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gulatory\Electric\Net Metering\Avoided Cost Calculation\2023\"/>
    </mc:Choice>
  </mc:AlternateContent>
  <xr:revisionPtr revIDLastSave="0" documentId="13_ncr:1_{18EE708B-BEF2-4252-BF62-FD83C96285EA}" xr6:coauthVersionLast="47" xr6:coauthVersionMax="47" xr10:uidLastSave="{00000000-0000-0000-0000-000000000000}"/>
  <bookViews>
    <workbookView xWindow="-108" yWindow="-108" windowWidth="23256" windowHeight="12576" tabRatio="741" activeTab="3" xr2:uid="{00000000-000D-0000-FFFF-FFFF00000000}"/>
  </bookViews>
  <sheets>
    <sheet name="2023 Avoided Costs" sheetId="6" r:id="rId1"/>
    <sheet name="AC calc" sheetId="4" r:id="rId2"/>
    <sheet name="Capacity" sheetId="3" r:id="rId3"/>
    <sheet name="Actual Solar Data" sheetId="56" r:id="rId4"/>
    <sheet name="Losses" sheetId="21" r:id="rId5"/>
    <sheet name="whlsecost_hourly_4002_202204" sheetId="40" r:id="rId6"/>
    <sheet name="whlsecost_hourly_4002_202205" sheetId="41" r:id="rId7"/>
    <sheet name="whlsecost_hourly_4002_202206" sheetId="42" r:id="rId8"/>
    <sheet name="whlsecost_hourly_4002_202207" sheetId="43" r:id="rId9"/>
    <sheet name="whlsecost_hourly_4002_202208" sheetId="44" r:id="rId10"/>
    <sheet name="whlsecost_hourly_4002_202209" sheetId="45" r:id="rId11"/>
    <sheet name="whlsecost_hourly_4002_202210" sheetId="46" r:id="rId12"/>
    <sheet name="whlsecost_hourly_4002_202211" sheetId="53" r:id="rId13"/>
    <sheet name="whlsecost_hourly_4002_202212" sheetId="52" r:id="rId14"/>
    <sheet name="whlsecost_hourly_4002_202301" sheetId="49" r:id="rId15"/>
    <sheet name="whlsecost_hourly_4002_202302" sheetId="54" r:id="rId16"/>
    <sheet name="whlsecost_hourly_4002_202303" sheetId="55" r:id="rId17"/>
  </sheets>
  <definedNames>
    <definedName name="_xlnm._FilterDatabase" localSheetId="3" hidden="1">'Actual Solar Data'!#REF!</definedName>
    <definedName name="_xlnm.Print_Area" localSheetId="1">'AC calc'!$A$1:$I$6620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777" i="4" l="1"/>
  <c r="I8793" i="56"/>
  <c r="I8" i="56"/>
  <c r="I9" i="56"/>
  <c r="I10" i="56"/>
  <c r="I11" i="56"/>
  <c r="I12" i="56"/>
  <c r="I13" i="56"/>
  <c r="I14" i="56"/>
  <c r="I15" i="56"/>
  <c r="I16" i="56"/>
  <c r="I17" i="56"/>
  <c r="I18" i="56"/>
  <c r="I19" i="56"/>
  <c r="I20" i="56"/>
  <c r="I21" i="56"/>
  <c r="I22" i="56"/>
  <c r="I23" i="56"/>
  <c r="I24" i="56"/>
  <c r="I25" i="56"/>
  <c r="I26" i="56"/>
  <c r="I27" i="56"/>
  <c r="I28" i="56"/>
  <c r="I29" i="56"/>
  <c r="I30" i="56"/>
  <c r="I31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44" i="56"/>
  <c r="I45" i="56"/>
  <c r="I46" i="56"/>
  <c r="I47" i="56"/>
  <c r="I48" i="56"/>
  <c r="I49" i="56"/>
  <c r="I50" i="56"/>
  <c r="I51" i="56"/>
  <c r="I52" i="56"/>
  <c r="I53" i="56"/>
  <c r="I54" i="56"/>
  <c r="I55" i="56"/>
  <c r="I56" i="56"/>
  <c r="I57" i="56"/>
  <c r="I58" i="56"/>
  <c r="I59" i="56"/>
  <c r="I60" i="56"/>
  <c r="I61" i="56"/>
  <c r="I62" i="56"/>
  <c r="I63" i="56"/>
  <c r="I64" i="56"/>
  <c r="I65" i="56"/>
  <c r="I66" i="56"/>
  <c r="I67" i="56"/>
  <c r="I68" i="56"/>
  <c r="I69" i="56"/>
  <c r="I70" i="56"/>
  <c r="I71" i="56"/>
  <c r="I72" i="56"/>
  <c r="I73" i="56"/>
  <c r="I74" i="56"/>
  <c r="I75" i="56"/>
  <c r="I76" i="56"/>
  <c r="I77" i="56"/>
  <c r="I78" i="56"/>
  <c r="I79" i="56"/>
  <c r="I80" i="56"/>
  <c r="I81" i="56"/>
  <c r="I82" i="56"/>
  <c r="I83" i="56"/>
  <c r="I84" i="56"/>
  <c r="I85" i="56"/>
  <c r="I86" i="56"/>
  <c r="I87" i="56"/>
  <c r="I88" i="56"/>
  <c r="I89" i="56"/>
  <c r="I90" i="56"/>
  <c r="I91" i="56"/>
  <c r="I92" i="56"/>
  <c r="I93" i="56"/>
  <c r="I94" i="56"/>
  <c r="I95" i="56"/>
  <c r="I96" i="56"/>
  <c r="I97" i="56"/>
  <c r="I98" i="56"/>
  <c r="I99" i="56"/>
  <c r="I100" i="56"/>
  <c r="I101" i="56"/>
  <c r="I102" i="56"/>
  <c r="I103" i="56"/>
  <c r="I104" i="56"/>
  <c r="I105" i="56"/>
  <c r="I106" i="56"/>
  <c r="I107" i="56"/>
  <c r="I108" i="56"/>
  <c r="I109" i="56"/>
  <c r="I110" i="56"/>
  <c r="I111" i="56"/>
  <c r="I112" i="56"/>
  <c r="I113" i="56"/>
  <c r="I114" i="56"/>
  <c r="I115" i="56"/>
  <c r="I116" i="56"/>
  <c r="I117" i="56"/>
  <c r="I118" i="56"/>
  <c r="I119" i="56"/>
  <c r="I120" i="56"/>
  <c r="I121" i="56"/>
  <c r="I122" i="56"/>
  <c r="I123" i="56"/>
  <c r="I124" i="56"/>
  <c r="I125" i="56"/>
  <c r="I126" i="56"/>
  <c r="I127" i="56"/>
  <c r="I128" i="56"/>
  <c r="I129" i="56"/>
  <c r="I130" i="56"/>
  <c r="I131" i="56"/>
  <c r="I132" i="56"/>
  <c r="I133" i="56"/>
  <c r="I134" i="56"/>
  <c r="I135" i="56"/>
  <c r="I136" i="56"/>
  <c r="I137" i="56"/>
  <c r="I138" i="56"/>
  <c r="I139" i="56"/>
  <c r="I140" i="56"/>
  <c r="I141" i="56"/>
  <c r="I142" i="56"/>
  <c r="I143" i="56"/>
  <c r="I144" i="56"/>
  <c r="I145" i="56"/>
  <c r="I146" i="56"/>
  <c r="I147" i="56"/>
  <c r="I148" i="56"/>
  <c r="I149" i="56"/>
  <c r="I150" i="56"/>
  <c r="I151" i="56"/>
  <c r="I152" i="56"/>
  <c r="I153" i="56"/>
  <c r="I154" i="56"/>
  <c r="I155" i="56"/>
  <c r="I156" i="56"/>
  <c r="I157" i="56"/>
  <c r="I158" i="56"/>
  <c r="I159" i="56"/>
  <c r="I160" i="56"/>
  <c r="I161" i="56"/>
  <c r="I162" i="56"/>
  <c r="I163" i="56"/>
  <c r="I164" i="56"/>
  <c r="I165" i="56"/>
  <c r="I166" i="56"/>
  <c r="I167" i="56"/>
  <c r="I168" i="56"/>
  <c r="I169" i="56"/>
  <c r="I170" i="56"/>
  <c r="I171" i="56"/>
  <c r="I172" i="56"/>
  <c r="I173" i="56"/>
  <c r="I174" i="56"/>
  <c r="I175" i="56"/>
  <c r="I176" i="56"/>
  <c r="I177" i="56"/>
  <c r="I178" i="56"/>
  <c r="I179" i="56"/>
  <c r="I180" i="56"/>
  <c r="I181" i="56"/>
  <c r="I182" i="56"/>
  <c r="I183" i="56"/>
  <c r="I184" i="56"/>
  <c r="I185" i="56"/>
  <c r="I186" i="56"/>
  <c r="I187" i="56"/>
  <c r="I188" i="56"/>
  <c r="I189" i="56"/>
  <c r="I190" i="56"/>
  <c r="I191" i="56"/>
  <c r="I192" i="56"/>
  <c r="I193" i="56"/>
  <c r="I194" i="56"/>
  <c r="I195" i="56"/>
  <c r="I196" i="56"/>
  <c r="I197" i="56"/>
  <c r="I198" i="56"/>
  <c r="I199" i="56"/>
  <c r="I200" i="56"/>
  <c r="I201" i="56"/>
  <c r="I202" i="56"/>
  <c r="I203" i="56"/>
  <c r="I204" i="56"/>
  <c r="I205" i="56"/>
  <c r="I206" i="56"/>
  <c r="I207" i="56"/>
  <c r="I208" i="56"/>
  <c r="I209" i="56"/>
  <c r="I210" i="56"/>
  <c r="I211" i="56"/>
  <c r="I212" i="56"/>
  <c r="I213" i="56"/>
  <c r="I214" i="56"/>
  <c r="I215" i="56"/>
  <c r="I216" i="56"/>
  <c r="I217" i="56"/>
  <c r="I218" i="56"/>
  <c r="I219" i="56"/>
  <c r="I220" i="56"/>
  <c r="I221" i="56"/>
  <c r="I222" i="56"/>
  <c r="I223" i="56"/>
  <c r="I224" i="56"/>
  <c r="I225" i="56"/>
  <c r="I226" i="56"/>
  <c r="I227" i="56"/>
  <c r="I228" i="56"/>
  <c r="I229" i="56"/>
  <c r="I230" i="56"/>
  <c r="I231" i="56"/>
  <c r="I232" i="56"/>
  <c r="I233" i="56"/>
  <c r="I234" i="56"/>
  <c r="I235" i="56"/>
  <c r="I236" i="56"/>
  <c r="I237" i="56"/>
  <c r="I238" i="56"/>
  <c r="I239" i="56"/>
  <c r="I240" i="56"/>
  <c r="I241" i="56"/>
  <c r="I242" i="56"/>
  <c r="I243" i="56"/>
  <c r="I244" i="56"/>
  <c r="I245" i="56"/>
  <c r="I246" i="56"/>
  <c r="I247" i="56"/>
  <c r="I248" i="56"/>
  <c r="I249" i="56"/>
  <c r="I250" i="56"/>
  <c r="I251" i="56"/>
  <c r="I252" i="56"/>
  <c r="I253" i="56"/>
  <c r="I254" i="56"/>
  <c r="I255" i="56"/>
  <c r="I256" i="56"/>
  <c r="I257" i="56"/>
  <c r="I258" i="56"/>
  <c r="I259" i="56"/>
  <c r="I260" i="56"/>
  <c r="I261" i="56"/>
  <c r="I262" i="56"/>
  <c r="I263" i="56"/>
  <c r="I264" i="56"/>
  <c r="I265" i="56"/>
  <c r="I266" i="56"/>
  <c r="I267" i="56"/>
  <c r="I268" i="56"/>
  <c r="I269" i="56"/>
  <c r="I270" i="56"/>
  <c r="I271" i="56"/>
  <c r="I272" i="56"/>
  <c r="I273" i="56"/>
  <c r="I274" i="56"/>
  <c r="I275" i="56"/>
  <c r="I276" i="56"/>
  <c r="I277" i="56"/>
  <c r="I278" i="56"/>
  <c r="I279" i="56"/>
  <c r="I280" i="56"/>
  <c r="I281" i="56"/>
  <c r="I282" i="56"/>
  <c r="I283" i="56"/>
  <c r="I284" i="56"/>
  <c r="I285" i="56"/>
  <c r="I286" i="56"/>
  <c r="I287" i="56"/>
  <c r="I288" i="56"/>
  <c r="I289" i="56"/>
  <c r="I290" i="56"/>
  <c r="I291" i="56"/>
  <c r="I292" i="56"/>
  <c r="I293" i="56"/>
  <c r="I294" i="56"/>
  <c r="I295" i="56"/>
  <c r="I296" i="56"/>
  <c r="I297" i="56"/>
  <c r="I298" i="56"/>
  <c r="I299" i="56"/>
  <c r="I300" i="56"/>
  <c r="I301" i="56"/>
  <c r="I302" i="56"/>
  <c r="I303" i="56"/>
  <c r="I304" i="56"/>
  <c r="I305" i="56"/>
  <c r="I306" i="56"/>
  <c r="I307" i="56"/>
  <c r="I308" i="56"/>
  <c r="I309" i="56"/>
  <c r="I310" i="56"/>
  <c r="I311" i="56"/>
  <c r="I312" i="56"/>
  <c r="I313" i="56"/>
  <c r="I314" i="56"/>
  <c r="I315" i="56"/>
  <c r="I316" i="56"/>
  <c r="I317" i="56"/>
  <c r="I318" i="56"/>
  <c r="I319" i="56"/>
  <c r="I320" i="56"/>
  <c r="I321" i="56"/>
  <c r="I322" i="56"/>
  <c r="I323" i="56"/>
  <c r="I324" i="56"/>
  <c r="I325" i="56"/>
  <c r="I326" i="56"/>
  <c r="I327" i="56"/>
  <c r="I328" i="56"/>
  <c r="I329" i="56"/>
  <c r="I330" i="56"/>
  <c r="I331" i="56"/>
  <c r="I332" i="56"/>
  <c r="I333" i="56"/>
  <c r="I334" i="56"/>
  <c r="I335" i="56"/>
  <c r="I336" i="56"/>
  <c r="I337" i="56"/>
  <c r="I338" i="56"/>
  <c r="I339" i="56"/>
  <c r="I340" i="56"/>
  <c r="I341" i="56"/>
  <c r="I342" i="56"/>
  <c r="I343" i="56"/>
  <c r="I344" i="56"/>
  <c r="I345" i="56"/>
  <c r="I346" i="56"/>
  <c r="I347" i="56"/>
  <c r="I348" i="56"/>
  <c r="I349" i="56"/>
  <c r="I350" i="56"/>
  <c r="I351" i="56"/>
  <c r="I352" i="56"/>
  <c r="I353" i="56"/>
  <c r="I354" i="56"/>
  <c r="I355" i="56"/>
  <c r="I356" i="56"/>
  <c r="I357" i="56"/>
  <c r="I358" i="56"/>
  <c r="I359" i="56"/>
  <c r="I360" i="56"/>
  <c r="I361" i="56"/>
  <c r="I362" i="56"/>
  <c r="I363" i="56"/>
  <c r="I364" i="56"/>
  <c r="I365" i="56"/>
  <c r="I366" i="56"/>
  <c r="I367" i="56"/>
  <c r="I368" i="56"/>
  <c r="I369" i="56"/>
  <c r="I370" i="56"/>
  <c r="I371" i="56"/>
  <c r="I372" i="56"/>
  <c r="I373" i="56"/>
  <c r="I374" i="56"/>
  <c r="I375" i="56"/>
  <c r="I376" i="56"/>
  <c r="I377" i="56"/>
  <c r="I378" i="56"/>
  <c r="I379" i="56"/>
  <c r="I380" i="56"/>
  <c r="I381" i="56"/>
  <c r="I382" i="56"/>
  <c r="I383" i="56"/>
  <c r="I384" i="56"/>
  <c r="I385" i="56"/>
  <c r="I386" i="56"/>
  <c r="I387" i="56"/>
  <c r="I388" i="56"/>
  <c r="I389" i="56"/>
  <c r="I390" i="56"/>
  <c r="I391" i="56"/>
  <c r="I392" i="56"/>
  <c r="I393" i="56"/>
  <c r="I394" i="56"/>
  <c r="I395" i="56"/>
  <c r="I396" i="56"/>
  <c r="I397" i="56"/>
  <c r="I398" i="56"/>
  <c r="I399" i="56"/>
  <c r="I400" i="56"/>
  <c r="I401" i="56"/>
  <c r="I402" i="56"/>
  <c r="I403" i="56"/>
  <c r="I404" i="56"/>
  <c r="I405" i="56"/>
  <c r="I406" i="56"/>
  <c r="I407" i="56"/>
  <c r="I408" i="56"/>
  <c r="I409" i="56"/>
  <c r="I410" i="56"/>
  <c r="I411" i="56"/>
  <c r="I412" i="56"/>
  <c r="I413" i="56"/>
  <c r="I414" i="56"/>
  <c r="I415" i="56"/>
  <c r="I416" i="56"/>
  <c r="I417" i="56"/>
  <c r="I418" i="56"/>
  <c r="I419" i="56"/>
  <c r="I420" i="56"/>
  <c r="I421" i="56"/>
  <c r="I422" i="56"/>
  <c r="I423" i="56"/>
  <c r="I424" i="56"/>
  <c r="I425" i="56"/>
  <c r="I426" i="56"/>
  <c r="I427" i="56"/>
  <c r="I428" i="56"/>
  <c r="I429" i="56"/>
  <c r="I430" i="56"/>
  <c r="I431" i="56"/>
  <c r="I432" i="56"/>
  <c r="I433" i="56"/>
  <c r="I434" i="56"/>
  <c r="I435" i="56"/>
  <c r="I436" i="56"/>
  <c r="I437" i="56"/>
  <c r="I438" i="56"/>
  <c r="I439" i="56"/>
  <c r="I440" i="56"/>
  <c r="I441" i="56"/>
  <c r="I442" i="56"/>
  <c r="I443" i="56"/>
  <c r="I444" i="56"/>
  <c r="I445" i="56"/>
  <c r="I446" i="56"/>
  <c r="I447" i="56"/>
  <c r="I448" i="56"/>
  <c r="I449" i="56"/>
  <c r="I450" i="56"/>
  <c r="I451" i="56"/>
  <c r="I452" i="56"/>
  <c r="I453" i="56"/>
  <c r="I454" i="56"/>
  <c r="I455" i="56"/>
  <c r="I456" i="56"/>
  <c r="I457" i="56"/>
  <c r="I458" i="56"/>
  <c r="I459" i="56"/>
  <c r="I460" i="56"/>
  <c r="I461" i="56"/>
  <c r="I462" i="56"/>
  <c r="I463" i="56"/>
  <c r="I464" i="56"/>
  <c r="I465" i="56"/>
  <c r="I466" i="56"/>
  <c r="I467" i="56"/>
  <c r="I468" i="56"/>
  <c r="I469" i="56"/>
  <c r="I470" i="56"/>
  <c r="I471" i="56"/>
  <c r="I472" i="56"/>
  <c r="I473" i="56"/>
  <c r="I474" i="56"/>
  <c r="I475" i="56"/>
  <c r="I476" i="56"/>
  <c r="I477" i="56"/>
  <c r="I478" i="56"/>
  <c r="I479" i="56"/>
  <c r="I480" i="56"/>
  <c r="I481" i="56"/>
  <c r="I482" i="56"/>
  <c r="I483" i="56"/>
  <c r="I484" i="56"/>
  <c r="I485" i="56"/>
  <c r="I486" i="56"/>
  <c r="I487" i="56"/>
  <c r="I488" i="56"/>
  <c r="I489" i="56"/>
  <c r="I490" i="56"/>
  <c r="I491" i="56"/>
  <c r="I492" i="56"/>
  <c r="I493" i="56"/>
  <c r="I494" i="56"/>
  <c r="I495" i="56"/>
  <c r="I496" i="56"/>
  <c r="I497" i="56"/>
  <c r="I498" i="56"/>
  <c r="I499" i="56"/>
  <c r="I500" i="56"/>
  <c r="I501" i="56"/>
  <c r="I502" i="56"/>
  <c r="I503" i="56"/>
  <c r="I504" i="56"/>
  <c r="I505" i="56"/>
  <c r="I506" i="56"/>
  <c r="I507" i="56"/>
  <c r="I508" i="56"/>
  <c r="I509" i="56"/>
  <c r="I510" i="56"/>
  <c r="I511" i="56"/>
  <c r="I512" i="56"/>
  <c r="I513" i="56"/>
  <c r="I514" i="56"/>
  <c r="I515" i="56"/>
  <c r="I516" i="56"/>
  <c r="I517" i="56"/>
  <c r="I518" i="56"/>
  <c r="I519" i="56"/>
  <c r="I520" i="56"/>
  <c r="I521" i="56"/>
  <c r="I522" i="56"/>
  <c r="I523" i="56"/>
  <c r="I524" i="56"/>
  <c r="I525" i="56"/>
  <c r="I526" i="56"/>
  <c r="I527" i="56"/>
  <c r="I528" i="56"/>
  <c r="I529" i="56"/>
  <c r="I530" i="56"/>
  <c r="I531" i="56"/>
  <c r="I532" i="56"/>
  <c r="I533" i="56"/>
  <c r="I534" i="56"/>
  <c r="I535" i="56"/>
  <c r="I536" i="56"/>
  <c r="I537" i="56"/>
  <c r="I538" i="56"/>
  <c r="I539" i="56"/>
  <c r="I540" i="56"/>
  <c r="I541" i="56"/>
  <c r="I542" i="56"/>
  <c r="I543" i="56"/>
  <c r="I544" i="56"/>
  <c r="I545" i="56"/>
  <c r="I546" i="56"/>
  <c r="I547" i="56"/>
  <c r="I548" i="56"/>
  <c r="I549" i="56"/>
  <c r="I550" i="56"/>
  <c r="I551" i="56"/>
  <c r="I552" i="56"/>
  <c r="I553" i="56"/>
  <c r="I554" i="56"/>
  <c r="I555" i="56"/>
  <c r="I556" i="56"/>
  <c r="I557" i="56"/>
  <c r="I558" i="56"/>
  <c r="I559" i="56"/>
  <c r="I560" i="56"/>
  <c r="I561" i="56"/>
  <c r="I562" i="56"/>
  <c r="I563" i="56"/>
  <c r="I564" i="56"/>
  <c r="I565" i="56"/>
  <c r="I566" i="56"/>
  <c r="I567" i="56"/>
  <c r="I568" i="56"/>
  <c r="I569" i="56"/>
  <c r="I570" i="56"/>
  <c r="I571" i="56"/>
  <c r="I572" i="56"/>
  <c r="I573" i="56"/>
  <c r="I574" i="56"/>
  <c r="I575" i="56"/>
  <c r="I576" i="56"/>
  <c r="I577" i="56"/>
  <c r="I578" i="56"/>
  <c r="I579" i="56"/>
  <c r="I580" i="56"/>
  <c r="I581" i="56"/>
  <c r="I582" i="56"/>
  <c r="I583" i="56"/>
  <c r="I584" i="56"/>
  <c r="I585" i="56"/>
  <c r="I586" i="56"/>
  <c r="I587" i="56"/>
  <c r="I588" i="56"/>
  <c r="I589" i="56"/>
  <c r="I590" i="56"/>
  <c r="I591" i="56"/>
  <c r="I592" i="56"/>
  <c r="I593" i="56"/>
  <c r="I594" i="56"/>
  <c r="I595" i="56"/>
  <c r="I596" i="56"/>
  <c r="I597" i="56"/>
  <c r="I598" i="56"/>
  <c r="I599" i="56"/>
  <c r="I600" i="56"/>
  <c r="I601" i="56"/>
  <c r="I602" i="56"/>
  <c r="I603" i="56"/>
  <c r="I604" i="56"/>
  <c r="I605" i="56"/>
  <c r="I606" i="56"/>
  <c r="I607" i="56"/>
  <c r="I608" i="56"/>
  <c r="I609" i="56"/>
  <c r="I610" i="56"/>
  <c r="I611" i="56"/>
  <c r="I612" i="56"/>
  <c r="I613" i="56"/>
  <c r="I614" i="56"/>
  <c r="I615" i="56"/>
  <c r="I616" i="56"/>
  <c r="I617" i="56"/>
  <c r="I618" i="56"/>
  <c r="I619" i="56"/>
  <c r="I620" i="56"/>
  <c r="I621" i="56"/>
  <c r="I622" i="56"/>
  <c r="I623" i="56"/>
  <c r="I624" i="56"/>
  <c r="I625" i="56"/>
  <c r="I626" i="56"/>
  <c r="I627" i="56"/>
  <c r="I628" i="56"/>
  <c r="I629" i="56"/>
  <c r="I630" i="56"/>
  <c r="I631" i="56"/>
  <c r="I632" i="56"/>
  <c r="I633" i="56"/>
  <c r="I634" i="56"/>
  <c r="I635" i="56"/>
  <c r="I636" i="56"/>
  <c r="I637" i="56"/>
  <c r="I638" i="56"/>
  <c r="I639" i="56"/>
  <c r="I640" i="56"/>
  <c r="I641" i="56"/>
  <c r="I642" i="56"/>
  <c r="I643" i="56"/>
  <c r="I644" i="56"/>
  <c r="I645" i="56"/>
  <c r="I646" i="56"/>
  <c r="I647" i="56"/>
  <c r="I648" i="56"/>
  <c r="I649" i="56"/>
  <c r="I650" i="56"/>
  <c r="I651" i="56"/>
  <c r="I652" i="56"/>
  <c r="I653" i="56"/>
  <c r="I654" i="56"/>
  <c r="I655" i="56"/>
  <c r="I656" i="56"/>
  <c r="I657" i="56"/>
  <c r="I658" i="56"/>
  <c r="I659" i="56"/>
  <c r="I660" i="56"/>
  <c r="I661" i="56"/>
  <c r="I662" i="56"/>
  <c r="I663" i="56"/>
  <c r="I664" i="56"/>
  <c r="I665" i="56"/>
  <c r="I666" i="56"/>
  <c r="I667" i="56"/>
  <c r="I668" i="56"/>
  <c r="I669" i="56"/>
  <c r="I670" i="56"/>
  <c r="I671" i="56"/>
  <c r="I672" i="56"/>
  <c r="I673" i="56"/>
  <c r="I674" i="56"/>
  <c r="I675" i="56"/>
  <c r="I676" i="56"/>
  <c r="I677" i="56"/>
  <c r="I678" i="56"/>
  <c r="I679" i="56"/>
  <c r="I680" i="56"/>
  <c r="I681" i="56"/>
  <c r="I682" i="56"/>
  <c r="I683" i="56"/>
  <c r="I684" i="56"/>
  <c r="I685" i="56"/>
  <c r="I686" i="56"/>
  <c r="I687" i="56"/>
  <c r="I688" i="56"/>
  <c r="I689" i="56"/>
  <c r="I690" i="56"/>
  <c r="I691" i="56"/>
  <c r="I692" i="56"/>
  <c r="I693" i="56"/>
  <c r="I694" i="56"/>
  <c r="I695" i="56"/>
  <c r="I696" i="56"/>
  <c r="I697" i="56"/>
  <c r="I698" i="56"/>
  <c r="I699" i="56"/>
  <c r="I700" i="56"/>
  <c r="I701" i="56"/>
  <c r="I702" i="56"/>
  <c r="I703" i="56"/>
  <c r="I704" i="56"/>
  <c r="I705" i="56"/>
  <c r="I706" i="56"/>
  <c r="I707" i="56"/>
  <c r="I708" i="56"/>
  <c r="I709" i="56"/>
  <c r="I710" i="56"/>
  <c r="I711" i="56"/>
  <c r="I712" i="56"/>
  <c r="I713" i="56"/>
  <c r="I714" i="56"/>
  <c r="I715" i="56"/>
  <c r="I716" i="56"/>
  <c r="I717" i="56"/>
  <c r="I718" i="56"/>
  <c r="I719" i="56"/>
  <c r="I720" i="56"/>
  <c r="I721" i="56"/>
  <c r="I722" i="56"/>
  <c r="I723" i="56"/>
  <c r="I724" i="56"/>
  <c r="I725" i="56"/>
  <c r="I726" i="56"/>
  <c r="I727" i="56"/>
  <c r="I728" i="56"/>
  <c r="I729" i="56"/>
  <c r="I730" i="56"/>
  <c r="I731" i="56"/>
  <c r="I732" i="56"/>
  <c r="I733" i="56"/>
  <c r="I734" i="56"/>
  <c r="I735" i="56"/>
  <c r="I736" i="56"/>
  <c r="I737" i="56"/>
  <c r="I738" i="56"/>
  <c r="I739" i="56"/>
  <c r="I740" i="56"/>
  <c r="I741" i="56"/>
  <c r="I742" i="56"/>
  <c r="I743" i="56"/>
  <c r="I744" i="56"/>
  <c r="I745" i="56"/>
  <c r="I746" i="56"/>
  <c r="I747" i="56"/>
  <c r="I748" i="56"/>
  <c r="I749" i="56"/>
  <c r="I750" i="56"/>
  <c r="I751" i="56"/>
  <c r="I752" i="56"/>
  <c r="I753" i="56"/>
  <c r="I754" i="56"/>
  <c r="I755" i="56"/>
  <c r="I756" i="56"/>
  <c r="I757" i="56"/>
  <c r="I758" i="56"/>
  <c r="I759" i="56"/>
  <c r="I760" i="56"/>
  <c r="I761" i="56"/>
  <c r="I762" i="56"/>
  <c r="I763" i="56"/>
  <c r="I764" i="56"/>
  <c r="I765" i="56"/>
  <c r="I766" i="56"/>
  <c r="I767" i="56"/>
  <c r="I768" i="56"/>
  <c r="I769" i="56"/>
  <c r="I770" i="56"/>
  <c r="I771" i="56"/>
  <c r="I772" i="56"/>
  <c r="I773" i="56"/>
  <c r="I774" i="56"/>
  <c r="I775" i="56"/>
  <c r="I776" i="56"/>
  <c r="I777" i="56"/>
  <c r="I778" i="56"/>
  <c r="I779" i="56"/>
  <c r="I780" i="56"/>
  <c r="I781" i="56"/>
  <c r="I782" i="56"/>
  <c r="I783" i="56"/>
  <c r="I784" i="56"/>
  <c r="I785" i="56"/>
  <c r="I786" i="56"/>
  <c r="I787" i="56"/>
  <c r="I788" i="56"/>
  <c r="I789" i="56"/>
  <c r="I790" i="56"/>
  <c r="I791" i="56"/>
  <c r="I792" i="56"/>
  <c r="I793" i="56"/>
  <c r="I794" i="56"/>
  <c r="I795" i="56"/>
  <c r="I796" i="56"/>
  <c r="I797" i="56"/>
  <c r="I798" i="56"/>
  <c r="I799" i="56"/>
  <c r="I800" i="56"/>
  <c r="I801" i="56"/>
  <c r="I802" i="56"/>
  <c r="I803" i="56"/>
  <c r="I804" i="56"/>
  <c r="I805" i="56"/>
  <c r="I806" i="56"/>
  <c r="I807" i="56"/>
  <c r="I808" i="56"/>
  <c r="I809" i="56"/>
  <c r="I810" i="56"/>
  <c r="I811" i="56"/>
  <c r="I812" i="56"/>
  <c r="I813" i="56"/>
  <c r="I814" i="56"/>
  <c r="I815" i="56"/>
  <c r="I816" i="56"/>
  <c r="I817" i="56"/>
  <c r="I818" i="56"/>
  <c r="I819" i="56"/>
  <c r="I820" i="56"/>
  <c r="I821" i="56"/>
  <c r="I822" i="56"/>
  <c r="I823" i="56"/>
  <c r="I824" i="56"/>
  <c r="I825" i="56"/>
  <c r="I826" i="56"/>
  <c r="I827" i="56"/>
  <c r="I828" i="56"/>
  <c r="I829" i="56"/>
  <c r="I830" i="56"/>
  <c r="I831" i="56"/>
  <c r="I832" i="56"/>
  <c r="I833" i="56"/>
  <c r="I834" i="56"/>
  <c r="I835" i="56"/>
  <c r="I836" i="56"/>
  <c r="I837" i="56"/>
  <c r="I838" i="56"/>
  <c r="I839" i="56"/>
  <c r="I840" i="56"/>
  <c r="I841" i="56"/>
  <c r="I842" i="56"/>
  <c r="I843" i="56"/>
  <c r="I844" i="56"/>
  <c r="I845" i="56"/>
  <c r="I846" i="56"/>
  <c r="I847" i="56"/>
  <c r="I848" i="56"/>
  <c r="I849" i="56"/>
  <c r="I850" i="56"/>
  <c r="I851" i="56"/>
  <c r="I852" i="56"/>
  <c r="I853" i="56"/>
  <c r="I854" i="56"/>
  <c r="I855" i="56"/>
  <c r="I856" i="56"/>
  <c r="I857" i="56"/>
  <c r="I858" i="56"/>
  <c r="I859" i="56"/>
  <c r="I860" i="56"/>
  <c r="I861" i="56"/>
  <c r="I862" i="56"/>
  <c r="I863" i="56"/>
  <c r="I864" i="56"/>
  <c r="I865" i="56"/>
  <c r="I866" i="56"/>
  <c r="I867" i="56"/>
  <c r="I868" i="56"/>
  <c r="I869" i="56"/>
  <c r="I870" i="56"/>
  <c r="I871" i="56"/>
  <c r="I872" i="56"/>
  <c r="I873" i="56"/>
  <c r="I874" i="56"/>
  <c r="I875" i="56"/>
  <c r="I876" i="56"/>
  <c r="I877" i="56"/>
  <c r="I878" i="56"/>
  <c r="I879" i="56"/>
  <c r="I880" i="56"/>
  <c r="I881" i="56"/>
  <c r="I882" i="56"/>
  <c r="I883" i="56"/>
  <c r="I884" i="56"/>
  <c r="I885" i="56"/>
  <c r="I886" i="56"/>
  <c r="I887" i="56"/>
  <c r="I888" i="56"/>
  <c r="I889" i="56"/>
  <c r="I890" i="56"/>
  <c r="I891" i="56"/>
  <c r="I892" i="56"/>
  <c r="I893" i="56"/>
  <c r="I894" i="56"/>
  <c r="I895" i="56"/>
  <c r="I896" i="56"/>
  <c r="I897" i="56"/>
  <c r="I898" i="56"/>
  <c r="I899" i="56"/>
  <c r="I900" i="56"/>
  <c r="I901" i="56"/>
  <c r="I902" i="56"/>
  <c r="I903" i="56"/>
  <c r="I904" i="56"/>
  <c r="I905" i="56"/>
  <c r="I906" i="56"/>
  <c r="I907" i="56"/>
  <c r="I908" i="56"/>
  <c r="I909" i="56"/>
  <c r="I910" i="56"/>
  <c r="I911" i="56"/>
  <c r="I912" i="56"/>
  <c r="I913" i="56"/>
  <c r="I914" i="56"/>
  <c r="I915" i="56"/>
  <c r="I916" i="56"/>
  <c r="I917" i="56"/>
  <c r="I918" i="56"/>
  <c r="I919" i="56"/>
  <c r="I920" i="56"/>
  <c r="I921" i="56"/>
  <c r="I922" i="56"/>
  <c r="I923" i="56"/>
  <c r="I924" i="56"/>
  <c r="I925" i="56"/>
  <c r="I926" i="56"/>
  <c r="I927" i="56"/>
  <c r="I928" i="56"/>
  <c r="I929" i="56"/>
  <c r="I930" i="56"/>
  <c r="I931" i="56"/>
  <c r="I932" i="56"/>
  <c r="I933" i="56"/>
  <c r="I934" i="56"/>
  <c r="I935" i="56"/>
  <c r="I936" i="56"/>
  <c r="I937" i="56"/>
  <c r="I938" i="56"/>
  <c r="I939" i="56"/>
  <c r="I940" i="56"/>
  <c r="I941" i="56"/>
  <c r="I942" i="56"/>
  <c r="I943" i="56"/>
  <c r="I944" i="56"/>
  <c r="I945" i="56"/>
  <c r="I946" i="56"/>
  <c r="I947" i="56"/>
  <c r="I948" i="56"/>
  <c r="I949" i="56"/>
  <c r="I950" i="56"/>
  <c r="I951" i="56"/>
  <c r="I952" i="56"/>
  <c r="I953" i="56"/>
  <c r="I954" i="56"/>
  <c r="I955" i="56"/>
  <c r="I956" i="56"/>
  <c r="I957" i="56"/>
  <c r="I958" i="56"/>
  <c r="I959" i="56"/>
  <c r="I960" i="56"/>
  <c r="I961" i="56"/>
  <c r="I962" i="56"/>
  <c r="I963" i="56"/>
  <c r="I964" i="56"/>
  <c r="I965" i="56"/>
  <c r="I966" i="56"/>
  <c r="I967" i="56"/>
  <c r="I968" i="56"/>
  <c r="I969" i="56"/>
  <c r="I970" i="56"/>
  <c r="I971" i="56"/>
  <c r="I972" i="56"/>
  <c r="I973" i="56"/>
  <c r="I974" i="56"/>
  <c r="I975" i="56"/>
  <c r="I976" i="56"/>
  <c r="I977" i="56"/>
  <c r="I978" i="56"/>
  <c r="I979" i="56"/>
  <c r="I980" i="56"/>
  <c r="I981" i="56"/>
  <c r="I982" i="56"/>
  <c r="I983" i="56"/>
  <c r="I984" i="56"/>
  <c r="I985" i="56"/>
  <c r="I986" i="56"/>
  <c r="I987" i="56"/>
  <c r="I988" i="56"/>
  <c r="I989" i="56"/>
  <c r="I990" i="56"/>
  <c r="I991" i="56"/>
  <c r="I992" i="56"/>
  <c r="I993" i="56"/>
  <c r="I994" i="56"/>
  <c r="I995" i="56"/>
  <c r="I996" i="56"/>
  <c r="I997" i="56"/>
  <c r="I998" i="56"/>
  <c r="I999" i="56"/>
  <c r="I1000" i="56"/>
  <c r="I1001" i="56"/>
  <c r="I1002" i="56"/>
  <c r="I1003" i="56"/>
  <c r="I1004" i="56"/>
  <c r="I1005" i="56"/>
  <c r="I1006" i="56"/>
  <c r="I1007" i="56"/>
  <c r="I1008" i="56"/>
  <c r="I1009" i="56"/>
  <c r="I1010" i="56"/>
  <c r="I1011" i="56"/>
  <c r="I1012" i="56"/>
  <c r="I1013" i="56"/>
  <c r="I1014" i="56"/>
  <c r="I1015" i="56"/>
  <c r="I1016" i="56"/>
  <c r="I1017" i="56"/>
  <c r="I1018" i="56"/>
  <c r="I1019" i="56"/>
  <c r="I1020" i="56"/>
  <c r="I1021" i="56"/>
  <c r="I1022" i="56"/>
  <c r="I1023" i="56"/>
  <c r="I1024" i="56"/>
  <c r="I1025" i="56"/>
  <c r="I1026" i="56"/>
  <c r="I1027" i="56"/>
  <c r="I1028" i="56"/>
  <c r="I1029" i="56"/>
  <c r="I1030" i="56"/>
  <c r="I1031" i="56"/>
  <c r="I1032" i="56"/>
  <c r="I1033" i="56"/>
  <c r="I1034" i="56"/>
  <c r="I1035" i="56"/>
  <c r="I1036" i="56"/>
  <c r="I1037" i="56"/>
  <c r="I1038" i="56"/>
  <c r="I1039" i="56"/>
  <c r="I1040" i="56"/>
  <c r="I1041" i="56"/>
  <c r="I1042" i="56"/>
  <c r="I1043" i="56"/>
  <c r="I1044" i="56"/>
  <c r="I1045" i="56"/>
  <c r="I1046" i="56"/>
  <c r="I1047" i="56"/>
  <c r="I1048" i="56"/>
  <c r="I1049" i="56"/>
  <c r="I1050" i="56"/>
  <c r="I1051" i="56"/>
  <c r="I1052" i="56"/>
  <c r="I1053" i="56"/>
  <c r="I1054" i="56"/>
  <c r="I1055" i="56"/>
  <c r="I1056" i="56"/>
  <c r="I1057" i="56"/>
  <c r="I1058" i="56"/>
  <c r="I1059" i="56"/>
  <c r="I1060" i="56"/>
  <c r="I1061" i="56"/>
  <c r="I1062" i="56"/>
  <c r="I1063" i="56"/>
  <c r="I1064" i="56"/>
  <c r="I1065" i="56"/>
  <c r="I1066" i="56"/>
  <c r="I1067" i="56"/>
  <c r="I1068" i="56"/>
  <c r="I1069" i="56"/>
  <c r="I1070" i="56"/>
  <c r="I1071" i="56"/>
  <c r="I1072" i="56"/>
  <c r="I1073" i="56"/>
  <c r="I1074" i="56"/>
  <c r="I1075" i="56"/>
  <c r="I1076" i="56"/>
  <c r="I1077" i="56"/>
  <c r="I1078" i="56"/>
  <c r="I1079" i="56"/>
  <c r="I1080" i="56"/>
  <c r="I1081" i="56"/>
  <c r="I1082" i="56"/>
  <c r="I1083" i="56"/>
  <c r="I1084" i="56"/>
  <c r="I1085" i="56"/>
  <c r="I1086" i="56"/>
  <c r="I1087" i="56"/>
  <c r="I1088" i="56"/>
  <c r="I1089" i="56"/>
  <c r="I1090" i="56"/>
  <c r="I1091" i="56"/>
  <c r="I1092" i="56"/>
  <c r="I1093" i="56"/>
  <c r="I1094" i="56"/>
  <c r="I1095" i="56"/>
  <c r="I1096" i="56"/>
  <c r="I1097" i="56"/>
  <c r="I1098" i="56"/>
  <c r="I1099" i="56"/>
  <c r="I1100" i="56"/>
  <c r="I1101" i="56"/>
  <c r="I1102" i="56"/>
  <c r="I1103" i="56"/>
  <c r="I1104" i="56"/>
  <c r="I1105" i="56"/>
  <c r="I1106" i="56"/>
  <c r="I1107" i="56"/>
  <c r="I1108" i="56"/>
  <c r="I1109" i="56"/>
  <c r="I1110" i="56"/>
  <c r="I1111" i="56"/>
  <c r="I1112" i="56"/>
  <c r="I1113" i="56"/>
  <c r="I1114" i="56"/>
  <c r="I1115" i="56"/>
  <c r="I1116" i="56"/>
  <c r="I1117" i="56"/>
  <c r="I1118" i="56"/>
  <c r="I1119" i="56"/>
  <c r="I1120" i="56"/>
  <c r="I1121" i="56"/>
  <c r="I1122" i="56"/>
  <c r="I1123" i="56"/>
  <c r="I1124" i="56"/>
  <c r="I1125" i="56"/>
  <c r="I1126" i="56"/>
  <c r="I1127" i="56"/>
  <c r="I1128" i="56"/>
  <c r="I1129" i="56"/>
  <c r="I1130" i="56"/>
  <c r="I1131" i="56"/>
  <c r="I1132" i="56"/>
  <c r="I1133" i="56"/>
  <c r="I1134" i="56"/>
  <c r="I1135" i="56"/>
  <c r="I1136" i="56"/>
  <c r="I1137" i="56"/>
  <c r="I1138" i="56"/>
  <c r="I1139" i="56"/>
  <c r="I1140" i="56"/>
  <c r="I1141" i="56"/>
  <c r="I1142" i="56"/>
  <c r="I1143" i="56"/>
  <c r="I1144" i="56"/>
  <c r="I1145" i="56"/>
  <c r="I1146" i="56"/>
  <c r="I1147" i="56"/>
  <c r="I1148" i="56"/>
  <c r="I1149" i="56"/>
  <c r="I1150" i="56"/>
  <c r="I1151" i="56"/>
  <c r="I1152" i="56"/>
  <c r="I1153" i="56"/>
  <c r="I1154" i="56"/>
  <c r="I1155" i="56"/>
  <c r="I1156" i="56"/>
  <c r="I1157" i="56"/>
  <c r="I1158" i="56"/>
  <c r="I1159" i="56"/>
  <c r="I1160" i="56"/>
  <c r="I1161" i="56"/>
  <c r="I1162" i="56"/>
  <c r="I1163" i="56"/>
  <c r="I1164" i="56"/>
  <c r="I1165" i="56"/>
  <c r="I1166" i="56"/>
  <c r="I1167" i="56"/>
  <c r="I1168" i="56"/>
  <c r="I1169" i="56"/>
  <c r="I1170" i="56"/>
  <c r="I1171" i="56"/>
  <c r="I1172" i="56"/>
  <c r="I1173" i="56"/>
  <c r="I1174" i="56"/>
  <c r="I1175" i="56"/>
  <c r="I1176" i="56"/>
  <c r="I1177" i="56"/>
  <c r="I1178" i="56"/>
  <c r="I1179" i="56"/>
  <c r="I1180" i="56"/>
  <c r="I1181" i="56"/>
  <c r="I1182" i="56"/>
  <c r="I1183" i="56"/>
  <c r="I1184" i="56"/>
  <c r="I1185" i="56"/>
  <c r="I1186" i="56"/>
  <c r="I1187" i="56"/>
  <c r="I1188" i="56"/>
  <c r="I1189" i="56"/>
  <c r="I1190" i="56"/>
  <c r="I1191" i="56"/>
  <c r="I1192" i="56"/>
  <c r="I1193" i="56"/>
  <c r="I1194" i="56"/>
  <c r="I1195" i="56"/>
  <c r="I1196" i="56"/>
  <c r="I1197" i="56"/>
  <c r="I1198" i="56"/>
  <c r="I1199" i="56"/>
  <c r="I1200" i="56"/>
  <c r="I1201" i="56"/>
  <c r="I1202" i="56"/>
  <c r="I1203" i="56"/>
  <c r="I1204" i="56"/>
  <c r="I1205" i="56"/>
  <c r="I1206" i="56"/>
  <c r="I1207" i="56"/>
  <c r="I1208" i="56"/>
  <c r="I1209" i="56"/>
  <c r="I1210" i="56"/>
  <c r="I1211" i="56"/>
  <c r="I1212" i="56"/>
  <c r="I1213" i="56"/>
  <c r="I1214" i="56"/>
  <c r="I1215" i="56"/>
  <c r="I1216" i="56"/>
  <c r="I1217" i="56"/>
  <c r="I1218" i="56"/>
  <c r="I1219" i="56"/>
  <c r="I1220" i="56"/>
  <c r="I1221" i="56"/>
  <c r="I1222" i="56"/>
  <c r="I1223" i="56"/>
  <c r="I1224" i="56"/>
  <c r="I1225" i="56"/>
  <c r="I1226" i="56"/>
  <c r="I1227" i="56"/>
  <c r="I1228" i="56"/>
  <c r="I1229" i="56"/>
  <c r="I1230" i="56"/>
  <c r="I1231" i="56"/>
  <c r="I1232" i="56"/>
  <c r="I1233" i="56"/>
  <c r="I1234" i="56"/>
  <c r="I1235" i="56"/>
  <c r="I1236" i="56"/>
  <c r="I1237" i="56"/>
  <c r="I1238" i="56"/>
  <c r="I1239" i="56"/>
  <c r="I1240" i="56"/>
  <c r="I1241" i="56"/>
  <c r="I1242" i="56"/>
  <c r="I1243" i="56"/>
  <c r="I1244" i="56"/>
  <c r="I1245" i="56"/>
  <c r="I1246" i="56"/>
  <c r="I1247" i="56"/>
  <c r="I1248" i="56"/>
  <c r="I1249" i="56"/>
  <c r="I1250" i="56"/>
  <c r="I1251" i="56"/>
  <c r="I1252" i="56"/>
  <c r="I1253" i="56"/>
  <c r="I1254" i="56"/>
  <c r="I1255" i="56"/>
  <c r="I1256" i="56"/>
  <c r="I1257" i="56"/>
  <c r="I1258" i="56"/>
  <c r="I1259" i="56"/>
  <c r="I1260" i="56"/>
  <c r="I1261" i="56"/>
  <c r="I1262" i="56"/>
  <c r="I1263" i="56"/>
  <c r="I1264" i="56"/>
  <c r="I1265" i="56"/>
  <c r="I1266" i="56"/>
  <c r="I1267" i="56"/>
  <c r="I1268" i="56"/>
  <c r="I1269" i="56"/>
  <c r="I1270" i="56"/>
  <c r="I1271" i="56"/>
  <c r="I1272" i="56"/>
  <c r="I1273" i="56"/>
  <c r="I1274" i="56"/>
  <c r="I1275" i="56"/>
  <c r="I1276" i="56"/>
  <c r="I1277" i="56"/>
  <c r="I1278" i="56"/>
  <c r="I1279" i="56"/>
  <c r="I1280" i="56"/>
  <c r="I1281" i="56"/>
  <c r="I1282" i="56"/>
  <c r="I1283" i="56"/>
  <c r="I1284" i="56"/>
  <c r="I1285" i="56"/>
  <c r="I1286" i="56"/>
  <c r="I1287" i="56"/>
  <c r="I1288" i="56"/>
  <c r="I1289" i="56"/>
  <c r="I1290" i="56"/>
  <c r="I1291" i="56"/>
  <c r="I1292" i="56"/>
  <c r="I1293" i="56"/>
  <c r="I1294" i="56"/>
  <c r="I1295" i="56"/>
  <c r="I1296" i="56"/>
  <c r="I1297" i="56"/>
  <c r="I1298" i="56"/>
  <c r="I1299" i="56"/>
  <c r="I1300" i="56"/>
  <c r="I1301" i="56"/>
  <c r="I1302" i="56"/>
  <c r="I1303" i="56"/>
  <c r="I1304" i="56"/>
  <c r="I1305" i="56"/>
  <c r="I1306" i="56"/>
  <c r="I1307" i="56"/>
  <c r="I1308" i="56"/>
  <c r="I1309" i="56"/>
  <c r="I1310" i="56"/>
  <c r="I1311" i="56"/>
  <c r="I1312" i="56"/>
  <c r="I1313" i="56"/>
  <c r="I1314" i="56"/>
  <c r="I1315" i="56"/>
  <c r="I1316" i="56"/>
  <c r="I1317" i="56"/>
  <c r="I1318" i="56"/>
  <c r="I1319" i="56"/>
  <c r="I1320" i="56"/>
  <c r="I1321" i="56"/>
  <c r="I1322" i="56"/>
  <c r="I1323" i="56"/>
  <c r="I1324" i="56"/>
  <c r="I1325" i="56"/>
  <c r="I1326" i="56"/>
  <c r="I1327" i="56"/>
  <c r="I1328" i="56"/>
  <c r="I1329" i="56"/>
  <c r="I1330" i="56"/>
  <c r="I1331" i="56"/>
  <c r="I1332" i="56"/>
  <c r="I1333" i="56"/>
  <c r="I1334" i="56"/>
  <c r="I1335" i="56"/>
  <c r="I1336" i="56"/>
  <c r="I1337" i="56"/>
  <c r="I1338" i="56"/>
  <c r="I1339" i="56"/>
  <c r="I1340" i="56"/>
  <c r="I1341" i="56"/>
  <c r="I1342" i="56"/>
  <c r="I1343" i="56"/>
  <c r="I1344" i="56"/>
  <c r="I1345" i="56"/>
  <c r="I1346" i="56"/>
  <c r="I1347" i="56"/>
  <c r="I1348" i="56"/>
  <c r="I1349" i="56"/>
  <c r="I1350" i="56"/>
  <c r="I1351" i="56"/>
  <c r="I1352" i="56"/>
  <c r="I1353" i="56"/>
  <c r="I1354" i="56"/>
  <c r="I1355" i="56"/>
  <c r="I1356" i="56"/>
  <c r="I1357" i="56"/>
  <c r="I1358" i="56"/>
  <c r="I1359" i="56"/>
  <c r="I1360" i="56"/>
  <c r="I1361" i="56"/>
  <c r="I1362" i="56"/>
  <c r="I1363" i="56"/>
  <c r="I1364" i="56"/>
  <c r="I1365" i="56"/>
  <c r="I1366" i="56"/>
  <c r="I1367" i="56"/>
  <c r="I1368" i="56"/>
  <c r="I1369" i="56"/>
  <c r="I1370" i="56"/>
  <c r="I1371" i="56"/>
  <c r="I1372" i="56"/>
  <c r="I1373" i="56"/>
  <c r="I1374" i="56"/>
  <c r="I1375" i="56"/>
  <c r="I1376" i="56"/>
  <c r="I1377" i="56"/>
  <c r="I1378" i="56"/>
  <c r="I1379" i="56"/>
  <c r="I1380" i="56"/>
  <c r="I1381" i="56"/>
  <c r="I1382" i="56"/>
  <c r="I1383" i="56"/>
  <c r="I1384" i="56"/>
  <c r="I1385" i="56"/>
  <c r="I1386" i="56"/>
  <c r="I1387" i="56"/>
  <c r="I1388" i="56"/>
  <c r="I1389" i="56"/>
  <c r="I1390" i="56"/>
  <c r="I1391" i="56"/>
  <c r="I1392" i="56"/>
  <c r="I1393" i="56"/>
  <c r="I1394" i="56"/>
  <c r="I1395" i="56"/>
  <c r="I1396" i="56"/>
  <c r="I1397" i="56"/>
  <c r="I1398" i="56"/>
  <c r="I1399" i="56"/>
  <c r="I1400" i="56"/>
  <c r="I1401" i="56"/>
  <c r="I1402" i="56"/>
  <c r="I1403" i="56"/>
  <c r="I1404" i="56"/>
  <c r="I1405" i="56"/>
  <c r="I1406" i="56"/>
  <c r="I1407" i="56"/>
  <c r="I1408" i="56"/>
  <c r="I1409" i="56"/>
  <c r="I1410" i="56"/>
  <c r="I1411" i="56"/>
  <c r="I1412" i="56"/>
  <c r="I1413" i="56"/>
  <c r="I1414" i="56"/>
  <c r="I1415" i="56"/>
  <c r="I1416" i="56"/>
  <c r="I1417" i="56"/>
  <c r="I1418" i="56"/>
  <c r="I1419" i="56"/>
  <c r="I1420" i="56"/>
  <c r="I1421" i="56"/>
  <c r="I1422" i="56"/>
  <c r="I1423" i="56"/>
  <c r="I1424" i="56"/>
  <c r="I1425" i="56"/>
  <c r="I1426" i="56"/>
  <c r="I1427" i="56"/>
  <c r="I1428" i="56"/>
  <c r="I1429" i="56"/>
  <c r="I1430" i="56"/>
  <c r="I1431" i="56"/>
  <c r="I1432" i="56"/>
  <c r="I1433" i="56"/>
  <c r="I1434" i="56"/>
  <c r="I1435" i="56"/>
  <c r="I1436" i="56"/>
  <c r="I1437" i="56"/>
  <c r="I1438" i="56"/>
  <c r="I1439" i="56"/>
  <c r="I1440" i="56"/>
  <c r="I1441" i="56"/>
  <c r="I1442" i="56"/>
  <c r="I1443" i="56"/>
  <c r="I1444" i="56"/>
  <c r="I1445" i="56"/>
  <c r="I1446" i="56"/>
  <c r="I1447" i="56"/>
  <c r="I1448" i="56"/>
  <c r="I1449" i="56"/>
  <c r="I1450" i="56"/>
  <c r="I1451" i="56"/>
  <c r="I1452" i="56"/>
  <c r="I1453" i="56"/>
  <c r="I1454" i="56"/>
  <c r="I1455" i="56"/>
  <c r="I1456" i="56"/>
  <c r="I1457" i="56"/>
  <c r="I1458" i="56"/>
  <c r="I1459" i="56"/>
  <c r="I1460" i="56"/>
  <c r="I1461" i="56"/>
  <c r="I1462" i="56"/>
  <c r="I1463" i="56"/>
  <c r="I1464" i="56"/>
  <c r="I1465" i="56"/>
  <c r="I1466" i="56"/>
  <c r="I1467" i="56"/>
  <c r="I1468" i="56"/>
  <c r="I1469" i="56"/>
  <c r="I1470" i="56"/>
  <c r="I1471" i="56"/>
  <c r="I1472" i="56"/>
  <c r="I1473" i="56"/>
  <c r="I1474" i="56"/>
  <c r="I1475" i="56"/>
  <c r="I1476" i="56"/>
  <c r="I1477" i="56"/>
  <c r="I1478" i="56"/>
  <c r="I1479" i="56"/>
  <c r="I1480" i="56"/>
  <c r="I1481" i="56"/>
  <c r="I1482" i="56"/>
  <c r="I1483" i="56"/>
  <c r="I1484" i="56"/>
  <c r="I1485" i="56"/>
  <c r="I1486" i="56"/>
  <c r="I1487" i="56"/>
  <c r="I1488" i="56"/>
  <c r="I1489" i="56"/>
  <c r="I1490" i="56"/>
  <c r="I1491" i="56"/>
  <c r="I1492" i="56"/>
  <c r="I1493" i="56"/>
  <c r="I1494" i="56"/>
  <c r="I1495" i="56"/>
  <c r="I1496" i="56"/>
  <c r="I1497" i="56"/>
  <c r="I1498" i="56"/>
  <c r="I1499" i="56"/>
  <c r="I1500" i="56"/>
  <c r="I1501" i="56"/>
  <c r="I1502" i="56"/>
  <c r="I1503" i="56"/>
  <c r="I1504" i="56"/>
  <c r="I1505" i="56"/>
  <c r="I1506" i="56"/>
  <c r="I1507" i="56"/>
  <c r="I1508" i="56"/>
  <c r="I1509" i="56"/>
  <c r="I1510" i="56"/>
  <c r="I1511" i="56"/>
  <c r="I1512" i="56"/>
  <c r="I1513" i="56"/>
  <c r="I1514" i="56"/>
  <c r="I1515" i="56"/>
  <c r="I1516" i="56"/>
  <c r="I1517" i="56"/>
  <c r="I1518" i="56"/>
  <c r="I1519" i="56"/>
  <c r="I1520" i="56"/>
  <c r="I1521" i="56"/>
  <c r="I1522" i="56"/>
  <c r="I1523" i="56"/>
  <c r="I1524" i="56"/>
  <c r="I1525" i="56"/>
  <c r="I1526" i="56"/>
  <c r="I1527" i="56"/>
  <c r="I1528" i="56"/>
  <c r="I1529" i="56"/>
  <c r="I1530" i="56"/>
  <c r="I1531" i="56"/>
  <c r="I1532" i="56"/>
  <c r="I1533" i="56"/>
  <c r="I1534" i="56"/>
  <c r="I1535" i="56"/>
  <c r="I1536" i="56"/>
  <c r="I1537" i="56"/>
  <c r="I1538" i="56"/>
  <c r="I1539" i="56"/>
  <c r="I1540" i="56"/>
  <c r="I1541" i="56"/>
  <c r="I1542" i="56"/>
  <c r="I1543" i="56"/>
  <c r="I1544" i="56"/>
  <c r="I1545" i="56"/>
  <c r="I1546" i="56"/>
  <c r="I1547" i="56"/>
  <c r="I1548" i="56"/>
  <c r="I1549" i="56"/>
  <c r="I1550" i="56"/>
  <c r="I1551" i="56"/>
  <c r="I1552" i="56"/>
  <c r="I1553" i="56"/>
  <c r="I1554" i="56"/>
  <c r="I1555" i="56"/>
  <c r="I1556" i="56"/>
  <c r="I1557" i="56"/>
  <c r="I1558" i="56"/>
  <c r="I1559" i="56"/>
  <c r="I1560" i="56"/>
  <c r="I1561" i="56"/>
  <c r="I1562" i="56"/>
  <c r="I1563" i="56"/>
  <c r="I1564" i="56"/>
  <c r="I1565" i="56"/>
  <c r="I1566" i="56"/>
  <c r="I1567" i="56"/>
  <c r="I1568" i="56"/>
  <c r="I1569" i="56"/>
  <c r="I1570" i="56"/>
  <c r="I1571" i="56"/>
  <c r="I1572" i="56"/>
  <c r="I1573" i="56"/>
  <c r="I1574" i="56"/>
  <c r="I1575" i="56"/>
  <c r="I1576" i="56"/>
  <c r="I1577" i="56"/>
  <c r="I1578" i="56"/>
  <c r="I1579" i="56"/>
  <c r="I1580" i="56"/>
  <c r="I1581" i="56"/>
  <c r="I1582" i="56"/>
  <c r="I1583" i="56"/>
  <c r="I1584" i="56"/>
  <c r="I1585" i="56"/>
  <c r="I1586" i="56"/>
  <c r="I1587" i="56"/>
  <c r="I1588" i="56"/>
  <c r="I1589" i="56"/>
  <c r="I1590" i="56"/>
  <c r="I1591" i="56"/>
  <c r="I1592" i="56"/>
  <c r="I1593" i="56"/>
  <c r="I1594" i="56"/>
  <c r="I1595" i="56"/>
  <c r="I1596" i="56"/>
  <c r="I1597" i="56"/>
  <c r="I1598" i="56"/>
  <c r="I1599" i="56"/>
  <c r="I1600" i="56"/>
  <c r="I1601" i="56"/>
  <c r="I1602" i="56"/>
  <c r="I1603" i="56"/>
  <c r="I1604" i="56"/>
  <c r="I1605" i="56"/>
  <c r="I1606" i="56"/>
  <c r="I1607" i="56"/>
  <c r="I1608" i="56"/>
  <c r="I1609" i="56"/>
  <c r="I1610" i="56"/>
  <c r="I1611" i="56"/>
  <c r="I1612" i="56"/>
  <c r="I1613" i="56"/>
  <c r="I1614" i="56"/>
  <c r="I1615" i="56"/>
  <c r="I1616" i="56"/>
  <c r="I1617" i="56"/>
  <c r="I1618" i="56"/>
  <c r="I1619" i="56"/>
  <c r="I1620" i="56"/>
  <c r="I1621" i="56"/>
  <c r="I1622" i="56"/>
  <c r="I1623" i="56"/>
  <c r="I1624" i="56"/>
  <c r="I1625" i="56"/>
  <c r="I1626" i="56"/>
  <c r="I1627" i="56"/>
  <c r="I1628" i="56"/>
  <c r="I1629" i="56"/>
  <c r="I1630" i="56"/>
  <c r="I1631" i="56"/>
  <c r="I1632" i="56"/>
  <c r="I1633" i="56"/>
  <c r="I1634" i="56"/>
  <c r="I1635" i="56"/>
  <c r="I1636" i="56"/>
  <c r="I1637" i="56"/>
  <c r="I1638" i="56"/>
  <c r="I1639" i="56"/>
  <c r="I1640" i="56"/>
  <c r="I1641" i="56"/>
  <c r="I1642" i="56"/>
  <c r="I1643" i="56"/>
  <c r="I1644" i="56"/>
  <c r="I1645" i="56"/>
  <c r="I1646" i="56"/>
  <c r="I1647" i="56"/>
  <c r="I1648" i="56"/>
  <c r="I1649" i="56"/>
  <c r="I1650" i="56"/>
  <c r="I1651" i="56"/>
  <c r="I1652" i="56"/>
  <c r="I1653" i="56"/>
  <c r="I1654" i="56"/>
  <c r="I1655" i="56"/>
  <c r="I1656" i="56"/>
  <c r="I1657" i="56"/>
  <c r="I1658" i="56"/>
  <c r="I1659" i="56"/>
  <c r="I1660" i="56"/>
  <c r="I1661" i="56"/>
  <c r="I1662" i="56"/>
  <c r="I1663" i="56"/>
  <c r="I1664" i="56"/>
  <c r="I1665" i="56"/>
  <c r="I1666" i="56"/>
  <c r="I1667" i="56"/>
  <c r="I1668" i="56"/>
  <c r="I1669" i="56"/>
  <c r="I1670" i="56"/>
  <c r="I1671" i="56"/>
  <c r="I1672" i="56"/>
  <c r="I1673" i="56"/>
  <c r="I1674" i="56"/>
  <c r="I1675" i="56"/>
  <c r="I1676" i="56"/>
  <c r="I1677" i="56"/>
  <c r="I1678" i="56"/>
  <c r="I1679" i="56"/>
  <c r="I1680" i="56"/>
  <c r="I1681" i="56"/>
  <c r="I1682" i="56"/>
  <c r="I1683" i="56"/>
  <c r="I1684" i="56"/>
  <c r="I1685" i="56"/>
  <c r="I1686" i="56"/>
  <c r="I1687" i="56"/>
  <c r="I1688" i="56"/>
  <c r="I1689" i="56"/>
  <c r="I1690" i="56"/>
  <c r="I1691" i="56"/>
  <c r="I1692" i="56"/>
  <c r="I1693" i="56"/>
  <c r="I1694" i="56"/>
  <c r="I1695" i="56"/>
  <c r="I1696" i="56"/>
  <c r="I1697" i="56"/>
  <c r="I1698" i="56"/>
  <c r="I1699" i="56"/>
  <c r="I1700" i="56"/>
  <c r="I1701" i="56"/>
  <c r="I1702" i="56"/>
  <c r="I1703" i="56"/>
  <c r="I1704" i="56"/>
  <c r="I1705" i="56"/>
  <c r="I1706" i="56"/>
  <c r="I1707" i="56"/>
  <c r="I1708" i="56"/>
  <c r="I1709" i="56"/>
  <c r="I1710" i="56"/>
  <c r="I1711" i="56"/>
  <c r="I1712" i="56"/>
  <c r="I1713" i="56"/>
  <c r="I1714" i="56"/>
  <c r="I1715" i="56"/>
  <c r="I1716" i="56"/>
  <c r="I1717" i="56"/>
  <c r="I1718" i="56"/>
  <c r="I1719" i="56"/>
  <c r="I1720" i="56"/>
  <c r="I1721" i="56"/>
  <c r="I1722" i="56"/>
  <c r="I1723" i="56"/>
  <c r="I1724" i="56"/>
  <c r="I1725" i="56"/>
  <c r="I1726" i="56"/>
  <c r="I1727" i="56"/>
  <c r="I1728" i="56"/>
  <c r="I1729" i="56"/>
  <c r="I1730" i="56"/>
  <c r="I1731" i="56"/>
  <c r="I1732" i="56"/>
  <c r="I1733" i="56"/>
  <c r="I1734" i="56"/>
  <c r="I1735" i="56"/>
  <c r="I1736" i="56"/>
  <c r="I1737" i="56"/>
  <c r="I1738" i="56"/>
  <c r="I1739" i="56"/>
  <c r="I1740" i="56"/>
  <c r="I1741" i="56"/>
  <c r="I1742" i="56"/>
  <c r="I1743" i="56"/>
  <c r="I1744" i="56"/>
  <c r="I1745" i="56"/>
  <c r="I1746" i="56"/>
  <c r="I1747" i="56"/>
  <c r="I1748" i="56"/>
  <c r="I1749" i="56"/>
  <c r="I1750" i="56"/>
  <c r="I1751" i="56"/>
  <c r="I1752" i="56"/>
  <c r="I1753" i="56"/>
  <c r="I1754" i="56"/>
  <c r="I1755" i="56"/>
  <c r="I1756" i="56"/>
  <c r="I1757" i="56"/>
  <c r="I1758" i="56"/>
  <c r="I1759" i="56"/>
  <c r="I1760" i="56"/>
  <c r="I1761" i="56"/>
  <c r="I1762" i="56"/>
  <c r="I1763" i="56"/>
  <c r="I1764" i="56"/>
  <c r="I1765" i="56"/>
  <c r="I1766" i="56"/>
  <c r="I1767" i="56"/>
  <c r="I1768" i="56"/>
  <c r="I1769" i="56"/>
  <c r="I1770" i="56"/>
  <c r="I1771" i="56"/>
  <c r="I1772" i="56"/>
  <c r="I1773" i="56"/>
  <c r="I1774" i="56"/>
  <c r="I1775" i="56"/>
  <c r="I1776" i="56"/>
  <c r="I1777" i="56"/>
  <c r="I1778" i="56"/>
  <c r="I1779" i="56"/>
  <c r="I1780" i="56"/>
  <c r="I1781" i="56"/>
  <c r="I1782" i="56"/>
  <c r="I1783" i="56"/>
  <c r="I1784" i="56"/>
  <c r="I1785" i="56"/>
  <c r="I1786" i="56"/>
  <c r="I1787" i="56"/>
  <c r="I1788" i="56"/>
  <c r="I1789" i="56"/>
  <c r="I1790" i="56"/>
  <c r="I1791" i="56"/>
  <c r="I1792" i="56"/>
  <c r="I1793" i="56"/>
  <c r="I1794" i="56"/>
  <c r="I1795" i="56"/>
  <c r="I1796" i="56"/>
  <c r="I1797" i="56"/>
  <c r="I1798" i="56"/>
  <c r="I1799" i="56"/>
  <c r="I1800" i="56"/>
  <c r="I1801" i="56"/>
  <c r="I1802" i="56"/>
  <c r="I1803" i="56"/>
  <c r="I1804" i="56"/>
  <c r="I1805" i="56"/>
  <c r="I1806" i="56"/>
  <c r="I1807" i="56"/>
  <c r="I1808" i="56"/>
  <c r="I1809" i="56"/>
  <c r="I1810" i="56"/>
  <c r="I1811" i="56"/>
  <c r="I1812" i="56"/>
  <c r="I1813" i="56"/>
  <c r="I1814" i="56"/>
  <c r="I1815" i="56"/>
  <c r="I1816" i="56"/>
  <c r="I1817" i="56"/>
  <c r="I1818" i="56"/>
  <c r="I1819" i="56"/>
  <c r="I1820" i="56"/>
  <c r="I1821" i="56"/>
  <c r="I1822" i="56"/>
  <c r="I1823" i="56"/>
  <c r="I1824" i="56"/>
  <c r="I1825" i="56"/>
  <c r="I1826" i="56"/>
  <c r="I1827" i="56"/>
  <c r="I1828" i="56"/>
  <c r="I1829" i="56"/>
  <c r="I1830" i="56"/>
  <c r="I1831" i="56"/>
  <c r="I1832" i="56"/>
  <c r="I1833" i="56"/>
  <c r="I1834" i="56"/>
  <c r="I1835" i="56"/>
  <c r="I1836" i="56"/>
  <c r="I1837" i="56"/>
  <c r="I1838" i="56"/>
  <c r="I1839" i="56"/>
  <c r="I1840" i="56"/>
  <c r="I1841" i="56"/>
  <c r="I1842" i="56"/>
  <c r="I1843" i="56"/>
  <c r="I1844" i="56"/>
  <c r="I1845" i="56"/>
  <c r="I1846" i="56"/>
  <c r="I1847" i="56"/>
  <c r="I1848" i="56"/>
  <c r="I1849" i="56"/>
  <c r="I1850" i="56"/>
  <c r="I1851" i="56"/>
  <c r="I1852" i="56"/>
  <c r="I1853" i="56"/>
  <c r="I1854" i="56"/>
  <c r="I1855" i="56"/>
  <c r="I1856" i="56"/>
  <c r="I1857" i="56"/>
  <c r="I1858" i="56"/>
  <c r="I1859" i="56"/>
  <c r="I1860" i="56"/>
  <c r="I1861" i="56"/>
  <c r="I1862" i="56"/>
  <c r="I1863" i="56"/>
  <c r="I1864" i="56"/>
  <c r="I1865" i="56"/>
  <c r="I1866" i="56"/>
  <c r="I1867" i="56"/>
  <c r="I1868" i="56"/>
  <c r="I1869" i="56"/>
  <c r="I1870" i="56"/>
  <c r="I1871" i="56"/>
  <c r="I1872" i="56"/>
  <c r="I1873" i="56"/>
  <c r="I1874" i="56"/>
  <c r="I1875" i="56"/>
  <c r="I1876" i="56"/>
  <c r="I1877" i="56"/>
  <c r="I1878" i="56"/>
  <c r="I1879" i="56"/>
  <c r="I1880" i="56"/>
  <c r="I1881" i="56"/>
  <c r="I1882" i="56"/>
  <c r="I1883" i="56"/>
  <c r="I1884" i="56"/>
  <c r="I1885" i="56"/>
  <c r="I1886" i="56"/>
  <c r="I1887" i="56"/>
  <c r="I1888" i="56"/>
  <c r="I1889" i="56"/>
  <c r="I1890" i="56"/>
  <c r="I1891" i="56"/>
  <c r="I1892" i="56"/>
  <c r="I1893" i="56"/>
  <c r="I1894" i="56"/>
  <c r="I1895" i="56"/>
  <c r="I1896" i="56"/>
  <c r="I1897" i="56"/>
  <c r="I1898" i="56"/>
  <c r="I1899" i="56"/>
  <c r="I1900" i="56"/>
  <c r="I1901" i="56"/>
  <c r="I1902" i="56"/>
  <c r="I1903" i="56"/>
  <c r="I1904" i="56"/>
  <c r="I1905" i="56"/>
  <c r="I1906" i="56"/>
  <c r="I1907" i="56"/>
  <c r="I1908" i="56"/>
  <c r="I1909" i="56"/>
  <c r="I1910" i="56"/>
  <c r="I1911" i="56"/>
  <c r="I1912" i="56"/>
  <c r="I1913" i="56"/>
  <c r="I1914" i="56"/>
  <c r="I1915" i="56"/>
  <c r="I1916" i="56"/>
  <c r="I1917" i="56"/>
  <c r="I1918" i="56"/>
  <c r="I1919" i="56"/>
  <c r="I1920" i="56"/>
  <c r="I1921" i="56"/>
  <c r="I1922" i="56"/>
  <c r="I1923" i="56"/>
  <c r="I1924" i="56"/>
  <c r="I1925" i="56"/>
  <c r="I1926" i="56"/>
  <c r="I1927" i="56"/>
  <c r="I1928" i="56"/>
  <c r="I1929" i="56"/>
  <c r="I1930" i="56"/>
  <c r="I1931" i="56"/>
  <c r="I1932" i="56"/>
  <c r="I1933" i="56"/>
  <c r="I1934" i="56"/>
  <c r="I1935" i="56"/>
  <c r="I1936" i="56"/>
  <c r="I1937" i="56"/>
  <c r="I1938" i="56"/>
  <c r="I1939" i="56"/>
  <c r="I1940" i="56"/>
  <c r="I1941" i="56"/>
  <c r="I1942" i="56"/>
  <c r="I1943" i="56"/>
  <c r="I1944" i="56"/>
  <c r="I1945" i="56"/>
  <c r="I1946" i="56"/>
  <c r="I1947" i="56"/>
  <c r="I1948" i="56"/>
  <c r="I1949" i="56"/>
  <c r="I1950" i="56"/>
  <c r="I1951" i="56"/>
  <c r="I1952" i="56"/>
  <c r="I1953" i="56"/>
  <c r="I1954" i="56"/>
  <c r="I1955" i="56"/>
  <c r="I1956" i="56"/>
  <c r="I1957" i="56"/>
  <c r="I1958" i="56"/>
  <c r="I1959" i="56"/>
  <c r="I1960" i="56"/>
  <c r="I1961" i="56"/>
  <c r="I1962" i="56"/>
  <c r="I1963" i="56"/>
  <c r="I1964" i="56"/>
  <c r="I1965" i="56"/>
  <c r="I1966" i="56"/>
  <c r="I1967" i="56"/>
  <c r="I1968" i="56"/>
  <c r="I1969" i="56"/>
  <c r="I1970" i="56"/>
  <c r="I1971" i="56"/>
  <c r="I1972" i="56"/>
  <c r="I1973" i="56"/>
  <c r="I1974" i="56"/>
  <c r="I1975" i="56"/>
  <c r="I1976" i="56"/>
  <c r="I1977" i="56"/>
  <c r="I1978" i="56"/>
  <c r="I1979" i="56"/>
  <c r="I1980" i="56"/>
  <c r="I1981" i="56"/>
  <c r="I1982" i="56"/>
  <c r="I1983" i="56"/>
  <c r="I1984" i="56"/>
  <c r="I1985" i="56"/>
  <c r="I1986" i="56"/>
  <c r="I1987" i="56"/>
  <c r="I1988" i="56"/>
  <c r="I1989" i="56"/>
  <c r="I1990" i="56"/>
  <c r="I1991" i="56"/>
  <c r="I1992" i="56"/>
  <c r="I1993" i="56"/>
  <c r="I1994" i="56"/>
  <c r="I1995" i="56"/>
  <c r="I1996" i="56"/>
  <c r="I1997" i="56"/>
  <c r="I1998" i="56"/>
  <c r="I1999" i="56"/>
  <c r="I2000" i="56"/>
  <c r="I2001" i="56"/>
  <c r="I2002" i="56"/>
  <c r="I2003" i="56"/>
  <c r="I2004" i="56"/>
  <c r="I2005" i="56"/>
  <c r="I2006" i="56"/>
  <c r="I2007" i="56"/>
  <c r="I2008" i="56"/>
  <c r="I2009" i="56"/>
  <c r="I2010" i="56"/>
  <c r="I2011" i="56"/>
  <c r="I2012" i="56"/>
  <c r="I2013" i="56"/>
  <c r="I2014" i="56"/>
  <c r="I2015" i="56"/>
  <c r="I2016" i="56"/>
  <c r="I2017" i="56"/>
  <c r="I2018" i="56"/>
  <c r="I2019" i="56"/>
  <c r="I2020" i="56"/>
  <c r="I2021" i="56"/>
  <c r="I2022" i="56"/>
  <c r="I2023" i="56"/>
  <c r="I2024" i="56"/>
  <c r="I2025" i="56"/>
  <c r="I2026" i="56"/>
  <c r="I2027" i="56"/>
  <c r="I2028" i="56"/>
  <c r="I2029" i="56"/>
  <c r="I2030" i="56"/>
  <c r="I2031" i="56"/>
  <c r="I2032" i="56"/>
  <c r="I2033" i="56"/>
  <c r="I2034" i="56"/>
  <c r="I2035" i="56"/>
  <c r="I2036" i="56"/>
  <c r="I2037" i="56"/>
  <c r="I2038" i="56"/>
  <c r="I2039" i="56"/>
  <c r="I2040" i="56"/>
  <c r="I2041" i="56"/>
  <c r="I2042" i="56"/>
  <c r="I2043" i="56"/>
  <c r="I2044" i="56"/>
  <c r="I2045" i="56"/>
  <c r="I2046" i="56"/>
  <c r="I2047" i="56"/>
  <c r="I2048" i="56"/>
  <c r="I2049" i="56"/>
  <c r="I2050" i="56"/>
  <c r="I2051" i="56"/>
  <c r="I2052" i="56"/>
  <c r="I2053" i="56"/>
  <c r="I2054" i="56"/>
  <c r="I2055" i="56"/>
  <c r="I2056" i="56"/>
  <c r="I2057" i="56"/>
  <c r="I2058" i="56"/>
  <c r="I2059" i="56"/>
  <c r="I2060" i="56"/>
  <c r="I2061" i="56"/>
  <c r="I2062" i="56"/>
  <c r="I2063" i="56"/>
  <c r="I2064" i="56"/>
  <c r="I2065" i="56"/>
  <c r="I2066" i="56"/>
  <c r="I2067" i="56"/>
  <c r="I2068" i="56"/>
  <c r="I2069" i="56"/>
  <c r="I2070" i="56"/>
  <c r="I2071" i="56"/>
  <c r="I2072" i="56"/>
  <c r="I2073" i="56"/>
  <c r="I2074" i="56"/>
  <c r="I2075" i="56"/>
  <c r="I2076" i="56"/>
  <c r="I2077" i="56"/>
  <c r="I2078" i="56"/>
  <c r="I2079" i="56"/>
  <c r="I2080" i="56"/>
  <c r="I2081" i="56"/>
  <c r="I2082" i="56"/>
  <c r="I2083" i="56"/>
  <c r="I2084" i="56"/>
  <c r="I2085" i="56"/>
  <c r="I2086" i="56"/>
  <c r="I2087" i="56"/>
  <c r="I2088" i="56"/>
  <c r="I2089" i="56"/>
  <c r="I2090" i="56"/>
  <c r="I2091" i="56"/>
  <c r="I2092" i="56"/>
  <c r="I2093" i="56"/>
  <c r="I2094" i="56"/>
  <c r="I2095" i="56"/>
  <c r="I2096" i="56"/>
  <c r="I2097" i="56"/>
  <c r="I2098" i="56"/>
  <c r="I2099" i="56"/>
  <c r="I2100" i="56"/>
  <c r="I2101" i="56"/>
  <c r="I2102" i="56"/>
  <c r="I2103" i="56"/>
  <c r="I2104" i="56"/>
  <c r="I2105" i="56"/>
  <c r="I2106" i="56"/>
  <c r="I2107" i="56"/>
  <c r="I2108" i="56"/>
  <c r="I2109" i="56"/>
  <c r="I2110" i="56"/>
  <c r="I2111" i="56"/>
  <c r="I2112" i="56"/>
  <c r="I2113" i="56"/>
  <c r="I2114" i="56"/>
  <c r="I2115" i="56"/>
  <c r="I2116" i="56"/>
  <c r="I2117" i="56"/>
  <c r="I2118" i="56"/>
  <c r="I2119" i="56"/>
  <c r="I2120" i="56"/>
  <c r="I2121" i="56"/>
  <c r="I2122" i="56"/>
  <c r="I2123" i="56"/>
  <c r="I2124" i="56"/>
  <c r="I2125" i="56"/>
  <c r="I2126" i="56"/>
  <c r="I2127" i="56"/>
  <c r="I2128" i="56"/>
  <c r="I2129" i="56"/>
  <c r="I2130" i="56"/>
  <c r="I2131" i="56"/>
  <c r="I2132" i="56"/>
  <c r="I2133" i="56"/>
  <c r="I2134" i="56"/>
  <c r="I2135" i="56"/>
  <c r="I2136" i="56"/>
  <c r="I2137" i="56"/>
  <c r="I2138" i="56"/>
  <c r="I2139" i="56"/>
  <c r="I2140" i="56"/>
  <c r="I2141" i="56"/>
  <c r="I2142" i="56"/>
  <c r="I2143" i="56"/>
  <c r="I2144" i="56"/>
  <c r="I2145" i="56"/>
  <c r="I2146" i="56"/>
  <c r="I2147" i="56"/>
  <c r="I2148" i="56"/>
  <c r="I2149" i="56"/>
  <c r="I2150" i="56"/>
  <c r="I2151" i="56"/>
  <c r="I2152" i="56"/>
  <c r="I2153" i="56"/>
  <c r="I2154" i="56"/>
  <c r="I2155" i="56"/>
  <c r="I2156" i="56"/>
  <c r="I2157" i="56"/>
  <c r="I2158" i="56"/>
  <c r="I2159" i="56"/>
  <c r="I2160" i="56"/>
  <c r="I2161" i="56"/>
  <c r="I2162" i="56"/>
  <c r="I2163" i="56"/>
  <c r="I2164" i="56"/>
  <c r="I2165" i="56"/>
  <c r="I2166" i="56"/>
  <c r="I2167" i="56"/>
  <c r="I2168" i="56"/>
  <c r="I2169" i="56"/>
  <c r="I2170" i="56"/>
  <c r="I2171" i="56"/>
  <c r="I2172" i="56"/>
  <c r="I2173" i="56"/>
  <c r="I2174" i="56"/>
  <c r="I2175" i="56"/>
  <c r="I2176" i="56"/>
  <c r="I2177" i="56"/>
  <c r="I2178" i="56"/>
  <c r="I2179" i="56"/>
  <c r="I2180" i="56"/>
  <c r="I2181" i="56"/>
  <c r="I2182" i="56"/>
  <c r="I2183" i="56"/>
  <c r="I2184" i="56"/>
  <c r="I2185" i="56"/>
  <c r="I2186" i="56"/>
  <c r="I2187" i="56"/>
  <c r="I2188" i="56"/>
  <c r="I2189" i="56"/>
  <c r="I2190" i="56"/>
  <c r="I2191" i="56"/>
  <c r="I2192" i="56"/>
  <c r="I2193" i="56"/>
  <c r="I2194" i="56"/>
  <c r="I2195" i="56"/>
  <c r="I2196" i="56"/>
  <c r="I2197" i="56"/>
  <c r="I2198" i="56"/>
  <c r="I2199" i="56"/>
  <c r="I2200" i="56"/>
  <c r="I2201" i="56"/>
  <c r="I2202" i="56"/>
  <c r="I2203" i="56"/>
  <c r="I2204" i="56"/>
  <c r="I2205" i="56"/>
  <c r="I2206" i="56"/>
  <c r="I2207" i="56"/>
  <c r="I2208" i="56"/>
  <c r="I2209" i="56"/>
  <c r="I2210" i="56"/>
  <c r="I2211" i="56"/>
  <c r="I2212" i="56"/>
  <c r="I2213" i="56"/>
  <c r="I2214" i="56"/>
  <c r="I2215" i="56"/>
  <c r="I2216" i="56"/>
  <c r="I2217" i="56"/>
  <c r="I2218" i="56"/>
  <c r="I2219" i="56"/>
  <c r="I2220" i="56"/>
  <c r="I2221" i="56"/>
  <c r="I2222" i="56"/>
  <c r="I2223" i="56"/>
  <c r="I2224" i="56"/>
  <c r="I2225" i="56"/>
  <c r="I2226" i="56"/>
  <c r="I2227" i="56"/>
  <c r="I2228" i="56"/>
  <c r="I2229" i="56"/>
  <c r="I2230" i="56"/>
  <c r="I2231" i="56"/>
  <c r="I2232" i="56"/>
  <c r="I2233" i="56"/>
  <c r="I2234" i="56"/>
  <c r="I2235" i="56"/>
  <c r="I2236" i="56"/>
  <c r="I2237" i="56"/>
  <c r="I2238" i="56"/>
  <c r="I2239" i="56"/>
  <c r="I2240" i="56"/>
  <c r="I2241" i="56"/>
  <c r="I2242" i="56"/>
  <c r="I2243" i="56"/>
  <c r="I2244" i="56"/>
  <c r="I2245" i="56"/>
  <c r="I2246" i="56"/>
  <c r="I2247" i="56"/>
  <c r="I2248" i="56"/>
  <c r="I2249" i="56"/>
  <c r="I2250" i="56"/>
  <c r="I2251" i="56"/>
  <c r="I2252" i="56"/>
  <c r="I2253" i="56"/>
  <c r="I2254" i="56"/>
  <c r="I2255" i="56"/>
  <c r="I2256" i="56"/>
  <c r="I2257" i="56"/>
  <c r="I2258" i="56"/>
  <c r="I2259" i="56"/>
  <c r="I2260" i="56"/>
  <c r="I2261" i="56"/>
  <c r="I2262" i="56"/>
  <c r="I2263" i="56"/>
  <c r="I2264" i="56"/>
  <c r="I2265" i="56"/>
  <c r="I2266" i="56"/>
  <c r="I2267" i="56"/>
  <c r="I2268" i="56"/>
  <c r="I2269" i="56"/>
  <c r="I2270" i="56"/>
  <c r="I2271" i="56"/>
  <c r="I2272" i="56"/>
  <c r="I2273" i="56"/>
  <c r="I2274" i="56"/>
  <c r="I2275" i="56"/>
  <c r="I2276" i="56"/>
  <c r="I2277" i="56"/>
  <c r="I2278" i="56"/>
  <c r="I2279" i="56"/>
  <c r="I2280" i="56"/>
  <c r="I2281" i="56"/>
  <c r="I2282" i="56"/>
  <c r="I2283" i="56"/>
  <c r="I2284" i="56"/>
  <c r="I2285" i="56"/>
  <c r="I2286" i="56"/>
  <c r="I2287" i="56"/>
  <c r="I2288" i="56"/>
  <c r="I2289" i="56"/>
  <c r="I2290" i="56"/>
  <c r="I2291" i="56"/>
  <c r="I2292" i="56"/>
  <c r="I2293" i="56"/>
  <c r="I2294" i="56"/>
  <c r="I2295" i="56"/>
  <c r="I2296" i="56"/>
  <c r="I2297" i="56"/>
  <c r="I2298" i="56"/>
  <c r="I2299" i="56"/>
  <c r="I2300" i="56"/>
  <c r="I2301" i="56"/>
  <c r="I2302" i="56"/>
  <c r="I2303" i="56"/>
  <c r="I2304" i="56"/>
  <c r="I2305" i="56"/>
  <c r="I2306" i="56"/>
  <c r="I2307" i="56"/>
  <c r="I2308" i="56"/>
  <c r="I2309" i="56"/>
  <c r="I2310" i="56"/>
  <c r="I2311" i="56"/>
  <c r="I2312" i="56"/>
  <c r="I2313" i="56"/>
  <c r="I2314" i="56"/>
  <c r="I2315" i="56"/>
  <c r="I2316" i="56"/>
  <c r="I2317" i="56"/>
  <c r="I2318" i="56"/>
  <c r="I2319" i="56"/>
  <c r="I2320" i="56"/>
  <c r="I2321" i="56"/>
  <c r="I2322" i="56"/>
  <c r="I2323" i="56"/>
  <c r="I2324" i="56"/>
  <c r="I2325" i="56"/>
  <c r="I2326" i="56"/>
  <c r="I2327" i="56"/>
  <c r="I2328" i="56"/>
  <c r="I2329" i="56"/>
  <c r="I2330" i="56"/>
  <c r="I2331" i="56"/>
  <c r="I2332" i="56"/>
  <c r="I2333" i="56"/>
  <c r="I2334" i="56"/>
  <c r="I2335" i="56"/>
  <c r="I2336" i="56"/>
  <c r="I2337" i="56"/>
  <c r="I2338" i="56"/>
  <c r="I2339" i="56"/>
  <c r="I2340" i="56"/>
  <c r="I2341" i="56"/>
  <c r="I2342" i="56"/>
  <c r="I2343" i="56"/>
  <c r="I2344" i="56"/>
  <c r="I2345" i="56"/>
  <c r="I2346" i="56"/>
  <c r="I2347" i="56"/>
  <c r="I2348" i="56"/>
  <c r="I2349" i="56"/>
  <c r="I2350" i="56"/>
  <c r="I2351" i="56"/>
  <c r="I2352" i="56"/>
  <c r="I2353" i="56"/>
  <c r="I2354" i="56"/>
  <c r="I2355" i="56"/>
  <c r="I2356" i="56"/>
  <c r="I2357" i="56"/>
  <c r="I2358" i="56"/>
  <c r="I2359" i="56"/>
  <c r="I2360" i="56"/>
  <c r="I2361" i="56"/>
  <c r="I2362" i="56"/>
  <c r="I2363" i="56"/>
  <c r="I2364" i="56"/>
  <c r="I2365" i="56"/>
  <c r="I2366" i="56"/>
  <c r="I2367" i="56"/>
  <c r="I2368" i="56"/>
  <c r="I2369" i="56"/>
  <c r="I2370" i="56"/>
  <c r="I2371" i="56"/>
  <c r="I2372" i="56"/>
  <c r="I2373" i="56"/>
  <c r="I2374" i="56"/>
  <c r="I2375" i="56"/>
  <c r="I2376" i="56"/>
  <c r="I2377" i="56"/>
  <c r="I2378" i="56"/>
  <c r="I2379" i="56"/>
  <c r="I2380" i="56"/>
  <c r="I2381" i="56"/>
  <c r="I2382" i="56"/>
  <c r="I2383" i="56"/>
  <c r="I2384" i="56"/>
  <c r="I2385" i="56"/>
  <c r="I2386" i="56"/>
  <c r="I2387" i="56"/>
  <c r="I2388" i="56"/>
  <c r="I2389" i="56"/>
  <c r="I2390" i="56"/>
  <c r="I2391" i="56"/>
  <c r="I2392" i="56"/>
  <c r="I2393" i="56"/>
  <c r="I2394" i="56"/>
  <c r="I2395" i="56"/>
  <c r="I2396" i="56"/>
  <c r="I2397" i="56"/>
  <c r="I2398" i="56"/>
  <c r="I2399" i="56"/>
  <c r="I2400" i="56"/>
  <c r="I2401" i="56"/>
  <c r="I2402" i="56"/>
  <c r="I2403" i="56"/>
  <c r="I2404" i="56"/>
  <c r="I2405" i="56"/>
  <c r="I2406" i="56"/>
  <c r="I2407" i="56"/>
  <c r="I2408" i="56"/>
  <c r="I2409" i="56"/>
  <c r="I2410" i="56"/>
  <c r="I2411" i="56"/>
  <c r="I2412" i="56"/>
  <c r="I2413" i="56"/>
  <c r="I2414" i="56"/>
  <c r="I2415" i="56"/>
  <c r="I2416" i="56"/>
  <c r="I2417" i="56"/>
  <c r="I2418" i="56"/>
  <c r="I2419" i="56"/>
  <c r="I2420" i="56"/>
  <c r="I2421" i="56"/>
  <c r="I2422" i="56"/>
  <c r="I2423" i="56"/>
  <c r="I2424" i="56"/>
  <c r="I2425" i="56"/>
  <c r="I2426" i="56"/>
  <c r="I2427" i="56"/>
  <c r="I2428" i="56"/>
  <c r="I2429" i="56"/>
  <c r="I2430" i="56"/>
  <c r="I2431" i="56"/>
  <c r="I2432" i="56"/>
  <c r="I2433" i="56"/>
  <c r="I2434" i="56"/>
  <c r="I2435" i="56"/>
  <c r="I2436" i="56"/>
  <c r="I2437" i="56"/>
  <c r="I2438" i="56"/>
  <c r="I2439" i="56"/>
  <c r="I2440" i="56"/>
  <c r="I2441" i="56"/>
  <c r="I2442" i="56"/>
  <c r="I2443" i="56"/>
  <c r="I2444" i="56"/>
  <c r="I2445" i="56"/>
  <c r="I2446" i="56"/>
  <c r="I2447" i="56"/>
  <c r="I2448" i="56"/>
  <c r="I2449" i="56"/>
  <c r="I2450" i="56"/>
  <c r="I2451" i="56"/>
  <c r="I2452" i="56"/>
  <c r="I2453" i="56"/>
  <c r="I2454" i="56"/>
  <c r="I2455" i="56"/>
  <c r="I2456" i="56"/>
  <c r="I2457" i="56"/>
  <c r="I2458" i="56"/>
  <c r="I2459" i="56"/>
  <c r="I2460" i="56"/>
  <c r="I2461" i="56"/>
  <c r="I2462" i="56"/>
  <c r="I2463" i="56"/>
  <c r="I2464" i="56"/>
  <c r="I2465" i="56"/>
  <c r="I2466" i="56"/>
  <c r="I2467" i="56"/>
  <c r="I2468" i="56"/>
  <c r="I2469" i="56"/>
  <c r="I2470" i="56"/>
  <c r="I2471" i="56"/>
  <c r="I2472" i="56"/>
  <c r="I2473" i="56"/>
  <c r="I2474" i="56"/>
  <c r="I2475" i="56"/>
  <c r="I2476" i="56"/>
  <c r="I2477" i="56"/>
  <c r="I2478" i="56"/>
  <c r="I2479" i="56"/>
  <c r="I2480" i="56"/>
  <c r="I2481" i="56"/>
  <c r="I2482" i="56"/>
  <c r="I2483" i="56"/>
  <c r="I2484" i="56"/>
  <c r="I2485" i="56"/>
  <c r="I2486" i="56"/>
  <c r="I2487" i="56"/>
  <c r="I2488" i="56"/>
  <c r="I2489" i="56"/>
  <c r="I2490" i="56"/>
  <c r="I2491" i="56"/>
  <c r="I2492" i="56"/>
  <c r="I2493" i="56"/>
  <c r="I2494" i="56"/>
  <c r="I2495" i="56"/>
  <c r="I2496" i="56"/>
  <c r="I2497" i="56"/>
  <c r="I2498" i="56"/>
  <c r="I2499" i="56"/>
  <c r="I2500" i="56"/>
  <c r="I2501" i="56"/>
  <c r="I2502" i="56"/>
  <c r="I2503" i="56"/>
  <c r="I2504" i="56"/>
  <c r="I2505" i="56"/>
  <c r="I2506" i="56"/>
  <c r="I2507" i="56"/>
  <c r="I2508" i="56"/>
  <c r="I2509" i="56"/>
  <c r="I2510" i="56"/>
  <c r="I2511" i="56"/>
  <c r="I2512" i="56"/>
  <c r="I2513" i="56"/>
  <c r="I2514" i="56"/>
  <c r="I2515" i="56"/>
  <c r="I2516" i="56"/>
  <c r="I2517" i="56"/>
  <c r="I2518" i="56"/>
  <c r="I2519" i="56"/>
  <c r="I2520" i="56"/>
  <c r="I2521" i="56"/>
  <c r="I2522" i="56"/>
  <c r="I2523" i="56"/>
  <c r="I2524" i="56"/>
  <c r="I2525" i="56"/>
  <c r="I2526" i="56"/>
  <c r="I2527" i="56"/>
  <c r="I2528" i="56"/>
  <c r="I2529" i="56"/>
  <c r="I2530" i="56"/>
  <c r="I2531" i="56"/>
  <c r="I2532" i="56"/>
  <c r="I2533" i="56"/>
  <c r="I2534" i="56"/>
  <c r="I2535" i="56"/>
  <c r="I2536" i="56"/>
  <c r="I2537" i="56"/>
  <c r="I2538" i="56"/>
  <c r="I2539" i="56"/>
  <c r="I2540" i="56"/>
  <c r="I2541" i="56"/>
  <c r="I2542" i="56"/>
  <c r="I2543" i="56"/>
  <c r="I2544" i="56"/>
  <c r="I2545" i="56"/>
  <c r="I2546" i="56"/>
  <c r="I2547" i="56"/>
  <c r="I2548" i="56"/>
  <c r="I2549" i="56"/>
  <c r="I2550" i="56"/>
  <c r="I2551" i="56"/>
  <c r="I2552" i="56"/>
  <c r="I2553" i="56"/>
  <c r="I2554" i="56"/>
  <c r="I2555" i="56"/>
  <c r="I2556" i="56"/>
  <c r="I2557" i="56"/>
  <c r="I2558" i="56"/>
  <c r="I2559" i="56"/>
  <c r="I2560" i="56"/>
  <c r="I2561" i="56"/>
  <c r="I2562" i="56"/>
  <c r="I2563" i="56"/>
  <c r="I2564" i="56"/>
  <c r="I2565" i="56"/>
  <c r="I2566" i="56"/>
  <c r="I2567" i="56"/>
  <c r="I2568" i="56"/>
  <c r="I2569" i="56"/>
  <c r="I2570" i="56"/>
  <c r="I2571" i="56"/>
  <c r="I2572" i="56"/>
  <c r="I2573" i="56"/>
  <c r="I2574" i="56"/>
  <c r="I2575" i="56"/>
  <c r="I2576" i="56"/>
  <c r="I2577" i="56"/>
  <c r="I2578" i="56"/>
  <c r="I2579" i="56"/>
  <c r="I2580" i="56"/>
  <c r="I2581" i="56"/>
  <c r="I2582" i="56"/>
  <c r="I2583" i="56"/>
  <c r="I2584" i="56"/>
  <c r="I2585" i="56"/>
  <c r="I2586" i="56"/>
  <c r="I2587" i="56"/>
  <c r="I2588" i="56"/>
  <c r="I2589" i="56"/>
  <c r="I2590" i="56"/>
  <c r="I2591" i="56"/>
  <c r="I2592" i="56"/>
  <c r="I2593" i="56"/>
  <c r="I2594" i="56"/>
  <c r="I2595" i="56"/>
  <c r="I2596" i="56"/>
  <c r="I2597" i="56"/>
  <c r="I2598" i="56"/>
  <c r="I2599" i="56"/>
  <c r="I2600" i="56"/>
  <c r="I2601" i="56"/>
  <c r="I2602" i="56"/>
  <c r="I2603" i="56"/>
  <c r="I2604" i="56"/>
  <c r="I2605" i="56"/>
  <c r="I2606" i="56"/>
  <c r="I2607" i="56"/>
  <c r="I2608" i="56"/>
  <c r="I2609" i="56"/>
  <c r="I2610" i="56"/>
  <c r="I2611" i="56"/>
  <c r="I2612" i="56"/>
  <c r="I2613" i="56"/>
  <c r="I2614" i="56"/>
  <c r="I2615" i="56"/>
  <c r="I2616" i="56"/>
  <c r="I2617" i="56"/>
  <c r="I2618" i="56"/>
  <c r="I2619" i="56"/>
  <c r="I2620" i="56"/>
  <c r="I2621" i="56"/>
  <c r="I2622" i="56"/>
  <c r="I2623" i="56"/>
  <c r="I2624" i="56"/>
  <c r="I2625" i="56"/>
  <c r="I2626" i="56"/>
  <c r="I2627" i="56"/>
  <c r="I2628" i="56"/>
  <c r="I2629" i="56"/>
  <c r="I2630" i="56"/>
  <c r="I2631" i="56"/>
  <c r="I2632" i="56"/>
  <c r="I2633" i="56"/>
  <c r="I2634" i="56"/>
  <c r="I2635" i="56"/>
  <c r="I2636" i="56"/>
  <c r="I2637" i="56"/>
  <c r="I2638" i="56"/>
  <c r="I2639" i="56"/>
  <c r="I2640" i="56"/>
  <c r="I2641" i="56"/>
  <c r="I2642" i="56"/>
  <c r="I2643" i="56"/>
  <c r="I2644" i="56"/>
  <c r="I2645" i="56"/>
  <c r="I2646" i="56"/>
  <c r="I2647" i="56"/>
  <c r="I2648" i="56"/>
  <c r="I2649" i="56"/>
  <c r="I2650" i="56"/>
  <c r="I2651" i="56"/>
  <c r="I2652" i="56"/>
  <c r="I2653" i="56"/>
  <c r="I2654" i="56"/>
  <c r="I2655" i="56"/>
  <c r="I2656" i="56"/>
  <c r="I2657" i="56"/>
  <c r="I2658" i="56"/>
  <c r="I2659" i="56"/>
  <c r="I2660" i="56"/>
  <c r="I2661" i="56"/>
  <c r="I2662" i="56"/>
  <c r="I2663" i="56"/>
  <c r="I2664" i="56"/>
  <c r="I2665" i="56"/>
  <c r="I2666" i="56"/>
  <c r="I2667" i="56"/>
  <c r="I2668" i="56"/>
  <c r="I2669" i="56"/>
  <c r="I2670" i="56"/>
  <c r="I2671" i="56"/>
  <c r="I2672" i="56"/>
  <c r="I2673" i="56"/>
  <c r="I2674" i="56"/>
  <c r="I2675" i="56"/>
  <c r="I2676" i="56"/>
  <c r="I2677" i="56"/>
  <c r="I2678" i="56"/>
  <c r="I2679" i="56"/>
  <c r="I2680" i="56"/>
  <c r="I2681" i="56"/>
  <c r="I2682" i="56"/>
  <c r="I2683" i="56"/>
  <c r="I2684" i="56"/>
  <c r="I2685" i="56"/>
  <c r="I2686" i="56"/>
  <c r="I2687" i="56"/>
  <c r="I2688" i="56"/>
  <c r="I2689" i="56"/>
  <c r="I2690" i="56"/>
  <c r="I2691" i="56"/>
  <c r="I2692" i="56"/>
  <c r="I2693" i="56"/>
  <c r="I2694" i="56"/>
  <c r="I2695" i="56"/>
  <c r="I2696" i="56"/>
  <c r="I2697" i="56"/>
  <c r="I2698" i="56"/>
  <c r="I2699" i="56"/>
  <c r="I2700" i="56"/>
  <c r="I2701" i="56"/>
  <c r="I2702" i="56"/>
  <c r="I2703" i="56"/>
  <c r="I2704" i="56"/>
  <c r="I2705" i="56"/>
  <c r="I2706" i="56"/>
  <c r="I2707" i="56"/>
  <c r="I2708" i="56"/>
  <c r="I2709" i="56"/>
  <c r="I2710" i="56"/>
  <c r="I2711" i="56"/>
  <c r="I2712" i="56"/>
  <c r="I2713" i="56"/>
  <c r="I2714" i="56"/>
  <c r="I2715" i="56"/>
  <c r="I2716" i="56"/>
  <c r="I2717" i="56"/>
  <c r="I2718" i="56"/>
  <c r="I2719" i="56"/>
  <c r="I2720" i="56"/>
  <c r="I2721" i="56"/>
  <c r="I2722" i="56"/>
  <c r="I2723" i="56"/>
  <c r="I2724" i="56"/>
  <c r="I2725" i="56"/>
  <c r="I2726" i="56"/>
  <c r="I2727" i="56"/>
  <c r="I2728" i="56"/>
  <c r="I2729" i="56"/>
  <c r="I2730" i="56"/>
  <c r="I2731" i="56"/>
  <c r="I2732" i="56"/>
  <c r="I2733" i="56"/>
  <c r="I2734" i="56"/>
  <c r="I2735" i="56"/>
  <c r="I2736" i="56"/>
  <c r="I2737" i="56"/>
  <c r="I2738" i="56"/>
  <c r="I2739" i="56"/>
  <c r="I2740" i="56"/>
  <c r="I2741" i="56"/>
  <c r="I2742" i="56"/>
  <c r="I2743" i="56"/>
  <c r="I2744" i="56"/>
  <c r="I2745" i="56"/>
  <c r="I2746" i="56"/>
  <c r="I2747" i="56"/>
  <c r="I2748" i="56"/>
  <c r="I2749" i="56"/>
  <c r="I2750" i="56"/>
  <c r="I2751" i="56"/>
  <c r="I2752" i="56"/>
  <c r="I2753" i="56"/>
  <c r="I2754" i="56"/>
  <c r="I2755" i="56"/>
  <c r="I2756" i="56"/>
  <c r="I2757" i="56"/>
  <c r="I2758" i="56"/>
  <c r="I2759" i="56"/>
  <c r="I2760" i="56"/>
  <c r="I2761" i="56"/>
  <c r="I2762" i="56"/>
  <c r="I2763" i="56"/>
  <c r="I2764" i="56"/>
  <c r="I2765" i="56"/>
  <c r="I2766" i="56"/>
  <c r="I2767" i="56"/>
  <c r="I2768" i="56"/>
  <c r="I2769" i="56"/>
  <c r="I2770" i="56"/>
  <c r="I2771" i="56"/>
  <c r="I2772" i="56"/>
  <c r="I2773" i="56"/>
  <c r="I2774" i="56"/>
  <c r="I2775" i="56"/>
  <c r="I2776" i="56"/>
  <c r="I2777" i="56"/>
  <c r="I2778" i="56"/>
  <c r="I2779" i="56"/>
  <c r="I2780" i="56"/>
  <c r="I2781" i="56"/>
  <c r="I2782" i="56"/>
  <c r="I2783" i="56"/>
  <c r="I2784" i="56"/>
  <c r="I2785" i="56"/>
  <c r="I2786" i="56"/>
  <c r="I2787" i="56"/>
  <c r="I2788" i="56"/>
  <c r="I2789" i="56"/>
  <c r="I2790" i="56"/>
  <c r="I2791" i="56"/>
  <c r="I2792" i="56"/>
  <c r="I2793" i="56"/>
  <c r="I2794" i="56"/>
  <c r="I2795" i="56"/>
  <c r="I2796" i="56"/>
  <c r="I2797" i="56"/>
  <c r="I2798" i="56"/>
  <c r="I2799" i="56"/>
  <c r="I2800" i="56"/>
  <c r="I2801" i="56"/>
  <c r="I2802" i="56"/>
  <c r="I2803" i="56"/>
  <c r="I2804" i="56"/>
  <c r="I2805" i="56"/>
  <c r="I2806" i="56"/>
  <c r="I2807" i="56"/>
  <c r="I2808" i="56"/>
  <c r="I2809" i="56"/>
  <c r="I2810" i="56"/>
  <c r="I2811" i="56"/>
  <c r="I2812" i="56"/>
  <c r="I2813" i="56"/>
  <c r="I2814" i="56"/>
  <c r="I2815" i="56"/>
  <c r="I2816" i="56"/>
  <c r="I2817" i="56"/>
  <c r="I2818" i="56"/>
  <c r="I2819" i="56"/>
  <c r="I2820" i="56"/>
  <c r="I2821" i="56"/>
  <c r="I2822" i="56"/>
  <c r="I2823" i="56"/>
  <c r="I2824" i="56"/>
  <c r="I2825" i="56"/>
  <c r="I2826" i="56"/>
  <c r="I2827" i="56"/>
  <c r="I2828" i="56"/>
  <c r="I2829" i="56"/>
  <c r="I2830" i="56"/>
  <c r="I2831" i="56"/>
  <c r="I2832" i="56"/>
  <c r="I2833" i="56"/>
  <c r="I2834" i="56"/>
  <c r="I2835" i="56"/>
  <c r="I2836" i="56"/>
  <c r="I2837" i="56"/>
  <c r="I2838" i="56"/>
  <c r="I2839" i="56"/>
  <c r="I2840" i="56"/>
  <c r="I2841" i="56"/>
  <c r="I2842" i="56"/>
  <c r="I2843" i="56"/>
  <c r="I2844" i="56"/>
  <c r="I2845" i="56"/>
  <c r="I2846" i="56"/>
  <c r="I2847" i="56"/>
  <c r="I2848" i="56"/>
  <c r="I2849" i="56"/>
  <c r="I2850" i="56"/>
  <c r="I2851" i="56"/>
  <c r="I2852" i="56"/>
  <c r="I2853" i="56"/>
  <c r="I2854" i="56"/>
  <c r="I2855" i="56"/>
  <c r="I2856" i="56"/>
  <c r="I2857" i="56"/>
  <c r="I2858" i="56"/>
  <c r="I2859" i="56"/>
  <c r="I2860" i="56"/>
  <c r="I2861" i="56"/>
  <c r="I2862" i="56"/>
  <c r="I2863" i="56"/>
  <c r="I2864" i="56"/>
  <c r="I2865" i="56"/>
  <c r="I2866" i="56"/>
  <c r="I2867" i="56"/>
  <c r="I2868" i="56"/>
  <c r="I2869" i="56"/>
  <c r="I2870" i="56"/>
  <c r="I2871" i="56"/>
  <c r="I2872" i="56"/>
  <c r="I2873" i="56"/>
  <c r="I2874" i="56"/>
  <c r="I2875" i="56"/>
  <c r="I2876" i="56"/>
  <c r="I2877" i="56"/>
  <c r="I2878" i="56"/>
  <c r="I2879" i="56"/>
  <c r="I2880" i="56"/>
  <c r="I2881" i="56"/>
  <c r="I2882" i="56"/>
  <c r="I2883" i="56"/>
  <c r="I2884" i="56"/>
  <c r="I2885" i="56"/>
  <c r="I2886" i="56"/>
  <c r="I2887" i="56"/>
  <c r="I2888" i="56"/>
  <c r="I2889" i="56"/>
  <c r="I2890" i="56"/>
  <c r="I2891" i="56"/>
  <c r="I2892" i="56"/>
  <c r="I2893" i="56"/>
  <c r="I2894" i="56"/>
  <c r="I2895" i="56"/>
  <c r="I2896" i="56"/>
  <c r="I2897" i="56"/>
  <c r="I2898" i="56"/>
  <c r="I2899" i="56"/>
  <c r="I2900" i="56"/>
  <c r="I2901" i="56"/>
  <c r="I2902" i="56"/>
  <c r="I2903" i="56"/>
  <c r="I2904" i="56"/>
  <c r="I2905" i="56"/>
  <c r="I2906" i="56"/>
  <c r="I2907" i="56"/>
  <c r="I2908" i="56"/>
  <c r="I2909" i="56"/>
  <c r="I2910" i="56"/>
  <c r="I2911" i="56"/>
  <c r="I2912" i="56"/>
  <c r="I2913" i="56"/>
  <c r="I2914" i="56"/>
  <c r="I2915" i="56"/>
  <c r="I2916" i="56"/>
  <c r="I2917" i="56"/>
  <c r="I2918" i="56"/>
  <c r="I2919" i="56"/>
  <c r="I2920" i="56"/>
  <c r="I2921" i="56"/>
  <c r="I2922" i="56"/>
  <c r="I2923" i="56"/>
  <c r="I2924" i="56"/>
  <c r="I2925" i="56"/>
  <c r="I2926" i="56"/>
  <c r="I2927" i="56"/>
  <c r="I2928" i="56"/>
  <c r="I2929" i="56"/>
  <c r="I2930" i="56"/>
  <c r="I2931" i="56"/>
  <c r="I2932" i="56"/>
  <c r="I2933" i="56"/>
  <c r="I2934" i="56"/>
  <c r="I2935" i="56"/>
  <c r="I2936" i="56"/>
  <c r="I2937" i="56"/>
  <c r="I2938" i="56"/>
  <c r="I2939" i="56"/>
  <c r="I2940" i="56"/>
  <c r="I2941" i="56"/>
  <c r="I2942" i="56"/>
  <c r="I2943" i="56"/>
  <c r="I2944" i="56"/>
  <c r="I2945" i="56"/>
  <c r="I2946" i="56"/>
  <c r="I2947" i="56"/>
  <c r="I2948" i="56"/>
  <c r="I2949" i="56"/>
  <c r="I2950" i="56"/>
  <c r="I2951" i="56"/>
  <c r="I2952" i="56"/>
  <c r="I2953" i="56"/>
  <c r="I2954" i="56"/>
  <c r="I2955" i="56"/>
  <c r="I2956" i="56"/>
  <c r="I2957" i="56"/>
  <c r="I2958" i="56"/>
  <c r="I2959" i="56"/>
  <c r="I2960" i="56"/>
  <c r="I2961" i="56"/>
  <c r="I2962" i="56"/>
  <c r="I2963" i="56"/>
  <c r="I2964" i="56"/>
  <c r="I2965" i="56"/>
  <c r="I2966" i="56"/>
  <c r="I2967" i="56"/>
  <c r="I2968" i="56"/>
  <c r="I2969" i="56"/>
  <c r="I2970" i="56"/>
  <c r="I2971" i="56"/>
  <c r="I2972" i="56"/>
  <c r="I2973" i="56"/>
  <c r="I2974" i="56"/>
  <c r="I2975" i="56"/>
  <c r="I2976" i="56"/>
  <c r="I2977" i="56"/>
  <c r="I2978" i="56"/>
  <c r="I2979" i="56"/>
  <c r="I2980" i="56"/>
  <c r="I2981" i="56"/>
  <c r="I2982" i="56"/>
  <c r="I2983" i="56"/>
  <c r="I2984" i="56"/>
  <c r="I2985" i="56"/>
  <c r="I2986" i="56"/>
  <c r="I2987" i="56"/>
  <c r="I2988" i="56"/>
  <c r="I2989" i="56"/>
  <c r="I2990" i="56"/>
  <c r="I2991" i="56"/>
  <c r="I2992" i="56"/>
  <c r="I2993" i="56"/>
  <c r="I2994" i="56"/>
  <c r="I2995" i="56"/>
  <c r="I2996" i="56"/>
  <c r="I2997" i="56"/>
  <c r="I2998" i="56"/>
  <c r="I2999" i="56"/>
  <c r="I3000" i="56"/>
  <c r="I3001" i="56"/>
  <c r="I3002" i="56"/>
  <c r="I3003" i="56"/>
  <c r="I3004" i="56"/>
  <c r="I3005" i="56"/>
  <c r="I3006" i="56"/>
  <c r="I3007" i="56"/>
  <c r="I3008" i="56"/>
  <c r="I3009" i="56"/>
  <c r="I3010" i="56"/>
  <c r="I3011" i="56"/>
  <c r="I3012" i="56"/>
  <c r="I3013" i="56"/>
  <c r="I3014" i="56"/>
  <c r="I3015" i="56"/>
  <c r="I3016" i="56"/>
  <c r="I3017" i="56"/>
  <c r="I3018" i="56"/>
  <c r="I3019" i="56"/>
  <c r="I3020" i="56"/>
  <c r="I3021" i="56"/>
  <c r="I3022" i="56"/>
  <c r="I3023" i="56"/>
  <c r="I3024" i="56"/>
  <c r="I3025" i="56"/>
  <c r="I3026" i="56"/>
  <c r="I3027" i="56"/>
  <c r="I3028" i="56"/>
  <c r="I3029" i="56"/>
  <c r="I3030" i="56"/>
  <c r="I3031" i="56"/>
  <c r="I3032" i="56"/>
  <c r="I3033" i="56"/>
  <c r="I3034" i="56"/>
  <c r="I3035" i="56"/>
  <c r="I3036" i="56"/>
  <c r="I3037" i="56"/>
  <c r="I3038" i="56"/>
  <c r="I3039" i="56"/>
  <c r="I3040" i="56"/>
  <c r="I3041" i="56"/>
  <c r="I3042" i="56"/>
  <c r="I3043" i="56"/>
  <c r="I3044" i="56"/>
  <c r="I3045" i="56"/>
  <c r="I3046" i="56"/>
  <c r="I3047" i="56"/>
  <c r="I3048" i="56"/>
  <c r="I3049" i="56"/>
  <c r="I3050" i="56"/>
  <c r="I3051" i="56"/>
  <c r="I3052" i="56"/>
  <c r="I3053" i="56"/>
  <c r="I3054" i="56"/>
  <c r="I3055" i="56"/>
  <c r="I3056" i="56"/>
  <c r="I3057" i="56"/>
  <c r="I3058" i="56"/>
  <c r="I3059" i="56"/>
  <c r="I3060" i="56"/>
  <c r="I3061" i="56"/>
  <c r="I3062" i="56"/>
  <c r="I3063" i="56"/>
  <c r="I3064" i="56"/>
  <c r="I3065" i="56"/>
  <c r="I3066" i="56"/>
  <c r="I3067" i="56"/>
  <c r="I3068" i="56"/>
  <c r="I3069" i="56"/>
  <c r="I3070" i="56"/>
  <c r="I3071" i="56"/>
  <c r="I3072" i="56"/>
  <c r="I3073" i="56"/>
  <c r="I3074" i="56"/>
  <c r="I3075" i="56"/>
  <c r="I3076" i="56"/>
  <c r="I3077" i="56"/>
  <c r="I3078" i="56"/>
  <c r="I3079" i="56"/>
  <c r="I3080" i="56"/>
  <c r="I3081" i="56"/>
  <c r="I3082" i="56"/>
  <c r="I3083" i="56"/>
  <c r="I3084" i="56"/>
  <c r="I3085" i="56"/>
  <c r="I3086" i="56"/>
  <c r="I3087" i="56"/>
  <c r="I3088" i="56"/>
  <c r="I3089" i="56"/>
  <c r="I3090" i="56"/>
  <c r="I3091" i="56"/>
  <c r="I3092" i="56"/>
  <c r="I3093" i="56"/>
  <c r="I3094" i="56"/>
  <c r="I3095" i="56"/>
  <c r="I3096" i="56"/>
  <c r="I3097" i="56"/>
  <c r="I3098" i="56"/>
  <c r="I3099" i="56"/>
  <c r="I3100" i="56"/>
  <c r="I3101" i="56"/>
  <c r="I3102" i="56"/>
  <c r="I3103" i="56"/>
  <c r="I3104" i="56"/>
  <c r="I3105" i="56"/>
  <c r="I3106" i="56"/>
  <c r="I3107" i="56"/>
  <c r="I3108" i="56"/>
  <c r="I3109" i="56"/>
  <c r="I3110" i="56"/>
  <c r="I3111" i="56"/>
  <c r="I3112" i="56"/>
  <c r="I3113" i="56"/>
  <c r="I3114" i="56"/>
  <c r="I3115" i="56"/>
  <c r="I3116" i="56"/>
  <c r="I3117" i="56"/>
  <c r="I3118" i="56"/>
  <c r="I3119" i="56"/>
  <c r="I3120" i="56"/>
  <c r="I3121" i="56"/>
  <c r="I3122" i="56"/>
  <c r="I3123" i="56"/>
  <c r="I3124" i="56"/>
  <c r="I3125" i="56"/>
  <c r="I3126" i="56"/>
  <c r="I3127" i="56"/>
  <c r="I3128" i="56"/>
  <c r="I3129" i="56"/>
  <c r="I3130" i="56"/>
  <c r="I3131" i="56"/>
  <c r="I3132" i="56"/>
  <c r="I3133" i="56"/>
  <c r="I3134" i="56"/>
  <c r="I3135" i="56"/>
  <c r="I3136" i="56"/>
  <c r="I3137" i="56"/>
  <c r="I3138" i="56"/>
  <c r="I3139" i="56"/>
  <c r="I3140" i="56"/>
  <c r="I3141" i="56"/>
  <c r="I3142" i="56"/>
  <c r="I3143" i="56"/>
  <c r="I3144" i="56"/>
  <c r="I3145" i="56"/>
  <c r="I3146" i="56"/>
  <c r="I3147" i="56"/>
  <c r="I3148" i="56"/>
  <c r="I3149" i="56"/>
  <c r="I3150" i="56"/>
  <c r="I3151" i="56"/>
  <c r="I3152" i="56"/>
  <c r="I3153" i="56"/>
  <c r="I3154" i="56"/>
  <c r="I3155" i="56"/>
  <c r="I3156" i="56"/>
  <c r="I3157" i="56"/>
  <c r="I3158" i="56"/>
  <c r="I3159" i="56"/>
  <c r="I3160" i="56"/>
  <c r="I3161" i="56"/>
  <c r="I3162" i="56"/>
  <c r="I3163" i="56"/>
  <c r="I3164" i="56"/>
  <c r="I3165" i="56"/>
  <c r="I3166" i="56"/>
  <c r="I3167" i="56"/>
  <c r="I3168" i="56"/>
  <c r="I3169" i="56"/>
  <c r="I3170" i="56"/>
  <c r="I3171" i="56"/>
  <c r="I3172" i="56"/>
  <c r="I3173" i="56"/>
  <c r="I3174" i="56"/>
  <c r="I3175" i="56"/>
  <c r="I3176" i="56"/>
  <c r="I3177" i="56"/>
  <c r="I3178" i="56"/>
  <c r="I3179" i="56"/>
  <c r="I3180" i="56"/>
  <c r="I3181" i="56"/>
  <c r="I3182" i="56"/>
  <c r="I3183" i="56"/>
  <c r="I3184" i="56"/>
  <c r="I3185" i="56"/>
  <c r="I3186" i="56"/>
  <c r="I3187" i="56"/>
  <c r="I3188" i="56"/>
  <c r="I3189" i="56"/>
  <c r="I3190" i="56"/>
  <c r="I3191" i="56"/>
  <c r="I3192" i="56"/>
  <c r="I3193" i="56"/>
  <c r="I3194" i="56"/>
  <c r="I3195" i="56"/>
  <c r="I3196" i="56"/>
  <c r="I3197" i="56"/>
  <c r="I3198" i="56"/>
  <c r="I3199" i="56"/>
  <c r="I3200" i="56"/>
  <c r="I3201" i="56"/>
  <c r="I3202" i="56"/>
  <c r="I3203" i="56"/>
  <c r="I3204" i="56"/>
  <c r="I3205" i="56"/>
  <c r="I3206" i="56"/>
  <c r="I3207" i="56"/>
  <c r="I3208" i="56"/>
  <c r="I3209" i="56"/>
  <c r="I3210" i="56"/>
  <c r="I3211" i="56"/>
  <c r="I3212" i="56"/>
  <c r="I3213" i="56"/>
  <c r="I3214" i="56"/>
  <c r="I3215" i="56"/>
  <c r="I3216" i="56"/>
  <c r="I3217" i="56"/>
  <c r="I3218" i="56"/>
  <c r="I3219" i="56"/>
  <c r="I3220" i="56"/>
  <c r="I3221" i="56"/>
  <c r="I3222" i="56"/>
  <c r="I3223" i="56"/>
  <c r="I3224" i="56"/>
  <c r="I3225" i="56"/>
  <c r="I3226" i="56"/>
  <c r="I3227" i="56"/>
  <c r="I3228" i="56"/>
  <c r="I3229" i="56"/>
  <c r="I3230" i="56"/>
  <c r="I3231" i="56"/>
  <c r="I3232" i="56"/>
  <c r="I3233" i="56"/>
  <c r="I3234" i="56"/>
  <c r="I3235" i="56"/>
  <c r="I3236" i="56"/>
  <c r="I3237" i="56"/>
  <c r="I3238" i="56"/>
  <c r="I3239" i="56"/>
  <c r="I3240" i="56"/>
  <c r="I3241" i="56"/>
  <c r="I3242" i="56"/>
  <c r="I3243" i="56"/>
  <c r="I3244" i="56"/>
  <c r="I3245" i="56"/>
  <c r="I3246" i="56"/>
  <c r="I3247" i="56"/>
  <c r="I3248" i="56"/>
  <c r="I3249" i="56"/>
  <c r="I3250" i="56"/>
  <c r="I3251" i="56"/>
  <c r="I3252" i="56"/>
  <c r="I3253" i="56"/>
  <c r="I3254" i="56"/>
  <c r="I3255" i="56"/>
  <c r="I3256" i="56"/>
  <c r="I3257" i="56"/>
  <c r="I3258" i="56"/>
  <c r="I3259" i="56"/>
  <c r="I3260" i="56"/>
  <c r="I3261" i="56"/>
  <c r="I3262" i="56"/>
  <c r="I3263" i="56"/>
  <c r="I3264" i="56"/>
  <c r="I3265" i="56"/>
  <c r="I3266" i="56"/>
  <c r="I3267" i="56"/>
  <c r="I3268" i="56"/>
  <c r="I3269" i="56"/>
  <c r="I3270" i="56"/>
  <c r="I3271" i="56"/>
  <c r="I3272" i="56"/>
  <c r="I3273" i="56"/>
  <c r="I3274" i="56"/>
  <c r="I3275" i="56"/>
  <c r="I3276" i="56"/>
  <c r="I3277" i="56"/>
  <c r="I3278" i="56"/>
  <c r="I3279" i="56"/>
  <c r="I3280" i="56"/>
  <c r="I3281" i="56"/>
  <c r="I3282" i="56"/>
  <c r="I3283" i="56"/>
  <c r="I3284" i="56"/>
  <c r="I3285" i="56"/>
  <c r="I3286" i="56"/>
  <c r="I3287" i="56"/>
  <c r="I3288" i="56"/>
  <c r="I3289" i="56"/>
  <c r="I3290" i="56"/>
  <c r="I3291" i="56"/>
  <c r="I3292" i="56"/>
  <c r="I3293" i="56"/>
  <c r="I3294" i="56"/>
  <c r="I3295" i="56"/>
  <c r="I3296" i="56"/>
  <c r="I3297" i="56"/>
  <c r="I3298" i="56"/>
  <c r="I3299" i="56"/>
  <c r="I3300" i="56"/>
  <c r="I3301" i="56"/>
  <c r="I3302" i="56"/>
  <c r="I3303" i="56"/>
  <c r="I3304" i="56"/>
  <c r="I3305" i="56"/>
  <c r="I3306" i="56"/>
  <c r="I3307" i="56"/>
  <c r="I3308" i="56"/>
  <c r="I3309" i="56"/>
  <c r="I3310" i="56"/>
  <c r="I3311" i="56"/>
  <c r="I3312" i="56"/>
  <c r="I3313" i="56"/>
  <c r="I3314" i="56"/>
  <c r="I3315" i="56"/>
  <c r="I3316" i="56"/>
  <c r="I3317" i="56"/>
  <c r="I3318" i="56"/>
  <c r="I3319" i="56"/>
  <c r="I3320" i="56"/>
  <c r="I3321" i="56"/>
  <c r="I3322" i="56"/>
  <c r="I3323" i="56"/>
  <c r="I3324" i="56"/>
  <c r="I3325" i="56"/>
  <c r="I3326" i="56"/>
  <c r="I3327" i="56"/>
  <c r="I3328" i="56"/>
  <c r="I3329" i="56"/>
  <c r="I3330" i="56"/>
  <c r="I3331" i="56"/>
  <c r="I3332" i="56"/>
  <c r="I3333" i="56"/>
  <c r="I3334" i="56"/>
  <c r="I3335" i="56"/>
  <c r="I3336" i="56"/>
  <c r="I3337" i="56"/>
  <c r="I3338" i="56"/>
  <c r="I3339" i="56"/>
  <c r="I3340" i="56"/>
  <c r="I3341" i="56"/>
  <c r="I3342" i="56"/>
  <c r="I3343" i="56"/>
  <c r="I3344" i="56"/>
  <c r="I3345" i="56"/>
  <c r="I3346" i="56"/>
  <c r="I3347" i="56"/>
  <c r="I3348" i="56"/>
  <c r="I3349" i="56"/>
  <c r="I3350" i="56"/>
  <c r="I3351" i="56"/>
  <c r="I3352" i="56"/>
  <c r="I3353" i="56"/>
  <c r="I3354" i="56"/>
  <c r="I3355" i="56"/>
  <c r="I3356" i="56"/>
  <c r="I3357" i="56"/>
  <c r="I3358" i="56"/>
  <c r="I3359" i="56"/>
  <c r="I3360" i="56"/>
  <c r="I3361" i="56"/>
  <c r="I3362" i="56"/>
  <c r="I3363" i="56"/>
  <c r="I3364" i="56"/>
  <c r="I3365" i="56"/>
  <c r="I3366" i="56"/>
  <c r="I3367" i="56"/>
  <c r="I3368" i="56"/>
  <c r="I3369" i="56"/>
  <c r="I3370" i="56"/>
  <c r="I3371" i="56"/>
  <c r="I3372" i="56"/>
  <c r="I3373" i="56"/>
  <c r="I3374" i="56"/>
  <c r="I3375" i="56"/>
  <c r="I3376" i="56"/>
  <c r="I3377" i="56"/>
  <c r="I3378" i="56"/>
  <c r="I3379" i="56"/>
  <c r="I3380" i="56"/>
  <c r="I3381" i="56"/>
  <c r="I3382" i="56"/>
  <c r="I3383" i="56"/>
  <c r="I3384" i="56"/>
  <c r="I3385" i="56"/>
  <c r="I3386" i="56"/>
  <c r="I3387" i="56"/>
  <c r="I3388" i="56"/>
  <c r="I3389" i="56"/>
  <c r="I3390" i="56"/>
  <c r="I3391" i="56"/>
  <c r="I3392" i="56"/>
  <c r="I3393" i="56"/>
  <c r="I3394" i="56"/>
  <c r="I3395" i="56"/>
  <c r="I3396" i="56"/>
  <c r="I3397" i="56"/>
  <c r="I3398" i="56"/>
  <c r="I3399" i="56"/>
  <c r="I3400" i="56"/>
  <c r="I3401" i="56"/>
  <c r="I3402" i="56"/>
  <c r="I3403" i="56"/>
  <c r="I3404" i="56"/>
  <c r="I3405" i="56"/>
  <c r="I3406" i="56"/>
  <c r="I3407" i="56"/>
  <c r="I3408" i="56"/>
  <c r="I3409" i="56"/>
  <c r="I3410" i="56"/>
  <c r="I3411" i="56"/>
  <c r="I3412" i="56"/>
  <c r="I3413" i="56"/>
  <c r="I3414" i="56"/>
  <c r="I3415" i="56"/>
  <c r="I3416" i="56"/>
  <c r="I3417" i="56"/>
  <c r="I3418" i="56"/>
  <c r="I3419" i="56"/>
  <c r="I3420" i="56"/>
  <c r="I3421" i="56"/>
  <c r="I3422" i="56"/>
  <c r="I3423" i="56"/>
  <c r="I3424" i="56"/>
  <c r="I3425" i="56"/>
  <c r="I3426" i="56"/>
  <c r="I3427" i="56"/>
  <c r="I3428" i="56"/>
  <c r="I3429" i="56"/>
  <c r="I3430" i="56"/>
  <c r="I3431" i="56"/>
  <c r="I3432" i="56"/>
  <c r="I3433" i="56"/>
  <c r="I3434" i="56"/>
  <c r="I3435" i="56"/>
  <c r="I3436" i="56"/>
  <c r="I3437" i="56"/>
  <c r="I3438" i="56"/>
  <c r="I3439" i="56"/>
  <c r="I3440" i="56"/>
  <c r="I3441" i="56"/>
  <c r="I3442" i="56"/>
  <c r="I3443" i="56"/>
  <c r="I3444" i="56"/>
  <c r="I3445" i="56"/>
  <c r="I3446" i="56"/>
  <c r="I3447" i="56"/>
  <c r="I3448" i="56"/>
  <c r="I3449" i="56"/>
  <c r="I3450" i="56"/>
  <c r="I3451" i="56"/>
  <c r="I3452" i="56"/>
  <c r="I3453" i="56"/>
  <c r="I3454" i="56"/>
  <c r="I3455" i="56"/>
  <c r="I3456" i="56"/>
  <c r="I3457" i="56"/>
  <c r="I3458" i="56"/>
  <c r="I3459" i="56"/>
  <c r="I3460" i="56"/>
  <c r="I3461" i="56"/>
  <c r="I3462" i="56"/>
  <c r="I3463" i="56"/>
  <c r="I3464" i="56"/>
  <c r="I3465" i="56"/>
  <c r="I3466" i="56"/>
  <c r="I3467" i="56"/>
  <c r="I3468" i="56"/>
  <c r="I3469" i="56"/>
  <c r="I3470" i="56"/>
  <c r="I3471" i="56"/>
  <c r="I3472" i="56"/>
  <c r="I3473" i="56"/>
  <c r="I3474" i="56"/>
  <c r="I3475" i="56"/>
  <c r="I3476" i="56"/>
  <c r="I3477" i="56"/>
  <c r="I3478" i="56"/>
  <c r="I3479" i="56"/>
  <c r="I3480" i="56"/>
  <c r="I3481" i="56"/>
  <c r="I3482" i="56"/>
  <c r="I3483" i="56"/>
  <c r="I3484" i="56"/>
  <c r="I3485" i="56"/>
  <c r="I3486" i="56"/>
  <c r="I3487" i="56"/>
  <c r="I3488" i="56"/>
  <c r="I3489" i="56"/>
  <c r="I3490" i="56"/>
  <c r="I3491" i="56"/>
  <c r="I3492" i="56"/>
  <c r="I3493" i="56"/>
  <c r="I3494" i="56"/>
  <c r="I3495" i="56"/>
  <c r="I3496" i="56"/>
  <c r="I3497" i="56"/>
  <c r="I3498" i="56"/>
  <c r="I3499" i="56"/>
  <c r="I3500" i="56"/>
  <c r="I3501" i="56"/>
  <c r="I3502" i="56"/>
  <c r="I3503" i="56"/>
  <c r="I3504" i="56"/>
  <c r="I3505" i="56"/>
  <c r="I3506" i="56"/>
  <c r="I3507" i="56"/>
  <c r="I3508" i="56"/>
  <c r="I3509" i="56"/>
  <c r="I3510" i="56"/>
  <c r="I3511" i="56"/>
  <c r="I3512" i="56"/>
  <c r="I3513" i="56"/>
  <c r="I3514" i="56"/>
  <c r="I3515" i="56"/>
  <c r="I3516" i="56"/>
  <c r="I3517" i="56"/>
  <c r="I3518" i="56"/>
  <c r="I3519" i="56"/>
  <c r="I3520" i="56"/>
  <c r="I3521" i="56"/>
  <c r="I3522" i="56"/>
  <c r="I3523" i="56"/>
  <c r="I3524" i="56"/>
  <c r="I3525" i="56"/>
  <c r="I3526" i="56"/>
  <c r="I3527" i="56"/>
  <c r="I3528" i="56"/>
  <c r="I3529" i="56"/>
  <c r="I3530" i="56"/>
  <c r="I3531" i="56"/>
  <c r="I3532" i="56"/>
  <c r="I3533" i="56"/>
  <c r="I3534" i="56"/>
  <c r="I3535" i="56"/>
  <c r="I3536" i="56"/>
  <c r="I3537" i="56"/>
  <c r="I3538" i="56"/>
  <c r="I3539" i="56"/>
  <c r="I3540" i="56"/>
  <c r="I3541" i="56"/>
  <c r="I3542" i="56"/>
  <c r="I3543" i="56"/>
  <c r="I3544" i="56"/>
  <c r="I3545" i="56"/>
  <c r="I3546" i="56"/>
  <c r="I3547" i="56"/>
  <c r="I3548" i="56"/>
  <c r="I3549" i="56"/>
  <c r="I3550" i="56"/>
  <c r="I3551" i="56"/>
  <c r="I3552" i="56"/>
  <c r="I3553" i="56"/>
  <c r="I3554" i="56"/>
  <c r="I3555" i="56"/>
  <c r="I3556" i="56"/>
  <c r="I3557" i="56"/>
  <c r="I3558" i="56"/>
  <c r="I3559" i="56"/>
  <c r="I3560" i="56"/>
  <c r="I3561" i="56"/>
  <c r="I3562" i="56"/>
  <c r="I3563" i="56"/>
  <c r="I3564" i="56"/>
  <c r="I3565" i="56"/>
  <c r="I3566" i="56"/>
  <c r="I3567" i="56"/>
  <c r="I3568" i="56"/>
  <c r="I3569" i="56"/>
  <c r="I3570" i="56"/>
  <c r="I3571" i="56"/>
  <c r="I3572" i="56"/>
  <c r="I3573" i="56"/>
  <c r="I3574" i="56"/>
  <c r="I3575" i="56"/>
  <c r="I3576" i="56"/>
  <c r="I3577" i="56"/>
  <c r="I3578" i="56"/>
  <c r="I3579" i="56"/>
  <c r="I3580" i="56"/>
  <c r="I3581" i="56"/>
  <c r="I3582" i="56"/>
  <c r="I3583" i="56"/>
  <c r="I3584" i="56"/>
  <c r="I3585" i="56"/>
  <c r="I3586" i="56"/>
  <c r="I3587" i="56"/>
  <c r="I3588" i="56"/>
  <c r="I3589" i="56"/>
  <c r="I3590" i="56"/>
  <c r="I3591" i="56"/>
  <c r="I3592" i="56"/>
  <c r="I3593" i="56"/>
  <c r="I3594" i="56"/>
  <c r="I3595" i="56"/>
  <c r="I3596" i="56"/>
  <c r="I3597" i="56"/>
  <c r="I3598" i="56"/>
  <c r="I3599" i="56"/>
  <c r="I3600" i="56"/>
  <c r="I3601" i="56"/>
  <c r="I3602" i="56"/>
  <c r="I3603" i="56"/>
  <c r="I3604" i="56"/>
  <c r="I3605" i="56"/>
  <c r="I3606" i="56"/>
  <c r="I3607" i="56"/>
  <c r="I3608" i="56"/>
  <c r="I3609" i="56"/>
  <c r="I3610" i="56"/>
  <c r="I3611" i="56"/>
  <c r="I3612" i="56"/>
  <c r="I3613" i="56"/>
  <c r="I3614" i="56"/>
  <c r="I3615" i="56"/>
  <c r="I3616" i="56"/>
  <c r="I3617" i="56"/>
  <c r="I3618" i="56"/>
  <c r="I3619" i="56"/>
  <c r="I3620" i="56"/>
  <c r="I3621" i="56"/>
  <c r="I3622" i="56"/>
  <c r="I3623" i="56"/>
  <c r="I3624" i="56"/>
  <c r="I3625" i="56"/>
  <c r="I3626" i="56"/>
  <c r="I3627" i="56"/>
  <c r="I3628" i="56"/>
  <c r="I3629" i="56"/>
  <c r="I3630" i="56"/>
  <c r="I3631" i="56"/>
  <c r="I3632" i="56"/>
  <c r="I3633" i="56"/>
  <c r="I3634" i="56"/>
  <c r="I3635" i="56"/>
  <c r="I3636" i="56"/>
  <c r="I3637" i="56"/>
  <c r="I3638" i="56"/>
  <c r="I3639" i="56"/>
  <c r="I3640" i="56"/>
  <c r="I3641" i="56"/>
  <c r="I3642" i="56"/>
  <c r="I3643" i="56"/>
  <c r="I3644" i="56"/>
  <c r="I3645" i="56"/>
  <c r="I3646" i="56"/>
  <c r="I3647" i="56"/>
  <c r="I3648" i="56"/>
  <c r="I3649" i="56"/>
  <c r="I3650" i="56"/>
  <c r="I3651" i="56"/>
  <c r="I3652" i="56"/>
  <c r="I3653" i="56"/>
  <c r="I3654" i="56"/>
  <c r="I3655" i="56"/>
  <c r="I3656" i="56"/>
  <c r="I3657" i="56"/>
  <c r="I3658" i="56"/>
  <c r="I3659" i="56"/>
  <c r="I3660" i="56"/>
  <c r="I3661" i="56"/>
  <c r="I3662" i="56"/>
  <c r="I3663" i="56"/>
  <c r="I3664" i="56"/>
  <c r="I3665" i="56"/>
  <c r="I3666" i="56"/>
  <c r="I3667" i="56"/>
  <c r="I3668" i="56"/>
  <c r="I3669" i="56"/>
  <c r="I3670" i="56"/>
  <c r="I3671" i="56"/>
  <c r="I3672" i="56"/>
  <c r="I3673" i="56"/>
  <c r="I3674" i="56"/>
  <c r="I3675" i="56"/>
  <c r="I3676" i="56"/>
  <c r="I3677" i="56"/>
  <c r="I3678" i="56"/>
  <c r="I3679" i="56"/>
  <c r="I3680" i="56"/>
  <c r="I3681" i="56"/>
  <c r="I3682" i="56"/>
  <c r="I3683" i="56"/>
  <c r="I3684" i="56"/>
  <c r="I3685" i="56"/>
  <c r="I3686" i="56"/>
  <c r="I3687" i="56"/>
  <c r="I3688" i="56"/>
  <c r="I3689" i="56"/>
  <c r="I3690" i="56"/>
  <c r="I3691" i="56"/>
  <c r="I3692" i="56"/>
  <c r="I3693" i="56"/>
  <c r="I3694" i="56"/>
  <c r="I3695" i="56"/>
  <c r="I3696" i="56"/>
  <c r="I3697" i="56"/>
  <c r="I3698" i="56"/>
  <c r="I3699" i="56"/>
  <c r="I3700" i="56"/>
  <c r="I3701" i="56"/>
  <c r="I3702" i="56"/>
  <c r="I3703" i="56"/>
  <c r="I3704" i="56"/>
  <c r="I3705" i="56"/>
  <c r="I3706" i="56"/>
  <c r="I3707" i="56"/>
  <c r="I3708" i="56"/>
  <c r="I3709" i="56"/>
  <c r="I3710" i="56"/>
  <c r="I3711" i="56"/>
  <c r="I3712" i="56"/>
  <c r="I3713" i="56"/>
  <c r="I3714" i="56"/>
  <c r="I3715" i="56"/>
  <c r="I3716" i="56"/>
  <c r="I3717" i="56"/>
  <c r="I3718" i="56"/>
  <c r="I3719" i="56"/>
  <c r="I3720" i="56"/>
  <c r="I3721" i="56"/>
  <c r="I3722" i="56"/>
  <c r="I3723" i="56"/>
  <c r="I3724" i="56"/>
  <c r="I3725" i="56"/>
  <c r="I3726" i="56"/>
  <c r="I3727" i="56"/>
  <c r="I3728" i="56"/>
  <c r="I3729" i="56"/>
  <c r="I3730" i="56"/>
  <c r="I3731" i="56"/>
  <c r="I3732" i="56"/>
  <c r="I3733" i="56"/>
  <c r="I3734" i="56"/>
  <c r="I3735" i="56"/>
  <c r="I3736" i="56"/>
  <c r="I3737" i="56"/>
  <c r="I3738" i="56"/>
  <c r="I3739" i="56"/>
  <c r="I3740" i="56"/>
  <c r="I3741" i="56"/>
  <c r="I3742" i="56"/>
  <c r="I3743" i="56"/>
  <c r="I3744" i="56"/>
  <c r="I3745" i="56"/>
  <c r="I3746" i="56"/>
  <c r="I3747" i="56"/>
  <c r="I3748" i="56"/>
  <c r="I3749" i="56"/>
  <c r="I3750" i="56"/>
  <c r="I3751" i="56"/>
  <c r="I3752" i="56"/>
  <c r="I3753" i="56"/>
  <c r="I3754" i="56"/>
  <c r="I3755" i="56"/>
  <c r="I3756" i="56"/>
  <c r="I3757" i="56"/>
  <c r="I3758" i="56"/>
  <c r="I3759" i="56"/>
  <c r="I3760" i="56"/>
  <c r="I3761" i="56"/>
  <c r="I3762" i="56"/>
  <c r="I3763" i="56"/>
  <c r="I3764" i="56"/>
  <c r="I3765" i="56"/>
  <c r="I3766" i="56"/>
  <c r="I3767" i="56"/>
  <c r="I3768" i="56"/>
  <c r="I3769" i="56"/>
  <c r="I3770" i="56"/>
  <c r="I3771" i="56"/>
  <c r="I3772" i="56"/>
  <c r="I3773" i="56"/>
  <c r="I3774" i="56"/>
  <c r="I3775" i="56"/>
  <c r="I3776" i="56"/>
  <c r="I3777" i="56"/>
  <c r="I3778" i="56"/>
  <c r="I3779" i="56"/>
  <c r="I3780" i="56"/>
  <c r="I3781" i="56"/>
  <c r="I3782" i="56"/>
  <c r="I3783" i="56"/>
  <c r="I3784" i="56"/>
  <c r="I3785" i="56"/>
  <c r="I3786" i="56"/>
  <c r="I3787" i="56"/>
  <c r="I3788" i="56"/>
  <c r="I3789" i="56"/>
  <c r="I3790" i="56"/>
  <c r="I3791" i="56"/>
  <c r="I3792" i="56"/>
  <c r="I3793" i="56"/>
  <c r="I3794" i="56"/>
  <c r="I3795" i="56"/>
  <c r="I3796" i="56"/>
  <c r="I3797" i="56"/>
  <c r="I3798" i="56"/>
  <c r="I3799" i="56"/>
  <c r="I3800" i="56"/>
  <c r="I3801" i="56"/>
  <c r="I3802" i="56"/>
  <c r="I3803" i="56"/>
  <c r="I3804" i="56"/>
  <c r="I3805" i="56"/>
  <c r="I3806" i="56"/>
  <c r="I3807" i="56"/>
  <c r="I3808" i="56"/>
  <c r="I3809" i="56"/>
  <c r="I3810" i="56"/>
  <c r="I3811" i="56"/>
  <c r="I3812" i="56"/>
  <c r="I3813" i="56"/>
  <c r="I3814" i="56"/>
  <c r="I3815" i="56"/>
  <c r="I3816" i="56"/>
  <c r="I3817" i="56"/>
  <c r="I3818" i="56"/>
  <c r="I3819" i="56"/>
  <c r="I3820" i="56"/>
  <c r="I3821" i="56"/>
  <c r="I3822" i="56"/>
  <c r="I3823" i="56"/>
  <c r="I3824" i="56"/>
  <c r="I3825" i="56"/>
  <c r="I3826" i="56"/>
  <c r="I3827" i="56"/>
  <c r="I3828" i="56"/>
  <c r="I3829" i="56"/>
  <c r="I3830" i="56"/>
  <c r="I3831" i="56"/>
  <c r="I3832" i="56"/>
  <c r="I3833" i="56"/>
  <c r="I3834" i="56"/>
  <c r="I3835" i="56"/>
  <c r="I3836" i="56"/>
  <c r="I3837" i="56"/>
  <c r="I3838" i="56"/>
  <c r="I3839" i="56"/>
  <c r="I3840" i="56"/>
  <c r="I3841" i="56"/>
  <c r="I3842" i="56"/>
  <c r="I3843" i="56"/>
  <c r="I3844" i="56"/>
  <c r="I3845" i="56"/>
  <c r="I3846" i="56"/>
  <c r="I3847" i="56"/>
  <c r="I3848" i="56"/>
  <c r="I3849" i="56"/>
  <c r="I3850" i="56"/>
  <c r="I3851" i="56"/>
  <c r="I3852" i="56"/>
  <c r="I3853" i="56"/>
  <c r="I3854" i="56"/>
  <c r="I3855" i="56"/>
  <c r="I3856" i="56"/>
  <c r="I3857" i="56"/>
  <c r="I3858" i="56"/>
  <c r="I3859" i="56"/>
  <c r="I3860" i="56"/>
  <c r="I3861" i="56"/>
  <c r="I3862" i="56"/>
  <c r="I3863" i="56"/>
  <c r="I3864" i="56"/>
  <c r="I3865" i="56"/>
  <c r="I3866" i="56"/>
  <c r="I3867" i="56"/>
  <c r="I3868" i="56"/>
  <c r="I3869" i="56"/>
  <c r="I3870" i="56"/>
  <c r="I3871" i="56"/>
  <c r="I3872" i="56"/>
  <c r="I3873" i="56"/>
  <c r="I3874" i="56"/>
  <c r="I3875" i="56"/>
  <c r="I3876" i="56"/>
  <c r="I3877" i="56"/>
  <c r="I3878" i="56"/>
  <c r="I3879" i="56"/>
  <c r="I3880" i="56"/>
  <c r="I3881" i="56"/>
  <c r="I3882" i="56"/>
  <c r="I3883" i="56"/>
  <c r="I3884" i="56"/>
  <c r="I3885" i="56"/>
  <c r="I3886" i="56"/>
  <c r="I3887" i="56"/>
  <c r="I3888" i="56"/>
  <c r="I3889" i="56"/>
  <c r="I3890" i="56"/>
  <c r="I3891" i="56"/>
  <c r="I3892" i="56"/>
  <c r="I3893" i="56"/>
  <c r="I3894" i="56"/>
  <c r="I3895" i="56"/>
  <c r="I3896" i="56"/>
  <c r="I3897" i="56"/>
  <c r="I3898" i="56"/>
  <c r="I3899" i="56"/>
  <c r="I3900" i="56"/>
  <c r="I3901" i="56"/>
  <c r="I3902" i="56"/>
  <c r="I3903" i="56"/>
  <c r="I3904" i="56"/>
  <c r="I3905" i="56"/>
  <c r="I3906" i="56"/>
  <c r="I3907" i="56"/>
  <c r="I3908" i="56"/>
  <c r="I3909" i="56"/>
  <c r="I3910" i="56"/>
  <c r="I3911" i="56"/>
  <c r="I3912" i="56"/>
  <c r="I3913" i="56"/>
  <c r="I3914" i="56"/>
  <c r="I3915" i="56"/>
  <c r="I3916" i="56"/>
  <c r="I3917" i="56"/>
  <c r="I3918" i="56"/>
  <c r="I3919" i="56"/>
  <c r="I3920" i="56"/>
  <c r="I3921" i="56"/>
  <c r="I3922" i="56"/>
  <c r="I3923" i="56"/>
  <c r="I3924" i="56"/>
  <c r="I3925" i="56"/>
  <c r="I3926" i="56"/>
  <c r="I3927" i="56"/>
  <c r="I3928" i="56"/>
  <c r="I3929" i="56"/>
  <c r="I3930" i="56"/>
  <c r="I3931" i="56"/>
  <c r="I3932" i="56"/>
  <c r="I3933" i="56"/>
  <c r="I3934" i="56"/>
  <c r="I3935" i="56"/>
  <c r="I3936" i="56"/>
  <c r="I3937" i="56"/>
  <c r="I3938" i="56"/>
  <c r="I3939" i="56"/>
  <c r="I3940" i="56"/>
  <c r="I3941" i="56"/>
  <c r="I3942" i="56"/>
  <c r="I3943" i="56"/>
  <c r="I3944" i="56"/>
  <c r="I3945" i="56"/>
  <c r="I3946" i="56"/>
  <c r="I3947" i="56"/>
  <c r="I3948" i="56"/>
  <c r="I3949" i="56"/>
  <c r="I3950" i="56"/>
  <c r="I3951" i="56"/>
  <c r="I3952" i="56"/>
  <c r="I3953" i="56"/>
  <c r="I3954" i="56"/>
  <c r="I3955" i="56"/>
  <c r="I3956" i="56"/>
  <c r="I3957" i="56"/>
  <c r="I3958" i="56"/>
  <c r="I3959" i="56"/>
  <c r="I3960" i="56"/>
  <c r="I3961" i="56"/>
  <c r="I3962" i="56"/>
  <c r="I3963" i="56"/>
  <c r="I3964" i="56"/>
  <c r="I3965" i="56"/>
  <c r="I3966" i="56"/>
  <c r="I3967" i="56"/>
  <c r="I3968" i="56"/>
  <c r="I3969" i="56"/>
  <c r="I3970" i="56"/>
  <c r="I3971" i="56"/>
  <c r="I3972" i="56"/>
  <c r="I3973" i="56"/>
  <c r="I3974" i="56"/>
  <c r="I3975" i="56"/>
  <c r="I3976" i="56"/>
  <c r="I3977" i="56"/>
  <c r="I3978" i="56"/>
  <c r="I3979" i="56"/>
  <c r="I3980" i="56"/>
  <c r="I3981" i="56"/>
  <c r="I3982" i="56"/>
  <c r="I3983" i="56"/>
  <c r="I3984" i="56"/>
  <c r="I3985" i="56"/>
  <c r="I3986" i="56"/>
  <c r="I3987" i="56"/>
  <c r="I3988" i="56"/>
  <c r="I3989" i="56"/>
  <c r="I3990" i="56"/>
  <c r="I3991" i="56"/>
  <c r="I3992" i="56"/>
  <c r="I3993" i="56"/>
  <c r="I3994" i="56"/>
  <c r="I3995" i="56"/>
  <c r="I3996" i="56"/>
  <c r="I3997" i="56"/>
  <c r="I3998" i="56"/>
  <c r="I3999" i="56"/>
  <c r="I4000" i="56"/>
  <c r="I4001" i="56"/>
  <c r="I4002" i="56"/>
  <c r="I4003" i="56"/>
  <c r="I4004" i="56"/>
  <c r="I4005" i="56"/>
  <c r="I4006" i="56"/>
  <c r="I4007" i="56"/>
  <c r="I4008" i="56"/>
  <c r="I4009" i="56"/>
  <c r="I4010" i="56"/>
  <c r="I4011" i="56"/>
  <c r="I4012" i="56"/>
  <c r="I4013" i="56"/>
  <c r="I4014" i="56"/>
  <c r="I4015" i="56"/>
  <c r="I4016" i="56"/>
  <c r="I4017" i="56"/>
  <c r="I4018" i="56"/>
  <c r="I4019" i="56"/>
  <c r="I4020" i="56"/>
  <c r="I4021" i="56"/>
  <c r="I4022" i="56"/>
  <c r="I4023" i="56"/>
  <c r="I4024" i="56"/>
  <c r="I4025" i="56"/>
  <c r="I4026" i="56"/>
  <c r="I4027" i="56"/>
  <c r="I4028" i="56"/>
  <c r="I4029" i="56"/>
  <c r="I4030" i="56"/>
  <c r="I4031" i="56"/>
  <c r="I4032" i="56"/>
  <c r="I4033" i="56"/>
  <c r="I4034" i="56"/>
  <c r="I4035" i="56"/>
  <c r="I4036" i="56"/>
  <c r="I4037" i="56"/>
  <c r="I4038" i="56"/>
  <c r="I4039" i="56"/>
  <c r="I4040" i="56"/>
  <c r="I4041" i="56"/>
  <c r="I4042" i="56"/>
  <c r="I4043" i="56"/>
  <c r="I4044" i="56"/>
  <c r="I4045" i="56"/>
  <c r="I4046" i="56"/>
  <c r="I4047" i="56"/>
  <c r="I4048" i="56"/>
  <c r="I4049" i="56"/>
  <c r="I4050" i="56"/>
  <c r="I4051" i="56"/>
  <c r="I4052" i="56"/>
  <c r="I4053" i="56"/>
  <c r="I4054" i="56"/>
  <c r="I4055" i="56"/>
  <c r="I4056" i="56"/>
  <c r="I4057" i="56"/>
  <c r="I4058" i="56"/>
  <c r="I4059" i="56"/>
  <c r="I4060" i="56"/>
  <c r="I4061" i="56"/>
  <c r="I4062" i="56"/>
  <c r="I4063" i="56"/>
  <c r="I4064" i="56"/>
  <c r="I4065" i="56"/>
  <c r="I4066" i="56"/>
  <c r="I4067" i="56"/>
  <c r="I4068" i="56"/>
  <c r="I4069" i="56"/>
  <c r="I4070" i="56"/>
  <c r="I4071" i="56"/>
  <c r="I4072" i="56"/>
  <c r="I4073" i="56"/>
  <c r="I4074" i="56"/>
  <c r="I4075" i="56"/>
  <c r="I4076" i="56"/>
  <c r="I4077" i="56"/>
  <c r="I4078" i="56"/>
  <c r="I4079" i="56"/>
  <c r="I4080" i="56"/>
  <c r="I4081" i="56"/>
  <c r="I4082" i="56"/>
  <c r="I4083" i="56"/>
  <c r="I4084" i="56"/>
  <c r="I4085" i="56"/>
  <c r="I4086" i="56"/>
  <c r="I4087" i="56"/>
  <c r="I4088" i="56"/>
  <c r="I4089" i="56"/>
  <c r="I4090" i="56"/>
  <c r="I4091" i="56"/>
  <c r="I4092" i="56"/>
  <c r="I4093" i="56"/>
  <c r="I4094" i="56"/>
  <c r="I4095" i="56"/>
  <c r="I4096" i="56"/>
  <c r="I4097" i="56"/>
  <c r="I4098" i="56"/>
  <c r="I4099" i="56"/>
  <c r="I4100" i="56"/>
  <c r="I4101" i="56"/>
  <c r="I4102" i="56"/>
  <c r="I4103" i="56"/>
  <c r="I4104" i="56"/>
  <c r="I4105" i="56"/>
  <c r="I4106" i="56"/>
  <c r="I4107" i="56"/>
  <c r="I4108" i="56"/>
  <c r="I4109" i="56"/>
  <c r="I4110" i="56"/>
  <c r="I4111" i="56"/>
  <c r="I4112" i="56"/>
  <c r="I4113" i="56"/>
  <c r="I4114" i="56"/>
  <c r="I4115" i="56"/>
  <c r="I4116" i="56"/>
  <c r="I4117" i="56"/>
  <c r="I4118" i="56"/>
  <c r="I4119" i="56"/>
  <c r="I4120" i="56"/>
  <c r="I4121" i="56"/>
  <c r="I4122" i="56"/>
  <c r="I4123" i="56"/>
  <c r="I4124" i="56"/>
  <c r="I4125" i="56"/>
  <c r="I4126" i="56"/>
  <c r="I4127" i="56"/>
  <c r="I4128" i="56"/>
  <c r="I4129" i="56"/>
  <c r="I4130" i="56"/>
  <c r="I4131" i="56"/>
  <c r="I4132" i="56"/>
  <c r="I4133" i="56"/>
  <c r="I4134" i="56"/>
  <c r="I4135" i="56"/>
  <c r="I4136" i="56"/>
  <c r="I4137" i="56"/>
  <c r="I4138" i="56"/>
  <c r="I4139" i="56"/>
  <c r="I4140" i="56"/>
  <c r="I4141" i="56"/>
  <c r="I4142" i="56"/>
  <c r="I4143" i="56"/>
  <c r="I4144" i="56"/>
  <c r="I4145" i="56"/>
  <c r="I4146" i="56"/>
  <c r="I4147" i="56"/>
  <c r="I4148" i="56"/>
  <c r="I4149" i="56"/>
  <c r="I4150" i="56"/>
  <c r="I4151" i="56"/>
  <c r="I4152" i="56"/>
  <c r="I4153" i="56"/>
  <c r="I4154" i="56"/>
  <c r="I4155" i="56"/>
  <c r="I4156" i="56"/>
  <c r="I4157" i="56"/>
  <c r="I4158" i="56"/>
  <c r="I4159" i="56"/>
  <c r="I4160" i="56"/>
  <c r="I4161" i="56"/>
  <c r="I4162" i="56"/>
  <c r="I4163" i="56"/>
  <c r="I4164" i="56"/>
  <c r="I4165" i="56"/>
  <c r="I4166" i="56"/>
  <c r="I4167" i="56"/>
  <c r="I4168" i="56"/>
  <c r="I4169" i="56"/>
  <c r="I4170" i="56"/>
  <c r="I4171" i="56"/>
  <c r="I4172" i="56"/>
  <c r="I4173" i="56"/>
  <c r="I4174" i="56"/>
  <c r="I4175" i="56"/>
  <c r="I4176" i="56"/>
  <c r="I4177" i="56"/>
  <c r="I4178" i="56"/>
  <c r="I4179" i="56"/>
  <c r="I4180" i="56"/>
  <c r="I4181" i="56"/>
  <c r="I4182" i="56"/>
  <c r="I4183" i="56"/>
  <c r="I4184" i="56"/>
  <c r="I4185" i="56"/>
  <c r="I4186" i="56"/>
  <c r="I4187" i="56"/>
  <c r="I4188" i="56"/>
  <c r="I4189" i="56"/>
  <c r="I4190" i="56"/>
  <c r="I4191" i="56"/>
  <c r="I4192" i="56"/>
  <c r="I4193" i="56"/>
  <c r="I4194" i="56"/>
  <c r="I4195" i="56"/>
  <c r="I4196" i="56"/>
  <c r="I4197" i="56"/>
  <c r="I4198" i="56"/>
  <c r="I4199" i="56"/>
  <c r="I4200" i="56"/>
  <c r="I4201" i="56"/>
  <c r="I4202" i="56"/>
  <c r="I4203" i="56"/>
  <c r="I4204" i="56"/>
  <c r="I4205" i="56"/>
  <c r="I4206" i="56"/>
  <c r="I4207" i="56"/>
  <c r="I4208" i="56"/>
  <c r="I4209" i="56"/>
  <c r="I4210" i="56"/>
  <c r="I4211" i="56"/>
  <c r="I4212" i="56"/>
  <c r="I4213" i="56"/>
  <c r="I4214" i="56"/>
  <c r="I4215" i="56"/>
  <c r="I4216" i="56"/>
  <c r="I4217" i="56"/>
  <c r="I4218" i="56"/>
  <c r="I4219" i="56"/>
  <c r="I4220" i="56"/>
  <c r="I4221" i="56"/>
  <c r="I4222" i="56"/>
  <c r="I4223" i="56"/>
  <c r="I4224" i="56"/>
  <c r="I4225" i="56"/>
  <c r="I4226" i="56"/>
  <c r="I4227" i="56"/>
  <c r="I4228" i="56"/>
  <c r="I4229" i="56"/>
  <c r="I4230" i="56"/>
  <c r="I4231" i="56"/>
  <c r="I4232" i="56"/>
  <c r="I4233" i="56"/>
  <c r="I4234" i="56"/>
  <c r="I4235" i="56"/>
  <c r="I4236" i="56"/>
  <c r="I4237" i="56"/>
  <c r="I4238" i="56"/>
  <c r="I4239" i="56"/>
  <c r="I4240" i="56"/>
  <c r="I4241" i="56"/>
  <c r="I4242" i="56"/>
  <c r="I4243" i="56"/>
  <c r="I4244" i="56"/>
  <c r="I4245" i="56"/>
  <c r="I4246" i="56"/>
  <c r="I4247" i="56"/>
  <c r="I4248" i="56"/>
  <c r="I4249" i="56"/>
  <c r="I4250" i="56"/>
  <c r="I4251" i="56"/>
  <c r="I4252" i="56"/>
  <c r="I4253" i="56"/>
  <c r="I4254" i="56"/>
  <c r="I4255" i="56"/>
  <c r="I4256" i="56"/>
  <c r="I4257" i="56"/>
  <c r="I4258" i="56"/>
  <c r="I4259" i="56"/>
  <c r="I4260" i="56"/>
  <c r="I4261" i="56"/>
  <c r="I4262" i="56"/>
  <c r="I4263" i="56"/>
  <c r="I4264" i="56"/>
  <c r="I4265" i="56"/>
  <c r="I4266" i="56"/>
  <c r="I4267" i="56"/>
  <c r="I4268" i="56"/>
  <c r="I4269" i="56"/>
  <c r="I4270" i="56"/>
  <c r="I4271" i="56"/>
  <c r="I4272" i="56"/>
  <c r="I4273" i="56"/>
  <c r="I4274" i="56"/>
  <c r="I4275" i="56"/>
  <c r="I4276" i="56"/>
  <c r="I4277" i="56"/>
  <c r="I4278" i="56"/>
  <c r="I4279" i="56"/>
  <c r="I4280" i="56"/>
  <c r="I4281" i="56"/>
  <c r="I4282" i="56"/>
  <c r="I4283" i="56"/>
  <c r="I4284" i="56"/>
  <c r="I4285" i="56"/>
  <c r="I4286" i="56"/>
  <c r="I4287" i="56"/>
  <c r="I4288" i="56"/>
  <c r="I4289" i="56"/>
  <c r="I4290" i="56"/>
  <c r="I4291" i="56"/>
  <c r="I4292" i="56"/>
  <c r="I4293" i="56"/>
  <c r="I4294" i="56"/>
  <c r="I4295" i="56"/>
  <c r="I4296" i="56"/>
  <c r="I4297" i="56"/>
  <c r="I4298" i="56"/>
  <c r="I4299" i="56"/>
  <c r="I4300" i="56"/>
  <c r="I4301" i="56"/>
  <c r="I4302" i="56"/>
  <c r="I4303" i="56"/>
  <c r="I4304" i="56"/>
  <c r="I4305" i="56"/>
  <c r="I4306" i="56"/>
  <c r="I4307" i="56"/>
  <c r="I4308" i="56"/>
  <c r="I4309" i="56"/>
  <c r="I4310" i="56"/>
  <c r="I4311" i="56"/>
  <c r="I4312" i="56"/>
  <c r="I4313" i="56"/>
  <c r="I4314" i="56"/>
  <c r="I4315" i="56"/>
  <c r="I4316" i="56"/>
  <c r="I4317" i="56"/>
  <c r="I4318" i="56"/>
  <c r="I4319" i="56"/>
  <c r="I4320" i="56"/>
  <c r="I4321" i="56"/>
  <c r="I4322" i="56"/>
  <c r="I4323" i="56"/>
  <c r="I4324" i="56"/>
  <c r="I4325" i="56"/>
  <c r="I4326" i="56"/>
  <c r="I4327" i="56"/>
  <c r="I4328" i="56"/>
  <c r="I4329" i="56"/>
  <c r="I4330" i="56"/>
  <c r="I4331" i="56"/>
  <c r="I4332" i="56"/>
  <c r="I4333" i="56"/>
  <c r="I4334" i="56"/>
  <c r="I4335" i="56"/>
  <c r="I4336" i="56"/>
  <c r="I4337" i="56"/>
  <c r="I4338" i="56"/>
  <c r="I4339" i="56"/>
  <c r="I4340" i="56"/>
  <c r="I4341" i="56"/>
  <c r="I4342" i="56"/>
  <c r="I4343" i="56"/>
  <c r="I4344" i="56"/>
  <c r="I4345" i="56"/>
  <c r="I4346" i="56"/>
  <c r="I4347" i="56"/>
  <c r="I4348" i="56"/>
  <c r="I4349" i="56"/>
  <c r="I4350" i="56"/>
  <c r="I4351" i="56"/>
  <c r="I4352" i="56"/>
  <c r="I4353" i="56"/>
  <c r="I4354" i="56"/>
  <c r="I4355" i="56"/>
  <c r="I4356" i="56"/>
  <c r="I4357" i="56"/>
  <c r="I4358" i="56"/>
  <c r="I4359" i="56"/>
  <c r="I4360" i="56"/>
  <c r="I4361" i="56"/>
  <c r="I4362" i="56"/>
  <c r="I4363" i="56"/>
  <c r="I4364" i="56"/>
  <c r="I4365" i="56"/>
  <c r="I4366" i="56"/>
  <c r="I4367" i="56"/>
  <c r="I4368" i="56"/>
  <c r="I4369" i="56"/>
  <c r="I4370" i="56"/>
  <c r="I4371" i="56"/>
  <c r="I4372" i="56"/>
  <c r="I4373" i="56"/>
  <c r="I4374" i="56"/>
  <c r="I4375" i="56"/>
  <c r="I4376" i="56"/>
  <c r="I4377" i="56"/>
  <c r="I4378" i="56"/>
  <c r="I4379" i="56"/>
  <c r="I4380" i="56"/>
  <c r="I4381" i="56"/>
  <c r="I4382" i="56"/>
  <c r="I4383" i="56"/>
  <c r="I4384" i="56"/>
  <c r="I4385" i="56"/>
  <c r="I4386" i="56"/>
  <c r="I4387" i="56"/>
  <c r="I4388" i="56"/>
  <c r="I4389" i="56"/>
  <c r="I4390" i="56"/>
  <c r="I4391" i="56"/>
  <c r="I4392" i="56"/>
  <c r="I4393" i="56"/>
  <c r="I4394" i="56"/>
  <c r="I4395" i="56"/>
  <c r="I4396" i="56"/>
  <c r="I4397" i="56"/>
  <c r="I4398" i="56"/>
  <c r="I4399" i="56"/>
  <c r="I4400" i="56"/>
  <c r="I4401" i="56"/>
  <c r="I4402" i="56"/>
  <c r="I4403" i="56"/>
  <c r="I4404" i="56"/>
  <c r="I4405" i="56"/>
  <c r="I4406" i="56"/>
  <c r="I4407" i="56"/>
  <c r="I4408" i="56"/>
  <c r="I4409" i="56"/>
  <c r="I4410" i="56"/>
  <c r="I4411" i="56"/>
  <c r="I4412" i="56"/>
  <c r="I4413" i="56"/>
  <c r="I4414" i="56"/>
  <c r="I4415" i="56"/>
  <c r="I4416" i="56"/>
  <c r="I4417" i="56"/>
  <c r="I4418" i="56"/>
  <c r="I4419" i="56"/>
  <c r="I4420" i="56"/>
  <c r="I4421" i="56"/>
  <c r="I4422" i="56"/>
  <c r="I4423" i="56"/>
  <c r="I4424" i="56"/>
  <c r="I4425" i="56"/>
  <c r="I4426" i="56"/>
  <c r="I4427" i="56"/>
  <c r="I4428" i="56"/>
  <c r="I4429" i="56"/>
  <c r="I4430" i="56"/>
  <c r="I4431" i="56"/>
  <c r="I4432" i="56"/>
  <c r="I4433" i="56"/>
  <c r="I4434" i="56"/>
  <c r="I4435" i="56"/>
  <c r="I4436" i="56"/>
  <c r="I4437" i="56"/>
  <c r="I4438" i="56"/>
  <c r="I4439" i="56"/>
  <c r="I4440" i="56"/>
  <c r="I4441" i="56"/>
  <c r="I4442" i="56"/>
  <c r="I4443" i="56"/>
  <c r="I4444" i="56"/>
  <c r="I4445" i="56"/>
  <c r="I4446" i="56"/>
  <c r="I4447" i="56"/>
  <c r="I4448" i="56"/>
  <c r="I4449" i="56"/>
  <c r="I4450" i="56"/>
  <c r="I4451" i="56"/>
  <c r="I4452" i="56"/>
  <c r="I4453" i="56"/>
  <c r="I4454" i="56"/>
  <c r="I4455" i="56"/>
  <c r="I4456" i="56"/>
  <c r="I4457" i="56"/>
  <c r="I4458" i="56"/>
  <c r="I4459" i="56"/>
  <c r="I4460" i="56"/>
  <c r="I4461" i="56"/>
  <c r="I4462" i="56"/>
  <c r="I4463" i="56"/>
  <c r="I4464" i="56"/>
  <c r="I4465" i="56"/>
  <c r="I4466" i="56"/>
  <c r="I4467" i="56"/>
  <c r="I4468" i="56"/>
  <c r="I4469" i="56"/>
  <c r="I4470" i="56"/>
  <c r="I4471" i="56"/>
  <c r="I4472" i="56"/>
  <c r="I4473" i="56"/>
  <c r="I4474" i="56"/>
  <c r="I4475" i="56"/>
  <c r="I4476" i="56"/>
  <c r="I4477" i="56"/>
  <c r="I4478" i="56"/>
  <c r="I4479" i="56"/>
  <c r="I4480" i="56"/>
  <c r="I4481" i="56"/>
  <c r="I4482" i="56"/>
  <c r="I4483" i="56"/>
  <c r="I4484" i="56"/>
  <c r="I4485" i="56"/>
  <c r="I4486" i="56"/>
  <c r="I4487" i="56"/>
  <c r="I4488" i="56"/>
  <c r="I4489" i="56"/>
  <c r="I4490" i="56"/>
  <c r="I4491" i="56"/>
  <c r="I4492" i="56"/>
  <c r="I4493" i="56"/>
  <c r="I4494" i="56"/>
  <c r="I4495" i="56"/>
  <c r="I4496" i="56"/>
  <c r="I4497" i="56"/>
  <c r="I4498" i="56"/>
  <c r="I4499" i="56"/>
  <c r="I4500" i="56"/>
  <c r="I4501" i="56"/>
  <c r="I4502" i="56"/>
  <c r="I4503" i="56"/>
  <c r="I4504" i="56"/>
  <c r="I4505" i="56"/>
  <c r="I4506" i="56"/>
  <c r="I4507" i="56"/>
  <c r="I4508" i="56"/>
  <c r="I4509" i="56"/>
  <c r="I4510" i="56"/>
  <c r="I4511" i="56"/>
  <c r="I4512" i="56"/>
  <c r="I4513" i="56"/>
  <c r="I4514" i="56"/>
  <c r="I4515" i="56"/>
  <c r="I4516" i="56"/>
  <c r="I4517" i="56"/>
  <c r="I4518" i="56"/>
  <c r="I4519" i="56"/>
  <c r="I4520" i="56"/>
  <c r="I4521" i="56"/>
  <c r="I4522" i="56"/>
  <c r="I4523" i="56"/>
  <c r="I4524" i="56"/>
  <c r="I4525" i="56"/>
  <c r="I4526" i="56"/>
  <c r="I4527" i="56"/>
  <c r="I4528" i="56"/>
  <c r="I4529" i="56"/>
  <c r="I4530" i="56"/>
  <c r="I4531" i="56"/>
  <c r="I4532" i="56"/>
  <c r="I4533" i="56"/>
  <c r="I4534" i="56"/>
  <c r="I4535" i="56"/>
  <c r="I4536" i="56"/>
  <c r="I4537" i="56"/>
  <c r="I4538" i="56"/>
  <c r="I4539" i="56"/>
  <c r="I4540" i="56"/>
  <c r="I4541" i="56"/>
  <c r="I4542" i="56"/>
  <c r="I4543" i="56"/>
  <c r="I4544" i="56"/>
  <c r="I4545" i="56"/>
  <c r="I4546" i="56"/>
  <c r="I4547" i="56"/>
  <c r="I4548" i="56"/>
  <c r="I4549" i="56"/>
  <c r="I4550" i="56"/>
  <c r="I4551" i="56"/>
  <c r="I4552" i="56"/>
  <c r="I4553" i="56"/>
  <c r="I4554" i="56"/>
  <c r="I4555" i="56"/>
  <c r="I4556" i="56"/>
  <c r="I4557" i="56"/>
  <c r="I4558" i="56"/>
  <c r="I4559" i="56"/>
  <c r="I4560" i="56"/>
  <c r="I4561" i="56"/>
  <c r="I4562" i="56"/>
  <c r="I4563" i="56"/>
  <c r="I4564" i="56"/>
  <c r="I4565" i="56"/>
  <c r="I4566" i="56"/>
  <c r="I4567" i="56"/>
  <c r="I4568" i="56"/>
  <c r="I4569" i="56"/>
  <c r="I4570" i="56"/>
  <c r="I4571" i="56"/>
  <c r="I4572" i="56"/>
  <c r="I4573" i="56"/>
  <c r="I4574" i="56"/>
  <c r="I4575" i="56"/>
  <c r="I4576" i="56"/>
  <c r="I4577" i="56"/>
  <c r="I4578" i="56"/>
  <c r="I4579" i="56"/>
  <c r="I4580" i="56"/>
  <c r="I4581" i="56"/>
  <c r="I4582" i="56"/>
  <c r="I4583" i="56"/>
  <c r="I4584" i="56"/>
  <c r="I4585" i="56"/>
  <c r="I4586" i="56"/>
  <c r="I4587" i="56"/>
  <c r="I4588" i="56"/>
  <c r="I4589" i="56"/>
  <c r="I4590" i="56"/>
  <c r="I4591" i="56"/>
  <c r="I4592" i="56"/>
  <c r="I4593" i="56"/>
  <c r="I4594" i="56"/>
  <c r="I4595" i="56"/>
  <c r="I4596" i="56"/>
  <c r="I4597" i="56"/>
  <c r="I4598" i="56"/>
  <c r="I4599" i="56"/>
  <c r="I4600" i="56"/>
  <c r="I4601" i="56"/>
  <c r="I4602" i="56"/>
  <c r="I4603" i="56"/>
  <c r="I4604" i="56"/>
  <c r="I4605" i="56"/>
  <c r="I4606" i="56"/>
  <c r="I4607" i="56"/>
  <c r="I4608" i="56"/>
  <c r="I4609" i="56"/>
  <c r="I4610" i="56"/>
  <c r="I4611" i="56"/>
  <c r="I4612" i="56"/>
  <c r="I4613" i="56"/>
  <c r="I4614" i="56"/>
  <c r="I4615" i="56"/>
  <c r="I4616" i="56"/>
  <c r="I4617" i="56"/>
  <c r="I4618" i="56"/>
  <c r="I4619" i="56"/>
  <c r="I4620" i="56"/>
  <c r="I4621" i="56"/>
  <c r="I4622" i="56"/>
  <c r="I4623" i="56"/>
  <c r="I4624" i="56"/>
  <c r="I4625" i="56"/>
  <c r="I4626" i="56"/>
  <c r="I4627" i="56"/>
  <c r="I4628" i="56"/>
  <c r="I4629" i="56"/>
  <c r="I4630" i="56"/>
  <c r="I4631" i="56"/>
  <c r="I4632" i="56"/>
  <c r="I4633" i="56"/>
  <c r="I4634" i="56"/>
  <c r="I4635" i="56"/>
  <c r="I4636" i="56"/>
  <c r="I4637" i="56"/>
  <c r="I4638" i="56"/>
  <c r="I4639" i="56"/>
  <c r="I4640" i="56"/>
  <c r="I4641" i="56"/>
  <c r="I4642" i="56"/>
  <c r="I4643" i="56"/>
  <c r="I4644" i="56"/>
  <c r="I4645" i="56"/>
  <c r="I4646" i="56"/>
  <c r="I4647" i="56"/>
  <c r="I4648" i="56"/>
  <c r="I4649" i="56"/>
  <c r="I4650" i="56"/>
  <c r="I4651" i="56"/>
  <c r="I4652" i="56"/>
  <c r="I4653" i="56"/>
  <c r="I4654" i="56"/>
  <c r="I4655" i="56"/>
  <c r="I4656" i="56"/>
  <c r="I4657" i="56"/>
  <c r="I4658" i="56"/>
  <c r="I4659" i="56"/>
  <c r="I4660" i="56"/>
  <c r="I4661" i="56"/>
  <c r="I4662" i="56"/>
  <c r="I4663" i="56"/>
  <c r="I4664" i="56"/>
  <c r="I4665" i="56"/>
  <c r="I4666" i="56"/>
  <c r="I4667" i="56"/>
  <c r="I4668" i="56"/>
  <c r="I4669" i="56"/>
  <c r="I4670" i="56"/>
  <c r="I4671" i="56"/>
  <c r="I4672" i="56"/>
  <c r="I4673" i="56"/>
  <c r="I4674" i="56"/>
  <c r="I4675" i="56"/>
  <c r="I4676" i="56"/>
  <c r="I4677" i="56"/>
  <c r="I4678" i="56"/>
  <c r="I4679" i="56"/>
  <c r="I4680" i="56"/>
  <c r="I4681" i="56"/>
  <c r="I4682" i="56"/>
  <c r="I4683" i="56"/>
  <c r="I4684" i="56"/>
  <c r="I4685" i="56"/>
  <c r="I4686" i="56"/>
  <c r="I4687" i="56"/>
  <c r="I4688" i="56"/>
  <c r="I4689" i="56"/>
  <c r="I4690" i="56"/>
  <c r="I4691" i="56"/>
  <c r="I4692" i="56"/>
  <c r="I4693" i="56"/>
  <c r="I4694" i="56"/>
  <c r="I4695" i="56"/>
  <c r="I4696" i="56"/>
  <c r="I4697" i="56"/>
  <c r="I4698" i="56"/>
  <c r="I4699" i="56"/>
  <c r="I4700" i="56"/>
  <c r="I4701" i="56"/>
  <c r="I4702" i="56"/>
  <c r="I4703" i="56"/>
  <c r="I4704" i="56"/>
  <c r="I4705" i="56"/>
  <c r="I4706" i="56"/>
  <c r="I4707" i="56"/>
  <c r="I4708" i="56"/>
  <c r="I4709" i="56"/>
  <c r="I4710" i="56"/>
  <c r="I4711" i="56"/>
  <c r="I4712" i="56"/>
  <c r="I4713" i="56"/>
  <c r="I4714" i="56"/>
  <c r="I4715" i="56"/>
  <c r="I4716" i="56"/>
  <c r="I4717" i="56"/>
  <c r="I4718" i="56"/>
  <c r="I4719" i="56"/>
  <c r="I4720" i="56"/>
  <c r="I4721" i="56"/>
  <c r="I4722" i="56"/>
  <c r="I4723" i="56"/>
  <c r="I4724" i="56"/>
  <c r="I4725" i="56"/>
  <c r="I4726" i="56"/>
  <c r="I4727" i="56"/>
  <c r="I4728" i="56"/>
  <c r="I4729" i="56"/>
  <c r="I4730" i="56"/>
  <c r="I4731" i="56"/>
  <c r="I4732" i="56"/>
  <c r="I4733" i="56"/>
  <c r="I4734" i="56"/>
  <c r="I4735" i="56"/>
  <c r="I4736" i="56"/>
  <c r="I4737" i="56"/>
  <c r="I4738" i="56"/>
  <c r="I4739" i="56"/>
  <c r="I4740" i="56"/>
  <c r="I4741" i="56"/>
  <c r="I4742" i="56"/>
  <c r="I4743" i="56"/>
  <c r="I4744" i="56"/>
  <c r="I4745" i="56"/>
  <c r="I4746" i="56"/>
  <c r="I4747" i="56"/>
  <c r="I4748" i="56"/>
  <c r="I4749" i="56"/>
  <c r="I4750" i="56"/>
  <c r="I4751" i="56"/>
  <c r="I4752" i="56"/>
  <c r="I4753" i="56"/>
  <c r="I4754" i="56"/>
  <c r="I4755" i="56"/>
  <c r="I4756" i="56"/>
  <c r="I4757" i="56"/>
  <c r="I4758" i="56"/>
  <c r="I4759" i="56"/>
  <c r="I4760" i="56"/>
  <c r="I4761" i="56"/>
  <c r="I4762" i="56"/>
  <c r="I4763" i="56"/>
  <c r="I4764" i="56"/>
  <c r="I4765" i="56"/>
  <c r="I4766" i="56"/>
  <c r="I4767" i="56"/>
  <c r="I4768" i="56"/>
  <c r="I4769" i="56"/>
  <c r="I4770" i="56"/>
  <c r="I4771" i="56"/>
  <c r="I4772" i="56"/>
  <c r="I4773" i="56"/>
  <c r="I4774" i="56"/>
  <c r="I4775" i="56"/>
  <c r="I4776" i="56"/>
  <c r="I4777" i="56"/>
  <c r="I4778" i="56"/>
  <c r="I4779" i="56"/>
  <c r="I4780" i="56"/>
  <c r="I4781" i="56"/>
  <c r="I4782" i="56"/>
  <c r="I4783" i="56"/>
  <c r="I4784" i="56"/>
  <c r="I4785" i="56"/>
  <c r="I4786" i="56"/>
  <c r="I4787" i="56"/>
  <c r="I4788" i="56"/>
  <c r="I4789" i="56"/>
  <c r="I4790" i="56"/>
  <c r="I4791" i="56"/>
  <c r="I4792" i="56"/>
  <c r="I4793" i="56"/>
  <c r="I4794" i="56"/>
  <c r="I4795" i="56"/>
  <c r="I4796" i="56"/>
  <c r="I4797" i="56"/>
  <c r="I4798" i="56"/>
  <c r="I4799" i="56"/>
  <c r="I4800" i="56"/>
  <c r="I4801" i="56"/>
  <c r="I4802" i="56"/>
  <c r="I4803" i="56"/>
  <c r="I4804" i="56"/>
  <c r="I4805" i="56"/>
  <c r="I4806" i="56"/>
  <c r="I4807" i="56"/>
  <c r="I4808" i="56"/>
  <c r="I4809" i="56"/>
  <c r="I4810" i="56"/>
  <c r="I4811" i="56"/>
  <c r="I4812" i="56"/>
  <c r="I4813" i="56"/>
  <c r="I4814" i="56"/>
  <c r="I4815" i="56"/>
  <c r="I4816" i="56"/>
  <c r="I4817" i="56"/>
  <c r="I4818" i="56"/>
  <c r="I4819" i="56"/>
  <c r="I4820" i="56"/>
  <c r="I4821" i="56"/>
  <c r="I4822" i="56"/>
  <c r="I4823" i="56"/>
  <c r="I4824" i="56"/>
  <c r="I4825" i="56"/>
  <c r="I4826" i="56"/>
  <c r="I4827" i="56"/>
  <c r="I4828" i="56"/>
  <c r="I4829" i="56"/>
  <c r="I4830" i="56"/>
  <c r="I4831" i="56"/>
  <c r="I4832" i="56"/>
  <c r="I4833" i="56"/>
  <c r="I4834" i="56"/>
  <c r="I4835" i="56"/>
  <c r="I4836" i="56"/>
  <c r="I4837" i="56"/>
  <c r="I4838" i="56"/>
  <c r="I4839" i="56"/>
  <c r="I4840" i="56"/>
  <c r="I4841" i="56"/>
  <c r="I4842" i="56"/>
  <c r="I4843" i="56"/>
  <c r="I4844" i="56"/>
  <c r="I4845" i="56"/>
  <c r="I4846" i="56"/>
  <c r="I4847" i="56"/>
  <c r="I4848" i="56"/>
  <c r="I4849" i="56"/>
  <c r="I4850" i="56"/>
  <c r="I4851" i="56"/>
  <c r="I4852" i="56"/>
  <c r="I4853" i="56"/>
  <c r="I4854" i="56"/>
  <c r="I4855" i="56"/>
  <c r="I4856" i="56"/>
  <c r="I4857" i="56"/>
  <c r="I4858" i="56"/>
  <c r="I4859" i="56"/>
  <c r="I4860" i="56"/>
  <c r="I4861" i="56"/>
  <c r="I4862" i="56"/>
  <c r="I4863" i="56"/>
  <c r="I4864" i="56"/>
  <c r="I4865" i="56"/>
  <c r="I4866" i="56"/>
  <c r="I4867" i="56"/>
  <c r="I4868" i="56"/>
  <c r="I4869" i="56"/>
  <c r="I4870" i="56"/>
  <c r="I4871" i="56"/>
  <c r="I4872" i="56"/>
  <c r="I4873" i="56"/>
  <c r="I4874" i="56"/>
  <c r="I4875" i="56"/>
  <c r="I4876" i="56"/>
  <c r="I4877" i="56"/>
  <c r="I4878" i="56"/>
  <c r="I4879" i="56"/>
  <c r="I4880" i="56"/>
  <c r="I4881" i="56"/>
  <c r="I4882" i="56"/>
  <c r="I4883" i="56"/>
  <c r="I4884" i="56"/>
  <c r="I4885" i="56"/>
  <c r="I4886" i="56"/>
  <c r="I4887" i="56"/>
  <c r="I4888" i="56"/>
  <c r="I4889" i="56"/>
  <c r="I4890" i="56"/>
  <c r="I4891" i="56"/>
  <c r="I4892" i="56"/>
  <c r="I4893" i="56"/>
  <c r="I4894" i="56"/>
  <c r="I4895" i="56"/>
  <c r="I4896" i="56"/>
  <c r="I4897" i="56"/>
  <c r="I4898" i="56"/>
  <c r="I4899" i="56"/>
  <c r="I4900" i="56"/>
  <c r="I4901" i="56"/>
  <c r="I4902" i="56"/>
  <c r="I4903" i="56"/>
  <c r="I4904" i="56"/>
  <c r="I4905" i="56"/>
  <c r="I4906" i="56"/>
  <c r="I4907" i="56"/>
  <c r="I4908" i="56"/>
  <c r="I4909" i="56"/>
  <c r="I4910" i="56"/>
  <c r="I4911" i="56"/>
  <c r="I4912" i="56"/>
  <c r="I4913" i="56"/>
  <c r="I4914" i="56"/>
  <c r="I4915" i="56"/>
  <c r="I4916" i="56"/>
  <c r="I4917" i="56"/>
  <c r="I4918" i="56"/>
  <c r="I4919" i="56"/>
  <c r="I4920" i="56"/>
  <c r="I4921" i="56"/>
  <c r="I4922" i="56"/>
  <c r="I4923" i="56"/>
  <c r="I4924" i="56"/>
  <c r="I4925" i="56"/>
  <c r="I4926" i="56"/>
  <c r="I4927" i="56"/>
  <c r="I4928" i="56"/>
  <c r="I4929" i="56"/>
  <c r="I4930" i="56"/>
  <c r="I4931" i="56"/>
  <c r="I4932" i="56"/>
  <c r="I4933" i="56"/>
  <c r="I4934" i="56"/>
  <c r="I4935" i="56"/>
  <c r="I4936" i="56"/>
  <c r="I4937" i="56"/>
  <c r="I4938" i="56"/>
  <c r="I4939" i="56"/>
  <c r="I4940" i="56"/>
  <c r="I4941" i="56"/>
  <c r="I4942" i="56"/>
  <c r="I4943" i="56"/>
  <c r="I4944" i="56"/>
  <c r="I4945" i="56"/>
  <c r="I4946" i="56"/>
  <c r="I4947" i="56"/>
  <c r="I4948" i="56"/>
  <c r="I4949" i="56"/>
  <c r="I4950" i="56"/>
  <c r="I4951" i="56"/>
  <c r="I4952" i="56"/>
  <c r="I4953" i="56"/>
  <c r="I4954" i="56"/>
  <c r="I4955" i="56"/>
  <c r="I4956" i="56"/>
  <c r="I4957" i="56"/>
  <c r="I4958" i="56"/>
  <c r="I4959" i="56"/>
  <c r="I4960" i="56"/>
  <c r="I4961" i="56"/>
  <c r="I4962" i="56"/>
  <c r="I4963" i="56"/>
  <c r="I4964" i="56"/>
  <c r="I4965" i="56"/>
  <c r="I4966" i="56"/>
  <c r="I4967" i="56"/>
  <c r="I4968" i="56"/>
  <c r="I4969" i="56"/>
  <c r="I4970" i="56"/>
  <c r="I4971" i="56"/>
  <c r="I4972" i="56"/>
  <c r="I4973" i="56"/>
  <c r="I4974" i="56"/>
  <c r="I4975" i="56"/>
  <c r="I4976" i="56"/>
  <c r="I4977" i="56"/>
  <c r="I4978" i="56"/>
  <c r="I4979" i="56"/>
  <c r="I4980" i="56"/>
  <c r="I4981" i="56"/>
  <c r="I4982" i="56"/>
  <c r="I4983" i="56"/>
  <c r="I4984" i="56"/>
  <c r="I4985" i="56"/>
  <c r="I4986" i="56"/>
  <c r="I4987" i="56"/>
  <c r="I4988" i="56"/>
  <c r="I4989" i="56"/>
  <c r="I4990" i="56"/>
  <c r="I4991" i="56"/>
  <c r="I4992" i="56"/>
  <c r="I4993" i="56"/>
  <c r="I4994" i="56"/>
  <c r="I4995" i="56"/>
  <c r="I4996" i="56"/>
  <c r="I4997" i="56"/>
  <c r="I4998" i="56"/>
  <c r="I4999" i="56"/>
  <c r="I5000" i="56"/>
  <c r="I5001" i="56"/>
  <c r="I5002" i="56"/>
  <c r="I5003" i="56"/>
  <c r="I5004" i="56"/>
  <c r="I5005" i="56"/>
  <c r="I5006" i="56"/>
  <c r="I5007" i="56"/>
  <c r="I5008" i="56"/>
  <c r="I5009" i="56"/>
  <c r="I5010" i="56"/>
  <c r="I5011" i="56"/>
  <c r="I5012" i="56"/>
  <c r="I5013" i="56"/>
  <c r="I5014" i="56"/>
  <c r="I5015" i="56"/>
  <c r="I5016" i="56"/>
  <c r="I5017" i="56"/>
  <c r="I5018" i="56"/>
  <c r="I5019" i="56"/>
  <c r="I5020" i="56"/>
  <c r="I5021" i="56"/>
  <c r="I5022" i="56"/>
  <c r="I5023" i="56"/>
  <c r="I5024" i="56"/>
  <c r="I5025" i="56"/>
  <c r="I5026" i="56"/>
  <c r="I5027" i="56"/>
  <c r="I5028" i="56"/>
  <c r="I5029" i="56"/>
  <c r="I5030" i="56"/>
  <c r="I5031" i="56"/>
  <c r="I5032" i="56"/>
  <c r="I5033" i="56"/>
  <c r="I5034" i="56"/>
  <c r="I5035" i="56"/>
  <c r="I5036" i="56"/>
  <c r="I5037" i="56"/>
  <c r="I5038" i="56"/>
  <c r="I5039" i="56"/>
  <c r="I5040" i="56"/>
  <c r="I5041" i="56"/>
  <c r="I5042" i="56"/>
  <c r="I5043" i="56"/>
  <c r="I5044" i="56"/>
  <c r="I5045" i="56"/>
  <c r="I5046" i="56"/>
  <c r="I5047" i="56"/>
  <c r="I5048" i="56"/>
  <c r="I5049" i="56"/>
  <c r="I5050" i="56"/>
  <c r="I5051" i="56"/>
  <c r="I5052" i="56"/>
  <c r="I5053" i="56"/>
  <c r="I5054" i="56"/>
  <c r="I5055" i="56"/>
  <c r="I5056" i="56"/>
  <c r="I5057" i="56"/>
  <c r="I5058" i="56"/>
  <c r="I5059" i="56"/>
  <c r="I5060" i="56"/>
  <c r="I5061" i="56"/>
  <c r="I5062" i="56"/>
  <c r="I5063" i="56"/>
  <c r="I5064" i="56"/>
  <c r="I5065" i="56"/>
  <c r="I5066" i="56"/>
  <c r="I5067" i="56"/>
  <c r="I5068" i="56"/>
  <c r="I5069" i="56"/>
  <c r="I5070" i="56"/>
  <c r="I5071" i="56"/>
  <c r="I5072" i="56"/>
  <c r="I5073" i="56"/>
  <c r="I5074" i="56"/>
  <c r="I5075" i="56"/>
  <c r="I5076" i="56"/>
  <c r="I5077" i="56"/>
  <c r="I5078" i="56"/>
  <c r="I5079" i="56"/>
  <c r="I5080" i="56"/>
  <c r="I5081" i="56"/>
  <c r="I5082" i="56"/>
  <c r="I5083" i="56"/>
  <c r="I5084" i="56"/>
  <c r="I5085" i="56"/>
  <c r="I5086" i="56"/>
  <c r="I5087" i="56"/>
  <c r="I5088" i="56"/>
  <c r="I5089" i="56"/>
  <c r="I5090" i="56"/>
  <c r="I5091" i="56"/>
  <c r="I5092" i="56"/>
  <c r="I5093" i="56"/>
  <c r="I5094" i="56"/>
  <c r="I5095" i="56"/>
  <c r="I5096" i="56"/>
  <c r="I5097" i="56"/>
  <c r="I5098" i="56"/>
  <c r="I5099" i="56"/>
  <c r="I5100" i="56"/>
  <c r="I5101" i="56"/>
  <c r="I5102" i="56"/>
  <c r="I5103" i="56"/>
  <c r="I5104" i="56"/>
  <c r="I5105" i="56"/>
  <c r="I5106" i="56"/>
  <c r="I5107" i="56"/>
  <c r="I5108" i="56"/>
  <c r="I5109" i="56"/>
  <c r="I5110" i="56"/>
  <c r="I5111" i="56"/>
  <c r="I5112" i="56"/>
  <c r="I5113" i="56"/>
  <c r="I5114" i="56"/>
  <c r="I5115" i="56"/>
  <c r="I5116" i="56"/>
  <c r="I5117" i="56"/>
  <c r="I5118" i="56"/>
  <c r="I5119" i="56"/>
  <c r="I5120" i="56"/>
  <c r="I5121" i="56"/>
  <c r="I5122" i="56"/>
  <c r="I5123" i="56"/>
  <c r="I5124" i="56"/>
  <c r="I5125" i="56"/>
  <c r="I5126" i="56"/>
  <c r="I5127" i="56"/>
  <c r="I5128" i="56"/>
  <c r="I5129" i="56"/>
  <c r="I5130" i="56"/>
  <c r="I5131" i="56"/>
  <c r="I5132" i="56"/>
  <c r="I5133" i="56"/>
  <c r="I5134" i="56"/>
  <c r="I5135" i="56"/>
  <c r="I5136" i="56"/>
  <c r="I5137" i="56"/>
  <c r="I5138" i="56"/>
  <c r="I5139" i="56"/>
  <c r="I5140" i="56"/>
  <c r="I5141" i="56"/>
  <c r="I5142" i="56"/>
  <c r="I5143" i="56"/>
  <c r="I5144" i="56"/>
  <c r="I5145" i="56"/>
  <c r="I5146" i="56"/>
  <c r="I5147" i="56"/>
  <c r="I5148" i="56"/>
  <c r="I5149" i="56"/>
  <c r="I5150" i="56"/>
  <c r="I5151" i="56"/>
  <c r="I5152" i="56"/>
  <c r="I5153" i="56"/>
  <c r="I5154" i="56"/>
  <c r="I5155" i="56"/>
  <c r="I5156" i="56"/>
  <c r="I5157" i="56"/>
  <c r="I5158" i="56"/>
  <c r="I5159" i="56"/>
  <c r="I5160" i="56"/>
  <c r="I5161" i="56"/>
  <c r="I5162" i="56"/>
  <c r="I5163" i="56"/>
  <c r="I5164" i="56"/>
  <c r="I5165" i="56"/>
  <c r="I5166" i="56"/>
  <c r="I5167" i="56"/>
  <c r="I5168" i="56"/>
  <c r="I5169" i="56"/>
  <c r="I5170" i="56"/>
  <c r="I5171" i="56"/>
  <c r="I5172" i="56"/>
  <c r="I5173" i="56"/>
  <c r="I5174" i="56"/>
  <c r="I5175" i="56"/>
  <c r="I5176" i="56"/>
  <c r="I5177" i="56"/>
  <c r="I5178" i="56"/>
  <c r="I5179" i="56"/>
  <c r="I5180" i="56"/>
  <c r="I5181" i="56"/>
  <c r="I5182" i="56"/>
  <c r="I5183" i="56"/>
  <c r="I5184" i="56"/>
  <c r="I5185" i="56"/>
  <c r="I5186" i="56"/>
  <c r="I5187" i="56"/>
  <c r="I5188" i="56"/>
  <c r="I5189" i="56"/>
  <c r="I5190" i="56"/>
  <c r="I5191" i="56"/>
  <c r="I5192" i="56"/>
  <c r="I5193" i="56"/>
  <c r="I5194" i="56"/>
  <c r="I5195" i="56"/>
  <c r="I5196" i="56"/>
  <c r="I5197" i="56"/>
  <c r="I5198" i="56"/>
  <c r="I5199" i="56"/>
  <c r="I5200" i="56"/>
  <c r="I5201" i="56"/>
  <c r="I5202" i="56"/>
  <c r="I5203" i="56"/>
  <c r="I5204" i="56"/>
  <c r="I5205" i="56"/>
  <c r="I5206" i="56"/>
  <c r="I5207" i="56"/>
  <c r="I5208" i="56"/>
  <c r="I5209" i="56"/>
  <c r="I5210" i="56"/>
  <c r="I5211" i="56"/>
  <c r="I5212" i="56"/>
  <c r="I5213" i="56"/>
  <c r="I5214" i="56"/>
  <c r="I5215" i="56"/>
  <c r="I5216" i="56"/>
  <c r="I5217" i="56"/>
  <c r="I5218" i="56"/>
  <c r="I5219" i="56"/>
  <c r="I5220" i="56"/>
  <c r="I5221" i="56"/>
  <c r="I5222" i="56"/>
  <c r="I5223" i="56"/>
  <c r="I5224" i="56"/>
  <c r="I5225" i="56"/>
  <c r="I5226" i="56"/>
  <c r="I5227" i="56"/>
  <c r="I5228" i="56"/>
  <c r="I5229" i="56"/>
  <c r="I5230" i="56"/>
  <c r="I5231" i="56"/>
  <c r="I5232" i="56"/>
  <c r="I5233" i="56"/>
  <c r="I5234" i="56"/>
  <c r="I5235" i="56"/>
  <c r="I5236" i="56"/>
  <c r="I5237" i="56"/>
  <c r="I5238" i="56"/>
  <c r="I5239" i="56"/>
  <c r="I5240" i="56"/>
  <c r="I5241" i="56"/>
  <c r="I5242" i="56"/>
  <c r="I5243" i="56"/>
  <c r="I5244" i="56"/>
  <c r="I5245" i="56"/>
  <c r="I5246" i="56"/>
  <c r="I5247" i="56"/>
  <c r="I5248" i="56"/>
  <c r="I5249" i="56"/>
  <c r="I5250" i="56"/>
  <c r="I5251" i="56"/>
  <c r="I5252" i="56"/>
  <c r="I5253" i="56"/>
  <c r="I5254" i="56"/>
  <c r="I5255" i="56"/>
  <c r="I5256" i="56"/>
  <c r="I5257" i="56"/>
  <c r="I5258" i="56"/>
  <c r="I5259" i="56"/>
  <c r="I5260" i="56"/>
  <c r="I5261" i="56"/>
  <c r="I5262" i="56"/>
  <c r="I5263" i="56"/>
  <c r="I5264" i="56"/>
  <c r="I5265" i="56"/>
  <c r="I5266" i="56"/>
  <c r="I5267" i="56"/>
  <c r="I5268" i="56"/>
  <c r="I5269" i="56"/>
  <c r="I5270" i="56"/>
  <c r="I5271" i="56"/>
  <c r="I5272" i="56"/>
  <c r="I5273" i="56"/>
  <c r="I5274" i="56"/>
  <c r="I5275" i="56"/>
  <c r="I5276" i="56"/>
  <c r="I5277" i="56"/>
  <c r="I5278" i="56"/>
  <c r="I5279" i="56"/>
  <c r="I5280" i="56"/>
  <c r="I5281" i="56"/>
  <c r="I5282" i="56"/>
  <c r="I5283" i="56"/>
  <c r="I5284" i="56"/>
  <c r="I5285" i="56"/>
  <c r="I5286" i="56"/>
  <c r="I5287" i="56"/>
  <c r="I5288" i="56"/>
  <c r="I5289" i="56"/>
  <c r="I5290" i="56"/>
  <c r="I5291" i="56"/>
  <c r="I5292" i="56"/>
  <c r="I5293" i="56"/>
  <c r="I5294" i="56"/>
  <c r="I5295" i="56"/>
  <c r="I5296" i="56"/>
  <c r="I5297" i="56"/>
  <c r="I5298" i="56"/>
  <c r="I5299" i="56"/>
  <c r="I5300" i="56"/>
  <c r="I5301" i="56"/>
  <c r="I5302" i="56"/>
  <c r="I5303" i="56"/>
  <c r="I5304" i="56"/>
  <c r="I5305" i="56"/>
  <c r="I5306" i="56"/>
  <c r="I5307" i="56"/>
  <c r="I5308" i="56"/>
  <c r="I5309" i="56"/>
  <c r="I5310" i="56"/>
  <c r="I5311" i="56"/>
  <c r="I5312" i="56"/>
  <c r="I5313" i="56"/>
  <c r="I5314" i="56"/>
  <c r="I5315" i="56"/>
  <c r="I5316" i="56"/>
  <c r="I5317" i="56"/>
  <c r="I5318" i="56"/>
  <c r="I5319" i="56"/>
  <c r="I5320" i="56"/>
  <c r="I5321" i="56"/>
  <c r="I5322" i="56"/>
  <c r="I5323" i="56"/>
  <c r="I5324" i="56"/>
  <c r="I5325" i="56"/>
  <c r="I5326" i="56"/>
  <c r="I5327" i="56"/>
  <c r="I5328" i="56"/>
  <c r="I5329" i="56"/>
  <c r="I5330" i="56"/>
  <c r="I5331" i="56"/>
  <c r="I5332" i="56"/>
  <c r="I5333" i="56"/>
  <c r="I5334" i="56"/>
  <c r="I5335" i="56"/>
  <c r="I5336" i="56"/>
  <c r="I5337" i="56"/>
  <c r="I5338" i="56"/>
  <c r="I5339" i="56"/>
  <c r="I5340" i="56"/>
  <c r="I5341" i="56"/>
  <c r="I5342" i="56"/>
  <c r="I5343" i="56"/>
  <c r="I5344" i="56"/>
  <c r="I5345" i="56"/>
  <c r="I5346" i="56"/>
  <c r="I5347" i="56"/>
  <c r="I5348" i="56"/>
  <c r="I5349" i="56"/>
  <c r="I5350" i="56"/>
  <c r="I5351" i="56"/>
  <c r="I5352" i="56"/>
  <c r="I5353" i="56"/>
  <c r="I5354" i="56"/>
  <c r="I5355" i="56"/>
  <c r="I5356" i="56"/>
  <c r="I5357" i="56"/>
  <c r="I5358" i="56"/>
  <c r="I5359" i="56"/>
  <c r="I5360" i="56"/>
  <c r="I5361" i="56"/>
  <c r="I5362" i="56"/>
  <c r="I5363" i="56"/>
  <c r="I5364" i="56"/>
  <c r="I5365" i="56"/>
  <c r="I5366" i="56"/>
  <c r="I5367" i="56"/>
  <c r="I5368" i="56"/>
  <c r="I5369" i="56"/>
  <c r="I5370" i="56"/>
  <c r="I5371" i="56"/>
  <c r="I5372" i="56"/>
  <c r="I5373" i="56"/>
  <c r="I5374" i="56"/>
  <c r="I5375" i="56"/>
  <c r="I5376" i="56"/>
  <c r="I5377" i="56"/>
  <c r="I5378" i="56"/>
  <c r="I5379" i="56"/>
  <c r="I5380" i="56"/>
  <c r="I5381" i="56"/>
  <c r="I5382" i="56"/>
  <c r="I5383" i="56"/>
  <c r="I5384" i="56"/>
  <c r="I5385" i="56"/>
  <c r="I5386" i="56"/>
  <c r="I5387" i="56"/>
  <c r="I5388" i="56"/>
  <c r="I5389" i="56"/>
  <c r="I5390" i="56"/>
  <c r="I5391" i="56"/>
  <c r="I5392" i="56"/>
  <c r="I5393" i="56"/>
  <c r="I5394" i="56"/>
  <c r="I5395" i="56"/>
  <c r="I5396" i="56"/>
  <c r="I5397" i="56"/>
  <c r="I5398" i="56"/>
  <c r="I5399" i="56"/>
  <c r="I5400" i="56"/>
  <c r="I5401" i="56"/>
  <c r="I5402" i="56"/>
  <c r="I5403" i="56"/>
  <c r="I5404" i="56"/>
  <c r="I5405" i="56"/>
  <c r="I5406" i="56"/>
  <c r="I5407" i="56"/>
  <c r="I5408" i="56"/>
  <c r="I5409" i="56"/>
  <c r="I5410" i="56"/>
  <c r="I5411" i="56"/>
  <c r="I5412" i="56"/>
  <c r="I5413" i="56"/>
  <c r="I5414" i="56"/>
  <c r="I5415" i="56"/>
  <c r="I5416" i="56"/>
  <c r="I5417" i="56"/>
  <c r="I5418" i="56"/>
  <c r="I5419" i="56"/>
  <c r="I5420" i="56"/>
  <c r="I5421" i="56"/>
  <c r="I5422" i="56"/>
  <c r="I5423" i="56"/>
  <c r="I5424" i="56"/>
  <c r="I5425" i="56"/>
  <c r="I5426" i="56"/>
  <c r="I5427" i="56"/>
  <c r="I5428" i="56"/>
  <c r="I5429" i="56"/>
  <c r="I5430" i="56"/>
  <c r="I5431" i="56"/>
  <c r="I5432" i="56"/>
  <c r="I5433" i="56"/>
  <c r="I5434" i="56"/>
  <c r="I5435" i="56"/>
  <c r="I5436" i="56"/>
  <c r="I5437" i="56"/>
  <c r="I5438" i="56"/>
  <c r="I5439" i="56"/>
  <c r="I5440" i="56"/>
  <c r="I5441" i="56"/>
  <c r="I5442" i="56"/>
  <c r="I5443" i="56"/>
  <c r="I5444" i="56"/>
  <c r="I5445" i="56"/>
  <c r="I5446" i="56"/>
  <c r="I5447" i="56"/>
  <c r="I5448" i="56"/>
  <c r="I5449" i="56"/>
  <c r="I5450" i="56"/>
  <c r="I5451" i="56"/>
  <c r="I5452" i="56"/>
  <c r="I5453" i="56"/>
  <c r="I5454" i="56"/>
  <c r="I5455" i="56"/>
  <c r="I5456" i="56"/>
  <c r="I5457" i="56"/>
  <c r="I5458" i="56"/>
  <c r="I5459" i="56"/>
  <c r="I5460" i="56"/>
  <c r="I5461" i="56"/>
  <c r="I5462" i="56"/>
  <c r="I5463" i="56"/>
  <c r="I5464" i="56"/>
  <c r="I5465" i="56"/>
  <c r="I5466" i="56"/>
  <c r="I5467" i="56"/>
  <c r="I5468" i="56"/>
  <c r="I5469" i="56"/>
  <c r="I5470" i="56"/>
  <c r="I5471" i="56"/>
  <c r="I5472" i="56"/>
  <c r="I5473" i="56"/>
  <c r="I5474" i="56"/>
  <c r="I5475" i="56"/>
  <c r="I5476" i="56"/>
  <c r="I5477" i="56"/>
  <c r="I5478" i="56"/>
  <c r="I5479" i="56"/>
  <c r="I5480" i="56"/>
  <c r="I5481" i="56"/>
  <c r="I5482" i="56"/>
  <c r="I5483" i="56"/>
  <c r="I5484" i="56"/>
  <c r="I5485" i="56"/>
  <c r="I5486" i="56"/>
  <c r="I5487" i="56"/>
  <c r="I5488" i="56"/>
  <c r="I5489" i="56"/>
  <c r="I5490" i="56"/>
  <c r="I5491" i="56"/>
  <c r="I5492" i="56"/>
  <c r="I5493" i="56"/>
  <c r="I5494" i="56"/>
  <c r="I5495" i="56"/>
  <c r="I5496" i="56"/>
  <c r="I5497" i="56"/>
  <c r="I5498" i="56"/>
  <c r="I5499" i="56"/>
  <c r="I5500" i="56"/>
  <c r="I5501" i="56"/>
  <c r="I5502" i="56"/>
  <c r="I5503" i="56"/>
  <c r="I5504" i="56"/>
  <c r="I5505" i="56"/>
  <c r="I5506" i="56"/>
  <c r="I5507" i="56"/>
  <c r="I5508" i="56"/>
  <c r="I5509" i="56"/>
  <c r="I5510" i="56"/>
  <c r="I5511" i="56"/>
  <c r="I5512" i="56"/>
  <c r="I5513" i="56"/>
  <c r="I5514" i="56"/>
  <c r="I5515" i="56"/>
  <c r="I5516" i="56"/>
  <c r="I5517" i="56"/>
  <c r="I5518" i="56"/>
  <c r="I5519" i="56"/>
  <c r="I5520" i="56"/>
  <c r="I5521" i="56"/>
  <c r="I5522" i="56"/>
  <c r="I5523" i="56"/>
  <c r="I5524" i="56"/>
  <c r="I5525" i="56"/>
  <c r="I5526" i="56"/>
  <c r="I5527" i="56"/>
  <c r="I5528" i="56"/>
  <c r="I5529" i="56"/>
  <c r="I5530" i="56"/>
  <c r="I5531" i="56"/>
  <c r="I5532" i="56"/>
  <c r="I5533" i="56"/>
  <c r="I5534" i="56"/>
  <c r="I5535" i="56"/>
  <c r="I5536" i="56"/>
  <c r="I5537" i="56"/>
  <c r="I5538" i="56"/>
  <c r="I5539" i="56"/>
  <c r="I5540" i="56"/>
  <c r="I5541" i="56"/>
  <c r="I5542" i="56"/>
  <c r="I5543" i="56"/>
  <c r="I5544" i="56"/>
  <c r="I5545" i="56"/>
  <c r="I5546" i="56"/>
  <c r="I5547" i="56"/>
  <c r="I5548" i="56"/>
  <c r="I5549" i="56"/>
  <c r="I5550" i="56"/>
  <c r="I5551" i="56"/>
  <c r="I5552" i="56"/>
  <c r="I5553" i="56"/>
  <c r="I5554" i="56"/>
  <c r="I5555" i="56"/>
  <c r="I5556" i="56"/>
  <c r="I5557" i="56"/>
  <c r="I5558" i="56"/>
  <c r="I5559" i="56"/>
  <c r="I5560" i="56"/>
  <c r="I5561" i="56"/>
  <c r="I5562" i="56"/>
  <c r="I5563" i="56"/>
  <c r="I5564" i="56"/>
  <c r="I5565" i="56"/>
  <c r="I5566" i="56"/>
  <c r="I5567" i="56"/>
  <c r="I5568" i="56"/>
  <c r="I5569" i="56"/>
  <c r="I5570" i="56"/>
  <c r="I5571" i="56"/>
  <c r="I5572" i="56"/>
  <c r="I5573" i="56"/>
  <c r="I5574" i="56"/>
  <c r="I5575" i="56"/>
  <c r="I5576" i="56"/>
  <c r="I5577" i="56"/>
  <c r="I5578" i="56"/>
  <c r="I5579" i="56"/>
  <c r="I5580" i="56"/>
  <c r="I5581" i="56"/>
  <c r="I5582" i="56"/>
  <c r="I5583" i="56"/>
  <c r="I5584" i="56"/>
  <c r="I5585" i="56"/>
  <c r="I5586" i="56"/>
  <c r="I5587" i="56"/>
  <c r="I5588" i="56"/>
  <c r="I5589" i="56"/>
  <c r="I5590" i="56"/>
  <c r="I5591" i="56"/>
  <c r="I5592" i="56"/>
  <c r="I5593" i="56"/>
  <c r="I5594" i="56"/>
  <c r="I5595" i="56"/>
  <c r="I5596" i="56"/>
  <c r="I5597" i="56"/>
  <c r="I5598" i="56"/>
  <c r="I5599" i="56"/>
  <c r="I5600" i="56"/>
  <c r="I5601" i="56"/>
  <c r="I5602" i="56"/>
  <c r="I5603" i="56"/>
  <c r="I5604" i="56"/>
  <c r="I5605" i="56"/>
  <c r="I5606" i="56"/>
  <c r="I5607" i="56"/>
  <c r="I5608" i="56"/>
  <c r="I5609" i="56"/>
  <c r="I5610" i="56"/>
  <c r="I5611" i="56"/>
  <c r="I5612" i="56"/>
  <c r="I5613" i="56"/>
  <c r="I5614" i="56"/>
  <c r="I5615" i="56"/>
  <c r="I5616" i="56"/>
  <c r="I5617" i="56"/>
  <c r="I5618" i="56"/>
  <c r="I5619" i="56"/>
  <c r="I5620" i="56"/>
  <c r="I5621" i="56"/>
  <c r="I5622" i="56"/>
  <c r="I5623" i="56"/>
  <c r="I5624" i="56"/>
  <c r="I5625" i="56"/>
  <c r="I5626" i="56"/>
  <c r="I5627" i="56"/>
  <c r="I5628" i="56"/>
  <c r="I5629" i="56"/>
  <c r="I5630" i="56"/>
  <c r="I5631" i="56"/>
  <c r="I5632" i="56"/>
  <c r="I5633" i="56"/>
  <c r="I5634" i="56"/>
  <c r="I5635" i="56"/>
  <c r="I5636" i="56"/>
  <c r="I5637" i="56"/>
  <c r="I5638" i="56"/>
  <c r="I5639" i="56"/>
  <c r="I5640" i="56"/>
  <c r="I5641" i="56"/>
  <c r="I5642" i="56"/>
  <c r="I5643" i="56"/>
  <c r="I5644" i="56"/>
  <c r="I5645" i="56"/>
  <c r="I5646" i="56"/>
  <c r="I5647" i="56"/>
  <c r="I5648" i="56"/>
  <c r="I5649" i="56"/>
  <c r="I5650" i="56"/>
  <c r="I5651" i="56"/>
  <c r="I5652" i="56"/>
  <c r="I5653" i="56"/>
  <c r="I5654" i="56"/>
  <c r="I5655" i="56"/>
  <c r="I5656" i="56"/>
  <c r="I5657" i="56"/>
  <c r="I5658" i="56"/>
  <c r="I5659" i="56"/>
  <c r="I5660" i="56"/>
  <c r="I5661" i="56"/>
  <c r="I5662" i="56"/>
  <c r="I5663" i="56"/>
  <c r="I5664" i="56"/>
  <c r="I5665" i="56"/>
  <c r="I5666" i="56"/>
  <c r="I5667" i="56"/>
  <c r="I5668" i="56"/>
  <c r="I5669" i="56"/>
  <c r="I5670" i="56"/>
  <c r="I5671" i="56"/>
  <c r="I5672" i="56"/>
  <c r="I5673" i="56"/>
  <c r="I5674" i="56"/>
  <c r="I5675" i="56"/>
  <c r="I5676" i="56"/>
  <c r="I5677" i="56"/>
  <c r="I5678" i="56"/>
  <c r="I5679" i="56"/>
  <c r="I5680" i="56"/>
  <c r="I5681" i="56"/>
  <c r="I5682" i="56"/>
  <c r="I5683" i="56"/>
  <c r="I5684" i="56"/>
  <c r="I5685" i="56"/>
  <c r="I5686" i="56"/>
  <c r="I5687" i="56"/>
  <c r="I5688" i="56"/>
  <c r="I5689" i="56"/>
  <c r="I5690" i="56"/>
  <c r="I5691" i="56"/>
  <c r="I5692" i="56"/>
  <c r="I5693" i="56"/>
  <c r="I5694" i="56"/>
  <c r="I5695" i="56"/>
  <c r="I5696" i="56"/>
  <c r="I5697" i="56"/>
  <c r="I5698" i="56"/>
  <c r="I5699" i="56"/>
  <c r="I5700" i="56"/>
  <c r="I5701" i="56"/>
  <c r="I5702" i="56"/>
  <c r="I5703" i="56"/>
  <c r="I5704" i="56"/>
  <c r="I5705" i="56"/>
  <c r="I5706" i="56"/>
  <c r="I5707" i="56"/>
  <c r="I5708" i="56"/>
  <c r="I5709" i="56"/>
  <c r="I5710" i="56"/>
  <c r="I5711" i="56"/>
  <c r="I5712" i="56"/>
  <c r="I5713" i="56"/>
  <c r="I5714" i="56"/>
  <c r="I5715" i="56"/>
  <c r="I5716" i="56"/>
  <c r="I5717" i="56"/>
  <c r="I5718" i="56"/>
  <c r="I5719" i="56"/>
  <c r="I5720" i="56"/>
  <c r="I5721" i="56"/>
  <c r="I5722" i="56"/>
  <c r="I5723" i="56"/>
  <c r="I5724" i="56"/>
  <c r="I5725" i="56"/>
  <c r="I5726" i="56"/>
  <c r="I5727" i="56"/>
  <c r="I5728" i="56"/>
  <c r="I5729" i="56"/>
  <c r="I5730" i="56"/>
  <c r="I5731" i="56"/>
  <c r="I5732" i="56"/>
  <c r="I5733" i="56"/>
  <c r="I5734" i="56"/>
  <c r="I5735" i="56"/>
  <c r="I5736" i="56"/>
  <c r="I5737" i="56"/>
  <c r="I5738" i="56"/>
  <c r="I5739" i="56"/>
  <c r="I5740" i="56"/>
  <c r="I5741" i="56"/>
  <c r="I5742" i="56"/>
  <c r="I5743" i="56"/>
  <c r="I5744" i="56"/>
  <c r="I5745" i="56"/>
  <c r="I5746" i="56"/>
  <c r="I5747" i="56"/>
  <c r="I5748" i="56"/>
  <c r="I5749" i="56"/>
  <c r="I5750" i="56"/>
  <c r="I5751" i="56"/>
  <c r="I5752" i="56"/>
  <c r="I5753" i="56"/>
  <c r="I5754" i="56"/>
  <c r="I5755" i="56"/>
  <c r="I5756" i="56"/>
  <c r="I5757" i="56"/>
  <c r="I5758" i="56"/>
  <c r="I5759" i="56"/>
  <c r="I5760" i="56"/>
  <c r="I5761" i="56"/>
  <c r="I5762" i="56"/>
  <c r="I5763" i="56"/>
  <c r="I5764" i="56"/>
  <c r="I5765" i="56"/>
  <c r="I5766" i="56"/>
  <c r="I5767" i="56"/>
  <c r="I5768" i="56"/>
  <c r="I5769" i="56"/>
  <c r="I5770" i="56"/>
  <c r="I5771" i="56"/>
  <c r="I5772" i="56"/>
  <c r="I5773" i="56"/>
  <c r="I5774" i="56"/>
  <c r="I5775" i="56"/>
  <c r="I5776" i="56"/>
  <c r="I5777" i="56"/>
  <c r="I5778" i="56"/>
  <c r="I5779" i="56"/>
  <c r="I5780" i="56"/>
  <c r="I5781" i="56"/>
  <c r="I5782" i="56"/>
  <c r="I5783" i="56"/>
  <c r="I5784" i="56"/>
  <c r="I5785" i="56"/>
  <c r="I5786" i="56"/>
  <c r="I5787" i="56"/>
  <c r="I5788" i="56"/>
  <c r="I5789" i="56"/>
  <c r="I5790" i="56"/>
  <c r="I5791" i="56"/>
  <c r="I5792" i="56"/>
  <c r="I5793" i="56"/>
  <c r="I5794" i="56"/>
  <c r="I5795" i="56"/>
  <c r="I5796" i="56"/>
  <c r="I5797" i="56"/>
  <c r="I5798" i="56"/>
  <c r="I5799" i="56"/>
  <c r="I5800" i="56"/>
  <c r="I5801" i="56"/>
  <c r="I5802" i="56"/>
  <c r="I5803" i="56"/>
  <c r="I5804" i="56"/>
  <c r="I5805" i="56"/>
  <c r="I5806" i="56"/>
  <c r="I5807" i="56"/>
  <c r="I5808" i="56"/>
  <c r="I5809" i="56"/>
  <c r="I5810" i="56"/>
  <c r="I5811" i="56"/>
  <c r="I5812" i="56"/>
  <c r="I5813" i="56"/>
  <c r="I5814" i="56"/>
  <c r="I5815" i="56"/>
  <c r="I5816" i="56"/>
  <c r="I5817" i="56"/>
  <c r="I5818" i="56"/>
  <c r="I5819" i="56"/>
  <c r="I5820" i="56"/>
  <c r="I5821" i="56"/>
  <c r="I5822" i="56"/>
  <c r="I5823" i="56"/>
  <c r="I5824" i="56"/>
  <c r="I5825" i="56"/>
  <c r="I5826" i="56"/>
  <c r="I5827" i="56"/>
  <c r="I5828" i="56"/>
  <c r="I5829" i="56"/>
  <c r="I5830" i="56"/>
  <c r="I5831" i="56"/>
  <c r="I5832" i="56"/>
  <c r="I5833" i="56"/>
  <c r="I5834" i="56"/>
  <c r="I5835" i="56"/>
  <c r="I5836" i="56"/>
  <c r="I5837" i="56"/>
  <c r="I5838" i="56"/>
  <c r="I5839" i="56"/>
  <c r="I5840" i="56"/>
  <c r="I5841" i="56"/>
  <c r="I5842" i="56"/>
  <c r="I5843" i="56"/>
  <c r="I5844" i="56"/>
  <c r="I5845" i="56"/>
  <c r="I5846" i="56"/>
  <c r="I5847" i="56"/>
  <c r="I5848" i="56"/>
  <c r="I5849" i="56"/>
  <c r="I5850" i="56"/>
  <c r="I5851" i="56"/>
  <c r="I5852" i="56"/>
  <c r="I5853" i="56"/>
  <c r="I5854" i="56"/>
  <c r="I5855" i="56"/>
  <c r="I5856" i="56"/>
  <c r="I5857" i="56"/>
  <c r="I5858" i="56"/>
  <c r="I5859" i="56"/>
  <c r="I5860" i="56"/>
  <c r="I5861" i="56"/>
  <c r="I5862" i="56"/>
  <c r="I5863" i="56"/>
  <c r="I5864" i="56"/>
  <c r="I5865" i="56"/>
  <c r="I5866" i="56"/>
  <c r="I5867" i="56"/>
  <c r="I5868" i="56"/>
  <c r="I5869" i="56"/>
  <c r="I5870" i="56"/>
  <c r="I5871" i="56"/>
  <c r="I5872" i="56"/>
  <c r="I5873" i="56"/>
  <c r="I5874" i="56"/>
  <c r="I5875" i="56"/>
  <c r="I5876" i="56"/>
  <c r="I5877" i="56"/>
  <c r="I5878" i="56"/>
  <c r="I5879" i="56"/>
  <c r="I5880" i="56"/>
  <c r="I5881" i="56"/>
  <c r="I5882" i="56"/>
  <c r="I5883" i="56"/>
  <c r="I5884" i="56"/>
  <c r="I5885" i="56"/>
  <c r="I5886" i="56"/>
  <c r="I5887" i="56"/>
  <c r="I5888" i="56"/>
  <c r="I5889" i="56"/>
  <c r="I5890" i="56"/>
  <c r="I5891" i="56"/>
  <c r="I5892" i="56"/>
  <c r="I5893" i="56"/>
  <c r="I5894" i="56"/>
  <c r="I5895" i="56"/>
  <c r="I5896" i="56"/>
  <c r="I5897" i="56"/>
  <c r="I5898" i="56"/>
  <c r="I5899" i="56"/>
  <c r="I5900" i="56"/>
  <c r="I5901" i="56"/>
  <c r="I5902" i="56"/>
  <c r="I5903" i="56"/>
  <c r="I5904" i="56"/>
  <c r="I5905" i="56"/>
  <c r="I5906" i="56"/>
  <c r="I5907" i="56"/>
  <c r="I5908" i="56"/>
  <c r="I5909" i="56"/>
  <c r="I5910" i="56"/>
  <c r="I5911" i="56"/>
  <c r="I5912" i="56"/>
  <c r="I5913" i="56"/>
  <c r="I5914" i="56"/>
  <c r="I5915" i="56"/>
  <c r="I5916" i="56"/>
  <c r="I5917" i="56"/>
  <c r="I5918" i="56"/>
  <c r="I5919" i="56"/>
  <c r="I5920" i="56"/>
  <c r="I5921" i="56"/>
  <c r="I5922" i="56"/>
  <c r="I5923" i="56"/>
  <c r="I5924" i="56"/>
  <c r="I5925" i="56"/>
  <c r="I5926" i="56"/>
  <c r="I5927" i="56"/>
  <c r="I5928" i="56"/>
  <c r="I5929" i="56"/>
  <c r="I5930" i="56"/>
  <c r="I5931" i="56"/>
  <c r="I5932" i="56"/>
  <c r="I5933" i="56"/>
  <c r="I5934" i="56"/>
  <c r="I5935" i="56"/>
  <c r="I5936" i="56"/>
  <c r="I5937" i="56"/>
  <c r="I5938" i="56"/>
  <c r="I5939" i="56"/>
  <c r="I5940" i="56"/>
  <c r="I5941" i="56"/>
  <c r="I5942" i="56"/>
  <c r="I5943" i="56"/>
  <c r="I5944" i="56"/>
  <c r="I5945" i="56"/>
  <c r="I5946" i="56"/>
  <c r="I5947" i="56"/>
  <c r="I5948" i="56"/>
  <c r="I5949" i="56"/>
  <c r="I5950" i="56"/>
  <c r="I5951" i="56"/>
  <c r="I5952" i="56"/>
  <c r="I5953" i="56"/>
  <c r="I5954" i="56"/>
  <c r="I5955" i="56"/>
  <c r="I5956" i="56"/>
  <c r="I5957" i="56"/>
  <c r="I5958" i="56"/>
  <c r="I5959" i="56"/>
  <c r="I5960" i="56"/>
  <c r="I5961" i="56"/>
  <c r="I5962" i="56"/>
  <c r="I5963" i="56"/>
  <c r="I5964" i="56"/>
  <c r="I5965" i="56"/>
  <c r="I5966" i="56"/>
  <c r="I5967" i="56"/>
  <c r="I5968" i="56"/>
  <c r="I5969" i="56"/>
  <c r="I5970" i="56"/>
  <c r="I5971" i="56"/>
  <c r="I5972" i="56"/>
  <c r="I5973" i="56"/>
  <c r="I5974" i="56"/>
  <c r="I5975" i="56"/>
  <c r="I5976" i="56"/>
  <c r="I5977" i="56"/>
  <c r="I5978" i="56"/>
  <c r="I5979" i="56"/>
  <c r="I5980" i="56"/>
  <c r="I5981" i="56"/>
  <c r="I5982" i="56"/>
  <c r="I5983" i="56"/>
  <c r="I5984" i="56"/>
  <c r="I5985" i="56"/>
  <c r="I5986" i="56"/>
  <c r="I5987" i="56"/>
  <c r="I5988" i="56"/>
  <c r="I5989" i="56"/>
  <c r="I5990" i="56"/>
  <c r="I5991" i="56"/>
  <c r="I5992" i="56"/>
  <c r="I5993" i="56"/>
  <c r="I5994" i="56"/>
  <c r="I5995" i="56"/>
  <c r="I5996" i="56"/>
  <c r="I5997" i="56"/>
  <c r="I5998" i="56"/>
  <c r="I5999" i="56"/>
  <c r="I6000" i="56"/>
  <c r="I6001" i="56"/>
  <c r="I6002" i="56"/>
  <c r="I6003" i="56"/>
  <c r="I6004" i="56"/>
  <c r="I6005" i="56"/>
  <c r="I6006" i="56"/>
  <c r="I6007" i="56"/>
  <c r="I6008" i="56"/>
  <c r="I6009" i="56"/>
  <c r="I6010" i="56"/>
  <c r="I6011" i="56"/>
  <c r="I6012" i="56"/>
  <c r="I6013" i="56"/>
  <c r="I6014" i="56"/>
  <c r="I6015" i="56"/>
  <c r="I6016" i="56"/>
  <c r="I6017" i="56"/>
  <c r="I6018" i="56"/>
  <c r="I6019" i="56"/>
  <c r="I6020" i="56"/>
  <c r="I6021" i="56"/>
  <c r="I6022" i="56"/>
  <c r="I6023" i="56"/>
  <c r="I6024" i="56"/>
  <c r="I6025" i="56"/>
  <c r="I6026" i="56"/>
  <c r="I6027" i="56"/>
  <c r="I6028" i="56"/>
  <c r="I6029" i="56"/>
  <c r="I6030" i="56"/>
  <c r="I6031" i="56"/>
  <c r="I6032" i="56"/>
  <c r="I6033" i="56"/>
  <c r="I6034" i="56"/>
  <c r="I6035" i="56"/>
  <c r="I6036" i="56"/>
  <c r="I6037" i="56"/>
  <c r="I6038" i="56"/>
  <c r="I6039" i="56"/>
  <c r="I6040" i="56"/>
  <c r="I6041" i="56"/>
  <c r="I6042" i="56"/>
  <c r="I6043" i="56"/>
  <c r="I6044" i="56"/>
  <c r="I6045" i="56"/>
  <c r="I6046" i="56"/>
  <c r="I6047" i="56"/>
  <c r="I6048" i="56"/>
  <c r="I6049" i="56"/>
  <c r="I6050" i="56"/>
  <c r="I6051" i="56"/>
  <c r="I6052" i="56"/>
  <c r="I6053" i="56"/>
  <c r="I6054" i="56"/>
  <c r="I6055" i="56"/>
  <c r="I6056" i="56"/>
  <c r="I6057" i="56"/>
  <c r="I6058" i="56"/>
  <c r="I6059" i="56"/>
  <c r="I6060" i="56"/>
  <c r="I6061" i="56"/>
  <c r="I6062" i="56"/>
  <c r="I6063" i="56"/>
  <c r="I6064" i="56"/>
  <c r="I6065" i="56"/>
  <c r="I6066" i="56"/>
  <c r="I6067" i="56"/>
  <c r="I6068" i="56"/>
  <c r="I6069" i="56"/>
  <c r="I6070" i="56"/>
  <c r="I6071" i="56"/>
  <c r="I6072" i="56"/>
  <c r="I6073" i="56"/>
  <c r="I6074" i="56"/>
  <c r="I6075" i="56"/>
  <c r="I6076" i="56"/>
  <c r="I6077" i="56"/>
  <c r="I6078" i="56"/>
  <c r="I6079" i="56"/>
  <c r="I6080" i="56"/>
  <c r="I6081" i="56"/>
  <c r="I6082" i="56"/>
  <c r="I6083" i="56"/>
  <c r="I6084" i="56"/>
  <c r="I6085" i="56"/>
  <c r="I6086" i="56"/>
  <c r="I6087" i="56"/>
  <c r="I6088" i="56"/>
  <c r="I6089" i="56"/>
  <c r="I6090" i="56"/>
  <c r="I6091" i="56"/>
  <c r="I6092" i="56"/>
  <c r="I6093" i="56"/>
  <c r="I6094" i="56"/>
  <c r="I6095" i="56"/>
  <c r="I6096" i="56"/>
  <c r="I6097" i="56"/>
  <c r="I6098" i="56"/>
  <c r="I6099" i="56"/>
  <c r="I6100" i="56"/>
  <c r="I6101" i="56"/>
  <c r="I6102" i="56"/>
  <c r="I6103" i="56"/>
  <c r="I6104" i="56"/>
  <c r="I6105" i="56"/>
  <c r="I6106" i="56"/>
  <c r="I6107" i="56"/>
  <c r="I6108" i="56"/>
  <c r="I6109" i="56"/>
  <c r="I6110" i="56"/>
  <c r="I6111" i="56"/>
  <c r="I6112" i="56"/>
  <c r="I6113" i="56"/>
  <c r="I6114" i="56"/>
  <c r="I6115" i="56"/>
  <c r="I6116" i="56"/>
  <c r="I6117" i="56"/>
  <c r="I6118" i="56"/>
  <c r="I6119" i="56"/>
  <c r="I6120" i="56"/>
  <c r="I6121" i="56"/>
  <c r="I6122" i="56"/>
  <c r="I6123" i="56"/>
  <c r="I6124" i="56"/>
  <c r="I6125" i="56"/>
  <c r="I6126" i="56"/>
  <c r="I6127" i="56"/>
  <c r="I6128" i="56"/>
  <c r="I6129" i="56"/>
  <c r="I6130" i="56"/>
  <c r="I6131" i="56"/>
  <c r="I6132" i="56"/>
  <c r="I6133" i="56"/>
  <c r="I6134" i="56"/>
  <c r="I6135" i="56"/>
  <c r="I6136" i="56"/>
  <c r="I6137" i="56"/>
  <c r="I6138" i="56"/>
  <c r="I6139" i="56"/>
  <c r="I6140" i="56"/>
  <c r="I6141" i="56"/>
  <c r="I6142" i="56"/>
  <c r="I6143" i="56"/>
  <c r="I6144" i="56"/>
  <c r="I6145" i="56"/>
  <c r="I6146" i="56"/>
  <c r="I6147" i="56"/>
  <c r="I6148" i="56"/>
  <c r="I6149" i="56"/>
  <c r="I6150" i="56"/>
  <c r="I6151" i="56"/>
  <c r="I6152" i="56"/>
  <c r="I6153" i="56"/>
  <c r="I6154" i="56"/>
  <c r="I6155" i="56"/>
  <c r="I6156" i="56"/>
  <c r="I6157" i="56"/>
  <c r="I6158" i="56"/>
  <c r="I6159" i="56"/>
  <c r="I6160" i="56"/>
  <c r="I6161" i="56"/>
  <c r="I6162" i="56"/>
  <c r="I6163" i="56"/>
  <c r="I6164" i="56"/>
  <c r="I6165" i="56"/>
  <c r="I6166" i="56"/>
  <c r="I6167" i="56"/>
  <c r="I6168" i="56"/>
  <c r="I6169" i="56"/>
  <c r="I6170" i="56"/>
  <c r="I6171" i="56"/>
  <c r="I6172" i="56"/>
  <c r="I6173" i="56"/>
  <c r="I6174" i="56"/>
  <c r="I6175" i="56"/>
  <c r="I6176" i="56"/>
  <c r="I6177" i="56"/>
  <c r="I6178" i="56"/>
  <c r="I6179" i="56"/>
  <c r="I6180" i="56"/>
  <c r="I6181" i="56"/>
  <c r="I6182" i="56"/>
  <c r="I6183" i="56"/>
  <c r="I6184" i="56"/>
  <c r="I6185" i="56"/>
  <c r="I6186" i="56"/>
  <c r="I6187" i="56"/>
  <c r="I6188" i="56"/>
  <c r="I6189" i="56"/>
  <c r="I6190" i="56"/>
  <c r="I6191" i="56"/>
  <c r="I6192" i="56"/>
  <c r="I6193" i="56"/>
  <c r="I6194" i="56"/>
  <c r="I6195" i="56"/>
  <c r="I6196" i="56"/>
  <c r="I6197" i="56"/>
  <c r="I6198" i="56"/>
  <c r="I6199" i="56"/>
  <c r="I6200" i="56"/>
  <c r="I6201" i="56"/>
  <c r="I6202" i="56"/>
  <c r="I6203" i="56"/>
  <c r="I6204" i="56"/>
  <c r="I6205" i="56"/>
  <c r="I6206" i="56"/>
  <c r="I6207" i="56"/>
  <c r="I6208" i="56"/>
  <c r="I6209" i="56"/>
  <c r="I6210" i="56"/>
  <c r="I6211" i="56"/>
  <c r="I6212" i="56"/>
  <c r="I6213" i="56"/>
  <c r="I6214" i="56"/>
  <c r="I6215" i="56"/>
  <c r="I6216" i="56"/>
  <c r="I6217" i="56"/>
  <c r="I6218" i="56"/>
  <c r="I6219" i="56"/>
  <c r="I6220" i="56"/>
  <c r="I6221" i="56"/>
  <c r="I6222" i="56"/>
  <c r="I6223" i="56"/>
  <c r="I6224" i="56"/>
  <c r="I6225" i="56"/>
  <c r="I6226" i="56"/>
  <c r="I6227" i="56"/>
  <c r="I6228" i="56"/>
  <c r="I6229" i="56"/>
  <c r="I6230" i="56"/>
  <c r="I6231" i="56"/>
  <c r="I6232" i="56"/>
  <c r="I6233" i="56"/>
  <c r="I6234" i="56"/>
  <c r="I6235" i="56"/>
  <c r="I6236" i="56"/>
  <c r="I6237" i="56"/>
  <c r="I6238" i="56"/>
  <c r="I6239" i="56"/>
  <c r="I6240" i="56"/>
  <c r="I6241" i="56"/>
  <c r="I6242" i="56"/>
  <c r="I6243" i="56"/>
  <c r="I6244" i="56"/>
  <c r="I6245" i="56"/>
  <c r="I6246" i="56"/>
  <c r="I6247" i="56"/>
  <c r="I6248" i="56"/>
  <c r="I6249" i="56"/>
  <c r="I6250" i="56"/>
  <c r="I6251" i="56"/>
  <c r="I6252" i="56"/>
  <c r="I6253" i="56"/>
  <c r="I6254" i="56"/>
  <c r="I6255" i="56"/>
  <c r="I6256" i="56"/>
  <c r="I6257" i="56"/>
  <c r="I6258" i="56"/>
  <c r="I6259" i="56"/>
  <c r="I6260" i="56"/>
  <c r="I6261" i="56"/>
  <c r="I6262" i="56"/>
  <c r="I6263" i="56"/>
  <c r="I6264" i="56"/>
  <c r="I6265" i="56"/>
  <c r="I6266" i="56"/>
  <c r="I6267" i="56"/>
  <c r="I6268" i="56"/>
  <c r="I6269" i="56"/>
  <c r="I6270" i="56"/>
  <c r="I6271" i="56"/>
  <c r="I6272" i="56"/>
  <c r="I6273" i="56"/>
  <c r="I6274" i="56"/>
  <c r="I6275" i="56"/>
  <c r="I6276" i="56"/>
  <c r="I6277" i="56"/>
  <c r="I6278" i="56"/>
  <c r="I6279" i="56"/>
  <c r="I6280" i="56"/>
  <c r="I6281" i="56"/>
  <c r="I6282" i="56"/>
  <c r="I6283" i="56"/>
  <c r="I6284" i="56"/>
  <c r="I6285" i="56"/>
  <c r="I6286" i="56"/>
  <c r="I6287" i="56"/>
  <c r="I6288" i="56"/>
  <c r="I6289" i="56"/>
  <c r="I6290" i="56"/>
  <c r="I6291" i="56"/>
  <c r="I6292" i="56"/>
  <c r="I6293" i="56"/>
  <c r="I6294" i="56"/>
  <c r="I6295" i="56"/>
  <c r="I6296" i="56"/>
  <c r="I6297" i="56"/>
  <c r="I6298" i="56"/>
  <c r="I6299" i="56"/>
  <c r="I6300" i="56"/>
  <c r="I6301" i="56"/>
  <c r="I6302" i="56"/>
  <c r="I6303" i="56"/>
  <c r="I6304" i="56"/>
  <c r="I6305" i="56"/>
  <c r="I6306" i="56"/>
  <c r="I6307" i="56"/>
  <c r="I6308" i="56"/>
  <c r="I6309" i="56"/>
  <c r="I6310" i="56"/>
  <c r="I6311" i="56"/>
  <c r="I6312" i="56"/>
  <c r="I6313" i="56"/>
  <c r="I6314" i="56"/>
  <c r="I6315" i="56"/>
  <c r="I6316" i="56"/>
  <c r="I6317" i="56"/>
  <c r="I6318" i="56"/>
  <c r="I6319" i="56"/>
  <c r="I6320" i="56"/>
  <c r="I6321" i="56"/>
  <c r="I6322" i="56"/>
  <c r="I6323" i="56"/>
  <c r="I6324" i="56"/>
  <c r="I6325" i="56"/>
  <c r="I6326" i="56"/>
  <c r="I6327" i="56"/>
  <c r="I6328" i="56"/>
  <c r="I6329" i="56"/>
  <c r="I6330" i="56"/>
  <c r="I6331" i="56"/>
  <c r="I6332" i="56"/>
  <c r="I6333" i="56"/>
  <c r="I6334" i="56"/>
  <c r="I6335" i="56"/>
  <c r="I6336" i="56"/>
  <c r="I6337" i="56"/>
  <c r="I6338" i="56"/>
  <c r="I6339" i="56"/>
  <c r="I6340" i="56"/>
  <c r="I6341" i="56"/>
  <c r="I6342" i="56"/>
  <c r="I6343" i="56"/>
  <c r="I6344" i="56"/>
  <c r="I6345" i="56"/>
  <c r="I6346" i="56"/>
  <c r="I6347" i="56"/>
  <c r="I6348" i="56"/>
  <c r="I6349" i="56"/>
  <c r="I6350" i="56"/>
  <c r="I6351" i="56"/>
  <c r="I6352" i="56"/>
  <c r="I6353" i="56"/>
  <c r="I6354" i="56"/>
  <c r="I6355" i="56"/>
  <c r="I6356" i="56"/>
  <c r="I6357" i="56"/>
  <c r="I6358" i="56"/>
  <c r="I6359" i="56"/>
  <c r="I6360" i="56"/>
  <c r="I6361" i="56"/>
  <c r="I6362" i="56"/>
  <c r="I6363" i="56"/>
  <c r="I6364" i="56"/>
  <c r="I6365" i="56"/>
  <c r="I6366" i="56"/>
  <c r="I6367" i="56"/>
  <c r="I6368" i="56"/>
  <c r="I6369" i="56"/>
  <c r="I6370" i="56"/>
  <c r="I6371" i="56"/>
  <c r="I6372" i="56"/>
  <c r="I6373" i="56"/>
  <c r="I6374" i="56"/>
  <c r="I6375" i="56"/>
  <c r="I6376" i="56"/>
  <c r="I6377" i="56"/>
  <c r="I6378" i="56"/>
  <c r="I6379" i="56"/>
  <c r="I6380" i="56"/>
  <c r="I6381" i="56"/>
  <c r="I6382" i="56"/>
  <c r="I6383" i="56"/>
  <c r="I6384" i="56"/>
  <c r="I6385" i="56"/>
  <c r="I6386" i="56"/>
  <c r="I6387" i="56"/>
  <c r="I6388" i="56"/>
  <c r="I6389" i="56"/>
  <c r="I6390" i="56"/>
  <c r="I6391" i="56"/>
  <c r="I6392" i="56"/>
  <c r="I6393" i="56"/>
  <c r="I6394" i="56"/>
  <c r="I6395" i="56"/>
  <c r="I6396" i="56"/>
  <c r="I6397" i="56"/>
  <c r="I6398" i="56"/>
  <c r="I6399" i="56"/>
  <c r="I6400" i="56"/>
  <c r="I6401" i="56"/>
  <c r="I6402" i="56"/>
  <c r="I6403" i="56"/>
  <c r="I6404" i="56"/>
  <c r="I6405" i="56"/>
  <c r="I6406" i="56"/>
  <c r="I6407" i="56"/>
  <c r="I6408" i="56"/>
  <c r="I6409" i="56"/>
  <c r="I6410" i="56"/>
  <c r="I6411" i="56"/>
  <c r="I6412" i="56"/>
  <c r="I6413" i="56"/>
  <c r="I6414" i="56"/>
  <c r="I6415" i="56"/>
  <c r="I6416" i="56"/>
  <c r="I6417" i="56"/>
  <c r="I6418" i="56"/>
  <c r="I6419" i="56"/>
  <c r="I6420" i="56"/>
  <c r="I6421" i="56"/>
  <c r="I6422" i="56"/>
  <c r="I6423" i="56"/>
  <c r="I6424" i="56"/>
  <c r="I6425" i="56"/>
  <c r="I6426" i="56"/>
  <c r="I6427" i="56"/>
  <c r="I6428" i="56"/>
  <c r="I6429" i="56"/>
  <c r="I6430" i="56"/>
  <c r="I6431" i="56"/>
  <c r="I6432" i="56"/>
  <c r="I6433" i="56"/>
  <c r="I6434" i="56"/>
  <c r="I6435" i="56"/>
  <c r="I6436" i="56"/>
  <c r="I6437" i="56"/>
  <c r="I6438" i="56"/>
  <c r="I6439" i="56"/>
  <c r="I6440" i="56"/>
  <c r="I6441" i="56"/>
  <c r="I6442" i="56"/>
  <c r="I6443" i="56"/>
  <c r="I6444" i="56"/>
  <c r="I6445" i="56"/>
  <c r="I6446" i="56"/>
  <c r="I6447" i="56"/>
  <c r="I6448" i="56"/>
  <c r="I6449" i="56"/>
  <c r="I6450" i="56"/>
  <c r="I6451" i="56"/>
  <c r="I6452" i="56"/>
  <c r="I6453" i="56"/>
  <c r="I6454" i="56"/>
  <c r="I6455" i="56"/>
  <c r="I6456" i="56"/>
  <c r="I6457" i="56"/>
  <c r="I6458" i="56"/>
  <c r="I6459" i="56"/>
  <c r="I6460" i="56"/>
  <c r="I6461" i="56"/>
  <c r="I6462" i="56"/>
  <c r="I6463" i="56"/>
  <c r="I6464" i="56"/>
  <c r="I6465" i="56"/>
  <c r="I6466" i="56"/>
  <c r="I6467" i="56"/>
  <c r="I6468" i="56"/>
  <c r="I6469" i="56"/>
  <c r="I6470" i="56"/>
  <c r="I6471" i="56"/>
  <c r="I6472" i="56"/>
  <c r="I6473" i="56"/>
  <c r="I6474" i="56"/>
  <c r="I6475" i="56"/>
  <c r="I6476" i="56"/>
  <c r="I6477" i="56"/>
  <c r="I6478" i="56"/>
  <c r="I6479" i="56"/>
  <c r="I6480" i="56"/>
  <c r="I6481" i="56"/>
  <c r="I6482" i="56"/>
  <c r="I6483" i="56"/>
  <c r="I6484" i="56"/>
  <c r="I6485" i="56"/>
  <c r="I6486" i="56"/>
  <c r="I6487" i="56"/>
  <c r="I6488" i="56"/>
  <c r="I6489" i="56"/>
  <c r="I6490" i="56"/>
  <c r="I6491" i="56"/>
  <c r="I6492" i="56"/>
  <c r="I6493" i="56"/>
  <c r="I6494" i="56"/>
  <c r="I6495" i="56"/>
  <c r="I6496" i="56"/>
  <c r="I6497" i="56"/>
  <c r="I6498" i="56"/>
  <c r="I6499" i="56"/>
  <c r="I6500" i="56"/>
  <c r="I6501" i="56"/>
  <c r="I6502" i="56"/>
  <c r="I6503" i="56"/>
  <c r="I6504" i="56"/>
  <c r="I6505" i="56"/>
  <c r="I6506" i="56"/>
  <c r="I6507" i="56"/>
  <c r="I6508" i="56"/>
  <c r="I6509" i="56"/>
  <c r="I6510" i="56"/>
  <c r="I6511" i="56"/>
  <c r="I6512" i="56"/>
  <c r="I6513" i="56"/>
  <c r="I6514" i="56"/>
  <c r="I6515" i="56"/>
  <c r="I6516" i="56"/>
  <c r="I6517" i="56"/>
  <c r="I6518" i="56"/>
  <c r="I6519" i="56"/>
  <c r="I6520" i="56"/>
  <c r="I6521" i="56"/>
  <c r="I6522" i="56"/>
  <c r="I6523" i="56"/>
  <c r="I6524" i="56"/>
  <c r="I6525" i="56"/>
  <c r="I6526" i="56"/>
  <c r="I6527" i="56"/>
  <c r="I6528" i="56"/>
  <c r="I6529" i="56"/>
  <c r="I6530" i="56"/>
  <c r="I6531" i="56"/>
  <c r="I6532" i="56"/>
  <c r="I6533" i="56"/>
  <c r="I6534" i="56"/>
  <c r="I6535" i="56"/>
  <c r="I6536" i="56"/>
  <c r="I6537" i="56"/>
  <c r="I6538" i="56"/>
  <c r="I6539" i="56"/>
  <c r="I6540" i="56"/>
  <c r="I6541" i="56"/>
  <c r="I6542" i="56"/>
  <c r="I6543" i="56"/>
  <c r="I6544" i="56"/>
  <c r="I6545" i="56"/>
  <c r="I6546" i="56"/>
  <c r="I6547" i="56"/>
  <c r="I6548" i="56"/>
  <c r="I6549" i="56"/>
  <c r="I6550" i="56"/>
  <c r="I6551" i="56"/>
  <c r="I6552" i="56"/>
  <c r="I6553" i="56"/>
  <c r="I6554" i="56"/>
  <c r="I6555" i="56"/>
  <c r="I6556" i="56"/>
  <c r="I6557" i="56"/>
  <c r="I6558" i="56"/>
  <c r="I6559" i="56"/>
  <c r="I6560" i="56"/>
  <c r="I6561" i="56"/>
  <c r="I6562" i="56"/>
  <c r="I6563" i="56"/>
  <c r="I6564" i="56"/>
  <c r="I6565" i="56"/>
  <c r="I6566" i="56"/>
  <c r="I6567" i="56"/>
  <c r="I6568" i="56"/>
  <c r="I6569" i="56"/>
  <c r="I6570" i="56"/>
  <c r="I6571" i="56"/>
  <c r="I6572" i="56"/>
  <c r="I6573" i="56"/>
  <c r="I6574" i="56"/>
  <c r="I6575" i="56"/>
  <c r="I6576" i="56"/>
  <c r="I6577" i="56"/>
  <c r="I6578" i="56"/>
  <c r="I6579" i="56"/>
  <c r="I6580" i="56"/>
  <c r="I6581" i="56"/>
  <c r="I6582" i="56"/>
  <c r="I6583" i="56"/>
  <c r="I6584" i="56"/>
  <c r="I6585" i="56"/>
  <c r="I6586" i="56"/>
  <c r="I6587" i="56"/>
  <c r="I6588" i="56"/>
  <c r="I6589" i="56"/>
  <c r="I6590" i="56"/>
  <c r="I6591" i="56"/>
  <c r="I6592" i="56"/>
  <c r="I6593" i="56"/>
  <c r="I6594" i="56"/>
  <c r="I6595" i="56"/>
  <c r="I6596" i="56"/>
  <c r="I6597" i="56"/>
  <c r="I6598" i="56"/>
  <c r="I6599" i="56"/>
  <c r="I6600" i="56"/>
  <c r="I6601" i="56"/>
  <c r="I6602" i="56"/>
  <c r="I6603" i="56"/>
  <c r="I6604" i="56"/>
  <c r="I6605" i="56"/>
  <c r="I6606" i="56"/>
  <c r="I6607" i="56"/>
  <c r="I6608" i="56"/>
  <c r="I6609" i="56"/>
  <c r="I6610" i="56"/>
  <c r="I6611" i="56"/>
  <c r="I6612" i="56"/>
  <c r="I6613" i="56"/>
  <c r="I6614" i="56"/>
  <c r="I6615" i="56"/>
  <c r="I6616" i="56"/>
  <c r="I6617" i="56"/>
  <c r="I6618" i="56"/>
  <c r="I6619" i="56"/>
  <c r="I6620" i="56"/>
  <c r="I6621" i="56"/>
  <c r="I6622" i="56"/>
  <c r="I6623" i="56"/>
  <c r="I6624" i="56"/>
  <c r="I6625" i="56"/>
  <c r="I6626" i="56"/>
  <c r="I6627" i="56"/>
  <c r="I6628" i="56"/>
  <c r="I6629" i="56"/>
  <c r="I6630" i="56"/>
  <c r="I6631" i="56"/>
  <c r="I6632" i="56"/>
  <c r="I6633" i="56"/>
  <c r="I6634" i="56"/>
  <c r="I6635" i="56"/>
  <c r="I6636" i="56"/>
  <c r="I6637" i="56"/>
  <c r="I6638" i="56"/>
  <c r="I6639" i="56"/>
  <c r="I6640" i="56"/>
  <c r="I6641" i="56"/>
  <c r="I6642" i="56"/>
  <c r="I6643" i="56"/>
  <c r="I6644" i="56"/>
  <c r="I6645" i="56"/>
  <c r="I6646" i="56"/>
  <c r="I6647" i="56"/>
  <c r="I6648" i="56"/>
  <c r="I6649" i="56"/>
  <c r="I6650" i="56"/>
  <c r="I6651" i="56"/>
  <c r="I6652" i="56"/>
  <c r="I6653" i="56"/>
  <c r="I6654" i="56"/>
  <c r="I6655" i="56"/>
  <c r="I6656" i="56"/>
  <c r="I6657" i="56"/>
  <c r="I6658" i="56"/>
  <c r="I6659" i="56"/>
  <c r="I6660" i="56"/>
  <c r="I6661" i="56"/>
  <c r="I6662" i="56"/>
  <c r="I6663" i="56"/>
  <c r="I6664" i="56"/>
  <c r="I6665" i="56"/>
  <c r="I6666" i="56"/>
  <c r="I6667" i="56"/>
  <c r="I6668" i="56"/>
  <c r="I6669" i="56"/>
  <c r="I6670" i="56"/>
  <c r="I6671" i="56"/>
  <c r="I6672" i="56"/>
  <c r="I6673" i="56"/>
  <c r="I6674" i="56"/>
  <c r="I6675" i="56"/>
  <c r="I6676" i="56"/>
  <c r="I6677" i="56"/>
  <c r="I6678" i="56"/>
  <c r="I6679" i="56"/>
  <c r="I6680" i="56"/>
  <c r="I6681" i="56"/>
  <c r="I6682" i="56"/>
  <c r="I6683" i="56"/>
  <c r="I6684" i="56"/>
  <c r="I6685" i="56"/>
  <c r="I6686" i="56"/>
  <c r="I6687" i="56"/>
  <c r="I6688" i="56"/>
  <c r="I6689" i="56"/>
  <c r="I6690" i="56"/>
  <c r="I6691" i="56"/>
  <c r="I6692" i="56"/>
  <c r="I6693" i="56"/>
  <c r="I6694" i="56"/>
  <c r="I6695" i="56"/>
  <c r="I6696" i="56"/>
  <c r="I6697" i="56"/>
  <c r="I6698" i="56"/>
  <c r="I6699" i="56"/>
  <c r="I6700" i="56"/>
  <c r="I6701" i="56"/>
  <c r="I6702" i="56"/>
  <c r="I6703" i="56"/>
  <c r="I6704" i="56"/>
  <c r="I6705" i="56"/>
  <c r="I6706" i="56"/>
  <c r="I6707" i="56"/>
  <c r="I6708" i="56"/>
  <c r="I6709" i="56"/>
  <c r="I6710" i="56"/>
  <c r="I6711" i="56"/>
  <c r="I6712" i="56"/>
  <c r="I6713" i="56"/>
  <c r="I6714" i="56"/>
  <c r="I6715" i="56"/>
  <c r="I6716" i="56"/>
  <c r="I6717" i="56"/>
  <c r="I6718" i="56"/>
  <c r="I6719" i="56"/>
  <c r="I6720" i="56"/>
  <c r="I6721" i="56"/>
  <c r="I6722" i="56"/>
  <c r="I6723" i="56"/>
  <c r="I6724" i="56"/>
  <c r="I6725" i="56"/>
  <c r="I6726" i="56"/>
  <c r="I6727" i="56"/>
  <c r="I6728" i="56"/>
  <c r="I6729" i="56"/>
  <c r="I6730" i="56"/>
  <c r="I6731" i="56"/>
  <c r="I6732" i="56"/>
  <c r="I6733" i="56"/>
  <c r="I6734" i="56"/>
  <c r="I6735" i="56"/>
  <c r="I6736" i="56"/>
  <c r="I6737" i="56"/>
  <c r="I6738" i="56"/>
  <c r="I6739" i="56"/>
  <c r="I6740" i="56"/>
  <c r="I6741" i="56"/>
  <c r="I6742" i="56"/>
  <c r="I6743" i="56"/>
  <c r="I6744" i="56"/>
  <c r="I6745" i="56"/>
  <c r="I6746" i="56"/>
  <c r="I6747" i="56"/>
  <c r="I6748" i="56"/>
  <c r="I6749" i="56"/>
  <c r="I6750" i="56"/>
  <c r="I6751" i="56"/>
  <c r="I6752" i="56"/>
  <c r="I6753" i="56"/>
  <c r="I6754" i="56"/>
  <c r="I6755" i="56"/>
  <c r="I6756" i="56"/>
  <c r="I6757" i="56"/>
  <c r="I6758" i="56"/>
  <c r="I6759" i="56"/>
  <c r="I6760" i="56"/>
  <c r="I6761" i="56"/>
  <c r="I6762" i="56"/>
  <c r="I6763" i="56"/>
  <c r="I6764" i="56"/>
  <c r="I6765" i="56"/>
  <c r="I6766" i="56"/>
  <c r="I6767" i="56"/>
  <c r="I6768" i="56"/>
  <c r="I6769" i="56"/>
  <c r="I6770" i="56"/>
  <c r="I6771" i="56"/>
  <c r="I6772" i="56"/>
  <c r="I6773" i="56"/>
  <c r="I6774" i="56"/>
  <c r="I6775" i="56"/>
  <c r="I6776" i="56"/>
  <c r="I6777" i="56"/>
  <c r="I6778" i="56"/>
  <c r="I6779" i="56"/>
  <c r="I6780" i="56"/>
  <c r="I6781" i="56"/>
  <c r="I6782" i="56"/>
  <c r="I6783" i="56"/>
  <c r="I6784" i="56"/>
  <c r="I6785" i="56"/>
  <c r="I6786" i="56"/>
  <c r="I6787" i="56"/>
  <c r="I6788" i="56"/>
  <c r="I6789" i="56"/>
  <c r="I6790" i="56"/>
  <c r="I6791" i="56"/>
  <c r="I6792" i="56"/>
  <c r="I6793" i="56"/>
  <c r="I6794" i="56"/>
  <c r="I6795" i="56"/>
  <c r="I6796" i="56"/>
  <c r="I6797" i="56"/>
  <c r="I6798" i="56"/>
  <c r="I6799" i="56"/>
  <c r="I6800" i="56"/>
  <c r="I6801" i="56"/>
  <c r="I6802" i="56"/>
  <c r="I6803" i="56"/>
  <c r="I6804" i="56"/>
  <c r="I6805" i="56"/>
  <c r="I6806" i="56"/>
  <c r="I6807" i="56"/>
  <c r="I6808" i="56"/>
  <c r="I6809" i="56"/>
  <c r="I6810" i="56"/>
  <c r="I6811" i="56"/>
  <c r="I6812" i="56"/>
  <c r="I6813" i="56"/>
  <c r="I6814" i="56"/>
  <c r="I6815" i="56"/>
  <c r="I6816" i="56"/>
  <c r="I6817" i="56"/>
  <c r="I6818" i="56"/>
  <c r="I6819" i="56"/>
  <c r="I6820" i="56"/>
  <c r="I6821" i="56"/>
  <c r="I6822" i="56"/>
  <c r="I6823" i="56"/>
  <c r="I6824" i="56"/>
  <c r="I6825" i="56"/>
  <c r="I6826" i="56"/>
  <c r="I6827" i="56"/>
  <c r="I6828" i="56"/>
  <c r="I6829" i="56"/>
  <c r="I6830" i="56"/>
  <c r="I6831" i="56"/>
  <c r="I6832" i="56"/>
  <c r="I6833" i="56"/>
  <c r="I6834" i="56"/>
  <c r="I6835" i="56"/>
  <c r="I6836" i="56"/>
  <c r="I6837" i="56"/>
  <c r="I6838" i="56"/>
  <c r="I6839" i="56"/>
  <c r="I6840" i="56"/>
  <c r="I6841" i="56"/>
  <c r="I6842" i="56"/>
  <c r="I6843" i="56"/>
  <c r="I6844" i="56"/>
  <c r="I6845" i="56"/>
  <c r="I6846" i="56"/>
  <c r="I6847" i="56"/>
  <c r="I6848" i="56"/>
  <c r="I6849" i="56"/>
  <c r="I6850" i="56"/>
  <c r="I6851" i="56"/>
  <c r="I6852" i="56"/>
  <c r="I6853" i="56"/>
  <c r="I6854" i="56"/>
  <c r="I6855" i="56"/>
  <c r="I6856" i="56"/>
  <c r="I6857" i="56"/>
  <c r="I6858" i="56"/>
  <c r="I6859" i="56"/>
  <c r="I6860" i="56"/>
  <c r="I6861" i="56"/>
  <c r="I6862" i="56"/>
  <c r="I6863" i="56"/>
  <c r="I6864" i="56"/>
  <c r="I6865" i="56"/>
  <c r="I6866" i="56"/>
  <c r="I6867" i="56"/>
  <c r="I6868" i="56"/>
  <c r="I6869" i="56"/>
  <c r="I6870" i="56"/>
  <c r="I6871" i="56"/>
  <c r="I6872" i="56"/>
  <c r="I6873" i="56"/>
  <c r="I6874" i="56"/>
  <c r="I6875" i="56"/>
  <c r="I6876" i="56"/>
  <c r="I6877" i="56"/>
  <c r="I6878" i="56"/>
  <c r="I6879" i="56"/>
  <c r="I6880" i="56"/>
  <c r="I6881" i="56"/>
  <c r="I6882" i="56"/>
  <c r="I6883" i="56"/>
  <c r="I6884" i="56"/>
  <c r="I6885" i="56"/>
  <c r="I6886" i="56"/>
  <c r="I6887" i="56"/>
  <c r="I6888" i="56"/>
  <c r="I6889" i="56"/>
  <c r="I6890" i="56"/>
  <c r="I6891" i="56"/>
  <c r="I6892" i="56"/>
  <c r="I6893" i="56"/>
  <c r="I6894" i="56"/>
  <c r="I6895" i="56"/>
  <c r="I6896" i="56"/>
  <c r="I6897" i="56"/>
  <c r="I6898" i="56"/>
  <c r="I6899" i="56"/>
  <c r="I6900" i="56"/>
  <c r="I6901" i="56"/>
  <c r="I6902" i="56"/>
  <c r="I6903" i="56"/>
  <c r="I6904" i="56"/>
  <c r="I6905" i="56"/>
  <c r="I6906" i="56"/>
  <c r="I6907" i="56"/>
  <c r="I6908" i="56"/>
  <c r="I6909" i="56"/>
  <c r="I6910" i="56"/>
  <c r="I6911" i="56"/>
  <c r="I6912" i="56"/>
  <c r="I6913" i="56"/>
  <c r="I6914" i="56"/>
  <c r="I6915" i="56"/>
  <c r="I6916" i="56"/>
  <c r="I6917" i="56"/>
  <c r="I6918" i="56"/>
  <c r="I6919" i="56"/>
  <c r="I6920" i="56"/>
  <c r="I6921" i="56"/>
  <c r="I6922" i="56"/>
  <c r="I6923" i="56"/>
  <c r="I6924" i="56"/>
  <c r="I6925" i="56"/>
  <c r="I6926" i="56"/>
  <c r="I6927" i="56"/>
  <c r="I6928" i="56"/>
  <c r="I6929" i="56"/>
  <c r="I6930" i="56"/>
  <c r="I6931" i="56"/>
  <c r="I6932" i="56"/>
  <c r="I6933" i="56"/>
  <c r="I6934" i="56"/>
  <c r="I6935" i="56"/>
  <c r="I6936" i="56"/>
  <c r="I6937" i="56"/>
  <c r="I6938" i="56"/>
  <c r="I6939" i="56"/>
  <c r="I6940" i="56"/>
  <c r="I6941" i="56"/>
  <c r="I6942" i="56"/>
  <c r="I6943" i="56"/>
  <c r="I6944" i="56"/>
  <c r="I6945" i="56"/>
  <c r="I6946" i="56"/>
  <c r="I6947" i="56"/>
  <c r="I6948" i="56"/>
  <c r="I6949" i="56"/>
  <c r="I6950" i="56"/>
  <c r="I6951" i="56"/>
  <c r="I6952" i="56"/>
  <c r="I6953" i="56"/>
  <c r="I6954" i="56"/>
  <c r="I6955" i="56"/>
  <c r="I6956" i="56"/>
  <c r="I6957" i="56"/>
  <c r="I6958" i="56"/>
  <c r="I6959" i="56"/>
  <c r="I6960" i="56"/>
  <c r="I6961" i="56"/>
  <c r="I6962" i="56"/>
  <c r="I6963" i="56"/>
  <c r="I6964" i="56"/>
  <c r="I6965" i="56"/>
  <c r="I6966" i="56"/>
  <c r="I6967" i="56"/>
  <c r="I6968" i="56"/>
  <c r="I6969" i="56"/>
  <c r="I6970" i="56"/>
  <c r="I6971" i="56"/>
  <c r="I6972" i="56"/>
  <c r="I6973" i="56"/>
  <c r="I6974" i="56"/>
  <c r="I6975" i="56"/>
  <c r="I6976" i="56"/>
  <c r="I6977" i="56"/>
  <c r="I6978" i="56"/>
  <c r="I6979" i="56"/>
  <c r="I6980" i="56"/>
  <c r="I6981" i="56"/>
  <c r="I6982" i="56"/>
  <c r="I6983" i="56"/>
  <c r="I6984" i="56"/>
  <c r="I6985" i="56"/>
  <c r="I6986" i="56"/>
  <c r="I6987" i="56"/>
  <c r="I6988" i="56"/>
  <c r="I6989" i="56"/>
  <c r="I6990" i="56"/>
  <c r="I6991" i="56"/>
  <c r="I6992" i="56"/>
  <c r="I6993" i="56"/>
  <c r="I6994" i="56"/>
  <c r="I6995" i="56"/>
  <c r="I6996" i="56"/>
  <c r="I6997" i="56"/>
  <c r="I6998" i="56"/>
  <c r="I6999" i="56"/>
  <c r="I7000" i="56"/>
  <c r="I7001" i="56"/>
  <c r="I7002" i="56"/>
  <c r="I7003" i="56"/>
  <c r="I7004" i="56"/>
  <c r="I7005" i="56"/>
  <c r="I7006" i="56"/>
  <c r="I7007" i="56"/>
  <c r="I7008" i="56"/>
  <c r="I7009" i="56"/>
  <c r="I7010" i="56"/>
  <c r="I7011" i="56"/>
  <c r="I7012" i="56"/>
  <c r="I7013" i="56"/>
  <c r="I7014" i="56"/>
  <c r="I7015" i="56"/>
  <c r="I7016" i="56"/>
  <c r="I7017" i="56"/>
  <c r="I7018" i="56"/>
  <c r="I7019" i="56"/>
  <c r="I7020" i="56"/>
  <c r="I7021" i="56"/>
  <c r="I7022" i="56"/>
  <c r="I7023" i="56"/>
  <c r="I7024" i="56"/>
  <c r="I7025" i="56"/>
  <c r="I7026" i="56"/>
  <c r="I7027" i="56"/>
  <c r="I7028" i="56"/>
  <c r="I7029" i="56"/>
  <c r="I7030" i="56"/>
  <c r="I7031" i="56"/>
  <c r="I7032" i="56"/>
  <c r="I7033" i="56"/>
  <c r="I7034" i="56"/>
  <c r="I7035" i="56"/>
  <c r="I7036" i="56"/>
  <c r="I7037" i="56"/>
  <c r="I7038" i="56"/>
  <c r="I7039" i="56"/>
  <c r="I7040" i="56"/>
  <c r="I7041" i="56"/>
  <c r="I7042" i="56"/>
  <c r="I7043" i="56"/>
  <c r="I7044" i="56"/>
  <c r="I7045" i="56"/>
  <c r="I7046" i="56"/>
  <c r="I7047" i="56"/>
  <c r="I7048" i="56"/>
  <c r="I7049" i="56"/>
  <c r="I7050" i="56"/>
  <c r="I7051" i="56"/>
  <c r="I7052" i="56"/>
  <c r="I7053" i="56"/>
  <c r="I7054" i="56"/>
  <c r="I7055" i="56"/>
  <c r="I7056" i="56"/>
  <c r="I7057" i="56"/>
  <c r="I7058" i="56"/>
  <c r="I7059" i="56"/>
  <c r="I7060" i="56"/>
  <c r="I7061" i="56"/>
  <c r="I7062" i="56"/>
  <c r="I7063" i="56"/>
  <c r="I7064" i="56"/>
  <c r="I7065" i="56"/>
  <c r="I7066" i="56"/>
  <c r="I7067" i="56"/>
  <c r="I7068" i="56"/>
  <c r="I7069" i="56"/>
  <c r="I7070" i="56"/>
  <c r="I7071" i="56"/>
  <c r="I7072" i="56"/>
  <c r="I7073" i="56"/>
  <c r="I7074" i="56"/>
  <c r="I7075" i="56"/>
  <c r="I7076" i="56"/>
  <c r="I7077" i="56"/>
  <c r="I7078" i="56"/>
  <c r="I7079" i="56"/>
  <c r="I7080" i="56"/>
  <c r="I7081" i="56"/>
  <c r="I7082" i="56"/>
  <c r="I7083" i="56"/>
  <c r="I7084" i="56"/>
  <c r="I7085" i="56"/>
  <c r="I7086" i="56"/>
  <c r="I7087" i="56"/>
  <c r="I7088" i="56"/>
  <c r="I7089" i="56"/>
  <c r="I7090" i="56"/>
  <c r="I7091" i="56"/>
  <c r="I7092" i="56"/>
  <c r="I7093" i="56"/>
  <c r="I7094" i="56"/>
  <c r="I7095" i="56"/>
  <c r="I7096" i="56"/>
  <c r="I7097" i="56"/>
  <c r="I7098" i="56"/>
  <c r="I7099" i="56"/>
  <c r="I7100" i="56"/>
  <c r="I7101" i="56"/>
  <c r="I7102" i="56"/>
  <c r="I7103" i="56"/>
  <c r="I7104" i="56"/>
  <c r="I7105" i="56"/>
  <c r="I7106" i="56"/>
  <c r="I7107" i="56"/>
  <c r="I7108" i="56"/>
  <c r="I7109" i="56"/>
  <c r="I7110" i="56"/>
  <c r="I7111" i="56"/>
  <c r="I7112" i="56"/>
  <c r="I7113" i="56"/>
  <c r="I7114" i="56"/>
  <c r="I7115" i="56"/>
  <c r="I7116" i="56"/>
  <c r="I7117" i="56"/>
  <c r="I7118" i="56"/>
  <c r="I7119" i="56"/>
  <c r="I7120" i="56"/>
  <c r="I7121" i="56"/>
  <c r="I7122" i="56"/>
  <c r="I7123" i="56"/>
  <c r="I7124" i="56"/>
  <c r="I7125" i="56"/>
  <c r="I7126" i="56"/>
  <c r="I7127" i="56"/>
  <c r="I7128" i="56"/>
  <c r="I7129" i="56"/>
  <c r="I7130" i="56"/>
  <c r="I7131" i="56"/>
  <c r="I7132" i="56"/>
  <c r="I7133" i="56"/>
  <c r="I7134" i="56"/>
  <c r="I7135" i="56"/>
  <c r="I7136" i="56"/>
  <c r="I7137" i="56"/>
  <c r="I7138" i="56"/>
  <c r="I7139" i="56"/>
  <c r="I7140" i="56"/>
  <c r="I7141" i="56"/>
  <c r="I7142" i="56"/>
  <c r="I7143" i="56"/>
  <c r="I7144" i="56"/>
  <c r="I7145" i="56"/>
  <c r="I7146" i="56"/>
  <c r="I7147" i="56"/>
  <c r="I7148" i="56"/>
  <c r="I7149" i="56"/>
  <c r="I7150" i="56"/>
  <c r="I7151" i="56"/>
  <c r="I7152" i="56"/>
  <c r="I7153" i="56"/>
  <c r="I7154" i="56"/>
  <c r="I7155" i="56"/>
  <c r="I7156" i="56"/>
  <c r="I7157" i="56"/>
  <c r="I7158" i="56"/>
  <c r="I7159" i="56"/>
  <c r="I7160" i="56"/>
  <c r="I7161" i="56"/>
  <c r="I7162" i="56"/>
  <c r="I7163" i="56"/>
  <c r="I7164" i="56"/>
  <c r="I7165" i="56"/>
  <c r="I7166" i="56"/>
  <c r="I7167" i="56"/>
  <c r="I7168" i="56"/>
  <c r="I7169" i="56"/>
  <c r="I7170" i="56"/>
  <c r="I7171" i="56"/>
  <c r="I7172" i="56"/>
  <c r="I7173" i="56"/>
  <c r="I7174" i="56"/>
  <c r="I7175" i="56"/>
  <c r="I7176" i="56"/>
  <c r="I7177" i="56"/>
  <c r="I7178" i="56"/>
  <c r="I7179" i="56"/>
  <c r="I7180" i="56"/>
  <c r="I7181" i="56"/>
  <c r="I7182" i="56"/>
  <c r="I7183" i="56"/>
  <c r="I7184" i="56"/>
  <c r="I7185" i="56"/>
  <c r="I7186" i="56"/>
  <c r="I7187" i="56"/>
  <c r="I7188" i="56"/>
  <c r="I7189" i="56"/>
  <c r="I7190" i="56"/>
  <c r="I7191" i="56"/>
  <c r="I7192" i="56"/>
  <c r="I7193" i="56"/>
  <c r="I7194" i="56"/>
  <c r="I7195" i="56"/>
  <c r="I7196" i="56"/>
  <c r="I7197" i="56"/>
  <c r="I7198" i="56"/>
  <c r="I7199" i="56"/>
  <c r="I7200" i="56"/>
  <c r="I7201" i="56"/>
  <c r="I7202" i="56"/>
  <c r="I7203" i="56"/>
  <c r="I7204" i="56"/>
  <c r="I7205" i="56"/>
  <c r="I7206" i="56"/>
  <c r="I7207" i="56"/>
  <c r="I7208" i="56"/>
  <c r="I7209" i="56"/>
  <c r="I7210" i="56"/>
  <c r="I7211" i="56"/>
  <c r="I7212" i="56"/>
  <c r="I7213" i="56"/>
  <c r="I7214" i="56"/>
  <c r="I7215" i="56"/>
  <c r="I7216" i="56"/>
  <c r="I7217" i="56"/>
  <c r="I7218" i="56"/>
  <c r="I7219" i="56"/>
  <c r="I7220" i="56"/>
  <c r="I7221" i="56"/>
  <c r="I7222" i="56"/>
  <c r="I7223" i="56"/>
  <c r="I7224" i="56"/>
  <c r="I7225" i="56"/>
  <c r="I7226" i="56"/>
  <c r="I7227" i="56"/>
  <c r="I7228" i="56"/>
  <c r="I7229" i="56"/>
  <c r="I7230" i="56"/>
  <c r="I7231" i="56"/>
  <c r="I7232" i="56"/>
  <c r="I7233" i="56"/>
  <c r="I7234" i="56"/>
  <c r="I7235" i="56"/>
  <c r="I7236" i="56"/>
  <c r="I7237" i="56"/>
  <c r="I7238" i="56"/>
  <c r="I7239" i="56"/>
  <c r="I7240" i="56"/>
  <c r="I7241" i="56"/>
  <c r="I7242" i="56"/>
  <c r="I7243" i="56"/>
  <c r="I7244" i="56"/>
  <c r="I7245" i="56"/>
  <c r="I7246" i="56"/>
  <c r="I7247" i="56"/>
  <c r="I7248" i="56"/>
  <c r="I7249" i="56"/>
  <c r="I7250" i="56"/>
  <c r="I7251" i="56"/>
  <c r="I7252" i="56"/>
  <c r="I7253" i="56"/>
  <c r="I7254" i="56"/>
  <c r="I7255" i="56"/>
  <c r="I7256" i="56"/>
  <c r="I7257" i="56"/>
  <c r="I7258" i="56"/>
  <c r="I7259" i="56"/>
  <c r="I7260" i="56"/>
  <c r="I7261" i="56"/>
  <c r="I7262" i="56"/>
  <c r="I7263" i="56"/>
  <c r="I7264" i="56"/>
  <c r="I7265" i="56"/>
  <c r="I7266" i="56"/>
  <c r="I7267" i="56"/>
  <c r="I7268" i="56"/>
  <c r="I7269" i="56"/>
  <c r="I7270" i="56"/>
  <c r="I7271" i="56"/>
  <c r="I7272" i="56"/>
  <c r="I7273" i="56"/>
  <c r="I7274" i="56"/>
  <c r="I7275" i="56"/>
  <c r="I7276" i="56"/>
  <c r="I7277" i="56"/>
  <c r="I7278" i="56"/>
  <c r="I7279" i="56"/>
  <c r="I7280" i="56"/>
  <c r="I7281" i="56"/>
  <c r="I7282" i="56"/>
  <c r="I7283" i="56"/>
  <c r="I7284" i="56"/>
  <c r="I7285" i="56"/>
  <c r="I7286" i="56"/>
  <c r="I7287" i="56"/>
  <c r="I7288" i="56"/>
  <c r="I7289" i="56"/>
  <c r="I7290" i="56"/>
  <c r="I7291" i="56"/>
  <c r="I7292" i="56"/>
  <c r="I7293" i="56"/>
  <c r="I7294" i="56"/>
  <c r="I7295" i="56"/>
  <c r="I7296" i="56"/>
  <c r="I7297" i="56"/>
  <c r="I7298" i="56"/>
  <c r="I7299" i="56"/>
  <c r="I7300" i="56"/>
  <c r="I7301" i="56"/>
  <c r="I7302" i="56"/>
  <c r="I7303" i="56"/>
  <c r="I7304" i="56"/>
  <c r="I7305" i="56"/>
  <c r="I7306" i="56"/>
  <c r="I7307" i="56"/>
  <c r="I7308" i="56"/>
  <c r="I7309" i="56"/>
  <c r="I7310" i="56"/>
  <c r="I7311" i="56"/>
  <c r="I7312" i="56"/>
  <c r="I7313" i="56"/>
  <c r="I7314" i="56"/>
  <c r="I7315" i="56"/>
  <c r="I7316" i="56"/>
  <c r="I7317" i="56"/>
  <c r="I7318" i="56"/>
  <c r="I7319" i="56"/>
  <c r="I7320" i="56"/>
  <c r="I7321" i="56"/>
  <c r="I7322" i="56"/>
  <c r="I7323" i="56"/>
  <c r="I7324" i="56"/>
  <c r="I7325" i="56"/>
  <c r="I7326" i="56"/>
  <c r="I7327" i="56"/>
  <c r="I7328" i="56"/>
  <c r="I7329" i="56"/>
  <c r="I7330" i="56"/>
  <c r="I7331" i="56"/>
  <c r="I7332" i="56"/>
  <c r="I7333" i="56"/>
  <c r="I7334" i="56"/>
  <c r="I7335" i="56"/>
  <c r="I7336" i="56"/>
  <c r="I7337" i="56"/>
  <c r="I7338" i="56"/>
  <c r="I7339" i="56"/>
  <c r="I7340" i="56"/>
  <c r="I7341" i="56"/>
  <c r="I7342" i="56"/>
  <c r="I7343" i="56"/>
  <c r="I7344" i="56"/>
  <c r="I7345" i="56"/>
  <c r="I7346" i="56"/>
  <c r="I7347" i="56"/>
  <c r="I7348" i="56"/>
  <c r="I7349" i="56"/>
  <c r="I7350" i="56"/>
  <c r="I7351" i="56"/>
  <c r="I7352" i="56"/>
  <c r="I7353" i="56"/>
  <c r="I7354" i="56"/>
  <c r="I7355" i="56"/>
  <c r="I7356" i="56"/>
  <c r="I7357" i="56"/>
  <c r="I7358" i="56"/>
  <c r="I7359" i="56"/>
  <c r="I7360" i="56"/>
  <c r="I7361" i="56"/>
  <c r="I7362" i="56"/>
  <c r="I7363" i="56"/>
  <c r="I7364" i="56"/>
  <c r="I7365" i="56"/>
  <c r="I7366" i="56"/>
  <c r="I7367" i="56"/>
  <c r="I7368" i="56"/>
  <c r="I7369" i="56"/>
  <c r="I7370" i="56"/>
  <c r="I7371" i="56"/>
  <c r="I7372" i="56"/>
  <c r="I7373" i="56"/>
  <c r="I7374" i="56"/>
  <c r="I7375" i="56"/>
  <c r="I7376" i="56"/>
  <c r="I7377" i="56"/>
  <c r="I7378" i="56"/>
  <c r="I7379" i="56"/>
  <c r="I7380" i="56"/>
  <c r="I7381" i="56"/>
  <c r="I7382" i="56"/>
  <c r="I7383" i="56"/>
  <c r="I7384" i="56"/>
  <c r="I7385" i="56"/>
  <c r="I7386" i="56"/>
  <c r="I7387" i="56"/>
  <c r="I7388" i="56"/>
  <c r="I7389" i="56"/>
  <c r="I7390" i="56"/>
  <c r="I7391" i="56"/>
  <c r="I7392" i="56"/>
  <c r="I7393" i="56"/>
  <c r="I7394" i="56"/>
  <c r="I7395" i="56"/>
  <c r="I7396" i="56"/>
  <c r="I7397" i="56"/>
  <c r="I7398" i="56"/>
  <c r="I7399" i="56"/>
  <c r="I7400" i="56"/>
  <c r="I7401" i="56"/>
  <c r="I7402" i="56"/>
  <c r="I7403" i="56"/>
  <c r="I7404" i="56"/>
  <c r="I7405" i="56"/>
  <c r="I7406" i="56"/>
  <c r="I7407" i="56"/>
  <c r="I7408" i="56"/>
  <c r="I7409" i="56"/>
  <c r="I7410" i="56"/>
  <c r="I7411" i="56"/>
  <c r="I7412" i="56"/>
  <c r="I7413" i="56"/>
  <c r="I7414" i="56"/>
  <c r="I7415" i="56"/>
  <c r="I7416" i="56"/>
  <c r="I7417" i="56"/>
  <c r="I7418" i="56"/>
  <c r="I7419" i="56"/>
  <c r="I7420" i="56"/>
  <c r="I7421" i="56"/>
  <c r="I7422" i="56"/>
  <c r="I7423" i="56"/>
  <c r="I7424" i="56"/>
  <c r="I7425" i="56"/>
  <c r="I7426" i="56"/>
  <c r="I7427" i="56"/>
  <c r="I7428" i="56"/>
  <c r="I7429" i="56"/>
  <c r="I7430" i="56"/>
  <c r="I7431" i="56"/>
  <c r="I7432" i="56"/>
  <c r="I7433" i="56"/>
  <c r="I7434" i="56"/>
  <c r="I7435" i="56"/>
  <c r="I7436" i="56"/>
  <c r="I7437" i="56"/>
  <c r="I7438" i="56"/>
  <c r="I7439" i="56"/>
  <c r="I7440" i="56"/>
  <c r="I7441" i="56"/>
  <c r="I7442" i="56"/>
  <c r="I7443" i="56"/>
  <c r="I7444" i="56"/>
  <c r="I7445" i="56"/>
  <c r="I7446" i="56"/>
  <c r="I7447" i="56"/>
  <c r="I7448" i="56"/>
  <c r="I7449" i="56"/>
  <c r="I7450" i="56"/>
  <c r="I7451" i="56"/>
  <c r="I7452" i="56"/>
  <c r="I7453" i="56"/>
  <c r="I7454" i="56"/>
  <c r="I7455" i="56"/>
  <c r="I7456" i="56"/>
  <c r="I7457" i="56"/>
  <c r="I7458" i="56"/>
  <c r="I7459" i="56"/>
  <c r="I7460" i="56"/>
  <c r="I7461" i="56"/>
  <c r="I7462" i="56"/>
  <c r="I7463" i="56"/>
  <c r="I7464" i="56"/>
  <c r="I7465" i="56"/>
  <c r="I7466" i="56"/>
  <c r="I7467" i="56"/>
  <c r="I7468" i="56"/>
  <c r="I7469" i="56"/>
  <c r="I7470" i="56"/>
  <c r="I7471" i="56"/>
  <c r="I7472" i="56"/>
  <c r="I7473" i="56"/>
  <c r="I7474" i="56"/>
  <c r="I7475" i="56"/>
  <c r="I7476" i="56"/>
  <c r="I7477" i="56"/>
  <c r="I7478" i="56"/>
  <c r="I7479" i="56"/>
  <c r="I7480" i="56"/>
  <c r="I7481" i="56"/>
  <c r="I7482" i="56"/>
  <c r="I7483" i="56"/>
  <c r="I7484" i="56"/>
  <c r="I7485" i="56"/>
  <c r="I7486" i="56"/>
  <c r="I7487" i="56"/>
  <c r="I7488" i="56"/>
  <c r="I7489" i="56"/>
  <c r="I7490" i="56"/>
  <c r="I7491" i="56"/>
  <c r="I7492" i="56"/>
  <c r="I7493" i="56"/>
  <c r="I7494" i="56"/>
  <c r="I7495" i="56"/>
  <c r="I7496" i="56"/>
  <c r="I7497" i="56"/>
  <c r="I7498" i="56"/>
  <c r="I7499" i="56"/>
  <c r="I7500" i="56"/>
  <c r="I7501" i="56"/>
  <c r="I7502" i="56"/>
  <c r="I7503" i="56"/>
  <c r="I7504" i="56"/>
  <c r="I7505" i="56"/>
  <c r="I7506" i="56"/>
  <c r="I7507" i="56"/>
  <c r="I7508" i="56"/>
  <c r="I7509" i="56"/>
  <c r="I7510" i="56"/>
  <c r="I7511" i="56"/>
  <c r="I7512" i="56"/>
  <c r="I7513" i="56"/>
  <c r="I7514" i="56"/>
  <c r="I7515" i="56"/>
  <c r="I7516" i="56"/>
  <c r="I7517" i="56"/>
  <c r="I7518" i="56"/>
  <c r="I7519" i="56"/>
  <c r="I7520" i="56"/>
  <c r="I7521" i="56"/>
  <c r="I7522" i="56"/>
  <c r="I7523" i="56"/>
  <c r="I7524" i="56"/>
  <c r="I7525" i="56"/>
  <c r="I7526" i="56"/>
  <c r="I7527" i="56"/>
  <c r="I7528" i="56"/>
  <c r="I7529" i="56"/>
  <c r="I7530" i="56"/>
  <c r="I7531" i="56"/>
  <c r="I7532" i="56"/>
  <c r="I7533" i="56"/>
  <c r="I7534" i="56"/>
  <c r="I7535" i="56"/>
  <c r="I7536" i="56"/>
  <c r="I7537" i="56"/>
  <c r="I7538" i="56"/>
  <c r="I7539" i="56"/>
  <c r="I7540" i="56"/>
  <c r="I7541" i="56"/>
  <c r="I7542" i="56"/>
  <c r="I7543" i="56"/>
  <c r="I7544" i="56"/>
  <c r="I7545" i="56"/>
  <c r="I7546" i="56"/>
  <c r="I7547" i="56"/>
  <c r="I7548" i="56"/>
  <c r="I7549" i="56"/>
  <c r="I7550" i="56"/>
  <c r="I7551" i="56"/>
  <c r="I7552" i="56"/>
  <c r="I7553" i="56"/>
  <c r="I7554" i="56"/>
  <c r="I7555" i="56"/>
  <c r="I7556" i="56"/>
  <c r="I7557" i="56"/>
  <c r="I7558" i="56"/>
  <c r="I7559" i="56"/>
  <c r="I7560" i="56"/>
  <c r="I7561" i="56"/>
  <c r="I7562" i="56"/>
  <c r="I7563" i="56"/>
  <c r="I7564" i="56"/>
  <c r="I7565" i="56"/>
  <c r="I7566" i="56"/>
  <c r="I7567" i="56"/>
  <c r="I7568" i="56"/>
  <c r="I7569" i="56"/>
  <c r="I7570" i="56"/>
  <c r="I7571" i="56"/>
  <c r="I7572" i="56"/>
  <c r="I7573" i="56"/>
  <c r="I7574" i="56"/>
  <c r="I7575" i="56"/>
  <c r="I7576" i="56"/>
  <c r="I7577" i="56"/>
  <c r="I7578" i="56"/>
  <c r="I7579" i="56"/>
  <c r="I7580" i="56"/>
  <c r="I7581" i="56"/>
  <c r="I7582" i="56"/>
  <c r="I7583" i="56"/>
  <c r="I7584" i="56"/>
  <c r="I7585" i="56"/>
  <c r="I7586" i="56"/>
  <c r="I7587" i="56"/>
  <c r="I7588" i="56"/>
  <c r="I7589" i="56"/>
  <c r="I7590" i="56"/>
  <c r="I7591" i="56"/>
  <c r="I7592" i="56"/>
  <c r="I7593" i="56"/>
  <c r="I7594" i="56"/>
  <c r="I7595" i="56"/>
  <c r="I7596" i="56"/>
  <c r="I7597" i="56"/>
  <c r="I7598" i="56"/>
  <c r="I7599" i="56"/>
  <c r="I7600" i="56"/>
  <c r="I7601" i="56"/>
  <c r="I7602" i="56"/>
  <c r="I7603" i="56"/>
  <c r="I7604" i="56"/>
  <c r="I7605" i="56"/>
  <c r="I7606" i="56"/>
  <c r="I7607" i="56"/>
  <c r="I7608" i="56"/>
  <c r="I7609" i="56"/>
  <c r="I7610" i="56"/>
  <c r="I7611" i="56"/>
  <c r="I7612" i="56"/>
  <c r="I7613" i="56"/>
  <c r="I7614" i="56"/>
  <c r="I7615" i="56"/>
  <c r="I7616" i="56"/>
  <c r="I7617" i="56"/>
  <c r="I7618" i="56"/>
  <c r="I7619" i="56"/>
  <c r="I7620" i="56"/>
  <c r="I7621" i="56"/>
  <c r="I7622" i="56"/>
  <c r="I7623" i="56"/>
  <c r="I7624" i="56"/>
  <c r="I7625" i="56"/>
  <c r="I7626" i="56"/>
  <c r="I7627" i="56"/>
  <c r="I7628" i="56"/>
  <c r="I7629" i="56"/>
  <c r="I7630" i="56"/>
  <c r="I7631" i="56"/>
  <c r="I7632" i="56"/>
  <c r="I7633" i="56"/>
  <c r="I7634" i="56"/>
  <c r="I7635" i="56"/>
  <c r="I7636" i="56"/>
  <c r="I7637" i="56"/>
  <c r="I7638" i="56"/>
  <c r="I7639" i="56"/>
  <c r="I7640" i="56"/>
  <c r="I7641" i="56"/>
  <c r="I7642" i="56"/>
  <c r="I7643" i="56"/>
  <c r="I7644" i="56"/>
  <c r="I7645" i="56"/>
  <c r="I7646" i="56"/>
  <c r="I7647" i="56"/>
  <c r="I7648" i="56"/>
  <c r="I7649" i="56"/>
  <c r="I7650" i="56"/>
  <c r="I7651" i="56"/>
  <c r="I7652" i="56"/>
  <c r="I7653" i="56"/>
  <c r="I7654" i="56"/>
  <c r="I7655" i="56"/>
  <c r="I7656" i="56"/>
  <c r="I7657" i="56"/>
  <c r="I7658" i="56"/>
  <c r="I7659" i="56"/>
  <c r="I7660" i="56"/>
  <c r="I7661" i="56"/>
  <c r="I7662" i="56"/>
  <c r="I7663" i="56"/>
  <c r="I7664" i="56"/>
  <c r="I7665" i="56"/>
  <c r="I7666" i="56"/>
  <c r="I7667" i="56"/>
  <c r="I7668" i="56"/>
  <c r="I7669" i="56"/>
  <c r="I7670" i="56"/>
  <c r="I7671" i="56"/>
  <c r="I7672" i="56"/>
  <c r="I7673" i="56"/>
  <c r="I7674" i="56"/>
  <c r="I7675" i="56"/>
  <c r="I7676" i="56"/>
  <c r="I7677" i="56"/>
  <c r="I7678" i="56"/>
  <c r="I7679" i="56"/>
  <c r="I7680" i="56"/>
  <c r="I7681" i="56"/>
  <c r="I7682" i="56"/>
  <c r="I7683" i="56"/>
  <c r="I7684" i="56"/>
  <c r="I7685" i="56"/>
  <c r="I7686" i="56"/>
  <c r="I7687" i="56"/>
  <c r="I7688" i="56"/>
  <c r="I7689" i="56"/>
  <c r="I7690" i="56"/>
  <c r="I7691" i="56"/>
  <c r="I7692" i="56"/>
  <c r="I7693" i="56"/>
  <c r="I7694" i="56"/>
  <c r="I7695" i="56"/>
  <c r="I7696" i="56"/>
  <c r="I7697" i="56"/>
  <c r="I7698" i="56"/>
  <c r="I7699" i="56"/>
  <c r="I7700" i="56"/>
  <c r="I7701" i="56"/>
  <c r="I7702" i="56"/>
  <c r="I7703" i="56"/>
  <c r="I7704" i="56"/>
  <c r="I7705" i="56"/>
  <c r="I7706" i="56"/>
  <c r="I7707" i="56"/>
  <c r="I7708" i="56"/>
  <c r="I7709" i="56"/>
  <c r="I7710" i="56"/>
  <c r="I7711" i="56"/>
  <c r="I7712" i="56"/>
  <c r="I7713" i="56"/>
  <c r="I7714" i="56"/>
  <c r="I7715" i="56"/>
  <c r="I7716" i="56"/>
  <c r="I7717" i="56"/>
  <c r="I7718" i="56"/>
  <c r="I7719" i="56"/>
  <c r="I7720" i="56"/>
  <c r="I7721" i="56"/>
  <c r="I7722" i="56"/>
  <c r="I7723" i="56"/>
  <c r="I7724" i="56"/>
  <c r="I7725" i="56"/>
  <c r="I7726" i="56"/>
  <c r="I7727" i="56"/>
  <c r="I7728" i="56"/>
  <c r="I7729" i="56"/>
  <c r="I7730" i="56"/>
  <c r="I7731" i="56"/>
  <c r="I7732" i="56"/>
  <c r="I7733" i="56"/>
  <c r="I7734" i="56"/>
  <c r="I7735" i="56"/>
  <c r="I7736" i="56"/>
  <c r="I7737" i="56"/>
  <c r="I7738" i="56"/>
  <c r="I7739" i="56"/>
  <c r="I7740" i="56"/>
  <c r="I7741" i="56"/>
  <c r="I7742" i="56"/>
  <c r="I7743" i="56"/>
  <c r="I7744" i="56"/>
  <c r="I7745" i="56"/>
  <c r="I7746" i="56"/>
  <c r="I7747" i="56"/>
  <c r="I7748" i="56"/>
  <c r="I7749" i="56"/>
  <c r="I7750" i="56"/>
  <c r="I7751" i="56"/>
  <c r="I7752" i="56"/>
  <c r="I7753" i="56"/>
  <c r="I7754" i="56"/>
  <c r="I7755" i="56"/>
  <c r="I7756" i="56"/>
  <c r="I7757" i="56"/>
  <c r="I7758" i="56"/>
  <c r="I7759" i="56"/>
  <c r="I7760" i="56"/>
  <c r="I7761" i="56"/>
  <c r="I7762" i="56"/>
  <c r="I7763" i="56"/>
  <c r="I7764" i="56"/>
  <c r="I7765" i="56"/>
  <c r="I7766" i="56"/>
  <c r="I7767" i="56"/>
  <c r="I7768" i="56"/>
  <c r="I7769" i="56"/>
  <c r="I7770" i="56"/>
  <c r="I7771" i="56"/>
  <c r="I7772" i="56"/>
  <c r="I7773" i="56"/>
  <c r="I7774" i="56"/>
  <c r="I7775" i="56"/>
  <c r="I7776" i="56"/>
  <c r="I7777" i="56"/>
  <c r="I7778" i="56"/>
  <c r="I7779" i="56"/>
  <c r="I7780" i="56"/>
  <c r="I7781" i="56"/>
  <c r="I7782" i="56"/>
  <c r="I7783" i="56"/>
  <c r="I7784" i="56"/>
  <c r="I7785" i="56"/>
  <c r="I7786" i="56"/>
  <c r="I7787" i="56"/>
  <c r="I7788" i="56"/>
  <c r="I7789" i="56"/>
  <c r="I7790" i="56"/>
  <c r="I7791" i="56"/>
  <c r="I7792" i="56"/>
  <c r="I7793" i="56"/>
  <c r="I7794" i="56"/>
  <c r="I7795" i="56"/>
  <c r="I7796" i="56"/>
  <c r="I7797" i="56"/>
  <c r="I7798" i="56"/>
  <c r="I7799" i="56"/>
  <c r="I7800" i="56"/>
  <c r="I7801" i="56"/>
  <c r="I7802" i="56"/>
  <c r="I7803" i="56"/>
  <c r="I7804" i="56"/>
  <c r="I7805" i="56"/>
  <c r="I7806" i="56"/>
  <c r="I7807" i="56"/>
  <c r="I7808" i="56"/>
  <c r="I7809" i="56"/>
  <c r="I7810" i="56"/>
  <c r="I7811" i="56"/>
  <c r="I7812" i="56"/>
  <c r="I7813" i="56"/>
  <c r="I7814" i="56"/>
  <c r="I7815" i="56"/>
  <c r="I7816" i="56"/>
  <c r="I7817" i="56"/>
  <c r="I7818" i="56"/>
  <c r="I7819" i="56"/>
  <c r="I7820" i="56"/>
  <c r="I7821" i="56"/>
  <c r="I7822" i="56"/>
  <c r="I7823" i="56"/>
  <c r="I7824" i="56"/>
  <c r="I7825" i="56"/>
  <c r="I7826" i="56"/>
  <c r="I7827" i="56"/>
  <c r="I7828" i="56"/>
  <c r="I7829" i="56"/>
  <c r="I7830" i="56"/>
  <c r="I7831" i="56"/>
  <c r="I7832" i="56"/>
  <c r="I7833" i="56"/>
  <c r="I7834" i="56"/>
  <c r="I7835" i="56"/>
  <c r="I7836" i="56"/>
  <c r="I7837" i="56"/>
  <c r="I7838" i="56"/>
  <c r="I7839" i="56"/>
  <c r="I7840" i="56"/>
  <c r="I7841" i="56"/>
  <c r="I7842" i="56"/>
  <c r="I7843" i="56"/>
  <c r="I7844" i="56"/>
  <c r="I7845" i="56"/>
  <c r="I7846" i="56"/>
  <c r="I7847" i="56"/>
  <c r="I7848" i="56"/>
  <c r="I7849" i="56"/>
  <c r="I7850" i="56"/>
  <c r="I7851" i="56"/>
  <c r="I7852" i="56"/>
  <c r="I7853" i="56"/>
  <c r="I7854" i="56"/>
  <c r="I7855" i="56"/>
  <c r="I7856" i="56"/>
  <c r="I7857" i="56"/>
  <c r="I7858" i="56"/>
  <c r="I7859" i="56"/>
  <c r="I7860" i="56"/>
  <c r="I7861" i="56"/>
  <c r="I7862" i="56"/>
  <c r="I7863" i="56"/>
  <c r="I7864" i="56"/>
  <c r="I7865" i="56"/>
  <c r="I7866" i="56"/>
  <c r="I7867" i="56"/>
  <c r="I7868" i="56"/>
  <c r="I7869" i="56"/>
  <c r="I7870" i="56"/>
  <c r="I7871" i="56"/>
  <c r="I7872" i="56"/>
  <c r="I7873" i="56"/>
  <c r="I7874" i="56"/>
  <c r="I7875" i="56"/>
  <c r="I7876" i="56"/>
  <c r="I7877" i="56"/>
  <c r="I7878" i="56"/>
  <c r="I7879" i="56"/>
  <c r="I7880" i="56"/>
  <c r="I7881" i="56"/>
  <c r="I7882" i="56"/>
  <c r="I7883" i="56"/>
  <c r="I7884" i="56"/>
  <c r="I7885" i="56"/>
  <c r="I7886" i="56"/>
  <c r="I7887" i="56"/>
  <c r="I7888" i="56"/>
  <c r="I7889" i="56"/>
  <c r="I7890" i="56"/>
  <c r="I7891" i="56"/>
  <c r="I7892" i="56"/>
  <c r="I7893" i="56"/>
  <c r="I7894" i="56"/>
  <c r="I7895" i="56"/>
  <c r="I7896" i="56"/>
  <c r="I7897" i="56"/>
  <c r="I7898" i="56"/>
  <c r="I7899" i="56"/>
  <c r="I7900" i="56"/>
  <c r="I7901" i="56"/>
  <c r="I7902" i="56"/>
  <c r="I7903" i="56"/>
  <c r="I7904" i="56"/>
  <c r="I7905" i="56"/>
  <c r="I7906" i="56"/>
  <c r="I7907" i="56"/>
  <c r="I7908" i="56"/>
  <c r="I7909" i="56"/>
  <c r="I7910" i="56"/>
  <c r="I7911" i="56"/>
  <c r="I7912" i="56"/>
  <c r="I7913" i="56"/>
  <c r="I7914" i="56"/>
  <c r="I7915" i="56"/>
  <c r="I7916" i="56"/>
  <c r="I7917" i="56"/>
  <c r="I7918" i="56"/>
  <c r="I7919" i="56"/>
  <c r="I7920" i="56"/>
  <c r="I7921" i="56"/>
  <c r="I7922" i="56"/>
  <c r="I7923" i="56"/>
  <c r="I7924" i="56"/>
  <c r="I7925" i="56"/>
  <c r="I7926" i="56"/>
  <c r="I7927" i="56"/>
  <c r="I7928" i="56"/>
  <c r="I7929" i="56"/>
  <c r="I7930" i="56"/>
  <c r="I7931" i="56"/>
  <c r="I7932" i="56"/>
  <c r="I7933" i="56"/>
  <c r="I7934" i="56"/>
  <c r="I7935" i="56"/>
  <c r="I7936" i="56"/>
  <c r="I7937" i="56"/>
  <c r="I7938" i="56"/>
  <c r="I7939" i="56"/>
  <c r="I7940" i="56"/>
  <c r="I7941" i="56"/>
  <c r="I7942" i="56"/>
  <c r="I7943" i="56"/>
  <c r="I7944" i="56"/>
  <c r="I7945" i="56"/>
  <c r="I7946" i="56"/>
  <c r="I7947" i="56"/>
  <c r="I7948" i="56"/>
  <c r="I7949" i="56"/>
  <c r="I7950" i="56"/>
  <c r="I7951" i="56"/>
  <c r="I7952" i="56"/>
  <c r="I7953" i="56"/>
  <c r="I7954" i="56"/>
  <c r="I7955" i="56"/>
  <c r="I7956" i="56"/>
  <c r="I7957" i="56"/>
  <c r="I7958" i="56"/>
  <c r="I7959" i="56"/>
  <c r="I7960" i="56"/>
  <c r="I7961" i="56"/>
  <c r="I7962" i="56"/>
  <c r="I7963" i="56"/>
  <c r="I7964" i="56"/>
  <c r="I7965" i="56"/>
  <c r="I7966" i="56"/>
  <c r="I7967" i="56"/>
  <c r="I7968" i="56"/>
  <c r="I7969" i="56"/>
  <c r="I7970" i="56"/>
  <c r="I7971" i="56"/>
  <c r="I7972" i="56"/>
  <c r="I7973" i="56"/>
  <c r="I7974" i="56"/>
  <c r="I7975" i="56"/>
  <c r="I7976" i="56"/>
  <c r="I7977" i="56"/>
  <c r="I7978" i="56"/>
  <c r="I7979" i="56"/>
  <c r="I7980" i="56"/>
  <c r="I7981" i="56"/>
  <c r="I7982" i="56"/>
  <c r="I7983" i="56"/>
  <c r="I7984" i="56"/>
  <c r="I7985" i="56"/>
  <c r="I7986" i="56"/>
  <c r="I7987" i="56"/>
  <c r="I7988" i="56"/>
  <c r="I7989" i="56"/>
  <c r="I7990" i="56"/>
  <c r="I7991" i="56"/>
  <c r="I7992" i="56"/>
  <c r="I7993" i="56"/>
  <c r="I7994" i="56"/>
  <c r="I7995" i="56"/>
  <c r="I7996" i="56"/>
  <c r="I7997" i="56"/>
  <c r="I7998" i="56"/>
  <c r="I7999" i="56"/>
  <c r="I8000" i="56"/>
  <c r="I8001" i="56"/>
  <c r="I8002" i="56"/>
  <c r="I8003" i="56"/>
  <c r="I8004" i="56"/>
  <c r="I8005" i="56"/>
  <c r="I8006" i="56"/>
  <c r="I8007" i="56"/>
  <c r="I8008" i="56"/>
  <c r="I8009" i="56"/>
  <c r="I8010" i="56"/>
  <c r="I8011" i="56"/>
  <c r="I8012" i="56"/>
  <c r="I8013" i="56"/>
  <c r="I8014" i="56"/>
  <c r="I8015" i="56"/>
  <c r="I8016" i="56"/>
  <c r="I8017" i="56"/>
  <c r="I8018" i="56"/>
  <c r="I8019" i="56"/>
  <c r="I8020" i="56"/>
  <c r="I8021" i="56"/>
  <c r="I8022" i="56"/>
  <c r="I8023" i="56"/>
  <c r="I8024" i="56"/>
  <c r="I8025" i="56"/>
  <c r="I8026" i="56"/>
  <c r="I8027" i="56"/>
  <c r="I8028" i="56"/>
  <c r="I8029" i="56"/>
  <c r="I8030" i="56"/>
  <c r="I8031" i="56"/>
  <c r="I8032" i="56"/>
  <c r="I8033" i="56"/>
  <c r="I8034" i="56"/>
  <c r="I8035" i="56"/>
  <c r="I8036" i="56"/>
  <c r="I8037" i="56"/>
  <c r="I8038" i="56"/>
  <c r="I8039" i="56"/>
  <c r="I8040" i="56"/>
  <c r="I8041" i="56"/>
  <c r="I8042" i="56"/>
  <c r="I8043" i="56"/>
  <c r="I8044" i="56"/>
  <c r="I8045" i="56"/>
  <c r="I8046" i="56"/>
  <c r="I8047" i="56"/>
  <c r="I8048" i="56"/>
  <c r="I8049" i="56"/>
  <c r="I8050" i="56"/>
  <c r="I8051" i="56"/>
  <c r="I8052" i="56"/>
  <c r="I8053" i="56"/>
  <c r="I8054" i="56"/>
  <c r="I8055" i="56"/>
  <c r="I8056" i="56"/>
  <c r="I8057" i="56"/>
  <c r="I8058" i="56"/>
  <c r="I8059" i="56"/>
  <c r="I8060" i="56"/>
  <c r="I8061" i="56"/>
  <c r="I8062" i="56"/>
  <c r="I8063" i="56"/>
  <c r="I8064" i="56"/>
  <c r="I8065" i="56"/>
  <c r="I8066" i="56"/>
  <c r="I8067" i="56"/>
  <c r="I8068" i="56"/>
  <c r="I8069" i="56"/>
  <c r="I8070" i="56"/>
  <c r="I8071" i="56"/>
  <c r="I8072" i="56"/>
  <c r="I8073" i="56"/>
  <c r="I8074" i="56"/>
  <c r="I8075" i="56"/>
  <c r="I8076" i="56"/>
  <c r="I8077" i="56"/>
  <c r="I8078" i="56"/>
  <c r="I8079" i="56"/>
  <c r="I8080" i="56"/>
  <c r="I8081" i="56"/>
  <c r="I8082" i="56"/>
  <c r="I8083" i="56"/>
  <c r="I8084" i="56"/>
  <c r="I8085" i="56"/>
  <c r="I8086" i="56"/>
  <c r="I8087" i="56"/>
  <c r="I8088" i="56"/>
  <c r="I8089" i="56"/>
  <c r="I8090" i="56"/>
  <c r="I8091" i="56"/>
  <c r="I8092" i="56"/>
  <c r="I8093" i="56"/>
  <c r="I8094" i="56"/>
  <c r="I8095" i="56"/>
  <c r="I8096" i="56"/>
  <c r="I8097" i="56"/>
  <c r="I8098" i="56"/>
  <c r="I8099" i="56"/>
  <c r="I8100" i="56"/>
  <c r="I8101" i="56"/>
  <c r="I8102" i="56"/>
  <c r="I8103" i="56"/>
  <c r="I8104" i="56"/>
  <c r="I8105" i="56"/>
  <c r="I8106" i="56"/>
  <c r="I8107" i="56"/>
  <c r="I8108" i="56"/>
  <c r="I8109" i="56"/>
  <c r="I8110" i="56"/>
  <c r="I8111" i="56"/>
  <c r="I8112" i="56"/>
  <c r="I8113" i="56"/>
  <c r="I8114" i="56"/>
  <c r="I8115" i="56"/>
  <c r="I8116" i="56"/>
  <c r="I8117" i="56"/>
  <c r="I8118" i="56"/>
  <c r="I8119" i="56"/>
  <c r="I8120" i="56"/>
  <c r="I8121" i="56"/>
  <c r="I8122" i="56"/>
  <c r="I8123" i="56"/>
  <c r="I8124" i="56"/>
  <c r="I8125" i="56"/>
  <c r="I8126" i="56"/>
  <c r="I8127" i="56"/>
  <c r="I8128" i="56"/>
  <c r="I8129" i="56"/>
  <c r="I8130" i="56"/>
  <c r="I8131" i="56"/>
  <c r="I8132" i="56"/>
  <c r="I8133" i="56"/>
  <c r="I8134" i="56"/>
  <c r="I8135" i="56"/>
  <c r="I8136" i="56"/>
  <c r="I8137" i="56"/>
  <c r="I8138" i="56"/>
  <c r="I8139" i="56"/>
  <c r="I8140" i="56"/>
  <c r="I8141" i="56"/>
  <c r="I8142" i="56"/>
  <c r="I8143" i="56"/>
  <c r="I8144" i="56"/>
  <c r="I8145" i="56"/>
  <c r="I8146" i="56"/>
  <c r="I8147" i="56"/>
  <c r="I8148" i="56"/>
  <c r="I8149" i="56"/>
  <c r="I8150" i="56"/>
  <c r="I8151" i="56"/>
  <c r="I8152" i="56"/>
  <c r="I8153" i="56"/>
  <c r="I8154" i="56"/>
  <c r="I8155" i="56"/>
  <c r="I8156" i="56"/>
  <c r="I8157" i="56"/>
  <c r="I8158" i="56"/>
  <c r="I8159" i="56"/>
  <c r="I8160" i="56"/>
  <c r="I8161" i="56"/>
  <c r="I8162" i="56"/>
  <c r="I8163" i="56"/>
  <c r="I8164" i="56"/>
  <c r="I8165" i="56"/>
  <c r="I8166" i="56"/>
  <c r="I8167" i="56"/>
  <c r="I8168" i="56"/>
  <c r="I8169" i="56"/>
  <c r="I8170" i="56"/>
  <c r="I8171" i="56"/>
  <c r="I8172" i="56"/>
  <c r="I8173" i="56"/>
  <c r="I8174" i="56"/>
  <c r="I8175" i="56"/>
  <c r="I8176" i="56"/>
  <c r="I8177" i="56"/>
  <c r="I8178" i="56"/>
  <c r="I8179" i="56"/>
  <c r="I8180" i="56"/>
  <c r="I8181" i="56"/>
  <c r="I8182" i="56"/>
  <c r="I8183" i="56"/>
  <c r="I8184" i="56"/>
  <c r="I8185" i="56"/>
  <c r="I8186" i="56"/>
  <c r="I8187" i="56"/>
  <c r="I8188" i="56"/>
  <c r="I8189" i="56"/>
  <c r="I8190" i="56"/>
  <c r="I8191" i="56"/>
  <c r="I8192" i="56"/>
  <c r="I8193" i="56"/>
  <c r="I8194" i="56"/>
  <c r="I8195" i="56"/>
  <c r="I8196" i="56"/>
  <c r="I8197" i="56"/>
  <c r="I8198" i="56"/>
  <c r="I8199" i="56"/>
  <c r="I8200" i="56"/>
  <c r="I8201" i="56"/>
  <c r="I8202" i="56"/>
  <c r="I8203" i="56"/>
  <c r="I8204" i="56"/>
  <c r="I8205" i="56"/>
  <c r="I8206" i="56"/>
  <c r="I8207" i="56"/>
  <c r="I8208" i="56"/>
  <c r="I8209" i="56"/>
  <c r="I8210" i="56"/>
  <c r="I8211" i="56"/>
  <c r="I8212" i="56"/>
  <c r="I8213" i="56"/>
  <c r="I8214" i="56"/>
  <c r="I8215" i="56"/>
  <c r="I8216" i="56"/>
  <c r="I8217" i="56"/>
  <c r="I8218" i="56"/>
  <c r="I8219" i="56"/>
  <c r="I8220" i="56"/>
  <c r="I8221" i="56"/>
  <c r="I8222" i="56"/>
  <c r="I8223" i="56"/>
  <c r="I8224" i="56"/>
  <c r="I8225" i="56"/>
  <c r="I8226" i="56"/>
  <c r="I8227" i="56"/>
  <c r="I8228" i="56"/>
  <c r="I8229" i="56"/>
  <c r="I8230" i="56"/>
  <c r="I8231" i="56"/>
  <c r="I8232" i="56"/>
  <c r="I8233" i="56"/>
  <c r="I8234" i="56"/>
  <c r="I8235" i="56"/>
  <c r="I8236" i="56"/>
  <c r="I8237" i="56"/>
  <c r="I8238" i="56"/>
  <c r="I8239" i="56"/>
  <c r="I8240" i="56"/>
  <c r="I8241" i="56"/>
  <c r="I8242" i="56"/>
  <c r="I8243" i="56"/>
  <c r="I8244" i="56"/>
  <c r="I8245" i="56"/>
  <c r="I8246" i="56"/>
  <c r="I8247" i="56"/>
  <c r="I8248" i="56"/>
  <c r="I8249" i="56"/>
  <c r="I8250" i="56"/>
  <c r="I8251" i="56"/>
  <c r="I8252" i="56"/>
  <c r="I8253" i="56"/>
  <c r="I8254" i="56"/>
  <c r="I8255" i="56"/>
  <c r="I8256" i="56"/>
  <c r="I8257" i="56"/>
  <c r="I8258" i="56"/>
  <c r="I8259" i="56"/>
  <c r="I8260" i="56"/>
  <c r="I8261" i="56"/>
  <c r="I8262" i="56"/>
  <c r="I8263" i="56"/>
  <c r="I8264" i="56"/>
  <c r="I8265" i="56"/>
  <c r="I8266" i="56"/>
  <c r="I8267" i="56"/>
  <c r="I8268" i="56"/>
  <c r="I8269" i="56"/>
  <c r="I8270" i="56"/>
  <c r="I8271" i="56"/>
  <c r="I8272" i="56"/>
  <c r="I8273" i="56"/>
  <c r="I8274" i="56"/>
  <c r="I8275" i="56"/>
  <c r="I8276" i="56"/>
  <c r="I8277" i="56"/>
  <c r="I8278" i="56"/>
  <c r="I8279" i="56"/>
  <c r="I8280" i="56"/>
  <c r="I8281" i="56"/>
  <c r="I8282" i="56"/>
  <c r="I8283" i="56"/>
  <c r="I8284" i="56"/>
  <c r="I8285" i="56"/>
  <c r="I8286" i="56"/>
  <c r="I8287" i="56"/>
  <c r="I8288" i="56"/>
  <c r="I8289" i="56"/>
  <c r="I8290" i="56"/>
  <c r="I8291" i="56"/>
  <c r="I8292" i="56"/>
  <c r="I8293" i="56"/>
  <c r="I8294" i="56"/>
  <c r="I8295" i="56"/>
  <c r="I8296" i="56"/>
  <c r="I8297" i="56"/>
  <c r="I8298" i="56"/>
  <c r="I8299" i="56"/>
  <c r="I8300" i="56"/>
  <c r="I8301" i="56"/>
  <c r="I8302" i="56"/>
  <c r="I8303" i="56"/>
  <c r="I8304" i="56"/>
  <c r="I8305" i="56"/>
  <c r="I8306" i="56"/>
  <c r="I8307" i="56"/>
  <c r="I8308" i="56"/>
  <c r="I8309" i="56"/>
  <c r="I8310" i="56"/>
  <c r="I8311" i="56"/>
  <c r="I8312" i="56"/>
  <c r="I8313" i="56"/>
  <c r="I8314" i="56"/>
  <c r="I8315" i="56"/>
  <c r="I8316" i="56"/>
  <c r="I8317" i="56"/>
  <c r="I8318" i="56"/>
  <c r="I8319" i="56"/>
  <c r="I8320" i="56"/>
  <c r="I8321" i="56"/>
  <c r="I8322" i="56"/>
  <c r="I8323" i="56"/>
  <c r="I8324" i="56"/>
  <c r="I8325" i="56"/>
  <c r="I8326" i="56"/>
  <c r="I8327" i="56"/>
  <c r="I8328" i="56"/>
  <c r="I8329" i="56"/>
  <c r="I8330" i="56"/>
  <c r="I8331" i="56"/>
  <c r="I8332" i="56"/>
  <c r="I8333" i="56"/>
  <c r="I8334" i="56"/>
  <c r="I8335" i="56"/>
  <c r="I8336" i="56"/>
  <c r="I8337" i="56"/>
  <c r="I8338" i="56"/>
  <c r="I8339" i="56"/>
  <c r="I8340" i="56"/>
  <c r="I8341" i="56"/>
  <c r="I8342" i="56"/>
  <c r="I8343" i="56"/>
  <c r="I8344" i="56"/>
  <c r="I8345" i="56"/>
  <c r="I8346" i="56"/>
  <c r="I8347" i="56"/>
  <c r="I8348" i="56"/>
  <c r="I8349" i="56"/>
  <c r="I8350" i="56"/>
  <c r="I8351" i="56"/>
  <c r="I8352" i="56"/>
  <c r="I8353" i="56"/>
  <c r="I8354" i="56"/>
  <c r="I8355" i="56"/>
  <c r="I8356" i="56"/>
  <c r="I8357" i="56"/>
  <c r="I8358" i="56"/>
  <c r="I8359" i="56"/>
  <c r="I8360" i="56"/>
  <c r="I8361" i="56"/>
  <c r="I8362" i="56"/>
  <c r="I8363" i="56"/>
  <c r="I8364" i="56"/>
  <c r="I8365" i="56"/>
  <c r="I8366" i="56"/>
  <c r="I8367" i="56"/>
  <c r="I8368" i="56"/>
  <c r="I8369" i="56"/>
  <c r="I8370" i="56"/>
  <c r="I8371" i="56"/>
  <c r="I8372" i="56"/>
  <c r="I8373" i="56"/>
  <c r="I8374" i="56"/>
  <c r="I8375" i="56"/>
  <c r="I8376" i="56"/>
  <c r="I8377" i="56"/>
  <c r="I8378" i="56"/>
  <c r="I8379" i="56"/>
  <c r="I8380" i="56"/>
  <c r="I8381" i="56"/>
  <c r="I8382" i="56"/>
  <c r="I8383" i="56"/>
  <c r="I8384" i="56"/>
  <c r="I8385" i="56"/>
  <c r="I8386" i="56"/>
  <c r="I8387" i="56"/>
  <c r="I8388" i="56"/>
  <c r="I8389" i="56"/>
  <c r="I8390" i="56"/>
  <c r="I8391" i="56"/>
  <c r="I8392" i="56"/>
  <c r="I8393" i="56"/>
  <c r="I8394" i="56"/>
  <c r="I8395" i="56"/>
  <c r="I8396" i="56"/>
  <c r="I8397" i="56"/>
  <c r="I8398" i="56"/>
  <c r="I8399" i="56"/>
  <c r="I8400" i="56"/>
  <c r="I8401" i="56"/>
  <c r="I8402" i="56"/>
  <c r="I8403" i="56"/>
  <c r="I8404" i="56"/>
  <c r="I8405" i="56"/>
  <c r="I8406" i="56"/>
  <c r="I8407" i="56"/>
  <c r="I8408" i="56"/>
  <c r="I8409" i="56"/>
  <c r="I8410" i="56"/>
  <c r="I8411" i="56"/>
  <c r="I8412" i="56"/>
  <c r="I8413" i="56"/>
  <c r="I8414" i="56"/>
  <c r="I8415" i="56"/>
  <c r="I8416" i="56"/>
  <c r="I8417" i="56"/>
  <c r="I8418" i="56"/>
  <c r="I8419" i="56"/>
  <c r="I8420" i="56"/>
  <c r="I8421" i="56"/>
  <c r="I8422" i="56"/>
  <c r="I8423" i="56"/>
  <c r="I8424" i="56"/>
  <c r="I8425" i="56"/>
  <c r="I8426" i="56"/>
  <c r="I8427" i="56"/>
  <c r="I8428" i="56"/>
  <c r="I8429" i="56"/>
  <c r="I8430" i="56"/>
  <c r="I8431" i="56"/>
  <c r="I8432" i="56"/>
  <c r="I8433" i="56"/>
  <c r="I8434" i="56"/>
  <c r="I8435" i="56"/>
  <c r="I8436" i="56"/>
  <c r="I8437" i="56"/>
  <c r="I8438" i="56"/>
  <c r="I8439" i="56"/>
  <c r="I8440" i="56"/>
  <c r="I8441" i="56"/>
  <c r="I8442" i="56"/>
  <c r="I8443" i="56"/>
  <c r="I8444" i="56"/>
  <c r="I8445" i="56"/>
  <c r="I8446" i="56"/>
  <c r="I8447" i="56"/>
  <c r="I8448" i="56"/>
  <c r="I8449" i="56"/>
  <c r="I8450" i="56"/>
  <c r="I8451" i="56"/>
  <c r="I8452" i="56"/>
  <c r="I8453" i="56"/>
  <c r="I8454" i="56"/>
  <c r="I8455" i="56"/>
  <c r="I8456" i="56"/>
  <c r="I8457" i="56"/>
  <c r="I8458" i="56"/>
  <c r="I8459" i="56"/>
  <c r="I8460" i="56"/>
  <c r="I8461" i="56"/>
  <c r="I8462" i="56"/>
  <c r="I8463" i="56"/>
  <c r="I8464" i="56"/>
  <c r="I8465" i="56"/>
  <c r="I8466" i="56"/>
  <c r="I8467" i="56"/>
  <c r="I8468" i="56"/>
  <c r="I8469" i="56"/>
  <c r="I8470" i="56"/>
  <c r="I8471" i="56"/>
  <c r="I8472" i="56"/>
  <c r="I8473" i="56"/>
  <c r="I8474" i="56"/>
  <c r="I8475" i="56"/>
  <c r="I8476" i="56"/>
  <c r="I8477" i="56"/>
  <c r="I8478" i="56"/>
  <c r="I8479" i="56"/>
  <c r="I8480" i="56"/>
  <c r="I8481" i="56"/>
  <c r="I8482" i="56"/>
  <c r="I8483" i="56"/>
  <c r="I8484" i="56"/>
  <c r="I8485" i="56"/>
  <c r="I8486" i="56"/>
  <c r="I8487" i="56"/>
  <c r="I8488" i="56"/>
  <c r="I8489" i="56"/>
  <c r="I8490" i="56"/>
  <c r="I8491" i="56"/>
  <c r="I8492" i="56"/>
  <c r="I8493" i="56"/>
  <c r="I8494" i="56"/>
  <c r="I8495" i="56"/>
  <c r="I8496" i="56"/>
  <c r="I8497" i="56"/>
  <c r="I8498" i="56"/>
  <c r="I8499" i="56"/>
  <c r="I8500" i="56"/>
  <c r="I8501" i="56"/>
  <c r="I8502" i="56"/>
  <c r="I8503" i="56"/>
  <c r="I8504" i="56"/>
  <c r="I8505" i="56"/>
  <c r="I8506" i="56"/>
  <c r="I8507" i="56"/>
  <c r="I8508" i="56"/>
  <c r="I8509" i="56"/>
  <c r="I8510" i="56"/>
  <c r="I8511" i="56"/>
  <c r="I8512" i="56"/>
  <c r="I8513" i="56"/>
  <c r="I8514" i="56"/>
  <c r="I8515" i="56"/>
  <c r="I8516" i="56"/>
  <c r="I8517" i="56"/>
  <c r="I8518" i="56"/>
  <c r="I8519" i="56"/>
  <c r="I8520" i="56"/>
  <c r="I8521" i="56"/>
  <c r="I8522" i="56"/>
  <c r="I8523" i="56"/>
  <c r="I8524" i="56"/>
  <c r="I8525" i="56"/>
  <c r="I8526" i="56"/>
  <c r="I8527" i="56"/>
  <c r="I8528" i="56"/>
  <c r="I8529" i="56"/>
  <c r="I8530" i="56"/>
  <c r="I8531" i="56"/>
  <c r="I8532" i="56"/>
  <c r="I8533" i="56"/>
  <c r="I8534" i="56"/>
  <c r="I8535" i="56"/>
  <c r="I8536" i="56"/>
  <c r="I8537" i="56"/>
  <c r="I8538" i="56"/>
  <c r="I8539" i="56"/>
  <c r="I8540" i="56"/>
  <c r="I8541" i="56"/>
  <c r="I8542" i="56"/>
  <c r="I8543" i="56"/>
  <c r="I8544" i="56"/>
  <c r="I8545" i="56"/>
  <c r="I8546" i="56"/>
  <c r="I8547" i="56"/>
  <c r="I8548" i="56"/>
  <c r="I8549" i="56"/>
  <c r="I8550" i="56"/>
  <c r="I8551" i="56"/>
  <c r="I8552" i="56"/>
  <c r="I8553" i="56"/>
  <c r="I8554" i="56"/>
  <c r="I8555" i="56"/>
  <c r="I8556" i="56"/>
  <c r="I8557" i="56"/>
  <c r="I8558" i="56"/>
  <c r="I8559" i="56"/>
  <c r="I8560" i="56"/>
  <c r="I8561" i="56"/>
  <c r="I8562" i="56"/>
  <c r="I8563" i="56"/>
  <c r="I8564" i="56"/>
  <c r="I8565" i="56"/>
  <c r="I8566" i="56"/>
  <c r="I8567" i="56"/>
  <c r="I8568" i="56"/>
  <c r="I8569" i="56"/>
  <c r="I8570" i="56"/>
  <c r="I8571" i="56"/>
  <c r="I8572" i="56"/>
  <c r="I8573" i="56"/>
  <c r="I8574" i="56"/>
  <c r="I8575" i="56"/>
  <c r="I8576" i="56"/>
  <c r="I8577" i="56"/>
  <c r="I8578" i="56"/>
  <c r="I8579" i="56"/>
  <c r="I8580" i="56"/>
  <c r="I8581" i="56"/>
  <c r="I8582" i="56"/>
  <c r="I8583" i="56"/>
  <c r="I8584" i="56"/>
  <c r="I8585" i="56"/>
  <c r="I8586" i="56"/>
  <c r="I8587" i="56"/>
  <c r="I8588" i="56"/>
  <c r="I8589" i="56"/>
  <c r="I8590" i="56"/>
  <c r="I8591" i="56"/>
  <c r="I8592" i="56"/>
  <c r="I8593" i="56"/>
  <c r="I8594" i="56"/>
  <c r="I8595" i="56"/>
  <c r="I8596" i="56"/>
  <c r="I8597" i="56"/>
  <c r="I8598" i="56"/>
  <c r="I8599" i="56"/>
  <c r="I8600" i="56"/>
  <c r="I8601" i="56"/>
  <c r="I8602" i="56"/>
  <c r="I8603" i="56"/>
  <c r="I8604" i="56"/>
  <c r="I8605" i="56"/>
  <c r="I8606" i="56"/>
  <c r="I8607" i="56"/>
  <c r="I8608" i="56"/>
  <c r="I8609" i="56"/>
  <c r="I8610" i="56"/>
  <c r="I8611" i="56"/>
  <c r="I8612" i="56"/>
  <c r="I8613" i="56"/>
  <c r="I8614" i="56"/>
  <c r="I8615" i="56"/>
  <c r="I8616" i="56"/>
  <c r="I8617" i="56"/>
  <c r="I8618" i="56"/>
  <c r="I8619" i="56"/>
  <c r="I8620" i="56"/>
  <c r="I8621" i="56"/>
  <c r="I8622" i="56"/>
  <c r="I8623" i="56"/>
  <c r="I8624" i="56"/>
  <c r="I8625" i="56"/>
  <c r="I8626" i="56"/>
  <c r="I8627" i="56"/>
  <c r="I8628" i="56"/>
  <c r="I8629" i="56"/>
  <c r="I8630" i="56"/>
  <c r="I8631" i="56"/>
  <c r="I8632" i="56"/>
  <c r="I8633" i="56"/>
  <c r="I8634" i="56"/>
  <c r="I8635" i="56"/>
  <c r="I8636" i="56"/>
  <c r="I8637" i="56"/>
  <c r="I8638" i="56"/>
  <c r="I8639" i="56"/>
  <c r="I8640" i="56"/>
  <c r="I8641" i="56"/>
  <c r="I8642" i="56"/>
  <c r="I8643" i="56"/>
  <c r="I8644" i="56"/>
  <c r="I8645" i="56"/>
  <c r="I8646" i="56"/>
  <c r="I8647" i="56"/>
  <c r="I8648" i="56"/>
  <c r="I8649" i="56"/>
  <c r="I8650" i="56"/>
  <c r="I8651" i="56"/>
  <c r="I8652" i="56"/>
  <c r="I8653" i="56"/>
  <c r="I8654" i="56"/>
  <c r="I8655" i="56"/>
  <c r="I8656" i="56"/>
  <c r="I8657" i="56"/>
  <c r="I8658" i="56"/>
  <c r="I8659" i="56"/>
  <c r="I8660" i="56"/>
  <c r="I8661" i="56"/>
  <c r="I8662" i="56"/>
  <c r="I8663" i="56"/>
  <c r="I8664" i="56"/>
  <c r="I8665" i="56"/>
  <c r="I8666" i="56"/>
  <c r="I8667" i="56"/>
  <c r="I8668" i="56"/>
  <c r="I8669" i="56"/>
  <c r="I8670" i="56"/>
  <c r="I8671" i="56"/>
  <c r="I8672" i="56"/>
  <c r="I8673" i="56"/>
  <c r="I8674" i="56"/>
  <c r="I8675" i="56"/>
  <c r="I8676" i="56"/>
  <c r="I8677" i="56"/>
  <c r="I8678" i="56"/>
  <c r="I8679" i="56"/>
  <c r="I8680" i="56"/>
  <c r="I8681" i="56"/>
  <c r="I8682" i="56"/>
  <c r="I8683" i="56"/>
  <c r="I8684" i="56"/>
  <c r="I8685" i="56"/>
  <c r="I8686" i="56"/>
  <c r="I8687" i="56"/>
  <c r="I8688" i="56"/>
  <c r="I8689" i="56"/>
  <c r="I8690" i="56"/>
  <c r="I8691" i="56"/>
  <c r="I8692" i="56"/>
  <c r="I8693" i="56"/>
  <c r="I8694" i="56"/>
  <c r="I8695" i="56"/>
  <c r="I8696" i="56"/>
  <c r="I8697" i="56"/>
  <c r="I8698" i="56"/>
  <c r="I8699" i="56"/>
  <c r="I8700" i="56"/>
  <c r="I8701" i="56"/>
  <c r="I8702" i="56"/>
  <c r="I8703" i="56"/>
  <c r="I8704" i="56"/>
  <c r="I8705" i="56"/>
  <c r="I8706" i="56"/>
  <c r="I8707" i="56"/>
  <c r="I8708" i="56"/>
  <c r="I8709" i="56"/>
  <c r="I8710" i="56"/>
  <c r="I8711" i="56"/>
  <c r="I8712" i="56"/>
  <c r="I8713" i="56"/>
  <c r="I8714" i="56"/>
  <c r="I8715" i="56"/>
  <c r="I8716" i="56"/>
  <c r="I8717" i="56"/>
  <c r="I8718" i="56"/>
  <c r="I8719" i="56"/>
  <c r="I8720" i="56"/>
  <c r="I8721" i="56"/>
  <c r="I8722" i="56"/>
  <c r="I8723" i="56"/>
  <c r="I8724" i="56"/>
  <c r="I8725" i="56"/>
  <c r="I8726" i="56"/>
  <c r="I8727" i="56"/>
  <c r="I8728" i="56"/>
  <c r="I8729" i="56"/>
  <c r="I8730" i="56"/>
  <c r="I8731" i="56"/>
  <c r="I8732" i="56"/>
  <c r="I8733" i="56"/>
  <c r="I8734" i="56"/>
  <c r="I8735" i="56"/>
  <c r="I8736" i="56"/>
  <c r="I8737" i="56"/>
  <c r="I8738" i="56"/>
  <c r="I8739" i="56"/>
  <c r="I8740" i="56"/>
  <c r="I8741" i="56"/>
  <c r="I8742" i="56"/>
  <c r="I8743" i="56"/>
  <c r="I8744" i="56"/>
  <c r="I8745" i="56"/>
  <c r="I8746" i="56"/>
  <c r="I8747" i="56"/>
  <c r="I8748" i="56"/>
  <c r="I8749" i="56"/>
  <c r="I8750" i="56"/>
  <c r="I8751" i="56"/>
  <c r="I8752" i="56"/>
  <c r="I8753" i="56"/>
  <c r="I8754" i="56"/>
  <c r="I8755" i="56"/>
  <c r="I8756" i="56"/>
  <c r="I8757" i="56"/>
  <c r="I8758" i="56"/>
  <c r="I8759" i="56"/>
  <c r="I8760" i="56"/>
  <c r="I8761" i="56"/>
  <c r="I8762" i="56"/>
  <c r="I8763" i="56"/>
  <c r="I8764" i="56"/>
  <c r="I8765" i="56"/>
  <c r="I8766" i="56"/>
  <c r="I7" i="56"/>
  <c r="C24" i="21"/>
  <c r="D24" i="21"/>
  <c r="E24" i="21"/>
  <c r="C3129" i="4"/>
  <c r="B21" i="3"/>
  <c r="D8793" i="56"/>
  <c r="D8777" i="4"/>
  <c r="D8776" i="4"/>
  <c r="D8775" i="4"/>
  <c r="D8774" i="4"/>
  <c r="D8773" i="4"/>
  <c r="D8772" i="4"/>
  <c r="D8771" i="4"/>
  <c r="D8770" i="4"/>
  <c r="D8769" i="4"/>
  <c r="D8768" i="4"/>
  <c r="D8767" i="4"/>
  <c r="D8766" i="4"/>
  <c r="D8765" i="4"/>
  <c r="D8764" i="4"/>
  <c r="D8763" i="4"/>
  <c r="D8762" i="4"/>
  <c r="D8761" i="4"/>
  <c r="D8760" i="4"/>
  <c r="D8759" i="4"/>
  <c r="D8758" i="4"/>
  <c r="D8757" i="4"/>
  <c r="D8756" i="4"/>
  <c r="D8755" i="4"/>
  <c r="D8754" i="4"/>
  <c r="D8753" i="4"/>
  <c r="D8752" i="4"/>
  <c r="D8751" i="4"/>
  <c r="D8750" i="4"/>
  <c r="D8749" i="4"/>
  <c r="D8748" i="4"/>
  <c r="D8747" i="4"/>
  <c r="D8746" i="4"/>
  <c r="D8745" i="4"/>
  <c r="D8744" i="4"/>
  <c r="D8743" i="4"/>
  <c r="D8742" i="4"/>
  <c r="D8741" i="4"/>
  <c r="D8740" i="4"/>
  <c r="D8739" i="4"/>
  <c r="D8738" i="4"/>
  <c r="D8737" i="4"/>
  <c r="D8736" i="4"/>
  <c r="D8735" i="4"/>
  <c r="D8734" i="4"/>
  <c r="D8733" i="4"/>
  <c r="D8732" i="4"/>
  <c r="D8731" i="4"/>
  <c r="D8730" i="4"/>
  <c r="D8729" i="4"/>
  <c r="D8728" i="4"/>
  <c r="D8727" i="4"/>
  <c r="D8726" i="4"/>
  <c r="D8725" i="4"/>
  <c r="D8724" i="4"/>
  <c r="D8723" i="4"/>
  <c r="D8722" i="4"/>
  <c r="D8721" i="4"/>
  <c r="D8720" i="4"/>
  <c r="D8719" i="4"/>
  <c r="D8718" i="4"/>
  <c r="D8717" i="4"/>
  <c r="D8716" i="4"/>
  <c r="D8715" i="4"/>
  <c r="D8714" i="4"/>
  <c r="D8713" i="4"/>
  <c r="D8712" i="4"/>
  <c r="D8711" i="4"/>
  <c r="D8710" i="4"/>
  <c r="D8709" i="4"/>
  <c r="D8708" i="4"/>
  <c r="D8707" i="4"/>
  <c r="D8706" i="4"/>
  <c r="D8705" i="4"/>
  <c r="D8704" i="4"/>
  <c r="D8703" i="4"/>
  <c r="D8702" i="4"/>
  <c r="D8701" i="4"/>
  <c r="D8700" i="4"/>
  <c r="D8699" i="4"/>
  <c r="D8698" i="4"/>
  <c r="D8697" i="4"/>
  <c r="D8696" i="4"/>
  <c r="D8695" i="4"/>
  <c r="D8694" i="4"/>
  <c r="D8693" i="4"/>
  <c r="D8692" i="4"/>
  <c r="D8691" i="4"/>
  <c r="D8690" i="4"/>
  <c r="D8689" i="4"/>
  <c r="D8688" i="4"/>
  <c r="D8687" i="4"/>
  <c r="D8686" i="4"/>
  <c r="D8685" i="4"/>
  <c r="D8684" i="4"/>
  <c r="D8683" i="4"/>
  <c r="D8682" i="4"/>
  <c r="D8681" i="4"/>
  <c r="D8680" i="4"/>
  <c r="D8679" i="4"/>
  <c r="D8678" i="4"/>
  <c r="D8677" i="4"/>
  <c r="D8676" i="4"/>
  <c r="D8675" i="4"/>
  <c r="D8674" i="4"/>
  <c r="D8673" i="4"/>
  <c r="D8672" i="4"/>
  <c r="D8671" i="4"/>
  <c r="D8670" i="4"/>
  <c r="D8669" i="4"/>
  <c r="D8668" i="4"/>
  <c r="D8667" i="4"/>
  <c r="D8666" i="4"/>
  <c r="D8665" i="4"/>
  <c r="D8664" i="4"/>
  <c r="D8663" i="4"/>
  <c r="D8662" i="4"/>
  <c r="D8661" i="4"/>
  <c r="D8660" i="4"/>
  <c r="D8659" i="4"/>
  <c r="D8658" i="4"/>
  <c r="D8657" i="4"/>
  <c r="D8656" i="4"/>
  <c r="D8655" i="4"/>
  <c r="D8654" i="4"/>
  <c r="D8653" i="4"/>
  <c r="D8652" i="4"/>
  <c r="D8651" i="4"/>
  <c r="D8650" i="4"/>
  <c r="D8649" i="4"/>
  <c r="D8648" i="4"/>
  <c r="D8647" i="4"/>
  <c r="D8646" i="4"/>
  <c r="D8645" i="4"/>
  <c r="D8644" i="4"/>
  <c r="D8643" i="4"/>
  <c r="D8642" i="4"/>
  <c r="D8641" i="4"/>
  <c r="D8640" i="4"/>
  <c r="D8639" i="4"/>
  <c r="D8638" i="4"/>
  <c r="D8637" i="4"/>
  <c r="D8636" i="4"/>
  <c r="D8635" i="4"/>
  <c r="D8634" i="4"/>
  <c r="D8633" i="4"/>
  <c r="D8632" i="4"/>
  <c r="D8631" i="4"/>
  <c r="D8630" i="4"/>
  <c r="D8629" i="4"/>
  <c r="D8628" i="4"/>
  <c r="D8627" i="4"/>
  <c r="D8626" i="4"/>
  <c r="D8625" i="4"/>
  <c r="D8624" i="4"/>
  <c r="D8623" i="4"/>
  <c r="D8622" i="4"/>
  <c r="D8621" i="4"/>
  <c r="D8620" i="4"/>
  <c r="D8619" i="4"/>
  <c r="D8618" i="4"/>
  <c r="D8617" i="4"/>
  <c r="D8616" i="4"/>
  <c r="D8615" i="4"/>
  <c r="D8614" i="4"/>
  <c r="D8613" i="4"/>
  <c r="D8612" i="4"/>
  <c r="D8611" i="4"/>
  <c r="D8610" i="4"/>
  <c r="D8609" i="4"/>
  <c r="D8608" i="4"/>
  <c r="D8607" i="4"/>
  <c r="D8606" i="4"/>
  <c r="D8605" i="4"/>
  <c r="D8604" i="4"/>
  <c r="D8603" i="4"/>
  <c r="D8602" i="4"/>
  <c r="D8601" i="4"/>
  <c r="D8600" i="4"/>
  <c r="D8599" i="4"/>
  <c r="D8598" i="4"/>
  <c r="D8597" i="4"/>
  <c r="D8596" i="4"/>
  <c r="D8595" i="4"/>
  <c r="D8594" i="4"/>
  <c r="D8593" i="4"/>
  <c r="D8592" i="4"/>
  <c r="D8591" i="4"/>
  <c r="D8590" i="4"/>
  <c r="D8589" i="4"/>
  <c r="D8588" i="4"/>
  <c r="D8587" i="4"/>
  <c r="D8586" i="4"/>
  <c r="D8585" i="4"/>
  <c r="D8584" i="4"/>
  <c r="D8583" i="4"/>
  <c r="D8582" i="4"/>
  <c r="D8581" i="4"/>
  <c r="D8580" i="4"/>
  <c r="D8579" i="4"/>
  <c r="D8578" i="4"/>
  <c r="D8577" i="4"/>
  <c r="D8576" i="4"/>
  <c r="D8575" i="4"/>
  <c r="D8574" i="4"/>
  <c r="D8573" i="4"/>
  <c r="D8572" i="4"/>
  <c r="D8571" i="4"/>
  <c r="D8570" i="4"/>
  <c r="D8569" i="4"/>
  <c r="D8568" i="4"/>
  <c r="D8567" i="4"/>
  <c r="D8566" i="4"/>
  <c r="D8565" i="4"/>
  <c r="D8564" i="4"/>
  <c r="D8563" i="4"/>
  <c r="D8562" i="4"/>
  <c r="D8561" i="4"/>
  <c r="D8560" i="4"/>
  <c r="D8559" i="4"/>
  <c r="D8558" i="4"/>
  <c r="D8557" i="4"/>
  <c r="D8556" i="4"/>
  <c r="D8555" i="4"/>
  <c r="D8554" i="4"/>
  <c r="D8553" i="4"/>
  <c r="D8552" i="4"/>
  <c r="D8551" i="4"/>
  <c r="D8550" i="4"/>
  <c r="D8549" i="4"/>
  <c r="D8548" i="4"/>
  <c r="D8547" i="4"/>
  <c r="D8546" i="4"/>
  <c r="D8545" i="4"/>
  <c r="D8544" i="4"/>
  <c r="D8543" i="4"/>
  <c r="D8542" i="4"/>
  <c r="D8541" i="4"/>
  <c r="D8540" i="4"/>
  <c r="D8539" i="4"/>
  <c r="D8538" i="4"/>
  <c r="D8537" i="4"/>
  <c r="D8536" i="4"/>
  <c r="D8535" i="4"/>
  <c r="D8534" i="4"/>
  <c r="D8533" i="4"/>
  <c r="D8532" i="4"/>
  <c r="D8531" i="4"/>
  <c r="D8530" i="4"/>
  <c r="D8529" i="4"/>
  <c r="D8528" i="4"/>
  <c r="D8527" i="4"/>
  <c r="D8526" i="4"/>
  <c r="D8525" i="4"/>
  <c r="D8524" i="4"/>
  <c r="D8523" i="4"/>
  <c r="D8522" i="4"/>
  <c r="D8521" i="4"/>
  <c r="D8520" i="4"/>
  <c r="D8519" i="4"/>
  <c r="D8518" i="4"/>
  <c r="D8517" i="4"/>
  <c r="D8516" i="4"/>
  <c r="D8515" i="4"/>
  <c r="D8514" i="4"/>
  <c r="D8513" i="4"/>
  <c r="D8512" i="4"/>
  <c r="D8511" i="4"/>
  <c r="D8510" i="4"/>
  <c r="D8509" i="4"/>
  <c r="D8508" i="4"/>
  <c r="D8507" i="4"/>
  <c r="D8506" i="4"/>
  <c r="D8505" i="4"/>
  <c r="D8504" i="4"/>
  <c r="D8503" i="4"/>
  <c r="D8502" i="4"/>
  <c r="D8501" i="4"/>
  <c r="D8500" i="4"/>
  <c r="D8499" i="4"/>
  <c r="D8498" i="4"/>
  <c r="D8497" i="4"/>
  <c r="D8496" i="4"/>
  <c r="D8495" i="4"/>
  <c r="D8494" i="4"/>
  <c r="D8493" i="4"/>
  <c r="D8492" i="4"/>
  <c r="D8491" i="4"/>
  <c r="D8490" i="4"/>
  <c r="D8489" i="4"/>
  <c r="D8488" i="4"/>
  <c r="D8487" i="4"/>
  <c r="D8486" i="4"/>
  <c r="D8485" i="4"/>
  <c r="D8484" i="4"/>
  <c r="D8483" i="4"/>
  <c r="D8482" i="4"/>
  <c r="D8481" i="4"/>
  <c r="D8480" i="4"/>
  <c r="D8479" i="4"/>
  <c r="D8478" i="4"/>
  <c r="D8477" i="4"/>
  <c r="D8476" i="4"/>
  <c r="D8475" i="4"/>
  <c r="D8474" i="4"/>
  <c r="D8473" i="4"/>
  <c r="D8472" i="4"/>
  <c r="D8471" i="4"/>
  <c r="D8470" i="4"/>
  <c r="D8469" i="4"/>
  <c r="D8468" i="4"/>
  <c r="D8467" i="4"/>
  <c r="D8466" i="4"/>
  <c r="D8465" i="4"/>
  <c r="D8464" i="4"/>
  <c r="D8463" i="4"/>
  <c r="D8462" i="4"/>
  <c r="D8461" i="4"/>
  <c r="D8460" i="4"/>
  <c r="D8459" i="4"/>
  <c r="D8458" i="4"/>
  <c r="D8457" i="4"/>
  <c r="D8456" i="4"/>
  <c r="D8455" i="4"/>
  <c r="D8454" i="4"/>
  <c r="D8453" i="4"/>
  <c r="D8452" i="4"/>
  <c r="D8451" i="4"/>
  <c r="D8450" i="4"/>
  <c r="D8449" i="4"/>
  <c r="D8448" i="4"/>
  <c r="D8447" i="4"/>
  <c r="D8446" i="4"/>
  <c r="D8445" i="4"/>
  <c r="D8444" i="4"/>
  <c r="D8443" i="4"/>
  <c r="D8442" i="4"/>
  <c r="D8441" i="4"/>
  <c r="D8440" i="4"/>
  <c r="D8439" i="4"/>
  <c r="D8438" i="4"/>
  <c r="D8437" i="4"/>
  <c r="D8436" i="4"/>
  <c r="D8435" i="4"/>
  <c r="D8434" i="4"/>
  <c r="D8433" i="4"/>
  <c r="D8432" i="4"/>
  <c r="D8431" i="4"/>
  <c r="D8430" i="4"/>
  <c r="D8429" i="4"/>
  <c r="D8428" i="4"/>
  <c r="D8427" i="4"/>
  <c r="D8426" i="4"/>
  <c r="D8425" i="4"/>
  <c r="D8424" i="4"/>
  <c r="D8423" i="4"/>
  <c r="D8422" i="4"/>
  <c r="D8421" i="4"/>
  <c r="D8420" i="4"/>
  <c r="D8419" i="4"/>
  <c r="D8418" i="4"/>
  <c r="D8417" i="4"/>
  <c r="D8416" i="4"/>
  <c r="D8415" i="4"/>
  <c r="D8414" i="4"/>
  <c r="D8413" i="4"/>
  <c r="D8412" i="4"/>
  <c r="D8411" i="4"/>
  <c r="D8410" i="4"/>
  <c r="D8409" i="4"/>
  <c r="D8408" i="4"/>
  <c r="D8407" i="4"/>
  <c r="D8406" i="4"/>
  <c r="D8405" i="4"/>
  <c r="D8404" i="4"/>
  <c r="D8403" i="4"/>
  <c r="D8402" i="4"/>
  <c r="D8401" i="4"/>
  <c r="D8400" i="4"/>
  <c r="D8399" i="4"/>
  <c r="D8398" i="4"/>
  <c r="D8397" i="4"/>
  <c r="D8396" i="4"/>
  <c r="D8395" i="4"/>
  <c r="D8394" i="4"/>
  <c r="D8393" i="4"/>
  <c r="D8392" i="4"/>
  <c r="D8391" i="4"/>
  <c r="D8390" i="4"/>
  <c r="D8389" i="4"/>
  <c r="D8388" i="4"/>
  <c r="D8387" i="4"/>
  <c r="D8386" i="4"/>
  <c r="D8385" i="4"/>
  <c r="D8384" i="4"/>
  <c r="D8383" i="4"/>
  <c r="D8382" i="4"/>
  <c r="D8381" i="4"/>
  <c r="D8380" i="4"/>
  <c r="D8379" i="4"/>
  <c r="D8378" i="4"/>
  <c r="D8377" i="4"/>
  <c r="D8376" i="4"/>
  <c r="D8375" i="4"/>
  <c r="D8374" i="4"/>
  <c r="D8373" i="4"/>
  <c r="D8372" i="4"/>
  <c r="D8371" i="4"/>
  <c r="D8370" i="4"/>
  <c r="D8369" i="4"/>
  <c r="D8368" i="4"/>
  <c r="D8367" i="4"/>
  <c r="D8366" i="4"/>
  <c r="D8365" i="4"/>
  <c r="D8364" i="4"/>
  <c r="D8363" i="4"/>
  <c r="D8362" i="4"/>
  <c r="D8361" i="4"/>
  <c r="D8360" i="4"/>
  <c r="D8359" i="4"/>
  <c r="D8358" i="4"/>
  <c r="D8357" i="4"/>
  <c r="D8356" i="4"/>
  <c r="D8355" i="4"/>
  <c r="D8354" i="4"/>
  <c r="D8353" i="4"/>
  <c r="D8352" i="4"/>
  <c r="D8351" i="4"/>
  <c r="D8350" i="4"/>
  <c r="D8349" i="4"/>
  <c r="D8348" i="4"/>
  <c r="D8347" i="4"/>
  <c r="D8346" i="4"/>
  <c r="D8345" i="4"/>
  <c r="D8344" i="4"/>
  <c r="D8343" i="4"/>
  <c r="D8342" i="4"/>
  <c r="D8341" i="4"/>
  <c r="D8340" i="4"/>
  <c r="D8339" i="4"/>
  <c r="D8338" i="4"/>
  <c r="D8337" i="4"/>
  <c r="D8336" i="4"/>
  <c r="D8335" i="4"/>
  <c r="D8334" i="4"/>
  <c r="D8333" i="4"/>
  <c r="D8332" i="4"/>
  <c r="D8331" i="4"/>
  <c r="D8330" i="4"/>
  <c r="D8329" i="4"/>
  <c r="D8328" i="4"/>
  <c r="D8327" i="4"/>
  <c r="D8326" i="4"/>
  <c r="D8325" i="4"/>
  <c r="D8324" i="4"/>
  <c r="D8323" i="4"/>
  <c r="D8322" i="4"/>
  <c r="D8321" i="4"/>
  <c r="D8320" i="4"/>
  <c r="D8319" i="4"/>
  <c r="D8318" i="4"/>
  <c r="D8317" i="4"/>
  <c r="D8316" i="4"/>
  <c r="D8315" i="4"/>
  <c r="D8314" i="4"/>
  <c r="D8313" i="4"/>
  <c r="D8312" i="4"/>
  <c r="D8311" i="4"/>
  <c r="D8310" i="4"/>
  <c r="D8309" i="4"/>
  <c r="D8308" i="4"/>
  <c r="D8307" i="4"/>
  <c r="D8306" i="4"/>
  <c r="D8305" i="4"/>
  <c r="D8304" i="4"/>
  <c r="D8303" i="4"/>
  <c r="D8302" i="4"/>
  <c r="D8301" i="4"/>
  <c r="D8300" i="4"/>
  <c r="D8299" i="4"/>
  <c r="D8298" i="4"/>
  <c r="D8297" i="4"/>
  <c r="D8296" i="4"/>
  <c r="D8295" i="4"/>
  <c r="D8294" i="4"/>
  <c r="D8293" i="4"/>
  <c r="D8292" i="4"/>
  <c r="D8291" i="4"/>
  <c r="D8290" i="4"/>
  <c r="D8289" i="4"/>
  <c r="D8288" i="4"/>
  <c r="D8287" i="4"/>
  <c r="D8286" i="4"/>
  <c r="D8285" i="4"/>
  <c r="D8284" i="4"/>
  <c r="D8283" i="4"/>
  <c r="D8282" i="4"/>
  <c r="D8281" i="4"/>
  <c r="D8280" i="4"/>
  <c r="D8279" i="4"/>
  <c r="D8278" i="4"/>
  <c r="D8277" i="4"/>
  <c r="D8276" i="4"/>
  <c r="D8275" i="4"/>
  <c r="D8274" i="4"/>
  <c r="D8273" i="4"/>
  <c r="D8272" i="4"/>
  <c r="D8271" i="4"/>
  <c r="D8270" i="4"/>
  <c r="D8269" i="4"/>
  <c r="D8268" i="4"/>
  <c r="D8267" i="4"/>
  <c r="D8266" i="4"/>
  <c r="D8265" i="4"/>
  <c r="D8264" i="4"/>
  <c r="D8263" i="4"/>
  <c r="D8262" i="4"/>
  <c r="D8261" i="4"/>
  <c r="D8260" i="4"/>
  <c r="D8259" i="4"/>
  <c r="D8258" i="4"/>
  <c r="D8257" i="4"/>
  <c r="D8256" i="4"/>
  <c r="D8255" i="4"/>
  <c r="D8254" i="4"/>
  <c r="D8253" i="4"/>
  <c r="D8252" i="4"/>
  <c r="D8251" i="4"/>
  <c r="D8250" i="4"/>
  <c r="D8249" i="4"/>
  <c r="D8248" i="4"/>
  <c r="D8247" i="4"/>
  <c r="D8246" i="4"/>
  <c r="D8245" i="4"/>
  <c r="D8244" i="4"/>
  <c r="D8243" i="4"/>
  <c r="D8242" i="4"/>
  <c r="D8241" i="4"/>
  <c r="D8240" i="4"/>
  <c r="D8239" i="4"/>
  <c r="D8238" i="4"/>
  <c r="D8237" i="4"/>
  <c r="D8236" i="4"/>
  <c r="D8235" i="4"/>
  <c r="D8234" i="4"/>
  <c r="D8233" i="4"/>
  <c r="D8232" i="4"/>
  <c r="D8231" i="4"/>
  <c r="D8230" i="4"/>
  <c r="D8229" i="4"/>
  <c r="D8228" i="4"/>
  <c r="D8227" i="4"/>
  <c r="D8226" i="4"/>
  <c r="D8225" i="4"/>
  <c r="D8224" i="4"/>
  <c r="D8223" i="4"/>
  <c r="D8222" i="4"/>
  <c r="D8221" i="4"/>
  <c r="D8220" i="4"/>
  <c r="D8219" i="4"/>
  <c r="D8218" i="4"/>
  <c r="D8217" i="4"/>
  <c r="D8216" i="4"/>
  <c r="D8215" i="4"/>
  <c r="D8214" i="4"/>
  <c r="D8213" i="4"/>
  <c r="D8212" i="4"/>
  <c r="D8211" i="4"/>
  <c r="D8210" i="4"/>
  <c r="D8209" i="4"/>
  <c r="D8208" i="4"/>
  <c r="D8207" i="4"/>
  <c r="D8206" i="4"/>
  <c r="D8205" i="4"/>
  <c r="D8204" i="4"/>
  <c r="D8203" i="4"/>
  <c r="D8202" i="4"/>
  <c r="D8201" i="4"/>
  <c r="D8200" i="4"/>
  <c r="D8199" i="4"/>
  <c r="D8198" i="4"/>
  <c r="D8197" i="4"/>
  <c r="D8196" i="4"/>
  <c r="D8195" i="4"/>
  <c r="D8194" i="4"/>
  <c r="D8193" i="4"/>
  <c r="D8192" i="4"/>
  <c r="D8191" i="4"/>
  <c r="D8190" i="4"/>
  <c r="D8189" i="4"/>
  <c r="D8188" i="4"/>
  <c r="D8187" i="4"/>
  <c r="D8186" i="4"/>
  <c r="D8185" i="4"/>
  <c r="D8184" i="4"/>
  <c r="D8183" i="4"/>
  <c r="D8182" i="4"/>
  <c r="D8181" i="4"/>
  <c r="D8180" i="4"/>
  <c r="D8179" i="4"/>
  <c r="D8178" i="4"/>
  <c r="D8177" i="4"/>
  <c r="D8176" i="4"/>
  <c r="D8175" i="4"/>
  <c r="D8174" i="4"/>
  <c r="D8173" i="4"/>
  <c r="D8172" i="4"/>
  <c r="D8171" i="4"/>
  <c r="D8170" i="4"/>
  <c r="D8169" i="4"/>
  <c r="D8168" i="4"/>
  <c r="D8167" i="4"/>
  <c r="D8166" i="4"/>
  <c r="D8165" i="4"/>
  <c r="D8164" i="4"/>
  <c r="D8163" i="4"/>
  <c r="D8162" i="4"/>
  <c r="D8161" i="4"/>
  <c r="D8160" i="4"/>
  <c r="D8159" i="4"/>
  <c r="D8158" i="4"/>
  <c r="D8157" i="4"/>
  <c r="D8156" i="4"/>
  <c r="D8155" i="4"/>
  <c r="D8154" i="4"/>
  <c r="D8153" i="4"/>
  <c r="D8152" i="4"/>
  <c r="D8151" i="4"/>
  <c r="D8150" i="4"/>
  <c r="D8149" i="4"/>
  <c r="D8148" i="4"/>
  <c r="D8147" i="4"/>
  <c r="D8146" i="4"/>
  <c r="D8145" i="4"/>
  <c r="D8144" i="4"/>
  <c r="D8143" i="4"/>
  <c r="D8142" i="4"/>
  <c r="D8141" i="4"/>
  <c r="D8140" i="4"/>
  <c r="D8139" i="4"/>
  <c r="D8138" i="4"/>
  <c r="D8137" i="4"/>
  <c r="D8136" i="4"/>
  <c r="D8135" i="4"/>
  <c r="D8134" i="4"/>
  <c r="D8133" i="4"/>
  <c r="D8132" i="4"/>
  <c r="D8131" i="4"/>
  <c r="D8130" i="4"/>
  <c r="D8129" i="4"/>
  <c r="D8128" i="4"/>
  <c r="D8127" i="4"/>
  <c r="D8126" i="4"/>
  <c r="D8125" i="4"/>
  <c r="D8124" i="4"/>
  <c r="D8123" i="4"/>
  <c r="D8122" i="4"/>
  <c r="D8121" i="4"/>
  <c r="D8120" i="4"/>
  <c r="D8119" i="4"/>
  <c r="D8118" i="4"/>
  <c r="D8117" i="4"/>
  <c r="D8116" i="4"/>
  <c r="D8115" i="4"/>
  <c r="D8114" i="4"/>
  <c r="D8113" i="4"/>
  <c r="D8112" i="4"/>
  <c r="D8111" i="4"/>
  <c r="D8110" i="4"/>
  <c r="D8109" i="4"/>
  <c r="D8108" i="4"/>
  <c r="D8107" i="4"/>
  <c r="D8106" i="4"/>
  <c r="D8105" i="4"/>
  <c r="D8104" i="4"/>
  <c r="D8103" i="4"/>
  <c r="D8102" i="4"/>
  <c r="D8101" i="4"/>
  <c r="D8100" i="4"/>
  <c r="D8099" i="4"/>
  <c r="D8098" i="4"/>
  <c r="D8097" i="4"/>
  <c r="D8096" i="4"/>
  <c r="D8095" i="4"/>
  <c r="D8094" i="4"/>
  <c r="D8093" i="4"/>
  <c r="D8092" i="4"/>
  <c r="D8091" i="4"/>
  <c r="D8090" i="4"/>
  <c r="D8089" i="4"/>
  <c r="D8088" i="4"/>
  <c r="D8087" i="4"/>
  <c r="D8086" i="4"/>
  <c r="D8085" i="4"/>
  <c r="D8084" i="4"/>
  <c r="D8083" i="4"/>
  <c r="D8082" i="4"/>
  <c r="D8081" i="4"/>
  <c r="D8080" i="4"/>
  <c r="D8079" i="4"/>
  <c r="D8078" i="4"/>
  <c r="D8077" i="4"/>
  <c r="D8076" i="4"/>
  <c r="D8075" i="4"/>
  <c r="D8074" i="4"/>
  <c r="D8073" i="4"/>
  <c r="D8072" i="4"/>
  <c r="D8071" i="4"/>
  <c r="D8070" i="4"/>
  <c r="D8069" i="4"/>
  <c r="D8068" i="4"/>
  <c r="D8067" i="4"/>
  <c r="D8066" i="4"/>
  <c r="D8065" i="4"/>
  <c r="D8064" i="4"/>
  <c r="D8063" i="4"/>
  <c r="D8062" i="4"/>
  <c r="D8061" i="4"/>
  <c r="D8060" i="4"/>
  <c r="D8059" i="4"/>
  <c r="D8058" i="4"/>
  <c r="D8057" i="4"/>
  <c r="D8056" i="4"/>
  <c r="D8055" i="4"/>
  <c r="D8054" i="4"/>
  <c r="D8053" i="4"/>
  <c r="D8052" i="4"/>
  <c r="D8051" i="4"/>
  <c r="D8050" i="4"/>
  <c r="D8049" i="4"/>
  <c r="D8048" i="4"/>
  <c r="D8047" i="4"/>
  <c r="D8046" i="4"/>
  <c r="D8045" i="4"/>
  <c r="D8044" i="4"/>
  <c r="D8043" i="4"/>
  <c r="D8042" i="4"/>
  <c r="D8041" i="4"/>
  <c r="D8040" i="4"/>
  <c r="D8039" i="4"/>
  <c r="D8038" i="4"/>
  <c r="D8037" i="4"/>
  <c r="D8036" i="4"/>
  <c r="D8035" i="4"/>
  <c r="E8035" i="4"/>
  <c r="X7" i="55"/>
  <c r="G8035" i="4"/>
  <c r="F8035" i="4"/>
  <c r="H8035" i="4"/>
  <c r="X7" i="54"/>
  <c r="X7" i="49"/>
  <c r="X7" i="52"/>
  <c r="X7" i="53"/>
  <c r="X7" i="46"/>
  <c r="X7" i="45"/>
  <c r="X7" i="44"/>
  <c r="X7" i="43"/>
  <c r="X7" i="42"/>
  <c r="X7" i="41"/>
  <c r="X7" i="40"/>
  <c r="C14" i="21"/>
  <c r="D13" i="21"/>
  <c r="D12" i="21"/>
  <c r="D11" i="21"/>
  <c r="D10" i="21"/>
  <c r="D9" i="21"/>
  <c r="D14" i="21"/>
  <c r="E14" i="21"/>
  <c r="C18" i="21"/>
  <c r="E18" i="21"/>
  <c r="D18" i="21"/>
  <c r="D18" i="4"/>
  <c r="X749" i="55"/>
  <c r="X748" i="55"/>
  <c r="G8776" i="4"/>
  <c r="X747" i="55"/>
  <c r="G8775" i="4"/>
  <c r="X746" i="55"/>
  <c r="X745" i="55"/>
  <c r="X744" i="55"/>
  <c r="G8772" i="4"/>
  <c r="X743" i="55"/>
  <c r="X742" i="55"/>
  <c r="G8770" i="4"/>
  <c r="X741" i="55"/>
  <c r="X740" i="55"/>
  <c r="G8768" i="4"/>
  <c r="X739" i="55"/>
  <c r="G8767" i="4"/>
  <c r="X738" i="55"/>
  <c r="X737" i="55"/>
  <c r="X736" i="55"/>
  <c r="X735" i="55"/>
  <c r="X734" i="55"/>
  <c r="G8762" i="4"/>
  <c r="X733" i="55"/>
  <c r="X732" i="55"/>
  <c r="G8760" i="4"/>
  <c r="X731" i="55"/>
  <c r="G8759" i="4"/>
  <c r="X730" i="55"/>
  <c r="G8758" i="4"/>
  <c r="X729" i="55"/>
  <c r="X728" i="55"/>
  <c r="X727" i="55"/>
  <c r="G8755" i="4"/>
  <c r="X726" i="55"/>
  <c r="G8754" i="4"/>
  <c r="X725" i="55"/>
  <c r="X724" i="55"/>
  <c r="G8752" i="4"/>
  <c r="X723" i="55"/>
  <c r="G8751" i="4"/>
  <c r="X722" i="55"/>
  <c r="G8750" i="4"/>
  <c r="X721" i="55"/>
  <c r="X720" i="55"/>
  <c r="X719" i="55"/>
  <c r="G8747" i="4"/>
  <c r="X718" i="55"/>
  <c r="G8746" i="4"/>
  <c r="X717" i="55"/>
  <c r="X716" i="55"/>
  <c r="G8744" i="4"/>
  <c r="X715" i="55"/>
  <c r="G8743" i="4"/>
  <c r="X714" i="55"/>
  <c r="G8742" i="4"/>
  <c r="X713" i="55"/>
  <c r="X712" i="55"/>
  <c r="X711" i="55"/>
  <c r="X710" i="55"/>
  <c r="G8738" i="4"/>
  <c r="X709" i="55"/>
  <c r="X708" i="55"/>
  <c r="G8736" i="4"/>
  <c r="X707" i="55"/>
  <c r="G8735" i="4"/>
  <c r="X706" i="55"/>
  <c r="X705" i="55"/>
  <c r="X704" i="55"/>
  <c r="X703" i="55"/>
  <c r="X702" i="55"/>
  <c r="G8730" i="4"/>
  <c r="X701" i="55"/>
  <c r="X700" i="55"/>
  <c r="G8728" i="4"/>
  <c r="X699" i="55"/>
  <c r="G8727" i="4"/>
  <c r="X698" i="55"/>
  <c r="G8726" i="4"/>
  <c r="X697" i="55"/>
  <c r="X696" i="55"/>
  <c r="X695" i="55"/>
  <c r="G8723" i="4"/>
  <c r="X694" i="55"/>
  <c r="G8722" i="4"/>
  <c r="X693" i="55"/>
  <c r="X692" i="55"/>
  <c r="G8720" i="4"/>
  <c r="X691" i="55"/>
  <c r="G8719" i="4"/>
  <c r="X690" i="55"/>
  <c r="G8718" i="4"/>
  <c r="X689" i="55"/>
  <c r="X688" i="55"/>
  <c r="X687" i="55"/>
  <c r="G8715" i="4"/>
  <c r="X686" i="55"/>
  <c r="G8714" i="4"/>
  <c r="X685" i="55"/>
  <c r="X684" i="55"/>
  <c r="G8712" i="4"/>
  <c r="X683" i="55"/>
  <c r="G8711" i="4"/>
  <c r="X682" i="55"/>
  <c r="G8710" i="4"/>
  <c r="X681" i="55"/>
  <c r="X680" i="55"/>
  <c r="X679" i="55"/>
  <c r="X678" i="55"/>
  <c r="G8706" i="4"/>
  <c r="X677" i="55"/>
  <c r="X676" i="55"/>
  <c r="G8704" i="4"/>
  <c r="X675" i="55"/>
  <c r="G8703" i="4"/>
  <c r="X674" i="55"/>
  <c r="G8702" i="4"/>
  <c r="X673" i="55"/>
  <c r="X672" i="55"/>
  <c r="X671" i="55"/>
  <c r="X670" i="55"/>
  <c r="G8698" i="4"/>
  <c r="X669" i="55"/>
  <c r="X668" i="55"/>
  <c r="G8696" i="4"/>
  <c r="X667" i="55"/>
  <c r="G8695" i="4"/>
  <c r="X666" i="55"/>
  <c r="G8694" i="4"/>
  <c r="X665" i="55"/>
  <c r="X664" i="55"/>
  <c r="X663" i="55"/>
  <c r="G8691" i="4"/>
  <c r="X662" i="55"/>
  <c r="G8690" i="4"/>
  <c r="X661" i="55"/>
  <c r="X660" i="55"/>
  <c r="G8688" i="4"/>
  <c r="X659" i="55"/>
  <c r="G8687" i="4"/>
  <c r="X658" i="55"/>
  <c r="G8686" i="4"/>
  <c r="X657" i="55"/>
  <c r="X656" i="55"/>
  <c r="X655" i="55"/>
  <c r="G8683" i="4"/>
  <c r="X654" i="55"/>
  <c r="G8682" i="4"/>
  <c r="X653" i="55"/>
  <c r="X652" i="55"/>
  <c r="G8680" i="4"/>
  <c r="X651" i="55"/>
  <c r="G8679" i="4"/>
  <c r="X650" i="55"/>
  <c r="G8678" i="4"/>
  <c r="X649" i="55"/>
  <c r="X648" i="55"/>
  <c r="X647" i="55"/>
  <c r="X646" i="55"/>
  <c r="G8674" i="4"/>
  <c r="X645" i="55"/>
  <c r="X644" i="55"/>
  <c r="G8672" i="4"/>
  <c r="X643" i="55"/>
  <c r="G8671" i="4"/>
  <c r="X642" i="55"/>
  <c r="X641" i="55"/>
  <c r="X640" i="55"/>
  <c r="X639" i="55"/>
  <c r="X638" i="55"/>
  <c r="G8666" i="4"/>
  <c r="X637" i="55"/>
  <c r="X636" i="55"/>
  <c r="G8664" i="4"/>
  <c r="X635" i="55"/>
  <c r="G8663" i="4"/>
  <c r="X634" i="55"/>
  <c r="G8662" i="4"/>
  <c r="X633" i="55"/>
  <c r="X632" i="55"/>
  <c r="X631" i="55"/>
  <c r="G8659" i="4"/>
  <c r="X630" i="55"/>
  <c r="G8658" i="4"/>
  <c r="X629" i="55"/>
  <c r="X628" i="55"/>
  <c r="G8656" i="4"/>
  <c r="X627" i="55"/>
  <c r="G8655" i="4"/>
  <c r="X626" i="55"/>
  <c r="G8654" i="4"/>
  <c r="X625" i="55"/>
  <c r="X624" i="55"/>
  <c r="X623" i="55"/>
  <c r="G8651" i="4"/>
  <c r="X622" i="55"/>
  <c r="G8650" i="4"/>
  <c r="X621" i="55"/>
  <c r="X620" i="55"/>
  <c r="G8648" i="4"/>
  <c r="X619" i="55"/>
  <c r="G8647" i="4"/>
  <c r="X618" i="55"/>
  <c r="G8646" i="4"/>
  <c r="X617" i="55"/>
  <c r="X616" i="55"/>
  <c r="X615" i="55"/>
  <c r="X614" i="55"/>
  <c r="G8642" i="4"/>
  <c r="X613" i="55"/>
  <c r="X612" i="55"/>
  <c r="G8640" i="4"/>
  <c r="X611" i="55"/>
  <c r="G8639" i="4"/>
  <c r="X610" i="55"/>
  <c r="X609" i="55"/>
  <c r="X608" i="55"/>
  <c r="X607" i="55"/>
  <c r="X606" i="55"/>
  <c r="G8634" i="4"/>
  <c r="X605" i="55"/>
  <c r="X604" i="55"/>
  <c r="G8632" i="4"/>
  <c r="X603" i="55"/>
  <c r="G8631" i="4"/>
  <c r="X602" i="55"/>
  <c r="G8630" i="4"/>
  <c r="X601" i="55"/>
  <c r="X600" i="55"/>
  <c r="X599" i="55"/>
  <c r="G8627" i="4"/>
  <c r="X598" i="55"/>
  <c r="G8626" i="4"/>
  <c r="X597" i="55"/>
  <c r="X596" i="55"/>
  <c r="G8624" i="4"/>
  <c r="X595" i="55"/>
  <c r="G8623" i="4"/>
  <c r="X594" i="55"/>
  <c r="G8622" i="4"/>
  <c r="X593" i="55"/>
  <c r="X592" i="55"/>
  <c r="X591" i="55"/>
  <c r="G8619" i="4"/>
  <c r="X590" i="55"/>
  <c r="G8618" i="4"/>
  <c r="X589" i="55"/>
  <c r="X588" i="55"/>
  <c r="G8616" i="4"/>
  <c r="X587" i="55"/>
  <c r="G8615" i="4"/>
  <c r="X586" i="55"/>
  <c r="G8614" i="4"/>
  <c r="X585" i="55"/>
  <c r="X584" i="55"/>
  <c r="X583" i="55"/>
  <c r="X582" i="55"/>
  <c r="G8610" i="4"/>
  <c r="X581" i="55"/>
  <c r="X580" i="55"/>
  <c r="G8608" i="4"/>
  <c r="X579" i="55"/>
  <c r="G8607" i="4"/>
  <c r="X578" i="55"/>
  <c r="X577" i="55"/>
  <c r="X576" i="55"/>
  <c r="X575" i="55"/>
  <c r="X574" i="55"/>
  <c r="G8602" i="4"/>
  <c r="X573" i="55"/>
  <c r="X572" i="55"/>
  <c r="G8600" i="4"/>
  <c r="X571" i="55"/>
  <c r="G8599" i="4"/>
  <c r="X570" i="55"/>
  <c r="G8598" i="4"/>
  <c r="X569" i="55"/>
  <c r="X568" i="55"/>
  <c r="X567" i="55"/>
  <c r="G8595" i="4"/>
  <c r="X566" i="55"/>
  <c r="G8594" i="4"/>
  <c r="X565" i="55"/>
  <c r="X564" i="55"/>
  <c r="G8592" i="4"/>
  <c r="X563" i="55"/>
  <c r="G8591" i="4"/>
  <c r="X562" i="55"/>
  <c r="G8590" i="4"/>
  <c r="X561" i="55"/>
  <c r="X560" i="55"/>
  <c r="X559" i="55"/>
  <c r="G8587" i="4"/>
  <c r="X558" i="55"/>
  <c r="G8586" i="4"/>
  <c r="X557" i="55"/>
  <c r="X556" i="55"/>
  <c r="G8584" i="4"/>
  <c r="X555" i="55"/>
  <c r="G8583" i="4"/>
  <c r="X554" i="55"/>
  <c r="G8582" i="4"/>
  <c r="X553" i="55"/>
  <c r="X552" i="55"/>
  <c r="X551" i="55"/>
  <c r="X550" i="55"/>
  <c r="G8578" i="4"/>
  <c r="X549" i="55"/>
  <c r="X548" i="55"/>
  <c r="G8576" i="4"/>
  <c r="X547" i="55"/>
  <c r="G8575" i="4"/>
  <c r="X546" i="55"/>
  <c r="G8574" i="4"/>
  <c r="X545" i="55"/>
  <c r="X544" i="55"/>
  <c r="X543" i="55"/>
  <c r="X542" i="55"/>
  <c r="G8570" i="4"/>
  <c r="X541" i="55"/>
  <c r="X540" i="55"/>
  <c r="G8568" i="4"/>
  <c r="X539" i="55"/>
  <c r="G8567" i="4"/>
  <c r="X538" i="55"/>
  <c r="G8566" i="4"/>
  <c r="X537" i="55"/>
  <c r="X536" i="55"/>
  <c r="X535" i="55"/>
  <c r="G8563" i="4"/>
  <c r="X534" i="55"/>
  <c r="G8562" i="4"/>
  <c r="X533" i="55"/>
  <c r="X532" i="55"/>
  <c r="G8560" i="4"/>
  <c r="X531" i="55"/>
  <c r="G8559" i="4"/>
  <c r="X530" i="55"/>
  <c r="G8558" i="4"/>
  <c r="X529" i="55"/>
  <c r="X528" i="55"/>
  <c r="G8556" i="4"/>
  <c r="X527" i="55"/>
  <c r="G8555" i="4"/>
  <c r="X526" i="55"/>
  <c r="G8554" i="4"/>
  <c r="X525" i="55"/>
  <c r="X524" i="55"/>
  <c r="G8552" i="4"/>
  <c r="X523" i="55"/>
  <c r="G8551" i="4"/>
  <c r="X522" i="55"/>
  <c r="G8550" i="4"/>
  <c r="X521" i="55"/>
  <c r="X520" i="55"/>
  <c r="G8548" i="4"/>
  <c r="X519" i="55"/>
  <c r="G8547" i="4"/>
  <c r="X518" i="55"/>
  <c r="G8546" i="4"/>
  <c r="X517" i="55"/>
  <c r="X516" i="55"/>
  <c r="G8544" i="4"/>
  <c r="X515" i="55"/>
  <c r="G8543" i="4"/>
  <c r="X514" i="55"/>
  <c r="G8542" i="4"/>
  <c r="X513" i="55"/>
  <c r="X512" i="55"/>
  <c r="X511" i="55"/>
  <c r="G8539" i="4"/>
  <c r="X510" i="55"/>
  <c r="G8538" i="4"/>
  <c r="X509" i="55"/>
  <c r="X508" i="55"/>
  <c r="G8536" i="4"/>
  <c r="X507" i="55"/>
  <c r="G8535" i="4"/>
  <c r="X506" i="55"/>
  <c r="G8534" i="4"/>
  <c r="X505" i="55"/>
  <c r="X504" i="55"/>
  <c r="X503" i="55"/>
  <c r="X502" i="55"/>
  <c r="G8530" i="4"/>
  <c r="X501" i="55"/>
  <c r="X500" i="55"/>
  <c r="G8528" i="4"/>
  <c r="X499" i="55"/>
  <c r="G8527" i="4"/>
  <c r="X498" i="55"/>
  <c r="G8526" i="4"/>
  <c r="X497" i="55"/>
  <c r="X496" i="55"/>
  <c r="G8524" i="4"/>
  <c r="X495" i="55"/>
  <c r="X494" i="55"/>
  <c r="G8522" i="4"/>
  <c r="X493" i="55"/>
  <c r="X492" i="55"/>
  <c r="G8520" i="4"/>
  <c r="X491" i="55"/>
  <c r="G8519" i="4"/>
  <c r="X490" i="55"/>
  <c r="G8518" i="4"/>
  <c r="X489" i="55"/>
  <c r="X488" i="55"/>
  <c r="X487" i="55"/>
  <c r="G8515" i="4"/>
  <c r="X486" i="55"/>
  <c r="G8514" i="4"/>
  <c r="X485" i="55"/>
  <c r="X484" i="55"/>
  <c r="G8512" i="4"/>
  <c r="X483" i="55"/>
  <c r="G8511" i="4"/>
  <c r="X482" i="55"/>
  <c r="G8510" i="4"/>
  <c r="X481" i="55"/>
  <c r="X480" i="55"/>
  <c r="X479" i="55"/>
  <c r="G8507" i="4"/>
  <c r="X478" i="55"/>
  <c r="G8506" i="4"/>
  <c r="X477" i="55"/>
  <c r="X476" i="55"/>
  <c r="G8504" i="4"/>
  <c r="X475" i="55"/>
  <c r="G8503" i="4"/>
  <c r="X474" i="55"/>
  <c r="G8502" i="4"/>
  <c r="X473" i="55"/>
  <c r="X472" i="55"/>
  <c r="G8500" i="4"/>
  <c r="X471" i="55"/>
  <c r="G8499" i="4"/>
  <c r="X470" i="55"/>
  <c r="G8498" i="4"/>
  <c r="X469" i="55"/>
  <c r="X468" i="55"/>
  <c r="G8496" i="4"/>
  <c r="X467" i="55"/>
  <c r="G8495" i="4"/>
  <c r="X466" i="55"/>
  <c r="G8494" i="4"/>
  <c r="X465" i="55"/>
  <c r="X464" i="55"/>
  <c r="G8492" i="4"/>
  <c r="X463" i="55"/>
  <c r="G8491" i="4"/>
  <c r="X462" i="55"/>
  <c r="G8490" i="4"/>
  <c r="X461" i="55"/>
  <c r="X460" i="55"/>
  <c r="G8488" i="4"/>
  <c r="X459" i="55"/>
  <c r="G8487" i="4"/>
  <c r="X458" i="55"/>
  <c r="G8486" i="4"/>
  <c r="X457" i="55"/>
  <c r="X456" i="55"/>
  <c r="X455" i="55"/>
  <c r="X454" i="55"/>
  <c r="G8482" i="4"/>
  <c r="X453" i="55"/>
  <c r="X452" i="55"/>
  <c r="G8480" i="4"/>
  <c r="X451" i="55"/>
  <c r="G8479" i="4"/>
  <c r="X450" i="55"/>
  <c r="G8478" i="4"/>
  <c r="X449" i="55"/>
  <c r="X448" i="55"/>
  <c r="X447" i="55"/>
  <c r="X446" i="55"/>
  <c r="G8474" i="4"/>
  <c r="X445" i="55"/>
  <c r="X444" i="55"/>
  <c r="G8472" i="4"/>
  <c r="X443" i="55"/>
  <c r="G8471" i="4"/>
  <c r="X442" i="55"/>
  <c r="G8470" i="4"/>
  <c r="X441" i="55"/>
  <c r="X440" i="55"/>
  <c r="G8468" i="4"/>
  <c r="X439" i="55"/>
  <c r="X438" i="55"/>
  <c r="G8466" i="4"/>
  <c r="X437" i="55"/>
  <c r="X436" i="55"/>
  <c r="G8464" i="4"/>
  <c r="X435" i="55"/>
  <c r="G8463" i="4"/>
  <c r="X434" i="55"/>
  <c r="G8462" i="4"/>
  <c r="X433" i="55"/>
  <c r="X432" i="55"/>
  <c r="G8460" i="4"/>
  <c r="X431" i="55"/>
  <c r="X430" i="55"/>
  <c r="G8458" i="4"/>
  <c r="X429" i="55"/>
  <c r="X428" i="55"/>
  <c r="G8456" i="4"/>
  <c r="X427" i="55"/>
  <c r="G8455" i="4"/>
  <c r="X426" i="55"/>
  <c r="G8454" i="4"/>
  <c r="X425" i="55"/>
  <c r="X424" i="55"/>
  <c r="X423" i="55"/>
  <c r="G8451" i="4"/>
  <c r="X422" i="55"/>
  <c r="G8450" i="4"/>
  <c r="X421" i="55"/>
  <c r="X420" i="55"/>
  <c r="G8448" i="4"/>
  <c r="X419" i="55"/>
  <c r="G8447" i="4"/>
  <c r="X418" i="55"/>
  <c r="G8446" i="4"/>
  <c r="X417" i="55"/>
  <c r="X416" i="55"/>
  <c r="X415" i="55"/>
  <c r="G8443" i="4"/>
  <c r="X414" i="55"/>
  <c r="G8442" i="4"/>
  <c r="X413" i="55"/>
  <c r="X412" i="55"/>
  <c r="G8440" i="4"/>
  <c r="X411" i="55"/>
  <c r="G8439" i="4"/>
  <c r="X410" i="55"/>
  <c r="G8438" i="4"/>
  <c r="X409" i="55"/>
  <c r="X408" i="55"/>
  <c r="G8436" i="4"/>
  <c r="X407" i="55"/>
  <c r="G8435" i="4"/>
  <c r="X406" i="55"/>
  <c r="G8434" i="4"/>
  <c r="X405" i="55"/>
  <c r="X404" i="55"/>
  <c r="G8432" i="4"/>
  <c r="X403" i="55"/>
  <c r="G8431" i="4"/>
  <c r="X402" i="55"/>
  <c r="G8430" i="4"/>
  <c r="X401" i="55"/>
  <c r="X400" i="55"/>
  <c r="G8428" i="4"/>
  <c r="X399" i="55"/>
  <c r="G8427" i="4"/>
  <c r="X398" i="55"/>
  <c r="G8426" i="4"/>
  <c r="X397" i="55"/>
  <c r="X396" i="55"/>
  <c r="G8424" i="4"/>
  <c r="X395" i="55"/>
  <c r="G8423" i="4"/>
  <c r="X394" i="55"/>
  <c r="G8422" i="4"/>
  <c r="X393" i="55"/>
  <c r="X392" i="55"/>
  <c r="X391" i="55"/>
  <c r="X390" i="55"/>
  <c r="G8418" i="4"/>
  <c r="X389" i="55"/>
  <c r="X388" i="55"/>
  <c r="G8416" i="4"/>
  <c r="X387" i="55"/>
  <c r="G8415" i="4"/>
  <c r="X386" i="55"/>
  <c r="X385" i="55"/>
  <c r="X384" i="55"/>
  <c r="X383" i="55"/>
  <c r="X382" i="55"/>
  <c r="G8410" i="4"/>
  <c r="X381" i="55"/>
  <c r="X380" i="55"/>
  <c r="G8408" i="4"/>
  <c r="X379" i="55"/>
  <c r="G8407" i="4"/>
  <c r="X378" i="55"/>
  <c r="G8406" i="4"/>
  <c r="X377" i="55"/>
  <c r="X376" i="55"/>
  <c r="G8404" i="4"/>
  <c r="X375" i="55"/>
  <c r="X374" i="55"/>
  <c r="G8402" i="4"/>
  <c r="X373" i="55"/>
  <c r="X372" i="55"/>
  <c r="G8400" i="4"/>
  <c r="X371" i="55"/>
  <c r="G8399" i="4"/>
  <c r="X370" i="55"/>
  <c r="G8398" i="4"/>
  <c r="X369" i="55"/>
  <c r="X368" i="55"/>
  <c r="G8396" i="4"/>
  <c r="X367" i="55"/>
  <c r="X366" i="55"/>
  <c r="G8394" i="4"/>
  <c r="X365" i="55"/>
  <c r="X364" i="55"/>
  <c r="G8392" i="4"/>
  <c r="X363" i="55"/>
  <c r="G8391" i="4"/>
  <c r="X362" i="55"/>
  <c r="G8390" i="4"/>
  <c r="X361" i="55"/>
  <c r="X360" i="55"/>
  <c r="X359" i="55"/>
  <c r="G8387" i="4"/>
  <c r="X358" i="55"/>
  <c r="G8386" i="4"/>
  <c r="X357" i="55"/>
  <c r="X356" i="55"/>
  <c r="G8384" i="4"/>
  <c r="X355" i="55"/>
  <c r="G8383" i="4"/>
  <c r="X354" i="55"/>
  <c r="G8382" i="4"/>
  <c r="X353" i="55"/>
  <c r="X352" i="55"/>
  <c r="X351" i="55"/>
  <c r="G8379" i="4"/>
  <c r="X350" i="55"/>
  <c r="G8378" i="4"/>
  <c r="X349" i="55"/>
  <c r="X348" i="55"/>
  <c r="G8376" i="4"/>
  <c r="X347" i="55"/>
  <c r="G8375" i="4"/>
  <c r="X346" i="55"/>
  <c r="G8374" i="4"/>
  <c r="X345" i="55"/>
  <c r="X344" i="55"/>
  <c r="G8372" i="4"/>
  <c r="X343" i="55"/>
  <c r="G8371" i="4"/>
  <c r="X342" i="55"/>
  <c r="G8370" i="4"/>
  <c r="X341" i="55"/>
  <c r="X340" i="55"/>
  <c r="G8368" i="4"/>
  <c r="X339" i="55"/>
  <c r="G8367" i="4"/>
  <c r="X338" i="55"/>
  <c r="G8366" i="4"/>
  <c r="X337" i="55"/>
  <c r="X336" i="55"/>
  <c r="G8364" i="4"/>
  <c r="X335" i="55"/>
  <c r="G8363" i="4"/>
  <c r="X334" i="55"/>
  <c r="G8362" i="4"/>
  <c r="X333" i="55"/>
  <c r="X332" i="55"/>
  <c r="G8360" i="4"/>
  <c r="X331" i="55"/>
  <c r="G8359" i="4"/>
  <c r="X330" i="55"/>
  <c r="G8358" i="4"/>
  <c r="X329" i="55"/>
  <c r="X328" i="55"/>
  <c r="X327" i="55"/>
  <c r="X326" i="55"/>
  <c r="G8354" i="4"/>
  <c r="X325" i="55"/>
  <c r="X324" i="55"/>
  <c r="G8352" i="4"/>
  <c r="X323" i="55"/>
  <c r="G8351" i="4"/>
  <c r="X322" i="55"/>
  <c r="X321" i="55"/>
  <c r="X320" i="55"/>
  <c r="X319" i="55"/>
  <c r="X318" i="55"/>
  <c r="G8346" i="4"/>
  <c r="X317" i="55"/>
  <c r="X316" i="55"/>
  <c r="G8344" i="4"/>
  <c r="X315" i="55"/>
  <c r="G8343" i="4"/>
  <c r="X314" i="55"/>
  <c r="G8342" i="4"/>
  <c r="X313" i="55"/>
  <c r="X312" i="55"/>
  <c r="G8340" i="4"/>
  <c r="X311" i="55"/>
  <c r="X310" i="55"/>
  <c r="G8338" i="4"/>
  <c r="X309" i="55"/>
  <c r="X308" i="55"/>
  <c r="G8336" i="4"/>
  <c r="X307" i="55"/>
  <c r="G8335" i="4"/>
  <c r="X306" i="55"/>
  <c r="G8334" i="4"/>
  <c r="X305" i="55"/>
  <c r="X304" i="55"/>
  <c r="G8332" i="4"/>
  <c r="X303" i="55"/>
  <c r="X302" i="55"/>
  <c r="G8330" i="4"/>
  <c r="X301" i="55"/>
  <c r="X300" i="55"/>
  <c r="G8328" i="4"/>
  <c r="X299" i="55"/>
  <c r="G8327" i="4"/>
  <c r="X298" i="55"/>
  <c r="G8326" i="4"/>
  <c r="X297" i="55"/>
  <c r="X296" i="55"/>
  <c r="X295" i="55"/>
  <c r="G8323" i="4"/>
  <c r="X294" i="55"/>
  <c r="G8322" i="4"/>
  <c r="X293" i="55"/>
  <c r="X292" i="55"/>
  <c r="G8320" i="4"/>
  <c r="X291" i="55"/>
  <c r="G8319" i="4"/>
  <c r="X290" i="55"/>
  <c r="G8318" i="4"/>
  <c r="X289" i="55"/>
  <c r="X288" i="55"/>
  <c r="X287" i="55"/>
  <c r="G8315" i="4"/>
  <c r="X286" i="55"/>
  <c r="G8314" i="4"/>
  <c r="X285" i="55"/>
  <c r="X284" i="55"/>
  <c r="G8312" i="4"/>
  <c r="X283" i="55"/>
  <c r="G8311" i="4"/>
  <c r="X282" i="55"/>
  <c r="G8310" i="4"/>
  <c r="X281" i="55"/>
  <c r="X280" i="55"/>
  <c r="G8308" i="4"/>
  <c r="X279" i="55"/>
  <c r="G8307" i="4"/>
  <c r="X278" i="55"/>
  <c r="G8306" i="4"/>
  <c r="X277" i="55"/>
  <c r="X276" i="55"/>
  <c r="G8304" i="4"/>
  <c r="X275" i="55"/>
  <c r="G8303" i="4"/>
  <c r="X274" i="55"/>
  <c r="G8302" i="4"/>
  <c r="X273" i="55"/>
  <c r="X272" i="55"/>
  <c r="G8300" i="4"/>
  <c r="X271" i="55"/>
  <c r="G8299" i="4"/>
  <c r="X270" i="55"/>
  <c r="G8298" i="4"/>
  <c r="X269" i="55"/>
  <c r="X268" i="55"/>
  <c r="G8296" i="4"/>
  <c r="X267" i="55"/>
  <c r="G8295" i="4"/>
  <c r="X266" i="55"/>
  <c r="G8294" i="4"/>
  <c r="X265" i="55"/>
  <c r="X264" i="55"/>
  <c r="X263" i="55"/>
  <c r="X262" i="55"/>
  <c r="G8290" i="4"/>
  <c r="X261" i="55"/>
  <c r="X260" i="55"/>
  <c r="G8288" i="4"/>
  <c r="X259" i="55"/>
  <c r="G8287" i="4"/>
  <c r="X258" i="55"/>
  <c r="X257" i="55"/>
  <c r="X256" i="55"/>
  <c r="X255" i="55"/>
  <c r="X254" i="55"/>
  <c r="G8282" i="4"/>
  <c r="X253" i="55"/>
  <c r="X252" i="55"/>
  <c r="G8280" i="4"/>
  <c r="X251" i="55"/>
  <c r="G8279" i="4"/>
  <c r="X250" i="55"/>
  <c r="G8278" i="4"/>
  <c r="X249" i="55"/>
  <c r="X248" i="55"/>
  <c r="G8276" i="4"/>
  <c r="X247" i="55"/>
  <c r="X246" i="55"/>
  <c r="G8274" i="4"/>
  <c r="X245" i="55"/>
  <c r="X244" i="55"/>
  <c r="G8272" i="4"/>
  <c r="X243" i="55"/>
  <c r="G8271" i="4"/>
  <c r="X242" i="55"/>
  <c r="G8270" i="4"/>
  <c r="X241" i="55"/>
  <c r="X240" i="55"/>
  <c r="G8268" i="4"/>
  <c r="X239" i="55"/>
  <c r="X238" i="55"/>
  <c r="G8266" i="4"/>
  <c r="X237" i="55"/>
  <c r="X236" i="55"/>
  <c r="G8264" i="4"/>
  <c r="X235" i="55"/>
  <c r="G8263" i="4"/>
  <c r="X234" i="55"/>
  <c r="G8262" i="4"/>
  <c r="X233" i="55"/>
  <c r="X232" i="55"/>
  <c r="X231" i="55"/>
  <c r="G8259" i="4"/>
  <c r="X230" i="55"/>
  <c r="G8258" i="4"/>
  <c r="X229" i="55"/>
  <c r="X228" i="55"/>
  <c r="G8256" i="4"/>
  <c r="X227" i="55"/>
  <c r="G8255" i="4"/>
  <c r="X226" i="55"/>
  <c r="G8254" i="4"/>
  <c r="X225" i="55"/>
  <c r="X224" i="55"/>
  <c r="X223" i="55"/>
  <c r="G8251" i="4"/>
  <c r="X222" i="55"/>
  <c r="G8250" i="4"/>
  <c r="X221" i="55"/>
  <c r="X220" i="55"/>
  <c r="G8248" i="4"/>
  <c r="X219" i="55"/>
  <c r="G8247" i="4"/>
  <c r="X218" i="55"/>
  <c r="G8246" i="4"/>
  <c r="X217" i="55"/>
  <c r="X216" i="55"/>
  <c r="G8244" i="4"/>
  <c r="X215" i="55"/>
  <c r="G8243" i="4"/>
  <c r="X214" i="55"/>
  <c r="G8242" i="4"/>
  <c r="X213" i="55"/>
  <c r="X212" i="55"/>
  <c r="G8240" i="4"/>
  <c r="X211" i="55"/>
  <c r="G8239" i="4"/>
  <c r="X210" i="55"/>
  <c r="G8238" i="4"/>
  <c r="X209" i="55"/>
  <c r="X208" i="55"/>
  <c r="G8236" i="4"/>
  <c r="X207" i="55"/>
  <c r="G8235" i="4"/>
  <c r="X206" i="55"/>
  <c r="G8234" i="4"/>
  <c r="X205" i="55"/>
  <c r="X204" i="55"/>
  <c r="G8232" i="4"/>
  <c r="X203" i="55"/>
  <c r="G8231" i="4"/>
  <c r="X202" i="55"/>
  <c r="G8230" i="4"/>
  <c r="X201" i="55"/>
  <c r="X200" i="55"/>
  <c r="X199" i="55"/>
  <c r="X198" i="55"/>
  <c r="G8226" i="4"/>
  <c r="X197" i="55"/>
  <c r="X196" i="55"/>
  <c r="G8224" i="4"/>
  <c r="X195" i="55"/>
  <c r="G8223" i="4"/>
  <c r="X194" i="55"/>
  <c r="G8222" i="4"/>
  <c r="X193" i="55"/>
  <c r="X192" i="55"/>
  <c r="X191" i="55"/>
  <c r="X190" i="55"/>
  <c r="G8218" i="4"/>
  <c r="X189" i="55"/>
  <c r="X188" i="55"/>
  <c r="G8216" i="4"/>
  <c r="X187" i="55"/>
  <c r="G8215" i="4"/>
  <c r="X186" i="55"/>
  <c r="G8214" i="4"/>
  <c r="X185" i="55"/>
  <c r="X184" i="55"/>
  <c r="G8212" i="4"/>
  <c r="X183" i="55"/>
  <c r="X182" i="55"/>
  <c r="G8210" i="4"/>
  <c r="X181" i="55"/>
  <c r="X180" i="55"/>
  <c r="G8208" i="4"/>
  <c r="X179" i="55"/>
  <c r="G8207" i="4"/>
  <c r="X178" i="55"/>
  <c r="G8206" i="4"/>
  <c r="X177" i="55"/>
  <c r="X176" i="55"/>
  <c r="G8204" i="4"/>
  <c r="X175" i="55"/>
  <c r="X174" i="55"/>
  <c r="G8202" i="4"/>
  <c r="X173" i="55"/>
  <c r="X172" i="55"/>
  <c r="G8200" i="4"/>
  <c r="X171" i="55"/>
  <c r="G8199" i="4"/>
  <c r="X170" i="55"/>
  <c r="G8198" i="4"/>
  <c r="X169" i="55"/>
  <c r="X168" i="55"/>
  <c r="X167" i="55"/>
  <c r="G8195" i="4"/>
  <c r="X166" i="55"/>
  <c r="G8194" i="4"/>
  <c r="X165" i="55"/>
  <c r="X164" i="55"/>
  <c r="G8192" i="4"/>
  <c r="X163" i="55"/>
  <c r="G8191" i="4"/>
  <c r="X162" i="55"/>
  <c r="G8190" i="4"/>
  <c r="X161" i="55"/>
  <c r="X160" i="55"/>
  <c r="X159" i="55"/>
  <c r="G8187" i="4"/>
  <c r="X158" i="55"/>
  <c r="G8186" i="4"/>
  <c r="X157" i="55"/>
  <c r="X156" i="55"/>
  <c r="G8184" i="4"/>
  <c r="X155" i="55"/>
  <c r="G8183" i="4"/>
  <c r="X154" i="55"/>
  <c r="G8182" i="4"/>
  <c r="X153" i="55"/>
  <c r="X152" i="55"/>
  <c r="G8180" i="4"/>
  <c r="X151" i="55"/>
  <c r="G8179" i="4"/>
  <c r="X150" i="55"/>
  <c r="G8178" i="4"/>
  <c r="X149" i="55"/>
  <c r="X148" i="55"/>
  <c r="G8176" i="4"/>
  <c r="X147" i="55"/>
  <c r="G8175" i="4"/>
  <c r="X146" i="55"/>
  <c r="G8174" i="4"/>
  <c r="X145" i="55"/>
  <c r="X144" i="55"/>
  <c r="G8172" i="4"/>
  <c r="X143" i="55"/>
  <c r="G8171" i="4"/>
  <c r="X142" i="55"/>
  <c r="G8170" i="4"/>
  <c r="X141" i="55"/>
  <c r="X140" i="55"/>
  <c r="G8168" i="4"/>
  <c r="X139" i="55"/>
  <c r="G8167" i="4"/>
  <c r="X138" i="55"/>
  <c r="G8166" i="4"/>
  <c r="X137" i="55"/>
  <c r="X136" i="55"/>
  <c r="X135" i="55"/>
  <c r="X134" i="55"/>
  <c r="G8162" i="4"/>
  <c r="X133" i="55"/>
  <c r="X132" i="55"/>
  <c r="G8160" i="4"/>
  <c r="X131" i="55"/>
  <c r="G8159" i="4"/>
  <c r="X130" i="55"/>
  <c r="X129" i="55"/>
  <c r="X128" i="55"/>
  <c r="X127" i="55"/>
  <c r="X126" i="55"/>
  <c r="G8154" i="4"/>
  <c r="X125" i="55"/>
  <c r="X124" i="55"/>
  <c r="G8152" i="4"/>
  <c r="X123" i="55"/>
  <c r="G8151" i="4"/>
  <c r="X122" i="55"/>
  <c r="G8150" i="4"/>
  <c r="X121" i="55"/>
  <c r="X120" i="55"/>
  <c r="G8148" i="4"/>
  <c r="X119" i="55"/>
  <c r="X118" i="55"/>
  <c r="G8146" i="4"/>
  <c r="X117" i="55"/>
  <c r="X116" i="55"/>
  <c r="G8144" i="4"/>
  <c r="X115" i="55"/>
  <c r="G8143" i="4"/>
  <c r="X114" i="55"/>
  <c r="G8142" i="4"/>
  <c r="X113" i="55"/>
  <c r="X112" i="55"/>
  <c r="G8140" i="4"/>
  <c r="X111" i="55"/>
  <c r="X110" i="55"/>
  <c r="G8138" i="4"/>
  <c r="X109" i="55"/>
  <c r="X108" i="55"/>
  <c r="G8136" i="4"/>
  <c r="X107" i="55"/>
  <c r="G8135" i="4"/>
  <c r="X106" i="55"/>
  <c r="G8134" i="4"/>
  <c r="X105" i="55"/>
  <c r="X104" i="55"/>
  <c r="X103" i="55"/>
  <c r="G8131" i="4"/>
  <c r="X102" i="55"/>
  <c r="G8130" i="4"/>
  <c r="X101" i="55"/>
  <c r="X100" i="55"/>
  <c r="G8128" i="4"/>
  <c r="X99" i="55"/>
  <c r="G8127" i="4"/>
  <c r="X98" i="55"/>
  <c r="G8126" i="4"/>
  <c r="X97" i="55"/>
  <c r="X96" i="55"/>
  <c r="X95" i="55"/>
  <c r="G8123" i="4"/>
  <c r="X94" i="55"/>
  <c r="G8122" i="4"/>
  <c r="X93" i="55"/>
  <c r="X92" i="55"/>
  <c r="G8120" i="4"/>
  <c r="X91" i="55"/>
  <c r="G8119" i="4"/>
  <c r="X90" i="55"/>
  <c r="G8118" i="4"/>
  <c r="X89" i="55"/>
  <c r="X88" i="55"/>
  <c r="G8116" i="4"/>
  <c r="X87" i="55"/>
  <c r="G8115" i="4"/>
  <c r="X86" i="55"/>
  <c r="G8114" i="4"/>
  <c r="X85" i="55"/>
  <c r="X84" i="55"/>
  <c r="G8112" i="4"/>
  <c r="X83" i="55"/>
  <c r="G8111" i="4"/>
  <c r="X82" i="55"/>
  <c r="G8110" i="4"/>
  <c r="X81" i="55"/>
  <c r="X80" i="55"/>
  <c r="G8108" i="4"/>
  <c r="X79" i="55"/>
  <c r="G8107" i="4"/>
  <c r="X78" i="55"/>
  <c r="G8106" i="4"/>
  <c r="X77" i="55"/>
  <c r="X76" i="55"/>
  <c r="G8104" i="4"/>
  <c r="X75" i="55"/>
  <c r="G8103" i="4"/>
  <c r="X74" i="55"/>
  <c r="G8102" i="4"/>
  <c r="X73" i="55"/>
  <c r="X72" i="55"/>
  <c r="X71" i="55"/>
  <c r="X70" i="55"/>
  <c r="G8098" i="4"/>
  <c r="X69" i="55"/>
  <c r="X68" i="55"/>
  <c r="G8096" i="4"/>
  <c r="X67" i="55"/>
  <c r="G8095" i="4"/>
  <c r="X66" i="55"/>
  <c r="X65" i="55"/>
  <c r="X64" i="55"/>
  <c r="X63" i="55"/>
  <c r="X62" i="55"/>
  <c r="G8090" i="4"/>
  <c r="X61" i="55"/>
  <c r="X60" i="55"/>
  <c r="G8088" i="4"/>
  <c r="X59" i="55"/>
  <c r="G8087" i="4"/>
  <c r="X58" i="55"/>
  <c r="G8086" i="4"/>
  <c r="X57" i="55"/>
  <c r="X56" i="55"/>
  <c r="G8084" i="4"/>
  <c r="X55" i="55"/>
  <c r="X54" i="55"/>
  <c r="G8082" i="4"/>
  <c r="X53" i="55"/>
  <c r="X52" i="55"/>
  <c r="G8080" i="4"/>
  <c r="X51" i="55"/>
  <c r="G8079" i="4"/>
  <c r="X50" i="55"/>
  <c r="G8078" i="4"/>
  <c r="X49" i="55"/>
  <c r="X48" i="55"/>
  <c r="G8076" i="4"/>
  <c r="X47" i="55"/>
  <c r="X46" i="55"/>
  <c r="G8074" i="4"/>
  <c r="X45" i="55"/>
  <c r="X44" i="55"/>
  <c r="G8072" i="4"/>
  <c r="X43" i="55"/>
  <c r="G8071" i="4"/>
  <c r="X42" i="55"/>
  <c r="G8070" i="4"/>
  <c r="X41" i="55"/>
  <c r="X40" i="55"/>
  <c r="X39" i="55"/>
  <c r="G8067" i="4"/>
  <c r="X38" i="55"/>
  <c r="G8066" i="4"/>
  <c r="X37" i="55"/>
  <c r="X36" i="55"/>
  <c r="G8064" i="4"/>
  <c r="X35" i="55"/>
  <c r="G8063" i="4"/>
  <c r="X34" i="55"/>
  <c r="G8062" i="4"/>
  <c r="X33" i="55"/>
  <c r="X32" i="55"/>
  <c r="X31" i="55"/>
  <c r="G8059" i="4"/>
  <c r="X30" i="55"/>
  <c r="G8058" i="4"/>
  <c r="X29" i="55"/>
  <c r="X28" i="55"/>
  <c r="G8056" i="4"/>
  <c r="X27" i="55"/>
  <c r="G8055" i="4"/>
  <c r="X26" i="55"/>
  <c r="G8054" i="4"/>
  <c r="X25" i="55"/>
  <c r="X24" i="55"/>
  <c r="G8052" i="4"/>
  <c r="X23" i="55"/>
  <c r="G8051" i="4"/>
  <c r="X22" i="55"/>
  <c r="G8050" i="4"/>
  <c r="X21" i="55"/>
  <c r="X20" i="55"/>
  <c r="G8048" i="4"/>
  <c r="X19" i="55"/>
  <c r="G8047" i="4"/>
  <c r="X18" i="55"/>
  <c r="G8046" i="4"/>
  <c r="X17" i="55"/>
  <c r="X16" i="55"/>
  <c r="G8044" i="4"/>
  <c r="X15" i="55"/>
  <c r="G8043" i="4"/>
  <c r="X14" i="55"/>
  <c r="G8042" i="4"/>
  <c r="X13" i="55"/>
  <c r="X12" i="55"/>
  <c r="G8040" i="4"/>
  <c r="X11" i="55"/>
  <c r="G8039" i="4"/>
  <c r="X10" i="55"/>
  <c r="G8038" i="4"/>
  <c r="X9" i="55"/>
  <c r="X8" i="55"/>
  <c r="G8777" i="4"/>
  <c r="F8777" i="4"/>
  <c r="E8777" i="4"/>
  <c r="F8776" i="4"/>
  <c r="E8776" i="4"/>
  <c r="F8775" i="4"/>
  <c r="E8775" i="4"/>
  <c r="G8774" i="4"/>
  <c r="F8774" i="4"/>
  <c r="E8774" i="4"/>
  <c r="G8773" i="4"/>
  <c r="F8773" i="4"/>
  <c r="E8773" i="4"/>
  <c r="F8772" i="4"/>
  <c r="E8772" i="4"/>
  <c r="G8771" i="4"/>
  <c r="F8771" i="4"/>
  <c r="E8771" i="4"/>
  <c r="F8770" i="4"/>
  <c r="E8770" i="4"/>
  <c r="G8769" i="4"/>
  <c r="F8769" i="4"/>
  <c r="E8769" i="4"/>
  <c r="F8768" i="4"/>
  <c r="E8768" i="4"/>
  <c r="F8767" i="4"/>
  <c r="E8767" i="4"/>
  <c r="G8766" i="4"/>
  <c r="F8766" i="4"/>
  <c r="E8766" i="4"/>
  <c r="G8765" i="4"/>
  <c r="F8765" i="4"/>
  <c r="E8765" i="4"/>
  <c r="G8764" i="4"/>
  <c r="F8764" i="4"/>
  <c r="E8764" i="4"/>
  <c r="G8763" i="4"/>
  <c r="F8763" i="4"/>
  <c r="E8763" i="4"/>
  <c r="F8762" i="4"/>
  <c r="E8762" i="4"/>
  <c r="G8761" i="4"/>
  <c r="F8761" i="4"/>
  <c r="E8761" i="4"/>
  <c r="F8760" i="4"/>
  <c r="E8760" i="4"/>
  <c r="F8759" i="4"/>
  <c r="E8759" i="4"/>
  <c r="F8758" i="4"/>
  <c r="E8758" i="4"/>
  <c r="G8757" i="4"/>
  <c r="F8757" i="4"/>
  <c r="E8757" i="4"/>
  <c r="G8756" i="4"/>
  <c r="F8756" i="4"/>
  <c r="E8756" i="4"/>
  <c r="F8755" i="4"/>
  <c r="E8755" i="4"/>
  <c r="F8754" i="4"/>
  <c r="E8754" i="4"/>
  <c r="G8753" i="4"/>
  <c r="F8753" i="4"/>
  <c r="E8753" i="4"/>
  <c r="F8752" i="4"/>
  <c r="E8752" i="4"/>
  <c r="F8751" i="4"/>
  <c r="E8751" i="4"/>
  <c r="F8750" i="4"/>
  <c r="E8750" i="4"/>
  <c r="G8749" i="4"/>
  <c r="F8749" i="4"/>
  <c r="E8749" i="4"/>
  <c r="G8748" i="4"/>
  <c r="F8748" i="4"/>
  <c r="E8748" i="4"/>
  <c r="F8747" i="4"/>
  <c r="E8747" i="4"/>
  <c r="F8746" i="4"/>
  <c r="E8746" i="4"/>
  <c r="G8745" i="4"/>
  <c r="F8745" i="4"/>
  <c r="E8745" i="4"/>
  <c r="F8744" i="4"/>
  <c r="E8744" i="4"/>
  <c r="F8743" i="4"/>
  <c r="E8743" i="4"/>
  <c r="F8742" i="4"/>
  <c r="E8742" i="4"/>
  <c r="G8741" i="4"/>
  <c r="F8741" i="4"/>
  <c r="E8741" i="4"/>
  <c r="G8740" i="4"/>
  <c r="F8740" i="4"/>
  <c r="H8740" i="4"/>
  <c r="E8740" i="4"/>
  <c r="G8739" i="4"/>
  <c r="F8739" i="4"/>
  <c r="E8739" i="4"/>
  <c r="F8738" i="4"/>
  <c r="E8738" i="4"/>
  <c r="G8737" i="4"/>
  <c r="F8737" i="4"/>
  <c r="E8737" i="4"/>
  <c r="F8736" i="4"/>
  <c r="E8736" i="4"/>
  <c r="F8735" i="4"/>
  <c r="E8735" i="4"/>
  <c r="G8734" i="4"/>
  <c r="F8734" i="4"/>
  <c r="E8734" i="4"/>
  <c r="G8733" i="4"/>
  <c r="F8733" i="4"/>
  <c r="E8733" i="4"/>
  <c r="G8732" i="4"/>
  <c r="F8732" i="4"/>
  <c r="E8732" i="4"/>
  <c r="G8731" i="4"/>
  <c r="F8731" i="4"/>
  <c r="E8731" i="4"/>
  <c r="F8730" i="4"/>
  <c r="E8730" i="4"/>
  <c r="G8729" i="4"/>
  <c r="F8729" i="4"/>
  <c r="E8729" i="4"/>
  <c r="F8728" i="4"/>
  <c r="E8728" i="4"/>
  <c r="F8727" i="4"/>
  <c r="E8727" i="4"/>
  <c r="F8726" i="4"/>
  <c r="E8726" i="4"/>
  <c r="G8725" i="4"/>
  <c r="F8725" i="4"/>
  <c r="E8725" i="4"/>
  <c r="G8724" i="4"/>
  <c r="F8724" i="4"/>
  <c r="E8724" i="4"/>
  <c r="F8723" i="4"/>
  <c r="E8723" i="4"/>
  <c r="F8722" i="4"/>
  <c r="E8722" i="4"/>
  <c r="G8721" i="4"/>
  <c r="F8721" i="4"/>
  <c r="E8721" i="4"/>
  <c r="F8720" i="4"/>
  <c r="E8720" i="4"/>
  <c r="F8719" i="4"/>
  <c r="E8719" i="4"/>
  <c r="F8718" i="4"/>
  <c r="E8718" i="4"/>
  <c r="G8717" i="4"/>
  <c r="F8717" i="4"/>
  <c r="E8717" i="4"/>
  <c r="G8716" i="4"/>
  <c r="F8716" i="4"/>
  <c r="E8716" i="4"/>
  <c r="F8715" i="4"/>
  <c r="E8715" i="4"/>
  <c r="F8714" i="4"/>
  <c r="E8714" i="4"/>
  <c r="G8713" i="4"/>
  <c r="F8713" i="4"/>
  <c r="E8713" i="4"/>
  <c r="F8712" i="4"/>
  <c r="E8712" i="4"/>
  <c r="F8711" i="4"/>
  <c r="E8711" i="4"/>
  <c r="F8710" i="4"/>
  <c r="E8710" i="4"/>
  <c r="G8709" i="4"/>
  <c r="F8709" i="4"/>
  <c r="E8709" i="4"/>
  <c r="G8708" i="4"/>
  <c r="F8708" i="4"/>
  <c r="E8708" i="4"/>
  <c r="G8707" i="4"/>
  <c r="F8707" i="4"/>
  <c r="E8707" i="4"/>
  <c r="F8706" i="4"/>
  <c r="E8706" i="4"/>
  <c r="G8705" i="4"/>
  <c r="F8705" i="4"/>
  <c r="E8705" i="4"/>
  <c r="F8704" i="4"/>
  <c r="E8704" i="4"/>
  <c r="F8703" i="4"/>
  <c r="E8703" i="4"/>
  <c r="F8702" i="4"/>
  <c r="E8702" i="4"/>
  <c r="G8701" i="4"/>
  <c r="F8701" i="4"/>
  <c r="E8701" i="4"/>
  <c r="G8700" i="4"/>
  <c r="F8700" i="4"/>
  <c r="E8700" i="4"/>
  <c r="G8699" i="4"/>
  <c r="F8699" i="4"/>
  <c r="E8699" i="4"/>
  <c r="F8698" i="4"/>
  <c r="E8698" i="4"/>
  <c r="G8697" i="4"/>
  <c r="F8697" i="4"/>
  <c r="E8697" i="4"/>
  <c r="F8696" i="4"/>
  <c r="E8696" i="4"/>
  <c r="F8695" i="4"/>
  <c r="E8695" i="4"/>
  <c r="F8694" i="4"/>
  <c r="E8694" i="4"/>
  <c r="G8693" i="4"/>
  <c r="F8693" i="4"/>
  <c r="E8693" i="4"/>
  <c r="G8692" i="4"/>
  <c r="F8692" i="4"/>
  <c r="E8692" i="4"/>
  <c r="F8691" i="4"/>
  <c r="E8691" i="4"/>
  <c r="F8690" i="4"/>
  <c r="E8690" i="4"/>
  <c r="G8689" i="4"/>
  <c r="F8689" i="4"/>
  <c r="E8689" i="4"/>
  <c r="F8688" i="4"/>
  <c r="E8688" i="4"/>
  <c r="F8687" i="4"/>
  <c r="E8687" i="4"/>
  <c r="F8686" i="4"/>
  <c r="E8686" i="4"/>
  <c r="G8685" i="4"/>
  <c r="F8685" i="4"/>
  <c r="E8685" i="4"/>
  <c r="G8684" i="4"/>
  <c r="F8684" i="4"/>
  <c r="E8684" i="4"/>
  <c r="F8683" i="4"/>
  <c r="E8683" i="4"/>
  <c r="F8682" i="4"/>
  <c r="E8682" i="4"/>
  <c r="G8681" i="4"/>
  <c r="F8681" i="4"/>
  <c r="E8681" i="4"/>
  <c r="F8680" i="4"/>
  <c r="E8680" i="4"/>
  <c r="F8679" i="4"/>
  <c r="E8679" i="4"/>
  <c r="F8678" i="4"/>
  <c r="E8678" i="4"/>
  <c r="G8677" i="4"/>
  <c r="F8677" i="4"/>
  <c r="E8677" i="4"/>
  <c r="G8676" i="4"/>
  <c r="F8676" i="4"/>
  <c r="E8676" i="4"/>
  <c r="G8675" i="4"/>
  <c r="F8675" i="4"/>
  <c r="E8675" i="4"/>
  <c r="F8674" i="4"/>
  <c r="E8674" i="4"/>
  <c r="G8673" i="4"/>
  <c r="F8673" i="4"/>
  <c r="E8673" i="4"/>
  <c r="F8672" i="4"/>
  <c r="E8672" i="4"/>
  <c r="F8671" i="4"/>
  <c r="E8671" i="4"/>
  <c r="G8670" i="4"/>
  <c r="F8670" i="4"/>
  <c r="E8670" i="4"/>
  <c r="G8669" i="4"/>
  <c r="F8669" i="4"/>
  <c r="E8669" i="4"/>
  <c r="G8668" i="4"/>
  <c r="F8668" i="4"/>
  <c r="E8668" i="4"/>
  <c r="G8667" i="4"/>
  <c r="F8667" i="4"/>
  <c r="E8667" i="4"/>
  <c r="F8666" i="4"/>
  <c r="E8666" i="4"/>
  <c r="G8665" i="4"/>
  <c r="F8665" i="4"/>
  <c r="E8665" i="4"/>
  <c r="F8664" i="4"/>
  <c r="E8664" i="4"/>
  <c r="F8663" i="4"/>
  <c r="E8663" i="4"/>
  <c r="F8662" i="4"/>
  <c r="E8662" i="4"/>
  <c r="G8661" i="4"/>
  <c r="F8661" i="4"/>
  <c r="E8661" i="4"/>
  <c r="G8660" i="4"/>
  <c r="F8660" i="4"/>
  <c r="E8660" i="4"/>
  <c r="F8659" i="4"/>
  <c r="E8659" i="4"/>
  <c r="F8658" i="4"/>
  <c r="E8658" i="4"/>
  <c r="G8657" i="4"/>
  <c r="F8657" i="4"/>
  <c r="E8657" i="4"/>
  <c r="F8656" i="4"/>
  <c r="E8656" i="4"/>
  <c r="F8655" i="4"/>
  <c r="E8655" i="4"/>
  <c r="F8654" i="4"/>
  <c r="E8654" i="4"/>
  <c r="G8653" i="4"/>
  <c r="F8653" i="4"/>
  <c r="E8653" i="4"/>
  <c r="G8652" i="4"/>
  <c r="F8652" i="4"/>
  <c r="E8652" i="4"/>
  <c r="F8651" i="4"/>
  <c r="E8651" i="4"/>
  <c r="F8650" i="4"/>
  <c r="E8650" i="4"/>
  <c r="G8649" i="4"/>
  <c r="F8649" i="4"/>
  <c r="E8649" i="4"/>
  <c r="F8648" i="4"/>
  <c r="E8648" i="4"/>
  <c r="F8647" i="4"/>
  <c r="E8647" i="4"/>
  <c r="F8646" i="4"/>
  <c r="E8646" i="4"/>
  <c r="G8645" i="4"/>
  <c r="F8645" i="4"/>
  <c r="E8645" i="4"/>
  <c r="G8644" i="4"/>
  <c r="F8644" i="4"/>
  <c r="E8644" i="4"/>
  <c r="G8643" i="4"/>
  <c r="F8643" i="4"/>
  <c r="E8643" i="4"/>
  <c r="F8642" i="4"/>
  <c r="E8642" i="4"/>
  <c r="G8641" i="4"/>
  <c r="F8641" i="4"/>
  <c r="E8641" i="4"/>
  <c r="F8640" i="4"/>
  <c r="E8640" i="4"/>
  <c r="F8639" i="4"/>
  <c r="E8639" i="4"/>
  <c r="G8638" i="4"/>
  <c r="F8638" i="4"/>
  <c r="E8638" i="4"/>
  <c r="G8637" i="4"/>
  <c r="F8637" i="4"/>
  <c r="E8637" i="4"/>
  <c r="G8636" i="4"/>
  <c r="F8636" i="4"/>
  <c r="E8636" i="4"/>
  <c r="G8635" i="4"/>
  <c r="F8635" i="4"/>
  <c r="E8635" i="4"/>
  <c r="F8634" i="4"/>
  <c r="E8634" i="4"/>
  <c r="G8633" i="4"/>
  <c r="F8633" i="4"/>
  <c r="E8633" i="4"/>
  <c r="F8632" i="4"/>
  <c r="E8632" i="4"/>
  <c r="F8631" i="4"/>
  <c r="E8631" i="4"/>
  <c r="F8630" i="4"/>
  <c r="E8630" i="4"/>
  <c r="G8629" i="4"/>
  <c r="F8629" i="4"/>
  <c r="E8629" i="4"/>
  <c r="G8628" i="4"/>
  <c r="F8628" i="4"/>
  <c r="E8628" i="4"/>
  <c r="F8627" i="4"/>
  <c r="E8627" i="4"/>
  <c r="F8626" i="4"/>
  <c r="E8626" i="4"/>
  <c r="G8625" i="4"/>
  <c r="F8625" i="4"/>
  <c r="E8625" i="4"/>
  <c r="F8624" i="4"/>
  <c r="E8624" i="4"/>
  <c r="F8623" i="4"/>
  <c r="E8623" i="4"/>
  <c r="F8622" i="4"/>
  <c r="E8622" i="4"/>
  <c r="G8621" i="4"/>
  <c r="F8621" i="4"/>
  <c r="E8621" i="4"/>
  <c r="G8620" i="4"/>
  <c r="F8620" i="4"/>
  <c r="E8620" i="4"/>
  <c r="F8619" i="4"/>
  <c r="E8619" i="4"/>
  <c r="F8618" i="4"/>
  <c r="E8618" i="4"/>
  <c r="G8617" i="4"/>
  <c r="F8617" i="4"/>
  <c r="E8617" i="4"/>
  <c r="F8616" i="4"/>
  <c r="E8616" i="4"/>
  <c r="F8615" i="4"/>
  <c r="E8615" i="4"/>
  <c r="F8614" i="4"/>
  <c r="E8614" i="4"/>
  <c r="G8613" i="4"/>
  <c r="F8613" i="4"/>
  <c r="E8613" i="4"/>
  <c r="G8612" i="4"/>
  <c r="F8612" i="4"/>
  <c r="H8612" i="4"/>
  <c r="E8612" i="4"/>
  <c r="G8611" i="4"/>
  <c r="F8611" i="4"/>
  <c r="E8611" i="4"/>
  <c r="F8610" i="4"/>
  <c r="E8610" i="4"/>
  <c r="G8609" i="4"/>
  <c r="F8609" i="4"/>
  <c r="E8609" i="4"/>
  <c r="F8608" i="4"/>
  <c r="E8608" i="4"/>
  <c r="F8607" i="4"/>
  <c r="E8607" i="4"/>
  <c r="G8606" i="4"/>
  <c r="F8606" i="4"/>
  <c r="E8606" i="4"/>
  <c r="G8605" i="4"/>
  <c r="F8605" i="4"/>
  <c r="E8605" i="4"/>
  <c r="G8604" i="4"/>
  <c r="F8604" i="4"/>
  <c r="E8604" i="4"/>
  <c r="G8603" i="4"/>
  <c r="F8603" i="4"/>
  <c r="E8603" i="4"/>
  <c r="F8602" i="4"/>
  <c r="E8602" i="4"/>
  <c r="G8601" i="4"/>
  <c r="F8601" i="4"/>
  <c r="E8601" i="4"/>
  <c r="F8600" i="4"/>
  <c r="E8600" i="4"/>
  <c r="F8599" i="4"/>
  <c r="E8599" i="4"/>
  <c r="F8598" i="4"/>
  <c r="E8598" i="4"/>
  <c r="G8597" i="4"/>
  <c r="F8597" i="4"/>
  <c r="E8597" i="4"/>
  <c r="G8596" i="4"/>
  <c r="F8596" i="4"/>
  <c r="E8596" i="4"/>
  <c r="F8595" i="4"/>
  <c r="E8595" i="4"/>
  <c r="F8594" i="4"/>
  <c r="E8594" i="4"/>
  <c r="G8593" i="4"/>
  <c r="F8593" i="4"/>
  <c r="E8593" i="4"/>
  <c r="F8592" i="4"/>
  <c r="E8592" i="4"/>
  <c r="F8591" i="4"/>
  <c r="E8591" i="4"/>
  <c r="F8590" i="4"/>
  <c r="E8590" i="4"/>
  <c r="G8589" i="4"/>
  <c r="F8589" i="4"/>
  <c r="E8589" i="4"/>
  <c r="G8588" i="4"/>
  <c r="F8588" i="4"/>
  <c r="E8588" i="4"/>
  <c r="F8587" i="4"/>
  <c r="E8587" i="4"/>
  <c r="F8586" i="4"/>
  <c r="E8586" i="4"/>
  <c r="G8585" i="4"/>
  <c r="F8585" i="4"/>
  <c r="E8585" i="4"/>
  <c r="F8584" i="4"/>
  <c r="E8584" i="4"/>
  <c r="F8583" i="4"/>
  <c r="E8583" i="4"/>
  <c r="F8582" i="4"/>
  <c r="E8582" i="4"/>
  <c r="G8581" i="4"/>
  <c r="F8581" i="4"/>
  <c r="E8581" i="4"/>
  <c r="G8580" i="4"/>
  <c r="F8580" i="4"/>
  <c r="E8580" i="4"/>
  <c r="G8579" i="4"/>
  <c r="F8579" i="4"/>
  <c r="E8579" i="4"/>
  <c r="F8578" i="4"/>
  <c r="E8578" i="4"/>
  <c r="G8577" i="4"/>
  <c r="F8577" i="4"/>
  <c r="E8577" i="4"/>
  <c r="F8576" i="4"/>
  <c r="E8576" i="4"/>
  <c r="F8575" i="4"/>
  <c r="E8575" i="4"/>
  <c r="F8574" i="4"/>
  <c r="E8574" i="4"/>
  <c r="G8573" i="4"/>
  <c r="F8573" i="4"/>
  <c r="E8573" i="4"/>
  <c r="G8572" i="4"/>
  <c r="F8572" i="4"/>
  <c r="E8572" i="4"/>
  <c r="G8571" i="4"/>
  <c r="F8571" i="4"/>
  <c r="E8571" i="4"/>
  <c r="F8570" i="4"/>
  <c r="E8570" i="4"/>
  <c r="G8569" i="4"/>
  <c r="F8569" i="4"/>
  <c r="E8569" i="4"/>
  <c r="F8568" i="4"/>
  <c r="E8568" i="4"/>
  <c r="F8567" i="4"/>
  <c r="E8567" i="4"/>
  <c r="F8566" i="4"/>
  <c r="E8566" i="4"/>
  <c r="G8565" i="4"/>
  <c r="F8565" i="4"/>
  <c r="E8565" i="4"/>
  <c r="G8564" i="4"/>
  <c r="F8564" i="4"/>
  <c r="E8564" i="4"/>
  <c r="F8563" i="4"/>
  <c r="E8563" i="4"/>
  <c r="F8562" i="4"/>
  <c r="E8562" i="4"/>
  <c r="G8561" i="4"/>
  <c r="F8561" i="4"/>
  <c r="E8561" i="4"/>
  <c r="F8560" i="4"/>
  <c r="E8560" i="4"/>
  <c r="F8559" i="4"/>
  <c r="E8559" i="4"/>
  <c r="F8558" i="4"/>
  <c r="E8558" i="4"/>
  <c r="G8557" i="4"/>
  <c r="F8557" i="4"/>
  <c r="E8557" i="4"/>
  <c r="F8556" i="4"/>
  <c r="E8556" i="4"/>
  <c r="F8555" i="4"/>
  <c r="E8555" i="4"/>
  <c r="F8554" i="4"/>
  <c r="E8554" i="4"/>
  <c r="G8553" i="4"/>
  <c r="F8553" i="4"/>
  <c r="E8553" i="4"/>
  <c r="F8552" i="4"/>
  <c r="E8552" i="4"/>
  <c r="F8551" i="4"/>
  <c r="E8551" i="4"/>
  <c r="F8550" i="4"/>
  <c r="E8550" i="4"/>
  <c r="G8549" i="4"/>
  <c r="F8549" i="4"/>
  <c r="E8549" i="4"/>
  <c r="F8548" i="4"/>
  <c r="E8548" i="4"/>
  <c r="F8547" i="4"/>
  <c r="E8547" i="4"/>
  <c r="F8546" i="4"/>
  <c r="E8546" i="4"/>
  <c r="G8545" i="4"/>
  <c r="F8545" i="4"/>
  <c r="E8545" i="4"/>
  <c r="F8544" i="4"/>
  <c r="E8544" i="4"/>
  <c r="F8543" i="4"/>
  <c r="E8543" i="4"/>
  <c r="F8542" i="4"/>
  <c r="E8542" i="4"/>
  <c r="G8541" i="4"/>
  <c r="F8541" i="4"/>
  <c r="E8541" i="4"/>
  <c r="G8540" i="4"/>
  <c r="F8540" i="4"/>
  <c r="E8540" i="4"/>
  <c r="F8539" i="4"/>
  <c r="E8539" i="4"/>
  <c r="F8538" i="4"/>
  <c r="E8538" i="4"/>
  <c r="G8537" i="4"/>
  <c r="F8537" i="4"/>
  <c r="E8537" i="4"/>
  <c r="F8536" i="4"/>
  <c r="E8536" i="4"/>
  <c r="F8535" i="4"/>
  <c r="E8535" i="4"/>
  <c r="F8534" i="4"/>
  <c r="E8534" i="4"/>
  <c r="G8533" i="4"/>
  <c r="F8533" i="4"/>
  <c r="E8533" i="4"/>
  <c r="G8532" i="4"/>
  <c r="F8532" i="4"/>
  <c r="E8532" i="4"/>
  <c r="G8531" i="4"/>
  <c r="F8531" i="4"/>
  <c r="E8531" i="4"/>
  <c r="F8530" i="4"/>
  <c r="E8530" i="4"/>
  <c r="G8529" i="4"/>
  <c r="F8529" i="4"/>
  <c r="E8529" i="4"/>
  <c r="F8528" i="4"/>
  <c r="E8528" i="4"/>
  <c r="F8527" i="4"/>
  <c r="E8527" i="4"/>
  <c r="F8526" i="4"/>
  <c r="E8526" i="4"/>
  <c r="G8525" i="4"/>
  <c r="F8525" i="4"/>
  <c r="E8525" i="4"/>
  <c r="F8524" i="4"/>
  <c r="E8524" i="4"/>
  <c r="G8523" i="4"/>
  <c r="F8523" i="4"/>
  <c r="E8523" i="4"/>
  <c r="F8522" i="4"/>
  <c r="E8522" i="4"/>
  <c r="G8521" i="4"/>
  <c r="F8521" i="4"/>
  <c r="E8521" i="4"/>
  <c r="F8520" i="4"/>
  <c r="E8520" i="4"/>
  <c r="F8519" i="4"/>
  <c r="E8519" i="4"/>
  <c r="F8518" i="4"/>
  <c r="E8518" i="4"/>
  <c r="G8517" i="4"/>
  <c r="F8517" i="4"/>
  <c r="E8517" i="4"/>
  <c r="G8516" i="4"/>
  <c r="F8516" i="4"/>
  <c r="E8516" i="4"/>
  <c r="F8515" i="4"/>
  <c r="E8515" i="4"/>
  <c r="F8514" i="4"/>
  <c r="E8514" i="4"/>
  <c r="G8513" i="4"/>
  <c r="F8513" i="4"/>
  <c r="E8513" i="4"/>
  <c r="F8512" i="4"/>
  <c r="E8512" i="4"/>
  <c r="F8511" i="4"/>
  <c r="E8511" i="4"/>
  <c r="F8510" i="4"/>
  <c r="E8510" i="4"/>
  <c r="G8509" i="4"/>
  <c r="F8509" i="4"/>
  <c r="E8509" i="4"/>
  <c r="G8508" i="4"/>
  <c r="F8508" i="4"/>
  <c r="E8508" i="4"/>
  <c r="F8507" i="4"/>
  <c r="E8507" i="4"/>
  <c r="F8506" i="4"/>
  <c r="E8506" i="4"/>
  <c r="G8505" i="4"/>
  <c r="F8505" i="4"/>
  <c r="E8505" i="4"/>
  <c r="F8504" i="4"/>
  <c r="E8504" i="4"/>
  <c r="F8503" i="4"/>
  <c r="E8503" i="4"/>
  <c r="F8502" i="4"/>
  <c r="E8502" i="4"/>
  <c r="G8501" i="4"/>
  <c r="F8501" i="4"/>
  <c r="E8501" i="4"/>
  <c r="F8500" i="4"/>
  <c r="E8500" i="4"/>
  <c r="F8499" i="4"/>
  <c r="E8499" i="4"/>
  <c r="F8498" i="4"/>
  <c r="E8498" i="4"/>
  <c r="G8497" i="4"/>
  <c r="F8497" i="4"/>
  <c r="E8497" i="4"/>
  <c r="F8496" i="4"/>
  <c r="E8496" i="4"/>
  <c r="F8495" i="4"/>
  <c r="E8495" i="4"/>
  <c r="F8494" i="4"/>
  <c r="E8494" i="4"/>
  <c r="G8493" i="4"/>
  <c r="F8493" i="4"/>
  <c r="E8493" i="4"/>
  <c r="F8492" i="4"/>
  <c r="E8492" i="4"/>
  <c r="F8491" i="4"/>
  <c r="E8491" i="4"/>
  <c r="F8490" i="4"/>
  <c r="E8490" i="4"/>
  <c r="G8489" i="4"/>
  <c r="F8489" i="4"/>
  <c r="E8489" i="4"/>
  <c r="F8488" i="4"/>
  <c r="E8488" i="4"/>
  <c r="F8487" i="4"/>
  <c r="E8487" i="4"/>
  <c r="F8486" i="4"/>
  <c r="E8486" i="4"/>
  <c r="G8485" i="4"/>
  <c r="F8485" i="4"/>
  <c r="E8485" i="4"/>
  <c r="G8484" i="4"/>
  <c r="F8484" i="4"/>
  <c r="E8484" i="4"/>
  <c r="G8483" i="4"/>
  <c r="F8483" i="4"/>
  <c r="E8483" i="4"/>
  <c r="F8482" i="4"/>
  <c r="E8482" i="4"/>
  <c r="G8481" i="4"/>
  <c r="F8481" i="4"/>
  <c r="E8481" i="4"/>
  <c r="F8480" i="4"/>
  <c r="E8480" i="4"/>
  <c r="F8479" i="4"/>
  <c r="E8479" i="4"/>
  <c r="F8478" i="4"/>
  <c r="E8478" i="4"/>
  <c r="G8477" i="4"/>
  <c r="F8477" i="4"/>
  <c r="E8477" i="4"/>
  <c r="G8476" i="4"/>
  <c r="F8476" i="4"/>
  <c r="E8476" i="4"/>
  <c r="G8475" i="4"/>
  <c r="F8475" i="4"/>
  <c r="E8475" i="4"/>
  <c r="F8474" i="4"/>
  <c r="E8474" i="4"/>
  <c r="G8473" i="4"/>
  <c r="F8473" i="4"/>
  <c r="E8473" i="4"/>
  <c r="F8472" i="4"/>
  <c r="E8472" i="4"/>
  <c r="F8471" i="4"/>
  <c r="E8471" i="4"/>
  <c r="F8470" i="4"/>
  <c r="E8470" i="4"/>
  <c r="G8469" i="4"/>
  <c r="F8469" i="4"/>
  <c r="E8469" i="4"/>
  <c r="F8468" i="4"/>
  <c r="E8468" i="4"/>
  <c r="G8467" i="4"/>
  <c r="F8467" i="4"/>
  <c r="E8467" i="4"/>
  <c r="F8466" i="4"/>
  <c r="E8466" i="4"/>
  <c r="G8465" i="4"/>
  <c r="F8465" i="4"/>
  <c r="E8465" i="4"/>
  <c r="F8464" i="4"/>
  <c r="E8464" i="4"/>
  <c r="F8463" i="4"/>
  <c r="E8463" i="4"/>
  <c r="F8462" i="4"/>
  <c r="E8462" i="4"/>
  <c r="G8461" i="4"/>
  <c r="F8461" i="4"/>
  <c r="E8461" i="4"/>
  <c r="F8460" i="4"/>
  <c r="E8460" i="4"/>
  <c r="G8459" i="4"/>
  <c r="F8459" i="4"/>
  <c r="E8459" i="4"/>
  <c r="F8458" i="4"/>
  <c r="E8458" i="4"/>
  <c r="G8457" i="4"/>
  <c r="F8457" i="4"/>
  <c r="E8457" i="4"/>
  <c r="F8456" i="4"/>
  <c r="E8456" i="4"/>
  <c r="F8455" i="4"/>
  <c r="E8455" i="4"/>
  <c r="F8454" i="4"/>
  <c r="E8454" i="4"/>
  <c r="G8453" i="4"/>
  <c r="F8453" i="4"/>
  <c r="E8453" i="4"/>
  <c r="G8452" i="4"/>
  <c r="F8452" i="4"/>
  <c r="E8452" i="4"/>
  <c r="F8451" i="4"/>
  <c r="E8451" i="4"/>
  <c r="F8450" i="4"/>
  <c r="E8450" i="4"/>
  <c r="G8449" i="4"/>
  <c r="F8449" i="4"/>
  <c r="E8449" i="4"/>
  <c r="F8448" i="4"/>
  <c r="E8448" i="4"/>
  <c r="F8447" i="4"/>
  <c r="E8447" i="4"/>
  <c r="F8446" i="4"/>
  <c r="E8446" i="4"/>
  <c r="G8445" i="4"/>
  <c r="F8445" i="4"/>
  <c r="E8445" i="4"/>
  <c r="G8444" i="4"/>
  <c r="F8444" i="4"/>
  <c r="E8444" i="4"/>
  <c r="F8443" i="4"/>
  <c r="E8443" i="4"/>
  <c r="F8442" i="4"/>
  <c r="E8442" i="4"/>
  <c r="G8441" i="4"/>
  <c r="F8441" i="4"/>
  <c r="E8441" i="4"/>
  <c r="F8440" i="4"/>
  <c r="E8440" i="4"/>
  <c r="F8439" i="4"/>
  <c r="E8439" i="4"/>
  <c r="F8438" i="4"/>
  <c r="E8438" i="4"/>
  <c r="G8437" i="4"/>
  <c r="F8437" i="4"/>
  <c r="H8437" i="4"/>
  <c r="E8437" i="4"/>
  <c r="F8436" i="4"/>
  <c r="E8436" i="4"/>
  <c r="F8435" i="4"/>
  <c r="E8435" i="4"/>
  <c r="F8434" i="4"/>
  <c r="E8434" i="4"/>
  <c r="G8433" i="4"/>
  <c r="F8433" i="4"/>
  <c r="E8433" i="4"/>
  <c r="F8432" i="4"/>
  <c r="E8432" i="4"/>
  <c r="F8431" i="4"/>
  <c r="E8431" i="4"/>
  <c r="F8430" i="4"/>
  <c r="E8430" i="4"/>
  <c r="G8429" i="4"/>
  <c r="F8429" i="4"/>
  <c r="E8429" i="4"/>
  <c r="F8428" i="4"/>
  <c r="E8428" i="4"/>
  <c r="F8427" i="4"/>
  <c r="E8427" i="4"/>
  <c r="F8426" i="4"/>
  <c r="E8426" i="4"/>
  <c r="G8425" i="4"/>
  <c r="F8425" i="4"/>
  <c r="E8425" i="4"/>
  <c r="F8424" i="4"/>
  <c r="E8424" i="4"/>
  <c r="F8423" i="4"/>
  <c r="E8423" i="4"/>
  <c r="F8422" i="4"/>
  <c r="E8422" i="4"/>
  <c r="G8421" i="4"/>
  <c r="F8421" i="4"/>
  <c r="E8421" i="4"/>
  <c r="G8420" i="4"/>
  <c r="F8420" i="4"/>
  <c r="E8420" i="4"/>
  <c r="G8419" i="4"/>
  <c r="F8419" i="4"/>
  <c r="E8419" i="4"/>
  <c r="F8418" i="4"/>
  <c r="E8418" i="4"/>
  <c r="G8417" i="4"/>
  <c r="F8417" i="4"/>
  <c r="E8417" i="4"/>
  <c r="F8416" i="4"/>
  <c r="E8416" i="4"/>
  <c r="F8415" i="4"/>
  <c r="E8415" i="4"/>
  <c r="G8414" i="4"/>
  <c r="F8414" i="4"/>
  <c r="E8414" i="4"/>
  <c r="G8413" i="4"/>
  <c r="F8413" i="4"/>
  <c r="E8413" i="4"/>
  <c r="G8412" i="4"/>
  <c r="F8412" i="4"/>
  <c r="E8412" i="4"/>
  <c r="G8411" i="4"/>
  <c r="F8411" i="4"/>
  <c r="E8411" i="4"/>
  <c r="F8410" i="4"/>
  <c r="E8410" i="4"/>
  <c r="G8409" i="4"/>
  <c r="F8409" i="4"/>
  <c r="E8409" i="4"/>
  <c r="F8408" i="4"/>
  <c r="E8408" i="4"/>
  <c r="F8407" i="4"/>
  <c r="E8407" i="4"/>
  <c r="F8406" i="4"/>
  <c r="E8406" i="4"/>
  <c r="G8405" i="4"/>
  <c r="F8405" i="4"/>
  <c r="E8405" i="4"/>
  <c r="F8404" i="4"/>
  <c r="E8404" i="4"/>
  <c r="G8403" i="4"/>
  <c r="F8403" i="4"/>
  <c r="E8403" i="4"/>
  <c r="F8402" i="4"/>
  <c r="E8402" i="4"/>
  <c r="G8401" i="4"/>
  <c r="F8401" i="4"/>
  <c r="E8401" i="4"/>
  <c r="F8400" i="4"/>
  <c r="E8400" i="4"/>
  <c r="F8399" i="4"/>
  <c r="E8399" i="4"/>
  <c r="F8398" i="4"/>
  <c r="E8398" i="4"/>
  <c r="G8397" i="4"/>
  <c r="F8397" i="4"/>
  <c r="E8397" i="4"/>
  <c r="F8396" i="4"/>
  <c r="E8396" i="4"/>
  <c r="G8395" i="4"/>
  <c r="F8395" i="4"/>
  <c r="E8395" i="4"/>
  <c r="F8394" i="4"/>
  <c r="E8394" i="4"/>
  <c r="G8393" i="4"/>
  <c r="F8393" i="4"/>
  <c r="E8393" i="4"/>
  <c r="F8392" i="4"/>
  <c r="E8392" i="4"/>
  <c r="F8391" i="4"/>
  <c r="E8391" i="4"/>
  <c r="F8390" i="4"/>
  <c r="E8390" i="4"/>
  <c r="G8389" i="4"/>
  <c r="F8389" i="4"/>
  <c r="E8389" i="4"/>
  <c r="G8388" i="4"/>
  <c r="F8388" i="4"/>
  <c r="E8388" i="4"/>
  <c r="F8387" i="4"/>
  <c r="E8387" i="4"/>
  <c r="F8386" i="4"/>
  <c r="E8386" i="4"/>
  <c r="G8385" i="4"/>
  <c r="F8385" i="4"/>
  <c r="E8385" i="4"/>
  <c r="F8384" i="4"/>
  <c r="E8384" i="4"/>
  <c r="F8383" i="4"/>
  <c r="E8383" i="4"/>
  <c r="F8382" i="4"/>
  <c r="E8382" i="4"/>
  <c r="G8381" i="4"/>
  <c r="F8381" i="4"/>
  <c r="E8381" i="4"/>
  <c r="G8380" i="4"/>
  <c r="F8380" i="4"/>
  <c r="E8380" i="4"/>
  <c r="F8379" i="4"/>
  <c r="E8379" i="4"/>
  <c r="F8378" i="4"/>
  <c r="E8378" i="4"/>
  <c r="G8377" i="4"/>
  <c r="F8377" i="4"/>
  <c r="E8377" i="4"/>
  <c r="F8376" i="4"/>
  <c r="E8376" i="4"/>
  <c r="F8375" i="4"/>
  <c r="E8375" i="4"/>
  <c r="F8374" i="4"/>
  <c r="E8374" i="4"/>
  <c r="G8373" i="4"/>
  <c r="F8373" i="4"/>
  <c r="E8373" i="4"/>
  <c r="F8372" i="4"/>
  <c r="E8372" i="4"/>
  <c r="F8371" i="4"/>
  <c r="E8371" i="4"/>
  <c r="F8370" i="4"/>
  <c r="E8370" i="4"/>
  <c r="G8369" i="4"/>
  <c r="F8369" i="4"/>
  <c r="E8369" i="4"/>
  <c r="F8368" i="4"/>
  <c r="E8368" i="4"/>
  <c r="F8367" i="4"/>
  <c r="E8367" i="4"/>
  <c r="F8366" i="4"/>
  <c r="E8366" i="4"/>
  <c r="G8365" i="4"/>
  <c r="F8365" i="4"/>
  <c r="E8365" i="4"/>
  <c r="F8364" i="4"/>
  <c r="E8364" i="4"/>
  <c r="F8363" i="4"/>
  <c r="E8363" i="4"/>
  <c r="F8362" i="4"/>
  <c r="E8362" i="4"/>
  <c r="G8361" i="4"/>
  <c r="F8361" i="4"/>
  <c r="E8361" i="4"/>
  <c r="F8360" i="4"/>
  <c r="E8360" i="4"/>
  <c r="F8359" i="4"/>
  <c r="E8359" i="4"/>
  <c r="F8358" i="4"/>
  <c r="E8358" i="4"/>
  <c r="G8357" i="4"/>
  <c r="F8357" i="4"/>
  <c r="E8357" i="4"/>
  <c r="G8356" i="4"/>
  <c r="F8356" i="4"/>
  <c r="E8356" i="4"/>
  <c r="G8355" i="4"/>
  <c r="F8355" i="4"/>
  <c r="E8355" i="4"/>
  <c r="F8354" i="4"/>
  <c r="E8354" i="4"/>
  <c r="G8353" i="4"/>
  <c r="F8353" i="4"/>
  <c r="E8353" i="4"/>
  <c r="F8352" i="4"/>
  <c r="E8352" i="4"/>
  <c r="F8351" i="4"/>
  <c r="E8351" i="4"/>
  <c r="G8350" i="4"/>
  <c r="F8350" i="4"/>
  <c r="E8350" i="4"/>
  <c r="G8349" i="4"/>
  <c r="F8349" i="4"/>
  <c r="E8349" i="4"/>
  <c r="G8348" i="4"/>
  <c r="F8348" i="4"/>
  <c r="E8348" i="4"/>
  <c r="G8347" i="4"/>
  <c r="F8347" i="4"/>
  <c r="E8347" i="4"/>
  <c r="F8346" i="4"/>
  <c r="E8346" i="4"/>
  <c r="G8345" i="4"/>
  <c r="F8345" i="4"/>
  <c r="E8345" i="4"/>
  <c r="F8344" i="4"/>
  <c r="E8344" i="4"/>
  <c r="F8343" i="4"/>
  <c r="E8343" i="4"/>
  <c r="F8342" i="4"/>
  <c r="E8342" i="4"/>
  <c r="G8341" i="4"/>
  <c r="F8341" i="4"/>
  <c r="E8341" i="4"/>
  <c r="F8340" i="4"/>
  <c r="E8340" i="4"/>
  <c r="G8339" i="4"/>
  <c r="F8339" i="4"/>
  <c r="E8339" i="4"/>
  <c r="F8338" i="4"/>
  <c r="E8338" i="4"/>
  <c r="G8337" i="4"/>
  <c r="F8337" i="4"/>
  <c r="E8337" i="4"/>
  <c r="F8336" i="4"/>
  <c r="E8336" i="4"/>
  <c r="F8335" i="4"/>
  <c r="E8335" i="4"/>
  <c r="F8334" i="4"/>
  <c r="E8334" i="4"/>
  <c r="G8333" i="4"/>
  <c r="F8333" i="4"/>
  <c r="E8333" i="4"/>
  <c r="F8332" i="4"/>
  <c r="E8332" i="4"/>
  <c r="G8331" i="4"/>
  <c r="F8331" i="4"/>
  <c r="E8331" i="4"/>
  <c r="F8330" i="4"/>
  <c r="E8330" i="4"/>
  <c r="G8329" i="4"/>
  <c r="F8329" i="4"/>
  <c r="E8329" i="4"/>
  <c r="F8328" i="4"/>
  <c r="E8328" i="4"/>
  <c r="F8327" i="4"/>
  <c r="E8327" i="4"/>
  <c r="F8326" i="4"/>
  <c r="E8326" i="4"/>
  <c r="G8325" i="4"/>
  <c r="F8325" i="4"/>
  <c r="E8325" i="4"/>
  <c r="G8324" i="4"/>
  <c r="F8324" i="4"/>
  <c r="E8324" i="4"/>
  <c r="F8323" i="4"/>
  <c r="E8323" i="4"/>
  <c r="F8322" i="4"/>
  <c r="E8322" i="4"/>
  <c r="G8321" i="4"/>
  <c r="F8321" i="4"/>
  <c r="E8321" i="4"/>
  <c r="F8320" i="4"/>
  <c r="E8320" i="4"/>
  <c r="F8319" i="4"/>
  <c r="E8319" i="4"/>
  <c r="F8318" i="4"/>
  <c r="E8318" i="4"/>
  <c r="G8317" i="4"/>
  <c r="F8317" i="4"/>
  <c r="E8317" i="4"/>
  <c r="G8316" i="4"/>
  <c r="F8316" i="4"/>
  <c r="E8316" i="4"/>
  <c r="F8315" i="4"/>
  <c r="E8315" i="4"/>
  <c r="F8314" i="4"/>
  <c r="E8314" i="4"/>
  <c r="G8313" i="4"/>
  <c r="F8313" i="4"/>
  <c r="E8313" i="4"/>
  <c r="F8312" i="4"/>
  <c r="E8312" i="4"/>
  <c r="F8311" i="4"/>
  <c r="E8311" i="4"/>
  <c r="F8310" i="4"/>
  <c r="E8310" i="4"/>
  <c r="G8309" i="4"/>
  <c r="F8309" i="4"/>
  <c r="E8309" i="4"/>
  <c r="F8308" i="4"/>
  <c r="E8308" i="4"/>
  <c r="F8307" i="4"/>
  <c r="E8307" i="4"/>
  <c r="F8306" i="4"/>
  <c r="E8306" i="4"/>
  <c r="G8305" i="4"/>
  <c r="F8305" i="4"/>
  <c r="E8305" i="4"/>
  <c r="F8304" i="4"/>
  <c r="E8304" i="4"/>
  <c r="F8303" i="4"/>
  <c r="E8303" i="4"/>
  <c r="F8302" i="4"/>
  <c r="E8302" i="4"/>
  <c r="G8301" i="4"/>
  <c r="F8301" i="4"/>
  <c r="E8301" i="4"/>
  <c r="F8300" i="4"/>
  <c r="E8300" i="4"/>
  <c r="F8299" i="4"/>
  <c r="E8299" i="4"/>
  <c r="F8298" i="4"/>
  <c r="E8298" i="4"/>
  <c r="G8297" i="4"/>
  <c r="F8297" i="4"/>
  <c r="E8297" i="4"/>
  <c r="F8296" i="4"/>
  <c r="E8296" i="4"/>
  <c r="F8295" i="4"/>
  <c r="E8295" i="4"/>
  <c r="F8294" i="4"/>
  <c r="E8294" i="4"/>
  <c r="G8293" i="4"/>
  <c r="F8293" i="4"/>
  <c r="E8293" i="4"/>
  <c r="G8292" i="4"/>
  <c r="F8292" i="4"/>
  <c r="E8292" i="4"/>
  <c r="G8291" i="4"/>
  <c r="F8291" i="4"/>
  <c r="E8291" i="4"/>
  <c r="F8290" i="4"/>
  <c r="E8290" i="4"/>
  <c r="G8289" i="4"/>
  <c r="F8289" i="4"/>
  <c r="E8289" i="4"/>
  <c r="F8288" i="4"/>
  <c r="E8288" i="4"/>
  <c r="F8287" i="4"/>
  <c r="E8287" i="4"/>
  <c r="G8286" i="4"/>
  <c r="F8286" i="4"/>
  <c r="E8286" i="4"/>
  <c r="G8285" i="4"/>
  <c r="F8285" i="4"/>
  <c r="E8285" i="4"/>
  <c r="G8284" i="4"/>
  <c r="F8284" i="4"/>
  <c r="E8284" i="4"/>
  <c r="G8283" i="4"/>
  <c r="F8283" i="4"/>
  <c r="E8283" i="4"/>
  <c r="F8282" i="4"/>
  <c r="E8282" i="4"/>
  <c r="G8281" i="4"/>
  <c r="F8281" i="4"/>
  <c r="E8281" i="4"/>
  <c r="F8280" i="4"/>
  <c r="E8280" i="4"/>
  <c r="F8279" i="4"/>
  <c r="E8279" i="4"/>
  <c r="F8278" i="4"/>
  <c r="E8278" i="4"/>
  <c r="G8277" i="4"/>
  <c r="F8277" i="4"/>
  <c r="E8277" i="4"/>
  <c r="F8276" i="4"/>
  <c r="E8276" i="4"/>
  <c r="G8275" i="4"/>
  <c r="F8275" i="4"/>
  <c r="E8275" i="4"/>
  <c r="F8274" i="4"/>
  <c r="E8274" i="4"/>
  <c r="G8273" i="4"/>
  <c r="F8273" i="4"/>
  <c r="E8273" i="4"/>
  <c r="F8272" i="4"/>
  <c r="E8272" i="4"/>
  <c r="F8271" i="4"/>
  <c r="E8271" i="4"/>
  <c r="F8270" i="4"/>
  <c r="E8270" i="4"/>
  <c r="G8269" i="4"/>
  <c r="F8269" i="4"/>
  <c r="E8269" i="4"/>
  <c r="F8268" i="4"/>
  <c r="E8268" i="4"/>
  <c r="G8267" i="4"/>
  <c r="F8267" i="4"/>
  <c r="E8267" i="4"/>
  <c r="F8266" i="4"/>
  <c r="E8266" i="4"/>
  <c r="G8265" i="4"/>
  <c r="F8265" i="4"/>
  <c r="E8265" i="4"/>
  <c r="F8264" i="4"/>
  <c r="E8264" i="4"/>
  <c r="F8263" i="4"/>
  <c r="E8263" i="4"/>
  <c r="F8262" i="4"/>
  <c r="E8262" i="4"/>
  <c r="G8261" i="4"/>
  <c r="F8261" i="4"/>
  <c r="E8261" i="4"/>
  <c r="G8260" i="4"/>
  <c r="F8260" i="4"/>
  <c r="E8260" i="4"/>
  <c r="F8259" i="4"/>
  <c r="E8259" i="4"/>
  <c r="F8258" i="4"/>
  <c r="E8258" i="4"/>
  <c r="G8257" i="4"/>
  <c r="F8257" i="4"/>
  <c r="E8257" i="4"/>
  <c r="F8256" i="4"/>
  <c r="E8256" i="4"/>
  <c r="F8255" i="4"/>
  <c r="E8255" i="4"/>
  <c r="F8254" i="4"/>
  <c r="E8254" i="4"/>
  <c r="G8253" i="4"/>
  <c r="F8253" i="4"/>
  <c r="E8253" i="4"/>
  <c r="G8252" i="4"/>
  <c r="F8252" i="4"/>
  <c r="E8252" i="4"/>
  <c r="F8251" i="4"/>
  <c r="E8251" i="4"/>
  <c r="F8250" i="4"/>
  <c r="E8250" i="4"/>
  <c r="G8249" i="4"/>
  <c r="F8249" i="4"/>
  <c r="E8249" i="4"/>
  <c r="F8248" i="4"/>
  <c r="H8248" i="4"/>
  <c r="E8248" i="4"/>
  <c r="F8247" i="4"/>
  <c r="E8247" i="4"/>
  <c r="F8246" i="4"/>
  <c r="E8246" i="4"/>
  <c r="G8245" i="4"/>
  <c r="F8245" i="4"/>
  <c r="E8245" i="4"/>
  <c r="F8244" i="4"/>
  <c r="E8244" i="4"/>
  <c r="F8243" i="4"/>
  <c r="E8243" i="4"/>
  <c r="F8242" i="4"/>
  <c r="E8242" i="4"/>
  <c r="G8241" i="4"/>
  <c r="F8241" i="4"/>
  <c r="E8241" i="4"/>
  <c r="F8240" i="4"/>
  <c r="E8240" i="4"/>
  <c r="F8239" i="4"/>
  <c r="E8239" i="4"/>
  <c r="F8238" i="4"/>
  <c r="E8238" i="4"/>
  <c r="G8237" i="4"/>
  <c r="F8237" i="4"/>
  <c r="E8237" i="4"/>
  <c r="F8236" i="4"/>
  <c r="E8236" i="4"/>
  <c r="F8235" i="4"/>
  <c r="E8235" i="4"/>
  <c r="F8234" i="4"/>
  <c r="E8234" i="4"/>
  <c r="G8233" i="4"/>
  <c r="F8233" i="4"/>
  <c r="E8233" i="4"/>
  <c r="F8232" i="4"/>
  <c r="E8232" i="4"/>
  <c r="F8231" i="4"/>
  <c r="E8231" i="4"/>
  <c r="F8230" i="4"/>
  <c r="E8230" i="4"/>
  <c r="G8229" i="4"/>
  <c r="F8229" i="4"/>
  <c r="E8229" i="4"/>
  <c r="G8228" i="4"/>
  <c r="F8228" i="4"/>
  <c r="E8228" i="4"/>
  <c r="G8227" i="4"/>
  <c r="F8227" i="4"/>
  <c r="E8227" i="4"/>
  <c r="F8226" i="4"/>
  <c r="E8226" i="4"/>
  <c r="G8225" i="4"/>
  <c r="F8225" i="4"/>
  <c r="E8225" i="4"/>
  <c r="F8224" i="4"/>
  <c r="E8224" i="4"/>
  <c r="F8223" i="4"/>
  <c r="E8223" i="4"/>
  <c r="F8222" i="4"/>
  <c r="E8222" i="4"/>
  <c r="G8221" i="4"/>
  <c r="F8221" i="4"/>
  <c r="E8221" i="4"/>
  <c r="G8220" i="4"/>
  <c r="F8220" i="4"/>
  <c r="E8220" i="4"/>
  <c r="G8219" i="4"/>
  <c r="F8219" i="4"/>
  <c r="E8219" i="4"/>
  <c r="F8218" i="4"/>
  <c r="E8218" i="4"/>
  <c r="G8217" i="4"/>
  <c r="F8217" i="4"/>
  <c r="E8217" i="4"/>
  <c r="F8216" i="4"/>
  <c r="H8216" i="4"/>
  <c r="E8216" i="4"/>
  <c r="F8215" i="4"/>
  <c r="E8215" i="4"/>
  <c r="F8214" i="4"/>
  <c r="E8214" i="4"/>
  <c r="G8213" i="4"/>
  <c r="F8213" i="4"/>
  <c r="E8213" i="4"/>
  <c r="F8212" i="4"/>
  <c r="E8212" i="4"/>
  <c r="G8211" i="4"/>
  <c r="F8211" i="4"/>
  <c r="E8211" i="4"/>
  <c r="F8210" i="4"/>
  <c r="H8210" i="4"/>
  <c r="E8210" i="4"/>
  <c r="G8209" i="4"/>
  <c r="F8209" i="4"/>
  <c r="E8209" i="4"/>
  <c r="F8208" i="4"/>
  <c r="E8208" i="4"/>
  <c r="F8207" i="4"/>
  <c r="E8207" i="4"/>
  <c r="F8206" i="4"/>
  <c r="E8206" i="4"/>
  <c r="G8205" i="4"/>
  <c r="F8205" i="4"/>
  <c r="E8205" i="4"/>
  <c r="F8204" i="4"/>
  <c r="E8204" i="4"/>
  <c r="G8203" i="4"/>
  <c r="F8203" i="4"/>
  <c r="E8203" i="4"/>
  <c r="F8202" i="4"/>
  <c r="H8202" i="4"/>
  <c r="E8202" i="4"/>
  <c r="G8201" i="4"/>
  <c r="F8201" i="4"/>
  <c r="E8201" i="4"/>
  <c r="F8200" i="4"/>
  <c r="E8200" i="4"/>
  <c r="F8199" i="4"/>
  <c r="E8199" i="4"/>
  <c r="F8198" i="4"/>
  <c r="E8198" i="4"/>
  <c r="G8197" i="4"/>
  <c r="F8197" i="4"/>
  <c r="E8197" i="4"/>
  <c r="G8196" i="4"/>
  <c r="F8196" i="4"/>
  <c r="E8196" i="4"/>
  <c r="F8195" i="4"/>
  <c r="E8195" i="4"/>
  <c r="F8194" i="4"/>
  <c r="E8194" i="4"/>
  <c r="G8193" i="4"/>
  <c r="F8193" i="4"/>
  <c r="E8193" i="4"/>
  <c r="F8192" i="4"/>
  <c r="E8192" i="4"/>
  <c r="F8191" i="4"/>
  <c r="E8191" i="4"/>
  <c r="F8190" i="4"/>
  <c r="E8190" i="4"/>
  <c r="G8189" i="4"/>
  <c r="F8189" i="4"/>
  <c r="E8189" i="4"/>
  <c r="G8188" i="4"/>
  <c r="F8188" i="4"/>
  <c r="E8188" i="4"/>
  <c r="F8187" i="4"/>
  <c r="E8187" i="4"/>
  <c r="F8186" i="4"/>
  <c r="E8186" i="4"/>
  <c r="G8185" i="4"/>
  <c r="F8185" i="4"/>
  <c r="E8185" i="4"/>
  <c r="F8184" i="4"/>
  <c r="H8184" i="4"/>
  <c r="E8184" i="4"/>
  <c r="F8183" i="4"/>
  <c r="E8183" i="4"/>
  <c r="F8182" i="4"/>
  <c r="E8182" i="4"/>
  <c r="G8181" i="4"/>
  <c r="F8181" i="4"/>
  <c r="E8181" i="4"/>
  <c r="F8180" i="4"/>
  <c r="E8180" i="4"/>
  <c r="F8179" i="4"/>
  <c r="E8179" i="4"/>
  <c r="F8178" i="4"/>
  <c r="E8178" i="4"/>
  <c r="G8177" i="4"/>
  <c r="F8177" i="4"/>
  <c r="E8177" i="4"/>
  <c r="F8176" i="4"/>
  <c r="E8176" i="4"/>
  <c r="F8175" i="4"/>
  <c r="E8175" i="4"/>
  <c r="F8174" i="4"/>
  <c r="E8174" i="4"/>
  <c r="G8173" i="4"/>
  <c r="F8173" i="4"/>
  <c r="E8173" i="4"/>
  <c r="F8172" i="4"/>
  <c r="E8172" i="4"/>
  <c r="F8171" i="4"/>
  <c r="E8171" i="4"/>
  <c r="F8170" i="4"/>
  <c r="E8170" i="4"/>
  <c r="G8169" i="4"/>
  <c r="F8169" i="4"/>
  <c r="E8169" i="4"/>
  <c r="F8168" i="4"/>
  <c r="E8168" i="4"/>
  <c r="F8167" i="4"/>
  <c r="E8167" i="4"/>
  <c r="F8166" i="4"/>
  <c r="E8166" i="4"/>
  <c r="G8165" i="4"/>
  <c r="F8165" i="4"/>
  <c r="E8165" i="4"/>
  <c r="G8164" i="4"/>
  <c r="F8164" i="4"/>
  <c r="E8164" i="4"/>
  <c r="G8163" i="4"/>
  <c r="F8163" i="4"/>
  <c r="E8163" i="4"/>
  <c r="F8162" i="4"/>
  <c r="E8162" i="4"/>
  <c r="G8161" i="4"/>
  <c r="F8161" i="4"/>
  <c r="E8161" i="4"/>
  <c r="F8160" i="4"/>
  <c r="E8160" i="4"/>
  <c r="F8159" i="4"/>
  <c r="E8159" i="4"/>
  <c r="G8158" i="4"/>
  <c r="F8158" i="4"/>
  <c r="E8158" i="4"/>
  <c r="G8157" i="4"/>
  <c r="F8157" i="4"/>
  <c r="E8157" i="4"/>
  <c r="G8156" i="4"/>
  <c r="F8156" i="4"/>
  <c r="E8156" i="4"/>
  <c r="G8155" i="4"/>
  <c r="F8155" i="4"/>
  <c r="E8155" i="4"/>
  <c r="F8154" i="4"/>
  <c r="H8154" i="4"/>
  <c r="E8154" i="4"/>
  <c r="G8153" i="4"/>
  <c r="F8153" i="4"/>
  <c r="E8153" i="4"/>
  <c r="F8152" i="4"/>
  <c r="H8152" i="4"/>
  <c r="E8152" i="4"/>
  <c r="F8151" i="4"/>
  <c r="E8151" i="4"/>
  <c r="F8150" i="4"/>
  <c r="E8150" i="4"/>
  <c r="G8149" i="4"/>
  <c r="F8149" i="4"/>
  <c r="E8149" i="4"/>
  <c r="F8148" i="4"/>
  <c r="E8148" i="4"/>
  <c r="G8147" i="4"/>
  <c r="F8147" i="4"/>
  <c r="E8147" i="4"/>
  <c r="F8146" i="4"/>
  <c r="E8146" i="4"/>
  <c r="G8145" i="4"/>
  <c r="F8145" i="4"/>
  <c r="E8145" i="4"/>
  <c r="F8144" i="4"/>
  <c r="E8144" i="4"/>
  <c r="F8143" i="4"/>
  <c r="E8143" i="4"/>
  <c r="F8142" i="4"/>
  <c r="E8142" i="4"/>
  <c r="G8141" i="4"/>
  <c r="F8141" i="4"/>
  <c r="E8141" i="4"/>
  <c r="F8140" i="4"/>
  <c r="E8140" i="4"/>
  <c r="G8139" i="4"/>
  <c r="F8139" i="4"/>
  <c r="E8139" i="4"/>
  <c r="F8138" i="4"/>
  <c r="H8138" i="4"/>
  <c r="E8138" i="4"/>
  <c r="G8137" i="4"/>
  <c r="F8137" i="4"/>
  <c r="E8137" i="4"/>
  <c r="F8136" i="4"/>
  <c r="E8136" i="4"/>
  <c r="F8135" i="4"/>
  <c r="E8135" i="4"/>
  <c r="F8134" i="4"/>
  <c r="E8134" i="4"/>
  <c r="G8133" i="4"/>
  <c r="F8133" i="4"/>
  <c r="E8133" i="4"/>
  <c r="G8132" i="4"/>
  <c r="F8132" i="4"/>
  <c r="E8132" i="4"/>
  <c r="F8131" i="4"/>
  <c r="E8131" i="4"/>
  <c r="F8130" i="4"/>
  <c r="E8130" i="4"/>
  <c r="G8129" i="4"/>
  <c r="F8129" i="4"/>
  <c r="E8129" i="4"/>
  <c r="F8128" i="4"/>
  <c r="E8128" i="4"/>
  <c r="F8127" i="4"/>
  <c r="E8127" i="4"/>
  <c r="F8126" i="4"/>
  <c r="E8126" i="4"/>
  <c r="G8125" i="4"/>
  <c r="F8125" i="4"/>
  <c r="E8125" i="4"/>
  <c r="G8124" i="4"/>
  <c r="F8124" i="4"/>
  <c r="E8124" i="4"/>
  <c r="F8123" i="4"/>
  <c r="E8123" i="4"/>
  <c r="F8122" i="4"/>
  <c r="E8122" i="4"/>
  <c r="G8121" i="4"/>
  <c r="F8121" i="4"/>
  <c r="E8121" i="4"/>
  <c r="F8120" i="4"/>
  <c r="H8120" i="4"/>
  <c r="E8120" i="4"/>
  <c r="F8119" i="4"/>
  <c r="E8119" i="4"/>
  <c r="F8118" i="4"/>
  <c r="E8118" i="4"/>
  <c r="G8117" i="4"/>
  <c r="F8117" i="4"/>
  <c r="E8117" i="4"/>
  <c r="F8116" i="4"/>
  <c r="E8116" i="4"/>
  <c r="F8115" i="4"/>
  <c r="E8115" i="4"/>
  <c r="F8114" i="4"/>
  <c r="E8114" i="4"/>
  <c r="G8113" i="4"/>
  <c r="F8113" i="4"/>
  <c r="E8113" i="4"/>
  <c r="F8112" i="4"/>
  <c r="E8112" i="4"/>
  <c r="F8111" i="4"/>
  <c r="E8111" i="4"/>
  <c r="F8110" i="4"/>
  <c r="E8110" i="4"/>
  <c r="G8109" i="4"/>
  <c r="F8109" i="4"/>
  <c r="E8109" i="4"/>
  <c r="F8108" i="4"/>
  <c r="E8108" i="4"/>
  <c r="F8107" i="4"/>
  <c r="E8107" i="4"/>
  <c r="F8106" i="4"/>
  <c r="E8106" i="4"/>
  <c r="G8105" i="4"/>
  <c r="F8105" i="4"/>
  <c r="E8105" i="4"/>
  <c r="F8104" i="4"/>
  <c r="E8104" i="4"/>
  <c r="F8103" i="4"/>
  <c r="E8103" i="4"/>
  <c r="F8102" i="4"/>
  <c r="E8102" i="4"/>
  <c r="G8101" i="4"/>
  <c r="F8101" i="4"/>
  <c r="E8101" i="4"/>
  <c r="G8100" i="4"/>
  <c r="F8100" i="4"/>
  <c r="E8100" i="4"/>
  <c r="G8099" i="4"/>
  <c r="F8099" i="4"/>
  <c r="E8099" i="4"/>
  <c r="F8098" i="4"/>
  <c r="E8098" i="4"/>
  <c r="G8097" i="4"/>
  <c r="F8097" i="4"/>
  <c r="E8097" i="4"/>
  <c r="F8096" i="4"/>
  <c r="E8096" i="4"/>
  <c r="F8095" i="4"/>
  <c r="E8095" i="4"/>
  <c r="G8094" i="4"/>
  <c r="F8094" i="4"/>
  <c r="E8094" i="4"/>
  <c r="G8093" i="4"/>
  <c r="F8093" i="4"/>
  <c r="E8093" i="4"/>
  <c r="G8092" i="4"/>
  <c r="F8092" i="4"/>
  <c r="E8092" i="4"/>
  <c r="G8091" i="4"/>
  <c r="F8091" i="4"/>
  <c r="E8091" i="4"/>
  <c r="F8090" i="4"/>
  <c r="H8090" i="4"/>
  <c r="E8090" i="4"/>
  <c r="G8089" i="4"/>
  <c r="F8089" i="4"/>
  <c r="E8089" i="4"/>
  <c r="F8088" i="4"/>
  <c r="H8088" i="4"/>
  <c r="E8088" i="4"/>
  <c r="F8087" i="4"/>
  <c r="E8087" i="4"/>
  <c r="F8086" i="4"/>
  <c r="E8086" i="4"/>
  <c r="G8085" i="4"/>
  <c r="F8085" i="4"/>
  <c r="E8085" i="4"/>
  <c r="F8084" i="4"/>
  <c r="E8084" i="4"/>
  <c r="G8083" i="4"/>
  <c r="F8083" i="4"/>
  <c r="E8083" i="4"/>
  <c r="F8082" i="4"/>
  <c r="H8082" i="4"/>
  <c r="E8082" i="4"/>
  <c r="G8081" i="4"/>
  <c r="F8081" i="4"/>
  <c r="E8081" i="4"/>
  <c r="F8080" i="4"/>
  <c r="E8080" i="4"/>
  <c r="F8079" i="4"/>
  <c r="E8079" i="4"/>
  <c r="F8078" i="4"/>
  <c r="E8078" i="4"/>
  <c r="G8077" i="4"/>
  <c r="F8077" i="4"/>
  <c r="E8077" i="4"/>
  <c r="F8076" i="4"/>
  <c r="E8076" i="4"/>
  <c r="G8075" i="4"/>
  <c r="F8075" i="4"/>
  <c r="E8075" i="4"/>
  <c r="F8074" i="4"/>
  <c r="E8074" i="4"/>
  <c r="G8073" i="4"/>
  <c r="F8073" i="4"/>
  <c r="E8073" i="4"/>
  <c r="F8072" i="4"/>
  <c r="E8072" i="4"/>
  <c r="F8071" i="4"/>
  <c r="E8071" i="4"/>
  <c r="F8070" i="4"/>
  <c r="E8070" i="4"/>
  <c r="G8069" i="4"/>
  <c r="F8069" i="4"/>
  <c r="E8069" i="4"/>
  <c r="G8068" i="4"/>
  <c r="F8068" i="4"/>
  <c r="E8068" i="4"/>
  <c r="F8067" i="4"/>
  <c r="E8067" i="4"/>
  <c r="F8066" i="4"/>
  <c r="E8066" i="4"/>
  <c r="G8065" i="4"/>
  <c r="F8065" i="4"/>
  <c r="E8065" i="4"/>
  <c r="F8064" i="4"/>
  <c r="E8064" i="4"/>
  <c r="F8063" i="4"/>
  <c r="E8063" i="4"/>
  <c r="F8062" i="4"/>
  <c r="E8062" i="4"/>
  <c r="G8061" i="4"/>
  <c r="F8061" i="4"/>
  <c r="E8061" i="4"/>
  <c r="G8060" i="4"/>
  <c r="F8060" i="4"/>
  <c r="E8060" i="4"/>
  <c r="F8059" i="4"/>
  <c r="E8059" i="4"/>
  <c r="F8058" i="4"/>
  <c r="E8058" i="4"/>
  <c r="G8057" i="4"/>
  <c r="F8057" i="4"/>
  <c r="E8057" i="4"/>
  <c r="F8056" i="4"/>
  <c r="H8056" i="4"/>
  <c r="E8056" i="4"/>
  <c r="F8055" i="4"/>
  <c r="E8055" i="4"/>
  <c r="F8054" i="4"/>
  <c r="E8054" i="4"/>
  <c r="G8053" i="4"/>
  <c r="F8053" i="4"/>
  <c r="E8053" i="4"/>
  <c r="F8052" i="4"/>
  <c r="E8052" i="4"/>
  <c r="F8051" i="4"/>
  <c r="E8051" i="4"/>
  <c r="F8050" i="4"/>
  <c r="E8050" i="4"/>
  <c r="G8049" i="4"/>
  <c r="F8049" i="4"/>
  <c r="E8049" i="4"/>
  <c r="F8048" i="4"/>
  <c r="E8048" i="4"/>
  <c r="F8047" i="4"/>
  <c r="E8047" i="4"/>
  <c r="F8046" i="4"/>
  <c r="E8046" i="4"/>
  <c r="G8045" i="4"/>
  <c r="F8045" i="4"/>
  <c r="E8045" i="4"/>
  <c r="F8044" i="4"/>
  <c r="E8044" i="4"/>
  <c r="F8043" i="4"/>
  <c r="E8043" i="4"/>
  <c r="F8042" i="4"/>
  <c r="E8042" i="4"/>
  <c r="G8041" i="4"/>
  <c r="F8041" i="4"/>
  <c r="E8041" i="4"/>
  <c r="F8040" i="4"/>
  <c r="E8040" i="4"/>
  <c r="F8039" i="4"/>
  <c r="E8039" i="4"/>
  <c r="F8038" i="4"/>
  <c r="E8038" i="4"/>
  <c r="G8037" i="4"/>
  <c r="F8037" i="4"/>
  <c r="E8037" i="4"/>
  <c r="G8036" i="4"/>
  <c r="F8036" i="4"/>
  <c r="E8036" i="4"/>
  <c r="B8793" i="56"/>
  <c r="C53" i="4"/>
  <c r="C52" i="4"/>
  <c r="C51" i="4"/>
  <c r="C50" i="4"/>
  <c r="C57" i="4"/>
  <c r="C18" i="4"/>
  <c r="C5228" i="4"/>
  <c r="C8776" i="4"/>
  <c r="C8775" i="4"/>
  <c r="C8774" i="4"/>
  <c r="C8773" i="4"/>
  <c r="C8772" i="4"/>
  <c r="C8771" i="4"/>
  <c r="C8770" i="4"/>
  <c r="C8769" i="4"/>
  <c r="C8768" i="4"/>
  <c r="C8767" i="4"/>
  <c r="C8766" i="4"/>
  <c r="C8765" i="4"/>
  <c r="C8764" i="4"/>
  <c r="C8763" i="4"/>
  <c r="C8762" i="4"/>
  <c r="C8761" i="4"/>
  <c r="C8760" i="4"/>
  <c r="C8759" i="4"/>
  <c r="C8758" i="4"/>
  <c r="C8757" i="4"/>
  <c r="C8756" i="4"/>
  <c r="C8755" i="4"/>
  <c r="C8754" i="4"/>
  <c r="C8753" i="4"/>
  <c r="C8752" i="4"/>
  <c r="C8751" i="4"/>
  <c r="C8750" i="4"/>
  <c r="C8749" i="4"/>
  <c r="C8748" i="4"/>
  <c r="C8747" i="4"/>
  <c r="C8746" i="4"/>
  <c r="C8745" i="4"/>
  <c r="C8744" i="4"/>
  <c r="C8743" i="4"/>
  <c r="C8742" i="4"/>
  <c r="C8741" i="4"/>
  <c r="C8740" i="4"/>
  <c r="C8739" i="4"/>
  <c r="C8738" i="4"/>
  <c r="C8737" i="4"/>
  <c r="C8736" i="4"/>
  <c r="C8735" i="4"/>
  <c r="C8734" i="4"/>
  <c r="C8733" i="4"/>
  <c r="C8732" i="4"/>
  <c r="C8731" i="4"/>
  <c r="C8730" i="4"/>
  <c r="C8729" i="4"/>
  <c r="C8728" i="4"/>
  <c r="C8727" i="4"/>
  <c r="C8726" i="4"/>
  <c r="C8725" i="4"/>
  <c r="C8724" i="4"/>
  <c r="C8723" i="4"/>
  <c r="C8722" i="4"/>
  <c r="C8721" i="4"/>
  <c r="C8720" i="4"/>
  <c r="C8719" i="4"/>
  <c r="C8718" i="4"/>
  <c r="C8717" i="4"/>
  <c r="C8716" i="4"/>
  <c r="C8715" i="4"/>
  <c r="C8714" i="4"/>
  <c r="C8713" i="4"/>
  <c r="C8712" i="4"/>
  <c r="C8711" i="4"/>
  <c r="C8710" i="4"/>
  <c r="C8709" i="4"/>
  <c r="C8708" i="4"/>
  <c r="C8707" i="4"/>
  <c r="C8706" i="4"/>
  <c r="C8705" i="4"/>
  <c r="C8704" i="4"/>
  <c r="C8703" i="4"/>
  <c r="C8702" i="4"/>
  <c r="C8701" i="4"/>
  <c r="C8700" i="4"/>
  <c r="C8699" i="4"/>
  <c r="C8698" i="4"/>
  <c r="C8697" i="4"/>
  <c r="C8696" i="4"/>
  <c r="C8695" i="4"/>
  <c r="C8694" i="4"/>
  <c r="C8693" i="4"/>
  <c r="C8692" i="4"/>
  <c r="C8691" i="4"/>
  <c r="C8690" i="4"/>
  <c r="C8689" i="4"/>
  <c r="C8688" i="4"/>
  <c r="C8687" i="4"/>
  <c r="C8686" i="4"/>
  <c r="C8685" i="4"/>
  <c r="C8684" i="4"/>
  <c r="C8683" i="4"/>
  <c r="C8682" i="4"/>
  <c r="C8681" i="4"/>
  <c r="C8680" i="4"/>
  <c r="C8679" i="4"/>
  <c r="C8678" i="4"/>
  <c r="C8677" i="4"/>
  <c r="C8676" i="4"/>
  <c r="C8675" i="4"/>
  <c r="C8674" i="4"/>
  <c r="C8673" i="4"/>
  <c r="C8672" i="4"/>
  <c r="C8671" i="4"/>
  <c r="C8670" i="4"/>
  <c r="C8669" i="4"/>
  <c r="C8668" i="4"/>
  <c r="C8667" i="4"/>
  <c r="C8666" i="4"/>
  <c r="C8665" i="4"/>
  <c r="C8664" i="4"/>
  <c r="C8663" i="4"/>
  <c r="C8662" i="4"/>
  <c r="C8661" i="4"/>
  <c r="C8660" i="4"/>
  <c r="C8659" i="4"/>
  <c r="C8658" i="4"/>
  <c r="C8657" i="4"/>
  <c r="C8656" i="4"/>
  <c r="C8655" i="4"/>
  <c r="C8654" i="4"/>
  <c r="C8653" i="4"/>
  <c r="C8652" i="4"/>
  <c r="C8651" i="4"/>
  <c r="C8650" i="4"/>
  <c r="C8649" i="4"/>
  <c r="C8648" i="4"/>
  <c r="C8647" i="4"/>
  <c r="C8646" i="4"/>
  <c r="C8645" i="4"/>
  <c r="C8644" i="4"/>
  <c r="C8643" i="4"/>
  <c r="C8642" i="4"/>
  <c r="C8641" i="4"/>
  <c r="C8640" i="4"/>
  <c r="C8639" i="4"/>
  <c r="C8638" i="4"/>
  <c r="C8637" i="4"/>
  <c r="C8636" i="4"/>
  <c r="C8635" i="4"/>
  <c r="C8634" i="4"/>
  <c r="C8633" i="4"/>
  <c r="C8632" i="4"/>
  <c r="C8631" i="4"/>
  <c r="C8630" i="4"/>
  <c r="C8629" i="4"/>
  <c r="C8628" i="4"/>
  <c r="C8627" i="4"/>
  <c r="C8626" i="4"/>
  <c r="C8625" i="4"/>
  <c r="C8624" i="4"/>
  <c r="C8623" i="4"/>
  <c r="C8622" i="4"/>
  <c r="C8621" i="4"/>
  <c r="C8620" i="4"/>
  <c r="C8619" i="4"/>
  <c r="C8618" i="4"/>
  <c r="C8617" i="4"/>
  <c r="C8616" i="4"/>
  <c r="C8615" i="4"/>
  <c r="C8614" i="4"/>
  <c r="C8613" i="4"/>
  <c r="C8612" i="4"/>
  <c r="C8611" i="4"/>
  <c r="C8610" i="4"/>
  <c r="C8609" i="4"/>
  <c r="C8608" i="4"/>
  <c r="C8607" i="4"/>
  <c r="C8606" i="4"/>
  <c r="C8605" i="4"/>
  <c r="C8604" i="4"/>
  <c r="C8603" i="4"/>
  <c r="C8602" i="4"/>
  <c r="C8601" i="4"/>
  <c r="C8600" i="4"/>
  <c r="C8599" i="4"/>
  <c r="C8598" i="4"/>
  <c r="C8597" i="4"/>
  <c r="C8596" i="4"/>
  <c r="C8595" i="4"/>
  <c r="C8594" i="4"/>
  <c r="C8593" i="4"/>
  <c r="C8592" i="4"/>
  <c r="C8591" i="4"/>
  <c r="C8590" i="4"/>
  <c r="C8589" i="4"/>
  <c r="C8588" i="4"/>
  <c r="C8587" i="4"/>
  <c r="C8586" i="4"/>
  <c r="C8585" i="4"/>
  <c r="C8584" i="4"/>
  <c r="C8583" i="4"/>
  <c r="C8582" i="4"/>
  <c r="C8581" i="4"/>
  <c r="C8580" i="4"/>
  <c r="C8579" i="4"/>
  <c r="C8578" i="4"/>
  <c r="C8577" i="4"/>
  <c r="C8576" i="4"/>
  <c r="C8575" i="4"/>
  <c r="C8574" i="4"/>
  <c r="C8573" i="4"/>
  <c r="C8572" i="4"/>
  <c r="C8571" i="4"/>
  <c r="C8570" i="4"/>
  <c r="C8569" i="4"/>
  <c r="C8568" i="4"/>
  <c r="C8567" i="4"/>
  <c r="C8566" i="4"/>
  <c r="C8565" i="4"/>
  <c r="C8564" i="4"/>
  <c r="C8563" i="4"/>
  <c r="C8562" i="4"/>
  <c r="C8561" i="4"/>
  <c r="C8560" i="4"/>
  <c r="C8559" i="4"/>
  <c r="C8558" i="4"/>
  <c r="C8557" i="4"/>
  <c r="C8556" i="4"/>
  <c r="C8555" i="4"/>
  <c r="C8554" i="4"/>
  <c r="C8553" i="4"/>
  <c r="C8552" i="4"/>
  <c r="C8551" i="4"/>
  <c r="C8550" i="4"/>
  <c r="C8549" i="4"/>
  <c r="C8548" i="4"/>
  <c r="C8547" i="4"/>
  <c r="C8546" i="4"/>
  <c r="C8545" i="4"/>
  <c r="C8544" i="4"/>
  <c r="C8543" i="4"/>
  <c r="C8542" i="4"/>
  <c r="C8541" i="4"/>
  <c r="C8540" i="4"/>
  <c r="C8539" i="4"/>
  <c r="C8538" i="4"/>
  <c r="C8537" i="4"/>
  <c r="C8536" i="4"/>
  <c r="C8535" i="4"/>
  <c r="C8534" i="4"/>
  <c r="C8533" i="4"/>
  <c r="C8532" i="4"/>
  <c r="C8531" i="4"/>
  <c r="C8530" i="4"/>
  <c r="C8529" i="4"/>
  <c r="C8528" i="4"/>
  <c r="C8527" i="4"/>
  <c r="C8526" i="4"/>
  <c r="C8525" i="4"/>
  <c r="C8524" i="4"/>
  <c r="C8523" i="4"/>
  <c r="C8522" i="4"/>
  <c r="C8521" i="4"/>
  <c r="C8520" i="4"/>
  <c r="C8519" i="4"/>
  <c r="C8518" i="4"/>
  <c r="C8517" i="4"/>
  <c r="C8516" i="4"/>
  <c r="C8515" i="4"/>
  <c r="C8514" i="4"/>
  <c r="C8513" i="4"/>
  <c r="C8512" i="4"/>
  <c r="C8511" i="4"/>
  <c r="C8510" i="4"/>
  <c r="C8509" i="4"/>
  <c r="C8508" i="4"/>
  <c r="C8507" i="4"/>
  <c r="C8506" i="4"/>
  <c r="C8505" i="4"/>
  <c r="C8504" i="4"/>
  <c r="C8503" i="4"/>
  <c r="C8502" i="4"/>
  <c r="C8501" i="4"/>
  <c r="C8500" i="4"/>
  <c r="C8499" i="4"/>
  <c r="C8498" i="4"/>
  <c r="C8497" i="4"/>
  <c r="C8496" i="4"/>
  <c r="C8495" i="4"/>
  <c r="C8494" i="4"/>
  <c r="C8493" i="4"/>
  <c r="C8492" i="4"/>
  <c r="C8491" i="4"/>
  <c r="C8490" i="4"/>
  <c r="C8489" i="4"/>
  <c r="C8488" i="4"/>
  <c r="C8487" i="4"/>
  <c r="C8486" i="4"/>
  <c r="C8485" i="4"/>
  <c r="C8484" i="4"/>
  <c r="C8483" i="4"/>
  <c r="C8482" i="4"/>
  <c r="C8481" i="4"/>
  <c r="C8480" i="4"/>
  <c r="C8479" i="4"/>
  <c r="C8478" i="4"/>
  <c r="C8477" i="4"/>
  <c r="C8476" i="4"/>
  <c r="C8475" i="4"/>
  <c r="C8474" i="4"/>
  <c r="C8473" i="4"/>
  <c r="C8472" i="4"/>
  <c r="C8471" i="4"/>
  <c r="C8470" i="4"/>
  <c r="C8469" i="4"/>
  <c r="C8468" i="4"/>
  <c r="C8467" i="4"/>
  <c r="C8466" i="4"/>
  <c r="C8465" i="4"/>
  <c r="C8464" i="4"/>
  <c r="C8463" i="4"/>
  <c r="C8462" i="4"/>
  <c r="C8461" i="4"/>
  <c r="C8460" i="4"/>
  <c r="C8459" i="4"/>
  <c r="C8458" i="4"/>
  <c r="C8457" i="4"/>
  <c r="C8456" i="4"/>
  <c r="C8455" i="4"/>
  <c r="C8454" i="4"/>
  <c r="C8453" i="4"/>
  <c r="C8452" i="4"/>
  <c r="C8451" i="4"/>
  <c r="C8450" i="4"/>
  <c r="C8449" i="4"/>
  <c r="C8448" i="4"/>
  <c r="C8447" i="4"/>
  <c r="C8446" i="4"/>
  <c r="C8445" i="4"/>
  <c r="C8444" i="4"/>
  <c r="C8443" i="4"/>
  <c r="C8442" i="4"/>
  <c r="C8441" i="4"/>
  <c r="C8440" i="4"/>
  <c r="C8439" i="4"/>
  <c r="C8438" i="4"/>
  <c r="C8437" i="4"/>
  <c r="C8436" i="4"/>
  <c r="C8435" i="4"/>
  <c r="C8434" i="4"/>
  <c r="C8433" i="4"/>
  <c r="C8432" i="4"/>
  <c r="C8431" i="4"/>
  <c r="C8430" i="4"/>
  <c r="C8429" i="4"/>
  <c r="C8428" i="4"/>
  <c r="C8427" i="4"/>
  <c r="C8426" i="4"/>
  <c r="C8425" i="4"/>
  <c r="C8424" i="4"/>
  <c r="C8423" i="4"/>
  <c r="C8422" i="4"/>
  <c r="C8421" i="4"/>
  <c r="C8420" i="4"/>
  <c r="C8419" i="4"/>
  <c r="C8418" i="4"/>
  <c r="C8417" i="4"/>
  <c r="C8416" i="4"/>
  <c r="C8415" i="4"/>
  <c r="C8414" i="4"/>
  <c r="C8413" i="4"/>
  <c r="C8412" i="4"/>
  <c r="C8411" i="4"/>
  <c r="C8410" i="4"/>
  <c r="C8409" i="4"/>
  <c r="C8408" i="4"/>
  <c r="C8407" i="4"/>
  <c r="C8406" i="4"/>
  <c r="C8405" i="4"/>
  <c r="C8404" i="4"/>
  <c r="C8403" i="4"/>
  <c r="C8402" i="4"/>
  <c r="C8401" i="4"/>
  <c r="C8400" i="4"/>
  <c r="C8399" i="4"/>
  <c r="C8398" i="4"/>
  <c r="C8397" i="4"/>
  <c r="C8396" i="4"/>
  <c r="C8395" i="4"/>
  <c r="C8394" i="4"/>
  <c r="C8393" i="4"/>
  <c r="C8392" i="4"/>
  <c r="C8391" i="4"/>
  <c r="C8390" i="4"/>
  <c r="C8389" i="4"/>
  <c r="C8388" i="4"/>
  <c r="C8387" i="4"/>
  <c r="C8386" i="4"/>
  <c r="C8385" i="4"/>
  <c r="C8384" i="4"/>
  <c r="C8383" i="4"/>
  <c r="C8382" i="4"/>
  <c r="C8381" i="4"/>
  <c r="C8380" i="4"/>
  <c r="C8379" i="4"/>
  <c r="C8378" i="4"/>
  <c r="C8377" i="4"/>
  <c r="C8376" i="4"/>
  <c r="C8375" i="4"/>
  <c r="C8374" i="4"/>
  <c r="C8373" i="4"/>
  <c r="C8372" i="4"/>
  <c r="C8371" i="4"/>
  <c r="C8370" i="4"/>
  <c r="C8369" i="4"/>
  <c r="C8368" i="4"/>
  <c r="C8367" i="4"/>
  <c r="C8366" i="4"/>
  <c r="C8365" i="4"/>
  <c r="C8364" i="4"/>
  <c r="C8363" i="4"/>
  <c r="C8362" i="4"/>
  <c r="C8361" i="4"/>
  <c r="C8360" i="4"/>
  <c r="C8359" i="4"/>
  <c r="C8358" i="4"/>
  <c r="C8357" i="4"/>
  <c r="C8356" i="4"/>
  <c r="C8355" i="4"/>
  <c r="C8354" i="4"/>
  <c r="C8353" i="4"/>
  <c r="C8352" i="4"/>
  <c r="C8351" i="4"/>
  <c r="C8350" i="4"/>
  <c r="C8349" i="4"/>
  <c r="C8348" i="4"/>
  <c r="C8347" i="4"/>
  <c r="C8346" i="4"/>
  <c r="C8345" i="4"/>
  <c r="C8344" i="4"/>
  <c r="C8343" i="4"/>
  <c r="C8342" i="4"/>
  <c r="C8341" i="4"/>
  <c r="C8340" i="4"/>
  <c r="C8339" i="4"/>
  <c r="C8338" i="4"/>
  <c r="C8337" i="4"/>
  <c r="C8336" i="4"/>
  <c r="C8335" i="4"/>
  <c r="C8334" i="4"/>
  <c r="C8333" i="4"/>
  <c r="C8332" i="4"/>
  <c r="C8331" i="4"/>
  <c r="C8330" i="4"/>
  <c r="C8329" i="4"/>
  <c r="C8328" i="4"/>
  <c r="C8327" i="4"/>
  <c r="C8326" i="4"/>
  <c r="C8325" i="4"/>
  <c r="C8324" i="4"/>
  <c r="C8323" i="4"/>
  <c r="C8322" i="4"/>
  <c r="C8321" i="4"/>
  <c r="C8320" i="4"/>
  <c r="C8319" i="4"/>
  <c r="C8318" i="4"/>
  <c r="C8317" i="4"/>
  <c r="C8316" i="4"/>
  <c r="C8315" i="4"/>
  <c r="C8314" i="4"/>
  <c r="C8313" i="4"/>
  <c r="C8312" i="4"/>
  <c r="C8311" i="4"/>
  <c r="C8310" i="4"/>
  <c r="C8309" i="4"/>
  <c r="C8308" i="4"/>
  <c r="C8307" i="4"/>
  <c r="C8306" i="4"/>
  <c r="C8305" i="4"/>
  <c r="C8304" i="4"/>
  <c r="C8303" i="4"/>
  <c r="C8302" i="4"/>
  <c r="C8301" i="4"/>
  <c r="C8300" i="4"/>
  <c r="C8299" i="4"/>
  <c r="C8298" i="4"/>
  <c r="C8297" i="4"/>
  <c r="C8296" i="4"/>
  <c r="C8295" i="4"/>
  <c r="C8294" i="4"/>
  <c r="C8293" i="4"/>
  <c r="C8292" i="4"/>
  <c r="C8291" i="4"/>
  <c r="C8290" i="4"/>
  <c r="C8289" i="4"/>
  <c r="C8288" i="4"/>
  <c r="C8287" i="4"/>
  <c r="C8286" i="4"/>
  <c r="C8285" i="4"/>
  <c r="C8284" i="4"/>
  <c r="C8283" i="4"/>
  <c r="C8282" i="4"/>
  <c r="C8281" i="4"/>
  <c r="C8280" i="4"/>
  <c r="C8279" i="4"/>
  <c r="C8278" i="4"/>
  <c r="C8277" i="4"/>
  <c r="C8276" i="4"/>
  <c r="C8275" i="4"/>
  <c r="C8274" i="4"/>
  <c r="C8273" i="4"/>
  <c r="C8272" i="4"/>
  <c r="C8271" i="4"/>
  <c r="C8270" i="4"/>
  <c r="C8269" i="4"/>
  <c r="C8268" i="4"/>
  <c r="C8267" i="4"/>
  <c r="C8266" i="4"/>
  <c r="C8265" i="4"/>
  <c r="C8264" i="4"/>
  <c r="C8263" i="4"/>
  <c r="C8262" i="4"/>
  <c r="C8261" i="4"/>
  <c r="C8260" i="4"/>
  <c r="C8259" i="4"/>
  <c r="C8258" i="4"/>
  <c r="C8257" i="4"/>
  <c r="C8256" i="4"/>
  <c r="C8255" i="4"/>
  <c r="C8254" i="4"/>
  <c r="C8253" i="4"/>
  <c r="C8252" i="4"/>
  <c r="C8251" i="4"/>
  <c r="C8250" i="4"/>
  <c r="C8249" i="4"/>
  <c r="C8248" i="4"/>
  <c r="C8247" i="4"/>
  <c r="C8246" i="4"/>
  <c r="C8245" i="4"/>
  <c r="C8244" i="4"/>
  <c r="C8243" i="4"/>
  <c r="C8242" i="4"/>
  <c r="C8241" i="4"/>
  <c r="C8240" i="4"/>
  <c r="C8239" i="4"/>
  <c r="C8238" i="4"/>
  <c r="C8237" i="4"/>
  <c r="C8236" i="4"/>
  <c r="C8235" i="4"/>
  <c r="C8234" i="4"/>
  <c r="C8233" i="4"/>
  <c r="C8232" i="4"/>
  <c r="C8231" i="4"/>
  <c r="C8230" i="4"/>
  <c r="C8229" i="4"/>
  <c r="C8228" i="4"/>
  <c r="C8227" i="4"/>
  <c r="C8226" i="4"/>
  <c r="C8225" i="4"/>
  <c r="C8224" i="4"/>
  <c r="C8223" i="4"/>
  <c r="C8222" i="4"/>
  <c r="C8221" i="4"/>
  <c r="C8220" i="4"/>
  <c r="C8219" i="4"/>
  <c r="C8218" i="4"/>
  <c r="C8217" i="4"/>
  <c r="C8216" i="4"/>
  <c r="C8215" i="4"/>
  <c r="C8214" i="4"/>
  <c r="C8213" i="4"/>
  <c r="C8212" i="4"/>
  <c r="C8211" i="4"/>
  <c r="C8210" i="4"/>
  <c r="C8209" i="4"/>
  <c r="C8208" i="4"/>
  <c r="C8207" i="4"/>
  <c r="C8206" i="4"/>
  <c r="C8205" i="4"/>
  <c r="C8204" i="4"/>
  <c r="C8203" i="4"/>
  <c r="C8202" i="4"/>
  <c r="C8201" i="4"/>
  <c r="C8200" i="4"/>
  <c r="C8199" i="4"/>
  <c r="C8198" i="4"/>
  <c r="C8197" i="4"/>
  <c r="C8196" i="4"/>
  <c r="C8195" i="4"/>
  <c r="C8194" i="4"/>
  <c r="C8193" i="4"/>
  <c r="C8192" i="4"/>
  <c r="C8191" i="4"/>
  <c r="C8190" i="4"/>
  <c r="C8189" i="4"/>
  <c r="C8188" i="4"/>
  <c r="C8187" i="4"/>
  <c r="C8186" i="4"/>
  <c r="C8185" i="4"/>
  <c r="C8184" i="4"/>
  <c r="C8183" i="4"/>
  <c r="C8182" i="4"/>
  <c r="C8181" i="4"/>
  <c r="C8180" i="4"/>
  <c r="C8179" i="4"/>
  <c r="C8178" i="4"/>
  <c r="C8177" i="4"/>
  <c r="C8176" i="4"/>
  <c r="C8175" i="4"/>
  <c r="C8174" i="4"/>
  <c r="C8173" i="4"/>
  <c r="C8172" i="4"/>
  <c r="C8171" i="4"/>
  <c r="C8170" i="4"/>
  <c r="C8169" i="4"/>
  <c r="C8168" i="4"/>
  <c r="C8167" i="4"/>
  <c r="C8166" i="4"/>
  <c r="C8165" i="4"/>
  <c r="C8164" i="4"/>
  <c r="C8163" i="4"/>
  <c r="C8162" i="4"/>
  <c r="C8161" i="4"/>
  <c r="C8160" i="4"/>
  <c r="C8159" i="4"/>
  <c r="C8158" i="4"/>
  <c r="C8157" i="4"/>
  <c r="C8156" i="4"/>
  <c r="C8155" i="4"/>
  <c r="C8154" i="4"/>
  <c r="C8153" i="4"/>
  <c r="C8152" i="4"/>
  <c r="C8151" i="4"/>
  <c r="C8150" i="4"/>
  <c r="C8149" i="4"/>
  <c r="C8148" i="4"/>
  <c r="C8147" i="4"/>
  <c r="C8146" i="4"/>
  <c r="C8145" i="4"/>
  <c r="C8144" i="4"/>
  <c r="C8143" i="4"/>
  <c r="C8142" i="4"/>
  <c r="C8141" i="4"/>
  <c r="C8140" i="4"/>
  <c r="C8139" i="4"/>
  <c r="C8138" i="4"/>
  <c r="C8137" i="4"/>
  <c r="C8136" i="4"/>
  <c r="C8135" i="4"/>
  <c r="C8134" i="4"/>
  <c r="C8133" i="4"/>
  <c r="C8132" i="4"/>
  <c r="C8131" i="4"/>
  <c r="C8130" i="4"/>
  <c r="C8129" i="4"/>
  <c r="C8128" i="4"/>
  <c r="C8127" i="4"/>
  <c r="C8126" i="4"/>
  <c r="C8125" i="4"/>
  <c r="C8124" i="4"/>
  <c r="C8123" i="4"/>
  <c r="C8122" i="4"/>
  <c r="C8121" i="4"/>
  <c r="C8120" i="4"/>
  <c r="C8119" i="4"/>
  <c r="C8118" i="4"/>
  <c r="C8117" i="4"/>
  <c r="C8116" i="4"/>
  <c r="C8115" i="4"/>
  <c r="C8114" i="4"/>
  <c r="C8113" i="4"/>
  <c r="C8112" i="4"/>
  <c r="C8111" i="4"/>
  <c r="C8110" i="4"/>
  <c r="C8109" i="4"/>
  <c r="C8108" i="4"/>
  <c r="C8107" i="4"/>
  <c r="C8106" i="4"/>
  <c r="C8105" i="4"/>
  <c r="C8104" i="4"/>
  <c r="C8103" i="4"/>
  <c r="C8102" i="4"/>
  <c r="C8101" i="4"/>
  <c r="C8100" i="4"/>
  <c r="C8099" i="4"/>
  <c r="C8098" i="4"/>
  <c r="C8097" i="4"/>
  <c r="C8096" i="4"/>
  <c r="C8095" i="4"/>
  <c r="C8094" i="4"/>
  <c r="C8093" i="4"/>
  <c r="C8092" i="4"/>
  <c r="C8091" i="4"/>
  <c r="C8090" i="4"/>
  <c r="C8089" i="4"/>
  <c r="C8088" i="4"/>
  <c r="C8087" i="4"/>
  <c r="C8086" i="4"/>
  <c r="C8085" i="4"/>
  <c r="C8084" i="4"/>
  <c r="C8083" i="4"/>
  <c r="C8082" i="4"/>
  <c r="C8081" i="4"/>
  <c r="C8080" i="4"/>
  <c r="C8079" i="4"/>
  <c r="C8078" i="4"/>
  <c r="C8077" i="4"/>
  <c r="C8076" i="4"/>
  <c r="C8075" i="4"/>
  <c r="C8074" i="4"/>
  <c r="C8073" i="4"/>
  <c r="C8072" i="4"/>
  <c r="C8071" i="4"/>
  <c r="C8070" i="4"/>
  <c r="C8069" i="4"/>
  <c r="C8068" i="4"/>
  <c r="C8067" i="4"/>
  <c r="C8066" i="4"/>
  <c r="C8065" i="4"/>
  <c r="C8064" i="4"/>
  <c r="C8063" i="4"/>
  <c r="C8062" i="4"/>
  <c r="C8061" i="4"/>
  <c r="C8060" i="4"/>
  <c r="C8059" i="4"/>
  <c r="C8058" i="4"/>
  <c r="C8057" i="4"/>
  <c r="C8056" i="4"/>
  <c r="C8055" i="4"/>
  <c r="C8054" i="4"/>
  <c r="C8053" i="4"/>
  <c r="C8052" i="4"/>
  <c r="C8051" i="4"/>
  <c r="C8050" i="4"/>
  <c r="C8049" i="4"/>
  <c r="C8048" i="4"/>
  <c r="C8047" i="4"/>
  <c r="C8046" i="4"/>
  <c r="C8045" i="4"/>
  <c r="C8044" i="4"/>
  <c r="C8043" i="4"/>
  <c r="C8042" i="4"/>
  <c r="C8041" i="4"/>
  <c r="C8040" i="4"/>
  <c r="C8039" i="4"/>
  <c r="C8038" i="4"/>
  <c r="C8037" i="4"/>
  <c r="C8036" i="4"/>
  <c r="C8035" i="4"/>
  <c r="C8034" i="4"/>
  <c r="C8033" i="4"/>
  <c r="C8032" i="4"/>
  <c r="C8031" i="4"/>
  <c r="C8030" i="4"/>
  <c r="C8029" i="4"/>
  <c r="C8028" i="4"/>
  <c r="C8027" i="4"/>
  <c r="C8026" i="4"/>
  <c r="C8025" i="4"/>
  <c r="C8024" i="4"/>
  <c r="C8023" i="4"/>
  <c r="C8022" i="4"/>
  <c r="C8021" i="4"/>
  <c r="C8020" i="4"/>
  <c r="C8019" i="4"/>
  <c r="C8018" i="4"/>
  <c r="C8017" i="4"/>
  <c r="C8016" i="4"/>
  <c r="C8015" i="4"/>
  <c r="C8014" i="4"/>
  <c r="C8013" i="4"/>
  <c r="C8012" i="4"/>
  <c r="C8011" i="4"/>
  <c r="C8010" i="4"/>
  <c r="C8009" i="4"/>
  <c r="C8008" i="4"/>
  <c r="C8007" i="4"/>
  <c r="C8006" i="4"/>
  <c r="C8005" i="4"/>
  <c r="C8004" i="4"/>
  <c r="C8003" i="4"/>
  <c r="C8002" i="4"/>
  <c r="C8001" i="4"/>
  <c r="C8000" i="4"/>
  <c r="C7999" i="4"/>
  <c r="C7998" i="4"/>
  <c r="C7997" i="4"/>
  <c r="C7996" i="4"/>
  <c r="C7995" i="4"/>
  <c r="C7994" i="4"/>
  <c r="C7993" i="4"/>
  <c r="C7992" i="4"/>
  <c r="C7991" i="4"/>
  <c r="C7990" i="4"/>
  <c r="C7989" i="4"/>
  <c r="C7988" i="4"/>
  <c r="C7987" i="4"/>
  <c r="C7986" i="4"/>
  <c r="C7985" i="4"/>
  <c r="C7984" i="4"/>
  <c r="C7983" i="4"/>
  <c r="C7982" i="4"/>
  <c r="C7981" i="4"/>
  <c r="C7980" i="4"/>
  <c r="C7979" i="4"/>
  <c r="C7978" i="4"/>
  <c r="C7977" i="4"/>
  <c r="C7976" i="4"/>
  <c r="C7975" i="4"/>
  <c r="C7974" i="4"/>
  <c r="C7973" i="4"/>
  <c r="C7972" i="4"/>
  <c r="C7971" i="4"/>
  <c r="C7970" i="4"/>
  <c r="C7969" i="4"/>
  <c r="C7968" i="4"/>
  <c r="C7967" i="4"/>
  <c r="C7966" i="4"/>
  <c r="C7965" i="4"/>
  <c r="C7964" i="4"/>
  <c r="C7963" i="4"/>
  <c r="C7962" i="4"/>
  <c r="C7961" i="4"/>
  <c r="C7960" i="4"/>
  <c r="C7959" i="4"/>
  <c r="C7958" i="4"/>
  <c r="C7957" i="4"/>
  <c r="C7956" i="4"/>
  <c r="C7955" i="4"/>
  <c r="C7954" i="4"/>
  <c r="C7953" i="4"/>
  <c r="C7952" i="4"/>
  <c r="C7951" i="4"/>
  <c r="C7950" i="4"/>
  <c r="C7949" i="4"/>
  <c r="C7948" i="4"/>
  <c r="C7947" i="4"/>
  <c r="C7946" i="4"/>
  <c r="C7945" i="4"/>
  <c r="C7944" i="4"/>
  <c r="C7943" i="4"/>
  <c r="C7942" i="4"/>
  <c r="C7941" i="4"/>
  <c r="C7940" i="4"/>
  <c r="C7939" i="4"/>
  <c r="C7938" i="4"/>
  <c r="C7937" i="4"/>
  <c r="C7936" i="4"/>
  <c r="C7935" i="4"/>
  <c r="C7934" i="4"/>
  <c r="C7933" i="4"/>
  <c r="C7932" i="4"/>
  <c r="C7931" i="4"/>
  <c r="C7930" i="4"/>
  <c r="C7929" i="4"/>
  <c r="C7928" i="4"/>
  <c r="C7927" i="4"/>
  <c r="C7926" i="4"/>
  <c r="C7925" i="4"/>
  <c r="C7924" i="4"/>
  <c r="C7923" i="4"/>
  <c r="C7922" i="4"/>
  <c r="C7921" i="4"/>
  <c r="C7920" i="4"/>
  <c r="C7919" i="4"/>
  <c r="C7918" i="4"/>
  <c r="C7917" i="4"/>
  <c r="C7916" i="4"/>
  <c r="C7915" i="4"/>
  <c r="C7914" i="4"/>
  <c r="C7913" i="4"/>
  <c r="C7912" i="4"/>
  <c r="C7911" i="4"/>
  <c r="C7910" i="4"/>
  <c r="C7909" i="4"/>
  <c r="C7908" i="4"/>
  <c r="C7907" i="4"/>
  <c r="C7906" i="4"/>
  <c r="C7905" i="4"/>
  <c r="C7904" i="4"/>
  <c r="C7903" i="4"/>
  <c r="C7902" i="4"/>
  <c r="C7901" i="4"/>
  <c r="C7900" i="4"/>
  <c r="C7899" i="4"/>
  <c r="C7898" i="4"/>
  <c r="C7897" i="4"/>
  <c r="C7896" i="4"/>
  <c r="C7895" i="4"/>
  <c r="C7894" i="4"/>
  <c r="C7893" i="4"/>
  <c r="C7892" i="4"/>
  <c r="C7891" i="4"/>
  <c r="C7890" i="4"/>
  <c r="C7889" i="4"/>
  <c r="C7888" i="4"/>
  <c r="C7887" i="4"/>
  <c r="C7886" i="4"/>
  <c r="C7885" i="4"/>
  <c r="C7884" i="4"/>
  <c r="C7883" i="4"/>
  <c r="C7882" i="4"/>
  <c r="C7881" i="4"/>
  <c r="C7880" i="4"/>
  <c r="C7879" i="4"/>
  <c r="C7878" i="4"/>
  <c r="C7877" i="4"/>
  <c r="C7876" i="4"/>
  <c r="C7875" i="4"/>
  <c r="C7874" i="4"/>
  <c r="C7873" i="4"/>
  <c r="C7872" i="4"/>
  <c r="C7871" i="4"/>
  <c r="C7870" i="4"/>
  <c r="C7869" i="4"/>
  <c r="C7868" i="4"/>
  <c r="C7867" i="4"/>
  <c r="C7866" i="4"/>
  <c r="C7865" i="4"/>
  <c r="C7864" i="4"/>
  <c r="C7863" i="4"/>
  <c r="C7862" i="4"/>
  <c r="C7861" i="4"/>
  <c r="C7860" i="4"/>
  <c r="C7859" i="4"/>
  <c r="C7858" i="4"/>
  <c r="C7857" i="4"/>
  <c r="C7856" i="4"/>
  <c r="C7855" i="4"/>
  <c r="C7854" i="4"/>
  <c r="C7853" i="4"/>
  <c r="C7852" i="4"/>
  <c r="C7851" i="4"/>
  <c r="C7850" i="4"/>
  <c r="C7849" i="4"/>
  <c r="C7848" i="4"/>
  <c r="C7847" i="4"/>
  <c r="C7846" i="4"/>
  <c r="C7845" i="4"/>
  <c r="C7844" i="4"/>
  <c r="C7843" i="4"/>
  <c r="C7842" i="4"/>
  <c r="C7841" i="4"/>
  <c r="C7840" i="4"/>
  <c r="C7839" i="4"/>
  <c r="C7838" i="4"/>
  <c r="C7837" i="4"/>
  <c r="C7836" i="4"/>
  <c r="C7835" i="4"/>
  <c r="C7834" i="4"/>
  <c r="C7833" i="4"/>
  <c r="C7832" i="4"/>
  <c r="C7831" i="4"/>
  <c r="C7830" i="4"/>
  <c r="C7829" i="4"/>
  <c r="C7828" i="4"/>
  <c r="C7827" i="4"/>
  <c r="C7826" i="4"/>
  <c r="C7825" i="4"/>
  <c r="C7824" i="4"/>
  <c r="C7823" i="4"/>
  <c r="C7822" i="4"/>
  <c r="C7821" i="4"/>
  <c r="C7820" i="4"/>
  <c r="C7819" i="4"/>
  <c r="C7818" i="4"/>
  <c r="C7817" i="4"/>
  <c r="C7816" i="4"/>
  <c r="C7815" i="4"/>
  <c r="C7814" i="4"/>
  <c r="C7813" i="4"/>
  <c r="C7812" i="4"/>
  <c r="C7811" i="4"/>
  <c r="C7810" i="4"/>
  <c r="C7809" i="4"/>
  <c r="C7808" i="4"/>
  <c r="C7807" i="4"/>
  <c r="C7806" i="4"/>
  <c r="C7805" i="4"/>
  <c r="C7804" i="4"/>
  <c r="C7803" i="4"/>
  <c r="C7802" i="4"/>
  <c r="C7801" i="4"/>
  <c r="C7800" i="4"/>
  <c r="C7799" i="4"/>
  <c r="C7798" i="4"/>
  <c r="C7797" i="4"/>
  <c r="C7796" i="4"/>
  <c r="C7795" i="4"/>
  <c r="C7794" i="4"/>
  <c r="C7793" i="4"/>
  <c r="C7792" i="4"/>
  <c r="C7791" i="4"/>
  <c r="C7790" i="4"/>
  <c r="C7789" i="4"/>
  <c r="C7788" i="4"/>
  <c r="C7787" i="4"/>
  <c r="C7786" i="4"/>
  <c r="C7785" i="4"/>
  <c r="C7784" i="4"/>
  <c r="C7783" i="4"/>
  <c r="C7782" i="4"/>
  <c r="C7781" i="4"/>
  <c r="C7780" i="4"/>
  <c r="C7779" i="4"/>
  <c r="C7778" i="4"/>
  <c r="C7777" i="4"/>
  <c r="C7776" i="4"/>
  <c r="C7775" i="4"/>
  <c r="C7774" i="4"/>
  <c r="C7773" i="4"/>
  <c r="C7772" i="4"/>
  <c r="C7771" i="4"/>
  <c r="C7770" i="4"/>
  <c r="C7769" i="4"/>
  <c r="C7768" i="4"/>
  <c r="C7767" i="4"/>
  <c r="C7766" i="4"/>
  <c r="C7765" i="4"/>
  <c r="C7764" i="4"/>
  <c r="C7763" i="4"/>
  <c r="C7762" i="4"/>
  <c r="C7761" i="4"/>
  <c r="C7760" i="4"/>
  <c r="C7759" i="4"/>
  <c r="C7758" i="4"/>
  <c r="C7757" i="4"/>
  <c r="C7756" i="4"/>
  <c r="C7755" i="4"/>
  <c r="C7754" i="4"/>
  <c r="C7753" i="4"/>
  <c r="C7752" i="4"/>
  <c r="C7751" i="4"/>
  <c r="C7750" i="4"/>
  <c r="C7749" i="4"/>
  <c r="C7748" i="4"/>
  <c r="C7747" i="4"/>
  <c r="C7746" i="4"/>
  <c r="C7745" i="4"/>
  <c r="C7744" i="4"/>
  <c r="C7743" i="4"/>
  <c r="C7742" i="4"/>
  <c r="C7741" i="4"/>
  <c r="C7740" i="4"/>
  <c r="C7739" i="4"/>
  <c r="C7738" i="4"/>
  <c r="C7737" i="4"/>
  <c r="C7736" i="4"/>
  <c r="C7735" i="4"/>
  <c r="C7734" i="4"/>
  <c r="C7733" i="4"/>
  <c r="C7732" i="4"/>
  <c r="C7731" i="4"/>
  <c r="C7730" i="4"/>
  <c r="C7729" i="4"/>
  <c r="C7728" i="4"/>
  <c r="C7727" i="4"/>
  <c r="C7726" i="4"/>
  <c r="C7725" i="4"/>
  <c r="C7724" i="4"/>
  <c r="C7723" i="4"/>
  <c r="C7722" i="4"/>
  <c r="C7721" i="4"/>
  <c r="C7720" i="4"/>
  <c r="C7719" i="4"/>
  <c r="C7718" i="4"/>
  <c r="C7717" i="4"/>
  <c r="C7716" i="4"/>
  <c r="C7715" i="4"/>
  <c r="C7714" i="4"/>
  <c r="C7713" i="4"/>
  <c r="C7712" i="4"/>
  <c r="C7711" i="4"/>
  <c r="C7710" i="4"/>
  <c r="C7709" i="4"/>
  <c r="C7708" i="4"/>
  <c r="C7707" i="4"/>
  <c r="C7706" i="4"/>
  <c r="C7705" i="4"/>
  <c r="C7704" i="4"/>
  <c r="C7703" i="4"/>
  <c r="C7702" i="4"/>
  <c r="C7701" i="4"/>
  <c r="C7700" i="4"/>
  <c r="C7699" i="4"/>
  <c r="C7698" i="4"/>
  <c r="C7697" i="4"/>
  <c r="C7696" i="4"/>
  <c r="C7695" i="4"/>
  <c r="C7694" i="4"/>
  <c r="C7693" i="4"/>
  <c r="C7692" i="4"/>
  <c r="C7691" i="4"/>
  <c r="C7690" i="4"/>
  <c r="C7689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7640" i="4"/>
  <c r="C7639" i="4"/>
  <c r="C7638" i="4"/>
  <c r="C7637" i="4"/>
  <c r="C7636" i="4"/>
  <c r="C7635" i="4"/>
  <c r="C7634" i="4"/>
  <c r="C7633" i="4"/>
  <c r="C7632" i="4"/>
  <c r="C7631" i="4"/>
  <c r="C7630" i="4"/>
  <c r="C7629" i="4"/>
  <c r="C7628" i="4"/>
  <c r="C7627" i="4"/>
  <c r="C7626" i="4"/>
  <c r="C7625" i="4"/>
  <c r="C7624" i="4"/>
  <c r="C7623" i="4"/>
  <c r="C7622" i="4"/>
  <c r="C7621" i="4"/>
  <c r="C7620" i="4"/>
  <c r="C7619" i="4"/>
  <c r="C7618" i="4"/>
  <c r="C7617" i="4"/>
  <c r="C7616" i="4"/>
  <c r="C7615" i="4"/>
  <c r="C7614" i="4"/>
  <c r="C7613" i="4"/>
  <c r="C7612" i="4"/>
  <c r="C7611" i="4"/>
  <c r="C7610" i="4"/>
  <c r="C7609" i="4"/>
  <c r="C7608" i="4"/>
  <c r="C7607" i="4"/>
  <c r="C7606" i="4"/>
  <c r="C7605" i="4"/>
  <c r="C7604" i="4"/>
  <c r="C7603" i="4"/>
  <c r="C7602" i="4"/>
  <c r="C7601" i="4"/>
  <c r="C7600" i="4"/>
  <c r="C7599" i="4"/>
  <c r="C7598" i="4"/>
  <c r="C7597" i="4"/>
  <c r="C7596" i="4"/>
  <c r="C7595" i="4"/>
  <c r="C7594" i="4"/>
  <c r="C7593" i="4"/>
  <c r="C7592" i="4"/>
  <c r="C7591" i="4"/>
  <c r="C7590" i="4"/>
  <c r="C7589" i="4"/>
  <c r="C7588" i="4"/>
  <c r="C7587" i="4"/>
  <c r="C7586" i="4"/>
  <c r="C7585" i="4"/>
  <c r="C7584" i="4"/>
  <c r="C7583" i="4"/>
  <c r="C7582" i="4"/>
  <c r="C7581" i="4"/>
  <c r="C7580" i="4"/>
  <c r="C7579" i="4"/>
  <c r="C7578" i="4"/>
  <c r="C7577" i="4"/>
  <c r="C7576" i="4"/>
  <c r="C7575" i="4"/>
  <c r="C7574" i="4"/>
  <c r="C7573" i="4"/>
  <c r="C7572" i="4"/>
  <c r="C7571" i="4"/>
  <c r="C7570" i="4"/>
  <c r="C7569" i="4"/>
  <c r="C7568" i="4"/>
  <c r="C7567" i="4"/>
  <c r="C7566" i="4"/>
  <c r="C7565" i="4"/>
  <c r="C7564" i="4"/>
  <c r="C7563" i="4"/>
  <c r="C7562" i="4"/>
  <c r="C7561" i="4"/>
  <c r="C7560" i="4"/>
  <c r="C7559" i="4"/>
  <c r="C7558" i="4"/>
  <c r="C7557" i="4"/>
  <c r="C7556" i="4"/>
  <c r="C7555" i="4"/>
  <c r="C7554" i="4"/>
  <c r="C7553" i="4"/>
  <c r="C7552" i="4"/>
  <c r="C7551" i="4"/>
  <c r="C7550" i="4"/>
  <c r="C7549" i="4"/>
  <c r="C7548" i="4"/>
  <c r="C7547" i="4"/>
  <c r="C7546" i="4"/>
  <c r="C7545" i="4"/>
  <c r="C7544" i="4"/>
  <c r="C7543" i="4"/>
  <c r="C7542" i="4"/>
  <c r="C7541" i="4"/>
  <c r="C7540" i="4"/>
  <c r="C7539" i="4"/>
  <c r="C7538" i="4"/>
  <c r="C7537" i="4"/>
  <c r="C7536" i="4"/>
  <c r="C7535" i="4"/>
  <c r="C7534" i="4"/>
  <c r="C7533" i="4"/>
  <c r="C7532" i="4"/>
  <c r="C7531" i="4"/>
  <c r="C7530" i="4"/>
  <c r="C7529" i="4"/>
  <c r="C7528" i="4"/>
  <c r="C7527" i="4"/>
  <c r="C7526" i="4"/>
  <c r="C7525" i="4"/>
  <c r="C7524" i="4"/>
  <c r="C7523" i="4"/>
  <c r="C7522" i="4"/>
  <c r="C7521" i="4"/>
  <c r="C7520" i="4"/>
  <c r="C7519" i="4"/>
  <c r="C7518" i="4"/>
  <c r="C7517" i="4"/>
  <c r="C7516" i="4"/>
  <c r="C7515" i="4"/>
  <c r="C7514" i="4"/>
  <c r="C7513" i="4"/>
  <c r="C7512" i="4"/>
  <c r="C7511" i="4"/>
  <c r="C7510" i="4"/>
  <c r="C7509" i="4"/>
  <c r="C7508" i="4"/>
  <c r="C7507" i="4"/>
  <c r="C7506" i="4"/>
  <c r="C7505" i="4"/>
  <c r="C7504" i="4"/>
  <c r="C7503" i="4"/>
  <c r="C7502" i="4"/>
  <c r="C7501" i="4"/>
  <c r="C7500" i="4"/>
  <c r="C7499" i="4"/>
  <c r="C7498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7469" i="4"/>
  <c r="C7468" i="4"/>
  <c r="C7467" i="4"/>
  <c r="C7466" i="4"/>
  <c r="C7465" i="4"/>
  <c r="C7464" i="4"/>
  <c r="C7463" i="4"/>
  <c r="C7462" i="4"/>
  <c r="C7461" i="4"/>
  <c r="C7460" i="4"/>
  <c r="C7459" i="4"/>
  <c r="C7458" i="4"/>
  <c r="C7457" i="4"/>
  <c r="C7456" i="4"/>
  <c r="C7455" i="4"/>
  <c r="C7454" i="4"/>
  <c r="C7453" i="4"/>
  <c r="C7452" i="4"/>
  <c r="C7451" i="4"/>
  <c r="C7450" i="4"/>
  <c r="C7449" i="4"/>
  <c r="C7448" i="4"/>
  <c r="C7447" i="4"/>
  <c r="C7446" i="4"/>
  <c r="C7445" i="4"/>
  <c r="C7444" i="4"/>
  <c r="C7443" i="4"/>
  <c r="C7442" i="4"/>
  <c r="C7441" i="4"/>
  <c r="C7440" i="4"/>
  <c r="C7439" i="4"/>
  <c r="C7438" i="4"/>
  <c r="C7437" i="4"/>
  <c r="C7436" i="4"/>
  <c r="C7435" i="4"/>
  <c r="C7434" i="4"/>
  <c r="C7433" i="4"/>
  <c r="C7432" i="4"/>
  <c r="C7431" i="4"/>
  <c r="C7430" i="4"/>
  <c r="C7429" i="4"/>
  <c r="C7428" i="4"/>
  <c r="C7427" i="4"/>
  <c r="C7426" i="4"/>
  <c r="C7425" i="4"/>
  <c r="C7424" i="4"/>
  <c r="C7423" i="4"/>
  <c r="C7422" i="4"/>
  <c r="C7421" i="4"/>
  <c r="C7420" i="4"/>
  <c r="C7419" i="4"/>
  <c r="C7418" i="4"/>
  <c r="C7417" i="4"/>
  <c r="C7416" i="4"/>
  <c r="C7415" i="4"/>
  <c r="C7414" i="4"/>
  <c r="C7413" i="4"/>
  <c r="C7412" i="4"/>
  <c r="C7411" i="4"/>
  <c r="C7410" i="4"/>
  <c r="C7409" i="4"/>
  <c r="C7408" i="4"/>
  <c r="C7407" i="4"/>
  <c r="C7406" i="4"/>
  <c r="C7405" i="4"/>
  <c r="C7404" i="4"/>
  <c r="C7403" i="4"/>
  <c r="C7402" i="4"/>
  <c r="C7401" i="4"/>
  <c r="C7400" i="4"/>
  <c r="C7399" i="4"/>
  <c r="C7398" i="4"/>
  <c r="C7397" i="4"/>
  <c r="C7396" i="4"/>
  <c r="C7395" i="4"/>
  <c r="C7394" i="4"/>
  <c r="C7393" i="4"/>
  <c r="C7392" i="4"/>
  <c r="C7391" i="4"/>
  <c r="C7390" i="4"/>
  <c r="C7389" i="4"/>
  <c r="C7388" i="4"/>
  <c r="C7387" i="4"/>
  <c r="C7386" i="4"/>
  <c r="C7385" i="4"/>
  <c r="C7384" i="4"/>
  <c r="C7383" i="4"/>
  <c r="C7382" i="4"/>
  <c r="C7381" i="4"/>
  <c r="C7380" i="4"/>
  <c r="C7379" i="4"/>
  <c r="C7378" i="4"/>
  <c r="C7377" i="4"/>
  <c r="C7376" i="4"/>
  <c r="C7375" i="4"/>
  <c r="C7374" i="4"/>
  <c r="C7373" i="4"/>
  <c r="C7372" i="4"/>
  <c r="C7371" i="4"/>
  <c r="C7370" i="4"/>
  <c r="C7369" i="4"/>
  <c r="C7368" i="4"/>
  <c r="C7367" i="4"/>
  <c r="C7366" i="4"/>
  <c r="C7365" i="4"/>
  <c r="C7364" i="4"/>
  <c r="C7363" i="4"/>
  <c r="C7362" i="4"/>
  <c r="C7361" i="4"/>
  <c r="C7360" i="4"/>
  <c r="C7359" i="4"/>
  <c r="C7358" i="4"/>
  <c r="C7357" i="4"/>
  <c r="C7356" i="4"/>
  <c r="C7355" i="4"/>
  <c r="C7354" i="4"/>
  <c r="C7353" i="4"/>
  <c r="C7352" i="4"/>
  <c r="C7351" i="4"/>
  <c r="C7350" i="4"/>
  <c r="C7349" i="4"/>
  <c r="C7348" i="4"/>
  <c r="C7347" i="4"/>
  <c r="C7346" i="4"/>
  <c r="C7345" i="4"/>
  <c r="C7344" i="4"/>
  <c r="C7343" i="4"/>
  <c r="C7342" i="4"/>
  <c r="C7341" i="4"/>
  <c r="C7340" i="4"/>
  <c r="C7339" i="4"/>
  <c r="C7338" i="4"/>
  <c r="C7337" i="4"/>
  <c r="C7336" i="4"/>
  <c r="C7335" i="4"/>
  <c r="C7334" i="4"/>
  <c r="C7333" i="4"/>
  <c r="C7332" i="4"/>
  <c r="C7331" i="4"/>
  <c r="C7330" i="4"/>
  <c r="C7329" i="4"/>
  <c r="C7328" i="4"/>
  <c r="C7327" i="4"/>
  <c r="C7326" i="4"/>
  <c r="C7325" i="4"/>
  <c r="C7324" i="4"/>
  <c r="C7323" i="4"/>
  <c r="C7322" i="4"/>
  <c r="C7321" i="4"/>
  <c r="C7320" i="4"/>
  <c r="C7319" i="4"/>
  <c r="C7318" i="4"/>
  <c r="C7317" i="4"/>
  <c r="C7316" i="4"/>
  <c r="C7315" i="4"/>
  <c r="C7314" i="4"/>
  <c r="C7313" i="4"/>
  <c r="C7312" i="4"/>
  <c r="C7311" i="4"/>
  <c r="C7310" i="4"/>
  <c r="C7309" i="4"/>
  <c r="C7308" i="4"/>
  <c r="C7307" i="4"/>
  <c r="C7306" i="4"/>
  <c r="C7305" i="4"/>
  <c r="C7304" i="4"/>
  <c r="C7303" i="4"/>
  <c r="C7302" i="4"/>
  <c r="C7301" i="4"/>
  <c r="C7300" i="4"/>
  <c r="C7299" i="4"/>
  <c r="C7298" i="4"/>
  <c r="C7297" i="4"/>
  <c r="C7296" i="4"/>
  <c r="C7295" i="4"/>
  <c r="C7294" i="4"/>
  <c r="C7293" i="4"/>
  <c r="C7292" i="4"/>
  <c r="C7291" i="4"/>
  <c r="C7290" i="4"/>
  <c r="C7289" i="4"/>
  <c r="C7288" i="4"/>
  <c r="C7287" i="4"/>
  <c r="C7286" i="4"/>
  <c r="C7285" i="4"/>
  <c r="C7284" i="4"/>
  <c r="C7283" i="4"/>
  <c r="C7282" i="4"/>
  <c r="C7281" i="4"/>
  <c r="C7280" i="4"/>
  <c r="C7279" i="4"/>
  <c r="C7278" i="4"/>
  <c r="C7277" i="4"/>
  <c r="C7276" i="4"/>
  <c r="C7275" i="4"/>
  <c r="C7274" i="4"/>
  <c r="C7273" i="4"/>
  <c r="C7272" i="4"/>
  <c r="C7271" i="4"/>
  <c r="C7270" i="4"/>
  <c r="C7269" i="4"/>
  <c r="C7268" i="4"/>
  <c r="C7267" i="4"/>
  <c r="C7266" i="4"/>
  <c r="C7265" i="4"/>
  <c r="C7264" i="4"/>
  <c r="C7263" i="4"/>
  <c r="C7262" i="4"/>
  <c r="C7261" i="4"/>
  <c r="C7260" i="4"/>
  <c r="C7259" i="4"/>
  <c r="C7258" i="4"/>
  <c r="C7257" i="4"/>
  <c r="C7256" i="4"/>
  <c r="C7255" i="4"/>
  <c r="C7254" i="4"/>
  <c r="C7253" i="4"/>
  <c r="C7252" i="4"/>
  <c r="C7251" i="4"/>
  <c r="C7250" i="4"/>
  <c r="C7249" i="4"/>
  <c r="C7248" i="4"/>
  <c r="C7247" i="4"/>
  <c r="C7246" i="4"/>
  <c r="C7245" i="4"/>
  <c r="C7244" i="4"/>
  <c r="C7243" i="4"/>
  <c r="C7242" i="4"/>
  <c r="C7241" i="4"/>
  <c r="C7240" i="4"/>
  <c r="C7239" i="4"/>
  <c r="C7238" i="4"/>
  <c r="C7237" i="4"/>
  <c r="C7236" i="4"/>
  <c r="C7235" i="4"/>
  <c r="C7234" i="4"/>
  <c r="C7233" i="4"/>
  <c r="C7232" i="4"/>
  <c r="C7231" i="4"/>
  <c r="C7230" i="4"/>
  <c r="C7229" i="4"/>
  <c r="C7228" i="4"/>
  <c r="C7227" i="4"/>
  <c r="C7226" i="4"/>
  <c r="C7225" i="4"/>
  <c r="C7224" i="4"/>
  <c r="C7223" i="4"/>
  <c r="C7222" i="4"/>
  <c r="C7221" i="4"/>
  <c r="C7220" i="4"/>
  <c r="C7219" i="4"/>
  <c r="C7218" i="4"/>
  <c r="C7217" i="4"/>
  <c r="C7216" i="4"/>
  <c r="C7215" i="4"/>
  <c r="C7214" i="4"/>
  <c r="C7213" i="4"/>
  <c r="C7212" i="4"/>
  <c r="C7211" i="4"/>
  <c r="C7210" i="4"/>
  <c r="C7209" i="4"/>
  <c r="C7208" i="4"/>
  <c r="C7207" i="4"/>
  <c r="C7206" i="4"/>
  <c r="C7205" i="4"/>
  <c r="C7204" i="4"/>
  <c r="C7203" i="4"/>
  <c r="C7202" i="4"/>
  <c r="C7201" i="4"/>
  <c r="C7200" i="4"/>
  <c r="C7199" i="4"/>
  <c r="C7198" i="4"/>
  <c r="C7197" i="4"/>
  <c r="C7196" i="4"/>
  <c r="C7195" i="4"/>
  <c r="C7194" i="4"/>
  <c r="C7193" i="4"/>
  <c r="C7192" i="4"/>
  <c r="C7191" i="4"/>
  <c r="C7190" i="4"/>
  <c r="C7189" i="4"/>
  <c r="C7188" i="4"/>
  <c r="C7187" i="4"/>
  <c r="C7186" i="4"/>
  <c r="C7185" i="4"/>
  <c r="C7184" i="4"/>
  <c r="C7183" i="4"/>
  <c r="C7182" i="4"/>
  <c r="C7181" i="4"/>
  <c r="C7180" i="4"/>
  <c r="C7179" i="4"/>
  <c r="C7178" i="4"/>
  <c r="C7177" i="4"/>
  <c r="C7176" i="4"/>
  <c r="C7175" i="4"/>
  <c r="C7174" i="4"/>
  <c r="C7173" i="4"/>
  <c r="C7172" i="4"/>
  <c r="C7171" i="4"/>
  <c r="C7170" i="4"/>
  <c r="C7169" i="4"/>
  <c r="C7168" i="4"/>
  <c r="C7167" i="4"/>
  <c r="C7166" i="4"/>
  <c r="C7165" i="4"/>
  <c r="C7164" i="4"/>
  <c r="C7163" i="4"/>
  <c r="C7162" i="4"/>
  <c r="C7161" i="4"/>
  <c r="C7160" i="4"/>
  <c r="C7159" i="4"/>
  <c r="C7158" i="4"/>
  <c r="C7157" i="4"/>
  <c r="C7156" i="4"/>
  <c r="C7155" i="4"/>
  <c r="C7154" i="4"/>
  <c r="C7153" i="4"/>
  <c r="C7152" i="4"/>
  <c r="C7151" i="4"/>
  <c r="C7150" i="4"/>
  <c r="C7149" i="4"/>
  <c r="C7148" i="4"/>
  <c r="C7147" i="4"/>
  <c r="C7146" i="4"/>
  <c r="C7145" i="4"/>
  <c r="C7144" i="4"/>
  <c r="C7143" i="4"/>
  <c r="C7142" i="4"/>
  <c r="C7141" i="4"/>
  <c r="C7140" i="4"/>
  <c r="C7139" i="4"/>
  <c r="C7138" i="4"/>
  <c r="C7137" i="4"/>
  <c r="C7136" i="4"/>
  <c r="C7135" i="4"/>
  <c r="C7134" i="4"/>
  <c r="C7133" i="4"/>
  <c r="C7132" i="4"/>
  <c r="C7131" i="4"/>
  <c r="C7130" i="4"/>
  <c r="C7129" i="4"/>
  <c r="C7128" i="4"/>
  <c r="C7127" i="4"/>
  <c r="C7126" i="4"/>
  <c r="C7125" i="4"/>
  <c r="C7124" i="4"/>
  <c r="C7123" i="4"/>
  <c r="C7122" i="4"/>
  <c r="C7121" i="4"/>
  <c r="C7120" i="4"/>
  <c r="C7119" i="4"/>
  <c r="C7118" i="4"/>
  <c r="C7117" i="4"/>
  <c r="C7116" i="4"/>
  <c r="C7115" i="4"/>
  <c r="C7114" i="4"/>
  <c r="C7113" i="4"/>
  <c r="C7112" i="4"/>
  <c r="C7111" i="4"/>
  <c r="C7110" i="4"/>
  <c r="C7109" i="4"/>
  <c r="C7108" i="4"/>
  <c r="C7107" i="4"/>
  <c r="C7106" i="4"/>
  <c r="C7105" i="4"/>
  <c r="C7104" i="4"/>
  <c r="C7103" i="4"/>
  <c r="C7102" i="4"/>
  <c r="C7101" i="4"/>
  <c r="C7100" i="4"/>
  <c r="C7099" i="4"/>
  <c r="C7098" i="4"/>
  <c r="C7097" i="4"/>
  <c r="C7096" i="4"/>
  <c r="C7095" i="4"/>
  <c r="C7094" i="4"/>
  <c r="C7093" i="4"/>
  <c r="C7092" i="4"/>
  <c r="C7091" i="4"/>
  <c r="C7090" i="4"/>
  <c r="C7089" i="4"/>
  <c r="C7088" i="4"/>
  <c r="C7087" i="4"/>
  <c r="C7086" i="4"/>
  <c r="C7085" i="4"/>
  <c r="C7084" i="4"/>
  <c r="C7083" i="4"/>
  <c r="C7082" i="4"/>
  <c r="C7081" i="4"/>
  <c r="C7080" i="4"/>
  <c r="C7079" i="4"/>
  <c r="C7078" i="4"/>
  <c r="C7077" i="4"/>
  <c r="C7076" i="4"/>
  <c r="C7075" i="4"/>
  <c r="C7074" i="4"/>
  <c r="C7073" i="4"/>
  <c r="C7072" i="4"/>
  <c r="C7071" i="4"/>
  <c r="C7070" i="4"/>
  <c r="C7069" i="4"/>
  <c r="C7068" i="4"/>
  <c r="C7067" i="4"/>
  <c r="C7066" i="4"/>
  <c r="C7065" i="4"/>
  <c r="C7064" i="4"/>
  <c r="C7063" i="4"/>
  <c r="C7062" i="4"/>
  <c r="C7061" i="4"/>
  <c r="C7060" i="4"/>
  <c r="C7059" i="4"/>
  <c r="C7058" i="4"/>
  <c r="C7057" i="4"/>
  <c r="C7056" i="4"/>
  <c r="C7055" i="4"/>
  <c r="C7054" i="4"/>
  <c r="C7053" i="4"/>
  <c r="C7052" i="4"/>
  <c r="C7051" i="4"/>
  <c r="C7050" i="4"/>
  <c r="C7049" i="4"/>
  <c r="C7048" i="4"/>
  <c r="C7047" i="4"/>
  <c r="C7046" i="4"/>
  <c r="C7045" i="4"/>
  <c r="C7044" i="4"/>
  <c r="C7043" i="4"/>
  <c r="C7042" i="4"/>
  <c r="C7041" i="4"/>
  <c r="C7040" i="4"/>
  <c r="C7039" i="4"/>
  <c r="C7038" i="4"/>
  <c r="C7037" i="4"/>
  <c r="C7036" i="4"/>
  <c r="C7035" i="4"/>
  <c r="C7034" i="4"/>
  <c r="C7033" i="4"/>
  <c r="C7032" i="4"/>
  <c r="C7031" i="4"/>
  <c r="C7030" i="4"/>
  <c r="C7029" i="4"/>
  <c r="C7028" i="4"/>
  <c r="C7027" i="4"/>
  <c r="C7026" i="4"/>
  <c r="C7025" i="4"/>
  <c r="C7024" i="4"/>
  <c r="C7023" i="4"/>
  <c r="C7022" i="4"/>
  <c r="C7021" i="4"/>
  <c r="C7020" i="4"/>
  <c r="C7019" i="4"/>
  <c r="C7018" i="4"/>
  <c r="C7017" i="4"/>
  <c r="C7016" i="4"/>
  <c r="C7015" i="4"/>
  <c r="C7014" i="4"/>
  <c r="C7013" i="4"/>
  <c r="C7012" i="4"/>
  <c r="C7011" i="4"/>
  <c r="C7010" i="4"/>
  <c r="C7009" i="4"/>
  <c r="C7008" i="4"/>
  <c r="C7007" i="4"/>
  <c r="C7006" i="4"/>
  <c r="C7005" i="4"/>
  <c r="C7004" i="4"/>
  <c r="C7003" i="4"/>
  <c r="C7002" i="4"/>
  <c r="C7001" i="4"/>
  <c r="C7000" i="4"/>
  <c r="C6999" i="4"/>
  <c r="C6998" i="4"/>
  <c r="C6997" i="4"/>
  <c r="C6996" i="4"/>
  <c r="C6995" i="4"/>
  <c r="C6994" i="4"/>
  <c r="C6993" i="4"/>
  <c r="C6992" i="4"/>
  <c r="C6991" i="4"/>
  <c r="C6990" i="4"/>
  <c r="C6989" i="4"/>
  <c r="C6988" i="4"/>
  <c r="C6987" i="4"/>
  <c r="C6986" i="4"/>
  <c r="C6985" i="4"/>
  <c r="C6984" i="4"/>
  <c r="C6983" i="4"/>
  <c r="C6982" i="4"/>
  <c r="C6981" i="4"/>
  <c r="C6980" i="4"/>
  <c r="C6979" i="4"/>
  <c r="C6978" i="4"/>
  <c r="C6977" i="4"/>
  <c r="C6976" i="4"/>
  <c r="C6975" i="4"/>
  <c r="C6974" i="4"/>
  <c r="C6973" i="4"/>
  <c r="C6972" i="4"/>
  <c r="C6971" i="4"/>
  <c r="C6970" i="4"/>
  <c r="C6969" i="4"/>
  <c r="C6968" i="4"/>
  <c r="C6967" i="4"/>
  <c r="C6966" i="4"/>
  <c r="C6965" i="4"/>
  <c r="C6964" i="4"/>
  <c r="C6963" i="4"/>
  <c r="C6962" i="4"/>
  <c r="C6961" i="4"/>
  <c r="C6960" i="4"/>
  <c r="C6959" i="4"/>
  <c r="C6958" i="4"/>
  <c r="C6957" i="4"/>
  <c r="C6956" i="4"/>
  <c r="C6955" i="4"/>
  <c r="C6954" i="4"/>
  <c r="C6953" i="4"/>
  <c r="C6952" i="4"/>
  <c r="C6951" i="4"/>
  <c r="C6950" i="4"/>
  <c r="C6949" i="4"/>
  <c r="C6948" i="4"/>
  <c r="C6947" i="4"/>
  <c r="C6946" i="4"/>
  <c r="C6945" i="4"/>
  <c r="C6944" i="4"/>
  <c r="C6943" i="4"/>
  <c r="C6942" i="4"/>
  <c r="C6941" i="4"/>
  <c r="C6940" i="4"/>
  <c r="C6939" i="4"/>
  <c r="C6938" i="4"/>
  <c r="C6937" i="4"/>
  <c r="C6936" i="4"/>
  <c r="C6935" i="4"/>
  <c r="C6934" i="4"/>
  <c r="C6933" i="4"/>
  <c r="C6932" i="4"/>
  <c r="C6931" i="4"/>
  <c r="C6930" i="4"/>
  <c r="C6929" i="4"/>
  <c r="C6928" i="4"/>
  <c r="C6927" i="4"/>
  <c r="C6926" i="4"/>
  <c r="C6925" i="4"/>
  <c r="C6924" i="4"/>
  <c r="C6923" i="4"/>
  <c r="C6922" i="4"/>
  <c r="C6921" i="4"/>
  <c r="C6920" i="4"/>
  <c r="C6919" i="4"/>
  <c r="C6918" i="4"/>
  <c r="C6917" i="4"/>
  <c r="C6916" i="4"/>
  <c r="C6915" i="4"/>
  <c r="C6914" i="4"/>
  <c r="C6913" i="4"/>
  <c r="C6912" i="4"/>
  <c r="C6911" i="4"/>
  <c r="C6910" i="4"/>
  <c r="C6909" i="4"/>
  <c r="C6908" i="4"/>
  <c r="C6907" i="4"/>
  <c r="C6906" i="4"/>
  <c r="C6905" i="4"/>
  <c r="C6904" i="4"/>
  <c r="C6903" i="4"/>
  <c r="C6902" i="4"/>
  <c r="C6901" i="4"/>
  <c r="C6900" i="4"/>
  <c r="C6899" i="4"/>
  <c r="C6898" i="4"/>
  <c r="C6897" i="4"/>
  <c r="C6896" i="4"/>
  <c r="C6895" i="4"/>
  <c r="C6894" i="4"/>
  <c r="C6893" i="4"/>
  <c r="C6892" i="4"/>
  <c r="C6891" i="4"/>
  <c r="C6890" i="4"/>
  <c r="C6889" i="4"/>
  <c r="C6888" i="4"/>
  <c r="C6887" i="4"/>
  <c r="C6886" i="4"/>
  <c r="C6885" i="4"/>
  <c r="C6884" i="4"/>
  <c r="C6883" i="4"/>
  <c r="C6882" i="4"/>
  <c r="C6881" i="4"/>
  <c r="C6880" i="4"/>
  <c r="C6879" i="4"/>
  <c r="C6878" i="4"/>
  <c r="C6877" i="4"/>
  <c r="C6876" i="4"/>
  <c r="C6875" i="4"/>
  <c r="C6874" i="4"/>
  <c r="C6873" i="4"/>
  <c r="C6872" i="4"/>
  <c r="C6871" i="4"/>
  <c r="C6870" i="4"/>
  <c r="C6869" i="4"/>
  <c r="C6868" i="4"/>
  <c r="C6867" i="4"/>
  <c r="C6866" i="4"/>
  <c r="C6865" i="4"/>
  <c r="C6864" i="4"/>
  <c r="C6863" i="4"/>
  <c r="C6862" i="4"/>
  <c r="C6861" i="4"/>
  <c r="C6860" i="4"/>
  <c r="C6859" i="4"/>
  <c r="C6858" i="4"/>
  <c r="C6857" i="4"/>
  <c r="C6856" i="4"/>
  <c r="C6855" i="4"/>
  <c r="C6854" i="4"/>
  <c r="C6853" i="4"/>
  <c r="C6852" i="4"/>
  <c r="C6851" i="4"/>
  <c r="C6850" i="4"/>
  <c r="C6849" i="4"/>
  <c r="C6848" i="4"/>
  <c r="C6847" i="4"/>
  <c r="C6846" i="4"/>
  <c r="C6845" i="4"/>
  <c r="C6844" i="4"/>
  <c r="C6843" i="4"/>
  <c r="C6842" i="4"/>
  <c r="C6841" i="4"/>
  <c r="C6840" i="4"/>
  <c r="C6839" i="4"/>
  <c r="C6838" i="4"/>
  <c r="C6837" i="4"/>
  <c r="C6836" i="4"/>
  <c r="C6835" i="4"/>
  <c r="C6834" i="4"/>
  <c r="C6833" i="4"/>
  <c r="C6832" i="4"/>
  <c r="C6831" i="4"/>
  <c r="C6830" i="4"/>
  <c r="C6829" i="4"/>
  <c r="C6828" i="4"/>
  <c r="C6827" i="4"/>
  <c r="C6826" i="4"/>
  <c r="C6825" i="4"/>
  <c r="C6824" i="4"/>
  <c r="C6823" i="4"/>
  <c r="C6822" i="4"/>
  <c r="C6821" i="4"/>
  <c r="C6820" i="4"/>
  <c r="C6819" i="4"/>
  <c r="C6818" i="4"/>
  <c r="C6817" i="4"/>
  <c r="C6816" i="4"/>
  <c r="C6815" i="4"/>
  <c r="C6814" i="4"/>
  <c r="C6813" i="4"/>
  <c r="C6812" i="4"/>
  <c r="C6811" i="4"/>
  <c r="C6810" i="4"/>
  <c r="C6809" i="4"/>
  <c r="C6808" i="4"/>
  <c r="C6807" i="4"/>
  <c r="C6806" i="4"/>
  <c r="C6805" i="4"/>
  <c r="C6804" i="4"/>
  <c r="C6803" i="4"/>
  <c r="C6802" i="4"/>
  <c r="C6801" i="4"/>
  <c r="C6800" i="4"/>
  <c r="C6799" i="4"/>
  <c r="C6798" i="4"/>
  <c r="C6797" i="4"/>
  <c r="C6796" i="4"/>
  <c r="C6795" i="4"/>
  <c r="C6794" i="4"/>
  <c r="C6793" i="4"/>
  <c r="C6792" i="4"/>
  <c r="C6791" i="4"/>
  <c r="C6790" i="4"/>
  <c r="C6789" i="4"/>
  <c r="C6788" i="4"/>
  <c r="C6787" i="4"/>
  <c r="C6786" i="4"/>
  <c r="C6785" i="4"/>
  <c r="C6784" i="4"/>
  <c r="C6783" i="4"/>
  <c r="C6782" i="4"/>
  <c r="C6781" i="4"/>
  <c r="C6780" i="4"/>
  <c r="C6779" i="4"/>
  <c r="C6778" i="4"/>
  <c r="C6777" i="4"/>
  <c r="C6776" i="4"/>
  <c r="C6775" i="4"/>
  <c r="C6774" i="4"/>
  <c r="C6773" i="4"/>
  <c r="C6772" i="4"/>
  <c r="C6771" i="4"/>
  <c r="C6770" i="4"/>
  <c r="C6769" i="4"/>
  <c r="C6768" i="4"/>
  <c r="C6767" i="4"/>
  <c r="C6766" i="4"/>
  <c r="C6765" i="4"/>
  <c r="C6764" i="4"/>
  <c r="C6763" i="4"/>
  <c r="C6762" i="4"/>
  <c r="C6761" i="4"/>
  <c r="C6760" i="4"/>
  <c r="C6759" i="4"/>
  <c r="C6758" i="4"/>
  <c r="C6757" i="4"/>
  <c r="C6756" i="4"/>
  <c r="C6755" i="4"/>
  <c r="C6754" i="4"/>
  <c r="C6753" i="4"/>
  <c r="C6752" i="4"/>
  <c r="C6751" i="4"/>
  <c r="C6750" i="4"/>
  <c r="C6749" i="4"/>
  <c r="C6748" i="4"/>
  <c r="C6747" i="4"/>
  <c r="C6746" i="4"/>
  <c r="C6745" i="4"/>
  <c r="C6744" i="4"/>
  <c r="C6743" i="4"/>
  <c r="C6742" i="4"/>
  <c r="C6741" i="4"/>
  <c r="C6740" i="4"/>
  <c r="C6739" i="4"/>
  <c r="C6738" i="4"/>
  <c r="C6737" i="4"/>
  <c r="C6736" i="4"/>
  <c r="C6735" i="4"/>
  <c r="C6734" i="4"/>
  <c r="C6733" i="4"/>
  <c r="C6732" i="4"/>
  <c r="C6731" i="4"/>
  <c r="C6730" i="4"/>
  <c r="C6729" i="4"/>
  <c r="C6728" i="4"/>
  <c r="C6727" i="4"/>
  <c r="C6726" i="4"/>
  <c r="C6725" i="4"/>
  <c r="C6724" i="4"/>
  <c r="C6723" i="4"/>
  <c r="C6722" i="4"/>
  <c r="C6721" i="4"/>
  <c r="C6720" i="4"/>
  <c r="C6719" i="4"/>
  <c r="C6718" i="4"/>
  <c r="C6717" i="4"/>
  <c r="C6716" i="4"/>
  <c r="C6715" i="4"/>
  <c r="C6714" i="4"/>
  <c r="C6713" i="4"/>
  <c r="C6712" i="4"/>
  <c r="C6711" i="4"/>
  <c r="C6710" i="4"/>
  <c r="C6709" i="4"/>
  <c r="C6708" i="4"/>
  <c r="C6707" i="4"/>
  <c r="C6706" i="4"/>
  <c r="C6705" i="4"/>
  <c r="C6704" i="4"/>
  <c r="C6703" i="4"/>
  <c r="C6702" i="4"/>
  <c r="C6701" i="4"/>
  <c r="C6700" i="4"/>
  <c r="C6699" i="4"/>
  <c r="C6698" i="4"/>
  <c r="C6697" i="4"/>
  <c r="C6696" i="4"/>
  <c r="C6695" i="4"/>
  <c r="C6694" i="4"/>
  <c r="C6693" i="4"/>
  <c r="C6692" i="4"/>
  <c r="C6691" i="4"/>
  <c r="C6690" i="4"/>
  <c r="C6689" i="4"/>
  <c r="C6688" i="4"/>
  <c r="C6687" i="4"/>
  <c r="C6686" i="4"/>
  <c r="C6685" i="4"/>
  <c r="C6684" i="4"/>
  <c r="C6683" i="4"/>
  <c r="C6682" i="4"/>
  <c r="C6681" i="4"/>
  <c r="C6680" i="4"/>
  <c r="C6679" i="4"/>
  <c r="C6678" i="4"/>
  <c r="C6677" i="4"/>
  <c r="C6676" i="4"/>
  <c r="C6675" i="4"/>
  <c r="C6674" i="4"/>
  <c r="C6673" i="4"/>
  <c r="C6672" i="4"/>
  <c r="C6671" i="4"/>
  <c r="C6670" i="4"/>
  <c r="C6669" i="4"/>
  <c r="C6668" i="4"/>
  <c r="C6667" i="4"/>
  <c r="C6666" i="4"/>
  <c r="C6665" i="4"/>
  <c r="C6664" i="4"/>
  <c r="C6663" i="4"/>
  <c r="C6662" i="4"/>
  <c r="C6661" i="4"/>
  <c r="C6660" i="4"/>
  <c r="C6659" i="4"/>
  <c r="C6658" i="4"/>
  <c r="C6657" i="4"/>
  <c r="C6656" i="4"/>
  <c r="C6655" i="4"/>
  <c r="C6654" i="4"/>
  <c r="C6653" i="4"/>
  <c r="C6652" i="4"/>
  <c r="C6651" i="4"/>
  <c r="C6650" i="4"/>
  <c r="C6649" i="4"/>
  <c r="C6648" i="4"/>
  <c r="C6647" i="4"/>
  <c r="C6646" i="4"/>
  <c r="C6645" i="4"/>
  <c r="C6644" i="4"/>
  <c r="C6643" i="4"/>
  <c r="C6642" i="4"/>
  <c r="C6641" i="4"/>
  <c r="C6640" i="4"/>
  <c r="C6639" i="4"/>
  <c r="C6638" i="4"/>
  <c r="C6637" i="4"/>
  <c r="C6636" i="4"/>
  <c r="C6635" i="4"/>
  <c r="C6634" i="4"/>
  <c r="C6633" i="4"/>
  <c r="C6632" i="4"/>
  <c r="C6631" i="4"/>
  <c r="C6630" i="4"/>
  <c r="C6629" i="4"/>
  <c r="C6628" i="4"/>
  <c r="C6627" i="4"/>
  <c r="C6626" i="4"/>
  <c r="C6625" i="4"/>
  <c r="C6624" i="4"/>
  <c r="C6623" i="4"/>
  <c r="C6622" i="4"/>
  <c r="C6621" i="4"/>
  <c r="C6620" i="4"/>
  <c r="C6619" i="4"/>
  <c r="C6618" i="4"/>
  <c r="C6617" i="4"/>
  <c r="C6616" i="4"/>
  <c r="C6615" i="4"/>
  <c r="C6614" i="4"/>
  <c r="C6613" i="4"/>
  <c r="C6612" i="4"/>
  <c r="C6611" i="4"/>
  <c r="C6610" i="4"/>
  <c r="C6609" i="4"/>
  <c r="C6608" i="4"/>
  <c r="C6607" i="4"/>
  <c r="C6606" i="4"/>
  <c r="C6605" i="4"/>
  <c r="C6604" i="4"/>
  <c r="C6603" i="4"/>
  <c r="C6602" i="4"/>
  <c r="C6601" i="4"/>
  <c r="C6600" i="4"/>
  <c r="C6599" i="4"/>
  <c r="C6598" i="4"/>
  <c r="C6597" i="4"/>
  <c r="C6596" i="4"/>
  <c r="C6595" i="4"/>
  <c r="C6594" i="4"/>
  <c r="C6593" i="4"/>
  <c r="C6592" i="4"/>
  <c r="C6591" i="4"/>
  <c r="C6590" i="4"/>
  <c r="C6589" i="4"/>
  <c r="C6588" i="4"/>
  <c r="C6587" i="4"/>
  <c r="C6586" i="4"/>
  <c r="C6585" i="4"/>
  <c r="C6584" i="4"/>
  <c r="C6583" i="4"/>
  <c r="C6582" i="4"/>
  <c r="C6581" i="4"/>
  <c r="C6580" i="4"/>
  <c r="C6579" i="4"/>
  <c r="C6578" i="4"/>
  <c r="C6577" i="4"/>
  <c r="C6576" i="4"/>
  <c r="C6575" i="4"/>
  <c r="C6574" i="4"/>
  <c r="C6573" i="4"/>
  <c r="C6572" i="4"/>
  <c r="C6571" i="4"/>
  <c r="C6570" i="4"/>
  <c r="C6569" i="4"/>
  <c r="C6568" i="4"/>
  <c r="C6567" i="4"/>
  <c r="C6566" i="4"/>
  <c r="C6565" i="4"/>
  <c r="C6564" i="4"/>
  <c r="C6563" i="4"/>
  <c r="C6562" i="4"/>
  <c r="C6561" i="4"/>
  <c r="C6560" i="4"/>
  <c r="C6559" i="4"/>
  <c r="C6558" i="4"/>
  <c r="C6557" i="4"/>
  <c r="C6556" i="4"/>
  <c r="C6555" i="4"/>
  <c r="C6554" i="4"/>
  <c r="C6553" i="4"/>
  <c r="C6552" i="4"/>
  <c r="C6551" i="4"/>
  <c r="C6550" i="4"/>
  <c r="C6549" i="4"/>
  <c r="C6548" i="4"/>
  <c r="C6547" i="4"/>
  <c r="C6546" i="4"/>
  <c r="C6545" i="4"/>
  <c r="C6544" i="4"/>
  <c r="C6543" i="4"/>
  <c r="C6542" i="4"/>
  <c r="C6541" i="4"/>
  <c r="C6540" i="4"/>
  <c r="C6539" i="4"/>
  <c r="C6538" i="4"/>
  <c r="C6537" i="4"/>
  <c r="C6536" i="4"/>
  <c r="C6535" i="4"/>
  <c r="C6534" i="4"/>
  <c r="C6533" i="4"/>
  <c r="C6532" i="4"/>
  <c r="C6531" i="4"/>
  <c r="C6530" i="4"/>
  <c r="C6529" i="4"/>
  <c r="C6528" i="4"/>
  <c r="C6527" i="4"/>
  <c r="C6526" i="4"/>
  <c r="C6525" i="4"/>
  <c r="C6524" i="4"/>
  <c r="C6523" i="4"/>
  <c r="C6522" i="4"/>
  <c r="C6521" i="4"/>
  <c r="C6520" i="4"/>
  <c r="C6519" i="4"/>
  <c r="C6518" i="4"/>
  <c r="C6517" i="4"/>
  <c r="C6516" i="4"/>
  <c r="C6515" i="4"/>
  <c r="C6514" i="4"/>
  <c r="C6513" i="4"/>
  <c r="C6512" i="4"/>
  <c r="C6511" i="4"/>
  <c r="C6510" i="4"/>
  <c r="C6509" i="4"/>
  <c r="C6508" i="4"/>
  <c r="C6507" i="4"/>
  <c r="C6506" i="4"/>
  <c r="C6505" i="4"/>
  <c r="C6504" i="4"/>
  <c r="C6503" i="4"/>
  <c r="C6502" i="4"/>
  <c r="C6501" i="4"/>
  <c r="C6500" i="4"/>
  <c r="C6499" i="4"/>
  <c r="C6498" i="4"/>
  <c r="C6497" i="4"/>
  <c r="C6496" i="4"/>
  <c r="C6495" i="4"/>
  <c r="C6494" i="4"/>
  <c r="C6493" i="4"/>
  <c r="C6492" i="4"/>
  <c r="C6491" i="4"/>
  <c r="C6490" i="4"/>
  <c r="C6489" i="4"/>
  <c r="C6488" i="4"/>
  <c r="C6487" i="4"/>
  <c r="C6486" i="4"/>
  <c r="C6485" i="4"/>
  <c r="C6484" i="4"/>
  <c r="C6483" i="4"/>
  <c r="C6482" i="4"/>
  <c r="C6481" i="4"/>
  <c r="C6480" i="4"/>
  <c r="C6479" i="4"/>
  <c r="C6478" i="4"/>
  <c r="C6477" i="4"/>
  <c r="C6476" i="4"/>
  <c r="C6475" i="4"/>
  <c r="C6474" i="4"/>
  <c r="C6473" i="4"/>
  <c r="C6472" i="4"/>
  <c r="C6471" i="4"/>
  <c r="C6470" i="4"/>
  <c r="C6469" i="4"/>
  <c r="C6468" i="4"/>
  <c r="C6467" i="4"/>
  <c r="C6466" i="4"/>
  <c r="C6465" i="4"/>
  <c r="C6464" i="4"/>
  <c r="C6463" i="4"/>
  <c r="C6462" i="4"/>
  <c r="C6461" i="4"/>
  <c r="C6460" i="4"/>
  <c r="C6459" i="4"/>
  <c r="C6458" i="4"/>
  <c r="C6457" i="4"/>
  <c r="C6456" i="4"/>
  <c r="C6455" i="4"/>
  <c r="C6454" i="4"/>
  <c r="C6453" i="4"/>
  <c r="C6452" i="4"/>
  <c r="C6451" i="4"/>
  <c r="C6450" i="4"/>
  <c r="C6449" i="4"/>
  <c r="C6448" i="4"/>
  <c r="C6447" i="4"/>
  <c r="C6446" i="4"/>
  <c r="C6445" i="4"/>
  <c r="C6444" i="4"/>
  <c r="C6443" i="4"/>
  <c r="C6442" i="4"/>
  <c r="C6441" i="4"/>
  <c r="C6440" i="4"/>
  <c r="C6439" i="4"/>
  <c r="C6438" i="4"/>
  <c r="C6437" i="4"/>
  <c r="C6436" i="4"/>
  <c r="C6435" i="4"/>
  <c r="C6434" i="4"/>
  <c r="C6433" i="4"/>
  <c r="C6432" i="4"/>
  <c r="C6431" i="4"/>
  <c r="C6430" i="4"/>
  <c r="C6429" i="4"/>
  <c r="C6428" i="4"/>
  <c r="C6427" i="4"/>
  <c r="C6426" i="4"/>
  <c r="C6425" i="4"/>
  <c r="C6424" i="4"/>
  <c r="C6423" i="4"/>
  <c r="C6422" i="4"/>
  <c r="C6421" i="4"/>
  <c r="C6420" i="4"/>
  <c r="C6419" i="4"/>
  <c r="C6418" i="4"/>
  <c r="C6417" i="4"/>
  <c r="C6416" i="4"/>
  <c r="C6415" i="4"/>
  <c r="C6414" i="4"/>
  <c r="C6413" i="4"/>
  <c r="C6412" i="4"/>
  <c r="C6411" i="4"/>
  <c r="C6410" i="4"/>
  <c r="C6409" i="4"/>
  <c r="C6408" i="4"/>
  <c r="C6407" i="4"/>
  <c r="C6406" i="4"/>
  <c r="C6405" i="4"/>
  <c r="C6404" i="4"/>
  <c r="C6403" i="4"/>
  <c r="C6402" i="4"/>
  <c r="C6401" i="4"/>
  <c r="C6400" i="4"/>
  <c r="C6399" i="4"/>
  <c r="C6398" i="4"/>
  <c r="C6397" i="4"/>
  <c r="C6396" i="4"/>
  <c r="C6395" i="4"/>
  <c r="C6394" i="4"/>
  <c r="C6393" i="4"/>
  <c r="C6392" i="4"/>
  <c r="C6391" i="4"/>
  <c r="C6390" i="4"/>
  <c r="C6389" i="4"/>
  <c r="C6388" i="4"/>
  <c r="C6387" i="4"/>
  <c r="C6386" i="4"/>
  <c r="C6385" i="4"/>
  <c r="C6384" i="4"/>
  <c r="C6383" i="4"/>
  <c r="C6382" i="4"/>
  <c r="C6381" i="4"/>
  <c r="C6380" i="4"/>
  <c r="C6379" i="4"/>
  <c r="C6378" i="4"/>
  <c r="C6377" i="4"/>
  <c r="C6376" i="4"/>
  <c r="C6375" i="4"/>
  <c r="C6374" i="4"/>
  <c r="C6373" i="4"/>
  <c r="C6372" i="4"/>
  <c r="C6371" i="4"/>
  <c r="C6370" i="4"/>
  <c r="C6369" i="4"/>
  <c r="C6368" i="4"/>
  <c r="C6367" i="4"/>
  <c r="C6366" i="4"/>
  <c r="C6365" i="4"/>
  <c r="C6364" i="4"/>
  <c r="C6363" i="4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3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5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7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1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2" i="4"/>
  <c r="C5051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7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90" i="4"/>
  <c r="C3589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6" i="4"/>
  <c r="C55" i="4"/>
  <c r="C54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2915" i="4"/>
  <c r="C19" i="4"/>
  <c r="F8034" i="4"/>
  <c r="E8034" i="4"/>
  <c r="D8034" i="4"/>
  <c r="F8033" i="4"/>
  <c r="E8033" i="4"/>
  <c r="D8033" i="4"/>
  <c r="F8032" i="4"/>
  <c r="E8032" i="4"/>
  <c r="D8032" i="4"/>
  <c r="F8031" i="4"/>
  <c r="E8031" i="4"/>
  <c r="D8031" i="4"/>
  <c r="F8030" i="4"/>
  <c r="E8030" i="4"/>
  <c r="D8030" i="4"/>
  <c r="F8029" i="4"/>
  <c r="E8029" i="4"/>
  <c r="D8029" i="4"/>
  <c r="F8028" i="4"/>
  <c r="E8028" i="4"/>
  <c r="D8028" i="4"/>
  <c r="F8027" i="4"/>
  <c r="X671" i="54"/>
  <c r="G8027" i="4"/>
  <c r="H8027" i="4"/>
  <c r="E8027" i="4"/>
  <c r="D8027" i="4"/>
  <c r="F8026" i="4"/>
  <c r="E8026" i="4"/>
  <c r="D8026" i="4"/>
  <c r="F8025" i="4"/>
  <c r="E8025" i="4"/>
  <c r="D8025" i="4"/>
  <c r="F8024" i="4"/>
  <c r="E8024" i="4"/>
  <c r="D8024" i="4"/>
  <c r="F8023" i="4"/>
  <c r="E8023" i="4"/>
  <c r="D8023" i="4"/>
  <c r="F8022" i="4"/>
  <c r="E8022" i="4"/>
  <c r="D8022" i="4"/>
  <c r="F8021" i="4"/>
  <c r="E8021" i="4"/>
  <c r="D8021" i="4"/>
  <c r="F8020" i="4"/>
  <c r="E8020" i="4"/>
  <c r="D8020" i="4"/>
  <c r="F8019" i="4"/>
  <c r="E8019" i="4"/>
  <c r="D8019" i="4"/>
  <c r="F8018" i="4"/>
  <c r="E8018" i="4"/>
  <c r="D8018" i="4"/>
  <c r="F8017" i="4"/>
  <c r="E8017" i="4"/>
  <c r="D8017" i="4"/>
  <c r="F8016" i="4"/>
  <c r="E8016" i="4"/>
  <c r="D8016" i="4"/>
  <c r="F8015" i="4"/>
  <c r="E8015" i="4"/>
  <c r="D8015" i="4"/>
  <c r="F8014" i="4"/>
  <c r="E8014" i="4"/>
  <c r="D8014" i="4"/>
  <c r="F8013" i="4"/>
  <c r="E8013" i="4"/>
  <c r="D8013" i="4"/>
  <c r="F8012" i="4"/>
  <c r="E8012" i="4"/>
  <c r="D8012" i="4"/>
  <c r="F8011" i="4"/>
  <c r="X655" i="54"/>
  <c r="G8011" i="4"/>
  <c r="H8011" i="4"/>
  <c r="E8011" i="4"/>
  <c r="D8011" i="4"/>
  <c r="F8010" i="4"/>
  <c r="E8010" i="4"/>
  <c r="D8010" i="4"/>
  <c r="F8009" i="4"/>
  <c r="E8009" i="4"/>
  <c r="D8009" i="4"/>
  <c r="F8008" i="4"/>
  <c r="E8008" i="4"/>
  <c r="D8008" i="4"/>
  <c r="F8007" i="4"/>
  <c r="E8007" i="4"/>
  <c r="D8007" i="4"/>
  <c r="F8006" i="4"/>
  <c r="E8006" i="4"/>
  <c r="D8006" i="4"/>
  <c r="F8005" i="4"/>
  <c r="E8005" i="4"/>
  <c r="D8005" i="4"/>
  <c r="F8004" i="4"/>
  <c r="E8004" i="4"/>
  <c r="D8004" i="4"/>
  <c r="F8003" i="4"/>
  <c r="X647" i="54"/>
  <c r="G8003" i="4"/>
  <c r="H8003" i="4"/>
  <c r="E8003" i="4"/>
  <c r="D8003" i="4"/>
  <c r="F8002" i="4"/>
  <c r="E8002" i="4"/>
  <c r="D8002" i="4"/>
  <c r="F8001" i="4"/>
  <c r="E8001" i="4"/>
  <c r="D8001" i="4"/>
  <c r="F8000" i="4"/>
  <c r="E8000" i="4"/>
  <c r="D8000" i="4"/>
  <c r="F7999" i="4"/>
  <c r="E7999" i="4"/>
  <c r="D7999" i="4"/>
  <c r="F7998" i="4"/>
  <c r="E7998" i="4"/>
  <c r="D7998" i="4"/>
  <c r="F7997" i="4"/>
  <c r="E7997" i="4"/>
  <c r="D7997" i="4"/>
  <c r="F7996" i="4"/>
  <c r="E7996" i="4"/>
  <c r="D7996" i="4"/>
  <c r="F7995" i="4"/>
  <c r="X639" i="54"/>
  <c r="G7995" i="4"/>
  <c r="H7995" i="4"/>
  <c r="E7995" i="4"/>
  <c r="D7995" i="4"/>
  <c r="F7994" i="4"/>
  <c r="E7994" i="4"/>
  <c r="D7994" i="4"/>
  <c r="F7993" i="4"/>
  <c r="E7993" i="4"/>
  <c r="D7993" i="4"/>
  <c r="F7992" i="4"/>
  <c r="E7992" i="4"/>
  <c r="D7992" i="4"/>
  <c r="F7991" i="4"/>
  <c r="E7991" i="4"/>
  <c r="D7991" i="4"/>
  <c r="F7990" i="4"/>
  <c r="E7990" i="4"/>
  <c r="D7990" i="4"/>
  <c r="F7989" i="4"/>
  <c r="E7989" i="4"/>
  <c r="D7989" i="4"/>
  <c r="F7988" i="4"/>
  <c r="E7988" i="4"/>
  <c r="D7988" i="4"/>
  <c r="F7987" i="4"/>
  <c r="E7987" i="4"/>
  <c r="D7987" i="4"/>
  <c r="F7986" i="4"/>
  <c r="E7986" i="4"/>
  <c r="D7986" i="4"/>
  <c r="F7985" i="4"/>
  <c r="E7985" i="4"/>
  <c r="D7985" i="4"/>
  <c r="F7984" i="4"/>
  <c r="E7984" i="4"/>
  <c r="D7984" i="4"/>
  <c r="F7983" i="4"/>
  <c r="E7983" i="4"/>
  <c r="D7983" i="4"/>
  <c r="F7982" i="4"/>
  <c r="E7982" i="4"/>
  <c r="D7982" i="4"/>
  <c r="F7981" i="4"/>
  <c r="E7981" i="4"/>
  <c r="D7981" i="4"/>
  <c r="F7980" i="4"/>
  <c r="E7980" i="4"/>
  <c r="D7980" i="4"/>
  <c r="F7979" i="4"/>
  <c r="X623" i="54"/>
  <c r="G7979" i="4"/>
  <c r="H7979" i="4"/>
  <c r="E7979" i="4"/>
  <c r="D7979" i="4"/>
  <c r="F7978" i="4"/>
  <c r="E7978" i="4"/>
  <c r="D7978" i="4"/>
  <c r="F7977" i="4"/>
  <c r="E7977" i="4"/>
  <c r="D7977" i="4"/>
  <c r="F7976" i="4"/>
  <c r="E7976" i="4"/>
  <c r="D7976" i="4"/>
  <c r="F7975" i="4"/>
  <c r="E7975" i="4"/>
  <c r="D7975" i="4"/>
  <c r="F7974" i="4"/>
  <c r="E7974" i="4"/>
  <c r="D7974" i="4"/>
  <c r="F7973" i="4"/>
  <c r="E7973" i="4"/>
  <c r="D7973" i="4"/>
  <c r="F7972" i="4"/>
  <c r="E7972" i="4"/>
  <c r="D7972" i="4"/>
  <c r="F7971" i="4"/>
  <c r="X615" i="54"/>
  <c r="G7971" i="4"/>
  <c r="H7971" i="4"/>
  <c r="E7971" i="4"/>
  <c r="D7971" i="4"/>
  <c r="F7970" i="4"/>
  <c r="E7970" i="4"/>
  <c r="D7970" i="4"/>
  <c r="F7969" i="4"/>
  <c r="E7969" i="4"/>
  <c r="D7969" i="4"/>
  <c r="F7968" i="4"/>
  <c r="E7968" i="4"/>
  <c r="D7968" i="4"/>
  <c r="F7967" i="4"/>
  <c r="E7967" i="4"/>
  <c r="D7967" i="4"/>
  <c r="F7966" i="4"/>
  <c r="E7966" i="4"/>
  <c r="D7966" i="4"/>
  <c r="F7965" i="4"/>
  <c r="E7965" i="4"/>
  <c r="D7965" i="4"/>
  <c r="F7964" i="4"/>
  <c r="E7964" i="4"/>
  <c r="D7964" i="4"/>
  <c r="F7963" i="4"/>
  <c r="E7963" i="4"/>
  <c r="D7963" i="4"/>
  <c r="F7962" i="4"/>
  <c r="E7962" i="4"/>
  <c r="D7962" i="4"/>
  <c r="F7961" i="4"/>
  <c r="E7961" i="4"/>
  <c r="D7961" i="4"/>
  <c r="F7960" i="4"/>
  <c r="E7960" i="4"/>
  <c r="D7960" i="4"/>
  <c r="F7959" i="4"/>
  <c r="E7959" i="4"/>
  <c r="D7959" i="4"/>
  <c r="F7958" i="4"/>
  <c r="E7958" i="4"/>
  <c r="D7958" i="4"/>
  <c r="F7957" i="4"/>
  <c r="E7957" i="4"/>
  <c r="D7957" i="4"/>
  <c r="F7956" i="4"/>
  <c r="E7956" i="4"/>
  <c r="D7956" i="4"/>
  <c r="F7955" i="4"/>
  <c r="E7955" i="4"/>
  <c r="D7955" i="4"/>
  <c r="F7954" i="4"/>
  <c r="E7954" i="4"/>
  <c r="D7954" i="4"/>
  <c r="F7953" i="4"/>
  <c r="E7953" i="4"/>
  <c r="D7953" i="4"/>
  <c r="F7952" i="4"/>
  <c r="E7952" i="4"/>
  <c r="D7952" i="4"/>
  <c r="F7951" i="4"/>
  <c r="E7951" i="4"/>
  <c r="D7951" i="4"/>
  <c r="F7950" i="4"/>
  <c r="E7950" i="4"/>
  <c r="D7950" i="4"/>
  <c r="F7949" i="4"/>
  <c r="E7949" i="4"/>
  <c r="D7949" i="4"/>
  <c r="F7948" i="4"/>
  <c r="E7948" i="4"/>
  <c r="D7948" i="4"/>
  <c r="F7947" i="4"/>
  <c r="E7947" i="4"/>
  <c r="D7947" i="4"/>
  <c r="F7946" i="4"/>
  <c r="E7946" i="4"/>
  <c r="D7946" i="4"/>
  <c r="F7945" i="4"/>
  <c r="E7945" i="4"/>
  <c r="D7945" i="4"/>
  <c r="F7944" i="4"/>
  <c r="E7944" i="4"/>
  <c r="D7944" i="4"/>
  <c r="F7943" i="4"/>
  <c r="E7943" i="4"/>
  <c r="D7943" i="4"/>
  <c r="F7942" i="4"/>
  <c r="E7942" i="4"/>
  <c r="D7942" i="4"/>
  <c r="F7941" i="4"/>
  <c r="E7941" i="4"/>
  <c r="D7941" i="4"/>
  <c r="F7940" i="4"/>
  <c r="E7940" i="4"/>
  <c r="D7940" i="4"/>
  <c r="F7939" i="4"/>
  <c r="E7939" i="4"/>
  <c r="D7939" i="4"/>
  <c r="F7938" i="4"/>
  <c r="E7938" i="4"/>
  <c r="D7938" i="4"/>
  <c r="F7937" i="4"/>
  <c r="E7937" i="4"/>
  <c r="D7937" i="4"/>
  <c r="F7936" i="4"/>
  <c r="E7936" i="4"/>
  <c r="D7936" i="4"/>
  <c r="F7935" i="4"/>
  <c r="E7935" i="4"/>
  <c r="D7935" i="4"/>
  <c r="F7934" i="4"/>
  <c r="E7934" i="4"/>
  <c r="D7934" i="4"/>
  <c r="F7933" i="4"/>
  <c r="E7933" i="4"/>
  <c r="D7933" i="4"/>
  <c r="F7932" i="4"/>
  <c r="E7932" i="4"/>
  <c r="D7932" i="4"/>
  <c r="F7931" i="4"/>
  <c r="E7931" i="4"/>
  <c r="D7931" i="4"/>
  <c r="F7930" i="4"/>
  <c r="E7930" i="4"/>
  <c r="D7930" i="4"/>
  <c r="F7929" i="4"/>
  <c r="E7929" i="4"/>
  <c r="D7929" i="4"/>
  <c r="F7928" i="4"/>
  <c r="E7928" i="4"/>
  <c r="D7928" i="4"/>
  <c r="F7927" i="4"/>
  <c r="E7927" i="4"/>
  <c r="D7927" i="4"/>
  <c r="F7926" i="4"/>
  <c r="E7926" i="4"/>
  <c r="D7926" i="4"/>
  <c r="F7925" i="4"/>
  <c r="E7925" i="4"/>
  <c r="D7925" i="4"/>
  <c r="F7924" i="4"/>
  <c r="E7924" i="4"/>
  <c r="D7924" i="4"/>
  <c r="F7923" i="4"/>
  <c r="E7923" i="4"/>
  <c r="D7923" i="4"/>
  <c r="F7922" i="4"/>
  <c r="E7922" i="4"/>
  <c r="D7922" i="4"/>
  <c r="F7921" i="4"/>
  <c r="E7921" i="4"/>
  <c r="D7921" i="4"/>
  <c r="F7920" i="4"/>
  <c r="E7920" i="4"/>
  <c r="D7920" i="4"/>
  <c r="F7919" i="4"/>
  <c r="E7919" i="4"/>
  <c r="D7919" i="4"/>
  <c r="F7918" i="4"/>
  <c r="E7918" i="4"/>
  <c r="D7918" i="4"/>
  <c r="F7917" i="4"/>
  <c r="E7917" i="4"/>
  <c r="D7917" i="4"/>
  <c r="F7916" i="4"/>
  <c r="E7916" i="4"/>
  <c r="D7916" i="4"/>
  <c r="F7915" i="4"/>
  <c r="E7915" i="4"/>
  <c r="D7915" i="4"/>
  <c r="F7914" i="4"/>
  <c r="E7914" i="4"/>
  <c r="D7914" i="4"/>
  <c r="F7913" i="4"/>
  <c r="E7913" i="4"/>
  <c r="D7913" i="4"/>
  <c r="F7912" i="4"/>
  <c r="E7912" i="4"/>
  <c r="D7912" i="4"/>
  <c r="F7911" i="4"/>
  <c r="E7911" i="4"/>
  <c r="D7911" i="4"/>
  <c r="F7910" i="4"/>
  <c r="E7910" i="4"/>
  <c r="D7910" i="4"/>
  <c r="F7909" i="4"/>
  <c r="E7909" i="4"/>
  <c r="D7909" i="4"/>
  <c r="F7908" i="4"/>
  <c r="E7908" i="4"/>
  <c r="D7908" i="4"/>
  <c r="F7907" i="4"/>
  <c r="E7907" i="4"/>
  <c r="D7907" i="4"/>
  <c r="F7906" i="4"/>
  <c r="E7906" i="4"/>
  <c r="D7906" i="4"/>
  <c r="F7905" i="4"/>
  <c r="E7905" i="4"/>
  <c r="D7905" i="4"/>
  <c r="F7904" i="4"/>
  <c r="E7904" i="4"/>
  <c r="D7904" i="4"/>
  <c r="F7903" i="4"/>
  <c r="E7903" i="4"/>
  <c r="D7903" i="4"/>
  <c r="F7902" i="4"/>
  <c r="E7902" i="4"/>
  <c r="D7902" i="4"/>
  <c r="F7901" i="4"/>
  <c r="E7901" i="4"/>
  <c r="D7901" i="4"/>
  <c r="F7900" i="4"/>
  <c r="E7900" i="4"/>
  <c r="D7900" i="4"/>
  <c r="F7899" i="4"/>
  <c r="E7899" i="4"/>
  <c r="D7899" i="4"/>
  <c r="F7898" i="4"/>
  <c r="E7898" i="4"/>
  <c r="D7898" i="4"/>
  <c r="F7897" i="4"/>
  <c r="E7897" i="4"/>
  <c r="D7897" i="4"/>
  <c r="F7896" i="4"/>
  <c r="E7896" i="4"/>
  <c r="D7896" i="4"/>
  <c r="F7895" i="4"/>
  <c r="E7895" i="4"/>
  <c r="D7895" i="4"/>
  <c r="F7894" i="4"/>
  <c r="E7894" i="4"/>
  <c r="D7894" i="4"/>
  <c r="F7893" i="4"/>
  <c r="E7893" i="4"/>
  <c r="D7893" i="4"/>
  <c r="F7892" i="4"/>
  <c r="E7892" i="4"/>
  <c r="D7892" i="4"/>
  <c r="F7891" i="4"/>
  <c r="E7891" i="4"/>
  <c r="D7891" i="4"/>
  <c r="F7890" i="4"/>
  <c r="E7890" i="4"/>
  <c r="D7890" i="4"/>
  <c r="F7889" i="4"/>
  <c r="E7889" i="4"/>
  <c r="D7889" i="4"/>
  <c r="F7888" i="4"/>
  <c r="E7888" i="4"/>
  <c r="D7888" i="4"/>
  <c r="F7887" i="4"/>
  <c r="E7887" i="4"/>
  <c r="D7887" i="4"/>
  <c r="F7886" i="4"/>
  <c r="E7886" i="4"/>
  <c r="D7886" i="4"/>
  <c r="F7885" i="4"/>
  <c r="E7885" i="4"/>
  <c r="D7885" i="4"/>
  <c r="F7884" i="4"/>
  <c r="E7884" i="4"/>
  <c r="D7884" i="4"/>
  <c r="F7883" i="4"/>
  <c r="E7883" i="4"/>
  <c r="D7883" i="4"/>
  <c r="F7882" i="4"/>
  <c r="E7882" i="4"/>
  <c r="D7882" i="4"/>
  <c r="F7881" i="4"/>
  <c r="E7881" i="4"/>
  <c r="D7881" i="4"/>
  <c r="F7880" i="4"/>
  <c r="E7880" i="4"/>
  <c r="D7880" i="4"/>
  <c r="F7879" i="4"/>
  <c r="E7879" i="4"/>
  <c r="D7879" i="4"/>
  <c r="F7878" i="4"/>
  <c r="E7878" i="4"/>
  <c r="D7878" i="4"/>
  <c r="F7877" i="4"/>
  <c r="E7877" i="4"/>
  <c r="D7877" i="4"/>
  <c r="F7876" i="4"/>
  <c r="E7876" i="4"/>
  <c r="D7876" i="4"/>
  <c r="F7875" i="4"/>
  <c r="E7875" i="4"/>
  <c r="D7875" i="4"/>
  <c r="F7874" i="4"/>
  <c r="E7874" i="4"/>
  <c r="D7874" i="4"/>
  <c r="F7873" i="4"/>
  <c r="E7873" i="4"/>
  <c r="D7873" i="4"/>
  <c r="F7872" i="4"/>
  <c r="E7872" i="4"/>
  <c r="D7872" i="4"/>
  <c r="F7871" i="4"/>
  <c r="E7871" i="4"/>
  <c r="D7871" i="4"/>
  <c r="F7870" i="4"/>
  <c r="E7870" i="4"/>
  <c r="D7870" i="4"/>
  <c r="F7869" i="4"/>
  <c r="E7869" i="4"/>
  <c r="D7869" i="4"/>
  <c r="F7868" i="4"/>
  <c r="E7868" i="4"/>
  <c r="D7868" i="4"/>
  <c r="F7867" i="4"/>
  <c r="E7867" i="4"/>
  <c r="D7867" i="4"/>
  <c r="F7866" i="4"/>
  <c r="E7866" i="4"/>
  <c r="D7866" i="4"/>
  <c r="F7865" i="4"/>
  <c r="E7865" i="4"/>
  <c r="D7865" i="4"/>
  <c r="F7864" i="4"/>
  <c r="E7864" i="4"/>
  <c r="D7864" i="4"/>
  <c r="F7863" i="4"/>
  <c r="E7863" i="4"/>
  <c r="D7863" i="4"/>
  <c r="F7862" i="4"/>
  <c r="E7862" i="4"/>
  <c r="D7862" i="4"/>
  <c r="F7861" i="4"/>
  <c r="E7861" i="4"/>
  <c r="D7861" i="4"/>
  <c r="F7860" i="4"/>
  <c r="E7860" i="4"/>
  <c r="D7860" i="4"/>
  <c r="F7859" i="4"/>
  <c r="E7859" i="4"/>
  <c r="D7859" i="4"/>
  <c r="F7858" i="4"/>
  <c r="E7858" i="4"/>
  <c r="D7858" i="4"/>
  <c r="F7857" i="4"/>
  <c r="E7857" i="4"/>
  <c r="D7857" i="4"/>
  <c r="F7856" i="4"/>
  <c r="E7856" i="4"/>
  <c r="D7856" i="4"/>
  <c r="F7855" i="4"/>
  <c r="E7855" i="4"/>
  <c r="D7855" i="4"/>
  <c r="F7854" i="4"/>
  <c r="E7854" i="4"/>
  <c r="D7854" i="4"/>
  <c r="F7853" i="4"/>
  <c r="E7853" i="4"/>
  <c r="D7853" i="4"/>
  <c r="F7852" i="4"/>
  <c r="E7852" i="4"/>
  <c r="D7852" i="4"/>
  <c r="F7851" i="4"/>
  <c r="E7851" i="4"/>
  <c r="D7851" i="4"/>
  <c r="F7850" i="4"/>
  <c r="E7850" i="4"/>
  <c r="D7850" i="4"/>
  <c r="F7849" i="4"/>
  <c r="E7849" i="4"/>
  <c r="D7849" i="4"/>
  <c r="F7848" i="4"/>
  <c r="E7848" i="4"/>
  <c r="D7848" i="4"/>
  <c r="F7847" i="4"/>
  <c r="E7847" i="4"/>
  <c r="D7847" i="4"/>
  <c r="F7846" i="4"/>
  <c r="E7846" i="4"/>
  <c r="D7846" i="4"/>
  <c r="F7845" i="4"/>
  <c r="E7845" i="4"/>
  <c r="D7845" i="4"/>
  <c r="F7844" i="4"/>
  <c r="E7844" i="4"/>
  <c r="D7844" i="4"/>
  <c r="F7843" i="4"/>
  <c r="E7843" i="4"/>
  <c r="D7843" i="4"/>
  <c r="F7842" i="4"/>
  <c r="E7842" i="4"/>
  <c r="D7842" i="4"/>
  <c r="F7841" i="4"/>
  <c r="E7841" i="4"/>
  <c r="D7841" i="4"/>
  <c r="F7840" i="4"/>
  <c r="E7840" i="4"/>
  <c r="D7840" i="4"/>
  <c r="F7839" i="4"/>
  <c r="E7839" i="4"/>
  <c r="D7839" i="4"/>
  <c r="F7838" i="4"/>
  <c r="E7838" i="4"/>
  <c r="D7838" i="4"/>
  <c r="F7837" i="4"/>
  <c r="E7837" i="4"/>
  <c r="D7837" i="4"/>
  <c r="F7836" i="4"/>
  <c r="E7836" i="4"/>
  <c r="D7836" i="4"/>
  <c r="F7835" i="4"/>
  <c r="E7835" i="4"/>
  <c r="D7835" i="4"/>
  <c r="F7834" i="4"/>
  <c r="E7834" i="4"/>
  <c r="D7834" i="4"/>
  <c r="F7833" i="4"/>
  <c r="E7833" i="4"/>
  <c r="D7833" i="4"/>
  <c r="F7832" i="4"/>
  <c r="E7832" i="4"/>
  <c r="D7832" i="4"/>
  <c r="F7831" i="4"/>
  <c r="E7831" i="4"/>
  <c r="D7831" i="4"/>
  <c r="F7830" i="4"/>
  <c r="E7830" i="4"/>
  <c r="D7830" i="4"/>
  <c r="F7829" i="4"/>
  <c r="E7829" i="4"/>
  <c r="D7829" i="4"/>
  <c r="F7828" i="4"/>
  <c r="E7828" i="4"/>
  <c r="D7828" i="4"/>
  <c r="F7827" i="4"/>
  <c r="E7827" i="4"/>
  <c r="D7827" i="4"/>
  <c r="F7826" i="4"/>
  <c r="E7826" i="4"/>
  <c r="D7826" i="4"/>
  <c r="F7825" i="4"/>
  <c r="E7825" i="4"/>
  <c r="D7825" i="4"/>
  <c r="F7824" i="4"/>
  <c r="E7824" i="4"/>
  <c r="D7824" i="4"/>
  <c r="F7823" i="4"/>
  <c r="E7823" i="4"/>
  <c r="D7823" i="4"/>
  <c r="F7822" i="4"/>
  <c r="E7822" i="4"/>
  <c r="D7822" i="4"/>
  <c r="F7821" i="4"/>
  <c r="E7821" i="4"/>
  <c r="D7821" i="4"/>
  <c r="F7820" i="4"/>
  <c r="E7820" i="4"/>
  <c r="D7820" i="4"/>
  <c r="F7819" i="4"/>
  <c r="E7819" i="4"/>
  <c r="D7819" i="4"/>
  <c r="F7818" i="4"/>
  <c r="E7818" i="4"/>
  <c r="D7818" i="4"/>
  <c r="F7817" i="4"/>
  <c r="E7817" i="4"/>
  <c r="D7817" i="4"/>
  <c r="F7816" i="4"/>
  <c r="E7816" i="4"/>
  <c r="D7816" i="4"/>
  <c r="F7815" i="4"/>
  <c r="E7815" i="4"/>
  <c r="D7815" i="4"/>
  <c r="F7814" i="4"/>
  <c r="E7814" i="4"/>
  <c r="D7814" i="4"/>
  <c r="F7813" i="4"/>
  <c r="E7813" i="4"/>
  <c r="D7813" i="4"/>
  <c r="F7812" i="4"/>
  <c r="E7812" i="4"/>
  <c r="D7812" i="4"/>
  <c r="F7811" i="4"/>
  <c r="E7811" i="4"/>
  <c r="D7811" i="4"/>
  <c r="F7810" i="4"/>
  <c r="E7810" i="4"/>
  <c r="D7810" i="4"/>
  <c r="F7809" i="4"/>
  <c r="E7809" i="4"/>
  <c r="D7809" i="4"/>
  <c r="F7808" i="4"/>
  <c r="E7808" i="4"/>
  <c r="D7808" i="4"/>
  <c r="F7807" i="4"/>
  <c r="E7807" i="4"/>
  <c r="D7807" i="4"/>
  <c r="F7806" i="4"/>
  <c r="E7806" i="4"/>
  <c r="D7806" i="4"/>
  <c r="F7805" i="4"/>
  <c r="E7805" i="4"/>
  <c r="D7805" i="4"/>
  <c r="F7804" i="4"/>
  <c r="E7804" i="4"/>
  <c r="D7804" i="4"/>
  <c r="F7803" i="4"/>
  <c r="E7803" i="4"/>
  <c r="D7803" i="4"/>
  <c r="F7802" i="4"/>
  <c r="E7802" i="4"/>
  <c r="D7802" i="4"/>
  <c r="F7801" i="4"/>
  <c r="E7801" i="4"/>
  <c r="D7801" i="4"/>
  <c r="F7800" i="4"/>
  <c r="E7800" i="4"/>
  <c r="D7800" i="4"/>
  <c r="F7799" i="4"/>
  <c r="E7799" i="4"/>
  <c r="D7799" i="4"/>
  <c r="F7798" i="4"/>
  <c r="E7798" i="4"/>
  <c r="D7798" i="4"/>
  <c r="F7797" i="4"/>
  <c r="E7797" i="4"/>
  <c r="D7797" i="4"/>
  <c r="F7796" i="4"/>
  <c r="E7796" i="4"/>
  <c r="D7796" i="4"/>
  <c r="F7795" i="4"/>
  <c r="E7795" i="4"/>
  <c r="D7795" i="4"/>
  <c r="F7794" i="4"/>
  <c r="E7794" i="4"/>
  <c r="D7794" i="4"/>
  <c r="F7793" i="4"/>
  <c r="E7793" i="4"/>
  <c r="D7793" i="4"/>
  <c r="F7792" i="4"/>
  <c r="E7792" i="4"/>
  <c r="D7792" i="4"/>
  <c r="F7791" i="4"/>
  <c r="E7791" i="4"/>
  <c r="D7791" i="4"/>
  <c r="F7790" i="4"/>
  <c r="E7790" i="4"/>
  <c r="D7790" i="4"/>
  <c r="F7789" i="4"/>
  <c r="E7789" i="4"/>
  <c r="D7789" i="4"/>
  <c r="F7788" i="4"/>
  <c r="E7788" i="4"/>
  <c r="D7788" i="4"/>
  <c r="F7787" i="4"/>
  <c r="E7787" i="4"/>
  <c r="D7787" i="4"/>
  <c r="F7786" i="4"/>
  <c r="E7786" i="4"/>
  <c r="D7786" i="4"/>
  <c r="F7785" i="4"/>
  <c r="E7785" i="4"/>
  <c r="D7785" i="4"/>
  <c r="F7784" i="4"/>
  <c r="E7784" i="4"/>
  <c r="D7784" i="4"/>
  <c r="F7783" i="4"/>
  <c r="E7783" i="4"/>
  <c r="D7783" i="4"/>
  <c r="F7782" i="4"/>
  <c r="E7782" i="4"/>
  <c r="D7782" i="4"/>
  <c r="F7781" i="4"/>
  <c r="E7781" i="4"/>
  <c r="D7781" i="4"/>
  <c r="F7780" i="4"/>
  <c r="E7780" i="4"/>
  <c r="D7780" i="4"/>
  <c r="F7779" i="4"/>
  <c r="E7779" i="4"/>
  <c r="D7779" i="4"/>
  <c r="F7778" i="4"/>
  <c r="E7778" i="4"/>
  <c r="D7778" i="4"/>
  <c r="F7777" i="4"/>
  <c r="E7777" i="4"/>
  <c r="D7777" i="4"/>
  <c r="F7776" i="4"/>
  <c r="E7776" i="4"/>
  <c r="D7776" i="4"/>
  <c r="F7775" i="4"/>
  <c r="E7775" i="4"/>
  <c r="D7775" i="4"/>
  <c r="F7774" i="4"/>
  <c r="E7774" i="4"/>
  <c r="D7774" i="4"/>
  <c r="F7773" i="4"/>
  <c r="E7773" i="4"/>
  <c r="D7773" i="4"/>
  <c r="F7772" i="4"/>
  <c r="E7772" i="4"/>
  <c r="D7772" i="4"/>
  <c r="F7771" i="4"/>
  <c r="E7771" i="4"/>
  <c r="D7771" i="4"/>
  <c r="F7770" i="4"/>
  <c r="E7770" i="4"/>
  <c r="D7770" i="4"/>
  <c r="F7769" i="4"/>
  <c r="E7769" i="4"/>
  <c r="D7769" i="4"/>
  <c r="F7768" i="4"/>
  <c r="E7768" i="4"/>
  <c r="D7768" i="4"/>
  <c r="F7767" i="4"/>
  <c r="E7767" i="4"/>
  <c r="D7767" i="4"/>
  <c r="F7766" i="4"/>
  <c r="E7766" i="4"/>
  <c r="D7766" i="4"/>
  <c r="F7765" i="4"/>
  <c r="E7765" i="4"/>
  <c r="D7765" i="4"/>
  <c r="F7764" i="4"/>
  <c r="E7764" i="4"/>
  <c r="D7764" i="4"/>
  <c r="F7763" i="4"/>
  <c r="E7763" i="4"/>
  <c r="D7763" i="4"/>
  <c r="F7762" i="4"/>
  <c r="E7762" i="4"/>
  <c r="D7762" i="4"/>
  <c r="F7761" i="4"/>
  <c r="E7761" i="4"/>
  <c r="D7761" i="4"/>
  <c r="F7760" i="4"/>
  <c r="E7760" i="4"/>
  <c r="D7760" i="4"/>
  <c r="F7759" i="4"/>
  <c r="E7759" i="4"/>
  <c r="D7759" i="4"/>
  <c r="F7758" i="4"/>
  <c r="E7758" i="4"/>
  <c r="D7758" i="4"/>
  <c r="F7757" i="4"/>
  <c r="E7757" i="4"/>
  <c r="D7757" i="4"/>
  <c r="F7756" i="4"/>
  <c r="E7756" i="4"/>
  <c r="D7756" i="4"/>
  <c r="F7755" i="4"/>
  <c r="E7755" i="4"/>
  <c r="D7755" i="4"/>
  <c r="F7754" i="4"/>
  <c r="E7754" i="4"/>
  <c r="D7754" i="4"/>
  <c r="F7753" i="4"/>
  <c r="E7753" i="4"/>
  <c r="D7753" i="4"/>
  <c r="F7752" i="4"/>
  <c r="E7752" i="4"/>
  <c r="D7752" i="4"/>
  <c r="F7751" i="4"/>
  <c r="E7751" i="4"/>
  <c r="D7751" i="4"/>
  <c r="F7750" i="4"/>
  <c r="E7750" i="4"/>
  <c r="D7750" i="4"/>
  <c r="F7749" i="4"/>
  <c r="E7749" i="4"/>
  <c r="D7749" i="4"/>
  <c r="F7748" i="4"/>
  <c r="E7748" i="4"/>
  <c r="D7748" i="4"/>
  <c r="F7747" i="4"/>
  <c r="E7747" i="4"/>
  <c r="D7747" i="4"/>
  <c r="F7746" i="4"/>
  <c r="E7746" i="4"/>
  <c r="D7746" i="4"/>
  <c r="F7745" i="4"/>
  <c r="E7745" i="4"/>
  <c r="D7745" i="4"/>
  <c r="F7744" i="4"/>
  <c r="E7744" i="4"/>
  <c r="D7744" i="4"/>
  <c r="F7743" i="4"/>
  <c r="E7743" i="4"/>
  <c r="D7743" i="4"/>
  <c r="F7742" i="4"/>
  <c r="E7742" i="4"/>
  <c r="D7742" i="4"/>
  <c r="F7741" i="4"/>
  <c r="E7741" i="4"/>
  <c r="D7741" i="4"/>
  <c r="F7740" i="4"/>
  <c r="E7740" i="4"/>
  <c r="D7740" i="4"/>
  <c r="F7739" i="4"/>
  <c r="E7739" i="4"/>
  <c r="D7739" i="4"/>
  <c r="F7738" i="4"/>
  <c r="E7738" i="4"/>
  <c r="D7738" i="4"/>
  <c r="F7737" i="4"/>
  <c r="E7737" i="4"/>
  <c r="D7737" i="4"/>
  <c r="F7736" i="4"/>
  <c r="E7736" i="4"/>
  <c r="D7736" i="4"/>
  <c r="F7735" i="4"/>
  <c r="E7735" i="4"/>
  <c r="D7735" i="4"/>
  <c r="F7734" i="4"/>
  <c r="E7734" i="4"/>
  <c r="D7734" i="4"/>
  <c r="F7733" i="4"/>
  <c r="E7733" i="4"/>
  <c r="D7733" i="4"/>
  <c r="F7732" i="4"/>
  <c r="E7732" i="4"/>
  <c r="D7732" i="4"/>
  <c r="F7731" i="4"/>
  <c r="X375" i="54"/>
  <c r="G7731" i="4"/>
  <c r="H7731" i="4"/>
  <c r="E7731" i="4"/>
  <c r="D7731" i="4"/>
  <c r="F7730" i="4"/>
  <c r="E7730" i="4"/>
  <c r="D7730" i="4"/>
  <c r="F7729" i="4"/>
  <c r="E7729" i="4"/>
  <c r="D7729" i="4"/>
  <c r="F7728" i="4"/>
  <c r="E7728" i="4"/>
  <c r="D7728" i="4"/>
  <c r="F7727" i="4"/>
  <c r="E7727" i="4"/>
  <c r="D7727" i="4"/>
  <c r="F7726" i="4"/>
  <c r="E7726" i="4"/>
  <c r="D7726" i="4"/>
  <c r="F7725" i="4"/>
  <c r="E7725" i="4"/>
  <c r="D7725" i="4"/>
  <c r="F7724" i="4"/>
  <c r="E7724" i="4"/>
  <c r="D7724" i="4"/>
  <c r="F7723" i="4"/>
  <c r="E7723" i="4"/>
  <c r="D7723" i="4"/>
  <c r="F7722" i="4"/>
  <c r="E7722" i="4"/>
  <c r="D7722" i="4"/>
  <c r="F7721" i="4"/>
  <c r="E7721" i="4"/>
  <c r="D7721" i="4"/>
  <c r="F7720" i="4"/>
  <c r="E7720" i="4"/>
  <c r="D7720" i="4"/>
  <c r="F7719" i="4"/>
  <c r="E7719" i="4"/>
  <c r="D7719" i="4"/>
  <c r="F7718" i="4"/>
  <c r="E7718" i="4"/>
  <c r="D7718" i="4"/>
  <c r="F7717" i="4"/>
  <c r="E7717" i="4"/>
  <c r="D7717" i="4"/>
  <c r="F7716" i="4"/>
  <c r="E7716" i="4"/>
  <c r="D7716" i="4"/>
  <c r="F7715" i="4"/>
  <c r="X359" i="54"/>
  <c r="G7715" i="4"/>
  <c r="H7715" i="4"/>
  <c r="E7715" i="4"/>
  <c r="D7715" i="4"/>
  <c r="F7714" i="4"/>
  <c r="E7714" i="4"/>
  <c r="D7714" i="4"/>
  <c r="F7713" i="4"/>
  <c r="E7713" i="4"/>
  <c r="D7713" i="4"/>
  <c r="F7712" i="4"/>
  <c r="E7712" i="4"/>
  <c r="D7712" i="4"/>
  <c r="F7711" i="4"/>
  <c r="E7711" i="4"/>
  <c r="D7711" i="4"/>
  <c r="F7710" i="4"/>
  <c r="E7710" i="4"/>
  <c r="D7710" i="4"/>
  <c r="F7709" i="4"/>
  <c r="E7709" i="4"/>
  <c r="D7709" i="4"/>
  <c r="F7708" i="4"/>
  <c r="E7708" i="4"/>
  <c r="D7708" i="4"/>
  <c r="F7707" i="4"/>
  <c r="X351" i="54"/>
  <c r="G7707" i="4"/>
  <c r="H7707" i="4"/>
  <c r="E7707" i="4"/>
  <c r="D7707" i="4"/>
  <c r="F7706" i="4"/>
  <c r="E7706" i="4"/>
  <c r="D7706" i="4"/>
  <c r="F7705" i="4"/>
  <c r="E7705" i="4"/>
  <c r="D7705" i="4"/>
  <c r="F7704" i="4"/>
  <c r="E7704" i="4"/>
  <c r="D7704" i="4"/>
  <c r="F7703" i="4"/>
  <c r="E7703" i="4"/>
  <c r="D7703" i="4"/>
  <c r="F7702" i="4"/>
  <c r="E7702" i="4"/>
  <c r="D7702" i="4"/>
  <c r="F7701" i="4"/>
  <c r="E7701" i="4"/>
  <c r="D7701" i="4"/>
  <c r="F7700" i="4"/>
  <c r="E7700" i="4"/>
  <c r="D7700" i="4"/>
  <c r="F7699" i="4"/>
  <c r="X343" i="54"/>
  <c r="G7699" i="4"/>
  <c r="H7699" i="4"/>
  <c r="E7699" i="4"/>
  <c r="D7699" i="4"/>
  <c r="F7698" i="4"/>
  <c r="E7698" i="4"/>
  <c r="D7698" i="4"/>
  <c r="F7697" i="4"/>
  <c r="E7697" i="4"/>
  <c r="D7697" i="4"/>
  <c r="F7696" i="4"/>
  <c r="E7696" i="4"/>
  <c r="D7696" i="4"/>
  <c r="F7695" i="4"/>
  <c r="E7695" i="4"/>
  <c r="D7695" i="4"/>
  <c r="F7694" i="4"/>
  <c r="E7694" i="4"/>
  <c r="D7694" i="4"/>
  <c r="F7693" i="4"/>
  <c r="E7693" i="4"/>
  <c r="D7693" i="4"/>
  <c r="F7692" i="4"/>
  <c r="E7692" i="4"/>
  <c r="D7692" i="4"/>
  <c r="F7691" i="4"/>
  <c r="E7691" i="4"/>
  <c r="D7691" i="4"/>
  <c r="F7690" i="4"/>
  <c r="E7690" i="4"/>
  <c r="D7690" i="4"/>
  <c r="F7689" i="4"/>
  <c r="E7689" i="4"/>
  <c r="D7689" i="4"/>
  <c r="F7688" i="4"/>
  <c r="E7688" i="4"/>
  <c r="D7688" i="4"/>
  <c r="F7687" i="4"/>
  <c r="E7687" i="4"/>
  <c r="D7687" i="4"/>
  <c r="F7686" i="4"/>
  <c r="E7686" i="4"/>
  <c r="D7686" i="4"/>
  <c r="F7685" i="4"/>
  <c r="E7685" i="4"/>
  <c r="D7685" i="4"/>
  <c r="F7684" i="4"/>
  <c r="E7684" i="4"/>
  <c r="D7684" i="4"/>
  <c r="F7683" i="4"/>
  <c r="X327" i="54"/>
  <c r="G7683" i="4"/>
  <c r="H7683" i="4"/>
  <c r="E7683" i="4"/>
  <c r="D7683" i="4"/>
  <c r="F7682" i="4"/>
  <c r="E7682" i="4"/>
  <c r="D7682" i="4"/>
  <c r="F7681" i="4"/>
  <c r="E7681" i="4"/>
  <c r="D7681" i="4"/>
  <c r="F7680" i="4"/>
  <c r="E7680" i="4"/>
  <c r="D7680" i="4"/>
  <c r="F7679" i="4"/>
  <c r="E7679" i="4"/>
  <c r="D7679" i="4"/>
  <c r="F7678" i="4"/>
  <c r="E7678" i="4"/>
  <c r="D7678" i="4"/>
  <c r="F7677" i="4"/>
  <c r="E7677" i="4"/>
  <c r="D7677" i="4"/>
  <c r="F7676" i="4"/>
  <c r="E7676" i="4"/>
  <c r="D7676" i="4"/>
  <c r="F7675" i="4"/>
  <c r="E7675" i="4"/>
  <c r="D7675" i="4"/>
  <c r="F7674" i="4"/>
  <c r="E7674" i="4"/>
  <c r="D7674" i="4"/>
  <c r="F7673" i="4"/>
  <c r="E7673" i="4"/>
  <c r="D7673" i="4"/>
  <c r="F7672" i="4"/>
  <c r="E7672" i="4"/>
  <c r="D7672" i="4"/>
  <c r="F7671" i="4"/>
  <c r="E7671" i="4"/>
  <c r="D7671" i="4"/>
  <c r="F7670" i="4"/>
  <c r="E7670" i="4"/>
  <c r="D7670" i="4"/>
  <c r="F7669" i="4"/>
  <c r="E7669" i="4"/>
  <c r="D7669" i="4"/>
  <c r="F7668" i="4"/>
  <c r="E7668" i="4"/>
  <c r="D7668" i="4"/>
  <c r="F7667" i="4"/>
  <c r="E7667" i="4"/>
  <c r="D7667" i="4"/>
  <c r="F7666" i="4"/>
  <c r="E7666" i="4"/>
  <c r="D7666" i="4"/>
  <c r="F7665" i="4"/>
  <c r="E7665" i="4"/>
  <c r="D7665" i="4"/>
  <c r="F7664" i="4"/>
  <c r="E7664" i="4"/>
  <c r="D7664" i="4"/>
  <c r="F7663" i="4"/>
  <c r="E7663" i="4"/>
  <c r="D7663" i="4"/>
  <c r="F7662" i="4"/>
  <c r="E7662" i="4"/>
  <c r="D7662" i="4"/>
  <c r="F7661" i="4"/>
  <c r="E7661" i="4"/>
  <c r="D7661" i="4"/>
  <c r="F7660" i="4"/>
  <c r="E7660" i="4"/>
  <c r="D7660" i="4"/>
  <c r="F7659" i="4"/>
  <c r="E7659" i="4"/>
  <c r="D7659" i="4"/>
  <c r="F7658" i="4"/>
  <c r="E7658" i="4"/>
  <c r="D7658" i="4"/>
  <c r="F7657" i="4"/>
  <c r="E7657" i="4"/>
  <c r="D7657" i="4"/>
  <c r="F7656" i="4"/>
  <c r="E7656" i="4"/>
  <c r="D7656" i="4"/>
  <c r="F7655" i="4"/>
  <c r="E7655" i="4"/>
  <c r="D7655" i="4"/>
  <c r="F7654" i="4"/>
  <c r="E7654" i="4"/>
  <c r="D7654" i="4"/>
  <c r="F7653" i="4"/>
  <c r="E7653" i="4"/>
  <c r="D7653" i="4"/>
  <c r="F7652" i="4"/>
  <c r="E7652" i="4"/>
  <c r="D7652" i="4"/>
  <c r="F7651" i="4"/>
  <c r="E7651" i="4"/>
  <c r="D7651" i="4"/>
  <c r="F7650" i="4"/>
  <c r="E7650" i="4"/>
  <c r="D7650" i="4"/>
  <c r="F7649" i="4"/>
  <c r="E7649" i="4"/>
  <c r="D7649" i="4"/>
  <c r="F7648" i="4"/>
  <c r="E7648" i="4"/>
  <c r="D7648" i="4"/>
  <c r="F7647" i="4"/>
  <c r="E7647" i="4"/>
  <c r="D7647" i="4"/>
  <c r="F7646" i="4"/>
  <c r="E7646" i="4"/>
  <c r="D7646" i="4"/>
  <c r="F7645" i="4"/>
  <c r="E7645" i="4"/>
  <c r="D7645" i="4"/>
  <c r="F7644" i="4"/>
  <c r="E7644" i="4"/>
  <c r="D7644" i="4"/>
  <c r="F7643" i="4"/>
  <c r="E7643" i="4"/>
  <c r="D7643" i="4"/>
  <c r="F7642" i="4"/>
  <c r="E7642" i="4"/>
  <c r="D7642" i="4"/>
  <c r="F7641" i="4"/>
  <c r="E7641" i="4"/>
  <c r="D7641" i="4"/>
  <c r="F7640" i="4"/>
  <c r="E7640" i="4"/>
  <c r="D7640" i="4"/>
  <c r="F7639" i="4"/>
  <c r="E7639" i="4"/>
  <c r="D7639" i="4"/>
  <c r="F7638" i="4"/>
  <c r="E7638" i="4"/>
  <c r="D7638" i="4"/>
  <c r="F7637" i="4"/>
  <c r="E7637" i="4"/>
  <c r="D7637" i="4"/>
  <c r="F7636" i="4"/>
  <c r="E7636" i="4"/>
  <c r="D7636" i="4"/>
  <c r="F7635" i="4"/>
  <c r="X279" i="54"/>
  <c r="G7635" i="4"/>
  <c r="H7635" i="4"/>
  <c r="E7635" i="4"/>
  <c r="D7635" i="4"/>
  <c r="F7634" i="4"/>
  <c r="E7634" i="4"/>
  <c r="D7634" i="4"/>
  <c r="F7633" i="4"/>
  <c r="E7633" i="4"/>
  <c r="D7633" i="4"/>
  <c r="F7632" i="4"/>
  <c r="E7632" i="4"/>
  <c r="D7632" i="4"/>
  <c r="F7631" i="4"/>
  <c r="E7631" i="4"/>
  <c r="D7631" i="4"/>
  <c r="F7630" i="4"/>
  <c r="E7630" i="4"/>
  <c r="D7630" i="4"/>
  <c r="F7629" i="4"/>
  <c r="E7629" i="4"/>
  <c r="D7629" i="4"/>
  <c r="F7628" i="4"/>
  <c r="E7628" i="4"/>
  <c r="D7628" i="4"/>
  <c r="F7627" i="4"/>
  <c r="E7627" i="4"/>
  <c r="D7627" i="4"/>
  <c r="F7626" i="4"/>
  <c r="E7626" i="4"/>
  <c r="D7626" i="4"/>
  <c r="F7625" i="4"/>
  <c r="E7625" i="4"/>
  <c r="D7625" i="4"/>
  <c r="F7624" i="4"/>
  <c r="E7624" i="4"/>
  <c r="D7624" i="4"/>
  <c r="F7623" i="4"/>
  <c r="E7623" i="4"/>
  <c r="D7623" i="4"/>
  <c r="F7622" i="4"/>
  <c r="E7622" i="4"/>
  <c r="D7622" i="4"/>
  <c r="F7621" i="4"/>
  <c r="E7621" i="4"/>
  <c r="D7621" i="4"/>
  <c r="F7620" i="4"/>
  <c r="E7620" i="4"/>
  <c r="D7620" i="4"/>
  <c r="F7619" i="4"/>
  <c r="E7619" i="4"/>
  <c r="D7619" i="4"/>
  <c r="F7618" i="4"/>
  <c r="E7618" i="4"/>
  <c r="D7618" i="4"/>
  <c r="F7617" i="4"/>
  <c r="E7617" i="4"/>
  <c r="D7617" i="4"/>
  <c r="F7616" i="4"/>
  <c r="E7616" i="4"/>
  <c r="D7616" i="4"/>
  <c r="F7615" i="4"/>
  <c r="E7615" i="4"/>
  <c r="D7615" i="4"/>
  <c r="F7614" i="4"/>
  <c r="E7614" i="4"/>
  <c r="D7614" i="4"/>
  <c r="F7613" i="4"/>
  <c r="E7613" i="4"/>
  <c r="D7613" i="4"/>
  <c r="F7612" i="4"/>
  <c r="E7612" i="4"/>
  <c r="D7612" i="4"/>
  <c r="F7611" i="4"/>
  <c r="E7611" i="4"/>
  <c r="D7611" i="4"/>
  <c r="F7610" i="4"/>
  <c r="E7610" i="4"/>
  <c r="D7610" i="4"/>
  <c r="F7609" i="4"/>
  <c r="E7609" i="4"/>
  <c r="D7609" i="4"/>
  <c r="F7608" i="4"/>
  <c r="E7608" i="4"/>
  <c r="D7608" i="4"/>
  <c r="F7607" i="4"/>
  <c r="E7607" i="4"/>
  <c r="D7607" i="4"/>
  <c r="F7606" i="4"/>
  <c r="E7606" i="4"/>
  <c r="D7606" i="4"/>
  <c r="F7605" i="4"/>
  <c r="E7605" i="4"/>
  <c r="D7605" i="4"/>
  <c r="F7604" i="4"/>
  <c r="E7604" i="4"/>
  <c r="D7604" i="4"/>
  <c r="F7603" i="4"/>
  <c r="E7603" i="4"/>
  <c r="D7603" i="4"/>
  <c r="F7602" i="4"/>
  <c r="E7602" i="4"/>
  <c r="D7602" i="4"/>
  <c r="F7601" i="4"/>
  <c r="E7601" i="4"/>
  <c r="D7601" i="4"/>
  <c r="F7600" i="4"/>
  <c r="E7600" i="4"/>
  <c r="D7600" i="4"/>
  <c r="F7599" i="4"/>
  <c r="E7599" i="4"/>
  <c r="D7599" i="4"/>
  <c r="F7598" i="4"/>
  <c r="E7598" i="4"/>
  <c r="D7598" i="4"/>
  <c r="F7597" i="4"/>
  <c r="E7597" i="4"/>
  <c r="D7597" i="4"/>
  <c r="F7596" i="4"/>
  <c r="E7596" i="4"/>
  <c r="D7596" i="4"/>
  <c r="F7595" i="4"/>
  <c r="E7595" i="4"/>
  <c r="D7595" i="4"/>
  <c r="F7594" i="4"/>
  <c r="E7594" i="4"/>
  <c r="D7594" i="4"/>
  <c r="F7593" i="4"/>
  <c r="E7593" i="4"/>
  <c r="D7593" i="4"/>
  <c r="F7592" i="4"/>
  <c r="E7592" i="4"/>
  <c r="D7592" i="4"/>
  <c r="F7591" i="4"/>
  <c r="E7591" i="4"/>
  <c r="D7591" i="4"/>
  <c r="F7590" i="4"/>
  <c r="E7590" i="4"/>
  <c r="D7590" i="4"/>
  <c r="F7589" i="4"/>
  <c r="E7589" i="4"/>
  <c r="D7589" i="4"/>
  <c r="F7588" i="4"/>
  <c r="E7588" i="4"/>
  <c r="D7588" i="4"/>
  <c r="F7587" i="4"/>
  <c r="E7587" i="4"/>
  <c r="D7587" i="4"/>
  <c r="F7586" i="4"/>
  <c r="E7586" i="4"/>
  <c r="D7586" i="4"/>
  <c r="F7585" i="4"/>
  <c r="E7585" i="4"/>
  <c r="D7585" i="4"/>
  <c r="F7584" i="4"/>
  <c r="E7584" i="4"/>
  <c r="D7584" i="4"/>
  <c r="F7583" i="4"/>
  <c r="E7583" i="4"/>
  <c r="D7583" i="4"/>
  <c r="F7582" i="4"/>
  <c r="E7582" i="4"/>
  <c r="D7582" i="4"/>
  <c r="F7581" i="4"/>
  <c r="E7581" i="4"/>
  <c r="D7581" i="4"/>
  <c r="F7580" i="4"/>
  <c r="E7580" i="4"/>
  <c r="D7580" i="4"/>
  <c r="F7579" i="4"/>
  <c r="E7579" i="4"/>
  <c r="D7579" i="4"/>
  <c r="F7578" i="4"/>
  <c r="E7578" i="4"/>
  <c r="D7578" i="4"/>
  <c r="F7577" i="4"/>
  <c r="E7577" i="4"/>
  <c r="D7577" i="4"/>
  <c r="F7576" i="4"/>
  <c r="E7576" i="4"/>
  <c r="D7576" i="4"/>
  <c r="F7575" i="4"/>
  <c r="E7575" i="4"/>
  <c r="D7575" i="4"/>
  <c r="F7574" i="4"/>
  <c r="E7574" i="4"/>
  <c r="D7574" i="4"/>
  <c r="F7573" i="4"/>
  <c r="E7573" i="4"/>
  <c r="D7573" i="4"/>
  <c r="F7572" i="4"/>
  <c r="E7572" i="4"/>
  <c r="D7572" i="4"/>
  <c r="F7571" i="4"/>
  <c r="E7571" i="4"/>
  <c r="D7571" i="4"/>
  <c r="F7570" i="4"/>
  <c r="E7570" i="4"/>
  <c r="D7570" i="4"/>
  <c r="F7569" i="4"/>
  <c r="E7569" i="4"/>
  <c r="D7569" i="4"/>
  <c r="F7568" i="4"/>
  <c r="E7568" i="4"/>
  <c r="D7568" i="4"/>
  <c r="F7567" i="4"/>
  <c r="E7567" i="4"/>
  <c r="D7567" i="4"/>
  <c r="F7566" i="4"/>
  <c r="E7566" i="4"/>
  <c r="D7566" i="4"/>
  <c r="F7565" i="4"/>
  <c r="E7565" i="4"/>
  <c r="D7565" i="4"/>
  <c r="F7564" i="4"/>
  <c r="E7564" i="4"/>
  <c r="D7564" i="4"/>
  <c r="F7563" i="4"/>
  <c r="E7563" i="4"/>
  <c r="D7563" i="4"/>
  <c r="F7562" i="4"/>
  <c r="E7562" i="4"/>
  <c r="D7562" i="4"/>
  <c r="F7561" i="4"/>
  <c r="E7561" i="4"/>
  <c r="D7561" i="4"/>
  <c r="F7560" i="4"/>
  <c r="E7560" i="4"/>
  <c r="D7560" i="4"/>
  <c r="F7559" i="4"/>
  <c r="E7559" i="4"/>
  <c r="D7559" i="4"/>
  <c r="F7558" i="4"/>
  <c r="E7558" i="4"/>
  <c r="D7558" i="4"/>
  <c r="F7557" i="4"/>
  <c r="E7557" i="4"/>
  <c r="D7557" i="4"/>
  <c r="F7556" i="4"/>
  <c r="E7556" i="4"/>
  <c r="D7556" i="4"/>
  <c r="F7555" i="4"/>
  <c r="E7555" i="4"/>
  <c r="D7555" i="4"/>
  <c r="F7554" i="4"/>
  <c r="E7554" i="4"/>
  <c r="D7554" i="4"/>
  <c r="F7553" i="4"/>
  <c r="E7553" i="4"/>
  <c r="D7553" i="4"/>
  <c r="F7552" i="4"/>
  <c r="E7552" i="4"/>
  <c r="D7552" i="4"/>
  <c r="F7551" i="4"/>
  <c r="E7551" i="4"/>
  <c r="D7551" i="4"/>
  <c r="F7550" i="4"/>
  <c r="E7550" i="4"/>
  <c r="D7550" i="4"/>
  <c r="F7549" i="4"/>
  <c r="E7549" i="4"/>
  <c r="D7549" i="4"/>
  <c r="F7548" i="4"/>
  <c r="E7548" i="4"/>
  <c r="D7548" i="4"/>
  <c r="F7547" i="4"/>
  <c r="E7547" i="4"/>
  <c r="D7547" i="4"/>
  <c r="F7546" i="4"/>
  <c r="E7546" i="4"/>
  <c r="D7546" i="4"/>
  <c r="F7545" i="4"/>
  <c r="E7545" i="4"/>
  <c r="D7545" i="4"/>
  <c r="F7544" i="4"/>
  <c r="E7544" i="4"/>
  <c r="D7544" i="4"/>
  <c r="F7543" i="4"/>
  <c r="E7543" i="4"/>
  <c r="D7543" i="4"/>
  <c r="F7542" i="4"/>
  <c r="E7542" i="4"/>
  <c r="D7542" i="4"/>
  <c r="F7541" i="4"/>
  <c r="E7541" i="4"/>
  <c r="D7541" i="4"/>
  <c r="F7540" i="4"/>
  <c r="E7540" i="4"/>
  <c r="D7540" i="4"/>
  <c r="F7539" i="4"/>
  <c r="E7539" i="4"/>
  <c r="D7539" i="4"/>
  <c r="F7538" i="4"/>
  <c r="E7538" i="4"/>
  <c r="D7538" i="4"/>
  <c r="F7537" i="4"/>
  <c r="E7537" i="4"/>
  <c r="D7537" i="4"/>
  <c r="F7536" i="4"/>
  <c r="E7536" i="4"/>
  <c r="D7536" i="4"/>
  <c r="F7535" i="4"/>
  <c r="E7535" i="4"/>
  <c r="D7535" i="4"/>
  <c r="F7534" i="4"/>
  <c r="E7534" i="4"/>
  <c r="D7534" i="4"/>
  <c r="F7533" i="4"/>
  <c r="E7533" i="4"/>
  <c r="D7533" i="4"/>
  <c r="F7532" i="4"/>
  <c r="E7532" i="4"/>
  <c r="D7532" i="4"/>
  <c r="F7531" i="4"/>
  <c r="E7531" i="4"/>
  <c r="D7531" i="4"/>
  <c r="F7530" i="4"/>
  <c r="E7530" i="4"/>
  <c r="D7530" i="4"/>
  <c r="F7529" i="4"/>
  <c r="E7529" i="4"/>
  <c r="D7529" i="4"/>
  <c r="F7528" i="4"/>
  <c r="E7528" i="4"/>
  <c r="D7528" i="4"/>
  <c r="F7527" i="4"/>
  <c r="E7527" i="4"/>
  <c r="D7527" i="4"/>
  <c r="F7526" i="4"/>
  <c r="E7526" i="4"/>
  <c r="D7526" i="4"/>
  <c r="F7525" i="4"/>
  <c r="E7525" i="4"/>
  <c r="D7525" i="4"/>
  <c r="F7524" i="4"/>
  <c r="E7524" i="4"/>
  <c r="D7524" i="4"/>
  <c r="F7523" i="4"/>
  <c r="E7523" i="4"/>
  <c r="D7523" i="4"/>
  <c r="F7522" i="4"/>
  <c r="E7522" i="4"/>
  <c r="D7522" i="4"/>
  <c r="F7521" i="4"/>
  <c r="E7521" i="4"/>
  <c r="D7521" i="4"/>
  <c r="F7520" i="4"/>
  <c r="E7520" i="4"/>
  <c r="D7520" i="4"/>
  <c r="F7519" i="4"/>
  <c r="E7519" i="4"/>
  <c r="D7519" i="4"/>
  <c r="F7518" i="4"/>
  <c r="E7518" i="4"/>
  <c r="D7518" i="4"/>
  <c r="F7517" i="4"/>
  <c r="E7517" i="4"/>
  <c r="D7517" i="4"/>
  <c r="F7516" i="4"/>
  <c r="E7516" i="4"/>
  <c r="D7516" i="4"/>
  <c r="F7515" i="4"/>
  <c r="E7515" i="4"/>
  <c r="D7515" i="4"/>
  <c r="F7514" i="4"/>
  <c r="E7514" i="4"/>
  <c r="D7514" i="4"/>
  <c r="F7513" i="4"/>
  <c r="E7513" i="4"/>
  <c r="D7513" i="4"/>
  <c r="F7512" i="4"/>
  <c r="E7512" i="4"/>
  <c r="D7512" i="4"/>
  <c r="F7511" i="4"/>
  <c r="E7511" i="4"/>
  <c r="D7511" i="4"/>
  <c r="F7510" i="4"/>
  <c r="E7510" i="4"/>
  <c r="D7510" i="4"/>
  <c r="F7509" i="4"/>
  <c r="E7509" i="4"/>
  <c r="D7509" i="4"/>
  <c r="F7508" i="4"/>
  <c r="E7508" i="4"/>
  <c r="D7508" i="4"/>
  <c r="F7507" i="4"/>
  <c r="E7507" i="4"/>
  <c r="D7507" i="4"/>
  <c r="F7506" i="4"/>
  <c r="E7506" i="4"/>
  <c r="D7506" i="4"/>
  <c r="F7505" i="4"/>
  <c r="E7505" i="4"/>
  <c r="D7505" i="4"/>
  <c r="F7504" i="4"/>
  <c r="E7504" i="4"/>
  <c r="D7504" i="4"/>
  <c r="F7503" i="4"/>
  <c r="E7503" i="4"/>
  <c r="D7503" i="4"/>
  <c r="F7502" i="4"/>
  <c r="E7502" i="4"/>
  <c r="D7502" i="4"/>
  <c r="F7501" i="4"/>
  <c r="E7501" i="4"/>
  <c r="D7501" i="4"/>
  <c r="F7500" i="4"/>
  <c r="E7500" i="4"/>
  <c r="D7500" i="4"/>
  <c r="F7499" i="4"/>
  <c r="E7499" i="4"/>
  <c r="D7499" i="4"/>
  <c r="F7498" i="4"/>
  <c r="E7498" i="4"/>
  <c r="D7498" i="4"/>
  <c r="F7497" i="4"/>
  <c r="E7497" i="4"/>
  <c r="D7497" i="4"/>
  <c r="F7496" i="4"/>
  <c r="E7496" i="4"/>
  <c r="D7496" i="4"/>
  <c r="F7495" i="4"/>
  <c r="E7495" i="4"/>
  <c r="D7495" i="4"/>
  <c r="F7494" i="4"/>
  <c r="E7494" i="4"/>
  <c r="D7494" i="4"/>
  <c r="F7493" i="4"/>
  <c r="E7493" i="4"/>
  <c r="D7493" i="4"/>
  <c r="F7492" i="4"/>
  <c r="E7492" i="4"/>
  <c r="D7492" i="4"/>
  <c r="F7491" i="4"/>
  <c r="X135" i="54"/>
  <c r="G7491" i="4"/>
  <c r="H7491" i="4"/>
  <c r="E7491" i="4"/>
  <c r="D7491" i="4"/>
  <c r="F7490" i="4"/>
  <c r="E7490" i="4"/>
  <c r="D7490" i="4"/>
  <c r="F7489" i="4"/>
  <c r="E7489" i="4"/>
  <c r="D7489" i="4"/>
  <c r="F7488" i="4"/>
  <c r="E7488" i="4"/>
  <c r="D7488" i="4"/>
  <c r="F7487" i="4"/>
  <c r="E7487" i="4"/>
  <c r="D7487" i="4"/>
  <c r="F7486" i="4"/>
  <c r="E7486" i="4"/>
  <c r="D7486" i="4"/>
  <c r="F7485" i="4"/>
  <c r="E7485" i="4"/>
  <c r="D7485" i="4"/>
  <c r="F7484" i="4"/>
  <c r="E7484" i="4"/>
  <c r="D7484" i="4"/>
  <c r="F7483" i="4"/>
  <c r="E7483" i="4"/>
  <c r="D7483" i="4"/>
  <c r="F7482" i="4"/>
  <c r="E7482" i="4"/>
  <c r="D7482" i="4"/>
  <c r="F7481" i="4"/>
  <c r="E7481" i="4"/>
  <c r="D7481" i="4"/>
  <c r="F7480" i="4"/>
  <c r="E7480" i="4"/>
  <c r="D7480" i="4"/>
  <c r="F7479" i="4"/>
  <c r="E7479" i="4"/>
  <c r="D7479" i="4"/>
  <c r="F7478" i="4"/>
  <c r="E7478" i="4"/>
  <c r="D7478" i="4"/>
  <c r="F7477" i="4"/>
  <c r="E7477" i="4"/>
  <c r="D7477" i="4"/>
  <c r="F7476" i="4"/>
  <c r="E7476" i="4"/>
  <c r="D7476" i="4"/>
  <c r="F7475" i="4"/>
  <c r="E7475" i="4"/>
  <c r="D7475" i="4"/>
  <c r="F7474" i="4"/>
  <c r="E7474" i="4"/>
  <c r="D7474" i="4"/>
  <c r="F7473" i="4"/>
  <c r="E7473" i="4"/>
  <c r="D7473" i="4"/>
  <c r="F7472" i="4"/>
  <c r="E7472" i="4"/>
  <c r="D7472" i="4"/>
  <c r="F7471" i="4"/>
  <c r="E7471" i="4"/>
  <c r="D7471" i="4"/>
  <c r="F7470" i="4"/>
  <c r="E7470" i="4"/>
  <c r="D7470" i="4"/>
  <c r="F7469" i="4"/>
  <c r="E7469" i="4"/>
  <c r="D7469" i="4"/>
  <c r="F7468" i="4"/>
  <c r="E7468" i="4"/>
  <c r="D7468" i="4"/>
  <c r="F7467" i="4"/>
  <c r="E7467" i="4"/>
  <c r="D7467" i="4"/>
  <c r="F7466" i="4"/>
  <c r="E7466" i="4"/>
  <c r="D7466" i="4"/>
  <c r="F7465" i="4"/>
  <c r="E7465" i="4"/>
  <c r="D7465" i="4"/>
  <c r="F7464" i="4"/>
  <c r="E7464" i="4"/>
  <c r="D7464" i="4"/>
  <c r="F7463" i="4"/>
  <c r="E7463" i="4"/>
  <c r="D7463" i="4"/>
  <c r="F7462" i="4"/>
  <c r="E7462" i="4"/>
  <c r="D7462" i="4"/>
  <c r="F7461" i="4"/>
  <c r="E7461" i="4"/>
  <c r="D7461" i="4"/>
  <c r="F7460" i="4"/>
  <c r="E7460" i="4"/>
  <c r="D7460" i="4"/>
  <c r="F7459" i="4"/>
  <c r="X103" i="54"/>
  <c r="G7459" i="4"/>
  <c r="H7459" i="4"/>
  <c r="E7459" i="4"/>
  <c r="D7459" i="4"/>
  <c r="F7458" i="4"/>
  <c r="E7458" i="4"/>
  <c r="D7458" i="4"/>
  <c r="F7457" i="4"/>
  <c r="E7457" i="4"/>
  <c r="D7457" i="4"/>
  <c r="F7456" i="4"/>
  <c r="E7456" i="4"/>
  <c r="D7456" i="4"/>
  <c r="F7455" i="4"/>
  <c r="E7455" i="4"/>
  <c r="D7455" i="4"/>
  <c r="F7454" i="4"/>
  <c r="E7454" i="4"/>
  <c r="D7454" i="4"/>
  <c r="F7453" i="4"/>
  <c r="E7453" i="4"/>
  <c r="D7453" i="4"/>
  <c r="F7452" i="4"/>
  <c r="E7452" i="4"/>
  <c r="D7452" i="4"/>
  <c r="F7451" i="4"/>
  <c r="E7451" i="4"/>
  <c r="D7451" i="4"/>
  <c r="F7450" i="4"/>
  <c r="E7450" i="4"/>
  <c r="D7450" i="4"/>
  <c r="F7449" i="4"/>
  <c r="E7449" i="4"/>
  <c r="D7449" i="4"/>
  <c r="F7448" i="4"/>
  <c r="E7448" i="4"/>
  <c r="D7448" i="4"/>
  <c r="F7447" i="4"/>
  <c r="E7447" i="4"/>
  <c r="D7447" i="4"/>
  <c r="F7446" i="4"/>
  <c r="E7446" i="4"/>
  <c r="D7446" i="4"/>
  <c r="F7445" i="4"/>
  <c r="E7445" i="4"/>
  <c r="D7445" i="4"/>
  <c r="F7444" i="4"/>
  <c r="E7444" i="4"/>
  <c r="D7444" i="4"/>
  <c r="F7443" i="4"/>
  <c r="E7443" i="4"/>
  <c r="D7443" i="4"/>
  <c r="F7442" i="4"/>
  <c r="E7442" i="4"/>
  <c r="D7442" i="4"/>
  <c r="F7441" i="4"/>
  <c r="E7441" i="4"/>
  <c r="D7441" i="4"/>
  <c r="F7440" i="4"/>
  <c r="E7440" i="4"/>
  <c r="D7440" i="4"/>
  <c r="F7439" i="4"/>
  <c r="E7439" i="4"/>
  <c r="D7439" i="4"/>
  <c r="F7438" i="4"/>
  <c r="E7438" i="4"/>
  <c r="D7438" i="4"/>
  <c r="F7437" i="4"/>
  <c r="E7437" i="4"/>
  <c r="D7437" i="4"/>
  <c r="F7436" i="4"/>
  <c r="E7436" i="4"/>
  <c r="D7436" i="4"/>
  <c r="F7435" i="4"/>
  <c r="X79" i="54"/>
  <c r="G7435" i="4"/>
  <c r="H7435" i="4"/>
  <c r="E7435" i="4"/>
  <c r="D7435" i="4"/>
  <c r="F7434" i="4"/>
  <c r="E7434" i="4"/>
  <c r="D7434" i="4"/>
  <c r="F7433" i="4"/>
  <c r="E7433" i="4"/>
  <c r="D7433" i="4"/>
  <c r="F7432" i="4"/>
  <c r="E7432" i="4"/>
  <c r="D7432" i="4"/>
  <c r="F7431" i="4"/>
  <c r="E7431" i="4"/>
  <c r="D7431" i="4"/>
  <c r="F7430" i="4"/>
  <c r="E7430" i="4"/>
  <c r="D7430" i="4"/>
  <c r="F7429" i="4"/>
  <c r="E7429" i="4"/>
  <c r="D7429" i="4"/>
  <c r="F7428" i="4"/>
  <c r="E7428" i="4"/>
  <c r="D7428" i="4"/>
  <c r="F7427" i="4"/>
  <c r="E7427" i="4"/>
  <c r="D7427" i="4"/>
  <c r="F7426" i="4"/>
  <c r="E7426" i="4"/>
  <c r="D7426" i="4"/>
  <c r="F7425" i="4"/>
  <c r="E7425" i="4"/>
  <c r="D7425" i="4"/>
  <c r="F7424" i="4"/>
  <c r="E7424" i="4"/>
  <c r="D7424" i="4"/>
  <c r="F7423" i="4"/>
  <c r="E7423" i="4"/>
  <c r="D7423" i="4"/>
  <c r="F7422" i="4"/>
  <c r="E7422" i="4"/>
  <c r="D7422" i="4"/>
  <c r="F7421" i="4"/>
  <c r="E7421" i="4"/>
  <c r="D7421" i="4"/>
  <c r="F7420" i="4"/>
  <c r="E7420" i="4"/>
  <c r="D7420" i="4"/>
  <c r="F7419" i="4"/>
  <c r="E7419" i="4"/>
  <c r="D7419" i="4"/>
  <c r="F7418" i="4"/>
  <c r="E7418" i="4"/>
  <c r="D7418" i="4"/>
  <c r="F7417" i="4"/>
  <c r="E7417" i="4"/>
  <c r="D7417" i="4"/>
  <c r="F7416" i="4"/>
  <c r="E7416" i="4"/>
  <c r="D7416" i="4"/>
  <c r="F7415" i="4"/>
  <c r="E7415" i="4"/>
  <c r="D7415" i="4"/>
  <c r="F7414" i="4"/>
  <c r="E7414" i="4"/>
  <c r="D7414" i="4"/>
  <c r="F7413" i="4"/>
  <c r="E7413" i="4"/>
  <c r="D7413" i="4"/>
  <c r="F7412" i="4"/>
  <c r="E7412" i="4"/>
  <c r="D7412" i="4"/>
  <c r="F7411" i="4"/>
  <c r="E7411" i="4"/>
  <c r="D7411" i="4"/>
  <c r="F7410" i="4"/>
  <c r="E7410" i="4"/>
  <c r="D7410" i="4"/>
  <c r="F7409" i="4"/>
  <c r="E7409" i="4"/>
  <c r="D7409" i="4"/>
  <c r="F7408" i="4"/>
  <c r="E7408" i="4"/>
  <c r="D7408" i="4"/>
  <c r="F7407" i="4"/>
  <c r="E7407" i="4"/>
  <c r="D7407" i="4"/>
  <c r="F7406" i="4"/>
  <c r="E7406" i="4"/>
  <c r="D7406" i="4"/>
  <c r="F7405" i="4"/>
  <c r="E7405" i="4"/>
  <c r="D7405" i="4"/>
  <c r="F7404" i="4"/>
  <c r="E7404" i="4"/>
  <c r="D7404" i="4"/>
  <c r="F7403" i="4"/>
  <c r="E7403" i="4"/>
  <c r="D7403" i="4"/>
  <c r="F7402" i="4"/>
  <c r="E7402" i="4"/>
  <c r="D7402" i="4"/>
  <c r="F7401" i="4"/>
  <c r="E7401" i="4"/>
  <c r="D7401" i="4"/>
  <c r="F7400" i="4"/>
  <c r="E7400" i="4"/>
  <c r="D7400" i="4"/>
  <c r="F7399" i="4"/>
  <c r="E7399" i="4"/>
  <c r="D7399" i="4"/>
  <c r="F7398" i="4"/>
  <c r="E7398" i="4"/>
  <c r="D7398" i="4"/>
  <c r="F7397" i="4"/>
  <c r="E7397" i="4"/>
  <c r="D7397" i="4"/>
  <c r="F7396" i="4"/>
  <c r="E7396" i="4"/>
  <c r="D7396" i="4"/>
  <c r="F7395" i="4"/>
  <c r="E7395" i="4"/>
  <c r="D7395" i="4"/>
  <c r="F7394" i="4"/>
  <c r="E7394" i="4"/>
  <c r="D7394" i="4"/>
  <c r="F7393" i="4"/>
  <c r="E7393" i="4"/>
  <c r="D7393" i="4"/>
  <c r="F7392" i="4"/>
  <c r="E7392" i="4"/>
  <c r="D7392" i="4"/>
  <c r="F7391" i="4"/>
  <c r="E7391" i="4"/>
  <c r="D7391" i="4"/>
  <c r="F7390" i="4"/>
  <c r="E7390" i="4"/>
  <c r="D7390" i="4"/>
  <c r="F7389" i="4"/>
  <c r="E7389" i="4"/>
  <c r="D7389" i="4"/>
  <c r="F7388" i="4"/>
  <c r="E7388" i="4"/>
  <c r="D7388" i="4"/>
  <c r="F7387" i="4"/>
  <c r="E7387" i="4"/>
  <c r="D7387" i="4"/>
  <c r="F7386" i="4"/>
  <c r="E7386" i="4"/>
  <c r="D7386" i="4"/>
  <c r="F7385" i="4"/>
  <c r="E7385" i="4"/>
  <c r="D7385" i="4"/>
  <c r="F7384" i="4"/>
  <c r="E7384" i="4"/>
  <c r="D7384" i="4"/>
  <c r="F7383" i="4"/>
  <c r="E7383" i="4"/>
  <c r="D7383" i="4"/>
  <c r="F7382" i="4"/>
  <c r="E7382" i="4"/>
  <c r="D7382" i="4"/>
  <c r="F7381" i="4"/>
  <c r="E7381" i="4"/>
  <c r="D7381" i="4"/>
  <c r="F7380" i="4"/>
  <c r="E7380" i="4"/>
  <c r="D7380" i="4"/>
  <c r="F7379" i="4"/>
  <c r="E7379" i="4"/>
  <c r="D7379" i="4"/>
  <c r="F7378" i="4"/>
  <c r="E7378" i="4"/>
  <c r="D7378" i="4"/>
  <c r="F7377" i="4"/>
  <c r="E7377" i="4"/>
  <c r="D7377" i="4"/>
  <c r="F7376" i="4"/>
  <c r="E7376" i="4"/>
  <c r="D7376" i="4"/>
  <c r="F7375" i="4"/>
  <c r="E7375" i="4"/>
  <c r="D7375" i="4"/>
  <c r="F7374" i="4"/>
  <c r="E7374" i="4"/>
  <c r="D7374" i="4"/>
  <c r="F7373" i="4"/>
  <c r="E7373" i="4"/>
  <c r="D7373" i="4"/>
  <c r="F7372" i="4"/>
  <c r="E7372" i="4"/>
  <c r="D7372" i="4"/>
  <c r="F7371" i="4"/>
  <c r="E7371" i="4"/>
  <c r="D7371" i="4"/>
  <c r="F7370" i="4"/>
  <c r="E7370" i="4"/>
  <c r="D7370" i="4"/>
  <c r="F7369" i="4"/>
  <c r="E7369" i="4"/>
  <c r="D7369" i="4"/>
  <c r="F7368" i="4"/>
  <c r="E7368" i="4"/>
  <c r="D7368" i="4"/>
  <c r="F7367" i="4"/>
  <c r="E7367" i="4"/>
  <c r="D7367" i="4"/>
  <c r="F7366" i="4"/>
  <c r="E7366" i="4"/>
  <c r="D7366" i="4"/>
  <c r="F7365" i="4"/>
  <c r="E7365" i="4"/>
  <c r="D7365" i="4"/>
  <c r="F7364" i="4"/>
  <c r="E7364" i="4"/>
  <c r="D7364" i="4"/>
  <c r="F7363" i="4"/>
  <c r="G7363" i="4"/>
  <c r="H7363" i="4"/>
  <c r="E7363" i="4"/>
  <c r="D7363" i="4"/>
  <c r="F6618" i="4"/>
  <c r="E6618" i="4"/>
  <c r="D6618" i="4"/>
  <c r="F6617" i="4"/>
  <c r="E6617" i="4"/>
  <c r="D6617" i="4"/>
  <c r="F6616" i="4"/>
  <c r="E6616" i="4"/>
  <c r="D6616" i="4"/>
  <c r="F6615" i="4"/>
  <c r="E6615" i="4"/>
  <c r="D6615" i="4"/>
  <c r="F6614" i="4"/>
  <c r="E6614" i="4"/>
  <c r="D6614" i="4"/>
  <c r="F6613" i="4"/>
  <c r="E6613" i="4"/>
  <c r="D6613" i="4"/>
  <c r="F6612" i="4"/>
  <c r="E6612" i="4"/>
  <c r="D6612" i="4"/>
  <c r="F6611" i="4"/>
  <c r="E6611" i="4"/>
  <c r="D6611" i="4"/>
  <c r="F6610" i="4"/>
  <c r="E6610" i="4"/>
  <c r="D6610" i="4"/>
  <c r="F6609" i="4"/>
  <c r="E6609" i="4"/>
  <c r="D6609" i="4"/>
  <c r="F6608" i="4"/>
  <c r="E6608" i="4"/>
  <c r="D6608" i="4"/>
  <c r="F6607" i="4"/>
  <c r="E6607" i="4"/>
  <c r="D6607" i="4"/>
  <c r="F6606" i="4"/>
  <c r="E6606" i="4"/>
  <c r="D6606" i="4"/>
  <c r="F6605" i="4"/>
  <c r="E6605" i="4"/>
  <c r="D6605" i="4"/>
  <c r="F6604" i="4"/>
  <c r="E6604" i="4"/>
  <c r="D6604" i="4"/>
  <c r="F6603" i="4"/>
  <c r="E6603" i="4"/>
  <c r="D6603" i="4"/>
  <c r="F6602" i="4"/>
  <c r="E6602" i="4"/>
  <c r="D6602" i="4"/>
  <c r="F6601" i="4"/>
  <c r="E6601" i="4"/>
  <c r="D6601" i="4"/>
  <c r="F6600" i="4"/>
  <c r="E6600" i="4"/>
  <c r="D6600" i="4"/>
  <c r="F6599" i="4"/>
  <c r="E6599" i="4"/>
  <c r="D6599" i="4"/>
  <c r="F6598" i="4"/>
  <c r="E6598" i="4"/>
  <c r="D6598" i="4"/>
  <c r="F6597" i="4"/>
  <c r="E6597" i="4"/>
  <c r="D6597" i="4"/>
  <c r="F6596" i="4"/>
  <c r="E6596" i="4"/>
  <c r="D6596" i="4"/>
  <c r="F6595" i="4"/>
  <c r="X727" i="52"/>
  <c r="G6595" i="4"/>
  <c r="H6595" i="4"/>
  <c r="E6595" i="4"/>
  <c r="D6595" i="4"/>
  <c r="F6594" i="4"/>
  <c r="E6594" i="4"/>
  <c r="D6594" i="4"/>
  <c r="F6593" i="4"/>
  <c r="E6593" i="4"/>
  <c r="D6593" i="4"/>
  <c r="F6592" i="4"/>
  <c r="E6592" i="4"/>
  <c r="D6592" i="4"/>
  <c r="F6591" i="4"/>
  <c r="E6591" i="4"/>
  <c r="D6591" i="4"/>
  <c r="F6590" i="4"/>
  <c r="E6590" i="4"/>
  <c r="D6590" i="4"/>
  <c r="F6589" i="4"/>
  <c r="E6589" i="4"/>
  <c r="D6589" i="4"/>
  <c r="F6588" i="4"/>
  <c r="E6588" i="4"/>
  <c r="D6588" i="4"/>
  <c r="F6587" i="4"/>
  <c r="E6587" i="4"/>
  <c r="D6587" i="4"/>
  <c r="F6586" i="4"/>
  <c r="E6586" i="4"/>
  <c r="D6586" i="4"/>
  <c r="F6585" i="4"/>
  <c r="E6585" i="4"/>
  <c r="D6585" i="4"/>
  <c r="F6584" i="4"/>
  <c r="E6584" i="4"/>
  <c r="D6584" i="4"/>
  <c r="F6583" i="4"/>
  <c r="E6583" i="4"/>
  <c r="D6583" i="4"/>
  <c r="F6582" i="4"/>
  <c r="E6582" i="4"/>
  <c r="D6582" i="4"/>
  <c r="F6581" i="4"/>
  <c r="E6581" i="4"/>
  <c r="D6581" i="4"/>
  <c r="F6580" i="4"/>
  <c r="E6580" i="4"/>
  <c r="D6580" i="4"/>
  <c r="F6579" i="4"/>
  <c r="E6579" i="4"/>
  <c r="D6579" i="4"/>
  <c r="F6578" i="4"/>
  <c r="E6578" i="4"/>
  <c r="D6578" i="4"/>
  <c r="F6577" i="4"/>
  <c r="E6577" i="4"/>
  <c r="D6577" i="4"/>
  <c r="F6576" i="4"/>
  <c r="E6576" i="4"/>
  <c r="D6576" i="4"/>
  <c r="F6575" i="4"/>
  <c r="E6575" i="4"/>
  <c r="D6575" i="4"/>
  <c r="F6574" i="4"/>
  <c r="E6574" i="4"/>
  <c r="D6574" i="4"/>
  <c r="F6573" i="4"/>
  <c r="E6573" i="4"/>
  <c r="D6573" i="4"/>
  <c r="F6572" i="4"/>
  <c r="E6572" i="4"/>
  <c r="D6572" i="4"/>
  <c r="F6571" i="4"/>
  <c r="E6571" i="4"/>
  <c r="D6571" i="4"/>
  <c r="F6570" i="4"/>
  <c r="E6570" i="4"/>
  <c r="D6570" i="4"/>
  <c r="F6569" i="4"/>
  <c r="E6569" i="4"/>
  <c r="D6569" i="4"/>
  <c r="F6568" i="4"/>
  <c r="E6568" i="4"/>
  <c r="D6568" i="4"/>
  <c r="F6567" i="4"/>
  <c r="E6567" i="4"/>
  <c r="D6567" i="4"/>
  <c r="F6566" i="4"/>
  <c r="E6566" i="4"/>
  <c r="D6566" i="4"/>
  <c r="F6565" i="4"/>
  <c r="E6565" i="4"/>
  <c r="D6565" i="4"/>
  <c r="F6564" i="4"/>
  <c r="E6564" i="4"/>
  <c r="D6564" i="4"/>
  <c r="F6563" i="4"/>
  <c r="E6563" i="4"/>
  <c r="D6563" i="4"/>
  <c r="F6562" i="4"/>
  <c r="E6562" i="4"/>
  <c r="D6562" i="4"/>
  <c r="F6561" i="4"/>
  <c r="E6561" i="4"/>
  <c r="D6561" i="4"/>
  <c r="F6560" i="4"/>
  <c r="E6560" i="4"/>
  <c r="D6560" i="4"/>
  <c r="F6559" i="4"/>
  <c r="E6559" i="4"/>
  <c r="D6559" i="4"/>
  <c r="F6558" i="4"/>
  <c r="E6558" i="4"/>
  <c r="D6558" i="4"/>
  <c r="F6557" i="4"/>
  <c r="E6557" i="4"/>
  <c r="D6557" i="4"/>
  <c r="F6556" i="4"/>
  <c r="E6556" i="4"/>
  <c r="D6556" i="4"/>
  <c r="F6555" i="4"/>
  <c r="X687" i="52"/>
  <c r="G6555" i="4"/>
  <c r="H6555" i="4"/>
  <c r="E6555" i="4"/>
  <c r="D6555" i="4"/>
  <c r="F6554" i="4"/>
  <c r="E6554" i="4"/>
  <c r="D6554" i="4"/>
  <c r="F6553" i="4"/>
  <c r="E6553" i="4"/>
  <c r="D6553" i="4"/>
  <c r="F6552" i="4"/>
  <c r="E6552" i="4"/>
  <c r="D6552" i="4"/>
  <c r="F6551" i="4"/>
  <c r="E6551" i="4"/>
  <c r="D6551" i="4"/>
  <c r="F6550" i="4"/>
  <c r="E6550" i="4"/>
  <c r="D6550" i="4"/>
  <c r="F6549" i="4"/>
  <c r="E6549" i="4"/>
  <c r="D6549" i="4"/>
  <c r="F6548" i="4"/>
  <c r="E6548" i="4"/>
  <c r="D6548" i="4"/>
  <c r="F6547" i="4"/>
  <c r="E6547" i="4"/>
  <c r="D6547" i="4"/>
  <c r="F6546" i="4"/>
  <c r="E6546" i="4"/>
  <c r="D6546" i="4"/>
  <c r="F6545" i="4"/>
  <c r="E6545" i="4"/>
  <c r="D6545" i="4"/>
  <c r="F6544" i="4"/>
  <c r="E6544" i="4"/>
  <c r="D6544" i="4"/>
  <c r="F6543" i="4"/>
  <c r="E6543" i="4"/>
  <c r="D6543" i="4"/>
  <c r="F6542" i="4"/>
  <c r="E6542" i="4"/>
  <c r="D6542" i="4"/>
  <c r="F6541" i="4"/>
  <c r="E6541" i="4"/>
  <c r="D6541" i="4"/>
  <c r="F6540" i="4"/>
  <c r="E6540" i="4"/>
  <c r="D6540" i="4"/>
  <c r="F6539" i="4"/>
  <c r="X671" i="52"/>
  <c r="G6539" i="4"/>
  <c r="H6539" i="4"/>
  <c r="E6539" i="4"/>
  <c r="D6539" i="4"/>
  <c r="F6538" i="4"/>
  <c r="E6538" i="4"/>
  <c r="D6538" i="4"/>
  <c r="F6537" i="4"/>
  <c r="E6537" i="4"/>
  <c r="D6537" i="4"/>
  <c r="F6536" i="4"/>
  <c r="E6536" i="4"/>
  <c r="D6536" i="4"/>
  <c r="F6535" i="4"/>
  <c r="E6535" i="4"/>
  <c r="D6535" i="4"/>
  <c r="F6534" i="4"/>
  <c r="E6534" i="4"/>
  <c r="D6534" i="4"/>
  <c r="F6533" i="4"/>
  <c r="E6533" i="4"/>
  <c r="D6533" i="4"/>
  <c r="F6532" i="4"/>
  <c r="E6532" i="4"/>
  <c r="D6532" i="4"/>
  <c r="F6531" i="4"/>
  <c r="E6531" i="4"/>
  <c r="D6531" i="4"/>
  <c r="F6530" i="4"/>
  <c r="E6530" i="4"/>
  <c r="D6530" i="4"/>
  <c r="F6529" i="4"/>
  <c r="E6529" i="4"/>
  <c r="D6529" i="4"/>
  <c r="F6528" i="4"/>
  <c r="E6528" i="4"/>
  <c r="D6528" i="4"/>
  <c r="F6527" i="4"/>
  <c r="E6527" i="4"/>
  <c r="D6527" i="4"/>
  <c r="F6526" i="4"/>
  <c r="E6526" i="4"/>
  <c r="D6526" i="4"/>
  <c r="F6525" i="4"/>
  <c r="E6525" i="4"/>
  <c r="D6525" i="4"/>
  <c r="F6524" i="4"/>
  <c r="E6524" i="4"/>
  <c r="D6524" i="4"/>
  <c r="F6523" i="4"/>
  <c r="E6523" i="4"/>
  <c r="D6523" i="4"/>
  <c r="F6522" i="4"/>
  <c r="E6522" i="4"/>
  <c r="D6522" i="4"/>
  <c r="F6521" i="4"/>
  <c r="E6521" i="4"/>
  <c r="D6521" i="4"/>
  <c r="F6520" i="4"/>
  <c r="E6520" i="4"/>
  <c r="D6520" i="4"/>
  <c r="F6519" i="4"/>
  <c r="E6519" i="4"/>
  <c r="D6519" i="4"/>
  <c r="F6518" i="4"/>
  <c r="E6518" i="4"/>
  <c r="D6518" i="4"/>
  <c r="F6517" i="4"/>
  <c r="E6517" i="4"/>
  <c r="D6517" i="4"/>
  <c r="F6516" i="4"/>
  <c r="E6516" i="4"/>
  <c r="D6516" i="4"/>
  <c r="F6515" i="4"/>
  <c r="E6515" i="4"/>
  <c r="D6515" i="4"/>
  <c r="F6514" i="4"/>
  <c r="E6514" i="4"/>
  <c r="D6514" i="4"/>
  <c r="F6513" i="4"/>
  <c r="E6513" i="4"/>
  <c r="D6513" i="4"/>
  <c r="F6512" i="4"/>
  <c r="E6512" i="4"/>
  <c r="D6512" i="4"/>
  <c r="F6511" i="4"/>
  <c r="E6511" i="4"/>
  <c r="D6511" i="4"/>
  <c r="F6510" i="4"/>
  <c r="E6510" i="4"/>
  <c r="D6510" i="4"/>
  <c r="F6509" i="4"/>
  <c r="E6509" i="4"/>
  <c r="D6509" i="4"/>
  <c r="F6508" i="4"/>
  <c r="E6508" i="4"/>
  <c r="D6508" i="4"/>
  <c r="F6507" i="4"/>
  <c r="X639" i="52"/>
  <c r="G6507" i="4"/>
  <c r="H6507" i="4"/>
  <c r="E6507" i="4"/>
  <c r="D6507" i="4"/>
  <c r="F6506" i="4"/>
  <c r="E6506" i="4"/>
  <c r="D6506" i="4"/>
  <c r="F6505" i="4"/>
  <c r="E6505" i="4"/>
  <c r="D6505" i="4"/>
  <c r="F6504" i="4"/>
  <c r="E6504" i="4"/>
  <c r="D6504" i="4"/>
  <c r="F6503" i="4"/>
  <c r="E6503" i="4"/>
  <c r="D6503" i="4"/>
  <c r="F6502" i="4"/>
  <c r="E6502" i="4"/>
  <c r="D6502" i="4"/>
  <c r="F6501" i="4"/>
  <c r="E6501" i="4"/>
  <c r="D6501" i="4"/>
  <c r="F6500" i="4"/>
  <c r="E6500" i="4"/>
  <c r="D6500" i="4"/>
  <c r="F6499" i="4"/>
  <c r="E6499" i="4"/>
  <c r="D6499" i="4"/>
  <c r="F6498" i="4"/>
  <c r="E6498" i="4"/>
  <c r="D6498" i="4"/>
  <c r="F6497" i="4"/>
  <c r="E6497" i="4"/>
  <c r="D6497" i="4"/>
  <c r="F6496" i="4"/>
  <c r="E6496" i="4"/>
  <c r="D6496" i="4"/>
  <c r="F6495" i="4"/>
  <c r="E6495" i="4"/>
  <c r="D6495" i="4"/>
  <c r="F6494" i="4"/>
  <c r="E6494" i="4"/>
  <c r="D6494" i="4"/>
  <c r="F6493" i="4"/>
  <c r="E6493" i="4"/>
  <c r="D6493" i="4"/>
  <c r="F6492" i="4"/>
  <c r="E6492" i="4"/>
  <c r="D6492" i="4"/>
  <c r="F6491" i="4"/>
  <c r="E6491" i="4"/>
  <c r="D6491" i="4"/>
  <c r="F6490" i="4"/>
  <c r="E6490" i="4"/>
  <c r="D6490" i="4"/>
  <c r="F6489" i="4"/>
  <c r="E6489" i="4"/>
  <c r="D6489" i="4"/>
  <c r="F6488" i="4"/>
  <c r="E6488" i="4"/>
  <c r="D6488" i="4"/>
  <c r="F6487" i="4"/>
  <c r="E6487" i="4"/>
  <c r="D6487" i="4"/>
  <c r="F6486" i="4"/>
  <c r="E6486" i="4"/>
  <c r="D6486" i="4"/>
  <c r="F6485" i="4"/>
  <c r="E6485" i="4"/>
  <c r="D6485" i="4"/>
  <c r="F6484" i="4"/>
  <c r="E6484" i="4"/>
  <c r="D6484" i="4"/>
  <c r="F6483" i="4"/>
  <c r="E6483" i="4"/>
  <c r="D6483" i="4"/>
  <c r="F6482" i="4"/>
  <c r="E6482" i="4"/>
  <c r="D6482" i="4"/>
  <c r="F6481" i="4"/>
  <c r="E6481" i="4"/>
  <c r="D6481" i="4"/>
  <c r="F6480" i="4"/>
  <c r="E6480" i="4"/>
  <c r="D6480" i="4"/>
  <c r="F6479" i="4"/>
  <c r="E6479" i="4"/>
  <c r="D6479" i="4"/>
  <c r="F6478" i="4"/>
  <c r="E6478" i="4"/>
  <c r="D6478" i="4"/>
  <c r="F6477" i="4"/>
  <c r="E6477" i="4"/>
  <c r="D6477" i="4"/>
  <c r="F6476" i="4"/>
  <c r="E6476" i="4"/>
  <c r="D6476" i="4"/>
  <c r="F6475" i="4"/>
  <c r="E6475" i="4"/>
  <c r="D6475" i="4"/>
  <c r="F6474" i="4"/>
  <c r="E6474" i="4"/>
  <c r="D6474" i="4"/>
  <c r="F6473" i="4"/>
  <c r="E6473" i="4"/>
  <c r="D6473" i="4"/>
  <c r="F6472" i="4"/>
  <c r="E6472" i="4"/>
  <c r="D6472" i="4"/>
  <c r="F6471" i="4"/>
  <c r="E6471" i="4"/>
  <c r="D6471" i="4"/>
  <c r="F6470" i="4"/>
  <c r="E6470" i="4"/>
  <c r="D6470" i="4"/>
  <c r="F6469" i="4"/>
  <c r="E6469" i="4"/>
  <c r="D6469" i="4"/>
  <c r="F6468" i="4"/>
  <c r="E6468" i="4"/>
  <c r="D6468" i="4"/>
  <c r="F6467" i="4"/>
  <c r="E6467" i="4"/>
  <c r="D6467" i="4"/>
  <c r="F6466" i="4"/>
  <c r="E6466" i="4"/>
  <c r="D6466" i="4"/>
  <c r="F6465" i="4"/>
  <c r="E6465" i="4"/>
  <c r="D6465" i="4"/>
  <c r="F6464" i="4"/>
  <c r="E6464" i="4"/>
  <c r="D6464" i="4"/>
  <c r="F6463" i="4"/>
  <c r="E6463" i="4"/>
  <c r="D6463" i="4"/>
  <c r="F6462" i="4"/>
  <c r="E6462" i="4"/>
  <c r="D6462" i="4"/>
  <c r="F6461" i="4"/>
  <c r="E6461" i="4"/>
  <c r="D6461" i="4"/>
  <c r="F6460" i="4"/>
  <c r="E6460" i="4"/>
  <c r="D6460" i="4"/>
  <c r="F6459" i="4"/>
  <c r="X591" i="52"/>
  <c r="G6459" i="4"/>
  <c r="H6459" i="4"/>
  <c r="E6459" i="4"/>
  <c r="D6459" i="4"/>
  <c r="F6458" i="4"/>
  <c r="E6458" i="4"/>
  <c r="D6458" i="4"/>
  <c r="F6457" i="4"/>
  <c r="E6457" i="4"/>
  <c r="D6457" i="4"/>
  <c r="F6456" i="4"/>
  <c r="E6456" i="4"/>
  <c r="D6456" i="4"/>
  <c r="F6455" i="4"/>
  <c r="E6455" i="4"/>
  <c r="D6455" i="4"/>
  <c r="F6454" i="4"/>
  <c r="E6454" i="4"/>
  <c r="D6454" i="4"/>
  <c r="F6453" i="4"/>
  <c r="E6453" i="4"/>
  <c r="D6453" i="4"/>
  <c r="F6452" i="4"/>
  <c r="E6452" i="4"/>
  <c r="D6452" i="4"/>
  <c r="F6451" i="4"/>
  <c r="E6451" i="4"/>
  <c r="D6451" i="4"/>
  <c r="F6450" i="4"/>
  <c r="E6450" i="4"/>
  <c r="D6450" i="4"/>
  <c r="F6449" i="4"/>
  <c r="E6449" i="4"/>
  <c r="D6449" i="4"/>
  <c r="F6448" i="4"/>
  <c r="E6448" i="4"/>
  <c r="D6448" i="4"/>
  <c r="F6447" i="4"/>
  <c r="E6447" i="4"/>
  <c r="D6447" i="4"/>
  <c r="F6446" i="4"/>
  <c r="E6446" i="4"/>
  <c r="D6446" i="4"/>
  <c r="F6445" i="4"/>
  <c r="E6445" i="4"/>
  <c r="D6445" i="4"/>
  <c r="F6444" i="4"/>
  <c r="E6444" i="4"/>
  <c r="D6444" i="4"/>
  <c r="F6443" i="4"/>
  <c r="E6443" i="4"/>
  <c r="D6443" i="4"/>
  <c r="F6442" i="4"/>
  <c r="E6442" i="4"/>
  <c r="D6442" i="4"/>
  <c r="F6441" i="4"/>
  <c r="E6441" i="4"/>
  <c r="D6441" i="4"/>
  <c r="F6440" i="4"/>
  <c r="E6440" i="4"/>
  <c r="D6440" i="4"/>
  <c r="F6439" i="4"/>
  <c r="E6439" i="4"/>
  <c r="D6439" i="4"/>
  <c r="F6438" i="4"/>
  <c r="E6438" i="4"/>
  <c r="D6438" i="4"/>
  <c r="F6437" i="4"/>
  <c r="E6437" i="4"/>
  <c r="D6437" i="4"/>
  <c r="F6436" i="4"/>
  <c r="E6436" i="4"/>
  <c r="D6436" i="4"/>
  <c r="F6435" i="4"/>
  <c r="E6435" i="4"/>
  <c r="D6435" i="4"/>
  <c r="F6434" i="4"/>
  <c r="E6434" i="4"/>
  <c r="D6434" i="4"/>
  <c r="F6433" i="4"/>
  <c r="E6433" i="4"/>
  <c r="D6433" i="4"/>
  <c r="F6432" i="4"/>
  <c r="E6432" i="4"/>
  <c r="D6432" i="4"/>
  <c r="F6431" i="4"/>
  <c r="E6431" i="4"/>
  <c r="D6431" i="4"/>
  <c r="F6430" i="4"/>
  <c r="E6430" i="4"/>
  <c r="D6430" i="4"/>
  <c r="F6429" i="4"/>
  <c r="E6429" i="4"/>
  <c r="D6429" i="4"/>
  <c r="F6428" i="4"/>
  <c r="E6428" i="4"/>
  <c r="D6428" i="4"/>
  <c r="F6427" i="4"/>
  <c r="E6427" i="4"/>
  <c r="D6427" i="4"/>
  <c r="F6426" i="4"/>
  <c r="E6426" i="4"/>
  <c r="D6426" i="4"/>
  <c r="F6425" i="4"/>
  <c r="E6425" i="4"/>
  <c r="D6425" i="4"/>
  <c r="F6424" i="4"/>
  <c r="E6424" i="4"/>
  <c r="D6424" i="4"/>
  <c r="F6423" i="4"/>
  <c r="E6423" i="4"/>
  <c r="D6423" i="4"/>
  <c r="F6422" i="4"/>
  <c r="E6422" i="4"/>
  <c r="D6422" i="4"/>
  <c r="F6421" i="4"/>
  <c r="E6421" i="4"/>
  <c r="D6421" i="4"/>
  <c r="F6420" i="4"/>
  <c r="E6420" i="4"/>
  <c r="D6420" i="4"/>
  <c r="F6419" i="4"/>
  <c r="E6419" i="4"/>
  <c r="D6419" i="4"/>
  <c r="F6418" i="4"/>
  <c r="E6418" i="4"/>
  <c r="D6418" i="4"/>
  <c r="F6417" i="4"/>
  <c r="E6417" i="4"/>
  <c r="D6417" i="4"/>
  <c r="F6416" i="4"/>
  <c r="E6416" i="4"/>
  <c r="D6416" i="4"/>
  <c r="F6415" i="4"/>
  <c r="E6415" i="4"/>
  <c r="D6415" i="4"/>
  <c r="F6414" i="4"/>
  <c r="E6414" i="4"/>
  <c r="D6414" i="4"/>
  <c r="F6413" i="4"/>
  <c r="E6413" i="4"/>
  <c r="D6413" i="4"/>
  <c r="F6412" i="4"/>
  <c r="E6412" i="4"/>
  <c r="D6412" i="4"/>
  <c r="F6411" i="4"/>
  <c r="E6411" i="4"/>
  <c r="D6411" i="4"/>
  <c r="F6410" i="4"/>
  <c r="E6410" i="4"/>
  <c r="D6410" i="4"/>
  <c r="F6409" i="4"/>
  <c r="E6409" i="4"/>
  <c r="D6409" i="4"/>
  <c r="F6408" i="4"/>
  <c r="E6408" i="4"/>
  <c r="D6408" i="4"/>
  <c r="F6407" i="4"/>
  <c r="E6407" i="4"/>
  <c r="D6407" i="4"/>
  <c r="F6406" i="4"/>
  <c r="E6406" i="4"/>
  <c r="D6406" i="4"/>
  <c r="F6405" i="4"/>
  <c r="E6405" i="4"/>
  <c r="D6405" i="4"/>
  <c r="F6404" i="4"/>
  <c r="E6404" i="4"/>
  <c r="D6404" i="4"/>
  <c r="F6403" i="4"/>
  <c r="E6403" i="4"/>
  <c r="D6403" i="4"/>
  <c r="F6402" i="4"/>
  <c r="E6402" i="4"/>
  <c r="D6402" i="4"/>
  <c r="F6401" i="4"/>
  <c r="E6401" i="4"/>
  <c r="D6401" i="4"/>
  <c r="F6400" i="4"/>
  <c r="E6400" i="4"/>
  <c r="D6400" i="4"/>
  <c r="F6399" i="4"/>
  <c r="E6399" i="4"/>
  <c r="D6399" i="4"/>
  <c r="F6398" i="4"/>
  <c r="E6398" i="4"/>
  <c r="D6398" i="4"/>
  <c r="F6397" i="4"/>
  <c r="E6397" i="4"/>
  <c r="D6397" i="4"/>
  <c r="F6396" i="4"/>
  <c r="E6396" i="4"/>
  <c r="D6396" i="4"/>
  <c r="F6395" i="4"/>
  <c r="E6395" i="4"/>
  <c r="D6395" i="4"/>
  <c r="F6394" i="4"/>
  <c r="E6394" i="4"/>
  <c r="D6394" i="4"/>
  <c r="F6393" i="4"/>
  <c r="E6393" i="4"/>
  <c r="D6393" i="4"/>
  <c r="F6392" i="4"/>
  <c r="E6392" i="4"/>
  <c r="D6392" i="4"/>
  <c r="F6391" i="4"/>
  <c r="E6391" i="4"/>
  <c r="D6391" i="4"/>
  <c r="F6390" i="4"/>
  <c r="E6390" i="4"/>
  <c r="D6390" i="4"/>
  <c r="F6389" i="4"/>
  <c r="E6389" i="4"/>
  <c r="D6389" i="4"/>
  <c r="F6388" i="4"/>
  <c r="E6388" i="4"/>
  <c r="D6388" i="4"/>
  <c r="F6387" i="4"/>
  <c r="E6387" i="4"/>
  <c r="D6387" i="4"/>
  <c r="F6386" i="4"/>
  <c r="E6386" i="4"/>
  <c r="D6386" i="4"/>
  <c r="F6385" i="4"/>
  <c r="E6385" i="4"/>
  <c r="D6385" i="4"/>
  <c r="F6384" i="4"/>
  <c r="E6384" i="4"/>
  <c r="D6384" i="4"/>
  <c r="F6383" i="4"/>
  <c r="E6383" i="4"/>
  <c r="D6383" i="4"/>
  <c r="F6382" i="4"/>
  <c r="E6382" i="4"/>
  <c r="D6382" i="4"/>
  <c r="F6381" i="4"/>
  <c r="E6381" i="4"/>
  <c r="D6381" i="4"/>
  <c r="F6380" i="4"/>
  <c r="E6380" i="4"/>
  <c r="D6380" i="4"/>
  <c r="F6379" i="4"/>
  <c r="E6379" i="4"/>
  <c r="D6379" i="4"/>
  <c r="F6378" i="4"/>
  <c r="E6378" i="4"/>
  <c r="D6378" i="4"/>
  <c r="F6377" i="4"/>
  <c r="E6377" i="4"/>
  <c r="D6377" i="4"/>
  <c r="F6376" i="4"/>
  <c r="E6376" i="4"/>
  <c r="D6376" i="4"/>
  <c r="F6375" i="4"/>
  <c r="E6375" i="4"/>
  <c r="D6375" i="4"/>
  <c r="F6374" i="4"/>
  <c r="E6374" i="4"/>
  <c r="D6374" i="4"/>
  <c r="F6373" i="4"/>
  <c r="E6373" i="4"/>
  <c r="D6373" i="4"/>
  <c r="F6372" i="4"/>
  <c r="E6372" i="4"/>
  <c r="D6372" i="4"/>
  <c r="F6371" i="4"/>
  <c r="E6371" i="4"/>
  <c r="D6371" i="4"/>
  <c r="F6370" i="4"/>
  <c r="E6370" i="4"/>
  <c r="D6370" i="4"/>
  <c r="F6369" i="4"/>
  <c r="E6369" i="4"/>
  <c r="D6369" i="4"/>
  <c r="F6368" i="4"/>
  <c r="E6368" i="4"/>
  <c r="D6368" i="4"/>
  <c r="F6367" i="4"/>
  <c r="E6367" i="4"/>
  <c r="D6367" i="4"/>
  <c r="F6366" i="4"/>
  <c r="E6366" i="4"/>
  <c r="D6366" i="4"/>
  <c r="F6365" i="4"/>
  <c r="E6365" i="4"/>
  <c r="D6365" i="4"/>
  <c r="F6364" i="4"/>
  <c r="E6364" i="4"/>
  <c r="D6364" i="4"/>
  <c r="F6363" i="4"/>
  <c r="E6363" i="4"/>
  <c r="D6363" i="4"/>
  <c r="F6362" i="4"/>
  <c r="E6362" i="4"/>
  <c r="D6362" i="4"/>
  <c r="F6361" i="4"/>
  <c r="E6361" i="4"/>
  <c r="D6361" i="4"/>
  <c r="F6360" i="4"/>
  <c r="E6360" i="4"/>
  <c r="D6360" i="4"/>
  <c r="F6359" i="4"/>
  <c r="E6359" i="4"/>
  <c r="D6359" i="4"/>
  <c r="F6358" i="4"/>
  <c r="E6358" i="4"/>
  <c r="D6358" i="4"/>
  <c r="F6357" i="4"/>
  <c r="E6357" i="4"/>
  <c r="D6357" i="4"/>
  <c r="F6356" i="4"/>
  <c r="E6356" i="4"/>
  <c r="D6356" i="4"/>
  <c r="F6355" i="4"/>
  <c r="E6355" i="4"/>
  <c r="D6355" i="4"/>
  <c r="F6354" i="4"/>
  <c r="E6354" i="4"/>
  <c r="D6354" i="4"/>
  <c r="F6353" i="4"/>
  <c r="E6353" i="4"/>
  <c r="D6353" i="4"/>
  <c r="F6352" i="4"/>
  <c r="E6352" i="4"/>
  <c r="D6352" i="4"/>
  <c r="F6351" i="4"/>
  <c r="E6351" i="4"/>
  <c r="D6351" i="4"/>
  <c r="F6350" i="4"/>
  <c r="E6350" i="4"/>
  <c r="D6350" i="4"/>
  <c r="F6349" i="4"/>
  <c r="E6349" i="4"/>
  <c r="D6349" i="4"/>
  <c r="F6348" i="4"/>
  <c r="E6348" i="4"/>
  <c r="D6348" i="4"/>
  <c r="F6347" i="4"/>
  <c r="E6347" i="4"/>
  <c r="D6347" i="4"/>
  <c r="F6346" i="4"/>
  <c r="E6346" i="4"/>
  <c r="D6346" i="4"/>
  <c r="F6345" i="4"/>
  <c r="E6345" i="4"/>
  <c r="D6345" i="4"/>
  <c r="F6344" i="4"/>
  <c r="E6344" i="4"/>
  <c r="D6344" i="4"/>
  <c r="F6343" i="4"/>
  <c r="E6343" i="4"/>
  <c r="D6343" i="4"/>
  <c r="F6342" i="4"/>
  <c r="E6342" i="4"/>
  <c r="D6342" i="4"/>
  <c r="F6341" i="4"/>
  <c r="E6341" i="4"/>
  <c r="D6341" i="4"/>
  <c r="F6340" i="4"/>
  <c r="E6340" i="4"/>
  <c r="D6340" i="4"/>
  <c r="F6339" i="4"/>
  <c r="E6339" i="4"/>
  <c r="D6339" i="4"/>
  <c r="F6338" i="4"/>
  <c r="E6338" i="4"/>
  <c r="D6338" i="4"/>
  <c r="F6337" i="4"/>
  <c r="E6337" i="4"/>
  <c r="D6337" i="4"/>
  <c r="F6336" i="4"/>
  <c r="E6336" i="4"/>
  <c r="D6336" i="4"/>
  <c r="F6335" i="4"/>
  <c r="E6335" i="4"/>
  <c r="D6335" i="4"/>
  <c r="F6334" i="4"/>
  <c r="E6334" i="4"/>
  <c r="D6334" i="4"/>
  <c r="F6333" i="4"/>
  <c r="E6333" i="4"/>
  <c r="D6333" i="4"/>
  <c r="F6332" i="4"/>
  <c r="E6332" i="4"/>
  <c r="D6332" i="4"/>
  <c r="F6331" i="4"/>
  <c r="E6331" i="4"/>
  <c r="D6331" i="4"/>
  <c r="F6330" i="4"/>
  <c r="E6330" i="4"/>
  <c r="D6330" i="4"/>
  <c r="F6329" i="4"/>
  <c r="E6329" i="4"/>
  <c r="D6329" i="4"/>
  <c r="F6328" i="4"/>
  <c r="E6328" i="4"/>
  <c r="D6328" i="4"/>
  <c r="F6327" i="4"/>
  <c r="E6327" i="4"/>
  <c r="D6327" i="4"/>
  <c r="F6326" i="4"/>
  <c r="E6326" i="4"/>
  <c r="D6326" i="4"/>
  <c r="F6325" i="4"/>
  <c r="E6325" i="4"/>
  <c r="D6325" i="4"/>
  <c r="F6324" i="4"/>
  <c r="E6324" i="4"/>
  <c r="D6324" i="4"/>
  <c r="F6323" i="4"/>
  <c r="E6323" i="4"/>
  <c r="D6323" i="4"/>
  <c r="F6322" i="4"/>
  <c r="E6322" i="4"/>
  <c r="D6322" i="4"/>
  <c r="F6321" i="4"/>
  <c r="E6321" i="4"/>
  <c r="D6321" i="4"/>
  <c r="F6320" i="4"/>
  <c r="E6320" i="4"/>
  <c r="D6320" i="4"/>
  <c r="F6319" i="4"/>
  <c r="E6319" i="4"/>
  <c r="D6319" i="4"/>
  <c r="F6318" i="4"/>
  <c r="E6318" i="4"/>
  <c r="D6318" i="4"/>
  <c r="F6317" i="4"/>
  <c r="E6317" i="4"/>
  <c r="D6317" i="4"/>
  <c r="F6316" i="4"/>
  <c r="E6316" i="4"/>
  <c r="D6316" i="4"/>
  <c r="F6315" i="4"/>
  <c r="E6315" i="4"/>
  <c r="D6315" i="4"/>
  <c r="F6314" i="4"/>
  <c r="E6314" i="4"/>
  <c r="D6314" i="4"/>
  <c r="F6313" i="4"/>
  <c r="E6313" i="4"/>
  <c r="D6313" i="4"/>
  <c r="F6312" i="4"/>
  <c r="E6312" i="4"/>
  <c r="D6312" i="4"/>
  <c r="F6311" i="4"/>
  <c r="E6311" i="4"/>
  <c r="D6311" i="4"/>
  <c r="F6310" i="4"/>
  <c r="E6310" i="4"/>
  <c r="D6310" i="4"/>
  <c r="F6309" i="4"/>
  <c r="E6309" i="4"/>
  <c r="D6309" i="4"/>
  <c r="F6308" i="4"/>
  <c r="E6308" i="4"/>
  <c r="D6308" i="4"/>
  <c r="F6307" i="4"/>
  <c r="X439" i="52"/>
  <c r="G6307" i="4"/>
  <c r="H6307" i="4"/>
  <c r="E6307" i="4"/>
  <c r="D6307" i="4"/>
  <c r="F6306" i="4"/>
  <c r="E6306" i="4"/>
  <c r="D6306" i="4"/>
  <c r="F6305" i="4"/>
  <c r="E6305" i="4"/>
  <c r="D6305" i="4"/>
  <c r="F6304" i="4"/>
  <c r="E6304" i="4"/>
  <c r="D6304" i="4"/>
  <c r="F6303" i="4"/>
  <c r="E6303" i="4"/>
  <c r="D6303" i="4"/>
  <c r="F6302" i="4"/>
  <c r="E6302" i="4"/>
  <c r="D6302" i="4"/>
  <c r="F6301" i="4"/>
  <c r="E6301" i="4"/>
  <c r="D6301" i="4"/>
  <c r="F6300" i="4"/>
  <c r="E6300" i="4"/>
  <c r="D6300" i="4"/>
  <c r="F6299" i="4"/>
  <c r="X431" i="52"/>
  <c r="G6299" i="4"/>
  <c r="H6299" i="4"/>
  <c r="E6299" i="4"/>
  <c r="D6299" i="4"/>
  <c r="F6298" i="4"/>
  <c r="E6298" i="4"/>
  <c r="D6298" i="4"/>
  <c r="F6297" i="4"/>
  <c r="E6297" i="4"/>
  <c r="D6297" i="4"/>
  <c r="F6296" i="4"/>
  <c r="E6296" i="4"/>
  <c r="D6296" i="4"/>
  <c r="F6295" i="4"/>
  <c r="E6295" i="4"/>
  <c r="D6295" i="4"/>
  <c r="F6294" i="4"/>
  <c r="E6294" i="4"/>
  <c r="D6294" i="4"/>
  <c r="F6293" i="4"/>
  <c r="E6293" i="4"/>
  <c r="D6293" i="4"/>
  <c r="F6292" i="4"/>
  <c r="E6292" i="4"/>
  <c r="D6292" i="4"/>
  <c r="F6291" i="4"/>
  <c r="E6291" i="4"/>
  <c r="D6291" i="4"/>
  <c r="F6290" i="4"/>
  <c r="E6290" i="4"/>
  <c r="D6290" i="4"/>
  <c r="F6289" i="4"/>
  <c r="E6289" i="4"/>
  <c r="D6289" i="4"/>
  <c r="F6288" i="4"/>
  <c r="E6288" i="4"/>
  <c r="D6288" i="4"/>
  <c r="F6287" i="4"/>
  <c r="E6287" i="4"/>
  <c r="D6287" i="4"/>
  <c r="F6286" i="4"/>
  <c r="E6286" i="4"/>
  <c r="D6286" i="4"/>
  <c r="F6285" i="4"/>
  <c r="E6285" i="4"/>
  <c r="D6285" i="4"/>
  <c r="F6284" i="4"/>
  <c r="E6284" i="4"/>
  <c r="D6284" i="4"/>
  <c r="F6283" i="4"/>
  <c r="E6283" i="4"/>
  <c r="D6283" i="4"/>
  <c r="F6282" i="4"/>
  <c r="E6282" i="4"/>
  <c r="D6282" i="4"/>
  <c r="F6281" i="4"/>
  <c r="E6281" i="4"/>
  <c r="D6281" i="4"/>
  <c r="F6280" i="4"/>
  <c r="E6280" i="4"/>
  <c r="D6280" i="4"/>
  <c r="F6279" i="4"/>
  <c r="E6279" i="4"/>
  <c r="D6279" i="4"/>
  <c r="F6278" i="4"/>
  <c r="E6278" i="4"/>
  <c r="D6278" i="4"/>
  <c r="F6277" i="4"/>
  <c r="E6277" i="4"/>
  <c r="D6277" i="4"/>
  <c r="F6276" i="4"/>
  <c r="E6276" i="4"/>
  <c r="D6276" i="4"/>
  <c r="F6275" i="4"/>
  <c r="X407" i="52"/>
  <c r="G6275" i="4"/>
  <c r="H6275" i="4"/>
  <c r="E6275" i="4"/>
  <c r="D6275" i="4"/>
  <c r="F6274" i="4"/>
  <c r="E6274" i="4"/>
  <c r="D6274" i="4"/>
  <c r="F6273" i="4"/>
  <c r="E6273" i="4"/>
  <c r="D6273" i="4"/>
  <c r="F6272" i="4"/>
  <c r="E6272" i="4"/>
  <c r="D6272" i="4"/>
  <c r="F6271" i="4"/>
  <c r="E6271" i="4"/>
  <c r="D6271" i="4"/>
  <c r="F6270" i="4"/>
  <c r="E6270" i="4"/>
  <c r="D6270" i="4"/>
  <c r="F6269" i="4"/>
  <c r="E6269" i="4"/>
  <c r="D6269" i="4"/>
  <c r="F6268" i="4"/>
  <c r="E6268" i="4"/>
  <c r="D6268" i="4"/>
  <c r="F6267" i="4"/>
  <c r="E6267" i="4"/>
  <c r="D6267" i="4"/>
  <c r="F6266" i="4"/>
  <c r="E6266" i="4"/>
  <c r="D6266" i="4"/>
  <c r="F6265" i="4"/>
  <c r="E6265" i="4"/>
  <c r="D6265" i="4"/>
  <c r="F6264" i="4"/>
  <c r="E6264" i="4"/>
  <c r="D6264" i="4"/>
  <c r="F6263" i="4"/>
  <c r="E6263" i="4"/>
  <c r="D6263" i="4"/>
  <c r="F6262" i="4"/>
  <c r="E6262" i="4"/>
  <c r="D6262" i="4"/>
  <c r="F6261" i="4"/>
  <c r="E6261" i="4"/>
  <c r="D6261" i="4"/>
  <c r="F6260" i="4"/>
  <c r="E6260" i="4"/>
  <c r="D6260" i="4"/>
  <c r="F6259" i="4"/>
  <c r="E6259" i="4"/>
  <c r="D6259" i="4"/>
  <c r="F6258" i="4"/>
  <c r="E6258" i="4"/>
  <c r="D6258" i="4"/>
  <c r="F6257" i="4"/>
  <c r="E6257" i="4"/>
  <c r="D6257" i="4"/>
  <c r="F6256" i="4"/>
  <c r="E6256" i="4"/>
  <c r="D6256" i="4"/>
  <c r="F6255" i="4"/>
  <c r="E6255" i="4"/>
  <c r="D6255" i="4"/>
  <c r="F6254" i="4"/>
  <c r="E6254" i="4"/>
  <c r="D6254" i="4"/>
  <c r="F6253" i="4"/>
  <c r="E6253" i="4"/>
  <c r="D6253" i="4"/>
  <c r="F6252" i="4"/>
  <c r="E6252" i="4"/>
  <c r="D6252" i="4"/>
  <c r="F6251" i="4"/>
  <c r="E6251" i="4"/>
  <c r="D6251" i="4"/>
  <c r="F6250" i="4"/>
  <c r="E6250" i="4"/>
  <c r="D6250" i="4"/>
  <c r="F6249" i="4"/>
  <c r="E6249" i="4"/>
  <c r="D6249" i="4"/>
  <c r="F6248" i="4"/>
  <c r="E6248" i="4"/>
  <c r="D6248" i="4"/>
  <c r="F6247" i="4"/>
  <c r="E6247" i="4"/>
  <c r="D6247" i="4"/>
  <c r="F6246" i="4"/>
  <c r="E6246" i="4"/>
  <c r="D6246" i="4"/>
  <c r="F6245" i="4"/>
  <c r="E6245" i="4"/>
  <c r="D6245" i="4"/>
  <c r="F6244" i="4"/>
  <c r="E6244" i="4"/>
  <c r="D6244" i="4"/>
  <c r="F6243" i="4"/>
  <c r="E6243" i="4"/>
  <c r="D6243" i="4"/>
  <c r="F6242" i="4"/>
  <c r="E6242" i="4"/>
  <c r="D6242" i="4"/>
  <c r="F6241" i="4"/>
  <c r="E6241" i="4"/>
  <c r="D6241" i="4"/>
  <c r="F6240" i="4"/>
  <c r="E6240" i="4"/>
  <c r="D6240" i="4"/>
  <c r="F6239" i="4"/>
  <c r="E6239" i="4"/>
  <c r="D6239" i="4"/>
  <c r="F6238" i="4"/>
  <c r="E6238" i="4"/>
  <c r="D6238" i="4"/>
  <c r="F6237" i="4"/>
  <c r="E6237" i="4"/>
  <c r="D6237" i="4"/>
  <c r="F6236" i="4"/>
  <c r="E6236" i="4"/>
  <c r="D6236" i="4"/>
  <c r="F6235" i="4"/>
  <c r="E6235" i="4"/>
  <c r="D6235" i="4"/>
  <c r="F6234" i="4"/>
  <c r="E6234" i="4"/>
  <c r="D6234" i="4"/>
  <c r="F6233" i="4"/>
  <c r="E6233" i="4"/>
  <c r="D6233" i="4"/>
  <c r="F6232" i="4"/>
  <c r="E6232" i="4"/>
  <c r="D6232" i="4"/>
  <c r="F6231" i="4"/>
  <c r="E6231" i="4"/>
  <c r="D6231" i="4"/>
  <c r="F6230" i="4"/>
  <c r="E6230" i="4"/>
  <c r="D6230" i="4"/>
  <c r="F6229" i="4"/>
  <c r="E6229" i="4"/>
  <c r="D6229" i="4"/>
  <c r="F6228" i="4"/>
  <c r="E6228" i="4"/>
  <c r="D6228" i="4"/>
  <c r="F6227" i="4"/>
  <c r="X359" i="52"/>
  <c r="G6227" i="4"/>
  <c r="H6227" i="4"/>
  <c r="E6227" i="4"/>
  <c r="D6227" i="4"/>
  <c r="F6226" i="4"/>
  <c r="E6226" i="4"/>
  <c r="D6226" i="4"/>
  <c r="F6225" i="4"/>
  <c r="E6225" i="4"/>
  <c r="D6225" i="4"/>
  <c r="F6224" i="4"/>
  <c r="E6224" i="4"/>
  <c r="D6224" i="4"/>
  <c r="F6223" i="4"/>
  <c r="E6223" i="4"/>
  <c r="D6223" i="4"/>
  <c r="F6222" i="4"/>
  <c r="E6222" i="4"/>
  <c r="D6222" i="4"/>
  <c r="F6221" i="4"/>
  <c r="E6221" i="4"/>
  <c r="D6221" i="4"/>
  <c r="F6220" i="4"/>
  <c r="E6220" i="4"/>
  <c r="D6220" i="4"/>
  <c r="F6219" i="4"/>
  <c r="X351" i="52"/>
  <c r="G6219" i="4"/>
  <c r="H6219" i="4"/>
  <c r="E6219" i="4"/>
  <c r="D6219" i="4"/>
  <c r="F6218" i="4"/>
  <c r="E6218" i="4"/>
  <c r="D6218" i="4"/>
  <c r="F6217" i="4"/>
  <c r="E6217" i="4"/>
  <c r="D6217" i="4"/>
  <c r="F6216" i="4"/>
  <c r="E6216" i="4"/>
  <c r="D6216" i="4"/>
  <c r="F6215" i="4"/>
  <c r="E6215" i="4"/>
  <c r="D6215" i="4"/>
  <c r="F6214" i="4"/>
  <c r="E6214" i="4"/>
  <c r="D6214" i="4"/>
  <c r="F6213" i="4"/>
  <c r="E6213" i="4"/>
  <c r="D6213" i="4"/>
  <c r="F6212" i="4"/>
  <c r="E6212" i="4"/>
  <c r="D6212" i="4"/>
  <c r="F6211" i="4"/>
  <c r="X343" i="52"/>
  <c r="G6211" i="4"/>
  <c r="H6211" i="4"/>
  <c r="E6211" i="4"/>
  <c r="D6211" i="4"/>
  <c r="F6210" i="4"/>
  <c r="E6210" i="4"/>
  <c r="D6210" i="4"/>
  <c r="F6209" i="4"/>
  <c r="E6209" i="4"/>
  <c r="D6209" i="4"/>
  <c r="F6208" i="4"/>
  <c r="E6208" i="4"/>
  <c r="D6208" i="4"/>
  <c r="F6207" i="4"/>
  <c r="E6207" i="4"/>
  <c r="D6207" i="4"/>
  <c r="F6206" i="4"/>
  <c r="E6206" i="4"/>
  <c r="D6206" i="4"/>
  <c r="F6205" i="4"/>
  <c r="E6205" i="4"/>
  <c r="D6205" i="4"/>
  <c r="F6204" i="4"/>
  <c r="E6204" i="4"/>
  <c r="D6204" i="4"/>
  <c r="F6203" i="4"/>
  <c r="E6203" i="4"/>
  <c r="D6203" i="4"/>
  <c r="F6202" i="4"/>
  <c r="E6202" i="4"/>
  <c r="D6202" i="4"/>
  <c r="F6201" i="4"/>
  <c r="E6201" i="4"/>
  <c r="D6201" i="4"/>
  <c r="F6200" i="4"/>
  <c r="E6200" i="4"/>
  <c r="D6200" i="4"/>
  <c r="F6199" i="4"/>
  <c r="E6199" i="4"/>
  <c r="D6199" i="4"/>
  <c r="F6198" i="4"/>
  <c r="E6198" i="4"/>
  <c r="D6198" i="4"/>
  <c r="F6197" i="4"/>
  <c r="E6197" i="4"/>
  <c r="D6197" i="4"/>
  <c r="F6196" i="4"/>
  <c r="E6196" i="4"/>
  <c r="D6196" i="4"/>
  <c r="F6195" i="4"/>
  <c r="E6195" i="4"/>
  <c r="D6195" i="4"/>
  <c r="F6194" i="4"/>
  <c r="E6194" i="4"/>
  <c r="D6194" i="4"/>
  <c r="F6193" i="4"/>
  <c r="E6193" i="4"/>
  <c r="D6193" i="4"/>
  <c r="F6192" i="4"/>
  <c r="E6192" i="4"/>
  <c r="D6192" i="4"/>
  <c r="F6191" i="4"/>
  <c r="E6191" i="4"/>
  <c r="D6191" i="4"/>
  <c r="F6190" i="4"/>
  <c r="E6190" i="4"/>
  <c r="D6190" i="4"/>
  <c r="F6189" i="4"/>
  <c r="E6189" i="4"/>
  <c r="D6189" i="4"/>
  <c r="F6188" i="4"/>
  <c r="E6188" i="4"/>
  <c r="D6188" i="4"/>
  <c r="F6187" i="4"/>
  <c r="E6187" i="4"/>
  <c r="D6187" i="4"/>
  <c r="F6186" i="4"/>
  <c r="E6186" i="4"/>
  <c r="D6186" i="4"/>
  <c r="F6185" i="4"/>
  <c r="E6185" i="4"/>
  <c r="D6185" i="4"/>
  <c r="F6184" i="4"/>
  <c r="E6184" i="4"/>
  <c r="D6184" i="4"/>
  <c r="F6183" i="4"/>
  <c r="E6183" i="4"/>
  <c r="D6183" i="4"/>
  <c r="F6182" i="4"/>
  <c r="E6182" i="4"/>
  <c r="D6182" i="4"/>
  <c r="F6181" i="4"/>
  <c r="E6181" i="4"/>
  <c r="D6181" i="4"/>
  <c r="F6180" i="4"/>
  <c r="E6180" i="4"/>
  <c r="D6180" i="4"/>
  <c r="F6179" i="4"/>
  <c r="E6179" i="4"/>
  <c r="D6179" i="4"/>
  <c r="F6178" i="4"/>
  <c r="E6178" i="4"/>
  <c r="D6178" i="4"/>
  <c r="F6177" i="4"/>
  <c r="E6177" i="4"/>
  <c r="D6177" i="4"/>
  <c r="F6176" i="4"/>
  <c r="E6176" i="4"/>
  <c r="D6176" i="4"/>
  <c r="F6175" i="4"/>
  <c r="E6175" i="4"/>
  <c r="D6175" i="4"/>
  <c r="F6174" i="4"/>
  <c r="E6174" i="4"/>
  <c r="D6174" i="4"/>
  <c r="F6173" i="4"/>
  <c r="E6173" i="4"/>
  <c r="D6173" i="4"/>
  <c r="F6172" i="4"/>
  <c r="E6172" i="4"/>
  <c r="D6172" i="4"/>
  <c r="F6171" i="4"/>
  <c r="E6171" i="4"/>
  <c r="D6171" i="4"/>
  <c r="F6170" i="4"/>
  <c r="E6170" i="4"/>
  <c r="D6170" i="4"/>
  <c r="F6169" i="4"/>
  <c r="E6169" i="4"/>
  <c r="D6169" i="4"/>
  <c r="F6168" i="4"/>
  <c r="E6168" i="4"/>
  <c r="D6168" i="4"/>
  <c r="F6167" i="4"/>
  <c r="E6167" i="4"/>
  <c r="D6167" i="4"/>
  <c r="F6166" i="4"/>
  <c r="E6166" i="4"/>
  <c r="D6166" i="4"/>
  <c r="F6165" i="4"/>
  <c r="E6165" i="4"/>
  <c r="D6165" i="4"/>
  <c r="F6164" i="4"/>
  <c r="E6164" i="4"/>
  <c r="D6164" i="4"/>
  <c r="F6163" i="4"/>
  <c r="E6163" i="4"/>
  <c r="D6163" i="4"/>
  <c r="F6162" i="4"/>
  <c r="E6162" i="4"/>
  <c r="D6162" i="4"/>
  <c r="F6161" i="4"/>
  <c r="E6161" i="4"/>
  <c r="D6161" i="4"/>
  <c r="F6160" i="4"/>
  <c r="E6160" i="4"/>
  <c r="D6160" i="4"/>
  <c r="F6159" i="4"/>
  <c r="E6159" i="4"/>
  <c r="D6159" i="4"/>
  <c r="F6158" i="4"/>
  <c r="E6158" i="4"/>
  <c r="D6158" i="4"/>
  <c r="F6157" i="4"/>
  <c r="E6157" i="4"/>
  <c r="D6157" i="4"/>
  <c r="F6156" i="4"/>
  <c r="E6156" i="4"/>
  <c r="D6156" i="4"/>
  <c r="F6155" i="4"/>
  <c r="E6155" i="4"/>
  <c r="D6155" i="4"/>
  <c r="F6154" i="4"/>
  <c r="E6154" i="4"/>
  <c r="D6154" i="4"/>
  <c r="F6153" i="4"/>
  <c r="E6153" i="4"/>
  <c r="D6153" i="4"/>
  <c r="F6152" i="4"/>
  <c r="E6152" i="4"/>
  <c r="D6152" i="4"/>
  <c r="F6151" i="4"/>
  <c r="E6151" i="4"/>
  <c r="D6151" i="4"/>
  <c r="F6150" i="4"/>
  <c r="E6150" i="4"/>
  <c r="D6150" i="4"/>
  <c r="F6149" i="4"/>
  <c r="E6149" i="4"/>
  <c r="D6149" i="4"/>
  <c r="F6148" i="4"/>
  <c r="E6148" i="4"/>
  <c r="D6148" i="4"/>
  <c r="F6147" i="4"/>
  <c r="E6147" i="4"/>
  <c r="D6147" i="4"/>
  <c r="F6146" i="4"/>
  <c r="E6146" i="4"/>
  <c r="D6146" i="4"/>
  <c r="F6145" i="4"/>
  <c r="E6145" i="4"/>
  <c r="D6145" i="4"/>
  <c r="F6144" i="4"/>
  <c r="E6144" i="4"/>
  <c r="D6144" i="4"/>
  <c r="F6143" i="4"/>
  <c r="E6143" i="4"/>
  <c r="D6143" i="4"/>
  <c r="F6142" i="4"/>
  <c r="E6142" i="4"/>
  <c r="D6142" i="4"/>
  <c r="F6141" i="4"/>
  <c r="E6141" i="4"/>
  <c r="D6141" i="4"/>
  <c r="F6140" i="4"/>
  <c r="E6140" i="4"/>
  <c r="D6140" i="4"/>
  <c r="F6139" i="4"/>
  <c r="E6139" i="4"/>
  <c r="D6139" i="4"/>
  <c r="F6138" i="4"/>
  <c r="E6138" i="4"/>
  <c r="D6138" i="4"/>
  <c r="F6137" i="4"/>
  <c r="E6137" i="4"/>
  <c r="D6137" i="4"/>
  <c r="F6136" i="4"/>
  <c r="E6136" i="4"/>
  <c r="D6136" i="4"/>
  <c r="F6135" i="4"/>
  <c r="E6135" i="4"/>
  <c r="D6135" i="4"/>
  <c r="F6134" i="4"/>
  <c r="E6134" i="4"/>
  <c r="D6134" i="4"/>
  <c r="F6133" i="4"/>
  <c r="E6133" i="4"/>
  <c r="D6133" i="4"/>
  <c r="F6132" i="4"/>
  <c r="E6132" i="4"/>
  <c r="D6132" i="4"/>
  <c r="F6131" i="4"/>
  <c r="E6131" i="4"/>
  <c r="D6131" i="4"/>
  <c r="F6130" i="4"/>
  <c r="E6130" i="4"/>
  <c r="D6130" i="4"/>
  <c r="F6129" i="4"/>
  <c r="E6129" i="4"/>
  <c r="D6129" i="4"/>
  <c r="F6128" i="4"/>
  <c r="E6128" i="4"/>
  <c r="D6128" i="4"/>
  <c r="F6127" i="4"/>
  <c r="E6127" i="4"/>
  <c r="D6127" i="4"/>
  <c r="F6126" i="4"/>
  <c r="E6126" i="4"/>
  <c r="D6126" i="4"/>
  <c r="F6125" i="4"/>
  <c r="E6125" i="4"/>
  <c r="D6125" i="4"/>
  <c r="F6124" i="4"/>
  <c r="E6124" i="4"/>
  <c r="D6124" i="4"/>
  <c r="F6123" i="4"/>
  <c r="E6123" i="4"/>
  <c r="D6123" i="4"/>
  <c r="F6122" i="4"/>
  <c r="E6122" i="4"/>
  <c r="D6122" i="4"/>
  <c r="F6121" i="4"/>
  <c r="E6121" i="4"/>
  <c r="D6121" i="4"/>
  <c r="F6120" i="4"/>
  <c r="E6120" i="4"/>
  <c r="D6120" i="4"/>
  <c r="F6119" i="4"/>
  <c r="E6119" i="4"/>
  <c r="D6119" i="4"/>
  <c r="F6118" i="4"/>
  <c r="E6118" i="4"/>
  <c r="D6118" i="4"/>
  <c r="F6117" i="4"/>
  <c r="E6117" i="4"/>
  <c r="D6117" i="4"/>
  <c r="F6116" i="4"/>
  <c r="E6116" i="4"/>
  <c r="D6116" i="4"/>
  <c r="F6115" i="4"/>
  <c r="X247" i="52"/>
  <c r="G6115" i="4"/>
  <c r="H6115" i="4"/>
  <c r="E6115" i="4"/>
  <c r="D6115" i="4"/>
  <c r="F6114" i="4"/>
  <c r="E6114" i="4"/>
  <c r="D6114" i="4"/>
  <c r="F6113" i="4"/>
  <c r="E6113" i="4"/>
  <c r="D6113" i="4"/>
  <c r="F6112" i="4"/>
  <c r="E6112" i="4"/>
  <c r="D6112" i="4"/>
  <c r="F6111" i="4"/>
  <c r="E6111" i="4"/>
  <c r="D6111" i="4"/>
  <c r="F6110" i="4"/>
  <c r="E6110" i="4"/>
  <c r="D6110" i="4"/>
  <c r="F6109" i="4"/>
  <c r="E6109" i="4"/>
  <c r="D6109" i="4"/>
  <c r="F6108" i="4"/>
  <c r="E6108" i="4"/>
  <c r="D6108" i="4"/>
  <c r="F6107" i="4"/>
  <c r="E6107" i="4"/>
  <c r="D6107" i="4"/>
  <c r="F6106" i="4"/>
  <c r="E6106" i="4"/>
  <c r="D6106" i="4"/>
  <c r="F6105" i="4"/>
  <c r="E6105" i="4"/>
  <c r="D6105" i="4"/>
  <c r="F6104" i="4"/>
  <c r="E6104" i="4"/>
  <c r="D6104" i="4"/>
  <c r="F6103" i="4"/>
  <c r="E6103" i="4"/>
  <c r="D6103" i="4"/>
  <c r="F6102" i="4"/>
  <c r="E6102" i="4"/>
  <c r="D6102" i="4"/>
  <c r="F6101" i="4"/>
  <c r="E6101" i="4"/>
  <c r="D6101" i="4"/>
  <c r="F6100" i="4"/>
  <c r="E6100" i="4"/>
  <c r="D6100" i="4"/>
  <c r="F6099" i="4"/>
  <c r="E6099" i="4"/>
  <c r="D6099" i="4"/>
  <c r="F6098" i="4"/>
  <c r="E6098" i="4"/>
  <c r="D6098" i="4"/>
  <c r="F6097" i="4"/>
  <c r="E6097" i="4"/>
  <c r="D6097" i="4"/>
  <c r="F6096" i="4"/>
  <c r="E6096" i="4"/>
  <c r="D6096" i="4"/>
  <c r="F6095" i="4"/>
  <c r="E6095" i="4"/>
  <c r="D6095" i="4"/>
  <c r="F6094" i="4"/>
  <c r="E6094" i="4"/>
  <c r="D6094" i="4"/>
  <c r="F6093" i="4"/>
  <c r="E6093" i="4"/>
  <c r="D6093" i="4"/>
  <c r="F6092" i="4"/>
  <c r="E6092" i="4"/>
  <c r="D6092" i="4"/>
  <c r="F6091" i="4"/>
  <c r="E6091" i="4"/>
  <c r="D6091" i="4"/>
  <c r="F6090" i="4"/>
  <c r="E6090" i="4"/>
  <c r="D6090" i="4"/>
  <c r="F6089" i="4"/>
  <c r="E6089" i="4"/>
  <c r="D6089" i="4"/>
  <c r="F6088" i="4"/>
  <c r="E6088" i="4"/>
  <c r="D6088" i="4"/>
  <c r="F6087" i="4"/>
  <c r="E6087" i="4"/>
  <c r="D6087" i="4"/>
  <c r="F6086" i="4"/>
  <c r="E6086" i="4"/>
  <c r="D6086" i="4"/>
  <c r="F6085" i="4"/>
  <c r="E6085" i="4"/>
  <c r="D6085" i="4"/>
  <c r="F6084" i="4"/>
  <c r="E6084" i="4"/>
  <c r="D6084" i="4"/>
  <c r="F6083" i="4"/>
  <c r="X215" i="52"/>
  <c r="G6083" i="4"/>
  <c r="H6083" i="4"/>
  <c r="E6083" i="4"/>
  <c r="D6083" i="4"/>
  <c r="F6082" i="4"/>
  <c r="E6082" i="4"/>
  <c r="D6082" i="4"/>
  <c r="F6081" i="4"/>
  <c r="E6081" i="4"/>
  <c r="D6081" i="4"/>
  <c r="F6080" i="4"/>
  <c r="E6080" i="4"/>
  <c r="D6080" i="4"/>
  <c r="F6079" i="4"/>
  <c r="E6079" i="4"/>
  <c r="D6079" i="4"/>
  <c r="F6078" i="4"/>
  <c r="E6078" i="4"/>
  <c r="D6078" i="4"/>
  <c r="F6077" i="4"/>
  <c r="E6077" i="4"/>
  <c r="D6077" i="4"/>
  <c r="F6076" i="4"/>
  <c r="E6076" i="4"/>
  <c r="D6076" i="4"/>
  <c r="F6075" i="4"/>
  <c r="E6075" i="4"/>
  <c r="D6075" i="4"/>
  <c r="F6074" i="4"/>
  <c r="E6074" i="4"/>
  <c r="D6074" i="4"/>
  <c r="F6073" i="4"/>
  <c r="E6073" i="4"/>
  <c r="D6073" i="4"/>
  <c r="F6072" i="4"/>
  <c r="E6072" i="4"/>
  <c r="D6072" i="4"/>
  <c r="F6071" i="4"/>
  <c r="E6071" i="4"/>
  <c r="D6071" i="4"/>
  <c r="F6070" i="4"/>
  <c r="E6070" i="4"/>
  <c r="D6070" i="4"/>
  <c r="F6069" i="4"/>
  <c r="E6069" i="4"/>
  <c r="D6069" i="4"/>
  <c r="F6068" i="4"/>
  <c r="E6068" i="4"/>
  <c r="D6068" i="4"/>
  <c r="F6067" i="4"/>
  <c r="X199" i="52"/>
  <c r="G6067" i="4"/>
  <c r="H6067" i="4"/>
  <c r="E6067" i="4"/>
  <c r="D6067" i="4"/>
  <c r="F6066" i="4"/>
  <c r="E6066" i="4"/>
  <c r="D6066" i="4"/>
  <c r="F6065" i="4"/>
  <c r="E6065" i="4"/>
  <c r="D6065" i="4"/>
  <c r="F6064" i="4"/>
  <c r="E6064" i="4"/>
  <c r="D6064" i="4"/>
  <c r="F6063" i="4"/>
  <c r="E6063" i="4"/>
  <c r="D6063" i="4"/>
  <c r="F6062" i="4"/>
  <c r="E6062" i="4"/>
  <c r="D6062" i="4"/>
  <c r="F6061" i="4"/>
  <c r="E6061" i="4"/>
  <c r="D6061" i="4"/>
  <c r="F6060" i="4"/>
  <c r="E6060" i="4"/>
  <c r="D6060" i="4"/>
  <c r="F6059" i="4"/>
  <c r="X191" i="52"/>
  <c r="G6059" i="4"/>
  <c r="H6059" i="4"/>
  <c r="E6059" i="4"/>
  <c r="D6059" i="4"/>
  <c r="F6058" i="4"/>
  <c r="E6058" i="4"/>
  <c r="D6058" i="4"/>
  <c r="F6057" i="4"/>
  <c r="E6057" i="4"/>
  <c r="D6057" i="4"/>
  <c r="F6056" i="4"/>
  <c r="E6056" i="4"/>
  <c r="D6056" i="4"/>
  <c r="F6055" i="4"/>
  <c r="E6055" i="4"/>
  <c r="D6055" i="4"/>
  <c r="F6054" i="4"/>
  <c r="E6054" i="4"/>
  <c r="D6054" i="4"/>
  <c r="F6053" i="4"/>
  <c r="E6053" i="4"/>
  <c r="D6053" i="4"/>
  <c r="F6052" i="4"/>
  <c r="E6052" i="4"/>
  <c r="D6052" i="4"/>
  <c r="F6051" i="4"/>
  <c r="E6051" i="4"/>
  <c r="D6051" i="4"/>
  <c r="F6050" i="4"/>
  <c r="E6050" i="4"/>
  <c r="D6050" i="4"/>
  <c r="F6049" i="4"/>
  <c r="E6049" i="4"/>
  <c r="D6049" i="4"/>
  <c r="F6048" i="4"/>
  <c r="E6048" i="4"/>
  <c r="D6048" i="4"/>
  <c r="F6047" i="4"/>
  <c r="E6047" i="4"/>
  <c r="D6047" i="4"/>
  <c r="F6046" i="4"/>
  <c r="E6046" i="4"/>
  <c r="D6046" i="4"/>
  <c r="F6045" i="4"/>
  <c r="E6045" i="4"/>
  <c r="D6045" i="4"/>
  <c r="F6044" i="4"/>
  <c r="E6044" i="4"/>
  <c r="D6044" i="4"/>
  <c r="F6043" i="4"/>
  <c r="E6043" i="4"/>
  <c r="D6043" i="4"/>
  <c r="F6042" i="4"/>
  <c r="E6042" i="4"/>
  <c r="D6042" i="4"/>
  <c r="F6041" i="4"/>
  <c r="E6041" i="4"/>
  <c r="D6041" i="4"/>
  <c r="F6040" i="4"/>
  <c r="E6040" i="4"/>
  <c r="D6040" i="4"/>
  <c r="F6039" i="4"/>
  <c r="E6039" i="4"/>
  <c r="D6039" i="4"/>
  <c r="F6038" i="4"/>
  <c r="E6038" i="4"/>
  <c r="D6038" i="4"/>
  <c r="F6037" i="4"/>
  <c r="E6037" i="4"/>
  <c r="D6037" i="4"/>
  <c r="F6036" i="4"/>
  <c r="E6036" i="4"/>
  <c r="D6036" i="4"/>
  <c r="F6035" i="4"/>
  <c r="E6035" i="4"/>
  <c r="D6035" i="4"/>
  <c r="F6034" i="4"/>
  <c r="E6034" i="4"/>
  <c r="D6034" i="4"/>
  <c r="F6033" i="4"/>
  <c r="E6033" i="4"/>
  <c r="D6033" i="4"/>
  <c r="F6032" i="4"/>
  <c r="E6032" i="4"/>
  <c r="D6032" i="4"/>
  <c r="F6031" i="4"/>
  <c r="E6031" i="4"/>
  <c r="D6031" i="4"/>
  <c r="F6030" i="4"/>
  <c r="E6030" i="4"/>
  <c r="D6030" i="4"/>
  <c r="F6029" i="4"/>
  <c r="E6029" i="4"/>
  <c r="D6029" i="4"/>
  <c r="F6028" i="4"/>
  <c r="E6028" i="4"/>
  <c r="D6028" i="4"/>
  <c r="F6027" i="4"/>
  <c r="E6027" i="4"/>
  <c r="D6027" i="4"/>
  <c r="F6026" i="4"/>
  <c r="E6026" i="4"/>
  <c r="D6026" i="4"/>
  <c r="F6025" i="4"/>
  <c r="E6025" i="4"/>
  <c r="D6025" i="4"/>
  <c r="F6024" i="4"/>
  <c r="E6024" i="4"/>
  <c r="D6024" i="4"/>
  <c r="F6023" i="4"/>
  <c r="E6023" i="4"/>
  <c r="D6023" i="4"/>
  <c r="F6022" i="4"/>
  <c r="E6022" i="4"/>
  <c r="D6022" i="4"/>
  <c r="F6021" i="4"/>
  <c r="E6021" i="4"/>
  <c r="D6021" i="4"/>
  <c r="F6020" i="4"/>
  <c r="E6020" i="4"/>
  <c r="D6020" i="4"/>
  <c r="F6019" i="4"/>
  <c r="X151" i="52"/>
  <c r="G6019" i="4"/>
  <c r="H6019" i="4"/>
  <c r="E6019" i="4"/>
  <c r="D6019" i="4"/>
  <c r="F6018" i="4"/>
  <c r="E6018" i="4"/>
  <c r="D6018" i="4"/>
  <c r="F6017" i="4"/>
  <c r="E6017" i="4"/>
  <c r="D6017" i="4"/>
  <c r="F6016" i="4"/>
  <c r="E6016" i="4"/>
  <c r="D6016" i="4"/>
  <c r="F6015" i="4"/>
  <c r="E6015" i="4"/>
  <c r="D6015" i="4"/>
  <c r="F6014" i="4"/>
  <c r="E6014" i="4"/>
  <c r="D6014" i="4"/>
  <c r="F6013" i="4"/>
  <c r="E6013" i="4"/>
  <c r="D6013" i="4"/>
  <c r="F6012" i="4"/>
  <c r="E6012" i="4"/>
  <c r="D6012" i="4"/>
  <c r="F6011" i="4"/>
  <c r="X143" i="52"/>
  <c r="G6011" i="4"/>
  <c r="H6011" i="4"/>
  <c r="E6011" i="4"/>
  <c r="D6011" i="4"/>
  <c r="F6010" i="4"/>
  <c r="E6010" i="4"/>
  <c r="D6010" i="4"/>
  <c r="F6009" i="4"/>
  <c r="E6009" i="4"/>
  <c r="D6009" i="4"/>
  <c r="F6008" i="4"/>
  <c r="E6008" i="4"/>
  <c r="D6008" i="4"/>
  <c r="F6007" i="4"/>
  <c r="E6007" i="4"/>
  <c r="D6007" i="4"/>
  <c r="F6006" i="4"/>
  <c r="E6006" i="4"/>
  <c r="D6006" i="4"/>
  <c r="F6005" i="4"/>
  <c r="E6005" i="4"/>
  <c r="D6005" i="4"/>
  <c r="F6004" i="4"/>
  <c r="E6004" i="4"/>
  <c r="D6004" i="4"/>
  <c r="F6003" i="4"/>
  <c r="E6003" i="4"/>
  <c r="D6003" i="4"/>
  <c r="F6002" i="4"/>
  <c r="E6002" i="4"/>
  <c r="D6002" i="4"/>
  <c r="F6001" i="4"/>
  <c r="E6001" i="4"/>
  <c r="D6001" i="4"/>
  <c r="F6000" i="4"/>
  <c r="E6000" i="4"/>
  <c r="D6000" i="4"/>
  <c r="F5999" i="4"/>
  <c r="E5999" i="4"/>
  <c r="D5999" i="4"/>
  <c r="F5998" i="4"/>
  <c r="E5998" i="4"/>
  <c r="D5998" i="4"/>
  <c r="F5997" i="4"/>
  <c r="E5997" i="4"/>
  <c r="D5997" i="4"/>
  <c r="F5996" i="4"/>
  <c r="E5996" i="4"/>
  <c r="D5996" i="4"/>
  <c r="F5995" i="4"/>
  <c r="E5995" i="4"/>
  <c r="D5995" i="4"/>
  <c r="F5994" i="4"/>
  <c r="E5994" i="4"/>
  <c r="D5994" i="4"/>
  <c r="F5993" i="4"/>
  <c r="E5993" i="4"/>
  <c r="D5993" i="4"/>
  <c r="F5992" i="4"/>
  <c r="E5992" i="4"/>
  <c r="D5992" i="4"/>
  <c r="F5991" i="4"/>
  <c r="E5991" i="4"/>
  <c r="D5991" i="4"/>
  <c r="F5990" i="4"/>
  <c r="E5990" i="4"/>
  <c r="D5990" i="4"/>
  <c r="F5989" i="4"/>
  <c r="E5989" i="4"/>
  <c r="D5989" i="4"/>
  <c r="F5988" i="4"/>
  <c r="E5988" i="4"/>
  <c r="D5988" i="4"/>
  <c r="F5987" i="4"/>
  <c r="E5987" i="4"/>
  <c r="D5987" i="4"/>
  <c r="F5986" i="4"/>
  <c r="E5986" i="4"/>
  <c r="D5986" i="4"/>
  <c r="F5985" i="4"/>
  <c r="E5985" i="4"/>
  <c r="D5985" i="4"/>
  <c r="F5984" i="4"/>
  <c r="E5984" i="4"/>
  <c r="D5984" i="4"/>
  <c r="F5983" i="4"/>
  <c r="E5983" i="4"/>
  <c r="D5983" i="4"/>
  <c r="F5982" i="4"/>
  <c r="E5982" i="4"/>
  <c r="D5982" i="4"/>
  <c r="F5981" i="4"/>
  <c r="E5981" i="4"/>
  <c r="D5981" i="4"/>
  <c r="F5980" i="4"/>
  <c r="E5980" i="4"/>
  <c r="D5980" i="4"/>
  <c r="F5979" i="4"/>
  <c r="E5979" i="4"/>
  <c r="D5979" i="4"/>
  <c r="F5978" i="4"/>
  <c r="E5978" i="4"/>
  <c r="D5978" i="4"/>
  <c r="F5977" i="4"/>
  <c r="E5977" i="4"/>
  <c r="D5977" i="4"/>
  <c r="F5976" i="4"/>
  <c r="E5976" i="4"/>
  <c r="D5976" i="4"/>
  <c r="F5975" i="4"/>
  <c r="E5975" i="4"/>
  <c r="D5975" i="4"/>
  <c r="F5974" i="4"/>
  <c r="E5974" i="4"/>
  <c r="D5974" i="4"/>
  <c r="F5973" i="4"/>
  <c r="E5973" i="4"/>
  <c r="D5973" i="4"/>
  <c r="F5972" i="4"/>
  <c r="E5972" i="4"/>
  <c r="D5972" i="4"/>
  <c r="F5971" i="4"/>
  <c r="X103" i="52"/>
  <c r="G5971" i="4"/>
  <c r="H5971" i="4"/>
  <c r="E5971" i="4"/>
  <c r="D5971" i="4"/>
  <c r="F5970" i="4"/>
  <c r="E5970" i="4"/>
  <c r="D5970" i="4"/>
  <c r="F5969" i="4"/>
  <c r="E5969" i="4"/>
  <c r="D5969" i="4"/>
  <c r="F5968" i="4"/>
  <c r="E5968" i="4"/>
  <c r="D5968" i="4"/>
  <c r="F5967" i="4"/>
  <c r="E5967" i="4"/>
  <c r="D5967" i="4"/>
  <c r="F5966" i="4"/>
  <c r="E5966" i="4"/>
  <c r="D5966" i="4"/>
  <c r="F5965" i="4"/>
  <c r="E5965" i="4"/>
  <c r="D5965" i="4"/>
  <c r="F5964" i="4"/>
  <c r="E5964" i="4"/>
  <c r="D5964" i="4"/>
  <c r="F5963" i="4"/>
  <c r="E5963" i="4"/>
  <c r="D5963" i="4"/>
  <c r="F5962" i="4"/>
  <c r="E5962" i="4"/>
  <c r="D5962" i="4"/>
  <c r="F5961" i="4"/>
  <c r="E5961" i="4"/>
  <c r="D5961" i="4"/>
  <c r="F5960" i="4"/>
  <c r="E5960" i="4"/>
  <c r="D5960" i="4"/>
  <c r="F5959" i="4"/>
  <c r="E5959" i="4"/>
  <c r="D5959" i="4"/>
  <c r="F5958" i="4"/>
  <c r="E5958" i="4"/>
  <c r="D5958" i="4"/>
  <c r="F5957" i="4"/>
  <c r="E5957" i="4"/>
  <c r="D5957" i="4"/>
  <c r="F5956" i="4"/>
  <c r="E5956" i="4"/>
  <c r="D5956" i="4"/>
  <c r="F5955" i="4"/>
  <c r="E5955" i="4"/>
  <c r="D5955" i="4"/>
  <c r="F5954" i="4"/>
  <c r="E5954" i="4"/>
  <c r="D5954" i="4"/>
  <c r="F5953" i="4"/>
  <c r="E5953" i="4"/>
  <c r="D5953" i="4"/>
  <c r="F5952" i="4"/>
  <c r="E5952" i="4"/>
  <c r="D5952" i="4"/>
  <c r="F5951" i="4"/>
  <c r="E5951" i="4"/>
  <c r="D5951" i="4"/>
  <c r="F5950" i="4"/>
  <c r="E5950" i="4"/>
  <c r="D5950" i="4"/>
  <c r="F5949" i="4"/>
  <c r="E5949" i="4"/>
  <c r="D5949" i="4"/>
  <c r="F5948" i="4"/>
  <c r="E5948" i="4"/>
  <c r="D5948" i="4"/>
  <c r="F5947" i="4"/>
  <c r="E5947" i="4"/>
  <c r="D5947" i="4"/>
  <c r="F5946" i="4"/>
  <c r="E5946" i="4"/>
  <c r="D5946" i="4"/>
  <c r="F5945" i="4"/>
  <c r="E5945" i="4"/>
  <c r="D5945" i="4"/>
  <c r="F5944" i="4"/>
  <c r="E5944" i="4"/>
  <c r="D5944" i="4"/>
  <c r="F5943" i="4"/>
  <c r="E5943" i="4"/>
  <c r="D5943" i="4"/>
  <c r="F5942" i="4"/>
  <c r="E5942" i="4"/>
  <c r="D5942" i="4"/>
  <c r="F5941" i="4"/>
  <c r="E5941" i="4"/>
  <c r="D5941" i="4"/>
  <c r="F5940" i="4"/>
  <c r="E5940" i="4"/>
  <c r="D5940" i="4"/>
  <c r="F5939" i="4"/>
  <c r="X71" i="52"/>
  <c r="G5939" i="4"/>
  <c r="H5939" i="4"/>
  <c r="E5939" i="4"/>
  <c r="D5939" i="4"/>
  <c r="F5938" i="4"/>
  <c r="E5938" i="4"/>
  <c r="D5938" i="4"/>
  <c r="F5937" i="4"/>
  <c r="E5937" i="4"/>
  <c r="D5937" i="4"/>
  <c r="F5936" i="4"/>
  <c r="E5936" i="4"/>
  <c r="D5936" i="4"/>
  <c r="F5935" i="4"/>
  <c r="E5935" i="4"/>
  <c r="D5935" i="4"/>
  <c r="F5934" i="4"/>
  <c r="E5934" i="4"/>
  <c r="D5934" i="4"/>
  <c r="F5933" i="4"/>
  <c r="E5933" i="4"/>
  <c r="D5933" i="4"/>
  <c r="F5932" i="4"/>
  <c r="E5932" i="4"/>
  <c r="D5932" i="4"/>
  <c r="F5931" i="4"/>
  <c r="X63" i="52"/>
  <c r="G5931" i="4"/>
  <c r="H5931" i="4"/>
  <c r="E5931" i="4"/>
  <c r="D5931" i="4"/>
  <c r="F5930" i="4"/>
  <c r="E5930" i="4"/>
  <c r="D5930" i="4"/>
  <c r="F5929" i="4"/>
  <c r="E5929" i="4"/>
  <c r="D5929" i="4"/>
  <c r="F5928" i="4"/>
  <c r="E5928" i="4"/>
  <c r="D5928" i="4"/>
  <c r="F5927" i="4"/>
  <c r="E5927" i="4"/>
  <c r="D5927" i="4"/>
  <c r="F5926" i="4"/>
  <c r="E5926" i="4"/>
  <c r="D5926" i="4"/>
  <c r="F5925" i="4"/>
  <c r="E5925" i="4"/>
  <c r="D5925" i="4"/>
  <c r="F5924" i="4"/>
  <c r="E5924" i="4"/>
  <c r="D5924" i="4"/>
  <c r="F5923" i="4"/>
  <c r="X55" i="52"/>
  <c r="G5923" i="4"/>
  <c r="H5923" i="4"/>
  <c r="E5923" i="4"/>
  <c r="D5923" i="4"/>
  <c r="F5922" i="4"/>
  <c r="E5922" i="4"/>
  <c r="D5922" i="4"/>
  <c r="F5921" i="4"/>
  <c r="E5921" i="4"/>
  <c r="D5921" i="4"/>
  <c r="F5920" i="4"/>
  <c r="E5920" i="4"/>
  <c r="D5920" i="4"/>
  <c r="F5919" i="4"/>
  <c r="E5919" i="4"/>
  <c r="D5919" i="4"/>
  <c r="F5918" i="4"/>
  <c r="E5918" i="4"/>
  <c r="D5918" i="4"/>
  <c r="F5917" i="4"/>
  <c r="E5917" i="4"/>
  <c r="D5917" i="4"/>
  <c r="F5916" i="4"/>
  <c r="E5916" i="4"/>
  <c r="D5916" i="4"/>
  <c r="F5915" i="4"/>
  <c r="E5915" i="4"/>
  <c r="D5915" i="4"/>
  <c r="F5914" i="4"/>
  <c r="E5914" i="4"/>
  <c r="D5914" i="4"/>
  <c r="F5913" i="4"/>
  <c r="E5913" i="4"/>
  <c r="D5913" i="4"/>
  <c r="F5912" i="4"/>
  <c r="E5912" i="4"/>
  <c r="D5912" i="4"/>
  <c r="F5911" i="4"/>
  <c r="E5911" i="4"/>
  <c r="D5911" i="4"/>
  <c r="F5910" i="4"/>
  <c r="E5910" i="4"/>
  <c r="D5910" i="4"/>
  <c r="F5909" i="4"/>
  <c r="E5909" i="4"/>
  <c r="D5909" i="4"/>
  <c r="F5908" i="4"/>
  <c r="E5908" i="4"/>
  <c r="D5908" i="4"/>
  <c r="F5907" i="4"/>
  <c r="E5907" i="4"/>
  <c r="D5907" i="4"/>
  <c r="F5906" i="4"/>
  <c r="E5906" i="4"/>
  <c r="D5906" i="4"/>
  <c r="F5905" i="4"/>
  <c r="E5905" i="4"/>
  <c r="D5905" i="4"/>
  <c r="F5904" i="4"/>
  <c r="E5904" i="4"/>
  <c r="D5904" i="4"/>
  <c r="F5903" i="4"/>
  <c r="E5903" i="4"/>
  <c r="D5903" i="4"/>
  <c r="F5902" i="4"/>
  <c r="E5902" i="4"/>
  <c r="D5902" i="4"/>
  <c r="F5901" i="4"/>
  <c r="E5901" i="4"/>
  <c r="D5901" i="4"/>
  <c r="F5900" i="4"/>
  <c r="E5900" i="4"/>
  <c r="D5900" i="4"/>
  <c r="F5899" i="4"/>
  <c r="E5899" i="4"/>
  <c r="D5899" i="4"/>
  <c r="F5898" i="4"/>
  <c r="E5898" i="4"/>
  <c r="D5898" i="4"/>
  <c r="F5897" i="4"/>
  <c r="E5897" i="4"/>
  <c r="D5897" i="4"/>
  <c r="F5896" i="4"/>
  <c r="E5896" i="4"/>
  <c r="D5896" i="4"/>
  <c r="F5895" i="4"/>
  <c r="E5895" i="4"/>
  <c r="D5895" i="4"/>
  <c r="F5894" i="4"/>
  <c r="E5894" i="4"/>
  <c r="D5894" i="4"/>
  <c r="F5893" i="4"/>
  <c r="E5893" i="4"/>
  <c r="D5893" i="4"/>
  <c r="F5892" i="4"/>
  <c r="E5892" i="4"/>
  <c r="D5892" i="4"/>
  <c r="F5891" i="4"/>
  <c r="X23" i="52"/>
  <c r="G5891" i="4"/>
  <c r="H5891" i="4"/>
  <c r="E5891" i="4"/>
  <c r="D5891" i="4"/>
  <c r="F5890" i="4"/>
  <c r="E5890" i="4"/>
  <c r="D5890" i="4"/>
  <c r="F5889" i="4"/>
  <c r="E5889" i="4"/>
  <c r="D5889" i="4"/>
  <c r="F5888" i="4"/>
  <c r="E5888" i="4"/>
  <c r="D5888" i="4"/>
  <c r="F5887" i="4"/>
  <c r="E5887" i="4"/>
  <c r="D5887" i="4"/>
  <c r="F5886" i="4"/>
  <c r="E5886" i="4"/>
  <c r="D5886" i="4"/>
  <c r="F5885" i="4"/>
  <c r="E5885" i="4"/>
  <c r="D5885" i="4"/>
  <c r="F5884" i="4"/>
  <c r="E5884" i="4"/>
  <c r="D5884" i="4"/>
  <c r="F5883" i="4"/>
  <c r="E5883" i="4"/>
  <c r="D5883" i="4"/>
  <c r="F5882" i="4"/>
  <c r="E5882" i="4"/>
  <c r="D5882" i="4"/>
  <c r="F5881" i="4"/>
  <c r="E5881" i="4"/>
  <c r="D5881" i="4"/>
  <c r="F5880" i="4"/>
  <c r="E5880" i="4"/>
  <c r="D5880" i="4"/>
  <c r="F5879" i="4"/>
  <c r="E5879" i="4"/>
  <c r="D5879" i="4"/>
  <c r="F5878" i="4"/>
  <c r="E5878" i="4"/>
  <c r="D5878" i="4"/>
  <c r="F5877" i="4"/>
  <c r="E5877" i="4"/>
  <c r="D5877" i="4"/>
  <c r="F5876" i="4"/>
  <c r="E5876" i="4"/>
  <c r="D5876" i="4"/>
  <c r="F5875" i="4"/>
  <c r="G5875" i="4"/>
  <c r="H5875" i="4"/>
  <c r="E5875" i="4"/>
  <c r="D5875" i="4"/>
  <c r="F5874" i="4"/>
  <c r="E5874" i="4"/>
  <c r="D5874" i="4"/>
  <c r="F5873" i="4"/>
  <c r="E5873" i="4"/>
  <c r="D5873" i="4"/>
  <c r="F5872" i="4"/>
  <c r="E5872" i="4"/>
  <c r="D5872" i="4"/>
  <c r="F5871" i="4"/>
  <c r="E5871" i="4"/>
  <c r="D5871" i="4"/>
  <c r="F5870" i="4"/>
  <c r="E5870" i="4"/>
  <c r="D5870" i="4"/>
  <c r="F5869" i="4"/>
  <c r="E5869" i="4"/>
  <c r="D5869" i="4"/>
  <c r="F5868" i="4"/>
  <c r="E5868" i="4"/>
  <c r="D5868" i="4"/>
  <c r="F5867" i="4"/>
  <c r="E5867" i="4"/>
  <c r="D5867" i="4"/>
  <c r="F5866" i="4"/>
  <c r="E5866" i="4"/>
  <c r="D5866" i="4"/>
  <c r="F5865" i="4"/>
  <c r="E5865" i="4"/>
  <c r="D5865" i="4"/>
  <c r="F5864" i="4"/>
  <c r="E5864" i="4"/>
  <c r="D5864" i="4"/>
  <c r="F5863" i="4"/>
  <c r="E5863" i="4"/>
  <c r="D5863" i="4"/>
  <c r="F5862" i="4"/>
  <c r="E5862" i="4"/>
  <c r="D5862" i="4"/>
  <c r="F5861" i="4"/>
  <c r="E5861" i="4"/>
  <c r="D5861" i="4"/>
  <c r="F5860" i="4"/>
  <c r="E5860" i="4"/>
  <c r="D5860" i="4"/>
  <c r="F5859" i="4"/>
  <c r="X712" i="53"/>
  <c r="G5859" i="4"/>
  <c r="H5859" i="4"/>
  <c r="E5859" i="4"/>
  <c r="D5859" i="4"/>
  <c r="F5858" i="4"/>
  <c r="E5858" i="4"/>
  <c r="D5858" i="4"/>
  <c r="F5857" i="4"/>
  <c r="E5857" i="4"/>
  <c r="D5857" i="4"/>
  <c r="F5856" i="4"/>
  <c r="E5856" i="4"/>
  <c r="D5856" i="4"/>
  <c r="F5855" i="4"/>
  <c r="E5855" i="4"/>
  <c r="D5855" i="4"/>
  <c r="F5854" i="4"/>
  <c r="E5854" i="4"/>
  <c r="D5854" i="4"/>
  <c r="F5853" i="4"/>
  <c r="E5853" i="4"/>
  <c r="D5853" i="4"/>
  <c r="F5852" i="4"/>
  <c r="E5852" i="4"/>
  <c r="D5852" i="4"/>
  <c r="F5851" i="4"/>
  <c r="E5851" i="4"/>
  <c r="D5851" i="4"/>
  <c r="F5850" i="4"/>
  <c r="E5850" i="4"/>
  <c r="D5850" i="4"/>
  <c r="F5849" i="4"/>
  <c r="E5849" i="4"/>
  <c r="D5849" i="4"/>
  <c r="F5848" i="4"/>
  <c r="E5848" i="4"/>
  <c r="D5848" i="4"/>
  <c r="F5847" i="4"/>
  <c r="E5847" i="4"/>
  <c r="D5847" i="4"/>
  <c r="F5846" i="4"/>
  <c r="E5846" i="4"/>
  <c r="D5846" i="4"/>
  <c r="F5845" i="4"/>
  <c r="E5845" i="4"/>
  <c r="D5845" i="4"/>
  <c r="F5844" i="4"/>
  <c r="E5844" i="4"/>
  <c r="D5844" i="4"/>
  <c r="F5843" i="4"/>
  <c r="E5843" i="4"/>
  <c r="D5843" i="4"/>
  <c r="F5842" i="4"/>
  <c r="E5842" i="4"/>
  <c r="D5842" i="4"/>
  <c r="F5841" i="4"/>
  <c r="E5841" i="4"/>
  <c r="D5841" i="4"/>
  <c r="F5840" i="4"/>
  <c r="E5840" i="4"/>
  <c r="D5840" i="4"/>
  <c r="F5839" i="4"/>
  <c r="E5839" i="4"/>
  <c r="D5839" i="4"/>
  <c r="F5838" i="4"/>
  <c r="E5838" i="4"/>
  <c r="D5838" i="4"/>
  <c r="F5837" i="4"/>
  <c r="E5837" i="4"/>
  <c r="D5837" i="4"/>
  <c r="F5836" i="4"/>
  <c r="E5836" i="4"/>
  <c r="D5836" i="4"/>
  <c r="F5835" i="4"/>
  <c r="X688" i="53"/>
  <c r="G5835" i="4"/>
  <c r="H5835" i="4"/>
  <c r="E5835" i="4"/>
  <c r="D5835" i="4"/>
  <c r="F5834" i="4"/>
  <c r="E5834" i="4"/>
  <c r="D5834" i="4"/>
  <c r="F5833" i="4"/>
  <c r="E5833" i="4"/>
  <c r="D5833" i="4"/>
  <c r="F5832" i="4"/>
  <c r="E5832" i="4"/>
  <c r="D5832" i="4"/>
  <c r="F5831" i="4"/>
  <c r="E5831" i="4"/>
  <c r="D5831" i="4"/>
  <c r="F5830" i="4"/>
  <c r="E5830" i="4"/>
  <c r="D5830" i="4"/>
  <c r="F5829" i="4"/>
  <c r="E5829" i="4"/>
  <c r="D5829" i="4"/>
  <c r="F5828" i="4"/>
  <c r="E5828" i="4"/>
  <c r="D5828" i="4"/>
  <c r="F5827" i="4"/>
  <c r="E5827" i="4"/>
  <c r="D5827" i="4"/>
  <c r="F5826" i="4"/>
  <c r="E5826" i="4"/>
  <c r="D5826" i="4"/>
  <c r="F5825" i="4"/>
  <c r="E5825" i="4"/>
  <c r="D5825" i="4"/>
  <c r="F5824" i="4"/>
  <c r="E5824" i="4"/>
  <c r="D5824" i="4"/>
  <c r="F5823" i="4"/>
  <c r="E5823" i="4"/>
  <c r="D5823" i="4"/>
  <c r="F5822" i="4"/>
  <c r="E5822" i="4"/>
  <c r="D5822" i="4"/>
  <c r="F5821" i="4"/>
  <c r="E5821" i="4"/>
  <c r="D5821" i="4"/>
  <c r="F5820" i="4"/>
  <c r="E5820" i="4"/>
  <c r="D5820" i="4"/>
  <c r="F5819" i="4"/>
  <c r="E5819" i="4"/>
  <c r="D5819" i="4"/>
  <c r="F5818" i="4"/>
  <c r="E5818" i="4"/>
  <c r="D5818" i="4"/>
  <c r="F5817" i="4"/>
  <c r="E5817" i="4"/>
  <c r="D5817" i="4"/>
  <c r="F5816" i="4"/>
  <c r="E5816" i="4"/>
  <c r="D5816" i="4"/>
  <c r="F5815" i="4"/>
  <c r="E5815" i="4"/>
  <c r="D5815" i="4"/>
  <c r="F5814" i="4"/>
  <c r="E5814" i="4"/>
  <c r="D5814" i="4"/>
  <c r="F5813" i="4"/>
  <c r="E5813" i="4"/>
  <c r="D5813" i="4"/>
  <c r="F5812" i="4"/>
  <c r="E5812" i="4"/>
  <c r="D5812" i="4"/>
  <c r="F5811" i="4"/>
  <c r="E5811" i="4"/>
  <c r="D5811" i="4"/>
  <c r="F5810" i="4"/>
  <c r="E5810" i="4"/>
  <c r="D5810" i="4"/>
  <c r="F5809" i="4"/>
  <c r="E5809" i="4"/>
  <c r="D5809" i="4"/>
  <c r="F5808" i="4"/>
  <c r="E5808" i="4"/>
  <c r="D5808" i="4"/>
  <c r="F5807" i="4"/>
  <c r="E5807" i="4"/>
  <c r="D5807" i="4"/>
  <c r="F5806" i="4"/>
  <c r="E5806" i="4"/>
  <c r="D5806" i="4"/>
  <c r="F5805" i="4"/>
  <c r="E5805" i="4"/>
  <c r="D5805" i="4"/>
  <c r="F5804" i="4"/>
  <c r="E5804" i="4"/>
  <c r="D5804" i="4"/>
  <c r="F5803" i="4"/>
  <c r="E5803" i="4"/>
  <c r="D5803" i="4"/>
  <c r="F5802" i="4"/>
  <c r="E5802" i="4"/>
  <c r="D5802" i="4"/>
  <c r="F5801" i="4"/>
  <c r="E5801" i="4"/>
  <c r="D5801" i="4"/>
  <c r="F5800" i="4"/>
  <c r="E5800" i="4"/>
  <c r="D5800" i="4"/>
  <c r="F5799" i="4"/>
  <c r="E5799" i="4"/>
  <c r="D5799" i="4"/>
  <c r="F5798" i="4"/>
  <c r="E5798" i="4"/>
  <c r="D5798" i="4"/>
  <c r="F5797" i="4"/>
  <c r="E5797" i="4"/>
  <c r="D5797" i="4"/>
  <c r="F5796" i="4"/>
  <c r="E5796" i="4"/>
  <c r="D5796" i="4"/>
  <c r="F5795" i="4"/>
  <c r="E5795" i="4"/>
  <c r="D5795" i="4"/>
  <c r="F5794" i="4"/>
  <c r="E5794" i="4"/>
  <c r="D5794" i="4"/>
  <c r="F5793" i="4"/>
  <c r="E5793" i="4"/>
  <c r="D5793" i="4"/>
  <c r="F5792" i="4"/>
  <c r="E5792" i="4"/>
  <c r="D5792" i="4"/>
  <c r="F5791" i="4"/>
  <c r="E5791" i="4"/>
  <c r="D5791" i="4"/>
  <c r="F5790" i="4"/>
  <c r="E5790" i="4"/>
  <c r="D5790" i="4"/>
  <c r="F5789" i="4"/>
  <c r="E5789" i="4"/>
  <c r="D5789" i="4"/>
  <c r="F5788" i="4"/>
  <c r="E5788" i="4"/>
  <c r="D5788" i="4"/>
  <c r="F5787" i="4"/>
  <c r="E5787" i="4"/>
  <c r="D5787" i="4"/>
  <c r="F5786" i="4"/>
  <c r="E5786" i="4"/>
  <c r="D5786" i="4"/>
  <c r="F5785" i="4"/>
  <c r="E5785" i="4"/>
  <c r="D5785" i="4"/>
  <c r="F5784" i="4"/>
  <c r="E5784" i="4"/>
  <c r="D5784" i="4"/>
  <c r="F5783" i="4"/>
  <c r="E5783" i="4"/>
  <c r="D5783" i="4"/>
  <c r="F5782" i="4"/>
  <c r="E5782" i="4"/>
  <c r="D5782" i="4"/>
  <c r="F5781" i="4"/>
  <c r="E5781" i="4"/>
  <c r="D5781" i="4"/>
  <c r="F5780" i="4"/>
  <c r="E5780" i="4"/>
  <c r="D5780" i="4"/>
  <c r="F5779" i="4"/>
  <c r="E5779" i="4"/>
  <c r="D5779" i="4"/>
  <c r="F5778" i="4"/>
  <c r="E5778" i="4"/>
  <c r="D5778" i="4"/>
  <c r="F5777" i="4"/>
  <c r="E5777" i="4"/>
  <c r="D5777" i="4"/>
  <c r="F5776" i="4"/>
  <c r="E5776" i="4"/>
  <c r="D5776" i="4"/>
  <c r="F5775" i="4"/>
  <c r="E5775" i="4"/>
  <c r="D5775" i="4"/>
  <c r="F5774" i="4"/>
  <c r="E5774" i="4"/>
  <c r="D5774" i="4"/>
  <c r="F5773" i="4"/>
  <c r="E5773" i="4"/>
  <c r="D5773" i="4"/>
  <c r="F5772" i="4"/>
  <c r="E5772" i="4"/>
  <c r="D5772" i="4"/>
  <c r="F5771" i="4"/>
  <c r="E5771" i="4"/>
  <c r="D5771" i="4"/>
  <c r="F5770" i="4"/>
  <c r="E5770" i="4"/>
  <c r="D5770" i="4"/>
  <c r="F5769" i="4"/>
  <c r="E5769" i="4"/>
  <c r="D5769" i="4"/>
  <c r="F5768" i="4"/>
  <c r="E5768" i="4"/>
  <c r="D5768" i="4"/>
  <c r="F5767" i="4"/>
  <c r="E5767" i="4"/>
  <c r="D5767" i="4"/>
  <c r="F5766" i="4"/>
  <c r="E5766" i="4"/>
  <c r="D5766" i="4"/>
  <c r="F5765" i="4"/>
  <c r="E5765" i="4"/>
  <c r="D5765" i="4"/>
  <c r="F5764" i="4"/>
  <c r="E5764" i="4"/>
  <c r="D5764" i="4"/>
  <c r="F5763" i="4"/>
  <c r="E5763" i="4"/>
  <c r="D5763" i="4"/>
  <c r="F5762" i="4"/>
  <c r="E5762" i="4"/>
  <c r="D5762" i="4"/>
  <c r="F5761" i="4"/>
  <c r="E5761" i="4"/>
  <c r="D5761" i="4"/>
  <c r="F5760" i="4"/>
  <c r="E5760" i="4"/>
  <c r="D5760" i="4"/>
  <c r="F5759" i="4"/>
  <c r="E5759" i="4"/>
  <c r="D5759" i="4"/>
  <c r="F5758" i="4"/>
  <c r="E5758" i="4"/>
  <c r="D5758" i="4"/>
  <c r="F5757" i="4"/>
  <c r="E5757" i="4"/>
  <c r="D5757" i="4"/>
  <c r="F5756" i="4"/>
  <c r="E5756" i="4"/>
  <c r="D5756" i="4"/>
  <c r="F5755" i="4"/>
  <c r="E5755" i="4"/>
  <c r="D5755" i="4"/>
  <c r="F5754" i="4"/>
  <c r="E5754" i="4"/>
  <c r="D5754" i="4"/>
  <c r="F5753" i="4"/>
  <c r="E5753" i="4"/>
  <c r="D5753" i="4"/>
  <c r="F5752" i="4"/>
  <c r="E5752" i="4"/>
  <c r="D5752" i="4"/>
  <c r="F5751" i="4"/>
  <c r="E5751" i="4"/>
  <c r="D5751" i="4"/>
  <c r="F5750" i="4"/>
  <c r="E5750" i="4"/>
  <c r="D5750" i="4"/>
  <c r="F5749" i="4"/>
  <c r="E5749" i="4"/>
  <c r="D5749" i="4"/>
  <c r="F5748" i="4"/>
  <c r="E5748" i="4"/>
  <c r="D5748" i="4"/>
  <c r="F5747" i="4"/>
  <c r="E5747" i="4"/>
  <c r="D5747" i="4"/>
  <c r="F5746" i="4"/>
  <c r="E5746" i="4"/>
  <c r="D5746" i="4"/>
  <c r="F5745" i="4"/>
  <c r="E5745" i="4"/>
  <c r="D5745" i="4"/>
  <c r="F5744" i="4"/>
  <c r="E5744" i="4"/>
  <c r="D5744" i="4"/>
  <c r="F5743" i="4"/>
  <c r="E5743" i="4"/>
  <c r="D5743" i="4"/>
  <c r="F5742" i="4"/>
  <c r="E5742" i="4"/>
  <c r="D5742" i="4"/>
  <c r="F5741" i="4"/>
  <c r="E5741" i="4"/>
  <c r="D5741" i="4"/>
  <c r="F5740" i="4"/>
  <c r="E5740" i="4"/>
  <c r="D5740" i="4"/>
  <c r="F5739" i="4"/>
  <c r="E5739" i="4"/>
  <c r="D5739" i="4"/>
  <c r="F5738" i="4"/>
  <c r="E5738" i="4"/>
  <c r="D5738" i="4"/>
  <c r="F5737" i="4"/>
  <c r="E5737" i="4"/>
  <c r="D5737" i="4"/>
  <c r="F5736" i="4"/>
  <c r="E5736" i="4"/>
  <c r="D5736" i="4"/>
  <c r="F5735" i="4"/>
  <c r="E5735" i="4"/>
  <c r="D5735" i="4"/>
  <c r="F5734" i="4"/>
  <c r="E5734" i="4"/>
  <c r="D5734" i="4"/>
  <c r="F5733" i="4"/>
  <c r="E5733" i="4"/>
  <c r="D5733" i="4"/>
  <c r="F5732" i="4"/>
  <c r="E5732" i="4"/>
  <c r="D5732" i="4"/>
  <c r="F5731" i="4"/>
  <c r="E5731" i="4"/>
  <c r="D5731" i="4"/>
  <c r="F5730" i="4"/>
  <c r="E5730" i="4"/>
  <c r="D5730" i="4"/>
  <c r="F5729" i="4"/>
  <c r="E5729" i="4"/>
  <c r="D5729" i="4"/>
  <c r="F5728" i="4"/>
  <c r="E5728" i="4"/>
  <c r="D5728" i="4"/>
  <c r="F5727" i="4"/>
  <c r="E5727" i="4"/>
  <c r="D5727" i="4"/>
  <c r="F5726" i="4"/>
  <c r="E5726" i="4"/>
  <c r="D5726" i="4"/>
  <c r="F5725" i="4"/>
  <c r="E5725" i="4"/>
  <c r="D5725" i="4"/>
  <c r="F5724" i="4"/>
  <c r="E5724" i="4"/>
  <c r="D5724" i="4"/>
  <c r="F5723" i="4"/>
  <c r="E5723" i="4"/>
  <c r="D5723" i="4"/>
  <c r="F5722" i="4"/>
  <c r="E5722" i="4"/>
  <c r="D5722" i="4"/>
  <c r="F5721" i="4"/>
  <c r="E5721" i="4"/>
  <c r="D5721" i="4"/>
  <c r="F5720" i="4"/>
  <c r="E5720" i="4"/>
  <c r="D5720" i="4"/>
  <c r="F5719" i="4"/>
  <c r="E5719" i="4"/>
  <c r="D5719" i="4"/>
  <c r="F5718" i="4"/>
  <c r="E5718" i="4"/>
  <c r="D5718" i="4"/>
  <c r="F5717" i="4"/>
  <c r="E5717" i="4"/>
  <c r="D5717" i="4"/>
  <c r="F5716" i="4"/>
  <c r="E5716" i="4"/>
  <c r="D5716" i="4"/>
  <c r="F5715" i="4"/>
  <c r="E5715" i="4"/>
  <c r="D5715" i="4"/>
  <c r="F5714" i="4"/>
  <c r="E5714" i="4"/>
  <c r="D5714" i="4"/>
  <c r="F5713" i="4"/>
  <c r="E5713" i="4"/>
  <c r="D5713" i="4"/>
  <c r="F5712" i="4"/>
  <c r="E5712" i="4"/>
  <c r="D5712" i="4"/>
  <c r="F5711" i="4"/>
  <c r="E5711" i="4"/>
  <c r="D5711" i="4"/>
  <c r="F5710" i="4"/>
  <c r="E5710" i="4"/>
  <c r="D5710" i="4"/>
  <c r="F5709" i="4"/>
  <c r="E5709" i="4"/>
  <c r="D5709" i="4"/>
  <c r="F5708" i="4"/>
  <c r="E5708" i="4"/>
  <c r="D5708" i="4"/>
  <c r="F5707" i="4"/>
  <c r="E5707" i="4"/>
  <c r="D5707" i="4"/>
  <c r="F5706" i="4"/>
  <c r="E5706" i="4"/>
  <c r="D5706" i="4"/>
  <c r="F5705" i="4"/>
  <c r="E5705" i="4"/>
  <c r="D5705" i="4"/>
  <c r="F5704" i="4"/>
  <c r="E5704" i="4"/>
  <c r="D5704" i="4"/>
  <c r="F5703" i="4"/>
  <c r="E5703" i="4"/>
  <c r="D5703" i="4"/>
  <c r="F5702" i="4"/>
  <c r="E5702" i="4"/>
  <c r="D5702" i="4"/>
  <c r="F5701" i="4"/>
  <c r="E5701" i="4"/>
  <c r="D5701" i="4"/>
  <c r="F5700" i="4"/>
  <c r="E5700" i="4"/>
  <c r="D5700" i="4"/>
  <c r="F5699" i="4"/>
  <c r="E5699" i="4"/>
  <c r="D5699" i="4"/>
  <c r="F5698" i="4"/>
  <c r="E5698" i="4"/>
  <c r="D5698" i="4"/>
  <c r="F5697" i="4"/>
  <c r="E5697" i="4"/>
  <c r="D5697" i="4"/>
  <c r="F5696" i="4"/>
  <c r="E5696" i="4"/>
  <c r="D5696" i="4"/>
  <c r="F5695" i="4"/>
  <c r="E5695" i="4"/>
  <c r="D5695" i="4"/>
  <c r="F5694" i="4"/>
  <c r="E5694" i="4"/>
  <c r="D5694" i="4"/>
  <c r="F5693" i="4"/>
  <c r="E5693" i="4"/>
  <c r="D5693" i="4"/>
  <c r="F5692" i="4"/>
  <c r="E5692" i="4"/>
  <c r="D5692" i="4"/>
  <c r="F5691" i="4"/>
  <c r="X544" i="53"/>
  <c r="G5691" i="4"/>
  <c r="H5691" i="4"/>
  <c r="E5691" i="4"/>
  <c r="D5691" i="4"/>
  <c r="F5690" i="4"/>
  <c r="E5690" i="4"/>
  <c r="D5690" i="4"/>
  <c r="F5689" i="4"/>
  <c r="E5689" i="4"/>
  <c r="D5689" i="4"/>
  <c r="F5688" i="4"/>
  <c r="E5688" i="4"/>
  <c r="D5688" i="4"/>
  <c r="F5687" i="4"/>
  <c r="E5687" i="4"/>
  <c r="D5687" i="4"/>
  <c r="F5686" i="4"/>
  <c r="E5686" i="4"/>
  <c r="D5686" i="4"/>
  <c r="F5685" i="4"/>
  <c r="E5685" i="4"/>
  <c r="D5685" i="4"/>
  <c r="F5684" i="4"/>
  <c r="E5684" i="4"/>
  <c r="D5684" i="4"/>
  <c r="F5683" i="4"/>
  <c r="E5683" i="4"/>
  <c r="D5683" i="4"/>
  <c r="F5682" i="4"/>
  <c r="E5682" i="4"/>
  <c r="D5682" i="4"/>
  <c r="F5681" i="4"/>
  <c r="E5681" i="4"/>
  <c r="D5681" i="4"/>
  <c r="F5680" i="4"/>
  <c r="E5680" i="4"/>
  <c r="D5680" i="4"/>
  <c r="F5679" i="4"/>
  <c r="E5679" i="4"/>
  <c r="D5679" i="4"/>
  <c r="F5678" i="4"/>
  <c r="E5678" i="4"/>
  <c r="D5678" i="4"/>
  <c r="F5677" i="4"/>
  <c r="E5677" i="4"/>
  <c r="D5677" i="4"/>
  <c r="F5676" i="4"/>
  <c r="E5676" i="4"/>
  <c r="D5676" i="4"/>
  <c r="F5675" i="4"/>
  <c r="E5675" i="4"/>
  <c r="D5675" i="4"/>
  <c r="F5674" i="4"/>
  <c r="E5674" i="4"/>
  <c r="D5674" i="4"/>
  <c r="F5673" i="4"/>
  <c r="E5673" i="4"/>
  <c r="D5673" i="4"/>
  <c r="F5672" i="4"/>
  <c r="E5672" i="4"/>
  <c r="D5672" i="4"/>
  <c r="F5671" i="4"/>
  <c r="E5671" i="4"/>
  <c r="D5671" i="4"/>
  <c r="F5670" i="4"/>
  <c r="E5670" i="4"/>
  <c r="D5670" i="4"/>
  <c r="F5669" i="4"/>
  <c r="E5669" i="4"/>
  <c r="D5669" i="4"/>
  <c r="F5668" i="4"/>
  <c r="E5668" i="4"/>
  <c r="D5668" i="4"/>
  <c r="F5667" i="4"/>
  <c r="E5667" i="4"/>
  <c r="D5667" i="4"/>
  <c r="F5666" i="4"/>
  <c r="E5666" i="4"/>
  <c r="D5666" i="4"/>
  <c r="F5665" i="4"/>
  <c r="E5665" i="4"/>
  <c r="D5665" i="4"/>
  <c r="F5664" i="4"/>
  <c r="E5664" i="4"/>
  <c r="D5664" i="4"/>
  <c r="F5663" i="4"/>
  <c r="E5663" i="4"/>
  <c r="D5663" i="4"/>
  <c r="F5662" i="4"/>
  <c r="E5662" i="4"/>
  <c r="D5662" i="4"/>
  <c r="F5661" i="4"/>
  <c r="E5661" i="4"/>
  <c r="D5661" i="4"/>
  <c r="F5660" i="4"/>
  <c r="E5660" i="4"/>
  <c r="D5660" i="4"/>
  <c r="F5659" i="4"/>
  <c r="E5659" i="4"/>
  <c r="D5659" i="4"/>
  <c r="F5658" i="4"/>
  <c r="E5658" i="4"/>
  <c r="D5658" i="4"/>
  <c r="F5657" i="4"/>
  <c r="E5657" i="4"/>
  <c r="D5657" i="4"/>
  <c r="F5656" i="4"/>
  <c r="E5656" i="4"/>
  <c r="D5656" i="4"/>
  <c r="F5655" i="4"/>
  <c r="E5655" i="4"/>
  <c r="D5655" i="4"/>
  <c r="F5654" i="4"/>
  <c r="E5654" i="4"/>
  <c r="D5654" i="4"/>
  <c r="F5653" i="4"/>
  <c r="E5653" i="4"/>
  <c r="D5653" i="4"/>
  <c r="F5652" i="4"/>
  <c r="E5652" i="4"/>
  <c r="D5652" i="4"/>
  <c r="F5651" i="4"/>
  <c r="E5651" i="4"/>
  <c r="D5651" i="4"/>
  <c r="F5650" i="4"/>
  <c r="E5650" i="4"/>
  <c r="D5650" i="4"/>
  <c r="F5649" i="4"/>
  <c r="E5649" i="4"/>
  <c r="D5649" i="4"/>
  <c r="F5648" i="4"/>
  <c r="E5648" i="4"/>
  <c r="D5648" i="4"/>
  <c r="F5647" i="4"/>
  <c r="E5647" i="4"/>
  <c r="D5647" i="4"/>
  <c r="F5646" i="4"/>
  <c r="E5646" i="4"/>
  <c r="D5646" i="4"/>
  <c r="F5645" i="4"/>
  <c r="E5645" i="4"/>
  <c r="D5645" i="4"/>
  <c r="F5644" i="4"/>
  <c r="E5644" i="4"/>
  <c r="D5644" i="4"/>
  <c r="F5643" i="4"/>
  <c r="X496" i="53"/>
  <c r="G5643" i="4"/>
  <c r="H5643" i="4"/>
  <c r="E5643" i="4"/>
  <c r="D5643" i="4"/>
  <c r="F5642" i="4"/>
  <c r="E5642" i="4"/>
  <c r="D5642" i="4"/>
  <c r="F5641" i="4"/>
  <c r="E5641" i="4"/>
  <c r="D5641" i="4"/>
  <c r="F5640" i="4"/>
  <c r="E5640" i="4"/>
  <c r="D5640" i="4"/>
  <c r="F5639" i="4"/>
  <c r="E5639" i="4"/>
  <c r="D5639" i="4"/>
  <c r="F5638" i="4"/>
  <c r="E5638" i="4"/>
  <c r="D5638" i="4"/>
  <c r="F5637" i="4"/>
  <c r="E5637" i="4"/>
  <c r="D5637" i="4"/>
  <c r="F5636" i="4"/>
  <c r="E5636" i="4"/>
  <c r="D5636" i="4"/>
  <c r="F5635" i="4"/>
  <c r="E5635" i="4"/>
  <c r="D5635" i="4"/>
  <c r="F5634" i="4"/>
  <c r="E5634" i="4"/>
  <c r="D5634" i="4"/>
  <c r="F5633" i="4"/>
  <c r="E5633" i="4"/>
  <c r="D5633" i="4"/>
  <c r="F5632" i="4"/>
  <c r="E5632" i="4"/>
  <c r="D5632" i="4"/>
  <c r="F5631" i="4"/>
  <c r="E5631" i="4"/>
  <c r="D5631" i="4"/>
  <c r="F5630" i="4"/>
  <c r="E5630" i="4"/>
  <c r="D5630" i="4"/>
  <c r="F5629" i="4"/>
  <c r="E5629" i="4"/>
  <c r="D5629" i="4"/>
  <c r="F5628" i="4"/>
  <c r="E5628" i="4"/>
  <c r="D5628" i="4"/>
  <c r="F5627" i="4"/>
  <c r="E5627" i="4"/>
  <c r="D5627" i="4"/>
  <c r="F5626" i="4"/>
  <c r="E5626" i="4"/>
  <c r="D5626" i="4"/>
  <c r="F5625" i="4"/>
  <c r="E5625" i="4"/>
  <c r="D5625" i="4"/>
  <c r="F5624" i="4"/>
  <c r="E5624" i="4"/>
  <c r="D5624" i="4"/>
  <c r="F5623" i="4"/>
  <c r="E5623" i="4"/>
  <c r="D5623" i="4"/>
  <c r="F5622" i="4"/>
  <c r="E5622" i="4"/>
  <c r="D5622" i="4"/>
  <c r="F5621" i="4"/>
  <c r="E5621" i="4"/>
  <c r="D5621" i="4"/>
  <c r="F5620" i="4"/>
  <c r="E5620" i="4"/>
  <c r="D5620" i="4"/>
  <c r="F5619" i="4"/>
  <c r="E5619" i="4"/>
  <c r="D5619" i="4"/>
  <c r="F5618" i="4"/>
  <c r="E5618" i="4"/>
  <c r="D5618" i="4"/>
  <c r="F5617" i="4"/>
  <c r="E5617" i="4"/>
  <c r="D5617" i="4"/>
  <c r="F5616" i="4"/>
  <c r="E5616" i="4"/>
  <c r="D5616" i="4"/>
  <c r="F5615" i="4"/>
  <c r="E5615" i="4"/>
  <c r="D5615" i="4"/>
  <c r="F5614" i="4"/>
  <c r="E5614" i="4"/>
  <c r="D5614" i="4"/>
  <c r="F5613" i="4"/>
  <c r="E5613" i="4"/>
  <c r="D5613" i="4"/>
  <c r="F5612" i="4"/>
  <c r="E5612" i="4"/>
  <c r="D5612" i="4"/>
  <c r="F5611" i="4"/>
  <c r="E5611" i="4"/>
  <c r="D5611" i="4"/>
  <c r="F5610" i="4"/>
  <c r="E5610" i="4"/>
  <c r="D5610" i="4"/>
  <c r="F5609" i="4"/>
  <c r="E5609" i="4"/>
  <c r="D5609" i="4"/>
  <c r="F5608" i="4"/>
  <c r="E5608" i="4"/>
  <c r="D5608" i="4"/>
  <c r="F5607" i="4"/>
  <c r="E5607" i="4"/>
  <c r="D5607" i="4"/>
  <c r="F5606" i="4"/>
  <c r="E5606" i="4"/>
  <c r="D5606" i="4"/>
  <c r="F5605" i="4"/>
  <c r="E5605" i="4"/>
  <c r="D5605" i="4"/>
  <c r="F5604" i="4"/>
  <c r="E5604" i="4"/>
  <c r="D5604" i="4"/>
  <c r="F5603" i="4"/>
  <c r="E5603" i="4"/>
  <c r="D5603" i="4"/>
  <c r="F5602" i="4"/>
  <c r="E5602" i="4"/>
  <c r="D5602" i="4"/>
  <c r="F5601" i="4"/>
  <c r="E5601" i="4"/>
  <c r="D5601" i="4"/>
  <c r="F5600" i="4"/>
  <c r="E5600" i="4"/>
  <c r="D5600" i="4"/>
  <c r="F5599" i="4"/>
  <c r="E5599" i="4"/>
  <c r="D5599" i="4"/>
  <c r="F5598" i="4"/>
  <c r="E5598" i="4"/>
  <c r="D5598" i="4"/>
  <c r="F5597" i="4"/>
  <c r="E5597" i="4"/>
  <c r="D5597" i="4"/>
  <c r="F5596" i="4"/>
  <c r="E5596" i="4"/>
  <c r="D5596" i="4"/>
  <c r="F5595" i="4"/>
  <c r="E5595" i="4"/>
  <c r="D5595" i="4"/>
  <c r="F5594" i="4"/>
  <c r="E5594" i="4"/>
  <c r="D5594" i="4"/>
  <c r="F5593" i="4"/>
  <c r="E5593" i="4"/>
  <c r="D5593" i="4"/>
  <c r="F5592" i="4"/>
  <c r="E5592" i="4"/>
  <c r="D5592" i="4"/>
  <c r="F5591" i="4"/>
  <c r="E5591" i="4"/>
  <c r="D5591" i="4"/>
  <c r="F5590" i="4"/>
  <c r="E5590" i="4"/>
  <c r="D5590" i="4"/>
  <c r="F5589" i="4"/>
  <c r="E5589" i="4"/>
  <c r="D5589" i="4"/>
  <c r="F5588" i="4"/>
  <c r="E5588" i="4"/>
  <c r="D5588" i="4"/>
  <c r="F5587" i="4"/>
  <c r="E5587" i="4"/>
  <c r="D5587" i="4"/>
  <c r="F5586" i="4"/>
  <c r="E5586" i="4"/>
  <c r="D5586" i="4"/>
  <c r="F5585" i="4"/>
  <c r="E5585" i="4"/>
  <c r="D5585" i="4"/>
  <c r="F5584" i="4"/>
  <c r="E5584" i="4"/>
  <c r="D5584" i="4"/>
  <c r="F5583" i="4"/>
  <c r="E5583" i="4"/>
  <c r="D5583" i="4"/>
  <c r="F5582" i="4"/>
  <c r="E5582" i="4"/>
  <c r="D5582" i="4"/>
  <c r="F5581" i="4"/>
  <c r="E5581" i="4"/>
  <c r="D5581" i="4"/>
  <c r="F5580" i="4"/>
  <c r="E5580" i="4"/>
  <c r="D5580" i="4"/>
  <c r="F5579" i="4"/>
  <c r="E5579" i="4"/>
  <c r="D5579" i="4"/>
  <c r="F5578" i="4"/>
  <c r="E5578" i="4"/>
  <c r="D5578" i="4"/>
  <c r="F5577" i="4"/>
  <c r="E5577" i="4"/>
  <c r="D5577" i="4"/>
  <c r="F5576" i="4"/>
  <c r="E5576" i="4"/>
  <c r="D5576" i="4"/>
  <c r="F5575" i="4"/>
  <c r="E5575" i="4"/>
  <c r="D5575" i="4"/>
  <c r="F5574" i="4"/>
  <c r="E5574" i="4"/>
  <c r="D5574" i="4"/>
  <c r="F5573" i="4"/>
  <c r="E5573" i="4"/>
  <c r="D5573" i="4"/>
  <c r="F5572" i="4"/>
  <c r="E5572" i="4"/>
  <c r="D5572" i="4"/>
  <c r="F5571" i="4"/>
  <c r="E5571" i="4"/>
  <c r="D5571" i="4"/>
  <c r="F5570" i="4"/>
  <c r="E5570" i="4"/>
  <c r="D5570" i="4"/>
  <c r="F5569" i="4"/>
  <c r="E5569" i="4"/>
  <c r="D5569" i="4"/>
  <c r="F5568" i="4"/>
  <c r="E5568" i="4"/>
  <c r="D5568" i="4"/>
  <c r="F5567" i="4"/>
  <c r="E5567" i="4"/>
  <c r="D5567" i="4"/>
  <c r="F5566" i="4"/>
  <c r="E5566" i="4"/>
  <c r="D5566" i="4"/>
  <c r="F5565" i="4"/>
  <c r="E5565" i="4"/>
  <c r="D5565" i="4"/>
  <c r="F5564" i="4"/>
  <c r="E5564" i="4"/>
  <c r="D5564" i="4"/>
  <c r="F5563" i="4"/>
  <c r="E5563" i="4"/>
  <c r="D5563" i="4"/>
  <c r="F5562" i="4"/>
  <c r="E5562" i="4"/>
  <c r="D5562" i="4"/>
  <c r="F5561" i="4"/>
  <c r="E5561" i="4"/>
  <c r="D5561" i="4"/>
  <c r="F5560" i="4"/>
  <c r="E5560" i="4"/>
  <c r="D5560" i="4"/>
  <c r="F5559" i="4"/>
  <c r="E5559" i="4"/>
  <c r="D5559" i="4"/>
  <c r="F5558" i="4"/>
  <c r="E5558" i="4"/>
  <c r="D5558" i="4"/>
  <c r="F5557" i="4"/>
  <c r="E5557" i="4"/>
  <c r="D5557" i="4"/>
  <c r="F5556" i="4"/>
  <c r="E5556" i="4"/>
  <c r="D5556" i="4"/>
  <c r="F5555" i="4"/>
  <c r="E5555" i="4"/>
  <c r="D5555" i="4"/>
  <c r="F5554" i="4"/>
  <c r="E5554" i="4"/>
  <c r="D5554" i="4"/>
  <c r="F5553" i="4"/>
  <c r="E5553" i="4"/>
  <c r="D5553" i="4"/>
  <c r="F5552" i="4"/>
  <c r="E5552" i="4"/>
  <c r="D5552" i="4"/>
  <c r="F5551" i="4"/>
  <c r="E5551" i="4"/>
  <c r="D5551" i="4"/>
  <c r="F5550" i="4"/>
  <c r="E5550" i="4"/>
  <c r="D5550" i="4"/>
  <c r="F5549" i="4"/>
  <c r="E5549" i="4"/>
  <c r="D5549" i="4"/>
  <c r="F5548" i="4"/>
  <c r="E5548" i="4"/>
  <c r="D5548" i="4"/>
  <c r="F5547" i="4"/>
  <c r="E5547" i="4"/>
  <c r="D5547" i="4"/>
  <c r="F5546" i="4"/>
  <c r="E5546" i="4"/>
  <c r="D5546" i="4"/>
  <c r="F5545" i="4"/>
  <c r="E5545" i="4"/>
  <c r="D5545" i="4"/>
  <c r="F5544" i="4"/>
  <c r="E5544" i="4"/>
  <c r="D5544" i="4"/>
  <c r="F5543" i="4"/>
  <c r="E5543" i="4"/>
  <c r="D5543" i="4"/>
  <c r="F5542" i="4"/>
  <c r="E5542" i="4"/>
  <c r="D5542" i="4"/>
  <c r="F5541" i="4"/>
  <c r="E5541" i="4"/>
  <c r="D5541" i="4"/>
  <c r="F5540" i="4"/>
  <c r="E5540" i="4"/>
  <c r="D5540" i="4"/>
  <c r="F5539" i="4"/>
  <c r="X392" i="53"/>
  <c r="G5539" i="4"/>
  <c r="H5539" i="4"/>
  <c r="E5539" i="4"/>
  <c r="D5539" i="4"/>
  <c r="F5538" i="4"/>
  <c r="E5538" i="4"/>
  <c r="D5538" i="4"/>
  <c r="F5537" i="4"/>
  <c r="E5537" i="4"/>
  <c r="D5537" i="4"/>
  <c r="F5536" i="4"/>
  <c r="E5536" i="4"/>
  <c r="D5536" i="4"/>
  <c r="F5535" i="4"/>
  <c r="E5535" i="4"/>
  <c r="D5535" i="4"/>
  <c r="F5534" i="4"/>
  <c r="E5534" i="4"/>
  <c r="D5534" i="4"/>
  <c r="F5533" i="4"/>
  <c r="E5533" i="4"/>
  <c r="D5533" i="4"/>
  <c r="F5532" i="4"/>
  <c r="E5532" i="4"/>
  <c r="D5532" i="4"/>
  <c r="F5531" i="4"/>
  <c r="E5531" i="4"/>
  <c r="D5531" i="4"/>
  <c r="F5530" i="4"/>
  <c r="E5530" i="4"/>
  <c r="D5530" i="4"/>
  <c r="F5529" i="4"/>
  <c r="E5529" i="4"/>
  <c r="D5529" i="4"/>
  <c r="F5528" i="4"/>
  <c r="E5528" i="4"/>
  <c r="D5528" i="4"/>
  <c r="F5527" i="4"/>
  <c r="E5527" i="4"/>
  <c r="D5527" i="4"/>
  <c r="F5526" i="4"/>
  <c r="E5526" i="4"/>
  <c r="D5526" i="4"/>
  <c r="F5525" i="4"/>
  <c r="E5525" i="4"/>
  <c r="D5525" i="4"/>
  <c r="F5524" i="4"/>
  <c r="E5524" i="4"/>
  <c r="D5524" i="4"/>
  <c r="F5523" i="4"/>
  <c r="E5523" i="4"/>
  <c r="D5523" i="4"/>
  <c r="F5522" i="4"/>
  <c r="E5522" i="4"/>
  <c r="D5522" i="4"/>
  <c r="F5521" i="4"/>
  <c r="E5521" i="4"/>
  <c r="D5521" i="4"/>
  <c r="F5520" i="4"/>
  <c r="E5520" i="4"/>
  <c r="D5520" i="4"/>
  <c r="F5519" i="4"/>
  <c r="E5519" i="4"/>
  <c r="D5519" i="4"/>
  <c r="F5518" i="4"/>
  <c r="E5518" i="4"/>
  <c r="D5518" i="4"/>
  <c r="F5517" i="4"/>
  <c r="E5517" i="4"/>
  <c r="D5517" i="4"/>
  <c r="F5516" i="4"/>
  <c r="E5516" i="4"/>
  <c r="D5516" i="4"/>
  <c r="F5515" i="4"/>
  <c r="E5515" i="4"/>
  <c r="D5515" i="4"/>
  <c r="F5514" i="4"/>
  <c r="E5514" i="4"/>
  <c r="D5514" i="4"/>
  <c r="F5513" i="4"/>
  <c r="E5513" i="4"/>
  <c r="D5513" i="4"/>
  <c r="F5512" i="4"/>
  <c r="E5512" i="4"/>
  <c r="D5512" i="4"/>
  <c r="F5511" i="4"/>
  <c r="E5511" i="4"/>
  <c r="D5511" i="4"/>
  <c r="F5510" i="4"/>
  <c r="E5510" i="4"/>
  <c r="D5510" i="4"/>
  <c r="F5509" i="4"/>
  <c r="E5509" i="4"/>
  <c r="D5509" i="4"/>
  <c r="F5508" i="4"/>
  <c r="E5508" i="4"/>
  <c r="D5508" i="4"/>
  <c r="F5507" i="4"/>
  <c r="E5507" i="4"/>
  <c r="D5507" i="4"/>
  <c r="F5506" i="4"/>
  <c r="E5506" i="4"/>
  <c r="D5506" i="4"/>
  <c r="F5505" i="4"/>
  <c r="E5505" i="4"/>
  <c r="D5505" i="4"/>
  <c r="F5504" i="4"/>
  <c r="E5504" i="4"/>
  <c r="D5504" i="4"/>
  <c r="F5503" i="4"/>
  <c r="E5503" i="4"/>
  <c r="D5503" i="4"/>
  <c r="F5502" i="4"/>
  <c r="E5502" i="4"/>
  <c r="D5502" i="4"/>
  <c r="F5501" i="4"/>
  <c r="E5501" i="4"/>
  <c r="D5501" i="4"/>
  <c r="F5500" i="4"/>
  <c r="E5500" i="4"/>
  <c r="D5500" i="4"/>
  <c r="F5499" i="4"/>
  <c r="E5499" i="4"/>
  <c r="D5499" i="4"/>
  <c r="F5498" i="4"/>
  <c r="E5498" i="4"/>
  <c r="D5498" i="4"/>
  <c r="F5497" i="4"/>
  <c r="E5497" i="4"/>
  <c r="D5497" i="4"/>
  <c r="F5496" i="4"/>
  <c r="E5496" i="4"/>
  <c r="D5496" i="4"/>
  <c r="F5495" i="4"/>
  <c r="E5495" i="4"/>
  <c r="D5495" i="4"/>
  <c r="F5494" i="4"/>
  <c r="E5494" i="4"/>
  <c r="D5494" i="4"/>
  <c r="F5493" i="4"/>
  <c r="E5493" i="4"/>
  <c r="D5493" i="4"/>
  <c r="F5492" i="4"/>
  <c r="E5492" i="4"/>
  <c r="D5492" i="4"/>
  <c r="F5491" i="4"/>
  <c r="E5491" i="4"/>
  <c r="D5491" i="4"/>
  <c r="F5490" i="4"/>
  <c r="E5490" i="4"/>
  <c r="D5490" i="4"/>
  <c r="F5489" i="4"/>
  <c r="E5489" i="4"/>
  <c r="D5489" i="4"/>
  <c r="F5488" i="4"/>
  <c r="E5488" i="4"/>
  <c r="D5488" i="4"/>
  <c r="F5487" i="4"/>
  <c r="E5487" i="4"/>
  <c r="D5487" i="4"/>
  <c r="F5486" i="4"/>
  <c r="E5486" i="4"/>
  <c r="D5486" i="4"/>
  <c r="F5485" i="4"/>
  <c r="E5485" i="4"/>
  <c r="D5485" i="4"/>
  <c r="F5484" i="4"/>
  <c r="E5484" i="4"/>
  <c r="D5484" i="4"/>
  <c r="F5483" i="4"/>
  <c r="E5483" i="4"/>
  <c r="D5483" i="4"/>
  <c r="F5482" i="4"/>
  <c r="E5482" i="4"/>
  <c r="D5482" i="4"/>
  <c r="F5481" i="4"/>
  <c r="E5481" i="4"/>
  <c r="D5481" i="4"/>
  <c r="F5480" i="4"/>
  <c r="E5480" i="4"/>
  <c r="D5480" i="4"/>
  <c r="F5479" i="4"/>
  <c r="E5479" i="4"/>
  <c r="D5479" i="4"/>
  <c r="F5478" i="4"/>
  <c r="E5478" i="4"/>
  <c r="D5478" i="4"/>
  <c r="F5477" i="4"/>
  <c r="E5477" i="4"/>
  <c r="D5477" i="4"/>
  <c r="F5476" i="4"/>
  <c r="E5476" i="4"/>
  <c r="D5476" i="4"/>
  <c r="F5475" i="4"/>
  <c r="E5475" i="4"/>
  <c r="D5475" i="4"/>
  <c r="F5474" i="4"/>
  <c r="E5474" i="4"/>
  <c r="D5474" i="4"/>
  <c r="F5473" i="4"/>
  <c r="E5473" i="4"/>
  <c r="D5473" i="4"/>
  <c r="F5472" i="4"/>
  <c r="E5472" i="4"/>
  <c r="D5472" i="4"/>
  <c r="F5471" i="4"/>
  <c r="E5471" i="4"/>
  <c r="D5471" i="4"/>
  <c r="F5470" i="4"/>
  <c r="E5470" i="4"/>
  <c r="D5470" i="4"/>
  <c r="F5469" i="4"/>
  <c r="E5469" i="4"/>
  <c r="D5469" i="4"/>
  <c r="F5468" i="4"/>
  <c r="E5468" i="4"/>
  <c r="D5468" i="4"/>
  <c r="F5467" i="4"/>
  <c r="E5467" i="4"/>
  <c r="D5467" i="4"/>
  <c r="F5466" i="4"/>
  <c r="E5466" i="4"/>
  <c r="D5466" i="4"/>
  <c r="F5465" i="4"/>
  <c r="E5465" i="4"/>
  <c r="D5465" i="4"/>
  <c r="F5464" i="4"/>
  <c r="E5464" i="4"/>
  <c r="D5464" i="4"/>
  <c r="F5463" i="4"/>
  <c r="E5463" i="4"/>
  <c r="D5463" i="4"/>
  <c r="F5462" i="4"/>
  <c r="E5462" i="4"/>
  <c r="D5462" i="4"/>
  <c r="F5461" i="4"/>
  <c r="E5461" i="4"/>
  <c r="D5461" i="4"/>
  <c r="F5460" i="4"/>
  <c r="E5460" i="4"/>
  <c r="D5460" i="4"/>
  <c r="F5459" i="4"/>
  <c r="E5459" i="4"/>
  <c r="D5459" i="4"/>
  <c r="F5458" i="4"/>
  <c r="E5458" i="4"/>
  <c r="D5458" i="4"/>
  <c r="F5457" i="4"/>
  <c r="E5457" i="4"/>
  <c r="D5457" i="4"/>
  <c r="F5456" i="4"/>
  <c r="E5456" i="4"/>
  <c r="D5456" i="4"/>
  <c r="F5455" i="4"/>
  <c r="E5455" i="4"/>
  <c r="D5455" i="4"/>
  <c r="F5454" i="4"/>
  <c r="E5454" i="4"/>
  <c r="D5454" i="4"/>
  <c r="F5453" i="4"/>
  <c r="E5453" i="4"/>
  <c r="D5453" i="4"/>
  <c r="F5452" i="4"/>
  <c r="E5452" i="4"/>
  <c r="D5452" i="4"/>
  <c r="F5451" i="4"/>
  <c r="E5451" i="4"/>
  <c r="D5451" i="4"/>
  <c r="F5450" i="4"/>
  <c r="E5450" i="4"/>
  <c r="D5450" i="4"/>
  <c r="F5449" i="4"/>
  <c r="E5449" i="4"/>
  <c r="D5449" i="4"/>
  <c r="F5448" i="4"/>
  <c r="E5448" i="4"/>
  <c r="D5448" i="4"/>
  <c r="F5447" i="4"/>
  <c r="E5447" i="4"/>
  <c r="D5447" i="4"/>
  <c r="F5446" i="4"/>
  <c r="E5446" i="4"/>
  <c r="D5446" i="4"/>
  <c r="F5445" i="4"/>
  <c r="E5445" i="4"/>
  <c r="D5445" i="4"/>
  <c r="F5444" i="4"/>
  <c r="E5444" i="4"/>
  <c r="D5444" i="4"/>
  <c r="F5443" i="4"/>
  <c r="E5443" i="4"/>
  <c r="D5443" i="4"/>
  <c r="F5442" i="4"/>
  <c r="E5442" i="4"/>
  <c r="D5442" i="4"/>
  <c r="F5441" i="4"/>
  <c r="E5441" i="4"/>
  <c r="D5441" i="4"/>
  <c r="F5440" i="4"/>
  <c r="E5440" i="4"/>
  <c r="D5440" i="4"/>
  <c r="F5439" i="4"/>
  <c r="E5439" i="4"/>
  <c r="D5439" i="4"/>
  <c r="F5438" i="4"/>
  <c r="E5438" i="4"/>
  <c r="D5438" i="4"/>
  <c r="F5437" i="4"/>
  <c r="E5437" i="4"/>
  <c r="D5437" i="4"/>
  <c r="F5436" i="4"/>
  <c r="E5436" i="4"/>
  <c r="D5436" i="4"/>
  <c r="F5435" i="4"/>
  <c r="E5435" i="4"/>
  <c r="D5435" i="4"/>
  <c r="F5434" i="4"/>
  <c r="E5434" i="4"/>
  <c r="D5434" i="4"/>
  <c r="F5433" i="4"/>
  <c r="E5433" i="4"/>
  <c r="D5433" i="4"/>
  <c r="F5432" i="4"/>
  <c r="E5432" i="4"/>
  <c r="D5432" i="4"/>
  <c r="F5431" i="4"/>
  <c r="E5431" i="4"/>
  <c r="D5431" i="4"/>
  <c r="F5430" i="4"/>
  <c r="E5430" i="4"/>
  <c r="D5430" i="4"/>
  <c r="F5429" i="4"/>
  <c r="E5429" i="4"/>
  <c r="D5429" i="4"/>
  <c r="F5428" i="4"/>
  <c r="E5428" i="4"/>
  <c r="D5428" i="4"/>
  <c r="F5427" i="4"/>
  <c r="E5427" i="4"/>
  <c r="D5427" i="4"/>
  <c r="F5426" i="4"/>
  <c r="E5426" i="4"/>
  <c r="D5426" i="4"/>
  <c r="F5425" i="4"/>
  <c r="E5425" i="4"/>
  <c r="D5425" i="4"/>
  <c r="F5424" i="4"/>
  <c r="E5424" i="4"/>
  <c r="D5424" i="4"/>
  <c r="F5423" i="4"/>
  <c r="E5423" i="4"/>
  <c r="D5423" i="4"/>
  <c r="F5422" i="4"/>
  <c r="E5422" i="4"/>
  <c r="D5422" i="4"/>
  <c r="F5421" i="4"/>
  <c r="E5421" i="4"/>
  <c r="D5421" i="4"/>
  <c r="F5420" i="4"/>
  <c r="E5420" i="4"/>
  <c r="D5420" i="4"/>
  <c r="F5419" i="4"/>
  <c r="E5419" i="4"/>
  <c r="D5419" i="4"/>
  <c r="F5418" i="4"/>
  <c r="E5418" i="4"/>
  <c r="D5418" i="4"/>
  <c r="F5417" i="4"/>
  <c r="E5417" i="4"/>
  <c r="D5417" i="4"/>
  <c r="F5416" i="4"/>
  <c r="E5416" i="4"/>
  <c r="D5416" i="4"/>
  <c r="F5415" i="4"/>
  <c r="E5415" i="4"/>
  <c r="D5415" i="4"/>
  <c r="F5414" i="4"/>
  <c r="E5414" i="4"/>
  <c r="D5414" i="4"/>
  <c r="F5413" i="4"/>
  <c r="E5413" i="4"/>
  <c r="D5413" i="4"/>
  <c r="F5412" i="4"/>
  <c r="E5412" i="4"/>
  <c r="D5412" i="4"/>
  <c r="F5411" i="4"/>
  <c r="E5411" i="4"/>
  <c r="D5411" i="4"/>
  <c r="F5410" i="4"/>
  <c r="E5410" i="4"/>
  <c r="D5410" i="4"/>
  <c r="F5409" i="4"/>
  <c r="E5409" i="4"/>
  <c r="D5409" i="4"/>
  <c r="F5408" i="4"/>
  <c r="E5408" i="4"/>
  <c r="D5408" i="4"/>
  <c r="F5407" i="4"/>
  <c r="E5407" i="4"/>
  <c r="D5407" i="4"/>
  <c r="F5406" i="4"/>
  <c r="E5406" i="4"/>
  <c r="D5406" i="4"/>
  <c r="F5405" i="4"/>
  <c r="E5405" i="4"/>
  <c r="D5405" i="4"/>
  <c r="F5404" i="4"/>
  <c r="E5404" i="4"/>
  <c r="D5404" i="4"/>
  <c r="F5403" i="4"/>
  <c r="E5403" i="4"/>
  <c r="D5403" i="4"/>
  <c r="F5402" i="4"/>
  <c r="E5402" i="4"/>
  <c r="D5402" i="4"/>
  <c r="F5401" i="4"/>
  <c r="E5401" i="4"/>
  <c r="D5401" i="4"/>
  <c r="F5400" i="4"/>
  <c r="E5400" i="4"/>
  <c r="D5400" i="4"/>
  <c r="F5399" i="4"/>
  <c r="E5399" i="4"/>
  <c r="D5399" i="4"/>
  <c r="F5398" i="4"/>
  <c r="E5398" i="4"/>
  <c r="D5398" i="4"/>
  <c r="F5397" i="4"/>
  <c r="E5397" i="4"/>
  <c r="D5397" i="4"/>
  <c r="F5396" i="4"/>
  <c r="E5396" i="4"/>
  <c r="D5396" i="4"/>
  <c r="F5395" i="4"/>
  <c r="E5395" i="4"/>
  <c r="D5395" i="4"/>
  <c r="F5394" i="4"/>
  <c r="E5394" i="4"/>
  <c r="D5394" i="4"/>
  <c r="F5393" i="4"/>
  <c r="E5393" i="4"/>
  <c r="D5393" i="4"/>
  <c r="F5392" i="4"/>
  <c r="E5392" i="4"/>
  <c r="D5392" i="4"/>
  <c r="F5391" i="4"/>
  <c r="E5391" i="4"/>
  <c r="D5391" i="4"/>
  <c r="F5390" i="4"/>
  <c r="E5390" i="4"/>
  <c r="D5390" i="4"/>
  <c r="F5389" i="4"/>
  <c r="E5389" i="4"/>
  <c r="D5389" i="4"/>
  <c r="F5388" i="4"/>
  <c r="E5388" i="4"/>
  <c r="D5388" i="4"/>
  <c r="F5387" i="4"/>
  <c r="E5387" i="4"/>
  <c r="D5387" i="4"/>
  <c r="F5386" i="4"/>
  <c r="E5386" i="4"/>
  <c r="D5386" i="4"/>
  <c r="F5385" i="4"/>
  <c r="E5385" i="4"/>
  <c r="D5385" i="4"/>
  <c r="F5384" i="4"/>
  <c r="E5384" i="4"/>
  <c r="D5384" i="4"/>
  <c r="F5383" i="4"/>
  <c r="E5383" i="4"/>
  <c r="D5383" i="4"/>
  <c r="F5382" i="4"/>
  <c r="E5382" i="4"/>
  <c r="D5382" i="4"/>
  <c r="F5381" i="4"/>
  <c r="E5381" i="4"/>
  <c r="D5381" i="4"/>
  <c r="F5380" i="4"/>
  <c r="E5380" i="4"/>
  <c r="D5380" i="4"/>
  <c r="F5379" i="4"/>
  <c r="E5379" i="4"/>
  <c r="D5379" i="4"/>
  <c r="F5378" i="4"/>
  <c r="E5378" i="4"/>
  <c r="D5378" i="4"/>
  <c r="F5377" i="4"/>
  <c r="E5377" i="4"/>
  <c r="D5377" i="4"/>
  <c r="F5376" i="4"/>
  <c r="E5376" i="4"/>
  <c r="D5376" i="4"/>
  <c r="F5375" i="4"/>
  <c r="E5375" i="4"/>
  <c r="D5375" i="4"/>
  <c r="F5374" i="4"/>
  <c r="E5374" i="4"/>
  <c r="D5374" i="4"/>
  <c r="F5373" i="4"/>
  <c r="E5373" i="4"/>
  <c r="D5373" i="4"/>
  <c r="F5372" i="4"/>
  <c r="E5372" i="4"/>
  <c r="D5372" i="4"/>
  <c r="X224" i="53"/>
  <c r="G5371" i="4"/>
  <c r="F5371" i="4"/>
  <c r="E5371" i="4"/>
  <c r="D5371" i="4"/>
  <c r="F5370" i="4"/>
  <c r="E5370" i="4"/>
  <c r="D5370" i="4"/>
  <c r="F5369" i="4"/>
  <c r="E5369" i="4"/>
  <c r="D5369" i="4"/>
  <c r="F5368" i="4"/>
  <c r="E5368" i="4"/>
  <c r="D5368" i="4"/>
  <c r="F5367" i="4"/>
  <c r="E5367" i="4"/>
  <c r="D5367" i="4"/>
  <c r="F5366" i="4"/>
  <c r="E5366" i="4"/>
  <c r="D5366" i="4"/>
  <c r="F5365" i="4"/>
  <c r="E5365" i="4"/>
  <c r="D5365" i="4"/>
  <c r="F5364" i="4"/>
  <c r="E5364" i="4"/>
  <c r="D5364" i="4"/>
  <c r="F5363" i="4"/>
  <c r="E5363" i="4"/>
  <c r="D5363" i="4"/>
  <c r="F5362" i="4"/>
  <c r="E5362" i="4"/>
  <c r="D5362" i="4"/>
  <c r="F5361" i="4"/>
  <c r="E5361" i="4"/>
  <c r="D5361" i="4"/>
  <c r="F5360" i="4"/>
  <c r="E5360" i="4"/>
  <c r="D5360" i="4"/>
  <c r="F5359" i="4"/>
  <c r="E5359" i="4"/>
  <c r="D5359" i="4"/>
  <c r="F5358" i="4"/>
  <c r="X211" i="53"/>
  <c r="G5358" i="4"/>
  <c r="H5358" i="4"/>
  <c r="E5358" i="4"/>
  <c r="D5358" i="4"/>
  <c r="F5357" i="4"/>
  <c r="E5357" i="4"/>
  <c r="D5357" i="4"/>
  <c r="F5356" i="4"/>
  <c r="E5356" i="4"/>
  <c r="D5356" i="4"/>
  <c r="F5355" i="4"/>
  <c r="E5355" i="4"/>
  <c r="D5355" i="4"/>
  <c r="F5354" i="4"/>
  <c r="E5354" i="4"/>
  <c r="D5354" i="4"/>
  <c r="F5353" i="4"/>
  <c r="E5353" i="4"/>
  <c r="D5353" i="4"/>
  <c r="F5352" i="4"/>
  <c r="E5352" i="4"/>
  <c r="D5352" i="4"/>
  <c r="F5351" i="4"/>
  <c r="E5351" i="4"/>
  <c r="D5351" i="4"/>
  <c r="F5350" i="4"/>
  <c r="E5350" i="4"/>
  <c r="D5350" i="4"/>
  <c r="F5349" i="4"/>
  <c r="E5349" i="4"/>
  <c r="D5349" i="4"/>
  <c r="F5348" i="4"/>
  <c r="E5348" i="4"/>
  <c r="D5348" i="4"/>
  <c r="F5347" i="4"/>
  <c r="E5347" i="4"/>
  <c r="D5347" i="4"/>
  <c r="F5346" i="4"/>
  <c r="E5346" i="4"/>
  <c r="D5346" i="4"/>
  <c r="F5345" i="4"/>
  <c r="E5345" i="4"/>
  <c r="D5345" i="4"/>
  <c r="F5344" i="4"/>
  <c r="E5344" i="4"/>
  <c r="D5344" i="4"/>
  <c r="F5343" i="4"/>
  <c r="E5343" i="4"/>
  <c r="D5343" i="4"/>
  <c r="F5342" i="4"/>
  <c r="E5342" i="4"/>
  <c r="D5342" i="4"/>
  <c r="F5341" i="4"/>
  <c r="E5341" i="4"/>
  <c r="D5341" i="4"/>
  <c r="F5340" i="4"/>
  <c r="E5340" i="4"/>
  <c r="D5340" i="4"/>
  <c r="F5339" i="4"/>
  <c r="E5339" i="4"/>
  <c r="D5339" i="4"/>
  <c r="F5338" i="4"/>
  <c r="E5338" i="4"/>
  <c r="D5338" i="4"/>
  <c r="F5337" i="4"/>
  <c r="E5337" i="4"/>
  <c r="D5337" i="4"/>
  <c r="F5336" i="4"/>
  <c r="E5336" i="4"/>
  <c r="D5336" i="4"/>
  <c r="F5335" i="4"/>
  <c r="E5335" i="4"/>
  <c r="D5335" i="4"/>
  <c r="F5334" i="4"/>
  <c r="E5334" i="4"/>
  <c r="D5334" i="4"/>
  <c r="F5333" i="4"/>
  <c r="E5333" i="4"/>
  <c r="D5333" i="4"/>
  <c r="F5332" i="4"/>
  <c r="E5332" i="4"/>
  <c r="D5332" i="4"/>
  <c r="F5331" i="4"/>
  <c r="E5331" i="4"/>
  <c r="D5331" i="4"/>
  <c r="F5330" i="4"/>
  <c r="E5330" i="4"/>
  <c r="D5330" i="4"/>
  <c r="F5329" i="4"/>
  <c r="E5329" i="4"/>
  <c r="D5329" i="4"/>
  <c r="F5328" i="4"/>
  <c r="E5328" i="4"/>
  <c r="D5328" i="4"/>
  <c r="F5327" i="4"/>
  <c r="E5327" i="4"/>
  <c r="D5327" i="4"/>
  <c r="F5326" i="4"/>
  <c r="E5326" i="4"/>
  <c r="D5326" i="4"/>
  <c r="F5325" i="4"/>
  <c r="E5325" i="4"/>
  <c r="D5325" i="4"/>
  <c r="X177" i="53"/>
  <c r="G5324" i="4"/>
  <c r="F5324" i="4"/>
  <c r="H5324" i="4"/>
  <c r="E5324" i="4"/>
  <c r="D5324" i="4"/>
  <c r="F5323" i="4"/>
  <c r="E5323" i="4"/>
  <c r="D5323" i="4"/>
  <c r="F5322" i="4"/>
  <c r="E5322" i="4"/>
  <c r="D5322" i="4"/>
  <c r="F5321" i="4"/>
  <c r="E5321" i="4"/>
  <c r="D5321" i="4"/>
  <c r="F5320" i="4"/>
  <c r="E5320" i="4"/>
  <c r="D5320" i="4"/>
  <c r="F5319" i="4"/>
  <c r="E5319" i="4"/>
  <c r="D5319" i="4"/>
  <c r="F5318" i="4"/>
  <c r="E5318" i="4"/>
  <c r="D5318" i="4"/>
  <c r="F5317" i="4"/>
  <c r="E5317" i="4"/>
  <c r="D5317" i="4"/>
  <c r="F5316" i="4"/>
  <c r="E5316" i="4"/>
  <c r="D5316" i="4"/>
  <c r="F5315" i="4"/>
  <c r="E5315" i="4"/>
  <c r="D5315" i="4"/>
  <c r="F5314" i="4"/>
  <c r="E5314" i="4"/>
  <c r="D5314" i="4"/>
  <c r="F5313" i="4"/>
  <c r="E5313" i="4"/>
  <c r="D5313" i="4"/>
  <c r="F5312" i="4"/>
  <c r="E5312" i="4"/>
  <c r="D5312" i="4"/>
  <c r="F5311" i="4"/>
  <c r="E5311" i="4"/>
  <c r="D5311" i="4"/>
  <c r="F5310" i="4"/>
  <c r="E5310" i="4"/>
  <c r="D5310" i="4"/>
  <c r="F5309" i="4"/>
  <c r="E5309" i="4"/>
  <c r="D5309" i="4"/>
  <c r="F5308" i="4"/>
  <c r="E5308" i="4"/>
  <c r="D5308" i="4"/>
  <c r="F5307" i="4"/>
  <c r="E5307" i="4"/>
  <c r="D5307" i="4"/>
  <c r="F5306" i="4"/>
  <c r="E5306" i="4"/>
  <c r="D5306" i="4"/>
  <c r="F5305" i="4"/>
  <c r="X158" i="53"/>
  <c r="G5305" i="4"/>
  <c r="H5305" i="4"/>
  <c r="E5305" i="4"/>
  <c r="D5305" i="4"/>
  <c r="F5304" i="4"/>
  <c r="E5304" i="4"/>
  <c r="D5304" i="4"/>
  <c r="F5303" i="4"/>
  <c r="E5303" i="4"/>
  <c r="D5303" i="4"/>
  <c r="F5302" i="4"/>
  <c r="E5302" i="4"/>
  <c r="D5302" i="4"/>
  <c r="F5301" i="4"/>
  <c r="E5301" i="4"/>
  <c r="D5301" i="4"/>
  <c r="F5300" i="4"/>
  <c r="E5300" i="4"/>
  <c r="D5300" i="4"/>
  <c r="X152" i="53"/>
  <c r="G5299" i="4"/>
  <c r="F5299" i="4"/>
  <c r="E5299" i="4"/>
  <c r="D5299" i="4"/>
  <c r="F5298" i="4"/>
  <c r="E5298" i="4"/>
  <c r="D5298" i="4"/>
  <c r="F5297" i="4"/>
  <c r="E5297" i="4"/>
  <c r="D5297" i="4"/>
  <c r="F5296" i="4"/>
  <c r="E5296" i="4"/>
  <c r="D5296" i="4"/>
  <c r="F5295" i="4"/>
  <c r="E5295" i="4"/>
  <c r="D5295" i="4"/>
  <c r="F5294" i="4"/>
  <c r="E5294" i="4"/>
  <c r="D5294" i="4"/>
  <c r="F5293" i="4"/>
  <c r="E5293" i="4"/>
  <c r="D5293" i="4"/>
  <c r="F5292" i="4"/>
  <c r="X145" i="53"/>
  <c r="G5292" i="4"/>
  <c r="H5292" i="4"/>
  <c r="E5292" i="4"/>
  <c r="D5292" i="4"/>
  <c r="F5291" i="4"/>
  <c r="E5291" i="4"/>
  <c r="D5291" i="4"/>
  <c r="F5290" i="4"/>
  <c r="E5290" i="4"/>
  <c r="D5290" i="4"/>
  <c r="F5289" i="4"/>
  <c r="E5289" i="4"/>
  <c r="D5289" i="4"/>
  <c r="F5288" i="4"/>
  <c r="E5288" i="4"/>
  <c r="D5288" i="4"/>
  <c r="F5287" i="4"/>
  <c r="E5287" i="4"/>
  <c r="D5287" i="4"/>
  <c r="F5286" i="4"/>
  <c r="E5286" i="4"/>
  <c r="D5286" i="4"/>
  <c r="F5285" i="4"/>
  <c r="E5285" i="4"/>
  <c r="D5285" i="4"/>
  <c r="F5284" i="4"/>
  <c r="E5284" i="4"/>
  <c r="D5284" i="4"/>
  <c r="F5283" i="4"/>
  <c r="E5283" i="4"/>
  <c r="D5283" i="4"/>
  <c r="F5282" i="4"/>
  <c r="E5282" i="4"/>
  <c r="D5282" i="4"/>
  <c r="F5281" i="4"/>
  <c r="E5281" i="4"/>
  <c r="D5281" i="4"/>
  <c r="F5280" i="4"/>
  <c r="E5280" i="4"/>
  <c r="D5280" i="4"/>
  <c r="F5279" i="4"/>
  <c r="E5279" i="4"/>
  <c r="D5279" i="4"/>
  <c r="F5278" i="4"/>
  <c r="E5278" i="4"/>
  <c r="D5278" i="4"/>
  <c r="F5277" i="4"/>
  <c r="E5277" i="4"/>
  <c r="D5277" i="4"/>
  <c r="F5276" i="4"/>
  <c r="D5276" i="4"/>
  <c r="F5275" i="4"/>
  <c r="E5275" i="4"/>
  <c r="D5275" i="4"/>
  <c r="F5274" i="4"/>
  <c r="E5274" i="4"/>
  <c r="D5274" i="4"/>
  <c r="F5273" i="4"/>
  <c r="E5273" i="4"/>
  <c r="D5273" i="4"/>
  <c r="F5272" i="4"/>
  <c r="E5272" i="4"/>
  <c r="D5272" i="4"/>
  <c r="F5271" i="4"/>
  <c r="E5271" i="4"/>
  <c r="D5271" i="4"/>
  <c r="F5270" i="4"/>
  <c r="E5270" i="4"/>
  <c r="D5270" i="4"/>
  <c r="F5269" i="4"/>
  <c r="E5269" i="4"/>
  <c r="D5269" i="4"/>
  <c r="F5268" i="4"/>
  <c r="E5268" i="4"/>
  <c r="D5268" i="4"/>
  <c r="F5267" i="4"/>
  <c r="E5267" i="4"/>
  <c r="D5267" i="4"/>
  <c r="F5266" i="4"/>
  <c r="E5266" i="4"/>
  <c r="D5266" i="4"/>
  <c r="F5265" i="4"/>
  <c r="E5265" i="4"/>
  <c r="D5265" i="4"/>
  <c r="F5264" i="4"/>
  <c r="E5264" i="4"/>
  <c r="D5264" i="4"/>
  <c r="F5263" i="4"/>
  <c r="E5263" i="4"/>
  <c r="D5263" i="4"/>
  <c r="F5262" i="4"/>
  <c r="E5262" i="4"/>
  <c r="D5262" i="4"/>
  <c r="F5261" i="4"/>
  <c r="E5261" i="4"/>
  <c r="D5261" i="4"/>
  <c r="F5260" i="4"/>
  <c r="E5260" i="4"/>
  <c r="D5260" i="4"/>
  <c r="F5259" i="4"/>
  <c r="E5259" i="4"/>
  <c r="D5259" i="4"/>
  <c r="F5258" i="4"/>
  <c r="E5258" i="4"/>
  <c r="D5258" i="4"/>
  <c r="F5257" i="4"/>
  <c r="E5257" i="4"/>
  <c r="D5257" i="4"/>
  <c r="F5256" i="4"/>
  <c r="E5256" i="4"/>
  <c r="D5256" i="4"/>
  <c r="F5255" i="4"/>
  <c r="E5255" i="4"/>
  <c r="D5255" i="4"/>
  <c r="F5254" i="4"/>
  <c r="E5254" i="4"/>
  <c r="D5254" i="4"/>
  <c r="F5253" i="4"/>
  <c r="E5253" i="4"/>
  <c r="D5253" i="4"/>
  <c r="F5252" i="4"/>
  <c r="E5252" i="4"/>
  <c r="D5252" i="4"/>
  <c r="F5251" i="4"/>
  <c r="E5251" i="4"/>
  <c r="D5251" i="4"/>
  <c r="F5250" i="4"/>
  <c r="E5250" i="4"/>
  <c r="D5250" i="4"/>
  <c r="F5249" i="4"/>
  <c r="E5249" i="4"/>
  <c r="D5249" i="4"/>
  <c r="F5248" i="4"/>
  <c r="E5248" i="4"/>
  <c r="D5248" i="4"/>
  <c r="F5247" i="4"/>
  <c r="E5247" i="4"/>
  <c r="D5247" i="4"/>
  <c r="F5246" i="4"/>
  <c r="E5246" i="4"/>
  <c r="D5246" i="4"/>
  <c r="F5245" i="4"/>
  <c r="E5245" i="4"/>
  <c r="D5245" i="4"/>
  <c r="F5244" i="4"/>
  <c r="E5244" i="4"/>
  <c r="D5244" i="4"/>
  <c r="F5243" i="4"/>
  <c r="E5243" i="4"/>
  <c r="D5243" i="4"/>
  <c r="F5242" i="4"/>
  <c r="E5242" i="4"/>
  <c r="D5242" i="4"/>
  <c r="F5241" i="4"/>
  <c r="E5241" i="4"/>
  <c r="D5241" i="4"/>
  <c r="F5240" i="4"/>
  <c r="E5240" i="4"/>
  <c r="D5240" i="4"/>
  <c r="F5239" i="4"/>
  <c r="E5239" i="4"/>
  <c r="D5239" i="4"/>
  <c r="F5238" i="4"/>
  <c r="E5238" i="4"/>
  <c r="D5238" i="4"/>
  <c r="F5237" i="4"/>
  <c r="E5237" i="4"/>
  <c r="D5237" i="4"/>
  <c r="F5236" i="4"/>
  <c r="X89" i="53"/>
  <c r="G5236" i="4"/>
  <c r="H5236" i="4"/>
  <c r="E5236" i="4"/>
  <c r="D5236" i="4"/>
  <c r="F5235" i="4"/>
  <c r="E5235" i="4"/>
  <c r="D5235" i="4"/>
  <c r="F5234" i="4"/>
  <c r="E5234" i="4"/>
  <c r="D5234" i="4"/>
  <c r="F5233" i="4"/>
  <c r="E5233" i="4"/>
  <c r="D5233" i="4"/>
  <c r="F5232" i="4"/>
  <c r="E5232" i="4"/>
  <c r="D5232" i="4"/>
  <c r="F5231" i="4"/>
  <c r="E5231" i="4"/>
  <c r="D5231" i="4"/>
  <c r="F5230" i="4"/>
  <c r="E5230" i="4"/>
  <c r="D5230" i="4"/>
  <c r="F5229" i="4"/>
  <c r="E5229" i="4"/>
  <c r="D5229" i="4"/>
  <c r="F5228" i="4"/>
  <c r="E5228" i="4"/>
  <c r="D5228" i="4"/>
  <c r="F5227" i="4"/>
  <c r="E5227" i="4"/>
  <c r="D5227" i="4"/>
  <c r="F5226" i="4"/>
  <c r="E5226" i="4"/>
  <c r="D5226" i="4"/>
  <c r="F5225" i="4"/>
  <c r="E5225" i="4"/>
  <c r="D5225" i="4"/>
  <c r="F5224" i="4"/>
  <c r="E5224" i="4"/>
  <c r="D5224" i="4"/>
  <c r="F5223" i="4"/>
  <c r="E5223" i="4"/>
  <c r="D5223" i="4"/>
  <c r="F5222" i="4"/>
  <c r="E5222" i="4"/>
  <c r="D5222" i="4"/>
  <c r="F5221" i="4"/>
  <c r="E5221" i="4"/>
  <c r="D5221" i="4"/>
  <c r="F5220" i="4"/>
  <c r="E5220" i="4"/>
  <c r="D5220" i="4"/>
  <c r="F5219" i="4"/>
  <c r="E5219" i="4"/>
  <c r="D5219" i="4"/>
  <c r="F5218" i="4"/>
  <c r="E5218" i="4"/>
  <c r="D5218" i="4"/>
  <c r="F5217" i="4"/>
  <c r="E5217" i="4"/>
  <c r="D5217" i="4"/>
  <c r="F5216" i="4"/>
  <c r="E5216" i="4"/>
  <c r="D5216" i="4"/>
  <c r="F5215" i="4"/>
  <c r="E5215" i="4"/>
  <c r="D5215" i="4"/>
  <c r="F5214" i="4"/>
  <c r="E5214" i="4"/>
  <c r="D5214" i="4"/>
  <c r="F5213" i="4"/>
  <c r="E5213" i="4"/>
  <c r="D5213" i="4"/>
  <c r="F5212" i="4"/>
  <c r="E5212" i="4"/>
  <c r="D5212" i="4"/>
  <c r="F5211" i="4"/>
  <c r="E5211" i="4"/>
  <c r="D5211" i="4"/>
  <c r="F5210" i="4"/>
  <c r="E5210" i="4"/>
  <c r="D5210" i="4"/>
  <c r="F5209" i="4"/>
  <c r="E5209" i="4"/>
  <c r="D5209" i="4"/>
  <c r="F5208" i="4"/>
  <c r="E5208" i="4"/>
  <c r="D5208" i="4"/>
  <c r="F5207" i="4"/>
  <c r="E5207" i="4"/>
  <c r="D5207" i="4"/>
  <c r="F5206" i="4"/>
  <c r="E5206" i="4"/>
  <c r="D5206" i="4"/>
  <c r="F5205" i="4"/>
  <c r="E5205" i="4"/>
  <c r="D5205" i="4"/>
  <c r="F5204" i="4"/>
  <c r="E5204" i="4"/>
  <c r="D5204" i="4"/>
  <c r="F5203" i="4"/>
  <c r="E5203" i="4"/>
  <c r="D5203" i="4"/>
  <c r="F5202" i="4"/>
  <c r="E5202" i="4"/>
  <c r="D5202" i="4"/>
  <c r="F5201" i="4"/>
  <c r="E5201" i="4"/>
  <c r="D5201" i="4"/>
  <c r="F5200" i="4"/>
  <c r="E5200" i="4"/>
  <c r="D5200" i="4"/>
  <c r="F5199" i="4"/>
  <c r="E5199" i="4"/>
  <c r="D5199" i="4"/>
  <c r="F5198" i="4"/>
  <c r="E5198" i="4"/>
  <c r="D5198" i="4"/>
  <c r="X50" i="53"/>
  <c r="G5197" i="4"/>
  <c r="F5197" i="4"/>
  <c r="H5197" i="4"/>
  <c r="E5197" i="4"/>
  <c r="D5197" i="4"/>
  <c r="F5196" i="4"/>
  <c r="E5196" i="4"/>
  <c r="D5196" i="4"/>
  <c r="F5195" i="4"/>
  <c r="E5195" i="4"/>
  <c r="D5195" i="4"/>
  <c r="F5194" i="4"/>
  <c r="E5194" i="4"/>
  <c r="D5194" i="4"/>
  <c r="F5193" i="4"/>
  <c r="E5193" i="4"/>
  <c r="D5193" i="4"/>
  <c r="F5192" i="4"/>
  <c r="E5192" i="4"/>
  <c r="D5192" i="4"/>
  <c r="F5191" i="4"/>
  <c r="E5191" i="4"/>
  <c r="D5191" i="4"/>
  <c r="F5190" i="4"/>
  <c r="E5190" i="4"/>
  <c r="D5190" i="4"/>
  <c r="F5189" i="4"/>
  <c r="E5189" i="4"/>
  <c r="D5189" i="4"/>
  <c r="F5188" i="4"/>
  <c r="E5188" i="4"/>
  <c r="D5188" i="4"/>
  <c r="F5187" i="4"/>
  <c r="E5187" i="4"/>
  <c r="D5187" i="4"/>
  <c r="F5186" i="4"/>
  <c r="E5186" i="4"/>
  <c r="D5186" i="4"/>
  <c r="F5185" i="4"/>
  <c r="E5185" i="4"/>
  <c r="D5185" i="4"/>
  <c r="F5184" i="4"/>
  <c r="E5184" i="4"/>
  <c r="D5184" i="4"/>
  <c r="F5183" i="4"/>
  <c r="E5183" i="4"/>
  <c r="D5183" i="4"/>
  <c r="F5182" i="4"/>
  <c r="E5182" i="4"/>
  <c r="D5182" i="4"/>
  <c r="F5181" i="4"/>
  <c r="E5181" i="4"/>
  <c r="D5181" i="4"/>
  <c r="X33" i="53"/>
  <c r="G5180" i="4"/>
  <c r="F5180" i="4"/>
  <c r="H5180" i="4"/>
  <c r="E5180" i="4"/>
  <c r="D5180" i="4"/>
  <c r="F5179" i="4"/>
  <c r="E5179" i="4"/>
  <c r="D5179" i="4"/>
  <c r="F5178" i="4"/>
  <c r="E5178" i="4"/>
  <c r="D5178" i="4"/>
  <c r="F5177" i="4"/>
  <c r="E5177" i="4"/>
  <c r="D5177" i="4"/>
  <c r="F5176" i="4"/>
  <c r="E5176" i="4"/>
  <c r="D5176" i="4"/>
  <c r="F5175" i="4"/>
  <c r="E5175" i="4"/>
  <c r="D5175" i="4"/>
  <c r="F5174" i="4"/>
  <c r="E5174" i="4"/>
  <c r="D5174" i="4"/>
  <c r="X26" i="53"/>
  <c r="G5173" i="4"/>
  <c r="F5173" i="4"/>
  <c r="E5173" i="4"/>
  <c r="D5173" i="4"/>
  <c r="F5172" i="4"/>
  <c r="E5172" i="4"/>
  <c r="D5172" i="4"/>
  <c r="F5171" i="4"/>
  <c r="E5171" i="4"/>
  <c r="D5171" i="4"/>
  <c r="F5170" i="4"/>
  <c r="E5170" i="4"/>
  <c r="D5170" i="4"/>
  <c r="F5169" i="4"/>
  <c r="E5169" i="4"/>
  <c r="D5169" i="4"/>
  <c r="F5168" i="4"/>
  <c r="E5168" i="4"/>
  <c r="D5168" i="4"/>
  <c r="F5167" i="4"/>
  <c r="E5167" i="4"/>
  <c r="D5167" i="4"/>
  <c r="F5166" i="4"/>
  <c r="E5166" i="4"/>
  <c r="D5166" i="4"/>
  <c r="F5165" i="4"/>
  <c r="X18" i="53"/>
  <c r="G5165" i="4"/>
  <c r="H5165" i="4"/>
  <c r="E5165" i="4"/>
  <c r="D5165" i="4"/>
  <c r="F5164" i="4"/>
  <c r="E5164" i="4"/>
  <c r="D5164" i="4"/>
  <c r="F5163" i="4"/>
  <c r="E5163" i="4"/>
  <c r="D5163" i="4"/>
  <c r="F5162" i="4"/>
  <c r="E5162" i="4"/>
  <c r="D5162" i="4"/>
  <c r="F5161" i="4"/>
  <c r="E5161" i="4"/>
  <c r="D5161" i="4"/>
  <c r="F5160" i="4"/>
  <c r="E5160" i="4"/>
  <c r="D5160" i="4"/>
  <c r="F5159" i="4"/>
  <c r="E5159" i="4"/>
  <c r="D5159" i="4"/>
  <c r="F5158" i="4"/>
  <c r="E5158" i="4"/>
  <c r="D5158" i="4"/>
  <c r="F5157" i="4"/>
  <c r="E5157" i="4"/>
  <c r="D5157" i="4"/>
  <c r="X9" i="53"/>
  <c r="G5156" i="4"/>
  <c r="F5156" i="4"/>
  <c r="E5156" i="4"/>
  <c r="D5156" i="4"/>
  <c r="F5155" i="4"/>
  <c r="E5155" i="4"/>
  <c r="D5155" i="4"/>
  <c r="F5154" i="4"/>
  <c r="E5154" i="4"/>
  <c r="D5154" i="4"/>
  <c r="X678" i="54"/>
  <c r="G8034" i="4"/>
  <c r="H8034" i="4"/>
  <c r="X677" i="54"/>
  <c r="G8033" i="4"/>
  <c r="X676" i="54"/>
  <c r="G8032" i="4"/>
  <c r="H8032" i="4"/>
  <c r="X675" i="54"/>
  <c r="G8031" i="4"/>
  <c r="H8031" i="4"/>
  <c r="X674" i="54"/>
  <c r="G8030" i="4"/>
  <c r="X673" i="54"/>
  <c r="G8029" i="4"/>
  <c r="X672" i="54"/>
  <c r="G8028" i="4"/>
  <c r="X670" i="54"/>
  <c r="G8026" i="4"/>
  <c r="X669" i="54"/>
  <c r="G8025" i="4"/>
  <c r="H8025" i="4"/>
  <c r="X668" i="54"/>
  <c r="G8024" i="4"/>
  <c r="H8024" i="4"/>
  <c r="X667" i="54"/>
  <c r="G8023" i="4"/>
  <c r="H8023" i="4"/>
  <c r="X666" i="54"/>
  <c r="G8022" i="4"/>
  <c r="X665" i="54"/>
  <c r="G8021" i="4"/>
  <c r="X664" i="54"/>
  <c r="G8020" i="4"/>
  <c r="X663" i="54"/>
  <c r="G8019" i="4"/>
  <c r="X662" i="54"/>
  <c r="G8018" i="4"/>
  <c r="X661" i="54"/>
  <c r="G8017" i="4"/>
  <c r="H8017" i="4"/>
  <c r="X660" i="54"/>
  <c r="G8016" i="4"/>
  <c r="X659" i="54"/>
  <c r="G8015" i="4"/>
  <c r="H8015" i="4"/>
  <c r="X658" i="54"/>
  <c r="G8014" i="4"/>
  <c r="X657" i="54"/>
  <c r="G8013" i="4"/>
  <c r="X656" i="54"/>
  <c r="G8012" i="4"/>
  <c r="X654" i="54"/>
  <c r="G8010" i="4"/>
  <c r="H8010" i="4"/>
  <c r="X653" i="54"/>
  <c r="G8009" i="4"/>
  <c r="H8009" i="4"/>
  <c r="X652" i="54"/>
  <c r="G8008" i="4"/>
  <c r="H8008" i="4"/>
  <c r="X651" i="54"/>
  <c r="G8007" i="4"/>
  <c r="H8007" i="4"/>
  <c r="X650" i="54"/>
  <c r="G8006" i="4"/>
  <c r="X649" i="54"/>
  <c r="G8005" i="4"/>
  <c r="H8005" i="4"/>
  <c r="X648" i="54"/>
  <c r="G8004" i="4"/>
  <c r="X646" i="54"/>
  <c r="G8002" i="4"/>
  <c r="X645" i="54"/>
  <c r="G8001" i="4"/>
  <c r="H8001" i="4"/>
  <c r="X644" i="54"/>
  <c r="G8000" i="4"/>
  <c r="H8000" i="4"/>
  <c r="X643" i="54"/>
  <c r="G7999" i="4"/>
  <c r="H7999" i="4"/>
  <c r="X642" i="54"/>
  <c r="G7998" i="4"/>
  <c r="X641" i="54"/>
  <c r="G7997" i="4"/>
  <c r="H7997" i="4"/>
  <c r="X640" i="54"/>
  <c r="G7996" i="4"/>
  <c r="X638" i="54"/>
  <c r="G7994" i="4"/>
  <c r="X637" i="54"/>
  <c r="G7993" i="4"/>
  <c r="H7993" i="4"/>
  <c r="X636" i="54"/>
  <c r="G7992" i="4"/>
  <c r="H7992" i="4"/>
  <c r="X635" i="54"/>
  <c r="G7991" i="4"/>
  <c r="H7991" i="4"/>
  <c r="X634" i="54"/>
  <c r="G7990" i="4"/>
  <c r="X633" i="54"/>
  <c r="G7989" i="4"/>
  <c r="X632" i="54"/>
  <c r="G7988" i="4"/>
  <c r="X631" i="54"/>
  <c r="G7987" i="4"/>
  <c r="X630" i="54"/>
  <c r="G7986" i="4"/>
  <c r="X629" i="54"/>
  <c r="G7985" i="4"/>
  <c r="H7985" i="4"/>
  <c r="X628" i="54"/>
  <c r="G7984" i="4"/>
  <c r="X627" i="54"/>
  <c r="G7983" i="4"/>
  <c r="H7983" i="4"/>
  <c r="X626" i="54"/>
  <c r="G7982" i="4"/>
  <c r="X625" i="54"/>
  <c r="G7981" i="4"/>
  <c r="X624" i="54"/>
  <c r="G7980" i="4"/>
  <c r="X622" i="54"/>
  <c r="G7978" i="4"/>
  <c r="H7978" i="4"/>
  <c r="X621" i="54"/>
  <c r="G7977" i="4"/>
  <c r="H7977" i="4"/>
  <c r="X620" i="54"/>
  <c r="G7976" i="4"/>
  <c r="H7976" i="4"/>
  <c r="X619" i="54"/>
  <c r="G7975" i="4"/>
  <c r="H7975" i="4"/>
  <c r="X618" i="54"/>
  <c r="G7974" i="4"/>
  <c r="X617" i="54"/>
  <c r="G7973" i="4"/>
  <c r="H7973" i="4"/>
  <c r="X616" i="54"/>
  <c r="G7972" i="4"/>
  <c r="X614" i="54"/>
  <c r="G7970" i="4"/>
  <c r="X613" i="54"/>
  <c r="G7969" i="4"/>
  <c r="H7969" i="4"/>
  <c r="X612" i="54"/>
  <c r="G7968" i="4"/>
  <c r="H7968" i="4"/>
  <c r="X611" i="54"/>
  <c r="G7967" i="4"/>
  <c r="H7967" i="4"/>
  <c r="X610" i="54"/>
  <c r="G7966" i="4"/>
  <c r="X609" i="54"/>
  <c r="G7965" i="4"/>
  <c r="H7965" i="4"/>
  <c r="X608" i="54"/>
  <c r="G7964" i="4"/>
  <c r="X607" i="54"/>
  <c r="G7963" i="4"/>
  <c r="X606" i="54"/>
  <c r="G7962" i="4"/>
  <c r="X605" i="54"/>
  <c r="G7961" i="4"/>
  <c r="H7961" i="4"/>
  <c r="X604" i="54"/>
  <c r="G7960" i="4"/>
  <c r="H7960" i="4"/>
  <c r="X603" i="54"/>
  <c r="G7959" i="4"/>
  <c r="H7959" i="4"/>
  <c r="X602" i="54"/>
  <c r="G7958" i="4"/>
  <c r="X601" i="54"/>
  <c r="G7957" i="4"/>
  <c r="H7957" i="4"/>
  <c r="X600" i="54"/>
  <c r="G7956" i="4"/>
  <c r="X599" i="54"/>
  <c r="G7955" i="4"/>
  <c r="X598" i="54"/>
  <c r="G7954" i="4"/>
  <c r="H7954" i="4"/>
  <c r="X597" i="54"/>
  <c r="G7953" i="4"/>
  <c r="H7953" i="4"/>
  <c r="X596" i="54"/>
  <c r="G7952" i="4"/>
  <c r="X595" i="54"/>
  <c r="G7951" i="4"/>
  <c r="H7951" i="4"/>
  <c r="X594" i="54"/>
  <c r="G7950" i="4"/>
  <c r="X593" i="54"/>
  <c r="G7949" i="4"/>
  <c r="X592" i="54"/>
  <c r="G7948" i="4"/>
  <c r="X591" i="54"/>
  <c r="G7947" i="4"/>
  <c r="X590" i="54"/>
  <c r="G7946" i="4"/>
  <c r="H7946" i="4"/>
  <c r="X589" i="54"/>
  <c r="G7945" i="4"/>
  <c r="H7945" i="4"/>
  <c r="X588" i="54"/>
  <c r="G7944" i="4"/>
  <c r="H7944" i="4"/>
  <c r="X587" i="54"/>
  <c r="G7943" i="4"/>
  <c r="H7943" i="4"/>
  <c r="X586" i="54"/>
  <c r="G7942" i="4"/>
  <c r="X585" i="54"/>
  <c r="G7941" i="4"/>
  <c r="H7941" i="4"/>
  <c r="X584" i="54"/>
  <c r="G7940" i="4"/>
  <c r="X583" i="54"/>
  <c r="G7939" i="4"/>
  <c r="X582" i="54"/>
  <c r="G7938" i="4"/>
  <c r="H7938" i="4"/>
  <c r="X581" i="54"/>
  <c r="G7937" i="4"/>
  <c r="H7937" i="4"/>
  <c r="X580" i="54"/>
  <c r="G7936" i="4"/>
  <c r="H7936" i="4"/>
  <c r="X579" i="54"/>
  <c r="G7935" i="4"/>
  <c r="H7935" i="4"/>
  <c r="X578" i="54"/>
  <c r="G7934" i="4"/>
  <c r="X577" i="54"/>
  <c r="G7933" i="4"/>
  <c r="X576" i="54"/>
  <c r="G7932" i="4"/>
  <c r="X575" i="54"/>
  <c r="G7931" i="4"/>
  <c r="X574" i="54"/>
  <c r="G7930" i="4"/>
  <c r="H7930" i="4"/>
  <c r="X573" i="54"/>
  <c r="G7929" i="4"/>
  <c r="H7929" i="4"/>
  <c r="X572" i="54"/>
  <c r="G7928" i="4"/>
  <c r="X571" i="54"/>
  <c r="G7927" i="4"/>
  <c r="H7927" i="4"/>
  <c r="X570" i="54"/>
  <c r="G7926" i="4"/>
  <c r="X569" i="54"/>
  <c r="G7925" i="4"/>
  <c r="H7925" i="4"/>
  <c r="X568" i="54"/>
  <c r="G7924" i="4"/>
  <c r="X567" i="54"/>
  <c r="G7923" i="4"/>
  <c r="X566" i="54"/>
  <c r="G7922" i="4"/>
  <c r="H7922" i="4"/>
  <c r="X565" i="54"/>
  <c r="G7921" i="4"/>
  <c r="H7921" i="4"/>
  <c r="X564" i="54"/>
  <c r="G7920" i="4"/>
  <c r="H7920" i="4"/>
  <c r="X563" i="54"/>
  <c r="G7919" i="4"/>
  <c r="H7919" i="4"/>
  <c r="X562" i="54"/>
  <c r="G7918" i="4"/>
  <c r="X561" i="54"/>
  <c r="G7917" i="4"/>
  <c r="X560" i="54"/>
  <c r="G7916" i="4"/>
  <c r="X559" i="54"/>
  <c r="G7915" i="4"/>
  <c r="H7915" i="4"/>
  <c r="X558" i="54"/>
  <c r="G7914" i="4"/>
  <c r="X557" i="54"/>
  <c r="G7913" i="4"/>
  <c r="H7913" i="4"/>
  <c r="X556" i="54"/>
  <c r="G7912" i="4"/>
  <c r="X555" i="54"/>
  <c r="G7911" i="4"/>
  <c r="H7911" i="4"/>
  <c r="X554" i="54"/>
  <c r="G7910" i="4"/>
  <c r="X553" i="54"/>
  <c r="G7909" i="4"/>
  <c r="H7909" i="4"/>
  <c r="X552" i="54"/>
  <c r="G7908" i="4"/>
  <c r="X551" i="54"/>
  <c r="G7907" i="4"/>
  <c r="H7907" i="4"/>
  <c r="X550" i="54"/>
  <c r="G7906" i="4"/>
  <c r="X549" i="54"/>
  <c r="G7905" i="4"/>
  <c r="H7905" i="4"/>
  <c r="X548" i="54"/>
  <c r="G7904" i="4"/>
  <c r="X547" i="54"/>
  <c r="G7903" i="4"/>
  <c r="H7903" i="4"/>
  <c r="X546" i="54"/>
  <c r="G7902" i="4"/>
  <c r="X545" i="54"/>
  <c r="G7901" i="4"/>
  <c r="X544" i="54"/>
  <c r="G7900" i="4"/>
  <c r="X543" i="54"/>
  <c r="G7899" i="4"/>
  <c r="X542" i="54"/>
  <c r="G7898" i="4"/>
  <c r="X541" i="54"/>
  <c r="G7897" i="4"/>
  <c r="H7897" i="4"/>
  <c r="X540" i="54"/>
  <c r="G7896" i="4"/>
  <c r="H7896" i="4"/>
  <c r="X539" i="54"/>
  <c r="G7895" i="4"/>
  <c r="H7895" i="4"/>
  <c r="X538" i="54"/>
  <c r="G7894" i="4"/>
  <c r="X537" i="54"/>
  <c r="G7893" i="4"/>
  <c r="H7893" i="4"/>
  <c r="X536" i="54"/>
  <c r="G7892" i="4"/>
  <c r="X535" i="54"/>
  <c r="G7891" i="4"/>
  <c r="X534" i="54"/>
  <c r="G7890" i="4"/>
  <c r="H7890" i="4"/>
  <c r="X533" i="54"/>
  <c r="G7889" i="4"/>
  <c r="H7889" i="4"/>
  <c r="X532" i="54"/>
  <c r="G7888" i="4"/>
  <c r="H7888" i="4"/>
  <c r="X531" i="54"/>
  <c r="G7887" i="4"/>
  <c r="H7887" i="4"/>
  <c r="X530" i="54"/>
  <c r="G7886" i="4"/>
  <c r="X529" i="54"/>
  <c r="G7885" i="4"/>
  <c r="X528" i="54"/>
  <c r="G7884" i="4"/>
  <c r="X527" i="54"/>
  <c r="G7883" i="4"/>
  <c r="X526" i="54"/>
  <c r="G7882" i="4"/>
  <c r="X525" i="54"/>
  <c r="G7881" i="4"/>
  <c r="H7881" i="4"/>
  <c r="X524" i="54"/>
  <c r="G7880" i="4"/>
  <c r="X523" i="54"/>
  <c r="G7879" i="4"/>
  <c r="H7879" i="4"/>
  <c r="X522" i="54"/>
  <c r="G7878" i="4"/>
  <c r="X521" i="54"/>
  <c r="G7877" i="4"/>
  <c r="H7877" i="4"/>
  <c r="X520" i="54"/>
  <c r="G7876" i="4"/>
  <c r="X519" i="54"/>
  <c r="G7875" i="4"/>
  <c r="X518" i="54"/>
  <c r="G7874" i="4"/>
  <c r="X517" i="54"/>
  <c r="G7873" i="4"/>
  <c r="H7873" i="4"/>
  <c r="X516" i="54"/>
  <c r="G7872" i="4"/>
  <c r="H7872" i="4"/>
  <c r="X515" i="54"/>
  <c r="G7871" i="4"/>
  <c r="H7871" i="4"/>
  <c r="X514" i="54"/>
  <c r="G7870" i="4"/>
  <c r="X513" i="54"/>
  <c r="G7869" i="4"/>
  <c r="X512" i="54"/>
  <c r="G7868" i="4"/>
  <c r="X511" i="54"/>
  <c r="G7867" i="4"/>
  <c r="X510" i="54"/>
  <c r="G7866" i="4"/>
  <c r="X509" i="54"/>
  <c r="G7865" i="4"/>
  <c r="H7865" i="4"/>
  <c r="X508" i="54"/>
  <c r="G7864" i="4"/>
  <c r="H7864" i="4"/>
  <c r="X507" i="54"/>
  <c r="G7863" i="4"/>
  <c r="H7863" i="4"/>
  <c r="X506" i="54"/>
  <c r="G7862" i="4"/>
  <c r="X505" i="54"/>
  <c r="G7861" i="4"/>
  <c r="H7861" i="4"/>
  <c r="X504" i="54"/>
  <c r="G7860" i="4"/>
  <c r="X503" i="54"/>
  <c r="G7859" i="4"/>
  <c r="X502" i="54"/>
  <c r="G7858" i="4"/>
  <c r="X501" i="54"/>
  <c r="G7857" i="4"/>
  <c r="H7857" i="4"/>
  <c r="X500" i="54"/>
  <c r="G7856" i="4"/>
  <c r="H7856" i="4"/>
  <c r="X499" i="54"/>
  <c r="G7855" i="4"/>
  <c r="H7855" i="4"/>
  <c r="X498" i="54"/>
  <c r="G7854" i="4"/>
  <c r="X497" i="54"/>
  <c r="G7853" i="4"/>
  <c r="X496" i="54"/>
  <c r="G7852" i="4"/>
  <c r="X495" i="54"/>
  <c r="G7851" i="4"/>
  <c r="X494" i="54"/>
  <c r="G7850" i="4"/>
  <c r="H7850" i="4"/>
  <c r="X493" i="54"/>
  <c r="G7849" i="4"/>
  <c r="H7849" i="4"/>
  <c r="X492" i="54"/>
  <c r="G7848" i="4"/>
  <c r="H7848" i="4"/>
  <c r="X491" i="54"/>
  <c r="G7847" i="4"/>
  <c r="H7847" i="4"/>
  <c r="X490" i="54"/>
  <c r="G7846" i="4"/>
  <c r="X489" i="54"/>
  <c r="G7845" i="4"/>
  <c r="H7845" i="4"/>
  <c r="X488" i="54"/>
  <c r="G7844" i="4"/>
  <c r="X487" i="54"/>
  <c r="G7843" i="4"/>
  <c r="X486" i="54"/>
  <c r="G7842" i="4"/>
  <c r="X485" i="54"/>
  <c r="G7841" i="4"/>
  <c r="H7841" i="4"/>
  <c r="X484" i="54"/>
  <c r="G7840" i="4"/>
  <c r="X483" i="54"/>
  <c r="G7839" i="4"/>
  <c r="H7839" i="4"/>
  <c r="X482" i="54"/>
  <c r="G7838" i="4"/>
  <c r="X481" i="54"/>
  <c r="G7837" i="4"/>
  <c r="X480" i="54"/>
  <c r="G7836" i="4"/>
  <c r="X479" i="54"/>
  <c r="G7835" i="4"/>
  <c r="X478" i="54"/>
  <c r="G7834" i="4"/>
  <c r="X477" i="54"/>
  <c r="G7833" i="4"/>
  <c r="H7833" i="4"/>
  <c r="X476" i="54"/>
  <c r="G7832" i="4"/>
  <c r="H7832" i="4"/>
  <c r="X475" i="54"/>
  <c r="G7831" i="4"/>
  <c r="H7831" i="4"/>
  <c r="X474" i="54"/>
  <c r="G7830" i="4"/>
  <c r="X473" i="54"/>
  <c r="G7829" i="4"/>
  <c r="H7829" i="4"/>
  <c r="X472" i="54"/>
  <c r="G7828" i="4"/>
  <c r="X471" i="54"/>
  <c r="G7827" i="4"/>
  <c r="X470" i="54"/>
  <c r="G7826" i="4"/>
  <c r="X469" i="54"/>
  <c r="G7825" i="4"/>
  <c r="H7825" i="4"/>
  <c r="X468" i="54"/>
  <c r="G7824" i="4"/>
  <c r="X467" i="54"/>
  <c r="G7823" i="4"/>
  <c r="H7823" i="4"/>
  <c r="X466" i="54"/>
  <c r="G7822" i="4"/>
  <c r="X465" i="54"/>
  <c r="G7821" i="4"/>
  <c r="X464" i="54"/>
  <c r="G7820" i="4"/>
  <c r="X463" i="54"/>
  <c r="G7819" i="4"/>
  <c r="X462" i="54"/>
  <c r="G7818" i="4"/>
  <c r="H7818" i="4"/>
  <c r="X461" i="54"/>
  <c r="G7817" i="4"/>
  <c r="H7817" i="4"/>
  <c r="X460" i="54"/>
  <c r="G7816" i="4"/>
  <c r="X459" i="54"/>
  <c r="G7815" i="4"/>
  <c r="H7815" i="4"/>
  <c r="X458" i="54"/>
  <c r="G7814" i="4"/>
  <c r="X457" i="54"/>
  <c r="G7813" i="4"/>
  <c r="H7813" i="4"/>
  <c r="X456" i="54"/>
  <c r="G7812" i="4"/>
  <c r="X455" i="54"/>
  <c r="G7811" i="4"/>
  <c r="X454" i="54"/>
  <c r="G7810" i="4"/>
  <c r="H7810" i="4"/>
  <c r="X453" i="54"/>
  <c r="G7809" i="4"/>
  <c r="H7809" i="4"/>
  <c r="X452" i="54"/>
  <c r="G7808" i="4"/>
  <c r="X451" i="54"/>
  <c r="G7807" i="4"/>
  <c r="H7807" i="4"/>
  <c r="X450" i="54"/>
  <c r="G7806" i="4"/>
  <c r="X449" i="54"/>
  <c r="G7805" i="4"/>
  <c r="X448" i="54"/>
  <c r="G7804" i="4"/>
  <c r="H7804" i="4"/>
  <c r="X447" i="54"/>
  <c r="G7803" i="4"/>
  <c r="X446" i="54"/>
  <c r="G7802" i="4"/>
  <c r="X445" i="54"/>
  <c r="G7801" i="4"/>
  <c r="H7801" i="4"/>
  <c r="X444" i="54"/>
  <c r="G7800" i="4"/>
  <c r="X443" i="54"/>
  <c r="G7799" i="4"/>
  <c r="H7799" i="4"/>
  <c r="X442" i="54"/>
  <c r="G7798" i="4"/>
  <c r="X441" i="54"/>
  <c r="G7797" i="4"/>
  <c r="H7797" i="4"/>
  <c r="X440" i="54"/>
  <c r="G7796" i="4"/>
  <c r="X439" i="54"/>
  <c r="G7795" i="4"/>
  <c r="X438" i="54"/>
  <c r="G7794" i="4"/>
  <c r="H7794" i="4"/>
  <c r="X437" i="54"/>
  <c r="G7793" i="4"/>
  <c r="H7793" i="4"/>
  <c r="X436" i="54"/>
  <c r="G7792" i="4"/>
  <c r="X435" i="54"/>
  <c r="G7791" i="4"/>
  <c r="H7791" i="4"/>
  <c r="X434" i="54"/>
  <c r="G7790" i="4"/>
  <c r="X433" i="54"/>
  <c r="G7789" i="4"/>
  <c r="X432" i="54"/>
  <c r="G7788" i="4"/>
  <c r="X431" i="54"/>
  <c r="G7787" i="4"/>
  <c r="X430" i="54"/>
  <c r="G7786" i="4"/>
  <c r="H7786" i="4"/>
  <c r="X429" i="54"/>
  <c r="G7785" i="4"/>
  <c r="H7785" i="4"/>
  <c r="X428" i="54"/>
  <c r="G7784" i="4"/>
  <c r="H7784" i="4"/>
  <c r="X427" i="54"/>
  <c r="G7783" i="4"/>
  <c r="H7783" i="4"/>
  <c r="X426" i="54"/>
  <c r="G7782" i="4"/>
  <c r="X425" i="54"/>
  <c r="G7781" i="4"/>
  <c r="H7781" i="4"/>
  <c r="X424" i="54"/>
  <c r="G7780" i="4"/>
  <c r="X423" i="54"/>
  <c r="G7779" i="4"/>
  <c r="X422" i="54"/>
  <c r="G7778" i="4"/>
  <c r="H7778" i="4"/>
  <c r="X421" i="54"/>
  <c r="G7777" i="4"/>
  <c r="H7777" i="4"/>
  <c r="X420" i="54"/>
  <c r="G7776" i="4"/>
  <c r="X419" i="54"/>
  <c r="G7775" i="4"/>
  <c r="H7775" i="4"/>
  <c r="X418" i="54"/>
  <c r="G7774" i="4"/>
  <c r="X417" i="54"/>
  <c r="G7773" i="4"/>
  <c r="X416" i="54"/>
  <c r="G7772" i="4"/>
  <c r="X415" i="54"/>
  <c r="G7771" i="4"/>
  <c r="X414" i="54"/>
  <c r="G7770" i="4"/>
  <c r="X413" i="54"/>
  <c r="G7769" i="4"/>
  <c r="H7769" i="4"/>
  <c r="X412" i="54"/>
  <c r="G7768" i="4"/>
  <c r="H7768" i="4"/>
  <c r="X411" i="54"/>
  <c r="G7767" i="4"/>
  <c r="H7767" i="4"/>
  <c r="X410" i="54"/>
  <c r="G7766" i="4"/>
  <c r="X409" i="54"/>
  <c r="G7765" i="4"/>
  <c r="H7765" i="4"/>
  <c r="X408" i="54"/>
  <c r="G7764" i="4"/>
  <c r="X407" i="54"/>
  <c r="G7763" i="4"/>
  <c r="X406" i="54"/>
  <c r="G7762" i="4"/>
  <c r="H7762" i="4"/>
  <c r="X405" i="54"/>
  <c r="G7761" i="4"/>
  <c r="H7761" i="4"/>
  <c r="X404" i="54"/>
  <c r="G7760" i="4"/>
  <c r="X403" i="54"/>
  <c r="G7759" i="4"/>
  <c r="H7759" i="4"/>
  <c r="X402" i="54"/>
  <c r="G7758" i="4"/>
  <c r="X401" i="54"/>
  <c r="G7757" i="4"/>
  <c r="X400" i="54"/>
  <c r="G7756" i="4"/>
  <c r="X399" i="54"/>
  <c r="G7755" i="4"/>
  <c r="X398" i="54"/>
  <c r="G7754" i="4"/>
  <c r="H7754" i="4"/>
  <c r="X397" i="54"/>
  <c r="G7753" i="4"/>
  <c r="H7753" i="4"/>
  <c r="X396" i="54"/>
  <c r="G7752" i="4"/>
  <c r="X395" i="54"/>
  <c r="G7751" i="4"/>
  <c r="H7751" i="4"/>
  <c r="X394" i="54"/>
  <c r="G7750" i="4"/>
  <c r="X393" i="54"/>
  <c r="G7749" i="4"/>
  <c r="H7749" i="4"/>
  <c r="X392" i="54"/>
  <c r="G7748" i="4"/>
  <c r="X391" i="54"/>
  <c r="G7747" i="4"/>
  <c r="X390" i="54"/>
  <c r="G7746" i="4"/>
  <c r="X389" i="54"/>
  <c r="G7745" i="4"/>
  <c r="H7745" i="4"/>
  <c r="X388" i="54"/>
  <c r="G7744" i="4"/>
  <c r="X387" i="54"/>
  <c r="G7743" i="4"/>
  <c r="X386" i="54"/>
  <c r="G7742" i="4"/>
  <c r="X385" i="54"/>
  <c r="G7741" i="4"/>
  <c r="X384" i="54"/>
  <c r="G7740" i="4"/>
  <c r="X383" i="54"/>
  <c r="G7739" i="4"/>
  <c r="X382" i="54"/>
  <c r="G7738" i="4"/>
  <c r="X381" i="54"/>
  <c r="G7737" i="4"/>
  <c r="H7737" i="4"/>
  <c r="X380" i="54"/>
  <c r="G7736" i="4"/>
  <c r="X379" i="54"/>
  <c r="G7735" i="4"/>
  <c r="H7735" i="4"/>
  <c r="X378" i="54"/>
  <c r="G7734" i="4"/>
  <c r="X377" i="54"/>
  <c r="G7733" i="4"/>
  <c r="X376" i="54"/>
  <c r="G7732" i="4"/>
  <c r="X374" i="54"/>
  <c r="G7730" i="4"/>
  <c r="H7730" i="4"/>
  <c r="X373" i="54"/>
  <c r="G7729" i="4"/>
  <c r="H7729" i="4"/>
  <c r="X372" i="54"/>
  <c r="G7728" i="4"/>
  <c r="X371" i="54"/>
  <c r="G7727" i="4"/>
  <c r="X370" i="54"/>
  <c r="G7726" i="4"/>
  <c r="X369" i="54"/>
  <c r="G7725" i="4"/>
  <c r="X368" i="54"/>
  <c r="G7724" i="4"/>
  <c r="X367" i="54"/>
  <c r="G7723" i="4"/>
  <c r="X366" i="54"/>
  <c r="G7722" i="4"/>
  <c r="H7722" i="4"/>
  <c r="X365" i="54"/>
  <c r="G7721" i="4"/>
  <c r="X364" i="54"/>
  <c r="G7720" i="4"/>
  <c r="X363" i="54"/>
  <c r="G7719" i="4"/>
  <c r="X362" i="54"/>
  <c r="G7718" i="4"/>
  <c r="X361" i="54"/>
  <c r="G7717" i="4"/>
  <c r="H7717" i="4"/>
  <c r="X360" i="54"/>
  <c r="G7716" i="4"/>
  <c r="X358" i="54"/>
  <c r="G7714" i="4"/>
  <c r="H7714" i="4"/>
  <c r="X357" i="54"/>
  <c r="G7713" i="4"/>
  <c r="X356" i="54"/>
  <c r="G7712" i="4"/>
  <c r="X355" i="54"/>
  <c r="G7711" i="4"/>
  <c r="X354" i="54"/>
  <c r="G7710" i="4"/>
  <c r="X353" i="54"/>
  <c r="G7709" i="4"/>
  <c r="X352" i="54"/>
  <c r="G7708" i="4"/>
  <c r="X350" i="54"/>
  <c r="G7706" i="4"/>
  <c r="H7706" i="4"/>
  <c r="X349" i="54"/>
  <c r="G7705" i="4"/>
  <c r="H7705" i="4"/>
  <c r="X348" i="54"/>
  <c r="G7704" i="4"/>
  <c r="X347" i="54"/>
  <c r="G7703" i="4"/>
  <c r="H7703" i="4"/>
  <c r="X346" i="54"/>
  <c r="G7702" i="4"/>
  <c r="X345" i="54"/>
  <c r="G7701" i="4"/>
  <c r="X344" i="54"/>
  <c r="G7700" i="4"/>
  <c r="X342" i="54"/>
  <c r="G7698" i="4"/>
  <c r="H7698" i="4"/>
  <c r="X341" i="54"/>
  <c r="G7697" i="4"/>
  <c r="H7697" i="4"/>
  <c r="X340" i="54"/>
  <c r="G7696" i="4"/>
  <c r="X339" i="54"/>
  <c r="G7695" i="4"/>
  <c r="X338" i="54"/>
  <c r="G7694" i="4"/>
  <c r="X337" i="54"/>
  <c r="G7693" i="4"/>
  <c r="X336" i="54"/>
  <c r="G7692" i="4"/>
  <c r="H7692" i="4"/>
  <c r="X335" i="54"/>
  <c r="G7691" i="4"/>
  <c r="X334" i="54"/>
  <c r="G7690" i="4"/>
  <c r="H7690" i="4"/>
  <c r="X333" i="54"/>
  <c r="G7689" i="4"/>
  <c r="X332" i="54"/>
  <c r="G7688" i="4"/>
  <c r="X331" i="54"/>
  <c r="G7687" i="4"/>
  <c r="X330" i="54"/>
  <c r="G7686" i="4"/>
  <c r="X329" i="54"/>
  <c r="G7685" i="4"/>
  <c r="H7685" i="4"/>
  <c r="X328" i="54"/>
  <c r="G7684" i="4"/>
  <c r="X326" i="54"/>
  <c r="G7682" i="4"/>
  <c r="H7682" i="4"/>
  <c r="X325" i="54"/>
  <c r="G7681" i="4"/>
  <c r="X324" i="54"/>
  <c r="G7680" i="4"/>
  <c r="X323" i="54"/>
  <c r="G7679" i="4"/>
  <c r="X322" i="54"/>
  <c r="G7678" i="4"/>
  <c r="X321" i="54"/>
  <c r="G7677" i="4"/>
  <c r="X320" i="54"/>
  <c r="G7676" i="4"/>
  <c r="X319" i="54"/>
  <c r="G7675" i="4"/>
  <c r="X318" i="54"/>
  <c r="G7674" i="4"/>
  <c r="H7674" i="4"/>
  <c r="X317" i="54"/>
  <c r="G7673" i="4"/>
  <c r="X316" i="54"/>
  <c r="G7672" i="4"/>
  <c r="X315" i="54"/>
  <c r="G7671" i="4"/>
  <c r="H7671" i="4"/>
  <c r="X314" i="54"/>
  <c r="G7670" i="4"/>
  <c r="X313" i="54"/>
  <c r="G7669" i="4"/>
  <c r="X312" i="54"/>
  <c r="G7668" i="4"/>
  <c r="X311" i="54"/>
  <c r="G7667" i="4"/>
  <c r="X310" i="54"/>
  <c r="G7666" i="4"/>
  <c r="X309" i="54"/>
  <c r="G7665" i="4"/>
  <c r="H7665" i="4"/>
  <c r="X308" i="54"/>
  <c r="G7664" i="4"/>
  <c r="X307" i="54"/>
  <c r="G7663" i="4"/>
  <c r="H7663" i="4"/>
  <c r="X306" i="54"/>
  <c r="G7662" i="4"/>
  <c r="X305" i="54"/>
  <c r="G7661" i="4"/>
  <c r="H7661" i="4"/>
  <c r="X304" i="54"/>
  <c r="G7660" i="4"/>
  <c r="X303" i="54"/>
  <c r="G7659" i="4"/>
  <c r="X302" i="54"/>
  <c r="G7658" i="4"/>
  <c r="X301" i="54"/>
  <c r="G7657" i="4"/>
  <c r="X300" i="54"/>
  <c r="G7656" i="4"/>
  <c r="X299" i="54"/>
  <c r="G7655" i="4"/>
  <c r="H7655" i="4"/>
  <c r="X298" i="54"/>
  <c r="G7654" i="4"/>
  <c r="X297" i="54"/>
  <c r="G7653" i="4"/>
  <c r="H7653" i="4"/>
  <c r="X296" i="54"/>
  <c r="G7652" i="4"/>
  <c r="X295" i="54"/>
  <c r="G7651" i="4"/>
  <c r="X294" i="54"/>
  <c r="G7650" i="4"/>
  <c r="X293" i="54"/>
  <c r="G7649" i="4"/>
  <c r="H7649" i="4"/>
  <c r="X292" i="54"/>
  <c r="G7648" i="4"/>
  <c r="X291" i="54"/>
  <c r="G7647" i="4"/>
  <c r="H7647" i="4"/>
  <c r="X290" i="54"/>
  <c r="G7646" i="4"/>
  <c r="X289" i="54"/>
  <c r="G7645" i="4"/>
  <c r="H7645" i="4"/>
  <c r="X288" i="54"/>
  <c r="G7644" i="4"/>
  <c r="X287" i="54"/>
  <c r="G7643" i="4"/>
  <c r="X286" i="54"/>
  <c r="G7642" i="4"/>
  <c r="X285" i="54"/>
  <c r="G7641" i="4"/>
  <c r="X284" i="54"/>
  <c r="G7640" i="4"/>
  <c r="X283" i="54"/>
  <c r="G7639" i="4"/>
  <c r="H7639" i="4"/>
  <c r="X282" i="54"/>
  <c r="G7638" i="4"/>
  <c r="X281" i="54"/>
  <c r="G7637" i="4"/>
  <c r="H7637" i="4"/>
  <c r="X280" i="54"/>
  <c r="G7636" i="4"/>
  <c r="X278" i="54"/>
  <c r="G7634" i="4"/>
  <c r="H7634" i="4"/>
  <c r="X277" i="54"/>
  <c r="G7633" i="4"/>
  <c r="H7633" i="4"/>
  <c r="X276" i="54"/>
  <c r="G7632" i="4"/>
  <c r="X275" i="54"/>
  <c r="G7631" i="4"/>
  <c r="H7631" i="4"/>
  <c r="X274" i="54"/>
  <c r="G7630" i="4"/>
  <c r="X273" i="54"/>
  <c r="G7629" i="4"/>
  <c r="H7629" i="4"/>
  <c r="X272" i="54"/>
  <c r="G7628" i="4"/>
  <c r="X271" i="54"/>
  <c r="G7627" i="4"/>
  <c r="X270" i="54"/>
  <c r="G7626" i="4"/>
  <c r="X269" i="54"/>
  <c r="G7625" i="4"/>
  <c r="X268" i="54"/>
  <c r="G7624" i="4"/>
  <c r="X267" i="54"/>
  <c r="G7623" i="4"/>
  <c r="H7623" i="4"/>
  <c r="X266" i="54"/>
  <c r="G7622" i="4"/>
  <c r="X265" i="54"/>
  <c r="G7621" i="4"/>
  <c r="H7621" i="4"/>
  <c r="X264" i="54"/>
  <c r="G7620" i="4"/>
  <c r="X263" i="54"/>
  <c r="G7619" i="4"/>
  <c r="X262" i="54"/>
  <c r="G7618" i="4"/>
  <c r="H7618" i="4"/>
  <c r="X261" i="54"/>
  <c r="G7617" i="4"/>
  <c r="H7617" i="4"/>
  <c r="X260" i="54"/>
  <c r="G7616" i="4"/>
  <c r="X259" i="54"/>
  <c r="G7615" i="4"/>
  <c r="H7615" i="4"/>
  <c r="X258" i="54"/>
  <c r="G7614" i="4"/>
  <c r="X257" i="54"/>
  <c r="G7613" i="4"/>
  <c r="H7613" i="4"/>
  <c r="X256" i="54"/>
  <c r="G7612" i="4"/>
  <c r="X255" i="54"/>
  <c r="G7611" i="4"/>
  <c r="X254" i="54"/>
  <c r="G7610" i="4"/>
  <c r="H7610" i="4"/>
  <c r="X253" i="54"/>
  <c r="G7609" i="4"/>
  <c r="X252" i="54"/>
  <c r="G7608" i="4"/>
  <c r="X251" i="54"/>
  <c r="G7607" i="4"/>
  <c r="H7607" i="4"/>
  <c r="X250" i="54"/>
  <c r="G7606" i="4"/>
  <c r="X249" i="54"/>
  <c r="G7605" i="4"/>
  <c r="H7605" i="4"/>
  <c r="X248" i="54"/>
  <c r="G7604" i="4"/>
  <c r="X247" i="54"/>
  <c r="G7603" i="4"/>
  <c r="X246" i="54"/>
  <c r="G7602" i="4"/>
  <c r="H7602" i="4"/>
  <c r="X245" i="54"/>
  <c r="G7601" i="4"/>
  <c r="H7601" i="4"/>
  <c r="X244" i="54"/>
  <c r="G7600" i="4"/>
  <c r="X243" i="54"/>
  <c r="G7599" i="4"/>
  <c r="X242" i="54"/>
  <c r="G7598" i="4"/>
  <c r="X241" i="54"/>
  <c r="G7597" i="4"/>
  <c r="X240" i="54"/>
  <c r="G7596" i="4"/>
  <c r="X239" i="54"/>
  <c r="G7595" i="4"/>
  <c r="X238" i="54"/>
  <c r="G7594" i="4"/>
  <c r="H7594" i="4"/>
  <c r="X237" i="54"/>
  <c r="G7593" i="4"/>
  <c r="H7593" i="4"/>
  <c r="X236" i="54"/>
  <c r="G7592" i="4"/>
  <c r="X235" i="54"/>
  <c r="G7591" i="4"/>
  <c r="H7591" i="4"/>
  <c r="X234" i="54"/>
  <c r="G7590" i="4"/>
  <c r="X233" i="54"/>
  <c r="G7589" i="4"/>
  <c r="H7589" i="4"/>
  <c r="X232" i="54"/>
  <c r="G7588" i="4"/>
  <c r="X231" i="54"/>
  <c r="G7587" i="4"/>
  <c r="X230" i="54"/>
  <c r="G7586" i="4"/>
  <c r="H7586" i="4"/>
  <c r="X229" i="54"/>
  <c r="G7585" i="4"/>
  <c r="X228" i="54"/>
  <c r="G7584" i="4"/>
  <c r="X227" i="54"/>
  <c r="G7583" i="4"/>
  <c r="H7583" i="4"/>
  <c r="X226" i="54"/>
  <c r="G7582" i="4"/>
  <c r="X225" i="54"/>
  <c r="G7581" i="4"/>
  <c r="H7581" i="4"/>
  <c r="X224" i="54"/>
  <c r="G7580" i="4"/>
  <c r="X223" i="54"/>
  <c r="G7579" i="4"/>
  <c r="X222" i="54"/>
  <c r="G7578" i="4"/>
  <c r="X221" i="54"/>
  <c r="G7577" i="4"/>
  <c r="X220" i="54"/>
  <c r="G7576" i="4"/>
  <c r="H7576" i="4"/>
  <c r="X219" i="54"/>
  <c r="G7575" i="4"/>
  <c r="H7575" i="4"/>
  <c r="X218" i="54"/>
  <c r="G7574" i="4"/>
  <c r="X217" i="54"/>
  <c r="G7573" i="4"/>
  <c r="H7573" i="4"/>
  <c r="X216" i="54"/>
  <c r="G7572" i="4"/>
  <c r="X215" i="54"/>
  <c r="G7571" i="4"/>
  <c r="X214" i="54"/>
  <c r="G7570" i="4"/>
  <c r="H7570" i="4"/>
  <c r="X213" i="54"/>
  <c r="G7569" i="4"/>
  <c r="H7569" i="4"/>
  <c r="X212" i="54"/>
  <c r="G7568" i="4"/>
  <c r="H7568" i="4"/>
  <c r="X211" i="54"/>
  <c r="G7567" i="4"/>
  <c r="H7567" i="4"/>
  <c r="X210" i="54"/>
  <c r="G7566" i="4"/>
  <c r="X209" i="54"/>
  <c r="G7565" i="4"/>
  <c r="H7565" i="4"/>
  <c r="X208" i="54"/>
  <c r="G7564" i="4"/>
  <c r="X207" i="54"/>
  <c r="G7563" i="4"/>
  <c r="X206" i="54"/>
  <c r="G7562" i="4"/>
  <c r="X205" i="54"/>
  <c r="G7561" i="4"/>
  <c r="H7561" i="4"/>
  <c r="X204" i="54"/>
  <c r="G7560" i="4"/>
  <c r="H7560" i="4"/>
  <c r="X203" i="54"/>
  <c r="G7559" i="4"/>
  <c r="H7559" i="4"/>
  <c r="X202" i="54"/>
  <c r="G7558" i="4"/>
  <c r="X201" i="54"/>
  <c r="G7557" i="4"/>
  <c r="H7557" i="4"/>
  <c r="X200" i="54"/>
  <c r="G7556" i="4"/>
  <c r="X199" i="54"/>
  <c r="G7555" i="4"/>
  <c r="X198" i="54"/>
  <c r="G7554" i="4"/>
  <c r="X197" i="54"/>
  <c r="G7553" i="4"/>
  <c r="H7553" i="4"/>
  <c r="X196" i="54"/>
  <c r="G7552" i="4"/>
  <c r="H7552" i="4"/>
  <c r="X195" i="54"/>
  <c r="G7551" i="4"/>
  <c r="H7551" i="4"/>
  <c r="X194" i="54"/>
  <c r="G7550" i="4"/>
  <c r="X193" i="54"/>
  <c r="G7549" i="4"/>
  <c r="H7549" i="4"/>
  <c r="X192" i="54"/>
  <c r="G7548" i="4"/>
  <c r="X191" i="54"/>
  <c r="G7547" i="4"/>
  <c r="X190" i="54"/>
  <c r="G7546" i="4"/>
  <c r="X189" i="54"/>
  <c r="G7545" i="4"/>
  <c r="H7545" i="4"/>
  <c r="X188" i="54"/>
  <c r="G7544" i="4"/>
  <c r="H7544" i="4"/>
  <c r="X187" i="54"/>
  <c r="G7543" i="4"/>
  <c r="H7543" i="4"/>
  <c r="X186" i="54"/>
  <c r="G7542" i="4"/>
  <c r="X185" i="54"/>
  <c r="G7541" i="4"/>
  <c r="H7541" i="4"/>
  <c r="X184" i="54"/>
  <c r="G7540" i="4"/>
  <c r="X183" i="54"/>
  <c r="G7539" i="4"/>
  <c r="X182" i="54"/>
  <c r="G7538" i="4"/>
  <c r="H7538" i="4"/>
  <c r="X181" i="54"/>
  <c r="G7537" i="4"/>
  <c r="H7537" i="4"/>
  <c r="X180" i="54"/>
  <c r="G7536" i="4"/>
  <c r="H7536" i="4"/>
  <c r="X179" i="54"/>
  <c r="G7535" i="4"/>
  <c r="X178" i="54"/>
  <c r="G7534" i="4"/>
  <c r="X177" i="54"/>
  <c r="G7533" i="4"/>
  <c r="X176" i="54"/>
  <c r="G7532" i="4"/>
  <c r="X175" i="54"/>
  <c r="G7531" i="4"/>
  <c r="X174" i="54"/>
  <c r="G7530" i="4"/>
  <c r="X173" i="54"/>
  <c r="G7529" i="4"/>
  <c r="H7529" i="4"/>
  <c r="X172" i="54"/>
  <c r="G7528" i="4"/>
  <c r="H7528" i="4"/>
  <c r="X171" i="54"/>
  <c r="G7527" i="4"/>
  <c r="H7527" i="4"/>
  <c r="X170" i="54"/>
  <c r="G7526" i="4"/>
  <c r="X169" i="54"/>
  <c r="G7525" i="4"/>
  <c r="X168" i="54"/>
  <c r="G7524" i="4"/>
  <c r="X167" i="54"/>
  <c r="G7523" i="4"/>
  <c r="X166" i="54"/>
  <c r="G7522" i="4"/>
  <c r="X165" i="54"/>
  <c r="G7521" i="4"/>
  <c r="H7521" i="4"/>
  <c r="X164" i="54"/>
  <c r="G7520" i="4"/>
  <c r="H7520" i="4"/>
  <c r="X163" i="54"/>
  <c r="G7519" i="4"/>
  <c r="H7519" i="4"/>
  <c r="X162" i="54"/>
  <c r="G7518" i="4"/>
  <c r="X161" i="54"/>
  <c r="G7517" i="4"/>
  <c r="H7517" i="4"/>
  <c r="X160" i="54"/>
  <c r="G7516" i="4"/>
  <c r="X159" i="54"/>
  <c r="G7515" i="4"/>
  <c r="X158" i="54"/>
  <c r="G7514" i="4"/>
  <c r="H7514" i="4"/>
  <c r="X157" i="54"/>
  <c r="G7513" i="4"/>
  <c r="H7513" i="4"/>
  <c r="X156" i="54"/>
  <c r="G7512" i="4"/>
  <c r="H7512" i="4"/>
  <c r="X155" i="54"/>
  <c r="G7511" i="4"/>
  <c r="H7511" i="4"/>
  <c r="X154" i="54"/>
  <c r="G7510" i="4"/>
  <c r="X153" i="54"/>
  <c r="G7509" i="4"/>
  <c r="X152" i="54"/>
  <c r="G7508" i="4"/>
  <c r="X151" i="54"/>
  <c r="G7507" i="4"/>
  <c r="X150" i="54"/>
  <c r="G7506" i="4"/>
  <c r="H7506" i="4"/>
  <c r="X149" i="54"/>
  <c r="G7505" i="4"/>
  <c r="X148" i="54"/>
  <c r="G7504" i="4"/>
  <c r="H7504" i="4"/>
  <c r="X147" i="54"/>
  <c r="G7503" i="4"/>
  <c r="H7503" i="4"/>
  <c r="X146" i="54"/>
  <c r="G7502" i="4"/>
  <c r="X145" i="54"/>
  <c r="G7501" i="4"/>
  <c r="X144" i="54"/>
  <c r="G7500" i="4"/>
  <c r="X143" i="54"/>
  <c r="G7499" i="4"/>
  <c r="X142" i="54"/>
  <c r="G7498" i="4"/>
  <c r="X141" i="54"/>
  <c r="G7497" i="4"/>
  <c r="H7497" i="4"/>
  <c r="X140" i="54"/>
  <c r="G7496" i="4"/>
  <c r="X139" i="54"/>
  <c r="G7495" i="4"/>
  <c r="H7495" i="4"/>
  <c r="X138" i="54"/>
  <c r="G7494" i="4"/>
  <c r="X137" i="54"/>
  <c r="G7493" i="4"/>
  <c r="H7493" i="4"/>
  <c r="X136" i="54"/>
  <c r="G7492" i="4"/>
  <c r="X134" i="54"/>
  <c r="G7490" i="4"/>
  <c r="X133" i="54"/>
  <c r="G7489" i="4"/>
  <c r="H7489" i="4"/>
  <c r="X132" i="54"/>
  <c r="G7488" i="4"/>
  <c r="H7488" i="4"/>
  <c r="X131" i="54"/>
  <c r="G7487" i="4"/>
  <c r="H7487" i="4"/>
  <c r="X130" i="54"/>
  <c r="G7486" i="4"/>
  <c r="X129" i="54"/>
  <c r="G7485" i="4"/>
  <c r="H7485" i="4"/>
  <c r="X128" i="54"/>
  <c r="G7484" i="4"/>
  <c r="X127" i="54"/>
  <c r="G7483" i="4"/>
  <c r="X126" i="54"/>
  <c r="G7482" i="4"/>
  <c r="X125" i="54"/>
  <c r="G7481" i="4"/>
  <c r="H7481" i="4"/>
  <c r="X124" i="54"/>
  <c r="G7480" i="4"/>
  <c r="X123" i="54"/>
  <c r="G7479" i="4"/>
  <c r="H7479" i="4"/>
  <c r="X122" i="54"/>
  <c r="G7478" i="4"/>
  <c r="X121" i="54"/>
  <c r="G7477" i="4"/>
  <c r="X120" i="54"/>
  <c r="G7476" i="4"/>
  <c r="X119" i="54"/>
  <c r="G7475" i="4"/>
  <c r="X118" i="54"/>
  <c r="G7474" i="4"/>
  <c r="X117" i="54"/>
  <c r="G7473" i="4"/>
  <c r="H7473" i="4"/>
  <c r="X116" i="54"/>
  <c r="G7472" i="4"/>
  <c r="H7472" i="4"/>
  <c r="X115" i="54"/>
  <c r="G7471" i="4"/>
  <c r="H7471" i="4"/>
  <c r="X114" i="54"/>
  <c r="G7470" i="4"/>
  <c r="X113" i="54"/>
  <c r="G7469" i="4"/>
  <c r="H7469" i="4"/>
  <c r="X112" i="54"/>
  <c r="G7468" i="4"/>
  <c r="X111" i="54"/>
  <c r="G7467" i="4"/>
  <c r="X110" i="54"/>
  <c r="G7466" i="4"/>
  <c r="H7466" i="4"/>
  <c r="X109" i="54"/>
  <c r="G7465" i="4"/>
  <c r="H7465" i="4"/>
  <c r="X108" i="54"/>
  <c r="G7464" i="4"/>
  <c r="H7464" i="4"/>
  <c r="X107" i="54"/>
  <c r="G7463" i="4"/>
  <c r="H7463" i="4"/>
  <c r="X106" i="54"/>
  <c r="G7462" i="4"/>
  <c r="X105" i="54"/>
  <c r="G7461" i="4"/>
  <c r="X104" i="54"/>
  <c r="G7460" i="4"/>
  <c r="X102" i="54"/>
  <c r="G7458" i="4"/>
  <c r="X101" i="54"/>
  <c r="G7457" i="4"/>
  <c r="X100" i="54"/>
  <c r="G7456" i="4"/>
  <c r="X99" i="54"/>
  <c r="G7455" i="4"/>
  <c r="H7455" i="4"/>
  <c r="X98" i="54"/>
  <c r="G7454" i="4"/>
  <c r="X97" i="54"/>
  <c r="G7453" i="4"/>
  <c r="X96" i="54"/>
  <c r="G7452" i="4"/>
  <c r="X95" i="54"/>
  <c r="G7451" i="4"/>
  <c r="X94" i="54"/>
  <c r="G7450" i="4"/>
  <c r="X93" i="54"/>
  <c r="G7449" i="4"/>
  <c r="X92" i="54"/>
  <c r="G7448" i="4"/>
  <c r="H7448" i="4"/>
  <c r="X91" i="54"/>
  <c r="G7447" i="4"/>
  <c r="H7447" i="4"/>
  <c r="X90" i="54"/>
  <c r="G7446" i="4"/>
  <c r="X89" i="54"/>
  <c r="G7445" i="4"/>
  <c r="X88" i="54"/>
  <c r="G7444" i="4"/>
  <c r="X87" i="54"/>
  <c r="G7443" i="4"/>
  <c r="X86" i="54"/>
  <c r="G7442" i="4"/>
  <c r="H7442" i="4"/>
  <c r="X85" i="54"/>
  <c r="G7441" i="4"/>
  <c r="X84" i="54"/>
  <c r="G7440" i="4"/>
  <c r="H7440" i="4"/>
  <c r="X83" i="54"/>
  <c r="G7439" i="4"/>
  <c r="H7439" i="4"/>
  <c r="X82" i="54"/>
  <c r="G7438" i="4"/>
  <c r="X81" i="54"/>
  <c r="G7437" i="4"/>
  <c r="X80" i="54"/>
  <c r="G7436" i="4"/>
  <c r="X78" i="54"/>
  <c r="G7434" i="4"/>
  <c r="H7434" i="4"/>
  <c r="X77" i="54"/>
  <c r="G7433" i="4"/>
  <c r="H7433" i="4"/>
  <c r="X76" i="54"/>
  <c r="G7432" i="4"/>
  <c r="H7432" i="4"/>
  <c r="X75" i="54"/>
  <c r="G7431" i="4"/>
  <c r="X74" i="54"/>
  <c r="G7430" i="4"/>
  <c r="X73" i="54"/>
  <c r="G7429" i="4"/>
  <c r="X72" i="54"/>
  <c r="G7428" i="4"/>
  <c r="X71" i="54"/>
  <c r="G7427" i="4"/>
  <c r="X70" i="54"/>
  <c r="G7426" i="4"/>
  <c r="X69" i="54"/>
  <c r="G7425" i="4"/>
  <c r="H7425" i="4"/>
  <c r="X68" i="54"/>
  <c r="G7424" i="4"/>
  <c r="H7424" i="4"/>
  <c r="X67" i="54"/>
  <c r="G7423" i="4"/>
  <c r="H7423" i="4"/>
  <c r="X66" i="54"/>
  <c r="G7422" i="4"/>
  <c r="X65" i="54"/>
  <c r="G7421" i="4"/>
  <c r="H7421" i="4"/>
  <c r="X64" i="54"/>
  <c r="G7420" i="4"/>
  <c r="X63" i="54"/>
  <c r="G7419" i="4"/>
  <c r="X62" i="54"/>
  <c r="G7418" i="4"/>
  <c r="H7418" i="4"/>
  <c r="X61" i="54"/>
  <c r="G7417" i="4"/>
  <c r="X60" i="54"/>
  <c r="G7416" i="4"/>
  <c r="H7416" i="4"/>
  <c r="X59" i="54"/>
  <c r="G7415" i="4"/>
  <c r="H7415" i="4"/>
  <c r="X58" i="54"/>
  <c r="G7414" i="4"/>
  <c r="X57" i="54"/>
  <c r="G7413" i="4"/>
  <c r="H7413" i="4"/>
  <c r="X56" i="54"/>
  <c r="G7412" i="4"/>
  <c r="X55" i="54"/>
  <c r="G7411" i="4"/>
  <c r="X54" i="54"/>
  <c r="G7410" i="4"/>
  <c r="X53" i="54"/>
  <c r="G7409" i="4"/>
  <c r="H7409" i="4"/>
  <c r="X52" i="54"/>
  <c r="G7408" i="4"/>
  <c r="H7408" i="4"/>
  <c r="X51" i="54"/>
  <c r="G7407" i="4"/>
  <c r="H7407" i="4"/>
  <c r="X50" i="54"/>
  <c r="G7406" i="4"/>
  <c r="X49" i="54"/>
  <c r="G7405" i="4"/>
  <c r="H7405" i="4"/>
  <c r="X48" i="54"/>
  <c r="G7404" i="4"/>
  <c r="X47" i="54"/>
  <c r="G7403" i="4"/>
  <c r="X46" i="54"/>
  <c r="G7402" i="4"/>
  <c r="X45" i="54"/>
  <c r="G7401" i="4"/>
  <c r="H7401" i="4"/>
  <c r="X44" i="54"/>
  <c r="G7400" i="4"/>
  <c r="X43" i="54"/>
  <c r="G7399" i="4"/>
  <c r="H7399" i="4"/>
  <c r="X42" i="54"/>
  <c r="G7398" i="4"/>
  <c r="X41" i="54"/>
  <c r="G7397" i="4"/>
  <c r="H7397" i="4"/>
  <c r="X40" i="54"/>
  <c r="G7396" i="4"/>
  <c r="X39" i="54"/>
  <c r="G7395" i="4"/>
  <c r="X38" i="54"/>
  <c r="G7394" i="4"/>
  <c r="X37" i="54"/>
  <c r="G7393" i="4"/>
  <c r="H7393" i="4"/>
  <c r="X36" i="54"/>
  <c r="G7392" i="4"/>
  <c r="X35" i="54"/>
  <c r="G7391" i="4"/>
  <c r="H7391" i="4"/>
  <c r="X34" i="54"/>
  <c r="G7390" i="4"/>
  <c r="X33" i="54"/>
  <c r="G7389" i="4"/>
  <c r="H7389" i="4"/>
  <c r="X32" i="54"/>
  <c r="G7388" i="4"/>
  <c r="X31" i="54"/>
  <c r="G7387" i="4"/>
  <c r="X30" i="54"/>
  <c r="G7386" i="4"/>
  <c r="X29" i="54"/>
  <c r="G7385" i="4"/>
  <c r="H7385" i="4"/>
  <c r="X28" i="54"/>
  <c r="G7384" i="4"/>
  <c r="H7384" i="4"/>
  <c r="X27" i="54"/>
  <c r="G7383" i="4"/>
  <c r="H7383" i="4"/>
  <c r="X26" i="54"/>
  <c r="G7382" i="4"/>
  <c r="X25" i="54"/>
  <c r="G7381" i="4"/>
  <c r="X24" i="54"/>
  <c r="G7380" i="4"/>
  <c r="X23" i="54"/>
  <c r="G7379" i="4"/>
  <c r="X22" i="54"/>
  <c r="G7378" i="4"/>
  <c r="H7378" i="4"/>
  <c r="X21" i="54"/>
  <c r="G7377" i="4"/>
  <c r="H7377" i="4"/>
  <c r="X20" i="54"/>
  <c r="G7376" i="4"/>
  <c r="X19" i="54"/>
  <c r="G7375" i="4"/>
  <c r="H7375" i="4"/>
  <c r="X18" i="54"/>
  <c r="G7374" i="4"/>
  <c r="X17" i="54"/>
  <c r="G7373" i="4"/>
  <c r="H7373" i="4"/>
  <c r="X16" i="54"/>
  <c r="G7372" i="4"/>
  <c r="X15" i="54"/>
  <c r="G7371" i="4"/>
  <c r="X14" i="54"/>
  <c r="G7370" i="4"/>
  <c r="H7370" i="4"/>
  <c r="X13" i="54"/>
  <c r="G7369" i="4"/>
  <c r="X12" i="54"/>
  <c r="G7368" i="4"/>
  <c r="H7368" i="4"/>
  <c r="X11" i="54"/>
  <c r="G7367" i="4"/>
  <c r="H7367" i="4"/>
  <c r="X10" i="54"/>
  <c r="G7366" i="4"/>
  <c r="X9" i="54"/>
  <c r="G7365" i="4"/>
  <c r="H7365" i="4"/>
  <c r="X8" i="54"/>
  <c r="G7364" i="4"/>
  <c r="X750" i="52"/>
  <c r="G6618" i="4"/>
  <c r="H6618" i="4"/>
  <c r="X749" i="52"/>
  <c r="G6617" i="4"/>
  <c r="X748" i="52"/>
  <c r="G6616" i="4"/>
  <c r="X747" i="52"/>
  <c r="G6615" i="4"/>
  <c r="X746" i="52"/>
  <c r="G6614" i="4"/>
  <c r="X745" i="52"/>
  <c r="G6613" i="4"/>
  <c r="X744" i="52"/>
  <c r="G6612" i="4"/>
  <c r="X743" i="52"/>
  <c r="G6611" i="4"/>
  <c r="X742" i="52"/>
  <c r="G6610" i="4"/>
  <c r="H6610" i="4"/>
  <c r="X741" i="52"/>
  <c r="G6609" i="4"/>
  <c r="H6609" i="4"/>
  <c r="X740" i="52"/>
  <c r="G6608" i="4"/>
  <c r="X739" i="52"/>
  <c r="G6607" i="4"/>
  <c r="X738" i="52"/>
  <c r="G6606" i="4"/>
  <c r="X737" i="52"/>
  <c r="G6605" i="4"/>
  <c r="H6605" i="4"/>
  <c r="X736" i="52"/>
  <c r="G6604" i="4"/>
  <c r="X735" i="52"/>
  <c r="G6603" i="4"/>
  <c r="X734" i="52"/>
  <c r="G6602" i="4"/>
  <c r="X733" i="52"/>
  <c r="G6601" i="4"/>
  <c r="H6601" i="4"/>
  <c r="X732" i="52"/>
  <c r="G6600" i="4"/>
  <c r="X731" i="52"/>
  <c r="G6599" i="4"/>
  <c r="H6599" i="4"/>
  <c r="X730" i="52"/>
  <c r="G6598" i="4"/>
  <c r="X729" i="52"/>
  <c r="G6597" i="4"/>
  <c r="H6597" i="4"/>
  <c r="X728" i="52"/>
  <c r="G6596" i="4"/>
  <c r="X726" i="52"/>
  <c r="G6594" i="4"/>
  <c r="X725" i="52"/>
  <c r="G6593" i="4"/>
  <c r="H6593" i="4"/>
  <c r="X724" i="52"/>
  <c r="G6592" i="4"/>
  <c r="X723" i="52"/>
  <c r="G6591" i="4"/>
  <c r="H6591" i="4"/>
  <c r="X722" i="52"/>
  <c r="G6590" i="4"/>
  <c r="X721" i="52"/>
  <c r="G6589" i="4"/>
  <c r="H6589" i="4"/>
  <c r="X720" i="52"/>
  <c r="G6588" i="4"/>
  <c r="X719" i="52"/>
  <c r="G6587" i="4"/>
  <c r="X718" i="52"/>
  <c r="G6586" i="4"/>
  <c r="H6586" i="4"/>
  <c r="X717" i="52"/>
  <c r="G6585" i="4"/>
  <c r="X716" i="52"/>
  <c r="G6584" i="4"/>
  <c r="X715" i="52"/>
  <c r="G6583" i="4"/>
  <c r="X714" i="52"/>
  <c r="G6582" i="4"/>
  <c r="X713" i="52"/>
  <c r="G6581" i="4"/>
  <c r="X712" i="52"/>
  <c r="G6580" i="4"/>
  <c r="X711" i="52"/>
  <c r="G6579" i="4"/>
  <c r="X710" i="52"/>
  <c r="G6578" i="4"/>
  <c r="H6578" i="4"/>
  <c r="X709" i="52"/>
  <c r="G6577" i="4"/>
  <c r="H6577" i="4"/>
  <c r="X708" i="52"/>
  <c r="G6576" i="4"/>
  <c r="X707" i="52"/>
  <c r="G6575" i="4"/>
  <c r="H6575" i="4"/>
  <c r="X706" i="52"/>
  <c r="G6574" i="4"/>
  <c r="X705" i="52"/>
  <c r="G6573" i="4"/>
  <c r="X704" i="52"/>
  <c r="G6572" i="4"/>
  <c r="X703" i="52"/>
  <c r="G6571" i="4"/>
  <c r="X702" i="52"/>
  <c r="G6570" i="4"/>
  <c r="H6570" i="4"/>
  <c r="X701" i="52"/>
  <c r="G6569" i="4"/>
  <c r="H6569" i="4"/>
  <c r="X700" i="52"/>
  <c r="G6568" i="4"/>
  <c r="X699" i="52"/>
  <c r="G6567" i="4"/>
  <c r="H6567" i="4"/>
  <c r="X698" i="52"/>
  <c r="G6566" i="4"/>
  <c r="X697" i="52"/>
  <c r="G6565" i="4"/>
  <c r="X696" i="52"/>
  <c r="G6564" i="4"/>
  <c r="X695" i="52"/>
  <c r="G6563" i="4"/>
  <c r="X694" i="52"/>
  <c r="G6562" i="4"/>
  <c r="X693" i="52"/>
  <c r="G6561" i="4"/>
  <c r="X692" i="52"/>
  <c r="G6560" i="4"/>
  <c r="X691" i="52"/>
  <c r="G6559" i="4"/>
  <c r="H6559" i="4"/>
  <c r="X690" i="52"/>
  <c r="G6558" i="4"/>
  <c r="X689" i="52"/>
  <c r="G6557" i="4"/>
  <c r="H6557" i="4"/>
  <c r="X688" i="52"/>
  <c r="G6556" i="4"/>
  <c r="H6556" i="4"/>
  <c r="X686" i="52"/>
  <c r="G6554" i="4"/>
  <c r="X685" i="52"/>
  <c r="G6553" i="4"/>
  <c r="H6553" i="4"/>
  <c r="X684" i="52"/>
  <c r="G6552" i="4"/>
  <c r="X683" i="52"/>
  <c r="G6551" i="4"/>
  <c r="H6551" i="4"/>
  <c r="X682" i="52"/>
  <c r="G6550" i="4"/>
  <c r="X681" i="52"/>
  <c r="G6549" i="4"/>
  <c r="X680" i="52"/>
  <c r="G6548" i="4"/>
  <c r="X679" i="52"/>
  <c r="G6547" i="4"/>
  <c r="X678" i="52"/>
  <c r="G6546" i="4"/>
  <c r="X677" i="52"/>
  <c r="G6545" i="4"/>
  <c r="X676" i="52"/>
  <c r="G6544" i="4"/>
  <c r="X675" i="52"/>
  <c r="G6543" i="4"/>
  <c r="X674" i="52"/>
  <c r="G6542" i="4"/>
  <c r="X673" i="52"/>
  <c r="G6541" i="4"/>
  <c r="H6541" i="4"/>
  <c r="X672" i="52"/>
  <c r="G6540" i="4"/>
  <c r="X670" i="52"/>
  <c r="G6538" i="4"/>
  <c r="H6538" i="4"/>
  <c r="X669" i="52"/>
  <c r="G6537" i="4"/>
  <c r="X668" i="52"/>
  <c r="G6536" i="4"/>
  <c r="X667" i="52"/>
  <c r="G6535" i="4"/>
  <c r="H6535" i="4"/>
  <c r="X666" i="52"/>
  <c r="G6534" i="4"/>
  <c r="X665" i="52"/>
  <c r="G6533" i="4"/>
  <c r="X664" i="52"/>
  <c r="G6532" i="4"/>
  <c r="X663" i="52"/>
  <c r="G6531" i="4"/>
  <c r="X662" i="52"/>
  <c r="G6530" i="4"/>
  <c r="H6530" i="4"/>
  <c r="X661" i="52"/>
  <c r="G6529" i="4"/>
  <c r="X660" i="52"/>
  <c r="G6528" i="4"/>
  <c r="X659" i="52"/>
  <c r="G6527" i="4"/>
  <c r="X658" i="52"/>
  <c r="G6526" i="4"/>
  <c r="X657" i="52"/>
  <c r="G6525" i="4"/>
  <c r="H6525" i="4"/>
  <c r="X656" i="52"/>
  <c r="G6524" i="4"/>
  <c r="H6524" i="4"/>
  <c r="X655" i="52"/>
  <c r="G6523" i="4"/>
  <c r="X654" i="52"/>
  <c r="G6522" i="4"/>
  <c r="X653" i="52"/>
  <c r="G6521" i="4"/>
  <c r="X652" i="52"/>
  <c r="G6520" i="4"/>
  <c r="X651" i="52"/>
  <c r="G6519" i="4"/>
  <c r="H6519" i="4"/>
  <c r="X650" i="52"/>
  <c r="G6518" i="4"/>
  <c r="X649" i="52"/>
  <c r="G6517" i="4"/>
  <c r="X648" i="52"/>
  <c r="G6516" i="4"/>
  <c r="X647" i="52"/>
  <c r="G6515" i="4"/>
  <c r="X646" i="52"/>
  <c r="G6514" i="4"/>
  <c r="H6514" i="4"/>
  <c r="X645" i="52"/>
  <c r="G6513" i="4"/>
  <c r="X644" i="52"/>
  <c r="G6512" i="4"/>
  <c r="X643" i="52"/>
  <c r="G6511" i="4"/>
  <c r="H6511" i="4"/>
  <c r="X642" i="52"/>
  <c r="G6510" i="4"/>
  <c r="X641" i="52"/>
  <c r="G6509" i="4"/>
  <c r="H6509" i="4"/>
  <c r="X640" i="52"/>
  <c r="G6508" i="4"/>
  <c r="X638" i="52"/>
  <c r="G6506" i="4"/>
  <c r="H6506" i="4"/>
  <c r="X637" i="52"/>
  <c r="G6505" i="4"/>
  <c r="X636" i="52"/>
  <c r="G6504" i="4"/>
  <c r="X635" i="52"/>
  <c r="G6503" i="4"/>
  <c r="H6503" i="4"/>
  <c r="X634" i="52"/>
  <c r="G6502" i="4"/>
  <c r="X633" i="52"/>
  <c r="G6501" i="4"/>
  <c r="X632" i="52"/>
  <c r="G6500" i="4"/>
  <c r="X631" i="52"/>
  <c r="G6499" i="4"/>
  <c r="X630" i="52"/>
  <c r="G6498" i="4"/>
  <c r="X629" i="52"/>
  <c r="G6497" i="4"/>
  <c r="X628" i="52"/>
  <c r="G6496" i="4"/>
  <c r="X627" i="52"/>
  <c r="G6495" i="4"/>
  <c r="X626" i="52"/>
  <c r="G6494" i="4"/>
  <c r="X625" i="52"/>
  <c r="G6493" i="4"/>
  <c r="H6493" i="4"/>
  <c r="X624" i="52"/>
  <c r="G6492" i="4"/>
  <c r="X623" i="52"/>
  <c r="G6491" i="4"/>
  <c r="X622" i="52"/>
  <c r="G6490" i="4"/>
  <c r="X621" i="52"/>
  <c r="G6489" i="4"/>
  <c r="X620" i="52"/>
  <c r="G6488" i="4"/>
  <c r="X619" i="52"/>
  <c r="G6487" i="4"/>
  <c r="X618" i="52"/>
  <c r="G6486" i="4"/>
  <c r="X617" i="52"/>
  <c r="G6485" i="4"/>
  <c r="X616" i="52"/>
  <c r="G6484" i="4"/>
  <c r="X615" i="52"/>
  <c r="G6483" i="4"/>
  <c r="X614" i="52"/>
  <c r="G6482" i="4"/>
  <c r="X613" i="52"/>
  <c r="G6481" i="4"/>
  <c r="H6481" i="4"/>
  <c r="X612" i="52"/>
  <c r="G6480" i="4"/>
  <c r="X611" i="52"/>
  <c r="G6479" i="4"/>
  <c r="H6479" i="4"/>
  <c r="X610" i="52"/>
  <c r="G6478" i="4"/>
  <c r="X609" i="52"/>
  <c r="G6477" i="4"/>
  <c r="H6477" i="4"/>
  <c r="X608" i="52"/>
  <c r="G6476" i="4"/>
  <c r="X607" i="52"/>
  <c r="G6475" i="4"/>
  <c r="X606" i="52"/>
  <c r="G6474" i="4"/>
  <c r="X605" i="52"/>
  <c r="G6473" i="4"/>
  <c r="X604" i="52"/>
  <c r="G6472" i="4"/>
  <c r="X603" i="52"/>
  <c r="G6471" i="4"/>
  <c r="X602" i="52"/>
  <c r="G6470" i="4"/>
  <c r="X601" i="52"/>
  <c r="G6469" i="4"/>
  <c r="X600" i="52"/>
  <c r="G6468" i="4"/>
  <c r="X599" i="52"/>
  <c r="G6467" i="4"/>
  <c r="H6467" i="4"/>
  <c r="X598" i="52"/>
  <c r="G6466" i="4"/>
  <c r="X597" i="52"/>
  <c r="G6465" i="4"/>
  <c r="X596" i="52"/>
  <c r="G6464" i="4"/>
  <c r="X595" i="52"/>
  <c r="G6463" i="4"/>
  <c r="H6463" i="4"/>
  <c r="X594" i="52"/>
  <c r="G6462" i="4"/>
  <c r="X593" i="52"/>
  <c r="G6461" i="4"/>
  <c r="H6461" i="4"/>
  <c r="X592" i="52"/>
  <c r="G6460" i="4"/>
  <c r="X590" i="52"/>
  <c r="G6458" i="4"/>
  <c r="H6458" i="4"/>
  <c r="X589" i="52"/>
  <c r="G6457" i="4"/>
  <c r="X588" i="52"/>
  <c r="G6456" i="4"/>
  <c r="X587" i="52"/>
  <c r="G6455" i="4"/>
  <c r="H6455" i="4"/>
  <c r="X586" i="52"/>
  <c r="G6454" i="4"/>
  <c r="X585" i="52"/>
  <c r="G6453" i="4"/>
  <c r="X584" i="52"/>
  <c r="G6452" i="4"/>
  <c r="X583" i="52"/>
  <c r="G6451" i="4"/>
  <c r="X582" i="52"/>
  <c r="G6450" i="4"/>
  <c r="H6450" i="4"/>
  <c r="X581" i="52"/>
  <c r="G6449" i="4"/>
  <c r="X580" i="52"/>
  <c r="G6448" i="4"/>
  <c r="X579" i="52"/>
  <c r="G6447" i="4"/>
  <c r="H6447" i="4"/>
  <c r="X578" i="52"/>
  <c r="G6446" i="4"/>
  <c r="X577" i="52"/>
  <c r="G6445" i="4"/>
  <c r="H6445" i="4"/>
  <c r="X576" i="52"/>
  <c r="G6444" i="4"/>
  <c r="X575" i="52"/>
  <c r="G6443" i="4"/>
  <c r="X574" i="52"/>
  <c r="G6442" i="4"/>
  <c r="H6442" i="4"/>
  <c r="X573" i="52"/>
  <c r="G6441" i="4"/>
  <c r="X572" i="52"/>
  <c r="G6440" i="4"/>
  <c r="X571" i="52"/>
  <c r="G6439" i="4"/>
  <c r="H6439" i="4"/>
  <c r="X570" i="52"/>
  <c r="G6438" i="4"/>
  <c r="X569" i="52"/>
  <c r="G6437" i="4"/>
  <c r="H6437" i="4"/>
  <c r="X568" i="52"/>
  <c r="G6436" i="4"/>
  <c r="X567" i="52"/>
  <c r="G6435" i="4"/>
  <c r="X566" i="52"/>
  <c r="G6434" i="4"/>
  <c r="X565" i="52"/>
  <c r="G6433" i="4"/>
  <c r="X564" i="52"/>
  <c r="G6432" i="4"/>
  <c r="X563" i="52"/>
  <c r="G6431" i="4"/>
  <c r="H6431" i="4"/>
  <c r="X562" i="52"/>
  <c r="G6430" i="4"/>
  <c r="X561" i="52"/>
  <c r="G6429" i="4"/>
  <c r="H6429" i="4"/>
  <c r="X560" i="52"/>
  <c r="G6428" i="4"/>
  <c r="X559" i="52"/>
  <c r="G6427" i="4"/>
  <c r="X558" i="52"/>
  <c r="G6426" i="4"/>
  <c r="H6426" i="4"/>
  <c r="X557" i="52"/>
  <c r="G6425" i="4"/>
  <c r="X556" i="52"/>
  <c r="G6424" i="4"/>
  <c r="X555" i="52"/>
  <c r="G6423" i="4"/>
  <c r="H6423" i="4"/>
  <c r="X554" i="52"/>
  <c r="G6422" i="4"/>
  <c r="X553" i="52"/>
  <c r="G6421" i="4"/>
  <c r="H6421" i="4"/>
  <c r="X552" i="52"/>
  <c r="G6420" i="4"/>
  <c r="X551" i="52"/>
  <c r="G6419" i="4"/>
  <c r="X550" i="52"/>
  <c r="G6418" i="4"/>
  <c r="X549" i="52"/>
  <c r="G6417" i="4"/>
  <c r="H6417" i="4"/>
  <c r="X548" i="52"/>
  <c r="G6416" i="4"/>
  <c r="X547" i="52"/>
  <c r="G6415" i="4"/>
  <c r="H6415" i="4"/>
  <c r="X546" i="52"/>
  <c r="G6414" i="4"/>
  <c r="X545" i="52"/>
  <c r="G6413" i="4"/>
  <c r="H6413" i="4"/>
  <c r="X544" i="52"/>
  <c r="G6412" i="4"/>
  <c r="X543" i="52"/>
  <c r="G6411" i="4"/>
  <c r="H6411" i="4"/>
  <c r="X542" i="52"/>
  <c r="G6410" i="4"/>
  <c r="H6410" i="4"/>
  <c r="X541" i="52"/>
  <c r="G6409" i="4"/>
  <c r="X540" i="52"/>
  <c r="G6408" i="4"/>
  <c r="X539" i="52"/>
  <c r="G6407" i="4"/>
  <c r="H6407" i="4"/>
  <c r="X538" i="52"/>
  <c r="G6406" i="4"/>
  <c r="X537" i="52"/>
  <c r="G6405" i="4"/>
  <c r="H6405" i="4"/>
  <c r="X536" i="52"/>
  <c r="G6404" i="4"/>
  <c r="X535" i="52"/>
  <c r="G6403" i="4"/>
  <c r="X534" i="52"/>
  <c r="G6402" i="4"/>
  <c r="X533" i="52"/>
  <c r="G6401" i="4"/>
  <c r="X532" i="52"/>
  <c r="G6400" i="4"/>
  <c r="X531" i="52"/>
  <c r="G6399" i="4"/>
  <c r="H6399" i="4"/>
  <c r="X530" i="52"/>
  <c r="G6398" i="4"/>
  <c r="X529" i="52"/>
  <c r="G6397" i="4"/>
  <c r="H6397" i="4"/>
  <c r="X528" i="52"/>
  <c r="G6396" i="4"/>
  <c r="X527" i="52"/>
  <c r="G6395" i="4"/>
  <c r="X526" i="52"/>
  <c r="G6394" i="4"/>
  <c r="X525" i="52"/>
  <c r="G6393" i="4"/>
  <c r="X524" i="52"/>
  <c r="G6392" i="4"/>
  <c r="X523" i="52"/>
  <c r="G6391" i="4"/>
  <c r="H6391" i="4"/>
  <c r="X522" i="52"/>
  <c r="G6390" i="4"/>
  <c r="X521" i="52"/>
  <c r="G6389" i="4"/>
  <c r="H6389" i="4"/>
  <c r="X520" i="52"/>
  <c r="G6388" i="4"/>
  <c r="X519" i="52"/>
  <c r="G6387" i="4"/>
  <c r="X518" i="52"/>
  <c r="G6386" i="4"/>
  <c r="X517" i="52"/>
  <c r="G6385" i="4"/>
  <c r="H6385" i="4"/>
  <c r="X516" i="52"/>
  <c r="G6384" i="4"/>
  <c r="H6384" i="4"/>
  <c r="X515" i="52"/>
  <c r="G6383" i="4"/>
  <c r="H6383" i="4"/>
  <c r="X514" i="52"/>
  <c r="G6382" i="4"/>
  <c r="X513" i="52"/>
  <c r="G6381" i="4"/>
  <c r="H6381" i="4"/>
  <c r="X512" i="52"/>
  <c r="G6380" i="4"/>
  <c r="X511" i="52"/>
  <c r="G6379" i="4"/>
  <c r="X510" i="52"/>
  <c r="G6378" i="4"/>
  <c r="H6378" i="4"/>
  <c r="X509" i="52"/>
  <c r="G6377" i="4"/>
  <c r="X508" i="52"/>
  <c r="G6376" i="4"/>
  <c r="X507" i="52"/>
  <c r="G6375" i="4"/>
  <c r="H6375" i="4"/>
  <c r="X506" i="52"/>
  <c r="G6374" i="4"/>
  <c r="X505" i="52"/>
  <c r="G6373" i="4"/>
  <c r="H6373" i="4"/>
  <c r="X504" i="52"/>
  <c r="G6372" i="4"/>
  <c r="X503" i="52"/>
  <c r="G6371" i="4"/>
  <c r="X502" i="52"/>
  <c r="G6370" i="4"/>
  <c r="H6370" i="4"/>
  <c r="X501" i="52"/>
  <c r="G6369" i="4"/>
  <c r="X500" i="52"/>
  <c r="G6368" i="4"/>
  <c r="X499" i="52"/>
  <c r="G6367" i="4"/>
  <c r="H6367" i="4"/>
  <c r="X498" i="52"/>
  <c r="G6366" i="4"/>
  <c r="X497" i="52"/>
  <c r="G6365" i="4"/>
  <c r="H6365" i="4"/>
  <c r="X496" i="52"/>
  <c r="G6364" i="4"/>
  <c r="X495" i="52"/>
  <c r="G6363" i="4"/>
  <c r="X494" i="52"/>
  <c r="G6362" i="4"/>
  <c r="X493" i="52"/>
  <c r="G6361" i="4"/>
  <c r="X492" i="52"/>
  <c r="G6360" i="4"/>
  <c r="X491" i="52"/>
  <c r="G6359" i="4"/>
  <c r="H6359" i="4"/>
  <c r="X490" i="52"/>
  <c r="G6358" i="4"/>
  <c r="X489" i="52"/>
  <c r="G6357" i="4"/>
  <c r="H6357" i="4"/>
  <c r="X488" i="52"/>
  <c r="G6356" i="4"/>
  <c r="X487" i="52"/>
  <c r="G6355" i="4"/>
  <c r="X486" i="52"/>
  <c r="G6354" i="4"/>
  <c r="H6354" i="4"/>
  <c r="X485" i="52"/>
  <c r="G6353" i="4"/>
  <c r="H6353" i="4"/>
  <c r="X484" i="52"/>
  <c r="G6352" i="4"/>
  <c r="X483" i="52"/>
  <c r="G6351" i="4"/>
  <c r="H6351" i="4"/>
  <c r="X482" i="52"/>
  <c r="G6350" i="4"/>
  <c r="X481" i="52"/>
  <c r="G6349" i="4"/>
  <c r="H6349" i="4"/>
  <c r="X480" i="52"/>
  <c r="G6348" i="4"/>
  <c r="X479" i="52"/>
  <c r="G6347" i="4"/>
  <c r="H6347" i="4"/>
  <c r="X478" i="52"/>
  <c r="G6346" i="4"/>
  <c r="H6346" i="4"/>
  <c r="X477" i="52"/>
  <c r="G6345" i="4"/>
  <c r="X476" i="52"/>
  <c r="G6344" i="4"/>
  <c r="X475" i="52"/>
  <c r="G6343" i="4"/>
  <c r="H6343" i="4"/>
  <c r="X474" i="52"/>
  <c r="G6342" i="4"/>
  <c r="X473" i="52"/>
  <c r="G6341" i="4"/>
  <c r="H6341" i="4"/>
  <c r="X472" i="52"/>
  <c r="G6340" i="4"/>
  <c r="X471" i="52"/>
  <c r="G6339" i="4"/>
  <c r="X470" i="52"/>
  <c r="G6338" i="4"/>
  <c r="X469" i="52"/>
  <c r="G6337" i="4"/>
  <c r="X468" i="52"/>
  <c r="G6336" i="4"/>
  <c r="X467" i="52"/>
  <c r="G6335" i="4"/>
  <c r="H6335" i="4"/>
  <c r="X466" i="52"/>
  <c r="G6334" i="4"/>
  <c r="X465" i="52"/>
  <c r="G6333" i="4"/>
  <c r="H6333" i="4"/>
  <c r="X464" i="52"/>
  <c r="G6332" i="4"/>
  <c r="X463" i="52"/>
  <c r="G6331" i="4"/>
  <c r="X462" i="52"/>
  <c r="G6330" i="4"/>
  <c r="X461" i="52"/>
  <c r="G6329" i="4"/>
  <c r="X460" i="52"/>
  <c r="G6328" i="4"/>
  <c r="X459" i="52"/>
  <c r="G6327" i="4"/>
  <c r="H6327" i="4"/>
  <c r="X458" i="52"/>
  <c r="G6326" i="4"/>
  <c r="X457" i="52"/>
  <c r="G6325" i="4"/>
  <c r="H6325" i="4"/>
  <c r="X456" i="52"/>
  <c r="G6324" i="4"/>
  <c r="X455" i="52"/>
  <c r="G6323" i="4"/>
  <c r="X454" i="52"/>
  <c r="G6322" i="4"/>
  <c r="X453" i="52"/>
  <c r="G6321" i="4"/>
  <c r="H6321" i="4"/>
  <c r="X452" i="52"/>
  <c r="G6320" i="4"/>
  <c r="H6320" i="4"/>
  <c r="X451" i="52"/>
  <c r="G6319" i="4"/>
  <c r="H6319" i="4"/>
  <c r="X450" i="52"/>
  <c r="G6318" i="4"/>
  <c r="X449" i="52"/>
  <c r="G6317" i="4"/>
  <c r="H6317" i="4"/>
  <c r="X448" i="52"/>
  <c r="G6316" i="4"/>
  <c r="X447" i="52"/>
  <c r="G6315" i="4"/>
  <c r="X446" i="52"/>
  <c r="G6314" i="4"/>
  <c r="H6314" i="4"/>
  <c r="X445" i="52"/>
  <c r="G6313" i="4"/>
  <c r="X444" i="52"/>
  <c r="G6312" i="4"/>
  <c r="X443" i="52"/>
  <c r="G6311" i="4"/>
  <c r="H6311" i="4"/>
  <c r="X442" i="52"/>
  <c r="G6310" i="4"/>
  <c r="X441" i="52"/>
  <c r="G6309" i="4"/>
  <c r="H6309" i="4"/>
  <c r="X440" i="52"/>
  <c r="G6308" i="4"/>
  <c r="X438" i="52"/>
  <c r="G6306" i="4"/>
  <c r="H6306" i="4"/>
  <c r="X437" i="52"/>
  <c r="G6305" i="4"/>
  <c r="X436" i="52"/>
  <c r="G6304" i="4"/>
  <c r="X435" i="52"/>
  <c r="G6303" i="4"/>
  <c r="X434" i="52"/>
  <c r="G6302" i="4"/>
  <c r="X433" i="52"/>
  <c r="G6301" i="4"/>
  <c r="H6301" i="4"/>
  <c r="X432" i="52"/>
  <c r="G6300" i="4"/>
  <c r="X430" i="52"/>
  <c r="G6298" i="4"/>
  <c r="H6298" i="4"/>
  <c r="X429" i="52"/>
  <c r="G6297" i="4"/>
  <c r="X428" i="52"/>
  <c r="G6296" i="4"/>
  <c r="X427" i="52"/>
  <c r="G6295" i="4"/>
  <c r="H6295" i="4"/>
  <c r="X426" i="52"/>
  <c r="G6294" i="4"/>
  <c r="X425" i="52"/>
  <c r="G6293" i="4"/>
  <c r="X424" i="52"/>
  <c r="G6292" i="4"/>
  <c r="X423" i="52"/>
  <c r="G6291" i="4"/>
  <c r="X422" i="52"/>
  <c r="G6290" i="4"/>
  <c r="H6290" i="4"/>
  <c r="X421" i="52"/>
  <c r="G6289" i="4"/>
  <c r="H6289" i="4"/>
  <c r="X420" i="52"/>
  <c r="G6288" i="4"/>
  <c r="X419" i="52"/>
  <c r="G6287" i="4"/>
  <c r="H6287" i="4"/>
  <c r="X418" i="52"/>
  <c r="G6286" i="4"/>
  <c r="X417" i="52"/>
  <c r="G6285" i="4"/>
  <c r="X416" i="52"/>
  <c r="G6284" i="4"/>
  <c r="X415" i="52"/>
  <c r="G6283" i="4"/>
  <c r="H6283" i="4"/>
  <c r="X414" i="52"/>
  <c r="G6282" i="4"/>
  <c r="X413" i="52"/>
  <c r="G6281" i="4"/>
  <c r="H6281" i="4"/>
  <c r="X412" i="52"/>
  <c r="G6280" i="4"/>
  <c r="X411" i="52"/>
  <c r="G6279" i="4"/>
  <c r="X410" i="52"/>
  <c r="G6278" i="4"/>
  <c r="X409" i="52"/>
  <c r="G6277" i="4"/>
  <c r="H6277" i="4"/>
  <c r="X408" i="52"/>
  <c r="G6276" i="4"/>
  <c r="X406" i="52"/>
  <c r="G6274" i="4"/>
  <c r="X405" i="52"/>
  <c r="G6273" i="4"/>
  <c r="H6273" i="4"/>
  <c r="X404" i="52"/>
  <c r="G6272" i="4"/>
  <c r="X403" i="52"/>
  <c r="G6271" i="4"/>
  <c r="H6271" i="4"/>
  <c r="X402" i="52"/>
  <c r="G6270" i="4"/>
  <c r="X401" i="52"/>
  <c r="G6269" i="4"/>
  <c r="H6269" i="4"/>
  <c r="X400" i="52"/>
  <c r="G6268" i="4"/>
  <c r="X399" i="52"/>
  <c r="G6267" i="4"/>
  <c r="X398" i="52"/>
  <c r="G6266" i="4"/>
  <c r="X397" i="52"/>
  <c r="G6265" i="4"/>
  <c r="X396" i="52"/>
  <c r="G6264" i="4"/>
  <c r="H6264" i="4"/>
  <c r="X395" i="52"/>
  <c r="G6263" i="4"/>
  <c r="H6263" i="4"/>
  <c r="X394" i="52"/>
  <c r="G6262" i="4"/>
  <c r="X393" i="52"/>
  <c r="G6261" i="4"/>
  <c r="X392" i="52"/>
  <c r="G6260" i="4"/>
  <c r="X391" i="52"/>
  <c r="G6259" i="4"/>
  <c r="X390" i="52"/>
  <c r="G6258" i="4"/>
  <c r="X389" i="52"/>
  <c r="G6257" i="4"/>
  <c r="X388" i="52"/>
  <c r="G6256" i="4"/>
  <c r="X387" i="52"/>
  <c r="G6255" i="4"/>
  <c r="H6255" i="4"/>
  <c r="X386" i="52"/>
  <c r="G6254" i="4"/>
  <c r="X385" i="52"/>
  <c r="G6253" i="4"/>
  <c r="X384" i="52"/>
  <c r="G6252" i="4"/>
  <c r="X383" i="52"/>
  <c r="G6251" i="4"/>
  <c r="X382" i="52"/>
  <c r="G6250" i="4"/>
  <c r="X381" i="52"/>
  <c r="G6249" i="4"/>
  <c r="H6249" i="4"/>
  <c r="X380" i="52"/>
  <c r="G6248" i="4"/>
  <c r="X379" i="52"/>
  <c r="G6247" i="4"/>
  <c r="X378" i="52"/>
  <c r="G6246" i="4"/>
  <c r="X377" i="52"/>
  <c r="G6245" i="4"/>
  <c r="H6245" i="4"/>
  <c r="X376" i="52"/>
  <c r="G6244" i="4"/>
  <c r="X375" i="52"/>
  <c r="G6243" i="4"/>
  <c r="X374" i="52"/>
  <c r="G6242" i="4"/>
  <c r="H6242" i="4"/>
  <c r="X373" i="52"/>
  <c r="G6241" i="4"/>
  <c r="X372" i="52"/>
  <c r="G6240" i="4"/>
  <c r="X371" i="52"/>
  <c r="G6239" i="4"/>
  <c r="H6239" i="4"/>
  <c r="X370" i="52"/>
  <c r="G6238" i="4"/>
  <c r="X369" i="52"/>
  <c r="G6237" i="4"/>
  <c r="X368" i="52"/>
  <c r="G6236" i="4"/>
  <c r="X367" i="52"/>
  <c r="G6235" i="4"/>
  <c r="X366" i="52"/>
  <c r="G6234" i="4"/>
  <c r="H6234" i="4"/>
  <c r="X365" i="52"/>
  <c r="G6233" i="4"/>
  <c r="H6233" i="4"/>
  <c r="X364" i="52"/>
  <c r="G6232" i="4"/>
  <c r="X363" i="52"/>
  <c r="G6231" i="4"/>
  <c r="X362" i="52"/>
  <c r="G6230" i="4"/>
  <c r="X361" i="52"/>
  <c r="G6229" i="4"/>
  <c r="H6229" i="4"/>
  <c r="X360" i="52"/>
  <c r="G6228" i="4"/>
  <c r="H6228" i="4"/>
  <c r="X358" i="52"/>
  <c r="G6226" i="4"/>
  <c r="X357" i="52"/>
  <c r="G6225" i="4"/>
  <c r="X356" i="52"/>
  <c r="G6224" i="4"/>
  <c r="X355" i="52"/>
  <c r="G6223" i="4"/>
  <c r="H6223" i="4"/>
  <c r="X354" i="52"/>
  <c r="G6222" i="4"/>
  <c r="X353" i="52"/>
  <c r="G6221" i="4"/>
  <c r="H6221" i="4"/>
  <c r="X352" i="52"/>
  <c r="G6220" i="4"/>
  <c r="X350" i="52"/>
  <c r="G6218" i="4"/>
  <c r="X349" i="52"/>
  <c r="G6217" i="4"/>
  <c r="X348" i="52"/>
  <c r="G6216" i="4"/>
  <c r="X347" i="52"/>
  <c r="G6215" i="4"/>
  <c r="H6215" i="4"/>
  <c r="X346" i="52"/>
  <c r="G6214" i="4"/>
  <c r="X345" i="52"/>
  <c r="G6213" i="4"/>
  <c r="H6213" i="4"/>
  <c r="X344" i="52"/>
  <c r="G6212" i="4"/>
  <c r="X342" i="52"/>
  <c r="G6210" i="4"/>
  <c r="X341" i="52"/>
  <c r="G6209" i="4"/>
  <c r="H6209" i="4"/>
  <c r="X340" i="52"/>
  <c r="G6208" i="4"/>
  <c r="X339" i="52"/>
  <c r="G6207" i="4"/>
  <c r="H6207" i="4"/>
  <c r="X338" i="52"/>
  <c r="G6206" i="4"/>
  <c r="X337" i="52"/>
  <c r="G6205" i="4"/>
  <c r="H6205" i="4"/>
  <c r="X336" i="52"/>
  <c r="G6204" i="4"/>
  <c r="H6204" i="4"/>
  <c r="X335" i="52"/>
  <c r="G6203" i="4"/>
  <c r="X334" i="52"/>
  <c r="G6202" i="4"/>
  <c r="H6202" i="4"/>
  <c r="X333" i="52"/>
  <c r="G6201" i="4"/>
  <c r="H6201" i="4"/>
  <c r="X332" i="52"/>
  <c r="G6200" i="4"/>
  <c r="X331" i="52"/>
  <c r="G6199" i="4"/>
  <c r="X330" i="52"/>
  <c r="G6198" i="4"/>
  <c r="X329" i="52"/>
  <c r="G6197" i="4"/>
  <c r="X328" i="52"/>
  <c r="G6196" i="4"/>
  <c r="X327" i="52"/>
  <c r="G6195" i="4"/>
  <c r="X326" i="52"/>
  <c r="G6194" i="4"/>
  <c r="H6194" i="4"/>
  <c r="X325" i="52"/>
  <c r="G6193" i="4"/>
  <c r="X324" i="52"/>
  <c r="G6192" i="4"/>
  <c r="X323" i="52"/>
  <c r="G6191" i="4"/>
  <c r="H6191" i="4"/>
  <c r="X322" i="52"/>
  <c r="G6190" i="4"/>
  <c r="X321" i="52"/>
  <c r="G6189" i="4"/>
  <c r="H6189" i="4"/>
  <c r="X320" i="52"/>
  <c r="G6188" i="4"/>
  <c r="X319" i="52"/>
  <c r="G6187" i="4"/>
  <c r="X318" i="52"/>
  <c r="G6186" i="4"/>
  <c r="H6186" i="4"/>
  <c r="X317" i="52"/>
  <c r="G6185" i="4"/>
  <c r="H6185" i="4"/>
  <c r="X316" i="52"/>
  <c r="G6184" i="4"/>
  <c r="X315" i="52"/>
  <c r="G6183" i="4"/>
  <c r="H6183" i="4"/>
  <c r="X314" i="52"/>
  <c r="G6182" i="4"/>
  <c r="X313" i="52"/>
  <c r="G6181" i="4"/>
  <c r="H6181" i="4"/>
  <c r="X312" i="52"/>
  <c r="G6180" i="4"/>
  <c r="X311" i="52"/>
  <c r="G6179" i="4"/>
  <c r="X310" i="52"/>
  <c r="G6178" i="4"/>
  <c r="X309" i="52"/>
  <c r="G6177" i="4"/>
  <c r="H6177" i="4"/>
  <c r="X308" i="52"/>
  <c r="G6176" i="4"/>
  <c r="X307" i="52"/>
  <c r="G6175" i="4"/>
  <c r="X306" i="52"/>
  <c r="G6174" i="4"/>
  <c r="X305" i="52"/>
  <c r="G6173" i="4"/>
  <c r="H6173" i="4"/>
  <c r="X304" i="52"/>
  <c r="G6172" i="4"/>
  <c r="X303" i="52"/>
  <c r="G6171" i="4"/>
  <c r="X302" i="52"/>
  <c r="G6170" i="4"/>
  <c r="X301" i="52"/>
  <c r="G6169" i="4"/>
  <c r="X300" i="52"/>
  <c r="G6168" i="4"/>
  <c r="X299" i="52"/>
  <c r="G6167" i="4"/>
  <c r="H6167" i="4"/>
  <c r="X298" i="52"/>
  <c r="G6166" i="4"/>
  <c r="X297" i="52"/>
  <c r="G6165" i="4"/>
  <c r="H6165" i="4"/>
  <c r="X296" i="52"/>
  <c r="G6164" i="4"/>
  <c r="X295" i="52"/>
  <c r="G6163" i="4"/>
  <c r="X294" i="52"/>
  <c r="G6162" i="4"/>
  <c r="X293" i="52"/>
  <c r="G6161" i="4"/>
  <c r="H6161" i="4"/>
  <c r="X292" i="52"/>
  <c r="G6160" i="4"/>
  <c r="X291" i="52"/>
  <c r="G6159" i="4"/>
  <c r="H6159" i="4"/>
  <c r="X290" i="52"/>
  <c r="G6158" i="4"/>
  <c r="X289" i="52"/>
  <c r="G6157" i="4"/>
  <c r="X288" i="52"/>
  <c r="G6156" i="4"/>
  <c r="X287" i="52"/>
  <c r="G6155" i="4"/>
  <c r="X286" i="52"/>
  <c r="G6154" i="4"/>
  <c r="H6154" i="4"/>
  <c r="X285" i="52"/>
  <c r="G6153" i="4"/>
  <c r="X284" i="52"/>
  <c r="G6152" i="4"/>
  <c r="X283" i="52"/>
  <c r="G6151" i="4"/>
  <c r="X282" i="52"/>
  <c r="G6150" i="4"/>
  <c r="X281" i="52"/>
  <c r="G6149" i="4"/>
  <c r="X280" i="52"/>
  <c r="G6148" i="4"/>
  <c r="X279" i="52"/>
  <c r="G6147" i="4"/>
  <c r="X278" i="52"/>
  <c r="G6146" i="4"/>
  <c r="H6146" i="4"/>
  <c r="X277" i="52"/>
  <c r="G6145" i="4"/>
  <c r="X276" i="52"/>
  <c r="G6144" i="4"/>
  <c r="X275" i="52"/>
  <c r="G6143" i="4"/>
  <c r="H6143" i="4"/>
  <c r="X274" i="52"/>
  <c r="G6142" i="4"/>
  <c r="X273" i="52"/>
  <c r="G6141" i="4"/>
  <c r="X272" i="52"/>
  <c r="G6140" i="4"/>
  <c r="X271" i="52"/>
  <c r="G6139" i="4"/>
  <c r="H6139" i="4"/>
  <c r="X270" i="52"/>
  <c r="G6138" i="4"/>
  <c r="X269" i="52"/>
  <c r="G6137" i="4"/>
  <c r="X268" i="52"/>
  <c r="G6136" i="4"/>
  <c r="H6136" i="4"/>
  <c r="X267" i="52"/>
  <c r="G6135" i="4"/>
  <c r="X266" i="52"/>
  <c r="G6134" i="4"/>
  <c r="X265" i="52"/>
  <c r="G6133" i="4"/>
  <c r="H6133" i="4"/>
  <c r="X264" i="52"/>
  <c r="G6132" i="4"/>
  <c r="X263" i="52"/>
  <c r="G6131" i="4"/>
  <c r="X262" i="52"/>
  <c r="G6130" i="4"/>
  <c r="X261" i="52"/>
  <c r="G6129" i="4"/>
  <c r="H6129" i="4"/>
  <c r="X260" i="52"/>
  <c r="G6128" i="4"/>
  <c r="X259" i="52"/>
  <c r="G6127" i="4"/>
  <c r="X258" i="52"/>
  <c r="G6126" i="4"/>
  <c r="X257" i="52"/>
  <c r="G6125" i="4"/>
  <c r="X256" i="52"/>
  <c r="G6124" i="4"/>
  <c r="X255" i="52"/>
  <c r="G6123" i="4"/>
  <c r="X254" i="52"/>
  <c r="G6122" i="4"/>
  <c r="X253" i="52"/>
  <c r="G6121" i="4"/>
  <c r="X252" i="52"/>
  <c r="G6120" i="4"/>
  <c r="X251" i="52"/>
  <c r="G6119" i="4"/>
  <c r="H6119" i="4"/>
  <c r="X250" i="52"/>
  <c r="G6118" i="4"/>
  <c r="X249" i="52"/>
  <c r="G6117" i="4"/>
  <c r="H6117" i="4"/>
  <c r="X248" i="52"/>
  <c r="G6116" i="4"/>
  <c r="X246" i="52"/>
  <c r="G6114" i="4"/>
  <c r="X245" i="52"/>
  <c r="G6113" i="4"/>
  <c r="H6113" i="4"/>
  <c r="X244" i="52"/>
  <c r="G6112" i="4"/>
  <c r="H6112" i="4"/>
  <c r="X243" i="52"/>
  <c r="G6111" i="4"/>
  <c r="H6111" i="4"/>
  <c r="X242" i="52"/>
  <c r="G6110" i="4"/>
  <c r="X241" i="52"/>
  <c r="G6109" i="4"/>
  <c r="H6109" i="4"/>
  <c r="X240" i="52"/>
  <c r="G6108" i="4"/>
  <c r="X239" i="52"/>
  <c r="G6107" i="4"/>
  <c r="X238" i="52"/>
  <c r="G6106" i="4"/>
  <c r="H6106" i="4"/>
  <c r="X237" i="52"/>
  <c r="G6105" i="4"/>
  <c r="H6105" i="4"/>
  <c r="X236" i="52"/>
  <c r="G6104" i="4"/>
  <c r="X235" i="52"/>
  <c r="G6103" i="4"/>
  <c r="H6103" i="4"/>
  <c r="X234" i="52"/>
  <c r="G6102" i="4"/>
  <c r="X233" i="52"/>
  <c r="G6101" i="4"/>
  <c r="H6101" i="4"/>
  <c r="X232" i="52"/>
  <c r="G6100" i="4"/>
  <c r="X231" i="52"/>
  <c r="G6099" i="4"/>
  <c r="X230" i="52"/>
  <c r="G6098" i="4"/>
  <c r="H6098" i="4"/>
  <c r="X229" i="52"/>
  <c r="G6097" i="4"/>
  <c r="H6097" i="4"/>
  <c r="X228" i="52"/>
  <c r="G6096" i="4"/>
  <c r="X227" i="52"/>
  <c r="G6095" i="4"/>
  <c r="H6095" i="4"/>
  <c r="X226" i="52"/>
  <c r="G6094" i="4"/>
  <c r="X225" i="52"/>
  <c r="G6093" i="4"/>
  <c r="H6093" i="4"/>
  <c r="X224" i="52"/>
  <c r="G6092" i="4"/>
  <c r="X223" i="52"/>
  <c r="G6091" i="4"/>
  <c r="H6091" i="4"/>
  <c r="X222" i="52"/>
  <c r="G6090" i="4"/>
  <c r="X221" i="52"/>
  <c r="G6089" i="4"/>
  <c r="X220" i="52"/>
  <c r="G6088" i="4"/>
  <c r="X219" i="52"/>
  <c r="G6087" i="4"/>
  <c r="X218" i="52"/>
  <c r="G6086" i="4"/>
  <c r="X217" i="52"/>
  <c r="G6085" i="4"/>
  <c r="H6085" i="4"/>
  <c r="X216" i="52"/>
  <c r="G6084" i="4"/>
  <c r="H6084" i="4"/>
  <c r="X214" i="52"/>
  <c r="G6082" i="4"/>
  <c r="X213" i="52"/>
  <c r="G6081" i="4"/>
  <c r="X212" i="52"/>
  <c r="G6080" i="4"/>
  <c r="X211" i="52"/>
  <c r="G6079" i="4"/>
  <c r="H6079" i="4"/>
  <c r="X210" i="52"/>
  <c r="G6078" i="4"/>
  <c r="X209" i="52"/>
  <c r="G6077" i="4"/>
  <c r="H6077" i="4"/>
  <c r="X208" i="52"/>
  <c r="G6076" i="4"/>
  <c r="X207" i="52"/>
  <c r="G6075" i="4"/>
  <c r="X206" i="52"/>
  <c r="G6074" i="4"/>
  <c r="X205" i="52"/>
  <c r="G6073" i="4"/>
  <c r="X204" i="52"/>
  <c r="G6072" i="4"/>
  <c r="X203" i="52"/>
  <c r="G6071" i="4"/>
  <c r="H6071" i="4"/>
  <c r="X202" i="52"/>
  <c r="G6070" i="4"/>
  <c r="X201" i="52"/>
  <c r="G6069" i="4"/>
  <c r="H6069" i="4"/>
  <c r="X200" i="52"/>
  <c r="G6068" i="4"/>
  <c r="X198" i="52"/>
  <c r="G6066" i="4"/>
  <c r="H6066" i="4"/>
  <c r="X197" i="52"/>
  <c r="G6065" i="4"/>
  <c r="H6065" i="4"/>
  <c r="X196" i="52"/>
  <c r="G6064" i="4"/>
  <c r="X195" i="52"/>
  <c r="G6063" i="4"/>
  <c r="H6063" i="4"/>
  <c r="X194" i="52"/>
  <c r="G6062" i="4"/>
  <c r="X193" i="52"/>
  <c r="G6061" i="4"/>
  <c r="H6061" i="4"/>
  <c r="X192" i="52"/>
  <c r="G6060" i="4"/>
  <c r="X190" i="52"/>
  <c r="G6058" i="4"/>
  <c r="X189" i="52"/>
  <c r="G6057" i="4"/>
  <c r="H6057" i="4"/>
  <c r="X188" i="52"/>
  <c r="G6056" i="4"/>
  <c r="X187" i="52"/>
  <c r="G6055" i="4"/>
  <c r="H6055" i="4"/>
  <c r="X186" i="52"/>
  <c r="G6054" i="4"/>
  <c r="X185" i="52"/>
  <c r="G6053" i="4"/>
  <c r="X184" i="52"/>
  <c r="G6052" i="4"/>
  <c r="X183" i="52"/>
  <c r="G6051" i="4"/>
  <c r="X182" i="52"/>
  <c r="G6050" i="4"/>
  <c r="H6050" i="4"/>
  <c r="X181" i="52"/>
  <c r="G6049" i="4"/>
  <c r="H6049" i="4"/>
  <c r="X180" i="52"/>
  <c r="G6048" i="4"/>
  <c r="X179" i="52"/>
  <c r="G6047" i="4"/>
  <c r="X178" i="52"/>
  <c r="G6046" i="4"/>
  <c r="X177" i="52"/>
  <c r="G6045" i="4"/>
  <c r="H6045" i="4"/>
  <c r="X176" i="52"/>
  <c r="G6044" i="4"/>
  <c r="H6044" i="4"/>
  <c r="X175" i="52"/>
  <c r="G6043" i="4"/>
  <c r="X174" i="52"/>
  <c r="G6042" i="4"/>
  <c r="H6042" i="4"/>
  <c r="X173" i="52"/>
  <c r="G6041" i="4"/>
  <c r="H6041" i="4"/>
  <c r="X172" i="52"/>
  <c r="G6040" i="4"/>
  <c r="X171" i="52"/>
  <c r="G6039" i="4"/>
  <c r="H6039" i="4"/>
  <c r="X170" i="52"/>
  <c r="G6038" i="4"/>
  <c r="X169" i="52"/>
  <c r="G6037" i="4"/>
  <c r="H6037" i="4"/>
  <c r="X168" i="52"/>
  <c r="G6036" i="4"/>
  <c r="H6036" i="4"/>
  <c r="X167" i="52"/>
  <c r="G6035" i="4"/>
  <c r="X166" i="52"/>
  <c r="G6034" i="4"/>
  <c r="X165" i="52"/>
  <c r="G6033" i="4"/>
  <c r="X164" i="52"/>
  <c r="G6032" i="4"/>
  <c r="X163" i="52"/>
  <c r="G6031" i="4"/>
  <c r="X162" i="52"/>
  <c r="G6030" i="4"/>
  <c r="X161" i="52"/>
  <c r="G6029" i="4"/>
  <c r="H6029" i="4"/>
  <c r="X160" i="52"/>
  <c r="G6028" i="4"/>
  <c r="X159" i="52"/>
  <c r="G6027" i="4"/>
  <c r="X158" i="52"/>
  <c r="G6026" i="4"/>
  <c r="H6026" i="4"/>
  <c r="X157" i="52"/>
  <c r="G6025" i="4"/>
  <c r="H6025" i="4"/>
  <c r="X156" i="52"/>
  <c r="G6024" i="4"/>
  <c r="X155" i="52"/>
  <c r="G6023" i="4"/>
  <c r="H6023" i="4"/>
  <c r="X154" i="52"/>
  <c r="G6022" i="4"/>
  <c r="X153" i="52"/>
  <c r="G6021" i="4"/>
  <c r="H6021" i="4"/>
  <c r="X152" i="52"/>
  <c r="G6020" i="4"/>
  <c r="X150" i="52"/>
  <c r="G6018" i="4"/>
  <c r="H6018" i="4"/>
  <c r="X149" i="52"/>
  <c r="G6017" i="4"/>
  <c r="H6017" i="4"/>
  <c r="X148" i="52"/>
  <c r="G6016" i="4"/>
  <c r="X147" i="52"/>
  <c r="G6015" i="4"/>
  <c r="H6015" i="4"/>
  <c r="X146" i="52"/>
  <c r="G6014" i="4"/>
  <c r="X145" i="52"/>
  <c r="G6013" i="4"/>
  <c r="X144" i="52"/>
  <c r="G6012" i="4"/>
  <c r="X142" i="52"/>
  <c r="G6010" i="4"/>
  <c r="H6010" i="4"/>
  <c r="X141" i="52"/>
  <c r="G6009" i="4"/>
  <c r="H6009" i="4"/>
  <c r="X140" i="52"/>
  <c r="G6008" i="4"/>
  <c r="H6008" i="4"/>
  <c r="X139" i="52"/>
  <c r="G6007" i="4"/>
  <c r="H6007" i="4"/>
  <c r="X138" i="52"/>
  <c r="G6006" i="4"/>
  <c r="X137" i="52"/>
  <c r="G6005" i="4"/>
  <c r="H6005" i="4"/>
  <c r="X136" i="52"/>
  <c r="G6004" i="4"/>
  <c r="X135" i="52"/>
  <c r="G6003" i="4"/>
  <c r="X134" i="52"/>
  <c r="G6002" i="4"/>
  <c r="H6002" i="4"/>
  <c r="X133" i="52"/>
  <c r="G6001" i="4"/>
  <c r="X132" i="52"/>
  <c r="G6000" i="4"/>
  <c r="X131" i="52"/>
  <c r="G5999" i="4"/>
  <c r="H5999" i="4"/>
  <c r="X130" i="52"/>
  <c r="G5998" i="4"/>
  <c r="X129" i="52"/>
  <c r="G5997" i="4"/>
  <c r="H5997" i="4"/>
  <c r="X128" i="52"/>
  <c r="G5996" i="4"/>
  <c r="X127" i="52"/>
  <c r="G5995" i="4"/>
  <c r="X126" i="52"/>
  <c r="G5994" i="4"/>
  <c r="X125" i="52"/>
  <c r="G5993" i="4"/>
  <c r="X124" i="52"/>
  <c r="G5992" i="4"/>
  <c r="X123" i="52"/>
  <c r="G5991" i="4"/>
  <c r="X122" i="52"/>
  <c r="G5990" i="4"/>
  <c r="X121" i="52"/>
  <c r="G5989" i="4"/>
  <c r="H5989" i="4"/>
  <c r="X120" i="52"/>
  <c r="G5988" i="4"/>
  <c r="X119" i="52"/>
  <c r="G5987" i="4"/>
  <c r="X118" i="52"/>
  <c r="G5986" i="4"/>
  <c r="H5986" i="4"/>
  <c r="X117" i="52"/>
  <c r="G5985" i="4"/>
  <c r="H5985" i="4"/>
  <c r="X116" i="52"/>
  <c r="G5984" i="4"/>
  <c r="X115" i="52"/>
  <c r="G5983" i="4"/>
  <c r="X114" i="52"/>
  <c r="G5982" i="4"/>
  <c r="X113" i="52"/>
  <c r="G5981" i="4"/>
  <c r="H5981" i="4"/>
  <c r="X112" i="52"/>
  <c r="G5980" i="4"/>
  <c r="H5980" i="4"/>
  <c r="X111" i="52"/>
  <c r="G5979" i="4"/>
  <c r="X110" i="52"/>
  <c r="G5978" i="4"/>
  <c r="X109" i="52"/>
  <c r="G5977" i="4"/>
  <c r="X108" i="52"/>
  <c r="G5976" i="4"/>
  <c r="X107" i="52"/>
  <c r="G5975" i="4"/>
  <c r="H5975" i="4"/>
  <c r="X106" i="52"/>
  <c r="G5974" i="4"/>
  <c r="X105" i="52"/>
  <c r="G5973" i="4"/>
  <c r="H5973" i="4"/>
  <c r="X104" i="52"/>
  <c r="G5972" i="4"/>
  <c r="X102" i="52"/>
  <c r="G5970" i="4"/>
  <c r="X101" i="52"/>
  <c r="G5969" i="4"/>
  <c r="X100" i="52"/>
  <c r="G5968" i="4"/>
  <c r="H5968" i="4"/>
  <c r="X99" i="52"/>
  <c r="G5967" i="4"/>
  <c r="X98" i="52"/>
  <c r="G5966" i="4"/>
  <c r="X97" i="52"/>
  <c r="G5965" i="4"/>
  <c r="H5965" i="4"/>
  <c r="X96" i="52"/>
  <c r="G5964" i="4"/>
  <c r="H5964" i="4"/>
  <c r="X95" i="52"/>
  <c r="G5963" i="4"/>
  <c r="X94" i="52"/>
  <c r="G5962" i="4"/>
  <c r="H5962" i="4"/>
  <c r="X93" i="52"/>
  <c r="G5961" i="4"/>
  <c r="H5961" i="4"/>
  <c r="X92" i="52"/>
  <c r="G5960" i="4"/>
  <c r="X91" i="52"/>
  <c r="G5959" i="4"/>
  <c r="X90" i="52"/>
  <c r="G5958" i="4"/>
  <c r="X89" i="52"/>
  <c r="G5957" i="4"/>
  <c r="H5957" i="4"/>
  <c r="X88" i="52"/>
  <c r="G5956" i="4"/>
  <c r="X87" i="52"/>
  <c r="G5955" i="4"/>
  <c r="X86" i="52"/>
  <c r="G5954" i="4"/>
  <c r="X85" i="52"/>
  <c r="G5953" i="4"/>
  <c r="H5953" i="4"/>
  <c r="X84" i="52"/>
  <c r="G5952" i="4"/>
  <c r="X83" i="52"/>
  <c r="G5951" i="4"/>
  <c r="H5951" i="4"/>
  <c r="X82" i="52"/>
  <c r="G5950" i="4"/>
  <c r="X81" i="52"/>
  <c r="G5949" i="4"/>
  <c r="H5949" i="4"/>
  <c r="X80" i="52"/>
  <c r="G5948" i="4"/>
  <c r="X79" i="52"/>
  <c r="G5947" i="4"/>
  <c r="X78" i="52"/>
  <c r="G5946" i="4"/>
  <c r="H5946" i="4"/>
  <c r="X77" i="52"/>
  <c r="G5945" i="4"/>
  <c r="H5945" i="4"/>
  <c r="X76" i="52"/>
  <c r="G5944" i="4"/>
  <c r="X75" i="52"/>
  <c r="G5943" i="4"/>
  <c r="X74" i="52"/>
  <c r="G5942" i="4"/>
  <c r="X73" i="52"/>
  <c r="G5941" i="4"/>
  <c r="H5941" i="4"/>
  <c r="X72" i="52"/>
  <c r="G5940" i="4"/>
  <c r="X70" i="52"/>
  <c r="G5938" i="4"/>
  <c r="H5938" i="4"/>
  <c r="X69" i="52"/>
  <c r="G5937" i="4"/>
  <c r="X68" i="52"/>
  <c r="G5936" i="4"/>
  <c r="H5936" i="4"/>
  <c r="X67" i="52"/>
  <c r="G5935" i="4"/>
  <c r="H5935" i="4"/>
  <c r="X66" i="52"/>
  <c r="G5934" i="4"/>
  <c r="X65" i="52"/>
  <c r="G5933" i="4"/>
  <c r="H5933" i="4"/>
  <c r="X64" i="52"/>
  <c r="G5932" i="4"/>
  <c r="X62" i="52"/>
  <c r="G5930" i="4"/>
  <c r="X61" i="52"/>
  <c r="G5929" i="4"/>
  <c r="X60" i="52"/>
  <c r="G5928" i="4"/>
  <c r="X59" i="52"/>
  <c r="G5927" i="4"/>
  <c r="H5927" i="4"/>
  <c r="X58" i="52"/>
  <c r="G5926" i="4"/>
  <c r="X57" i="52"/>
  <c r="G5925" i="4"/>
  <c r="X56" i="52"/>
  <c r="G5924" i="4"/>
  <c r="X54" i="52"/>
  <c r="G5922" i="4"/>
  <c r="H5922" i="4"/>
  <c r="X53" i="52"/>
  <c r="G5921" i="4"/>
  <c r="H5921" i="4"/>
  <c r="X52" i="52"/>
  <c r="G5920" i="4"/>
  <c r="X51" i="52"/>
  <c r="G5919" i="4"/>
  <c r="X50" i="52"/>
  <c r="G5918" i="4"/>
  <c r="X49" i="52"/>
  <c r="G5917" i="4"/>
  <c r="H5917" i="4"/>
  <c r="X48" i="52"/>
  <c r="G5916" i="4"/>
  <c r="H5916" i="4"/>
  <c r="X47" i="52"/>
  <c r="G5915" i="4"/>
  <c r="X46" i="52"/>
  <c r="G5914" i="4"/>
  <c r="H5914" i="4"/>
  <c r="X45" i="52"/>
  <c r="G5913" i="4"/>
  <c r="H5913" i="4"/>
  <c r="X44" i="52"/>
  <c r="G5912" i="4"/>
  <c r="X43" i="52"/>
  <c r="G5911" i="4"/>
  <c r="H5911" i="4"/>
  <c r="X42" i="52"/>
  <c r="G5910" i="4"/>
  <c r="X41" i="52"/>
  <c r="G5909" i="4"/>
  <c r="X40" i="52"/>
  <c r="G5908" i="4"/>
  <c r="X39" i="52"/>
  <c r="G5907" i="4"/>
  <c r="X38" i="52"/>
  <c r="G5906" i="4"/>
  <c r="X37" i="52"/>
  <c r="G5905" i="4"/>
  <c r="H5905" i="4"/>
  <c r="X36" i="52"/>
  <c r="G5904" i="4"/>
  <c r="X35" i="52"/>
  <c r="G5903" i="4"/>
  <c r="X34" i="52"/>
  <c r="G5902" i="4"/>
  <c r="X33" i="52"/>
  <c r="G5901" i="4"/>
  <c r="H5901" i="4"/>
  <c r="X32" i="52"/>
  <c r="G5900" i="4"/>
  <c r="H5900" i="4"/>
  <c r="X31" i="52"/>
  <c r="G5899" i="4"/>
  <c r="X30" i="52"/>
  <c r="G5898" i="4"/>
  <c r="X29" i="52"/>
  <c r="G5897" i="4"/>
  <c r="H5897" i="4"/>
  <c r="X28" i="52"/>
  <c r="G5896" i="4"/>
  <c r="X27" i="52"/>
  <c r="G5895" i="4"/>
  <c r="H5895" i="4"/>
  <c r="X26" i="52"/>
  <c r="G5894" i="4"/>
  <c r="X25" i="52"/>
  <c r="G5893" i="4"/>
  <c r="H5893" i="4"/>
  <c r="X24" i="52"/>
  <c r="G5892" i="4"/>
  <c r="X22" i="52"/>
  <c r="G5890" i="4"/>
  <c r="H5890" i="4"/>
  <c r="X21" i="52"/>
  <c r="G5889" i="4"/>
  <c r="X20" i="52"/>
  <c r="G5888" i="4"/>
  <c r="X19" i="52"/>
  <c r="G5887" i="4"/>
  <c r="X18" i="52"/>
  <c r="G5886" i="4"/>
  <c r="X17" i="52"/>
  <c r="G5885" i="4"/>
  <c r="X16" i="52"/>
  <c r="G5884" i="4"/>
  <c r="H5884" i="4"/>
  <c r="X15" i="52"/>
  <c r="G5883" i="4"/>
  <c r="X14" i="52"/>
  <c r="G5882" i="4"/>
  <c r="H5882" i="4"/>
  <c r="X13" i="52"/>
  <c r="G5881" i="4"/>
  <c r="X12" i="52"/>
  <c r="G5880" i="4"/>
  <c r="X11" i="52"/>
  <c r="G5879" i="4"/>
  <c r="X10" i="52"/>
  <c r="G5878" i="4"/>
  <c r="X9" i="52"/>
  <c r="G5877" i="4"/>
  <c r="X8" i="52"/>
  <c r="G5876" i="4"/>
  <c r="X727" i="53"/>
  <c r="G5874" i="4"/>
  <c r="X726" i="53"/>
  <c r="G5873" i="4"/>
  <c r="H5873" i="4"/>
  <c r="X725" i="53"/>
  <c r="G5872" i="4"/>
  <c r="X724" i="53"/>
  <c r="G5871" i="4"/>
  <c r="X723" i="53"/>
  <c r="G5870" i="4"/>
  <c r="X722" i="53"/>
  <c r="G5869" i="4"/>
  <c r="H5869" i="4"/>
  <c r="X721" i="53"/>
  <c r="G5868" i="4"/>
  <c r="X720" i="53"/>
  <c r="G5867" i="4"/>
  <c r="X719" i="53"/>
  <c r="G5866" i="4"/>
  <c r="H5866" i="4"/>
  <c r="X718" i="53"/>
  <c r="G5865" i="4"/>
  <c r="H5865" i="4"/>
  <c r="X717" i="53"/>
  <c r="G5864" i="4"/>
  <c r="X716" i="53"/>
  <c r="G5863" i="4"/>
  <c r="H5863" i="4"/>
  <c r="X715" i="53"/>
  <c r="G5862" i="4"/>
  <c r="X714" i="53"/>
  <c r="G5861" i="4"/>
  <c r="X713" i="53"/>
  <c r="G5860" i="4"/>
  <c r="X711" i="53"/>
  <c r="G5858" i="4"/>
  <c r="H5858" i="4"/>
  <c r="X710" i="53"/>
  <c r="G5857" i="4"/>
  <c r="H5857" i="4"/>
  <c r="X709" i="53"/>
  <c r="G5856" i="4"/>
  <c r="H5856" i="4"/>
  <c r="X708" i="53"/>
  <c r="G5855" i="4"/>
  <c r="X707" i="53"/>
  <c r="G5854" i="4"/>
  <c r="X706" i="53"/>
  <c r="G5853" i="4"/>
  <c r="H5853" i="4"/>
  <c r="X705" i="53"/>
  <c r="G5852" i="4"/>
  <c r="X704" i="53"/>
  <c r="G5851" i="4"/>
  <c r="X703" i="53"/>
  <c r="G5850" i="4"/>
  <c r="X702" i="53"/>
  <c r="G5849" i="4"/>
  <c r="H5849" i="4"/>
  <c r="X701" i="53"/>
  <c r="G5848" i="4"/>
  <c r="X700" i="53"/>
  <c r="G5847" i="4"/>
  <c r="H5847" i="4"/>
  <c r="X699" i="53"/>
  <c r="G5846" i="4"/>
  <c r="X698" i="53"/>
  <c r="G5845" i="4"/>
  <c r="H5845" i="4"/>
  <c r="X697" i="53"/>
  <c r="G5844" i="4"/>
  <c r="X696" i="53"/>
  <c r="G5843" i="4"/>
  <c r="X695" i="53"/>
  <c r="G5842" i="4"/>
  <c r="X694" i="53"/>
  <c r="G5841" i="4"/>
  <c r="X693" i="53"/>
  <c r="G5840" i="4"/>
  <c r="X692" i="53"/>
  <c r="G5839" i="4"/>
  <c r="X691" i="53"/>
  <c r="G5838" i="4"/>
  <c r="X690" i="53"/>
  <c r="G5837" i="4"/>
  <c r="X689" i="53"/>
  <c r="G5836" i="4"/>
  <c r="X687" i="53"/>
  <c r="G5834" i="4"/>
  <c r="X686" i="53"/>
  <c r="G5833" i="4"/>
  <c r="H5833" i="4"/>
  <c r="X685" i="53"/>
  <c r="G5832" i="4"/>
  <c r="X684" i="53"/>
  <c r="G5831" i="4"/>
  <c r="X683" i="53"/>
  <c r="G5830" i="4"/>
  <c r="X682" i="53"/>
  <c r="G5829" i="4"/>
  <c r="X681" i="53"/>
  <c r="G5828" i="4"/>
  <c r="X680" i="53"/>
  <c r="G5827" i="4"/>
  <c r="X679" i="53"/>
  <c r="G5826" i="4"/>
  <c r="H5826" i="4"/>
  <c r="X678" i="53"/>
  <c r="G5825" i="4"/>
  <c r="H5825" i="4"/>
  <c r="X677" i="53"/>
  <c r="G5824" i="4"/>
  <c r="X676" i="53"/>
  <c r="G5823" i="4"/>
  <c r="X675" i="53"/>
  <c r="G5822" i="4"/>
  <c r="X674" i="53"/>
  <c r="G5821" i="4"/>
  <c r="X673" i="53"/>
  <c r="G5820" i="4"/>
  <c r="X672" i="53"/>
  <c r="G5819" i="4"/>
  <c r="X671" i="53"/>
  <c r="G5818" i="4"/>
  <c r="H5818" i="4"/>
  <c r="X670" i="53"/>
  <c r="G5817" i="4"/>
  <c r="H5817" i="4"/>
  <c r="X669" i="53"/>
  <c r="G5816" i="4"/>
  <c r="X668" i="53"/>
  <c r="G5815" i="4"/>
  <c r="X667" i="53"/>
  <c r="G5814" i="4"/>
  <c r="X666" i="53"/>
  <c r="G5813" i="4"/>
  <c r="X665" i="53"/>
  <c r="G5812" i="4"/>
  <c r="X664" i="53"/>
  <c r="G5811" i="4"/>
  <c r="X663" i="53"/>
  <c r="G5810" i="4"/>
  <c r="H5810" i="4"/>
  <c r="X662" i="53"/>
  <c r="G5809" i="4"/>
  <c r="H5809" i="4"/>
  <c r="X661" i="53"/>
  <c r="G5808" i="4"/>
  <c r="X660" i="53"/>
  <c r="G5807" i="4"/>
  <c r="X659" i="53"/>
  <c r="G5806" i="4"/>
  <c r="X658" i="53"/>
  <c r="G5805" i="4"/>
  <c r="X657" i="53"/>
  <c r="G5804" i="4"/>
  <c r="X656" i="53"/>
  <c r="G5803" i="4"/>
  <c r="X655" i="53"/>
  <c r="G5802" i="4"/>
  <c r="H5802" i="4"/>
  <c r="X654" i="53"/>
  <c r="G5801" i="4"/>
  <c r="X653" i="53"/>
  <c r="G5800" i="4"/>
  <c r="X652" i="53"/>
  <c r="G5799" i="4"/>
  <c r="H5799" i="4"/>
  <c r="X651" i="53"/>
  <c r="G5798" i="4"/>
  <c r="X650" i="53"/>
  <c r="G5797" i="4"/>
  <c r="X649" i="53"/>
  <c r="G5796" i="4"/>
  <c r="X648" i="53"/>
  <c r="G5795" i="4"/>
  <c r="X647" i="53"/>
  <c r="G5794" i="4"/>
  <c r="H5794" i="4"/>
  <c r="X646" i="53"/>
  <c r="G5793" i="4"/>
  <c r="H5793" i="4"/>
  <c r="X645" i="53"/>
  <c r="G5792" i="4"/>
  <c r="X644" i="53"/>
  <c r="G5791" i="4"/>
  <c r="H5791" i="4"/>
  <c r="X643" i="53"/>
  <c r="G5790" i="4"/>
  <c r="X642" i="53"/>
  <c r="G5789" i="4"/>
  <c r="H5789" i="4"/>
  <c r="X641" i="53"/>
  <c r="G5788" i="4"/>
  <c r="X640" i="53"/>
  <c r="G5787" i="4"/>
  <c r="X639" i="53"/>
  <c r="G5786" i="4"/>
  <c r="X638" i="53"/>
  <c r="G5785" i="4"/>
  <c r="H5785" i="4"/>
  <c r="X637" i="53"/>
  <c r="G5784" i="4"/>
  <c r="X636" i="53"/>
  <c r="G5783" i="4"/>
  <c r="X635" i="53"/>
  <c r="G5782" i="4"/>
  <c r="X634" i="53"/>
  <c r="G5781" i="4"/>
  <c r="H5781" i="4"/>
  <c r="X633" i="53"/>
  <c r="G5780" i="4"/>
  <c r="X632" i="53"/>
  <c r="G5779" i="4"/>
  <c r="X631" i="53"/>
  <c r="G5778" i="4"/>
  <c r="X630" i="53"/>
  <c r="G5777" i="4"/>
  <c r="H5777" i="4"/>
  <c r="X629" i="53"/>
  <c r="G5776" i="4"/>
  <c r="X628" i="53"/>
  <c r="G5775" i="4"/>
  <c r="H5775" i="4"/>
  <c r="X627" i="53"/>
  <c r="G5774" i="4"/>
  <c r="X626" i="53"/>
  <c r="G5773" i="4"/>
  <c r="X625" i="53"/>
  <c r="G5772" i="4"/>
  <c r="H5772" i="4"/>
  <c r="X624" i="53"/>
  <c r="G5771" i="4"/>
  <c r="X623" i="53"/>
  <c r="G5770" i="4"/>
  <c r="H5770" i="4"/>
  <c r="X622" i="53"/>
  <c r="G5769" i="4"/>
  <c r="H5769" i="4"/>
  <c r="X621" i="53"/>
  <c r="G5768" i="4"/>
  <c r="X620" i="53"/>
  <c r="G5767" i="4"/>
  <c r="X619" i="53"/>
  <c r="G5766" i="4"/>
  <c r="X618" i="53"/>
  <c r="G5765" i="4"/>
  <c r="H5765" i="4"/>
  <c r="X617" i="53"/>
  <c r="G5764" i="4"/>
  <c r="X616" i="53"/>
  <c r="G5763" i="4"/>
  <c r="X615" i="53"/>
  <c r="G5762" i="4"/>
  <c r="H5762" i="4"/>
  <c r="X614" i="53"/>
  <c r="G5761" i="4"/>
  <c r="H5761" i="4"/>
  <c r="X613" i="53"/>
  <c r="G5760" i="4"/>
  <c r="X612" i="53"/>
  <c r="G5759" i="4"/>
  <c r="H5759" i="4"/>
  <c r="X611" i="53"/>
  <c r="G5758" i="4"/>
  <c r="X610" i="53"/>
  <c r="G5757" i="4"/>
  <c r="X609" i="53"/>
  <c r="G5756" i="4"/>
  <c r="X608" i="53"/>
  <c r="G5755" i="4"/>
  <c r="X607" i="53"/>
  <c r="G5754" i="4"/>
  <c r="H5754" i="4"/>
  <c r="X606" i="53"/>
  <c r="G5753" i="4"/>
  <c r="X605" i="53"/>
  <c r="G5752" i="4"/>
  <c r="X604" i="53"/>
  <c r="G5751" i="4"/>
  <c r="H5751" i="4"/>
  <c r="X603" i="53"/>
  <c r="G5750" i="4"/>
  <c r="X602" i="53"/>
  <c r="G5749" i="4"/>
  <c r="X601" i="53"/>
  <c r="G5748" i="4"/>
  <c r="H5748" i="4"/>
  <c r="X600" i="53"/>
  <c r="G5747" i="4"/>
  <c r="X599" i="53"/>
  <c r="G5746" i="4"/>
  <c r="H5746" i="4"/>
  <c r="X598" i="53"/>
  <c r="G5745" i="4"/>
  <c r="H5745" i="4"/>
  <c r="X597" i="53"/>
  <c r="G5744" i="4"/>
  <c r="H5744" i="4"/>
  <c r="X596" i="53"/>
  <c r="G5743" i="4"/>
  <c r="H5743" i="4"/>
  <c r="X595" i="53"/>
  <c r="G5742" i="4"/>
  <c r="X594" i="53"/>
  <c r="G5741" i="4"/>
  <c r="H5741" i="4"/>
  <c r="X593" i="53"/>
  <c r="G5740" i="4"/>
  <c r="X592" i="53"/>
  <c r="G5739" i="4"/>
  <c r="X591" i="53"/>
  <c r="G5738" i="4"/>
  <c r="X590" i="53"/>
  <c r="G5737" i="4"/>
  <c r="H5737" i="4"/>
  <c r="X589" i="53"/>
  <c r="G5736" i="4"/>
  <c r="X588" i="53"/>
  <c r="G5735" i="4"/>
  <c r="X587" i="53"/>
  <c r="G5734" i="4"/>
  <c r="X586" i="53"/>
  <c r="G5733" i="4"/>
  <c r="H5733" i="4"/>
  <c r="X585" i="53"/>
  <c r="G5732" i="4"/>
  <c r="X584" i="53"/>
  <c r="G5731" i="4"/>
  <c r="X583" i="53"/>
  <c r="G5730" i="4"/>
  <c r="H5730" i="4"/>
  <c r="X582" i="53"/>
  <c r="G5729" i="4"/>
  <c r="H5729" i="4"/>
  <c r="X581" i="53"/>
  <c r="G5728" i="4"/>
  <c r="X580" i="53"/>
  <c r="G5727" i="4"/>
  <c r="H5727" i="4"/>
  <c r="X579" i="53"/>
  <c r="G5726" i="4"/>
  <c r="X578" i="53"/>
  <c r="G5725" i="4"/>
  <c r="H5725" i="4"/>
  <c r="X577" i="53"/>
  <c r="G5724" i="4"/>
  <c r="X576" i="53"/>
  <c r="G5723" i="4"/>
  <c r="X575" i="53"/>
  <c r="G5722" i="4"/>
  <c r="X574" i="53"/>
  <c r="G5721" i="4"/>
  <c r="H5721" i="4"/>
  <c r="X573" i="53"/>
  <c r="G5720" i="4"/>
  <c r="X572" i="53"/>
  <c r="G5719" i="4"/>
  <c r="H5719" i="4"/>
  <c r="X571" i="53"/>
  <c r="G5718" i="4"/>
  <c r="X570" i="53"/>
  <c r="G5717" i="4"/>
  <c r="X569" i="53"/>
  <c r="G5716" i="4"/>
  <c r="X568" i="53"/>
  <c r="G5715" i="4"/>
  <c r="X567" i="53"/>
  <c r="G5714" i="4"/>
  <c r="H5714" i="4"/>
  <c r="X566" i="53"/>
  <c r="G5713" i="4"/>
  <c r="X565" i="53"/>
  <c r="G5712" i="4"/>
  <c r="X564" i="53"/>
  <c r="G5711" i="4"/>
  <c r="X563" i="53"/>
  <c r="G5710" i="4"/>
  <c r="X562" i="53"/>
  <c r="G5709" i="4"/>
  <c r="X561" i="53"/>
  <c r="G5708" i="4"/>
  <c r="X560" i="53"/>
  <c r="G5707" i="4"/>
  <c r="X559" i="53"/>
  <c r="G5706" i="4"/>
  <c r="H5706" i="4"/>
  <c r="X558" i="53"/>
  <c r="G5705" i="4"/>
  <c r="H5705" i="4"/>
  <c r="X557" i="53"/>
  <c r="G5704" i="4"/>
  <c r="X556" i="53"/>
  <c r="G5703" i="4"/>
  <c r="H5703" i="4"/>
  <c r="X555" i="53"/>
  <c r="G5702" i="4"/>
  <c r="X554" i="53"/>
  <c r="G5701" i="4"/>
  <c r="H5701" i="4"/>
  <c r="X553" i="53"/>
  <c r="G5700" i="4"/>
  <c r="X552" i="53"/>
  <c r="G5699" i="4"/>
  <c r="X551" i="53"/>
  <c r="G5698" i="4"/>
  <c r="H5698" i="4"/>
  <c r="X550" i="53"/>
  <c r="G5697" i="4"/>
  <c r="X549" i="53"/>
  <c r="G5696" i="4"/>
  <c r="X548" i="53"/>
  <c r="G5695" i="4"/>
  <c r="X547" i="53"/>
  <c r="G5694" i="4"/>
  <c r="X546" i="53"/>
  <c r="G5693" i="4"/>
  <c r="H5693" i="4"/>
  <c r="X545" i="53"/>
  <c r="G5692" i="4"/>
  <c r="H5692" i="4"/>
  <c r="X543" i="53"/>
  <c r="G5690" i="4"/>
  <c r="X542" i="53"/>
  <c r="G5689" i="4"/>
  <c r="H5689" i="4"/>
  <c r="X541" i="53"/>
  <c r="G5688" i="4"/>
  <c r="X540" i="53"/>
  <c r="G5687" i="4"/>
  <c r="X539" i="53"/>
  <c r="G5686" i="4"/>
  <c r="X538" i="53"/>
  <c r="G5685" i="4"/>
  <c r="H5685" i="4"/>
  <c r="X537" i="53"/>
  <c r="G5684" i="4"/>
  <c r="X536" i="53"/>
  <c r="G5683" i="4"/>
  <c r="X535" i="53"/>
  <c r="G5682" i="4"/>
  <c r="H5682" i="4"/>
  <c r="X534" i="53"/>
  <c r="G5681" i="4"/>
  <c r="X533" i="53"/>
  <c r="G5680" i="4"/>
  <c r="X532" i="53"/>
  <c r="G5679" i="4"/>
  <c r="H5679" i="4"/>
  <c r="X531" i="53"/>
  <c r="G5678" i="4"/>
  <c r="X530" i="53"/>
  <c r="G5677" i="4"/>
  <c r="H5677" i="4"/>
  <c r="X529" i="53"/>
  <c r="G5676" i="4"/>
  <c r="X528" i="53"/>
  <c r="G5675" i="4"/>
  <c r="X527" i="53"/>
  <c r="G5674" i="4"/>
  <c r="H5674" i="4"/>
  <c r="X526" i="53"/>
  <c r="G5673" i="4"/>
  <c r="X525" i="53"/>
  <c r="G5672" i="4"/>
  <c r="X524" i="53"/>
  <c r="G5671" i="4"/>
  <c r="H5671" i="4"/>
  <c r="X523" i="53"/>
  <c r="G5670" i="4"/>
  <c r="X522" i="53"/>
  <c r="G5669" i="4"/>
  <c r="X521" i="53"/>
  <c r="G5668" i="4"/>
  <c r="X520" i="53"/>
  <c r="G5667" i="4"/>
  <c r="X519" i="53"/>
  <c r="G5666" i="4"/>
  <c r="X518" i="53"/>
  <c r="G5665" i="4"/>
  <c r="X517" i="53"/>
  <c r="G5664" i="4"/>
  <c r="X516" i="53"/>
  <c r="G5663" i="4"/>
  <c r="X515" i="53"/>
  <c r="G5662" i="4"/>
  <c r="X514" i="53"/>
  <c r="G5661" i="4"/>
  <c r="H5661" i="4"/>
  <c r="X513" i="53"/>
  <c r="G5660" i="4"/>
  <c r="X512" i="53"/>
  <c r="G5659" i="4"/>
  <c r="X511" i="53"/>
  <c r="G5658" i="4"/>
  <c r="X510" i="53"/>
  <c r="G5657" i="4"/>
  <c r="X509" i="53"/>
  <c r="G5656" i="4"/>
  <c r="X508" i="53"/>
  <c r="G5655" i="4"/>
  <c r="H5655" i="4"/>
  <c r="X507" i="53"/>
  <c r="G5654" i="4"/>
  <c r="X506" i="53"/>
  <c r="G5653" i="4"/>
  <c r="X505" i="53"/>
  <c r="G5652" i="4"/>
  <c r="X504" i="53"/>
  <c r="G5651" i="4"/>
  <c r="X503" i="53"/>
  <c r="G5650" i="4"/>
  <c r="X502" i="53"/>
  <c r="G5649" i="4"/>
  <c r="H5649" i="4"/>
  <c r="X501" i="53"/>
  <c r="G5648" i="4"/>
  <c r="X500" i="53"/>
  <c r="G5647" i="4"/>
  <c r="H5647" i="4"/>
  <c r="X499" i="53"/>
  <c r="G5646" i="4"/>
  <c r="X498" i="53"/>
  <c r="G5645" i="4"/>
  <c r="H5645" i="4"/>
  <c r="X497" i="53"/>
  <c r="G5644" i="4"/>
  <c r="X495" i="53"/>
  <c r="G5642" i="4"/>
  <c r="H5642" i="4"/>
  <c r="X494" i="53"/>
  <c r="G5641" i="4"/>
  <c r="H5641" i="4"/>
  <c r="X493" i="53"/>
  <c r="G5640" i="4"/>
  <c r="X492" i="53"/>
  <c r="G5639" i="4"/>
  <c r="X491" i="53"/>
  <c r="G5638" i="4"/>
  <c r="X490" i="53"/>
  <c r="G5637" i="4"/>
  <c r="H5637" i="4"/>
  <c r="X489" i="53"/>
  <c r="G5636" i="4"/>
  <c r="X488" i="53"/>
  <c r="G5635" i="4"/>
  <c r="X487" i="53"/>
  <c r="G5634" i="4"/>
  <c r="H5634" i="4"/>
  <c r="X486" i="53"/>
  <c r="G5633" i="4"/>
  <c r="X485" i="53"/>
  <c r="G5632" i="4"/>
  <c r="X484" i="53"/>
  <c r="G5631" i="4"/>
  <c r="H5631" i="4"/>
  <c r="X483" i="53"/>
  <c r="G5630" i="4"/>
  <c r="H5630" i="4"/>
  <c r="X482" i="53"/>
  <c r="G5629" i="4"/>
  <c r="X481" i="53"/>
  <c r="G5628" i="4"/>
  <c r="X480" i="53"/>
  <c r="G5627" i="4"/>
  <c r="X479" i="53"/>
  <c r="G5626" i="4"/>
  <c r="X478" i="53"/>
  <c r="G5625" i="4"/>
  <c r="X477" i="53"/>
  <c r="G5624" i="4"/>
  <c r="X476" i="53"/>
  <c r="G5623" i="4"/>
  <c r="X475" i="53"/>
  <c r="G5622" i="4"/>
  <c r="X474" i="53"/>
  <c r="G5621" i="4"/>
  <c r="H5621" i="4"/>
  <c r="X473" i="53"/>
  <c r="G5620" i="4"/>
  <c r="X472" i="53"/>
  <c r="G5619" i="4"/>
  <c r="X471" i="53"/>
  <c r="G5618" i="4"/>
  <c r="X470" i="53"/>
  <c r="G5617" i="4"/>
  <c r="H5617" i="4"/>
  <c r="X469" i="53"/>
  <c r="G5616" i="4"/>
  <c r="H5616" i="4"/>
  <c r="X468" i="53"/>
  <c r="G5615" i="4"/>
  <c r="X467" i="53"/>
  <c r="G5614" i="4"/>
  <c r="X466" i="53"/>
  <c r="G5613" i="4"/>
  <c r="X465" i="53"/>
  <c r="G5612" i="4"/>
  <c r="X464" i="53"/>
  <c r="G5611" i="4"/>
  <c r="X463" i="53"/>
  <c r="G5610" i="4"/>
  <c r="X462" i="53"/>
  <c r="G5609" i="4"/>
  <c r="H5609" i="4"/>
  <c r="X461" i="53"/>
  <c r="G5608" i="4"/>
  <c r="X460" i="53"/>
  <c r="G5607" i="4"/>
  <c r="X459" i="53"/>
  <c r="G5606" i="4"/>
  <c r="X458" i="53"/>
  <c r="G5605" i="4"/>
  <c r="X457" i="53"/>
  <c r="G5604" i="4"/>
  <c r="X456" i="53"/>
  <c r="G5603" i="4"/>
  <c r="X455" i="53"/>
  <c r="G5602" i="4"/>
  <c r="H5602" i="4"/>
  <c r="X454" i="53"/>
  <c r="G5601" i="4"/>
  <c r="H5601" i="4"/>
  <c r="X453" i="53"/>
  <c r="G5600" i="4"/>
  <c r="X452" i="53"/>
  <c r="G5599" i="4"/>
  <c r="H5599" i="4"/>
  <c r="X451" i="53"/>
  <c r="G5598" i="4"/>
  <c r="X450" i="53"/>
  <c r="G5597" i="4"/>
  <c r="X449" i="53"/>
  <c r="G5596" i="4"/>
  <c r="X448" i="53"/>
  <c r="G5595" i="4"/>
  <c r="X447" i="53"/>
  <c r="G5594" i="4"/>
  <c r="H5594" i="4"/>
  <c r="X446" i="53"/>
  <c r="G5593" i="4"/>
  <c r="X445" i="53"/>
  <c r="G5592" i="4"/>
  <c r="X444" i="53"/>
  <c r="G5591" i="4"/>
  <c r="X443" i="53"/>
  <c r="G5590" i="4"/>
  <c r="X442" i="53"/>
  <c r="G5589" i="4"/>
  <c r="H5589" i="4"/>
  <c r="X441" i="53"/>
  <c r="G5588" i="4"/>
  <c r="X440" i="53"/>
  <c r="G5587" i="4"/>
  <c r="X439" i="53"/>
  <c r="G5586" i="4"/>
  <c r="X438" i="53"/>
  <c r="G5585" i="4"/>
  <c r="X437" i="53"/>
  <c r="G5584" i="4"/>
  <c r="X436" i="53"/>
  <c r="G5583" i="4"/>
  <c r="X435" i="53"/>
  <c r="G5582" i="4"/>
  <c r="X434" i="53"/>
  <c r="G5581" i="4"/>
  <c r="H5581" i="4"/>
  <c r="X433" i="53"/>
  <c r="G5580" i="4"/>
  <c r="X432" i="53"/>
  <c r="G5579" i="4"/>
  <c r="X431" i="53"/>
  <c r="G5578" i="4"/>
  <c r="X430" i="53"/>
  <c r="G5577" i="4"/>
  <c r="H5577" i="4"/>
  <c r="X429" i="53"/>
  <c r="G5576" i="4"/>
  <c r="X428" i="53"/>
  <c r="G5575" i="4"/>
  <c r="H5575" i="4"/>
  <c r="X427" i="53"/>
  <c r="G5574" i="4"/>
  <c r="X426" i="53"/>
  <c r="G5573" i="4"/>
  <c r="H5573" i="4"/>
  <c r="X425" i="53"/>
  <c r="G5572" i="4"/>
  <c r="H5572" i="4"/>
  <c r="X424" i="53"/>
  <c r="G5571" i="4"/>
  <c r="X423" i="53"/>
  <c r="G5570" i="4"/>
  <c r="H5570" i="4"/>
  <c r="X422" i="53"/>
  <c r="G5569" i="4"/>
  <c r="H5569" i="4"/>
  <c r="X421" i="53"/>
  <c r="G5568" i="4"/>
  <c r="H5568" i="4"/>
  <c r="X420" i="53"/>
  <c r="G5567" i="4"/>
  <c r="X419" i="53"/>
  <c r="G5566" i="4"/>
  <c r="X418" i="53"/>
  <c r="G5565" i="4"/>
  <c r="X417" i="53"/>
  <c r="G5564" i="4"/>
  <c r="X416" i="53"/>
  <c r="G5563" i="4"/>
  <c r="X415" i="53"/>
  <c r="G5562" i="4"/>
  <c r="H5562" i="4"/>
  <c r="X414" i="53"/>
  <c r="G5561" i="4"/>
  <c r="X413" i="53"/>
  <c r="G5560" i="4"/>
  <c r="X412" i="53"/>
  <c r="G5559" i="4"/>
  <c r="X411" i="53"/>
  <c r="G5558" i="4"/>
  <c r="X410" i="53"/>
  <c r="G5557" i="4"/>
  <c r="X409" i="53"/>
  <c r="G5556" i="4"/>
  <c r="X408" i="53"/>
  <c r="G5555" i="4"/>
  <c r="X407" i="53"/>
  <c r="G5554" i="4"/>
  <c r="H5554" i="4"/>
  <c r="X406" i="53"/>
  <c r="G5553" i="4"/>
  <c r="H5553" i="4"/>
  <c r="X405" i="53"/>
  <c r="G5552" i="4"/>
  <c r="X404" i="53"/>
  <c r="G5551" i="4"/>
  <c r="X403" i="53"/>
  <c r="G5550" i="4"/>
  <c r="X402" i="53"/>
  <c r="G5549" i="4"/>
  <c r="X401" i="53"/>
  <c r="G5548" i="4"/>
  <c r="X400" i="53"/>
  <c r="G5547" i="4"/>
  <c r="X399" i="53"/>
  <c r="G5546" i="4"/>
  <c r="H5546" i="4"/>
  <c r="X398" i="53"/>
  <c r="G5545" i="4"/>
  <c r="X397" i="53"/>
  <c r="G5544" i="4"/>
  <c r="X396" i="53"/>
  <c r="G5543" i="4"/>
  <c r="H5543" i="4"/>
  <c r="X395" i="53"/>
  <c r="G5542" i="4"/>
  <c r="X394" i="53"/>
  <c r="G5541" i="4"/>
  <c r="H5541" i="4"/>
  <c r="X393" i="53"/>
  <c r="G5540" i="4"/>
  <c r="H5540" i="4"/>
  <c r="X391" i="53"/>
  <c r="G5538" i="4"/>
  <c r="H5538" i="4"/>
  <c r="X390" i="53"/>
  <c r="G5537" i="4"/>
  <c r="H5537" i="4"/>
  <c r="X389" i="53"/>
  <c r="G5536" i="4"/>
  <c r="X388" i="53"/>
  <c r="G5535" i="4"/>
  <c r="X387" i="53"/>
  <c r="G5534" i="4"/>
  <c r="X386" i="53"/>
  <c r="G5533" i="4"/>
  <c r="X385" i="53"/>
  <c r="G5532" i="4"/>
  <c r="X384" i="53"/>
  <c r="G5531" i="4"/>
  <c r="X383" i="53"/>
  <c r="G5530" i="4"/>
  <c r="X382" i="53"/>
  <c r="G5529" i="4"/>
  <c r="H5529" i="4"/>
  <c r="X381" i="53"/>
  <c r="G5528" i="4"/>
  <c r="X380" i="53"/>
  <c r="G5527" i="4"/>
  <c r="X379" i="53"/>
  <c r="G5526" i="4"/>
  <c r="X378" i="53"/>
  <c r="G5525" i="4"/>
  <c r="H5525" i="4"/>
  <c r="X377" i="53"/>
  <c r="G5524" i="4"/>
  <c r="X376" i="53"/>
  <c r="G5523" i="4"/>
  <c r="X375" i="53"/>
  <c r="G5522" i="4"/>
  <c r="H5522" i="4"/>
  <c r="X374" i="53"/>
  <c r="G5521" i="4"/>
  <c r="H5521" i="4"/>
  <c r="X373" i="53"/>
  <c r="G5520" i="4"/>
  <c r="H5520" i="4"/>
  <c r="X372" i="53"/>
  <c r="G5519" i="4"/>
  <c r="H5519" i="4"/>
  <c r="X371" i="53"/>
  <c r="G5518" i="4"/>
  <c r="X370" i="53"/>
  <c r="G5517" i="4"/>
  <c r="H5517" i="4"/>
  <c r="X369" i="53"/>
  <c r="G5516" i="4"/>
  <c r="X368" i="53"/>
  <c r="G5515" i="4"/>
  <c r="X367" i="53"/>
  <c r="G5514" i="4"/>
  <c r="H5514" i="4"/>
  <c r="X366" i="53"/>
  <c r="G5513" i="4"/>
  <c r="H5513" i="4"/>
  <c r="X365" i="53"/>
  <c r="G5512" i="4"/>
  <c r="X364" i="53"/>
  <c r="G5511" i="4"/>
  <c r="X363" i="53"/>
  <c r="G5510" i="4"/>
  <c r="X362" i="53"/>
  <c r="G5509" i="4"/>
  <c r="H5509" i="4"/>
  <c r="X361" i="53"/>
  <c r="G5508" i="4"/>
  <c r="X360" i="53"/>
  <c r="G5507" i="4"/>
  <c r="X359" i="53"/>
  <c r="G5506" i="4"/>
  <c r="H5506" i="4"/>
  <c r="X358" i="53"/>
  <c r="G5505" i="4"/>
  <c r="H5505" i="4"/>
  <c r="X357" i="53"/>
  <c r="G5504" i="4"/>
  <c r="X356" i="53"/>
  <c r="G5503" i="4"/>
  <c r="X355" i="53"/>
  <c r="G5502" i="4"/>
  <c r="X354" i="53"/>
  <c r="G5501" i="4"/>
  <c r="H5501" i="4"/>
  <c r="X353" i="53"/>
  <c r="G5500" i="4"/>
  <c r="X352" i="53"/>
  <c r="G5499" i="4"/>
  <c r="X351" i="53"/>
  <c r="G5498" i="4"/>
  <c r="H5498" i="4"/>
  <c r="X350" i="53"/>
  <c r="G5497" i="4"/>
  <c r="X349" i="53"/>
  <c r="G5496" i="4"/>
  <c r="X348" i="53"/>
  <c r="G5495" i="4"/>
  <c r="X347" i="53"/>
  <c r="G5494" i="4"/>
  <c r="X346" i="53"/>
  <c r="G5493" i="4"/>
  <c r="X345" i="53"/>
  <c r="G5492" i="4"/>
  <c r="X344" i="53"/>
  <c r="G5491" i="4"/>
  <c r="X343" i="53"/>
  <c r="G5490" i="4"/>
  <c r="H5490" i="4"/>
  <c r="X342" i="53"/>
  <c r="G5489" i="4"/>
  <c r="H5489" i="4"/>
  <c r="X341" i="53"/>
  <c r="G5488" i="4"/>
  <c r="X340" i="53"/>
  <c r="G5487" i="4"/>
  <c r="X339" i="53"/>
  <c r="G5486" i="4"/>
  <c r="X338" i="53"/>
  <c r="G5485" i="4"/>
  <c r="X337" i="53"/>
  <c r="G5484" i="4"/>
  <c r="X336" i="53"/>
  <c r="G5483" i="4"/>
  <c r="X335" i="53"/>
  <c r="G5482" i="4"/>
  <c r="H5482" i="4"/>
  <c r="X334" i="53"/>
  <c r="G5481" i="4"/>
  <c r="H5481" i="4"/>
  <c r="X333" i="53"/>
  <c r="G5480" i="4"/>
  <c r="X332" i="53"/>
  <c r="G5479" i="4"/>
  <c r="X331" i="53"/>
  <c r="G5478" i="4"/>
  <c r="X330" i="53"/>
  <c r="G5477" i="4"/>
  <c r="H5477" i="4"/>
  <c r="X329" i="53"/>
  <c r="G5476" i="4"/>
  <c r="X328" i="53"/>
  <c r="G5475" i="4"/>
  <c r="X327" i="53"/>
  <c r="G5474" i="4"/>
  <c r="H5474" i="4"/>
  <c r="X326" i="53"/>
  <c r="G5473" i="4"/>
  <c r="H5473" i="4"/>
  <c r="X325" i="53"/>
  <c r="G5472" i="4"/>
  <c r="X324" i="53"/>
  <c r="G5471" i="4"/>
  <c r="H5471" i="4"/>
  <c r="X323" i="53"/>
  <c r="G5470" i="4"/>
  <c r="X322" i="53"/>
  <c r="G5469" i="4"/>
  <c r="H5469" i="4"/>
  <c r="X321" i="53"/>
  <c r="G5468" i="4"/>
  <c r="X320" i="53"/>
  <c r="G5467" i="4"/>
  <c r="X319" i="53"/>
  <c r="G5466" i="4"/>
  <c r="X318" i="53"/>
  <c r="G5465" i="4"/>
  <c r="H5465" i="4"/>
  <c r="X317" i="53"/>
  <c r="G5464" i="4"/>
  <c r="X316" i="53"/>
  <c r="G5463" i="4"/>
  <c r="X315" i="53"/>
  <c r="G5462" i="4"/>
  <c r="X314" i="53"/>
  <c r="G5461" i="4"/>
  <c r="X313" i="53"/>
  <c r="G5460" i="4"/>
  <c r="H5460" i="4"/>
  <c r="X312" i="53"/>
  <c r="G5459" i="4"/>
  <c r="H5459" i="4"/>
  <c r="X311" i="53"/>
  <c r="G5458" i="4"/>
  <c r="H5458" i="4"/>
  <c r="X310" i="53"/>
  <c r="G5457" i="4"/>
  <c r="X309" i="53"/>
  <c r="G5456" i="4"/>
  <c r="X308" i="53"/>
  <c r="G5455" i="4"/>
  <c r="X307" i="53"/>
  <c r="G5454" i="4"/>
  <c r="X306" i="53"/>
  <c r="G5453" i="4"/>
  <c r="H5453" i="4"/>
  <c r="X305" i="53"/>
  <c r="G5452" i="4"/>
  <c r="X304" i="53"/>
  <c r="G5451" i="4"/>
  <c r="X303" i="53"/>
  <c r="G5450" i="4"/>
  <c r="H5450" i="4"/>
  <c r="X302" i="53"/>
  <c r="G5449" i="4"/>
  <c r="H5449" i="4"/>
  <c r="X301" i="53"/>
  <c r="G5448" i="4"/>
  <c r="X300" i="53"/>
  <c r="G5447" i="4"/>
  <c r="X299" i="53"/>
  <c r="G5446" i="4"/>
  <c r="X298" i="53"/>
  <c r="G5445" i="4"/>
  <c r="X297" i="53"/>
  <c r="G5444" i="4"/>
  <c r="X296" i="53"/>
  <c r="G5443" i="4"/>
  <c r="X295" i="53"/>
  <c r="G5442" i="4"/>
  <c r="H5442" i="4"/>
  <c r="X294" i="53"/>
  <c r="G5441" i="4"/>
  <c r="H5441" i="4"/>
  <c r="X293" i="53"/>
  <c r="G5440" i="4"/>
  <c r="X292" i="53"/>
  <c r="G5439" i="4"/>
  <c r="X291" i="53"/>
  <c r="G5438" i="4"/>
  <c r="X290" i="53"/>
  <c r="G5437" i="4"/>
  <c r="H5437" i="4"/>
  <c r="X289" i="53"/>
  <c r="G5436" i="4"/>
  <c r="X288" i="53"/>
  <c r="G5435" i="4"/>
  <c r="X287" i="53"/>
  <c r="G5434" i="4"/>
  <c r="H5434" i="4"/>
  <c r="X286" i="53"/>
  <c r="G5433" i="4"/>
  <c r="X285" i="53"/>
  <c r="G5432" i="4"/>
  <c r="X284" i="53"/>
  <c r="G5431" i="4"/>
  <c r="X283" i="53"/>
  <c r="G5430" i="4"/>
  <c r="X282" i="53"/>
  <c r="G5429" i="4"/>
  <c r="X281" i="53"/>
  <c r="G5428" i="4"/>
  <c r="X280" i="53"/>
  <c r="G5427" i="4"/>
  <c r="X279" i="53"/>
  <c r="G5426" i="4"/>
  <c r="H5426" i="4"/>
  <c r="X278" i="53"/>
  <c r="G5425" i="4"/>
  <c r="X277" i="53"/>
  <c r="G5424" i="4"/>
  <c r="X276" i="53"/>
  <c r="G5423" i="4"/>
  <c r="X275" i="53"/>
  <c r="G5422" i="4"/>
  <c r="X274" i="53"/>
  <c r="G5421" i="4"/>
  <c r="H5421" i="4"/>
  <c r="X273" i="53"/>
  <c r="G5420" i="4"/>
  <c r="X272" i="53"/>
  <c r="G5419" i="4"/>
  <c r="X271" i="53"/>
  <c r="G5418" i="4"/>
  <c r="H5418" i="4"/>
  <c r="X270" i="53"/>
  <c r="G5417" i="4"/>
  <c r="X269" i="53"/>
  <c r="G5416" i="4"/>
  <c r="X268" i="53"/>
  <c r="G5415" i="4"/>
  <c r="H5415" i="4"/>
  <c r="X267" i="53"/>
  <c r="G5414" i="4"/>
  <c r="X266" i="53"/>
  <c r="G5413" i="4"/>
  <c r="H5413" i="4"/>
  <c r="X265" i="53"/>
  <c r="G5412" i="4"/>
  <c r="H5412" i="4"/>
  <c r="X264" i="53"/>
  <c r="G5411" i="4"/>
  <c r="X263" i="53"/>
  <c r="G5410" i="4"/>
  <c r="H5410" i="4"/>
  <c r="X262" i="53"/>
  <c r="G5409" i="4"/>
  <c r="H5409" i="4"/>
  <c r="X261" i="53"/>
  <c r="G5408" i="4"/>
  <c r="X260" i="53"/>
  <c r="G5407" i="4"/>
  <c r="H5407" i="4"/>
  <c r="X259" i="53"/>
  <c r="G5406" i="4"/>
  <c r="X258" i="53"/>
  <c r="G5405" i="4"/>
  <c r="X257" i="53"/>
  <c r="G5404" i="4"/>
  <c r="X256" i="53"/>
  <c r="G5403" i="4"/>
  <c r="X255" i="53"/>
  <c r="G5402" i="4"/>
  <c r="H5402" i="4"/>
  <c r="X254" i="53"/>
  <c r="G5401" i="4"/>
  <c r="X253" i="53"/>
  <c r="G5400" i="4"/>
  <c r="X252" i="53"/>
  <c r="G5399" i="4"/>
  <c r="H5399" i="4"/>
  <c r="X251" i="53"/>
  <c r="G5398" i="4"/>
  <c r="X250" i="53"/>
  <c r="G5397" i="4"/>
  <c r="X249" i="53"/>
  <c r="G5396" i="4"/>
  <c r="H5396" i="4"/>
  <c r="X248" i="53"/>
  <c r="G5395" i="4"/>
  <c r="X247" i="53"/>
  <c r="G5394" i="4"/>
  <c r="H5394" i="4"/>
  <c r="X246" i="53"/>
  <c r="G5393" i="4"/>
  <c r="H5393" i="4"/>
  <c r="X245" i="53"/>
  <c r="G5392" i="4"/>
  <c r="X244" i="53"/>
  <c r="G5391" i="4"/>
  <c r="X243" i="53"/>
  <c r="G5390" i="4"/>
  <c r="X242" i="53"/>
  <c r="G5389" i="4"/>
  <c r="H5389" i="4"/>
  <c r="X241" i="53"/>
  <c r="G5388" i="4"/>
  <c r="X240" i="53"/>
  <c r="G5387" i="4"/>
  <c r="X239" i="53"/>
  <c r="G5386" i="4"/>
  <c r="H5386" i="4"/>
  <c r="X238" i="53"/>
  <c r="G5385" i="4"/>
  <c r="X237" i="53"/>
  <c r="G5384" i="4"/>
  <c r="H5384" i="4"/>
  <c r="X236" i="53"/>
  <c r="G5383" i="4"/>
  <c r="X235" i="53"/>
  <c r="G5382" i="4"/>
  <c r="X234" i="53"/>
  <c r="G5381" i="4"/>
  <c r="H5381" i="4"/>
  <c r="X233" i="53"/>
  <c r="G5380" i="4"/>
  <c r="X232" i="53"/>
  <c r="G5379" i="4"/>
  <c r="X231" i="53"/>
  <c r="G5378" i="4"/>
  <c r="H5378" i="4"/>
  <c r="X230" i="53"/>
  <c r="G5377" i="4"/>
  <c r="H5377" i="4"/>
  <c r="X229" i="53"/>
  <c r="G5376" i="4"/>
  <c r="X228" i="53"/>
  <c r="G5375" i="4"/>
  <c r="X227" i="53"/>
  <c r="G5374" i="4"/>
  <c r="X226" i="53"/>
  <c r="G5373" i="4"/>
  <c r="H5373" i="4"/>
  <c r="X225" i="53"/>
  <c r="G5372" i="4"/>
  <c r="X223" i="53"/>
  <c r="G5370" i="4"/>
  <c r="X222" i="53"/>
  <c r="G5369" i="4"/>
  <c r="X221" i="53"/>
  <c r="G5368" i="4"/>
  <c r="H5368" i="4"/>
  <c r="X220" i="53"/>
  <c r="G5367" i="4"/>
  <c r="X219" i="53"/>
  <c r="G5366" i="4"/>
  <c r="X218" i="53"/>
  <c r="G5365" i="4"/>
  <c r="X217" i="53"/>
  <c r="G5364" i="4"/>
  <c r="H5364" i="4"/>
  <c r="X216" i="53"/>
  <c r="G5363" i="4"/>
  <c r="X215" i="53"/>
  <c r="G5362" i="4"/>
  <c r="H5362" i="4"/>
  <c r="X214" i="53"/>
  <c r="G5361" i="4"/>
  <c r="X213" i="53"/>
  <c r="G5360" i="4"/>
  <c r="X212" i="53"/>
  <c r="G5359" i="4"/>
  <c r="X210" i="53"/>
  <c r="G5357" i="4"/>
  <c r="H5357" i="4"/>
  <c r="X209" i="53"/>
  <c r="G5356" i="4"/>
  <c r="H5356" i="4"/>
  <c r="X208" i="53"/>
  <c r="G5355" i="4"/>
  <c r="X207" i="53"/>
  <c r="G5354" i="4"/>
  <c r="H5354" i="4"/>
  <c r="X206" i="53"/>
  <c r="G5353" i="4"/>
  <c r="X205" i="53"/>
  <c r="G5352" i="4"/>
  <c r="H5352" i="4"/>
  <c r="X204" i="53"/>
  <c r="G5351" i="4"/>
  <c r="X203" i="53"/>
  <c r="G5350" i="4"/>
  <c r="X202" i="53"/>
  <c r="G5349" i="4"/>
  <c r="X201" i="53"/>
  <c r="G5348" i="4"/>
  <c r="H5348" i="4"/>
  <c r="X200" i="53"/>
  <c r="G5347" i="4"/>
  <c r="X199" i="53"/>
  <c r="G5346" i="4"/>
  <c r="X198" i="53"/>
  <c r="G5345" i="4"/>
  <c r="X197" i="53"/>
  <c r="G5344" i="4"/>
  <c r="H5344" i="4"/>
  <c r="X196" i="53"/>
  <c r="G5343" i="4"/>
  <c r="X195" i="53"/>
  <c r="G5342" i="4"/>
  <c r="X194" i="53"/>
  <c r="G5341" i="4"/>
  <c r="X193" i="53"/>
  <c r="G5340" i="4"/>
  <c r="H5340" i="4"/>
  <c r="X192" i="53"/>
  <c r="G5339" i="4"/>
  <c r="X191" i="53"/>
  <c r="G5338" i="4"/>
  <c r="H5338" i="4"/>
  <c r="X190" i="53"/>
  <c r="G5337" i="4"/>
  <c r="X189" i="53"/>
  <c r="G5336" i="4"/>
  <c r="H5336" i="4"/>
  <c r="X188" i="53"/>
  <c r="G5335" i="4"/>
  <c r="X187" i="53"/>
  <c r="G5334" i="4"/>
  <c r="X186" i="53"/>
  <c r="G5333" i="4"/>
  <c r="X185" i="53"/>
  <c r="G5332" i="4"/>
  <c r="H5332" i="4"/>
  <c r="X184" i="53"/>
  <c r="G5331" i="4"/>
  <c r="H5331" i="4"/>
  <c r="X183" i="53"/>
  <c r="G5330" i="4"/>
  <c r="X182" i="53"/>
  <c r="G5329" i="4"/>
  <c r="X181" i="53"/>
  <c r="G5328" i="4"/>
  <c r="H5328" i="4"/>
  <c r="X180" i="53"/>
  <c r="G5327" i="4"/>
  <c r="X179" i="53"/>
  <c r="G5326" i="4"/>
  <c r="X178" i="53"/>
  <c r="G5325" i="4"/>
  <c r="H5325" i="4"/>
  <c r="X176" i="53"/>
  <c r="G5323" i="4"/>
  <c r="H5323" i="4"/>
  <c r="X175" i="53"/>
  <c r="G5322" i="4"/>
  <c r="X174" i="53"/>
  <c r="G5321" i="4"/>
  <c r="X173" i="53"/>
  <c r="G5320" i="4"/>
  <c r="H5320" i="4"/>
  <c r="X172" i="53"/>
  <c r="G5319" i="4"/>
  <c r="H5319" i="4"/>
  <c r="X171" i="53"/>
  <c r="G5318" i="4"/>
  <c r="H5318" i="4"/>
  <c r="X170" i="53"/>
  <c r="G5317" i="4"/>
  <c r="X169" i="53"/>
  <c r="G5316" i="4"/>
  <c r="X168" i="53"/>
  <c r="G5315" i="4"/>
  <c r="X167" i="53"/>
  <c r="G5314" i="4"/>
  <c r="H5314" i="4"/>
  <c r="X166" i="53"/>
  <c r="G5313" i="4"/>
  <c r="X165" i="53"/>
  <c r="G5312" i="4"/>
  <c r="X164" i="53"/>
  <c r="G5311" i="4"/>
  <c r="X163" i="53"/>
  <c r="G5310" i="4"/>
  <c r="H5310" i="4"/>
  <c r="X162" i="53"/>
  <c r="G5309" i="4"/>
  <c r="H5309" i="4"/>
  <c r="X161" i="53"/>
  <c r="G5308" i="4"/>
  <c r="X160" i="53"/>
  <c r="G5307" i="4"/>
  <c r="H5307" i="4"/>
  <c r="X159" i="53"/>
  <c r="G5306" i="4"/>
  <c r="H5306" i="4"/>
  <c r="X157" i="53"/>
  <c r="G5304" i="4"/>
  <c r="H5304" i="4"/>
  <c r="X156" i="53"/>
  <c r="G5303" i="4"/>
  <c r="X155" i="53"/>
  <c r="G5302" i="4"/>
  <c r="H5302" i="4"/>
  <c r="X154" i="53"/>
  <c r="G5301" i="4"/>
  <c r="X153" i="53"/>
  <c r="G5300" i="4"/>
  <c r="X151" i="53"/>
  <c r="G5298" i="4"/>
  <c r="X150" i="53"/>
  <c r="G5297" i="4"/>
  <c r="H5297" i="4"/>
  <c r="X149" i="53"/>
  <c r="G5296" i="4"/>
  <c r="X148" i="53"/>
  <c r="G5295" i="4"/>
  <c r="X147" i="53"/>
  <c r="G5294" i="4"/>
  <c r="H5294" i="4"/>
  <c r="X146" i="53"/>
  <c r="G5293" i="4"/>
  <c r="H5293" i="4"/>
  <c r="X144" i="53"/>
  <c r="G5291" i="4"/>
  <c r="H5291" i="4"/>
  <c r="X143" i="53"/>
  <c r="G5290" i="4"/>
  <c r="H5290" i="4"/>
  <c r="X142" i="53"/>
  <c r="G5289" i="4"/>
  <c r="X141" i="53"/>
  <c r="G5288" i="4"/>
  <c r="H5288" i="4"/>
  <c r="X140" i="53"/>
  <c r="G5287" i="4"/>
  <c r="X139" i="53"/>
  <c r="G5286" i="4"/>
  <c r="X138" i="53"/>
  <c r="G5285" i="4"/>
  <c r="H5285" i="4"/>
  <c r="X137" i="53"/>
  <c r="G5284" i="4"/>
  <c r="X136" i="53"/>
  <c r="G5283" i="4"/>
  <c r="H5283" i="4"/>
  <c r="X135" i="53"/>
  <c r="G5282" i="4"/>
  <c r="H5282" i="4"/>
  <c r="X134" i="53"/>
  <c r="G5281" i="4"/>
  <c r="X133" i="53"/>
  <c r="G5280" i="4"/>
  <c r="H5280" i="4"/>
  <c r="X132" i="53"/>
  <c r="G5279" i="4"/>
  <c r="X131" i="53"/>
  <c r="G5278" i="4"/>
  <c r="H5278" i="4"/>
  <c r="X130" i="53"/>
  <c r="G5277" i="4"/>
  <c r="X129" i="53"/>
  <c r="G5276" i="4"/>
  <c r="X128" i="53"/>
  <c r="G5275" i="4"/>
  <c r="H5275" i="4"/>
  <c r="X127" i="53"/>
  <c r="G5274" i="4"/>
  <c r="H5274" i="4"/>
  <c r="X126" i="53"/>
  <c r="G5273" i="4"/>
  <c r="H5273" i="4"/>
  <c r="X125" i="53"/>
  <c r="G5272" i="4"/>
  <c r="X124" i="53"/>
  <c r="G5271" i="4"/>
  <c r="X123" i="53"/>
  <c r="G5270" i="4"/>
  <c r="H5270" i="4"/>
  <c r="X122" i="53"/>
  <c r="G5269" i="4"/>
  <c r="X121" i="53"/>
  <c r="G5268" i="4"/>
  <c r="X120" i="53"/>
  <c r="G5267" i="4"/>
  <c r="H5267" i="4"/>
  <c r="X119" i="53"/>
  <c r="G5266" i="4"/>
  <c r="H5266" i="4"/>
  <c r="X118" i="53"/>
  <c r="G5265" i="4"/>
  <c r="X117" i="53"/>
  <c r="G5264" i="4"/>
  <c r="H5264" i="4"/>
  <c r="X116" i="53"/>
  <c r="G5263" i="4"/>
  <c r="X115" i="53"/>
  <c r="G5262" i="4"/>
  <c r="H5262" i="4"/>
  <c r="X114" i="53"/>
  <c r="G5261" i="4"/>
  <c r="H5261" i="4"/>
  <c r="X113" i="53"/>
  <c r="G5260" i="4"/>
  <c r="H5260" i="4"/>
  <c r="X112" i="53"/>
  <c r="G5259" i="4"/>
  <c r="H5259" i="4"/>
  <c r="X111" i="53"/>
  <c r="G5258" i="4"/>
  <c r="H5258" i="4"/>
  <c r="X110" i="53"/>
  <c r="G5257" i="4"/>
  <c r="X109" i="53"/>
  <c r="G5256" i="4"/>
  <c r="H5256" i="4"/>
  <c r="X108" i="53"/>
  <c r="G5255" i="4"/>
  <c r="X107" i="53"/>
  <c r="G5254" i="4"/>
  <c r="H5254" i="4"/>
  <c r="X106" i="53"/>
  <c r="G5253" i="4"/>
  <c r="H5253" i="4"/>
  <c r="X105" i="53"/>
  <c r="G5252" i="4"/>
  <c r="X104" i="53"/>
  <c r="G5251" i="4"/>
  <c r="X103" i="53"/>
  <c r="G5250" i="4"/>
  <c r="H5250" i="4"/>
  <c r="X102" i="53"/>
  <c r="G5249" i="4"/>
  <c r="H5249" i="4"/>
  <c r="X101" i="53"/>
  <c r="G5248" i="4"/>
  <c r="X100" i="53"/>
  <c r="G5247" i="4"/>
  <c r="X99" i="53"/>
  <c r="G5246" i="4"/>
  <c r="H5246" i="4"/>
  <c r="X98" i="53"/>
  <c r="G5245" i="4"/>
  <c r="H5245" i="4"/>
  <c r="X97" i="53"/>
  <c r="G5244" i="4"/>
  <c r="X96" i="53"/>
  <c r="G5243" i="4"/>
  <c r="X95" i="53"/>
  <c r="G5242" i="4"/>
  <c r="H5242" i="4"/>
  <c r="X94" i="53"/>
  <c r="G5241" i="4"/>
  <c r="X93" i="53"/>
  <c r="G5240" i="4"/>
  <c r="H5240" i="4"/>
  <c r="X92" i="53"/>
  <c r="G5239" i="4"/>
  <c r="X91" i="53"/>
  <c r="G5238" i="4"/>
  <c r="H5238" i="4"/>
  <c r="X90" i="53"/>
  <c r="G5237" i="4"/>
  <c r="H5237" i="4"/>
  <c r="X88" i="53"/>
  <c r="G5235" i="4"/>
  <c r="H5235" i="4"/>
  <c r="X87" i="53"/>
  <c r="G5234" i="4"/>
  <c r="H5234" i="4"/>
  <c r="X86" i="53"/>
  <c r="G5233" i="4"/>
  <c r="H5233" i="4"/>
  <c r="X85" i="53"/>
  <c r="G5232" i="4"/>
  <c r="X84" i="53"/>
  <c r="G5231" i="4"/>
  <c r="X83" i="53"/>
  <c r="G5230" i="4"/>
  <c r="H5230" i="4"/>
  <c r="X82" i="53"/>
  <c r="G5229" i="4"/>
  <c r="X81" i="53"/>
  <c r="G5228" i="4"/>
  <c r="X80" i="53"/>
  <c r="G5227" i="4"/>
  <c r="X79" i="53"/>
  <c r="G5226" i="4"/>
  <c r="H5226" i="4"/>
  <c r="X78" i="53"/>
  <c r="G5225" i="4"/>
  <c r="H5225" i="4"/>
  <c r="X77" i="53"/>
  <c r="G5224" i="4"/>
  <c r="X76" i="53"/>
  <c r="G5223" i="4"/>
  <c r="X75" i="53"/>
  <c r="G5222" i="4"/>
  <c r="H5222" i="4"/>
  <c r="X74" i="53"/>
  <c r="G5221" i="4"/>
  <c r="X73" i="53"/>
  <c r="G5220" i="4"/>
  <c r="X72" i="53"/>
  <c r="G5219" i="4"/>
  <c r="H5219" i="4"/>
  <c r="X71" i="53"/>
  <c r="G5218" i="4"/>
  <c r="H5218" i="4"/>
  <c r="X70" i="53"/>
  <c r="G5217" i="4"/>
  <c r="X69" i="53"/>
  <c r="G5216" i="4"/>
  <c r="X68" i="53"/>
  <c r="G5215" i="4"/>
  <c r="X67" i="53"/>
  <c r="G5214" i="4"/>
  <c r="H5214" i="4"/>
  <c r="X66" i="53"/>
  <c r="G5213" i="4"/>
  <c r="X65" i="53"/>
  <c r="G5212" i="4"/>
  <c r="X64" i="53"/>
  <c r="G5211" i="4"/>
  <c r="H5211" i="4"/>
  <c r="X63" i="53"/>
  <c r="G5210" i="4"/>
  <c r="H5210" i="4"/>
  <c r="X62" i="53"/>
  <c r="G5209" i="4"/>
  <c r="X61" i="53"/>
  <c r="G5208" i="4"/>
  <c r="X60" i="53"/>
  <c r="G5207" i="4"/>
  <c r="X59" i="53"/>
  <c r="G5206" i="4"/>
  <c r="X58" i="53"/>
  <c r="G5205" i="4"/>
  <c r="X57" i="53"/>
  <c r="G5204" i="4"/>
  <c r="H5204" i="4"/>
  <c r="X56" i="53"/>
  <c r="G5203" i="4"/>
  <c r="X55" i="53"/>
  <c r="G5202" i="4"/>
  <c r="H5202" i="4"/>
  <c r="X54" i="53"/>
  <c r="G5201" i="4"/>
  <c r="H5201" i="4"/>
  <c r="X53" i="53"/>
  <c r="G5200" i="4"/>
  <c r="X52" i="53"/>
  <c r="G5199" i="4"/>
  <c r="X51" i="53"/>
  <c r="G5198" i="4"/>
  <c r="H5198" i="4"/>
  <c r="X49" i="53"/>
  <c r="G5196" i="4"/>
  <c r="X48" i="53"/>
  <c r="G5195" i="4"/>
  <c r="H5195" i="4"/>
  <c r="X47" i="53"/>
  <c r="G5194" i="4"/>
  <c r="X46" i="53"/>
  <c r="G5193" i="4"/>
  <c r="H5193" i="4"/>
  <c r="X45" i="53"/>
  <c r="G5192" i="4"/>
  <c r="H5192" i="4"/>
  <c r="X44" i="53"/>
  <c r="G5191" i="4"/>
  <c r="X43" i="53"/>
  <c r="G5190" i="4"/>
  <c r="X42" i="53"/>
  <c r="G5189" i="4"/>
  <c r="X41" i="53"/>
  <c r="G5188" i="4"/>
  <c r="X40" i="53"/>
  <c r="G5187" i="4"/>
  <c r="X39" i="53"/>
  <c r="G5186" i="4"/>
  <c r="X38" i="53"/>
  <c r="G5185" i="4"/>
  <c r="X37" i="53"/>
  <c r="G5184" i="4"/>
  <c r="H5184" i="4"/>
  <c r="X36" i="53"/>
  <c r="G5183" i="4"/>
  <c r="X35" i="53"/>
  <c r="G5182" i="4"/>
  <c r="X34" i="53"/>
  <c r="G5181" i="4"/>
  <c r="X32" i="53"/>
  <c r="G5179" i="4"/>
  <c r="H5179" i="4"/>
  <c r="X31" i="53"/>
  <c r="G5178" i="4"/>
  <c r="X30" i="53"/>
  <c r="G5177" i="4"/>
  <c r="H5177" i="4"/>
  <c r="X29" i="53"/>
  <c r="G5176" i="4"/>
  <c r="H5176" i="4"/>
  <c r="X28" i="53"/>
  <c r="G5175" i="4"/>
  <c r="H5175" i="4"/>
  <c r="X27" i="53"/>
  <c r="G5174" i="4"/>
  <c r="H5174" i="4"/>
  <c r="X25" i="53"/>
  <c r="G5172" i="4"/>
  <c r="X24" i="53"/>
  <c r="G5171" i="4"/>
  <c r="H5171" i="4"/>
  <c r="X23" i="53"/>
  <c r="G5170" i="4"/>
  <c r="H5170" i="4"/>
  <c r="X22" i="53"/>
  <c r="G5169" i="4"/>
  <c r="H5169" i="4"/>
  <c r="X21" i="53"/>
  <c r="G5168" i="4"/>
  <c r="X20" i="53"/>
  <c r="G5167" i="4"/>
  <c r="X19" i="53"/>
  <c r="G5166" i="4"/>
  <c r="H5166" i="4"/>
  <c r="X17" i="53"/>
  <c r="G5164" i="4"/>
  <c r="X16" i="53"/>
  <c r="G5163" i="4"/>
  <c r="H5163" i="4"/>
  <c r="X15" i="53"/>
  <c r="G5162" i="4"/>
  <c r="H5162" i="4"/>
  <c r="X14" i="53"/>
  <c r="G5161" i="4"/>
  <c r="H5161" i="4"/>
  <c r="X13" i="53"/>
  <c r="G5160" i="4"/>
  <c r="X12" i="53"/>
  <c r="G5159" i="4"/>
  <c r="X11" i="53"/>
  <c r="G5158" i="4"/>
  <c r="H5158" i="4"/>
  <c r="X10" i="53"/>
  <c r="G5157" i="4"/>
  <c r="X8" i="53"/>
  <c r="G5155" i="4"/>
  <c r="G5154" i="4"/>
  <c r="H7738" i="4"/>
  <c r="H7431" i="4"/>
  <c r="H7599" i="4"/>
  <c r="H5839" i="4"/>
  <c r="H5807" i="4"/>
  <c r="H5831" i="4"/>
  <c r="H5855" i="4"/>
  <c r="H5898" i="4"/>
  <c r="H5906" i="4"/>
  <c r="H5930" i="4"/>
  <c r="H5954" i="4"/>
  <c r="H5970" i="4"/>
  <c r="H5978" i="4"/>
  <c r="H5994" i="4"/>
  <c r="H6058" i="4"/>
  <c r="H6074" i="4"/>
  <c r="H6082" i="4"/>
  <c r="H6090" i="4"/>
  <c r="H6114" i="4"/>
  <c r="H6162" i="4"/>
  <c r="H6210" i="4"/>
  <c r="H6218" i="4"/>
  <c r="H6226" i="4"/>
  <c r="H6250" i="4"/>
  <c r="H6258" i="4"/>
  <c r="H6266" i="4"/>
  <c r="H6274" i="4"/>
  <c r="H6607" i="4"/>
  <c r="H7535" i="4"/>
  <c r="H6573" i="4"/>
  <c r="H5299" i="4"/>
  <c r="H5530" i="4"/>
  <c r="H5848" i="4"/>
  <c r="H5908" i="4"/>
  <c r="H6168" i="4"/>
  <c r="H6200" i="4"/>
  <c r="H6583" i="4"/>
  <c r="H6615" i="4"/>
  <c r="H7369" i="4"/>
  <c r="H7437" i="4"/>
  <c r="H7533" i="4"/>
  <c r="H7597" i="4"/>
  <c r="H7609" i="4"/>
  <c r="H7625" i="4"/>
  <c r="H7641" i="4"/>
  <c r="H7657" i="4"/>
  <c r="H6585" i="4"/>
  <c r="H7666" i="4"/>
  <c r="H7608" i="4"/>
  <c r="H7400" i="4"/>
  <c r="H7577" i="4"/>
  <c r="H7496" i="4"/>
  <c r="H7392" i="4"/>
  <c r="H7632" i="4"/>
  <c r="H7744" i="4"/>
  <c r="H7669" i="4"/>
  <c r="H7677" i="4"/>
  <c r="H7693" i="4"/>
  <c r="H7701" i="4"/>
  <c r="H7709" i="4"/>
  <c r="H7725" i="4"/>
  <c r="H7733" i="4"/>
  <c r="H7741" i="4"/>
  <c r="H7834" i="4"/>
  <c r="H7981" i="4"/>
  <c r="H7532" i="4"/>
  <c r="H7679" i="4"/>
  <c r="H7687" i="4"/>
  <c r="H7695" i="4"/>
  <c r="H7711" i="4"/>
  <c r="H7719" i="4"/>
  <c r="H7727" i="4"/>
  <c r="H7743" i="4"/>
  <c r="H7874" i="4"/>
  <c r="H7456" i="4"/>
  <c r="H7624" i="4"/>
  <c r="H7673" i="4"/>
  <c r="H7681" i="4"/>
  <c r="H7689" i="4"/>
  <c r="H7713" i="4"/>
  <c r="H7721" i="4"/>
  <c r="H8029" i="4"/>
  <c r="H7656" i="4"/>
  <c r="H7826" i="4"/>
  <c r="H7882" i="4"/>
  <c r="H7592" i="4"/>
  <c r="H7840" i="4"/>
  <c r="H8033" i="4"/>
  <c r="H7648" i="4"/>
  <c r="H7680" i="4"/>
  <c r="H7688" i="4"/>
  <c r="H7696" i="4"/>
  <c r="H7712" i="4"/>
  <c r="H7720" i="4"/>
  <c r="H7728" i="4"/>
  <c r="H7816" i="4"/>
  <c r="H7989" i="4"/>
  <c r="H8013" i="4"/>
  <c r="H7640" i="4"/>
  <c r="H7664" i="4"/>
  <c r="H7746" i="4"/>
  <c r="H7770" i="4"/>
  <c r="H7802" i="4"/>
  <c r="H7858" i="4"/>
  <c r="H7906" i="4"/>
  <c r="H8021" i="4"/>
  <c r="H7934" i="4"/>
  <c r="H7996" i="4"/>
  <c r="H7898" i="4"/>
  <c r="H7912" i="4"/>
  <c r="H7842" i="4"/>
  <c r="H7866" i="4"/>
  <c r="H7914" i="4"/>
  <c r="H7928" i="4"/>
  <c r="H7952" i="4"/>
  <c r="H7962" i="4"/>
  <c r="H7970" i="4"/>
  <c r="H7986" i="4"/>
  <c r="H7994" i="4"/>
  <c r="H8002" i="4"/>
  <c r="H8018" i="4"/>
  <c r="H8026" i="4"/>
  <c r="H6617" i="4"/>
  <c r="H6581" i="4"/>
  <c r="H6613" i="4"/>
  <c r="H6594" i="4"/>
  <c r="H6602" i="4"/>
  <c r="H6576" i="4"/>
  <c r="H6596" i="4"/>
  <c r="H5928" i="4"/>
  <c r="H6199" i="4"/>
  <c r="H6122" i="4"/>
  <c r="H6130" i="4"/>
  <c r="H6138" i="4"/>
  <c r="H5952" i="4"/>
  <c r="H5877" i="4"/>
  <c r="H5909" i="4"/>
  <c r="H6231" i="4"/>
  <c r="H6247" i="4"/>
  <c r="H5885" i="4"/>
  <c r="H5879" i="4"/>
  <c r="H5887" i="4"/>
  <c r="H5903" i="4"/>
  <c r="H5919" i="4"/>
  <c r="H6028" i="4"/>
  <c r="H5925" i="4"/>
  <c r="H6034" i="4"/>
  <c r="H6303" i="4"/>
  <c r="H6053" i="4"/>
  <c r="H6279" i="4"/>
  <c r="H6121" i="4"/>
  <c r="H6178" i="4"/>
  <c r="H6285" i="4"/>
  <c r="H5943" i="4"/>
  <c r="H5959" i="4"/>
  <c r="H5967" i="4"/>
  <c r="H5983" i="4"/>
  <c r="H5991" i="4"/>
  <c r="H6031" i="4"/>
  <c r="H6175" i="4"/>
  <c r="H6125" i="4"/>
  <c r="H6137" i="4"/>
  <c r="H6149" i="4"/>
  <c r="H6170" i="4"/>
  <c r="H5929" i="4"/>
  <c r="H5977" i="4"/>
  <c r="H5993" i="4"/>
  <c r="H6013" i="4"/>
  <c r="H6141" i="4"/>
  <c r="H6153" i="4"/>
  <c r="H6282" i="4"/>
  <c r="H6293" i="4"/>
  <c r="H6047" i="4"/>
  <c r="H6087" i="4"/>
  <c r="H6127" i="4"/>
  <c r="H6135" i="4"/>
  <c r="H6151" i="4"/>
  <c r="H6169" i="4"/>
  <c r="H6157" i="4"/>
  <c r="H6197" i="4"/>
  <c r="H6217" i="4"/>
  <c r="H6237" i="4"/>
  <c r="H6241" i="4"/>
  <c r="H6253" i="4"/>
  <c r="H6261" i="4"/>
  <c r="H6265" i="4"/>
  <c r="H6316" i="4"/>
  <c r="H6527" i="4"/>
  <c r="H6487" i="4"/>
  <c r="H6471" i="4"/>
  <c r="H6495" i="4"/>
  <c r="H6543" i="4"/>
  <c r="H6372" i="4"/>
  <c r="H6420" i="4"/>
  <c r="H6466" i="4"/>
  <c r="H6474" i="4"/>
  <c r="H6482" i="4"/>
  <c r="H6490" i="4"/>
  <c r="H6498" i="4"/>
  <c r="H6522" i="4"/>
  <c r="H6546" i="4"/>
  <c r="H6554" i="4"/>
  <c r="H6562" i="4"/>
  <c r="H6412" i="4"/>
  <c r="H6460" i="4"/>
  <c r="H6476" i="4"/>
  <c r="H6492" i="4"/>
  <c r="H6508" i="4"/>
  <c r="H6540" i="4"/>
  <c r="H5286" i="4"/>
  <c r="H5182" i="4"/>
  <c r="H5206" i="4"/>
  <c r="H5200" i="4"/>
  <c r="H5657" i="4"/>
  <c r="H5172" i="4"/>
  <c r="H5189" i="4"/>
  <c r="H5196" i="4"/>
  <c r="H5203" i="4"/>
  <c r="H5232" i="4"/>
  <c r="H5298" i="4"/>
  <c r="H5461" i="4"/>
  <c r="H5874" i="4"/>
  <c r="H5229" i="4"/>
  <c r="H5185" i="4"/>
  <c r="H5209" i="4"/>
  <c r="H5269" i="4"/>
  <c r="H5370" i="4"/>
  <c r="H5159" i="4"/>
  <c r="H5164" i="4"/>
  <c r="H5181" i="4"/>
  <c r="H5188" i="4"/>
  <c r="H5241" i="4"/>
  <c r="H5265" i="4"/>
  <c r="H5272" i="4"/>
  <c r="H5289" i="4"/>
  <c r="H5365" i="4"/>
  <c r="H5167" i="4"/>
  <c r="H5208" i="4"/>
  <c r="H5322" i="4"/>
  <c r="H5346" i="4"/>
  <c r="H5353" i="4"/>
  <c r="H5360" i="4"/>
  <c r="H5425" i="4"/>
  <c r="H5156" i="4"/>
  <c r="H5257" i="4"/>
  <c r="H5341" i="4"/>
  <c r="H5466" i="4"/>
  <c r="H5333" i="4"/>
  <c r="H5405" i="4"/>
  <c r="H5429" i="4"/>
  <c r="H5552" i="4"/>
  <c r="H5567" i="4"/>
  <c r="H5349" i="4"/>
  <c r="H5397" i="4"/>
  <c r="H5445" i="4"/>
  <c r="H5551" i="4"/>
  <c r="H5561" i="4"/>
  <c r="H5586" i="4"/>
  <c r="H5607" i="4"/>
  <c r="H5417" i="4"/>
  <c r="H5578" i="4"/>
  <c r="H5650" i="4"/>
  <c r="H5778" i="4"/>
  <c r="H5497" i="4"/>
  <c r="H5545" i="4"/>
  <c r="H5593" i="4"/>
  <c r="H5801" i="4"/>
  <c r="H5385" i="4"/>
  <c r="H5433" i="4"/>
  <c r="H5457" i="4"/>
  <c r="H5585" i="4"/>
  <c r="H5597" i="4"/>
  <c r="H5753" i="4"/>
  <c r="H5493" i="4"/>
  <c r="H5565" i="4"/>
  <c r="H5665" i="4"/>
  <c r="H5713" i="4"/>
  <c r="H5468" i="4"/>
  <c r="H5485" i="4"/>
  <c r="H5533" i="4"/>
  <c r="H5557" i="4"/>
  <c r="H5626" i="4"/>
  <c r="H5669" i="4"/>
  <c r="H5717" i="4"/>
  <c r="H5722" i="4"/>
  <c r="H5813" i="4"/>
  <c r="H5823" i="4"/>
  <c r="H5861" i="4"/>
  <c r="H5871" i="4"/>
  <c r="H5628" i="4"/>
  <c r="H5767" i="4"/>
  <c r="H5815" i="4"/>
  <c r="H5549" i="4"/>
  <c r="H5610" i="4"/>
  <c r="H5633" i="4"/>
  <c r="H5658" i="4"/>
  <c r="H5681" i="4"/>
  <c r="H5850" i="4"/>
  <c r="H5837" i="4"/>
  <c r="H5842" i="4"/>
  <c r="H5613" i="4"/>
  <c r="H5709" i="4"/>
  <c r="H5757" i="4"/>
  <c r="H5805" i="4"/>
  <c r="H5829" i="4"/>
  <c r="H5605" i="4"/>
  <c r="H5629" i="4"/>
  <c r="H5653" i="4"/>
  <c r="H5749" i="4"/>
  <c r="H5773" i="4"/>
  <c r="H5797" i="4"/>
  <c r="H5821" i="4"/>
  <c r="H5618" i="4"/>
  <c r="H5625" i="4"/>
  <c r="H5666" i="4"/>
  <c r="H5673" i="4"/>
  <c r="H5690" i="4"/>
  <c r="H5697" i="4"/>
  <c r="H5738" i="4"/>
  <c r="H5786" i="4"/>
  <c r="H5834" i="4"/>
  <c r="H5841" i="4"/>
  <c r="H7386" i="4"/>
  <c r="H7394" i="4"/>
  <c r="H7402" i="4"/>
  <c r="H7410" i="4"/>
  <c r="H7426" i="4"/>
  <c r="H7450" i="4"/>
  <c r="H7458" i="4"/>
  <c r="H7474" i="4"/>
  <c r="H7482" i="4"/>
  <c r="H7490" i="4"/>
  <c r="H7498" i="4"/>
  <c r="H7522" i="4"/>
  <c r="H7530" i="4"/>
  <c r="H7546" i="4"/>
  <c r="H7554" i="4"/>
  <c r="H7562" i="4"/>
  <c r="H7578" i="4"/>
  <c r="H7626" i="4"/>
  <c r="H7642" i="4"/>
  <c r="H7650" i="4"/>
  <c r="H7658" i="4"/>
  <c r="H7796" i="4"/>
  <c r="H7760" i="4"/>
  <c r="H7776" i="4"/>
  <c r="H7792" i="4"/>
  <c r="H7800" i="4"/>
  <c r="H7808" i="4"/>
  <c r="H6288" i="4"/>
  <c r="H6352" i="4"/>
  <c r="H6416" i="4"/>
  <c r="H6448" i="4"/>
  <c r="H6322" i="4"/>
  <c r="H6330" i="4"/>
  <c r="H6338" i="4"/>
  <c r="H6362" i="4"/>
  <c r="H6386" i="4"/>
  <c r="H6394" i="4"/>
  <c r="H6402" i="4"/>
  <c r="H6418" i="4"/>
  <c r="H6434" i="4"/>
  <c r="H5227" i="4"/>
  <c r="H5660" i="4"/>
  <c r="H5620" i="4"/>
  <c r="F7362" i="4"/>
  <c r="E7362" i="4"/>
  <c r="D7362" i="4"/>
  <c r="F7361" i="4"/>
  <c r="E7361" i="4"/>
  <c r="D7361" i="4"/>
  <c r="F7360" i="4"/>
  <c r="E7360" i="4"/>
  <c r="D7360" i="4"/>
  <c r="F7359" i="4"/>
  <c r="E7359" i="4"/>
  <c r="D7359" i="4"/>
  <c r="F7358" i="4"/>
  <c r="E7358" i="4"/>
  <c r="D7358" i="4"/>
  <c r="F7357" i="4"/>
  <c r="E7357" i="4"/>
  <c r="D7357" i="4"/>
  <c r="F7356" i="4"/>
  <c r="E7356" i="4"/>
  <c r="D7356" i="4"/>
  <c r="F7355" i="4"/>
  <c r="E7355" i="4"/>
  <c r="D7355" i="4"/>
  <c r="F7354" i="4"/>
  <c r="E7354" i="4"/>
  <c r="D7354" i="4"/>
  <c r="F7353" i="4"/>
  <c r="E7353" i="4"/>
  <c r="D7353" i="4"/>
  <c r="F7352" i="4"/>
  <c r="E7352" i="4"/>
  <c r="D7352" i="4"/>
  <c r="F7351" i="4"/>
  <c r="E7351" i="4"/>
  <c r="D7351" i="4"/>
  <c r="F7350" i="4"/>
  <c r="E7350" i="4"/>
  <c r="D7350" i="4"/>
  <c r="F7349" i="4"/>
  <c r="E7349" i="4"/>
  <c r="D7349" i="4"/>
  <c r="F7348" i="4"/>
  <c r="E7348" i="4"/>
  <c r="D7348" i="4"/>
  <c r="F7347" i="4"/>
  <c r="E7347" i="4"/>
  <c r="D7347" i="4"/>
  <c r="F7346" i="4"/>
  <c r="E7346" i="4"/>
  <c r="D7346" i="4"/>
  <c r="F7345" i="4"/>
  <c r="E7345" i="4"/>
  <c r="D7345" i="4"/>
  <c r="F7344" i="4"/>
  <c r="E7344" i="4"/>
  <c r="D7344" i="4"/>
  <c r="F7343" i="4"/>
  <c r="E7343" i="4"/>
  <c r="D7343" i="4"/>
  <c r="F7342" i="4"/>
  <c r="E7342" i="4"/>
  <c r="D7342" i="4"/>
  <c r="F7341" i="4"/>
  <c r="E7341" i="4"/>
  <c r="D7341" i="4"/>
  <c r="F7340" i="4"/>
  <c r="E7340" i="4"/>
  <c r="D7340" i="4"/>
  <c r="F7339" i="4"/>
  <c r="E7339" i="4"/>
  <c r="D7339" i="4"/>
  <c r="F7338" i="4"/>
  <c r="E7338" i="4"/>
  <c r="D7338" i="4"/>
  <c r="F7337" i="4"/>
  <c r="E7337" i="4"/>
  <c r="D7337" i="4"/>
  <c r="F7336" i="4"/>
  <c r="E7336" i="4"/>
  <c r="D7336" i="4"/>
  <c r="F7335" i="4"/>
  <c r="E7335" i="4"/>
  <c r="D7335" i="4"/>
  <c r="F7334" i="4"/>
  <c r="E7334" i="4"/>
  <c r="D7334" i="4"/>
  <c r="F7333" i="4"/>
  <c r="E7333" i="4"/>
  <c r="D7333" i="4"/>
  <c r="F7332" i="4"/>
  <c r="E7332" i="4"/>
  <c r="D7332" i="4"/>
  <c r="F7331" i="4"/>
  <c r="E7331" i="4"/>
  <c r="D7331" i="4"/>
  <c r="F7330" i="4"/>
  <c r="E7330" i="4"/>
  <c r="D7330" i="4"/>
  <c r="F7329" i="4"/>
  <c r="E7329" i="4"/>
  <c r="D7329" i="4"/>
  <c r="F7328" i="4"/>
  <c r="E7328" i="4"/>
  <c r="D7328" i="4"/>
  <c r="F7327" i="4"/>
  <c r="E7327" i="4"/>
  <c r="D7327" i="4"/>
  <c r="F7326" i="4"/>
  <c r="E7326" i="4"/>
  <c r="D7326" i="4"/>
  <c r="F7325" i="4"/>
  <c r="E7325" i="4"/>
  <c r="D7325" i="4"/>
  <c r="F7324" i="4"/>
  <c r="E7324" i="4"/>
  <c r="D7324" i="4"/>
  <c r="F7323" i="4"/>
  <c r="E7323" i="4"/>
  <c r="D7323" i="4"/>
  <c r="F7322" i="4"/>
  <c r="E7322" i="4"/>
  <c r="D7322" i="4"/>
  <c r="F7321" i="4"/>
  <c r="E7321" i="4"/>
  <c r="D7321" i="4"/>
  <c r="F7320" i="4"/>
  <c r="E7320" i="4"/>
  <c r="D7320" i="4"/>
  <c r="F7319" i="4"/>
  <c r="E7319" i="4"/>
  <c r="D7319" i="4"/>
  <c r="F7318" i="4"/>
  <c r="E7318" i="4"/>
  <c r="D7318" i="4"/>
  <c r="F7317" i="4"/>
  <c r="E7317" i="4"/>
  <c r="D7317" i="4"/>
  <c r="F7316" i="4"/>
  <c r="E7316" i="4"/>
  <c r="D7316" i="4"/>
  <c r="F7315" i="4"/>
  <c r="E7315" i="4"/>
  <c r="D7315" i="4"/>
  <c r="F7314" i="4"/>
  <c r="E7314" i="4"/>
  <c r="D7314" i="4"/>
  <c r="F7313" i="4"/>
  <c r="E7313" i="4"/>
  <c r="D7313" i="4"/>
  <c r="F7312" i="4"/>
  <c r="E7312" i="4"/>
  <c r="D7312" i="4"/>
  <c r="F7311" i="4"/>
  <c r="E7311" i="4"/>
  <c r="D7311" i="4"/>
  <c r="F7310" i="4"/>
  <c r="E7310" i="4"/>
  <c r="D7310" i="4"/>
  <c r="F7309" i="4"/>
  <c r="E7309" i="4"/>
  <c r="D7309" i="4"/>
  <c r="F7308" i="4"/>
  <c r="E7308" i="4"/>
  <c r="D7308" i="4"/>
  <c r="F7307" i="4"/>
  <c r="E7307" i="4"/>
  <c r="D7307" i="4"/>
  <c r="F7306" i="4"/>
  <c r="E7306" i="4"/>
  <c r="D7306" i="4"/>
  <c r="F7305" i="4"/>
  <c r="E7305" i="4"/>
  <c r="D7305" i="4"/>
  <c r="F7304" i="4"/>
  <c r="E7304" i="4"/>
  <c r="D7304" i="4"/>
  <c r="F7303" i="4"/>
  <c r="E7303" i="4"/>
  <c r="D7303" i="4"/>
  <c r="F7302" i="4"/>
  <c r="E7302" i="4"/>
  <c r="D7302" i="4"/>
  <c r="F7301" i="4"/>
  <c r="E7301" i="4"/>
  <c r="D7301" i="4"/>
  <c r="F7300" i="4"/>
  <c r="E7300" i="4"/>
  <c r="D7300" i="4"/>
  <c r="F7299" i="4"/>
  <c r="E7299" i="4"/>
  <c r="D7299" i="4"/>
  <c r="F7298" i="4"/>
  <c r="E7298" i="4"/>
  <c r="D7298" i="4"/>
  <c r="F7297" i="4"/>
  <c r="E7297" i="4"/>
  <c r="D7297" i="4"/>
  <c r="F7296" i="4"/>
  <c r="E7296" i="4"/>
  <c r="D7296" i="4"/>
  <c r="F7295" i="4"/>
  <c r="E7295" i="4"/>
  <c r="D7295" i="4"/>
  <c r="F7294" i="4"/>
  <c r="E7294" i="4"/>
  <c r="D7294" i="4"/>
  <c r="F7293" i="4"/>
  <c r="E7293" i="4"/>
  <c r="D7293" i="4"/>
  <c r="F7292" i="4"/>
  <c r="E7292" i="4"/>
  <c r="D7292" i="4"/>
  <c r="F7291" i="4"/>
  <c r="E7291" i="4"/>
  <c r="D7291" i="4"/>
  <c r="F7290" i="4"/>
  <c r="E7290" i="4"/>
  <c r="D7290" i="4"/>
  <c r="F7289" i="4"/>
  <c r="E7289" i="4"/>
  <c r="D7289" i="4"/>
  <c r="F7288" i="4"/>
  <c r="E7288" i="4"/>
  <c r="D7288" i="4"/>
  <c r="F7287" i="4"/>
  <c r="E7287" i="4"/>
  <c r="D7287" i="4"/>
  <c r="F7286" i="4"/>
  <c r="E7286" i="4"/>
  <c r="D7286" i="4"/>
  <c r="F7285" i="4"/>
  <c r="E7285" i="4"/>
  <c r="D7285" i="4"/>
  <c r="F7284" i="4"/>
  <c r="E7284" i="4"/>
  <c r="D7284" i="4"/>
  <c r="F7283" i="4"/>
  <c r="E7283" i="4"/>
  <c r="D7283" i="4"/>
  <c r="F7282" i="4"/>
  <c r="E7282" i="4"/>
  <c r="D7282" i="4"/>
  <c r="F7281" i="4"/>
  <c r="E7281" i="4"/>
  <c r="D7281" i="4"/>
  <c r="F7280" i="4"/>
  <c r="E7280" i="4"/>
  <c r="D7280" i="4"/>
  <c r="F7279" i="4"/>
  <c r="E7279" i="4"/>
  <c r="D7279" i="4"/>
  <c r="F7278" i="4"/>
  <c r="E7278" i="4"/>
  <c r="D7278" i="4"/>
  <c r="F7277" i="4"/>
  <c r="E7277" i="4"/>
  <c r="D7277" i="4"/>
  <c r="F7276" i="4"/>
  <c r="E7276" i="4"/>
  <c r="D7276" i="4"/>
  <c r="F7275" i="4"/>
  <c r="E7275" i="4"/>
  <c r="D7275" i="4"/>
  <c r="F7274" i="4"/>
  <c r="E7274" i="4"/>
  <c r="D7274" i="4"/>
  <c r="F7273" i="4"/>
  <c r="E7273" i="4"/>
  <c r="D7273" i="4"/>
  <c r="F7272" i="4"/>
  <c r="E7272" i="4"/>
  <c r="D7272" i="4"/>
  <c r="F7271" i="4"/>
  <c r="E7271" i="4"/>
  <c r="D7271" i="4"/>
  <c r="F7270" i="4"/>
  <c r="E7270" i="4"/>
  <c r="D7270" i="4"/>
  <c r="F7269" i="4"/>
  <c r="E7269" i="4"/>
  <c r="D7269" i="4"/>
  <c r="F7268" i="4"/>
  <c r="E7268" i="4"/>
  <c r="D7268" i="4"/>
  <c r="F7267" i="4"/>
  <c r="E7267" i="4"/>
  <c r="D7267" i="4"/>
  <c r="F7266" i="4"/>
  <c r="E7266" i="4"/>
  <c r="D7266" i="4"/>
  <c r="F7265" i="4"/>
  <c r="E7265" i="4"/>
  <c r="D7265" i="4"/>
  <c r="F7264" i="4"/>
  <c r="E7264" i="4"/>
  <c r="D7264" i="4"/>
  <c r="F7263" i="4"/>
  <c r="E7263" i="4"/>
  <c r="D7263" i="4"/>
  <c r="F7262" i="4"/>
  <c r="E7262" i="4"/>
  <c r="D7262" i="4"/>
  <c r="F7261" i="4"/>
  <c r="E7261" i="4"/>
  <c r="D7261" i="4"/>
  <c r="F7260" i="4"/>
  <c r="E7260" i="4"/>
  <c r="D7260" i="4"/>
  <c r="F7259" i="4"/>
  <c r="E7259" i="4"/>
  <c r="D7259" i="4"/>
  <c r="F7258" i="4"/>
  <c r="E7258" i="4"/>
  <c r="D7258" i="4"/>
  <c r="F7257" i="4"/>
  <c r="E7257" i="4"/>
  <c r="D7257" i="4"/>
  <c r="F7256" i="4"/>
  <c r="E7256" i="4"/>
  <c r="D7256" i="4"/>
  <c r="F7255" i="4"/>
  <c r="E7255" i="4"/>
  <c r="D7255" i="4"/>
  <c r="F7254" i="4"/>
  <c r="E7254" i="4"/>
  <c r="D7254" i="4"/>
  <c r="F7253" i="4"/>
  <c r="E7253" i="4"/>
  <c r="D7253" i="4"/>
  <c r="F7252" i="4"/>
  <c r="E7252" i="4"/>
  <c r="D7252" i="4"/>
  <c r="F7251" i="4"/>
  <c r="E7251" i="4"/>
  <c r="D7251" i="4"/>
  <c r="F7250" i="4"/>
  <c r="E7250" i="4"/>
  <c r="D7250" i="4"/>
  <c r="F7249" i="4"/>
  <c r="E7249" i="4"/>
  <c r="D7249" i="4"/>
  <c r="F7248" i="4"/>
  <c r="E7248" i="4"/>
  <c r="D7248" i="4"/>
  <c r="F7247" i="4"/>
  <c r="E7247" i="4"/>
  <c r="D7247" i="4"/>
  <c r="F7246" i="4"/>
  <c r="E7246" i="4"/>
  <c r="D7246" i="4"/>
  <c r="F7245" i="4"/>
  <c r="E7245" i="4"/>
  <c r="D7245" i="4"/>
  <c r="F7244" i="4"/>
  <c r="E7244" i="4"/>
  <c r="D7244" i="4"/>
  <c r="F7243" i="4"/>
  <c r="E7243" i="4"/>
  <c r="D7243" i="4"/>
  <c r="F7242" i="4"/>
  <c r="E7242" i="4"/>
  <c r="D7242" i="4"/>
  <c r="F7241" i="4"/>
  <c r="E7241" i="4"/>
  <c r="D7241" i="4"/>
  <c r="F7240" i="4"/>
  <c r="E7240" i="4"/>
  <c r="D7240" i="4"/>
  <c r="F7239" i="4"/>
  <c r="E7239" i="4"/>
  <c r="D7239" i="4"/>
  <c r="F7238" i="4"/>
  <c r="E7238" i="4"/>
  <c r="D7238" i="4"/>
  <c r="F7237" i="4"/>
  <c r="E7237" i="4"/>
  <c r="D7237" i="4"/>
  <c r="F7236" i="4"/>
  <c r="E7236" i="4"/>
  <c r="D7236" i="4"/>
  <c r="F7235" i="4"/>
  <c r="E7235" i="4"/>
  <c r="D7235" i="4"/>
  <c r="F7234" i="4"/>
  <c r="E7234" i="4"/>
  <c r="D7234" i="4"/>
  <c r="F7233" i="4"/>
  <c r="E7233" i="4"/>
  <c r="D7233" i="4"/>
  <c r="F7232" i="4"/>
  <c r="E7232" i="4"/>
  <c r="D7232" i="4"/>
  <c r="F7231" i="4"/>
  <c r="E7231" i="4"/>
  <c r="D7231" i="4"/>
  <c r="F7230" i="4"/>
  <c r="E7230" i="4"/>
  <c r="D7230" i="4"/>
  <c r="F7229" i="4"/>
  <c r="E7229" i="4"/>
  <c r="D7229" i="4"/>
  <c r="F7228" i="4"/>
  <c r="E7228" i="4"/>
  <c r="D7228" i="4"/>
  <c r="F7227" i="4"/>
  <c r="E7227" i="4"/>
  <c r="D7227" i="4"/>
  <c r="F7226" i="4"/>
  <c r="E7226" i="4"/>
  <c r="D7226" i="4"/>
  <c r="F7225" i="4"/>
  <c r="E7225" i="4"/>
  <c r="D7225" i="4"/>
  <c r="F7224" i="4"/>
  <c r="E7224" i="4"/>
  <c r="D7224" i="4"/>
  <c r="F7223" i="4"/>
  <c r="E7223" i="4"/>
  <c r="D7223" i="4"/>
  <c r="F7222" i="4"/>
  <c r="E7222" i="4"/>
  <c r="D7222" i="4"/>
  <c r="F7221" i="4"/>
  <c r="E7221" i="4"/>
  <c r="D7221" i="4"/>
  <c r="F7220" i="4"/>
  <c r="E7220" i="4"/>
  <c r="D7220" i="4"/>
  <c r="F7219" i="4"/>
  <c r="E7219" i="4"/>
  <c r="D7219" i="4"/>
  <c r="F7218" i="4"/>
  <c r="E7218" i="4"/>
  <c r="D7218" i="4"/>
  <c r="F7217" i="4"/>
  <c r="E7217" i="4"/>
  <c r="D7217" i="4"/>
  <c r="F7216" i="4"/>
  <c r="E7216" i="4"/>
  <c r="D7216" i="4"/>
  <c r="F7215" i="4"/>
  <c r="E7215" i="4"/>
  <c r="D7215" i="4"/>
  <c r="F7214" i="4"/>
  <c r="E7214" i="4"/>
  <c r="D7214" i="4"/>
  <c r="F7213" i="4"/>
  <c r="E7213" i="4"/>
  <c r="D7213" i="4"/>
  <c r="F7212" i="4"/>
  <c r="E7212" i="4"/>
  <c r="D7212" i="4"/>
  <c r="F7211" i="4"/>
  <c r="E7211" i="4"/>
  <c r="D7211" i="4"/>
  <c r="F7210" i="4"/>
  <c r="E7210" i="4"/>
  <c r="D7210" i="4"/>
  <c r="F7209" i="4"/>
  <c r="E7209" i="4"/>
  <c r="D7209" i="4"/>
  <c r="F7208" i="4"/>
  <c r="E7208" i="4"/>
  <c r="D7208" i="4"/>
  <c r="F7207" i="4"/>
  <c r="E7207" i="4"/>
  <c r="D7207" i="4"/>
  <c r="F7206" i="4"/>
  <c r="E7206" i="4"/>
  <c r="D7206" i="4"/>
  <c r="F7205" i="4"/>
  <c r="E7205" i="4"/>
  <c r="D7205" i="4"/>
  <c r="F7204" i="4"/>
  <c r="E7204" i="4"/>
  <c r="D7204" i="4"/>
  <c r="F7203" i="4"/>
  <c r="E7203" i="4"/>
  <c r="D7203" i="4"/>
  <c r="F7202" i="4"/>
  <c r="E7202" i="4"/>
  <c r="D7202" i="4"/>
  <c r="F7201" i="4"/>
  <c r="E7201" i="4"/>
  <c r="D7201" i="4"/>
  <c r="F7200" i="4"/>
  <c r="E7200" i="4"/>
  <c r="D7200" i="4"/>
  <c r="F7199" i="4"/>
  <c r="E7199" i="4"/>
  <c r="D7199" i="4"/>
  <c r="F7198" i="4"/>
  <c r="E7198" i="4"/>
  <c r="D7198" i="4"/>
  <c r="F7197" i="4"/>
  <c r="E7197" i="4"/>
  <c r="D7197" i="4"/>
  <c r="F7196" i="4"/>
  <c r="E7196" i="4"/>
  <c r="D7196" i="4"/>
  <c r="F7195" i="4"/>
  <c r="E7195" i="4"/>
  <c r="D7195" i="4"/>
  <c r="F7194" i="4"/>
  <c r="E7194" i="4"/>
  <c r="D7194" i="4"/>
  <c r="F7193" i="4"/>
  <c r="E7193" i="4"/>
  <c r="D7193" i="4"/>
  <c r="F7192" i="4"/>
  <c r="E7192" i="4"/>
  <c r="D7192" i="4"/>
  <c r="F7191" i="4"/>
  <c r="E7191" i="4"/>
  <c r="D7191" i="4"/>
  <c r="F7190" i="4"/>
  <c r="E7190" i="4"/>
  <c r="D7190" i="4"/>
  <c r="F7189" i="4"/>
  <c r="E7189" i="4"/>
  <c r="D7189" i="4"/>
  <c r="F7188" i="4"/>
  <c r="E7188" i="4"/>
  <c r="D7188" i="4"/>
  <c r="F7187" i="4"/>
  <c r="E7187" i="4"/>
  <c r="D7187" i="4"/>
  <c r="F7186" i="4"/>
  <c r="E7186" i="4"/>
  <c r="D7186" i="4"/>
  <c r="F7185" i="4"/>
  <c r="E7185" i="4"/>
  <c r="D7185" i="4"/>
  <c r="F7184" i="4"/>
  <c r="E7184" i="4"/>
  <c r="D7184" i="4"/>
  <c r="F7183" i="4"/>
  <c r="E7183" i="4"/>
  <c r="D7183" i="4"/>
  <c r="F7182" i="4"/>
  <c r="E7182" i="4"/>
  <c r="D7182" i="4"/>
  <c r="F7181" i="4"/>
  <c r="E7181" i="4"/>
  <c r="D7181" i="4"/>
  <c r="F7180" i="4"/>
  <c r="E7180" i="4"/>
  <c r="D7180" i="4"/>
  <c r="F7179" i="4"/>
  <c r="E7179" i="4"/>
  <c r="D7179" i="4"/>
  <c r="F7178" i="4"/>
  <c r="E7178" i="4"/>
  <c r="D7178" i="4"/>
  <c r="F7177" i="4"/>
  <c r="E7177" i="4"/>
  <c r="D7177" i="4"/>
  <c r="F7176" i="4"/>
  <c r="E7176" i="4"/>
  <c r="D7176" i="4"/>
  <c r="F7175" i="4"/>
  <c r="E7175" i="4"/>
  <c r="D7175" i="4"/>
  <c r="F7174" i="4"/>
  <c r="E7174" i="4"/>
  <c r="D7174" i="4"/>
  <c r="F7173" i="4"/>
  <c r="E7173" i="4"/>
  <c r="D7173" i="4"/>
  <c r="F7172" i="4"/>
  <c r="E7172" i="4"/>
  <c r="D7172" i="4"/>
  <c r="F7171" i="4"/>
  <c r="E7171" i="4"/>
  <c r="D7171" i="4"/>
  <c r="F7170" i="4"/>
  <c r="E7170" i="4"/>
  <c r="D7170" i="4"/>
  <c r="F7169" i="4"/>
  <c r="E7169" i="4"/>
  <c r="D7169" i="4"/>
  <c r="F7168" i="4"/>
  <c r="E7168" i="4"/>
  <c r="D7168" i="4"/>
  <c r="F7167" i="4"/>
  <c r="E7167" i="4"/>
  <c r="D7167" i="4"/>
  <c r="F7166" i="4"/>
  <c r="E7166" i="4"/>
  <c r="D7166" i="4"/>
  <c r="F7165" i="4"/>
  <c r="E7165" i="4"/>
  <c r="D7165" i="4"/>
  <c r="F7164" i="4"/>
  <c r="E7164" i="4"/>
  <c r="D7164" i="4"/>
  <c r="F7163" i="4"/>
  <c r="E7163" i="4"/>
  <c r="D7163" i="4"/>
  <c r="F7162" i="4"/>
  <c r="E7162" i="4"/>
  <c r="D7162" i="4"/>
  <c r="F7161" i="4"/>
  <c r="E7161" i="4"/>
  <c r="D7161" i="4"/>
  <c r="F7160" i="4"/>
  <c r="E7160" i="4"/>
  <c r="D7160" i="4"/>
  <c r="F7159" i="4"/>
  <c r="E7159" i="4"/>
  <c r="D7159" i="4"/>
  <c r="F7158" i="4"/>
  <c r="E7158" i="4"/>
  <c r="D7158" i="4"/>
  <c r="F7157" i="4"/>
  <c r="E7157" i="4"/>
  <c r="D7157" i="4"/>
  <c r="F7156" i="4"/>
  <c r="E7156" i="4"/>
  <c r="D7156" i="4"/>
  <c r="F7155" i="4"/>
  <c r="E7155" i="4"/>
  <c r="D7155" i="4"/>
  <c r="F7154" i="4"/>
  <c r="E7154" i="4"/>
  <c r="D7154" i="4"/>
  <c r="F7153" i="4"/>
  <c r="E7153" i="4"/>
  <c r="D7153" i="4"/>
  <c r="F7152" i="4"/>
  <c r="E7152" i="4"/>
  <c r="D7152" i="4"/>
  <c r="F7151" i="4"/>
  <c r="E7151" i="4"/>
  <c r="D7151" i="4"/>
  <c r="F7150" i="4"/>
  <c r="E7150" i="4"/>
  <c r="D7150" i="4"/>
  <c r="F7149" i="4"/>
  <c r="E7149" i="4"/>
  <c r="D7149" i="4"/>
  <c r="F7148" i="4"/>
  <c r="E7148" i="4"/>
  <c r="D7148" i="4"/>
  <c r="F7147" i="4"/>
  <c r="E7147" i="4"/>
  <c r="D7147" i="4"/>
  <c r="F7146" i="4"/>
  <c r="E7146" i="4"/>
  <c r="D7146" i="4"/>
  <c r="F7145" i="4"/>
  <c r="E7145" i="4"/>
  <c r="D7145" i="4"/>
  <c r="F7144" i="4"/>
  <c r="E7144" i="4"/>
  <c r="D7144" i="4"/>
  <c r="F7143" i="4"/>
  <c r="E7143" i="4"/>
  <c r="D7143" i="4"/>
  <c r="F7142" i="4"/>
  <c r="E7142" i="4"/>
  <c r="D7142" i="4"/>
  <c r="F7141" i="4"/>
  <c r="E7141" i="4"/>
  <c r="D7141" i="4"/>
  <c r="F7140" i="4"/>
  <c r="E7140" i="4"/>
  <c r="D7140" i="4"/>
  <c r="F7139" i="4"/>
  <c r="E7139" i="4"/>
  <c r="D7139" i="4"/>
  <c r="F7138" i="4"/>
  <c r="E7138" i="4"/>
  <c r="D7138" i="4"/>
  <c r="F7137" i="4"/>
  <c r="E7137" i="4"/>
  <c r="D7137" i="4"/>
  <c r="F7136" i="4"/>
  <c r="E7136" i="4"/>
  <c r="D7136" i="4"/>
  <c r="F7135" i="4"/>
  <c r="E7135" i="4"/>
  <c r="D7135" i="4"/>
  <c r="F7134" i="4"/>
  <c r="E7134" i="4"/>
  <c r="D7134" i="4"/>
  <c r="F7133" i="4"/>
  <c r="E7133" i="4"/>
  <c r="D7133" i="4"/>
  <c r="F7132" i="4"/>
  <c r="E7132" i="4"/>
  <c r="D7132" i="4"/>
  <c r="F7131" i="4"/>
  <c r="E7131" i="4"/>
  <c r="D7131" i="4"/>
  <c r="F7130" i="4"/>
  <c r="E7130" i="4"/>
  <c r="D7130" i="4"/>
  <c r="F7129" i="4"/>
  <c r="E7129" i="4"/>
  <c r="D7129" i="4"/>
  <c r="F7128" i="4"/>
  <c r="E7128" i="4"/>
  <c r="D7128" i="4"/>
  <c r="F7127" i="4"/>
  <c r="E7127" i="4"/>
  <c r="D7127" i="4"/>
  <c r="F7126" i="4"/>
  <c r="E7126" i="4"/>
  <c r="D7126" i="4"/>
  <c r="F7125" i="4"/>
  <c r="E7125" i="4"/>
  <c r="D7125" i="4"/>
  <c r="F7124" i="4"/>
  <c r="E7124" i="4"/>
  <c r="D7124" i="4"/>
  <c r="F7123" i="4"/>
  <c r="E7123" i="4"/>
  <c r="D7123" i="4"/>
  <c r="F7122" i="4"/>
  <c r="E7122" i="4"/>
  <c r="D7122" i="4"/>
  <c r="F7121" i="4"/>
  <c r="E7121" i="4"/>
  <c r="D7121" i="4"/>
  <c r="F7120" i="4"/>
  <c r="E7120" i="4"/>
  <c r="D7120" i="4"/>
  <c r="F7119" i="4"/>
  <c r="E7119" i="4"/>
  <c r="D7119" i="4"/>
  <c r="F7118" i="4"/>
  <c r="E7118" i="4"/>
  <c r="D7118" i="4"/>
  <c r="F7117" i="4"/>
  <c r="E7117" i="4"/>
  <c r="D7117" i="4"/>
  <c r="F7116" i="4"/>
  <c r="E7116" i="4"/>
  <c r="D7116" i="4"/>
  <c r="F7115" i="4"/>
  <c r="E7115" i="4"/>
  <c r="D7115" i="4"/>
  <c r="F7114" i="4"/>
  <c r="E7114" i="4"/>
  <c r="D7114" i="4"/>
  <c r="F7113" i="4"/>
  <c r="E7113" i="4"/>
  <c r="D7113" i="4"/>
  <c r="F7112" i="4"/>
  <c r="E7112" i="4"/>
  <c r="D7112" i="4"/>
  <c r="F7111" i="4"/>
  <c r="E7111" i="4"/>
  <c r="D7111" i="4"/>
  <c r="F7110" i="4"/>
  <c r="E7110" i="4"/>
  <c r="D7110" i="4"/>
  <c r="F7109" i="4"/>
  <c r="E7109" i="4"/>
  <c r="D7109" i="4"/>
  <c r="F7108" i="4"/>
  <c r="E7108" i="4"/>
  <c r="D7108" i="4"/>
  <c r="F7107" i="4"/>
  <c r="E7107" i="4"/>
  <c r="D7107" i="4"/>
  <c r="F7106" i="4"/>
  <c r="E7106" i="4"/>
  <c r="D7106" i="4"/>
  <c r="F7105" i="4"/>
  <c r="E7105" i="4"/>
  <c r="D7105" i="4"/>
  <c r="F7104" i="4"/>
  <c r="E7104" i="4"/>
  <c r="D7104" i="4"/>
  <c r="F7103" i="4"/>
  <c r="E7103" i="4"/>
  <c r="D7103" i="4"/>
  <c r="F7102" i="4"/>
  <c r="E7102" i="4"/>
  <c r="D7102" i="4"/>
  <c r="F7101" i="4"/>
  <c r="E7101" i="4"/>
  <c r="D7101" i="4"/>
  <c r="F7100" i="4"/>
  <c r="E7100" i="4"/>
  <c r="D7100" i="4"/>
  <c r="F7099" i="4"/>
  <c r="E7099" i="4"/>
  <c r="D7099" i="4"/>
  <c r="F7098" i="4"/>
  <c r="E7098" i="4"/>
  <c r="D7098" i="4"/>
  <c r="F7097" i="4"/>
  <c r="E7097" i="4"/>
  <c r="D7097" i="4"/>
  <c r="F7096" i="4"/>
  <c r="E7096" i="4"/>
  <c r="D7096" i="4"/>
  <c r="F7095" i="4"/>
  <c r="E7095" i="4"/>
  <c r="D7095" i="4"/>
  <c r="F7094" i="4"/>
  <c r="E7094" i="4"/>
  <c r="D7094" i="4"/>
  <c r="F7093" i="4"/>
  <c r="E7093" i="4"/>
  <c r="D7093" i="4"/>
  <c r="F7092" i="4"/>
  <c r="E7092" i="4"/>
  <c r="D7092" i="4"/>
  <c r="F7091" i="4"/>
  <c r="E7091" i="4"/>
  <c r="D7091" i="4"/>
  <c r="F7090" i="4"/>
  <c r="E7090" i="4"/>
  <c r="D7090" i="4"/>
  <c r="F7089" i="4"/>
  <c r="E7089" i="4"/>
  <c r="D7089" i="4"/>
  <c r="F7088" i="4"/>
  <c r="E7088" i="4"/>
  <c r="D7088" i="4"/>
  <c r="F7087" i="4"/>
  <c r="E7087" i="4"/>
  <c r="D7087" i="4"/>
  <c r="F7086" i="4"/>
  <c r="E7086" i="4"/>
  <c r="D7086" i="4"/>
  <c r="F7085" i="4"/>
  <c r="E7085" i="4"/>
  <c r="D7085" i="4"/>
  <c r="F7084" i="4"/>
  <c r="E7084" i="4"/>
  <c r="D7084" i="4"/>
  <c r="F7083" i="4"/>
  <c r="E7083" i="4"/>
  <c r="D7083" i="4"/>
  <c r="F7082" i="4"/>
  <c r="E7082" i="4"/>
  <c r="D7082" i="4"/>
  <c r="F7081" i="4"/>
  <c r="E7081" i="4"/>
  <c r="D7081" i="4"/>
  <c r="F7080" i="4"/>
  <c r="E7080" i="4"/>
  <c r="D7080" i="4"/>
  <c r="F7079" i="4"/>
  <c r="E7079" i="4"/>
  <c r="D7079" i="4"/>
  <c r="F7078" i="4"/>
  <c r="E7078" i="4"/>
  <c r="D7078" i="4"/>
  <c r="F7077" i="4"/>
  <c r="E7077" i="4"/>
  <c r="D7077" i="4"/>
  <c r="F7076" i="4"/>
  <c r="E7076" i="4"/>
  <c r="D7076" i="4"/>
  <c r="F7075" i="4"/>
  <c r="E7075" i="4"/>
  <c r="D7075" i="4"/>
  <c r="F7074" i="4"/>
  <c r="E7074" i="4"/>
  <c r="D7074" i="4"/>
  <c r="F7073" i="4"/>
  <c r="E7073" i="4"/>
  <c r="D7073" i="4"/>
  <c r="F7072" i="4"/>
  <c r="E7072" i="4"/>
  <c r="D7072" i="4"/>
  <c r="F7071" i="4"/>
  <c r="E7071" i="4"/>
  <c r="D7071" i="4"/>
  <c r="F7070" i="4"/>
  <c r="E7070" i="4"/>
  <c r="D7070" i="4"/>
  <c r="F7069" i="4"/>
  <c r="E7069" i="4"/>
  <c r="D7069" i="4"/>
  <c r="F7068" i="4"/>
  <c r="E7068" i="4"/>
  <c r="D7068" i="4"/>
  <c r="F7067" i="4"/>
  <c r="E7067" i="4"/>
  <c r="D7067" i="4"/>
  <c r="F7066" i="4"/>
  <c r="E7066" i="4"/>
  <c r="D7066" i="4"/>
  <c r="F7065" i="4"/>
  <c r="E7065" i="4"/>
  <c r="D7065" i="4"/>
  <c r="F7064" i="4"/>
  <c r="E7064" i="4"/>
  <c r="D7064" i="4"/>
  <c r="F7063" i="4"/>
  <c r="E7063" i="4"/>
  <c r="D7063" i="4"/>
  <c r="F7062" i="4"/>
  <c r="E7062" i="4"/>
  <c r="D7062" i="4"/>
  <c r="F7061" i="4"/>
  <c r="E7061" i="4"/>
  <c r="D7061" i="4"/>
  <c r="F7060" i="4"/>
  <c r="E7060" i="4"/>
  <c r="D7060" i="4"/>
  <c r="F7059" i="4"/>
  <c r="E7059" i="4"/>
  <c r="D7059" i="4"/>
  <c r="F7058" i="4"/>
  <c r="E7058" i="4"/>
  <c r="D7058" i="4"/>
  <c r="F7057" i="4"/>
  <c r="E7057" i="4"/>
  <c r="D7057" i="4"/>
  <c r="F7056" i="4"/>
  <c r="E7056" i="4"/>
  <c r="D7056" i="4"/>
  <c r="F7055" i="4"/>
  <c r="E7055" i="4"/>
  <c r="D7055" i="4"/>
  <c r="F7054" i="4"/>
  <c r="E7054" i="4"/>
  <c r="D7054" i="4"/>
  <c r="F7053" i="4"/>
  <c r="E7053" i="4"/>
  <c r="D7053" i="4"/>
  <c r="F7052" i="4"/>
  <c r="E7052" i="4"/>
  <c r="D7052" i="4"/>
  <c r="F7051" i="4"/>
  <c r="E7051" i="4"/>
  <c r="D7051" i="4"/>
  <c r="F7050" i="4"/>
  <c r="E7050" i="4"/>
  <c r="D7050" i="4"/>
  <c r="F7049" i="4"/>
  <c r="E7049" i="4"/>
  <c r="D7049" i="4"/>
  <c r="F7048" i="4"/>
  <c r="E7048" i="4"/>
  <c r="D7048" i="4"/>
  <c r="F7047" i="4"/>
  <c r="E7047" i="4"/>
  <c r="D7047" i="4"/>
  <c r="F7046" i="4"/>
  <c r="E7046" i="4"/>
  <c r="D7046" i="4"/>
  <c r="F7045" i="4"/>
  <c r="E7045" i="4"/>
  <c r="D7045" i="4"/>
  <c r="F7044" i="4"/>
  <c r="E7044" i="4"/>
  <c r="D7044" i="4"/>
  <c r="F7043" i="4"/>
  <c r="E7043" i="4"/>
  <c r="D7043" i="4"/>
  <c r="F7042" i="4"/>
  <c r="E7042" i="4"/>
  <c r="D7042" i="4"/>
  <c r="F7041" i="4"/>
  <c r="E7041" i="4"/>
  <c r="D7041" i="4"/>
  <c r="F7040" i="4"/>
  <c r="E7040" i="4"/>
  <c r="D7040" i="4"/>
  <c r="F7039" i="4"/>
  <c r="E7039" i="4"/>
  <c r="D7039" i="4"/>
  <c r="F7038" i="4"/>
  <c r="E7038" i="4"/>
  <c r="D7038" i="4"/>
  <c r="F7037" i="4"/>
  <c r="E7037" i="4"/>
  <c r="D7037" i="4"/>
  <c r="F7036" i="4"/>
  <c r="E7036" i="4"/>
  <c r="D7036" i="4"/>
  <c r="F7035" i="4"/>
  <c r="E7035" i="4"/>
  <c r="D7035" i="4"/>
  <c r="F7034" i="4"/>
  <c r="E7034" i="4"/>
  <c r="D7034" i="4"/>
  <c r="F7033" i="4"/>
  <c r="E7033" i="4"/>
  <c r="D7033" i="4"/>
  <c r="F7032" i="4"/>
  <c r="E7032" i="4"/>
  <c r="D7032" i="4"/>
  <c r="F7031" i="4"/>
  <c r="E7031" i="4"/>
  <c r="D7031" i="4"/>
  <c r="F7030" i="4"/>
  <c r="E7030" i="4"/>
  <c r="D7030" i="4"/>
  <c r="F7029" i="4"/>
  <c r="E7029" i="4"/>
  <c r="D7029" i="4"/>
  <c r="F7028" i="4"/>
  <c r="E7028" i="4"/>
  <c r="D7028" i="4"/>
  <c r="F7027" i="4"/>
  <c r="E7027" i="4"/>
  <c r="D7027" i="4"/>
  <c r="F7026" i="4"/>
  <c r="E7026" i="4"/>
  <c r="D7026" i="4"/>
  <c r="F7025" i="4"/>
  <c r="E7025" i="4"/>
  <c r="D7025" i="4"/>
  <c r="F7024" i="4"/>
  <c r="E7024" i="4"/>
  <c r="D7024" i="4"/>
  <c r="F7023" i="4"/>
  <c r="E7023" i="4"/>
  <c r="D7023" i="4"/>
  <c r="F7022" i="4"/>
  <c r="E7022" i="4"/>
  <c r="D7022" i="4"/>
  <c r="F7021" i="4"/>
  <c r="E7021" i="4"/>
  <c r="D7021" i="4"/>
  <c r="F7020" i="4"/>
  <c r="E7020" i="4"/>
  <c r="D7020" i="4"/>
  <c r="F7019" i="4"/>
  <c r="E7019" i="4"/>
  <c r="D7019" i="4"/>
  <c r="F7018" i="4"/>
  <c r="E7018" i="4"/>
  <c r="D7018" i="4"/>
  <c r="F7017" i="4"/>
  <c r="E7017" i="4"/>
  <c r="D7017" i="4"/>
  <c r="F7016" i="4"/>
  <c r="E7016" i="4"/>
  <c r="D7016" i="4"/>
  <c r="F7015" i="4"/>
  <c r="E7015" i="4"/>
  <c r="D7015" i="4"/>
  <c r="F7014" i="4"/>
  <c r="E7014" i="4"/>
  <c r="D7014" i="4"/>
  <c r="F7013" i="4"/>
  <c r="E7013" i="4"/>
  <c r="D7013" i="4"/>
  <c r="F7012" i="4"/>
  <c r="E7012" i="4"/>
  <c r="D7012" i="4"/>
  <c r="F7011" i="4"/>
  <c r="E7011" i="4"/>
  <c r="D7011" i="4"/>
  <c r="F7010" i="4"/>
  <c r="E7010" i="4"/>
  <c r="D7010" i="4"/>
  <c r="F7009" i="4"/>
  <c r="E7009" i="4"/>
  <c r="D7009" i="4"/>
  <c r="F7008" i="4"/>
  <c r="E7008" i="4"/>
  <c r="D7008" i="4"/>
  <c r="F7007" i="4"/>
  <c r="E7007" i="4"/>
  <c r="D7007" i="4"/>
  <c r="F7006" i="4"/>
  <c r="E7006" i="4"/>
  <c r="D7006" i="4"/>
  <c r="F7005" i="4"/>
  <c r="E7005" i="4"/>
  <c r="D7005" i="4"/>
  <c r="F7004" i="4"/>
  <c r="E7004" i="4"/>
  <c r="D7004" i="4"/>
  <c r="F7003" i="4"/>
  <c r="E7003" i="4"/>
  <c r="D7003" i="4"/>
  <c r="F7002" i="4"/>
  <c r="E7002" i="4"/>
  <c r="D7002" i="4"/>
  <c r="F7001" i="4"/>
  <c r="E7001" i="4"/>
  <c r="D7001" i="4"/>
  <c r="F7000" i="4"/>
  <c r="E7000" i="4"/>
  <c r="D7000" i="4"/>
  <c r="F6999" i="4"/>
  <c r="E6999" i="4"/>
  <c r="D6999" i="4"/>
  <c r="F6998" i="4"/>
  <c r="E6998" i="4"/>
  <c r="D6998" i="4"/>
  <c r="F6997" i="4"/>
  <c r="E6997" i="4"/>
  <c r="D6997" i="4"/>
  <c r="F6996" i="4"/>
  <c r="E6996" i="4"/>
  <c r="D6996" i="4"/>
  <c r="F6995" i="4"/>
  <c r="E6995" i="4"/>
  <c r="D6995" i="4"/>
  <c r="F6994" i="4"/>
  <c r="E6994" i="4"/>
  <c r="D6994" i="4"/>
  <c r="F6993" i="4"/>
  <c r="E6993" i="4"/>
  <c r="D6993" i="4"/>
  <c r="F6992" i="4"/>
  <c r="E6992" i="4"/>
  <c r="D6992" i="4"/>
  <c r="F6991" i="4"/>
  <c r="E6991" i="4"/>
  <c r="D6991" i="4"/>
  <c r="F6990" i="4"/>
  <c r="E6990" i="4"/>
  <c r="D6990" i="4"/>
  <c r="F6989" i="4"/>
  <c r="E6989" i="4"/>
  <c r="D6989" i="4"/>
  <c r="F6988" i="4"/>
  <c r="E6988" i="4"/>
  <c r="D6988" i="4"/>
  <c r="F6987" i="4"/>
  <c r="E6987" i="4"/>
  <c r="D6987" i="4"/>
  <c r="F6986" i="4"/>
  <c r="E6986" i="4"/>
  <c r="D6986" i="4"/>
  <c r="F6985" i="4"/>
  <c r="E6985" i="4"/>
  <c r="D6985" i="4"/>
  <c r="F6984" i="4"/>
  <c r="E6984" i="4"/>
  <c r="D6984" i="4"/>
  <c r="F6983" i="4"/>
  <c r="E6983" i="4"/>
  <c r="D6983" i="4"/>
  <c r="F6982" i="4"/>
  <c r="E6982" i="4"/>
  <c r="D6982" i="4"/>
  <c r="F6981" i="4"/>
  <c r="E6981" i="4"/>
  <c r="D6981" i="4"/>
  <c r="F6980" i="4"/>
  <c r="E6980" i="4"/>
  <c r="D6980" i="4"/>
  <c r="F6979" i="4"/>
  <c r="E6979" i="4"/>
  <c r="D6979" i="4"/>
  <c r="F6978" i="4"/>
  <c r="E6978" i="4"/>
  <c r="D6978" i="4"/>
  <c r="F6977" i="4"/>
  <c r="E6977" i="4"/>
  <c r="D6977" i="4"/>
  <c r="F6976" i="4"/>
  <c r="E6976" i="4"/>
  <c r="D6976" i="4"/>
  <c r="F6975" i="4"/>
  <c r="E6975" i="4"/>
  <c r="D6975" i="4"/>
  <c r="F6974" i="4"/>
  <c r="E6974" i="4"/>
  <c r="D6974" i="4"/>
  <c r="F6973" i="4"/>
  <c r="E6973" i="4"/>
  <c r="D6973" i="4"/>
  <c r="F6972" i="4"/>
  <c r="E6972" i="4"/>
  <c r="D6972" i="4"/>
  <c r="F6971" i="4"/>
  <c r="E6971" i="4"/>
  <c r="D6971" i="4"/>
  <c r="F6970" i="4"/>
  <c r="E6970" i="4"/>
  <c r="D6970" i="4"/>
  <c r="F6969" i="4"/>
  <c r="E6969" i="4"/>
  <c r="D6969" i="4"/>
  <c r="F6968" i="4"/>
  <c r="E6968" i="4"/>
  <c r="D6968" i="4"/>
  <c r="F6967" i="4"/>
  <c r="E6967" i="4"/>
  <c r="D6967" i="4"/>
  <c r="F6966" i="4"/>
  <c r="E6966" i="4"/>
  <c r="D6966" i="4"/>
  <c r="F6965" i="4"/>
  <c r="E6965" i="4"/>
  <c r="D6965" i="4"/>
  <c r="F6964" i="4"/>
  <c r="E6964" i="4"/>
  <c r="D6964" i="4"/>
  <c r="F6963" i="4"/>
  <c r="E6963" i="4"/>
  <c r="D6963" i="4"/>
  <c r="F6962" i="4"/>
  <c r="E6962" i="4"/>
  <c r="D6962" i="4"/>
  <c r="F6961" i="4"/>
  <c r="E6961" i="4"/>
  <c r="D6961" i="4"/>
  <c r="F6960" i="4"/>
  <c r="E6960" i="4"/>
  <c r="D6960" i="4"/>
  <c r="F6959" i="4"/>
  <c r="E6959" i="4"/>
  <c r="D6959" i="4"/>
  <c r="F6958" i="4"/>
  <c r="E6958" i="4"/>
  <c r="D6958" i="4"/>
  <c r="F6957" i="4"/>
  <c r="E6957" i="4"/>
  <c r="D6957" i="4"/>
  <c r="F6956" i="4"/>
  <c r="E6956" i="4"/>
  <c r="D6956" i="4"/>
  <c r="F6955" i="4"/>
  <c r="E6955" i="4"/>
  <c r="D6955" i="4"/>
  <c r="F6954" i="4"/>
  <c r="E6954" i="4"/>
  <c r="D6954" i="4"/>
  <c r="F6953" i="4"/>
  <c r="E6953" i="4"/>
  <c r="D6953" i="4"/>
  <c r="F6952" i="4"/>
  <c r="E6952" i="4"/>
  <c r="D6952" i="4"/>
  <c r="F6951" i="4"/>
  <c r="E6951" i="4"/>
  <c r="D6951" i="4"/>
  <c r="F6950" i="4"/>
  <c r="E6950" i="4"/>
  <c r="D6950" i="4"/>
  <c r="F6949" i="4"/>
  <c r="E6949" i="4"/>
  <c r="D6949" i="4"/>
  <c r="F6948" i="4"/>
  <c r="E6948" i="4"/>
  <c r="D6948" i="4"/>
  <c r="F6947" i="4"/>
  <c r="E6947" i="4"/>
  <c r="D6947" i="4"/>
  <c r="F6946" i="4"/>
  <c r="E6946" i="4"/>
  <c r="D6946" i="4"/>
  <c r="F6945" i="4"/>
  <c r="E6945" i="4"/>
  <c r="D6945" i="4"/>
  <c r="F6944" i="4"/>
  <c r="E6944" i="4"/>
  <c r="D6944" i="4"/>
  <c r="F6943" i="4"/>
  <c r="E6943" i="4"/>
  <c r="D6943" i="4"/>
  <c r="F6942" i="4"/>
  <c r="E6942" i="4"/>
  <c r="D6942" i="4"/>
  <c r="F6941" i="4"/>
  <c r="E6941" i="4"/>
  <c r="D6941" i="4"/>
  <c r="F6940" i="4"/>
  <c r="E6940" i="4"/>
  <c r="D6940" i="4"/>
  <c r="F6939" i="4"/>
  <c r="E6939" i="4"/>
  <c r="D6939" i="4"/>
  <c r="F6938" i="4"/>
  <c r="E6938" i="4"/>
  <c r="D6938" i="4"/>
  <c r="F6937" i="4"/>
  <c r="E6937" i="4"/>
  <c r="D6937" i="4"/>
  <c r="F6936" i="4"/>
  <c r="E6936" i="4"/>
  <c r="D6936" i="4"/>
  <c r="F6935" i="4"/>
  <c r="E6935" i="4"/>
  <c r="D6935" i="4"/>
  <c r="F6934" i="4"/>
  <c r="E6934" i="4"/>
  <c r="D6934" i="4"/>
  <c r="F6933" i="4"/>
  <c r="E6933" i="4"/>
  <c r="D6933" i="4"/>
  <c r="F6932" i="4"/>
  <c r="E6932" i="4"/>
  <c r="D6932" i="4"/>
  <c r="F6931" i="4"/>
  <c r="E6931" i="4"/>
  <c r="D6931" i="4"/>
  <c r="F6930" i="4"/>
  <c r="E6930" i="4"/>
  <c r="D6930" i="4"/>
  <c r="F6929" i="4"/>
  <c r="E6929" i="4"/>
  <c r="D6929" i="4"/>
  <c r="F6928" i="4"/>
  <c r="E6928" i="4"/>
  <c r="D6928" i="4"/>
  <c r="F6927" i="4"/>
  <c r="E6927" i="4"/>
  <c r="D6927" i="4"/>
  <c r="F6926" i="4"/>
  <c r="E6926" i="4"/>
  <c r="D6926" i="4"/>
  <c r="F6925" i="4"/>
  <c r="E6925" i="4"/>
  <c r="D6925" i="4"/>
  <c r="F6924" i="4"/>
  <c r="E6924" i="4"/>
  <c r="D6924" i="4"/>
  <c r="F6923" i="4"/>
  <c r="E6923" i="4"/>
  <c r="D6923" i="4"/>
  <c r="F6922" i="4"/>
  <c r="E6922" i="4"/>
  <c r="D6922" i="4"/>
  <c r="F6921" i="4"/>
  <c r="E6921" i="4"/>
  <c r="D6921" i="4"/>
  <c r="F6920" i="4"/>
  <c r="E6920" i="4"/>
  <c r="D6920" i="4"/>
  <c r="F6919" i="4"/>
  <c r="E6919" i="4"/>
  <c r="D6919" i="4"/>
  <c r="F6918" i="4"/>
  <c r="E6918" i="4"/>
  <c r="D6918" i="4"/>
  <c r="F6917" i="4"/>
  <c r="E6917" i="4"/>
  <c r="D6917" i="4"/>
  <c r="F6916" i="4"/>
  <c r="E6916" i="4"/>
  <c r="D6916" i="4"/>
  <c r="F6915" i="4"/>
  <c r="E6915" i="4"/>
  <c r="D6915" i="4"/>
  <c r="F6914" i="4"/>
  <c r="E6914" i="4"/>
  <c r="D6914" i="4"/>
  <c r="F6913" i="4"/>
  <c r="E6913" i="4"/>
  <c r="D6913" i="4"/>
  <c r="F6912" i="4"/>
  <c r="E6912" i="4"/>
  <c r="D6912" i="4"/>
  <c r="F6911" i="4"/>
  <c r="E6911" i="4"/>
  <c r="D6911" i="4"/>
  <c r="F6910" i="4"/>
  <c r="E6910" i="4"/>
  <c r="D6910" i="4"/>
  <c r="F6909" i="4"/>
  <c r="E6909" i="4"/>
  <c r="D6909" i="4"/>
  <c r="F6908" i="4"/>
  <c r="E6908" i="4"/>
  <c r="D6908" i="4"/>
  <c r="F6907" i="4"/>
  <c r="E6907" i="4"/>
  <c r="D6907" i="4"/>
  <c r="F6906" i="4"/>
  <c r="E6906" i="4"/>
  <c r="D6906" i="4"/>
  <c r="F6905" i="4"/>
  <c r="E6905" i="4"/>
  <c r="D6905" i="4"/>
  <c r="F6904" i="4"/>
  <c r="E6904" i="4"/>
  <c r="D6904" i="4"/>
  <c r="F6903" i="4"/>
  <c r="E6903" i="4"/>
  <c r="D6903" i="4"/>
  <c r="F6902" i="4"/>
  <c r="E6902" i="4"/>
  <c r="D6902" i="4"/>
  <c r="F6901" i="4"/>
  <c r="E6901" i="4"/>
  <c r="D6901" i="4"/>
  <c r="F6900" i="4"/>
  <c r="E6900" i="4"/>
  <c r="D6900" i="4"/>
  <c r="F6899" i="4"/>
  <c r="E6899" i="4"/>
  <c r="D6899" i="4"/>
  <c r="F6898" i="4"/>
  <c r="E6898" i="4"/>
  <c r="D6898" i="4"/>
  <c r="F6897" i="4"/>
  <c r="E6897" i="4"/>
  <c r="D6897" i="4"/>
  <c r="F6896" i="4"/>
  <c r="E6896" i="4"/>
  <c r="D6896" i="4"/>
  <c r="F6895" i="4"/>
  <c r="E6895" i="4"/>
  <c r="D6895" i="4"/>
  <c r="F6894" i="4"/>
  <c r="E6894" i="4"/>
  <c r="D6894" i="4"/>
  <c r="F6893" i="4"/>
  <c r="E6893" i="4"/>
  <c r="D6893" i="4"/>
  <c r="F6892" i="4"/>
  <c r="E6892" i="4"/>
  <c r="D6892" i="4"/>
  <c r="F6891" i="4"/>
  <c r="E6891" i="4"/>
  <c r="D6891" i="4"/>
  <c r="F6890" i="4"/>
  <c r="E6890" i="4"/>
  <c r="D6890" i="4"/>
  <c r="F6889" i="4"/>
  <c r="E6889" i="4"/>
  <c r="D6889" i="4"/>
  <c r="F6888" i="4"/>
  <c r="E6888" i="4"/>
  <c r="D6888" i="4"/>
  <c r="F6887" i="4"/>
  <c r="E6887" i="4"/>
  <c r="D6887" i="4"/>
  <c r="F6886" i="4"/>
  <c r="E6886" i="4"/>
  <c r="D6886" i="4"/>
  <c r="F6885" i="4"/>
  <c r="E6885" i="4"/>
  <c r="D6885" i="4"/>
  <c r="F6884" i="4"/>
  <c r="E6884" i="4"/>
  <c r="D6884" i="4"/>
  <c r="F6883" i="4"/>
  <c r="E6883" i="4"/>
  <c r="D6883" i="4"/>
  <c r="F6882" i="4"/>
  <c r="E6882" i="4"/>
  <c r="D6882" i="4"/>
  <c r="F6881" i="4"/>
  <c r="E6881" i="4"/>
  <c r="D6881" i="4"/>
  <c r="F6880" i="4"/>
  <c r="E6880" i="4"/>
  <c r="D6880" i="4"/>
  <c r="F6879" i="4"/>
  <c r="E6879" i="4"/>
  <c r="D6879" i="4"/>
  <c r="F6878" i="4"/>
  <c r="E6878" i="4"/>
  <c r="D6878" i="4"/>
  <c r="F6877" i="4"/>
  <c r="E6877" i="4"/>
  <c r="D6877" i="4"/>
  <c r="F6876" i="4"/>
  <c r="E6876" i="4"/>
  <c r="D6876" i="4"/>
  <c r="F6875" i="4"/>
  <c r="E6875" i="4"/>
  <c r="D6875" i="4"/>
  <c r="F6874" i="4"/>
  <c r="E6874" i="4"/>
  <c r="D6874" i="4"/>
  <c r="F6873" i="4"/>
  <c r="E6873" i="4"/>
  <c r="D6873" i="4"/>
  <c r="F6872" i="4"/>
  <c r="E6872" i="4"/>
  <c r="D6872" i="4"/>
  <c r="F6871" i="4"/>
  <c r="E6871" i="4"/>
  <c r="D6871" i="4"/>
  <c r="F6870" i="4"/>
  <c r="E6870" i="4"/>
  <c r="D6870" i="4"/>
  <c r="F6869" i="4"/>
  <c r="E6869" i="4"/>
  <c r="D6869" i="4"/>
  <c r="F6868" i="4"/>
  <c r="E6868" i="4"/>
  <c r="D6868" i="4"/>
  <c r="F6867" i="4"/>
  <c r="E6867" i="4"/>
  <c r="D6867" i="4"/>
  <c r="F6866" i="4"/>
  <c r="E6866" i="4"/>
  <c r="D6866" i="4"/>
  <c r="F6865" i="4"/>
  <c r="E6865" i="4"/>
  <c r="D6865" i="4"/>
  <c r="F6864" i="4"/>
  <c r="E6864" i="4"/>
  <c r="D6864" i="4"/>
  <c r="F6863" i="4"/>
  <c r="E6863" i="4"/>
  <c r="D6863" i="4"/>
  <c r="F6862" i="4"/>
  <c r="E6862" i="4"/>
  <c r="D6862" i="4"/>
  <c r="F6861" i="4"/>
  <c r="E6861" i="4"/>
  <c r="D6861" i="4"/>
  <c r="F6860" i="4"/>
  <c r="E6860" i="4"/>
  <c r="D6860" i="4"/>
  <c r="F6859" i="4"/>
  <c r="E6859" i="4"/>
  <c r="D6859" i="4"/>
  <c r="F6858" i="4"/>
  <c r="E6858" i="4"/>
  <c r="D6858" i="4"/>
  <c r="F6857" i="4"/>
  <c r="E6857" i="4"/>
  <c r="D6857" i="4"/>
  <c r="F6856" i="4"/>
  <c r="E6856" i="4"/>
  <c r="D6856" i="4"/>
  <c r="F6855" i="4"/>
  <c r="E6855" i="4"/>
  <c r="D6855" i="4"/>
  <c r="F6854" i="4"/>
  <c r="E6854" i="4"/>
  <c r="D6854" i="4"/>
  <c r="F6853" i="4"/>
  <c r="E6853" i="4"/>
  <c r="D6853" i="4"/>
  <c r="F6852" i="4"/>
  <c r="E6852" i="4"/>
  <c r="D6852" i="4"/>
  <c r="F6851" i="4"/>
  <c r="E6851" i="4"/>
  <c r="D6851" i="4"/>
  <c r="F6850" i="4"/>
  <c r="E6850" i="4"/>
  <c r="D6850" i="4"/>
  <c r="F6849" i="4"/>
  <c r="E6849" i="4"/>
  <c r="D6849" i="4"/>
  <c r="F6848" i="4"/>
  <c r="E6848" i="4"/>
  <c r="D6848" i="4"/>
  <c r="F6847" i="4"/>
  <c r="E6847" i="4"/>
  <c r="D6847" i="4"/>
  <c r="F6846" i="4"/>
  <c r="E6846" i="4"/>
  <c r="D6846" i="4"/>
  <c r="F6845" i="4"/>
  <c r="E6845" i="4"/>
  <c r="D6845" i="4"/>
  <c r="F6844" i="4"/>
  <c r="E6844" i="4"/>
  <c r="D6844" i="4"/>
  <c r="F6843" i="4"/>
  <c r="E6843" i="4"/>
  <c r="D6843" i="4"/>
  <c r="F6842" i="4"/>
  <c r="E6842" i="4"/>
  <c r="D6842" i="4"/>
  <c r="F6841" i="4"/>
  <c r="E6841" i="4"/>
  <c r="D6841" i="4"/>
  <c r="F6840" i="4"/>
  <c r="E6840" i="4"/>
  <c r="D6840" i="4"/>
  <c r="F6839" i="4"/>
  <c r="E6839" i="4"/>
  <c r="D6839" i="4"/>
  <c r="F6838" i="4"/>
  <c r="E6838" i="4"/>
  <c r="D6838" i="4"/>
  <c r="F6837" i="4"/>
  <c r="E6837" i="4"/>
  <c r="D6837" i="4"/>
  <c r="F6836" i="4"/>
  <c r="E6836" i="4"/>
  <c r="D6836" i="4"/>
  <c r="F6835" i="4"/>
  <c r="E6835" i="4"/>
  <c r="D6835" i="4"/>
  <c r="F6834" i="4"/>
  <c r="E6834" i="4"/>
  <c r="D6834" i="4"/>
  <c r="F6833" i="4"/>
  <c r="E6833" i="4"/>
  <c r="D6833" i="4"/>
  <c r="F6832" i="4"/>
  <c r="E6832" i="4"/>
  <c r="D6832" i="4"/>
  <c r="F6831" i="4"/>
  <c r="E6831" i="4"/>
  <c r="D6831" i="4"/>
  <c r="F6830" i="4"/>
  <c r="E6830" i="4"/>
  <c r="D6830" i="4"/>
  <c r="F6829" i="4"/>
  <c r="E6829" i="4"/>
  <c r="D6829" i="4"/>
  <c r="F6828" i="4"/>
  <c r="E6828" i="4"/>
  <c r="D6828" i="4"/>
  <c r="F6827" i="4"/>
  <c r="E6827" i="4"/>
  <c r="D6827" i="4"/>
  <c r="F6826" i="4"/>
  <c r="E6826" i="4"/>
  <c r="D6826" i="4"/>
  <c r="F6825" i="4"/>
  <c r="E6825" i="4"/>
  <c r="D6825" i="4"/>
  <c r="F6824" i="4"/>
  <c r="E6824" i="4"/>
  <c r="D6824" i="4"/>
  <c r="F6823" i="4"/>
  <c r="E6823" i="4"/>
  <c r="D6823" i="4"/>
  <c r="F6822" i="4"/>
  <c r="E6822" i="4"/>
  <c r="D6822" i="4"/>
  <c r="F6821" i="4"/>
  <c r="E6821" i="4"/>
  <c r="D6821" i="4"/>
  <c r="F6820" i="4"/>
  <c r="E6820" i="4"/>
  <c r="D6820" i="4"/>
  <c r="F6819" i="4"/>
  <c r="E6819" i="4"/>
  <c r="D6819" i="4"/>
  <c r="F6818" i="4"/>
  <c r="E6818" i="4"/>
  <c r="D6818" i="4"/>
  <c r="F6817" i="4"/>
  <c r="E6817" i="4"/>
  <c r="D6817" i="4"/>
  <c r="F6816" i="4"/>
  <c r="E6816" i="4"/>
  <c r="D6816" i="4"/>
  <c r="F6815" i="4"/>
  <c r="E6815" i="4"/>
  <c r="D6815" i="4"/>
  <c r="F6814" i="4"/>
  <c r="E6814" i="4"/>
  <c r="D6814" i="4"/>
  <c r="F6813" i="4"/>
  <c r="E6813" i="4"/>
  <c r="D6813" i="4"/>
  <c r="F6812" i="4"/>
  <c r="E6812" i="4"/>
  <c r="D6812" i="4"/>
  <c r="F6811" i="4"/>
  <c r="E6811" i="4"/>
  <c r="D6811" i="4"/>
  <c r="F6810" i="4"/>
  <c r="E6810" i="4"/>
  <c r="D6810" i="4"/>
  <c r="F6809" i="4"/>
  <c r="E6809" i="4"/>
  <c r="D6809" i="4"/>
  <c r="F6808" i="4"/>
  <c r="E6808" i="4"/>
  <c r="D6808" i="4"/>
  <c r="F6807" i="4"/>
  <c r="E6807" i="4"/>
  <c r="D6807" i="4"/>
  <c r="F6806" i="4"/>
  <c r="E6806" i="4"/>
  <c r="D6806" i="4"/>
  <c r="F6805" i="4"/>
  <c r="E6805" i="4"/>
  <c r="D6805" i="4"/>
  <c r="F6804" i="4"/>
  <c r="E6804" i="4"/>
  <c r="D6804" i="4"/>
  <c r="F6803" i="4"/>
  <c r="E6803" i="4"/>
  <c r="D6803" i="4"/>
  <c r="F6802" i="4"/>
  <c r="E6802" i="4"/>
  <c r="D6802" i="4"/>
  <c r="F6801" i="4"/>
  <c r="E6801" i="4"/>
  <c r="D6801" i="4"/>
  <c r="F6800" i="4"/>
  <c r="E6800" i="4"/>
  <c r="D6800" i="4"/>
  <c r="F6799" i="4"/>
  <c r="E6799" i="4"/>
  <c r="D6799" i="4"/>
  <c r="F6798" i="4"/>
  <c r="E6798" i="4"/>
  <c r="D6798" i="4"/>
  <c r="F6797" i="4"/>
  <c r="E6797" i="4"/>
  <c r="D6797" i="4"/>
  <c r="F6796" i="4"/>
  <c r="E6796" i="4"/>
  <c r="D6796" i="4"/>
  <c r="F6795" i="4"/>
  <c r="E6795" i="4"/>
  <c r="D6795" i="4"/>
  <c r="F6794" i="4"/>
  <c r="E6794" i="4"/>
  <c r="D6794" i="4"/>
  <c r="F6793" i="4"/>
  <c r="E6793" i="4"/>
  <c r="D6793" i="4"/>
  <c r="F6792" i="4"/>
  <c r="E6792" i="4"/>
  <c r="D6792" i="4"/>
  <c r="F6791" i="4"/>
  <c r="E6791" i="4"/>
  <c r="D6791" i="4"/>
  <c r="F6790" i="4"/>
  <c r="E6790" i="4"/>
  <c r="D6790" i="4"/>
  <c r="F6789" i="4"/>
  <c r="E6789" i="4"/>
  <c r="D6789" i="4"/>
  <c r="F6788" i="4"/>
  <c r="E6788" i="4"/>
  <c r="D6788" i="4"/>
  <c r="F6787" i="4"/>
  <c r="E6787" i="4"/>
  <c r="D6787" i="4"/>
  <c r="F6786" i="4"/>
  <c r="E6786" i="4"/>
  <c r="D6786" i="4"/>
  <c r="F6785" i="4"/>
  <c r="E6785" i="4"/>
  <c r="D6785" i="4"/>
  <c r="F6784" i="4"/>
  <c r="E6784" i="4"/>
  <c r="D6784" i="4"/>
  <c r="F6783" i="4"/>
  <c r="E6783" i="4"/>
  <c r="D6783" i="4"/>
  <c r="F6782" i="4"/>
  <c r="E6782" i="4"/>
  <c r="D6782" i="4"/>
  <c r="F6781" i="4"/>
  <c r="E6781" i="4"/>
  <c r="D6781" i="4"/>
  <c r="F6780" i="4"/>
  <c r="E6780" i="4"/>
  <c r="D6780" i="4"/>
  <c r="F6779" i="4"/>
  <c r="E6779" i="4"/>
  <c r="D6779" i="4"/>
  <c r="F6778" i="4"/>
  <c r="E6778" i="4"/>
  <c r="D6778" i="4"/>
  <c r="F6777" i="4"/>
  <c r="E6777" i="4"/>
  <c r="D6777" i="4"/>
  <c r="F6776" i="4"/>
  <c r="E6776" i="4"/>
  <c r="D6776" i="4"/>
  <c r="F6775" i="4"/>
  <c r="E6775" i="4"/>
  <c r="D6775" i="4"/>
  <c r="F6774" i="4"/>
  <c r="E6774" i="4"/>
  <c r="D6774" i="4"/>
  <c r="F6773" i="4"/>
  <c r="E6773" i="4"/>
  <c r="D6773" i="4"/>
  <c r="F6772" i="4"/>
  <c r="E6772" i="4"/>
  <c r="D6772" i="4"/>
  <c r="F6771" i="4"/>
  <c r="E6771" i="4"/>
  <c r="D6771" i="4"/>
  <c r="F6770" i="4"/>
  <c r="E6770" i="4"/>
  <c r="D6770" i="4"/>
  <c r="F6769" i="4"/>
  <c r="E6769" i="4"/>
  <c r="D6769" i="4"/>
  <c r="F6768" i="4"/>
  <c r="E6768" i="4"/>
  <c r="D6768" i="4"/>
  <c r="F6767" i="4"/>
  <c r="E6767" i="4"/>
  <c r="D6767" i="4"/>
  <c r="F6766" i="4"/>
  <c r="E6766" i="4"/>
  <c r="D6766" i="4"/>
  <c r="F6765" i="4"/>
  <c r="E6765" i="4"/>
  <c r="D6765" i="4"/>
  <c r="F6764" i="4"/>
  <c r="E6764" i="4"/>
  <c r="D6764" i="4"/>
  <c r="F6763" i="4"/>
  <c r="E6763" i="4"/>
  <c r="D6763" i="4"/>
  <c r="F6762" i="4"/>
  <c r="E6762" i="4"/>
  <c r="D6762" i="4"/>
  <c r="F6761" i="4"/>
  <c r="E6761" i="4"/>
  <c r="D6761" i="4"/>
  <c r="F6760" i="4"/>
  <c r="E6760" i="4"/>
  <c r="D6760" i="4"/>
  <c r="F6759" i="4"/>
  <c r="E6759" i="4"/>
  <c r="D6759" i="4"/>
  <c r="F6758" i="4"/>
  <c r="E6758" i="4"/>
  <c r="D6758" i="4"/>
  <c r="F6757" i="4"/>
  <c r="E6757" i="4"/>
  <c r="D6757" i="4"/>
  <c r="F6756" i="4"/>
  <c r="E6756" i="4"/>
  <c r="D6756" i="4"/>
  <c r="F6755" i="4"/>
  <c r="E6755" i="4"/>
  <c r="D6755" i="4"/>
  <c r="F6754" i="4"/>
  <c r="E6754" i="4"/>
  <c r="D6754" i="4"/>
  <c r="F6753" i="4"/>
  <c r="E6753" i="4"/>
  <c r="D6753" i="4"/>
  <c r="F6752" i="4"/>
  <c r="E6752" i="4"/>
  <c r="D6752" i="4"/>
  <c r="F6751" i="4"/>
  <c r="E6751" i="4"/>
  <c r="D6751" i="4"/>
  <c r="F6750" i="4"/>
  <c r="E6750" i="4"/>
  <c r="D6750" i="4"/>
  <c r="F6749" i="4"/>
  <c r="E6749" i="4"/>
  <c r="D6749" i="4"/>
  <c r="F6748" i="4"/>
  <c r="E6748" i="4"/>
  <c r="D6748" i="4"/>
  <c r="F6747" i="4"/>
  <c r="E6747" i="4"/>
  <c r="D6747" i="4"/>
  <c r="F6746" i="4"/>
  <c r="E6746" i="4"/>
  <c r="D6746" i="4"/>
  <c r="F6745" i="4"/>
  <c r="E6745" i="4"/>
  <c r="D6745" i="4"/>
  <c r="F6744" i="4"/>
  <c r="E6744" i="4"/>
  <c r="D6744" i="4"/>
  <c r="F6743" i="4"/>
  <c r="E6743" i="4"/>
  <c r="D6743" i="4"/>
  <c r="F6742" i="4"/>
  <c r="E6742" i="4"/>
  <c r="D6742" i="4"/>
  <c r="F6741" i="4"/>
  <c r="E6741" i="4"/>
  <c r="D6741" i="4"/>
  <c r="F6740" i="4"/>
  <c r="E6740" i="4"/>
  <c r="D6740" i="4"/>
  <c r="F6739" i="4"/>
  <c r="E6739" i="4"/>
  <c r="D6739" i="4"/>
  <c r="F6738" i="4"/>
  <c r="E6738" i="4"/>
  <c r="D6738" i="4"/>
  <c r="F6737" i="4"/>
  <c r="E6737" i="4"/>
  <c r="D6737" i="4"/>
  <c r="F6736" i="4"/>
  <c r="E6736" i="4"/>
  <c r="D6736" i="4"/>
  <c r="F6735" i="4"/>
  <c r="E6735" i="4"/>
  <c r="D6735" i="4"/>
  <c r="F6734" i="4"/>
  <c r="E6734" i="4"/>
  <c r="D6734" i="4"/>
  <c r="F6733" i="4"/>
  <c r="E6733" i="4"/>
  <c r="D6733" i="4"/>
  <c r="F6732" i="4"/>
  <c r="E6732" i="4"/>
  <c r="D6732" i="4"/>
  <c r="F6731" i="4"/>
  <c r="E6731" i="4"/>
  <c r="D6731" i="4"/>
  <c r="F6730" i="4"/>
  <c r="E6730" i="4"/>
  <c r="D6730" i="4"/>
  <c r="F6729" i="4"/>
  <c r="E6729" i="4"/>
  <c r="D6729" i="4"/>
  <c r="F6728" i="4"/>
  <c r="E6728" i="4"/>
  <c r="D6728" i="4"/>
  <c r="F6727" i="4"/>
  <c r="E6727" i="4"/>
  <c r="D6727" i="4"/>
  <c r="F6726" i="4"/>
  <c r="E6726" i="4"/>
  <c r="D6726" i="4"/>
  <c r="F6725" i="4"/>
  <c r="E6725" i="4"/>
  <c r="D6725" i="4"/>
  <c r="F6724" i="4"/>
  <c r="E6724" i="4"/>
  <c r="D6724" i="4"/>
  <c r="F6723" i="4"/>
  <c r="E6723" i="4"/>
  <c r="D6723" i="4"/>
  <c r="F6722" i="4"/>
  <c r="E6722" i="4"/>
  <c r="D6722" i="4"/>
  <c r="F6721" i="4"/>
  <c r="E6721" i="4"/>
  <c r="D6721" i="4"/>
  <c r="F6720" i="4"/>
  <c r="E6720" i="4"/>
  <c r="D6720" i="4"/>
  <c r="F6719" i="4"/>
  <c r="E6719" i="4"/>
  <c r="D6719" i="4"/>
  <c r="F6718" i="4"/>
  <c r="E6718" i="4"/>
  <c r="D6718" i="4"/>
  <c r="F6717" i="4"/>
  <c r="E6717" i="4"/>
  <c r="D6717" i="4"/>
  <c r="F6716" i="4"/>
  <c r="E6716" i="4"/>
  <c r="D6716" i="4"/>
  <c r="F6715" i="4"/>
  <c r="E6715" i="4"/>
  <c r="D6715" i="4"/>
  <c r="F6714" i="4"/>
  <c r="E6714" i="4"/>
  <c r="D6714" i="4"/>
  <c r="F6713" i="4"/>
  <c r="E6713" i="4"/>
  <c r="D6713" i="4"/>
  <c r="F6712" i="4"/>
  <c r="E6712" i="4"/>
  <c r="D6712" i="4"/>
  <c r="F6711" i="4"/>
  <c r="E6711" i="4"/>
  <c r="D6711" i="4"/>
  <c r="F6710" i="4"/>
  <c r="E6710" i="4"/>
  <c r="D6710" i="4"/>
  <c r="F6709" i="4"/>
  <c r="E6709" i="4"/>
  <c r="D6709" i="4"/>
  <c r="F6708" i="4"/>
  <c r="E6708" i="4"/>
  <c r="D6708" i="4"/>
  <c r="F6707" i="4"/>
  <c r="E6707" i="4"/>
  <c r="D6707" i="4"/>
  <c r="F6706" i="4"/>
  <c r="E6706" i="4"/>
  <c r="D6706" i="4"/>
  <c r="F6705" i="4"/>
  <c r="E6705" i="4"/>
  <c r="D6705" i="4"/>
  <c r="F6704" i="4"/>
  <c r="E6704" i="4"/>
  <c r="D6704" i="4"/>
  <c r="F6703" i="4"/>
  <c r="E6703" i="4"/>
  <c r="D6703" i="4"/>
  <c r="F6702" i="4"/>
  <c r="E6702" i="4"/>
  <c r="D6702" i="4"/>
  <c r="F6701" i="4"/>
  <c r="E6701" i="4"/>
  <c r="D6701" i="4"/>
  <c r="F6700" i="4"/>
  <c r="E6700" i="4"/>
  <c r="D6700" i="4"/>
  <c r="F6699" i="4"/>
  <c r="E6699" i="4"/>
  <c r="D6699" i="4"/>
  <c r="F6698" i="4"/>
  <c r="E6698" i="4"/>
  <c r="D6698" i="4"/>
  <c r="F6697" i="4"/>
  <c r="E6697" i="4"/>
  <c r="D6697" i="4"/>
  <c r="F6696" i="4"/>
  <c r="E6696" i="4"/>
  <c r="D6696" i="4"/>
  <c r="F6695" i="4"/>
  <c r="E6695" i="4"/>
  <c r="D6695" i="4"/>
  <c r="F6694" i="4"/>
  <c r="E6694" i="4"/>
  <c r="D6694" i="4"/>
  <c r="F6693" i="4"/>
  <c r="E6693" i="4"/>
  <c r="D6693" i="4"/>
  <c r="F6692" i="4"/>
  <c r="E6692" i="4"/>
  <c r="D6692" i="4"/>
  <c r="F6691" i="4"/>
  <c r="E6691" i="4"/>
  <c r="D6691" i="4"/>
  <c r="F6690" i="4"/>
  <c r="E6690" i="4"/>
  <c r="D6690" i="4"/>
  <c r="F6689" i="4"/>
  <c r="E6689" i="4"/>
  <c r="D6689" i="4"/>
  <c r="F6688" i="4"/>
  <c r="E6688" i="4"/>
  <c r="D6688" i="4"/>
  <c r="F6687" i="4"/>
  <c r="E6687" i="4"/>
  <c r="D6687" i="4"/>
  <c r="F6686" i="4"/>
  <c r="E6686" i="4"/>
  <c r="D6686" i="4"/>
  <c r="F6685" i="4"/>
  <c r="E6685" i="4"/>
  <c r="D6685" i="4"/>
  <c r="F6684" i="4"/>
  <c r="E6684" i="4"/>
  <c r="D6684" i="4"/>
  <c r="F6683" i="4"/>
  <c r="E6683" i="4"/>
  <c r="D6683" i="4"/>
  <c r="F6682" i="4"/>
  <c r="E6682" i="4"/>
  <c r="D6682" i="4"/>
  <c r="F6681" i="4"/>
  <c r="E6681" i="4"/>
  <c r="D6681" i="4"/>
  <c r="F6680" i="4"/>
  <c r="E6680" i="4"/>
  <c r="D6680" i="4"/>
  <c r="F6679" i="4"/>
  <c r="E6679" i="4"/>
  <c r="D6679" i="4"/>
  <c r="F6678" i="4"/>
  <c r="E6678" i="4"/>
  <c r="D6678" i="4"/>
  <c r="F6677" i="4"/>
  <c r="E6677" i="4"/>
  <c r="D6677" i="4"/>
  <c r="F6676" i="4"/>
  <c r="E6676" i="4"/>
  <c r="D6676" i="4"/>
  <c r="F6675" i="4"/>
  <c r="E6675" i="4"/>
  <c r="D6675" i="4"/>
  <c r="F6674" i="4"/>
  <c r="E6674" i="4"/>
  <c r="D6674" i="4"/>
  <c r="F6673" i="4"/>
  <c r="E6673" i="4"/>
  <c r="D6673" i="4"/>
  <c r="F6672" i="4"/>
  <c r="E6672" i="4"/>
  <c r="D6672" i="4"/>
  <c r="F6671" i="4"/>
  <c r="E6671" i="4"/>
  <c r="D6671" i="4"/>
  <c r="F6670" i="4"/>
  <c r="E6670" i="4"/>
  <c r="D6670" i="4"/>
  <c r="F6669" i="4"/>
  <c r="E6669" i="4"/>
  <c r="D6669" i="4"/>
  <c r="F6668" i="4"/>
  <c r="E6668" i="4"/>
  <c r="D6668" i="4"/>
  <c r="F6667" i="4"/>
  <c r="E6667" i="4"/>
  <c r="D6667" i="4"/>
  <c r="F6666" i="4"/>
  <c r="E6666" i="4"/>
  <c r="D6666" i="4"/>
  <c r="F6665" i="4"/>
  <c r="E6665" i="4"/>
  <c r="D6665" i="4"/>
  <c r="F6664" i="4"/>
  <c r="E6664" i="4"/>
  <c r="D6664" i="4"/>
  <c r="F6663" i="4"/>
  <c r="E6663" i="4"/>
  <c r="D6663" i="4"/>
  <c r="F6662" i="4"/>
  <c r="E6662" i="4"/>
  <c r="D6662" i="4"/>
  <c r="F6661" i="4"/>
  <c r="E6661" i="4"/>
  <c r="D6661" i="4"/>
  <c r="F6660" i="4"/>
  <c r="E6660" i="4"/>
  <c r="D6660" i="4"/>
  <c r="F6659" i="4"/>
  <c r="E6659" i="4"/>
  <c r="D6659" i="4"/>
  <c r="F6658" i="4"/>
  <c r="E6658" i="4"/>
  <c r="D6658" i="4"/>
  <c r="F6657" i="4"/>
  <c r="E6657" i="4"/>
  <c r="D6657" i="4"/>
  <c r="F6656" i="4"/>
  <c r="E6656" i="4"/>
  <c r="D6656" i="4"/>
  <c r="F6655" i="4"/>
  <c r="E6655" i="4"/>
  <c r="D6655" i="4"/>
  <c r="F6654" i="4"/>
  <c r="E6654" i="4"/>
  <c r="D6654" i="4"/>
  <c r="F6653" i="4"/>
  <c r="E6653" i="4"/>
  <c r="D6653" i="4"/>
  <c r="F6652" i="4"/>
  <c r="E6652" i="4"/>
  <c r="D6652" i="4"/>
  <c r="F6651" i="4"/>
  <c r="E6651" i="4"/>
  <c r="D6651" i="4"/>
  <c r="F6650" i="4"/>
  <c r="E6650" i="4"/>
  <c r="D6650" i="4"/>
  <c r="F6649" i="4"/>
  <c r="E6649" i="4"/>
  <c r="D6649" i="4"/>
  <c r="F6648" i="4"/>
  <c r="E6648" i="4"/>
  <c r="D6648" i="4"/>
  <c r="F6647" i="4"/>
  <c r="E6647" i="4"/>
  <c r="D6647" i="4"/>
  <c r="F6646" i="4"/>
  <c r="E6646" i="4"/>
  <c r="D6646" i="4"/>
  <c r="F6645" i="4"/>
  <c r="E6645" i="4"/>
  <c r="D6645" i="4"/>
  <c r="F6644" i="4"/>
  <c r="E6644" i="4"/>
  <c r="D6644" i="4"/>
  <c r="F6643" i="4"/>
  <c r="E6643" i="4"/>
  <c r="D6643" i="4"/>
  <c r="F6642" i="4"/>
  <c r="E6642" i="4"/>
  <c r="D6642" i="4"/>
  <c r="F6641" i="4"/>
  <c r="E6641" i="4"/>
  <c r="D6641" i="4"/>
  <c r="F6640" i="4"/>
  <c r="E6640" i="4"/>
  <c r="D6640" i="4"/>
  <c r="F6639" i="4"/>
  <c r="E6639" i="4"/>
  <c r="D6639" i="4"/>
  <c r="F6638" i="4"/>
  <c r="E6638" i="4"/>
  <c r="D6638" i="4"/>
  <c r="F6637" i="4"/>
  <c r="E6637" i="4"/>
  <c r="D6637" i="4"/>
  <c r="F6636" i="4"/>
  <c r="E6636" i="4"/>
  <c r="D6636" i="4"/>
  <c r="F6635" i="4"/>
  <c r="E6635" i="4"/>
  <c r="D6635" i="4"/>
  <c r="F6634" i="4"/>
  <c r="E6634" i="4"/>
  <c r="D6634" i="4"/>
  <c r="F6633" i="4"/>
  <c r="E6633" i="4"/>
  <c r="D6633" i="4"/>
  <c r="F6632" i="4"/>
  <c r="E6632" i="4"/>
  <c r="D6632" i="4"/>
  <c r="F6631" i="4"/>
  <c r="E6631" i="4"/>
  <c r="D6631" i="4"/>
  <c r="F6630" i="4"/>
  <c r="E6630" i="4"/>
  <c r="D6630" i="4"/>
  <c r="F6629" i="4"/>
  <c r="E6629" i="4"/>
  <c r="D6629" i="4"/>
  <c r="F6628" i="4"/>
  <c r="E6628" i="4"/>
  <c r="D6628" i="4"/>
  <c r="F6627" i="4"/>
  <c r="E6627" i="4"/>
  <c r="D6627" i="4"/>
  <c r="F6626" i="4"/>
  <c r="E6626" i="4"/>
  <c r="D6626" i="4"/>
  <c r="F6625" i="4"/>
  <c r="E6625" i="4"/>
  <c r="D6625" i="4"/>
  <c r="F6624" i="4"/>
  <c r="E6624" i="4"/>
  <c r="D6624" i="4"/>
  <c r="F6623" i="4"/>
  <c r="E6623" i="4"/>
  <c r="D6623" i="4"/>
  <c r="F6622" i="4"/>
  <c r="E6622" i="4"/>
  <c r="D6622" i="4"/>
  <c r="F6621" i="4"/>
  <c r="E6621" i="4"/>
  <c r="D6621" i="4"/>
  <c r="F6620" i="4"/>
  <c r="E6620" i="4"/>
  <c r="D6620" i="4"/>
  <c r="F6619" i="4"/>
  <c r="E6619" i="4"/>
  <c r="D6619" i="4"/>
  <c r="F5153" i="4"/>
  <c r="E5153" i="4"/>
  <c r="D5153" i="4"/>
  <c r="F5152" i="4"/>
  <c r="E5152" i="4"/>
  <c r="D5152" i="4"/>
  <c r="F5151" i="4"/>
  <c r="E5151" i="4"/>
  <c r="D5151" i="4"/>
  <c r="F5150" i="4"/>
  <c r="E5150" i="4"/>
  <c r="D5150" i="4"/>
  <c r="F5149" i="4"/>
  <c r="E5149" i="4"/>
  <c r="D5149" i="4"/>
  <c r="F5148" i="4"/>
  <c r="E5148" i="4"/>
  <c r="D5148" i="4"/>
  <c r="F5147" i="4"/>
  <c r="E5147" i="4"/>
  <c r="D5147" i="4"/>
  <c r="F5146" i="4"/>
  <c r="E5146" i="4"/>
  <c r="D5146" i="4"/>
  <c r="F5145" i="4"/>
  <c r="E5145" i="4"/>
  <c r="D5145" i="4"/>
  <c r="F5144" i="4"/>
  <c r="E5144" i="4"/>
  <c r="D5144" i="4"/>
  <c r="F5143" i="4"/>
  <c r="E5143" i="4"/>
  <c r="D5143" i="4"/>
  <c r="F5142" i="4"/>
  <c r="E5142" i="4"/>
  <c r="D5142" i="4"/>
  <c r="F5141" i="4"/>
  <c r="E5141" i="4"/>
  <c r="D5141" i="4"/>
  <c r="F5140" i="4"/>
  <c r="E5140" i="4"/>
  <c r="D5140" i="4"/>
  <c r="F5139" i="4"/>
  <c r="E5139" i="4"/>
  <c r="D5139" i="4"/>
  <c r="F5138" i="4"/>
  <c r="E5138" i="4"/>
  <c r="D5138" i="4"/>
  <c r="F5137" i="4"/>
  <c r="E5137" i="4"/>
  <c r="D5137" i="4"/>
  <c r="F5136" i="4"/>
  <c r="E5136" i="4"/>
  <c r="D5136" i="4"/>
  <c r="F5135" i="4"/>
  <c r="E5135" i="4"/>
  <c r="D5135" i="4"/>
  <c r="F5134" i="4"/>
  <c r="X731" i="46"/>
  <c r="G5134" i="4"/>
  <c r="H5134" i="4"/>
  <c r="E5134" i="4"/>
  <c r="D5134" i="4"/>
  <c r="F5133" i="4"/>
  <c r="E5133" i="4"/>
  <c r="D5133" i="4"/>
  <c r="F5132" i="4"/>
  <c r="E5132" i="4"/>
  <c r="D5132" i="4"/>
  <c r="F5131" i="4"/>
  <c r="E5131" i="4"/>
  <c r="D5131" i="4"/>
  <c r="F5130" i="4"/>
  <c r="E5130" i="4"/>
  <c r="D5130" i="4"/>
  <c r="F5129" i="4"/>
  <c r="E5129" i="4"/>
  <c r="D5129" i="4"/>
  <c r="F5128" i="4"/>
  <c r="E5128" i="4"/>
  <c r="D5128" i="4"/>
  <c r="F5127" i="4"/>
  <c r="E5127" i="4"/>
  <c r="D5127" i="4"/>
  <c r="F5126" i="4"/>
  <c r="E5126" i="4"/>
  <c r="D5126" i="4"/>
  <c r="F5125" i="4"/>
  <c r="E5125" i="4"/>
  <c r="D5125" i="4"/>
  <c r="F5124" i="4"/>
  <c r="E5124" i="4"/>
  <c r="D5124" i="4"/>
  <c r="F5123" i="4"/>
  <c r="E5123" i="4"/>
  <c r="D5123" i="4"/>
  <c r="F5122" i="4"/>
  <c r="E5122" i="4"/>
  <c r="D5122" i="4"/>
  <c r="F5121" i="4"/>
  <c r="E5121" i="4"/>
  <c r="D5121" i="4"/>
  <c r="F5120" i="4"/>
  <c r="E5120" i="4"/>
  <c r="D5120" i="4"/>
  <c r="F5119" i="4"/>
  <c r="E5119" i="4"/>
  <c r="D5119" i="4"/>
  <c r="F5118" i="4"/>
  <c r="E5118" i="4"/>
  <c r="D5118" i="4"/>
  <c r="F5117" i="4"/>
  <c r="E5117" i="4"/>
  <c r="D5117" i="4"/>
  <c r="F5116" i="4"/>
  <c r="E5116" i="4"/>
  <c r="D5116" i="4"/>
  <c r="F5115" i="4"/>
  <c r="E5115" i="4"/>
  <c r="D5115" i="4"/>
  <c r="F5114" i="4"/>
  <c r="E5114" i="4"/>
  <c r="D5114" i="4"/>
  <c r="F5113" i="4"/>
  <c r="E5113" i="4"/>
  <c r="D5113" i="4"/>
  <c r="F5112" i="4"/>
  <c r="E5112" i="4"/>
  <c r="D5112" i="4"/>
  <c r="F5111" i="4"/>
  <c r="E5111" i="4"/>
  <c r="D5111" i="4"/>
  <c r="F5110" i="4"/>
  <c r="E5110" i="4"/>
  <c r="D5110" i="4"/>
  <c r="F5109" i="4"/>
  <c r="E5109" i="4"/>
  <c r="D5109" i="4"/>
  <c r="F5108" i="4"/>
  <c r="E5108" i="4"/>
  <c r="D5108" i="4"/>
  <c r="F5107" i="4"/>
  <c r="E5107" i="4"/>
  <c r="D5107" i="4"/>
  <c r="F5106" i="4"/>
  <c r="E5106" i="4"/>
  <c r="D5106" i="4"/>
  <c r="F5105" i="4"/>
  <c r="E5105" i="4"/>
  <c r="D5105" i="4"/>
  <c r="F5104" i="4"/>
  <c r="E5104" i="4"/>
  <c r="D5104" i="4"/>
  <c r="F5103" i="4"/>
  <c r="E5103" i="4"/>
  <c r="D5103" i="4"/>
  <c r="F5102" i="4"/>
  <c r="E5102" i="4"/>
  <c r="D5102" i="4"/>
  <c r="F5101" i="4"/>
  <c r="E5101" i="4"/>
  <c r="D5101" i="4"/>
  <c r="F5100" i="4"/>
  <c r="E5100" i="4"/>
  <c r="D5100" i="4"/>
  <c r="F5099" i="4"/>
  <c r="E5099" i="4"/>
  <c r="D5099" i="4"/>
  <c r="F5098" i="4"/>
  <c r="E5098" i="4"/>
  <c r="D5098" i="4"/>
  <c r="F5097" i="4"/>
  <c r="E5097" i="4"/>
  <c r="D5097" i="4"/>
  <c r="F5096" i="4"/>
  <c r="E5096" i="4"/>
  <c r="D5096" i="4"/>
  <c r="F5095" i="4"/>
  <c r="E5095" i="4"/>
  <c r="D5095" i="4"/>
  <c r="F5094" i="4"/>
  <c r="E5094" i="4"/>
  <c r="D5094" i="4"/>
  <c r="F5093" i="4"/>
  <c r="E5093" i="4"/>
  <c r="D5093" i="4"/>
  <c r="F5092" i="4"/>
  <c r="E5092" i="4"/>
  <c r="D5092" i="4"/>
  <c r="F5091" i="4"/>
  <c r="E5091" i="4"/>
  <c r="D5091" i="4"/>
  <c r="F5090" i="4"/>
  <c r="E5090" i="4"/>
  <c r="D5090" i="4"/>
  <c r="F5089" i="4"/>
  <c r="E5089" i="4"/>
  <c r="D5089" i="4"/>
  <c r="F5088" i="4"/>
  <c r="E5088" i="4"/>
  <c r="D5088" i="4"/>
  <c r="F5087" i="4"/>
  <c r="E5087" i="4"/>
  <c r="D5087" i="4"/>
  <c r="F5086" i="4"/>
  <c r="E5086" i="4"/>
  <c r="D5086" i="4"/>
  <c r="F5085" i="4"/>
  <c r="E5085" i="4"/>
  <c r="D5085" i="4"/>
  <c r="F5084" i="4"/>
  <c r="E5084" i="4"/>
  <c r="D5084" i="4"/>
  <c r="F5083" i="4"/>
  <c r="E5083" i="4"/>
  <c r="D5083" i="4"/>
  <c r="F5082" i="4"/>
  <c r="E5082" i="4"/>
  <c r="D5082" i="4"/>
  <c r="F5081" i="4"/>
  <c r="E5081" i="4"/>
  <c r="D5081" i="4"/>
  <c r="F5080" i="4"/>
  <c r="E5080" i="4"/>
  <c r="D5080" i="4"/>
  <c r="F5079" i="4"/>
  <c r="E5079" i="4"/>
  <c r="D5079" i="4"/>
  <c r="F5078" i="4"/>
  <c r="E5078" i="4"/>
  <c r="D5078" i="4"/>
  <c r="F5077" i="4"/>
  <c r="E5077" i="4"/>
  <c r="D5077" i="4"/>
  <c r="F5076" i="4"/>
  <c r="E5076" i="4"/>
  <c r="D5076" i="4"/>
  <c r="F5075" i="4"/>
  <c r="E5075" i="4"/>
  <c r="D5075" i="4"/>
  <c r="F5074" i="4"/>
  <c r="E5074" i="4"/>
  <c r="D5074" i="4"/>
  <c r="F5073" i="4"/>
  <c r="E5073" i="4"/>
  <c r="D5073" i="4"/>
  <c r="F5072" i="4"/>
  <c r="E5072" i="4"/>
  <c r="D5072" i="4"/>
  <c r="F5071" i="4"/>
  <c r="E5071" i="4"/>
  <c r="D5071" i="4"/>
  <c r="F5070" i="4"/>
  <c r="X667" i="46"/>
  <c r="G5070" i="4"/>
  <c r="H5070" i="4"/>
  <c r="E5070" i="4"/>
  <c r="D5070" i="4"/>
  <c r="F5069" i="4"/>
  <c r="E5069" i="4"/>
  <c r="D5069" i="4"/>
  <c r="F5068" i="4"/>
  <c r="E5068" i="4"/>
  <c r="D5068" i="4"/>
  <c r="F5067" i="4"/>
  <c r="E5067" i="4"/>
  <c r="D5067" i="4"/>
  <c r="F5066" i="4"/>
  <c r="E5066" i="4"/>
  <c r="D5066" i="4"/>
  <c r="F5065" i="4"/>
  <c r="E5065" i="4"/>
  <c r="D5065" i="4"/>
  <c r="F5064" i="4"/>
  <c r="E5064" i="4"/>
  <c r="D5064" i="4"/>
  <c r="F5063" i="4"/>
  <c r="E5063" i="4"/>
  <c r="D5063" i="4"/>
  <c r="F5062" i="4"/>
  <c r="E5062" i="4"/>
  <c r="D5062" i="4"/>
  <c r="F5061" i="4"/>
  <c r="E5061" i="4"/>
  <c r="D5061" i="4"/>
  <c r="F5060" i="4"/>
  <c r="E5060" i="4"/>
  <c r="D5060" i="4"/>
  <c r="F5059" i="4"/>
  <c r="E5059" i="4"/>
  <c r="D5059" i="4"/>
  <c r="F5058" i="4"/>
  <c r="E5058" i="4"/>
  <c r="D5058" i="4"/>
  <c r="F5057" i="4"/>
  <c r="E5057" i="4"/>
  <c r="D5057" i="4"/>
  <c r="F5056" i="4"/>
  <c r="E5056" i="4"/>
  <c r="D5056" i="4"/>
  <c r="F5055" i="4"/>
  <c r="E5055" i="4"/>
  <c r="D5055" i="4"/>
  <c r="F5054" i="4"/>
  <c r="E5054" i="4"/>
  <c r="D5054" i="4"/>
  <c r="F5053" i="4"/>
  <c r="E5053" i="4"/>
  <c r="D5053" i="4"/>
  <c r="F5052" i="4"/>
  <c r="E5052" i="4"/>
  <c r="D5052" i="4"/>
  <c r="F5051" i="4"/>
  <c r="E5051" i="4"/>
  <c r="D5051" i="4"/>
  <c r="F5050" i="4"/>
  <c r="E5050" i="4"/>
  <c r="D5050" i="4"/>
  <c r="F5049" i="4"/>
  <c r="E5049" i="4"/>
  <c r="D5049" i="4"/>
  <c r="F5048" i="4"/>
  <c r="E5048" i="4"/>
  <c r="D5048" i="4"/>
  <c r="F5047" i="4"/>
  <c r="E5047" i="4"/>
  <c r="D5047" i="4"/>
  <c r="F5046" i="4"/>
  <c r="E5046" i="4"/>
  <c r="D5046" i="4"/>
  <c r="F5045" i="4"/>
  <c r="E5045" i="4"/>
  <c r="D5045" i="4"/>
  <c r="F5044" i="4"/>
  <c r="E5044" i="4"/>
  <c r="D5044" i="4"/>
  <c r="F5043" i="4"/>
  <c r="E5043" i="4"/>
  <c r="D5043" i="4"/>
  <c r="F5042" i="4"/>
  <c r="E5042" i="4"/>
  <c r="D5042" i="4"/>
  <c r="F5041" i="4"/>
  <c r="E5041" i="4"/>
  <c r="D5041" i="4"/>
  <c r="F5040" i="4"/>
  <c r="E5040" i="4"/>
  <c r="D5040" i="4"/>
  <c r="F5039" i="4"/>
  <c r="E5039" i="4"/>
  <c r="D5039" i="4"/>
  <c r="F5038" i="4"/>
  <c r="E5038" i="4"/>
  <c r="D5038" i="4"/>
  <c r="F5037" i="4"/>
  <c r="E5037" i="4"/>
  <c r="D5037" i="4"/>
  <c r="F5036" i="4"/>
  <c r="E5036" i="4"/>
  <c r="D5036" i="4"/>
  <c r="F5035" i="4"/>
  <c r="E5035" i="4"/>
  <c r="D5035" i="4"/>
  <c r="F5034" i="4"/>
  <c r="E5034" i="4"/>
  <c r="D5034" i="4"/>
  <c r="F5033" i="4"/>
  <c r="E5033" i="4"/>
  <c r="D5033" i="4"/>
  <c r="F5032" i="4"/>
  <c r="E5032" i="4"/>
  <c r="D5032" i="4"/>
  <c r="F5031" i="4"/>
  <c r="E5031" i="4"/>
  <c r="D5031" i="4"/>
  <c r="F5030" i="4"/>
  <c r="E5030" i="4"/>
  <c r="D5030" i="4"/>
  <c r="F5029" i="4"/>
  <c r="E5029" i="4"/>
  <c r="D5029" i="4"/>
  <c r="F5028" i="4"/>
  <c r="E5028" i="4"/>
  <c r="D5028" i="4"/>
  <c r="F5027" i="4"/>
  <c r="E5027" i="4"/>
  <c r="D5027" i="4"/>
  <c r="F5026" i="4"/>
  <c r="E5026" i="4"/>
  <c r="D5026" i="4"/>
  <c r="F5025" i="4"/>
  <c r="E5025" i="4"/>
  <c r="D5025" i="4"/>
  <c r="F5024" i="4"/>
  <c r="E5024" i="4"/>
  <c r="D5024" i="4"/>
  <c r="F5023" i="4"/>
  <c r="E5023" i="4"/>
  <c r="D5023" i="4"/>
  <c r="F5022" i="4"/>
  <c r="E5022" i="4"/>
  <c r="D5022" i="4"/>
  <c r="F5021" i="4"/>
  <c r="E5021" i="4"/>
  <c r="D5021" i="4"/>
  <c r="F5020" i="4"/>
  <c r="E5020" i="4"/>
  <c r="D5020" i="4"/>
  <c r="F5019" i="4"/>
  <c r="E5019" i="4"/>
  <c r="D5019" i="4"/>
  <c r="F5018" i="4"/>
  <c r="E5018" i="4"/>
  <c r="D5018" i="4"/>
  <c r="F5017" i="4"/>
  <c r="E5017" i="4"/>
  <c r="D5017" i="4"/>
  <c r="F5016" i="4"/>
  <c r="E5016" i="4"/>
  <c r="D5016" i="4"/>
  <c r="F5015" i="4"/>
  <c r="E5015" i="4"/>
  <c r="D5015" i="4"/>
  <c r="F5014" i="4"/>
  <c r="E5014" i="4"/>
  <c r="D5014" i="4"/>
  <c r="F5013" i="4"/>
  <c r="E5013" i="4"/>
  <c r="D5013" i="4"/>
  <c r="F5012" i="4"/>
  <c r="E5012" i="4"/>
  <c r="D5012" i="4"/>
  <c r="F5011" i="4"/>
  <c r="E5011" i="4"/>
  <c r="D5011" i="4"/>
  <c r="F5010" i="4"/>
  <c r="E5010" i="4"/>
  <c r="D5010" i="4"/>
  <c r="F5009" i="4"/>
  <c r="E5009" i="4"/>
  <c r="D5009" i="4"/>
  <c r="F5008" i="4"/>
  <c r="E5008" i="4"/>
  <c r="D5008" i="4"/>
  <c r="F5007" i="4"/>
  <c r="E5007" i="4"/>
  <c r="D5007" i="4"/>
  <c r="F5006" i="4"/>
  <c r="E5006" i="4"/>
  <c r="D5006" i="4"/>
  <c r="F5005" i="4"/>
  <c r="E5005" i="4"/>
  <c r="D5005" i="4"/>
  <c r="F5004" i="4"/>
  <c r="E5004" i="4"/>
  <c r="D5004" i="4"/>
  <c r="F5003" i="4"/>
  <c r="E5003" i="4"/>
  <c r="D5003" i="4"/>
  <c r="F5002" i="4"/>
  <c r="E5002" i="4"/>
  <c r="D5002" i="4"/>
  <c r="F5001" i="4"/>
  <c r="E5001" i="4"/>
  <c r="D5001" i="4"/>
  <c r="F5000" i="4"/>
  <c r="E5000" i="4"/>
  <c r="D5000" i="4"/>
  <c r="F4999" i="4"/>
  <c r="E4999" i="4"/>
  <c r="D4999" i="4"/>
  <c r="F4998" i="4"/>
  <c r="E4998" i="4"/>
  <c r="D4998" i="4"/>
  <c r="F4997" i="4"/>
  <c r="E4997" i="4"/>
  <c r="D4997" i="4"/>
  <c r="F4996" i="4"/>
  <c r="E4996" i="4"/>
  <c r="D4996" i="4"/>
  <c r="F4995" i="4"/>
  <c r="E4995" i="4"/>
  <c r="D4995" i="4"/>
  <c r="F4994" i="4"/>
  <c r="E4994" i="4"/>
  <c r="D4994" i="4"/>
  <c r="F4993" i="4"/>
  <c r="E4993" i="4"/>
  <c r="D4993" i="4"/>
  <c r="F4992" i="4"/>
  <c r="E4992" i="4"/>
  <c r="D4992" i="4"/>
  <c r="F4991" i="4"/>
  <c r="E4991" i="4"/>
  <c r="D4991" i="4"/>
  <c r="F4990" i="4"/>
  <c r="E4990" i="4"/>
  <c r="D4990" i="4"/>
  <c r="F4989" i="4"/>
  <c r="E4989" i="4"/>
  <c r="D4989" i="4"/>
  <c r="F4988" i="4"/>
  <c r="E4988" i="4"/>
  <c r="D4988" i="4"/>
  <c r="F4987" i="4"/>
  <c r="E4987" i="4"/>
  <c r="D4987" i="4"/>
  <c r="F4986" i="4"/>
  <c r="E4986" i="4"/>
  <c r="D4986" i="4"/>
  <c r="F4985" i="4"/>
  <c r="E4985" i="4"/>
  <c r="D4985" i="4"/>
  <c r="F4984" i="4"/>
  <c r="E4984" i="4"/>
  <c r="D4984" i="4"/>
  <c r="F4983" i="4"/>
  <c r="E4983" i="4"/>
  <c r="D4983" i="4"/>
  <c r="F4982" i="4"/>
  <c r="E4982" i="4"/>
  <c r="D4982" i="4"/>
  <c r="F4981" i="4"/>
  <c r="E4981" i="4"/>
  <c r="D4981" i="4"/>
  <c r="F4980" i="4"/>
  <c r="E4980" i="4"/>
  <c r="D4980" i="4"/>
  <c r="F4979" i="4"/>
  <c r="E4979" i="4"/>
  <c r="D4979" i="4"/>
  <c r="F4978" i="4"/>
  <c r="E4978" i="4"/>
  <c r="D4978" i="4"/>
  <c r="F4977" i="4"/>
  <c r="E4977" i="4"/>
  <c r="D4977" i="4"/>
  <c r="F4976" i="4"/>
  <c r="E4976" i="4"/>
  <c r="D4976" i="4"/>
  <c r="F4975" i="4"/>
  <c r="E4975" i="4"/>
  <c r="D4975" i="4"/>
  <c r="F4974" i="4"/>
  <c r="E4974" i="4"/>
  <c r="D4974" i="4"/>
  <c r="F4973" i="4"/>
  <c r="E4973" i="4"/>
  <c r="D4973" i="4"/>
  <c r="F4972" i="4"/>
  <c r="E4972" i="4"/>
  <c r="D4972" i="4"/>
  <c r="F4971" i="4"/>
  <c r="E4971" i="4"/>
  <c r="D4971" i="4"/>
  <c r="F4970" i="4"/>
  <c r="E4970" i="4"/>
  <c r="D4970" i="4"/>
  <c r="F4969" i="4"/>
  <c r="E4969" i="4"/>
  <c r="D4969" i="4"/>
  <c r="F4968" i="4"/>
  <c r="E4968" i="4"/>
  <c r="D4968" i="4"/>
  <c r="F4967" i="4"/>
  <c r="E4967" i="4"/>
  <c r="D4967" i="4"/>
  <c r="F4966" i="4"/>
  <c r="E4966" i="4"/>
  <c r="D4966" i="4"/>
  <c r="F4965" i="4"/>
  <c r="E4965" i="4"/>
  <c r="D4965" i="4"/>
  <c r="F4964" i="4"/>
  <c r="E4964" i="4"/>
  <c r="D4964" i="4"/>
  <c r="F4963" i="4"/>
  <c r="E4963" i="4"/>
  <c r="D4963" i="4"/>
  <c r="F4962" i="4"/>
  <c r="E4962" i="4"/>
  <c r="D4962" i="4"/>
  <c r="F4961" i="4"/>
  <c r="E4961" i="4"/>
  <c r="D4961" i="4"/>
  <c r="F4960" i="4"/>
  <c r="E4960" i="4"/>
  <c r="D4960" i="4"/>
  <c r="F4959" i="4"/>
  <c r="E4959" i="4"/>
  <c r="D4959" i="4"/>
  <c r="F4958" i="4"/>
  <c r="E4958" i="4"/>
  <c r="D4958" i="4"/>
  <c r="F4957" i="4"/>
  <c r="E4957" i="4"/>
  <c r="D4957" i="4"/>
  <c r="F4956" i="4"/>
  <c r="E4956" i="4"/>
  <c r="D4956" i="4"/>
  <c r="F4955" i="4"/>
  <c r="E4955" i="4"/>
  <c r="D4955" i="4"/>
  <c r="F4954" i="4"/>
  <c r="E4954" i="4"/>
  <c r="D4954" i="4"/>
  <c r="F4953" i="4"/>
  <c r="E4953" i="4"/>
  <c r="D4953" i="4"/>
  <c r="F4952" i="4"/>
  <c r="E4952" i="4"/>
  <c r="D4952" i="4"/>
  <c r="F4951" i="4"/>
  <c r="E4951" i="4"/>
  <c r="D4951" i="4"/>
  <c r="F4950" i="4"/>
  <c r="E4950" i="4"/>
  <c r="D4950" i="4"/>
  <c r="F4949" i="4"/>
  <c r="E4949" i="4"/>
  <c r="D4949" i="4"/>
  <c r="F4948" i="4"/>
  <c r="E4948" i="4"/>
  <c r="D4948" i="4"/>
  <c r="F4947" i="4"/>
  <c r="E4947" i="4"/>
  <c r="D4947" i="4"/>
  <c r="F4946" i="4"/>
  <c r="E4946" i="4"/>
  <c r="D4946" i="4"/>
  <c r="F4945" i="4"/>
  <c r="E4945" i="4"/>
  <c r="D4945" i="4"/>
  <c r="F4944" i="4"/>
  <c r="E4944" i="4"/>
  <c r="D4944" i="4"/>
  <c r="F4943" i="4"/>
  <c r="E4943" i="4"/>
  <c r="D4943" i="4"/>
  <c r="F4942" i="4"/>
  <c r="E4942" i="4"/>
  <c r="D4942" i="4"/>
  <c r="F4941" i="4"/>
  <c r="E4941" i="4"/>
  <c r="D4941" i="4"/>
  <c r="F4940" i="4"/>
  <c r="E4940" i="4"/>
  <c r="D4940" i="4"/>
  <c r="F4939" i="4"/>
  <c r="E4939" i="4"/>
  <c r="D4939" i="4"/>
  <c r="F4938" i="4"/>
  <c r="E4938" i="4"/>
  <c r="D4938" i="4"/>
  <c r="F4937" i="4"/>
  <c r="E4937" i="4"/>
  <c r="D4937" i="4"/>
  <c r="F4936" i="4"/>
  <c r="E4936" i="4"/>
  <c r="D4936" i="4"/>
  <c r="F4935" i="4"/>
  <c r="E4935" i="4"/>
  <c r="D4935" i="4"/>
  <c r="F4934" i="4"/>
  <c r="E4934" i="4"/>
  <c r="D4934" i="4"/>
  <c r="F4933" i="4"/>
  <c r="E4933" i="4"/>
  <c r="D4933" i="4"/>
  <c r="F4932" i="4"/>
  <c r="E4932" i="4"/>
  <c r="D4932" i="4"/>
  <c r="F4931" i="4"/>
  <c r="E4931" i="4"/>
  <c r="D4931" i="4"/>
  <c r="F4930" i="4"/>
  <c r="E4930" i="4"/>
  <c r="D4930" i="4"/>
  <c r="F4929" i="4"/>
  <c r="E4929" i="4"/>
  <c r="D4929" i="4"/>
  <c r="F4928" i="4"/>
  <c r="E4928" i="4"/>
  <c r="D4928" i="4"/>
  <c r="F4927" i="4"/>
  <c r="E4927" i="4"/>
  <c r="D4927" i="4"/>
  <c r="F4926" i="4"/>
  <c r="E4926" i="4"/>
  <c r="D4926" i="4"/>
  <c r="F4925" i="4"/>
  <c r="E4925" i="4"/>
  <c r="D4925" i="4"/>
  <c r="F4924" i="4"/>
  <c r="E4924" i="4"/>
  <c r="D4924" i="4"/>
  <c r="F4923" i="4"/>
  <c r="E4923" i="4"/>
  <c r="D4923" i="4"/>
  <c r="F4922" i="4"/>
  <c r="E4922" i="4"/>
  <c r="D4922" i="4"/>
  <c r="F4921" i="4"/>
  <c r="E4921" i="4"/>
  <c r="D4921" i="4"/>
  <c r="F4920" i="4"/>
  <c r="E4920" i="4"/>
  <c r="D4920" i="4"/>
  <c r="F4919" i="4"/>
  <c r="E4919" i="4"/>
  <c r="D4919" i="4"/>
  <c r="F4918" i="4"/>
  <c r="E4918" i="4"/>
  <c r="D4918" i="4"/>
  <c r="F4917" i="4"/>
  <c r="E4917" i="4"/>
  <c r="D4917" i="4"/>
  <c r="F4916" i="4"/>
  <c r="E4916" i="4"/>
  <c r="D4916" i="4"/>
  <c r="F4915" i="4"/>
  <c r="E4915" i="4"/>
  <c r="D4915" i="4"/>
  <c r="F4914" i="4"/>
  <c r="E4914" i="4"/>
  <c r="D4914" i="4"/>
  <c r="F4913" i="4"/>
  <c r="E4913" i="4"/>
  <c r="D4913" i="4"/>
  <c r="F4912" i="4"/>
  <c r="E4912" i="4"/>
  <c r="D4912" i="4"/>
  <c r="F4911" i="4"/>
  <c r="E4911" i="4"/>
  <c r="D4911" i="4"/>
  <c r="F4910" i="4"/>
  <c r="E4910" i="4"/>
  <c r="D4910" i="4"/>
  <c r="F4909" i="4"/>
  <c r="E4909" i="4"/>
  <c r="D4909" i="4"/>
  <c r="F4908" i="4"/>
  <c r="E4908" i="4"/>
  <c r="D4908" i="4"/>
  <c r="F4907" i="4"/>
  <c r="E4907" i="4"/>
  <c r="D4907" i="4"/>
  <c r="F4906" i="4"/>
  <c r="E4906" i="4"/>
  <c r="D4906" i="4"/>
  <c r="F4905" i="4"/>
  <c r="E4905" i="4"/>
  <c r="D4905" i="4"/>
  <c r="F4904" i="4"/>
  <c r="E4904" i="4"/>
  <c r="D4904" i="4"/>
  <c r="F4903" i="4"/>
  <c r="E4903" i="4"/>
  <c r="D4903" i="4"/>
  <c r="F4902" i="4"/>
  <c r="E4902" i="4"/>
  <c r="D4902" i="4"/>
  <c r="F4901" i="4"/>
  <c r="E4901" i="4"/>
  <c r="D4901" i="4"/>
  <c r="F4900" i="4"/>
  <c r="E4900" i="4"/>
  <c r="D4900" i="4"/>
  <c r="F4899" i="4"/>
  <c r="E4899" i="4"/>
  <c r="D4899" i="4"/>
  <c r="F4898" i="4"/>
  <c r="E4898" i="4"/>
  <c r="D4898" i="4"/>
  <c r="F4897" i="4"/>
  <c r="E4897" i="4"/>
  <c r="D4897" i="4"/>
  <c r="F4896" i="4"/>
  <c r="E4896" i="4"/>
  <c r="D4896" i="4"/>
  <c r="F4895" i="4"/>
  <c r="E4895" i="4"/>
  <c r="D4895" i="4"/>
  <c r="F4894" i="4"/>
  <c r="E4894" i="4"/>
  <c r="D4894" i="4"/>
  <c r="F4893" i="4"/>
  <c r="E4893" i="4"/>
  <c r="D4893" i="4"/>
  <c r="F4892" i="4"/>
  <c r="E4892" i="4"/>
  <c r="D4892" i="4"/>
  <c r="F4891" i="4"/>
  <c r="E4891" i="4"/>
  <c r="D4891" i="4"/>
  <c r="F4890" i="4"/>
  <c r="E4890" i="4"/>
  <c r="D4890" i="4"/>
  <c r="F4889" i="4"/>
  <c r="E4889" i="4"/>
  <c r="D4889" i="4"/>
  <c r="F4888" i="4"/>
  <c r="E4888" i="4"/>
  <c r="D4888" i="4"/>
  <c r="F4887" i="4"/>
  <c r="E4887" i="4"/>
  <c r="D4887" i="4"/>
  <c r="F4886" i="4"/>
  <c r="E4886" i="4"/>
  <c r="D4886" i="4"/>
  <c r="F4885" i="4"/>
  <c r="E4885" i="4"/>
  <c r="D4885" i="4"/>
  <c r="F4884" i="4"/>
  <c r="E4884" i="4"/>
  <c r="D4884" i="4"/>
  <c r="F4883" i="4"/>
  <c r="E4883" i="4"/>
  <c r="D4883" i="4"/>
  <c r="F4882" i="4"/>
  <c r="E4882" i="4"/>
  <c r="D4882" i="4"/>
  <c r="F4881" i="4"/>
  <c r="E4881" i="4"/>
  <c r="D4881" i="4"/>
  <c r="F4880" i="4"/>
  <c r="E4880" i="4"/>
  <c r="D4880" i="4"/>
  <c r="F4879" i="4"/>
  <c r="E4879" i="4"/>
  <c r="D4879" i="4"/>
  <c r="F4878" i="4"/>
  <c r="E4878" i="4"/>
  <c r="D4878" i="4"/>
  <c r="F4877" i="4"/>
  <c r="E4877" i="4"/>
  <c r="D4877" i="4"/>
  <c r="F4876" i="4"/>
  <c r="E4876" i="4"/>
  <c r="D4876" i="4"/>
  <c r="F4875" i="4"/>
  <c r="E4875" i="4"/>
  <c r="D4875" i="4"/>
  <c r="F4874" i="4"/>
  <c r="E4874" i="4"/>
  <c r="D4874" i="4"/>
  <c r="F4873" i="4"/>
  <c r="E4873" i="4"/>
  <c r="D4873" i="4"/>
  <c r="F4872" i="4"/>
  <c r="E4872" i="4"/>
  <c r="D4872" i="4"/>
  <c r="F4871" i="4"/>
  <c r="E4871" i="4"/>
  <c r="D4871" i="4"/>
  <c r="F4870" i="4"/>
  <c r="E4870" i="4"/>
  <c r="D4870" i="4"/>
  <c r="F4869" i="4"/>
  <c r="E4869" i="4"/>
  <c r="D4869" i="4"/>
  <c r="F4868" i="4"/>
  <c r="E4868" i="4"/>
  <c r="D4868" i="4"/>
  <c r="F4867" i="4"/>
  <c r="E4867" i="4"/>
  <c r="D4867" i="4"/>
  <c r="F4866" i="4"/>
  <c r="E4866" i="4"/>
  <c r="D4866" i="4"/>
  <c r="F4865" i="4"/>
  <c r="E4865" i="4"/>
  <c r="D4865" i="4"/>
  <c r="F4864" i="4"/>
  <c r="E4864" i="4"/>
  <c r="D4864" i="4"/>
  <c r="F4863" i="4"/>
  <c r="E4863" i="4"/>
  <c r="D4863" i="4"/>
  <c r="F4862" i="4"/>
  <c r="E4862" i="4"/>
  <c r="D4862" i="4"/>
  <c r="F4861" i="4"/>
  <c r="E4861" i="4"/>
  <c r="D4861" i="4"/>
  <c r="F4860" i="4"/>
  <c r="E4860" i="4"/>
  <c r="D4860" i="4"/>
  <c r="F4859" i="4"/>
  <c r="E4859" i="4"/>
  <c r="D4859" i="4"/>
  <c r="F4858" i="4"/>
  <c r="E4858" i="4"/>
  <c r="D4858" i="4"/>
  <c r="F4857" i="4"/>
  <c r="E4857" i="4"/>
  <c r="D4857" i="4"/>
  <c r="F4856" i="4"/>
  <c r="E4856" i="4"/>
  <c r="D4856" i="4"/>
  <c r="F4855" i="4"/>
  <c r="E4855" i="4"/>
  <c r="D4855" i="4"/>
  <c r="F4854" i="4"/>
  <c r="E4854" i="4"/>
  <c r="D4854" i="4"/>
  <c r="F4853" i="4"/>
  <c r="E4853" i="4"/>
  <c r="D4853" i="4"/>
  <c r="F4852" i="4"/>
  <c r="E4852" i="4"/>
  <c r="D4852" i="4"/>
  <c r="F4851" i="4"/>
  <c r="E4851" i="4"/>
  <c r="D4851" i="4"/>
  <c r="F4850" i="4"/>
  <c r="E4850" i="4"/>
  <c r="D4850" i="4"/>
  <c r="F4849" i="4"/>
  <c r="E4849" i="4"/>
  <c r="D4849" i="4"/>
  <c r="F4848" i="4"/>
  <c r="E4848" i="4"/>
  <c r="D4848" i="4"/>
  <c r="F4847" i="4"/>
  <c r="E4847" i="4"/>
  <c r="D4847" i="4"/>
  <c r="F4846" i="4"/>
  <c r="E4846" i="4"/>
  <c r="D4846" i="4"/>
  <c r="F4845" i="4"/>
  <c r="E4845" i="4"/>
  <c r="D4845" i="4"/>
  <c r="F4844" i="4"/>
  <c r="E4844" i="4"/>
  <c r="D4844" i="4"/>
  <c r="F4843" i="4"/>
  <c r="E4843" i="4"/>
  <c r="D4843" i="4"/>
  <c r="F4842" i="4"/>
  <c r="E4842" i="4"/>
  <c r="D4842" i="4"/>
  <c r="F4841" i="4"/>
  <c r="E4841" i="4"/>
  <c r="D4841" i="4"/>
  <c r="F4840" i="4"/>
  <c r="E4840" i="4"/>
  <c r="D4840" i="4"/>
  <c r="F4839" i="4"/>
  <c r="E4839" i="4"/>
  <c r="D4839" i="4"/>
  <c r="F4838" i="4"/>
  <c r="E4838" i="4"/>
  <c r="D4838" i="4"/>
  <c r="F4837" i="4"/>
  <c r="E4837" i="4"/>
  <c r="D4837" i="4"/>
  <c r="F4836" i="4"/>
  <c r="E4836" i="4"/>
  <c r="D4836" i="4"/>
  <c r="F4835" i="4"/>
  <c r="E4835" i="4"/>
  <c r="D4835" i="4"/>
  <c r="F4834" i="4"/>
  <c r="E4834" i="4"/>
  <c r="D4834" i="4"/>
  <c r="F4833" i="4"/>
  <c r="E4833" i="4"/>
  <c r="D4833" i="4"/>
  <c r="F4832" i="4"/>
  <c r="E4832" i="4"/>
  <c r="D4832" i="4"/>
  <c r="F4831" i="4"/>
  <c r="E4831" i="4"/>
  <c r="D4831" i="4"/>
  <c r="F4830" i="4"/>
  <c r="E4830" i="4"/>
  <c r="D4830" i="4"/>
  <c r="F4829" i="4"/>
  <c r="E4829" i="4"/>
  <c r="D4829" i="4"/>
  <c r="F4828" i="4"/>
  <c r="E4828" i="4"/>
  <c r="D4828" i="4"/>
  <c r="F4827" i="4"/>
  <c r="E4827" i="4"/>
  <c r="D4827" i="4"/>
  <c r="F4826" i="4"/>
  <c r="E4826" i="4"/>
  <c r="D4826" i="4"/>
  <c r="F4825" i="4"/>
  <c r="E4825" i="4"/>
  <c r="D4825" i="4"/>
  <c r="F4824" i="4"/>
  <c r="E4824" i="4"/>
  <c r="D4824" i="4"/>
  <c r="F4823" i="4"/>
  <c r="E4823" i="4"/>
  <c r="D4823" i="4"/>
  <c r="F4822" i="4"/>
  <c r="E4822" i="4"/>
  <c r="D4822" i="4"/>
  <c r="F4821" i="4"/>
  <c r="E4821" i="4"/>
  <c r="D4821" i="4"/>
  <c r="F4820" i="4"/>
  <c r="E4820" i="4"/>
  <c r="D4820" i="4"/>
  <c r="F4819" i="4"/>
  <c r="E4819" i="4"/>
  <c r="D4819" i="4"/>
  <c r="F4818" i="4"/>
  <c r="E4818" i="4"/>
  <c r="D4818" i="4"/>
  <c r="F4817" i="4"/>
  <c r="E4817" i="4"/>
  <c r="D4817" i="4"/>
  <c r="F4816" i="4"/>
  <c r="E4816" i="4"/>
  <c r="D4816" i="4"/>
  <c r="F4815" i="4"/>
  <c r="E4815" i="4"/>
  <c r="D4815" i="4"/>
  <c r="F4814" i="4"/>
  <c r="E4814" i="4"/>
  <c r="D4814" i="4"/>
  <c r="F4813" i="4"/>
  <c r="E4813" i="4"/>
  <c r="D4813" i="4"/>
  <c r="F4812" i="4"/>
  <c r="E4812" i="4"/>
  <c r="D4812" i="4"/>
  <c r="F4811" i="4"/>
  <c r="E4811" i="4"/>
  <c r="D4811" i="4"/>
  <c r="F4810" i="4"/>
  <c r="E4810" i="4"/>
  <c r="D4810" i="4"/>
  <c r="F4809" i="4"/>
  <c r="E4809" i="4"/>
  <c r="D4809" i="4"/>
  <c r="F4808" i="4"/>
  <c r="E4808" i="4"/>
  <c r="D4808" i="4"/>
  <c r="F4807" i="4"/>
  <c r="E4807" i="4"/>
  <c r="D4807" i="4"/>
  <c r="F4806" i="4"/>
  <c r="E4806" i="4"/>
  <c r="D4806" i="4"/>
  <c r="F4805" i="4"/>
  <c r="E4805" i="4"/>
  <c r="D4805" i="4"/>
  <c r="F4804" i="4"/>
  <c r="E4804" i="4"/>
  <c r="D4804" i="4"/>
  <c r="F4803" i="4"/>
  <c r="E4803" i="4"/>
  <c r="D4803" i="4"/>
  <c r="F4802" i="4"/>
  <c r="E4802" i="4"/>
  <c r="D4802" i="4"/>
  <c r="F4801" i="4"/>
  <c r="E4801" i="4"/>
  <c r="D4801" i="4"/>
  <c r="F4800" i="4"/>
  <c r="E4800" i="4"/>
  <c r="D4800" i="4"/>
  <c r="F4799" i="4"/>
  <c r="E4799" i="4"/>
  <c r="D4799" i="4"/>
  <c r="F4798" i="4"/>
  <c r="E4798" i="4"/>
  <c r="D4798" i="4"/>
  <c r="F4797" i="4"/>
  <c r="E4797" i="4"/>
  <c r="D4797" i="4"/>
  <c r="F4796" i="4"/>
  <c r="E4796" i="4"/>
  <c r="D4796" i="4"/>
  <c r="F4795" i="4"/>
  <c r="E4795" i="4"/>
  <c r="D4795" i="4"/>
  <c r="F4794" i="4"/>
  <c r="E4794" i="4"/>
  <c r="D4794" i="4"/>
  <c r="F4793" i="4"/>
  <c r="E4793" i="4"/>
  <c r="D4793" i="4"/>
  <c r="F4792" i="4"/>
  <c r="E4792" i="4"/>
  <c r="D4792" i="4"/>
  <c r="F4791" i="4"/>
  <c r="E4791" i="4"/>
  <c r="D4791" i="4"/>
  <c r="F4790" i="4"/>
  <c r="E4790" i="4"/>
  <c r="D4790" i="4"/>
  <c r="F4789" i="4"/>
  <c r="E4789" i="4"/>
  <c r="D4789" i="4"/>
  <c r="F4788" i="4"/>
  <c r="E4788" i="4"/>
  <c r="D4788" i="4"/>
  <c r="F4787" i="4"/>
  <c r="E4787" i="4"/>
  <c r="D4787" i="4"/>
  <c r="F4786" i="4"/>
  <c r="E4786" i="4"/>
  <c r="D4786" i="4"/>
  <c r="F4785" i="4"/>
  <c r="E4785" i="4"/>
  <c r="D4785" i="4"/>
  <c r="F4784" i="4"/>
  <c r="E4784" i="4"/>
  <c r="D4784" i="4"/>
  <c r="F4783" i="4"/>
  <c r="E4783" i="4"/>
  <c r="D4783" i="4"/>
  <c r="F4782" i="4"/>
  <c r="E4782" i="4"/>
  <c r="D4782" i="4"/>
  <c r="F4781" i="4"/>
  <c r="E4781" i="4"/>
  <c r="D4781" i="4"/>
  <c r="F4780" i="4"/>
  <c r="E4780" i="4"/>
  <c r="D4780" i="4"/>
  <c r="F4779" i="4"/>
  <c r="E4779" i="4"/>
  <c r="D4779" i="4"/>
  <c r="F4778" i="4"/>
  <c r="E4778" i="4"/>
  <c r="D4778" i="4"/>
  <c r="F4777" i="4"/>
  <c r="E4777" i="4"/>
  <c r="D4777" i="4"/>
  <c r="F4776" i="4"/>
  <c r="E4776" i="4"/>
  <c r="D4776" i="4"/>
  <c r="F4775" i="4"/>
  <c r="E4775" i="4"/>
  <c r="D4775" i="4"/>
  <c r="F4774" i="4"/>
  <c r="E4774" i="4"/>
  <c r="D4774" i="4"/>
  <c r="F4773" i="4"/>
  <c r="E4773" i="4"/>
  <c r="D4773" i="4"/>
  <c r="F4772" i="4"/>
  <c r="E4772" i="4"/>
  <c r="D4772" i="4"/>
  <c r="F4771" i="4"/>
  <c r="E4771" i="4"/>
  <c r="D4771" i="4"/>
  <c r="F4770" i="4"/>
  <c r="E4770" i="4"/>
  <c r="D4770" i="4"/>
  <c r="F4769" i="4"/>
  <c r="E4769" i="4"/>
  <c r="D4769" i="4"/>
  <c r="F4768" i="4"/>
  <c r="E4768" i="4"/>
  <c r="D4768" i="4"/>
  <c r="F4767" i="4"/>
  <c r="E4767" i="4"/>
  <c r="D4767" i="4"/>
  <c r="F4766" i="4"/>
  <c r="E4766" i="4"/>
  <c r="D4766" i="4"/>
  <c r="F4765" i="4"/>
  <c r="E4765" i="4"/>
  <c r="D4765" i="4"/>
  <c r="F4764" i="4"/>
  <c r="E4764" i="4"/>
  <c r="D4764" i="4"/>
  <c r="F4763" i="4"/>
  <c r="E4763" i="4"/>
  <c r="D4763" i="4"/>
  <c r="F4762" i="4"/>
  <c r="E4762" i="4"/>
  <c r="D4762" i="4"/>
  <c r="F4761" i="4"/>
  <c r="E4761" i="4"/>
  <c r="D4761" i="4"/>
  <c r="F4760" i="4"/>
  <c r="E4760" i="4"/>
  <c r="D4760" i="4"/>
  <c r="F4759" i="4"/>
  <c r="E4759" i="4"/>
  <c r="D4759" i="4"/>
  <c r="F4758" i="4"/>
  <c r="E4758" i="4"/>
  <c r="D4758" i="4"/>
  <c r="F4757" i="4"/>
  <c r="E4757" i="4"/>
  <c r="D4757" i="4"/>
  <c r="F4756" i="4"/>
  <c r="E4756" i="4"/>
  <c r="D4756" i="4"/>
  <c r="F4755" i="4"/>
  <c r="E4755" i="4"/>
  <c r="D4755" i="4"/>
  <c r="F4754" i="4"/>
  <c r="E4754" i="4"/>
  <c r="D4754" i="4"/>
  <c r="F4753" i="4"/>
  <c r="E4753" i="4"/>
  <c r="D4753" i="4"/>
  <c r="F4752" i="4"/>
  <c r="E4752" i="4"/>
  <c r="D4752" i="4"/>
  <c r="F4751" i="4"/>
  <c r="E4751" i="4"/>
  <c r="D4751" i="4"/>
  <c r="F4750" i="4"/>
  <c r="E4750" i="4"/>
  <c r="D4750" i="4"/>
  <c r="F4749" i="4"/>
  <c r="E4749" i="4"/>
  <c r="D4749" i="4"/>
  <c r="F4748" i="4"/>
  <c r="E4748" i="4"/>
  <c r="D4748" i="4"/>
  <c r="F4747" i="4"/>
  <c r="E4747" i="4"/>
  <c r="D4747" i="4"/>
  <c r="F4746" i="4"/>
  <c r="E4746" i="4"/>
  <c r="D4746" i="4"/>
  <c r="F4745" i="4"/>
  <c r="E4745" i="4"/>
  <c r="D4745" i="4"/>
  <c r="F4744" i="4"/>
  <c r="E4744" i="4"/>
  <c r="D4744" i="4"/>
  <c r="F4743" i="4"/>
  <c r="E4743" i="4"/>
  <c r="D4743" i="4"/>
  <c r="F4742" i="4"/>
  <c r="E4742" i="4"/>
  <c r="D4742" i="4"/>
  <c r="F4741" i="4"/>
  <c r="E4741" i="4"/>
  <c r="D4741" i="4"/>
  <c r="F4740" i="4"/>
  <c r="E4740" i="4"/>
  <c r="D4740" i="4"/>
  <c r="F4739" i="4"/>
  <c r="E4739" i="4"/>
  <c r="D4739" i="4"/>
  <c r="F4738" i="4"/>
  <c r="E4738" i="4"/>
  <c r="D4738" i="4"/>
  <c r="F4737" i="4"/>
  <c r="E4737" i="4"/>
  <c r="D4737" i="4"/>
  <c r="F4736" i="4"/>
  <c r="E4736" i="4"/>
  <c r="D4736" i="4"/>
  <c r="F4735" i="4"/>
  <c r="E4735" i="4"/>
  <c r="D4735" i="4"/>
  <c r="F4734" i="4"/>
  <c r="E4734" i="4"/>
  <c r="D4734" i="4"/>
  <c r="F4733" i="4"/>
  <c r="E4733" i="4"/>
  <c r="D4733" i="4"/>
  <c r="F4732" i="4"/>
  <c r="E4732" i="4"/>
  <c r="D4732" i="4"/>
  <c r="F4731" i="4"/>
  <c r="E4731" i="4"/>
  <c r="D4731" i="4"/>
  <c r="F4730" i="4"/>
  <c r="E4730" i="4"/>
  <c r="D4730" i="4"/>
  <c r="F4729" i="4"/>
  <c r="E4729" i="4"/>
  <c r="D4729" i="4"/>
  <c r="F4728" i="4"/>
  <c r="E4728" i="4"/>
  <c r="D4728" i="4"/>
  <c r="F4727" i="4"/>
  <c r="E4727" i="4"/>
  <c r="D4727" i="4"/>
  <c r="F4726" i="4"/>
  <c r="E4726" i="4"/>
  <c r="D4726" i="4"/>
  <c r="F4725" i="4"/>
  <c r="E4725" i="4"/>
  <c r="D4725" i="4"/>
  <c r="F4724" i="4"/>
  <c r="E4724" i="4"/>
  <c r="D4724" i="4"/>
  <c r="F4723" i="4"/>
  <c r="E4723" i="4"/>
  <c r="D4723" i="4"/>
  <c r="F4722" i="4"/>
  <c r="E4722" i="4"/>
  <c r="D4722" i="4"/>
  <c r="F4721" i="4"/>
  <c r="E4721" i="4"/>
  <c r="D4721" i="4"/>
  <c r="F4720" i="4"/>
  <c r="E4720" i="4"/>
  <c r="D4720" i="4"/>
  <c r="F4719" i="4"/>
  <c r="E4719" i="4"/>
  <c r="D4719" i="4"/>
  <c r="F4718" i="4"/>
  <c r="E4718" i="4"/>
  <c r="D4718" i="4"/>
  <c r="F4717" i="4"/>
  <c r="E4717" i="4"/>
  <c r="D4717" i="4"/>
  <c r="F4716" i="4"/>
  <c r="E4716" i="4"/>
  <c r="D4716" i="4"/>
  <c r="F4715" i="4"/>
  <c r="E4715" i="4"/>
  <c r="D4715" i="4"/>
  <c r="F4714" i="4"/>
  <c r="E4714" i="4"/>
  <c r="D4714" i="4"/>
  <c r="F4713" i="4"/>
  <c r="E4713" i="4"/>
  <c r="D4713" i="4"/>
  <c r="F4712" i="4"/>
  <c r="E4712" i="4"/>
  <c r="D4712" i="4"/>
  <c r="F4711" i="4"/>
  <c r="E4711" i="4"/>
  <c r="D4711" i="4"/>
  <c r="F4710" i="4"/>
  <c r="E4710" i="4"/>
  <c r="D4710" i="4"/>
  <c r="F4709" i="4"/>
  <c r="E4709" i="4"/>
  <c r="D4709" i="4"/>
  <c r="F4708" i="4"/>
  <c r="E4708" i="4"/>
  <c r="D4708" i="4"/>
  <c r="F4707" i="4"/>
  <c r="E4707" i="4"/>
  <c r="D4707" i="4"/>
  <c r="F4706" i="4"/>
  <c r="E4706" i="4"/>
  <c r="D4706" i="4"/>
  <c r="F4705" i="4"/>
  <c r="E4705" i="4"/>
  <c r="D4705" i="4"/>
  <c r="F4704" i="4"/>
  <c r="E4704" i="4"/>
  <c r="D4704" i="4"/>
  <c r="F4703" i="4"/>
  <c r="E4703" i="4"/>
  <c r="D4703" i="4"/>
  <c r="F4702" i="4"/>
  <c r="E4702" i="4"/>
  <c r="D4702" i="4"/>
  <c r="F4701" i="4"/>
  <c r="E4701" i="4"/>
  <c r="D4701" i="4"/>
  <c r="F4700" i="4"/>
  <c r="E4700" i="4"/>
  <c r="D4700" i="4"/>
  <c r="F4699" i="4"/>
  <c r="E4699" i="4"/>
  <c r="D4699" i="4"/>
  <c r="F4698" i="4"/>
  <c r="E4698" i="4"/>
  <c r="D4698" i="4"/>
  <c r="F4697" i="4"/>
  <c r="E4697" i="4"/>
  <c r="D4697" i="4"/>
  <c r="F4696" i="4"/>
  <c r="E4696" i="4"/>
  <c r="D4696" i="4"/>
  <c r="F4695" i="4"/>
  <c r="E4695" i="4"/>
  <c r="D4695" i="4"/>
  <c r="F4694" i="4"/>
  <c r="E4694" i="4"/>
  <c r="D4694" i="4"/>
  <c r="F4693" i="4"/>
  <c r="E4693" i="4"/>
  <c r="D4693" i="4"/>
  <c r="F4692" i="4"/>
  <c r="E4692" i="4"/>
  <c r="D4692" i="4"/>
  <c r="F4691" i="4"/>
  <c r="E4691" i="4"/>
  <c r="D4691" i="4"/>
  <c r="F4690" i="4"/>
  <c r="E4690" i="4"/>
  <c r="D4690" i="4"/>
  <c r="F4689" i="4"/>
  <c r="E4689" i="4"/>
  <c r="D4689" i="4"/>
  <c r="F4688" i="4"/>
  <c r="E4688" i="4"/>
  <c r="D4688" i="4"/>
  <c r="F4687" i="4"/>
  <c r="E4687" i="4"/>
  <c r="D4687" i="4"/>
  <c r="F4686" i="4"/>
  <c r="E4686" i="4"/>
  <c r="D4686" i="4"/>
  <c r="F4685" i="4"/>
  <c r="E4685" i="4"/>
  <c r="D4685" i="4"/>
  <c r="F4684" i="4"/>
  <c r="E4684" i="4"/>
  <c r="D4684" i="4"/>
  <c r="F4683" i="4"/>
  <c r="E4683" i="4"/>
  <c r="D4683" i="4"/>
  <c r="F4682" i="4"/>
  <c r="E4682" i="4"/>
  <c r="D4682" i="4"/>
  <c r="F4681" i="4"/>
  <c r="E4681" i="4"/>
  <c r="D4681" i="4"/>
  <c r="F4680" i="4"/>
  <c r="E4680" i="4"/>
  <c r="D4680" i="4"/>
  <c r="F4679" i="4"/>
  <c r="E4679" i="4"/>
  <c r="D4679" i="4"/>
  <c r="F4678" i="4"/>
  <c r="E4678" i="4"/>
  <c r="D4678" i="4"/>
  <c r="F4677" i="4"/>
  <c r="E4677" i="4"/>
  <c r="D4677" i="4"/>
  <c r="F4676" i="4"/>
  <c r="E4676" i="4"/>
  <c r="D4676" i="4"/>
  <c r="F4675" i="4"/>
  <c r="E4675" i="4"/>
  <c r="D4675" i="4"/>
  <c r="F4674" i="4"/>
  <c r="E4674" i="4"/>
  <c r="D4674" i="4"/>
  <c r="F4673" i="4"/>
  <c r="E4673" i="4"/>
  <c r="D4673" i="4"/>
  <c r="F4672" i="4"/>
  <c r="E4672" i="4"/>
  <c r="D4672" i="4"/>
  <c r="F4671" i="4"/>
  <c r="E4671" i="4"/>
  <c r="D4671" i="4"/>
  <c r="F4670" i="4"/>
  <c r="E4670" i="4"/>
  <c r="D4670" i="4"/>
  <c r="F4669" i="4"/>
  <c r="E4669" i="4"/>
  <c r="D4669" i="4"/>
  <c r="F4668" i="4"/>
  <c r="E4668" i="4"/>
  <c r="D4668" i="4"/>
  <c r="F4667" i="4"/>
  <c r="E4667" i="4"/>
  <c r="D4667" i="4"/>
  <c r="F4666" i="4"/>
  <c r="E4666" i="4"/>
  <c r="D4666" i="4"/>
  <c r="F4665" i="4"/>
  <c r="E4665" i="4"/>
  <c r="D4665" i="4"/>
  <c r="F4664" i="4"/>
  <c r="E4664" i="4"/>
  <c r="D4664" i="4"/>
  <c r="F4663" i="4"/>
  <c r="E4663" i="4"/>
  <c r="D4663" i="4"/>
  <c r="F4662" i="4"/>
  <c r="E4662" i="4"/>
  <c r="D4662" i="4"/>
  <c r="F4661" i="4"/>
  <c r="E4661" i="4"/>
  <c r="D4661" i="4"/>
  <c r="F4660" i="4"/>
  <c r="E4660" i="4"/>
  <c r="D4660" i="4"/>
  <c r="F4659" i="4"/>
  <c r="E4659" i="4"/>
  <c r="D4659" i="4"/>
  <c r="F4658" i="4"/>
  <c r="E4658" i="4"/>
  <c r="D4658" i="4"/>
  <c r="F4657" i="4"/>
  <c r="E4657" i="4"/>
  <c r="D4657" i="4"/>
  <c r="F4656" i="4"/>
  <c r="E4656" i="4"/>
  <c r="D4656" i="4"/>
  <c r="F4655" i="4"/>
  <c r="E4655" i="4"/>
  <c r="D4655" i="4"/>
  <c r="F4654" i="4"/>
  <c r="E4654" i="4"/>
  <c r="D4654" i="4"/>
  <c r="F4653" i="4"/>
  <c r="E4653" i="4"/>
  <c r="D4653" i="4"/>
  <c r="F4652" i="4"/>
  <c r="E4652" i="4"/>
  <c r="D4652" i="4"/>
  <c r="F4651" i="4"/>
  <c r="E4651" i="4"/>
  <c r="D4651" i="4"/>
  <c r="F4650" i="4"/>
  <c r="E4650" i="4"/>
  <c r="D4650" i="4"/>
  <c r="F4649" i="4"/>
  <c r="E4649" i="4"/>
  <c r="D4649" i="4"/>
  <c r="F4648" i="4"/>
  <c r="E4648" i="4"/>
  <c r="D4648" i="4"/>
  <c r="F4647" i="4"/>
  <c r="E4647" i="4"/>
  <c r="D4647" i="4"/>
  <c r="F4646" i="4"/>
  <c r="E4646" i="4"/>
  <c r="D4646" i="4"/>
  <c r="F4645" i="4"/>
  <c r="E4645" i="4"/>
  <c r="D4645" i="4"/>
  <c r="F4644" i="4"/>
  <c r="E4644" i="4"/>
  <c r="D4644" i="4"/>
  <c r="F4643" i="4"/>
  <c r="E4643" i="4"/>
  <c r="D4643" i="4"/>
  <c r="F4642" i="4"/>
  <c r="E4642" i="4"/>
  <c r="D4642" i="4"/>
  <c r="F4641" i="4"/>
  <c r="E4641" i="4"/>
  <c r="D4641" i="4"/>
  <c r="F4640" i="4"/>
  <c r="E4640" i="4"/>
  <c r="D4640" i="4"/>
  <c r="F4639" i="4"/>
  <c r="E4639" i="4"/>
  <c r="D4639" i="4"/>
  <c r="F4638" i="4"/>
  <c r="E4638" i="4"/>
  <c r="D4638" i="4"/>
  <c r="F4637" i="4"/>
  <c r="E4637" i="4"/>
  <c r="D4637" i="4"/>
  <c r="F4636" i="4"/>
  <c r="E4636" i="4"/>
  <c r="D4636" i="4"/>
  <c r="F4635" i="4"/>
  <c r="E4635" i="4"/>
  <c r="D4635" i="4"/>
  <c r="F4634" i="4"/>
  <c r="E4634" i="4"/>
  <c r="D4634" i="4"/>
  <c r="F4633" i="4"/>
  <c r="E4633" i="4"/>
  <c r="D4633" i="4"/>
  <c r="F4632" i="4"/>
  <c r="E4632" i="4"/>
  <c r="D4632" i="4"/>
  <c r="F4631" i="4"/>
  <c r="E4631" i="4"/>
  <c r="D4631" i="4"/>
  <c r="F4630" i="4"/>
  <c r="E4630" i="4"/>
  <c r="D4630" i="4"/>
  <c r="F4629" i="4"/>
  <c r="E4629" i="4"/>
  <c r="D4629" i="4"/>
  <c r="F4628" i="4"/>
  <c r="E4628" i="4"/>
  <c r="D4628" i="4"/>
  <c r="F4627" i="4"/>
  <c r="E4627" i="4"/>
  <c r="D4627" i="4"/>
  <c r="F4626" i="4"/>
  <c r="E4626" i="4"/>
  <c r="D4626" i="4"/>
  <c r="F4625" i="4"/>
  <c r="E4625" i="4"/>
  <c r="D4625" i="4"/>
  <c r="F4624" i="4"/>
  <c r="E4624" i="4"/>
  <c r="D4624" i="4"/>
  <c r="F4623" i="4"/>
  <c r="E4623" i="4"/>
  <c r="D4623" i="4"/>
  <c r="F4622" i="4"/>
  <c r="E4622" i="4"/>
  <c r="D4622" i="4"/>
  <c r="F4621" i="4"/>
  <c r="E4621" i="4"/>
  <c r="D4621" i="4"/>
  <c r="F4620" i="4"/>
  <c r="E4620" i="4"/>
  <c r="D4620" i="4"/>
  <c r="F4619" i="4"/>
  <c r="E4619" i="4"/>
  <c r="D4619" i="4"/>
  <c r="F4618" i="4"/>
  <c r="E4618" i="4"/>
  <c r="D4618" i="4"/>
  <c r="F4617" i="4"/>
  <c r="E4617" i="4"/>
  <c r="D4617" i="4"/>
  <c r="F4616" i="4"/>
  <c r="E4616" i="4"/>
  <c r="D4616" i="4"/>
  <c r="F4615" i="4"/>
  <c r="E4615" i="4"/>
  <c r="D4615" i="4"/>
  <c r="F4614" i="4"/>
  <c r="E4614" i="4"/>
  <c r="D4614" i="4"/>
  <c r="F4613" i="4"/>
  <c r="E4613" i="4"/>
  <c r="D4613" i="4"/>
  <c r="F4612" i="4"/>
  <c r="E4612" i="4"/>
  <c r="D4612" i="4"/>
  <c r="F4611" i="4"/>
  <c r="E4611" i="4"/>
  <c r="D4611" i="4"/>
  <c r="F4610" i="4"/>
  <c r="E4610" i="4"/>
  <c r="D4610" i="4"/>
  <c r="F4609" i="4"/>
  <c r="E4609" i="4"/>
  <c r="D4609" i="4"/>
  <c r="F4608" i="4"/>
  <c r="E4608" i="4"/>
  <c r="D4608" i="4"/>
  <c r="F4607" i="4"/>
  <c r="E4607" i="4"/>
  <c r="D4607" i="4"/>
  <c r="F4606" i="4"/>
  <c r="E4606" i="4"/>
  <c r="D4606" i="4"/>
  <c r="F4605" i="4"/>
  <c r="E4605" i="4"/>
  <c r="D4605" i="4"/>
  <c r="F4604" i="4"/>
  <c r="E4604" i="4"/>
  <c r="D4604" i="4"/>
  <c r="F4603" i="4"/>
  <c r="E4603" i="4"/>
  <c r="D4603" i="4"/>
  <c r="F4602" i="4"/>
  <c r="E4602" i="4"/>
  <c r="D4602" i="4"/>
  <c r="F4601" i="4"/>
  <c r="E4601" i="4"/>
  <c r="D4601" i="4"/>
  <c r="F4600" i="4"/>
  <c r="E4600" i="4"/>
  <c r="D4600" i="4"/>
  <c r="F4599" i="4"/>
  <c r="E4599" i="4"/>
  <c r="D4599" i="4"/>
  <c r="F4598" i="4"/>
  <c r="E4598" i="4"/>
  <c r="D4598" i="4"/>
  <c r="F4597" i="4"/>
  <c r="E4597" i="4"/>
  <c r="D4597" i="4"/>
  <c r="F4596" i="4"/>
  <c r="E4596" i="4"/>
  <c r="D4596" i="4"/>
  <c r="F4595" i="4"/>
  <c r="E4595" i="4"/>
  <c r="D4595" i="4"/>
  <c r="F4594" i="4"/>
  <c r="E4594" i="4"/>
  <c r="D4594" i="4"/>
  <c r="F4593" i="4"/>
  <c r="E4593" i="4"/>
  <c r="D4593" i="4"/>
  <c r="F4592" i="4"/>
  <c r="E4592" i="4"/>
  <c r="D4592" i="4"/>
  <c r="F4591" i="4"/>
  <c r="E4591" i="4"/>
  <c r="D4591" i="4"/>
  <c r="F4590" i="4"/>
  <c r="E4590" i="4"/>
  <c r="D4590" i="4"/>
  <c r="F4589" i="4"/>
  <c r="E4589" i="4"/>
  <c r="D4589" i="4"/>
  <c r="F4588" i="4"/>
  <c r="E4588" i="4"/>
  <c r="D4588" i="4"/>
  <c r="F4587" i="4"/>
  <c r="E4587" i="4"/>
  <c r="D4587" i="4"/>
  <c r="F4586" i="4"/>
  <c r="E4586" i="4"/>
  <c r="D4586" i="4"/>
  <c r="F4585" i="4"/>
  <c r="E4585" i="4"/>
  <c r="D4585" i="4"/>
  <c r="F4584" i="4"/>
  <c r="E4584" i="4"/>
  <c r="D4584" i="4"/>
  <c r="F4583" i="4"/>
  <c r="E4583" i="4"/>
  <c r="D4583" i="4"/>
  <c r="F4582" i="4"/>
  <c r="E4582" i="4"/>
  <c r="D4582" i="4"/>
  <c r="F4581" i="4"/>
  <c r="E4581" i="4"/>
  <c r="D4581" i="4"/>
  <c r="F4580" i="4"/>
  <c r="E4580" i="4"/>
  <c r="D4580" i="4"/>
  <c r="F4579" i="4"/>
  <c r="E4579" i="4"/>
  <c r="D4579" i="4"/>
  <c r="F4578" i="4"/>
  <c r="E4578" i="4"/>
  <c r="D4578" i="4"/>
  <c r="F4577" i="4"/>
  <c r="E4577" i="4"/>
  <c r="D4577" i="4"/>
  <c r="F4576" i="4"/>
  <c r="E4576" i="4"/>
  <c r="D4576" i="4"/>
  <c r="F4575" i="4"/>
  <c r="E4575" i="4"/>
  <c r="D4575" i="4"/>
  <c r="F4574" i="4"/>
  <c r="E4574" i="4"/>
  <c r="D4574" i="4"/>
  <c r="F4573" i="4"/>
  <c r="E4573" i="4"/>
  <c r="D4573" i="4"/>
  <c r="F4572" i="4"/>
  <c r="E4572" i="4"/>
  <c r="D4572" i="4"/>
  <c r="F4571" i="4"/>
  <c r="E4571" i="4"/>
  <c r="D4571" i="4"/>
  <c r="F4570" i="4"/>
  <c r="E4570" i="4"/>
  <c r="D4570" i="4"/>
  <c r="F4569" i="4"/>
  <c r="E4569" i="4"/>
  <c r="D4569" i="4"/>
  <c r="F4568" i="4"/>
  <c r="E4568" i="4"/>
  <c r="D4568" i="4"/>
  <c r="F4567" i="4"/>
  <c r="E4567" i="4"/>
  <c r="D4567" i="4"/>
  <c r="F4566" i="4"/>
  <c r="E4566" i="4"/>
  <c r="D4566" i="4"/>
  <c r="F4565" i="4"/>
  <c r="E4565" i="4"/>
  <c r="D4565" i="4"/>
  <c r="F4564" i="4"/>
  <c r="E4564" i="4"/>
  <c r="D4564" i="4"/>
  <c r="F4563" i="4"/>
  <c r="E4563" i="4"/>
  <c r="D4563" i="4"/>
  <c r="F4562" i="4"/>
  <c r="E4562" i="4"/>
  <c r="D4562" i="4"/>
  <c r="F4561" i="4"/>
  <c r="E4561" i="4"/>
  <c r="D4561" i="4"/>
  <c r="F4560" i="4"/>
  <c r="E4560" i="4"/>
  <c r="D4560" i="4"/>
  <c r="F4559" i="4"/>
  <c r="E4559" i="4"/>
  <c r="D4559" i="4"/>
  <c r="F4558" i="4"/>
  <c r="E4558" i="4"/>
  <c r="D4558" i="4"/>
  <c r="F4557" i="4"/>
  <c r="E4557" i="4"/>
  <c r="D4557" i="4"/>
  <c r="F4556" i="4"/>
  <c r="E4556" i="4"/>
  <c r="D4556" i="4"/>
  <c r="F4555" i="4"/>
  <c r="E4555" i="4"/>
  <c r="D4555" i="4"/>
  <c r="F4554" i="4"/>
  <c r="E4554" i="4"/>
  <c r="D4554" i="4"/>
  <c r="F4553" i="4"/>
  <c r="E4553" i="4"/>
  <c r="D4553" i="4"/>
  <c r="F4552" i="4"/>
  <c r="E4552" i="4"/>
  <c r="D4552" i="4"/>
  <c r="F4551" i="4"/>
  <c r="E4551" i="4"/>
  <c r="D4551" i="4"/>
  <c r="F4550" i="4"/>
  <c r="E4550" i="4"/>
  <c r="D4550" i="4"/>
  <c r="F4549" i="4"/>
  <c r="E4549" i="4"/>
  <c r="D4549" i="4"/>
  <c r="F4548" i="4"/>
  <c r="E4548" i="4"/>
  <c r="D4548" i="4"/>
  <c r="F4547" i="4"/>
  <c r="E4547" i="4"/>
  <c r="D4547" i="4"/>
  <c r="F4546" i="4"/>
  <c r="E4546" i="4"/>
  <c r="D4546" i="4"/>
  <c r="F4545" i="4"/>
  <c r="E4545" i="4"/>
  <c r="D4545" i="4"/>
  <c r="F4544" i="4"/>
  <c r="E4544" i="4"/>
  <c r="D4544" i="4"/>
  <c r="F4543" i="4"/>
  <c r="E4543" i="4"/>
  <c r="D4543" i="4"/>
  <c r="F4542" i="4"/>
  <c r="E4542" i="4"/>
  <c r="D4542" i="4"/>
  <c r="F4541" i="4"/>
  <c r="E4541" i="4"/>
  <c r="D4541" i="4"/>
  <c r="F4540" i="4"/>
  <c r="E4540" i="4"/>
  <c r="D4540" i="4"/>
  <c r="F4539" i="4"/>
  <c r="E4539" i="4"/>
  <c r="D4539" i="4"/>
  <c r="F4538" i="4"/>
  <c r="E4538" i="4"/>
  <c r="D4538" i="4"/>
  <c r="F4537" i="4"/>
  <c r="E4537" i="4"/>
  <c r="D4537" i="4"/>
  <c r="F4536" i="4"/>
  <c r="E4536" i="4"/>
  <c r="D4536" i="4"/>
  <c r="F4535" i="4"/>
  <c r="E4535" i="4"/>
  <c r="D4535" i="4"/>
  <c r="F4534" i="4"/>
  <c r="X131" i="46"/>
  <c r="G4534" i="4"/>
  <c r="H4534" i="4"/>
  <c r="E4534" i="4"/>
  <c r="D4534" i="4"/>
  <c r="F4533" i="4"/>
  <c r="E4533" i="4"/>
  <c r="D4533" i="4"/>
  <c r="F4532" i="4"/>
  <c r="E4532" i="4"/>
  <c r="D4532" i="4"/>
  <c r="F4531" i="4"/>
  <c r="E4531" i="4"/>
  <c r="D4531" i="4"/>
  <c r="F4530" i="4"/>
  <c r="E4530" i="4"/>
  <c r="D4530" i="4"/>
  <c r="F4529" i="4"/>
  <c r="E4529" i="4"/>
  <c r="D4529" i="4"/>
  <c r="F4528" i="4"/>
  <c r="E4528" i="4"/>
  <c r="D4528" i="4"/>
  <c r="F4527" i="4"/>
  <c r="E4527" i="4"/>
  <c r="D4527" i="4"/>
  <c r="F4526" i="4"/>
  <c r="E4526" i="4"/>
  <c r="D4526" i="4"/>
  <c r="F4525" i="4"/>
  <c r="E4525" i="4"/>
  <c r="D4525" i="4"/>
  <c r="F4524" i="4"/>
  <c r="E4524" i="4"/>
  <c r="D4524" i="4"/>
  <c r="F4523" i="4"/>
  <c r="E4523" i="4"/>
  <c r="D4523" i="4"/>
  <c r="F4522" i="4"/>
  <c r="E4522" i="4"/>
  <c r="D4522" i="4"/>
  <c r="F4521" i="4"/>
  <c r="E4521" i="4"/>
  <c r="D4521" i="4"/>
  <c r="F4520" i="4"/>
  <c r="E4520" i="4"/>
  <c r="D4520" i="4"/>
  <c r="F4519" i="4"/>
  <c r="E4519" i="4"/>
  <c r="D4519" i="4"/>
  <c r="F4518" i="4"/>
  <c r="E4518" i="4"/>
  <c r="D4518" i="4"/>
  <c r="F4517" i="4"/>
  <c r="E4517" i="4"/>
  <c r="D4517" i="4"/>
  <c r="F4516" i="4"/>
  <c r="E4516" i="4"/>
  <c r="D4516" i="4"/>
  <c r="F4515" i="4"/>
  <c r="E4515" i="4"/>
  <c r="D4515" i="4"/>
  <c r="F4514" i="4"/>
  <c r="E4514" i="4"/>
  <c r="D4514" i="4"/>
  <c r="F4513" i="4"/>
  <c r="E4513" i="4"/>
  <c r="D4513" i="4"/>
  <c r="F4512" i="4"/>
  <c r="E4512" i="4"/>
  <c r="D4512" i="4"/>
  <c r="F4511" i="4"/>
  <c r="E4511" i="4"/>
  <c r="D4511" i="4"/>
  <c r="F4510" i="4"/>
  <c r="E4510" i="4"/>
  <c r="D4510" i="4"/>
  <c r="F4509" i="4"/>
  <c r="E4509" i="4"/>
  <c r="D4509" i="4"/>
  <c r="F4508" i="4"/>
  <c r="E4508" i="4"/>
  <c r="D4508" i="4"/>
  <c r="F4507" i="4"/>
  <c r="E4507" i="4"/>
  <c r="D4507" i="4"/>
  <c r="F4506" i="4"/>
  <c r="E4506" i="4"/>
  <c r="D4506" i="4"/>
  <c r="F4505" i="4"/>
  <c r="E4505" i="4"/>
  <c r="D4505" i="4"/>
  <c r="F4504" i="4"/>
  <c r="E4504" i="4"/>
  <c r="D4504" i="4"/>
  <c r="F4503" i="4"/>
  <c r="E4503" i="4"/>
  <c r="D4503" i="4"/>
  <c r="F4502" i="4"/>
  <c r="E4502" i="4"/>
  <c r="D4502" i="4"/>
  <c r="F4501" i="4"/>
  <c r="E4501" i="4"/>
  <c r="D4501" i="4"/>
  <c r="F4500" i="4"/>
  <c r="E4500" i="4"/>
  <c r="D4500" i="4"/>
  <c r="F4499" i="4"/>
  <c r="E4499" i="4"/>
  <c r="D4499" i="4"/>
  <c r="F4498" i="4"/>
  <c r="E4498" i="4"/>
  <c r="D4498" i="4"/>
  <c r="F4497" i="4"/>
  <c r="E4497" i="4"/>
  <c r="D4497" i="4"/>
  <c r="F4496" i="4"/>
  <c r="E4496" i="4"/>
  <c r="D4496" i="4"/>
  <c r="F4495" i="4"/>
  <c r="E4495" i="4"/>
  <c r="D4495" i="4"/>
  <c r="F4494" i="4"/>
  <c r="E4494" i="4"/>
  <c r="D4494" i="4"/>
  <c r="F4493" i="4"/>
  <c r="E4493" i="4"/>
  <c r="D4493" i="4"/>
  <c r="F4492" i="4"/>
  <c r="E4492" i="4"/>
  <c r="D4492" i="4"/>
  <c r="F4491" i="4"/>
  <c r="E4491" i="4"/>
  <c r="D4491" i="4"/>
  <c r="F4490" i="4"/>
  <c r="E4490" i="4"/>
  <c r="D4490" i="4"/>
  <c r="F4489" i="4"/>
  <c r="E4489" i="4"/>
  <c r="D4489" i="4"/>
  <c r="F4488" i="4"/>
  <c r="E4488" i="4"/>
  <c r="D4488" i="4"/>
  <c r="F4487" i="4"/>
  <c r="E4487" i="4"/>
  <c r="D4487" i="4"/>
  <c r="F4486" i="4"/>
  <c r="E4486" i="4"/>
  <c r="D4486" i="4"/>
  <c r="F4485" i="4"/>
  <c r="E4485" i="4"/>
  <c r="D4485" i="4"/>
  <c r="F4484" i="4"/>
  <c r="E4484" i="4"/>
  <c r="D4484" i="4"/>
  <c r="F4483" i="4"/>
  <c r="E4483" i="4"/>
  <c r="D4483" i="4"/>
  <c r="F4482" i="4"/>
  <c r="E4482" i="4"/>
  <c r="D4482" i="4"/>
  <c r="F4481" i="4"/>
  <c r="E4481" i="4"/>
  <c r="D4481" i="4"/>
  <c r="F4480" i="4"/>
  <c r="E4480" i="4"/>
  <c r="D4480" i="4"/>
  <c r="F4479" i="4"/>
  <c r="E4479" i="4"/>
  <c r="D4479" i="4"/>
  <c r="F4478" i="4"/>
  <c r="E4478" i="4"/>
  <c r="D4478" i="4"/>
  <c r="F4477" i="4"/>
  <c r="E4477" i="4"/>
  <c r="D4477" i="4"/>
  <c r="F4476" i="4"/>
  <c r="E4476" i="4"/>
  <c r="D4476" i="4"/>
  <c r="F4475" i="4"/>
  <c r="E4475" i="4"/>
  <c r="D4475" i="4"/>
  <c r="F4474" i="4"/>
  <c r="E4474" i="4"/>
  <c r="D4474" i="4"/>
  <c r="F4473" i="4"/>
  <c r="E4473" i="4"/>
  <c r="D4473" i="4"/>
  <c r="F4472" i="4"/>
  <c r="E4472" i="4"/>
  <c r="D4472" i="4"/>
  <c r="F4471" i="4"/>
  <c r="E4471" i="4"/>
  <c r="D4471" i="4"/>
  <c r="F4470" i="4"/>
  <c r="E4470" i="4"/>
  <c r="D4470" i="4"/>
  <c r="F4469" i="4"/>
  <c r="E4469" i="4"/>
  <c r="D4469" i="4"/>
  <c r="F4468" i="4"/>
  <c r="E4468" i="4"/>
  <c r="D4468" i="4"/>
  <c r="F4467" i="4"/>
  <c r="E4467" i="4"/>
  <c r="D4467" i="4"/>
  <c r="F4466" i="4"/>
  <c r="E4466" i="4"/>
  <c r="D4466" i="4"/>
  <c r="F4465" i="4"/>
  <c r="E4465" i="4"/>
  <c r="D4465" i="4"/>
  <c r="F4464" i="4"/>
  <c r="E4464" i="4"/>
  <c r="D4464" i="4"/>
  <c r="F4463" i="4"/>
  <c r="E4463" i="4"/>
  <c r="D4463" i="4"/>
  <c r="F4462" i="4"/>
  <c r="E4462" i="4"/>
  <c r="D4462" i="4"/>
  <c r="F4461" i="4"/>
  <c r="E4461" i="4"/>
  <c r="D4461" i="4"/>
  <c r="F4460" i="4"/>
  <c r="E4460" i="4"/>
  <c r="D4460" i="4"/>
  <c r="F4459" i="4"/>
  <c r="E4459" i="4"/>
  <c r="D4459" i="4"/>
  <c r="F4458" i="4"/>
  <c r="E4458" i="4"/>
  <c r="D4458" i="4"/>
  <c r="F4457" i="4"/>
  <c r="E4457" i="4"/>
  <c r="D4457" i="4"/>
  <c r="F4456" i="4"/>
  <c r="E4456" i="4"/>
  <c r="D4456" i="4"/>
  <c r="F4455" i="4"/>
  <c r="E4455" i="4"/>
  <c r="D4455" i="4"/>
  <c r="F4454" i="4"/>
  <c r="E4454" i="4"/>
  <c r="D4454" i="4"/>
  <c r="F4453" i="4"/>
  <c r="E4453" i="4"/>
  <c r="D4453" i="4"/>
  <c r="F4452" i="4"/>
  <c r="E4452" i="4"/>
  <c r="D4452" i="4"/>
  <c r="F4451" i="4"/>
  <c r="E4451" i="4"/>
  <c r="D4451" i="4"/>
  <c r="F4450" i="4"/>
  <c r="E4450" i="4"/>
  <c r="D4450" i="4"/>
  <c r="F4449" i="4"/>
  <c r="E4449" i="4"/>
  <c r="D4449" i="4"/>
  <c r="F4448" i="4"/>
  <c r="E4448" i="4"/>
  <c r="D4448" i="4"/>
  <c r="F4447" i="4"/>
  <c r="E4447" i="4"/>
  <c r="D4447" i="4"/>
  <c r="F4446" i="4"/>
  <c r="E4446" i="4"/>
  <c r="D4446" i="4"/>
  <c r="F4445" i="4"/>
  <c r="E4445" i="4"/>
  <c r="D4445" i="4"/>
  <c r="F4444" i="4"/>
  <c r="E4444" i="4"/>
  <c r="D4444" i="4"/>
  <c r="F4443" i="4"/>
  <c r="E4443" i="4"/>
  <c r="D4443" i="4"/>
  <c r="F4442" i="4"/>
  <c r="E4442" i="4"/>
  <c r="D4442" i="4"/>
  <c r="F4441" i="4"/>
  <c r="E4441" i="4"/>
  <c r="D4441" i="4"/>
  <c r="F4440" i="4"/>
  <c r="E4440" i="4"/>
  <c r="D4440" i="4"/>
  <c r="F4439" i="4"/>
  <c r="E4439" i="4"/>
  <c r="D4439" i="4"/>
  <c r="F4438" i="4"/>
  <c r="E4438" i="4"/>
  <c r="D4438" i="4"/>
  <c r="F4437" i="4"/>
  <c r="E4437" i="4"/>
  <c r="D4437" i="4"/>
  <c r="F4436" i="4"/>
  <c r="E4436" i="4"/>
  <c r="D4436" i="4"/>
  <c r="F4435" i="4"/>
  <c r="E4435" i="4"/>
  <c r="D4435" i="4"/>
  <c r="F4434" i="4"/>
  <c r="E4434" i="4"/>
  <c r="D4434" i="4"/>
  <c r="F4433" i="4"/>
  <c r="E4433" i="4"/>
  <c r="D4433" i="4"/>
  <c r="F4432" i="4"/>
  <c r="E4432" i="4"/>
  <c r="D4432" i="4"/>
  <c r="F4431" i="4"/>
  <c r="E4431" i="4"/>
  <c r="D4431" i="4"/>
  <c r="F4430" i="4"/>
  <c r="E4430" i="4"/>
  <c r="D4430" i="4"/>
  <c r="F4429" i="4"/>
  <c r="E4429" i="4"/>
  <c r="D4429" i="4"/>
  <c r="F4428" i="4"/>
  <c r="E4428" i="4"/>
  <c r="D4428" i="4"/>
  <c r="F4427" i="4"/>
  <c r="E4427" i="4"/>
  <c r="D4427" i="4"/>
  <c r="F4426" i="4"/>
  <c r="E4426" i="4"/>
  <c r="D4426" i="4"/>
  <c r="F4425" i="4"/>
  <c r="E4425" i="4"/>
  <c r="D4425" i="4"/>
  <c r="F4424" i="4"/>
  <c r="E4424" i="4"/>
  <c r="D4424" i="4"/>
  <c r="F4423" i="4"/>
  <c r="E4423" i="4"/>
  <c r="D4423" i="4"/>
  <c r="F4422" i="4"/>
  <c r="E4422" i="4"/>
  <c r="D4422" i="4"/>
  <c r="F4421" i="4"/>
  <c r="E4421" i="4"/>
  <c r="D4421" i="4"/>
  <c r="F4420" i="4"/>
  <c r="E4420" i="4"/>
  <c r="D4420" i="4"/>
  <c r="F4419" i="4"/>
  <c r="E4419" i="4"/>
  <c r="D4419" i="4"/>
  <c r="F4418" i="4"/>
  <c r="E4418" i="4"/>
  <c r="D4418" i="4"/>
  <c r="F4417" i="4"/>
  <c r="E4417" i="4"/>
  <c r="D4417" i="4"/>
  <c r="F4416" i="4"/>
  <c r="E4416" i="4"/>
  <c r="D4416" i="4"/>
  <c r="F4415" i="4"/>
  <c r="E4415" i="4"/>
  <c r="D4415" i="4"/>
  <c r="F4414" i="4"/>
  <c r="X11" i="46"/>
  <c r="G4414" i="4"/>
  <c r="H4414" i="4"/>
  <c r="E4414" i="4"/>
  <c r="D4414" i="4"/>
  <c r="F4413" i="4"/>
  <c r="E4413" i="4"/>
  <c r="D4413" i="4"/>
  <c r="F4412" i="4"/>
  <c r="E4412" i="4"/>
  <c r="D4412" i="4"/>
  <c r="F4411" i="4"/>
  <c r="E4411" i="4"/>
  <c r="D4411" i="4"/>
  <c r="F4410" i="4"/>
  <c r="E4410" i="4"/>
  <c r="D4410" i="4"/>
  <c r="F4409" i="4"/>
  <c r="E4409" i="4"/>
  <c r="D4409" i="4"/>
  <c r="F4408" i="4"/>
  <c r="E4408" i="4"/>
  <c r="D4408" i="4"/>
  <c r="F4407" i="4"/>
  <c r="E4407" i="4"/>
  <c r="D4407" i="4"/>
  <c r="F4406" i="4"/>
  <c r="E4406" i="4"/>
  <c r="D4406" i="4"/>
  <c r="F4405" i="4"/>
  <c r="E4405" i="4"/>
  <c r="D4405" i="4"/>
  <c r="F4404" i="4"/>
  <c r="E4404" i="4"/>
  <c r="D4404" i="4"/>
  <c r="F4403" i="4"/>
  <c r="E4403" i="4"/>
  <c r="D4403" i="4"/>
  <c r="F4402" i="4"/>
  <c r="E4402" i="4"/>
  <c r="D4402" i="4"/>
  <c r="F4401" i="4"/>
  <c r="E4401" i="4"/>
  <c r="D4401" i="4"/>
  <c r="F4400" i="4"/>
  <c r="E4400" i="4"/>
  <c r="D4400" i="4"/>
  <c r="F4399" i="4"/>
  <c r="E4399" i="4"/>
  <c r="D4399" i="4"/>
  <c r="F4398" i="4"/>
  <c r="E4398" i="4"/>
  <c r="D4398" i="4"/>
  <c r="F4397" i="4"/>
  <c r="E4397" i="4"/>
  <c r="D4397" i="4"/>
  <c r="F4396" i="4"/>
  <c r="E4396" i="4"/>
  <c r="D4396" i="4"/>
  <c r="F4395" i="4"/>
  <c r="E4395" i="4"/>
  <c r="D4395" i="4"/>
  <c r="F4394" i="4"/>
  <c r="E4394" i="4"/>
  <c r="D4394" i="4"/>
  <c r="F4393" i="4"/>
  <c r="E4393" i="4"/>
  <c r="D4393" i="4"/>
  <c r="F4392" i="4"/>
  <c r="E4392" i="4"/>
  <c r="D4392" i="4"/>
  <c r="F4391" i="4"/>
  <c r="E4391" i="4"/>
  <c r="D4391" i="4"/>
  <c r="F4390" i="4"/>
  <c r="E4390" i="4"/>
  <c r="D4390" i="4"/>
  <c r="F4389" i="4"/>
  <c r="E4389" i="4"/>
  <c r="D4389" i="4"/>
  <c r="F4388" i="4"/>
  <c r="E4388" i="4"/>
  <c r="D4388" i="4"/>
  <c r="F4387" i="4"/>
  <c r="E4387" i="4"/>
  <c r="D4387" i="4"/>
  <c r="F4386" i="4"/>
  <c r="E4386" i="4"/>
  <c r="D4386" i="4"/>
  <c r="F4385" i="4"/>
  <c r="E4385" i="4"/>
  <c r="D4385" i="4"/>
  <c r="F4384" i="4"/>
  <c r="E4384" i="4"/>
  <c r="D4384" i="4"/>
  <c r="F4383" i="4"/>
  <c r="E4383" i="4"/>
  <c r="D4383" i="4"/>
  <c r="F4382" i="4"/>
  <c r="E4382" i="4"/>
  <c r="D4382" i="4"/>
  <c r="F4381" i="4"/>
  <c r="E4381" i="4"/>
  <c r="D4381" i="4"/>
  <c r="F4380" i="4"/>
  <c r="E4380" i="4"/>
  <c r="D4380" i="4"/>
  <c r="F4379" i="4"/>
  <c r="E4379" i="4"/>
  <c r="D4379" i="4"/>
  <c r="F4378" i="4"/>
  <c r="E4378" i="4"/>
  <c r="D4378" i="4"/>
  <c r="F4377" i="4"/>
  <c r="E4377" i="4"/>
  <c r="D4377" i="4"/>
  <c r="F4376" i="4"/>
  <c r="E4376" i="4"/>
  <c r="D4376" i="4"/>
  <c r="F4375" i="4"/>
  <c r="E4375" i="4"/>
  <c r="D4375" i="4"/>
  <c r="F4374" i="4"/>
  <c r="E4374" i="4"/>
  <c r="D4374" i="4"/>
  <c r="F4373" i="4"/>
  <c r="E4373" i="4"/>
  <c r="D4373" i="4"/>
  <c r="F4372" i="4"/>
  <c r="E4372" i="4"/>
  <c r="D4372" i="4"/>
  <c r="F4371" i="4"/>
  <c r="E4371" i="4"/>
  <c r="D4371" i="4"/>
  <c r="F4370" i="4"/>
  <c r="E4370" i="4"/>
  <c r="D4370" i="4"/>
  <c r="F4369" i="4"/>
  <c r="E4369" i="4"/>
  <c r="D4369" i="4"/>
  <c r="F4368" i="4"/>
  <c r="E4368" i="4"/>
  <c r="D4368" i="4"/>
  <c r="F4367" i="4"/>
  <c r="E4367" i="4"/>
  <c r="D4367" i="4"/>
  <c r="F4366" i="4"/>
  <c r="E4366" i="4"/>
  <c r="D4366" i="4"/>
  <c r="F4365" i="4"/>
  <c r="E4365" i="4"/>
  <c r="D4365" i="4"/>
  <c r="F4364" i="4"/>
  <c r="E4364" i="4"/>
  <c r="D4364" i="4"/>
  <c r="F4363" i="4"/>
  <c r="E4363" i="4"/>
  <c r="D4363" i="4"/>
  <c r="F4362" i="4"/>
  <c r="E4362" i="4"/>
  <c r="D4362" i="4"/>
  <c r="F4361" i="4"/>
  <c r="E4361" i="4"/>
  <c r="D4361" i="4"/>
  <c r="F4360" i="4"/>
  <c r="E4360" i="4"/>
  <c r="D4360" i="4"/>
  <c r="F4359" i="4"/>
  <c r="E4359" i="4"/>
  <c r="D4359" i="4"/>
  <c r="F4358" i="4"/>
  <c r="E4358" i="4"/>
  <c r="D4358" i="4"/>
  <c r="F4357" i="4"/>
  <c r="E4357" i="4"/>
  <c r="D4357" i="4"/>
  <c r="F4356" i="4"/>
  <c r="E4356" i="4"/>
  <c r="D4356" i="4"/>
  <c r="F4355" i="4"/>
  <c r="E4355" i="4"/>
  <c r="D4355" i="4"/>
  <c r="F4354" i="4"/>
  <c r="E4354" i="4"/>
  <c r="D4354" i="4"/>
  <c r="F4353" i="4"/>
  <c r="E4353" i="4"/>
  <c r="D4353" i="4"/>
  <c r="F4352" i="4"/>
  <c r="E4352" i="4"/>
  <c r="D4352" i="4"/>
  <c r="F4351" i="4"/>
  <c r="E4351" i="4"/>
  <c r="D4351" i="4"/>
  <c r="F4350" i="4"/>
  <c r="E4350" i="4"/>
  <c r="D4350" i="4"/>
  <c r="F4349" i="4"/>
  <c r="E4349" i="4"/>
  <c r="D4349" i="4"/>
  <c r="F4348" i="4"/>
  <c r="E4348" i="4"/>
  <c r="D4348" i="4"/>
  <c r="F4347" i="4"/>
  <c r="E4347" i="4"/>
  <c r="D4347" i="4"/>
  <c r="F4346" i="4"/>
  <c r="E4346" i="4"/>
  <c r="D4346" i="4"/>
  <c r="F4345" i="4"/>
  <c r="E4345" i="4"/>
  <c r="D4345" i="4"/>
  <c r="F4344" i="4"/>
  <c r="E4344" i="4"/>
  <c r="D4344" i="4"/>
  <c r="F4343" i="4"/>
  <c r="E4343" i="4"/>
  <c r="D4343" i="4"/>
  <c r="F4342" i="4"/>
  <c r="X659" i="45"/>
  <c r="G4342" i="4"/>
  <c r="H4342" i="4"/>
  <c r="E4342" i="4"/>
  <c r="D4342" i="4"/>
  <c r="F4341" i="4"/>
  <c r="E4341" i="4"/>
  <c r="D4341" i="4"/>
  <c r="F4340" i="4"/>
  <c r="E4340" i="4"/>
  <c r="D4340" i="4"/>
  <c r="F4339" i="4"/>
  <c r="E4339" i="4"/>
  <c r="D4339" i="4"/>
  <c r="F4338" i="4"/>
  <c r="E4338" i="4"/>
  <c r="D4338" i="4"/>
  <c r="F4337" i="4"/>
  <c r="E4337" i="4"/>
  <c r="D4337" i="4"/>
  <c r="F4336" i="4"/>
  <c r="E4336" i="4"/>
  <c r="D4336" i="4"/>
  <c r="F4335" i="4"/>
  <c r="E4335" i="4"/>
  <c r="D4335" i="4"/>
  <c r="F4334" i="4"/>
  <c r="E4334" i="4"/>
  <c r="D4334" i="4"/>
  <c r="F4333" i="4"/>
  <c r="E4333" i="4"/>
  <c r="D4333" i="4"/>
  <c r="F4332" i="4"/>
  <c r="E4332" i="4"/>
  <c r="D4332" i="4"/>
  <c r="F4331" i="4"/>
  <c r="E4331" i="4"/>
  <c r="D4331" i="4"/>
  <c r="F4330" i="4"/>
  <c r="E4330" i="4"/>
  <c r="D4330" i="4"/>
  <c r="F4329" i="4"/>
  <c r="E4329" i="4"/>
  <c r="D4329" i="4"/>
  <c r="F4328" i="4"/>
  <c r="E4328" i="4"/>
  <c r="D4328" i="4"/>
  <c r="F4327" i="4"/>
  <c r="E4327" i="4"/>
  <c r="D4327" i="4"/>
  <c r="F4326" i="4"/>
  <c r="E4326" i="4"/>
  <c r="D4326" i="4"/>
  <c r="F4325" i="4"/>
  <c r="E4325" i="4"/>
  <c r="D4325" i="4"/>
  <c r="F4324" i="4"/>
  <c r="E4324" i="4"/>
  <c r="D4324" i="4"/>
  <c r="F4323" i="4"/>
  <c r="E4323" i="4"/>
  <c r="D4323" i="4"/>
  <c r="F4322" i="4"/>
  <c r="E4322" i="4"/>
  <c r="D4322" i="4"/>
  <c r="F4321" i="4"/>
  <c r="E4321" i="4"/>
  <c r="D4321" i="4"/>
  <c r="F4320" i="4"/>
  <c r="E4320" i="4"/>
  <c r="D4320" i="4"/>
  <c r="F4319" i="4"/>
  <c r="E4319" i="4"/>
  <c r="D4319" i="4"/>
  <c r="F4318" i="4"/>
  <c r="E4318" i="4"/>
  <c r="D4318" i="4"/>
  <c r="F4317" i="4"/>
  <c r="E4317" i="4"/>
  <c r="D4317" i="4"/>
  <c r="F4316" i="4"/>
  <c r="E4316" i="4"/>
  <c r="D4316" i="4"/>
  <c r="F4315" i="4"/>
  <c r="E4315" i="4"/>
  <c r="D4315" i="4"/>
  <c r="F4314" i="4"/>
  <c r="E4314" i="4"/>
  <c r="D4314" i="4"/>
  <c r="F4313" i="4"/>
  <c r="E4313" i="4"/>
  <c r="D4313" i="4"/>
  <c r="F4312" i="4"/>
  <c r="E4312" i="4"/>
  <c r="D4312" i="4"/>
  <c r="F4311" i="4"/>
  <c r="E4311" i="4"/>
  <c r="D4311" i="4"/>
  <c r="F4310" i="4"/>
  <c r="E4310" i="4"/>
  <c r="D4310" i="4"/>
  <c r="F4309" i="4"/>
  <c r="E4309" i="4"/>
  <c r="D4309" i="4"/>
  <c r="F4308" i="4"/>
  <c r="E4308" i="4"/>
  <c r="D4308" i="4"/>
  <c r="F4307" i="4"/>
  <c r="E4307" i="4"/>
  <c r="D4307" i="4"/>
  <c r="F4306" i="4"/>
  <c r="E4306" i="4"/>
  <c r="D4306" i="4"/>
  <c r="F4305" i="4"/>
  <c r="E4305" i="4"/>
  <c r="D4305" i="4"/>
  <c r="F4304" i="4"/>
  <c r="E4304" i="4"/>
  <c r="D4304" i="4"/>
  <c r="F4303" i="4"/>
  <c r="E4303" i="4"/>
  <c r="D4303" i="4"/>
  <c r="F4302" i="4"/>
  <c r="E4302" i="4"/>
  <c r="D4302" i="4"/>
  <c r="F4301" i="4"/>
  <c r="E4301" i="4"/>
  <c r="D4301" i="4"/>
  <c r="F4300" i="4"/>
  <c r="E4300" i="4"/>
  <c r="D4300" i="4"/>
  <c r="F4299" i="4"/>
  <c r="E4299" i="4"/>
  <c r="D4299" i="4"/>
  <c r="F4298" i="4"/>
  <c r="E4298" i="4"/>
  <c r="D4298" i="4"/>
  <c r="F4297" i="4"/>
  <c r="E4297" i="4"/>
  <c r="D4297" i="4"/>
  <c r="F4296" i="4"/>
  <c r="E4296" i="4"/>
  <c r="D4296" i="4"/>
  <c r="F4295" i="4"/>
  <c r="E4295" i="4"/>
  <c r="D4295" i="4"/>
  <c r="F4294" i="4"/>
  <c r="E4294" i="4"/>
  <c r="D4294" i="4"/>
  <c r="F4293" i="4"/>
  <c r="E4293" i="4"/>
  <c r="D4293" i="4"/>
  <c r="F4292" i="4"/>
  <c r="E4292" i="4"/>
  <c r="D4292" i="4"/>
  <c r="F4291" i="4"/>
  <c r="E4291" i="4"/>
  <c r="D4291" i="4"/>
  <c r="F4290" i="4"/>
  <c r="E4290" i="4"/>
  <c r="D4290" i="4"/>
  <c r="F4289" i="4"/>
  <c r="E4289" i="4"/>
  <c r="D4289" i="4"/>
  <c r="F4288" i="4"/>
  <c r="E4288" i="4"/>
  <c r="D4288" i="4"/>
  <c r="F4287" i="4"/>
  <c r="E4287" i="4"/>
  <c r="D4287" i="4"/>
  <c r="F4286" i="4"/>
  <c r="X603" i="45"/>
  <c r="G4286" i="4"/>
  <c r="H4286" i="4"/>
  <c r="E4286" i="4"/>
  <c r="D4286" i="4"/>
  <c r="F4285" i="4"/>
  <c r="E4285" i="4"/>
  <c r="D4285" i="4"/>
  <c r="F4284" i="4"/>
  <c r="E4284" i="4"/>
  <c r="D4284" i="4"/>
  <c r="F4283" i="4"/>
  <c r="E4283" i="4"/>
  <c r="D4283" i="4"/>
  <c r="F4282" i="4"/>
  <c r="E4282" i="4"/>
  <c r="D4282" i="4"/>
  <c r="F4281" i="4"/>
  <c r="E4281" i="4"/>
  <c r="D4281" i="4"/>
  <c r="F4280" i="4"/>
  <c r="E4280" i="4"/>
  <c r="D4280" i="4"/>
  <c r="F4279" i="4"/>
  <c r="E4279" i="4"/>
  <c r="D4279" i="4"/>
  <c r="F4278" i="4"/>
  <c r="E4278" i="4"/>
  <c r="D4278" i="4"/>
  <c r="F4277" i="4"/>
  <c r="E4277" i="4"/>
  <c r="D4277" i="4"/>
  <c r="F4276" i="4"/>
  <c r="E4276" i="4"/>
  <c r="D4276" i="4"/>
  <c r="F4275" i="4"/>
  <c r="E4275" i="4"/>
  <c r="D4275" i="4"/>
  <c r="F4274" i="4"/>
  <c r="E4274" i="4"/>
  <c r="D4274" i="4"/>
  <c r="F4273" i="4"/>
  <c r="E4273" i="4"/>
  <c r="D4273" i="4"/>
  <c r="F4272" i="4"/>
  <c r="E4272" i="4"/>
  <c r="D4272" i="4"/>
  <c r="F4271" i="4"/>
  <c r="E4271" i="4"/>
  <c r="D4271" i="4"/>
  <c r="F4270" i="4"/>
  <c r="E4270" i="4"/>
  <c r="D4270" i="4"/>
  <c r="F4269" i="4"/>
  <c r="E4269" i="4"/>
  <c r="D4269" i="4"/>
  <c r="F4268" i="4"/>
  <c r="E4268" i="4"/>
  <c r="D4268" i="4"/>
  <c r="F4267" i="4"/>
  <c r="E4267" i="4"/>
  <c r="D4267" i="4"/>
  <c r="F4266" i="4"/>
  <c r="E4266" i="4"/>
  <c r="D4266" i="4"/>
  <c r="F4265" i="4"/>
  <c r="E4265" i="4"/>
  <c r="D4265" i="4"/>
  <c r="F4264" i="4"/>
  <c r="E4264" i="4"/>
  <c r="D4264" i="4"/>
  <c r="F4263" i="4"/>
  <c r="E4263" i="4"/>
  <c r="D4263" i="4"/>
  <c r="F4262" i="4"/>
  <c r="E4262" i="4"/>
  <c r="D4262" i="4"/>
  <c r="F4261" i="4"/>
  <c r="E4261" i="4"/>
  <c r="D4261" i="4"/>
  <c r="F4260" i="4"/>
  <c r="E4260" i="4"/>
  <c r="D4260" i="4"/>
  <c r="F4259" i="4"/>
  <c r="E4259" i="4"/>
  <c r="D4259" i="4"/>
  <c r="F4258" i="4"/>
  <c r="E4258" i="4"/>
  <c r="D4258" i="4"/>
  <c r="F4257" i="4"/>
  <c r="E4257" i="4"/>
  <c r="D4257" i="4"/>
  <c r="F4256" i="4"/>
  <c r="E4256" i="4"/>
  <c r="D4256" i="4"/>
  <c r="F4255" i="4"/>
  <c r="E4255" i="4"/>
  <c r="D4255" i="4"/>
  <c r="F4254" i="4"/>
  <c r="E4254" i="4"/>
  <c r="D4254" i="4"/>
  <c r="F4253" i="4"/>
  <c r="E4253" i="4"/>
  <c r="D4253" i="4"/>
  <c r="F4252" i="4"/>
  <c r="E4252" i="4"/>
  <c r="D4252" i="4"/>
  <c r="F4251" i="4"/>
  <c r="E4251" i="4"/>
  <c r="D4251" i="4"/>
  <c r="F4250" i="4"/>
  <c r="E4250" i="4"/>
  <c r="D4250" i="4"/>
  <c r="F4249" i="4"/>
  <c r="E4249" i="4"/>
  <c r="D4249" i="4"/>
  <c r="F4248" i="4"/>
  <c r="E4248" i="4"/>
  <c r="D4248" i="4"/>
  <c r="F4247" i="4"/>
  <c r="E4247" i="4"/>
  <c r="D4247" i="4"/>
  <c r="F4246" i="4"/>
  <c r="E4246" i="4"/>
  <c r="D4246" i="4"/>
  <c r="F4245" i="4"/>
  <c r="E4245" i="4"/>
  <c r="D4245" i="4"/>
  <c r="F4244" i="4"/>
  <c r="E4244" i="4"/>
  <c r="D4244" i="4"/>
  <c r="F4243" i="4"/>
  <c r="E4243" i="4"/>
  <c r="D4243" i="4"/>
  <c r="F4242" i="4"/>
  <c r="E4242" i="4"/>
  <c r="D4242" i="4"/>
  <c r="F4241" i="4"/>
  <c r="E4241" i="4"/>
  <c r="D4241" i="4"/>
  <c r="F4240" i="4"/>
  <c r="E4240" i="4"/>
  <c r="D4240" i="4"/>
  <c r="F4239" i="4"/>
  <c r="E4239" i="4"/>
  <c r="D4239" i="4"/>
  <c r="F4238" i="4"/>
  <c r="E4238" i="4"/>
  <c r="D4238" i="4"/>
  <c r="F4237" i="4"/>
  <c r="E4237" i="4"/>
  <c r="D4237" i="4"/>
  <c r="F4236" i="4"/>
  <c r="E4236" i="4"/>
  <c r="D4236" i="4"/>
  <c r="F4235" i="4"/>
  <c r="E4235" i="4"/>
  <c r="D4235" i="4"/>
  <c r="F4234" i="4"/>
  <c r="E4234" i="4"/>
  <c r="D4234" i="4"/>
  <c r="F4233" i="4"/>
  <c r="E4233" i="4"/>
  <c r="D4233" i="4"/>
  <c r="F4232" i="4"/>
  <c r="E4232" i="4"/>
  <c r="D4232" i="4"/>
  <c r="F4231" i="4"/>
  <c r="E4231" i="4"/>
  <c r="D4231" i="4"/>
  <c r="F4230" i="4"/>
  <c r="E4230" i="4"/>
  <c r="D4230" i="4"/>
  <c r="F4229" i="4"/>
  <c r="E4229" i="4"/>
  <c r="D4229" i="4"/>
  <c r="F4228" i="4"/>
  <c r="E4228" i="4"/>
  <c r="D4228" i="4"/>
  <c r="F4227" i="4"/>
  <c r="E4227" i="4"/>
  <c r="D4227" i="4"/>
  <c r="F4226" i="4"/>
  <c r="E4226" i="4"/>
  <c r="D4226" i="4"/>
  <c r="F4225" i="4"/>
  <c r="E4225" i="4"/>
  <c r="D4225" i="4"/>
  <c r="F4224" i="4"/>
  <c r="E4224" i="4"/>
  <c r="D4224" i="4"/>
  <c r="F4223" i="4"/>
  <c r="E4223" i="4"/>
  <c r="D4223" i="4"/>
  <c r="F4222" i="4"/>
  <c r="E4222" i="4"/>
  <c r="D4222" i="4"/>
  <c r="F4221" i="4"/>
  <c r="E4221" i="4"/>
  <c r="D4221" i="4"/>
  <c r="F4220" i="4"/>
  <c r="E4220" i="4"/>
  <c r="D4220" i="4"/>
  <c r="F4219" i="4"/>
  <c r="E4219" i="4"/>
  <c r="D4219" i="4"/>
  <c r="F4218" i="4"/>
  <c r="E4218" i="4"/>
  <c r="D4218" i="4"/>
  <c r="F4217" i="4"/>
  <c r="E4217" i="4"/>
  <c r="D4217" i="4"/>
  <c r="F4216" i="4"/>
  <c r="E4216" i="4"/>
  <c r="D4216" i="4"/>
  <c r="F4215" i="4"/>
  <c r="E4215" i="4"/>
  <c r="D4215" i="4"/>
  <c r="F4214" i="4"/>
  <c r="E4214" i="4"/>
  <c r="D4214" i="4"/>
  <c r="F4213" i="4"/>
  <c r="E4213" i="4"/>
  <c r="D4213" i="4"/>
  <c r="F4212" i="4"/>
  <c r="E4212" i="4"/>
  <c r="D4212" i="4"/>
  <c r="F4211" i="4"/>
  <c r="E4211" i="4"/>
  <c r="D4211" i="4"/>
  <c r="F4210" i="4"/>
  <c r="E4210" i="4"/>
  <c r="D4210" i="4"/>
  <c r="F4209" i="4"/>
  <c r="E4209" i="4"/>
  <c r="D4209" i="4"/>
  <c r="F4208" i="4"/>
  <c r="E4208" i="4"/>
  <c r="D4208" i="4"/>
  <c r="F4207" i="4"/>
  <c r="E4207" i="4"/>
  <c r="D4207" i="4"/>
  <c r="F4206" i="4"/>
  <c r="E4206" i="4"/>
  <c r="D4206" i="4"/>
  <c r="F4205" i="4"/>
  <c r="E4205" i="4"/>
  <c r="D4205" i="4"/>
  <c r="F4204" i="4"/>
  <c r="E4204" i="4"/>
  <c r="D4204" i="4"/>
  <c r="F4203" i="4"/>
  <c r="E4203" i="4"/>
  <c r="D4203" i="4"/>
  <c r="F4202" i="4"/>
  <c r="E4202" i="4"/>
  <c r="D4202" i="4"/>
  <c r="F4201" i="4"/>
  <c r="E4201" i="4"/>
  <c r="D4201" i="4"/>
  <c r="F4200" i="4"/>
  <c r="E4200" i="4"/>
  <c r="D4200" i="4"/>
  <c r="F4199" i="4"/>
  <c r="E4199" i="4"/>
  <c r="D4199" i="4"/>
  <c r="F4198" i="4"/>
  <c r="E4198" i="4"/>
  <c r="D4198" i="4"/>
  <c r="F4197" i="4"/>
  <c r="E4197" i="4"/>
  <c r="D4197" i="4"/>
  <c r="F4196" i="4"/>
  <c r="E4196" i="4"/>
  <c r="D4196" i="4"/>
  <c r="F4195" i="4"/>
  <c r="E4195" i="4"/>
  <c r="D4195" i="4"/>
  <c r="F4194" i="4"/>
  <c r="E4194" i="4"/>
  <c r="D4194" i="4"/>
  <c r="F4193" i="4"/>
  <c r="E4193" i="4"/>
  <c r="D4193" i="4"/>
  <c r="F4192" i="4"/>
  <c r="E4192" i="4"/>
  <c r="D4192" i="4"/>
  <c r="F4191" i="4"/>
  <c r="E4191" i="4"/>
  <c r="D4191" i="4"/>
  <c r="F4190" i="4"/>
  <c r="E4190" i="4"/>
  <c r="D4190" i="4"/>
  <c r="F4189" i="4"/>
  <c r="E4189" i="4"/>
  <c r="D4189" i="4"/>
  <c r="F4188" i="4"/>
  <c r="E4188" i="4"/>
  <c r="D4188" i="4"/>
  <c r="F4187" i="4"/>
  <c r="E4187" i="4"/>
  <c r="D4187" i="4"/>
  <c r="F4186" i="4"/>
  <c r="E4186" i="4"/>
  <c r="D4186" i="4"/>
  <c r="F4185" i="4"/>
  <c r="E4185" i="4"/>
  <c r="D4185" i="4"/>
  <c r="F4184" i="4"/>
  <c r="E4184" i="4"/>
  <c r="D4184" i="4"/>
  <c r="F4183" i="4"/>
  <c r="E4183" i="4"/>
  <c r="D4183" i="4"/>
  <c r="F4182" i="4"/>
  <c r="E4182" i="4"/>
  <c r="D4182" i="4"/>
  <c r="F4181" i="4"/>
  <c r="E4181" i="4"/>
  <c r="D4181" i="4"/>
  <c r="F4180" i="4"/>
  <c r="E4180" i="4"/>
  <c r="D4180" i="4"/>
  <c r="F4179" i="4"/>
  <c r="E4179" i="4"/>
  <c r="D4179" i="4"/>
  <c r="F4178" i="4"/>
  <c r="E4178" i="4"/>
  <c r="D4178" i="4"/>
  <c r="F4177" i="4"/>
  <c r="E4177" i="4"/>
  <c r="D4177" i="4"/>
  <c r="F4176" i="4"/>
  <c r="E4176" i="4"/>
  <c r="D4176" i="4"/>
  <c r="F4175" i="4"/>
  <c r="E4175" i="4"/>
  <c r="D4175" i="4"/>
  <c r="F4174" i="4"/>
  <c r="E4174" i="4"/>
  <c r="D4174" i="4"/>
  <c r="F4173" i="4"/>
  <c r="E4173" i="4"/>
  <c r="D4173" i="4"/>
  <c r="F4172" i="4"/>
  <c r="E4172" i="4"/>
  <c r="D4172" i="4"/>
  <c r="F4171" i="4"/>
  <c r="E4171" i="4"/>
  <c r="D4171" i="4"/>
  <c r="F4170" i="4"/>
  <c r="E4170" i="4"/>
  <c r="D4170" i="4"/>
  <c r="F4169" i="4"/>
  <c r="E4169" i="4"/>
  <c r="D4169" i="4"/>
  <c r="F4168" i="4"/>
  <c r="E4168" i="4"/>
  <c r="D4168" i="4"/>
  <c r="F4167" i="4"/>
  <c r="E4167" i="4"/>
  <c r="D4167" i="4"/>
  <c r="F4166" i="4"/>
  <c r="E4166" i="4"/>
  <c r="D4166" i="4"/>
  <c r="F4165" i="4"/>
  <c r="E4165" i="4"/>
  <c r="D4165" i="4"/>
  <c r="F4164" i="4"/>
  <c r="E4164" i="4"/>
  <c r="D4164" i="4"/>
  <c r="F4163" i="4"/>
  <c r="E4163" i="4"/>
  <c r="D4163" i="4"/>
  <c r="F4162" i="4"/>
  <c r="E4162" i="4"/>
  <c r="D4162" i="4"/>
  <c r="F4161" i="4"/>
  <c r="E4161" i="4"/>
  <c r="D4161" i="4"/>
  <c r="F4160" i="4"/>
  <c r="E4160" i="4"/>
  <c r="D4160" i="4"/>
  <c r="F4159" i="4"/>
  <c r="E4159" i="4"/>
  <c r="D4159" i="4"/>
  <c r="F4158" i="4"/>
  <c r="E4158" i="4"/>
  <c r="D4158" i="4"/>
  <c r="F4157" i="4"/>
  <c r="E4157" i="4"/>
  <c r="D4157" i="4"/>
  <c r="F4156" i="4"/>
  <c r="E4156" i="4"/>
  <c r="D4156" i="4"/>
  <c r="F4155" i="4"/>
  <c r="E4155" i="4"/>
  <c r="D4155" i="4"/>
  <c r="F4154" i="4"/>
  <c r="E4154" i="4"/>
  <c r="D4154" i="4"/>
  <c r="F4153" i="4"/>
  <c r="E4153" i="4"/>
  <c r="D4153" i="4"/>
  <c r="F4152" i="4"/>
  <c r="E4152" i="4"/>
  <c r="D4152" i="4"/>
  <c r="F4151" i="4"/>
  <c r="E4151" i="4"/>
  <c r="D4151" i="4"/>
  <c r="F4150" i="4"/>
  <c r="E4150" i="4"/>
  <c r="D4150" i="4"/>
  <c r="F4149" i="4"/>
  <c r="E4149" i="4"/>
  <c r="D4149" i="4"/>
  <c r="F4148" i="4"/>
  <c r="E4148" i="4"/>
  <c r="D4148" i="4"/>
  <c r="F4147" i="4"/>
  <c r="E4147" i="4"/>
  <c r="D4147" i="4"/>
  <c r="F4146" i="4"/>
  <c r="E4146" i="4"/>
  <c r="D4146" i="4"/>
  <c r="F4145" i="4"/>
  <c r="E4145" i="4"/>
  <c r="D4145" i="4"/>
  <c r="F4144" i="4"/>
  <c r="E4144" i="4"/>
  <c r="D4144" i="4"/>
  <c r="F4143" i="4"/>
  <c r="E4143" i="4"/>
  <c r="D4143" i="4"/>
  <c r="F4142" i="4"/>
  <c r="E4142" i="4"/>
  <c r="D4142" i="4"/>
  <c r="F4141" i="4"/>
  <c r="E4141" i="4"/>
  <c r="D4141" i="4"/>
  <c r="F4140" i="4"/>
  <c r="E4140" i="4"/>
  <c r="D4140" i="4"/>
  <c r="F4139" i="4"/>
  <c r="E4139" i="4"/>
  <c r="D4139" i="4"/>
  <c r="F4138" i="4"/>
  <c r="E4138" i="4"/>
  <c r="D4138" i="4"/>
  <c r="F4137" i="4"/>
  <c r="E4137" i="4"/>
  <c r="D4137" i="4"/>
  <c r="F4136" i="4"/>
  <c r="E4136" i="4"/>
  <c r="D4136" i="4"/>
  <c r="F4135" i="4"/>
  <c r="E4135" i="4"/>
  <c r="D4135" i="4"/>
  <c r="F4134" i="4"/>
  <c r="E4134" i="4"/>
  <c r="D4134" i="4"/>
  <c r="F4133" i="4"/>
  <c r="E4133" i="4"/>
  <c r="D4133" i="4"/>
  <c r="F4132" i="4"/>
  <c r="E4132" i="4"/>
  <c r="D4132" i="4"/>
  <c r="F4131" i="4"/>
  <c r="E4131" i="4"/>
  <c r="D4131" i="4"/>
  <c r="F4130" i="4"/>
  <c r="E4130" i="4"/>
  <c r="D4130" i="4"/>
  <c r="F4129" i="4"/>
  <c r="E4129" i="4"/>
  <c r="D4129" i="4"/>
  <c r="F4128" i="4"/>
  <c r="E4128" i="4"/>
  <c r="D4128" i="4"/>
  <c r="F4127" i="4"/>
  <c r="E4127" i="4"/>
  <c r="D4127" i="4"/>
  <c r="F4126" i="4"/>
  <c r="E4126" i="4"/>
  <c r="D4126" i="4"/>
  <c r="F4125" i="4"/>
  <c r="E4125" i="4"/>
  <c r="D4125" i="4"/>
  <c r="F4124" i="4"/>
  <c r="E4124" i="4"/>
  <c r="D4124" i="4"/>
  <c r="F4123" i="4"/>
  <c r="E4123" i="4"/>
  <c r="D4123" i="4"/>
  <c r="F4122" i="4"/>
  <c r="E4122" i="4"/>
  <c r="D4122" i="4"/>
  <c r="F4121" i="4"/>
  <c r="E4121" i="4"/>
  <c r="D4121" i="4"/>
  <c r="F4120" i="4"/>
  <c r="E4120" i="4"/>
  <c r="D4120" i="4"/>
  <c r="F4119" i="4"/>
  <c r="E4119" i="4"/>
  <c r="D4119" i="4"/>
  <c r="F4118" i="4"/>
  <c r="E4118" i="4"/>
  <c r="D4118" i="4"/>
  <c r="F4117" i="4"/>
  <c r="E4117" i="4"/>
  <c r="D4117" i="4"/>
  <c r="F4116" i="4"/>
  <c r="E4116" i="4"/>
  <c r="D4116" i="4"/>
  <c r="F4115" i="4"/>
  <c r="E4115" i="4"/>
  <c r="D4115" i="4"/>
  <c r="F4114" i="4"/>
  <c r="E4114" i="4"/>
  <c r="D4114" i="4"/>
  <c r="F4113" i="4"/>
  <c r="E4113" i="4"/>
  <c r="D4113" i="4"/>
  <c r="F4112" i="4"/>
  <c r="E4112" i="4"/>
  <c r="D4112" i="4"/>
  <c r="F4111" i="4"/>
  <c r="E4111" i="4"/>
  <c r="D4111" i="4"/>
  <c r="F4110" i="4"/>
  <c r="E4110" i="4"/>
  <c r="D4110" i="4"/>
  <c r="F4109" i="4"/>
  <c r="E4109" i="4"/>
  <c r="D4109" i="4"/>
  <c r="F4108" i="4"/>
  <c r="E4108" i="4"/>
  <c r="D4108" i="4"/>
  <c r="F4107" i="4"/>
  <c r="E4107" i="4"/>
  <c r="D4107" i="4"/>
  <c r="F4106" i="4"/>
  <c r="E4106" i="4"/>
  <c r="D4106" i="4"/>
  <c r="F4105" i="4"/>
  <c r="E4105" i="4"/>
  <c r="D4105" i="4"/>
  <c r="F4104" i="4"/>
  <c r="E4104" i="4"/>
  <c r="D4104" i="4"/>
  <c r="F4103" i="4"/>
  <c r="E4103" i="4"/>
  <c r="D4103" i="4"/>
  <c r="F4102" i="4"/>
  <c r="E4102" i="4"/>
  <c r="D4102" i="4"/>
  <c r="F4101" i="4"/>
  <c r="E4101" i="4"/>
  <c r="D4101" i="4"/>
  <c r="F4100" i="4"/>
  <c r="E4100" i="4"/>
  <c r="D4100" i="4"/>
  <c r="F4099" i="4"/>
  <c r="E4099" i="4"/>
  <c r="D4099" i="4"/>
  <c r="F4098" i="4"/>
  <c r="E4098" i="4"/>
  <c r="D4098" i="4"/>
  <c r="F4097" i="4"/>
  <c r="E4097" i="4"/>
  <c r="D4097" i="4"/>
  <c r="F4096" i="4"/>
  <c r="E4096" i="4"/>
  <c r="D4096" i="4"/>
  <c r="F4095" i="4"/>
  <c r="E4095" i="4"/>
  <c r="D4095" i="4"/>
  <c r="F4094" i="4"/>
  <c r="E4094" i="4"/>
  <c r="D4094" i="4"/>
  <c r="F4093" i="4"/>
  <c r="E4093" i="4"/>
  <c r="D4093" i="4"/>
  <c r="F4092" i="4"/>
  <c r="E4092" i="4"/>
  <c r="D4092" i="4"/>
  <c r="F4091" i="4"/>
  <c r="E4091" i="4"/>
  <c r="D4091" i="4"/>
  <c r="F4090" i="4"/>
  <c r="E4090" i="4"/>
  <c r="D4090" i="4"/>
  <c r="F4089" i="4"/>
  <c r="E4089" i="4"/>
  <c r="D4089" i="4"/>
  <c r="F4088" i="4"/>
  <c r="E4088" i="4"/>
  <c r="D4088" i="4"/>
  <c r="F4087" i="4"/>
  <c r="E4087" i="4"/>
  <c r="D4087" i="4"/>
  <c r="F4086" i="4"/>
  <c r="E4086" i="4"/>
  <c r="D4086" i="4"/>
  <c r="F4085" i="4"/>
  <c r="E4085" i="4"/>
  <c r="D4085" i="4"/>
  <c r="F4084" i="4"/>
  <c r="E4084" i="4"/>
  <c r="D4084" i="4"/>
  <c r="F4083" i="4"/>
  <c r="E4083" i="4"/>
  <c r="D4083" i="4"/>
  <c r="F4082" i="4"/>
  <c r="E4082" i="4"/>
  <c r="D4082" i="4"/>
  <c r="F4081" i="4"/>
  <c r="E4081" i="4"/>
  <c r="D4081" i="4"/>
  <c r="F4080" i="4"/>
  <c r="E4080" i="4"/>
  <c r="D4080" i="4"/>
  <c r="F4079" i="4"/>
  <c r="E4079" i="4"/>
  <c r="D4079" i="4"/>
  <c r="F4078" i="4"/>
  <c r="E4078" i="4"/>
  <c r="D4078" i="4"/>
  <c r="F4077" i="4"/>
  <c r="E4077" i="4"/>
  <c r="D4077" i="4"/>
  <c r="F4076" i="4"/>
  <c r="E4076" i="4"/>
  <c r="D4076" i="4"/>
  <c r="F4075" i="4"/>
  <c r="E4075" i="4"/>
  <c r="D4075" i="4"/>
  <c r="F4074" i="4"/>
  <c r="E4074" i="4"/>
  <c r="D4074" i="4"/>
  <c r="F4073" i="4"/>
  <c r="E4073" i="4"/>
  <c r="D4073" i="4"/>
  <c r="F4072" i="4"/>
  <c r="E4072" i="4"/>
  <c r="D4072" i="4"/>
  <c r="F4071" i="4"/>
  <c r="E4071" i="4"/>
  <c r="D4071" i="4"/>
  <c r="F4070" i="4"/>
  <c r="E4070" i="4"/>
  <c r="D4070" i="4"/>
  <c r="F4069" i="4"/>
  <c r="E4069" i="4"/>
  <c r="D4069" i="4"/>
  <c r="F4068" i="4"/>
  <c r="E4068" i="4"/>
  <c r="D4068" i="4"/>
  <c r="F4067" i="4"/>
  <c r="E4067" i="4"/>
  <c r="D4067" i="4"/>
  <c r="F4066" i="4"/>
  <c r="E4066" i="4"/>
  <c r="D4066" i="4"/>
  <c r="F4065" i="4"/>
  <c r="E4065" i="4"/>
  <c r="D4065" i="4"/>
  <c r="F4064" i="4"/>
  <c r="E4064" i="4"/>
  <c r="D4064" i="4"/>
  <c r="F4063" i="4"/>
  <c r="E4063" i="4"/>
  <c r="D4063" i="4"/>
  <c r="F4062" i="4"/>
  <c r="E4062" i="4"/>
  <c r="D4062" i="4"/>
  <c r="F4061" i="4"/>
  <c r="E4061" i="4"/>
  <c r="D4061" i="4"/>
  <c r="F4060" i="4"/>
  <c r="E4060" i="4"/>
  <c r="D4060" i="4"/>
  <c r="F4059" i="4"/>
  <c r="E4059" i="4"/>
  <c r="D4059" i="4"/>
  <c r="F4058" i="4"/>
  <c r="E4058" i="4"/>
  <c r="D4058" i="4"/>
  <c r="F4057" i="4"/>
  <c r="E4057" i="4"/>
  <c r="D4057" i="4"/>
  <c r="F4056" i="4"/>
  <c r="E4056" i="4"/>
  <c r="D4056" i="4"/>
  <c r="F4055" i="4"/>
  <c r="E4055" i="4"/>
  <c r="D4055" i="4"/>
  <c r="F4054" i="4"/>
  <c r="E4054" i="4"/>
  <c r="D4054" i="4"/>
  <c r="F4053" i="4"/>
  <c r="E4053" i="4"/>
  <c r="D4053" i="4"/>
  <c r="F4052" i="4"/>
  <c r="E4052" i="4"/>
  <c r="D4052" i="4"/>
  <c r="F4051" i="4"/>
  <c r="E4051" i="4"/>
  <c r="D4051" i="4"/>
  <c r="F4050" i="4"/>
  <c r="E4050" i="4"/>
  <c r="D4050" i="4"/>
  <c r="F4049" i="4"/>
  <c r="E4049" i="4"/>
  <c r="D4049" i="4"/>
  <c r="F4048" i="4"/>
  <c r="E4048" i="4"/>
  <c r="D4048" i="4"/>
  <c r="F4047" i="4"/>
  <c r="E4047" i="4"/>
  <c r="D4047" i="4"/>
  <c r="F4046" i="4"/>
  <c r="E4046" i="4"/>
  <c r="D4046" i="4"/>
  <c r="F4045" i="4"/>
  <c r="E4045" i="4"/>
  <c r="D4045" i="4"/>
  <c r="F4044" i="4"/>
  <c r="E4044" i="4"/>
  <c r="D4044" i="4"/>
  <c r="F4043" i="4"/>
  <c r="E4043" i="4"/>
  <c r="D4043" i="4"/>
  <c r="F4042" i="4"/>
  <c r="E4042" i="4"/>
  <c r="D4042" i="4"/>
  <c r="F4041" i="4"/>
  <c r="E4041" i="4"/>
  <c r="D4041" i="4"/>
  <c r="F4040" i="4"/>
  <c r="E4040" i="4"/>
  <c r="D4040" i="4"/>
  <c r="F4039" i="4"/>
  <c r="E4039" i="4"/>
  <c r="D4039" i="4"/>
  <c r="F4038" i="4"/>
  <c r="E4038" i="4"/>
  <c r="D4038" i="4"/>
  <c r="F4037" i="4"/>
  <c r="E4037" i="4"/>
  <c r="D4037" i="4"/>
  <c r="F4036" i="4"/>
  <c r="E4036" i="4"/>
  <c r="D4036" i="4"/>
  <c r="F4035" i="4"/>
  <c r="E4035" i="4"/>
  <c r="D4035" i="4"/>
  <c r="F4034" i="4"/>
  <c r="E4034" i="4"/>
  <c r="D4034" i="4"/>
  <c r="F4033" i="4"/>
  <c r="E4033" i="4"/>
  <c r="D4033" i="4"/>
  <c r="F4032" i="4"/>
  <c r="E4032" i="4"/>
  <c r="D4032" i="4"/>
  <c r="F4031" i="4"/>
  <c r="E4031" i="4"/>
  <c r="D4031" i="4"/>
  <c r="F4030" i="4"/>
  <c r="E4030" i="4"/>
  <c r="D4030" i="4"/>
  <c r="F4029" i="4"/>
  <c r="E4029" i="4"/>
  <c r="D4029" i="4"/>
  <c r="F4028" i="4"/>
  <c r="E4028" i="4"/>
  <c r="D4028" i="4"/>
  <c r="F4027" i="4"/>
  <c r="E4027" i="4"/>
  <c r="D4027" i="4"/>
  <c r="F4026" i="4"/>
  <c r="E4026" i="4"/>
  <c r="D4026" i="4"/>
  <c r="F4025" i="4"/>
  <c r="E4025" i="4"/>
  <c r="D4025" i="4"/>
  <c r="F4024" i="4"/>
  <c r="E4024" i="4"/>
  <c r="D4024" i="4"/>
  <c r="F4023" i="4"/>
  <c r="E4023" i="4"/>
  <c r="D4023" i="4"/>
  <c r="F4022" i="4"/>
  <c r="E4022" i="4"/>
  <c r="D4022" i="4"/>
  <c r="F4021" i="4"/>
  <c r="E4021" i="4"/>
  <c r="D4021" i="4"/>
  <c r="F4020" i="4"/>
  <c r="E4020" i="4"/>
  <c r="D4020" i="4"/>
  <c r="F4019" i="4"/>
  <c r="E4019" i="4"/>
  <c r="D4019" i="4"/>
  <c r="F4018" i="4"/>
  <c r="E4018" i="4"/>
  <c r="D4018" i="4"/>
  <c r="F4017" i="4"/>
  <c r="E4017" i="4"/>
  <c r="D4017" i="4"/>
  <c r="F4016" i="4"/>
  <c r="E4016" i="4"/>
  <c r="D4016" i="4"/>
  <c r="F4015" i="4"/>
  <c r="E4015" i="4"/>
  <c r="D4015" i="4"/>
  <c r="F4014" i="4"/>
  <c r="E4014" i="4"/>
  <c r="D4014" i="4"/>
  <c r="F4013" i="4"/>
  <c r="E4013" i="4"/>
  <c r="D4013" i="4"/>
  <c r="F4012" i="4"/>
  <c r="E4012" i="4"/>
  <c r="D4012" i="4"/>
  <c r="F4011" i="4"/>
  <c r="E4011" i="4"/>
  <c r="D4011" i="4"/>
  <c r="F4010" i="4"/>
  <c r="E4010" i="4"/>
  <c r="D4010" i="4"/>
  <c r="F4009" i="4"/>
  <c r="E4009" i="4"/>
  <c r="D4009" i="4"/>
  <c r="F4008" i="4"/>
  <c r="E4008" i="4"/>
  <c r="D4008" i="4"/>
  <c r="F4007" i="4"/>
  <c r="E4007" i="4"/>
  <c r="D4007" i="4"/>
  <c r="F4006" i="4"/>
  <c r="E4006" i="4"/>
  <c r="D4006" i="4"/>
  <c r="F4005" i="4"/>
  <c r="E4005" i="4"/>
  <c r="D4005" i="4"/>
  <c r="F4004" i="4"/>
  <c r="E4004" i="4"/>
  <c r="D4004" i="4"/>
  <c r="F4003" i="4"/>
  <c r="E4003" i="4"/>
  <c r="D4003" i="4"/>
  <c r="F4002" i="4"/>
  <c r="E4002" i="4"/>
  <c r="D4002" i="4"/>
  <c r="F4001" i="4"/>
  <c r="E4001" i="4"/>
  <c r="D4001" i="4"/>
  <c r="F4000" i="4"/>
  <c r="E4000" i="4"/>
  <c r="D4000" i="4"/>
  <c r="F3999" i="4"/>
  <c r="E3999" i="4"/>
  <c r="D3999" i="4"/>
  <c r="F3998" i="4"/>
  <c r="E3998" i="4"/>
  <c r="D3998" i="4"/>
  <c r="F3997" i="4"/>
  <c r="E3997" i="4"/>
  <c r="D3997" i="4"/>
  <c r="F3996" i="4"/>
  <c r="E3996" i="4"/>
  <c r="D3996" i="4"/>
  <c r="F3995" i="4"/>
  <c r="E3995" i="4"/>
  <c r="D3995" i="4"/>
  <c r="F3994" i="4"/>
  <c r="E3994" i="4"/>
  <c r="D3994" i="4"/>
  <c r="F3993" i="4"/>
  <c r="E3993" i="4"/>
  <c r="D3993" i="4"/>
  <c r="F3992" i="4"/>
  <c r="E3992" i="4"/>
  <c r="D3992" i="4"/>
  <c r="F3991" i="4"/>
  <c r="E3991" i="4"/>
  <c r="D3991" i="4"/>
  <c r="F3990" i="4"/>
  <c r="E3990" i="4"/>
  <c r="D3990" i="4"/>
  <c r="F3989" i="4"/>
  <c r="E3989" i="4"/>
  <c r="D3989" i="4"/>
  <c r="F3988" i="4"/>
  <c r="E3988" i="4"/>
  <c r="D3988" i="4"/>
  <c r="F3987" i="4"/>
  <c r="E3987" i="4"/>
  <c r="D3987" i="4"/>
  <c r="F3986" i="4"/>
  <c r="E3986" i="4"/>
  <c r="D3986" i="4"/>
  <c r="F3985" i="4"/>
  <c r="E3985" i="4"/>
  <c r="D3985" i="4"/>
  <c r="F3984" i="4"/>
  <c r="E3984" i="4"/>
  <c r="D3984" i="4"/>
  <c r="F3983" i="4"/>
  <c r="E3983" i="4"/>
  <c r="D3983" i="4"/>
  <c r="F3982" i="4"/>
  <c r="E3982" i="4"/>
  <c r="D3982" i="4"/>
  <c r="F3981" i="4"/>
  <c r="E3981" i="4"/>
  <c r="D3981" i="4"/>
  <c r="F3980" i="4"/>
  <c r="E3980" i="4"/>
  <c r="D3980" i="4"/>
  <c r="F3979" i="4"/>
  <c r="E3979" i="4"/>
  <c r="D3979" i="4"/>
  <c r="F3978" i="4"/>
  <c r="E3978" i="4"/>
  <c r="D3978" i="4"/>
  <c r="F3977" i="4"/>
  <c r="E3977" i="4"/>
  <c r="D3977" i="4"/>
  <c r="F3976" i="4"/>
  <c r="E3976" i="4"/>
  <c r="D3976" i="4"/>
  <c r="F3975" i="4"/>
  <c r="E3975" i="4"/>
  <c r="D3975" i="4"/>
  <c r="F3974" i="4"/>
  <c r="E3974" i="4"/>
  <c r="D3974" i="4"/>
  <c r="F3973" i="4"/>
  <c r="E3973" i="4"/>
  <c r="D3973" i="4"/>
  <c r="F3972" i="4"/>
  <c r="E3972" i="4"/>
  <c r="D3972" i="4"/>
  <c r="F3971" i="4"/>
  <c r="E3971" i="4"/>
  <c r="D3971" i="4"/>
  <c r="F3970" i="4"/>
  <c r="E3970" i="4"/>
  <c r="D3970" i="4"/>
  <c r="F3969" i="4"/>
  <c r="E3969" i="4"/>
  <c r="D3969" i="4"/>
  <c r="F3968" i="4"/>
  <c r="E3968" i="4"/>
  <c r="D3968" i="4"/>
  <c r="F3967" i="4"/>
  <c r="E3967" i="4"/>
  <c r="D3967" i="4"/>
  <c r="F3966" i="4"/>
  <c r="E3966" i="4"/>
  <c r="D3966" i="4"/>
  <c r="F3965" i="4"/>
  <c r="E3965" i="4"/>
  <c r="D3965" i="4"/>
  <c r="F3964" i="4"/>
  <c r="E3964" i="4"/>
  <c r="D3964" i="4"/>
  <c r="F3963" i="4"/>
  <c r="E3963" i="4"/>
  <c r="D3963" i="4"/>
  <c r="F3962" i="4"/>
  <c r="E3962" i="4"/>
  <c r="D3962" i="4"/>
  <c r="F3961" i="4"/>
  <c r="E3961" i="4"/>
  <c r="D3961" i="4"/>
  <c r="F3960" i="4"/>
  <c r="E3960" i="4"/>
  <c r="D3960" i="4"/>
  <c r="F3959" i="4"/>
  <c r="E3959" i="4"/>
  <c r="D3959" i="4"/>
  <c r="F3958" i="4"/>
  <c r="E3958" i="4"/>
  <c r="D3958" i="4"/>
  <c r="F3957" i="4"/>
  <c r="E3957" i="4"/>
  <c r="D3957" i="4"/>
  <c r="F3956" i="4"/>
  <c r="E3956" i="4"/>
  <c r="D3956" i="4"/>
  <c r="F3955" i="4"/>
  <c r="E3955" i="4"/>
  <c r="D3955" i="4"/>
  <c r="F3954" i="4"/>
  <c r="E3954" i="4"/>
  <c r="D3954" i="4"/>
  <c r="F3953" i="4"/>
  <c r="E3953" i="4"/>
  <c r="D3953" i="4"/>
  <c r="F3952" i="4"/>
  <c r="E3952" i="4"/>
  <c r="D3952" i="4"/>
  <c r="F3951" i="4"/>
  <c r="E3951" i="4"/>
  <c r="D3951" i="4"/>
  <c r="F3950" i="4"/>
  <c r="E3950" i="4"/>
  <c r="D3950" i="4"/>
  <c r="F3949" i="4"/>
  <c r="E3949" i="4"/>
  <c r="D3949" i="4"/>
  <c r="F3948" i="4"/>
  <c r="E3948" i="4"/>
  <c r="D3948" i="4"/>
  <c r="F3947" i="4"/>
  <c r="E3947" i="4"/>
  <c r="D3947" i="4"/>
  <c r="F3946" i="4"/>
  <c r="E3946" i="4"/>
  <c r="D3946" i="4"/>
  <c r="F3945" i="4"/>
  <c r="E3945" i="4"/>
  <c r="D3945" i="4"/>
  <c r="F3944" i="4"/>
  <c r="E3944" i="4"/>
  <c r="D3944" i="4"/>
  <c r="F3943" i="4"/>
  <c r="E3943" i="4"/>
  <c r="D3943" i="4"/>
  <c r="F3942" i="4"/>
  <c r="E3942" i="4"/>
  <c r="D3942" i="4"/>
  <c r="F3941" i="4"/>
  <c r="E3941" i="4"/>
  <c r="D3941" i="4"/>
  <c r="F3940" i="4"/>
  <c r="E3940" i="4"/>
  <c r="D3940" i="4"/>
  <c r="F3939" i="4"/>
  <c r="E3939" i="4"/>
  <c r="D3939" i="4"/>
  <c r="F3938" i="4"/>
  <c r="E3938" i="4"/>
  <c r="D3938" i="4"/>
  <c r="F3937" i="4"/>
  <c r="E3937" i="4"/>
  <c r="D3937" i="4"/>
  <c r="F3936" i="4"/>
  <c r="E3936" i="4"/>
  <c r="D3936" i="4"/>
  <c r="F3935" i="4"/>
  <c r="E3935" i="4"/>
  <c r="D3935" i="4"/>
  <c r="F3934" i="4"/>
  <c r="E3934" i="4"/>
  <c r="D3934" i="4"/>
  <c r="F3933" i="4"/>
  <c r="E3933" i="4"/>
  <c r="D3933" i="4"/>
  <c r="F3932" i="4"/>
  <c r="E3932" i="4"/>
  <c r="D3932" i="4"/>
  <c r="F3931" i="4"/>
  <c r="E3931" i="4"/>
  <c r="D3931" i="4"/>
  <c r="F3930" i="4"/>
  <c r="E3930" i="4"/>
  <c r="D3930" i="4"/>
  <c r="F3929" i="4"/>
  <c r="E3929" i="4"/>
  <c r="D3929" i="4"/>
  <c r="F3928" i="4"/>
  <c r="E3928" i="4"/>
  <c r="D3928" i="4"/>
  <c r="F3927" i="4"/>
  <c r="E3927" i="4"/>
  <c r="D3927" i="4"/>
  <c r="F3926" i="4"/>
  <c r="E3926" i="4"/>
  <c r="D3926" i="4"/>
  <c r="F3925" i="4"/>
  <c r="E3925" i="4"/>
  <c r="D3925" i="4"/>
  <c r="F3924" i="4"/>
  <c r="E3924" i="4"/>
  <c r="D3924" i="4"/>
  <c r="F3923" i="4"/>
  <c r="E3923" i="4"/>
  <c r="D3923" i="4"/>
  <c r="F3922" i="4"/>
  <c r="E3922" i="4"/>
  <c r="D3922" i="4"/>
  <c r="F3921" i="4"/>
  <c r="E3921" i="4"/>
  <c r="D3921" i="4"/>
  <c r="F3920" i="4"/>
  <c r="E3920" i="4"/>
  <c r="D3920" i="4"/>
  <c r="F3919" i="4"/>
  <c r="E3919" i="4"/>
  <c r="D3919" i="4"/>
  <c r="F3918" i="4"/>
  <c r="E3918" i="4"/>
  <c r="D3918" i="4"/>
  <c r="F3917" i="4"/>
  <c r="E3917" i="4"/>
  <c r="D3917" i="4"/>
  <c r="F3916" i="4"/>
  <c r="E3916" i="4"/>
  <c r="D3916" i="4"/>
  <c r="F3915" i="4"/>
  <c r="E3915" i="4"/>
  <c r="D3915" i="4"/>
  <c r="F3914" i="4"/>
  <c r="E3914" i="4"/>
  <c r="D3914" i="4"/>
  <c r="F3913" i="4"/>
  <c r="E3913" i="4"/>
  <c r="D3913" i="4"/>
  <c r="F3912" i="4"/>
  <c r="E3912" i="4"/>
  <c r="D3912" i="4"/>
  <c r="F3911" i="4"/>
  <c r="E3911" i="4"/>
  <c r="D3911" i="4"/>
  <c r="F3910" i="4"/>
  <c r="E3910" i="4"/>
  <c r="D3910" i="4"/>
  <c r="F3909" i="4"/>
  <c r="E3909" i="4"/>
  <c r="D3909" i="4"/>
  <c r="F3908" i="4"/>
  <c r="E3908" i="4"/>
  <c r="D3908" i="4"/>
  <c r="F3907" i="4"/>
  <c r="E3907" i="4"/>
  <c r="D3907" i="4"/>
  <c r="F3906" i="4"/>
  <c r="E3906" i="4"/>
  <c r="D3906" i="4"/>
  <c r="F3905" i="4"/>
  <c r="E3905" i="4"/>
  <c r="D3905" i="4"/>
  <c r="F3904" i="4"/>
  <c r="E3904" i="4"/>
  <c r="D3904" i="4"/>
  <c r="F3903" i="4"/>
  <c r="E3903" i="4"/>
  <c r="D3903" i="4"/>
  <c r="F3902" i="4"/>
  <c r="E3902" i="4"/>
  <c r="D3902" i="4"/>
  <c r="F3901" i="4"/>
  <c r="E3901" i="4"/>
  <c r="D3901" i="4"/>
  <c r="F3900" i="4"/>
  <c r="E3900" i="4"/>
  <c r="D3900" i="4"/>
  <c r="F3899" i="4"/>
  <c r="E3899" i="4"/>
  <c r="D3899" i="4"/>
  <c r="F3898" i="4"/>
  <c r="E3898" i="4"/>
  <c r="D3898" i="4"/>
  <c r="F3897" i="4"/>
  <c r="E3897" i="4"/>
  <c r="D3897" i="4"/>
  <c r="F3896" i="4"/>
  <c r="E3896" i="4"/>
  <c r="D3896" i="4"/>
  <c r="F3895" i="4"/>
  <c r="E3895" i="4"/>
  <c r="D3895" i="4"/>
  <c r="F3894" i="4"/>
  <c r="E3894" i="4"/>
  <c r="D3894" i="4"/>
  <c r="F3893" i="4"/>
  <c r="E3893" i="4"/>
  <c r="D3893" i="4"/>
  <c r="F3892" i="4"/>
  <c r="E3892" i="4"/>
  <c r="D3892" i="4"/>
  <c r="F3891" i="4"/>
  <c r="E3891" i="4"/>
  <c r="D3891" i="4"/>
  <c r="F3890" i="4"/>
  <c r="E3890" i="4"/>
  <c r="D3890" i="4"/>
  <c r="F3889" i="4"/>
  <c r="E3889" i="4"/>
  <c r="D3889" i="4"/>
  <c r="F3888" i="4"/>
  <c r="E3888" i="4"/>
  <c r="D3888" i="4"/>
  <c r="F3887" i="4"/>
  <c r="E3887" i="4"/>
  <c r="D3887" i="4"/>
  <c r="F3886" i="4"/>
  <c r="E3886" i="4"/>
  <c r="D3886" i="4"/>
  <c r="F3885" i="4"/>
  <c r="E3885" i="4"/>
  <c r="D3885" i="4"/>
  <c r="F3884" i="4"/>
  <c r="E3884" i="4"/>
  <c r="D3884" i="4"/>
  <c r="F3883" i="4"/>
  <c r="E3883" i="4"/>
  <c r="D3883" i="4"/>
  <c r="F3882" i="4"/>
  <c r="E3882" i="4"/>
  <c r="D3882" i="4"/>
  <c r="F3881" i="4"/>
  <c r="E3881" i="4"/>
  <c r="D3881" i="4"/>
  <c r="F3880" i="4"/>
  <c r="E3880" i="4"/>
  <c r="D3880" i="4"/>
  <c r="F3879" i="4"/>
  <c r="E3879" i="4"/>
  <c r="D3879" i="4"/>
  <c r="F3878" i="4"/>
  <c r="E3878" i="4"/>
  <c r="D3878" i="4"/>
  <c r="F3877" i="4"/>
  <c r="E3877" i="4"/>
  <c r="D3877" i="4"/>
  <c r="F3876" i="4"/>
  <c r="E3876" i="4"/>
  <c r="D3876" i="4"/>
  <c r="F3875" i="4"/>
  <c r="E3875" i="4"/>
  <c r="D3875" i="4"/>
  <c r="F3874" i="4"/>
  <c r="E3874" i="4"/>
  <c r="D3874" i="4"/>
  <c r="F3873" i="4"/>
  <c r="E3873" i="4"/>
  <c r="D3873" i="4"/>
  <c r="F3872" i="4"/>
  <c r="E3872" i="4"/>
  <c r="D3872" i="4"/>
  <c r="F3871" i="4"/>
  <c r="E3871" i="4"/>
  <c r="D3871" i="4"/>
  <c r="F3870" i="4"/>
  <c r="E3870" i="4"/>
  <c r="D3870" i="4"/>
  <c r="F3869" i="4"/>
  <c r="E3869" i="4"/>
  <c r="D3869" i="4"/>
  <c r="F3868" i="4"/>
  <c r="E3868" i="4"/>
  <c r="D3868" i="4"/>
  <c r="F3867" i="4"/>
  <c r="E3867" i="4"/>
  <c r="D3867" i="4"/>
  <c r="F3866" i="4"/>
  <c r="E3866" i="4"/>
  <c r="D3866" i="4"/>
  <c r="F3865" i="4"/>
  <c r="E3865" i="4"/>
  <c r="D3865" i="4"/>
  <c r="F3864" i="4"/>
  <c r="E3864" i="4"/>
  <c r="D3864" i="4"/>
  <c r="F3863" i="4"/>
  <c r="E3863" i="4"/>
  <c r="D3863" i="4"/>
  <c r="F3862" i="4"/>
  <c r="E3862" i="4"/>
  <c r="D3862" i="4"/>
  <c r="F3861" i="4"/>
  <c r="E3861" i="4"/>
  <c r="D3861" i="4"/>
  <c r="F3860" i="4"/>
  <c r="E3860" i="4"/>
  <c r="D3860" i="4"/>
  <c r="F3859" i="4"/>
  <c r="E3859" i="4"/>
  <c r="D3859" i="4"/>
  <c r="F3858" i="4"/>
  <c r="E3858" i="4"/>
  <c r="D3858" i="4"/>
  <c r="F3857" i="4"/>
  <c r="E3857" i="4"/>
  <c r="D3857" i="4"/>
  <c r="F3856" i="4"/>
  <c r="E3856" i="4"/>
  <c r="D3856" i="4"/>
  <c r="F3855" i="4"/>
  <c r="E3855" i="4"/>
  <c r="D3855" i="4"/>
  <c r="F3854" i="4"/>
  <c r="E3854" i="4"/>
  <c r="D3854" i="4"/>
  <c r="F3853" i="4"/>
  <c r="E3853" i="4"/>
  <c r="D3853" i="4"/>
  <c r="F3852" i="4"/>
  <c r="E3852" i="4"/>
  <c r="D3852" i="4"/>
  <c r="F3851" i="4"/>
  <c r="E3851" i="4"/>
  <c r="D3851" i="4"/>
  <c r="F3850" i="4"/>
  <c r="E3850" i="4"/>
  <c r="D3850" i="4"/>
  <c r="F3849" i="4"/>
  <c r="E3849" i="4"/>
  <c r="D3849" i="4"/>
  <c r="F3848" i="4"/>
  <c r="E3848" i="4"/>
  <c r="D3848" i="4"/>
  <c r="F3847" i="4"/>
  <c r="E3847" i="4"/>
  <c r="D3847" i="4"/>
  <c r="F3846" i="4"/>
  <c r="E3846" i="4"/>
  <c r="D3846" i="4"/>
  <c r="F3845" i="4"/>
  <c r="E3845" i="4"/>
  <c r="D3845" i="4"/>
  <c r="F3844" i="4"/>
  <c r="E3844" i="4"/>
  <c r="D3844" i="4"/>
  <c r="F3843" i="4"/>
  <c r="E3843" i="4"/>
  <c r="D3843" i="4"/>
  <c r="F3842" i="4"/>
  <c r="E3842" i="4"/>
  <c r="D3842" i="4"/>
  <c r="F3841" i="4"/>
  <c r="E3841" i="4"/>
  <c r="D3841" i="4"/>
  <c r="F3840" i="4"/>
  <c r="E3840" i="4"/>
  <c r="D3840" i="4"/>
  <c r="F3839" i="4"/>
  <c r="E3839" i="4"/>
  <c r="D3839" i="4"/>
  <c r="F3838" i="4"/>
  <c r="E3838" i="4"/>
  <c r="D3838" i="4"/>
  <c r="F3837" i="4"/>
  <c r="E3837" i="4"/>
  <c r="D3837" i="4"/>
  <c r="F3836" i="4"/>
  <c r="E3836" i="4"/>
  <c r="D3836" i="4"/>
  <c r="F3835" i="4"/>
  <c r="E3835" i="4"/>
  <c r="D3835" i="4"/>
  <c r="F3834" i="4"/>
  <c r="E3834" i="4"/>
  <c r="D3834" i="4"/>
  <c r="F3833" i="4"/>
  <c r="E3833" i="4"/>
  <c r="D3833" i="4"/>
  <c r="F3832" i="4"/>
  <c r="E3832" i="4"/>
  <c r="D3832" i="4"/>
  <c r="F3831" i="4"/>
  <c r="E3831" i="4"/>
  <c r="D3831" i="4"/>
  <c r="F3830" i="4"/>
  <c r="X147" i="45"/>
  <c r="G3830" i="4"/>
  <c r="H3830" i="4"/>
  <c r="E3830" i="4"/>
  <c r="D3830" i="4"/>
  <c r="F3829" i="4"/>
  <c r="E3829" i="4"/>
  <c r="D3829" i="4"/>
  <c r="F3828" i="4"/>
  <c r="E3828" i="4"/>
  <c r="D3828" i="4"/>
  <c r="F3827" i="4"/>
  <c r="E3827" i="4"/>
  <c r="D3827" i="4"/>
  <c r="F3826" i="4"/>
  <c r="E3826" i="4"/>
  <c r="D3826" i="4"/>
  <c r="F3825" i="4"/>
  <c r="E3825" i="4"/>
  <c r="D3825" i="4"/>
  <c r="F3824" i="4"/>
  <c r="E3824" i="4"/>
  <c r="D3824" i="4"/>
  <c r="F3823" i="4"/>
  <c r="E3823" i="4"/>
  <c r="D3823" i="4"/>
  <c r="F3822" i="4"/>
  <c r="E3822" i="4"/>
  <c r="D3822" i="4"/>
  <c r="F3821" i="4"/>
  <c r="E3821" i="4"/>
  <c r="D3821" i="4"/>
  <c r="F3820" i="4"/>
  <c r="E3820" i="4"/>
  <c r="D3820" i="4"/>
  <c r="F3819" i="4"/>
  <c r="E3819" i="4"/>
  <c r="D3819" i="4"/>
  <c r="F3818" i="4"/>
  <c r="E3818" i="4"/>
  <c r="D3818" i="4"/>
  <c r="F3817" i="4"/>
  <c r="E3817" i="4"/>
  <c r="D3817" i="4"/>
  <c r="F3816" i="4"/>
  <c r="E3816" i="4"/>
  <c r="D3816" i="4"/>
  <c r="F3815" i="4"/>
  <c r="E3815" i="4"/>
  <c r="D3815" i="4"/>
  <c r="F3814" i="4"/>
  <c r="E3814" i="4"/>
  <c r="D3814" i="4"/>
  <c r="F3813" i="4"/>
  <c r="E3813" i="4"/>
  <c r="D3813" i="4"/>
  <c r="F3812" i="4"/>
  <c r="E3812" i="4"/>
  <c r="D3812" i="4"/>
  <c r="F3811" i="4"/>
  <c r="E3811" i="4"/>
  <c r="D3811" i="4"/>
  <c r="F3810" i="4"/>
  <c r="E3810" i="4"/>
  <c r="D3810" i="4"/>
  <c r="F3809" i="4"/>
  <c r="E3809" i="4"/>
  <c r="D3809" i="4"/>
  <c r="F3808" i="4"/>
  <c r="E3808" i="4"/>
  <c r="D3808" i="4"/>
  <c r="F3807" i="4"/>
  <c r="E3807" i="4"/>
  <c r="D3807" i="4"/>
  <c r="F3806" i="4"/>
  <c r="E3806" i="4"/>
  <c r="D3806" i="4"/>
  <c r="F3805" i="4"/>
  <c r="E3805" i="4"/>
  <c r="D3805" i="4"/>
  <c r="F3804" i="4"/>
  <c r="E3804" i="4"/>
  <c r="D3804" i="4"/>
  <c r="F3803" i="4"/>
  <c r="E3803" i="4"/>
  <c r="D3803" i="4"/>
  <c r="F3802" i="4"/>
  <c r="E3802" i="4"/>
  <c r="D3802" i="4"/>
  <c r="F3801" i="4"/>
  <c r="E3801" i="4"/>
  <c r="D3801" i="4"/>
  <c r="F3800" i="4"/>
  <c r="E3800" i="4"/>
  <c r="D3800" i="4"/>
  <c r="F3799" i="4"/>
  <c r="E3799" i="4"/>
  <c r="D3799" i="4"/>
  <c r="F3798" i="4"/>
  <c r="E3798" i="4"/>
  <c r="D3798" i="4"/>
  <c r="F3797" i="4"/>
  <c r="E3797" i="4"/>
  <c r="D3797" i="4"/>
  <c r="F3796" i="4"/>
  <c r="E3796" i="4"/>
  <c r="D3796" i="4"/>
  <c r="F3795" i="4"/>
  <c r="E3795" i="4"/>
  <c r="D3795" i="4"/>
  <c r="F3794" i="4"/>
  <c r="E3794" i="4"/>
  <c r="D3794" i="4"/>
  <c r="F3793" i="4"/>
  <c r="E3793" i="4"/>
  <c r="D3793" i="4"/>
  <c r="F3792" i="4"/>
  <c r="E3792" i="4"/>
  <c r="D3792" i="4"/>
  <c r="F3791" i="4"/>
  <c r="E3791" i="4"/>
  <c r="D3791" i="4"/>
  <c r="F3790" i="4"/>
  <c r="E3790" i="4"/>
  <c r="D3790" i="4"/>
  <c r="F3789" i="4"/>
  <c r="E3789" i="4"/>
  <c r="D3789" i="4"/>
  <c r="F3788" i="4"/>
  <c r="E3788" i="4"/>
  <c r="D3788" i="4"/>
  <c r="F3787" i="4"/>
  <c r="E3787" i="4"/>
  <c r="D3787" i="4"/>
  <c r="F3786" i="4"/>
  <c r="E3786" i="4"/>
  <c r="D3786" i="4"/>
  <c r="F3785" i="4"/>
  <c r="E3785" i="4"/>
  <c r="D3785" i="4"/>
  <c r="F3784" i="4"/>
  <c r="E3784" i="4"/>
  <c r="D3784" i="4"/>
  <c r="F3783" i="4"/>
  <c r="E3783" i="4"/>
  <c r="D3783" i="4"/>
  <c r="F3782" i="4"/>
  <c r="E3782" i="4"/>
  <c r="D3782" i="4"/>
  <c r="F3781" i="4"/>
  <c r="E3781" i="4"/>
  <c r="D3781" i="4"/>
  <c r="F3780" i="4"/>
  <c r="E3780" i="4"/>
  <c r="D3780" i="4"/>
  <c r="F3779" i="4"/>
  <c r="E3779" i="4"/>
  <c r="D3779" i="4"/>
  <c r="F3778" i="4"/>
  <c r="E3778" i="4"/>
  <c r="D3778" i="4"/>
  <c r="F3777" i="4"/>
  <c r="E3777" i="4"/>
  <c r="D3777" i="4"/>
  <c r="F3776" i="4"/>
  <c r="E3776" i="4"/>
  <c r="D3776" i="4"/>
  <c r="F3775" i="4"/>
  <c r="E3775" i="4"/>
  <c r="D3775" i="4"/>
  <c r="F3774" i="4"/>
  <c r="E3774" i="4"/>
  <c r="D3774" i="4"/>
  <c r="F3773" i="4"/>
  <c r="E3773" i="4"/>
  <c r="D3773" i="4"/>
  <c r="F3772" i="4"/>
  <c r="E3772" i="4"/>
  <c r="D3772" i="4"/>
  <c r="F3771" i="4"/>
  <c r="E3771" i="4"/>
  <c r="D3771" i="4"/>
  <c r="F3770" i="4"/>
  <c r="E3770" i="4"/>
  <c r="D3770" i="4"/>
  <c r="F3769" i="4"/>
  <c r="E3769" i="4"/>
  <c r="D3769" i="4"/>
  <c r="F3768" i="4"/>
  <c r="E3768" i="4"/>
  <c r="D3768" i="4"/>
  <c r="F3767" i="4"/>
  <c r="E3767" i="4"/>
  <c r="D3767" i="4"/>
  <c r="F3766" i="4"/>
  <c r="X83" i="45"/>
  <c r="G3766" i="4"/>
  <c r="H3766" i="4"/>
  <c r="E3766" i="4"/>
  <c r="D3766" i="4"/>
  <c r="F3765" i="4"/>
  <c r="E3765" i="4"/>
  <c r="D3765" i="4"/>
  <c r="F3764" i="4"/>
  <c r="E3764" i="4"/>
  <c r="D3764" i="4"/>
  <c r="F3763" i="4"/>
  <c r="E3763" i="4"/>
  <c r="D3763" i="4"/>
  <c r="F3762" i="4"/>
  <c r="E3762" i="4"/>
  <c r="D3762" i="4"/>
  <c r="F3761" i="4"/>
  <c r="E3761" i="4"/>
  <c r="D3761" i="4"/>
  <c r="F3760" i="4"/>
  <c r="E3760" i="4"/>
  <c r="D3760" i="4"/>
  <c r="F3759" i="4"/>
  <c r="E3759" i="4"/>
  <c r="D3759" i="4"/>
  <c r="F3758" i="4"/>
  <c r="E3758" i="4"/>
  <c r="D3758" i="4"/>
  <c r="F3757" i="4"/>
  <c r="E3757" i="4"/>
  <c r="D3757" i="4"/>
  <c r="F3756" i="4"/>
  <c r="E3756" i="4"/>
  <c r="D3756" i="4"/>
  <c r="F3755" i="4"/>
  <c r="E3755" i="4"/>
  <c r="D3755" i="4"/>
  <c r="F3754" i="4"/>
  <c r="E3754" i="4"/>
  <c r="D3754" i="4"/>
  <c r="F3753" i="4"/>
  <c r="E3753" i="4"/>
  <c r="D3753" i="4"/>
  <c r="F3752" i="4"/>
  <c r="E3752" i="4"/>
  <c r="D3752" i="4"/>
  <c r="F3751" i="4"/>
  <c r="E3751" i="4"/>
  <c r="D3751" i="4"/>
  <c r="F3750" i="4"/>
  <c r="E3750" i="4"/>
  <c r="D3750" i="4"/>
  <c r="F3749" i="4"/>
  <c r="E3749" i="4"/>
  <c r="D3749" i="4"/>
  <c r="F3748" i="4"/>
  <c r="E3748" i="4"/>
  <c r="D3748" i="4"/>
  <c r="F3747" i="4"/>
  <c r="E3747" i="4"/>
  <c r="D3747" i="4"/>
  <c r="F3746" i="4"/>
  <c r="E3746" i="4"/>
  <c r="D3746" i="4"/>
  <c r="F3745" i="4"/>
  <c r="E3745" i="4"/>
  <c r="D3745" i="4"/>
  <c r="F3744" i="4"/>
  <c r="E3744" i="4"/>
  <c r="D3744" i="4"/>
  <c r="F3743" i="4"/>
  <c r="E3743" i="4"/>
  <c r="D3743" i="4"/>
  <c r="F3742" i="4"/>
  <c r="E3742" i="4"/>
  <c r="D3742" i="4"/>
  <c r="F3741" i="4"/>
  <c r="E3741" i="4"/>
  <c r="D3741" i="4"/>
  <c r="F3740" i="4"/>
  <c r="E3740" i="4"/>
  <c r="D3740" i="4"/>
  <c r="F3739" i="4"/>
  <c r="E3739" i="4"/>
  <c r="D3739" i="4"/>
  <c r="F3738" i="4"/>
  <c r="E3738" i="4"/>
  <c r="D3738" i="4"/>
  <c r="F3737" i="4"/>
  <c r="E3737" i="4"/>
  <c r="D3737" i="4"/>
  <c r="F3736" i="4"/>
  <c r="E3736" i="4"/>
  <c r="D3736" i="4"/>
  <c r="F3735" i="4"/>
  <c r="E3735" i="4"/>
  <c r="D3735" i="4"/>
  <c r="F3734" i="4"/>
  <c r="E3734" i="4"/>
  <c r="D3734" i="4"/>
  <c r="F3733" i="4"/>
  <c r="E3733" i="4"/>
  <c r="D3733" i="4"/>
  <c r="F3732" i="4"/>
  <c r="E3732" i="4"/>
  <c r="D3732" i="4"/>
  <c r="F3731" i="4"/>
  <c r="E3731" i="4"/>
  <c r="D3731" i="4"/>
  <c r="F3730" i="4"/>
  <c r="E3730" i="4"/>
  <c r="D3730" i="4"/>
  <c r="F3729" i="4"/>
  <c r="E3729" i="4"/>
  <c r="D3729" i="4"/>
  <c r="F3728" i="4"/>
  <c r="E3728" i="4"/>
  <c r="D3728" i="4"/>
  <c r="F3727" i="4"/>
  <c r="E3727" i="4"/>
  <c r="D3727" i="4"/>
  <c r="F3726" i="4"/>
  <c r="E3726" i="4"/>
  <c r="D3726" i="4"/>
  <c r="F3725" i="4"/>
  <c r="E3725" i="4"/>
  <c r="D3725" i="4"/>
  <c r="F3724" i="4"/>
  <c r="E3724" i="4"/>
  <c r="D3724" i="4"/>
  <c r="F3723" i="4"/>
  <c r="E3723" i="4"/>
  <c r="D3723" i="4"/>
  <c r="F3722" i="4"/>
  <c r="E3722" i="4"/>
  <c r="D3722" i="4"/>
  <c r="F3721" i="4"/>
  <c r="E3721" i="4"/>
  <c r="D3721" i="4"/>
  <c r="F3720" i="4"/>
  <c r="E3720" i="4"/>
  <c r="D3720" i="4"/>
  <c r="F3719" i="4"/>
  <c r="E3719" i="4"/>
  <c r="D3719" i="4"/>
  <c r="F3718" i="4"/>
  <c r="E3718" i="4"/>
  <c r="D3718" i="4"/>
  <c r="F3717" i="4"/>
  <c r="E3717" i="4"/>
  <c r="D3717" i="4"/>
  <c r="F3716" i="4"/>
  <c r="E3716" i="4"/>
  <c r="D3716" i="4"/>
  <c r="F3715" i="4"/>
  <c r="E3715" i="4"/>
  <c r="D3715" i="4"/>
  <c r="F3714" i="4"/>
  <c r="E3714" i="4"/>
  <c r="D3714" i="4"/>
  <c r="F3713" i="4"/>
  <c r="E3713" i="4"/>
  <c r="D3713" i="4"/>
  <c r="F3712" i="4"/>
  <c r="E3712" i="4"/>
  <c r="D3712" i="4"/>
  <c r="F3711" i="4"/>
  <c r="E3711" i="4"/>
  <c r="D3711" i="4"/>
  <c r="F3710" i="4"/>
  <c r="E3710" i="4"/>
  <c r="D3710" i="4"/>
  <c r="F3709" i="4"/>
  <c r="E3709" i="4"/>
  <c r="D3709" i="4"/>
  <c r="F3708" i="4"/>
  <c r="E3708" i="4"/>
  <c r="D3708" i="4"/>
  <c r="F3707" i="4"/>
  <c r="E3707" i="4"/>
  <c r="D3707" i="4"/>
  <c r="F3706" i="4"/>
  <c r="E3706" i="4"/>
  <c r="D3706" i="4"/>
  <c r="F3705" i="4"/>
  <c r="E3705" i="4"/>
  <c r="D3705" i="4"/>
  <c r="F3704" i="4"/>
  <c r="E3704" i="4"/>
  <c r="D3704" i="4"/>
  <c r="F3703" i="4"/>
  <c r="E3703" i="4"/>
  <c r="D3703" i="4"/>
  <c r="F3702" i="4"/>
  <c r="E3702" i="4"/>
  <c r="D3702" i="4"/>
  <c r="F3701" i="4"/>
  <c r="E3701" i="4"/>
  <c r="D3701" i="4"/>
  <c r="F3700" i="4"/>
  <c r="E3700" i="4"/>
  <c r="D3700" i="4"/>
  <c r="F3699" i="4"/>
  <c r="E3699" i="4"/>
  <c r="D3699" i="4"/>
  <c r="F3698" i="4"/>
  <c r="E3698" i="4"/>
  <c r="D3698" i="4"/>
  <c r="F3697" i="4"/>
  <c r="E3697" i="4"/>
  <c r="D3697" i="4"/>
  <c r="F3696" i="4"/>
  <c r="E3696" i="4"/>
  <c r="D3696" i="4"/>
  <c r="F3695" i="4"/>
  <c r="E3695" i="4"/>
  <c r="D3695" i="4"/>
  <c r="F3694" i="4"/>
  <c r="E3694" i="4"/>
  <c r="D3694" i="4"/>
  <c r="F3693" i="4"/>
  <c r="E3693" i="4"/>
  <c r="D3693" i="4"/>
  <c r="F3692" i="4"/>
  <c r="E3692" i="4"/>
  <c r="D3692" i="4"/>
  <c r="F3691" i="4"/>
  <c r="E3691" i="4"/>
  <c r="D3691" i="4"/>
  <c r="F3690" i="4"/>
  <c r="E3690" i="4"/>
  <c r="D3690" i="4"/>
  <c r="F3689" i="4"/>
  <c r="E3689" i="4"/>
  <c r="D3689" i="4"/>
  <c r="F3688" i="4"/>
  <c r="E3688" i="4"/>
  <c r="D3688" i="4"/>
  <c r="F3687" i="4"/>
  <c r="E3687" i="4"/>
  <c r="D3687" i="4"/>
  <c r="F3686" i="4"/>
  <c r="E3686" i="4"/>
  <c r="D3686" i="4"/>
  <c r="F3685" i="4"/>
  <c r="E3685" i="4"/>
  <c r="D3685" i="4"/>
  <c r="F3684" i="4"/>
  <c r="E3684" i="4"/>
  <c r="D3684" i="4"/>
  <c r="F3683" i="4"/>
  <c r="E3683" i="4"/>
  <c r="D3683" i="4"/>
  <c r="F3682" i="4"/>
  <c r="E3682" i="4"/>
  <c r="D3682" i="4"/>
  <c r="F3681" i="4"/>
  <c r="E3681" i="4"/>
  <c r="D3681" i="4"/>
  <c r="F3680" i="4"/>
  <c r="E3680" i="4"/>
  <c r="D3680" i="4"/>
  <c r="F3679" i="4"/>
  <c r="E3679" i="4"/>
  <c r="D3679" i="4"/>
  <c r="F3678" i="4"/>
  <c r="E3678" i="4"/>
  <c r="D3678" i="4"/>
  <c r="F3677" i="4"/>
  <c r="E3677" i="4"/>
  <c r="D3677" i="4"/>
  <c r="F3676" i="4"/>
  <c r="E3676" i="4"/>
  <c r="D3676" i="4"/>
  <c r="F3675" i="4"/>
  <c r="E3675" i="4"/>
  <c r="D3675" i="4"/>
  <c r="F3674" i="4"/>
  <c r="E3674" i="4"/>
  <c r="D3674" i="4"/>
  <c r="F3673" i="4"/>
  <c r="E3673" i="4"/>
  <c r="D3673" i="4"/>
  <c r="F3672" i="4"/>
  <c r="E3672" i="4"/>
  <c r="D3672" i="4"/>
  <c r="F3671" i="4"/>
  <c r="E3671" i="4"/>
  <c r="D3671" i="4"/>
  <c r="F3670" i="4"/>
  <c r="E3670" i="4"/>
  <c r="D3670" i="4"/>
  <c r="F3669" i="4"/>
  <c r="E3669" i="4"/>
  <c r="D3669" i="4"/>
  <c r="F3668" i="4"/>
  <c r="E3668" i="4"/>
  <c r="D3668" i="4"/>
  <c r="F3667" i="4"/>
  <c r="E3667" i="4"/>
  <c r="D3667" i="4"/>
  <c r="F3666" i="4"/>
  <c r="E3666" i="4"/>
  <c r="D3666" i="4"/>
  <c r="F3665" i="4"/>
  <c r="E3665" i="4"/>
  <c r="D3665" i="4"/>
  <c r="F3664" i="4"/>
  <c r="E3664" i="4"/>
  <c r="D3664" i="4"/>
  <c r="F3663" i="4"/>
  <c r="E3663" i="4"/>
  <c r="D3663" i="4"/>
  <c r="F3662" i="4"/>
  <c r="E3662" i="4"/>
  <c r="D3662" i="4"/>
  <c r="F3661" i="4"/>
  <c r="E3661" i="4"/>
  <c r="D3661" i="4"/>
  <c r="F3660" i="4"/>
  <c r="E3660" i="4"/>
  <c r="D3660" i="4"/>
  <c r="F3659" i="4"/>
  <c r="E3659" i="4"/>
  <c r="D3659" i="4"/>
  <c r="F3658" i="4"/>
  <c r="E3658" i="4"/>
  <c r="D3658" i="4"/>
  <c r="F3657" i="4"/>
  <c r="E3657" i="4"/>
  <c r="D3657" i="4"/>
  <c r="F3656" i="4"/>
  <c r="E3656" i="4"/>
  <c r="D3656" i="4"/>
  <c r="F3655" i="4"/>
  <c r="E3655" i="4"/>
  <c r="D3655" i="4"/>
  <c r="F3654" i="4"/>
  <c r="E3654" i="4"/>
  <c r="D3654" i="4"/>
  <c r="F3653" i="4"/>
  <c r="E3653" i="4"/>
  <c r="D3653" i="4"/>
  <c r="F3652" i="4"/>
  <c r="E3652" i="4"/>
  <c r="D3652" i="4"/>
  <c r="F3651" i="4"/>
  <c r="E3651" i="4"/>
  <c r="D3651" i="4"/>
  <c r="F3650" i="4"/>
  <c r="E3650" i="4"/>
  <c r="D3650" i="4"/>
  <c r="F3649" i="4"/>
  <c r="E3649" i="4"/>
  <c r="D3649" i="4"/>
  <c r="F3648" i="4"/>
  <c r="E3648" i="4"/>
  <c r="D3648" i="4"/>
  <c r="F3647" i="4"/>
  <c r="E3647" i="4"/>
  <c r="D3647" i="4"/>
  <c r="F3646" i="4"/>
  <c r="E3646" i="4"/>
  <c r="D3646" i="4"/>
  <c r="F3645" i="4"/>
  <c r="E3645" i="4"/>
  <c r="D3645" i="4"/>
  <c r="F3644" i="4"/>
  <c r="E3644" i="4"/>
  <c r="D3644" i="4"/>
  <c r="F3643" i="4"/>
  <c r="E3643" i="4"/>
  <c r="D3643" i="4"/>
  <c r="F3642" i="4"/>
  <c r="E3642" i="4"/>
  <c r="D3642" i="4"/>
  <c r="F3641" i="4"/>
  <c r="E3641" i="4"/>
  <c r="D3641" i="4"/>
  <c r="F3640" i="4"/>
  <c r="E3640" i="4"/>
  <c r="D3640" i="4"/>
  <c r="F3639" i="4"/>
  <c r="E3639" i="4"/>
  <c r="D3639" i="4"/>
  <c r="F3638" i="4"/>
  <c r="E3638" i="4"/>
  <c r="D3638" i="4"/>
  <c r="F3637" i="4"/>
  <c r="E3637" i="4"/>
  <c r="D3637" i="4"/>
  <c r="F3636" i="4"/>
  <c r="E3636" i="4"/>
  <c r="D3636" i="4"/>
  <c r="F3635" i="4"/>
  <c r="E3635" i="4"/>
  <c r="D3635" i="4"/>
  <c r="F3634" i="4"/>
  <c r="E3634" i="4"/>
  <c r="D3634" i="4"/>
  <c r="F3633" i="4"/>
  <c r="E3633" i="4"/>
  <c r="D3633" i="4"/>
  <c r="F3632" i="4"/>
  <c r="E3632" i="4"/>
  <c r="D3632" i="4"/>
  <c r="F3631" i="4"/>
  <c r="E3631" i="4"/>
  <c r="D3631" i="4"/>
  <c r="F3630" i="4"/>
  <c r="E3630" i="4"/>
  <c r="D3630" i="4"/>
  <c r="F3629" i="4"/>
  <c r="E3629" i="4"/>
  <c r="D3629" i="4"/>
  <c r="F3628" i="4"/>
  <c r="E3628" i="4"/>
  <c r="D3628" i="4"/>
  <c r="F3627" i="4"/>
  <c r="E3627" i="4"/>
  <c r="D3627" i="4"/>
  <c r="F3626" i="4"/>
  <c r="E3626" i="4"/>
  <c r="D3626" i="4"/>
  <c r="F3625" i="4"/>
  <c r="E3625" i="4"/>
  <c r="D3625" i="4"/>
  <c r="F3624" i="4"/>
  <c r="E3624" i="4"/>
  <c r="D3624" i="4"/>
  <c r="F3623" i="4"/>
  <c r="E3623" i="4"/>
  <c r="D3623" i="4"/>
  <c r="F3622" i="4"/>
  <c r="E3622" i="4"/>
  <c r="D3622" i="4"/>
  <c r="F3621" i="4"/>
  <c r="E3621" i="4"/>
  <c r="D3621" i="4"/>
  <c r="F3620" i="4"/>
  <c r="E3620" i="4"/>
  <c r="D3620" i="4"/>
  <c r="F3619" i="4"/>
  <c r="E3619" i="4"/>
  <c r="D3619" i="4"/>
  <c r="F3618" i="4"/>
  <c r="E3618" i="4"/>
  <c r="D3618" i="4"/>
  <c r="F3617" i="4"/>
  <c r="E3617" i="4"/>
  <c r="D3617" i="4"/>
  <c r="F3616" i="4"/>
  <c r="E3616" i="4"/>
  <c r="D3616" i="4"/>
  <c r="F3615" i="4"/>
  <c r="E3615" i="4"/>
  <c r="D3615" i="4"/>
  <c r="F3614" i="4"/>
  <c r="E3614" i="4"/>
  <c r="D3614" i="4"/>
  <c r="F3613" i="4"/>
  <c r="E3613" i="4"/>
  <c r="D3613" i="4"/>
  <c r="F3612" i="4"/>
  <c r="E3612" i="4"/>
  <c r="D3612" i="4"/>
  <c r="F3611" i="4"/>
  <c r="E3611" i="4"/>
  <c r="D3611" i="4"/>
  <c r="F3610" i="4"/>
  <c r="E3610" i="4"/>
  <c r="D3610" i="4"/>
  <c r="F3609" i="4"/>
  <c r="E3609" i="4"/>
  <c r="D3609" i="4"/>
  <c r="F3608" i="4"/>
  <c r="E3608" i="4"/>
  <c r="D3608" i="4"/>
  <c r="F3607" i="4"/>
  <c r="E3607" i="4"/>
  <c r="D3607" i="4"/>
  <c r="F3606" i="4"/>
  <c r="E3606" i="4"/>
  <c r="D3606" i="4"/>
  <c r="F3605" i="4"/>
  <c r="E3605" i="4"/>
  <c r="D3605" i="4"/>
  <c r="F3604" i="4"/>
  <c r="E3604" i="4"/>
  <c r="D3604" i="4"/>
  <c r="F3603" i="4"/>
  <c r="E3603" i="4"/>
  <c r="D3603" i="4"/>
  <c r="F3602" i="4"/>
  <c r="E3602" i="4"/>
  <c r="D3602" i="4"/>
  <c r="F3601" i="4"/>
  <c r="E3601" i="4"/>
  <c r="D3601" i="4"/>
  <c r="F3600" i="4"/>
  <c r="E3600" i="4"/>
  <c r="D3600" i="4"/>
  <c r="F3599" i="4"/>
  <c r="E3599" i="4"/>
  <c r="D3599" i="4"/>
  <c r="F3598" i="4"/>
  <c r="E3598" i="4"/>
  <c r="D3598" i="4"/>
  <c r="F3597" i="4"/>
  <c r="E3597" i="4"/>
  <c r="D3597" i="4"/>
  <c r="F3596" i="4"/>
  <c r="E3596" i="4"/>
  <c r="D3596" i="4"/>
  <c r="F3595" i="4"/>
  <c r="E3595" i="4"/>
  <c r="D3595" i="4"/>
  <c r="F3594" i="4"/>
  <c r="E3594" i="4"/>
  <c r="D3594" i="4"/>
  <c r="F3593" i="4"/>
  <c r="E3593" i="4"/>
  <c r="D3593" i="4"/>
  <c r="F3592" i="4"/>
  <c r="E3592" i="4"/>
  <c r="D3592" i="4"/>
  <c r="F3591" i="4"/>
  <c r="E3591" i="4"/>
  <c r="D3591" i="4"/>
  <c r="F3590" i="4"/>
  <c r="E3590" i="4"/>
  <c r="D3590" i="4"/>
  <c r="F3589" i="4"/>
  <c r="E3589" i="4"/>
  <c r="D3589" i="4"/>
  <c r="F3588" i="4"/>
  <c r="E3588" i="4"/>
  <c r="D3588" i="4"/>
  <c r="F3587" i="4"/>
  <c r="E3587" i="4"/>
  <c r="D3587" i="4"/>
  <c r="F3586" i="4"/>
  <c r="E3586" i="4"/>
  <c r="D3586" i="4"/>
  <c r="F3585" i="4"/>
  <c r="E3585" i="4"/>
  <c r="D3585" i="4"/>
  <c r="F3584" i="4"/>
  <c r="E3584" i="4"/>
  <c r="D3584" i="4"/>
  <c r="F3583" i="4"/>
  <c r="E3583" i="4"/>
  <c r="D3583" i="4"/>
  <c r="F3582" i="4"/>
  <c r="E3582" i="4"/>
  <c r="D3582" i="4"/>
  <c r="F3581" i="4"/>
  <c r="E3581" i="4"/>
  <c r="D3581" i="4"/>
  <c r="F3580" i="4"/>
  <c r="E3580" i="4"/>
  <c r="D3580" i="4"/>
  <c r="F3579" i="4"/>
  <c r="E3579" i="4"/>
  <c r="D3579" i="4"/>
  <c r="F3578" i="4"/>
  <c r="E3578" i="4"/>
  <c r="D3578" i="4"/>
  <c r="F3577" i="4"/>
  <c r="E3577" i="4"/>
  <c r="D3577" i="4"/>
  <c r="F3576" i="4"/>
  <c r="E3576" i="4"/>
  <c r="D3576" i="4"/>
  <c r="F3575" i="4"/>
  <c r="E3575" i="4"/>
  <c r="D3575" i="4"/>
  <c r="F3574" i="4"/>
  <c r="E3574" i="4"/>
  <c r="D3574" i="4"/>
  <c r="F3573" i="4"/>
  <c r="E3573" i="4"/>
  <c r="D3573" i="4"/>
  <c r="F3572" i="4"/>
  <c r="E3572" i="4"/>
  <c r="D3572" i="4"/>
  <c r="F3571" i="4"/>
  <c r="E3571" i="4"/>
  <c r="D3571" i="4"/>
  <c r="F3570" i="4"/>
  <c r="E3570" i="4"/>
  <c r="D3570" i="4"/>
  <c r="F3569" i="4"/>
  <c r="E3569" i="4"/>
  <c r="D3569" i="4"/>
  <c r="F3568" i="4"/>
  <c r="E3568" i="4"/>
  <c r="D3568" i="4"/>
  <c r="F3567" i="4"/>
  <c r="E3567" i="4"/>
  <c r="D3567" i="4"/>
  <c r="F3566" i="4"/>
  <c r="E3566" i="4"/>
  <c r="D3566" i="4"/>
  <c r="F3565" i="4"/>
  <c r="E3565" i="4"/>
  <c r="D3565" i="4"/>
  <c r="F3564" i="4"/>
  <c r="E3564" i="4"/>
  <c r="D3564" i="4"/>
  <c r="F3563" i="4"/>
  <c r="E3563" i="4"/>
  <c r="D3563" i="4"/>
  <c r="F3562" i="4"/>
  <c r="E3562" i="4"/>
  <c r="D3562" i="4"/>
  <c r="F3561" i="4"/>
  <c r="E3561" i="4"/>
  <c r="D3561" i="4"/>
  <c r="F3560" i="4"/>
  <c r="E3560" i="4"/>
  <c r="D3560" i="4"/>
  <c r="F3559" i="4"/>
  <c r="E3559" i="4"/>
  <c r="D3559" i="4"/>
  <c r="F3558" i="4"/>
  <c r="E3558" i="4"/>
  <c r="D3558" i="4"/>
  <c r="F3557" i="4"/>
  <c r="E3557" i="4"/>
  <c r="D3557" i="4"/>
  <c r="F3556" i="4"/>
  <c r="E3556" i="4"/>
  <c r="D3556" i="4"/>
  <c r="F3555" i="4"/>
  <c r="E3555" i="4"/>
  <c r="D3555" i="4"/>
  <c r="F3554" i="4"/>
  <c r="E3554" i="4"/>
  <c r="D3554" i="4"/>
  <c r="F3553" i="4"/>
  <c r="E3553" i="4"/>
  <c r="D3553" i="4"/>
  <c r="F3552" i="4"/>
  <c r="E3552" i="4"/>
  <c r="D3552" i="4"/>
  <c r="F3551" i="4"/>
  <c r="E3551" i="4"/>
  <c r="D3551" i="4"/>
  <c r="F3550" i="4"/>
  <c r="E3550" i="4"/>
  <c r="D3550" i="4"/>
  <c r="F3549" i="4"/>
  <c r="E3549" i="4"/>
  <c r="D3549" i="4"/>
  <c r="F3548" i="4"/>
  <c r="E3548" i="4"/>
  <c r="D3548" i="4"/>
  <c r="F3547" i="4"/>
  <c r="E3547" i="4"/>
  <c r="D3547" i="4"/>
  <c r="F3546" i="4"/>
  <c r="E3546" i="4"/>
  <c r="D3546" i="4"/>
  <c r="F3545" i="4"/>
  <c r="E3545" i="4"/>
  <c r="D3545" i="4"/>
  <c r="F3544" i="4"/>
  <c r="E3544" i="4"/>
  <c r="D3544" i="4"/>
  <c r="F3543" i="4"/>
  <c r="E3543" i="4"/>
  <c r="D3543" i="4"/>
  <c r="F3542" i="4"/>
  <c r="E3542" i="4"/>
  <c r="D3542" i="4"/>
  <c r="F3541" i="4"/>
  <c r="E3541" i="4"/>
  <c r="D3541" i="4"/>
  <c r="F3540" i="4"/>
  <c r="E3540" i="4"/>
  <c r="D3540" i="4"/>
  <c r="F3539" i="4"/>
  <c r="E3539" i="4"/>
  <c r="D3539" i="4"/>
  <c r="F3538" i="4"/>
  <c r="E3538" i="4"/>
  <c r="D3538" i="4"/>
  <c r="F3537" i="4"/>
  <c r="E3537" i="4"/>
  <c r="D3537" i="4"/>
  <c r="F3536" i="4"/>
  <c r="E3536" i="4"/>
  <c r="D3536" i="4"/>
  <c r="F3535" i="4"/>
  <c r="E3535" i="4"/>
  <c r="D3535" i="4"/>
  <c r="F3534" i="4"/>
  <c r="E3534" i="4"/>
  <c r="D3534" i="4"/>
  <c r="F3533" i="4"/>
  <c r="E3533" i="4"/>
  <c r="D3533" i="4"/>
  <c r="F3532" i="4"/>
  <c r="E3532" i="4"/>
  <c r="D3532" i="4"/>
  <c r="F3531" i="4"/>
  <c r="E3531" i="4"/>
  <c r="D3531" i="4"/>
  <c r="F3530" i="4"/>
  <c r="E3530" i="4"/>
  <c r="D3530" i="4"/>
  <c r="F3529" i="4"/>
  <c r="E3529" i="4"/>
  <c r="D3529" i="4"/>
  <c r="F3528" i="4"/>
  <c r="E3528" i="4"/>
  <c r="D3528" i="4"/>
  <c r="F3527" i="4"/>
  <c r="E3527" i="4"/>
  <c r="D3527" i="4"/>
  <c r="F3526" i="4"/>
  <c r="E3526" i="4"/>
  <c r="D3526" i="4"/>
  <c r="F3525" i="4"/>
  <c r="E3525" i="4"/>
  <c r="D3525" i="4"/>
  <c r="F3524" i="4"/>
  <c r="E3524" i="4"/>
  <c r="D3524" i="4"/>
  <c r="F3523" i="4"/>
  <c r="E3523" i="4"/>
  <c r="D3523" i="4"/>
  <c r="F3522" i="4"/>
  <c r="E3522" i="4"/>
  <c r="D3522" i="4"/>
  <c r="F3521" i="4"/>
  <c r="E3521" i="4"/>
  <c r="D3521" i="4"/>
  <c r="F3520" i="4"/>
  <c r="E3520" i="4"/>
  <c r="D3520" i="4"/>
  <c r="F3519" i="4"/>
  <c r="E3519" i="4"/>
  <c r="D3519" i="4"/>
  <c r="F3518" i="4"/>
  <c r="E3518" i="4"/>
  <c r="D3518" i="4"/>
  <c r="F3517" i="4"/>
  <c r="E3517" i="4"/>
  <c r="D3517" i="4"/>
  <c r="F3516" i="4"/>
  <c r="E3516" i="4"/>
  <c r="D3516" i="4"/>
  <c r="F3515" i="4"/>
  <c r="E3515" i="4"/>
  <c r="D3515" i="4"/>
  <c r="F3514" i="4"/>
  <c r="E3514" i="4"/>
  <c r="D3514" i="4"/>
  <c r="F3513" i="4"/>
  <c r="E3513" i="4"/>
  <c r="D3513" i="4"/>
  <c r="F3512" i="4"/>
  <c r="E3512" i="4"/>
  <c r="D3512" i="4"/>
  <c r="F3511" i="4"/>
  <c r="E3511" i="4"/>
  <c r="D3511" i="4"/>
  <c r="F3510" i="4"/>
  <c r="E3510" i="4"/>
  <c r="D3510" i="4"/>
  <c r="F3509" i="4"/>
  <c r="E3509" i="4"/>
  <c r="D3509" i="4"/>
  <c r="F3508" i="4"/>
  <c r="E3508" i="4"/>
  <c r="D3508" i="4"/>
  <c r="F3507" i="4"/>
  <c r="E3507" i="4"/>
  <c r="D3507" i="4"/>
  <c r="F3506" i="4"/>
  <c r="E3506" i="4"/>
  <c r="D3506" i="4"/>
  <c r="F3505" i="4"/>
  <c r="E3505" i="4"/>
  <c r="D3505" i="4"/>
  <c r="F3504" i="4"/>
  <c r="E3504" i="4"/>
  <c r="D3504" i="4"/>
  <c r="F3503" i="4"/>
  <c r="E3503" i="4"/>
  <c r="D3503" i="4"/>
  <c r="F3502" i="4"/>
  <c r="E3502" i="4"/>
  <c r="D3502" i="4"/>
  <c r="F3501" i="4"/>
  <c r="E3501" i="4"/>
  <c r="D3501" i="4"/>
  <c r="F3500" i="4"/>
  <c r="E3500" i="4"/>
  <c r="D3500" i="4"/>
  <c r="F3499" i="4"/>
  <c r="E3499" i="4"/>
  <c r="D3499" i="4"/>
  <c r="F3498" i="4"/>
  <c r="E3498" i="4"/>
  <c r="D3498" i="4"/>
  <c r="F3497" i="4"/>
  <c r="E3497" i="4"/>
  <c r="D3497" i="4"/>
  <c r="F3496" i="4"/>
  <c r="E3496" i="4"/>
  <c r="D3496" i="4"/>
  <c r="F3495" i="4"/>
  <c r="E3495" i="4"/>
  <c r="D3495" i="4"/>
  <c r="F3494" i="4"/>
  <c r="E3494" i="4"/>
  <c r="D3494" i="4"/>
  <c r="F3493" i="4"/>
  <c r="E3493" i="4"/>
  <c r="D3493" i="4"/>
  <c r="F3492" i="4"/>
  <c r="E3492" i="4"/>
  <c r="D3492" i="4"/>
  <c r="F3491" i="4"/>
  <c r="E3491" i="4"/>
  <c r="D3491" i="4"/>
  <c r="F3490" i="4"/>
  <c r="E3490" i="4"/>
  <c r="D3490" i="4"/>
  <c r="F3489" i="4"/>
  <c r="E3489" i="4"/>
  <c r="D3489" i="4"/>
  <c r="F3488" i="4"/>
  <c r="E3488" i="4"/>
  <c r="D3488" i="4"/>
  <c r="F3487" i="4"/>
  <c r="E3487" i="4"/>
  <c r="D3487" i="4"/>
  <c r="F3486" i="4"/>
  <c r="E3486" i="4"/>
  <c r="D3486" i="4"/>
  <c r="F3485" i="4"/>
  <c r="E3485" i="4"/>
  <c r="D3485" i="4"/>
  <c r="F3484" i="4"/>
  <c r="E3484" i="4"/>
  <c r="D3484" i="4"/>
  <c r="F3483" i="4"/>
  <c r="E3483" i="4"/>
  <c r="D3483" i="4"/>
  <c r="F3482" i="4"/>
  <c r="E3482" i="4"/>
  <c r="D3482" i="4"/>
  <c r="F3481" i="4"/>
  <c r="E3481" i="4"/>
  <c r="D3481" i="4"/>
  <c r="F3480" i="4"/>
  <c r="E3480" i="4"/>
  <c r="D3480" i="4"/>
  <c r="F3479" i="4"/>
  <c r="E3479" i="4"/>
  <c r="D3479" i="4"/>
  <c r="F3478" i="4"/>
  <c r="E3478" i="4"/>
  <c r="D3478" i="4"/>
  <c r="F3477" i="4"/>
  <c r="E3477" i="4"/>
  <c r="D3477" i="4"/>
  <c r="F3476" i="4"/>
  <c r="E3476" i="4"/>
  <c r="D3476" i="4"/>
  <c r="F3475" i="4"/>
  <c r="E3475" i="4"/>
  <c r="D3475" i="4"/>
  <c r="F3474" i="4"/>
  <c r="E3474" i="4"/>
  <c r="D3474" i="4"/>
  <c r="F3473" i="4"/>
  <c r="E3473" i="4"/>
  <c r="D3473" i="4"/>
  <c r="F3472" i="4"/>
  <c r="E3472" i="4"/>
  <c r="D3472" i="4"/>
  <c r="F3471" i="4"/>
  <c r="E3471" i="4"/>
  <c r="D3471" i="4"/>
  <c r="F3470" i="4"/>
  <c r="E3470" i="4"/>
  <c r="D3470" i="4"/>
  <c r="F3469" i="4"/>
  <c r="E3469" i="4"/>
  <c r="D3469" i="4"/>
  <c r="F3468" i="4"/>
  <c r="E3468" i="4"/>
  <c r="D3468" i="4"/>
  <c r="F3467" i="4"/>
  <c r="E3467" i="4"/>
  <c r="D3467" i="4"/>
  <c r="F3466" i="4"/>
  <c r="E3466" i="4"/>
  <c r="D3466" i="4"/>
  <c r="F3465" i="4"/>
  <c r="E3465" i="4"/>
  <c r="D3465" i="4"/>
  <c r="F3464" i="4"/>
  <c r="E3464" i="4"/>
  <c r="D3464" i="4"/>
  <c r="F3463" i="4"/>
  <c r="E3463" i="4"/>
  <c r="D3463" i="4"/>
  <c r="F3462" i="4"/>
  <c r="E3462" i="4"/>
  <c r="D3462" i="4"/>
  <c r="F3461" i="4"/>
  <c r="E3461" i="4"/>
  <c r="D3461" i="4"/>
  <c r="F3460" i="4"/>
  <c r="E3460" i="4"/>
  <c r="D3460" i="4"/>
  <c r="F3459" i="4"/>
  <c r="E3459" i="4"/>
  <c r="D3459" i="4"/>
  <c r="F3458" i="4"/>
  <c r="E3458" i="4"/>
  <c r="D3458" i="4"/>
  <c r="F3457" i="4"/>
  <c r="E3457" i="4"/>
  <c r="D3457" i="4"/>
  <c r="F3456" i="4"/>
  <c r="E3456" i="4"/>
  <c r="D3456" i="4"/>
  <c r="F3455" i="4"/>
  <c r="E3455" i="4"/>
  <c r="D3455" i="4"/>
  <c r="F3454" i="4"/>
  <c r="E3454" i="4"/>
  <c r="D3454" i="4"/>
  <c r="F3453" i="4"/>
  <c r="E3453" i="4"/>
  <c r="D3453" i="4"/>
  <c r="F3452" i="4"/>
  <c r="E3452" i="4"/>
  <c r="D3452" i="4"/>
  <c r="F3451" i="4"/>
  <c r="E3451" i="4"/>
  <c r="D3451" i="4"/>
  <c r="F3450" i="4"/>
  <c r="E3450" i="4"/>
  <c r="D3450" i="4"/>
  <c r="F3449" i="4"/>
  <c r="E3449" i="4"/>
  <c r="D3449" i="4"/>
  <c r="F3448" i="4"/>
  <c r="E3448" i="4"/>
  <c r="D3448" i="4"/>
  <c r="F3447" i="4"/>
  <c r="E3447" i="4"/>
  <c r="D3447" i="4"/>
  <c r="F3446" i="4"/>
  <c r="E3446" i="4"/>
  <c r="D3446" i="4"/>
  <c r="F3445" i="4"/>
  <c r="E3445" i="4"/>
  <c r="D3445" i="4"/>
  <c r="F3444" i="4"/>
  <c r="E3444" i="4"/>
  <c r="D3444" i="4"/>
  <c r="F3443" i="4"/>
  <c r="E3443" i="4"/>
  <c r="D3443" i="4"/>
  <c r="F3442" i="4"/>
  <c r="E3442" i="4"/>
  <c r="D3442" i="4"/>
  <c r="F3441" i="4"/>
  <c r="E3441" i="4"/>
  <c r="D3441" i="4"/>
  <c r="F3440" i="4"/>
  <c r="E3440" i="4"/>
  <c r="D3440" i="4"/>
  <c r="F3439" i="4"/>
  <c r="E3439" i="4"/>
  <c r="D3439" i="4"/>
  <c r="F3438" i="4"/>
  <c r="E3438" i="4"/>
  <c r="D3438" i="4"/>
  <c r="F3437" i="4"/>
  <c r="E3437" i="4"/>
  <c r="D3437" i="4"/>
  <c r="F3436" i="4"/>
  <c r="E3436" i="4"/>
  <c r="D3436" i="4"/>
  <c r="F3435" i="4"/>
  <c r="E3435" i="4"/>
  <c r="D3435" i="4"/>
  <c r="F3434" i="4"/>
  <c r="E3434" i="4"/>
  <c r="D3434" i="4"/>
  <c r="F3433" i="4"/>
  <c r="E3433" i="4"/>
  <c r="D3433" i="4"/>
  <c r="F3432" i="4"/>
  <c r="E3432" i="4"/>
  <c r="D3432" i="4"/>
  <c r="F3431" i="4"/>
  <c r="E3431" i="4"/>
  <c r="D3431" i="4"/>
  <c r="F3430" i="4"/>
  <c r="E3430" i="4"/>
  <c r="D3430" i="4"/>
  <c r="F3429" i="4"/>
  <c r="E3429" i="4"/>
  <c r="D3429" i="4"/>
  <c r="F3428" i="4"/>
  <c r="E3428" i="4"/>
  <c r="D3428" i="4"/>
  <c r="F3427" i="4"/>
  <c r="E3427" i="4"/>
  <c r="D3427" i="4"/>
  <c r="F3426" i="4"/>
  <c r="E3426" i="4"/>
  <c r="D3426" i="4"/>
  <c r="F3425" i="4"/>
  <c r="E3425" i="4"/>
  <c r="D3425" i="4"/>
  <c r="F3424" i="4"/>
  <c r="E3424" i="4"/>
  <c r="D3424" i="4"/>
  <c r="F3423" i="4"/>
  <c r="E3423" i="4"/>
  <c r="D3423" i="4"/>
  <c r="F3422" i="4"/>
  <c r="E3422" i="4"/>
  <c r="D3422" i="4"/>
  <c r="F3421" i="4"/>
  <c r="E3421" i="4"/>
  <c r="D3421" i="4"/>
  <c r="F3420" i="4"/>
  <c r="E3420" i="4"/>
  <c r="D3420" i="4"/>
  <c r="F3419" i="4"/>
  <c r="E3419" i="4"/>
  <c r="D3419" i="4"/>
  <c r="F3418" i="4"/>
  <c r="E3418" i="4"/>
  <c r="D3418" i="4"/>
  <c r="F3417" i="4"/>
  <c r="E3417" i="4"/>
  <c r="D3417" i="4"/>
  <c r="F3416" i="4"/>
  <c r="E3416" i="4"/>
  <c r="D3416" i="4"/>
  <c r="F3415" i="4"/>
  <c r="E3415" i="4"/>
  <c r="D3415" i="4"/>
  <c r="F3414" i="4"/>
  <c r="E3414" i="4"/>
  <c r="D3414" i="4"/>
  <c r="F3413" i="4"/>
  <c r="E3413" i="4"/>
  <c r="D3413" i="4"/>
  <c r="F3412" i="4"/>
  <c r="E3412" i="4"/>
  <c r="D3412" i="4"/>
  <c r="F3411" i="4"/>
  <c r="E3411" i="4"/>
  <c r="D3411" i="4"/>
  <c r="F3410" i="4"/>
  <c r="E3410" i="4"/>
  <c r="D3410" i="4"/>
  <c r="F3409" i="4"/>
  <c r="E3409" i="4"/>
  <c r="D3409" i="4"/>
  <c r="F3408" i="4"/>
  <c r="E3408" i="4"/>
  <c r="D3408" i="4"/>
  <c r="F3407" i="4"/>
  <c r="E3407" i="4"/>
  <c r="D3407" i="4"/>
  <c r="F3406" i="4"/>
  <c r="E3406" i="4"/>
  <c r="D3406" i="4"/>
  <c r="F3405" i="4"/>
  <c r="E3405" i="4"/>
  <c r="D3405" i="4"/>
  <c r="F3404" i="4"/>
  <c r="E3404" i="4"/>
  <c r="D3404" i="4"/>
  <c r="F3403" i="4"/>
  <c r="E3403" i="4"/>
  <c r="D3403" i="4"/>
  <c r="F3402" i="4"/>
  <c r="E3402" i="4"/>
  <c r="D3402" i="4"/>
  <c r="F3401" i="4"/>
  <c r="E3401" i="4"/>
  <c r="D3401" i="4"/>
  <c r="F3400" i="4"/>
  <c r="E3400" i="4"/>
  <c r="D3400" i="4"/>
  <c r="F3399" i="4"/>
  <c r="E3399" i="4"/>
  <c r="D3399" i="4"/>
  <c r="F3398" i="4"/>
  <c r="E3398" i="4"/>
  <c r="D3398" i="4"/>
  <c r="F3397" i="4"/>
  <c r="E3397" i="4"/>
  <c r="D3397" i="4"/>
  <c r="F3396" i="4"/>
  <c r="E3396" i="4"/>
  <c r="D3396" i="4"/>
  <c r="F3395" i="4"/>
  <c r="E3395" i="4"/>
  <c r="D3395" i="4"/>
  <c r="F3394" i="4"/>
  <c r="E3394" i="4"/>
  <c r="D3394" i="4"/>
  <c r="F3393" i="4"/>
  <c r="E3393" i="4"/>
  <c r="D3393" i="4"/>
  <c r="F3392" i="4"/>
  <c r="E3392" i="4"/>
  <c r="D3392" i="4"/>
  <c r="F3391" i="4"/>
  <c r="E3391" i="4"/>
  <c r="D3391" i="4"/>
  <c r="F3390" i="4"/>
  <c r="E3390" i="4"/>
  <c r="D3390" i="4"/>
  <c r="F3389" i="4"/>
  <c r="E3389" i="4"/>
  <c r="D3389" i="4"/>
  <c r="F3388" i="4"/>
  <c r="E3388" i="4"/>
  <c r="D3388" i="4"/>
  <c r="F3387" i="4"/>
  <c r="E3387" i="4"/>
  <c r="D3387" i="4"/>
  <c r="F3386" i="4"/>
  <c r="E3386" i="4"/>
  <c r="D3386" i="4"/>
  <c r="F3385" i="4"/>
  <c r="E3385" i="4"/>
  <c r="D3385" i="4"/>
  <c r="F3384" i="4"/>
  <c r="E3384" i="4"/>
  <c r="D3384" i="4"/>
  <c r="F3383" i="4"/>
  <c r="E3383" i="4"/>
  <c r="D3383" i="4"/>
  <c r="F3382" i="4"/>
  <c r="E3382" i="4"/>
  <c r="D3382" i="4"/>
  <c r="F3381" i="4"/>
  <c r="E3381" i="4"/>
  <c r="D3381" i="4"/>
  <c r="F3380" i="4"/>
  <c r="E3380" i="4"/>
  <c r="D3380" i="4"/>
  <c r="F3379" i="4"/>
  <c r="E3379" i="4"/>
  <c r="D3379" i="4"/>
  <c r="F3378" i="4"/>
  <c r="E3378" i="4"/>
  <c r="D3378" i="4"/>
  <c r="F3377" i="4"/>
  <c r="E3377" i="4"/>
  <c r="D3377" i="4"/>
  <c r="F3376" i="4"/>
  <c r="E3376" i="4"/>
  <c r="D3376" i="4"/>
  <c r="F3375" i="4"/>
  <c r="E3375" i="4"/>
  <c r="D3375" i="4"/>
  <c r="F3374" i="4"/>
  <c r="E3374" i="4"/>
  <c r="D3374" i="4"/>
  <c r="F3373" i="4"/>
  <c r="E3373" i="4"/>
  <c r="D3373" i="4"/>
  <c r="F3372" i="4"/>
  <c r="E3372" i="4"/>
  <c r="D3372" i="4"/>
  <c r="F3371" i="4"/>
  <c r="E3371" i="4"/>
  <c r="D3371" i="4"/>
  <c r="F3370" i="4"/>
  <c r="E3370" i="4"/>
  <c r="D3370" i="4"/>
  <c r="F3369" i="4"/>
  <c r="E3369" i="4"/>
  <c r="D3369" i="4"/>
  <c r="F3368" i="4"/>
  <c r="E3368" i="4"/>
  <c r="D3368" i="4"/>
  <c r="F3367" i="4"/>
  <c r="E3367" i="4"/>
  <c r="D3367" i="4"/>
  <c r="F3366" i="4"/>
  <c r="E3366" i="4"/>
  <c r="D3366" i="4"/>
  <c r="F3365" i="4"/>
  <c r="E3365" i="4"/>
  <c r="D3365" i="4"/>
  <c r="F3364" i="4"/>
  <c r="E3364" i="4"/>
  <c r="D3364" i="4"/>
  <c r="F3363" i="4"/>
  <c r="E3363" i="4"/>
  <c r="D3363" i="4"/>
  <c r="F3362" i="4"/>
  <c r="E3362" i="4"/>
  <c r="D3362" i="4"/>
  <c r="F3361" i="4"/>
  <c r="E3361" i="4"/>
  <c r="D3361" i="4"/>
  <c r="F3360" i="4"/>
  <c r="E3360" i="4"/>
  <c r="D3360" i="4"/>
  <c r="F3359" i="4"/>
  <c r="E3359" i="4"/>
  <c r="D3359" i="4"/>
  <c r="F3358" i="4"/>
  <c r="E3358" i="4"/>
  <c r="D3358" i="4"/>
  <c r="F3357" i="4"/>
  <c r="E3357" i="4"/>
  <c r="D3357" i="4"/>
  <c r="F3356" i="4"/>
  <c r="E3356" i="4"/>
  <c r="D3356" i="4"/>
  <c r="F3355" i="4"/>
  <c r="E3355" i="4"/>
  <c r="D3355" i="4"/>
  <c r="F3354" i="4"/>
  <c r="E3354" i="4"/>
  <c r="D3354" i="4"/>
  <c r="F3353" i="4"/>
  <c r="E3353" i="4"/>
  <c r="D3353" i="4"/>
  <c r="F3352" i="4"/>
  <c r="E3352" i="4"/>
  <c r="D3352" i="4"/>
  <c r="F3351" i="4"/>
  <c r="E3351" i="4"/>
  <c r="D3351" i="4"/>
  <c r="F3350" i="4"/>
  <c r="E3350" i="4"/>
  <c r="D3350" i="4"/>
  <c r="F3349" i="4"/>
  <c r="E3349" i="4"/>
  <c r="D3349" i="4"/>
  <c r="F3348" i="4"/>
  <c r="E3348" i="4"/>
  <c r="D3348" i="4"/>
  <c r="F3347" i="4"/>
  <c r="E3347" i="4"/>
  <c r="D3347" i="4"/>
  <c r="F3346" i="4"/>
  <c r="E3346" i="4"/>
  <c r="D3346" i="4"/>
  <c r="F3345" i="4"/>
  <c r="E3345" i="4"/>
  <c r="D3345" i="4"/>
  <c r="F3344" i="4"/>
  <c r="E3344" i="4"/>
  <c r="D3344" i="4"/>
  <c r="F3343" i="4"/>
  <c r="E3343" i="4"/>
  <c r="D3343" i="4"/>
  <c r="F3342" i="4"/>
  <c r="E3342" i="4"/>
  <c r="D3342" i="4"/>
  <c r="F3341" i="4"/>
  <c r="E3341" i="4"/>
  <c r="D3341" i="4"/>
  <c r="F3340" i="4"/>
  <c r="E3340" i="4"/>
  <c r="D3340" i="4"/>
  <c r="F3339" i="4"/>
  <c r="E3339" i="4"/>
  <c r="D3339" i="4"/>
  <c r="F3338" i="4"/>
  <c r="E3338" i="4"/>
  <c r="D3338" i="4"/>
  <c r="F3337" i="4"/>
  <c r="E3337" i="4"/>
  <c r="D3337" i="4"/>
  <c r="F3336" i="4"/>
  <c r="E3336" i="4"/>
  <c r="D3336" i="4"/>
  <c r="F3335" i="4"/>
  <c r="E3335" i="4"/>
  <c r="D3335" i="4"/>
  <c r="F3334" i="4"/>
  <c r="E3334" i="4"/>
  <c r="D3334" i="4"/>
  <c r="F3333" i="4"/>
  <c r="E3333" i="4"/>
  <c r="D3333" i="4"/>
  <c r="F3332" i="4"/>
  <c r="E3332" i="4"/>
  <c r="D3332" i="4"/>
  <c r="F3331" i="4"/>
  <c r="E3331" i="4"/>
  <c r="D3331" i="4"/>
  <c r="F3330" i="4"/>
  <c r="E3330" i="4"/>
  <c r="D3330" i="4"/>
  <c r="F3329" i="4"/>
  <c r="E3329" i="4"/>
  <c r="D3329" i="4"/>
  <c r="F3328" i="4"/>
  <c r="E3328" i="4"/>
  <c r="D3328" i="4"/>
  <c r="F3327" i="4"/>
  <c r="E3327" i="4"/>
  <c r="D3327" i="4"/>
  <c r="F3326" i="4"/>
  <c r="E3326" i="4"/>
  <c r="D3326" i="4"/>
  <c r="F3325" i="4"/>
  <c r="E3325" i="4"/>
  <c r="D3325" i="4"/>
  <c r="F3324" i="4"/>
  <c r="E3324" i="4"/>
  <c r="D3324" i="4"/>
  <c r="F3323" i="4"/>
  <c r="E3323" i="4"/>
  <c r="D3323" i="4"/>
  <c r="F3322" i="4"/>
  <c r="E3322" i="4"/>
  <c r="D3322" i="4"/>
  <c r="F3321" i="4"/>
  <c r="E3321" i="4"/>
  <c r="D3321" i="4"/>
  <c r="F3320" i="4"/>
  <c r="E3320" i="4"/>
  <c r="D3320" i="4"/>
  <c r="F3319" i="4"/>
  <c r="E3319" i="4"/>
  <c r="D3319" i="4"/>
  <c r="F3318" i="4"/>
  <c r="E3318" i="4"/>
  <c r="D3318" i="4"/>
  <c r="F3317" i="4"/>
  <c r="E3317" i="4"/>
  <c r="D3317" i="4"/>
  <c r="F3316" i="4"/>
  <c r="E3316" i="4"/>
  <c r="D3316" i="4"/>
  <c r="F3315" i="4"/>
  <c r="E3315" i="4"/>
  <c r="D3315" i="4"/>
  <c r="F3314" i="4"/>
  <c r="E3314" i="4"/>
  <c r="D3314" i="4"/>
  <c r="F3313" i="4"/>
  <c r="E3313" i="4"/>
  <c r="D3313" i="4"/>
  <c r="F3312" i="4"/>
  <c r="E3312" i="4"/>
  <c r="D3312" i="4"/>
  <c r="F3311" i="4"/>
  <c r="E3311" i="4"/>
  <c r="D3311" i="4"/>
  <c r="F3310" i="4"/>
  <c r="E3310" i="4"/>
  <c r="D3310" i="4"/>
  <c r="F3309" i="4"/>
  <c r="E3309" i="4"/>
  <c r="D3309" i="4"/>
  <c r="F3308" i="4"/>
  <c r="E3308" i="4"/>
  <c r="D3308" i="4"/>
  <c r="F3307" i="4"/>
  <c r="E3307" i="4"/>
  <c r="D3307" i="4"/>
  <c r="F3306" i="4"/>
  <c r="E3306" i="4"/>
  <c r="D3306" i="4"/>
  <c r="F3305" i="4"/>
  <c r="E3305" i="4"/>
  <c r="D3305" i="4"/>
  <c r="F3304" i="4"/>
  <c r="E3304" i="4"/>
  <c r="D3304" i="4"/>
  <c r="F3303" i="4"/>
  <c r="E3303" i="4"/>
  <c r="D3303" i="4"/>
  <c r="F3302" i="4"/>
  <c r="E3302" i="4"/>
  <c r="D3302" i="4"/>
  <c r="F3301" i="4"/>
  <c r="E3301" i="4"/>
  <c r="D3301" i="4"/>
  <c r="F3300" i="4"/>
  <c r="E3300" i="4"/>
  <c r="D3300" i="4"/>
  <c r="F3299" i="4"/>
  <c r="E3299" i="4"/>
  <c r="D3299" i="4"/>
  <c r="F3298" i="4"/>
  <c r="E3298" i="4"/>
  <c r="D3298" i="4"/>
  <c r="F3297" i="4"/>
  <c r="E3297" i="4"/>
  <c r="D3297" i="4"/>
  <c r="F3296" i="4"/>
  <c r="E3296" i="4"/>
  <c r="D3296" i="4"/>
  <c r="F3295" i="4"/>
  <c r="E3295" i="4"/>
  <c r="D3295" i="4"/>
  <c r="F3294" i="4"/>
  <c r="E3294" i="4"/>
  <c r="D3294" i="4"/>
  <c r="F3293" i="4"/>
  <c r="E3293" i="4"/>
  <c r="D3293" i="4"/>
  <c r="F3292" i="4"/>
  <c r="E3292" i="4"/>
  <c r="D3292" i="4"/>
  <c r="F3291" i="4"/>
  <c r="E3291" i="4"/>
  <c r="D3291" i="4"/>
  <c r="F3290" i="4"/>
  <c r="E3290" i="4"/>
  <c r="D3290" i="4"/>
  <c r="F3289" i="4"/>
  <c r="E3289" i="4"/>
  <c r="D3289" i="4"/>
  <c r="F3288" i="4"/>
  <c r="E3288" i="4"/>
  <c r="D3288" i="4"/>
  <c r="F3287" i="4"/>
  <c r="E3287" i="4"/>
  <c r="D3287" i="4"/>
  <c r="F3286" i="4"/>
  <c r="E3286" i="4"/>
  <c r="D3286" i="4"/>
  <c r="F3285" i="4"/>
  <c r="E3285" i="4"/>
  <c r="D3285" i="4"/>
  <c r="F3284" i="4"/>
  <c r="E3284" i="4"/>
  <c r="D3284" i="4"/>
  <c r="F3283" i="4"/>
  <c r="E3283" i="4"/>
  <c r="D3283" i="4"/>
  <c r="F3282" i="4"/>
  <c r="E3282" i="4"/>
  <c r="D3282" i="4"/>
  <c r="F3281" i="4"/>
  <c r="E3281" i="4"/>
  <c r="D3281" i="4"/>
  <c r="F3280" i="4"/>
  <c r="E3280" i="4"/>
  <c r="D3280" i="4"/>
  <c r="F3279" i="4"/>
  <c r="E3279" i="4"/>
  <c r="D3279" i="4"/>
  <c r="F3278" i="4"/>
  <c r="E3278" i="4"/>
  <c r="D3278" i="4"/>
  <c r="F3277" i="4"/>
  <c r="E3277" i="4"/>
  <c r="D3277" i="4"/>
  <c r="F3276" i="4"/>
  <c r="E3276" i="4"/>
  <c r="D3276" i="4"/>
  <c r="F3275" i="4"/>
  <c r="E3275" i="4"/>
  <c r="D3275" i="4"/>
  <c r="F3274" i="4"/>
  <c r="E3274" i="4"/>
  <c r="D3274" i="4"/>
  <c r="F3273" i="4"/>
  <c r="E3273" i="4"/>
  <c r="D3273" i="4"/>
  <c r="F3272" i="4"/>
  <c r="E3272" i="4"/>
  <c r="D3272" i="4"/>
  <c r="F3271" i="4"/>
  <c r="E3271" i="4"/>
  <c r="D3271" i="4"/>
  <c r="F3270" i="4"/>
  <c r="E3270" i="4"/>
  <c r="D3270" i="4"/>
  <c r="F3269" i="4"/>
  <c r="E3269" i="4"/>
  <c r="D3269" i="4"/>
  <c r="F3268" i="4"/>
  <c r="E3268" i="4"/>
  <c r="D3268" i="4"/>
  <c r="F3267" i="4"/>
  <c r="E3267" i="4"/>
  <c r="D3267" i="4"/>
  <c r="F3266" i="4"/>
  <c r="E3266" i="4"/>
  <c r="D3266" i="4"/>
  <c r="F3265" i="4"/>
  <c r="E3265" i="4"/>
  <c r="D3265" i="4"/>
  <c r="F3264" i="4"/>
  <c r="E3264" i="4"/>
  <c r="D3264" i="4"/>
  <c r="F3263" i="4"/>
  <c r="E3263" i="4"/>
  <c r="D3263" i="4"/>
  <c r="F3262" i="4"/>
  <c r="E3262" i="4"/>
  <c r="D3262" i="4"/>
  <c r="F3261" i="4"/>
  <c r="E3261" i="4"/>
  <c r="D3261" i="4"/>
  <c r="F3260" i="4"/>
  <c r="E3260" i="4"/>
  <c r="D3260" i="4"/>
  <c r="F3259" i="4"/>
  <c r="E3259" i="4"/>
  <c r="D3259" i="4"/>
  <c r="F3258" i="4"/>
  <c r="E3258" i="4"/>
  <c r="D3258" i="4"/>
  <c r="F3257" i="4"/>
  <c r="E3257" i="4"/>
  <c r="D3257" i="4"/>
  <c r="F3256" i="4"/>
  <c r="E3256" i="4"/>
  <c r="D3256" i="4"/>
  <c r="F3255" i="4"/>
  <c r="E3255" i="4"/>
  <c r="D3255" i="4"/>
  <c r="F3254" i="4"/>
  <c r="E3254" i="4"/>
  <c r="D3254" i="4"/>
  <c r="F3253" i="4"/>
  <c r="E3253" i="4"/>
  <c r="D3253" i="4"/>
  <c r="F3252" i="4"/>
  <c r="E3252" i="4"/>
  <c r="D3252" i="4"/>
  <c r="F3251" i="4"/>
  <c r="E3251" i="4"/>
  <c r="D3251" i="4"/>
  <c r="F3250" i="4"/>
  <c r="E3250" i="4"/>
  <c r="D3250" i="4"/>
  <c r="F3249" i="4"/>
  <c r="E3249" i="4"/>
  <c r="D3249" i="4"/>
  <c r="F3248" i="4"/>
  <c r="E3248" i="4"/>
  <c r="D3248" i="4"/>
  <c r="F3247" i="4"/>
  <c r="E3247" i="4"/>
  <c r="D3247" i="4"/>
  <c r="F3246" i="4"/>
  <c r="E3246" i="4"/>
  <c r="D3246" i="4"/>
  <c r="F3245" i="4"/>
  <c r="E3245" i="4"/>
  <c r="D3245" i="4"/>
  <c r="F3244" i="4"/>
  <c r="E3244" i="4"/>
  <c r="D3244" i="4"/>
  <c r="F3243" i="4"/>
  <c r="E3243" i="4"/>
  <c r="D3243" i="4"/>
  <c r="F3242" i="4"/>
  <c r="E3242" i="4"/>
  <c r="D3242" i="4"/>
  <c r="F3241" i="4"/>
  <c r="E3241" i="4"/>
  <c r="D3241" i="4"/>
  <c r="F3240" i="4"/>
  <c r="E3240" i="4"/>
  <c r="D3240" i="4"/>
  <c r="F3239" i="4"/>
  <c r="E3239" i="4"/>
  <c r="D3239" i="4"/>
  <c r="F3238" i="4"/>
  <c r="E3238" i="4"/>
  <c r="D3238" i="4"/>
  <c r="F3237" i="4"/>
  <c r="E3237" i="4"/>
  <c r="D3237" i="4"/>
  <c r="F3236" i="4"/>
  <c r="E3236" i="4"/>
  <c r="D3236" i="4"/>
  <c r="F3235" i="4"/>
  <c r="E3235" i="4"/>
  <c r="D3235" i="4"/>
  <c r="F3234" i="4"/>
  <c r="E3234" i="4"/>
  <c r="D3234" i="4"/>
  <c r="F3233" i="4"/>
  <c r="E3233" i="4"/>
  <c r="D3233" i="4"/>
  <c r="F3232" i="4"/>
  <c r="E3232" i="4"/>
  <c r="D3232" i="4"/>
  <c r="F3231" i="4"/>
  <c r="E3231" i="4"/>
  <c r="D3231" i="4"/>
  <c r="F3230" i="4"/>
  <c r="E3230" i="4"/>
  <c r="D3230" i="4"/>
  <c r="F3229" i="4"/>
  <c r="E3229" i="4"/>
  <c r="D3229" i="4"/>
  <c r="F3228" i="4"/>
  <c r="E3228" i="4"/>
  <c r="D3228" i="4"/>
  <c r="F3227" i="4"/>
  <c r="E3227" i="4"/>
  <c r="D3227" i="4"/>
  <c r="F3226" i="4"/>
  <c r="E3226" i="4"/>
  <c r="D3226" i="4"/>
  <c r="F3225" i="4"/>
  <c r="E3225" i="4"/>
  <c r="D3225" i="4"/>
  <c r="F3224" i="4"/>
  <c r="E3224" i="4"/>
  <c r="D3224" i="4"/>
  <c r="F3223" i="4"/>
  <c r="E3223" i="4"/>
  <c r="D3223" i="4"/>
  <c r="F3222" i="4"/>
  <c r="E3222" i="4"/>
  <c r="D3222" i="4"/>
  <c r="F3221" i="4"/>
  <c r="E3221" i="4"/>
  <c r="D3221" i="4"/>
  <c r="F3220" i="4"/>
  <c r="E3220" i="4"/>
  <c r="D3220" i="4"/>
  <c r="F3219" i="4"/>
  <c r="E3219" i="4"/>
  <c r="D3219" i="4"/>
  <c r="F3218" i="4"/>
  <c r="E3218" i="4"/>
  <c r="D3218" i="4"/>
  <c r="F3217" i="4"/>
  <c r="E3217" i="4"/>
  <c r="D3217" i="4"/>
  <c r="F3216" i="4"/>
  <c r="E3216" i="4"/>
  <c r="D3216" i="4"/>
  <c r="F3215" i="4"/>
  <c r="E3215" i="4"/>
  <c r="D3215" i="4"/>
  <c r="F3214" i="4"/>
  <c r="E3214" i="4"/>
  <c r="D3214" i="4"/>
  <c r="F3213" i="4"/>
  <c r="E3213" i="4"/>
  <c r="D3213" i="4"/>
  <c r="F3212" i="4"/>
  <c r="E3212" i="4"/>
  <c r="D3212" i="4"/>
  <c r="F3211" i="4"/>
  <c r="E3211" i="4"/>
  <c r="D3211" i="4"/>
  <c r="F3210" i="4"/>
  <c r="E3210" i="4"/>
  <c r="D3210" i="4"/>
  <c r="F3209" i="4"/>
  <c r="E3209" i="4"/>
  <c r="D3209" i="4"/>
  <c r="F3208" i="4"/>
  <c r="E3208" i="4"/>
  <c r="D3208" i="4"/>
  <c r="F3207" i="4"/>
  <c r="E3207" i="4"/>
  <c r="D3207" i="4"/>
  <c r="F3206" i="4"/>
  <c r="E3206" i="4"/>
  <c r="D3206" i="4"/>
  <c r="F3205" i="4"/>
  <c r="E3205" i="4"/>
  <c r="D3205" i="4"/>
  <c r="F3204" i="4"/>
  <c r="E3204" i="4"/>
  <c r="D3204" i="4"/>
  <c r="F3203" i="4"/>
  <c r="E3203" i="4"/>
  <c r="D3203" i="4"/>
  <c r="F3202" i="4"/>
  <c r="E3202" i="4"/>
  <c r="D3202" i="4"/>
  <c r="F3201" i="4"/>
  <c r="E3201" i="4"/>
  <c r="D3201" i="4"/>
  <c r="F3200" i="4"/>
  <c r="E3200" i="4"/>
  <c r="D3200" i="4"/>
  <c r="F3199" i="4"/>
  <c r="E3199" i="4"/>
  <c r="D3199" i="4"/>
  <c r="F3198" i="4"/>
  <c r="E3198" i="4"/>
  <c r="D3198" i="4"/>
  <c r="F3197" i="4"/>
  <c r="E3197" i="4"/>
  <c r="D3197" i="4"/>
  <c r="F3196" i="4"/>
  <c r="E3196" i="4"/>
  <c r="D3196" i="4"/>
  <c r="F3195" i="4"/>
  <c r="E3195" i="4"/>
  <c r="D3195" i="4"/>
  <c r="F3194" i="4"/>
  <c r="E3194" i="4"/>
  <c r="D3194" i="4"/>
  <c r="F3193" i="4"/>
  <c r="E3193" i="4"/>
  <c r="D3193" i="4"/>
  <c r="F3192" i="4"/>
  <c r="E3192" i="4"/>
  <c r="D3192" i="4"/>
  <c r="F3191" i="4"/>
  <c r="E3191" i="4"/>
  <c r="D3191" i="4"/>
  <c r="F3190" i="4"/>
  <c r="E3190" i="4"/>
  <c r="D3190" i="4"/>
  <c r="F3189" i="4"/>
  <c r="E3189" i="4"/>
  <c r="D3189" i="4"/>
  <c r="F3188" i="4"/>
  <c r="E3188" i="4"/>
  <c r="D3188" i="4"/>
  <c r="F3187" i="4"/>
  <c r="E3187" i="4"/>
  <c r="D3187" i="4"/>
  <c r="F3186" i="4"/>
  <c r="E3186" i="4"/>
  <c r="D3186" i="4"/>
  <c r="F3185" i="4"/>
  <c r="E3185" i="4"/>
  <c r="D3185" i="4"/>
  <c r="F3184" i="4"/>
  <c r="E3184" i="4"/>
  <c r="D3184" i="4"/>
  <c r="F3183" i="4"/>
  <c r="E3183" i="4"/>
  <c r="D3183" i="4"/>
  <c r="F3182" i="4"/>
  <c r="E3182" i="4"/>
  <c r="D3182" i="4"/>
  <c r="F3181" i="4"/>
  <c r="E3181" i="4"/>
  <c r="D3181" i="4"/>
  <c r="F3180" i="4"/>
  <c r="E3180" i="4"/>
  <c r="D3180" i="4"/>
  <c r="F3179" i="4"/>
  <c r="E3179" i="4"/>
  <c r="D3179" i="4"/>
  <c r="F3178" i="4"/>
  <c r="E3178" i="4"/>
  <c r="D3178" i="4"/>
  <c r="F3177" i="4"/>
  <c r="E3177" i="4"/>
  <c r="D3177" i="4"/>
  <c r="F3176" i="4"/>
  <c r="E3176" i="4"/>
  <c r="D3176" i="4"/>
  <c r="F3175" i="4"/>
  <c r="E3175" i="4"/>
  <c r="D3175" i="4"/>
  <c r="F3174" i="4"/>
  <c r="E3174" i="4"/>
  <c r="D3174" i="4"/>
  <c r="F3173" i="4"/>
  <c r="E3173" i="4"/>
  <c r="D3173" i="4"/>
  <c r="F3172" i="4"/>
  <c r="E3172" i="4"/>
  <c r="D3172" i="4"/>
  <c r="F3171" i="4"/>
  <c r="E3171" i="4"/>
  <c r="D3171" i="4"/>
  <c r="F3170" i="4"/>
  <c r="E3170" i="4"/>
  <c r="D3170" i="4"/>
  <c r="F3169" i="4"/>
  <c r="E3169" i="4"/>
  <c r="D3169" i="4"/>
  <c r="F3168" i="4"/>
  <c r="E3168" i="4"/>
  <c r="D3168" i="4"/>
  <c r="F3167" i="4"/>
  <c r="E3167" i="4"/>
  <c r="D3167" i="4"/>
  <c r="F3166" i="4"/>
  <c r="E3166" i="4"/>
  <c r="D3166" i="4"/>
  <c r="F3165" i="4"/>
  <c r="E3165" i="4"/>
  <c r="D3165" i="4"/>
  <c r="F3164" i="4"/>
  <c r="E3164" i="4"/>
  <c r="D3164" i="4"/>
  <c r="F3163" i="4"/>
  <c r="E3163" i="4"/>
  <c r="D3163" i="4"/>
  <c r="F3162" i="4"/>
  <c r="E3162" i="4"/>
  <c r="D3162" i="4"/>
  <c r="F3161" i="4"/>
  <c r="E3161" i="4"/>
  <c r="D3161" i="4"/>
  <c r="F3160" i="4"/>
  <c r="E3160" i="4"/>
  <c r="D3160" i="4"/>
  <c r="F3159" i="4"/>
  <c r="E3159" i="4"/>
  <c r="D3159" i="4"/>
  <c r="F3158" i="4"/>
  <c r="E3158" i="4"/>
  <c r="D3158" i="4"/>
  <c r="F3157" i="4"/>
  <c r="E3157" i="4"/>
  <c r="D3157" i="4"/>
  <c r="F3156" i="4"/>
  <c r="E3156" i="4"/>
  <c r="D3156" i="4"/>
  <c r="F3155" i="4"/>
  <c r="E3155" i="4"/>
  <c r="D3155" i="4"/>
  <c r="F3154" i="4"/>
  <c r="E3154" i="4"/>
  <c r="D3154" i="4"/>
  <c r="F3153" i="4"/>
  <c r="E3153" i="4"/>
  <c r="D3153" i="4"/>
  <c r="F3152" i="4"/>
  <c r="E3152" i="4"/>
  <c r="D3152" i="4"/>
  <c r="F3151" i="4"/>
  <c r="E3151" i="4"/>
  <c r="D3151" i="4"/>
  <c r="F3150" i="4"/>
  <c r="E3150" i="4"/>
  <c r="D3150" i="4"/>
  <c r="F3149" i="4"/>
  <c r="E3149" i="4"/>
  <c r="D3149" i="4"/>
  <c r="F3148" i="4"/>
  <c r="E3148" i="4"/>
  <c r="D3148" i="4"/>
  <c r="F3147" i="4"/>
  <c r="E3147" i="4"/>
  <c r="D3147" i="4"/>
  <c r="F3146" i="4"/>
  <c r="E3146" i="4"/>
  <c r="D3146" i="4"/>
  <c r="F3145" i="4"/>
  <c r="E3145" i="4"/>
  <c r="D3145" i="4"/>
  <c r="F3144" i="4"/>
  <c r="E3144" i="4"/>
  <c r="D3144" i="4"/>
  <c r="F3143" i="4"/>
  <c r="E3143" i="4"/>
  <c r="D3143" i="4"/>
  <c r="F3142" i="4"/>
  <c r="E3142" i="4"/>
  <c r="D3142" i="4"/>
  <c r="F3141" i="4"/>
  <c r="E3141" i="4"/>
  <c r="D3141" i="4"/>
  <c r="F3140" i="4"/>
  <c r="E3140" i="4"/>
  <c r="D3140" i="4"/>
  <c r="F3139" i="4"/>
  <c r="E3139" i="4"/>
  <c r="D3139" i="4"/>
  <c r="F3138" i="4"/>
  <c r="E3138" i="4"/>
  <c r="D3138" i="4"/>
  <c r="F3137" i="4"/>
  <c r="E3137" i="4"/>
  <c r="D3137" i="4"/>
  <c r="F3136" i="4"/>
  <c r="E3136" i="4"/>
  <c r="D3136" i="4"/>
  <c r="F3135" i="4"/>
  <c r="E3135" i="4"/>
  <c r="D3135" i="4"/>
  <c r="F3134" i="4"/>
  <c r="E3134" i="4"/>
  <c r="D3134" i="4"/>
  <c r="F3133" i="4"/>
  <c r="E3133" i="4"/>
  <c r="D3133" i="4"/>
  <c r="F3132" i="4"/>
  <c r="E3132" i="4"/>
  <c r="D3132" i="4"/>
  <c r="F3131" i="4"/>
  <c r="E3131" i="4"/>
  <c r="D3131" i="4"/>
  <c r="F3130" i="4"/>
  <c r="E3130" i="4"/>
  <c r="D3130" i="4"/>
  <c r="F3129" i="4"/>
  <c r="E3129" i="4"/>
  <c r="D3129" i="4"/>
  <c r="F3128" i="4"/>
  <c r="E3128" i="4"/>
  <c r="D3128" i="4"/>
  <c r="F3127" i="4"/>
  <c r="E3127" i="4"/>
  <c r="D3127" i="4"/>
  <c r="F3126" i="4"/>
  <c r="E3126" i="4"/>
  <c r="D3126" i="4"/>
  <c r="F3125" i="4"/>
  <c r="E3125" i="4"/>
  <c r="D3125" i="4"/>
  <c r="F3124" i="4"/>
  <c r="E3124" i="4"/>
  <c r="D3124" i="4"/>
  <c r="F3123" i="4"/>
  <c r="E3123" i="4"/>
  <c r="D3123" i="4"/>
  <c r="F3122" i="4"/>
  <c r="E3122" i="4"/>
  <c r="D3122" i="4"/>
  <c r="F3121" i="4"/>
  <c r="E3121" i="4"/>
  <c r="D3121" i="4"/>
  <c r="F3120" i="4"/>
  <c r="E3120" i="4"/>
  <c r="D3120" i="4"/>
  <c r="F3119" i="4"/>
  <c r="E3119" i="4"/>
  <c r="D3119" i="4"/>
  <c r="F3118" i="4"/>
  <c r="E3118" i="4"/>
  <c r="D3118" i="4"/>
  <c r="F3117" i="4"/>
  <c r="E3117" i="4"/>
  <c r="D3117" i="4"/>
  <c r="F3116" i="4"/>
  <c r="E3116" i="4"/>
  <c r="D3116" i="4"/>
  <c r="F3115" i="4"/>
  <c r="E3115" i="4"/>
  <c r="D3115" i="4"/>
  <c r="F3114" i="4"/>
  <c r="E3114" i="4"/>
  <c r="D3114" i="4"/>
  <c r="F3113" i="4"/>
  <c r="E3113" i="4"/>
  <c r="D3113" i="4"/>
  <c r="F3112" i="4"/>
  <c r="E3112" i="4"/>
  <c r="D3112" i="4"/>
  <c r="F3111" i="4"/>
  <c r="E3111" i="4"/>
  <c r="D3111" i="4"/>
  <c r="F3110" i="4"/>
  <c r="E3110" i="4"/>
  <c r="D3110" i="4"/>
  <c r="F3109" i="4"/>
  <c r="E3109" i="4"/>
  <c r="D3109" i="4"/>
  <c r="F3108" i="4"/>
  <c r="E3108" i="4"/>
  <c r="D3108" i="4"/>
  <c r="F3107" i="4"/>
  <c r="E3107" i="4"/>
  <c r="D3107" i="4"/>
  <c r="F3106" i="4"/>
  <c r="E3106" i="4"/>
  <c r="D3106" i="4"/>
  <c r="F3105" i="4"/>
  <c r="E3105" i="4"/>
  <c r="D3105" i="4"/>
  <c r="F3104" i="4"/>
  <c r="E3104" i="4"/>
  <c r="D3104" i="4"/>
  <c r="F3103" i="4"/>
  <c r="E3103" i="4"/>
  <c r="D3103" i="4"/>
  <c r="F3102" i="4"/>
  <c r="E3102" i="4"/>
  <c r="D3102" i="4"/>
  <c r="F3101" i="4"/>
  <c r="E3101" i="4"/>
  <c r="D3101" i="4"/>
  <c r="F3100" i="4"/>
  <c r="E3100" i="4"/>
  <c r="D3100" i="4"/>
  <c r="F3099" i="4"/>
  <c r="E3099" i="4"/>
  <c r="D3099" i="4"/>
  <c r="F3098" i="4"/>
  <c r="E3098" i="4"/>
  <c r="D3098" i="4"/>
  <c r="F3097" i="4"/>
  <c r="E3097" i="4"/>
  <c r="D3097" i="4"/>
  <c r="F3096" i="4"/>
  <c r="E3096" i="4"/>
  <c r="D3096" i="4"/>
  <c r="F3095" i="4"/>
  <c r="E3095" i="4"/>
  <c r="D3095" i="4"/>
  <c r="F3094" i="4"/>
  <c r="E3094" i="4"/>
  <c r="D3094" i="4"/>
  <c r="F3093" i="4"/>
  <c r="E3093" i="4"/>
  <c r="D3093" i="4"/>
  <c r="F3092" i="4"/>
  <c r="E3092" i="4"/>
  <c r="D3092" i="4"/>
  <c r="F3091" i="4"/>
  <c r="E3091" i="4"/>
  <c r="D3091" i="4"/>
  <c r="F3090" i="4"/>
  <c r="E3090" i="4"/>
  <c r="D3090" i="4"/>
  <c r="F3089" i="4"/>
  <c r="E3089" i="4"/>
  <c r="D3089" i="4"/>
  <c r="F3088" i="4"/>
  <c r="E3088" i="4"/>
  <c r="D3088" i="4"/>
  <c r="F3087" i="4"/>
  <c r="E3087" i="4"/>
  <c r="D3087" i="4"/>
  <c r="F3086" i="4"/>
  <c r="E3086" i="4"/>
  <c r="D3086" i="4"/>
  <c r="F3085" i="4"/>
  <c r="E3085" i="4"/>
  <c r="D3085" i="4"/>
  <c r="F3084" i="4"/>
  <c r="E3084" i="4"/>
  <c r="D3084" i="4"/>
  <c r="F3083" i="4"/>
  <c r="E3083" i="4"/>
  <c r="D3083" i="4"/>
  <c r="F3082" i="4"/>
  <c r="E3082" i="4"/>
  <c r="D3082" i="4"/>
  <c r="F3081" i="4"/>
  <c r="E3081" i="4"/>
  <c r="D3081" i="4"/>
  <c r="F3080" i="4"/>
  <c r="E3080" i="4"/>
  <c r="D3080" i="4"/>
  <c r="F3079" i="4"/>
  <c r="E3079" i="4"/>
  <c r="D3079" i="4"/>
  <c r="F3078" i="4"/>
  <c r="E3078" i="4"/>
  <c r="D3078" i="4"/>
  <c r="F3077" i="4"/>
  <c r="E3077" i="4"/>
  <c r="D3077" i="4"/>
  <c r="F3076" i="4"/>
  <c r="E3076" i="4"/>
  <c r="D3076" i="4"/>
  <c r="F3075" i="4"/>
  <c r="E3075" i="4"/>
  <c r="D3075" i="4"/>
  <c r="F3074" i="4"/>
  <c r="E3074" i="4"/>
  <c r="D3074" i="4"/>
  <c r="F3073" i="4"/>
  <c r="E3073" i="4"/>
  <c r="D3073" i="4"/>
  <c r="F3072" i="4"/>
  <c r="E3072" i="4"/>
  <c r="D3072" i="4"/>
  <c r="F3071" i="4"/>
  <c r="E3071" i="4"/>
  <c r="D3071" i="4"/>
  <c r="F3070" i="4"/>
  <c r="E3070" i="4"/>
  <c r="D3070" i="4"/>
  <c r="F3069" i="4"/>
  <c r="E3069" i="4"/>
  <c r="D3069" i="4"/>
  <c r="F3068" i="4"/>
  <c r="E3068" i="4"/>
  <c r="D3068" i="4"/>
  <c r="F3067" i="4"/>
  <c r="E3067" i="4"/>
  <c r="D3067" i="4"/>
  <c r="F3066" i="4"/>
  <c r="E3066" i="4"/>
  <c r="D3066" i="4"/>
  <c r="F3065" i="4"/>
  <c r="E3065" i="4"/>
  <c r="D3065" i="4"/>
  <c r="F3064" i="4"/>
  <c r="E3064" i="4"/>
  <c r="D3064" i="4"/>
  <c r="F3063" i="4"/>
  <c r="E3063" i="4"/>
  <c r="D3063" i="4"/>
  <c r="F3062" i="4"/>
  <c r="E3062" i="4"/>
  <c r="D3062" i="4"/>
  <c r="F3061" i="4"/>
  <c r="E3061" i="4"/>
  <c r="D3061" i="4"/>
  <c r="F3060" i="4"/>
  <c r="E3060" i="4"/>
  <c r="D3060" i="4"/>
  <c r="F3059" i="4"/>
  <c r="E3059" i="4"/>
  <c r="D3059" i="4"/>
  <c r="F3058" i="4"/>
  <c r="E3058" i="4"/>
  <c r="D3058" i="4"/>
  <c r="F3057" i="4"/>
  <c r="E3057" i="4"/>
  <c r="D3057" i="4"/>
  <c r="F3056" i="4"/>
  <c r="E3056" i="4"/>
  <c r="D3056" i="4"/>
  <c r="F3055" i="4"/>
  <c r="E3055" i="4"/>
  <c r="D3055" i="4"/>
  <c r="F3054" i="4"/>
  <c r="E3054" i="4"/>
  <c r="D3054" i="4"/>
  <c r="F3053" i="4"/>
  <c r="E3053" i="4"/>
  <c r="D3053" i="4"/>
  <c r="F3052" i="4"/>
  <c r="E3052" i="4"/>
  <c r="D3052" i="4"/>
  <c r="F3051" i="4"/>
  <c r="E3051" i="4"/>
  <c r="D3051" i="4"/>
  <c r="F3050" i="4"/>
  <c r="E3050" i="4"/>
  <c r="D3050" i="4"/>
  <c r="F3049" i="4"/>
  <c r="E3049" i="4"/>
  <c r="D3049" i="4"/>
  <c r="F3048" i="4"/>
  <c r="E3048" i="4"/>
  <c r="D3048" i="4"/>
  <c r="F3047" i="4"/>
  <c r="E3047" i="4"/>
  <c r="D3047" i="4"/>
  <c r="F3046" i="4"/>
  <c r="E3046" i="4"/>
  <c r="D3046" i="4"/>
  <c r="F3045" i="4"/>
  <c r="E3045" i="4"/>
  <c r="D3045" i="4"/>
  <c r="F3044" i="4"/>
  <c r="E3044" i="4"/>
  <c r="D3044" i="4"/>
  <c r="F3043" i="4"/>
  <c r="E3043" i="4"/>
  <c r="D3043" i="4"/>
  <c r="F3042" i="4"/>
  <c r="E3042" i="4"/>
  <c r="D3042" i="4"/>
  <c r="F3041" i="4"/>
  <c r="E3041" i="4"/>
  <c r="D3041" i="4"/>
  <c r="F3040" i="4"/>
  <c r="E3040" i="4"/>
  <c r="D3040" i="4"/>
  <c r="F3039" i="4"/>
  <c r="E3039" i="4"/>
  <c r="D3039" i="4"/>
  <c r="F3038" i="4"/>
  <c r="E3038" i="4"/>
  <c r="D3038" i="4"/>
  <c r="F3037" i="4"/>
  <c r="E3037" i="4"/>
  <c r="D3037" i="4"/>
  <c r="F3036" i="4"/>
  <c r="E3036" i="4"/>
  <c r="D3036" i="4"/>
  <c r="F3035" i="4"/>
  <c r="E3035" i="4"/>
  <c r="D3035" i="4"/>
  <c r="F3034" i="4"/>
  <c r="E3034" i="4"/>
  <c r="D3034" i="4"/>
  <c r="F3033" i="4"/>
  <c r="E3033" i="4"/>
  <c r="D3033" i="4"/>
  <c r="F3032" i="4"/>
  <c r="E3032" i="4"/>
  <c r="D3032" i="4"/>
  <c r="F3031" i="4"/>
  <c r="E3031" i="4"/>
  <c r="D3031" i="4"/>
  <c r="F3030" i="4"/>
  <c r="E3030" i="4"/>
  <c r="D3030" i="4"/>
  <c r="F3029" i="4"/>
  <c r="E3029" i="4"/>
  <c r="D3029" i="4"/>
  <c r="F3028" i="4"/>
  <c r="E3028" i="4"/>
  <c r="D3028" i="4"/>
  <c r="F3027" i="4"/>
  <c r="E3027" i="4"/>
  <c r="D3027" i="4"/>
  <c r="F3026" i="4"/>
  <c r="E3026" i="4"/>
  <c r="D3026" i="4"/>
  <c r="F3025" i="4"/>
  <c r="E3025" i="4"/>
  <c r="D3025" i="4"/>
  <c r="F3024" i="4"/>
  <c r="E3024" i="4"/>
  <c r="D3024" i="4"/>
  <c r="F3023" i="4"/>
  <c r="E3023" i="4"/>
  <c r="D3023" i="4"/>
  <c r="F3022" i="4"/>
  <c r="E3022" i="4"/>
  <c r="D3022" i="4"/>
  <c r="F3021" i="4"/>
  <c r="E3021" i="4"/>
  <c r="D3021" i="4"/>
  <c r="F3020" i="4"/>
  <c r="E3020" i="4"/>
  <c r="D3020" i="4"/>
  <c r="F3019" i="4"/>
  <c r="E3019" i="4"/>
  <c r="D3019" i="4"/>
  <c r="F3018" i="4"/>
  <c r="E3018" i="4"/>
  <c r="D3018" i="4"/>
  <c r="F3017" i="4"/>
  <c r="E3017" i="4"/>
  <c r="D3017" i="4"/>
  <c r="F3016" i="4"/>
  <c r="E3016" i="4"/>
  <c r="D3016" i="4"/>
  <c r="F3015" i="4"/>
  <c r="E3015" i="4"/>
  <c r="D3015" i="4"/>
  <c r="F3014" i="4"/>
  <c r="E3014" i="4"/>
  <c r="D3014" i="4"/>
  <c r="F3013" i="4"/>
  <c r="E3013" i="4"/>
  <c r="D3013" i="4"/>
  <c r="F3012" i="4"/>
  <c r="E3012" i="4"/>
  <c r="D3012" i="4"/>
  <c r="F3011" i="4"/>
  <c r="E3011" i="4"/>
  <c r="D3011" i="4"/>
  <c r="F3010" i="4"/>
  <c r="E3010" i="4"/>
  <c r="D3010" i="4"/>
  <c r="F3009" i="4"/>
  <c r="E3009" i="4"/>
  <c r="D3009" i="4"/>
  <c r="F3008" i="4"/>
  <c r="E3008" i="4"/>
  <c r="D3008" i="4"/>
  <c r="F3007" i="4"/>
  <c r="E3007" i="4"/>
  <c r="D3007" i="4"/>
  <c r="F3006" i="4"/>
  <c r="E3006" i="4"/>
  <c r="D3006" i="4"/>
  <c r="F3005" i="4"/>
  <c r="E3005" i="4"/>
  <c r="D3005" i="4"/>
  <c r="F3004" i="4"/>
  <c r="E3004" i="4"/>
  <c r="D3004" i="4"/>
  <c r="F3003" i="4"/>
  <c r="E3003" i="4"/>
  <c r="D3003" i="4"/>
  <c r="F3002" i="4"/>
  <c r="E3002" i="4"/>
  <c r="D3002" i="4"/>
  <c r="F3001" i="4"/>
  <c r="E3001" i="4"/>
  <c r="D3001" i="4"/>
  <c r="F3000" i="4"/>
  <c r="E3000" i="4"/>
  <c r="D3000" i="4"/>
  <c r="F2999" i="4"/>
  <c r="E2999" i="4"/>
  <c r="D2999" i="4"/>
  <c r="F2998" i="4"/>
  <c r="E2998" i="4"/>
  <c r="D2998" i="4"/>
  <c r="F2997" i="4"/>
  <c r="E2997" i="4"/>
  <c r="D2997" i="4"/>
  <c r="F2996" i="4"/>
  <c r="E2996" i="4"/>
  <c r="D2996" i="4"/>
  <c r="F2995" i="4"/>
  <c r="E2995" i="4"/>
  <c r="D2995" i="4"/>
  <c r="F2994" i="4"/>
  <c r="E2994" i="4"/>
  <c r="D2994" i="4"/>
  <c r="F2993" i="4"/>
  <c r="E2993" i="4"/>
  <c r="D2993" i="4"/>
  <c r="F2992" i="4"/>
  <c r="E2992" i="4"/>
  <c r="D2992" i="4"/>
  <c r="F2991" i="4"/>
  <c r="E2991" i="4"/>
  <c r="D2991" i="4"/>
  <c r="F2990" i="4"/>
  <c r="E2990" i="4"/>
  <c r="D2990" i="4"/>
  <c r="F2989" i="4"/>
  <c r="E2989" i="4"/>
  <c r="D2989" i="4"/>
  <c r="F2988" i="4"/>
  <c r="E2988" i="4"/>
  <c r="D2988" i="4"/>
  <c r="F2987" i="4"/>
  <c r="E2987" i="4"/>
  <c r="D2987" i="4"/>
  <c r="F2986" i="4"/>
  <c r="E2986" i="4"/>
  <c r="D2986" i="4"/>
  <c r="F2985" i="4"/>
  <c r="E2985" i="4"/>
  <c r="D2985" i="4"/>
  <c r="F2984" i="4"/>
  <c r="E2984" i="4"/>
  <c r="D2984" i="4"/>
  <c r="F2983" i="4"/>
  <c r="E2983" i="4"/>
  <c r="D2983" i="4"/>
  <c r="F2982" i="4"/>
  <c r="E2982" i="4"/>
  <c r="D2982" i="4"/>
  <c r="F2981" i="4"/>
  <c r="E2981" i="4"/>
  <c r="D2981" i="4"/>
  <c r="F2980" i="4"/>
  <c r="E2980" i="4"/>
  <c r="D2980" i="4"/>
  <c r="F2979" i="4"/>
  <c r="E2979" i="4"/>
  <c r="D2979" i="4"/>
  <c r="F2978" i="4"/>
  <c r="E2978" i="4"/>
  <c r="D2978" i="4"/>
  <c r="F2977" i="4"/>
  <c r="E2977" i="4"/>
  <c r="D2977" i="4"/>
  <c r="F2976" i="4"/>
  <c r="E2976" i="4"/>
  <c r="D2976" i="4"/>
  <c r="F2975" i="4"/>
  <c r="E2975" i="4"/>
  <c r="D2975" i="4"/>
  <c r="F2974" i="4"/>
  <c r="E2974" i="4"/>
  <c r="D2974" i="4"/>
  <c r="F2973" i="4"/>
  <c r="E2973" i="4"/>
  <c r="D2973" i="4"/>
  <c r="F2972" i="4"/>
  <c r="E2972" i="4"/>
  <c r="D2972" i="4"/>
  <c r="F2971" i="4"/>
  <c r="E2971" i="4"/>
  <c r="D2971" i="4"/>
  <c r="F2970" i="4"/>
  <c r="E2970" i="4"/>
  <c r="D2970" i="4"/>
  <c r="F2969" i="4"/>
  <c r="E2969" i="4"/>
  <c r="D2969" i="4"/>
  <c r="F2968" i="4"/>
  <c r="E2968" i="4"/>
  <c r="D2968" i="4"/>
  <c r="F2967" i="4"/>
  <c r="E2967" i="4"/>
  <c r="D2967" i="4"/>
  <c r="F2966" i="4"/>
  <c r="E2966" i="4"/>
  <c r="D2966" i="4"/>
  <c r="F2965" i="4"/>
  <c r="E2965" i="4"/>
  <c r="D2965" i="4"/>
  <c r="F2964" i="4"/>
  <c r="E2964" i="4"/>
  <c r="D2964" i="4"/>
  <c r="F2963" i="4"/>
  <c r="E2963" i="4"/>
  <c r="D2963" i="4"/>
  <c r="F2962" i="4"/>
  <c r="E2962" i="4"/>
  <c r="D2962" i="4"/>
  <c r="F2961" i="4"/>
  <c r="E2961" i="4"/>
  <c r="D2961" i="4"/>
  <c r="F2960" i="4"/>
  <c r="E2960" i="4"/>
  <c r="D2960" i="4"/>
  <c r="F2959" i="4"/>
  <c r="E2959" i="4"/>
  <c r="D2959" i="4"/>
  <c r="F2958" i="4"/>
  <c r="E2958" i="4"/>
  <c r="D2958" i="4"/>
  <c r="F2957" i="4"/>
  <c r="E2957" i="4"/>
  <c r="D2957" i="4"/>
  <c r="F2956" i="4"/>
  <c r="E2956" i="4"/>
  <c r="D2956" i="4"/>
  <c r="F2955" i="4"/>
  <c r="E2955" i="4"/>
  <c r="D2955" i="4"/>
  <c r="F2954" i="4"/>
  <c r="E2954" i="4"/>
  <c r="D2954" i="4"/>
  <c r="F2953" i="4"/>
  <c r="E2953" i="4"/>
  <c r="D2953" i="4"/>
  <c r="F2952" i="4"/>
  <c r="E2952" i="4"/>
  <c r="D2952" i="4"/>
  <c r="F2951" i="4"/>
  <c r="E2951" i="4"/>
  <c r="D2951" i="4"/>
  <c r="F2950" i="4"/>
  <c r="E2950" i="4"/>
  <c r="D2950" i="4"/>
  <c r="F2949" i="4"/>
  <c r="E2949" i="4"/>
  <c r="D2949" i="4"/>
  <c r="F2948" i="4"/>
  <c r="E2948" i="4"/>
  <c r="D2948" i="4"/>
  <c r="F2947" i="4"/>
  <c r="E2947" i="4"/>
  <c r="D2947" i="4"/>
  <c r="F2946" i="4"/>
  <c r="E2946" i="4"/>
  <c r="D2946" i="4"/>
  <c r="F2945" i="4"/>
  <c r="E2945" i="4"/>
  <c r="D2945" i="4"/>
  <c r="F2944" i="4"/>
  <c r="E2944" i="4"/>
  <c r="D2944" i="4"/>
  <c r="F2943" i="4"/>
  <c r="E2943" i="4"/>
  <c r="D2943" i="4"/>
  <c r="F2942" i="4"/>
  <c r="E2942" i="4"/>
  <c r="D2942" i="4"/>
  <c r="F2941" i="4"/>
  <c r="E2941" i="4"/>
  <c r="D2941" i="4"/>
  <c r="F2940" i="4"/>
  <c r="E2940" i="4"/>
  <c r="D2940" i="4"/>
  <c r="F2939" i="4"/>
  <c r="E2939" i="4"/>
  <c r="D2939" i="4"/>
  <c r="F2938" i="4"/>
  <c r="E2938" i="4"/>
  <c r="D2938" i="4"/>
  <c r="F2937" i="4"/>
  <c r="E2937" i="4"/>
  <c r="D2937" i="4"/>
  <c r="F2936" i="4"/>
  <c r="E2936" i="4"/>
  <c r="D2936" i="4"/>
  <c r="F2935" i="4"/>
  <c r="E2935" i="4"/>
  <c r="D2935" i="4"/>
  <c r="F2934" i="4"/>
  <c r="E2934" i="4"/>
  <c r="D2934" i="4"/>
  <c r="F2933" i="4"/>
  <c r="E2933" i="4"/>
  <c r="D2933" i="4"/>
  <c r="F2932" i="4"/>
  <c r="E2932" i="4"/>
  <c r="D2932" i="4"/>
  <c r="F2931" i="4"/>
  <c r="E2931" i="4"/>
  <c r="D2931" i="4"/>
  <c r="F2930" i="4"/>
  <c r="E2930" i="4"/>
  <c r="D2930" i="4"/>
  <c r="F2929" i="4"/>
  <c r="E2929" i="4"/>
  <c r="D2929" i="4"/>
  <c r="F2928" i="4"/>
  <c r="E2928" i="4"/>
  <c r="D2928" i="4"/>
  <c r="F2927" i="4"/>
  <c r="E2927" i="4"/>
  <c r="D2927" i="4"/>
  <c r="F2926" i="4"/>
  <c r="E2926" i="4"/>
  <c r="D2926" i="4"/>
  <c r="F2925" i="4"/>
  <c r="E2925" i="4"/>
  <c r="D2925" i="4"/>
  <c r="F2924" i="4"/>
  <c r="E2924" i="4"/>
  <c r="D2924" i="4"/>
  <c r="F2923" i="4"/>
  <c r="E2923" i="4"/>
  <c r="D2923" i="4"/>
  <c r="F2922" i="4"/>
  <c r="E2922" i="4"/>
  <c r="D2922" i="4"/>
  <c r="F2921" i="4"/>
  <c r="E2921" i="4"/>
  <c r="D2921" i="4"/>
  <c r="F2920" i="4"/>
  <c r="E2920" i="4"/>
  <c r="D2920" i="4"/>
  <c r="F2919" i="4"/>
  <c r="E2919" i="4"/>
  <c r="D2919" i="4"/>
  <c r="F2918" i="4"/>
  <c r="E2918" i="4"/>
  <c r="D2918" i="4"/>
  <c r="F2917" i="4"/>
  <c r="E2917" i="4"/>
  <c r="D2917" i="4"/>
  <c r="F2916" i="4"/>
  <c r="E2916" i="4"/>
  <c r="D2916" i="4"/>
  <c r="F2915" i="4"/>
  <c r="E2915" i="4"/>
  <c r="D2915" i="4"/>
  <c r="F2914" i="4"/>
  <c r="E2914" i="4"/>
  <c r="D2914" i="4"/>
  <c r="F2913" i="4"/>
  <c r="E2913" i="4"/>
  <c r="D2913" i="4"/>
  <c r="F2912" i="4"/>
  <c r="E2912" i="4"/>
  <c r="D2912" i="4"/>
  <c r="F2911" i="4"/>
  <c r="E2911" i="4"/>
  <c r="D2911" i="4"/>
  <c r="F2910" i="4"/>
  <c r="E2910" i="4"/>
  <c r="D2910" i="4"/>
  <c r="F2909" i="4"/>
  <c r="E2909" i="4"/>
  <c r="D2909" i="4"/>
  <c r="F2908" i="4"/>
  <c r="E2908" i="4"/>
  <c r="D2908" i="4"/>
  <c r="F2907" i="4"/>
  <c r="E2907" i="4"/>
  <c r="D2907" i="4"/>
  <c r="F2906" i="4"/>
  <c r="E2906" i="4"/>
  <c r="D2906" i="4"/>
  <c r="F2905" i="4"/>
  <c r="E2905" i="4"/>
  <c r="D2905" i="4"/>
  <c r="F2904" i="4"/>
  <c r="E2904" i="4"/>
  <c r="D2904" i="4"/>
  <c r="F2903" i="4"/>
  <c r="E2903" i="4"/>
  <c r="D2903" i="4"/>
  <c r="F2902" i="4"/>
  <c r="E2902" i="4"/>
  <c r="D2902" i="4"/>
  <c r="F2901" i="4"/>
  <c r="E2901" i="4"/>
  <c r="D2901" i="4"/>
  <c r="F2900" i="4"/>
  <c r="E2900" i="4"/>
  <c r="D2900" i="4"/>
  <c r="F2899" i="4"/>
  <c r="E2899" i="4"/>
  <c r="D2899" i="4"/>
  <c r="F2898" i="4"/>
  <c r="E2898" i="4"/>
  <c r="D2898" i="4"/>
  <c r="F2897" i="4"/>
  <c r="E2897" i="4"/>
  <c r="D2897" i="4"/>
  <c r="F2896" i="4"/>
  <c r="E2896" i="4"/>
  <c r="D2896" i="4"/>
  <c r="F2895" i="4"/>
  <c r="E2895" i="4"/>
  <c r="D2895" i="4"/>
  <c r="F2894" i="4"/>
  <c r="E2894" i="4"/>
  <c r="D2894" i="4"/>
  <c r="F2893" i="4"/>
  <c r="E2893" i="4"/>
  <c r="D2893" i="4"/>
  <c r="F2892" i="4"/>
  <c r="E2892" i="4"/>
  <c r="D2892" i="4"/>
  <c r="F2891" i="4"/>
  <c r="E2891" i="4"/>
  <c r="D2891" i="4"/>
  <c r="F2890" i="4"/>
  <c r="E2890" i="4"/>
  <c r="D2890" i="4"/>
  <c r="F2889" i="4"/>
  <c r="E2889" i="4"/>
  <c r="D2889" i="4"/>
  <c r="F2888" i="4"/>
  <c r="E2888" i="4"/>
  <c r="D2888" i="4"/>
  <c r="F2887" i="4"/>
  <c r="E2887" i="4"/>
  <c r="D2887" i="4"/>
  <c r="F2886" i="4"/>
  <c r="E2886" i="4"/>
  <c r="D2886" i="4"/>
  <c r="F2885" i="4"/>
  <c r="E2885" i="4"/>
  <c r="D2885" i="4"/>
  <c r="F2884" i="4"/>
  <c r="E2884" i="4"/>
  <c r="D2884" i="4"/>
  <c r="F2883" i="4"/>
  <c r="E2883" i="4"/>
  <c r="D2883" i="4"/>
  <c r="F2882" i="4"/>
  <c r="E2882" i="4"/>
  <c r="D2882" i="4"/>
  <c r="F2881" i="4"/>
  <c r="E2881" i="4"/>
  <c r="D2881" i="4"/>
  <c r="F2880" i="4"/>
  <c r="E2880" i="4"/>
  <c r="D2880" i="4"/>
  <c r="F2879" i="4"/>
  <c r="E2879" i="4"/>
  <c r="D2879" i="4"/>
  <c r="F2878" i="4"/>
  <c r="E2878" i="4"/>
  <c r="D2878" i="4"/>
  <c r="F2877" i="4"/>
  <c r="E2877" i="4"/>
  <c r="D2877" i="4"/>
  <c r="F2876" i="4"/>
  <c r="E2876" i="4"/>
  <c r="D2876" i="4"/>
  <c r="F2875" i="4"/>
  <c r="E2875" i="4"/>
  <c r="D2875" i="4"/>
  <c r="F2874" i="4"/>
  <c r="E2874" i="4"/>
  <c r="D2874" i="4"/>
  <c r="F2873" i="4"/>
  <c r="E2873" i="4"/>
  <c r="D2873" i="4"/>
  <c r="F2872" i="4"/>
  <c r="E2872" i="4"/>
  <c r="D2872" i="4"/>
  <c r="F2871" i="4"/>
  <c r="E2871" i="4"/>
  <c r="D2871" i="4"/>
  <c r="F2870" i="4"/>
  <c r="E2870" i="4"/>
  <c r="D2870" i="4"/>
  <c r="F2869" i="4"/>
  <c r="E2869" i="4"/>
  <c r="D2869" i="4"/>
  <c r="F2868" i="4"/>
  <c r="E2868" i="4"/>
  <c r="D2868" i="4"/>
  <c r="F2867" i="4"/>
  <c r="E2867" i="4"/>
  <c r="D2867" i="4"/>
  <c r="F2866" i="4"/>
  <c r="E2866" i="4"/>
  <c r="D2866" i="4"/>
  <c r="F2865" i="4"/>
  <c r="E2865" i="4"/>
  <c r="D2865" i="4"/>
  <c r="F2864" i="4"/>
  <c r="E2864" i="4"/>
  <c r="D2864" i="4"/>
  <c r="F2863" i="4"/>
  <c r="E2863" i="4"/>
  <c r="D2863" i="4"/>
  <c r="F2862" i="4"/>
  <c r="E2862" i="4"/>
  <c r="D2862" i="4"/>
  <c r="F2861" i="4"/>
  <c r="E2861" i="4"/>
  <c r="D2861" i="4"/>
  <c r="F2860" i="4"/>
  <c r="E2860" i="4"/>
  <c r="D2860" i="4"/>
  <c r="F2859" i="4"/>
  <c r="E2859" i="4"/>
  <c r="D2859" i="4"/>
  <c r="F2858" i="4"/>
  <c r="E2858" i="4"/>
  <c r="D2858" i="4"/>
  <c r="F2857" i="4"/>
  <c r="E2857" i="4"/>
  <c r="D2857" i="4"/>
  <c r="F2856" i="4"/>
  <c r="E2856" i="4"/>
  <c r="D2856" i="4"/>
  <c r="F2855" i="4"/>
  <c r="E2855" i="4"/>
  <c r="D2855" i="4"/>
  <c r="F2854" i="4"/>
  <c r="E2854" i="4"/>
  <c r="D2854" i="4"/>
  <c r="F2853" i="4"/>
  <c r="E2853" i="4"/>
  <c r="D2853" i="4"/>
  <c r="F2852" i="4"/>
  <c r="E2852" i="4"/>
  <c r="D2852" i="4"/>
  <c r="F2851" i="4"/>
  <c r="E2851" i="4"/>
  <c r="D2851" i="4"/>
  <c r="F2850" i="4"/>
  <c r="E2850" i="4"/>
  <c r="D2850" i="4"/>
  <c r="F2849" i="4"/>
  <c r="E2849" i="4"/>
  <c r="D2849" i="4"/>
  <c r="F2848" i="4"/>
  <c r="E2848" i="4"/>
  <c r="D2848" i="4"/>
  <c r="F2847" i="4"/>
  <c r="E2847" i="4"/>
  <c r="D2847" i="4"/>
  <c r="F2846" i="4"/>
  <c r="E2846" i="4"/>
  <c r="D2846" i="4"/>
  <c r="F2845" i="4"/>
  <c r="E2845" i="4"/>
  <c r="D2845" i="4"/>
  <c r="F2844" i="4"/>
  <c r="E2844" i="4"/>
  <c r="D2844" i="4"/>
  <c r="F2843" i="4"/>
  <c r="E2843" i="4"/>
  <c r="D2843" i="4"/>
  <c r="F2842" i="4"/>
  <c r="E2842" i="4"/>
  <c r="D2842" i="4"/>
  <c r="F2841" i="4"/>
  <c r="E2841" i="4"/>
  <c r="D2841" i="4"/>
  <c r="F2840" i="4"/>
  <c r="E2840" i="4"/>
  <c r="D2840" i="4"/>
  <c r="F2839" i="4"/>
  <c r="E2839" i="4"/>
  <c r="D2839" i="4"/>
  <c r="F2838" i="4"/>
  <c r="E2838" i="4"/>
  <c r="D2838" i="4"/>
  <c r="F2837" i="4"/>
  <c r="E2837" i="4"/>
  <c r="D2837" i="4"/>
  <c r="F2836" i="4"/>
  <c r="E2836" i="4"/>
  <c r="D2836" i="4"/>
  <c r="F2835" i="4"/>
  <c r="E2835" i="4"/>
  <c r="D2835" i="4"/>
  <c r="F2834" i="4"/>
  <c r="E2834" i="4"/>
  <c r="D2834" i="4"/>
  <c r="F2833" i="4"/>
  <c r="E2833" i="4"/>
  <c r="D2833" i="4"/>
  <c r="F2832" i="4"/>
  <c r="E2832" i="4"/>
  <c r="D2832" i="4"/>
  <c r="F2831" i="4"/>
  <c r="E2831" i="4"/>
  <c r="D2831" i="4"/>
  <c r="F2830" i="4"/>
  <c r="E2830" i="4"/>
  <c r="D2830" i="4"/>
  <c r="F2829" i="4"/>
  <c r="E2829" i="4"/>
  <c r="D2829" i="4"/>
  <c r="F2828" i="4"/>
  <c r="E2828" i="4"/>
  <c r="D2828" i="4"/>
  <c r="F2827" i="4"/>
  <c r="E2827" i="4"/>
  <c r="D2827" i="4"/>
  <c r="F2826" i="4"/>
  <c r="E2826" i="4"/>
  <c r="D2826" i="4"/>
  <c r="F2825" i="4"/>
  <c r="E2825" i="4"/>
  <c r="D2825" i="4"/>
  <c r="F2824" i="4"/>
  <c r="E2824" i="4"/>
  <c r="D2824" i="4"/>
  <c r="F2823" i="4"/>
  <c r="E2823" i="4"/>
  <c r="D2823" i="4"/>
  <c r="F2822" i="4"/>
  <c r="E2822" i="4"/>
  <c r="D2822" i="4"/>
  <c r="F2821" i="4"/>
  <c r="E2821" i="4"/>
  <c r="D2821" i="4"/>
  <c r="F2820" i="4"/>
  <c r="E2820" i="4"/>
  <c r="D2820" i="4"/>
  <c r="F2819" i="4"/>
  <c r="E2819" i="4"/>
  <c r="D2819" i="4"/>
  <c r="F2818" i="4"/>
  <c r="E2818" i="4"/>
  <c r="D2818" i="4"/>
  <c r="F2817" i="4"/>
  <c r="E2817" i="4"/>
  <c r="D2817" i="4"/>
  <c r="F2816" i="4"/>
  <c r="E2816" i="4"/>
  <c r="D2816" i="4"/>
  <c r="F2815" i="4"/>
  <c r="E2815" i="4"/>
  <c r="D2815" i="4"/>
  <c r="F2814" i="4"/>
  <c r="E2814" i="4"/>
  <c r="D2814" i="4"/>
  <c r="F2813" i="4"/>
  <c r="E2813" i="4"/>
  <c r="D2813" i="4"/>
  <c r="F2812" i="4"/>
  <c r="E2812" i="4"/>
  <c r="D2812" i="4"/>
  <c r="F2811" i="4"/>
  <c r="E2811" i="4"/>
  <c r="D2811" i="4"/>
  <c r="F2810" i="4"/>
  <c r="E2810" i="4"/>
  <c r="D2810" i="4"/>
  <c r="F2809" i="4"/>
  <c r="E2809" i="4"/>
  <c r="D2809" i="4"/>
  <c r="F2808" i="4"/>
  <c r="E2808" i="4"/>
  <c r="D2808" i="4"/>
  <c r="F2807" i="4"/>
  <c r="E2807" i="4"/>
  <c r="D2807" i="4"/>
  <c r="F2806" i="4"/>
  <c r="E2806" i="4"/>
  <c r="D2806" i="4"/>
  <c r="F2805" i="4"/>
  <c r="E2805" i="4"/>
  <c r="D2805" i="4"/>
  <c r="F2804" i="4"/>
  <c r="E2804" i="4"/>
  <c r="D2804" i="4"/>
  <c r="F2803" i="4"/>
  <c r="E2803" i="4"/>
  <c r="D2803" i="4"/>
  <c r="F2802" i="4"/>
  <c r="E2802" i="4"/>
  <c r="D2802" i="4"/>
  <c r="F2801" i="4"/>
  <c r="E2801" i="4"/>
  <c r="D2801" i="4"/>
  <c r="F2800" i="4"/>
  <c r="E2800" i="4"/>
  <c r="D2800" i="4"/>
  <c r="F2799" i="4"/>
  <c r="E2799" i="4"/>
  <c r="D2799" i="4"/>
  <c r="F2798" i="4"/>
  <c r="E2798" i="4"/>
  <c r="D2798" i="4"/>
  <c r="F2797" i="4"/>
  <c r="E2797" i="4"/>
  <c r="D2797" i="4"/>
  <c r="F2796" i="4"/>
  <c r="E2796" i="4"/>
  <c r="D2796" i="4"/>
  <c r="F2795" i="4"/>
  <c r="E2795" i="4"/>
  <c r="D2795" i="4"/>
  <c r="F2794" i="4"/>
  <c r="E2794" i="4"/>
  <c r="D2794" i="4"/>
  <c r="F2793" i="4"/>
  <c r="E2793" i="4"/>
  <c r="D2793" i="4"/>
  <c r="F2792" i="4"/>
  <c r="E2792" i="4"/>
  <c r="D2792" i="4"/>
  <c r="F2791" i="4"/>
  <c r="E2791" i="4"/>
  <c r="D2791" i="4"/>
  <c r="F2790" i="4"/>
  <c r="E2790" i="4"/>
  <c r="D2790" i="4"/>
  <c r="F2789" i="4"/>
  <c r="E2789" i="4"/>
  <c r="D2789" i="4"/>
  <c r="F2788" i="4"/>
  <c r="E2788" i="4"/>
  <c r="D2788" i="4"/>
  <c r="F2787" i="4"/>
  <c r="E2787" i="4"/>
  <c r="D2787" i="4"/>
  <c r="F2786" i="4"/>
  <c r="E2786" i="4"/>
  <c r="D2786" i="4"/>
  <c r="F2785" i="4"/>
  <c r="E2785" i="4"/>
  <c r="D2785" i="4"/>
  <c r="F2784" i="4"/>
  <c r="E2784" i="4"/>
  <c r="D2784" i="4"/>
  <c r="F2783" i="4"/>
  <c r="E2783" i="4"/>
  <c r="D2783" i="4"/>
  <c r="F2782" i="4"/>
  <c r="E2782" i="4"/>
  <c r="D2782" i="4"/>
  <c r="F2781" i="4"/>
  <c r="E2781" i="4"/>
  <c r="D2781" i="4"/>
  <c r="F2780" i="4"/>
  <c r="E2780" i="4"/>
  <c r="D2780" i="4"/>
  <c r="F2779" i="4"/>
  <c r="E2779" i="4"/>
  <c r="D2779" i="4"/>
  <c r="F2778" i="4"/>
  <c r="E2778" i="4"/>
  <c r="D2778" i="4"/>
  <c r="F2777" i="4"/>
  <c r="E2777" i="4"/>
  <c r="D2777" i="4"/>
  <c r="F2776" i="4"/>
  <c r="E2776" i="4"/>
  <c r="D2776" i="4"/>
  <c r="F2775" i="4"/>
  <c r="E2775" i="4"/>
  <c r="D2775" i="4"/>
  <c r="F2774" i="4"/>
  <c r="E2774" i="4"/>
  <c r="D2774" i="4"/>
  <c r="F2773" i="4"/>
  <c r="E2773" i="4"/>
  <c r="D2773" i="4"/>
  <c r="F2772" i="4"/>
  <c r="E2772" i="4"/>
  <c r="D2772" i="4"/>
  <c r="F2771" i="4"/>
  <c r="E2771" i="4"/>
  <c r="D2771" i="4"/>
  <c r="F2770" i="4"/>
  <c r="E2770" i="4"/>
  <c r="D2770" i="4"/>
  <c r="F2769" i="4"/>
  <c r="E2769" i="4"/>
  <c r="D2769" i="4"/>
  <c r="F2768" i="4"/>
  <c r="E2768" i="4"/>
  <c r="D2768" i="4"/>
  <c r="F2767" i="4"/>
  <c r="E2767" i="4"/>
  <c r="D2767" i="4"/>
  <c r="F2766" i="4"/>
  <c r="E2766" i="4"/>
  <c r="D2766" i="4"/>
  <c r="F2765" i="4"/>
  <c r="E2765" i="4"/>
  <c r="D2765" i="4"/>
  <c r="F2764" i="4"/>
  <c r="E2764" i="4"/>
  <c r="D2764" i="4"/>
  <c r="F2763" i="4"/>
  <c r="E2763" i="4"/>
  <c r="D2763" i="4"/>
  <c r="F2762" i="4"/>
  <c r="E2762" i="4"/>
  <c r="D2762" i="4"/>
  <c r="F2761" i="4"/>
  <c r="E2761" i="4"/>
  <c r="D2761" i="4"/>
  <c r="F2760" i="4"/>
  <c r="E2760" i="4"/>
  <c r="D2760" i="4"/>
  <c r="F2759" i="4"/>
  <c r="E2759" i="4"/>
  <c r="D2759" i="4"/>
  <c r="F2758" i="4"/>
  <c r="E2758" i="4"/>
  <c r="D2758" i="4"/>
  <c r="F2757" i="4"/>
  <c r="E2757" i="4"/>
  <c r="D2757" i="4"/>
  <c r="F2756" i="4"/>
  <c r="E2756" i="4"/>
  <c r="D2756" i="4"/>
  <c r="F2755" i="4"/>
  <c r="E2755" i="4"/>
  <c r="D2755" i="4"/>
  <c r="F2754" i="4"/>
  <c r="E2754" i="4"/>
  <c r="D2754" i="4"/>
  <c r="F2753" i="4"/>
  <c r="E2753" i="4"/>
  <c r="D2753" i="4"/>
  <c r="F2752" i="4"/>
  <c r="E2752" i="4"/>
  <c r="D2752" i="4"/>
  <c r="F2751" i="4"/>
  <c r="E2751" i="4"/>
  <c r="D2751" i="4"/>
  <c r="F2750" i="4"/>
  <c r="E2750" i="4"/>
  <c r="D2750" i="4"/>
  <c r="F2749" i="4"/>
  <c r="E2749" i="4"/>
  <c r="D2749" i="4"/>
  <c r="F2748" i="4"/>
  <c r="E2748" i="4"/>
  <c r="D2748" i="4"/>
  <c r="F2747" i="4"/>
  <c r="E2747" i="4"/>
  <c r="D2747" i="4"/>
  <c r="F2746" i="4"/>
  <c r="E2746" i="4"/>
  <c r="D2746" i="4"/>
  <c r="F2745" i="4"/>
  <c r="E2745" i="4"/>
  <c r="D2745" i="4"/>
  <c r="F2744" i="4"/>
  <c r="E2744" i="4"/>
  <c r="D2744" i="4"/>
  <c r="F2743" i="4"/>
  <c r="E2743" i="4"/>
  <c r="D2743" i="4"/>
  <c r="F2742" i="4"/>
  <c r="E2742" i="4"/>
  <c r="D2742" i="4"/>
  <c r="F2741" i="4"/>
  <c r="E2741" i="4"/>
  <c r="D2741" i="4"/>
  <c r="F2740" i="4"/>
  <c r="E2740" i="4"/>
  <c r="D2740" i="4"/>
  <c r="F2739" i="4"/>
  <c r="E2739" i="4"/>
  <c r="D2739" i="4"/>
  <c r="F2738" i="4"/>
  <c r="E2738" i="4"/>
  <c r="D2738" i="4"/>
  <c r="F2737" i="4"/>
  <c r="E2737" i="4"/>
  <c r="D2737" i="4"/>
  <c r="F2736" i="4"/>
  <c r="E2736" i="4"/>
  <c r="D2736" i="4"/>
  <c r="F2735" i="4"/>
  <c r="E2735" i="4"/>
  <c r="D2735" i="4"/>
  <c r="F2734" i="4"/>
  <c r="E2734" i="4"/>
  <c r="D2734" i="4"/>
  <c r="F2733" i="4"/>
  <c r="E2733" i="4"/>
  <c r="D2733" i="4"/>
  <c r="F2732" i="4"/>
  <c r="E2732" i="4"/>
  <c r="D2732" i="4"/>
  <c r="F2731" i="4"/>
  <c r="E2731" i="4"/>
  <c r="D2731" i="4"/>
  <c r="F2730" i="4"/>
  <c r="E2730" i="4"/>
  <c r="D2730" i="4"/>
  <c r="F2729" i="4"/>
  <c r="E2729" i="4"/>
  <c r="D2729" i="4"/>
  <c r="F2728" i="4"/>
  <c r="E2728" i="4"/>
  <c r="D2728" i="4"/>
  <c r="F2727" i="4"/>
  <c r="E2727" i="4"/>
  <c r="D2727" i="4"/>
  <c r="F2726" i="4"/>
  <c r="E2726" i="4"/>
  <c r="D2726" i="4"/>
  <c r="F2725" i="4"/>
  <c r="E2725" i="4"/>
  <c r="D2725" i="4"/>
  <c r="F2724" i="4"/>
  <c r="E2724" i="4"/>
  <c r="D2724" i="4"/>
  <c r="F2723" i="4"/>
  <c r="E2723" i="4"/>
  <c r="D2723" i="4"/>
  <c r="F2722" i="4"/>
  <c r="E2722" i="4"/>
  <c r="D2722" i="4"/>
  <c r="F2721" i="4"/>
  <c r="E2721" i="4"/>
  <c r="D2721" i="4"/>
  <c r="F2720" i="4"/>
  <c r="E2720" i="4"/>
  <c r="D2720" i="4"/>
  <c r="F2719" i="4"/>
  <c r="E2719" i="4"/>
  <c r="D2719" i="4"/>
  <c r="F2718" i="4"/>
  <c r="E2718" i="4"/>
  <c r="D2718" i="4"/>
  <c r="F2717" i="4"/>
  <c r="E2717" i="4"/>
  <c r="D2717" i="4"/>
  <c r="F2716" i="4"/>
  <c r="E2716" i="4"/>
  <c r="D2716" i="4"/>
  <c r="F2715" i="4"/>
  <c r="E2715" i="4"/>
  <c r="D2715" i="4"/>
  <c r="F2714" i="4"/>
  <c r="E2714" i="4"/>
  <c r="D2714" i="4"/>
  <c r="F2713" i="4"/>
  <c r="E2713" i="4"/>
  <c r="D2713" i="4"/>
  <c r="F2712" i="4"/>
  <c r="E2712" i="4"/>
  <c r="D2712" i="4"/>
  <c r="F2711" i="4"/>
  <c r="E2711" i="4"/>
  <c r="D2711" i="4"/>
  <c r="F2710" i="4"/>
  <c r="E2710" i="4"/>
  <c r="D2710" i="4"/>
  <c r="F2709" i="4"/>
  <c r="E2709" i="4"/>
  <c r="D2709" i="4"/>
  <c r="F2708" i="4"/>
  <c r="E2708" i="4"/>
  <c r="D2708" i="4"/>
  <c r="F2707" i="4"/>
  <c r="E2707" i="4"/>
  <c r="D2707" i="4"/>
  <c r="F2706" i="4"/>
  <c r="E2706" i="4"/>
  <c r="D2706" i="4"/>
  <c r="F2705" i="4"/>
  <c r="E2705" i="4"/>
  <c r="D2705" i="4"/>
  <c r="F2704" i="4"/>
  <c r="E2704" i="4"/>
  <c r="D2704" i="4"/>
  <c r="F2703" i="4"/>
  <c r="E2703" i="4"/>
  <c r="D2703" i="4"/>
  <c r="F2702" i="4"/>
  <c r="E2702" i="4"/>
  <c r="D2702" i="4"/>
  <c r="F2701" i="4"/>
  <c r="E2701" i="4"/>
  <c r="D2701" i="4"/>
  <c r="F2700" i="4"/>
  <c r="E2700" i="4"/>
  <c r="D2700" i="4"/>
  <c r="F2699" i="4"/>
  <c r="E2699" i="4"/>
  <c r="D2699" i="4"/>
  <c r="F2698" i="4"/>
  <c r="E2698" i="4"/>
  <c r="D2698" i="4"/>
  <c r="F2697" i="4"/>
  <c r="E2697" i="4"/>
  <c r="D2697" i="4"/>
  <c r="F2696" i="4"/>
  <c r="E2696" i="4"/>
  <c r="D2696" i="4"/>
  <c r="F2695" i="4"/>
  <c r="E2695" i="4"/>
  <c r="D2695" i="4"/>
  <c r="F2694" i="4"/>
  <c r="E2694" i="4"/>
  <c r="D2694" i="4"/>
  <c r="F2693" i="4"/>
  <c r="E2693" i="4"/>
  <c r="D2693" i="4"/>
  <c r="F2692" i="4"/>
  <c r="E2692" i="4"/>
  <c r="D2692" i="4"/>
  <c r="F2691" i="4"/>
  <c r="E2691" i="4"/>
  <c r="D2691" i="4"/>
  <c r="F2690" i="4"/>
  <c r="E2690" i="4"/>
  <c r="D2690" i="4"/>
  <c r="F2689" i="4"/>
  <c r="E2689" i="4"/>
  <c r="D2689" i="4"/>
  <c r="F2688" i="4"/>
  <c r="E2688" i="4"/>
  <c r="D2688" i="4"/>
  <c r="F2687" i="4"/>
  <c r="E2687" i="4"/>
  <c r="D2687" i="4"/>
  <c r="F2686" i="4"/>
  <c r="E2686" i="4"/>
  <c r="D2686" i="4"/>
  <c r="F2685" i="4"/>
  <c r="E2685" i="4"/>
  <c r="D2685" i="4"/>
  <c r="F2684" i="4"/>
  <c r="E2684" i="4"/>
  <c r="D2684" i="4"/>
  <c r="F2683" i="4"/>
  <c r="E2683" i="4"/>
  <c r="D2683" i="4"/>
  <c r="F2682" i="4"/>
  <c r="E2682" i="4"/>
  <c r="D2682" i="4"/>
  <c r="F2681" i="4"/>
  <c r="E2681" i="4"/>
  <c r="D2681" i="4"/>
  <c r="F2680" i="4"/>
  <c r="E2680" i="4"/>
  <c r="D2680" i="4"/>
  <c r="F2679" i="4"/>
  <c r="E2679" i="4"/>
  <c r="D2679" i="4"/>
  <c r="F2678" i="4"/>
  <c r="E2678" i="4"/>
  <c r="D2678" i="4"/>
  <c r="F2677" i="4"/>
  <c r="E2677" i="4"/>
  <c r="D2677" i="4"/>
  <c r="F2676" i="4"/>
  <c r="E2676" i="4"/>
  <c r="D2676" i="4"/>
  <c r="F2675" i="4"/>
  <c r="E2675" i="4"/>
  <c r="D2675" i="4"/>
  <c r="F2674" i="4"/>
  <c r="E2674" i="4"/>
  <c r="D2674" i="4"/>
  <c r="F2673" i="4"/>
  <c r="E2673" i="4"/>
  <c r="D2673" i="4"/>
  <c r="F2672" i="4"/>
  <c r="E2672" i="4"/>
  <c r="D2672" i="4"/>
  <c r="F2671" i="4"/>
  <c r="E2671" i="4"/>
  <c r="D2671" i="4"/>
  <c r="F2670" i="4"/>
  <c r="E2670" i="4"/>
  <c r="D2670" i="4"/>
  <c r="F2669" i="4"/>
  <c r="E2669" i="4"/>
  <c r="D2669" i="4"/>
  <c r="F2668" i="4"/>
  <c r="E2668" i="4"/>
  <c r="D2668" i="4"/>
  <c r="F2667" i="4"/>
  <c r="E2667" i="4"/>
  <c r="D2667" i="4"/>
  <c r="F2666" i="4"/>
  <c r="E2666" i="4"/>
  <c r="D2666" i="4"/>
  <c r="F2665" i="4"/>
  <c r="E2665" i="4"/>
  <c r="D2665" i="4"/>
  <c r="F2664" i="4"/>
  <c r="E2664" i="4"/>
  <c r="D2664" i="4"/>
  <c r="F2663" i="4"/>
  <c r="E2663" i="4"/>
  <c r="D2663" i="4"/>
  <c r="F2662" i="4"/>
  <c r="E2662" i="4"/>
  <c r="D2662" i="4"/>
  <c r="F2661" i="4"/>
  <c r="E2661" i="4"/>
  <c r="D2661" i="4"/>
  <c r="F2660" i="4"/>
  <c r="E2660" i="4"/>
  <c r="D2660" i="4"/>
  <c r="F2659" i="4"/>
  <c r="E2659" i="4"/>
  <c r="D2659" i="4"/>
  <c r="F2658" i="4"/>
  <c r="E2658" i="4"/>
  <c r="D2658" i="4"/>
  <c r="F2657" i="4"/>
  <c r="E2657" i="4"/>
  <c r="D2657" i="4"/>
  <c r="F2656" i="4"/>
  <c r="E2656" i="4"/>
  <c r="D2656" i="4"/>
  <c r="F2655" i="4"/>
  <c r="E2655" i="4"/>
  <c r="D2655" i="4"/>
  <c r="F2654" i="4"/>
  <c r="E2654" i="4"/>
  <c r="D2654" i="4"/>
  <c r="F2653" i="4"/>
  <c r="E2653" i="4"/>
  <c r="D2653" i="4"/>
  <c r="F2652" i="4"/>
  <c r="E2652" i="4"/>
  <c r="D2652" i="4"/>
  <c r="F2651" i="4"/>
  <c r="E2651" i="4"/>
  <c r="D2651" i="4"/>
  <c r="F2650" i="4"/>
  <c r="E2650" i="4"/>
  <c r="D2650" i="4"/>
  <c r="F2649" i="4"/>
  <c r="E2649" i="4"/>
  <c r="D2649" i="4"/>
  <c r="F2648" i="4"/>
  <c r="E2648" i="4"/>
  <c r="D2648" i="4"/>
  <c r="F2647" i="4"/>
  <c r="E2647" i="4"/>
  <c r="D2647" i="4"/>
  <c r="F2646" i="4"/>
  <c r="E2646" i="4"/>
  <c r="D2646" i="4"/>
  <c r="F2645" i="4"/>
  <c r="E2645" i="4"/>
  <c r="D2645" i="4"/>
  <c r="F2644" i="4"/>
  <c r="E2644" i="4"/>
  <c r="D2644" i="4"/>
  <c r="F2643" i="4"/>
  <c r="E2643" i="4"/>
  <c r="D2643" i="4"/>
  <c r="F2642" i="4"/>
  <c r="E2642" i="4"/>
  <c r="D2642" i="4"/>
  <c r="F2641" i="4"/>
  <c r="E2641" i="4"/>
  <c r="D2641" i="4"/>
  <c r="F2640" i="4"/>
  <c r="E2640" i="4"/>
  <c r="D2640" i="4"/>
  <c r="F2639" i="4"/>
  <c r="E2639" i="4"/>
  <c r="D2639" i="4"/>
  <c r="F2638" i="4"/>
  <c r="E2638" i="4"/>
  <c r="D2638" i="4"/>
  <c r="F2637" i="4"/>
  <c r="E2637" i="4"/>
  <c r="D2637" i="4"/>
  <c r="F2636" i="4"/>
  <c r="E2636" i="4"/>
  <c r="D2636" i="4"/>
  <c r="F2635" i="4"/>
  <c r="E2635" i="4"/>
  <c r="D2635" i="4"/>
  <c r="F2634" i="4"/>
  <c r="E2634" i="4"/>
  <c r="D2634" i="4"/>
  <c r="F2633" i="4"/>
  <c r="E2633" i="4"/>
  <c r="D2633" i="4"/>
  <c r="F2632" i="4"/>
  <c r="E2632" i="4"/>
  <c r="D2632" i="4"/>
  <c r="F2631" i="4"/>
  <c r="E2631" i="4"/>
  <c r="D2631" i="4"/>
  <c r="F2630" i="4"/>
  <c r="E2630" i="4"/>
  <c r="D2630" i="4"/>
  <c r="F2629" i="4"/>
  <c r="E2629" i="4"/>
  <c r="D2629" i="4"/>
  <c r="F2628" i="4"/>
  <c r="E2628" i="4"/>
  <c r="D2628" i="4"/>
  <c r="F2627" i="4"/>
  <c r="E2627" i="4"/>
  <c r="D2627" i="4"/>
  <c r="F2626" i="4"/>
  <c r="E2626" i="4"/>
  <c r="D2626" i="4"/>
  <c r="F2625" i="4"/>
  <c r="E2625" i="4"/>
  <c r="D2625" i="4"/>
  <c r="F2624" i="4"/>
  <c r="E2624" i="4"/>
  <c r="D2624" i="4"/>
  <c r="F2623" i="4"/>
  <c r="E2623" i="4"/>
  <c r="D2623" i="4"/>
  <c r="F2622" i="4"/>
  <c r="E2622" i="4"/>
  <c r="D2622" i="4"/>
  <c r="F2621" i="4"/>
  <c r="E2621" i="4"/>
  <c r="D2621" i="4"/>
  <c r="F2620" i="4"/>
  <c r="E2620" i="4"/>
  <c r="D2620" i="4"/>
  <c r="F2619" i="4"/>
  <c r="E2619" i="4"/>
  <c r="D2619" i="4"/>
  <c r="F2618" i="4"/>
  <c r="E2618" i="4"/>
  <c r="D2618" i="4"/>
  <c r="F2617" i="4"/>
  <c r="E2617" i="4"/>
  <c r="D2617" i="4"/>
  <c r="F2616" i="4"/>
  <c r="E2616" i="4"/>
  <c r="D2616" i="4"/>
  <c r="F2615" i="4"/>
  <c r="E2615" i="4"/>
  <c r="D2615" i="4"/>
  <c r="F2614" i="4"/>
  <c r="E2614" i="4"/>
  <c r="D2614" i="4"/>
  <c r="F2613" i="4"/>
  <c r="E2613" i="4"/>
  <c r="D2613" i="4"/>
  <c r="F2612" i="4"/>
  <c r="E2612" i="4"/>
  <c r="D2612" i="4"/>
  <c r="F2611" i="4"/>
  <c r="E2611" i="4"/>
  <c r="D2611" i="4"/>
  <c r="F2610" i="4"/>
  <c r="E2610" i="4"/>
  <c r="D2610" i="4"/>
  <c r="F2609" i="4"/>
  <c r="E2609" i="4"/>
  <c r="D2609" i="4"/>
  <c r="F2608" i="4"/>
  <c r="E2608" i="4"/>
  <c r="D2608" i="4"/>
  <c r="F2607" i="4"/>
  <c r="E2607" i="4"/>
  <c r="D2607" i="4"/>
  <c r="F2606" i="4"/>
  <c r="E2606" i="4"/>
  <c r="D2606" i="4"/>
  <c r="F2605" i="4"/>
  <c r="E2605" i="4"/>
  <c r="D2605" i="4"/>
  <c r="F2604" i="4"/>
  <c r="E2604" i="4"/>
  <c r="D2604" i="4"/>
  <c r="F2603" i="4"/>
  <c r="E2603" i="4"/>
  <c r="D2603" i="4"/>
  <c r="F2602" i="4"/>
  <c r="E2602" i="4"/>
  <c r="D2602" i="4"/>
  <c r="F2601" i="4"/>
  <c r="E2601" i="4"/>
  <c r="D2601" i="4"/>
  <c r="F2600" i="4"/>
  <c r="E2600" i="4"/>
  <c r="D2600" i="4"/>
  <c r="F2599" i="4"/>
  <c r="E2599" i="4"/>
  <c r="D2599" i="4"/>
  <c r="F2598" i="4"/>
  <c r="E2598" i="4"/>
  <c r="D2598" i="4"/>
  <c r="F2597" i="4"/>
  <c r="E2597" i="4"/>
  <c r="D2597" i="4"/>
  <c r="F2596" i="4"/>
  <c r="E2596" i="4"/>
  <c r="D2596" i="4"/>
  <c r="F2595" i="4"/>
  <c r="E2595" i="4"/>
  <c r="D2595" i="4"/>
  <c r="F2594" i="4"/>
  <c r="E2594" i="4"/>
  <c r="D2594" i="4"/>
  <c r="F2593" i="4"/>
  <c r="E2593" i="4"/>
  <c r="D2593" i="4"/>
  <c r="F2592" i="4"/>
  <c r="E2592" i="4"/>
  <c r="D2592" i="4"/>
  <c r="F2591" i="4"/>
  <c r="E2591" i="4"/>
  <c r="D2591" i="4"/>
  <c r="F2590" i="4"/>
  <c r="E2590" i="4"/>
  <c r="D2590" i="4"/>
  <c r="F2589" i="4"/>
  <c r="E2589" i="4"/>
  <c r="D2589" i="4"/>
  <c r="F2588" i="4"/>
  <c r="E2588" i="4"/>
  <c r="D2588" i="4"/>
  <c r="F2587" i="4"/>
  <c r="E2587" i="4"/>
  <c r="D2587" i="4"/>
  <c r="F2586" i="4"/>
  <c r="E2586" i="4"/>
  <c r="D2586" i="4"/>
  <c r="F2585" i="4"/>
  <c r="E2585" i="4"/>
  <c r="D2585" i="4"/>
  <c r="F2584" i="4"/>
  <c r="E2584" i="4"/>
  <c r="D2584" i="4"/>
  <c r="F2583" i="4"/>
  <c r="E2583" i="4"/>
  <c r="D2583" i="4"/>
  <c r="F2582" i="4"/>
  <c r="E2582" i="4"/>
  <c r="D2582" i="4"/>
  <c r="F2581" i="4"/>
  <c r="E2581" i="4"/>
  <c r="D2581" i="4"/>
  <c r="F2580" i="4"/>
  <c r="E2580" i="4"/>
  <c r="D2580" i="4"/>
  <c r="F2579" i="4"/>
  <c r="E2579" i="4"/>
  <c r="D2579" i="4"/>
  <c r="F2578" i="4"/>
  <c r="E2578" i="4"/>
  <c r="D2578" i="4"/>
  <c r="F2577" i="4"/>
  <c r="E2577" i="4"/>
  <c r="D2577" i="4"/>
  <c r="F2576" i="4"/>
  <c r="E2576" i="4"/>
  <c r="D2576" i="4"/>
  <c r="F2575" i="4"/>
  <c r="E2575" i="4"/>
  <c r="D2575" i="4"/>
  <c r="F2574" i="4"/>
  <c r="E2574" i="4"/>
  <c r="D2574" i="4"/>
  <c r="F2573" i="4"/>
  <c r="E2573" i="4"/>
  <c r="D2573" i="4"/>
  <c r="F2572" i="4"/>
  <c r="E2572" i="4"/>
  <c r="D2572" i="4"/>
  <c r="F2571" i="4"/>
  <c r="E2571" i="4"/>
  <c r="D2571" i="4"/>
  <c r="F2570" i="4"/>
  <c r="E2570" i="4"/>
  <c r="D2570" i="4"/>
  <c r="F2569" i="4"/>
  <c r="E2569" i="4"/>
  <c r="D2569" i="4"/>
  <c r="F2568" i="4"/>
  <c r="E2568" i="4"/>
  <c r="D2568" i="4"/>
  <c r="F2567" i="4"/>
  <c r="E2567" i="4"/>
  <c r="D2567" i="4"/>
  <c r="F2566" i="4"/>
  <c r="E2566" i="4"/>
  <c r="D2566" i="4"/>
  <c r="F2565" i="4"/>
  <c r="E2565" i="4"/>
  <c r="D2565" i="4"/>
  <c r="F2564" i="4"/>
  <c r="E2564" i="4"/>
  <c r="D2564" i="4"/>
  <c r="F2563" i="4"/>
  <c r="E2563" i="4"/>
  <c r="D2563" i="4"/>
  <c r="F2562" i="4"/>
  <c r="E2562" i="4"/>
  <c r="D2562" i="4"/>
  <c r="F2561" i="4"/>
  <c r="E2561" i="4"/>
  <c r="D2561" i="4"/>
  <c r="F2560" i="4"/>
  <c r="E2560" i="4"/>
  <c r="D2560" i="4"/>
  <c r="F2559" i="4"/>
  <c r="E2559" i="4"/>
  <c r="D2559" i="4"/>
  <c r="F2558" i="4"/>
  <c r="E2558" i="4"/>
  <c r="D2558" i="4"/>
  <c r="F2557" i="4"/>
  <c r="E2557" i="4"/>
  <c r="D2557" i="4"/>
  <c r="F2556" i="4"/>
  <c r="E2556" i="4"/>
  <c r="D2556" i="4"/>
  <c r="F2555" i="4"/>
  <c r="E2555" i="4"/>
  <c r="D2555" i="4"/>
  <c r="F2554" i="4"/>
  <c r="E2554" i="4"/>
  <c r="D2554" i="4"/>
  <c r="F2553" i="4"/>
  <c r="E2553" i="4"/>
  <c r="D2553" i="4"/>
  <c r="F2552" i="4"/>
  <c r="E2552" i="4"/>
  <c r="D2552" i="4"/>
  <c r="F2551" i="4"/>
  <c r="E2551" i="4"/>
  <c r="D2551" i="4"/>
  <c r="F2550" i="4"/>
  <c r="E2550" i="4"/>
  <c r="D2550" i="4"/>
  <c r="F2549" i="4"/>
  <c r="E2549" i="4"/>
  <c r="D2549" i="4"/>
  <c r="F2548" i="4"/>
  <c r="E2548" i="4"/>
  <c r="D2548" i="4"/>
  <c r="F2547" i="4"/>
  <c r="E2547" i="4"/>
  <c r="D2547" i="4"/>
  <c r="F2546" i="4"/>
  <c r="E2546" i="4"/>
  <c r="D2546" i="4"/>
  <c r="F2545" i="4"/>
  <c r="E2545" i="4"/>
  <c r="D2545" i="4"/>
  <c r="F2544" i="4"/>
  <c r="E2544" i="4"/>
  <c r="D2544" i="4"/>
  <c r="F2543" i="4"/>
  <c r="E2543" i="4"/>
  <c r="D2543" i="4"/>
  <c r="F2542" i="4"/>
  <c r="E2542" i="4"/>
  <c r="D2542" i="4"/>
  <c r="F2541" i="4"/>
  <c r="E2541" i="4"/>
  <c r="D2541" i="4"/>
  <c r="F2540" i="4"/>
  <c r="E2540" i="4"/>
  <c r="D2540" i="4"/>
  <c r="F2539" i="4"/>
  <c r="E2539" i="4"/>
  <c r="D2539" i="4"/>
  <c r="F2538" i="4"/>
  <c r="E2538" i="4"/>
  <c r="D2538" i="4"/>
  <c r="F2537" i="4"/>
  <c r="E2537" i="4"/>
  <c r="D2537" i="4"/>
  <c r="F2536" i="4"/>
  <c r="E2536" i="4"/>
  <c r="D2536" i="4"/>
  <c r="F2535" i="4"/>
  <c r="E2535" i="4"/>
  <c r="D2535" i="4"/>
  <c r="F2534" i="4"/>
  <c r="E2534" i="4"/>
  <c r="D2534" i="4"/>
  <c r="F2533" i="4"/>
  <c r="E2533" i="4"/>
  <c r="D2533" i="4"/>
  <c r="F2532" i="4"/>
  <c r="E2532" i="4"/>
  <c r="D2532" i="4"/>
  <c r="F2531" i="4"/>
  <c r="E2531" i="4"/>
  <c r="D2531" i="4"/>
  <c r="F2530" i="4"/>
  <c r="E2530" i="4"/>
  <c r="D2530" i="4"/>
  <c r="F2529" i="4"/>
  <c r="E2529" i="4"/>
  <c r="D2529" i="4"/>
  <c r="F2528" i="4"/>
  <c r="E2528" i="4"/>
  <c r="D2528" i="4"/>
  <c r="F2527" i="4"/>
  <c r="E2527" i="4"/>
  <c r="D2527" i="4"/>
  <c r="F2526" i="4"/>
  <c r="E2526" i="4"/>
  <c r="D2526" i="4"/>
  <c r="F2525" i="4"/>
  <c r="E2525" i="4"/>
  <c r="D2525" i="4"/>
  <c r="F2524" i="4"/>
  <c r="E2524" i="4"/>
  <c r="D2524" i="4"/>
  <c r="F2523" i="4"/>
  <c r="E2523" i="4"/>
  <c r="D2523" i="4"/>
  <c r="F2522" i="4"/>
  <c r="E2522" i="4"/>
  <c r="D2522" i="4"/>
  <c r="F2521" i="4"/>
  <c r="E2521" i="4"/>
  <c r="D2521" i="4"/>
  <c r="F2520" i="4"/>
  <c r="E2520" i="4"/>
  <c r="D2520" i="4"/>
  <c r="F2519" i="4"/>
  <c r="E2519" i="4"/>
  <c r="D2519" i="4"/>
  <c r="F2518" i="4"/>
  <c r="E2518" i="4"/>
  <c r="D2518" i="4"/>
  <c r="F2517" i="4"/>
  <c r="E2517" i="4"/>
  <c r="D2517" i="4"/>
  <c r="F2516" i="4"/>
  <c r="E2516" i="4"/>
  <c r="D2516" i="4"/>
  <c r="F2515" i="4"/>
  <c r="E2515" i="4"/>
  <c r="D2515" i="4"/>
  <c r="F2514" i="4"/>
  <c r="E2514" i="4"/>
  <c r="D2514" i="4"/>
  <c r="F2513" i="4"/>
  <c r="E2513" i="4"/>
  <c r="D2513" i="4"/>
  <c r="F2512" i="4"/>
  <c r="E2512" i="4"/>
  <c r="D2512" i="4"/>
  <c r="F2511" i="4"/>
  <c r="E2511" i="4"/>
  <c r="D2511" i="4"/>
  <c r="F2510" i="4"/>
  <c r="E2510" i="4"/>
  <c r="D2510" i="4"/>
  <c r="F2509" i="4"/>
  <c r="E2509" i="4"/>
  <c r="D2509" i="4"/>
  <c r="F2508" i="4"/>
  <c r="E2508" i="4"/>
  <c r="D2508" i="4"/>
  <c r="F2507" i="4"/>
  <c r="E2507" i="4"/>
  <c r="D2507" i="4"/>
  <c r="F2506" i="4"/>
  <c r="E2506" i="4"/>
  <c r="D2506" i="4"/>
  <c r="F2505" i="4"/>
  <c r="E2505" i="4"/>
  <c r="D2505" i="4"/>
  <c r="F2504" i="4"/>
  <c r="E2504" i="4"/>
  <c r="D2504" i="4"/>
  <c r="F2503" i="4"/>
  <c r="E2503" i="4"/>
  <c r="D2503" i="4"/>
  <c r="F2502" i="4"/>
  <c r="E2502" i="4"/>
  <c r="D2502" i="4"/>
  <c r="F2501" i="4"/>
  <c r="E2501" i="4"/>
  <c r="D2501" i="4"/>
  <c r="F2500" i="4"/>
  <c r="E2500" i="4"/>
  <c r="D2500" i="4"/>
  <c r="F2499" i="4"/>
  <c r="E2499" i="4"/>
  <c r="D2499" i="4"/>
  <c r="F2498" i="4"/>
  <c r="E2498" i="4"/>
  <c r="D2498" i="4"/>
  <c r="F2497" i="4"/>
  <c r="E2497" i="4"/>
  <c r="D2497" i="4"/>
  <c r="F2496" i="4"/>
  <c r="E2496" i="4"/>
  <c r="D2496" i="4"/>
  <c r="F2495" i="4"/>
  <c r="E2495" i="4"/>
  <c r="D2495" i="4"/>
  <c r="F2494" i="4"/>
  <c r="E2494" i="4"/>
  <c r="D2494" i="4"/>
  <c r="F2493" i="4"/>
  <c r="E2493" i="4"/>
  <c r="D2493" i="4"/>
  <c r="F2492" i="4"/>
  <c r="E2492" i="4"/>
  <c r="D2492" i="4"/>
  <c r="F2491" i="4"/>
  <c r="E2491" i="4"/>
  <c r="D2491" i="4"/>
  <c r="F2490" i="4"/>
  <c r="E2490" i="4"/>
  <c r="D2490" i="4"/>
  <c r="F2489" i="4"/>
  <c r="E2489" i="4"/>
  <c r="D2489" i="4"/>
  <c r="F2488" i="4"/>
  <c r="E2488" i="4"/>
  <c r="D2488" i="4"/>
  <c r="F2487" i="4"/>
  <c r="E2487" i="4"/>
  <c r="D2487" i="4"/>
  <c r="F2486" i="4"/>
  <c r="E2486" i="4"/>
  <c r="D2486" i="4"/>
  <c r="F2485" i="4"/>
  <c r="E2485" i="4"/>
  <c r="D2485" i="4"/>
  <c r="F2484" i="4"/>
  <c r="E2484" i="4"/>
  <c r="D2484" i="4"/>
  <c r="F2483" i="4"/>
  <c r="E2483" i="4"/>
  <c r="D2483" i="4"/>
  <c r="F2482" i="4"/>
  <c r="E2482" i="4"/>
  <c r="D2482" i="4"/>
  <c r="F2481" i="4"/>
  <c r="E2481" i="4"/>
  <c r="D2481" i="4"/>
  <c r="F2480" i="4"/>
  <c r="E2480" i="4"/>
  <c r="D2480" i="4"/>
  <c r="F2479" i="4"/>
  <c r="E2479" i="4"/>
  <c r="D2479" i="4"/>
  <c r="F2478" i="4"/>
  <c r="E2478" i="4"/>
  <c r="D2478" i="4"/>
  <c r="F2477" i="4"/>
  <c r="E2477" i="4"/>
  <c r="D2477" i="4"/>
  <c r="F2476" i="4"/>
  <c r="E2476" i="4"/>
  <c r="D2476" i="4"/>
  <c r="F2475" i="4"/>
  <c r="E2475" i="4"/>
  <c r="D2475" i="4"/>
  <c r="F2474" i="4"/>
  <c r="E2474" i="4"/>
  <c r="D2474" i="4"/>
  <c r="F2473" i="4"/>
  <c r="E2473" i="4"/>
  <c r="D2473" i="4"/>
  <c r="F2472" i="4"/>
  <c r="E2472" i="4"/>
  <c r="D2472" i="4"/>
  <c r="F2471" i="4"/>
  <c r="E2471" i="4"/>
  <c r="D2471" i="4"/>
  <c r="F2470" i="4"/>
  <c r="E2470" i="4"/>
  <c r="D2470" i="4"/>
  <c r="F2469" i="4"/>
  <c r="E2469" i="4"/>
  <c r="D2469" i="4"/>
  <c r="F2468" i="4"/>
  <c r="E2468" i="4"/>
  <c r="D2468" i="4"/>
  <c r="F2467" i="4"/>
  <c r="E2467" i="4"/>
  <c r="D2467" i="4"/>
  <c r="F2466" i="4"/>
  <c r="E2466" i="4"/>
  <c r="D2466" i="4"/>
  <c r="F2465" i="4"/>
  <c r="E2465" i="4"/>
  <c r="D2465" i="4"/>
  <c r="F2464" i="4"/>
  <c r="E2464" i="4"/>
  <c r="D2464" i="4"/>
  <c r="F2463" i="4"/>
  <c r="E2463" i="4"/>
  <c r="D2463" i="4"/>
  <c r="F2462" i="4"/>
  <c r="E2462" i="4"/>
  <c r="D2462" i="4"/>
  <c r="F2461" i="4"/>
  <c r="E2461" i="4"/>
  <c r="D2461" i="4"/>
  <c r="F2460" i="4"/>
  <c r="E2460" i="4"/>
  <c r="D2460" i="4"/>
  <c r="F2459" i="4"/>
  <c r="E2459" i="4"/>
  <c r="D2459" i="4"/>
  <c r="F2458" i="4"/>
  <c r="E2458" i="4"/>
  <c r="D2458" i="4"/>
  <c r="F2457" i="4"/>
  <c r="E2457" i="4"/>
  <c r="D2457" i="4"/>
  <c r="F2456" i="4"/>
  <c r="E2456" i="4"/>
  <c r="D2456" i="4"/>
  <c r="F2455" i="4"/>
  <c r="E2455" i="4"/>
  <c r="D2455" i="4"/>
  <c r="F2454" i="4"/>
  <c r="E2454" i="4"/>
  <c r="D2454" i="4"/>
  <c r="F2453" i="4"/>
  <c r="E2453" i="4"/>
  <c r="D2453" i="4"/>
  <c r="F2452" i="4"/>
  <c r="E2452" i="4"/>
  <c r="D2452" i="4"/>
  <c r="F2451" i="4"/>
  <c r="E2451" i="4"/>
  <c r="D2451" i="4"/>
  <c r="F2450" i="4"/>
  <c r="E2450" i="4"/>
  <c r="D2450" i="4"/>
  <c r="F2449" i="4"/>
  <c r="E2449" i="4"/>
  <c r="D2449" i="4"/>
  <c r="F2448" i="4"/>
  <c r="E2448" i="4"/>
  <c r="D2448" i="4"/>
  <c r="F2447" i="4"/>
  <c r="E2447" i="4"/>
  <c r="D2447" i="4"/>
  <c r="F2446" i="4"/>
  <c r="E2446" i="4"/>
  <c r="D2446" i="4"/>
  <c r="F2445" i="4"/>
  <c r="E2445" i="4"/>
  <c r="D2445" i="4"/>
  <c r="F2444" i="4"/>
  <c r="E2444" i="4"/>
  <c r="D2444" i="4"/>
  <c r="F2443" i="4"/>
  <c r="E2443" i="4"/>
  <c r="D2443" i="4"/>
  <c r="F2442" i="4"/>
  <c r="E2442" i="4"/>
  <c r="D2442" i="4"/>
  <c r="F2441" i="4"/>
  <c r="E2441" i="4"/>
  <c r="D2441" i="4"/>
  <c r="F2440" i="4"/>
  <c r="E2440" i="4"/>
  <c r="D2440" i="4"/>
  <c r="F2439" i="4"/>
  <c r="E2439" i="4"/>
  <c r="D2439" i="4"/>
  <c r="F2438" i="4"/>
  <c r="E2438" i="4"/>
  <c r="D2438" i="4"/>
  <c r="F2437" i="4"/>
  <c r="E2437" i="4"/>
  <c r="D2437" i="4"/>
  <c r="F2436" i="4"/>
  <c r="E2436" i="4"/>
  <c r="D2436" i="4"/>
  <c r="F2435" i="4"/>
  <c r="E2435" i="4"/>
  <c r="D2435" i="4"/>
  <c r="F2434" i="4"/>
  <c r="E2434" i="4"/>
  <c r="D2434" i="4"/>
  <c r="F2433" i="4"/>
  <c r="E2433" i="4"/>
  <c r="D2433" i="4"/>
  <c r="F2432" i="4"/>
  <c r="E2432" i="4"/>
  <c r="D2432" i="4"/>
  <c r="F2431" i="4"/>
  <c r="E2431" i="4"/>
  <c r="D2431" i="4"/>
  <c r="F2430" i="4"/>
  <c r="E2430" i="4"/>
  <c r="D2430" i="4"/>
  <c r="F2429" i="4"/>
  <c r="E2429" i="4"/>
  <c r="D2429" i="4"/>
  <c r="F2428" i="4"/>
  <c r="E2428" i="4"/>
  <c r="D2428" i="4"/>
  <c r="F2427" i="4"/>
  <c r="E2427" i="4"/>
  <c r="D2427" i="4"/>
  <c r="F2426" i="4"/>
  <c r="E2426" i="4"/>
  <c r="D2426" i="4"/>
  <c r="F2425" i="4"/>
  <c r="E2425" i="4"/>
  <c r="D2425" i="4"/>
  <c r="F2424" i="4"/>
  <c r="E2424" i="4"/>
  <c r="D2424" i="4"/>
  <c r="F2423" i="4"/>
  <c r="E2423" i="4"/>
  <c r="D2423" i="4"/>
  <c r="F2422" i="4"/>
  <c r="E2422" i="4"/>
  <c r="D2422" i="4"/>
  <c r="F2421" i="4"/>
  <c r="E2421" i="4"/>
  <c r="D2421" i="4"/>
  <c r="F2420" i="4"/>
  <c r="E2420" i="4"/>
  <c r="D2420" i="4"/>
  <c r="F2419" i="4"/>
  <c r="E2419" i="4"/>
  <c r="D2419" i="4"/>
  <c r="F2418" i="4"/>
  <c r="E2418" i="4"/>
  <c r="D2418" i="4"/>
  <c r="F2417" i="4"/>
  <c r="E2417" i="4"/>
  <c r="D2417" i="4"/>
  <c r="F2416" i="4"/>
  <c r="E2416" i="4"/>
  <c r="D2416" i="4"/>
  <c r="F2415" i="4"/>
  <c r="E2415" i="4"/>
  <c r="D2415" i="4"/>
  <c r="F2414" i="4"/>
  <c r="X219" i="43"/>
  <c r="G2414" i="4"/>
  <c r="H2414" i="4"/>
  <c r="E2414" i="4"/>
  <c r="D2414" i="4"/>
  <c r="F2413" i="4"/>
  <c r="E2413" i="4"/>
  <c r="D2413" i="4"/>
  <c r="F2412" i="4"/>
  <c r="E2412" i="4"/>
  <c r="D2412" i="4"/>
  <c r="F2411" i="4"/>
  <c r="E2411" i="4"/>
  <c r="D2411" i="4"/>
  <c r="F2410" i="4"/>
  <c r="E2410" i="4"/>
  <c r="D2410" i="4"/>
  <c r="F2409" i="4"/>
  <c r="E2409" i="4"/>
  <c r="D2409" i="4"/>
  <c r="F2408" i="4"/>
  <c r="E2408" i="4"/>
  <c r="D2408" i="4"/>
  <c r="F2407" i="4"/>
  <c r="E2407" i="4"/>
  <c r="D2407" i="4"/>
  <c r="F2406" i="4"/>
  <c r="E2406" i="4"/>
  <c r="D2406" i="4"/>
  <c r="F2405" i="4"/>
  <c r="E2405" i="4"/>
  <c r="D2405" i="4"/>
  <c r="F2404" i="4"/>
  <c r="E2404" i="4"/>
  <c r="D2404" i="4"/>
  <c r="F2403" i="4"/>
  <c r="E2403" i="4"/>
  <c r="D2403" i="4"/>
  <c r="F2402" i="4"/>
  <c r="E2402" i="4"/>
  <c r="D2402" i="4"/>
  <c r="F2401" i="4"/>
  <c r="E2401" i="4"/>
  <c r="D2401" i="4"/>
  <c r="F2400" i="4"/>
  <c r="E2400" i="4"/>
  <c r="D2400" i="4"/>
  <c r="F2399" i="4"/>
  <c r="E2399" i="4"/>
  <c r="D2399" i="4"/>
  <c r="F2398" i="4"/>
  <c r="X203" i="43"/>
  <c r="G2398" i="4"/>
  <c r="H2398" i="4"/>
  <c r="E2398" i="4"/>
  <c r="D2398" i="4"/>
  <c r="F2397" i="4"/>
  <c r="E2397" i="4"/>
  <c r="D2397" i="4"/>
  <c r="F2396" i="4"/>
  <c r="E2396" i="4"/>
  <c r="D2396" i="4"/>
  <c r="F2395" i="4"/>
  <c r="E2395" i="4"/>
  <c r="D2395" i="4"/>
  <c r="F2394" i="4"/>
  <c r="E2394" i="4"/>
  <c r="D2394" i="4"/>
  <c r="F2393" i="4"/>
  <c r="E2393" i="4"/>
  <c r="D2393" i="4"/>
  <c r="F2392" i="4"/>
  <c r="E2392" i="4"/>
  <c r="D2392" i="4"/>
  <c r="F2391" i="4"/>
  <c r="E2391" i="4"/>
  <c r="D2391" i="4"/>
  <c r="F2390" i="4"/>
  <c r="E2390" i="4"/>
  <c r="D2390" i="4"/>
  <c r="F2389" i="4"/>
  <c r="E2389" i="4"/>
  <c r="D2389" i="4"/>
  <c r="F2388" i="4"/>
  <c r="E2388" i="4"/>
  <c r="D2388" i="4"/>
  <c r="F2387" i="4"/>
  <c r="E2387" i="4"/>
  <c r="D2387" i="4"/>
  <c r="F2386" i="4"/>
  <c r="E2386" i="4"/>
  <c r="D2386" i="4"/>
  <c r="F2385" i="4"/>
  <c r="E2385" i="4"/>
  <c r="D2385" i="4"/>
  <c r="F2384" i="4"/>
  <c r="E2384" i="4"/>
  <c r="D2384" i="4"/>
  <c r="F2383" i="4"/>
  <c r="E2383" i="4"/>
  <c r="D2383" i="4"/>
  <c r="F2382" i="4"/>
  <c r="E2382" i="4"/>
  <c r="D2382" i="4"/>
  <c r="F2381" i="4"/>
  <c r="E2381" i="4"/>
  <c r="D2381" i="4"/>
  <c r="F2380" i="4"/>
  <c r="E2380" i="4"/>
  <c r="D2380" i="4"/>
  <c r="F2379" i="4"/>
  <c r="E2379" i="4"/>
  <c r="D2379" i="4"/>
  <c r="F2378" i="4"/>
  <c r="E2378" i="4"/>
  <c r="D2378" i="4"/>
  <c r="F2377" i="4"/>
  <c r="E2377" i="4"/>
  <c r="D2377" i="4"/>
  <c r="F2376" i="4"/>
  <c r="E2376" i="4"/>
  <c r="D2376" i="4"/>
  <c r="F2375" i="4"/>
  <c r="E2375" i="4"/>
  <c r="D2375" i="4"/>
  <c r="F2374" i="4"/>
  <c r="E2374" i="4"/>
  <c r="D2374" i="4"/>
  <c r="F2373" i="4"/>
  <c r="E2373" i="4"/>
  <c r="D2373" i="4"/>
  <c r="F2372" i="4"/>
  <c r="E2372" i="4"/>
  <c r="D2372" i="4"/>
  <c r="F2371" i="4"/>
  <c r="E2371" i="4"/>
  <c r="D2371" i="4"/>
  <c r="F2370" i="4"/>
  <c r="E2370" i="4"/>
  <c r="D2370" i="4"/>
  <c r="F2369" i="4"/>
  <c r="E2369" i="4"/>
  <c r="D2369" i="4"/>
  <c r="F2368" i="4"/>
  <c r="E2368" i="4"/>
  <c r="D2368" i="4"/>
  <c r="F2367" i="4"/>
  <c r="E2367" i="4"/>
  <c r="D2367" i="4"/>
  <c r="F2366" i="4"/>
  <c r="E2366" i="4"/>
  <c r="D2366" i="4"/>
  <c r="F2365" i="4"/>
  <c r="E2365" i="4"/>
  <c r="D2365" i="4"/>
  <c r="F2364" i="4"/>
  <c r="E2364" i="4"/>
  <c r="D2364" i="4"/>
  <c r="F2363" i="4"/>
  <c r="E2363" i="4"/>
  <c r="D2363" i="4"/>
  <c r="F2362" i="4"/>
  <c r="E2362" i="4"/>
  <c r="D2362" i="4"/>
  <c r="F2361" i="4"/>
  <c r="E2361" i="4"/>
  <c r="D2361" i="4"/>
  <c r="F2360" i="4"/>
  <c r="E2360" i="4"/>
  <c r="D2360" i="4"/>
  <c r="F2359" i="4"/>
  <c r="E2359" i="4"/>
  <c r="D2359" i="4"/>
  <c r="F2358" i="4"/>
  <c r="E2358" i="4"/>
  <c r="D2358" i="4"/>
  <c r="F2357" i="4"/>
  <c r="E2357" i="4"/>
  <c r="D2357" i="4"/>
  <c r="F2356" i="4"/>
  <c r="E2356" i="4"/>
  <c r="D2356" i="4"/>
  <c r="F2355" i="4"/>
  <c r="E2355" i="4"/>
  <c r="D2355" i="4"/>
  <c r="F2354" i="4"/>
  <c r="E2354" i="4"/>
  <c r="D2354" i="4"/>
  <c r="F2353" i="4"/>
  <c r="E2353" i="4"/>
  <c r="D2353" i="4"/>
  <c r="F2352" i="4"/>
  <c r="E2352" i="4"/>
  <c r="D2352" i="4"/>
  <c r="F2351" i="4"/>
  <c r="E2351" i="4"/>
  <c r="D2351" i="4"/>
  <c r="F2350" i="4"/>
  <c r="E2350" i="4"/>
  <c r="D2350" i="4"/>
  <c r="F2349" i="4"/>
  <c r="E2349" i="4"/>
  <c r="D2349" i="4"/>
  <c r="F2348" i="4"/>
  <c r="E2348" i="4"/>
  <c r="D2348" i="4"/>
  <c r="F2347" i="4"/>
  <c r="E2347" i="4"/>
  <c r="D2347" i="4"/>
  <c r="F2346" i="4"/>
  <c r="E2346" i="4"/>
  <c r="D2346" i="4"/>
  <c r="F2345" i="4"/>
  <c r="E2345" i="4"/>
  <c r="D2345" i="4"/>
  <c r="F2344" i="4"/>
  <c r="E2344" i="4"/>
  <c r="D2344" i="4"/>
  <c r="F2343" i="4"/>
  <c r="E2343" i="4"/>
  <c r="D2343" i="4"/>
  <c r="F2342" i="4"/>
  <c r="E2342" i="4"/>
  <c r="D2342" i="4"/>
  <c r="F2341" i="4"/>
  <c r="E2341" i="4"/>
  <c r="D2341" i="4"/>
  <c r="F2340" i="4"/>
  <c r="E2340" i="4"/>
  <c r="D2340" i="4"/>
  <c r="F2339" i="4"/>
  <c r="E2339" i="4"/>
  <c r="D2339" i="4"/>
  <c r="F2338" i="4"/>
  <c r="E2338" i="4"/>
  <c r="D2338" i="4"/>
  <c r="F2337" i="4"/>
  <c r="E2337" i="4"/>
  <c r="D2337" i="4"/>
  <c r="F2336" i="4"/>
  <c r="E2336" i="4"/>
  <c r="D2336" i="4"/>
  <c r="F2335" i="4"/>
  <c r="E2335" i="4"/>
  <c r="D2335" i="4"/>
  <c r="F2334" i="4"/>
  <c r="E2334" i="4"/>
  <c r="D2334" i="4"/>
  <c r="F2333" i="4"/>
  <c r="E2333" i="4"/>
  <c r="D2333" i="4"/>
  <c r="F2332" i="4"/>
  <c r="E2332" i="4"/>
  <c r="D2332" i="4"/>
  <c r="F2331" i="4"/>
  <c r="E2331" i="4"/>
  <c r="D2331" i="4"/>
  <c r="F2330" i="4"/>
  <c r="E2330" i="4"/>
  <c r="D2330" i="4"/>
  <c r="F2329" i="4"/>
  <c r="E2329" i="4"/>
  <c r="D2329" i="4"/>
  <c r="F2328" i="4"/>
  <c r="E2328" i="4"/>
  <c r="D2328" i="4"/>
  <c r="F2327" i="4"/>
  <c r="E2327" i="4"/>
  <c r="D2327" i="4"/>
  <c r="F2326" i="4"/>
  <c r="E2326" i="4"/>
  <c r="D2326" i="4"/>
  <c r="F2325" i="4"/>
  <c r="E2325" i="4"/>
  <c r="D2325" i="4"/>
  <c r="F2324" i="4"/>
  <c r="E2324" i="4"/>
  <c r="D2324" i="4"/>
  <c r="F2323" i="4"/>
  <c r="E2323" i="4"/>
  <c r="D2323" i="4"/>
  <c r="F2322" i="4"/>
  <c r="E2322" i="4"/>
  <c r="D2322" i="4"/>
  <c r="F2321" i="4"/>
  <c r="E2321" i="4"/>
  <c r="D2321" i="4"/>
  <c r="F2320" i="4"/>
  <c r="E2320" i="4"/>
  <c r="D2320" i="4"/>
  <c r="F2319" i="4"/>
  <c r="E2319" i="4"/>
  <c r="D2319" i="4"/>
  <c r="F2318" i="4"/>
  <c r="E2318" i="4"/>
  <c r="D2318" i="4"/>
  <c r="F2317" i="4"/>
  <c r="E2317" i="4"/>
  <c r="D2317" i="4"/>
  <c r="F2316" i="4"/>
  <c r="E2316" i="4"/>
  <c r="D2316" i="4"/>
  <c r="F2315" i="4"/>
  <c r="E2315" i="4"/>
  <c r="D2315" i="4"/>
  <c r="F2314" i="4"/>
  <c r="E2314" i="4"/>
  <c r="D2314" i="4"/>
  <c r="F2313" i="4"/>
  <c r="E2313" i="4"/>
  <c r="D2313" i="4"/>
  <c r="F2312" i="4"/>
  <c r="E2312" i="4"/>
  <c r="D2312" i="4"/>
  <c r="F2311" i="4"/>
  <c r="E2311" i="4"/>
  <c r="D2311" i="4"/>
  <c r="F2310" i="4"/>
  <c r="E2310" i="4"/>
  <c r="D2310" i="4"/>
  <c r="F2309" i="4"/>
  <c r="E2309" i="4"/>
  <c r="D2309" i="4"/>
  <c r="F2308" i="4"/>
  <c r="E2308" i="4"/>
  <c r="D2308" i="4"/>
  <c r="F2307" i="4"/>
  <c r="E2307" i="4"/>
  <c r="D2307" i="4"/>
  <c r="F2306" i="4"/>
  <c r="E2306" i="4"/>
  <c r="D2306" i="4"/>
  <c r="F2305" i="4"/>
  <c r="E2305" i="4"/>
  <c r="D2305" i="4"/>
  <c r="F2304" i="4"/>
  <c r="E2304" i="4"/>
  <c r="D2304" i="4"/>
  <c r="F2303" i="4"/>
  <c r="E2303" i="4"/>
  <c r="D2303" i="4"/>
  <c r="F2302" i="4"/>
  <c r="E2302" i="4"/>
  <c r="D2302" i="4"/>
  <c r="F2301" i="4"/>
  <c r="E2301" i="4"/>
  <c r="D2301" i="4"/>
  <c r="F2300" i="4"/>
  <c r="E2300" i="4"/>
  <c r="D2300" i="4"/>
  <c r="F2299" i="4"/>
  <c r="E2299" i="4"/>
  <c r="D2299" i="4"/>
  <c r="F2298" i="4"/>
  <c r="E2298" i="4"/>
  <c r="D2298" i="4"/>
  <c r="F2297" i="4"/>
  <c r="E2297" i="4"/>
  <c r="D2297" i="4"/>
  <c r="F2296" i="4"/>
  <c r="E2296" i="4"/>
  <c r="D2296" i="4"/>
  <c r="F2295" i="4"/>
  <c r="E2295" i="4"/>
  <c r="D2295" i="4"/>
  <c r="F2294" i="4"/>
  <c r="E2294" i="4"/>
  <c r="D2294" i="4"/>
  <c r="F2293" i="4"/>
  <c r="E2293" i="4"/>
  <c r="D2293" i="4"/>
  <c r="F2292" i="4"/>
  <c r="E2292" i="4"/>
  <c r="D2292" i="4"/>
  <c r="F2291" i="4"/>
  <c r="E2291" i="4"/>
  <c r="D2291" i="4"/>
  <c r="F2290" i="4"/>
  <c r="E2290" i="4"/>
  <c r="D2290" i="4"/>
  <c r="F2289" i="4"/>
  <c r="E2289" i="4"/>
  <c r="D2289" i="4"/>
  <c r="F2288" i="4"/>
  <c r="E2288" i="4"/>
  <c r="D2288" i="4"/>
  <c r="F2287" i="4"/>
  <c r="E2287" i="4"/>
  <c r="D2287" i="4"/>
  <c r="F2286" i="4"/>
  <c r="E2286" i="4"/>
  <c r="D2286" i="4"/>
  <c r="F2285" i="4"/>
  <c r="E2285" i="4"/>
  <c r="D2285" i="4"/>
  <c r="F2284" i="4"/>
  <c r="E2284" i="4"/>
  <c r="D2284" i="4"/>
  <c r="F2283" i="4"/>
  <c r="E2283" i="4"/>
  <c r="D2283" i="4"/>
  <c r="F2282" i="4"/>
  <c r="E2282" i="4"/>
  <c r="D2282" i="4"/>
  <c r="F2281" i="4"/>
  <c r="E2281" i="4"/>
  <c r="D2281" i="4"/>
  <c r="F2280" i="4"/>
  <c r="E2280" i="4"/>
  <c r="D2280" i="4"/>
  <c r="F2279" i="4"/>
  <c r="E2279" i="4"/>
  <c r="D2279" i="4"/>
  <c r="F2278" i="4"/>
  <c r="E2278" i="4"/>
  <c r="D2278" i="4"/>
  <c r="F2277" i="4"/>
  <c r="E2277" i="4"/>
  <c r="D2277" i="4"/>
  <c r="F2276" i="4"/>
  <c r="E2276" i="4"/>
  <c r="D2276" i="4"/>
  <c r="F2275" i="4"/>
  <c r="E2275" i="4"/>
  <c r="D2275" i="4"/>
  <c r="F2274" i="4"/>
  <c r="E2274" i="4"/>
  <c r="D2274" i="4"/>
  <c r="F2273" i="4"/>
  <c r="E2273" i="4"/>
  <c r="D2273" i="4"/>
  <c r="F2272" i="4"/>
  <c r="E2272" i="4"/>
  <c r="D2272" i="4"/>
  <c r="F2271" i="4"/>
  <c r="E2271" i="4"/>
  <c r="D2271" i="4"/>
  <c r="F2270" i="4"/>
  <c r="E2270" i="4"/>
  <c r="D2270" i="4"/>
  <c r="F2269" i="4"/>
  <c r="E2269" i="4"/>
  <c r="D2269" i="4"/>
  <c r="F2268" i="4"/>
  <c r="E2268" i="4"/>
  <c r="D2268" i="4"/>
  <c r="F2267" i="4"/>
  <c r="E2267" i="4"/>
  <c r="D2267" i="4"/>
  <c r="F2266" i="4"/>
  <c r="E2266" i="4"/>
  <c r="D2266" i="4"/>
  <c r="F2265" i="4"/>
  <c r="E2265" i="4"/>
  <c r="D2265" i="4"/>
  <c r="F2264" i="4"/>
  <c r="E2264" i="4"/>
  <c r="D2264" i="4"/>
  <c r="F2263" i="4"/>
  <c r="E2263" i="4"/>
  <c r="D2263" i="4"/>
  <c r="F2262" i="4"/>
  <c r="E2262" i="4"/>
  <c r="D2262" i="4"/>
  <c r="F2261" i="4"/>
  <c r="E2261" i="4"/>
  <c r="D2261" i="4"/>
  <c r="F2260" i="4"/>
  <c r="E2260" i="4"/>
  <c r="D2260" i="4"/>
  <c r="F2259" i="4"/>
  <c r="E2259" i="4"/>
  <c r="D2259" i="4"/>
  <c r="F2258" i="4"/>
  <c r="E2258" i="4"/>
  <c r="D2258" i="4"/>
  <c r="F2257" i="4"/>
  <c r="E2257" i="4"/>
  <c r="D2257" i="4"/>
  <c r="F2256" i="4"/>
  <c r="E2256" i="4"/>
  <c r="D2256" i="4"/>
  <c r="F2255" i="4"/>
  <c r="E2255" i="4"/>
  <c r="D2255" i="4"/>
  <c r="F2254" i="4"/>
  <c r="E2254" i="4"/>
  <c r="D2254" i="4"/>
  <c r="F2253" i="4"/>
  <c r="E2253" i="4"/>
  <c r="D2253" i="4"/>
  <c r="F2252" i="4"/>
  <c r="E2252" i="4"/>
  <c r="D2252" i="4"/>
  <c r="F2251" i="4"/>
  <c r="E2251" i="4"/>
  <c r="D2251" i="4"/>
  <c r="F2250" i="4"/>
  <c r="E2250" i="4"/>
  <c r="D2250" i="4"/>
  <c r="F2249" i="4"/>
  <c r="E2249" i="4"/>
  <c r="D2249" i="4"/>
  <c r="F2248" i="4"/>
  <c r="E2248" i="4"/>
  <c r="D2248" i="4"/>
  <c r="F2247" i="4"/>
  <c r="E2247" i="4"/>
  <c r="D2247" i="4"/>
  <c r="F2246" i="4"/>
  <c r="E2246" i="4"/>
  <c r="D2246" i="4"/>
  <c r="F2245" i="4"/>
  <c r="E2245" i="4"/>
  <c r="D2245" i="4"/>
  <c r="F2244" i="4"/>
  <c r="E2244" i="4"/>
  <c r="D2244" i="4"/>
  <c r="F2243" i="4"/>
  <c r="E2243" i="4"/>
  <c r="D2243" i="4"/>
  <c r="F2242" i="4"/>
  <c r="E2242" i="4"/>
  <c r="D2242" i="4"/>
  <c r="F2241" i="4"/>
  <c r="E2241" i="4"/>
  <c r="D2241" i="4"/>
  <c r="F2240" i="4"/>
  <c r="E2240" i="4"/>
  <c r="D2240" i="4"/>
  <c r="F2239" i="4"/>
  <c r="E2239" i="4"/>
  <c r="D2239" i="4"/>
  <c r="F2238" i="4"/>
  <c r="E2238" i="4"/>
  <c r="D2238" i="4"/>
  <c r="F2237" i="4"/>
  <c r="E2237" i="4"/>
  <c r="D2237" i="4"/>
  <c r="F2236" i="4"/>
  <c r="E2236" i="4"/>
  <c r="D2236" i="4"/>
  <c r="F2235" i="4"/>
  <c r="E2235" i="4"/>
  <c r="D2235" i="4"/>
  <c r="F2234" i="4"/>
  <c r="E2234" i="4"/>
  <c r="D2234" i="4"/>
  <c r="F2233" i="4"/>
  <c r="E2233" i="4"/>
  <c r="D2233" i="4"/>
  <c r="F2232" i="4"/>
  <c r="E2232" i="4"/>
  <c r="D2232" i="4"/>
  <c r="F2231" i="4"/>
  <c r="E2231" i="4"/>
  <c r="D2231" i="4"/>
  <c r="F2230" i="4"/>
  <c r="E2230" i="4"/>
  <c r="D2230" i="4"/>
  <c r="F2229" i="4"/>
  <c r="E2229" i="4"/>
  <c r="D2229" i="4"/>
  <c r="F2228" i="4"/>
  <c r="E2228" i="4"/>
  <c r="D2228" i="4"/>
  <c r="F2227" i="4"/>
  <c r="E2227" i="4"/>
  <c r="D2227" i="4"/>
  <c r="F2226" i="4"/>
  <c r="E2226" i="4"/>
  <c r="D2226" i="4"/>
  <c r="F2225" i="4"/>
  <c r="E2225" i="4"/>
  <c r="D2225" i="4"/>
  <c r="F2224" i="4"/>
  <c r="E2224" i="4"/>
  <c r="D2224" i="4"/>
  <c r="F2223" i="4"/>
  <c r="E2223" i="4"/>
  <c r="D2223" i="4"/>
  <c r="F2222" i="4"/>
  <c r="E2222" i="4"/>
  <c r="D2222" i="4"/>
  <c r="F2221" i="4"/>
  <c r="E2221" i="4"/>
  <c r="D2221" i="4"/>
  <c r="F2220" i="4"/>
  <c r="E2220" i="4"/>
  <c r="D2220" i="4"/>
  <c r="F2219" i="4"/>
  <c r="E2219" i="4"/>
  <c r="D2219" i="4"/>
  <c r="F2218" i="4"/>
  <c r="E2218" i="4"/>
  <c r="D2218" i="4"/>
  <c r="F2217" i="4"/>
  <c r="E2217" i="4"/>
  <c r="D2217" i="4"/>
  <c r="F2216" i="4"/>
  <c r="E2216" i="4"/>
  <c r="D2216" i="4"/>
  <c r="F2215" i="4"/>
  <c r="E2215" i="4"/>
  <c r="D2215" i="4"/>
  <c r="F2214" i="4"/>
  <c r="E2214" i="4"/>
  <c r="D2214" i="4"/>
  <c r="F2213" i="4"/>
  <c r="E2213" i="4"/>
  <c r="D2213" i="4"/>
  <c r="F2212" i="4"/>
  <c r="E2212" i="4"/>
  <c r="D2212" i="4"/>
  <c r="F2211" i="4"/>
  <c r="E2211" i="4"/>
  <c r="D2211" i="4"/>
  <c r="F2210" i="4"/>
  <c r="E2210" i="4"/>
  <c r="D2210" i="4"/>
  <c r="F2209" i="4"/>
  <c r="E2209" i="4"/>
  <c r="D2209" i="4"/>
  <c r="F2208" i="4"/>
  <c r="E2208" i="4"/>
  <c r="D2208" i="4"/>
  <c r="F2207" i="4"/>
  <c r="E2207" i="4"/>
  <c r="D2207" i="4"/>
  <c r="F2206" i="4"/>
  <c r="E2206" i="4"/>
  <c r="D2206" i="4"/>
  <c r="F2205" i="4"/>
  <c r="E2205" i="4"/>
  <c r="D2205" i="4"/>
  <c r="F2204" i="4"/>
  <c r="E2204" i="4"/>
  <c r="D2204" i="4"/>
  <c r="F2203" i="4"/>
  <c r="E2203" i="4"/>
  <c r="D2203" i="4"/>
  <c r="F2202" i="4"/>
  <c r="E2202" i="4"/>
  <c r="D2202" i="4"/>
  <c r="F2201" i="4"/>
  <c r="E2201" i="4"/>
  <c r="D2201" i="4"/>
  <c r="X725" i="42"/>
  <c r="G2200" i="4"/>
  <c r="F2200" i="4"/>
  <c r="E2200" i="4"/>
  <c r="D2200" i="4"/>
  <c r="F2199" i="4"/>
  <c r="E2199" i="4"/>
  <c r="D2199" i="4"/>
  <c r="F2198" i="4"/>
  <c r="E2198" i="4"/>
  <c r="D2198" i="4"/>
  <c r="F2197" i="4"/>
  <c r="E2197" i="4"/>
  <c r="D2197" i="4"/>
  <c r="F2196" i="4"/>
  <c r="E2196" i="4"/>
  <c r="D2196" i="4"/>
  <c r="F2195" i="4"/>
  <c r="E2195" i="4"/>
  <c r="D2195" i="4"/>
  <c r="F2194" i="4"/>
  <c r="E2194" i="4"/>
  <c r="D2194" i="4"/>
  <c r="F2193" i="4"/>
  <c r="X718" i="42"/>
  <c r="G2193" i="4"/>
  <c r="H2193" i="4"/>
  <c r="E2193" i="4"/>
  <c r="D2193" i="4"/>
  <c r="F2192" i="4"/>
  <c r="E2192" i="4"/>
  <c r="D2192" i="4"/>
  <c r="F2191" i="4"/>
  <c r="E2191" i="4"/>
  <c r="D2191" i="4"/>
  <c r="F2190" i="4"/>
  <c r="E2190" i="4"/>
  <c r="D2190" i="4"/>
  <c r="F2189" i="4"/>
  <c r="E2189" i="4"/>
  <c r="D2189" i="4"/>
  <c r="F2188" i="4"/>
  <c r="E2188" i="4"/>
  <c r="D2188" i="4"/>
  <c r="F2187" i="4"/>
  <c r="E2187" i="4"/>
  <c r="D2187" i="4"/>
  <c r="F2186" i="4"/>
  <c r="E2186" i="4"/>
  <c r="D2186" i="4"/>
  <c r="F2185" i="4"/>
  <c r="E2185" i="4"/>
  <c r="D2185" i="4"/>
  <c r="F2184" i="4"/>
  <c r="E2184" i="4"/>
  <c r="D2184" i="4"/>
  <c r="F2183" i="4"/>
  <c r="E2183" i="4"/>
  <c r="D2183" i="4"/>
  <c r="F2182" i="4"/>
  <c r="E2182" i="4"/>
  <c r="D2182" i="4"/>
  <c r="F2181" i="4"/>
  <c r="E2181" i="4"/>
  <c r="D2181" i="4"/>
  <c r="F2180" i="4"/>
  <c r="E2180" i="4"/>
  <c r="D2180" i="4"/>
  <c r="F2179" i="4"/>
  <c r="E2179" i="4"/>
  <c r="D2179" i="4"/>
  <c r="F2178" i="4"/>
  <c r="E2178" i="4"/>
  <c r="D2178" i="4"/>
  <c r="F2177" i="4"/>
  <c r="X702" i="42"/>
  <c r="G2177" i="4"/>
  <c r="H2177" i="4"/>
  <c r="E2177" i="4"/>
  <c r="D2177" i="4"/>
  <c r="F2176" i="4"/>
  <c r="E2176" i="4"/>
  <c r="D2176" i="4"/>
  <c r="F2175" i="4"/>
  <c r="E2175" i="4"/>
  <c r="D2175" i="4"/>
  <c r="F2174" i="4"/>
  <c r="E2174" i="4"/>
  <c r="D2174" i="4"/>
  <c r="F2173" i="4"/>
  <c r="E2173" i="4"/>
  <c r="D2173" i="4"/>
  <c r="F2172" i="4"/>
  <c r="E2172" i="4"/>
  <c r="D2172" i="4"/>
  <c r="F2171" i="4"/>
  <c r="E2171" i="4"/>
  <c r="D2171" i="4"/>
  <c r="F2170" i="4"/>
  <c r="E2170" i="4"/>
  <c r="D2170" i="4"/>
  <c r="F2169" i="4"/>
  <c r="X694" i="42"/>
  <c r="G2169" i="4"/>
  <c r="H2169" i="4"/>
  <c r="E2169" i="4"/>
  <c r="D2169" i="4"/>
  <c r="F2168" i="4"/>
  <c r="E2168" i="4"/>
  <c r="D2168" i="4"/>
  <c r="F2167" i="4"/>
  <c r="E2167" i="4"/>
  <c r="D2167" i="4"/>
  <c r="F2166" i="4"/>
  <c r="E2166" i="4"/>
  <c r="D2166" i="4"/>
  <c r="F2165" i="4"/>
  <c r="E2165" i="4"/>
  <c r="D2165" i="4"/>
  <c r="F2164" i="4"/>
  <c r="E2164" i="4"/>
  <c r="D2164" i="4"/>
  <c r="F2163" i="4"/>
  <c r="E2163" i="4"/>
  <c r="D2163" i="4"/>
  <c r="F2162" i="4"/>
  <c r="E2162" i="4"/>
  <c r="D2162" i="4"/>
  <c r="F2161" i="4"/>
  <c r="E2161" i="4"/>
  <c r="D2161" i="4"/>
  <c r="F2160" i="4"/>
  <c r="E2160" i="4"/>
  <c r="D2160" i="4"/>
  <c r="F2159" i="4"/>
  <c r="E2159" i="4"/>
  <c r="D2159" i="4"/>
  <c r="F2158" i="4"/>
  <c r="E2158" i="4"/>
  <c r="D2158" i="4"/>
  <c r="F2157" i="4"/>
  <c r="E2157" i="4"/>
  <c r="D2157" i="4"/>
  <c r="F2156" i="4"/>
  <c r="E2156" i="4"/>
  <c r="D2156" i="4"/>
  <c r="F2155" i="4"/>
  <c r="E2155" i="4"/>
  <c r="D2155" i="4"/>
  <c r="F2154" i="4"/>
  <c r="E2154" i="4"/>
  <c r="D2154" i="4"/>
  <c r="F2153" i="4"/>
  <c r="X678" i="42"/>
  <c r="G2153" i="4"/>
  <c r="H2153" i="4"/>
  <c r="E2153" i="4"/>
  <c r="D2153" i="4"/>
  <c r="F2152" i="4"/>
  <c r="E2152" i="4"/>
  <c r="D2152" i="4"/>
  <c r="F2151" i="4"/>
  <c r="E2151" i="4"/>
  <c r="D2151" i="4"/>
  <c r="F2150" i="4"/>
  <c r="E2150" i="4"/>
  <c r="D2150" i="4"/>
  <c r="F2149" i="4"/>
  <c r="E2149" i="4"/>
  <c r="D2149" i="4"/>
  <c r="F2148" i="4"/>
  <c r="E2148" i="4"/>
  <c r="D2148" i="4"/>
  <c r="F2147" i="4"/>
  <c r="E2147" i="4"/>
  <c r="D2147" i="4"/>
  <c r="F2146" i="4"/>
  <c r="E2146" i="4"/>
  <c r="D2146" i="4"/>
  <c r="F2145" i="4"/>
  <c r="X670" i="42"/>
  <c r="G2145" i="4"/>
  <c r="H2145" i="4"/>
  <c r="E2145" i="4"/>
  <c r="D2145" i="4"/>
  <c r="F2144" i="4"/>
  <c r="E2144" i="4"/>
  <c r="D2144" i="4"/>
  <c r="F2143" i="4"/>
  <c r="E2143" i="4"/>
  <c r="D2143" i="4"/>
  <c r="F2142" i="4"/>
  <c r="E2142" i="4"/>
  <c r="D2142" i="4"/>
  <c r="F2141" i="4"/>
  <c r="E2141" i="4"/>
  <c r="D2141" i="4"/>
  <c r="F2140" i="4"/>
  <c r="E2140" i="4"/>
  <c r="D2140" i="4"/>
  <c r="F2139" i="4"/>
  <c r="E2139" i="4"/>
  <c r="D2139" i="4"/>
  <c r="F2138" i="4"/>
  <c r="E2138" i="4"/>
  <c r="D2138" i="4"/>
  <c r="F2137" i="4"/>
  <c r="X662" i="42"/>
  <c r="G2137" i="4"/>
  <c r="H2137" i="4"/>
  <c r="E2137" i="4"/>
  <c r="D2137" i="4"/>
  <c r="F2136" i="4"/>
  <c r="E2136" i="4"/>
  <c r="D2136" i="4"/>
  <c r="F2135" i="4"/>
  <c r="E2135" i="4"/>
  <c r="D2135" i="4"/>
  <c r="F2134" i="4"/>
  <c r="E2134" i="4"/>
  <c r="D2134" i="4"/>
  <c r="F2133" i="4"/>
  <c r="E2133" i="4"/>
  <c r="D2133" i="4"/>
  <c r="F2132" i="4"/>
  <c r="E2132" i="4"/>
  <c r="D2132" i="4"/>
  <c r="F2131" i="4"/>
  <c r="E2131" i="4"/>
  <c r="D2131" i="4"/>
  <c r="F2130" i="4"/>
  <c r="E2130" i="4"/>
  <c r="D2130" i="4"/>
  <c r="F2129" i="4"/>
  <c r="X654" i="42"/>
  <c r="G2129" i="4"/>
  <c r="H2129" i="4"/>
  <c r="E2129" i="4"/>
  <c r="D2129" i="4"/>
  <c r="F2128" i="4"/>
  <c r="E2128" i="4"/>
  <c r="D2128" i="4"/>
  <c r="F2127" i="4"/>
  <c r="E2127" i="4"/>
  <c r="D2127" i="4"/>
  <c r="F2126" i="4"/>
  <c r="E2126" i="4"/>
  <c r="D2126" i="4"/>
  <c r="F2125" i="4"/>
  <c r="E2125" i="4"/>
  <c r="D2125" i="4"/>
  <c r="F2124" i="4"/>
  <c r="E2124" i="4"/>
  <c r="D2124" i="4"/>
  <c r="F2123" i="4"/>
  <c r="E2123" i="4"/>
  <c r="D2123" i="4"/>
  <c r="F2122" i="4"/>
  <c r="E2122" i="4"/>
  <c r="D2122" i="4"/>
  <c r="F2121" i="4"/>
  <c r="E2121" i="4"/>
  <c r="D2121" i="4"/>
  <c r="F2120" i="4"/>
  <c r="E2120" i="4"/>
  <c r="D2120" i="4"/>
  <c r="X644" i="42"/>
  <c r="G2119" i="4"/>
  <c r="F2119" i="4"/>
  <c r="E2119" i="4"/>
  <c r="D2119" i="4"/>
  <c r="F2118" i="4"/>
  <c r="E2118" i="4"/>
  <c r="D2118" i="4"/>
  <c r="F2117" i="4"/>
  <c r="E2117" i="4"/>
  <c r="D2117" i="4"/>
  <c r="F2116" i="4"/>
  <c r="X641" i="42"/>
  <c r="G2116" i="4"/>
  <c r="H2116" i="4"/>
  <c r="E2116" i="4"/>
  <c r="D2116" i="4"/>
  <c r="F2115" i="4"/>
  <c r="E2115" i="4"/>
  <c r="D2115" i="4"/>
  <c r="F2114" i="4"/>
  <c r="E2114" i="4"/>
  <c r="D2114" i="4"/>
  <c r="F2113" i="4"/>
  <c r="E2113" i="4"/>
  <c r="D2113" i="4"/>
  <c r="F2112" i="4"/>
  <c r="E2112" i="4"/>
  <c r="D2112" i="4"/>
  <c r="F2111" i="4"/>
  <c r="E2111" i="4"/>
  <c r="D2111" i="4"/>
  <c r="F2110" i="4"/>
  <c r="E2110" i="4"/>
  <c r="D2110" i="4"/>
  <c r="F2109" i="4"/>
  <c r="E2109" i="4"/>
  <c r="D2109" i="4"/>
  <c r="F2108" i="4"/>
  <c r="X633" i="42"/>
  <c r="G2108" i="4"/>
  <c r="H2108" i="4"/>
  <c r="E2108" i="4"/>
  <c r="D2108" i="4"/>
  <c r="F2107" i="4"/>
  <c r="E2107" i="4"/>
  <c r="D2107" i="4"/>
  <c r="F2106" i="4"/>
  <c r="E2106" i="4"/>
  <c r="D2106" i="4"/>
  <c r="F2105" i="4"/>
  <c r="E2105" i="4"/>
  <c r="D2105" i="4"/>
  <c r="F2104" i="4"/>
  <c r="E2104" i="4"/>
  <c r="D2104" i="4"/>
  <c r="F2103" i="4"/>
  <c r="E2103" i="4"/>
  <c r="D2103" i="4"/>
  <c r="F2102" i="4"/>
  <c r="E2102" i="4"/>
  <c r="D2102" i="4"/>
  <c r="F2101" i="4"/>
  <c r="E2101" i="4"/>
  <c r="D2101" i="4"/>
  <c r="F2100" i="4"/>
  <c r="X625" i="42"/>
  <c r="G2100" i="4"/>
  <c r="H2100" i="4"/>
  <c r="E2100" i="4"/>
  <c r="D2100" i="4"/>
  <c r="F2099" i="4"/>
  <c r="E2099" i="4"/>
  <c r="D2099" i="4"/>
  <c r="F2098" i="4"/>
  <c r="E2098" i="4"/>
  <c r="D2098" i="4"/>
  <c r="F2097" i="4"/>
  <c r="E2097" i="4"/>
  <c r="D2097" i="4"/>
  <c r="F2096" i="4"/>
  <c r="E2096" i="4"/>
  <c r="D2096" i="4"/>
  <c r="F2095" i="4"/>
  <c r="E2095" i="4"/>
  <c r="D2095" i="4"/>
  <c r="F2094" i="4"/>
  <c r="E2094" i="4"/>
  <c r="D2094" i="4"/>
  <c r="F2093" i="4"/>
  <c r="E2093" i="4"/>
  <c r="D2093" i="4"/>
  <c r="F2092" i="4"/>
  <c r="E2092" i="4"/>
  <c r="D2092" i="4"/>
  <c r="F2091" i="4"/>
  <c r="E2091" i="4"/>
  <c r="D2091" i="4"/>
  <c r="F2090" i="4"/>
  <c r="E2090" i="4"/>
  <c r="D2090" i="4"/>
  <c r="F2089" i="4"/>
  <c r="E2089" i="4"/>
  <c r="D2089" i="4"/>
  <c r="F2088" i="4"/>
  <c r="E2088" i="4"/>
  <c r="D2088" i="4"/>
  <c r="F2087" i="4"/>
  <c r="E2087" i="4"/>
  <c r="D2087" i="4"/>
  <c r="F2086" i="4"/>
  <c r="E2086" i="4"/>
  <c r="D2086" i="4"/>
  <c r="F2085" i="4"/>
  <c r="E2085" i="4"/>
  <c r="D2085" i="4"/>
  <c r="F2084" i="4"/>
  <c r="X609" i="42"/>
  <c r="G2084" i="4"/>
  <c r="H2084" i="4"/>
  <c r="E2084" i="4"/>
  <c r="D2084" i="4"/>
  <c r="F2083" i="4"/>
  <c r="E2083" i="4"/>
  <c r="D2083" i="4"/>
  <c r="F2082" i="4"/>
  <c r="E2082" i="4"/>
  <c r="D2082" i="4"/>
  <c r="F2081" i="4"/>
  <c r="E2081" i="4"/>
  <c r="D2081" i="4"/>
  <c r="F2080" i="4"/>
  <c r="E2080" i="4"/>
  <c r="D2080" i="4"/>
  <c r="F2079" i="4"/>
  <c r="E2079" i="4"/>
  <c r="D2079" i="4"/>
  <c r="F2078" i="4"/>
  <c r="E2078" i="4"/>
  <c r="D2078" i="4"/>
  <c r="F2077" i="4"/>
  <c r="E2077" i="4"/>
  <c r="D2077" i="4"/>
  <c r="F2076" i="4"/>
  <c r="X601" i="42"/>
  <c r="G2076" i="4"/>
  <c r="H2076" i="4"/>
  <c r="E2076" i="4"/>
  <c r="D2076" i="4"/>
  <c r="F2075" i="4"/>
  <c r="E2075" i="4"/>
  <c r="D2075" i="4"/>
  <c r="F2074" i="4"/>
  <c r="E2074" i="4"/>
  <c r="D2074" i="4"/>
  <c r="F2073" i="4"/>
  <c r="E2073" i="4"/>
  <c r="D2073" i="4"/>
  <c r="F2072" i="4"/>
  <c r="E2072" i="4"/>
  <c r="D2072" i="4"/>
  <c r="F2071" i="4"/>
  <c r="E2071" i="4"/>
  <c r="D2071" i="4"/>
  <c r="F2070" i="4"/>
  <c r="E2070" i="4"/>
  <c r="D2070" i="4"/>
  <c r="F2069" i="4"/>
  <c r="E2069" i="4"/>
  <c r="D2069" i="4"/>
  <c r="F2068" i="4"/>
  <c r="E2068" i="4"/>
  <c r="D2068" i="4"/>
  <c r="F2067" i="4"/>
  <c r="E2067" i="4"/>
  <c r="D2067" i="4"/>
  <c r="F2066" i="4"/>
  <c r="E2066" i="4"/>
  <c r="D2066" i="4"/>
  <c r="F2065" i="4"/>
  <c r="E2065" i="4"/>
  <c r="D2065" i="4"/>
  <c r="F2064" i="4"/>
  <c r="E2064" i="4"/>
  <c r="D2064" i="4"/>
  <c r="F2063" i="4"/>
  <c r="E2063" i="4"/>
  <c r="D2063" i="4"/>
  <c r="F2062" i="4"/>
  <c r="E2062" i="4"/>
  <c r="D2062" i="4"/>
  <c r="F2061" i="4"/>
  <c r="E2061" i="4"/>
  <c r="D2061" i="4"/>
  <c r="F2060" i="4"/>
  <c r="X585" i="42"/>
  <c r="G2060" i="4"/>
  <c r="H2060" i="4"/>
  <c r="E2060" i="4"/>
  <c r="D2060" i="4"/>
  <c r="F2059" i="4"/>
  <c r="E2059" i="4"/>
  <c r="D2059" i="4"/>
  <c r="F2058" i="4"/>
  <c r="E2058" i="4"/>
  <c r="D2058" i="4"/>
  <c r="F2057" i="4"/>
  <c r="E2057" i="4"/>
  <c r="D2057" i="4"/>
  <c r="F2056" i="4"/>
  <c r="E2056" i="4"/>
  <c r="D2056" i="4"/>
  <c r="F2055" i="4"/>
  <c r="E2055" i="4"/>
  <c r="D2055" i="4"/>
  <c r="F2054" i="4"/>
  <c r="E2054" i="4"/>
  <c r="D2054" i="4"/>
  <c r="F2053" i="4"/>
  <c r="E2053" i="4"/>
  <c r="D2053" i="4"/>
  <c r="F2052" i="4"/>
  <c r="X577" i="42"/>
  <c r="G2052" i="4"/>
  <c r="H2052" i="4"/>
  <c r="E2052" i="4"/>
  <c r="D2052" i="4"/>
  <c r="F2051" i="4"/>
  <c r="E2051" i="4"/>
  <c r="D2051" i="4"/>
  <c r="F2050" i="4"/>
  <c r="E2050" i="4"/>
  <c r="D2050" i="4"/>
  <c r="F2049" i="4"/>
  <c r="E2049" i="4"/>
  <c r="D2049" i="4"/>
  <c r="F2048" i="4"/>
  <c r="E2048" i="4"/>
  <c r="D2048" i="4"/>
  <c r="F2047" i="4"/>
  <c r="E2047" i="4"/>
  <c r="D2047" i="4"/>
  <c r="F2046" i="4"/>
  <c r="E2046" i="4"/>
  <c r="D2046" i="4"/>
  <c r="F2045" i="4"/>
  <c r="E2045" i="4"/>
  <c r="D2045" i="4"/>
  <c r="F2044" i="4"/>
  <c r="X569" i="42"/>
  <c r="G2044" i="4"/>
  <c r="H2044" i="4"/>
  <c r="E2044" i="4"/>
  <c r="D2044" i="4"/>
  <c r="F2043" i="4"/>
  <c r="E2043" i="4"/>
  <c r="D2043" i="4"/>
  <c r="F2042" i="4"/>
  <c r="E2042" i="4"/>
  <c r="D2042" i="4"/>
  <c r="F2041" i="4"/>
  <c r="E2041" i="4"/>
  <c r="D2041" i="4"/>
  <c r="F2040" i="4"/>
  <c r="E2040" i="4"/>
  <c r="D2040" i="4"/>
  <c r="F2039" i="4"/>
  <c r="E2039" i="4"/>
  <c r="D2039" i="4"/>
  <c r="X563" i="42"/>
  <c r="G2038" i="4"/>
  <c r="F2038" i="4"/>
  <c r="E2038" i="4"/>
  <c r="D2038" i="4"/>
  <c r="F2037" i="4"/>
  <c r="E2037" i="4"/>
  <c r="D2037" i="4"/>
  <c r="F2036" i="4"/>
  <c r="E2036" i="4"/>
  <c r="D2036" i="4"/>
  <c r="F2035" i="4"/>
  <c r="E2035" i="4"/>
  <c r="D2035" i="4"/>
  <c r="F2034" i="4"/>
  <c r="E2034" i="4"/>
  <c r="D2034" i="4"/>
  <c r="F2033" i="4"/>
  <c r="E2033" i="4"/>
  <c r="D2033" i="4"/>
  <c r="F2032" i="4"/>
  <c r="E2032" i="4"/>
  <c r="D2032" i="4"/>
  <c r="F2031" i="4"/>
  <c r="E2031" i="4"/>
  <c r="D2031" i="4"/>
  <c r="F2030" i="4"/>
  <c r="E2030" i="4"/>
  <c r="D2030" i="4"/>
  <c r="F2029" i="4"/>
  <c r="E2029" i="4"/>
  <c r="D2029" i="4"/>
  <c r="F2028" i="4"/>
  <c r="E2028" i="4"/>
  <c r="D2028" i="4"/>
  <c r="F2027" i="4"/>
  <c r="E2027" i="4"/>
  <c r="D2027" i="4"/>
  <c r="F2026" i="4"/>
  <c r="E2026" i="4"/>
  <c r="D2026" i="4"/>
  <c r="F2025" i="4"/>
  <c r="E2025" i="4"/>
  <c r="D2025" i="4"/>
  <c r="F2024" i="4"/>
  <c r="E2024" i="4"/>
  <c r="D2024" i="4"/>
  <c r="F2023" i="4"/>
  <c r="X548" i="42"/>
  <c r="G2023" i="4"/>
  <c r="H2023" i="4"/>
  <c r="E2023" i="4"/>
  <c r="D2023" i="4"/>
  <c r="F2022" i="4"/>
  <c r="E2022" i="4"/>
  <c r="D2022" i="4"/>
  <c r="F2021" i="4"/>
  <c r="E2021" i="4"/>
  <c r="D2021" i="4"/>
  <c r="F2020" i="4"/>
  <c r="E2020" i="4"/>
  <c r="D2020" i="4"/>
  <c r="F2019" i="4"/>
  <c r="E2019" i="4"/>
  <c r="D2019" i="4"/>
  <c r="F2018" i="4"/>
  <c r="E2018" i="4"/>
  <c r="D2018" i="4"/>
  <c r="F2017" i="4"/>
  <c r="E2017" i="4"/>
  <c r="D2017" i="4"/>
  <c r="F2016" i="4"/>
  <c r="E2016" i="4"/>
  <c r="D2016" i="4"/>
  <c r="F2015" i="4"/>
  <c r="X540" i="42"/>
  <c r="G2015" i="4"/>
  <c r="H2015" i="4"/>
  <c r="E2015" i="4"/>
  <c r="D2015" i="4"/>
  <c r="F2014" i="4"/>
  <c r="E2014" i="4"/>
  <c r="D2014" i="4"/>
  <c r="F2013" i="4"/>
  <c r="E2013" i="4"/>
  <c r="D2013" i="4"/>
  <c r="F2012" i="4"/>
  <c r="E2012" i="4"/>
  <c r="D2012" i="4"/>
  <c r="F2011" i="4"/>
  <c r="E2011" i="4"/>
  <c r="D2011" i="4"/>
  <c r="F2010" i="4"/>
  <c r="E2010" i="4"/>
  <c r="D2010" i="4"/>
  <c r="F2009" i="4"/>
  <c r="E2009" i="4"/>
  <c r="D2009" i="4"/>
  <c r="F2008" i="4"/>
  <c r="E2008" i="4"/>
  <c r="D2008" i="4"/>
  <c r="F2007" i="4"/>
  <c r="X532" i="42"/>
  <c r="G2007" i="4"/>
  <c r="H2007" i="4"/>
  <c r="E2007" i="4"/>
  <c r="D2007" i="4"/>
  <c r="F2006" i="4"/>
  <c r="E2006" i="4"/>
  <c r="D2006" i="4"/>
  <c r="F2005" i="4"/>
  <c r="E2005" i="4"/>
  <c r="D2005" i="4"/>
  <c r="F2004" i="4"/>
  <c r="E2004" i="4"/>
  <c r="D2004" i="4"/>
  <c r="F2003" i="4"/>
  <c r="E2003" i="4"/>
  <c r="D2003" i="4"/>
  <c r="F2002" i="4"/>
  <c r="E2002" i="4"/>
  <c r="D2002" i="4"/>
  <c r="F2001" i="4"/>
  <c r="E2001" i="4"/>
  <c r="D2001" i="4"/>
  <c r="F2000" i="4"/>
  <c r="E2000" i="4"/>
  <c r="D2000" i="4"/>
  <c r="F1999" i="4"/>
  <c r="E1999" i="4"/>
  <c r="D1999" i="4"/>
  <c r="F1998" i="4"/>
  <c r="E1998" i="4"/>
  <c r="D1998" i="4"/>
  <c r="F1997" i="4"/>
  <c r="E1997" i="4"/>
  <c r="D1997" i="4"/>
  <c r="F1996" i="4"/>
  <c r="E1996" i="4"/>
  <c r="D1996" i="4"/>
  <c r="F1995" i="4"/>
  <c r="E1995" i="4"/>
  <c r="D1995" i="4"/>
  <c r="F1994" i="4"/>
  <c r="E1994" i="4"/>
  <c r="D1994" i="4"/>
  <c r="F1993" i="4"/>
  <c r="E1993" i="4"/>
  <c r="D1993" i="4"/>
  <c r="F1992" i="4"/>
  <c r="E1992" i="4"/>
  <c r="D1992" i="4"/>
  <c r="F1991" i="4"/>
  <c r="E1991" i="4"/>
  <c r="D1991" i="4"/>
  <c r="F1990" i="4"/>
  <c r="E1990" i="4"/>
  <c r="D1990" i="4"/>
  <c r="F1989" i="4"/>
  <c r="E1989" i="4"/>
  <c r="D1989" i="4"/>
  <c r="F1988" i="4"/>
  <c r="E1988" i="4"/>
  <c r="D1988" i="4"/>
  <c r="F1987" i="4"/>
  <c r="E1987" i="4"/>
  <c r="D1987" i="4"/>
  <c r="F1986" i="4"/>
  <c r="E1986" i="4"/>
  <c r="D1986" i="4"/>
  <c r="F1985" i="4"/>
  <c r="E1985" i="4"/>
  <c r="D1985" i="4"/>
  <c r="F1984" i="4"/>
  <c r="E1984" i="4"/>
  <c r="D1984" i="4"/>
  <c r="F1983" i="4"/>
  <c r="X508" i="42"/>
  <c r="G1983" i="4"/>
  <c r="H1983" i="4"/>
  <c r="E1983" i="4"/>
  <c r="D1983" i="4"/>
  <c r="F1982" i="4"/>
  <c r="E1982" i="4"/>
  <c r="D1982" i="4"/>
  <c r="F1981" i="4"/>
  <c r="E1981" i="4"/>
  <c r="D1981" i="4"/>
  <c r="F1980" i="4"/>
  <c r="E1980" i="4"/>
  <c r="D1980" i="4"/>
  <c r="F1979" i="4"/>
  <c r="E1979" i="4"/>
  <c r="D1979" i="4"/>
  <c r="F1978" i="4"/>
  <c r="E1978" i="4"/>
  <c r="D1978" i="4"/>
  <c r="F1977" i="4"/>
  <c r="E1977" i="4"/>
  <c r="D1977" i="4"/>
  <c r="F1976" i="4"/>
  <c r="E1976" i="4"/>
  <c r="D1976" i="4"/>
  <c r="F1975" i="4"/>
  <c r="X500" i="42"/>
  <c r="G1975" i="4"/>
  <c r="H1975" i="4"/>
  <c r="E1975" i="4"/>
  <c r="D1975" i="4"/>
  <c r="F1974" i="4"/>
  <c r="E1974" i="4"/>
  <c r="D1974" i="4"/>
  <c r="F1973" i="4"/>
  <c r="E1973" i="4"/>
  <c r="D1973" i="4"/>
  <c r="F1972" i="4"/>
  <c r="E1972" i="4"/>
  <c r="D1972" i="4"/>
  <c r="F1971" i="4"/>
  <c r="E1971" i="4"/>
  <c r="D1971" i="4"/>
  <c r="F1970" i="4"/>
  <c r="E1970" i="4"/>
  <c r="D1970" i="4"/>
  <c r="F1969" i="4"/>
  <c r="E1969" i="4"/>
  <c r="D1969" i="4"/>
  <c r="F1968" i="4"/>
  <c r="E1968" i="4"/>
  <c r="D1968" i="4"/>
  <c r="F1967" i="4"/>
  <c r="E1967" i="4"/>
  <c r="D1967" i="4"/>
  <c r="F1966" i="4"/>
  <c r="E1966" i="4"/>
  <c r="D1966" i="4"/>
  <c r="F1965" i="4"/>
  <c r="E1965" i="4"/>
  <c r="D1965" i="4"/>
  <c r="F1964" i="4"/>
  <c r="E1964" i="4"/>
  <c r="D1964" i="4"/>
  <c r="F1963" i="4"/>
  <c r="E1963" i="4"/>
  <c r="D1963" i="4"/>
  <c r="F1962" i="4"/>
  <c r="E1962" i="4"/>
  <c r="D1962" i="4"/>
  <c r="F1961" i="4"/>
  <c r="E1961" i="4"/>
  <c r="D1961" i="4"/>
  <c r="F1960" i="4"/>
  <c r="E1960" i="4"/>
  <c r="D1960" i="4"/>
  <c r="F1959" i="4"/>
  <c r="X484" i="42"/>
  <c r="G1959" i="4"/>
  <c r="H1959" i="4"/>
  <c r="E1959" i="4"/>
  <c r="D1959" i="4"/>
  <c r="F1958" i="4"/>
  <c r="E1958" i="4"/>
  <c r="D1958" i="4"/>
  <c r="F1957" i="4"/>
  <c r="E1957" i="4"/>
  <c r="D1957" i="4"/>
  <c r="F1956" i="4"/>
  <c r="E1956" i="4"/>
  <c r="D1956" i="4"/>
  <c r="F1955" i="4"/>
  <c r="E1955" i="4"/>
  <c r="D1955" i="4"/>
  <c r="F1954" i="4"/>
  <c r="E1954" i="4"/>
  <c r="D1954" i="4"/>
  <c r="F1953" i="4"/>
  <c r="E1953" i="4"/>
  <c r="D1953" i="4"/>
  <c r="F1952" i="4"/>
  <c r="E1952" i="4"/>
  <c r="D1952" i="4"/>
  <c r="F1951" i="4"/>
  <c r="E1951" i="4"/>
  <c r="D1951" i="4"/>
  <c r="F1950" i="4"/>
  <c r="E1950" i="4"/>
  <c r="D1950" i="4"/>
  <c r="F1949" i="4"/>
  <c r="E1949" i="4"/>
  <c r="D1949" i="4"/>
  <c r="F1948" i="4"/>
  <c r="E1948" i="4"/>
  <c r="D1948" i="4"/>
  <c r="F1947" i="4"/>
  <c r="E1947" i="4"/>
  <c r="D1947" i="4"/>
  <c r="F1946" i="4"/>
  <c r="E1946" i="4"/>
  <c r="D1946" i="4"/>
  <c r="F1945" i="4"/>
  <c r="E1945" i="4"/>
  <c r="D1945" i="4"/>
  <c r="F1944" i="4"/>
  <c r="E1944" i="4"/>
  <c r="D1944" i="4"/>
  <c r="F1943" i="4"/>
  <c r="X468" i="42"/>
  <c r="G1943" i="4"/>
  <c r="H1943" i="4"/>
  <c r="E1943" i="4"/>
  <c r="D1943" i="4"/>
  <c r="F1942" i="4"/>
  <c r="E1942" i="4"/>
  <c r="D1942" i="4"/>
  <c r="F1941" i="4"/>
  <c r="E1941" i="4"/>
  <c r="D1941" i="4"/>
  <c r="F1940" i="4"/>
  <c r="E1940" i="4"/>
  <c r="D1940" i="4"/>
  <c r="F1939" i="4"/>
  <c r="E1939" i="4"/>
  <c r="D1939" i="4"/>
  <c r="F1938" i="4"/>
  <c r="E1938" i="4"/>
  <c r="D1938" i="4"/>
  <c r="F1937" i="4"/>
  <c r="E1937" i="4"/>
  <c r="D1937" i="4"/>
  <c r="F1936" i="4"/>
  <c r="E1936" i="4"/>
  <c r="D1936" i="4"/>
  <c r="F1935" i="4"/>
  <c r="X460" i="42"/>
  <c r="G1935" i="4"/>
  <c r="H1935" i="4"/>
  <c r="E1935" i="4"/>
  <c r="D1935" i="4"/>
  <c r="F1934" i="4"/>
  <c r="E1934" i="4"/>
  <c r="D1934" i="4"/>
  <c r="F1933" i="4"/>
  <c r="E1933" i="4"/>
  <c r="D1933" i="4"/>
  <c r="F1932" i="4"/>
  <c r="E1932" i="4"/>
  <c r="D1932" i="4"/>
  <c r="F1931" i="4"/>
  <c r="E1931" i="4"/>
  <c r="D1931" i="4"/>
  <c r="F1930" i="4"/>
  <c r="E1930" i="4"/>
  <c r="D1930" i="4"/>
  <c r="F1929" i="4"/>
  <c r="E1929" i="4"/>
  <c r="D1929" i="4"/>
  <c r="F1928" i="4"/>
  <c r="E1928" i="4"/>
  <c r="D1928" i="4"/>
  <c r="F1927" i="4"/>
  <c r="E1927" i="4"/>
  <c r="D1927" i="4"/>
  <c r="F1926" i="4"/>
  <c r="E1926" i="4"/>
  <c r="D1926" i="4"/>
  <c r="F1925" i="4"/>
  <c r="E1925" i="4"/>
  <c r="D1925" i="4"/>
  <c r="F1924" i="4"/>
  <c r="E1924" i="4"/>
  <c r="D1924" i="4"/>
  <c r="F1923" i="4"/>
  <c r="E1923" i="4"/>
  <c r="D1923" i="4"/>
  <c r="F1922" i="4"/>
  <c r="E1922" i="4"/>
  <c r="D1922" i="4"/>
  <c r="F1921" i="4"/>
  <c r="E1921" i="4"/>
  <c r="D1921" i="4"/>
  <c r="F1920" i="4"/>
  <c r="E1920" i="4"/>
  <c r="D1920" i="4"/>
  <c r="F1919" i="4"/>
  <c r="X444" i="42"/>
  <c r="G1919" i="4"/>
  <c r="H1919" i="4"/>
  <c r="E1919" i="4"/>
  <c r="D1919" i="4"/>
  <c r="F1918" i="4"/>
  <c r="E1918" i="4"/>
  <c r="D1918" i="4"/>
  <c r="F1917" i="4"/>
  <c r="E1917" i="4"/>
  <c r="D1917" i="4"/>
  <c r="F1916" i="4"/>
  <c r="E1916" i="4"/>
  <c r="D1916" i="4"/>
  <c r="F1915" i="4"/>
  <c r="E1915" i="4"/>
  <c r="D1915" i="4"/>
  <c r="F1914" i="4"/>
  <c r="E1914" i="4"/>
  <c r="D1914" i="4"/>
  <c r="F1913" i="4"/>
  <c r="E1913" i="4"/>
  <c r="D1913" i="4"/>
  <c r="F1912" i="4"/>
  <c r="E1912" i="4"/>
  <c r="D1912" i="4"/>
  <c r="F1911" i="4"/>
  <c r="X436" i="42"/>
  <c r="G1911" i="4"/>
  <c r="H1911" i="4"/>
  <c r="E1911" i="4"/>
  <c r="D1911" i="4"/>
  <c r="F1910" i="4"/>
  <c r="E1910" i="4"/>
  <c r="D1910" i="4"/>
  <c r="F1909" i="4"/>
  <c r="E1909" i="4"/>
  <c r="D1909" i="4"/>
  <c r="F1908" i="4"/>
  <c r="E1908" i="4"/>
  <c r="D1908" i="4"/>
  <c r="F1907" i="4"/>
  <c r="E1907" i="4"/>
  <c r="D1907" i="4"/>
  <c r="F1906" i="4"/>
  <c r="E1906" i="4"/>
  <c r="D1906" i="4"/>
  <c r="F1905" i="4"/>
  <c r="E1905" i="4"/>
  <c r="D1905" i="4"/>
  <c r="F1904" i="4"/>
  <c r="E1904" i="4"/>
  <c r="D1904" i="4"/>
  <c r="F1903" i="4"/>
  <c r="E1903" i="4"/>
  <c r="D1903" i="4"/>
  <c r="F1902" i="4"/>
  <c r="E1902" i="4"/>
  <c r="D1902" i="4"/>
  <c r="F1901" i="4"/>
  <c r="E1901" i="4"/>
  <c r="D1901" i="4"/>
  <c r="F1900" i="4"/>
  <c r="E1900" i="4"/>
  <c r="D1900" i="4"/>
  <c r="F1899" i="4"/>
  <c r="E1899" i="4"/>
  <c r="D1899" i="4"/>
  <c r="F1898" i="4"/>
  <c r="E1898" i="4"/>
  <c r="D1898" i="4"/>
  <c r="F1897" i="4"/>
  <c r="E1897" i="4"/>
  <c r="D1897" i="4"/>
  <c r="F1896" i="4"/>
  <c r="E1896" i="4"/>
  <c r="D1896" i="4"/>
  <c r="F1895" i="4"/>
  <c r="E1895" i="4"/>
  <c r="D1895" i="4"/>
  <c r="F1894" i="4"/>
  <c r="E1894" i="4"/>
  <c r="D1894" i="4"/>
  <c r="F1893" i="4"/>
  <c r="E1893" i="4"/>
  <c r="D1893" i="4"/>
  <c r="F1892" i="4"/>
  <c r="E1892" i="4"/>
  <c r="D1892" i="4"/>
  <c r="F1891" i="4"/>
  <c r="E1891" i="4"/>
  <c r="D1891" i="4"/>
  <c r="F1890" i="4"/>
  <c r="E1890" i="4"/>
  <c r="D1890" i="4"/>
  <c r="F1889" i="4"/>
  <c r="E1889" i="4"/>
  <c r="D1889" i="4"/>
  <c r="F1888" i="4"/>
  <c r="E1888" i="4"/>
  <c r="D1888" i="4"/>
  <c r="F1887" i="4"/>
  <c r="X412" i="42"/>
  <c r="G1887" i="4"/>
  <c r="H1887" i="4"/>
  <c r="E1887" i="4"/>
  <c r="D1887" i="4"/>
  <c r="F1886" i="4"/>
  <c r="E1886" i="4"/>
  <c r="D1886" i="4"/>
  <c r="F1885" i="4"/>
  <c r="E1885" i="4"/>
  <c r="D1885" i="4"/>
  <c r="F1884" i="4"/>
  <c r="E1884" i="4"/>
  <c r="D1884" i="4"/>
  <c r="F1883" i="4"/>
  <c r="E1883" i="4"/>
  <c r="D1883" i="4"/>
  <c r="F1882" i="4"/>
  <c r="E1882" i="4"/>
  <c r="D1882" i="4"/>
  <c r="F1881" i="4"/>
  <c r="E1881" i="4"/>
  <c r="D1881" i="4"/>
  <c r="F1880" i="4"/>
  <c r="E1880" i="4"/>
  <c r="D1880" i="4"/>
  <c r="F1879" i="4"/>
  <c r="E1879" i="4"/>
  <c r="D1879" i="4"/>
  <c r="F1878" i="4"/>
  <c r="E1878" i="4"/>
  <c r="D1878" i="4"/>
  <c r="F1877" i="4"/>
  <c r="E1877" i="4"/>
  <c r="D1877" i="4"/>
  <c r="F1876" i="4"/>
  <c r="E1876" i="4"/>
  <c r="D1876" i="4"/>
  <c r="F1875" i="4"/>
  <c r="E1875" i="4"/>
  <c r="D1875" i="4"/>
  <c r="F1874" i="4"/>
  <c r="E1874" i="4"/>
  <c r="D1874" i="4"/>
  <c r="F1873" i="4"/>
  <c r="E1873" i="4"/>
  <c r="D1873" i="4"/>
  <c r="F1872" i="4"/>
  <c r="E1872" i="4"/>
  <c r="D1872" i="4"/>
  <c r="F1871" i="4"/>
  <c r="X396" i="42"/>
  <c r="G1871" i="4"/>
  <c r="H1871" i="4"/>
  <c r="E1871" i="4"/>
  <c r="D1871" i="4"/>
  <c r="F1870" i="4"/>
  <c r="E1870" i="4"/>
  <c r="D1870" i="4"/>
  <c r="F1869" i="4"/>
  <c r="E1869" i="4"/>
  <c r="D1869" i="4"/>
  <c r="F1868" i="4"/>
  <c r="E1868" i="4"/>
  <c r="D1868" i="4"/>
  <c r="F1867" i="4"/>
  <c r="E1867" i="4"/>
  <c r="D1867" i="4"/>
  <c r="F1866" i="4"/>
  <c r="E1866" i="4"/>
  <c r="D1866" i="4"/>
  <c r="F1865" i="4"/>
  <c r="E1865" i="4"/>
  <c r="D1865" i="4"/>
  <c r="F1864" i="4"/>
  <c r="E1864" i="4"/>
  <c r="D1864" i="4"/>
  <c r="F1863" i="4"/>
  <c r="E1863" i="4"/>
  <c r="D1863" i="4"/>
  <c r="F1862" i="4"/>
  <c r="E1862" i="4"/>
  <c r="D1862" i="4"/>
  <c r="F1861" i="4"/>
  <c r="E1861" i="4"/>
  <c r="D1861" i="4"/>
  <c r="F1860" i="4"/>
  <c r="E1860" i="4"/>
  <c r="D1860" i="4"/>
  <c r="F1859" i="4"/>
  <c r="E1859" i="4"/>
  <c r="D1859" i="4"/>
  <c r="F1858" i="4"/>
  <c r="E1858" i="4"/>
  <c r="D1858" i="4"/>
  <c r="F1857" i="4"/>
  <c r="E1857" i="4"/>
  <c r="D1857" i="4"/>
  <c r="F1856" i="4"/>
  <c r="E1856" i="4"/>
  <c r="D1856" i="4"/>
  <c r="F1855" i="4"/>
  <c r="X380" i="42"/>
  <c r="G1855" i="4"/>
  <c r="H1855" i="4"/>
  <c r="E1855" i="4"/>
  <c r="D1855" i="4"/>
  <c r="F1854" i="4"/>
  <c r="E1854" i="4"/>
  <c r="D1854" i="4"/>
  <c r="F1853" i="4"/>
  <c r="E1853" i="4"/>
  <c r="D1853" i="4"/>
  <c r="F1852" i="4"/>
  <c r="E1852" i="4"/>
  <c r="D1852" i="4"/>
  <c r="F1851" i="4"/>
  <c r="E1851" i="4"/>
  <c r="D1851" i="4"/>
  <c r="F1850" i="4"/>
  <c r="E1850" i="4"/>
  <c r="D1850" i="4"/>
  <c r="F1849" i="4"/>
  <c r="E1849" i="4"/>
  <c r="D1849" i="4"/>
  <c r="F1848" i="4"/>
  <c r="E1848" i="4"/>
  <c r="D1848" i="4"/>
  <c r="F1847" i="4"/>
  <c r="E1847" i="4"/>
  <c r="D1847" i="4"/>
  <c r="F1846" i="4"/>
  <c r="E1846" i="4"/>
  <c r="D1846" i="4"/>
  <c r="F1845" i="4"/>
  <c r="E1845" i="4"/>
  <c r="D1845" i="4"/>
  <c r="F1844" i="4"/>
  <c r="E1844" i="4"/>
  <c r="D1844" i="4"/>
  <c r="F1843" i="4"/>
  <c r="E1843" i="4"/>
  <c r="D1843" i="4"/>
  <c r="F1842" i="4"/>
  <c r="E1842" i="4"/>
  <c r="D1842" i="4"/>
  <c r="F1841" i="4"/>
  <c r="E1841" i="4"/>
  <c r="D1841" i="4"/>
  <c r="F1840" i="4"/>
  <c r="E1840" i="4"/>
  <c r="D1840" i="4"/>
  <c r="F1839" i="4"/>
  <c r="E1839" i="4"/>
  <c r="D1839" i="4"/>
  <c r="F1838" i="4"/>
  <c r="E1838" i="4"/>
  <c r="D1838" i="4"/>
  <c r="F1837" i="4"/>
  <c r="E1837" i="4"/>
  <c r="D1837" i="4"/>
  <c r="F1836" i="4"/>
  <c r="E1836" i="4"/>
  <c r="D1836" i="4"/>
  <c r="F1835" i="4"/>
  <c r="E1835" i="4"/>
  <c r="D1835" i="4"/>
  <c r="F1834" i="4"/>
  <c r="E1834" i="4"/>
  <c r="D1834" i="4"/>
  <c r="F1833" i="4"/>
  <c r="E1833" i="4"/>
  <c r="D1833" i="4"/>
  <c r="F1832" i="4"/>
  <c r="E1832" i="4"/>
  <c r="D1832" i="4"/>
  <c r="F1831" i="4"/>
  <c r="E1831" i="4"/>
  <c r="D1831" i="4"/>
  <c r="F1830" i="4"/>
  <c r="E1830" i="4"/>
  <c r="D1830" i="4"/>
  <c r="F1829" i="4"/>
  <c r="E1829" i="4"/>
  <c r="D1829" i="4"/>
  <c r="F1828" i="4"/>
  <c r="E1828" i="4"/>
  <c r="D1828" i="4"/>
  <c r="F1827" i="4"/>
  <c r="E1827" i="4"/>
  <c r="D1827" i="4"/>
  <c r="F1826" i="4"/>
  <c r="E1826" i="4"/>
  <c r="D1826" i="4"/>
  <c r="F1825" i="4"/>
  <c r="E1825" i="4"/>
  <c r="D1825" i="4"/>
  <c r="F1824" i="4"/>
  <c r="E1824" i="4"/>
  <c r="D1824" i="4"/>
  <c r="F1823" i="4"/>
  <c r="X348" i="42"/>
  <c r="G1823" i="4"/>
  <c r="H1823" i="4"/>
  <c r="E1823" i="4"/>
  <c r="D1823" i="4"/>
  <c r="F1822" i="4"/>
  <c r="E1822" i="4"/>
  <c r="D1822" i="4"/>
  <c r="F1821" i="4"/>
  <c r="E1821" i="4"/>
  <c r="D1821" i="4"/>
  <c r="F1820" i="4"/>
  <c r="E1820" i="4"/>
  <c r="D1820" i="4"/>
  <c r="F1819" i="4"/>
  <c r="E1819" i="4"/>
  <c r="D1819" i="4"/>
  <c r="F1818" i="4"/>
  <c r="E1818" i="4"/>
  <c r="D1818" i="4"/>
  <c r="F1817" i="4"/>
  <c r="E1817" i="4"/>
  <c r="D1817" i="4"/>
  <c r="F1816" i="4"/>
  <c r="E1816" i="4"/>
  <c r="D1816" i="4"/>
  <c r="F1815" i="4"/>
  <c r="E1815" i="4"/>
  <c r="D1815" i="4"/>
  <c r="F1814" i="4"/>
  <c r="E1814" i="4"/>
  <c r="D1814" i="4"/>
  <c r="F1813" i="4"/>
  <c r="E1813" i="4"/>
  <c r="D1813" i="4"/>
  <c r="F1812" i="4"/>
  <c r="E1812" i="4"/>
  <c r="D1812" i="4"/>
  <c r="F1811" i="4"/>
  <c r="E1811" i="4"/>
  <c r="D1811" i="4"/>
  <c r="F1810" i="4"/>
  <c r="E1810" i="4"/>
  <c r="D1810" i="4"/>
  <c r="F1809" i="4"/>
  <c r="E1809" i="4"/>
  <c r="D1809" i="4"/>
  <c r="F1808" i="4"/>
  <c r="E1808" i="4"/>
  <c r="D1808" i="4"/>
  <c r="F1807" i="4"/>
  <c r="X332" i="42"/>
  <c r="G1807" i="4"/>
  <c r="H1807" i="4"/>
  <c r="E1807" i="4"/>
  <c r="D1807" i="4"/>
  <c r="F1806" i="4"/>
  <c r="E1806" i="4"/>
  <c r="D1806" i="4"/>
  <c r="F1805" i="4"/>
  <c r="E1805" i="4"/>
  <c r="D1805" i="4"/>
  <c r="F1804" i="4"/>
  <c r="E1804" i="4"/>
  <c r="D1804" i="4"/>
  <c r="F1803" i="4"/>
  <c r="E1803" i="4"/>
  <c r="D1803" i="4"/>
  <c r="F1802" i="4"/>
  <c r="E1802" i="4"/>
  <c r="D1802" i="4"/>
  <c r="F1801" i="4"/>
  <c r="E1801" i="4"/>
  <c r="D1801" i="4"/>
  <c r="F1800" i="4"/>
  <c r="E1800" i="4"/>
  <c r="D1800" i="4"/>
  <c r="F1799" i="4"/>
  <c r="E1799" i="4"/>
  <c r="D1799" i="4"/>
  <c r="F1798" i="4"/>
  <c r="E1798" i="4"/>
  <c r="D1798" i="4"/>
  <c r="F1797" i="4"/>
  <c r="E1797" i="4"/>
  <c r="D1797" i="4"/>
  <c r="F1796" i="4"/>
  <c r="E1796" i="4"/>
  <c r="D1796" i="4"/>
  <c r="F1795" i="4"/>
  <c r="E1795" i="4"/>
  <c r="D1795" i="4"/>
  <c r="F1794" i="4"/>
  <c r="E1794" i="4"/>
  <c r="D1794" i="4"/>
  <c r="F1793" i="4"/>
  <c r="E1793" i="4"/>
  <c r="D1793" i="4"/>
  <c r="F1792" i="4"/>
  <c r="E1792" i="4"/>
  <c r="D1792" i="4"/>
  <c r="F1791" i="4"/>
  <c r="X316" i="42"/>
  <c r="G1791" i="4"/>
  <c r="H1791" i="4"/>
  <c r="E1791" i="4"/>
  <c r="D1791" i="4"/>
  <c r="F1790" i="4"/>
  <c r="E1790" i="4"/>
  <c r="D1790" i="4"/>
  <c r="F1789" i="4"/>
  <c r="E1789" i="4"/>
  <c r="D1789" i="4"/>
  <c r="F1788" i="4"/>
  <c r="E1788" i="4"/>
  <c r="D1788" i="4"/>
  <c r="F1787" i="4"/>
  <c r="E1787" i="4"/>
  <c r="D1787" i="4"/>
  <c r="F1786" i="4"/>
  <c r="E1786" i="4"/>
  <c r="D1786" i="4"/>
  <c r="F1785" i="4"/>
  <c r="E1785" i="4"/>
  <c r="D1785" i="4"/>
  <c r="F1784" i="4"/>
  <c r="E1784" i="4"/>
  <c r="D1784" i="4"/>
  <c r="F1783" i="4"/>
  <c r="E1783" i="4"/>
  <c r="D1783" i="4"/>
  <c r="F1782" i="4"/>
  <c r="E1782" i="4"/>
  <c r="D1782" i="4"/>
  <c r="F1781" i="4"/>
  <c r="E1781" i="4"/>
  <c r="D1781" i="4"/>
  <c r="F1780" i="4"/>
  <c r="E1780" i="4"/>
  <c r="D1780" i="4"/>
  <c r="F1779" i="4"/>
  <c r="E1779" i="4"/>
  <c r="D1779" i="4"/>
  <c r="F1778" i="4"/>
  <c r="E1778" i="4"/>
  <c r="D1778" i="4"/>
  <c r="F1777" i="4"/>
  <c r="E1777" i="4"/>
  <c r="D1777" i="4"/>
  <c r="F1776" i="4"/>
  <c r="E1776" i="4"/>
  <c r="D1776" i="4"/>
  <c r="F1775" i="4"/>
  <c r="E1775" i="4"/>
  <c r="D1775" i="4"/>
  <c r="F1774" i="4"/>
  <c r="E1774" i="4"/>
  <c r="D1774" i="4"/>
  <c r="F1773" i="4"/>
  <c r="E1773" i="4"/>
  <c r="D1773" i="4"/>
  <c r="F1772" i="4"/>
  <c r="E1772" i="4"/>
  <c r="D1772" i="4"/>
  <c r="F1771" i="4"/>
  <c r="E1771" i="4"/>
  <c r="D1771" i="4"/>
  <c r="F1770" i="4"/>
  <c r="E1770" i="4"/>
  <c r="D1770" i="4"/>
  <c r="F1769" i="4"/>
  <c r="E1769" i="4"/>
  <c r="D1769" i="4"/>
  <c r="F1768" i="4"/>
  <c r="E1768" i="4"/>
  <c r="D1768" i="4"/>
  <c r="F1767" i="4"/>
  <c r="X292" i="42"/>
  <c r="G1767" i="4"/>
  <c r="H1767" i="4"/>
  <c r="E1767" i="4"/>
  <c r="D1767" i="4"/>
  <c r="F1766" i="4"/>
  <c r="E1766" i="4"/>
  <c r="D1766" i="4"/>
  <c r="F1765" i="4"/>
  <c r="E1765" i="4"/>
  <c r="D1765" i="4"/>
  <c r="F1764" i="4"/>
  <c r="E1764" i="4"/>
  <c r="D1764" i="4"/>
  <c r="F1763" i="4"/>
  <c r="E1763" i="4"/>
  <c r="D1763" i="4"/>
  <c r="F1762" i="4"/>
  <c r="E1762" i="4"/>
  <c r="D1762" i="4"/>
  <c r="F1761" i="4"/>
  <c r="E1761" i="4"/>
  <c r="D1761" i="4"/>
  <c r="F1760" i="4"/>
  <c r="E1760" i="4"/>
  <c r="D1760" i="4"/>
  <c r="F1759" i="4"/>
  <c r="E1759" i="4"/>
  <c r="D1759" i="4"/>
  <c r="F1758" i="4"/>
  <c r="E1758" i="4"/>
  <c r="D1758" i="4"/>
  <c r="F1757" i="4"/>
  <c r="E1757" i="4"/>
  <c r="D1757" i="4"/>
  <c r="F1756" i="4"/>
  <c r="E1756" i="4"/>
  <c r="D1756" i="4"/>
  <c r="F1755" i="4"/>
  <c r="E1755" i="4"/>
  <c r="D1755" i="4"/>
  <c r="F1754" i="4"/>
  <c r="E1754" i="4"/>
  <c r="D1754" i="4"/>
  <c r="F1753" i="4"/>
  <c r="E1753" i="4"/>
  <c r="D1753" i="4"/>
  <c r="F1752" i="4"/>
  <c r="E1752" i="4"/>
  <c r="D1752" i="4"/>
  <c r="F1751" i="4"/>
  <c r="X276" i="42"/>
  <c r="G1751" i="4"/>
  <c r="H1751" i="4"/>
  <c r="E1751" i="4"/>
  <c r="D1751" i="4"/>
  <c r="F1750" i="4"/>
  <c r="E1750" i="4"/>
  <c r="D1750" i="4"/>
  <c r="F1749" i="4"/>
  <c r="E1749" i="4"/>
  <c r="D1749" i="4"/>
  <c r="F1748" i="4"/>
  <c r="E1748" i="4"/>
  <c r="D1748" i="4"/>
  <c r="F1747" i="4"/>
  <c r="E1747" i="4"/>
  <c r="D1747" i="4"/>
  <c r="F1746" i="4"/>
  <c r="E1746" i="4"/>
  <c r="D1746" i="4"/>
  <c r="F1745" i="4"/>
  <c r="E1745" i="4"/>
  <c r="D1745" i="4"/>
  <c r="F1744" i="4"/>
  <c r="E1744" i="4"/>
  <c r="D1744" i="4"/>
  <c r="F1743" i="4"/>
  <c r="X268" i="42"/>
  <c r="G1743" i="4"/>
  <c r="H1743" i="4"/>
  <c r="E1743" i="4"/>
  <c r="D1743" i="4"/>
  <c r="F1742" i="4"/>
  <c r="E1742" i="4"/>
  <c r="D1742" i="4"/>
  <c r="F1741" i="4"/>
  <c r="E1741" i="4"/>
  <c r="D1741" i="4"/>
  <c r="F1740" i="4"/>
  <c r="E1740" i="4"/>
  <c r="D1740" i="4"/>
  <c r="F1739" i="4"/>
  <c r="E1739" i="4"/>
  <c r="D1739" i="4"/>
  <c r="F1738" i="4"/>
  <c r="E1738" i="4"/>
  <c r="D1738" i="4"/>
  <c r="F1737" i="4"/>
  <c r="E1737" i="4"/>
  <c r="D1737" i="4"/>
  <c r="F1736" i="4"/>
  <c r="E1736" i="4"/>
  <c r="D1736" i="4"/>
  <c r="F1735" i="4"/>
  <c r="E1735" i="4"/>
  <c r="D1735" i="4"/>
  <c r="F1734" i="4"/>
  <c r="E1734" i="4"/>
  <c r="D1734" i="4"/>
  <c r="F1733" i="4"/>
  <c r="E1733" i="4"/>
  <c r="D1733" i="4"/>
  <c r="F1732" i="4"/>
  <c r="E1732" i="4"/>
  <c r="D1732" i="4"/>
  <c r="F1731" i="4"/>
  <c r="E1731" i="4"/>
  <c r="D1731" i="4"/>
  <c r="F1730" i="4"/>
  <c r="E1730" i="4"/>
  <c r="D1730" i="4"/>
  <c r="F1729" i="4"/>
  <c r="E1729" i="4"/>
  <c r="D1729" i="4"/>
  <c r="F1728" i="4"/>
  <c r="E1728" i="4"/>
  <c r="D1728" i="4"/>
  <c r="F1727" i="4"/>
  <c r="X252" i="42"/>
  <c r="G1727" i="4"/>
  <c r="H1727" i="4"/>
  <c r="E1727" i="4"/>
  <c r="D1727" i="4"/>
  <c r="F1726" i="4"/>
  <c r="E1726" i="4"/>
  <c r="D1726" i="4"/>
  <c r="F1725" i="4"/>
  <c r="E1725" i="4"/>
  <c r="D1725" i="4"/>
  <c r="F1724" i="4"/>
  <c r="E1724" i="4"/>
  <c r="D1724" i="4"/>
  <c r="F1723" i="4"/>
  <c r="E1723" i="4"/>
  <c r="D1723" i="4"/>
  <c r="F1722" i="4"/>
  <c r="E1722" i="4"/>
  <c r="D1722" i="4"/>
  <c r="F1721" i="4"/>
  <c r="E1721" i="4"/>
  <c r="D1721" i="4"/>
  <c r="F1720" i="4"/>
  <c r="E1720" i="4"/>
  <c r="D1720" i="4"/>
  <c r="F1719" i="4"/>
  <c r="X244" i="42"/>
  <c r="G1719" i="4"/>
  <c r="H1719" i="4"/>
  <c r="E1719" i="4"/>
  <c r="D1719" i="4"/>
  <c r="F1718" i="4"/>
  <c r="E1718" i="4"/>
  <c r="D1718" i="4"/>
  <c r="F1717" i="4"/>
  <c r="E1717" i="4"/>
  <c r="D1717" i="4"/>
  <c r="F1716" i="4"/>
  <c r="E1716" i="4"/>
  <c r="D1716" i="4"/>
  <c r="F1715" i="4"/>
  <c r="E1715" i="4"/>
  <c r="D1715" i="4"/>
  <c r="F1714" i="4"/>
  <c r="E1714" i="4"/>
  <c r="D1714" i="4"/>
  <c r="F1713" i="4"/>
  <c r="E1713" i="4"/>
  <c r="D1713" i="4"/>
  <c r="F1712" i="4"/>
  <c r="E1712" i="4"/>
  <c r="D1712" i="4"/>
  <c r="F1711" i="4"/>
  <c r="E1711" i="4"/>
  <c r="D1711" i="4"/>
  <c r="F1710" i="4"/>
  <c r="E1710" i="4"/>
  <c r="D1710" i="4"/>
  <c r="F1709" i="4"/>
  <c r="E1709" i="4"/>
  <c r="D1709" i="4"/>
  <c r="F1708" i="4"/>
  <c r="E1708" i="4"/>
  <c r="D1708" i="4"/>
  <c r="F1707" i="4"/>
  <c r="E1707" i="4"/>
  <c r="D1707" i="4"/>
  <c r="F1706" i="4"/>
  <c r="E1706" i="4"/>
  <c r="D1706" i="4"/>
  <c r="X230" i="42"/>
  <c r="G1705" i="4"/>
  <c r="F1705" i="4"/>
  <c r="H1705" i="4"/>
  <c r="E1705" i="4"/>
  <c r="D1705" i="4"/>
  <c r="F1704" i="4"/>
  <c r="E1704" i="4"/>
  <c r="D1704" i="4"/>
  <c r="F1703" i="4"/>
  <c r="E1703" i="4"/>
  <c r="D1703" i="4"/>
  <c r="F1702" i="4"/>
  <c r="E1702" i="4"/>
  <c r="D1702" i="4"/>
  <c r="F1701" i="4"/>
  <c r="E1701" i="4"/>
  <c r="D1701" i="4"/>
  <c r="F1700" i="4"/>
  <c r="E1700" i="4"/>
  <c r="D1700" i="4"/>
  <c r="F1699" i="4"/>
  <c r="E1699" i="4"/>
  <c r="D1699" i="4"/>
  <c r="F1698" i="4"/>
  <c r="E1698" i="4"/>
  <c r="D1698" i="4"/>
  <c r="F1697" i="4"/>
  <c r="E1697" i="4"/>
  <c r="D1697" i="4"/>
  <c r="F1696" i="4"/>
  <c r="E1696" i="4"/>
  <c r="D1696" i="4"/>
  <c r="F1695" i="4"/>
  <c r="E1695" i="4"/>
  <c r="D1695" i="4"/>
  <c r="F1694" i="4"/>
  <c r="E1694" i="4"/>
  <c r="D1694" i="4"/>
  <c r="F1693" i="4"/>
  <c r="E1693" i="4"/>
  <c r="D1693" i="4"/>
  <c r="F1692" i="4"/>
  <c r="E1692" i="4"/>
  <c r="D1692" i="4"/>
  <c r="F1691" i="4"/>
  <c r="E1691" i="4"/>
  <c r="D1691" i="4"/>
  <c r="F1690" i="4"/>
  <c r="E1690" i="4"/>
  <c r="D1690" i="4"/>
  <c r="F1689" i="4"/>
  <c r="E1689" i="4"/>
  <c r="D1689" i="4"/>
  <c r="F1688" i="4"/>
  <c r="E1688" i="4"/>
  <c r="D1688" i="4"/>
  <c r="F1687" i="4"/>
  <c r="E1687" i="4"/>
  <c r="D1687" i="4"/>
  <c r="F1686" i="4"/>
  <c r="E1686" i="4"/>
  <c r="D1686" i="4"/>
  <c r="F1685" i="4"/>
  <c r="E1685" i="4"/>
  <c r="D1685" i="4"/>
  <c r="F1684" i="4"/>
  <c r="E1684" i="4"/>
  <c r="D1684" i="4"/>
  <c r="F1683" i="4"/>
  <c r="E1683" i="4"/>
  <c r="D1683" i="4"/>
  <c r="F1682" i="4"/>
  <c r="E1682" i="4"/>
  <c r="D1682" i="4"/>
  <c r="F1681" i="4"/>
  <c r="E1681" i="4"/>
  <c r="D1681" i="4"/>
  <c r="F1680" i="4"/>
  <c r="E1680" i="4"/>
  <c r="D1680" i="4"/>
  <c r="F1679" i="4"/>
  <c r="E1679" i="4"/>
  <c r="D1679" i="4"/>
  <c r="F1678" i="4"/>
  <c r="E1678" i="4"/>
  <c r="D1678" i="4"/>
  <c r="F1677" i="4"/>
  <c r="E1677" i="4"/>
  <c r="D1677" i="4"/>
  <c r="F1676" i="4"/>
  <c r="E1676" i="4"/>
  <c r="D1676" i="4"/>
  <c r="F1675" i="4"/>
  <c r="E1675" i="4"/>
  <c r="D1675" i="4"/>
  <c r="F1674" i="4"/>
  <c r="E1674" i="4"/>
  <c r="D1674" i="4"/>
  <c r="F1673" i="4"/>
  <c r="E1673" i="4"/>
  <c r="D1673" i="4"/>
  <c r="F1672" i="4"/>
  <c r="E1672" i="4"/>
  <c r="D1672" i="4"/>
  <c r="F1671" i="4"/>
  <c r="E1671" i="4"/>
  <c r="D1671" i="4"/>
  <c r="F1670" i="4"/>
  <c r="E1670" i="4"/>
  <c r="D1670" i="4"/>
  <c r="F1669" i="4"/>
  <c r="E1669" i="4"/>
  <c r="D1669" i="4"/>
  <c r="F1668" i="4"/>
  <c r="E1668" i="4"/>
  <c r="D1668" i="4"/>
  <c r="F1667" i="4"/>
  <c r="E1667" i="4"/>
  <c r="D1667" i="4"/>
  <c r="F1666" i="4"/>
  <c r="E1666" i="4"/>
  <c r="D1666" i="4"/>
  <c r="F1665" i="4"/>
  <c r="E1665" i="4"/>
  <c r="D1665" i="4"/>
  <c r="F1664" i="4"/>
  <c r="E1664" i="4"/>
  <c r="D1664" i="4"/>
  <c r="F1663" i="4"/>
  <c r="E1663" i="4"/>
  <c r="D1663" i="4"/>
  <c r="F1662" i="4"/>
  <c r="E1662" i="4"/>
  <c r="D1662" i="4"/>
  <c r="F1661" i="4"/>
  <c r="E1661" i="4"/>
  <c r="D1661" i="4"/>
  <c r="F1660" i="4"/>
  <c r="E1660" i="4"/>
  <c r="D1660" i="4"/>
  <c r="F1659" i="4"/>
  <c r="E1659" i="4"/>
  <c r="D1659" i="4"/>
  <c r="F1658" i="4"/>
  <c r="E1658" i="4"/>
  <c r="D1658" i="4"/>
  <c r="F1657" i="4"/>
  <c r="E1657" i="4"/>
  <c r="D1657" i="4"/>
  <c r="F1656" i="4"/>
  <c r="E1656" i="4"/>
  <c r="D1656" i="4"/>
  <c r="F1655" i="4"/>
  <c r="E1655" i="4"/>
  <c r="D1655" i="4"/>
  <c r="F1654" i="4"/>
  <c r="E1654" i="4"/>
  <c r="D1654" i="4"/>
  <c r="F1653" i="4"/>
  <c r="E1653" i="4"/>
  <c r="D1653" i="4"/>
  <c r="F1652" i="4"/>
  <c r="E1652" i="4"/>
  <c r="D1652" i="4"/>
  <c r="F1651" i="4"/>
  <c r="E1651" i="4"/>
  <c r="D1651" i="4"/>
  <c r="F1650" i="4"/>
  <c r="E1650" i="4"/>
  <c r="D1650" i="4"/>
  <c r="F1649" i="4"/>
  <c r="E1649" i="4"/>
  <c r="D1649" i="4"/>
  <c r="F1648" i="4"/>
  <c r="E1648" i="4"/>
  <c r="D1648" i="4"/>
  <c r="F1647" i="4"/>
  <c r="E1647" i="4"/>
  <c r="D1647" i="4"/>
  <c r="F1646" i="4"/>
  <c r="E1646" i="4"/>
  <c r="D1646" i="4"/>
  <c r="F1645" i="4"/>
  <c r="E1645" i="4"/>
  <c r="D1645" i="4"/>
  <c r="F1644" i="4"/>
  <c r="E1644" i="4"/>
  <c r="D1644" i="4"/>
  <c r="F1643" i="4"/>
  <c r="E1643" i="4"/>
  <c r="D1643" i="4"/>
  <c r="F1642" i="4"/>
  <c r="E1642" i="4"/>
  <c r="D1642" i="4"/>
  <c r="F1641" i="4"/>
  <c r="E1641" i="4"/>
  <c r="D1641" i="4"/>
  <c r="F1640" i="4"/>
  <c r="E1640" i="4"/>
  <c r="D1640" i="4"/>
  <c r="F1639" i="4"/>
  <c r="E1639" i="4"/>
  <c r="D1639" i="4"/>
  <c r="F1638" i="4"/>
  <c r="E1638" i="4"/>
  <c r="D1638" i="4"/>
  <c r="F1637" i="4"/>
  <c r="E1637" i="4"/>
  <c r="D1637" i="4"/>
  <c r="F1636" i="4"/>
  <c r="E1636" i="4"/>
  <c r="D1636" i="4"/>
  <c r="F1635" i="4"/>
  <c r="E1635" i="4"/>
  <c r="D1635" i="4"/>
  <c r="F1634" i="4"/>
  <c r="E1634" i="4"/>
  <c r="D1634" i="4"/>
  <c r="F1633" i="4"/>
  <c r="E1633" i="4"/>
  <c r="D1633" i="4"/>
  <c r="F1632" i="4"/>
  <c r="E1632" i="4"/>
  <c r="D1632" i="4"/>
  <c r="F1631" i="4"/>
  <c r="E1631" i="4"/>
  <c r="D1631" i="4"/>
  <c r="F1630" i="4"/>
  <c r="E1630" i="4"/>
  <c r="D1630" i="4"/>
  <c r="F1629" i="4"/>
  <c r="E1629" i="4"/>
  <c r="D1629" i="4"/>
  <c r="F1628" i="4"/>
  <c r="E1628" i="4"/>
  <c r="D1628" i="4"/>
  <c r="F1627" i="4"/>
  <c r="E1627" i="4"/>
  <c r="D1627" i="4"/>
  <c r="F1626" i="4"/>
  <c r="E1626" i="4"/>
  <c r="D1626" i="4"/>
  <c r="F1625" i="4"/>
  <c r="E1625" i="4"/>
  <c r="D1625" i="4"/>
  <c r="F1624" i="4"/>
  <c r="E1624" i="4"/>
  <c r="D1624" i="4"/>
  <c r="F1623" i="4"/>
  <c r="E1623" i="4"/>
  <c r="D1623" i="4"/>
  <c r="F1622" i="4"/>
  <c r="E1622" i="4"/>
  <c r="D1622" i="4"/>
  <c r="F1621" i="4"/>
  <c r="E1621" i="4"/>
  <c r="D1621" i="4"/>
  <c r="F1620" i="4"/>
  <c r="E1620" i="4"/>
  <c r="D1620" i="4"/>
  <c r="F1619" i="4"/>
  <c r="E1619" i="4"/>
  <c r="D1619" i="4"/>
  <c r="F1618" i="4"/>
  <c r="E1618" i="4"/>
  <c r="D1618" i="4"/>
  <c r="F1617" i="4"/>
  <c r="E1617" i="4"/>
  <c r="D1617" i="4"/>
  <c r="F1616" i="4"/>
  <c r="E1616" i="4"/>
  <c r="D1616" i="4"/>
  <c r="F1615" i="4"/>
  <c r="E1615" i="4"/>
  <c r="D1615" i="4"/>
  <c r="F1614" i="4"/>
  <c r="E1614" i="4"/>
  <c r="D1614" i="4"/>
  <c r="F1613" i="4"/>
  <c r="E1613" i="4"/>
  <c r="D1613" i="4"/>
  <c r="F1612" i="4"/>
  <c r="E1612" i="4"/>
  <c r="D1612" i="4"/>
  <c r="F1611" i="4"/>
  <c r="E1611" i="4"/>
  <c r="D1611" i="4"/>
  <c r="F1610" i="4"/>
  <c r="E1610" i="4"/>
  <c r="D1610" i="4"/>
  <c r="F1609" i="4"/>
  <c r="E1609" i="4"/>
  <c r="D1609" i="4"/>
  <c r="F1608" i="4"/>
  <c r="E1608" i="4"/>
  <c r="D1608" i="4"/>
  <c r="F1607" i="4"/>
  <c r="E1607" i="4"/>
  <c r="D1607" i="4"/>
  <c r="F1606" i="4"/>
  <c r="E1606" i="4"/>
  <c r="D1606" i="4"/>
  <c r="F1605" i="4"/>
  <c r="E1605" i="4"/>
  <c r="D1605" i="4"/>
  <c r="F1604" i="4"/>
  <c r="E1604" i="4"/>
  <c r="D1604" i="4"/>
  <c r="F1603" i="4"/>
  <c r="E1603" i="4"/>
  <c r="D1603" i="4"/>
  <c r="F1602" i="4"/>
  <c r="E1602" i="4"/>
  <c r="D1602" i="4"/>
  <c r="F1601" i="4"/>
  <c r="E1601" i="4"/>
  <c r="D1601" i="4"/>
  <c r="F1600" i="4"/>
  <c r="E1600" i="4"/>
  <c r="D1600" i="4"/>
  <c r="F1599" i="4"/>
  <c r="E1599" i="4"/>
  <c r="D1599" i="4"/>
  <c r="F1598" i="4"/>
  <c r="E1598" i="4"/>
  <c r="D1598" i="4"/>
  <c r="F1597" i="4"/>
  <c r="E1597" i="4"/>
  <c r="D1597" i="4"/>
  <c r="F1596" i="4"/>
  <c r="E1596" i="4"/>
  <c r="D1596" i="4"/>
  <c r="F1595" i="4"/>
  <c r="E1595" i="4"/>
  <c r="D1595" i="4"/>
  <c r="F1594" i="4"/>
  <c r="E1594" i="4"/>
  <c r="D1594" i="4"/>
  <c r="F1593" i="4"/>
  <c r="E1593" i="4"/>
  <c r="D1593" i="4"/>
  <c r="F1592" i="4"/>
  <c r="E1592" i="4"/>
  <c r="D1592" i="4"/>
  <c r="F1591" i="4"/>
  <c r="E1591" i="4"/>
  <c r="D1591" i="4"/>
  <c r="F1590" i="4"/>
  <c r="E1590" i="4"/>
  <c r="D1590" i="4"/>
  <c r="F1589" i="4"/>
  <c r="E1589" i="4"/>
  <c r="D1589" i="4"/>
  <c r="F1588" i="4"/>
  <c r="E1588" i="4"/>
  <c r="D1588" i="4"/>
  <c r="F1587" i="4"/>
  <c r="E1587" i="4"/>
  <c r="D1587" i="4"/>
  <c r="F1586" i="4"/>
  <c r="E1586" i="4"/>
  <c r="D1586" i="4"/>
  <c r="F1585" i="4"/>
  <c r="E1585" i="4"/>
  <c r="D1585" i="4"/>
  <c r="F1584" i="4"/>
  <c r="E1584" i="4"/>
  <c r="D1584" i="4"/>
  <c r="F1583" i="4"/>
  <c r="E1583" i="4"/>
  <c r="D1583" i="4"/>
  <c r="F1582" i="4"/>
  <c r="E1582" i="4"/>
  <c r="D1582" i="4"/>
  <c r="F1581" i="4"/>
  <c r="E1581" i="4"/>
  <c r="D1581" i="4"/>
  <c r="F1580" i="4"/>
  <c r="E1580" i="4"/>
  <c r="D1580" i="4"/>
  <c r="F1579" i="4"/>
  <c r="E1579" i="4"/>
  <c r="D1579" i="4"/>
  <c r="F1578" i="4"/>
  <c r="E1578" i="4"/>
  <c r="D1578" i="4"/>
  <c r="F1577" i="4"/>
  <c r="E1577" i="4"/>
  <c r="D1577" i="4"/>
  <c r="F1576" i="4"/>
  <c r="E1576" i="4"/>
  <c r="D1576" i="4"/>
  <c r="F1575" i="4"/>
  <c r="E1575" i="4"/>
  <c r="D1575" i="4"/>
  <c r="F1574" i="4"/>
  <c r="E1574" i="4"/>
  <c r="D1574" i="4"/>
  <c r="F1573" i="4"/>
  <c r="E1573" i="4"/>
  <c r="D1573" i="4"/>
  <c r="F1572" i="4"/>
  <c r="E1572" i="4"/>
  <c r="D1572" i="4"/>
  <c r="F1571" i="4"/>
  <c r="E1571" i="4"/>
  <c r="D1571" i="4"/>
  <c r="F1570" i="4"/>
  <c r="E1570" i="4"/>
  <c r="D1570" i="4"/>
  <c r="F1569" i="4"/>
  <c r="E1569" i="4"/>
  <c r="D1569" i="4"/>
  <c r="F1568" i="4"/>
  <c r="E1568" i="4"/>
  <c r="D1568" i="4"/>
  <c r="F1567" i="4"/>
  <c r="E1567" i="4"/>
  <c r="D1567" i="4"/>
  <c r="F1566" i="4"/>
  <c r="E1566" i="4"/>
  <c r="D1566" i="4"/>
  <c r="F1565" i="4"/>
  <c r="E1565" i="4"/>
  <c r="D1565" i="4"/>
  <c r="F1564" i="4"/>
  <c r="E1564" i="4"/>
  <c r="D1564" i="4"/>
  <c r="F1563" i="4"/>
  <c r="E1563" i="4"/>
  <c r="D1563" i="4"/>
  <c r="F1562" i="4"/>
  <c r="E1562" i="4"/>
  <c r="D1562" i="4"/>
  <c r="F1561" i="4"/>
  <c r="E1561" i="4"/>
  <c r="D1561" i="4"/>
  <c r="F1560" i="4"/>
  <c r="E1560" i="4"/>
  <c r="D1560" i="4"/>
  <c r="F1559" i="4"/>
  <c r="E1559" i="4"/>
  <c r="D1559" i="4"/>
  <c r="F1558" i="4"/>
  <c r="E1558" i="4"/>
  <c r="D1558" i="4"/>
  <c r="F1557" i="4"/>
  <c r="E1557" i="4"/>
  <c r="D1557" i="4"/>
  <c r="F1556" i="4"/>
  <c r="E1556" i="4"/>
  <c r="D1556" i="4"/>
  <c r="F1555" i="4"/>
  <c r="E1555" i="4"/>
  <c r="D1555" i="4"/>
  <c r="F1554" i="4"/>
  <c r="E1554" i="4"/>
  <c r="D1554" i="4"/>
  <c r="F1553" i="4"/>
  <c r="E1553" i="4"/>
  <c r="D1553" i="4"/>
  <c r="F1552" i="4"/>
  <c r="E1552" i="4"/>
  <c r="D1552" i="4"/>
  <c r="F1551" i="4"/>
  <c r="E1551" i="4"/>
  <c r="D1551" i="4"/>
  <c r="F1550" i="4"/>
  <c r="E1550" i="4"/>
  <c r="D1550" i="4"/>
  <c r="F1549" i="4"/>
  <c r="E1549" i="4"/>
  <c r="D1549" i="4"/>
  <c r="F1548" i="4"/>
  <c r="E1548" i="4"/>
  <c r="D1548" i="4"/>
  <c r="F1547" i="4"/>
  <c r="E1547" i="4"/>
  <c r="D1547" i="4"/>
  <c r="F1546" i="4"/>
  <c r="E1546" i="4"/>
  <c r="D1546" i="4"/>
  <c r="F1545" i="4"/>
  <c r="E1545" i="4"/>
  <c r="D1545" i="4"/>
  <c r="F1544" i="4"/>
  <c r="E1544" i="4"/>
  <c r="D1544" i="4"/>
  <c r="F1543" i="4"/>
  <c r="E1543" i="4"/>
  <c r="D1543" i="4"/>
  <c r="F1542" i="4"/>
  <c r="E1542" i="4"/>
  <c r="D1542" i="4"/>
  <c r="F1541" i="4"/>
  <c r="E1541" i="4"/>
  <c r="D1541" i="4"/>
  <c r="F1540" i="4"/>
  <c r="E1540" i="4"/>
  <c r="D1540" i="4"/>
  <c r="F1539" i="4"/>
  <c r="E1539" i="4"/>
  <c r="D1539" i="4"/>
  <c r="F1538" i="4"/>
  <c r="E1538" i="4"/>
  <c r="D1538" i="4"/>
  <c r="F1537" i="4"/>
  <c r="E1537" i="4"/>
  <c r="D1537" i="4"/>
  <c r="F1536" i="4"/>
  <c r="E1536" i="4"/>
  <c r="D1536" i="4"/>
  <c r="F1535" i="4"/>
  <c r="E1535" i="4"/>
  <c r="D1535" i="4"/>
  <c r="F1534" i="4"/>
  <c r="E1534" i="4"/>
  <c r="D1534" i="4"/>
  <c r="F1533" i="4"/>
  <c r="E1533" i="4"/>
  <c r="D1533" i="4"/>
  <c r="F1532" i="4"/>
  <c r="E1532" i="4"/>
  <c r="D1532" i="4"/>
  <c r="F1531" i="4"/>
  <c r="E1531" i="4"/>
  <c r="D1531" i="4"/>
  <c r="F1530" i="4"/>
  <c r="E1530" i="4"/>
  <c r="D1530" i="4"/>
  <c r="F1529" i="4"/>
  <c r="E1529" i="4"/>
  <c r="D1529" i="4"/>
  <c r="F1528" i="4"/>
  <c r="E1528" i="4"/>
  <c r="D1528" i="4"/>
  <c r="F1527" i="4"/>
  <c r="E1527" i="4"/>
  <c r="D1527" i="4"/>
  <c r="F1526" i="4"/>
  <c r="E1526" i="4"/>
  <c r="D1526" i="4"/>
  <c r="F1525" i="4"/>
  <c r="E1525" i="4"/>
  <c r="D1525" i="4"/>
  <c r="F1524" i="4"/>
  <c r="E1524" i="4"/>
  <c r="D1524" i="4"/>
  <c r="F1523" i="4"/>
  <c r="E1523" i="4"/>
  <c r="D1523" i="4"/>
  <c r="F1522" i="4"/>
  <c r="E1522" i="4"/>
  <c r="D1522" i="4"/>
  <c r="F1521" i="4"/>
  <c r="E1521" i="4"/>
  <c r="D1521" i="4"/>
  <c r="F1520" i="4"/>
  <c r="E1520" i="4"/>
  <c r="D1520" i="4"/>
  <c r="F1519" i="4"/>
  <c r="E1519" i="4"/>
  <c r="D1519" i="4"/>
  <c r="F1518" i="4"/>
  <c r="E1518" i="4"/>
  <c r="D1518" i="4"/>
  <c r="F1517" i="4"/>
  <c r="E1517" i="4"/>
  <c r="D1517" i="4"/>
  <c r="F1516" i="4"/>
  <c r="E1516" i="4"/>
  <c r="D1516" i="4"/>
  <c r="F1515" i="4"/>
  <c r="E1515" i="4"/>
  <c r="D1515" i="4"/>
  <c r="F1514" i="4"/>
  <c r="E1514" i="4"/>
  <c r="D1514" i="4"/>
  <c r="F1513" i="4"/>
  <c r="E1513" i="4"/>
  <c r="D1513" i="4"/>
  <c r="F1512" i="4"/>
  <c r="E1512" i="4"/>
  <c r="D1512" i="4"/>
  <c r="F1511" i="4"/>
  <c r="E1511" i="4"/>
  <c r="D1511" i="4"/>
  <c r="F1510" i="4"/>
  <c r="E1510" i="4"/>
  <c r="D1510" i="4"/>
  <c r="F1509" i="4"/>
  <c r="E1509" i="4"/>
  <c r="D1509" i="4"/>
  <c r="F1508" i="4"/>
  <c r="E1508" i="4"/>
  <c r="D1508" i="4"/>
  <c r="F1507" i="4"/>
  <c r="E1507" i="4"/>
  <c r="D1507" i="4"/>
  <c r="F1506" i="4"/>
  <c r="E1506" i="4"/>
  <c r="D1506" i="4"/>
  <c r="F1505" i="4"/>
  <c r="E1505" i="4"/>
  <c r="D1505" i="4"/>
  <c r="F1504" i="4"/>
  <c r="E1504" i="4"/>
  <c r="D1504" i="4"/>
  <c r="F1503" i="4"/>
  <c r="E1503" i="4"/>
  <c r="D1503" i="4"/>
  <c r="F1502" i="4"/>
  <c r="E1502" i="4"/>
  <c r="D1502" i="4"/>
  <c r="F1501" i="4"/>
  <c r="E1501" i="4"/>
  <c r="D1501" i="4"/>
  <c r="F1500" i="4"/>
  <c r="E1500" i="4"/>
  <c r="D1500" i="4"/>
  <c r="F1499" i="4"/>
  <c r="E1499" i="4"/>
  <c r="D1499" i="4"/>
  <c r="F1498" i="4"/>
  <c r="E1498" i="4"/>
  <c r="D1498" i="4"/>
  <c r="F1497" i="4"/>
  <c r="E1497" i="4"/>
  <c r="D1497" i="4"/>
  <c r="F1496" i="4"/>
  <c r="E1496" i="4"/>
  <c r="D1496" i="4"/>
  <c r="F1495" i="4"/>
  <c r="E1495" i="4"/>
  <c r="D1495" i="4"/>
  <c r="F1494" i="4"/>
  <c r="E1494" i="4"/>
  <c r="D1494" i="4"/>
  <c r="F1493" i="4"/>
  <c r="E1493" i="4"/>
  <c r="D1493" i="4"/>
  <c r="F1492" i="4"/>
  <c r="E1492" i="4"/>
  <c r="D1492" i="4"/>
  <c r="F1491" i="4"/>
  <c r="E1491" i="4"/>
  <c r="D1491" i="4"/>
  <c r="F1490" i="4"/>
  <c r="E1490" i="4"/>
  <c r="D1490" i="4"/>
  <c r="F1489" i="4"/>
  <c r="E1489" i="4"/>
  <c r="D1489" i="4"/>
  <c r="F1488" i="4"/>
  <c r="E1488" i="4"/>
  <c r="D1488" i="4"/>
  <c r="F1487" i="4"/>
  <c r="E1487" i="4"/>
  <c r="D1487" i="4"/>
  <c r="F1486" i="4"/>
  <c r="E1486" i="4"/>
  <c r="D1486" i="4"/>
  <c r="F1485" i="4"/>
  <c r="E1485" i="4"/>
  <c r="D1485" i="4"/>
  <c r="F1484" i="4"/>
  <c r="E1484" i="4"/>
  <c r="D1484" i="4"/>
  <c r="F1483" i="4"/>
  <c r="E1483" i="4"/>
  <c r="D1483" i="4"/>
  <c r="F1482" i="4"/>
  <c r="E1482" i="4"/>
  <c r="D1482" i="4"/>
  <c r="F1481" i="4"/>
  <c r="E1481" i="4"/>
  <c r="D1481" i="4"/>
  <c r="F1480" i="4"/>
  <c r="E1480" i="4"/>
  <c r="D1480" i="4"/>
  <c r="F1479" i="4"/>
  <c r="E1479" i="4"/>
  <c r="D1479" i="4"/>
  <c r="F1478" i="4"/>
  <c r="E1478" i="4"/>
  <c r="D1478" i="4"/>
  <c r="F1477" i="4"/>
  <c r="E1477" i="4"/>
  <c r="D1477" i="4"/>
  <c r="F1476" i="4"/>
  <c r="E1476" i="4"/>
  <c r="D1476" i="4"/>
  <c r="F1475" i="4"/>
  <c r="E1475" i="4"/>
  <c r="D1475" i="4"/>
  <c r="F1474" i="4"/>
  <c r="E1474" i="4"/>
  <c r="D1474" i="4"/>
  <c r="F1473" i="4"/>
  <c r="E1473" i="4"/>
  <c r="D1473" i="4"/>
  <c r="F1472" i="4"/>
  <c r="E1472" i="4"/>
  <c r="D1472" i="4"/>
  <c r="F1471" i="4"/>
  <c r="E1471" i="4"/>
  <c r="D1471" i="4"/>
  <c r="F1470" i="4"/>
  <c r="E1470" i="4"/>
  <c r="D1470" i="4"/>
  <c r="F1469" i="4"/>
  <c r="E1469" i="4"/>
  <c r="D1469" i="4"/>
  <c r="F1468" i="4"/>
  <c r="E1468" i="4"/>
  <c r="D1468" i="4"/>
  <c r="F1467" i="4"/>
  <c r="E1467" i="4"/>
  <c r="D1467" i="4"/>
  <c r="F1466" i="4"/>
  <c r="E1466" i="4"/>
  <c r="D1466" i="4"/>
  <c r="F1465" i="4"/>
  <c r="E1465" i="4"/>
  <c r="D1465" i="4"/>
  <c r="F1464" i="4"/>
  <c r="E1464" i="4"/>
  <c r="D1464" i="4"/>
  <c r="F1463" i="4"/>
  <c r="E1463" i="4"/>
  <c r="D1463" i="4"/>
  <c r="F1462" i="4"/>
  <c r="E1462" i="4"/>
  <c r="D1462" i="4"/>
  <c r="F1461" i="4"/>
  <c r="E1461" i="4"/>
  <c r="D1461" i="4"/>
  <c r="F1460" i="4"/>
  <c r="E1460" i="4"/>
  <c r="D1460" i="4"/>
  <c r="F1459" i="4"/>
  <c r="E1459" i="4"/>
  <c r="D1459" i="4"/>
  <c r="F1458" i="4"/>
  <c r="E1458" i="4"/>
  <c r="D1458" i="4"/>
  <c r="F1457" i="4"/>
  <c r="E1457" i="4"/>
  <c r="D1457" i="4"/>
  <c r="F1456" i="4"/>
  <c r="E1456" i="4"/>
  <c r="D1456" i="4"/>
  <c r="F1455" i="4"/>
  <c r="E1455" i="4"/>
  <c r="D1455" i="4"/>
  <c r="F1454" i="4"/>
  <c r="E1454" i="4"/>
  <c r="D1454" i="4"/>
  <c r="F1453" i="4"/>
  <c r="E1453" i="4"/>
  <c r="D1453" i="4"/>
  <c r="F1452" i="4"/>
  <c r="E1452" i="4"/>
  <c r="D1452" i="4"/>
  <c r="F1451" i="4"/>
  <c r="E1451" i="4"/>
  <c r="D1451" i="4"/>
  <c r="F1450" i="4"/>
  <c r="E1450" i="4"/>
  <c r="D1450" i="4"/>
  <c r="F1449" i="4"/>
  <c r="E1449" i="4"/>
  <c r="D1449" i="4"/>
  <c r="F1448" i="4"/>
  <c r="E1448" i="4"/>
  <c r="D1448" i="4"/>
  <c r="F1447" i="4"/>
  <c r="E1447" i="4"/>
  <c r="D1447" i="4"/>
  <c r="F1446" i="4"/>
  <c r="E1446" i="4"/>
  <c r="D1446" i="4"/>
  <c r="F1445" i="4"/>
  <c r="E1445" i="4"/>
  <c r="D1445" i="4"/>
  <c r="F1444" i="4"/>
  <c r="E1444" i="4"/>
  <c r="D1444" i="4"/>
  <c r="F1443" i="4"/>
  <c r="E1443" i="4"/>
  <c r="D1443" i="4"/>
  <c r="F1442" i="4"/>
  <c r="E1442" i="4"/>
  <c r="D1442" i="4"/>
  <c r="F1441" i="4"/>
  <c r="E1441" i="4"/>
  <c r="D1441" i="4"/>
  <c r="F1440" i="4"/>
  <c r="E1440" i="4"/>
  <c r="D1440" i="4"/>
  <c r="F1439" i="4"/>
  <c r="E1439" i="4"/>
  <c r="D1439" i="4"/>
  <c r="F1438" i="4"/>
  <c r="E1438" i="4"/>
  <c r="D1438" i="4"/>
  <c r="F1437" i="4"/>
  <c r="E1437" i="4"/>
  <c r="D1437" i="4"/>
  <c r="F1436" i="4"/>
  <c r="E1436" i="4"/>
  <c r="D1436" i="4"/>
  <c r="F1435" i="4"/>
  <c r="E1435" i="4"/>
  <c r="D1435" i="4"/>
  <c r="F1434" i="4"/>
  <c r="E1434" i="4"/>
  <c r="D1434" i="4"/>
  <c r="F1433" i="4"/>
  <c r="E1433" i="4"/>
  <c r="D1433" i="4"/>
  <c r="F1432" i="4"/>
  <c r="E1432" i="4"/>
  <c r="D1432" i="4"/>
  <c r="F1431" i="4"/>
  <c r="E1431" i="4"/>
  <c r="D1431" i="4"/>
  <c r="F1430" i="4"/>
  <c r="E1430" i="4"/>
  <c r="D1430" i="4"/>
  <c r="F1429" i="4"/>
  <c r="E1429" i="4"/>
  <c r="D1429" i="4"/>
  <c r="F1428" i="4"/>
  <c r="E1428" i="4"/>
  <c r="D1428" i="4"/>
  <c r="F1427" i="4"/>
  <c r="E1427" i="4"/>
  <c r="D1427" i="4"/>
  <c r="F1426" i="4"/>
  <c r="E1426" i="4"/>
  <c r="D1426" i="4"/>
  <c r="F1425" i="4"/>
  <c r="E1425" i="4"/>
  <c r="D1425" i="4"/>
  <c r="F1424" i="4"/>
  <c r="E1424" i="4"/>
  <c r="D1424" i="4"/>
  <c r="F1423" i="4"/>
  <c r="E1423" i="4"/>
  <c r="D1423" i="4"/>
  <c r="F1422" i="4"/>
  <c r="E1422" i="4"/>
  <c r="D1422" i="4"/>
  <c r="F1421" i="4"/>
  <c r="E1421" i="4"/>
  <c r="D1421" i="4"/>
  <c r="F1420" i="4"/>
  <c r="E1420" i="4"/>
  <c r="D1420" i="4"/>
  <c r="F1419" i="4"/>
  <c r="E1419" i="4"/>
  <c r="D1419" i="4"/>
  <c r="F1418" i="4"/>
  <c r="E1418" i="4"/>
  <c r="D1418" i="4"/>
  <c r="F1417" i="4"/>
  <c r="E1417" i="4"/>
  <c r="D1417" i="4"/>
  <c r="F1416" i="4"/>
  <c r="E1416" i="4"/>
  <c r="D1416" i="4"/>
  <c r="F1415" i="4"/>
  <c r="E1415" i="4"/>
  <c r="D1415" i="4"/>
  <c r="F1414" i="4"/>
  <c r="E1414" i="4"/>
  <c r="D1414" i="4"/>
  <c r="F1413" i="4"/>
  <c r="E1413" i="4"/>
  <c r="D1413" i="4"/>
  <c r="F1412" i="4"/>
  <c r="E1412" i="4"/>
  <c r="D1412" i="4"/>
  <c r="F1411" i="4"/>
  <c r="E1411" i="4"/>
  <c r="D1411" i="4"/>
  <c r="F1410" i="4"/>
  <c r="E1410" i="4"/>
  <c r="D1410" i="4"/>
  <c r="F1409" i="4"/>
  <c r="E1409" i="4"/>
  <c r="D1409" i="4"/>
  <c r="F1408" i="4"/>
  <c r="E1408" i="4"/>
  <c r="D1408" i="4"/>
  <c r="F1407" i="4"/>
  <c r="E1407" i="4"/>
  <c r="D1407" i="4"/>
  <c r="F1406" i="4"/>
  <c r="E1406" i="4"/>
  <c r="D1406" i="4"/>
  <c r="F1405" i="4"/>
  <c r="E1405" i="4"/>
  <c r="D1405" i="4"/>
  <c r="F1404" i="4"/>
  <c r="E1404" i="4"/>
  <c r="D1404" i="4"/>
  <c r="F1403" i="4"/>
  <c r="E1403" i="4"/>
  <c r="D1403" i="4"/>
  <c r="F1402" i="4"/>
  <c r="E1402" i="4"/>
  <c r="D1402" i="4"/>
  <c r="F1401" i="4"/>
  <c r="E1401" i="4"/>
  <c r="D1401" i="4"/>
  <c r="F1400" i="4"/>
  <c r="E1400" i="4"/>
  <c r="D1400" i="4"/>
  <c r="F1399" i="4"/>
  <c r="E1399" i="4"/>
  <c r="D1399" i="4"/>
  <c r="F1398" i="4"/>
  <c r="E1398" i="4"/>
  <c r="D1398" i="4"/>
  <c r="F1397" i="4"/>
  <c r="E1397" i="4"/>
  <c r="D1397" i="4"/>
  <c r="F1396" i="4"/>
  <c r="E1396" i="4"/>
  <c r="D1396" i="4"/>
  <c r="F1395" i="4"/>
  <c r="E1395" i="4"/>
  <c r="D1395" i="4"/>
  <c r="F1394" i="4"/>
  <c r="E1394" i="4"/>
  <c r="D1394" i="4"/>
  <c r="F1393" i="4"/>
  <c r="E1393" i="4"/>
  <c r="D1393" i="4"/>
  <c r="F1392" i="4"/>
  <c r="E1392" i="4"/>
  <c r="D1392" i="4"/>
  <c r="F1391" i="4"/>
  <c r="E1391" i="4"/>
  <c r="D1391" i="4"/>
  <c r="F1390" i="4"/>
  <c r="E1390" i="4"/>
  <c r="D1390" i="4"/>
  <c r="F1389" i="4"/>
  <c r="E1389" i="4"/>
  <c r="D1389" i="4"/>
  <c r="F1388" i="4"/>
  <c r="E1388" i="4"/>
  <c r="D1388" i="4"/>
  <c r="F1387" i="4"/>
  <c r="E1387" i="4"/>
  <c r="D1387" i="4"/>
  <c r="F1386" i="4"/>
  <c r="E1386" i="4"/>
  <c r="D1386" i="4"/>
  <c r="F1385" i="4"/>
  <c r="E1385" i="4"/>
  <c r="D1385" i="4"/>
  <c r="F1384" i="4"/>
  <c r="E1384" i="4"/>
  <c r="D1384" i="4"/>
  <c r="F1383" i="4"/>
  <c r="E1383" i="4"/>
  <c r="D1383" i="4"/>
  <c r="F1382" i="4"/>
  <c r="E1382" i="4"/>
  <c r="D1382" i="4"/>
  <c r="F1381" i="4"/>
  <c r="E1381" i="4"/>
  <c r="D1381" i="4"/>
  <c r="F1380" i="4"/>
  <c r="E1380" i="4"/>
  <c r="D1380" i="4"/>
  <c r="F1379" i="4"/>
  <c r="E1379" i="4"/>
  <c r="D1379" i="4"/>
  <c r="F1378" i="4"/>
  <c r="E1378" i="4"/>
  <c r="D1378" i="4"/>
  <c r="F1377" i="4"/>
  <c r="E1377" i="4"/>
  <c r="D1377" i="4"/>
  <c r="F1376" i="4"/>
  <c r="E1376" i="4"/>
  <c r="D1376" i="4"/>
  <c r="F1375" i="4"/>
  <c r="E1375" i="4"/>
  <c r="D1375" i="4"/>
  <c r="F1374" i="4"/>
  <c r="E1374" i="4"/>
  <c r="D1374" i="4"/>
  <c r="F1373" i="4"/>
  <c r="E1373" i="4"/>
  <c r="D1373" i="4"/>
  <c r="F1372" i="4"/>
  <c r="E1372" i="4"/>
  <c r="D1372" i="4"/>
  <c r="F1371" i="4"/>
  <c r="E1371" i="4"/>
  <c r="D1371" i="4"/>
  <c r="F1370" i="4"/>
  <c r="E1370" i="4"/>
  <c r="D1370" i="4"/>
  <c r="F1369" i="4"/>
  <c r="E1369" i="4"/>
  <c r="D1369" i="4"/>
  <c r="F1368" i="4"/>
  <c r="E1368" i="4"/>
  <c r="D1368" i="4"/>
  <c r="F1367" i="4"/>
  <c r="E1367" i="4"/>
  <c r="D1367" i="4"/>
  <c r="F1366" i="4"/>
  <c r="E1366" i="4"/>
  <c r="D1366" i="4"/>
  <c r="F1365" i="4"/>
  <c r="E1365" i="4"/>
  <c r="D1365" i="4"/>
  <c r="F1364" i="4"/>
  <c r="E1364" i="4"/>
  <c r="D1364" i="4"/>
  <c r="F1363" i="4"/>
  <c r="E1363" i="4"/>
  <c r="D1363" i="4"/>
  <c r="F1362" i="4"/>
  <c r="E1362" i="4"/>
  <c r="D1362" i="4"/>
  <c r="F1361" i="4"/>
  <c r="E1361" i="4"/>
  <c r="D1361" i="4"/>
  <c r="F1360" i="4"/>
  <c r="E1360" i="4"/>
  <c r="D1360" i="4"/>
  <c r="F1359" i="4"/>
  <c r="E1359" i="4"/>
  <c r="D1359" i="4"/>
  <c r="F1358" i="4"/>
  <c r="E1358" i="4"/>
  <c r="D1358" i="4"/>
  <c r="F1357" i="4"/>
  <c r="E1357" i="4"/>
  <c r="D1357" i="4"/>
  <c r="F1356" i="4"/>
  <c r="E1356" i="4"/>
  <c r="D1356" i="4"/>
  <c r="F1355" i="4"/>
  <c r="E1355" i="4"/>
  <c r="D1355" i="4"/>
  <c r="F1354" i="4"/>
  <c r="E1354" i="4"/>
  <c r="D1354" i="4"/>
  <c r="F1353" i="4"/>
  <c r="E1353" i="4"/>
  <c r="D1353" i="4"/>
  <c r="F1352" i="4"/>
  <c r="E1352" i="4"/>
  <c r="D1352" i="4"/>
  <c r="F1351" i="4"/>
  <c r="E1351" i="4"/>
  <c r="D1351" i="4"/>
  <c r="F1350" i="4"/>
  <c r="E1350" i="4"/>
  <c r="D1350" i="4"/>
  <c r="F1349" i="4"/>
  <c r="E1349" i="4"/>
  <c r="D1349" i="4"/>
  <c r="F1348" i="4"/>
  <c r="E1348" i="4"/>
  <c r="D1348" i="4"/>
  <c r="F1347" i="4"/>
  <c r="E1347" i="4"/>
  <c r="D1347" i="4"/>
  <c r="F1346" i="4"/>
  <c r="E1346" i="4"/>
  <c r="D1346" i="4"/>
  <c r="F1345" i="4"/>
  <c r="E1345" i="4"/>
  <c r="D1345" i="4"/>
  <c r="F1344" i="4"/>
  <c r="E1344" i="4"/>
  <c r="D1344" i="4"/>
  <c r="F1343" i="4"/>
  <c r="E1343" i="4"/>
  <c r="D1343" i="4"/>
  <c r="F1342" i="4"/>
  <c r="E1342" i="4"/>
  <c r="D1342" i="4"/>
  <c r="F1341" i="4"/>
  <c r="E1341" i="4"/>
  <c r="D1341" i="4"/>
  <c r="F1340" i="4"/>
  <c r="E1340" i="4"/>
  <c r="D1340" i="4"/>
  <c r="F1339" i="4"/>
  <c r="E1339" i="4"/>
  <c r="D1339" i="4"/>
  <c r="F1338" i="4"/>
  <c r="E1338" i="4"/>
  <c r="D1338" i="4"/>
  <c r="F1337" i="4"/>
  <c r="E1337" i="4"/>
  <c r="D1337" i="4"/>
  <c r="F1336" i="4"/>
  <c r="E1336" i="4"/>
  <c r="D1336" i="4"/>
  <c r="F1335" i="4"/>
  <c r="E1335" i="4"/>
  <c r="D1335" i="4"/>
  <c r="F1334" i="4"/>
  <c r="E1334" i="4"/>
  <c r="D1334" i="4"/>
  <c r="F1333" i="4"/>
  <c r="E1333" i="4"/>
  <c r="D1333" i="4"/>
  <c r="F1332" i="4"/>
  <c r="E1332" i="4"/>
  <c r="D1332" i="4"/>
  <c r="F1331" i="4"/>
  <c r="E1331" i="4"/>
  <c r="D1331" i="4"/>
  <c r="F1330" i="4"/>
  <c r="E1330" i="4"/>
  <c r="D1330" i="4"/>
  <c r="F1329" i="4"/>
  <c r="E1329" i="4"/>
  <c r="D1329" i="4"/>
  <c r="F1328" i="4"/>
  <c r="E1328" i="4"/>
  <c r="D1328" i="4"/>
  <c r="F1327" i="4"/>
  <c r="E1327" i="4"/>
  <c r="D1327" i="4"/>
  <c r="F1326" i="4"/>
  <c r="E1326" i="4"/>
  <c r="D1326" i="4"/>
  <c r="F1325" i="4"/>
  <c r="E1325" i="4"/>
  <c r="D1325" i="4"/>
  <c r="F1324" i="4"/>
  <c r="E1324" i="4"/>
  <c r="D1324" i="4"/>
  <c r="F1323" i="4"/>
  <c r="E1323" i="4"/>
  <c r="D1323" i="4"/>
  <c r="F1322" i="4"/>
  <c r="E1322" i="4"/>
  <c r="D1322" i="4"/>
  <c r="F1321" i="4"/>
  <c r="E1321" i="4"/>
  <c r="D1321" i="4"/>
  <c r="F1320" i="4"/>
  <c r="E1320" i="4"/>
  <c r="D1320" i="4"/>
  <c r="F1319" i="4"/>
  <c r="E1319" i="4"/>
  <c r="D1319" i="4"/>
  <c r="F1318" i="4"/>
  <c r="E1318" i="4"/>
  <c r="D1318" i="4"/>
  <c r="F1317" i="4"/>
  <c r="E1317" i="4"/>
  <c r="D1317" i="4"/>
  <c r="F1316" i="4"/>
  <c r="E1316" i="4"/>
  <c r="D1316" i="4"/>
  <c r="F1315" i="4"/>
  <c r="E1315" i="4"/>
  <c r="D1315" i="4"/>
  <c r="F1314" i="4"/>
  <c r="E1314" i="4"/>
  <c r="D1314" i="4"/>
  <c r="F1313" i="4"/>
  <c r="E1313" i="4"/>
  <c r="D1313" i="4"/>
  <c r="F1312" i="4"/>
  <c r="E1312" i="4"/>
  <c r="D1312" i="4"/>
  <c r="F1311" i="4"/>
  <c r="E1311" i="4"/>
  <c r="D1311" i="4"/>
  <c r="F1310" i="4"/>
  <c r="E1310" i="4"/>
  <c r="D1310" i="4"/>
  <c r="F1309" i="4"/>
  <c r="E1309" i="4"/>
  <c r="D1309" i="4"/>
  <c r="F1308" i="4"/>
  <c r="E1308" i="4"/>
  <c r="D1308" i="4"/>
  <c r="F1307" i="4"/>
  <c r="E1307" i="4"/>
  <c r="D1307" i="4"/>
  <c r="F1306" i="4"/>
  <c r="E1306" i="4"/>
  <c r="D1306" i="4"/>
  <c r="F1305" i="4"/>
  <c r="E1305" i="4"/>
  <c r="D1305" i="4"/>
  <c r="F1304" i="4"/>
  <c r="E1304" i="4"/>
  <c r="D1304" i="4"/>
  <c r="F1303" i="4"/>
  <c r="E1303" i="4"/>
  <c r="D1303" i="4"/>
  <c r="F1302" i="4"/>
  <c r="E1302" i="4"/>
  <c r="D1302" i="4"/>
  <c r="F1301" i="4"/>
  <c r="E1301" i="4"/>
  <c r="D1301" i="4"/>
  <c r="F1300" i="4"/>
  <c r="E1300" i="4"/>
  <c r="D1300" i="4"/>
  <c r="F1299" i="4"/>
  <c r="E1299" i="4"/>
  <c r="D1299" i="4"/>
  <c r="F1298" i="4"/>
  <c r="E1298" i="4"/>
  <c r="D1298" i="4"/>
  <c r="F1297" i="4"/>
  <c r="E1297" i="4"/>
  <c r="D1297" i="4"/>
  <c r="F1296" i="4"/>
  <c r="E1296" i="4"/>
  <c r="D1296" i="4"/>
  <c r="F1295" i="4"/>
  <c r="E1295" i="4"/>
  <c r="D1295" i="4"/>
  <c r="F1294" i="4"/>
  <c r="E1294" i="4"/>
  <c r="D1294" i="4"/>
  <c r="F1293" i="4"/>
  <c r="E1293" i="4"/>
  <c r="D1293" i="4"/>
  <c r="F1292" i="4"/>
  <c r="E1292" i="4"/>
  <c r="D1292" i="4"/>
  <c r="F1291" i="4"/>
  <c r="E1291" i="4"/>
  <c r="D1291" i="4"/>
  <c r="F1290" i="4"/>
  <c r="E1290" i="4"/>
  <c r="D1290" i="4"/>
  <c r="F1289" i="4"/>
  <c r="E1289" i="4"/>
  <c r="D1289" i="4"/>
  <c r="F1288" i="4"/>
  <c r="E1288" i="4"/>
  <c r="D1288" i="4"/>
  <c r="F1287" i="4"/>
  <c r="E1287" i="4"/>
  <c r="D1287" i="4"/>
  <c r="F1286" i="4"/>
  <c r="E1286" i="4"/>
  <c r="D1286" i="4"/>
  <c r="F1285" i="4"/>
  <c r="E1285" i="4"/>
  <c r="D1285" i="4"/>
  <c r="F1284" i="4"/>
  <c r="E1284" i="4"/>
  <c r="D1284" i="4"/>
  <c r="F1283" i="4"/>
  <c r="E1283" i="4"/>
  <c r="D1283" i="4"/>
  <c r="F1282" i="4"/>
  <c r="E1282" i="4"/>
  <c r="D1282" i="4"/>
  <c r="F1281" i="4"/>
  <c r="E1281" i="4"/>
  <c r="D1281" i="4"/>
  <c r="F1280" i="4"/>
  <c r="E1280" i="4"/>
  <c r="D1280" i="4"/>
  <c r="F1279" i="4"/>
  <c r="E1279" i="4"/>
  <c r="D1279" i="4"/>
  <c r="F1278" i="4"/>
  <c r="E1278" i="4"/>
  <c r="D1278" i="4"/>
  <c r="F1277" i="4"/>
  <c r="E1277" i="4"/>
  <c r="D1277" i="4"/>
  <c r="F1276" i="4"/>
  <c r="E1276" i="4"/>
  <c r="D1276" i="4"/>
  <c r="F1275" i="4"/>
  <c r="E1275" i="4"/>
  <c r="D1275" i="4"/>
  <c r="F1274" i="4"/>
  <c r="E1274" i="4"/>
  <c r="D1274" i="4"/>
  <c r="F1273" i="4"/>
  <c r="E1273" i="4"/>
  <c r="D1273" i="4"/>
  <c r="F1272" i="4"/>
  <c r="E1272" i="4"/>
  <c r="D1272" i="4"/>
  <c r="F1271" i="4"/>
  <c r="E1271" i="4"/>
  <c r="D1271" i="4"/>
  <c r="F1270" i="4"/>
  <c r="E1270" i="4"/>
  <c r="D1270" i="4"/>
  <c r="F1269" i="4"/>
  <c r="E1269" i="4"/>
  <c r="D1269" i="4"/>
  <c r="F1268" i="4"/>
  <c r="E1268" i="4"/>
  <c r="D1268" i="4"/>
  <c r="F1267" i="4"/>
  <c r="E1267" i="4"/>
  <c r="D1267" i="4"/>
  <c r="F1266" i="4"/>
  <c r="X535" i="41"/>
  <c r="G1266" i="4"/>
  <c r="H1266" i="4"/>
  <c r="E1266" i="4"/>
  <c r="D1266" i="4"/>
  <c r="F1265" i="4"/>
  <c r="E1265" i="4"/>
  <c r="D1265" i="4"/>
  <c r="F1264" i="4"/>
  <c r="E1264" i="4"/>
  <c r="D1264" i="4"/>
  <c r="F1263" i="4"/>
  <c r="E1263" i="4"/>
  <c r="D1263" i="4"/>
  <c r="F1262" i="4"/>
  <c r="E1262" i="4"/>
  <c r="D1262" i="4"/>
  <c r="F1261" i="4"/>
  <c r="E1261" i="4"/>
  <c r="D1261" i="4"/>
  <c r="F1260" i="4"/>
  <c r="E1260" i="4"/>
  <c r="D1260" i="4"/>
  <c r="F1259" i="4"/>
  <c r="E1259" i="4"/>
  <c r="D1259" i="4"/>
  <c r="F1258" i="4"/>
  <c r="X527" i="41"/>
  <c r="G1258" i="4"/>
  <c r="H1258" i="4"/>
  <c r="E1258" i="4"/>
  <c r="D1258" i="4"/>
  <c r="F1257" i="4"/>
  <c r="E1257" i="4"/>
  <c r="D1257" i="4"/>
  <c r="F1256" i="4"/>
  <c r="E1256" i="4"/>
  <c r="D1256" i="4"/>
  <c r="F1255" i="4"/>
  <c r="E1255" i="4"/>
  <c r="D1255" i="4"/>
  <c r="F1254" i="4"/>
  <c r="E1254" i="4"/>
  <c r="D1254" i="4"/>
  <c r="F1253" i="4"/>
  <c r="E1253" i="4"/>
  <c r="D1253" i="4"/>
  <c r="F1252" i="4"/>
  <c r="E1252" i="4"/>
  <c r="D1252" i="4"/>
  <c r="F1251" i="4"/>
  <c r="E1251" i="4"/>
  <c r="D1251" i="4"/>
  <c r="F1250" i="4"/>
  <c r="X519" i="41"/>
  <c r="G1250" i="4"/>
  <c r="H1250" i="4"/>
  <c r="E1250" i="4"/>
  <c r="D1250" i="4"/>
  <c r="F1249" i="4"/>
  <c r="E1249" i="4"/>
  <c r="D1249" i="4"/>
  <c r="F1248" i="4"/>
  <c r="E1248" i="4"/>
  <c r="D1248" i="4"/>
  <c r="F1247" i="4"/>
  <c r="E1247" i="4"/>
  <c r="D1247" i="4"/>
  <c r="F1246" i="4"/>
  <c r="E1246" i="4"/>
  <c r="D1246" i="4"/>
  <c r="F1245" i="4"/>
  <c r="E1245" i="4"/>
  <c r="D1245" i="4"/>
  <c r="F1244" i="4"/>
  <c r="E1244" i="4"/>
  <c r="D1244" i="4"/>
  <c r="F1243" i="4"/>
  <c r="E1243" i="4"/>
  <c r="D1243" i="4"/>
  <c r="F1242" i="4"/>
  <c r="X511" i="41"/>
  <c r="G1242" i="4"/>
  <c r="H1242" i="4"/>
  <c r="E1242" i="4"/>
  <c r="D1242" i="4"/>
  <c r="F1241" i="4"/>
  <c r="E1241" i="4"/>
  <c r="D1241" i="4"/>
  <c r="F1240" i="4"/>
  <c r="E1240" i="4"/>
  <c r="D1240" i="4"/>
  <c r="F1239" i="4"/>
  <c r="E1239" i="4"/>
  <c r="D1239" i="4"/>
  <c r="F1238" i="4"/>
  <c r="E1238" i="4"/>
  <c r="D1238" i="4"/>
  <c r="F1237" i="4"/>
  <c r="E1237" i="4"/>
  <c r="D1237" i="4"/>
  <c r="F1236" i="4"/>
  <c r="E1236" i="4"/>
  <c r="D1236" i="4"/>
  <c r="F1235" i="4"/>
  <c r="E1235" i="4"/>
  <c r="D1235" i="4"/>
  <c r="F1234" i="4"/>
  <c r="X503" i="41"/>
  <c r="G1234" i="4"/>
  <c r="H1234" i="4"/>
  <c r="E1234" i="4"/>
  <c r="D1234" i="4"/>
  <c r="F1233" i="4"/>
  <c r="E1233" i="4"/>
  <c r="D1233" i="4"/>
  <c r="F1232" i="4"/>
  <c r="E1232" i="4"/>
  <c r="D1232" i="4"/>
  <c r="F1231" i="4"/>
  <c r="E1231" i="4"/>
  <c r="D1231" i="4"/>
  <c r="F1230" i="4"/>
  <c r="E1230" i="4"/>
  <c r="D1230" i="4"/>
  <c r="F1229" i="4"/>
  <c r="E1229" i="4"/>
  <c r="D1229" i="4"/>
  <c r="F1228" i="4"/>
  <c r="E1228" i="4"/>
  <c r="D1228" i="4"/>
  <c r="F1227" i="4"/>
  <c r="E1227" i="4"/>
  <c r="D1227" i="4"/>
  <c r="F1226" i="4"/>
  <c r="E1226" i="4"/>
  <c r="D1226" i="4"/>
  <c r="F1225" i="4"/>
  <c r="E1225" i="4"/>
  <c r="D1225" i="4"/>
  <c r="F1224" i="4"/>
  <c r="E1224" i="4"/>
  <c r="D1224" i="4"/>
  <c r="F1223" i="4"/>
  <c r="E1223" i="4"/>
  <c r="D1223" i="4"/>
  <c r="F1222" i="4"/>
  <c r="E1222" i="4"/>
  <c r="D1222" i="4"/>
  <c r="F1221" i="4"/>
  <c r="E1221" i="4"/>
  <c r="D1221" i="4"/>
  <c r="F1220" i="4"/>
  <c r="E1220" i="4"/>
  <c r="D1220" i="4"/>
  <c r="F1219" i="4"/>
  <c r="E1219" i="4"/>
  <c r="D1219" i="4"/>
  <c r="F1218" i="4"/>
  <c r="E1218" i="4"/>
  <c r="D1218" i="4"/>
  <c r="F1217" i="4"/>
  <c r="E1217" i="4"/>
  <c r="D1217" i="4"/>
  <c r="F1216" i="4"/>
  <c r="E1216" i="4"/>
  <c r="D1216" i="4"/>
  <c r="F1215" i="4"/>
  <c r="E1215" i="4"/>
  <c r="D1215" i="4"/>
  <c r="F1214" i="4"/>
  <c r="E1214" i="4"/>
  <c r="D1214" i="4"/>
  <c r="F1213" i="4"/>
  <c r="E1213" i="4"/>
  <c r="D1213" i="4"/>
  <c r="F1212" i="4"/>
  <c r="E1212" i="4"/>
  <c r="D1212" i="4"/>
  <c r="F1211" i="4"/>
  <c r="E1211" i="4"/>
  <c r="D1211" i="4"/>
  <c r="F1210" i="4"/>
  <c r="E1210" i="4"/>
  <c r="D1210" i="4"/>
  <c r="F1209" i="4"/>
  <c r="E1209" i="4"/>
  <c r="D1209" i="4"/>
  <c r="F1208" i="4"/>
  <c r="E1208" i="4"/>
  <c r="D1208" i="4"/>
  <c r="F1207" i="4"/>
  <c r="E1207" i="4"/>
  <c r="D1207" i="4"/>
  <c r="F1206" i="4"/>
  <c r="E1206" i="4"/>
  <c r="D1206" i="4"/>
  <c r="F1205" i="4"/>
  <c r="E1205" i="4"/>
  <c r="D1205" i="4"/>
  <c r="F1204" i="4"/>
  <c r="E1204" i="4"/>
  <c r="D1204" i="4"/>
  <c r="F1203" i="4"/>
  <c r="E1203" i="4"/>
  <c r="D1203" i="4"/>
  <c r="F1202" i="4"/>
  <c r="X471" i="41"/>
  <c r="G1202" i="4"/>
  <c r="H1202" i="4"/>
  <c r="E1202" i="4"/>
  <c r="D1202" i="4"/>
  <c r="F1201" i="4"/>
  <c r="E1201" i="4"/>
  <c r="D1201" i="4"/>
  <c r="F1200" i="4"/>
  <c r="E1200" i="4"/>
  <c r="D1200" i="4"/>
  <c r="F1199" i="4"/>
  <c r="E1199" i="4"/>
  <c r="D1199" i="4"/>
  <c r="F1198" i="4"/>
  <c r="E1198" i="4"/>
  <c r="D1198" i="4"/>
  <c r="F1197" i="4"/>
  <c r="E1197" i="4"/>
  <c r="D1197" i="4"/>
  <c r="F1196" i="4"/>
  <c r="E1196" i="4"/>
  <c r="D1196" i="4"/>
  <c r="F1195" i="4"/>
  <c r="E1195" i="4"/>
  <c r="D1195" i="4"/>
  <c r="F1194" i="4"/>
  <c r="X463" i="41"/>
  <c r="G1194" i="4"/>
  <c r="H1194" i="4"/>
  <c r="E1194" i="4"/>
  <c r="D1194" i="4"/>
  <c r="F1193" i="4"/>
  <c r="E1193" i="4"/>
  <c r="D1193" i="4"/>
  <c r="F1192" i="4"/>
  <c r="E1192" i="4"/>
  <c r="D1192" i="4"/>
  <c r="F1191" i="4"/>
  <c r="E1191" i="4"/>
  <c r="D1191" i="4"/>
  <c r="F1190" i="4"/>
  <c r="E1190" i="4"/>
  <c r="D1190" i="4"/>
  <c r="F1189" i="4"/>
  <c r="E1189" i="4"/>
  <c r="D1189" i="4"/>
  <c r="F1188" i="4"/>
  <c r="E1188" i="4"/>
  <c r="D1188" i="4"/>
  <c r="F1187" i="4"/>
  <c r="E1187" i="4"/>
  <c r="D1187" i="4"/>
  <c r="F1186" i="4"/>
  <c r="X455" i="41"/>
  <c r="G1186" i="4"/>
  <c r="H1186" i="4"/>
  <c r="E1186" i="4"/>
  <c r="D1186" i="4"/>
  <c r="F1185" i="4"/>
  <c r="E1185" i="4"/>
  <c r="D1185" i="4"/>
  <c r="F1184" i="4"/>
  <c r="E1184" i="4"/>
  <c r="D1184" i="4"/>
  <c r="F1183" i="4"/>
  <c r="E1183" i="4"/>
  <c r="D1183" i="4"/>
  <c r="F1182" i="4"/>
  <c r="E1182" i="4"/>
  <c r="D1182" i="4"/>
  <c r="F1181" i="4"/>
  <c r="E1181" i="4"/>
  <c r="D1181" i="4"/>
  <c r="F1180" i="4"/>
  <c r="E1180" i="4"/>
  <c r="D1180" i="4"/>
  <c r="F1179" i="4"/>
  <c r="E1179" i="4"/>
  <c r="D1179" i="4"/>
  <c r="F1178" i="4"/>
  <c r="X447" i="41"/>
  <c r="G1178" i="4"/>
  <c r="H1178" i="4"/>
  <c r="E1178" i="4"/>
  <c r="D1178" i="4"/>
  <c r="F1177" i="4"/>
  <c r="E1177" i="4"/>
  <c r="D1177" i="4"/>
  <c r="F1176" i="4"/>
  <c r="E1176" i="4"/>
  <c r="D1176" i="4"/>
  <c r="F1175" i="4"/>
  <c r="E1175" i="4"/>
  <c r="D1175" i="4"/>
  <c r="F1174" i="4"/>
  <c r="E1174" i="4"/>
  <c r="D1174" i="4"/>
  <c r="F1173" i="4"/>
  <c r="E1173" i="4"/>
  <c r="D1173" i="4"/>
  <c r="F1172" i="4"/>
  <c r="E1172" i="4"/>
  <c r="D1172" i="4"/>
  <c r="F1171" i="4"/>
  <c r="E1171" i="4"/>
  <c r="D1171" i="4"/>
  <c r="F1170" i="4"/>
  <c r="X439" i="41"/>
  <c r="G1170" i="4"/>
  <c r="H1170" i="4"/>
  <c r="E1170" i="4"/>
  <c r="D1170" i="4"/>
  <c r="F1169" i="4"/>
  <c r="E1169" i="4"/>
  <c r="D1169" i="4"/>
  <c r="F1168" i="4"/>
  <c r="E1168" i="4"/>
  <c r="D1168" i="4"/>
  <c r="F1167" i="4"/>
  <c r="E1167" i="4"/>
  <c r="D1167" i="4"/>
  <c r="F1166" i="4"/>
  <c r="E1166" i="4"/>
  <c r="D1166" i="4"/>
  <c r="F1165" i="4"/>
  <c r="E1165" i="4"/>
  <c r="D1165" i="4"/>
  <c r="F1164" i="4"/>
  <c r="E1164" i="4"/>
  <c r="D1164" i="4"/>
  <c r="F1163" i="4"/>
  <c r="E1163" i="4"/>
  <c r="D1163" i="4"/>
  <c r="F1162" i="4"/>
  <c r="X431" i="41"/>
  <c r="G1162" i="4"/>
  <c r="H1162" i="4"/>
  <c r="E1162" i="4"/>
  <c r="D1162" i="4"/>
  <c r="F1161" i="4"/>
  <c r="E1161" i="4"/>
  <c r="D1161" i="4"/>
  <c r="F1160" i="4"/>
  <c r="E1160" i="4"/>
  <c r="D1160" i="4"/>
  <c r="F1159" i="4"/>
  <c r="E1159" i="4"/>
  <c r="D1159" i="4"/>
  <c r="F1158" i="4"/>
  <c r="E1158" i="4"/>
  <c r="D1158" i="4"/>
  <c r="F1157" i="4"/>
  <c r="E1157" i="4"/>
  <c r="D1157" i="4"/>
  <c r="F1156" i="4"/>
  <c r="E1156" i="4"/>
  <c r="D1156" i="4"/>
  <c r="F1155" i="4"/>
  <c r="E1155" i="4"/>
  <c r="D1155" i="4"/>
  <c r="F1154" i="4"/>
  <c r="E1154" i="4"/>
  <c r="D1154" i="4"/>
  <c r="F1153" i="4"/>
  <c r="E1153" i="4"/>
  <c r="D1153" i="4"/>
  <c r="F1152" i="4"/>
  <c r="E1152" i="4"/>
  <c r="D1152" i="4"/>
  <c r="F1151" i="4"/>
  <c r="E1151" i="4"/>
  <c r="D1151" i="4"/>
  <c r="F1150" i="4"/>
  <c r="E1150" i="4"/>
  <c r="D1150" i="4"/>
  <c r="F1149" i="4"/>
  <c r="E1149" i="4"/>
  <c r="D1149" i="4"/>
  <c r="F1148" i="4"/>
  <c r="E1148" i="4"/>
  <c r="D1148" i="4"/>
  <c r="F1147" i="4"/>
  <c r="E1147" i="4"/>
  <c r="D1147" i="4"/>
  <c r="F1146" i="4"/>
  <c r="X415" i="41"/>
  <c r="G1146" i="4"/>
  <c r="H1146" i="4"/>
  <c r="E1146" i="4"/>
  <c r="D1146" i="4"/>
  <c r="F1145" i="4"/>
  <c r="E1145" i="4"/>
  <c r="D1145" i="4"/>
  <c r="F1144" i="4"/>
  <c r="E1144" i="4"/>
  <c r="D1144" i="4"/>
  <c r="F1143" i="4"/>
  <c r="E1143" i="4"/>
  <c r="D1143" i="4"/>
  <c r="F1142" i="4"/>
  <c r="E1142" i="4"/>
  <c r="D1142" i="4"/>
  <c r="F1141" i="4"/>
  <c r="E1141" i="4"/>
  <c r="D1141" i="4"/>
  <c r="F1140" i="4"/>
  <c r="E1140" i="4"/>
  <c r="D1140" i="4"/>
  <c r="F1139" i="4"/>
  <c r="E1139" i="4"/>
  <c r="D1139" i="4"/>
  <c r="F1138" i="4"/>
  <c r="E1138" i="4"/>
  <c r="D1138" i="4"/>
  <c r="F1137" i="4"/>
  <c r="E1137" i="4"/>
  <c r="D1137" i="4"/>
  <c r="F1136" i="4"/>
  <c r="E1136" i="4"/>
  <c r="D1136" i="4"/>
  <c r="F1135" i="4"/>
  <c r="E1135" i="4"/>
  <c r="D1135" i="4"/>
  <c r="F1134" i="4"/>
  <c r="E1134" i="4"/>
  <c r="D1134" i="4"/>
  <c r="F1133" i="4"/>
  <c r="E1133" i="4"/>
  <c r="D1133" i="4"/>
  <c r="F1132" i="4"/>
  <c r="E1132" i="4"/>
  <c r="D1132" i="4"/>
  <c r="F1131" i="4"/>
  <c r="E1131" i="4"/>
  <c r="D1131" i="4"/>
  <c r="F1130" i="4"/>
  <c r="X399" i="41"/>
  <c r="G1130" i="4"/>
  <c r="H1130" i="4"/>
  <c r="E1130" i="4"/>
  <c r="D1130" i="4"/>
  <c r="F1129" i="4"/>
  <c r="E1129" i="4"/>
  <c r="D1129" i="4"/>
  <c r="F1128" i="4"/>
  <c r="E1128" i="4"/>
  <c r="D1128" i="4"/>
  <c r="F1127" i="4"/>
  <c r="E1127" i="4"/>
  <c r="D1127" i="4"/>
  <c r="F1126" i="4"/>
  <c r="E1126" i="4"/>
  <c r="D1126" i="4"/>
  <c r="F1125" i="4"/>
  <c r="E1125" i="4"/>
  <c r="D1125" i="4"/>
  <c r="F1124" i="4"/>
  <c r="E1124" i="4"/>
  <c r="D1124" i="4"/>
  <c r="F1123" i="4"/>
  <c r="E1123" i="4"/>
  <c r="D1123" i="4"/>
  <c r="F1122" i="4"/>
  <c r="X391" i="41"/>
  <c r="G1122" i="4"/>
  <c r="H1122" i="4"/>
  <c r="E1122" i="4"/>
  <c r="D1122" i="4"/>
  <c r="F1121" i="4"/>
  <c r="E1121" i="4"/>
  <c r="D1121" i="4"/>
  <c r="F1120" i="4"/>
  <c r="E1120" i="4"/>
  <c r="D1120" i="4"/>
  <c r="F1119" i="4"/>
  <c r="E1119" i="4"/>
  <c r="D1119" i="4"/>
  <c r="F1118" i="4"/>
  <c r="E1118" i="4"/>
  <c r="D1118" i="4"/>
  <c r="F1117" i="4"/>
  <c r="E1117" i="4"/>
  <c r="D1117" i="4"/>
  <c r="F1116" i="4"/>
  <c r="E1116" i="4"/>
  <c r="D1116" i="4"/>
  <c r="F1115" i="4"/>
  <c r="E1115" i="4"/>
  <c r="D1115" i="4"/>
  <c r="F1114" i="4"/>
  <c r="X383" i="41"/>
  <c r="G1114" i="4"/>
  <c r="H1114" i="4"/>
  <c r="E1114" i="4"/>
  <c r="D1114" i="4"/>
  <c r="F1113" i="4"/>
  <c r="E1113" i="4"/>
  <c r="D1113" i="4"/>
  <c r="F1112" i="4"/>
  <c r="E1112" i="4"/>
  <c r="D1112" i="4"/>
  <c r="F1111" i="4"/>
  <c r="E1111" i="4"/>
  <c r="D1111" i="4"/>
  <c r="F1110" i="4"/>
  <c r="E1110" i="4"/>
  <c r="D1110" i="4"/>
  <c r="F1109" i="4"/>
  <c r="E1109" i="4"/>
  <c r="D1109" i="4"/>
  <c r="F1108" i="4"/>
  <c r="E1108" i="4"/>
  <c r="D1108" i="4"/>
  <c r="F1107" i="4"/>
  <c r="E1107" i="4"/>
  <c r="D1107" i="4"/>
  <c r="F1106" i="4"/>
  <c r="X375" i="41"/>
  <c r="G1106" i="4"/>
  <c r="H1106" i="4"/>
  <c r="E1106" i="4"/>
  <c r="D1106" i="4"/>
  <c r="F1105" i="4"/>
  <c r="E1105" i="4"/>
  <c r="D1105" i="4"/>
  <c r="F1104" i="4"/>
  <c r="E1104" i="4"/>
  <c r="D1104" i="4"/>
  <c r="F1103" i="4"/>
  <c r="E1103" i="4"/>
  <c r="D1103" i="4"/>
  <c r="F1102" i="4"/>
  <c r="E1102" i="4"/>
  <c r="D1102" i="4"/>
  <c r="F1101" i="4"/>
  <c r="E1101" i="4"/>
  <c r="D1101" i="4"/>
  <c r="F1100" i="4"/>
  <c r="E1100" i="4"/>
  <c r="D1100" i="4"/>
  <c r="F1099" i="4"/>
  <c r="E1099" i="4"/>
  <c r="D1099" i="4"/>
  <c r="F1098" i="4"/>
  <c r="E1098" i="4"/>
  <c r="D1098" i="4"/>
  <c r="F1097" i="4"/>
  <c r="E1097" i="4"/>
  <c r="D1097" i="4"/>
  <c r="F1096" i="4"/>
  <c r="E1096" i="4"/>
  <c r="D1096" i="4"/>
  <c r="F1095" i="4"/>
  <c r="E1095" i="4"/>
  <c r="D1095" i="4"/>
  <c r="F1094" i="4"/>
  <c r="E1094" i="4"/>
  <c r="D1094" i="4"/>
  <c r="F1093" i="4"/>
  <c r="E1093" i="4"/>
  <c r="D1093" i="4"/>
  <c r="F1092" i="4"/>
  <c r="E1092" i="4"/>
  <c r="D1092" i="4"/>
  <c r="F1091" i="4"/>
  <c r="E1091" i="4"/>
  <c r="D1091" i="4"/>
  <c r="F1090" i="4"/>
  <c r="E1090" i="4"/>
  <c r="D1090" i="4"/>
  <c r="F1089" i="4"/>
  <c r="E1089" i="4"/>
  <c r="D1089" i="4"/>
  <c r="F1088" i="4"/>
  <c r="E1088" i="4"/>
  <c r="D1088" i="4"/>
  <c r="F1087" i="4"/>
  <c r="E1087" i="4"/>
  <c r="D1087" i="4"/>
  <c r="F1086" i="4"/>
  <c r="E1086" i="4"/>
  <c r="D1086" i="4"/>
  <c r="F1085" i="4"/>
  <c r="E1085" i="4"/>
  <c r="D1085" i="4"/>
  <c r="F1084" i="4"/>
  <c r="E1084" i="4"/>
  <c r="D1084" i="4"/>
  <c r="F1083" i="4"/>
  <c r="E1083" i="4"/>
  <c r="D1083" i="4"/>
  <c r="F1082" i="4"/>
  <c r="X351" i="41"/>
  <c r="G1082" i="4"/>
  <c r="H1082" i="4"/>
  <c r="E1082" i="4"/>
  <c r="D1082" i="4"/>
  <c r="F1081" i="4"/>
  <c r="E1081" i="4"/>
  <c r="D1081" i="4"/>
  <c r="F1080" i="4"/>
  <c r="E1080" i="4"/>
  <c r="D1080" i="4"/>
  <c r="F1079" i="4"/>
  <c r="E1079" i="4"/>
  <c r="D1079" i="4"/>
  <c r="F1078" i="4"/>
  <c r="E1078" i="4"/>
  <c r="D1078" i="4"/>
  <c r="F1077" i="4"/>
  <c r="E1077" i="4"/>
  <c r="D1077" i="4"/>
  <c r="F1076" i="4"/>
  <c r="E1076" i="4"/>
  <c r="D1076" i="4"/>
  <c r="F1075" i="4"/>
  <c r="E1075" i="4"/>
  <c r="D1075" i="4"/>
  <c r="F1074" i="4"/>
  <c r="E1074" i="4"/>
  <c r="D1074" i="4"/>
  <c r="F1073" i="4"/>
  <c r="E1073" i="4"/>
  <c r="D1073" i="4"/>
  <c r="F1072" i="4"/>
  <c r="E1072" i="4"/>
  <c r="D1072" i="4"/>
  <c r="F1071" i="4"/>
  <c r="E1071" i="4"/>
  <c r="D1071" i="4"/>
  <c r="F1070" i="4"/>
  <c r="E1070" i="4"/>
  <c r="D1070" i="4"/>
  <c r="F1069" i="4"/>
  <c r="E1069" i="4"/>
  <c r="D1069" i="4"/>
  <c r="F1068" i="4"/>
  <c r="E1068" i="4"/>
  <c r="D1068" i="4"/>
  <c r="F1067" i="4"/>
  <c r="E1067" i="4"/>
  <c r="D1067" i="4"/>
  <c r="F1066" i="4"/>
  <c r="X335" i="41"/>
  <c r="G1066" i="4"/>
  <c r="H1066" i="4"/>
  <c r="E1066" i="4"/>
  <c r="D1066" i="4"/>
  <c r="F1065" i="4"/>
  <c r="E1065" i="4"/>
  <c r="D1065" i="4"/>
  <c r="F1064" i="4"/>
  <c r="E1064" i="4"/>
  <c r="D1064" i="4"/>
  <c r="F1063" i="4"/>
  <c r="E1063" i="4"/>
  <c r="D1063" i="4"/>
  <c r="F1062" i="4"/>
  <c r="E1062" i="4"/>
  <c r="D1062" i="4"/>
  <c r="F1061" i="4"/>
  <c r="E1061" i="4"/>
  <c r="D1061" i="4"/>
  <c r="F1060" i="4"/>
  <c r="E1060" i="4"/>
  <c r="D1060" i="4"/>
  <c r="F1059" i="4"/>
  <c r="E1059" i="4"/>
  <c r="D1059" i="4"/>
  <c r="F1058" i="4"/>
  <c r="X327" i="41"/>
  <c r="G1058" i="4"/>
  <c r="H1058" i="4"/>
  <c r="E1058" i="4"/>
  <c r="D1058" i="4"/>
  <c r="F1057" i="4"/>
  <c r="E1057" i="4"/>
  <c r="D1057" i="4"/>
  <c r="F1056" i="4"/>
  <c r="E1056" i="4"/>
  <c r="D1056" i="4"/>
  <c r="F1055" i="4"/>
  <c r="E1055" i="4"/>
  <c r="D1055" i="4"/>
  <c r="F1054" i="4"/>
  <c r="E1054" i="4"/>
  <c r="D1054" i="4"/>
  <c r="F1053" i="4"/>
  <c r="E1053" i="4"/>
  <c r="D1053" i="4"/>
  <c r="F1052" i="4"/>
  <c r="E1052" i="4"/>
  <c r="D1052" i="4"/>
  <c r="F1051" i="4"/>
  <c r="E1051" i="4"/>
  <c r="D1051" i="4"/>
  <c r="F1050" i="4"/>
  <c r="X319" i="41"/>
  <c r="G1050" i="4"/>
  <c r="H1050" i="4"/>
  <c r="E1050" i="4"/>
  <c r="D1050" i="4"/>
  <c r="F1049" i="4"/>
  <c r="E1049" i="4"/>
  <c r="D1049" i="4"/>
  <c r="F1048" i="4"/>
  <c r="E1048" i="4"/>
  <c r="D1048" i="4"/>
  <c r="F1047" i="4"/>
  <c r="E1047" i="4"/>
  <c r="D1047" i="4"/>
  <c r="F1046" i="4"/>
  <c r="E1046" i="4"/>
  <c r="D1046" i="4"/>
  <c r="F1045" i="4"/>
  <c r="E1045" i="4"/>
  <c r="D1045" i="4"/>
  <c r="F1044" i="4"/>
  <c r="E1044" i="4"/>
  <c r="D1044" i="4"/>
  <c r="F1043" i="4"/>
  <c r="E1043" i="4"/>
  <c r="D1043" i="4"/>
  <c r="F1042" i="4"/>
  <c r="X311" i="41"/>
  <c r="G1042" i="4"/>
  <c r="H1042" i="4"/>
  <c r="E1042" i="4"/>
  <c r="D1042" i="4"/>
  <c r="F1041" i="4"/>
  <c r="E1041" i="4"/>
  <c r="D1041" i="4"/>
  <c r="F1040" i="4"/>
  <c r="E1040" i="4"/>
  <c r="D1040" i="4"/>
  <c r="F1039" i="4"/>
  <c r="E1039" i="4"/>
  <c r="D1039" i="4"/>
  <c r="F1038" i="4"/>
  <c r="E1038" i="4"/>
  <c r="D1038" i="4"/>
  <c r="F1037" i="4"/>
  <c r="E1037" i="4"/>
  <c r="D1037" i="4"/>
  <c r="F1036" i="4"/>
  <c r="E1036" i="4"/>
  <c r="D1036" i="4"/>
  <c r="F1035" i="4"/>
  <c r="E1035" i="4"/>
  <c r="D1035" i="4"/>
  <c r="F1034" i="4"/>
  <c r="X303" i="41"/>
  <c r="G1034" i="4"/>
  <c r="H1034" i="4"/>
  <c r="E1034" i="4"/>
  <c r="D1034" i="4"/>
  <c r="F1033" i="4"/>
  <c r="E1033" i="4"/>
  <c r="D1033" i="4"/>
  <c r="F1032" i="4"/>
  <c r="E1032" i="4"/>
  <c r="D1032" i="4"/>
  <c r="F1031" i="4"/>
  <c r="E1031" i="4"/>
  <c r="D1031" i="4"/>
  <c r="F1030" i="4"/>
  <c r="E1030" i="4"/>
  <c r="D1030" i="4"/>
  <c r="F1029" i="4"/>
  <c r="E1029" i="4"/>
  <c r="D1029" i="4"/>
  <c r="F1028" i="4"/>
  <c r="E1028" i="4"/>
  <c r="D1028" i="4"/>
  <c r="F1027" i="4"/>
  <c r="E1027" i="4"/>
  <c r="D1027" i="4"/>
  <c r="F1026" i="4"/>
  <c r="E1026" i="4"/>
  <c r="D1026" i="4"/>
  <c r="F1025" i="4"/>
  <c r="E1025" i="4"/>
  <c r="D1025" i="4"/>
  <c r="F1024" i="4"/>
  <c r="E1024" i="4"/>
  <c r="D1024" i="4"/>
  <c r="F1023" i="4"/>
  <c r="E1023" i="4"/>
  <c r="D1023" i="4"/>
  <c r="F1022" i="4"/>
  <c r="E1022" i="4"/>
  <c r="D1022" i="4"/>
  <c r="F1021" i="4"/>
  <c r="E1021" i="4"/>
  <c r="D1021" i="4"/>
  <c r="F1020" i="4"/>
  <c r="E1020" i="4"/>
  <c r="D1020" i="4"/>
  <c r="F1019" i="4"/>
  <c r="E1019" i="4"/>
  <c r="D1019" i="4"/>
  <c r="F1018" i="4"/>
  <c r="X287" i="41"/>
  <c r="G1018" i="4"/>
  <c r="H1018" i="4"/>
  <c r="E1018" i="4"/>
  <c r="D1018" i="4"/>
  <c r="F1017" i="4"/>
  <c r="E1017" i="4"/>
  <c r="D1017" i="4"/>
  <c r="F1016" i="4"/>
  <c r="E1016" i="4"/>
  <c r="D1016" i="4"/>
  <c r="F1015" i="4"/>
  <c r="E1015" i="4"/>
  <c r="D1015" i="4"/>
  <c r="F1014" i="4"/>
  <c r="E1014" i="4"/>
  <c r="D1014" i="4"/>
  <c r="F1013" i="4"/>
  <c r="E1013" i="4"/>
  <c r="D1013" i="4"/>
  <c r="F1012" i="4"/>
  <c r="E1012" i="4"/>
  <c r="D1012" i="4"/>
  <c r="F1011" i="4"/>
  <c r="E1011" i="4"/>
  <c r="D1011" i="4"/>
  <c r="F1010" i="4"/>
  <c r="X279" i="41"/>
  <c r="G1010" i="4"/>
  <c r="H1010" i="4"/>
  <c r="E1010" i="4"/>
  <c r="D1010" i="4"/>
  <c r="F1009" i="4"/>
  <c r="E1009" i="4"/>
  <c r="D1009" i="4"/>
  <c r="F1008" i="4"/>
  <c r="E1008" i="4"/>
  <c r="D1008" i="4"/>
  <c r="F1007" i="4"/>
  <c r="E1007" i="4"/>
  <c r="D1007" i="4"/>
  <c r="F1006" i="4"/>
  <c r="E1006" i="4"/>
  <c r="D1006" i="4"/>
  <c r="F1005" i="4"/>
  <c r="E1005" i="4"/>
  <c r="D1005" i="4"/>
  <c r="F1004" i="4"/>
  <c r="E1004" i="4"/>
  <c r="D1004" i="4"/>
  <c r="F1003" i="4"/>
  <c r="E1003" i="4"/>
  <c r="D1003" i="4"/>
  <c r="F1002" i="4"/>
  <c r="X271" i="41"/>
  <c r="G1002" i="4"/>
  <c r="H1002" i="4"/>
  <c r="E1002" i="4"/>
  <c r="D1002" i="4"/>
  <c r="F1001" i="4"/>
  <c r="E1001" i="4"/>
  <c r="D1001" i="4"/>
  <c r="F1000" i="4"/>
  <c r="E1000" i="4"/>
  <c r="D1000" i="4"/>
  <c r="F999" i="4"/>
  <c r="E999" i="4"/>
  <c r="D999" i="4"/>
  <c r="F998" i="4"/>
  <c r="E998" i="4"/>
  <c r="D998" i="4"/>
  <c r="F997" i="4"/>
  <c r="E997" i="4"/>
  <c r="D997" i="4"/>
  <c r="F996" i="4"/>
  <c r="E996" i="4"/>
  <c r="D996" i="4"/>
  <c r="F995" i="4"/>
  <c r="E995" i="4"/>
  <c r="D995" i="4"/>
  <c r="F994" i="4"/>
  <c r="X263" i="41"/>
  <c r="G994" i="4"/>
  <c r="H994" i="4"/>
  <c r="E994" i="4"/>
  <c r="D994" i="4"/>
  <c r="F993" i="4"/>
  <c r="E993" i="4"/>
  <c r="D993" i="4"/>
  <c r="F992" i="4"/>
  <c r="E992" i="4"/>
  <c r="D992" i="4"/>
  <c r="F991" i="4"/>
  <c r="E991" i="4"/>
  <c r="D991" i="4"/>
  <c r="F990" i="4"/>
  <c r="E990" i="4"/>
  <c r="D990" i="4"/>
  <c r="F989" i="4"/>
  <c r="E989" i="4"/>
  <c r="D989" i="4"/>
  <c r="F988" i="4"/>
  <c r="E988" i="4"/>
  <c r="D988" i="4"/>
  <c r="F987" i="4"/>
  <c r="E987" i="4"/>
  <c r="D987" i="4"/>
  <c r="F986" i="4"/>
  <c r="X255" i="41"/>
  <c r="G986" i="4"/>
  <c r="H986" i="4"/>
  <c r="E986" i="4"/>
  <c r="D986" i="4"/>
  <c r="F985" i="4"/>
  <c r="E985" i="4"/>
  <c r="D985" i="4"/>
  <c r="F984" i="4"/>
  <c r="E984" i="4"/>
  <c r="D984" i="4"/>
  <c r="F983" i="4"/>
  <c r="E983" i="4"/>
  <c r="D983" i="4"/>
  <c r="F982" i="4"/>
  <c r="E982" i="4"/>
  <c r="D982" i="4"/>
  <c r="F981" i="4"/>
  <c r="E981" i="4"/>
  <c r="D981" i="4"/>
  <c r="F980" i="4"/>
  <c r="E980" i="4"/>
  <c r="D980" i="4"/>
  <c r="F979" i="4"/>
  <c r="E979" i="4"/>
  <c r="D979" i="4"/>
  <c r="F978" i="4"/>
  <c r="X247" i="41"/>
  <c r="G978" i="4"/>
  <c r="H978" i="4"/>
  <c r="E978" i="4"/>
  <c r="D978" i="4"/>
  <c r="F977" i="4"/>
  <c r="E977" i="4"/>
  <c r="D977" i="4"/>
  <c r="F976" i="4"/>
  <c r="E976" i="4"/>
  <c r="D976" i="4"/>
  <c r="F975" i="4"/>
  <c r="E975" i="4"/>
  <c r="D975" i="4"/>
  <c r="F974" i="4"/>
  <c r="E974" i="4"/>
  <c r="D974" i="4"/>
  <c r="F973" i="4"/>
  <c r="E973" i="4"/>
  <c r="D973" i="4"/>
  <c r="F972" i="4"/>
  <c r="E972" i="4"/>
  <c r="D972" i="4"/>
  <c r="F971" i="4"/>
  <c r="E971" i="4"/>
  <c r="D971" i="4"/>
  <c r="F970" i="4"/>
  <c r="E970" i="4"/>
  <c r="D970" i="4"/>
  <c r="F969" i="4"/>
  <c r="E969" i="4"/>
  <c r="D969" i="4"/>
  <c r="F968" i="4"/>
  <c r="E968" i="4"/>
  <c r="D968" i="4"/>
  <c r="F967" i="4"/>
  <c r="E967" i="4"/>
  <c r="D967" i="4"/>
  <c r="F966" i="4"/>
  <c r="E966" i="4"/>
  <c r="D966" i="4"/>
  <c r="F965" i="4"/>
  <c r="E965" i="4"/>
  <c r="D965" i="4"/>
  <c r="F964" i="4"/>
  <c r="E964" i="4"/>
  <c r="D964" i="4"/>
  <c r="F963" i="4"/>
  <c r="E963" i="4"/>
  <c r="D963" i="4"/>
  <c r="F962" i="4"/>
  <c r="E962" i="4"/>
  <c r="D962" i="4"/>
  <c r="F961" i="4"/>
  <c r="E961" i="4"/>
  <c r="D961" i="4"/>
  <c r="F960" i="4"/>
  <c r="E960" i="4"/>
  <c r="D960" i="4"/>
  <c r="F959" i="4"/>
  <c r="E959" i="4"/>
  <c r="D959" i="4"/>
  <c r="F958" i="4"/>
  <c r="E958" i="4"/>
  <c r="D958" i="4"/>
  <c r="F957" i="4"/>
  <c r="E957" i="4"/>
  <c r="D957" i="4"/>
  <c r="F956" i="4"/>
  <c r="E956" i="4"/>
  <c r="D956" i="4"/>
  <c r="F955" i="4"/>
  <c r="E955" i="4"/>
  <c r="D955" i="4"/>
  <c r="F954" i="4"/>
  <c r="E954" i="4"/>
  <c r="D954" i="4"/>
  <c r="F953" i="4"/>
  <c r="E953" i="4"/>
  <c r="D953" i="4"/>
  <c r="F952" i="4"/>
  <c r="E952" i="4"/>
  <c r="D952" i="4"/>
  <c r="F951" i="4"/>
  <c r="E951" i="4"/>
  <c r="D951" i="4"/>
  <c r="F950" i="4"/>
  <c r="E950" i="4"/>
  <c r="D950" i="4"/>
  <c r="F949" i="4"/>
  <c r="E949" i="4"/>
  <c r="D949" i="4"/>
  <c r="F948" i="4"/>
  <c r="E948" i="4"/>
  <c r="D948" i="4"/>
  <c r="F947" i="4"/>
  <c r="E947" i="4"/>
  <c r="D947" i="4"/>
  <c r="F946" i="4"/>
  <c r="X215" i="41"/>
  <c r="G946" i="4"/>
  <c r="H946" i="4"/>
  <c r="E946" i="4"/>
  <c r="D946" i="4"/>
  <c r="F945" i="4"/>
  <c r="E945" i="4"/>
  <c r="D945" i="4"/>
  <c r="F944" i="4"/>
  <c r="E944" i="4"/>
  <c r="D944" i="4"/>
  <c r="F943" i="4"/>
  <c r="E943" i="4"/>
  <c r="D943" i="4"/>
  <c r="F942" i="4"/>
  <c r="E942" i="4"/>
  <c r="D942" i="4"/>
  <c r="F941" i="4"/>
  <c r="E941" i="4"/>
  <c r="D941" i="4"/>
  <c r="F940" i="4"/>
  <c r="E940" i="4"/>
  <c r="D940" i="4"/>
  <c r="F939" i="4"/>
  <c r="E939" i="4"/>
  <c r="D939" i="4"/>
  <c r="F938" i="4"/>
  <c r="X207" i="41"/>
  <c r="G938" i="4"/>
  <c r="H938" i="4"/>
  <c r="E938" i="4"/>
  <c r="D938" i="4"/>
  <c r="F937" i="4"/>
  <c r="E937" i="4"/>
  <c r="D937" i="4"/>
  <c r="F936" i="4"/>
  <c r="E936" i="4"/>
  <c r="D936" i="4"/>
  <c r="F935" i="4"/>
  <c r="E935" i="4"/>
  <c r="D935" i="4"/>
  <c r="F934" i="4"/>
  <c r="E934" i="4"/>
  <c r="D934" i="4"/>
  <c r="F933" i="4"/>
  <c r="E933" i="4"/>
  <c r="D933" i="4"/>
  <c r="F932" i="4"/>
  <c r="E932" i="4"/>
  <c r="D932" i="4"/>
  <c r="F931" i="4"/>
  <c r="E931" i="4"/>
  <c r="D931" i="4"/>
  <c r="F930" i="4"/>
  <c r="X199" i="41"/>
  <c r="G930" i="4"/>
  <c r="H930" i="4"/>
  <c r="E930" i="4"/>
  <c r="D930" i="4"/>
  <c r="F929" i="4"/>
  <c r="E929" i="4"/>
  <c r="D929" i="4"/>
  <c r="F928" i="4"/>
  <c r="E928" i="4"/>
  <c r="D928" i="4"/>
  <c r="F927" i="4"/>
  <c r="E927" i="4"/>
  <c r="D927" i="4"/>
  <c r="F926" i="4"/>
  <c r="E926" i="4"/>
  <c r="D926" i="4"/>
  <c r="F925" i="4"/>
  <c r="E925" i="4"/>
  <c r="D925" i="4"/>
  <c r="F924" i="4"/>
  <c r="E924" i="4"/>
  <c r="D924" i="4"/>
  <c r="F923" i="4"/>
  <c r="E923" i="4"/>
  <c r="D923" i="4"/>
  <c r="F922" i="4"/>
  <c r="X191" i="41"/>
  <c r="G922" i="4"/>
  <c r="H922" i="4"/>
  <c r="E922" i="4"/>
  <c r="D922" i="4"/>
  <c r="F921" i="4"/>
  <c r="E921" i="4"/>
  <c r="D921" i="4"/>
  <c r="F920" i="4"/>
  <c r="E920" i="4"/>
  <c r="D920" i="4"/>
  <c r="F919" i="4"/>
  <c r="E919" i="4"/>
  <c r="D919" i="4"/>
  <c r="F918" i="4"/>
  <c r="E918" i="4"/>
  <c r="D918" i="4"/>
  <c r="F917" i="4"/>
  <c r="E917" i="4"/>
  <c r="D917" i="4"/>
  <c r="F916" i="4"/>
  <c r="E916" i="4"/>
  <c r="D916" i="4"/>
  <c r="F915" i="4"/>
  <c r="E915" i="4"/>
  <c r="D915" i="4"/>
  <c r="F914" i="4"/>
  <c r="E914" i="4"/>
  <c r="D914" i="4"/>
  <c r="F913" i="4"/>
  <c r="E913" i="4"/>
  <c r="D913" i="4"/>
  <c r="F912" i="4"/>
  <c r="E912" i="4"/>
  <c r="D912" i="4"/>
  <c r="F911" i="4"/>
  <c r="E911" i="4"/>
  <c r="D911" i="4"/>
  <c r="F910" i="4"/>
  <c r="E910" i="4"/>
  <c r="D910" i="4"/>
  <c r="F909" i="4"/>
  <c r="E909" i="4"/>
  <c r="D909" i="4"/>
  <c r="F908" i="4"/>
  <c r="E908" i="4"/>
  <c r="D908" i="4"/>
  <c r="F907" i="4"/>
  <c r="E907" i="4"/>
  <c r="D907" i="4"/>
  <c r="F906" i="4"/>
  <c r="X175" i="41"/>
  <c r="G906" i="4"/>
  <c r="H906" i="4"/>
  <c r="E906" i="4"/>
  <c r="D906" i="4"/>
  <c r="F905" i="4"/>
  <c r="E905" i="4"/>
  <c r="D905" i="4"/>
  <c r="F904" i="4"/>
  <c r="E904" i="4"/>
  <c r="D904" i="4"/>
  <c r="F903" i="4"/>
  <c r="E903" i="4"/>
  <c r="D903" i="4"/>
  <c r="F902" i="4"/>
  <c r="E902" i="4"/>
  <c r="D902" i="4"/>
  <c r="F901" i="4"/>
  <c r="E901" i="4"/>
  <c r="D901" i="4"/>
  <c r="F900" i="4"/>
  <c r="E900" i="4"/>
  <c r="D900" i="4"/>
  <c r="F899" i="4"/>
  <c r="E899" i="4"/>
  <c r="D899" i="4"/>
  <c r="F898" i="4"/>
  <c r="E898" i="4"/>
  <c r="D898" i="4"/>
  <c r="F897" i="4"/>
  <c r="E897" i="4"/>
  <c r="D897" i="4"/>
  <c r="F896" i="4"/>
  <c r="E896" i="4"/>
  <c r="D896" i="4"/>
  <c r="F895" i="4"/>
  <c r="E895" i="4"/>
  <c r="D895" i="4"/>
  <c r="F894" i="4"/>
  <c r="E894" i="4"/>
  <c r="D894" i="4"/>
  <c r="F893" i="4"/>
  <c r="E893" i="4"/>
  <c r="D893" i="4"/>
  <c r="F892" i="4"/>
  <c r="E892" i="4"/>
  <c r="D892" i="4"/>
  <c r="F891" i="4"/>
  <c r="E891" i="4"/>
  <c r="D891" i="4"/>
  <c r="F890" i="4"/>
  <c r="X159" i="41"/>
  <c r="G890" i="4"/>
  <c r="H890" i="4"/>
  <c r="E890" i="4"/>
  <c r="D890" i="4"/>
  <c r="F889" i="4"/>
  <c r="E889" i="4"/>
  <c r="D889" i="4"/>
  <c r="F888" i="4"/>
  <c r="E888" i="4"/>
  <c r="D888" i="4"/>
  <c r="F887" i="4"/>
  <c r="E887" i="4"/>
  <c r="D887" i="4"/>
  <c r="F886" i="4"/>
  <c r="E886" i="4"/>
  <c r="D886" i="4"/>
  <c r="F885" i="4"/>
  <c r="E885" i="4"/>
  <c r="D885" i="4"/>
  <c r="F884" i="4"/>
  <c r="E884" i="4"/>
  <c r="D884" i="4"/>
  <c r="F883" i="4"/>
  <c r="E883" i="4"/>
  <c r="D883" i="4"/>
  <c r="F882" i="4"/>
  <c r="X151" i="41"/>
  <c r="G882" i="4"/>
  <c r="H882" i="4"/>
  <c r="E882" i="4"/>
  <c r="D882" i="4"/>
  <c r="F881" i="4"/>
  <c r="E881" i="4"/>
  <c r="D881" i="4"/>
  <c r="F880" i="4"/>
  <c r="E880" i="4"/>
  <c r="D880" i="4"/>
  <c r="F879" i="4"/>
  <c r="E879" i="4"/>
  <c r="D879" i="4"/>
  <c r="F878" i="4"/>
  <c r="E878" i="4"/>
  <c r="D878" i="4"/>
  <c r="F877" i="4"/>
  <c r="E877" i="4"/>
  <c r="D877" i="4"/>
  <c r="F876" i="4"/>
  <c r="E876" i="4"/>
  <c r="D876" i="4"/>
  <c r="F875" i="4"/>
  <c r="E875" i="4"/>
  <c r="D875" i="4"/>
  <c r="F874" i="4"/>
  <c r="X143" i="41"/>
  <c r="G874" i="4"/>
  <c r="H874" i="4"/>
  <c r="E874" i="4"/>
  <c r="D874" i="4"/>
  <c r="F873" i="4"/>
  <c r="E873" i="4"/>
  <c r="D873" i="4"/>
  <c r="F872" i="4"/>
  <c r="E872" i="4"/>
  <c r="D872" i="4"/>
  <c r="F871" i="4"/>
  <c r="E871" i="4"/>
  <c r="D871" i="4"/>
  <c r="F870" i="4"/>
  <c r="E870" i="4"/>
  <c r="D870" i="4"/>
  <c r="F869" i="4"/>
  <c r="E869" i="4"/>
  <c r="D869" i="4"/>
  <c r="F868" i="4"/>
  <c r="E868" i="4"/>
  <c r="D868" i="4"/>
  <c r="F867" i="4"/>
  <c r="E867" i="4"/>
  <c r="D867" i="4"/>
  <c r="F866" i="4"/>
  <c r="X135" i="41"/>
  <c r="G866" i="4"/>
  <c r="H866" i="4"/>
  <c r="E866" i="4"/>
  <c r="D866" i="4"/>
  <c r="F865" i="4"/>
  <c r="E865" i="4"/>
  <c r="D865" i="4"/>
  <c r="F864" i="4"/>
  <c r="E864" i="4"/>
  <c r="D864" i="4"/>
  <c r="F863" i="4"/>
  <c r="E863" i="4"/>
  <c r="D863" i="4"/>
  <c r="F862" i="4"/>
  <c r="E862" i="4"/>
  <c r="D862" i="4"/>
  <c r="F861" i="4"/>
  <c r="E861" i="4"/>
  <c r="D861" i="4"/>
  <c r="F860" i="4"/>
  <c r="E860" i="4"/>
  <c r="D860" i="4"/>
  <c r="F859" i="4"/>
  <c r="E859" i="4"/>
  <c r="D859" i="4"/>
  <c r="F858" i="4"/>
  <c r="E858" i="4"/>
  <c r="D858" i="4"/>
  <c r="F857" i="4"/>
  <c r="E857" i="4"/>
  <c r="D857" i="4"/>
  <c r="F856" i="4"/>
  <c r="E856" i="4"/>
  <c r="D856" i="4"/>
  <c r="F855" i="4"/>
  <c r="E855" i="4"/>
  <c r="D855" i="4"/>
  <c r="F854" i="4"/>
  <c r="E854" i="4"/>
  <c r="D854" i="4"/>
  <c r="F853" i="4"/>
  <c r="E853" i="4"/>
  <c r="D853" i="4"/>
  <c r="F852" i="4"/>
  <c r="E852" i="4"/>
  <c r="D852" i="4"/>
  <c r="F851" i="4"/>
  <c r="E851" i="4"/>
  <c r="D851" i="4"/>
  <c r="F850" i="4"/>
  <c r="X119" i="41"/>
  <c r="G850" i="4"/>
  <c r="H850" i="4"/>
  <c r="E850" i="4"/>
  <c r="D850" i="4"/>
  <c r="F849" i="4"/>
  <c r="E849" i="4"/>
  <c r="D849" i="4"/>
  <c r="F848" i="4"/>
  <c r="E848" i="4"/>
  <c r="D848" i="4"/>
  <c r="F847" i="4"/>
  <c r="E847" i="4"/>
  <c r="D847" i="4"/>
  <c r="F846" i="4"/>
  <c r="E846" i="4"/>
  <c r="D846" i="4"/>
  <c r="F845" i="4"/>
  <c r="E845" i="4"/>
  <c r="D845" i="4"/>
  <c r="F844" i="4"/>
  <c r="E844" i="4"/>
  <c r="D844" i="4"/>
  <c r="F843" i="4"/>
  <c r="E843" i="4"/>
  <c r="D843" i="4"/>
  <c r="F842" i="4"/>
  <c r="E842" i="4"/>
  <c r="D842" i="4"/>
  <c r="F841" i="4"/>
  <c r="E841" i="4"/>
  <c r="D841" i="4"/>
  <c r="F840" i="4"/>
  <c r="E840" i="4"/>
  <c r="D840" i="4"/>
  <c r="F839" i="4"/>
  <c r="E839" i="4"/>
  <c r="D839" i="4"/>
  <c r="F838" i="4"/>
  <c r="E838" i="4"/>
  <c r="D838" i="4"/>
  <c r="F837" i="4"/>
  <c r="E837" i="4"/>
  <c r="D837" i="4"/>
  <c r="F836" i="4"/>
  <c r="E836" i="4"/>
  <c r="D836" i="4"/>
  <c r="F835" i="4"/>
  <c r="E835" i="4"/>
  <c r="D835" i="4"/>
  <c r="F834" i="4"/>
  <c r="E834" i="4"/>
  <c r="D834" i="4"/>
  <c r="F833" i="4"/>
  <c r="E833" i="4"/>
  <c r="D833" i="4"/>
  <c r="F832" i="4"/>
  <c r="E832" i="4"/>
  <c r="D832" i="4"/>
  <c r="F831" i="4"/>
  <c r="E831" i="4"/>
  <c r="D831" i="4"/>
  <c r="F830" i="4"/>
  <c r="E830" i="4"/>
  <c r="D830" i="4"/>
  <c r="F829" i="4"/>
  <c r="E829" i="4"/>
  <c r="D829" i="4"/>
  <c r="F828" i="4"/>
  <c r="E828" i="4"/>
  <c r="D828" i="4"/>
  <c r="F827" i="4"/>
  <c r="E827" i="4"/>
  <c r="D827" i="4"/>
  <c r="F826" i="4"/>
  <c r="E826" i="4"/>
  <c r="D826" i="4"/>
  <c r="F825" i="4"/>
  <c r="E825" i="4"/>
  <c r="D825" i="4"/>
  <c r="F824" i="4"/>
  <c r="E824" i="4"/>
  <c r="D824" i="4"/>
  <c r="F823" i="4"/>
  <c r="E823" i="4"/>
  <c r="D823" i="4"/>
  <c r="F822" i="4"/>
  <c r="E822" i="4"/>
  <c r="D822" i="4"/>
  <c r="F821" i="4"/>
  <c r="E821" i="4"/>
  <c r="D821" i="4"/>
  <c r="F820" i="4"/>
  <c r="E820" i="4"/>
  <c r="D820" i="4"/>
  <c r="F819" i="4"/>
  <c r="E819" i="4"/>
  <c r="D819" i="4"/>
  <c r="F818" i="4"/>
  <c r="E818" i="4"/>
  <c r="D818" i="4"/>
  <c r="F817" i="4"/>
  <c r="E817" i="4"/>
  <c r="D817" i="4"/>
  <c r="F816" i="4"/>
  <c r="E816" i="4"/>
  <c r="D816" i="4"/>
  <c r="F815" i="4"/>
  <c r="E815" i="4"/>
  <c r="D815" i="4"/>
  <c r="F814" i="4"/>
  <c r="E814" i="4"/>
  <c r="D814" i="4"/>
  <c r="F813" i="4"/>
  <c r="E813" i="4"/>
  <c r="D813" i="4"/>
  <c r="F812" i="4"/>
  <c r="E812" i="4"/>
  <c r="D812" i="4"/>
  <c r="F811" i="4"/>
  <c r="E811" i="4"/>
  <c r="D811" i="4"/>
  <c r="F810" i="4"/>
  <c r="X79" i="41"/>
  <c r="G810" i="4"/>
  <c r="H810" i="4"/>
  <c r="E810" i="4"/>
  <c r="D810" i="4"/>
  <c r="F809" i="4"/>
  <c r="E809" i="4"/>
  <c r="D809" i="4"/>
  <c r="F808" i="4"/>
  <c r="E808" i="4"/>
  <c r="D808" i="4"/>
  <c r="F807" i="4"/>
  <c r="E807" i="4"/>
  <c r="D807" i="4"/>
  <c r="F806" i="4"/>
  <c r="E806" i="4"/>
  <c r="D806" i="4"/>
  <c r="F805" i="4"/>
  <c r="E805" i="4"/>
  <c r="D805" i="4"/>
  <c r="F804" i="4"/>
  <c r="E804" i="4"/>
  <c r="D804" i="4"/>
  <c r="F803" i="4"/>
  <c r="E803" i="4"/>
  <c r="D803" i="4"/>
  <c r="F802" i="4"/>
  <c r="E802" i="4"/>
  <c r="D802" i="4"/>
  <c r="F801" i="4"/>
  <c r="E801" i="4"/>
  <c r="D801" i="4"/>
  <c r="F800" i="4"/>
  <c r="E800" i="4"/>
  <c r="D800" i="4"/>
  <c r="F799" i="4"/>
  <c r="E799" i="4"/>
  <c r="D799" i="4"/>
  <c r="F798" i="4"/>
  <c r="E798" i="4"/>
  <c r="D798" i="4"/>
  <c r="F797" i="4"/>
  <c r="E797" i="4"/>
  <c r="D797" i="4"/>
  <c r="F796" i="4"/>
  <c r="E796" i="4"/>
  <c r="D796" i="4"/>
  <c r="F795" i="4"/>
  <c r="E795" i="4"/>
  <c r="D795" i="4"/>
  <c r="F794" i="4"/>
  <c r="X63" i="41"/>
  <c r="G794" i="4"/>
  <c r="H794" i="4"/>
  <c r="E794" i="4"/>
  <c r="D794" i="4"/>
  <c r="F793" i="4"/>
  <c r="E793" i="4"/>
  <c r="D793" i="4"/>
  <c r="F792" i="4"/>
  <c r="E792" i="4"/>
  <c r="D792" i="4"/>
  <c r="F791" i="4"/>
  <c r="E791" i="4"/>
  <c r="D791" i="4"/>
  <c r="F790" i="4"/>
  <c r="E790" i="4"/>
  <c r="D790" i="4"/>
  <c r="F789" i="4"/>
  <c r="E789" i="4"/>
  <c r="D789" i="4"/>
  <c r="F788" i="4"/>
  <c r="E788" i="4"/>
  <c r="D788" i="4"/>
  <c r="F787" i="4"/>
  <c r="E787" i="4"/>
  <c r="D787" i="4"/>
  <c r="F786" i="4"/>
  <c r="X55" i="41"/>
  <c r="G786" i="4"/>
  <c r="H786" i="4"/>
  <c r="E786" i="4"/>
  <c r="D786" i="4"/>
  <c r="F785" i="4"/>
  <c r="E785" i="4"/>
  <c r="D785" i="4"/>
  <c r="F784" i="4"/>
  <c r="E784" i="4"/>
  <c r="D784" i="4"/>
  <c r="F783" i="4"/>
  <c r="E783" i="4"/>
  <c r="D783" i="4"/>
  <c r="F782" i="4"/>
  <c r="E782" i="4"/>
  <c r="D782" i="4"/>
  <c r="F781" i="4"/>
  <c r="E781" i="4"/>
  <c r="D781" i="4"/>
  <c r="F780" i="4"/>
  <c r="E780" i="4"/>
  <c r="D780" i="4"/>
  <c r="F779" i="4"/>
  <c r="E779" i="4"/>
  <c r="D779" i="4"/>
  <c r="F778" i="4"/>
  <c r="E778" i="4"/>
  <c r="D778" i="4"/>
  <c r="F777" i="4"/>
  <c r="E777" i="4"/>
  <c r="D777" i="4"/>
  <c r="F776" i="4"/>
  <c r="E776" i="4"/>
  <c r="D776" i="4"/>
  <c r="F775" i="4"/>
  <c r="E775" i="4"/>
  <c r="D775" i="4"/>
  <c r="F774" i="4"/>
  <c r="E774" i="4"/>
  <c r="D774" i="4"/>
  <c r="F773" i="4"/>
  <c r="E773" i="4"/>
  <c r="D773" i="4"/>
  <c r="F772" i="4"/>
  <c r="E772" i="4"/>
  <c r="D772" i="4"/>
  <c r="F771" i="4"/>
  <c r="E771" i="4"/>
  <c r="D771" i="4"/>
  <c r="F770" i="4"/>
  <c r="E770" i="4"/>
  <c r="D770" i="4"/>
  <c r="F769" i="4"/>
  <c r="E769" i="4"/>
  <c r="D769" i="4"/>
  <c r="F768" i="4"/>
  <c r="E768" i="4"/>
  <c r="D768" i="4"/>
  <c r="F767" i="4"/>
  <c r="E767" i="4"/>
  <c r="D767" i="4"/>
  <c r="F766" i="4"/>
  <c r="E766" i="4"/>
  <c r="D766" i="4"/>
  <c r="F765" i="4"/>
  <c r="E765" i="4"/>
  <c r="D765" i="4"/>
  <c r="F764" i="4"/>
  <c r="E764" i="4"/>
  <c r="D764" i="4"/>
  <c r="F763" i="4"/>
  <c r="E763" i="4"/>
  <c r="D763" i="4"/>
  <c r="F762" i="4"/>
  <c r="X31" i="41"/>
  <c r="G762" i="4"/>
  <c r="H762" i="4"/>
  <c r="E762" i="4"/>
  <c r="D762" i="4"/>
  <c r="F761" i="4"/>
  <c r="E761" i="4"/>
  <c r="D761" i="4"/>
  <c r="F760" i="4"/>
  <c r="E760" i="4"/>
  <c r="D760" i="4"/>
  <c r="F759" i="4"/>
  <c r="E759" i="4"/>
  <c r="D759" i="4"/>
  <c r="F758" i="4"/>
  <c r="E758" i="4"/>
  <c r="D758" i="4"/>
  <c r="F757" i="4"/>
  <c r="E757" i="4"/>
  <c r="D757" i="4"/>
  <c r="F756" i="4"/>
  <c r="E756" i="4"/>
  <c r="D756" i="4"/>
  <c r="F755" i="4"/>
  <c r="E755" i="4"/>
  <c r="D755" i="4"/>
  <c r="F754" i="4"/>
  <c r="X23" i="41"/>
  <c r="G754" i="4"/>
  <c r="H754" i="4"/>
  <c r="E754" i="4"/>
  <c r="D754" i="4"/>
  <c r="F753" i="4"/>
  <c r="E753" i="4"/>
  <c r="D753" i="4"/>
  <c r="F752" i="4"/>
  <c r="E752" i="4"/>
  <c r="D752" i="4"/>
  <c r="F751" i="4"/>
  <c r="E751" i="4"/>
  <c r="D751" i="4"/>
  <c r="F750" i="4"/>
  <c r="E750" i="4"/>
  <c r="D750" i="4"/>
  <c r="F749" i="4"/>
  <c r="E749" i="4"/>
  <c r="D749" i="4"/>
  <c r="F748" i="4"/>
  <c r="E748" i="4"/>
  <c r="D748" i="4"/>
  <c r="F747" i="4"/>
  <c r="E747" i="4"/>
  <c r="D747" i="4"/>
  <c r="F746" i="4"/>
  <c r="X15" i="41"/>
  <c r="G746" i="4"/>
  <c r="H746" i="4"/>
  <c r="E746" i="4"/>
  <c r="D746" i="4"/>
  <c r="F745" i="4"/>
  <c r="E745" i="4"/>
  <c r="D745" i="4"/>
  <c r="F744" i="4"/>
  <c r="E744" i="4"/>
  <c r="D744" i="4"/>
  <c r="F743" i="4"/>
  <c r="E743" i="4"/>
  <c r="D743" i="4"/>
  <c r="F742" i="4"/>
  <c r="E742" i="4"/>
  <c r="D742" i="4"/>
  <c r="F741" i="4"/>
  <c r="E741" i="4"/>
  <c r="D741" i="4"/>
  <c r="F740" i="4"/>
  <c r="E740" i="4"/>
  <c r="D740" i="4"/>
  <c r="F739" i="4"/>
  <c r="E739" i="4"/>
  <c r="D739" i="4"/>
  <c r="F738" i="4"/>
  <c r="E738" i="4"/>
  <c r="D738" i="4"/>
  <c r="F737" i="4"/>
  <c r="E737" i="4"/>
  <c r="D737" i="4"/>
  <c r="F736" i="4"/>
  <c r="E736" i="4"/>
  <c r="D736" i="4"/>
  <c r="F735" i="4"/>
  <c r="E735" i="4"/>
  <c r="D735" i="4"/>
  <c r="F734" i="4"/>
  <c r="E734" i="4"/>
  <c r="D734" i="4"/>
  <c r="F733" i="4"/>
  <c r="E733" i="4"/>
  <c r="D733" i="4"/>
  <c r="F732" i="4"/>
  <c r="E732" i="4"/>
  <c r="D732" i="4"/>
  <c r="F731" i="4"/>
  <c r="E731" i="4"/>
  <c r="D731" i="4"/>
  <c r="F730" i="4"/>
  <c r="E730" i="4"/>
  <c r="D730" i="4"/>
  <c r="F729" i="4"/>
  <c r="E729" i="4"/>
  <c r="D729" i="4"/>
  <c r="F728" i="4"/>
  <c r="E728" i="4"/>
  <c r="D728" i="4"/>
  <c r="F727" i="4"/>
  <c r="E727" i="4"/>
  <c r="D727" i="4"/>
  <c r="F726" i="4"/>
  <c r="E726" i="4"/>
  <c r="D726" i="4"/>
  <c r="F725" i="4"/>
  <c r="E725" i="4"/>
  <c r="D725" i="4"/>
  <c r="F724" i="4"/>
  <c r="E724" i="4"/>
  <c r="D724" i="4"/>
  <c r="F723" i="4"/>
  <c r="E723" i="4"/>
  <c r="D723" i="4"/>
  <c r="F722" i="4"/>
  <c r="E722" i="4"/>
  <c r="D722" i="4"/>
  <c r="F721" i="4"/>
  <c r="E721" i="4"/>
  <c r="D721" i="4"/>
  <c r="F720" i="4"/>
  <c r="E720" i="4"/>
  <c r="D720" i="4"/>
  <c r="F719" i="4"/>
  <c r="E719" i="4"/>
  <c r="D719" i="4"/>
  <c r="F718" i="4"/>
  <c r="E718" i="4"/>
  <c r="D718" i="4"/>
  <c r="F717" i="4"/>
  <c r="E717" i="4"/>
  <c r="D717" i="4"/>
  <c r="F716" i="4"/>
  <c r="E716" i="4"/>
  <c r="D716" i="4"/>
  <c r="F715" i="4"/>
  <c r="E715" i="4"/>
  <c r="D715" i="4"/>
  <c r="F714" i="4"/>
  <c r="E714" i="4"/>
  <c r="D714" i="4"/>
  <c r="F713" i="4"/>
  <c r="E713" i="4"/>
  <c r="D713" i="4"/>
  <c r="F712" i="4"/>
  <c r="E712" i="4"/>
  <c r="D712" i="4"/>
  <c r="F711" i="4"/>
  <c r="E711" i="4"/>
  <c r="D711" i="4"/>
  <c r="F710" i="4"/>
  <c r="E710" i="4"/>
  <c r="D710" i="4"/>
  <c r="F709" i="4"/>
  <c r="E709" i="4"/>
  <c r="D709" i="4"/>
  <c r="F708" i="4"/>
  <c r="E708" i="4"/>
  <c r="D708" i="4"/>
  <c r="F707" i="4"/>
  <c r="E707" i="4"/>
  <c r="D707" i="4"/>
  <c r="F706" i="4"/>
  <c r="E706" i="4"/>
  <c r="D706" i="4"/>
  <c r="F705" i="4"/>
  <c r="E705" i="4"/>
  <c r="D705" i="4"/>
  <c r="F704" i="4"/>
  <c r="E704" i="4"/>
  <c r="D704" i="4"/>
  <c r="F703" i="4"/>
  <c r="E703" i="4"/>
  <c r="D703" i="4"/>
  <c r="F702" i="4"/>
  <c r="E702" i="4"/>
  <c r="D702" i="4"/>
  <c r="F701" i="4"/>
  <c r="E701" i="4"/>
  <c r="D701" i="4"/>
  <c r="F700" i="4"/>
  <c r="E700" i="4"/>
  <c r="D700" i="4"/>
  <c r="F699" i="4"/>
  <c r="E699" i="4"/>
  <c r="D699" i="4"/>
  <c r="F698" i="4"/>
  <c r="E698" i="4"/>
  <c r="D698" i="4"/>
  <c r="F697" i="4"/>
  <c r="E697" i="4"/>
  <c r="D697" i="4"/>
  <c r="F696" i="4"/>
  <c r="E696" i="4"/>
  <c r="D696" i="4"/>
  <c r="F695" i="4"/>
  <c r="E695" i="4"/>
  <c r="D695" i="4"/>
  <c r="F694" i="4"/>
  <c r="E694" i="4"/>
  <c r="D694" i="4"/>
  <c r="F693" i="4"/>
  <c r="E693" i="4"/>
  <c r="D693" i="4"/>
  <c r="F692" i="4"/>
  <c r="E692" i="4"/>
  <c r="D692" i="4"/>
  <c r="F691" i="4"/>
  <c r="E691" i="4"/>
  <c r="D691" i="4"/>
  <c r="F690" i="4"/>
  <c r="E690" i="4"/>
  <c r="D690" i="4"/>
  <c r="F689" i="4"/>
  <c r="E689" i="4"/>
  <c r="D689" i="4"/>
  <c r="F688" i="4"/>
  <c r="E688" i="4"/>
  <c r="D688" i="4"/>
  <c r="F687" i="4"/>
  <c r="E687" i="4"/>
  <c r="D687" i="4"/>
  <c r="F686" i="4"/>
  <c r="E686" i="4"/>
  <c r="D686" i="4"/>
  <c r="F685" i="4"/>
  <c r="E685" i="4"/>
  <c r="D685" i="4"/>
  <c r="F684" i="4"/>
  <c r="E684" i="4"/>
  <c r="D684" i="4"/>
  <c r="F683" i="4"/>
  <c r="E683" i="4"/>
  <c r="D683" i="4"/>
  <c r="F682" i="4"/>
  <c r="E682" i="4"/>
  <c r="D682" i="4"/>
  <c r="F681" i="4"/>
  <c r="E681" i="4"/>
  <c r="D681" i="4"/>
  <c r="F680" i="4"/>
  <c r="E680" i="4"/>
  <c r="D680" i="4"/>
  <c r="F679" i="4"/>
  <c r="E679" i="4"/>
  <c r="D679" i="4"/>
  <c r="F678" i="4"/>
  <c r="E678" i="4"/>
  <c r="D678" i="4"/>
  <c r="F677" i="4"/>
  <c r="E677" i="4"/>
  <c r="D677" i="4"/>
  <c r="F676" i="4"/>
  <c r="E676" i="4"/>
  <c r="D676" i="4"/>
  <c r="F675" i="4"/>
  <c r="E675" i="4"/>
  <c r="D675" i="4"/>
  <c r="F674" i="4"/>
  <c r="E674" i="4"/>
  <c r="D674" i="4"/>
  <c r="F673" i="4"/>
  <c r="E673" i="4"/>
  <c r="D673" i="4"/>
  <c r="F672" i="4"/>
  <c r="E672" i="4"/>
  <c r="D672" i="4"/>
  <c r="F671" i="4"/>
  <c r="E671" i="4"/>
  <c r="D671" i="4"/>
  <c r="F670" i="4"/>
  <c r="E670" i="4"/>
  <c r="D670" i="4"/>
  <c r="F669" i="4"/>
  <c r="E669" i="4"/>
  <c r="D669" i="4"/>
  <c r="F668" i="4"/>
  <c r="E668" i="4"/>
  <c r="D668" i="4"/>
  <c r="F667" i="4"/>
  <c r="E667" i="4"/>
  <c r="D667" i="4"/>
  <c r="F666" i="4"/>
  <c r="E666" i="4"/>
  <c r="D666" i="4"/>
  <c r="F665" i="4"/>
  <c r="E665" i="4"/>
  <c r="D665" i="4"/>
  <c r="F664" i="4"/>
  <c r="E664" i="4"/>
  <c r="D664" i="4"/>
  <c r="F663" i="4"/>
  <c r="E663" i="4"/>
  <c r="D663" i="4"/>
  <c r="F662" i="4"/>
  <c r="E662" i="4"/>
  <c r="D662" i="4"/>
  <c r="F661" i="4"/>
  <c r="E661" i="4"/>
  <c r="D661" i="4"/>
  <c r="F660" i="4"/>
  <c r="E660" i="4"/>
  <c r="D660" i="4"/>
  <c r="F659" i="4"/>
  <c r="E659" i="4"/>
  <c r="D659" i="4"/>
  <c r="F658" i="4"/>
  <c r="E658" i="4"/>
  <c r="D658" i="4"/>
  <c r="F657" i="4"/>
  <c r="E657" i="4"/>
  <c r="D657" i="4"/>
  <c r="F656" i="4"/>
  <c r="E656" i="4"/>
  <c r="D656" i="4"/>
  <c r="F655" i="4"/>
  <c r="E655" i="4"/>
  <c r="D655" i="4"/>
  <c r="F654" i="4"/>
  <c r="E654" i="4"/>
  <c r="D654" i="4"/>
  <c r="F653" i="4"/>
  <c r="E653" i="4"/>
  <c r="D653" i="4"/>
  <c r="F652" i="4"/>
  <c r="E652" i="4"/>
  <c r="D652" i="4"/>
  <c r="F651" i="4"/>
  <c r="E651" i="4"/>
  <c r="D651" i="4"/>
  <c r="F650" i="4"/>
  <c r="E650" i="4"/>
  <c r="D650" i="4"/>
  <c r="F649" i="4"/>
  <c r="E649" i="4"/>
  <c r="D649" i="4"/>
  <c r="F648" i="4"/>
  <c r="E648" i="4"/>
  <c r="D648" i="4"/>
  <c r="F647" i="4"/>
  <c r="E647" i="4"/>
  <c r="D647" i="4"/>
  <c r="F646" i="4"/>
  <c r="E646" i="4"/>
  <c r="D646" i="4"/>
  <c r="F645" i="4"/>
  <c r="E645" i="4"/>
  <c r="D645" i="4"/>
  <c r="F644" i="4"/>
  <c r="E644" i="4"/>
  <c r="D644" i="4"/>
  <c r="F643" i="4"/>
  <c r="E643" i="4"/>
  <c r="D643" i="4"/>
  <c r="F642" i="4"/>
  <c r="E642" i="4"/>
  <c r="D642" i="4"/>
  <c r="F641" i="4"/>
  <c r="E641" i="4"/>
  <c r="D641" i="4"/>
  <c r="F640" i="4"/>
  <c r="E640" i="4"/>
  <c r="D640" i="4"/>
  <c r="F639" i="4"/>
  <c r="E639" i="4"/>
  <c r="D639" i="4"/>
  <c r="F638" i="4"/>
  <c r="E638" i="4"/>
  <c r="D638" i="4"/>
  <c r="F637" i="4"/>
  <c r="E637" i="4"/>
  <c r="D637" i="4"/>
  <c r="F636" i="4"/>
  <c r="E636" i="4"/>
  <c r="D636" i="4"/>
  <c r="F635" i="4"/>
  <c r="E635" i="4"/>
  <c r="D635" i="4"/>
  <c r="F634" i="4"/>
  <c r="E634" i="4"/>
  <c r="D634" i="4"/>
  <c r="F633" i="4"/>
  <c r="E633" i="4"/>
  <c r="D633" i="4"/>
  <c r="F632" i="4"/>
  <c r="E632" i="4"/>
  <c r="D632" i="4"/>
  <c r="F631" i="4"/>
  <c r="E631" i="4"/>
  <c r="D631" i="4"/>
  <c r="F630" i="4"/>
  <c r="E630" i="4"/>
  <c r="D630" i="4"/>
  <c r="F629" i="4"/>
  <c r="E629" i="4"/>
  <c r="D629" i="4"/>
  <c r="F628" i="4"/>
  <c r="E628" i="4"/>
  <c r="D628" i="4"/>
  <c r="F627" i="4"/>
  <c r="E627" i="4"/>
  <c r="D627" i="4"/>
  <c r="F626" i="4"/>
  <c r="E626" i="4"/>
  <c r="D626" i="4"/>
  <c r="F625" i="4"/>
  <c r="E625" i="4"/>
  <c r="D625" i="4"/>
  <c r="F624" i="4"/>
  <c r="E624" i="4"/>
  <c r="D624" i="4"/>
  <c r="F623" i="4"/>
  <c r="E623" i="4"/>
  <c r="D623" i="4"/>
  <c r="F622" i="4"/>
  <c r="E622" i="4"/>
  <c r="D622" i="4"/>
  <c r="F621" i="4"/>
  <c r="E621" i="4"/>
  <c r="D621" i="4"/>
  <c r="F620" i="4"/>
  <c r="E620" i="4"/>
  <c r="D620" i="4"/>
  <c r="F619" i="4"/>
  <c r="E619" i="4"/>
  <c r="D619" i="4"/>
  <c r="F618" i="4"/>
  <c r="E618" i="4"/>
  <c r="D618" i="4"/>
  <c r="F617" i="4"/>
  <c r="E617" i="4"/>
  <c r="D617" i="4"/>
  <c r="F616" i="4"/>
  <c r="E616" i="4"/>
  <c r="D616" i="4"/>
  <c r="F615" i="4"/>
  <c r="E615" i="4"/>
  <c r="D615" i="4"/>
  <c r="F614" i="4"/>
  <c r="E614" i="4"/>
  <c r="D614" i="4"/>
  <c r="F613" i="4"/>
  <c r="E613" i="4"/>
  <c r="D613" i="4"/>
  <c r="F612" i="4"/>
  <c r="E612" i="4"/>
  <c r="D612" i="4"/>
  <c r="F611" i="4"/>
  <c r="E611" i="4"/>
  <c r="D611" i="4"/>
  <c r="F610" i="4"/>
  <c r="E610" i="4"/>
  <c r="D610" i="4"/>
  <c r="F609" i="4"/>
  <c r="E609" i="4"/>
  <c r="D609" i="4"/>
  <c r="F608" i="4"/>
  <c r="E608" i="4"/>
  <c r="D608" i="4"/>
  <c r="F607" i="4"/>
  <c r="E607" i="4"/>
  <c r="D607" i="4"/>
  <c r="F606" i="4"/>
  <c r="E606" i="4"/>
  <c r="D606" i="4"/>
  <c r="F605" i="4"/>
  <c r="E605" i="4"/>
  <c r="D605" i="4"/>
  <c r="F604" i="4"/>
  <c r="E604" i="4"/>
  <c r="D604" i="4"/>
  <c r="F603" i="4"/>
  <c r="E603" i="4"/>
  <c r="D603" i="4"/>
  <c r="F602" i="4"/>
  <c r="E602" i="4"/>
  <c r="D602" i="4"/>
  <c r="F601" i="4"/>
  <c r="E601" i="4"/>
  <c r="D601" i="4"/>
  <c r="F600" i="4"/>
  <c r="E600" i="4"/>
  <c r="D600" i="4"/>
  <c r="F599" i="4"/>
  <c r="E599" i="4"/>
  <c r="D599" i="4"/>
  <c r="F598" i="4"/>
  <c r="E598" i="4"/>
  <c r="D598" i="4"/>
  <c r="F597" i="4"/>
  <c r="E597" i="4"/>
  <c r="D597" i="4"/>
  <c r="F596" i="4"/>
  <c r="E596" i="4"/>
  <c r="D596" i="4"/>
  <c r="F595" i="4"/>
  <c r="E595" i="4"/>
  <c r="D595" i="4"/>
  <c r="F594" i="4"/>
  <c r="E594" i="4"/>
  <c r="D594" i="4"/>
  <c r="F593" i="4"/>
  <c r="E593" i="4"/>
  <c r="D593" i="4"/>
  <c r="F592" i="4"/>
  <c r="E592" i="4"/>
  <c r="D592" i="4"/>
  <c r="F591" i="4"/>
  <c r="E591" i="4"/>
  <c r="D591" i="4"/>
  <c r="F590" i="4"/>
  <c r="E590" i="4"/>
  <c r="D590" i="4"/>
  <c r="F589" i="4"/>
  <c r="E589" i="4"/>
  <c r="D589" i="4"/>
  <c r="F588" i="4"/>
  <c r="E588" i="4"/>
  <c r="D588" i="4"/>
  <c r="F587" i="4"/>
  <c r="E587" i="4"/>
  <c r="D587" i="4"/>
  <c r="F586" i="4"/>
  <c r="E586" i="4"/>
  <c r="D586" i="4"/>
  <c r="F585" i="4"/>
  <c r="E585" i="4"/>
  <c r="D585" i="4"/>
  <c r="F584" i="4"/>
  <c r="E584" i="4"/>
  <c r="D584" i="4"/>
  <c r="F583" i="4"/>
  <c r="E583" i="4"/>
  <c r="D583" i="4"/>
  <c r="F582" i="4"/>
  <c r="E582" i="4"/>
  <c r="D582" i="4"/>
  <c r="F581" i="4"/>
  <c r="E581" i="4"/>
  <c r="D581" i="4"/>
  <c r="F580" i="4"/>
  <c r="E580" i="4"/>
  <c r="D580" i="4"/>
  <c r="F579" i="4"/>
  <c r="E579" i="4"/>
  <c r="D579" i="4"/>
  <c r="F578" i="4"/>
  <c r="E578" i="4"/>
  <c r="D578" i="4"/>
  <c r="F577" i="4"/>
  <c r="E577" i="4"/>
  <c r="D577" i="4"/>
  <c r="F576" i="4"/>
  <c r="E576" i="4"/>
  <c r="D576" i="4"/>
  <c r="F575" i="4"/>
  <c r="E575" i="4"/>
  <c r="D575" i="4"/>
  <c r="F574" i="4"/>
  <c r="E574" i="4"/>
  <c r="D574" i="4"/>
  <c r="F573" i="4"/>
  <c r="E573" i="4"/>
  <c r="D573" i="4"/>
  <c r="F572" i="4"/>
  <c r="E572" i="4"/>
  <c r="D572" i="4"/>
  <c r="F571" i="4"/>
  <c r="E571" i="4"/>
  <c r="D571" i="4"/>
  <c r="F570" i="4"/>
  <c r="E570" i="4"/>
  <c r="D570" i="4"/>
  <c r="F569" i="4"/>
  <c r="E569" i="4"/>
  <c r="D569" i="4"/>
  <c r="F568" i="4"/>
  <c r="E568" i="4"/>
  <c r="D568" i="4"/>
  <c r="F567" i="4"/>
  <c r="E567" i="4"/>
  <c r="D567" i="4"/>
  <c r="F566" i="4"/>
  <c r="E566" i="4"/>
  <c r="D566" i="4"/>
  <c r="F565" i="4"/>
  <c r="E565" i="4"/>
  <c r="D565" i="4"/>
  <c r="F564" i="4"/>
  <c r="E564" i="4"/>
  <c r="D564" i="4"/>
  <c r="F563" i="4"/>
  <c r="E563" i="4"/>
  <c r="D563" i="4"/>
  <c r="F562" i="4"/>
  <c r="E562" i="4"/>
  <c r="D562" i="4"/>
  <c r="F561" i="4"/>
  <c r="E561" i="4"/>
  <c r="D561" i="4"/>
  <c r="F560" i="4"/>
  <c r="E560" i="4"/>
  <c r="D560" i="4"/>
  <c r="F559" i="4"/>
  <c r="E559" i="4"/>
  <c r="D559" i="4"/>
  <c r="F558" i="4"/>
  <c r="E558" i="4"/>
  <c r="D558" i="4"/>
  <c r="F557" i="4"/>
  <c r="E557" i="4"/>
  <c r="D557" i="4"/>
  <c r="F556" i="4"/>
  <c r="E556" i="4"/>
  <c r="D556" i="4"/>
  <c r="F555" i="4"/>
  <c r="E555" i="4"/>
  <c r="D555" i="4"/>
  <c r="F554" i="4"/>
  <c r="E554" i="4"/>
  <c r="D554" i="4"/>
  <c r="F553" i="4"/>
  <c r="E553" i="4"/>
  <c r="D553" i="4"/>
  <c r="F552" i="4"/>
  <c r="E552" i="4"/>
  <c r="D552" i="4"/>
  <c r="F551" i="4"/>
  <c r="E551" i="4"/>
  <c r="D551" i="4"/>
  <c r="F550" i="4"/>
  <c r="E550" i="4"/>
  <c r="D550" i="4"/>
  <c r="F549" i="4"/>
  <c r="E549" i="4"/>
  <c r="D549" i="4"/>
  <c r="F548" i="4"/>
  <c r="E548" i="4"/>
  <c r="D548" i="4"/>
  <c r="F547" i="4"/>
  <c r="E547" i="4"/>
  <c r="D547" i="4"/>
  <c r="F546" i="4"/>
  <c r="E546" i="4"/>
  <c r="D546" i="4"/>
  <c r="F545" i="4"/>
  <c r="E545" i="4"/>
  <c r="D545" i="4"/>
  <c r="F544" i="4"/>
  <c r="E544" i="4"/>
  <c r="D544" i="4"/>
  <c r="F543" i="4"/>
  <c r="E543" i="4"/>
  <c r="D543" i="4"/>
  <c r="F542" i="4"/>
  <c r="E542" i="4"/>
  <c r="D542" i="4"/>
  <c r="F541" i="4"/>
  <c r="E541" i="4"/>
  <c r="D541" i="4"/>
  <c r="F540" i="4"/>
  <c r="E540" i="4"/>
  <c r="D540" i="4"/>
  <c r="F539" i="4"/>
  <c r="E539" i="4"/>
  <c r="D539" i="4"/>
  <c r="F538" i="4"/>
  <c r="E538" i="4"/>
  <c r="D538" i="4"/>
  <c r="F537" i="4"/>
  <c r="E537" i="4"/>
  <c r="D537" i="4"/>
  <c r="F536" i="4"/>
  <c r="E536" i="4"/>
  <c r="D536" i="4"/>
  <c r="F535" i="4"/>
  <c r="E535" i="4"/>
  <c r="D535" i="4"/>
  <c r="F534" i="4"/>
  <c r="E534" i="4"/>
  <c r="D534" i="4"/>
  <c r="F533" i="4"/>
  <c r="E533" i="4"/>
  <c r="D533" i="4"/>
  <c r="F532" i="4"/>
  <c r="E532" i="4"/>
  <c r="D532" i="4"/>
  <c r="F531" i="4"/>
  <c r="E531" i="4"/>
  <c r="D531" i="4"/>
  <c r="F530" i="4"/>
  <c r="E530" i="4"/>
  <c r="D530" i="4"/>
  <c r="F529" i="4"/>
  <c r="E529" i="4"/>
  <c r="D529" i="4"/>
  <c r="F528" i="4"/>
  <c r="E528" i="4"/>
  <c r="D528" i="4"/>
  <c r="F527" i="4"/>
  <c r="E527" i="4"/>
  <c r="D527" i="4"/>
  <c r="F526" i="4"/>
  <c r="E526" i="4"/>
  <c r="D526" i="4"/>
  <c r="F525" i="4"/>
  <c r="E525" i="4"/>
  <c r="D525" i="4"/>
  <c r="F524" i="4"/>
  <c r="E524" i="4"/>
  <c r="D524" i="4"/>
  <c r="F523" i="4"/>
  <c r="E523" i="4"/>
  <c r="D523" i="4"/>
  <c r="F522" i="4"/>
  <c r="E522" i="4"/>
  <c r="D522" i="4"/>
  <c r="F521" i="4"/>
  <c r="E521" i="4"/>
  <c r="D521" i="4"/>
  <c r="F520" i="4"/>
  <c r="E520" i="4"/>
  <c r="D520" i="4"/>
  <c r="F519" i="4"/>
  <c r="E519" i="4"/>
  <c r="D519" i="4"/>
  <c r="F518" i="4"/>
  <c r="E518" i="4"/>
  <c r="D518" i="4"/>
  <c r="F517" i="4"/>
  <c r="E517" i="4"/>
  <c r="D517" i="4"/>
  <c r="F516" i="4"/>
  <c r="E516" i="4"/>
  <c r="D516" i="4"/>
  <c r="F515" i="4"/>
  <c r="E515" i="4"/>
  <c r="D515" i="4"/>
  <c r="F514" i="4"/>
  <c r="E514" i="4"/>
  <c r="D514" i="4"/>
  <c r="F513" i="4"/>
  <c r="E513" i="4"/>
  <c r="D513" i="4"/>
  <c r="F512" i="4"/>
  <c r="E512" i="4"/>
  <c r="D512" i="4"/>
  <c r="F511" i="4"/>
  <c r="E511" i="4"/>
  <c r="D511" i="4"/>
  <c r="F510" i="4"/>
  <c r="E510" i="4"/>
  <c r="D510" i="4"/>
  <c r="F509" i="4"/>
  <c r="E509" i="4"/>
  <c r="D509" i="4"/>
  <c r="F508" i="4"/>
  <c r="E508" i="4"/>
  <c r="D508" i="4"/>
  <c r="F507" i="4"/>
  <c r="E507" i="4"/>
  <c r="D507" i="4"/>
  <c r="F506" i="4"/>
  <c r="E506" i="4"/>
  <c r="D506" i="4"/>
  <c r="F505" i="4"/>
  <c r="E505" i="4"/>
  <c r="D505" i="4"/>
  <c r="F504" i="4"/>
  <c r="E504" i="4"/>
  <c r="D504" i="4"/>
  <c r="F503" i="4"/>
  <c r="E503" i="4"/>
  <c r="D503" i="4"/>
  <c r="F502" i="4"/>
  <c r="E502" i="4"/>
  <c r="D502" i="4"/>
  <c r="F501" i="4"/>
  <c r="E501" i="4"/>
  <c r="D501" i="4"/>
  <c r="F500" i="4"/>
  <c r="E500" i="4"/>
  <c r="D500" i="4"/>
  <c r="F499" i="4"/>
  <c r="E499" i="4"/>
  <c r="D499" i="4"/>
  <c r="F498" i="4"/>
  <c r="E498" i="4"/>
  <c r="D498" i="4"/>
  <c r="F497" i="4"/>
  <c r="E497" i="4"/>
  <c r="D497" i="4"/>
  <c r="F496" i="4"/>
  <c r="E496" i="4"/>
  <c r="D496" i="4"/>
  <c r="F495" i="4"/>
  <c r="E495" i="4"/>
  <c r="D495" i="4"/>
  <c r="F494" i="4"/>
  <c r="E494" i="4"/>
  <c r="D494" i="4"/>
  <c r="F493" i="4"/>
  <c r="E493" i="4"/>
  <c r="D493" i="4"/>
  <c r="F492" i="4"/>
  <c r="E492" i="4"/>
  <c r="D492" i="4"/>
  <c r="F491" i="4"/>
  <c r="E491" i="4"/>
  <c r="D491" i="4"/>
  <c r="F490" i="4"/>
  <c r="E490" i="4"/>
  <c r="D490" i="4"/>
  <c r="F489" i="4"/>
  <c r="E489" i="4"/>
  <c r="D489" i="4"/>
  <c r="F488" i="4"/>
  <c r="E488" i="4"/>
  <c r="D488" i="4"/>
  <c r="F487" i="4"/>
  <c r="E487" i="4"/>
  <c r="D487" i="4"/>
  <c r="F486" i="4"/>
  <c r="E486" i="4"/>
  <c r="D486" i="4"/>
  <c r="F485" i="4"/>
  <c r="E485" i="4"/>
  <c r="D485" i="4"/>
  <c r="F484" i="4"/>
  <c r="E484" i="4"/>
  <c r="D484" i="4"/>
  <c r="F483" i="4"/>
  <c r="E483" i="4"/>
  <c r="D483" i="4"/>
  <c r="F482" i="4"/>
  <c r="E482" i="4"/>
  <c r="D482" i="4"/>
  <c r="F481" i="4"/>
  <c r="E481" i="4"/>
  <c r="D481" i="4"/>
  <c r="F480" i="4"/>
  <c r="E480" i="4"/>
  <c r="D480" i="4"/>
  <c r="F479" i="4"/>
  <c r="E479" i="4"/>
  <c r="D479" i="4"/>
  <c r="F478" i="4"/>
  <c r="E478" i="4"/>
  <c r="D478" i="4"/>
  <c r="F477" i="4"/>
  <c r="E477" i="4"/>
  <c r="D477" i="4"/>
  <c r="F476" i="4"/>
  <c r="E476" i="4"/>
  <c r="D476" i="4"/>
  <c r="F475" i="4"/>
  <c r="E475" i="4"/>
  <c r="D475" i="4"/>
  <c r="F474" i="4"/>
  <c r="E474" i="4"/>
  <c r="D474" i="4"/>
  <c r="F473" i="4"/>
  <c r="E473" i="4"/>
  <c r="D473" i="4"/>
  <c r="F472" i="4"/>
  <c r="E472" i="4"/>
  <c r="D472" i="4"/>
  <c r="F471" i="4"/>
  <c r="E471" i="4"/>
  <c r="D471" i="4"/>
  <c r="F470" i="4"/>
  <c r="E470" i="4"/>
  <c r="D470" i="4"/>
  <c r="F469" i="4"/>
  <c r="E469" i="4"/>
  <c r="D469" i="4"/>
  <c r="F468" i="4"/>
  <c r="E468" i="4"/>
  <c r="D468" i="4"/>
  <c r="F467" i="4"/>
  <c r="E467" i="4"/>
  <c r="D467" i="4"/>
  <c r="F466" i="4"/>
  <c r="E466" i="4"/>
  <c r="D466" i="4"/>
  <c r="F465" i="4"/>
  <c r="E465" i="4"/>
  <c r="D465" i="4"/>
  <c r="F464" i="4"/>
  <c r="E464" i="4"/>
  <c r="D464" i="4"/>
  <c r="F463" i="4"/>
  <c r="E463" i="4"/>
  <c r="D463" i="4"/>
  <c r="F462" i="4"/>
  <c r="E462" i="4"/>
  <c r="D462" i="4"/>
  <c r="F461" i="4"/>
  <c r="E461" i="4"/>
  <c r="D461" i="4"/>
  <c r="F460" i="4"/>
  <c r="E460" i="4"/>
  <c r="D460" i="4"/>
  <c r="F459" i="4"/>
  <c r="E459" i="4"/>
  <c r="D459" i="4"/>
  <c r="F458" i="4"/>
  <c r="E458" i="4"/>
  <c r="D458" i="4"/>
  <c r="F457" i="4"/>
  <c r="E457" i="4"/>
  <c r="D457" i="4"/>
  <c r="F456" i="4"/>
  <c r="E456" i="4"/>
  <c r="D456" i="4"/>
  <c r="F455" i="4"/>
  <c r="E455" i="4"/>
  <c r="D455" i="4"/>
  <c r="F454" i="4"/>
  <c r="E454" i="4"/>
  <c r="D454" i="4"/>
  <c r="F453" i="4"/>
  <c r="E453" i="4"/>
  <c r="D453" i="4"/>
  <c r="F452" i="4"/>
  <c r="E452" i="4"/>
  <c r="D452" i="4"/>
  <c r="F451" i="4"/>
  <c r="E451" i="4"/>
  <c r="D451" i="4"/>
  <c r="F450" i="4"/>
  <c r="E450" i="4"/>
  <c r="D450" i="4"/>
  <c r="F449" i="4"/>
  <c r="E449" i="4"/>
  <c r="D449" i="4"/>
  <c r="F448" i="4"/>
  <c r="E448" i="4"/>
  <c r="D448" i="4"/>
  <c r="F447" i="4"/>
  <c r="E447" i="4"/>
  <c r="D447" i="4"/>
  <c r="F446" i="4"/>
  <c r="E446" i="4"/>
  <c r="D446" i="4"/>
  <c r="F445" i="4"/>
  <c r="E445" i="4"/>
  <c r="D445" i="4"/>
  <c r="F444" i="4"/>
  <c r="E444" i="4"/>
  <c r="D444" i="4"/>
  <c r="F443" i="4"/>
  <c r="E443" i="4"/>
  <c r="D443" i="4"/>
  <c r="F442" i="4"/>
  <c r="E442" i="4"/>
  <c r="D442" i="4"/>
  <c r="F441" i="4"/>
  <c r="E441" i="4"/>
  <c r="D441" i="4"/>
  <c r="F440" i="4"/>
  <c r="E440" i="4"/>
  <c r="D440" i="4"/>
  <c r="F439" i="4"/>
  <c r="E439" i="4"/>
  <c r="D439" i="4"/>
  <c r="F438" i="4"/>
  <c r="E438" i="4"/>
  <c r="D438" i="4"/>
  <c r="F437" i="4"/>
  <c r="E437" i="4"/>
  <c r="D437" i="4"/>
  <c r="F436" i="4"/>
  <c r="E436" i="4"/>
  <c r="D436" i="4"/>
  <c r="F435" i="4"/>
  <c r="E435" i="4"/>
  <c r="D435" i="4"/>
  <c r="F434" i="4"/>
  <c r="E434" i="4"/>
  <c r="D434" i="4"/>
  <c r="F433" i="4"/>
  <c r="E433" i="4"/>
  <c r="D433" i="4"/>
  <c r="F432" i="4"/>
  <c r="E432" i="4"/>
  <c r="D432" i="4"/>
  <c r="F431" i="4"/>
  <c r="E431" i="4"/>
  <c r="D431" i="4"/>
  <c r="F430" i="4"/>
  <c r="E430" i="4"/>
  <c r="D430" i="4"/>
  <c r="F429" i="4"/>
  <c r="E429" i="4"/>
  <c r="D429" i="4"/>
  <c r="F428" i="4"/>
  <c r="E428" i="4"/>
  <c r="D428" i="4"/>
  <c r="F427" i="4"/>
  <c r="E427" i="4"/>
  <c r="D427" i="4"/>
  <c r="F426" i="4"/>
  <c r="E426" i="4"/>
  <c r="D426" i="4"/>
  <c r="F425" i="4"/>
  <c r="E425" i="4"/>
  <c r="D425" i="4"/>
  <c r="F424" i="4"/>
  <c r="E424" i="4"/>
  <c r="D424" i="4"/>
  <c r="F423" i="4"/>
  <c r="E423" i="4"/>
  <c r="D423" i="4"/>
  <c r="F422" i="4"/>
  <c r="E422" i="4"/>
  <c r="D422" i="4"/>
  <c r="F421" i="4"/>
  <c r="E421" i="4"/>
  <c r="D421" i="4"/>
  <c r="F420" i="4"/>
  <c r="E420" i="4"/>
  <c r="D420" i="4"/>
  <c r="F419" i="4"/>
  <c r="E419" i="4"/>
  <c r="D419" i="4"/>
  <c r="F418" i="4"/>
  <c r="E418" i="4"/>
  <c r="D418" i="4"/>
  <c r="F417" i="4"/>
  <c r="E417" i="4"/>
  <c r="D417" i="4"/>
  <c r="F416" i="4"/>
  <c r="E416" i="4"/>
  <c r="D416" i="4"/>
  <c r="F415" i="4"/>
  <c r="E415" i="4"/>
  <c r="D415" i="4"/>
  <c r="F414" i="4"/>
  <c r="E414" i="4"/>
  <c r="D414" i="4"/>
  <c r="F413" i="4"/>
  <c r="E413" i="4"/>
  <c r="D413" i="4"/>
  <c r="F412" i="4"/>
  <c r="E412" i="4"/>
  <c r="D412" i="4"/>
  <c r="F411" i="4"/>
  <c r="E411" i="4"/>
  <c r="D411" i="4"/>
  <c r="F410" i="4"/>
  <c r="E410" i="4"/>
  <c r="D410" i="4"/>
  <c r="F409" i="4"/>
  <c r="E409" i="4"/>
  <c r="D409" i="4"/>
  <c r="F408" i="4"/>
  <c r="E408" i="4"/>
  <c r="D408" i="4"/>
  <c r="F407" i="4"/>
  <c r="E407" i="4"/>
  <c r="D407" i="4"/>
  <c r="F406" i="4"/>
  <c r="E406" i="4"/>
  <c r="D406" i="4"/>
  <c r="F405" i="4"/>
  <c r="E405" i="4"/>
  <c r="D405" i="4"/>
  <c r="F404" i="4"/>
  <c r="E404" i="4"/>
  <c r="D404" i="4"/>
  <c r="F403" i="4"/>
  <c r="E403" i="4"/>
  <c r="D403" i="4"/>
  <c r="F402" i="4"/>
  <c r="E402" i="4"/>
  <c r="D402" i="4"/>
  <c r="F401" i="4"/>
  <c r="E401" i="4"/>
  <c r="D401" i="4"/>
  <c r="F400" i="4"/>
  <c r="E400" i="4"/>
  <c r="D400" i="4"/>
  <c r="F399" i="4"/>
  <c r="E399" i="4"/>
  <c r="D399" i="4"/>
  <c r="F398" i="4"/>
  <c r="E398" i="4"/>
  <c r="D398" i="4"/>
  <c r="F397" i="4"/>
  <c r="E397" i="4"/>
  <c r="D397" i="4"/>
  <c r="F396" i="4"/>
  <c r="E396" i="4"/>
  <c r="D396" i="4"/>
  <c r="F395" i="4"/>
  <c r="E395" i="4"/>
  <c r="D395" i="4"/>
  <c r="F394" i="4"/>
  <c r="E394" i="4"/>
  <c r="D394" i="4"/>
  <c r="F393" i="4"/>
  <c r="E393" i="4"/>
  <c r="D393" i="4"/>
  <c r="F392" i="4"/>
  <c r="E392" i="4"/>
  <c r="D392" i="4"/>
  <c r="F391" i="4"/>
  <c r="E391" i="4"/>
  <c r="D391" i="4"/>
  <c r="F390" i="4"/>
  <c r="E390" i="4"/>
  <c r="D390" i="4"/>
  <c r="F389" i="4"/>
  <c r="E389" i="4"/>
  <c r="D389" i="4"/>
  <c r="F388" i="4"/>
  <c r="E388" i="4"/>
  <c r="D388" i="4"/>
  <c r="F387" i="4"/>
  <c r="E387" i="4"/>
  <c r="D387" i="4"/>
  <c r="F386" i="4"/>
  <c r="E386" i="4"/>
  <c r="D386" i="4"/>
  <c r="F385" i="4"/>
  <c r="E385" i="4"/>
  <c r="D385" i="4"/>
  <c r="F384" i="4"/>
  <c r="E384" i="4"/>
  <c r="D384" i="4"/>
  <c r="F383" i="4"/>
  <c r="E383" i="4"/>
  <c r="D383" i="4"/>
  <c r="F382" i="4"/>
  <c r="E382" i="4"/>
  <c r="D382" i="4"/>
  <c r="F381" i="4"/>
  <c r="E381" i="4"/>
  <c r="D381" i="4"/>
  <c r="F380" i="4"/>
  <c r="E380" i="4"/>
  <c r="D380" i="4"/>
  <c r="F379" i="4"/>
  <c r="E379" i="4"/>
  <c r="D379" i="4"/>
  <c r="F378" i="4"/>
  <c r="E378" i="4"/>
  <c r="D378" i="4"/>
  <c r="F377" i="4"/>
  <c r="E377" i="4"/>
  <c r="D377" i="4"/>
  <c r="F376" i="4"/>
  <c r="E376" i="4"/>
  <c r="D376" i="4"/>
  <c r="F375" i="4"/>
  <c r="E375" i="4"/>
  <c r="D375" i="4"/>
  <c r="F374" i="4"/>
  <c r="E374" i="4"/>
  <c r="D374" i="4"/>
  <c r="F373" i="4"/>
  <c r="E373" i="4"/>
  <c r="D373" i="4"/>
  <c r="F372" i="4"/>
  <c r="E372" i="4"/>
  <c r="D372" i="4"/>
  <c r="F371" i="4"/>
  <c r="E371" i="4"/>
  <c r="D371" i="4"/>
  <c r="F370" i="4"/>
  <c r="E370" i="4"/>
  <c r="D370" i="4"/>
  <c r="F369" i="4"/>
  <c r="E369" i="4"/>
  <c r="D369" i="4"/>
  <c r="F368" i="4"/>
  <c r="E368" i="4"/>
  <c r="D368" i="4"/>
  <c r="F367" i="4"/>
  <c r="E367" i="4"/>
  <c r="D367" i="4"/>
  <c r="F366" i="4"/>
  <c r="E366" i="4"/>
  <c r="D366" i="4"/>
  <c r="F365" i="4"/>
  <c r="E365" i="4"/>
  <c r="D365" i="4"/>
  <c r="F364" i="4"/>
  <c r="E364" i="4"/>
  <c r="D364" i="4"/>
  <c r="F363" i="4"/>
  <c r="E363" i="4"/>
  <c r="D363" i="4"/>
  <c r="F362" i="4"/>
  <c r="E362" i="4"/>
  <c r="D362" i="4"/>
  <c r="F361" i="4"/>
  <c r="E361" i="4"/>
  <c r="D361" i="4"/>
  <c r="F360" i="4"/>
  <c r="E360" i="4"/>
  <c r="D360" i="4"/>
  <c r="F359" i="4"/>
  <c r="E359" i="4"/>
  <c r="D359" i="4"/>
  <c r="F358" i="4"/>
  <c r="E358" i="4"/>
  <c r="D358" i="4"/>
  <c r="F357" i="4"/>
  <c r="E357" i="4"/>
  <c r="D357" i="4"/>
  <c r="F356" i="4"/>
  <c r="E356" i="4"/>
  <c r="D356" i="4"/>
  <c r="F355" i="4"/>
  <c r="E355" i="4"/>
  <c r="D355" i="4"/>
  <c r="F354" i="4"/>
  <c r="E354" i="4"/>
  <c r="D354" i="4"/>
  <c r="F353" i="4"/>
  <c r="E353" i="4"/>
  <c r="D353" i="4"/>
  <c r="F352" i="4"/>
  <c r="E352" i="4"/>
  <c r="D352" i="4"/>
  <c r="F351" i="4"/>
  <c r="E351" i="4"/>
  <c r="D351" i="4"/>
  <c r="F350" i="4"/>
  <c r="E350" i="4"/>
  <c r="D350" i="4"/>
  <c r="F349" i="4"/>
  <c r="E349" i="4"/>
  <c r="D349" i="4"/>
  <c r="F348" i="4"/>
  <c r="E348" i="4"/>
  <c r="D348" i="4"/>
  <c r="F347" i="4"/>
  <c r="E347" i="4"/>
  <c r="D347" i="4"/>
  <c r="F346" i="4"/>
  <c r="E346" i="4"/>
  <c r="D346" i="4"/>
  <c r="F345" i="4"/>
  <c r="E345" i="4"/>
  <c r="D345" i="4"/>
  <c r="F344" i="4"/>
  <c r="E344" i="4"/>
  <c r="D344" i="4"/>
  <c r="F343" i="4"/>
  <c r="E343" i="4"/>
  <c r="D343" i="4"/>
  <c r="F342" i="4"/>
  <c r="E342" i="4"/>
  <c r="D342" i="4"/>
  <c r="F341" i="4"/>
  <c r="E341" i="4"/>
  <c r="D341" i="4"/>
  <c r="F340" i="4"/>
  <c r="E340" i="4"/>
  <c r="D340" i="4"/>
  <c r="F339" i="4"/>
  <c r="E339" i="4"/>
  <c r="D339" i="4"/>
  <c r="F338" i="4"/>
  <c r="E338" i="4"/>
  <c r="D338" i="4"/>
  <c r="F337" i="4"/>
  <c r="E337" i="4"/>
  <c r="D337" i="4"/>
  <c r="F336" i="4"/>
  <c r="E336" i="4"/>
  <c r="D336" i="4"/>
  <c r="F335" i="4"/>
  <c r="E335" i="4"/>
  <c r="D335" i="4"/>
  <c r="F334" i="4"/>
  <c r="E334" i="4"/>
  <c r="D334" i="4"/>
  <c r="F333" i="4"/>
  <c r="E333" i="4"/>
  <c r="D333" i="4"/>
  <c r="F332" i="4"/>
  <c r="E332" i="4"/>
  <c r="D332" i="4"/>
  <c r="F331" i="4"/>
  <c r="E331" i="4"/>
  <c r="D331" i="4"/>
  <c r="F330" i="4"/>
  <c r="E330" i="4"/>
  <c r="D330" i="4"/>
  <c r="F329" i="4"/>
  <c r="E329" i="4"/>
  <c r="D329" i="4"/>
  <c r="F328" i="4"/>
  <c r="E328" i="4"/>
  <c r="D328" i="4"/>
  <c r="F327" i="4"/>
  <c r="E327" i="4"/>
  <c r="D327" i="4"/>
  <c r="F326" i="4"/>
  <c r="E326" i="4"/>
  <c r="D326" i="4"/>
  <c r="F325" i="4"/>
  <c r="E325" i="4"/>
  <c r="D325" i="4"/>
  <c r="F324" i="4"/>
  <c r="E324" i="4"/>
  <c r="D324" i="4"/>
  <c r="F323" i="4"/>
  <c r="E323" i="4"/>
  <c r="D323" i="4"/>
  <c r="F322" i="4"/>
  <c r="E322" i="4"/>
  <c r="D322" i="4"/>
  <c r="F321" i="4"/>
  <c r="E321" i="4"/>
  <c r="D321" i="4"/>
  <c r="F320" i="4"/>
  <c r="E320" i="4"/>
  <c r="D320" i="4"/>
  <c r="F319" i="4"/>
  <c r="E319" i="4"/>
  <c r="D319" i="4"/>
  <c r="F318" i="4"/>
  <c r="E318" i="4"/>
  <c r="D318" i="4"/>
  <c r="F317" i="4"/>
  <c r="E317" i="4"/>
  <c r="D317" i="4"/>
  <c r="F316" i="4"/>
  <c r="E316" i="4"/>
  <c r="D316" i="4"/>
  <c r="F315" i="4"/>
  <c r="E315" i="4"/>
  <c r="D315" i="4"/>
  <c r="F314" i="4"/>
  <c r="E314" i="4"/>
  <c r="D314" i="4"/>
  <c r="F313" i="4"/>
  <c r="E313" i="4"/>
  <c r="D313" i="4"/>
  <c r="F312" i="4"/>
  <c r="E312" i="4"/>
  <c r="D312" i="4"/>
  <c r="F311" i="4"/>
  <c r="E311" i="4"/>
  <c r="D311" i="4"/>
  <c r="F310" i="4"/>
  <c r="E310" i="4"/>
  <c r="D310" i="4"/>
  <c r="F309" i="4"/>
  <c r="E309" i="4"/>
  <c r="D309" i="4"/>
  <c r="F308" i="4"/>
  <c r="E308" i="4"/>
  <c r="D308" i="4"/>
  <c r="F307" i="4"/>
  <c r="E307" i="4"/>
  <c r="D307" i="4"/>
  <c r="F306" i="4"/>
  <c r="E306" i="4"/>
  <c r="D306" i="4"/>
  <c r="F305" i="4"/>
  <c r="E305" i="4"/>
  <c r="D305" i="4"/>
  <c r="F304" i="4"/>
  <c r="E304" i="4"/>
  <c r="D304" i="4"/>
  <c r="F303" i="4"/>
  <c r="E303" i="4"/>
  <c r="D303" i="4"/>
  <c r="F302" i="4"/>
  <c r="E302" i="4"/>
  <c r="D302" i="4"/>
  <c r="F301" i="4"/>
  <c r="E301" i="4"/>
  <c r="D301" i="4"/>
  <c r="F300" i="4"/>
  <c r="E300" i="4"/>
  <c r="D300" i="4"/>
  <c r="F299" i="4"/>
  <c r="E299" i="4"/>
  <c r="D299" i="4"/>
  <c r="F298" i="4"/>
  <c r="E298" i="4"/>
  <c r="D298" i="4"/>
  <c r="F297" i="4"/>
  <c r="E297" i="4"/>
  <c r="D297" i="4"/>
  <c r="F296" i="4"/>
  <c r="E296" i="4"/>
  <c r="D296" i="4"/>
  <c r="F295" i="4"/>
  <c r="E295" i="4"/>
  <c r="D295" i="4"/>
  <c r="F294" i="4"/>
  <c r="E294" i="4"/>
  <c r="D294" i="4"/>
  <c r="F293" i="4"/>
  <c r="E293" i="4"/>
  <c r="D293" i="4"/>
  <c r="F292" i="4"/>
  <c r="E292" i="4"/>
  <c r="D292" i="4"/>
  <c r="F291" i="4"/>
  <c r="E291" i="4"/>
  <c r="D291" i="4"/>
  <c r="F290" i="4"/>
  <c r="E290" i="4"/>
  <c r="D290" i="4"/>
  <c r="F289" i="4"/>
  <c r="E289" i="4"/>
  <c r="D289" i="4"/>
  <c r="F288" i="4"/>
  <c r="E288" i="4"/>
  <c r="D288" i="4"/>
  <c r="F287" i="4"/>
  <c r="E287" i="4"/>
  <c r="D287" i="4"/>
  <c r="F286" i="4"/>
  <c r="E286" i="4"/>
  <c r="D286" i="4"/>
  <c r="F285" i="4"/>
  <c r="E285" i="4"/>
  <c r="D285" i="4"/>
  <c r="F284" i="4"/>
  <c r="E284" i="4"/>
  <c r="D284" i="4"/>
  <c r="F283" i="4"/>
  <c r="E283" i="4"/>
  <c r="D283" i="4"/>
  <c r="F282" i="4"/>
  <c r="E282" i="4"/>
  <c r="D282" i="4"/>
  <c r="F281" i="4"/>
  <c r="E281" i="4"/>
  <c r="D281" i="4"/>
  <c r="F280" i="4"/>
  <c r="E280" i="4"/>
  <c r="D280" i="4"/>
  <c r="F279" i="4"/>
  <c r="E279" i="4"/>
  <c r="D279" i="4"/>
  <c r="F278" i="4"/>
  <c r="E278" i="4"/>
  <c r="D278" i="4"/>
  <c r="F277" i="4"/>
  <c r="E277" i="4"/>
  <c r="D277" i="4"/>
  <c r="F276" i="4"/>
  <c r="E276" i="4"/>
  <c r="D276" i="4"/>
  <c r="F275" i="4"/>
  <c r="E275" i="4"/>
  <c r="D275" i="4"/>
  <c r="F274" i="4"/>
  <c r="E274" i="4"/>
  <c r="D274" i="4"/>
  <c r="F273" i="4"/>
  <c r="E273" i="4"/>
  <c r="D273" i="4"/>
  <c r="F272" i="4"/>
  <c r="E272" i="4"/>
  <c r="D272" i="4"/>
  <c r="F271" i="4"/>
  <c r="E271" i="4"/>
  <c r="D271" i="4"/>
  <c r="F270" i="4"/>
  <c r="E270" i="4"/>
  <c r="D270" i="4"/>
  <c r="F269" i="4"/>
  <c r="E269" i="4"/>
  <c r="D269" i="4"/>
  <c r="F268" i="4"/>
  <c r="E268" i="4"/>
  <c r="D268" i="4"/>
  <c r="F267" i="4"/>
  <c r="E267" i="4"/>
  <c r="D267" i="4"/>
  <c r="F266" i="4"/>
  <c r="E266" i="4"/>
  <c r="D266" i="4"/>
  <c r="F265" i="4"/>
  <c r="E265" i="4"/>
  <c r="D265" i="4"/>
  <c r="F264" i="4"/>
  <c r="E264" i="4"/>
  <c r="D264" i="4"/>
  <c r="F263" i="4"/>
  <c r="E263" i="4"/>
  <c r="D263" i="4"/>
  <c r="F262" i="4"/>
  <c r="E262" i="4"/>
  <c r="D262" i="4"/>
  <c r="F261" i="4"/>
  <c r="E261" i="4"/>
  <c r="D261" i="4"/>
  <c r="F260" i="4"/>
  <c r="E260" i="4"/>
  <c r="D260" i="4"/>
  <c r="F259" i="4"/>
  <c r="E259" i="4"/>
  <c r="D259" i="4"/>
  <c r="F258" i="4"/>
  <c r="E258" i="4"/>
  <c r="D258" i="4"/>
  <c r="F257" i="4"/>
  <c r="E257" i="4"/>
  <c r="D257" i="4"/>
  <c r="F256" i="4"/>
  <c r="E256" i="4"/>
  <c r="D256" i="4"/>
  <c r="F255" i="4"/>
  <c r="E255" i="4"/>
  <c r="D255" i="4"/>
  <c r="F254" i="4"/>
  <c r="E254" i="4"/>
  <c r="D254" i="4"/>
  <c r="F253" i="4"/>
  <c r="E253" i="4"/>
  <c r="D253" i="4"/>
  <c r="F252" i="4"/>
  <c r="E252" i="4"/>
  <c r="D252" i="4"/>
  <c r="F251" i="4"/>
  <c r="E251" i="4"/>
  <c r="D251" i="4"/>
  <c r="F250" i="4"/>
  <c r="E250" i="4"/>
  <c r="D250" i="4"/>
  <c r="F249" i="4"/>
  <c r="E249" i="4"/>
  <c r="D249" i="4"/>
  <c r="F248" i="4"/>
  <c r="E248" i="4"/>
  <c r="D248" i="4"/>
  <c r="F247" i="4"/>
  <c r="E247" i="4"/>
  <c r="D247" i="4"/>
  <c r="F246" i="4"/>
  <c r="E246" i="4"/>
  <c r="D246" i="4"/>
  <c r="F245" i="4"/>
  <c r="E245" i="4"/>
  <c r="D245" i="4"/>
  <c r="F244" i="4"/>
  <c r="E244" i="4"/>
  <c r="D244" i="4"/>
  <c r="F243" i="4"/>
  <c r="E243" i="4"/>
  <c r="D243" i="4"/>
  <c r="F242" i="4"/>
  <c r="E242" i="4"/>
  <c r="D242" i="4"/>
  <c r="F241" i="4"/>
  <c r="E241" i="4"/>
  <c r="D241" i="4"/>
  <c r="F240" i="4"/>
  <c r="E240" i="4"/>
  <c r="D240" i="4"/>
  <c r="F239" i="4"/>
  <c r="E239" i="4"/>
  <c r="D239" i="4"/>
  <c r="F238" i="4"/>
  <c r="E238" i="4"/>
  <c r="D238" i="4"/>
  <c r="F237" i="4"/>
  <c r="E237" i="4"/>
  <c r="D237" i="4"/>
  <c r="F236" i="4"/>
  <c r="E236" i="4"/>
  <c r="D236" i="4"/>
  <c r="F235" i="4"/>
  <c r="E235" i="4"/>
  <c r="D235" i="4"/>
  <c r="F234" i="4"/>
  <c r="E234" i="4"/>
  <c r="D234" i="4"/>
  <c r="F233" i="4"/>
  <c r="E233" i="4"/>
  <c r="D233" i="4"/>
  <c r="F232" i="4"/>
  <c r="E232" i="4"/>
  <c r="D232" i="4"/>
  <c r="F231" i="4"/>
  <c r="E231" i="4"/>
  <c r="D231" i="4"/>
  <c r="F230" i="4"/>
  <c r="E230" i="4"/>
  <c r="D230" i="4"/>
  <c r="F229" i="4"/>
  <c r="E229" i="4"/>
  <c r="D229" i="4"/>
  <c r="F228" i="4"/>
  <c r="E228" i="4"/>
  <c r="D228" i="4"/>
  <c r="F227" i="4"/>
  <c r="E227" i="4"/>
  <c r="D227" i="4"/>
  <c r="F226" i="4"/>
  <c r="E226" i="4"/>
  <c r="D226" i="4"/>
  <c r="F225" i="4"/>
  <c r="E225" i="4"/>
  <c r="D225" i="4"/>
  <c r="F224" i="4"/>
  <c r="E224" i="4"/>
  <c r="D224" i="4"/>
  <c r="F223" i="4"/>
  <c r="E223" i="4"/>
  <c r="D223" i="4"/>
  <c r="F222" i="4"/>
  <c r="E222" i="4"/>
  <c r="D222" i="4"/>
  <c r="F221" i="4"/>
  <c r="E221" i="4"/>
  <c r="D221" i="4"/>
  <c r="F220" i="4"/>
  <c r="E220" i="4"/>
  <c r="D220" i="4"/>
  <c r="F219" i="4"/>
  <c r="E219" i="4"/>
  <c r="D219" i="4"/>
  <c r="F218" i="4"/>
  <c r="E218" i="4"/>
  <c r="D218" i="4"/>
  <c r="F217" i="4"/>
  <c r="E217" i="4"/>
  <c r="D217" i="4"/>
  <c r="F216" i="4"/>
  <c r="E216" i="4"/>
  <c r="D216" i="4"/>
  <c r="F215" i="4"/>
  <c r="E215" i="4"/>
  <c r="D215" i="4"/>
  <c r="F214" i="4"/>
  <c r="E214" i="4"/>
  <c r="D214" i="4"/>
  <c r="F213" i="4"/>
  <c r="E213" i="4"/>
  <c r="D213" i="4"/>
  <c r="F212" i="4"/>
  <c r="E212" i="4"/>
  <c r="D212" i="4"/>
  <c r="F211" i="4"/>
  <c r="E211" i="4"/>
  <c r="D211" i="4"/>
  <c r="F210" i="4"/>
  <c r="E210" i="4"/>
  <c r="D210" i="4"/>
  <c r="F209" i="4"/>
  <c r="E209" i="4"/>
  <c r="D209" i="4"/>
  <c r="F208" i="4"/>
  <c r="E208" i="4"/>
  <c r="D208" i="4"/>
  <c r="F207" i="4"/>
  <c r="E207" i="4"/>
  <c r="D207" i="4"/>
  <c r="F206" i="4"/>
  <c r="E206" i="4"/>
  <c r="D206" i="4"/>
  <c r="F205" i="4"/>
  <c r="E205" i="4"/>
  <c r="D205" i="4"/>
  <c r="F204" i="4"/>
  <c r="E204" i="4"/>
  <c r="D204" i="4"/>
  <c r="F203" i="4"/>
  <c r="E203" i="4"/>
  <c r="D203" i="4"/>
  <c r="F202" i="4"/>
  <c r="E202" i="4"/>
  <c r="D202" i="4"/>
  <c r="F201" i="4"/>
  <c r="E201" i="4"/>
  <c r="D201" i="4"/>
  <c r="F200" i="4"/>
  <c r="E200" i="4"/>
  <c r="D200" i="4"/>
  <c r="F199" i="4"/>
  <c r="E199" i="4"/>
  <c r="D199" i="4"/>
  <c r="F198" i="4"/>
  <c r="E198" i="4"/>
  <c r="D198" i="4"/>
  <c r="F197" i="4"/>
  <c r="E197" i="4"/>
  <c r="D197" i="4"/>
  <c r="F196" i="4"/>
  <c r="E196" i="4"/>
  <c r="D196" i="4"/>
  <c r="F195" i="4"/>
  <c r="E195" i="4"/>
  <c r="D195" i="4"/>
  <c r="F194" i="4"/>
  <c r="E194" i="4"/>
  <c r="D194" i="4"/>
  <c r="F193" i="4"/>
  <c r="E193" i="4"/>
  <c r="D193" i="4"/>
  <c r="F192" i="4"/>
  <c r="E192" i="4"/>
  <c r="D192" i="4"/>
  <c r="F191" i="4"/>
  <c r="E191" i="4"/>
  <c r="D191" i="4"/>
  <c r="F190" i="4"/>
  <c r="E190" i="4"/>
  <c r="D190" i="4"/>
  <c r="F189" i="4"/>
  <c r="E189" i="4"/>
  <c r="D189" i="4"/>
  <c r="F188" i="4"/>
  <c r="E188" i="4"/>
  <c r="D188" i="4"/>
  <c r="F187" i="4"/>
  <c r="E187" i="4"/>
  <c r="D187" i="4"/>
  <c r="F186" i="4"/>
  <c r="E186" i="4"/>
  <c r="D186" i="4"/>
  <c r="F185" i="4"/>
  <c r="E185" i="4"/>
  <c r="D185" i="4"/>
  <c r="F184" i="4"/>
  <c r="E184" i="4"/>
  <c r="D184" i="4"/>
  <c r="F183" i="4"/>
  <c r="E183" i="4"/>
  <c r="D183" i="4"/>
  <c r="F182" i="4"/>
  <c r="E182" i="4"/>
  <c r="D182" i="4"/>
  <c r="F181" i="4"/>
  <c r="E181" i="4"/>
  <c r="D181" i="4"/>
  <c r="F180" i="4"/>
  <c r="E180" i="4"/>
  <c r="D180" i="4"/>
  <c r="F179" i="4"/>
  <c r="E179" i="4"/>
  <c r="D179" i="4"/>
  <c r="F178" i="4"/>
  <c r="E178" i="4"/>
  <c r="D178" i="4"/>
  <c r="F177" i="4"/>
  <c r="E177" i="4"/>
  <c r="D177" i="4"/>
  <c r="F176" i="4"/>
  <c r="E176" i="4"/>
  <c r="D176" i="4"/>
  <c r="F175" i="4"/>
  <c r="E175" i="4"/>
  <c r="D175" i="4"/>
  <c r="F174" i="4"/>
  <c r="E174" i="4"/>
  <c r="D174" i="4"/>
  <c r="F173" i="4"/>
  <c r="E173" i="4"/>
  <c r="D173" i="4"/>
  <c r="F172" i="4"/>
  <c r="E172" i="4"/>
  <c r="D172" i="4"/>
  <c r="F171" i="4"/>
  <c r="E171" i="4"/>
  <c r="D171" i="4"/>
  <c r="F170" i="4"/>
  <c r="E170" i="4"/>
  <c r="D170" i="4"/>
  <c r="F169" i="4"/>
  <c r="E169" i="4"/>
  <c r="D169" i="4"/>
  <c r="F168" i="4"/>
  <c r="E168" i="4"/>
  <c r="D168" i="4"/>
  <c r="F167" i="4"/>
  <c r="E167" i="4"/>
  <c r="D167" i="4"/>
  <c r="F166" i="4"/>
  <c r="E166" i="4"/>
  <c r="D166" i="4"/>
  <c r="F165" i="4"/>
  <c r="E165" i="4"/>
  <c r="D165" i="4"/>
  <c r="F164" i="4"/>
  <c r="E164" i="4"/>
  <c r="D164" i="4"/>
  <c r="F163" i="4"/>
  <c r="E163" i="4"/>
  <c r="D163" i="4"/>
  <c r="F162" i="4"/>
  <c r="E162" i="4"/>
  <c r="D162" i="4"/>
  <c r="F161" i="4"/>
  <c r="E161" i="4"/>
  <c r="D161" i="4"/>
  <c r="F160" i="4"/>
  <c r="E160" i="4"/>
  <c r="D160" i="4"/>
  <c r="F159" i="4"/>
  <c r="E159" i="4"/>
  <c r="D159" i="4"/>
  <c r="F158" i="4"/>
  <c r="E158" i="4"/>
  <c r="D158" i="4"/>
  <c r="F157" i="4"/>
  <c r="E157" i="4"/>
  <c r="D157" i="4"/>
  <c r="F156" i="4"/>
  <c r="E156" i="4"/>
  <c r="D156" i="4"/>
  <c r="F155" i="4"/>
  <c r="E155" i="4"/>
  <c r="D155" i="4"/>
  <c r="F154" i="4"/>
  <c r="E154" i="4"/>
  <c r="D154" i="4"/>
  <c r="F153" i="4"/>
  <c r="E153" i="4"/>
  <c r="D153" i="4"/>
  <c r="F152" i="4"/>
  <c r="E152" i="4"/>
  <c r="D152" i="4"/>
  <c r="F151" i="4"/>
  <c r="E151" i="4"/>
  <c r="D151" i="4"/>
  <c r="F150" i="4"/>
  <c r="E150" i="4"/>
  <c r="D150" i="4"/>
  <c r="F149" i="4"/>
  <c r="E149" i="4"/>
  <c r="D149" i="4"/>
  <c r="F148" i="4"/>
  <c r="E148" i="4"/>
  <c r="D148" i="4"/>
  <c r="F147" i="4"/>
  <c r="E147" i="4"/>
  <c r="D147" i="4"/>
  <c r="F146" i="4"/>
  <c r="E146" i="4"/>
  <c r="D146" i="4"/>
  <c r="F145" i="4"/>
  <c r="E145" i="4"/>
  <c r="D145" i="4"/>
  <c r="F144" i="4"/>
  <c r="E144" i="4"/>
  <c r="D144" i="4"/>
  <c r="F143" i="4"/>
  <c r="E143" i="4"/>
  <c r="D143" i="4"/>
  <c r="F142" i="4"/>
  <c r="E142" i="4"/>
  <c r="D142" i="4"/>
  <c r="F141" i="4"/>
  <c r="E141" i="4"/>
  <c r="D141" i="4"/>
  <c r="F140" i="4"/>
  <c r="E140" i="4"/>
  <c r="D140" i="4"/>
  <c r="F139" i="4"/>
  <c r="E139" i="4"/>
  <c r="D139" i="4"/>
  <c r="F138" i="4"/>
  <c r="E138" i="4"/>
  <c r="D138" i="4"/>
  <c r="F137" i="4"/>
  <c r="E137" i="4"/>
  <c r="D137" i="4"/>
  <c r="F136" i="4"/>
  <c r="E136" i="4"/>
  <c r="D136" i="4"/>
  <c r="F135" i="4"/>
  <c r="E135" i="4"/>
  <c r="D135" i="4"/>
  <c r="F134" i="4"/>
  <c r="E134" i="4"/>
  <c r="D134" i="4"/>
  <c r="F133" i="4"/>
  <c r="E133" i="4"/>
  <c r="D133" i="4"/>
  <c r="F132" i="4"/>
  <c r="E132" i="4"/>
  <c r="D132" i="4"/>
  <c r="F131" i="4"/>
  <c r="E131" i="4"/>
  <c r="D131" i="4"/>
  <c r="F130" i="4"/>
  <c r="E130" i="4"/>
  <c r="D130" i="4"/>
  <c r="F129" i="4"/>
  <c r="E129" i="4"/>
  <c r="D129" i="4"/>
  <c r="F128" i="4"/>
  <c r="E128" i="4"/>
  <c r="D128" i="4"/>
  <c r="F127" i="4"/>
  <c r="E127" i="4"/>
  <c r="D127" i="4"/>
  <c r="F126" i="4"/>
  <c r="E126" i="4"/>
  <c r="D126" i="4"/>
  <c r="F125" i="4"/>
  <c r="E125" i="4"/>
  <c r="D125" i="4"/>
  <c r="F124" i="4"/>
  <c r="E124" i="4"/>
  <c r="D124" i="4"/>
  <c r="F123" i="4"/>
  <c r="E123" i="4"/>
  <c r="D123" i="4"/>
  <c r="F122" i="4"/>
  <c r="E122" i="4"/>
  <c r="D122" i="4"/>
  <c r="F121" i="4"/>
  <c r="E121" i="4"/>
  <c r="D121" i="4"/>
  <c r="F120" i="4"/>
  <c r="E120" i="4"/>
  <c r="D120" i="4"/>
  <c r="F119" i="4"/>
  <c r="E119" i="4"/>
  <c r="D119" i="4"/>
  <c r="F118" i="4"/>
  <c r="E118" i="4"/>
  <c r="D118" i="4"/>
  <c r="F117" i="4"/>
  <c r="E117" i="4"/>
  <c r="D117" i="4"/>
  <c r="F116" i="4"/>
  <c r="E116" i="4"/>
  <c r="D116" i="4"/>
  <c r="F115" i="4"/>
  <c r="E115" i="4"/>
  <c r="D115" i="4"/>
  <c r="F114" i="4"/>
  <c r="E114" i="4"/>
  <c r="D114" i="4"/>
  <c r="F113" i="4"/>
  <c r="E113" i="4"/>
  <c r="D113" i="4"/>
  <c r="F112" i="4"/>
  <c r="E112" i="4"/>
  <c r="D112" i="4"/>
  <c r="F111" i="4"/>
  <c r="E111" i="4"/>
  <c r="D111" i="4"/>
  <c r="F110" i="4"/>
  <c r="E110" i="4"/>
  <c r="D110" i="4"/>
  <c r="F109" i="4"/>
  <c r="E109" i="4"/>
  <c r="D109" i="4"/>
  <c r="F108" i="4"/>
  <c r="E108" i="4"/>
  <c r="D108" i="4"/>
  <c r="F107" i="4"/>
  <c r="E107" i="4"/>
  <c r="D107" i="4"/>
  <c r="F106" i="4"/>
  <c r="E106" i="4"/>
  <c r="D106" i="4"/>
  <c r="F105" i="4"/>
  <c r="E105" i="4"/>
  <c r="D105" i="4"/>
  <c r="F104" i="4"/>
  <c r="E104" i="4"/>
  <c r="D104" i="4"/>
  <c r="F103" i="4"/>
  <c r="E103" i="4"/>
  <c r="D103" i="4"/>
  <c r="F102" i="4"/>
  <c r="E102" i="4"/>
  <c r="D102" i="4"/>
  <c r="F101" i="4"/>
  <c r="E101" i="4"/>
  <c r="D101" i="4"/>
  <c r="F100" i="4"/>
  <c r="E100" i="4"/>
  <c r="D100" i="4"/>
  <c r="F99" i="4"/>
  <c r="E99" i="4"/>
  <c r="D99" i="4"/>
  <c r="F98" i="4"/>
  <c r="E98" i="4"/>
  <c r="D98" i="4"/>
  <c r="F97" i="4"/>
  <c r="E97" i="4"/>
  <c r="D97" i="4"/>
  <c r="F96" i="4"/>
  <c r="E96" i="4"/>
  <c r="D96" i="4"/>
  <c r="F95" i="4"/>
  <c r="E95" i="4"/>
  <c r="D95" i="4"/>
  <c r="F94" i="4"/>
  <c r="E94" i="4"/>
  <c r="D94" i="4"/>
  <c r="F93" i="4"/>
  <c r="E93" i="4"/>
  <c r="D93" i="4"/>
  <c r="F92" i="4"/>
  <c r="E92" i="4"/>
  <c r="D92" i="4"/>
  <c r="F91" i="4"/>
  <c r="E91" i="4"/>
  <c r="D91" i="4"/>
  <c r="F90" i="4"/>
  <c r="E90" i="4"/>
  <c r="D90" i="4"/>
  <c r="F89" i="4"/>
  <c r="E89" i="4"/>
  <c r="D89" i="4"/>
  <c r="F88" i="4"/>
  <c r="E88" i="4"/>
  <c r="D88" i="4"/>
  <c r="F87" i="4"/>
  <c r="E87" i="4"/>
  <c r="D87" i="4"/>
  <c r="F86" i="4"/>
  <c r="E86" i="4"/>
  <c r="D86" i="4"/>
  <c r="F85" i="4"/>
  <c r="E85" i="4"/>
  <c r="D85" i="4"/>
  <c r="F84" i="4"/>
  <c r="E84" i="4"/>
  <c r="D84" i="4"/>
  <c r="F83" i="4"/>
  <c r="E83" i="4"/>
  <c r="D83" i="4"/>
  <c r="F82" i="4"/>
  <c r="E82" i="4"/>
  <c r="D82" i="4"/>
  <c r="F81" i="4"/>
  <c r="E81" i="4"/>
  <c r="D81" i="4"/>
  <c r="F80" i="4"/>
  <c r="E80" i="4"/>
  <c r="D80" i="4"/>
  <c r="F79" i="4"/>
  <c r="E79" i="4"/>
  <c r="D79" i="4"/>
  <c r="F78" i="4"/>
  <c r="E78" i="4"/>
  <c r="D78" i="4"/>
  <c r="F77" i="4"/>
  <c r="E77" i="4"/>
  <c r="D77" i="4"/>
  <c r="F76" i="4"/>
  <c r="E76" i="4"/>
  <c r="D76" i="4"/>
  <c r="F75" i="4"/>
  <c r="E75" i="4"/>
  <c r="D75" i="4"/>
  <c r="F74" i="4"/>
  <c r="E74" i="4"/>
  <c r="D74" i="4"/>
  <c r="F73" i="4"/>
  <c r="E73" i="4"/>
  <c r="D73" i="4"/>
  <c r="F72" i="4"/>
  <c r="E72" i="4"/>
  <c r="D72" i="4"/>
  <c r="F71" i="4"/>
  <c r="E71" i="4"/>
  <c r="D71" i="4"/>
  <c r="F70" i="4"/>
  <c r="E70" i="4"/>
  <c r="D70" i="4"/>
  <c r="F69" i="4"/>
  <c r="E69" i="4"/>
  <c r="D69" i="4"/>
  <c r="F68" i="4"/>
  <c r="E68" i="4"/>
  <c r="D68" i="4"/>
  <c r="F67" i="4"/>
  <c r="E67" i="4"/>
  <c r="D67" i="4"/>
  <c r="F66" i="4"/>
  <c r="E66" i="4"/>
  <c r="D66" i="4"/>
  <c r="F65" i="4"/>
  <c r="E65" i="4"/>
  <c r="D65" i="4"/>
  <c r="F64" i="4"/>
  <c r="E64" i="4"/>
  <c r="D64" i="4"/>
  <c r="F63" i="4"/>
  <c r="E63" i="4"/>
  <c r="D63" i="4"/>
  <c r="F62" i="4"/>
  <c r="E62" i="4"/>
  <c r="D62" i="4"/>
  <c r="F61" i="4"/>
  <c r="E61" i="4"/>
  <c r="D61" i="4"/>
  <c r="F60" i="4"/>
  <c r="E60" i="4"/>
  <c r="D60" i="4"/>
  <c r="F59" i="4"/>
  <c r="E59" i="4"/>
  <c r="D59" i="4"/>
  <c r="F58" i="4"/>
  <c r="E58" i="4"/>
  <c r="D58" i="4"/>
  <c r="F57" i="4"/>
  <c r="E57" i="4"/>
  <c r="D57" i="4"/>
  <c r="F56" i="4"/>
  <c r="E56" i="4"/>
  <c r="D56" i="4"/>
  <c r="F55" i="4"/>
  <c r="E55" i="4"/>
  <c r="D55" i="4"/>
  <c r="F54" i="4"/>
  <c r="E54" i="4"/>
  <c r="D54" i="4"/>
  <c r="F53" i="4"/>
  <c r="E53" i="4"/>
  <c r="D53" i="4"/>
  <c r="F52" i="4"/>
  <c r="E52" i="4"/>
  <c r="D52" i="4"/>
  <c r="F51" i="4"/>
  <c r="E51" i="4"/>
  <c r="D51" i="4"/>
  <c r="F50" i="4"/>
  <c r="E50" i="4"/>
  <c r="D50" i="4"/>
  <c r="F49" i="4"/>
  <c r="E49" i="4"/>
  <c r="D49" i="4"/>
  <c r="F48" i="4"/>
  <c r="E48" i="4"/>
  <c r="D48" i="4"/>
  <c r="F47" i="4"/>
  <c r="E47" i="4"/>
  <c r="D47" i="4"/>
  <c r="F46" i="4"/>
  <c r="E46" i="4"/>
  <c r="D46" i="4"/>
  <c r="F45" i="4"/>
  <c r="E45" i="4"/>
  <c r="D45" i="4"/>
  <c r="F44" i="4"/>
  <c r="E44" i="4"/>
  <c r="D44" i="4"/>
  <c r="F43" i="4"/>
  <c r="E43" i="4"/>
  <c r="D43" i="4"/>
  <c r="F42" i="4"/>
  <c r="E42" i="4"/>
  <c r="D42" i="4"/>
  <c r="F41" i="4"/>
  <c r="E41" i="4"/>
  <c r="D41" i="4"/>
  <c r="F40" i="4"/>
  <c r="E40" i="4"/>
  <c r="D40" i="4"/>
  <c r="F39" i="4"/>
  <c r="E39" i="4"/>
  <c r="D39" i="4"/>
  <c r="F38" i="4"/>
  <c r="E38" i="4"/>
  <c r="D38" i="4"/>
  <c r="F37" i="4"/>
  <c r="E37" i="4"/>
  <c r="D37" i="4"/>
  <c r="F36" i="4"/>
  <c r="E36" i="4"/>
  <c r="D36" i="4"/>
  <c r="F35" i="4"/>
  <c r="E35" i="4"/>
  <c r="D35" i="4"/>
  <c r="F34" i="4"/>
  <c r="E34" i="4"/>
  <c r="D34" i="4"/>
  <c r="F33" i="4"/>
  <c r="E33" i="4"/>
  <c r="D33" i="4"/>
  <c r="F32" i="4"/>
  <c r="E32" i="4"/>
  <c r="D32" i="4"/>
  <c r="F31" i="4"/>
  <c r="E31" i="4"/>
  <c r="D31" i="4"/>
  <c r="F30" i="4"/>
  <c r="E30" i="4"/>
  <c r="D30" i="4"/>
  <c r="F29" i="4"/>
  <c r="E29" i="4"/>
  <c r="D29" i="4"/>
  <c r="F28" i="4"/>
  <c r="E28" i="4"/>
  <c r="D28" i="4"/>
  <c r="F27" i="4"/>
  <c r="E27" i="4"/>
  <c r="D27" i="4"/>
  <c r="F26" i="4"/>
  <c r="E26" i="4"/>
  <c r="D26" i="4"/>
  <c r="F25" i="4"/>
  <c r="E25" i="4"/>
  <c r="D25" i="4"/>
  <c r="F24" i="4"/>
  <c r="E24" i="4"/>
  <c r="D24" i="4"/>
  <c r="F23" i="4"/>
  <c r="E23" i="4"/>
  <c r="D23" i="4"/>
  <c r="F22" i="4"/>
  <c r="E22" i="4"/>
  <c r="D22" i="4"/>
  <c r="F21" i="4"/>
  <c r="E21" i="4"/>
  <c r="D21" i="4"/>
  <c r="F20" i="4"/>
  <c r="E20" i="4"/>
  <c r="D20" i="4"/>
  <c r="F19" i="4"/>
  <c r="E19" i="4"/>
  <c r="D19" i="4"/>
  <c r="F18" i="4"/>
  <c r="E18" i="4"/>
  <c r="X750" i="49"/>
  <c r="G7362" i="4"/>
  <c r="X749" i="49"/>
  <c r="G7361" i="4"/>
  <c r="X748" i="49"/>
  <c r="G7360" i="4"/>
  <c r="X747" i="49"/>
  <c r="G7359" i="4"/>
  <c r="X746" i="49"/>
  <c r="G7358" i="4"/>
  <c r="X745" i="49"/>
  <c r="G7357" i="4"/>
  <c r="H7357" i="4"/>
  <c r="X744" i="49"/>
  <c r="G7356" i="4"/>
  <c r="X743" i="49"/>
  <c r="G7355" i="4"/>
  <c r="X742" i="49"/>
  <c r="G7354" i="4"/>
  <c r="X741" i="49"/>
  <c r="G7353" i="4"/>
  <c r="X740" i="49"/>
  <c r="G7352" i="4"/>
  <c r="H7352" i="4"/>
  <c r="X739" i="49"/>
  <c r="G7351" i="4"/>
  <c r="X738" i="49"/>
  <c r="G7350" i="4"/>
  <c r="H7350" i="4"/>
  <c r="X737" i="49"/>
  <c r="G7349" i="4"/>
  <c r="H7349" i="4"/>
  <c r="X736" i="49"/>
  <c r="G7348" i="4"/>
  <c r="X735" i="49"/>
  <c r="G7347" i="4"/>
  <c r="H7347" i="4"/>
  <c r="X734" i="49"/>
  <c r="G7346" i="4"/>
  <c r="X733" i="49"/>
  <c r="G7345" i="4"/>
  <c r="H7345" i="4"/>
  <c r="X732" i="49"/>
  <c r="G7344" i="4"/>
  <c r="H7344" i="4"/>
  <c r="X731" i="49"/>
  <c r="G7343" i="4"/>
  <c r="X730" i="49"/>
  <c r="G7342" i="4"/>
  <c r="X729" i="49"/>
  <c r="G7341" i="4"/>
  <c r="H7341" i="4"/>
  <c r="X728" i="49"/>
  <c r="G7340" i="4"/>
  <c r="X727" i="49"/>
  <c r="G7339" i="4"/>
  <c r="X726" i="49"/>
  <c r="G7338" i="4"/>
  <c r="X725" i="49"/>
  <c r="G7337" i="4"/>
  <c r="H7337" i="4"/>
  <c r="X724" i="49"/>
  <c r="G7336" i="4"/>
  <c r="X723" i="49"/>
  <c r="G7335" i="4"/>
  <c r="X722" i="49"/>
  <c r="G7334" i="4"/>
  <c r="H7334" i="4"/>
  <c r="X721" i="49"/>
  <c r="G7333" i="4"/>
  <c r="X720" i="49"/>
  <c r="G7332" i="4"/>
  <c r="X719" i="49"/>
  <c r="G7331" i="4"/>
  <c r="H7331" i="4"/>
  <c r="X718" i="49"/>
  <c r="G7330" i="4"/>
  <c r="H7330" i="4"/>
  <c r="X717" i="49"/>
  <c r="G7329" i="4"/>
  <c r="H7329" i="4"/>
  <c r="X716" i="49"/>
  <c r="G7328" i="4"/>
  <c r="X715" i="49"/>
  <c r="G7327" i="4"/>
  <c r="H7327" i="4"/>
  <c r="X714" i="49"/>
  <c r="G7326" i="4"/>
  <c r="X713" i="49"/>
  <c r="G7325" i="4"/>
  <c r="H7325" i="4"/>
  <c r="X712" i="49"/>
  <c r="G7324" i="4"/>
  <c r="X711" i="49"/>
  <c r="G7323" i="4"/>
  <c r="X710" i="49"/>
  <c r="G7322" i="4"/>
  <c r="X709" i="49"/>
  <c r="G7321" i="4"/>
  <c r="H7321" i="4"/>
  <c r="X708" i="49"/>
  <c r="G7320" i="4"/>
  <c r="X707" i="49"/>
  <c r="G7319" i="4"/>
  <c r="X706" i="49"/>
  <c r="G7318" i="4"/>
  <c r="H7318" i="4"/>
  <c r="X705" i="49"/>
  <c r="G7317" i="4"/>
  <c r="X704" i="49"/>
  <c r="G7316" i="4"/>
  <c r="H7316" i="4"/>
  <c r="X703" i="49"/>
  <c r="G7315" i="4"/>
  <c r="H7315" i="4"/>
  <c r="X702" i="49"/>
  <c r="G7314" i="4"/>
  <c r="X701" i="49"/>
  <c r="G7313" i="4"/>
  <c r="H7313" i="4"/>
  <c r="X700" i="49"/>
  <c r="G7312" i="4"/>
  <c r="X699" i="49"/>
  <c r="G7311" i="4"/>
  <c r="X698" i="49"/>
  <c r="G7310" i="4"/>
  <c r="X697" i="49"/>
  <c r="G7309" i="4"/>
  <c r="H7309" i="4"/>
  <c r="X696" i="49"/>
  <c r="G7308" i="4"/>
  <c r="X695" i="49"/>
  <c r="G7307" i="4"/>
  <c r="X694" i="49"/>
  <c r="G7306" i="4"/>
  <c r="H7306" i="4"/>
  <c r="X693" i="49"/>
  <c r="G7305" i="4"/>
  <c r="H7305" i="4"/>
  <c r="X692" i="49"/>
  <c r="G7304" i="4"/>
  <c r="X691" i="49"/>
  <c r="G7303" i="4"/>
  <c r="X690" i="49"/>
  <c r="G7302" i="4"/>
  <c r="H7302" i="4"/>
  <c r="X689" i="49"/>
  <c r="G7301" i="4"/>
  <c r="X688" i="49"/>
  <c r="G7300" i="4"/>
  <c r="X687" i="49"/>
  <c r="G7299" i="4"/>
  <c r="H7299" i="4"/>
  <c r="X686" i="49"/>
  <c r="G7298" i="4"/>
  <c r="X685" i="49"/>
  <c r="G7297" i="4"/>
  <c r="H7297" i="4"/>
  <c r="X684" i="49"/>
  <c r="G7296" i="4"/>
  <c r="X683" i="49"/>
  <c r="G7295" i="4"/>
  <c r="X682" i="49"/>
  <c r="G7294" i="4"/>
  <c r="H7294" i="4"/>
  <c r="X681" i="49"/>
  <c r="G7293" i="4"/>
  <c r="H7293" i="4"/>
  <c r="X680" i="49"/>
  <c r="G7292" i="4"/>
  <c r="X679" i="49"/>
  <c r="G7291" i="4"/>
  <c r="X678" i="49"/>
  <c r="G7290" i="4"/>
  <c r="X677" i="49"/>
  <c r="G7289" i="4"/>
  <c r="H7289" i="4"/>
  <c r="X676" i="49"/>
  <c r="G7288" i="4"/>
  <c r="X675" i="49"/>
  <c r="G7287" i="4"/>
  <c r="X674" i="49"/>
  <c r="G7286" i="4"/>
  <c r="H7286" i="4"/>
  <c r="X673" i="49"/>
  <c r="G7285" i="4"/>
  <c r="H7285" i="4"/>
  <c r="X672" i="49"/>
  <c r="G7284" i="4"/>
  <c r="H7284" i="4"/>
  <c r="X671" i="49"/>
  <c r="G7283" i="4"/>
  <c r="H7283" i="4"/>
  <c r="X670" i="49"/>
  <c r="G7282" i="4"/>
  <c r="X669" i="49"/>
  <c r="G7281" i="4"/>
  <c r="H7281" i="4"/>
  <c r="X668" i="49"/>
  <c r="G7280" i="4"/>
  <c r="X667" i="49"/>
  <c r="G7279" i="4"/>
  <c r="X666" i="49"/>
  <c r="G7278" i="4"/>
  <c r="X665" i="49"/>
  <c r="G7277" i="4"/>
  <c r="X664" i="49"/>
  <c r="G7276" i="4"/>
  <c r="X663" i="49"/>
  <c r="G7275" i="4"/>
  <c r="X662" i="49"/>
  <c r="G7274" i="4"/>
  <c r="X661" i="49"/>
  <c r="G7273" i="4"/>
  <c r="X660" i="49"/>
  <c r="G7272" i="4"/>
  <c r="H7272" i="4"/>
  <c r="X659" i="49"/>
  <c r="G7271" i="4"/>
  <c r="X658" i="49"/>
  <c r="G7270" i="4"/>
  <c r="H7270" i="4"/>
  <c r="X657" i="49"/>
  <c r="G7269" i="4"/>
  <c r="X656" i="49"/>
  <c r="G7268" i="4"/>
  <c r="X655" i="49"/>
  <c r="G7267" i="4"/>
  <c r="H7267" i="4"/>
  <c r="X654" i="49"/>
  <c r="G7266" i="4"/>
  <c r="X653" i="49"/>
  <c r="G7265" i="4"/>
  <c r="H7265" i="4"/>
  <c r="X652" i="49"/>
  <c r="G7264" i="4"/>
  <c r="X651" i="49"/>
  <c r="G7263" i="4"/>
  <c r="X650" i="49"/>
  <c r="G7262" i="4"/>
  <c r="H7262" i="4"/>
  <c r="X649" i="49"/>
  <c r="G7261" i="4"/>
  <c r="H7261" i="4"/>
  <c r="X648" i="49"/>
  <c r="G7260" i="4"/>
  <c r="X647" i="49"/>
  <c r="G7259" i="4"/>
  <c r="X646" i="49"/>
  <c r="G7258" i="4"/>
  <c r="H7258" i="4"/>
  <c r="X645" i="49"/>
  <c r="G7257" i="4"/>
  <c r="H7257" i="4"/>
  <c r="X644" i="49"/>
  <c r="G7256" i="4"/>
  <c r="X643" i="49"/>
  <c r="G7255" i="4"/>
  <c r="H7255" i="4"/>
  <c r="X642" i="49"/>
  <c r="G7254" i="4"/>
  <c r="H7254" i="4"/>
  <c r="X641" i="49"/>
  <c r="G7253" i="4"/>
  <c r="H7253" i="4"/>
  <c r="X640" i="49"/>
  <c r="G7252" i="4"/>
  <c r="X639" i="49"/>
  <c r="G7251" i="4"/>
  <c r="X638" i="49"/>
  <c r="G7250" i="4"/>
  <c r="H7250" i="4"/>
  <c r="X637" i="49"/>
  <c r="G7249" i="4"/>
  <c r="H7249" i="4"/>
  <c r="X636" i="49"/>
  <c r="G7248" i="4"/>
  <c r="X635" i="49"/>
  <c r="G7247" i="4"/>
  <c r="H7247" i="4"/>
  <c r="X634" i="49"/>
  <c r="G7246" i="4"/>
  <c r="X633" i="49"/>
  <c r="G7245" i="4"/>
  <c r="H7245" i="4"/>
  <c r="X632" i="49"/>
  <c r="G7244" i="4"/>
  <c r="X631" i="49"/>
  <c r="G7243" i="4"/>
  <c r="H7243" i="4"/>
  <c r="X630" i="49"/>
  <c r="G7242" i="4"/>
  <c r="X629" i="49"/>
  <c r="G7241" i="4"/>
  <c r="H7241" i="4"/>
  <c r="X628" i="49"/>
  <c r="G7240" i="4"/>
  <c r="X627" i="49"/>
  <c r="G7239" i="4"/>
  <c r="X626" i="49"/>
  <c r="G7238" i="4"/>
  <c r="X625" i="49"/>
  <c r="G7237" i="4"/>
  <c r="H7237" i="4"/>
  <c r="X624" i="49"/>
  <c r="G7236" i="4"/>
  <c r="X623" i="49"/>
  <c r="G7235" i="4"/>
  <c r="H7235" i="4"/>
  <c r="X622" i="49"/>
  <c r="G7234" i="4"/>
  <c r="X621" i="49"/>
  <c r="G7233" i="4"/>
  <c r="H7233" i="4"/>
  <c r="X620" i="49"/>
  <c r="G7232" i="4"/>
  <c r="X619" i="49"/>
  <c r="G7231" i="4"/>
  <c r="X618" i="49"/>
  <c r="G7230" i="4"/>
  <c r="X617" i="49"/>
  <c r="G7229" i="4"/>
  <c r="X616" i="49"/>
  <c r="G7228" i="4"/>
  <c r="X615" i="49"/>
  <c r="G7227" i="4"/>
  <c r="X614" i="49"/>
  <c r="G7226" i="4"/>
  <c r="H7226" i="4"/>
  <c r="X613" i="49"/>
  <c r="G7225" i="4"/>
  <c r="X612" i="49"/>
  <c r="G7224" i="4"/>
  <c r="X611" i="49"/>
  <c r="G7223" i="4"/>
  <c r="X610" i="49"/>
  <c r="G7222" i="4"/>
  <c r="H7222" i="4"/>
  <c r="X609" i="49"/>
  <c r="G7221" i="4"/>
  <c r="X608" i="49"/>
  <c r="G7220" i="4"/>
  <c r="X607" i="49"/>
  <c r="G7219" i="4"/>
  <c r="H7219" i="4"/>
  <c r="X606" i="49"/>
  <c r="G7218" i="4"/>
  <c r="X605" i="49"/>
  <c r="G7217" i="4"/>
  <c r="X604" i="49"/>
  <c r="G7216" i="4"/>
  <c r="X603" i="49"/>
  <c r="G7215" i="4"/>
  <c r="X602" i="49"/>
  <c r="G7214" i="4"/>
  <c r="X601" i="49"/>
  <c r="G7213" i="4"/>
  <c r="H7213" i="4"/>
  <c r="X600" i="49"/>
  <c r="G7212" i="4"/>
  <c r="X599" i="49"/>
  <c r="G7211" i="4"/>
  <c r="X598" i="49"/>
  <c r="G7210" i="4"/>
  <c r="X597" i="49"/>
  <c r="G7209" i="4"/>
  <c r="H7209" i="4"/>
  <c r="X596" i="49"/>
  <c r="G7208" i="4"/>
  <c r="X595" i="49"/>
  <c r="G7207" i="4"/>
  <c r="X594" i="49"/>
  <c r="G7206" i="4"/>
  <c r="H7206" i="4"/>
  <c r="X593" i="49"/>
  <c r="G7205" i="4"/>
  <c r="H7205" i="4"/>
  <c r="X592" i="49"/>
  <c r="G7204" i="4"/>
  <c r="X591" i="49"/>
  <c r="G7203" i="4"/>
  <c r="H7203" i="4"/>
  <c r="X590" i="49"/>
  <c r="G7202" i="4"/>
  <c r="X589" i="49"/>
  <c r="G7201" i="4"/>
  <c r="H7201" i="4"/>
  <c r="X588" i="49"/>
  <c r="G7200" i="4"/>
  <c r="X587" i="49"/>
  <c r="G7199" i="4"/>
  <c r="X586" i="49"/>
  <c r="G7198" i="4"/>
  <c r="H7198" i="4"/>
  <c r="X585" i="49"/>
  <c r="G7197" i="4"/>
  <c r="H7197" i="4"/>
  <c r="X584" i="49"/>
  <c r="G7196" i="4"/>
  <c r="X583" i="49"/>
  <c r="G7195" i="4"/>
  <c r="X582" i="49"/>
  <c r="G7194" i="4"/>
  <c r="H7194" i="4"/>
  <c r="X581" i="49"/>
  <c r="G7193" i="4"/>
  <c r="H7193" i="4"/>
  <c r="X580" i="49"/>
  <c r="G7192" i="4"/>
  <c r="X579" i="49"/>
  <c r="G7191" i="4"/>
  <c r="X578" i="49"/>
  <c r="G7190" i="4"/>
  <c r="H7190" i="4"/>
  <c r="X577" i="49"/>
  <c r="G7189" i="4"/>
  <c r="X576" i="49"/>
  <c r="G7188" i="4"/>
  <c r="X575" i="49"/>
  <c r="G7187" i="4"/>
  <c r="H7187" i="4"/>
  <c r="X574" i="49"/>
  <c r="G7186" i="4"/>
  <c r="X573" i="49"/>
  <c r="G7185" i="4"/>
  <c r="H7185" i="4"/>
  <c r="X572" i="49"/>
  <c r="G7184" i="4"/>
  <c r="X571" i="49"/>
  <c r="G7183" i="4"/>
  <c r="X570" i="49"/>
  <c r="G7182" i="4"/>
  <c r="X569" i="49"/>
  <c r="G7181" i="4"/>
  <c r="H7181" i="4"/>
  <c r="X568" i="49"/>
  <c r="G7180" i="4"/>
  <c r="X567" i="49"/>
  <c r="G7179" i="4"/>
  <c r="X566" i="49"/>
  <c r="G7178" i="4"/>
  <c r="H7178" i="4"/>
  <c r="X565" i="49"/>
  <c r="G7177" i="4"/>
  <c r="H7177" i="4"/>
  <c r="X564" i="49"/>
  <c r="G7176" i="4"/>
  <c r="X563" i="49"/>
  <c r="G7175" i="4"/>
  <c r="X562" i="49"/>
  <c r="G7174" i="4"/>
  <c r="H7174" i="4"/>
  <c r="X561" i="49"/>
  <c r="G7173" i="4"/>
  <c r="X560" i="49"/>
  <c r="G7172" i="4"/>
  <c r="X559" i="49"/>
  <c r="G7171" i="4"/>
  <c r="H7171" i="4"/>
  <c r="X558" i="49"/>
  <c r="G7170" i="4"/>
  <c r="X557" i="49"/>
  <c r="G7169" i="4"/>
  <c r="X556" i="49"/>
  <c r="G7168" i="4"/>
  <c r="X555" i="49"/>
  <c r="G7167" i="4"/>
  <c r="X554" i="49"/>
  <c r="G7166" i="4"/>
  <c r="X553" i="49"/>
  <c r="G7165" i="4"/>
  <c r="H7165" i="4"/>
  <c r="X552" i="49"/>
  <c r="G7164" i="4"/>
  <c r="X551" i="49"/>
  <c r="G7163" i="4"/>
  <c r="X550" i="49"/>
  <c r="G7162" i="4"/>
  <c r="X549" i="49"/>
  <c r="G7161" i="4"/>
  <c r="H7161" i="4"/>
  <c r="X548" i="49"/>
  <c r="G7160" i="4"/>
  <c r="X547" i="49"/>
  <c r="G7159" i="4"/>
  <c r="X546" i="49"/>
  <c r="G7158" i="4"/>
  <c r="H7158" i="4"/>
  <c r="X545" i="49"/>
  <c r="G7157" i="4"/>
  <c r="X544" i="49"/>
  <c r="G7156" i="4"/>
  <c r="X543" i="49"/>
  <c r="G7155" i="4"/>
  <c r="H7155" i="4"/>
  <c r="X542" i="49"/>
  <c r="G7154" i="4"/>
  <c r="X541" i="49"/>
  <c r="G7153" i="4"/>
  <c r="X540" i="49"/>
  <c r="G7152" i="4"/>
  <c r="X539" i="49"/>
  <c r="G7151" i="4"/>
  <c r="X538" i="49"/>
  <c r="G7150" i="4"/>
  <c r="X537" i="49"/>
  <c r="G7149" i="4"/>
  <c r="X536" i="49"/>
  <c r="G7148" i="4"/>
  <c r="X535" i="49"/>
  <c r="G7147" i="4"/>
  <c r="H7147" i="4"/>
  <c r="X534" i="49"/>
  <c r="G7146" i="4"/>
  <c r="X533" i="49"/>
  <c r="G7145" i="4"/>
  <c r="X532" i="49"/>
  <c r="G7144" i="4"/>
  <c r="X531" i="49"/>
  <c r="G7143" i="4"/>
  <c r="X530" i="49"/>
  <c r="G7142" i="4"/>
  <c r="H7142" i="4"/>
  <c r="X529" i="49"/>
  <c r="G7141" i="4"/>
  <c r="X528" i="49"/>
  <c r="G7140" i="4"/>
  <c r="X527" i="49"/>
  <c r="G7139" i="4"/>
  <c r="H7139" i="4"/>
  <c r="X526" i="49"/>
  <c r="G7138" i="4"/>
  <c r="X525" i="49"/>
  <c r="G7137" i="4"/>
  <c r="H7137" i="4"/>
  <c r="X524" i="49"/>
  <c r="G7136" i="4"/>
  <c r="X523" i="49"/>
  <c r="G7135" i="4"/>
  <c r="X522" i="49"/>
  <c r="G7134" i="4"/>
  <c r="X521" i="49"/>
  <c r="G7133" i="4"/>
  <c r="H7133" i="4"/>
  <c r="X520" i="49"/>
  <c r="G7132" i="4"/>
  <c r="X519" i="49"/>
  <c r="G7131" i="4"/>
  <c r="X518" i="49"/>
  <c r="G7130" i="4"/>
  <c r="H7130" i="4"/>
  <c r="X517" i="49"/>
  <c r="G7129" i="4"/>
  <c r="H7129" i="4"/>
  <c r="X516" i="49"/>
  <c r="G7128" i="4"/>
  <c r="X515" i="49"/>
  <c r="G7127" i="4"/>
  <c r="X514" i="49"/>
  <c r="G7126" i="4"/>
  <c r="H7126" i="4"/>
  <c r="X513" i="49"/>
  <c r="G7125" i="4"/>
  <c r="X512" i="49"/>
  <c r="G7124" i="4"/>
  <c r="X511" i="49"/>
  <c r="G7123" i="4"/>
  <c r="X510" i="49"/>
  <c r="G7122" i="4"/>
  <c r="X509" i="49"/>
  <c r="G7121" i="4"/>
  <c r="X508" i="49"/>
  <c r="G7120" i="4"/>
  <c r="X507" i="49"/>
  <c r="G7119" i="4"/>
  <c r="X506" i="49"/>
  <c r="G7118" i="4"/>
  <c r="X505" i="49"/>
  <c r="G7117" i="4"/>
  <c r="H7117" i="4"/>
  <c r="X504" i="49"/>
  <c r="G7116" i="4"/>
  <c r="X503" i="49"/>
  <c r="G7115" i="4"/>
  <c r="X502" i="49"/>
  <c r="G7114" i="4"/>
  <c r="X501" i="49"/>
  <c r="G7113" i="4"/>
  <c r="H7113" i="4"/>
  <c r="X500" i="49"/>
  <c r="G7112" i="4"/>
  <c r="H7112" i="4"/>
  <c r="X499" i="49"/>
  <c r="G7111" i="4"/>
  <c r="X498" i="49"/>
  <c r="G7110" i="4"/>
  <c r="X497" i="49"/>
  <c r="G7109" i="4"/>
  <c r="X496" i="49"/>
  <c r="G7108" i="4"/>
  <c r="X495" i="49"/>
  <c r="G7107" i="4"/>
  <c r="H7107" i="4"/>
  <c r="X494" i="49"/>
  <c r="G7106" i="4"/>
  <c r="X493" i="49"/>
  <c r="G7105" i="4"/>
  <c r="X492" i="49"/>
  <c r="G7104" i="4"/>
  <c r="X491" i="49"/>
  <c r="G7103" i="4"/>
  <c r="H7103" i="4"/>
  <c r="X490" i="49"/>
  <c r="G7102" i="4"/>
  <c r="X489" i="49"/>
  <c r="G7101" i="4"/>
  <c r="X488" i="49"/>
  <c r="G7100" i="4"/>
  <c r="X487" i="49"/>
  <c r="G7099" i="4"/>
  <c r="X486" i="49"/>
  <c r="G7098" i="4"/>
  <c r="X485" i="49"/>
  <c r="G7097" i="4"/>
  <c r="X484" i="49"/>
  <c r="G7096" i="4"/>
  <c r="H7096" i="4"/>
  <c r="X483" i="49"/>
  <c r="G7095" i="4"/>
  <c r="X482" i="49"/>
  <c r="G7094" i="4"/>
  <c r="H7094" i="4"/>
  <c r="X481" i="49"/>
  <c r="G7093" i="4"/>
  <c r="X480" i="49"/>
  <c r="G7092" i="4"/>
  <c r="H7092" i="4"/>
  <c r="X479" i="49"/>
  <c r="G7091" i="4"/>
  <c r="H7091" i="4"/>
  <c r="X478" i="49"/>
  <c r="G7090" i="4"/>
  <c r="X477" i="49"/>
  <c r="G7089" i="4"/>
  <c r="X476" i="49"/>
  <c r="G7088" i="4"/>
  <c r="X475" i="49"/>
  <c r="G7087" i="4"/>
  <c r="X474" i="49"/>
  <c r="G7086" i="4"/>
  <c r="X473" i="49"/>
  <c r="G7085" i="4"/>
  <c r="H7085" i="4"/>
  <c r="X472" i="49"/>
  <c r="G7084" i="4"/>
  <c r="X471" i="49"/>
  <c r="G7083" i="4"/>
  <c r="H7083" i="4"/>
  <c r="X470" i="49"/>
  <c r="G7082" i="4"/>
  <c r="X469" i="49"/>
  <c r="G7081" i="4"/>
  <c r="H7081" i="4"/>
  <c r="X468" i="49"/>
  <c r="G7080" i="4"/>
  <c r="X467" i="49"/>
  <c r="G7079" i="4"/>
  <c r="X466" i="49"/>
  <c r="G7078" i="4"/>
  <c r="H7078" i="4"/>
  <c r="X465" i="49"/>
  <c r="G7077" i="4"/>
  <c r="H7077" i="4"/>
  <c r="X464" i="49"/>
  <c r="G7076" i="4"/>
  <c r="X463" i="49"/>
  <c r="G7075" i="4"/>
  <c r="H7075" i="4"/>
  <c r="X462" i="49"/>
  <c r="G7074" i="4"/>
  <c r="X461" i="49"/>
  <c r="G7073" i="4"/>
  <c r="H7073" i="4"/>
  <c r="X460" i="49"/>
  <c r="G7072" i="4"/>
  <c r="X459" i="49"/>
  <c r="G7071" i="4"/>
  <c r="X458" i="49"/>
  <c r="G7070" i="4"/>
  <c r="H7070" i="4"/>
  <c r="X457" i="49"/>
  <c r="G7069" i="4"/>
  <c r="H7069" i="4"/>
  <c r="X456" i="49"/>
  <c r="G7068" i="4"/>
  <c r="H7068" i="4"/>
  <c r="X455" i="49"/>
  <c r="G7067" i="4"/>
  <c r="X454" i="49"/>
  <c r="G7066" i="4"/>
  <c r="X453" i="49"/>
  <c r="G7065" i="4"/>
  <c r="H7065" i="4"/>
  <c r="X452" i="49"/>
  <c r="G7064" i="4"/>
  <c r="X451" i="49"/>
  <c r="G7063" i="4"/>
  <c r="X450" i="49"/>
  <c r="G7062" i="4"/>
  <c r="H7062" i="4"/>
  <c r="X449" i="49"/>
  <c r="G7061" i="4"/>
  <c r="H7061" i="4"/>
  <c r="X448" i="49"/>
  <c r="G7060" i="4"/>
  <c r="X447" i="49"/>
  <c r="G7059" i="4"/>
  <c r="H7059" i="4"/>
  <c r="X446" i="49"/>
  <c r="G7058" i="4"/>
  <c r="X445" i="49"/>
  <c r="G7057" i="4"/>
  <c r="H7057" i="4"/>
  <c r="X444" i="49"/>
  <c r="G7056" i="4"/>
  <c r="X443" i="49"/>
  <c r="G7055" i="4"/>
  <c r="X442" i="49"/>
  <c r="G7054" i="4"/>
  <c r="H7054" i="4"/>
  <c r="X441" i="49"/>
  <c r="G7053" i="4"/>
  <c r="H7053" i="4"/>
  <c r="X440" i="49"/>
  <c r="G7052" i="4"/>
  <c r="X439" i="49"/>
  <c r="G7051" i="4"/>
  <c r="X438" i="49"/>
  <c r="G7050" i="4"/>
  <c r="H7050" i="4"/>
  <c r="X437" i="49"/>
  <c r="G7049" i="4"/>
  <c r="H7049" i="4"/>
  <c r="X436" i="49"/>
  <c r="G7048" i="4"/>
  <c r="X435" i="49"/>
  <c r="G7047" i="4"/>
  <c r="H7047" i="4"/>
  <c r="X434" i="49"/>
  <c r="G7046" i="4"/>
  <c r="H7046" i="4"/>
  <c r="X433" i="49"/>
  <c r="G7045" i="4"/>
  <c r="H7045" i="4"/>
  <c r="X432" i="49"/>
  <c r="G7044" i="4"/>
  <c r="X431" i="49"/>
  <c r="G7043" i="4"/>
  <c r="H7043" i="4"/>
  <c r="X430" i="49"/>
  <c r="G7042" i="4"/>
  <c r="H7042" i="4"/>
  <c r="X429" i="49"/>
  <c r="G7041" i="4"/>
  <c r="X428" i="49"/>
  <c r="G7040" i="4"/>
  <c r="X427" i="49"/>
  <c r="G7039" i="4"/>
  <c r="X426" i="49"/>
  <c r="G7038" i="4"/>
  <c r="X425" i="49"/>
  <c r="G7037" i="4"/>
  <c r="H7037" i="4"/>
  <c r="X424" i="49"/>
  <c r="G7036" i="4"/>
  <c r="H7036" i="4"/>
  <c r="X423" i="49"/>
  <c r="G7035" i="4"/>
  <c r="X422" i="49"/>
  <c r="G7034" i="4"/>
  <c r="X421" i="49"/>
  <c r="G7033" i="4"/>
  <c r="H7033" i="4"/>
  <c r="X420" i="49"/>
  <c r="G7032" i="4"/>
  <c r="X419" i="49"/>
  <c r="G7031" i="4"/>
  <c r="X418" i="49"/>
  <c r="G7030" i="4"/>
  <c r="H7030" i="4"/>
  <c r="X417" i="49"/>
  <c r="G7029" i="4"/>
  <c r="H7029" i="4"/>
  <c r="X416" i="49"/>
  <c r="G7028" i="4"/>
  <c r="X415" i="49"/>
  <c r="G7027" i="4"/>
  <c r="H7027" i="4"/>
  <c r="X414" i="49"/>
  <c r="G7026" i="4"/>
  <c r="H7026" i="4"/>
  <c r="X413" i="49"/>
  <c r="G7025" i="4"/>
  <c r="X412" i="49"/>
  <c r="G7024" i="4"/>
  <c r="X411" i="49"/>
  <c r="G7023" i="4"/>
  <c r="X410" i="49"/>
  <c r="G7022" i="4"/>
  <c r="H7022" i="4"/>
  <c r="X409" i="49"/>
  <c r="G7021" i="4"/>
  <c r="X408" i="49"/>
  <c r="G7020" i="4"/>
  <c r="H7020" i="4"/>
  <c r="X407" i="49"/>
  <c r="G7019" i="4"/>
  <c r="X406" i="49"/>
  <c r="G7018" i="4"/>
  <c r="X405" i="49"/>
  <c r="G7017" i="4"/>
  <c r="X404" i="49"/>
  <c r="G7016" i="4"/>
  <c r="X403" i="49"/>
  <c r="G7015" i="4"/>
  <c r="X402" i="49"/>
  <c r="G7014" i="4"/>
  <c r="H7014" i="4"/>
  <c r="X401" i="49"/>
  <c r="G7013" i="4"/>
  <c r="X400" i="49"/>
  <c r="G7012" i="4"/>
  <c r="H7012" i="4"/>
  <c r="X399" i="49"/>
  <c r="G7011" i="4"/>
  <c r="H7011" i="4"/>
  <c r="X398" i="49"/>
  <c r="G7010" i="4"/>
  <c r="X397" i="49"/>
  <c r="G7009" i="4"/>
  <c r="X396" i="49"/>
  <c r="G7008" i="4"/>
  <c r="H7008" i="4"/>
  <c r="X395" i="49"/>
  <c r="G7007" i="4"/>
  <c r="X394" i="49"/>
  <c r="G7006" i="4"/>
  <c r="X393" i="49"/>
  <c r="G7005" i="4"/>
  <c r="H7005" i="4"/>
  <c r="X392" i="49"/>
  <c r="G7004" i="4"/>
  <c r="X391" i="49"/>
  <c r="G7003" i="4"/>
  <c r="X390" i="49"/>
  <c r="G7002" i="4"/>
  <c r="X389" i="49"/>
  <c r="G7001" i="4"/>
  <c r="H7001" i="4"/>
  <c r="X388" i="49"/>
  <c r="G7000" i="4"/>
  <c r="X387" i="49"/>
  <c r="G6999" i="4"/>
  <c r="X386" i="49"/>
  <c r="G6998" i="4"/>
  <c r="H6998" i="4"/>
  <c r="X385" i="49"/>
  <c r="G6997" i="4"/>
  <c r="H6997" i="4"/>
  <c r="X384" i="49"/>
  <c r="G6996" i="4"/>
  <c r="X383" i="49"/>
  <c r="G6995" i="4"/>
  <c r="X382" i="49"/>
  <c r="G6994" i="4"/>
  <c r="X381" i="49"/>
  <c r="G6993" i="4"/>
  <c r="X380" i="49"/>
  <c r="G6992" i="4"/>
  <c r="X379" i="49"/>
  <c r="G6991" i="4"/>
  <c r="H6991" i="4"/>
  <c r="X378" i="49"/>
  <c r="G6990" i="4"/>
  <c r="X377" i="49"/>
  <c r="G6989" i="4"/>
  <c r="H6989" i="4"/>
  <c r="X376" i="49"/>
  <c r="G6988" i="4"/>
  <c r="X375" i="49"/>
  <c r="G6987" i="4"/>
  <c r="H6987" i="4"/>
  <c r="X374" i="49"/>
  <c r="G6986" i="4"/>
  <c r="X373" i="49"/>
  <c r="G6985" i="4"/>
  <c r="H6985" i="4"/>
  <c r="X372" i="49"/>
  <c r="G6984" i="4"/>
  <c r="H6984" i="4"/>
  <c r="X371" i="49"/>
  <c r="G6983" i="4"/>
  <c r="X370" i="49"/>
  <c r="G6982" i="4"/>
  <c r="X369" i="49"/>
  <c r="G6981" i="4"/>
  <c r="X368" i="49"/>
  <c r="G6980" i="4"/>
  <c r="H6980" i="4"/>
  <c r="X367" i="49"/>
  <c r="G6979" i="4"/>
  <c r="H6979" i="4"/>
  <c r="X366" i="49"/>
  <c r="G6978" i="4"/>
  <c r="X365" i="49"/>
  <c r="G6977" i="4"/>
  <c r="X364" i="49"/>
  <c r="G6976" i="4"/>
  <c r="X363" i="49"/>
  <c r="G6975" i="4"/>
  <c r="X362" i="49"/>
  <c r="G6974" i="4"/>
  <c r="X361" i="49"/>
  <c r="G6973" i="4"/>
  <c r="X360" i="49"/>
  <c r="G6972" i="4"/>
  <c r="X359" i="49"/>
  <c r="G6971" i="4"/>
  <c r="H6971" i="4"/>
  <c r="X358" i="49"/>
  <c r="G6970" i="4"/>
  <c r="X357" i="49"/>
  <c r="G6969" i="4"/>
  <c r="X356" i="49"/>
  <c r="G6968" i="4"/>
  <c r="X355" i="49"/>
  <c r="G6967" i="4"/>
  <c r="X354" i="49"/>
  <c r="G6966" i="4"/>
  <c r="H6966" i="4"/>
  <c r="X353" i="49"/>
  <c r="G6965" i="4"/>
  <c r="X352" i="49"/>
  <c r="G6964" i="4"/>
  <c r="H6964" i="4"/>
  <c r="X351" i="49"/>
  <c r="G6963" i="4"/>
  <c r="H6963" i="4"/>
  <c r="X350" i="49"/>
  <c r="G6962" i="4"/>
  <c r="X349" i="49"/>
  <c r="G6961" i="4"/>
  <c r="X348" i="49"/>
  <c r="G6960" i="4"/>
  <c r="H6960" i="4"/>
  <c r="X347" i="49"/>
  <c r="G6959" i="4"/>
  <c r="X346" i="49"/>
  <c r="G6958" i="4"/>
  <c r="X345" i="49"/>
  <c r="G6957" i="4"/>
  <c r="H6957" i="4"/>
  <c r="X344" i="49"/>
  <c r="G6956" i="4"/>
  <c r="X343" i="49"/>
  <c r="G6955" i="4"/>
  <c r="X342" i="49"/>
  <c r="G6954" i="4"/>
  <c r="X341" i="49"/>
  <c r="G6953" i="4"/>
  <c r="H6953" i="4"/>
  <c r="X340" i="49"/>
  <c r="G6952" i="4"/>
  <c r="X339" i="49"/>
  <c r="G6951" i="4"/>
  <c r="X338" i="49"/>
  <c r="G6950" i="4"/>
  <c r="H6950" i="4"/>
  <c r="X337" i="49"/>
  <c r="G6949" i="4"/>
  <c r="X336" i="49"/>
  <c r="G6948" i="4"/>
  <c r="X335" i="49"/>
  <c r="G6947" i="4"/>
  <c r="H6947" i="4"/>
  <c r="X334" i="49"/>
  <c r="G6946" i="4"/>
  <c r="H6946" i="4"/>
  <c r="X333" i="49"/>
  <c r="G6945" i="4"/>
  <c r="X332" i="49"/>
  <c r="G6944" i="4"/>
  <c r="X331" i="49"/>
  <c r="G6943" i="4"/>
  <c r="X330" i="49"/>
  <c r="G6942" i="4"/>
  <c r="X329" i="49"/>
  <c r="G6941" i="4"/>
  <c r="H6941" i="4"/>
  <c r="X328" i="49"/>
  <c r="G6940" i="4"/>
  <c r="H6940" i="4"/>
  <c r="X327" i="49"/>
  <c r="G6939" i="4"/>
  <c r="X326" i="49"/>
  <c r="G6938" i="4"/>
  <c r="X325" i="49"/>
  <c r="G6937" i="4"/>
  <c r="H6937" i="4"/>
  <c r="X324" i="49"/>
  <c r="G6936" i="4"/>
  <c r="X323" i="49"/>
  <c r="G6935" i="4"/>
  <c r="X322" i="49"/>
  <c r="G6934" i="4"/>
  <c r="H6934" i="4"/>
  <c r="X321" i="49"/>
  <c r="G6933" i="4"/>
  <c r="H6933" i="4"/>
  <c r="X320" i="49"/>
  <c r="G6932" i="4"/>
  <c r="X319" i="49"/>
  <c r="G6931" i="4"/>
  <c r="H6931" i="4"/>
  <c r="X318" i="49"/>
  <c r="G6930" i="4"/>
  <c r="H6930" i="4"/>
  <c r="X317" i="49"/>
  <c r="G6929" i="4"/>
  <c r="X316" i="49"/>
  <c r="G6928" i="4"/>
  <c r="X315" i="49"/>
  <c r="G6927" i="4"/>
  <c r="X314" i="49"/>
  <c r="G6926" i="4"/>
  <c r="H6926" i="4"/>
  <c r="X313" i="49"/>
  <c r="G6925" i="4"/>
  <c r="H6925" i="4"/>
  <c r="X312" i="49"/>
  <c r="G6924" i="4"/>
  <c r="H6924" i="4"/>
  <c r="X311" i="49"/>
  <c r="G6923" i="4"/>
  <c r="X310" i="49"/>
  <c r="G6922" i="4"/>
  <c r="X309" i="49"/>
  <c r="G6921" i="4"/>
  <c r="H6921" i="4"/>
  <c r="X308" i="49"/>
  <c r="G6920" i="4"/>
  <c r="X307" i="49"/>
  <c r="G6919" i="4"/>
  <c r="X306" i="49"/>
  <c r="G6918" i="4"/>
  <c r="H6918" i="4"/>
  <c r="X305" i="49"/>
  <c r="G6917" i="4"/>
  <c r="H6917" i="4"/>
  <c r="X304" i="49"/>
  <c r="G6916" i="4"/>
  <c r="X303" i="49"/>
  <c r="G6915" i="4"/>
  <c r="H6915" i="4"/>
  <c r="X302" i="49"/>
  <c r="G6914" i="4"/>
  <c r="X301" i="49"/>
  <c r="G6913" i="4"/>
  <c r="H6913" i="4"/>
  <c r="X300" i="49"/>
  <c r="G6912" i="4"/>
  <c r="X299" i="49"/>
  <c r="G6911" i="4"/>
  <c r="X298" i="49"/>
  <c r="G6910" i="4"/>
  <c r="H6910" i="4"/>
  <c r="X297" i="49"/>
  <c r="G6909" i="4"/>
  <c r="H6909" i="4"/>
  <c r="X296" i="49"/>
  <c r="G6908" i="4"/>
  <c r="X295" i="49"/>
  <c r="G6907" i="4"/>
  <c r="X294" i="49"/>
  <c r="G6906" i="4"/>
  <c r="H6906" i="4"/>
  <c r="X293" i="49"/>
  <c r="G6905" i="4"/>
  <c r="H6905" i="4"/>
  <c r="X292" i="49"/>
  <c r="G6904" i="4"/>
  <c r="X291" i="49"/>
  <c r="G6903" i="4"/>
  <c r="H6903" i="4"/>
  <c r="X290" i="49"/>
  <c r="G6902" i="4"/>
  <c r="H6902" i="4"/>
  <c r="X289" i="49"/>
  <c r="G6901" i="4"/>
  <c r="X288" i="49"/>
  <c r="G6900" i="4"/>
  <c r="X287" i="49"/>
  <c r="G6899" i="4"/>
  <c r="H6899" i="4"/>
  <c r="X286" i="49"/>
  <c r="G6898" i="4"/>
  <c r="X285" i="49"/>
  <c r="G6897" i="4"/>
  <c r="H6897" i="4"/>
  <c r="X284" i="49"/>
  <c r="G6896" i="4"/>
  <c r="X283" i="49"/>
  <c r="G6895" i="4"/>
  <c r="X282" i="49"/>
  <c r="G6894" i="4"/>
  <c r="X281" i="49"/>
  <c r="G6893" i="4"/>
  <c r="H6893" i="4"/>
  <c r="X280" i="49"/>
  <c r="G6892" i="4"/>
  <c r="X279" i="49"/>
  <c r="G6891" i="4"/>
  <c r="X278" i="49"/>
  <c r="G6890" i="4"/>
  <c r="H6890" i="4"/>
  <c r="X277" i="49"/>
  <c r="G6889" i="4"/>
  <c r="X276" i="49"/>
  <c r="G6888" i="4"/>
  <c r="X275" i="49"/>
  <c r="G6887" i="4"/>
  <c r="X274" i="49"/>
  <c r="G6886" i="4"/>
  <c r="H6886" i="4"/>
  <c r="X273" i="49"/>
  <c r="G6885" i="4"/>
  <c r="X272" i="49"/>
  <c r="G6884" i="4"/>
  <c r="X271" i="49"/>
  <c r="G6883" i="4"/>
  <c r="H6883" i="4"/>
  <c r="X270" i="49"/>
  <c r="G6882" i="4"/>
  <c r="X269" i="49"/>
  <c r="G6881" i="4"/>
  <c r="X268" i="49"/>
  <c r="G6880" i="4"/>
  <c r="X267" i="49"/>
  <c r="G6879" i="4"/>
  <c r="X266" i="49"/>
  <c r="G6878" i="4"/>
  <c r="X265" i="49"/>
  <c r="G6877" i="4"/>
  <c r="H6877" i="4"/>
  <c r="X264" i="49"/>
  <c r="G6876" i="4"/>
  <c r="X263" i="49"/>
  <c r="G6875" i="4"/>
  <c r="X262" i="49"/>
  <c r="G6874" i="4"/>
  <c r="X261" i="49"/>
  <c r="G6873" i="4"/>
  <c r="H6873" i="4"/>
  <c r="X260" i="49"/>
  <c r="G6872" i="4"/>
  <c r="H6872" i="4"/>
  <c r="X259" i="49"/>
  <c r="G6871" i="4"/>
  <c r="X258" i="49"/>
  <c r="G6870" i="4"/>
  <c r="H6870" i="4"/>
  <c r="X257" i="49"/>
  <c r="G6869" i="4"/>
  <c r="X256" i="49"/>
  <c r="G6868" i="4"/>
  <c r="X255" i="49"/>
  <c r="G6867" i="4"/>
  <c r="X254" i="49"/>
  <c r="G6866" i="4"/>
  <c r="X253" i="49"/>
  <c r="G6865" i="4"/>
  <c r="X252" i="49"/>
  <c r="G6864" i="4"/>
  <c r="X251" i="49"/>
  <c r="G6863" i="4"/>
  <c r="H6863" i="4"/>
  <c r="X250" i="49"/>
  <c r="G6862" i="4"/>
  <c r="X249" i="49"/>
  <c r="G6861" i="4"/>
  <c r="H6861" i="4"/>
  <c r="X248" i="49"/>
  <c r="G6860" i="4"/>
  <c r="X247" i="49"/>
  <c r="G6859" i="4"/>
  <c r="H6859" i="4"/>
  <c r="X246" i="49"/>
  <c r="G6858" i="4"/>
  <c r="X245" i="49"/>
  <c r="G6857" i="4"/>
  <c r="H6857" i="4"/>
  <c r="X244" i="49"/>
  <c r="G6856" i="4"/>
  <c r="H6856" i="4"/>
  <c r="X243" i="49"/>
  <c r="G6855" i="4"/>
  <c r="X242" i="49"/>
  <c r="G6854" i="4"/>
  <c r="X241" i="49"/>
  <c r="G6853" i="4"/>
  <c r="X240" i="49"/>
  <c r="G6852" i="4"/>
  <c r="H6852" i="4"/>
  <c r="X239" i="49"/>
  <c r="G6851" i="4"/>
  <c r="H6851" i="4"/>
  <c r="X238" i="49"/>
  <c r="G6850" i="4"/>
  <c r="X237" i="49"/>
  <c r="G6849" i="4"/>
  <c r="X236" i="49"/>
  <c r="G6848" i="4"/>
  <c r="X235" i="49"/>
  <c r="G6847" i="4"/>
  <c r="X234" i="49"/>
  <c r="G6846" i="4"/>
  <c r="X233" i="49"/>
  <c r="G6845" i="4"/>
  <c r="X232" i="49"/>
  <c r="G6844" i="4"/>
  <c r="X231" i="49"/>
  <c r="G6843" i="4"/>
  <c r="H6843" i="4"/>
  <c r="X230" i="49"/>
  <c r="G6842" i="4"/>
  <c r="X229" i="49"/>
  <c r="G6841" i="4"/>
  <c r="X228" i="49"/>
  <c r="G6840" i="4"/>
  <c r="X227" i="49"/>
  <c r="G6839" i="4"/>
  <c r="X226" i="49"/>
  <c r="G6838" i="4"/>
  <c r="H6838" i="4"/>
  <c r="X225" i="49"/>
  <c r="G6837" i="4"/>
  <c r="X224" i="49"/>
  <c r="G6836" i="4"/>
  <c r="H6836" i="4"/>
  <c r="X223" i="49"/>
  <c r="G6835" i="4"/>
  <c r="H6835" i="4"/>
  <c r="X222" i="49"/>
  <c r="G6834" i="4"/>
  <c r="X221" i="49"/>
  <c r="G6833" i="4"/>
  <c r="X220" i="49"/>
  <c r="G6832" i="4"/>
  <c r="H6832" i="4"/>
  <c r="X219" i="49"/>
  <c r="G6831" i="4"/>
  <c r="X218" i="49"/>
  <c r="G6830" i="4"/>
  <c r="X217" i="49"/>
  <c r="G6829" i="4"/>
  <c r="H6829" i="4"/>
  <c r="X216" i="49"/>
  <c r="G6828" i="4"/>
  <c r="X215" i="49"/>
  <c r="G6827" i="4"/>
  <c r="X214" i="49"/>
  <c r="G6826" i="4"/>
  <c r="X213" i="49"/>
  <c r="G6825" i="4"/>
  <c r="H6825" i="4"/>
  <c r="X212" i="49"/>
  <c r="G6824" i="4"/>
  <c r="X211" i="49"/>
  <c r="G6823" i="4"/>
  <c r="X210" i="49"/>
  <c r="G6822" i="4"/>
  <c r="H6822" i="4"/>
  <c r="X209" i="49"/>
  <c r="G6821" i="4"/>
  <c r="X208" i="49"/>
  <c r="G6820" i="4"/>
  <c r="X207" i="49"/>
  <c r="G6819" i="4"/>
  <c r="H6819" i="4"/>
  <c r="X206" i="49"/>
  <c r="G6818" i="4"/>
  <c r="H6818" i="4"/>
  <c r="X205" i="49"/>
  <c r="G6817" i="4"/>
  <c r="X204" i="49"/>
  <c r="G6816" i="4"/>
  <c r="X203" i="49"/>
  <c r="G6815" i="4"/>
  <c r="X202" i="49"/>
  <c r="G6814" i="4"/>
  <c r="X201" i="49"/>
  <c r="G6813" i="4"/>
  <c r="H6813" i="4"/>
  <c r="X200" i="49"/>
  <c r="G6812" i="4"/>
  <c r="X199" i="49"/>
  <c r="G6811" i="4"/>
  <c r="X198" i="49"/>
  <c r="G6810" i="4"/>
  <c r="X197" i="49"/>
  <c r="G6809" i="4"/>
  <c r="H6809" i="4"/>
  <c r="X196" i="49"/>
  <c r="G6808" i="4"/>
  <c r="X195" i="49"/>
  <c r="G6807" i="4"/>
  <c r="X194" i="49"/>
  <c r="G6806" i="4"/>
  <c r="H6806" i="4"/>
  <c r="X193" i="49"/>
  <c r="G6805" i="4"/>
  <c r="H6805" i="4"/>
  <c r="X192" i="49"/>
  <c r="G6804" i="4"/>
  <c r="X191" i="49"/>
  <c r="G6803" i="4"/>
  <c r="H6803" i="4"/>
  <c r="X190" i="49"/>
  <c r="G6802" i="4"/>
  <c r="X189" i="49"/>
  <c r="G6801" i="4"/>
  <c r="X188" i="49"/>
  <c r="G6800" i="4"/>
  <c r="X187" i="49"/>
  <c r="G6799" i="4"/>
  <c r="X186" i="49"/>
  <c r="G6798" i="4"/>
  <c r="H6798" i="4"/>
  <c r="X185" i="49"/>
  <c r="G6797" i="4"/>
  <c r="H6797" i="4"/>
  <c r="X184" i="49"/>
  <c r="G6796" i="4"/>
  <c r="H6796" i="4"/>
  <c r="X183" i="49"/>
  <c r="G6795" i="4"/>
  <c r="X182" i="49"/>
  <c r="G6794" i="4"/>
  <c r="X181" i="49"/>
  <c r="G6793" i="4"/>
  <c r="H6793" i="4"/>
  <c r="X180" i="49"/>
  <c r="G6792" i="4"/>
  <c r="X179" i="49"/>
  <c r="G6791" i="4"/>
  <c r="X178" i="49"/>
  <c r="G6790" i="4"/>
  <c r="H6790" i="4"/>
  <c r="X177" i="49"/>
  <c r="G6789" i="4"/>
  <c r="H6789" i="4"/>
  <c r="X176" i="49"/>
  <c r="G6788" i="4"/>
  <c r="X175" i="49"/>
  <c r="G6787" i="4"/>
  <c r="H6787" i="4"/>
  <c r="X174" i="49"/>
  <c r="G6786" i="4"/>
  <c r="X173" i="49"/>
  <c r="G6785" i="4"/>
  <c r="H6785" i="4"/>
  <c r="X172" i="49"/>
  <c r="G6784" i="4"/>
  <c r="X171" i="49"/>
  <c r="G6783" i="4"/>
  <c r="X170" i="49"/>
  <c r="G6782" i="4"/>
  <c r="H6782" i="4"/>
  <c r="X169" i="49"/>
  <c r="G6781" i="4"/>
  <c r="H6781" i="4"/>
  <c r="X168" i="49"/>
  <c r="G6780" i="4"/>
  <c r="X167" i="49"/>
  <c r="G6779" i="4"/>
  <c r="X166" i="49"/>
  <c r="G6778" i="4"/>
  <c r="X165" i="49"/>
  <c r="G6777" i="4"/>
  <c r="H6777" i="4"/>
  <c r="X164" i="49"/>
  <c r="G6776" i="4"/>
  <c r="X163" i="49"/>
  <c r="G6775" i="4"/>
  <c r="X162" i="49"/>
  <c r="G6774" i="4"/>
  <c r="H6774" i="4"/>
  <c r="X161" i="49"/>
  <c r="G6773" i="4"/>
  <c r="X160" i="49"/>
  <c r="G6772" i="4"/>
  <c r="X159" i="49"/>
  <c r="G6771" i="4"/>
  <c r="H6771" i="4"/>
  <c r="X158" i="49"/>
  <c r="G6770" i="4"/>
  <c r="X157" i="49"/>
  <c r="G6769" i="4"/>
  <c r="H6769" i="4"/>
  <c r="X156" i="49"/>
  <c r="G6768" i="4"/>
  <c r="X155" i="49"/>
  <c r="G6767" i="4"/>
  <c r="X154" i="49"/>
  <c r="G6766" i="4"/>
  <c r="X153" i="49"/>
  <c r="G6765" i="4"/>
  <c r="H6765" i="4"/>
  <c r="X152" i="49"/>
  <c r="G6764" i="4"/>
  <c r="X151" i="49"/>
  <c r="G6763" i="4"/>
  <c r="X150" i="49"/>
  <c r="G6762" i="4"/>
  <c r="H6762" i="4"/>
  <c r="X149" i="49"/>
  <c r="G6761" i="4"/>
  <c r="X148" i="49"/>
  <c r="G6760" i="4"/>
  <c r="X147" i="49"/>
  <c r="G6759" i="4"/>
  <c r="X146" i="49"/>
  <c r="G6758" i="4"/>
  <c r="H6758" i="4"/>
  <c r="X145" i="49"/>
  <c r="G6757" i="4"/>
  <c r="X144" i="49"/>
  <c r="G6756" i="4"/>
  <c r="X143" i="49"/>
  <c r="G6755" i="4"/>
  <c r="H6755" i="4"/>
  <c r="X142" i="49"/>
  <c r="G6754" i="4"/>
  <c r="X141" i="49"/>
  <c r="G6753" i="4"/>
  <c r="X140" i="49"/>
  <c r="G6752" i="4"/>
  <c r="X139" i="49"/>
  <c r="G6751" i="4"/>
  <c r="X138" i="49"/>
  <c r="G6750" i="4"/>
  <c r="X137" i="49"/>
  <c r="G6749" i="4"/>
  <c r="H6749" i="4"/>
  <c r="X136" i="49"/>
  <c r="G6748" i="4"/>
  <c r="X135" i="49"/>
  <c r="G6747" i="4"/>
  <c r="X134" i="49"/>
  <c r="G6746" i="4"/>
  <c r="X133" i="49"/>
  <c r="G6745" i="4"/>
  <c r="H6745" i="4"/>
  <c r="X132" i="49"/>
  <c r="G6744" i="4"/>
  <c r="H6744" i="4"/>
  <c r="X131" i="49"/>
  <c r="G6743" i="4"/>
  <c r="X130" i="49"/>
  <c r="G6742" i="4"/>
  <c r="H6742" i="4"/>
  <c r="X129" i="49"/>
  <c r="G6741" i="4"/>
  <c r="X128" i="49"/>
  <c r="G6740" i="4"/>
  <c r="X127" i="49"/>
  <c r="G6739" i="4"/>
  <c r="X126" i="49"/>
  <c r="G6738" i="4"/>
  <c r="X125" i="49"/>
  <c r="G6737" i="4"/>
  <c r="X124" i="49"/>
  <c r="G6736" i="4"/>
  <c r="X123" i="49"/>
  <c r="G6735" i="4"/>
  <c r="H6735" i="4"/>
  <c r="X122" i="49"/>
  <c r="G6734" i="4"/>
  <c r="X121" i="49"/>
  <c r="G6733" i="4"/>
  <c r="H6733" i="4"/>
  <c r="X120" i="49"/>
  <c r="G6732" i="4"/>
  <c r="X119" i="49"/>
  <c r="G6731" i="4"/>
  <c r="H6731" i="4"/>
  <c r="X118" i="49"/>
  <c r="G6730" i="4"/>
  <c r="X117" i="49"/>
  <c r="G6729" i="4"/>
  <c r="X116" i="49"/>
  <c r="G6728" i="4"/>
  <c r="H6728" i="4"/>
  <c r="X115" i="49"/>
  <c r="G6727" i="4"/>
  <c r="X114" i="49"/>
  <c r="G6726" i="4"/>
  <c r="X113" i="49"/>
  <c r="G6725" i="4"/>
  <c r="X112" i="49"/>
  <c r="G6724" i="4"/>
  <c r="H6724" i="4"/>
  <c r="X111" i="49"/>
  <c r="G6723" i="4"/>
  <c r="H6723" i="4"/>
  <c r="X110" i="49"/>
  <c r="G6722" i="4"/>
  <c r="X109" i="49"/>
  <c r="G6721" i="4"/>
  <c r="X108" i="49"/>
  <c r="G6720" i="4"/>
  <c r="X107" i="49"/>
  <c r="G6719" i="4"/>
  <c r="X106" i="49"/>
  <c r="G6718" i="4"/>
  <c r="X105" i="49"/>
  <c r="G6717" i="4"/>
  <c r="X104" i="49"/>
  <c r="G6716" i="4"/>
  <c r="X103" i="49"/>
  <c r="G6715" i="4"/>
  <c r="H6715" i="4"/>
  <c r="X102" i="49"/>
  <c r="G6714" i="4"/>
  <c r="X101" i="49"/>
  <c r="G6713" i="4"/>
  <c r="X100" i="49"/>
  <c r="G6712" i="4"/>
  <c r="X99" i="49"/>
  <c r="G6711" i="4"/>
  <c r="X98" i="49"/>
  <c r="G6710" i="4"/>
  <c r="H6710" i="4"/>
  <c r="X97" i="49"/>
  <c r="G6709" i="4"/>
  <c r="X96" i="49"/>
  <c r="G6708" i="4"/>
  <c r="X95" i="49"/>
  <c r="G6707" i="4"/>
  <c r="X94" i="49"/>
  <c r="G6706" i="4"/>
  <c r="X93" i="49"/>
  <c r="G6705" i="4"/>
  <c r="X92" i="49"/>
  <c r="G6704" i="4"/>
  <c r="H6704" i="4"/>
  <c r="X91" i="49"/>
  <c r="G6703" i="4"/>
  <c r="X90" i="49"/>
  <c r="G6702" i="4"/>
  <c r="X89" i="49"/>
  <c r="G6701" i="4"/>
  <c r="X88" i="49"/>
  <c r="G6700" i="4"/>
  <c r="X87" i="49"/>
  <c r="G6699" i="4"/>
  <c r="X86" i="49"/>
  <c r="G6698" i="4"/>
  <c r="X85" i="49"/>
  <c r="G6697" i="4"/>
  <c r="H6697" i="4"/>
  <c r="X84" i="49"/>
  <c r="G6696" i="4"/>
  <c r="X83" i="49"/>
  <c r="G6695" i="4"/>
  <c r="X82" i="49"/>
  <c r="G6694" i="4"/>
  <c r="H6694" i="4"/>
  <c r="X81" i="49"/>
  <c r="G6693" i="4"/>
  <c r="X80" i="49"/>
  <c r="G6692" i="4"/>
  <c r="X79" i="49"/>
  <c r="G6691" i="4"/>
  <c r="H6691" i="4"/>
  <c r="X78" i="49"/>
  <c r="G6690" i="4"/>
  <c r="H6690" i="4"/>
  <c r="X77" i="49"/>
  <c r="G6689" i="4"/>
  <c r="X76" i="49"/>
  <c r="G6688" i="4"/>
  <c r="X75" i="49"/>
  <c r="G6687" i="4"/>
  <c r="X74" i="49"/>
  <c r="G6686" i="4"/>
  <c r="X73" i="49"/>
  <c r="G6685" i="4"/>
  <c r="X72" i="49"/>
  <c r="G6684" i="4"/>
  <c r="H6684" i="4"/>
  <c r="X71" i="49"/>
  <c r="G6683" i="4"/>
  <c r="X70" i="49"/>
  <c r="G6682" i="4"/>
  <c r="X69" i="49"/>
  <c r="G6681" i="4"/>
  <c r="X68" i="49"/>
  <c r="G6680" i="4"/>
  <c r="X67" i="49"/>
  <c r="G6679" i="4"/>
  <c r="X66" i="49"/>
  <c r="G6678" i="4"/>
  <c r="H6678" i="4"/>
  <c r="X65" i="49"/>
  <c r="G6677" i="4"/>
  <c r="H6677" i="4"/>
  <c r="X64" i="49"/>
  <c r="G6676" i="4"/>
  <c r="X63" i="49"/>
  <c r="G6675" i="4"/>
  <c r="X62" i="49"/>
  <c r="G6674" i="4"/>
  <c r="H6674" i="4"/>
  <c r="X61" i="49"/>
  <c r="G6673" i="4"/>
  <c r="X60" i="49"/>
  <c r="G6672" i="4"/>
  <c r="X59" i="49"/>
  <c r="G6671" i="4"/>
  <c r="X58" i="49"/>
  <c r="G6670" i="4"/>
  <c r="H6670" i="4"/>
  <c r="X57" i="49"/>
  <c r="G6669" i="4"/>
  <c r="X56" i="49"/>
  <c r="G6668" i="4"/>
  <c r="H6668" i="4"/>
  <c r="X55" i="49"/>
  <c r="G6667" i="4"/>
  <c r="X54" i="49"/>
  <c r="G6666" i="4"/>
  <c r="X53" i="49"/>
  <c r="G6665" i="4"/>
  <c r="X52" i="49"/>
  <c r="G6664" i="4"/>
  <c r="X51" i="49"/>
  <c r="G6663" i="4"/>
  <c r="X50" i="49"/>
  <c r="G6662" i="4"/>
  <c r="X49" i="49"/>
  <c r="G6661" i="4"/>
  <c r="H6661" i="4"/>
  <c r="X48" i="49"/>
  <c r="G6660" i="4"/>
  <c r="X47" i="49"/>
  <c r="G6659" i="4"/>
  <c r="H6659" i="4"/>
  <c r="X46" i="49"/>
  <c r="G6658" i="4"/>
  <c r="X45" i="49"/>
  <c r="G6657" i="4"/>
  <c r="H6657" i="4"/>
  <c r="X44" i="49"/>
  <c r="G6656" i="4"/>
  <c r="X43" i="49"/>
  <c r="G6655" i="4"/>
  <c r="X42" i="49"/>
  <c r="G6654" i="4"/>
  <c r="H6654" i="4"/>
  <c r="X41" i="49"/>
  <c r="G6653" i="4"/>
  <c r="X40" i="49"/>
  <c r="G6652" i="4"/>
  <c r="X39" i="49"/>
  <c r="G6651" i="4"/>
  <c r="X38" i="49"/>
  <c r="G6650" i="4"/>
  <c r="H6650" i="4"/>
  <c r="X37" i="49"/>
  <c r="G6649" i="4"/>
  <c r="X36" i="49"/>
  <c r="G6648" i="4"/>
  <c r="X35" i="49"/>
  <c r="G6647" i="4"/>
  <c r="X34" i="49"/>
  <c r="G6646" i="4"/>
  <c r="H6646" i="4"/>
  <c r="X33" i="49"/>
  <c r="G6645" i="4"/>
  <c r="X32" i="49"/>
  <c r="G6644" i="4"/>
  <c r="X31" i="49"/>
  <c r="G6643" i="4"/>
  <c r="H6643" i="4"/>
  <c r="X30" i="49"/>
  <c r="G6642" i="4"/>
  <c r="X29" i="49"/>
  <c r="G6641" i="4"/>
  <c r="H6641" i="4"/>
  <c r="X28" i="49"/>
  <c r="G6640" i="4"/>
  <c r="X27" i="49"/>
  <c r="G6639" i="4"/>
  <c r="X26" i="49"/>
  <c r="G6638" i="4"/>
  <c r="X25" i="49"/>
  <c r="G6637" i="4"/>
  <c r="H6637" i="4"/>
  <c r="X24" i="49"/>
  <c r="G6636" i="4"/>
  <c r="X23" i="49"/>
  <c r="G6635" i="4"/>
  <c r="X22" i="49"/>
  <c r="G6634" i="4"/>
  <c r="H6634" i="4"/>
  <c r="X21" i="49"/>
  <c r="G6633" i="4"/>
  <c r="X20" i="49"/>
  <c r="G6632" i="4"/>
  <c r="X19" i="49"/>
  <c r="G6631" i="4"/>
  <c r="X18" i="49"/>
  <c r="G6630" i="4"/>
  <c r="X17" i="49"/>
  <c r="G6629" i="4"/>
  <c r="X16" i="49"/>
  <c r="G6628" i="4"/>
  <c r="X15" i="49"/>
  <c r="G6627" i="4"/>
  <c r="H6627" i="4"/>
  <c r="X14" i="49"/>
  <c r="G6626" i="4"/>
  <c r="X13" i="49"/>
  <c r="G6625" i="4"/>
  <c r="X12" i="49"/>
  <c r="G6624" i="4"/>
  <c r="X11" i="49"/>
  <c r="G6623" i="4"/>
  <c r="X10" i="49"/>
  <c r="G6622" i="4"/>
  <c r="X9" i="49"/>
  <c r="G6621" i="4"/>
  <c r="H6621" i="4"/>
  <c r="X8" i="49"/>
  <c r="G6620" i="4"/>
  <c r="G6619" i="4"/>
  <c r="X750" i="46"/>
  <c r="G5153" i="4"/>
  <c r="X749" i="46"/>
  <c r="G5152" i="4"/>
  <c r="H5152" i="4"/>
  <c r="X748" i="46"/>
  <c r="G5151" i="4"/>
  <c r="H5151" i="4"/>
  <c r="X747" i="46"/>
  <c r="G5150" i="4"/>
  <c r="X746" i="46"/>
  <c r="G5149" i="4"/>
  <c r="H5149" i="4"/>
  <c r="X745" i="46"/>
  <c r="G5148" i="4"/>
  <c r="X744" i="46"/>
  <c r="G5147" i="4"/>
  <c r="X743" i="46"/>
  <c r="G5146" i="4"/>
  <c r="X742" i="46"/>
  <c r="G5145" i="4"/>
  <c r="X741" i="46"/>
  <c r="G5144" i="4"/>
  <c r="X740" i="46"/>
  <c r="G5143" i="4"/>
  <c r="X739" i="46"/>
  <c r="G5142" i="4"/>
  <c r="X738" i="46"/>
  <c r="G5141" i="4"/>
  <c r="X737" i="46"/>
  <c r="G5140" i="4"/>
  <c r="X736" i="46"/>
  <c r="G5139" i="4"/>
  <c r="X735" i="46"/>
  <c r="G5138" i="4"/>
  <c r="X734" i="46"/>
  <c r="G5137" i="4"/>
  <c r="X733" i="46"/>
  <c r="G5136" i="4"/>
  <c r="H5136" i="4"/>
  <c r="X732" i="46"/>
  <c r="G5135" i="4"/>
  <c r="X730" i="46"/>
  <c r="G5133" i="4"/>
  <c r="X729" i="46"/>
  <c r="G5132" i="4"/>
  <c r="X728" i="46"/>
  <c r="G5131" i="4"/>
  <c r="H5131" i="4"/>
  <c r="X727" i="46"/>
  <c r="G5130" i="4"/>
  <c r="X726" i="46"/>
  <c r="G5129" i="4"/>
  <c r="X725" i="46"/>
  <c r="G5128" i="4"/>
  <c r="X724" i="46"/>
  <c r="G5127" i="4"/>
  <c r="X723" i="46"/>
  <c r="G5126" i="4"/>
  <c r="X722" i="46"/>
  <c r="G5125" i="4"/>
  <c r="X721" i="46"/>
  <c r="G5124" i="4"/>
  <c r="X720" i="46"/>
  <c r="G5123" i="4"/>
  <c r="X719" i="46"/>
  <c r="G5122" i="4"/>
  <c r="H5122" i="4"/>
  <c r="X718" i="46"/>
  <c r="G5121" i="4"/>
  <c r="X717" i="46"/>
  <c r="G5120" i="4"/>
  <c r="H5120" i="4"/>
  <c r="X716" i="46"/>
  <c r="G5119" i="4"/>
  <c r="X715" i="46"/>
  <c r="G5118" i="4"/>
  <c r="X714" i="46"/>
  <c r="G5117" i="4"/>
  <c r="H5117" i="4"/>
  <c r="X713" i="46"/>
  <c r="G5116" i="4"/>
  <c r="H5116" i="4"/>
  <c r="X712" i="46"/>
  <c r="G5115" i="4"/>
  <c r="X711" i="46"/>
  <c r="G5114" i="4"/>
  <c r="X710" i="46"/>
  <c r="G5113" i="4"/>
  <c r="X709" i="46"/>
  <c r="G5112" i="4"/>
  <c r="H5112" i="4"/>
  <c r="X708" i="46"/>
  <c r="G5111" i="4"/>
  <c r="X707" i="46"/>
  <c r="G5110" i="4"/>
  <c r="X706" i="46"/>
  <c r="G5109" i="4"/>
  <c r="H5109" i="4"/>
  <c r="X705" i="46"/>
  <c r="G5108" i="4"/>
  <c r="X704" i="46"/>
  <c r="G5107" i="4"/>
  <c r="H5107" i="4"/>
  <c r="X703" i="46"/>
  <c r="G5106" i="4"/>
  <c r="X702" i="46"/>
  <c r="G5105" i="4"/>
  <c r="X701" i="46"/>
  <c r="G5104" i="4"/>
  <c r="H5104" i="4"/>
  <c r="X700" i="46"/>
  <c r="G5103" i="4"/>
  <c r="X699" i="46"/>
  <c r="G5102" i="4"/>
  <c r="X698" i="46"/>
  <c r="G5101" i="4"/>
  <c r="X697" i="46"/>
  <c r="G5100" i="4"/>
  <c r="H5100" i="4"/>
  <c r="X696" i="46"/>
  <c r="G5099" i="4"/>
  <c r="X695" i="46"/>
  <c r="G5098" i="4"/>
  <c r="X694" i="46"/>
  <c r="G5097" i="4"/>
  <c r="X693" i="46"/>
  <c r="G5096" i="4"/>
  <c r="H5096" i="4"/>
  <c r="X692" i="46"/>
  <c r="G5095" i="4"/>
  <c r="H5095" i="4"/>
  <c r="X691" i="46"/>
  <c r="G5094" i="4"/>
  <c r="X690" i="46"/>
  <c r="G5093" i="4"/>
  <c r="X689" i="46"/>
  <c r="G5092" i="4"/>
  <c r="H5092" i="4"/>
  <c r="X688" i="46"/>
  <c r="G5091" i="4"/>
  <c r="X687" i="46"/>
  <c r="G5090" i="4"/>
  <c r="X686" i="46"/>
  <c r="G5089" i="4"/>
  <c r="X685" i="46"/>
  <c r="G5088" i="4"/>
  <c r="H5088" i="4"/>
  <c r="X684" i="46"/>
  <c r="G5087" i="4"/>
  <c r="X683" i="46"/>
  <c r="G5086" i="4"/>
  <c r="X682" i="46"/>
  <c r="G5085" i="4"/>
  <c r="H5085" i="4"/>
  <c r="X681" i="46"/>
  <c r="G5084" i="4"/>
  <c r="X680" i="46"/>
  <c r="G5083" i="4"/>
  <c r="X679" i="46"/>
  <c r="G5082" i="4"/>
  <c r="X678" i="46"/>
  <c r="G5081" i="4"/>
  <c r="H5081" i="4"/>
  <c r="X677" i="46"/>
  <c r="G5080" i="4"/>
  <c r="H5080" i="4"/>
  <c r="X676" i="46"/>
  <c r="G5079" i="4"/>
  <c r="X675" i="46"/>
  <c r="G5078" i="4"/>
  <c r="X674" i="46"/>
  <c r="G5077" i="4"/>
  <c r="X673" i="46"/>
  <c r="G5076" i="4"/>
  <c r="X672" i="46"/>
  <c r="G5075" i="4"/>
  <c r="X671" i="46"/>
  <c r="G5074" i="4"/>
  <c r="X670" i="46"/>
  <c r="G5073" i="4"/>
  <c r="X669" i="46"/>
  <c r="G5072" i="4"/>
  <c r="H5072" i="4"/>
  <c r="X668" i="46"/>
  <c r="G5071" i="4"/>
  <c r="H5071" i="4"/>
  <c r="X666" i="46"/>
  <c r="G5069" i="4"/>
  <c r="X665" i="46"/>
  <c r="G5068" i="4"/>
  <c r="X664" i="46"/>
  <c r="G5067" i="4"/>
  <c r="H5067" i="4"/>
  <c r="X663" i="46"/>
  <c r="G5066" i="4"/>
  <c r="X662" i="46"/>
  <c r="G5065" i="4"/>
  <c r="X661" i="46"/>
  <c r="G5064" i="4"/>
  <c r="H5064" i="4"/>
  <c r="X660" i="46"/>
  <c r="G5063" i="4"/>
  <c r="X659" i="46"/>
  <c r="G5062" i="4"/>
  <c r="X658" i="46"/>
  <c r="G5061" i="4"/>
  <c r="X657" i="46"/>
  <c r="G5060" i="4"/>
  <c r="H5060" i="4"/>
  <c r="X656" i="46"/>
  <c r="G5059" i="4"/>
  <c r="X655" i="46"/>
  <c r="G5058" i="4"/>
  <c r="X654" i="46"/>
  <c r="G5057" i="4"/>
  <c r="H5057" i="4"/>
  <c r="X653" i="46"/>
  <c r="G5056" i="4"/>
  <c r="H5056" i="4"/>
  <c r="X652" i="46"/>
  <c r="G5055" i="4"/>
  <c r="X651" i="46"/>
  <c r="G5054" i="4"/>
  <c r="X650" i="46"/>
  <c r="G5053" i="4"/>
  <c r="X649" i="46"/>
  <c r="G5052" i="4"/>
  <c r="X648" i="46"/>
  <c r="G5051" i="4"/>
  <c r="X647" i="46"/>
  <c r="G5050" i="4"/>
  <c r="X646" i="46"/>
  <c r="G5049" i="4"/>
  <c r="X645" i="46"/>
  <c r="G5048" i="4"/>
  <c r="X644" i="46"/>
  <c r="G5047" i="4"/>
  <c r="X643" i="46"/>
  <c r="G5046" i="4"/>
  <c r="X642" i="46"/>
  <c r="G5045" i="4"/>
  <c r="X641" i="46"/>
  <c r="G5044" i="4"/>
  <c r="H5044" i="4"/>
  <c r="X640" i="46"/>
  <c r="G5043" i="4"/>
  <c r="X639" i="46"/>
  <c r="G5042" i="4"/>
  <c r="X638" i="46"/>
  <c r="G5041" i="4"/>
  <c r="X637" i="46"/>
  <c r="G5040" i="4"/>
  <c r="H5040" i="4"/>
  <c r="X636" i="46"/>
  <c r="G5039" i="4"/>
  <c r="H5039" i="4"/>
  <c r="X635" i="46"/>
  <c r="G5038" i="4"/>
  <c r="X634" i="46"/>
  <c r="G5037" i="4"/>
  <c r="X633" i="46"/>
  <c r="G5036" i="4"/>
  <c r="H5036" i="4"/>
  <c r="X632" i="46"/>
  <c r="G5035" i="4"/>
  <c r="X631" i="46"/>
  <c r="G5034" i="4"/>
  <c r="X630" i="46"/>
  <c r="G5033" i="4"/>
  <c r="X629" i="46"/>
  <c r="G5032" i="4"/>
  <c r="H5032" i="4"/>
  <c r="X628" i="46"/>
  <c r="G5031" i="4"/>
  <c r="H5031" i="4"/>
  <c r="X627" i="46"/>
  <c r="G5030" i="4"/>
  <c r="X626" i="46"/>
  <c r="G5029" i="4"/>
  <c r="X625" i="46"/>
  <c r="G5028" i="4"/>
  <c r="H5028" i="4"/>
  <c r="X624" i="46"/>
  <c r="G5027" i="4"/>
  <c r="X623" i="46"/>
  <c r="G5026" i="4"/>
  <c r="X622" i="46"/>
  <c r="G5025" i="4"/>
  <c r="X621" i="46"/>
  <c r="G5024" i="4"/>
  <c r="H5024" i="4"/>
  <c r="X620" i="46"/>
  <c r="G5023" i="4"/>
  <c r="X619" i="46"/>
  <c r="G5022" i="4"/>
  <c r="X618" i="46"/>
  <c r="G5021" i="4"/>
  <c r="H5021" i="4"/>
  <c r="X617" i="46"/>
  <c r="G5020" i="4"/>
  <c r="H5020" i="4"/>
  <c r="X616" i="46"/>
  <c r="G5019" i="4"/>
  <c r="X615" i="46"/>
  <c r="G5018" i="4"/>
  <c r="X614" i="46"/>
  <c r="G5017" i="4"/>
  <c r="X613" i="46"/>
  <c r="G5016" i="4"/>
  <c r="H5016" i="4"/>
  <c r="X612" i="46"/>
  <c r="G5015" i="4"/>
  <c r="X611" i="46"/>
  <c r="G5014" i="4"/>
  <c r="X610" i="46"/>
  <c r="G5013" i="4"/>
  <c r="H5013" i="4"/>
  <c r="X609" i="46"/>
  <c r="G5012" i="4"/>
  <c r="X608" i="46"/>
  <c r="G5011" i="4"/>
  <c r="X607" i="46"/>
  <c r="G5010" i="4"/>
  <c r="X606" i="46"/>
  <c r="G5009" i="4"/>
  <c r="H5009" i="4"/>
  <c r="X605" i="46"/>
  <c r="G5008" i="4"/>
  <c r="H5008" i="4"/>
  <c r="X604" i="46"/>
  <c r="G5007" i="4"/>
  <c r="X603" i="46"/>
  <c r="G5006" i="4"/>
  <c r="X602" i="46"/>
  <c r="G5005" i="4"/>
  <c r="X601" i="46"/>
  <c r="G5004" i="4"/>
  <c r="H5004" i="4"/>
  <c r="X600" i="46"/>
  <c r="G5003" i="4"/>
  <c r="X599" i="46"/>
  <c r="G5002" i="4"/>
  <c r="X598" i="46"/>
  <c r="G5001" i="4"/>
  <c r="H5001" i="4"/>
  <c r="X597" i="46"/>
  <c r="G5000" i="4"/>
  <c r="H5000" i="4"/>
  <c r="X596" i="46"/>
  <c r="G4999" i="4"/>
  <c r="X595" i="46"/>
  <c r="G4998" i="4"/>
  <c r="X594" i="46"/>
  <c r="G4997" i="4"/>
  <c r="X593" i="46"/>
  <c r="G4996" i="4"/>
  <c r="H4996" i="4"/>
  <c r="X592" i="46"/>
  <c r="G4995" i="4"/>
  <c r="X591" i="46"/>
  <c r="G4994" i="4"/>
  <c r="H4994" i="4"/>
  <c r="X590" i="46"/>
  <c r="G4993" i="4"/>
  <c r="X589" i="46"/>
  <c r="G4992" i="4"/>
  <c r="H4992" i="4"/>
  <c r="X588" i="46"/>
  <c r="G4991" i="4"/>
  <c r="H4991" i="4"/>
  <c r="X587" i="46"/>
  <c r="G4990" i="4"/>
  <c r="X586" i="46"/>
  <c r="G4989" i="4"/>
  <c r="X585" i="46"/>
  <c r="G4988" i="4"/>
  <c r="H4988" i="4"/>
  <c r="X584" i="46"/>
  <c r="G4987" i="4"/>
  <c r="X583" i="46"/>
  <c r="G4986" i="4"/>
  <c r="X582" i="46"/>
  <c r="G4985" i="4"/>
  <c r="X581" i="46"/>
  <c r="G4984" i="4"/>
  <c r="H4984" i="4"/>
  <c r="X580" i="46"/>
  <c r="G4983" i="4"/>
  <c r="X579" i="46"/>
  <c r="G4982" i="4"/>
  <c r="X578" i="46"/>
  <c r="G4981" i="4"/>
  <c r="X577" i="46"/>
  <c r="G4980" i="4"/>
  <c r="X576" i="46"/>
  <c r="G4979" i="4"/>
  <c r="H4979" i="4"/>
  <c r="X575" i="46"/>
  <c r="G4978" i="4"/>
  <c r="X574" i="46"/>
  <c r="G4977" i="4"/>
  <c r="X573" i="46"/>
  <c r="G4976" i="4"/>
  <c r="H4976" i="4"/>
  <c r="X572" i="46"/>
  <c r="G4975" i="4"/>
  <c r="X571" i="46"/>
  <c r="G4974" i="4"/>
  <c r="X570" i="46"/>
  <c r="G4973" i="4"/>
  <c r="X569" i="46"/>
  <c r="G4972" i="4"/>
  <c r="H4972" i="4"/>
  <c r="X568" i="46"/>
  <c r="G4971" i="4"/>
  <c r="H4971" i="4"/>
  <c r="X567" i="46"/>
  <c r="G4970" i="4"/>
  <c r="X566" i="46"/>
  <c r="G4969" i="4"/>
  <c r="X565" i="46"/>
  <c r="G4968" i="4"/>
  <c r="X564" i="46"/>
  <c r="G4967" i="4"/>
  <c r="X563" i="46"/>
  <c r="G4966" i="4"/>
  <c r="X562" i="46"/>
  <c r="G4965" i="4"/>
  <c r="X561" i="46"/>
  <c r="G4964" i="4"/>
  <c r="H4964" i="4"/>
  <c r="X560" i="46"/>
  <c r="G4963" i="4"/>
  <c r="X559" i="46"/>
  <c r="G4962" i="4"/>
  <c r="X558" i="46"/>
  <c r="G4961" i="4"/>
  <c r="X557" i="46"/>
  <c r="G4960" i="4"/>
  <c r="H4960" i="4"/>
  <c r="X556" i="46"/>
  <c r="G4959" i="4"/>
  <c r="X555" i="46"/>
  <c r="G4958" i="4"/>
  <c r="X554" i="46"/>
  <c r="G4957" i="4"/>
  <c r="H4957" i="4"/>
  <c r="X553" i="46"/>
  <c r="G4956" i="4"/>
  <c r="H4956" i="4"/>
  <c r="X552" i="46"/>
  <c r="G4955" i="4"/>
  <c r="X551" i="46"/>
  <c r="G4954" i="4"/>
  <c r="X550" i="46"/>
  <c r="G4953" i="4"/>
  <c r="X549" i="46"/>
  <c r="G4952" i="4"/>
  <c r="H4952" i="4"/>
  <c r="X548" i="46"/>
  <c r="G4951" i="4"/>
  <c r="X547" i="46"/>
  <c r="G4950" i="4"/>
  <c r="X546" i="46"/>
  <c r="G4949" i="4"/>
  <c r="H4949" i="4"/>
  <c r="X545" i="46"/>
  <c r="G4948" i="4"/>
  <c r="X544" i="46"/>
  <c r="G4947" i="4"/>
  <c r="X543" i="46"/>
  <c r="G4946" i="4"/>
  <c r="X542" i="46"/>
  <c r="G4945" i="4"/>
  <c r="X541" i="46"/>
  <c r="G4944" i="4"/>
  <c r="H4944" i="4"/>
  <c r="X540" i="46"/>
  <c r="G4943" i="4"/>
  <c r="X539" i="46"/>
  <c r="G4942" i="4"/>
  <c r="X538" i="46"/>
  <c r="G4941" i="4"/>
  <c r="X537" i="46"/>
  <c r="G4940" i="4"/>
  <c r="H4940" i="4"/>
  <c r="X536" i="46"/>
  <c r="G4939" i="4"/>
  <c r="H4939" i="4"/>
  <c r="X535" i="46"/>
  <c r="G4938" i="4"/>
  <c r="X534" i="46"/>
  <c r="G4937" i="4"/>
  <c r="X533" i="46"/>
  <c r="G4936" i="4"/>
  <c r="H4936" i="4"/>
  <c r="X532" i="46"/>
  <c r="G4935" i="4"/>
  <c r="X531" i="46"/>
  <c r="G4934" i="4"/>
  <c r="X530" i="46"/>
  <c r="G4933" i="4"/>
  <c r="X529" i="46"/>
  <c r="G4932" i="4"/>
  <c r="H4932" i="4"/>
  <c r="X528" i="46"/>
  <c r="G4931" i="4"/>
  <c r="X527" i="46"/>
  <c r="G4930" i="4"/>
  <c r="X526" i="46"/>
  <c r="G4929" i="4"/>
  <c r="X525" i="46"/>
  <c r="G4928" i="4"/>
  <c r="H4928" i="4"/>
  <c r="X524" i="46"/>
  <c r="G4927" i="4"/>
  <c r="H4927" i="4"/>
  <c r="X523" i="46"/>
  <c r="G4926" i="4"/>
  <c r="X522" i="46"/>
  <c r="G4925" i="4"/>
  <c r="H4925" i="4"/>
  <c r="X521" i="46"/>
  <c r="G4924" i="4"/>
  <c r="H4924" i="4"/>
  <c r="X520" i="46"/>
  <c r="G4923" i="4"/>
  <c r="X519" i="46"/>
  <c r="G4922" i="4"/>
  <c r="X518" i="46"/>
  <c r="G4921" i="4"/>
  <c r="X517" i="46"/>
  <c r="G4920" i="4"/>
  <c r="H4920" i="4"/>
  <c r="X516" i="46"/>
  <c r="G4919" i="4"/>
  <c r="H4919" i="4"/>
  <c r="X515" i="46"/>
  <c r="G4918" i="4"/>
  <c r="X514" i="46"/>
  <c r="G4917" i="4"/>
  <c r="X513" i="46"/>
  <c r="G4916" i="4"/>
  <c r="X512" i="46"/>
  <c r="G4915" i="4"/>
  <c r="X511" i="46"/>
  <c r="G4914" i="4"/>
  <c r="X510" i="46"/>
  <c r="G4913" i="4"/>
  <c r="X509" i="46"/>
  <c r="G4912" i="4"/>
  <c r="H4912" i="4"/>
  <c r="X508" i="46"/>
  <c r="G4911" i="4"/>
  <c r="X507" i="46"/>
  <c r="G4910" i="4"/>
  <c r="X506" i="46"/>
  <c r="G4909" i="4"/>
  <c r="H4909" i="4"/>
  <c r="X505" i="46"/>
  <c r="G4908" i="4"/>
  <c r="X504" i="46"/>
  <c r="G4907" i="4"/>
  <c r="X503" i="46"/>
  <c r="G4906" i="4"/>
  <c r="X502" i="46"/>
  <c r="G4905" i="4"/>
  <c r="H4905" i="4"/>
  <c r="X501" i="46"/>
  <c r="G4904" i="4"/>
  <c r="H4904" i="4"/>
  <c r="X500" i="46"/>
  <c r="G4903" i="4"/>
  <c r="X499" i="46"/>
  <c r="G4902" i="4"/>
  <c r="X498" i="46"/>
  <c r="G4901" i="4"/>
  <c r="X497" i="46"/>
  <c r="G4900" i="4"/>
  <c r="H4900" i="4"/>
  <c r="X496" i="46"/>
  <c r="G4899" i="4"/>
  <c r="X495" i="46"/>
  <c r="G4898" i="4"/>
  <c r="X494" i="46"/>
  <c r="G4897" i="4"/>
  <c r="X493" i="46"/>
  <c r="G4896" i="4"/>
  <c r="H4896" i="4"/>
  <c r="X492" i="46"/>
  <c r="G4895" i="4"/>
  <c r="H4895" i="4"/>
  <c r="X491" i="46"/>
  <c r="G4894" i="4"/>
  <c r="X490" i="46"/>
  <c r="G4893" i="4"/>
  <c r="H4893" i="4"/>
  <c r="X489" i="46"/>
  <c r="G4892" i="4"/>
  <c r="X488" i="46"/>
  <c r="G4891" i="4"/>
  <c r="H4891" i="4"/>
  <c r="X487" i="46"/>
  <c r="G4890" i="4"/>
  <c r="X486" i="46"/>
  <c r="G4889" i="4"/>
  <c r="X485" i="46"/>
  <c r="G4888" i="4"/>
  <c r="H4888" i="4"/>
  <c r="X484" i="46"/>
  <c r="G4887" i="4"/>
  <c r="X483" i="46"/>
  <c r="G4886" i="4"/>
  <c r="X482" i="46"/>
  <c r="G4885" i="4"/>
  <c r="X481" i="46"/>
  <c r="G4884" i="4"/>
  <c r="H4884" i="4"/>
  <c r="X480" i="46"/>
  <c r="G4883" i="4"/>
  <c r="X479" i="46"/>
  <c r="G4882" i="4"/>
  <c r="X478" i="46"/>
  <c r="G4881" i="4"/>
  <c r="H4881" i="4"/>
  <c r="X477" i="46"/>
  <c r="G4880" i="4"/>
  <c r="H4880" i="4"/>
  <c r="X476" i="46"/>
  <c r="G4879" i="4"/>
  <c r="X475" i="46"/>
  <c r="G4878" i="4"/>
  <c r="X474" i="46"/>
  <c r="G4877" i="4"/>
  <c r="X473" i="46"/>
  <c r="G4876" i="4"/>
  <c r="X472" i="46"/>
  <c r="G4875" i="4"/>
  <c r="X471" i="46"/>
  <c r="G4874" i="4"/>
  <c r="X470" i="46"/>
  <c r="G4873" i="4"/>
  <c r="X469" i="46"/>
  <c r="G4872" i="4"/>
  <c r="H4872" i="4"/>
  <c r="X468" i="46"/>
  <c r="G4871" i="4"/>
  <c r="X467" i="46"/>
  <c r="G4870" i="4"/>
  <c r="X466" i="46"/>
  <c r="G4869" i="4"/>
  <c r="H4869" i="4"/>
  <c r="X465" i="46"/>
  <c r="G4868" i="4"/>
  <c r="X464" i="46"/>
  <c r="G4867" i="4"/>
  <c r="H4867" i="4"/>
  <c r="X463" i="46"/>
  <c r="G4866" i="4"/>
  <c r="X462" i="46"/>
  <c r="G4865" i="4"/>
  <c r="X461" i="46"/>
  <c r="G4864" i="4"/>
  <c r="H4864" i="4"/>
  <c r="X460" i="46"/>
  <c r="G4863" i="4"/>
  <c r="X459" i="46"/>
  <c r="G4862" i="4"/>
  <c r="X458" i="46"/>
  <c r="G4861" i="4"/>
  <c r="H4861" i="4"/>
  <c r="X457" i="46"/>
  <c r="G4860" i="4"/>
  <c r="X456" i="46"/>
  <c r="G4859" i="4"/>
  <c r="X455" i="46"/>
  <c r="G4858" i="4"/>
  <c r="X454" i="46"/>
  <c r="G4857" i="4"/>
  <c r="X453" i="46"/>
  <c r="G4856" i="4"/>
  <c r="H4856" i="4"/>
  <c r="X452" i="46"/>
  <c r="G4855" i="4"/>
  <c r="H4855" i="4"/>
  <c r="X451" i="46"/>
  <c r="G4854" i="4"/>
  <c r="X450" i="46"/>
  <c r="G4853" i="4"/>
  <c r="X449" i="46"/>
  <c r="G4852" i="4"/>
  <c r="X448" i="46"/>
  <c r="G4851" i="4"/>
  <c r="X447" i="46"/>
  <c r="G4850" i="4"/>
  <c r="X446" i="46"/>
  <c r="G4849" i="4"/>
  <c r="X445" i="46"/>
  <c r="G4848" i="4"/>
  <c r="H4848" i="4"/>
  <c r="X444" i="46"/>
  <c r="G4847" i="4"/>
  <c r="X443" i="46"/>
  <c r="G4846" i="4"/>
  <c r="X442" i="46"/>
  <c r="G4845" i="4"/>
  <c r="X441" i="46"/>
  <c r="G4844" i="4"/>
  <c r="X440" i="46"/>
  <c r="G4843" i="4"/>
  <c r="X439" i="46"/>
  <c r="G4842" i="4"/>
  <c r="X438" i="46"/>
  <c r="G4841" i="4"/>
  <c r="H4841" i="4"/>
  <c r="X437" i="46"/>
  <c r="G4840" i="4"/>
  <c r="H4840" i="4"/>
  <c r="X436" i="46"/>
  <c r="G4839" i="4"/>
  <c r="X435" i="46"/>
  <c r="G4838" i="4"/>
  <c r="X434" i="46"/>
  <c r="G4837" i="4"/>
  <c r="X433" i="46"/>
  <c r="G4836" i="4"/>
  <c r="H4836" i="4"/>
  <c r="X432" i="46"/>
  <c r="G4835" i="4"/>
  <c r="X431" i="46"/>
  <c r="G4834" i="4"/>
  <c r="X430" i="46"/>
  <c r="G4833" i="4"/>
  <c r="X429" i="46"/>
  <c r="G4832" i="4"/>
  <c r="H4832" i="4"/>
  <c r="X428" i="46"/>
  <c r="G4831" i="4"/>
  <c r="H4831" i="4"/>
  <c r="X427" i="46"/>
  <c r="G4830" i="4"/>
  <c r="X426" i="46"/>
  <c r="G4829" i="4"/>
  <c r="H4829" i="4"/>
  <c r="X425" i="46"/>
  <c r="G4828" i="4"/>
  <c r="X424" i="46"/>
  <c r="G4827" i="4"/>
  <c r="H4827" i="4"/>
  <c r="X423" i="46"/>
  <c r="G4826" i="4"/>
  <c r="X422" i="46"/>
  <c r="G4825" i="4"/>
  <c r="X421" i="46"/>
  <c r="G4824" i="4"/>
  <c r="H4824" i="4"/>
  <c r="X420" i="46"/>
  <c r="G4823" i="4"/>
  <c r="X419" i="46"/>
  <c r="G4822" i="4"/>
  <c r="X418" i="46"/>
  <c r="G4821" i="4"/>
  <c r="X417" i="46"/>
  <c r="G4820" i="4"/>
  <c r="H4820" i="4"/>
  <c r="X416" i="46"/>
  <c r="G4819" i="4"/>
  <c r="X415" i="46"/>
  <c r="G4818" i="4"/>
  <c r="X414" i="46"/>
  <c r="G4817" i="4"/>
  <c r="H4817" i="4"/>
  <c r="X413" i="46"/>
  <c r="G4816" i="4"/>
  <c r="H4816" i="4"/>
  <c r="X412" i="46"/>
  <c r="G4815" i="4"/>
  <c r="X411" i="46"/>
  <c r="G4814" i="4"/>
  <c r="X410" i="46"/>
  <c r="G4813" i="4"/>
  <c r="X409" i="46"/>
  <c r="G4812" i="4"/>
  <c r="X408" i="46"/>
  <c r="G4811" i="4"/>
  <c r="X407" i="46"/>
  <c r="G4810" i="4"/>
  <c r="X406" i="46"/>
  <c r="G4809" i="4"/>
  <c r="X405" i="46"/>
  <c r="G4808" i="4"/>
  <c r="H4808" i="4"/>
  <c r="X404" i="46"/>
  <c r="G4807" i="4"/>
  <c r="X403" i="46"/>
  <c r="G4806" i="4"/>
  <c r="X402" i="46"/>
  <c r="G4805" i="4"/>
  <c r="H4805" i="4"/>
  <c r="X401" i="46"/>
  <c r="G4804" i="4"/>
  <c r="H4804" i="4"/>
  <c r="X400" i="46"/>
  <c r="G4803" i="4"/>
  <c r="H4803" i="4"/>
  <c r="X399" i="46"/>
  <c r="G4802" i="4"/>
  <c r="X398" i="46"/>
  <c r="G4801" i="4"/>
  <c r="X397" i="46"/>
  <c r="G4800" i="4"/>
  <c r="H4800" i="4"/>
  <c r="X396" i="46"/>
  <c r="G4799" i="4"/>
  <c r="X395" i="46"/>
  <c r="G4798" i="4"/>
  <c r="X394" i="46"/>
  <c r="G4797" i="4"/>
  <c r="H4797" i="4"/>
  <c r="X393" i="46"/>
  <c r="G4796" i="4"/>
  <c r="H4796" i="4"/>
  <c r="X392" i="46"/>
  <c r="G4795" i="4"/>
  <c r="X391" i="46"/>
  <c r="G4794" i="4"/>
  <c r="X390" i="46"/>
  <c r="G4793" i="4"/>
  <c r="X389" i="46"/>
  <c r="G4792" i="4"/>
  <c r="H4792" i="4"/>
  <c r="X388" i="46"/>
  <c r="G4791" i="4"/>
  <c r="H4791" i="4"/>
  <c r="X387" i="46"/>
  <c r="G4790" i="4"/>
  <c r="X386" i="46"/>
  <c r="G4789" i="4"/>
  <c r="X385" i="46"/>
  <c r="G4788" i="4"/>
  <c r="X384" i="46"/>
  <c r="G4787" i="4"/>
  <c r="X383" i="46"/>
  <c r="G4786" i="4"/>
  <c r="X382" i="46"/>
  <c r="G4785" i="4"/>
  <c r="X381" i="46"/>
  <c r="G4784" i="4"/>
  <c r="H4784" i="4"/>
  <c r="X380" i="46"/>
  <c r="G4783" i="4"/>
  <c r="X379" i="46"/>
  <c r="G4782" i="4"/>
  <c r="X378" i="46"/>
  <c r="G4781" i="4"/>
  <c r="H4781" i="4"/>
  <c r="X377" i="46"/>
  <c r="G4780" i="4"/>
  <c r="X376" i="46"/>
  <c r="G4779" i="4"/>
  <c r="X375" i="46"/>
  <c r="G4778" i="4"/>
  <c r="X374" i="46"/>
  <c r="G4777" i="4"/>
  <c r="H4777" i="4"/>
  <c r="X373" i="46"/>
  <c r="G4776" i="4"/>
  <c r="H4776" i="4"/>
  <c r="X372" i="46"/>
  <c r="G4775" i="4"/>
  <c r="X371" i="46"/>
  <c r="G4774" i="4"/>
  <c r="X370" i="46"/>
  <c r="G4773" i="4"/>
  <c r="X369" i="46"/>
  <c r="G4772" i="4"/>
  <c r="H4772" i="4"/>
  <c r="X368" i="46"/>
  <c r="G4771" i="4"/>
  <c r="X367" i="46"/>
  <c r="G4770" i="4"/>
  <c r="X366" i="46"/>
  <c r="G4769" i="4"/>
  <c r="X365" i="46"/>
  <c r="G4768" i="4"/>
  <c r="H4768" i="4"/>
  <c r="X364" i="46"/>
  <c r="G4767" i="4"/>
  <c r="X363" i="46"/>
  <c r="G4766" i="4"/>
  <c r="X362" i="46"/>
  <c r="G4765" i="4"/>
  <c r="H4765" i="4"/>
  <c r="X361" i="46"/>
  <c r="G4764" i="4"/>
  <c r="X360" i="46"/>
  <c r="G4763" i="4"/>
  <c r="H4763" i="4"/>
  <c r="X359" i="46"/>
  <c r="G4762" i="4"/>
  <c r="X358" i="46"/>
  <c r="G4761" i="4"/>
  <c r="X357" i="46"/>
  <c r="G4760" i="4"/>
  <c r="H4760" i="4"/>
  <c r="X356" i="46"/>
  <c r="G4759" i="4"/>
  <c r="X355" i="46"/>
  <c r="G4758" i="4"/>
  <c r="X354" i="46"/>
  <c r="G4757" i="4"/>
  <c r="X353" i="46"/>
  <c r="G4756" i="4"/>
  <c r="X352" i="46"/>
  <c r="G4755" i="4"/>
  <c r="X351" i="46"/>
  <c r="G4754" i="4"/>
  <c r="X350" i="46"/>
  <c r="G4753" i="4"/>
  <c r="H4753" i="4"/>
  <c r="X349" i="46"/>
  <c r="G4752" i="4"/>
  <c r="H4752" i="4"/>
  <c r="X348" i="46"/>
  <c r="G4751" i="4"/>
  <c r="X347" i="46"/>
  <c r="G4750" i="4"/>
  <c r="X346" i="46"/>
  <c r="G4749" i="4"/>
  <c r="X345" i="46"/>
  <c r="G4748" i="4"/>
  <c r="H4748" i="4"/>
  <c r="X344" i="46"/>
  <c r="G4747" i="4"/>
  <c r="X343" i="46"/>
  <c r="G4746" i="4"/>
  <c r="X342" i="46"/>
  <c r="G4745" i="4"/>
  <c r="H4745" i="4"/>
  <c r="X341" i="46"/>
  <c r="G4744" i="4"/>
  <c r="H4744" i="4"/>
  <c r="X340" i="46"/>
  <c r="G4743" i="4"/>
  <c r="X339" i="46"/>
  <c r="G4742" i="4"/>
  <c r="X338" i="46"/>
  <c r="G4741" i="4"/>
  <c r="X337" i="46"/>
  <c r="G4740" i="4"/>
  <c r="H4740" i="4"/>
  <c r="X336" i="46"/>
  <c r="G4739" i="4"/>
  <c r="X335" i="46"/>
  <c r="G4738" i="4"/>
  <c r="X334" i="46"/>
  <c r="G4737" i="4"/>
  <c r="X333" i="46"/>
  <c r="G4736" i="4"/>
  <c r="H4736" i="4"/>
  <c r="X332" i="46"/>
  <c r="G4735" i="4"/>
  <c r="X331" i="46"/>
  <c r="G4734" i="4"/>
  <c r="X330" i="46"/>
  <c r="G4733" i="4"/>
  <c r="H4733" i="4"/>
  <c r="X329" i="46"/>
  <c r="G4732" i="4"/>
  <c r="H4732" i="4"/>
  <c r="X328" i="46"/>
  <c r="G4731" i="4"/>
  <c r="X327" i="46"/>
  <c r="G4730" i="4"/>
  <c r="X326" i="46"/>
  <c r="G4729" i="4"/>
  <c r="X325" i="46"/>
  <c r="G4728" i="4"/>
  <c r="H4728" i="4"/>
  <c r="X324" i="46"/>
  <c r="G4727" i="4"/>
  <c r="X323" i="46"/>
  <c r="G4726" i="4"/>
  <c r="X322" i="46"/>
  <c r="G4725" i="4"/>
  <c r="H4725" i="4"/>
  <c r="X321" i="46"/>
  <c r="G4724" i="4"/>
  <c r="X320" i="46"/>
  <c r="G4723" i="4"/>
  <c r="H4723" i="4"/>
  <c r="X319" i="46"/>
  <c r="G4722" i="4"/>
  <c r="X318" i="46"/>
  <c r="G4721" i="4"/>
  <c r="X317" i="46"/>
  <c r="G4720" i="4"/>
  <c r="H4720" i="4"/>
  <c r="X316" i="46"/>
  <c r="G4719" i="4"/>
  <c r="X315" i="46"/>
  <c r="G4718" i="4"/>
  <c r="X314" i="46"/>
  <c r="G4717" i="4"/>
  <c r="X313" i="46"/>
  <c r="G4716" i="4"/>
  <c r="H4716" i="4"/>
  <c r="X312" i="46"/>
  <c r="G4715" i="4"/>
  <c r="X311" i="46"/>
  <c r="G4714" i="4"/>
  <c r="X310" i="46"/>
  <c r="G4713" i="4"/>
  <c r="X309" i="46"/>
  <c r="G4712" i="4"/>
  <c r="H4712" i="4"/>
  <c r="X308" i="46"/>
  <c r="G4711" i="4"/>
  <c r="H4711" i="4"/>
  <c r="X307" i="46"/>
  <c r="G4710" i="4"/>
  <c r="X306" i="46"/>
  <c r="G4709" i="4"/>
  <c r="X305" i="46"/>
  <c r="G4708" i="4"/>
  <c r="H4708" i="4"/>
  <c r="X304" i="46"/>
  <c r="G4707" i="4"/>
  <c r="X303" i="46"/>
  <c r="G4706" i="4"/>
  <c r="X302" i="46"/>
  <c r="G4705" i="4"/>
  <c r="X301" i="46"/>
  <c r="G4704" i="4"/>
  <c r="H4704" i="4"/>
  <c r="X300" i="46"/>
  <c r="G4703" i="4"/>
  <c r="X299" i="46"/>
  <c r="G4702" i="4"/>
  <c r="X298" i="46"/>
  <c r="G4701" i="4"/>
  <c r="H4701" i="4"/>
  <c r="X297" i="46"/>
  <c r="G4700" i="4"/>
  <c r="X296" i="46"/>
  <c r="G4699" i="4"/>
  <c r="X295" i="46"/>
  <c r="G4698" i="4"/>
  <c r="X294" i="46"/>
  <c r="G4697" i="4"/>
  <c r="H4697" i="4"/>
  <c r="X293" i="46"/>
  <c r="G4696" i="4"/>
  <c r="H4696" i="4"/>
  <c r="X292" i="46"/>
  <c r="G4695" i="4"/>
  <c r="X291" i="46"/>
  <c r="G4694" i="4"/>
  <c r="X290" i="46"/>
  <c r="G4693" i="4"/>
  <c r="X289" i="46"/>
  <c r="G4692" i="4"/>
  <c r="X288" i="46"/>
  <c r="G4691" i="4"/>
  <c r="X287" i="46"/>
  <c r="G4690" i="4"/>
  <c r="X286" i="46"/>
  <c r="G4689" i="4"/>
  <c r="X285" i="46"/>
  <c r="G4688" i="4"/>
  <c r="H4688" i="4"/>
  <c r="X284" i="46"/>
  <c r="G4687" i="4"/>
  <c r="H4687" i="4"/>
  <c r="X283" i="46"/>
  <c r="G4686" i="4"/>
  <c r="X282" i="46"/>
  <c r="G4685" i="4"/>
  <c r="X281" i="46"/>
  <c r="G4684" i="4"/>
  <c r="X280" i="46"/>
  <c r="G4683" i="4"/>
  <c r="H4683" i="4"/>
  <c r="X279" i="46"/>
  <c r="G4682" i="4"/>
  <c r="X278" i="46"/>
  <c r="G4681" i="4"/>
  <c r="X277" i="46"/>
  <c r="G4680" i="4"/>
  <c r="H4680" i="4"/>
  <c r="X276" i="46"/>
  <c r="G4679" i="4"/>
  <c r="X275" i="46"/>
  <c r="G4678" i="4"/>
  <c r="X274" i="46"/>
  <c r="G4677" i="4"/>
  <c r="X273" i="46"/>
  <c r="G4676" i="4"/>
  <c r="H4676" i="4"/>
  <c r="X272" i="46"/>
  <c r="G4675" i="4"/>
  <c r="X271" i="46"/>
  <c r="G4674" i="4"/>
  <c r="X270" i="46"/>
  <c r="G4673" i="4"/>
  <c r="H4673" i="4"/>
  <c r="X269" i="46"/>
  <c r="G4672" i="4"/>
  <c r="H4672" i="4"/>
  <c r="X268" i="46"/>
  <c r="G4671" i="4"/>
  <c r="X267" i="46"/>
  <c r="G4670" i="4"/>
  <c r="X266" i="46"/>
  <c r="G4669" i="4"/>
  <c r="H4669" i="4"/>
  <c r="X265" i="46"/>
  <c r="G4668" i="4"/>
  <c r="X264" i="46"/>
  <c r="G4667" i="4"/>
  <c r="X263" i="46"/>
  <c r="G4666" i="4"/>
  <c r="X262" i="46"/>
  <c r="G4665" i="4"/>
  <c r="X261" i="46"/>
  <c r="G4664" i="4"/>
  <c r="H4664" i="4"/>
  <c r="X260" i="46"/>
  <c r="G4663" i="4"/>
  <c r="X259" i="46"/>
  <c r="G4662" i="4"/>
  <c r="X258" i="46"/>
  <c r="G4661" i="4"/>
  <c r="H4661" i="4"/>
  <c r="X257" i="46"/>
  <c r="G4660" i="4"/>
  <c r="X256" i="46"/>
  <c r="G4659" i="4"/>
  <c r="H4659" i="4"/>
  <c r="X255" i="46"/>
  <c r="G4658" i="4"/>
  <c r="X254" i="46"/>
  <c r="G4657" i="4"/>
  <c r="X253" i="46"/>
  <c r="G4656" i="4"/>
  <c r="H4656" i="4"/>
  <c r="X252" i="46"/>
  <c r="G4655" i="4"/>
  <c r="X251" i="46"/>
  <c r="G4654" i="4"/>
  <c r="X250" i="46"/>
  <c r="G4653" i="4"/>
  <c r="X249" i="46"/>
  <c r="G4652" i="4"/>
  <c r="H4652" i="4"/>
  <c r="X248" i="46"/>
  <c r="G4651" i="4"/>
  <c r="X247" i="46"/>
  <c r="G4650" i="4"/>
  <c r="X246" i="46"/>
  <c r="G4649" i="4"/>
  <c r="X245" i="46"/>
  <c r="G4648" i="4"/>
  <c r="H4648" i="4"/>
  <c r="X244" i="46"/>
  <c r="G4647" i="4"/>
  <c r="H4647" i="4"/>
  <c r="X243" i="46"/>
  <c r="G4646" i="4"/>
  <c r="X242" i="46"/>
  <c r="G4645" i="4"/>
  <c r="X241" i="46"/>
  <c r="G4644" i="4"/>
  <c r="H4644" i="4"/>
  <c r="X240" i="46"/>
  <c r="G4643" i="4"/>
  <c r="X239" i="46"/>
  <c r="G4642" i="4"/>
  <c r="X238" i="46"/>
  <c r="G4641" i="4"/>
  <c r="X237" i="46"/>
  <c r="G4640" i="4"/>
  <c r="H4640" i="4"/>
  <c r="X236" i="46"/>
  <c r="G4639" i="4"/>
  <c r="X235" i="46"/>
  <c r="G4638" i="4"/>
  <c r="X234" i="46"/>
  <c r="G4637" i="4"/>
  <c r="H4637" i="4"/>
  <c r="X233" i="46"/>
  <c r="G4636" i="4"/>
  <c r="X232" i="46"/>
  <c r="G4635" i="4"/>
  <c r="X231" i="46"/>
  <c r="G4634" i="4"/>
  <c r="X230" i="46"/>
  <c r="G4633" i="4"/>
  <c r="H4633" i="4"/>
  <c r="X229" i="46"/>
  <c r="G4632" i="4"/>
  <c r="H4632" i="4"/>
  <c r="X228" i="46"/>
  <c r="G4631" i="4"/>
  <c r="X227" i="46"/>
  <c r="G4630" i="4"/>
  <c r="X226" i="46"/>
  <c r="G4629" i="4"/>
  <c r="X225" i="46"/>
  <c r="G4628" i="4"/>
  <c r="X224" i="46"/>
  <c r="G4627" i="4"/>
  <c r="X223" i="46"/>
  <c r="G4626" i="4"/>
  <c r="X222" i="46"/>
  <c r="G4625" i="4"/>
  <c r="X221" i="46"/>
  <c r="G4624" i="4"/>
  <c r="H4624" i="4"/>
  <c r="X220" i="46"/>
  <c r="G4623" i="4"/>
  <c r="H4623" i="4"/>
  <c r="X219" i="46"/>
  <c r="G4622" i="4"/>
  <c r="X218" i="46"/>
  <c r="G4621" i="4"/>
  <c r="X217" i="46"/>
  <c r="G4620" i="4"/>
  <c r="X216" i="46"/>
  <c r="G4619" i="4"/>
  <c r="H4619" i="4"/>
  <c r="X215" i="46"/>
  <c r="G4618" i="4"/>
  <c r="X214" i="46"/>
  <c r="G4617" i="4"/>
  <c r="X213" i="46"/>
  <c r="G4616" i="4"/>
  <c r="H4616" i="4"/>
  <c r="X212" i="46"/>
  <c r="G4615" i="4"/>
  <c r="X211" i="46"/>
  <c r="G4614" i="4"/>
  <c r="X210" i="46"/>
  <c r="G4613" i="4"/>
  <c r="X209" i="46"/>
  <c r="G4612" i="4"/>
  <c r="H4612" i="4"/>
  <c r="X208" i="46"/>
  <c r="G4611" i="4"/>
  <c r="X207" i="46"/>
  <c r="G4610" i="4"/>
  <c r="X206" i="46"/>
  <c r="G4609" i="4"/>
  <c r="H4609" i="4"/>
  <c r="X205" i="46"/>
  <c r="G4608" i="4"/>
  <c r="H4608" i="4"/>
  <c r="X204" i="46"/>
  <c r="G4607" i="4"/>
  <c r="X203" i="46"/>
  <c r="G4606" i="4"/>
  <c r="X202" i="46"/>
  <c r="G4605" i="4"/>
  <c r="H4605" i="4"/>
  <c r="X201" i="46"/>
  <c r="G4604" i="4"/>
  <c r="H4604" i="4"/>
  <c r="X200" i="46"/>
  <c r="G4603" i="4"/>
  <c r="X199" i="46"/>
  <c r="G4602" i="4"/>
  <c r="X198" i="46"/>
  <c r="G4601" i="4"/>
  <c r="H4601" i="4"/>
  <c r="X197" i="46"/>
  <c r="G4600" i="4"/>
  <c r="H4600" i="4"/>
  <c r="X196" i="46"/>
  <c r="G4599" i="4"/>
  <c r="X195" i="46"/>
  <c r="G4598" i="4"/>
  <c r="X194" i="46"/>
  <c r="G4597" i="4"/>
  <c r="X193" i="46"/>
  <c r="G4596" i="4"/>
  <c r="X192" i="46"/>
  <c r="G4595" i="4"/>
  <c r="X191" i="46"/>
  <c r="G4594" i="4"/>
  <c r="X190" i="46"/>
  <c r="G4593" i="4"/>
  <c r="X189" i="46"/>
  <c r="G4592" i="4"/>
  <c r="H4592" i="4"/>
  <c r="X188" i="46"/>
  <c r="G4591" i="4"/>
  <c r="X187" i="46"/>
  <c r="G4590" i="4"/>
  <c r="X186" i="46"/>
  <c r="G4589" i="4"/>
  <c r="H4589" i="4"/>
  <c r="X185" i="46"/>
  <c r="G4588" i="4"/>
  <c r="H4588" i="4"/>
  <c r="X184" i="46"/>
  <c r="G4587" i="4"/>
  <c r="X183" i="46"/>
  <c r="G4586" i="4"/>
  <c r="X182" i="46"/>
  <c r="G4585" i="4"/>
  <c r="X181" i="46"/>
  <c r="G4584" i="4"/>
  <c r="H4584" i="4"/>
  <c r="X180" i="46"/>
  <c r="G4583" i="4"/>
  <c r="X179" i="46"/>
  <c r="G4582" i="4"/>
  <c r="X178" i="46"/>
  <c r="G4581" i="4"/>
  <c r="H4581" i="4"/>
  <c r="X177" i="46"/>
  <c r="G4580" i="4"/>
  <c r="H4580" i="4"/>
  <c r="X176" i="46"/>
  <c r="G4579" i="4"/>
  <c r="H4579" i="4"/>
  <c r="X175" i="46"/>
  <c r="G4578" i="4"/>
  <c r="X174" i="46"/>
  <c r="G4577" i="4"/>
  <c r="X173" i="46"/>
  <c r="G4576" i="4"/>
  <c r="H4576" i="4"/>
  <c r="X172" i="46"/>
  <c r="G4575" i="4"/>
  <c r="X171" i="46"/>
  <c r="G4574" i="4"/>
  <c r="X170" i="46"/>
  <c r="G4573" i="4"/>
  <c r="H4573" i="4"/>
  <c r="X169" i="46"/>
  <c r="G4572" i="4"/>
  <c r="H4572" i="4"/>
  <c r="X168" i="46"/>
  <c r="G4571" i="4"/>
  <c r="H4571" i="4"/>
  <c r="X167" i="46"/>
  <c r="G4570" i="4"/>
  <c r="X166" i="46"/>
  <c r="G4569" i="4"/>
  <c r="X165" i="46"/>
  <c r="G4568" i="4"/>
  <c r="H4568" i="4"/>
  <c r="X164" i="46"/>
  <c r="G4567" i="4"/>
  <c r="X163" i="46"/>
  <c r="G4566" i="4"/>
  <c r="X162" i="46"/>
  <c r="G4565" i="4"/>
  <c r="X161" i="46"/>
  <c r="G4564" i="4"/>
  <c r="H4564" i="4"/>
  <c r="X160" i="46"/>
  <c r="G4563" i="4"/>
  <c r="X159" i="46"/>
  <c r="G4562" i="4"/>
  <c r="X158" i="46"/>
  <c r="G4561" i="4"/>
  <c r="X157" i="46"/>
  <c r="G4560" i="4"/>
  <c r="H4560" i="4"/>
  <c r="X156" i="46"/>
  <c r="G4559" i="4"/>
  <c r="H4559" i="4"/>
  <c r="X155" i="46"/>
  <c r="G4558" i="4"/>
  <c r="X154" i="46"/>
  <c r="G4557" i="4"/>
  <c r="X153" i="46"/>
  <c r="G4556" i="4"/>
  <c r="X152" i="46"/>
  <c r="G4555" i="4"/>
  <c r="X151" i="46"/>
  <c r="G4554" i="4"/>
  <c r="X150" i="46"/>
  <c r="G4553" i="4"/>
  <c r="X149" i="46"/>
  <c r="G4552" i="4"/>
  <c r="H4552" i="4"/>
  <c r="X148" i="46"/>
  <c r="G4551" i="4"/>
  <c r="X147" i="46"/>
  <c r="G4550" i="4"/>
  <c r="X146" i="46"/>
  <c r="G4549" i="4"/>
  <c r="H4549" i="4"/>
  <c r="X145" i="46"/>
  <c r="G4548" i="4"/>
  <c r="X144" i="46"/>
  <c r="G4547" i="4"/>
  <c r="X143" i="46"/>
  <c r="G4546" i="4"/>
  <c r="X142" i="46"/>
  <c r="G4545" i="4"/>
  <c r="H4545" i="4"/>
  <c r="X141" i="46"/>
  <c r="G4544" i="4"/>
  <c r="H4544" i="4"/>
  <c r="X140" i="46"/>
  <c r="G4543" i="4"/>
  <c r="X139" i="46"/>
  <c r="G4542" i="4"/>
  <c r="H4542" i="4"/>
  <c r="X138" i="46"/>
  <c r="G4541" i="4"/>
  <c r="X137" i="46"/>
  <c r="G4540" i="4"/>
  <c r="X136" i="46"/>
  <c r="G4539" i="4"/>
  <c r="X135" i="46"/>
  <c r="G4538" i="4"/>
  <c r="X134" i="46"/>
  <c r="G4537" i="4"/>
  <c r="X133" i="46"/>
  <c r="G4536" i="4"/>
  <c r="H4536" i="4"/>
  <c r="X132" i="46"/>
  <c r="G4535" i="4"/>
  <c r="X130" i="46"/>
  <c r="G4533" i="4"/>
  <c r="X129" i="46"/>
  <c r="G4532" i="4"/>
  <c r="X128" i="46"/>
  <c r="G4531" i="4"/>
  <c r="X127" i="46"/>
  <c r="G4530" i="4"/>
  <c r="X126" i="46"/>
  <c r="G4529" i="4"/>
  <c r="X125" i="46"/>
  <c r="G4528" i="4"/>
  <c r="H4528" i="4"/>
  <c r="X124" i="46"/>
  <c r="G4527" i="4"/>
  <c r="X123" i="46"/>
  <c r="G4526" i="4"/>
  <c r="X122" i="46"/>
  <c r="G4525" i="4"/>
  <c r="X121" i="46"/>
  <c r="G4524" i="4"/>
  <c r="H4524" i="4"/>
  <c r="X120" i="46"/>
  <c r="G4523" i="4"/>
  <c r="X119" i="46"/>
  <c r="G4522" i="4"/>
  <c r="X118" i="46"/>
  <c r="G4521" i="4"/>
  <c r="H4521" i="4"/>
  <c r="X117" i="46"/>
  <c r="G4520" i="4"/>
  <c r="H4520" i="4"/>
  <c r="X116" i="46"/>
  <c r="G4519" i="4"/>
  <c r="X115" i="46"/>
  <c r="G4518" i="4"/>
  <c r="X114" i="46"/>
  <c r="G4517" i="4"/>
  <c r="X113" i="46"/>
  <c r="G4516" i="4"/>
  <c r="H4516" i="4"/>
  <c r="X112" i="46"/>
  <c r="G4515" i="4"/>
  <c r="X111" i="46"/>
  <c r="G4514" i="4"/>
  <c r="H4514" i="4"/>
  <c r="X110" i="46"/>
  <c r="G4513" i="4"/>
  <c r="X109" i="46"/>
  <c r="G4512" i="4"/>
  <c r="H4512" i="4"/>
  <c r="X108" i="46"/>
  <c r="G4511" i="4"/>
  <c r="X107" i="46"/>
  <c r="G4510" i="4"/>
  <c r="X106" i="46"/>
  <c r="G4509" i="4"/>
  <c r="H4509" i="4"/>
  <c r="X105" i="46"/>
  <c r="G4508" i="4"/>
  <c r="X104" i="46"/>
  <c r="G4507" i="4"/>
  <c r="H4507" i="4"/>
  <c r="X103" i="46"/>
  <c r="G4506" i="4"/>
  <c r="X102" i="46"/>
  <c r="G4505" i="4"/>
  <c r="X101" i="46"/>
  <c r="G4504" i="4"/>
  <c r="H4504" i="4"/>
  <c r="X100" i="46"/>
  <c r="G4503" i="4"/>
  <c r="X99" i="46"/>
  <c r="G4502" i="4"/>
  <c r="X98" i="46"/>
  <c r="G4501" i="4"/>
  <c r="X97" i="46"/>
  <c r="G4500" i="4"/>
  <c r="H4500" i="4"/>
  <c r="X96" i="46"/>
  <c r="G4499" i="4"/>
  <c r="X95" i="46"/>
  <c r="G4498" i="4"/>
  <c r="X94" i="46"/>
  <c r="G4497" i="4"/>
  <c r="X93" i="46"/>
  <c r="G4496" i="4"/>
  <c r="H4496" i="4"/>
  <c r="X92" i="46"/>
  <c r="G4495" i="4"/>
  <c r="H4495" i="4"/>
  <c r="X91" i="46"/>
  <c r="G4494" i="4"/>
  <c r="X90" i="46"/>
  <c r="G4493" i="4"/>
  <c r="X89" i="46"/>
  <c r="G4492" i="4"/>
  <c r="X88" i="46"/>
  <c r="G4491" i="4"/>
  <c r="X87" i="46"/>
  <c r="G4490" i="4"/>
  <c r="X86" i="46"/>
  <c r="G4489" i="4"/>
  <c r="X85" i="46"/>
  <c r="G4488" i="4"/>
  <c r="H4488" i="4"/>
  <c r="X84" i="46"/>
  <c r="G4487" i="4"/>
  <c r="X83" i="46"/>
  <c r="G4486" i="4"/>
  <c r="X82" i="46"/>
  <c r="G4485" i="4"/>
  <c r="H4485" i="4"/>
  <c r="X81" i="46"/>
  <c r="G4484" i="4"/>
  <c r="H4484" i="4"/>
  <c r="X80" i="46"/>
  <c r="G4483" i="4"/>
  <c r="X79" i="46"/>
  <c r="G4482" i="4"/>
  <c r="X78" i="46"/>
  <c r="G4481" i="4"/>
  <c r="H4481" i="4"/>
  <c r="X77" i="46"/>
  <c r="G4480" i="4"/>
  <c r="H4480" i="4"/>
  <c r="X76" i="46"/>
  <c r="G4479" i="4"/>
  <c r="X75" i="46"/>
  <c r="G4478" i="4"/>
  <c r="X74" i="46"/>
  <c r="G4477" i="4"/>
  <c r="H4477" i="4"/>
  <c r="X73" i="46"/>
  <c r="G4476" i="4"/>
  <c r="X72" i="46"/>
  <c r="G4475" i="4"/>
  <c r="X71" i="46"/>
  <c r="G4474" i="4"/>
  <c r="X70" i="46"/>
  <c r="G4473" i="4"/>
  <c r="X69" i="46"/>
  <c r="G4472" i="4"/>
  <c r="H4472" i="4"/>
  <c r="X68" i="46"/>
  <c r="G4471" i="4"/>
  <c r="H4471" i="4"/>
  <c r="X67" i="46"/>
  <c r="G4470" i="4"/>
  <c r="X66" i="46"/>
  <c r="G4469" i="4"/>
  <c r="X65" i="46"/>
  <c r="G4468" i="4"/>
  <c r="X64" i="46"/>
  <c r="G4467" i="4"/>
  <c r="H4467" i="4"/>
  <c r="X63" i="46"/>
  <c r="G4466" i="4"/>
  <c r="X62" i="46"/>
  <c r="G4465" i="4"/>
  <c r="X61" i="46"/>
  <c r="G4464" i="4"/>
  <c r="H4464" i="4"/>
  <c r="X60" i="46"/>
  <c r="G4463" i="4"/>
  <c r="X59" i="46"/>
  <c r="G4462" i="4"/>
  <c r="X58" i="46"/>
  <c r="G4461" i="4"/>
  <c r="X57" i="46"/>
  <c r="G4460" i="4"/>
  <c r="H4460" i="4"/>
  <c r="X56" i="46"/>
  <c r="G4459" i="4"/>
  <c r="X55" i="46"/>
  <c r="G4458" i="4"/>
  <c r="X54" i="46"/>
  <c r="G4457" i="4"/>
  <c r="H4457" i="4"/>
  <c r="X53" i="46"/>
  <c r="G4456" i="4"/>
  <c r="H4456" i="4"/>
  <c r="X52" i="46"/>
  <c r="G4455" i="4"/>
  <c r="X51" i="46"/>
  <c r="G4454" i="4"/>
  <c r="X50" i="46"/>
  <c r="G4453" i="4"/>
  <c r="X49" i="46"/>
  <c r="G4452" i="4"/>
  <c r="H4452" i="4"/>
  <c r="X48" i="46"/>
  <c r="G4451" i="4"/>
  <c r="X47" i="46"/>
  <c r="G4450" i="4"/>
  <c r="X46" i="46"/>
  <c r="G4449" i="4"/>
  <c r="X45" i="46"/>
  <c r="G4448" i="4"/>
  <c r="H4448" i="4"/>
  <c r="X44" i="46"/>
  <c r="G4447" i="4"/>
  <c r="X43" i="46"/>
  <c r="G4446" i="4"/>
  <c r="X42" i="46"/>
  <c r="G4445" i="4"/>
  <c r="H4445" i="4"/>
  <c r="X41" i="46"/>
  <c r="G4444" i="4"/>
  <c r="X40" i="46"/>
  <c r="G4443" i="4"/>
  <c r="H4443" i="4"/>
  <c r="X39" i="46"/>
  <c r="G4442" i="4"/>
  <c r="X38" i="46"/>
  <c r="G4441" i="4"/>
  <c r="X37" i="46"/>
  <c r="G4440" i="4"/>
  <c r="H4440" i="4"/>
  <c r="X36" i="46"/>
  <c r="G4439" i="4"/>
  <c r="X35" i="46"/>
  <c r="G4438" i="4"/>
  <c r="X34" i="46"/>
  <c r="G4437" i="4"/>
  <c r="X33" i="46"/>
  <c r="G4436" i="4"/>
  <c r="H4436" i="4"/>
  <c r="X32" i="46"/>
  <c r="G4435" i="4"/>
  <c r="X31" i="46"/>
  <c r="G4434" i="4"/>
  <c r="X30" i="46"/>
  <c r="G4433" i="4"/>
  <c r="X29" i="46"/>
  <c r="G4432" i="4"/>
  <c r="H4432" i="4"/>
  <c r="X28" i="46"/>
  <c r="G4431" i="4"/>
  <c r="H4431" i="4"/>
  <c r="X27" i="46"/>
  <c r="G4430" i="4"/>
  <c r="X26" i="46"/>
  <c r="G4429" i="4"/>
  <c r="X25" i="46"/>
  <c r="G4428" i="4"/>
  <c r="H4428" i="4"/>
  <c r="X24" i="46"/>
  <c r="G4427" i="4"/>
  <c r="X23" i="46"/>
  <c r="G4426" i="4"/>
  <c r="X22" i="46"/>
  <c r="G4425" i="4"/>
  <c r="X21" i="46"/>
  <c r="G4424" i="4"/>
  <c r="H4424" i="4"/>
  <c r="X20" i="46"/>
  <c r="G4423" i="4"/>
  <c r="H4423" i="4"/>
  <c r="X19" i="46"/>
  <c r="G4422" i="4"/>
  <c r="X18" i="46"/>
  <c r="G4421" i="4"/>
  <c r="X17" i="46"/>
  <c r="G4420" i="4"/>
  <c r="X16" i="46"/>
  <c r="G4419" i="4"/>
  <c r="X15" i="46"/>
  <c r="G4418" i="4"/>
  <c r="X14" i="46"/>
  <c r="G4417" i="4"/>
  <c r="X13" i="46"/>
  <c r="G4416" i="4"/>
  <c r="H4416" i="4"/>
  <c r="X12" i="46"/>
  <c r="G4415" i="4"/>
  <c r="X10" i="46"/>
  <c r="G4413" i="4"/>
  <c r="H4413" i="4"/>
  <c r="X9" i="46"/>
  <c r="G4412" i="4"/>
  <c r="X8" i="46"/>
  <c r="G4411" i="4"/>
  <c r="G4410" i="4"/>
  <c r="X726" i="45"/>
  <c r="G4409" i="4"/>
  <c r="X725" i="45"/>
  <c r="G4408" i="4"/>
  <c r="H4408" i="4"/>
  <c r="X724" i="45"/>
  <c r="G4407" i="4"/>
  <c r="X723" i="45"/>
  <c r="G4406" i="4"/>
  <c r="X722" i="45"/>
  <c r="G4405" i="4"/>
  <c r="X721" i="45"/>
  <c r="G4404" i="4"/>
  <c r="X720" i="45"/>
  <c r="G4403" i="4"/>
  <c r="X719" i="45"/>
  <c r="G4402" i="4"/>
  <c r="X718" i="45"/>
  <c r="G4401" i="4"/>
  <c r="X717" i="45"/>
  <c r="G4400" i="4"/>
  <c r="X716" i="45"/>
  <c r="G4399" i="4"/>
  <c r="H4399" i="4"/>
  <c r="X715" i="45"/>
  <c r="G4398" i="4"/>
  <c r="X714" i="45"/>
  <c r="G4397" i="4"/>
  <c r="X713" i="45"/>
  <c r="G4396" i="4"/>
  <c r="H4396" i="4"/>
  <c r="X712" i="45"/>
  <c r="G4395" i="4"/>
  <c r="X711" i="45"/>
  <c r="G4394" i="4"/>
  <c r="X710" i="45"/>
  <c r="G4393" i="4"/>
  <c r="X709" i="45"/>
  <c r="G4392" i="4"/>
  <c r="X708" i="45"/>
  <c r="G4391" i="4"/>
  <c r="X707" i="45"/>
  <c r="G4390" i="4"/>
  <c r="X706" i="45"/>
  <c r="G4389" i="4"/>
  <c r="X705" i="45"/>
  <c r="G4388" i="4"/>
  <c r="H4388" i="4"/>
  <c r="X704" i="45"/>
  <c r="G4387" i="4"/>
  <c r="H4387" i="4"/>
  <c r="X703" i="45"/>
  <c r="G4386" i="4"/>
  <c r="X702" i="45"/>
  <c r="G4385" i="4"/>
  <c r="X701" i="45"/>
  <c r="G4384" i="4"/>
  <c r="H4384" i="4"/>
  <c r="X700" i="45"/>
  <c r="G4383" i="4"/>
  <c r="X699" i="45"/>
  <c r="G4382" i="4"/>
  <c r="X698" i="45"/>
  <c r="G4381" i="4"/>
  <c r="X697" i="45"/>
  <c r="G4380" i="4"/>
  <c r="X696" i="45"/>
  <c r="G4379" i="4"/>
  <c r="H4379" i="4"/>
  <c r="X695" i="45"/>
  <c r="G4378" i="4"/>
  <c r="X694" i="45"/>
  <c r="G4377" i="4"/>
  <c r="X693" i="45"/>
  <c r="G4376" i="4"/>
  <c r="H4376" i="4"/>
  <c r="X692" i="45"/>
  <c r="G4375" i="4"/>
  <c r="X691" i="45"/>
  <c r="G4374" i="4"/>
  <c r="X690" i="45"/>
  <c r="G4373" i="4"/>
  <c r="X689" i="45"/>
  <c r="G4372" i="4"/>
  <c r="X688" i="45"/>
  <c r="G4371" i="4"/>
  <c r="H4371" i="4"/>
  <c r="X687" i="45"/>
  <c r="G4370" i="4"/>
  <c r="X686" i="45"/>
  <c r="G4369" i="4"/>
  <c r="X685" i="45"/>
  <c r="G4368" i="4"/>
  <c r="X684" i="45"/>
  <c r="G4367" i="4"/>
  <c r="X683" i="45"/>
  <c r="G4366" i="4"/>
  <c r="X682" i="45"/>
  <c r="G4365" i="4"/>
  <c r="X681" i="45"/>
  <c r="G4364" i="4"/>
  <c r="H4364" i="4"/>
  <c r="X680" i="45"/>
  <c r="G4363" i="4"/>
  <c r="X679" i="45"/>
  <c r="G4362" i="4"/>
  <c r="X678" i="45"/>
  <c r="G4361" i="4"/>
  <c r="X677" i="45"/>
  <c r="G4360" i="4"/>
  <c r="X676" i="45"/>
  <c r="G4359" i="4"/>
  <c r="X675" i="45"/>
  <c r="G4358" i="4"/>
  <c r="X674" i="45"/>
  <c r="G4357" i="4"/>
  <c r="X673" i="45"/>
  <c r="G4356" i="4"/>
  <c r="H4356" i="4"/>
  <c r="X672" i="45"/>
  <c r="G4355" i="4"/>
  <c r="X671" i="45"/>
  <c r="G4354" i="4"/>
  <c r="X670" i="45"/>
  <c r="G4353" i="4"/>
  <c r="X669" i="45"/>
  <c r="G4352" i="4"/>
  <c r="H4352" i="4"/>
  <c r="X668" i="45"/>
  <c r="G4351" i="4"/>
  <c r="X667" i="45"/>
  <c r="G4350" i="4"/>
  <c r="X666" i="45"/>
  <c r="G4349" i="4"/>
  <c r="X665" i="45"/>
  <c r="G4348" i="4"/>
  <c r="H4348" i="4"/>
  <c r="X664" i="45"/>
  <c r="G4347" i="4"/>
  <c r="X663" i="45"/>
  <c r="G4346" i="4"/>
  <c r="X662" i="45"/>
  <c r="G4345" i="4"/>
  <c r="X661" i="45"/>
  <c r="G4344" i="4"/>
  <c r="H4344" i="4"/>
  <c r="X660" i="45"/>
  <c r="G4343" i="4"/>
  <c r="H4343" i="4"/>
  <c r="X658" i="45"/>
  <c r="G4341" i="4"/>
  <c r="X657" i="45"/>
  <c r="G4340" i="4"/>
  <c r="X656" i="45"/>
  <c r="G4339" i="4"/>
  <c r="X655" i="45"/>
  <c r="G4338" i="4"/>
  <c r="X654" i="45"/>
  <c r="G4337" i="4"/>
  <c r="X653" i="45"/>
  <c r="G4336" i="4"/>
  <c r="H4336" i="4"/>
  <c r="X652" i="45"/>
  <c r="G4335" i="4"/>
  <c r="X651" i="45"/>
  <c r="G4334" i="4"/>
  <c r="X650" i="45"/>
  <c r="G4333" i="4"/>
  <c r="X649" i="45"/>
  <c r="G4332" i="4"/>
  <c r="H4332" i="4"/>
  <c r="X648" i="45"/>
  <c r="G4331" i="4"/>
  <c r="X647" i="45"/>
  <c r="G4330" i="4"/>
  <c r="X646" i="45"/>
  <c r="G4329" i="4"/>
  <c r="X645" i="45"/>
  <c r="G4328" i="4"/>
  <c r="H4328" i="4"/>
  <c r="X644" i="45"/>
  <c r="G4327" i="4"/>
  <c r="X643" i="45"/>
  <c r="G4326" i="4"/>
  <c r="X642" i="45"/>
  <c r="G4325" i="4"/>
  <c r="X641" i="45"/>
  <c r="G4324" i="4"/>
  <c r="H4324" i="4"/>
  <c r="X640" i="45"/>
  <c r="G4323" i="4"/>
  <c r="H4323" i="4"/>
  <c r="X639" i="45"/>
  <c r="G4322" i="4"/>
  <c r="X638" i="45"/>
  <c r="G4321" i="4"/>
  <c r="H4321" i="4"/>
  <c r="X637" i="45"/>
  <c r="G4320" i="4"/>
  <c r="H4320" i="4"/>
  <c r="X636" i="45"/>
  <c r="G4319" i="4"/>
  <c r="X635" i="45"/>
  <c r="G4318" i="4"/>
  <c r="X634" i="45"/>
  <c r="G4317" i="4"/>
  <c r="X633" i="45"/>
  <c r="G4316" i="4"/>
  <c r="H4316" i="4"/>
  <c r="X632" i="45"/>
  <c r="G4315" i="4"/>
  <c r="X631" i="45"/>
  <c r="G4314" i="4"/>
  <c r="X630" i="45"/>
  <c r="G4313" i="4"/>
  <c r="X629" i="45"/>
  <c r="G4312" i="4"/>
  <c r="X628" i="45"/>
  <c r="G4311" i="4"/>
  <c r="X627" i="45"/>
  <c r="G4310" i="4"/>
  <c r="X626" i="45"/>
  <c r="G4309" i="4"/>
  <c r="X625" i="45"/>
  <c r="G4308" i="4"/>
  <c r="X624" i="45"/>
  <c r="G4307" i="4"/>
  <c r="H4307" i="4"/>
  <c r="X623" i="45"/>
  <c r="G4306" i="4"/>
  <c r="X622" i="45"/>
  <c r="G4305" i="4"/>
  <c r="X621" i="45"/>
  <c r="G4304" i="4"/>
  <c r="H4304" i="4"/>
  <c r="X620" i="45"/>
  <c r="G4303" i="4"/>
  <c r="X619" i="45"/>
  <c r="G4302" i="4"/>
  <c r="X618" i="45"/>
  <c r="G4301" i="4"/>
  <c r="X617" i="45"/>
  <c r="G4300" i="4"/>
  <c r="H4300" i="4"/>
  <c r="X616" i="45"/>
  <c r="G4299" i="4"/>
  <c r="H4299" i="4"/>
  <c r="X615" i="45"/>
  <c r="G4298" i="4"/>
  <c r="X614" i="45"/>
  <c r="G4297" i="4"/>
  <c r="X613" i="45"/>
  <c r="G4296" i="4"/>
  <c r="X612" i="45"/>
  <c r="G4295" i="4"/>
  <c r="X611" i="45"/>
  <c r="G4294" i="4"/>
  <c r="X610" i="45"/>
  <c r="G4293" i="4"/>
  <c r="X609" i="45"/>
  <c r="G4292" i="4"/>
  <c r="H4292" i="4"/>
  <c r="X608" i="45"/>
  <c r="G4291" i="4"/>
  <c r="X607" i="45"/>
  <c r="G4290" i="4"/>
  <c r="X606" i="45"/>
  <c r="G4289" i="4"/>
  <c r="X605" i="45"/>
  <c r="G4288" i="4"/>
  <c r="H4288" i="4"/>
  <c r="X604" i="45"/>
  <c r="G4287" i="4"/>
  <c r="X602" i="45"/>
  <c r="G4285" i="4"/>
  <c r="X601" i="45"/>
  <c r="G4284" i="4"/>
  <c r="X600" i="45"/>
  <c r="G4283" i="4"/>
  <c r="X599" i="45"/>
  <c r="G4282" i="4"/>
  <c r="X598" i="45"/>
  <c r="G4281" i="4"/>
  <c r="X597" i="45"/>
  <c r="G4280" i="4"/>
  <c r="H4280" i="4"/>
  <c r="X596" i="45"/>
  <c r="G4279" i="4"/>
  <c r="X595" i="45"/>
  <c r="G4278" i="4"/>
  <c r="X594" i="45"/>
  <c r="G4277" i="4"/>
  <c r="X593" i="45"/>
  <c r="G4276" i="4"/>
  <c r="X592" i="45"/>
  <c r="G4275" i="4"/>
  <c r="H4275" i="4"/>
  <c r="X591" i="45"/>
  <c r="G4274" i="4"/>
  <c r="X590" i="45"/>
  <c r="G4273" i="4"/>
  <c r="X589" i="45"/>
  <c r="G4272" i="4"/>
  <c r="H4272" i="4"/>
  <c r="X588" i="45"/>
  <c r="G4271" i="4"/>
  <c r="X587" i="45"/>
  <c r="G4270" i="4"/>
  <c r="X586" i="45"/>
  <c r="G4269" i="4"/>
  <c r="X585" i="45"/>
  <c r="G4268" i="4"/>
  <c r="X584" i="45"/>
  <c r="G4267" i="4"/>
  <c r="H4267" i="4"/>
  <c r="X583" i="45"/>
  <c r="G4266" i="4"/>
  <c r="X582" i="45"/>
  <c r="G4265" i="4"/>
  <c r="X581" i="45"/>
  <c r="G4264" i="4"/>
  <c r="X580" i="45"/>
  <c r="G4263" i="4"/>
  <c r="X579" i="45"/>
  <c r="G4262" i="4"/>
  <c r="X578" i="45"/>
  <c r="G4261" i="4"/>
  <c r="X577" i="45"/>
  <c r="G4260" i="4"/>
  <c r="H4260" i="4"/>
  <c r="X576" i="45"/>
  <c r="G4259" i="4"/>
  <c r="X575" i="45"/>
  <c r="G4258" i="4"/>
  <c r="H4258" i="4"/>
  <c r="X574" i="45"/>
  <c r="G4257" i="4"/>
  <c r="X573" i="45"/>
  <c r="G4256" i="4"/>
  <c r="X572" i="45"/>
  <c r="G4255" i="4"/>
  <c r="H4255" i="4"/>
  <c r="X571" i="45"/>
  <c r="G4254" i="4"/>
  <c r="X570" i="45"/>
  <c r="G4253" i="4"/>
  <c r="X569" i="45"/>
  <c r="G4252" i="4"/>
  <c r="X568" i="45"/>
  <c r="G4251" i="4"/>
  <c r="X567" i="45"/>
  <c r="G4250" i="4"/>
  <c r="X566" i="45"/>
  <c r="G4249" i="4"/>
  <c r="X565" i="45"/>
  <c r="G4248" i="4"/>
  <c r="X564" i="45"/>
  <c r="G4247" i="4"/>
  <c r="H4247" i="4"/>
  <c r="X563" i="45"/>
  <c r="G4246" i="4"/>
  <c r="X562" i="45"/>
  <c r="G4245" i="4"/>
  <c r="X561" i="45"/>
  <c r="G4244" i="4"/>
  <c r="X560" i="45"/>
  <c r="G4243" i="4"/>
  <c r="H4243" i="4"/>
  <c r="X559" i="45"/>
  <c r="G4242" i="4"/>
  <c r="X558" i="45"/>
  <c r="G4241" i="4"/>
  <c r="X557" i="45"/>
  <c r="G4240" i="4"/>
  <c r="H4240" i="4"/>
  <c r="X556" i="45"/>
  <c r="G4239" i="4"/>
  <c r="X555" i="45"/>
  <c r="G4238" i="4"/>
  <c r="X554" i="45"/>
  <c r="G4237" i="4"/>
  <c r="X553" i="45"/>
  <c r="G4236" i="4"/>
  <c r="X552" i="45"/>
  <c r="G4235" i="4"/>
  <c r="X551" i="45"/>
  <c r="G4234" i="4"/>
  <c r="X550" i="45"/>
  <c r="G4233" i="4"/>
  <c r="X549" i="45"/>
  <c r="G4232" i="4"/>
  <c r="X548" i="45"/>
  <c r="G4231" i="4"/>
  <c r="X547" i="45"/>
  <c r="G4230" i="4"/>
  <c r="X546" i="45"/>
  <c r="G4229" i="4"/>
  <c r="X545" i="45"/>
  <c r="G4228" i="4"/>
  <c r="X544" i="45"/>
  <c r="G4227" i="4"/>
  <c r="X543" i="45"/>
  <c r="G4226" i="4"/>
  <c r="H4226" i="4"/>
  <c r="X542" i="45"/>
  <c r="G4225" i="4"/>
  <c r="X541" i="45"/>
  <c r="G4224" i="4"/>
  <c r="H4224" i="4"/>
  <c r="X540" i="45"/>
  <c r="G4223" i="4"/>
  <c r="X539" i="45"/>
  <c r="G4222" i="4"/>
  <c r="X538" i="45"/>
  <c r="G4221" i="4"/>
  <c r="X537" i="45"/>
  <c r="G4220" i="4"/>
  <c r="X536" i="45"/>
  <c r="G4219" i="4"/>
  <c r="H4219" i="4"/>
  <c r="X535" i="45"/>
  <c r="G4218" i="4"/>
  <c r="X534" i="45"/>
  <c r="G4217" i="4"/>
  <c r="X533" i="45"/>
  <c r="G4216" i="4"/>
  <c r="X532" i="45"/>
  <c r="G4215" i="4"/>
  <c r="X531" i="45"/>
  <c r="G4214" i="4"/>
  <c r="X530" i="45"/>
  <c r="G4213" i="4"/>
  <c r="X529" i="45"/>
  <c r="G4212" i="4"/>
  <c r="H4212" i="4"/>
  <c r="X528" i="45"/>
  <c r="G4211" i="4"/>
  <c r="X527" i="45"/>
  <c r="G4210" i="4"/>
  <c r="H4210" i="4"/>
  <c r="X526" i="45"/>
  <c r="G4209" i="4"/>
  <c r="X525" i="45"/>
  <c r="G4208" i="4"/>
  <c r="H4208" i="4"/>
  <c r="X524" i="45"/>
  <c r="G4207" i="4"/>
  <c r="X523" i="45"/>
  <c r="G4206" i="4"/>
  <c r="X522" i="45"/>
  <c r="G4205" i="4"/>
  <c r="X521" i="45"/>
  <c r="G4204" i="4"/>
  <c r="H4204" i="4"/>
  <c r="X520" i="45"/>
  <c r="G4203" i="4"/>
  <c r="X519" i="45"/>
  <c r="G4202" i="4"/>
  <c r="X518" i="45"/>
  <c r="G4201" i="4"/>
  <c r="X517" i="45"/>
  <c r="G4200" i="4"/>
  <c r="X516" i="45"/>
  <c r="G4199" i="4"/>
  <c r="X515" i="45"/>
  <c r="G4198" i="4"/>
  <c r="X514" i="45"/>
  <c r="G4197" i="4"/>
  <c r="X513" i="45"/>
  <c r="G4196" i="4"/>
  <c r="H4196" i="4"/>
  <c r="X512" i="45"/>
  <c r="G4195" i="4"/>
  <c r="X511" i="45"/>
  <c r="G4194" i="4"/>
  <c r="H4194" i="4"/>
  <c r="X510" i="45"/>
  <c r="G4193" i="4"/>
  <c r="X509" i="45"/>
  <c r="G4192" i="4"/>
  <c r="H4192" i="4"/>
  <c r="X508" i="45"/>
  <c r="G4191" i="4"/>
  <c r="X507" i="45"/>
  <c r="G4190" i="4"/>
  <c r="X506" i="45"/>
  <c r="G4189" i="4"/>
  <c r="X505" i="45"/>
  <c r="G4188" i="4"/>
  <c r="H4188" i="4"/>
  <c r="X504" i="45"/>
  <c r="G4187" i="4"/>
  <c r="X503" i="45"/>
  <c r="G4186" i="4"/>
  <c r="X502" i="45"/>
  <c r="G4185" i="4"/>
  <c r="X501" i="45"/>
  <c r="G4184" i="4"/>
  <c r="X500" i="45"/>
  <c r="G4183" i="4"/>
  <c r="X499" i="45"/>
  <c r="G4182" i="4"/>
  <c r="X498" i="45"/>
  <c r="G4181" i="4"/>
  <c r="X497" i="45"/>
  <c r="G4180" i="4"/>
  <c r="X496" i="45"/>
  <c r="G4179" i="4"/>
  <c r="H4179" i="4"/>
  <c r="X495" i="45"/>
  <c r="G4178" i="4"/>
  <c r="H4178" i="4"/>
  <c r="X494" i="45"/>
  <c r="G4177" i="4"/>
  <c r="X493" i="45"/>
  <c r="G4176" i="4"/>
  <c r="H4176" i="4"/>
  <c r="X492" i="45"/>
  <c r="G4175" i="4"/>
  <c r="H4175" i="4"/>
  <c r="X491" i="45"/>
  <c r="G4174" i="4"/>
  <c r="X490" i="45"/>
  <c r="G4173" i="4"/>
  <c r="X489" i="45"/>
  <c r="G4172" i="4"/>
  <c r="H4172" i="4"/>
  <c r="X488" i="45"/>
  <c r="G4171" i="4"/>
  <c r="X487" i="45"/>
  <c r="G4170" i="4"/>
  <c r="X486" i="45"/>
  <c r="G4169" i="4"/>
  <c r="X485" i="45"/>
  <c r="G4168" i="4"/>
  <c r="X484" i="45"/>
  <c r="G4167" i="4"/>
  <c r="H4167" i="4"/>
  <c r="X483" i="45"/>
  <c r="G4166" i="4"/>
  <c r="X482" i="45"/>
  <c r="G4165" i="4"/>
  <c r="X481" i="45"/>
  <c r="G4164" i="4"/>
  <c r="H4164" i="4"/>
  <c r="X480" i="45"/>
  <c r="G4163" i="4"/>
  <c r="X479" i="45"/>
  <c r="G4162" i="4"/>
  <c r="H4162" i="4"/>
  <c r="X478" i="45"/>
  <c r="G4161" i="4"/>
  <c r="X477" i="45"/>
  <c r="G4160" i="4"/>
  <c r="H4160" i="4"/>
  <c r="X476" i="45"/>
  <c r="G4159" i="4"/>
  <c r="X475" i="45"/>
  <c r="G4158" i="4"/>
  <c r="X474" i="45"/>
  <c r="G4157" i="4"/>
  <c r="X473" i="45"/>
  <c r="G4156" i="4"/>
  <c r="X472" i="45"/>
  <c r="G4155" i="4"/>
  <c r="X471" i="45"/>
  <c r="G4154" i="4"/>
  <c r="X470" i="45"/>
  <c r="G4153" i="4"/>
  <c r="X469" i="45"/>
  <c r="G4152" i="4"/>
  <c r="H4152" i="4"/>
  <c r="X468" i="45"/>
  <c r="G4151" i="4"/>
  <c r="X467" i="45"/>
  <c r="G4150" i="4"/>
  <c r="X466" i="45"/>
  <c r="G4149" i="4"/>
  <c r="X465" i="45"/>
  <c r="G4148" i="4"/>
  <c r="X464" i="45"/>
  <c r="G4147" i="4"/>
  <c r="X463" i="45"/>
  <c r="G4146" i="4"/>
  <c r="H4146" i="4"/>
  <c r="X462" i="45"/>
  <c r="G4145" i="4"/>
  <c r="X461" i="45"/>
  <c r="G4144" i="4"/>
  <c r="H4144" i="4"/>
  <c r="X460" i="45"/>
  <c r="G4143" i="4"/>
  <c r="H4143" i="4"/>
  <c r="X459" i="45"/>
  <c r="G4142" i="4"/>
  <c r="X458" i="45"/>
  <c r="G4141" i="4"/>
  <c r="X457" i="45"/>
  <c r="G4140" i="4"/>
  <c r="H4140" i="4"/>
  <c r="X456" i="45"/>
  <c r="G4139" i="4"/>
  <c r="X455" i="45"/>
  <c r="G4138" i="4"/>
  <c r="X454" i="45"/>
  <c r="G4137" i="4"/>
  <c r="X453" i="45"/>
  <c r="G4136" i="4"/>
  <c r="X452" i="45"/>
  <c r="G4135" i="4"/>
  <c r="X451" i="45"/>
  <c r="G4134" i="4"/>
  <c r="X450" i="45"/>
  <c r="G4133" i="4"/>
  <c r="X449" i="45"/>
  <c r="G4132" i="4"/>
  <c r="X448" i="45"/>
  <c r="G4131" i="4"/>
  <c r="X447" i="45"/>
  <c r="G4130" i="4"/>
  <c r="X446" i="45"/>
  <c r="G4129" i="4"/>
  <c r="X445" i="45"/>
  <c r="G4128" i="4"/>
  <c r="H4128" i="4"/>
  <c r="X444" i="45"/>
  <c r="G4127" i="4"/>
  <c r="X443" i="45"/>
  <c r="G4126" i="4"/>
  <c r="X442" i="45"/>
  <c r="G4125" i="4"/>
  <c r="X441" i="45"/>
  <c r="G4124" i="4"/>
  <c r="H4124" i="4"/>
  <c r="X440" i="45"/>
  <c r="G4123" i="4"/>
  <c r="H4123" i="4"/>
  <c r="X439" i="45"/>
  <c r="G4122" i="4"/>
  <c r="X438" i="45"/>
  <c r="G4121" i="4"/>
  <c r="X437" i="45"/>
  <c r="G4120" i="4"/>
  <c r="H4120" i="4"/>
  <c r="X436" i="45"/>
  <c r="G4119" i="4"/>
  <c r="X435" i="45"/>
  <c r="G4118" i="4"/>
  <c r="X434" i="45"/>
  <c r="G4117" i="4"/>
  <c r="X433" i="45"/>
  <c r="G4116" i="4"/>
  <c r="H4116" i="4"/>
  <c r="X432" i="45"/>
  <c r="G4115" i="4"/>
  <c r="X431" i="45"/>
  <c r="G4114" i="4"/>
  <c r="X430" i="45"/>
  <c r="G4113" i="4"/>
  <c r="X429" i="45"/>
  <c r="G4112" i="4"/>
  <c r="H4112" i="4"/>
  <c r="X428" i="45"/>
  <c r="G4111" i="4"/>
  <c r="X427" i="45"/>
  <c r="G4110" i="4"/>
  <c r="X426" i="45"/>
  <c r="G4109" i="4"/>
  <c r="X425" i="45"/>
  <c r="G4108" i="4"/>
  <c r="H4108" i="4"/>
  <c r="X424" i="45"/>
  <c r="G4107" i="4"/>
  <c r="X423" i="45"/>
  <c r="G4106" i="4"/>
  <c r="X422" i="45"/>
  <c r="G4105" i="4"/>
  <c r="X421" i="45"/>
  <c r="G4104" i="4"/>
  <c r="X420" i="45"/>
  <c r="G4103" i="4"/>
  <c r="X419" i="45"/>
  <c r="G4102" i="4"/>
  <c r="X418" i="45"/>
  <c r="G4101" i="4"/>
  <c r="X417" i="45"/>
  <c r="G4100" i="4"/>
  <c r="X416" i="45"/>
  <c r="G4099" i="4"/>
  <c r="H4099" i="4"/>
  <c r="X415" i="45"/>
  <c r="G4098" i="4"/>
  <c r="H4098" i="4"/>
  <c r="X414" i="45"/>
  <c r="G4097" i="4"/>
  <c r="X413" i="45"/>
  <c r="G4096" i="4"/>
  <c r="X412" i="45"/>
  <c r="G4095" i="4"/>
  <c r="X411" i="45"/>
  <c r="G4094" i="4"/>
  <c r="X410" i="45"/>
  <c r="G4093" i="4"/>
  <c r="X409" i="45"/>
  <c r="G4092" i="4"/>
  <c r="H4092" i="4"/>
  <c r="X408" i="45"/>
  <c r="G4091" i="4"/>
  <c r="X407" i="45"/>
  <c r="G4090" i="4"/>
  <c r="X406" i="45"/>
  <c r="G4089" i="4"/>
  <c r="X405" i="45"/>
  <c r="G4088" i="4"/>
  <c r="H4088" i="4"/>
  <c r="X404" i="45"/>
  <c r="G4087" i="4"/>
  <c r="H4087" i="4"/>
  <c r="X403" i="45"/>
  <c r="G4086" i="4"/>
  <c r="X402" i="45"/>
  <c r="G4085" i="4"/>
  <c r="X401" i="45"/>
  <c r="G4084" i="4"/>
  <c r="X400" i="45"/>
  <c r="G4083" i="4"/>
  <c r="X399" i="45"/>
  <c r="G4082" i="4"/>
  <c r="X398" i="45"/>
  <c r="G4081" i="4"/>
  <c r="X397" i="45"/>
  <c r="G4080" i="4"/>
  <c r="H4080" i="4"/>
  <c r="X396" i="45"/>
  <c r="G4079" i="4"/>
  <c r="X395" i="45"/>
  <c r="G4078" i="4"/>
  <c r="X394" i="45"/>
  <c r="G4077" i="4"/>
  <c r="X393" i="45"/>
  <c r="G4076" i="4"/>
  <c r="H4076" i="4"/>
  <c r="X392" i="45"/>
  <c r="G4075" i="4"/>
  <c r="X391" i="45"/>
  <c r="G4074" i="4"/>
  <c r="X390" i="45"/>
  <c r="G4073" i="4"/>
  <c r="X389" i="45"/>
  <c r="G4072" i="4"/>
  <c r="H4072" i="4"/>
  <c r="X388" i="45"/>
  <c r="G4071" i="4"/>
  <c r="X387" i="45"/>
  <c r="G4070" i="4"/>
  <c r="X386" i="45"/>
  <c r="G4069" i="4"/>
  <c r="X385" i="45"/>
  <c r="G4068" i="4"/>
  <c r="H4068" i="4"/>
  <c r="X384" i="45"/>
  <c r="G4067" i="4"/>
  <c r="X383" i="45"/>
  <c r="G4066" i="4"/>
  <c r="X382" i="45"/>
  <c r="G4065" i="4"/>
  <c r="X381" i="45"/>
  <c r="G4064" i="4"/>
  <c r="H4064" i="4"/>
  <c r="X380" i="45"/>
  <c r="G4063" i="4"/>
  <c r="X379" i="45"/>
  <c r="G4062" i="4"/>
  <c r="X378" i="45"/>
  <c r="G4061" i="4"/>
  <c r="X377" i="45"/>
  <c r="G4060" i="4"/>
  <c r="H4060" i="4"/>
  <c r="X376" i="45"/>
  <c r="G4059" i="4"/>
  <c r="X375" i="45"/>
  <c r="G4058" i="4"/>
  <c r="X374" i="45"/>
  <c r="G4057" i="4"/>
  <c r="X373" i="45"/>
  <c r="G4056" i="4"/>
  <c r="X372" i="45"/>
  <c r="G4055" i="4"/>
  <c r="X371" i="45"/>
  <c r="G4054" i="4"/>
  <c r="X370" i="45"/>
  <c r="G4053" i="4"/>
  <c r="X369" i="45"/>
  <c r="G4052" i="4"/>
  <c r="X368" i="45"/>
  <c r="G4051" i="4"/>
  <c r="H4051" i="4"/>
  <c r="X367" i="45"/>
  <c r="G4050" i="4"/>
  <c r="H4050" i="4"/>
  <c r="X366" i="45"/>
  <c r="G4049" i="4"/>
  <c r="X365" i="45"/>
  <c r="G4048" i="4"/>
  <c r="H4048" i="4"/>
  <c r="X364" i="45"/>
  <c r="G4047" i="4"/>
  <c r="X363" i="45"/>
  <c r="G4046" i="4"/>
  <c r="X362" i="45"/>
  <c r="G4045" i="4"/>
  <c r="X361" i="45"/>
  <c r="G4044" i="4"/>
  <c r="H4044" i="4"/>
  <c r="X360" i="45"/>
  <c r="G4043" i="4"/>
  <c r="H4043" i="4"/>
  <c r="X359" i="45"/>
  <c r="G4042" i="4"/>
  <c r="X358" i="45"/>
  <c r="G4041" i="4"/>
  <c r="X357" i="45"/>
  <c r="G4040" i="4"/>
  <c r="H4040" i="4"/>
  <c r="X356" i="45"/>
  <c r="G4039" i="4"/>
  <c r="X355" i="45"/>
  <c r="G4038" i="4"/>
  <c r="X354" i="45"/>
  <c r="G4037" i="4"/>
  <c r="X353" i="45"/>
  <c r="G4036" i="4"/>
  <c r="H4036" i="4"/>
  <c r="X352" i="45"/>
  <c r="G4035" i="4"/>
  <c r="X351" i="45"/>
  <c r="G4034" i="4"/>
  <c r="H4034" i="4"/>
  <c r="X350" i="45"/>
  <c r="G4033" i="4"/>
  <c r="X349" i="45"/>
  <c r="G4032" i="4"/>
  <c r="X348" i="45"/>
  <c r="G4031" i="4"/>
  <c r="X347" i="45"/>
  <c r="G4030" i="4"/>
  <c r="X346" i="45"/>
  <c r="G4029" i="4"/>
  <c r="X345" i="45"/>
  <c r="G4028" i="4"/>
  <c r="H4028" i="4"/>
  <c r="X344" i="45"/>
  <c r="G4027" i="4"/>
  <c r="X343" i="45"/>
  <c r="G4026" i="4"/>
  <c r="X342" i="45"/>
  <c r="G4025" i="4"/>
  <c r="X341" i="45"/>
  <c r="G4024" i="4"/>
  <c r="H4024" i="4"/>
  <c r="X340" i="45"/>
  <c r="G4023" i="4"/>
  <c r="X339" i="45"/>
  <c r="G4022" i="4"/>
  <c r="X338" i="45"/>
  <c r="G4021" i="4"/>
  <c r="X337" i="45"/>
  <c r="G4020" i="4"/>
  <c r="X336" i="45"/>
  <c r="G4019" i="4"/>
  <c r="H4019" i="4"/>
  <c r="X335" i="45"/>
  <c r="G4018" i="4"/>
  <c r="X334" i="45"/>
  <c r="G4017" i="4"/>
  <c r="X333" i="45"/>
  <c r="G4016" i="4"/>
  <c r="H4016" i="4"/>
  <c r="X332" i="45"/>
  <c r="G4015" i="4"/>
  <c r="X331" i="45"/>
  <c r="G4014" i="4"/>
  <c r="X330" i="45"/>
  <c r="G4013" i="4"/>
  <c r="X329" i="45"/>
  <c r="G4012" i="4"/>
  <c r="H4012" i="4"/>
  <c r="X328" i="45"/>
  <c r="G4011" i="4"/>
  <c r="H4011" i="4"/>
  <c r="X327" i="45"/>
  <c r="G4010" i="4"/>
  <c r="X326" i="45"/>
  <c r="G4009" i="4"/>
  <c r="X325" i="45"/>
  <c r="G4008" i="4"/>
  <c r="X324" i="45"/>
  <c r="G4007" i="4"/>
  <c r="X323" i="45"/>
  <c r="G4006" i="4"/>
  <c r="X322" i="45"/>
  <c r="G4005" i="4"/>
  <c r="X321" i="45"/>
  <c r="G4004" i="4"/>
  <c r="X320" i="45"/>
  <c r="G4003" i="4"/>
  <c r="H4003" i="4"/>
  <c r="X319" i="45"/>
  <c r="G4002" i="4"/>
  <c r="X318" i="45"/>
  <c r="G4001" i="4"/>
  <c r="X317" i="45"/>
  <c r="G4000" i="4"/>
  <c r="X316" i="45"/>
  <c r="G3999" i="4"/>
  <c r="X315" i="45"/>
  <c r="G3998" i="4"/>
  <c r="X314" i="45"/>
  <c r="G3997" i="4"/>
  <c r="X313" i="45"/>
  <c r="G3996" i="4"/>
  <c r="X312" i="45"/>
  <c r="G3995" i="4"/>
  <c r="H3995" i="4"/>
  <c r="X311" i="45"/>
  <c r="G3994" i="4"/>
  <c r="X310" i="45"/>
  <c r="G3993" i="4"/>
  <c r="X309" i="45"/>
  <c r="G3992" i="4"/>
  <c r="X308" i="45"/>
  <c r="G3991" i="4"/>
  <c r="X307" i="45"/>
  <c r="G3990" i="4"/>
  <c r="X306" i="45"/>
  <c r="G3989" i="4"/>
  <c r="X305" i="45"/>
  <c r="G3988" i="4"/>
  <c r="H3988" i="4"/>
  <c r="X304" i="45"/>
  <c r="G3987" i="4"/>
  <c r="X303" i="45"/>
  <c r="G3986" i="4"/>
  <c r="X302" i="45"/>
  <c r="G3985" i="4"/>
  <c r="X301" i="45"/>
  <c r="G3984" i="4"/>
  <c r="H3984" i="4"/>
  <c r="X300" i="45"/>
  <c r="G3983" i="4"/>
  <c r="H3983" i="4"/>
  <c r="X299" i="45"/>
  <c r="G3982" i="4"/>
  <c r="X298" i="45"/>
  <c r="G3981" i="4"/>
  <c r="X297" i="45"/>
  <c r="G3980" i="4"/>
  <c r="H3980" i="4"/>
  <c r="X296" i="45"/>
  <c r="G3979" i="4"/>
  <c r="X295" i="45"/>
  <c r="G3978" i="4"/>
  <c r="X294" i="45"/>
  <c r="G3977" i="4"/>
  <c r="X293" i="45"/>
  <c r="G3976" i="4"/>
  <c r="H3976" i="4"/>
  <c r="X292" i="45"/>
  <c r="G3975" i="4"/>
  <c r="H3975" i="4"/>
  <c r="X291" i="45"/>
  <c r="G3974" i="4"/>
  <c r="X290" i="45"/>
  <c r="G3973" i="4"/>
  <c r="X289" i="45"/>
  <c r="G3972" i="4"/>
  <c r="H3972" i="4"/>
  <c r="X288" i="45"/>
  <c r="G3971" i="4"/>
  <c r="X287" i="45"/>
  <c r="G3970" i="4"/>
  <c r="X286" i="45"/>
  <c r="G3969" i="4"/>
  <c r="X285" i="45"/>
  <c r="G3968" i="4"/>
  <c r="X284" i="45"/>
  <c r="G3967" i="4"/>
  <c r="H3967" i="4"/>
  <c r="X283" i="45"/>
  <c r="G3966" i="4"/>
  <c r="X282" i="45"/>
  <c r="G3965" i="4"/>
  <c r="X281" i="45"/>
  <c r="G3964" i="4"/>
  <c r="H3964" i="4"/>
  <c r="X280" i="45"/>
  <c r="G3963" i="4"/>
  <c r="X279" i="45"/>
  <c r="G3962" i="4"/>
  <c r="X278" i="45"/>
  <c r="G3961" i="4"/>
  <c r="X277" i="45"/>
  <c r="G3960" i="4"/>
  <c r="X276" i="45"/>
  <c r="G3959" i="4"/>
  <c r="H3959" i="4"/>
  <c r="X275" i="45"/>
  <c r="G3958" i="4"/>
  <c r="X274" i="45"/>
  <c r="G3957" i="4"/>
  <c r="X273" i="45"/>
  <c r="G3956" i="4"/>
  <c r="H3956" i="4"/>
  <c r="X272" i="45"/>
  <c r="G3955" i="4"/>
  <c r="X271" i="45"/>
  <c r="G3954" i="4"/>
  <c r="H3954" i="4"/>
  <c r="X270" i="45"/>
  <c r="G3953" i="4"/>
  <c r="X269" i="45"/>
  <c r="G3952" i="4"/>
  <c r="X268" i="45"/>
  <c r="G3951" i="4"/>
  <c r="H3951" i="4"/>
  <c r="X267" i="45"/>
  <c r="G3950" i="4"/>
  <c r="X266" i="45"/>
  <c r="G3949" i="4"/>
  <c r="X265" i="45"/>
  <c r="G3948" i="4"/>
  <c r="X264" i="45"/>
  <c r="G3947" i="4"/>
  <c r="H3947" i="4"/>
  <c r="X263" i="45"/>
  <c r="G3946" i="4"/>
  <c r="X262" i="45"/>
  <c r="G3945" i="4"/>
  <c r="X261" i="45"/>
  <c r="G3944" i="4"/>
  <c r="H3944" i="4"/>
  <c r="X260" i="45"/>
  <c r="G3943" i="4"/>
  <c r="X259" i="45"/>
  <c r="G3942" i="4"/>
  <c r="X258" i="45"/>
  <c r="G3941" i="4"/>
  <c r="X257" i="45"/>
  <c r="G3940" i="4"/>
  <c r="H3940" i="4"/>
  <c r="X256" i="45"/>
  <c r="G3939" i="4"/>
  <c r="H3939" i="4"/>
  <c r="X255" i="45"/>
  <c r="G3938" i="4"/>
  <c r="X254" i="45"/>
  <c r="G3937" i="4"/>
  <c r="X253" i="45"/>
  <c r="G3936" i="4"/>
  <c r="H3936" i="4"/>
  <c r="X252" i="45"/>
  <c r="G3935" i="4"/>
  <c r="X251" i="45"/>
  <c r="G3934" i="4"/>
  <c r="X250" i="45"/>
  <c r="G3933" i="4"/>
  <c r="X249" i="45"/>
  <c r="G3932" i="4"/>
  <c r="H3932" i="4"/>
  <c r="X248" i="45"/>
  <c r="G3931" i="4"/>
  <c r="X247" i="45"/>
  <c r="G3930" i="4"/>
  <c r="X246" i="45"/>
  <c r="G3929" i="4"/>
  <c r="X245" i="45"/>
  <c r="G3928" i="4"/>
  <c r="H3928" i="4"/>
  <c r="X244" i="45"/>
  <c r="G3927" i="4"/>
  <c r="X243" i="45"/>
  <c r="G3926" i="4"/>
  <c r="X242" i="45"/>
  <c r="G3925" i="4"/>
  <c r="X241" i="45"/>
  <c r="G3924" i="4"/>
  <c r="H3924" i="4"/>
  <c r="X240" i="45"/>
  <c r="G3923" i="4"/>
  <c r="X239" i="45"/>
  <c r="G3922" i="4"/>
  <c r="X238" i="45"/>
  <c r="G3921" i="4"/>
  <c r="X237" i="45"/>
  <c r="G3920" i="4"/>
  <c r="H3920" i="4"/>
  <c r="X236" i="45"/>
  <c r="G3919" i="4"/>
  <c r="X235" i="45"/>
  <c r="G3918" i="4"/>
  <c r="X234" i="45"/>
  <c r="G3917" i="4"/>
  <c r="X233" i="45"/>
  <c r="G3916" i="4"/>
  <c r="X232" i="45"/>
  <c r="G3915" i="4"/>
  <c r="X231" i="45"/>
  <c r="G3914" i="4"/>
  <c r="X230" i="45"/>
  <c r="G3913" i="4"/>
  <c r="X229" i="45"/>
  <c r="G3912" i="4"/>
  <c r="X228" i="45"/>
  <c r="G3911" i="4"/>
  <c r="X227" i="45"/>
  <c r="G3910" i="4"/>
  <c r="X226" i="45"/>
  <c r="G3909" i="4"/>
  <c r="X225" i="45"/>
  <c r="G3908" i="4"/>
  <c r="X224" i="45"/>
  <c r="G3907" i="4"/>
  <c r="X223" i="45"/>
  <c r="G3906" i="4"/>
  <c r="X222" i="45"/>
  <c r="G3905" i="4"/>
  <c r="X221" i="45"/>
  <c r="G3904" i="4"/>
  <c r="X220" i="45"/>
  <c r="G3903" i="4"/>
  <c r="X219" i="45"/>
  <c r="G3902" i="4"/>
  <c r="X218" i="45"/>
  <c r="G3901" i="4"/>
  <c r="X217" i="45"/>
  <c r="G3900" i="4"/>
  <c r="X216" i="45"/>
  <c r="G3899" i="4"/>
  <c r="X215" i="45"/>
  <c r="G3898" i="4"/>
  <c r="X214" i="45"/>
  <c r="G3897" i="4"/>
  <c r="X213" i="45"/>
  <c r="G3896" i="4"/>
  <c r="X212" i="45"/>
  <c r="G3895" i="4"/>
  <c r="X211" i="45"/>
  <c r="G3894" i="4"/>
  <c r="X210" i="45"/>
  <c r="G3893" i="4"/>
  <c r="X209" i="45"/>
  <c r="G3892" i="4"/>
  <c r="X208" i="45"/>
  <c r="G3891" i="4"/>
  <c r="X207" i="45"/>
  <c r="G3890" i="4"/>
  <c r="H3890" i="4"/>
  <c r="X206" i="45"/>
  <c r="G3889" i="4"/>
  <c r="X205" i="45"/>
  <c r="G3888" i="4"/>
  <c r="H3888" i="4"/>
  <c r="X204" i="45"/>
  <c r="G3887" i="4"/>
  <c r="H3887" i="4"/>
  <c r="X203" i="45"/>
  <c r="G3886" i="4"/>
  <c r="X202" i="45"/>
  <c r="G3885" i="4"/>
  <c r="X201" i="45"/>
  <c r="G3884" i="4"/>
  <c r="H3884" i="4"/>
  <c r="X200" i="45"/>
  <c r="G3883" i="4"/>
  <c r="H3883" i="4"/>
  <c r="X199" i="45"/>
  <c r="G3882" i="4"/>
  <c r="X198" i="45"/>
  <c r="G3881" i="4"/>
  <c r="X197" i="45"/>
  <c r="G3880" i="4"/>
  <c r="H3880" i="4"/>
  <c r="X196" i="45"/>
  <c r="G3879" i="4"/>
  <c r="X195" i="45"/>
  <c r="G3878" i="4"/>
  <c r="X194" i="45"/>
  <c r="G3877" i="4"/>
  <c r="X193" i="45"/>
  <c r="G3876" i="4"/>
  <c r="X192" i="45"/>
  <c r="G3875" i="4"/>
  <c r="H3875" i="4"/>
  <c r="X191" i="45"/>
  <c r="G3874" i="4"/>
  <c r="X190" i="45"/>
  <c r="G3873" i="4"/>
  <c r="X189" i="45"/>
  <c r="G3872" i="4"/>
  <c r="H3872" i="4"/>
  <c r="X188" i="45"/>
  <c r="G3871" i="4"/>
  <c r="X187" i="45"/>
  <c r="G3870" i="4"/>
  <c r="X186" i="45"/>
  <c r="G3869" i="4"/>
  <c r="X185" i="45"/>
  <c r="G3868" i="4"/>
  <c r="X184" i="45"/>
  <c r="G3867" i="4"/>
  <c r="H3867" i="4"/>
  <c r="X183" i="45"/>
  <c r="G3866" i="4"/>
  <c r="X182" i="45"/>
  <c r="G3865" i="4"/>
  <c r="X181" i="45"/>
  <c r="G3864" i="4"/>
  <c r="H3864" i="4"/>
  <c r="X180" i="45"/>
  <c r="G3863" i="4"/>
  <c r="X179" i="45"/>
  <c r="G3862" i="4"/>
  <c r="X178" i="45"/>
  <c r="G3861" i="4"/>
  <c r="X177" i="45"/>
  <c r="G3860" i="4"/>
  <c r="H3860" i="4"/>
  <c r="X176" i="45"/>
  <c r="G3859" i="4"/>
  <c r="X175" i="45"/>
  <c r="G3858" i="4"/>
  <c r="X174" i="45"/>
  <c r="G3857" i="4"/>
  <c r="X173" i="45"/>
  <c r="G3856" i="4"/>
  <c r="X172" i="45"/>
  <c r="G3855" i="4"/>
  <c r="X171" i="45"/>
  <c r="G3854" i="4"/>
  <c r="X170" i="45"/>
  <c r="G3853" i="4"/>
  <c r="X169" i="45"/>
  <c r="G3852" i="4"/>
  <c r="H3852" i="4"/>
  <c r="X168" i="45"/>
  <c r="G3851" i="4"/>
  <c r="X167" i="45"/>
  <c r="G3850" i="4"/>
  <c r="X166" i="45"/>
  <c r="G3849" i="4"/>
  <c r="H3849" i="4"/>
  <c r="X165" i="45"/>
  <c r="G3848" i="4"/>
  <c r="X164" i="45"/>
  <c r="G3847" i="4"/>
  <c r="X163" i="45"/>
  <c r="G3846" i="4"/>
  <c r="X162" i="45"/>
  <c r="G3845" i="4"/>
  <c r="X161" i="45"/>
  <c r="G3844" i="4"/>
  <c r="H3844" i="4"/>
  <c r="X160" i="45"/>
  <c r="G3843" i="4"/>
  <c r="X159" i="45"/>
  <c r="G3842" i="4"/>
  <c r="X158" i="45"/>
  <c r="G3841" i="4"/>
  <c r="X157" i="45"/>
  <c r="G3840" i="4"/>
  <c r="X156" i="45"/>
  <c r="G3839" i="4"/>
  <c r="X155" i="45"/>
  <c r="G3838" i="4"/>
  <c r="X154" i="45"/>
  <c r="G3837" i="4"/>
  <c r="X153" i="45"/>
  <c r="G3836" i="4"/>
  <c r="H3836" i="4"/>
  <c r="X152" i="45"/>
  <c r="G3835" i="4"/>
  <c r="X151" i="45"/>
  <c r="G3834" i="4"/>
  <c r="X150" i="45"/>
  <c r="G3833" i="4"/>
  <c r="X149" i="45"/>
  <c r="G3832" i="4"/>
  <c r="X148" i="45"/>
  <c r="G3831" i="4"/>
  <c r="X146" i="45"/>
  <c r="G3829" i="4"/>
  <c r="X145" i="45"/>
  <c r="G3828" i="4"/>
  <c r="H3828" i="4"/>
  <c r="X144" i="45"/>
  <c r="G3827" i="4"/>
  <c r="X143" i="45"/>
  <c r="G3826" i="4"/>
  <c r="X142" i="45"/>
  <c r="G3825" i="4"/>
  <c r="X141" i="45"/>
  <c r="G3824" i="4"/>
  <c r="X140" i="45"/>
  <c r="G3823" i="4"/>
  <c r="X139" i="45"/>
  <c r="G3822" i="4"/>
  <c r="X138" i="45"/>
  <c r="G3821" i="4"/>
  <c r="X137" i="45"/>
  <c r="G3820" i="4"/>
  <c r="H3820" i="4"/>
  <c r="X136" i="45"/>
  <c r="G3819" i="4"/>
  <c r="H3819" i="4"/>
  <c r="X135" i="45"/>
  <c r="G3818" i="4"/>
  <c r="X134" i="45"/>
  <c r="G3817" i="4"/>
  <c r="X133" i="45"/>
  <c r="G3816" i="4"/>
  <c r="X132" i="45"/>
  <c r="G3815" i="4"/>
  <c r="X131" i="45"/>
  <c r="G3814" i="4"/>
  <c r="X130" i="45"/>
  <c r="G3813" i="4"/>
  <c r="X129" i="45"/>
  <c r="G3812" i="4"/>
  <c r="H3812" i="4"/>
  <c r="X128" i="45"/>
  <c r="G3811" i="4"/>
  <c r="X127" i="45"/>
  <c r="G3810" i="4"/>
  <c r="H3810" i="4"/>
  <c r="X126" i="45"/>
  <c r="G3809" i="4"/>
  <c r="X125" i="45"/>
  <c r="G3808" i="4"/>
  <c r="H3808" i="4"/>
  <c r="X124" i="45"/>
  <c r="G3807" i="4"/>
  <c r="X123" i="45"/>
  <c r="G3806" i="4"/>
  <c r="X122" i="45"/>
  <c r="G3805" i="4"/>
  <c r="X121" i="45"/>
  <c r="G3804" i="4"/>
  <c r="H3804" i="4"/>
  <c r="X120" i="45"/>
  <c r="G3803" i="4"/>
  <c r="X119" i="45"/>
  <c r="G3802" i="4"/>
  <c r="X118" i="45"/>
  <c r="G3801" i="4"/>
  <c r="X117" i="45"/>
  <c r="G3800" i="4"/>
  <c r="H3800" i="4"/>
  <c r="X116" i="45"/>
  <c r="G3799" i="4"/>
  <c r="X115" i="45"/>
  <c r="G3798" i="4"/>
  <c r="X114" i="45"/>
  <c r="G3797" i="4"/>
  <c r="X113" i="45"/>
  <c r="G3796" i="4"/>
  <c r="H3796" i="4"/>
  <c r="X112" i="45"/>
  <c r="G3795" i="4"/>
  <c r="X111" i="45"/>
  <c r="G3794" i="4"/>
  <c r="X110" i="45"/>
  <c r="G3793" i="4"/>
  <c r="X109" i="45"/>
  <c r="G3792" i="4"/>
  <c r="H3792" i="4"/>
  <c r="X108" i="45"/>
  <c r="G3791" i="4"/>
  <c r="X107" i="45"/>
  <c r="G3790" i="4"/>
  <c r="X106" i="45"/>
  <c r="G3789" i="4"/>
  <c r="X105" i="45"/>
  <c r="G3788" i="4"/>
  <c r="X104" i="45"/>
  <c r="G3787" i="4"/>
  <c r="X103" i="45"/>
  <c r="G3786" i="4"/>
  <c r="X102" i="45"/>
  <c r="G3785" i="4"/>
  <c r="X101" i="45"/>
  <c r="G3784" i="4"/>
  <c r="X100" i="45"/>
  <c r="G3783" i="4"/>
  <c r="X99" i="45"/>
  <c r="G3782" i="4"/>
  <c r="X98" i="45"/>
  <c r="G3781" i="4"/>
  <c r="X97" i="45"/>
  <c r="G3780" i="4"/>
  <c r="H3780" i="4"/>
  <c r="X96" i="45"/>
  <c r="G3779" i="4"/>
  <c r="X95" i="45"/>
  <c r="G3778" i="4"/>
  <c r="X94" i="45"/>
  <c r="G3777" i="4"/>
  <c r="X93" i="45"/>
  <c r="G3776" i="4"/>
  <c r="X92" i="45"/>
  <c r="G3775" i="4"/>
  <c r="X91" i="45"/>
  <c r="G3774" i="4"/>
  <c r="X90" i="45"/>
  <c r="G3773" i="4"/>
  <c r="X89" i="45"/>
  <c r="G3772" i="4"/>
  <c r="X88" i="45"/>
  <c r="G3771" i="4"/>
  <c r="X87" i="45"/>
  <c r="G3770" i="4"/>
  <c r="X86" i="45"/>
  <c r="G3769" i="4"/>
  <c r="X85" i="45"/>
  <c r="G3768" i="4"/>
  <c r="X84" i="45"/>
  <c r="G3767" i="4"/>
  <c r="X82" i="45"/>
  <c r="G3765" i="4"/>
  <c r="H3765" i="4"/>
  <c r="X81" i="45"/>
  <c r="G3764" i="4"/>
  <c r="X80" i="45"/>
  <c r="G3763" i="4"/>
  <c r="H3763" i="4"/>
  <c r="X79" i="45"/>
  <c r="G3762" i="4"/>
  <c r="X78" i="45"/>
  <c r="G3761" i="4"/>
  <c r="X77" i="45"/>
  <c r="G3760" i="4"/>
  <c r="H3760" i="4"/>
  <c r="X76" i="45"/>
  <c r="G3759" i="4"/>
  <c r="H3759" i="4"/>
  <c r="X75" i="45"/>
  <c r="G3758" i="4"/>
  <c r="X74" i="45"/>
  <c r="G3757" i="4"/>
  <c r="X73" i="45"/>
  <c r="G3756" i="4"/>
  <c r="H3756" i="4"/>
  <c r="X72" i="45"/>
  <c r="G3755" i="4"/>
  <c r="X71" i="45"/>
  <c r="G3754" i="4"/>
  <c r="X70" i="45"/>
  <c r="G3753" i="4"/>
  <c r="X69" i="45"/>
  <c r="G3752" i="4"/>
  <c r="X68" i="45"/>
  <c r="G3751" i="4"/>
  <c r="H3751" i="4"/>
  <c r="X67" i="45"/>
  <c r="G3750" i="4"/>
  <c r="X66" i="45"/>
  <c r="G3749" i="4"/>
  <c r="X65" i="45"/>
  <c r="G3748" i="4"/>
  <c r="H3748" i="4"/>
  <c r="X64" i="45"/>
  <c r="G3747" i="4"/>
  <c r="X63" i="45"/>
  <c r="G3746" i="4"/>
  <c r="X62" i="45"/>
  <c r="G3745" i="4"/>
  <c r="X61" i="45"/>
  <c r="G3744" i="4"/>
  <c r="X60" i="45"/>
  <c r="G3743" i="4"/>
  <c r="H3743" i="4"/>
  <c r="X59" i="45"/>
  <c r="G3742" i="4"/>
  <c r="X58" i="45"/>
  <c r="G3741" i="4"/>
  <c r="X57" i="45"/>
  <c r="G3740" i="4"/>
  <c r="H3740" i="4"/>
  <c r="X56" i="45"/>
  <c r="G3739" i="4"/>
  <c r="X55" i="45"/>
  <c r="G3738" i="4"/>
  <c r="X54" i="45"/>
  <c r="G3737" i="4"/>
  <c r="X53" i="45"/>
  <c r="G3736" i="4"/>
  <c r="X52" i="45"/>
  <c r="G3735" i="4"/>
  <c r="H3735" i="4"/>
  <c r="X51" i="45"/>
  <c r="G3734" i="4"/>
  <c r="X50" i="45"/>
  <c r="G3733" i="4"/>
  <c r="X49" i="45"/>
  <c r="G3732" i="4"/>
  <c r="X48" i="45"/>
  <c r="G3731" i="4"/>
  <c r="X47" i="45"/>
  <c r="G3730" i="4"/>
  <c r="X46" i="45"/>
  <c r="G3729" i="4"/>
  <c r="X45" i="45"/>
  <c r="G3728" i="4"/>
  <c r="H3728" i="4"/>
  <c r="X44" i="45"/>
  <c r="G3727" i="4"/>
  <c r="X43" i="45"/>
  <c r="G3726" i="4"/>
  <c r="X42" i="45"/>
  <c r="G3725" i="4"/>
  <c r="X41" i="45"/>
  <c r="G3724" i="4"/>
  <c r="X40" i="45"/>
  <c r="G3723" i="4"/>
  <c r="H3723" i="4"/>
  <c r="X39" i="45"/>
  <c r="G3722" i="4"/>
  <c r="X38" i="45"/>
  <c r="G3721" i="4"/>
  <c r="X37" i="45"/>
  <c r="G3720" i="4"/>
  <c r="H3720" i="4"/>
  <c r="X36" i="45"/>
  <c r="G3719" i="4"/>
  <c r="X35" i="45"/>
  <c r="G3718" i="4"/>
  <c r="X34" i="45"/>
  <c r="G3717" i="4"/>
  <c r="X33" i="45"/>
  <c r="G3716" i="4"/>
  <c r="H3716" i="4"/>
  <c r="X32" i="45"/>
  <c r="G3715" i="4"/>
  <c r="X31" i="45"/>
  <c r="G3714" i="4"/>
  <c r="X30" i="45"/>
  <c r="G3713" i="4"/>
  <c r="X29" i="45"/>
  <c r="G3712" i="4"/>
  <c r="H3712" i="4"/>
  <c r="X28" i="45"/>
  <c r="G3711" i="4"/>
  <c r="X27" i="45"/>
  <c r="G3710" i="4"/>
  <c r="X26" i="45"/>
  <c r="G3709" i="4"/>
  <c r="X25" i="45"/>
  <c r="G3708" i="4"/>
  <c r="H3708" i="4"/>
  <c r="X24" i="45"/>
  <c r="G3707" i="4"/>
  <c r="X23" i="45"/>
  <c r="G3706" i="4"/>
  <c r="X22" i="45"/>
  <c r="G3705" i="4"/>
  <c r="X21" i="45"/>
  <c r="G3704" i="4"/>
  <c r="H3704" i="4"/>
  <c r="X20" i="45"/>
  <c r="G3703" i="4"/>
  <c r="X19" i="45"/>
  <c r="G3702" i="4"/>
  <c r="H3702" i="4"/>
  <c r="X18" i="45"/>
  <c r="G3701" i="4"/>
  <c r="X17" i="45"/>
  <c r="G3700" i="4"/>
  <c r="H3700" i="4"/>
  <c r="X16" i="45"/>
  <c r="G3699" i="4"/>
  <c r="X15" i="45"/>
  <c r="G3698" i="4"/>
  <c r="X14" i="45"/>
  <c r="G3697" i="4"/>
  <c r="X13" i="45"/>
  <c r="G3696" i="4"/>
  <c r="H3696" i="4"/>
  <c r="X12" i="45"/>
  <c r="G3695" i="4"/>
  <c r="H3695" i="4"/>
  <c r="X11" i="45"/>
  <c r="G3694" i="4"/>
  <c r="X10" i="45"/>
  <c r="G3693" i="4"/>
  <c r="X9" i="45"/>
  <c r="G3692" i="4"/>
  <c r="X8" i="45"/>
  <c r="G3691" i="4"/>
  <c r="G3690" i="4"/>
  <c r="X750" i="44"/>
  <c r="G3689" i="4"/>
  <c r="X749" i="44"/>
  <c r="G3688" i="4"/>
  <c r="X748" i="44"/>
  <c r="G3687" i="4"/>
  <c r="X747" i="44"/>
  <c r="G3686" i="4"/>
  <c r="X746" i="44"/>
  <c r="G3685" i="4"/>
  <c r="X745" i="44"/>
  <c r="G3684" i="4"/>
  <c r="H3684" i="4"/>
  <c r="X744" i="44"/>
  <c r="G3683" i="4"/>
  <c r="H3683" i="4"/>
  <c r="X743" i="44"/>
  <c r="G3682" i="4"/>
  <c r="X742" i="44"/>
  <c r="G3681" i="4"/>
  <c r="X741" i="44"/>
  <c r="G3680" i="4"/>
  <c r="H3680" i="4"/>
  <c r="X740" i="44"/>
  <c r="G3679" i="4"/>
  <c r="X739" i="44"/>
  <c r="G3678" i="4"/>
  <c r="X738" i="44"/>
  <c r="G3677" i="4"/>
  <c r="X737" i="44"/>
  <c r="G3676" i="4"/>
  <c r="H3676" i="4"/>
  <c r="X736" i="44"/>
  <c r="G3675" i="4"/>
  <c r="H3675" i="4"/>
  <c r="X735" i="44"/>
  <c r="G3674" i="4"/>
  <c r="X734" i="44"/>
  <c r="G3673" i="4"/>
  <c r="X733" i="44"/>
  <c r="G3672" i="4"/>
  <c r="H3672" i="4"/>
  <c r="X732" i="44"/>
  <c r="G3671" i="4"/>
  <c r="X731" i="44"/>
  <c r="G3670" i="4"/>
  <c r="X730" i="44"/>
  <c r="G3669" i="4"/>
  <c r="X729" i="44"/>
  <c r="G3668" i="4"/>
  <c r="H3668" i="4"/>
  <c r="X728" i="44"/>
  <c r="G3667" i="4"/>
  <c r="H3667" i="4"/>
  <c r="X727" i="44"/>
  <c r="G3666" i="4"/>
  <c r="X726" i="44"/>
  <c r="G3665" i="4"/>
  <c r="X725" i="44"/>
  <c r="G3664" i="4"/>
  <c r="H3664" i="4"/>
  <c r="X724" i="44"/>
  <c r="G3663" i="4"/>
  <c r="X723" i="44"/>
  <c r="G3662" i="4"/>
  <c r="X722" i="44"/>
  <c r="G3661" i="4"/>
  <c r="X721" i="44"/>
  <c r="G3660" i="4"/>
  <c r="X720" i="44"/>
  <c r="G3659" i="4"/>
  <c r="H3659" i="4"/>
  <c r="X719" i="44"/>
  <c r="G3658" i="4"/>
  <c r="X718" i="44"/>
  <c r="G3657" i="4"/>
  <c r="X717" i="44"/>
  <c r="G3656" i="4"/>
  <c r="H3656" i="4"/>
  <c r="X716" i="44"/>
  <c r="G3655" i="4"/>
  <c r="X715" i="44"/>
  <c r="G3654" i="4"/>
  <c r="X714" i="44"/>
  <c r="G3653" i="4"/>
  <c r="X713" i="44"/>
  <c r="G3652" i="4"/>
  <c r="H3652" i="4"/>
  <c r="X712" i="44"/>
  <c r="G3651" i="4"/>
  <c r="H3651" i="4"/>
  <c r="X711" i="44"/>
  <c r="G3650" i="4"/>
  <c r="X710" i="44"/>
  <c r="G3649" i="4"/>
  <c r="X709" i="44"/>
  <c r="G3648" i="4"/>
  <c r="X708" i="44"/>
  <c r="G3647" i="4"/>
  <c r="X707" i="44"/>
  <c r="G3646" i="4"/>
  <c r="X706" i="44"/>
  <c r="G3645" i="4"/>
  <c r="X705" i="44"/>
  <c r="G3644" i="4"/>
  <c r="X704" i="44"/>
  <c r="G3643" i="4"/>
  <c r="H3643" i="4"/>
  <c r="X703" i="44"/>
  <c r="G3642" i="4"/>
  <c r="X702" i="44"/>
  <c r="G3641" i="4"/>
  <c r="X701" i="44"/>
  <c r="G3640" i="4"/>
  <c r="H3640" i="4"/>
  <c r="X700" i="44"/>
  <c r="G3639" i="4"/>
  <c r="X699" i="44"/>
  <c r="G3638" i="4"/>
  <c r="X698" i="44"/>
  <c r="G3637" i="4"/>
  <c r="X697" i="44"/>
  <c r="G3636" i="4"/>
  <c r="X696" i="44"/>
  <c r="G3635" i="4"/>
  <c r="H3635" i="4"/>
  <c r="X695" i="44"/>
  <c r="G3634" i="4"/>
  <c r="X694" i="44"/>
  <c r="G3633" i="4"/>
  <c r="X693" i="44"/>
  <c r="G3632" i="4"/>
  <c r="X692" i="44"/>
  <c r="G3631" i="4"/>
  <c r="X691" i="44"/>
  <c r="G3630" i="4"/>
  <c r="X690" i="44"/>
  <c r="G3629" i="4"/>
  <c r="X689" i="44"/>
  <c r="G3628" i="4"/>
  <c r="H3628" i="4"/>
  <c r="X688" i="44"/>
  <c r="G3627" i="4"/>
  <c r="H3627" i="4"/>
  <c r="X687" i="44"/>
  <c r="G3626" i="4"/>
  <c r="X686" i="44"/>
  <c r="G3625" i="4"/>
  <c r="X685" i="44"/>
  <c r="G3624" i="4"/>
  <c r="X684" i="44"/>
  <c r="G3623" i="4"/>
  <c r="X683" i="44"/>
  <c r="G3622" i="4"/>
  <c r="X682" i="44"/>
  <c r="G3621" i="4"/>
  <c r="X681" i="44"/>
  <c r="G3620" i="4"/>
  <c r="X680" i="44"/>
  <c r="G3619" i="4"/>
  <c r="H3619" i="4"/>
  <c r="X679" i="44"/>
  <c r="G3618" i="4"/>
  <c r="H3618" i="4"/>
  <c r="X678" i="44"/>
  <c r="G3617" i="4"/>
  <c r="X677" i="44"/>
  <c r="G3616" i="4"/>
  <c r="X676" i="44"/>
  <c r="G3615" i="4"/>
  <c r="X675" i="44"/>
  <c r="G3614" i="4"/>
  <c r="X674" i="44"/>
  <c r="G3613" i="4"/>
  <c r="X673" i="44"/>
  <c r="G3612" i="4"/>
  <c r="X672" i="44"/>
  <c r="G3611" i="4"/>
  <c r="H3611" i="4"/>
  <c r="X671" i="44"/>
  <c r="G3610" i="4"/>
  <c r="X670" i="44"/>
  <c r="G3609" i="4"/>
  <c r="X669" i="44"/>
  <c r="G3608" i="4"/>
  <c r="X668" i="44"/>
  <c r="G3607" i="4"/>
  <c r="X667" i="44"/>
  <c r="G3606" i="4"/>
  <c r="X666" i="44"/>
  <c r="G3605" i="4"/>
  <c r="X665" i="44"/>
  <c r="G3604" i="4"/>
  <c r="X664" i="44"/>
  <c r="G3603" i="4"/>
  <c r="H3603" i="4"/>
  <c r="X663" i="44"/>
  <c r="G3602" i="4"/>
  <c r="X662" i="44"/>
  <c r="G3601" i="4"/>
  <c r="X661" i="44"/>
  <c r="G3600" i="4"/>
  <c r="X660" i="44"/>
  <c r="G3599" i="4"/>
  <c r="X659" i="44"/>
  <c r="G3598" i="4"/>
  <c r="X658" i="44"/>
  <c r="G3597" i="4"/>
  <c r="X657" i="44"/>
  <c r="G3596" i="4"/>
  <c r="X656" i="44"/>
  <c r="G3595" i="4"/>
  <c r="H3595" i="4"/>
  <c r="X655" i="44"/>
  <c r="G3594" i="4"/>
  <c r="X654" i="44"/>
  <c r="G3593" i="4"/>
  <c r="X653" i="44"/>
  <c r="G3592" i="4"/>
  <c r="H3592" i="4"/>
  <c r="X652" i="44"/>
  <c r="G3591" i="4"/>
  <c r="X651" i="44"/>
  <c r="G3590" i="4"/>
  <c r="X650" i="44"/>
  <c r="G3589" i="4"/>
  <c r="X649" i="44"/>
  <c r="G3588" i="4"/>
  <c r="X648" i="44"/>
  <c r="G3587" i="4"/>
  <c r="H3587" i="4"/>
  <c r="X647" i="44"/>
  <c r="G3586" i="4"/>
  <c r="X646" i="44"/>
  <c r="G3585" i="4"/>
  <c r="X645" i="44"/>
  <c r="G3584" i="4"/>
  <c r="X644" i="44"/>
  <c r="G3583" i="4"/>
  <c r="X643" i="44"/>
  <c r="G3582" i="4"/>
  <c r="X642" i="44"/>
  <c r="G3581" i="4"/>
  <c r="X641" i="44"/>
  <c r="G3580" i="4"/>
  <c r="X640" i="44"/>
  <c r="G3579" i="4"/>
  <c r="H3579" i="4"/>
  <c r="X639" i="44"/>
  <c r="G3578" i="4"/>
  <c r="X638" i="44"/>
  <c r="G3577" i="4"/>
  <c r="X637" i="44"/>
  <c r="G3576" i="4"/>
  <c r="H3576" i="4"/>
  <c r="X636" i="44"/>
  <c r="G3575" i="4"/>
  <c r="X635" i="44"/>
  <c r="G3574" i="4"/>
  <c r="X634" i="44"/>
  <c r="G3573" i="4"/>
  <c r="X633" i="44"/>
  <c r="G3572" i="4"/>
  <c r="X632" i="44"/>
  <c r="G3571" i="4"/>
  <c r="H3571" i="4"/>
  <c r="X631" i="44"/>
  <c r="G3570" i="4"/>
  <c r="X630" i="44"/>
  <c r="G3569" i="4"/>
  <c r="X629" i="44"/>
  <c r="G3568" i="4"/>
  <c r="H3568" i="4"/>
  <c r="X628" i="44"/>
  <c r="G3567" i="4"/>
  <c r="X627" i="44"/>
  <c r="G3566" i="4"/>
  <c r="X626" i="44"/>
  <c r="G3565" i="4"/>
  <c r="X625" i="44"/>
  <c r="G3564" i="4"/>
  <c r="X624" i="44"/>
  <c r="G3563" i="4"/>
  <c r="H3563" i="4"/>
  <c r="X623" i="44"/>
  <c r="G3562" i="4"/>
  <c r="X622" i="44"/>
  <c r="G3561" i="4"/>
  <c r="X621" i="44"/>
  <c r="G3560" i="4"/>
  <c r="X620" i="44"/>
  <c r="G3559" i="4"/>
  <c r="X619" i="44"/>
  <c r="G3558" i="4"/>
  <c r="X618" i="44"/>
  <c r="G3557" i="4"/>
  <c r="X617" i="44"/>
  <c r="G3556" i="4"/>
  <c r="X616" i="44"/>
  <c r="G3555" i="4"/>
  <c r="H3555" i="4"/>
  <c r="X615" i="44"/>
  <c r="G3554" i="4"/>
  <c r="X614" i="44"/>
  <c r="G3553" i="4"/>
  <c r="X613" i="44"/>
  <c r="G3552" i="4"/>
  <c r="X612" i="44"/>
  <c r="G3551" i="4"/>
  <c r="X611" i="44"/>
  <c r="G3550" i="4"/>
  <c r="X610" i="44"/>
  <c r="G3549" i="4"/>
  <c r="X609" i="44"/>
  <c r="G3548" i="4"/>
  <c r="X608" i="44"/>
  <c r="G3547" i="4"/>
  <c r="H3547" i="4"/>
  <c r="X607" i="44"/>
  <c r="G3546" i="4"/>
  <c r="X606" i="44"/>
  <c r="G3545" i="4"/>
  <c r="X605" i="44"/>
  <c r="G3544" i="4"/>
  <c r="X604" i="44"/>
  <c r="G3543" i="4"/>
  <c r="X603" i="44"/>
  <c r="G3542" i="4"/>
  <c r="X602" i="44"/>
  <c r="G3541" i="4"/>
  <c r="X601" i="44"/>
  <c r="G3540" i="4"/>
  <c r="X600" i="44"/>
  <c r="G3539" i="4"/>
  <c r="H3539" i="4"/>
  <c r="X599" i="44"/>
  <c r="G3538" i="4"/>
  <c r="X598" i="44"/>
  <c r="G3537" i="4"/>
  <c r="X597" i="44"/>
  <c r="G3536" i="4"/>
  <c r="X596" i="44"/>
  <c r="G3535" i="4"/>
  <c r="X595" i="44"/>
  <c r="G3534" i="4"/>
  <c r="X594" i="44"/>
  <c r="G3533" i="4"/>
  <c r="X593" i="44"/>
  <c r="G3532" i="4"/>
  <c r="X592" i="44"/>
  <c r="G3531" i="4"/>
  <c r="X591" i="44"/>
  <c r="G3530" i="4"/>
  <c r="X590" i="44"/>
  <c r="G3529" i="4"/>
  <c r="X589" i="44"/>
  <c r="G3528" i="4"/>
  <c r="X588" i="44"/>
  <c r="G3527" i="4"/>
  <c r="X587" i="44"/>
  <c r="G3526" i="4"/>
  <c r="X586" i="44"/>
  <c r="G3525" i="4"/>
  <c r="X585" i="44"/>
  <c r="G3524" i="4"/>
  <c r="X584" i="44"/>
  <c r="G3523" i="4"/>
  <c r="X583" i="44"/>
  <c r="G3522" i="4"/>
  <c r="X582" i="44"/>
  <c r="G3521" i="4"/>
  <c r="X581" i="44"/>
  <c r="G3520" i="4"/>
  <c r="X580" i="44"/>
  <c r="G3519" i="4"/>
  <c r="X579" i="44"/>
  <c r="G3518" i="4"/>
  <c r="X578" i="44"/>
  <c r="G3517" i="4"/>
  <c r="X577" i="44"/>
  <c r="G3516" i="4"/>
  <c r="X576" i="44"/>
  <c r="G3515" i="4"/>
  <c r="H3515" i="4"/>
  <c r="X575" i="44"/>
  <c r="G3514" i="4"/>
  <c r="X574" i="44"/>
  <c r="G3513" i="4"/>
  <c r="X573" i="44"/>
  <c r="G3512" i="4"/>
  <c r="H3512" i="4"/>
  <c r="X572" i="44"/>
  <c r="G3511" i="4"/>
  <c r="X571" i="44"/>
  <c r="G3510" i="4"/>
  <c r="X570" i="44"/>
  <c r="G3509" i="4"/>
  <c r="X569" i="44"/>
  <c r="G3508" i="4"/>
  <c r="X568" i="44"/>
  <c r="G3507" i="4"/>
  <c r="X567" i="44"/>
  <c r="G3506" i="4"/>
  <c r="H3506" i="4"/>
  <c r="X566" i="44"/>
  <c r="G3505" i="4"/>
  <c r="X565" i="44"/>
  <c r="G3504" i="4"/>
  <c r="X564" i="44"/>
  <c r="G3503" i="4"/>
  <c r="X563" i="44"/>
  <c r="G3502" i="4"/>
  <c r="X562" i="44"/>
  <c r="G3501" i="4"/>
  <c r="X561" i="44"/>
  <c r="G3500" i="4"/>
  <c r="X560" i="44"/>
  <c r="G3499" i="4"/>
  <c r="H3499" i="4"/>
  <c r="X559" i="44"/>
  <c r="G3498" i="4"/>
  <c r="X558" i="44"/>
  <c r="G3497" i="4"/>
  <c r="X557" i="44"/>
  <c r="G3496" i="4"/>
  <c r="X556" i="44"/>
  <c r="G3495" i="4"/>
  <c r="X555" i="44"/>
  <c r="G3494" i="4"/>
  <c r="X554" i="44"/>
  <c r="G3493" i="4"/>
  <c r="X553" i="44"/>
  <c r="G3492" i="4"/>
  <c r="X552" i="44"/>
  <c r="G3491" i="4"/>
  <c r="X551" i="44"/>
  <c r="G3490" i="4"/>
  <c r="H3490" i="4"/>
  <c r="X550" i="44"/>
  <c r="G3489" i="4"/>
  <c r="X549" i="44"/>
  <c r="G3488" i="4"/>
  <c r="X548" i="44"/>
  <c r="G3487" i="4"/>
  <c r="X547" i="44"/>
  <c r="G3486" i="4"/>
  <c r="X546" i="44"/>
  <c r="G3485" i="4"/>
  <c r="X545" i="44"/>
  <c r="G3484" i="4"/>
  <c r="X544" i="44"/>
  <c r="G3483" i="4"/>
  <c r="X543" i="44"/>
  <c r="G3482" i="4"/>
  <c r="X542" i="44"/>
  <c r="G3481" i="4"/>
  <c r="X541" i="44"/>
  <c r="G3480" i="4"/>
  <c r="H3480" i="4"/>
  <c r="X540" i="44"/>
  <c r="G3479" i="4"/>
  <c r="X539" i="44"/>
  <c r="G3478" i="4"/>
  <c r="X538" i="44"/>
  <c r="G3477" i="4"/>
  <c r="X537" i="44"/>
  <c r="G3476" i="4"/>
  <c r="X536" i="44"/>
  <c r="G3475" i="4"/>
  <c r="X535" i="44"/>
  <c r="G3474" i="4"/>
  <c r="X534" i="44"/>
  <c r="G3473" i="4"/>
  <c r="X533" i="44"/>
  <c r="G3472" i="4"/>
  <c r="X532" i="44"/>
  <c r="G3471" i="4"/>
  <c r="X531" i="44"/>
  <c r="G3470" i="4"/>
  <c r="X530" i="44"/>
  <c r="G3469" i="4"/>
  <c r="X529" i="44"/>
  <c r="G3468" i="4"/>
  <c r="X528" i="44"/>
  <c r="G3467" i="4"/>
  <c r="X527" i="44"/>
  <c r="G3466" i="4"/>
  <c r="X526" i="44"/>
  <c r="G3465" i="4"/>
  <c r="X525" i="44"/>
  <c r="G3464" i="4"/>
  <c r="X524" i="44"/>
  <c r="G3463" i="4"/>
  <c r="X523" i="44"/>
  <c r="G3462" i="4"/>
  <c r="X522" i="44"/>
  <c r="G3461" i="4"/>
  <c r="X521" i="44"/>
  <c r="G3460" i="4"/>
  <c r="H3460" i="4"/>
  <c r="X520" i="44"/>
  <c r="G3459" i="4"/>
  <c r="H3459" i="4"/>
  <c r="X519" i="44"/>
  <c r="G3458" i="4"/>
  <c r="X518" i="44"/>
  <c r="G3457" i="4"/>
  <c r="X517" i="44"/>
  <c r="G3456" i="4"/>
  <c r="X516" i="44"/>
  <c r="G3455" i="4"/>
  <c r="H3455" i="4"/>
  <c r="X515" i="44"/>
  <c r="G3454" i="4"/>
  <c r="X514" i="44"/>
  <c r="G3453" i="4"/>
  <c r="X513" i="44"/>
  <c r="G3452" i="4"/>
  <c r="H3452" i="4"/>
  <c r="X512" i="44"/>
  <c r="G3451" i="4"/>
  <c r="X511" i="44"/>
  <c r="G3450" i="4"/>
  <c r="X510" i="44"/>
  <c r="G3449" i="4"/>
  <c r="X509" i="44"/>
  <c r="G3448" i="4"/>
  <c r="X508" i="44"/>
  <c r="G3447" i="4"/>
  <c r="H3447" i="4"/>
  <c r="X507" i="44"/>
  <c r="G3446" i="4"/>
  <c r="X506" i="44"/>
  <c r="G3445" i="4"/>
  <c r="X505" i="44"/>
  <c r="G3444" i="4"/>
  <c r="X504" i="44"/>
  <c r="G3443" i="4"/>
  <c r="X503" i="44"/>
  <c r="G3442" i="4"/>
  <c r="X502" i="44"/>
  <c r="G3441" i="4"/>
  <c r="X501" i="44"/>
  <c r="G3440" i="4"/>
  <c r="X500" i="44"/>
  <c r="G3439" i="4"/>
  <c r="H3439" i="4"/>
  <c r="X499" i="44"/>
  <c r="G3438" i="4"/>
  <c r="X498" i="44"/>
  <c r="G3437" i="4"/>
  <c r="X497" i="44"/>
  <c r="G3436" i="4"/>
  <c r="H3436" i="4"/>
  <c r="X496" i="44"/>
  <c r="G3435" i="4"/>
  <c r="H3435" i="4"/>
  <c r="X495" i="44"/>
  <c r="G3434" i="4"/>
  <c r="X494" i="44"/>
  <c r="G3433" i="4"/>
  <c r="X493" i="44"/>
  <c r="G3432" i="4"/>
  <c r="X492" i="44"/>
  <c r="G3431" i="4"/>
  <c r="X491" i="44"/>
  <c r="G3430" i="4"/>
  <c r="X490" i="44"/>
  <c r="G3429" i="4"/>
  <c r="X489" i="44"/>
  <c r="G3428" i="4"/>
  <c r="H3428" i="4"/>
  <c r="X488" i="44"/>
  <c r="G3427" i="4"/>
  <c r="X487" i="44"/>
  <c r="G3426" i="4"/>
  <c r="X486" i="44"/>
  <c r="G3425" i="4"/>
  <c r="X485" i="44"/>
  <c r="G3424" i="4"/>
  <c r="X484" i="44"/>
  <c r="G3423" i="4"/>
  <c r="X483" i="44"/>
  <c r="G3422" i="4"/>
  <c r="X482" i="44"/>
  <c r="G3421" i="4"/>
  <c r="X481" i="44"/>
  <c r="G3420" i="4"/>
  <c r="X480" i="44"/>
  <c r="G3419" i="4"/>
  <c r="X479" i="44"/>
  <c r="G3418" i="4"/>
  <c r="X478" i="44"/>
  <c r="G3417" i="4"/>
  <c r="X477" i="44"/>
  <c r="G3416" i="4"/>
  <c r="H3416" i="4"/>
  <c r="X476" i="44"/>
  <c r="G3415" i="4"/>
  <c r="X475" i="44"/>
  <c r="G3414" i="4"/>
  <c r="X474" i="44"/>
  <c r="G3413" i="4"/>
  <c r="X473" i="44"/>
  <c r="G3412" i="4"/>
  <c r="X472" i="44"/>
  <c r="G3411" i="4"/>
  <c r="H3411" i="4"/>
  <c r="X471" i="44"/>
  <c r="G3410" i="4"/>
  <c r="X470" i="44"/>
  <c r="G3409" i="4"/>
  <c r="X469" i="44"/>
  <c r="G3408" i="4"/>
  <c r="X468" i="44"/>
  <c r="G3407" i="4"/>
  <c r="X467" i="44"/>
  <c r="G3406" i="4"/>
  <c r="X466" i="44"/>
  <c r="G3405" i="4"/>
  <c r="X465" i="44"/>
  <c r="G3404" i="4"/>
  <c r="X464" i="44"/>
  <c r="G3403" i="4"/>
  <c r="H3403" i="4"/>
  <c r="X463" i="44"/>
  <c r="G3402" i="4"/>
  <c r="X462" i="44"/>
  <c r="G3401" i="4"/>
  <c r="X461" i="44"/>
  <c r="G3400" i="4"/>
  <c r="X460" i="44"/>
  <c r="G3399" i="4"/>
  <c r="X459" i="44"/>
  <c r="G3398" i="4"/>
  <c r="X458" i="44"/>
  <c r="G3397" i="4"/>
  <c r="X457" i="44"/>
  <c r="G3396" i="4"/>
  <c r="H3396" i="4"/>
  <c r="X456" i="44"/>
  <c r="G3395" i="4"/>
  <c r="X455" i="44"/>
  <c r="G3394" i="4"/>
  <c r="X454" i="44"/>
  <c r="G3393" i="4"/>
  <c r="X453" i="44"/>
  <c r="G3392" i="4"/>
  <c r="H3392" i="4"/>
  <c r="X452" i="44"/>
  <c r="G3391" i="4"/>
  <c r="X451" i="44"/>
  <c r="G3390" i="4"/>
  <c r="X450" i="44"/>
  <c r="G3389" i="4"/>
  <c r="X449" i="44"/>
  <c r="G3388" i="4"/>
  <c r="X448" i="44"/>
  <c r="G3387" i="4"/>
  <c r="X447" i="44"/>
  <c r="G3386" i="4"/>
  <c r="X446" i="44"/>
  <c r="G3385" i="4"/>
  <c r="X445" i="44"/>
  <c r="G3384" i="4"/>
  <c r="X444" i="44"/>
  <c r="G3383" i="4"/>
  <c r="X443" i="44"/>
  <c r="G3382" i="4"/>
  <c r="X442" i="44"/>
  <c r="G3381" i="4"/>
  <c r="X441" i="44"/>
  <c r="G3380" i="4"/>
  <c r="X440" i="44"/>
  <c r="G3379" i="4"/>
  <c r="X439" i="44"/>
  <c r="G3378" i="4"/>
  <c r="H3378" i="4"/>
  <c r="X438" i="44"/>
  <c r="G3377" i="4"/>
  <c r="X437" i="44"/>
  <c r="G3376" i="4"/>
  <c r="X436" i="44"/>
  <c r="G3375" i="4"/>
  <c r="X435" i="44"/>
  <c r="G3374" i="4"/>
  <c r="X434" i="44"/>
  <c r="G3373" i="4"/>
  <c r="X433" i="44"/>
  <c r="G3372" i="4"/>
  <c r="H3372" i="4"/>
  <c r="X432" i="44"/>
  <c r="G3371" i="4"/>
  <c r="X431" i="44"/>
  <c r="G3370" i="4"/>
  <c r="X430" i="44"/>
  <c r="G3369" i="4"/>
  <c r="X429" i="44"/>
  <c r="G3368" i="4"/>
  <c r="H3368" i="4"/>
  <c r="X428" i="44"/>
  <c r="G3367" i="4"/>
  <c r="X427" i="44"/>
  <c r="G3366" i="4"/>
  <c r="X426" i="44"/>
  <c r="G3365" i="4"/>
  <c r="X425" i="44"/>
  <c r="G3364" i="4"/>
  <c r="H3364" i="4"/>
  <c r="X424" i="44"/>
  <c r="G3363" i="4"/>
  <c r="X423" i="44"/>
  <c r="G3362" i="4"/>
  <c r="X422" i="44"/>
  <c r="G3361" i="4"/>
  <c r="X421" i="44"/>
  <c r="G3360" i="4"/>
  <c r="X420" i="44"/>
  <c r="G3359" i="4"/>
  <c r="X419" i="44"/>
  <c r="G3358" i="4"/>
  <c r="X418" i="44"/>
  <c r="G3357" i="4"/>
  <c r="H3357" i="4"/>
  <c r="X417" i="44"/>
  <c r="G3356" i="4"/>
  <c r="X416" i="44"/>
  <c r="G3355" i="4"/>
  <c r="X415" i="44"/>
  <c r="G3354" i="4"/>
  <c r="X414" i="44"/>
  <c r="G3353" i="4"/>
  <c r="X413" i="44"/>
  <c r="G3352" i="4"/>
  <c r="X412" i="44"/>
  <c r="G3351" i="4"/>
  <c r="X411" i="44"/>
  <c r="G3350" i="4"/>
  <c r="X410" i="44"/>
  <c r="G3349" i="4"/>
  <c r="X409" i="44"/>
  <c r="G3348" i="4"/>
  <c r="H3348" i="4"/>
  <c r="X408" i="44"/>
  <c r="G3347" i="4"/>
  <c r="X407" i="44"/>
  <c r="G3346" i="4"/>
  <c r="X406" i="44"/>
  <c r="G3345" i="4"/>
  <c r="X405" i="44"/>
  <c r="G3344" i="4"/>
  <c r="H3344" i="4"/>
  <c r="X404" i="44"/>
  <c r="G3343" i="4"/>
  <c r="X403" i="44"/>
  <c r="G3342" i="4"/>
  <c r="X402" i="44"/>
  <c r="G3341" i="4"/>
  <c r="X401" i="44"/>
  <c r="G3340" i="4"/>
  <c r="X400" i="44"/>
  <c r="G3339" i="4"/>
  <c r="X399" i="44"/>
  <c r="G3338" i="4"/>
  <c r="X398" i="44"/>
  <c r="G3337" i="4"/>
  <c r="X397" i="44"/>
  <c r="G3336" i="4"/>
  <c r="H3336" i="4"/>
  <c r="X396" i="44"/>
  <c r="G3335" i="4"/>
  <c r="X395" i="44"/>
  <c r="G3334" i="4"/>
  <c r="X394" i="44"/>
  <c r="G3333" i="4"/>
  <c r="X393" i="44"/>
  <c r="G3332" i="4"/>
  <c r="H3332" i="4"/>
  <c r="X392" i="44"/>
  <c r="G3331" i="4"/>
  <c r="X391" i="44"/>
  <c r="G3330" i="4"/>
  <c r="X390" i="44"/>
  <c r="G3329" i="4"/>
  <c r="X389" i="44"/>
  <c r="G3328" i="4"/>
  <c r="X388" i="44"/>
  <c r="G3327" i="4"/>
  <c r="X387" i="44"/>
  <c r="G3326" i="4"/>
  <c r="X386" i="44"/>
  <c r="G3325" i="4"/>
  <c r="X385" i="44"/>
  <c r="G3324" i="4"/>
  <c r="H3324" i="4"/>
  <c r="X384" i="44"/>
  <c r="G3323" i="4"/>
  <c r="X383" i="44"/>
  <c r="G3322" i="4"/>
  <c r="X382" i="44"/>
  <c r="G3321" i="4"/>
  <c r="X381" i="44"/>
  <c r="G3320" i="4"/>
  <c r="X380" i="44"/>
  <c r="G3319" i="4"/>
  <c r="X379" i="44"/>
  <c r="G3318" i="4"/>
  <c r="X378" i="44"/>
  <c r="G3317" i="4"/>
  <c r="X377" i="44"/>
  <c r="G3316" i="4"/>
  <c r="X376" i="44"/>
  <c r="G3315" i="4"/>
  <c r="H3315" i="4"/>
  <c r="X375" i="44"/>
  <c r="G3314" i="4"/>
  <c r="X374" i="44"/>
  <c r="G3313" i="4"/>
  <c r="X373" i="44"/>
  <c r="G3312" i="4"/>
  <c r="H3312" i="4"/>
  <c r="X372" i="44"/>
  <c r="G3311" i="4"/>
  <c r="X371" i="44"/>
  <c r="G3310" i="4"/>
  <c r="X370" i="44"/>
  <c r="G3309" i="4"/>
  <c r="X369" i="44"/>
  <c r="G3308" i="4"/>
  <c r="X368" i="44"/>
  <c r="G3307" i="4"/>
  <c r="X367" i="44"/>
  <c r="G3306" i="4"/>
  <c r="X366" i="44"/>
  <c r="G3305" i="4"/>
  <c r="X365" i="44"/>
  <c r="G3304" i="4"/>
  <c r="X364" i="44"/>
  <c r="G3303" i="4"/>
  <c r="X363" i="44"/>
  <c r="G3302" i="4"/>
  <c r="X362" i="44"/>
  <c r="G3301" i="4"/>
  <c r="X361" i="44"/>
  <c r="G3300" i="4"/>
  <c r="X360" i="44"/>
  <c r="G3299" i="4"/>
  <c r="H3299" i="4"/>
  <c r="X359" i="44"/>
  <c r="G3298" i="4"/>
  <c r="H3298" i="4"/>
  <c r="X358" i="44"/>
  <c r="G3297" i="4"/>
  <c r="X357" i="44"/>
  <c r="G3296" i="4"/>
  <c r="X356" i="44"/>
  <c r="G3295" i="4"/>
  <c r="X355" i="44"/>
  <c r="G3294" i="4"/>
  <c r="X354" i="44"/>
  <c r="G3293" i="4"/>
  <c r="X353" i="44"/>
  <c r="G3292" i="4"/>
  <c r="H3292" i="4"/>
  <c r="X352" i="44"/>
  <c r="G3291" i="4"/>
  <c r="X351" i="44"/>
  <c r="G3290" i="4"/>
  <c r="X350" i="44"/>
  <c r="G3289" i="4"/>
  <c r="X349" i="44"/>
  <c r="G3288" i="4"/>
  <c r="X348" i="44"/>
  <c r="G3287" i="4"/>
  <c r="X347" i="44"/>
  <c r="G3286" i="4"/>
  <c r="X346" i="44"/>
  <c r="G3285" i="4"/>
  <c r="X345" i="44"/>
  <c r="G3284" i="4"/>
  <c r="X344" i="44"/>
  <c r="G3283" i="4"/>
  <c r="H3283" i="4"/>
  <c r="X343" i="44"/>
  <c r="G3282" i="4"/>
  <c r="X342" i="44"/>
  <c r="G3281" i="4"/>
  <c r="X341" i="44"/>
  <c r="G3280" i="4"/>
  <c r="X340" i="44"/>
  <c r="G3279" i="4"/>
  <c r="X339" i="44"/>
  <c r="G3278" i="4"/>
  <c r="X338" i="44"/>
  <c r="G3277" i="4"/>
  <c r="X337" i="44"/>
  <c r="G3276" i="4"/>
  <c r="X336" i="44"/>
  <c r="G3275" i="4"/>
  <c r="H3275" i="4"/>
  <c r="X335" i="44"/>
  <c r="G3274" i="4"/>
  <c r="X334" i="44"/>
  <c r="G3273" i="4"/>
  <c r="X333" i="44"/>
  <c r="G3272" i="4"/>
  <c r="H3272" i="4"/>
  <c r="X332" i="44"/>
  <c r="G3271" i="4"/>
  <c r="H3271" i="4"/>
  <c r="X331" i="44"/>
  <c r="G3270" i="4"/>
  <c r="X330" i="44"/>
  <c r="G3269" i="4"/>
  <c r="X329" i="44"/>
  <c r="G3268" i="4"/>
  <c r="X328" i="44"/>
  <c r="G3267" i="4"/>
  <c r="H3267" i="4"/>
  <c r="X327" i="44"/>
  <c r="G3266" i="4"/>
  <c r="X326" i="44"/>
  <c r="G3265" i="4"/>
  <c r="X325" i="44"/>
  <c r="G3264" i="4"/>
  <c r="X324" i="44"/>
  <c r="G3263" i="4"/>
  <c r="H3263" i="4"/>
  <c r="X323" i="44"/>
  <c r="G3262" i="4"/>
  <c r="X322" i="44"/>
  <c r="G3261" i="4"/>
  <c r="X321" i="44"/>
  <c r="G3260" i="4"/>
  <c r="H3260" i="4"/>
  <c r="X320" i="44"/>
  <c r="G3259" i="4"/>
  <c r="H3259" i="4"/>
  <c r="X319" i="44"/>
  <c r="G3258" i="4"/>
  <c r="X318" i="44"/>
  <c r="G3257" i="4"/>
  <c r="X317" i="44"/>
  <c r="G3256" i="4"/>
  <c r="X316" i="44"/>
  <c r="G3255" i="4"/>
  <c r="X315" i="44"/>
  <c r="G3254" i="4"/>
  <c r="X314" i="44"/>
  <c r="G3253" i="4"/>
  <c r="X313" i="44"/>
  <c r="G3252" i="4"/>
  <c r="X312" i="44"/>
  <c r="G3251" i="4"/>
  <c r="H3251" i="4"/>
  <c r="X311" i="44"/>
  <c r="G3250" i="4"/>
  <c r="X310" i="44"/>
  <c r="G3249" i="4"/>
  <c r="X309" i="44"/>
  <c r="G3248" i="4"/>
  <c r="H3248" i="4"/>
  <c r="X308" i="44"/>
  <c r="G3247" i="4"/>
  <c r="X307" i="44"/>
  <c r="G3246" i="4"/>
  <c r="X306" i="44"/>
  <c r="G3245" i="4"/>
  <c r="X305" i="44"/>
  <c r="G3244" i="4"/>
  <c r="X304" i="44"/>
  <c r="G3243" i="4"/>
  <c r="X303" i="44"/>
  <c r="G3242" i="4"/>
  <c r="X302" i="44"/>
  <c r="G3241" i="4"/>
  <c r="X301" i="44"/>
  <c r="G3240" i="4"/>
  <c r="H3240" i="4"/>
  <c r="X300" i="44"/>
  <c r="G3239" i="4"/>
  <c r="X299" i="44"/>
  <c r="G3238" i="4"/>
  <c r="X298" i="44"/>
  <c r="G3237" i="4"/>
  <c r="X297" i="44"/>
  <c r="G3236" i="4"/>
  <c r="X296" i="44"/>
  <c r="G3235" i="4"/>
  <c r="X295" i="44"/>
  <c r="G3234" i="4"/>
  <c r="X294" i="44"/>
  <c r="G3233" i="4"/>
  <c r="X293" i="44"/>
  <c r="G3232" i="4"/>
  <c r="X292" i="44"/>
  <c r="G3231" i="4"/>
  <c r="X291" i="44"/>
  <c r="G3230" i="4"/>
  <c r="X290" i="44"/>
  <c r="G3229" i="4"/>
  <c r="X289" i="44"/>
  <c r="G3228" i="4"/>
  <c r="X288" i="44"/>
  <c r="G3227" i="4"/>
  <c r="X287" i="44"/>
  <c r="G3226" i="4"/>
  <c r="X286" i="44"/>
  <c r="G3225" i="4"/>
  <c r="X285" i="44"/>
  <c r="G3224" i="4"/>
  <c r="X284" i="44"/>
  <c r="G3223" i="4"/>
  <c r="X283" i="44"/>
  <c r="G3222" i="4"/>
  <c r="X282" i="44"/>
  <c r="G3221" i="4"/>
  <c r="X281" i="44"/>
  <c r="G3220" i="4"/>
  <c r="X280" i="44"/>
  <c r="G3219" i="4"/>
  <c r="H3219" i="4"/>
  <c r="X279" i="44"/>
  <c r="G3218" i="4"/>
  <c r="X278" i="44"/>
  <c r="G3217" i="4"/>
  <c r="X277" i="44"/>
  <c r="G3216" i="4"/>
  <c r="X276" i="44"/>
  <c r="G3215" i="4"/>
  <c r="X275" i="44"/>
  <c r="G3214" i="4"/>
  <c r="X274" i="44"/>
  <c r="G3213" i="4"/>
  <c r="X273" i="44"/>
  <c r="G3212" i="4"/>
  <c r="H3212" i="4"/>
  <c r="X272" i="44"/>
  <c r="G3211" i="4"/>
  <c r="H3211" i="4"/>
  <c r="X271" i="44"/>
  <c r="G3210" i="4"/>
  <c r="X270" i="44"/>
  <c r="G3209" i="4"/>
  <c r="X269" i="44"/>
  <c r="G3208" i="4"/>
  <c r="H3208" i="4"/>
  <c r="X268" i="44"/>
  <c r="G3207" i="4"/>
  <c r="X267" i="44"/>
  <c r="G3206" i="4"/>
  <c r="X266" i="44"/>
  <c r="G3205" i="4"/>
  <c r="X265" i="44"/>
  <c r="G3204" i="4"/>
  <c r="X264" i="44"/>
  <c r="G3203" i="4"/>
  <c r="X263" i="44"/>
  <c r="G3202" i="4"/>
  <c r="X262" i="44"/>
  <c r="G3201" i="4"/>
  <c r="X261" i="44"/>
  <c r="G3200" i="4"/>
  <c r="X260" i="44"/>
  <c r="G3199" i="4"/>
  <c r="X259" i="44"/>
  <c r="G3198" i="4"/>
  <c r="X258" i="44"/>
  <c r="G3197" i="4"/>
  <c r="X257" i="44"/>
  <c r="G3196" i="4"/>
  <c r="X256" i="44"/>
  <c r="G3195" i="4"/>
  <c r="X255" i="44"/>
  <c r="G3194" i="4"/>
  <c r="X254" i="44"/>
  <c r="G3193" i="4"/>
  <c r="X253" i="44"/>
  <c r="G3192" i="4"/>
  <c r="H3192" i="4"/>
  <c r="X252" i="44"/>
  <c r="G3191" i="4"/>
  <c r="H3191" i="4"/>
  <c r="X251" i="44"/>
  <c r="G3190" i="4"/>
  <c r="X250" i="44"/>
  <c r="G3189" i="4"/>
  <c r="X249" i="44"/>
  <c r="G3188" i="4"/>
  <c r="X248" i="44"/>
  <c r="G3187" i="4"/>
  <c r="X247" i="44"/>
  <c r="G3186" i="4"/>
  <c r="X246" i="44"/>
  <c r="G3185" i="4"/>
  <c r="X245" i="44"/>
  <c r="G3184" i="4"/>
  <c r="X244" i="44"/>
  <c r="G3183" i="4"/>
  <c r="X243" i="44"/>
  <c r="G3182" i="4"/>
  <c r="X242" i="44"/>
  <c r="G3181" i="4"/>
  <c r="H3181" i="4"/>
  <c r="X241" i="44"/>
  <c r="G3180" i="4"/>
  <c r="X240" i="44"/>
  <c r="G3179" i="4"/>
  <c r="H3179" i="4"/>
  <c r="X239" i="44"/>
  <c r="G3178" i="4"/>
  <c r="X238" i="44"/>
  <c r="G3177" i="4"/>
  <c r="X237" i="44"/>
  <c r="G3176" i="4"/>
  <c r="H3176" i="4"/>
  <c r="X236" i="44"/>
  <c r="G3175" i="4"/>
  <c r="X235" i="44"/>
  <c r="G3174" i="4"/>
  <c r="X234" i="44"/>
  <c r="G3173" i="4"/>
  <c r="X233" i="44"/>
  <c r="G3172" i="4"/>
  <c r="X232" i="44"/>
  <c r="G3171" i="4"/>
  <c r="X231" i="44"/>
  <c r="G3170" i="4"/>
  <c r="X230" i="44"/>
  <c r="G3169" i="4"/>
  <c r="X229" i="44"/>
  <c r="G3168" i="4"/>
  <c r="X228" i="44"/>
  <c r="G3167" i="4"/>
  <c r="X227" i="44"/>
  <c r="G3166" i="4"/>
  <c r="X226" i="44"/>
  <c r="G3165" i="4"/>
  <c r="X225" i="44"/>
  <c r="G3164" i="4"/>
  <c r="X224" i="44"/>
  <c r="G3163" i="4"/>
  <c r="X223" i="44"/>
  <c r="G3162" i="4"/>
  <c r="X222" i="44"/>
  <c r="G3161" i="4"/>
  <c r="X221" i="44"/>
  <c r="G3160" i="4"/>
  <c r="H3160" i="4"/>
  <c r="X220" i="44"/>
  <c r="G3159" i="4"/>
  <c r="X219" i="44"/>
  <c r="G3158" i="4"/>
  <c r="X218" i="44"/>
  <c r="G3157" i="4"/>
  <c r="X217" i="44"/>
  <c r="G3156" i="4"/>
  <c r="X216" i="44"/>
  <c r="G3155" i="4"/>
  <c r="X215" i="44"/>
  <c r="G3154" i="4"/>
  <c r="X214" i="44"/>
  <c r="G3153" i="4"/>
  <c r="X213" i="44"/>
  <c r="G3152" i="4"/>
  <c r="H3152" i="4"/>
  <c r="X212" i="44"/>
  <c r="G3151" i="4"/>
  <c r="X211" i="44"/>
  <c r="G3150" i="4"/>
  <c r="X210" i="44"/>
  <c r="G3149" i="4"/>
  <c r="X209" i="44"/>
  <c r="G3148" i="4"/>
  <c r="X208" i="44"/>
  <c r="G3147" i="4"/>
  <c r="X207" i="44"/>
  <c r="G3146" i="4"/>
  <c r="X206" i="44"/>
  <c r="G3145" i="4"/>
  <c r="X205" i="44"/>
  <c r="G3144" i="4"/>
  <c r="H3144" i="4"/>
  <c r="X204" i="44"/>
  <c r="G3143" i="4"/>
  <c r="X203" i="44"/>
  <c r="G3142" i="4"/>
  <c r="X202" i="44"/>
  <c r="G3141" i="4"/>
  <c r="X201" i="44"/>
  <c r="G3140" i="4"/>
  <c r="X200" i="44"/>
  <c r="G3139" i="4"/>
  <c r="X199" i="44"/>
  <c r="G3138" i="4"/>
  <c r="H3138" i="4"/>
  <c r="X198" i="44"/>
  <c r="G3137" i="4"/>
  <c r="X197" i="44"/>
  <c r="G3136" i="4"/>
  <c r="X196" i="44"/>
  <c r="G3135" i="4"/>
  <c r="X195" i="44"/>
  <c r="G3134" i="4"/>
  <c r="X194" i="44"/>
  <c r="G3133" i="4"/>
  <c r="X193" i="44"/>
  <c r="G3132" i="4"/>
  <c r="H3132" i="4"/>
  <c r="X192" i="44"/>
  <c r="G3131" i="4"/>
  <c r="H3131" i="4"/>
  <c r="X191" i="44"/>
  <c r="G3130" i="4"/>
  <c r="X190" i="44"/>
  <c r="G3129" i="4"/>
  <c r="X189" i="44"/>
  <c r="G3128" i="4"/>
  <c r="X188" i="44"/>
  <c r="G3127" i="4"/>
  <c r="X187" i="44"/>
  <c r="G3126" i="4"/>
  <c r="X186" i="44"/>
  <c r="G3125" i="4"/>
  <c r="X185" i="44"/>
  <c r="G3124" i="4"/>
  <c r="X184" i="44"/>
  <c r="G3123" i="4"/>
  <c r="X183" i="44"/>
  <c r="G3122" i="4"/>
  <c r="X182" i="44"/>
  <c r="G3121" i="4"/>
  <c r="X181" i="44"/>
  <c r="G3120" i="4"/>
  <c r="H3120" i="4"/>
  <c r="X180" i="44"/>
  <c r="G3119" i="4"/>
  <c r="H3119" i="4"/>
  <c r="X179" i="44"/>
  <c r="G3118" i="4"/>
  <c r="X178" i="44"/>
  <c r="G3117" i="4"/>
  <c r="X177" i="44"/>
  <c r="G3116" i="4"/>
  <c r="X176" i="44"/>
  <c r="G3115" i="4"/>
  <c r="X175" i="44"/>
  <c r="G3114" i="4"/>
  <c r="X174" i="44"/>
  <c r="G3113" i="4"/>
  <c r="X173" i="44"/>
  <c r="G3112" i="4"/>
  <c r="H3112" i="4"/>
  <c r="X172" i="44"/>
  <c r="G3111" i="4"/>
  <c r="X171" i="44"/>
  <c r="G3110" i="4"/>
  <c r="X170" i="44"/>
  <c r="G3109" i="4"/>
  <c r="X169" i="44"/>
  <c r="G3108" i="4"/>
  <c r="X168" i="44"/>
  <c r="G3107" i="4"/>
  <c r="X167" i="44"/>
  <c r="G3106" i="4"/>
  <c r="X166" i="44"/>
  <c r="G3105" i="4"/>
  <c r="X165" i="44"/>
  <c r="G3104" i="4"/>
  <c r="H3104" i="4"/>
  <c r="X164" i="44"/>
  <c r="G3103" i="4"/>
  <c r="X163" i="44"/>
  <c r="G3102" i="4"/>
  <c r="X162" i="44"/>
  <c r="G3101" i="4"/>
  <c r="X161" i="44"/>
  <c r="G3100" i="4"/>
  <c r="H3100" i="4"/>
  <c r="X160" i="44"/>
  <c r="G3099" i="4"/>
  <c r="H3099" i="4"/>
  <c r="X159" i="44"/>
  <c r="G3098" i="4"/>
  <c r="X158" i="44"/>
  <c r="G3097" i="4"/>
  <c r="X157" i="44"/>
  <c r="G3096" i="4"/>
  <c r="X156" i="44"/>
  <c r="G3095" i="4"/>
  <c r="X155" i="44"/>
  <c r="G3094" i="4"/>
  <c r="X154" i="44"/>
  <c r="G3093" i="4"/>
  <c r="X153" i="44"/>
  <c r="G3092" i="4"/>
  <c r="X152" i="44"/>
  <c r="G3091" i="4"/>
  <c r="X151" i="44"/>
  <c r="G3090" i="4"/>
  <c r="X150" i="44"/>
  <c r="G3089" i="4"/>
  <c r="X149" i="44"/>
  <c r="G3088" i="4"/>
  <c r="X148" i="44"/>
  <c r="G3087" i="4"/>
  <c r="X147" i="44"/>
  <c r="G3086" i="4"/>
  <c r="X146" i="44"/>
  <c r="G3085" i="4"/>
  <c r="X145" i="44"/>
  <c r="G3084" i="4"/>
  <c r="H3084" i="4"/>
  <c r="X144" i="44"/>
  <c r="G3083" i="4"/>
  <c r="X143" i="44"/>
  <c r="G3082" i="4"/>
  <c r="X142" i="44"/>
  <c r="G3081" i="4"/>
  <c r="X141" i="44"/>
  <c r="G3080" i="4"/>
  <c r="X140" i="44"/>
  <c r="G3079" i="4"/>
  <c r="H3079" i="4"/>
  <c r="X139" i="44"/>
  <c r="G3078" i="4"/>
  <c r="X138" i="44"/>
  <c r="G3077" i="4"/>
  <c r="X137" i="44"/>
  <c r="G3076" i="4"/>
  <c r="H3076" i="4"/>
  <c r="X136" i="44"/>
  <c r="G3075" i="4"/>
  <c r="X135" i="44"/>
  <c r="G3074" i="4"/>
  <c r="H3074" i="4"/>
  <c r="X134" i="44"/>
  <c r="G3073" i="4"/>
  <c r="X133" i="44"/>
  <c r="G3072" i="4"/>
  <c r="X132" i="44"/>
  <c r="G3071" i="4"/>
  <c r="X131" i="44"/>
  <c r="G3070" i="4"/>
  <c r="X130" i="44"/>
  <c r="G3069" i="4"/>
  <c r="X129" i="44"/>
  <c r="G3068" i="4"/>
  <c r="X128" i="44"/>
  <c r="G3067" i="4"/>
  <c r="X127" i="44"/>
  <c r="G3066" i="4"/>
  <c r="X126" i="44"/>
  <c r="G3065" i="4"/>
  <c r="X125" i="44"/>
  <c r="G3064" i="4"/>
  <c r="H3064" i="4"/>
  <c r="X124" i="44"/>
  <c r="G3063" i="4"/>
  <c r="X123" i="44"/>
  <c r="G3062" i="4"/>
  <c r="X122" i="44"/>
  <c r="G3061" i="4"/>
  <c r="X121" i="44"/>
  <c r="G3060" i="4"/>
  <c r="X120" i="44"/>
  <c r="G3059" i="4"/>
  <c r="H3059" i="4"/>
  <c r="X119" i="44"/>
  <c r="G3058" i="4"/>
  <c r="H3058" i="4"/>
  <c r="X118" i="44"/>
  <c r="G3057" i="4"/>
  <c r="X117" i="44"/>
  <c r="G3056" i="4"/>
  <c r="X116" i="44"/>
  <c r="G3055" i="4"/>
  <c r="X115" i="44"/>
  <c r="G3054" i="4"/>
  <c r="X114" i="44"/>
  <c r="G3053" i="4"/>
  <c r="X113" i="44"/>
  <c r="G3052" i="4"/>
  <c r="X112" i="44"/>
  <c r="G3051" i="4"/>
  <c r="H3051" i="4"/>
  <c r="X111" i="44"/>
  <c r="G3050" i="4"/>
  <c r="X110" i="44"/>
  <c r="G3049" i="4"/>
  <c r="X109" i="44"/>
  <c r="G3048" i="4"/>
  <c r="H3048" i="4"/>
  <c r="X108" i="44"/>
  <c r="G3047" i="4"/>
  <c r="X107" i="44"/>
  <c r="G3046" i="4"/>
  <c r="X106" i="44"/>
  <c r="G3045" i="4"/>
  <c r="X105" i="44"/>
  <c r="G3044" i="4"/>
  <c r="X104" i="44"/>
  <c r="G3043" i="4"/>
  <c r="X103" i="44"/>
  <c r="G3042" i="4"/>
  <c r="X102" i="44"/>
  <c r="G3041" i="4"/>
  <c r="X101" i="44"/>
  <c r="G3040" i="4"/>
  <c r="X100" i="44"/>
  <c r="G3039" i="4"/>
  <c r="H3039" i="4"/>
  <c r="X99" i="44"/>
  <c r="G3038" i="4"/>
  <c r="X98" i="44"/>
  <c r="G3037" i="4"/>
  <c r="X97" i="44"/>
  <c r="G3036" i="4"/>
  <c r="H3036" i="4"/>
  <c r="X96" i="44"/>
  <c r="G3035" i="4"/>
  <c r="X95" i="44"/>
  <c r="G3034" i="4"/>
  <c r="X94" i="44"/>
  <c r="G3033" i="4"/>
  <c r="X93" i="44"/>
  <c r="G3032" i="4"/>
  <c r="H3032" i="4"/>
  <c r="X92" i="44"/>
  <c r="G3031" i="4"/>
  <c r="X91" i="44"/>
  <c r="G3030" i="4"/>
  <c r="X90" i="44"/>
  <c r="G3029" i="4"/>
  <c r="X89" i="44"/>
  <c r="G3028" i="4"/>
  <c r="X88" i="44"/>
  <c r="G3027" i="4"/>
  <c r="X87" i="44"/>
  <c r="G3026" i="4"/>
  <c r="X86" i="44"/>
  <c r="G3025" i="4"/>
  <c r="X85" i="44"/>
  <c r="G3024" i="4"/>
  <c r="H3024" i="4"/>
  <c r="X84" i="44"/>
  <c r="G3023" i="4"/>
  <c r="X83" i="44"/>
  <c r="G3022" i="4"/>
  <c r="X82" i="44"/>
  <c r="G3021" i="4"/>
  <c r="H3021" i="4"/>
  <c r="X81" i="44"/>
  <c r="G3020" i="4"/>
  <c r="X80" i="44"/>
  <c r="G3019" i="4"/>
  <c r="X79" i="44"/>
  <c r="G3018" i="4"/>
  <c r="X78" i="44"/>
  <c r="G3017" i="4"/>
  <c r="X77" i="44"/>
  <c r="G3016" i="4"/>
  <c r="H3016" i="4"/>
  <c r="X76" i="44"/>
  <c r="G3015" i="4"/>
  <c r="X75" i="44"/>
  <c r="G3014" i="4"/>
  <c r="X74" i="44"/>
  <c r="G3013" i="4"/>
  <c r="X73" i="44"/>
  <c r="G3012" i="4"/>
  <c r="X72" i="44"/>
  <c r="G3011" i="4"/>
  <c r="X71" i="44"/>
  <c r="G3010" i="4"/>
  <c r="H3010" i="4"/>
  <c r="X70" i="44"/>
  <c r="G3009" i="4"/>
  <c r="X69" i="44"/>
  <c r="G3008" i="4"/>
  <c r="X68" i="44"/>
  <c r="G3007" i="4"/>
  <c r="X67" i="44"/>
  <c r="G3006" i="4"/>
  <c r="X66" i="44"/>
  <c r="G3005" i="4"/>
  <c r="X65" i="44"/>
  <c r="G3004" i="4"/>
  <c r="X64" i="44"/>
  <c r="G3003" i="4"/>
  <c r="H3003" i="4"/>
  <c r="X63" i="44"/>
  <c r="G3002" i="4"/>
  <c r="X62" i="44"/>
  <c r="G3001" i="4"/>
  <c r="X61" i="44"/>
  <c r="G3000" i="4"/>
  <c r="X60" i="44"/>
  <c r="G2999" i="4"/>
  <c r="X59" i="44"/>
  <c r="G2998" i="4"/>
  <c r="X58" i="44"/>
  <c r="G2997" i="4"/>
  <c r="X57" i="44"/>
  <c r="G2996" i="4"/>
  <c r="X56" i="44"/>
  <c r="G2995" i="4"/>
  <c r="X55" i="44"/>
  <c r="G2994" i="4"/>
  <c r="X54" i="44"/>
  <c r="G2993" i="4"/>
  <c r="X53" i="44"/>
  <c r="G2992" i="4"/>
  <c r="X52" i="44"/>
  <c r="G2991" i="4"/>
  <c r="X51" i="44"/>
  <c r="G2990" i="4"/>
  <c r="X50" i="44"/>
  <c r="G2989" i="4"/>
  <c r="X49" i="44"/>
  <c r="G2988" i="4"/>
  <c r="X48" i="44"/>
  <c r="G2987" i="4"/>
  <c r="X47" i="44"/>
  <c r="G2986" i="4"/>
  <c r="X46" i="44"/>
  <c r="G2985" i="4"/>
  <c r="X45" i="44"/>
  <c r="G2984" i="4"/>
  <c r="X44" i="44"/>
  <c r="G2983" i="4"/>
  <c r="X43" i="44"/>
  <c r="G2982" i="4"/>
  <c r="X42" i="44"/>
  <c r="G2981" i="4"/>
  <c r="X41" i="44"/>
  <c r="G2980" i="4"/>
  <c r="X40" i="44"/>
  <c r="G2979" i="4"/>
  <c r="X39" i="44"/>
  <c r="G2978" i="4"/>
  <c r="X38" i="44"/>
  <c r="G2977" i="4"/>
  <c r="X37" i="44"/>
  <c r="G2976" i="4"/>
  <c r="X36" i="44"/>
  <c r="G2975" i="4"/>
  <c r="X35" i="44"/>
  <c r="G2974" i="4"/>
  <c r="X34" i="44"/>
  <c r="G2973" i="4"/>
  <c r="X33" i="44"/>
  <c r="G2972" i="4"/>
  <c r="X32" i="44"/>
  <c r="G2971" i="4"/>
  <c r="H2971" i="4"/>
  <c r="X31" i="44"/>
  <c r="G2970" i="4"/>
  <c r="X30" i="44"/>
  <c r="G2969" i="4"/>
  <c r="X29" i="44"/>
  <c r="G2968" i="4"/>
  <c r="X28" i="44"/>
  <c r="G2967" i="4"/>
  <c r="H2967" i="4"/>
  <c r="X27" i="44"/>
  <c r="G2966" i="4"/>
  <c r="X26" i="44"/>
  <c r="G2965" i="4"/>
  <c r="X25" i="44"/>
  <c r="G2964" i="4"/>
  <c r="X24" i="44"/>
  <c r="G2963" i="4"/>
  <c r="X23" i="44"/>
  <c r="G2962" i="4"/>
  <c r="X22" i="44"/>
  <c r="G2961" i="4"/>
  <c r="X21" i="44"/>
  <c r="G2960" i="4"/>
  <c r="X20" i="44"/>
  <c r="G2959" i="4"/>
  <c r="H2959" i="4"/>
  <c r="X19" i="44"/>
  <c r="G2958" i="4"/>
  <c r="X18" i="44"/>
  <c r="G2957" i="4"/>
  <c r="X17" i="44"/>
  <c r="G2956" i="4"/>
  <c r="H2956" i="4"/>
  <c r="X16" i="44"/>
  <c r="G2955" i="4"/>
  <c r="X15" i="44"/>
  <c r="G2954" i="4"/>
  <c r="X14" i="44"/>
  <c r="G2953" i="4"/>
  <c r="X13" i="44"/>
  <c r="G2952" i="4"/>
  <c r="X12" i="44"/>
  <c r="G2951" i="4"/>
  <c r="X11" i="44"/>
  <c r="G2950" i="4"/>
  <c r="X10" i="44"/>
  <c r="G2949" i="4"/>
  <c r="X9" i="44"/>
  <c r="G2948" i="4"/>
  <c r="H2948" i="4"/>
  <c r="X8" i="44"/>
  <c r="G2947" i="4"/>
  <c r="G2946" i="4"/>
  <c r="X750" i="43"/>
  <c r="G2945" i="4"/>
  <c r="X749" i="43"/>
  <c r="G2944" i="4"/>
  <c r="H2944" i="4"/>
  <c r="X748" i="43"/>
  <c r="G2943" i="4"/>
  <c r="X747" i="43"/>
  <c r="G2942" i="4"/>
  <c r="X746" i="43"/>
  <c r="G2941" i="4"/>
  <c r="X745" i="43"/>
  <c r="G2940" i="4"/>
  <c r="X744" i="43"/>
  <c r="G2939" i="4"/>
  <c r="X743" i="43"/>
  <c r="G2938" i="4"/>
  <c r="X742" i="43"/>
  <c r="G2937" i="4"/>
  <c r="X741" i="43"/>
  <c r="G2936" i="4"/>
  <c r="H2936" i="4"/>
  <c r="X740" i="43"/>
  <c r="G2935" i="4"/>
  <c r="X739" i="43"/>
  <c r="G2934" i="4"/>
  <c r="X738" i="43"/>
  <c r="G2933" i="4"/>
  <c r="X737" i="43"/>
  <c r="G2932" i="4"/>
  <c r="H2932" i="4"/>
  <c r="X736" i="43"/>
  <c r="G2931" i="4"/>
  <c r="H2931" i="4"/>
  <c r="X735" i="43"/>
  <c r="G2930" i="4"/>
  <c r="X734" i="43"/>
  <c r="G2929" i="4"/>
  <c r="H2929" i="4"/>
  <c r="X733" i="43"/>
  <c r="G2928" i="4"/>
  <c r="X732" i="43"/>
  <c r="G2927" i="4"/>
  <c r="X731" i="43"/>
  <c r="G2926" i="4"/>
  <c r="X730" i="43"/>
  <c r="G2925" i="4"/>
  <c r="H2925" i="4"/>
  <c r="X729" i="43"/>
  <c r="G2924" i="4"/>
  <c r="X728" i="43"/>
  <c r="G2923" i="4"/>
  <c r="H2923" i="4"/>
  <c r="X727" i="43"/>
  <c r="G2922" i="4"/>
  <c r="X726" i="43"/>
  <c r="G2921" i="4"/>
  <c r="X725" i="43"/>
  <c r="G2920" i="4"/>
  <c r="H2920" i="4"/>
  <c r="X724" i="43"/>
  <c r="G2919" i="4"/>
  <c r="X723" i="43"/>
  <c r="G2918" i="4"/>
  <c r="X722" i="43"/>
  <c r="G2917" i="4"/>
  <c r="X721" i="43"/>
  <c r="G2916" i="4"/>
  <c r="X720" i="43"/>
  <c r="G2915" i="4"/>
  <c r="X719" i="43"/>
  <c r="G2914" i="4"/>
  <c r="X718" i="43"/>
  <c r="G2913" i="4"/>
  <c r="X717" i="43"/>
  <c r="G2912" i="4"/>
  <c r="X716" i="43"/>
  <c r="G2911" i="4"/>
  <c r="H2911" i="4"/>
  <c r="X715" i="43"/>
  <c r="G2910" i="4"/>
  <c r="X714" i="43"/>
  <c r="G2909" i="4"/>
  <c r="X713" i="43"/>
  <c r="G2908" i="4"/>
  <c r="H2908" i="4"/>
  <c r="X712" i="43"/>
  <c r="G2907" i="4"/>
  <c r="X711" i="43"/>
  <c r="G2906" i="4"/>
  <c r="X710" i="43"/>
  <c r="G2905" i="4"/>
  <c r="X709" i="43"/>
  <c r="G2904" i="4"/>
  <c r="H2904" i="4"/>
  <c r="X708" i="43"/>
  <c r="G2903" i="4"/>
  <c r="X707" i="43"/>
  <c r="G2902" i="4"/>
  <c r="X706" i="43"/>
  <c r="G2901" i="4"/>
  <c r="H2901" i="4"/>
  <c r="X705" i="43"/>
  <c r="G2900" i="4"/>
  <c r="H2900" i="4"/>
  <c r="X704" i="43"/>
  <c r="G2899" i="4"/>
  <c r="X703" i="43"/>
  <c r="G2898" i="4"/>
  <c r="X702" i="43"/>
  <c r="G2897" i="4"/>
  <c r="H2897" i="4"/>
  <c r="X701" i="43"/>
  <c r="G2896" i="4"/>
  <c r="X700" i="43"/>
  <c r="G2895" i="4"/>
  <c r="X699" i="43"/>
  <c r="G2894" i="4"/>
  <c r="X698" i="43"/>
  <c r="G2893" i="4"/>
  <c r="H2893" i="4"/>
  <c r="X697" i="43"/>
  <c r="G2892" i="4"/>
  <c r="X696" i="43"/>
  <c r="G2891" i="4"/>
  <c r="X695" i="43"/>
  <c r="G2890" i="4"/>
  <c r="X694" i="43"/>
  <c r="G2889" i="4"/>
  <c r="X693" i="43"/>
  <c r="G2888" i="4"/>
  <c r="H2888" i="4"/>
  <c r="X692" i="43"/>
  <c r="G2887" i="4"/>
  <c r="H2887" i="4"/>
  <c r="X691" i="43"/>
  <c r="G2886" i="4"/>
  <c r="X690" i="43"/>
  <c r="G2885" i="4"/>
  <c r="X689" i="43"/>
  <c r="G2884" i="4"/>
  <c r="X688" i="43"/>
  <c r="G2883" i="4"/>
  <c r="X687" i="43"/>
  <c r="G2882" i="4"/>
  <c r="X686" i="43"/>
  <c r="G2881" i="4"/>
  <c r="X685" i="43"/>
  <c r="G2880" i="4"/>
  <c r="H2880" i="4"/>
  <c r="X684" i="43"/>
  <c r="G2879" i="4"/>
  <c r="X683" i="43"/>
  <c r="G2878" i="4"/>
  <c r="X682" i="43"/>
  <c r="G2877" i="4"/>
  <c r="X681" i="43"/>
  <c r="G2876" i="4"/>
  <c r="X680" i="43"/>
  <c r="G2875" i="4"/>
  <c r="X679" i="43"/>
  <c r="G2874" i="4"/>
  <c r="X678" i="43"/>
  <c r="G2873" i="4"/>
  <c r="H2873" i="4"/>
  <c r="X677" i="43"/>
  <c r="G2872" i="4"/>
  <c r="X676" i="43"/>
  <c r="G2871" i="4"/>
  <c r="X675" i="43"/>
  <c r="G2870" i="4"/>
  <c r="X674" i="43"/>
  <c r="G2869" i="4"/>
  <c r="X673" i="43"/>
  <c r="G2868" i="4"/>
  <c r="H2868" i="4"/>
  <c r="X672" i="43"/>
  <c r="G2867" i="4"/>
  <c r="X671" i="43"/>
  <c r="G2866" i="4"/>
  <c r="X670" i="43"/>
  <c r="G2865" i="4"/>
  <c r="H2865" i="4"/>
  <c r="X669" i="43"/>
  <c r="G2864" i="4"/>
  <c r="X668" i="43"/>
  <c r="G2863" i="4"/>
  <c r="X667" i="43"/>
  <c r="G2862" i="4"/>
  <c r="X666" i="43"/>
  <c r="G2861" i="4"/>
  <c r="H2861" i="4"/>
  <c r="X665" i="43"/>
  <c r="G2860" i="4"/>
  <c r="X664" i="43"/>
  <c r="G2859" i="4"/>
  <c r="X663" i="43"/>
  <c r="G2858" i="4"/>
  <c r="X662" i="43"/>
  <c r="G2857" i="4"/>
  <c r="X661" i="43"/>
  <c r="G2856" i="4"/>
  <c r="X660" i="43"/>
  <c r="G2855" i="4"/>
  <c r="X659" i="43"/>
  <c r="G2854" i="4"/>
  <c r="X658" i="43"/>
  <c r="G2853" i="4"/>
  <c r="X657" i="43"/>
  <c r="G2852" i="4"/>
  <c r="H2852" i="4"/>
  <c r="X656" i="43"/>
  <c r="G2851" i="4"/>
  <c r="X655" i="43"/>
  <c r="G2850" i="4"/>
  <c r="X654" i="43"/>
  <c r="G2849" i="4"/>
  <c r="X653" i="43"/>
  <c r="G2848" i="4"/>
  <c r="X652" i="43"/>
  <c r="G2847" i="4"/>
  <c r="X651" i="43"/>
  <c r="G2846" i="4"/>
  <c r="X650" i="43"/>
  <c r="G2845" i="4"/>
  <c r="H2845" i="4"/>
  <c r="X649" i="43"/>
  <c r="G2844" i="4"/>
  <c r="X648" i="43"/>
  <c r="G2843" i="4"/>
  <c r="X647" i="43"/>
  <c r="G2842" i="4"/>
  <c r="X646" i="43"/>
  <c r="G2841" i="4"/>
  <c r="H2841" i="4"/>
  <c r="X645" i="43"/>
  <c r="G2840" i="4"/>
  <c r="H2840" i="4"/>
  <c r="X644" i="43"/>
  <c r="G2839" i="4"/>
  <c r="X643" i="43"/>
  <c r="G2838" i="4"/>
  <c r="X642" i="43"/>
  <c r="G2837" i="4"/>
  <c r="H2837" i="4"/>
  <c r="X641" i="43"/>
  <c r="G2836" i="4"/>
  <c r="X640" i="43"/>
  <c r="G2835" i="4"/>
  <c r="X639" i="43"/>
  <c r="G2834" i="4"/>
  <c r="X638" i="43"/>
  <c r="G2833" i="4"/>
  <c r="X637" i="43"/>
  <c r="G2832" i="4"/>
  <c r="X636" i="43"/>
  <c r="G2831" i="4"/>
  <c r="X635" i="43"/>
  <c r="G2830" i="4"/>
  <c r="X634" i="43"/>
  <c r="G2829" i="4"/>
  <c r="X633" i="43"/>
  <c r="G2828" i="4"/>
  <c r="X632" i="43"/>
  <c r="G2827" i="4"/>
  <c r="X631" i="43"/>
  <c r="G2826" i="4"/>
  <c r="X630" i="43"/>
  <c r="G2825" i="4"/>
  <c r="X629" i="43"/>
  <c r="G2824" i="4"/>
  <c r="H2824" i="4"/>
  <c r="X628" i="43"/>
  <c r="G2823" i="4"/>
  <c r="X627" i="43"/>
  <c r="G2822" i="4"/>
  <c r="X626" i="43"/>
  <c r="G2821" i="4"/>
  <c r="X625" i="43"/>
  <c r="G2820" i="4"/>
  <c r="H2820" i="4"/>
  <c r="X624" i="43"/>
  <c r="G2819" i="4"/>
  <c r="X623" i="43"/>
  <c r="G2818" i="4"/>
  <c r="X622" i="43"/>
  <c r="G2817" i="4"/>
  <c r="H2817" i="4"/>
  <c r="X621" i="43"/>
  <c r="G2816" i="4"/>
  <c r="X620" i="43"/>
  <c r="G2815" i="4"/>
  <c r="X619" i="43"/>
  <c r="G2814" i="4"/>
  <c r="X618" i="43"/>
  <c r="G2813" i="4"/>
  <c r="X617" i="43"/>
  <c r="G2812" i="4"/>
  <c r="H2812" i="4"/>
  <c r="X616" i="43"/>
  <c r="G2811" i="4"/>
  <c r="X615" i="43"/>
  <c r="G2810" i="4"/>
  <c r="X614" i="43"/>
  <c r="G2809" i="4"/>
  <c r="H2809" i="4"/>
  <c r="X613" i="43"/>
  <c r="G2808" i="4"/>
  <c r="H2808" i="4"/>
  <c r="X612" i="43"/>
  <c r="G2807" i="4"/>
  <c r="X611" i="43"/>
  <c r="G2806" i="4"/>
  <c r="X610" i="43"/>
  <c r="G2805" i="4"/>
  <c r="H2805" i="4"/>
  <c r="X609" i="43"/>
  <c r="G2804" i="4"/>
  <c r="X608" i="43"/>
  <c r="G2803" i="4"/>
  <c r="X607" i="43"/>
  <c r="G2802" i="4"/>
  <c r="X606" i="43"/>
  <c r="G2801" i="4"/>
  <c r="X605" i="43"/>
  <c r="G2800" i="4"/>
  <c r="X604" i="43"/>
  <c r="G2799" i="4"/>
  <c r="X603" i="43"/>
  <c r="G2798" i="4"/>
  <c r="X602" i="43"/>
  <c r="G2797" i="4"/>
  <c r="X601" i="43"/>
  <c r="G2796" i="4"/>
  <c r="X600" i="43"/>
  <c r="G2795" i="4"/>
  <c r="H2795" i="4"/>
  <c r="X599" i="43"/>
  <c r="G2794" i="4"/>
  <c r="X598" i="43"/>
  <c r="G2793" i="4"/>
  <c r="X597" i="43"/>
  <c r="G2792" i="4"/>
  <c r="X596" i="43"/>
  <c r="G2791" i="4"/>
  <c r="H2791" i="4"/>
  <c r="X595" i="43"/>
  <c r="G2790" i="4"/>
  <c r="X594" i="43"/>
  <c r="G2789" i="4"/>
  <c r="X593" i="43"/>
  <c r="G2788" i="4"/>
  <c r="H2788" i="4"/>
  <c r="X592" i="43"/>
  <c r="G2787" i="4"/>
  <c r="X591" i="43"/>
  <c r="G2786" i="4"/>
  <c r="X590" i="43"/>
  <c r="G2785" i="4"/>
  <c r="X589" i="43"/>
  <c r="G2784" i="4"/>
  <c r="H2784" i="4"/>
  <c r="X588" i="43"/>
  <c r="G2783" i="4"/>
  <c r="X587" i="43"/>
  <c r="G2782" i="4"/>
  <c r="X586" i="43"/>
  <c r="G2781" i="4"/>
  <c r="H2781" i="4"/>
  <c r="X585" i="43"/>
  <c r="G2780" i="4"/>
  <c r="X584" i="43"/>
  <c r="G2779" i="4"/>
  <c r="X583" i="43"/>
  <c r="G2778" i="4"/>
  <c r="X582" i="43"/>
  <c r="G2777" i="4"/>
  <c r="H2777" i="4"/>
  <c r="X581" i="43"/>
  <c r="G2776" i="4"/>
  <c r="H2776" i="4"/>
  <c r="X580" i="43"/>
  <c r="G2775" i="4"/>
  <c r="X579" i="43"/>
  <c r="G2774" i="4"/>
  <c r="X578" i="43"/>
  <c r="G2773" i="4"/>
  <c r="H2773" i="4"/>
  <c r="X577" i="43"/>
  <c r="G2772" i="4"/>
  <c r="H2772" i="4"/>
  <c r="X576" i="43"/>
  <c r="G2771" i="4"/>
  <c r="X575" i="43"/>
  <c r="G2770" i="4"/>
  <c r="X574" i="43"/>
  <c r="G2769" i="4"/>
  <c r="X573" i="43"/>
  <c r="G2768" i="4"/>
  <c r="X572" i="43"/>
  <c r="G2767" i="4"/>
  <c r="X571" i="43"/>
  <c r="G2766" i="4"/>
  <c r="X570" i="43"/>
  <c r="G2765" i="4"/>
  <c r="X569" i="43"/>
  <c r="G2764" i="4"/>
  <c r="X568" i="43"/>
  <c r="G2763" i="4"/>
  <c r="X567" i="43"/>
  <c r="G2762" i="4"/>
  <c r="X566" i="43"/>
  <c r="G2761" i="4"/>
  <c r="X565" i="43"/>
  <c r="G2760" i="4"/>
  <c r="H2760" i="4"/>
  <c r="X564" i="43"/>
  <c r="G2759" i="4"/>
  <c r="X563" i="43"/>
  <c r="G2758" i="4"/>
  <c r="X562" i="43"/>
  <c r="G2757" i="4"/>
  <c r="H2757" i="4"/>
  <c r="X561" i="43"/>
  <c r="G2756" i="4"/>
  <c r="H2756" i="4"/>
  <c r="X560" i="43"/>
  <c r="G2755" i="4"/>
  <c r="X559" i="43"/>
  <c r="G2754" i="4"/>
  <c r="X558" i="43"/>
  <c r="G2753" i="4"/>
  <c r="X557" i="43"/>
  <c r="G2752" i="4"/>
  <c r="X556" i="43"/>
  <c r="G2751" i="4"/>
  <c r="H2751" i="4"/>
  <c r="X555" i="43"/>
  <c r="G2750" i="4"/>
  <c r="X554" i="43"/>
  <c r="G2749" i="4"/>
  <c r="X553" i="43"/>
  <c r="G2748" i="4"/>
  <c r="H2748" i="4"/>
  <c r="X552" i="43"/>
  <c r="G2747" i="4"/>
  <c r="X551" i="43"/>
  <c r="G2746" i="4"/>
  <c r="X550" i="43"/>
  <c r="G2745" i="4"/>
  <c r="X549" i="43"/>
  <c r="G2744" i="4"/>
  <c r="H2744" i="4"/>
  <c r="X548" i="43"/>
  <c r="G2743" i="4"/>
  <c r="X547" i="43"/>
  <c r="G2742" i="4"/>
  <c r="X546" i="43"/>
  <c r="G2741" i="4"/>
  <c r="H2741" i="4"/>
  <c r="X545" i="43"/>
  <c r="G2740" i="4"/>
  <c r="H2740" i="4"/>
  <c r="X544" i="43"/>
  <c r="G2739" i="4"/>
  <c r="X543" i="43"/>
  <c r="G2738" i="4"/>
  <c r="X542" i="43"/>
  <c r="G2737" i="4"/>
  <c r="X541" i="43"/>
  <c r="G2736" i="4"/>
  <c r="X540" i="43"/>
  <c r="G2735" i="4"/>
  <c r="X539" i="43"/>
  <c r="G2734" i="4"/>
  <c r="X538" i="43"/>
  <c r="G2733" i="4"/>
  <c r="X537" i="43"/>
  <c r="G2732" i="4"/>
  <c r="X536" i="43"/>
  <c r="G2731" i="4"/>
  <c r="X535" i="43"/>
  <c r="G2730" i="4"/>
  <c r="X534" i="43"/>
  <c r="G2729" i="4"/>
  <c r="H2729" i="4"/>
  <c r="X533" i="43"/>
  <c r="G2728" i="4"/>
  <c r="H2728" i="4"/>
  <c r="X532" i="43"/>
  <c r="G2727" i="4"/>
  <c r="X531" i="43"/>
  <c r="G2726" i="4"/>
  <c r="X530" i="43"/>
  <c r="G2725" i="4"/>
  <c r="H2725" i="4"/>
  <c r="X529" i="43"/>
  <c r="G2724" i="4"/>
  <c r="H2724" i="4"/>
  <c r="X528" i="43"/>
  <c r="G2723" i="4"/>
  <c r="X527" i="43"/>
  <c r="G2722" i="4"/>
  <c r="X526" i="43"/>
  <c r="G2721" i="4"/>
  <c r="X525" i="43"/>
  <c r="G2720" i="4"/>
  <c r="X524" i="43"/>
  <c r="G2719" i="4"/>
  <c r="H2719" i="4"/>
  <c r="X523" i="43"/>
  <c r="G2718" i="4"/>
  <c r="X522" i="43"/>
  <c r="G2717" i="4"/>
  <c r="X521" i="43"/>
  <c r="G2716" i="4"/>
  <c r="H2716" i="4"/>
  <c r="X520" i="43"/>
  <c r="G2715" i="4"/>
  <c r="X519" i="43"/>
  <c r="G2714" i="4"/>
  <c r="X518" i="43"/>
  <c r="G2713" i="4"/>
  <c r="X517" i="43"/>
  <c r="G2712" i="4"/>
  <c r="H2712" i="4"/>
  <c r="X516" i="43"/>
  <c r="G2711" i="4"/>
  <c r="X515" i="43"/>
  <c r="G2710" i="4"/>
  <c r="H2710" i="4"/>
  <c r="X514" i="43"/>
  <c r="G2709" i="4"/>
  <c r="H2709" i="4"/>
  <c r="X513" i="43"/>
  <c r="G2708" i="4"/>
  <c r="H2708" i="4"/>
  <c r="X512" i="43"/>
  <c r="G2707" i="4"/>
  <c r="X511" i="43"/>
  <c r="G2706" i="4"/>
  <c r="X510" i="43"/>
  <c r="G2705" i="4"/>
  <c r="X509" i="43"/>
  <c r="G2704" i="4"/>
  <c r="X508" i="43"/>
  <c r="G2703" i="4"/>
  <c r="X507" i="43"/>
  <c r="G2702" i="4"/>
  <c r="X506" i="43"/>
  <c r="G2701" i="4"/>
  <c r="X505" i="43"/>
  <c r="G2700" i="4"/>
  <c r="X504" i="43"/>
  <c r="G2699" i="4"/>
  <c r="X503" i="43"/>
  <c r="G2698" i="4"/>
  <c r="X502" i="43"/>
  <c r="G2697" i="4"/>
  <c r="H2697" i="4"/>
  <c r="X501" i="43"/>
  <c r="G2696" i="4"/>
  <c r="H2696" i="4"/>
  <c r="X500" i="43"/>
  <c r="G2695" i="4"/>
  <c r="X499" i="43"/>
  <c r="G2694" i="4"/>
  <c r="X498" i="43"/>
  <c r="G2693" i="4"/>
  <c r="H2693" i="4"/>
  <c r="X497" i="43"/>
  <c r="G2692" i="4"/>
  <c r="H2692" i="4"/>
  <c r="X496" i="43"/>
  <c r="G2691" i="4"/>
  <c r="H2691" i="4"/>
  <c r="X495" i="43"/>
  <c r="G2690" i="4"/>
  <c r="X494" i="43"/>
  <c r="G2689" i="4"/>
  <c r="X493" i="43"/>
  <c r="G2688" i="4"/>
  <c r="X492" i="43"/>
  <c r="G2687" i="4"/>
  <c r="H2687" i="4"/>
  <c r="X491" i="43"/>
  <c r="G2686" i="4"/>
  <c r="X490" i="43"/>
  <c r="G2685" i="4"/>
  <c r="X489" i="43"/>
  <c r="G2684" i="4"/>
  <c r="H2684" i="4"/>
  <c r="X488" i="43"/>
  <c r="G2683" i="4"/>
  <c r="X487" i="43"/>
  <c r="G2682" i="4"/>
  <c r="X486" i="43"/>
  <c r="G2681" i="4"/>
  <c r="X485" i="43"/>
  <c r="G2680" i="4"/>
  <c r="H2680" i="4"/>
  <c r="X484" i="43"/>
  <c r="G2679" i="4"/>
  <c r="X483" i="43"/>
  <c r="G2678" i="4"/>
  <c r="X482" i="43"/>
  <c r="G2677" i="4"/>
  <c r="H2677" i="4"/>
  <c r="X481" i="43"/>
  <c r="G2676" i="4"/>
  <c r="H2676" i="4"/>
  <c r="X480" i="43"/>
  <c r="G2675" i="4"/>
  <c r="X479" i="43"/>
  <c r="G2674" i="4"/>
  <c r="X478" i="43"/>
  <c r="G2673" i="4"/>
  <c r="X477" i="43"/>
  <c r="G2672" i="4"/>
  <c r="X476" i="43"/>
  <c r="G2671" i="4"/>
  <c r="X475" i="43"/>
  <c r="G2670" i="4"/>
  <c r="X474" i="43"/>
  <c r="G2669" i="4"/>
  <c r="X473" i="43"/>
  <c r="G2668" i="4"/>
  <c r="X472" i="43"/>
  <c r="G2667" i="4"/>
  <c r="X471" i="43"/>
  <c r="G2666" i="4"/>
  <c r="X470" i="43"/>
  <c r="G2665" i="4"/>
  <c r="H2665" i="4"/>
  <c r="X469" i="43"/>
  <c r="G2664" i="4"/>
  <c r="H2664" i="4"/>
  <c r="X468" i="43"/>
  <c r="G2663" i="4"/>
  <c r="X467" i="43"/>
  <c r="G2662" i="4"/>
  <c r="X466" i="43"/>
  <c r="G2661" i="4"/>
  <c r="H2661" i="4"/>
  <c r="X465" i="43"/>
  <c r="G2660" i="4"/>
  <c r="H2660" i="4"/>
  <c r="X464" i="43"/>
  <c r="G2659" i="4"/>
  <c r="H2659" i="4"/>
  <c r="X463" i="43"/>
  <c r="G2658" i="4"/>
  <c r="X462" i="43"/>
  <c r="G2657" i="4"/>
  <c r="X461" i="43"/>
  <c r="G2656" i="4"/>
  <c r="X460" i="43"/>
  <c r="G2655" i="4"/>
  <c r="X459" i="43"/>
  <c r="G2654" i="4"/>
  <c r="X458" i="43"/>
  <c r="G2653" i="4"/>
  <c r="H2653" i="4"/>
  <c r="X457" i="43"/>
  <c r="G2652" i="4"/>
  <c r="X456" i="43"/>
  <c r="G2651" i="4"/>
  <c r="X455" i="43"/>
  <c r="G2650" i="4"/>
  <c r="X454" i="43"/>
  <c r="G2649" i="4"/>
  <c r="X453" i="43"/>
  <c r="G2648" i="4"/>
  <c r="H2648" i="4"/>
  <c r="X452" i="43"/>
  <c r="G2647" i="4"/>
  <c r="H2647" i="4"/>
  <c r="X451" i="43"/>
  <c r="G2646" i="4"/>
  <c r="X450" i="43"/>
  <c r="G2645" i="4"/>
  <c r="X449" i="43"/>
  <c r="G2644" i="4"/>
  <c r="H2644" i="4"/>
  <c r="X448" i="43"/>
  <c r="G2643" i="4"/>
  <c r="X447" i="43"/>
  <c r="G2642" i="4"/>
  <c r="X446" i="43"/>
  <c r="G2641" i="4"/>
  <c r="H2641" i="4"/>
  <c r="X445" i="43"/>
  <c r="G2640" i="4"/>
  <c r="X444" i="43"/>
  <c r="G2639" i="4"/>
  <c r="X443" i="43"/>
  <c r="G2638" i="4"/>
  <c r="X442" i="43"/>
  <c r="G2637" i="4"/>
  <c r="H2637" i="4"/>
  <c r="X441" i="43"/>
  <c r="G2636" i="4"/>
  <c r="X440" i="43"/>
  <c r="G2635" i="4"/>
  <c r="X439" i="43"/>
  <c r="G2634" i="4"/>
  <c r="X438" i="43"/>
  <c r="G2633" i="4"/>
  <c r="X437" i="43"/>
  <c r="G2632" i="4"/>
  <c r="H2632" i="4"/>
  <c r="X436" i="43"/>
  <c r="G2631" i="4"/>
  <c r="X435" i="43"/>
  <c r="G2630" i="4"/>
  <c r="X434" i="43"/>
  <c r="G2629" i="4"/>
  <c r="H2629" i="4"/>
  <c r="X433" i="43"/>
  <c r="G2628" i="4"/>
  <c r="H2628" i="4"/>
  <c r="X432" i="43"/>
  <c r="G2627" i="4"/>
  <c r="H2627" i="4"/>
  <c r="X431" i="43"/>
  <c r="G2626" i="4"/>
  <c r="X430" i="43"/>
  <c r="G2625" i="4"/>
  <c r="X429" i="43"/>
  <c r="G2624" i="4"/>
  <c r="X428" i="43"/>
  <c r="G2623" i="4"/>
  <c r="X427" i="43"/>
  <c r="G2622" i="4"/>
  <c r="X426" i="43"/>
  <c r="G2621" i="4"/>
  <c r="X425" i="43"/>
  <c r="G2620" i="4"/>
  <c r="H2620" i="4"/>
  <c r="X424" i="43"/>
  <c r="G2619" i="4"/>
  <c r="X423" i="43"/>
  <c r="G2618" i="4"/>
  <c r="X422" i="43"/>
  <c r="G2617" i="4"/>
  <c r="H2617" i="4"/>
  <c r="X421" i="43"/>
  <c r="G2616" i="4"/>
  <c r="X420" i="43"/>
  <c r="G2615" i="4"/>
  <c r="X419" i="43"/>
  <c r="G2614" i="4"/>
  <c r="X418" i="43"/>
  <c r="G2613" i="4"/>
  <c r="H2613" i="4"/>
  <c r="X417" i="43"/>
  <c r="G2612" i="4"/>
  <c r="H2612" i="4"/>
  <c r="X416" i="43"/>
  <c r="G2611" i="4"/>
  <c r="X415" i="43"/>
  <c r="G2610" i="4"/>
  <c r="X414" i="43"/>
  <c r="G2609" i="4"/>
  <c r="H2609" i="4"/>
  <c r="X413" i="43"/>
  <c r="G2608" i="4"/>
  <c r="X412" i="43"/>
  <c r="G2607" i="4"/>
  <c r="X411" i="43"/>
  <c r="G2606" i="4"/>
  <c r="X410" i="43"/>
  <c r="G2605" i="4"/>
  <c r="H2605" i="4"/>
  <c r="X409" i="43"/>
  <c r="G2604" i="4"/>
  <c r="X408" i="43"/>
  <c r="G2603" i="4"/>
  <c r="H2603" i="4"/>
  <c r="X407" i="43"/>
  <c r="G2602" i="4"/>
  <c r="X406" i="43"/>
  <c r="G2601" i="4"/>
  <c r="H2601" i="4"/>
  <c r="X405" i="43"/>
  <c r="G2600" i="4"/>
  <c r="H2600" i="4"/>
  <c r="X404" i="43"/>
  <c r="G2599" i="4"/>
  <c r="X403" i="43"/>
  <c r="G2598" i="4"/>
  <c r="X402" i="43"/>
  <c r="G2597" i="4"/>
  <c r="X401" i="43"/>
  <c r="G2596" i="4"/>
  <c r="H2596" i="4"/>
  <c r="X400" i="43"/>
  <c r="G2595" i="4"/>
  <c r="H2595" i="4"/>
  <c r="X399" i="43"/>
  <c r="G2594" i="4"/>
  <c r="X398" i="43"/>
  <c r="G2593" i="4"/>
  <c r="H2593" i="4"/>
  <c r="X397" i="43"/>
  <c r="G2592" i="4"/>
  <c r="X396" i="43"/>
  <c r="G2591" i="4"/>
  <c r="H2591" i="4"/>
  <c r="X395" i="43"/>
  <c r="G2590" i="4"/>
  <c r="X394" i="43"/>
  <c r="G2589" i="4"/>
  <c r="X393" i="43"/>
  <c r="G2588" i="4"/>
  <c r="X392" i="43"/>
  <c r="G2587" i="4"/>
  <c r="X391" i="43"/>
  <c r="G2586" i="4"/>
  <c r="X390" i="43"/>
  <c r="G2585" i="4"/>
  <c r="H2585" i="4"/>
  <c r="X389" i="43"/>
  <c r="G2584" i="4"/>
  <c r="H2584" i="4"/>
  <c r="X388" i="43"/>
  <c r="G2583" i="4"/>
  <c r="X387" i="43"/>
  <c r="G2582" i="4"/>
  <c r="X386" i="43"/>
  <c r="G2581" i="4"/>
  <c r="H2581" i="4"/>
  <c r="X385" i="43"/>
  <c r="G2580" i="4"/>
  <c r="H2580" i="4"/>
  <c r="X384" i="43"/>
  <c r="G2579" i="4"/>
  <c r="X383" i="43"/>
  <c r="G2578" i="4"/>
  <c r="X382" i="43"/>
  <c r="G2577" i="4"/>
  <c r="H2577" i="4"/>
  <c r="X381" i="43"/>
  <c r="G2576" i="4"/>
  <c r="X380" i="43"/>
  <c r="G2575" i="4"/>
  <c r="X379" i="43"/>
  <c r="G2574" i="4"/>
  <c r="X378" i="43"/>
  <c r="G2573" i="4"/>
  <c r="H2573" i="4"/>
  <c r="X377" i="43"/>
  <c r="G2572" i="4"/>
  <c r="X376" i="43"/>
  <c r="G2571" i="4"/>
  <c r="H2571" i="4"/>
  <c r="X375" i="43"/>
  <c r="G2570" i="4"/>
  <c r="X374" i="43"/>
  <c r="G2569" i="4"/>
  <c r="H2569" i="4"/>
  <c r="X373" i="43"/>
  <c r="G2568" i="4"/>
  <c r="H2568" i="4"/>
  <c r="X372" i="43"/>
  <c r="G2567" i="4"/>
  <c r="H2567" i="4"/>
  <c r="X371" i="43"/>
  <c r="G2566" i="4"/>
  <c r="X370" i="43"/>
  <c r="G2565" i="4"/>
  <c r="H2565" i="4"/>
  <c r="X369" i="43"/>
  <c r="G2564" i="4"/>
  <c r="H2564" i="4"/>
  <c r="X368" i="43"/>
  <c r="G2563" i="4"/>
  <c r="H2563" i="4"/>
  <c r="X367" i="43"/>
  <c r="G2562" i="4"/>
  <c r="X366" i="43"/>
  <c r="G2561" i="4"/>
  <c r="X365" i="43"/>
  <c r="G2560" i="4"/>
  <c r="H2560" i="4"/>
  <c r="X364" i="43"/>
  <c r="G2559" i="4"/>
  <c r="X363" i="43"/>
  <c r="G2558" i="4"/>
  <c r="X362" i="43"/>
  <c r="G2557" i="4"/>
  <c r="H2557" i="4"/>
  <c r="X361" i="43"/>
  <c r="G2556" i="4"/>
  <c r="H2556" i="4"/>
  <c r="X360" i="43"/>
  <c r="G2555" i="4"/>
  <c r="X359" i="43"/>
  <c r="G2554" i="4"/>
  <c r="X358" i="43"/>
  <c r="G2553" i="4"/>
  <c r="H2553" i="4"/>
  <c r="X357" i="43"/>
  <c r="G2552" i="4"/>
  <c r="X356" i="43"/>
  <c r="G2551" i="4"/>
  <c r="X355" i="43"/>
  <c r="G2550" i="4"/>
  <c r="X354" i="43"/>
  <c r="G2549" i="4"/>
  <c r="H2549" i="4"/>
  <c r="X353" i="43"/>
  <c r="G2548" i="4"/>
  <c r="H2548" i="4"/>
  <c r="X352" i="43"/>
  <c r="G2547" i="4"/>
  <c r="X351" i="43"/>
  <c r="G2546" i="4"/>
  <c r="X350" i="43"/>
  <c r="G2545" i="4"/>
  <c r="X349" i="43"/>
  <c r="G2544" i="4"/>
  <c r="X348" i="43"/>
  <c r="G2543" i="4"/>
  <c r="X347" i="43"/>
  <c r="G2542" i="4"/>
  <c r="X346" i="43"/>
  <c r="G2541" i="4"/>
  <c r="H2541" i="4"/>
  <c r="X345" i="43"/>
  <c r="G2540" i="4"/>
  <c r="X344" i="43"/>
  <c r="G2539" i="4"/>
  <c r="H2539" i="4"/>
  <c r="X343" i="43"/>
  <c r="G2538" i="4"/>
  <c r="X342" i="43"/>
  <c r="G2537" i="4"/>
  <c r="X341" i="43"/>
  <c r="G2536" i="4"/>
  <c r="H2536" i="4"/>
  <c r="X340" i="43"/>
  <c r="G2535" i="4"/>
  <c r="X339" i="43"/>
  <c r="G2534" i="4"/>
  <c r="X338" i="43"/>
  <c r="G2533" i="4"/>
  <c r="H2533" i="4"/>
  <c r="X337" i="43"/>
  <c r="G2532" i="4"/>
  <c r="H2532" i="4"/>
  <c r="X336" i="43"/>
  <c r="G2531" i="4"/>
  <c r="X335" i="43"/>
  <c r="G2530" i="4"/>
  <c r="X334" i="43"/>
  <c r="G2529" i="4"/>
  <c r="X333" i="43"/>
  <c r="G2528" i="4"/>
  <c r="X332" i="43"/>
  <c r="G2527" i="4"/>
  <c r="H2527" i="4"/>
  <c r="X331" i="43"/>
  <c r="G2526" i="4"/>
  <c r="X330" i="43"/>
  <c r="G2525" i="4"/>
  <c r="H2525" i="4"/>
  <c r="X329" i="43"/>
  <c r="G2524" i="4"/>
  <c r="X328" i="43"/>
  <c r="G2523" i="4"/>
  <c r="X327" i="43"/>
  <c r="G2522" i="4"/>
  <c r="X326" i="43"/>
  <c r="G2521" i="4"/>
  <c r="X325" i="43"/>
  <c r="G2520" i="4"/>
  <c r="H2520" i="4"/>
  <c r="X324" i="43"/>
  <c r="G2519" i="4"/>
  <c r="X323" i="43"/>
  <c r="G2518" i="4"/>
  <c r="X322" i="43"/>
  <c r="G2517" i="4"/>
  <c r="X321" i="43"/>
  <c r="G2516" i="4"/>
  <c r="H2516" i="4"/>
  <c r="X320" i="43"/>
  <c r="G2515" i="4"/>
  <c r="X319" i="43"/>
  <c r="G2514" i="4"/>
  <c r="X318" i="43"/>
  <c r="G2513" i="4"/>
  <c r="H2513" i="4"/>
  <c r="X317" i="43"/>
  <c r="G2512" i="4"/>
  <c r="X316" i="43"/>
  <c r="G2511" i="4"/>
  <c r="X315" i="43"/>
  <c r="G2510" i="4"/>
  <c r="X314" i="43"/>
  <c r="G2509" i="4"/>
  <c r="H2509" i="4"/>
  <c r="X313" i="43"/>
  <c r="G2508" i="4"/>
  <c r="X312" i="43"/>
  <c r="G2507" i="4"/>
  <c r="X311" i="43"/>
  <c r="G2506" i="4"/>
  <c r="X310" i="43"/>
  <c r="G2505" i="4"/>
  <c r="H2505" i="4"/>
  <c r="X309" i="43"/>
  <c r="G2504" i="4"/>
  <c r="H2504" i="4"/>
  <c r="X308" i="43"/>
  <c r="G2503" i="4"/>
  <c r="X307" i="43"/>
  <c r="G2502" i="4"/>
  <c r="X306" i="43"/>
  <c r="G2501" i="4"/>
  <c r="X305" i="43"/>
  <c r="G2500" i="4"/>
  <c r="H2500" i="4"/>
  <c r="X304" i="43"/>
  <c r="G2499" i="4"/>
  <c r="H2499" i="4"/>
  <c r="X303" i="43"/>
  <c r="G2498" i="4"/>
  <c r="X302" i="43"/>
  <c r="G2497" i="4"/>
  <c r="H2497" i="4"/>
  <c r="X301" i="43"/>
  <c r="G2496" i="4"/>
  <c r="X300" i="43"/>
  <c r="G2495" i="4"/>
  <c r="X299" i="43"/>
  <c r="G2494" i="4"/>
  <c r="X298" i="43"/>
  <c r="G2493" i="4"/>
  <c r="X297" i="43"/>
  <c r="G2492" i="4"/>
  <c r="H2492" i="4"/>
  <c r="X296" i="43"/>
  <c r="G2491" i="4"/>
  <c r="X295" i="43"/>
  <c r="G2490" i="4"/>
  <c r="X294" i="43"/>
  <c r="G2489" i="4"/>
  <c r="H2489" i="4"/>
  <c r="X293" i="43"/>
  <c r="G2488" i="4"/>
  <c r="X292" i="43"/>
  <c r="G2487" i="4"/>
  <c r="X291" i="43"/>
  <c r="G2486" i="4"/>
  <c r="X290" i="43"/>
  <c r="G2485" i="4"/>
  <c r="H2485" i="4"/>
  <c r="X289" i="43"/>
  <c r="G2484" i="4"/>
  <c r="H2484" i="4"/>
  <c r="X288" i="43"/>
  <c r="G2483" i="4"/>
  <c r="X287" i="43"/>
  <c r="G2482" i="4"/>
  <c r="X286" i="43"/>
  <c r="G2481" i="4"/>
  <c r="H2481" i="4"/>
  <c r="X285" i="43"/>
  <c r="G2480" i="4"/>
  <c r="X284" i="43"/>
  <c r="G2479" i="4"/>
  <c r="X283" i="43"/>
  <c r="G2478" i="4"/>
  <c r="X282" i="43"/>
  <c r="G2477" i="4"/>
  <c r="H2477" i="4"/>
  <c r="X281" i="43"/>
  <c r="G2476" i="4"/>
  <c r="X280" i="43"/>
  <c r="G2475" i="4"/>
  <c r="H2475" i="4"/>
  <c r="X279" i="43"/>
  <c r="G2474" i="4"/>
  <c r="X278" i="43"/>
  <c r="G2473" i="4"/>
  <c r="H2473" i="4"/>
  <c r="X277" i="43"/>
  <c r="G2472" i="4"/>
  <c r="H2472" i="4"/>
  <c r="X276" i="43"/>
  <c r="G2471" i="4"/>
  <c r="X275" i="43"/>
  <c r="G2470" i="4"/>
  <c r="X274" i="43"/>
  <c r="G2469" i="4"/>
  <c r="X273" i="43"/>
  <c r="G2468" i="4"/>
  <c r="H2468" i="4"/>
  <c r="X272" i="43"/>
  <c r="G2467" i="4"/>
  <c r="H2467" i="4"/>
  <c r="X271" i="43"/>
  <c r="G2466" i="4"/>
  <c r="X270" i="43"/>
  <c r="G2465" i="4"/>
  <c r="H2465" i="4"/>
  <c r="X269" i="43"/>
  <c r="G2464" i="4"/>
  <c r="X268" i="43"/>
  <c r="G2463" i="4"/>
  <c r="H2463" i="4"/>
  <c r="X267" i="43"/>
  <c r="G2462" i="4"/>
  <c r="X266" i="43"/>
  <c r="G2461" i="4"/>
  <c r="X265" i="43"/>
  <c r="G2460" i="4"/>
  <c r="X264" i="43"/>
  <c r="G2459" i="4"/>
  <c r="X263" i="43"/>
  <c r="G2458" i="4"/>
  <c r="X262" i="43"/>
  <c r="G2457" i="4"/>
  <c r="H2457" i="4"/>
  <c r="X261" i="43"/>
  <c r="G2456" i="4"/>
  <c r="H2456" i="4"/>
  <c r="X260" i="43"/>
  <c r="G2455" i="4"/>
  <c r="X259" i="43"/>
  <c r="G2454" i="4"/>
  <c r="X258" i="43"/>
  <c r="G2453" i="4"/>
  <c r="H2453" i="4"/>
  <c r="X257" i="43"/>
  <c r="G2452" i="4"/>
  <c r="H2452" i="4"/>
  <c r="X256" i="43"/>
  <c r="G2451" i="4"/>
  <c r="X255" i="43"/>
  <c r="G2450" i="4"/>
  <c r="X254" i="43"/>
  <c r="G2449" i="4"/>
  <c r="H2449" i="4"/>
  <c r="X253" i="43"/>
  <c r="G2448" i="4"/>
  <c r="X252" i="43"/>
  <c r="G2447" i="4"/>
  <c r="X251" i="43"/>
  <c r="G2446" i="4"/>
  <c r="X250" i="43"/>
  <c r="G2445" i="4"/>
  <c r="H2445" i="4"/>
  <c r="X249" i="43"/>
  <c r="G2444" i="4"/>
  <c r="X248" i="43"/>
  <c r="G2443" i="4"/>
  <c r="H2443" i="4"/>
  <c r="X247" i="43"/>
  <c r="G2442" i="4"/>
  <c r="X246" i="43"/>
  <c r="G2441" i="4"/>
  <c r="H2441" i="4"/>
  <c r="X245" i="43"/>
  <c r="G2440" i="4"/>
  <c r="H2440" i="4"/>
  <c r="X244" i="43"/>
  <c r="G2439" i="4"/>
  <c r="H2439" i="4"/>
  <c r="X243" i="43"/>
  <c r="G2438" i="4"/>
  <c r="X242" i="43"/>
  <c r="G2437" i="4"/>
  <c r="H2437" i="4"/>
  <c r="X241" i="43"/>
  <c r="G2436" i="4"/>
  <c r="H2436" i="4"/>
  <c r="X240" i="43"/>
  <c r="G2435" i="4"/>
  <c r="H2435" i="4"/>
  <c r="X239" i="43"/>
  <c r="G2434" i="4"/>
  <c r="X238" i="43"/>
  <c r="G2433" i="4"/>
  <c r="X237" i="43"/>
  <c r="G2432" i="4"/>
  <c r="H2432" i="4"/>
  <c r="X236" i="43"/>
  <c r="G2431" i="4"/>
  <c r="X235" i="43"/>
  <c r="G2430" i="4"/>
  <c r="X234" i="43"/>
  <c r="G2429" i="4"/>
  <c r="H2429" i="4"/>
  <c r="X233" i="43"/>
  <c r="G2428" i="4"/>
  <c r="H2428" i="4"/>
  <c r="X232" i="43"/>
  <c r="G2427" i="4"/>
  <c r="X231" i="43"/>
  <c r="G2426" i="4"/>
  <c r="X230" i="43"/>
  <c r="G2425" i="4"/>
  <c r="H2425" i="4"/>
  <c r="X229" i="43"/>
  <c r="G2424" i="4"/>
  <c r="X228" i="43"/>
  <c r="G2423" i="4"/>
  <c r="X227" i="43"/>
  <c r="G2422" i="4"/>
  <c r="X226" i="43"/>
  <c r="G2421" i="4"/>
  <c r="H2421" i="4"/>
  <c r="X225" i="43"/>
  <c r="G2420" i="4"/>
  <c r="H2420" i="4"/>
  <c r="X224" i="43"/>
  <c r="G2419" i="4"/>
  <c r="X223" i="43"/>
  <c r="G2418" i="4"/>
  <c r="X222" i="43"/>
  <c r="G2417" i="4"/>
  <c r="X221" i="43"/>
  <c r="G2416" i="4"/>
  <c r="X220" i="43"/>
  <c r="G2415" i="4"/>
  <c r="X218" i="43"/>
  <c r="G2413" i="4"/>
  <c r="H2413" i="4"/>
  <c r="X217" i="43"/>
  <c r="G2412" i="4"/>
  <c r="X216" i="43"/>
  <c r="G2411" i="4"/>
  <c r="X215" i="43"/>
  <c r="G2410" i="4"/>
  <c r="X214" i="43"/>
  <c r="G2409" i="4"/>
  <c r="H2409" i="4"/>
  <c r="X213" i="43"/>
  <c r="G2408" i="4"/>
  <c r="H2408" i="4"/>
  <c r="X212" i="43"/>
  <c r="G2407" i="4"/>
  <c r="X211" i="43"/>
  <c r="G2406" i="4"/>
  <c r="X210" i="43"/>
  <c r="G2405" i="4"/>
  <c r="X209" i="43"/>
  <c r="G2404" i="4"/>
  <c r="H2404" i="4"/>
  <c r="X208" i="43"/>
  <c r="G2403" i="4"/>
  <c r="H2403" i="4"/>
  <c r="X207" i="43"/>
  <c r="G2402" i="4"/>
  <c r="X206" i="43"/>
  <c r="G2401" i="4"/>
  <c r="X205" i="43"/>
  <c r="G2400" i="4"/>
  <c r="X204" i="43"/>
  <c r="G2399" i="4"/>
  <c r="H2399" i="4"/>
  <c r="X202" i="43"/>
  <c r="G2397" i="4"/>
  <c r="X201" i="43"/>
  <c r="G2396" i="4"/>
  <c r="X200" i="43"/>
  <c r="G2395" i="4"/>
  <c r="X199" i="43"/>
  <c r="G2394" i="4"/>
  <c r="X198" i="43"/>
  <c r="G2393" i="4"/>
  <c r="X197" i="43"/>
  <c r="G2392" i="4"/>
  <c r="H2392" i="4"/>
  <c r="X196" i="43"/>
  <c r="G2391" i="4"/>
  <c r="X195" i="43"/>
  <c r="G2390" i="4"/>
  <c r="X194" i="43"/>
  <c r="G2389" i="4"/>
  <c r="H2389" i="4"/>
  <c r="X193" i="43"/>
  <c r="G2388" i="4"/>
  <c r="H2388" i="4"/>
  <c r="X192" i="43"/>
  <c r="G2387" i="4"/>
  <c r="X191" i="43"/>
  <c r="G2386" i="4"/>
  <c r="X190" i="43"/>
  <c r="G2385" i="4"/>
  <c r="H2385" i="4"/>
  <c r="X189" i="43"/>
  <c r="G2384" i="4"/>
  <c r="X188" i="43"/>
  <c r="G2383" i="4"/>
  <c r="X187" i="43"/>
  <c r="G2382" i="4"/>
  <c r="X186" i="43"/>
  <c r="G2381" i="4"/>
  <c r="H2381" i="4"/>
  <c r="X185" i="43"/>
  <c r="G2380" i="4"/>
  <c r="X184" i="43"/>
  <c r="G2379" i="4"/>
  <c r="X183" i="43"/>
  <c r="G2378" i="4"/>
  <c r="X182" i="43"/>
  <c r="G2377" i="4"/>
  <c r="H2377" i="4"/>
  <c r="X181" i="43"/>
  <c r="G2376" i="4"/>
  <c r="H2376" i="4"/>
  <c r="X180" i="43"/>
  <c r="G2375" i="4"/>
  <c r="H2375" i="4"/>
  <c r="X179" i="43"/>
  <c r="G2374" i="4"/>
  <c r="X178" i="43"/>
  <c r="G2373" i="4"/>
  <c r="X177" i="43"/>
  <c r="G2372" i="4"/>
  <c r="H2372" i="4"/>
  <c r="X176" i="43"/>
  <c r="G2371" i="4"/>
  <c r="X175" i="43"/>
  <c r="G2370" i="4"/>
  <c r="X174" i="43"/>
  <c r="G2369" i="4"/>
  <c r="X173" i="43"/>
  <c r="G2368" i="4"/>
  <c r="X172" i="43"/>
  <c r="G2367" i="4"/>
  <c r="X171" i="43"/>
  <c r="G2366" i="4"/>
  <c r="X170" i="43"/>
  <c r="G2365" i="4"/>
  <c r="X169" i="43"/>
  <c r="G2364" i="4"/>
  <c r="H2364" i="4"/>
  <c r="X168" i="43"/>
  <c r="G2363" i="4"/>
  <c r="X167" i="43"/>
  <c r="G2362" i="4"/>
  <c r="X166" i="43"/>
  <c r="G2361" i="4"/>
  <c r="H2361" i="4"/>
  <c r="X165" i="43"/>
  <c r="G2360" i="4"/>
  <c r="H2360" i="4"/>
  <c r="X164" i="43"/>
  <c r="G2359" i="4"/>
  <c r="X163" i="43"/>
  <c r="G2358" i="4"/>
  <c r="X162" i="43"/>
  <c r="G2357" i="4"/>
  <c r="X161" i="43"/>
  <c r="G2356" i="4"/>
  <c r="H2356" i="4"/>
  <c r="X160" i="43"/>
  <c r="G2355" i="4"/>
  <c r="X159" i="43"/>
  <c r="G2354" i="4"/>
  <c r="X158" i="43"/>
  <c r="G2353" i="4"/>
  <c r="X157" i="43"/>
  <c r="G2352" i="4"/>
  <c r="X156" i="43"/>
  <c r="G2351" i="4"/>
  <c r="H2351" i="4"/>
  <c r="X155" i="43"/>
  <c r="G2350" i="4"/>
  <c r="X154" i="43"/>
  <c r="G2349" i="4"/>
  <c r="H2349" i="4"/>
  <c r="X153" i="43"/>
  <c r="G2348" i="4"/>
  <c r="X152" i="43"/>
  <c r="G2347" i="4"/>
  <c r="X151" i="43"/>
  <c r="G2346" i="4"/>
  <c r="X150" i="43"/>
  <c r="G2345" i="4"/>
  <c r="H2345" i="4"/>
  <c r="X149" i="43"/>
  <c r="G2344" i="4"/>
  <c r="H2344" i="4"/>
  <c r="X148" i="43"/>
  <c r="G2343" i="4"/>
  <c r="X147" i="43"/>
  <c r="G2342" i="4"/>
  <c r="X146" i="43"/>
  <c r="G2341" i="4"/>
  <c r="X145" i="43"/>
  <c r="G2340" i="4"/>
  <c r="H2340" i="4"/>
  <c r="X144" i="43"/>
  <c r="G2339" i="4"/>
  <c r="X143" i="43"/>
  <c r="G2338" i="4"/>
  <c r="X142" i="43"/>
  <c r="G2337" i="4"/>
  <c r="X141" i="43"/>
  <c r="G2336" i="4"/>
  <c r="X140" i="43"/>
  <c r="G2335" i="4"/>
  <c r="X139" i="43"/>
  <c r="G2334" i="4"/>
  <c r="X138" i="43"/>
  <c r="G2333" i="4"/>
  <c r="H2333" i="4"/>
  <c r="X137" i="43"/>
  <c r="G2332" i="4"/>
  <c r="X136" i="43"/>
  <c r="G2331" i="4"/>
  <c r="X135" i="43"/>
  <c r="G2330" i="4"/>
  <c r="X134" i="43"/>
  <c r="G2329" i="4"/>
  <c r="H2329" i="4"/>
  <c r="X133" i="43"/>
  <c r="G2328" i="4"/>
  <c r="H2328" i="4"/>
  <c r="X132" i="43"/>
  <c r="G2327" i="4"/>
  <c r="X131" i="43"/>
  <c r="G2326" i="4"/>
  <c r="X130" i="43"/>
  <c r="G2325" i="4"/>
  <c r="H2325" i="4"/>
  <c r="X129" i="43"/>
  <c r="G2324" i="4"/>
  <c r="H2324" i="4"/>
  <c r="X128" i="43"/>
  <c r="G2323" i="4"/>
  <c r="X127" i="43"/>
  <c r="G2322" i="4"/>
  <c r="X126" i="43"/>
  <c r="G2321" i="4"/>
  <c r="H2321" i="4"/>
  <c r="X125" i="43"/>
  <c r="G2320" i="4"/>
  <c r="X124" i="43"/>
  <c r="G2319" i="4"/>
  <c r="X123" i="43"/>
  <c r="G2318" i="4"/>
  <c r="X122" i="43"/>
  <c r="G2317" i="4"/>
  <c r="X121" i="43"/>
  <c r="G2316" i="4"/>
  <c r="H2316" i="4"/>
  <c r="X120" i="43"/>
  <c r="G2315" i="4"/>
  <c r="X119" i="43"/>
  <c r="G2314" i="4"/>
  <c r="X118" i="43"/>
  <c r="G2313" i="4"/>
  <c r="X117" i="43"/>
  <c r="G2312" i="4"/>
  <c r="H2312" i="4"/>
  <c r="X116" i="43"/>
  <c r="G2311" i="4"/>
  <c r="X115" i="43"/>
  <c r="G2310" i="4"/>
  <c r="X114" i="43"/>
  <c r="G2309" i="4"/>
  <c r="X113" i="43"/>
  <c r="G2308" i="4"/>
  <c r="H2308" i="4"/>
  <c r="X112" i="43"/>
  <c r="G2307" i="4"/>
  <c r="X111" i="43"/>
  <c r="G2306" i="4"/>
  <c r="X110" i="43"/>
  <c r="G2305" i="4"/>
  <c r="X109" i="43"/>
  <c r="G2304" i="4"/>
  <c r="X108" i="43"/>
  <c r="G2303" i="4"/>
  <c r="H2303" i="4"/>
  <c r="X107" i="43"/>
  <c r="G2302" i="4"/>
  <c r="X106" i="43"/>
  <c r="G2301" i="4"/>
  <c r="H2301" i="4"/>
  <c r="X105" i="43"/>
  <c r="G2300" i="4"/>
  <c r="X104" i="43"/>
  <c r="G2299" i="4"/>
  <c r="X103" i="43"/>
  <c r="G2298" i="4"/>
  <c r="X102" i="43"/>
  <c r="G2297" i="4"/>
  <c r="X101" i="43"/>
  <c r="G2296" i="4"/>
  <c r="H2296" i="4"/>
  <c r="X100" i="43"/>
  <c r="G2295" i="4"/>
  <c r="H2295" i="4"/>
  <c r="X99" i="43"/>
  <c r="G2294" i="4"/>
  <c r="X98" i="43"/>
  <c r="G2293" i="4"/>
  <c r="H2293" i="4"/>
  <c r="X97" i="43"/>
  <c r="G2292" i="4"/>
  <c r="H2292" i="4"/>
  <c r="X96" i="43"/>
  <c r="G2291" i="4"/>
  <c r="X95" i="43"/>
  <c r="G2290" i="4"/>
  <c r="X94" i="43"/>
  <c r="G2289" i="4"/>
  <c r="H2289" i="4"/>
  <c r="X93" i="43"/>
  <c r="G2288" i="4"/>
  <c r="X92" i="43"/>
  <c r="G2287" i="4"/>
  <c r="X91" i="43"/>
  <c r="G2286" i="4"/>
  <c r="X90" i="43"/>
  <c r="G2285" i="4"/>
  <c r="X89" i="43"/>
  <c r="G2284" i="4"/>
  <c r="X88" i="43"/>
  <c r="G2283" i="4"/>
  <c r="X87" i="43"/>
  <c r="G2282" i="4"/>
  <c r="X86" i="43"/>
  <c r="G2281" i="4"/>
  <c r="H2281" i="4"/>
  <c r="X85" i="43"/>
  <c r="G2280" i="4"/>
  <c r="H2280" i="4"/>
  <c r="X84" i="43"/>
  <c r="G2279" i="4"/>
  <c r="H2279" i="4"/>
  <c r="X83" i="43"/>
  <c r="G2278" i="4"/>
  <c r="X82" i="43"/>
  <c r="G2277" i="4"/>
  <c r="H2277" i="4"/>
  <c r="X81" i="43"/>
  <c r="G2276" i="4"/>
  <c r="H2276" i="4"/>
  <c r="X80" i="43"/>
  <c r="G2275" i="4"/>
  <c r="X79" i="43"/>
  <c r="G2274" i="4"/>
  <c r="X78" i="43"/>
  <c r="G2273" i="4"/>
  <c r="H2273" i="4"/>
  <c r="X77" i="43"/>
  <c r="G2272" i="4"/>
  <c r="X76" i="43"/>
  <c r="G2271" i="4"/>
  <c r="X75" i="43"/>
  <c r="G2270" i="4"/>
  <c r="X74" i="43"/>
  <c r="G2269" i="4"/>
  <c r="H2269" i="4"/>
  <c r="X73" i="43"/>
  <c r="G2268" i="4"/>
  <c r="H2268" i="4"/>
  <c r="X72" i="43"/>
  <c r="G2267" i="4"/>
  <c r="X71" i="43"/>
  <c r="G2266" i="4"/>
  <c r="X70" i="43"/>
  <c r="G2265" i="4"/>
  <c r="X69" i="43"/>
  <c r="G2264" i="4"/>
  <c r="H2264" i="4"/>
  <c r="X68" i="43"/>
  <c r="G2263" i="4"/>
  <c r="X67" i="43"/>
  <c r="G2262" i="4"/>
  <c r="X66" i="43"/>
  <c r="G2261" i="4"/>
  <c r="H2261" i="4"/>
  <c r="X65" i="43"/>
  <c r="G2260" i="4"/>
  <c r="H2260" i="4"/>
  <c r="X64" i="43"/>
  <c r="G2259" i="4"/>
  <c r="X63" i="43"/>
  <c r="G2258" i="4"/>
  <c r="X62" i="43"/>
  <c r="G2257" i="4"/>
  <c r="H2257" i="4"/>
  <c r="X61" i="43"/>
  <c r="G2256" i="4"/>
  <c r="H2256" i="4"/>
  <c r="X60" i="43"/>
  <c r="G2255" i="4"/>
  <c r="H2255" i="4"/>
  <c r="X59" i="43"/>
  <c r="G2254" i="4"/>
  <c r="X58" i="43"/>
  <c r="G2253" i="4"/>
  <c r="H2253" i="4"/>
  <c r="X57" i="43"/>
  <c r="G2252" i="4"/>
  <c r="H2252" i="4"/>
  <c r="X56" i="43"/>
  <c r="G2251" i="4"/>
  <c r="X55" i="43"/>
  <c r="G2250" i="4"/>
  <c r="X54" i="43"/>
  <c r="G2249" i="4"/>
  <c r="H2249" i="4"/>
  <c r="X53" i="43"/>
  <c r="G2248" i="4"/>
  <c r="H2248" i="4"/>
  <c r="X52" i="43"/>
  <c r="G2247" i="4"/>
  <c r="X51" i="43"/>
  <c r="G2246" i="4"/>
  <c r="X50" i="43"/>
  <c r="G2245" i="4"/>
  <c r="X49" i="43"/>
  <c r="G2244" i="4"/>
  <c r="H2244" i="4"/>
  <c r="X48" i="43"/>
  <c r="G2243" i="4"/>
  <c r="X47" i="43"/>
  <c r="G2242" i="4"/>
  <c r="X46" i="43"/>
  <c r="G2241" i="4"/>
  <c r="X45" i="43"/>
  <c r="G2240" i="4"/>
  <c r="H2240" i="4"/>
  <c r="X44" i="43"/>
  <c r="G2239" i="4"/>
  <c r="X43" i="43"/>
  <c r="G2238" i="4"/>
  <c r="X42" i="43"/>
  <c r="G2237" i="4"/>
  <c r="X41" i="43"/>
  <c r="G2236" i="4"/>
  <c r="H2236" i="4"/>
  <c r="X40" i="43"/>
  <c r="G2235" i="4"/>
  <c r="X39" i="43"/>
  <c r="G2234" i="4"/>
  <c r="X38" i="43"/>
  <c r="G2233" i="4"/>
  <c r="X37" i="43"/>
  <c r="G2232" i="4"/>
  <c r="H2232" i="4"/>
  <c r="X36" i="43"/>
  <c r="G2231" i="4"/>
  <c r="X35" i="43"/>
  <c r="G2230" i="4"/>
  <c r="X34" i="43"/>
  <c r="G2229" i="4"/>
  <c r="X33" i="43"/>
  <c r="G2228" i="4"/>
  <c r="H2228" i="4"/>
  <c r="X32" i="43"/>
  <c r="G2227" i="4"/>
  <c r="X31" i="43"/>
  <c r="G2226" i="4"/>
  <c r="X30" i="43"/>
  <c r="G2225" i="4"/>
  <c r="H2225" i="4"/>
  <c r="X29" i="43"/>
  <c r="G2224" i="4"/>
  <c r="H2224" i="4"/>
  <c r="X28" i="43"/>
  <c r="G2223" i="4"/>
  <c r="X27" i="43"/>
  <c r="G2222" i="4"/>
  <c r="X26" i="43"/>
  <c r="G2221" i="4"/>
  <c r="X25" i="43"/>
  <c r="G2220" i="4"/>
  <c r="H2220" i="4"/>
  <c r="X24" i="43"/>
  <c r="G2219" i="4"/>
  <c r="X23" i="43"/>
  <c r="G2218" i="4"/>
  <c r="X22" i="43"/>
  <c r="G2217" i="4"/>
  <c r="H2217" i="4"/>
  <c r="X21" i="43"/>
  <c r="G2216" i="4"/>
  <c r="H2216" i="4"/>
  <c r="X20" i="43"/>
  <c r="G2215" i="4"/>
  <c r="X19" i="43"/>
  <c r="G2214" i="4"/>
  <c r="X18" i="43"/>
  <c r="G2213" i="4"/>
  <c r="X17" i="43"/>
  <c r="G2212" i="4"/>
  <c r="H2212" i="4"/>
  <c r="X16" i="43"/>
  <c r="G2211" i="4"/>
  <c r="X15" i="43"/>
  <c r="G2210" i="4"/>
  <c r="X14" i="43"/>
  <c r="G2209" i="4"/>
  <c r="X13" i="43"/>
  <c r="G2208" i="4"/>
  <c r="X12" i="43"/>
  <c r="G2207" i="4"/>
  <c r="X11" i="43"/>
  <c r="G2206" i="4"/>
  <c r="X10" i="43"/>
  <c r="G2205" i="4"/>
  <c r="H2205" i="4"/>
  <c r="X9" i="43"/>
  <c r="G2204" i="4"/>
  <c r="X8" i="43"/>
  <c r="G2203" i="4"/>
  <c r="G2202" i="4"/>
  <c r="X726" i="42"/>
  <c r="G2201" i="4"/>
  <c r="X724" i="42"/>
  <c r="G2199" i="4"/>
  <c r="H2199" i="4"/>
  <c r="X723" i="42"/>
  <c r="G2198" i="4"/>
  <c r="X722" i="42"/>
  <c r="G2197" i="4"/>
  <c r="H2197" i="4"/>
  <c r="X721" i="42"/>
  <c r="G2196" i="4"/>
  <c r="X720" i="42"/>
  <c r="G2195" i="4"/>
  <c r="X719" i="42"/>
  <c r="G2194" i="4"/>
  <c r="X717" i="42"/>
  <c r="G2192" i="4"/>
  <c r="X716" i="42"/>
  <c r="G2191" i="4"/>
  <c r="X715" i="42"/>
  <c r="G2190" i="4"/>
  <c r="H2190" i="4"/>
  <c r="X714" i="42"/>
  <c r="G2189" i="4"/>
  <c r="X713" i="42"/>
  <c r="G2188" i="4"/>
  <c r="X712" i="42"/>
  <c r="G2187" i="4"/>
  <c r="H2187" i="4"/>
  <c r="X711" i="42"/>
  <c r="G2186" i="4"/>
  <c r="X710" i="42"/>
  <c r="G2185" i="4"/>
  <c r="X709" i="42"/>
  <c r="G2184" i="4"/>
  <c r="X708" i="42"/>
  <c r="G2183" i="4"/>
  <c r="H2183" i="4"/>
  <c r="X707" i="42"/>
  <c r="G2182" i="4"/>
  <c r="X706" i="42"/>
  <c r="G2181" i="4"/>
  <c r="X705" i="42"/>
  <c r="G2180" i="4"/>
  <c r="X704" i="42"/>
  <c r="G2179" i="4"/>
  <c r="X703" i="42"/>
  <c r="G2178" i="4"/>
  <c r="H2178" i="4"/>
  <c r="X701" i="42"/>
  <c r="G2176" i="4"/>
  <c r="X700" i="42"/>
  <c r="G2175" i="4"/>
  <c r="X699" i="42"/>
  <c r="G2174" i="4"/>
  <c r="H2174" i="4"/>
  <c r="X698" i="42"/>
  <c r="G2173" i="4"/>
  <c r="H2173" i="4"/>
  <c r="X697" i="42"/>
  <c r="G2172" i="4"/>
  <c r="X696" i="42"/>
  <c r="G2171" i="4"/>
  <c r="H2171" i="4"/>
  <c r="X695" i="42"/>
  <c r="G2170" i="4"/>
  <c r="X693" i="42"/>
  <c r="G2168" i="4"/>
  <c r="X692" i="42"/>
  <c r="G2167" i="4"/>
  <c r="H2167" i="4"/>
  <c r="X691" i="42"/>
  <c r="G2166" i="4"/>
  <c r="X690" i="42"/>
  <c r="G2165" i="4"/>
  <c r="X689" i="42"/>
  <c r="G2164" i="4"/>
  <c r="X688" i="42"/>
  <c r="G2163" i="4"/>
  <c r="X687" i="42"/>
  <c r="G2162" i="4"/>
  <c r="X686" i="42"/>
  <c r="G2161" i="4"/>
  <c r="X685" i="42"/>
  <c r="G2160" i="4"/>
  <c r="X684" i="42"/>
  <c r="G2159" i="4"/>
  <c r="H2159" i="4"/>
  <c r="X683" i="42"/>
  <c r="G2158" i="4"/>
  <c r="H2158" i="4"/>
  <c r="X682" i="42"/>
  <c r="G2157" i="4"/>
  <c r="H2157" i="4"/>
  <c r="X681" i="42"/>
  <c r="G2156" i="4"/>
  <c r="X680" i="42"/>
  <c r="G2155" i="4"/>
  <c r="X679" i="42"/>
  <c r="G2154" i="4"/>
  <c r="H2154" i="4"/>
  <c r="X677" i="42"/>
  <c r="G2152" i="4"/>
  <c r="X676" i="42"/>
  <c r="G2151" i="4"/>
  <c r="H2151" i="4"/>
  <c r="X675" i="42"/>
  <c r="G2150" i="4"/>
  <c r="H2150" i="4"/>
  <c r="X674" i="42"/>
  <c r="G2149" i="4"/>
  <c r="X673" i="42"/>
  <c r="G2148" i="4"/>
  <c r="X672" i="42"/>
  <c r="G2147" i="4"/>
  <c r="H2147" i="4"/>
  <c r="X671" i="42"/>
  <c r="G2146" i="4"/>
  <c r="X669" i="42"/>
  <c r="G2144" i="4"/>
  <c r="X668" i="42"/>
  <c r="G2143" i="4"/>
  <c r="H2143" i="4"/>
  <c r="X667" i="42"/>
  <c r="G2142" i="4"/>
  <c r="H2142" i="4"/>
  <c r="X666" i="42"/>
  <c r="G2141" i="4"/>
  <c r="X665" i="42"/>
  <c r="G2140" i="4"/>
  <c r="X664" i="42"/>
  <c r="G2139" i="4"/>
  <c r="X663" i="42"/>
  <c r="G2138" i="4"/>
  <c r="X661" i="42"/>
  <c r="G2136" i="4"/>
  <c r="X660" i="42"/>
  <c r="G2135" i="4"/>
  <c r="H2135" i="4"/>
  <c r="X659" i="42"/>
  <c r="G2134" i="4"/>
  <c r="X658" i="42"/>
  <c r="G2133" i="4"/>
  <c r="H2133" i="4"/>
  <c r="X657" i="42"/>
  <c r="G2132" i="4"/>
  <c r="X656" i="42"/>
  <c r="G2131" i="4"/>
  <c r="X655" i="42"/>
  <c r="G2130" i="4"/>
  <c r="X653" i="42"/>
  <c r="G2128" i="4"/>
  <c r="X652" i="42"/>
  <c r="G2127" i="4"/>
  <c r="X651" i="42"/>
  <c r="G2126" i="4"/>
  <c r="H2126" i="4"/>
  <c r="X650" i="42"/>
  <c r="G2125" i="4"/>
  <c r="X649" i="42"/>
  <c r="G2124" i="4"/>
  <c r="X648" i="42"/>
  <c r="G2123" i="4"/>
  <c r="H2123" i="4"/>
  <c r="X647" i="42"/>
  <c r="G2122" i="4"/>
  <c r="X646" i="42"/>
  <c r="G2121" i="4"/>
  <c r="X645" i="42"/>
  <c r="G2120" i="4"/>
  <c r="X643" i="42"/>
  <c r="G2118" i="4"/>
  <c r="X642" i="42"/>
  <c r="G2117" i="4"/>
  <c r="X640" i="42"/>
  <c r="G2115" i="4"/>
  <c r="X639" i="42"/>
  <c r="G2114" i="4"/>
  <c r="X638" i="42"/>
  <c r="G2113" i="4"/>
  <c r="H2113" i="4"/>
  <c r="X637" i="42"/>
  <c r="G2112" i="4"/>
  <c r="X636" i="42"/>
  <c r="G2111" i="4"/>
  <c r="X635" i="42"/>
  <c r="G2110" i="4"/>
  <c r="X634" i="42"/>
  <c r="G2109" i="4"/>
  <c r="X632" i="42"/>
  <c r="G2107" i="4"/>
  <c r="X631" i="42"/>
  <c r="G2106" i="4"/>
  <c r="X630" i="42"/>
  <c r="G2105" i="4"/>
  <c r="H2105" i="4"/>
  <c r="X629" i="42"/>
  <c r="G2104" i="4"/>
  <c r="X628" i="42"/>
  <c r="G2103" i="4"/>
  <c r="X627" i="42"/>
  <c r="G2102" i="4"/>
  <c r="X626" i="42"/>
  <c r="G2101" i="4"/>
  <c r="X624" i="42"/>
  <c r="G2099" i="4"/>
  <c r="X623" i="42"/>
  <c r="G2098" i="4"/>
  <c r="X622" i="42"/>
  <c r="G2097" i="4"/>
  <c r="H2097" i="4"/>
  <c r="X621" i="42"/>
  <c r="G2096" i="4"/>
  <c r="H2096" i="4"/>
  <c r="X620" i="42"/>
  <c r="G2095" i="4"/>
  <c r="X619" i="42"/>
  <c r="G2094" i="4"/>
  <c r="X618" i="42"/>
  <c r="G2093" i="4"/>
  <c r="X617" i="42"/>
  <c r="G2092" i="4"/>
  <c r="X616" i="42"/>
  <c r="G2091" i="4"/>
  <c r="X615" i="42"/>
  <c r="G2090" i="4"/>
  <c r="X614" i="42"/>
  <c r="G2089" i="4"/>
  <c r="H2089" i="4"/>
  <c r="X613" i="42"/>
  <c r="G2088" i="4"/>
  <c r="X612" i="42"/>
  <c r="G2087" i="4"/>
  <c r="X611" i="42"/>
  <c r="G2086" i="4"/>
  <c r="X610" i="42"/>
  <c r="G2085" i="4"/>
  <c r="X608" i="42"/>
  <c r="G2083" i="4"/>
  <c r="X607" i="42"/>
  <c r="G2082" i="4"/>
  <c r="X606" i="42"/>
  <c r="G2081" i="4"/>
  <c r="H2081" i="4"/>
  <c r="X605" i="42"/>
  <c r="G2080" i="4"/>
  <c r="X604" i="42"/>
  <c r="G2079" i="4"/>
  <c r="X603" i="42"/>
  <c r="G2078" i="4"/>
  <c r="X602" i="42"/>
  <c r="G2077" i="4"/>
  <c r="X600" i="42"/>
  <c r="G2075" i="4"/>
  <c r="X599" i="42"/>
  <c r="G2074" i="4"/>
  <c r="X598" i="42"/>
  <c r="G2073" i="4"/>
  <c r="X597" i="42"/>
  <c r="G2072" i="4"/>
  <c r="X596" i="42"/>
  <c r="G2071" i="4"/>
  <c r="X595" i="42"/>
  <c r="G2070" i="4"/>
  <c r="X594" i="42"/>
  <c r="G2069" i="4"/>
  <c r="X593" i="42"/>
  <c r="G2068" i="4"/>
  <c r="X592" i="42"/>
  <c r="G2067" i="4"/>
  <c r="X591" i="42"/>
  <c r="G2066" i="4"/>
  <c r="X590" i="42"/>
  <c r="G2065" i="4"/>
  <c r="H2065" i="4"/>
  <c r="X589" i="42"/>
  <c r="G2064" i="4"/>
  <c r="X588" i="42"/>
  <c r="G2063" i="4"/>
  <c r="X587" i="42"/>
  <c r="G2062" i="4"/>
  <c r="X586" i="42"/>
  <c r="G2061" i="4"/>
  <c r="H2061" i="4"/>
  <c r="X584" i="42"/>
  <c r="G2059" i="4"/>
  <c r="X583" i="42"/>
  <c r="G2058" i="4"/>
  <c r="X582" i="42"/>
  <c r="G2057" i="4"/>
  <c r="X581" i="42"/>
  <c r="G2056" i="4"/>
  <c r="H2056" i="4"/>
  <c r="X580" i="42"/>
  <c r="G2055" i="4"/>
  <c r="X579" i="42"/>
  <c r="G2054" i="4"/>
  <c r="X578" i="42"/>
  <c r="G2053" i="4"/>
  <c r="X576" i="42"/>
  <c r="G2051" i="4"/>
  <c r="X575" i="42"/>
  <c r="G2050" i="4"/>
  <c r="X574" i="42"/>
  <c r="G2049" i="4"/>
  <c r="H2049" i="4"/>
  <c r="X573" i="42"/>
  <c r="G2048" i="4"/>
  <c r="X572" i="42"/>
  <c r="G2047" i="4"/>
  <c r="H2047" i="4"/>
  <c r="X571" i="42"/>
  <c r="G2046" i="4"/>
  <c r="X570" i="42"/>
  <c r="G2045" i="4"/>
  <c r="X568" i="42"/>
  <c r="G2043" i="4"/>
  <c r="X567" i="42"/>
  <c r="G2042" i="4"/>
  <c r="X566" i="42"/>
  <c r="G2041" i="4"/>
  <c r="H2041" i="4"/>
  <c r="X565" i="42"/>
  <c r="G2040" i="4"/>
  <c r="X564" i="42"/>
  <c r="G2039" i="4"/>
  <c r="X562" i="42"/>
  <c r="G2037" i="4"/>
  <c r="X561" i="42"/>
  <c r="G2036" i="4"/>
  <c r="H2036" i="4"/>
  <c r="X560" i="42"/>
  <c r="G2035" i="4"/>
  <c r="X559" i="42"/>
  <c r="G2034" i="4"/>
  <c r="H2034" i="4"/>
  <c r="X558" i="42"/>
  <c r="G2033" i="4"/>
  <c r="X557" i="42"/>
  <c r="G2032" i="4"/>
  <c r="X556" i="42"/>
  <c r="G2031" i="4"/>
  <c r="X555" i="42"/>
  <c r="G2030" i="4"/>
  <c r="X554" i="42"/>
  <c r="G2029" i="4"/>
  <c r="H2029" i="4"/>
  <c r="X553" i="42"/>
  <c r="G2028" i="4"/>
  <c r="H2028" i="4"/>
  <c r="X552" i="42"/>
  <c r="G2027" i="4"/>
  <c r="H2027" i="4"/>
  <c r="X551" i="42"/>
  <c r="G2026" i="4"/>
  <c r="X550" i="42"/>
  <c r="G2025" i="4"/>
  <c r="X549" i="42"/>
  <c r="G2024" i="4"/>
  <c r="H2024" i="4"/>
  <c r="X547" i="42"/>
  <c r="G2022" i="4"/>
  <c r="X546" i="42"/>
  <c r="G2021" i="4"/>
  <c r="X545" i="42"/>
  <c r="G2020" i="4"/>
  <c r="X544" i="42"/>
  <c r="G2019" i="4"/>
  <c r="X543" i="42"/>
  <c r="G2018" i="4"/>
  <c r="X542" i="42"/>
  <c r="G2017" i="4"/>
  <c r="X541" i="42"/>
  <c r="G2016" i="4"/>
  <c r="X539" i="42"/>
  <c r="G2014" i="4"/>
  <c r="X538" i="42"/>
  <c r="G2013" i="4"/>
  <c r="H2013" i="4"/>
  <c r="X537" i="42"/>
  <c r="G2012" i="4"/>
  <c r="H2012" i="4"/>
  <c r="X536" i="42"/>
  <c r="G2011" i="4"/>
  <c r="X535" i="42"/>
  <c r="G2010" i="4"/>
  <c r="X534" i="42"/>
  <c r="G2009" i="4"/>
  <c r="X533" i="42"/>
  <c r="G2008" i="4"/>
  <c r="X531" i="42"/>
  <c r="G2006" i="4"/>
  <c r="X530" i="42"/>
  <c r="G2005" i="4"/>
  <c r="X529" i="42"/>
  <c r="G2004" i="4"/>
  <c r="X528" i="42"/>
  <c r="G2003" i="4"/>
  <c r="H2003" i="4"/>
  <c r="X527" i="42"/>
  <c r="G2002" i="4"/>
  <c r="X526" i="42"/>
  <c r="G2001" i="4"/>
  <c r="X525" i="42"/>
  <c r="G2000" i="4"/>
  <c r="X524" i="42"/>
  <c r="G1999" i="4"/>
  <c r="X523" i="42"/>
  <c r="G1998" i="4"/>
  <c r="X522" i="42"/>
  <c r="G1997" i="4"/>
  <c r="X521" i="42"/>
  <c r="G1996" i="4"/>
  <c r="H1996" i="4"/>
  <c r="X520" i="42"/>
  <c r="G1995" i="4"/>
  <c r="X519" i="42"/>
  <c r="G1994" i="4"/>
  <c r="X518" i="42"/>
  <c r="G1993" i="4"/>
  <c r="H1993" i="4"/>
  <c r="X517" i="42"/>
  <c r="G1992" i="4"/>
  <c r="X516" i="42"/>
  <c r="G1991" i="4"/>
  <c r="X515" i="42"/>
  <c r="G1990" i="4"/>
  <c r="X514" i="42"/>
  <c r="G1989" i="4"/>
  <c r="H1989" i="4"/>
  <c r="X513" i="42"/>
  <c r="G1988" i="4"/>
  <c r="X512" i="42"/>
  <c r="G1987" i="4"/>
  <c r="X511" i="42"/>
  <c r="G1986" i="4"/>
  <c r="X510" i="42"/>
  <c r="G1985" i="4"/>
  <c r="X509" i="42"/>
  <c r="G1984" i="4"/>
  <c r="H1984" i="4"/>
  <c r="X507" i="42"/>
  <c r="G1982" i="4"/>
  <c r="X506" i="42"/>
  <c r="G1981" i="4"/>
  <c r="X505" i="42"/>
  <c r="G1980" i="4"/>
  <c r="H1980" i="4"/>
  <c r="X504" i="42"/>
  <c r="G1979" i="4"/>
  <c r="H1979" i="4"/>
  <c r="X503" i="42"/>
  <c r="G1978" i="4"/>
  <c r="X502" i="42"/>
  <c r="G1977" i="4"/>
  <c r="H1977" i="4"/>
  <c r="X501" i="42"/>
  <c r="G1976" i="4"/>
  <c r="X499" i="42"/>
  <c r="G1974" i="4"/>
  <c r="X498" i="42"/>
  <c r="G1973" i="4"/>
  <c r="X497" i="42"/>
  <c r="G1972" i="4"/>
  <c r="X496" i="42"/>
  <c r="G1971" i="4"/>
  <c r="X495" i="42"/>
  <c r="G1970" i="4"/>
  <c r="X494" i="42"/>
  <c r="G1969" i="4"/>
  <c r="X493" i="42"/>
  <c r="G1968" i="4"/>
  <c r="X492" i="42"/>
  <c r="G1967" i="4"/>
  <c r="X491" i="42"/>
  <c r="G1966" i="4"/>
  <c r="X490" i="42"/>
  <c r="G1965" i="4"/>
  <c r="X489" i="42"/>
  <c r="G1964" i="4"/>
  <c r="H1964" i="4"/>
  <c r="X488" i="42"/>
  <c r="G1963" i="4"/>
  <c r="H1963" i="4"/>
  <c r="X487" i="42"/>
  <c r="G1962" i="4"/>
  <c r="X486" i="42"/>
  <c r="G1961" i="4"/>
  <c r="X485" i="42"/>
  <c r="G1960" i="4"/>
  <c r="H1960" i="4"/>
  <c r="X483" i="42"/>
  <c r="G1958" i="4"/>
  <c r="X482" i="42"/>
  <c r="G1957" i="4"/>
  <c r="X481" i="42"/>
  <c r="G1956" i="4"/>
  <c r="X480" i="42"/>
  <c r="G1955" i="4"/>
  <c r="X479" i="42"/>
  <c r="G1954" i="4"/>
  <c r="X478" i="42"/>
  <c r="G1953" i="4"/>
  <c r="X477" i="42"/>
  <c r="G1952" i="4"/>
  <c r="X476" i="42"/>
  <c r="G1951" i="4"/>
  <c r="X475" i="42"/>
  <c r="G1950" i="4"/>
  <c r="X474" i="42"/>
  <c r="G1949" i="4"/>
  <c r="H1949" i="4"/>
  <c r="X473" i="42"/>
  <c r="G1948" i="4"/>
  <c r="H1948" i="4"/>
  <c r="X472" i="42"/>
  <c r="G1947" i="4"/>
  <c r="X471" i="42"/>
  <c r="G1946" i="4"/>
  <c r="X470" i="42"/>
  <c r="G1945" i="4"/>
  <c r="X469" i="42"/>
  <c r="G1944" i="4"/>
  <c r="X467" i="42"/>
  <c r="G1942" i="4"/>
  <c r="X466" i="42"/>
  <c r="G1941" i="4"/>
  <c r="X465" i="42"/>
  <c r="G1940" i="4"/>
  <c r="X464" i="42"/>
  <c r="G1939" i="4"/>
  <c r="H1939" i="4"/>
  <c r="X463" i="42"/>
  <c r="G1938" i="4"/>
  <c r="X462" i="42"/>
  <c r="G1937" i="4"/>
  <c r="X461" i="42"/>
  <c r="G1936" i="4"/>
  <c r="X459" i="42"/>
  <c r="G1934" i="4"/>
  <c r="X458" i="42"/>
  <c r="G1933" i="4"/>
  <c r="X457" i="42"/>
  <c r="G1932" i="4"/>
  <c r="H1932" i="4"/>
  <c r="X456" i="42"/>
  <c r="G1931" i="4"/>
  <c r="X455" i="42"/>
  <c r="G1930" i="4"/>
  <c r="X454" i="42"/>
  <c r="G1929" i="4"/>
  <c r="H1929" i="4"/>
  <c r="X453" i="42"/>
  <c r="G1928" i="4"/>
  <c r="X452" i="42"/>
  <c r="G1927" i="4"/>
  <c r="X451" i="42"/>
  <c r="G1926" i="4"/>
  <c r="X450" i="42"/>
  <c r="G1925" i="4"/>
  <c r="H1925" i="4"/>
  <c r="X449" i="42"/>
  <c r="G1924" i="4"/>
  <c r="X448" i="42"/>
  <c r="G1923" i="4"/>
  <c r="X447" i="42"/>
  <c r="G1922" i="4"/>
  <c r="X446" i="42"/>
  <c r="G1921" i="4"/>
  <c r="X445" i="42"/>
  <c r="G1920" i="4"/>
  <c r="H1920" i="4"/>
  <c r="X443" i="42"/>
  <c r="G1918" i="4"/>
  <c r="X442" i="42"/>
  <c r="G1917" i="4"/>
  <c r="X441" i="42"/>
  <c r="G1916" i="4"/>
  <c r="H1916" i="4"/>
  <c r="X440" i="42"/>
  <c r="G1915" i="4"/>
  <c r="H1915" i="4"/>
  <c r="X439" i="42"/>
  <c r="G1914" i="4"/>
  <c r="X438" i="42"/>
  <c r="G1913" i="4"/>
  <c r="H1913" i="4"/>
  <c r="X437" i="42"/>
  <c r="G1912" i="4"/>
  <c r="X435" i="42"/>
  <c r="G1910" i="4"/>
  <c r="X434" i="42"/>
  <c r="G1909" i="4"/>
  <c r="X433" i="42"/>
  <c r="G1908" i="4"/>
  <c r="H1908" i="4"/>
  <c r="X432" i="42"/>
  <c r="G1907" i="4"/>
  <c r="X431" i="42"/>
  <c r="G1906" i="4"/>
  <c r="X430" i="42"/>
  <c r="G1905" i="4"/>
  <c r="X429" i="42"/>
  <c r="G1904" i="4"/>
  <c r="X428" i="42"/>
  <c r="G1903" i="4"/>
  <c r="X427" i="42"/>
  <c r="G1902" i="4"/>
  <c r="X426" i="42"/>
  <c r="G1901" i="4"/>
  <c r="X425" i="42"/>
  <c r="G1900" i="4"/>
  <c r="H1900" i="4"/>
  <c r="X424" i="42"/>
  <c r="G1899" i="4"/>
  <c r="H1899" i="4"/>
  <c r="X423" i="42"/>
  <c r="G1898" i="4"/>
  <c r="X422" i="42"/>
  <c r="G1897" i="4"/>
  <c r="X421" i="42"/>
  <c r="G1896" i="4"/>
  <c r="H1896" i="4"/>
  <c r="X420" i="42"/>
  <c r="G1895" i="4"/>
  <c r="X419" i="42"/>
  <c r="G1894" i="4"/>
  <c r="X418" i="42"/>
  <c r="G1893" i="4"/>
  <c r="X417" i="42"/>
  <c r="G1892" i="4"/>
  <c r="X416" i="42"/>
  <c r="G1891" i="4"/>
  <c r="X415" i="42"/>
  <c r="G1890" i="4"/>
  <c r="X414" i="42"/>
  <c r="G1889" i="4"/>
  <c r="X413" i="42"/>
  <c r="G1888" i="4"/>
  <c r="X411" i="42"/>
  <c r="G1886" i="4"/>
  <c r="X410" i="42"/>
  <c r="G1885" i="4"/>
  <c r="H1885" i="4"/>
  <c r="X409" i="42"/>
  <c r="G1884" i="4"/>
  <c r="H1884" i="4"/>
  <c r="X408" i="42"/>
  <c r="G1883" i="4"/>
  <c r="X407" i="42"/>
  <c r="G1882" i="4"/>
  <c r="X406" i="42"/>
  <c r="G1881" i="4"/>
  <c r="X405" i="42"/>
  <c r="G1880" i="4"/>
  <c r="X404" i="42"/>
  <c r="G1879" i="4"/>
  <c r="X403" i="42"/>
  <c r="G1878" i="4"/>
  <c r="X402" i="42"/>
  <c r="G1877" i="4"/>
  <c r="X401" i="42"/>
  <c r="G1876" i="4"/>
  <c r="X400" i="42"/>
  <c r="G1875" i="4"/>
  <c r="H1875" i="4"/>
  <c r="X399" i="42"/>
  <c r="G1874" i="4"/>
  <c r="X398" i="42"/>
  <c r="G1873" i="4"/>
  <c r="X397" i="42"/>
  <c r="G1872" i="4"/>
  <c r="X395" i="42"/>
  <c r="G1870" i="4"/>
  <c r="X394" i="42"/>
  <c r="G1869" i="4"/>
  <c r="X393" i="42"/>
  <c r="G1868" i="4"/>
  <c r="H1868" i="4"/>
  <c r="X392" i="42"/>
  <c r="G1867" i="4"/>
  <c r="X391" i="42"/>
  <c r="G1866" i="4"/>
  <c r="X390" i="42"/>
  <c r="G1865" i="4"/>
  <c r="H1865" i="4"/>
  <c r="X389" i="42"/>
  <c r="G1864" i="4"/>
  <c r="X388" i="42"/>
  <c r="G1863" i="4"/>
  <c r="X387" i="42"/>
  <c r="G1862" i="4"/>
  <c r="X386" i="42"/>
  <c r="G1861" i="4"/>
  <c r="H1861" i="4"/>
  <c r="X385" i="42"/>
  <c r="G1860" i="4"/>
  <c r="X384" i="42"/>
  <c r="G1859" i="4"/>
  <c r="X383" i="42"/>
  <c r="G1858" i="4"/>
  <c r="H1858" i="4"/>
  <c r="X382" i="42"/>
  <c r="G1857" i="4"/>
  <c r="X381" i="42"/>
  <c r="G1856" i="4"/>
  <c r="H1856" i="4"/>
  <c r="X379" i="42"/>
  <c r="G1854" i="4"/>
  <c r="X378" i="42"/>
  <c r="G1853" i="4"/>
  <c r="X377" i="42"/>
  <c r="G1852" i="4"/>
  <c r="H1852" i="4"/>
  <c r="X376" i="42"/>
  <c r="G1851" i="4"/>
  <c r="H1851" i="4"/>
  <c r="X375" i="42"/>
  <c r="G1850" i="4"/>
  <c r="X374" i="42"/>
  <c r="G1849" i="4"/>
  <c r="H1849" i="4"/>
  <c r="X373" i="42"/>
  <c r="G1848" i="4"/>
  <c r="X372" i="42"/>
  <c r="G1847" i="4"/>
  <c r="X371" i="42"/>
  <c r="G1846" i="4"/>
  <c r="X370" i="42"/>
  <c r="G1845" i="4"/>
  <c r="X369" i="42"/>
  <c r="G1844" i="4"/>
  <c r="H1844" i="4"/>
  <c r="X368" i="42"/>
  <c r="G1843" i="4"/>
  <c r="X367" i="42"/>
  <c r="G1842" i="4"/>
  <c r="X366" i="42"/>
  <c r="G1841" i="4"/>
  <c r="X365" i="42"/>
  <c r="G1840" i="4"/>
  <c r="X364" i="42"/>
  <c r="G1839" i="4"/>
  <c r="X363" i="42"/>
  <c r="G1838" i="4"/>
  <c r="X362" i="42"/>
  <c r="G1837" i="4"/>
  <c r="H1837" i="4"/>
  <c r="X361" i="42"/>
  <c r="G1836" i="4"/>
  <c r="H1836" i="4"/>
  <c r="X360" i="42"/>
  <c r="G1835" i="4"/>
  <c r="H1835" i="4"/>
  <c r="X359" i="42"/>
  <c r="G1834" i="4"/>
  <c r="X358" i="42"/>
  <c r="G1833" i="4"/>
  <c r="X357" i="42"/>
  <c r="G1832" i="4"/>
  <c r="H1832" i="4"/>
  <c r="X356" i="42"/>
  <c r="G1831" i="4"/>
  <c r="X355" i="42"/>
  <c r="G1830" i="4"/>
  <c r="X354" i="42"/>
  <c r="G1829" i="4"/>
  <c r="X353" i="42"/>
  <c r="G1828" i="4"/>
  <c r="X352" i="42"/>
  <c r="G1827" i="4"/>
  <c r="X351" i="42"/>
  <c r="G1826" i="4"/>
  <c r="X350" i="42"/>
  <c r="G1825" i="4"/>
  <c r="X349" i="42"/>
  <c r="G1824" i="4"/>
  <c r="X347" i="42"/>
  <c r="G1822" i="4"/>
  <c r="X346" i="42"/>
  <c r="G1821" i="4"/>
  <c r="H1821" i="4"/>
  <c r="X345" i="42"/>
  <c r="G1820" i="4"/>
  <c r="H1820" i="4"/>
  <c r="X344" i="42"/>
  <c r="G1819" i="4"/>
  <c r="X343" i="42"/>
  <c r="G1818" i="4"/>
  <c r="X342" i="42"/>
  <c r="G1817" i="4"/>
  <c r="X341" i="42"/>
  <c r="G1816" i="4"/>
  <c r="X340" i="42"/>
  <c r="G1815" i="4"/>
  <c r="X339" i="42"/>
  <c r="G1814" i="4"/>
  <c r="X338" i="42"/>
  <c r="G1813" i="4"/>
  <c r="X337" i="42"/>
  <c r="G1812" i="4"/>
  <c r="X336" i="42"/>
  <c r="G1811" i="4"/>
  <c r="H1811" i="4"/>
  <c r="X335" i="42"/>
  <c r="G1810" i="4"/>
  <c r="X334" i="42"/>
  <c r="G1809" i="4"/>
  <c r="X333" i="42"/>
  <c r="G1808" i="4"/>
  <c r="X331" i="42"/>
  <c r="G1806" i="4"/>
  <c r="X330" i="42"/>
  <c r="G1805" i="4"/>
  <c r="X329" i="42"/>
  <c r="G1804" i="4"/>
  <c r="H1804" i="4"/>
  <c r="X328" i="42"/>
  <c r="G1803" i="4"/>
  <c r="X327" i="42"/>
  <c r="G1802" i="4"/>
  <c r="X326" i="42"/>
  <c r="G1801" i="4"/>
  <c r="H1801" i="4"/>
  <c r="X325" i="42"/>
  <c r="G1800" i="4"/>
  <c r="X324" i="42"/>
  <c r="G1799" i="4"/>
  <c r="X323" i="42"/>
  <c r="G1798" i="4"/>
  <c r="X322" i="42"/>
  <c r="G1797" i="4"/>
  <c r="H1797" i="4"/>
  <c r="X321" i="42"/>
  <c r="G1796" i="4"/>
  <c r="X320" i="42"/>
  <c r="G1795" i="4"/>
  <c r="X319" i="42"/>
  <c r="G1794" i="4"/>
  <c r="H1794" i="4"/>
  <c r="X318" i="42"/>
  <c r="G1793" i="4"/>
  <c r="X317" i="42"/>
  <c r="G1792" i="4"/>
  <c r="H1792" i="4"/>
  <c r="X315" i="42"/>
  <c r="G1790" i="4"/>
  <c r="X314" i="42"/>
  <c r="G1789" i="4"/>
  <c r="X313" i="42"/>
  <c r="G1788" i="4"/>
  <c r="H1788" i="4"/>
  <c r="X312" i="42"/>
  <c r="G1787" i="4"/>
  <c r="H1787" i="4"/>
  <c r="X311" i="42"/>
  <c r="G1786" i="4"/>
  <c r="X310" i="42"/>
  <c r="G1785" i="4"/>
  <c r="H1785" i="4"/>
  <c r="X309" i="42"/>
  <c r="G1784" i="4"/>
  <c r="X308" i="42"/>
  <c r="G1783" i="4"/>
  <c r="X307" i="42"/>
  <c r="G1782" i="4"/>
  <c r="X306" i="42"/>
  <c r="G1781" i="4"/>
  <c r="X305" i="42"/>
  <c r="G1780" i="4"/>
  <c r="X304" i="42"/>
  <c r="G1779" i="4"/>
  <c r="X303" i="42"/>
  <c r="G1778" i="4"/>
  <c r="X302" i="42"/>
  <c r="G1777" i="4"/>
  <c r="X301" i="42"/>
  <c r="G1776" i="4"/>
  <c r="X300" i="42"/>
  <c r="G1775" i="4"/>
  <c r="X299" i="42"/>
  <c r="G1774" i="4"/>
  <c r="X298" i="42"/>
  <c r="G1773" i="4"/>
  <c r="H1773" i="4"/>
  <c r="X297" i="42"/>
  <c r="G1772" i="4"/>
  <c r="H1772" i="4"/>
  <c r="X296" i="42"/>
  <c r="G1771" i="4"/>
  <c r="H1771" i="4"/>
  <c r="X295" i="42"/>
  <c r="G1770" i="4"/>
  <c r="X294" i="42"/>
  <c r="G1769" i="4"/>
  <c r="X293" i="42"/>
  <c r="G1768" i="4"/>
  <c r="H1768" i="4"/>
  <c r="X291" i="42"/>
  <c r="G1766" i="4"/>
  <c r="X290" i="42"/>
  <c r="G1765" i="4"/>
  <c r="X289" i="42"/>
  <c r="G1764" i="4"/>
  <c r="X288" i="42"/>
  <c r="G1763" i="4"/>
  <c r="X287" i="42"/>
  <c r="G1762" i="4"/>
  <c r="X286" i="42"/>
  <c r="G1761" i="4"/>
  <c r="X285" i="42"/>
  <c r="G1760" i="4"/>
  <c r="X284" i="42"/>
  <c r="G1759" i="4"/>
  <c r="X283" i="42"/>
  <c r="G1758" i="4"/>
  <c r="X282" i="42"/>
  <c r="G1757" i="4"/>
  <c r="H1757" i="4"/>
  <c r="X281" i="42"/>
  <c r="G1756" i="4"/>
  <c r="H1756" i="4"/>
  <c r="X280" i="42"/>
  <c r="G1755" i="4"/>
  <c r="X279" i="42"/>
  <c r="G1754" i="4"/>
  <c r="X278" i="42"/>
  <c r="G1753" i="4"/>
  <c r="X277" i="42"/>
  <c r="G1752" i="4"/>
  <c r="X275" i="42"/>
  <c r="G1750" i="4"/>
  <c r="X274" i="42"/>
  <c r="G1749" i="4"/>
  <c r="X273" i="42"/>
  <c r="G1748" i="4"/>
  <c r="X272" i="42"/>
  <c r="G1747" i="4"/>
  <c r="H1747" i="4"/>
  <c r="X271" i="42"/>
  <c r="G1746" i="4"/>
  <c r="X270" i="42"/>
  <c r="G1745" i="4"/>
  <c r="X269" i="42"/>
  <c r="G1744" i="4"/>
  <c r="X267" i="42"/>
  <c r="G1742" i="4"/>
  <c r="X266" i="42"/>
  <c r="G1741" i="4"/>
  <c r="X265" i="42"/>
  <c r="G1740" i="4"/>
  <c r="H1740" i="4"/>
  <c r="X264" i="42"/>
  <c r="G1739" i="4"/>
  <c r="X263" i="42"/>
  <c r="G1738" i="4"/>
  <c r="X262" i="42"/>
  <c r="G1737" i="4"/>
  <c r="H1737" i="4"/>
  <c r="X261" i="42"/>
  <c r="G1736" i="4"/>
  <c r="X260" i="42"/>
  <c r="G1735" i="4"/>
  <c r="X259" i="42"/>
  <c r="G1734" i="4"/>
  <c r="X258" i="42"/>
  <c r="G1733" i="4"/>
  <c r="H1733" i="4"/>
  <c r="X257" i="42"/>
  <c r="G1732" i="4"/>
  <c r="X256" i="42"/>
  <c r="G1731" i="4"/>
  <c r="X255" i="42"/>
  <c r="G1730" i="4"/>
  <c r="X254" i="42"/>
  <c r="G1729" i="4"/>
  <c r="X253" i="42"/>
  <c r="G1728" i="4"/>
  <c r="X251" i="42"/>
  <c r="G1726" i="4"/>
  <c r="X250" i="42"/>
  <c r="G1725" i="4"/>
  <c r="X249" i="42"/>
  <c r="G1724" i="4"/>
  <c r="H1724" i="4"/>
  <c r="X248" i="42"/>
  <c r="G1723" i="4"/>
  <c r="X247" i="42"/>
  <c r="G1722" i="4"/>
  <c r="X246" i="42"/>
  <c r="G1721" i="4"/>
  <c r="X245" i="42"/>
  <c r="G1720" i="4"/>
  <c r="X243" i="42"/>
  <c r="G1718" i="4"/>
  <c r="X242" i="42"/>
  <c r="G1717" i="4"/>
  <c r="X241" i="42"/>
  <c r="G1716" i="4"/>
  <c r="H1716" i="4"/>
  <c r="X240" i="42"/>
  <c r="G1715" i="4"/>
  <c r="X239" i="42"/>
  <c r="G1714" i="4"/>
  <c r="X238" i="42"/>
  <c r="G1713" i="4"/>
  <c r="X237" i="42"/>
  <c r="G1712" i="4"/>
  <c r="X236" i="42"/>
  <c r="G1711" i="4"/>
  <c r="X235" i="42"/>
  <c r="G1710" i="4"/>
  <c r="X234" i="42"/>
  <c r="G1709" i="4"/>
  <c r="X233" i="42"/>
  <c r="G1708" i="4"/>
  <c r="H1708" i="4"/>
  <c r="X232" i="42"/>
  <c r="G1707" i="4"/>
  <c r="H1707" i="4"/>
  <c r="X231" i="42"/>
  <c r="G1706" i="4"/>
  <c r="X229" i="42"/>
  <c r="G1704" i="4"/>
  <c r="H1704" i="4"/>
  <c r="X228" i="42"/>
  <c r="G1703" i="4"/>
  <c r="X227" i="42"/>
  <c r="G1702" i="4"/>
  <c r="X226" i="42"/>
  <c r="G1701" i="4"/>
  <c r="X225" i="42"/>
  <c r="G1700" i="4"/>
  <c r="H1700" i="4"/>
  <c r="X224" i="42"/>
  <c r="G1699" i="4"/>
  <c r="X223" i="42"/>
  <c r="G1698" i="4"/>
  <c r="X222" i="42"/>
  <c r="G1697" i="4"/>
  <c r="X221" i="42"/>
  <c r="G1696" i="4"/>
  <c r="X220" i="42"/>
  <c r="G1695" i="4"/>
  <c r="H1695" i="4"/>
  <c r="X219" i="42"/>
  <c r="G1694" i="4"/>
  <c r="X218" i="42"/>
  <c r="G1693" i="4"/>
  <c r="X217" i="42"/>
  <c r="G1692" i="4"/>
  <c r="X216" i="42"/>
  <c r="G1691" i="4"/>
  <c r="X215" i="42"/>
  <c r="G1690" i="4"/>
  <c r="X214" i="42"/>
  <c r="G1689" i="4"/>
  <c r="X213" i="42"/>
  <c r="G1688" i="4"/>
  <c r="X212" i="42"/>
  <c r="G1687" i="4"/>
  <c r="H1687" i="4"/>
  <c r="X211" i="42"/>
  <c r="G1686" i="4"/>
  <c r="X210" i="42"/>
  <c r="G1685" i="4"/>
  <c r="X209" i="42"/>
  <c r="G1684" i="4"/>
  <c r="H1684" i="4"/>
  <c r="X208" i="42"/>
  <c r="G1683" i="4"/>
  <c r="X207" i="42"/>
  <c r="G1682" i="4"/>
  <c r="X206" i="42"/>
  <c r="G1681" i="4"/>
  <c r="X205" i="42"/>
  <c r="G1680" i="4"/>
  <c r="H1680" i="4"/>
  <c r="X204" i="42"/>
  <c r="G1679" i="4"/>
  <c r="X203" i="42"/>
  <c r="G1678" i="4"/>
  <c r="X202" i="42"/>
  <c r="G1677" i="4"/>
  <c r="X201" i="42"/>
  <c r="G1676" i="4"/>
  <c r="X200" i="42"/>
  <c r="G1675" i="4"/>
  <c r="X199" i="42"/>
  <c r="G1674" i="4"/>
  <c r="X198" i="42"/>
  <c r="G1673" i="4"/>
  <c r="X197" i="42"/>
  <c r="G1672" i="4"/>
  <c r="X196" i="42"/>
  <c r="G1671" i="4"/>
  <c r="H1671" i="4"/>
  <c r="X195" i="42"/>
  <c r="G1670" i="4"/>
  <c r="X194" i="42"/>
  <c r="G1669" i="4"/>
  <c r="X193" i="42"/>
  <c r="G1668" i="4"/>
  <c r="X192" i="42"/>
  <c r="G1667" i="4"/>
  <c r="X191" i="42"/>
  <c r="G1666" i="4"/>
  <c r="X190" i="42"/>
  <c r="G1665" i="4"/>
  <c r="X189" i="42"/>
  <c r="G1664" i="4"/>
  <c r="H1664" i="4"/>
  <c r="X188" i="42"/>
  <c r="G1663" i="4"/>
  <c r="H1663" i="4"/>
  <c r="X187" i="42"/>
  <c r="G1662" i="4"/>
  <c r="X186" i="42"/>
  <c r="G1661" i="4"/>
  <c r="X185" i="42"/>
  <c r="G1660" i="4"/>
  <c r="H1660" i="4"/>
  <c r="X184" i="42"/>
  <c r="G1659" i="4"/>
  <c r="X183" i="42"/>
  <c r="G1658" i="4"/>
  <c r="X182" i="42"/>
  <c r="G1657" i="4"/>
  <c r="X181" i="42"/>
  <c r="G1656" i="4"/>
  <c r="X180" i="42"/>
  <c r="G1655" i="4"/>
  <c r="H1655" i="4"/>
  <c r="X179" i="42"/>
  <c r="G1654" i="4"/>
  <c r="X178" i="42"/>
  <c r="G1653" i="4"/>
  <c r="X177" i="42"/>
  <c r="G1652" i="4"/>
  <c r="H1652" i="4"/>
  <c r="X176" i="42"/>
  <c r="G1651" i="4"/>
  <c r="X175" i="42"/>
  <c r="G1650" i="4"/>
  <c r="X174" i="42"/>
  <c r="G1649" i="4"/>
  <c r="X173" i="42"/>
  <c r="G1648" i="4"/>
  <c r="H1648" i="4"/>
  <c r="X172" i="42"/>
  <c r="G1647" i="4"/>
  <c r="X171" i="42"/>
  <c r="G1646" i="4"/>
  <c r="X170" i="42"/>
  <c r="G1645" i="4"/>
  <c r="X169" i="42"/>
  <c r="G1644" i="4"/>
  <c r="X168" i="42"/>
  <c r="G1643" i="4"/>
  <c r="X167" i="42"/>
  <c r="G1642" i="4"/>
  <c r="X166" i="42"/>
  <c r="G1641" i="4"/>
  <c r="X165" i="42"/>
  <c r="G1640" i="4"/>
  <c r="X164" i="42"/>
  <c r="G1639" i="4"/>
  <c r="H1639" i="4"/>
  <c r="X163" i="42"/>
  <c r="G1638" i="4"/>
  <c r="X162" i="42"/>
  <c r="G1637" i="4"/>
  <c r="X161" i="42"/>
  <c r="G1636" i="4"/>
  <c r="X160" i="42"/>
  <c r="G1635" i="4"/>
  <c r="X159" i="42"/>
  <c r="G1634" i="4"/>
  <c r="X158" i="42"/>
  <c r="G1633" i="4"/>
  <c r="X157" i="42"/>
  <c r="G1632" i="4"/>
  <c r="H1632" i="4"/>
  <c r="X156" i="42"/>
  <c r="G1631" i="4"/>
  <c r="H1631" i="4"/>
  <c r="X155" i="42"/>
  <c r="G1630" i="4"/>
  <c r="X154" i="42"/>
  <c r="G1629" i="4"/>
  <c r="X153" i="42"/>
  <c r="G1628" i="4"/>
  <c r="X152" i="42"/>
  <c r="G1627" i="4"/>
  <c r="H1627" i="4"/>
  <c r="X151" i="42"/>
  <c r="G1626" i="4"/>
  <c r="X150" i="42"/>
  <c r="G1625" i="4"/>
  <c r="X149" i="42"/>
  <c r="G1624" i="4"/>
  <c r="H1624" i="4"/>
  <c r="X148" i="42"/>
  <c r="G1623" i="4"/>
  <c r="H1623" i="4"/>
  <c r="X147" i="42"/>
  <c r="G1622" i="4"/>
  <c r="X146" i="42"/>
  <c r="G1621" i="4"/>
  <c r="X145" i="42"/>
  <c r="G1620" i="4"/>
  <c r="H1620" i="4"/>
  <c r="X144" i="42"/>
  <c r="G1619" i="4"/>
  <c r="H1619" i="4"/>
  <c r="X143" i="42"/>
  <c r="G1618" i="4"/>
  <c r="X142" i="42"/>
  <c r="G1617" i="4"/>
  <c r="X141" i="42"/>
  <c r="G1616" i="4"/>
  <c r="H1616" i="4"/>
  <c r="X140" i="42"/>
  <c r="G1615" i="4"/>
  <c r="X139" i="42"/>
  <c r="G1614" i="4"/>
  <c r="X138" i="42"/>
  <c r="G1613" i="4"/>
  <c r="X137" i="42"/>
  <c r="G1612" i="4"/>
  <c r="X136" i="42"/>
  <c r="G1611" i="4"/>
  <c r="X135" i="42"/>
  <c r="G1610" i="4"/>
  <c r="X134" i="42"/>
  <c r="G1609" i="4"/>
  <c r="X133" i="42"/>
  <c r="G1608" i="4"/>
  <c r="X132" i="42"/>
  <c r="G1607" i="4"/>
  <c r="H1607" i="4"/>
  <c r="X131" i="42"/>
  <c r="G1606" i="4"/>
  <c r="X130" i="42"/>
  <c r="G1605" i="4"/>
  <c r="X129" i="42"/>
  <c r="G1604" i="4"/>
  <c r="X128" i="42"/>
  <c r="G1603" i="4"/>
  <c r="X127" i="42"/>
  <c r="G1602" i="4"/>
  <c r="X126" i="42"/>
  <c r="G1601" i="4"/>
  <c r="X125" i="42"/>
  <c r="G1600" i="4"/>
  <c r="H1600" i="4"/>
  <c r="X124" i="42"/>
  <c r="G1599" i="4"/>
  <c r="H1599" i="4"/>
  <c r="X123" i="42"/>
  <c r="G1598" i="4"/>
  <c r="X122" i="42"/>
  <c r="G1597" i="4"/>
  <c r="X121" i="42"/>
  <c r="G1596" i="4"/>
  <c r="H1596" i="4"/>
  <c r="X120" i="42"/>
  <c r="G1595" i="4"/>
  <c r="X119" i="42"/>
  <c r="G1594" i="4"/>
  <c r="X118" i="42"/>
  <c r="G1593" i="4"/>
  <c r="X117" i="42"/>
  <c r="G1592" i="4"/>
  <c r="X116" i="42"/>
  <c r="G1591" i="4"/>
  <c r="H1591" i="4"/>
  <c r="X115" i="42"/>
  <c r="G1590" i="4"/>
  <c r="X114" i="42"/>
  <c r="G1589" i="4"/>
  <c r="X113" i="42"/>
  <c r="G1588" i="4"/>
  <c r="H1588" i="4"/>
  <c r="X112" i="42"/>
  <c r="G1587" i="4"/>
  <c r="X111" i="42"/>
  <c r="G1586" i="4"/>
  <c r="X110" i="42"/>
  <c r="G1585" i="4"/>
  <c r="X109" i="42"/>
  <c r="G1584" i="4"/>
  <c r="H1584" i="4"/>
  <c r="X108" i="42"/>
  <c r="G1583" i="4"/>
  <c r="X107" i="42"/>
  <c r="G1582" i="4"/>
  <c r="X106" i="42"/>
  <c r="G1581" i="4"/>
  <c r="X105" i="42"/>
  <c r="G1580" i="4"/>
  <c r="X104" i="42"/>
  <c r="G1579" i="4"/>
  <c r="X103" i="42"/>
  <c r="G1578" i="4"/>
  <c r="X102" i="42"/>
  <c r="G1577" i="4"/>
  <c r="X101" i="42"/>
  <c r="G1576" i="4"/>
  <c r="X100" i="42"/>
  <c r="G1575" i="4"/>
  <c r="H1575" i="4"/>
  <c r="X99" i="42"/>
  <c r="G1574" i="4"/>
  <c r="X98" i="42"/>
  <c r="G1573" i="4"/>
  <c r="X97" i="42"/>
  <c r="G1572" i="4"/>
  <c r="X96" i="42"/>
  <c r="G1571" i="4"/>
  <c r="X95" i="42"/>
  <c r="G1570" i="4"/>
  <c r="X94" i="42"/>
  <c r="G1569" i="4"/>
  <c r="X93" i="42"/>
  <c r="G1568" i="4"/>
  <c r="H1568" i="4"/>
  <c r="X92" i="42"/>
  <c r="G1567" i="4"/>
  <c r="H1567" i="4"/>
  <c r="X91" i="42"/>
  <c r="G1566" i="4"/>
  <c r="X90" i="42"/>
  <c r="G1565" i="4"/>
  <c r="X89" i="42"/>
  <c r="G1564" i="4"/>
  <c r="X88" i="42"/>
  <c r="G1563" i="4"/>
  <c r="H1563" i="4"/>
  <c r="X87" i="42"/>
  <c r="G1562" i="4"/>
  <c r="X86" i="42"/>
  <c r="G1561" i="4"/>
  <c r="X85" i="42"/>
  <c r="G1560" i="4"/>
  <c r="H1560" i="4"/>
  <c r="X84" i="42"/>
  <c r="G1559" i="4"/>
  <c r="H1559" i="4"/>
  <c r="X83" i="42"/>
  <c r="G1558" i="4"/>
  <c r="X82" i="42"/>
  <c r="G1557" i="4"/>
  <c r="X81" i="42"/>
  <c r="G1556" i="4"/>
  <c r="H1556" i="4"/>
  <c r="X80" i="42"/>
  <c r="G1555" i="4"/>
  <c r="H1555" i="4"/>
  <c r="X79" i="42"/>
  <c r="G1554" i="4"/>
  <c r="X78" i="42"/>
  <c r="G1553" i="4"/>
  <c r="X77" i="42"/>
  <c r="G1552" i="4"/>
  <c r="H1552" i="4"/>
  <c r="X76" i="42"/>
  <c r="G1551" i="4"/>
  <c r="X75" i="42"/>
  <c r="G1550" i="4"/>
  <c r="X74" i="42"/>
  <c r="G1549" i="4"/>
  <c r="X73" i="42"/>
  <c r="G1548" i="4"/>
  <c r="X72" i="42"/>
  <c r="G1547" i="4"/>
  <c r="X71" i="42"/>
  <c r="G1546" i="4"/>
  <c r="X70" i="42"/>
  <c r="G1545" i="4"/>
  <c r="X69" i="42"/>
  <c r="G1544" i="4"/>
  <c r="X68" i="42"/>
  <c r="G1543" i="4"/>
  <c r="H1543" i="4"/>
  <c r="X67" i="42"/>
  <c r="G1542" i="4"/>
  <c r="X66" i="42"/>
  <c r="G1541" i="4"/>
  <c r="X65" i="42"/>
  <c r="G1540" i="4"/>
  <c r="X64" i="42"/>
  <c r="G1539" i="4"/>
  <c r="X63" i="42"/>
  <c r="G1538" i="4"/>
  <c r="X62" i="42"/>
  <c r="G1537" i="4"/>
  <c r="X61" i="42"/>
  <c r="G1536" i="4"/>
  <c r="H1536" i="4"/>
  <c r="X60" i="42"/>
  <c r="G1535" i="4"/>
  <c r="H1535" i="4"/>
  <c r="X59" i="42"/>
  <c r="G1534" i="4"/>
  <c r="X58" i="42"/>
  <c r="G1533" i="4"/>
  <c r="X57" i="42"/>
  <c r="G1532" i="4"/>
  <c r="H1532" i="4"/>
  <c r="X56" i="42"/>
  <c r="G1531" i="4"/>
  <c r="X55" i="42"/>
  <c r="G1530" i="4"/>
  <c r="X54" i="42"/>
  <c r="G1529" i="4"/>
  <c r="X53" i="42"/>
  <c r="G1528" i="4"/>
  <c r="X52" i="42"/>
  <c r="G1527" i="4"/>
  <c r="H1527" i="4"/>
  <c r="X51" i="42"/>
  <c r="G1526" i="4"/>
  <c r="X50" i="42"/>
  <c r="G1525" i="4"/>
  <c r="X49" i="42"/>
  <c r="G1524" i="4"/>
  <c r="H1524" i="4"/>
  <c r="X48" i="42"/>
  <c r="G1523" i="4"/>
  <c r="X47" i="42"/>
  <c r="G1522" i="4"/>
  <c r="X46" i="42"/>
  <c r="G1521" i="4"/>
  <c r="X45" i="42"/>
  <c r="G1520" i="4"/>
  <c r="H1520" i="4"/>
  <c r="X44" i="42"/>
  <c r="G1519" i="4"/>
  <c r="X43" i="42"/>
  <c r="G1518" i="4"/>
  <c r="X42" i="42"/>
  <c r="G1517" i="4"/>
  <c r="X41" i="42"/>
  <c r="G1516" i="4"/>
  <c r="X40" i="42"/>
  <c r="G1515" i="4"/>
  <c r="X39" i="42"/>
  <c r="G1514" i="4"/>
  <c r="X38" i="42"/>
  <c r="G1513" i="4"/>
  <c r="X37" i="42"/>
  <c r="G1512" i="4"/>
  <c r="X36" i="42"/>
  <c r="G1511" i="4"/>
  <c r="H1511" i="4"/>
  <c r="X35" i="42"/>
  <c r="G1510" i="4"/>
  <c r="X34" i="42"/>
  <c r="G1509" i="4"/>
  <c r="X33" i="42"/>
  <c r="G1508" i="4"/>
  <c r="X32" i="42"/>
  <c r="G1507" i="4"/>
  <c r="X31" i="42"/>
  <c r="G1506" i="4"/>
  <c r="X30" i="42"/>
  <c r="G1505" i="4"/>
  <c r="X29" i="42"/>
  <c r="G1504" i="4"/>
  <c r="H1504" i="4"/>
  <c r="X28" i="42"/>
  <c r="G1503" i="4"/>
  <c r="H1503" i="4"/>
  <c r="X27" i="42"/>
  <c r="G1502" i="4"/>
  <c r="X26" i="42"/>
  <c r="G1501" i="4"/>
  <c r="X25" i="42"/>
  <c r="G1500" i="4"/>
  <c r="X24" i="42"/>
  <c r="G1499" i="4"/>
  <c r="H1499" i="4"/>
  <c r="X23" i="42"/>
  <c r="G1498" i="4"/>
  <c r="X22" i="42"/>
  <c r="G1497" i="4"/>
  <c r="X21" i="42"/>
  <c r="G1496" i="4"/>
  <c r="H1496" i="4"/>
  <c r="X20" i="42"/>
  <c r="G1495" i="4"/>
  <c r="H1495" i="4"/>
  <c r="X19" i="42"/>
  <c r="G1494" i="4"/>
  <c r="X18" i="42"/>
  <c r="G1493" i="4"/>
  <c r="X17" i="42"/>
  <c r="G1492" i="4"/>
  <c r="H1492" i="4"/>
  <c r="X16" i="42"/>
  <c r="G1491" i="4"/>
  <c r="H1491" i="4"/>
  <c r="X15" i="42"/>
  <c r="G1490" i="4"/>
  <c r="X14" i="42"/>
  <c r="G1489" i="4"/>
  <c r="X13" i="42"/>
  <c r="G1488" i="4"/>
  <c r="H1488" i="4"/>
  <c r="X12" i="42"/>
  <c r="G1487" i="4"/>
  <c r="X11" i="42"/>
  <c r="G1486" i="4"/>
  <c r="X10" i="42"/>
  <c r="G1485" i="4"/>
  <c r="X9" i="42"/>
  <c r="G1484" i="4"/>
  <c r="X8" i="42"/>
  <c r="G1483" i="4"/>
  <c r="G1482" i="4"/>
  <c r="X750" i="41"/>
  <c r="G1481" i="4"/>
  <c r="H1481" i="4"/>
  <c r="X749" i="41"/>
  <c r="G1480" i="4"/>
  <c r="X748" i="41"/>
  <c r="G1479" i="4"/>
  <c r="H1479" i="4"/>
  <c r="X747" i="41"/>
  <c r="G1478" i="4"/>
  <c r="X746" i="41"/>
  <c r="G1477" i="4"/>
  <c r="H1477" i="4"/>
  <c r="X745" i="41"/>
  <c r="G1476" i="4"/>
  <c r="X744" i="41"/>
  <c r="G1475" i="4"/>
  <c r="X743" i="41"/>
  <c r="G1474" i="4"/>
  <c r="X742" i="41"/>
  <c r="G1473" i="4"/>
  <c r="H1473" i="4"/>
  <c r="X741" i="41"/>
  <c r="G1472" i="4"/>
  <c r="H1472" i="4"/>
  <c r="X740" i="41"/>
  <c r="G1471" i="4"/>
  <c r="H1471" i="4"/>
  <c r="X739" i="41"/>
  <c r="G1470" i="4"/>
  <c r="X738" i="41"/>
  <c r="G1469" i="4"/>
  <c r="H1469" i="4"/>
  <c r="X737" i="41"/>
  <c r="G1468" i="4"/>
  <c r="X736" i="41"/>
  <c r="G1467" i="4"/>
  <c r="X735" i="41"/>
  <c r="G1466" i="4"/>
  <c r="X734" i="41"/>
  <c r="G1465" i="4"/>
  <c r="H1465" i="4"/>
  <c r="X733" i="41"/>
  <c r="G1464" i="4"/>
  <c r="X732" i="41"/>
  <c r="G1463" i="4"/>
  <c r="H1463" i="4"/>
  <c r="X731" i="41"/>
  <c r="G1462" i="4"/>
  <c r="X730" i="41"/>
  <c r="G1461" i="4"/>
  <c r="H1461" i="4"/>
  <c r="X729" i="41"/>
  <c r="G1460" i="4"/>
  <c r="H1460" i="4"/>
  <c r="X728" i="41"/>
  <c r="G1459" i="4"/>
  <c r="X727" i="41"/>
  <c r="G1458" i="4"/>
  <c r="X726" i="41"/>
  <c r="G1457" i="4"/>
  <c r="H1457" i="4"/>
  <c r="X725" i="41"/>
  <c r="G1456" i="4"/>
  <c r="H1456" i="4"/>
  <c r="X724" i="41"/>
  <c r="G1455" i="4"/>
  <c r="X723" i="41"/>
  <c r="G1454" i="4"/>
  <c r="X722" i="41"/>
  <c r="G1453" i="4"/>
  <c r="H1453" i="4"/>
  <c r="X721" i="41"/>
  <c r="G1452" i="4"/>
  <c r="X720" i="41"/>
  <c r="G1451" i="4"/>
  <c r="X719" i="41"/>
  <c r="G1450" i="4"/>
  <c r="X718" i="41"/>
  <c r="G1449" i="4"/>
  <c r="H1449" i="4"/>
  <c r="X717" i="41"/>
  <c r="G1448" i="4"/>
  <c r="X716" i="41"/>
  <c r="G1447" i="4"/>
  <c r="H1447" i="4"/>
  <c r="X715" i="41"/>
  <c r="G1446" i="4"/>
  <c r="X714" i="41"/>
  <c r="G1445" i="4"/>
  <c r="H1445" i="4"/>
  <c r="X713" i="41"/>
  <c r="G1444" i="4"/>
  <c r="X712" i="41"/>
  <c r="G1443" i="4"/>
  <c r="X711" i="41"/>
  <c r="G1442" i="4"/>
  <c r="X710" i="41"/>
  <c r="G1441" i="4"/>
  <c r="H1441" i="4"/>
  <c r="X709" i="41"/>
  <c r="G1440" i="4"/>
  <c r="H1440" i="4"/>
  <c r="X708" i="41"/>
  <c r="G1439" i="4"/>
  <c r="H1439" i="4"/>
  <c r="X707" i="41"/>
  <c r="G1438" i="4"/>
  <c r="X706" i="41"/>
  <c r="G1437" i="4"/>
  <c r="H1437" i="4"/>
  <c r="X705" i="41"/>
  <c r="G1436" i="4"/>
  <c r="H1436" i="4"/>
  <c r="X704" i="41"/>
  <c r="G1435" i="4"/>
  <c r="H1435" i="4"/>
  <c r="X703" i="41"/>
  <c r="G1434" i="4"/>
  <c r="X702" i="41"/>
  <c r="G1433" i="4"/>
  <c r="H1433" i="4"/>
  <c r="X701" i="41"/>
  <c r="G1432" i="4"/>
  <c r="H1432" i="4"/>
  <c r="X700" i="41"/>
  <c r="G1431" i="4"/>
  <c r="H1431" i="4"/>
  <c r="X699" i="41"/>
  <c r="G1430" i="4"/>
  <c r="X698" i="41"/>
  <c r="G1429" i="4"/>
  <c r="H1429" i="4"/>
  <c r="X697" i="41"/>
  <c r="G1428" i="4"/>
  <c r="H1428" i="4"/>
  <c r="X696" i="41"/>
  <c r="G1427" i="4"/>
  <c r="H1427" i="4"/>
  <c r="X695" i="41"/>
  <c r="G1426" i="4"/>
  <c r="X694" i="41"/>
  <c r="G1425" i="4"/>
  <c r="H1425" i="4"/>
  <c r="X693" i="41"/>
  <c r="G1424" i="4"/>
  <c r="H1424" i="4"/>
  <c r="X692" i="41"/>
  <c r="G1423" i="4"/>
  <c r="X691" i="41"/>
  <c r="G1422" i="4"/>
  <c r="X690" i="41"/>
  <c r="G1421" i="4"/>
  <c r="H1421" i="4"/>
  <c r="X689" i="41"/>
  <c r="G1420" i="4"/>
  <c r="X688" i="41"/>
  <c r="G1419" i="4"/>
  <c r="X687" i="41"/>
  <c r="G1418" i="4"/>
  <c r="X686" i="41"/>
  <c r="G1417" i="4"/>
  <c r="H1417" i="4"/>
  <c r="X685" i="41"/>
  <c r="G1416" i="4"/>
  <c r="X684" i="41"/>
  <c r="G1415" i="4"/>
  <c r="H1415" i="4"/>
  <c r="X683" i="41"/>
  <c r="G1414" i="4"/>
  <c r="X682" i="41"/>
  <c r="G1413" i="4"/>
  <c r="H1413" i="4"/>
  <c r="X681" i="41"/>
  <c r="G1412" i="4"/>
  <c r="X680" i="41"/>
  <c r="G1411" i="4"/>
  <c r="X679" i="41"/>
  <c r="G1410" i="4"/>
  <c r="X678" i="41"/>
  <c r="G1409" i="4"/>
  <c r="H1409" i="4"/>
  <c r="X677" i="41"/>
  <c r="G1408" i="4"/>
  <c r="H1408" i="4"/>
  <c r="X676" i="41"/>
  <c r="G1407" i="4"/>
  <c r="H1407" i="4"/>
  <c r="X675" i="41"/>
  <c r="G1406" i="4"/>
  <c r="X674" i="41"/>
  <c r="G1405" i="4"/>
  <c r="H1405" i="4"/>
  <c r="X673" i="41"/>
  <c r="G1404" i="4"/>
  <c r="X672" i="41"/>
  <c r="G1403" i="4"/>
  <c r="X671" i="41"/>
  <c r="G1402" i="4"/>
  <c r="X670" i="41"/>
  <c r="G1401" i="4"/>
  <c r="H1401" i="4"/>
  <c r="X669" i="41"/>
  <c r="G1400" i="4"/>
  <c r="X668" i="41"/>
  <c r="G1399" i="4"/>
  <c r="H1399" i="4"/>
  <c r="X667" i="41"/>
  <c r="G1398" i="4"/>
  <c r="X666" i="41"/>
  <c r="G1397" i="4"/>
  <c r="H1397" i="4"/>
  <c r="X665" i="41"/>
  <c r="G1396" i="4"/>
  <c r="H1396" i="4"/>
  <c r="X664" i="41"/>
  <c r="G1395" i="4"/>
  <c r="X663" i="41"/>
  <c r="G1394" i="4"/>
  <c r="X662" i="41"/>
  <c r="G1393" i="4"/>
  <c r="H1393" i="4"/>
  <c r="X661" i="41"/>
  <c r="G1392" i="4"/>
  <c r="H1392" i="4"/>
  <c r="X660" i="41"/>
  <c r="G1391" i="4"/>
  <c r="X659" i="41"/>
  <c r="G1390" i="4"/>
  <c r="X658" i="41"/>
  <c r="G1389" i="4"/>
  <c r="H1389" i="4"/>
  <c r="X657" i="41"/>
  <c r="G1388" i="4"/>
  <c r="X656" i="41"/>
  <c r="G1387" i="4"/>
  <c r="X655" i="41"/>
  <c r="G1386" i="4"/>
  <c r="X654" i="41"/>
  <c r="G1385" i="4"/>
  <c r="H1385" i="4"/>
  <c r="X653" i="41"/>
  <c r="G1384" i="4"/>
  <c r="X652" i="41"/>
  <c r="G1383" i="4"/>
  <c r="H1383" i="4"/>
  <c r="X651" i="41"/>
  <c r="G1382" i="4"/>
  <c r="X650" i="41"/>
  <c r="G1381" i="4"/>
  <c r="H1381" i="4"/>
  <c r="X649" i="41"/>
  <c r="G1380" i="4"/>
  <c r="X648" i="41"/>
  <c r="G1379" i="4"/>
  <c r="X647" i="41"/>
  <c r="G1378" i="4"/>
  <c r="X646" i="41"/>
  <c r="G1377" i="4"/>
  <c r="H1377" i="4"/>
  <c r="X645" i="41"/>
  <c r="G1376" i="4"/>
  <c r="H1376" i="4"/>
  <c r="X644" i="41"/>
  <c r="G1375" i="4"/>
  <c r="H1375" i="4"/>
  <c r="X643" i="41"/>
  <c r="G1374" i="4"/>
  <c r="X642" i="41"/>
  <c r="G1373" i="4"/>
  <c r="H1373" i="4"/>
  <c r="X641" i="41"/>
  <c r="G1372" i="4"/>
  <c r="H1372" i="4"/>
  <c r="X640" i="41"/>
  <c r="G1371" i="4"/>
  <c r="H1371" i="4"/>
  <c r="X639" i="41"/>
  <c r="G1370" i="4"/>
  <c r="X638" i="41"/>
  <c r="G1369" i="4"/>
  <c r="H1369" i="4"/>
  <c r="X637" i="41"/>
  <c r="G1368" i="4"/>
  <c r="H1368" i="4"/>
  <c r="X636" i="41"/>
  <c r="G1367" i="4"/>
  <c r="H1367" i="4"/>
  <c r="X635" i="41"/>
  <c r="G1366" i="4"/>
  <c r="X634" i="41"/>
  <c r="G1365" i="4"/>
  <c r="H1365" i="4"/>
  <c r="X633" i="41"/>
  <c r="G1364" i="4"/>
  <c r="H1364" i="4"/>
  <c r="X632" i="41"/>
  <c r="G1363" i="4"/>
  <c r="H1363" i="4"/>
  <c r="X631" i="41"/>
  <c r="G1362" i="4"/>
  <c r="X630" i="41"/>
  <c r="G1361" i="4"/>
  <c r="H1361" i="4"/>
  <c r="X629" i="41"/>
  <c r="G1360" i="4"/>
  <c r="H1360" i="4"/>
  <c r="X628" i="41"/>
  <c r="G1359" i="4"/>
  <c r="X627" i="41"/>
  <c r="G1358" i="4"/>
  <c r="X626" i="41"/>
  <c r="G1357" i="4"/>
  <c r="H1357" i="4"/>
  <c r="X625" i="41"/>
  <c r="G1356" i="4"/>
  <c r="X624" i="41"/>
  <c r="G1355" i="4"/>
  <c r="X623" i="41"/>
  <c r="G1354" i="4"/>
  <c r="X622" i="41"/>
  <c r="G1353" i="4"/>
  <c r="H1353" i="4"/>
  <c r="X621" i="41"/>
  <c r="G1352" i="4"/>
  <c r="X620" i="41"/>
  <c r="G1351" i="4"/>
  <c r="H1351" i="4"/>
  <c r="X619" i="41"/>
  <c r="G1350" i="4"/>
  <c r="X618" i="41"/>
  <c r="G1349" i="4"/>
  <c r="H1349" i="4"/>
  <c r="X617" i="41"/>
  <c r="G1348" i="4"/>
  <c r="X616" i="41"/>
  <c r="G1347" i="4"/>
  <c r="X615" i="41"/>
  <c r="G1346" i="4"/>
  <c r="X614" i="41"/>
  <c r="G1345" i="4"/>
  <c r="H1345" i="4"/>
  <c r="X613" i="41"/>
  <c r="G1344" i="4"/>
  <c r="H1344" i="4"/>
  <c r="X612" i="41"/>
  <c r="G1343" i="4"/>
  <c r="H1343" i="4"/>
  <c r="X611" i="41"/>
  <c r="G1342" i="4"/>
  <c r="X610" i="41"/>
  <c r="G1341" i="4"/>
  <c r="H1341" i="4"/>
  <c r="X609" i="41"/>
  <c r="G1340" i="4"/>
  <c r="X608" i="41"/>
  <c r="G1339" i="4"/>
  <c r="X607" i="41"/>
  <c r="G1338" i="4"/>
  <c r="X606" i="41"/>
  <c r="G1337" i="4"/>
  <c r="H1337" i="4"/>
  <c r="X605" i="41"/>
  <c r="G1336" i="4"/>
  <c r="X604" i="41"/>
  <c r="G1335" i="4"/>
  <c r="H1335" i="4"/>
  <c r="X603" i="41"/>
  <c r="G1334" i="4"/>
  <c r="X602" i="41"/>
  <c r="G1333" i="4"/>
  <c r="H1333" i="4"/>
  <c r="X601" i="41"/>
  <c r="G1332" i="4"/>
  <c r="H1332" i="4"/>
  <c r="X600" i="41"/>
  <c r="G1331" i="4"/>
  <c r="X599" i="41"/>
  <c r="G1330" i="4"/>
  <c r="X598" i="41"/>
  <c r="G1329" i="4"/>
  <c r="H1329" i="4"/>
  <c r="X597" i="41"/>
  <c r="G1328" i="4"/>
  <c r="H1328" i="4"/>
  <c r="X596" i="41"/>
  <c r="G1327" i="4"/>
  <c r="X595" i="41"/>
  <c r="G1326" i="4"/>
  <c r="X594" i="41"/>
  <c r="G1325" i="4"/>
  <c r="H1325" i="4"/>
  <c r="X593" i="41"/>
  <c r="G1324" i="4"/>
  <c r="X592" i="41"/>
  <c r="G1323" i="4"/>
  <c r="X591" i="41"/>
  <c r="G1322" i="4"/>
  <c r="X590" i="41"/>
  <c r="G1321" i="4"/>
  <c r="H1321" i="4"/>
  <c r="X589" i="41"/>
  <c r="G1320" i="4"/>
  <c r="X588" i="41"/>
  <c r="G1319" i="4"/>
  <c r="H1319" i="4"/>
  <c r="X587" i="41"/>
  <c r="G1318" i="4"/>
  <c r="X586" i="41"/>
  <c r="G1317" i="4"/>
  <c r="H1317" i="4"/>
  <c r="X585" i="41"/>
  <c r="G1316" i="4"/>
  <c r="X584" i="41"/>
  <c r="G1315" i="4"/>
  <c r="X583" i="41"/>
  <c r="G1314" i="4"/>
  <c r="X582" i="41"/>
  <c r="G1313" i="4"/>
  <c r="H1313" i="4"/>
  <c r="X581" i="41"/>
  <c r="G1312" i="4"/>
  <c r="H1312" i="4"/>
  <c r="X580" i="41"/>
  <c r="G1311" i="4"/>
  <c r="H1311" i="4"/>
  <c r="X579" i="41"/>
  <c r="G1310" i="4"/>
  <c r="X578" i="41"/>
  <c r="G1309" i="4"/>
  <c r="H1309" i="4"/>
  <c r="X577" i="41"/>
  <c r="G1308" i="4"/>
  <c r="X576" i="41"/>
  <c r="G1307" i="4"/>
  <c r="H1307" i="4"/>
  <c r="X575" i="41"/>
  <c r="G1306" i="4"/>
  <c r="X574" i="41"/>
  <c r="G1305" i="4"/>
  <c r="H1305" i="4"/>
  <c r="X573" i="41"/>
  <c r="G1304" i="4"/>
  <c r="H1304" i="4"/>
  <c r="X572" i="41"/>
  <c r="G1303" i="4"/>
  <c r="H1303" i="4"/>
  <c r="X571" i="41"/>
  <c r="G1302" i="4"/>
  <c r="X570" i="41"/>
  <c r="G1301" i="4"/>
  <c r="H1301" i="4"/>
  <c r="X569" i="41"/>
  <c r="G1300" i="4"/>
  <c r="H1300" i="4"/>
  <c r="X568" i="41"/>
  <c r="G1299" i="4"/>
  <c r="H1299" i="4"/>
  <c r="X567" i="41"/>
  <c r="G1298" i="4"/>
  <c r="X566" i="41"/>
  <c r="G1297" i="4"/>
  <c r="H1297" i="4"/>
  <c r="X565" i="41"/>
  <c r="G1296" i="4"/>
  <c r="H1296" i="4"/>
  <c r="X564" i="41"/>
  <c r="G1295" i="4"/>
  <c r="X563" i="41"/>
  <c r="G1294" i="4"/>
  <c r="X562" i="41"/>
  <c r="G1293" i="4"/>
  <c r="H1293" i="4"/>
  <c r="X561" i="41"/>
  <c r="G1292" i="4"/>
  <c r="X560" i="41"/>
  <c r="G1291" i="4"/>
  <c r="X559" i="41"/>
  <c r="G1290" i="4"/>
  <c r="X558" i="41"/>
  <c r="G1289" i="4"/>
  <c r="H1289" i="4"/>
  <c r="X557" i="41"/>
  <c r="G1288" i="4"/>
  <c r="X556" i="41"/>
  <c r="G1287" i="4"/>
  <c r="H1287" i="4"/>
  <c r="X555" i="41"/>
  <c r="G1286" i="4"/>
  <c r="X554" i="41"/>
  <c r="G1285" i="4"/>
  <c r="H1285" i="4"/>
  <c r="X553" i="41"/>
  <c r="G1284" i="4"/>
  <c r="H1284" i="4"/>
  <c r="X552" i="41"/>
  <c r="G1283" i="4"/>
  <c r="X551" i="41"/>
  <c r="G1282" i="4"/>
  <c r="X550" i="41"/>
  <c r="G1281" i="4"/>
  <c r="H1281" i="4"/>
  <c r="X549" i="41"/>
  <c r="G1280" i="4"/>
  <c r="H1280" i="4"/>
  <c r="X548" i="41"/>
  <c r="G1279" i="4"/>
  <c r="X547" i="41"/>
  <c r="G1278" i="4"/>
  <c r="X546" i="41"/>
  <c r="G1277" i="4"/>
  <c r="H1277" i="4"/>
  <c r="X545" i="41"/>
  <c r="G1276" i="4"/>
  <c r="X544" i="41"/>
  <c r="G1275" i="4"/>
  <c r="X543" i="41"/>
  <c r="G1274" i="4"/>
  <c r="X542" i="41"/>
  <c r="G1273" i="4"/>
  <c r="H1273" i="4"/>
  <c r="X541" i="41"/>
  <c r="G1272" i="4"/>
  <c r="X540" i="41"/>
  <c r="G1271" i="4"/>
  <c r="H1271" i="4"/>
  <c r="X539" i="41"/>
  <c r="G1270" i="4"/>
  <c r="X538" i="41"/>
  <c r="G1269" i="4"/>
  <c r="H1269" i="4"/>
  <c r="X537" i="41"/>
  <c r="G1268" i="4"/>
  <c r="H1268" i="4"/>
  <c r="X536" i="41"/>
  <c r="G1267" i="4"/>
  <c r="X534" i="41"/>
  <c r="G1265" i="4"/>
  <c r="H1265" i="4"/>
  <c r="X533" i="41"/>
  <c r="G1264" i="4"/>
  <c r="H1264" i="4"/>
  <c r="X532" i="41"/>
  <c r="G1263" i="4"/>
  <c r="X531" i="41"/>
  <c r="G1262" i="4"/>
  <c r="X530" i="41"/>
  <c r="G1261" i="4"/>
  <c r="H1261" i="4"/>
  <c r="X529" i="41"/>
  <c r="G1260" i="4"/>
  <c r="X528" i="41"/>
  <c r="G1259" i="4"/>
  <c r="X526" i="41"/>
  <c r="G1257" i="4"/>
  <c r="H1257" i="4"/>
  <c r="X525" i="41"/>
  <c r="G1256" i="4"/>
  <c r="X524" i="41"/>
  <c r="G1255" i="4"/>
  <c r="H1255" i="4"/>
  <c r="X523" i="41"/>
  <c r="G1254" i="4"/>
  <c r="X522" i="41"/>
  <c r="G1253" i="4"/>
  <c r="H1253" i="4"/>
  <c r="X521" i="41"/>
  <c r="G1252" i="4"/>
  <c r="H1252" i="4"/>
  <c r="X520" i="41"/>
  <c r="G1251" i="4"/>
  <c r="X518" i="41"/>
  <c r="G1249" i="4"/>
  <c r="H1249" i="4"/>
  <c r="X517" i="41"/>
  <c r="G1248" i="4"/>
  <c r="H1248" i="4"/>
  <c r="X516" i="41"/>
  <c r="G1247" i="4"/>
  <c r="H1247" i="4"/>
  <c r="X515" i="41"/>
  <c r="G1246" i="4"/>
  <c r="X514" i="41"/>
  <c r="G1245" i="4"/>
  <c r="H1245" i="4"/>
  <c r="X513" i="41"/>
  <c r="G1244" i="4"/>
  <c r="H1244" i="4"/>
  <c r="X512" i="41"/>
  <c r="G1243" i="4"/>
  <c r="H1243" i="4"/>
  <c r="X510" i="41"/>
  <c r="G1241" i="4"/>
  <c r="H1241" i="4"/>
  <c r="X509" i="41"/>
  <c r="G1240" i="4"/>
  <c r="H1240" i="4"/>
  <c r="X508" i="41"/>
  <c r="G1239" i="4"/>
  <c r="H1239" i="4"/>
  <c r="X507" i="41"/>
  <c r="G1238" i="4"/>
  <c r="X506" i="41"/>
  <c r="G1237" i="4"/>
  <c r="H1237" i="4"/>
  <c r="X505" i="41"/>
  <c r="G1236" i="4"/>
  <c r="H1236" i="4"/>
  <c r="X504" i="41"/>
  <c r="G1235" i="4"/>
  <c r="H1235" i="4"/>
  <c r="X502" i="41"/>
  <c r="G1233" i="4"/>
  <c r="H1233" i="4"/>
  <c r="X501" i="41"/>
  <c r="G1232" i="4"/>
  <c r="H1232" i="4"/>
  <c r="X500" i="41"/>
  <c r="G1231" i="4"/>
  <c r="X499" i="41"/>
  <c r="G1230" i="4"/>
  <c r="H1230" i="4"/>
  <c r="X498" i="41"/>
  <c r="G1229" i="4"/>
  <c r="H1229" i="4"/>
  <c r="X497" i="41"/>
  <c r="G1228" i="4"/>
  <c r="H1228" i="4"/>
  <c r="X496" i="41"/>
  <c r="G1227" i="4"/>
  <c r="X495" i="41"/>
  <c r="G1226" i="4"/>
  <c r="X494" i="41"/>
  <c r="G1225" i="4"/>
  <c r="H1225" i="4"/>
  <c r="X493" i="41"/>
  <c r="G1224" i="4"/>
  <c r="X492" i="41"/>
  <c r="G1223" i="4"/>
  <c r="H1223" i="4"/>
  <c r="X491" i="41"/>
  <c r="G1222" i="4"/>
  <c r="X490" i="41"/>
  <c r="G1221" i="4"/>
  <c r="H1221" i="4"/>
  <c r="X489" i="41"/>
  <c r="G1220" i="4"/>
  <c r="H1220" i="4"/>
  <c r="X488" i="41"/>
  <c r="G1219" i="4"/>
  <c r="X487" i="41"/>
  <c r="G1218" i="4"/>
  <c r="X486" i="41"/>
  <c r="G1217" i="4"/>
  <c r="H1217" i="4"/>
  <c r="X485" i="41"/>
  <c r="G1216" i="4"/>
  <c r="H1216" i="4"/>
  <c r="X484" i="41"/>
  <c r="G1215" i="4"/>
  <c r="X483" i="41"/>
  <c r="G1214" i="4"/>
  <c r="H1214" i="4"/>
  <c r="X482" i="41"/>
  <c r="G1213" i="4"/>
  <c r="H1213" i="4"/>
  <c r="X481" i="41"/>
  <c r="G1212" i="4"/>
  <c r="X480" i="41"/>
  <c r="G1211" i="4"/>
  <c r="X479" i="41"/>
  <c r="G1210" i="4"/>
  <c r="X478" i="41"/>
  <c r="G1209" i="4"/>
  <c r="H1209" i="4"/>
  <c r="X477" i="41"/>
  <c r="G1208" i="4"/>
  <c r="X476" i="41"/>
  <c r="G1207" i="4"/>
  <c r="H1207" i="4"/>
  <c r="X475" i="41"/>
  <c r="G1206" i="4"/>
  <c r="X474" i="41"/>
  <c r="G1205" i="4"/>
  <c r="H1205" i="4"/>
  <c r="X473" i="41"/>
  <c r="G1204" i="4"/>
  <c r="H1204" i="4"/>
  <c r="X472" i="41"/>
  <c r="G1203" i="4"/>
  <c r="X470" i="41"/>
  <c r="G1201" i="4"/>
  <c r="H1201" i="4"/>
  <c r="X469" i="41"/>
  <c r="G1200" i="4"/>
  <c r="H1200" i="4"/>
  <c r="X468" i="41"/>
  <c r="G1199" i="4"/>
  <c r="X467" i="41"/>
  <c r="G1198" i="4"/>
  <c r="X466" i="41"/>
  <c r="G1197" i="4"/>
  <c r="H1197" i="4"/>
  <c r="X465" i="41"/>
  <c r="G1196" i="4"/>
  <c r="X464" i="41"/>
  <c r="G1195" i="4"/>
  <c r="X462" i="41"/>
  <c r="G1193" i="4"/>
  <c r="H1193" i="4"/>
  <c r="X461" i="41"/>
  <c r="G1192" i="4"/>
  <c r="X460" i="41"/>
  <c r="G1191" i="4"/>
  <c r="H1191" i="4"/>
  <c r="X459" i="41"/>
  <c r="G1190" i="4"/>
  <c r="H1190" i="4"/>
  <c r="X458" i="41"/>
  <c r="G1189" i="4"/>
  <c r="H1189" i="4"/>
  <c r="X457" i="41"/>
  <c r="G1188" i="4"/>
  <c r="H1188" i="4"/>
  <c r="X456" i="41"/>
  <c r="G1187" i="4"/>
  <c r="X454" i="41"/>
  <c r="G1185" i="4"/>
  <c r="H1185" i="4"/>
  <c r="X453" i="41"/>
  <c r="G1184" i="4"/>
  <c r="H1184" i="4"/>
  <c r="X452" i="41"/>
  <c r="G1183" i="4"/>
  <c r="H1183" i="4"/>
  <c r="X451" i="41"/>
  <c r="G1182" i="4"/>
  <c r="X450" i="41"/>
  <c r="G1181" i="4"/>
  <c r="H1181" i="4"/>
  <c r="X449" i="41"/>
  <c r="G1180" i="4"/>
  <c r="H1180" i="4"/>
  <c r="X448" i="41"/>
  <c r="G1179" i="4"/>
  <c r="H1179" i="4"/>
  <c r="X446" i="41"/>
  <c r="G1177" i="4"/>
  <c r="H1177" i="4"/>
  <c r="X445" i="41"/>
  <c r="G1176" i="4"/>
  <c r="H1176" i="4"/>
  <c r="X444" i="41"/>
  <c r="G1175" i="4"/>
  <c r="H1175" i="4"/>
  <c r="X443" i="41"/>
  <c r="G1174" i="4"/>
  <c r="X442" i="41"/>
  <c r="G1173" i="4"/>
  <c r="H1173" i="4"/>
  <c r="X441" i="41"/>
  <c r="G1172" i="4"/>
  <c r="H1172" i="4"/>
  <c r="X440" i="41"/>
  <c r="G1171" i="4"/>
  <c r="H1171" i="4"/>
  <c r="X438" i="41"/>
  <c r="G1169" i="4"/>
  <c r="H1169" i="4"/>
  <c r="X437" i="41"/>
  <c r="G1168" i="4"/>
  <c r="H1168" i="4"/>
  <c r="X436" i="41"/>
  <c r="G1167" i="4"/>
  <c r="X435" i="41"/>
  <c r="G1166" i="4"/>
  <c r="X434" i="41"/>
  <c r="G1165" i="4"/>
  <c r="H1165" i="4"/>
  <c r="X433" i="41"/>
  <c r="G1164" i="4"/>
  <c r="H1164" i="4"/>
  <c r="X432" i="41"/>
  <c r="G1163" i="4"/>
  <c r="X430" i="41"/>
  <c r="G1161" i="4"/>
  <c r="H1161" i="4"/>
  <c r="X429" i="41"/>
  <c r="G1160" i="4"/>
  <c r="X428" i="41"/>
  <c r="G1159" i="4"/>
  <c r="H1159" i="4"/>
  <c r="X427" i="41"/>
  <c r="G1158" i="4"/>
  <c r="X426" i="41"/>
  <c r="G1157" i="4"/>
  <c r="H1157" i="4"/>
  <c r="X425" i="41"/>
  <c r="G1156" i="4"/>
  <c r="H1156" i="4"/>
  <c r="X424" i="41"/>
  <c r="G1155" i="4"/>
  <c r="X423" i="41"/>
  <c r="G1154" i="4"/>
  <c r="X422" i="41"/>
  <c r="G1153" i="4"/>
  <c r="H1153" i="4"/>
  <c r="X421" i="41"/>
  <c r="G1152" i="4"/>
  <c r="H1152" i="4"/>
  <c r="X420" i="41"/>
  <c r="G1151" i="4"/>
  <c r="X419" i="41"/>
  <c r="G1150" i="4"/>
  <c r="X418" i="41"/>
  <c r="G1149" i="4"/>
  <c r="H1149" i="4"/>
  <c r="X417" i="41"/>
  <c r="G1148" i="4"/>
  <c r="X416" i="41"/>
  <c r="G1147" i="4"/>
  <c r="X414" i="41"/>
  <c r="G1145" i="4"/>
  <c r="H1145" i="4"/>
  <c r="X413" i="41"/>
  <c r="G1144" i="4"/>
  <c r="X412" i="41"/>
  <c r="G1143" i="4"/>
  <c r="H1143" i="4"/>
  <c r="X411" i="41"/>
  <c r="G1142" i="4"/>
  <c r="X410" i="41"/>
  <c r="G1141" i="4"/>
  <c r="H1141" i="4"/>
  <c r="X409" i="41"/>
  <c r="G1140" i="4"/>
  <c r="H1140" i="4"/>
  <c r="X408" i="41"/>
  <c r="G1139" i="4"/>
  <c r="X407" i="41"/>
  <c r="G1138" i="4"/>
  <c r="X406" i="41"/>
  <c r="G1137" i="4"/>
  <c r="H1137" i="4"/>
  <c r="X405" i="41"/>
  <c r="G1136" i="4"/>
  <c r="H1136" i="4"/>
  <c r="X404" i="41"/>
  <c r="G1135" i="4"/>
  <c r="X403" i="41"/>
  <c r="G1134" i="4"/>
  <c r="X402" i="41"/>
  <c r="G1133" i="4"/>
  <c r="H1133" i="4"/>
  <c r="X401" i="41"/>
  <c r="G1132" i="4"/>
  <c r="X400" i="41"/>
  <c r="G1131" i="4"/>
  <c r="X398" i="41"/>
  <c r="G1129" i="4"/>
  <c r="H1129" i="4"/>
  <c r="X397" i="41"/>
  <c r="G1128" i="4"/>
  <c r="X396" i="41"/>
  <c r="G1127" i="4"/>
  <c r="H1127" i="4"/>
  <c r="X395" i="41"/>
  <c r="G1126" i="4"/>
  <c r="X394" i="41"/>
  <c r="G1125" i="4"/>
  <c r="H1125" i="4"/>
  <c r="X393" i="41"/>
  <c r="G1124" i="4"/>
  <c r="H1124" i="4"/>
  <c r="X392" i="41"/>
  <c r="G1123" i="4"/>
  <c r="X390" i="41"/>
  <c r="G1121" i="4"/>
  <c r="H1121" i="4"/>
  <c r="X389" i="41"/>
  <c r="G1120" i="4"/>
  <c r="H1120" i="4"/>
  <c r="X388" i="41"/>
  <c r="G1119" i="4"/>
  <c r="H1119" i="4"/>
  <c r="X387" i="41"/>
  <c r="G1118" i="4"/>
  <c r="X386" i="41"/>
  <c r="G1117" i="4"/>
  <c r="H1117" i="4"/>
  <c r="X385" i="41"/>
  <c r="G1116" i="4"/>
  <c r="H1116" i="4"/>
  <c r="X384" i="41"/>
  <c r="G1115" i="4"/>
  <c r="H1115" i="4"/>
  <c r="X382" i="41"/>
  <c r="G1113" i="4"/>
  <c r="H1113" i="4"/>
  <c r="X381" i="41"/>
  <c r="G1112" i="4"/>
  <c r="H1112" i="4"/>
  <c r="X380" i="41"/>
  <c r="G1111" i="4"/>
  <c r="H1111" i="4"/>
  <c r="X379" i="41"/>
  <c r="G1110" i="4"/>
  <c r="X378" i="41"/>
  <c r="G1109" i="4"/>
  <c r="H1109" i="4"/>
  <c r="X377" i="41"/>
  <c r="G1108" i="4"/>
  <c r="H1108" i="4"/>
  <c r="X376" i="41"/>
  <c r="G1107" i="4"/>
  <c r="H1107" i="4"/>
  <c r="X374" i="41"/>
  <c r="G1105" i="4"/>
  <c r="H1105" i="4"/>
  <c r="X373" i="41"/>
  <c r="G1104" i="4"/>
  <c r="H1104" i="4"/>
  <c r="X372" i="41"/>
  <c r="G1103" i="4"/>
  <c r="X371" i="41"/>
  <c r="G1102" i="4"/>
  <c r="X370" i="41"/>
  <c r="G1101" i="4"/>
  <c r="H1101" i="4"/>
  <c r="X369" i="41"/>
  <c r="G1100" i="4"/>
  <c r="H1100" i="4"/>
  <c r="X368" i="41"/>
  <c r="G1099" i="4"/>
  <c r="X367" i="41"/>
  <c r="G1098" i="4"/>
  <c r="X366" i="41"/>
  <c r="G1097" i="4"/>
  <c r="H1097" i="4"/>
  <c r="X365" i="41"/>
  <c r="G1096" i="4"/>
  <c r="X364" i="41"/>
  <c r="G1095" i="4"/>
  <c r="H1095" i="4"/>
  <c r="X363" i="41"/>
  <c r="G1094" i="4"/>
  <c r="X362" i="41"/>
  <c r="G1093" i="4"/>
  <c r="H1093" i="4"/>
  <c r="X361" i="41"/>
  <c r="G1092" i="4"/>
  <c r="H1092" i="4"/>
  <c r="X360" i="41"/>
  <c r="G1091" i="4"/>
  <c r="X359" i="41"/>
  <c r="G1090" i="4"/>
  <c r="X358" i="41"/>
  <c r="G1089" i="4"/>
  <c r="H1089" i="4"/>
  <c r="X357" i="41"/>
  <c r="G1088" i="4"/>
  <c r="H1088" i="4"/>
  <c r="X356" i="41"/>
  <c r="G1087" i="4"/>
  <c r="X355" i="41"/>
  <c r="G1086" i="4"/>
  <c r="H1086" i="4"/>
  <c r="X354" i="41"/>
  <c r="G1085" i="4"/>
  <c r="H1085" i="4"/>
  <c r="X353" i="41"/>
  <c r="G1084" i="4"/>
  <c r="X352" i="41"/>
  <c r="G1083" i="4"/>
  <c r="X350" i="41"/>
  <c r="G1081" i="4"/>
  <c r="H1081" i="4"/>
  <c r="X349" i="41"/>
  <c r="G1080" i="4"/>
  <c r="X348" i="41"/>
  <c r="G1079" i="4"/>
  <c r="H1079" i="4"/>
  <c r="X347" i="41"/>
  <c r="G1078" i="4"/>
  <c r="X346" i="41"/>
  <c r="G1077" i="4"/>
  <c r="H1077" i="4"/>
  <c r="X345" i="41"/>
  <c r="G1076" i="4"/>
  <c r="H1076" i="4"/>
  <c r="X344" i="41"/>
  <c r="G1075" i="4"/>
  <c r="X343" i="41"/>
  <c r="G1074" i="4"/>
  <c r="X342" i="41"/>
  <c r="G1073" i="4"/>
  <c r="H1073" i="4"/>
  <c r="X341" i="41"/>
  <c r="G1072" i="4"/>
  <c r="H1072" i="4"/>
  <c r="X340" i="41"/>
  <c r="G1071" i="4"/>
  <c r="X339" i="41"/>
  <c r="G1070" i="4"/>
  <c r="X338" i="41"/>
  <c r="G1069" i="4"/>
  <c r="H1069" i="4"/>
  <c r="X337" i="41"/>
  <c r="G1068" i="4"/>
  <c r="X336" i="41"/>
  <c r="G1067" i="4"/>
  <c r="X334" i="41"/>
  <c r="G1065" i="4"/>
  <c r="H1065" i="4"/>
  <c r="X333" i="41"/>
  <c r="G1064" i="4"/>
  <c r="X332" i="41"/>
  <c r="G1063" i="4"/>
  <c r="H1063" i="4"/>
  <c r="X331" i="41"/>
  <c r="G1062" i="4"/>
  <c r="H1062" i="4"/>
  <c r="X330" i="41"/>
  <c r="G1061" i="4"/>
  <c r="H1061" i="4"/>
  <c r="X329" i="41"/>
  <c r="G1060" i="4"/>
  <c r="H1060" i="4"/>
  <c r="X328" i="41"/>
  <c r="G1059" i="4"/>
  <c r="X326" i="41"/>
  <c r="G1057" i="4"/>
  <c r="H1057" i="4"/>
  <c r="X325" i="41"/>
  <c r="G1056" i="4"/>
  <c r="H1056" i="4"/>
  <c r="X324" i="41"/>
  <c r="G1055" i="4"/>
  <c r="H1055" i="4"/>
  <c r="X323" i="41"/>
  <c r="G1054" i="4"/>
  <c r="X322" i="41"/>
  <c r="G1053" i="4"/>
  <c r="H1053" i="4"/>
  <c r="X321" i="41"/>
  <c r="G1052" i="4"/>
  <c r="X320" i="41"/>
  <c r="G1051" i="4"/>
  <c r="H1051" i="4"/>
  <c r="X318" i="41"/>
  <c r="G1049" i="4"/>
  <c r="H1049" i="4"/>
  <c r="X317" i="41"/>
  <c r="G1048" i="4"/>
  <c r="H1048" i="4"/>
  <c r="X316" i="41"/>
  <c r="G1047" i="4"/>
  <c r="H1047" i="4"/>
  <c r="X315" i="41"/>
  <c r="G1046" i="4"/>
  <c r="X314" i="41"/>
  <c r="G1045" i="4"/>
  <c r="H1045" i="4"/>
  <c r="X313" i="41"/>
  <c r="G1044" i="4"/>
  <c r="H1044" i="4"/>
  <c r="X312" i="41"/>
  <c r="G1043" i="4"/>
  <c r="H1043" i="4"/>
  <c r="X310" i="41"/>
  <c r="G1041" i="4"/>
  <c r="H1041" i="4"/>
  <c r="X309" i="41"/>
  <c r="G1040" i="4"/>
  <c r="H1040" i="4"/>
  <c r="X308" i="41"/>
  <c r="G1039" i="4"/>
  <c r="X307" i="41"/>
  <c r="G1038" i="4"/>
  <c r="H1038" i="4"/>
  <c r="X306" i="41"/>
  <c r="G1037" i="4"/>
  <c r="H1037" i="4"/>
  <c r="X305" i="41"/>
  <c r="G1036" i="4"/>
  <c r="H1036" i="4"/>
  <c r="X304" i="41"/>
  <c r="G1035" i="4"/>
  <c r="X302" i="41"/>
  <c r="G1033" i="4"/>
  <c r="H1033" i="4"/>
  <c r="X301" i="41"/>
  <c r="G1032" i="4"/>
  <c r="X300" i="41"/>
  <c r="G1031" i="4"/>
  <c r="H1031" i="4"/>
  <c r="X299" i="41"/>
  <c r="G1030" i="4"/>
  <c r="X298" i="41"/>
  <c r="G1029" i="4"/>
  <c r="H1029" i="4"/>
  <c r="X297" i="41"/>
  <c r="G1028" i="4"/>
  <c r="H1028" i="4"/>
  <c r="X296" i="41"/>
  <c r="G1027" i="4"/>
  <c r="X295" i="41"/>
  <c r="G1026" i="4"/>
  <c r="X294" i="41"/>
  <c r="G1025" i="4"/>
  <c r="H1025" i="4"/>
  <c r="X293" i="41"/>
  <c r="G1024" i="4"/>
  <c r="H1024" i="4"/>
  <c r="X292" i="41"/>
  <c r="G1023" i="4"/>
  <c r="X291" i="41"/>
  <c r="G1022" i="4"/>
  <c r="X290" i="41"/>
  <c r="G1021" i="4"/>
  <c r="H1021" i="4"/>
  <c r="X289" i="41"/>
  <c r="G1020" i="4"/>
  <c r="X288" i="41"/>
  <c r="G1019" i="4"/>
  <c r="X286" i="41"/>
  <c r="G1017" i="4"/>
  <c r="H1017" i="4"/>
  <c r="X285" i="41"/>
  <c r="G1016" i="4"/>
  <c r="X284" i="41"/>
  <c r="G1015" i="4"/>
  <c r="H1015" i="4"/>
  <c r="X283" i="41"/>
  <c r="G1014" i="4"/>
  <c r="X282" i="41"/>
  <c r="G1013" i="4"/>
  <c r="H1013" i="4"/>
  <c r="X281" i="41"/>
  <c r="G1012" i="4"/>
  <c r="H1012" i="4"/>
  <c r="X280" i="41"/>
  <c r="G1011" i="4"/>
  <c r="X278" i="41"/>
  <c r="G1009" i="4"/>
  <c r="H1009" i="4"/>
  <c r="X277" i="41"/>
  <c r="G1008" i="4"/>
  <c r="H1008" i="4"/>
  <c r="X276" i="41"/>
  <c r="G1007" i="4"/>
  <c r="X275" i="41"/>
  <c r="G1006" i="4"/>
  <c r="X274" i="41"/>
  <c r="G1005" i="4"/>
  <c r="H1005" i="4"/>
  <c r="X273" i="41"/>
  <c r="G1004" i="4"/>
  <c r="X272" i="41"/>
  <c r="G1003" i="4"/>
  <c r="X270" i="41"/>
  <c r="G1001" i="4"/>
  <c r="H1001" i="4"/>
  <c r="X269" i="41"/>
  <c r="G1000" i="4"/>
  <c r="X268" i="41"/>
  <c r="G999" i="4"/>
  <c r="H999" i="4"/>
  <c r="X267" i="41"/>
  <c r="G998" i="4"/>
  <c r="X266" i="41"/>
  <c r="G997" i="4"/>
  <c r="H997" i="4"/>
  <c r="X265" i="41"/>
  <c r="G996" i="4"/>
  <c r="H996" i="4"/>
  <c r="X264" i="41"/>
  <c r="G995" i="4"/>
  <c r="X262" i="41"/>
  <c r="G993" i="4"/>
  <c r="H993" i="4"/>
  <c r="X261" i="41"/>
  <c r="G992" i="4"/>
  <c r="H992" i="4"/>
  <c r="X260" i="41"/>
  <c r="G991" i="4"/>
  <c r="H991" i="4"/>
  <c r="X259" i="41"/>
  <c r="G990" i="4"/>
  <c r="X258" i="41"/>
  <c r="G989" i="4"/>
  <c r="H989" i="4"/>
  <c r="X257" i="41"/>
  <c r="G988" i="4"/>
  <c r="X256" i="41"/>
  <c r="G987" i="4"/>
  <c r="H987" i="4"/>
  <c r="X254" i="41"/>
  <c r="G985" i="4"/>
  <c r="H985" i="4"/>
  <c r="X253" i="41"/>
  <c r="G984" i="4"/>
  <c r="H984" i="4"/>
  <c r="X252" i="41"/>
  <c r="G983" i="4"/>
  <c r="H983" i="4"/>
  <c r="X251" i="41"/>
  <c r="G982" i="4"/>
  <c r="X250" i="41"/>
  <c r="G981" i="4"/>
  <c r="H981" i="4"/>
  <c r="X249" i="41"/>
  <c r="G980" i="4"/>
  <c r="H980" i="4"/>
  <c r="X248" i="41"/>
  <c r="G979" i="4"/>
  <c r="H979" i="4"/>
  <c r="X246" i="41"/>
  <c r="G977" i="4"/>
  <c r="H977" i="4"/>
  <c r="X245" i="41"/>
  <c r="G976" i="4"/>
  <c r="H976" i="4"/>
  <c r="X244" i="41"/>
  <c r="G975" i="4"/>
  <c r="X243" i="41"/>
  <c r="G974" i="4"/>
  <c r="H974" i="4"/>
  <c r="X242" i="41"/>
  <c r="G973" i="4"/>
  <c r="H973" i="4"/>
  <c r="X241" i="41"/>
  <c r="G972" i="4"/>
  <c r="H972" i="4"/>
  <c r="X240" i="41"/>
  <c r="G971" i="4"/>
  <c r="X239" i="41"/>
  <c r="G970" i="4"/>
  <c r="X238" i="41"/>
  <c r="G969" i="4"/>
  <c r="H969" i="4"/>
  <c r="X237" i="41"/>
  <c r="G968" i="4"/>
  <c r="X236" i="41"/>
  <c r="G967" i="4"/>
  <c r="H967" i="4"/>
  <c r="X235" i="41"/>
  <c r="G966" i="4"/>
  <c r="X234" i="41"/>
  <c r="G965" i="4"/>
  <c r="H965" i="4"/>
  <c r="X233" i="41"/>
  <c r="G964" i="4"/>
  <c r="H964" i="4"/>
  <c r="X232" i="41"/>
  <c r="G963" i="4"/>
  <c r="X231" i="41"/>
  <c r="G962" i="4"/>
  <c r="X230" i="41"/>
  <c r="G961" i="4"/>
  <c r="H961" i="4"/>
  <c r="X229" i="41"/>
  <c r="G960" i="4"/>
  <c r="H960" i="4"/>
  <c r="X228" i="41"/>
  <c r="G959" i="4"/>
  <c r="X227" i="41"/>
  <c r="G958" i="4"/>
  <c r="H958" i="4"/>
  <c r="X226" i="41"/>
  <c r="G957" i="4"/>
  <c r="H957" i="4"/>
  <c r="X225" i="41"/>
  <c r="G956" i="4"/>
  <c r="X224" i="41"/>
  <c r="G955" i="4"/>
  <c r="X223" i="41"/>
  <c r="G954" i="4"/>
  <c r="X222" i="41"/>
  <c r="G953" i="4"/>
  <c r="H953" i="4"/>
  <c r="X221" i="41"/>
  <c r="G952" i="4"/>
  <c r="X220" i="41"/>
  <c r="G951" i="4"/>
  <c r="H951" i="4"/>
  <c r="X219" i="41"/>
  <c r="G950" i="4"/>
  <c r="X218" i="41"/>
  <c r="G949" i="4"/>
  <c r="H949" i="4"/>
  <c r="X217" i="41"/>
  <c r="G948" i="4"/>
  <c r="H948" i="4"/>
  <c r="X216" i="41"/>
  <c r="G947" i="4"/>
  <c r="X214" i="41"/>
  <c r="G945" i="4"/>
  <c r="H945" i="4"/>
  <c r="X213" i="41"/>
  <c r="G944" i="4"/>
  <c r="H944" i="4"/>
  <c r="X212" i="41"/>
  <c r="G943" i="4"/>
  <c r="X211" i="41"/>
  <c r="G942" i="4"/>
  <c r="X210" i="41"/>
  <c r="G941" i="4"/>
  <c r="H941" i="4"/>
  <c r="X209" i="41"/>
  <c r="G940" i="4"/>
  <c r="X208" i="41"/>
  <c r="G939" i="4"/>
  <c r="X206" i="41"/>
  <c r="G937" i="4"/>
  <c r="H937" i="4"/>
  <c r="X205" i="41"/>
  <c r="G936" i="4"/>
  <c r="X204" i="41"/>
  <c r="G935" i="4"/>
  <c r="H935" i="4"/>
  <c r="X203" i="41"/>
  <c r="G934" i="4"/>
  <c r="H934" i="4"/>
  <c r="X202" i="41"/>
  <c r="G933" i="4"/>
  <c r="H933" i="4"/>
  <c r="X201" i="41"/>
  <c r="G932" i="4"/>
  <c r="H932" i="4"/>
  <c r="X200" i="41"/>
  <c r="G931" i="4"/>
  <c r="X198" i="41"/>
  <c r="G929" i="4"/>
  <c r="H929" i="4"/>
  <c r="X197" i="41"/>
  <c r="G928" i="4"/>
  <c r="H928" i="4"/>
  <c r="X196" i="41"/>
  <c r="G927" i="4"/>
  <c r="H927" i="4"/>
  <c r="X195" i="41"/>
  <c r="G926" i="4"/>
  <c r="X194" i="41"/>
  <c r="G925" i="4"/>
  <c r="H925" i="4"/>
  <c r="X193" i="41"/>
  <c r="G924" i="4"/>
  <c r="H924" i="4"/>
  <c r="X192" i="41"/>
  <c r="G923" i="4"/>
  <c r="H923" i="4"/>
  <c r="X190" i="41"/>
  <c r="G921" i="4"/>
  <c r="H921" i="4"/>
  <c r="X189" i="41"/>
  <c r="G920" i="4"/>
  <c r="H920" i="4"/>
  <c r="X188" i="41"/>
  <c r="G919" i="4"/>
  <c r="H919" i="4"/>
  <c r="X187" i="41"/>
  <c r="G918" i="4"/>
  <c r="X186" i="41"/>
  <c r="G917" i="4"/>
  <c r="H917" i="4"/>
  <c r="X185" i="41"/>
  <c r="G916" i="4"/>
  <c r="H916" i="4"/>
  <c r="X184" i="41"/>
  <c r="G915" i="4"/>
  <c r="H915" i="4"/>
  <c r="X183" i="41"/>
  <c r="G914" i="4"/>
  <c r="X182" i="41"/>
  <c r="G913" i="4"/>
  <c r="H913" i="4"/>
  <c r="X181" i="41"/>
  <c r="G912" i="4"/>
  <c r="H912" i="4"/>
  <c r="X180" i="41"/>
  <c r="G911" i="4"/>
  <c r="X179" i="41"/>
  <c r="G910" i="4"/>
  <c r="X178" i="41"/>
  <c r="G909" i="4"/>
  <c r="H909" i="4"/>
  <c r="X177" i="41"/>
  <c r="G908" i="4"/>
  <c r="H908" i="4"/>
  <c r="X176" i="41"/>
  <c r="G907" i="4"/>
  <c r="X174" i="41"/>
  <c r="G905" i="4"/>
  <c r="H905" i="4"/>
  <c r="X173" i="41"/>
  <c r="G904" i="4"/>
  <c r="X172" i="41"/>
  <c r="G903" i="4"/>
  <c r="H903" i="4"/>
  <c r="X171" i="41"/>
  <c r="G902" i="4"/>
  <c r="X170" i="41"/>
  <c r="G901" i="4"/>
  <c r="H901" i="4"/>
  <c r="X169" i="41"/>
  <c r="G900" i="4"/>
  <c r="X168" i="41"/>
  <c r="G899" i="4"/>
  <c r="X167" i="41"/>
  <c r="G898" i="4"/>
  <c r="X166" i="41"/>
  <c r="G897" i="4"/>
  <c r="H897" i="4"/>
  <c r="X165" i="41"/>
  <c r="G896" i="4"/>
  <c r="H896" i="4"/>
  <c r="X164" i="41"/>
  <c r="G895" i="4"/>
  <c r="H895" i="4"/>
  <c r="X163" i="41"/>
  <c r="G894" i="4"/>
  <c r="H894" i="4"/>
  <c r="X162" i="41"/>
  <c r="G893" i="4"/>
  <c r="H893" i="4"/>
  <c r="X161" i="41"/>
  <c r="G892" i="4"/>
  <c r="X160" i="41"/>
  <c r="G891" i="4"/>
  <c r="X158" i="41"/>
  <c r="G889" i="4"/>
  <c r="H889" i="4"/>
  <c r="X157" i="41"/>
  <c r="G888" i="4"/>
  <c r="X156" i="41"/>
  <c r="G887" i="4"/>
  <c r="H887" i="4"/>
  <c r="X155" i="41"/>
  <c r="G886" i="4"/>
  <c r="X154" i="41"/>
  <c r="G885" i="4"/>
  <c r="H885" i="4"/>
  <c r="X153" i="41"/>
  <c r="G884" i="4"/>
  <c r="H884" i="4"/>
  <c r="X152" i="41"/>
  <c r="G883" i="4"/>
  <c r="X150" i="41"/>
  <c r="G881" i="4"/>
  <c r="H881" i="4"/>
  <c r="X149" i="41"/>
  <c r="G880" i="4"/>
  <c r="H880" i="4"/>
  <c r="X148" i="41"/>
  <c r="G879" i="4"/>
  <c r="H879" i="4"/>
  <c r="X147" i="41"/>
  <c r="G878" i="4"/>
  <c r="X146" i="41"/>
  <c r="G877" i="4"/>
  <c r="H877" i="4"/>
  <c r="X145" i="41"/>
  <c r="G876" i="4"/>
  <c r="X144" i="41"/>
  <c r="G875" i="4"/>
  <c r="X142" i="41"/>
  <c r="G873" i="4"/>
  <c r="H873" i="4"/>
  <c r="X141" i="41"/>
  <c r="G872" i="4"/>
  <c r="X140" i="41"/>
  <c r="G871" i="4"/>
  <c r="H871" i="4"/>
  <c r="X139" i="41"/>
  <c r="G870" i="4"/>
  <c r="X138" i="41"/>
  <c r="G869" i="4"/>
  <c r="H869" i="4"/>
  <c r="X137" i="41"/>
  <c r="G868" i="4"/>
  <c r="X136" i="41"/>
  <c r="G867" i="4"/>
  <c r="X134" i="41"/>
  <c r="G865" i="4"/>
  <c r="H865" i="4"/>
  <c r="X133" i="41"/>
  <c r="G864" i="4"/>
  <c r="H864" i="4"/>
  <c r="X132" i="41"/>
  <c r="G863" i="4"/>
  <c r="H863" i="4"/>
  <c r="X131" i="41"/>
  <c r="G862" i="4"/>
  <c r="X130" i="41"/>
  <c r="G861" i="4"/>
  <c r="H861" i="4"/>
  <c r="X129" i="41"/>
  <c r="G860" i="4"/>
  <c r="H860" i="4"/>
  <c r="X128" i="41"/>
  <c r="G859" i="4"/>
  <c r="H859" i="4"/>
  <c r="X127" i="41"/>
  <c r="G858" i="4"/>
  <c r="X126" i="41"/>
  <c r="G857" i="4"/>
  <c r="H857" i="4"/>
  <c r="X125" i="41"/>
  <c r="G856" i="4"/>
  <c r="H856" i="4"/>
  <c r="X124" i="41"/>
  <c r="G855" i="4"/>
  <c r="H855" i="4"/>
  <c r="X123" i="41"/>
  <c r="G854" i="4"/>
  <c r="X122" i="41"/>
  <c r="G853" i="4"/>
  <c r="H853" i="4"/>
  <c r="X121" i="41"/>
  <c r="G852" i="4"/>
  <c r="H852" i="4"/>
  <c r="X120" i="41"/>
  <c r="G851" i="4"/>
  <c r="H851" i="4"/>
  <c r="X118" i="41"/>
  <c r="G849" i="4"/>
  <c r="H849" i="4"/>
  <c r="X117" i="41"/>
  <c r="G848" i="4"/>
  <c r="H848" i="4"/>
  <c r="X116" i="41"/>
  <c r="G847" i="4"/>
  <c r="H847" i="4"/>
  <c r="X115" i="41"/>
  <c r="G846" i="4"/>
  <c r="H846" i="4"/>
  <c r="X114" i="41"/>
  <c r="G845" i="4"/>
  <c r="H845" i="4"/>
  <c r="X113" i="41"/>
  <c r="G844" i="4"/>
  <c r="X112" i="41"/>
  <c r="G843" i="4"/>
  <c r="X111" i="41"/>
  <c r="G842" i="4"/>
  <c r="X110" i="41"/>
  <c r="G841" i="4"/>
  <c r="H841" i="4"/>
  <c r="X109" i="41"/>
  <c r="G840" i="4"/>
  <c r="X108" i="41"/>
  <c r="G839" i="4"/>
  <c r="H839" i="4"/>
  <c r="X107" i="41"/>
  <c r="G838" i="4"/>
  <c r="X106" i="41"/>
  <c r="G837" i="4"/>
  <c r="H837" i="4"/>
  <c r="X105" i="41"/>
  <c r="G836" i="4"/>
  <c r="H836" i="4"/>
  <c r="X104" i="41"/>
  <c r="G835" i="4"/>
  <c r="X103" i="41"/>
  <c r="G834" i="4"/>
  <c r="X102" i="41"/>
  <c r="G833" i="4"/>
  <c r="H833" i="4"/>
  <c r="X101" i="41"/>
  <c r="G832" i="4"/>
  <c r="H832" i="4"/>
  <c r="X100" i="41"/>
  <c r="G831" i="4"/>
  <c r="H831" i="4"/>
  <c r="X99" i="41"/>
  <c r="G830" i="4"/>
  <c r="H830" i="4"/>
  <c r="X98" i="41"/>
  <c r="G829" i="4"/>
  <c r="H829" i="4"/>
  <c r="X97" i="41"/>
  <c r="G828" i="4"/>
  <c r="X96" i="41"/>
  <c r="G827" i="4"/>
  <c r="X95" i="41"/>
  <c r="G826" i="4"/>
  <c r="X94" i="41"/>
  <c r="G825" i="4"/>
  <c r="H825" i="4"/>
  <c r="X93" i="41"/>
  <c r="G824" i="4"/>
  <c r="X92" i="41"/>
  <c r="G823" i="4"/>
  <c r="H823" i="4"/>
  <c r="X91" i="41"/>
  <c r="G822" i="4"/>
  <c r="X90" i="41"/>
  <c r="G821" i="4"/>
  <c r="H821" i="4"/>
  <c r="X89" i="41"/>
  <c r="G820" i="4"/>
  <c r="H820" i="4"/>
  <c r="X88" i="41"/>
  <c r="G819" i="4"/>
  <c r="X87" i="41"/>
  <c r="G818" i="4"/>
  <c r="X86" i="41"/>
  <c r="G817" i="4"/>
  <c r="H817" i="4"/>
  <c r="X85" i="41"/>
  <c r="G816" i="4"/>
  <c r="H816" i="4"/>
  <c r="X84" i="41"/>
  <c r="G815" i="4"/>
  <c r="X83" i="41"/>
  <c r="G814" i="4"/>
  <c r="X82" i="41"/>
  <c r="G813" i="4"/>
  <c r="H813" i="4"/>
  <c r="X81" i="41"/>
  <c r="G812" i="4"/>
  <c r="X80" i="41"/>
  <c r="G811" i="4"/>
  <c r="X78" i="41"/>
  <c r="G809" i="4"/>
  <c r="H809" i="4"/>
  <c r="X77" i="41"/>
  <c r="G808" i="4"/>
  <c r="X76" i="41"/>
  <c r="G807" i="4"/>
  <c r="H807" i="4"/>
  <c r="X75" i="41"/>
  <c r="G806" i="4"/>
  <c r="X74" i="41"/>
  <c r="G805" i="4"/>
  <c r="H805" i="4"/>
  <c r="X73" i="41"/>
  <c r="G804" i="4"/>
  <c r="H804" i="4"/>
  <c r="X72" i="41"/>
  <c r="G803" i="4"/>
  <c r="X71" i="41"/>
  <c r="G802" i="4"/>
  <c r="X70" i="41"/>
  <c r="G801" i="4"/>
  <c r="H801" i="4"/>
  <c r="X69" i="41"/>
  <c r="G800" i="4"/>
  <c r="X68" i="41"/>
  <c r="G799" i="4"/>
  <c r="H799" i="4"/>
  <c r="X67" i="41"/>
  <c r="G798" i="4"/>
  <c r="X66" i="41"/>
  <c r="G797" i="4"/>
  <c r="H797" i="4"/>
  <c r="X65" i="41"/>
  <c r="G796" i="4"/>
  <c r="H796" i="4"/>
  <c r="X64" i="41"/>
  <c r="G795" i="4"/>
  <c r="H795" i="4"/>
  <c r="X62" i="41"/>
  <c r="G793" i="4"/>
  <c r="H793" i="4"/>
  <c r="X61" i="41"/>
  <c r="G792" i="4"/>
  <c r="H792" i="4"/>
  <c r="X60" i="41"/>
  <c r="G791" i="4"/>
  <c r="H791" i="4"/>
  <c r="X59" i="41"/>
  <c r="G790" i="4"/>
  <c r="X58" i="41"/>
  <c r="G789" i="4"/>
  <c r="H789" i="4"/>
  <c r="X57" i="41"/>
  <c r="G788" i="4"/>
  <c r="H788" i="4"/>
  <c r="X56" i="41"/>
  <c r="G787" i="4"/>
  <c r="H787" i="4"/>
  <c r="X54" i="41"/>
  <c r="G785" i="4"/>
  <c r="H785" i="4"/>
  <c r="X53" i="41"/>
  <c r="G784" i="4"/>
  <c r="H784" i="4"/>
  <c r="X52" i="41"/>
  <c r="G783" i="4"/>
  <c r="X51" i="41"/>
  <c r="G782" i="4"/>
  <c r="H782" i="4"/>
  <c r="X50" i="41"/>
  <c r="G781" i="4"/>
  <c r="H781" i="4"/>
  <c r="X49" i="41"/>
  <c r="G780" i="4"/>
  <c r="X48" i="41"/>
  <c r="G779" i="4"/>
  <c r="X47" i="41"/>
  <c r="G778" i="4"/>
  <c r="X46" i="41"/>
  <c r="G777" i="4"/>
  <c r="H777" i="4"/>
  <c r="X45" i="41"/>
  <c r="G776" i="4"/>
  <c r="X44" i="41"/>
  <c r="G775" i="4"/>
  <c r="H775" i="4"/>
  <c r="X43" i="41"/>
  <c r="G774" i="4"/>
  <c r="X42" i="41"/>
  <c r="G773" i="4"/>
  <c r="H773" i="4"/>
  <c r="X41" i="41"/>
  <c r="G772" i="4"/>
  <c r="X40" i="41"/>
  <c r="G771" i="4"/>
  <c r="X39" i="41"/>
  <c r="G770" i="4"/>
  <c r="X38" i="41"/>
  <c r="G769" i="4"/>
  <c r="H769" i="4"/>
  <c r="X37" i="41"/>
  <c r="G768" i="4"/>
  <c r="H768" i="4"/>
  <c r="X36" i="41"/>
  <c r="G767" i="4"/>
  <c r="H767" i="4"/>
  <c r="X35" i="41"/>
  <c r="G766" i="4"/>
  <c r="H766" i="4"/>
  <c r="X34" i="41"/>
  <c r="G765" i="4"/>
  <c r="H765" i="4"/>
  <c r="X33" i="41"/>
  <c r="G764" i="4"/>
  <c r="X32" i="41"/>
  <c r="G763" i="4"/>
  <c r="X30" i="41"/>
  <c r="G761" i="4"/>
  <c r="H761" i="4"/>
  <c r="X29" i="41"/>
  <c r="G760" i="4"/>
  <c r="X28" i="41"/>
  <c r="G759" i="4"/>
  <c r="H759" i="4"/>
  <c r="X27" i="41"/>
  <c r="G758" i="4"/>
  <c r="X26" i="41"/>
  <c r="G757" i="4"/>
  <c r="H757" i="4"/>
  <c r="X25" i="41"/>
  <c r="G756" i="4"/>
  <c r="H756" i="4"/>
  <c r="X24" i="41"/>
  <c r="G755" i="4"/>
  <c r="X22" i="41"/>
  <c r="G753" i="4"/>
  <c r="H753" i="4"/>
  <c r="X21" i="41"/>
  <c r="G752" i="4"/>
  <c r="H752" i="4"/>
  <c r="X20" i="41"/>
  <c r="G751" i="4"/>
  <c r="H751" i="4"/>
  <c r="X19" i="41"/>
  <c r="G750" i="4"/>
  <c r="X18" i="41"/>
  <c r="G749" i="4"/>
  <c r="H749" i="4"/>
  <c r="X17" i="41"/>
  <c r="G748" i="4"/>
  <c r="X16" i="41"/>
  <c r="G747" i="4"/>
  <c r="X14" i="41"/>
  <c r="G745" i="4"/>
  <c r="H745" i="4"/>
  <c r="X13" i="41"/>
  <c r="G744" i="4"/>
  <c r="X12" i="41"/>
  <c r="G743" i="4"/>
  <c r="H743" i="4"/>
  <c r="X11" i="41"/>
  <c r="G742" i="4"/>
  <c r="X10" i="41"/>
  <c r="G741" i="4"/>
  <c r="H741" i="4"/>
  <c r="X9" i="41"/>
  <c r="G740" i="4"/>
  <c r="X8" i="41"/>
  <c r="G739" i="4"/>
  <c r="G738" i="4"/>
  <c r="X726" i="40"/>
  <c r="G737" i="4"/>
  <c r="H737" i="4"/>
  <c r="X725" i="40"/>
  <c r="G736" i="4"/>
  <c r="H736" i="4"/>
  <c r="X724" i="40"/>
  <c r="G735" i="4"/>
  <c r="H735" i="4"/>
  <c r="X723" i="40"/>
  <c r="G734" i="4"/>
  <c r="H734" i="4"/>
  <c r="X722" i="40"/>
  <c r="G733" i="4"/>
  <c r="X721" i="40"/>
  <c r="G732" i="4"/>
  <c r="H732" i="4"/>
  <c r="X720" i="40"/>
  <c r="G731" i="4"/>
  <c r="X719" i="40"/>
  <c r="G730" i="4"/>
  <c r="X718" i="40"/>
  <c r="G729" i="4"/>
  <c r="X717" i="40"/>
  <c r="G728" i="4"/>
  <c r="H728" i="4"/>
  <c r="X716" i="40"/>
  <c r="G727" i="4"/>
  <c r="H727" i="4"/>
  <c r="X715" i="40"/>
  <c r="G726" i="4"/>
  <c r="X714" i="40"/>
  <c r="G725" i="4"/>
  <c r="X713" i="40"/>
  <c r="G724" i="4"/>
  <c r="H724" i="4"/>
  <c r="X712" i="40"/>
  <c r="G723" i="4"/>
  <c r="H723" i="4"/>
  <c r="X711" i="40"/>
  <c r="G722" i="4"/>
  <c r="X710" i="40"/>
  <c r="G721" i="4"/>
  <c r="X709" i="40"/>
  <c r="G720" i="4"/>
  <c r="H720" i="4"/>
  <c r="X708" i="40"/>
  <c r="G719" i="4"/>
  <c r="H719" i="4"/>
  <c r="X707" i="40"/>
  <c r="G718" i="4"/>
  <c r="H718" i="4"/>
  <c r="X706" i="40"/>
  <c r="G717" i="4"/>
  <c r="X705" i="40"/>
  <c r="G716" i="4"/>
  <c r="H716" i="4"/>
  <c r="X704" i="40"/>
  <c r="G715" i="4"/>
  <c r="X703" i="40"/>
  <c r="G714" i="4"/>
  <c r="X702" i="40"/>
  <c r="G713" i="4"/>
  <c r="X701" i="40"/>
  <c r="G712" i="4"/>
  <c r="H712" i="4"/>
  <c r="X700" i="40"/>
  <c r="G711" i="4"/>
  <c r="H711" i="4"/>
  <c r="X699" i="40"/>
  <c r="G710" i="4"/>
  <c r="X698" i="40"/>
  <c r="G709" i="4"/>
  <c r="X697" i="40"/>
  <c r="G708" i="4"/>
  <c r="H708" i="4"/>
  <c r="X696" i="40"/>
  <c r="G707" i="4"/>
  <c r="X695" i="40"/>
  <c r="G706" i="4"/>
  <c r="X694" i="40"/>
  <c r="G705" i="4"/>
  <c r="H705" i="4"/>
  <c r="X693" i="40"/>
  <c r="G704" i="4"/>
  <c r="X692" i="40"/>
  <c r="G703" i="4"/>
  <c r="H703" i="4"/>
  <c r="X691" i="40"/>
  <c r="G702" i="4"/>
  <c r="H702" i="4"/>
  <c r="X690" i="40"/>
  <c r="G701" i="4"/>
  <c r="X689" i="40"/>
  <c r="G700" i="4"/>
  <c r="H700" i="4"/>
  <c r="X688" i="40"/>
  <c r="G699" i="4"/>
  <c r="H699" i="4"/>
  <c r="X687" i="40"/>
  <c r="G698" i="4"/>
  <c r="X686" i="40"/>
  <c r="G697" i="4"/>
  <c r="X685" i="40"/>
  <c r="G696" i="4"/>
  <c r="X684" i="40"/>
  <c r="G695" i="4"/>
  <c r="H695" i="4"/>
  <c r="X683" i="40"/>
  <c r="G694" i="4"/>
  <c r="X682" i="40"/>
  <c r="G693" i="4"/>
  <c r="X681" i="40"/>
  <c r="G692" i="4"/>
  <c r="H692" i="4"/>
  <c r="X680" i="40"/>
  <c r="G691" i="4"/>
  <c r="X679" i="40"/>
  <c r="G690" i="4"/>
  <c r="X678" i="40"/>
  <c r="G689" i="4"/>
  <c r="X677" i="40"/>
  <c r="G688" i="4"/>
  <c r="H688" i="4"/>
  <c r="X676" i="40"/>
  <c r="G687" i="4"/>
  <c r="H687" i="4"/>
  <c r="X675" i="40"/>
  <c r="G686" i="4"/>
  <c r="H686" i="4"/>
  <c r="X674" i="40"/>
  <c r="G685" i="4"/>
  <c r="X673" i="40"/>
  <c r="G684" i="4"/>
  <c r="H684" i="4"/>
  <c r="X672" i="40"/>
  <c r="G683" i="4"/>
  <c r="X671" i="40"/>
  <c r="G682" i="4"/>
  <c r="X670" i="40"/>
  <c r="G681" i="4"/>
  <c r="X669" i="40"/>
  <c r="G680" i="4"/>
  <c r="H680" i="4"/>
  <c r="X668" i="40"/>
  <c r="G679" i="4"/>
  <c r="H679" i="4"/>
  <c r="X667" i="40"/>
  <c r="G678" i="4"/>
  <c r="X666" i="40"/>
  <c r="G677" i="4"/>
  <c r="X665" i="40"/>
  <c r="G676" i="4"/>
  <c r="H676" i="4"/>
  <c r="X664" i="40"/>
  <c r="G675" i="4"/>
  <c r="X663" i="40"/>
  <c r="G674" i="4"/>
  <c r="X662" i="40"/>
  <c r="G673" i="4"/>
  <c r="H673" i="4"/>
  <c r="X661" i="40"/>
  <c r="G672" i="4"/>
  <c r="X660" i="40"/>
  <c r="G671" i="4"/>
  <c r="H671" i="4"/>
  <c r="X659" i="40"/>
  <c r="G670" i="4"/>
  <c r="H670" i="4"/>
  <c r="X658" i="40"/>
  <c r="G669" i="4"/>
  <c r="X657" i="40"/>
  <c r="G668" i="4"/>
  <c r="H668" i="4"/>
  <c r="X656" i="40"/>
  <c r="G667" i="4"/>
  <c r="X655" i="40"/>
  <c r="G666" i="4"/>
  <c r="X654" i="40"/>
  <c r="G665" i="4"/>
  <c r="X653" i="40"/>
  <c r="G664" i="4"/>
  <c r="X652" i="40"/>
  <c r="G663" i="4"/>
  <c r="H663" i="4"/>
  <c r="X651" i="40"/>
  <c r="G662" i="4"/>
  <c r="X650" i="40"/>
  <c r="G661" i="4"/>
  <c r="X649" i="40"/>
  <c r="G660" i="4"/>
  <c r="H660" i="4"/>
  <c r="X648" i="40"/>
  <c r="G659" i="4"/>
  <c r="X647" i="40"/>
  <c r="G658" i="4"/>
  <c r="X646" i="40"/>
  <c r="G657" i="4"/>
  <c r="X645" i="40"/>
  <c r="G656" i="4"/>
  <c r="H656" i="4"/>
  <c r="X644" i="40"/>
  <c r="G655" i="4"/>
  <c r="H655" i="4"/>
  <c r="X643" i="40"/>
  <c r="G654" i="4"/>
  <c r="H654" i="4"/>
  <c r="X642" i="40"/>
  <c r="G653" i="4"/>
  <c r="X641" i="40"/>
  <c r="G652" i="4"/>
  <c r="H652" i="4"/>
  <c r="X640" i="40"/>
  <c r="G651" i="4"/>
  <c r="X639" i="40"/>
  <c r="G650" i="4"/>
  <c r="X638" i="40"/>
  <c r="G649" i="4"/>
  <c r="X637" i="40"/>
  <c r="G648" i="4"/>
  <c r="H648" i="4"/>
  <c r="X636" i="40"/>
  <c r="G647" i="4"/>
  <c r="H647" i="4"/>
  <c r="X635" i="40"/>
  <c r="G646" i="4"/>
  <c r="X634" i="40"/>
  <c r="G645" i="4"/>
  <c r="X633" i="40"/>
  <c r="G644" i="4"/>
  <c r="X632" i="40"/>
  <c r="G643" i="4"/>
  <c r="X631" i="40"/>
  <c r="G642" i="4"/>
  <c r="X630" i="40"/>
  <c r="G641" i="4"/>
  <c r="H641" i="4"/>
  <c r="X629" i="40"/>
  <c r="G640" i="4"/>
  <c r="H640" i="4"/>
  <c r="X628" i="40"/>
  <c r="G639" i="4"/>
  <c r="H639" i="4"/>
  <c r="X627" i="40"/>
  <c r="G638" i="4"/>
  <c r="H638" i="4"/>
  <c r="X626" i="40"/>
  <c r="G637" i="4"/>
  <c r="X625" i="40"/>
  <c r="G636" i="4"/>
  <c r="X624" i="40"/>
  <c r="G635" i="4"/>
  <c r="H635" i="4"/>
  <c r="X623" i="40"/>
  <c r="G634" i="4"/>
  <c r="X622" i="40"/>
  <c r="G633" i="4"/>
  <c r="X621" i="40"/>
  <c r="G632" i="4"/>
  <c r="H632" i="4"/>
  <c r="X620" i="40"/>
  <c r="G631" i="4"/>
  <c r="H631" i="4"/>
  <c r="X619" i="40"/>
  <c r="G630" i="4"/>
  <c r="X618" i="40"/>
  <c r="G629" i="4"/>
  <c r="X617" i="40"/>
  <c r="G628" i="4"/>
  <c r="H628" i="4"/>
  <c r="X616" i="40"/>
  <c r="G627" i="4"/>
  <c r="X615" i="40"/>
  <c r="G626" i="4"/>
  <c r="X614" i="40"/>
  <c r="G625" i="4"/>
  <c r="X613" i="40"/>
  <c r="G624" i="4"/>
  <c r="H624" i="4"/>
  <c r="X612" i="40"/>
  <c r="G623" i="4"/>
  <c r="H623" i="4"/>
  <c r="X611" i="40"/>
  <c r="G622" i="4"/>
  <c r="H622" i="4"/>
  <c r="X610" i="40"/>
  <c r="G621" i="4"/>
  <c r="X609" i="40"/>
  <c r="G620" i="4"/>
  <c r="H620" i="4"/>
  <c r="X608" i="40"/>
  <c r="G619" i="4"/>
  <c r="X607" i="40"/>
  <c r="G618" i="4"/>
  <c r="X606" i="40"/>
  <c r="G617" i="4"/>
  <c r="X605" i="40"/>
  <c r="G616" i="4"/>
  <c r="H616" i="4"/>
  <c r="X604" i="40"/>
  <c r="G615" i="4"/>
  <c r="H615" i="4"/>
  <c r="X603" i="40"/>
  <c r="G614" i="4"/>
  <c r="X602" i="40"/>
  <c r="G613" i="4"/>
  <c r="X601" i="40"/>
  <c r="G612" i="4"/>
  <c r="X600" i="40"/>
  <c r="G611" i="4"/>
  <c r="X599" i="40"/>
  <c r="G610" i="4"/>
  <c r="X598" i="40"/>
  <c r="G609" i="4"/>
  <c r="H609" i="4"/>
  <c r="X597" i="40"/>
  <c r="G608" i="4"/>
  <c r="H608" i="4"/>
  <c r="X596" i="40"/>
  <c r="G607" i="4"/>
  <c r="H607" i="4"/>
  <c r="X595" i="40"/>
  <c r="G606" i="4"/>
  <c r="H606" i="4"/>
  <c r="X594" i="40"/>
  <c r="G605" i="4"/>
  <c r="X593" i="40"/>
  <c r="G604" i="4"/>
  <c r="H604" i="4"/>
  <c r="X592" i="40"/>
  <c r="G603" i="4"/>
  <c r="X591" i="40"/>
  <c r="G602" i="4"/>
  <c r="X590" i="40"/>
  <c r="G601" i="4"/>
  <c r="X589" i="40"/>
  <c r="G600" i="4"/>
  <c r="H600" i="4"/>
  <c r="X588" i="40"/>
  <c r="G599" i="4"/>
  <c r="H599" i="4"/>
  <c r="X587" i="40"/>
  <c r="G598" i="4"/>
  <c r="X586" i="40"/>
  <c r="G597" i="4"/>
  <c r="X585" i="40"/>
  <c r="G596" i="4"/>
  <c r="H596" i="4"/>
  <c r="X584" i="40"/>
  <c r="G595" i="4"/>
  <c r="X583" i="40"/>
  <c r="G594" i="4"/>
  <c r="X582" i="40"/>
  <c r="G593" i="4"/>
  <c r="X581" i="40"/>
  <c r="G592" i="4"/>
  <c r="H592" i="4"/>
  <c r="X580" i="40"/>
  <c r="G591" i="4"/>
  <c r="H591" i="4"/>
  <c r="X579" i="40"/>
  <c r="G590" i="4"/>
  <c r="H590" i="4"/>
  <c r="X578" i="40"/>
  <c r="G589" i="4"/>
  <c r="X577" i="40"/>
  <c r="G588" i="4"/>
  <c r="H588" i="4"/>
  <c r="X576" i="40"/>
  <c r="G587" i="4"/>
  <c r="X575" i="40"/>
  <c r="G586" i="4"/>
  <c r="X574" i="40"/>
  <c r="G585" i="4"/>
  <c r="X573" i="40"/>
  <c r="G584" i="4"/>
  <c r="H584" i="4"/>
  <c r="X572" i="40"/>
  <c r="G583" i="4"/>
  <c r="H583" i="4"/>
  <c r="X571" i="40"/>
  <c r="G582" i="4"/>
  <c r="X570" i="40"/>
  <c r="G581" i="4"/>
  <c r="X569" i="40"/>
  <c r="G580" i="4"/>
  <c r="H580" i="4"/>
  <c r="X568" i="40"/>
  <c r="G579" i="4"/>
  <c r="X567" i="40"/>
  <c r="G578" i="4"/>
  <c r="X566" i="40"/>
  <c r="G577" i="4"/>
  <c r="H577" i="4"/>
  <c r="X565" i="40"/>
  <c r="G576" i="4"/>
  <c r="X564" i="40"/>
  <c r="G575" i="4"/>
  <c r="H575" i="4"/>
  <c r="X563" i="40"/>
  <c r="G574" i="4"/>
  <c r="H574" i="4"/>
  <c r="X562" i="40"/>
  <c r="G573" i="4"/>
  <c r="X561" i="40"/>
  <c r="G572" i="4"/>
  <c r="H572" i="4"/>
  <c r="X560" i="40"/>
  <c r="G571" i="4"/>
  <c r="H571" i="4"/>
  <c r="X559" i="40"/>
  <c r="G570" i="4"/>
  <c r="X558" i="40"/>
  <c r="G569" i="4"/>
  <c r="X557" i="40"/>
  <c r="G568" i="4"/>
  <c r="X556" i="40"/>
  <c r="G567" i="4"/>
  <c r="H567" i="4"/>
  <c r="X555" i="40"/>
  <c r="G566" i="4"/>
  <c r="X554" i="40"/>
  <c r="G565" i="4"/>
  <c r="X553" i="40"/>
  <c r="G564" i="4"/>
  <c r="H564" i="4"/>
  <c r="X552" i="40"/>
  <c r="G563" i="4"/>
  <c r="X551" i="40"/>
  <c r="G562" i="4"/>
  <c r="X550" i="40"/>
  <c r="G561" i="4"/>
  <c r="X549" i="40"/>
  <c r="G560" i="4"/>
  <c r="H560" i="4"/>
  <c r="X548" i="40"/>
  <c r="G559" i="4"/>
  <c r="H559" i="4"/>
  <c r="X547" i="40"/>
  <c r="G558" i="4"/>
  <c r="H558" i="4"/>
  <c r="X546" i="40"/>
  <c r="G557" i="4"/>
  <c r="X545" i="40"/>
  <c r="G556" i="4"/>
  <c r="H556" i="4"/>
  <c r="X544" i="40"/>
  <c r="G555" i="4"/>
  <c r="X543" i="40"/>
  <c r="G554" i="4"/>
  <c r="X542" i="40"/>
  <c r="G553" i="4"/>
  <c r="X541" i="40"/>
  <c r="G552" i="4"/>
  <c r="H552" i="4"/>
  <c r="X540" i="40"/>
  <c r="G551" i="4"/>
  <c r="H551" i="4"/>
  <c r="X539" i="40"/>
  <c r="G550" i="4"/>
  <c r="X538" i="40"/>
  <c r="G549" i="4"/>
  <c r="X537" i="40"/>
  <c r="G548" i="4"/>
  <c r="H548" i="4"/>
  <c r="X536" i="40"/>
  <c r="G547" i="4"/>
  <c r="X535" i="40"/>
  <c r="G546" i="4"/>
  <c r="X534" i="40"/>
  <c r="G545" i="4"/>
  <c r="H545" i="4"/>
  <c r="X533" i="40"/>
  <c r="G544" i="4"/>
  <c r="X532" i="40"/>
  <c r="G543" i="4"/>
  <c r="H543" i="4"/>
  <c r="X531" i="40"/>
  <c r="G542" i="4"/>
  <c r="H542" i="4"/>
  <c r="X530" i="40"/>
  <c r="G541" i="4"/>
  <c r="X529" i="40"/>
  <c r="G540" i="4"/>
  <c r="H540" i="4"/>
  <c r="X528" i="40"/>
  <c r="G539" i="4"/>
  <c r="X527" i="40"/>
  <c r="G538" i="4"/>
  <c r="X526" i="40"/>
  <c r="G537" i="4"/>
  <c r="X525" i="40"/>
  <c r="G536" i="4"/>
  <c r="H536" i="4"/>
  <c r="X524" i="40"/>
  <c r="G535" i="4"/>
  <c r="H535" i="4"/>
  <c r="X523" i="40"/>
  <c r="G534" i="4"/>
  <c r="X522" i="40"/>
  <c r="G533" i="4"/>
  <c r="X521" i="40"/>
  <c r="G532" i="4"/>
  <c r="H532" i="4"/>
  <c r="X520" i="40"/>
  <c r="G531" i="4"/>
  <c r="X519" i="40"/>
  <c r="G530" i="4"/>
  <c r="X518" i="40"/>
  <c r="G529" i="4"/>
  <c r="X517" i="40"/>
  <c r="G528" i="4"/>
  <c r="H528" i="4"/>
  <c r="X516" i="40"/>
  <c r="G527" i="4"/>
  <c r="H527" i="4"/>
  <c r="X515" i="40"/>
  <c r="G526" i="4"/>
  <c r="H526" i="4"/>
  <c r="X514" i="40"/>
  <c r="G525" i="4"/>
  <c r="X513" i="40"/>
  <c r="G524" i="4"/>
  <c r="H524" i="4"/>
  <c r="X512" i="40"/>
  <c r="G523" i="4"/>
  <c r="X511" i="40"/>
  <c r="G522" i="4"/>
  <c r="X510" i="40"/>
  <c r="G521" i="4"/>
  <c r="X509" i="40"/>
  <c r="G520" i="4"/>
  <c r="H520" i="4"/>
  <c r="X508" i="40"/>
  <c r="G519" i="4"/>
  <c r="H519" i="4"/>
  <c r="X507" i="40"/>
  <c r="G518" i="4"/>
  <c r="X506" i="40"/>
  <c r="G517" i="4"/>
  <c r="X505" i="40"/>
  <c r="G516" i="4"/>
  <c r="X504" i="40"/>
  <c r="G515" i="4"/>
  <c r="X503" i="40"/>
  <c r="G514" i="4"/>
  <c r="X502" i="40"/>
  <c r="G513" i="4"/>
  <c r="H513" i="4"/>
  <c r="X501" i="40"/>
  <c r="G512" i="4"/>
  <c r="H512" i="4"/>
  <c r="X500" i="40"/>
  <c r="G511" i="4"/>
  <c r="H511" i="4"/>
  <c r="X499" i="40"/>
  <c r="G510" i="4"/>
  <c r="H510" i="4"/>
  <c r="X498" i="40"/>
  <c r="G509" i="4"/>
  <c r="X497" i="40"/>
  <c r="G508" i="4"/>
  <c r="X496" i="40"/>
  <c r="G507" i="4"/>
  <c r="H507" i="4"/>
  <c r="X495" i="40"/>
  <c r="G506" i="4"/>
  <c r="X494" i="40"/>
  <c r="G505" i="4"/>
  <c r="X493" i="40"/>
  <c r="G504" i="4"/>
  <c r="H504" i="4"/>
  <c r="X492" i="40"/>
  <c r="G503" i="4"/>
  <c r="H503" i="4"/>
  <c r="X491" i="40"/>
  <c r="G502" i="4"/>
  <c r="X490" i="40"/>
  <c r="G501" i="4"/>
  <c r="X489" i="40"/>
  <c r="G500" i="4"/>
  <c r="H500" i="4"/>
  <c r="X488" i="40"/>
  <c r="G499" i="4"/>
  <c r="X487" i="40"/>
  <c r="G498" i="4"/>
  <c r="X486" i="40"/>
  <c r="G497" i="4"/>
  <c r="X485" i="40"/>
  <c r="G496" i="4"/>
  <c r="H496" i="4"/>
  <c r="X484" i="40"/>
  <c r="G495" i="4"/>
  <c r="H495" i="4"/>
  <c r="X483" i="40"/>
  <c r="G494" i="4"/>
  <c r="H494" i="4"/>
  <c r="X482" i="40"/>
  <c r="G493" i="4"/>
  <c r="X481" i="40"/>
  <c r="G492" i="4"/>
  <c r="H492" i="4"/>
  <c r="X480" i="40"/>
  <c r="G491" i="4"/>
  <c r="X479" i="40"/>
  <c r="G490" i="4"/>
  <c r="H490" i="4"/>
  <c r="X478" i="40"/>
  <c r="G489" i="4"/>
  <c r="X477" i="40"/>
  <c r="G488" i="4"/>
  <c r="H488" i="4"/>
  <c r="X476" i="40"/>
  <c r="G487" i="4"/>
  <c r="H487" i="4"/>
  <c r="X475" i="40"/>
  <c r="G486" i="4"/>
  <c r="X474" i="40"/>
  <c r="G485" i="4"/>
  <c r="X473" i="40"/>
  <c r="G484" i="4"/>
  <c r="X472" i="40"/>
  <c r="G483" i="4"/>
  <c r="X471" i="40"/>
  <c r="G482" i="4"/>
  <c r="X470" i="40"/>
  <c r="G481" i="4"/>
  <c r="H481" i="4"/>
  <c r="X469" i="40"/>
  <c r="G480" i="4"/>
  <c r="H480" i="4"/>
  <c r="X468" i="40"/>
  <c r="G479" i="4"/>
  <c r="H479" i="4"/>
  <c r="X467" i="40"/>
  <c r="G478" i="4"/>
  <c r="H478" i="4"/>
  <c r="X466" i="40"/>
  <c r="G477" i="4"/>
  <c r="X465" i="40"/>
  <c r="G476" i="4"/>
  <c r="H476" i="4"/>
  <c r="X464" i="40"/>
  <c r="G475" i="4"/>
  <c r="X463" i="40"/>
  <c r="G474" i="4"/>
  <c r="X462" i="40"/>
  <c r="G473" i="4"/>
  <c r="X461" i="40"/>
  <c r="G472" i="4"/>
  <c r="H472" i="4"/>
  <c r="X460" i="40"/>
  <c r="G471" i="4"/>
  <c r="H471" i="4"/>
  <c r="X459" i="40"/>
  <c r="G470" i="4"/>
  <c r="X458" i="40"/>
  <c r="G469" i="4"/>
  <c r="X457" i="40"/>
  <c r="G468" i="4"/>
  <c r="H468" i="4"/>
  <c r="X456" i="40"/>
  <c r="G467" i="4"/>
  <c r="X455" i="40"/>
  <c r="G466" i="4"/>
  <c r="X454" i="40"/>
  <c r="G465" i="4"/>
  <c r="X453" i="40"/>
  <c r="G464" i="4"/>
  <c r="H464" i="4"/>
  <c r="X452" i="40"/>
  <c r="G463" i="4"/>
  <c r="H463" i="4"/>
  <c r="X451" i="40"/>
  <c r="G462" i="4"/>
  <c r="H462" i="4"/>
  <c r="X450" i="40"/>
  <c r="G461" i="4"/>
  <c r="X449" i="40"/>
  <c r="G460" i="4"/>
  <c r="H460" i="4"/>
  <c r="X448" i="40"/>
  <c r="G459" i="4"/>
  <c r="X447" i="40"/>
  <c r="G458" i="4"/>
  <c r="X446" i="40"/>
  <c r="G457" i="4"/>
  <c r="X445" i="40"/>
  <c r="G456" i="4"/>
  <c r="H456" i="4"/>
  <c r="X444" i="40"/>
  <c r="G455" i="4"/>
  <c r="H455" i="4"/>
  <c r="X443" i="40"/>
  <c r="G454" i="4"/>
  <c r="X442" i="40"/>
  <c r="G453" i="4"/>
  <c r="X441" i="40"/>
  <c r="G452" i="4"/>
  <c r="H452" i="4"/>
  <c r="X440" i="40"/>
  <c r="G451" i="4"/>
  <c r="X439" i="40"/>
  <c r="G450" i="4"/>
  <c r="X438" i="40"/>
  <c r="G449" i="4"/>
  <c r="H449" i="4"/>
  <c r="X437" i="40"/>
  <c r="G448" i="4"/>
  <c r="X436" i="40"/>
  <c r="G447" i="4"/>
  <c r="H447" i="4"/>
  <c r="X435" i="40"/>
  <c r="G446" i="4"/>
  <c r="H446" i="4"/>
  <c r="X434" i="40"/>
  <c r="G445" i="4"/>
  <c r="X433" i="40"/>
  <c r="G444" i="4"/>
  <c r="H444" i="4"/>
  <c r="X432" i="40"/>
  <c r="G443" i="4"/>
  <c r="H443" i="4"/>
  <c r="X431" i="40"/>
  <c r="G442" i="4"/>
  <c r="X430" i="40"/>
  <c r="G441" i="4"/>
  <c r="X429" i="40"/>
  <c r="G440" i="4"/>
  <c r="X428" i="40"/>
  <c r="G439" i="4"/>
  <c r="H439" i="4"/>
  <c r="X427" i="40"/>
  <c r="G438" i="4"/>
  <c r="X426" i="40"/>
  <c r="G437" i="4"/>
  <c r="X425" i="40"/>
  <c r="G436" i="4"/>
  <c r="H436" i="4"/>
  <c r="X424" i="40"/>
  <c r="G435" i="4"/>
  <c r="X423" i="40"/>
  <c r="G434" i="4"/>
  <c r="X422" i="40"/>
  <c r="G433" i="4"/>
  <c r="X421" i="40"/>
  <c r="G432" i="4"/>
  <c r="X420" i="40"/>
  <c r="G431" i="4"/>
  <c r="H431" i="4"/>
  <c r="X419" i="40"/>
  <c r="G430" i="4"/>
  <c r="X418" i="40"/>
  <c r="G429" i="4"/>
  <c r="X417" i="40"/>
  <c r="G428" i="4"/>
  <c r="H428" i="4"/>
  <c r="X416" i="40"/>
  <c r="G427" i="4"/>
  <c r="X415" i="40"/>
  <c r="G426" i="4"/>
  <c r="X414" i="40"/>
  <c r="G425" i="4"/>
  <c r="X413" i="40"/>
  <c r="G424" i="4"/>
  <c r="H424" i="4"/>
  <c r="X412" i="40"/>
  <c r="G423" i="4"/>
  <c r="H423" i="4"/>
  <c r="X411" i="40"/>
  <c r="G422" i="4"/>
  <c r="X410" i="40"/>
  <c r="G421" i="4"/>
  <c r="X409" i="40"/>
  <c r="G420" i="4"/>
  <c r="H420" i="4"/>
  <c r="X408" i="40"/>
  <c r="G419" i="4"/>
  <c r="X407" i="40"/>
  <c r="G418" i="4"/>
  <c r="X406" i="40"/>
  <c r="G417" i="4"/>
  <c r="H417" i="4"/>
  <c r="X405" i="40"/>
  <c r="G416" i="4"/>
  <c r="H416" i="4"/>
  <c r="X404" i="40"/>
  <c r="G415" i="4"/>
  <c r="H415" i="4"/>
  <c r="X403" i="40"/>
  <c r="G414" i="4"/>
  <c r="X402" i="40"/>
  <c r="G413" i="4"/>
  <c r="X401" i="40"/>
  <c r="G412" i="4"/>
  <c r="H412" i="4"/>
  <c r="X400" i="40"/>
  <c r="G411" i="4"/>
  <c r="X399" i="40"/>
  <c r="G410" i="4"/>
  <c r="X398" i="40"/>
  <c r="G409" i="4"/>
  <c r="X397" i="40"/>
  <c r="G408" i="4"/>
  <c r="H408" i="4"/>
  <c r="X396" i="40"/>
  <c r="G407" i="4"/>
  <c r="H407" i="4"/>
  <c r="X395" i="40"/>
  <c r="G406" i="4"/>
  <c r="X394" i="40"/>
  <c r="G405" i="4"/>
  <c r="X393" i="40"/>
  <c r="G404" i="4"/>
  <c r="H404" i="4"/>
  <c r="X392" i="40"/>
  <c r="G403" i="4"/>
  <c r="X391" i="40"/>
  <c r="G402" i="4"/>
  <c r="X390" i="40"/>
  <c r="G401" i="4"/>
  <c r="X389" i="40"/>
  <c r="G400" i="4"/>
  <c r="H400" i="4"/>
  <c r="X388" i="40"/>
  <c r="G399" i="4"/>
  <c r="H399" i="4"/>
  <c r="X387" i="40"/>
  <c r="G398" i="4"/>
  <c r="X386" i="40"/>
  <c r="G397" i="4"/>
  <c r="X385" i="40"/>
  <c r="G396" i="4"/>
  <c r="H396" i="4"/>
  <c r="X384" i="40"/>
  <c r="G395" i="4"/>
  <c r="X383" i="40"/>
  <c r="G394" i="4"/>
  <c r="X382" i="40"/>
  <c r="G393" i="4"/>
  <c r="X381" i="40"/>
  <c r="G392" i="4"/>
  <c r="H392" i="4"/>
  <c r="X380" i="40"/>
  <c r="G391" i="4"/>
  <c r="H391" i="4"/>
  <c r="X379" i="40"/>
  <c r="G390" i="4"/>
  <c r="X378" i="40"/>
  <c r="G389" i="4"/>
  <c r="X377" i="40"/>
  <c r="G388" i="4"/>
  <c r="H388" i="4"/>
  <c r="X376" i="40"/>
  <c r="G387" i="4"/>
  <c r="X375" i="40"/>
  <c r="G386" i="4"/>
  <c r="X374" i="40"/>
  <c r="G385" i="4"/>
  <c r="H385" i="4"/>
  <c r="X373" i="40"/>
  <c r="G384" i="4"/>
  <c r="H384" i="4"/>
  <c r="X372" i="40"/>
  <c r="G383" i="4"/>
  <c r="H383" i="4"/>
  <c r="X371" i="40"/>
  <c r="G382" i="4"/>
  <c r="X370" i="40"/>
  <c r="G381" i="4"/>
  <c r="X369" i="40"/>
  <c r="G380" i="4"/>
  <c r="H380" i="4"/>
  <c r="X368" i="40"/>
  <c r="G379" i="4"/>
  <c r="H379" i="4"/>
  <c r="X367" i="40"/>
  <c r="G378" i="4"/>
  <c r="X366" i="40"/>
  <c r="G377" i="4"/>
  <c r="X365" i="40"/>
  <c r="G376" i="4"/>
  <c r="X364" i="40"/>
  <c r="G375" i="4"/>
  <c r="H375" i="4"/>
  <c r="X363" i="40"/>
  <c r="G374" i="4"/>
  <c r="X362" i="40"/>
  <c r="G373" i="4"/>
  <c r="X361" i="40"/>
  <c r="G372" i="4"/>
  <c r="H372" i="4"/>
  <c r="X360" i="40"/>
  <c r="G371" i="4"/>
  <c r="X359" i="40"/>
  <c r="G370" i="4"/>
  <c r="X358" i="40"/>
  <c r="G369" i="4"/>
  <c r="X357" i="40"/>
  <c r="G368" i="4"/>
  <c r="X356" i="40"/>
  <c r="G367" i="4"/>
  <c r="H367" i="4"/>
  <c r="X355" i="40"/>
  <c r="G366" i="4"/>
  <c r="X354" i="40"/>
  <c r="G365" i="4"/>
  <c r="X353" i="40"/>
  <c r="G364" i="4"/>
  <c r="H364" i="4"/>
  <c r="X352" i="40"/>
  <c r="G363" i="4"/>
  <c r="X351" i="40"/>
  <c r="G362" i="4"/>
  <c r="X350" i="40"/>
  <c r="G361" i="4"/>
  <c r="X349" i="40"/>
  <c r="G360" i="4"/>
  <c r="H360" i="4"/>
  <c r="X348" i="40"/>
  <c r="G359" i="4"/>
  <c r="H359" i="4"/>
  <c r="X347" i="40"/>
  <c r="G358" i="4"/>
  <c r="X346" i="40"/>
  <c r="G357" i="4"/>
  <c r="X345" i="40"/>
  <c r="G356" i="4"/>
  <c r="H356" i="4"/>
  <c r="X344" i="40"/>
  <c r="G355" i="4"/>
  <c r="X343" i="40"/>
  <c r="G354" i="4"/>
  <c r="X342" i="40"/>
  <c r="G353" i="4"/>
  <c r="H353" i="4"/>
  <c r="X341" i="40"/>
  <c r="G352" i="4"/>
  <c r="H352" i="4"/>
  <c r="X340" i="40"/>
  <c r="G351" i="4"/>
  <c r="H351" i="4"/>
  <c r="X339" i="40"/>
  <c r="G350" i="4"/>
  <c r="X338" i="40"/>
  <c r="G349" i="4"/>
  <c r="X337" i="40"/>
  <c r="G348" i="4"/>
  <c r="H348" i="4"/>
  <c r="X336" i="40"/>
  <c r="G347" i="4"/>
  <c r="X335" i="40"/>
  <c r="G346" i="4"/>
  <c r="X334" i="40"/>
  <c r="G345" i="4"/>
  <c r="X333" i="40"/>
  <c r="G344" i="4"/>
  <c r="H344" i="4"/>
  <c r="X332" i="40"/>
  <c r="G343" i="4"/>
  <c r="H343" i="4"/>
  <c r="X331" i="40"/>
  <c r="G342" i="4"/>
  <c r="X330" i="40"/>
  <c r="G341" i="4"/>
  <c r="X329" i="40"/>
  <c r="G340" i="4"/>
  <c r="H340" i="4"/>
  <c r="X328" i="40"/>
  <c r="G339" i="4"/>
  <c r="X327" i="40"/>
  <c r="G338" i="4"/>
  <c r="X326" i="40"/>
  <c r="G337" i="4"/>
  <c r="X325" i="40"/>
  <c r="G336" i="4"/>
  <c r="H336" i="4"/>
  <c r="X324" i="40"/>
  <c r="G335" i="4"/>
  <c r="H335" i="4"/>
  <c r="X323" i="40"/>
  <c r="G334" i="4"/>
  <c r="X322" i="40"/>
  <c r="G333" i="4"/>
  <c r="X321" i="40"/>
  <c r="G332" i="4"/>
  <c r="X320" i="40"/>
  <c r="G331" i="4"/>
  <c r="X319" i="40"/>
  <c r="G330" i="4"/>
  <c r="X318" i="40"/>
  <c r="G329" i="4"/>
  <c r="X317" i="40"/>
  <c r="G328" i="4"/>
  <c r="H328" i="4"/>
  <c r="X316" i="40"/>
  <c r="G327" i="4"/>
  <c r="H327" i="4"/>
  <c r="X315" i="40"/>
  <c r="G326" i="4"/>
  <c r="H326" i="4"/>
  <c r="X314" i="40"/>
  <c r="G325" i="4"/>
  <c r="X313" i="40"/>
  <c r="G324" i="4"/>
  <c r="H324" i="4"/>
  <c r="X312" i="40"/>
  <c r="G323" i="4"/>
  <c r="X311" i="40"/>
  <c r="G322" i="4"/>
  <c r="X310" i="40"/>
  <c r="G321" i="4"/>
  <c r="H321" i="4"/>
  <c r="X309" i="40"/>
  <c r="G320" i="4"/>
  <c r="H320" i="4"/>
  <c r="X308" i="40"/>
  <c r="G319" i="4"/>
  <c r="H319" i="4"/>
  <c r="X307" i="40"/>
  <c r="G318" i="4"/>
  <c r="X306" i="40"/>
  <c r="G317" i="4"/>
  <c r="H317" i="4"/>
  <c r="X305" i="40"/>
  <c r="G316" i="4"/>
  <c r="H316" i="4"/>
  <c r="X304" i="40"/>
  <c r="G315" i="4"/>
  <c r="H315" i="4"/>
  <c r="X303" i="40"/>
  <c r="G314" i="4"/>
  <c r="X302" i="40"/>
  <c r="G313" i="4"/>
  <c r="X301" i="40"/>
  <c r="G312" i="4"/>
  <c r="H312" i="4"/>
  <c r="X300" i="40"/>
  <c r="G311" i="4"/>
  <c r="H311" i="4"/>
  <c r="X299" i="40"/>
  <c r="G310" i="4"/>
  <c r="H310" i="4"/>
  <c r="X298" i="40"/>
  <c r="G309" i="4"/>
  <c r="X297" i="40"/>
  <c r="G308" i="4"/>
  <c r="H308" i="4"/>
  <c r="X296" i="40"/>
  <c r="G307" i="4"/>
  <c r="X295" i="40"/>
  <c r="G306" i="4"/>
  <c r="X294" i="40"/>
  <c r="G305" i="4"/>
  <c r="X293" i="40"/>
  <c r="G304" i="4"/>
  <c r="H304" i="4"/>
  <c r="X292" i="40"/>
  <c r="G303" i="4"/>
  <c r="H303" i="4"/>
  <c r="X291" i="40"/>
  <c r="G302" i="4"/>
  <c r="X290" i="40"/>
  <c r="G301" i="4"/>
  <c r="X289" i="40"/>
  <c r="G300" i="4"/>
  <c r="X288" i="40"/>
  <c r="G299" i="4"/>
  <c r="X287" i="40"/>
  <c r="G298" i="4"/>
  <c r="H298" i="4"/>
  <c r="X286" i="40"/>
  <c r="G297" i="4"/>
  <c r="X285" i="40"/>
  <c r="G296" i="4"/>
  <c r="H296" i="4"/>
  <c r="X284" i="40"/>
  <c r="G295" i="4"/>
  <c r="H295" i="4"/>
  <c r="X283" i="40"/>
  <c r="G294" i="4"/>
  <c r="H294" i="4"/>
  <c r="X282" i="40"/>
  <c r="G293" i="4"/>
  <c r="X281" i="40"/>
  <c r="G292" i="4"/>
  <c r="H292" i="4"/>
  <c r="X280" i="40"/>
  <c r="G291" i="4"/>
  <c r="X279" i="40"/>
  <c r="G290" i="4"/>
  <c r="X278" i="40"/>
  <c r="G289" i="4"/>
  <c r="H289" i="4"/>
  <c r="X277" i="40"/>
  <c r="G288" i="4"/>
  <c r="H288" i="4"/>
  <c r="X276" i="40"/>
  <c r="G287" i="4"/>
  <c r="H287" i="4"/>
  <c r="X275" i="40"/>
  <c r="G286" i="4"/>
  <c r="X274" i="40"/>
  <c r="G285" i="4"/>
  <c r="X273" i="40"/>
  <c r="G284" i="4"/>
  <c r="H284" i="4"/>
  <c r="X272" i="40"/>
  <c r="G283" i="4"/>
  <c r="X271" i="40"/>
  <c r="G282" i="4"/>
  <c r="X270" i="40"/>
  <c r="G281" i="4"/>
  <c r="X269" i="40"/>
  <c r="G280" i="4"/>
  <c r="H280" i="4"/>
  <c r="X268" i="40"/>
  <c r="G279" i="4"/>
  <c r="H279" i="4"/>
  <c r="X267" i="40"/>
  <c r="G278" i="4"/>
  <c r="H278" i="4"/>
  <c r="X266" i="40"/>
  <c r="G277" i="4"/>
  <c r="X265" i="40"/>
  <c r="G276" i="4"/>
  <c r="H276" i="4"/>
  <c r="X264" i="40"/>
  <c r="G275" i="4"/>
  <c r="X263" i="40"/>
  <c r="G274" i="4"/>
  <c r="X262" i="40"/>
  <c r="G273" i="4"/>
  <c r="X261" i="40"/>
  <c r="G272" i="4"/>
  <c r="H272" i="4"/>
  <c r="X260" i="40"/>
  <c r="G271" i="4"/>
  <c r="H271" i="4"/>
  <c r="X259" i="40"/>
  <c r="G270" i="4"/>
  <c r="X258" i="40"/>
  <c r="G269" i="4"/>
  <c r="X257" i="40"/>
  <c r="G268" i="4"/>
  <c r="H268" i="4"/>
  <c r="X256" i="40"/>
  <c r="G267" i="4"/>
  <c r="X255" i="40"/>
  <c r="G266" i="4"/>
  <c r="X254" i="40"/>
  <c r="G265" i="4"/>
  <c r="X253" i="40"/>
  <c r="G264" i="4"/>
  <c r="X252" i="40"/>
  <c r="G263" i="4"/>
  <c r="H263" i="4"/>
  <c r="X251" i="40"/>
  <c r="G262" i="4"/>
  <c r="H262" i="4"/>
  <c r="X250" i="40"/>
  <c r="G261" i="4"/>
  <c r="X249" i="40"/>
  <c r="G260" i="4"/>
  <c r="H260" i="4"/>
  <c r="X248" i="40"/>
  <c r="G259" i="4"/>
  <c r="X247" i="40"/>
  <c r="G258" i="4"/>
  <c r="X246" i="40"/>
  <c r="G257" i="4"/>
  <c r="H257" i="4"/>
  <c r="X245" i="40"/>
  <c r="G256" i="4"/>
  <c r="X244" i="40"/>
  <c r="G255" i="4"/>
  <c r="H255" i="4"/>
  <c r="X243" i="40"/>
  <c r="G254" i="4"/>
  <c r="X242" i="40"/>
  <c r="G253" i="4"/>
  <c r="X241" i="40"/>
  <c r="G252" i="4"/>
  <c r="H252" i="4"/>
  <c r="X240" i="40"/>
  <c r="G251" i="4"/>
  <c r="H251" i="4"/>
  <c r="X239" i="40"/>
  <c r="G250" i="4"/>
  <c r="X238" i="40"/>
  <c r="G249" i="4"/>
  <c r="X237" i="40"/>
  <c r="G248" i="4"/>
  <c r="H248" i="4"/>
  <c r="X236" i="40"/>
  <c r="G247" i="4"/>
  <c r="H247" i="4"/>
  <c r="X235" i="40"/>
  <c r="G246" i="4"/>
  <c r="H246" i="4"/>
  <c r="X234" i="40"/>
  <c r="G245" i="4"/>
  <c r="X233" i="40"/>
  <c r="G244" i="4"/>
  <c r="H244" i="4"/>
  <c r="X232" i="40"/>
  <c r="G243" i="4"/>
  <c r="X231" i="40"/>
  <c r="G242" i="4"/>
  <c r="X230" i="40"/>
  <c r="G241" i="4"/>
  <c r="X229" i="40"/>
  <c r="G240" i="4"/>
  <c r="H240" i="4"/>
  <c r="X228" i="40"/>
  <c r="G239" i="4"/>
  <c r="H239" i="4"/>
  <c r="X227" i="40"/>
  <c r="G238" i="4"/>
  <c r="X226" i="40"/>
  <c r="G237" i="4"/>
  <c r="X225" i="40"/>
  <c r="G236" i="4"/>
  <c r="H236" i="4"/>
  <c r="X224" i="40"/>
  <c r="G235" i="4"/>
  <c r="X223" i="40"/>
  <c r="G234" i="4"/>
  <c r="H234" i="4"/>
  <c r="X222" i="40"/>
  <c r="G233" i="4"/>
  <c r="X221" i="40"/>
  <c r="G232" i="4"/>
  <c r="X220" i="40"/>
  <c r="G231" i="4"/>
  <c r="H231" i="4"/>
  <c r="X219" i="40"/>
  <c r="G230" i="4"/>
  <c r="H230" i="4"/>
  <c r="X218" i="40"/>
  <c r="G229" i="4"/>
  <c r="X217" i="40"/>
  <c r="G228" i="4"/>
  <c r="H228" i="4"/>
  <c r="X216" i="40"/>
  <c r="G227" i="4"/>
  <c r="X215" i="40"/>
  <c r="G226" i="4"/>
  <c r="X214" i="40"/>
  <c r="G225" i="4"/>
  <c r="H225" i="4"/>
  <c r="X213" i="40"/>
  <c r="G224" i="4"/>
  <c r="X212" i="40"/>
  <c r="G223" i="4"/>
  <c r="H223" i="4"/>
  <c r="X211" i="40"/>
  <c r="G222" i="4"/>
  <c r="X210" i="40"/>
  <c r="G221" i="4"/>
  <c r="X209" i="40"/>
  <c r="G220" i="4"/>
  <c r="H220" i="4"/>
  <c r="X208" i="40"/>
  <c r="G219" i="4"/>
  <c r="X207" i="40"/>
  <c r="G218" i="4"/>
  <c r="X206" i="40"/>
  <c r="G217" i="4"/>
  <c r="X205" i="40"/>
  <c r="G216" i="4"/>
  <c r="H216" i="4"/>
  <c r="X204" i="40"/>
  <c r="G215" i="4"/>
  <c r="H215" i="4"/>
  <c r="X203" i="40"/>
  <c r="G214" i="4"/>
  <c r="H214" i="4"/>
  <c r="X202" i="40"/>
  <c r="G213" i="4"/>
  <c r="X201" i="40"/>
  <c r="G212" i="4"/>
  <c r="H212" i="4"/>
  <c r="X200" i="40"/>
  <c r="G211" i="4"/>
  <c r="X199" i="40"/>
  <c r="G210" i="4"/>
  <c r="X198" i="40"/>
  <c r="G209" i="4"/>
  <c r="H209" i="4"/>
  <c r="X197" i="40"/>
  <c r="G208" i="4"/>
  <c r="H208" i="4"/>
  <c r="X196" i="40"/>
  <c r="G207" i="4"/>
  <c r="H207" i="4"/>
  <c r="X195" i="40"/>
  <c r="G206" i="4"/>
  <c r="X194" i="40"/>
  <c r="G205" i="4"/>
  <c r="X193" i="40"/>
  <c r="G204" i="4"/>
  <c r="H204" i="4"/>
  <c r="X192" i="40"/>
  <c r="G203" i="4"/>
  <c r="X191" i="40"/>
  <c r="G202" i="4"/>
  <c r="X190" i="40"/>
  <c r="G201" i="4"/>
  <c r="X189" i="40"/>
  <c r="G200" i="4"/>
  <c r="H200" i="4"/>
  <c r="X188" i="40"/>
  <c r="G199" i="4"/>
  <c r="H199" i="4"/>
  <c r="X187" i="40"/>
  <c r="G198" i="4"/>
  <c r="H198" i="4"/>
  <c r="X186" i="40"/>
  <c r="G197" i="4"/>
  <c r="X185" i="40"/>
  <c r="G196" i="4"/>
  <c r="H196" i="4"/>
  <c r="X184" i="40"/>
  <c r="G195" i="4"/>
  <c r="X183" i="40"/>
  <c r="G194" i="4"/>
  <c r="X182" i="40"/>
  <c r="G193" i="4"/>
  <c r="H193" i="4"/>
  <c r="X181" i="40"/>
  <c r="G192" i="4"/>
  <c r="H192" i="4"/>
  <c r="X180" i="40"/>
  <c r="G191" i="4"/>
  <c r="H191" i="4"/>
  <c r="X179" i="40"/>
  <c r="G190" i="4"/>
  <c r="X178" i="40"/>
  <c r="G189" i="4"/>
  <c r="X177" i="40"/>
  <c r="G188" i="4"/>
  <c r="H188" i="4"/>
  <c r="X176" i="40"/>
  <c r="G187" i="4"/>
  <c r="H187" i="4"/>
  <c r="X175" i="40"/>
  <c r="G186" i="4"/>
  <c r="X174" i="40"/>
  <c r="G185" i="4"/>
  <c r="X173" i="40"/>
  <c r="G184" i="4"/>
  <c r="H184" i="4"/>
  <c r="X172" i="40"/>
  <c r="G183" i="4"/>
  <c r="H183" i="4"/>
  <c r="X171" i="40"/>
  <c r="G182" i="4"/>
  <c r="H182" i="4"/>
  <c r="X170" i="40"/>
  <c r="G181" i="4"/>
  <c r="X169" i="40"/>
  <c r="G180" i="4"/>
  <c r="H180" i="4"/>
  <c r="X168" i="40"/>
  <c r="G179" i="4"/>
  <c r="X167" i="40"/>
  <c r="G178" i="4"/>
  <c r="X166" i="40"/>
  <c r="G177" i="4"/>
  <c r="H177" i="4"/>
  <c r="X165" i="40"/>
  <c r="G176" i="4"/>
  <c r="H176" i="4"/>
  <c r="X164" i="40"/>
  <c r="G175" i="4"/>
  <c r="H175" i="4"/>
  <c r="X163" i="40"/>
  <c r="G174" i="4"/>
  <c r="X162" i="40"/>
  <c r="G173" i="4"/>
  <c r="X161" i="40"/>
  <c r="G172" i="4"/>
  <c r="X160" i="40"/>
  <c r="G171" i="4"/>
  <c r="X159" i="40"/>
  <c r="G170" i="4"/>
  <c r="H170" i="4"/>
  <c r="X158" i="40"/>
  <c r="G169" i="4"/>
  <c r="X157" i="40"/>
  <c r="G168" i="4"/>
  <c r="H168" i="4"/>
  <c r="X156" i="40"/>
  <c r="G167" i="4"/>
  <c r="H167" i="4"/>
  <c r="X155" i="40"/>
  <c r="G166" i="4"/>
  <c r="H166" i="4"/>
  <c r="X154" i="40"/>
  <c r="G165" i="4"/>
  <c r="H165" i="4"/>
  <c r="X153" i="40"/>
  <c r="G164" i="4"/>
  <c r="H164" i="4"/>
  <c r="X152" i="40"/>
  <c r="G163" i="4"/>
  <c r="X151" i="40"/>
  <c r="G162" i="4"/>
  <c r="X150" i="40"/>
  <c r="G161" i="4"/>
  <c r="X149" i="40"/>
  <c r="G160" i="4"/>
  <c r="H160" i="4"/>
  <c r="X148" i="40"/>
  <c r="G159" i="4"/>
  <c r="H159" i="4"/>
  <c r="X147" i="40"/>
  <c r="G158" i="4"/>
  <c r="X146" i="40"/>
  <c r="G157" i="4"/>
  <c r="H157" i="4"/>
  <c r="X145" i="40"/>
  <c r="G156" i="4"/>
  <c r="H156" i="4"/>
  <c r="X144" i="40"/>
  <c r="G155" i="4"/>
  <c r="X143" i="40"/>
  <c r="G154" i="4"/>
  <c r="X142" i="40"/>
  <c r="G153" i="4"/>
  <c r="X141" i="40"/>
  <c r="G152" i="4"/>
  <c r="H152" i="4"/>
  <c r="X140" i="40"/>
  <c r="G151" i="4"/>
  <c r="H151" i="4"/>
  <c r="X139" i="40"/>
  <c r="G150" i="4"/>
  <c r="H150" i="4"/>
  <c r="X138" i="40"/>
  <c r="G149" i="4"/>
  <c r="H149" i="4"/>
  <c r="X137" i="40"/>
  <c r="G148" i="4"/>
  <c r="H148" i="4"/>
  <c r="X136" i="40"/>
  <c r="G147" i="4"/>
  <c r="H147" i="4"/>
  <c r="X135" i="40"/>
  <c r="G146" i="4"/>
  <c r="X134" i="40"/>
  <c r="G145" i="4"/>
  <c r="X133" i="40"/>
  <c r="G144" i="4"/>
  <c r="H144" i="4"/>
  <c r="X132" i="40"/>
  <c r="G143" i="4"/>
  <c r="H143" i="4"/>
  <c r="X131" i="40"/>
  <c r="G142" i="4"/>
  <c r="X130" i="40"/>
  <c r="G141" i="4"/>
  <c r="H141" i="4"/>
  <c r="X129" i="40"/>
  <c r="G140" i="4"/>
  <c r="H140" i="4"/>
  <c r="X128" i="40"/>
  <c r="G139" i="4"/>
  <c r="X127" i="40"/>
  <c r="G138" i="4"/>
  <c r="H138" i="4"/>
  <c r="X126" i="40"/>
  <c r="G137" i="4"/>
  <c r="X125" i="40"/>
  <c r="G136" i="4"/>
  <c r="H136" i="4"/>
  <c r="X124" i="40"/>
  <c r="G135" i="4"/>
  <c r="H135" i="4"/>
  <c r="X123" i="40"/>
  <c r="G134" i="4"/>
  <c r="H134" i="4"/>
  <c r="X122" i="40"/>
  <c r="G133" i="4"/>
  <c r="H133" i="4"/>
  <c r="X121" i="40"/>
  <c r="G132" i="4"/>
  <c r="H132" i="4"/>
  <c r="X120" i="40"/>
  <c r="G131" i="4"/>
  <c r="X119" i="40"/>
  <c r="G130" i="4"/>
  <c r="X118" i="40"/>
  <c r="G129" i="4"/>
  <c r="X117" i="40"/>
  <c r="G128" i="4"/>
  <c r="H128" i="4"/>
  <c r="X116" i="40"/>
  <c r="G127" i="4"/>
  <c r="H127" i="4"/>
  <c r="X115" i="40"/>
  <c r="G126" i="4"/>
  <c r="X114" i="40"/>
  <c r="G125" i="4"/>
  <c r="H125" i="4"/>
  <c r="X113" i="40"/>
  <c r="G124" i="4"/>
  <c r="H124" i="4"/>
  <c r="X112" i="40"/>
  <c r="G123" i="4"/>
  <c r="X111" i="40"/>
  <c r="G122" i="4"/>
  <c r="X110" i="40"/>
  <c r="G121" i="4"/>
  <c r="X109" i="40"/>
  <c r="G120" i="4"/>
  <c r="H120" i="4"/>
  <c r="X108" i="40"/>
  <c r="G119" i="4"/>
  <c r="H119" i="4"/>
  <c r="X107" i="40"/>
  <c r="G118" i="4"/>
  <c r="H118" i="4"/>
  <c r="X106" i="40"/>
  <c r="G117" i="4"/>
  <c r="H117" i="4"/>
  <c r="X105" i="40"/>
  <c r="G116" i="4"/>
  <c r="H116" i="4"/>
  <c r="X104" i="40"/>
  <c r="G115" i="4"/>
  <c r="H115" i="4"/>
  <c r="X103" i="40"/>
  <c r="G114" i="4"/>
  <c r="X102" i="40"/>
  <c r="G113" i="4"/>
  <c r="X101" i="40"/>
  <c r="G112" i="4"/>
  <c r="H112" i="4"/>
  <c r="X100" i="40"/>
  <c r="G111" i="4"/>
  <c r="H111" i="4"/>
  <c r="X99" i="40"/>
  <c r="G110" i="4"/>
  <c r="X98" i="40"/>
  <c r="G109" i="4"/>
  <c r="H109" i="4"/>
  <c r="X97" i="40"/>
  <c r="G108" i="4"/>
  <c r="H108" i="4"/>
  <c r="X96" i="40"/>
  <c r="G107" i="4"/>
  <c r="X95" i="40"/>
  <c r="G106" i="4"/>
  <c r="H106" i="4"/>
  <c r="X94" i="40"/>
  <c r="G105" i="4"/>
  <c r="X93" i="40"/>
  <c r="G104" i="4"/>
  <c r="H104" i="4"/>
  <c r="X92" i="40"/>
  <c r="G103" i="4"/>
  <c r="H103" i="4"/>
  <c r="X91" i="40"/>
  <c r="G102" i="4"/>
  <c r="H102" i="4"/>
  <c r="X90" i="40"/>
  <c r="G101" i="4"/>
  <c r="H101" i="4"/>
  <c r="X89" i="40"/>
  <c r="G100" i="4"/>
  <c r="H100" i="4"/>
  <c r="X88" i="40"/>
  <c r="G99" i="4"/>
  <c r="X87" i="40"/>
  <c r="G98" i="4"/>
  <c r="X86" i="40"/>
  <c r="G97" i="4"/>
  <c r="X85" i="40"/>
  <c r="G96" i="4"/>
  <c r="H96" i="4"/>
  <c r="X84" i="40"/>
  <c r="G95" i="4"/>
  <c r="H95" i="4"/>
  <c r="X83" i="40"/>
  <c r="G94" i="4"/>
  <c r="H94" i="4"/>
  <c r="X82" i="40"/>
  <c r="G93" i="4"/>
  <c r="H93" i="4"/>
  <c r="X81" i="40"/>
  <c r="G92" i="4"/>
  <c r="H92" i="4"/>
  <c r="X80" i="40"/>
  <c r="G91" i="4"/>
  <c r="X79" i="40"/>
  <c r="G90" i="4"/>
  <c r="X78" i="40"/>
  <c r="G89" i="4"/>
  <c r="X77" i="40"/>
  <c r="G88" i="4"/>
  <c r="H88" i="4"/>
  <c r="X76" i="40"/>
  <c r="G87" i="4"/>
  <c r="H87" i="4"/>
  <c r="X75" i="40"/>
  <c r="G86" i="4"/>
  <c r="H86" i="4"/>
  <c r="X74" i="40"/>
  <c r="G85" i="4"/>
  <c r="H85" i="4"/>
  <c r="X73" i="40"/>
  <c r="G84" i="4"/>
  <c r="H84" i="4"/>
  <c r="X72" i="40"/>
  <c r="G83" i="4"/>
  <c r="H83" i="4"/>
  <c r="X71" i="40"/>
  <c r="G82" i="4"/>
  <c r="X70" i="40"/>
  <c r="G81" i="4"/>
  <c r="X69" i="40"/>
  <c r="G80" i="4"/>
  <c r="H80" i="4"/>
  <c r="X68" i="40"/>
  <c r="G79" i="4"/>
  <c r="H79" i="4"/>
  <c r="X67" i="40"/>
  <c r="G78" i="4"/>
  <c r="X66" i="40"/>
  <c r="G77" i="4"/>
  <c r="H77" i="4"/>
  <c r="X65" i="40"/>
  <c r="G76" i="4"/>
  <c r="X64" i="40"/>
  <c r="G75" i="4"/>
  <c r="X63" i="40"/>
  <c r="G74" i="4"/>
  <c r="H74" i="4"/>
  <c r="X62" i="40"/>
  <c r="G73" i="4"/>
  <c r="X61" i="40"/>
  <c r="G72" i="4"/>
  <c r="H72" i="4"/>
  <c r="X60" i="40"/>
  <c r="G71" i="4"/>
  <c r="H71" i="4"/>
  <c r="X59" i="40"/>
  <c r="G70" i="4"/>
  <c r="H70" i="4"/>
  <c r="X58" i="40"/>
  <c r="G69" i="4"/>
  <c r="H69" i="4"/>
  <c r="X57" i="40"/>
  <c r="G68" i="4"/>
  <c r="H68" i="4"/>
  <c r="X56" i="40"/>
  <c r="G67" i="4"/>
  <c r="X55" i="40"/>
  <c r="G66" i="4"/>
  <c r="X54" i="40"/>
  <c r="G65" i="4"/>
  <c r="X53" i="40"/>
  <c r="G64" i="4"/>
  <c r="H64" i="4"/>
  <c r="X52" i="40"/>
  <c r="G63" i="4"/>
  <c r="H63" i="4"/>
  <c r="X51" i="40"/>
  <c r="G62" i="4"/>
  <c r="H62" i="4"/>
  <c r="X50" i="40"/>
  <c r="G61" i="4"/>
  <c r="X49" i="40"/>
  <c r="G60" i="4"/>
  <c r="H60" i="4"/>
  <c r="X48" i="40"/>
  <c r="G59" i="4"/>
  <c r="X47" i="40"/>
  <c r="G58" i="4"/>
  <c r="X46" i="40"/>
  <c r="G57" i="4"/>
  <c r="X45" i="40"/>
  <c r="G56" i="4"/>
  <c r="H56" i="4"/>
  <c r="X44" i="40"/>
  <c r="G55" i="4"/>
  <c r="H55" i="4"/>
  <c r="X43" i="40"/>
  <c r="G54" i="4"/>
  <c r="H54" i="4"/>
  <c r="X42" i="40"/>
  <c r="G53" i="4"/>
  <c r="H53" i="4"/>
  <c r="X41" i="40"/>
  <c r="G52" i="4"/>
  <c r="H52" i="4"/>
  <c r="X40" i="40"/>
  <c r="G51" i="4"/>
  <c r="H51" i="4"/>
  <c r="X39" i="40"/>
  <c r="G50" i="4"/>
  <c r="X38" i="40"/>
  <c r="G49" i="4"/>
  <c r="X37" i="40"/>
  <c r="G48" i="4"/>
  <c r="H48" i="4"/>
  <c r="X36" i="40"/>
  <c r="G47" i="4"/>
  <c r="H47" i="4"/>
  <c r="X35" i="40"/>
  <c r="G46" i="4"/>
  <c r="H46" i="4"/>
  <c r="X34" i="40"/>
  <c r="G45" i="4"/>
  <c r="X33" i="40"/>
  <c r="G44" i="4"/>
  <c r="H44" i="4"/>
  <c r="X32" i="40"/>
  <c r="G43" i="4"/>
  <c r="X31" i="40"/>
  <c r="G42" i="4"/>
  <c r="H42" i="4"/>
  <c r="X30" i="40"/>
  <c r="G41" i="4"/>
  <c r="X29" i="40"/>
  <c r="G40" i="4"/>
  <c r="H40" i="4"/>
  <c r="X28" i="40"/>
  <c r="G39" i="4"/>
  <c r="H39" i="4"/>
  <c r="X27" i="40"/>
  <c r="G38" i="4"/>
  <c r="H38" i="4"/>
  <c r="X26" i="40"/>
  <c r="G37" i="4"/>
  <c r="X25" i="40"/>
  <c r="G36" i="4"/>
  <c r="H36" i="4"/>
  <c r="X24" i="40"/>
  <c r="G35" i="4"/>
  <c r="X23" i="40"/>
  <c r="G34" i="4"/>
  <c r="X22" i="40"/>
  <c r="G33" i="4"/>
  <c r="X21" i="40"/>
  <c r="G32" i="4"/>
  <c r="H32" i="4"/>
  <c r="X20" i="40"/>
  <c r="G31" i="4"/>
  <c r="H31" i="4"/>
  <c r="X19" i="40"/>
  <c r="G30" i="4"/>
  <c r="H30" i="4"/>
  <c r="X18" i="40"/>
  <c r="G29" i="4"/>
  <c r="X17" i="40"/>
  <c r="G28" i="4"/>
  <c r="H28" i="4"/>
  <c r="X16" i="40"/>
  <c r="G27" i="4"/>
  <c r="X15" i="40"/>
  <c r="G26" i="4"/>
  <c r="X14" i="40"/>
  <c r="G25" i="4"/>
  <c r="X13" i="40"/>
  <c r="G24" i="4"/>
  <c r="H24" i="4"/>
  <c r="X12" i="40"/>
  <c r="G23" i="4"/>
  <c r="H23" i="4"/>
  <c r="X11" i="40"/>
  <c r="G22" i="4"/>
  <c r="H22" i="4"/>
  <c r="X10" i="40"/>
  <c r="G21" i="4"/>
  <c r="H21" i="4"/>
  <c r="X9" i="40"/>
  <c r="G20" i="4"/>
  <c r="H20" i="4"/>
  <c r="X8" i="40"/>
  <c r="G19" i="4"/>
  <c r="H19" i="4"/>
  <c r="G18" i="4"/>
  <c r="C27" i="21"/>
  <c r="D27" i="21"/>
  <c r="I14" i="6"/>
  <c r="I11" i="6"/>
  <c r="B7" i="3"/>
  <c r="B17" i="3"/>
  <c r="F11" i="6"/>
  <c r="B22" i="6"/>
  <c r="H5154" i="4"/>
  <c r="H5153" i="4"/>
  <c r="H5148" i="4"/>
  <c r="H5147" i="4"/>
  <c r="H5145" i="4"/>
  <c r="H5144" i="4"/>
  <c r="H5141" i="4"/>
  <c r="H5140" i="4"/>
  <c r="H5139" i="4"/>
  <c r="H5137" i="4"/>
  <c r="H5135" i="4"/>
  <c r="H5133" i="4"/>
  <c r="H5132" i="4"/>
  <c r="H5129" i="4"/>
  <c r="H5128" i="4"/>
  <c r="H5127" i="4"/>
  <c r="H5125" i="4"/>
  <c r="H5124" i="4"/>
  <c r="H5123" i="4"/>
  <c r="H5121" i="4"/>
  <c r="H5119" i="4"/>
  <c r="H5115" i="4"/>
  <c r="H5113" i="4"/>
  <c r="H5108" i="4"/>
  <c r="H5105" i="4"/>
  <c r="H5103" i="4"/>
  <c r="H5101" i="4"/>
  <c r="H5099" i="4"/>
  <c r="H5097" i="4"/>
  <c r="H5093" i="4"/>
  <c r="H5091" i="4"/>
  <c r="H5089" i="4"/>
  <c r="H5087" i="4"/>
  <c r="H5084" i="4"/>
  <c r="H5083" i="4"/>
  <c r="H5077" i="4"/>
  <c r="H5076" i="4"/>
  <c r="H5075" i="4"/>
  <c r="H5073" i="4"/>
  <c r="H5069" i="4"/>
  <c r="H5068" i="4"/>
  <c r="H5065" i="4"/>
  <c r="H5063" i="4"/>
  <c r="H5061" i="4"/>
  <c r="H5059" i="4"/>
  <c r="H5058" i="4"/>
  <c r="H5055" i="4"/>
  <c r="H5053" i="4"/>
  <c r="H5052" i="4"/>
  <c r="H5051" i="4"/>
  <c r="H5049" i="4"/>
  <c r="H5048" i="4"/>
  <c r="H5045" i="4"/>
  <c r="H5043" i="4"/>
  <c r="H5041" i="4"/>
  <c r="H5037" i="4"/>
  <c r="H5035" i="4"/>
  <c r="H5033" i="4"/>
  <c r="H5029" i="4"/>
  <c r="H5027" i="4"/>
  <c r="H5025" i="4"/>
  <c r="H5023" i="4"/>
  <c r="H5019" i="4"/>
  <c r="H5017" i="4"/>
  <c r="H5012" i="4"/>
  <c r="H5011" i="4"/>
  <c r="H5007" i="4"/>
  <c r="H5005" i="4"/>
  <c r="H5003" i="4"/>
  <c r="H4999" i="4"/>
  <c r="H4997" i="4"/>
  <c r="H4995" i="4"/>
  <c r="H4993" i="4"/>
  <c r="H4989" i="4"/>
  <c r="H4987" i="4"/>
  <c r="H4985" i="4"/>
  <c r="H4981" i="4"/>
  <c r="H4980" i="4"/>
  <c r="H4977" i="4"/>
  <c r="H4975" i="4"/>
  <c r="H4973" i="4"/>
  <c r="H4969" i="4"/>
  <c r="H4968" i="4"/>
  <c r="H4967" i="4"/>
  <c r="H4965" i="4"/>
  <c r="H4963" i="4"/>
  <c r="H4961" i="4"/>
  <c r="H4959" i="4"/>
  <c r="H4955" i="4"/>
  <c r="H4953" i="4"/>
  <c r="H4948" i="4"/>
  <c r="H4947" i="4"/>
  <c r="H4945" i="4"/>
  <c r="H4943" i="4"/>
  <c r="H4941" i="4"/>
  <c r="H4937" i="4"/>
  <c r="H4935" i="4"/>
  <c r="H4933" i="4"/>
  <c r="H4931" i="4"/>
  <c r="H4930" i="4"/>
  <c r="H4929" i="4"/>
  <c r="H4923" i="4"/>
  <c r="H4921" i="4"/>
  <c r="H4917" i="4"/>
  <c r="H4916" i="4"/>
  <c r="H4915" i="4"/>
  <c r="H4913" i="4"/>
  <c r="H4911" i="4"/>
  <c r="H4908" i="4"/>
  <c r="H4907" i="4"/>
  <c r="H4903" i="4"/>
  <c r="H4901" i="4"/>
  <c r="H4899" i="4"/>
  <c r="H4897" i="4"/>
  <c r="H4892" i="4"/>
  <c r="H4889" i="4"/>
  <c r="H4885" i="4"/>
  <c r="H4883" i="4"/>
  <c r="H4879" i="4"/>
  <c r="H4878" i="4"/>
  <c r="H4877" i="4"/>
  <c r="H4876" i="4"/>
  <c r="H4875" i="4"/>
  <c r="H4873" i="4"/>
  <c r="H4871" i="4"/>
  <c r="H4868" i="4"/>
  <c r="H4866" i="4"/>
  <c r="H4865" i="4"/>
  <c r="H4863" i="4"/>
  <c r="H4860" i="4"/>
  <c r="H4859" i="4"/>
  <c r="H4857" i="4"/>
  <c r="H4853" i="4"/>
  <c r="H4852" i="4"/>
  <c r="H4851" i="4"/>
  <c r="H4849" i="4"/>
  <c r="H4847" i="4"/>
  <c r="H4845" i="4"/>
  <c r="H4844" i="4"/>
  <c r="H4843" i="4"/>
  <c r="H4839" i="4"/>
  <c r="H4837" i="4"/>
  <c r="H4835" i="4"/>
  <c r="H4833" i="4"/>
  <c r="H4828" i="4"/>
  <c r="H4825" i="4"/>
  <c r="H4821" i="4"/>
  <c r="H4819" i="4"/>
  <c r="H4815" i="4"/>
  <c r="H4813" i="4"/>
  <c r="H4812" i="4"/>
  <c r="H4811" i="4"/>
  <c r="H4809" i="4"/>
  <c r="H4807" i="4"/>
  <c r="H4801" i="4"/>
  <c r="H4799" i="4"/>
  <c r="H4795" i="4"/>
  <c r="H4793" i="4"/>
  <c r="H4789" i="4"/>
  <c r="H4788" i="4"/>
  <c r="H4787" i="4"/>
  <c r="H4785" i="4"/>
  <c r="H4783" i="4"/>
  <c r="H4780" i="4"/>
  <c r="H4779" i="4"/>
  <c r="H4775" i="4"/>
  <c r="H4773" i="4"/>
  <c r="H4771" i="4"/>
  <c r="H4769" i="4"/>
  <c r="H4767" i="4"/>
  <c r="H4764" i="4"/>
  <c r="H4761" i="4"/>
  <c r="H4757" i="4"/>
  <c r="H4756" i="4"/>
  <c r="H4755" i="4"/>
  <c r="H4751" i="4"/>
  <c r="H4749" i="4"/>
  <c r="H4747" i="4"/>
  <c r="H4743" i="4"/>
  <c r="H4741" i="4"/>
  <c r="H4739" i="4"/>
  <c r="H4737" i="4"/>
  <c r="H4735" i="4"/>
  <c r="H4731" i="4"/>
  <c r="H4729" i="4"/>
  <c r="H4724" i="4"/>
  <c r="H4721" i="4"/>
  <c r="H4719" i="4"/>
  <c r="H4717" i="4"/>
  <c r="H4715" i="4"/>
  <c r="H4713" i="4"/>
  <c r="H4709" i="4"/>
  <c r="H4707" i="4"/>
  <c r="H4705" i="4"/>
  <c r="H4703" i="4"/>
  <c r="H4700" i="4"/>
  <c r="H4699" i="4"/>
  <c r="H4693" i="4"/>
  <c r="H4692" i="4"/>
  <c r="H4691" i="4"/>
  <c r="H4689" i="4"/>
  <c r="H4685" i="4"/>
  <c r="H4684" i="4"/>
  <c r="H4681" i="4"/>
  <c r="H4679" i="4"/>
  <c r="H4677" i="4"/>
  <c r="H4675" i="4"/>
  <c r="H4671" i="4"/>
  <c r="H4668" i="4"/>
  <c r="H4667" i="4"/>
  <c r="H4665" i="4"/>
  <c r="H4660" i="4"/>
  <c r="H4657" i="4"/>
  <c r="H4655" i="4"/>
  <c r="H4653" i="4"/>
  <c r="H4651" i="4"/>
  <c r="H4649" i="4"/>
  <c r="H4645" i="4"/>
  <c r="H4643" i="4"/>
  <c r="H4641" i="4"/>
  <c r="H4639" i="4"/>
  <c r="H4636" i="4"/>
  <c r="H4635" i="4"/>
  <c r="H4629" i="4"/>
  <c r="H4628" i="4"/>
  <c r="H4627" i="4"/>
  <c r="H4625" i="4"/>
  <c r="H4621" i="4"/>
  <c r="H4620" i="4"/>
  <c r="H4617" i="4"/>
  <c r="H4615" i="4"/>
  <c r="H4613" i="4"/>
  <c r="H4611" i="4"/>
  <c r="H4607" i="4"/>
  <c r="H4603" i="4"/>
  <c r="H4597" i="4"/>
  <c r="H4596" i="4"/>
  <c r="H4595" i="4"/>
  <c r="H4593" i="4"/>
  <c r="H4591" i="4"/>
  <c r="H4587" i="4"/>
  <c r="H4585" i="4"/>
  <c r="H4583" i="4"/>
  <c r="H4578" i="4"/>
  <c r="H4577" i="4"/>
  <c r="H4575" i="4"/>
  <c r="H4569" i="4"/>
  <c r="H4565" i="4"/>
  <c r="H4563" i="4"/>
  <c r="H4561" i="4"/>
  <c r="H4557" i="4"/>
  <c r="H4556" i="4"/>
  <c r="H4555" i="4"/>
  <c r="H4553" i="4"/>
  <c r="H4551" i="4"/>
  <c r="H4548" i="4"/>
  <c r="H4547" i="4"/>
  <c r="H4543" i="4"/>
  <c r="H4541" i="4"/>
  <c r="H4540" i="4"/>
  <c r="H4539" i="4"/>
  <c r="H4537" i="4"/>
  <c r="H4533" i="4"/>
  <c r="H4532" i="4"/>
  <c r="H4531" i="4"/>
  <c r="H4529" i="4"/>
  <c r="H4527" i="4"/>
  <c r="H4525" i="4"/>
  <c r="H4523" i="4"/>
  <c r="H4519" i="4"/>
  <c r="H4517" i="4"/>
  <c r="H4515" i="4"/>
  <c r="H4513" i="4"/>
  <c r="H4511" i="4"/>
  <c r="H4508" i="4"/>
  <c r="H4505" i="4"/>
  <c r="H4501" i="4"/>
  <c r="H4499" i="4"/>
  <c r="H4497" i="4"/>
  <c r="H4493" i="4"/>
  <c r="H4492" i="4"/>
  <c r="H4491" i="4"/>
  <c r="H4489" i="4"/>
  <c r="H4487" i="4"/>
  <c r="H4483" i="4"/>
  <c r="H4479" i="4"/>
  <c r="H4478" i="4"/>
  <c r="H4476" i="4"/>
  <c r="H4475" i="4"/>
  <c r="H4473" i="4"/>
  <c r="H4470" i="4"/>
  <c r="H4469" i="4"/>
  <c r="H4468" i="4"/>
  <c r="H4465" i="4"/>
  <c r="H4463" i="4"/>
  <c r="H4461" i="4"/>
  <c r="H4459" i="4"/>
  <c r="H4455" i="4"/>
  <c r="H4453" i="4"/>
  <c r="H4451" i="4"/>
  <c r="H4450" i="4"/>
  <c r="H4449" i="4"/>
  <c r="H4447" i="4"/>
  <c r="H4444" i="4"/>
  <c r="H4441" i="4"/>
  <c r="H4439" i="4"/>
  <c r="H4437" i="4"/>
  <c r="H4435" i="4"/>
  <c r="H4433" i="4"/>
  <c r="H4429" i="4"/>
  <c r="H4427" i="4"/>
  <c r="H4425" i="4"/>
  <c r="H4421" i="4"/>
  <c r="H4420" i="4"/>
  <c r="H4419" i="4"/>
  <c r="H4417" i="4"/>
  <c r="H4415" i="4"/>
  <c r="H4412" i="4"/>
  <c r="H4411" i="4"/>
  <c r="H4404" i="4"/>
  <c r="H4403" i="4"/>
  <c r="H4397" i="4"/>
  <c r="H4395" i="4"/>
  <c r="H4392" i="4"/>
  <c r="H4386" i="4"/>
  <c r="H4383" i="4"/>
  <c r="H4372" i="4"/>
  <c r="H4367" i="4"/>
  <c r="H4363" i="4"/>
  <c r="H4360" i="4"/>
  <c r="H4359" i="4"/>
  <c r="H4355" i="4"/>
  <c r="H4347" i="4"/>
  <c r="H4339" i="4"/>
  <c r="H4331" i="4"/>
  <c r="H4322" i="4"/>
  <c r="H4315" i="4"/>
  <c r="H4311" i="4"/>
  <c r="H4308" i="4"/>
  <c r="H4303" i="4"/>
  <c r="H4295" i="4"/>
  <c r="H4291" i="4"/>
  <c r="H4283" i="4"/>
  <c r="H4276" i="4"/>
  <c r="H4271" i="4"/>
  <c r="H4264" i="4"/>
  <c r="H4259" i="4"/>
  <c r="H4256" i="4"/>
  <c r="H4251" i="4"/>
  <c r="H4248" i="4"/>
  <c r="H4244" i="4"/>
  <c r="H4242" i="4"/>
  <c r="H4239" i="4"/>
  <c r="H4235" i="4"/>
  <c r="H4232" i="4"/>
  <c r="H4228" i="4"/>
  <c r="H4227" i="4"/>
  <c r="H4220" i="4"/>
  <c r="H4211" i="4"/>
  <c r="H4207" i="4"/>
  <c r="H4203" i="4"/>
  <c r="H4195" i="4"/>
  <c r="H4191" i="4"/>
  <c r="H4187" i="4"/>
  <c r="H4185" i="4"/>
  <c r="H4180" i="4"/>
  <c r="H4171" i="4"/>
  <c r="H4163" i="4"/>
  <c r="H4155" i="4"/>
  <c r="H4148" i="4"/>
  <c r="H4147" i="4"/>
  <c r="H4139" i="4"/>
  <c r="H4136" i="4"/>
  <c r="H4132" i="4"/>
  <c r="H4131" i="4"/>
  <c r="H4130" i="4"/>
  <c r="H4127" i="4"/>
  <c r="H4115" i="4"/>
  <c r="H4114" i="4"/>
  <c r="H4111" i="4"/>
  <c r="H4107" i="4"/>
  <c r="H4105" i="4"/>
  <c r="H4104" i="4"/>
  <c r="H4103" i="4"/>
  <c r="H4100" i="4"/>
  <c r="H4096" i="4"/>
  <c r="H4091" i="4"/>
  <c r="H4084" i="4"/>
  <c r="H4083" i="4"/>
  <c r="H4082" i="4"/>
  <c r="H4079" i="4"/>
  <c r="H4075" i="4"/>
  <c r="H4067" i="4"/>
  <c r="H4066" i="4"/>
  <c r="H4063" i="4"/>
  <c r="H4059" i="4"/>
  <c r="H4056" i="4"/>
  <c r="H4052" i="4"/>
  <c r="H4047" i="4"/>
  <c r="H4039" i="4"/>
  <c r="H4037" i="4"/>
  <c r="H4035" i="4"/>
  <c r="H4032" i="4"/>
  <c r="H4027" i="4"/>
  <c r="H4025" i="4"/>
  <c r="H4020" i="4"/>
  <c r="H4018" i="4"/>
  <c r="H4015" i="4"/>
  <c r="H4008" i="4"/>
  <c r="H4007" i="4"/>
  <c r="H4004" i="4"/>
  <c r="H4002" i="4"/>
  <c r="H4000" i="4"/>
  <c r="H3999" i="4"/>
  <c r="H3996" i="4"/>
  <c r="H3992" i="4"/>
  <c r="H3987" i="4"/>
  <c r="H3979" i="4"/>
  <c r="H3973" i="4"/>
  <c r="H3971" i="4"/>
  <c r="H3968" i="4"/>
  <c r="H3963" i="4"/>
  <c r="H3960" i="4"/>
  <c r="H3955" i="4"/>
  <c r="H3948" i="4"/>
  <c r="H3942" i="4"/>
  <c r="H3938" i="4"/>
  <c r="H3935" i="4"/>
  <c r="H3931" i="4"/>
  <c r="H3927" i="4"/>
  <c r="H3923" i="4"/>
  <c r="H3919" i="4"/>
  <c r="H3916" i="4"/>
  <c r="H3915" i="4"/>
  <c r="H3912" i="4"/>
  <c r="H3911" i="4"/>
  <c r="H3908" i="4"/>
  <c r="H3907" i="4"/>
  <c r="H3904" i="4"/>
  <c r="H3903" i="4"/>
  <c r="H3900" i="4"/>
  <c r="H3899" i="4"/>
  <c r="H3895" i="4"/>
  <c r="H3892" i="4"/>
  <c r="H3891" i="4"/>
  <c r="H3879" i="4"/>
  <c r="H3878" i="4"/>
  <c r="H3876" i="4"/>
  <c r="H3874" i="4"/>
  <c r="H3873" i="4"/>
  <c r="H3871" i="4"/>
  <c r="H3863" i="4"/>
  <c r="H3861" i="4"/>
  <c r="H3859" i="4"/>
  <c r="H3856" i="4"/>
  <c r="H3855" i="4"/>
  <c r="H3851" i="4"/>
  <c r="H3848" i="4"/>
  <c r="H3847" i="4"/>
  <c r="H3843" i="4"/>
  <c r="H3840" i="4"/>
  <c r="H3839" i="4"/>
  <c r="H3835" i="4"/>
  <c r="H3832" i="4"/>
  <c r="H3827" i="4"/>
  <c r="H3826" i="4"/>
  <c r="H3821" i="4"/>
  <c r="H3816" i="4"/>
  <c r="H3815" i="4"/>
  <c r="H3814" i="4"/>
  <c r="H3811" i="4"/>
  <c r="H3807" i="4"/>
  <c r="H3803" i="4"/>
  <c r="H3801" i="4"/>
  <c r="H3799" i="4"/>
  <c r="H3795" i="4"/>
  <c r="H3791" i="4"/>
  <c r="H3788" i="4"/>
  <c r="H3787" i="4"/>
  <c r="H3784" i="4"/>
  <c r="H3783" i="4"/>
  <c r="H3779" i="4"/>
  <c r="H3776" i="4"/>
  <c r="H3775" i="4"/>
  <c r="H3771" i="4"/>
  <c r="H3769" i="4"/>
  <c r="H3768" i="4"/>
  <c r="H3767" i="4"/>
  <c r="H3764" i="4"/>
  <c r="H3762" i="4"/>
  <c r="H3761" i="4"/>
  <c r="H3755" i="4"/>
  <c r="H3752" i="4"/>
  <c r="H3750" i="4"/>
  <c r="H3749" i="4"/>
  <c r="H3747" i="4"/>
  <c r="H3746" i="4"/>
  <c r="H3745" i="4"/>
  <c r="H3739" i="4"/>
  <c r="H3736" i="4"/>
  <c r="H3733" i="4"/>
  <c r="H3732" i="4"/>
  <c r="H3731" i="4"/>
  <c r="H3727" i="4"/>
  <c r="H3724" i="4"/>
  <c r="H3721" i="4"/>
  <c r="H3715" i="4"/>
  <c r="H3711" i="4"/>
  <c r="H3709" i="4"/>
  <c r="H3707" i="4"/>
  <c r="H3703" i="4"/>
  <c r="H3699" i="4"/>
  <c r="H3698" i="4"/>
  <c r="H3692" i="4"/>
  <c r="H3691" i="4"/>
  <c r="H3686" i="4"/>
  <c r="H3682" i="4"/>
  <c r="H3679" i="4"/>
  <c r="H3671" i="4"/>
  <c r="H3663" i="4"/>
  <c r="H3655" i="4"/>
  <c r="H3647" i="4"/>
  <c r="H3634" i="4"/>
  <c r="H3623" i="4"/>
  <c r="H3620" i="4"/>
  <c r="H3615" i="4"/>
  <c r="H3612" i="4"/>
  <c r="H3604" i="4"/>
  <c r="H3591" i="4"/>
  <c r="H3583" i="4"/>
  <c r="H3570" i="4"/>
  <c r="H3558" i="4"/>
  <c r="H3554" i="4"/>
  <c r="H3552" i="4"/>
  <c r="H3551" i="4"/>
  <c r="H3531" i="4"/>
  <c r="H3523" i="4"/>
  <c r="H3519" i="4"/>
  <c r="H3511" i="4"/>
  <c r="H3510" i="4"/>
  <c r="H3507" i="4"/>
  <c r="H3503" i="4"/>
  <c r="H3496" i="4"/>
  <c r="H3495" i="4"/>
  <c r="H3491" i="4"/>
  <c r="H3483" i="4"/>
  <c r="H3475" i="4"/>
  <c r="H3464" i="4"/>
  <c r="H3451" i="4"/>
  <c r="H3446" i="4"/>
  <c r="H3443" i="4"/>
  <c r="H3442" i="4"/>
  <c r="H3430" i="4"/>
  <c r="H3427" i="4"/>
  <c r="H3426" i="4"/>
  <c r="H3424" i="4"/>
  <c r="H3409" i="4"/>
  <c r="H3404" i="4"/>
  <c r="H3391" i="4"/>
  <c r="H3383" i="4"/>
  <c r="H3379" i="4"/>
  <c r="H3371" i="4"/>
  <c r="H3367" i="4"/>
  <c r="H3366" i="4"/>
  <c r="H3363" i="4"/>
  <c r="H3362" i="4"/>
  <c r="H3359" i="4"/>
  <c r="H3355" i="4"/>
  <c r="H3351" i="4"/>
  <c r="H3331" i="4"/>
  <c r="H3323" i="4"/>
  <c r="H3314" i="4"/>
  <c r="H3303" i="4"/>
  <c r="H3302" i="4"/>
  <c r="H3286" i="4"/>
  <c r="H3282" i="4"/>
  <c r="H3277" i="4"/>
  <c r="H3270" i="4"/>
  <c r="H3266" i="4"/>
  <c r="H3264" i="4"/>
  <c r="H3250" i="4"/>
  <c r="H3239" i="4"/>
  <c r="H3238" i="4"/>
  <c r="H3234" i="4"/>
  <c r="H3228" i="4"/>
  <c r="H3223" i="4"/>
  <c r="H3222" i="4"/>
  <c r="H3218" i="4"/>
  <c r="H3216" i="4"/>
  <c r="H3196" i="4"/>
  <c r="H3195" i="4"/>
  <c r="H3183" i="4"/>
  <c r="H3172" i="4"/>
  <c r="H3159" i="4"/>
  <c r="H3151" i="4"/>
  <c r="H3147" i="4"/>
  <c r="H3136" i="4"/>
  <c r="H3122" i="4"/>
  <c r="H3110" i="4"/>
  <c r="H3095" i="4"/>
  <c r="H3068" i="4"/>
  <c r="H3063" i="4"/>
  <c r="H3062" i="4"/>
  <c r="H3052" i="4"/>
  <c r="H3045" i="4"/>
  <c r="H3031" i="4"/>
  <c r="H3019" i="4"/>
  <c r="H3015" i="4"/>
  <c r="H3012" i="4"/>
  <c r="H3008" i="4"/>
  <c r="H3004" i="4"/>
  <c r="H2994" i="4"/>
  <c r="H2984" i="4"/>
  <c r="H2983" i="4"/>
  <c r="H2976" i="4"/>
  <c r="H2965" i="4"/>
  <c r="H2946" i="4"/>
  <c r="H2945" i="4"/>
  <c r="H2941" i="4"/>
  <c r="H2940" i="4"/>
  <c r="H2937" i="4"/>
  <c r="H2935" i="4"/>
  <c r="H2934" i="4"/>
  <c r="H2933" i="4"/>
  <c r="H2930" i="4"/>
  <c r="H2928" i="4"/>
  <c r="H2924" i="4"/>
  <c r="H2921" i="4"/>
  <c r="H2919" i="4"/>
  <c r="H2917" i="4"/>
  <c r="H2916" i="4"/>
  <c r="H2913" i="4"/>
  <c r="H2912" i="4"/>
  <c r="H2909" i="4"/>
  <c r="H2905" i="4"/>
  <c r="H2903" i="4"/>
  <c r="H2896" i="4"/>
  <c r="H2895" i="4"/>
  <c r="H2892" i="4"/>
  <c r="H2891" i="4"/>
  <c r="H2889" i="4"/>
  <c r="H2885" i="4"/>
  <c r="H2884" i="4"/>
  <c r="H2882" i="4"/>
  <c r="H2881" i="4"/>
  <c r="H2877" i="4"/>
  <c r="H2876" i="4"/>
  <c r="H2875" i="4"/>
  <c r="H2872" i="4"/>
  <c r="H2871" i="4"/>
  <c r="H2870" i="4"/>
  <c r="H2869" i="4"/>
  <c r="H2866" i="4"/>
  <c r="H2864" i="4"/>
  <c r="H2860" i="4"/>
  <c r="H2857" i="4"/>
  <c r="H2856" i="4"/>
  <c r="H2855" i="4"/>
  <c r="H2853" i="4"/>
  <c r="H2849" i="4"/>
  <c r="H2848" i="4"/>
  <c r="H2847" i="4"/>
  <c r="H2844" i="4"/>
  <c r="H2843" i="4"/>
  <c r="H2839" i="4"/>
  <c r="H2836" i="4"/>
  <c r="H2833" i="4"/>
  <c r="H2832" i="4"/>
  <c r="H2829" i="4"/>
  <c r="H2828" i="4"/>
  <c r="H2825" i="4"/>
  <c r="H2821" i="4"/>
  <c r="H2816" i="4"/>
  <c r="H2815" i="4"/>
  <c r="H2813" i="4"/>
  <c r="H2811" i="4"/>
  <c r="H2807" i="4"/>
  <c r="H2804" i="4"/>
  <c r="H2802" i="4"/>
  <c r="H2801" i="4"/>
  <c r="H2800" i="4"/>
  <c r="H2797" i="4"/>
  <c r="H2796" i="4"/>
  <c r="H2793" i="4"/>
  <c r="H2792" i="4"/>
  <c r="H2789" i="4"/>
  <c r="H2785" i="4"/>
  <c r="H2780" i="4"/>
  <c r="H2775" i="4"/>
  <c r="H2771" i="4"/>
  <c r="H2769" i="4"/>
  <c r="H2768" i="4"/>
  <c r="H2765" i="4"/>
  <c r="H2764" i="4"/>
  <c r="H2763" i="4"/>
  <c r="H2761" i="4"/>
  <c r="H2759" i="4"/>
  <c r="H2753" i="4"/>
  <c r="H2752" i="4"/>
  <c r="H2749" i="4"/>
  <c r="H2745" i="4"/>
  <c r="H2743" i="4"/>
  <c r="H2739" i="4"/>
  <c r="H2737" i="4"/>
  <c r="H2736" i="4"/>
  <c r="H2733" i="4"/>
  <c r="H2732" i="4"/>
  <c r="H2731" i="4"/>
  <c r="H2727" i="4"/>
  <c r="H2721" i="4"/>
  <c r="H2720" i="4"/>
  <c r="H2718" i="4"/>
  <c r="H2717" i="4"/>
  <c r="H2713" i="4"/>
  <c r="H2711" i="4"/>
  <c r="H2705" i="4"/>
  <c r="H2704" i="4"/>
  <c r="H2701" i="4"/>
  <c r="H2700" i="4"/>
  <c r="H2699" i="4"/>
  <c r="H2695" i="4"/>
  <c r="H2689" i="4"/>
  <c r="H2688" i="4"/>
  <c r="H2685" i="4"/>
  <c r="H2681" i="4"/>
  <c r="H2679" i="4"/>
  <c r="H2673" i="4"/>
  <c r="H2672" i="4"/>
  <c r="H2669" i="4"/>
  <c r="H2668" i="4"/>
  <c r="H2667" i="4"/>
  <c r="H2663" i="4"/>
  <c r="H2657" i="4"/>
  <c r="H2656" i="4"/>
  <c r="H2652" i="4"/>
  <c r="H2649" i="4"/>
  <c r="H2645" i="4"/>
  <c r="H2640" i="4"/>
  <c r="H2636" i="4"/>
  <c r="H2635" i="4"/>
  <c r="H2633" i="4"/>
  <c r="H2625" i="4"/>
  <c r="H2624" i="4"/>
  <c r="H2621" i="4"/>
  <c r="H2616" i="4"/>
  <c r="H2608" i="4"/>
  <c r="H2604" i="4"/>
  <c r="H2599" i="4"/>
  <c r="H2597" i="4"/>
  <c r="H2592" i="4"/>
  <c r="H2589" i="4"/>
  <c r="H2588" i="4"/>
  <c r="H2576" i="4"/>
  <c r="H2572" i="4"/>
  <c r="H2561" i="4"/>
  <c r="H2552" i="4"/>
  <c r="H2545" i="4"/>
  <c r="H2544" i="4"/>
  <c r="H2540" i="4"/>
  <c r="H2537" i="4"/>
  <c r="H2531" i="4"/>
  <c r="H2529" i="4"/>
  <c r="H2528" i="4"/>
  <c r="H2524" i="4"/>
  <c r="H2521" i="4"/>
  <c r="H2517" i="4"/>
  <c r="H2512" i="4"/>
  <c r="H2508" i="4"/>
  <c r="H2507" i="4"/>
  <c r="H2501" i="4"/>
  <c r="H2496" i="4"/>
  <c r="H2493" i="4"/>
  <c r="H2488" i="4"/>
  <c r="H2480" i="4"/>
  <c r="H2476" i="4"/>
  <c r="H2471" i="4"/>
  <c r="H2469" i="4"/>
  <c r="H2464" i="4"/>
  <c r="H2461" i="4"/>
  <c r="H2460" i="4"/>
  <c r="H2448" i="4"/>
  <c r="H2444" i="4"/>
  <c r="H2433" i="4"/>
  <c r="H2424" i="4"/>
  <c r="H2417" i="4"/>
  <c r="H2416" i="4"/>
  <c r="H2412" i="4"/>
  <c r="H2410" i="4"/>
  <c r="H2405" i="4"/>
  <c r="H2401" i="4"/>
  <c r="H2400" i="4"/>
  <c r="H2397" i="4"/>
  <c r="H2396" i="4"/>
  <c r="H2393" i="4"/>
  <c r="H2384" i="4"/>
  <c r="H2380" i="4"/>
  <c r="H2373" i="4"/>
  <c r="H2369" i="4"/>
  <c r="H2368" i="4"/>
  <c r="H2365" i="4"/>
  <c r="H2357" i="4"/>
  <c r="H2353" i="4"/>
  <c r="H2352" i="4"/>
  <c r="H2348" i="4"/>
  <c r="H2341" i="4"/>
  <c r="H2337" i="4"/>
  <c r="H2336" i="4"/>
  <c r="H2332" i="4"/>
  <c r="H2320" i="4"/>
  <c r="H2317" i="4"/>
  <c r="H2313" i="4"/>
  <c r="H2309" i="4"/>
  <c r="H2305" i="4"/>
  <c r="H2304" i="4"/>
  <c r="H2300" i="4"/>
  <c r="H2297" i="4"/>
  <c r="H2288" i="4"/>
  <c r="H2285" i="4"/>
  <c r="H2284" i="4"/>
  <c r="H2272" i="4"/>
  <c r="H2265" i="4"/>
  <c r="H2245" i="4"/>
  <c r="H2241" i="4"/>
  <c r="H2237" i="4"/>
  <c r="H2233" i="4"/>
  <c r="H2229" i="4"/>
  <c r="H2221" i="4"/>
  <c r="H2213" i="4"/>
  <c r="H2209" i="4"/>
  <c r="H2208" i="4"/>
  <c r="H2204" i="4"/>
  <c r="H2200" i="4"/>
  <c r="H2198" i="4"/>
  <c r="H2195" i="4"/>
  <c r="H2191" i="4"/>
  <c r="H2189" i="4"/>
  <c r="H2182" i="4"/>
  <c r="H2181" i="4"/>
  <c r="H2180" i="4"/>
  <c r="H2179" i="4"/>
  <c r="H2175" i="4"/>
  <c r="H2166" i="4"/>
  <c r="H2165" i="4"/>
  <c r="H2163" i="4"/>
  <c r="H2155" i="4"/>
  <c r="H2149" i="4"/>
  <c r="H2141" i="4"/>
  <c r="H2139" i="4"/>
  <c r="H2138" i="4"/>
  <c r="H2134" i="4"/>
  <c r="H2131" i="4"/>
  <c r="H2127" i="4"/>
  <c r="H2125" i="4"/>
  <c r="H2119" i="4"/>
  <c r="H2117" i="4"/>
  <c r="H2112" i="4"/>
  <c r="H2104" i="4"/>
  <c r="H2101" i="4"/>
  <c r="H2092" i="4"/>
  <c r="H2088" i="4"/>
  <c r="H2080" i="4"/>
  <c r="H2073" i="4"/>
  <c r="H2072" i="4"/>
  <c r="H2071" i="4"/>
  <c r="H2064" i="4"/>
  <c r="H2057" i="4"/>
  <c r="H2048" i="4"/>
  <c r="H2040" i="4"/>
  <c r="H2038" i="4"/>
  <c r="H2037" i="4"/>
  <c r="H2035" i="4"/>
  <c r="H2025" i="4"/>
  <c r="H2021" i="4"/>
  <c r="H2020" i="4"/>
  <c r="H2019" i="4"/>
  <c r="H2014" i="4"/>
  <c r="H2011" i="4"/>
  <c r="H2009" i="4"/>
  <c r="H2005" i="4"/>
  <c r="H2004" i="4"/>
  <c r="H1999" i="4"/>
  <c r="H1997" i="4"/>
  <c r="H1995" i="4"/>
  <c r="H1994" i="4"/>
  <c r="H1990" i="4"/>
  <c r="H1988" i="4"/>
  <c r="H1987" i="4"/>
  <c r="H1986" i="4"/>
  <c r="H1981" i="4"/>
  <c r="H1973" i="4"/>
  <c r="H1972" i="4"/>
  <c r="H1971" i="4"/>
  <c r="H1965" i="4"/>
  <c r="H1961" i="4"/>
  <c r="H1957" i="4"/>
  <c r="H1956" i="4"/>
  <c r="H1955" i="4"/>
  <c r="H1951" i="4"/>
  <c r="H1950" i="4"/>
  <c r="H1947" i="4"/>
  <c r="H1945" i="4"/>
  <c r="H1941" i="4"/>
  <c r="H1940" i="4"/>
  <c r="H1933" i="4"/>
  <c r="H1931" i="4"/>
  <c r="H1930" i="4"/>
  <c r="H1928" i="4"/>
  <c r="H1926" i="4"/>
  <c r="H1924" i="4"/>
  <c r="H1923" i="4"/>
  <c r="H1922" i="4"/>
  <c r="H1917" i="4"/>
  <c r="H1909" i="4"/>
  <c r="H1907" i="4"/>
  <c r="H1901" i="4"/>
  <c r="H1897" i="4"/>
  <c r="H1895" i="4"/>
  <c r="H1893" i="4"/>
  <c r="H1892" i="4"/>
  <c r="H1891" i="4"/>
  <c r="H1886" i="4"/>
  <c r="H1883" i="4"/>
  <c r="H1881" i="4"/>
  <c r="H1879" i="4"/>
  <c r="H1877" i="4"/>
  <c r="H1876" i="4"/>
  <c r="H1869" i="4"/>
  <c r="H1867" i="4"/>
  <c r="H1866" i="4"/>
  <c r="H1864" i="4"/>
  <c r="H1862" i="4"/>
  <c r="H1860" i="4"/>
  <c r="H1859" i="4"/>
  <c r="H1853" i="4"/>
  <c r="H1847" i="4"/>
  <c r="H1845" i="4"/>
  <c r="H1843" i="4"/>
  <c r="H1833" i="4"/>
  <c r="H1831" i="4"/>
  <c r="H1829" i="4"/>
  <c r="H1828" i="4"/>
  <c r="H1827" i="4"/>
  <c r="H1822" i="4"/>
  <c r="H1819" i="4"/>
  <c r="H1817" i="4"/>
  <c r="H1815" i="4"/>
  <c r="H1813" i="4"/>
  <c r="H1812" i="4"/>
  <c r="H1805" i="4"/>
  <c r="H1803" i="4"/>
  <c r="H1802" i="4"/>
  <c r="H1800" i="4"/>
  <c r="H1798" i="4"/>
  <c r="H1796" i="4"/>
  <c r="H1795" i="4"/>
  <c r="H1789" i="4"/>
  <c r="H1783" i="4"/>
  <c r="H1781" i="4"/>
  <c r="H1780" i="4"/>
  <c r="H1779" i="4"/>
  <c r="H1769" i="4"/>
  <c r="H1765" i="4"/>
  <c r="H1764" i="4"/>
  <c r="H1763" i="4"/>
  <c r="H1759" i="4"/>
  <c r="H1758" i="4"/>
  <c r="H1755" i="4"/>
  <c r="H1753" i="4"/>
  <c r="H1749" i="4"/>
  <c r="H1748" i="4"/>
  <c r="H1741" i="4"/>
  <c r="H1739" i="4"/>
  <c r="H1738" i="4"/>
  <c r="H1736" i="4"/>
  <c r="H1734" i="4"/>
  <c r="H1732" i="4"/>
  <c r="H1731" i="4"/>
  <c r="H1730" i="4"/>
  <c r="H1725" i="4"/>
  <c r="H1723" i="4"/>
  <c r="H1721" i="4"/>
  <c r="H1717" i="4"/>
  <c r="H1715" i="4"/>
  <c r="H1711" i="4"/>
  <c r="H1709" i="4"/>
  <c r="H1703" i="4"/>
  <c r="H1692" i="4"/>
  <c r="H1689" i="4"/>
  <c r="H1688" i="4"/>
  <c r="H1679" i="4"/>
  <c r="H1676" i="4"/>
  <c r="H1672" i="4"/>
  <c r="H1668" i="4"/>
  <c r="H1661" i="4"/>
  <c r="H1656" i="4"/>
  <c r="H1647" i="4"/>
  <c r="H1644" i="4"/>
  <c r="H1640" i="4"/>
  <c r="H1636" i="4"/>
  <c r="H1628" i="4"/>
  <c r="H1615" i="4"/>
  <c r="H1612" i="4"/>
  <c r="H1608" i="4"/>
  <c r="H1604" i="4"/>
  <c r="H1597" i="4"/>
  <c r="H1592" i="4"/>
  <c r="H1583" i="4"/>
  <c r="H1580" i="4"/>
  <c r="H1576" i="4"/>
  <c r="H1572" i="4"/>
  <c r="H1564" i="4"/>
  <c r="H1551" i="4"/>
  <c r="H1548" i="4"/>
  <c r="H1544" i="4"/>
  <c r="H1540" i="4"/>
  <c r="H1533" i="4"/>
  <c r="H1528" i="4"/>
  <c r="H1519" i="4"/>
  <c r="H1516" i="4"/>
  <c r="H1512" i="4"/>
  <c r="H1508" i="4"/>
  <c r="H1500" i="4"/>
  <c r="H1487" i="4"/>
  <c r="H1484" i="4"/>
  <c r="H1480" i="4"/>
  <c r="H1476" i="4"/>
  <c r="H1468" i="4"/>
  <c r="H1464" i="4"/>
  <c r="H1455" i="4"/>
  <c r="H1452" i="4"/>
  <c r="H1448" i="4"/>
  <c r="H1444" i="4"/>
  <c r="H1423" i="4"/>
  <c r="H1420" i="4"/>
  <c r="H1416" i="4"/>
  <c r="H1412" i="4"/>
  <c r="H1404" i="4"/>
  <c r="H1400" i="4"/>
  <c r="H1391" i="4"/>
  <c r="H1388" i="4"/>
  <c r="H1384" i="4"/>
  <c r="H1380" i="4"/>
  <c r="H1359" i="4"/>
  <c r="H1356" i="4"/>
  <c r="H1352" i="4"/>
  <c r="H1348" i="4"/>
  <c r="H1340" i="4"/>
  <c r="H1336" i="4"/>
  <c r="H1327" i="4"/>
  <c r="H1324" i="4"/>
  <c r="H1320" i="4"/>
  <c r="H1316" i="4"/>
  <c r="H1308" i="4"/>
  <c r="H1295" i="4"/>
  <c r="H1292" i="4"/>
  <c r="H1288" i="4"/>
  <c r="H1286" i="4"/>
  <c r="H1279" i="4"/>
  <c r="H1278" i="4"/>
  <c r="H1276" i="4"/>
  <c r="H1274" i="4"/>
  <c r="H1272" i="4"/>
  <c r="H1270" i="4"/>
  <c r="H1263" i="4"/>
  <c r="H1262" i="4"/>
  <c r="H1260" i="4"/>
  <c r="H1256" i="4"/>
  <c r="H1254" i="4"/>
  <c r="H1246" i="4"/>
  <c r="H1238" i="4"/>
  <c r="H1231" i="4"/>
  <c r="H1224" i="4"/>
  <c r="H1222" i="4"/>
  <c r="H1215" i="4"/>
  <c r="H1212" i="4"/>
  <c r="H1210" i="4"/>
  <c r="H1208" i="4"/>
  <c r="H1206" i="4"/>
  <c r="H1199" i="4"/>
  <c r="H1198" i="4"/>
  <c r="H1196" i="4"/>
  <c r="H1192" i="4"/>
  <c r="H1182" i="4"/>
  <c r="H1174" i="4"/>
  <c r="H1167" i="4"/>
  <c r="H1166" i="4"/>
  <c r="H1160" i="4"/>
  <c r="H1158" i="4"/>
  <c r="H1151" i="4"/>
  <c r="H1150" i="4"/>
  <c r="H1148" i="4"/>
  <c r="H1144" i="4"/>
  <c r="H1142" i="4"/>
  <c r="H1138" i="4"/>
  <c r="H1135" i="4"/>
  <c r="H1134" i="4"/>
  <c r="H1132" i="4"/>
  <c r="H1128" i="4"/>
  <c r="H1126" i="4"/>
  <c r="H1118" i="4"/>
  <c r="H1110" i="4"/>
  <c r="H1103" i="4"/>
  <c r="H1102" i="4"/>
  <c r="H1096" i="4"/>
  <c r="H1094" i="4"/>
  <c r="H1087" i="4"/>
  <c r="H1084" i="4"/>
  <c r="H1080" i="4"/>
  <c r="H1078" i="4"/>
  <c r="H1074" i="4"/>
  <c r="H1071" i="4"/>
  <c r="H1070" i="4"/>
  <c r="H1068" i="4"/>
  <c r="H1064" i="4"/>
  <c r="H1054" i="4"/>
  <c r="H1052" i="4"/>
  <c r="H1046" i="4"/>
  <c r="H1039" i="4"/>
  <c r="H1032" i="4"/>
  <c r="H1030" i="4"/>
  <c r="H1023" i="4"/>
  <c r="H1022" i="4"/>
  <c r="H1020" i="4"/>
  <c r="H1016" i="4"/>
  <c r="H1014" i="4"/>
  <c r="H1007" i="4"/>
  <c r="H1006" i="4"/>
  <c r="H1004" i="4"/>
  <c r="H1000" i="4"/>
  <c r="H998" i="4"/>
  <c r="H990" i="4"/>
  <c r="H988" i="4"/>
  <c r="H982" i="4"/>
  <c r="H975" i="4"/>
  <c r="H968" i="4"/>
  <c r="H966" i="4"/>
  <c r="H959" i="4"/>
  <c r="H956" i="4"/>
  <c r="H954" i="4"/>
  <c r="H952" i="4"/>
  <c r="H950" i="4"/>
  <c r="H943" i="4"/>
  <c r="H942" i="4"/>
  <c r="H940" i="4"/>
  <c r="H936" i="4"/>
  <c r="H926" i="4"/>
  <c r="H918" i="4"/>
  <c r="H914" i="4"/>
  <c r="H911" i="4"/>
  <c r="H910" i="4"/>
  <c r="H904" i="4"/>
  <c r="H900" i="4"/>
  <c r="H892" i="4"/>
  <c r="H888" i="4"/>
  <c r="H878" i="4"/>
  <c r="H876" i="4"/>
  <c r="H872" i="4"/>
  <c r="H868" i="4"/>
  <c r="H862" i="4"/>
  <c r="H858" i="4"/>
  <c r="H844" i="4"/>
  <c r="H840" i="4"/>
  <c r="H828" i="4"/>
  <c r="H826" i="4"/>
  <c r="H824" i="4"/>
  <c r="H818" i="4"/>
  <c r="H815" i="4"/>
  <c r="H814" i="4"/>
  <c r="H812" i="4"/>
  <c r="H808" i="4"/>
  <c r="H802" i="4"/>
  <c r="H800" i="4"/>
  <c r="H798" i="4"/>
  <c r="H783" i="4"/>
  <c r="H780" i="4"/>
  <c r="H776" i="4"/>
  <c r="H772" i="4"/>
  <c r="H764" i="4"/>
  <c r="H760" i="4"/>
  <c r="H750" i="4"/>
  <c r="H748" i="4"/>
  <c r="H744" i="4"/>
  <c r="H740" i="4"/>
  <c r="H704" i="4"/>
  <c r="H696" i="4"/>
  <c r="H672" i="4"/>
  <c r="H664" i="4"/>
  <c r="H644" i="4"/>
  <c r="H636" i="4"/>
  <c r="H621" i="4"/>
  <c r="H612" i="4"/>
  <c r="H576" i="4"/>
  <c r="H568" i="4"/>
  <c r="H544" i="4"/>
  <c r="H516" i="4"/>
  <c r="H508" i="4"/>
  <c r="H493" i="4"/>
  <c r="H484" i="4"/>
  <c r="H448" i="4"/>
  <c r="H440" i="4"/>
  <c r="H432" i="4"/>
  <c r="H376" i="4"/>
  <c r="H368" i="4"/>
  <c r="H357" i="4"/>
  <c r="H332" i="4"/>
  <c r="H300" i="4"/>
  <c r="H264" i="4"/>
  <c r="H256" i="4"/>
  <c r="H232" i="4"/>
  <c r="H224" i="4"/>
  <c r="H189" i="4"/>
  <c r="H172" i="4"/>
  <c r="H76" i="4"/>
  <c r="H7362" i="4"/>
  <c r="H7361" i="4"/>
  <c r="H7359" i="4"/>
  <c r="H7358" i="4"/>
  <c r="H7356" i="4"/>
  <c r="H7355" i="4"/>
  <c r="H7354" i="4"/>
  <c r="H7353" i="4"/>
  <c r="H7351" i="4"/>
  <c r="H7348" i="4"/>
  <c r="H7346" i="4"/>
  <c r="H7343" i="4"/>
  <c r="H7342" i="4"/>
  <c r="H7340" i="4"/>
  <c r="H7339" i="4"/>
  <c r="H7338" i="4"/>
  <c r="H7336" i="4"/>
  <c r="H7335" i="4"/>
  <c r="H7333" i="4"/>
  <c r="H7332" i="4"/>
  <c r="H7326" i="4"/>
  <c r="H7324" i="4"/>
  <c r="H7323" i="4"/>
  <c r="H7322" i="4"/>
  <c r="H7320" i="4"/>
  <c r="H7319" i="4"/>
  <c r="H7317" i="4"/>
  <c r="H7314" i="4"/>
  <c r="H7311" i="4"/>
  <c r="H7310" i="4"/>
  <c r="H7308" i="4"/>
  <c r="H7307" i="4"/>
  <c r="H7304" i="4"/>
  <c r="H7303" i="4"/>
  <c r="H7301" i="4"/>
  <c r="H7300" i="4"/>
  <c r="H7298" i="4"/>
  <c r="H7295" i="4"/>
  <c r="H7292" i="4"/>
  <c r="H7291" i="4"/>
  <c r="H7290" i="4"/>
  <c r="H7288" i="4"/>
  <c r="H7287" i="4"/>
  <c r="H7282" i="4"/>
  <c r="H7278" i="4"/>
  <c r="H7277" i="4"/>
  <c r="H7276" i="4"/>
  <c r="H7275" i="4"/>
  <c r="H7274" i="4"/>
  <c r="H7273" i="4"/>
  <c r="H7271" i="4"/>
  <c r="H7269" i="4"/>
  <c r="H7268" i="4"/>
  <c r="H7266" i="4"/>
  <c r="H7264" i="4"/>
  <c r="H7263" i="4"/>
  <c r="H7260" i="4"/>
  <c r="H7259" i="4"/>
  <c r="H7256" i="4"/>
  <c r="H7252" i="4"/>
  <c r="H7251" i="4"/>
  <c r="H7246" i="4"/>
  <c r="H7244" i="4"/>
  <c r="H7242" i="4"/>
  <c r="H7240" i="4"/>
  <c r="H7239" i="4"/>
  <c r="H7238" i="4"/>
  <c r="H7236" i="4"/>
  <c r="H7234" i="4"/>
  <c r="H7231" i="4"/>
  <c r="H7230" i="4"/>
  <c r="H7229" i="4"/>
  <c r="H7228" i="4"/>
  <c r="H7227" i="4"/>
  <c r="H7225" i="4"/>
  <c r="H7224" i="4"/>
  <c r="H7223" i="4"/>
  <c r="H7221" i="4"/>
  <c r="H7220" i="4"/>
  <c r="H7218" i="4"/>
  <c r="H7217" i="4"/>
  <c r="H7214" i="4"/>
  <c r="H7212" i="4"/>
  <c r="H7211" i="4"/>
  <c r="H7210" i="4"/>
  <c r="H7208" i="4"/>
  <c r="H7207" i="4"/>
  <c r="H7204" i="4"/>
  <c r="H7202" i="4"/>
  <c r="H7199" i="4"/>
  <c r="H7196" i="4"/>
  <c r="H7195" i="4"/>
  <c r="H7192" i="4"/>
  <c r="H7191" i="4"/>
  <c r="H7189" i="4"/>
  <c r="H7188" i="4"/>
  <c r="H7186" i="4"/>
  <c r="H7183" i="4"/>
  <c r="H7182" i="4"/>
  <c r="H7180" i="4"/>
  <c r="H7179" i="4"/>
  <c r="H7176" i="4"/>
  <c r="H7175" i="4"/>
  <c r="H7173" i="4"/>
  <c r="H7172" i="4"/>
  <c r="H7170" i="4"/>
  <c r="H7169" i="4"/>
  <c r="H7166" i="4"/>
  <c r="H7164" i="4"/>
  <c r="H7163" i="4"/>
  <c r="H7162" i="4"/>
  <c r="H7160" i="4"/>
  <c r="H7159" i="4"/>
  <c r="H7157" i="4"/>
  <c r="H7156" i="4"/>
  <c r="H7154" i="4"/>
  <c r="H7153" i="4"/>
  <c r="H7151" i="4"/>
  <c r="H7150" i="4"/>
  <c r="H7149" i="4"/>
  <c r="H7148" i="4"/>
  <c r="H7146" i="4"/>
  <c r="H7145" i="4"/>
  <c r="H7144" i="4"/>
  <c r="H7143" i="4"/>
  <c r="H7141" i="4"/>
  <c r="H7140" i="4"/>
  <c r="H7138" i="4"/>
  <c r="H7136" i="4"/>
  <c r="H7135" i="4"/>
  <c r="H7134" i="4"/>
  <c r="H7132" i="4"/>
  <c r="H7131" i="4"/>
  <c r="H7128" i="4"/>
  <c r="H7127" i="4"/>
  <c r="H7125" i="4"/>
  <c r="H7124" i="4"/>
  <c r="H7123" i="4"/>
  <c r="H7122" i="4"/>
  <c r="H7121" i="4"/>
  <c r="H7119" i="4"/>
  <c r="H7118" i="4"/>
  <c r="H7116" i="4"/>
  <c r="H7115" i="4"/>
  <c r="H7114" i="4"/>
  <c r="H7111" i="4"/>
  <c r="H7110" i="4"/>
  <c r="H7109" i="4"/>
  <c r="H7108" i="4"/>
  <c r="H7106" i="4"/>
  <c r="H7105" i="4"/>
  <c r="H7102" i="4"/>
  <c r="H7101" i="4"/>
  <c r="H7100" i="4"/>
  <c r="H7099" i="4"/>
  <c r="H7098" i="4"/>
  <c r="H7097" i="4"/>
  <c r="H7095" i="4"/>
  <c r="H7093" i="4"/>
  <c r="H7090" i="4"/>
  <c r="H7089" i="4"/>
  <c r="H7087" i="4"/>
  <c r="H7086" i="4"/>
  <c r="H7084" i="4"/>
  <c r="H7082" i="4"/>
  <c r="H7080" i="4"/>
  <c r="H7079" i="4"/>
  <c r="H7076" i="4"/>
  <c r="H7074" i="4"/>
  <c r="H7071" i="4"/>
  <c r="H7067" i="4"/>
  <c r="H7066" i="4"/>
  <c r="H7064" i="4"/>
  <c r="H7063" i="4"/>
  <c r="H7060" i="4"/>
  <c r="H7058" i="4"/>
  <c r="H7055" i="4"/>
  <c r="H7052" i="4"/>
  <c r="H7051" i="4"/>
  <c r="H7048" i="4"/>
  <c r="H7044" i="4"/>
  <c r="H7041" i="4"/>
  <c r="H7039" i="4"/>
  <c r="H7038" i="4"/>
  <c r="H7035" i="4"/>
  <c r="H7034" i="4"/>
  <c r="H7032" i="4"/>
  <c r="H7031" i="4"/>
  <c r="H7028" i="4"/>
  <c r="H7025" i="4"/>
  <c r="H7023" i="4"/>
  <c r="H7021" i="4"/>
  <c r="H7019" i="4"/>
  <c r="H7018" i="4"/>
  <c r="H7017" i="4"/>
  <c r="H7016" i="4"/>
  <c r="H7013" i="4"/>
  <c r="H7010" i="4"/>
  <c r="H7009" i="4"/>
  <c r="H7007" i="4"/>
  <c r="H7006" i="4"/>
  <c r="H7004" i="4"/>
  <c r="H7003" i="4"/>
  <c r="H7002" i="4"/>
  <c r="H7000" i="4"/>
  <c r="H6999" i="4"/>
  <c r="H6996" i="4"/>
  <c r="H6995" i="4"/>
  <c r="H6994" i="4"/>
  <c r="H6993" i="4"/>
  <c r="H6990" i="4"/>
  <c r="H6988" i="4"/>
  <c r="H6986" i="4"/>
  <c r="H6983" i="4"/>
  <c r="H6982" i="4"/>
  <c r="H6981" i="4"/>
  <c r="H6978" i="4"/>
  <c r="H6977" i="4"/>
  <c r="H6975" i="4"/>
  <c r="H6974" i="4"/>
  <c r="H6973" i="4"/>
  <c r="H6972" i="4"/>
  <c r="H6970" i="4"/>
  <c r="H6969" i="4"/>
  <c r="H6968" i="4"/>
  <c r="H6967" i="4"/>
  <c r="H6965" i="4"/>
  <c r="H6962" i="4"/>
  <c r="H6961" i="4"/>
  <c r="H6959" i="4"/>
  <c r="H6958" i="4"/>
  <c r="H6956" i="4"/>
  <c r="H6955" i="4"/>
  <c r="H6954" i="4"/>
  <c r="H6952" i="4"/>
  <c r="H6951" i="4"/>
  <c r="H6949" i="4"/>
  <c r="H6948" i="4"/>
  <c r="H6945" i="4"/>
  <c r="H6943" i="4"/>
  <c r="H6942" i="4"/>
  <c r="H6939" i="4"/>
  <c r="H6938" i="4"/>
  <c r="H6936" i="4"/>
  <c r="H6935" i="4"/>
  <c r="H6932" i="4"/>
  <c r="H6929" i="4"/>
  <c r="H6927" i="4"/>
  <c r="H6923" i="4"/>
  <c r="H6922" i="4"/>
  <c r="H6920" i="4"/>
  <c r="H6919" i="4"/>
  <c r="H6916" i="4"/>
  <c r="H6914" i="4"/>
  <c r="H6911" i="4"/>
  <c r="H6908" i="4"/>
  <c r="H6907" i="4"/>
  <c r="H6904" i="4"/>
  <c r="H6901" i="4"/>
  <c r="H6900" i="4"/>
  <c r="H6898" i="4"/>
  <c r="H6895" i="4"/>
  <c r="H6894" i="4"/>
  <c r="H6892" i="4"/>
  <c r="H6891" i="4"/>
  <c r="H6889" i="4"/>
  <c r="H6888" i="4"/>
  <c r="H6887" i="4"/>
  <c r="H6885" i="4"/>
  <c r="H6884" i="4"/>
  <c r="H6882" i="4"/>
  <c r="H6881" i="4"/>
  <c r="H6880" i="4"/>
  <c r="H6878" i="4"/>
  <c r="H6876" i="4"/>
  <c r="H6875" i="4"/>
  <c r="H6874" i="4"/>
  <c r="H6871" i="4"/>
  <c r="H6869" i="4"/>
  <c r="H6868" i="4"/>
  <c r="H6867" i="4"/>
  <c r="H6866" i="4"/>
  <c r="H6865" i="4"/>
  <c r="H6862" i="4"/>
  <c r="H6860" i="4"/>
  <c r="H6858" i="4"/>
  <c r="H6855" i="4"/>
  <c r="H6854" i="4"/>
  <c r="H6853" i="4"/>
  <c r="H6850" i="4"/>
  <c r="H6849" i="4"/>
  <c r="H6847" i="4"/>
  <c r="H6846" i="4"/>
  <c r="H6845" i="4"/>
  <c r="H6844" i="4"/>
  <c r="H6842" i="4"/>
  <c r="H6841" i="4"/>
  <c r="H6840" i="4"/>
  <c r="H6839" i="4"/>
  <c r="H6837" i="4"/>
  <c r="H6834" i="4"/>
  <c r="H6833" i="4"/>
  <c r="H6831" i="4"/>
  <c r="H6830" i="4"/>
  <c r="H6828" i="4"/>
  <c r="H6827" i="4"/>
  <c r="H6826" i="4"/>
  <c r="H6824" i="4"/>
  <c r="H6823" i="4"/>
  <c r="H6821" i="4"/>
  <c r="H6820" i="4"/>
  <c r="H6817" i="4"/>
  <c r="H6815" i="4"/>
  <c r="H6814" i="4"/>
  <c r="H6812" i="4"/>
  <c r="H6811" i="4"/>
  <c r="H6810" i="4"/>
  <c r="H6808" i="4"/>
  <c r="H6807" i="4"/>
  <c r="H6804" i="4"/>
  <c r="H6802" i="4"/>
  <c r="H6801" i="4"/>
  <c r="H6799" i="4"/>
  <c r="H6795" i="4"/>
  <c r="H6794" i="4"/>
  <c r="H6792" i="4"/>
  <c r="H6788" i="4"/>
  <c r="H6786" i="4"/>
  <c r="H6783" i="4"/>
  <c r="H6780" i="4"/>
  <c r="H6779" i="4"/>
  <c r="H6778" i="4"/>
  <c r="H6776" i="4"/>
  <c r="H6775" i="4"/>
  <c r="H6773" i="4"/>
  <c r="H6772" i="4"/>
  <c r="H6770" i="4"/>
  <c r="H6767" i="4"/>
  <c r="H6766" i="4"/>
  <c r="H6764" i="4"/>
  <c r="H6763" i="4"/>
  <c r="H6761" i="4"/>
  <c r="H6760" i="4"/>
  <c r="H6759" i="4"/>
  <c r="H6757" i="4"/>
  <c r="H6756" i="4"/>
  <c r="H6754" i="4"/>
  <c r="H6753" i="4"/>
  <c r="H6752" i="4"/>
  <c r="H6750" i="4"/>
  <c r="H6748" i="4"/>
  <c r="H6747" i="4"/>
  <c r="H6746" i="4"/>
  <c r="H6743" i="4"/>
  <c r="H6741" i="4"/>
  <c r="H6740" i="4"/>
  <c r="H6739" i="4"/>
  <c r="H6738" i="4"/>
  <c r="H6737" i="4"/>
  <c r="H6734" i="4"/>
  <c r="H6732" i="4"/>
  <c r="H6730" i="4"/>
  <c r="H6729" i="4"/>
  <c r="H6727" i="4"/>
  <c r="H6726" i="4"/>
  <c r="H6725" i="4"/>
  <c r="H6722" i="4"/>
  <c r="H6721" i="4"/>
  <c r="H6720" i="4"/>
  <c r="H6719" i="4"/>
  <c r="H6718" i="4"/>
  <c r="H6717" i="4"/>
  <c r="H6716" i="4"/>
  <c r="H6714" i="4"/>
  <c r="H6713" i="4"/>
  <c r="H6712" i="4"/>
  <c r="H6711" i="4"/>
  <c r="H6709" i="4"/>
  <c r="H6708" i="4"/>
  <c r="H6707" i="4"/>
  <c r="H6706" i="4"/>
  <c r="H6705" i="4"/>
  <c r="H6703" i="4"/>
  <c r="H6702" i="4"/>
  <c r="H6701" i="4"/>
  <c r="H6700" i="4"/>
  <c r="H6699" i="4"/>
  <c r="H6698" i="4"/>
  <c r="H6696" i="4"/>
  <c r="H6695" i="4"/>
  <c r="H6693" i="4"/>
  <c r="H6692" i="4"/>
  <c r="H6689" i="4"/>
  <c r="H6688" i="4"/>
  <c r="H6687" i="4"/>
  <c r="H6686" i="4"/>
  <c r="H6685" i="4"/>
  <c r="H6683" i="4"/>
  <c r="H6682" i="4"/>
  <c r="H6681" i="4"/>
  <c r="H6680" i="4"/>
  <c r="H6679" i="4"/>
  <c r="H6676" i="4"/>
  <c r="H6675" i="4"/>
  <c r="H6673" i="4"/>
  <c r="H6671" i="4"/>
  <c r="H6669" i="4"/>
  <c r="H6667" i="4"/>
  <c r="H6666" i="4"/>
  <c r="H6665" i="4"/>
  <c r="H6664" i="4"/>
  <c r="H6662" i="4"/>
  <c r="H6660" i="4"/>
  <c r="H6658" i="4"/>
  <c r="H6656" i="4"/>
  <c r="H6655" i="4"/>
  <c r="H6653" i="4"/>
  <c r="H6652" i="4"/>
  <c r="H6651" i="4"/>
  <c r="H6649" i="4"/>
  <c r="H6648" i="4"/>
  <c r="H6647" i="4"/>
  <c r="H6645" i="4"/>
  <c r="H6644" i="4"/>
  <c r="H6642" i="4"/>
  <c r="H6639" i="4"/>
  <c r="H6638" i="4"/>
  <c r="H6636" i="4"/>
  <c r="H6635" i="4"/>
  <c r="H6633" i="4"/>
  <c r="H6632" i="4"/>
  <c r="H6631" i="4"/>
  <c r="H6630" i="4"/>
  <c r="H6629" i="4"/>
  <c r="H6628" i="4"/>
  <c r="H6626" i="4"/>
  <c r="H6625" i="4"/>
  <c r="H6624" i="4"/>
  <c r="H6622" i="4"/>
  <c r="H6620" i="4"/>
  <c r="H6619" i="4"/>
  <c r="H5787" i="4"/>
  <c r="H6179" i="4"/>
  <c r="H5739" i="4"/>
  <c r="H6611" i="4"/>
  <c r="H3894" i="4"/>
  <c r="H4406" i="4"/>
  <c r="H5006" i="4"/>
  <c r="H7675" i="4"/>
  <c r="H5595" i="4"/>
  <c r="H5907" i="4"/>
  <c r="H5947" i="4"/>
  <c r="H6131" i="4"/>
  <c r="H5987" i="4"/>
  <c r="H6499" i="4"/>
  <c r="H194" i="4"/>
  <c r="H258" i="4"/>
  <c r="H322" i="4"/>
  <c r="H450" i="4"/>
  <c r="H770" i="4"/>
  <c r="H778" i="4"/>
  <c r="H834" i="4"/>
  <c r="H5995" i="4"/>
  <c r="H6035" i="4"/>
  <c r="H6491" i="4"/>
  <c r="H178" i="4"/>
  <c r="H242" i="4"/>
  <c r="H306" i="4"/>
  <c r="H498" i="4"/>
  <c r="H3254" i="4"/>
  <c r="H5326" i="4"/>
  <c r="H5547" i="4"/>
  <c r="H5563" i="4"/>
  <c r="H5699" i="4"/>
  <c r="H5747" i="4"/>
  <c r="H5795" i="4"/>
  <c r="H5803" i="4"/>
  <c r="H6187" i="4"/>
  <c r="H6235" i="4"/>
  <c r="H6291" i="4"/>
  <c r="H6355" i="4"/>
  <c r="H6563" i="4"/>
  <c r="H6579" i="4"/>
  <c r="H7691" i="4"/>
  <c r="H7723" i="4"/>
  <c r="H7819" i="4"/>
  <c r="H7923" i="4"/>
  <c r="H5155" i="4"/>
  <c r="H5160" i="4"/>
  <c r="H5173" i="4"/>
  <c r="H5199" i="4"/>
  <c r="H5223" i="4"/>
  <c r="H5279" i="4"/>
  <c r="H5316" i="4"/>
  <c r="H5361" i="4"/>
  <c r="H5369" i="4"/>
  <c r="H5382" i="4"/>
  <c r="H5430" i="4"/>
  <c r="H5470" i="4"/>
  <c r="H5534" i="4"/>
  <c r="H5542" i="4"/>
  <c r="H5558" i="4"/>
  <c r="H5574" i="4"/>
  <c r="H5614" i="4"/>
  <c r="H5622" i="4"/>
  <c r="H5646" i="4"/>
  <c r="H5654" i="4"/>
  <c r="H5662" i="4"/>
  <c r="H5670" i="4"/>
  <c r="H5686" i="4"/>
  <c r="H5694" i="4"/>
  <c r="H5702" i="4"/>
  <c r="H5718" i="4"/>
  <c r="H5742" i="4"/>
  <c r="H5750" i="4"/>
  <c r="H5774" i="4"/>
  <c r="H5790" i="4"/>
  <c r="H5798" i="4"/>
  <c r="H5838" i="4"/>
  <c r="H5854" i="4"/>
  <c r="H5878" i="4"/>
  <c r="H5886" i="4"/>
  <c r="H5918" i="4"/>
  <c r="H5942" i="4"/>
  <c r="H5950" i="4"/>
  <c r="H5966" i="4"/>
  <c r="H5982" i="4"/>
  <c r="H6014" i="4"/>
  <c r="H6022" i="4"/>
  <c r="H6030" i="4"/>
  <c r="H6062" i="4"/>
  <c r="H6094" i="4"/>
  <c r="H6110" i="4"/>
  <c r="H6118" i="4"/>
  <c r="H6126" i="4"/>
  <c r="H6142" i="4"/>
  <c r="H6174" i="4"/>
  <c r="H18" i="4"/>
  <c r="H50" i="4"/>
  <c r="H82" i="4"/>
  <c r="H114" i="4"/>
  <c r="H146" i="4"/>
  <c r="H186" i="4"/>
  <c r="H250" i="4"/>
  <c r="H314" i="4"/>
  <c r="H442" i="4"/>
  <c r="H506" i="4"/>
  <c r="H3958" i="4"/>
  <c r="H5191" i="4"/>
  <c r="H5268" i="4"/>
  <c r="H5763" i="4"/>
  <c r="H5811" i="4"/>
  <c r="H5819" i="4"/>
  <c r="H5867" i="4"/>
  <c r="H5915" i="4"/>
  <c r="H5955" i="4"/>
  <c r="H5963" i="4"/>
  <c r="H6003" i="4"/>
  <c r="H6043" i="4"/>
  <c r="H6099" i="4"/>
  <c r="H6147" i="4"/>
  <c r="H6195" i="4"/>
  <c r="H6203" i="4"/>
  <c r="H6243" i="4"/>
  <c r="H6363" i="4"/>
  <c r="H6419" i="4"/>
  <c r="H6451" i="4"/>
  <c r="H6531" i="4"/>
  <c r="H6587" i="4"/>
  <c r="H7739" i="4"/>
  <c r="H7747" i="4"/>
  <c r="H7755" i="4"/>
  <c r="H7827" i="4"/>
  <c r="H7835" i="4"/>
  <c r="H7843" i="4"/>
  <c r="H7931" i="4"/>
  <c r="H7939" i="4"/>
  <c r="H7947" i="4"/>
  <c r="H7955" i="4"/>
  <c r="H842" i="4"/>
  <c r="H898" i="4"/>
  <c r="H962" i="4"/>
  <c r="H970" i="4"/>
  <c r="H1026" i="4"/>
  <c r="H1090" i="4"/>
  <c r="H1098" i="4"/>
  <c r="H1154" i="4"/>
  <c r="H1218" i="4"/>
  <c r="H1226" i="4"/>
  <c r="H1282" i="4"/>
  <c r="H1775" i="4"/>
  <c r="H1839" i="4"/>
  <c r="H1903" i="4"/>
  <c r="H1967" i="4"/>
  <c r="H2031" i="4"/>
  <c r="H2068" i="4"/>
  <c r="H2161" i="4"/>
  <c r="H2854" i="4"/>
  <c r="H2918" i="4"/>
  <c r="H2982" i="4"/>
  <c r="H3046" i="4"/>
  <c r="H3126" i="4"/>
  <c r="H4350" i="4"/>
  <c r="H4942" i="4"/>
  <c r="H6623" i="4"/>
  <c r="H6663" i="4"/>
  <c r="H6751" i="4"/>
  <c r="H6791" i="4"/>
  <c r="H6879" i="4"/>
  <c r="H7015" i="4"/>
  <c r="H7167" i="4"/>
  <c r="H7215" i="4"/>
  <c r="H7279" i="4"/>
  <c r="H843" i="4"/>
  <c r="H1699" i="4"/>
  <c r="H1752" i="4"/>
  <c r="H1784" i="4"/>
  <c r="H1816" i="4"/>
  <c r="H1848" i="4"/>
  <c r="H1880" i="4"/>
  <c r="H1912" i="4"/>
  <c r="H1944" i="4"/>
  <c r="H1976" i="4"/>
  <c r="H1992" i="4"/>
  <c r="H2008" i="4"/>
  <c r="H2053" i="4"/>
  <c r="H2069" i="4"/>
  <c r="H2170" i="4"/>
  <c r="H5178" i="4"/>
  <c r="H5212" i="4"/>
  <c r="H5220" i="4"/>
  <c r="H5715" i="4"/>
  <c r="H5827" i="4"/>
  <c r="H6051" i="4"/>
  <c r="H6155" i="4"/>
  <c r="H6371" i="4"/>
  <c r="H6427" i="4"/>
  <c r="H7371" i="4"/>
  <c r="H7379" i="4"/>
  <c r="H7763" i="4"/>
  <c r="H7851" i="4"/>
  <c r="H7963" i="4"/>
  <c r="H7987" i="4"/>
  <c r="H8019" i="4"/>
  <c r="H26" i="4"/>
  <c r="H58" i="4"/>
  <c r="H90" i="4"/>
  <c r="H122" i="4"/>
  <c r="H154" i="4"/>
  <c r="H202" i="4"/>
  <c r="H266" i="4"/>
  <c r="H330" i="4"/>
  <c r="H458" i="4"/>
  <c r="H3382" i="4"/>
  <c r="H3494" i="4"/>
  <c r="H4278" i="4"/>
  <c r="H5157" i="4"/>
  <c r="H5276" i="4"/>
  <c r="H5284" i="4"/>
  <c r="H5523" i="4"/>
  <c r="H5771" i="4"/>
  <c r="H5883" i="4"/>
  <c r="H6107" i="4"/>
  <c r="H6251" i="4"/>
  <c r="H6315" i="4"/>
  <c r="H6379" i="4"/>
  <c r="H7387" i="4"/>
  <c r="H7395" i="4"/>
  <c r="H7403" i="4"/>
  <c r="H7411" i="4"/>
  <c r="H7419" i="4"/>
  <c r="H7427" i="4"/>
  <c r="H7443" i="4"/>
  <c r="H7451" i="4"/>
  <c r="H7467" i="4"/>
  <c r="H7475" i="4"/>
  <c r="H7483" i="4"/>
  <c r="H7499" i="4"/>
  <c r="H7507" i="4"/>
  <c r="H7515" i="4"/>
  <c r="H7771" i="4"/>
  <c r="H7779" i="4"/>
  <c r="H7859" i="4"/>
  <c r="H7867" i="4"/>
  <c r="H210" i="4"/>
  <c r="H274" i="4"/>
  <c r="H466" i="4"/>
  <c r="H2998" i="4"/>
  <c r="H3206" i="4"/>
  <c r="H5228" i="4"/>
  <c r="H5321" i="4"/>
  <c r="H5334" i="4"/>
  <c r="H5619" i="4"/>
  <c r="H5627" i="4"/>
  <c r="H5667" i="4"/>
  <c r="H5723" i="4"/>
  <c r="H6075" i="4"/>
  <c r="H6163" i="4"/>
  <c r="H6259" i="4"/>
  <c r="H6267" i="4"/>
  <c r="H6323" i="4"/>
  <c r="H6387" i="4"/>
  <c r="H6435" i="4"/>
  <c r="H6475" i="4"/>
  <c r="H6515" i="4"/>
  <c r="H6547" i="4"/>
  <c r="H7523" i="4"/>
  <c r="H7531" i="4"/>
  <c r="H7539" i="4"/>
  <c r="H7547" i="4"/>
  <c r="H7555" i="4"/>
  <c r="H7787" i="4"/>
  <c r="H7795" i="4"/>
  <c r="H7875" i="4"/>
  <c r="H34" i="4"/>
  <c r="H130" i="4"/>
  <c r="H162" i="4"/>
  <c r="H218" i="4"/>
  <c r="H282" i="4"/>
  <c r="H474" i="4"/>
  <c r="H1735" i="4"/>
  <c r="H1799" i="4"/>
  <c r="H1863" i="4"/>
  <c r="H1927" i="4"/>
  <c r="H1991" i="4"/>
  <c r="H2121" i="4"/>
  <c r="H2185" i="4"/>
  <c r="H3574" i="4"/>
  <c r="H3622" i="4"/>
  <c r="H3638" i="4"/>
  <c r="H5635" i="4"/>
  <c r="H5675" i="4"/>
  <c r="H5779" i="4"/>
  <c r="H5843" i="4"/>
  <c r="H5899" i="4"/>
  <c r="H5979" i="4"/>
  <c r="H6027" i="4"/>
  <c r="H6331" i="4"/>
  <c r="H6395" i="4"/>
  <c r="H6443" i="4"/>
  <c r="H7563" i="4"/>
  <c r="H7571" i="4"/>
  <c r="H7579" i="4"/>
  <c r="H7587" i="4"/>
  <c r="H7803" i="4"/>
  <c r="H7883" i="4"/>
  <c r="H226" i="4"/>
  <c r="H290" i="4"/>
  <c r="H482" i="4"/>
  <c r="H738" i="4"/>
  <c r="H3318" i="4"/>
  <c r="H5252" i="4"/>
  <c r="H5342" i="4"/>
  <c r="H5587" i="4"/>
  <c r="H5851" i="4"/>
  <c r="H6123" i="4"/>
  <c r="H6171" i="4"/>
  <c r="H6339" i="4"/>
  <c r="H6403" i="4"/>
  <c r="H6483" i="4"/>
  <c r="H6523" i="4"/>
  <c r="H6603" i="4"/>
  <c r="H7595" i="4"/>
  <c r="H7603" i="4"/>
  <c r="H7611" i="4"/>
  <c r="H7619" i="4"/>
  <c r="H7627" i="4"/>
  <c r="H7643" i="4"/>
  <c r="H7651" i="4"/>
  <c r="H7659" i="4"/>
  <c r="H7667" i="4"/>
  <c r="H7811" i="4"/>
  <c r="H7891" i="4"/>
  <c r="H7899" i="4"/>
  <c r="H5371" i="4"/>
  <c r="H6182" i="4"/>
  <c r="H6190" i="4"/>
  <c r="H6206" i="4"/>
  <c r="H6238" i="4"/>
  <c r="H6246" i="4"/>
  <c r="H6254" i="4"/>
  <c r="H6278" i="4"/>
  <c r="H6286" i="4"/>
  <c r="H6294" i="4"/>
  <c r="H6302" i="4"/>
  <c r="H6310" i="4"/>
  <c r="H6318" i="4"/>
  <c r="H6326" i="4"/>
  <c r="H6334" i="4"/>
  <c r="H6342" i="4"/>
  <c r="H6350" i="4"/>
  <c r="H6358" i="4"/>
  <c r="H6366" i="4"/>
  <c r="H6374" i="4"/>
  <c r="H6382" i="4"/>
  <c r="H6390" i="4"/>
  <c r="H6398" i="4"/>
  <c r="H6406" i="4"/>
  <c r="H6414" i="4"/>
  <c r="H6438" i="4"/>
  <c r="H6446" i="4"/>
  <c r="H6454" i="4"/>
  <c r="H6462" i="4"/>
  <c r="H6470" i="4"/>
  <c r="H6486" i="4"/>
  <c r="H6494" i="4"/>
  <c r="H6502" i="4"/>
  <c r="H6510" i="4"/>
  <c r="H6518" i="4"/>
  <c r="H6526" i="4"/>
  <c r="H6534" i="4"/>
  <c r="H6542" i="4"/>
  <c r="H6558" i="4"/>
  <c r="H6574" i="4"/>
  <c r="H6590" i="4"/>
  <c r="H6606" i="4"/>
  <c r="H7382" i="4"/>
  <c r="H7390" i="4"/>
  <c r="H7398" i="4"/>
  <c r="H7414" i="4"/>
  <c r="H7422" i="4"/>
  <c r="H7430" i="4"/>
  <c r="H7462" i="4"/>
  <c r="H7470" i="4"/>
  <c r="H7486" i="4"/>
  <c r="H7502" i="4"/>
  <c r="H7510" i="4"/>
  <c r="H7518" i="4"/>
  <c r="H7526" i="4"/>
  <c r="H7534" i="4"/>
  <c r="H7558" i="4"/>
  <c r="H7566" i="4"/>
  <c r="H7598" i="4"/>
  <c r="H7606" i="4"/>
  <c r="H7614" i="4"/>
  <c r="H7622" i="4"/>
  <c r="H7670" i="4"/>
  <c r="H7678" i="4"/>
  <c r="H7758" i="4"/>
  <c r="H7766" i="4"/>
  <c r="H7774" i="4"/>
  <c r="H7782" i="4"/>
  <c r="H7798" i="4"/>
  <c r="H7814" i="4"/>
  <c r="H7822" i="4"/>
  <c r="H7830" i="4"/>
  <c r="H7846" i="4"/>
  <c r="H7854" i="4"/>
  <c r="H7902" i="4"/>
  <c r="H7918" i="4"/>
  <c r="H7942" i="4"/>
  <c r="H7966" i="4"/>
  <c r="H7974" i="4"/>
  <c r="H7982" i="4"/>
  <c r="H7990" i="4"/>
  <c r="H7998" i="4"/>
  <c r="H8006" i="4"/>
  <c r="H8014" i="4"/>
  <c r="H8022" i="4"/>
  <c r="H8030" i="4"/>
  <c r="H1683" i="4"/>
  <c r="H1720" i="4"/>
  <c r="H2085" i="4"/>
  <c r="H339" i="4"/>
  <c r="H403" i="4"/>
  <c r="H467" i="4"/>
  <c r="H531" i="4"/>
  <c r="H595" i="4"/>
  <c r="H659" i="4"/>
  <c r="H211" i="4"/>
  <c r="H275" i="4"/>
  <c r="H27" i="4"/>
  <c r="H59" i="4"/>
  <c r="H91" i="4"/>
  <c r="H123" i="4"/>
  <c r="H155" i="4"/>
  <c r="H203" i="4"/>
  <c r="H267" i="4"/>
  <c r="H331" i="4"/>
  <c r="H395" i="4"/>
  <c r="H459" i="4"/>
  <c r="H523" i="4"/>
  <c r="H587" i="4"/>
  <c r="H651" i="4"/>
  <c r="H715" i="4"/>
  <c r="H1728" i="4"/>
  <c r="H2077" i="4"/>
  <c r="H7886" i="4"/>
  <c r="H35" i="4"/>
  <c r="H67" i="4"/>
  <c r="H99" i="4"/>
  <c r="H131" i="4"/>
  <c r="H163" i="4"/>
  <c r="H219" i="4"/>
  <c r="H283" i="4"/>
  <c r="H347" i="4"/>
  <c r="H411" i="4"/>
  <c r="H475" i="4"/>
  <c r="H539" i="4"/>
  <c r="H603" i="4"/>
  <c r="H667" i="4"/>
  <c r="H731" i="4"/>
  <c r="H2093" i="4"/>
  <c r="H2122" i="4"/>
  <c r="H2186" i="4"/>
  <c r="H2231" i="4"/>
  <c r="H5345" i="4"/>
  <c r="H5374" i="4"/>
  <c r="H5502" i="4"/>
  <c r="H5902" i="4"/>
  <c r="H6086" i="4"/>
  <c r="H7630" i="4"/>
  <c r="H7638" i="4"/>
  <c r="H7646" i="4"/>
  <c r="H7654" i="4"/>
  <c r="H7662" i="4"/>
  <c r="H7806" i="4"/>
  <c r="H227" i="4"/>
  <c r="H291" i="4"/>
  <c r="H355" i="4"/>
  <c r="H419" i="4"/>
  <c r="H483" i="4"/>
  <c r="H547" i="4"/>
  <c r="H611" i="4"/>
  <c r="H675" i="4"/>
  <c r="H739" i="4"/>
  <c r="H747" i="4"/>
  <c r="H803" i="4"/>
  <c r="H811" i="4"/>
  <c r="H867" i="4"/>
  <c r="H875" i="4"/>
  <c r="H931" i="4"/>
  <c r="H939" i="4"/>
  <c r="H995" i="4"/>
  <c r="H1003" i="4"/>
  <c r="H1059" i="4"/>
  <c r="H1067" i="4"/>
  <c r="H1123" i="4"/>
  <c r="H1131" i="4"/>
  <c r="H1187" i="4"/>
  <c r="H1195" i="4"/>
  <c r="H1251" i="4"/>
  <c r="H1259" i="4"/>
  <c r="H1315" i="4"/>
  <c r="H1323" i="4"/>
  <c r="H1379" i="4"/>
  <c r="H1387" i="4"/>
  <c r="H1443" i="4"/>
  <c r="H1451" i="4"/>
  <c r="H1507" i="4"/>
  <c r="H1515" i="4"/>
  <c r="H1571" i="4"/>
  <c r="H1579" i="4"/>
  <c r="H1635" i="4"/>
  <c r="H1643" i="4"/>
  <c r="H1691" i="4"/>
  <c r="H1744" i="4"/>
  <c r="H1808" i="4"/>
  <c r="H1872" i="4"/>
  <c r="H1936" i="4"/>
  <c r="H2000" i="4"/>
  <c r="H2130" i="4"/>
  <c r="H2194" i="4"/>
  <c r="H2207" i="4"/>
  <c r="H43" i="4"/>
  <c r="H75" i="4"/>
  <c r="H107" i="4"/>
  <c r="H139" i="4"/>
  <c r="H171" i="4"/>
  <c r="H235" i="4"/>
  <c r="H299" i="4"/>
  <c r="H363" i="4"/>
  <c r="H427" i="4"/>
  <c r="H491" i="4"/>
  <c r="H555" i="4"/>
  <c r="H619" i="4"/>
  <c r="H683" i="4"/>
  <c r="H1712" i="4"/>
  <c r="H2045" i="4"/>
  <c r="H2109" i="4"/>
  <c r="H2263" i="4"/>
  <c r="H179" i="4"/>
  <c r="H243" i="4"/>
  <c r="H307" i="4"/>
  <c r="H371" i="4"/>
  <c r="H435" i="4"/>
  <c r="H499" i="4"/>
  <c r="H563" i="4"/>
  <c r="H627" i="4"/>
  <c r="H691" i="4"/>
  <c r="H755" i="4"/>
  <c r="H763" i="4"/>
  <c r="H819" i="4"/>
  <c r="H827" i="4"/>
  <c r="H883" i="4"/>
  <c r="H891" i="4"/>
  <c r="H947" i="4"/>
  <c r="H955" i="4"/>
  <c r="H1011" i="4"/>
  <c r="H1019" i="4"/>
  <c r="H1075" i="4"/>
  <c r="H1083" i="4"/>
  <c r="H1139" i="4"/>
  <c r="H1147" i="4"/>
  <c r="H1203" i="4"/>
  <c r="H1211" i="4"/>
  <c r="H1267" i="4"/>
  <c r="H1275" i="4"/>
  <c r="H1331" i="4"/>
  <c r="H1339" i="4"/>
  <c r="H1395" i="4"/>
  <c r="H1403" i="4"/>
  <c r="H1459" i="4"/>
  <c r="H1467" i="4"/>
  <c r="H1523" i="4"/>
  <c r="H1531" i="4"/>
  <c r="H1587" i="4"/>
  <c r="H1595" i="4"/>
  <c r="H1651" i="4"/>
  <c r="H1659" i="4"/>
  <c r="H1760" i="4"/>
  <c r="H1824" i="4"/>
  <c r="H1888" i="4"/>
  <c r="H1952" i="4"/>
  <c r="H2016" i="4"/>
  <c r="H2146" i="4"/>
  <c r="H2215" i="4"/>
  <c r="H2239" i="4"/>
  <c r="H195" i="4"/>
  <c r="H259" i="4"/>
  <c r="H323" i="4"/>
  <c r="H387" i="4"/>
  <c r="H451" i="4"/>
  <c r="H515" i="4"/>
  <c r="H579" i="4"/>
  <c r="H643" i="4"/>
  <c r="H707" i="4"/>
  <c r="H771" i="4"/>
  <c r="H779" i="4"/>
  <c r="H835" i="4"/>
  <c r="H899" i="4"/>
  <c r="H907" i="4"/>
  <c r="H963" i="4"/>
  <c r="H971" i="4"/>
  <c r="H1027" i="4"/>
  <c r="H1035" i="4"/>
  <c r="H1091" i="4"/>
  <c r="H1099" i="4"/>
  <c r="H1155" i="4"/>
  <c r="H1163" i="4"/>
  <c r="H1219" i="4"/>
  <c r="H1227" i="4"/>
  <c r="H1283" i="4"/>
  <c r="H1291" i="4"/>
  <c r="H1347" i="4"/>
  <c r="H1355" i="4"/>
  <c r="H1411" i="4"/>
  <c r="H1419" i="4"/>
  <c r="H1475" i="4"/>
  <c r="H1483" i="4"/>
  <c r="H1539" i="4"/>
  <c r="H1547" i="4"/>
  <c r="H1603" i="4"/>
  <c r="H1611" i="4"/>
  <c r="H1667" i="4"/>
  <c r="H1675" i="4"/>
  <c r="H1776" i="4"/>
  <c r="H1840" i="4"/>
  <c r="H1904" i="4"/>
  <c r="H1968" i="4"/>
  <c r="H2032" i="4"/>
  <c r="H2162" i="4"/>
  <c r="H2223" i="4"/>
  <c r="H2247" i="4"/>
  <c r="H2271" i="4"/>
  <c r="H2319" i="4"/>
  <c r="H2343" i="4"/>
  <c r="H2391" i="4"/>
  <c r="H2455" i="4"/>
  <c r="H2519" i="4"/>
  <c r="H2583" i="4"/>
  <c r="H2783" i="4"/>
  <c r="H2951" i="4"/>
  <c r="H3103" i="4"/>
  <c r="H3111" i="4"/>
  <c r="H3175" i="4"/>
  <c r="H3255" i="4"/>
  <c r="H3343" i="4"/>
  <c r="H3431" i="4"/>
  <c r="H3719" i="4"/>
  <c r="H3943" i="4"/>
  <c r="H4071" i="4"/>
  <c r="H4159" i="4"/>
  <c r="H4327" i="4"/>
  <c r="H4335" i="4"/>
  <c r="H5015" i="4"/>
  <c r="H6784" i="4"/>
  <c r="H6912" i="4"/>
  <c r="H7056" i="4"/>
  <c r="H7200" i="4"/>
  <c r="H5239" i="4"/>
  <c r="H5337" i="4"/>
  <c r="H5406" i="4"/>
  <c r="H5438" i="4"/>
  <c r="H5454" i="4"/>
  <c r="H5582" i="4"/>
  <c r="H5638" i="4"/>
  <c r="H5678" i="4"/>
  <c r="H5726" i="4"/>
  <c r="H5782" i="4"/>
  <c r="H5846" i="4"/>
  <c r="H5894" i="4"/>
  <c r="H6078" i="4"/>
  <c r="H6166" i="4"/>
  <c r="H6222" i="4"/>
  <c r="H6270" i="4"/>
  <c r="H6478" i="4"/>
  <c r="H6550" i="4"/>
  <c r="H6598" i="4"/>
  <c r="H7574" i="4"/>
  <c r="H7582" i="4"/>
  <c r="H7590" i="4"/>
  <c r="H8644" i="4"/>
  <c r="H2407" i="4"/>
  <c r="H2535" i="4"/>
  <c r="H2655" i="4"/>
  <c r="H2799" i="4"/>
  <c r="H2975" i="4"/>
  <c r="H3047" i="4"/>
  <c r="H3055" i="4"/>
  <c r="H3127" i="4"/>
  <c r="H3279" i="4"/>
  <c r="H3991" i="4"/>
  <c r="H4095" i="4"/>
  <c r="H4263" i="4"/>
  <c r="H4351" i="4"/>
  <c r="H4503" i="4"/>
  <c r="H4567" i="4"/>
  <c r="H5047" i="4"/>
  <c r="H7120" i="4"/>
  <c r="H7168" i="4"/>
  <c r="H7216" i="4"/>
  <c r="H7280" i="4"/>
  <c r="H7360" i="4"/>
  <c r="H5263" i="4"/>
  <c r="H5295" i="4"/>
  <c r="H5414" i="4"/>
  <c r="H5590" i="4"/>
  <c r="H5734" i="4"/>
  <c r="H5990" i="4"/>
  <c r="H6134" i="4"/>
  <c r="H6230" i="4"/>
  <c r="H7894" i="4"/>
  <c r="H2327" i="4"/>
  <c r="H2359" i="4"/>
  <c r="H2415" i="4"/>
  <c r="H2479" i="4"/>
  <c r="H2543" i="4"/>
  <c r="H2607" i="4"/>
  <c r="H2863" i="4"/>
  <c r="H2927" i="4"/>
  <c r="H2991" i="4"/>
  <c r="H3135" i="4"/>
  <c r="H3143" i="4"/>
  <c r="H3199" i="4"/>
  <c r="H3287" i="4"/>
  <c r="H3375" i="4"/>
  <c r="H3463" i="4"/>
  <c r="H3471" i="4"/>
  <c r="H3479" i="4"/>
  <c r="H3487" i="4"/>
  <c r="H3527" i="4"/>
  <c r="H4023" i="4"/>
  <c r="H4183" i="4"/>
  <c r="H4279" i="4"/>
  <c r="H4663" i="4"/>
  <c r="H4727" i="4"/>
  <c r="H4951" i="4"/>
  <c r="H5111" i="4"/>
  <c r="H6672" i="4"/>
  <c r="H6800" i="4"/>
  <c r="H6928" i="4"/>
  <c r="H7024" i="4"/>
  <c r="H7072" i="4"/>
  <c r="H7296" i="4"/>
  <c r="H5186" i="4"/>
  <c r="H5207" i="4"/>
  <c r="H5478" i="4"/>
  <c r="H5510" i="4"/>
  <c r="H5550" i="4"/>
  <c r="H5598" i="4"/>
  <c r="H5862" i="4"/>
  <c r="H5910" i="4"/>
  <c r="H5998" i="4"/>
  <c r="H6038" i="4"/>
  <c r="H6566" i="4"/>
  <c r="H7686" i="4"/>
  <c r="H7694" i="4"/>
  <c r="H7702" i="4"/>
  <c r="H7710" i="4"/>
  <c r="H7718" i="4"/>
  <c r="H7726" i="4"/>
  <c r="H7734" i="4"/>
  <c r="H7910" i="4"/>
  <c r="H2367" i="4"/>
  <c r="H2423" i="4"/>
  <c r="H2487" i="4"/>
  <c r="H2551" i="4"/>
  <c r="H2615" i="4"/>
  <c r="H2999" i="4"/>
  <c r="H3207" i="4"/>
  <c r="H3215" i="4"/>
  <c r="H3295" i="4"/>
  <c r="H3535" i="4"/>
  <c r="H3543" i="4"/>
  <c r="H3559" i="4"/>
  <c r="H3567" i="4"/>
  <c r="H3823" i="4"/>
  <c r="H3831" i="4"/>
  <c r="H4031" i="4"/>
  <c r="H4199" i="4"/>
  <c r="H4287" i="4"/>
  <c r="H4599" i="4"/>
  <c r="H6848" i="4"/>
  <c r="H6976" i="4"/>
  <c r="H7088" i="4"/>
  <c r="H5194" i="4"/>
  <c r="H5390" i="4"/>
  <c r="H5422" i="4"/>
  <c r="H5446" i="4"/>
  <c r="H5462" i="4"/>
  <c r="H5566" i="4"/>
  <c r="H5758" i="4"/>
  <c r="H5766" i="4"/>
  <c r="H5806" i="4"/>
  <c r="H5814" i="4"/>
  <c r="H5822" i="4"/>
  <c r="H5870" i="4"/>
  <c r="H5958" i="4"/>
  <c r="H6046" i="4"/>
  <c r="H6150" i="4"/>
  <c r="H6198" i="4"/>
  <c r="H6422" i="4"/>
  <c r="H6582" i="4"/>
  <c r="H6614" i="4"/>
  <c r="H7742" i="4"/>
  <c r="H7750" i="4"/>
  <c r="H7838" i="4"/>
  <c r="H7926" i="4"/>
  <c r="H2431" i="4"/>
  <c r="H2495" i="4"/>
  <c r="H2559" i="4"/>
  <c r="H2623" i="4"/>
  <c r="H2671" i="4"/>
  <c r="H2703" i="4"/>
  <c r="H2735" i="4"/>
  <c r="H2767" i="4"/>
  <c r="H2823" i="4"/>
  <c r="H2879" i="4"/>
  <c r="H3007" i="4"/>
  <c r="H3071" i="4"/>
  <c r="H3311" i="4"/>
  <c r="H3399" i="4"/>
  <c r="H3407" i="4"/>
  <c r="H3415" i="4"/>
  <c r="H3575" i="4"/>
  <c r="H3599" i="4"/>
  <c r="H3607" i="4"/>
  <c r="H3631" i="4"/>
  <c r="H3639" i="4"/>
  <c r="H4119" i="4"/>
  <c r="H4215" i="4"/>
  <c r="H4375" i="4"/>
  <c r="H4759" i="4"/>
  <c r="H4823" i="4"/>
  <c r="H4887" i="4"/>
  <c r="H6640" i="4"/>
  <c r="H6768" i="4"/>
  <c r="H6896" i="4"/>
  <c r="H7184" i="4"/>
  <c r="H7232" i="4"/>
  <c r="H7312" i="4"/>
  <c r="H5486" i="4"/>
  <c r="H5518" i="4"/>
  <c r="H5606" i="4"/>
  <c r="H5710" i="4"/>
  <c r="H5830" i="4"/>
  <c r="H6006" i="4"/>
  <c r="H6102" i="4"/>
  <c r="H7366" i="4"/>
  <c r="H7374" i="4"/>
  <c r="H7950" i="4"/>
  <c r="H2287" i="4"/>
  <c r="H2311" i="4"/>
  <c r="H2335" i="4"/>
  <c r="H2503" i="4"/>
  <c r="H2631" i="4"/>
  <c r="H2831" i="4"/>
  <c r="H3023" i="4"/>
  <c r="H3231" i="4"/>
  <c r="H3319" i="4"/>
  <c r="H3423" i="4"/>
  <c r="H3687" i="4"/>
  <c r="H4135" i="4"/>
  <c r="H4223" i="4"/>
  <c r="H4391" i="4"/>
  <c r="H4535" i="4"/>
  <c r="H4983" i="4"/>
  <c r="H6816" i="4"/>
  <c r="H6944" i="4"/>
  <c r="H7040" i="4"/>
  <c r="H5300" i="4"/>
  <c r="H5308" i="4"/>
  <c r="H5398" i="4"/>
  <c r="H5526" i="4"/>
  <c r="H5926" i="4"/>
  <c r="H6054" i="4"/>
  <c r="H6158" i="4"/>
  <c r="H6214" i="4"/>
  <c r="H6430" i="4"/>
  <c r="H7406" i="4"/>
  <c r="H7438" i="4"/>
  <c r="H7446" i="4"/>
  <c r="H7454" i="4"/>
  <c r="H7478" i="4"/>
  <c r="H7494" i="4"/>
  <c r="H7862" i="4"/>
  <c r="H7958" i="4"/>
  <c r="H2383" i="4"/>
  <c r="H2447" i="4"/>
  <c r="H2511" i="4"/>
  <c r="H2575" i="4"/>
  <c r="H2639" i="4"/>
  <c r="H2943" i="4"/>
  <c r="H3087" i="4"/>
  <c r="H3167" i="4"/>
  <c r="H3247" i="4"/>
  <c r="H3327" i="4"/>
  <c r="H3335" i="4"/>
  <c r="H4055" i="4"/>
  <c r="H4151" i="4"/>
  <c r="H4231" i="4"/>
  <c r="H4319" i="4"/>
  <c r="H4407" i="4"/>
  <c r="H4631" i="4"/>
  <c r="H4695" i="4"/>
  <c r="H5079" i="4"/>
  <c r="H5143" i="4"/>
  <c r="H6736" i="4"/>
  <c r="H6864" i="4"/>
  <c r="H6992" i="4"/>
  <c r="H7104" i="4"/>
  <c r="H7152" i="4"/>
  <c r="H7248" i="4"/>
  <c r="H7328" i="4"/>
  <c r="H5494" i="4"/>
  <c r="H5934" i="4"/>
  <c r="H5974" i="4"/>
  <c r="H6070" i="4"/>
  <c r="H6262" i="4"/>
  <c r="H7542" i="4"/>
  <c r="H7550" i="4"/>
  <c r="H7790" i="4"/>
  <c r="H7870" i="4"/>
  <c r="H7878" i="4"/>
  <c r="F17" i="4"/>
  <c r="H113" i="4"/>
  <c r="H121" i="4"/>
  <c r="H181" i="4"/>
  <c r="H249" i="4"/>
  <c r="H309" i="4"/>
  <c r="H389" i="4"/>
  <c r="H421" i="4"/>
  <c r="H501" i="4"/>
  <c r="H553" i="4"/>
  <c r="H561" i="4"/>
  <c r="H629" i="4"/>
  <c r="H681" i="4"/>
  <c r="H689" i="4"/>
  <c r="H1485" i="4"/>
  <c r="H1489" i="4"/>
  <c r="H1501" i="4"/>
  <c r="H1505" i="4"/>
  <c r="H1517" i="4"/>
  <c r="H1521" i="4"/>
  <c r="H1537" i="4"/>
  <c r="H1549" i="4"/>
  <c r="H1553" i="4"/>
  <c r="H1565" i="4"/>
  <c r="H1569" i="4"/>
  <c r="H1581" i="4"/>
  <c r="H1585" i="4"/>
  <c r="H1601" i="4"/>
  <c r="H1613" i="4"/>
  <c r="H1617" i="4"/>
  <c r="H1629" i="4"/>
  <c r="H1633" i="4"/>
  <c r="H1645" i="4"/>
  <c r="H1649" i="4"/>
  <c r="H1665" i="4"/>
  <c r="H1677" i="4"/>
  <c r="H1681" i="4"/>
  <c r="H1685" i="4"/>
  <c r="H1693" i="4"/>
  <c r="H1697" i="4"/>
  <c r="H1701" i="4"/>
  <c r="H1706" i="4"/>
  <c r="H1710" i="4"/>
  <c r="H1714" i="4"/>
  <c r="H1718" i="4"/>
  <c r="H1722" i="4"/>
  <c r="H1726" i="4"/>
  <c r="H1742" i="4"/>
  <c r="H1746" i="4"/>
  <c r="H1750" i="4"/>
  <c r="H1754" i="4"/>
  <c r="H1762" i="4"/>
  <c r="H1766" i="4"/>
  <c r="H1770" i="4"/>
  <c r="H1774" i="4"/>
  <c r="H1778" i="4"/>
  <c r="H1782" i="4"/>
  <c r="H1786" i="4"/>
  <c r="H1790" i="4"/>
  <c r="H1806" i="4"/>
  <c r="H1810" i="4"/>
  <c r="H1814" i="4"/>
  <c r="H1818" i="4"/>
  <c r="H1826" i="4"/>
  <c r="H1830" i="4"/>
  <c r="H1834" i="4"/>
  <c r="H1838" i="4"/>
  <c r="H1842" i="4"/>
  <c r="H1846" i="4"/>
  <c r="H1850" i="4"/>
  <c r="H1854" i="4"/>
  <c r="H1870" i="4"/>
  <c r="H1874" i="4"/>
  <c r="H1878" i="4"/>
  <c r="H1882" i="4"/>
  <c r="H1890" i="4"/>
  <c r="H1894" i="4"/>
  <c r="H1898" i="4"/>
  <c r="H1902" i="4"/>
  <c r="H1906" i="4"/>
  <c r="H1910" i="4"/>
  <c r="H1914" i="4"/>
  <c r="H1918" i="4"/>
  <c r="H1934" i="4"/>
  <c r="H1938" i="4"/>
  <c r="H1942" i="4"/>
  <c r="H1946" i="4"/>
  <c r="H1954" i="4"/>
  <c r="H1958" i="4"/>
  <c r="H1962" i="4"/>
  <c r="H1966" i="4"/>
  <c r="H1970" i="4"/>
  <c r="H1974" i="4"/>
  <c r="H1978" i="4"/>
  <c r="H1982" i="4"/>
  <c r="H1998" i="4"/>
  <c r="H2002" i="4"/>
  <c r="H2006" i="4"/>
  <c r="H2010" i="4"/>
  <c r="H2018" i="4"/>
  <c r="H2022" i="4"/>
  <c r="H2026" i="4"/>
  <c r="H2030" i="4"/>
  <c r="H2043" i="4"/>
  <c r="H2051" i="4"/>
  <c r="H2055" i="4"/>
  <c r="H2059" i="4"/>
  <c r="H2063" i="4"/>
  <c r="H2075" i="4"/>
  <c r="H2079" i="4"/>
  <c r="H2083" i="4"/>
  <c r="H2087" i="4"/>
  <c r="H2091" i="4"/>
  <c r="H2095" i="4"/>
  <c r="H2099" i="4"/>
  <c r="H2107" i="4"/>
  <c r="H2111" i="4"/>
  <c r="H2115" i="4"/>
  <c r="H2120" i="4"/>
  <c r="H2124" i="4"/>
  <c r="H2128" i="4"/>
  <c r="H2136" i="4"/>
  <c r="H2140" i="4"/>
  <c r="H2144" i="4"/>
  <c r="H2148" i="4"/>
  <c r="H2152" i="4"/>
  <c r="H2156" i="4"/>
  <c r="H2160" i="4"/>
  <c r="H2168" i="4"/>
  <c r="H2172" i="4"/>
  <c r="H2176" i="4"/>
  <c r="H2184" i="4"/>
  <c r="H2188" i="4"/>
  <c r="H2192" i="4"/>
  <c r="H2201" i="4"/>
  <c r="H2949" i="4"/>
  <c r="H2957" i="4"/>
  <c r="H2973" i="4"/>
  <c r="H2981" i="4"/>
  <c r="H2989" i="4"/>
  <c r="H2997" i="4"/>
  <c r="H3005" i="4"/>
  <c r="H3017" i="4"/>
  <c r="H3029" i="4"/>
  <c r="H3037" i="4"/>
  <c r="H3049" i="4"/>
  <c r="H3061" i="4"/>
  <c r="H3069" i="4"/>
  <c r="H3073" i="4"/>
  <c r="H3077" i="4"/>
  <c r="H3093" i="4"/>
  <c r="H3101" i="4"/>
  <c r="H3109" i="4"/>
  <c r="H3117" i="4"/>
  <c r="H3125" i="4"/>
  <c r="H3133" i="4"/>
  <c r="H3145" i="4"/>
  <c r="H3165" i="4"/>
  <c r="H3173" i="4"/>
  <c r="H3177" i="4"/>
  <c r="H3189" i="4"/>
  <c r="H3197" i="4"/>
  <c r="H3201" i="4"/>
  <c r="H3205" i="4"/>
  <c r="H3209" i="4"/>
  <c r="H3221" i="4"/>
  <c r="H3237" i="4"/>
  <c r="H3241" i="4"/>
  <c r="H3245" i="4"/>
  <c r="H3249" i="4"/>
  <c r="H3261" i="4"/>
  <c r="H3265" i="4"/>
  <c r="H3269" i="4"/>
  <c r="H3273" i="4"/>
  <c r="H3285" i="4"/>
  <c r="H3289" i="4"/>
  <c r="H3293" i="4"/>
  <c r="H3309" i="4"/>
  <c r="H3317" i="4"/>
  <c r="H3325" i="4"/>
  <c r="H3329" i="4"/>
  <c r="H3333" i="4"/>
  <c r="H3337" i="4"/>
  <c r="H3341" i="4"/>
  <c r="H3361" i="4"/>
  <c r="H3365" i="4"/>
  <c r="H3369" i="4"/>
  <c r="H3377" i="4"/>
  <c r="H3381" i="4"/>
  <c r="H3389" i="4"/>
  <c r="H3421" i="4"/>
  <c r="H3433" i="4"/>
  <c r="H3441" i="4"/>
  <c r="H3445" i="4"/>
  <c r="H3449" i="4"/>
  <c r="H3469" i="4"/>
  <c r="H3473" i="4"/>
  <c r="H3477" i="4"/>
  <c r="H3481" i="4"/>
  <c r="H3485" i="4"/>
  <c r="H3489" i="4"/>
  <c r="H3493" i="4"/>
  <c r="H3501" i="4"/>
  <c r="H3505" i="4"/>
  <c r="H3509" i="4"/>
  <c r="H3513" i="4"/>
  <c r="H3517" i="4"/>
  <c r="H3521" i="4"/>
  <c r="H3525" i="4"/>
  <c r="H3529" i="4"/>
  <c r="H3533" i="4"/>
  <c r="H3537" i="4"/>
  <c r="H3541" i="4"/>
  <c r="H3545" i="4"/>
  <c r="H3549" i="4"/>
  <c r="H3553" i="4"/>
  <c r="H3557" i="4"/>
  <c r="H3565" i="4"/>
  <c r="H3569" i="4"/>
  <c r="H3637" i="4"/>
  <c r="H3641" i="4"/>
  <c r="H3645" i="4"/>
  <c r="H3649" i="4"/>
  <c r="H3653" i="4"/>
  <c r="H3657" i="4"/>
  <c r="H3661" i="4"/>
  <c r="H3665" i="4"/>
  <c r="H3669" i="4"/>
  <c r="H3673" i="4"/>
  <c r="H3677" i="4"/>
  <c r="H3681" i="4"/>
  <c r="H3685" i="4"/>
  <c r="H3693" i="4"/>
  <c r="H3697" i="4"/>
  <c r="H3701" i="4"/>
  <c r="H3705" i="4"/>
  <c r="H3713" i="4"/>
  <c r="H3717" i="4"/>
  <c r="H3725" i="4"/>
  <c r="H3729" i="4"/>
  <c r="H3737" i="4"/>
  <c r="H3741" i="4"/>
  <c r="H3757" i="4"/>
  <c r="H3773" i="4"/>
  <c r="H3777" i="4"/>
  <c r="H3781" i="4"/>
  <c r="H3785" i="4"/>
  <c r="H3789" i="4"/>
  <c r="H3793" i="4"/>
  <c r="H3797" i="4"/>
  <c r="H3805" i="4"/>
  <c r="H3809" i="4"/>
  <c r="H3813" i="4"/>
  <c r="H3825" i="4"/>
  <c r="H3829" i="4"/>
  <c r="H3833" i="4"/>
  <c r="H3841" i="4"/>
  <c r="H3845" i="4"/>
  <c r="H3853" i="4"/>
  <c r="H3857" i="4"/>
  <c r="H3865" i="4"/>
  <c r="H3869" i="4"/>
  <c r="H3877" i="4"/>
  <c r="H3885" i="4"/>
  <c r="H3889" i="4"/>
  <c r="H3893" i="4"/>
  <c r="H3897" i="4"/>
  <c r="H3901" i="4"/>
  <c r="H3905" i="4"/>
  <c r="H3909" i="4"/>
  <c r="H3913" i="4"/>
  <c r="H3917" i="4"/>
  <c r="H3921" i="4"/>
  <c r="H3925" i="4"/>
  <c r="H3929" i="4"/>
  <c r="H3937" i="4"/>
  <c r="H3941" i="4"/>
  <c r="H3945" i="4"/>
  <c r="H3949" i="4"/>
  <c r="H3953" i="4"/>
  <c r="H3957" i="4"/>
  <c r="H3961" i="4"/>
  <c r="H3965" i="4"/>
  <c r="H3969" i="4"/>
  <c r="H3977" i="4"/>
  <c r="H3981" i="4"/>
  <c r="H3985" i="4"/>
  <c r="H3989" i="4"/>
  <c r="H3993" i="4"/>
  <c r="H4001" i="4"/>
  <c r="H4005" i="4"/>
  <c r="H4009" i="4"/>
  <c r="H4013" i="4"/>
  <c r="H4017" i="4"/>
  <c r="H4021" i="4"/>
  <c r="H4033" i="4"/>
  <c r="H4041" i="4"/>
  <c r="H4045" i="4"/>
  <c r="H4049" i="4"/>
  <c r="H4053" i="4"/>
  <c r="H4057" i="4"/>
  <c r="H4061" i="4"/>
  <c r="H4065" i="4"/>
  <c r="H4069" i="4"/>
  <c r="H4073" i="4"/>
  <c r="H4077" i="4"/>
  <c r="H4081" i="4"/>
  <c r="H4085" i="4"/>
  <c r="H4089" i="4"/>
  <c r="H4093" i="4"/>
  <c r="H4097" i="4"/>
  <c r="H4101" i="4"/>
  <c r="H4109" i="4"/>
  <c r="H4113" i="4"/>
  <c r="H4117" i="4"/>
  <c r="H4121" i="4"/>
  <c r="H4129" i="4"/>
  <c r="H4133" i="4"/>
  <c r="H4137" i="4"/>
  <c r="H4141" i="4"/>
  <c r="H4145" i="4"/>
  <c r="H4149" i="4"/>
  <c r="H4153" i="4"/>
  <c r="H4161" i="4"/>
  <c r="H4165" i="4"/>
  <c r="H4169" i="4"/>
  <c r="H4173" i="4"/>
  <c r="H4177" i="4"/>
  <c r="H4181" i="4"/>
  <c r="H4189" i="4"/>
  <c r="H4193" i="4"/>
  <c r="H4197" i="4"/>
  <c r="H4201" i="4"/>
  <c r="H4205" i="4"/>
  <c r="H4209" i="4"/>
  <c r="H4213" i="4"/>
  <c r="H4217" i="4"/>
  <c r="H4221" i="4"/>
  <c r="H4225" i="4"/>
  <c r="H4229" i="4"/>
  <c r="H4233" i="4"/>
  <c r="H4237" i="4"/>
  <c r="H4241" i="4"/>
  <c r="H4245" i="4"/>
  <c r="H4249" i="4"/>
  <c r="H4257" i="4"/>
  <c r="H4261" i="4"/>
  <c r="H4265" i="4"/>
  <c r="H4269" i="4"/>
  <c r="H4273" i="4"/>
  <c r="H4277" i="4"/>
  <c r="H4281" i="4"/>
  <c r="H4289" i="4"/>
  <c r="H4293" i="4"/>
  <c r="H4297" i="4"/>
  <c r="H4301" i="4"/>
  <c r="H4305" i="4"/>
  <c r="H4309" i="4"/>
  <c r="H4313" i="4"/>
  <c r="H4325" i="4"/>
  <c r="H4329" i="4"/>
  <c r="H4333" i="4"/>
  <c r="H4337" i="4"/>
  <c r="H4341" i="4"/>
  <c r="H4345" i="4"/>
  <c r="H4353" i="4"/>
  <c r="H4357" i="4"/>
  <c r="H4361" i="4"/>
  <c r="H4365" i="4"/>
  <c r="H4369" i="4"/>
  <c r="H4373" i="4"/>
  <c r="H4377" i="4"/>
  <c r="H4381" i="4"/>
  <c r="H4385" i="4"/>
  <c r="H4389" i="4"/>
  <c r="H4393" i="4"/>
  <c r="H4401" i="4"/>
  <c r="H4405" i="4"/>
  <c r="H4409" i="4"/>
  <c r="H5343" i="4"/>
  <c r="H5372" i="4"/>
  <c r="H5388" i="4"/>
  <c r="H5404" i="4"/>
  <c r="H5416" i="4"/>
  <c r="H5424" i="4"/>
  <c r="H5428" i="4"/>
  <c r="H5432" i="4"/>
  <c r="H5440" i="4"/>
  <c r="H5444" i="4"/>
  <c r="H5448" i="4"/>
  <c r="H5452" i="4"/>
  <c r="H5456" i="4"/>
  <c r="H5464" i="4"/>
  <c r="H5472" i="4"/>
  <c r="H5476" i="4"/>
  <c r="H5480" i="4"/>
  <c r="H5484" i="4"/>
  <c r="H5488" i="4"/>
  <c r="H5492" i="4"/>
  <c r="H5496" i="4"/>
  <c r="H5500" i="4"/>
  <c r="H5504" i="4"/>
  <c r="H5508" i="4"/>
  <c r="H5512" i="4"/>
  <c r="H5516" i="4"/>
  <c r="H5528" i="4"/>
  <c r="H5532" i="4"/>
  <c r="H5536" i="4"/>
  <c r="H5544" i="4"/>
  <c r="H5556" i="4"/>
  <c r="H5564" i="4"/>
  <c r="H5584" i="4"/>
  <c r="H5588" i="4"/>
  <c r="H5592" i="4"/>
  <c r="H5596" i="4"/>
  <c r="H5600" i="4"/>
  <c r="H5604" i="4"/>
  <c r="H5648" i="4"/>
  <c r="H5652" i="4"/>
  <c r="H5656" i="4"/>
  <c r="H5664" i="4"/>
  <c r="H5672" i="4"/>
  <c r="H5680" i="4"/>
  <c r="H5684" i="4"/>
  <c r="H5728" i="4"/>
  <c r="H5732" i="4"/>
  <c r="H5736" i="4"/>
  <c r="H5740" i="4"/>
  <c r="H5752" i="4"/>
  <c r="H5760" i="4"/>
  <c r="H5764" i="4"/>
  <c r="H5768" i="4"/>
  <c r="H5776" i="4"/>
  <c r="H5784" i="4"/>
  <c r="H5788" i="4"/>
  <c r="H5792" i="4"/>
  <c r="H5808" i="4"/>
  <c r="H5812" i="4"/>
  <c r="H5828" i="4"/>
  <c r="H5832" i="4"/>
  <c r="H5836" i="4"/>
  <c r="H5860" i="4"/>
  <c r="H5864" i="4"/>
  <c r="H5876" i="4"/>
  <c r="H5880" i="4"/>
  <c r="H5888" i="4"/>
  <c r="H5892" i="4"/>
  <c r="H5904" i="4"/>
  <c r="H5912" i="4"/>
  <c r="H5920" i="4"/>
  <c r="H5924" i="4"/>
  <c r="H5932" i="4"/>
  <c r="H5940" i="4"/>
  <c r="H5944" i="4"/>
  <c r="H5956" i="4"/>
  <c r="H5960" i="4"/>
  <c r="H5972" i="4"/>
  <c r="H5976" i="4"/>
  <c r="H5984" i="4"/>
  <c r="H5988" i="4"/>
  <c r="H5992" i="4"/>
  <c r="H5996" i="4"/>
  <c r="H6000" i="4"/>
  <c r="H6004" i="4"/>
  <c r="H6012" i="4"/>
  <c r="H6016" i="4"/>
  <c r="H6032" i="4"/>
  <c r="H6040" i="4"/>
  <c r="H6048" i="4"/>
  <c r="H6052" i="4"/>
  <c r="H6056" i="4"/>
  <c r="H6060" i="4"/>
  <c r="H6064" i="4"/>
  <c r="H6068" i="4"/>
  <c r="H6072" i="4"/>
  <c r="H6080" i="4"/>
  <c r="H6088" i="4"/>
  <c r="H6096" i="4"/>
  <c r="H6104" i="4"/>
  <c r="H6116" i="4"/>
  <c r="H6120" i="4"/>
  <c r="H6128" i="4"/>
  <c r="H6132" i="4"/>
  <c r="H6144" i="4"/>
  <c r="H6148" i="4"/>
  <c r="H6152" i="4"/>
  <c r="H6156" i="4"/>
  <c r="H6160" i="4"/>
  <c r="H6164" i="4"/>
  <c r="H6176" i="4"/>
  <c r="H6180" i="4"/>
  <c r="H6184" i="4"/>
  <c r="H6192" i="4"/>
  <c r="H6196" i="4"/>
  <c r="H6208" i="4"/>
  <c r="H6212" i="4"/>
  <c r="H6216" i="4"/>
  <c r="H6224" i="4"/>
  <c r="H6232" i="4"/>
  <c r="H6240" i="4"/>
  <c r="H6244" i="4"/>
  <c r="H6248" i="4"/>
  <c r="H6256" i="4"/>
  <c r="H6260" i="4"/>
  <c r="H6268" i="4"/>
  <c r="H6272" i="4"/>
  <c r="H6276" i="4"/>
  <c r="H6280" i="4"/>
  <c r="H6284" i="4"/>
  <c r="H6292" i="4"/>
  <c r="H6296" i="4"/>
  <c r="H6300" i="4"/>
  <c r="H6304" i="4"/>
  <c r="H6312" i="4"/>
  <c r="H6324" i="4"/>
  <c r="H6328" i="4"/>
  <c r="H6332" i="4"/>
  <c r="H6336" i="4"/>
  <c r="H6344" i="4"/>
  <c r="H6348" i="4"/>
  <c r="H6356" i="4"/>
  <c r="H6360" i="4"/>
  <c r="H6364" i="4"/>
  <c r="H6368" i="4"/>
  <c r="H6376" i="4"/>
  <c r="H6380" i="4"/>
  <c r="H6388" i="4"/>
  <c r="H6392" i="4"/>
  <c r="H6396" i="4"/>
  <c r="H6400" i="4"/>
  <c r="H6408" i="4"/>
  <c r="H6424" i="4"/>
  <c r="H6428" i="4"/>
  <c r="H6432" i="4"/>
  <c r="H6440" i="4"/>
  <c r="H6444" i="4"/>
  <c r="H6452" i="4"/>
  <c r="H6456" i="4"/>
  <c r="H6464" i="4"/>
  <c r="H6468" i="4"/>
  <c r="H6472" i="4"/>
  <c r="H6480" i="4"/>
  <c r="H6484" i="4"/>
  <c r="H6488" i="4"/>
  <c r="H6496" i="4"/>
  <c r="H6500" i="4"/>
  <c r="H6504" i="4"/>
  <c r="H6512" i="4"/>
  <c r="H6516" i="4"/>
  <c r="H6520" i="4"/>
  <c r="H6528" i="4"/>
  <c r="H6532" i="4"/>
  <c r="H6536" i="4"/>
  <c r="H6544" i="4"/>
  <c r="H6548" i="4"/>
  <c r="H6552" i="4"/>
  <c r="H6560" i="4"/>
  <c r="H6564" i="4"/>
  <c r="H6568" i="4"/>
  <c r="H6572" i="4"/>
  <c r="H6580" i="4"/>
  <c r="H6588" i="4"/>
  <c r="H6592" i="4"/>
  <c r="H6604" i="4"/>
  <c r="H6612" i="4"/>
  <c r="H6616" i="4"/>
  <c r="E27" i="21"/>
  <c r="B30" i="21"/>
  <c r="H8074" i="4"/>
  <c r="H8146" i="4"/>
  <c r="H8218" i="4"/>
  <c r="H8580" i="4"/>
  <c r="H8708" i="4"/>
  <c r="H8676" i="4"/>
  <c r="H8046" i="4"/>
  <c r="H8110" i="4"/>
  <c r="H8174" i="4"/>
  <c r="H8238" i="4"/>
  <c r="H8302" i="4"/>
  <c r="H8366" i="4"/>
  <c r="H8430" i="4"/>
  <c r="H8494" i="4"/>
  <c r="H8502" i="4"/>
  <c r="H8582" i="4"/>
  <c r="H8614" i="4"/>
  <c r="H8646" i="4"/>
  <c r="H8678" i="4"/>
  <c r="H8710" i="4"/>
  <c r="H8742" i="4"/>
  <c r="H8098" i="4"/>
  <c r="H8162" i="4"/>
  <c r="H8226" i="4"/>
  <c r="H8042" i="4"/>
  <c r="H8050" i="4"/>
  <c r="H8058" i="4"/>
  <c r="H8078" i="4"/>
  <c r="H8106" i="4"/>
  <c r="H8114" i="4"/>
  <c r="H8122" i="4"/>
  <c r="H8142" i="4"/>
  <c r="H8170" i="4"/>
  <c r="H8178" i="4"/>
  <c r="H8186" i="4"/>
  <c r="H8206" i="4"/>
  <c r="H8234" i="4"/>
  <c r="H8242" i="4"/>
  <c r="H8250" i="4"/>
  <c r="H8270" i="4"/>
  <c r="H8334" i="4"/>
  <c r="H8398" i="4"/>
  <c r="H8462" i="4"/>
  <c r="H8526" i="4"/>
  <c r="H8066" i="4"/>
  <c r="H8130" i="4"/>
  <c r="H8194" i="4"/>
  <c r="H8258" i="4"/>
  <c r="H8550" i="4"/>
  <c r="H8588" i="4"/>
  <c r="H8590" i="4"/>
  <c r="H8620" i="4"/>
  <c r="H8652" i="4"/>
  <c r="H8654" i="4"/>
  <c r="H8684" i="4"/>
  <c r="H8716" i="4"/>
  <c r="H8718" i="4"/>
  <c r="H8052" i="4"/>
  <c r="H8054" i="4"/>
  <c r="H8084" i="4"/>
  <c r="H8086" i="4"/>
  <c r="H8116" i="4"/>
  <c r="H8118" i="4"/>
  <c r="H8148" i="4"/>
  <c r="H8150" i="4"/>
  <c r="H8180" i="4"/>
  <c r="H8182" i="4"/>
  <c r="H8212" i="4"/>
  <c r="H8214" i="4"/>
  <c r="H8244" i="4"/>
  <c r="H8246" i="4"/>
  <c r="H8276" i="4"/>
  <c r="H8278" i="4"/>
  <c r="H8308" i="4"/>
  <c r="H8310" i="4"/>
  <c r="H8340" i="4"/>
  <c r="H8342" i="4"/>
  <c r="H8372" i="4"/>
  <c r="H8374" i="4"/>
  <c r="H8404" i="4"/>
  <c r="H8406" i="4"/>
  <c r="H8436" i="4"/>
  <c r="H8438" i="4"/>
  <c r="H8468" i="4"/>
  <c r="H8470" i="4"/>
  <c r="H8500" i="4"/>
  <c r="H8556" i="4"/>
  <c r="H8558" i="4"/>
  <c r="H8622" i="4"/>
  <c r="H8686" i="4"/>
  <c r="H8748" i="4"/>
  <c r="H8750" i="4"/>
  <c r="H8060" i="4"/>
  <c r="H8062" i="4"/>
  <c r="H8092" i="4"/>
  <c r="H8094" i="4"/>
  <c r="H8124" i="4"/>
  <c r="H8126" i="4"/>
  <c r="H8156" i="4"/>
  <c r="H8158" i="4"/>
  <c r="H8188" i="4"/>
  <c r="H8190" i="4"/>
  <c r="H8220" i="4"/>
  <c r="H8222" i="4"/>
  <c r="H8252" i="4"/>
  <c r="H8254" i="4"/>
  <c r="H8284" i="4"/>
  <c r="H8286" i="4"/>
  <c r="H8316" i="4"/>
  <c r="H8318" i="4"/>
  <c r="H8348" i="4"/>
  <c r="H8350" i="4"/>
  <c r="H8380" i="4"/>
  <c r="H8382" i="4"/>
  <c r="H8412" i="4"/>
  <c r="H8414" i="4"/>
  <c r="H8444" i="4"/>
  <c r="H8446" i="4"/>
  <c r="H8476" i="4"/>
  <c r="H8478" i="4"/>
  <c r="H8508" i="4"/>
  <c r="H8510" i="4"/>
  <c r="H8532" i="4"/>
  <c r="H8534" i="4"/>
  <c r="H8564" i="4"/>
  <c r="H8566" i="4"/>
  <c r="H8596" i="4"/>
  <c r="H8598" i="4"/>
  <c r="H8628" i="4"/>
  <c r="H8630" i="4"/>
  <c r="H8660" i="4"/>
  <c r="H8662" i="4"/>
  <c r="H8692" i="4"/>
  <c r="H8694" i="4"/>
  <c r="H8724" i="4"/>
  <c r="H8726" i="4"/>
  <c r="H8756" i="4"/>
  <c r="H8758" i="4"/>
  <c r="H8036" i="4"/>
  <c r="H8038" i="4"/>
  <c r="H8068" i="4"/>
  <c r="H8070" i="4"/>
  <c r="H8100" i="4"/>
  <c r="H8102" i="4"/>
  <c r="H8132" i="4"/>
  <c r="H8134" i="4"/>
  <c r="H8164" i="4"/>
  <c r="H8166" i="4"/>
  <c r="H8196" i="4"/>
  <c r="H8198" i="4"/>
  <c r="H8228" i="4"/>
  <c r="H8230" i="4"/>
  <c r="H8260" i="4"/>
  <c r="H8262" i="4"/>
  <c r="H8292" i="4"/>
  <c r="H8294" i="4"/>
  <c r="H8324" i="4"/>
  <c r="H8326" i="4"/>
  <c r="H8356" i="4"/>
  <c r="H8358" i="4"/>
  <c r="H8388" i="4"/>
  <c r="H8390" i="4"/>
  <c r="H8420" i="4"/>
  <c r="H8422" i="4"/>
  <c r="H8452" i="4"/>
  <c r="H8454" i="4"/>
  <c r="H8484" i="4"/>
  <c r="H8486" i="4"/>
  <c r="H8516" i="4"/>
  <c r="H8518" i="4"/>
  <c r="H8540" i="4"/>
  <c r="H8542" i="4"/>
  <c r="H8572" i="4"/>
  <c r="H8574" i="4"/>
  <c r="H8604" i="4"/>
  <c r="H8606" i="4"/>
  <c r="H8636" i="4"/>
  <c r="H8638" i="4"/>
  <c r="H8668" i="4"/>
  <c r="H8670" i="4"/>
  <c r="H8700" i="4"/>
  <c r="H8702" i="4"/>
  <c r="H8732" i="4"/>
  <c r="H8734" i="4"/>
  <c r="H8764" i="4"/>
  <c r="H8766" i="4"/>
  <c r="H8044" i="4"/>
  <c r="H8076" i="4"/>
  <c r="H8108" i="4"/>
  <c r="H8140" i="4"/>
  <c r="H8172" i="4"/>
  <c r="H8204" i="4"/>
  <c r="H8236" i="4"/>
  <c r="H8268" i="4"/>
  <c r="H8300" i="4"/>
  <c r="H8332" i="4"/>
  <c r="H8364" i="4"/>
  <c r="H8396" i="4"/>
  <c r="H8428" i="4"/>
  <c r="H8460" i="4"/>
  <c r="H8492" i="4"/>
  <c r="H8524" i="4"/>
  <c r="H8548" i="4"/>
  <c r="H8772" i="4"/>
  <c r="H8774" i="4"/>
  <c r="H7364" i="4"/>
  <c r="H7372" i="4"/>
  <c r="H7388" i="4"/>
  <c r="H7396" i="4"/>
  <c r="H7404" i="4"/>
  <c r="H7420" i="4"/>
  <c r="H7428" i="4"/>
  <c r="H7460" i="4"/>
  <c r="H7516" i="4"/>
  <c r="H7584" i="4"/>
  <c r="H7588" i="4"/>
  <c r="H7612" i="4"/>
  <c r="H7620" i="4"/>
  <c r="H7636" i="4"/>
  <c r="H7668" i="4"/>
  <c r="H7700" i="4"/>
  <c r="H7732" i="4"/>
  <c r="H7764" i="4"/>
  <c r="H7772" i="4"/>
  <c r="H7788" i="4"/>
  <c r="H7812" i="4"/>
  <c r="H7836" i="4"/>
  <c r="H7844" i="4"/>
  <c r="H7868" i="4"/>
  <c r="H7908" i="4"/>
  <c r="H7924" i="4"/>
  <c r="H7932" i="4"/>
  <c r="H7948" i="4"/>
  <c r="H7956" i="4"/>
  <c r="H7964" i="4"/>
  <c r="H7972" i="4"/>
  <c r="H7980" i="4"/>
  <c r="H7988" i="4"/>
  <c r="H8004" i="4"/>
  <c r="H8012" i="4"/>
  <c r="H8020" i="4"/>
  <c r="H8028" i="4"/>
  <c r="H7380" i="4"/>
  <c r="H7412" i="4"/>
  <c r="H7436" i="4"/>
  <c r="H7444" i="4"/>
  <c r="H7452" i="4"/>
  <c r="H7468" i="4"/>
  <c r="H7476" i="4"/>
  <c r="H7484" i="4"/>
  <c r="H7492" i="4"/>
  <c r="H7508" i="4"/>
  <c r="H7524" i="4"/>
  <c r="H7540" i="4"/>
  <c r="H7548" i="4"/>
  <c r="H7556" i="4"/>
  <c r="H7564" i="4"/>
  <c r="H7572" i="4"/>
  <c r="H7580" i="4"/>
  <c r="H7596" i="4"/>
  <c r="H7628" i="4"/>
  <c r="H7660" i="4"/>
  <c r="H7676" i="4"/>
  <c r="H7708" i="4"/>
  <c r="H7724" i="4"/>
  <c r="H7740" i="4"/>
  <c r="H7748" i="4"/>
  <c r="H7756" i="4"/>
  <c r="H7780" i="4"/>
  <c r="H7828" i="4"/>
  <c r="H7852" i="4"/>
  <c r="H7860" i="4"/>
  <c r="H7884" i="4"/>
  <c r="H7892" i="4"/>
  <c r="H7900" i="4"/>
  <c r="H7916" i="4"/>
  <c r="H7940" i="4"/>
  <c r="H7376" i="4"/>
  <c r="H7480" i="4"/>
  <c r="H7904" i="4"/>
  <c r="H7616" i="4"/>
  <c r="H7752" i="4"/>
  <c r="H7824" i="4"/>
  <c r="H7984" i="4"/>
  <c r="H8016" i="4"/>
  <c r="H7600" i="4"/>
  <c r="H7672" i="4"/>
  <c r="H7704" i="4"/>
  <c r="H7736" i="4"/>
  <c r="H7880" i="4"/>
  <c r="H5896" i="4"/>
  <c r="H6020" i="4"/>
  <c r="H6024" i="4"/>
  <c r="H6100" i="4"/>
  <c r="H6584" i="4"/>
  <c r="H6600" i="4"/>
  <c r="H6124" i="4"/>
  <c r="H6172" i="4"/>
  <c r="H6308" i="4"/>
  <c r="H6340" i="4"/>
  <c r="H6404" i="4"/>
  <c r="H5948" i="4"/>
  <c r="H6108" i="4"/>
  <c r="H6140" i="4"/>
  <c r="H6252" i="4"/>
  <c r="H6076" i="4"/>
  <c r="H6188" i="4"/>
  <c r="H6236" i="4"/>
  <c r="H6436" i="4"/>
  <c r="H6092" i="4"/>
  <c r="H6220" i="4"/>
  <c r="H6608" i="4"/>
  <c r="H5889" i="4"/>
  <c r="H6465" i="4"/>
  <c r="H6497" i="4"/>
  <c r="H6505" i="4"/>
  <c r="H6513" i="4"/>
  <c r="H6545" i="4"/>
  <c r="H6561" i="4"/>
  <c r="H5420" i="4"/>
  <c r="H5436" i="4"/>
  <c r="H5872" i="4"/>
  <c r="H5624" i="4"/>
  <c r="H5632" i="4"/>
  <c r="H5668" i="4"/>
  <c r="H5708" i="4"/>
  <c r="H5712" i="4"/>
  <c r="H5716" i="4"/>
  <c r="H5796" i="4"/>
  <c r="H5800" i="4"/>
  <c r="H5804" i="4"/>
  <c r="H5840" i="4"/>
  <c r="H5317" i="4"/>
  <c r="H5355" i="4"/>
  <c r="H5363" i="4"/>
  <c r="H5700" i="4"/>
  <c r="H5780" i="4"/>
  <c r="H5820" i="4"/>
  <c r="H5824" i="4"/>
  <c r="H5844" i="4"/>
  <c r="H5868" i="4"/>
  <c r="H5339" i="4"/>
  <c r="H5376" i="4"/>
  <c r="H5380" i="4"/>
  <c r="H5392" i="4"/>
  <c r="H5560" i="4"/>
  <c r="H5608" i="4"/>
  <c r="H5640" i="4"/>
  <c r="H5688" i="4"/>
  <c r="H5704" i="4"/>
  <c r="H5852" i="4"/>
  <c r="H5187" i="4"/>
  <c r="H5215" i="4"/>
  <c r="H5231" i="4"/>
  <c r="H5243" i="4"/>
  <c r="H5247" i="4"/>
  <c r="H5251" i="4"/>
  <c r="H5296" i="4"/>
  <c r="H5312" i="4"/>
  <c r="H5330" i="4"/>
  <c r="H5347" i="4"/>
  <c r="H5350" i="4"/>
  <c r="H5366" i="4"/>
  <c r="H5400" i="4"/>
  <c r="H5408" i="4"/>
  <c r="H5419" i="4"/>
  <c r="H5524" i="4"/>
  <c r="H5548" i="4"/>
  <c r="H5576" i="4"/>
  <c r="H5612" i="4"/>
  <c r="H5636" i="4"/>
  <c r="H5644" i="4"/>
  <c r="H5651" i="4"/>
  <c r="H5676" i="4"/>
  <c r="H5695" i="4"/>
  <c r="H5755" i="4"/>
  <c r="H5168" i="4"/>
  <c r="H5190" i="4"/>
  <c r="H5216" i="4"/>
  <c r="H5224" i="4"/>
  <c r="H5244" i="4"/>
  <c r="H5248" i="4"/>
  <c r="H5255" i="4"/>
  <c r="H5271" i="4"/>
  <c r="H5287" i="4"/>
  <c r="H5313" i="4"/>
  <c r="H5351" i="4"/>
  <c r="H5359" i="4"/>
  <c r="H5367" i="4"/>
  <c r="H5571" i="4"/>
  <c r="H5580" i="4"/>
  <c r="H5659" i="4"/>
  <c r="H5663" i="4"/>
  <c r="H5707" i="4"/>
  <c r="H5731" i="4"/>
  <c r="H5816" i="4"/>
  <c r="H4317" i="4"/>
  <c r="H3753" i="4"/>
  <c r="H4125" i="4"/>
  <c r="H4253" i="4"/>
  <c r="H3881" i="4"/>
  <c r="H3933" i="4"/>
  <c r="H4156" i="4"/>
  <c r="H4168" i="4"/>
  <c r="H4184" i="4"/>
  <c r="H4200" i="4"/>
  <c r="H4216" i="4"/>
  <c r="H4236" i="4"/>
  <c r="H4252" i="4"/>
  <c r="H4268" i="4"/>
  <c r="H4284" i="4"/>
  <c r="H4296" i="4"/>
  <c r="H4312" i="4"/>
  <c r="H4340" i="4"/>
  <c r="H4368" i="4"/>
  <c r="H4380" i="4"/>
  <c r="H4400" i="4"/>
  <c r="H3817" i="4"/>
  <c r="H3837" i="4"/>
  <c r="H3997" i="4"/>
  <c r="H4029" i="4"/>
  <c r="H4157" i="4"/>
  <c r="H4285" i="4"/>
  <c r="H4349" i="4"/>
  <c r="H3744" i="4"/>
  <c r="H3772" i="4"/>
  <c r="H3824" i="4"/>
  <c r="H3868" i="4"/>
  <c r="H3896" i="4"/>
  <c r="H3952" i="4"/>
  <c r="H2953" i="4"/>
  <c r="H2993" i="4"/>
  <c r="H3025" i="4"/>
  <c r="H3033" i="4"/>
  <c r="H3053" i="4"/>
  <c r="H3057" i="4"/>
  <c r="H3065" i="4"/>
  <c r="H3081" i="4"/>
  <c r="H3113" i="4"/>
  <c r="H3121" i="4"/>
  <c r="H3149" i="4"/>
  <c r="H3153" i="4"/>
  <c r="H3161" i="4"/>
  <c r="H3185" i="4"/>
  <c r="H3193" i="4"/>
  <c r="H3213" i="4"/>
  <c r="H3217" i="4"/>
  <c r="H3225" i="4"/>
  <c r="H3229" i="4"/>
  <c r="H3253" i="4"/>
  <c r="H3281" i="4"/>
  <c r="H3313" i="4"/>
  <c r="H3345" i="4"/>
  <c r="H3349" i="4"/>
  <c r="H3373" i="4"/>
  <c r="H3393" i="4"/>
  <c r="H3401" i="4"/>
  <c r="H3405" i="4"/>
  <c r="H3413" i="4"/>
  <c r="H3417" i="4"/>
  <c r="H3429" i="4"/>
  <c r="H3461" i="4"/>
  <c r="H3465" i="4"/>
  <c r="H3573" i="4"/>
  <c r="H3577" i="4"/>
  <c r="H3581" i="4"/>
  <c r="H3585" i="4"/>
  <c r="H3589" i="4"/>
  <c r="H3593" i="4"/>
  <c r="H3597" i="4"/>
  <c r="H3601" i="4"/>
  <c r="H3605" i="4"/>
  <c r="H3609" i="4"/>
  <c r="H3613" i="4"/>
  <c r="H3617" i="4"/>
  <c r="H3621" i="4"/>
  <c r="H3629" i="4"/>
  <c r="H3633" i="4"/>
  <c r="H2964" i="4"/>
  <c r="H2972" i="4"/>
  <c r="H2988" i="4"/>
  <c r="H2992" i="4"/>
  <c r="H3020" i="4"/>
  <c r="H3040" i="4"/>
  <c r="H3044" i="4"/>
  <c r="H3072" i="4"/>
  <c r="H3088" i="4"/>
  <c r="H3092" i="4"/>
  <c r="H3116" i="4"/>
  <c r="H3140" i="4"/>
  <c r="H3148" i="4"/>
  <c r="H3164" i="4"/>
  <c r="H3168" i="4"/>
  <c r="H3180" i="4"/>
  <c r="H3200" i="4"/>
  <c r="H3204" i="4"/>
  <c r="H3232" i="4"/>
  <c r="H3244" i="4"/>
  <c r="H3268" i="4"/>
  <c r="H3276" i="4"/>
  <c r="H3296" i="4"/>
  <c r="H3304" i="4"/>
  <c r="H3308" i="4"/>
  <c r="H3328" i="4"/>
  <c r="H3340" i="4"/>
  <c r="H3352" i="4"/>
  <c r="H3376" i="4"/>
  <c r="H3388" i="4"/>
  <c r="H3400" i="4"/>
  <c r="H3408" i="4"/>
  <c r="H3412" i="4"/>
  <c r="H3432" i="4"/>
  <c r="H3440" i="4"/>
  <c r="H3448" i="4"/>
  <c r="H3468" i="4"/>
  <c r="H3476" i="4"/>
  <c r="H3484" i="4"/>
  <c r="H3492" i="4"/>
  <c r="H3500" i="4"/>
  <c r="H3520" i="4"/>
  <c r="H3540" i="4"/>
  <c r="H3548" i="4"/>
  <c r="H3556" i="4"/>
  <c r="H3564" i="4"/>
  <c r="H3572" i="4"/>
  <c r="H3584" i="4"/>
  <c r="H3608" i="4"/>
  <c r="H3624" i="4"/>
  <c r="H3636" i="4"/>
  <c r="H3648" i="4"/>
  <c r="H3688" i="4"/>
  <c r="H2977" i="4"/>
  <c r="H3009" i="4"/>
  <c r="H3360" i="4"/>
  <c r="H3508" i="4"/>
  <c r="H2961" i="4"/>
  <c r="H2969" i="4"/>
  <c r="H2985" i="4"/>
  <c r="H3001" i="4"/>
  <c r="H3013" i="4"/>
  <c r="H3041" i="4"/>
  <c r="H3085" i="4"/>
  <c r="H3089" i="4"/>
  <c r="H3097" i="4"/>
  <c r="H3105" i="4"/>
  <c r="H3129" i="4"/>
  <c r="H3137" i="4"/>
  <c r="H3141" i="4"/>
  <c r="H3157" i="4"/>
  <c r="H3169" i="4"/>
  <c r="H3233" i="4"/>
  <c r="H3257" i="4"/>
  <c r="H3297" i="4"/>
  <c r="H3301" i="4"/>
  <c r="H3305" i="4"/>
  <c r="H3321" i="4"/>
  <c r="H3353" i="4"/>
  <c r="H3385" i="4"/>
  <c r="H3425" i="4"/>
  <c r="H3453" i="4"/>
  <c r="H3457" i="4"/>
  <c r="H3560" i="4"/>
  <c r="H3660" i="4"/>
  <c r="H2952" i="4"/>
  <c r="H2968" i="4"/>
  <c r="H2980" i="4"/>
  <c r="H3056" i="4"/>
  <c r="H3080" i="4"/>
  <c r="H3096" i="4"/>
  <c r="H3108" i="4"/>
  <c r="H3184" i="4"/>
  <c r="H3280" i="4"/>
  <c r="H3444" i="4"/>
  <c r="H3504" i="4"/>
  <c r="H2960" i="4"/>
  <c r="H3000" i="4"/>
  <c r="H3128" i="4"/>
  <c r="H3236" i="4"/>
  <c r="H3300" i="4"/>
  <c r="H3356" i="4"/>
  <c r="H3516" i="4"/>
  <c r="H3524" i="4"/>
  <c r="H3528" i="4"/>
  <c r="H3532" i="4"/>
  <c r="H3632" i="4"/>
  <c r="H2996" i="4"/>
  <c r="H3028" i="4"/>
  <c r="H3060" i="4"/>
  <c r="H3124" i="4"/>
  <c r="H3156" i="4"/>
  <c r="H3188" i="4"/>
  <c r="H3220" i="4"/>
  <c r="H3252" i="4"/>
  <c r="H3284" i="4"/>
  <c r="H3316" i="4"/>
  <c r="H3380" i="4"/>
  <c r="H3420" i="4"/>
  <c r="H3472" i="4"/>
  <c r="H3488" i="4"/>
  <c r="H3536" i="4"/>
  <c r="H3580" i="4"/>
  <c r="H3588" i="4"/>
  <c r="H3596" i="4"/>
  <c r="H3600" i="4"/>
  <c r="H3644" i="4"/>
  <c r="H3224" i="4"/>
  <c r="H3256" i="4"/>
  <c r="H3288" i="4"/>
  <c r="H3320" i="4"/>
  <c r="H3384" i="4"/>
  <c r="H3456" i="4"/>
  <c r="H3544" i="4"/>
  <c r="H3616" i="4"/>
  <c r="H3561" i="4"/>
  <c r="H3437" i="4"/>
  <c r="H3497" i="4"/>
  <c r="H3397" i="4"/>
  <c r="H3689" i="4"/>
  <c r="H2947" i="4"/>
  <c r="H2955" i="4"/>
  <c r="H2963" i="4"/>
  <c r="H2979" i="4"/>
  <c r="H2987" i="4"/>
  <c r="H2995" i="4"/>
  <c r="H3011" i="4"/>
  <c r="H3027" i="4"/>
  <c r="H3035" i="4"/>
  <c r="H3043" i="4"/>
  <c r="H3067" i="4"/>
  <c r="H3075" i="4"/>
  <c r="H3083" i="4"/>
  <c r="H3091" i="4"/>
  <c r="H3107" i="4"/>
  <c r="H3115" i="4"/>
  <c r="H3123" i="4"/>
  <c r="H3139" i="4"/>
  <c r="H3155" i="4"/>
  <c r="H3163" i="4"/>
  <c r="H3171" i="4"/>
  <c r="H3187" i="4"/>
  <c r="H3203" i="4"/>
  <c r="H3227" i="4"/>
  <c r="H3235" i="4"/>
  <c r="H3243" i="4"/>
  <c r="H3291" i="4"/>
  <c r="H3307" i="4"/>
  <c r="H3339" i="4"/>
  <c r="H3347" i="4"/>
  <c r="H3387" i="4"/>
  <c r="H3395" i="4"/>
  <c r="H3419" i="4"/>
  <c r="H3467" i="4"/>
  <c r="H3625" i="4"/>
  <c r="H2203" i="4"/>
  <c r="H2211" i="4"/>
  <c r="H2219" i="4"/>
  <c r="H2227" i="4"/>
  <c r="H2235" i="4"/>
  <c r="H2243" i="4"/>
  <c r="H2251" i="4"/>
  <c r="H2259" i="4"/>
  <c r="H2267" i="4"/>
  <c r="H2275" i="4"/>
  <c r="H2283" i="4"/>
  <c r="H2291" i="4"/>
  <c r="H2299" i="4"/>
  <c r="H2307" i="4"/>
  <c r="H2315" i="4"/>
  <c r="H2323" i="4"/>
  <c r="H2331" i="4"/>
  <c r="H2339" i="4"/>
  <c r="H2347" i="4"/>
  <c r="H2355" i="4"/>
  <c r="H2363" i="4"/>
  <c r="H2371" i="4"/>
  <c r="H2379" i="4"/>
  <c r="H2387" i="4"/>
  <c r="H2395" i="4"/>
  <c r="H2411" i="4"/>
  <c r="H2419" i="4"/>
  <c r="H2427" i="4"/>
  <c r="H2451" i="4"/>
  <c r="H2459" i="4"/>
  <c r="H2483" i="4"/>
  <c r="H2491" i="4"/>
  <c r="H2515" i="4"/>
  <c r="H2523" i="4"/>
  <c r="H2547" i="4"/>
  <c r="H2555" i="4"/>
  <c r="H2579" i="4"/>
  <c r="H2587" i="4"/>
  <c r="H2611" i="4"/>
  <c r="H2619" i="4"/>
  <c r="H2643" i="4"/>
  <c r="H2651" i="4"/>
  <c r="H2675" i="4"/>
  <c r="H2683" i="4"/>
  <c r="H2707" i="4"/>
  <c r="H2715" i="4"/>
  <c r="H2723" i="4"/>
  <c r="H2747" i="4"/>
  <c r="H2755" i="4"/>
  <c r="H2779" i="4"/>
  <c r="H2787" i="4"/>
  <c r="H2803" i="4"/>
  <c r="H2819" i="4"/>
  <c r="H2827" i="4"/>
  <c r="H2835" i="4"/>
  <c r="H2851" i="4"/>
  <c r="H2859" i="4"/>
  <c r="H2867" i="4"/>
  <c r="H2883" i="4"/>
  <c r="H2899" i="4"/>
  <c r="H2907" i="4"/>
  <c r="H2915" i="4"/>
  <c r="H2939" i="4"/>
  <c r="H2039" i="4"/>
  <c r="H2103" i="4"/>
  <c r="H2196" i="4"/>
  <c r="H2067" i="4"/>
  <c r="H2132" i="4"/>
  <c r="H2164" i="4"/>
  <c r="H1493" i="4"/>
  <c r="H1497" i="4"/>
  <c r="H1509" i="4"/>
  <c r="H1513" i="4"/>
  <c r="H1525" i="4"/>
  <c r="H1529" i="4"/>
  <c r="H1541" i="4"/>
  <c r="H1545" i="4"/>
  <c r="H1557" i="4"/>
  <c r="H1561" i="4"/>
  <c r="H1573" i="4"/>
  <c r="H1577" i="4"/>
  <c r="H1589" i="4"/>
  <c r="H1593" i="4"/>
  <c r="H1605" i="4"/>
  <c r="H1609" i="4"/>
  <c r="H1621" i="4"/>
  <c r="H1625" i="4"/>
  <c r="H1637" i="4"/>
  <c r="H1641" i="4"/>
  <c r="H1653" i="4"/>
  <c r="H1657" i="4"/>
  <c r="H1669" i="4"/>
  <c r="H1673" i="4"/>
  <c r="H1696" i="4"/>
  <c r="H1713" i="4"/>
  <c r="H1729" i="4"/>
  <c r="H1745" i="4"/>
  <c r="H1761" i="4"/>
  <c r="H1777" i="4"/>
  <c r="H1793" i="4"/>
  <c r="H1809" i="4"/>
  <c r="H1825" i="4"/>
  <c r="H1841" i="4"/>
  <c r="H1857" i="4"/>
  <c r="H1873" i="4"/>
  <c r="H1889" i="4"/>
  <c r="H1905" i="4"/>
  <c r="H1921" i="4"/>
  <c r="H1937" i="4"/>
  <c r="H1953" i="4"/>
  <c r="H1969" i="4"/>
  <c r="H1985" i="4"/>
  <c r="H2001" i="4"/>
  <c r="H2017" i="4"/>
  <c r="H2033" i="4"/>
  <c r="H29" i="4"/>
  <c r="H37" i="4"/>
  <c r="H45" i="4"/>
  <c r="H61" i="4"/>
  <c r="H241" i="4"/>
  <c r="H173" i="4"/>
  <c r="H205" i="4"/>
  <c r="H221" i="4"/>
  <c r="H237" i="4"/>
  <c r="H253" i="4"/>
  <c r="H269" i="4"/>
  <c r="H273" i="4"/>
  <c r="H305" i="4"/>
  <c r="H337" i="4"/>
  <c r="H369" i="4"/>
  <c r="H401" i="4"/>
  <c r="H433" i="4"/>
  <c r="H465" i="4"/>
  <c r="H497" i="4"/>
  <c r="H529" i="4"/>
  <c r="H593" i="4"/>
  <c r="H625" i="4"/>
  <c r="H657" i="4"/>
  <c r="H721" i="4"/>
  <c r="H25" i="4"/>
  <c r="H33" i="4"/>
  <c r="H41" i="4"/>
  <c r="H49" i="4"/>
  <c r="H57" i="4"/>
  <c r="H65" i="4"/>
  <c r="H73" i="4"/>
  <c r="H81" i="4"/>
  <c r="H89" i="4"/>
  <c r="H97" i="4"/>
  <c r="H105" i="4"/>
  <c r="H129" i="4"/>
  <c r="H137" i="4"/>
  <c r="H145" i="4"/>
  <c r="H153" i="4"/>
  <c r="H161" i="4"/>
  <c r="H169" i="4"/>
  <c r="H185" i="4"/>
  <c r="H197" i="4"/>
  <c r="H201" i="4"/>
  <c r="H213" i="4"/>
  <c r="H217" i="4"/>
  <c r="H229" i="4"/>
  <c r="H233" i="4"/>
  <c r="H245" i="4"/>
  <c r="H261" i="4"/>
  <c r="H265" i="4"/>
  <c r="H277" i="4"/>
  <c r="H281" i="4"/>
  <c r="H293" i="4"/>
  <c r="H297" i="4"/>
  <c r="H313" i="4"/>
  <c r="H325" i="4"/>
  <c r="H329" i="4"/>
  <c r="H341" i="4"/>
  <c r="H345" i="4"/>
  <c r="H361" i="4"/>
  <c r="H373" i="4"/>
  <c r="H377" i="4"/>
  <c r="H393" i="4"/>
  <c r="H405" i="4"/>
  <c r="H409" i="4"/>
  <c r="H425" i="4"/>
  <c r="H437" i="4"/>
  <c r="H441" i="4"/>
  <c r="H453" i="4"/>
  <c r="H457" i="4"/>
  <c r="H469" i="4"/>
  <c r="H473" i="4"/>
  <c r="H485" i="4"/>
  <c r="H489" i="4"/>
  <c r="H505" i="4"/>
  <c r="H517" i="4"/>
  <c r="H521" i="4"/>
  <c r="H533" i="4"/>
  <c r="H537" i="4"/>
  <c r="H549" i="4"/>
  <c r="H565" i="4"/>
  <c r="H569" i="4"/>
  <c r="H581" i="4"/>
  <c r="H585" i="4"/>
  <c r="H597" i="4"/>
  <c r="H601" i="4"/>
  <c r="H613" i="4"/>
  <c r="H617" i="4"/>
  <c r="H633" i="4"/>
  <c r="H645" i="4"/>
  <c r="H649" i="4"/>
  <c r="H661" i="4"/>
  <c r="H665" i="4"/>
  <c r="H677" i="4"/>
  <c r="H693" i="4"/>
  <c r="H697" i="4"/>
  <c r="H709" i="4"/>
  <c r="H713" i="4"/>
  <c r="H725" i="4"/>
  <c r="H729" i="4"/>
  <c r="H285" i="4"/>
  <c r="H301" i="4"/>
  <c r="H333" i="4"/>
  <c r="H349" i="4"/>
  <c r="H365" i="4"/>
  <c r="H381" i="4"/>
  <c r="H397" i="4"/>
  <c r="H413" i="4"/>
  <c r="H429" i="4"/>
  <c r="H445" i="4"/>
  <c r="H461" i="4"/>
  <c r="H477" i="4"/>
  <c r="H509" i="4"/>
  <c r="H525" i="4"/>
  <c r="H541" i="4"/>
  <c r="H557" i="4"/>
  <c r="H573" i="4"/>
  <c r="H589" i="4"/>
  <c r="H605" i="4"/>
  <c r="H637" i="4"/>
  <c r="H653" i="4"/>
  <c r="H669" i="4"/>
  <c r="H685" i="4"/>
  <c r="H701" i="4"/>
  <c r="H717" i="4"/>
  <c r="H733" i="4"/>
  <c r="H514" i="4"/>
  <c r="H522" i="4"/>
  <c r="H530" i="4"/>
  <c r="H538" i="4"/>
  <c r="H546" i="4"/>
  <c r="H554" i="4"/>
  <c r="H562" i="4"/>
  <c r="H570" i="4"/>
  <c r="H578" i="4"/>
  <c r="H586" i="4"/>
  <c r="H594" i="4"/>
  <c r="H602" i="4"/>
  <c r="H610" i="4"/>
  <c r="H618" i="4"/>
  <c r="H626" i="4"/>
  <c r="H634" i="4"/>
  <c r="H642" i="4"/>
  <c r="H650" i="4"/>
  <c r="H658" i="4"/>
  <c r="H666" i="4"/>
  <c r="H674" i="4"/>
  <c r="H682" i="4"/>
  <c r="H690" i="4"/>
  <c r="H698" i="4"/>
  <c r="H706" i="4"/>
  <c r="H714" i="4"/>
  <c r="H722" i="4"/>
  <c r="H730" i="4"/>
  <c r="H5301" i="4"/>
  <c r="G17" i="4"/>
  <c r="H7500" i="4"/>
  <c r="H7604" i="4"/>
  <c r="H7652" i="4"/>
  <c r="H7684" i="4"/>
  <c r="H7716" i="4"/>
  <c r="H7820" i="4"/>
  <c r="H7876" i="4"/>
  <c r="H78" i="4"/>
  <c r="H110" i="4"/>
  <c r="H126" i="4"/>
  <c r="H142" i="4"/>
  <c r="H158" i="4"/>
  <c r="H174" i="4"/>
  <c r="H190" i="4"/>
  <c r="H206" i="4"/>
  <c r="H222" i="4"/>
  <c r="H238" i="4"/>
  <c r="H254" i="4"/>
  <c r="H270" i="4"/>
  <c r="H286" i="4"/>
  <c r="H302" i="4"/>
  <c r="H318" i="4"/>
  <c r="H334" i="4"/>
  <c r="H342" i="4"/>
  <c r="H350" i="4"/>
  <c r="H358" i="4"/>
  <c r="H366" i="4"/>
  <c r="H374" i="4"/>
  <c r="H382" i="4"/>
  <c r="H390" i="4"/>
  <c r="H398" i="4"/>
  <c r="H406" i="4"/>
  <c r="H414" i="4"/>
  <c r="H422" i="4"/>
  <c r="H430" i="4"/>
  <c r="H438" i="4"/>
  <c r="H454" i="4"/>
  <c r="H470" i="4"/>
  <c r="H486" i="4"/>
  <c r="H502" i="4"/>
  <c r="H518" i="4"/>
  <c r="H534" i="4"/>
  <c r="H550" i="4"/>
  <c r="H566" i="4"/>
  <c r="H582" i="4"/>
  <c r="H598" i="4"/>
  <c r="H614" i="4"/>
  <c r="H630" i="4"/>
  <c r="H646" i="4"/>
  <c r="H662" i="4"/>
  <c r="H678" i="4"/>
  <c r="H694" i="4"/>
  <c r="H710" i="4"/>
  <c r="H726" i="4"/>
  <c r="H742" i="4"/>
  <c r="H758" i="4"/>
  <c r="H774" i="4"/>
  <c r="H790" i="4"/>
  <c r="H806" i="4"/>
  <c r="H822" i="4"/>
  <c r="H838" i="4"/>
  <c r="H854" i="4"/>
  <c r="H870" i="4"/>
  <c r="H886" i="4"/>
  <c r="H902" i="4"/>
  <c r="H1294" i="4"/>
  <c r="H1302" i="4"/>
  <c r="H1310" i="4"/>
  <c r="H1318" i="4"/>
  <c r="H1326" i="4"/>
  <c r="H1334" i="4"/>
  <c r="H1342" i="4"/>
  <c r="H1350" i="4"/>
  <c r="H1358" i="4"/>
  <c r="H1366" i="4"/>
  <c r="H1374" i="4"/>
  <c r="H1382" i="4"/>
  <c r="H1390" i="4"/>
  <c r="H1398" i="4"/>
  <c r="H1406" i="4"/>
  <c r="H1414" i="4"/>
  <c r="H1422" i="4"/>
  <c r="H1430" i="4"/>
  <c r="H1438" i="4"/>
  <c r="H1446" i="4"/>
  <c r="H1454" i="4"/>
  <c r="H1462" i="4"/>
  <c r="H1470" i="4"/>
  <c r="H1478" i="4"/>
  <c r="H1486" i="4"/>
  <c r="H1494" i="4"/>
  <c r="H1502" i="4"/>
  <c r="H1510" i="4"/>
  <c r="H1518" i="4"/>
  <c r="H1526" i="4"/>
  <c r="H1534" i="4"/>
  <c r="H1542" i="4"/>
  <c r="H1550" i="4"/>
  <c r="H1558" i="4"/>
  <c r="H1566" i="4"/>
  <c r="H1574" i="4"/>
  <c r="H1582" i="4"/>
  <c r="H1590" i="4"/>
  <c r="H1598" i="4"/>
  <c r="H1606" i="4"/>
  <c r="H1614" i="4"/>
  <c r="H1622" i="4"/>
  <c r="H1630" i="4"/>
  <c r="H1638" i="4"/>
  <c r="H1646" i="4"/>
  <c r="H1654" i="4"/>
  <c r="H1662" i="4"/>
  <c r="H1670" i="4"/>
  <c r="H1678" i="4"/>
  <c r="H1686" i="4"/>
  <c r="H1694" i="4"/>
  <c r="H1702" i="4"/>
  <c r="H2042" i="4"/>
  <c r="H2050" i="4"/>
  <c r="H2058" i="4"/>
  <c r="H2066" i="4"/>
  <c r="H2074" i="4"/>
  <c r="H2082" i="4"/>
  <c r="H2090" i="4"/>
  <c r="H2098" i="4"/>
  <c r="H2106" i="4"/>
  <c r="H2114" i="4"/>
  <c r="H2206" i="4"/>
  <c r="H2214" i="4"/>
  <c r="H2222" i="4"/>
  <c r="H2230" i="4"/>
  <c r="H2238" i="4"/>
  <c r="H2246" i="4"/>
  <c r="H2254" i="4"/>
  <c r="H2262" i="4"/>
  <c r="H2270" i="4"/>
  <c r="H2278" i="4"/>
  <c r="H2286" i="4"/>
  <c r="H2294" i="4"/>
  <c r="H2302" i="4"/>
  <c r="H2310" i="4"/>
  <c r="H2318" i="4"/>
  <c r="H2326" i="4"/>
  <c r="H2334" i="4"/>
  <c r="H2342" i="4"/>
  <c r="H2350" i="4"/>
  <c r="H2358" i="4"/>
  <c r="H2366" i="4"/>
  <c r="H2374" i="4"/>
  <c r="H2382" i="4"/>
  <c r="H2390" i="4"/>
  <c r="H2406" i="4"/>
  <c r="H2422" i="4"/>
  <c r="H2430" i="4"/>
  <c r="H2438" i="4"/>
  <c r="H2446" i="4"/>
  <c r="H2454" i="4"/>
  <c r="H2462" i="4"/>
  <c r="H2470" i="4"/>
  <c r="H2478" i="4"/>
  <c r="H2486" i="4"/>
  <c r="H2494" i="4"/>
  <c r="H2502" i="4"/>
  <c r="H2510" i="4"/>
  <c r="H2518" i="4"/>
  <c r="H2526" i="4"/>
  <c r="H2534" i="4"/>
  <c r="H2542" i="4"/>
  <c r="H2550" i="4"/>
  <c r="H2558" i="4"/>
  <c r="H2566" i="4"/>
  <c r="H2574" i="4"/>
  <c r="H2582" i="4"/>
  <c r="H2590" i="4"/>
  <c r="H2598" i="4"/>
  <c r="H2606" i="4"/>
  <c r="H2614" i="4"/>
  <c r="H2622" i="4"/>
  <c r="H2630" i="4"/>
  <c r="H2638" i="4"/>
  <c r="H2646" i="4"/>
  <c r="H2654" i="4"/>
  <c r="H2662" i="4"/>
  <c r="H2670" i="4"/>
  <c r="H2678" i="4"/>
  <c r="H2686" i="4"/>
  <c r="H2694" i="4"/>
  <c r="H2702" i="4"/>
  <c r="H2726" i="4"/>
  <c r="H2734" i="4"/>
  <c r="H2742" i="4"/>
  <c r="H2750" i="4"/>
  <c r="H2758" i="4"/>
  <c r="H2766" i="4"/>
  <c r="H2774" i="4"/>
  <c r="H2782" i="4"/>
  <c r="H2790" i="4"/>
  <c r="H2798" i="4"/>
  <c r="H2806" i="4"/>
  <c r="H2814" i="4"/>
  <c r="H2822" i="4"/>
  <c r="H2830" i="4"/>
  <c r="H2838" i="4"/>
  <c r="H2846" i="4"/>
  <c r="H2862" i="4"/>
  <c r="H2878" i="4"/>
  <c r="H2886" i="4"/>
  <c r="H2894" i="4"/>
  <c r="H2902" i="4"/>
  <c r="H2910" i="4"/>
  <c r="H2926" i="4"/>
  <c r="H2942" i="4"/>
  <c r="H2950" i="4"/>
  <c r="H2958" i="4"/>
  <c r="H2966" i="4"/>
  <c r="H2974" i="4"/>
  <c r="H2990" i="4"/>
  <c r="H3006" i="4"/>
  <c r="H3014" i="4"/>
  <c r="H3022" i="4"/>
  <c r="H3030" i="4"/>
  <c r="H3038" i="4"/>
  <c r="H3054" i="4"/>
  <c r="H3070" i="4"/>
  <c r="H3078" i="4"/>
  <c r="H3086" i="4"/>
  <c r="H3094" i="4"/>
  <c r="H3102" i="4"/>
  <c r="H3118" i="4"/>
  <c r="H3134" i="4"/>
  <c r="H3142" i="4"/>
  <c r="H3150" i="4"/>
  <c r="H3158" i="4"/>
  <c r="H3166" i="4"/>
  <c r="H3174" i="4"/>
  <c r="H3182" i="4"/>
  <c r="H3190" i="4"/>
  <c r="H3198" i="4"/>
  <c r="H3214" i="4"/>
  <c r="H3230" i="4"/>
  <c r="H3246" i="4"/>
  <c r="H3262" i="4"/>
  <c r="H3278" i="4"/>
  <c r="H3294" i="4"/>
  <c r="H3310" i="4"/>
  <c r="H3326" i="4"/>
  <c r="H3334" i="4"/>
  <c r="H3342" i="4"/>
  <c r="H3350" i="4"/>
  <c r="H3358" i="4"/>
  <c r="H3374" i="4"/>
  <c r="H3390" i="4"/>
  <c r="H3398" i="4"/>
  <c r="H3406" i="4"/>
  <c r="H3414" i="4"/>
  <c r="H3422" i="4"/>
  <c r="H3438" i="4"/>
  <c r="H3454" i="4"/>
  <c r="H3462" i="4"/>
  <c r="H3470" i="4"/>
  <c r="H3478" i="4"/>
  <c r="H3486" i="4"/>
  <c r="H3502" i="4"/>
  <c r="H3518" i="4"/>
  <c r="H3526" i="4"/>
  <c r="H3534" i="4"/>
  <c r="H3542" i="4"/>
  <c r="H3550" i="4"/>
  <c r="H3566" i="4"/>
  <c r="H3582" i="4"/>
  <c r="H3590" i="4"/>
  <c r="H3598" i="4"/>
  <c r="H3606" i="4"/>
  <c r="H3614" i="4"/>
  <c r="H3630" i="4"/>
  <c r="H3646" i="4"/>
  <c r="H3654" i="4"/>
  <c r="H3662" i="4"/>
  <c r="H3670" i="4"/>
  <c r="H3678" i="4"/>
  <c r="H3694" i="4"/>
  <c r="H3710" i="4"/>
  <c r="H3718" i="4"/>
  <c r="H3726" i="4"/>
  <c r="H3734" i="4"/>
  <c r="H3742" i="4"/>
  <c r="H3758" i="4"/>
  <c r="H3774" i="4"/>
  <c r="H3782" i="4"/>
  <c r="H3790" i="4"/>
  <c r="H3798" i="4"/>
  <c r="H3806" i="4"/>
  <c r="H3822" i="4"/>
  <c r="H3838" i="4"/>
  <c r="H3846" i="4"/>
  <c r="H3854" i="4"/>
  <c r="H3862" i="4"/>
  <c r="H3870" i="4"/>
  <c r="H3886" i="4"/>
  <c r="H3902" i="4"/>
  <c r="H3910" i="4"/>
  <c r="H3918" i="4"/>
  <c r="H3926" i="4"/>
  <c r="H3934" i="4"/>
  <c r="H3950" i="4"/>
  <c r="H3966" i="4"/>
  <c r="H3974" i="4"/>
  <c r="H3982" i="4"/>
  <c r="H3990" i="4"/>
  <c r="H3998" i="4"/>
  <c r="H4006" i="4"/>
  <c r="H4014" i="4"/>
  <c r="H4022" i="4"/>
  <c r="H4030" i="4"/>
  <c r="H4038" i="4"/>
  <c r="H4046" i="4"/>
  <c r="H4054" i="4"/>
  <c r="H4062" i="4"/>
  <c r="H4070" i="4"/>
  <c r="H4078" i="4"/>
  <c r="H4086" i="4"/>
  <c r="H4094" i="4"/>
  <c r="H4102" i="4"/>
  <c r="H4110" i="4"/>
  <c r="H4118" i="4"/>
  <c r="H4126" i="4"/>
  <c r="H4134" i="4"/>
  <c r="H4142" i="4"/>
  <c r="H4150" i="4"/>
  <c r="H4158" i="4"/>
  <c r="H4166" i="4"/>
  <c r="H4174" i="4"/>
  <c r="H4182" i="4"/>
  <c r="H4190" i="4"/>
  <c r="H4198" i="4"/>
  <c r="H4206" i="4"/>
  <c r="H4214" i="4"/>
  <c r="H4222" i="4"/>
  <c r="H4230" i="4"/>
  <c r="H4238" i="4"/>
  <c r="H4246" i="4"/>
  <c r="H4254" i="4"/>
  <c r="H4262" i="4"/>
  <c r="H4270" i="4"/>
  <c r="H4294" i="4"/>
  <c r="H4302" i="4"/>
  <c r="H4310" i="4"/>
  <c r="H4318" i="4"/>
  <c r="H4326" i="4"/>
  <c r="H4334" i="4"/>
  <c r="H4358" i="4"/>
  <c r="H4366" i="4"/>
  <c r="H4374" i="4"/>
  <c r="H4382" i="4"/>
  <c r="H4390" i="4"/>
  <c r="H4398" i="4"/>
  <c r="H4422" i="4"/>
  <c r="H4430" i="4"/>
  <c r="H4438" i="4"/>
  <c r="H4446" i="4"/>
  <c r="H4454" i="4"/>
  <c r="H4462" i="4"/>
  <c r="H4486" i="4"/>
  <c r="H4494" i="4"/>
  <c r="H4502" i="4"/>
  <c r="H4510" i="4"/>
  <c r="H4518" i="4"/>
  <c r="H4526" i="4"/>
  <c r="H4550" i="4"/>
  <c r="H4558" i="4"/>
  <c r="H4566" i="4"/>
  <c r="H4574" i="4"/>
  <c r="H4582" i="4"/>
  <c r="H4590" i="4"/>
  <c r="H4598" i="4"/>
  <c r="H4606" i="4"/>
  <c r="H4614" i="4"/>
  <c r="H4622" i="4"/>
  <c r="H4630" i="4"/>
  <c r="H4638" i="4"/>
  <c r="H4646" i="4"/>
  <c r="H4654" i="4"/>
  <c r="H4662" i="4"/>
  <c r="H4670" i="4"/>
  <c r="H4678" i="4"/>
  <c r="H4686" i="4"/>
  <c r="H4694" i="4"/>
  <c r="H4702" i="4"/>
  <c r="H4710" i="4"/>
  <c r="H4718" i="4"/>
  <c r="H4726" i="4"/>
  <c r="H4734" i="4"/>
  <c r="H4742" i="4"/>
  <c r="H4750" i="4"/>
  <c r="H4758" i="4"/>
  <c r="H4766" i="4"/>
  <c r="H4774" i="4"/>
  <c r="H4782" i="4"/>
  <c r="H4790" i="4"/>
  <c r="H4798" i="4"/>
  <c r="H4806" i="4"/>
  <c r="H4814" i="4"/>
  <c r="H4822" i="4"/>
  <c r="H4830" i="4"/>
  <c r="H4838" i="4"/>
  <c r="H4846" i="4"/>
  <c r="H4854" i="4"/>
  <c r="H4862" i="4"/>
  <c r="H4870" i="4"/>
  <c r="H4886" i="4"/>
  <c r="H4894" i="4"/>
  <c r="H4902" i="4"/>
  <c r="H4910" i="4"/>
  <c r="H4918" i="4"/>
  <c r="H4926" i="4"/>
  <c r="H4934" i="4"/>
  <c r="H4950" i="4"/>
  <c r="H4958" i="4"/>
  <c r="H4966" i="4"/>
  <c r="H4974" i="4"/>
  <c r="H4982" i="4"/>
  <c r="H4990" i="4"/>
  <c r="H4998" i="4"/>
  <c r="H5014" i="4"/>
  <c r="H5022" i="4"/>
  <c r="H5030" i="4"/>
  <c r="H5038" i="4"/>
  <c r="H5046" i="4"/>
  <c r="H5054" i="4"/>
  <c r="H5062" i="4"/>
  <c r="H5078" i="4"/>
  <c r="H5086" i="4"/>
  <c r="H5094" i="4"/>
  <c r="H5102" i="4"/>
  <c r="H5110" i="4"/>
  <c r="H5118" i="4"/>
  <c r="H5126" i="4"/>
  <c r="H5142" i="4"/>
  <c r="H5150" i="4"/>
  <c r="H5335" i="4"/>
  <c r="H5327" i="4"/>
  <c r="H66" i="4"/>
  <c r="H98" i="4"/>
  <c r="H338" i="4"/>
  <c r="H346" i="4"/>
  <c r="H354" i="4"/>
  <c r="H362" i="4"/>
  <c r="H370" i="4"/>
  <c r="H378" i="4"/>
  <c r="H386" i="4"/>
  <c r="H394" i="4"/>
  <c r="H402" i="4"/>
  <c r="H410" i="4"/>
  <c r="H418" i="4"/>
  <c r="H426" i="4"/>
  <c r="H434" i="4"/>
  <c r="H1290" i="4"/>
  <c r="H1298" i="4"/>
  <c r="H1306" i="4"/>
  <c r="H1314" i="4"/>
  <c r="H1322" i="4"/>
  <c r="H1330" i="4"/>
  <c r="H1338" i="4"/>
  <c r="H1346" i="4"/>
  <c r="H1354" i="4"/>
  <c r="H1362" i="4"/>
  <c r="H1370" i="4"/>
  <c r="H1378" i="4"/>
  <c r="H1386" i="4"/>
  <c r="H1394" i="4"/>
  <c r="H1402" i="4"/>
  <c r="H1410" i="4"/>
  <c r="H1418" i="4"/>
  <c r="H1426" i="4"/>
  <c r="H1434" i="4"/>
  <c r="H1442" i="4"/>
  <c r="H1450" i="4"/>
  <c r="H1458" i="4"/>
  <c r="H1466" i="4"/>
  <c r="H1474" i="4"/>
  <c r="H1482" i="4"/>
  <c r="H1490" i="4"/>
  <c r="H1498" i="4"/>
  <c r="H1506" i="4"/>
  <c r="H1514" i="4"/>
  <c r="H1522" i="4"/>
  <c r="H1530" i="4"/>
  <c r="H1538" i="4"/>
  <c r="H1546" i="4"/>
  <c r="H1554" i="4"/>
  <c r="H1562" i="4"/>
  <c r="H1570" i="4"/>
  <c r="H1578" i="4"/>
  <c r="H1586" i="4"/>
  <c r="H1594" i="4"/>
  <c r="H1602" i="4"/>
  <c r="H1610" i="4"/>
  <c r="H1618" i="4"/>
  <c r="H1626" i="4"/>
  <c r="H1634" i="4"/>
  <c r="H1642" i="4"/>
  <c r="H1650" i="4"/>
  <c r="H1658" i="4"/>
  <c r="H1666" i="4"/>
  <c r="H1674" i="4"/>
  <c r="H1682" i="4"/>
  <c r="H1690" i="4"/>
  <c r="H1698" i="4"/>
  <c r="H2046" i="4"/>
  <c r="H2054" i="4"/>
  <c r="H2062" i="4"/>
  <c r="H2070" i="4"/>
  <c r="H2078" i="4"/>
  <c r="H2086" i="4"/>
  <c r="H2094" i="4"/>
  <c r="H2102" i="4"/>
  <c r="H2110" i="4"/>
  <c r="H2118" i="4"/>
  <c r="H2202" i="4"/>
  <c r="H2210" i="4"/>
  <c r="H2218" i="4"/>
  <c r="H2226" i="4"/>
  <c r="H2234" i="4"/>
  <c r="H2242" i="4"/>
  <c r="H2250" i="4"/>
  <c r="H2258" i="4"/>
  <c r="H2266" i="4"/>
  <c r="H2274" i="4"/>
  <c r="H2282" i="4"/>
  <c r="H2290" i="4"/>
  <c r="H2298" i="4"/>
  <c r="H2306" i="4"/>
  <c r="H2314" i="4"/>
  <c r="H2322" i="4"/>
  <c r="H2330" i="4"/>
  <c r="H2338" i="4"/>
  <c r="H2346" i="4"/>
  <c r="H2354" i="4"/>
  <c r="H2362" i="4"/>
  <c r="H2370" i="4"/>
  <c r="H2378" i="4"/>
  <c r="H2386" i="4"/>
  <c r="H2394" i="4"/>
  <c r="H2402" i="4"/>
  <c r="H2418" i="4"/>
  <c r="H2426" i="4"/>
  <c r="H2434" i="4"/>
  <c r="H2442" i="4"/>
  <c r="H2450" i="4"/>
  <c r="H2458" i="4"/>
  <c r="H2466" i="4"/>
  <c r="H2474" i="4"/>
  <c r="H2482" i="4"/>
  <c r="H2490" i="4"/>
  <c r="H2498" i="4"/>
  <c r="H2506" i="4"/>
  <c r="H2514" i="4"/>
  <c r="H2522" i="4"/>
  <c r="H2530" i="4"/>
  <c r="H2538" i="4"/>
  <c r="H2546" i="4"/>
  <c r="H2554" i="4"/>
  <c r="H2562" i="4"/>
  <c r="H2570" i="4"/>
  <c r="H2578" i="4"/>
  <c r="H2586" i="4"/>
  <c r="H2594" i="4"/>
  <c r="H2602" i="4"/>
  <c r="H2610" i="4"/>
  <c r="H2618" i="4"/>
  <c r="H2626" i="4"/>
  <c r="H2634" i="4"/>
  <c r="H2642" i="4"/>
  <c r="H2650" i="4"/>
  <c r="H2658" i="4"/>
  <c r="H2666" i="4"/>
  <c r="H2674" i="4"/>
  <c r="H2682" i="4"/>
  <c r="H2690" i="4"/>
  <c r="H2698" i="4"/>
  <c r="H2706" i="4"/>
  <c r="H2714" i="4"/>
  <c r="H2722" i="4"/>
  <c r="H2730" i="4"/>
  <c r="H2738" i="4"/>
  <c r="H2746" i="4"/>
  <c r="H2754" i="4"/>
  <c r="H2762" i="4"/>
  <c r="H2770" i="4"/>
  <c r="H2778" i="4"/>
  <c r="H2786" i="4"/>
  <c r="H2794" i="4"/>
  <c r="H2810" i="4"/>
  <c r="H2818" i="4"/>
  <c r="H2826" i="4"/>
  <c r="H2834" i="4"/>
  <c r="H2842" i="4"/>
  <c r="H2850" i="4"/>
  <c r="H2858" i="4"/>
  <c r="H2874" i="4"/>
  <c r="H2890" i="4"/>
  <c r="H2898" i="4"/>
  <c r="H2906" i="4"/>
  <c r="H2914" i="4"/>
  <c r="H2922" i="4"/>
  <c r="H2938" i="4"/>
  <c r="H2954" i="4"/>
  <c r="H2962" i="4"/>
  <c r="H2970" i="4"/>
  <c r="H2978" i="4"/>
  <c r="H2986" i="4"/>
  <c r="H3002" i="4"/>
  <c r="H3018" i="4"/>
  <c r="H3026" i="4"/>
  <c r="H3034" i="4"/>
  <c r="H3042" i="4"/>
  <c r="H3050" i="4"/>
  <c r="H3066" i="4"/>
  <c r="H3082" i="4"/>
  <c r="H3090" i="4"/>
  <c r="H3098" i="4"/>
  <c r="H3106" i="4"/>
  <c r="H3114" i="4"/>
  <c r="H3130" i="4"/>
  <c r="H3146" i="4"/>
  <c r="H3154" i="4"/>
  <c r="H3162" i="4"/>
  <c r="H3170" i="4"/>
  <c r="H3178" i="4"/>
  <c r="H3186" i="4"/>
  <c r="H3194" i="4"/>
  <c r="H3202" i="4"/>
  <c r="H3210" i="4"/>
  <c r="H3226" i="4"/>
  <c r="H3242" i="4"/>
  <c r="H3258" i="4"/>
  <c r="H3274" i="4"/>
  <c r="H3290" i="4"/>
  <c r="H3306" i="4"/>
  <c r="H3322" i="4"/>
  <c r="H3330" i="4"/>
  <c r="H3338" i="4"/>
  <c r="H3346" i="4"/>
  <c r="H3354" i="4"/>
  <c r="H3370" i="4"/>
  <c r="H3386" i="4"/>
  <c r="H3394" i="4"/>
  <c r="H3402" i="4"/>
  <c r="H3410" i="4"/>
  <c r="H3418" i="4"/>
  <c r="H3434" i="4"/>
  <c r="H3450" i="4"/>
  <c r="H3458" i="4"/>
  <c r="H3466" i="4"/>
  <c r="H3474" i="4"/>
  <c r="H3482" i="4"/>
  <c r="H3498" i="4"/>
  <c r="H3514" i="4"/>
  <c r="H3522" i="4"/>
  <c r="H3530" i="4"/>
  <c r="H3538" i="4"/>
  <c r="H3546" i="4"/>
  <c r="H3562" i="4"/>
  <c r="H3578" i="4"/>
  <c r="H3586" i="4"/>
  <c r="H3594" i="4"/>
  <c r="H3602" i="4"/>
  <c r="H3610" i="4"/>
  <c r="H3626" i="4"/>
  <c r="H3642" i="4"/>
  <c r="H3650" i="4"/>
  <c r="H3658" i="4"/>
  <c r="H3666" i="4"/>
  <c r="H3674" i="4"/>
  <c r="H3690" i="4"/>
  <c r="H3706" i="4"/>
  <c r="H3714" i="4"/>
  <c r="H3722" i="4"/>
  <c r="H3730" i="4"/>
  <c r="H3738" i="4"/>
  <c r="H3754" i="4"/>
  <c r="H3770" i="4"/>
  <c r="H3778" i="4"/>
  <c r="H3786" i="4"/>
  <c r="H3794" i="4"/>
  <c r="H3802" i="4"/>
  <c r="H3818" i="4"/>
  <c r="H3834" i="4"/>
  <c r="H3842" i="4"/>
  <c r="H3850" i="4"/>
  <c r="H3858" i="4"/>
  <c r="H3866" i="4"/>
  <c r="H3882" i="4"/>
  <c r="H3898" i="4"/>
  <c r="H3906" i="4"/>
  <c r="H3914" i="4"/>
  <c r="H3922" i="4"/>
  <c r="H3930" i="4"/>
  <c r="H3946" i="4"/>
  <c r="H3962" i="4"/>
  <c r="H3970" i="4"/>
  <c r="H3978" i="4"/>
  <c r="H3986" i="4"/>
  <c r="H3994" i="4"/>
  <c r="H4010" i="4"/>
  <c r="H4026" i="4"/>
  <c r="H4042" i="4"/>
  <c r="H4058" i="4"/>
  <c r="H4074" i="4"/>
  <c r="H4090" i="4"/>
  <c r="H4106" i="4"/>
  <c r="H4122" i="4"/>
  <c r="H4138" i="4"/>
  <c r="H4154" i="4"/>
  <c r="H4170" i="4"/>
  <c r="H4186" i="4"/>
  <c r="H4202" i="4"/>
  <c r="H4218" i="4"/>
  <c r="H4234" i="4"/>
  <c r="H4250" i="4"/>
  <c r="H4266" i="4"/>
  <c r="H4274" i="4"/>
  <c r="H4282" i="4"/>
  <c r="H4290" i="4"/>
  <c r="H4298" i="4"/>
  <c r="H4306" i="4"/>
  <c r="H4314" i="4"/>
  <c r="H4330" i="4"/>
  <c r="H4338" i="4"/>
  <c r="H4346" i="4"/>
  <c r="H4354" i="4"/>
  <c r="H4362" i="4"/>
  <c r="H4370" i="4"/>
  <c r="H4378" i="4"/>
  <c r="H4394" i="4"/>
  <c r="H4402" i="4"/>
  <c r="H4410" i="4"/>
  <c r="H4418" i="4"/>
  <c r="H4426" i="4"/>
  <c r="H4434" i="4"/>
  <c r="H4442" i="4"/>
  <c r="H4458" i="4"/>
  <c r="H4466" i="4"/>
  <c r="H4474" i="4"/>
  <c r="H4482" i="4"/>
  <c r="H4490" i="4"/>
  <c r="H4498" i="4"/>
  <c r="H4506" i="4"/>
  <c r="H4522" i="4"/>
  <c r="H4530" i="4"/>
  <c r="H4538" i="4"/>
  <c r="H4546" i="4"/>
  <c r="H4554" i="4"/>
  <c r="H4562" i="4"/>
  <c r="H4570" i="4"/>
  <c r="H4586" i="4"/>
  <c r="H4594" i="4"/>
  <c r="H4602" i="4"/>
  <c r="H4610" i="4"/>
  <c r="H4618" i="4"/>
  <c r="H4626" i="4"/>
  <c r="H4634" i="4"/>
  <c r="H4642" i="4"/>
  <c r="H4650" i="4"/>
  <c r="H4658" i="4"/>
  <c r="H4666" i="4"/>
  <c r="H4674" i="4"/>
  <c r="H4682" i="4"/>
  <c r="H4690" i="4"/>
  <c r="H4698" i="4"/>
  <c r="H4706" i="4"/>
  <c r="H4714" i="4"/>
  <c r="H4722" i="4"/>
  <c r="H4730" i="4"/>
  <c r="H4738" i="4"/>
  <c r="H4746" i="4"/>
  <c r="H4754" i="4"/>
  <c r="H4762" i="4"/>
  <c r="H4770" i="4"/>
  <c r="H4778" i="4"/>
  <c r="H4786" i="4"/>
  <c r="H4794" i="4"/>
  <c r="H4802" i="4"/>
  <c r="H4810" i="4"/>
  <c r="H4818" i="4"/>
  <c r="H4826" i="4"/>
  <c r="H4834" i="4"/>
  <c r="H4842" i="4"/>
  <c r="H4850" i="4"/>
  <c r="H4858" i="4"/>
  <c r="H4874" i="4"/>
  <c r="H4882" i="4"/>
  <c r="H4890" i="4"/>
  <c r="H4898" i="4"/>
  <c r="H4906" i="4"/>
  <c r="H4914" i="4"/>
  <c r="H4922" i="4"/>
  <c r="H4938" i="4"/>
  <c r="H4946" i="4"/>
  <c r="H4954" i="4"/>
  <c r="H4962" i="4"/>
  <c r="H4970" i="4"/>
  <c r="H4978" i="4"/>
  <c r="H4986" i="4"/>
  <c r="H5002" i="4"/>
  <c r="H5010" i="4"/>
  <c r="H5018" i="4"/>
  <c r="H5026" i="4"/>
  <c r="H5034" i="4"/>
  <c r="H5042" i="4"/>
  <c r="H5050" i="4"/>
  <c r="H5066" i="4"/>
  <c r="H5074" i="4"/>
  <c r="H5082" i="4"/>
  <c r="H5090" i="4"/>
  <c r="H5098" i="4"/>
  <c r="H5106" i="4"/>
  <c r="H5114" i="4"/>
  <c r="H5130" i="4"/>
  <c r="H5138" i="4"/>
  <c r="H5146" i="4"/>
  <c r="H5881" i="4"/>
  <c r="H5937" i="4"/>
  <c r="H5969" i="4"/>
  <c r="H6001" i="4"/>
  <c r="H6033" i="4"/>
  <c r="H6073" i="4"/>
  <c r="H6081" i="4"/>
  <c r="H6089" i="4"/>
  <c r="H6145" i="4"/>
  <c r="H6193" i="4"/>
  <c r="H6225" i="4"/>
  <c r="H6257" i="4"/>
  <c r="H6449" i="4"/>
  <c r="H6529" i="4"/>
  <c r="H6473" i="4"/>
  <c r="H5375" i="4"/>
  <c r="H5383" i="4"/>
  <c r="H5423" i="4"/>
  <c r="H5439" i="4"/>
  <c r="H5447" i="4"/>
  <c r="H5455" i="4"/>
  <c r="H5463" i="4"/>
  <c r="H5479" i="4"/>
  <c r="H5487" i="4"/>
  <c r="H5687" i="4"/>
  <c r="H5735" i="4"/>
  <c r="H6297" i="4"/>
  <c r="H6329" i="4"/>
  <c r="H6361" i="4"/>
  <c r="H6393" i="4"/>
  <c r="H6425" i="4"/>
  <c r="H6489" i="4"/>
  <c r="H6305" i="4"/>
  <c r="H6337" i="4"/>
  <c r="H6369" i="4"/>
  <c r="H6401" i="4"/>
  <c r="H6433" i="4"/>
  <c r="H6521" i="4"/>
  <c r="H6313" i="4"/>
  <c r="H6345" i="4"/>
  <c r="H6377" i="4"/>
  <c r="H6409" i="4"/>
  <c r="H6441" i="4"/>
  <c r="H6457" i="4"/>
  <c r="H6537" i="4"/>
  <c r="H7644" i="4"/>
  <c r="H5213" i="4"/>
  <c r="H5379" i="4"/>
  <c r="H5403" i="4"/>
  <c r="H5427" i="4"/>
  <c r="H5443" i="4"/>
  <c r="H5451" i="4"/>
  <c r="H5467" i="4"/>
  <c r="H5475" i="4"/>
  <c r="H5483" i="4"/>
  <c r="H5491" i="4"/>
  <c r="H5499" i="4"/>
  <c r="H5507" i="4"/>
  <c r="H5531" i="4"/>
  <c r="H5555" i="4"/>
  <c r="H5579" i="4"/>
  <c r="H5611" i="4"/>
  <c r="H8064" i="4"/>
  <c r="H8096" i="4"/>
  <c r="H8128" i="4"/>
  <c r="H8160" i="4"/>
  <c r="H8192" i="4"/>
  <c r="H8224" i="4"/>
  <c r="H8256" i="4"/>
  <c r="H8048" i="4"/>
  <c r="H8080" i="4"/>
  <c r="H8112" i="4"/>
  <c r="H8144" i="4"/>
  <c r="H8176" i="4"/>
  <c r="H8208" i="4"/>
  <c r="H8240" i="4"/>
  <c r="H8040" i="4"/>
  <c r="H8072" i="4"/>
  <c r="H8104" i="4"/>
  <c r="H8136" i="4"/>
  <c r="H8168" i="4"/>
  <c r="H8200" i="4"/>
  <c r="H8232" i="4"/>
  <c r="H8264" i="4"/>
  <c r="H8266" i="4"/>
  <c r="H8272" i="4"/>
  <c r="H8274" i="4"/>
  <c r="H8280" i="4"/>
  <c r="H8282" i="4"/>
  <c r="H8288" i="4"/>
  <c r="H8290" i="4"/>
  <c r="H8296" i="4"/>
  <c r="H8298" i="4"/>
  <c r="H8304" i="4"/>
  <c r="H8306" i="4"/>
  <c r="H8312" i="4"/>
  <c r="H8314" i="4"/>
  <c r="H8320" i="4"/>
  <c r="H8322" i="4"/>
  <c r="H8328" i="4"/>
  <c r="H8330" i="4"/>
  <c r="H8336" i="4"/>
  <c r="H8338" i="4"/>
  <c r="H8344" i="4"/>
  <c r="H8346" i="4"/>
  <c r="H8352" i="4"/>
  <c r="H8354" i="4"/>
  <c r="H8360" i="4"/>
  <c r="H8362" i="4"/>
  <c r="H8368" i="4"/>
  <c r="H8370" i="4"/>
  <c r="H8376" i="4"/>
  <c r="H8378" i="4"/>
  <c r="H8384" i="4"/>
  <c r="H8386" i="4"/>
  <c r="H8392" i="4"/>
  <c r="H8394" i="4"/>
  <c r="H8400" i="4"/>
  <c r="H8402" i="4"/>
  <c r="H8408" i="4"/>
  <c r="H8410" i="4"/>
  <c r="H8416" i="4"/>
  <c r="H8418" i="4"/>
  <c r="H8424" i="4"/>
  <c r="H8426" i="4"/>
  <c r="H8432" i="4"/>
  <c r="H8434" i="4"/>
  <c r="H8440" i="4"/>
  <c r="H8442" i="4"/>
  <c r="H8448" i="4"/>
  <c r="H8450" i="4"/>
  <c r="H8456" i="4"/>
  <c r="H8458" i="4"/>
  <c r="H8464" i="4"/>
  <c r="H8466" i="4"/>
  <c r="H8472" i="4"/>
  <c r="H8474" i="4"/>
  <c r="H8480" i="4"/>
  <c r="H8482" i="4"/>
  <c r="H8488" i="4"/>
  <c r="H8490" i="4"/>
  <c r="H8496" i="4"/>
  <c r="H8498" i="4"/>
  <c r="H8504" i="4"/>
  <c r="H8506" i="4"/>
  <c r="H8512" i="4"/>
  <c r="H8514" i="4"/>
  <c r="H8520" i="4"/>
  <c r="H8522" i="4"/>
  <c r="H8528" i="4"/>
  <c r="H8530" i="4"/>
  <c r="H8536" i="4"/>
  <c r="H8538" i="4"/>
  <c r="H8544" i="4"/>
  <c r="H8546" i="4"/>
  <c r="H8552" i="4"/>
  <c r="H8554" i="4"/>
  <c r="H8560" i="4"/>
  <c r="H8562" i="4"/>
  <c r="H8568" i="4"/>
  <c r="H8570" i="4"/>
  <c r="H8576" i="4"/>
  <c r="H8578" i="4"/>
  <c r="H8584" i="4"/>
  <c r="H8586" i="4"/>
  <c r="H8592" i="4"/>
  <c r="H8594" i="4"/>
  <c r="H8600" i="4"/>
  <c r="H8602" i="4"/>
  <c r="H8608" i="4"/>
  <c r="H8610" i="4"/>
  <c r="H8616" i="4"/>
  <c r="H8618" i="4"/>
  <c r="H8624" i="4"/>
  <c r="H8626" i="4"/>
  <c r="H8632" i="4"/>
  <c r="H8634" i="4"/>
  <c r="H8640" i="4"/>
  <c r="H8642" i="4"/>
  <c r="H8648" i="4"/>
  <c r="H8650" i="4"/>
  <c r="H8656" i="4"/>
  <c r="H8658" i="4"/>
  <c r="H8664" i="4"/>
  <c r="H8666" i="4"/>
  <c r="H8672" i="4"/>
  <c r="H8674" i="4"/>
  <c r="H8680" i="4"/>
  <c r="H8682" i="4"/>
  <c r="H8688" i="4"/>
  <c r="H8690" i="4"/>
  <c r="H8696" i="4"/>
  <c r="H8698" i="4"/>
  <c r="H8704" i="4"/>
  <c r="H8706" i="4"/>
  <c r="H8712" i="4"/>
  <c r="H8714" i="4"/>
  <c r="H8720" i="4"/>
  <c r="H8722" i="4"/>
  <c r="H8728" i="4"/>
  <c r="H8730" i="4"/>
  <c r="H8736" i="4"/>
  <c r="H8738" i="4"/>
  <c r="H8744" i="4"/>
  <c r="H8746" i="4"/>
  <c r="H8752" i="4"/>
  <c r="H8754" i="4"/>
  <c r="H8760" i="4"/>
  <c r="H8762" i="4"/>
  <c r="H8768" i="4"/>
  <c r="H8770" i="4"/>
  <c r="H8776" i="4"/>
  <c r="H8037" i="4"/>
  <c r="H8039" i="4"/>
  <c r="H8041" i="4"/>
  <c r="H8043" i="4"/>
  <c r="H8045" i="4"/>
  <c r="H8047" i="4"/>
  <c r="H8049" i="4"/>
  <c r="H8051" i="4"/>
  <c r="H8053" i="4"/>
  <c r="H8055" i="4"/>
  <c r="H8057" i="4"/>
  <c r="H8059" i="4"/>
  <c r="H8061" i="4"/>
  <c r="H8063" i="4"/>
  <c r="H8065" i="4"/>
  <c r="H8067" i="4"/>
  <c r="H8069" i="4"/>
  <c r="H8071" i="4"/>
  <c r="H8073" i="4"/>
  <c r="H8075" i="4"/>
  <c r="H8077" i="4"/>
  <c r="H8079" i="4"/>
  <c r="H8081" i="4"/>
  <c r="H8083" i="4"/>
  <c r="H8085" i="4"/>
  <c r="H8087" i="4"/>
  <c r="H8089" i="4"/>
  <c r="H8091" i="4"/>
  <c r="H8093" i="4"/>
  <c r="H8095" i="4"/>
  <c r="H8097" i="4"/>
  <c r="H8099" i="4"/>
  <c r="H8101" i="4"/>
  <c r="H8103" i="4"/>
  <c r="H8105" i="4"/>
  <c r="H8107" i="4"/>
  <c r="H8109" i="4"/>
  <c r="H8111" i="4"/>
  <c r="H8113" i="4"/>
  <c r="H8115" i="4"/>
  <c r="H8117" i="4"/>
  <c r="H8119" i="4"/>
  <c r="H8121" i="4"/>
  <c r="H8123" i="4"/>
  <c r="H8125" i="4"/>
  <c r="H8127" i="4"/>
  <c r="H8129" i="4"/>
  <c r="H8131" i="4"/>
  <c r="H8133" i="4"/>
  <c r="H8135" i="4"/>
  <c r="H8137" i="4"/>
  <c r="H8139" i="4"/>
  <c r="H8141" i="4"/>
  <c r="H8143" i="4"/>
  <c r="H8145" i="4"/>
  <c r="H8147" i="4"/>
  <c r="H8149" i="4"/>
  <c r="H8151" i="4"/>
  <c r="H8153" i="4"/>
  <c r="H8155" i="4"/>
  <c r="H8157" i="4"/>
  <c r="H8159" i="4"/>
  <c r="H8161" i="4"/>
  <c r="H8163" i="4"/>
  <c r="H8165" i="4"/>
  <c r="H8167" i="4"/>
  <c r="H8169" i="4"/>
  <c r="H8171" i="4"/>
  <c r="H8173" i="4"/>
  <c r="H8175" i="4"/>
  <c r="H8177" i="4"/>
  <c r="H8179" i="4"/>
  <c r="H8181" i="4"/>
  <c r="H8183" i="4"/>
  <c r="H8185" i="4"/>
  <c r="H8187" i="4"/>
  <c r="H8189" i="4"/>
  <c r="H8191" i="4"/>
  <c r="H8193" i="4"/>
  <c r="H8195" i="4"/>
  <c r="H8197" i="4"/>
  <c r="H8199" i="4"/>
  <c r="H8201" i="4"/>
  <c r="H8203" i="4"/>
  <c r="H8205" i="4"/>
  <c r="H8207" i="4"/>
  <c r="H8209" i="4"/>
  <c r="H8211" i="4"/>
  <c r="H8213" i="4"/>
  <c r="H8215" i="4"/>
  <c r="H8217" i="4"/>
  <c r="H8219" i="4"/>
  <c r="H8221" i="4"/>
  <c r="H8223" i="4"/>
  <c r="H8225" i="4"/>
  <c r="H8227" i="4"/>
  <c r="H8229" i="4"/>
  <c r="H8231" i="4"/>
  <c r="H8233" i="4"/>
  <c r="H8235" i="4"/>
  <c r="H8237" i="4"/>
  <c r="H8239" i="4"/>
  <c r="H8241" i="4"/>
  <c r="H8243" i="4"/>
  <c r="H8245" i="4"/>
  <c r="H8247" i="4"/>
  <c r="H8249" i="4"/>
  <c r="H8251" i="4"/>
  <c r="H8253" i="4"/>
  <c r="H8255" i="4"/>
  <c r="H8257" i="4"/>
  <c r="H8259" i="4"/>
  <c r="H8261" i="4"/>
  <c r="H8263" i="4"/>
  <c r="H8265" i="4"/>
  <c r="H8267" i="4"/>
  <c r="H8269" i="4"/>
  <c r="H8271" i="4"/>
  <c r="H8273" i="4"/>
  <c r="H8275" i="4"/>
  <c r="H8277" i="4"/>
  <c r="H8279" i="4"/>
  <c r="H8281" i="4"/>
  <c r="H8283" i="4"/>
  <c r="H8285" i="4"/>
  <c r="H8287" i="4"/>
  <c r="H8289" i="4"/>
  <c r="H8291" i="4"/>
  <c r="H8293" i="4"/>
  <c r="H8295" i="4"/>
  <c r="H8297" i="4"/>
  <c r="H8299" i="4"/>
  <c r="H8301" i="4"/>
  <c r="H8303" i="4"/>
  <c r="H8305" i="4"/>
  <c r="H8307" i="4"/>
  <c r="H8309" i="4"/>
  <c r="H8311" i="4"/>
  <c r="H8313" i="4"/>
  <c r="H8315" i="4"/>
  <c r="H8317" i="4"/>
  <c r="H8319" i="4"/>
  <c r="H8321" i="4"/>
  <c r="H8323" i="4"/>
  <c r="H8325" i="4"/>
  <c r="H8327" i="4"/>
  <c r="H8329" i="4"/>
  <c r="H8331" i="4"/>
  <c r="H8333" i="4"/>
  <c r="H8335" i="4"/>
  <c r="H8337" i="4"/>
  <c r="H8339" i="4"/>
  <c r="H8341" i="4"/>
  <c r="H8343" i="4"/>
  <c r="H8345" i="4"/>
  <c r="H8347" i="4"/>
  <c r="H8349" i="4"/>
  <c r="H8351" i="4"/>
  <c r="H8353" i="4"/>
  <c r="H8355" i="4"/>
  <c r="H8357" i="4"/>
  <c r="H8359" i="4"/>
  <c r="H8361" i="4"/>
  <c r="H8363" i="4"/>
  <c r="H8365" i="4"/>
  <c r="H8367" i="4"/>
  <c r="H8369" i="4"/>
  <c r="H8371" i="4"/>
  <c r="H8373" i="4"/>
  <c r="H8375" i="4"/>
  <c r="H8377" i="4"/>
  <c r="H8379" i="4"/>
  <c r="H8381" i="4"/>
  <c r="H8383" i="4"/>
  <c r="H8385" i="4"/>
  <c r="H8387" i="4"/>
  <c r="H8389" i="4"/>
  <c r="H8391" i="4"/>
  <c r="H8393" i="4"/>
  <c r="H8395" i="4"/>
  <c r="H8397" i="4"/>
  <c r="H8399" i="4"/>
  <c r="H8401" i="4"/>
  <c r="H8403" i="4"/>
  <c r="H8405" i="4"/>
  <c r="H8407" i="4"/>
  <c r="H8409" i="4"/>
  <c r="H8411" i="4"/>
  <c r="H8413" i="4"/>
  <c r="H8415" i="4"/>
  <c r="H8417" i="4"/>
  <c r="H8419" i="4"/>
  <c r="H8421" i="4"/>
  <c r="H8423" i="4"/>
  <c r="H8425" i="4"/>
  <c r="H8427" i="4"/>
  <c r="H8429" i="4"/>
  <c r="H8431" i="4"/>
  <c r="H8433" i="4"/>
  <c r="H8435" i="4"/>
  <c r="H8439" i="4"/>
  <c r="H8441" i="4"/>
  <c r="H8443" i="4"/>
  <c r="H8445" i="4"/>
  <c r="H8447" i="4"/>
  <c r="H8449" i="4"/>
  <c r="H8451" i="4"/>
  <c r="H8453" i="4"/>
  <c r="H8455" i="4"/>
  <c r="H8457" i="4"/>
  <c r="H8459" i="4"/>
  <c r="H8461" i="4"/>
  <c r="H8463" i="4"/>
  <c r="H8465" i="4"/>
  <c r="H8467" i="4"/>
  <c r="H8469" i="4"/>
  <c r="H8471" i="4"/>
  <c r="H8473" i="4"/>
  <c r="H8475" i="4"/>
  <c r="H8477" i="4"/>
  <c r="H8479" i="4"/>
  <c r="H8481" i="4"/>
  <c r="H8483" i="4"/>
  <c r="H8485" i="4"/>
  <c r="H8487" i="4"/>
  <c r="H8489" i="4"/>
  <c r="H8491" i="4"/>
  <c r="H8493" i="4"/>
  <c r="H8495" i="4"/>
  <c r="H8497" i="4"/>
  <c r="H8499" i="4"/>
  <c r="H8501" i="4"/>
  <c r="H8503" i="4"/>
  <c r="H8505" i="4"/>
  <c r="H8507" i="4"/>
  <c r="H8509" i="4"/>
  <c r="H8511" i="4"/>
  <c r="H8513" i="4"/>
  <c r="H8515" i="4"/>
  <c r="H8517" i="4"/>
  <c r="H8519" i="4"/>
  <c r="H8521" i="4"/>
  <c r="H8523" i="4"/>
  <c r="H8525" i="4"/>
  <c r="H8527" i="4"/>
  <c r="H8529" i="4"/>
  <c r="H8531" i="4"/>
  <c r="H8533" i="4"/>
  <c r="H8535" i="4"/>
  <c r="H8537" i="4"/>
  <c r="H8539" i="4"/>
  <c r="H8541" i="4"/>
  <c r="H8543" i="4"/>
  <c r="H8545" i="4"/>
  <c r="H8547" i="4"/>
  <c r="H8549" i="4"/>
  <c r="H8551" i="4"/>
  <c r="H8553" i="4"/>
  <c r="H8555" i="4"/>
  <c r="H8557" i="4"/>
  <c r="H8559" i="4"/>
  <c r="H8561" i="4"/>
  <c r="H8563" i="4"/>
  <c r="H8565" i="4"/>
  <c r="H8567" i="4"/>
  <c r="H8569" i="4"/>
  <c r="H8571" i="4"/>
  <c r="H8573" i="4"/>
  <c r="H8575" i="4"/>
  <c r="H8577" i="4"/>
  <c r="H8579" i="4"/>
  <c r="H8581" i="4"/>
  <c r="H8583" i="4"/>
  <c r="H8585" i="4"/>
  <c r="H8587" i="4"/>
  <c r="H8589" i="4"/>
  <c r="H8591" i="4"/>
  <c r="H8593" i="4"/>
  <c r="H8595" i="4"/>
  <c r="H8597" i="4"/>
  <c r="H8599" i="4"/>
  <c r="H8601" i="4"/>
  <c r="H8603" i="4"/>
  <c r="H8605" i="4"/>
  <c r="H8607" i="4"/>
  <c r="H8609" i="4"/>
  <c r="H8611" i="4"/>
  <c r="H8613" i="4"/>
  <c r="H8615" i="4"/>
  <c r="H8617" i="4"/>
  <c r="H8619" i="4"/>
  <c r="H8621" i="4"/>
  <c r="H8623" i="4"/>
  <c r="H8625" i="4"/>
  <c r="H8627" i="4"/>
  <c r="H8629" i="4"/>
  <c r="H8631" i="4"/>
  <c r="H8633" i="4"/>
  <c r="H8635" i="4"/>
  <c r="H8637" i="4"/>
  <c r="H8639" i="4"/>
  <c r="H8641" i="4"/>
  <c r="H8643" i="4"/>
  <c r="H8645" i="4"/>
  <c r="H8647" i="4"/>
  <c r="H8649" i="4"/>
  <c r="H8651" i="4"/>
  <c r="H8653" i="4"/>
  <c r="H8655" i="4"/>
  <c r="H8657" i="4"/>
  <c r="H8659" i="4"/>
  <c r="H8661" i="4"/>
  <c r="H8663" i="4"/>
  <c r="H8665" i="4"/>
  <c r="H8667" i="4"/>
  <c r="H8669" i="4"/>
  <c r="H8671" i="4"/>
  <c r="H8673" i="4"/>
  <c r="H8675" i="4"/>
  <c r="H8677" i="4"/>
  <c r="H8679" i="4"/>
  <c r="H8681" i="4"/>
  <c r="H8683" i="4"/>
  <c r="H8685" i="4"/>
  <c r="H8687" i="4"/>
  <c r="H8689" i="4"/>
  <c r="H8691" i="4"/>
  <c r="H8693" i="4"/>
  <c r="H8695" i="4"/>
  <c r="H8697" i="4"/>
  <c r="H8699" i="4"/>
  <c r="H8701" i="4"/>
  <c r="H8703" i="4"/>
  <c r="H8705" i="4"/>
  <c r="H8707" i="4"/>
  <c r="H8709" i="4"/>
  <c r="H8711" i="4"/>
  <c r="H8713" i="4"/>
  <c r="H8715" i="4"/>
  <c r="H8717" i="4"/>
  <c r="H8719" i="4"/>
  <c r="H8721" i="4"/>
  <c r="H8723" i="4"/>
  <c r="H8725" i="4"/>
  <c r="H8727" i="4"/>
  <c r="H8729" i="4"/>
  <c r="H8731" i="4"/>
  <c r="H8733" i="4"/>
  <c r="H8735" i="4"/>
  <c r="H8737" i="4"/>
  <c r="H8739" i="4"/>
  <c r="H8741" i="4"/>
  <c r="H8743" i="4"/>
  <c r="H8745" i="4"/>
  <c r="H8747" i="4"/>
  <c r="H8749" i="4"/>
  <c r="H8751" i="4"/>
  <c r="H8753" i="4"/>
  <c r="H8755" i="4"/>
  <c r="H8757" i="4"/>
  <c r="H8759" i="4"/>
  <c r="H8761" i="4"/>
  <c r="H8763" i="4"/>
  <c r="H8765" i="4"/>
  <c r="H8767" i="4"/>
  <c r="H8769" i="4"/>
  <c r="H8771" i="4"/>
  <c r="H8773" i="4"/>
  <c r="H8775" i="4"/>
  <c r="H8777" i="4"/>
  <c r="C17" i="4"/>
  <c r="H5183" i="4"/>
  <c r="H5217" i="4"/>
  <c r="H5221" i="4"/>
  <c r="H5277" i="4"/>
  <c r="H5281" i="4"/>
  <c r="H5315" i="4"/>
  <c r="H5391" i="4"/>
  <c r="H5395" i="4"/>
  <c r="H5515" i="4"/>
  <c r="H5591" i="4"/>
  <c r="H5623" i="4"/>
  <c r="H5711" i="4"/>
  <c r="H5783" i="4"/>
  <c r="H5411" i="4"/>
  <c r="H5435" i="4"/>
  <c r="H5527" i="4"/>
  <c r="H5495" i="4"/>
  <c r="H5535" i="4"/>
  <c r="H6453" i="4"/>
  <c r="H6469" i="4"/>
  <c r="H6485" i="4"/>
  <c r="H6501" i="4"/>
  <c r="H6517" i="4"/>
  <c r="H6533" i="4"/>
  <c r="H6549" i="4"/>
  <c r="H6565" i="4"/>
  <c r="H7381" i="4"/>
  <c r="H7417" i="4"/>
  <c r="H5205" i="4"/>
  <c r="H5303" i="4"/>
  <c r="H5311" i="4"/>
  <c r="H5329" i="4"/>
  <c r="H5387" i="4"/>
  <c r="H5503" i="4"/>
  <c r="H5583" i="4"/>
  <c r="H5615" i="4"/>
  <c r="H5724" i="4"/>
  <c r="H5756" i="4"/>
  <c r="H5401" i="4"/>
  <c r="H5431" i="4"/>
  <c r="H5511" i="4"/>
  <c r="H5559" i="4"/>
  <c r="H5603" i="4"/>
  <c r="H5639" i="4"/>
  <c r="H5683" i="4"/>
  <c r="H5696" i="4"/>
  <c r="H5720" i="4"/>
  <c r="H7429" i="4"/>
  <c r="H7441" i="4"/>
  <c r="H7445" i="4"/>
  <c r="H7449" i="4"/>
  <c r="H7453" i="4"/>
  <c r="H7457" i="4"/>
  <c r="H7461" i="4"/>
  <c r="H7477" i="4"/>
  <c r="H7501" i="4"/>
  <c r="H7505" i="4"/>
  <c r="H7509" i="4"/>
  <c r="H7525" i="4"/>
  <c r="H7585" i="4"/>
  <c r="H7757" i="4"/>
  <c r="H7773" i="4"/>
  <c r="H7789" i="4"/>
  <c r="H7805" i="4"/>
  <c r="H7821" i="4"/>
  <c r="H7837" i="4"/>
  <c r="H7853" i="4"/>
  <c r="H7869" i="4"/>
  <c r="H7885" i="4"/>
  <c r="H7901" i="4"/>
  <c r="H7917" i="4"/>
  <c r="H7933" i="4"/>
  <c r="H7949" i="4"/>
  <c r="H6571" i="4"/>
  <c r="B8" i="3"/>
  <c r="B9" i="3"/>
  <c r="F9" i="6"/>
  <c r="I5" i="4"/>
  <c r="I13" i="4"/>
  <c r="I9" i="4"/>
  <c r="I1419" i="4"/>
  <c r="I8777" i="4"/>
  <c r="I8040" i="4"/>
  <c r="I8042" i="4"/>
  <c r="I8043" i="4"/>
  <c r="I8044" i="4"/>
  <c r="I8045" i="4"/>
  <c r="I8046" i="4"/>
  <c r="I8047" i="4"/>
  <c r="I8111" i="4"/>
  <c r="I8175" i="4"/>
  <c r="I8239" i="4"/>
  <c r="I8303" i="4"/>
  <c r="I8367" i="4"/>
  <c r="I8431" i="4"/>
  <c r="I8495" i="4"/>
  <c r="I8559" i="4"/>
  <c r="I8623" i="4"/>
  <c r="I8144" i="4"/>
  <c r="I8208" i="4"/>
  <c r="I8272" i="4"/>
  <c r="I8336" i="4"/>
  <c r="I8400" i="4"/>
  <c r="I8464" i="4"/>
  <c r="I8528" i="4"/>
  <c r="I8592" i="4"/>
  <c r="I8656" i="4"/>
  <c r="I8720" i="4"/>
  <c r="I8041" i="4"/>
  <c r="I8105" i="4"/>
  <c r="I8169" i="4"/>
  <c r="I8233" i="4"/>
  <c r="I8297" i="4"/>
  <c r="I8361" i="4"/>
  <c r="I8425" i="4"/>
  <c r="I8489" i="4"/>
  <c r="I8553" i="4"/>
  <c r="I8617" i="4"/>
  <c r="I8681" i="4"/>
  <c r="I8745" i="4"/>
  <c r="I8130" i="4"/>
  <c r="I8194" i="4"/>
  <c r="I8258" i="4"/>
  <c r="I8322" i="4"/>
  <c r="I8386" i="4"/>
  <c r="I8450" i="4"/>
  <c r="I8514" i="4"/>
  <c r="I8578" i="4"/>
  <c r="I8642" i="4"/>
  <c r="I8706" i="4"/>
  <c r="I8770" i="4"/>
  <c r="I8155" i="4"/>
  <c r="I8219" i="4"/>
  <c r="I8283" i="4"/>
  <c r="I8347" i="4"/>
  <c r="I8411" i="4"/>
  <c r="I8475" i="4"/>
  <c r="I8539" i="4"/>
  <c r="I8603" i="4"/>
  <c r="I8667" i="4"/>
  <c r="I8731" i="4"/>
  <c r="I8116" i="4"/>
  <c r="I8180" i="4"/>
  <c r="I8244" i="4"/>
  <c r="I8308" i="4"/>
  <c r="I8372" i="4"/>
  <c r="I8436" i="4"/>
  <c r="I8500" i="4"/>
  <c r="I8564" i="4"/>
  <c r="I8628" i="4"/>
  <c r="I8692" i="4"/>
  <c r="I8756" i="4"/>
  <c r="I8141" i="4"/>
  <c r="I8205" i="4"/>
  <c r="I8269" i="4"/>
  <c r="I8333" i="4"/>
  <c r="I8397" i="4"/>
  <c r="I8461" i="4"/>
  <c r="I8525" i="4"/>
  <c r="I8589" i="4"/>
  <c r="I8653" i="4"/>
  <c r="I8717" i="4"/>
  <c r="I8102" i="4"/>
  <c r="I8166" i="4"/>
  <c r="I8230" i="4"/>
  <c r="I8294" i="4"/>
  <c r="I8358" i="4"/>
  <c r="I8048" i="4"/>
  <c r="I8050" i="4"/>
  <c r="I8051" i="4"/>
  <c r="I8052" i="4"/>
  <c r="I8053" i="4"/>
  <c r="I8054" i="4"/>
  <c r="I8055" i="4"/>
  <c r="I8119" i="4"/>
  <c r="I8183" i="4"/>
  <c r="I8247" i="4"/>
  <c r="I8311" i="4"/>
  <c r="I8375" i="4"/>
  <c r="I8439" i="4"/>
  <c r="I8503" i="4"/>
  <c r="I8567" i="4"/>
  <c r="I8631" i="4"/>
  <c r="I8152" i="4"/>
  <c r="I8216" i="4"/>
  <c r="I8280" i="4"/>
  <c r="I8344" i="4"/>
  <c r="I8408" i="4"/>
  <c r="I8472" i="4"/>
  <c r="I8536" i="4"/>
  <c r="I8600" i="4"/>
  <c r="I8664" i="4"/>
  <c r="I8728" i="4"/>
  <c r="I8049" i="4"/>
  <c r="I8113" i="4"/>
  <c r="I8177" i="4"/>
  <c r="I8241" i="4"/>
  <c r="I8305" i="4"/>
  <c r="I8369" i="4"/>
  <c r="I8433" i="4"/>
  <c r="I8497" i="4"/>
  <c r="I8561" i="4"/>
  <c r="I8625" i="4"/>
  <c r="I8689" i="4"/>
  <c r="I8753" i="4"/>
  <c r="I8138" i="4"/>
  <c r="I8202" i="4"/>
  <c r="I8266" i="4"/>
  <c r="I8330" i="4"/>
  <c r="I8394" i="4"/>
  <c r="I8458" i="4"/>
  <c r="I8522" i="4"/>
  <c r="I8586" i="4"/>
  <c r="I8650" i="4"/>
  <c r="I8714" i="4"/>
  <c r="I8099" i="4"/>
  <c r="I8163" i="4"/>
  <c r="I8227" i="4"/>
  <c r="I8291" i="4"/>
  <c r="I8355" i="4"/>
  <c r="I8419" i="4"/>
  <c r="I8483" i="4"/>
  <c r="I8547" i="4"/>
  <c r="I8611" i="4"/>
  <c r="I8675" i="4"/>
  <c r="I8739" i="4"/>
  <c r="I8124" i="4"/>
  <c r="I8188" i="4"/>
  <c r="I8252" i="4"/>
  <c r="I8316" i="4"/>
  <c r="I8380" i="4"/>
  <c r="I8444" i="4"/>
  <c r="I8508" i="4"/>
  <c r="I8572" i="4"/>
  <c r="I8636" i="4"/>
  <c r="I8700" i="4"/>
  <c r="I8764" i="4"/>
  <c r="I8149" i="4"/>
  <c r="I8213" i="4"/>
  <c r="I8277" i="4"/>
  <c r="I8341" i="4"/>
  <c r="I8405" i="4"/>
  <c r="I8469" i="4"/>
  <c r="I8533" i="4"/>
  <c r="I8597" i="4"/>
  <c r="I8661" i="4"/>
  <c r="I8725" i="4"/>
  <c r="I8110" i="4"/>
  <c r="I8174" i="4"/>
  <c r="I8238" i="4"/>
  <c r="I8302" i="4"/>
  <c r="I8056" i="4"/>
  <c r="I8058" i="4"/>
  <c r="I8059" i="4"/>
  <c r="I8060" i="4"/>
  <c r="I8061" i="4"/>
  <c r="I8062" i="4"/>
  <c r="I8063" i="4"/>
  <c r="I8127" i="4"/>
  <c r="I8191" i="4"/>
  <c r="I8255" i="4"/>
  <c r="I8319" i="4"/>
  <c r="I8383" i="4"/>
  <c r="I8447" i="4"/>
  <c r="I8511" i="4"/>
  <c r="I8575" i="4"/>
  <c r="I8639" i="4"/>
  <c r="I8160" i="4"/>
  <c r="I8224" i="4"/>
  <c r="I8288" i="4"/>
  <c r="I8352" i="4"/>
  <c r="I8416" i="4"/>
  <c r="I8480" i="4"/>
  <c r="I8544" i="4"/>
  <c r="I8608" i="4"/>
  <c r="I8672" i="4"/>
  <c r="I8736" i="4"/>
  <c r="I8057" i="4"/>
  <c r="I8121" i="4"/>
  <c r="I8185" i="4"/>
  <c r="I8249" i="4"/>
  <c r="I8313" i="4"/>
  <c r="I8377" i="4"/>
  <c r="I8441" i="4"/>
  <c r="I8505" i="4"/>
  <c r="I8569" i="4"/>
  <c r="I8633" i="4"/>
  <c r="I8697" i="4"/>
  <c r="I8761" i="4"/>
  <c r="I8146" i="4"/>
  <c r="I8210" i="4"/>
  <c r="I8274" i="4"/>
  <c r="I8338" i="4"/>
  <c r="I8402" i="4"/>
  <c r="I8466" i="4"/>
  <c r="I8530" i="4"/>
  <c r="I8594" i="4"/>
  <c r="I8658" i="4"/>
  <c r="I8722" i="4"/>
  <c r="I8107" i="4"/>
  <c r="I8171" i="4"/>
  <c r="I8235" i="4"/>
  <c r="I8299" i="4"/>
  <c r="I8363" i="4"/>
  <c r="I8427" i="4"/>
  <c r="I8491" i="4"/>
  <c r="I8555" i="4"/>
  <c r="I8619" i="4"/>
  <c r="I8683" i="4"/>
  <c r="I8747" i="4"/>
  <c r="I8132" i="4"/>
  <c r="I8196" i="4"/>
  <c r="I8260" i="4"/>
  <c r="I8324" i="4"/>
  <c r="I8388" i="4"/>
  <c r="I8452" i="4"/>
  <c r="I8516" i="4"/>
  <c r="I8580" i="4"/>
  <c r="I8644" i="4"/>
  <c r="I8708" i="4"/>
  <c r="I8772" i="4"/>
  <c r="I8157" i="4"/>
  <c r="I8221" i="4"/>
  <c r="I8285" i="4"/>
  <c r="I8349" i="4"/>
  <c r="I8413" i="4"/>
  <c r="I8477" i="4"/>
  <c r="I8541" i="4"/>
  <c r="I8605" i="4"/>
  <c r="I8669" i="4"/>
  <c r="I8733" i="4"/>
  <c r="I8118" i="4"/>
  <c r="I8182" i="4"/>
  <c r="I8246" i="4"/>
  <c r="I8310" i="4"/>
  <c r="I8374" i="4"/>
  <c r="I8064" i="4"/>
  <c r="I8066" i="4"/>
  <c r="I8067" i="4"/>
  <c r="I8068" i="4"/>
  <c r="I8069" i="4"/>
  <c r="I8070" i="4"/>
  <c r="I8071" i="4"/>
  <c r="I8135" i="4"/>
  <c r="I8199" i="4"/>
  <c r="I8263" i="4"/>
  <c r="I8327" i="4"/>
  <c r="I8391" i="4"/>
  <c r="I8455" i="4"/>
  <c r="I8519" i="4"/>
  <c r="I8583" i="4"/>
  <c r="I8104" i="4"/>
  <c r="I8168" i="4"/>
  <c r="I8232" i="4"/>
  <c r="I8296" i="4"/>
  <c r="I8360" i="4"/>
  <c r="I8424" i="4"/>
  <c r="I8488" i="4"/>
  <c r="I8552" i="4"/>
  <c r="I8616" i="4"/>
  <c r="I8680" i="4"/>
  <c r="I8744" i="4"/>
  <c r="I8065" i="4"/>
  <c r="I8129" i="4"/>
  <c r="I8193" i="4"/>
  <c r="I8257" i="4"/>
  <c r="I8321" i="4"/>
  <c r="I8385" i="4"/>
  <c r="I8449" i="4"/>
  <c r="I8513" i="4"/>
  <c r="I8577" i="4"/>
  <c r="I8641" i="4"/>
  <c r="I8705" i="4"/>
  <c r="I8769" i="4"/>
  <c r="I8154" i="4"/>
  <c r="I8218" i="4"/>
  <c r="I8282" i="4"/>
  <c r="I8346" i="4"/>
  <c r="I8410" i="4"/>
  <c r="I8474" i="4"/>
  <c r="I8538" i="4"/>
  <c r="I8602" i="4"/>
  <c r="I8666" i="4"/>
  <c r="I8730" i="4"/>
  <c r="I8115" i="4"/>
  <c r="I8179" i="4"/>
  <c r="I8243" i="4"/>
  <c r="I8307" i="4"/>
  <c r="I8371" i="4"/>
  <c r="I8435" i="4"/>
  <c r="I8499" i="4"/>
  <c r="I8563" i="4"/>
  <c r="I8627" i="4"/>
  <c r="I8691" i="4"/>
  <c r="I8755" i="4"/>
  <c r="I8140" i="4"/>
  <c r="I8204" i="4"/>
  <c r="I8268" i="4"/>
  <c r="I8332" i="4"/>
  <c r="I8396" i="4"/>
  <c r="I8460" i="4"/>
  <c r="I8524" i="4"/>
  <c r="I8588" i="4"/>
  <c r="I8652" i="4"/>
  <c r="I8716" i="4"/>
  <c r="I8101" i="4"/>
  <c r="I8165" i="4"/>
  <c r="I8229" i="4"/>
  <c r="I8293" i="4"/>
  <c r="I8357" i="4"/>
  <c r="I8421" i="4"/>
  <c r="I8485" i="4"/>
  <c r="I8549" i="4"/>
  <c r="I8613" i="4"/>
  <c r="I8677" i="4"/>
  <c r="I8741" i="4"/>
  <c r="I8126" i="4"/>
  <c r="I8190" i="4"/>
  <c r="I8254" i="4"/>
  <c r="I8318" i="4"/>
  <c r="I8382" i="4"/>
  <c r="I8072" i="4"/>
  <c r="I8074" i="4"/>
  <c r="I8075" i="4"/>
  <c r="I8076" i="4"/>
  <c r="I8077" i="4"/>
  <c r="I8078" i="4"/>
  <c r="I8079" i="4"/>
  <c r="I8143" i="4"/>
  <c r="I8207" i="4"/>
  <c r="I8271" i="4"/>
  <c r="I8335" i="4"/>
  <c r="I8399" i="4"/>
  <c r="I8463" i="4"/>
  <c r="I8527" i="4"/>
  <c r="I8591" i="4"/>
  <c r="I8112" i="4"/>
  <c r="I8176" i="4"/>
  <c r="I8240" i="4"/>
  <c r="I8304" i="4"/>
  <c r="I8368" i="4"/>
  <c r="I8432" i="4"/>
  <c r="I8496" i="4"/>
  <c r="I8560" i="4"/>
  <c r="I8624" i="4"/>
  <c r="I8688" i="4"/>
  <c r="I8752" i="4"/>
  <c r="I8073" i="4"/>
  <c r="I8137" i="4"/>
  <c r="I8201" i="4"/>
  <c r="I8265" i="4"/>
  <c r="I8329" i="4"/>
  <c r="I8393" i="4"/>
  <c r="I8457" i="4"/>
  <c r="I8521" i="4"/>
  <c r="I8585" i="4"/>
  <c r="I8649" i="4"/>
  <c r="I8713" i="4"/>
  <c r="I8098" i="4"/>
  <c r="I8162" i="4"/>
  <c r="I8226" i="4"/>
  <c r="I8290" i="4"/>
  <c r="I8354" i="4"/>
  <c r="I8418" i="4"/>
  <c r="I8482" i="4"/>
  <c r="I8546" i="4"/>
  <c r="I8610" i="4"/>
  <c r="I8674" i="4"/>
  <c r="I8738" i="4"/>
  <c r="I8123" i="4"/>
  <c r="I8187" i="4"/>
  <c r="I8251" i="4"/>
  <c r="I8315" i="4"/>
  <c r="I8379" i="4"/>
  <c r="I8443" i="4"/>
  <c r="I8507" i="4"/>
  <c r="I8571" i="4"/>
  <c r="I8635" i="4"/>
  <c r="I8699" i="4"/>
  <c r="I8763" i="4"/>
  <c r="I8148" i="4"/>
  <c r="I8212" i="4"/>
  <c r="I8276" i="4"/>
  <c r="I8340" i="4"/>
  <c r="I8404" i="4"/>
  <c r="I8468" i="4"/>
  <c r="I8532" i="4"/>
  <c r="I8596" i="4"/>
  <c r="I8660" i="4"/>
  <c r="I8724" i="4"/>
  <c r="I8109" i="4"/>
  <c r="I8173" i="4"/>
  <c r="I8237" i="4"/>
  <c r="I8301" i="4"/>
  <c r="I8365" i="4"/>
  <c r="I8429" i="4"/>
  <c r="I8493" i="4"/>
  <c r="I8557" i="4"/>
  <c r="I8621" i="4"/>
  <c r="I8685" i="4"/>
  <c r="I8749" i="4"/>
  <c r="I8134" i="4"/>
  <c r="I8198" i="4"/>
  <c r="I8262" i="4"/>
  <c r="I8326" i="4"/>
  <c r="I8390" i="4"/>
  <c r="I8454" i="4"/>
  <c r="I8518" i="4"/>
  <c r="I8582" i="4"/>
  <c r="I8646" i="4"/>
  <c r="I8710" i="4"/>
  <c r="I8774" i="4"/>
  <c r="I8080" i="4"/>
  <c r="I8082" i="4"/>
  <c r="I8083" i="4"/>
  <c r="I8084" i="4"/>
  <c r="I8085" i="4"/>
  <c r="I8086" i="4"/>
  <c r="I8087" i="4"/>
  <c r="I8151" i="4"/>
  <c r="I8215" i="4"/>
  <c r="I8279" i="4"/>
  <c r="I8343" i="4"/>
  <c r="I8407" i="4"/>
  <c r="I8471" i="4"/>
  <c r="I8535" i="4"/>
  <c r="I8599" i="4"/>
  <c r="I8120" i="4"/>
  <c r="I8184" i="4"/>
  <c r="I8248" i="4"/>
  <c r="I8312" i="4"/>
  <c r="I8376" i="4"/>
  <c r="I8440" i="4"/>
  <c r="I8504" i="4"/>
  <c r="I8568" i="4"/>
  <c r="I8632" i="4"/>
  <c r="I8696" i="4"/>
  <c r="I8760" i="4"/>
  <c r="I8081" i="4"/>
  <c r="I8145" i="4"/>
  <c r="I8209" i="4"/>
  <c r="I8273" i="4"/>
  <c r="I8337" i="4"/>
  <c r="I8401" i="4"/>
  <c r="I8465" i="4"/>
  <c r="I8529" i="4"/>
  <c r="I8593" i="4"/>
  <c r="I8657" i="4"/>
  <c r="I8721" i="4"/>
  <c r="I8106" i="4"/>
  <c r="I8170" i="4"/>
  <c r="I8234" i="4"/>
  <c r="I8298" i="4"/>
  <c r="I8362" i="4"/>
  <c r="I8426" i="4"/>
  <c r="I8490" i="4"/>
  <c r="I8554" i="4"/>
  <c r="I8618" i="4"/>
  <c r="I8682" i="4"/>
  <c r="I8746" i="4"/>
  <c r="I8131" i="4"/>
  <c r="I8195" i="4"/>
  <c r="I8259" i="4"/>
  <c r="I8323" i="4"/>
  <c r="I8387" i="4"/>
  <c r="I8451" i="4"/>
  <c r="I8515" i="4"/>
  <c r="I8579" i="4"/>
  <c r="I8643" i="4"/>
  <c r="I8707" i="4"/>
  <c r="I8771" i="4"/>
  <c r="I8156" i="4"/>
  <c r="I8220" i="4"/>
  <c r="I8284" i="4"/>
  <c r="I8348" i="4"/>
  <c r="I8412" i="4"/>
  <c r="I8476" i="4"/>
  <c r="I8540" i="4"/>
  <c r="I8604" i="4"/>
  <c r="I8668" i="4"/>
  <c r="I8732" i="4"/>
  <c r="I8117" i="4"/>
  <c r="I8181" i="4"/>
  <c r="I8245" i="4"/>
  <c r="I8309" i="4"/>
  <c r="I8373" i="4"/>
  <c r="I8437" i="4"/>
  <c r="I8501" i="4"/>
  <c r="I8565" i="4"/>
  <c r="I8629" i="4"/>
  <c r="I8088" i="4"/>
  <c r="I8090" i="4"/>
  <c r="I8091" i="4"/>
  <c r="I8092" i="4"/>
  <c r="I8093" i="4"/>
  <c r="I8094" i="4"/>
  <c r="I8095" i="4"/>
  <c r="I8159" i="4"/>
  <c r="I8223" i="4"/>
  <c r="I8287" i="4"/>
  <c r="I8351" i="4"/>
  <c r="I8415" i="4"/>
  <c r="I8479" i="4"/>
  <c r="I8543" i="4"/>
  <c r="I8607" i="4"/>
  <c r="I8128" i="4"/>
  <c r="I8192" i="4"/>
  <c r="I8256" i="4"/>
  <c r="I8320" i="4"/>
  <c r="I8384" i="4"/>
  <c r="I8448" i="4"/>
  <c r="I8512" i="4"/>
  <c r="I8576" i="4"/>
  <c r="I8640" i="4"/>
  <c r="I8704" i="4"/>
  <c r="I8768" i="4"/>
  <c r="I8089" i="4"/>
  <c r="I8153" i="4"/>
  <c r="I8217" i="4"/>
  <c r="I8281" i="4"/>
  <c r="I8345" i="4"/>
  <c r="I8409" i="4"/>
  <c r="I8473" i="4"/>
  <c r="I8537" i="4"/>
  <c r="I8601" i="4"/>
  <c r="I8665" i="4"/>
  <c r="I8729" i="4"/>
  <c r="I8114" i="4"/>
  <c r="I8178" i="4"/>
  <c r="I8242" i="4"/>
  <c r="I8306" i="4"/>
  <c r="I8370" i="4"/>
  <c r="I8434" i="4"/>
  <c r="I8498" i="4"/>
  <c r="I8562" i="4"/>
  <c r="I8626" i="4"/>
  <c r="I8690" i="4"/>
  <c r="I8754" i="4"/>
  <c r="I8139" i="4"/>
  <c r="I8203" i="4"/>
  <c r="I8267" i="4"/>
  <c r="I8331" i="4"/>
  <c r="I8395" i="4"/>
  <c r="I8459" i="4"/>
  <c r="I8523" i="4"/>
  <c r="I8587" i="4"/>
  <c r="I8651" i="4"/>
  <c r="I8715" i="4"/>
  <c r="I8100" i="4"/>
  <c r="I8164" i="4"/>
  <c r="I8228" i="4"/>
  <c r="I8292" i="4"/>
  <c r="I8356" i="4"/>
  <c r="I8420" i="4"/>
  <c r="I8484" i="4"/>
  <c r="I8548" i="4"/>
  <c r="I8612" i="4"/>
  <c r="I8676" i="4"/>
  <c r="I8740" i="4"/>
  <c r="I8125" i="4"/>
  <c r="I8189" i="4"/>
  <c r="I8253" i="4"/>
  <c r="I8317" i="4"/>
  <c r="I8381" i="4"/>
  <c r="I8445" i="4"/>
  <c r="I8509" i="4"/>
  <c r="I8573" i="4"/>
  <c r="I8637" i="4"/>
  <c r="I8701" i="4"/>
  <c r="I8765" i="4"/>
  <c r="I8150" i="4"/>
  <c r="I8214" i="4"/>
  <c r="I8278" i="4"/>
  <c r="I8342" i="4"/>
  <c r="I8406" i="4"/>
  <c r="I8096" i="4"/>
  <c r="I8035" i="4"/>
  <c r="I8036" i="4"/>
  <c r="I8037" i="4"/>
  <c r="I8038" i="4"/>
  <c r="I8039" i="4"/>
  <c r="I8103" i="4"/>
  <c r="I8167" i="4"/>
  <c r="I8231" i="4"/>
  <c r="I8295" i="4"/>
  <c r="I8359" i="4"/>
  <c r="I8423" i="4"/>
  <c r="I8487" i="4"/>
  <c r="I8551" i="4"/>
  <c r="I8615" i="4"/>
  <c r="I8136" i="4"/>
  <c r="I8200" i="4"/>
  <c r="I8264" i="4"/>
  <c r="I8328" i="4"/>
  <c r="I8392" i="4"/>
  <c r="I8456" i="4"/>
  <c r="I8520" i="4"/>
  <c r="I8584" i="4"/>
  <c r="I8648" i="4"/>
  <c r="I8712" i="4"/>
  <c r="I8776" i="4"/>
  <c r="I8097" i="4"/>
  <c r="I8161" i="4"/>
  <c r="I8225" i="4"/>
  <c r="I8289" i="4"/>
  <c r="I8353" i="4"/>
  <c r="I8417" i="4"/>
  <c r="I8481" i="4"/>
  <c r="I8545" i="4"/>
  <c r="I8609" i="4"/>
  <c r="I8673" i="4"/>
  <c r="I8737" i="4"/>
  <c r="I8122" i="4"/>
  <c r="I8186" i="4"/>
  <c r="I8250" i="4"/>
  <c r="I8314" i="4"/>
  <c r="I8378" i="4"/>
  <c r="I8442" i="4"/>
  <c r="I8506" i="4"/>
  <c r="I8570" i="4"/>
  <c r="I8634" i="4"/>
  <c r="I8698" i="4"/>
  <c r="I8762" i="4"/>
  <c r="I8147" i="4"/>
  <c r="I8211" i="4"/>
  <c r="I8275" i="4"/>
  <c r="I8339" i="4"/>
  <c r="I8403" i="4"/>
  <c r="I8467" i="4"/>
  <c r="I8531" i="4"/>
  <c r="I8595" i="4"/>
  <c r="I8659" i="4"/>
  <c r="I8723" i="4"/>
  <c r="I8108" i="4"/>
  <c r="I8172" i="4"/>
  <c r="I8236" i="4"/>
  <c r="I8300" i="4"/>
  <c r="I8364" i="4"/>
  <c r="I8428" i="4"/>
  <c r="I8492" i="4"/>
  <c r="I8556" i="4"/>
  <c r="I8620" i="4"/>
  <c r="I8684" i="4"/>
  <c r="I8748" i="4"/>
  <c r="I8133" i="4"/>
  <c r="I8197" i="4"/>
  <c r="I8261" i="4"/>
  <c r="I8325" i="4"/>
  <c r="I8389" i="4"/>
  <c r="I8453" i="4"/>
  <c r="I8517" i="4"/>
  <c r="I8581" i="4"/>
  <c r="I8645" i="4"/>
  <c r="I8719" i="4"/>
  <c r="I8655" i="4"/>
  <c r="I8718" i="4"/>
  <c r="I8638" i="4"/>
  <c r="I8566" i="4"/>
  <c r="I8494" i="4"/>
  <c r="I8422" i="4"/>
  <c r="I8222" i="4"/>
  <c r="I8775" i="4"/>
  <c r="I8711" i="4"/>
  <c r="I8647" i="4"/>
  <c r="I8702" i="4"/>
  <c r="I8630" i="4"/>
  <c r="I8558" i="4"/>
  <c r="I8486" i="4"/>
  <c r="I8414" i="4"/>
  <c r="I8206" i="4"/>
  <c r="I8767" i="4"/>
  <c r="I8703" i="4"/>
  <c r="I8766" i="4"/>
  <c r="I8694" i="4"/>
  <c r="I8622" i="4"/>
  <c r="I8550" i="4"/>
  <c r="I8478" i="4"/>
  <c r="I8398" i="4"/>
  <c r="I8158" i="4"/>
  <c r="I8759" i="4"/>
  <c r="I8695" i="4"/>
  <c r="I8758" i="4"/>
  <c r="I8686" i="4"/>
  <c r="I8614" i="4"/>
  <c r="I8542" i="4"/>
  <c r="I8470" i="4"/>
  <c r="I8366" i="4"/>
  <c r="I8142" i="4"/>
  <c r="I8751" i="4"/>
  <c r="I8687" i="4"/>
  <c r="I8750" i="4"/>
  <c r="I8678" i="4"/>
  <c r="I8606" i="4"/>
  <c r="I8534" i="4"/>
  <c r="I8462" i="4"/>
  <c r="I8350" i="4"/>
  <c r="I8773" i="4"/>
  <c r="I8743" i="4"/>
  <c r="I8679" i="4"/>
  <c r="I8742" i="4"/>
  <c r="I8670" i="4"/>
  <c r="I8598" i="4"/>
  <c r="I8526" i="4"/>
  <c r="I8446" i="4"/>
  <c r="I8334" i="4"/>
  <c r="I8757" i="4"/>
  <c r="I8735" i="4"/>
  <c r="I8671" i="4"/>
  <c r="I8734" i="4"/>
  <c r="I8662" i="4"/>
  <c r="I8590" i="4"/>
  <c r="I8510" i="4"/>
  <c r="I8438" i="4"/>
  <c r="I8286" i="4"/>
  <c r="I8709" i="4"/>
  <c r="I8727" i="4"/>
  <c r="I8663" i="4"/>
  <c r="I8726" i="4"/>
  <c r="I8654" i="4"/>
  <c r="I8574" i="4"/>
  <c r="I8502" i="4"/>
  <c r="I8430" i="4"/>
  <c r="I8270" i="4"/>
  <c r="I8693" i="4"/>
  <c r="I5783" i="4"/>
  <c r="I7477" i="4"/>
  <c r="I5623" i="4"/>
  <c r="I7901" i="4"/>
  <c r="I7837" i="4"/>
  <c r="I7773" i="4"/>
  <c r="H17" i="4"/>
  <c r="I4" i="4"/>
  <c r="D21" i="6"/>
  <c r="D22" i="6"/>
  <c r="I7892" i="4"/>
  <c r="I1582" i="4"/>
  <c r="I53" i="4"/>
  <c r="I8016" i="4"/>
  <c r="I7760" i="4"/>
  <c r="I7568" i="4"/>
  <c r="I7758" i="4"/>
  <c r="I6736" i="4"/>
  <c r="I8029" i="4"/>
  <c r="I6798" i="4"/>
  <c r="I7555" i="4"/>
  <c r="I7828" i="4"/>
  <c r="I5780" i="4"/>
  <c r="I7722" i="4"/>
  <c r="I4355" i="4"/>
  <c r="I8008" i="4"/>
  <c r="I7880" i="4"/>
  <c r="I7816" i="4"/>
  <c r="I7752" i="4"/>
  <c r="I7624" i="4"/>
  <c r="I7560" i="4"/>
  <c r="I7958" i="4"/>
  <c r="I7702" i="4"/>
  <c r="I7448" i="4"/>
  <c r="I7192" i="4"/>
  <c r="I6936" i="4"/>
  <c r="I6680" i="4"/>
  <c r="I8015" i="4"/>
  <c r="I7503" i="4"/>
  <c r="I6991" i="4"/>
  <c r="I7965" i="4"/>
  <c r="I7537" i="4"/>
  <c r="I7025" i="4"/>
  <c r="I7246" i="4"/>
  <c r="I7669" i="4"/>
  <c r="I7157" i="4"/>
  <c r="I8003" i="4"/>
  <c r="I7491" i="4"/>
  <c r="I6445" i="4"/>
  <c r="I5933" i="4"/>
  <c r="I5421" i="4"/>
  <c r="I7764" i="4"/>
  <c r="I7252" i="4"/>
  <c r="I6740" i="4"/>
  <c r="I6228" i="4"/>
  <c r="I5716" i="4"/>
  <c r="I7259" i="4"/>
  <c r="I6747" i="4"/>
  <c r="I6235" i="4"/>
  <c r="I5723" i="4"/>
  <c r="I7658" i="4"/>
  <c r="I7146" i="4"/>
  <c r="I6634" i="4"/>
  <c r="I6122" i="4"/>
  <c r="I6841" i="4"/>
  <c r="I6329" i="4"/>
  <c r="I6088" i="4"/>
  <c r="I5576" i="4"/>
  <c r="I5316" i="4"/>
  <c r="I4803" i="4"/>
  <c r="I4291" i="4"/>
  <c r="I5331" i="4"/>
  <c r="I4818" i="4"/>
  <c r="I4306" i="4"/>
  <c r="I5137" i="4"/>
  <c r="I5873" i="4"/>
  <c r="I4512" i="4"/>
  <c r="I6295" i="4"/>
  <c r="I4934" i="4"/>
  <c r="I3195" i="4"/>
  <c r="I2569" i="4"/>
  <c r="I3009" i="4"/>
  <c r="I3448" i="4"/>
  <c r="I2071" i="4"/>
  <c r="I3775" i="4"/>
  <c r="I2414" i="4"/>
  <c r="I2885" i="4"/>
  <c r="I2794" i="4"/>
  <c r="I1417" i="4"/>
  <c r="I1527" i="4"/>
  <c r="I2261" i="4"/>
  <c r="I5838" i="4"/>
  <c r="I425" i="4"/>
  <c r="I320" i="4"/>
  <c r="I207" i="4"/>
  <c r="I86" i="4"/>
  <c r="I48" i="4"/>
  <c r="I4269" i="4"/>
  <c r="I402" i="4"/>
  <c r="I3261" i="4"/>
  <c r="I1900" i="4"/>
  <c r="I324" i="4"/>
  <c r="I3452" i="4"/>
  <c r="I2331" i="4"/>
  <c r="I7869" i="4"/>
  <c r="I5639" i="4"/>
  <c r="I6469" i="4"/>
  <c r="I7960" i="4"/>
  <c r="I7768" i="4"/>
  <c r="I7576" i="4"/>
  <c r="I7512" i="4"/>
  <c r="I6744" i="4"/>
  <c r="I7119" i="4"/>
  <c r="I7665" i="4"/>
  <c r="I6862" i="4"/>
  <c r="I6061" i="4"/>
  <c r="I6356" i="4"/>
  <c r="I6875" i="4"/>
  <c r="I7786" i="4"/>
  <c r="I6250" i="4"/>
  <c r="I5945" i="4"/>
  <c r="I4419" i="4"/>
  <c r="I4434" i="4"/>
  <c r="I4848" i="4"/>
  <c r="I2922" i="4"/>
  <c r="I4111" i="4"/>
  <c r="I1753" i="4"/>
  <c r="I656" i="4"/>
  <c r="I3597" i="4"/>
  <c r="I3964" i="4"/>
  <c r="I7525" i="4"/>
  <c r="I7381" i="4"/>
  <c r="I7888" i="4"/>
  <c r="I7632" i="4"/>
  <c r="I6992" i="4"/>
  <c r="I7055" i="4"/>
  <c r="I7310" i="4"/>
  <c r="I5485" i="4"/>
  <c r="I6292" i="4"/>
  <c r="I6299" i="4"/>
  <c r="I7210" i="4"/>
  <c r="I6393" i="4"/>
  <c r="I5380" i="4"/>
  <c r="I4370" i="4"/>
  <c r="I3953" i="4"/>
  <c r="I4672" i="4"/>
  <c r="I5110" i="4"/>
  <c r="I3185" i="4"/>
  <c r="I2247" i="4"/>
  <c r="I3062" i="4"/>
  <c r="I496" i="4"/>
  <c r="I5559" i="4"/>
  <c r="I5535" i="4"/>
  <c r="I7944" i="4"/>
  <c r="I7688" i="4"/>
  <c r="I7949" i="4"/>
  <c r="I7821" i="4"/>
  <c r="I7505" i="4"/>
  <c r="I7441" i="4"/>
  <c r="I5511" i="4"/>
  <c r="I5387" i="4"/>
  <c r="I6549" i="4"/>
  <c r="I5495" i="4"/>
  <c r="I5515" i="4"/>
  <c r="I5183" i="4"/>
  <c r="I8000" i="4"/>
  <c r="I7936" i="4"/>
  <c r="I7872" i="4"/>
  <c r="I7808" i="4"/>
  <c r="I7744" i="4"/>
  <c r="I7680" i="4"/>
  <c r="I7616" i="4"/>
  <c r="I7950" i="4"/>
  <c r="I7694" i="4"/>
  <c r="I7440" i="4"/>
  <c r="I7184" i="4"/>
  <c r="I6928" i="4"/>
  <c r="I6672" i="4"/>
  <c r="I7951" i="4"/>
  <c r="I7439" i="4"/>
  <c r="I7550" i="4"/>
  <c r="I7985" i="4"/>
  <c r="I7473" i="4"/>
  <c r="I6544" i="4"/>
  <c r="I7182" i="4"/>
  <c r="I7605" i="4"/>
  <c r="I7093" i="4"/>
  <c r="I7939" i="4"/>
  <c r="I6893" i="4"/>
  <c r="I6381" i="4"/>
  <c r="I5869" i="4"/>
  <c r="I5357" i="4"/>
  <c r="I7700" i="4"/>
  <c r="I7188" i="4"/>
  <c r="I6676" i="4"/>
  <c r="I6164" i="4"/>
  <c r="I5652" i="4"/>
  <c r="I7195" i="4"/>
  <c r="I6683" i="4"/>
  <c r="I6171" i="4"/>
  <c r="I5659" i="4"/>
  <c r="I7594" i="4"/>
  <c r="I7082" i="4"/>
  <c r="I6570" i="4"/>
  <c r="I6058" i="4"/>
  <c r="I6777" i="4"/>
  <c r="I6265" i="4"/>
  <c r="I6024" i="4"/>
  <c r="I5512" i="4"/>
  <c r="I5252" i="4"/>
  <c r="I4739" i="4"/>
  <c r="I4227" i="4"/>
  <c r="I5267" i="4"/>
  <c r="I4754" i="4"/>
  <c r="I4242" i="4"/>
  <c r="I4977" i="4"/>
  <c r="I5697" i="4"/>
  <c r="I4336" i="4"/>
  <c r="I6135" i="4"/>
  <c r="I4758" i="4"/>
  <c r="I3770" i="4"/>
  <c r="I2409" i="4"/>
  <c r="I2832" i="4"/>
  <c r="I3272" i="4"/>
  <c r="I4975" i="4"/>
  <c r="I3599" i="4"/>
  <c r="I4086" i="4"/>
  <c r="I2725" i="4"/>
  <c r="I2618" i="4"/>
  <c r="I1984" i="4"/>
  <c r="I1367" i="4"/>
  <c r="I2085" i="4"/>
  <c r="I5662" i="4"/>
  <c r="I265" i="4"/>
  <c r="I144" i="4"/>
  <c r="I26" i="4"/>
  <c r="I1253" i="4"/>
  <c r="I5454" i="4"/>
  <c r="I1602" i="4"/>
  <c r="I242" i="4"/>
  <c r="I3085" i="4"/>
  <c r="I1724" i="4"/>
  <c r="I68" i="4"/>
  <c r="I5245" i="4"/>
  <c r="I3196" i="4"/>
  <c r="I1931" i="4"/>
  <c r="I7992" i="4"/>
  <c r="I7928" i="4"/>
  <c r="I7864" i="4"/>
  <c r="I7800" i="4"/>
  <c r="I7736" i="4"/>
  <c r="I7672" i="4"/>
  <c r="I7608" i="4"/>
  <c r="I7894" i="4"/>
  <c r="I7638" i="4"/>
  <c r="I7384" i="4"/>
  <c r="I7128" i="4"/>
  <c r="I6872" i="4"/>
  <c r="I6616" i="4"/>
  <c r="I7887" i="4"/>
  <c r="I7375" i="4"/>
  <c r="I7486" i="4"/>
  <c r="I7921" i="4"/>
  <c r="I7409" i="4"/>
  <c r="I6480" i="4"/>
  <c r="I7118" i="4"/>
  <c r="I7541" i="4"/>
  <c r="I7029" i="4"/>
  <c r="I7875" i="4"/>
  <c r="I6829" i="4"/>
  <c r="I6317" i="4"/>
  <c r="I5805" i="4"/>
  <c r="I5293" i="4"/>
  <c r="I7636" i="4"/>
  <c r="I7124" i="4"/>
  <c r="I6612" i="4"/>
  <c r="I6100" i="4"/>
  <c r="I5588" i="4"/>
  <c r="I7131" i="4"/>
  <c r="I6619" i="4"/>
  <c r="I6107" i="4"/>
  <c r="I5595" i="4"/>
  <c r="I7530" i="4"/>
  <c r="I7018" i="4"/>
  <c r="I6506" i="4"/>
  <c r="I5994" i="4"/>
  <c r="I6713" i="4"/>
  <c r="I6201" i="4"/>
  <c r="I5960" i="4"/>
  <c r="I5448" i="4"/>
  <c r="I5187" i="4"/>
  <c r="I4675" i="4"/>
  <c r="I4163" i="4"/>
  <c r="I5202" i="4"/>
  <c r="I4690" i="4"/>
  <c r="I4162" i="4"/>
  <c r="I4801" i="4"/>
  <c r="I5537" i="4"/>
  <c r="I4160" i="4"/>
  <c r="I5959" i="4"/>
  <c r="I4598" i="4"/>
  <c r="I3594" i="4"/>
  <c r="I2233" i="4"/>
  <c r="I2672" i="4"/>
  <c r="I3096" i="4"/>
  <c r="I4799" i="4"/>
  <c r="I3439" i="4"/>
  <c r="I3910" i="4"/>
  <c r="I2549" i="4"/>
  <c r="I2458" i="4"/>
  <c r="I1808" i="4"/>
  <c r="I2270" i="4"/>
  <c r="I1925" i="4"/>
  <c r="I1922" i="4"/>
  <c r="I89" i="4"/>
  <c r="I1231" i="4"/>
  <c r="I1110" i="4"/>
  <c r="I1077" i="4"/>
  <c r="I5294" i="4"/>
  <c r="I1426" i="4"/>
  <c r="I66" i="4"/>
  <c r="I2925" i="4"/>
  <c r="I1548" i="4"/>
  <c r="I4988" i="4"/>
  <c r="I2940" i="4"/>
  <c r="B22" i="3"/>
  <c r="B23" i="3"/>
  <c r="F14" i="6"/>
  <c r="B21" i="6"/>
  <c r="I83" i="4"/>
  <c r="I147" i="4"/>
  <c r="I211" i="4"/>
  <c r="I275" i="4"/>
  <c r="I339" i="4"/>
  <c r="I403" i="4"/>
  <c r="I467" i="4"/>
  <c r="I531" i="4"/>
  <c r="I595" i="4"/>
  <c r="I659" i="4"/>
  <c r="I723" i="4"/>
  <c r="I787" i="4"/>
  <c r="I851" i="4"/>
  <c r="I915" i="4"/>
  <c r="I979" i="4"/>
  <c r="I1043" i="4"/>
  <c r="I1107" i="4"/>
  <c r="I1171" i="4"/>
  <c r="I1235" i="4"/>
  <c r="I1299" i="4"/>
  <c r="I1363" i="4"/>
  <c r="I1427" i="4"/>
  <c r="I1491" i="4"/>
  <c r="I1555" i="4"/>
  <c r="I1619" i="4"/>
  <c r="I1683" i="4"/>
  <c r="I1747" i="4"/>
  <c r="I1811" i="4"/>
  <c r="I1875" i="4"/>
  <c r="I1939" i="4"/>
  <c r="I2003" i="4"/>
  <c r="I2067" i="4"/>
  <c r="I2131" i="4"/>
  <c r="I2195" i="4"/>
  <c r="I2259" i="4"/>
  <c r="I2323" i="4"/>
  <c r="I2387" i="4"/>
  <c r="I2451" i="4"/>
  <c r="I2515" i="4"/>
  <c r="I2547" i="4"/>
  <c r="I2611" i="4"/>
  <c r="I2675" i="4"/>
  <c r="I2739" i="4"/>
  <c r="I2803" i="4"/>
  <c r="I2867" i="4"/>
  <c r="I2932" i="4"/>
  <c r="I2996" i="4"/>
  <c r="I3060" i="4"/>
  <c r="I3124" i="4"/>
  <c r="I3188" i="4"/>
  <c r="I3252" i="4"/>
  <c r="I3316" i="4"/>
  <c r="I3380" i="4"/>
  <c r="I3444" i="4"/>
  <c r="I3508" i="4"/>
  <c r="I3572" i="4"/>
  <c r="I3636" i="4"/>
  <c r="I3700" i="4"/>
  <c r="I3764" i="4"/>
  <c r="I3828" i="4"/>
  <c r="I3892" i="4"/>
  <c r="I3956" i="4"/>
  <c r="I4020" i="4"/>
  <c r="I4084" i="4"/>
  <c r="I4148" i="4"/>
  <c r="I4212" i="4"/>
  <c r="I4276" i="4"/>
  <c r="I4340" i="4"/>
  <c r="I4404" i="4"/>
  <c r="I4468" i="4"/>
  <c r="I4532" i="4"/>
  <c r="I4596" i="4"/>
  <c r="I4660" i="4"/>
  <c r="I4724" i="4"/>
  <c r="I4788" i="4"/>
  <c r="I4852" i="4"/>
  <c r="I4916" i="4"/>
  <c r="I4980" i="4"/>
  <c r="I5044" i="4"/>
  <c r="I5108" i="4"/>
  <c r="I5172" i="4"/>
  <c r="I5237" i="4"/>
  <c r="I76" i="4"/>
  <c r="I140" i="4"/>
  <c r="I204" i="4"/>
  <c r="I268" i="4"/>
  <c r="I332" i="4"/>
  <c r="I396" i="4"/>
  <c r="I460" i="4"/>
  <c r="I524" i="4"/>
  <c r="I588" i="4"/>
  <c r="I652" i="4"/>
  <c r="I716" i="4"/>
  <c r="I780" i="4"/>
  <c r="I844" i="4"/>
  <c r="I908" i="4"/>
  <c r="I972" i="4"/>
  <c r="I1036" i="4"/>
  <c r="I1100" i="4"/>
  <c r="I1164" i="4"/>
  <c r="I1228" i="4"/>
  <c r="I1292" i="4"/>
  <c r="I1356" i="4"/>
  <c r="I1420" i="4"/>
  <c r="I1484" i="4"/>
  <c r="I1540" i="4"/>
  <c r="I1604" i="4"/>
  <c r="I1668" i="4"/>
  <c r="I1732" i="4"/>
  <c r="I1796" i="4"/>
  <c r="I1860" i="4"/>
  <c r="I1924" i="4"/>
  <c r="I1988" i="4"/>
  <c r="I2052" i="4"/>
  <c r="I2116" i="4"/>
  <c r="I2180" i="4"/>
  <c r="I2244" i="4"/>
  <c r="I2308" i="4"/>
  <c r="I2372" i="4"/>
  <c r="I2436" i="4"/>
  <c r="I2500" i="4"/>
  <c r="I2564" i="4"/>
  <c r="I2628" i="4"/>
  <c r="I2692" i="4"/>
  <c r="I2756" i="4"/>
  <c r="I2820" i="4"/>
  <c r="I2884" i="4"/>
  <c r="I2949" i="4"/>
  <c r="I3013" i="4"/>
  <c r="I3077" i="4"/>
  <c r="I3141" i="4"/>
  <c r="I3205" i="4"/>
  <c r="I3269" i="4"/>
  <c r="I3333" i="4"/>
  <c r="I3397" i="4"/>
  <c r="I3461" i="4"/>
  <c r="I3525" i="4"/>
  <c r="I3589" i="4"/>
  <c r="I3653" i="4"/>
  <c r="I3717" i="4"/>
  <c r="I3781" i="4"/>
  <c r="I3845" i="4"/>
  <c r="I3909" i="4"/>
  <c r="I3973" i="4"/>
  <c r="I4037" i="4"/>
  <c r="I4101" i="4"/>
  <c r="I4165" i="4"/>
  <c r="I4229" i="4"/>
  <c r="I74" i="4"/>
  <c r="I138" i="4"/>
  <c r="I202" i="4"/>
  <c r="I266" i="4"/>
  <c r="I330" i="4"/>
  <c r="I394" i="4"/>
  <c r="I458" i="4"/>
  <c r="I522" i="4"/>
  <c r="I586" i="4"/>
  <c r="I650" i="4"/>
  <c r="I714" i="4"/>
  <c r="I778" i="4"/>
  <c r="I842" i="4"/>
  <c r="I906" i="4"/>
  <c r="I970" i="4"/>
  <c r="I1034" i="4"/>
  <c r="I1098" i="4"/>
  <c r="I1162" i="4"/>
  <c r="I1226" i="4"/>
  <c r="I1290" i="4"/>
  <c r="I1354" i="4"/>
  <c r="I1418" i="4"/>
  <c r="I1482" i="4"/>
  <c r="I1546" i="4"/>
  <c r="I1610" i="4"/>
  <c r="I1674" i="4"/>
  <c r="I1738" i="4"/>
  <c r="I4293" i="4"/>
  <c r="I4357" i="4"/>
  <c r="I4421" i="4"/>
  <c r="I4485" i="4"/>
  <c r="I4549" i="4"/>
  <c r="I4613" i="4"/>
  <c r="I4677" i="4"/>
  <c r="I4741" i="4"/>
  <c r="I4805" i="4"/>
  <c r="I4869" i="4"/>
  <c r="I4933" i="4"/>
  <c r="I4997" i="4"/>
  <c r="I5061" i="4"/>
  <c r="I5125" i="4"/>
  <c r="I5189" i="4"/>
  <c r="I5254" i="4"/>
  <c r="I5318" i="4"/>
  <c r="I5382" i="4"/>
  <c r="I5446" i="4"/>
  <c r="I5510" i="4"/>
  <c r="I5574" i="4"/>
  <c r="I61" i="4"/>
  <c r="I125" i="4"/>
  <c r="I189" i="4"/>
  <c r="I253" i="4"/>
  <c r="I317" i="4"/>
  <c r="I381" i="4"/>
  <c r="I445" i="4"/>
  <c r="I509" i="4"/>
  <c r="I573" i="4"/>
  <c r="I637" i="4"/>
  <c r="I701" i="4"/>
  <c r="I765" i="4"/>
  <c r="I829" i="4"/>
  <c r="I893" i="4"/>
  <c r="I957" i="4"/>
  <c r="I1021" i="4"/>
  <c r="I1085" i="4"/>
  <c r="I1149" i="4"/>
  <c r="I1213" i="4"/>
  <c r="I1277" i="4"/>
  <c r="I1341" i="4"/>
  <c r="I78" i="4"/>
  <c r="I142" i="4"/>
  <c r="I270" i="4"/>
  <c r="I462" i="4"/>
  <c r="I526" i="4"/>
  <c r="I590" i="4"/>
  <c r="I654" i="4"/>
  <c r="I718" i="4"/>
  <c r="I782" i="4"/>
  <c r="I846" i="4"/>
  <c r="I910" i="4"/>
  <c r="I974" i="4"/>
  <c r="I1038" i="4"/>
  <c r="I1102" i="4"/>
  <c r="I1166" i="4"/>
  <c r="I1230" i="4"/>
  <c r="I34" i="4"/>
  <c r="I103" i="4"/>
  <c r="I167" i="4"/>
  <c r="I231" i="4"/>
  <c r="I295" i="4"/>
  <c r="I359" i="4"/>
  <c r="I423" i="4"/>
  <c r="I487" i="4"/>
  <c r="I551" i="4"/>
  <c r="I615" i="4"/>
  <c r="I679" i="4"/>
  <c r="I743" i="4"/>
  <c r="I807" i="4"/>
  <c r="I871" i="4"/>
  <c r="I935" i="4"/>
  <c r="I999" i="4"/>
  <c r="I1063" i="4"/>
  <c r="I1127" i="4"/>
  <c r="I1191" i="4"/>
  <c r="I1255" i="4"/>
  <c r="I72" i="4"/>
  <c r="I136" i="4"/>
  <c r="I200" i="4"/>
  <c r="I264" i="4"/>
  <c r="I328" i="4"/>
  <c r="I392" i="4"/>
  <c r="I456" i="4"/>
  <c r="I520" i="4"/>
  <c r="I584" i="4"/>
  <c r="I648" i="4"/>
  <c r="I712" i="4"/>
  <c r="I776" i="4"/>
  <c r="I840" i="4"/>
  <c r="I904" i="4"/>
  <c r="I968" i="4"/>
  <c r="I1032" i="4"/>
  <c r="I1096" i="4"/>
  <c r="I1160" i="4"/>
  <c r="I1224" i="4"/>
  <c r="I28" i="4"/>
  <c r="I97" i="4"/>
  <c r="I161" i="4"/>
  <c r="I225" i="4"/>
  <c r="I289" i="4"/>
  <c r="I353" i="4"/>
  <c r="I417" i="4"/>
  <c r="I481" i="4"/>
  <c r="I545" i="4"/>
  <c r="I609" i="4"/>
  <c r="I673" i="4"/>
  <c r="I737" i="4"/>
  <c r="I801" i="4"/>
  <c r="I865" i="4"/>
  <c r="I929" i="4"/>
  <c r="I993" i="4"/>
  <c r="I1057" i="4"/>
  <c r="I1121" i="4"/>
  <c r="I1185" i="4"/>
  <c r="I1249" i="4"/>
  <c r="I1786" i="4"/>
  <c r="I1850" i="4"/>
  <c r="I1914" i="4"/>
  <c r="I1978" i="4"/>
  <c r="I5606" i="4"/>
  <c r="I5670" i="4"/>
  <c r="I5734" i="4"/>
  <c r="I5798" i="4"/>
  <c r="I5862" i="4"/>
  <c r="I5926" i="4"/>
  <c r="I5990" i="4"/>
  <c r="I6054" i="4"/>
  <c r="I6118" i="4"/>
  <c r="I6182" i="4"/>
  <c r="I6246" i="4"/>
  <c r="I1373" i="4"/>
  <c r="I1437" i="4"/>
  <c r="I1501" i="4"/>
  <c r="I1565" i="4"/>
  <c r="I1629" i="4"/>
  <c r="I1693" i="4"/>
  <c r="I1757" i="4"/>
  <c r="I1821" i="4"/>
  <c r="I1885" i="4"/>
  <c r="I1949" i="4"/>
  <c r="I2013" i="4"/>
  <c r="I2077" i="4"/>
  <c r="I2141" i="4"/>
  <c r="I2205" i="4"/>
  <c r="I2269" i="4"/>
  <c r="I1766" i="4"/>
  <c r="I1830" i="4"/>
  <c r="I1894" i="4"/>
  <c r="I1958" i="4"/>
  <c r="I2022" i="4"/>
  <c r="I2086" i="4"/>
  <c r="I2150" i="4"/>
  <c r="I2214" i="4"/>
  <c r="I2278" i="4"/>
  <c r="I2342" i="4"/>
  <c r="I1327" i="4"/>
  <c r="I1391" i="4"/>
  <c r="I1455" i="4"/>
  <c r="I1519" i="4"/>
  <c r="I1583" i="4"/>
  <c r="I1647" i="4"/>
  <c r="I1711" i="4"/>
  <c r="I1775" i="4"/>
  <c r="I1839" i="4"/>
  <c r="I1903" i="4"/>
  <c r="I1967" i="4"/>
  <c r="I1288" i="4"/>
  <c r="I1352" i="4"/>
  <c r="I1416" i="4"/>
  <c r="I1480" i="4"/>
  <c r="I1544" i="4"/>
  <c r="I1608" i="4"/>
  <c r="I1672" i="4"/>
  <c r="I1736" i="4"/>
  <c r="I1800" i="4"/>
  <c r="I1864" i="4"/>
  <c r="I1928" i="4"/>
  <c r="I1992" i="4"/>
  <c r="I1313" i="4"/>
  <c r="I1377" i="4"/>
  <c r="I1441" i="4"/>
  <c r="I1505" i="4"/>
  <c r="I1569" i="4"/>
  <c r="I1633" i="4"/>
  <c r="I1697" i="4"/>
  <c r="I1761" i="4"/>
  <c r="I1825" i="4"/>
  <c r="I1889" i="4"/>
  <c r="I1953" i="4"/>
  <c r="I2017" i="4"/>
  <c r="I2162" i="4"/>
  <c r="I2226" i="4"/>
  <c r="I2290" i="4"/>
  <c r="I2354" i="4"/>
  <c r="I2418" i="4"/>
  <c r="I2482" i="4"/>
  <c r="I2546" i="4"/>
  <c r="I2610" i="4"/>
  <c r="I2674" i="4"/>
  <c r="I2738" i="4"/>
  <c r="I2802" i="4"/>
  <c r="I2866" i="4"/>
  <c r="I2931" i="4"/>
  <c r="I2995" i="4"/>
  <c r="I3059" i="4"/>
  <c r="I6334" i="4"/>
  <c r="I6398" i="4"/>
  <c r="I6462" i="4"/>
  <c r="I6526" i="4"/>
  <c r="I6590" i="4"/>
  <c r="I6654" i="4"/>
  <c r="I6718" i="4"/>
  <c r="I2301" i="4"/>
  <c r="I2365" i="4"/>
  <c r="I2429" i="4"/>
  <c r="I2493" i="4"/>
  <c r="I2557" i="4"/>
  <c r="I2621" i="4"/>
  <c r="I2685" i="4"/>
  <c r="I2749" i="4"/>
  <c r="I2813" i="4"/>
  <c r="I2877" i="4"/>
  <c r="I2942" i="4"/>
  <c r="I3006" i="4"/>
  <c r="I3070" i="4"/>
  <c r="I3134" i="4"/>
  <c r="I3198" i="4"/>
  <c r="I3262" i="4"/>
  <c r="I3326" i="4"/>
  <c r="I3390" i="4"/>
  <c r="I3454" i="4"/>
  <c r="I3518" i="4"/>
  <c r="I3582" i="4"/>
  <c r="I3646" i="4"/>
  <c r="I3710" i="4"/>
  <c r="I3774" i="4"/>
  <c r="I3838" i="4"/>
  <c r="I3902" i="4"/>
  <c r="I3966" i="4"/>
  <c r="I4030" i="4"/>
  <c r="I4094" i="4"/>
  <c r="I4158" i="4"/>
  <c r="I2438" i="4"/>
  <c r="I2502" i="4"/>
  <c r="I2566" i="4"/>
  <c r="I2630" i="4"/>
  <c r="I2694" i="4"/>
  <c r="I2758" i="4"/>
  <c r="I2822" i="4"/>
  <c r="I2951" i="4"/>
  <c r="I3015" i="4"/>
  <c r="I3079" i="4"/>
  <c r="I3143" i="4"/>
  <c r="I3207" i="4"/>
  <c r="I3271" i="4"/>
  <c r="I3335" i="4"/>
  <c r="I3399" i="4"/>
  <c r="I3463" i="4"/>
  <c r="I3527" i="4"/>
  <c r="I3591" i="4"/>
  <c r="I3655" i="4"/>
  <c r="I3719" i="4"/>
  <c r="I3783" i="4"/>
  <c r="I3847" i="4"/>
  <c r="I3911" i="4"/>
  <c r="I3975" i="4"/>
  <c r="I4039" i="4"/>
  <c r="I4103" i="4"/>
  <c r="I4167" i="4"/>
  <c r="I4231" i="4"/>
  <c r="I4295" i="4"/>
  <c r="I4359" i="4"/>
  <c r="I4423" i="4"/>
  <c r="I4487" i="4"/>
  <c r="I4551" i="4"/>
  <c r="I4615" i="4"/>
  <c r="I4679" i="4"/>
  <c r="I4743" i="4"/>
  <c r="I4807" i="4"/>
  <c r="I4871" i="4"/>
  <c r="I4935" i="4"/>
  <c r="I4999" i="4"/>
  <c r="I5063" i="4"/>
  <c r="I2063" i="4"/>
  <c r="I2127" i="4"/>
  <c r="I2191" i="4"/>
  <c r="I2255" i="4"/>
  <c r="I2319" i="4"/>
  <c r="I2383" i="4"/>
  <c r="I2447" i="4"/>
  <c r="I2511" i="4"/>
  <c r="I2575" i="4"/>
  <c r="I2639" i="4"/>
  <c r="I2703" i="4"/>
  <c r="I2767" i="4"/>
  <c r="I2831" i="4"/>
  <c r="I2895" i="4"/>
  <c r="I2960" i="4"/>
  <c r="I3024" i="4"/>
  <c r="I3088" i="4"/>
  <c r="I3152" i="4"/>
  <c r="I3216" i="4"/>
  <c r="I3280" i="4"/>
  <c r="I3344" i="4"/>
  <c r="I3408" i="4"/>
  <c r="I3472" i="4"/>
  <c r="I3536" i="4"/>
  <c r="I3600" i="4"/>
  <c r="I3664" i="4"/>
  <c r="I3728" i="4"/>
  <c r="I3792" i="4"/>
  <c r="I2056" i="4"/>
  <c r="I2120" i="4"/>
  <c r="I2184" i="4"/>
  <c r="I2248" i="4"/>
  <c r="I2312" i="4"/>
  <c r="I2376" i="4"/>
  <c r="I2440" i="4"/>
  <c r="I2504" i="4"/>
  <c r="I2568" i="4"/>
  <c r="I2632" i="4"/>
  <c r="I2696" i="4"/>
  <c r="I2760" i="4"/>
  <c r="I2824" i="4"/>
  <c r="I2888" i="4"/>
  <c r="I2953" i="4"/>
  <c r="I3017" i="4"/>
  <c r="I3081" i="4"/>
  <c r="I3145" i="4"/>
  <c r="I3209" i="4"/>
  <c r="I3273" i="4"/>
  <c r="I3337" i="4"/>
  <c r="I3401" i="4"/>
  <c r="I3465" i="4"/>
  <c r="I3529" i="4"/>
  <c r="I3593" i="4"/>
  <c r="I3657" i="4"/>
  <c r="I3721" i="4"/>
  <c r="I3785" i="4"/>
  <c r="I2049" i="4"/>
  <c r="I2113" i="4"/>
  <c r="I2177" i="4"/>
  <c r="I2241" i="4"/>
  <c r="I2305" i="4"/>
  <c r="I2369" i="4"/>
  <c r="I2433" i="4"/>
  <c r="I2497" i="4"/>
  <c r="I2561" i="4"/>
  <c r="I2625" i="4"/>
  <c r="I2689" i="4"/>
  <c r="I2753" i="4"/>
  <c r="I2817" i="4"/>
  <c r="I2881" i="4"/>
  <c r="I2946" i="4"/>
  <c r="I3010" i="4"/>
  <c r="I3074" i="4"/>
  <c r="I3138" i="4"/>
  <c r="I3202" i="4"/>
  <c r="I3266" i="4"/>
  <c r="I3330" i="4"/>
  <c r="I3522" i="4"/>
  <c r="I3586" i="4"/>
  <c r="I3778" i="4"/>
  <c r="I3091" i="4"/>
  <c r="I3155" i="4"/>
  <c r="I3219" i="4"/>
  <c r="I3283" i="4"/>
  <c r="I3347" i="4"/>
  <c r="I3411" i="4"/>
  <c r="I3475" i="4"/>
  <c r="I3539" i="4"/>
  <c r="I3603" i="4"/>
  <c r="I3667" i="4"/>
  <c r="I3731" i="4"/>
  <c r="I3795" i="4"/>
  <c r="I4238" i="4"/>
  <c r="I4302" i="4"/>
  <c r="I4366" i="4"/>
  <c r="I4430" i="4"/>
  <c r="I4494" i="4"/>
  <c r="I4558" i="4"/>
  <c r="I4622" i="4"/>
  <c r="I4686" i="4"/>
  <c r="I4750" i="4"/>
  <c r="I4814" i="4"/>
  <c r="I4878" i="4"/>
  <c r="I4942" i="4"/>
  <c r="I5006" i="4"/>
  <c r="I5070" i="4"/>
  <c r="I5134" i="4"/>
  <c r="I5198" i="4"/>
  <c r="I5263" i="4"/>
  <c r="I5327" i="4"/>
  <c r="I5519" i="4"/>
  <c r="I5647" i="4"/>
  <c r="I5775" i="4"/>
  <c r="I5839" i="4"/>
  <c r="I5903" i="4"/>
  <c r="I5967" i="4"/>
  <c r="I6031" i="4"/>
  <c r="I6095" i="4"/>
  <c r="I6159" i="4"/>
  <c r="I6223" i="4"/>
  <c r="I6287" i="4"/>
  <c r="I6351" i="4"/>
  <c r="I6415" i="4"/>
  <c r="I6479" i="4"/>
  <c r="I6543" i="4"/>
  <c r="I6607" i="4"/>
  <c r="I6671" i="4"/>
  <c r="I6735" i="4"/>
  <c r="I6799" i="4"/>
  <c r="I6863" i="4"/>
  <c r="I6927" i="4"/>
  <c r="I3832" i="4"/>
  <c r="I3896" i="4"/>
  <c r="I3960" i="4"/>
  <c r="I4024" i="4"/>
  <c r="I4088" i="4"/>
  <c r="I4152" i="4"/>
  <c r="I4216" i="4"/>
  <c r="I4280" i="4"/>
  <c r="I4344" i="4"/>
  <c r="I4408" i="4"/>
  <c r="I4472" i="4"/>
  <c r="I4536" i="4"/>
  <c r="I4600" i="4"/>
  <c r="I4664" i="4"/>
  <c r="I4728" i="4"/>
  <c r="I4792" i="4"/>
  <c r="I4856" i="4"/>
  <c r="I4920" i="4"/>
  <c r="I4984" i="4"/>
  <c r="I5048" i="4"/>
  <c r="I5112" i="4"/>
  <c r="I5176" i="4"/>
  <c r="I5241" i="4"/>
  <c r="I5305" i="4"/>
  <c r="I5369" i="4"/>
  <c r="I5433" i="4"/>
  <c r="I5497" i="4"/>
  <c r="I5561" i="4"/>
  <c r="I5625" i="4"/>
  <c r="I5689" i="4"/>
  <c r="I5753" i="4"/>
  <c r="I5817" i="4"/>
  <c r="I5881" i="4"/>
  <c r="I3849" i="4"/>
  <c r="I3913" i="4"/>
  <c r="I3977" i="4"/>
  <c r="I4041" i="4"/>
  <c r="I4105" i="4"/>
  <c r="I4169" i="4"/>
  <c r="I4233" i="4"/>
  <c r="I4297" i="4"/>
  <c r="I4361" i="4"/>
  <c r="I4425" i="4"/>
  <c r="I4489" i="4"/>
  <c r="I4553" i="4"/>
  <c r="I4617" i="4"/>
  <c r="I4681" i="4"/>
  <c r="I4745" i="4"/>
  <c r="I4809" i="4"/>
  <c r="I4873" i="4"/>
  <c r="I4937" i="4"/>
  <c r="I5001" i="4"/>
  <c r="I5065" i="4"/>
  <c r="I5129" i="4"/>
  <c r="I5193" i="4"/>
  <c r="I5258" i="4"/>
  <c r="I5322" i="4"/>
  <c r="I5386" i="4"/>
  <c r="I5450" i="4"/>
  <c r="I5514" i="4"/>
  <c r="I5578" i="4"/>
  <c r="I5642" i="4"/>
  <c r="I5706" i="4"/>
  <c r="I5770" i="4"/>
  <c r="I3866" i="4"/>
  <c r="I3930" i="4"/>
  <c r="I3994" i="4"/>
  <c r="I4058" i="4"/>
  <c r="I4122" i="4"/>
  <c r="I4186" i="4"/>
  <c r="I22" i="4"/>
  <c r="I91" i="4"/>
  <c r="I155" i="4"/>
  <c r="I219" i="4"/>
  <c r="I283" i="4"/>
  <c r="I347" i="4"/>
  <c r="I411" i="4"/>
  <c r="I475" i="4"/>
  <c r="I539" i="4"/>
  <c r="I603" i="4"/>
  <c r="I667" i="4"/>
  <c r="I731" i="4"/>
  <c r="I795" i="4"/>
  <c r="I859" i="4"/>
  <c r="I923" i="4"/>
  <c r="I987" i="4"/>
  <c r="I1051" i="4"/>
  <c r="I1115" i="4"/>
  <c r="I1179" i="4"/>
  <c r="I1243" i="4"/>
  <c r="I1307" i="4"/>
  <c r="I1371" i="4"/>
  <c r="I1435" i="4"/>
  <c r="I1499" i="4"/>
  <c r="I1563" i="4"/>
  <c r="I1627" i="4"/>
  <c r="I1691" i="4"/>
  <c r="I1755" i="4"/>
  <c r="I1819" i="4"/>
  <c r="I1883" i="4"/>
  <c r="I1947" i="4"/>
  <c r="I2011" i="4"/>
  <c r="I2075" i="4"/>
  <c r="I2139" i="4"/>
  <c r="I2203" i="4"/>
  <c r="I30" i="4"/>
  <c r="I99" i="4"/>
  <c r="I163" i="4"/>
  <c r="I227" i="4"/>
  <c r="I291" i="4"/>
  <c r="I355" i="4"/>
  <c r="I419" i="4"/>
  <c r="I483" i="4"/>
  <c r="I547" i="4"/>
  <c r="I611" i="4"/>
  <c r="I675" i="4"/>
  <c r="I739" i="4"/>
  <c r="I803" i="4"/>
  <c r="I867" i="4"/>
  <c r="I931" i="4"/>
  <c r="I995" i="4"/>
  <c r="I1059" i="4"/>
  <c r="I1123" i="4"/>
  <c r="I1187" i="4"/>
  <c r="I1251" i="4"/>
  <c r="I1315" i="4"/>
  <c r="I1379" i="4"/>
  <c r="I1443" i="4"/>
  <c r="I1507" i="4"/>
  <c r="I1571" i="4"/>
  <c r="I1635" i="4"/>
  <c r="I1699" i="4"/>
  <c r="I1763" i="4"/>
  <c r="I1827" i="4"/>
  <c r="I1891" i="4"/>
  <c r="I1955" i="4"/>
  <c r="I2019" i="4"/>
  <c r="I2083" i="4"/>
  <c r="I2147" i="4"/>
  <c r="I2211" i="4"/>
  <c r="I2275" i="4"/>
  <c r="I2339" i="4"/>
  <c r="I2403" i="4"/>
  <c r="I2467" i="4"/>
  <c r="I2563" i="4"/>
  <c r="I2627" i="4"/>
  <c r="I2691" i="4"/>
  <c r="I2755" i="4"/>
  <c r="I2819" i="4"/>
  <c r="I2883" i="4"/>
  <c r="I2948" i="4"/>
  <c r="I3012" i="4"/>
  <c r="I3076" i="4"/>
  <c r="I3140" i="4"/>
  <c r="I3204" i="4"/>
  <c r="I3268" i="4"/>
  <c r="I3332" i="4"/>
  <c r="I3396" i="4"/>
  <c r="I3460" i="4"/>
  <c r="I3524" i="4"/>
  <c r="I3588" i="4"/>
  <c r="I3652" i="4"/>
  <c r="I3716" i="4"/>
  <c r="I3780" i="4"/>
  <c r="I3844" i="4"/>
  <c r="I3908" i="4"/>
  <c r="I3972" i="4"/>
  <c r="I4036" i="4"/>
  <c r="I4100" i="4"/>
  <c r="I4164" i="4"/>
  <c r="I4228" i="4"/>
  <c r="I4292" i="4"/>
  <c r="I4356" i="4"/>
  <c r="I4420" i="4"/>
  <c r="I4484" i="4"/>
  <c r="I4548" i="4"/>
  <c r="I4612" i="4"/>
  <c r="I4676" i="4"/>
  <c r="I4740" i="4"/>
  <c r="I4804" i="4"/>
  <c r="I4868" i="4"/>
  <c r="I4932" i="4"/>
  <c r="I4996" i="4"/>
  <c r="I5060" i="4"/>
  <c r="I5124" i="4"/>
  <c r="I5188" i="4"/>
  <c r="I5253" i="4"/>
  <c r="I23" i="4"/>
  <c r="I92" i="4"/>
  <c r="I156" i="4"/>
  <c r="I220" i="4"/>
  <c r="I284" i="4"/>
  <c r="I348" i="4"/>
  <c r="I412" i="4"/>
  <c r="I476" i="4"/>
  <c r="I540" i="4"/>
  <c r="I604" i="4"/>
  <c r="I668" i="4"/>
  <c r="I732" i="4"/>
  <c r="I796" i="4"/>
  <c r="I860" i="4"/>
  <c r="I924" i="4"/>
  <c r="I988" i="4"/>
  <c r="I1052" i="4"/>
  <c r="I1116" i="4"/>
  <c r="I1180" i="4"/>
  <c r="I1244" i="4"/>
  <c r="I1308" i="4"/>
  <c r="I1372" i="4"/>
  <c r="I1436" i="4"/>
  <c r="I1500" i="4"/>
  <c r="I1556" i="4"/>
  <c r="I1620" i="4"/>
  <c r="I1684" i="4"/>
  <c r="I1748" i="4"/>
  <c r="I1812" i="4"/>
  <c r="I1876" i="4"/>
  <c r="I1940" i="4"/>
  <c r="I2004" i="4"/>
  <c r="I2068" i="4"/>
  <c r="I2132" i="4"/>
  <c r="I2196" i="4"/>
  <c r="I2260" i="4"/>
  <c r="I2324" i="4"/>
  <c r="I2388" i="4"/>
  <c r="I2452" i="4"/>
  <c r="I2516" i="4"/>
  <c r="I2580" i="4"/>
  <c r="I2644" i="4"/>
  <c r="I2708" i="4"/>
  <c r="I2772" i="4"/>
  <c r="I2836" i="4"/>
  <c r="I2900" i="4"/>
  <c r="I2965" i="4"/>
  <c r="I3029" i="4"/>
  <c r="I3093" i="4"/>
  <c r="I3157" i="4"/>
  <c r="I3221" i="4"/>
  <c r="I3285" i="4"/>
  <c r="I3349" i="4"/>
  <c r="I3413" i="4"/>
  <c r="I3477" i="4"/>
  <c r="I3541" i="4"/>
  <c r="I3605" i="4"/>
  <c r="I3669" i="4"/>
  <c r="I3733" i="4"/>
  <c r="I3797" i="4"/>
  <c r="I3861" i="4"/>
  <c r="I3925" i="4"/>
  <c r="I3989" i="4"/>
  <c r="I4053" i="4"/>
  <c r="I4117" i="4"/>
  <c r="I4181" i="4"/>
  <c r="I21" i="4"/>
  <c r="I90" i="4"/>
  <c r="I154" i="4"/>
  <c r="I218" i="4"/>
  <c r="I282" i="4"/>
  <c r="I474" i="4"/>
  <c r="I538" i="4"/>
  <c r="I602" i="4"/>
  <c r="I666" i="4"/>
  <c r="I730" i="4"/>
  <c r="I794" i="4"/>
  <c r="I858" i="4"/>
  <c r="I922" i="4"/>
  <c r="I986" i="4"/>
  <c r="I1050" i="4"/>
  <c r="I1114" i="4"/>
  <c r="I1178" i="4"/>
  <c r="I1242" i="4"/>
  <c r="I1306" i="4"/>
  <c r="I1370" i="4"/>
  <c r="I1434" i="4"/>
  <c r="I1498" i="4"/>
  <c r="I1562" i="4"/>
  <c r="I1626" i="4"/>
  <c r="I1690" i="4"/>
  <c r="I4245" i="4"/>
  <c r="I4309" i="4"/>
  <c r="I4373" i="4"/>
  <c r="I4437" i="4"/>
  <c r="I4501" i="4"/>
  <c r="I4565" i="4"/>
  <c r="I4629" i="4"/>
  <c r="I4693" i="4"/>
  <c r="I4757" i="4"/>
  <c r="I4821" i="4"/>
  <c r="I4885" i="4"/>
  <c r="I4949" i="4"/>
  <c r="I5013" i="4"/>
  <c r="I5077" i="4"/>
  <c r="I5141" i="4"/>
  <c r="I5270" i="4"/>
  <c r="I5334" i="4"/>
  <c r="I5398" i="4"/>
  <c r="I5462" i="4"/>
  <c r="I5526" i="4"/>
  <c r="I5590" i="4"/>
  <c r="I77" i="4"/>
  <c r="I141" i="4"/>
  <c r="I205" i="4"/>
  <c r="I269" i="4"/>
  <c r="I333" i="4"/>
  <c r="I397" i="4"/>
  <c r="I461" i="4"/>
  <c r="I525" i="4"/>
  <c r="I589" i="4"/>
  <c r="I653" i="4"/>
  <c r="I717" i="4"/>
  <c r="I781" i="4"/>
  <c r="I845" i="4"/>
  <c r="I909" i="4"/>
  <c r="I973" i="4"/>
  <c r="I1037" i="4"/>
  <c r="I1101" i="4"/>
  <c r="I1165" i="4"/>
  <c r="I1229" i="4"/>
  <c r="I1293" i="4"/>
  <c r="I25" i="4"/>
  <c r="I94" i="4"/>
  <c r="I158" i="4"/>
  <c r="I222" i="4"/>
  <c r="I286" i="4"/>
  <c r="I350" i="4"/>
  <c r="I414" i="4"/>
  <c r="I478" i="4"/>
  <c r="I542" i="4"/>
  <c r="I606" i="4"/>
  <c r="I670" i="4"/>
  <c r="I734" i="4"/>
  <c r="I798" i="4"/>
  <c r="I862" i="4"/>
  <c r="I926" i="4"/>
  <c r="I990" i="4"/>
  <c r="I1054" i="4"/>
  <c r="I1118" i="4"/>
  <c r="I1182" i="4"/>
  <c r="I1246" i="4"/>
  <c r="I54" i="4"/>
  <c r="I119" i="4"/>
  <c r="I183" i="4"/>
  <c r="I247" i="4"/>
  <c r="I311" i="4"/>
  <c r="I375" i="4"/>
  <c r="I439" i="4"/>
  <c r="I503" i="4"/>
  <c r="I567" i="4"/>
  <c r="I631" i="4"/>
  <c r="I695" i="4"/>
  <c r="I759" i="4"/>
  <c r="I823" i="4"/>
  <c r="I887" i="4"/>
  <c r="I951" i="4"/>
  <c r="I1015" i="4"/>
  <c r="I1079" i="4"/>
  <c r="I1143" i="4"/>
  <c r="I1207" i="4"/>
  <c r="I1271" i="4"/>
  <c r="I88" i="4"/>
  <c r="I152" i="4"/>
  <c r="I216" i="4"/>
  <c r="I280" i="4"/>
  <c r="I344" i="4"/>
  <c r="I408" i="4"/>
  <c r="I472" i="4"/>
  <c r="I536" i="4"/>
  <c r="I600" i="4"/>
  <c r="I664" i="4"/>
  <c r="I728" i="4"/>
  <c r="I792" i="4"/>
  <c r="I856" i="4"/>
  <c r="I920" i="4"/>
  <c r="I984" i="4"/>
  <c r="I1048" i="4"/>
  <c r="I1112" i="4"/>
  <c r="I1176" i="4"/>
  <c r="I1240" i="4"/>
  <c r="I44" i="4"/>
  <c r="I113" i="4"/>
  <c r="I177" i="4"/>
  <c r="I241" i="4"/>
  <c r="I305" i="4"/>
  <c r="I369" i="4"/>
  <c r="I433" i="4"/>
  <c r="I497" i="4"/>
  <c r="I561" i="4"/>
  <c r="I625" i="4"/>
  <c r="I689" i="4"/>
  <c r="I753" i="4"/>
  <c r="I817" i="4"/>
  <c r="I881" i="4"/>
  <c r="I945" i="4"/>
  <c r="I1009" i="4"/>
  <c r="I1073" i="4"/>
  <c r="I1137" i="4"/>
  <c r="I1201" i="4"/>
  <c r="I1265" i="4"/>
  <c r="I1802" i="4"/>
  <c r="I1866" i="4"/>
  <c r="I1930" i="4"/>
  <c r="I1994" i="4"/>
  <c r="I5622" i="4"/>
  <c r="I5686" i="4"/>
  <c r="I5750" i="4"/>
  <c r="I5814" i="4"/>
  <c r="I5878" i="4"/>
  <c r="I5942" i="4"/>
  <c r="I6006" i="4"/>
  <c r="I6070" i="4"/>
  <c r="I6134" i="4"/>
  <c r="I6198" i="4"/>
  <c r="I6262" i="4"/>
  <c r="I1389" i="4"/>
  <c r="I1453" i="4"/>
  <c r="I1517" i="4"/>
  <c r="I1581" i="4"/>
  <c r="I1645" i="4"/>
  <c r="I1709" i="4"/>
  <c r="I1773" i="4"/>
  <c r="I1837" i="4"/>
  <c r="I1901" i="4"/>
  <c r="I1965" i="4"/>
  <c r="I2029" i="4"/>
  <c r="I2093" i="4"/>
  <c r="I2157" i="4"/>
  <c r="I2221" i="4"/>
  <c r="I2285" i="4"/>
  <c r="I1718" i="4"/>
  <c r="I1782" i="4"/>
  <c r="I1846" i="4"/>
  <c r="I1910" i="4"/>
  <c r="I1974" i="4"/>
  <c r="I2038" i="4"/>
  <c r="I2102" i="4"/>
  <c r="I2166" i="4"/>
  <c r="I2230" i="4"/>
  <c r="I2294" i="4"/>
  <c r="I1279" i="4"/>
  <c r="I1343" i="4"/>
  <c r="I1407" i="4"/>
  <c r="I1471" i="4"/>
  <c r="I1535" i="4"/>
  <c r="I1599" i="4"/>
  <c r="I1663" i="4"/>
  <c r="I1727" i="4"/>
  <c r="I1791" i="4"/>
  <c r="I1855" i="4"/>
  <c r="I1919" i="4"/>
  <c r="I1983" i="4"/>
  <c r="I1304" i="4"/>
  <c r="I1368" i="4"/>
  <c r="I1432" i="4"/>
  <c r="I1496" i="4"/>
  <c r="I1560" i="4"/>
  <c r="I1624" i="4"/>
  <c r="I1688" i="4"/>
  <c r="I1752" i="4"/>
  <c r="I1816" i="4"/>
  <c r="I1880" i="4"/>
  <c r="I1944" i="4"/>
  <c r="I2008" i="4"/>
  <c r="I1329" i="4"/>
  <c r="I1393" i="4"/>
  <c r="I1457" i="4"/>
  <c r="I1521" i="4"/>
  <c r="I1585" i="4"/>
  <c r="I1649" i="4"/>
  <c r="I1713" i="4"/>
  <c r="I1777" i="4"/>
  <c r="I1841" i="4"/>
  <c r="I1905" i="4"/>
  <c r="I1969" i="4"/>
  <c r="I2178" i="4"/>
  <c r="I2242" i="4"/>
  <c r="I2306" i="4"/>
  <c r="I2370" i="4"/>
  <c r="I2434" i="4"/>
  <c r="I2498" i="4"/>
  <c r="I2562" i="4"/>
  <c r="I2626" i="4"/>
  <c r="I2690" i="4"/>
  <c r="I2754" i="4"/>
  <c r="I2818" i="4"/>
  <c r="I2882" i="4"/>
  <c r="I2947" i="4"/>
  <c r="I3011" i="4"/>
  <c r="I6286" i="4"/>
  <c r="I6350" i="4"/>
  <c r="I6414" i="4"/>
  <c r="I6478" i="4"/>
  <c r="I6542" i="4"/>
  <c r="I6606" i="4"/>
  <c r="I6670" i="4"/>
  <c r="I6734" i="4"/>
  <c r="I2317" i="4"/>
  <c r="I2381" i="4"/>
  <c r="I2445" i="4"/>
  <c r="I2509" i="4"/>
  <c r="I2573" i="4"/>
  <c r="I2637" i="4"/>
  <c r="I2701" i="4"/>
  <c r="I2765" i="4"/>
  <c r="I2829" i="4"/>
  <c r="I2893" i="4"/>
  <c r="I2958" i="4"/>
  <c r="I3022" i="4"/>
  <c r="I3086" i="4"/>
  <c r="I3150" i="4"/>
  <c r="I3278" i="4"/>
  <c r="I3342" i="4"/>
  <c r="I3406" i="4"/>
  <c r="I3470" i="4"/>
  <c r="I3534" i="4"/>
  <c r="I3598" i="4"/>
  <c r="I3662" i="4"/>
  <c r="I3726" i="4"/>
  <c r="I3790" i="4"/>
  <c r="I3854" i="4"/>
  <c r="I3918" i="4"/>
  <c r="I3982" i="4"/>
  <c r="I4046" i="4"/>
  <c r="I4110" i="4"/>
  <c r="I4174" i="4"/>
  <c r="I2710" i="4"/>
  <c r="I2774" i="4"/>
  <c r="I2838" i="4"/>
  <c r="I2902" i="4"/>
  <c r="I2967" i="4"/>
  <c r="I3031" i="4"/>
  <c r="I3095" i="4"/>
  <c r="I3159" i="4"/>
  <c r="I3223" i="4"/>
  <c r="I3287" i="4"/>
  <c r="I3351" i="4"/>
  <c r="I3415" i="4"/>
  <c r="I3479" i="4"/>
  <c r="I3543" i="4"/>
  <c r="I3607" i="4"/>
  <c r="I3671" i="4"/>
  <c r="I3735" i="4"/>
  <c r="I3799" i="4"/>
  <c r="I3863" i="4"/>
  <c r="I3927" i="4"/>
  <c r="I3991" i="4"/>
  <c r="I4055" i="4"/>
  <c r="I4119" i="4"/>
  <c r="I4183" i="4"/>
  <c r="I4247" i="4"/>
  <c r="I4311" i="4"/>
  <c r="I4375" i="4"/>
  <c r="I4439" i="4"/>
  <c r="I4503" i="4"/>
  <c r="I4567" i="4"/>
  <c r="I4631" i="4"/>
  <c r="I4695" i="4"/>
  <c r="I4759" i="4"/>
  <c r="I4823" i="4"/>
  <c r="I4887" i="4"/>
  <c r="I4951" i="4"/>
  <c r="I5015" i="4"/>
  <c r="I5079" i="4"/>
  <c r="I2079" i="4"/>
  <c r="I2143" i="4"/>
  <c r="I2207" i="4"/>
  <c r="I2271" i="4"/>
  <c r="I2335" i="4"/>
  <c r="I2399" i="4"/>
  <c r="I2463" i="4"/>
  <c r="I2527" i="4"/>
  <c r="I2591" i="4"/>
  <c r="I2655" i="4"/>
  <c r="I2719" i="4"/>
  <c r="I2783" i="4"/>
  <c r="I2847" i="4"/>
  <c r="I2911" i="4"/>
  <c r="I2976" i="4"/>
  <c r="I3040" i="4"/>
  <c r="I3104" i="4"/>
  <c r="I3168" i="4"/>
  <c r="I3232" i="4"/>
  <c r="I3296" i="4"/>
  <c r="I3360" i="4"/>
  <c r="I3424" i="4"/>
  <c r="I3488" i="4"/>
  <c r="I3552" i="4"/>
  <c r="I3616" i="4"/>
  <c r="I3680" i="4"/>
  <c r="I3744" i="4"/>
  <c r="I3808" i="4"/>
  <c r="I2072" i="4"/>
  <c r="I2136" i="4"/>
  <c r="I2200" i="4"/>
  <c r="I2264" i="4"/>
  <c r="I2328" i="4"/>
  <c r="I2392" i="4"/>
  <c r="I2456" i="4"/>
  <c r="I2520" i="4"/>
  <c r="I2584" i="4"/>
  <c r="I2648" i="4"/>
  <c r="I2712" i="4"/>
  <c r="I2776" i="4"/>
  <c r="I2840" i="4"/>
  <c r="I2904" i="4"/>
  <c r="I2969" i="4"/>
  <c r="I3033" i="4"/>
  <c r="I3097" i="4"/>
  <c r="I3161" i="4"/>
  <c r="I3225" i="4"/>
  <c r="I3289" i="4"/>
  <c r="I3353" i="4"/>
  <c r="I3417" i="4"/>
  <c r="I3481" i="4"/>
  <c r="I3545" i="4"/>
  <c r="I3609" i="4"/>
  <c r="I3673" i="4"/>
  <c r="I3737" i="4"/>
  <c r="I3801" i="4"/>
  <c r="I2065" i="4"/>
  <c r="I2129" i="4"/>
  <c r="I2193" i="4"/>
  <c r="I2257" i="4"/>
  <c r="I2321" i="4"/>
  <c r="I2385" i="4"/>
  <c r="I2449" i="4"/>
  <c r="I2513" i="4"/>
  <c r="I2577" i="4"/>
  <c r="I2641" i="4"/>
  <c r="I2705" i="4"/>
  <c r="I2769" i="4"/>
  <c r="I2833" i="4"/>
  <c r="I2897" i="4"/>
  <c r="I2962" i="4"/>
  <c r="I3026" i="4"/>
  <c r="I3090" i="4"/>
  <c r="I3154" i="4"/>
  <c r="I3218" i="4"/>
  <c r="I3282" i="4"/>
  <c r="I3346" i="4"/>
  <c r="I3410" i="4"/>
  <c r="I3602" i="4"/>
  <c r="I3666" i="4"/>
  <c r="I3107" i="4"/>
  <c r="I3171" i="4"/>
  <c r="I3235" i="4"/>
  <c r="I3299" i="4"/>
  <c r="I3363" i="4"/>
  <c r="I3427" i="4"/>
  <c r="I3491" i="4"/>
  <c r="I3555" i="4"/>
  <c r="I3619" i="4"/>
  <c r="I3683" i="4"/>
  <c r="I3747" i="4"/>
  <c r="I3811" i="4"/>
  <c r="I4254" i="4"/>
  <c r="I4318" i="4"/>
  <c r="I4382" i="4"/>
  <c r="I4446" i="4"/>
  <c r="I4510" i="4"/>
  <c r="I4574" i="4"/>
  <c r="I4638" i="4"/>
  <c r="I4702" i="4"/>
  <c r="I4766" i="4"/>
  <c r="I4830" i="4"/>
  <c r="I4894" i="4"/>
  <c r="I4958" i="4"/>
  <c r="I5022" i="4"/>
  <c r="I5086" i="4"/>
  <c r="I5214" i="4"/>
  <c r="I5279" i="4"/>
  <c r="I5343" i="4"/>
  <c r="I5407" i="4"/>
  <c r="I5471" i="4"/>
  <c r="I5599" i="4"/>
  <c r="I5663" i="4"/>
  <c r="I5727" i="4"/>
  <c r="I5791" i="4"/>
  <c r="I5855" i="4"/>
  <c r="I5919" i="4"/>
  <c r="I5983" i="4"/>
  <c r="I6047" i="4"/>
  <c r="I6111" i="4"/>
  <c r="I6175" i="4"/>
  <c r="I6239" i="4"/>
  <c r="I6303" i="4"/>
  <c r="I6367" i="4"/>
  <c r="I6431" i="4"/>
  <c r="I6495" i="4"/>
  <c r="I6559" i="4"/>
  <c r="I6623" i="4"/>
  <c r="I6687" i="4"/>
  <c r="I6751" i="4"/>
  <c r="I6815" i="4"/>
  <c r="I6879" i="4"/>
  <c r="I5095" i="4"/>
  <c r="I3848" i="4"/>
  <c r="I3912" i="4"/>
  <c r="I3976" i="4"/>
  <c r="I4040" i="4"/>
  <c r="I4104" i="4"/>
  <c r="I4168" i="4"/>
  <c r="I4232" i="4"/>
  <c r="I4296" i="4"/>
  <c r="I4360" i="4"/>
  <c r="I4424" i="4"/>
  <c r="I4488" i="4"/>
  <c r="I4552" i="4"/>
  <c r="I4616" i="4"/>
  <c r="I4680" i="4"/>
  <c r="I4744" i="4"/>
  <c r="I4808" i="4"/>
  <c r="I4872" i="4"/>
  <c r="I4936" i="4"/>
  <c r="I5000" i="4"/>
  <c r="I5064" i="4"/>
  <c r="I5128" i="4"/>
  <c r="I5192" i="4"/>
  <c r="I5257" i="4"/>
  <c r="I5321" i="4"/>
  <c r="I5385" i="4"/>
  <c r="I5449" i="4"/>
  <c r="I5513" i="4"/>
  <c r="I5577" i="4"/>
  <c r="I5641" i="4"/>
  <c r="I5705" i="4"/>
  <c r="I5769" i="4"/>
  <c r="I5833" i="4"/>
  <c r="I5897" i="4"/>
  <c r="I3865" i="4"/>
  <c r="I3929" i="4"/>
  <c r="I3993" i="4"/>
  <c r="I4057" i="4"/>
  <c r="I4121" i="4"/>
  <c r="I4185" i="4"/>
  <c r="I4249" i="4"/>
  <c r="I4313" i="4"/>
  <c r="I4377" i="4"/>
  <c r="I4441" i="4"/>
  <c r="I4505" i="4"/>
  <c r="I4569" i="4"/>
  <c r="I4633" i="4"/>
  <c r="I4697" i="4"/>
  <c r="I4761" i="4"/>
  <c r="I4825" i="4"/>
  <c r="I4889" i="4"/>
  <c r="I4953" i="4"/>
  <c r="I5017" i="4"/>
  <c r="I5081" i="4"/>
  <c r="I5145" i="4"/>
  <c r="I5209" i="4"/>
  <c r="I5274" i="4"/>
  <c r="I5338" i="4"/>
  <c r="I5402" i="4"/>
  <c r="I5466" i="4"/>
  <c r="I5530" i="4"/>
  <c r="I5594" i="4"/>
  <c r="I5658" i="4"/>
  <c r="I5722" i="4"/>
  <c r="I5786" i="4"/>
  <c r="I3946" i="4"/>
  <c r="I4010" i="4"/>
  <c r="I4138" i="4"/>
  <c r="I38" i="4"/>
  <c r="I107" i="4"/>
  <c r="I171" i="4"/>
  <c r="I235" i="4"/>
  <c r="I299" i="4"/>
  <c r="I363" i="4"/>
  <c r="I427" i="4"/>
  <c r="I491" i="4"/>
  <c r="I555" i="4"/>
  <c r="I619" i="4"/>
  <c r="I683" i="4"/>
  <c r="I747" i="4"/>
  <c r="I811" i="4"/>
  <c r="I875" i="4"/>
  <c r="I939" i="4"/>
  <c r="I1003" i="4"/>
  <c r="I1067" i="4"/>
  <c r="I1131" i="4"/>
  <c r="I1195" i="4"/>
  <c r="I1259" i="4"/>
  <c r="I1323" i="4"/>
  <c r="I1387" i="4"/>
  <c r="I1451" i="4"/>
  <c r="I1515" i="4"/>
  <c r="I1579" i="4"/>
  <c r="I1643" i="4"/>
  <c r="I1707" i="4"/>
  <c r="I1771" i="4"/>
  <c r="I1835" i="4"/>
  <c r="I1899" i="4"/>
  <c r="I1963" i="4"/>
  <c r="I2027" i="4"/>
  <c r="I2091" i="4"/>
  <c r="I2155" i="4"/>
  <c r="I2219" i="4"/>
  <c r="I2283" i="4"/>
  <c r="I2347" i="4"/>
  <c r="I2411" i="4"/>
  <c r="I2475" i="4"/>
  <c r="I2571" i="4"/>
  <c r="I2635" i="4"/>
  <c r="I2699" i="4"/>
  <c r="I2763" i="4"/>
  <c r="I2827" i="4"/>
  <c r="I2891" i="4"/>
  <c r="I2956" i="4"/>
  <c r="I3020" i="4"/>
  <c r="I3084" i="4"/>
  <c r="I3148" i="4"/>
  <c r="I3212" i="4"/>
  <c r="I3276" i="4"/>
  <c r="I3340" i="4"/>
  <c r="I3404" i="4"/>
  <c r="I3468" i="4"/>
  <c r="I3532" i="4"/>
  <c r="I3596" i="4"/>
  <c r="I3660" i="4"/>
  <c r="I3724" i="4"/>
  <c r="I3788" i="4"/>
  <c r="I3852" i="4"/>
  <c r="I3916" i="4"/>
  <c r="I3980" i="4"/>
  <c r="I4044" i="4"/>
  <c r="I4108" i="4"/>
  <c r="I4172" i="4"/>
  <c r="I4236" i="4"/>
  <c r="I4300" i="4"/>
  <c r="I4364" i="4"/>
  <c r="I4428" i="4"/>
  <c r="I4492" i="4"/>
  <c r="I4556" i="4"/>
  <c r="I4620" i="4"/>
  <c r="I4684" i="4"/>
  <c r="I4748" i="4"/>
  <c r="I4812" i="4"/>
  <c r="I4876" i="4"/>
  <c r="I4940" i="4"/>
  <c r="I5004" i="4"/>
  <c r="I5068" i="4"/>
  <c r="I5132" i="4"/>
  <c r="I5196" i="4"/>
  <c r="I31" i="4"/>
  <c r="I100" i="4"/>
  <c r="I164" i="4"/>
  <c r="I228" i="4"/>
  <c r="I292" i="4"/>
  <c r="I356" i="4"/>
  <c r="I420" i="4"/>
  <c r="I484" i="4"/>
  <c r="I548" i="4"/>
  <c r="I612" i="4"/>
  <c r="I676" i="4"/>
  <c r="I740" i="4"/>
  <c r="I804" i="4"/>
  <c r="I868" i="4"/>
  <c r="I932" i="4"/>
  <c r="I996" i="4"/>
  <c r="I1060" i="4"/>
  <c r="I1124" i="4"/>
  <c r="I1188" i="4"/>
  <c r="I1252" i="4"/>
  <c r="I1316" i="4"/>
  <c r="I1380" i="4"/>
  <c r="I1444" i="4"/>
  <c r="I1508" i="4"/>
  <c r="I1564" i="4"/>
  <c r="I1628" i="4"/>
  <c r="I1692" i="4"/>
  <c r="I1756" i="4"/>
  <c r="I1820" i="4"/>
  <c r="I1884" i="4"/>
  <c r="I1948" i="4"/>
  <c r="I2012" i="4"/>
  <c r="I2076" i="4"/>
  <c r="I2140" i="4"/>
  <c r="I2204" i="4"/>
  <c r="I2268" i="4"/>
  <c r="I2332" i="4"/>
  <c r="I2396" i="4"/>
  <c r="I2460" i="4"/>
  <c r="I2524" i="4"/>
  <c r="I2588" i="4"/>
  <c r="I2652" i="4"/>
  <c r="I2716" i="4"/>
  <c r="I2780" i="4"/>
  <c r="I2844" i="4"/>
  <c r="I2908" i="4"/>
  <c r="I2973" i="4"/>
  <c r="I3037" i="4"/>
  <c r="I3101" i="4"/>
  <c r="I3165" i="4"/>
  <c r="I3229" i="4"/>
  <c r="I3293" i="4"/>
  <c r="I3357" i="4"/>
  <c r="I3421" i="4"/>
  <c r="I3485" i="4"/>
  <c r="I3549" i="4"/>
  <c r="I3613" i="4"/>
  <c r="I3677" i="4"/>
  <c r="I3741" i="4"/>
  <c r="I3805" i="4"/>
  <c r="I3869" i="4"/>
  <c r="I3933" i="4"/>
  <c r="I3997" i="4"/>
  <c r="I4061" i="4"/>
  <c r="I4125" i="4"/>
  <c r="I4189" i="4"/>
  <c r="I29" i="4"/>
  <c r="I98" i="4"/>
  <c r="I162" i="4"/>
  <c r="I226" i="4"/>
  <c r="I290" i="4"/>
  <c r="I354" i="4"/>
  <c r="I418" i="4"/>
  <c r="I482" i="4"/>
  <c r="I546" i="4"/>
  <c r="I610" i="4"/>
  <c r="I674" i="4"/>
  <c r="I738" i="4"/>
  <c r="I802" i="4"/>
  <c r="I866" i="4"/>
  <c r="I930" i="4"/>
  <c r="I994" i="4"/>
  <c r="I1058" i="4"/>
  <c r="I1122" i="4"/>
  <c r="I1186" i="4"/>
  <c r="I1250" i="4"/>
  <c r="I1314" i="4"/>
  <c r="I1378" i="4"/>
  <c r="I1442" i="4"/>
  <c r="I1506" i="4"/>
  <c r="I1570" i="4"/>
  <c r="I1634" i="4"/>
  <c r="I1698" i="4"/>
  <c r="I4253" i="4"/>
  <c r="I4317" i="4"/>
  <c r="I4381" i="4"/>
  <c r="I4445" i="4"/>
  <c r="I4509" i="4"/>
  <c r="I4573" i="4"/>
  <c r="I4637" i="4"/>
  <c r="I4701" i="4"/>
  <c r="I4765" i="4"/>
  <c r="I4829" i="4"/>
  <c r="I4893" i="4"/>
  <c r="I4957" i="4"/>
  <c r="I5021" i="4"/>
  <c r="I5085" i="4"/>
  <c r="I5149" i="4"/>
  <c r="I5213" i="4"/>
  <c r="I5278" i="4"/>
  <c r="I5342" i="4"/>
  <c r="I5406" i="4"/>
  <c r="I5470" i="4"/>
  <c r="I5534" i="4"/>
  <c r="I5598" i="4"/>
  <c r="I85" i="4"/>
  <c r="I149" i="4"/>
  <c r="I213" i="4"/>
  <c r="I277" i="4"/>
  <c r="I341" i="4"/>
  <c r="I405" i="4"/>
  <c r="I469" i="4"/>
  <c r="I533" i="4"/>
  <c r="I597" i="4"/>
  <c r="I661" i="4"/>
  <c r="I725" i="4"/>
  <c r="I789" i="4"/>
  <c r="I853" i="4"/>
  <c r="I917" i="4"/>
  <c r="I981" i="4"/>
  <c r="I1045" i="4"/>
  <c r="I1109" i="4"/>
  <c r="I1173" i="4"/>
  <c r="I1237" i="4"/>
  <c r="I1301" i="4"/>
  <c r="I33" i="4"/>
  <c r="I102" i="4"/>
  <c r="I166" i="4"/>
  <c r="I230" i="4"/>
  <c r="I294" i="4"/>
  <c r="I358" i="4"/>
  <c r="I422" i="4"/>
  <c r="I550" i="4"/>
  <c r="I678" i="4"/>
  <c r="I806" i="4"/>
  <c r="I934" i="4"/>
  <c r="I998" i="4"/>
  <c r="I1062" i="4"/>
  <c r="I1126" i="4"/>
  <c r="I1190" i="4"/>
  <c r="I1254" i="4"/>
  <c r="I63" i="4"/>
  <c r="I127" i="4"/>
  <c r="I191" i="4"/>
  <c r="I255" i="4"/>
  <c r="I319" i="4"/>
  <c r="I383" i="4"/>
  <c r="I447" i="4"/>
  <c r="I511" i="4"/>
  <c r="I575" i="4"/>
  <c r="I639" i="4"/>
  <c r="I703" i="4"/>
  <c r="I767" i="4"/>
  <c r="I831" i="4"/>
  <c r="I895" i="4"/>
  <c r="I959" i="4"/>
  <c r="I1023" i="4"/>
  <c r="I1087" i="4"/>
  <c r="I1151" i="4"/>
  <c r="I1215" i="4"/>
  <c r="I27" i="4"/>
  <c r="I96" i="4"/>
  <c r="I160" i="4"/>
  <c r="I224" i="4"/>
  <c r="I288" i="4"/>
  <c r="I352" i="4"/>
  <c r="I416" i="4"/>
  <c r="I480" i="4"/>
  <c r="I544" i="4"/>
  <c r="I608" i="4"/>
  <c r="I672" i="4"/>
  <c r="I736" i="4"/>
  <c r="I800" i="4"/>
  <c r="I864" i="4"/>
  <c r="I928" i="4"/>
  <c r="I992" i="4"/>
  <c r="I1056" i="4"/>
  <c r="I1120" i="4"/>
  <c r="I1184" i="4"/>
  <c r="I1248" i="4"/>
  <c r="I56" i="4"/>
  <c r="I121" i="4"/>
  <c r="I185" i="4"/>
  <c r="I249" i="4"/>
  <c r="I313" i="4"/>
  <c r="I377" i="4"/>
  <c r="I441" i="4"/>
  <c r="I505" i="4"/>
  <c r="I569" i="4"/>
  <c r="I633" i="4"/>
  <c r="I697" i="4"/>
  <c r="I761" i="4"/>
  <c r="I825" i="4"/>
  <c r="I889" i="4"/>
  <c r="I953" i="4"/>
  <c r="I1017" i="4"/>
  <c r="I1081" i="4"/>
  <c r="I1145" i="4"/>
  <c r="I1209" i="4"/>
  <c r="I1273" i="4"/>
  <c r="I1810" i="4"/>
  <c r="I1874" i="4"/>
  <c r="I1938" i="4"/>
  <c r="I2002" i="4"/>
  <c r="I5630" i="4"/>
  <c r="I5694" i="4"/>
  <c r="I5758" i="4"/>
  <c r="I5822" i="4"/>
  <c r="I5886" i="4"/>
  <c r="I5950" i="4"/>
  <c r="I6014" i="4"/>
  <c r="I6078" i="4"/>
  <c r="I6142" i="4"/>
  <c r="I6206" i="4"/>
  <c r="I6270" i="4"/>
  <c r="I1397" i="4"/>
  <c r="I1461" i="4"/>
  <c r="I1525" i="4"/>
  <c r="I1589" i="4"/>
  <c r="I1653" i="4"/>
  <c r="I1717" i="4"/>
  <c r="I1781" i="4"/>
  <c r="I1845" i="4"/>
  <c r="I1909" i="4"/>
  <c r="I1973" i="4"/>
  <c r="I2037" i="4"/>
  <c r="I2101" i="4"/>
  <c r="I2165" i="4"/>
  <c r="I2229" i="4"/>
  <c r="I1278" i="4"/>
  <c r="I1342" i="4"/>
  <c r="I1406" i="4"/>
  <c r="I1470" i="4"/>
  <c r="I1534" i="4"/>
  <c r="I1598" i="4"/>
  <c r="I1662" i="4"/>
  <c r="I1726" i="4"/>
  <c r="I1790" i="4"/>
  <c r="I1854" i="4"/>
  <c r="I1918" i="4"/>
  <c r="I1982" i="4"/>
  <c r="I2174" i="4"/>
  <c r="I2238" i="4"/>
  <c r="I2302" i="4"/>
  <c r="I1287" i="4"/>
  <c r="I1351" i="4"/>
  <c r="I1415" i="4"/>
  <c r="I1479" i="4"/>
  <c r="I1543" i="4"/>
  <c r="I1607" i="4"/>
  <c r="I1671" i="4"/>
  <c r="I1735" i="4"/>
  <c r="I1799" i="4"/>
  <c r="I1863" i="4"/>
  <c r="I1927" i="4"/>
  <c r="I1991" i="4"/>
  <c r="I1312" i="4"/>
  <c r="I1376" i="4"/>
  <c r="I1440" i="4"/>
  <c r="I1504" i="4"/>
  <c r="I1568" i="4"/>
  <c r="I1632" i="4"/>
  <c r="I1696" i="4"/>
  <c r="I1760" i="4"/>
  <c r="I1824" i="4"/>
  <c r="I1888" i="4"/>
  <c r="I1952" i="4"/>
  <c r="I2016" i="4"/>
  <c r="I1337" i="4"/>
  <c r="I1401" i="4"/>
  <c r="I1465" i="4"/>
  <c r="I1529" i="4"/>
  <c r="I1593" i="4"/>
  <c r="I1657" i="4"/>
  <c r="I1721" i="4"/>
  <c r="I1785" i="4"/>
  <c r="I1849" i="4"/>
  <c r="I1913" i="4"/>
  <c r="I1977" i="4"/>
  <c r="I2058" i="4"/>
  <c r="I2122" i="4"/>
  <c r="I2186" i="4"/>
  <c r="I2442" i="4"/>
  <c r="I2506" i="4"/>
  <c r="I2570" i="4"/>
  <c r="I2634" i="4"/>
  <c r="I2698" i="4"/>
  <c r="I2762" i="4"/>
  <c r="I2826" i="4"/>
  <c r="I2890" i="4"/>
  <c r="I2955" i="4"/>
  <c r="I3019" i="4"/>
  <c r="I6294" i="4"/>
  <c r="I6358" i="4"/>
  <c r="I6422" i="4"/>
  <c r="I6486" i="4"/>
  <c r="I6550" i="4"/>
  <c r="I6614" i="4"/>
  <c r="I6678" i="4"/>
  <c r="I6742" i="4"/>
  <c r="I2325" i="4"/>
  <c r="I2389" i="4"/>
  <c r="I2453" i="4"/>
  <c r="I2517" i="4"/>
  <c r="I2581" i="4"/>
  <c r="I2645" i="4"/>
  <c r="I2709" i="4"/>
  <c r="I2773" i="4"/>
  <c r="I2837" i="4"/>
  <c r="I2901" i="4"/>
  <c r="I3094" i="4"/>
  <c r="I3158" i="4"/>
  <c r="I3222" i="4"/>
  <c r="I3286" i="4"/>
  <c r="I3350" i="4"/>
  <c r="I3542" i="4"/>
  <c r="I3606" i="4"/>
  <c r="I3798" i="4"/>
  <c r="I3862" i="4"/>
  <c r="I2398" i="4"/>
  <c r="I2462" i="4"/>
  <c r="I2526" i="4"/>
  <c r="I2590" i="4"/>
  <c r="I2654" i="4"/>
  <c r="I2718" i="4"/>
  <c r="I2782" i="4"/>
  <c r="I2846" i="4"/>
  <c r="I2910" i="4"/>
  <c r="I2975" i="4"/>
  <c r="I3039" i="4"/>
  <c r="I3103" i="4"/>
  <c r="I3167" i="4"/>
  <c r="I3231" i="4"/>
  <c r="I3295" i="4"/>
  <c r="I3359" i="4"/>
  <c r="I3423" i="4"/>
  <c r="I3487" i="4"/>
  <c r="I3551" i="4"/>
  <c r="I3615" i="4"/>
  <c r="I3679" i="4"/>
  <c r="I3743" i="4"/>
  <c r="I3807" i="4"/>
  <c r="I3871" i="4"/>
  <c r="I3935" i="4"/>
  <c r="I3999" i="4"/>
  <c r="I4063" i="4"/>
  <c r="I4127" i="4"/>
  <c r="I4191" i="4"/>
  <c r="I4255" i="4"/>
  <c r="I4319" i="4"/>
  <c r="I4383" i="4"/>
  <c r="I4447" i="4"/>
  <c r="I4511" i="4"/>
  <c r="I4575" i="4"/>
  <c r="I4639" i="4"/>
  <c r="I4703" i="4"/>
  <c r="I4767" i="4"/>
  <c r="I4831" i="4"/>
  <c r="I4895" i="4"/>
  <c r="I4959" i="4"/>
  <c r="I5023" i="4"/>
  <c r="I2023" i="4"/>
  <c r="I2087" i="4"/>
  <c r="I2151" i="4"/>
  <c r="I2215" i="4"/>
  <c r="I2279" i="4"/>
  <c r="I2343" i="4"/>
  <c r="I2407" i="4"/>
  <c r="I2471" i="4"/>
  <c r="I2535" i="4"/>
  <c r="I2599" i="4"/>
  <c r="I2663" i="4"/>
  <c r="I2727" i="4"/>
  <c r="I2791" i="4"/>
  <c r="I2855" i="4"/>
  <c r="I2920" i="4"/>
  <c r="I2984" i="4"/>
  <c r="I3048" i="4"/>
  <c r="I3112" i="4"/>
  <c r="I3176" i="4"/>
  <c r="I3240" i="4"/>
  <c r="I3304" i="4"/>
  <c r="I3368" i="4"/>
  <c r="I3432" i="4"/>
  <c r="I3496" i="4"/>
  <c r="I3560" i="4"/>
  <c r="I3624" i="4"/>
  <c r="I3688" i="4"/>
  <c r="I3752" i="4"/>
  <c r="I3816" i="4"/>
  <c r="I2080" i="4"/>
  <c r="I2144" i="4"/>
  <c r="I2208" i="4"/>
  <c r="I2272" i="4"/>
  <c r="I2336" i="4"/>
  <c r="I2400" i="4"/>
  <c r="I2464" i="4"/>
  <c r="I2528" i="4"/>
  <c r="I2592" i="4"/>
  <c r="I2656" i="4"/>
  <c r="I2720" i="4"/>
  <c r="I2784" i="4"/>
  <c r="I2848" i="4"/>
  <c r="I2912" i="4"/>
  <c r="I2977" i="4"/>
  <c r="I3041" i="4"/>
  <c r="I3105" i="4"/>
  <c r="I3169" i="4"/>
  <c r="I3233" i="4"/>
  <c r="I3297" i="4"/>
  <c r="I3361" i="4"/>
  <c r="I3425" i="4"/>
  <c r="I3489" i="4"/>
  <c r="I3553" i="4"/>
  <c r="I3617" i="4"/>
  <c r="I3681" i="4"/>
  <c r="I3745" i="4"/>
  <c r="I3809" i="4"/>
  <c r="I2073" i="4"/>
  <c r="I2137" i="4"/>
  <c r="I2201" i="4"/>
  <c r="I2265" i="4"/>
  <c r="I2329" i="4"/>
  <c r="I2393" i="4"/>
  <c r="I2457" i="4"/>
  <c r="I2521" i="4"/>
  <c r="I2585" i="4"/>
  <c r="I2649" i="4"/>
  <c r="I2713" i="4"/>
  <c r="I2777" i="4"/>
  <c r="I2841" i="4"/>
  <c r="I2905" i="4"/>
  <c r="I2970" i="4"/>
  <c r="I3162" i="4"/>
  <c r="I3226" i="4"/>
  <c r="I3290" i="4"/>
  <c r="I3354" i="4"/>
  <c r="I3418" i="4"/>
  <c r="I3482" i="4"/>
  <c r="I3546" i="4"/>
  <c r="I3610" i="4"/>
  <c r="I3674" i="4"/>
  <c r="I3738" i="4"/>
  <c r="I3802" i="4"/>
  <c r="I3115" i="4"/>
  <c r="I3179" i="4"/>
  <c r="I3243" i="4"/>
  <c r="I3307" i="4"/>
  <c r="I3371" i="4"/>
  <c r="I3435" i="4"/>
  <c r="I3499" i="4"/>
  <c r="I3563" i="4"/>
  <c r="I3627" i="4"/>
  <c r="I3691" i="4"/>
  <c r="I3755" i="4"/>
  <c r="I3819" i="4"/>
  <c r="I4390" i="4"/>
  <c r="I4454" i="4"/>
  <c r="I4902" i="4"/>
  <c r="I4966" i="4"/>
  <c r="I5030" i="4"/>
  <c r="I5094" i="4"/>
  <c r="I5158" i="4"/>
  <c r="I5222" i="4"/>
  <c r="I5287" i="4"/>
  <c r="I5351" i="4"/>
  <c r="I5415" i="4"/>
  <c r="I5479" i="4"/>
  <c r="I5543" i="4"/>
  <c r="I5607" i="4"/>
  <c r="I5671" i="4"/>
  <c r="I5735" i="4"/>
  <c r="I5799" i="4"/>
  <c r="I5863" i="4"/>
  <c r="I5927" i="4"/>
  <c r="I5991" i="4"/>
  <c r="I6055" i="4"/>
  <c r="I6119" i="4"/>
  <c r="I6183" i="4"/>
  <c r="I6247" i="4"/>
  <c r="I6311" i="4"/>
  <c r="I6375" i="4"/>
  <c r="I6439" i="4"/>
  <c r="I6503" i="4"/>
  <c r="I6567" i="4"/>
  <c r="I6631" i="4"/>
  <c r="I6695" i="4"/>
  <c r="I6759" i="4"/>
  <c r="I6823" i="4"/>
  <c r="I6887" i="4"/>
  <c r="I5103" i="4"/>
  <c r="I3856" i="4"/>
  <c r="I3920" i="4"/>
  <c r="I3984" i="4"/>
  <c r="I4048" i="4"/>
  <c r="I4112" i="4"/>
  <c r="I4176" i="4"/>
  <c r="I4240" i="4"/>
  <c r="I4304" i="4"/>
  <c r="I4368" i="4"/>
  <c r="I4432" i="4"/>
  <c r="I4496" i="4"/>
  <c r="I4560" i="4"/>
  <c r="I4624" i="4"/>
  <c r="I4688" i="4"/>
  <c r="I4752" i="4"/>
  <c r="I4816" i="4"/>
  <c r="I4880" i="4"/>
  <c r="I4944" i="4"/>
  <c r="I5008" i="4"/>
  <c r="I5072" i="4"/>
  <c r="I5136" i="4"/>
  <c r="I5200" i="4"/>
  <c r="I5265" i="4"/>
  <c r="I5393" i="4"/>
  <c r="I5457" i="4"/>
  <c r="I5521" i="4"/>
  <c r="I5585" i="4"/>
  <c r="I5649" i="4"/>
  <c r="I5713" i="4"/>
  <c r="I5777" i="4"/>
  <c r="I5841" i="4"/>
  <c r="I5905" i="4"/>
  <c r="I3873" i="4"/>
  <c r="I3937" i="4"/>
  <c r="I4001" i="4"/>
  <c r="I4065" i="4"/>
  <c r="I4129" i="4"/>
  <c r="I4193" i="4"/>
  <c r="I4257" i="4"/>
  <c r="I4321" i="4"/>
  <c r="I4385" i="4"/>
  <c r="I4449" i="4"/>
  <c r="I4513" i="4"/>
  <c r="I4577" i="4"/>
  <c r="I4641" i="4"/>
  <c r="I4705" i="4"/>
  <c r="I4769" i="4"/>
  <c r="I4833" i="4"/>
  <c r="I4897" i="4"/>
  <c r="I4961" i="4"/>
  <c r="I5025" i="4"/>
  <c r="I5089" i="4"/>
  <c r="I5153" i="4"/>
  <c r="I5282" i="4"/>
  <c r="I5346" i="4"/>
  <c r="I5410" i="4"/>
  <c r="I5474" i="4"/>
  <c r="I5538" i="4"/>
  <c r="I5602" i="4"/>
  <c r="I5666" i="4"/>
  <c r="I5730" i="4"/>
  <c r="I3826" i="4"/>
  <c r="I3890" i="4"/>
  <c r="I3954" i="4"/>
  <c r="I4018" i="4"/>
  <c r="I4082" i="4"/>
  <c r="I46" i="4"/>
  <c r="I115" i="4"/>
  <c r="I179" i="4"/>
  <c r="I243" i="4"/>
  <c r="I307" i="4"/>
  <c r="I371" i="4"/>
  <c r="I435" i="4"/>
  <c r="I499" i="4"/>
  <c r="I563" i="4"/>
  <c r="I627" i="4"/>
  <c r="I691" i="4"/>
  <c r="I755" i="4"/>
  <c r="I819" i="4"/>
  <c r="I883" i="4"/>
  <c r="I947" i="4"/>
  <c r="I1011" i="4"/>
  <c r="I1075" i="4"/>
  <c r="I1139" i="4"/>
  <c r="I1203" i="4"/>
  <c r="I1267" i="4"/>
  <c r="I1331" i="4"/>
  <c r="I1395" i="4"/>
  <c r="I1459" i="4"/>
  <c r="I1523" i="4"/>
  <c r="I1587" i="4"/>
  <c r="I1651" i="4"/>
  <c r="I1715" i="4"/>
  <c r="I1779" i="4"/>
  <c r="I1843" i="4"/>
  <c r="I1907" i="4"/>
  <c r="I1971" i="4"/>
  <c r="I2035" i="4"/>
  <c r="I2099" i="4"/>
  <c r="I2163" i="4"/>
  <c r="I2227" i="4"/>
  <c r="I2291" i="4"/>
  <c r="I2355" i="4"/>
  <c r="I2419" i="4"/>
  <c r="I2483" i="4"/>
  <c r="I2579" i="4"/>
  <c r="I2643" i="4"/>
  <c r="I2707" i="4"/>
  <c r="I2771" i="4"/>
  <c r="I2835" i="4"/>
  <c r="I2899" i="4"/>
  <c r="I2964" i="4"/>
  <c r="I3028" i="4"/>
  <c r="I3092" i="4"/>
  <c r="I3156" i="4"/>
  <c r="I3220" i="4"/>
  <c r="I3284" i="4"/>
  <c r="I3348" i="4"/>
  <c r="I3412" i="4"/>
  <c r="I3476" i="4"/>
  <c r="I3540" i="4"/>
  <c r="I3604" i="4"/>
  <c r="I3668" i="4"/>
  <c r="I3732" i="4"/>
  <c r="I3796" i="4"/>
  <c r="I3860" i="4"/>
  <c r="I3924" i="4"/>
  <c r="I3988" i="4"/>
  <c r="I4052" i="4"/>
  <c r="I4116" i="4"/>
  <c r="I4180" i="4"/>
  <c r="I4244" i="4"/>
  <c r="I4308" i="4"/>
  <c r="I4372" i="4"/>
  <c r="I4436" i="4"/>
  <c r="I4500" i="4"/>
  <c r="I4564" i="4"/>
  <c r="I4628" i="4"/>
  <c r="I4692" i="4"/>
  <c r="I4756" i="4"/>
  <c r="I4820" i="4"/>
  <c r="I4884" i="4"/>
  <c r="I4948" i="4"/>
  <c r="I5012" i="4"/>
  <c r="I5076" i="4"/>
  <c r="I5140" i="4"/>
  <c r="I5204" i="4"/>
  <c r="I39" i="4"/>
  <c r="I108" i="4"/>
  <c r="I172" i="4"/>
  <c r="I236" i="4"/>
  <c r="I300" i="4"/>
  <c r="I364" i="4"/>
  <c r="I428" i="4"/>
  <c r="I492" i="4"/>
  <c r="I556" i="4"/>
  <c r="I620" i="4"/>
  <c r="I684" i="4"/>
  <c r="I748" i="4"/>
  <c r="I812" i="4"/>
  <c r="I876" i="4"/>
  <c r="I940" i="4"/>
  <c r="I1004" i="4"/>
  <c r="I1068" i="4"/>
  <c r="I1132" i="4"/>
  <c r="I1196" i="4"/>
  <c r="I1260" i="4"/>
  <c r="I1324" i="4"/>
  <c r="I1388" i="4"/>
  <c r="I1452" i="4"/>
  <c r="I1572" i="4"/>
  <c r="I1636" i="4"/>
  <c r="I1700" i="4"/>
  <c r="I1764" i="4"/>
  <c r="I1828" i="4"/>
  <c r="I1892" i="4"/>
  <c r="I1956" i="4"/>
  <c r="I2020" i="4"/>
  <c r="I2084" i="4"/>
  <c r="I2148" i="4"/>
  <c r="I2212" i="4"/>
  <c r="I2276" i="4"/>
  <c r="I2340" i="4"/>
  <c r="I2404" i="4"/>
  <c r="I2468" i="4"/>
  <c r="I2532" i="4"/>
  <c r="I2596" i="4"/>
  <c r="I2660" i="4"/>
  <c r="I2724" i="4"/>
  <c r="I2788" i="4"/>
  <c r="I2852" i="4"/>
  <c r="I2917" i="4"/>
  <c r="I2981" i="4"/>
  <c r="I3045" i="4"/>
  <c r="I3109" i="4"/>
  <c r="I3173" i="4"/>
  <c r="I3237" i="4"/>
  <c r="I3301" i="4"/>
  <c r="I3365" i="4"/>
  <c r="I3429" i="4"/>
  <c r="I3493" i="4"/>
  <c r="I3557" i="4"/>
  <c r="I3621" i="4"/>
  <c r="I3685" i="4"/>
  <c r="I3749" i="4"/>
  <c r="I3813" i="4"/>
  <c r="I3877" i="4"/>
  <c r="I3941" i="4"/>
  <c r="I4005" i="4"/>
  <c r="I4069" i="4"/>
  <c r="I4133" i="4"/>
  <c r="I4197" i="4"/>
  <c r="I37" i="4"/>
  <c r="I106" i="4"/>
  <c r="I170" i="4"/>
  <c r="I234" i="4"/>
  <c r="I298" i="4"/>
  <c r="I490" i="4"/>
  <c r="I554" i="4"/>
  <c r="I618" i="4"/>
  <c r="I682" i="4"/>
  <c r="I746" i="4"/>
  <c r="I810" i="4"/>
  <c r="I874" i="4"/>
  <c r="I938" i="4"/>
  <c r="I1002" i="4"/>
  <c r="I1066" i="4"/>
  <c r="I1130" i="4"/>
  <c r="I1194" i="4"/>
  <c r="I1258" i="4"/>
  <c r="I1706" i="4"/>
  <c r="I4261" i="4"/>
  <c r="I4325" i="4"/>
  <c r="I4389" i="4"/>
  <c r="I4453" i="4"/>
  <c r="I4517" i="4"/>
  <c r="I4581" i="4"/>
  <c r="I4645" i="4"/>
  <c r="I4709" i="4"/>
  <c r="I4773" i="4"/>
  <c r="I4837" i="4"/>
  <c r="I4901" i="4"/>
  <c r="I4965" i="4"/>
  <c r="I5029" i="4"/>
  <c r="I5093" i="4"/>
  <c r="I5157" i="4"/>
  <c r="I5286" i="4"/>
  <c r="I5350" i="4"/>
  <c r="I5414" i="4"/>
  <c r="I5478" i="4"/>
  <c r="I5542" i="4"/>
  <c r="I24" i="4"/>
  <c r="I93" i="4"/>
  <c r="I157" i="4"/>
  <c r="I221" i="4"/>
  <c r="I285" i="4"/>
  <c r="I349" i="4"/>
  <c r="I413" i="4"/>
  <c r="I477" i="4"/>
  <c r="I541" i="4"/>
  <c r="I605" i="4"/>
  <c r="I669" i="4"/>
  <c r="I733" i="4"/>
  <c r="I797" i="4"/>
  <c r="I861" i="4"/>
  <c r="I925" i="4"/>
  <c r="I989" i="4"/>
  <c r="I1053" i="4"/>
  <c r="I1117" i="4"/>
  <c r="I1181" i="4"/>
  <c r="I1245" i="4"/>
  <c r="I1309" i="4"/>
  <c r="I41" i="4"/>
  <c r="I110" i="4"/>
  <c r="I238" i="4"/>
  <c r="I366" i="4"/>
  <c r="I430" i="4"/>
  <c r="I494" i="4"/>
  <c r="I558" i="4"/>
  <c r="I622" i="4"/>
  <c r="I686" i="4"/>
  <c r="I750" i="4"/>
  <c r="I814" i="4"/>
  <c r="I878" i="4"/>
  <c r="I942" i="4"/>
  <c r="I1006" i="4"/>
  <c r="I1070" i="4"/>
  <c r="I1134" i="4"/>
  <c r="I1198" i="4"/>
  <c r="I1262" i="4"/>
  <c r="I71" i="4"/>
  <c r="I135" i="4"/>
  <c r="I199" i="4"/>
  <c r="I263" i="4"/>
  <c r="I327" i="4"/>
  <c r="I391" i="4"/>
  <c r="I455" i="4"/>
  <c r="I519" i="4"/>
  <c r="I583" i="4"/>
  <c r="I647" i="4"/>
  <c r="I711" i="4"/>
  <c r="I775" i="4"/>
  <c r="I839" i="4"/>
  <c r="I903" i="4"/>
  <c r="I967" i="4"/>
  <c r="I1031" i="4"/>
  <c r="I1095" i="4"/>
  <c r="I1159" i="4"/>
  <c r="I1223" i="4"/>
  <c r="I35" i="4"/>
  <c r="I104" i="4"/>
  <c r="I168" i="4"/>
  <c r="I232" i="4"/>
  <c r="I296" i="4"/>
  <c r="I360" i="4"/>
  <c r="I424" i="4"/>
  <c r="I488" i="4"/>
  <c r="I552" i="4"/>
  <c r="I616" i="4"/>
  <c r="I680" i="4"/>
  <c r="I744" i="4"/>
  <c r="I808" i="4"/>
  <c r="I872" i="4"/>
  <c r="I936" i="4"/>
  <c r="I1000" i="4"/>
  <c r="I1064" i="4"/>
  <c r="I1128" i="4"/>
  <c r="I1192" i="4"/>
  <c r="I1256" i="4"/>
  <c r="I65" i="4"/>
  <c r="I129" i="4"/>
  <c r="I193" i="4"/>
  <c r="I257" i="4"/>
  <c r="I321" i="4"/>
  <c r="I385" i="4"/>
  <c r="I449" i="4"/>
  <c r="I513" i="4"/>
  <c r="I577" i="4"/>
  <c r="I641" i="4"/>
  <c r="I705" i="4"/>
  <c r="I769" i="4"/>
  <c r="I833" i="4"/>
  <c r="I897" i="4"/>
  <c r="I961" i="4"/>
  <c r="I1025" i="4"/>
  <c r="I1089" i="4"/>
  <c r="I1153" i="4"/>
  <c r="I1217" i="4"/>
  <c r="I1754" i="4"/>
  <c r="I1818" i="4"/>
  <c r="I1882" i="4"/>
  <c r="I1946" i="4"/>
  <c r="I2010" i="4"/>
  <c r="I5638" i="4"/>
  <c r="I5702" i="4"/>
  <c r="I5766" i="4"/>
  <c r="I5830" i="4"/>
  <c r="I5894" i="4"/>
  <c r="I5958" i="4"/>
  <c r="I6022" i="4"/>
  <c r="I6086" i="4"/>
  <c r="I6150" i="4"/>
  <c r="I6214" i="4"/>
  <c r="I6278" i="4"/>
  <c r="I1405" i="4"/>
  <c r="I1469" i="4"/>
  <c r="I1533" i="4"/>
  <c r="I1597" i="4"/>
  <c r="I1661" i="4"/>
  <c r="I1725" i="4"/>
  <c r="I1789" i="4"/>
  <c r="I1853" i="4"/>
  <c r="I1917" i="4"/>
  <c r="I1981" i="4"/>
  <c r="I2045" i="4"/>
  <c r="I2109" i="4"/>
  <c r="I2173" i="4"/>
  <c r="I2237" i="4"/>
  <c r="I1286" i="4"/>
  <c r="I1350" i="4"/>
  <c r="I1414" i="4"/>
  <c r="I1478" i="4"/>
  <c r="I1542" i="4"/>
  <c r="I1606" i="4"/>
  <c r="I1670" i="4"/>
  <c r="I1734" i="4"/>
  <c r="I1798" i="4"/>
  <c r="I1862" i="4"/>
  <c r="I1926" i="4"/>
  <c r="I1990" i="4"/>
  <c r="I2054" i="4"/>
  <c r="I2118" i="4"/>
  <c r="I2182" i="4"/>
  <c r="I1295" i="4"/>
  <c r="I1359" i="4"/>
  <c r="I1423" i="4"/>
  <c r="I1487" i="4"/>
  <c r="I1551" i="4"/>
  <c r="I1615" i="4"/>
  <c r="I1679" i="4"/>
  <c r="I1743" i="4"/>
  <c r="I1807" i="4"/>
  <c r="I1871" i="4"/>
  <c r="I1935" i="4"/>
  <c r="I1999" i="4"/>
  <c r="I1320" i="4"/>
  <c r="I1384" i="4"/>
  <c r="I1448" i="4"/>
  <c r="I1512" i="4"/>
  <c r="I1576" i="4"/>
  <c r="I1640" i="4"/>
  <c r="I1704" i="4"/>
  <c r="I1768" i="4"/>
  <c r="I1832" i="4"/>
  <c r="I1896" i="4"/>
  <c r="I1960" i="4"/>
  <c r="I1281" i="4"/>
  <c r="I1345" i="4"/>
  <c r="I1409" i="4"/>
  <c r="I1473" i="4"/>
  <c r="I1537" i="4"/>
  <c r="I1601" i="4"/>
  <c r="I1665" i="4"/>
  <c r="I1729" i="4"/>
  <c r="I1793" i="4"/>
  <c r="I1857" i="4"/>
  <c r="I1921" i="4"/>
  <c r="I1985" i="4"/>
  <c r="I2066" i="4"/>
  <c r="I2130" i="4"/>
  <c r="I2194" i="4"/>
  <c r="I2258" i="4"/>
  <c r="I2322" i="4"/>
  <c r="I2386" i="4"/>
  <c r="I2834" i="4"/>
  <c r="I2898" i="4"/>
  <c r="I2963" i="4"/>
  <c r="I3027" i="4"/>
  <c r="I6302" i="4"/>
  <c r="I6366" i="4"/>
  <c r="I6430" i="4"/>
  <c r="I6494" i="4"/>
  <c r="I6558" i="4"/>
  <c r="I6622" i="4"/>
  <c r="I6686" i="4"/>
  <c r="I6750" i="4"/>
  <c r="I2333" i="4"/>
  <c r="I2397" i="4"/>
  <c r="I2461" i="4"/>
  <c r="I2525" i="4"/>
  <c r="I2589" i="4"/>
  <c r="I2653" i="4"/>
  <c r="I2717" i="4"/>
  <c r="I2781" i="4"/>
  <c r="I2845" i="4"/>
  <c r="I2909" i="4"/>
  <c r="I2974" i="4"/>
  <c r="I3038" i="4"/>
  <c r="I3102" i="4"/>
  <c r="I3166" i="4"/>
  <c r="I3230" i="4"/>
  <c r="I3294" i="4"/>
  <c r="I3358" i="4"/>
  <c r="I3422" i="4"/>
  <c r="I3486" i="4"/>
  <c r="I3550" i="4"/>
  <c r="I3614" i="4"/>
  <c r="I3678" i="4"/>
  <c r="I3742" i="4"/>
  <c r="I3806" i="4"/>
  <c r="I3870" i="4"/>
  <c r="I3934" i="4"/>
  <c r="I3998" i="4"/>
  <c r="I4062" i="4"/>
  <c r="I4126" i="4"/>
  <c r="I4190" i="4"/>
  <c r="I2406" i="4"/>
  <c r="I2854" i="4"/>
  <c r="I2919" i="4"/>
  <c r="I2983" i="4"/>
  <c r="I3047" i="4"/>
  <c r="I3111" i="4"/>
  <c r="I3175" i="4"/>
  <c r="I3239" i="4"/>
  <c r="I3303" i="4"/>
  <c r="I3367" i="4"/>
  <c r="I3431" i="4"/>
  <c r="I3495" i="4"/>
  <c r="I3559" i="4"/>
  <c r="I3623" i="4"/>
  <c r="I3687" i="4"/>
  <c r="I3751" i="4"/>
  <c r="I3815" i="4"/>
  <c r="I3879" i="4"/>
  <c r="I3943" i="4"/>
  <c r="I4007" i="4"/>
  <c r="I4071" i="4"/>
  <c r="I4135" i="4"/>
  <c r="I4199" i="4"/>
  <c r="I4263" i="4"/>
  <c r="I4327" i="4"/>
  <c r="I4391" i="4"/>
  <c r="I4455" i="4"/>
  <c r="I4519" i="4"/>
  <c r="I4583" i="4"/>
  <c r="I4647" i="4"/>
  <c r="I4711" i="4"/>
  <c r="I4775" i="4"/>
  <c r="I4839" i="4"/>
  <c r="I4903" i="4"/>
  <c r="I4967" i="4"/>
  <c r="I5031" i="4"/>
  <c r="I2031" i="4"/>
  <c r="I2095" i="4"/>
  <c r="I2159" i="4"/>
  <c r="I2223" i="4"/>
  <c r="I2287" i="4"/>
  <c r="I2351" i="4"/>
  <c r="I2415" i="4"/>
  <c r="I2479" i="4"/>
  <c r="I2543" i="4"/>
  <c r="I2607" i="4"/>
  <c r="I2671" i="4"/>
  <c r="I2735" i="4"/>
  <c r="I2799" i="4"/>
  <c r="I2863" i="4"/>
  <c r="I2928" i="4"/>
  <c r="I2992" i="4"/>
  <c r="I3056" i="4"/>
  <c r="I3120" i="4"/>
  <c r="I3184" i="4"/>
  <c r="I3248" i="4"/>
  <c r="I3312" i="4"/>
  <c r="I3376" i="4"/>
  <c r="I3440" i="4"/>
  <c r="I3504" i="4"/>
  <c r="I3568" i="4"/>
  <c r="I3632" i="4"/>
  <c r="I3696" i="4"/>
  <c r="I3760" i="4"/>
  <c r="I2024" i="4"/>
  <c r="I2088" i="4"/>
  <c r="I2152" i="4"/>
  <c r="I2216" i="4"/>
  <c r="I2280" i="4"/>
  <c r="I2344" i="4"/>
  <c r="I2408" i="4"/>
  <c r="I2472" i="4"/>
  <c r="I2536" i="4"/>
  <c r="I2600" i="4"/>
  <c r="I2664" i="4"/>
  <c r="I2728" i="4"/>
  <c r="I2792" i="4"/>
  <c r="I2856" i="4"/>
  <c r="I2921" i="4"/>
  <c r="I2985" i="4"/>
  <c r="I3049" i="4"/>
  <c r="I3113" i="4"/>
  <c r="I3177" i="4"/>
  <c r="I3241" i="4"/>
  <c r="I3305" i="4"/>
  <c r="I3369" i="4"/>
  <c r="I3433" i="4"/>
  <c r="I3497" i="4"/>
  <c r="I3561" i="4"/>
  <c r="I3625" i="4"/>
  <c r="I3689" i="4"/>
  <c r="I3753" i="4"/>
  <c r="I3817" i="4"/>
  <c r="I2081" i="4"/>
  <c r="I2145" i="4"/>
  <c r="I2209" i="4"/>
  <c r="I2273" i="4"/>
  <c r="I2337" i="4"/>
  <c r="I2401" i="4"/>
  <c r="I2465" i="4"/>
  <c r="I2529" i="4"/>
  <c r="I2593" i="4"/>
  <c r="I2657" i="4"/>
  <c r="I2721" i="4"/>
  <c r="I2785" i="4"/>
  <c r="I2849" i="4"/>
  <c r="I2913" i="4"/>
  <c r="I2978" i="4"/>
  <c r="I3042" i="4"/>
  <c r="I3106" i="4"/>
  <c r="I3170" i="4"/>
  <c r="I3234" i="4"/>
  <c r="I3298" i="4"/>
  <c r="I3362" i="4"/>
  <c r="I3426" i="4"/>
  <c r="I3490" i="4"/>
  <c r="I3554" i="4"/>
  <c r="I3618" i="4"/>
  <c r="I3682" i="4"/>
  <c r="I3746" i="4"/>
  <c r="I3810" i="4"/>
  <c r="I3123" i="4"/>
  <c r="I3187" i="4"/>
  <c r="I3251" i="4"/>
  <c r="I3315" i="4"/>
  <c r="I3379" i="4"/>
  <c r="I3443" i="4"/>
  <c r="I3507" i="4"/>
  <c r="I3571" i="4"/>
  <c r="I3635" i="4"/>
  <c r="I3699" i="4"/>
  <c r="I3763" i="4"/>
  <c r="I4206" i="4"/>
  <c r="I4270" i="4"/>
  <c r="I4334" i="4"/>
  <c r="I4398" i="4"/>
  <c r="I4462" i="4"/>
  <c r="I4526" i="4"/>
  <c r="I4590" i="4"/>
  <c r="I4654" i="4"/>
  <c r="I4718" i="4"/>
  <c r="I4782" i="4"/>
  <c r="I4846" i="4"/>
  <c r="I4974" i="4"/>
  <c r="I5038" i="4"/>
  <c r="I5102" i="4"/>
  <c r="I5166" i="4"/>
  <c r="I5231" i="4"/>
  <c r="I5295" i="4"/>
  <c r="I5359" i="4"/>
  <c r="I5423" i="4"/>
  <c r="I5487" i="4"/>
  <c r="I5551" i="4"/>
  <c r="I5679" i="4"/>
  <c r="I5743" i="4"/>
  <c r="I5807" i="4"/>
  <c r="I5871" i="4"/>
  <c r="I5935" i="4"/>
  <c r="I5999" i="4"/>
  <c r="I6063" i="4"/>
  <c r="I6127" i="4"/>
  <c r="I6191" i="4"/>
  <c r="I6255" i="4"/>
  <c r="I6319" i="4"/>
  <c r="I6383" i="4"/>
  <c r="I6447" i="4"/>
  <c r="I6511" i="4"/>
  <c r="I6575" i="4"/>
  <c r="I6639" i="4"/>
  <c r="I6703" i="4"/>
  <c r="I6767" i="4"/>
  <c r="I6831" i="4"/>
  <c r="I6895" i="4"/>
  <c r="I5111" i="4"/>
  <c r="I3864" i="4"/>
  <c r="I3928" i="4"/>
  <c r="I3992" i="4"/>
  <c r="I4056" i="4"/>
  <c r="I4120" i="4"/>
  <c r="I4184" i="4"/>
  <c r="I4248" i="4"/>
  <c r="I4312" i="4"/>
  <c r="I4376" i="4"/>
  <c r="I4440" i="4"/>
  <c r="I4504" i="4"/>
  <c r="I4568" i="4"/>
  <c r="I4632" i="4"/>
  <c r="I4696" i="4"/>
  <c r="I4760" i="4"/>
  <c r="I4824" i="4"/>
  <c r="I4888" i="4"/>
  <c r="I4952" i="4"/>
  <c r="I5016" i="4"/>
  <c r="I5080" i="4"/>
  <c r="I5144" i="4"/>
  <c r="I5208" i="4"/>
  <c r="I5273" i="4"/>
  <c r="I5337" i="4"/>
  <c r="I5465" i="4"/>
  <c r="I5529" i="4"/>
  <c r="I5593" i="4"/>
  <c r="I5657" i="4"/>
  <c r="I5721" i="4"/>
  <c r="I5785" i="4"/>
  <c r="I5849" i="4"/>
  <c r="I5913" i="4"/>
  <c r="I3881" i="4"/>
  <c r="I3945" i="4"/>
  <c r="I4009" i="4"/>
  <c r="I4073" i="4"/>
  <c r="I4137" i="4"/>
  <c r="I4201" i="4"/>
  <c r="I4265" i="4"/>
  <c r="I4329" i="4"/>
  <c r="I4393" i="4"/>
  <c r="I4457" i="4"/>
  <c r="I4521" i="4"/>
  <c r="I4585" i="4"/>
  <c r="I4649" i="4"/>
  <c r="I4713" i="4"/>
  <c r="I4777" i="4"/>
  <c r="I4841" i="4"/>
  <c r="I4905" i="4"/>
  <c r="I4969" i="4"/>
  <c r="I5033" i="4"/>
  <c r="I5097" i="4"/>
  <c r="I5161" i="4"/>
  <c r="I5225" i="4"/>
  <c r="I5290" i="4"/>
  <c r="I5354" i="4"/>
  <c r="I5418" i="4"/>
  <c r="I5482" i="4"/>
  <c r="I5546" i="4"/>
  <c r="I5610" i="4"/>
  <c r="I5674" i="4"/>
  <c r="I5738" i="4"/>
  <c r="I3834" i="4"/>
  <c r="I3898" i="4"/>
  <c r="I3962" i="4"/>
  <c r="I4026" i="4"/>
  <c r="I4090" i="4"/>
  <c r="I59" i="4"/>
  <c r="I123" i="4"/>
  <c r="I187" i="4"/>
  <c r="I251" i="4"/>
  <c r="I315" i="4"/>
  <c r="I379" i="4"/>
  <c r="I443" i="4"/>
  <c r="I507" i="4"/>
  <c r="I571" i="4"/>
  <c r="I635" i="4"/>
  <c r="I699" i="4"/>
  <c r="I763" i="4"/>
  <c r="I827" i="4"/>
  <c r="I891" i="4"/>
  <c r="I955" i="4"/>
  <c r="I1019" i="4"/>
  <c r="I1083" i="4"/>
  <c r="I1147" i="4"/>
  <c r="I1211" i="4"/>
  <c r="I1275" i="4"/>
  <c r="I1339" i="4"/>
  <c r="I1403" i="4"/>
  <c r="I1467" i="4"/>
  <c r="I1531" i="4"/>
  <c r="I1595" i="4"/>
  <c r="I1659" i="4"/>
  <c r="I1723" i="4"/>
  <c r="I1787" i="4"/>
  <c r="I1851" i="4"/>
  <c r="I1915" i="4"/>
  <c r="I1979" i="4"/>
  <c r="I2043" i="4"/>
  <c r="I2107" i="4"/>
  <c r="I2171" i="4"/>
  <c r="I2235" i="4"/>
  <c r="I2299" i="4"/>
  <c r="I2363" i="4"/>
  <c r="I2427" i="4"/>
  <c r="I2491" i="4"/>
  <c r="I2587" i="4"/>
  <c r="I2651" i="4"/>
  <c r="I2715" i="4"/>
  <c r="I2779" i="4"/>
  <c r="I2843" i="4"/>
  <c r="I2907" i="4"/>
  <c r="I2972" i="4"/>
  <c r="I3036" i="4"/>
  <c r="I3100" i="4"/>
  <c r="I3164" i="4"/>
  <c r="I3228" i="4"/>
  <c r="I3292" i="4"/>
  <c r="I3356" i="4"/>
  <c r="I3420" i="4"/>
  <c r="I3484" i="4"/>
  <c r="I3548" i="4"/>
  <c r="I3612" i="4"/>
  <c r="I3676" i="4"/>
  <c r="I3740" i="4"/>
  <c r="I3804" i="4"/>
  <c r="I3868" i="4"/>
  <c r="I3932" i="4"/>
  <c r="I3996" i="4"/>
  <c r="I4060" i="4"/>
  <c r="I4124" i="4"/>
  <c r="I4188" i="4"/>
  <c r="I4252" i="4"/>
  <c r="I4316" i="4"/>
  <c r="I4380" i="4"/>
  <c r="I4444" i="4"/>
  <c r="I4508" i="4"/>
  <c r="I4572" i="4"/>
  <c r="I4636" i="4"/>
  <c r="I4700" i="4"/>
  <c r="I4764" i="4"/>
  <c r="I4828" i="4"/>
  <c r="I4892" i="4"/>
  <c r="I4956" i="4"/>
  <c r="I5020" i="4"/>
  <c r="I5084" i="4"/>
  <c r="I5148" i="4"/>
  <c r="I5212" i="4"/>
  <c r="I47" i="4"/>
  <c r="I116" i="4"/>
  <c r="I180" i="4"/>
  <c r="I244" i="4"/>
  <c r="I308" i="4"/>
  <c r="I372" i="4"/>
  <c r="I436" i="4"/>
  <c r="I500" i="4"/>
  <c r="I564" i="4"/>
  <c r="I628" i="4"/>
  <c r="I692" i="4"/>
  <c r="I756" i="4"/>
  <c r="I820" i="4"/>
  <c r="I884" i="4"/>
  <c r="I948" i="4"/>
  <c r="I1012" i="4"/>
  <c r="I1076" i="4"/>
  <c r="I1140" i="4"/>
  <c r="I1204" i="4"/>
  <c r="I1268" i="4"/>
  <c r="I1332" i="4"/>
  <c r="I1396" i="4"/>
  <c r="I1460" i="4"/>
  <c r="I1516" i="4"/>
  <c r="I67" i="4"/>
  <c r="I131" i="4"/>
  <c r="I195" i="4"/>
  <c r="I259" i="4"/>
  <c r="I323" i="4"/>
  <c r="I387" i="4"/>
  <c r="I451" i="4"/>
  <c r="I515" i="4"/>
  <c r="I579" i="4"/>
  <c r="I643" i="4"/>
  <c r="I707" i="4"/>
  <c r="I771" i="4"/>
  <c r="I835" i="4"/>
  <c r="I899" i="4"/>
  <c r="I963" i="4"/>
  <c r="I1027" i="4"/>
  <c r="I1091" i="4"/>
  <c r="I1155" i="4"/>
  <c r="I1219" i="4"/>
  <c r="I1283" i="4"/>
  <c r="I1347" i="4"/>
  <c r="I1411" i="4"/>
  <c r="I1475" i="4"/>
  <c r="I1539" i="4"/>
  <c r="I1603" i="4"/>
  <c r="I1667" i="4"/>
  <c r="I1731" i="4"/>
  <c r="I1795" i="4"/>
  <c r="I1859" i="4"/>
  <c r="I1923" i="4"/>
  <c r="I1987" i="4"/>
  <c r="I2051" i="4"/>
  <c r="I2115" i="4"/>
  <c r="I2179" i="4"/>
  <c r="I2243" i="4"/>
  <c r="I2307" i="4"/>
  <c r="I2371" i="4"/>
  <c r="I2435" i="4"/>
  <c r="I2499" i="4"/>
  <c r="I2531" i="4"/>
  <c r="I2595" i="4"/>
  <c r="I2659" i="4"/>
  <c r="I2723" i="4"/>
  <c r="I2787" i="4"/>
  <c r="I2851" i="4"/>
  <c r="I2916" i="4"/>
  <c r="I2980" i="4"/>
  <c r="I3044" i="4"/>
  <c r="I3108" i="4"/>
  <c r="I3172" i="4"/>
  <c r="I3236" i="4"/>
  <c r="I3300" i="4"/>
  <c r="I3364" i="4"/>
  <c r="I3428" i="4"/>
  <c r="I3492" i="4"/>
  <c r="I3556" i="4"/>
  <c r="I3620" i="4"/>
  <c r="I3684" i="4"/>
  <c r="I3748" i="4"/>
  <c r="I3812" i="4"/>
  <c r="I3876" i="4"/>
  <c r="I3940" i="4"/>
  <c r="I4004" i="4"/>
  <c r="I4068" i="4"/>
  <c r="I4132" i="4"/>
  <c r="I4196" i="4"/>
  <c r="I4260" i="4"/>
  <c r="I4324" i="4"/>
  <c r="I4388" i="4"/>
  <c r="I4452" i="4"/>
  <c r="I4516" i="4"/>
  <c r="I4580" i="4"/>
  <c r="I4644" i="4"/>
  <c r="I4708" i="4"/>
  <c r="I4772" i="4"/>
  <c r="I4836" i="4"/>
  <c r="I4900" i="4"/>
  <c r="I4964" i="4"/>
  <c r="I5028" i="4"/>
  <c r="I5092" i="4"/>
  <c r="I5156" i="4"/>
  <c r="I5220" i="4"/>
  <c r="I60" i="4"/>
  <c r="I124" i="4"/>
  <c r="I188" i="4"/>
  <c r="I252" i="4"/>
  <c r="I316" i="4"/>
  <c r="I380" i="4"/>
  <c r="I444" i="4"/>
  <c r="I508" i="4"/>
  <c r="I572" i="4"/>
  <c r="I636" i="4"/>
  <c r="I700" i="4"/>
  <c r="I764" i="4"/>
  <c r="I828" i="4"/>
  <c r="I892" i="4"/>
  <c r="I956" i="4"/>
  <c r="I1020" i="4"/>
  <c r="I1084" i="4"/>
  <c r="I1148" i="4"/>
  <c r="I1212" i="4"/>
  <c r="I1276" i="4"/>
  <c r="I1340" i="4"/>
  <c r="I1404" i="4"/>
  <c r="I1468" i="4"/>
  <c r="I1524" i="4"/>
  <c r="I1588" i="4"/>
  <c r="I1652" i="4"/>
  <c r="I1716" i="4"/>
  <c r="I1780" i="4"/>
  <c r="I1844" i="4"/>
  <c r="I1908" i="4"/>
  <c r="I1972" i="4"/>
  <c r="I2036" i="4"/>
  <c r="I2100" i="4"/>
  <c r="I2164" i="4"/>
  <c r="I2228" i="4"/>
  <c r="I2292" i="4"/>
  <c r="I2356" i="4"/>
  <c r="I2420" i="4"/>
  <c r="I2484" i="4"/>
  <c r="I2548" i="4"/>
  <c r="I2612" i="4"/>
  <c r="I2676" i="4"/>
  <c r="I2740" i="4"/>
  <c r="I2804" i="4"/>
  <c r="I2868" i="4"/>
  <c r="I2933" i="4"/>
  <c r="I2997" i="4"/>
  <c r="I3061" i="4"/>
  <c r="I3125" i="4"/>
  <c r="I3189" i="4"/>
  <c r="I3253" i="4"/>
  <c r="I3317" i="4"/>
  <c r="I3381" i="4"/>
  <c r="I3445" i="4"/>
  <c r="I3509" i="4"/>
  <c r="I3573" i="4"/>
  <c r="I3637" i="4"/>
  <c r="I3701" i="4"/>
  <c r="I3765" i="4"/>
  <c r="I3829" i="4"/>
  <c r="I3893" i="4"/>
  <c r="I3957" i="4"/>
  <c r="I4021" i="4"/>
  <c r="I4085" i="4"/>
  <c r="I4149" i="4"/>
  <c r="I4213" i="4"/>
  <c r="I58" i="4"/>
  <c r="I122" i="4"/>
  <c r="I186" i="4"/>
  <c r="I250" i="4"/>
  <c r="I314" i="4"/>
  <c r="I378" i="4"/>
  <c r="I442" i="4"/>
  <c r="I506" i="4"/>
  <c r="I570" i="4"/>
  <c r="I634" i="4"/>
  <c r="I698" i="4"/>
  <c r="I762" i="4"/>
  <c r="I826" i="4"/>
  <c r="I890" i="4"/>
  <c r="I954" i="4"/>
  <c r="I1018" i="4"/>
  <c r="I1082" i="4"/>
  <c r="I1146" i="4"/>
  <c r="I1210" i="4"/>
  <c r="I1274" i="4"/>
  <c r="I1722" i="4"/>
  <c r="I4277" i="4"/>
  <c r="I4341" i="4"/>
  <c r="I4405" i="4"/>
  <c r="I4469" i="4"/>
  <c r="I4533" i="4"/>
  <c r="I4597" i="4"/>
  <c r="I4661" i="4"/>
  <c r="I4725" i="4"/>
  <c r="I4789" i="4"/>
  <c r="I4853" i="4"/>
  <c r="I4917" i="4"/>
  <c r="I4981" i="4"/>
  <c r="I5045" i="4"/>
  <c r="I5109" i="4"/>
  <c r="I5173" i="4"/>
  <c r="I5238" i="4"/>
  <c r="I5302" i="4"/>
  <c r="I5366" i="4"/>
  <c r="I5430" i="4"/>
  <c r="I5494" i="4"/>
  <c r="I5558" i="4"/>
  <c r="I40" i="4"/>
  <c r="I109" i="4"/>
  <c r="I173" i="4"/>
  <c r="I237" i="4"/>
  <c r="I301" i="4"/>
  <c r="I365" i="4"/>
  <c r="I429" i="4"/>
  <c r="I493" i="4"/>
  <c r="I557" i="4"/>
  <c r="I621" i="4"/>
  <c r="I685" i="4"/>
  <c r="I749" i="4"/>
  <c r="I813" i="4"/>
  <c r="I877" i="4"/>
  <c r="I941" i="4"/>
  <c r="I1005" i="4"/>
  <c r="I1069" i="4"/>
  <c r="I1133" i="4"/>
  <c r="I1197" i="4"/>
  <c r="I1261" i="4"/>
  <c r="I1325" i="4"/>
  <c r="I62" i="4"/>
  <c r="I126" i="4"/>
  <c r="I190" i="4"/>
  <c r="I254" i="4"/>
  <c r="I318" i="4"/>
  <c r="I446" i="4"/>
  <c r="I510" i="4"/>
  <c r="I574" i="4"/>
  <c r="I638" i="4"/>
  <c r="I702" i="4"/>
  <c r="I766" i="4"/>
  <c r="I830" i="4"/>
  <c r="I894" i="4"/>
  <c r="I958" i="4"/>
  <c r="I1022" i="4"/>
  <c r="I1086" i="4"/>
  <c r="I1150" i="4"/>
  <c r="I1214" i="4"/>
  <c r="I2915" i="4"/>
  <c r="I87" i="4"/>
  <c r="I151" i="4"/>
  <c r="I215" i="4"/>
  <c r="I279" i="4"/>
  <c r="I343" i="4"/>
  <c r="I407" i="4"/>
  <c r="I471" i="4"/>
  <c r="I535" i="4"/>
  <c r="I599" i="4"/>
  <c r="I663" i="4"/>
  <c r="I727" i="4"/>
  <c r="I791" i="4"/>
  <c r="I855" i="4"/>
  <c r="I919" i="4"/>
  <c r="I983" i="4"/>
  <c r="I1047" i="4"/>
  <c r="I1111" i="4"/>
  <c r="I1175" i="4"/>
  <c r="I1239" i="4"/>
  <c r="I55" i="4"/>
  <c r="I120" i="4"/>
  <c r="I184" i="4"/>
  <c r="I248" i="4"/>
  <c r="I312" i="4"/>
  <c r="I376" i="4"/>
  <c r="I440" i="4"/>
  <c r="I504" i="4"/>
  <c r="I568" i="4"/>
  <c r="I632" i="4"/>
  <c r="I696" i="4"/>
  <c r="I760" i="4"/>
  <c r="I824" i="4"/>
  <c r="I888" i="4"/>
  <c r="I952" i="4"/>
  <c r="I1016" i="4"/>
  <c r="I1080" i="4"/>
  <c r="I1144" i="4"/>
  <c r="I1208" i="4"/>
  <c r="I1272" i="4"/>
  <c r="I81" i="4"/>
  <c r="I145" i="4"/>
  <c r="I209" i="4"/>
  <c r="I273" i="4"/>
  <c r="I337" i="4"/>
  <c r="I401" i="4"/>
  <c r="I465" i="4"/>
  <c r="I529" i="4"/>
  <c r="I593" i="4"/>
  <c r="I657" i="4"/>
  <c r="I721" i="4"/>
  <c r="I785" i="4"/>
  <c r="I849" i="4"/>
  <c r="I913" i="4"/>
  <c r="I977" i="4"/>
  <c r="I1041" i="4"/>
  <c r="I1105" i="4"/>
  <c r="I1169" i="4"/>
  <c r="I1233" i="4"/>
  <c r="I1770" i="4"/>
  <c r="I1834" i="4"/>
  <c r="I1898" i="4"/>
  <c r="I1962" i="4"/>
  <c r="I2026" i="4"/>
  <c r="I5654" i="4"/>
  <c r="I5718" i="4"/>
  <c r="I5782" i="4"/>
  <c r="I5846" i="4"/>
  <c r="I5910" i="4"/>
  <c r="I5974" i="4"/>
  <c r="I6038" i="4"/>
  <c r="I6102" i="4"/>
  <c r="I6166" i="4"/>
  <c r="I6230" i="4"/>
  <c r="I1357" i="4"/>
  <c r="I1421" i="4"/>
  <c r="I1485" i="4"/>
  <c r="I1549" i="4"/>
  <c r="I1613" i="4"/>
  <c r="I1677" i="4"/>
  <c r="I1741" i="4"/>
  <c r="I1805" i="4"/>
  <c r="I1869" i="4"/>
  <c r="I1933" i="4"/>
  <c r="I1997" i="4"/>
  <c r="I2061" i="4"/>
  <c r="I2125" i="4"/>
  <c r="I2189" i="4"/>
  <c r="I2253" i="4"/>
  <c r="I1302" i="4"/>
  <c r="I1366" i="4"/>
  <c r="I1430" i="4"/>
  <c r="I1494" i="4"/>
  <c r="I1558" i="4"/>
  <c r="I1622" i="4"/>
  <c r="I1686" i="4"/>
  <c r="I1750" i="4"/>
  <c r="I1814" i="4"/>
  <c r="I1878" i="4"/>
  <c r="I1942" i="4"/>
  <c r="I2006" i="4"/>
  <c r="I2070" i="4"/>
  <c r="I2134" i="4"/>
  <c r="I2198" i="4"/>
  <c r="I1311" i="4"/>
  <c r="I1375" i="4"/>
  <c r="I1439" i="4"/>
  <c r="I1503" i="4"/>
  <c r="I1567" i="4"/>
  <c r="I1631" i="4"/>
  <c r="I1695" i="4"/>
  <c r="I1759" i="4"/>
  <c r="I1823" i="4"/>
  <c r="I1887" i="4"/>
  <c r="I1951" i="4"/>
  <c r="I2015" i="4"/>
  <c r="I1336" i="4"/>
  <c r="I1400" i="4"/>
  <c r="I1464" i="4"/>
  <c r="I1528" i="4"/>
  <c r="I1592" i="4"/>
  <c r="I1656" i="4"/>
  <c r="I1720" i="4"/>
  <c r="I1784" i="4"/>
  <c r="I1848" i="4"/>
  <c r="I1912" i="4"/>
  <c r="I1976" i="4"/>
  <c r="I1297" i="4"/>
  <c r="I1361" i="4"/>
  <c r="I1425" i="4"/>
  <c r="I1489" i="4"/>
  <c r="I1553" i="4"/>
  <c r="I1617" i="4"/>
  <c r="I1681" i="4"/>
  <c r="I1745" i="4"/>
  <c r="I1809" i="4"/>
  <c r="I1873" i="4"/>
  <c r="I1937" i="4"/>
  <c r="I2001" i="4"/>
  <c r="I2082" i="4"/>
  <c r="I2146" i="4"/>
  <c r="I2210" i="4"/>
  <c r="I2274" i="4"/>
  <c r="I2338" i="4"/>
  <c r="I2402" i="4"/>
  <c r="I2850" i="4"/>
  <c r="I2914" i="4"/>
  <c r="I2979" i="4"/>
  <c r="I3043" i="4"/>
  <c r="I6318" i="4"/>
  <c r="I6382" i="4"/>
  <c r="I6446" i="4"/>
  <c r="I6510" i="4"/>
  <c r="I6574" i="4"/>
  <c r="I6638" i="4"/>
  <c r="I6702" i="4"/>
  <c r="I6766" i="4"/>
  <c r="I2349" i="4"/>
  <c r="I2413" i="4"/>
  <c r="I2477" i="4"/>
  <c r="I2541" i="4"/>
  <c r="I2605" i="4"/>
  <c r="I2669" i="4"/>
  <c r="I2733" i="4"/>
  <c r="I2797" i="4"/>
  <c r="I2861" i="4"/>
  <c r="I2926" i="4"/>
  <c r="I2990" i="4"/>
  <c r="I3182" i="4"/>
  <c r="I3246" i="4"/>
  <c r="I3374" i="4"/>
  <c r="I3438" i="4"/>
  <c r="I3630" i="4"/>
  <c r="I3694" i="4"/>
  <c r="I3886" i="4"/>
  <c r="I3950" i="4"/>
  <c r="I4014" i="4"/>
  <c r="I4078" i="4"/>
  <c r="I4142" i="4"/>
  <c r="I2358" i="4"/>
  <c r="I2422" i="4"/>
  <c r="I2486" i="4"/>
  <c r="I2550" i="4"/>
  <c r="I2614" i="4"/>
  <c r="I2678" i="4"/>
  <c r="I2870" i="4"/>
  <c r="I2935" i="4"/>
  <c r="I2999" i="4"/>
  <c r="I3063" i="4"/>
  <c r="I3127" i="4"/>
  <c r="I3191" i="4"/>
  <c r="I3255" i="4"/>
  <c r="I3319" i="4"/>
  <c r="I3383" i="4"/>
  <c r="I3447" i="4"/>
  <c r="I3511" i="4"/>
  <c r="I3575" i="4"/>
  <c r="I3639" i="4"/>
  <c r="I3703" i="4"/>
  <c r="I3767" i="4"/>
  <c r="I3831" i="4"/>
  <c r="I3895" i="4"/>
  <c r="I3959" i="4"/>
  <c r="I4023" i="4"/>
  <c r="I4087" i="4"/>
  <c r="I4151" i="4"/>
  <c r="I4215" i="4"/>
  <c r="I4279" i="4"/>
  <c r="I4343" i="4"/>
  <c r="I4407" i="4"/>
  <c r="I4471" i="4"/>
  <c r="I4535" i="4"/>
  <c r="I4599" i="4"/>
  <c r="I4663" i="4"/>
  <c r="I4727" i="4"/>
  <c r="I4791" i="4"/>
  <c r="I4855" i="4"/>
  <c r="I4919" i="4"/>
  <c r="I4983" i="4"/>
  <c r="I5047" i="4"/>
  <c r="I2047" i="4"/>
  <c r="I2111" i="4"/>
  <c r="I2175" i="4"/>
  <c r="I2239" i="4"/>
  <c r="I2303" i="4"/>
  <c r="I2367" i="4"/>
  <c r="I2431" i="4"/>
  <c r="I2495" i="4"/>
  <c r="I2559" i="4"/>
  <c r="I2623" i="4"/>
  <c r="I2687" i="4"/>
  <c r="I2751" i="4"/>
  <c r="I2815" i="4"/>
  <c r="I2879" i="4"/>
  <c r="I2944" i="4"/>
  <c r="I3008" i="4"/>
  <c r="I3072" i="4"/>
  <c r="I3136" i="4"/>
  <c r="I3200" i="4"/>
  <c r="I3264" i="4"/>
  <c r="I3328" i="4"/>
  <c r="I3392" i="4"/>
  <c r="I3456" i="4"/>
  <c r="I3520" i="4"/>
  <c r="I3584" i="4"/>
  <c r="I3648" i="4"/>
  <c r="I3712" i="4"/>
  <c r="I3776" i="4"/>
  <c r="I2040" i="4"/>
  <c r="I2104" i="4"/>
  <c r="I2168" i="4"/>
  <c r="I2232" i="4"/>
  <c r="I2296" i="4"/>
  <c r="I2360" i="4"/>
  <c r="I2424" i="4"/>
  <c r="I2488" i="4"/>
  <c r="I2552" i="4"/>
  <c r="I2616" i="4"/>
  <c r="I2680" i="4"/>
  <c r="I2744" i="4"/>
  <c r="I2808" i="4"/>
  <c r="I2872" i="4"/>
  <c r="I2937" i="4"/>
  <c r="I3001" i="4"/>
  <c r="I3065" i="4"/>
  <c r="I3129" i="4"/>
  <c r="I3193" i="4"/>
  <c r="I3257" i="4"/>
  <c r="I3321" i="4"/>
  <c r="I3385" i="4"/>
  <c r="I3449" i="4"/>
  <c r="I3513" i="4"/>
  <c r="I3577" i="4"/>
  <c r="I3641" i="4"/>
  <c r="I3705" i="4"/>
  <c r="I3769" i="4"/>
  <c r="I2033" i="4"/>
  <c r="I2097" i="4"/>
  <c r="I2161" i="4"/>
  <c r="I2225" i="4"/>
  <c r="I2289" i="4"/>
  <c r="I2353" i="4"/>
  <c r="I2417" i="4"/>
  <c r="I2481" i="4"/>
  <c r="I2545" i="4"/>
  <c r="I2609" i="4"/>
  <c r="I2673" i="4"/>
  <c r="I2737" i="4"/>
  <c r="I2801" i="4"/>
  <c r="I2865" i="4"/>
  <c r="I2930" i="4"/>
  <c r="I2994" i="4"/>
  <c r="I3058" i="4"/>
  <c r="I3122" i="4"/>
  <c r="I3186" i="4"/>
  <c r="I3250" i="4"/>
  <c r="I3314" i="4"/>
  <c r="I3378" i="4"/>
  <c r="I3442" i="4"/>
  <c r="I3506" i="4"/>
  <c r="I3570" i="4"/>
  <c r="I3634" i="4"/>
  <c r="I3698" i="4"/>
  <c r="I3762" i="4"/>
  <c r="I3075" i="4"/>
  <c r="I3139" i="4"/>
  <c r="I3203" i="4"/>
  <c r="I3267" i="4"/>
  <c r="I3331" i="4"/>
  <c r="I3395" i="4"/>
  <c r="I3459" i="4"/>
  <c r="I3523" i="4"/>
  <c r="I3587" i="4"/>
  <c r="I3651" i="4"/>
  <c r="I3715" i="4"/>
  <c r="I3779" i="4"/>
  <c r="I4222" i="4"/>
  <c r="I4286" i="4"/>
  <c r="I4350" i="4"/>
  <c r="I4414" i="4"/>
  <c r="I4478" i="4"/>
  <c r="I4542" i="4"/>
  <c r="I4606" i="4"/>
  <c r="I4670" i="4"/>
  <c r="I4734" i="4"/>
  <c r="I4798" i="4"/>
  <c r="I4862" i="4"/>
  <c r="I4990" i="4"/>
  <c r="I5118" i="4"/>
  <c r="I5182" i="4"/>
  <c r="I5247" i="4"/>
  <c r="I5375" i="4"/>
  <c r="I5567" i="4"/>
  <c r="I5631" i="4"/>
  <c r="I5695" i="4"/>
  <c r="I5759" i="4"/>
  <c r="I5823" i="4"/>
  <c r="I5887" i="4"/>
  <c r="I5951" i="4"/>
  <c r="I6015" i="4"/>
  <c r="I6079" i="4"/>
  <c r="I6143" i="4"/>
  <c r="I6207" i="4"/>
  <c r="I6271" i="4"/>
  <c r="I6335" i="4"/>
  <c r="I6399" i="4"/>
  <c r="I6463" i="4"/>
  <c r="I6527" i="4"/>
  <c r="I6591" i="4"/>
  <c r="I6655" i="4"/>
  <c r="I6719" i="4"/>
  <c r="I6783" i="4"/>
  <c r="I6847" i="4"/>
  <c r="I6911" i="4"/>
  <c r="I5127" i="4"/>
  <c r="I3880" i="4"/>
  <c r="I3944" i="4"/>
  <c r="I4008" i="4"/>
  <c r="I4072" i="4"/>
  <c r="I4136" i="4"/>
  <c r="I4200" i="4"/>
  <c r="I4264" i="4"/>
  <c r="I4328" i="4"/>
  <c r="I4392" i="4"/>
  <c r="I4456" i="4"/>
  <c r="I4520" i="4"/>
  <c r="I4584" i="4"/>
  <c r="I4648" i="4"/>
  <c r="I4712" i="4"/>
  <c r="I4776" i="4"/>
  <c r="I4840" i="4"/>
  <c r="I4904" i="4"/>
  <c r="I4968" i="4"/>
  <c r="I5032" i="4"/>
  <c r="I5096" i="4"/>
  <c r="I5160" i="4"/>
  <c r="I5224" i="4"/>
  <c r="I5289" i="4"/>
  <c r="I5353" i="4"/>
  <c r="I5417" i="4"/>
  <c r="I5481" i="4"/>
  <c r="I5545" i="4"/>
  <c r="I5609" i="4"/>
  <c r="I5673" i="4"/>
  <c r="I5737" i="4"/>
  <c r="I5801" i="4"/>
  <c r="I5865" i="4"/>
  <c r="I3833" i="4"/>
  <c r="I3897" i="4"/>
  <c r="I3961" i="4"/>
  <c r="I4025" i="4"/>
  <c r="I4089" i="4"/>
  <c r="I4153" i="4"/>
  <c r="I4217" i="4"/>
  <c r="I4281" i="4"/>
  <c r="I4345" i="4"/>
  <c r="I4409" i="4"/>
  <c r="I4473" i="4"/>
  <c r="I4537" i="4"/>
  <c r="I4601" i="4"/>
  <c r="I4665" i="4"/>
  <c r="I4729" i="4"/>
  <c r="I4793" i="4"/>
  <c r="I4857" i="4"/>
  <c r="I4921" i="4"/>
  <c r="I4985" i="4"/>
  <c r="I5049" i="4"/>
  <c r="I5113" i="4"/>
  <c r="I5177" i="4"/>
  <c r="I5242" i="4"/>
  <c r="I5306" i="4"/>
  <c r="I5370" i="4"/>
  <c r="I5434" i="4"/>
  <c r="I5498" i="4"/>
  <c r="I5562" i="4"/>
  <c r="I5626" i="4"/>
  <c r="I5690" i="4"/>
  <c r="I5754" i="4"/>
  <c r="I3850" i="4"/>
  <c r="I3914" i="4"/>
  <c r="I3978" i="4"/>
  <c r="I4042" i="4"/>
  <c r="I523" i="4"/>
  <c r="I1035" i="4"/>
  <c r="I1547" i="4"/>
  <c r="I2059" i="4"/>
  <c r="I2395" i="4"/>
  <c r="I2747" i="4"/>
  <c r="I3004" i="4"/>
  <c r="I3260" i="4"/>
  <c r="I3516" i="4"/>
  <c r="I3772" i="4"/>
  <c r="I4028" i="4"/>
  <c r="I4284" i="4"/>
  <c r="I4540" i="4"/>
  <c r="I4796" i="4"/>
  <c r="I5052" i="4"/>
  <c r="I132" i="4"/>
  <c r="I388" i="4"/>
  <c r="I644" i="4"/>
  <c r="I900" i="4"/>
  <c r="I1156" i="4"/>
  <c r="I1412" i="4"/>
  <c r="I1596" i="4"/>
  <c r="I1772" i="4"/>
  <c r="I1932" i="4"/>
  <c r="I2108" i="4"/>
  <c r="I2284" i="4"/>
  <c r="I2444" i="4"/>
  <c r="I2620" i="4"/>
  <c r="I2796" i="4"/>
  <c r="I2957" i="4"/>
  <c r="I3133" i="4"/>
  <c r="I3309" i="4"/>
  <c r="I3469" i="4"/>
  <c r="I3645" i="4"/>
  <c r="I3821" i="4"/>
  <c r="I3981" i="4"/>
  <c r="I4157" i="4"/>
  <c r="I114" i="4"/>
  <c r="I274" i="4"/>
  <c r="I450" i="4"/>
  <c r="I626" i="4"/>
  <c r="I786" i="4"/>
  <c r="I962" i="4"/>
  <c r="I1138" i="4"/>
  <c r="I1298" i="4"/>
  <c r="I1474" i="4"/>
  <c r="I1650" i="4"/>
  <c r="I4301" i="4"/>
  <c r="I4477" i="4"/>
  <c r="I4653" i="4"/>
  <c r="I4813" i="4"/>
  <c r="I4989" i="4"/>
  <c r="I5165" i="4"/>
  <c r="I5326" i="4"/>
  <c r="I5502" i="4"/>
  <c r="I101" i="4"/>
  <c r="I261" i="4"/>
  <c r="I437" i="4"/>
  <c r="I613" i="4"/>
  <c r="I773" i="4"/>
  <c r="I949" i="4"/>
  <c r="I1125" i="4"/>
  <c r="I1285" i="4"/>
  <c r="I134" i="4"/>
  <c r="I310" i="4"/>
  <c r="I470" i="4"/>
  <c r="I646" i="4"/>
  <c r="I822" i="4"/>
  <c r="I982" i="4"/>
  <c r="I1158" i="4"/>
  <c r="I79" i="4"/>
  <c r="I239" i="4"/>
  <c r="I415" i="4"/>
  <c r="I591" i="4"/>
  <c r="I751" i="4"/>
  <c r="I927" i="4"/>
  <c r="I1103" i="4"/>
  <c r="I1263" i="4"/>
  <c r="I192" i="4"/>
  <c r="I368" i="4"/>
  <c r="I528" i="4"/>
  <c r="I704" i="4"/>
  <c r="I880" i="4"/>
  <c r="I1040" i="4"/>
  <c r="I1216" i="4"/>
  <c r="I137" i="4"/>
  <c r="I297" i="4"/>
  <c r="I473" i="4"/>
  <c r="I649" i="4"/>
  <c r="I809" i="4"/>
  <c r="I985" i="4"/>
  <c r="I1161" i="4"/>
  <c r="I1794" i="4"/>
  <c r="I1970" i="4"/>
  <c r="I5710" i="4"/>
  <c r="I5870" i="4"/>
  <c r="I6046" i="4"/>
  <c r="I6222" i="4"/>
  <c r="I1445" i="4"/>
  <c r="I1621" i="4"/>
  <c r="I1797" i="4"/>
  <c r="I1957" i="4"/>
  <c r="I2133" i="4"/>
  <c r="I1294" i="4"/>
  <c r="I1454" i="4"/>
  <c r="I1630" i="4"/>
  <c r="I1806" i="4"/>
  <c r="I1966" i="4"/>
  <c r="I2142" i="4"/>
  <c r="I2318" i="4"/>
  <c r="I1399" i="4"/>
  <c r="I1575" i="4"/>
  <c r="I1751" i="4"/>
  <c r="I1911" i="4"/>
  <c r="I1344" i="4"/>
  <c r="I1520" i="4"/>
  <c r="I1680" i="4"/>
  <c r="I1856" i="4"/>
  <c r="I1289" i="4"/>
  <c r="I1449" i="4"/>
  <c r="I1625" i="4"/>
  <c r="I1801" i="4"/>
  <c r="I1961" i="4"/>
  <c r="I2154" i="4"/>
  <c r="I2330" i="4"/>
  <c r="I2490" i="4"/>
  <c r="I2666" i="4"/>
  <c r="I2842" i="4"/>
  <c r="I3003" i="4"/>
  <c r="I6390" i="4"/>
  <c r="I6566" i="4"/>
  <c r="I6726" i="4"/>
  <c r="I2421" i="4"/>
  <c r="I2597" i="4"/>
  <c r="I2757" i="4"/>
  <c r="I2934" i="4"/>
  <c r="I3110" i="4"/>
  <c r="I3270" i="4"/>
  <c r="I3446" i="4"/>
  <c r="I3622" i="4"/>
  <c r="I3782" i="4"/>
  <c r="I3958" i="4"/>
  <c r="I4134" i="4"/>
  <c r="I2446" i="4"/>
  <c r="I2622" i="4"/>
  <c r="I2798" i="4"/>
  <c r="I2959" i="4"/>
  <c r="I3135" i="4"/>
  <c r="I3311" i="4"/>
  <c r="I3471" i="4"/>
  <c r="I3647" i="4"/>
  <c r="I3823" i="4"/>
  <c r="I3983" i="4"/>
  <c r="I4159" i="4"/>
  <c r="I4335" i="4"/>
  <c r="I4495" i="4"/>
  <c r="I4671" i="4"/>
  <c r="I4847" i="4"/>
  <c r="I5007" i="4"/>
  <c r="I2119" i="4"/>
  <c r="I2295" i="4"/>
  <c r="I2455" i="4"/>
  <c r="I2631" i="4"/>
  <c r="I2807" i="4"/>
  <c r="I2968" i="4"/>
  <c r="I3144" i="4"/>
  <c r="I3320" i="4"/>
  <c r="I3480" i="4"/>
  <c r="I3656" i="4"/>
  <c r="I2032" i="4"/>
  <c r="I2192" i="4"/>
  <c r="I2368" i="4"/>
  <c r="I2544" i="4"/>
  <c r="I2704" i="4"/>
  <c r="I2880" i="4"/>
  <c r="I3057" i="4"/>
  <c r="I3217" i="4"/>
  <c r="I3393" i="4"/>
  <c r="I3569" i="4"/>
  <c r="I3729" i="4"/>
  <c r="I2105" i="4"/>
  <c r="I2281" i="4"/>
  <c r="I2441" i="4"/>
  <c r="I2617" i="4"/>
  <c r="I2793" i="4"/>
  <c r="I2954" i="4"/>
  <c r="I3130" i="4"/>
  <c r="I3306" i="4"/>
  <c r="I3466" i="4"/>
  <c r="I3642" i="4"/>
  <c r="I3818" i="4"/>
  <c r="I3227" i="4"/>
  <c r="I3403" i="4"/>
  <c r="I3579" i="4"/>
  <c r="I3739" i="4"/>
  <c r="I4294" i="4"/>
  <c r="I4470" i="4"/>
  <c r="I4630" i="4"/>
  <c r="I4806" i="4"/>
  <c r="I4982" i="4"/>
  <c r="I5142" i="4"/>
  <c r="I5319" i="4"/>
  <c r="I5655" i="4"/>
  <c r="I5831" i="4"/>
  <c r="I6007" i="4"/>
  <c r="I6167" i="4"/>
  <c r="I6343" i="4"/>
  <c r="I6519" i="4"/>
  <c r="I6679" i="4"/>
  <c r="I6855" i="4"/>
  <c r="I3872" i="4"/>
  <c r="I4032" i="4"/>
  <c r="I4208" i="4"/>
  <c r="I4384" i="4"/>
  <c r="I4544" i="4"/>
  <c r="I4720" i="4"/>
  <c r="I4896" i="4"/>
  <c r="I5056" i="4"/>
  <c r="I5233" i="4"/>
  <c r="I5409" i="4"/>
  <c r="I5569" i="4"/>
  <c r="I5745" i="4"/>
  <c r="I3825" i="4"/>
  <c r="I3985" i="4"/>
  <c r="I4161" i="4"/>
  <c r="I4337" i="4"/>
  <c r="I4497" i="4"/>
  <c r="I4673" i="4"/>
  <c r="I4849" i="4"/>
  <c r="I5009" i="4"/>
  <c r="I5185" i="4"/>
  <c r="I5362" i="4"/>
  <c r="I5522" i="4"/>
  <c r="I5698" i="4"/>
  <c r="I3906" i="4"/>
  <c r="I4066" i="4"/>
  <c r="I4178" i="4"/>
  <c r="I4258" i="4"/>
  <c r="I4322" i="4"/>
  <c r="I4386" i="4"/>
  <c r="I4450" i="4"/>
  <c r="I4514" i="4"/>
  <c r="I4578" i="4"/>
  <c r="I4642" i="4"/>
  <c r="I4706" i="4"/>
  <c r="I4770" i="4"/>
  <c r="I4834" i="4"/>
  <c r="I4898" i="4"/>
  <c r="I4962" i="4"/>
  <c r="I5026" i="4"/>
  <c r="I5090" i="4"/>
  <c r="I5154" i="4"/>
  <c r="I5218" i="4"/>
  <c r="I5283" i="4"/>
  <c r="I5347" i="4"/>
  <c r="I3859" i="4"/>
  <c r="I3923" i="4"/>
  <c r="I3987" i="4"/>
  <c r="I4051" i="4"/>
  <c r="I4115" i="4"/>
  <c r="I4179" i="4"/>
  <c r="I4243" i="4"/>
  <c r="I4307" i="4"/>
  <c r="I4371" i="4"/>
  <c r="I4435" i="4"/>
  <c r="I4499" i="4"/>
  <c r="I4563" i="4"/>
  <c r="I4627" i="4"/>
  <c r="I4691" i="4"/>
  <c r="I4755" i="4"/>
  <c r="I4819" i="4"/>
  <c r="I4883" i="4"/>
  <c r="I4947" i="4"/>
  <c r="I5011" i="4"/>
  <c r="I5075" i="4"/>
  <c r="I5139" i="4"/>
  <c r="I5203" i="4"/>
  <c r="I5268" i="4"/>
  <c r="I5332" i="4"/>
  <c r="I5143" i="4"/>
  <c r="I5207" i="4"/>
  <c r="I5272" i="4"/>
  <c r="I5336" i="4"/>
  <c r="I5400" i="4"/>
  <c r="I5464" i="4"/>
  <c r="I5528" i="4"/>
  <c r="I5592" i="4"/>
  <c r="I5656" i="4"/>
  <c r="I5784" i="4"/>
  <c r="I5848" i="4"/>
  <c r="I5912" i="4"/>
  <c r="I5976" i="4"/>
  <c r="I6040" i="4"/>
  <c r="I6104" i="4"/>
  <c r="I6168" i="4"/>
  <c r="I5961" i="4"/>
  <c r="I6025" i="4"/>
  <c r="I6089" i="4"/>
  <c r="I6153" i="4"/>
  <c r="I6217" i="4"/>
  <c r="I6281" i="4"/>
  <c r="I6345" i="4"/>
  <c r="I6409" i="4"/>
  <c r="I6473" i="4"/>
  <c r="I6537" i="4"/>
  <c r="I6601" i="4"/>
  <c r="I6665" i="4"/>
  <c r="I6729" i="4"/>
  <c r="I6793" i="4"/>
  <c r="I6857" i="4"/>
  <c r="I6921" i="4"/>
  <c r="I6985" i="4"/>
  <c r="I5818" i="4"/>
  <c r="I5882" i="4"/>
  <c r="I5946" i="4"/>
  <c r="I6010" i="4"/>
  <c r="I6074" i="4"/>
  <c r="I6138" i="4"/>
  <c r="I6202" i="4"/>
  <c r="I6266" i="4"/>
  <c r="I6330" i="4"/>
  <c r="I6394" i="4"/>
  <c r="I6458" i="4"/>
  <c r="I6522" i="4"/>
  <c r="I6586" i="4"/>
  <c r="I6650" i="4"/>
  <c r="I6714" i="4"/>
  <c r="I6778" i="4"/>
  <c r="I6842" i="4"/>
  <c r="I6906" i="4"/>
  <c r="I6970" i="4"/>
  <c r="I7034" i="4"/>
  <c r="I7098" i="4"/>
  <c r="I7162" i="4"/>
  <c r="I7226" i="4"/>
  <c r="I7290" i="4"/>
  <c r="I7354" i="4"/>
  <c r="I7418" i="4"/>
  <c r="I7482" i="4"/>
  <c r="I7546" i="4"/>
  <c r="I7610" i="4"/>
  <c r="I7674" i="4"/>
  <c r="I7738" i="4"/>
  <c r="I7802" i="4"/>
  <c r="I5419" i="4"/>
  <c r="I5483" i="4"/>
  <c r="I5547" i="4"/>
  <c r="I5611" i="4"/>
  <c r="I5675" i="4"/>
  <c r="I5739" i="4"/>
  <c r="I5803" i="4"/>
  <c r="I5867" i="4"/>
  <c r="I5931" i="4"/>
  <c r="I5995" i="4"/>
  <c r="I6059" i="4"/>
  <c r="I6123" i="4"/>
  <c r="I6187" i="4"/>
  <c r="I6251" i="4"/>
  <c r="I6315" i="4"/>
  <c r="I6379" i="4"/>
  <c r="I6443" i="4"/>
  <c r="I6507" i="4"/>
  <c r="I6635" i="4"/>
  <c r="I6699" i="4"/>
  <c r="I6763" i="4"/>
  <c r="I6827" i="4"/>
  <c r="I6891" i="4"/>
  <c r="I6955" i="4"/>
  <c r="I7019" i="4"/>
  <c r="I7083" i="4"/>
  <c r="I7147" i="4"/>
  <c r="I7211" i="4"/>
  <c r="I7275" i="4"/>
  <c r="I7339" i="4"/>
  <c r="I7403" i="4"/>
  <c r="I5412" i="4"/>
  <c r="I5476" i="4"/>
  <c r="I5540" i="4"/>
  <c r="I5604" i="4"/>
  <c r="I5668" i="4"/>
  <c r="I5732" i="4"/>
  <c r="I5796" i="4"/>
  <c r="I5860" i="4"/>
  <c r="I5924" i="4"/>
  <c r="I5988" i="4"/>
  <c r="I6052" i="4"/>
  <c r="I6116" i="4"/>
  <c r="I6180" i="4"/>
  <c r="I6244" i="4"/>
  <c r="I6308" i="4"/>
  <c r="I6372" i="4"/>
  <c r="I6436" i="4"/>
  <c r="I6500" i="4"/>
  <c r="I6564" i="4"/>
  <c r="I6628" i="4"/>
  <c r="I6692" i="4"/>
  <c r="I6756" i="4"/>
  <c r="I6820" i="4"/>
  <c r="I6884" i="4"/>
  <c r="I6948" i="4"/>
  <c r="I7012" i="4"/>
  <c r="I7076" i="4"/>
  <c r="I7140" i="4"/>
  <c r="I7204" i="4"/>
  <c r="I7268" i="4"/>
  <c r="I7332" i="4"/>
  <c r="I7396" i="4"/>
  <c r="I7460" i="4"/>
  <c r="I7524" i="4"/>
  <c r="I7588" i="4"/>
  <c r="I7652" i="4"/>
  <c r="I7716" i="4"/>
  <c r="I7780" i="4"/>
  <c r="I7844" i="4"/>
  <c r="I7908" i="4"/>
  <c r="I7972" i="4"/>
  <c r="I5309" i="4"/>
  <c r="I5373" i="4"/>
  <c r="I5437" i="4"/>
  <c r="I5501" i="4"/>
  <c r="I5565" i="4"/>
  <c r="I5629" i="4"/>
  <c r="I5693" i="4"/>
  <c r="I5757" i="4"/>
  <c r="I5821" i="4"/>
  <c r="I5885" i="4"/>
  <c r="I5949" i="4"/>
  <c r="I6013" i="4"/>
  <c r="I6077" i="4"/>
  <c r="I6141" i="4"/>
  <c r="I6205" i="4"/>
  <c r="I6269" i="4"/>
  <c r="I6333" i="4"/>
  <c r="I6397" i="4"/>
  <c r="I6461" i="4"/>
  <c r="I6525" i="4"/>
  <c r="I6589" i="4"/>
  <c r="I6653" i="4"/>
  <c r="I6717" i="4"/>
  <c r="I6781" i="4"/>
  <c r="I6845" i="4"/>
  <c r="I7443" i="4"/>
  <c r="I7507" i="4"/>
  <c r="I7571" i="4"/>
  <c r="I7635" i="4"/>
  <c r="I7699" i="4"/>
  <c r="I7763" i="4"/>
  <c r="I7827" i="4"/>
  <c r="I7891" i="4"/>
  <c r="I7955" i="4"/>
  <c r="I8019" i="4"/>
  <c r="I6917" i="4"/>
  <c r="I6981" i="4"/>
  <c r="I7045" i="4"/>
  <c r="I7109" i="4"/>
  <c r="I7173" i="4"/>
  <c r="I7237" i="4"/>
  <c r="I7301" i="4"/>
  <c r="I7365" i="4"/>
  <c r="I7493" i="4"/>
  <c r="I7557" i="4"/>
  <c r="I7621" i="4"/>
  <c r="I7685" i="4"/>
  <c r="I6814" i="4"/>
  <c r="I6878" i="4"/>
  <c r="I6942" i="4"/>
  <c r="I7006" i="4"/>
  <c r="I7070" i="4"/>
  <c r="I7134" i="4"/>
  <c r="I7198" i="4"/>
  <c r="I7262" i="4"/>
  <c r="I7326" i="4"/>
  <c r="I6240" i="4"/>
  <c r="I6304" i="4"/>
  <c r="I6368" i="4"/>
  <c r="I6432" i="4"/>
  <c r="I6496" i="4"/>
  <c r="I6560" i="4"/>
  <c r="I7041" i="4"/>
  <c r="I7105" i="4"/>
  <c r="I7169" i="4"/>
  <c r="I7233" i="4"/>
  <c r="I7297" i="4"/>
  <c r="I7361" i="4"/>
  <c r="I7425" i="4"/>
  <c r="I7489" i="4"/>
  <c r="I7553" i="4"/>
  <c r="I7617" i="4"/>
  <c r="I7681" i="4"/>
  <c r="I7745" i="4"/>
  <c r="I7809" i="4"/>
  <c r="I7873" i="4"/>
  <c r="I7937" i="4"/>
  <c r="I8001" i="4"/>
  <c r="I7858" i="4"/>
  <c r="I7922" i="4"/>
  <c r="I7986" i="4"/>
  <c r="I7725" i="4"/>
  <c r="I7981" i="4"/>
  <c r="I7374" i="4"/>
  <c r="I7438" i="4"/>
  <c r="I7502" i="4"/>
  <c r="I6943" i="4"/>
  <c r="I7007" i="4"/>
  <c r="I7071" i="4"/>
  <c r="I7135" i="4"/>
  <c r="I7199" i="4"/>
  <c r="I7263" i="4"/>
  <c r="I7327" i="4"/>
  <c r="I7391" i="4"/>
  <c r="I7455" i="4"/>
  <c r="I7519" i="4"/>
  <c r="I7583" i="4"/>
  <c r="I7647" i="4"/>
  <c r="I7711" i="4"/>
  <c r="I7775" i="4"/>
  <c r="I7839" i="4"/>
  <c r="I7903" i="4"/>
  <c r="I7967" i="4"/>
  <c r="I8031" i="4"/>
  <c r="I6624" i="4"/>
  <c r="I6688" i="4"/>
  <c r="I6752" i="4"/>
  <c r="I6816" i="4"/>
  <c r="I6880" i="4"/>
  <c r="I6944" i="4"/>
  <c r="I7008" i="4"/>
  <c r="I7072" i="4"/>
  <c r="I7136" i="4"/>
  <c r="I7200" i="4"/>
  <c r="I7264" i="4"/>
  <c r="I7328" i="4"/>
  <c r="I7392" i="4"/>
  <c r="I7456" i="4"/>
  <c r="I7520" i="4"/>
  <c r="I7582" i="4"/>
  <c r="I7646" i="4"/>
  <c r="I7710" i="4"/>
  <c r="I7774" i="4"/>
  <c r="I7838" i="4"/>
  <c r="I7902" i="4"/>
  <c r="I7966" i="4"/>
  <c r="I8030" i="4"/>
  <c r="I75" i="4"/>
  <c r="I587" i="4"/>
  <c r="I1099" i="4"/>
  <c r="I1611" i="4"/>
  <c r="I2123" i="4"/>
  <c r="I2443" i="4"/>
  <c r="I2539" i="4"/>
  <c r="I2795" i="4"/>
  <c r="I3052" i="4"/>
  <c r="I3308" i="4"/>
  <c r="I3564" i="4"/>
  <c r="I3820" i="4"/>
  <c r="I4076" i="4"/>
  <c r="I4332" i="4"/>
  <c r="I4588" i="4"/>
  <c r="I4844" i="4"/>
  <c r="I5100" i="4"/>
  <c r="I148" i="4"/>
  <c r="I404" i="4"/>
  <c r="I660" i="4"/>
  <c r="I916" i="4"/>
  <c r="I1172" i="4"/>
  <c r="I1428" i="4"/>
  <c r="I1612" i="4"/>
  <c r="I1788" i="4"/>
  <c r="I1964" i="4"/>
  <c r="I2124" i="4"/>
  <c r="I2300" i="4"/>
  <c r="I2476" i="4"/>
  <c r="I2636" i="4"/>
  <c r="I2812" i="4"/>
  <c r="I2989" i="4"/>
  <c r="I3149" i="4"/>
  <c r="I3325" i="4"/>
  <c r="I3501" i="4"/>
  <c r="I3661" i="4"/>
  <c r="I3837" i="4"/>
  <c r="I4013" i="4"/>
  <c r="I4173" i="4"/>
  <c r="I130" i="4"/>
  <c r="I306" i="4"/>
  <c r="I466" i="4"/>
  <c r="I642" i="4"/>
  <c r="I818" i="4"/>
  <c r="I978" i="4"/>
  <c r="I1154" i="4"/>
  <c r="I1330" i="4"/>
  <c r="I1490" i="4"/>
  <c r="I1666" i="4"/>
  <c r="I4333" i="4"/>
  <c r="I4493" i="4"/>
  <c r="I4669" i="4"/>
  <c r="I4845" i="4"/>
  <c r="I5005" i="4"/>
  <c r="I5181" i="4"/>
  <c r="I5358" i="4"/>
  <c r="I5518" i="4"/>
  <c r="I117" i="4"/>
  <c r="I293" i="4"/>
  <c r="I453" i="4"/>
  <c r="I629" i="4"/>
  <c r="I805" i="4"/>
  <c r="I965" i="4"/>
  <c r="I1141" i="4"/>
  <c r="I1317" i="4"/>
  <c r="I150" i="4"/>
  <c r="I326" i="4"/>
  <c r="I502" i="4"/>
  <c r="I662" i="4"/>
  <c r="I838" i="4"/>
  <c r="I1014" i="4"/>
  <c r="I1174" i="4"/>
  <c r="I95" i="4"/>
  <c r="I271" i="4"/>
  <c r="I431" i="4"/>
  <c r="I607" i="4"/>
  <c r="I783" i="4"/>
  <c r="I943" i="4"/>
  <c r="I1119" i="4"/>
  <c r="I43" i="4"/>
  <c r="I208" i="4"/>
  <c r="I384" i="4"/>
  <c r="I560" i="4"/>
  <c r="I720" i="4"/>
  <c r="I896" i="4"/>
  <c r="I1072" i="4"/>
  <c r="I1232" i="4"/>
  <c r="I153" i="4"/>
  <c r="I329" i="4"/>
  <c r="I489" i="4"/>
  <c r="I665" i="4"/>
  <c r="I841" i="4"/>
  <c r="I1001" i="4"/>
  <c r="I1177" i="4"/>
  <c r="I1826" i="4"/>
  <c r="I1986" i="4"/>
  <c r="I5726" i="4"/>
  <c r="I5902" i="4"/>
  <c r="I6062" i="4"/>
  <c r="I6238" i="4"/>
  <c r="I1477" i="4"/>
  <c r="I1637" i="4"/>
  <c r="I1813" i="4"/>
  <c r="I1989" i="4"/>
  <c r="I2149" i="4"/>
  <c r="I1310" i="4"/>
  <c r="I1486" i="4"/>
  <c r="I1646" i="4"/>
  <c r="I1822" i="4"/>
  <c r="I1998" i="4"/>
  <c r="I2158" i="4"/>
  <c r="I2334" i="4"/>
  <c r="I1431" i="4"/>
  <c r="I1591" i="4"/>
  <c r="I1767" i="4"/>
  <c r="I1943" i="4"/>
  <c r="I1360" i="4"/>
  <c r="I1536" i="4"/>
  <c r="I1712" i="4"/>
  <c r="I1872" i="4"/>
  <c r="I1305" i="4"/>
  <c r="I1481" i="4"/>
  <c r="I1641" i="4"/>
  <c r="I1817" i="4"/>
  <c r="I1993" i="4"/>
  <c r="I2170" i="4"/>
  <c r="I2346" i="4"/>
  <c r="I2522" i="4"/>
  <c r="I2682" i="4"/>
  <c r="I2858" i="4"/>
  <c r="I3035" i="4"/>
  <c r="I6406" i="4"/>
  <c r="I6582" i="4"/>
  <c r="I6758" i="4"/>
  <c r="I2437" i="4"/>
  <c r="I2613" i="4"/>
  <c r="I2789" i="4"/>
  <c r="I2950" i="4"/>
  <c r="I3126" i="4"/>
  <c r="I3302" i="4"/>
  <c r="I3462" i="4"/>
  <c r="I3638" i="4"/>
  <c r="I3814" i="4"/>
  <c r="I3974" i="4"/>
  <c r="I4150" i="4"/>
  <c r="I2478" i="4"/>
  <c r="I2638" i="4"/>
  <c r="I2814" i="4"/>
  <c r="I2991" i="4"/>
  <c r="I3151" i="4"/>
  <c r="I3327" i="4"/>
  <c r="I3503" i="4"/>
  <c r="I3663" i="4"/>
  <c r="I3839" i="4"/>
  <c r="I4015" i="4"/>
  <c r="I4175" i="4"/>
  <c r="I4351" i="4"/>
  <c r="I4527" i="4"/>
  <c r="I4687" i="4"/>
  <c r="I4863" i="4"/>
  <c r="I5039" i="4"/>
  <c r="I2135" i="4"/>
  <c r="I2311" i="4"/>
  <c r="I2487" i="4"/>
  <c r="I2647" i="4"/>
  <c r="I2823" i="4"/>
  <c r="I3000" i="4"/>
  <c r="I3160" i="4"/>
  <c r="I3336" i="4"/>
  <c r="I3512" i="4"/>
  <c r="I3672" i="4"/>
  <c r="I2048" i="4"/>
  <c r="I2224" i="4"/>
  <c r="I2384" i="4"/>
  <c r="I2560" i="4"/>
  <c r="I2736" i="4"/>
  <c r="I2896" i="4"/>
  <c r="I3073" i="4"/>
  <c r="I3249" i="4"/>
  <c r="I3409" i="4"/>
  <c r="I3585" i="4"/>
  <c r="I3761" i="4"/>
  <c r="I2121" i="4"/>
  <c r="I2297" i="4"/>
  <c r="I2473" i="4"/>
  <c r="I2633" i="4"/>
  <c r="I2809" i="4"/>
  <c r="I2986" i="4"/>
  <c r="I3146" i="4"/>
  <c r="I3322" i="4"/>
  <c r="I3498" i="4"/>
  <c r="I3658" i="4"/>
  <c r="I3083" i="4"/>
  <c r="I3259" i="4"/>
  <c r="I3419" i="4"/>
  <c r="I3595" i="4"/>
  <c r="I3771" i="4"/>
  <c r="I4310" i="4"/>
  <c r="I4486" i="4"/>
  <c r="I4662" i="4"/>
  <c r="I4822" i="4"/>
  <c r="I4998" i="4"/>
  <c r="I5174" i="4"/>
  <c r="I5335" i="4"/>
  <c r="I5687" i="4"/>
  <c r="I5847" i="4"/>
  <c r="I6023" i="4"/>
  <c r="I6199" i="4"/>
  <c r="I6359" i="4"/>
  <c r="I6535" i="4"/>
  <c r="I6711" i="4"/>
  <c r="I6871" i="4"/>
  <c r="I3888" i="4"/>
  <c r="I4064" i="4"/>
  <c r="I4224" i="4"/>
  <c r="I4400" i="4"/>
  <c r="I4576" i="4"/>
  <c r="I4736" i="4"/>
  <c r="I4912" i="4"/>
  <c r="I5088" i="4"/>
  <c r="I5249" i="4"/>
  <c r="I5425" i="4"/>
  <c r="I5601" i="4"/>
  <c r="I5761" i="4"/>
  <c r="I3841" i="4"/>
  <c r="I4017" i="4"/>
  <c r="I4177" i="4"/>
  <c r="I4353" i="4"/>
  <c r="I4529" i="4"/>
  <c r="I4689" i="4"/>
  <c r="I4865" i="4"/>
  <c r="I5041" i="4"/>
  <c r="I5201" i="4"/>
  <c r="I5378" i="4"/>
  <c r="I5554" i="4"/>
  <c r="I5714" i="4"/>
  <c r="I3922" i="4"/>
  <c r="I4098" i="4"/>
  <c r="I4194" i="4"/>
  <c r="I4266" i="4"/>
  <c r="I4330" i="4"/>
  <c r="I4394" i="4"/>
  <c r="I4458" i="4"/>
  <c r="I4522" i="4"/>
  <c r="I4586" i="4"/>
  <c r="I4650" i="4"/>
  <c r="I4714" i="4"/>
  <c r="I4778" i="4"/>
  <c r="I4842" i="4"/>
  <c r="I4906" i="4"/>
  <c r="I4970" i="4"/>
  <c r="I5034" i="4"/>
  <c r="I5098" i="4"/>
  <c r="I5162" i="4"/>
  <c r="I5226" i="4"/>
  <c r="I5291" i="4"/>
  <c r="I5355" i="4"/>
  <c r="I3867" i="4"/>
  <c r="I3931" i="4"/>
  <c r="I3995" i="4"/>
  <c r="I4059" i="4"/>
  <c r="I4123" i="4"/>
  <c r="I4187" i="4"/>
  <c r="I4251" i="4"/>
  <c r="I4315" i="4"/>
  <c r="I4379" i="4"/>
  <c r="I4443" i="4"/>
  <c r="I4507" i="4"/>
  <c r="I4571" i="4"/>
  <c r="I4635" i="4"/>
  <c r="I4699" i="4"/>
  <c r="I4763" i="4"/>
  <c r="I4827" i="4"/>
  <c r="I4891" i="4"/>
  <c r="I4955" i="4"/>
  <c r="I5019" i="4"/>
  <c r="I5083" i="4"/>
  <c r="I5147" i="4"/>
  <c r="I5211" i="4"/>
  <c r="I5276" i="4"/>
  <c r="I5340" i="4"/>
  <c r="I5151" i="4"/>
  <c r="I5215" i="4"/>
  <c r="I5280" i="4"/>
  <c r="I5344" i="4"/>
  <c r="I5408" i="4"/>
  <c r="I5472" i="4"/>
  <c r="I5536" i="4"/>
  <c r="I5600" i="4"/>
  <c r="I5664" i="4"/>
  <c r="I5728" i="4"/>
  <c r="I5792" i="4"/>
  <c r="I5856" i="4"/>
  <c r="I5920" i="4"/>
  <c r="I5984" i="4"/>
  <c r="I6048" i="4"/>
  <c r="I6112" i="4"/>
  <c r="I6176" i="4"/>
  <c r="I5969" i="4"/>
  <c r="I6033" i="4"/>
  <c r="I6097" i="4"/>
  <c r="I6161" i="4"/>
  <c r="I6225" i="4"/>
  <c r="I6289" i="4"/>
  <c r="I6353" i="4"/>
  <c r="I6417" i="4"/>
  <c r="I6481" i="4"/>
  <c r="I6545" i="4"/>
  <c r="I6609" i="4"/>
  <c r="I6673" i="4"/>
  <c r="I6737" i="4"/>
  <c r="I6801" i="4"/>
  <c r="I6865" i="4"/>
  <c r="I6929" i="4"/>
  <c r="I6993" i="4"/>
  <c r="I5826" i="4"/>
  <c r="I5890" i="4"/>
  <c r="I5954" i="4"/>
  <c r="I6018" i="4"/>
  <c r="I6082" i="4"/>
  <c r="I6146" i="4"/>
  <c r="I6210" i="4"/>
  <c r="I6274" i="4"/>
  <c r="I6338" i="4"/>
  <c r="I6402" i="4"/>
  <c r="I6466" i="4"/>
  <c r="I6530" i="4"/>
  <c r="I6594" i="4"/>
  <c r="I6658" i="4"/>
  <c r="I6722" i="4"/>
  <c r="I6786" i="4"/>
  <c r="I6850" i="4"/>
  <c r="I6914" i="4"/>
  <c r="I6978" i="4"/>
  <c r="I7042" i="4"/>
  <c r="I7106" i="4"/>
  <c r="I7170" i="4"/>
  <c r="I7234" i="4"/>
  <c r="I7298" i="4"/>
  <c r="I7362" i="4"/>
  <c r="I7426" i="4"/>
  <c r="I7490" i="4"/>
  <c r="I7554" i="4"/>
  <c r="I7618" i="4"/>
  <c r="I7682" i="4"/>
  <c r="I7746" i="4"/>
  <c r="I7810" i="4"/>
  <c r="I5427" i="4"/>
  <c r="I5491" i="4"/>
  <c r="I5555" i="4"/>
  <c r="I5619" i="4"/>
  <c r="I5747" i="4"/>
  <c r="I5811" i="4"/>
  <c r="I5875" i="4"/>
  <c r="I5939" i="4"/>
  <c r="I6003" i="4"/>
  <c r="I6067" i="4"/>
  <c r="I6131" i="4"/>
  <c r="I6195" i="4"/>
  <c r="I6259" i="4"/>
  <c r="I6323" i="4"/>
  <c r="I6387" i="4"/>
  <c r="I6451" i="4"/>
  <c r="I6515" i="4"/>
  <c r="I6579" i="4"/>
  <c r="I6643" i="4"/>
  <c r="I6707" i="4"/>
  <c r="I6771" i="4"/>
  <c r="I6835" i="4"/>
  <c r="I6899" i="4"/>
  <c r="I6963" i="4"/>
  <c r="I7027" i="4"/>
  <c r="I7091" i="4"/>
  <c r="I7155" i="4"/>
  <c r="I7219" i="4"/>
  <c r="I7283" i="4"/>
  <c r="I7347" i="4"/>
  <c r="I7411" i="4"/>
  <c r="I5420" i="4"/>
  <c r="I5484" i="4"/>
  <c r="I5548" i="4"/>
  <c r="I5612" i="4"/>
  <c r="I5676" i="4"/>
  <c r="I5740" i="4"/>
  <c r="I5804" i="4"/>
  <c r="I5868" i="4"/>
  <c r="I5932" i="4"/>
  <c r="I5996" i="4"/>
  <c r="I6060" i="4"/>
  <c r="I6124" i="4"/>
  <c r="I6188" i="4"/>
  <c r="I6252" i="4"/>
  <c r="I6316" i="4"/>
  <c r="I6380" i="4"/>
  <c r="I6444" i="4"/>
  <c r="I6508" i="4"/>
  <c r="I6572" i="4"/>
  <c r="I6636" i="4"/>
  <c r="I6700" i="4"/>
  <c r="I6764" i="4"/>
  <c r="I6828" i="4"/>
  <c r="I6892" i="4"/>
  <c r="I6956" i="4"/>
  <c r="I7020" i="4"/>
  <c r="I7084" i="4"/>
  <c r="I7148" i="4"/>
  <c r="I7212" i="4"/>
  <c r="I7276" i="4"/>
  <c r="I7340" i="4"/>
  <c r="I7404" i="4"/>
  <c r="I7468" i="4"/>
  <c r="I7532" i="4"/>
  <c r="I7596" i="4"/>
  <c r="I7660" i="4"/>
  <c r="I7724" i="4"/>
  <c r="I7788" i="4"/>
  <c r="I7852" i="4"/>
  <c r="I7916" i="4"/>
  <c r="I7980" i="4"/>
  <c r="I5317" i="4"/>
  <c r="I5381" i="4"/>
  <c r="I5445" i="4"/>
  <c r="I5509" i="4"/>
  <c r="I5573" i="4"/>
  <c r="I5637" i="4"/>
  <c r="I5701" i="4"/>
  <c r="I5765" i="4"/>
  <c r="I5829" i="4"/>
  <c r="I5893" i="4"/>
  <c r="I5957" i="4"/>
  <c r="I6021" i="4"/>
  <c r="I6085" i="4"/>
  <c r="I6149" i="4"/>
  <c r="I6213" i="4"/>
  <c r="I6277" i="4"/>
  <c r="I6341" i="4"/>
  <c r="I6405" i="4"/>
  <c r="I6597" i="4"/>
  <c r="I6661" i="4"/>
  <c r="I6725" i="4"/>
  <c r="I6789" i="4"/>
  <c r="I6853" i="4"/>
  <c r="I7451" i="4"/>
  <c r="I7515" i="4"/>
  <c r="I7579" i="4"/>
  <c r="I7643" i="4"/>
  <c r="I7707" i="4"/>
  <c r="I7771" i="4"/>
  <c r="I7835" i="4"/>
  <c r="I7899" i="4"/>
  <c r="I7963" i="4"/>
  <c r="I8027" i="4"/>
  <c r="I6925" i="4"/>
  <c r="I6989" i="4"/>
  <c r="I7053" i="4"/>
  <c r="I7117" i="4"/>
  <c r="I7181" i="4"/>
  <c r="I7245" i="4"/>
  <c r="I7309" i="4"/>
  <c r="I7373" i="4"/>
  <c r="I7437" i="4"/>
  <c r="I7565" i="4"/>
  <c r="I7629" i="4"/>
  <c r="I7693" i="4"/>
  <c r="I6822" i="4"/>
  <c r="I6886" i="4"/>
  <c r="I6950" i="4"/>
  <c r="I7014" i="4"/>
  <c r="I7078" i="4"/>
  <c r="I7142" i="4"/>
  <c r="I7206" i="4"/>
  <c r="I7270" i="4"/>
  <c r="I7334" i="4"/>
  <c r="I6248" i="4"/>
  <c r="I6312" i="4"/>
  <c r="I6376" i="4"/>
  <c r="I6440" i="4"/>
  <c r="I6504" i="4"/>
  <c r="I6568" i="4"/>
  <c r="I7049" i="4"/>
  <c r="I7113" i="4"/>
  <c r="I7177" i="4"/>
  <c r="I7241" i="4"/>
  <c r="I7305" i="4"/>
  <c r="I7369" i="4"/>
  <c r="I7433" i="4"/>
  <c r="I7497" i="4"/>
  <c r="I7561" i="4"/>
  <c r="I7625" i="4"/>
  <c r="I7689" i="4"/>
  <c r="I7753" i="4"/>
  <c r="I7817" i="4"/>
  <c r="I7881" i="4"/>
  <c r="I7945" i="4"/>
  <c r="I8009" i="4"/>
  <c r="I7866" i="4"/>
  <c r="I7930" i="4"/>
  <c r="I7994" i="4"/>
  <c r="I5228" i="4"/>
  <c r="I57" i="4"/>
  <c r="I7733" i="4"/>
  <c r="I7797" i="4"/>
  <c r="I7861" i="4"/>
  <c r="I7925" i="4"/>
  <c r="I7989" i="4"/>
  <c r="I7382" i="4"/>
  <c r="I7446" i="4"/>
  <c r="I7510" i="4"/>
  <c r="I6951" i="4"/>
  <c r="I7015" i="4"/>
  <c r="I7079" i="4"/>
  <c r="I7143" i="4"/>
  <c r="I7207" i="4"/>
  <c r="I7271" i="4"/>
  <c r="I7335" i="4"/>
  <c r="I7399" i="4"/>
  <c r="I7463" i="4"/>
  <c r="I7527" i="4"/>
  <c r="I7591" i="4"/>
  <c r="I7655" i="4"/>
  <c r="I7719" i="4"/>
  <c r="I7783" i="4"/>
  <c r="I7847" i="4"/>
  <c r="I7911" i="4"/>
  <c r="I7975" i="4"/>
  <c r="I6632" i="4"/>
  <c r="I6696" i="4"/>
  <c r="I6760" i="4"/>
  <c r="I6824" i="4"/>
  <c r="I6888" i="4"/>
  <c r="I6952" i="4"/>
  <c r="I7016" i="4"/>
  <c r="I7080" i="4"/>
  <c r="I7144" i="4"/>
  <c r="I7208" i="4"/>
  <c r="I7272" i="4"/>
  <c r="I7336" i="4"/>
  <c r="I7400" i="4"/>
  <c r="I7464" i="4"/>
  <c r="I7528" i="4"/>
  <c r="I7590" i="4"/>
  <c r="I7654" i="4"/>
  <c r="I7718" i="4"/>
  <c r="I7782" i="4"/>
  <c r="I7846" i="4"/>
  <c r="I7910" i="4"/>
  <c r="I7974" i="4"/>
  <c r="I139" i="4"/>
  <c r="I651" i="4"/>
  <c r="I1163" i="4"/>
  <c r="I1675" i="4"/>
  <c r="I2187" i="4"/>
  <c r="I2459" i="4"/>
  <c r="I2555" i="4"/>
  <c r="I2811" i="4"/>
  <c r="I3068" i="4"/>
  <c r="I3324" i="4"/>
  <c r="I3580" i="4"/>
  <c r="I3836" i="4"/>
  <c r="I4092" i="4"/>
  <c r="I4348" i="4"/>
  <c r="I4604" i="4"/>
  <c r="I4860" i="4"/>
  <c r="I5116" i="4"/>
  <c r="I196" i="4"/>
  <c r="I452" i="4"/>
  <c r="I708" i="4"/>
  <c r="I964" i="4"/>
  <c r="I1220" i="4"/>
  <c r="I1476" i="4"/>
  <c r="I1644" i="4"/>
  <c r="I1804" i="4"/>
  <c r="I1980" i="4"/>
  <c r="I2156" i="4"/>
  <c r="I2316" i="4"/>
  <c r="I2492" i="4"/>
  <c r="I2668" i="4"/>
  <c r="I2828" i="4"/>
  <c r="I3005" i="4"/>
  <c r="I3181" i="4"/>
  <c r="I3341" i="4"/>
  <c r="I3517" i="4"/>
  <c r="I3693" i="4"/>
  <c r="I3853" i="4"/>
  <c r="I4029" i="4"/>
  <c r="I4205" i="4"/>
  <c r="I146" i="4"/>
  <c r="I322" i="4"/>
  <c r="I498" i="4"/>
  <c r="I658" i="4"/>
  <c r="I834" i="4"/>
  <c r="I1010" i="4"/>
  <c r="I1170" i="4"/>
  <c r="I1346" i="4"/>
  <c r="I1522" i="4"/>
  <c r="I1682" i="4"/>
  <c r="I4349" i="4"/>
  <c r="I4525" i="4"/>
  <c r="I4685" i="4"/>
  <c r="I4861" i="4"/>
  <c r="I5037" i="4"/>
  <c r="I5197" i="4"/>
  <c r="I5374" i="4"/>
  <c r="I5550" i="4"/>
  <c r="I133" i="4"/>
  <c r="I309" i="4"/>
  <c r="I485" i="4"/>
  <c r="I645" i="4"/>
  <c r="I821" i="4"/>
  <c r="I997" i="4"/>
  <c r="I1157" i="4"/>
  <c r="I1333" i="4"/>
  <c r="I182" i="4"/>
  <c r="I342" i="4"/>
  <c r="I518" i="4"/>
  <c r="I694" i="4"/>
  <c r="I854" i="4"/>
  <c r="I1030" i="4"/>
  <c r="I1206" i="4"/>
  <c r="I111" i="4"/>
  <c r="I287" i="4"/>
  <c r="I463" i="4"/>
  <c r="I623" i="4"/>
  <c r="I799" i="4"/>
  <c r="I975" i="4"/>
  <c r="I1135" i="4"/>
  <c r="I64" i="4"/>
  <c r="I240" i="4"/>
  <c r="I400" i="4"/>
  <c r="I576" i="4"/>
  <c r="I752" i="4"/>
  <c r="I912" i="4"/>
  <c r="I1088" i="4"/>
  <c r="I1264" i="4"/>
  <c r="I169" i="4"/>
  <c r="I345" i="4"/>
  <c r="I521" i="4"/>
  <c r="I681" i="4"/>
  <c r="I857" i="4"/>
  <c r="I1033" i="4"/>
  <c r="I1193" i="4"/>
  <c r="I1842" i="4"/>
  <c r="I2018" i="4"/>
  <c r="I5742" i="4"/>
  <c r="I5918" i="4"/>
  <c r="I6094" i="4"/>
  <c r="I6254" i="4"/>
  <c r="I1493" i="4"/>
  <c r="I1669" i="4"/>
  <c r="I1829" i="4"/>
  <c r="I2005" i="4"/>
  <c r="I2181" i="4"/>
  <c r="I1326" i="4"/>
  <c r="I1502" i="4"/>
  <c r="I1678" i="4"/>
  <c r="I1838" i="4"/>
  <c r="I2014" i="4"/>
  <c r="I2190" i="4"/>
  <c r="I2350" i="4"/>
  <c r="I1447" i="4"/>
  <c r="I1623" i="4"/>
  <c r="I1783" i="4"/>
  <c r="I1959" i="4"/>
  <c r="I1392" i="4"/>
  <c r="I1552" i="4"/>
  <c r="I1728" i="4"/>
  <c r="I1904" i="4"/>
  <c r="I1321" i="4"/>
  <c r="I1497" i="4"/>
  <c r="I1673" i="4"/>
  <c r="I1833" i="4"/>
  <c r="I2009" i="4"/>
  <c r="I2202" i="4"/>
  <c r="I2362" i="4"/>
  <c r="I2538" i="4"/>
  <c r="I2714" i="4"/>
  <c r="I2874" i="4"/>
  <c r="I3051" i="4"/>
  <c r="I6438" i="4"/>
  <c r="I6598" i="4"/>
  <c r="I2293" i="4"/>
  <c r="I2469" i="4"/>
  <c r="I2629" i="4"/>
  <c r="I2805" i="4"/>
  <c r="I2982" i="4"/>
  <c r="I3142" i="4"/>
  <c r="I3318" i="4"/>
  <c r="I3494" i="4"/>
  <c r="I3654" i="4"/>
  <c r="I3830" i="4"/>
  <c r="I4006" i="4"/>
  <c r="I4166" i="4"/>
  <c r="I2494" i="4"/>
  <c r="I2670" i="4"/>
  <c r="I2830" i="4"/>
  <c r="I3007" i="4"/>
  <c r="I3183" i="4"/>
  <c r="I3343" i="4"/>
  <c r="I3519" i="4"/>
  <c r="I3695" i="4"/>
  <c r="I3855" i="4"/>
  <c r="I4031" i="4"/>
  <c r="I4207" i="4"/>
  <c r="I4367" i="4"/>
  <c r="I4543" i="4"/>
  <c r="I4719" i="4"/>
  <c r="I4879" i="4"/>
  <c r="I5055" i="4"/>
  <c r="I2167" i="4"/>
  <c r="I2327" i="4"/>
  <c r="I2503" i="4"/>
  <c r="I2679" i="4"/>
  <c r="I2839" i="4"/>
  <c r="I3016" i="4"/>
  <c r="I3192" i="4"/>
  <c r="I3352" i="4"/>
  <c r="I3528" i="4"/>
  <c r="I3704" i="4"/>
  <c r="I2064" i="4"/>
  <c r="I2240" i="4"/>
  <c r="I2416" i="4"/>
  <c r="I2576" i="4"/>
  <c r="I2752" i="4"/>
  <c r="I2929" i="4"/>
  <c r="I3089" i="4"/>
  <c r="I3265" i="4"/>
  <c r="I3441" i="4"/>
  <c r="I3601" i="4"/>
  <c r="I3777" i="4"/>
  <c r="I2153" i="4"/>
  <c r="I2313" i="4"/>
  <c r="I2489" i="4"/>
  <c r="I2665" i="4"/>
  <c r="I2825" i="4"/>
  <c r="I3002" i="4"/>
  <c r="I3178" i="4"/>
  <c r="I3338" i="4"/>
  <c r="I3514" i="4"/>
  <c r="I3690" i="4"/>
  <c r="I3099" i="4"/>
  <c r="I3275" i="4"/>
  <c r="I3451" i="4"/>
  <c r="I3611" i="4"/>
  <c r="I3787" i="4"/>
  <c r="I4342" i="4"/>
  <c r="I4502" i="4"/>
  <c r="I4678" i="4"/>
  <c r="I4854" i="4"/>
  <c r="I5014" i="4"/>
  <c r="I5190" i="4"/>
  <c r="I5367" i="4"/>
  <c r="I5703" i="4"/>
  <c r="I5879" i="4"/>
  <c r="I6039" i="4"/>
  <c r="I6215" i="4"/>
  <c r="I6391" i="4"/>
  <c r="I6551" i="4"/>
  <c r="I6727" i="4"/>
  <c r="I6903" i="4"/>
  <c r="I3904" i="4"/>
  <c r="I4080" i="4"/>
  <c r="I4256" i="4"/>
  <c r="I4416" i="4"/>
  <c r="I4592" i="4"/>
  <c r="I4768" i="4"/>
  <c r="I4928" i="4"/>
  <c r="I5104" i="4"/>
  <c r="I5441" i="4"/>
  <c r="I5617" i="4"/>
  <c r="I5793" i="4"/>
  <c r="I3857" i="4"/>
  <c r="I4033" i="4"/>
  <c r="I4209" i="4"/>
  <c r="I4369" i="4"/>
  <c r="I4545" i="4"/>
  <c r="I4721" i="4"/>
  <c r="I4881" i="4"/>
  <c r="I5057" i="4"/>
  <c r="I5234" i="4"/>
  <c r="I5394" i="4"/>
  <c r="I5570" i="4"/>
  <c r="I5746" i="4"/>
  <c r="I3938" i="4"/>
  <c r="I4114" i="4"/>
  <c r="I4210" i="4"/>
  <c r="I4274" i="4"/>
  <c r="I4338" i="4"/>
  <c r="I4402" i="4"/>
  <c r="I4466" i="4"/>
  <c r="I4530" i="4"/>
  <c r="I4594" i="4"/>
  <c r="I4658" i="4"/>
  <c r="I4722" i="4"/>
  <c r="I4786" i="4"/>
  <c r="I4850" i="4"/>
  <c r="I4914" i="4"/>
  <c r="I4978" i="4"/>
  <c r="I5042" i="4"/>
  <c r="I5106" i="4"/>
  <c r="I5170" i="4"/>
  <c r="I5235" i="4"/>
  <c r="I5299" i="4"/>
  <c r="I5363" i="4"/>
  <c r="I3875" i="4"/>
  <c r="I3939" i="4"/>
  <c r="I4003" i="4"/>
  <c r="I4067" i="4"/>
  <c r="I4131" i="4"/>
  <c r="I4195" i="4"/>
  <c r="I4259" i="4"/>
  <c r="I4323" i="4"/>
  <c r="I4387" i="4"/>
  <c r="I4451" i="4"/>
  <c r="I4515" i="4"/>
  <c r="I4579" i="4"/>
  <c r="I4643" i="4"/>
  <c r="I4707" i="4"/>
  <c r="I4771" i="4"/>
  <c r="I4835" i="4"/>
  <c r="I4899" i="4"/>
  <c r="I4963" i="4"/>
  <c r="I5027" i="4"/>
  <c r="I5091" i="4"/>
  <c r="I5155" i="4"/>
  <c r="I5219" i="4"/>
  <c r="I5284" i="4"/>
  <c r="I5348" i="4"/>
  <c r="I5159" i="4"/>
  <c r="I5223" i="4"/>
  <c r="I5288" i="4"/>
  <c r="I5352" i="4"/>
  <c r="I5416" i="4"/>
  <c r="I5480" i="4"/>
  <c r="I5544" i="4"/>
  <c r="I5608" i="4"/>
  <c r="I5672" i="4"/>
  <c r="I5736" i="4"/>
  <c r="I5800" i="4"/>
  <c r="I5864" i="4"/>
  <c r="I5928" i="4"/>
  <c r="I5992" i="4"/>
  <c r="I6056" i="4"/>
  <c r="I6120" i="4"/>
  <c r="I6184" i="4"/>
  <c r="I5977" i="4"/>
  <c r="I6041" i="4"/>
  <c r="I6105" i="4"/>
  <c r="I6169" i="4"/>
  <c r="I6233" i="4"/>
  <c r="I6297" i="4"/>
  <c r="I6361" i="4"/>
  <c r="I6425" i="4"/>
  <c r="I6489" i="4"/>
  <c r="I6553" i="4"/>
  <c r="I6617" i="4"/>
  <c r="I6681" i="4"/>
  <c r="I6745" i="4"/>
  <c r="I6809" i="4"/>
  <c r="I6873" i="4"/>
  <c r="I6937" i="4"/>
  <c r="I7001" i="4"/>
  <c r="I5834" i="4"/>
  <c r="I5898" i="4"/>
  <c r="I5962" i="4"/>
  <c r="I6026" i="4"/>
  <c r="I6090" i="4"/>
  <c r="I6154" i="4"/>
  <c r="I6218" i="4"/>
  <c r="I6282" i="4"/>
  <c r="I6346" i="4"/>
  <c r="I6410" i="4"/>
  <c r="I6474" i="4"/>
  <c r="I6538" i="4"/>
  <c r="I6602" i="4"/>
  <c r="I6666" i="4"/>
  <c r="I6730" i="4"/>
  <c r="I6794" i="4"/>
  <c r="I6858" i="4"/>
  <c r="I6922" i="4"/>
  <c r="I6986" i="4"/>
  <c r="I7050" i="4"/>
  <c r="I7114" i="4"/>
  <c r="I7178" i="4"/>
  <c r="I7242" i="4"/>
  <c r="I7306" i="4"/>
  <c r="I7370" i="4"/>
  <c r="I7434" i="4"/>
  <c r="I7498" i="4"/>
  <c r="I7562" i="4"/>
  <c r="I7626" i="4"/>
  <c r="I7690" i="4"/>
  <c r="I7754" i="4"/>
  <c r="I7818" i="4"/>
  <c r="I5499" i="4"/>
  <c r="I5563" i="4"/>
  <c r="I5627" i="4"/>
  <c r="I5691" i="4"/>
  <c r="I5755" i="4"/>
  <c r="I5819" i="4"/>
  <c r="I5883" i="4"/>
  <c r="I5947" i="4"/>
  <c r="I6011" i="4"/>
  <c r="I6075" i="4"/>
  <c r="I6139" i="4"/>
  <c r="I6203" i="4"/>
  <c r="I6267" i="4"/>
  <c r="I6331" i="4"/>
  <c r="I6395" i="4"/>
  <c r="I6459" i="4"/>
  <c r="I6523" i="4"/>
  <c r="I6587" i="4"/>
  <c r="I6651" i="4"/>
  <c r="I6715" i="4"/>
  <c r="I6779" i="4"/>
  <c r="I6843" i="4"/>
  <c r="I6907" i="4"/>
  <c r="I6971" i="4"/>
  <c r="I7035" i="4"/>
  <c r="I7099" i="4"/>
  <c r="I7163" i="4"/>
  <c r="I7227" i="4"/>
  <c r="I7291" i="4"/>
  <c r="I7355" i="4"/>
  <c r="I7419" i="4"/>
  <c r="I5428" i="4"/>
  <c r="I5492" i="4"/>
  <c r="I5556" i="4"/>
  <c r="I5620" i="4"/>
  <c r="I5684" i="4"/>
  <c r="I5748" i="4"/>
  <c r="I5812" i="4"/>
  <c r="I5876" i="4"/>
  <c r="I5940" i="4"/>
  <c r="I6004" i="4"/>
  <c r="I6068" i="4"/>
  <c r="I6132" i="4"/>
  <c r="I6196" i="4"/>
  <c r="I6260" i="4"/>
  <c r="I6324" i="4"/>
  <c r="I6388" i="4"/>
  <c r="I6452" i="4"/>
  <c r="I6516" i="4"/>
  <c r="I6580" i="4"/>
  <c r="I6644" i="4"/>
  <c r="I6708" i="4"/>
  <c r="I6772" i="4"/>
  <c r="I6836" i="4"/>
  <c r="I6900" i="4"/>
  <c r="I6964" i="4"/>
  <c r="I7028" i="4"/>
  <c r="I7092" i="4"/>
  <c r="I7156" i="4"/>
  <c r="I7220" i="4"/>
  <c r="I7284" i="4"/>
  <c r="I7348" i="4"/>
  <c r="I7412" i="4"/>
  <c r="I7476" i="4"/>
  <c r="I7540" i="4"/>
  <c r="I7604" i="4"/>
  <c r="I7668" i="4"/>
  <c r="I7732" i="4"/>
  <c r="I7796" i="4"/>
  <c r="I7860" i="4"/>
  <c r="I7924" i="4"/>
  <c r="I7988" i="4"/>
  <c r="I5261" i="4"/>
  <c r="I5325" i="4"/>
  <c r="I5389" i="4"/>
  <c r="I5453" i="4"/>
  <c r="I5517" i="4"/>
  <c r="I5581" i="4"/>
  <c r="I5645" i="4"/>
  <c r="I5709" i="4"/>
  <c r="I5773" i="4"/>
  <c r="I5837" i="4"/>
  <c r="I5901" i="4"/>
  <c r="I5965" i="4"/>
  <c r="I6029" i="4"/>
  <c r="I6093" i="4"/>
  <c r="I6157" i="4"/>
  <c r="I6221" i="4"/>
  <c r="I6285" i="4"/>
  <c r="I6349" i="4"/>
  <c r="I6413" i="4"/>
  <c r="I6477" i="4"/>
  <c r="I6541" i="4"/>
  <c r="I6605" i="4"/>
  <c r="I6669" i="4"/>
  <c r="I6733" i="4"/>
  <c r="I6797" i="4"/>
  <c r="I6861" i="4"/>
  <c r="I7459" i="4"/>
  <c r="I7523" i="4"/>
  <c r="I7587" i="4"/>
  <c r="I7651" i="4"/>
  <c r="I7715" i="4"/>
  <c r="I7779" i="4"/>
  <c r="I7843" i="4"/>
  <c r="I7907" i="4"/>
  <c r="I7971" i="4"/>
  <c r="I6933" i="4"/>
  <c r="I6997" i="4"/>
  <c r="I7061" i="4"/>
  <c r="I7125" i="4"/>
  <c r="I7189" i="4"/>
  <c r="I7253" i="4"/>
  <c r="I7317" i="4"/>
  <c r="I7573" i="4"/>
  <c r="I7637" i="4"/>
  <c r="I7701" i="4"/>
  <c r="I6830" i="4"/>
  <c r="I6894" i="4"/>
  <c r="I6958" i="4"/>
  <c r="I7022" i="4"/>
  <c r="I7086" i="4"/>
  <c r="I7150" i="4"/>
  <c r="I7214" i="4"/>
  <c r="I7278" i="4"/>
  <c r="I6192" i="4"/>
  <c r="I6256" i="4"/>
  <c r="I6320" i="4"/>
  <c r="I6384" i="4"/>
  <c r="I6448" i="4"/>
  <c r="I6512" i="4"/>
  <c r="I6576" i="4"/>
  <c r="I7057" i="4"/>
  <c r="I7121" i="4"/>
  <c r="I7185" i="4"/>
  <c r="I7249" i="4"/>
  <c r="I7313" i="4"/>
  <c r="I7377" i="4"/>
  <c r="I7569" i="4"/>
  <c r="I7633" i="4"/>
  <c r="I7697" i="4"/>
  <c r="I7761" i="4"/>
  <c r="I7825" i="4"/>
  <c r="I7889" i="4"/>
  <c r="I7953" i="4"/>
  <c r="I8017" i="4"/>
  <c r="I7874" i="4"/>
  <c r="I7938" i="4"/>
  <c r="I8002" i="4"/>
  <c r="I7741" i="4"/>
  <c r="I7997" i="4"/>
  <c r="I7390" i="4"/>
  <c r="I7454" i="4"/>
  <c r="I7518" i="4"/>
  <c r="I6959" i="4"/>
  <c r="I7023" i="4"/>
  <c r="I7087" i="4"/>
  <c r="I7151" i="4"/>
  <c r="I7215" i="4"/>
  <c r="I7279" i="4"/>
  <c r="I7343" i="4"/>
  <c r="I7407" i="4"/>
  <c r="I7471" i="4"/>
  <c r="I7535" i="4"/>
  <c r="I7599" i="4"/>
  <c r="I7663" i="4"/>
  <c r="I7727" i="4"/>
  <c r="I7791" i="4"/>
  <c r="I7855" i="4"/>
  <c r="I7919" i="4"/>
  <c r="I7983" i="4"/>
  <c r="I6640" i="4"/>
  <c r="I6704" i="4"/>
  <c r="I6768" i="4"/>
  <c r="I6832" i="4"/>
  <c r="I6896" i="4"/>
  <c r="I6960" i="4"/>
  <c r="I7024" i="4"/>
  <c r="I7088" i="4"/>
  <c r="I7152" i="4"/>
  <c r="I7216" i="4"/>
  <c r="I7280" i="4"/>
  <c r="I7344" i="4"/>
  <c r="I7408" i="4"/>
  <c r="I7472" i="4"/>
  <c r="I7536" i="4"/>
  <c r="I7598" i="4"/>
  <c r="I7662" i="4"/>
  <c r="I7726" i="4"/>
  <c r="I7790" i="4"/>
  <c r="I7854" i="4"/>
  <c r="I7918" i="4"/>
  <c r="I7982" i="4"/>
  <c r="I203" i="4"/>
  <c r="I715" i="4"/>
  <c r="I1227" i="4"/>
  <c r="I1739" i="4"/>
  <c r="I2251" i="4"/>
  <c r="I2507" i="4"/>
  <c r="I2603" i="4"/>
  <c r="I2859" i="4"/>
  <c r="I3116" i="4"/>
  <c r="I3372" i="4"/>
  <c r="I3628" i="4"/>
  <c r="I3884" i="4"/>
  <c r="I4140" i="4"/>
  <c r="I4396" i="4"/>
  <c r="I4652" i="4"/>
  <c r="I4908" i="4"/>
  <c r="I5164" i="4"/>
  <c r="I212" i="4"/>
  <c r="I468" i="4"/>
  <c r="I724" i="4"/>
  <c r="I980" i="4"/>
  <c r="I1236" i="4"/>
  <c r="I1492" i="4"/>
  <c r="I1660" i="4"/>
  <c r="I1836" i="4"/>
  <c r="I1996" i="4"/>
  <c r="I2172" i="4"/>
  <c r="I2348" i="4"/>
  <c r="I2508" i="4"/>
  <c r="I2684" i="4"/>
  <c r="I2860" i="4"/>
  <c r="I3021" i="4"/>
  <c r="I3197" i="4"/>
  <c r="I3373" i="4"/>
  <c r="I3533" i="4"/>
  <c r="I3709" i="4"/>
  <c r="I3885" i="4"/>
  <c r="I4045" i="4"/>
  <c r="I4221" i="4"/>
  <c r="I178" i="4"/>
  <c r="I338" i="4"/>
  <c r="I514" i="4"/>
  <c r="I690" i="4"/>
  <c r="I850" i="4"/>
  <c r="I1026" i="4"/>
  <c r="I1202" i="4"/>
  <c r="I1362" i="4"/>
  <c r="I1538" i="4"/>
  <c r="I1714" i="4"/>
  <c r="I4365" i="4"/>
  <c r="I4541" i="4"/>
  <c r="I4717" i="4"/>
  <c r="I4877" i="4"/>
  <c r="I5053" i="4"/>
  <c r="I5230" i="4"/>
  <c r="I5390" i="4"/>
  <c r="I5566" i="4"/>
  <c r="I165" i="4"/>
  <c r="I325" i="4"/>
  <c r="I501" i="4"/>
  <c r="I677" i="4"/>
  <c r="I837" i="4"/>
  <c r="I1013" i="4"/>
  <c r="I1189" i="4"/>
  <c r="I19" i="4"/>
  <c r="I198" i="4"/>
  <c r="I374" i="4"/>
  <c r="I534" i="4"/>
  <c r="I710" i="4"/>
  <c r="I886" i="4"/>
  <c r="I1046" i="4"/>
  <c r="I1222" i="4"/>
  <c r="I143" i="4"/>
  <c r="I303" i="4"/>
  <c r="I479" i="4"/>
  <c r="I655" i="4"/>
  <c r="I815" i="4"/>
  <c r="I991" i="4"/>
  <c r="I1167" i="4"/>
  <c r="I80" i="4"/>
  <c r="I256" i="4"/>
  <c r="I432" i="4"/>
  <c r="I592" i="4"/>
  <c r="I768" i="4"/>
  <c r="I944" i="4"/>
  <c r="I1104" i="4"/>
  <c r="I20" i="4"/>
  <c r="I201" i="4"/>
  <c r="I361" i="4"/>
  <c r="I537" i="4"/>
  <c r="I713" i="4"/>
  <c r="I873" i="4"/>
  <c r="I1049" i="4"/>
  <c r="I1225" i="4"/>
  <c r="I1858" i="4"/>
  <c r="I2034" i="4"/>
  <c r="I5774" i="4"/>
  <c r="I5934" i="4"/>
  <c r="I6110" i="4"/>
  <c r="I1349" i="4"/>
  <c r="I1509" i="4"/>
  <c r="I1685" i="4"/>
  <c r="I1861" i="4"/>
  <c r="I2021" i="4"/>
  <c r="I2197" i="4"/>
  <c r="I1358" i="4"/>
  <c r="I1518" i="4"/>
  <c r="I1694" i="4"/>
  <c r="I1870" i="4"/>
  <c r="I2030" i="4"/>
  <c r="I2206" i="4"/>
  <c r="I1303" i="4"/>
  <c r="I1463" i="4"/>
  <c r="I1639" i="4"/>
  <c r="I1815" i="4"/>
  <c r="I1975" i="4"/>
  <c r="I1408" i="4"/>
  <c r="I1584" i="4"/>
  <c r="I1744" i="4"/>
  <c r="I1920" i="4"/>
  <c r="I1353" i="4"/>
  <c r="I1513" i="4"/>
  <c r="I1689" i="4"/>
  <c r="I1865" i="4"/>
  <c r="I2042" i="4"/>
  <c r="I2218" i="4"/>
  <c r="I2394" i="4"/>
  <c r="I2554" i="4"/>
  <c r="I2730" i="4"/>
  <c r="I2906" i="4"/>
  <c r="I3067" i="4"/>
  <c r="I6454" i="4"/>
  <c r="I6630" i="4"/>
  <c r="I2309" i="4"/>
  <c r="I2485" i="4"/>
  <c r="I2661" i="4"/>
  <c r="I2821" i="4"/>
  <c r="I2998" i="4"/>
  <c r="I3174" i="4"/>
  <c r="I3334" i="4"/>
  <c r="I3510" i="4"/>
  <c r="I3686" i="4"/>
  <c r="I3846" i="4"/>
  <c r="I4022" i="4"/>
  <c r="I4198" i="4"/>
  <c r="I2510" i="4"/>
  <c r="I2686" i="4"/>
  <c r="I2862" i="4"/>
  <c r="I3023" i="4"/>
  <c r="I3199" i="4"/>
  <c r="I3375" i="4"/>
  <c r="I3535" i="4"/>
  <c r="I3711" i="4"/>
  <c r="I3887" i="4"/>
  <c r="I4047" i="4"/>
  <c r="I4223" i="4"/>
  <c r="I4399" i="4"/>
  <c r="I4559" i="4"/>
  <c r="I4735" i="4"/>
  <c r="I4911" i="4"/>
  <c r="I5071" i="4"/>
  <c r="I2183" i="4"/>
  <c r="I2359" i="4"/>
  <c r="I2519" i="4"/>
  <c r="I2695" i="4"/>
  <c r="I2871" i="4"/>
  <c r="I3032" i="4"/>
  <c r="I3208" i="4"/>
  <c r="I3384" i="4"/>
  <c r="I3544" i="4"/>
  <c r="I3720" i="4"/>
  <c r="I2096" i="4"/>
  <c r="I2256" i="4"/>
  <c r="I2432" i="4"/>
  <c r="I2608" i="4"/>
  <c r="I2768" i="4"/>
  <c r="I2945" i="4"/>
  <c r="I3121" i="4"/>
  <c r="I3281" i="4"/>
  <c r="I3457" i="4"/>
  <c r="I3633" i="4"/>
  <c r="I3793" i="4"/>
  <c r="I2169" i="4"/>
  <c r="I2345" i="4"/>
  <c r="I2505" i="4"/>
  <c r="I2681" i="4"/>
  <c r="I2857" i="4"/>
  <c r="I3018" i="4"/>
  <c r="I3194" i="4"/>
  <c r="I3370" i="4"/>
  <c r="I3530" i="4"/>
  <c r="I3706" i="4"/>
  <c r="I3131" i="4"/>
  <c r="I3291" i="4"/>
  <c r="I3467" i="4"/>
  <c r="I3643" i="4"/>
  <c r="I3803" i="4"/>
  <c r="I4358" i="4"/>
  <c r="I4534" i="4"/>
  <c r="I4694" i="4"/>
  <c r="I4870" i="4"/>
  <c r="I5046" i="4"/>
  <c r="I5206" i="4"/>
  <c r="I5383" i="4"/>
  <c r="I5719" i="4"/>
  <c r="I5895" i="4"/>
  <c r="I6071" i="4"/>
  <c r="I6231" i="4"/>
  <c r="I6407" i="4"/>
  <c r="I6583" i="4"/>
  <c r="I6743" i="4"/>
  <c r="I6919" i="4"/>
  <c r="I3936" i="4"/>
  <c r="I4096" i="4"/>
  <c r="I4272" i="4"/>
  <c r="I4448" i="4"/>
  <c r="I4608" i="4"/>
  <c r="I4784" i="4"/>
  <c r="I4960" i="4"/>
  <c r="I5120" i="4"/>
  <c r="I5297" i="4"/>
  <c r="I5473" i="4"/>
  <c r="I5633" i="4"/>
  <c r="I5809" i="4"/>
  <c r="I3889" i="4"/>
  <c r="I4049" i="4"/>
  <c r="I4225" i="4"/>
  <c r="I4401" i="4"/>
  <c r="I4561" i="4"/>
  <c r="I4737" i="4"/>
  <c r="I4913" i="4"/>
  <c r="I5073" i="4"/>
  <c r="I5250" i="4"/>
  <c r="I5426" i="4"/>
  <c r="I5586" i="4"/>
  <c r="I5762" i="4"/>
  <c r="I3970" i="4"/>
  <c r="I4130" i="4"/>
  <c r="I4218" i="4"/>
  <c r="I4282" i="4"/>
  <c r="I4346" i="4"/>
  <c r="I4410" i="4"/>
  <c r="I4474" i="4"/>
  <c r="I4538" i="4"/>
  <c r="I4602" i="4"/>
  <c r="I4666" i="4"/>
  <c r="I4730" i="4"/>
  <c r="I4794" i="4"/>
  <c r="I4858" i="4"/>
  <c r="I4922" i="4"/>
  <c r="I4986" i="4"/>
  <c r="I5050" i="4"/>
  <c r="I5114" i="4"/>
  <c r="I5178" i="4"/>
  <c r="I5243" i="4"/>
  <c r="I5307" i="4"/>
  <c r="I5371" i="4"/>
  <c r="I3883" i="4"/>
  <c r="I3947" i="4"/>
  <c r="I4011" i="4"/>
  <c r="I4075" i="4"/>
  <c r="I4139" i="4"/>
  <c r="I4203" i="4"/>
  <c r="I4267" i="4"/>
  <c r="I4331" i="4"/>
  <c r="I4395" i="4"/>
  <c r="I4459" i="4"/>
  <c r="I4523" i="4"/>
  <c r="I4587" i="4"/>
  <c r="I4651" i="4"/>
  <c r="I4715" i="4"/>
  <c r="I4779" i="4"/>
  <c r="I4843" i="4"/>
  <c r="I4907" i="4"/>
  <c r="I4971" i="4"/>
  <c r="I5035" i="4"/>
  <c r="I5099" i="4"/>
  <c r="I5163" i="4"/>
  <c r="I5227" i="4"/>
  <c r="I5292" i="4"/>
  <c r="I5356" i="4"/>
  <c r="I5167" i="4"/>
  <c r="I5232" i="4"/>
  <c r="I5296" i="4"/>
  <c r="I5360" i="4"/>
  <c r="I5424" i="4"/>
  <c r="I5488" i="4"/>
  <c r="I5552" i="4"/>
  <c r="I5616" i="4"/>
  <c r="I5680" i="4"/>
  <c r="I5744" i="4"/>
  <c r="I5808" i="4"/>
  <c r="I5872" i="4"/>
  <c r="I5936" i="4"/>
  <c r="I6000" i="4"/>
  <c r="I6064" i="4"/>
  <c r="I6128" i="4"/>
  <c r="I5921" i="4"/>
  <c r="I5985" i="4"/>
  <c r="I6049" i="4"/>
  <c r="I6113" i="4"/>
  <c r="I6177" i="4"/>
  <c r="I6241" i="4"/>
  <c r="I6305" i="4"/>
  <c r="I6369" i="4"/>
  <c r="I6433" i="4"/>
  <c r="I6497" i="4"/>
  <c r="I6561" i="4"/>
  <c r="I6625" i="4"/>
  <c r="I6689" i="4"/>
  <c r="I6753" i="4"/>
  <c r="I6817" i="4"/>
  <c r="I6881" i="4"/>
  <c r="I6945" i="4"/>
  <c r="I7009" i="4"/>
  <c r="I5842" i="4"/>
  <c r="I5906" i="4"/>
  <c r="I5970" i="4"/>
  <c r="I6034" i="4"/>
  <c r="I6098" i="4"/>
  <c r="I6162" i="4"/>
  <c r="I6226" i="4"/>
  <c r="I6290" i="4"/>
  <c r="I6354" i="4"/>
  <c r="I6418" i="4"/>
  <c r="I6482" i="4"/>
  <c r="I6546" i="4"/>
  <c r="I6610" i="4"/>
  <c r="I6674" i="4"/>
  <c r="I6738" i="4"/>
  <c r="I6802" i="4"/>
  <c r="I6866" i="4"/>
  <c r="I6930" i="4"/>
  <c r="I6994" i="4"/>
  <c r="I7058" i="4"/>
  <c r="I7122" i="4"/>
  <c r="I7186" i="4"/>
  <c r="I7250" i="4"/>
  <c r="I7314" i="4"/>
  <c r="I7378" i="4"/>
  <c r="I7442" i="4"/>
  <c r="I7506" i="4"/>
  <c r="I7570" i="4"/>
  <c r="I7634" i="4"/>
  <c r="I7698" i="4"/>
  <c r="I7762" i="4"/>
  <c r="I5379" i="4"/>
  <c r="I5443" i="4"/>
  <c r="I5507" i="4"/>
  <c r="I5571" i="4"/>
  <c r="I5635" i="4"/>
  <c r="I5699" i="4"/>
  <c r="I5763" i="4"/>
  <c r="I5827" i="4"/>
  <c r="I5891" i="4"/>
  <c r="I5955" i="4"/>
  <c r="I6019" i="4"/>
  <c r="I6083" i="4"/>
  <c r="I6147" i="4"/>
  <c r="I6211" i="4"/>
  <c r="I6275" i="4"/>
  <c r="I6339" i="4"/>
  <c r="I6403" i="4"/>
  <c r="I6467" i="4"/>
  <c r="I6531" i="4"/>
  <c r="I6595" i="4"/>
  <c r="I6659" i="4"/>
  <c r="I6723" i="4"/>
  <c r="I6787" i="4"/>
  <c r="I6851" i="4"/>
  <c r="I6915" i="4"/>
  <c r="I6979" i="4"/>
  <c r="I7043" i="4"/>
  <c r="I7107" i="4"/>
  <c r="I7171" i="4"/>
  <c r="I7235" i="4"/>
  <c r="I7299" i="4"/>
  <c r="I7363" i="4"/>
  <c r="I7427" i="4"/>
  <c r="I5436" i="4"/>
  <c r="I5500" i="4"/>
  <c r="I5564" i="4"/>
  <c r="I5628" i="4"/>
  <c r="I5692" i="4"/>
  <c r="I5820" i="4"/>
  <c r="I5884" i="4"/>
  <c r="I5948" i="4"/>
  <c r="I6012" i="4"/>
  <c r="I6076" i="4"/>
  <c r="I6140" i="4"/>
  <c r="I6204" i="4"/>
  <c r="I6268" i="4"/>
  <c r="I6332" i="4"/>
  <c r="I6396" i="4"/>
  <c r="I6460" i="4"/>
  <c r="I6524" i="4"/>
  <c r="I6588" i="4"/>
  <c r="I6652" i="4"/>
  <c r="I6716" i="4"/>
  <c r="I6780" i="4"/>
  <c r="I6844" i="4"/>
  <c r="I6908" i="4"/>
  <c r="I6972" i="4"/>
  <c r="I7036" i="4"/>
  <c r="I7100" i="4"/>
  <c r="I7164" i="4"/>
  <c r="I7228" i="4"/>
  <c r="I7292" i="4"/>
  <c r="I7356" i="4"/>
  <c r="I7420" i="4"/>
  <c r="I7484" i="4"/>
  <c r="I7548" i="4"/>
  <c r="I7612" i="4"/>
  <c r="I7676" i="4"/>
  <c r="I7740" i="4"/>
  <c r="I7804" i="4"/>
  <c r="I7868" i="4"/>
  <c r="I7932" i="4"/>
  <c r="I7996" i="4"/>
  <c r="I5269" i="4"/>
  <c r="I5333" i="4"/>
  <c r="I5397" i="4"/>
  <c r="I5461" i="4"/>
  <c r="I5525" i="4"/>
  <c r="I5589" i="4"/>
  <c r="I5653" i="4"/>
  <c r="I5717" i="4"/>
  <c r="I5781" i="4"/>
  <c r="I5845" i="4"/>
  <c r="I5909" i="4"/>
  <c r="I5973" i="4"/>
  <c r="I6037" i="4"/>
  <c r="I6101" i="4"/>
  <c r="I6165" i="4"/>
  <c r="I6229" i="4"/>
  <c r="I6293" i="4"/>
  <c r="I6357" i="4"/>
  <c r="I6421" i="4"/>
  <c r="I6613" i="4"/>
  <c r="I6677" i="4"/>
  <c r="I6741" i="4"/>
  <c r="I6805" i="4"/>
  <c r="I6869" i="4"/>
  <c r="I7467" i="4"/>
  <c r="I7531" i="4"/>
  <c r="I7595" i="4"/>
  <c r="I7659" i="4"/>
  <c r="I7723" i="4"/>
  <c r="I7787" i="4"/>
  <c r="I7851" i="4"/>
  <c r="I7915" i="4"/>
  <c r="I7979" i="4"/>
  <c r="I6941" i="4"/>
  <c r="I7005" i="4"/>
  <c r="I7069" i="4"/>
  <c r="I7133" i="4"/>
  <c r="I7197" i="4"/>
  <c r="I7261" i="4"/>
  <c r="I7325" i="4"/>
  <c r="I7389" i="4"/>
  <c r="I7517" i="4"/>
  <c r="I7581" i="4"/>
  <c r="I7645" i="4"/>
  <c r="I6774" i="4"/>
  <c r="I6838" i="4"/>
  <c r="I6902" i="4"/>
  <c r="I6966" i="4"/>
  <c r="I7030" i="4"/>
  <c r="I7094" i="4"/>
  <c r="I7158" i="4"/>
  <c r="I7222" i="4"/>
  <c r="I7286" i="4"/>
  <c r="I6200" i="4"/>
  <c r="I6264" i="4"/>
  <c r="I6328" i="4"/>
  <c r="I6392" i="4"/>
  <c r="I6456" i="4"/>
  <c r="I6520" i="4"/>
  <c r="I6584" i="4"/>
  <c r="I7065" i="4"/>
  <c r="I7129" i="4"/>
  <c r="I7193" i="4"/>
  <c r="I7257" i="4"/>
  <c r="I7321" i="4"/>
  <c r="I7385" i="4"/>
  <c r="I7513" i="4"/>
  <c r="I7577" i="4"/>
  <c r="I7641" i="4"/>
  <c r="I7705" i="4"/>
  <c r="I7769" i="4"/>
  <c r="I7833" i="4"/>
  <c r="I7897" i="4"/>
  <c r="I7961" i="4"/>
  <c r="I8025" i="4"/>
  <c r="I7882" i="4"/>
  <c r="I7946" i="4"/>
  <c r="I8010" i="4"/>
  <c r="I18" i="4"/>
  <c r="I7749" i="4"/>
  <c r="I7813" i="4"/>
  <c r="I7877" i="4"/>
  <c r="I7941" i="4"/>
  <c r="I8005" i="4"/>
  <c r="I7398" i="4"/>
  <c r="I7462" i="4"/>
  <c r="I7526" i="4"/>
  <c r="I6967" i="4"/>
  <c r="I7031" i="4"/>
  <c r="I7095" i="4"/>
  <c r="I7159" i="4"/>
  <c r="I7223" i="4"/>
  <c r="I7287" i="4"/>
  <c r="I7351" i="4"/>
  <c r="I7415" i="4"/>
  <c r="I7479" i="4"/>
  <c r="I7543" i="4"/>
  <c r="I7607" i="4"/>
  <c r="I7671" i="4"/>
  <c r="I7735" i="4"/>
  <c r="I7799" i="4"/>
  <c r="I7863" i="4"/>
  <c r="I7927" i="4"/>
  <c r="I7991" i="4"/>
  <c r="I6648" i="4"/>
  <c r="I6712" i="4"/>
  <c r="I6776" i="4"/>
  <c r="I6840" i="4"/>
  <c r="I6904" i="4"/>
  <c r="I6968" i="4"/>
  <c r="I7032" i="4"/>
  <c r="I7096" i="4"/>
  <c r="I7160" i="4"/>
  <c r="I7224" i="4"/>
  <c r="I7288" i="4"/>
  <c r="I7352" i="4"/>
  <c r="I7416" i="4"/>
  <c r="I7480" i="4"/>
  <c r="I7544" i="4"/>
  <c r="I7606" i="4"/>
  <c r="I7670" i="4"/>
  <c r="I7734" i="4"/>
  <c r="I7798" i="4"/>
  <c r="I7862" i="4"/>
  <c r="I7926" i="4"/>
  <c r="I7990" i="4"/>
  <c r="I267" i="4"/>
  <c r="I779" i="4"/>
  <c r="I1291" i="4"/>
  <c r="I1803" i="4"/>
  <c r="I2267" i="4"/>
  <c r="I2523" i="4"/>
  <c r="I2619" i="4"/>
  <c r="I2875" i="4"/>
  <c r="I3132" i="4"/>
  <c r="I3388" i="4"/>
  <c r="I3644" i="4"/>
  <c r="I3900" i="4"/>
  <c r="I4156" i="4"/>
  <c r="I4412" i="4"/>
  <c r="I4668" i="4"/>
  <c r="I4924" i="4"/>
  <c r="I5180" i="4"/>
  <c r="I260" i="4"/>
  <c r="I516" i="4"/>
  <c r="I772" i="4"/>
  <c r="I1028" i="4"/>
  <c r="I1284" i="4"/>
  <c r="I1676" i="4"/>
  <c r="I1852" i="4"/>
  <c r="I2028" i="4"/>
  <c r="I2188" i="4"/>
  <c r="I2364" i="4"/>
  <c r="I2540" i="4"/>
  <c r="I2700" i="4"/>
  <c r="I2876" i="4"/>
  <c r="I3053" i="4"/>
  <c r="I3213" i="4"/>
  <c r="I3389" i="4"/>
  <c r="I3565" i="4"/>
  <c r="I3725" i="4"/>
  <c r="I3901" i="4"/>
  <c r="I4077" i="4"/>
  <c r="I4237" i="4"/>
  <c r="I194" i="4"/>
  <c r="I370" i="4"/>
  <c r="I530" i="4"/>
  <c r="I706" i="4"/>
  <c r="I882" i="4"/>
  <c r="I1042" i="4"/>
  <c r="I1218" i="4"/>
  <c r="I1394" i="4"/>
  <c r="I1554" i="4"/>
  <c r="I1730" i="4"/>
  <c r="I4397" i="4"/>
  <c r="I4557" i="4"/>
  <c r="I4733" i="4"/>
  <c r="I4909" i="4"/>
  <c r="I5069" i="4"/>
  <c r="I5246" i="4"/>
  <c r="I5422" i="4"/>
  <c r="I5582" i="4"/>
  <c r="I181" i="4"/>
  <c r="I357" i="4"/>
  <c r="I517" i="4"/>
  <c r="I693" i="4"/>
  <c r="I869" i="4"/>
  <c r="I1029" i="4"/>
  <c r="I1205" i="4"/>
  <c r="I49" i="4"/>
  <c r="I214" i="4"/>
  <c r="I390" i="4"/>
  <c r="I566" i="4"/>
  <c r="I726" i="4"/>
  <c r="I902" i="4"/>
  <c r="I1078" i="4"/>
  <c r="I1238" i="4"/>
  <c r="I159" i="4"/>
  <c r="I335" i="4"/>
  <c r="I495" i="4"/>
  <c r="I671" i="4"/>
  <c r="I847" i="4"/>
  <c r="I1007" i="4"/>
  <c r="I1183" i="4"/>
  <c r="I112" i="4"/>
  <c r="I272" i="4"/>
  <c r="I448" i="4"/>
  <c r="I624" i="4"/>
  <c r="I784" i="4"/>
  <c r="I960" i="4"/>
  <c r="I1136" i="4"/>
  <c r="I36" i="4"/>
  <c r="I217" i="4"/>
  <c r="I393" i="4"/>
  <c r="I553" i="4"/>
  <c r="I729" i="4"/>
  <c r="I905" i="4"/>
  <c r="I1065" i="4"/>
  <c r="I1241" i="4"/>
  <c r="I1890" i="4"/>
  <c r="I5614" i="4"/>
  <c r="I5790" i="4"/>
  <c r="I5966" i="4"/>
  <c r="I6126" i="4"/>
  <c r="I1365" i="4"/>
  <c r="I1541" i="4"/>
  <c r="I1701" i="4"/>
  <c r="I1877" i="4"/>
  <c r="I2053" i="4"/>
  <c r="I2213" i="4"/>
  <c r="I1374" i="4"/>
  <c r="I1550" i="4"/>
  <c r="I1710" i="4"/>
  <c r="I1886" i="4"/>
  <c r="I2062" i="4"/>
  <c r="I2222" i="4"/>
  <c r="I1319" i="4"/>
  <c r="I1495" i="4"/>
  <c r="I1655" i="4"/>
  <c r="I1831" i="4"/>
  <c r="I2007" i="4"/>
  <c r="I1424" i="4"/>
  <c r="I1600" i="4"/>
  <c r="I1776" i="4"/>
  <c r="I1936" i="4"/>
  <c r="I1369" i="4"/>
  <c r="I1545" i="4"/>
  <c r="I1705" i="4"/>
  <c r="I1881" i="4"/>
  <c r="I2074" i="4"/>
  <c r="I2234" i="4"/>
  <c r="I2410" i="4"/>
  <c r="I2586" i="4"/>
  <c r="I2746" i="4"/>
  <c r="I2923" i="4"/>
  <c r="I6310" i="4"/>
  <c r="I6470" i="4"/>
  <c r="I6646" i="4"/>
  <c r="I2341" i="4"/>
  <c r="I2501" i="4"/>
  <c r="I2677" i="4"/>
  <c r="I2853" i="4"/>
  <c r="I3014" i="4"/>
  <c r="I3190" i="4"/>
  <c r="I3366" i="4"/>
  <c r="I3526" i="4"/>
  <c r="I3702" i="4"/>
  <c r="I3878" i="4"/>
  <c r="I4038" i="4"/>
  <c r="I2366" i="4"/>
  <c r="I2542" i="4"/>
  <c r="I2702" i="4"/>
  <c r="I2878" i="4"/>
  <c r="I3055" i="4"/>
  <c r="I3215" i="4"/>
  <c r="I3391" i="4"/>
  <c r="I3567" i="4"/>
  <c r="I3727" i="4"/>
  <c r="I3903" i="4"/>
  <c r="I4079" i="4"/>
  <c r="I4239" i="4"/>
  <c r="I4415" i="4"/>
  <c r="I4591" i="4"/>
  <c r="I4751" i="4"/>
  <c r="I4927" i="4"/>
  <c r="I2039" i="4"/>
  <c r="I2199" i="4"/>
  <c r="I2375" i="4"/>
  <c r="I2551" i="4"/>
  <c r="I2711" i="4"/>
  <c r="I2887" i="4"/>
  <c r="I3064" i="4"/>
  <c r="I3224" i="4"/>
  <c r="I3400" i="4"/>
  <c r="I3576" i="4"/>
  <c r="I3736" i="4"/>
  <c r="I2112" i="4"/>
  <c r="I2288" i="4"/>
  <c r="I2448" i="4"/>
  <c r="I2624" i="4"/>
  <c r="I2800" i="4"/>
  <c r="I2961" i="4"/>
  <c r="I3137" i="4"/>
  <c r="I3313" i="4"/>
  <c r="I3473" i="4"/>
  <c r="I3649" i="4"/>
  <c r="I2025" i="4"/>
  <c r="I2185" i="4"/>
  <c r="I2361" i="4"/>
  <c r="I2537" i="4"/>
  <c r="I2697" i="4"/>
  <c r="I2873" i="4"/>
  <c r="I3050" i="4"/>
  <c r="I3210" i="4"/>
  <c r="I3386" i="4"/>
  <c r="I3562" i="4"/>
  <c r="I3722" i="4"/>
  <c r="I3147" i="4"/>
  <c r="I3323" i="4"/>
  <c r="I3483" i="4"/>
  <c r="I3659" i="4"/>
  <c r="I4214" i="4"/>
  <c r="I4374" i="4"/>
  <c r="I4550" i="4"/>
  <c r="I4726" i="4"/>
  <c r="I4886" i="4"/>
  <c r="I5062" i="4"/>
  <c r="I5239" i="4"/>
  <c r="I5399" i="4"/>
  <c r="I5575" i="4"/>
  <c r="I5751" i="4"/>
  <c r="I5911" i="4"/>
  <c r="I6087" i="4"/>
  <c r="I6263" i="4"/>
  <c r="I6423" i="4"/>
  <c r="I6599" i="4"/>
  <c r="I6775" i="4"/>
  <c r="I5087" i="4"/>
  <c r="I3952" i="4"/>
  <c r="I4128" i="4"/>
  <c r="I4288" i="4"/>
  <c r="I4464" i="4"/>
  <c r="I4640" i="4"/>
  <c r="I4800" i="4"/>
  <c r="I4976" i="4"/>
  <c r="I5152" i="4"/>
  <c r="I5313" i="4"/>
  <c r="I5489" i="4"/>
  <c r="I5665" i="4"/>
  <c r="I5825" i="4"/>
  <c r="I3905" i="4"/>
  <c r="I4081" i="4"/>
  <c r="I4241" i="4"/>
  <c r="I4417" i="4"/>
  <c r="I4593" i="4"/>
  <c r="I4753" i="4"/>
  <c r="I4929" i="4"/>
  <c r="I5105" i="4"/>
  <c r="I5266" i="4"/>
  <c r="I5442" i="4"/>
  <c r="I5618" i="4"/>
  <c r="I5778" i="4"/>
  <c r="I3986" i="4"/>
  <c r="I4146" i="4"/>
  <c r="I4226" i="4"/>
  <c r="I4290" i="4"/>
  <c r="I4354" i="4"/>
  <c r="I4418" i="4"/>
  <c r="I4482" i="4"/>
  <c r="I4546" i="4"/>
  <c r="I4610" i="4"/>
  <c r="I4674" i="4"/>
  <c r="I4738" i="4"/>
  <c r="I4802" i="4"/>
  <c r="I4866" i="4"/>
  <c r="I4930" i="4"/>
  <c r="I4994" i="4"/>
  <c r="I5058" i="4"/>
  <c r="I5122" i="4"/>
  <c r="I5186" i="4"/>
  <c r="I5251" i="4"/>
  <c r="I3827" i="4"/>
  <c r="I3891" i="4"/>
  <c r="I3955" i="4"/>
  <c r="I4019" i="4"/>
  <c r="I4083" i="4"/>
  <c r="I4147" i="4"/>
  <c r="I4211" i="4"/>
  <c r="I4275" i="4"/>
  <c r="I4339" i="4"/>
  <c r="I4403" i="4"/>
  <c r="I4467" i="4"/>
  <c r="I4531" i="4"/>
  <c r="I4595" i="4"/>
  <c r="I4659" i="4"/>
  <c r="I4723" i="4"/>
  <c r="I4787" i="4"/>
  <c r="I4851" i="4"/>
  <c r="I4915" i="4"/>
  <c r="I4979" i="4"/>
  <c r="I5043" i="4"/>
  <c r="I5107" i="4"/>
  <c r="I5171" i="4"/>
  <c r="I5236" i="4"/>
  <c r="I5300" i="4"/>
  <c r="I5364" i="4"/>
  <c r="I5175" i="4"/>
  <c r="I5240" i="4"/>
  <c r="I5304" i="4"/>
  <c r="I5368" i="4"/>
  <c r="I5432" i="4"/>
  <c r="I5496" i="4"/>
  <c r="I5560" i="4"/>
  <c r="I5624" i="4"/>
  <c r="I5688" i="4"/>
  <c r="I5752" i="4"/>
  <c r="I5816" i="4"/>
  <c r="I5880" i="4"/>
  <c r="I5944" i="4"/>
  <c r="I6008" i="4"/>
  <c r="I6072" i="4"/>
  <c r="I6136" i="4"/>
  <c r="I5929" i="4"/>
  <c r="I5993" i="4"/>
  <c r="I6057" i="4"/>
  <c r="I6121" i="4"/>
  <c r="I6185" i="4"/>
  <c r="I6249" i="4"/>
  <c r="I6313" i="4"/>
  <c r="I6377" i="4"/>
  <c r="I6441" i="4"/>
  <c r="I6505" i="4"/>
  <c r="I6569" i="4"/>
  <c r="I6633" i="4"/>
  <c r="I6697" i="4"/>
  <c r="I6761" i="4"/>
  <c r="I6825" i="4"/>
  <c r="I6889" i="4"/>
  <c r="I6953" i="4"/>
  <c r="I7017" i="4"/>
  <c r="I5850" i="4"/>
  <c r="I5914" i="4"/>
  <c r="I5978" i="4"/>
  <c r="I6042" i="4"/>
  <c r="I6106" i="4"/>
  <c r="I6170" i="4"/>
  <c r="I6234" i="4"/>
  <c r="I6298" i="4"/>
  <c r="I6362" i="4"/>
  <c r="I6426" i="4"/>
  <c r="I6490" i="4"/>
  <c r="I6554" i="4"/>
  <c r="I6618" i="4"/>
  <c r="I6682" i="4"/>
  <c r="I6746" i="4"/>
  <c r="I6810" i="4"/>
  <c r="I6874" i="4"/>
  <c r="I6938" i="4"/>
  <c r="I7002" i="4"/>
  <c r="I7066" i="4"/>
  <c r="I7130" i="4"/>
  <c r="I7194" i="4"/>
  <c r="I7258" i="4"/>
  <c r="I7322" i="4"/>
  <c r="I7386" i="4"/>
  <c r="I7450" i="4"/>
  <c r="I7514" i="4"/>
  <c r="I7578" i="4"/>
  <c r="I7642" i="4"/>
  <c r="I7706" i="4"/>
  <c r="I7770" i="4"/>
  <c r="I5451" i="4"/>
  <c r="I5579" i="4"/>
  <c r="I5643" i="4"/>
  <c r="I5707" i="4"/>
  <c r="I5771" i="4"/>
  <c r="I5835" i="4"/>
  <c r="I5899" i="4"/>
  <c r="I5963" i="4"/>
  <c r="I6027" i="4"/>
  <c r="I6091" i="4"/>
  <c r="I6155" i="4"/>
  <c r="I6219" i="4"/>
  <c r="I6283" i="4"/>
  <c r="I6347" i="4"/>
  <c r="I6411" i="4"/>
  <c r="I6475" i="4"/>
  <c r="I6539" i="4"/>
  <c r="I6603" i="4"/>
  <c r="I6667" i="4"/>
  <c r="I6731" i="4"/>
  <c r="I6795" i="4"/>
  <c r="I6859" i="4"/>
  <c r="I6923" i="4"/>
  <c r="I6987" i="4"/>
  <c r="I7051" i="4"/>
  <c r="I7115" i="4"/>
  <c r="I7179" i="4"/>
  <c r="I7243" i="4"/>
  <c r="I7307" i="4"/>
  <c r="I7371" i="4"/>
  <c r="I7435" i="4"/>
  <c r="I5444" i="4"/>
  <c r="I5508" i="4"/>
  <c r="I5572" i="4"/>
  <c r="I5636" i="4"/>
  <c r="I5700" i="4"/>
  <c r="I5764" i="4"/>
  <c r="I5828" i="4"/>
  <c r="I5892" i="4"/>
  <c r="I5956" i="4"/>
  <c r="I6020" i="4"/>
  <c r="I6084" i="4"/>
  <c r="I6148" i="4"/>
  <c r="I6212" i="4"/>
  <c r="I6276" i="4"/>
  <c r="I6340" i="4"/>
  <c r="I6404" i="4"/>
  <c r="I6468" i="4"/>
  <c r="I6532" i="4"/>
  <c r="I6596" i="4"/>
  <c r="I6660" i="4"/>
  <c r="I6724" i="4"/>
  <c r="I6788" i="4"/>
  <c r="I6852" i="4"/>
  <c r="I6916" i="4"/>
  <c r="I6980" i="4"/>
  <c r="I7044" i="4"/>
  <c r="I7108" i="4"/>
  <c r="I7172" i="4"/>
  <c r="I7236" i="4"/>
  <c r="I7300" i="4"/>
  <c r="I7364" i="4"/>
  <c r="I7428" i="4"/>
  <c r="I7492" i="4"/>
  <c r="I7556" i="4"/>
  <c r="I7620" i="4"/>
  <c r="I7684" i="4"/>
  <c r="I7748" i="4"/>
  <c r="I7812" i="4"/>
  <c r="I7876" i="4"/>
  <c r="I7940" i="4"/>
  <c r="I8004" i="4"/>
  <c r="I5341" i="4"/>
  <c r="I5405" i="4"/>
  <c r="I5469" i="4"/>
  <c r="I5533" i="4"/>
  <c r="I5597" i="4"/>
  <c r="I5661" i="4"/>
  <c r="I5725" i="4"/>
  <c r="I5789" i="4"/>
  <c r="I5853" i="4"/>
  <c r="I5917" i="4"/>
  <c r="I5981" i="4"/>
  <c r="I6045" i="4"/>
  <c r="I6109" i="4"/>
  <c r="I6173" i="4"/>
  <c r="I6237" i="4"/>
  <c r="I6301" i="4"/>
  <c r="I6365" i="4"/>
  <c r="I6429" i="4"/>
  <c r="I6493" i="4"/>
  <c r="I6557" i="4"/>
  <c r="I6621" i="4"/>
  <c r="I6685" i="4"/>
  <c r="I6749" i="4"/>
  <c r="I6813" i="4"/>
  <c r="I6877" i="4"/>
  <c r="I7475" i="4"/>
  <c r="I7539" i="4"/>
  <c r="I7603" i="4"/>
  <c r="I7667" i="4"/>
  <c r="I7731" i="4"/>
  <c r="I7795" i="4"/>
  <c r="I7859" i="4"/>
  <c r="I7923" i="4"/>
  <c r="I7987" i="4"/>
  <c r="I6949" i="4"/>
  <c r="I7013" i="4"/>
  <c r="I7077" i="4"/>
  <c r="I7141" i="4"/>
  <c r="I7205" i="4"/>
  <c r="I7269" i="4"/>
  <c r="I7333" i="4"/>
  <c r="I7397" i="4"/>
  <c r="I7589" i="4"/>
  <c r="I7653" i="4"/>
  <c r="I6782" i="4"/>
  <c r="I6846" i="4"/>
  <c r="I6910" i="4"/>
  <c r="I6974" i="4"/>
  <c r="I7038" i="4"/>
  <c r="I7102" i="4"/>
  <c r="I7166" i="4"/>
  <c r="I7230" i="4"/>
  <c r="I7294" i="4"/>
  <c r="I6208" i="4"/>
  <c r="I6272" i="4"/>
  <c r="I6336" i="4"/>
  <c r="I6400" i="4"/>
  <c r="I6464" i="4"/>
  <c r="I6528" i="4"/>
  <c r="I6592" i="4"/>
  <c r="I7073" i="4"/>
  <c r="I7137" i="4"/>
  <c r="I7201" i="4"/>
  <c r="I7265" i="4"/>
  <c r="I7329" i="4"/>
  <c r="I7393" i="4"/>
  <c r="I7521" i="4"/>
  <c r="I7649" i="4"/>
  <c r="I7713" i="4"/>
  <c r="I7777" i="4"/>
  <c r="I7841" i="4"/>
  <c r="I7905" i="4"/>
  <c r="I7969" i="4"/>
  <c r="I8033" i="4"/>
  <c r="I7826" i="4"/>
  <c r="I7890" i="4"/>
  <c r="I7954" i="4"/>
  <c r="I8018" i="4"/>
  <c r="I8013" i="4"/>
  <c r="I50" i="4"/>
  <c r="I7342" i="4"/>
  <c r="I7406" i="4"/>
  <c r="I7470" i="4"/>
  <c r="I7534" i="4"/>
  <c r="I6975" i="4"/>
  <c r="I7039" i="4"/>
  <c r="I7103" i="4"/>
  <c r="I7167" i="4"/>
  <c r="I7231" i="4"/>
  <c r="I7295" i="4"/>
  <c r="I7359" i="4"/>
  <c r="I7423" i="4"/>
  <c r="I7487" i="4"/>
  <c r="I7551" i="4"/>
  <c r="I7615" i="4"/>
  <c r="I7679" i="4"/>
  <c r="I7743" i="4"/>
  <c r="I7807" i="4"/>
  <c r="I7871" i="4"/>
  <c r="I7935" i="4"/>
  <c r="I7999" i="4"/>
  <c r="I6656" i="4"/>
  <c r="I6720" i="4"/>
  <c r="I6784" i="4"/>
  <c r="I6848" i="4"/>
  <c r="I6912" i="4"/>
  <c r="I6976" i="4"/>
  <c r="I7040" i="4"/>
  <c r="I7104" i="4"/>
  <c r="I7168" i="4"/>
  <c r="I7232" i="4"/>
  <c r="I7296" i="4"/>
  <c r="I7360" i="4"/>
  <c r="I7424" i="4"/>
  <c r="I7488" i="4"/>
  <c r="I7552" i="4"/>
  <c r="I7614" i="4"/>
  <c r="I7678" i="4"/>
  <c r="I7742" i="4"/>
  <c r="I7806" i="4"/>
  <c r="I7870" i="4"/>
  <c r="I7934" i="4"/>
  <c r="I7998" i="4"/>
  <c r="I331" i="4"/>
  <c r="I843" i="4"/>
  <c r="I1355" i="4"/>
  <c r="I1867" i="4"/>
  <c r="I2315" i="4"/>
  <c r="I2667" i="4"/>
  <c r="I2924" i="4"/>
  <c r="I3180" i="4"/>
  <c r="I3436" i="4"/>
  <c r="I3692" i="4"/>
  <c r="I3948" i="4"/>
  <c r="I4204" i="4"/>
  <c r="I4460" i="4"/>
  <c r="I4716" i="4"/>
  <c r="I4972" i="4"/>
  <c r="I5229" i="4"/>
  <c r="I276" i="4"/>
  <c r="I532" i="4"/>
  <c r="I788" i="4"/>
  <c r="I1044" i="4"/>
  <c r="I1300" i="4"/>
  <c r="I1532" i="4"/>
  <c r="I1708" i="4"/>
  <c r="I1868" i="4"/>
  <c r="I2044" i="4"/>
  <c r="I2220" i="4"/>
  <c r="I2380" i="4"/>
  <c r="I2556" i="4"/>
  <c r="I2732" i="4"/>
  <c r="I2892" i="4"/>
  <c r="I3069" i="4"/>
  <c r="I3245" i="4"/>
  <c r="I3405" i="4"/>
  <c r="I3581" i="4"/>
  <c r="I3757" i="4"/>
  <c r="I3917" i="4"/>
  <c r="I4093" i="4"/>
  <c r="I45" i="4"/>
  <c r="I210" i="4"/>
  <c r="I386" i="4"/>
  <c r="I562" i="4"/>
  <c r="I722" i="4"/>
  <c r="I898" i="4"/>
  <c r="I1074" i="4"/>
  <c r="I1234" i="4"/>
  <c r="I1410" i="4"/>
  <c r="I1586" i="4"/>
  <c r="I1746" i="4"/>
  <c r="I4413" i="4"/>
  <c r="I4589" i="4"/>
  <c r="I4749" i="4"/>
  <c r="I4925" i="4"/>
  <c r="I5101" i="4"/>
  <c r="I5262" i="4"/>
  <c r="I5438" i="4"/>
  <c r="I32" i="4"/>
  <c r="I197" i="4"/>
  <c r="I373" i="4"/>
  <c r="I549" i="4"/>
  <c r="I709" i="4"/>
  <c r="I885" i="4"/>
  <c r="I1061" i="4"/>
  <c r="I1221" i="4"/>
  <c r="I70" i="4"/>
  <c r="I246" i="4"/>
  <c r="I406" i="4"/>
  <c r="I582" i="4"/>
  <c r="I758" i="4"/>
  <c r="I918" i="4"/>
  <c r="I1094" i="4"/>
  <c r="I1270" i="4"/>
  <c r="I175" i="4"/>
  <c r="I351" i="4"/>
  <c r="I527" i="4"/>
  <c r="I687" i="4"/>
  <c r="I863" i="4"/>
  <c r="I1039" i="4"/>
  <c r="I1199" i="4"/>
  <c r="I128" i="4"/>
  <c r="I304" i="4"/>
  <c r="I464" i="4"/>
  <c r="I640" i="4"/>
  <c r="I816" i="4"/>
  <c r="I976" i="4"/>
  <c r="I1152" i="4"/>
  <c r="I73" i="4"/>
  <c r="I233" i="4"/>
  <c r="I409" i="4"/>
  <c r="I585" i="4"/>
  <c r="I745" i="4"/>
  <c r="I921" i="4"/>
  <c r="I1097" i="4"/>
  <c r="I1257" i="4"/>
  <c r="I1906" i="4"/>
  <c r="I5646" i="4"/>
  <c r="I5806" i="4"/>
  <c r="I5982" i="4"/>
  <c r="I6158" i="4"/>
  <c r="I1381" i="4"/>
  <c r="I1557" i="4"/>
  <c r="I1733" i="4"/>
  <c r="I1893" i="4"/>
  <c r="I2069" i="4"/>
  <c r="I2245" i="4"/>
  <c r="I1390" i="4"/>
  <c r="I1566" i="4"/>
  <c r="I1742" i="4"/>
  <c r="I1902" i="4"/>
  <c r="I2078" i="4"/>
  <c r="I2254" i="4"/>
  <c r="I1335" i="4"/>
  <c r="I1511" i="4"/>
  <c r="I1687" i="4"/>
  <c r="I1847" i="4"/>
  <c r="I1280" i="4"/>
  <c r="I1456" i="4"/>
  <c r="I1616" i="4"/>
  <c r="I1792" i="4"/>
  <c r="I1968" i="4"/>
  <c r="I1385" i="4"/>
  <c r="I1561" i="4"/>
  <c r="I1737" i="4"/>
  <c r="I1897" i="4"/>
  <c r="I2090" i="4"/>
  <c r="I2266" i="4"/>
  <c r="I2426" i="4"/>
  <c r="I2602" i="4"/>
  <c r="I2778" i="4"/>
  <c r="I2939" i="4"/>
  <c r="I6326" i="4"/>
  <c r="I6502" i="4"/>
  <c r="I6662" i="4"/>
  <c r="I2357" i="4"/>
  <c r="I2533" i="4"/>
  <c r="I2693" i="4"/>
  <c r="I2869" i="4"/>
  <c r="I3046" i="4"/>
  <c r="I3206" i="4"/>
  <c r="I3382" i="4"/>
  <c r="I3558" i="4"/>
  <c r="I3718" i="4"/>
  <c r="I3894" i="4"/>
  <c r="I4070" i="4"/>
  <c r="I2382" i="4"/>
  <c r="I2558" i="4"/>
  <c r="I2734" i="4"/>
  <c r="I2894" i="4"/>
  <c r="I3071" i="4"/>
  <c r="I3247" i="4"/>
  <c r="I3407" i="4"/>
  <c r="I3583" i="4"/>
  <c r="I3759" i="4"/>
  <c r="I3919" i="4"/>
  <c r="I4095" i="4"/>
  <c r="I4271" i="4"/>
  <c r="I4431" i="4"/>
  <c r="I4607" i="4"/>
  <c r="I4783" i="4"/>
  <c r="I4943" i="4"/>
  <c r="I2055" i="4"/>
  <c r="I2231" i="4"/>
  <c r="I2391" i="4"/>
  <c r="I2567" i="4"/>
  <c r="I2743" i="4"/>
  <c r="I2903" i="4"/>
  <c r="I3080" i="4"/>
  <c r="I3256" i="4"/>
  <c r="I3416" i="4"/>
  <c r="I3592" i="4"/>
  <c r="I3768" i="4"/>
  <c r="I2128" i="4"/>
  <c r="I2304" i="4"/>
  <c r="I2480" i="4"/>
  <c r="I2640" i="4"/>
  <c r="I2816" i="4"/>
  <c r="I2993" i="4"/>
  <c r="I3153" i="4"/>
  <c r="I3329" i="4"/>
  <c r="I3505" i="4"/>
  <c r="I3665" i="4"/>
  <c r="I2041" i="4"/>
  <c r="I2217" i="4"/>
  <c r="I2377" i="4"/>
  <c r="I2553" i="4"/>
  <c r="I2729" i="4"/>
  <c r="I2889" i="4"/>
  <c r="I3066" i="4"/>
  <c r="I3242" i="4"/>
  <c r="I3402" i="4"/>
  <c r="I3578" i="4"/>
  <c r="I3754" i="4"/>
  <c r="I3163" i="4"/>
  <c r="I3339" i="4"/>
  <c r="I3515" i="4"/>
  <c r="I3675" i="4"/>
  <c r="I4230" i="4"/>
  <c r="I4406" i="4"/>
  <c r="I4566" i="4"/>
  <c r="I4742" i="4"/>
  <c r="I4918" i="4"/>
  <c r="I5078" i="4"/>
  <c r="I5255" i="4"/>
  <c r="I5767" i="4"/>
  <c r="I5943" i="4"/>
  <c r="I6103" i="4"/>
  <c r="I6279" i="4"/>
  <c r="I6455" i="4"/>
  <c r="I6615" i="4"/>
  <c r="I6791" i="4"/>
  <c r="I5119" i="4"/>
  <c r="I3968" i="4"/>
  <c r="I4144" i="4"/>
  <c r="I4320" i="4"/>
  <c r="I4480" i="4"/>
  <c r="I4656" i="4"/>
  <c r="I4832" i="4"/>
  <c r="I4992" i="4"/>
  <c r="I5168" i="4"/>
  <c r="I5345" i="4"/>
  <c r="I5505" i="4"/>
  <c r="I5681" i="4"/>
  <c r="I5857" i="4"/>
  <c r="I3921" i="4"/>
  <c r="I4097" i="4"/>
  <c r="I4273" i="4"/>
  <c r="I4433" i="4"/>
  <c r="I4609" i="4"/>
  <c r="I4785" i="4"/>
  <c r="I4945" i="4"/>
  <c r="I5121" i="4"/>
  <c r="I5298" i="4"/>
  <c r="I5458" i="4"/>
  <c r="I5634" i="4"/>
  <c r="I3842" i="4"/>
  <c r="I4002" i="4"/>
  <c r="I4154" i="4"/>
  <c r="I4234" i="4"/>
  <c r="I4298" i="4"/>
  <c r="I4362" i="4"/>
  <c r="I4426" i="4"/>
  <c r="I4490" i="4"/>
  <c r="I4554" i="4"/>
  <c r="I4618" i="4"/>
  <c r="I4682" i="4"/>
  <c r="I4746" i="4"/>
  <c r="I4810" i="4"/>
  <c r="I4874" i="4"/>
  <c r="I4938" i="4"/>
  <c r="I5002" i="4"/>
  <c r="I5066" i="4"/>
  <c r="I5130" i="4"/>
  <c r="I5194" i="4"/>
  <c r="I5259" i="4"/>
  <c r="I5323" i="4"/>
  <c r="I3835" i="4"/>
  <c r="I3899" i="4"/>
  <c r="I3963" i="4"/>
  <c r="I4027" i="4"/>
  <c r="I4091" i="4"/>
  <c r="I4155" i="4"/>
  <c r="I4219" i="4"/>
  <c r="I4283" i="4"/>
  <c r="I4347" i="4"/>
  <c r="I4411" i="4"/>
  <c r="I4475" i="4"/>
  <c r="I4539" i="4"/>
  <c r="I4603" i="4"/>
  <c r="I4667" i="4"/>
  <c r="I4731" i="4"/>
  <c r="I4795" i="4"/>
  <c r="I4859" i="4"/>
  <c r="I4923" i="4"/>
  <c r="I4987" i="4"/>
  <c r="I5051" i="4"/>
  <c r="I5115" i="4"/>
  <c r="I5179" i="4"/>
  <c r="I5244" i="4"/>
  <c r="I5308" i="4"/>
  <c r="I5372" i="4"/>
  <c r="I5248" i="4"/>
  <c r="I5312" i="4"/>
  <c r="I5376" i="4"/>
  <c r="I5440" i="4"/>
  <c r="I5504" i="4"/>
  <c r="I5568" i="4"/>
  <c r="I5632" i="4"/>
  <c r="I5760" i="4"/>
  <c r="I5824" i="4"/>
  <c r="I5888" i="4"/>
  <c r="I5952" i="4"/>
  <c r="I6016" i="4"/>
  <c r="I6080" i="4"/>
  <c r="I6144" i="4"/>
  <c r="I5937" i="4"/>
  <c r="I6001" i="4"/>
  <c r="I6065" i="4"/>
  <c r="I6129" i="4"/>
  <c r="I6193" i="4"/>
  <c r="I6257" i="4"/>
  <c r="I6321" i="4"/>
  <c r="I6385" i="4"/>
  <c r="I6449" i="4"/>
  <c r="I6513" i="4"/>
  <c r="I6577" i="4"/>
  <c r="I6641" i="4"/>
  <c r="I6705" i="4"/>
  <c r="I6769" i="4"/>
  <c r="I6833" i="4"/>
  <c r="I6897" i="4"/>
  <c r="I6961" i="4"/>
  <c r="I5794" i="4"/>
  <c r="I5858" i="4"/>
  <c r="I5922" i="4"/>
  <c r="I5986" i="4"/>
  <c r="I6050" i="4"/>
  <c r="I6114" i="4"/>
  <c r="I6178" i="4"/>
  <c r="I6242" i="4"/>
  <c r="I6306" i="4"/>
  <c r="I6370" i="4"/>
  <c r="I6434" i="4"/>
  <c r="I6498" i="4"/>
  <c r="I6562" i="4"/>
  <c r="I6626" i="4"/>
  <c r="I6690" i="4"/>
  <c r="I6754" i="4"/>
  <c r="I6818" i="4"/>
  <c r="I6882" i="4"/>
  <c r="I6946" i="4"/>
  <c r="I7010" i="4"/>
  <c r="I7074" i="4"/>
  <c r="I7138" i="4"/>
  <c r="I7202" i="4"/>
  <c r="I7266" i="4"/>
  <c r="I7330" i="4"/>
  <c r="I7394" i="4"/>
  <c r="I7458" i="4"/>
  <c r="I7522" i="4"/>
  <c r="I7586" i="4"/>
  <c r="I7650" i="4"/>
  <c r="I7714" i="4"/>
  <c r="I7778" i="4"/>
  <c r="I5459" i="4"/>
  <c r="I5523" i="4"/>
  <c r="I5587" i="4"/>
  <c r="I5651" i="4"/>
  <c r="I5715" i="4"/>
  <c r="I5779" i="4"/>
  <c r="I5843" i="4"/>
  <c r="I5907" i="4"/>
  <c r="I5971" i="4"/>
  <c r="I6035" i="4"/>
  <c r="I6099" i="4"/>
  <c r="I6163" i="4"/>
  <c r="I6227" i="4"/>
  <c r="I6291" i="4"/>
  <c r="I6355" i="4"/>
  <c r="I6419" i="4"/>
  <c r="I6483" i="4"/>
  <c r="I6547" i="4"/>
  <c r="I6611" i="4"/>
  <c r="I6675" i="4"/>
  <c r="I6739" i="4"/>
  <c r="I6803" i="4"/>
  <c r="I6867" i="4"/>
  <c r="I6931" i="4"/>
  <c r="I6995" i="4"/>
  <c r="I7059" i="4"/>
  <c r="I7123" i="4"/>
  <c r="I7187" i="4"/>
  <c r="I7251" i="4"/>
  <c r="I7315" i="4"/>
  <c r="I7379" i="4"/>
  <c r="I5388" i="4"/>
  <c r="I5452" i="4"/>
  <c r="I5516" i="4"/>
  <c r="I5580" i="4"/>
  <c r="I5644" i="4"/>
  <c r="I5708" i="4"/>
  <c r="I5772" i="4"/>
  <c r="I5836" i="4"/>
  <c r="I5900" i="4"/>
  <c r="I5964" i="4"/>
  <c r="I6028" i="4"/>
  <c r="I6092" i="4"/>
  <c r="I6156" i="4"/>
  <c r="I6220" i="4"/>
  <c r="I6284" i="4"/>
  <c r="I6348" i="4"/>
  <c r="I6412" i="4"/>
  <c r="I6476" i="4"/>
  <c r="I6540" i="4"/>
  <c r="I6604" i="4"/>
  <c r="I6668" i="4"/>
  <c r="I6732" i="4"/>
  <c r="I6796" i="4"/>
  <c r="I6860" i="4"/>
  <c r="I6924" i="4"/>
  <c r="I6988" i="4"/>
  <c r="I7052" i="4"/>
  <c r="I7116" i="4"/>
  <c r="I7180" i="4"/>
  <c r="I7244" i="4"/>
  <c r="I7308" i="4"/>
  <c r="I7372" i="4"/>
  <c r="I7436" i="4"/>
  <c r="I7500" i="4"/>
  <c r="I7564" i="4"/>
  <c r="I7628" i="4"/>
  <c r="I7692" i="4"/>
  <c r="I7756" i="4"/>
  <c r="I7820" i="4"/>
  <c r="I7884" i="4"/>
  <c r="I7948" i="4"/>
  <c r="I8012" i="4"/>
  <c r="I5285" i="4"/>
  <c r="I5349" i="4"/>
  <c r="I5413" i="4"/>
  <c r="I5477" i="4"/>
  <c r="I5541" i="4"/>
  <c r="I5605" i="4"/>
  <c r="I5669" i="4"/>
  <c r="I5733" i="4"/>
  <c r="I5797" i="4"/>
  <c r="I5861" i="4"/>
  <c r="I5925" i="4"/>
  <c r="I5989" i="4"/>
  <c r="I6053" i="4"/>
  <c r="I6117" i="4"/>
  <c r="I6181" i="4"/>
  <c r="I6245" i="4"/>
  <c r="I6309" i="4"/>
  <c r="I6373" i="4"/>
  <c r="I6437" i="4"/>
  <c r="I6629" i="4"/>
  <c r="I6693" i="4"/>
  <c r="I6757" i="4"/>
  <c r="I6821" i="4"/>
  <c r="I6885" i="4"/>
  <c r="I7483" i="4"/>
  <c r="I7547" i="4"/>
  <c r="I7611" i="4"/>
  <c r="I7675" i="4"/>
  <c r="I7739" i="4"/>
  <c r="I7803" i="4"/>
  <c r="I7867" i="4"/>
  <c r="I7931" i="4"/>
  <c r="I7995" i="4"/>
  <c r="I6957" i="4"/>
  <c r="I7021" i="4"/>
  <c r="I7085" i="4"/>
  <c r="I7149" i="4"/>
  <c r="I7213" i="4"/>
  <c r="I7277" i="4"/>
  <c r="I7341" i="4"/>
  <c r="I7405" i="4"/>
  <c r="I7469" i="4"/>
  <c r="I7533" i="4"/>
  <c r="I7597" i="4"/>
  <c r="I7661" i="4"/>
  <c r="I6790" i="4"/>
  <c r="I6854" i="4"/>
  <c r="I6918" i="4"/>
  <c r="I6982" i="4"/>
  <c r="I7046" i="4"/>
  <c r="I7110" i="4"/>
  <c r="I7174" i="4"/>
  <c r="I7238" i="4"/>
  <c r="I7302" i="4"/>
  <c r="I6216" i="4"/>
  <c r="I6280" i="4"/>
  <c r="I6344" i="4"/>
  <c r="I6408" i="4"/>
  <c r="I6472" i="4"/>
  <c r="I6536" i="4"/>
  <c r="I6600" i="4"/>
  <c r="I7081" i="4"/>
  <c r="I7145" i="4"/>
  <c r="I7209" i="4"/>
  <c r="I7273" i="4"/>
  <c r="I7337" i="4"/>
  <c r="I7401" i="4"/>
  <c r="I7465" i="4"/>
  <c r="I7529" i="4"/>
  <c r="I7593" i="4"/>
  <c r="I7657" i="4"/>
  <c r="I7721" i="4"/>
  <c r="I7785" i="4"/>
  <c r="I7849" i="4"/>
  <c r="I7913" i="4"/>
  <c r="I7977" i="4"/>
  <c r="I7834" i="4"/>
  <c r="I7898" i="4"/>
  <c r="I7962" i="4"/>
  <c r="I8026" i="4"/>
  <c r="I7765" i="4"/>
  <c r="I7829" i="4"/>
  <c r="I7893" i="4"/>
  <c r="I7957" i="4"/>
  <c r="I8021" i="4"/>
  <c r="I7350" i="4"/>
  <c r="I7414" i="4"/>
  <c r="I7478" i="4"/>
  <c r="I7542" i="4"/>
  <c r="I6983" i="4"/>
  <c r="I7047" i="4"/>
  <c r="I7111" i="4"/>
  <c r="I7175" i="4"/>
  <c r="I7239" i="4"/>
  <c r="I7303" i="4"/>
  <c r="I7367" i="4"/>
  <c r="I7431" i="4"/>
  <c r="I7495" i="4"/>
  <c r="I7559" i="4"/>
  <c r="I7623" i="4"/>
  <c r="I7687" i="4"/>
  <c r="I7751" i="4"/>
  <c r="I7815" i="4"/>
  <c r="I7879" i="4"/>
  <c r="I7943" i="4"/>
  <c r="I8007" i="4"/>
  <c r="I6664" i="4"/>
  <c r="I6728" i="4"/>
  <c r="I6792" i="4"/>
  <c r="I6856" i="4"/>
  <c r="I6920" i="4"/>
  <c r="I6984" i="4"/>
  <c r="I7048" i="4"/>
  <c r="I7112" i="4"/>
  <c r="I7176" i="4"/>
  <c r="I7240" i="4"/>
  <c r="I7304" i="4"/>
  <c r="I7368" i="4"/>
  <c r="I7432" i="4"/>
  <c r="I7496" i="4"/>
  <c r="I7558" i="4"/>
  <c r="I7622" i="4"/>
  <c r="I7686" i="4"/>
  <c r="I7750" i="4"/>
  <c r="I7814" i="4"/>
  <c r="I7878" i="4"/>
  <c r="I7942" i="4"/>
  <c r="I8006" i="4"/>
  <c r="I459" i="4"/>
  <c r="I971" i="4"/>
  <c r="I1483" i="4"/>
  <c r="I1995" i="4"/>
  <c r="I2379" i="4"/>
  <c r="I2731" i="4"/>
  <c r="I2988" i="4"/>
  <c r="I3244" i="4"/>
  <c r="I3500" i="4"/>
  <c r="I3756" i="4"/>
  <c r="I4012" i="4"/>
  <c r="I4268" i="4"/>
  <c r="I4524" i="4"/>
  <c r="I4780" i="4"/>
  <c r="I5036" i="4"/>
  <c r="I84" i="4"/>
  <c r="I340" i="4"/>
  <c r="I596" i="4"/>
  <c r="I852" i="4"/>
  <c r="I1108" i="4"/>
  <c r="I1364" i="4"/>
  <c r="I1580" i="4"/>
  <c r="I1740" i="4"/>
  <c r="I1916" i="4"/>
  <c r="I2092" i="4"/>
  <c r="I2252" i="4"/>
  <c r="I2428" i="4"/>
  <c r="I2604" i="4"/>
  <c r="I2764" i="4"/>
  <c r="I2941" i="4"/>
  <c r="I3117" i="4"/>
  <c r="I3277" i="4"/>
  <c r="I3453" i="4"/>
  <c r="I3629" i="4"/>
  <c r="I3789" i="4"/>
  <c r="I3965" i="4"/>
  <c r="I4141" i="4"/>
  <c r="I82" i="4"/>
  <c r="I258" i="4"/>
  <c r="I434" i="4"/>
  <c r="I594" i="4"/>
  <c r="I770" i="4"/>
  <c r="I946" i="4"/>
  <c r="I1106" i="4"/>
  <c r="I1282" i="4"/>
  <c r="I1458" i="4"/>
  <c r="I1618" i="4"/>
  <c r="I4285" i="4"/>
  <c r="I4461" i="4"/>
  <c r="I4621" i="4"/>
  <c r="I4797" i="4"/>
  <c r="I4973" i="4"/>
  <c r="I5133" i="4"/>
  <c r="I5310" i="4"/>
  <c r="I5486" i="4"/>
  <c r="I69" i="4"/>
  <c r="I245" i="4"/>
  <c r="I421" i="4"/>
  <c r="I581" i="4"/>
  <c r="I757" i="4"/>
  <c r="I933" i="4"/>
  <c r="I1093" i="4"/>
  <c r="I1269" i="4"/>
  <c r="I118" i="4"/>
  <c r="I278" i="4"/>
  <c r="I454" i="4"/>
  <c r="I630" i="4"/>
  <c r="I790" i="4"/>
  <c r="I966" i="4"/>
  <c r="I1142" i="4"/>
  <c r="I42" i="4"/>
  <c r="I223" i="4"/>
  <c r="I399" i="4"/>
  <c r="I559" i="4"/>
  <c r="I735" i="4"/>
  <c r="I911" i="4"/>
  <c r="I1071" i="4"/>
  <c r="I1247" i="4"/>
  <c r="I176" i="4"/>
  <c r="I336" i="4"/>
  <c r="I512" i="4"/>
  <c r="I688" i="4"/>
  <c r="I848" i="4"/>
  <c r="I1024" i="4"/>
  <c r="I1200" i="4"/>
  <c r="I105" i="4"/>
  <c r="I281" i="4"/>
  <c r="I457" i="4"/>
  <c r="I617" i="4"/>
  <c r="I793" i="4"/>
  <c r="I969" i="4"/>
  <c r="I1129" i="4"/>
  <c r="I1778" i="4"/>
  <c r="I1954" i="4"/>
  <c r="I5678" i="4"/>
  <c r="I5854" i="4"/>
  <c r="I6030" i="4"/>
  <c r="I6190" i="4"/>
  <c r="I1429" i="4"/>
  <c r="I1605" i="4"/>
  <c r="I1765" i="4"/>
  <c r="I1941" i="4"/>
  <c r="I2117" i="4"/>
  <c r="I2277" i="4"/>
  <c r="I1438" i="4"/>
  <c r="I1614" i="4"/>
  <c r="I1774" i="4"/>
  <c r="I1950" i="4"/>
  <c r="I2126" i="4"/>
  <c r="I2286" i="4"/>
  <c r="I1383" i="4"/>
  <c r="I1559" i="4"/>
  <c r="I1719" i="4"/>
  <c r="I1895" i="4"/>
  <c r="I1328" i="4"/>
  <c r="I1488" i="4"/>
  <c r="I1664" i="4"/>
  <c r="I1840" i="4"/>
  <c r="I2000" i="4"/>
  <c r="I1433" i="4"/>
  <c r="I1609" i="4"/>
  <c r="I1769" i="4"/>
  <c r="I1945" i="4"/>
  <c r="I2138" i="4"/>
  <c r="I2298" i="4"/>
  <c r="I2474" i="4"/>
  <c r="I2650" i="4"/>
  <c r="I2810" i="4"/>
  <c r="I2987" i="4"/>
  <c r="I6374" i="4"/>
  <c r="I6534" i="4"/>
  <c r="I6710" i="4"/>
  <c r="I2405" i="4"/>
  <c r="I2565" i="4"/>
  <c r="I2741" i="4"/>
  <c r="I2918" i="4"/>
  <c r="I3078" i="4"/>
  <c r="I3254" i="4"/>
  <c r="I3430" i="4"/>
  <c r="I3590" i="4"/>
  <c r="I3766" i="4"/>
  <c r="I3942" i="4"/>
  <c r="I4102" i="4"/>
  <c r="I2430" i="4"/>
  <c r="I2606" i="4"/>
  <c r="I2766" i="4"/>
  <c r="I2943" i="4"/>
  <c r="I3119" i="4"/>
  <c r="I3279" i="4"/>
  <c r="I3455" i="4"/>
  <c r="I3631" i="4"/>
  <c r="I3791" i="4"/>
  <c r="I3967" i="4"/>
  <c r="I4143" i="4"/>
  <c r="I4303" i="4"/>
  <c r="I4479" i="4"/>
  <c r="I4655" i="4"/>
  <c r="I4815" i="4"/>
  <c r="I4991" i="4"/>
  <c r="I2103" i="4"/>
  <c r="I2263" i="4"/>
  <c r="I2439" i="4"/>
  <c r="I2615" i="4"/>
  <c r="I2775" i="4"/>
  <c r="I2952" i="4"/>
  <c r="I3128" i="4"/>
  <c r="I3288" i="4"/>
  <c r="I3464" i="4"/>
  <c r="I3640" i="4"/>
  <c r="I3800" i="4"/>
  <c r="I2176" i="4"/>
  <c r="I2352" i="4"/>
  <c r="I2512" i="4"/>
  <c r="I2688" i="4"/>
  <c r="I2864" i="4"/>
  <c r="I3025" i="4"/>
  <c r="I3201" i="4"/>
  <c r="I3377" i="4"/>
  <c r="I3537" i="4"/>
  <c r="I3713" i="4"/>
  <c r="I2089" i="4"/>
  <c r="I2249" i="4"/>
  <c r="I2425" i="4"/>
  <c r="I2601" i="4"/>
  <c r="I2761" i="4"/>
  <c r="I2938" i="4"/>
  <c r="I3114" i="4"/>
  <c r="I3274" i="4"/>
  <c r="I3450" i="4"/>
  <c r="I3626" i="4"/>
  <c r="I3786" i="4"/>
  <c r="I3211" i="4"/>
  <c r="I3387" i="4"/>
  <c r="I3547" i="4"/>
  <c r="I3723" i="4"/>
  <c r="I4278" i="4"/>
  <c r="I4438" i="4"/>
  <c r="I4614" i="4"/>
  <c r="I4790" i="4"/>
  <c r="I4950" i="4"/>
  <c r="I5126" i="4"/>
  <c r="I5463" i="4"/>
  <c r="I5815" i="4"/>
  <c r="I5975" i="4"/>
  <c r="I6151" i="4"/>
  <c r="I6327" i="4"/>
  <c r="I6487" i="4"/>
  <c r="I6663" i="4"/>
  <c r="I6839" i="4"/>
  <c r="I3840" i="4"/>
  <c r="I4016" i="4"/>
  <c r="I4192" i="4"/>
  <c r="I4352" i="4"/>
  <c r="I4528" i="4"/>
  <c r="I4704" i="4"/>
  <c r="I4864" i="4"/>
  <c r="I5040" i="4"/>
  <c r="I5216" i="4"/>
  <c r="I5377" i="4"/>
  <c r="I5553" i="4"/>
  <c r="I5729" i="4"/>
  <c r="I5889" i="4"/>
  <c r="I3969" i="4"/>
  <c r="I4145" i="4"/>
  <c r="I4305" i="4"/>
  <c r="I4481" i="4"/>
  <c r="I4657" i="4"/>
  <c r="I4817" i="4"/>
  <c r="I4993" i="4"/>
  <c r="I5169" i="4"/>
  <c r="I5330" i="4"/>
  <c r="I5506" i="4"/>
  <c r="I5682" i="4"/>
  <c r="I3874" i="4"/>
  <c r="I4050" i="4"/>
  <c r="I4170" i="4"/>
  <c r="I4250" i="4"/>
  <c r="I4314" i="4"/>
  <c r="I4378" i="4"/>
  <c r="I4442" i="4"/>
  <c r="I4506" i="4"/>
  <c r="I4570" i="4"/>
  <c r="I4634" i="4"/>
  <c r="I4698" i="4"/>
  <c r="I4762" i="4"/>
  <c r="I4826" i="4"/>
  <c r="I4890" i="4"/>
  <c r="I4954" i="4"/>
  <c r="I5018" i="4"/>
  <c r="I5082" i="4"/>
  <c r="I5146" i="4"/>
  <c r="I5210" i="4"/>
  <c r="I5275" i="4"/>
  <c r="I5339" i="4"/>
  <c r="I3851" i="4"/>
  <c r="I3915" i="4"/>
  <c r="I3979" i="4"/>
  <c r="I4043" i="4"/>
  <c r="I4107" i="4"/>
  <c r="I4171" i="4"/>
  <c r="I4235" i="4"/>
  <c r="I4299" i="4"/>
  <c r="I4363" i="4"/>
  <c r="I4427" i="4"/>
  <c r="I4491" i="4"/>
  <c r="I4555" i="4"/>
  <c r="I4619" i="4"/>
  <c r="I4683" i="4"/>
  <c r="I4747" i="4"/>
  <c r="I4811" i="4"/>
  <c r="I4875" i="4"/>
  <c r="I4939" i="4"/>
  <c r="I5003" i="4"/>
  <c r="I5067" i="4"/>
  <c r="I5131" i="4"/>
  <c r="I5195" i="4"/>
  <c r="I5260" i="4"/>
  <c r="I5324" i="4"/>
  <c r="I5135" i="4"/>
  <c r="I5199" i="4"/>
  <c r="I5264" i="4"/>
  <c r="I5328" i="4"/>
  <c r="I5392" i="4"/>
  <c r="I5456" i="4"/>
  <c r="I5520" i="4"/>
  <c r="I5584" i="4"/>
  <c r="I5648" i="4"/>
  <c r="I5712" i="4"/>
  <c r="I5776" i="4"/>
  <c r="I5840" i="4"/>
  <c r="I5904" i="4"/>
  <c r="I5968" i="4"/>
  <c r="I6032" i="4"/>
  <c r="I6096" i="4"/>
  <c r="I6160" i="4"/>
  <c r="I5953" i="4"/>
  <c r="I6017" i="4"/>
  <c r="I6081" i="4"/>
  <c r="I6145" i="4"/>
  <c r="I6209" i="4"/>
  <c r="I6273" i="4"/>
  <c r="I6337" i="4"/>
  <c r="I6401" i="4"/>
  <c r="I6465" i="4"/>
  <c r="I6529" i="4"/>
  <c r="I6593" i="4"/>
  <c r="I6657" i="4"/>
  <c r="I6721" i="4"/>
  <c r="I6785" i="4"/>
  <c r="I6849" i="4"/>
  <c r="I6913" i="4"/>
  <c r="I6977" i="4"/>
  <c r="I5810" i="4"/>
  <c r="I5874" i="4"/>
  <c r="I5938" i="4"/>
  <c r="I6002" i="4"/>
  <c r="I6066" i="4"/>
  <c r="I6130" i="4"/>
  <c r="I6194" i="4"/>
  <c r="I6258" i="4"/>
  <c r="I6322" i="4"/>
  <c r="I6386" i="4"/>
  <c r="I6450" i="4"/>
  <c r="I6514" i="4"/>
  <c r="I6578" i="4"/>
  <c r="I6642" i="4"/>
  <c r="I6706" i="4"/>
  <c r="I6770" i="4"/>
  <c r="I6834" i="4"/>
  <c r="I6898" i="4"/>
  <c r="I6962" i="4"/>
  <c r="I7026" i="4"/>
  <c r="I7090" i="4"/>
  <c r="I7154" i="4"/>
  <c r="I7218" i="4"/>
  <c r="I7282" i="4"/>
  <c r="I7346" i="4"/>
  <c r="I7410" i="4"/>
  <c r="I7474" i="4"/>
  <c r="I7538" i="4"/>
  <c r="I7602" i="4"/>
  <c r="I7666" i="4"/>
  <c r="I7730" i="4"/>
  <c r="I7794" i="4"/>
  <c r="I5475" i="4"/>
  <c r="I5539" i="4"/>
  <c r="I5667" i="4"/>
  <c r="I5731" i="4"/>
  <c r="I5795" i="4"/>
  <c r="I5859" i="4"/>
  <c r="I5923" i="4"/>
  <c r="I5987" i="4"/>
  <c r="I6051" i="4"/>
  <c r="I6115" i="4"/>
  <c r="I6179" i="4"/>
  <c r="I6243" i="4"/>
  <c r="I6307" i="4"/>
  <c r="I6371" i="4"/>
  <c r="I6435" i="4"/>
  <c r="I6499" i="4"/>
  <c r="I6563" i="4"/>
  <c r="I6627" i="4"/>
  <c r="I6691" i="4"/>
  <c r="I6755" i="4"/>
  <c r="I6819" i="4"/>
  <c r="I6883" i="4"/>
  <c r="I6947" i="4"/>
  <c r="I7011" i="4"/>
  <c r="I7075" i="4"/>
  <c r="I7139" i="4"/>
  <c r="I7203" i="4"/>
  <c r="I7267" i="4"/>
  <c r="I7331" i="4"/>
  <c r="I7395" i="4"/>
  <c r="I5404" i="4"/>
  <c r="I5468" i="4"/>
  <c r="I5532" i="4"/>
  <c r="I5596" i="4"/>
  <c r="I5660" i="4"/>
  <c r="I5788" i="4"/>
  <c r="I5852" i="4"/>
  <c r="I5916" i="4"/>
  <c r="I5980" i="4"/>
  <c r="I6044" i="4"/>
  <c r="I6108" i="4"/>
  <c r="I6172" i="4"/>
  <c r="I6236" i="4"/>
  <c r="I6300" i="4"/>
  <c r="I6364" i="4"/>
  <c r="I6428" i="4"/>
  <c r="I6492" i="4"/>
  <c r="I6556" i="4"/>
  <c r="I6620" i="4"/>
  <c r="I6684" i="4"/>
  <c r="I6748" i="4"/>
  <c r="I6812" i="4"/>
  <c r="I6876" i="4"/>
  <c r="I6940" i="4"/>
  <c r="I7004" i="4"/>
  <c r="I7068" i="4"/>
  <c r="I7132" i="4"/>
  <c r="I7196" i="4"/>
  <c r="I7260" i="4"/>
  <c r="I7324" i="4"/>
  <c r="I7388" i="4"/>
  <c r="I7452" i="4"/>
  <c r="I7516" i="4"/>
  <c r="I7580" i="4"/>
  <c r="I7644" i="4"/>
  <c r="I7708" i="4"/>
  <c r="I7772" i="4"/>
  <c r="I7836" i="4"/>
  <c r="I7900" i="4"/>
  <c r="I7964" i="4"/>
  <c r="I8028" i="4"/>
  <c r="I5301" i="4"/>
  <c r="I5365" i="4"/>
  <c r="I5429" i="4"/>
  <c r="I5493" i="4"/>
  <c r="I5557" i="4"/>
  <c r="I5621" i="4"/>
  <c r="I5685" i="4"/>
  <c r="I5749" i="4"/>
  <c r="I5813" i="4"/>
  <c r="I5877" i="4"/>
  <c r="I5941" i="4"/>
  <c r="I6005" i="4"/>
  <c r="I6069" i="4"/>
  <c r="I6133" i="4"/>
  <c r="I6197" i="4"/>
  <c r="I6261" i="4"/>
  <c r="I6325" i="4"/>
  <c r="I6389" i="4"/>
  <c r="I6581" i="4"/>
  <c r="I6645" i="4"/>
  <c r="I6709" i="4"/>
  <c r="I6773" i="4"/>
  <c r="I6837" i="4"/>
  <c r="I6901" i="4"/>
  <c r="I7499" i="4"/>
  <c r="I7563" i="4"/>
  <c r="I7627" i="4"/>
  <c r="I7691" i="4"/>
  <c r="I7755" i="4"/>
  <c r="I7819" i="4"/>
  <c r="I7883" i="4"/>
  <c r="I7947" i="4"/>
  <c r="I8011" i="4"/>
  <c r="I6909" i="4"/>
  <c r="I6973" i="4"/>
  <c r="I7037" i="4"/>
  <c r="I7101" i="4"/>
  <c r="I7165" i="4"/>
  <c r="I7229" i="4"/>
  <c r="I7293" i="4"/>
  <c r="I7357" i="4"/>
  <c r="I7421" i="4"/>
  <c r="I7485" i="4"/>
  <c r="I7549" i="4"/>
  <c r="I7613" i="4"/>
  <c r="I7677" i="4"/>
  <c r="I6806" i="4"/>
  <c r="I6870" i="4"/>
  <c r="I6934" i="4"/>
  <c r="I6998" i="4"/>
  <c r="I7062" i="4"/>
  <c r="I7126" i="4"/>
  <c r="I7190" i="4"/>
  <c r="I7254" i="4"/>
  <c r="I7318" i="4"/>
  <c r="I6232" i="4"/>
  <c r="I6296" i="4"/>
  <c r="I6360" i="4"/>
  <c r="I6424" i="4"/>
  <c r="I6488" i="4"/>
  <c r="I6552" i="4"/>
  <c r="I7033" i="4"/>
  <c r="I7097" i="4"/>
  <c r="I7161" i="4"/>
  <c r="I7225" i="4"/>
  <c r="I7289" i="4"/>
  <c r="I7353" i="4"/>
  <c r="I7481" i="4"/>
  <c r="I7545" i="4"/>
  <c r="I7609" i="4"/>
  <c r="I7673" i="4"/>
  <c r="I7737" i="4"/>
  <c r="I7801" i="4"/>
  <c r="I7865" i="4"/>
  <c r="I7929" i="4"/>
  <c r="I7993" i="4"/>
  <c r="I7850" i="4"/>
  <c r="I7914" i="4"/>
  <c r="I7978" i="4"/>
  <c r="I7717" i="4"/>
  <c r="I7781" i="4"/>
  <c r="I7845" i="4"/>
  <c r="I7909" i="4"/>
  <c r="I7973" i="4"/>
  <c r="I7366" i="4"/>
  <c r="I7430" i="4"/>
  <c r="I7494" i="4"/>
  <c r="I6935" i="4"/>
  <c r="I6999" i="4"/>
  <c r="I7063" i="4"/>
  <c r="I7127" i="4"/>
  <c r="I7191" i="4"/>
  <c r="I7255" i="4"/>
  <c r="I7319" i="4"/>
  <c r="I7383" i="4"/>
  <c r="I7447" i="4"/>
  <c r="I7511" i="4"/>
  <c r="I7575" i="4"/>
  <c r="I7639" i="4"/>
  <c r="I7703" i="4"/>
  <c r="I7767" i="4"/>
  <c r="I7831" i="4"/>
  <c r="I7895" i="4"/>
  <c r="I7959" i="4"/>
  <c r="I8023" i="4"/>
  <c r="I7984" i="4"/>
  <c r="I7920" i="4"/>
  <c r="I7856" i="4"/>
  <c r="I7792" i="4"/>
  <c r="I7728" i="4"/>
  <c r="I7664" i="4"/>
  <c r="I7600" i="4"/>
  <c r="I51" i="4"/>
  <c r="I7886" i="4"/>
  <c r="I7630" i="4"/>
  <c r="I7376" i="4"/>
  <c r="I7120" i="4"/>
  <c r="I6864" i="4"/>
  <c r="I6608" i="4"/>
  <c r="I52" i="4"/>
  <c r="I7823" i="4"/>
  <c r="I7311" i="4"/>
  <c r="I7422" i="4"/>
  <c r="I8034" i="4"/>
  <c r="I7857" i="4"/>
  <c r="I7345" i="4"/>
  <c r="I6416" i="4"/>
  <c r="I7054" i="4"/>
  <c r="I6965" i="4"/>
  <c r="I7811" i="4"/>
  <c r="I6765" i="4"/>
  <c r="I6253" i="4"/>
  <c r="I5741" i="4"/>
  <c r="I7572" i="4"/>
  <c r="I7060" i="4"/>
  <c r="I6548" i="4"/>
  <c r="I6036" i="4"/>
  <c r="I5524" i="4"/>
  <c r="I7067" i="4"/>
  <c r="I6555" i="4"/>
  <c r="I6043" i="4"/>
  <c r="I5531" i="4"/>
  <c r="I7466" i="4"/>
  <c r="I6954" i="4"/>
  <c r="I6442" i="4"/>
  <c r="I5930" i="4"/>
  <c r="I6649" i="4"/>
  <c r="I6137" i="4"/>
  <c r="I5896" i="4"/>
  <c r="I5384" i="4"/>
  <c r="I5123" i="4"/>
  <c r="I4611" i="4"/>
  <c r="I4099" i="4"/>
  <c r="I5138" i="4"/>
  <c r="I4626" i="4"/>
  <c r="I4034" i="4"/>
  <c r="I4625" i="4"/>
  <c r="I5361" i="4"/>
  <c r="I4000" i="4"/>
  <c r="I4422" i="4"/>
  <c r="I3434" i="4"/>
  <c r="I2057" i="4"/>
  <c r="I2496" i="4"/>
  <c r="I2936" i="4"/>
  <c r="I4623" i="4"/>
  <c r="I3263" i="4"/>
  <c r="I3750" i="4"/>
  <c r="I2373" i="4"/>
  <c r="I2282" i="4"/>
  <c r="I1648" i="4"/>
  <c r="I2094" i="4"/>
  <c r="I1749" i="4"/>
  <c r="I1762" i="4"/>
  <c r="I1168" i="4"/>
  <c r="I1055" i="4"/>
  <c r="I950" i="4"/>
  <c r="I901" i="4"/>
  <c r="I5117" i="4"/>
  <c r="I1266" i="4"/>
  <c r="I4109" i="4"/>
  <c r="I2748" i="4"/>
  <c r="I4732" i="4"/>
  <c r="I2683" i="4"/>
  <c r="I907" i="4"/>
  <c r="I7585" i="4"/>
  <c r="I5615" i="4"/>
  <c r="I5277" i="4"/>
  <c r="I7896" i="4"/>
  <c r="I7704" i="4"/>
  <c r="I7766" i="4"/>
  <c r="I7000" i="4"/>
  <c r="I7842" i="4"/>
  <c r="I6224" i="4"/>
  <c r="I6573" i="4"/>
  <c r="I7380" i="4"/>
  <c r="I5844" i="4"/>
  <c r="I6363" i="4"/>
  <c r="I7274" i="4"/>
  <c r="I6457" i="4"/>
  <c r="I5191" i="4"/>
  <c r="I3907" i="4"/>
  <c r="I5490" i="4"/>
  <c r="I6647" i="4"/>
  <c r="I3531" i="4"/>
  <c r="I3784" i="4"/>
  <c r="I2750" i="4"/>
  <c r="I6342" i="4"/>
  <c r="I6174" i="4"/>
  <c r="I543" i="4"/>
  <c r="I389" i="4"/>
  <c r="I754" i="4"/>
  <c r="I836" i="4"/>
  <c r="I7449" i="4"/>
  <c r="I5603" i="4"/>
  <c r="I6453" i="4"/>
  <c r="I7824" i="4"/>
  <c r="I7504" i="4"/>
  <c r="I7601" i="4"/>
  <c r="I7221" i="4"/>
  <c r="I5997" i="4"/>
  <c r="I6804" i="4"/>
  <c r="I6811" i="4"/>
  <c r="I6186" i="4"/>
  <c r="I6152" i="4"/>
  <c r="I3843" i="4"/>
  <c r="I2745" i="4"/>
  <c r="I3437" i="4"/>
  <c r="I7509" i="4"/>
  <c r="I5503" i="4"/>
  <c r="I5591" i="4"/>
  <c r="I7933" i="4"/>
  <c r="I7501" i="4"/>
  <c r="I5431" i="4"/>
  <c r="I6533" i="4"/>
  <c r="I5395" i="4"/>
  <c r="I7917" i="4"/>
  <c r="I5720" i="4"/>
  <c r="I5311" i="4"/>
  <c r="I5435" i="4"/>
  <c r="I5696" i="4"/>
  <c r="I6501" i="4"/>
  <c r="I5315" i="4"/>
  <c r="I7976" i="4"/>
  <c r="I7912" i="4"/>
  <c r="I7848" i="4"/>
  <c r="I7784" i="4"/>
  <c r="I7720" i="4"/>
  <c r="I7656" i="4"/>
  <c r="I7592" i="4"/>
  <c r="I7830" i="4"/>
  <c r="I7574" i="4"/>
  <c r="I7320" i="4"/>
  <c r="I7064" i="4"/>
  <c r="I6808" i="4"/>
  <c r="I7759" i="4"/>
  <c r="I7247" i="4"/>
  <c r="I7358" i="4"/>
  <c r="I7709" i="4"/>
  <c r="I7970" i="4"/>
  <c r="I7793" i="4"/>
  <c r="I7281" i="4"/>
  <c r="I6352" i="4"/>
  <c r="I6990" i="4"/>
  <c r="I7413" i="4"/>
  <c r="I7747" i="4"/>
  <c r="I6701" i="4"/>
  <c r="I6189" i="4"/>
  <c r="I5677" i="4"/>
  <c r="I8020" i="4"/>
  <c r="I7508" i="4"/>
  <c r="I6996" i="4"/>
  <c r="I6484" i="4"/>
  <c r="I5972" i="4"/>
  <c r="I5460" i="4"/>
  <c r="I7003" i="4"/>
  <c r="I6491" i="4"/>
  <c r="I5979" i="4"/>
  <c r="I5467" i="4"/>
  <c r="I7402" i="4"/>
  <c r="I6890" i="4"/>
  <c r="I6378" i="4"/>
  <c r="I5866" i="4"/>
  <c r="I6585" i="4"/>
  <c r="I6073" i="4"/>
  <c r="I5832" i="4"/>
  <c r="I5320" i="4"/>
  <c r="I5059" i="4"/>
  <c r="I4547" i="4"/>
  <c r="I4035" i="4"/>
  <c r="I5074" i="4"/>
  <c r="I4562" i="4"/>
  <c r="I3858" i="4"/>
  <c r="I4465" i="4"/>
  <c r="I5184" i="4"/>
  <c r="I3824" i="4"/>
  <c r="I4246" i="4"/>
  <c r="I3258" i="4"/>
  <c r="I3697" i="4"/>
  <c r="I2320" i="4"/>
  <c r="I2759" i="4"/>
  <c r="I4463" i="4"/>
  <c r="I3087" i="4"/>
  <c r="I3574" i="4"/>
  <c r="I6694" i="4"/>
  <c r="I2106" i="4"/>
  <c r="I1472" i="4"/>
  <c r="I1934" i="4"/>
  <c r="I1573" i="4"/>
  <c r="I1113" i="4"/>
  <c r="I1008" i="4"/>
  <c r="I879" i="4"/>
  <c r="I774" i="4"/>
  <c r="I741" i="4"/>
  <c r="I4941" i="4"/>
  <c r="I1090" i="4"/>
  <c r="I3949" i="4"/>
  <c r="I2572" i="4"/>
  <c r="I1348" i="4"/>
  <c r="I4476" i="4"/>
  <c r="I395" i="4"/>
  <c r="I7453" i="4"/>
  <c r="I7417" i="4"/>
  <c r="I5711" i="4"/>
  <c r="I8024" i="4"/>
  <c r="I7832" i="4"/>
  <c r="I7640" i="4"/>
  <c r="I8022" i="4"/>
  <c r="I7256" i="4"/>
  <c r="I7631" i="4"/>
  <c r="I7153" i="4"/>
  <c r="I7285" i="4"/>
  <c r="I7619" i="4"/>
  <c r="I5549" i="4"/>
  <c r="I6868" i="4"/>
  <c r="I7387" i="4"/>
  <c r="I5851" i="4"/>
  <c r="I6762" i="4"/>
  <c r="I6969" i="4"/>
  <c r="I5704" i="4"/>
  <c r="I4931" i="4"/>
  <c r="I4946" i="4"/>
  <c r="I4113" i="4"/>
  <c r="I5271" i="4"/>
  <c r="I3345" i="4"/>
  <c r="I2423" i="4"/>
  <c r="I3238" i="4"/>
  <c r="I1879" i="4"/>
  <c r="I777" i="4"/>
  <c r="I438" i="4"/>
  <c r="I4605" i="4"/>
  <c r="I2236" i="4"/>
  <c r="I7853" i="4"/>
  <c r="I5583" i="4"/>
  <c r="I5221" i="4"/>
  <c r="I7952" i="4"/>
  <c r="I7696" i="4"/>
  <c r="I8014" i="4"/>
  <c r="I7248" i="4"/>
  <c r="I7567" i="4"/>
  <c r="I7089" i="4"/>
  <c r="I6509" i="4"/>
  <c r="I7316" i="4"/>
  <c r="I7323" i="4"/>
  <c r="I5787" i="4"/>
  <c r="I6698" i="4"/>
  <c r="I6905" i="4"/>
  <c r="I5640" i="4"/>
  <c r="I4867" i="4"/>
  <c r="I4882" i="4"/>
  <c r="I5314" i="4"/>
  <c r="I6471" i="4"/>
  <c r="I3355" i="4"/>
  <c r="I3608" i="4"/>
  <c r="I3951" i="4"/>
  <c r="I2574" i="4"/>
  <c r="I2971" i="4"/>
  <c r="I1577" i="4"/>
  <c r="I1703" i="4"/>
  <c r="I1422" i="4"/>
  <c r="I5998" i="4"/>
  <c r="I601" i="4"/>
  <c r="I367" i="4"/>
  <c r="I262" i="4"/>
  <c r="I229" i="4"/>
  <c r="I4429" i="4"/>
  <c r="I578" i="4"/>
  <c r="I2060" i="4"/>
  <c r="I580" i="4"/>
  <c r="I3708" i="4"/>
  <c r="I6571" i="4"/>
  <c r="I7445" i="4"/>
  <c r="I6565" i="4"/>
  <c r="I5217" i="4"/>
  <c r="I7805" i="4"/>
  <c r="I7429" i="4"/>
  <c r="I5329" i="4"/>
  <c r="I5527" i="4"/>
  <c r="I7789" i="4"/>
  <c r="I5401" i="4"/>
  <c r="I6517" i="4"/>
  <c r="I5391" i="4"/>
  <c r="I7461" i="4"/>
  <c r="I5756" i="4"/>
  <c r="I5303" i="4"/>
  <c r="I5411" i="4"/>
  <c r="I7885" i="4"/>
  <c r="I7757" i="4"/>
  <c r="I7457" i="4"/>
  <c r="I5683" i="4"/>
  <c r="I5724" i="4"/>
  <c r="I5205" i="4"/>
  <c r="I6485" i="4"/>
  <c r="I5281" i="4"/>
  <c r="I8032" i="4"/>
  <c r="I7968" i="4"/>
  <c r="I7904" i="4"/>
  <c r="I7840" i="4"/>
  <c r="I7776" i="4"/>
  <c r="I7712" i="4"/>
  <c r="I7648" i="4"/>
  <c r="I7584" i="4"/>
  <c r="I7822" i="4"/>
  <c r="I7566" i="4"/>
  <c r="I7312" i="4"/>
  <c r="I7056" i="4"/>
  <c r="I6800" i="4"/>
  <c r="I7695" i="4"/>
  <c r="I7183" i="4"/>
  <c r="I7906" i="4"/>
  <c r="I7729" i="4"/>
  <c r="I7217" i="4"/>
  <c r="I6288" i="4"/>
  <c r="I6926" i="4"/>
  <c r="I7349" i="4"/>
  <c r="I7683" i="4"/>
  <c r="I6637" i="4"/>
  <c r="I6125" i="4"/>
  <c r="I5613" i="4"/>
  <c r="I7956" i="4"/>
  <c r="I7444" i="4"/>
  <c r="I6932" i="4"/>
  <c r="I6420" i="4"/>
  <c r="I5908" i="4"/>
  <c r="I5396" i="4"/>
  <c r="I6939" i="4"/>
  <c r="I6427" i="4"/>
  <c r="I5915" i="4"/>
  <c r="I5403" i="4"/>
  <c r="I7338" i="4"/>
  <c r="I6826" i="4"/>
  <c r="I6314" i="4"/>
  <c r="I5802" i="4"/>
  <c r="I6521" i="4"/>
  <c r="I6009" i="4"/>
  <c r="I5768" i="4"/>
  <c r="I5256" i="4"/>
  <c r="I4995" i="4"/>
  <c r="I4483" i="4"/>
  <c r="I3971" i="4"/>
  <c r="I5010" i="4"/>
  <c r="I4498" i="4"/>
  <c r="I5650" i="4"/>
  <c r="I4289" i="4"/>
  <c r="I5024" i="4"/>
  <c r="I6807" i="4"/>
  <c r="I5447" i="4"/>
  <c r="I3707" i="4"/>
  <c r="I3082" i="4"/>
  <c r="I3521" i="4"/>
  <c r="I2160" i="4"/>
  <c r="I2583" i="4"/>
  <c r="I4287" i="4"/>
  <c r="I2927" i="4"/>
  <c r="I3398" i="4"/>
  <c r="I6518" i="4"/>
  <c r="I1929" i="4"/>
  <c r="I1296" i="4"/>
  <c r="I1758" i="4"/>
  <c r="I1413" i="4"/>
  <c r="I937" i="4"/>
  <c r="I832" i="4"/>
  <c r="I719" i="4"/>
  <c r="I598" i="4"/>
  <c r="I565" i="4"/>
  <c r="I4781" i="4"/>
  <c r="I914" i="4"/>
  <c r="I3773" i="4"/>
  <c r="I2412" i="4"/>
  <c r="I1092" i="4"/>
  <c r="I4220" i="4"/>
  <c r="I5455" i="4"/>
  <c r="I4106" i="4"/>
  <c r="I3730" i="4"/>
  <c r="I3650" i="4"/>
  <c r="I3474" i="4"/>
  <c r="I3394" i="4"/>
  <c r="I3034" i="4"/>
  <c r="I2786" i="4"/>
  <c r="I2722" i="4"/>
  <c r="I2658" i="4"/>
  <c r="I2594" i="4"/>
  <c r="I2530" i="4"/>
  <c r="I2466" i="4"/>
  <c r="I1658" i="4"/>
  <c r="I1594" i="4"/>
  <c r="I1530" i="4"/>
  <c r="I1466" i="4"/>
  <c r="I1402" i="4"/>
  <c r="I1338" i="4"/>
  <c r="I426" i="4"/>
  <c r="I362" i="4"/>
  <c r="I5150" i="4"/>
  <c r="I4926" i="4"/>
  <c r="I4518" i="4"/>
  <c r="I4262" i="4"/>
  <c r="I3926" i="4"/>
  <c r="I3758" i="4"/>
  <c r="I3670" i="4"/>
  <c r="I3502" i="4"/>
  <c r="I3414" i="4"/>
  <c r="I3214" i="4"/>
  <c r="I3054" i="4"/>
  <c r="I2966" i="4"/>
  <c r="I2886" i="4"/>
  <c r="I2806" i="4"/>
  <c r="I2742" i="4"/>
  <c r="I2662" i="4"/>
  <c r="I2598" i="4"/>
  <c r="I2534" i="4"/>
  <c r="I2470" i="4"/>
  <c r="I2390" i="4"/>
  <c r="I2326" i="4"/>
  <c r="I2262" i="4"/>
  <c r="I2114" i="4"/>
  <c r="I2050" i="4"/>
  <c r="I1654" i="4"/>
  <c r="I1590" i="4"/>
  <c r="I1526" i="4"/>
  <c r="I1462" i="4"/>
  <c r="I1398" i="4"/>
  <c r="I1334" i="4"/>
  <c r="I870" i="4"/>
  <c r="I742" i="4"/>
  <c r="I614" i="4"/>
  <c r="I486" i="4"/>
  <c r="I398" i="4"/>
  <c r="I334" i="4"/>
  <c r="I206" i="4"/>
  <c r="I5439" i="4"/>
  <c r="I4202" i="4"/>
  <c r="I4074" i="4"/>
  <c r="I3882" i="4"/>
  <c r="I3794" i="4"/>
  <c r="I3714" i="4"/>
  <c r="I3538" i="4"/>
  <c r="I3458" i="4"/>
  <c r="I3098" i="4"/>
  <c r="I2770" i="4"/>
  <c r="I2706" i="4"/>
  <c r="I2642" i="4"/>
  <c r="I2578" i="4"/>
  <c r="I2514" i="4"/>
  <c r="I2450" i="4"/>
  <c r="I2378" i="4"/>
  <c r="I2314" i="4"/>
  <c r="I2250" i="4"/>
  <c r="I2110" i="4"/>
  <c r="I2046" i="4"/>
  <c r="I1642" i="4"/>
  <c r="I1578" i="4"/>
  <c r="I1514" i="4"/>
  <c r="I1450" i="4"/>
  <c r="I1386" i="4"/>
  <c r="I1322" i="4"/>
  <c r="I410" i="4"/>
  <c r="I346" i="4"/>
  <c r="I5054" i="4"/>
  <c r="I4910" i="4"/>
  <c r="I4838" i="4"/>
  <c r="I4774" i="4"/>
  <c r="I4710" i="4"/>
  <c r="I4646" i="4"/>
  <c r="I4582" i="4"/>
  <c r="I4326" i="4"/>
  <c r="I4182" i="4"/>
  <c r="I4118" i="4"/>
  <c r="I4054" i="4"/>
  <c r="I3990" i="4"/>
  <c r="I3822" i="4"/>
  <c r="I3734" i="4"/>
  <c r="I3566" i="4"/>
  <c r="I3478" i="4"/>
  <c r="I3310" i="4"/>
  <c r="I3118" i="4"/>
  <c r="I3030" i="4"/>
  <c r="I2790" i="4"/>
  <c r="I2726" i="4"/>
  <c r="I2646" i="4"/>
  <c r="I2582" i="4"/>
  <c r="I2518" i="4"/>
  <c r="I2454" i="4"/>
  <c r="I2374" i="4"/>
  <c r="I2310" i="4"/>
  <c r="I2246" i="4"/>
  <c r="I2098" i="4"/>
  <c r="I1702" i="4"/>
  <c r="I1638" i="4"/>
  <c r="I1574" i="4"/>
  <c r="I1510" i="4"/>
  <c r="I1446" i="4"/>
  <c r="I1382" i="4"/>
  <c r="I1318" i="4"/>
  <c r="I382" i="4"/>
  <c r="I302" i="4"/>
  <c r="I174" i="4"/>
  <c r="I6" i="4"/>
  <c r="F5" i="6"/>
  <c r="C22" i="6"/>
  <c r="E22" i="6"/>
  <c r="I17" i="4"/>
  <c r="I8" i="4"/>
  <c r="I10" i="4"/>
  <c r="F7" i="6"/>
  <c r="C21" i="6"/>
  <c r="E21" i="6"/>
</calcChain>
</file>

<file path=xl/sharedStrings.xml><?xml version="1.0" encoding="utf-8"?>
<sst xmlns="http://schemas.openxmlformats.org/spreadsheetml/2006/main" count="18310" uniqueCount="189">
  <si>
    <t xml:space="preserve"> "AC Power (W)"</t>
  </si>
  <si>
    <t>Date</t>
  </si>
  <si>
    <t xml:space="preserve"> Total Cost</t>
  </si>
  <si>
    <t>Weighted Cost</t>
  </si>
  <si>
    <t>watts</t>
  </si>
  <si>
    <t>Annual solar production =</t>
  </si>
  <si>
    <t>In $/MWH (megawatt hours)</t>
  </si>
  <si>
    <t>Calculation of Avoided Generation Capacity Costs (related to the ISO-NE Forward Capacity Market or FCM)</t>
  </si>
  <si>
    <t>Assume production is equal for all hours of the year</t>
  </si>
  <si>
    <t>Peak Hour =</t>
  </si>
  <si>
    <t xml:space="preserve">Total Hours in the Year = </t>
  </si>
  <si>
    <t>Average Distribution System Line Loss Multiplier =</t>
  </si>
  <si>
    <t>Solar production at system peak hour =</t>
  </si>
  <si>
    <t>Portion of annual solar production at peak hour for FCA Cost Alloc. =</t>
  </si>
  <si>
    <t>Portion of generation assume to be at peak hour for FCA Cost Alloc. =</t>
  </si>
  <si>
    <r>
      <rPr>
        <b/>
        <sz val="11"/>
        <color theme="1"/>
        <rFont val="Calibri"/>
        <family val="2"/>
        <scheme val="minor"/>
      </rPr>
      <t>SUM</t>
    </r>
    <r>
      <rPr>
        <sz val="11"/>
        <color theme="1"/>
        <rFont val="Calibri"/>
        <family val="2"/>
        <scheme val="minor"/>
      </rPr>
      <t xml:space="preserve"> or Average:</t>
    </r>
  </si>
  <si>
    <t>Data Sources:</t>
  </si>
  <si>
    <t>Anc.  Svcs.</t>
  </si>
  <si>
    <t>NH LZ</t>
  </si>
  <si>
    <t>RTLMP*</t>
  </si>
  <si>
    <t>Capacity Clearing Price</t>
  </si>
  <si>
    <t>kW-month</t>
  </si>
  <si>
    <t>Peak Energy Rent</t>
  </si>
  <si>
    <t>Subtotal</t>
  </si>
  <si>
    <t>Line Loss Multiplier</t>
  </si>
  <si>
    <t>For Generation Sources Other than Solar PV</t>
  </si>
  <si>
    <t>For Solar  PV Generation</t>
  </si>
  <si>
    <t>Calculation of Avoided Energy Costs  for Surplus Net Metered Generation Pursuant to Puc 903.02</t>
  </si>
  <si>
    <t xml:space="preserve">Avg. Hourly Avoided Costs Grossed up for Dist. Line Losses </t>
  </si>
  <si>
    <t>Solar Wtd. Avg. Cost Grossed up for Dist. Line Losses</t>
  </si>
  <si>
    <t>Relevant</t>
  </si>
  <si>
    <t>Rule(s)</t>
  </si>
  <si>
    <t>Avoided Energy Cost (Solar PV)</t>
  </si>
  <si>
    <t>Gen. rel.**</t>
  </si>
  <si>
    <t>* NH LZ RTLMP = New Hampshire Load Zone Real Time Locational Marginal Price</t>
  </si>
  <si>
    <t>Portion of Surplus Generation During Peak Hour</t>
  </si>
  <si>
    <t>Avoided Energy Cost (All but Solar PV)</t>
  </si>
  <si>
    <t>(All but Solar PV)</t>
  </si>
  <si>
    <t>(Solar PV)</t>
  </si>
  <si>
    <t>Avoided Capacity Costs</t>
  </si>
  <si>
    <t>(See "AC calc" tab)</t>
  </si>
  <si>
    <t>(See "Capacity" tab)</t>
  </si>
  <si>
    <t>G+H***</t>
  </si>
  <si>
    <t>***Puc 903.02 (i)(6) b. uses 8760 hours</t>
  </si>
  <si>
    <t>See "Losses" tab</t>
  </si>
  <si>
    <t>https://www.iso-ne.com/isoexpress/web/reports/load-and-demand/-/tree/whlsecost-hourly-newhampshire</t>
  </si>
  <si>
    <t>C</t>
  </si>
  <si>
    <t>Hourly Wholesale Load Cost Report</t>
  </si>
  <si>
    <t>H</t>
  </si>
  <si>
    <t>Location ID</t>
  </si>
  <si>
    <t>Local Date</t>
  </si>
  <si>
    <t>Local Hour</t>
  </si>
  <si>
    <t>OnOffPeak</t>
  </si>
  <si>
    <t>RTLMP</t>
  </si>
  <si>
    <t>Capacity</t>
  </si>
  <si>
    <t>First Contingency</t>
  </si>
  <si>
    <t>Second Contingency</t>
  </si>
  <si>
    <t>Regulation</t>
  </si>
  <si>
    <t>Forward Reserves</t>
  </si>
  <si>
    <t>Real-Time Reserves</t>
  </si>
  <si>
    <t>Inadvertent</t>
  </si>
  <si>
    <t>Marginal Loss Rev Fund</t>
  </si>
  <si>
    <t>Auction Rev Rights</t>
  </si>
  <si>
    <t>Price Responsive Demand Cost</t>
  </si>
  <si>
    <t>ISO Sched 2</t>
  </si>
  <si>
    <t>ISO Sched 3</t>
  </si>
  <si>
    <t>NEPOOL Exp</t>
  </si>
  <si>
    <t>Total Cost</t>
  </si>
  <si>
    <t>RTLO</t>
  </si>
  <si>
    <t>Number</t>
  </si>
  <si>
    <t>String</t>
  </si>
  <si>
    <t>D</t>
  </si>
  <si>
    <t>OFF</t>
  </si>
  <si>
    <t>ON</t>
  </si>
  <si>
    <t>T</t>
  </si>
  <si>
    <t>720 lines</t>
  </si>
  <si>
    <t>744 lines</t>
  </si>
  <si>
    <t>02X</t>
  </si>
  <si>
    <t>721 lines</t>
  </si>
  <si>
    <t>Total Ancillary &amp; NCPC</t>
  </si>
  <si>
    <t xml:space="preserve">** Generation Related Ancillary Services includes ancillary market charges - regulation market, </t>
  </si>
  <si>
    <t xml:space="preserve"> forward reserve market, real-time reserve market, transitional demand response program and </t>
  </si>
  <si>
    <t>net commitment period compensation (NCPC) - first and second contigency</t>
  </si>
  <si>
    <t>Avoided Capacity Cost</t>
  </si>
  <si>
    <t>https://www.iso-ne.com/isoexpress/web/reports/load-and-demand/-/tree/monthly-peak-energy-rent</t>
  </si>
  <si>
    <t>https://www.iso-ne.com/isoexpress/web/reports/load-and-demand/-/tree/ann-sys-peak-day-hr-load</t>
  </si>
  <si>
    <t xml:space="preserve">Hourly </t>
  </si>
  <si>
    <t>Average</t>
  </si>
  <si>
    <t>Hour Ending</t>
  </si>
  <si>
    <t>System Losses by Company</t>
  </si>
  <si>
    <t>Retail Sales (kWh)</t>
  </si>
  <si>
    <t>Losses (kWh)</t>
  </si>
  <si>
    <t>Weighted Losses</t>
  </si>
  <si>
    <t>Eversource</t>
  </si>
  <si>
    <t>Rate R</t>
  </si>
  <si>
    <t>Rate G</t>
  </si>
  <si>
    <t>Rate GV</t>
  </si>
  <si>
    <t>Rate LG</t>
  </si>
  <si>
    <t>Rate OL/EOL</t>
  </si>
  <si>
    <t>Liberty Utilities</t>
  </si>
  <si>
    <t>Rate G-1 Customers</t>
  </si>
  <si>
    <t>All Other Customers</t>
  </si>
  <si>
    <t>Unitil</t>
  </si>
  <si>
    <t>Residential D</t>
  </si>
  <si>
    <t>General G2</t>
  </si>
  <si>
    <t>General G1</t>
  </si>
  <si>
    <t>Outdoor Lighting OL</t>
  </si>
  <si>
    <t>Total</t>
  </si>
  <si>
    <t>Total Loss Factor</t>
  </si>
  <si>
    <t>Loss Percentages based on recent line loss studies by utility</t>
  </si>
  <si>
    <t>Loss Percentages</t>
  </si>
  <si>
    <t>Retail Sales provide by utilities</t>
  </si>
  <si>
    <r>
      <t xml:space="preserve"> "Hour </t>
    </r>
    <r>
      <rPr>
        <sz val="11"/>
        <rFont val="Calibri"/>
        <family val="2"/>
        <scheme val="minor"/>
      </rPr>
      <t>Ending</t>
    </r>
    <r>
      <rPr>
        <sz val="11"/>
        <color theme="1"/>
        <rFont val="Calibri"/>
        <family val="2"/>
        <scheme val="minor"/>
      </rPr>
      <t>"</t>
    </r>
  </si>
  <si>
    <t xml:space="preserve">https://www.iso-ne.com/about/key-stats/markets#fcaresults </t>
  </si>
  <si>
    <t>Real-Time Demand Reduction Cost</t>
  </si>
  <si>
    <t>(This report is no longer available)</t>
  </si>
  <si>
    <t>https://www.iso-ne.com/about/key-stats</t>
  </si>
  <si>
    <t>/MWh</t>
  </si>
  <si>
    <t>/kW-month</t>
  </si>
  <si>
    <t>PV</t>
  </si>
  <si>
    <t>Non-PV</t>
  </si>
  <si>
    <t>Capacity 
(kW/kWh)</t>
  </si>
  <si>
    <t>Energy Rate 
($/kWh)</t>
  </si>
  <si>
    <t>Capacity Rate 
($/kW-yr)</t>
  </si>
  <si>
    <t>Combined Energy &amp; Capacity Rate 
($/kWh)</t>
  </si>
  <si>
    <t>672 lines</t>
  </si>
  <si>
    <t>743 lines</t>
  </si>
  <si>
    <t>Location</t>
  </si>
  <si>
    <t>kW DC</t>
  </si>
  <si>
    <t>kW AC</t>
  </si>
  <si>
    <t>Azimuth</t>
  </si>
  <si>
    <t>Tilt</t>
  </si>
  <si>
    <t>Puc 903.02 (o)(2) &amp; (o)(6) a.</t>
  </si>
  <si>
    <t>Puc 903.02 (o)(2) &amp; (o)(7) a.</t>
  </si>
  <si>
    <t>Puc 903.02 (o)(3)</t>
  </si>
  <si>
    <t>Puc 903.02 (o)(6) b. uses 8760 hours</t>
  </si>
  <si>
    <t>Puc 903.02 (o)(6) b.</t>
  </si>
  <si>
    <t>Puc 903.02 (o)(7) c.</t>
  </si>
  <si>
    <t>Raymond</t>
  </si>
  <si>
    <t>Generation Other than Solar Average Costs for LMP &amp; Regulation = H17</t>
  </si>
  <si>
    <t>peak hour</t>
  </si>
  <si>
    <t>Solar Weighted Average Costs for LMP &amp; Regulation = (I17)</t>
  </si>
  <si>
    <t>AC Power is actual average hourly generation data for NH systems with a total capacity noted on Actual Solar Data Tab</t>
  </si>
  <si>
    <t>($/MWH)</t>
  </si>
  <si>
    <t>Houly RTLMP, Ancillary svcs cost data:</t>
  </si>
  <si>
    <t>Filename: whlsecost_hourly_4002_202204.csv</t>
  </si>
  <si>
    <t>Report for: 04 2022</t>
  </si>
  <si>
    <t>Report generated: 04/05/2023 12:37:40 EDT</t>
  </si>
  <si>
    <t>Filename: whlsecost_hourly_4002_202205.csv</t>
  </si>
  <si>
    <t>Report for: 05 2022</t>
  </si>
  <si>
    <t>Report generated: 04/05/2023 12:49:48 EDT</t>
  </si>
  <si>
    <t>Filename: whlsecost_hourly_4002_202206.csv</t>
  </si>
  <si>
    <t>Report for: 06 2022</t>
  </si>
  <si>
    <t>Report generated: 04/05/2023 12:58:21 EDT</t>
  </si>
  <si>
    <t>Filename: whlsecost_hourly_4002_202207.csv</t>
  </si>
  <si>
    <t>Report for: 07 2022</t>
  </si>
  <si>
    <t>Report generated: 04/05/2023 13:01:17 EDT</t>
  </si>
  <si>
    <t>Filename: whlsecost_hourly_4002_202208.csv</t>
  </si>
  <si>
    <t>Report for: 08 2022</t>
  </si>
  <si>
    <t>Report generated: 04/05/2023 13:08:53 EDT</t>
  </si>
  <si>
    <t>Filename: whlsecost_hourly_4002_202209.csv</t>
  </si>
  <si>
    <t>Report for: 09 2022</t>
  </si>
  <si>
    <t>Report generated: 04/05/2023 13:09:56 EDT</t>
  </si>
  <si>
    <t>Filename: whlsecost_hourly_4002_202210.csv</t>
  </si>
  <si>
    <t>Report for: 10 2022</t>
  </si>
  <si>
    <t>Report generated: 04/05/2023 13:10:58 EDT</t>
  </si>
  <si>
    <t>Filename: whlsecost_hourly_4002_202211.csv</t>
  </si>
  <si>
    <t>Report for: 11 2022</t>
  </si>
  <si>
    <t>Report generated: 04/05/2023 13:14:12 EDT</t>
  </si>
  <si>
    <t>Filename: whlsecost_hourly_4002_202212.csv</t>
  </si>
  <si>
    <t>Report for: 12 2022</t>
  </si>
  <si>
    <t>Report generated: 04/05/2023 13:16:48 EDT</t>
  </si>
  <si>
    <t>Filename: whlsecost_hourly_4002_202301.csv</t>
  </si>
  <si>
    <t>Report for: 01 2023</t>
  </si>
  <si>
    <t>Report generated: 04/05/2023 13:18:55 EDT</t>
  </si>
  <si>
    <t>Filename: whlsecost_hourly_4002_202302.csv</t>
  </si>
  <si>
    <t>Report for: 02 2023</t>
  </si>
  <si>
    <t>Report generated: 04/05/2023 13:20:29 EDT</t>
  </si>
  <si>
    <t>Sunapee</t>
  </si>
  <si>
    <t>2023 Avoided Costs</t>
  </si>
  <si>
    <t>Capacity Market Allocation for FCA 2022-2023</t>
  </si>
  <si>
    <t>Power year 2022/2023</t>
  </si>
  <si>
    <t>08/08/2022 at hour ending  16:00</t>
  </si>
  <si>
    <t>Filename: whlsecost_hourly_4002_202303.csv</t>
  </si>
  <si>
    <t>Report for: 03 2023</t>
  </si>
  <si>
    <t>Report generated: 04/11/2023 11:14:50 EDT</t>
  </si>
  <si>
    <t>(4/1/22-3/31/23)</t>
  </si>
  <si>
    <t>Peak</t>
  </si>
  <si>
    <t>Manchester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</si>
</sst>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\-mmm\-yyyy"/>
    <numFmt numFmtId="165" formatCode="0.000000%"/>
    <numFmt numFmtId="166" formatCode="_(* #,##0_);_(* \(#,##0\);_(* &quot;-&quot;??_);_(@_)"/>
    <numFmt numFmtId="167" formatCode="_(* #,##0.000_);_(* \(#,##0.000\);_(* &quot;-&quot;??_);_(@_)"/>
    <numFmt numFmtId="168" formatCode="_(&quot;$&quot;* #,##0.000_);_(&quot;$&quot;* \(#,##0.000\);_(&quot;$&quot;* &quot;-&quot;???_);_(@_)"/>
    <numFmt numFmtId="169" formatCode="0.000"/>
    <numFmt numFmtId="170" formatCode="_([$€-2]* #,##0.00_);_([$€-2]* \(#,##0.00\);_([$€-2]* &quot;-&quot;??_)"/>
    <numFmt numFmtId="171" formatCode="_(* #,##0.0000_);_(* \(#,##0.0000\);_(* &quot;-&quot;??_);_(@_)"/>
    <numFmt numFmtId="172" formatCode="_(* #,##0.000_);_(* \(#,##0.000\);_(* &quot;-&quot;???_);_(@_)"/>
    <numFmt numFmtId="173" formatCode="0.0%"/>
    <numFmt numFmtId="174" formatCode="0.000%"/>
    <numFmt numFmtId="175" formatCode="_(* #,##0.0_);_(* \(#,##0.0\);_(* &quot;-&quot;??_);_(@_)"/>
    <numFmt numFmtId="176" formatCode="0.00000000"/>
    <numFmt numFmtId="177" formatCode="_(&quot;$&quot;* #,##0.00000_);_(&quot;$&quot;* \(#,##0.00000\);_(&quot;$&quot;* &quot;-&quot;??_);_(@_)"/>
    <numFmt numFmtId="178" formatCode="_(&quot;$&quot;* #,##0.0000_);_(&quot;$&quot;* \(#,##0.0000\);_(&quot;$&quot;* &quot;-&quot;??_);_(@_)"/>
    <numFmt numFmtId="179" formatCode="mm/dd/yy;@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32"/>
      <name val="Verdana"/>
      <family val="2"/>
    </font>
    <font>
      <b/>
      <sz val="8"/>
      <color indexed="9"/>
      <name val="Verdan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0"/>
      <color theme="1"/>
      <name val="Arial"/>
      <family val="2"/>
    </font>
    <font>
      <u val="singleAccounting"/>
      <sz val="11"/>
      <color theme="1"/>
      <name val="Calibri"/>
      <family val="2"/>
      <scheme val="minor"/>
    </font>
    <font>
      <sz val="11"/>
      <color rgb="FF495B6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/>
    <xf numFmtId="43" fontId="6" fillId="0" borderId="0" applyFont="0" applyFill="0" applyBorder="0" applyAlignment="0" applyProtection="0"/>
    <xf numFmtId="38" fontId="7" fillId="2" borderId="14" applyProtection="0">
      <alignment horizontal="right" vertical="center"/>
    </xf>
    <xf numFmtId="8" fontId="7" fillId="2" borderId="14" applyProtection="0">
      <alignment horizontal="right" vertical="center"/>
    </xf>
    <xf numFmtId="0" fontId="8" fillId="3" borderId="14" applyNumberFormat="0" applyProtection="0">
      <alignment horizontal="center" wrapText="1"/>
    </xf>
    <xf numFmtId="0" fontId="10" fillId="0" borderId="0"/>
    <xf numFmtId="170" fontId="11" fillId="0" borderId="0" applyFont="0" applyFill="0" applyBorder="0" applyAlignment="0" applyProtection="0"/>
    <xf numFmtId="0" fontId="12" fillId="0" borderId="0"/>
    <xf numFmtId="0" fontId="13" fillId="0" borderId="0"/>
  </cellStyleXfs>
  <cellXfs count="121">
    <xf numFmtId="0" fontId="0" fillId="0" borderId="0" xfId="0"/>
    <xf numFmtId="0" fontId="0" fillId="0" borderId="0" xfId="0" applyAlignment="1">
      <alignment horizontal="right"/>
    </xf>
    <xf numFmtId="2" fontId="0" fillId="0" borderId="0" xfId="0" applyNumberFormat="1"/>
    <xf numFmtId="2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0" borderId="0" xfId="0" applyAlignment="1">
      <alignment horizontal="center"/>
    </xf>
    <xf numFmtId="44" fontId="0" fillId="0" borderId="12" xfId="1" applyFont="1" applyBorder="1"/>
    <xf numFmtId="43" fontId="0" fillId="0" borderId="0" xfId="2" applyFont="1"/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0" fontId="0" fillId="0" borderId="0" xfId="0" quotePrefix="1" applyAlignment="1">
      <alignment horizontal="right"/>
    </xf>
    <xf numFmtId="165" fontId="0" fillId="0" borderId="0" xfId="3" applyNumberFormat="1" applyFont="1"/>
    <xf numFmtId="0" fontId="0" fillId="0" borderId="0" xfId="0" applyAlignment="1">
      <alignment vertical="center" wrapText="1"/>
    </xf>
    <xf numFmtId="0" fontId="3" fillId="0" borderId="0" xfId="4" applyAlignment="1" applyProtection="1"/>
    <xf numFmtId="44" fontId="0" fillId="0" borderId="0" xfId="0" applyNumberFormat="1"/>
    <xf numFmtId="164" fontId="2" fillId="0" borderId="5" xfId="0" applyNumberFormat="1" applyFont="1" applyBorder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 quotePrefix="1"/>
    <xf numFmtId="0" fontId="0" fillId="0" borderId="0" xfId="0" applyAlignment="1">
      <alignment horizontal="right" wrapText="1"/>
    </xf>
    <xf numFmtId="166" fontId="5" fillId="0" borderId="1" xfId="2" applyNumberFormat="1" applyFont="1" applyBorder="1" applyAlignment="1">
      <alignment horizontal="right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/>
    </xf>
    <xf numFmtId="44" fontId="0" fillId="0" borderId="0" xfId="0" applyNumberFormat="1" applyAlignment="1">
      <alignment horizontal="right" wrapText="1"/>
    </xf>
    <xf numFmtId="0" fontId="0" fillId="0" borderId="2" xfId="0" applyBorder="1" applyAlignment="1">
      <alignment horizontal="left"/>
    </xf>
    <xf numFmtId="44" fontId="0" fillId="0" borderId="12" xfId="0" applyNumberFormat="1" applyBorder="1" applyAlignment="1">
      <alignment horizontal="center" wrapText="1"/>
    </xf>
    <xf numFmtId="44" fontId="0" fillId="0" borderId="0" xfId="0" applyNumberFormat="1" applyAlignment="1">
      <alignment horizontal="center" wrapText="1"/>
    </xf>
    <xf numFmtId="168" fontId="0" fillId="0" borderId="0" xfId="0" applyNumberFormat="1"/>
    <xf numFmtId="0" fontId="10" fillId="0" borderId="0" xfId="10"/>
    <xf numFmtId="0" fontId="10" fillId="0" borderId="0" xfId="10" applyAlignment="1">
      <alignment horizontal="center"/>
    </xf>
    <xf numFmtId="14" fontId="10" fillId="0" borderId="0" xfId="10" applyNumberFormat="1" applyAlignment="1">
      <alignment horizontal="center"/>
    </xf>
    <xf numFmtId="169" fontId="10" fillId="0" borderId="0" xfId="10" applyNumberFormat="1" applyAlignment="1">
      <alignment horizontal="center"/>
    </xf>
    <xf numFmtId="0" fontId="0" fillId="4" borderId="0" xfId="0" applyFill="1"/>
    <xf numFmtId="0" fontId="0" fillId="5" borderId="0" xfId="0" applyFill="1"/>
    <xf numFmtId="0" fontId="0" fillId="5" borderId="0" xfId="0" applyFill="1" applyAlignment="1">
      <alignment horizontal="center" wrapText="1"/>
    </xf>
    <xf numFmtId="0" fontId="0" fillId="5" borderId="0" xfId="0" applyFill="1" applyAlignment="1">
      <alignment vertical="center" wrapText="1"/>
    </xf>
    <xf numFmtId="0" fontId="0" fillId="5" borderId="3" xfId="0" applyFill="1" applyBorder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right"/>
    </xf>
    <xf numFmtId="2" fontId="0" fillId="5" borderId="0" xfId="0" applyNumberFormat="1" applyFill="1" applyAlignment="1">
      <alignment horizontal="center"/>
    </xf>
    <xf numFmtId="0" fontId="0" fillId="5" borderId="1" xfId="0" applyFill="1" applyBorder="1" applyAlignment="1">
      <alignment horizontal="right"/>
    </xf>
    <xf numFmtId="2" fontId="0" fillId="5" borderId="1" xfId="0" applyNumberFormat="1" applyFill="1" applyBorder="1"/>
    <xf numFmtId="2" fontId="0" fillId="5" borderId="0" xfId="0" applyNumberFormat="1" applyFill="1"/>
    <xf numFmtId="168" fontId="0" fillId="5" borderId="13" xfId="2" applyNumberFormat="1" applyFont="1" applyFill="1" applyBorder="1"/>
    <xf numFmtId="14" fontId="0" fillId="0" borderId="0" xfId="0" applyNumberFormat="1"/>
    <xf numFmtId="171" fontId="0" fillId="5" borderId="4" xfId="2" applyNumberFormat="1" applyFont="1" applyFill="1" applyBorder="1"/>
    <xf numFmtId="171" fontId="0" fillId="0" borderId="0" xfId="0" applyNumberFormat="1" applyAlignment="1">
      <alignment horizontal="center" wrapText="1"/>
    </xf>
    <xf numFmtId="0" fontId="3" fillId="0" borderId="0" xfId="4" applyFill="1" applyAlignment="1" applyProtection="1"/>
    <xf numFmtId="166" fontId="0" fillId="0" borderId="0" xfId="2" applyNumberFormat="1" applyFont="1"/>
    <xf numFmtId="166" fontId="0" fillId="0" borderId="0" xfId="2" applyNumberFormat="1" applyFont="1" applyFill="1"/>
    <xf numFmtId="167" fontId="0" fillId="0" borderId="0" xfId="2" applyNumberFormat="1" applyFont="1" applyFill="1"/>
    <xf numFmtId="171" fontId="0" fillId="0" borderId="10" xfId="2" applyNumberFormat="1" applyFont="1" applyFill="1" applyBorder="1"/>
    <xf numFmtId="168" fontId="0" fillId="0" borderId="13" xfId="1" applyNumberFormat="1" applyFont="1" applyFill="1" applyBorder="1"/>
    <xf numFmtId="44" fontId="0" fillId="0" borderId="0" xfId="1" applyFont="1" applyFill="1"/>
    <xf numFmtId="166" fontId="0" fillId="0" borderId="0" xfId="2" applyNumberFormat="1" applyFont="1" applyFill="1" applyBorder="1"/>
    <xf numFmtId="43" fontId="0" fillId="0" borderId="0" xfId="2" applyFont="1" applyFill="1"/>
    <xf numFmtId="166" fontId="0" fillId="0" borderId="0" xfId="2" applyNumberFormat="1" applyFont="1" applyFill="1" applyAlignment="1">
      <alignment horizontal="left" indent="2"/>
    </xf>
    <xf numFmtId="165" fontId="0" fillId="0" borderId="0" xfId="3" applyNumberFormat="1" applyFont="1" applyFill="1"/>
    <xf numFmtId="0" fontId="3" fillId="0" borderId="0" xfId="4" applyAlignment="1" applyProtection="1">
      <alignment vertical="center"/>
    </xf>
    <xf numFmtId="167" fontId="0" fillId="0" borderId="0" xfId="0" applyNumberFormat="1"/>
    <xf numFmtId="22" fontId="0" fillId="0" borderId="0" xfId="0" applyNumberFormat="1"/>
    <xf numFmtId="1" fontId="0" fillId="0" borderId="0" xfId="0" applyNumberFormat="1"/>
    <xf numFmtId="10" fontId="0" fillId="0" borderId="0" xfId="0" applyNumberFormat="1"/>
    <xf numFmtId="166" fontId="0" fillId="0" borderId="0" xfId="0" applyNumberFormat="1"/>
    <xf numFmtId="43" fontId="0" fillId="0" borderId="0" xfId="0" applyNumberFormat="1"/>
    <xf numFmtId="166" fontId="14" fillId="0" borderId="0" xfId="0" applyNumberFormat="1" applyFont="1"/>
    <xf numFmtId="10" fontId="0" fillId="6" borderId="0" xfId="0" applyNumberFormat="1" applyFill="1"/>
    <xf numFmtId="10" fontId="0" fillId="0" borderId="0" xfId="3" applyNumberFormat="1" applyFont="1"/>
    <xf numFmtId="0" fontId="13" fillId="0" borderId="0" xfId="13" quotePrefix="1" applyAlignment="1">
      <alignment horizontal="right"/>
    </xf>
    <xf numFmtId="0" fontId="13" fillId="0" borderId="0" xfId="13" applyAlignment="1">
      <alignment horizontal="left"/>
    </xf>
    <xf numFmtId="0" fontId="13" fillId="0" borderId="0" xfId="13"/>
    <xf numFmtId="10" fontId="13" fillId="0" borderId="0" xfId="13" quotePrefix="1" applyNumberFormat="1"/>
    <xf numFmtId="171" fontId="0" fillId="0" borderId="0" xfId="2" applyNumberFormat="1" applyFont="1"/>
    <xf numFmtId="0" fontId="0" fillId="0" borderId="4" xfId="0" applyBorder="1" applyAlignment="1">
      <alignment horizontal="right"/>
    </xf>
    <xf numFmtId="0" fontId="0" fillId="4" borderId="0" xfId="0" quotePrefix="1" applyFill="1"/>
    <xf numFmtId="172" fontId="0" fillId="0" borderId="10" xfId="0" applyNumberFormat="1" applyBorder="1"/>
    <xf numFmtId="166" fontId="9" fillId="0" borderId="0" xfId="2" applyNumberFormat="1" applyFont="1" applyFill="1"/>
    <xf numFmtId="175" fontId="0" fillId="0" borderId="0" xfId="2" applyNumberFormat="1" applyFont="1"/>
    <xf numFmtId="176" fontId="0" fillId="0" borderId="0" xfId="0" applyNumberFormat="1"/>
    <xf numFmtId="177" fontId="0" fillId="0" borderId="0" xfId="0" applyNumberFormat="1"/>
    <xf numFmtId="177" fontId="0" fillId="0" borderId="0" xfId="1" applyNumberFormat="1" applyFont="1"/>
    <xf numFmtId="3" fontId="0" fillId="0" borderId="0" xfId="13" applyNumberFormat="1" applyFont="1"/>
    <xf numFmtId="3" fontId="0" fillId="0" borderId="0" xfId="0" applyNumberFormat="1"/>
    <xf numFmtId="0" fontId="0" fillId="0" borderId="15" xfId="0" applyBorder="1"/>
    <xf numFmtId="0" fontId="0" fillId="0" borderId="7" xfId="0" applyBorder="1"/>
    <xf numFmtId="0" fontId="0" fillId="0" borderId="8" xfId="0" applyBorder="1"/>
    <xf numFmtId="0" fontId="0" fillId="0" borderId="16" xfId="0" applyBorder="1"/>
    <xf numFmtId="0" fontId="0" fillId="0" borderId="10" xfId="0" applyBorder="1"/>
    <xf numFmtId="0" fontId="0" fillId="0" borderId="11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43" fontId="5" fillId="0" borderId="1" xfId="2" applyFont="1" applyFill="1" applyBorder="1" applyAlignment="1">
      <alignment horizontal="right"/>
    </xf>
    <xf numFmtId="178" fontId="0" fillId="0" borderId="0" xfId="1" applyNumberFormat="1" applyFont="1"/>
    <xf numFmtId="8" fontId="15" fillId="0" borderId="0" xfId="0" applyNumberFormat="1" applyFont="1"/>
    <xf numFmtId="0" fontId="3" fillId="4" borderId="0" xfId="4" applyFill="1" applyAlignment="1" applyProtection="1"/>
    <xf numFmtId="1" fontId="0" fillId="0" borderId="10" xfId="0" applyNumberFormat="1" applyBorder="1"/>
    <xf numFmtId="174" fontId="0" fillId="0" borderId="0" xfId="13" quotePrefix="1" applyNumberFormat="1" applyFont="1"/>
    <xf numFmtId="173" fontId="0" fillId="0" borderId="0" xfId="3" applyNumberFormat="1" applyFont="1"/>
    <xf numFmtId="178" fontId="0" fillId="0" borderId="0" xfId="1" applyNumberFormat="1" applyFont="1" applyFill="1"/>
    <xf numFmtId="14" fontId="0" fillId="7" borderId="0" xfId="0" applyNumberFormat="1" applyFill="1"/>
    <xf numFmtId="1" fontId="0" fillId="7" borderId="0" xfId="0" applyNumberFormat="1" applyFill="1"/>
    <xf numFmtId="166" fontId="0" fillId="7" borderId="0" xfId="2" applyNumberFormat="1" applyFont="1" applyFill="1"/>
    <xf numFmtId="2" fontId="0" fillId="7" borderId="0" xfId="0" applyNumberFormat="1" applyFill="1"/>
    <xf numFmtId="178" fontId="0" fillId="7" borderId="0" xfId="1" applyNumberFormat="1" applyFont="1" applyFill="1"/>
    <xf numFmtId="0" fontId="0" fillId="7" borderId="0" xfId="0" applyFill="1"/>
    <xf numFmtId="0" fontId="0" fillId="8" borderId="0" xfId="0" applyFill="1"/>
    <xf numFmtId="166" fontId="0" fillId="8" borderId="0" xfId="2" applyNumberFormat="1" applyFont="1" applyFill="1"/>
    <xf numFmtId="179" fontId="0" fillId="0" borderId="0" xfId="0" applyNumberFormat="1"/>
    <xf numFmtId="0" fontId="4" fillId="0" borderId="0" xfId="0" applyFont="1" applyAlignment="1">
      <alignment horizontal="left" vertical="top" wrapText="1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vertical="top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4">
    <cellStyle name="Comma" xfId="2" builtinId="3"/>
    <cellStyle name="Comma 2" xfId="6" xr:uid="{00000000-0005-0000-0000-000001000000}"/>
    <cellStyle name="Currency" xfId="1" builtinId="4"/>
    <cellStyle name="Euro" xfId="11" xr:uid="{00000000-0005-0000-0000-000003000000}"/>
    <cellStyle name="Hyperlink" xfId="4" builtinId="8"/>
    <cellStyle name="Normal" xfId="0" builtinId="0"/>
    <cellStyle name="Normal 2" xfId="5" xr:uid="{00000000-0005-0000-0000-000006000000}"/>
    <cellStyle name="Normal 3" xfId="10" xr:uid="{00000000-0005-0000-0000-000007000000}"/>
    <cellStyle name="Normal 4" xfId="12" xr:uid="{00000000-0005-0000-0000-000008000000}"/>
    <cellStyle name="Normal 5" xfId="13" xr:uid="{00000000-0005-0000-0000-000009000000}"/>
    <cellStyle name="Percent" xfId="3" builtinId="5"/>
    <cellStyle name="Style 76" xfId="7" xr:uid="{00000000-0005-0000-0000-00000B000000}"/>
    <cellStyle name="Style 80" xfId="8" xr:uid="{00000000-0005-0000-0000-00000C000000}"/>
    <cellStyle name="Style 88" xfId="9" xr:uid="{00000000-0005-0000-0000-00000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so-ne.com/isoexpress/web/reports/load-and-demand/-/tree/whlsecost-hourly-newhampshir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so-ne.com/about/key-stats/markets" TargetMode="External"/><Relationship Id="rId2" Type="http://schemas.openxmlformats.org/officeDocument/2006/relationships/hyperlink" Target="https://www.iso-ne.com/isoexpress/web/reports/load-and-demand/-/tree/monthly-peak-energy-rent" TargetMode="External"/><Relationship Id="rId1" Type="http://schemas.openxmlformats.org/officeDocument/2006/relationships/hyperlink" Target="https://www.iso-ne.com/isoexpress/web/reports/load-and-demand/-/tree/ann-sys-peak-day-hr-load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iso-ne.com/about/key-stat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2"/>
  <sheetViews>
    <sheetView zoomScaleNormal="100" workbookViewId="0">
      <selection activeCell="E22" sqref="E22"/>
    </sheetView>
  </sheetViews>
  <sheetFormatPr defaultRowHeight="14.4" x14ac:dyDescent="0.3"/>
  <cols>
    <col min="2" max="2" width="10.5546875" bestFit="1" customWidth="1"/>
    <col min="3" max="3" width="12" bestFit="1" customWidth="1"/>
    <col min="4" max="4" width="10" customWidth="1"/>
    <col min="5" max="5" width="12" customWidth="1"/>
    <col min="6" max="6" width="12.21875" customWidth="1"/>
    <col min="8" max="8" width="3.21875" customWidth="1"/>
  </cols>
  <sheetData>
    <row r="1" spans="1:12" x14ac:dyDescent="0.3">
      <c r="A1" t="s">
        <v>179</v>
      </c>
    </row>
    <row r="2" spans="1:12" x14ac:dyDescent="0.3">
      <c r="I2" s="6" t="s">
        <v>30</v>
      </c>
    </row>
    <row r="3" spans="1:12" x14ac:dyDescent="0.3">
      <c r="I3" s="17" t="s">
        <v>31</v>
      </c>
    </row>
    <row r="5" spans="1:12" x14ac:dyDescent="0.3">
      <c r="A5" t="s">
        <v>36</v>
      </c>
      <c r="F5" s="15">
        <f>'AC calc'!I6</f>
        <v>77.247647766533504</v>
      </c>
      <c r="G5" t="s">
        <v>117</v>
      </c>
      <c r="I5" t="s">
        <v>132</v>
      </c>
      <c r="L5" t="s">
        <v>40</v>
      </c>
    </row>
    <row r="7" spans="1:12" x14ac:dyDescent="0.3">
      <c r="A7" t="s">
        <v>32</v>
      </c>
      <c r="F7" s="15">
        <f>'AC calc'!I10</f>
        <v>69.788441402653319</v>
      </c>
      <c r="G7" t="s">
        <v>117</v>
      </c>
      <c r="I7" t="s">
        <v>133</v>
      </c>
      <c r="L7" t="s">
        <v>40</v>
      </c>
    </row>
    <row r="9" spans="1:12" x14ac:dyDescent="0.3">
      <c r="A9" t="s">
        <v>39</v>
      </c>
      <c r="F9" s="28">
        <f>Capacity!B9</f>
        <v>4.0551372361099851</v>
      </c>
      <c r="G9" t="s">
        <v>118</v>
      </c>
      <c r="I9" t="s">
        <v>134</v>
      </c>
      <c r="L9" t="s">
        <v>41</v>
      </c>
    </row>
    <row r="11" spans="1:12" x14ac:dyDescent="0.3">
      <c r="A11" t="s">
        <v>35</v>
      </c>
      <c r="F11" s="12">
        <f>Capacity!B17</f>
        <v>1.1415525114155251E-4</v>
      </c>
      <c r="I11" t="str">
        <f>Capacity!D17</f>
        <v>Puc 903.02 (o)(6) b.</v>
      </c>
      <c r="L11" t="s">
        <v>41</v>
      </c>
    </row>
    <row r="12" spans="1:12" x14ac:dyDescent="0.3">
      <c r="B12" t="s">
        <v>37</v>
      </c>
      <c r="F12" s="12"/>
    </row>
    <row r="14" spans="1:12" x14ac:dyDescent="0.3">
      <c r="A14" t="s">
        <v>35</v>
      </c>
      <c r="F14" s="12">
        <f>Capacity!B23</f>
        <v>1.3520704168793518E-4</v>
      </c>
      <c r="I14" t="str">
        <f>Capacity!D23</f>
        <v>Puc 903.02 (o)(7) c.</v>
      </c>
      <c r="L14" t="s">
        <v>41</v>
      </c>
    </row>
    <row r="15" spans="1:12" x14ac:dyDescent="0.3">
      <c r="B15" t="s">
        <v>38</v>
      </c>
    </row>
    <row r="20" spans="1:5" ht="72" x14ac:dyDescent="0.3">
      <c r="B20" s="22" t="s">
        <v>121</v>
      </c>
      <c r="C20" s="22" t="s">
        <v>122</v>
      </c>
      <c r="D20" s="22" t="s">
        <v>123</v>
      </c>
      <c r="E20" s="22" t="s">
        <v>124</v>
      </c>
    </row>
    <row r="21" spans="1:5" x14ac:dyDescent="0.3">
      <c r="A21" t="s">
        <v>119</v>
      </c>
      <c r="B21" s="79">
        <f>F14</f>
        <v>1.3520704168793518E-4</v>
      </c>
      <c r="C21" s="80">
        <f>F7/1000</f>
        <v>6.978844140265332E-2</v>
      </c>
      <c r="D21" s="15">
        <f>$F$9*12</f>
        <v>48.661646833319821</v>
      </c>
      <c r="E21" s="80">
        <f>ROUND(B21*D21+C21,5)</f>
        <v>7.6369999999999993E-2</v>
      </c>
    </row>
    <row r="22" spans="1:5" x14ac:dyDescent="0.3">
      <c r="A22" t="s">
        <v>120</v>
      </c>
      <c r="B22" s="79">
        <f>F11</f>
        <v>1.1415525114155251E-4</v>
      </c>
      <c r="C22" s="81">
        <f>F5/1000</f>
        <v>7.7247647766533506E-2</v>
      </c>
      <c r="D22" s="15">
        <f>$F$9*12</f>
        <v>48.661646833319821</v>
      </c>
      <c r="E22" s="80">
        <f>ROUND(B22*D22+C22,5)</f>
        <v>8.2799999999999999E-2</v>
      </c>
    </row>
  </sheetData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51"/>
  <sheetViews>
    <sheetView topLeftCell="A586" workbookViewId="0">
      <selection activeCell="Y19" sqref="Y19"/>
    </sheetView>
  </sheetViews>
  <sheetFormatPr defaultColWidth="9.21875" defaultRowHeight="14.4" x14ac:dyDescent="0.3"/>
  <cols>
    <col min="3" max="3" width="9.77734375" bestFit="1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157</v>
      </c>
    </row>
    <row r="3" spans="1:24" x14ac:dyDescent="0.3">
      <c r="A3" t="s">
        <v>46</v>
      </c>
      <c r="B3" t="s">
        <v>158</v>
      </c>
    </row>
    <row r="4" spans="1:24" x14ac:dyDescent="0.3">
      <c r="A4" t="s">
        <v>46</v>
      </c>
      <c r="B4" t="s">
        <v>159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  <c r="X5" t="s">
        <v>79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</row>
    <row r="7" spans="1:24" x14ac:dyDescent="0.3">
      <c r="A7" t="s">
        <v>71</v>
      </c>
      <c r="B7">
        <v>4002</v>
      </c>
      <c r="C7" s="45">
        <v>44774</v>
      </c>
      <c r="D7">
        <v>1</v>
      </c>
      <c r="E7" t="s">
        <v>72</v>
      </c>
      <c r="F7">
        <v>64.37</v>
      </c>
      <c r="G7">
        <v>10.01</v>
      </c>
      <c r="H7">
        <v>0.25</v>
      </c>
      <c r="I7">
        <v>0.02</v>
      </c>
      <c r="J7">
        <v>0.1</v>
      </c>
      <c r="K7">
        <v>0</v>
      </c>
      <c r="L7">
        <v>0</v>
      </c>
      <c r="M7">
        <v>-0.03</v>
      </c>
      <c r="N7">
        <v>-0.44</v>
      </c>
      <c r="O7">
        <v>-0.06</v>
      </c>
      <c r="P7">
        <v>0</v>
      </c>
      <c r="R7">
        <v>0.4</v>
      </c>
      <c r="S7">
        <v>0.34</v>
      </c>
      <c r="T7">
        <v>0.23</v>
      </c>
      <c r="U7">
        <v>75.19</v>
      </c>
      <c r="V7">
        <v>1247.463</v>
      </c>
      <c r="X7">
        <f>H7+I7+J7+K7+L7+P7+Q7</f>
        <v>0.37</v>
      </c>
    </row>
    <row r="8" spans="1:24" x14ac:dyDescent="0.3">
      <c r="A8" t="s">
        <v>71</v>
      </c>
      <c r="B8">
        <v>4002</v>
      </c>
      <c r="C8" s="45">
        <v>44774</v>
      </c>
      <c r="D8">
        <v>2</v>
      </c>
      <c r="E8" t="s">
        <v>72</v>
      </c>
      <c r="F8">
        <v>60.4</v>
      </c>
      <c r="G8">
        <v>10.01</v>
      </c>
      <c r="H8">
        <v>0.25</v>
      </c>
      <c r="I8">
        <v>0.02</v>
      </c>
      <c r="J8">
        <v>0.08</v>
      </c>
      <c r="K8">
        <v>0</v>
      </c>
      <c r="L8">
        <v>0</v>
      </c>
      <c r="M8">
        <v>0.03</v>
      </c>
      <c r="N8">
        <v>-0.47</v>
      </c>
      <c r="O8">
        <v>-0.06</v>
      </c>
      <c r="P8">
        <v>0</v>
      </c>
      <c r="R8">
        <v>0.4</v>
      </c>
      <c r="S8">
        <v>0.34</v>
      </c>
      <c r="T8">
        <v>0.23</v>
      </c>
      <c r="U8">
        <v>71.23</v>
      </c>
      <c r="V8">
        <v>1187.2760000000001</v>
      </c>
      <c r="X8">
        <f t="shared" ref="X8:X71" si="0">H8+I8+J8+K8+L8+P8+Q8</f>
        <v>0.35000000000000003</v>
      </c>
    </row>
    <row r="9" spans="1:24" x14ac:dyDescent="0.3">
      <c r="A9" t="s">
        <v>71</v>
      </c>
      <c r="B9">
        <v>4002</v>
      </c>
      <c r="C9" s="45">
        <v>44774</v>
      </c>
      <c r="D9">
        <v>3</v>
      </c>
      <c r="E9" t="s">
        <v>72</v>
      </c>
      <c r="F9">
        <v>59.8</v>
      </c>
      <c r="G9">
        <v>10.01</v>
      </c>
      <c r="H9">
        <v>0.25</v>
      </c>
      <c r="I9">
        <v>0.02</v>
      </c>
      <c r="J9">
        <v>0.06</v>
      </c>
      <c r="K9">
        <v>0</v>
      </c>
      <c r="L9">
        <v>0</v>
      </c>
      <c r="M9">
        <v>-0.02</v>
      </c>
      <c r="N9">
        <v>-0.34</v>
      </c>
      <c r="O9">
        <v>-0.06</v>
      </c>
      <c r="P9">
        <v>0</v>
      </c>
      <c r="R9">
        <v>0.4</v>
      </c>
      <c r="S9">
        <v>0.34</v>
      </c>
      <c r="T9">
        <v>0.23</v>
      </c>
      <c r="U9">
        <v>70.69</v>
      </c>
      <c r="V9">
        <v>1144.431</v>
      </c>
      <c r="X9">
        <f t="shared" si="0"/>
        <v>0.33</v>
      </c>
    </row>
    <row r="10" spans="1:24" x14ac:dyDescent="0.3">
      <c r="A10" t="s">
        <v>71</v>
      </c>
      <c r="B10">
        <v>4002</v>
      </c>
      <c r="C10" s="45">
        <v>44774</v>
      </c>
      <c r="D10">
        <v>4</v>
      </c>
      <c r="E10" t="s">
        <v>72</v>
      </c>
      <c r="F10">
        <v>60.77</v>
      </c>
      <c r="G10">
        <v>10.01</v>
      </c>
      <c r="H10">
        <v>0.25</v>
      </c>
      <c r="I10">
        <v>0.02</v>
      </c>
      <c r="J10">
        <v>0.04</v>
      </c>
      <c r="K10">
        <v>0</v>
      </c>
      <c r="L10">
        <v>0</v>
      </c>
      <c r="M10">
        <v>0</v>
      </c>
      <c r="N10">
        <v>-0.35</v>
      </c>
      <c r="O10">
        <v>-0.06</v>
      </c>
      <c r="P10">
        <v>0</v>
      </c>
      <c r="R10">
        <v>0.4</v>
      </c>
      <c r="S10">
        <v>0.34</v>
      </c>
      <c r="T10">
        <v>0.23</v>
      </c>
      <c r="U10">
        <v>71.650000000000006</v>
      </c>
      <c r="V10">
        <v>1126.616</v>
      </c>
      <c r="X10">
        <f t="shared" si="0"/>
        <v>0.31</v>
      </c>
    </row>
    <row r="11" spans="1:24" x14ac:dyDescent="0.3">
      <c r="A11" t="s">
        <v>71</v>
      </c>
      <c r="B11">
        <v>4002</v>
      </c>
      <c r="C11" s="45">
        <v>44774</v>
      </c>
      <c r="D11">
        <v>5</v>
      </c>
      <c r="E11" t="s">
        <v>72</v>
      </c>
      <c r="F11">
        <v>62.53</v>
      </c>
      <c r="G11">
        <v>10.01</v>
      </c>
      <c r="H11">
        <v>0.25</v>
      </c>
      <c r="I11">
        <v>0.02</v>
      </c>
      <c r="J11">
        <v>0.04</v>
      </c>
      <c r="K11">
        <v>0</v>
      </c>
      <c r="L11">
        <v>0</v>
      </c>
      <c r="M11">
        <v>0.05</v>
      </c>
      <c r="N11">
        <v>-0.34</v>
      </c>
      <c r="O11">
        <v>-0.06</v>
      </c>
      <c r="P11">
        <v>0</v>
      </c>
      <c r="R11">
        <v>0.4</v>
      </c>
      <c r="S11">
        <v>0.34</v>
      </c>
      <c r="T11">
        <v>0.23</v>
      </c>
      <c r="U11">
        <v>73.47</v>
      </c>
      <c r="V11">
        <v>1149.181</v>
      </c>
      <c r="X11">
        <f t="shared" si="0"/>
        <v>0.31</v>
      </c>
    </row>
    <row r="12" spans="1:24" x14ac:dyDescent="0.3">
      <c r="A12" t="s">
        <v>71</v>
      </c>
      <c r="B12">
        <v>4002</v>
      </c>
      <c r="C12" s="45">
        <v>44774</v>
      </c>
      <c r="D12">
        <v>6</v>
      </c>
      <c r="E12" t="s">
        <v>72</v>
      </c>
      <c r="F12">
        <v>64.55</v>
      </c>
      <c r="G12">
        <v>10.01</v>
      </c>
      <c r="H12">
        <v>0.25</v>
      </c>
      <c r="I12">
        <v>0.02</v>
      </c>
      <c r="J12">
        <v>0.14000000000000001</v>
      </c>
      <c r="K12">
        <v>0</v>
      </c>
      <c r="L12">
        <v>0</v>
      </c>
      <c r="M12">
        <v>0.06</v>
      </c>
      <c r="N12">
        <v>-0.38</v>
      </c>
      <c r="O12">
        <v>-0.06</v>
      </c>
      <c r="P12">
        <v>0</v>
      </c>
      <c r="R12">
        <v>0.4</v>
      </c>
      <c r="S12">
        <v>0.34</v>
      </c>
      <c r="T12">
        <v>0.23</v>
      </c>
      <c r="U12">
        <v>75.56</v>
      </c>
      <c r="V12">
        <v>1224.396</v>
      </c>
      <c r="X12">
        <f t="shared" si="0"/>
        <v>0.41000000000000003</v>
      </c>
    </row>
    <row r="13" spans="1:24" x14ac:dyDescent="0.3">
      <c r="A13" t="s">
        <v>71</v>
      </c>
      <c r="B13">
        <v>4002</v>
      </c>
      <c r="C13" s="45">
        <v>44774</v>
      </c>
      <c r="D13">
        <v>7</v>
      </c>
      <c r="E13" t="s">
        <v>72</v>
      </c>
      <c r="F13">
        <v>62.19</v>
      </c>
      <c r="G13">
        <v>10.01</v>
      </c>
      <c r="H13">
        <v>0.25</v>
      </c>
      <c r="I13">
        <v>0.02</v>
      </c>
      <c r="J13">
        <v>0.15</v>
      </c>
      <c r="K13">
        <v>0</v>
      </c>
      <c r="L13">
        <v>0</v>
      </c>
      <c r="M13">
        <v>0.06</v>
      </c>
      <c r="N13">
        <v>-0.54</v>
      </c>
      <c r="O13">
        <v>-0.06</v>
      </c>
      <c r="P13">
        <v>0</v>
      </c>
      <c r="R13">
        <v>0.4</v>
      </c>
      <c r="S13">
        <v>0.34</v>
      </c>
      <c r="T13">
        <v>0.23</v>
      </c>
      <c r="U13">
        <v>73.05</v>
      </c>
      <c r="V13">
        <v>1326.7339999999999</v>
      </c>
      <c r="X13">
        <f t="shared" si="0"/>
        <v>0.42000000000000004</v>
      </c>
    </row>
    <row r="14" spans="1:24" x14ac:dyDescent="0.3">
      <c r="A14" t="s">
        <v>71</v>
      </c>
      <c r="B14">
        <v>4002</v>
      </c>
      <c r="C14" s="45">
        <v>44774</v>
      </c>
      <c r="D14">
        <v>8</v>
      </c>
      <c r="E14" t="s">
        <v>73</v>
      </c>
      <c r="F14">
        <v>62.62</v>
      </c>
      <c r="G14">
        <v>10.01</v>
      </c>
      <c r="H14">
        <v>0.25</v>
      </c>
      <c r="I14">
        <v>0.02</v>
      </c>
      <c r="J14">
        <v>0.2</v>
      </c>
      <c r="K14">
        <v>2.11</v>
      </c>
      <c r="L14">
        <v>0</v>
      </c>
      <c r="M14">
        <v>-0.02</v>
      </c>
      <c r="N14">
        <v>-0.5</v>
      </c>
      <c r="O14">
        <v>-0.06</v>
      </c>
      <c r="P14">
        <v>0</v>
      </c>
      <c r="R14">
        <v>0.4</v>
      </c>
      <c r="S14">
        <v>0.34</v>
      </c>
      <c r="T14">
        <v>0.23</v>
      </c>
      <c r="U14">
        <v>75.599999999999994</v>
      </c>
      <c r="V14">
        <v>1442.607</v>
      </c>
      <c r="X14">
        <f t="shared" si="0"/>
        <v>2.58</v>
      </c>
    </row>
    <row r="15" spans="1:24" x14ac:dyDescent="0.3">
      <c r="A15" t="s">
        <v>71</v>
      </c>
      <c r="B15">
        <v>4002</v>
      </c>
      <c r="C15" s="45">
        <v>44774</v>
      </c>
      <c r="D15">
        <v>9</v>
      </c>
      <c r="E15" t="s">
        <v>73</v>
      </c>
      <c r="F15">
        <v>70.010000000000005</v>
      </c>
      <c r="G15">
        <v>10.01</v>
      </c>
      <c r="H15">
        <v>0.25</v>
      </c>
      <c r="I15">
        <v>0.02</v>
      </c>
      <c r="J15">
        <v>0.15</v>
      </c>
      <c r="K15">
        <v>2.0099999999999998</v>
      </c>
      <c r="L15">
        <v>0</v>
      </c>
      <c r="M15">
        <v>0.02</v>
      </c>
      <c r="N15">
        <v>-0.56000000000000005</v>
      </c>
      <c r="O15">
        <v>-0.06</v>
      </c>
      <c r="P15">
        <v>0</v>
      </c>
      <c r="R15">
        <v>0.4</v>
      </c>
      <c r="S15">
        <v>0.34</v>
      </c>
      <c r="T15">
        <v>0.23</v>
      </c>
      <c r="U15">
        <v>82.82</v>
      </c>
      <c r="V15">
        <v>1539.759</v>
      </c>
      <c r="X15">
        <f t="shared" si="0"/>
        <v>2.4299999999999997</v>
      </c>
    </row>
    <row r="16" spans="1:24" x14ac:dyDescent="0.3">
      <c r="A16" t="s">
        <v>71</v>
      </c>
      <c r="B16">
        <v>4002</v>
      </c>
      <c r="C16" s="45">
        <v>44774</v>
      </c>
      <c r="D16">
        <v>10</v>
      </c>
      <c r="E16" t="s">
        <v>73</v>
      </c>
      <c r="F16">
        <v>67.39</v>
      </c>
      <c r="G16">
        <v>10.01</v>
      </c>
      <c r="H16">
        <v>0.25</v>
      </c>
      <c r="I16">
        <v>0.02</v>
      </c>
      <c r="J16">
        <v>0.11</v>
      </c>
      <c r="K16">
        <v>1.97</v>
      </c>
      <c r="L16">
        <v>0</v>
      </c>
      <c r="M16">
        <v>0.09</v>
      </c>
      <c r="N16">
        <v>-0.52</v>
      </c>
      <c r="O16">
        <v>-0.06</v>
      </c>
      <c r="P16">
        <v>0</v>
      </c>
      <c r="R16">
        <v>0.4</v>
      </c>
      <c r="S16">
        <v>0.34</v>
      </c>
      <c r="T16">
        <v>0.23</v>
      </c>
      <c r="U16">
        <v>80.23</v>
      </c>
      <c r="V16">
        <v>1620.0139999999999</v>
      </c>
      <c r="X16">
        <f t="shared" si="0"/>
        <v>2.35</v>
      </c>
    </row>
    <row r="17" spans="1:24" x14ac:dyDescent="0.3">
      <c r="A17" t="s">
        <v>71</v>
      </c>
      <c r="B17">
        <v>4002</v>
      </c>
      <c r="C17" s="45">
        <v>44774</v>
      </c>
      <c r="D17">
        <v>11</v>
      </c>
      <c r="E17" t="s">
        <v>73</v>
      </c>
      <c r="F17">
        <v>64.36</v>
      </c>
      <c r="G17">
        <v>10.01</v>
      </c>
      <c r="H17">
        <v>0.25</v>
      </c>
      <c r="I17">
        <v>0.02</v>
      </c>
      <c r="J17">
        <v>0.09</v>
      </c>
      <c r="K17">
        <v>1.92</v>
      </c>
      <c r="L17">
        <v>0</v>
      </c>
      <c r="M17">
        <v>-0.06</v>
      </c>
      <c r="N17">
        <v>-0.7</v>
      </c>
      <c r="O17">
        <v>-0.06</v>
      </c>
      <c r="P17">
        <v>0</v>
      </c>
      <c r="R17">
        <v>0.4</v>
      </c>
      <c r="S17">
        <v>0.34</v>
      </c>
      <c r="T17">
        <v>0.23</v>
      </c>
      <c r="U17">
        <v>76.8</v>
      </c>
      <c r="V17">
        <v>1713.0419999999999</v>
      </c>
      <c r="X17">
        <f t="shared" si="0"/>
        <v>2.2799999999999998</v>
      </c>
    </row>
    <row r="18" spans="1:24" x14ac:dyDescent="0.3">
      <c r="A18" t="s">
        <v>71</v>
      </c>
      <c r="B18">
        <v>4002</v>
      </c>
      <c r="C18" s="45">
        <v>44774</v>
      </c>
      <c r="D18">
        <v>12</v>
      </c>
      <c r="E18" t="s">
        <v>73</v>
      </c>
      <c r="F18">
        <v>64.64</v>
      </c>
      <c r="G18">
        <v>10.01</v>
      </c>
      <c r="H18">
        <v>0.25</v>
      </c>
      <c r="I18">
        <v>0.02</v>
      </c>
      <c r="J18">
        <v>0.09</v>
      </c>
      <c r="K18">
        <v>1.86</v>
      </c>
      <c r="L18">
        <v>0</v>
      </c>
      <c r="M18">
        <v>-0.05</v>
      </c>
      <c r="N18">
        <v>-0.62</v>
      </c>
      <c r="O18">
        <v>-0.06</v>
      </c>
      <c r="P18">
        <v>0</v>
      </c>
      <c r="R18">
        <v>0.4</v>
      </c>
      <c r="S18">
        <v>0.34</v>
      </c>
      <c r="T18">
        <v>0.23</v>
      </c>
      <c r="U18">
        <v>77.11</v>
      </c>
      <c r="V18">
        <v>1794.3920000000001</v>
      </c>
      <c r="X18">
        <f t="shared" si="0"/>
        <v>2.2200000000000002</v>
      </c>
    </row>
    <row r="19" spans="1:24" x14ac:dyDescent="0.3">
      <c r="A19" t="s">
        <v>71</v>
      </c>
      <c r="B19">
        <v>4002</v>
      </c>
      <c r="C19" s="45">
        <v>44774</v>
      </c>
      <c r="D19">
        <v>13</v>
      </c>
      <c r="E19" t="s">
        <v>73</v>
      </c>
      <c r="F19">
        <v>67.84</v>
      </c>
      <c r="G19">
        <v>10.01</v>
      </c>
      <c r="H19">
        <v>0.25</v>
      </c>
      <c r="I19">
        <v>0.02</v>
      </c>
      <c r="J19">
        <v>0.1</v>
      </c>
      <c r="K19">
        <v>1.79</v>
      </c>
      <c r="L19">
        <v>0</v>
      </c>
      <c r="M19">
        <v>0.03</v>
      </c>
      <c r="N19">
        <v>-0.56999999999999995</v>
      </c>
      <c r="O19">
        <v>-0.06</v>
      </c>
      <c r="P19">
        <v>0</v>
      </c>
      <c r="R19">
        <v>0.4</v>
      </c>
      <c r="S19">
        <v>0.34</v>
      </c>
      <c r="T19">
        <v>0.23</v>
      </c>
      <c r="U19">
        <v>80.38</v>
      </c>
      <c r="V19">
        <v>1862.3409999999999</v>
      </c>
      <c r="X19">
        <f t="shared" si="0"/>
        <v>2.16</v>
      </c>
    </row>
    <row r="20" spans="1:24" x14ac:dyDescent="0.3">
      <c r="A20" t="s">
        <v>71</v>
      </c>
      <c r="B20">
        <v>4002</v>
      </c>
      <c r="C20" s="45">
        <v>44774</v>
      </c>
      <c r="D20">
        <v>14</v>
      </c>
      <c r="E20" t="s">
        <v>73</v>
      </c>
      <c r="F20">
        <v>72.819999999999993</v>
      </c>
      <c r="G20">
        <v>10.01</v>
      </c>
      <c r="H20">
        <v>0.25</v>
      </c>
      <c r="I20">
        <v>0.02</v>
      </c>
      <c r="J20">
        <v>7.0000000000000007E-2</v>
      </c>
      <c r="K20">
        <v>1.72</v>
      </c>
      <c r="L20">
        <v>0</v>
      </c>
      <c r="M20">
        <v>0.04</v>
      </c>
      <c r="N20">
        <v>-0.64</v>
      </c>
      <c r="O20">
        <v>-0.06</v>
      </c>
      <c r="P20">
        <v>0</v>
      </c>
      <c r="R20">
        <v>0.4</v>
      </c>
      <c r="S20">
        <v>0.34</v>
      </c>
      <c r="T20">
        <v>0.23</v>
      </c>
      <c r="U20">
        <v>85.2</v>
      </c>
      <c r="V20">
        <v>1914.9970000000001</v>
      </c>
      <c r="X20">
        <f t="shared" si="0"/>
        <v>2.06</v>
      </c>
    </row>
    <row r="21" spans="1:24" x14ac:dyDescent="0.3">
      <c r="A21" t="s">
        <v>71</v>
      </c>
      <c r="B21">
        <v>4002</v>
      </c>
      <c r="C21" s="45">
        <v>44774</v>
      </c>
      <c r="D21">
        <v>15</v>
      </c>
      <c r="E21" t="s">
        <v>73</v>
      </c>
      <c r="F21">
        <v>70.62</v>
      </c>
      <c r="G21">
        <v>10.01</v>
      </c>
      <c r="H21">
        <v>0.25</v>
      </c>
      <c r="I21">
        <v>0.02</v>
      </c>
      <c r="J21">
        <v>0.05</v>
      </c>
      <c r="K21">
        <v>1.69</v>
      </c>
      <c r="L21">
        <v>0</v>
      </c>
      <c r="M21">
        <v>0.03</v>
      </c>
      <c r="N21">
        <v>-0.7</v>
      </c>
      <c r="O21">
        <v>-0.06</v>
      </c>
      <c r="P21">
        <v>0</v>
      </c>
      <c r="R21">
        <v>0.4</v>
      </c>
      <c r="S21">
        <v>0.34</v>
      </c>
      <c r="T21">
        <v>0.23</v>
      </c>
      <c r="U21">
        <v>82.88</v>
      </c>
      <c r="V21">
        <v>1941.7560000000001</v>
      </c>
      <c r="X21">
        <f t="shared" si="0"/>
        <v>2.0099999999999998</v>
      </c>
    </row>
    <row r="22" spans="1:24" x14ac:dyDescent="0.3">
      <c r="A22" t="s">
        <v>71</v>
      </c>
      <c r="B22">
        <v>4002</v>
      </c>
      <c r="C22" s="45">
        <v>44774</v>
      </c>
      <c r="D22">
        <v>16</v>
      </c>
      <c r="E22" t="s">
        <v>73</v>
      </c>
      <c r="F22">
        <v>69.709999999999994</v>
      </c>
      <c r="G22">
        <v>10.01</v>
      </c>
      <c r="H22">
        <v>0.25</v>
      </c>
      <c r="I22">
        <v>0.02</v>
      </c>
      <c r="J22">
        <v>0.08</v>
      </c>
      <c r="K22">
        <v>1.69</v>
      </c>
      <c r="L22">
        <v>0</v>
      </c>
      <c r="M22">
        <v>-0.01</v>
      </c>
      <c r="N22">
        <v>-0.77</v>
      </c>
      <c r="O22">
        <v>-0.06</v>
      </c>
      <c r="P22">
        <v>0</v>
      </c>
      <c r="R22">
        <v>0.4</v>
      </c>
      <c r="S22">
        <v>0.34</v>
      </c>
      <c r="T22">
        <v>0.23</v>
      </c>
      <c r="U22">
        <v>81.89</v>
      </c>
      <c r="V22">
        <v>1946.694</v>
      </c>
      <c r="X22">
        <f t="shared" si="0"/>
        <v>2.04</v>
      </c>
    </row>
    <row r="23" spans="1:24" x14ac:dyDescent="0.3">
      <c r="A23" t="s">
        <v>71</v>
      </c>
      <c r="B23">
        <v>4002</v>
      </c>
      <c r="C23" s="45">
        <v>44774</v>
      </c>
      <c r="D23">
        <v>17</v>
      </c>
      <c r="E23" t="s">
        <v>73</v>
      </c>
      <c r="F23">
        <v>65.83</v>
      </c>
      <c r="G23">
        <v>10.01</v>
      </c>
      <c r="H23">
        <v>0.25</v>
      </c>
      <c r="I23">
        <v>0.02</v>
      </c>
      <c r="J23">
        <v>0.19</v>
      </c>
      <c r="K23">
        <v>1.69</v>
      </c>
      <c r="L23">
        <v>0</v>
      </c>
      <c r="M23">
        <v>0.05</v>
      </c>
      <c r="N23">
        <v>-0.84</v>
      </c>
      <c r="O23">
        <v>-0.06</v>
      </c>
      <c r="P23">
        <v>0</v>
      </c>
      <c r="R23">
        <v>0.4</v>
      </c>
      <c r="S23">
        <v>0.34</v>
      </c>
      <c r="T23">
        <v>0.23</v>
      </c>
      <c r="U23">
        <v>78.11</v>
      </c>
      <c r="V23">
        <v>1957.0830000000001</v>
      </c>
      <c r="X23">
        <f t="shared" si="0"/>
        <v>2.15</v>
      </c>
    </row>
    <row r="24" spans="1:24" x14ac:dyDescent="0.3">
      <c r="A24" t="s">
        <v>71</v>
      </c>
      <c r="B24">
        <v>4002</v>
      </c>
      <c r="C24" s="45">
        <v>44774</v>
      </c>
      <c r="D24">
        <v>18</v>
      </c>
      <c r="E24" t="s">
        <v>73</v>
      </c>
      <c r="F24">
        <v>65.2</v>
      </c>
      <c r="G24">
        <v>10.01</v>
      </c>
      <c r="H24">
        <v>0.25</v>
      </c>
      <c r="I24">
        <v>0.02</v>
      </c>
      <c r="J24">
        <v>7.0000000000000007E-2</v>
      </c>
      <c r="K24">
        <v>1.68</v>
      </c>
      <c r="L24">
        <v>0</v>
      </c>
      <c r="M24">
        <v>0.02</v>
      </c>
      <c r="N24">
        <v>-0.96</v>
      </c>
      <c r="O24">
        <v>-0.06</v>
      </c>
      <c r="P24">
        <v>0</v>
      </c>
      <c r="R24">
        <v>0.4</v>
      </c>
      <c r="S24">
        <v>0.34</v>
      </c>
      <c r="T24">
        <v>0.23</v>
      </c>
      <c r="U24">
        <v>77.2</v>
      </c>
      <c r="V24">
        <v>1974.42</v>
      </c>
      <c r="X24">
        <f t="shared" si="0"/>
        <v>2.02</v>
      </c>
    </row>
    <row r="25" spans="1:24" x14ac:dyDescent="0.3">
      <c r="A25" t="s">
        <v>71</v>
      </c>
      <c r="B25">
        <v>4002</v>
      </c>
      <c r="C25" s="45">
        <v>44774</v>
      </c>
      <c r="D25">
        <v>19</v>
      </c>
      <c r="E25" t="s">
        <v>73</v>
      </c>
      <c r="F25">
        <v>69</v>
      </c>
      <c r="G25">
        <v>10.01</v>
      </c>
      <c r="H25">
        <v>0.25</v>
      </c>
      <c r="I25">
        <v>0.02</v>
      </c>
      <c r="J25">
        <v>0.1</v>
      </c>
      <c r="K25">
        <v>1.69</v>
      </c>
      <c r="L25">
        <v>0</v>
      </c>
      <c r="M25">
        <v>0</v>
      </c>
      <c r="N25">
        <v>-0.94</v>
      </c>
      <c r="O25">
        <v>-0.06</v>
      </c>
      <c r="P25">
        <v>0</v>
      </c>
      <c r="R25">
        <v>0.4</v>
      </c>
      <c r="S25">
        <v>0.34</v>
      </c>
      <c r="T25">
        <v>0.23</v>
      </c>
      <c r="U25">
        <v>81.040000000000006</v>
      </c>
      <c r="V25">
        <v>1970.5619999999999</v>
      </c>
      <c r="X25">
        <f t="shared" si="0"/>
        <v>2.06</v>
      </c>
    </row>
    <row r="26" spans="1:24" x14ac:dyDescent="0.3">
      <c r="A26" t="s">
        <v>71</v>
      </c>
      <c r="B26">
        <v>4002</v>
      </c>
      <c r="C26" s="45">
        <v>44774</v>
      </c>
      <c r="D26">
        <v>20</v>
      </c>
      <c r="E26" t="s">
        <v>73</v>
      </c>
      <c r="F26">
        <v>74.94</v>
      </c>
      <c r="G26">
        <v>10.01</v>
      </c>
      <c r="H26">
        <v>0.25</v>
      </c>
      <c r="I26">
        <v>0.02</v>
      </c>
      <c r="J26">
        <v>0.09</v>
      </c>
      <c r="K26">
        <v>1.73</v>
      </c>
      <c r="L26">
        <v>0</v>
      </c>
      <c r="M26">
        <v>-0.02</v>
      </c>
      <c r="N26">
        <v>-0.81</v>
      </c>
      <c r="O26">
        <v>-0.06</v>
      </c>
      <c r="P26">
        <v>0</v>
      </c>
      <c r="R26">
        <v>0.4</v>
      </c>
      <c r="S26">
        <v>0.34</v>
      </c>
      <c r="T26">
        <v>0.23</v>
      </c>
      <c r="U26">
        <v>87.12</v>
      </c>
      <c r="V26">
        <v>1901.4939999999999</v>
      </c>
      <c r="X26">
        <f t="shared" si="0"/>
        <v>2.09</v>
      </c>
    </row>
    <row r="27" spans="1:24" x14ac:dyDescent="0.3">
      <c r="A27" t="s">
        <v>71</v>
      </c>
      <c r="B27">
        <v>4002</v>
      </c>
      <c r="C27" s="45">
        <v>44774</v>
      </c>
      <c r="D27">
        <v>21</v>
      </c>
      <c r="E27" t="s">
        <v>73</v>
      </c>
      <c r="F27">
        <v>73.86</v>
      </c>
      <c r="G27">
        <v>10.01</v>
      </c>
      <c r="H27">
        <v>0.25</v>
      </c>
      <c r="I27">
        <v>0.02</v>
      </c>
      <c r="J27">
        <v>0.1</v>
      </c>
      <c r="K27">
        <v>1.78</v>
      </c>
      <c r="L27">
        <v>0</v>
      </c>
      <c r="M27">
        <v>-0.03</v>
      </c>
      <c r="N27">
        <v>-0.74</v>
      </c>
      <c r="O27">
        <v>-0.06</v>
      </c>
      <c r="P27">
        <v>0</v>
      </c>
      <c r="R27">
        <v>0.4</v>
      </c>
      <c r="S27">
        <v>0.34</v>
      </c>
      <c r="T27">
        <v>0.23</v>
      </c>
      <c r="U27">
        <v>86.16</v>
      </c>
      <c r="V27">
        <v>1827.1369999999999</v>
      </c>
      <c r="X27">
        <f t="shared" si="0"/>
        <v>2.15</v>
      </c>
    </row>
    <row r="28" spans="1:24" x14ac:dyDescent="0.3">
      <c r="A28" t="s">
        <v>71</v>
      </c>
      <c r="B28">
        <v>4002</v>
      </c>
      <c r="C28" s="45">
        <v>44774</v>
      </c>
      <c r="D28">
        <v>22</v>
      </c>
      <c r="E28" t="s">
        <v>73</v>
      </c>
      <c r="F28">
        <v>66.09</v>
      </c>
      <c r="G28">
        <v>10.01</v>
      </c>
      <c r="H28">
        <v>0.25</v>
      </c>
      <c r="I28">
        <v>0.02</v>
      </c>
      <c r="J28">
        <v>7.0000000000000007E-2</v>
      </c>
      <c r="K28">
        <v>1.87</v>
      </c>
      <c r="L28">
        <v>0</v>
      </c>
      <c r="M28">
        <v>-0.06</v>
      </c>
      <c r="N28">
        <v>-0.48</v>
      </c>
      <c r="O28">
        <v>-0.06</v>
      </c>
      <c r="P28">
        <v>0</v>
      </c>
      <c r="R28">
        <v>0.4</v>
      </c>
      <c r="S28">
        <v>0.34</v>
      </c>
      <c r="T28">
        <v>0.23</v>
      </c>
      <c r="U28">
        <v>78.680000000000007</v>
      </c>
      <c r="V28">
        <v>1708.5889999999999</v>
      </c>
      <c r="X28">
        <f t="shared" si="0"/>
        <v>2.21</v>
      </c>
    </row>
    <row r="29" spans="1:24" x14ac:dyDescent="0.3">
      <c r="A29" t="s">
        <v>71</v>
      </c>
      <c r="B29">
        <v>4002</v>
      </c>
      <c r="C29" s="45">
        <v>44774</v>
      </c>
      <c r="D29">
        <v>23</v>
      </c>
      <c r="E29" t="s">
        <v>73</v>
      </c>
      <c r="F29">
        <v>61.14</v>
      </c>
      <c r="G29">
        <v>10.01</v>
      </c>
      <c r="H29">
        <v>0.25</v>
      </c>
      <c r="I29">
        <v>0.02</v>
      </c>
      <c r="J29">
        <v>0.21</v>
      </c>
      <c r="K29">
        <v>2.0299999999999998</v>
      </c>
      <c r="L29">
        <v>0</v>
      </c>
      <c r="M29">
        <v>-0.05</v>
      </c>
      <c r="N29">
        <v>-0.56999999999999995</v>
      </c>
      <c r="O29">
        <v>-0.06</v>
      </c>
      <c r="P29">
        <v>0</v>
      </c>
      <c r="R29">
        <v>0.4</v>
      </c>
      <c r="S29">
        <v>0.34</v>
      </c>
      <c r="T29">
        <v>0.23</v>
      </c>
      <c r="U29">
        <v>73.95</v>
      </c>
      <c r="V29">
        <v>1550.0419999999999</v>
      </c>
      <c r="X29">
        <f t="shared" si="0"/>
        <v>2.5099999999999998</v>
      </c>
    </row>
    <row r="30" spans="1:24" x14ac:dyDescent="0.3">
      <c r="A30" t="s">
        <v>71</v>
      </c>
      <c r="B30">
        <v>4002</v>
      </c>
      <c r="C30" s="45">
        <v>44774</v>
      </c>
      <c r="D30">
        <v>24</v>
      </c>
      <c r="E30" t="s">
        <v>72</v>
      </c>
      <c r="F30">
        <v>57.71</v>
      </c>
      <c r="G30">
        <v>10.01</v>
      </c>
      <c r="H30">
        <v>0.25</v>
      </c>
      <c r="I30">
        <v>0.02</v>
      </c>
      <c r="J30">
        <v>0.2</v>
      </c>
      <c r="K30">
        <v>0</v>
      </c>
      <c r="L30">
        <v>0</v>
      </c>
      <c r="M30">
        <v>-0.04</v>
      </c>
      <c r="N30">
        <v>-0.46</v>
      </c>
      <c r="O30">
        <v>-0.06</v>
      </c>
      <c r="P30">
        <v>0</v>
      </c>
      <c r="R30">
        <v>0.4</v>
      </c>
      <c r="S30">
        <v>0.34</v>
      </c>
      <c r="T30">
        <v>0.23</v>
      </c>
      <c r="U30">
        <v>68.599999999999994</v>
      </c>
      <c r="V30">
        <v>1405.336</v>
      </c>
      <c r="X30">
        <f t="shared" si="0"/>
        <v>0.47000000000000003</v>
      </c>
    </row>
    <row r="31" spans="1:24" x14ac:dyDescent="0.3">
      <c r="A31" t="s">
        <v>71</v>
      </c>
      <c r="B31">
        <v>4002</v>
      </c>
      <c r="C31" s="45">
        <v>44775</v>
      </c>
      <c r="D31">
        <v>1</v>
      </c>
      <c r="E31" t="s">
        <v>72</v>
      </c>
      <c r="F31">
        <v>57.42</v>
      </c>
      <c r="G31">
        <v>10.01</v>
      </c>
      <c r="H31">
        <v>0.35</v>
      </c>
      <c r="I31">
        <v>0.05</v>
      </c>
      <c r="J31">
        <v>0.11</v>
      </c>
      <c r="K31">
        <v>0</v>
      </c>
      <c r="L31">
        <v>0</v>
      </c>
      <c r="M31">
        <v>-0.05</v>
      </c>
      <c r="N31">
        <v>-0.4</v>
      </c>
      <c r="O31">
        <v>-0.06</v>
      </c>
      <c r="P31">
        <v>0</v>
      </c>
      <c r="R31">
        <v>0.4</v>
      </c>
      <c r="S31">
        <v>0.34</v>
      </c>
      <c r="T31">
        <v>0.23</v>
      </c>
      <c r="U31">
        <v>68.400000000000006</v>
      </c>
      <c r="V31">
        <v>1299.4590000000001</v>
      </c>
      <c r="X31">
        <f t="shared" si="0"/>
        <v>0.51</v>
      </c>
    </row>
    <row r="32" spans="1:24" x14ac:dyDescent="0.3">
      <c r="A32" t="s">
        <v>71</v>
      </c>
      <c r="B32">
        <v>4002</v>
      </c>
      <c r="C32" s="45">
        <v>44775</v>
      </c>
      <c r="D32">
        <v>2</v>
      </c>
      <c r="E32" t="s">
        <v>72</v>
      </c>
      <c r="F32">
        <v>57.71</v>
      </c>
      <c r="G32">
        <v>10.01</v>
      </c>
      <c r="H32">
        <v>0.35</v>
      </c>
      <c r="I32">
        <v>0.05</v>
      </c>
      <c r="J32">
        <v>7.0000000000000007E-2</v>
      </c>
      <c r="K32">
        <v>0</v>
      </c>
      <c r="L32">
        <v>0</v>
      </c>
      <c r="M32">
        <v>0</v>
      </c>
      <c r="N32">
        <v>-0.27</v>
      </c>
      <c r="O32">
        <v>-0.06</v>
      </c>
      <c r="P32">
        <v>0</v>
      </c>
      <c r="R32">
        <v>0.4</v>
      </c>
      <c r="S32">
        <v>0.34</v>
      </c>
      <c r="T32">
        <v>0.23</v>
      </c>
      <c r="U32">
        <v>68.83</v>
      </c>
      <c r="V32">
        <v>1227.8019999999999</v>
      </c>
      <c r="X32">
        <f t="shared" si="0"/>
        <v>0.47</v>
      </c>
    </row>
    <row r="33" spans="1:24" x14ac:dyDescent="0.3">
      <c r="A33" t="s">
        <v>71</v>
      </c>
      <c r="B33">
        <v>4002</v>
      </c>
      <c r="C33" s="45">
        <v>44775</v>
      </c>
      <c r="D33">
        <v>3</v>
      </c>
      <c r="E33" t="s">
        <v>72</v>
      </c>
      <c r="F33">
        <v>56.82</v>
      </c>
      <c r="G33">
        <v>10.01</v>
      </c>
      <c r="H33">
        <v>0.35</v>
      </c>
      <c r="I33">
        <v>0.05</v>
      </c>
      <c r="J33">
        <v>0.08</v>
      </c>
      <c r="K33">
        <v>0</v>
      </c>
      <c r="L33">
        <v>0</v>
      </c>
      <c r="M33">
        <v>-0.01</v>
      </c>
      <c r="N33">
        <v>-0.26</v>
      </c>
      <c r="O33">
        <v>-0.06</v>
      </c>
      <c r="P33">
        <v>0</v>
      </c>
      <c r="R33">
        <v>0.4</v>
      </c>
      <c r="S33">
        <v>0.34</v>
      </c>
      <c r="T33">
        <v>0.23</v>
      </c>
      <c r="U33">
        <v>67.95</v>
      </c>
      <c r="V33">
        <v>1180.461</v>
      </c>
      <c r="X33">
        <f t="shared" si="0"/>
        <v>0.48</v>
      </c>
    </row>
    <row r="34" spans="1:24" x14ac:dyDescent="0.3">
      <c r="A34" t="s">
        <v>71</v>
      </c>
      <c r="B34">
        <v>4002</v>
      </c>
      <c r="C34" s="45">
        <v>44775</v>
      </c>
      <c r="D34">
        <v>4</v>
      </c>
      <c r="E34" t="s">
        <v>72</v>
      </c>
      <c r="F34">
        <v>56.81</v>
      </c>
      <c r="G34">
        <v>10.01</v>
      </c>
      <c r="H34">
        <v>0.35</v>
      </c>
      <c r="I34">
        <v>0.05</v>
      </c>
      <c r="J34">
        <v>0.08</v>
      </c>
      <c r="K34">
        <v>0</v>
      </c>
      <c r="L34">
        <v>0</v>
      </c>
      <c r="M34">
        <v>-0.03</v>
      </c>
      <c r="N34">
        <v>-0.25</v>
      </c>
      <c r="O34">
        <v>-0.06</v>
      </c>
      <c r="P34">
        <v>0</v>
      </c>
      <c r="R34">
        <v>0.4</v>
      </c>
      <c r="S34">
        <v>0.34</v>
      </c>
      <c r="T34">
        <v>0.23</v>
      </c>
      <c r="U34">
        <v>67.930000000000007</v>
      </c>
      <c r="V34">
        <v>1160.7739999999999</v>
      </c>
      <c r="X34">
        <f t="shared" si="0"/>
        <v>0.48</v>
      </c>
    </row>
    <row r="35" spans="1:24" x14ac:dyDescent="0.3">
      <c r="A35" t="s">
        <v>71</v>
      </c>
      <c r="B35">
        <v>4002</v>
      </c>
      <c r="C35" s="45">
        <v>44775</v>
      </c>
      <c r="D35">
        <v>5</v>
      </c>
      <c r="E35" t="s">
        <v>72</v>
      </c>
      <c r="F35">
        <v>55.94</v>
      </c>
      <c r="G35">
        <v>10.01</v>
      </c>
      <c r="H35">
        <v>0.35</v>
      </c>
      <c r="I35">
        <v>0.05</v>
      </c>
      <c r="J35">
        <v>0.05</v>
      </c>
      <c r="K35">
        <v>0</v>
      </c>
      <c r="L35">
        <v>0</v>
      </c>
      <c r="M35">
        <v>0.02</v>
      </c>
      <c r="N35">
        <v>-0.28000000000000003</v>
      </c>
      <c r="O35">
        <v>-0.06</v>
      </c>
      <c r="P35">
        <v>0</v>
      </c>
      <c r="R35">
        <v>0.4</v>
      </c>
      <c r="S35">
        <v>0.34</v>
      </c>
      <c r="T35">
        <v>0.23</v>
      </c>
      <c r="U35">
        <v>67.05</v>
      </c>
      <c r="V35">
        <v>1170.671</v>
      </c>
      <c r="X35">
        <f t="shared" si="0"/>
        <v>0.44999999999999996</v>
      </c>
    </row>
    <row r="36" spans="1:24" x14ac:dyDescent="0.3">
      <c r="A36" t="s">
        <v>71</v>
      </c>
      <c r="B36">
        <v>4002</v>
      </c>
      <c r="C36" s="45">
        <v>44775</v>
      </c>
      <c r="D36">
        <v>6</v>
      </c>
      <c r="E36" t="s">
        <v>72</v>
      </c>
      <c r="F36">
        <v>55.68</v>
      </c>
      <c r="G36">
        <v>10.01</v>
      </c>
      <c r="H36">
        <v>0.35</v>
      </c>
      <c r="I36">
        <v>0.05</v>
      </c>
      <c r="J36">
        <v>0.13</v>
      </c>
      <c r="K36">
        <v>0</v>
      </c>
      <c r="L36">
        <v>0</v>
      </c>
      <c r="M36">
        <v>0.01</v>
      </c>
      <c r="N36">
        <v>-0.36</v>
      </c>
      <c r="O36">
        <v>-0.06</v>
      </c>
      <c r="P36">
        <v>0</v>
      </c>
      <c r="R36">
        <v>0.4</v>
      </c>
      <c r="S36">
        <v>0.34</v>
      </c>
      <c r="T36">
        <v>0.23</v>
      </c>
      <c r="U36">
        <v>66.78</v>
      </c>
      <c r="V36">
        <v>1233.7550000000001</v>
      </c>
      <c r="X36">
        <f t="shared" si="0"/>
        <v>0.53</v>
      </c>
    </row>
    <row r="37" spans="1:24" x14ac:dyDescent="0.3">
      <c r="A37" t="s">
        <v>71</v>
      </c>
      <c r="B37">
        <v>4002</v>
      </c>
      <c r="C37" s="45">
        <v>44775</v>
      </c>
      <c r="D37">
        <v>7</v>
      </c>
      <c r="E37" t="s">
        <v>72</v>
      </c>
      <c r="F37">
        <v>56.97</v>
      </c>
      <c r="G37">
        <v>10.01</v>
      </c>
      <c r="H37">
        <v>0.35</v>
      </c>
      <c r="I37">
        <v>0.05</v>
      </c>
      <c r="J37">
        <v>0.24</v>
      </c>
      <c r="K37">
        <v>0</v>
      </c>
      <c r="L37">
        <v>0</v>
      </c>
      <c r="M37">
        <v>0.01</v>
      </c>
      <c r="N37">
        <v>-0.56999999999999995</v>
      </c>
      <c r="O37">
        <v>-0.06</v>
      </c>
      <c r="P37">
        <v>0</v>
      </c>
      <c r="R37">
        <v>0.4</v>
      </c>
      <c r="S37">
        <v>0.34</v>
      </c>
      <c r="T37">
        <v>0.23</v>
      </c>
      <c r="U37">
        <v>67.97</v>
      </c>
      <c r="V37">
        <v>1331.873</v>
      </c>
      <c r="X37">
        <f t="shared" si="0"/>
        <v>0.6399999999999999</v>
      </c>
    </row>
    <row r="38" spans="1:24" x14ac:dyDescent="0.3">
      <c r="A38" t="s">
        <v>71</v>
      </c>
      <c r="B38">
        <v>4002</v>
      </c>
      <c r="C38" s="45">
        <v>44775</v>
      </c>
      <c r="D38">
        <v>8</v>
      </c>
      <c r="E38" t="s">
        <v>73</v>
      </c>
      <c r="F38">
        <v>59.78</v>
      </c>
      <c r="G38">
        <v>10.01</v>
      </c>
      <c r="H38">
        <v>0.35</v>
      </c>
      <c r="I38">
        <v>0.05</v>
      </c>
      <c r="J38">
        <v>0.15</v>
      </c>
      <c r="K38">
        <v>2.15</v>
      </c>
      <c r="L38">
        <v>0</v>
      </c>
      <c r="M38">
        <v>-0.02</v>
      </c>
      <c r="N38">
        <v>-0.62</v>
      </c>
      <c r="O38">
        <v>-0.06</v>
      </c>
      <c r="P38">
        <v>0</v>
      </c>
      <c r="R38">
        <v>0.4</v>
      </c>
      <c r="S38">
        <v>0.34</v>
      </c>
      <c r="T38">
        <v>0.23</v>
      </c>
      <c r="U38">
        <v>72.760000000000005</v>
      </c>
      <c r="V38">
        <v>1455.046</v>
      </c>
      <c r="X38">
        <f t="shared" si="0"/>
        <v>2.6999999999999997</v>
      </c>
    </row>
    <row r="39" spans="1:24" x14ac:dyDescent="0.3">
      <c r="A39" t="s">
        <v>71</v>
      </c>
      <c r="B39">
        <v>4002</v>
      </c>
      <c r="C39" s="45">
        <v>44775</v>
      </c>
      <c r="D39">
        <v>9</v>
      </c>
      <c r="E39" t="s">
        <v>73</v>
      </c>
      <c r="F39">
        <v>62.97</v>
      </c>
      <c r="G39">
        <v>10.01</v>
      </c>
      <c r="H39">
        <v>0.35</v>
      </c>
      <c r="I39">
        <v>0.05</v>
      </c>
      <c r="J39">
        <v>0.11</v>
      </c>
      <c r="K39">
        <v>2.04</v>
      </c>
      <c r="L39">
        <v>0</v>
      </c>
      <c r="M39">
        <v>0.01</v>
      </c>
      <c r="N39">
        <v>-0.53</v>
      </c>
      <c r="O39">
        <v>-0.06</v>
      </c>
      <c r="P39">
        <v>0</v>
      </c>
      <c r="R39">
        <v>0.4</v>
      </c>
      <c r="S39">
        <v>0.34</v>
      </c>
      <c r="T39">
        <v>0.23</v>
      </c>
      <c r="U39">
        <v>75.92</v>
      </c>
      <c r="V39">
        <v>1557.096</v>
      </c>
      <c r="X39">
        <f t="shared" si="0"/>
        <v>2.5499999999999998</v>
      </c>
    </row>
    <row r="40" spans="1:24" x14ac:dyDescent="0.3">
      <c r="A40" t="s">
        <v>71</v>
      </c>
      <c r="B40">
        <v>4002</v>
      </c>
      <c r="C40" s="45">
        <v>44775</v>
      </c>
      <c r="D40">
        <v>10</v>
      </c>
      <c r="E40" t="s">
        <v>73</v>
      </c>
      <c r="F40">
        <v>60.44</v>
      </c>
      <c r="G40">
        <v>10.01</v>
      </c>
      <c r="H40">
        <v>0.35</v>
      </c>
      <c r="I40">
        <v>0.05</v>
      </c>
      <c r="J40">
        <v>0.1</v>
      </c>
      <c r="K40">
        <v>1.95</v>
      </c>
      <c r="L40">
        <v>0</v>
      </c>
      <c r="M40">
        <v>-0.04</v>
      </c>
      <c r="N40">
        <v>-0.56000000000000005</v>
      </c>
      <c r="O40">
        <v>-0.06</v>
      </c>
      <c r="P40">
        <v>0</v>
      </c>
      <c r="R40">
        <v>0.4</v>
      </c>
      <c r="S40">
        <v>0.34</v>
      </c>
      <c r="T40">
        <v>0.23</v>
      </c>
      <c r="U40">
        <v>73.209999999999994</v>
      </c>
      <c r="V40">
        <v>1650.9960000000001</v>
      </c>
      <c r="X40">
        <f t="shared" si="0"/>
        <v>2.4500000000000002</v>
      </c>
    </row>
    <row r="41" spans="1:24" x14ac:dyDescent="0.3">
      <c r="A41" t="s">
        <v>71</v>
      </c>
      <c r="B41">
        <v>4002</v>
      </c>
      <c r="C41" s="45">
        <v>44775</v>
      </c>
      <c r="D41">
        <v>11</v>
      </c>
      <c r="E41" t="s">
        <v>73</v>
      </c>
      <c r="F41">
        <v>62.09</v>
      </c>
      <c r="G41">
        <v>10.01</v>
      </c>
      <c r="H41">
        <v>0.35</v>
      </c>
      <c r="I41">
        <v>0.05</v>
      </c>
      <c r="J41">
        <v>0.1</v>
      </c>
      <c r="K41">
        <v>1.85</v>
      </c>
      <c r="L41">
        <v>0</v>
      </c>
      <c r="M41">
        <v>-0.06</v>
      </c>
      <c r="N41">
        <v>-0.55000000000000004</v>
      </c>
      <c r="O41">
        <v>-0.06</v>
      </c>
      <c r="P41">
        <v>0</v>
      </c>
      <c r="R41">
        <v>0.4</v>
      </c>
      <c r="S41">
        <v>0.34</v>
      </c>
      <c r="T41">
        <v>0.23</v>
      </c>
      <c r="U41">
        <v>74.75</v>
      </c>
      <c r="V41">
        <v>1751.204</v>
      </c>
      <c r="X41">
        <f t="shared" si="0"/>
        <v>2.35</v>
      </c>
    </row>
    <row r="42" spans="1:24" x14ac:dyDescent="0.3">
      <c r="A42" t="s">
        <v>71</v>
      </c>
      <c r="B42">
        <v>4002</v>
      </c>
      <c r="C42" s="45">
        <v>44775</v>
      </c>
      <c r="D42">
        <v>12</v>
      </c>
      <c r="E42" t="s">
        <v>73</v>
      </c>
      <c r="F42">
        <v>62.5</v>
      </c>
      <c r="G42">
        <v>10.01</v>
      </c>
      <c r="H42">
        <v>0.35</v>
      </c>
      <c r="I42">
        <v>0.05</v>
      </c>
      <c r="J42">
        <v>7.0000000000000007E-2</v>
      </c>
      <c r="K42">
        <v>1.74</v>
      </c>
      <c r="L42">
        <v>0</v>
      </c>
      <c r="M42">
        <v>-0.03</v>
      </c>
      <c r="N42">
        <v>-0.61</v>
      </c>
      <c r="O42">
        <v>-0.06</v>
      </c>
      <c r="P42">
        <v>0</v>
      </c>
      <c r="R42">
        <v>0.4</v>
      </c>
      <c r="S42">
        <v>0.34</v>
      </c>
      <c r="T42">
        <v>0.23</v>
      </c>
      <c r="U42">
        <v>74.989999999999995</v>
      </c>
      <c r="V42">
        <v>1858.356</v>
      </c>
      <c r="X42">
        <f t="shared" si="0"/>
        <v>2.21</v>
      </c>
    </row>
    <row r="43" spans="1:24" x14ac:dyDescent="0.3">
      <c r="A43" t="s">
        <v>71</v>
      </c>
      <c r="B43">
        <v>4002</v>
      </c>
      <c r="C43" s="45">
        <v>44775</v>
      </c>
      <c r="D43">
        <v>13</v>
      </c>
      <c r="E43" t="s">
        <v>73</v>
      </c>
      <c r="F43">
        <v>76.290000000000006</v>
      </c>
      <c r="G43">
        <v>10.01</v>
      </c>
      <c r="H43">
        <v>0.35</v>
      </c>
      <c r="I43">
        <v>0.05</v>
      </c>
      <c r="J43">
        <v>0.08</v>
      </c>
      <c r="K43">
        <v>1.65</v>
      </c>
      <c r="L43">
        <v>0</v>
      </c>
      <c r="M43">
        <v>-0.14000000000000001</v>
      </c>
      <c r="N43">
        <v>-0.31</v>
      </c>
      <c r="O43">
        <v>-0.06</v>
      </c>
      <c r="P43">
        <v>0</v>
      </c>
      <c r="R43">
        <v>0.4</v>
      </c>
      <c r="S43">
        <v>0.34</v>
      </c>
      <c r="T43">
        <v>0.23</v>
      </c>
      <c r="U43">
        <v>88.89</v>
      </c>
      <c r="V43">
        <v>1960.778</v>
      </c>
      <c r="X43">
        <f t="shared" si="0"/>
        <v>2.13</v>
      </c>
    </row>
    <row r="44" spans="1:24" x14ac:dyDescent="0.3">
      <c r="A44" t="s">
        <v>71</v>
      </c>
      <c r="B44">
        <v>4002</v>
      </c>
      <c r="C44" s="45">
        <v>44775</v>
      </c>
      <c r="D44">
        <v>14</v>
      </c>
      <c r="E44" t="s">
        <v>73</v>
      </c>
      <c r="F44">
        <v>108.12</v>
      </c>
      <c r="G44">
        <v>10.01</v>
      </c>
      <c r="H44">
        <v>0.35</v>
      </c>
      <c r="I44">
        <v>0.05</v>
      </c>
      <c r="J44">
        <v>0.13</v>
      </c>
      <c r="K44">
        <v>1.57</v>
      </c>
      <c r="L44">
        <v>0</v>
      </c>
      <c r="M44">
        <v>0.41</v>
      </c>
      <c r="N44">
        <v>-0.47</v>
      </c>
      <c r="O44">
        <v>-0.06</v>
      </c>
      <c r="P44">
        <v>0</v>
      </c>
      <c r="R44">
        <v>0.4</v>
      </c>
      <c r="S44">
        <v>0.34</v>
      </c>
      <c r="T44">
        <v>0.23</v>
      </c>
      <c r="U44">
        <v>121.08</v>
      </c>
      <c r="V44">
        <v>2039.1959999999999</v>
      </c>
      <c r="X44">
        <f t="shared" si="0"/>
        <v>2.1</v>
      </c>
    </row>
    <row r="45" spans="1:24" x14ac:dyDescent="0.3">
      <c r="A45" t="s">
        <v>71</v>
      </c>
      <c r="B45">
        <v>4002</v>
      </c>
      <c r="C45" s="45">
        <v>44775</v>
      </c>
      <c r="D45">
        <v>15</v>
      </c>
      <c r="E45" t="s">
        <v>73</v>
      </c>
      <c r="F45">
        <v>114.52</v>
      </c>
      <c r="G45">
        <v>10.01</v>
      </c>
      <c r="H45">
        <v>0.35</v>
      </c>
      <c r="I45">
        <v>0.05</v>
      </c>
      <c r="J45">
        <v>0.25</v>
      </c>
      <c r="K45">
        <v>1.52</v>
      </c>
      <c r="L45">
        <v>0</v>
      </c>
      <c r="M45">
        <v>0.01</v>
      </c>
      <c r="N45">
        <v>-0.53</v>
      </c>
      <c r="O45">
        <v>-0.06</v>
      </c>
      <c r="P45">
        <v>0</v>
      </c>
      <c r="R45">
        <v>0.4</v>
      </c>
      <c r="S45">
        <v>0.34</v>
      </c>
      <c r="T45">
        <v>0.23</v>
      </c>
      <c r="U45">
        <v>127.09</v>
      </c>
      <c r="V45">
        <v>2078.241</v>
      </c>
      <c r="X45">
        <f t="shared" si="0"/>
        <v>2.17</v>
      </c>
    </row>
    <row r="46" spans="1:24" x14ac:dyDescent="0.3">
      <c r="A46" t="s">
        <v>71</v>
      </c>
      <c r="B46">
        <v>4002</v>
      </c>
      <c r="C46" s="45">
        <v>44775</v>
      </c>
      <c r="D46">
        <v>16</v>
      </c>
      <c r="E46" t="s">
        <v>73</v>
      </c>
      <c r="F46">
        <v>98.57</v>
      </c>
      <c r="G46">
        <v>10.01</v>
      </c>
      <c r="H46">
        <v>0.35</v>
      </c>
      <c r="I46">
        <v>0.05</v>
      </c>
      <c r="J46">
        <v>0.17</v>
      </c>
      <c r="K46">
        <v>1.48</v>
      </c>
      <c r="L46">
        <v>0</v>
      </c>
      <c r="M46">
        <v>-0.06</v>
      </c>
      <c r="N46">
        <v>-0.54</v>
      </c>
      <c r="O46">
        <v>-0.06</v>
      </c>
      <c r="P46">
        <v>0</v>
      </c>
      <c r="R46">
        <v>0.4</v>
      </c>
      <c r="S46">
        <v>0.34</v>
      </c>
      <c r="T46">
        <v>0.23</v>
      </c>
      <c r="U46">
        <v>110.94</v>
      </c>
      <c r="V46">
        <v>2079.991</v>
      </c>
      <c r="X46">
        <f t="shared" si="0"/>
        <v>2.0499999999999998</v>
      </c>
    </row>
    <row r="47" spans="1:24" x14ac:dyDescent="0.3">
      <c r="A47" t="s">
        <v>71</v>
      </c>
      <c r="B47">
        <v>4002</v>
      </c>
      <c r="C47" s="45">
        <v>44775</v>
      </c>
      <c r="D47">
        <v>17</v>
      </c>
      <c r="E47" t="s">
        <v>73</v>
      </c>
      <c r="F47">
        <v>114.33</v>
      </c>
      <c r="G47">
        <v>10.01</v>
      </c>
      <c r="H47">
        <v>0.35</v>
      </c>
      <c r="I47">
        <v>0.05</v>
      </c>
      <c r="J47">
        <v>0.34</v>
      </c>
      <c r="K47">
        <v>1.45</v>
      </c>
      <c r="L47">
        <v>0</v>
      </c>
      <c r="M47">
        <v>-0.04</v>
      </c>
      <c r="N47">
        <v>-0.73</v>
      </c>
      <c r="O47">
        <v>-0.06</v>
      </c>
      <c r="P47">
        <v>0</v>
      </c>
      <c r="R47">
        <v>0.4</v>
      </c>
      <c r="S47">
        <v>0.34</v>
      </c>
      <c r="T47">
        <v>0.23</v>
      </c>
      <c r="U47">
        <v>126.67</v>
      </c>
      <c r="V47">
        <v>2100.1660000000002</v>
      </c>
      <c r="X47">
        <f t="shared" si="0"/>
        <v>2.19</v>
      </c>
    </row>
    <row r="48" spans="1:24" x14ac:dyDescent="0.3">
      <c r="A48" t="s">
        <v>71</v>
      </c>
      <c r="B48">
        <v>4002</v>
      </c>
      <c r="C48" s="45">
        <v>44775</v>
      </c>
      <c r="D48">
        <v>18</v>
      </c>
      <c r="E48" t="s">
        <v>73</v>
      </c>
      <c r="F48">
        <v>135.1</v>
      </c>
      <c r="G48">
        <v>10.01</v>
      </c>
      <c r="H48">
        <v>0.35</v>
      </c>
      <c r="I48">
        <v>0.05</v>
      </c>
      <c r="J48">
        <v>0.45</v>
      </c>
      <c r="K48">
        <v>1.42</v>
      </c>
      <c r="L48">
        <v>0.02</v>
      </c>
      <c r="M48">
        <v>-0.12</v>
      </c>
      <c r="N48">
        <v>-0.84</v>
      </c>
      <c r="O48">
        <v>-0.06</v>
      </c>
      <c r="P48">
        <v>0</v>
      </c>
      <c r="R48">
        <v>0.4</v>
      </c>
      <c r="S48">
        <v>0.34</v>
      </c>
      <c r="T48">
        <v>0.23</v>
      </c>
      <c r="U48">
        <v>147.35</v>
      </c>
      <c r="V48">
        <v>2147.828</v>
      </c>
      <c r="X48">
        <f t="shared" si="0"/>
        <v>2.29</v>
      </c>
    </row>
    <row r="49" spans="1:24" x14ac:dyDescent="0.3">
      <c r="A49" t="s">
        <v>71</v>
      </c>
      <c r="B49">
        <v>4002</v>
      </c>
      <c r="C49" s="45">
        <v>44775</v>
      </c>
      <c r="D49">
        <v>19</v>
      </c>
      <c r="E49" t="s">
        <v>73</v>
      </c>
      <c r="F49">
        <v>126.97</v>
      </c>
      <c r="G49">
        <v>10.01</v>
      </c>
      <c r="H49">
        <v>0.35</v>
      </c>
      <c r="I49">
        <v>0.05</v>
      </c>
      <c r="J49">
        <v>0.45</v>
      </c>
      <c r="K49">
        <v>1.44</v>
      </c>
      <c r="L49">
        <v>0</v>
      </c>
      <c r="M49">
        <v>-7.0000000000000007E-2</v>
      </c>
      <c r="N49">
        <v>-0.77</v>
      </c>
      <c r="O49">
        <v>-0.06</v>
      </c>
      <c r="P49">
        <v>0</v>
      </c>
      <c r="R49">
        <v>0.4</v>
      </c>
      <c r="S49">
        <v>0.34</v>
      </c>
      <c r="T49">
        <v>0.23</v>
      </c>
      <c r="U49">
        <v>139.34</v>
      </c>
      <c r="V49">
        <v>2131.4319999999998</v>
      </c>
      <c r="X49">
        <f t="shared" si="0"/>
        <v>2.29</v>
      </c>
    </row>
    <row r="50" spans="1:24" x14ac:dyDescent="0.3">
      <c r="A50" t="s">
        <v>71</v>
      </c>
      <c r="B50">
        <v>4002</v>
      </c>
      <c r="C50" s="45">
        <v>44775</v>
      </c>
      <c r="D50">
        <v>20</v>
      </c>
      <c r="E50" t="s">
        <v>73</v>
      </c>
      <c r="F50">
        <v>120.39</v>
      </c>
      <c r="G50">
        <v>10.01</v>
      </c>
      <c r="H50">
        <v>0.35</v>
      </c>
      <c r="I50">
        <v>0.05</v>
      </c>
      <c r="J50">
        <v>0.7</v>
      </c>
      <c r="K50">
        <v>1.5</v>
      </c>
      <c r="L50">
        <v>0</v>
      </c>
      <c r="M50">
        <v>-0.15</v>
      </c>
      <c r="N50">
        <v>-0.67</v>
      </c>
      <c r="O50">
        <v>-0.06</v>
      </c>
      <c r="P50">
        <v>0</v>
      </c>
      <c r="R50">
        <v>0.4</v>
      </c>
      <c r="S50">
        <v>0.34</v>
      </c>
      <c r="T50">
        <v>0.23</v>
      </c>
      <c r="U50">
        <v>133.09</v>
      </c>
      <c r="V50">
        <v>2058.498</v>
      </c>
      <c r="X50">
        <f t="shared" si="0"/>
        <v>2.5999999999999996</v>
      </c>
    </row>
    <row r="51" spans="1:24" x14ac:dyDescent="0.3">
      <c r="A51" t="s">
        <v>71</v>
      </c>
      <c r="B51">
        <v>4002</v>
      </c>
      <c r="C51" s="45">
        <v>44775</v>
      </c>
      <c r="D51">
        <v>21</v>
      </c>
      <c r="E51" t="s">
        <v>73</v>
      </c>
      <c r="F51">
        <v>116.01</v>
      </c>
      <c r="G51">
        <v>10.01</v>
      </c>
      <c r="H51">
        <v>0.35</v>
      </c>
      <c r="I51">
        <v>0.05</v>
      </c>
      <c r="J51">
        <v>0.56000000000000005</v>
      </c>
      <c r="K51">
        <v>1.55</v>
      </c>
      <c r="L51">
        <v>0</v>
      </c>
      <c r="M51">
        <v>-0.1</v>
      </c>
      <c r="N51">
        <v>-0.56000000000000005</v>
      </c>
      <c r="O51">
        <v>-0.06</v>
      </c>
      <c r="P51">
        <v>0</v>
      </c>
      <c r="R51">
        <v>0.4</v>
      </c>
      <c r="S51">
        <v>0.34</v>
      </c>
      <c r="T51">
        <v>0.23</v>
      </c>
      <c r="U51">
        <v>128.78</v>
      </c>
      <c r="V51">
        <v>1986.8820000000001</v>
      </c>
      <c r="X51">
        <f t="shared" si="0"/>
        <v>2.5099999999999998</v>
      </c>
    </row>
    <row r="52" spans="1:24" x14ac:dyDescent="0.3">
      <c r="A52" t="s">
        <v>71</v>
      </c>
      <c r="B52">
        <v>4002</v>
      </c>
      <c r="C52" s="45">
        <v>44775</v>
      </c>
      <c r="D52">
        <v>22</v>
      </c>
      <c r="E52" t="s">
        <v>73</v>
      </c>
      <c r="F52">
        <v>108.09</v>
      </c>
      <c r="G52">
        <v>10.01</v>
      </c>
      <c r="H52">
        <v>0.35</v>
      </c>
      <c r="I52">
        <v>0.05</v>
      </c>
      <c r="J52">
        <v>0.67</v>
      </c>
      <c r="K52">
        <v>1.63</v>
      </c>
      <c r="L52">
        <v>0.08</v>
      </c>
      <c r="M52">
        <v>-7.0000000000000007E-2</v>
      </c>
      <c r="N52">
        <v>-0.16</v>
      </c>
      <c r="O52">
        <v>-0.06</v>
      </c>
      <c r="P52">
        <v>0</v>
      </c>
      <c r="R52">
        <v>0.4</v>
      </c>
      <c r="S52">
        <v>0.34</v>
      </c>
      <c r="T52">
        <v>0.23</v>
      </c>
      <c r="U52">
        <v>121.56</v>
      </c>
      <c r="V52">
        <v>1853.2</v>
      </c>
      <c r="X52">
        <f t="shared" si="0"/>
        <v>2.7800000000000002</v>
      </c>
    </row>
    <row r="53" spans="1:24" x14ac:dyDescent="0.3">
      <c r="A53" t="s">
        <v>71</v>
      </c>
      <c r="B53">
        <v>4002</v>
      </c>
      <c r="C53" s="45">
        <v>44775</v>
      </c>
      <c r="D53">
        <v>23</v>
      </c>
      <c r="E53" t="s">
        <v>73</v>
      </c>
      <c r="F53">
        <v>105.04</v>
      </c>
      <c r="G53">
        <v>10.01</v>
      </c>
      <c r="H53">
        <v>0.35</v>
      </c>
      <c r="I53">
        <v>0.05</v>
      </c>
      <c r="J53">
        <v>0.48</v>
      </c>
      <c r="K53">
        <v>1.78</v>
      </c>
      <c r="L53">
        <v>0</v>
      </c>
      <c r="M53">
        <v>-0.26</v>
      </c>
      <c r="N53">
        <v>-0.41</v>
      </c>
      <c r="O53">
        <v>-0.06</v>
      </c>
      <c r="P53">
        <v>0</v>
      </c>
      <c r="R53">
        <v>0.4</v>
      </c>
      <c r="S53">
        <v>0.34</v>
      </c>
      <c r="T53">
        <v>0.23</v>
      </c>
      <c r="U53">
        <v>117.95</v>
      </c>
      <c r="V53">
        <v>1678.058</v>
      </c>
      <c r="X53">
        <f t="shared" si="0"/>
        <v>2.66</v>
      </c>
    </row>
    <row r="54" spans="1:24" x14ac:dyDescent="0.3">
      <c r="A54" t="s">
        <v>71</v>
      </c>
      <c r="B54">
        <v>4002</v>
      </c>
      <c r="C54" s="45">
        <v>44775</v>
      </c>
      <c r="D54">
        <v>24</v>
      </c>
      <c r="E54" t="s">
        <v>72</v>
      </c>
      <c r="F54">
        <v>110.45</v>
      </c>
      <c r="G54">
        <v>10.01</v>
      </c>
      <c r="H54">
        <v>0.35</v>
      </c>
      <c r="I54">
        <v>0.05</v>
      </c>
      <c r="J54">
        <v>0.76</v>
      </c>
      <c r="K54">
        <v>0</v>
      </c>
      <c r="L54">
        <v>0</v>
      </c>
      <c r="M54">
        <v>-0.03</v>
      </c>
      <c r="N54">
        <v>-0.03</v>
      </c>
      <c r="O54">
        <v>-0.06</v>
      </c>
      <c r="P54">
        <v>0</v>
      </c>
      <c r="R54">
        <v>0.4</v>
      </c>
      <c r="S54">
        <v>0.34</v>
      </c>
      <c r="T54">
        <v>0.23</v>
      </c>
      <c r="U54">
        <v>122.47</v>
      </c>
      <c r="V54">
        <v>1514.239</v>
      </c>
      <c r="X54">
        <f t="shared" si="0"/>
        <v>1.1599999999999999</v>
      </c>
    </row>
    <row r="55" spans="1:24" x14ac:dyDescent="0.3">
      <c r="A55" t="s">
        <v>71</v>
      </c>
      <c r="B55">
        <v>4002</v>
      </c>
      <c r="C55" s="45">
        <v>44776</v>
      </c>
      <c r="D55">
        <v>1</v>
      </c>
      <c r="E55" t="s">
        <v>72</v>
      </c>
      <c r="F55">
        <v>100.45</v>
      </c>
      <c r="G55">
        <v>10.01</v>
      </c>
      <c r="H55">
        <v>3.01</v>
      </c>
      <c r="I55">
        <v>0.53</v>
      </c>
      <c r="J55">
        <v>0.37</v>
      </c>
      <c r="K55">
        <v>0</v>
      </c>
      <c r="L55">
        <v>0</v>
      </c>
      <c r="M55">
        <v>-0.06</v>
      </c>
      <c r="N55">
        <v>-0.56000000000000005</v>
      </c>
      <c r="O55">
        <v>-0.06</v>
      </c>
      <c r="P55">
        <v>0</v>
      </c>
      <c r="R55">
        <v>0.4</v>
      </c>
      <c r="S55">
        <v>0.34</v>
      </c>
      <c r="T55">
        <v>0.23</v>
      </c>
      <c r="U55">
        <v>114.66</v>
      </c>
      <c r="V55">
        <v>1398.7950000000001</v>
      </c>
      <c r="X55">
        <f t="shared" si="0"/>
        <v>3.91</v>
      </c>
    </row>
    <row r="56" spans="1:24" x14ac:dyDescent="0.3">
      <c r="A56" t="s">
        <v>71</v>
      </c>
      <c r="B56">
        <v>4002</v>
      </c>
      <c r="C56" s="45">
        <v>44776</v>
      </c>
      <c r="D56">
        <v>2</v>
      </c>
      <c r="E56" t="s">
        <v>72</v>
      </c>
      <c r="F56">
        <v>81.489999999999995</v>
      </c>
      <c r="G56">
        <v>10.01</v>
      </c>
      <c r="H56">
        <v>3.01</v>
      </c>
      <c r="I56">
        <v>0.53</v>
      </c>
      <c r="J56">
        <v>0.26</v>
      </c>
      <c r="K56">
        <v>0</v>
      </c>
      <c r="L56">
        <v>0</v>
      </c>
      <c r="M56">
        <v>0.12</v>
      </c>
      <c r="N56">
        <v>-0.48</v>
      </c>
      <c r="O56">
        <v>-0.06</v>
      </c>
      <c r="P56">
        <v>0</v>
      </c>
      <c r="R56">
        <v>0.4</v>
      </c>
      <c r="S56">
        <v>0.34</v>
      </c>
      <c r="T56">
        <v>0.23</v>
      </c>
      <c r="U56">
        <v>95.85</v>
      </c>
      <c r="V56">
        <v>1317.5050000000001</v>
      </c>
      <c r="X56">
        <f t="shared" si="0"/>
        <v>3.8</v>
      </c>
    </row>
    <row r="57" spans="1:24" x14ac:dyDescent="0.3">
      <c r="A57" t="s">
        <v>71</v>
      </c>
      <c r="B57">
        <v>4002</v>
      </c>
      <c r="C57" s="45">
        <v>44776</v>
      </c>
      <c r="D57">
        <v>3</v>
      </c>
      <c r="E57" t="s">
        <v>72</v>
      </c>
      <c r="F57">
        <v>72.010000000000005</v>
      </c>
      <c r="G57">
        <v>10.01</v>
      </c>
      <c r="H57">
        <v>3.01</v>
      </c>
      <c r="I57">
        <v>0.53</v>
      </c>
      <c r="J57">
        <v>0.15</v>
      </c>
      <c r="K57">
        <v>0</v>
      </c>
      <c r="L57">
        <v>0</v>
      </c>
      <c r="M57">
        <v>0.14000000000000001</v>
      </c>
      <c r="N57">
        <v>-0.32</v>
      </c>
      <c r="O57">
        <v>-0.06</v>
      </c>
      <c r="P57">
        <v>0</v>
      </c>
      <c r="R57">
        <v>0.4</v>
      </c>
      <c r="S57">
        <v>0.34</v>
      </c>
      <c r="T57">
        <v>0.23</v>
      </c>
      <c r="U57">
        <v>86.44</v>
      </c>
      <c r="V57">
        <v>1260.575</v>
      </c>
      <c r="X57">
        <f t="shared" si="0"/>
        <v>3.69</v>
      </c>
    </row>
    <row r="58" spans="1:24" x14ac:dyDescent="0.3">
      <c r="A58" t="s">
        <v>71</v>
      </c>
      <c r="B58">
        <v>4002</v>
      </c>
      <c r="C58" s="45">
        <v>44776</v>
      </c>
      <c r="D58">
        <v>4</v>
      </c>
      <c r="E58" t="s">
        <v>72</v>
      </c>
      <c r="F58">
        <v>70.849999999999994</v>
      </c>
      <c r="G58">
        <v>10.01</v>
      </c>
      <c r="H58">
        <v>3.01</v>
      </c>
      <c r="I58">
        <v>0.53</v>
      </c>
      <c r="J58">
        <v>0.18</v>
      </c>
      <c r="K58">
        <v>0</v>
      </c>
      <c r="L58">
        <v>0</v>
      </c>
      <c r="M58">
        <v>0.01</v>
      </c>
      <c r="N58">
        <v>-0.33</v>
      </c>
      <c r="O58">
        <v>-0.06</v>
      </c>
      <c r="P58">
        <v>0</v>
      </c>
      <c r="R58">
        <v>0.4</v>
      </c>
      <c r="S58">
        <v>0.34</v>
      </c>
      <c r="T58">
        <v>0.23</v>
      </c>
      <c r="U58">
        <v>85.17</v>
      </c>
      <c r="V58">
        <v>1232.0809999999999</v>
      </c>
      <c r="X58">
        <f t="shared" si="0"/>
        <v>3.72</v>
      </c>
    </row>
    <row r="59" spans="1:24" x14ac:dyDescent="0.3">
      <c r="A59" t="s">
        <v>71</v>
      </c>
      <c r="B59">
        <v>4002</v>
      </c>
      <c r="C59" s="45">
        <v>44776</v>
      </c>
      <c r="D59">
        <v>5</v>
      </c>
      <c r="E59" t="s">
        <v>72</v>
      </c>
      <c r="F59">
        <v>67.59</v>
      </c>
      <c r="G59">
        <v>10.01</v>
      </c>
      <c r="H59">
        <v>3.01</v>
      </c>
      <c r="I59">
        <v>0.53</v>
      </c>
      <c r="J59">
        <v>0.06</v>
      </c>
      <c r="K59">
        <v>0</v>
      </c>
      <c r="L59">
        <v>0</v>
      </c>
      <c r="M59">
        <v>0.04</v>
      </c>
      <c r="N59">
        <v>-0.34</v>
      </c>
      <c r="O59">
        <v>-0.06</v>
      </c>
      <c r="P59">
        <v>0</v>
      </c>
      <c r="R59">
        <v>0.4</v>
      </c>
      <c r="S59">
        <v>0.34</v>
      </c>
      <c r="T59">
        <v>0.23</v>
      </c>
      <c r="U59">
        <v>81.81</v>
      </c>
      <c r="V59">
        <v>1238.8</v>
      </c>
      <c r="X59">
        <f t="shared" si="0"/>
        <v>3.6</v>
      </c>
    </row>
    <row r="60" spans="1:24" x14ac:dyDescent="0.3">
      <c r="A60" t="s">
        <v>71</v>
      </c>
      <c r="B60">
        <v>4002</v>
      </c>
      <c r="C60" s="45">
        <v>44776</v>
      </c>
      <c r="D60">
        <v>6</v>
      </c>
      <c r="E60" t="s">
        <v>72</v>
      </c>
      <c r="F60">
        <v>74.680000000000007</v>
      </c>
      <c r="G60">
        <v>10.01</v>
      </c>
      <c r="H60">
        <v>3.01</v>
      </c>
      <c r="I60">
        <v>0.53</v>
      </c>
      <c r="J60">
        <v>0.15</v>
      </c>
      <c r="K60">
        <v>0</v>
      </c>
      <c r="L60">
        <v>0</v>
      </c>
      <c r="M60">
        <v>0.03</v>
      </c>
      <c r="N60">
        <v>-0.34</v>
      </c>
      <c r="O60">
        <v>-0.06</v>
      </c>
      <c r="P60">
        <v>0</v>
      </c>
      <c r="R60">
        <v>0.4</v>
      </c>
      <c r="S60">
        <v>0.34</v>
      </c>
      <c r="T60">
        <v>0.23</v>
      </c>
      <c r="U60">
        <v>88.98</v>
      </c>
      <c r="V60">
        <v>1290.1659999999999</v>
      </c>
      <c r="X60">
        <f t="shared" si="0"/>
        <v>3.69</v>
      </c>
    </row>
    <row r="61" spans="1:24" x14ac:dyDescent="0.3">
      <c r="A61" t="s">
        <v>71</v>
      </c>
      <c r="B61">
        <v>4002</v>
      </c>
      <c r="C61" s="45">
        <v>44776</v>
      </c>
      <c r="D61">
        <v>7</v>
      </c>
      <c r="E61" t="s">
        <v>72</v>
      </c>
      <c r="F61">
        <v>74.959999999999994</v>
      </c>
      <c r="G61">
        <v>10.01</v>
      </c>
      <c r="H61">
        <v>3.01</v>
      </c>
      <c r="I61">
        <v>0.53</v>
      </c>
      <c r="J61">
        <v>0.24</v>
      </c>
      <c r="K61">
        <v>0</v>
      </c>
      <c r="L61">
        <v>0</v>
      </c>
      <c r="M61">
        <v>0.03</v>
      </c>
      <c r="N61">
        <v>-0.47</v>
      </c>
      <c r="O61">
        <v>-0.06</v>
      </c>
      <c r="P61">
        <v>0</v>
      </c>
      <c r="R61">
        <v>0.4</v>
      </c>
      <c r="S61">
        <v>0.34</v>
      </c>
      <c r="T61">
        <v>0.23</v>
      </c>
      <c r="U61">
        <v>89.22</v>
      </c>
      <c r="V61">
        <v>1376.877</v>
      </c>
      <c r="X61">
        <f t="shared" si="0"/>
        <v>3.7800000000000002</v>
      </c>
    </row>
    <row r="62" spans="1:24" x14ac:dyDescent="0.3">
      <c r="A62" t="s">
        <v>71</v>
      </c>
      <c r="B62">
        <v>4002</v>
      </c>
      <c r="C62" s="45">
        <v>44776</v>
      </c>
      <c r="D62">
        <v>8</v>
      </c>
      <c r="E62" t="s">
        <v>73</v>
      </c>
      <c r="F62">
        <v>76.260000000000005</v>
      </c>
      <c r="G62">
        <v>10.01</v>
      </c>
      <c r="H62">
        <v>3.01</v>
      </c>
      <c r="I62">
        <v>0.53</v>
      </c>
      <c r="J62">
        <v>0.25</v>
      </c>
      <c r="K62">
        <v>2.08</v>
      </c>
      <c r="L62">
        <v>0</v>
      </c>
      <c r="M62">
        <v>0</v>
      </c>
      <c r="N62">
        <v>-0.63</v>
      </c>
      <c r="O62">
        <v>-0.06</v>
      </c>
      <c r="P62">
        <v>0</v>
      </c>
      <c r="R62">
        <v>0.4</v>
      </c>
      <c r="S62">
        <v>0.34</v>
      </c>
      <c r="T62">
        <v>0.23</v>
      </c>
      <c r="U62">
        <v>92.42</v>
      </c>
      <c r="V62">
        <v>1498.242</v>
      </c>
      <c r="X62">
        <f t="shared" si="0"/>
        <v>5.87</v>
      </c>
    </row>
    <row r="63" spans="1:24" x14ac:dyDescent="0.3">
      <c r="A63" t="s">
        <v>71</v>
      </c>
      <c r="B63">
        <v>4002</v>
      </c>
      <c r="C63" s="45">
        <v>44776</v>
      </c>
      <c r="D63">
        <v>9</v>
      </c>
      <c r="E63" t="s">
        <v>73</v>
      </c>
      <c r="F63">
        <v>101.2</v>
      </c>
      <c r="G63">
        <v>10.01</v>
      </c>
      <c r="H63">
        <v>3.01</v>
      </c>
      <c r="I63">
        <v>0.53</v>
      </c>
      <c r="J63">
        <v>0.43</v>
      </c>
      <c r="K63">
        <v>1.99</v>
      </c>
      <c r="L63">
        <v>0.02</v>
      </c>
      <c r="M63">
        <v>0.01</v>
      </c>
      <c r="N63">
        <v>-0.54</v>
      </c>
      <c r="O63">
        <v>-0.06</v>
      </c>
      <c r="P63">
        <v>0</v>
      </c>
      <c r="R63">
        <v>0.4</v>
      </c>
      <c r="S63">
        <v>0.34</v>
      </c>
      <c r="T63">
        <v>0.23</v>
      </c>
      <c r="U63">
        <v>117.57</v>
      </c>
      <c r="V63">
        <v>1582.183</v>
      </c>
      <c r="X63">
        <f t="shared" si="0"/>
        <v>5.9799999999999995</v>
      </c>
    </row>
    <row r="64" spans="1:24" x14ac:dyDescent="0.3">
      <c r="A64" t="s">
        <v>71</v>
      </c>
      <c r="B64">
        <v>4002</v>
      </c>
      <c r="C64" s="45">
        <v>44776</v>
      </c>
      <c r="D64">
        <v>10</v>
      </c>
      <c r="E64" t="s">
        <v>73</v>
      </c>
      <c r="F64">
        <v>112.91</v>
      </c>
      <c r="G64">
        <v>10.01</v>
      </c>
      <c r="H64">
        <v>3.01</v>
      </c>
      <c r="I64">
        <v>0.53</v>
      </c>
      <c r="J64">
        <v>0.47</v>
      </c>
      <c r="K64">
        <v>1.92</v>
      </c>
      <c r="L64">
        <v>0.02</v>
      </c>
      <c r="M64">
        <v>0.13</v>
      </c>
      <c r="N64">
        <v>-0.56000000000000005</v>
      </c>
      <c r="O64">
        <v>-0.06</v>
      </c>
      <c r="P64">
        <v>0</v>
      </c>
      <c r="R64">
        <v>0.4</v>
      </c>
      <c r="S64">
        <v>0.34</v>
      </c>
      <c r="T64">
        <v>0.23</v>
      </c>
      <c r="U64">
        <v>129.35</v>
      </c>
      <c r="V64">
        <v>1645.1569999999999</v>
      </c>
      <c r="X64">
        <f t="shared" si="0"/>
        <v>5.9499999999999993</v>
      </c>
    </row>
    <row r="65" spans="1:24" x14ac:dyDescent="0.3">
      <c r="A65" t="s">
        <v>71</v>
      </c>
      <c r="B65">
        <v>4002</v>
      </c>
      <c r="C65" s="45">
        <v>44776</v>
      </c>
      <c r="D65">
        <v>11</v>
      </c>
      <c r="E65" t="s">
        <v>73</v>
      </c>
      <c r="F65">
        <v>123.93</v>
      </c>
      <c r="G65">
        <v>10.01</v>
      </c>
      <c r="H65">
        <v>3.01</v>
      </c>
      <c r="I65">
        <v>0.53</v>
      </c>
      <c r="J65">
        <v>0.61</v>
      </c>
      <c r="K65">
        <v>1.85</v>
      </c>
      <c r="L65">
        <v>0.01</v>
      </c>
      <c r="M65">
        <v>0.15</v>
      </c>
      <c r="N65">
        <v>-0.57999999999999996</v>
      </c>
      <c r="O65">
        <v>-0.06</v>
      </c>
      <c r="P65">
        <v>0</v>
      </c>
      <c r="R65">
        <v>0.4</v>
      </c>
      <c r="S65">
        <v>0.34</v>
      </c>
      <c r="T65">
        <v>0.23</v>
      </c>
      <c r="U65">
        <v>140.43</v>
      </c>
      <c r="V65">
        <v>1720.5989999999999</v>
      </c>
      <c r="X65">
        <f t="shared" si="0"/>
        <v>6.01</v>
      </c>
    </row>
    <row r="66" spans="1:24" x14ac:dyDescent="0.3">
      <c r="A66" t="s">
        <v>71</v>
      </c>
      <c r="B66">
        <v>4002</v>
      </c>
      <c r="C66" s="45">
        <v>44776</v>
      </c>
      <c r="D66">
        <v>12</v>
      </c>
      <c r="E66" t="s">
        <v>73</v>
      </c>
      <c r="F66">
        <v>78.87</v>
      </c>
      <c r="G66">
        <v>10.01</v>
      </c>
      <c r="H66">
        <v>3.01</v>
      </c>
      <c r="I66">
        <v>0.53</v>
      </c>
      <c r="J66">
        <v>0.2</v>
      </c>
      <c r="K66">
        <v>1.78</v>
      </c>
      <c r="L66">
        <v>0.01</v>
      </c>
      <c r="M66">
        <v>0.02</v>
      </c>
      <c r="N66">
        <v>-0.56999999999999995</v>
      </c>
      <c r="O66">
        <v>-0.06</v>
      </c>
      <c r="P66">
        <v>0</v>
      </c>
      <c r="R66">
        <v>0.4</v>
      </c>
      <c r="S66">
        <v>0.34</v>
      </c>
      <c r="T66">
        <v>0.23</v>
      </c>
      <c r="U66">
        <v>94.77</v>
      </c>
      <c r="V66">
        <v>1786.86</v>
      </c>
      <c r="X66">
        <f t="shared" si="0"/>
        <v>5.53</v>
      </c>
    </row>
    <row r="67" spans="1:24" x14ac:dyDescent="0.3">
      <c r="A67" t="s">
        <v>71</v>
      </c>
      <c r="B67">
        <v>4002</v>
      </c>
      <c r="C67" s="45">
        <v>44776</v>
      </c>
      <c r="D67">
        <v>13</v>
      </c>
      <c r="E67" t="s">
        <v>73</v>
      </c>
      <c r="F67">
        <v>88.05</v>
      </c>
      <c r="G67">
        <v>10.01</v>
      </c>
      <c r="H67">
        <v>3.01</v>
      </c>
      <c r="I67">
        <v>0.53</v>
      </c>
      <c r="J67">
        <v>0.12</v>
      </c>
      <c r="K67">
        <v>1.71</v>
      </c>
      <c r="L67">
        <v>0.01</v>
      </c>
      <c r="M67">
        <v>0.05</v>
      </c>
      <c r="N67">
        <v>-0.43</v>
      </c>
      <c r="O67">
        <v>-0.06</v>
      </c>
      <c r="P67">
        <v>0</v>
      </c>
      <c r="R67">
        <v>0.4</v>
      </c>
      <c r="S67">
        <v>0.34</v>
      </c>
      <c r="T67">
        <v>0.23</v>
      </c>
      <c r="U67">
        <v>103.97</v>
      </c>
      <c r="V67">
        <v>1854.451</v>
      </c>
      <c r="X67">
        <f t="shared" si="0"/>
        <v>5.38</v>
      </c>
    </row>
    <row r="68" spans="1:24" x14ac:dyDescent="0.3">
      <c r="A68" t="s">
        <v>71</v>
      </c>
      <c r="B68">
        <v>4002</v>
      </c>
      <c r="C68" s="45">
        <v>44776</v>
      </c>
      <c r="D68">
        <v>14</v>
      </c>
      <c r="E68" t="s">
        <v>73</v>
      </c>
      <c r="F68">
        <v>107.6</v>
      </c>
      <c r="G68">
        <v>10.01</v>
      </c>
      <c r="H68">
        <v>3.01</v>
      </c>
      <c r="I68">
        <v>0.53</v>
      </c>
      <c r="J68">
        <v>0.17</v>
      </c>
      <c r="K68">
        <v>1.64</v>
      </c>
      <c r="L68">
        <v>0</v>
      </c>
      <c r="M68">
        <v>-0.04</v>
      </c>
      <c r="N68">
        <v>-0.54</v>
      </c>
      <c r="O68">
        <v>-0.06</v>
      </c>
      <c r="P68">
        <v>0</v>
      </c>
      <c r="R68">
        <v>0.4</v>
      </c>
      <c r="S68">
        <v>0.34</v>
      </c>
      <c r="T68">
        <v>0.23</v>
      </c>
      <c r="U68">
        <v>123.29</v>
      </c>
      <c r="V68">
        <v>1927.4849999999999</v>
      </c>
      <c r="X68">
        <f t="shared" si="0"/>
        <v>5.35</v>
      </c>
    </row>
    <row r="69" spans="1:24" x14ac:dyDescent="0.3">
      <c r="A69" t="s">
        <v>71</v>
      </c>
      <c r="B69">
        <v>4002</v>
      </c>
      <c r="C69" s="45">
        <v>44776</v>
      </c>
      <c r="D69">
        <v>15</v>
      </c>
      <c r="E69" t="s">
        <v>73</v>
      </c>
      <c r="F69">
        <v>118.59</v>
      </c>
      <c r="G69">
        <v>10.01</v>
      </c>
      <c r="H69">
        <v>3.01</v>
      </c>
      <c r="I69">
        <v>0.53</v>
      </c>
      <c r="J69">
        <v>0.22</v>
      </c>
      <c r="K69">
        <v>1.6</v>
      </c>
      <c r="L69">
        <v>0</v>
      </c>
      <c r="M69">
        <v>-0.25</v>
      </c>
      <c r="N69">
        <v>-0.42</v>
      </c>
      <c r="O69">
        <v>-0.06</v>
      </c>
      <c r="P69">
        <v>0</v>
      </c>
      <c r="R69">
        <v>0.4</v>
      </c>
      <c r="S69">
        <v>0.34</v>
      </c>
      <c r="T69">
        <v>0.23</v>
      </c>
      <c r="U69">
        <v>134.19999999999999</v>
      </c>
      <c r="V69">
        <v>1978.67</v>
      </c>
      <c r="X69">
        <f t="shared" si="0"/>
        <v>5.36</v>
      </c>
    </row>
    <row r="70" spans="1:24" x14ac:dyDescent="0.3">
      <c r="A70" t="s">
        <v>71</v>
      </c>
      <c r="B70">
        <v>4002</v>
      </c>
      <c r="C70" s="45">
        <v>44776</v>
      </c>
      <c r="D70">
        <v>16</v>
      </c>
      <c r="E70" t="s">
        <v>73</v>
      </c>
      <c r="F70">
        <v>143.68</v>
      </c>
      <c r="G70">
        <v>10.01</v>
      </c>
      <c r="H70">
        <v>3.01</v>
      </c>
      <c r="I70">
        <v>0.53</v>
      </c>
      <c r="J70">
        <v>0.25</v>
      </c>
      <c r="K70">
        <v>1.55</v>
      </c>
      <c r="L70">
        <v>0.16</v>
      </c>
      <c r="M70">
        <v>0</v>
      </c>
      <c r="N70">
        <v>-0.48</v>
      </c>
      <c r="O70">
        <v>-0.06</v>
      </c>
      <c r="P70">
        <v>0</v>
      </c>
      <c r="R70">
        <v>0.4</v>
      </c>
      <c r="S70">
        <v>0.34</v>
      </c>
      <c r="T70">
        <v>0.23</v>
      </c>
      <c r="U70">
        <v>159.62</v>
      </c>
      <c r="V70">
        <v>2024.4490000000001</v>
      </c>
      <c r="X70">
        <f t="shared" si="0"/>
        <v>5.5</v>
      </c>
    </row>
    <row r="71" spans="1:24" x14ac:dyDescent="0.3">
      <c r="A71" t="s">
        <v>71</v>
      </c>
      <c r="B71">
        <v>4002</v>
      </c>
      <c r="C71" s="45">
        <v>44776</v>
      </c>
      <c r="D71">
        <v>17</v>
      </c>
      <c r="E71" t="s">
        <v>73</v>
      </c>
      <c r="F71">
        <v>171.68</v>
      </c>
      <c r="G71">
        <v>10.01</v>
      </c>
      <c r="H71">
        <v>3.01</v>
      </c>
      <c r="I71">
        <v>0.53</v>
      </c>
      <c r="J71">
        <v>0.36</v>
      </c>
      <c r="K71">
        <v>1.5</v>
      </c>
      <c r="L71">
        <v>0.33</v>
      </c>
      <c r="M71">
        <v>-0.17</v>
      </c>
      <c r="N71">
        <v>-0.59</v>
      </c>
      <c r="O71">
        <v>-0.06</v>
      </c>
      <c r="P71">
        <v>0</v>
      </c>
      <c r="R71">
        <v>0.4</v>
      </c>
      <c r="S71">
        <v>0.34</v>
      </c>
      <c r="T71">
        <v>0.23</v>
      </c>
      <c r="U71">
        <v>187.57</v>
      </c>
      <c r="V71">
        <v>2068.0610000000001</v>
      </c>
      <c r="X71">
        <f t="shared" si="0"/>
        <v>5.73</v>
      </c>
    </row>
    <row r="72" spans="1:24" x14ac:dyDescent="0.3">
      <c r="A72" t="s">
        <v>71</v>
      </c>
      <c r="B72">
        <v>4002</v>
      </c>
      <c r="C72" s="45">
        <v>44776</v>
      </c>
      <c r="D72">
        <v>18</v>
      </c>
      <c r="E72" t="s">
        <v>73</v>
      </c>
      <c r="F72">
        <v>265.52999999999997</v>
      </c>
      <c r="G72">
        <v>10.01</v>
      </c>
      <c r="H72">
        <v>3.01</v>
      </c>
      <c r="I72">
        <v>0.53</v>
      </c>
      <c r="J72">
        <v>0.99</v>
      </c>
      <c r="K72">
        <v>1.33</v>
      </c>
      <c r="L72">
        <v>1.04</v>
      </c>
      <c r="M72">
        <v>-0.38</v>
      </c>
      <c r="N72">
        <v>-0.48</v>
      </c>
      <c r="O72">
        <v>-0.06</v>
      </c>
      <c r="P72">
        <v>0</v>
      </c>
      <c r="R72">
        <v>0.4</v>
      </c>
      <c r="S72">
        <v>0.34</v>
      </c>
      <c r="T72">
        <v>0.23</v>
      </c>
      <c r="U72">
        <v>282.49</v>
      </c>
      <c r="V72">
        <v>2098.549</v>
      </c>
      <c r="X72">
        <f t="shared" ref="X72:X135" si="1">H72+I72+J72+K72+L72+P72+Q72</f>
        <v>6.9</v>
      </c>
    </row>
    <row r="73" spans="1:24" x14ac:dyDescent="0.3">
      <c r="A73" t="s">
        <v>71</v>
      </c>
      <c r="B73">
        <v>4002</v>
      </c>
      <c r="C73" s="45">
        <v>44776</v>
      </c>
      <c r="D73">
        <v>19</v>
      </c>
      <c r="E73" t="s">
        <v>73</v>
      </c>
      <c r="F73">
        <v>340.92</v>
      </c>
      <c r="G73">
        <v>10.01</v>
      </c>
      <c r="H73">
        <v>3.01</v>
      </c>
      <c r="I73">
        <v>0.53</v>
      </c>
      <c r="J73">
        <v>2.31</v>
      </c>
      <c r="K73">
        <v>1.47</v>
      </c>
      <c r="L73">
        <v>5.69</v>
      </c>
      <c r="M73">
        <v>0.25</v>
      </c>
      <c r="N73">
        <v>-1.43</v>
      </c>
      <c r="O73">
        <v>-0.06</v>
      </c>
      <c r="P73">
        <v>0</v>
      </c>
      <c r="R73">
        <v>0.4</v>
      </c>
      <c r="S73">
        <v>0.34</v>
      </c>
      <c r="T73">
        <v>0.23</v>
      </c>
      <c r="U73">
        <v>363.67</v>
      </c>
      <c r="V73">
        <v>2071.047</v>
      </c>
      <c r="X73">
        <f t="shared" si="1"/>
        <v>13.01</v>
      </c>
    </row>
    <row r="74" spans="1:24" x14ac:dyDescent="0.3">
      <c r="A74" t="s">
        <v>71</v>
      </c>
      <c r="B74">
        <v>4002</v>
      </c>
      <c r="C74" s="45">
        <v>44776</v>
      </c>
      <c r="D74">
        <v>20</v>
      </c>
      <c r="E74" t="s">
        <v>73</v>
      </c>
      <c r="F74">
        <v>238.75</v>
      </c>
      <c r="G74">
        <v>10.01</v>
      </c>
      <c r="H74">
        <v>3.01</v>
      </c>
      <c r="I74">
        <v>0.53</v>
      </c>
      <c r="J74">
        <v>1.6</v>
      </c>
      <c r="K74">
        <v>1.46</v>
      </c>
      <c r="L74">
        <v>0</v>
      </c>
      <c r="M74">
        <v>-7.0000000000000007E-2</v>
      </c>
      <c r="N74">
        <v>-0.61</v>
      </c>
      <c r="O74">
        <v>-0.06</v>
      </c>
      <c r="P74">
        <v>0</v>
      </c>
      <c r="R74">
        <v>0.4</v>
      </c>
      <c r="S74">
        <v>0.34</v>
      </c>
      <c r="T74">
        <v>0.23</v>
      </c>
      <c r="U74">
        <v>255.59</v>
      </c>
      <c r="V74">
        <v>1974.604</v>
      </c>
      <c r="X74">
        <f t="shared" si="1"/>
        <v>6.6000000000000005</v>
      </c>
    </row>
    <row r="75" spans="1:24" x14ac:dyDescent="0.3">
      <c r="A75" t="s">
        <v>71</v>
      </c>
      <c r="B75">
        <v>4002</v>
      </c>
      <c r="C75" s="45">
        <v>44776</v>
      </c>
      <c r="D75">
        <v>21</v>
      </c>
      <c r="E75" t="s">
        <v>73</v>
      </c>
      <c r="F75">
        <v>184.67</v>
      </c>
      <c r="G75">
        <v>10.01</v>
      </c>
      <c r="H75">
        <v>3.01</v>
      </c>
      <c r="I75">
        <v>0.53</v>
      </c>
      <c r="J75">
        <v>0.4</v>
      </c>
      <c r="K75">
        <v>1.48</v>
      </c>
      <c r="L75">
        <v>0.02</v>
      </c>
      <c r="M75">
        <v>0.09</v>
      </c>
      <c r="N75">
        <v>-0.76</v>
      </c>
      <c r="O75">
        <v>-0.06</v>
      </c>
      <c r="P75">
        <v>0</v>
      </c>
      <c r="R75">
        <v>0.4</v>
      </c>
      <c r="S75">
        <v>0.34</v>
      </c>
      <c r="T75">
        <v>0.23</v>
      </c>
      <c r="U75">
        <v>200.36</v>
      </c>
      <c r="V75">
        <v>1894.6469999999999</v>
      </c>
      <c r="X75">
        <f t="shared" si="1"/>
        <v>5.4399999999999995</v>
      </c>
    </row>
    <row r="76" spans="1:24" x14ac:dyDescent="0.3">
      <c r="A76" t="s">
        <v>71</v>
      </c>
      <c r="B76">
        <v>4002</v>
      </c>
      <c r="C76" s="45">
        <v>44776</v>
      </c>
      <c r="D76">
        <v>22</v>
      </c>
      <c r="E76" t="s">
        <v>73</v>
      </c>
      <c r="F76">
        <v>103.7</v>
      </c>
      <c r="G76">
        <v>10.01</v>
      </c>
      <c r="H76">
        <v>3.01</v>
      </c>
      <c r="I76">
        <v>0.53</v>
      </c>
      <c r="J76">
        <v>0.23</v>
      </c>
      <c r="K76">
        <v>1.51</v>
      </c>
      <c r="L76">
        <v>0.03</v>
      </c>
      <c r="M76">
        <v>0.03</v>
      </c>
      <c r="N76">
        <v>-0.45</v>
      </c>
      <c r="O76">
        <v>-0.06</v>
      </c>
      <c r="P76">
        <v>0</v>
      </c>
      <c r="R76">
        <v>0.4</v>
      </c>
      <c r="S76">
        <v>0.34</v>
      </c>
      <c r="T76">
        <v>0.23</v>
      </c>
      <c r="U76">
        <v>119.51</v>
      </c>
      <c r="V76">
        <v>1775.01</v>
      </c>
      <c r="X76">
        <f t="shared" si="1"/>
        <v>5.3100000000000005</v>
      </c>
    </row>
    <row r="77" spans="1:24" x14ac:dyDescent="0.3">
      <c r="A77" t="s">
        <v>71</v>
      </c>
      <c r="B77">
        <v>4002</v>
      </c>
      <c r="C77" s="45">
        <v>44776</v>
      </c>
      <c r="D77">
        <v>23</v>
      </c>
      <c r="E77" t="s">
        <v>73</v>
      </c>
      <c r="F77">
        <v>93.12</v>
      </c>
      <c r="G77">
        <v>10.01</v>
      </c>
      <c r="H77">
        <v>3.01</v>
      </c>
      <c r="I77">
        <v>0.53</v>
      </c>
      <c r="J77">
        <v>0.48</v>
      </c>
      <c r="K77">
        <v>1.65</v>
      </c>
      <c r="L77">
        <v>0</v>
      </c>
      <c r="M77">
        <v>-0.06</v>
      </c>
      <c r="N77">
        <v>-0.26</v>
      </c>
      <c r="O77">
        <v>-0.06</v>
      </c>
      <c r="P77">
        <v>0</v>
      </c>
      <c r="R77">
        <v>0.4</v>
      </c>
      <c r="S77">
        <v>0.34</v>
      </c>
      <c r="T77">
        <v>0.23</v>
      </c>
      <c r="U77">
        <v>109.39</v>
      </c>
      <c r="V77">
        <v>1607.886</v>
      </c>
      <c r="X77">
        <f t="shared" si="1"/>
        <v>5.67</v>
      </c>
    </row>
    <row r="78" spans="1:24" x14ac:dyDescent="0.3">
      <c r="A78" t="s">
        <v>71</v>
      </c>
      <c r="B78">
        <v>4002</v>
      </c>
      <c r="C78" s="45">
        <v>44776</v>
      </c>
      <c r="D78">
        <v>24</v>
      </c>
      <c r="E78" t="s">
        <v>72</v>
      </c>
      <c r="F78">
        <v>73.36</v>
      </c>
      <c r="G78">
        <v>10.01</v>
      </c>
      <c r="H78">
        <v>3.01</v>
      </c>
      <c r="I78">
        <v>0.53</v>
      </c>
      <c r="J78">
        <v>0.65</v>
      </c>
      <c r="K78">
        <v>0</v>
      </c>
      <c r="L78">
        <v>0</v>
      </c>
      <c r="M78">
        <v>0.06</v>
      </c>
      <c r="N78">
        <v>-0.37</v>
      </c>
      <c r="O78">
        <v>-0.06</v>
      </c>
      <c r="P78">
        <v>0</v>
      </c>
      <c r="R78">
        <v>0.4</v>
      </c>
      <c r="S78">
        <v>0.34</v>
      </c>
      <c r="T78">
        <v>0.23</v>
      </c>
      <c r="U78">
        <v>88.16</v>
      </c>
      <c r="V78">
        <v>1458.0429999999999</v>
      </c>
      <c r="X78">
        <f t="shared" si="1"/>
        <v>4.1900000000000004</v>
      </c>
    </row>
    <row r="79" spans="1:24" x14ac:dyDescent="0.3">
      <c r="A79" t="s">
        <v>71</v>
      </c>
      <c r="B79">
        <v>4002</v>
      </c>
      <c r="C79" s="45">
        <v>44777</v>
      </c>
      <c r="D79">
        <v>1</v>
      </c>
      <c r="E79" t="s">
        <v>72</v>
      </c>
      <c r="F79">
        <v>83.45</v>
      </c>
      <c r="G79">
        <v>10.01</v>
      </c>
      <c r="H79">
        <v>4.0199999999999996</v>
      </c>
      <c r="I79">
        <v>0.22</v>
      </c>
      <c r="J79">
        <v>0.26</v>
      </c>
      <c r="K79">
        <v>0</v>
      </c>
      <c r="L79">
        <v>0</v>
      </c>
      <c r="M79">
        <v>-0.08</v>
      </c>
      <c r="N79">
        <v>-0.33</v>
      </c>
      <c r="O79">
        <v>-0.06</v>
      </c>
      <c r="P79">
        <v>0</v>
      </c>
      <c r="R79">
        <v>0.4</v>
      </c>
      <c r="S79">
        <v>0.34</v>
      </c>
      <c r="T79">
        <v>0.23</v>
      </c>
      <c r="U79">
        <v>98.46</v>
      </c>
      <c r="V79">
        <v>1352.5830000000001</v>
      </c>
      <c r="X79">
        <f t="shared" si="1"/>
        <v>4.4999999999999991</v>
      </c>
    </row>
    <row r="80" spans="1:24" x14ac:dyDescent="0.3">
      <c r="A80" t="s">
        <v>71</v>
      </c>
      <c r="B80">
        <v>4002</v>
      </c>
      <c r="C80" s="45">
        <v>44777</v>
      </c>
      <c r="D80">
        <v>2</v>
      </c>
      <c r="E80" t="s">
        <v>72</v>
      </c>
      <c r="F80">
        <v>73.239999999999995</v>
      </c>
      <c r="G80">
        <v>10.01</v>
      </c>
      <c r="H80">
        <v>4.0199999999999996</v>
      </c>
      <c r="I80">
        <v>0.22</v>
      </c>
      <c r="J80">
        <v>0.26</v>
      </c>
      <c r="K80">
        <v>0</v>
      </c>
      <c r="L80">
        <v>0</v>
      </c>
      <c r="M80">
        <v>0</v>
      </c>
      <c r="N80">
        <v>-0.26</v>
      </c>
      <c r="O80">
        <v>-0.06</v>
      </c>
      <c r="P80">
        <v>0</v>
      </c>
      <c r="R80">
        <v>0.4</v>
      </c>
      <c r="S80">
        <v>0.34</v>
      </c>
      <c r="T80">
        <v>0.23</v>
      </c>
      <c r="U80">
        <v>88.4</v>
      </c>
      <c r="V80">
        <v>1283.104</v>
      </c>
      <c r="X80">
        <f t="shared" si="1"/>
        <v>4.4999999999999991</v>
      </c>
    </row>
    <row r="81" spans="1:24" x14ac:dyDescent="0.3">
      <c r="A81" t="s">
        <v>71</v>
      </c>
      <c r="B81">
        <v>4002</v>
      </c>
      <c r="C81" s="45">
        <v>44777</v>
      </c>
      <c r="D81">
        <v>3</v>
      </c>
      <c r="E81" t="s">
        <v>72</v>
      </c>
      <c r="F81">
        <v>66.09</v>
      </c>
      <c r="G81">
        <v>10.01</v>
      </c>
      <c r="H81">
        <v>4.0199999999999996</v>
      </c>
      <c r="I81">
        <v>0.22</v>
      </c>
      <c r="J81">
        <v>0.09</v>
      </c>
      <c r="K81">
        <v>0</v>
      </c>
      <c r="L81">
        <v>0</v>
      </c>
      <c r="M81">
        <v>-0.05</v>
      </c>
      <c r="N81">
        <v>-0.27</v>
      </c>
      <c r="O81">
        <v>-0.06</v>
      </c>
      <c r="P81">
        <v>0</v>
      </c>
      <c r="R81">
        <v>0.4</v>
      </c>
      <c r="S81">
        <v>0.34</v>
      </c>
      <c r="T81">
        <v>0.23</v>
      </c>
      <c r="U81">
        <v>81.02</v>
      </c>
      <c r="V81">
        <v>1244.386</v>
      </c>
      <c r="X81">
        <f t="shared" si="1"/>
        <v>4.3299999999999992</v>
      </c>
    </row>
    <row r="82" spans="1:24" x14ac:dyDescent="0.3">
      <c r="A82" t="s">
        <v>71</v>
      </c>
      <c r="B82">
        <v>4002</v>
      </c>
      <c r="C82" s="45">
        <v>44777</v>
      </c>
      <c r="D82">
        <v>4</v>
      </c>
      <c r="E82" t="s">
        <v>72</v>
      </c>
      <c r="F82">
        <v>64.209999999999994</v>
      </c>
      <c r="G82">
        <v>10.01</v>
      </c>
      <c r="H82">
        <v>4.0199999999999996</v>
      </c>
      <c r="I82">
        <v>0.22</v>
      </c>
      <c r="J82">
        <v>0.05</v>
      </c>
      <c r="K82">
        <v>0</v>
      </c>
      <c r="L82">
        <v>0</v>
      </c>
      <c r="M82">
        <v>-0.03</v>
      </c>
      <c r="N82">
        <v>-0.25</v>
      </c>
      <c r="O82">
        <v>-0.06</v>
      </c>
      <c r="P82">
        <v>0</v>
      </c>
      <c r="R82">
        <v>0.4</v>
      </c>
      <c r="S82">
        <v>0.34</v>
      </c>
      <c r="T82">
        <v>0.23</v>
      </c>
      <c r="U82">
        <v>79.14</v>
      </c>
      <c r="V82">
        <v>1220.6969999999999</v>
      </c>
      <c r="X82">
        <f t="shared" si="1"/>
        <v>4.2899999999999991</v>
      </c>
    </row>
    <row r="83" spans="1:24" x14ac:dyDescent="0.3">
      <c r="A83" t="s">
        <v>71</v>
      </c>
      <c r="B83">
        <v>4002</v>
      </c>
      <c r="C83" s="45">
        <v>44777</v>
      </c>
      <c r="D83">
        <v>5</v>
      </c>
      <c r="E83" t="s">
        <v>72</v>
      </c>
      <c r="F83">
        <v>64.25</v>
      </c>
      <c r="G83">
        <v>10.01</v>
      </c>
      <c r="H83">
        <v>4.0199999999999996</v>
      </c>
      <c r="I83">
        <v>0.22</v>
      </c>
      <c r="J83">
        <v>0.05</v>
      </c>
      <c r="K83">
        <v>0</v>
      </c>
      <c r="L83">
        <v>0</v>
      </c>
      <c r="M83">
        <v>0.03</v>
      </c>
      <c r="N83">
        <v>-0.25</v>
      </c>
      <c r="O83">
        <v>-0.06</v>
      </c>
      <c r="P83">
        <v>0</v>
      </c>
      <c r="R83">
        <v>0.4</v>
      </c>
      <c r="S83">
        <v>0.34</v>
      </c>
      <c r="T83">
        <v>0.23</v>
      </c>
      <c r="U83">
        <v>79.239999999999995</v>
      </c>
      <c r="V83">
        <v>1227.3800000000001</v>
      </c>
      <c r="X83">
        <f t="shared" si="1"/>
        <v>4.2899999999999991</v>
      </c>
    </row>
    <row r="84" spans="1:24" x14ac:dyDescent="0.3">
      <c r="A84" t="s">
        <v>71</v>
      </c>
      <c r="B84">
        <v>4002</v>
      </c>
      <c r="C84" s="45">
        <v>44777</v>
      </c>
      <c r="D84">
        <v>6</v>
      </c>
      <c r="E84" t="s">
        <v>72</v>
      </c>
      <c r="F84">
        <v>65.180000000000007</v>
      </c>
      <c r="G84">
        <v>10.01</v>
      </c>
      <c r="H84">
        <v>4.0199999999999996</v>
      </c>
      <c r="I84">
        <v>0.22</v>
      </c>
      <c r="J84">
        <v>0.12</v>
      </c>
      <c r="K84">
        <v>0</v>
      </c>
      <c r="L84">
        <v>0</v>
      </c>
      <c r="M84">
        <v>-0.01</v>
      </c>
      <c r="N84">
        <v>-0.4</v>
      </c>
      <c r="O84">
        <v>-0.06</v>
      </c>
      <c r="P84">
        <v>0</v>
      </c>
      <c r="R84">
        <v>0.4</v>
      </c>
      <c r="S84">
        <v>0.34</v>
      </c>
      <c r="T84">
        <v>0.23</v>
      </c>
      <c r="U84">
        <v>80.05</v>
      </c>
      <c r="V84">
        <v>1275.8800000000001</v>
      </c>
      <c r="X84">
        <f t="shared" si="1"/>
        <v>4.3599999999999994</v>
      </c>
    </row>
    <row r="85" spans="1:24" x14ac:dyDescent="0.3">
      <c r="A85" t="s">
        <v>71</v>
      </c>
      <c r="B85">
        <v>4002</v>
      </c>
      <c r="C85" s="45">
        <v>44777</v>
      </c>
      <c r="D85">
        <v>7</v>
      </c>
      <c r="E85" t="s">
        <v>72</v>
      </c>
      <c r="F85">
        <v>67.66</v>
      </c>
      <c r="G85">
        <v>10.01</v>
      </c>
      <c r="H85">
        <v>4.0199999999999996</v>
      </c>
      <c r="I85">
        <v>0.22</v>
      </c>
      <c r="J85">
        <v>0.25</v>
      </c>
      <c r="K85">
        <v>0</v>
      </c>
      <c r="L85">
        <v>0</v>
      </c>
      <c r="M85">
        <v>0.17</v>
      </c>
      <c r="N85">
        <v>-0.41</v>
      </c>
      <c r="O85">
        <v>-0.06</v>
      </c>
      <c r="P85">
        <v>0</v>
      </c>
      <c r="R85">
        <v>0.4</v>
      </c>
      <c r="S85">
        <v>0.34</v>
      </c>
      <c r="T85">
        <v>0.23</v>
      </c>
      <c r="U85">
        <v>82.83</v>
      </c>
      <c r="V85">
        <v>1377.3979999999999</v>
      </c>
      <c r="X85">
        <f t="shared" si="1"/>
        <v>4.4899999999999993</v>
      </c>
    </row>
    <row r="86" spans="1:24" x14ac:dyDescent="0.3">
      <c r="A86" t="s">
        <v>71</v>
      </c>
      <c r="B86">
        <v>4002</v>
      </c>
      <c r="C86" s="45">
        <v>44777</v>
      </c>
      <c r="D86">
        <v>8</v>
      </c>
      <c r="E86" t="s">
        <v>73</v>
      </c>
      <c r="F86">
        <v>62.24</v>
      </c>
      <c r="G86">
        <v>10.01</v>
      </c>
      <c r="H86">
        <v>4.0199999999999996</v>
      </c>
      <c r="I86">
        <v>0.22</v>
      </c>
      <c r="J86">
        <v>0.13</v>
      </c>
      <c r="K86">
        <v>1.91</v>
      </c>
      <c r="L86">
        <v>0</v>
      </c>
      <c r="M86">
        <v>7.0000000000000007E-2</v>
      </c>
      <c r="N86">
        <v>-0.55000000000000004</v>
      </c>
      <c r="O86">
        <v>-0.06</v>
      </c>
      <c r="P86">
        <v>0</v>
      </c>
      <c r="R86">
        <v>0.4</v>
      </c>
      <c r="S86">
        <v>0.34</v>
      </c>
      <c r="T86">
        <v>0.23</v>
      </c>
      <c r="U86">
        <v>78.959999999999994</v>
      </c>
      <c r="V86">
        <v>1512.77</v>
      </c>
      <c r="X86">
        <f t="shared" si="1"/>
        <v>6.2799999999999994</v>
      </c>
    </row>
    <row r="87" spans="1:24" x14ac:dyDescent="0.3">
      <c r="A87" t="s">
        <v>71</v>
      </c>
      <c r="B87">
        <v>4002</v>
      </c>
      <c r="C87" s="45">
        <v>44777</v>
      </c>
      <c r="D87">
        <v>9</v>
      </c>
      <c r="E87" t="s">
        <v>73</v>
      </c>
      <c r="F87">
        <v>67.95</v>
      </c>
      <c r="G87">
        <v>10.01</v>
      </c>
      <c r="H87">
        <v>4.0199999999999996</v>
      </c>
      <c r="I87">
        <v>0.22</v>
      </c>
      <c r="J87">
        <v>0.14000000000000001</v>
      </c>
      <c r="K87">
        <v>1.78</v>
      </c>
      <c r="L87">
        <v>0</v>
      </c>
      <c r="M87">
        <v>0.02</v>
      </c>
      <c r="N87">
        <v>-0.5</v>
      </c>
      <c r="O87">
        <v>-0.06</v>
      </c>
      <c r="P87">
        <v>0</v>
      </c>
      <c r="R87">
        <v>0.4</v>
      </c>
      <c r="S87">
        <v>0.34</v>
      </c>
      <c r="T87">
        <v>0.23</v>
      </c>
      <c r="U87">
        <v>84.55</v>
      </c>
      <c r="V87">
        <v>1642.5309999999999</v>
      </c>
      <c r="X87">
        <f t="shared" si="1"/>
        <v>6.1599999999999993</v>
      </c>
    </row>
    <row r="88" spans="1:24" x14ac:dyDescent="0.3">
      <c r="A88" t="s">
        <v>71</v>
      </c>
      <c r="B88">
        <v>4002</v>
      </c>
      <c r="C88" s="45">
        <v>44777</v>
      </c>
      <c r="D88">
        <v>10</v>
      </c>
      <c r="E88" t="s">
        <v>73</v>
      </c>
      <c r="F88">
        <v>75.28</v>
      </c>
      <c r="G88">
        <v>10.01</v>
      </c>
      <c r="H88">
        <v>4.0199999999999996</v>
      </c>
      <c r="I88">
        <v>0.22</v>
      </c>
      <c r="J88">
        <v>0.16</v>
      </c>
      <c r="K88">
        <v>1.67</v>
      </c>
      <c r="L88">
        <v>0</v>
      </c>
      <c r="M88">
        <v>0.12</v>
      </c>
      <c r="N88">
        <v>-0.4</v>
      </c>
      <c r="O88">
        <v>-0.06</v>
      </c>
      <c r="P88">
        <v>0</v>
      </c>
      <c r="R88">
        <v>0.4</v>
      </c>
      <c r="S88">
        <v>0.34</v>
      </c>
      <c r="T88">
        <v>0.23</v>
      </c>
      <c r="U88">
        <v>91.99</v>
      </c>
      <c r="V88">
        <v>1755.934</v>
      </c>
      <c r="X88">
        <f t="shared" si="1"/>
        <v>6.0699999999999994</v>
      </c>
    </row>
    <row r="89" spans="1:24" x14ac:dyDescent="0.3">
      <c r="A89" t="s">
        <v>71</v>
      </c>
      <c r="B89">
        <v>4002</v>
      </c>
      <c r="C89" s="45">
        <v>44777</v>
      </c>
      <c r="D89">
        <v>11</v>
      </c>
      <c r="E89" t="s">
        <v>73</v>
      </c>
      <c r="F89">
        <v>76.959999999999994</v>
      </c>
      <c r="G89">
        <v>10.01</v>
      </c>
      <c r="H89">
        <v>4.0199999999999996</v>
      </c>
      <c r="I89">
        <v>0.22</v>
      </c>
      <c r="J89">
        <v>7.0000000000000007E-2</v>
      </c>
      <c r="K89">
        <v>1.56</v>
      </c>
      <c r="L89">
        <v>0</v>
      </c>
      <c r="M89">
        <v>0.02</v>
      </c>
      <c r="N89">
        <v>-0.52</v>
      </c>
      <c r="O89">
        <v>-0.06</v>
      </c>
      <c r="P89">
        <v>0</v>
      </c>
      <c r="R89">
        <v>0.4</v>
      </c>
      <c r="S89">
        <v>0.34</v>
      </c>
      <c r="T89">
        <v>0.23</v>
      </c>
      <c r="U89">
        <v>93.25</v>
      </c>
      <c r="V89">
        <v>1879.1579999999999</v>
      </c>
      <c r="X89">
        <f t="shared" si="1"/>
        <v>5.8699999999999992</v>
      </c>
    </row>
    <row r="90" spans="1:24" x14ac:dyDescent="0.3">
      <c r="A90" t="s">
        <v>71</v>
      </c>
      <c r="B90">
        <v>4002</v>
      </c>
      <c r="C90" s="45">
        <v>44777</v>
      </c>
      <c r="D90">
        <v>12</v>
      </c>
      <c r="E90" t="s">
        <v>73</v>
      </c>
      <c r="F90">
        <v>91.26</v>
      </c>
      <c r="G90">
        <v>10.01</v>
      </c>
      <c r="H90">
        <v>4.0199999999999996</v>
      </c>
      <c r="I90">
        <v>0.22</v>
      </c>
      <c r="J90">
        <v>0.14000000000000001</v>
      </c>
      <c r="K90">
        <v>1.48</v>
      </c>
      <c r="L90">
        <v>0</v>
      </c>
      <c r="M90">
        <v>0.05</v>
      </c>
      <c r="N90">
        <v>-0.57999999999999996</v>
      </c>
      <c r="O90">
        <v>-0.06</v>
      </c>
      <c r="P90">
        <v>0</v>
      </c>
      <c r="R90">
        <v>0.4</v>
      </c>
      <c r="S90">
        <v>0.34</v>
      </c>
      <c r="T90">
        <v>0.23</v>
      </c>
      <c r="U90">
        <v>107.51</v>
      </c>
      <c r="V90">
        <v>2006.182</v>
      </c>
      <c r="X90">
        <f t="shared" si="1"/>
        <v>5.8599999999999994</v>
      </c>
    </row>
    <row r="91" spans="1:24" x14ac:dyDescent="0.3">
      <c r="A91" t="s">
        <v>71</v>
      </c>
      <c r="B91">
        <v>4002</v>
      </c>
      <c r="C91" s="45">
        <v>44777</v>
      </c>
      <c r="D91">
        <v>13</v>
      </c>
      <c r="E91" t="s">
        <v>73</v>
      </c>
      <c r="F91">
        <v>137.59</v>
      </c>
      <c r="G91">
        <v>10.01</v>
      </c>
      <c r="H91">
        <v>4.0199999999999996</v>
      </c>
      <c r="I91">
        <v>0.22</v>
      </c>
      <c r="J91">
        <v>0.16</v>
      </c>
      <c r="K91">
        <v>1.49</v>
      </c>
      <c r="L91">
        <v>0</v>
      </c>
      <c r="M91">
        <v>-0.18</v>
      </c>
      <c r="N91">
        <v>-0.28999999999999998</v>
      </c>
      <c r="O91">
        <v>-0.06</v>
      </c>
      <c r="P91">
        <v>0</v>
      </c>
      <c r="R91">
        <v>0.4</v>
      </c>
      <c r="S91">
        <v>0.34</v>
      </c>
      <c r="T91">
        <v>0.23</v>
      </c>
      <c r="U91">
        <v>153.93</v>
      </c>
      <c r="V91">
        <v>2123.2860000000001</v>
      </c>
      <c r="X91">
        <f t="shared" si="1"/>
        <v>5.89</v>
      </c>
    </row>
    <row r="92" spans="1:24" x14ac:dyDescent="0.3">
      <c r="A92" t="s">
        <v>71</v>
      </c>
      <c r="B92">
        <v>4002</v>
      </c>
      <c r="C92" s="45">
        <v>44777</v>
      </c>
      <c r="D92">
        <v>14</v>
      </c>
      <c r="E92" t="s">
        <v>73</v>
      </c>
      <c r="F92">
        <v>220.54</v>
      </c>
      <c r="G92">
        <v>10.01</v>
      </c>
      <c r="H92">
        <v>4.0199999999999996</v>
      </c>
      <c r="I92">
        <v>0.22</v>
      </c>
      <c r="J92">
        <v>0.7</v>
      </c>
      <c r="K92">
        <v>1.42</v>
      </c>
      <c r="L92">
        <v>0.19</v>
      </c>
      <c r="M92">
        <v>0.36</v>
      </c>
      <c r="N92">
        <v>-0.89</v>
      </c>
      <c r="O92">
        <v>-0.06</v>
      </c>
      <c r="P92">
        <v>0</v>
      </c>
      <c r="R92">
        <v>0.4</v>
      </c>
      <c r="S92">
        <v>0.34</v>
      </c>
      <c r="T92">
        <v>0.23</v>
      </c>
      <c r="U92">
        <v>237.48</v>
      </c>
      <c r="V92">
        <v>2220.0590000000002</v>
      </c>
      <c r="X92">
        <f t="shared" si="1"/>
        <v>6.55</v>
      </c>
    </row>
    <row r="93" spans="1:24" x14ac:dyDescent="0.3">
      <c r="A93" t="s">
        <v>71</v>
      </c>
      <c r="B93">
        <v>4002</v>
      </c>
      <c r="C93" s="45">
        <v>44777</v>
      </c>
      <c r="D93">
        <v>15</v>
      </c>
      <c r="E93" t="s">
        <v>73</v>
      </c>
      <c r="F93">
        <v>238.62</v>
      </c>
      <c r="G93">
        <v>10.01</v>
      </c>
      <c r="H93">
        <v>4.0199999999999996</v>
      </c>
      <c r="I93">
        <v>0.22</v>
      </c>
      <c r="J93">
        <v>0.76</v>
      </c>
      <c r="K93">
        <v>1.38</v>
      </c>
      <c r="L93">
        <v>0</v>
      </c>
      <c r="M93">
        <v>-0.13</v>
      </c>
      <c r="N93">
        <v>-0.47</v>
      </c>
      <c r="O93">
        <v>-0.06</v>
      </c>
      <c r="P93">
        <v>0</v>
      </c>
      <c r="R93">
        <v>0.4</v>
      </c>
      <c r="S93">
        <v>0.34</v>
      </c>
      <c r="T93">
        <v>0.23</v>
      </c>
      <c r="U93">
        <v>255.32</v>
      </c>
      <c r="V93">
        <v>2297.7550000000001</v>
      </c>
      <c r="X93">
        <f t="shared" si="1"/>
        <v>6.379999999999999</v>
      </c>
    </row>
    <row r="94" spans="1:24" x14ac:dyDescent="0.3">
      <c r="A94" t="s">
        <v>71</v>
      </c>
      <c r="B94">
        <v>4002</v>
      </c>
      <c r="C94" s="45">
        <v>44777</v>
      </c>
      <c r="D94">
        <v>16</v>
      </c>
      <c r="E94" t="s">
        <v>73</v>
      </c>
      <c r="F94">
        <v>220.53</v>
      </c>
      <c r="G94">
        <v>10.01</v>
      </c>
      <c r="H94">
        <v>4.0199999999999996</v>
      </c>
      <c r="I94">
        <v>0.22</v>
      </c>
      <c r="J94">
        <v>0.89</v>
      </c>
      <c r="K94">
        <v>1.35</v>
      </c>
      <c r="L94">
        <v>0</v>
      </c>
      <c r="M94">
        <v>0.12</v>
      </c>
      <c r="N94">
        <v>-1.1299999999999999</v>
      </c>
      <c r="O94">
        <v>-0.06</v>
      </c>
      <c r="P94">
        <v>0</v>
      </c>
      <c r="R94">
        <v>0.4</v>
      </c>
      <c r="S94">
        <v>0.34</v>
      </c>
      <c r="T94">
        <v>0.23</v>
      </c>
      <c r="U94">
        <v>236.92</v>
      </c>
      <c r="V94">
        <v>2359.9830000000002</v>
      </c>
      <c r="X94">
        <f t="shared" si="1"/>
        <v>6.4799999999999986</v>
      </c>
    </row>
    <row r="95" spans="1:24" x14ac:dyDescent="0.3">
      <c r="A95" t="s">
        <v>71</v>
      </c>
      <c r="B95">
        <v>4002</v>
      </c>
      <c r="C95" s="45">
        <v>44777</v>
      </c>
      <c r="D95">
        <v>17</v>
      </c>
      <c r="E95" t="s">
        <v>73</v>
      </c>
      <c r="F95">
        <v>236.57</v>
      </c>
      <c r="G95">
        <v>10.01</v>
      </c>
      <c r="H95">
        <v>4.0199999999999996</v>
      </c>
      <c r="I95">
        <v>0.22</v>
      </c>
      <c r="J95">
        <v>1.32</v>
      </c>
      <c r="K95">
        <v>1.34</v>
      </c>
      <c r="L95">
        <v>0</v>
      </c>
      <c r="M95">
        <v>0.21</v>
      </c>
      <c r="N95">
        <v>-1.59</v>
      </c>
      <c r="O95">
        <v>-0.06</v>
      </c>
      <c r="P95">
        <v>0</v>
      </c>
      <c r="R95">
        <v>0.4</v>
      </c>
      <c r="S95">
        <v>0.34</v>
      </c>
      <c r="T95">
        <v>0.23</v>
      </c>
      <c r="U95">
        <v>253.01</v>
      </c>
      <c r="V95">
        <v>2379.92</v>
      </c>
      <c r="X95">
        <f t="shared" si="1"/>
        <v>6.8999999999999995</v>
      </c>
    </row>
    <row r="96" spans="1:24" x14ac:dyDescent="0.3">
      <c r="A96" t="s">
        <v>71</v>
      </c>
      <c r="B96">
        <v>4002</v>
      </c>
      <c r="C96" s="45">
        <v>44777</v>
      </c>
      <c r="D96">
        <v>18</v>
      </c>
      <c r="E96" t="s">
        <v>73</v>
      </c>
      <c r="F96">
        <v>218.59</v>
      </c>
      <c r="G96">
        <v>10.01</v>
      </c>
      <c r="H96">
        <v>4.0199999999999996</v>
      </c>
      <c r="I96">
        <v>0.22</v>
      </c>
      <c r="J96">
        <v>0.72</v>
      </c>
      <c r="K96">
        <v>1.32</v>
      </c>
      <c r="L96">
        <v>0</v>
      </c>
      <c r="M96">
        <v>0.08</v>
      </c>
      <c r="N96">
        <v>-1.5</v>
      </c>
      <c r="O96">
        <v>-0.06</v>
      </c>
      <c r="P96">
        <v>0</v>
      </c>
      <c r="R96">
        <v>0.4</v>
      </c>
      <c r="S96">
        <v>0.34</v>
      </c>
      <c r="T96">
        <v>0.23</v>
      </c>
      <c r="U96">
        <v>234.37</v>
      </c>
      <c r="V96">
        <v>2406.002</v>
      </c>
      <c r="X96">
        <f t="shared" si="1"/>
        <v>6.2799999999999994</v>
      </c>
    </row>
    <row r="97" spans="1:24" x14ac:dyDescent="0.3">
      <c r="A97" t="s">
        <v>71</v>
      </c>
      <c r="B97">
        <v>4002</v>
      </c>
      <c r="C97" s="45">
        <v>44777</v>
      </c>
      <c r="D97">
        <v>19</v>
      </c>
      <c r="E97" t="s">
        <v>73</v>
      </c>
      <c r="F97">
        <v>261.27</v>
      </c>
      <c r="G97">
        <v>10.01</v>
      </c>
      <c r="H97">
        <v>4.0199999999999996</v>
      </c>
      <c r="I97">
        <v>0.22</v>
      </c>
      <c r="J97">
        <v>1.43</v>
      </c>
      <c r="K97">
        <v>1.34</v>
      </c>
      <c r="L97">
        <v>0</v>
      </c>
      <c r="M97">
        <v>0.09</v>
      </c>
      <c r="N97">
        <v>-1.6</v>
      </c>
      <c r="O97">
        <v>-0.06</v>
      </c>
      <c r="P97">
        <v>0</v>
      </c>
      <c r="R97">
        <v>0.4</v>
      </c>
      <c r="S97">
        <v>0.34</v>
      </c>
      <c r="T97">
        <v>0.23</v>
      </c>
      <c r="U97">
        <v>277.69</v>
      </c>
      <c r="V97">
        <v>2378.076</v>
      </c>
      <c r="X97">
        <f t="shared" si="1"/>
        <v>7.0099999999999989</v>
      </c>
    </row>
    <row r="98" spans="1:24" x14ac:dyDescent="0.3">
      <c r="A98" t="s">
        <v>71</v>
      </c>
      <c r="B98">
        <v>4002</v>
      </c>
      <c r="C98" s="45">
        <v>44777</v>
      </c>
      <c r="D98">
        <v>20</v>
      </c>
      <c r="E98" t="s">
        <v>73</v>
      </c>
      <c r="F98">
        <v>250.64</v>
      </c>
      <c r="G98">
        <v>10.01</v>
      </c>
      <c r="H98">
        <v>4.0199999999999996</v>
      </c>
      <c r="I98">
        <v>0.22</v>
      </c>
      <c r="J98">
        <v>1.1299999999999999</v>
      </c>
      <c r="K98">
        <v>1.38</v>
      </c>
      <c r="L98">
        <v>0</v>
      </c>
      <c r="M98">
        <v>-0.14000000000000001</v>
      </c>
      <c r="N98">
        <v>-1.01</v>
      </c>
      <c r="O98">
        <v>-0.06</v>
      </c>
      <c r="P98">
        <v>0</v>
      </c>
      <c r="R98">
        <v>0.4</v>
      </c>
      <c r="S98">
        <v>0.34</v>
      </c>
      <c r="T98">
        <v>0.23</v>
      </c>
      <c r="U98">
        <v>267.16000000000003</v>
      </c>
      <c r="V98">
        <v>2288.81</v>
      </c>
      <c r="X98">
        <f t="shared" si="1"/>
        <v>6.7499999999999991</v>
      </c>
    </row>
    <row r="99" spans="1:24" x14ac:dyDescent="0.3">
      <c r="A99" t="s">
        <v>71</v>
      </c>
      <c r="B99">
        <v>4002</v>
      </c>
      <c r="C99" s="45">
        <v>44777</v>
      </c>
      <c r="D99">
        <v>21</v>
      </c>
      <c r="E99" t="s">
        <v>73</v>
      </c>
      <c r="F99">
        <v>218.28</v>
      </c>
      <c r="G99">
        <v>10.01</v>
      </c>
      <c r="H99">
        <v>4.0199999999999996</v>
      </c>
      <c r="I99">
        <v>0.22</v>
      </c>
      <c r="J99">
        <v>1.28</v>
      </c>
      <c r="K99">
        <v>1.43</v>
      </c>
      <c r="L99">
        <v>0</v>
      </c>
      <c r="M99">
        <v>0.01</v>
      </c>
      <c r="N99">
        <v>-0.68</v>
      </c>
      <c r="O99">
        <v>-0.06</v>
      </c>
      <c r="P99">
        <v>0</v>
      </c>
      <c r="R99">
        <v>0.4</v>
      </c>
      <c r="S99">
        <v>0.34</v>
      </c>
      <c r="T99">
        <v>0.23</v>
      </c>
      <c r="U99">
        <v>235.48</v>
      </c>
      <c r="V99">
        <v>2190.623</v>
      </c>
      <c r="X99">
        <f t="shared" si="1"/>
        <v>6.9499999999999993</v>
      </c>
    </row>
    <row r="100" spans="1:24" x14ac:dyDescent="0.3">
      <c r="A100" t="s">
        <v>71</v>
      </c>
      <c r="B100">
        <v>4002</v>
      </c>
      <c r="C100" s="45">
        <v>44777</v>
      </c>
      <c r="D100">
        <v>22</v>
      </c>
      <c r="E100" t="s">
        <v>73</v>
      </c>
      <c r="F100">
        <v>139.07</v>
      </c>
      <c r="G100">
        <v>10.01</v>
      </c>
      <c r="H100">
        <v>4.0199999999999996</v>
      </c>
      <c r="I100">
        <v>0.22</v>
      </c>
      <c r="J100">
        <v>0.67</v>
      </c>
      <c r="K100">
        <v>1.51</v>
      </c>
      <c r="L100">
        <v>0</v>
      </c>
      <c r="M100">
        <v>-0.03</v>
      </c>
      <c r="N100">
        <v>-0.22</v>
      </c>
      <c r="O100">
        <v>-0.06</v>
      </c>
      <c r="P100">
        <v>0</v>
      </c>
      <c r="R100">
        <v>0.4</v>
      </c>
      <c r="S100">
        <v>0.34</v>
      </c>
      <c r="T100">
        <v>0.23</v>
      </c>
      <c r="U100">
        <v>156.16</v>
      </c>
      <c r="V100">
        <v>2034.009</v>
      </c>
      <c r="X100">
        <f t="shared" si="1"/>
        <v>6.419999999999999</v>
      </c>
    </row>
    <row r="101" spans="1:24" x14ac:dyDescent="0.3">
      <c r="A101" t="s">
        <v>71</v>
      </c>
      <c r="B101">
        <v>4002</v>
      </c>
      <c r="C101" s="45">
        <v>44777</v>
      </c>
      <c r="D101">
        <v>23</v>
      </c>
      <c r="E101" t="s">
        <v>73</v>
      </c>
      <c r="F101">
        <v>94.42</v>
      </c>
      <c r="G101">
        <v>10.01</v>
      </c>
      <c r="H101">
        <v>4.0199999999999996</v>
      </c>
      <c r="I101">
        <v>0.22</v>
      </c>
      <c r="J101">
        <v>0.35</v>
      </c>
      <c r="K101">
        <v>1.64</v>
      </c>
      <c r="L101">
        <v>0</v>
      </c>
      <c r="M101">
        <v>-0.05</v>
      </c>
      <c r="N101">
        <v>-0.35</v>
      </c>
      <c r="O101">
        <v>-0.06</v>
      </c>
      <c r="P101">
        <v>0</v>
      </c>
      <c r="R101">
        <v>0.4</v>
      </c>
      <c r="S101">
        <v>0.34</v>
      </c>
      <c r="T101">
        <v>0.23</v>
      </c>
      <c r="U101">
        <v>111.17</v>
      </c>
      <c r="V101">
        <v>1847.8440000000001</v>
      </c>
      <c r="X101">
        <f t="shared" si="1"/>
        <v>6.2299999999999986</v>
      </c>
    </row>
    <row r="102" spans="1:24" x14ac:dyDescent="0.3">
      <c r="A102" t="s">
        <v>71</v>
      </c>
      <c r="B102">
        <v>4002</v>
      </c>
      <c r="C102" s="45">
        <v>44777</v>
      </c>
      <c r="D102">
        <v>24</v>
      </c>
      <c r="E102" t="s">
        <v>72</v>
      </c>
      <c r="F102">
        <v>100.67</v>
      </c>
      <c r="G102">
        <v>10.01</v>
      </c>
      <c r="H102">
        <v>4.0199999999999996</v>
      </c>
      <c r="I102">
        <v>0.22</v>
      </c>
      <c r="J102">
        <v>0.37</v>
      </c>
      <c r="K102">
        <v>0</v>
      </c>
      <c r="L102">
        <v>0</v>
      </c>
      <c r="M102">
        <v>-0.13</v>
      </c>
      <c r="N102">
        <v>-0.6</v>
      </c>
      <c r="O102">
        <v>-0.06</v>
      </c>
      <c r="P102">
        <v>0</v>
      </c>
      <c r="R102">
        <v>0.4</v>
      </c>
      <c r="S102">
        <v>0.34</v>
      </c>
      <c r="T102">
        <v>0.23</v>
      </c>
      <c r="U102">
        <v>115.47</v>
      </c>
      <c r="V102">
        <v>1679.904</v>
      </c>
      <c r="X102">
        <f t="shared" si="1"/>
        <v>4.6099999999999994</v>
      </c>
    </row>
    <row r="103" spans="1:24" x14ac:dyDescent="0.3">
      <c r="A103" t="s">
        <v>71</v>
      </c>
      <c r="B103">
        <v>4002</v>
      </c>
      <c r="C103" s="45">
        <v>44778</v>
      </c>
      <c r="D103">
        <v>1</v>
      </c>
      <c r="E103" t="s">
        <v>72</v>
      </c>
      <c r="F103">
        <v>144.06</v>
      </c>
      <c r="G103">
        <v>10.01</v>
      </c>
      <c r="H103">
        <v>2.86</v>
      </c>
      <c r="I103">
        <v>0.09</v>
      </c>
      <c r="J103">
        <v>0.55000000000000004</v>
      </c>
      <c r="K103">
        <v>0</v>
      </c>
      <c r="L103">
        <v>0</v>
      </c>
      <c r="M103">
        <v>-0.16</v>
      </c>
      <c r="N103">
        <v>-0.44</v>
      </c>
      <c r="O103">
        <v>-0.06</v>
      </c>
      <c r="P103">
        <v>0</v>
      </c>
      <c r="R103">
        <v>0.4</v>
      </c>
      <c r="S103">
        <v>0.34</v>
      </c>
      <c r="T103">
        <v>0.23</v>
      </c>
      <c r="U103">
        <v>157.88</v>
      </c>
      <c r="V103">
        <v>1556.1759999999999</v>
      </c>
      <c r="X103">
        <f t="shared" si="1"/>
        <v>3.5</v>
      </c>
    </row>
    <row r="104" spans="1:24" x14ac:dyDescent="0.3">
      <c r="A104" t="s">
        <v>71</v>
      </c>
      <c r="B104">
        <v>4002</v>
      </c>
      <c r="C104" s="45">
        <v>44778</v>
      </c>
      <c r="D104">
        <v>2</v>
      </c>
      <c r="E104" t="s">
        <v>72</v>
      </c>
      <c r="F104">
        <v>189.96</v>
      </c>
      <c r="G104">
        <v>10.01</v>
      </c>
      <c r="H104">
        <v>2.86</v>
      </c>
      <c r="I104">
        <v>0.09</v>
      </c>
      <c r="J104">
        <v>0.52</v>
      </c>
      <c r="K104">
        <v>0</v>
      </c>
      <c r="L104">
        <v>0</v>
      </c>
      <c r="M104">
        <v>-0.03</v>
      </c>
      <c r="N104">
        <v>-0.47</v>
      </c>
      <c r="O104">
        <v>-0.06</v>
      </c>
      <c r="P104">
        <v>0</v>
      </c>
      <c r="R104">
        <v>0.4</v>
      </c>
      <c r="S104">
        <v>0.34</v>
      </c>
      <c r="T104">
        <v>0.23</v>
      </c>
      <c r="U104">
        <v>203.85</v>
      </c>
      <c r="V104">
        <v>1479.904</v>
      </c>
      <c r="X104">
        <f t="shared" si="1"/>
        <v>3.4699999999999998</v>
      </c>
    </row>
    <row r="105" spans="1:24" x14ac:dyDescent="0.3">
      <c r="A105" t="s">
        <v>71</v>
      </c>
      <c r="B105">
        <v>4002</v>
      </c>
      <c r="C105" s="45">
        <v>44778</v>
      </c>
      <c r="D105">
        <v>3</v>
      </c>
      <c r="E105" t="s">
        <v>72</v>
      </c>
      <c r="F105">
        <v>139.75</v>
      </c>
      <c r="G105">
        <v>10.01</v>
      </c>
      <c r="H105">
        <v>2.86</v>
      </c>
      <c r="I105">
        <v>0.09</v>
      </c>
      <c r="J105">
        <v>0.55000000000000004</v>
      </c>
      <c r="K105">
        <v>0</v>
      </c>
      <c r="L105">
        <v>0</v>
      </c>
      <c r="M105">
        <v>7.0000000000000007E-2</v>
      </c>
      <c r="N105">
        <v>-0.37</v>
      </c>
      <c r="O105">
        <v>-0.06</v>
      </c>
      <c r="P105">
        <v>0</v>
      </c>
      <c r="R105">
        <v>0.4</v>
      </c>
      <c r="S105">
        <v>0.34</v>
      </c>
      <c r="T105">
        <v>0.23</v>
      </c>
      <c r="U105">
        <v>153.87</v>
      </c>
      <c r="V105">
        <v>1422.3689999999999</v>
      </c>
      <c r="X105">
        <f t="shared" si="1"/>
        <v>3.5</v>
      </c>
    </row>
    <row r="106" spans="1:24" x14ac:dyDescent="0.3">
      <c r="A106" t="s">
        <v>71</v>
      </c>
      <c r="B106">
        <v>4002</v>
      </c>
      <c r="C106" s="45">
        <v>44778</v>
      </c>
      <c r="D106">
        <v>4</v>
      </c>
      <c r="E106" t="s">
        <v>72</v>
      </c>
      <c r="F106">
        <v>117.8</v>
      </c>
      <c r="G106">
        <v>10.01</v>
      </c>
      <c r="H106">
        <v>2.86</v>
      </c>
      <c r="I106">
        <v>0.09</v>
      </c>
      <c r="J106">
        <v>0.38</v>
      </c>
      <c r="K106">
        <v>0</v>
      </c>
      <c r="L106">
        <v>0</v>
      </c>
      <c r="M106">
        <v>0.13</v>
      </c>
      <c r="N106">
        <v>-0.23</v>
      </c>
      <c r="O106">
        <v>-0.06</v>
      </c>
      <c r="P106">
        <v>0</v>
      </c>
      <c r="R106">
        <v>0.4</v>
      </c>
      <c r="S106">
        <v>0.34</v>
      </c>
      <c r="T106">
        <v>0.23</v>
      </c>
      <c r="U106">
        <v>131.94999999999999</v>
      </c>
      <c r="V106">
        <v>1370.5519999999999</v>
      </c>
      <c r="X106">
        <f t="shared" si="1"/>
        <v>3.3299999999999996</v>
      </c>
    </row>
    <row r="107" spans="1:24" x14ac:dyDescent="0.3">
      <c r="A107" t="s">
        <v>71</v>
      </c>
      <c r="B107">
        <v>4002</v>
      </c>
      <c r="C107" s="45">
        <v>44778</v>
      </c>
      <c r="D107">
        <v>5</v>
      </c>
      <c r="E107" t="s">
        <v>72</v>
      </c>
      <c r="F107">
        <v>115.16</v>
      </c>
      <c r="G107">
        <v>10.01</v>
      </c>
      <c r="H107">
        <v>2.86</v>
      </c>
      <c r="I107">
        <v>0.09</v>
      </c>
      <c r="J107">
        <v>0.22</v>
      </c>
      <c r="K107">
        <v>0</v>
      </c>
      <c r="L107">
        <v>0</v>
      </c>
      <c r="M107">
        <v>0.05</v>
      </c>
      <c r="N107">
        <v>-0.35</v>
      </c>
      <c r="O107">
        <v>-0.06</v>
      </c>
      <c r="P107">
        <v>0</v>
      </c>
      <c r="R107">
        <v>0.4</v>
      </c>
      <c r="S107">
        <v>0.34</v>
      </c>
      <c r="T107">
        <v>0.23</v>
      </c>
      <c r="U107">
        <v>128.94999999999999</v>
      </c>
      <c r="V107">
        <v>1372.912</v>
      </c>
      <c r="X107">
        <f t="shared" si="1"/>
        <v>3.17</v>
      </c>
    </row>
    <row r="108" spans="1:24" x14ac:dyDescent="0.3">
      <c r="A108" t="s">
        <v>71</v>
      </c>
      <c r="B108">
        <v>4002</v>
      </c>
      <c r="C108" s="45">
        <v>44778</v>
      </c>
      <c r="D108">
        <v>6</v>
      </c>
      <c r="E108" t="s">
        <v>72</v>
      </c>
      <c r="F108">
        <v>147.46</v>
      </c>
      <c r="G108">
        <v>10.01</v>
      </c>
      <c r="H108">
        <v>2.86</v>
      </c>
      <c r="I108">
        <v>0.09</v>
      </c>
      <c r="J108">
        <v>1.21</v>
      </c>
      <c r="K108">
        <v>0</v>
      </c>
      <c r="L108">
        <v>0</v>
      </c>
      <c r="M108">
        <v>0.04</v>
      </c>
      <c r="N108">
        <v>-0.34</v>
      </c>
      <c r="O108">
        <v>-0.06</v>
      </c>
      <c r="P108">
        <v>0</v>
      </c>
      <c r="R108">
        <v>0.4</v>
      </c>
      <c r="S108">
        <v>0.34</v>
      </c>
      <c r="T108">
        <v>0.23</v>
      </c>
      <c r="U108">
        <v>162.24</v>
      </c>
      <c r="V108">
        <v>1421.088</v>
      </c>
      <c r="X108">
        <f t="shared" si="1"/>
        <v>4.16</v>
      </c>
    </row>
    <row r="109" spans="1:24" x14ac:dyDescent="0.3">
      <c r="A109" t="s">
        <v>71</v>
      </c>
      <c r="B109">
        <v>4002</v>
      </c>
      <c r="C109" s="45">
        <v>44778</v>
      </c>
      <c r="D109">
        <v>7</v>
      </c>
      <c r="E109" t="s">
        <v>72</v>
      </c>
      <c r="F109">
        <v>117.89</v>
      </c>
      <c r="G109">
        <v>10.01</v>
      </c>
      <c r="H109">
        <v>2.86</v>
      </c>
      <c r="I109">
        <v>0.09</v>
      </c>
      <c r="J109">
        <v>1.1100000000000001</v>
      </c>
      <c r="K109">
        <v>0</v>
      </c>
      <c r="L109">
        <v>0</v>
      </c>
      <c r="M109">
        <v>0.02</v>
      </c>
      <c r="N109">
        <v>-0.53</v>
      </c>
      <c r="O109">
        <v>-0.06</v>
      </c>
      <c r="P109">
        <v>0</v>
      </c>
      <c r="R109">
        <v>0.4</v>
      </c>
      <c r="S109">
        <v>0.34</v>
      </c>
      <c r="T109">
        <v>0.23</v>
      </c>
      <c r="U109">
        <v>132.36000000000001</v>
      </c>
      <c r="V109">
        <v>1508.06</v>
      </c>
      <c r="X109">
        <f t="shared" si="1"/>
        <v>4.0599999999999996</v>
      </c>
    </row>
    <row r="110" spans="1:24" x14ac:dyDescent="0.3">
      <c r="A110" t="s">
        <v>71</v>
      </c>
      <c r="B110">
        <v>4002</v>
      </c>
      <c r="C110" s="45">
        <v>44778</v>
      </c>
      <c r="D110">
        <v>8</v>
      </c>
      <c r="E110" t="s">
        <v>73</v>
      </c>
      <c r="F110">
        <v>102.64</v>
      </c>
      <c r="G110">
        <v>10.01</v>
      </c>
      <c r="H110">
        <v>2.86</v>
      </c>
      <c r="I110">
        <v>0.09</v>
      </c>
      <c r="J110">
        <v>0.57999999999999996</v>
      </c>
      <c r="K110">
        <v>1.86</v>
      </c>
      <c r="L110">
        <v>0</v>
      </c>
      <c r="M110">
        <v>0.13</v>
      </c>
      <c r="N110">
        <v>-0.68</v>
      </c>
      <c r="O110">
        <v>-0.06</v>
      </c>
      <c r="P110">
        <v>0</v>
      </c>
      <c r="R110">
        <v>0.4</v>
      </c>
      <c r="S110">
        <v>0.34</v>
      </c>
      <c r="T110">
        <v>0.23</v>
      </c>
      <c r="U110">
        <v>118.4</v>
      </c>
      <c r="V110">
        <v>1642.077</v>
      </c>
      <c r="X110">
        <f t="shared" si="1"/>
        <v>5.39</v>
      </c>
    </row>
    <row r="111" spans="1:24" x14ac:dyDescent="0.3">
      <c r="A111" t="s">
        <v>71</v>
      </c>
      <c r="B111">
        <v>4002</v>
      </c>
      <c r="C111" s="45">
        <v>44778</v>
      </c>
      <c r="D111">
        <v>9</v>
      </c>
      <c r="E111" t="s">
        <v>73</v>
      </c>
      <c r="F111">
        <v>88.39</v>
      </c>
      <c r="G111">
        <v>10.01</v>
      </c>
      <c r="H111">
        <v>2.86</v>
      </c>
      <c r="I111">
        <v>0.09</v>
      </c>
      <c r="J111">
        <v>0.09</v>
      </c>
      <c r="K111">
        <v>1.76</v>
      </c>
      <c r="L111">
        <v>0</v>
      </c>
      <c r="M111">
        <v>0.1</v>
      </c>
      <c r="N111">
        <v>-0.43</v>
      </c>
      <c r="O111">
        <v>-0.06</v>
      </c>
      <c r="P111">
        <v>0</v>
      </c>
      <c r="R111">
        <v>0.4</v>
      </c>
      <c r="S111">
        <v>0.34</v>
      </c>
      <c r="T111">
        <v>0.23</v>
      </c>
      <c r="U111">
        <v>103.78</v>
      </c>
      <c r="V111">
        <v>1765.28</v>
      </c>
      <c r="X111">
        <f t="shared" si="1"/>
        <v>4.8</v>
      </c>
    </row>
    <row r="112" spans="1:24" x14ac:dyDescent="0.3">
      <c r="A112" t="s">
        <v>71</v>
      </c>
      <c r="B112">
        <v>4002</v>
      </c>
      <c r="C112" s="45">
        <v>44778</v>
      </c>
      <c r="D112">
        <v>10</v>
      </c>
      <c r="E112" t="s">
        <v>73</v>
      </c>
      <c r="F112">
        <v>90.73</v>
      </c>
      <c r="G112">
        <v>10.01</v>
      </c>
      <c r="H112">
        <v>2.86</v>
      </c>
      <c r="I112">
        <v>0.09</v>
      </c>
      <c r="J112">
        <v>0.12</v>
      </c>
      <c r="K112">
        <v>1.68</v>
      </c>
      <c r="L112">
        <v>0</v>
      </c>
      <c r="M112">
        <v>0.12</v>
      </c>
      <c r="N112">
        <v>-0.51</v>
      </c>
      <c r="O112">
        <v>-0.06</v>
      </c>
      <c r="P112">
        <v>0</v>
      </c>
      <c r="R112">
        <v>0.4</v>
      </c>
      <c r="S112">
        <v>0.34</v>
      </c>
      <c r="T112">
        <v>0.23</v>
      </c>
      <c r="U112">
        <v>106.01</v>
      </c>
      <c r="V112">
        <v>1865.674</v>
      </c>
      <c r="X112">
        <f t="shared" si="1"/>
        <v>4.75</v>
      </c>
    </row>
    <row r="113" spans="1:24" x14ac:dyDescent="0.3">
      <c r="A113" t="s">
        <v>71</v>
      </c>
      <c r="B113">
        <v>4002</v>
      </c>
      <c r="C113" s="45">
        <v>44778</v>
      </c>
      <c r="D113">
        <v>11</v>
      </c>
      <c r="E113" t="s">
        <v>73</v>
      </c>
      <c r="F113">
        <v>87.33</v>
      </c>
      <c r="G113">
        <v>10.01</v>
      </c>
      <c r="H113">
        <v>2.86</v>
      </c>
      <c r="I113">
        <v>0.09</v>
      </c>
      <c r="J113">
        <v>0.14000000000000001</v>
      </c>
      <c r="K113">
        <v>1.61</v>
      </c>
      <c r="L113">
        <v>0</v>
      </c>
      <c r="M113">
        <v>-0.02</v>
      </c>
      <c r="N113">
        <v>-0.57999999999999996</v>
      </c>
      <c r="O113">
        <v>-0.06</v>
      </c>
      <c r="P113">
        <v>0</v>
      </c>
      <c r="R113">
        <v>0.4</v>
      </c>
      <c r="S113">
        <v>0.34</v>
      </c>
      <c r="T113">
        <v>0.23</v>
      </c>
      <c r="U113">
        <v>102.35</v>
      </c>
      <c r="V113">
        <v>1964.165</v>
      </c>
      <c r="X113">
        <f t="shared" si="1"/>
        <v>4.7</v>
      </c>
    </row>
    <row r="114" spans="1:24" x14ac:dyDescent="0.3">
      <c r="A114" t="s">
        <v>71</v>
      </c>
      <c r="B114">
        <v>4002</v>
      </c>
      <c r="C114" s="45">
        <v>44778</v>
      </c>
      <c r="D114">
        <v>12</v>
      </c>
      <c r="E114" t="s">
        <v>73</v>
      </c>
      <c r="F114">
        <v>101.9</v>
      </c>
      <c r="G114">
        <v>10.01</v>
      </c>
      <c r="H114">
        <v>2.86</v>
      </c>
      <c r="I114">
        <v>0.09</v>
      </c>
      <c r="J114">
        <v>0.8</v>
      </c>
      <c r="K114">
        <v>1.54</v>
      </c>
      <c r="L114">
        <v>0</v>
      </c>
      <c r="M114">
        <v>-0.03</v>
      </c>
      <c r="N114">
        <v>-0.56000000000000005</v>
      </c>
      <c r="O114">
        <v>-0.06</v>
      </c>
      <c r="P114">
        <v>0</v>
      </c>
      <c r="R114">
        <v>0.4</v>
      </c>
      <c r="S114">
        <v>0.34</v>
      </c>
      <c r="T114">
        <v>0.23</v>
      </c>
      <c r="U114">
        <v>117.52</v>
      </c>
      <c r="V114">
        <v>2047.153</v>
      </c>
      <c r="X114">
        <f t="shared" si="1"/>
        <v>5.29</v>
      </c>
    </row>
    <row r="115" spans="1:24" x14ac:dyDescent="0.3">
      <c r="A115" t="s">
        <v>71</v>
      </c>
      <c r="B115">
        <v>4002</v>
      </c>
      <c r="C115" s="45">
        <v>44778</v>
      </c>
      <c r="D115">
        <v>13</v>
      </c>
      <c r="E115" t="s">
        <v>73</v>
      </c>
      <c r="F115">
        <v>122.32</v>
      </c>
      <c r="G115">
        <v>10.01</v>
      </c>
      <c r="H115">
        <v>2.86</v>
      </c>
      <c r="I115">
        <v>0.09</v>
      </c>
      <c r="J115">
        <v>0.43</v>
      </c>
      <c r="K115">
        <v>1.49</v>
      </c>
      <c r="L115">
        <v>0</v>
      </c>
      <c r="M115">
        <v>-0.08</v>
      </c>
      <c r="N115">
        <v>-0.68</v>
      </c>
      <c r="O115">
        <v>-0.06</v>
      </c>
      <c r="P115">
        <v>0</v>
      </c>
      <c r="R115">
        <v>0.4</v>
      </c>
      <c r="S115">
        <v>0.34</v>
      </c>
      <c r="T115">
        <v>0.23</v>
      </c>
      <c r="U115">
        <v>137.35</v>
      </c>
      <c r="V115">
        <v>2101.0970000000002</v>
      </c>
      <c r="X115">
        <f t="shared" si="1"/>
        <v>4.87</v>
      </c>
    </row>
    <row r="116" spans="1:24" x14ac:dyDescent="0.3">
      <c r="A116" t="s">
        <v>71</v>
      </c>
      <c r="B116">
        <v>4002</v>
      </c>
      <c r="C116" s="45">
        <v>44778</v>
      </c>
      <c r="D116">
        <v>14</v>
      </c>
      <c r="E116" t="s">
        <v>73</v>
      </c>
      <c r="F116">
        <v>144.66</v>
      </c>
      <c r="G116">
        <v>10.01</v>
      </c>
      <c r="H116">
        <v>2.86</v>
      </c>
      <c r="I116">
        <v>0.09</v>
      </c>
      <c r="J116">
        <v>0.31</v>
      </c>
      <c r="K116">
        <v>1.44</v>
      </c>
      <c r="L116">
        <v>0</v>
      </c>
      <c r="M116">
        <v>-7.0000000000000007E-2</v>
      </c>
      <c r="N116">
        <v>-0.88</v>
      </c>
      <c r="O116">
        <v>-0.06</v>
      </c>
      <c r="P116">
        <v>0</v>
      </c>
      <c r="R116">
        <v>0.4</v>
      </c>
      <c r="S116">
        <v>0.34</v>
      </c>
      <c r="T116">
        <v>0.23</v>
      </c>
      <c r="U116">
        <v>159.33000000000001</v>
      </c>
      <c r="V116">
        <v>2153.3879999999999</v>
      </c>
      <c r="X116">
        <f t="shared" si="1"/>
        <v>4.6999999999999993</v>
      </c>
    </row>
    <row r="117" spans="1:24" x14ac:dyDescent="0.3">
      <c r="A117" t="s">
        <v>71</v>
      </c>
      <c r="B117">
        <v>4002</v>
      </c>
      <c r="C117" s="45">
        <v>44778</v>
      </c>
      <c r="D117">
        <v>15</v>
      </c>
      <c r="E117" t="s">
        <v>73</v>
      </c>
      <c r="F117">
        <v>131.26</v>
      </c>
      <c r="G117">
        <v>10.01</v>
      </c>
      <c r="H117">
        <v>2.86</v>
      </c>
      <c r="I117">
        <v>0.09</v>
      </c>
      <c r="J117">
        <v>2.0699999999999998</v>
      </c>
      <c r="K117">
        <v>1.41</v>
      </c>
      <c r="L117">
        <v>0</v>
      </c>
      <c r="M117">
        <v>-0.09</v>
      </c>
      <c r="N117">
        <v>-0.94</v>
      </c>
      <c r="O117">
        <v>-0.06</v>
      </c>
      <c r="P117">
        <v>0</v>
      </c>
      <c r="R117">
        <v>0.4</v>
      </c>
      <c r="S117">
        <v>0.34</v>
      </c>
      <c r="T117">
        <v>0.23</v>
      </c>
      <c r="U117">
        <v>147.58000000000001</v>
      </c>
      <c r="V117">
        <v>2131.9470000000001</v>
      </c>
      <c r="X117">
        <f t="shared" si="1"/>
        <v>6.43</v>
      </c>
    </row>
    <row r="118" spans="1:24" x14ac:dyDescent="0.3">
      <c r="A118" t="s">
        <v>71</v>
      </c>
      <c r="B118">
        <v>4002</v>
      </c>
      <c r="C118" s="45">
        <v>44778</v>
      </c>
      <c r="D118">
        <v>16</v>
      </c>
      <c r="E118" t="s">
        <v>73</v>
      </c>
      <c r="F118">
        <v>144.38</v>
      </c>
      <c r="G118">
        <v>10.01</v>
      </c>
      <c r="H118">
        <v>2.86</v>
      </c>
      <c r="I118">
        <v>0.09</v>
      </c>
      <c r="J118">
        <v>0.68</v>
      </c>
      <c r="K118">
        <v>1.39</v>
      </c>
      <c r="L118">
        <v>0</v>
      </c>
      <c r="M118">
        <v>0.01</v>
      </c>
      <c r="N118">
        <v>-1.01</v>
      </c>
      <c r="O118">
        <v>-0.06</v>
      </c>
      <c r="P118">
        <v>0</v>
      </c>
      <c r="R118">
        <v>0.4</v>
      </c>
      <c r="S118">
        <v>0.34</v>
      </c>
      <c r="T118">
        <v>0.23</v>
      </c>
      <c r="U118">
        <v>159.32</v>
      </c>
      <c r="V118">
        <v>2128.0700000000002</v>
      </c>
      <c r="X118">
        <f t="shared" si="1"/>
        <v>5.0199999999999996</v>
      </c>
    </row>
    <row r="119" spans="1:24" x14ac:dyDescent="0.3">
      <c r="A119" t="s">
        <v>71</v>
      </c>
      <c r="B119">
        <v>4002</v>
      </c>
      <c r="C119" s="45">
        <v>44778</v>
      </c>
      <c r="D119">
        <v>17</v>
      </c>
      <c r="E119" t="s">
        <v>73</v>
      </c>
      <c r="F119">
        <v>171.03</v>
      </c>
      <c r="G119">
        <v>10.01</v>
      </c>
      <c r="H119">
        <v>2.86</v>
      </c>
      <c r="I119">
        <v>0.09</v>
      </c>
      <c r="J119">
        <v>0.6</v>
      </c>
      <c r="K119">
        <v>1.41</v>
      </c>
      <c r="L119">
        <v>0</v>
      </c>
      <c r="M119">
        <v>-0.13</v>
      </c>
      <c r="N119">
        <v>-1.02</v>
      </c>
      <c r="O119">
        <v>-0.06</v>
      </c>
      <c r="P119">
        <v>0</v>
      </c>
      <c r="R119">
        <v>0.4</v>
      </c>
      <c r="S119">
        <v>0.34</v>
      </c>
      <c r="T119">
        <v>0.23</v>
      </c>
      <c r="U119">
        <v>185.76</v>
      </c>
      <c r="V119">
        <v>2149.1869999999999</v>
      </c>
      <c r="X119">
        <f t="shared" si="1"/>
        <v>4.96</v>
      </c>
    </row>
    <row r="120" spans="1:24" x14ac:dyDescent="0.3">
      <c r="A120" t="s">
        <v>71</v>
      </c>
      <c r="B120">
        <v>4002</v>
      </c>
      <c r="C120" s="45">
        <v>44778</v>
      </c>
      <c r="D120">
        <v>18</v>
      </c>
      <c r="E120" t="s">
        <v>73</v>
      </c>
      <c r="F120">
        <v>129.36000000000001</v>
      </c>
      <c r="G120">
        <v>10.01</v>
      </c>
      <c r="H120">
        <v>2.86</v>
      </c>
      <c r="I120">
        <v>0.09</v>
      </c>
      <c r="J120">
        <v>0.35</v>
      </c>
      <c r="K120">
        <v>1.43</v>
      </c>
      <c r="L120">
        <v>0</v>
      </c>
      <c r="M120">
        <v>-0.04</v>
      </c>
      <c r="N120">
        <v>-1.1000000000000001</v>
      </c>
      <c r="O120">
        <v>-0.06</v>
      </c>
      <c r="P120">
        <v>0</v>
      </c>
      <c r="R120">
        <v>0.4</v>
      </c>
      <c r="S120">
        <v>0.34</v>
      </c>
      <c r="T120">
        <v>0.23</v>
      </c>
      <c r="U120">
        <v>143.87</v>
      </c>
      <c r="V120">
        <v>2163.183</v>
      </c>
      <c r="X120">
        <f t="shared" si="1"/>
        <v>4.7299999999999995</v>
      </c>
    </row>
    <row r="121" spans="1:24" x14ac:dyDescent="0.3">
      <c r="A121" t="s">
        <v>71</v>
      </c>
      <c r="B121">
        <v>4002</v>
      </c>
      <c r="C121" s="45">
        <v>44778</v>
      </c>
      <c r="D121">
        <v>19</v>
      </c>
      <c r="E121" t="s">
        <v>73</v>
      </c>
      <c r="F121">
        <v>131.28</v>
      </c>
      <c r="G121">
        <v>10.01</v>
      </c>
      <c r="H121">
        <v>2.86</v>
      </c>
      <c r="I121">
        <v>0.09</v>
      </c>
      <c r="J121">
        <v>0.41</v>
      </c>
      <c r="K121">
        <v>1.46</v>
      </c>
      <c r="L121">
        <v>0</v>
      </c>
      <c r="M121">
        <v>-0.1</v>
      </c>
      <c r="N121">
        <v>-0.88</v>
      </c>
      <c r="O121">
        <v>-0.06</v>
      </c>
      <c r="P121">
        <v>0</v>
      </c>
      <c r="R121">
        <v>0.4</v>
      </c>
      <c r="S121">
        <v>0.34</v>
      </c>
      <c r="T121">
        <v>0.23</v>
      </c>
      <c r="U121">
        <v>146.04</v>
      </c>
      <c r="V121">
        <v>2149.4670000000001</v>
      </c>
      <c r="X121">
        <f t="shared" si="1"/>
        <v>4.82</v>
      </c>
    </row>
    <row r="122" spans="1:24" x14ac:dyDescent="0.3">
      <c r="A122" t="s">
        <v>71</v>
      </c>
      <c r="B122">
        <v>4002</v>
      </c>
      <c r="C122" s="45">
        <v>44778</v>
      </c>
      <c r="D122">
        <v>20</v>
      </c>
      <c r="E122" t="s">
        <v>73</v>
      </c>
      <c r="F122">
        <v>135.94999999999999</v>
      </c>
      <c r="G122">
        <v>10.01</v>
      </c>
      <c r="H122">
        <v>2.86</v>
      </c>
      <c r="I122">
        <v>0.09</v>
      </c>
      <c r="J122">
        <v>0.36</v>
      </c>
      <c r="K122">
        <v>1.5</v>
      </c>
      <c r="L122">
        <v>0</v>
      </c>
      <c r="M122">
        <v>-0.05</v>
      </c>
      <c r="N122">
        <v>-0.84</v>
      </c>
      <c r="O122">
        <v>-0.06</v>
      </c>
      <c r="P122">
        <v>0</v>
      </c>
      <c r="R122">
        <v>0.4</v>
      </c>
      <c r="S122">
        <v>0.34</v>
      </c>
      <c r="T122">
        <v>0.23</v>
      </c>
      <c r="U122">
        <v>150.79</v>
      </c>
      <c r="V122">
        <v>2075.3249999999998</v>
      </c>
      <c r="X122">
        <f t="shared" si="1"/>
        <v>4.8099999999999996</v>
      </c>
    </row>
    <row r="123" spans="1:24" x14ac:dyDescent="0.3">
      <c r="A123" t="s">
        <v>71</v>
      </c>
      <c r="B123">
        <v>4002</v>
      </c>
      <c r="C123" s="45">
        <v>44778</v>
      </c>
      <c r="D123">
        <v>21</v>
      </c>
      <c r="E123" t="s">
        <v>73</v>
      </c>
      <c r="F123">
        <v>133.13999999999999</v>
      </c>
      <c r="G123">
        <v>10.01</v>
      </c>
      <c r="H123">
        <v>2.86</v>
      </c>
      <c r="I123">
        <v>0.09</v>
      </c>
      <c r="J123">
        <v>0.43</v>
      </c>
      <c r="K123">
        <v>1.54</v>
      </c>
      <c r="L123">
        <v>0</v>
      </c>
      <c r="M123">
        <v>-0.12</v>
      </c>
      <c r="N123">
        <v>-0.64</v>
      </c>
      <c r="O123">
        <v>-0.06</v>
      </c>
      <c r="P123">
        <v>0</v>
      </c>
      <c r="R123">
        <v>0.4</v>
      </c>
      <c r="S123">
        <v>0.34</v>
      </c>
      <c r="T123">
        <v>0.23</v>
      </c>
      <c r="U123">
        <v>148.22</v>
      </c>
      <c r="V123">
        <v>2010.492</v>
      </c>
      <c r="X123">
        <f t="shared" si="1"/>
        <v>4.92</v>
      </c>
    </row>
    <row r="124" spans="1:24" x14ac:dyDescent="0.3">
      <c r="A124" t="s">
        <v>71</v>
      </c>
      <c r="B124">
        <v>4002</v>
      </c>
      <c r="C124" s="45">
        <v>44778</v>
      </c>
      <c r="D124">
        <v>22</v>
      </c>
      <c r="E124" t="s">
        <v>73</v>
      </c>
      <c r="F124">
        <v>114.92</v>
      </c>
      <c r="G124">
        <v>10.01</v>
      </c>
      <c r="H124">
        <v>2.86</v>
      </c>
      <c r="I124">
        <v>0.09</v>
      </c>
      <c r="J124">
        <v>0.49</v>
      </c>
      <c r="K124">
        <v>1.62</v>
      </c>
      <c r="L124">
        <v>0</v>
      </c>
      <c r="M124">
        <v>-0.15</v>
      </c>
      <c r="N124">
        <v>-0.57999999999999996</v>
      </c>
      <c r="O124">
        <v>-0.06</v>
      </c>
      <c r="P124">
        <v>0</v>
      </c>
      <c r="R124">
        <v>0.4</v>
      </c>
      <c r="S124">
        <v>0.34</v>
      </c>
      <c r="T124">
        <v>0.23</v>
      </c>
      <c r="U124">
        <v>130.16999999999999</v>
      </c>
      <c r="V124">
        <v>1895.818</v>
      </c>
      <c r="X124">
        <f t="shared" si="1"/>
        <v>5.0599999999999996</v>
      </c>
    </row>
    <row r="125" spans="1:24" x14ac:dyDescent="0.3">
      <c r="A125" t="s">
        <v>71</v>
      </c>
      <c r="B125">
        <v>4002</v>
      </c>
      <c r="C125" s="45">
        <v>44778</v>
      </c>
      <c r="D125">
        <v>23</v>
      </c>
      <c r="E125" t="s">
        <v>73</v>
      </c>
      <c r="F125">
        <v>102.28</v>
      </c>
      <c r="G125">
        <v>10.01</v>
      </c>
      <c r="H125">
        <v>2.86</v>
      </c>
      <c r="I125">
        <v>0.09</v>
      </c>
      <c r="J125">
        <v>0.38</v>
      </c>
      <c r="K125">
        <v>1.74</v>
      </c>
      <c r="L125">
        <v>0</v>
      </c>
      <c r="M125">
        <v>-0.08</v>
      </c>
      <c r="N125">
        <v>-0.3</v>
      </c>
      <c r="O125">
        <v>-0.06</v>
      </c>
      <c r="P125">
        <v>0</v>
      </c>
      <c r="R125">
        <v>0.4</v>
      </c>
      <c r="S125">
        <v>0.34</v>
      </c>
      <c r="T125">
        <v>0.23</v>
      </c>
      <c r="U125">
        <v>117.89</v>
      </c>
      <c r="V125">
        <v>1743.2850000000001</v>
      </c>
      <c r="X125">
        <f t="shared" si="1"/>
        <v>5.0699999999999994</v>
      </c>
    </row>
    <row r="126" spans="1:24" x14ac:dyDescent="0.3">
      <c r="A126" t="s">
        <v>71</v>
      </c>
      <c r="B126">
        <v>4002</v>
      </c>
      <c r="C126" s="45">
        <v>44778</v>
      </c>
      <c r="D126">
        <v>24</v>
      </c>
      <c r="E126" t="s">
        <v>72</v>
      </c>
      <c r="F126">
        <v>87.02</v>
      </c>
      <c r="G126">
        <v>10.01</v>
      </c>
      <c r="H126">
        <v>2.86</v>
      </c>
      <c r="I126">
        <v>0.09</v>
      </c>
      <c r="J126">
        <v>0.32</v>
      </c>
      <c r="K126">
        <v>0</v>
      </c>
      <c r="L126">
        <v>0</v>
      </c>
      <c r="M126">
        <v>-0.05</v>
      </c>
      <c r="N126">
        <v>-0.44</v>
      </c>
      <c r="O126">
        <v>-0.06</v>
      </c>
      <c r="P126">
        <v>0</v>
      </c>
      <c r="R126">
        <v>0.4</v>
      </c>
      <c r="S126">
        <v>0.34</v>
      </c>
      <c r="T126">
        <v>0.23</v>
      </c>
      <c r="U126">
        <v>100.72</v>
      </c>
      <c r="V126">
        <v>1592.6790000000001</v>
      </c>
      <c r="X126">
        <f t="shared" si="1"/>
        <v>3.2699999999999996</v>
      </c>
    </row>
    <row r="127" spans="1:24" x14ac:dyDescent="0.3">
      <c r="A127" t="s">
        <v>71</v>
      </c>
      <c r="B127">
        <v>4002</v>
      </c>
      <c r="C127" s="45">
        <v>44779</v>
      </c>
      <c r="D127">
        <v>1</v>
      </c>
      <c r="E127" t="s">
        <v>72</v>
      </c>
      <c r="F127">
        <v>89.57</v>
      </c>
      <c r="G127">
        <v>10.01</v>
      </c>
      <c r="H127">
        <v>1.95</v>
      </c>
      <c r="I127">
        <v>0.22</v>
      </c>
      <c r="J127">
        <v>0.21</v>
      </c>
      <c r="K127">
        <v>0</v>
      </c>
      <c r="L127">
        <v>0</v>
      </c>
      <c r="M127">
        <v>-0.11</v>
      </c>
      <c r="N127">
        <v>-0.34</v>
      </c>
      <c r="O127">
        <v>-0.06</v>
      </c>
      <c r="P127">
        <v>0</v>
      </c>
      <c r="R127">
        <v>0.4</v>
      </c>
      <c r="S127">
        <v>0.34</v>
      </c>
      <c r="T127">
        <v>0.23</v>
      </c>
      <c r="U127">
        <v>102.42</v>
      </c>
      <c r="V127">
        <v>1476.7070000000001</v>
      </c>
      <c r="X127">
        <f t="shared" si="1"/>
        <v>2.38</v>
      </c>
    </row>
    <row r="128" spans="1:24" x14ac:dyDescent="0.3">
      <c r="A128" t="s">
        <v>71</v>
      </c>
      <c r="B128">
        <v>4002</v>
      </c>
      <c r="C128" s="45">
        <v>44779</v>
      </c>
      <c r="D128">
        <v>2</v>
      </c>
      <c r="E128" t="s">
        <v>72</v>
      </c>
      <c r="F128">
        <v>89.69</v>
      </c>
      <c r="G128">
        <v>10.01</v>
      </c>
      <c r="H128">
        <v>1.95</v>
      </c>
      <c r="I128">
        <v>0.22</v>
      </c>
      <c r="J128">
        <v>0.16</v>
      </c>
      <c r="K128">
        <v>0</v>
      </c>
      <c r="L128">
        <v>0</v>
      </c>
      <c r="M128">
        <v>-0.14000000000000001</v>
      </c>
      <c r="N128">
        <v>-0.44</v>
      </c>
      <c r="O128">
        <v>-0.06</v>
      </c>
      <c r="P128">
        <v>0</v>
      </c>
      <c r="R128">
        <v>0.4</v>
      </c>
      <c r="S128">
        <v>0.34</v>
      </c>
      <c r="T128">
        <v>0.23</v>
      </c>
      <c r="U128">
        <v>102.36</v>
      </c>
      <c r="V128">
        <v>1416.7280000000001</v>
      </c>
      <c r="X128">
        <f t="shared" si="1"/>
        <v>2.33</v>
      </c>
    </row>
    <row r="129" spans="1:24" x14ac:dyDescent="0.3">
      <c r="A129" t="s">
        <v>71</v>
      </c>
      <c r="B129">
        <v>4002</v>
      </c>
      <c r="C129" s="45">
        <v>44779</v>
      </c>
      <c r="D129">
        <v>3</v>
      </c>
      <c r="E129" t="s">
        <v>72</v>
      </c>
      <c r="F129">
        <v>91.66</v>
      </c>
      <c r="G129">
        <v>10.01</v>
      </c>
      <c r="H129">
        <v>1.95</v>
      </c>
      <c r="I129">
        <v>0.22</v>
      </c>
      <c r="J129">
        <v>0.21</v>
      </c>
      <c r="K129">
        <v>0</v>
      </c>
      <c r="L129">
        <v>0</v>
      </c>
      <c r="M129">
        <v>-0.08</v>
      </c>
      <c r="N129">
        <v>-0.4</v>
      </c>
      <c r="O129">
        <v>-0.06</v>
      </c>
      <c r="P129">
        <v>0</v>
      </c>
      <c r="R129">
        <v>0.4</v>
      </c>
      <c r="S129">
        <v>0.34</v>
      </c>
      <c r="T129">
        <v>0.23</v>
      </c>
      <c r="U129">
        <v>104.48</v>
      </c>
      <c r="V129">
        <v>1362.2090000000001</v>
      </c>
      <c r="X129">
        <f t="shared" si="1"/>
        <v>2.38</v>
      </c>
    </row>
    <row r="130" spans="1:24" x14ac:dyDescent="0.3">
      <c r="A130" t="s">
        <v>71</v>
      </c>
      <c r="B130">
        <v>4002</v>
      </c>
      <c r="C130" s="45">
        <v>44779</v>
      </c>
      <c r="D130">
        <v>4</v>
      </c>
      <c r="E130" t="s">
        <v>72</v>
      </c>
      <c r="F130">
        <v>83.72</v>
      </c>
      <c r="G130">
        <v>10.01</v>
      </c>
      <c r="H130">
        <v>1.95</v>
      </c>
      <c r="I130">
        <v>0.22</v>
      </c>
      <c r="J130">
        <v>0.12</v>
      </c>
      <c r="K130">
        <v>0</v>
      </c>
      <c r="L130">
        <v>0</v>
      </c>
      <c r="M130">
        <v>-0.09</v>
      </c>
      <c r="N130">
        <v>-0.39</v>
      </c>
      <c r="O130">
        <v>-0.06</v>
      </c>
      <c r="P130">
        <v>0</v>
      </c>
      <c r="R130">
        <v>0.4</v>
      </c>
      <c r="S130">
        <v>0.34</v>
      </c>
      <c r="T130">
        <v>0.23</v>
      </c>
      <c r="U130">
        <v>96.45</v>
      </c>
      <c r="V130">
        <v>1325.3040000000001</v>
      </c>
      <c r="X130">
        <f t="shared" si="1"/>
        <v>2.29</v>
      </c>
    </row>
    <row r="131" spans="1:24" x14ac:dyDescent="0.3">
      <c r="A131" t="s">
        <v>71</v>
      </c>
      <c r="B131">
        <v>4002</v>
      </c>
      <c r="C131" s="45">
        <v>44779</v>
      </c>
      <c r="D131">
        <v>5</v>
      </c>
      <c r="E131" t="s">
        <v>72</v>
      </c>
      <c r="F131">
        <v>77.459999999999994</v>
      </c>
      <c r="G131">
        <v>10.01</v>
      </c>
      <c r="H131">
        <v>1.95</v>
      </c>
      <c r="I131">
        <v>0.22</v>
      </c>
      <c r="J131">
        <v>7.0000000000000007E-2</v>
      </c>
      <c r="K131">
        <v>0</v>
      </c>
      <c r="L131">
        <v>0</v>
      </c>
      <c r="M131">
        <v>-7.0000000000000007E-2</v>
      </c>
      <c r="N131">
        <v>-0.35</v>
      </c>
      <c r="O131">
        <v>-0.06</v>
      </c>
      <c r="P131">
        <v>0</v>
      </c>
      <c r="R131">
        <v>0.4</v>
      </c>
      <c r="S131">
        <v>0.34</v>
      </c>
      <c r="T131">
        <v>0.23</v>
      </c>
      <c r="U131">
        <v>90.2</v>
      </c>
      <c r="V131">
        <v>1311.0229999999999</v>
      </c>
      <c r="X131">
        <f t="shared" si="1"/>
        <v>2.2399999999999998</v>
      </c>
    </row>
    <row r="132" spans="1:24" x14ac:dyDescent="0.3">
      <c r="A132" t="s">
        <v>71</v>
      </c>
      <c r="B132">
        <v>4002</v>
      </c>
      <c r="C132" s="45">
        <v>44779</v>
      </c>
      <c r="D132">
        <v>6</v>
      </c>
      <c r="E132" t="s">
        <v>72</v>
      </c>
      <c r="F132">
        <v>80.400000000000006</v>
      </c>
      <c r="G132">
        <v>10.01</v>
      </c>
      <c r="H132">
        <v>1.95</v>
      </c>
      <c r="I132">
        <v>0.22</v>
      </c>
      <c r="J132">
        <v>0</v>
      </c>
      <c r="K132">
        <v>0</v>
      </c>
      <c r="L132">
        <v>0</v>
      </c>
      <c r="M132">
        <v>-0.04</v>
      </c>
      <c r="N132">
        <v>-0.36</v>
      </c>
      <c r="O132">
        <v>-0.06</v>
      </c>
      <c r="P132">
        <v>0</v>
      </c>
      <c r="R132">
        <v>0.4</v>
      </c>
      <c r="S132">
        <v>0.34</v>
      </c>
      <c r="T132">
        <v>0.23</v>
      </c>
      <c r="U132">
        <v>93.09</v>
      </c>
      <c r="V132">
        <v>1319.5170000000001</v>
      </c>
      <c r="X132">
        <f t="shared" si="1"/>
        <v>2.17</v>
      </c>
    </row>
    <row r="133" spans="1:24" x14ac:dyDescent="0.3">
      <c r="A133" t="s">
        <v>71</v>
      </c>
      <c r="B133">
        <v>4002</v>
      </c>
      <c r="C133" s="45">
        <v>44779</v>
      </c>
      <c r="D133">
        <v>7</v>
      </c>
      <c r="E133" t="s">
        <v>72</v>
      </c>
      <c r="F133">
        <v>77.47</v>
      </c>
      <c r="G133">
        <v>10.01</v>
      </c>
      <c r="H133">
        <v>1.95</v>
      </c>
      <c r="I133">
        <v>0.22</v>
      </c>
      <c r="J133">
        <v>0.19</v>
      </c>
      <c r="K133">
        <v>0</v>
      </c>
      <c r="L133">
        <v>0</v>
      </c>
      <c r="M133">
        <v>-7.0000000000000007E-2</v>
      </c>
      <c r="N133">
        <v>-0.34</v>
      </c>
      <c r="O133">
        <v>-0.06</v>
      </c>
      <c r="P133">
        <v>0</v>
      </c>
      <c r="R133">
        <v>0.4</v>
      </c>
      <c r="S133">
        <v>0.34</v>
      </c>
      <c r="T133">
        <v>0.23</v>
      </c>
      <c r="U133">
        <v>90.34</v>
      </c>
      <c r="V133">
        <v>1366.124</v>
      </c>
      <c r="X133">
        <f t="shared" si="1"/>
        <v>2.36</v>
      </c>
    </row>
    <row r="134" spans="1:24" x14ac:dyDescent="0.3">
      <c r="A134" t="s">
        <v>71</v>
      </c>
      <c r="B134">
        <v>4002</v>
      </c>
      <c r="C134" s="45">
        <v>44779</v>
      </c>
      <c r="D134">
        <v>8</v>
      </c>
      <c r="E134" t="s">
        <v>72</v>
      </c>
      <c r="F134">
        <v>75.900000000000006</v>
      </c>
      <c r="G134">
        <v>10.01</v>
      </c>
      <c r="H134">
        <v>1.95</v>
      </c>
      <c r="I134">
        <v>0.22</v>
      </c>
      <c r="J134">
        <v>0.22</v>
      </c>
      <c r="K134">
        <v>0</v>
      </c>
      <c r="L134">
        <v>0</v>
      </c>
      <c r="M134">
        <v>0.03</v>
      </c>
      <c r="N134">
        <v>-0.39</v>
      </c>
      <c r="O134">
        <v>-0.06</v>
      </c>
      <c r="P134">
        <v>0</v>
      </c>
      <c r="R134">
        <v>0.4</v>
      </c>
      <c r="S134">
        <v>0.34</v>
      </c>
      <c r="T134">
        <v>0.23</v>
      </c>
      <c r="U134">
        <v>88.85</v>
      </c>
      <c r="V134">
        <v>1470.8779999999999</v>
      </c>
      <c r="X134">
        <f t="shared" si="1"/>
        <v>2.39</v>
      </c>
    </row>
    <row r="135" spans="1:24" x14ac:dyDescent="0.3">
      <c r="A135" t="s">
        <v>71</v>
      </c>
      <c r="B135">
        <v>4002</v>
      </c>
      <c r="C135" s="45">
        <v>44779</v>
      </c>
      <c r="D135">
        <v>9</v>
      </c>
      <c r="E135" t="s">
        <v>72</v>
      </c>
      <c r="F135">
        <v>80.69</v>
      </c>
      <c r="G135">
        <v>10.01</v>
      </c>
      <c r="H135">
        <v>1.95</v>
      </c>
      <c r="I135">
        <v>0.22</v>
      </c>
      <c r="J135">
        <v>0.16</v>
      </c>
      <c r="K135">
        <v>0</v>
      </c>
      <c r="L135">
        <v>0</v>
      </c>
      <c r="M135">
        <v>-0.03</v>
      </c>
      <c r="N135">
        <v>-0.3</v>
      </c>
      <c r="O135">
        <v>-0.06</v>
      </c>
      <c r="P135">
        <v>0</v>
      </c>
      <c r="R135">
        <v>0.4</v>
      </c>
      <c r="S135">
        <v>0.34</v>
      </c>
      <c r="T135">
        <v>0.23</v>
      </c>
      <c r="U135">
        <v>93.61</v>
      </c>
      <c r="V135">
        <v>1613.828</v>
      </c>
      <c r="X135">
        <f t="shared" si="1"/>
        <v>2.33</v>
      </c>
    </row>
    <row r="136" spans="1:24" x14ac:dyDescent="0.3">
      <c r="A136" t="s">
        <v>71</v>
      </c>
      <c r="B136">
        <v>4002</v>
      </c>
      <c r="C136" s="45">
        <v>44779</v>
      </c>
      <c r="D136">
        <v>10</v>
      </c>
      <c r="E136" t="s">
        <v>72</v>
      </c>
      <c r="F136">
        <v>85.47</v>
      </c>
      <c r="G136">
        <v>10.01</v>
      </c>
      <c r="H136">
        <v>1.95</v>
      </c>
      <c r="I136">
        <v>0.22</v>
      </c>
      <c r="J136">
        <v>7.0000000000000007E-2</v>
      </c>
      <c r="K136">
        <v>0</v>
      </c>
      <c r="L136">
        <v>0</v>
      </c>
      <c r="M136">
        <v>7.0000000000000007E-2</v>
      </c>
      <c r="N136">
        <v>-0.36</v>
      </c>
      <c r="O136">
        <v>-0.06</v>
      </c>
      <c r="P136">
        <v>0</v>
      </c>
      <c r="R136">
        <v>0.4</v>
      </c>
      <c r="S136">
        <v>0.34</v>
      </c>
      <c r="T136">
        <v>0.23</v>
      </c>
      <c r="U136">
        <v>98.34</v>
      </c>
      <c r="V136">
        <v>1756.8620000000001</v>
      </c>
      <c r="X136">
        <f t="shared" ref="X136:X199" si="2">H136+I136+J136+K136+L136+P136+Q136</f>
        <v>2.2399999999999998</v>
      </c>
    </row>
    <row r="137" spans="1:24" x14ac:dyDescent="0.3">
      <c r="A137" t="s">
        <v>71</v>
      </c>
      <c r="B137">
        <v>4002</v>
      </c>
      <c r="C137" s="45">
        <v>44779</v>
      </c>
      <c r="D137">
        <v>11</v>
      </c>
      <c r="E137" t="s">
        <v>72</v>
      </c>
      <c r="F137">
        <v>84.39</v>
      </c>
      <c r="G137">
        <v>10.01</v>
      </c>
      <c r="H137">
        <v>1.95</v>
      </c>
      <c r="I137">
        <v>0.22</v>
      </c>
      <c r="J137">
        <v>0.08</v>
      </c>
      <c r="K137">
        <v>0</v>
      </c>
      <c r="L137">
        <v>0.01</v>
      </c>
      <c r="M137">
        <v>-0.03</v>
      </c>
      <c r="N137">
        <v>-0.34</v>
      </c>
      <c r="O137">
        <v>-0.06</v>
      </c>
      <c r="P137">
        <v>0</v>
      </c>
      <c r="R137">
        <v>0.4</v>
      </c>
      <c r="S137">
        <v>0.34</v>
      </c>
      <c r="T137">
        <v>0.23</v>
      </c>
      <c r="U137">
        <v>97.2</v>
      </c>
      <c r="V137">
        <v>1895.922</v>
      </c>
      <c r="X137">
        <f t="shared" si="2"/>
        <v>2.2599999999999998</v>
      </c>
    </row>
    <row r="138" spans="1:24" x14ac:dyDescent="0.3">
      <c r="A138" t="s">
        <v>71</v>
      </c>
      <c r="B138">
        <v>4002</v>
      </c>
      <c r="C138" s="45">
        <v>44779</v>
      </c>
      <c r="D138">
        <v>12</v>
      </c>
      <c r="E138" t="s">
        <v>72</v>
      </c>
      <c r="F138">
        <v>110.8</v>
      </c>
      <c r="G138">
        <v>10.01</v>
      </c>
      <c r="H138">
        <v>1.95</v>
      </c>
      <c r="I138">
        <v>0.22</v>
      </c>
      <c r="J138">
        <v>0.18</v>
      </c>
      <c r="K138">
        <v>0</v>
      </c>
      <c r="L138">
        <v>0.15</v>
      </c>
      <c r="M138">
        <v>-0.01</v>
      </c>
      <c r="N138">
        <v>-0.46</v>
      </c>
      <c r="O138">
        <v>-0.06</v>
      </c>
      <c r="P138">
        <v>0</v>
      </c>
      <c r="R138">
        <v>0.4</v>
      </c>
      <c r="S138">
        <v>0.34</v>
      </c>
      <c r="T138">
        <v>0.23</v>
      </c>
      <c r="U138">
        <v>123.75</v>
      </c>
      <c r="V138">
        <v>2012.1569999999999</v>
      </c>
      <c r="X138">
        <f t="shared" si="2"/>
        <v>2.5</v>
      </c>
    </row>
    <row r="139" spans="1:24" x14ac:dyDescent="0.3">
      <c r="A139" t="s">
        <v>71</v>
      </c>
      <c r="B139">
        <v>4002</v>
      </c>
      <c r="C139" s="45">
        <v>44779</v>
      </c>
      <c r="D139">
        <v>13</v>
      </c>
      <c r="E139" t="s">
        <v>72</v>
      </c>
      <c r="F139">
        <v>117.9</v>
      </c>
      <c r="G139">
        <v>10.01</v>
      </c>
      <c r="H139">
        <v>1.95</v>
      </c>
      <c r="I139">
        <v>0.22</v>
      </c>
      <c r="J139">
        <v>0.25</v>
      </c>
      <c r="K139">
        <v>0</v>
      </c>
      <c r="L139">
        <v>0</v>
      </c>
      <c r="M139">
        <v>-7.0000000000000007E-2</v>
      </c>
      <c r="N139">
        <v>-0.64</v>
      </c>
      <c r="O139">
        <v>-0.06</v>
      </c>
      <c r="P139">
        <v>0</v>
      </c>
      <c r="R139">
        <v>0.4</v>
      </c>
      <c r="S139">
        <v>0.34</v>
      </c>
      <c r="T139">
        <v>0.23</v>
      </c>
      <c r="U139">
        <v>130.53</v>
      </c>
      <c r="V139">
        <v>2077.9259999999999</v>
      </c>
      <c r="X139">
        <f t="shared" si="2"/>
        <v>2.42</v>
      </c>
    </row>
    <row r="140" spans="1:24" x14ac:dyDescent="0.3">
      <c r="A140" t="s">
        <v>71</v>
      </c>
      <c r="B140">
        <v>4002</v>
      </c>
      <c r="C140" s="45">
        <v>44779</v>
      </c>
      <c r="D140">
        <v>14</v>
      </c>
      <c r="E140" t="s">
        <v>72</v>
      </c>
      <c r="F140">
        <v>133.19999999999999</v>
      </c>
      <c r="G140">
        <v>10.01</v>
      </c>
      <c r="H140">
        <v>1.95</v>
      </c>
      <c r="I140">
        <v>0.22</v>
      </c>
      <c r="J140">
        <v>0.3</v>
      </c>
      <c r="K140">
        <v>0</v>
      </c>
      <c r="L140">
        <v>0.01</v>
      </c>
      <c r="M140">
        <v>-0.25</v>
      </c>
      <c r="N140">
        <v>-0.56000000000000005</v>
      </c>
      <c r="O140">
        <v>-0.06</v>
      </c>
      <c r="P140">
        <v>0</v>
      </c>
      <c r="R140">
        <v>0.4</v>
      </c>
      <c r="S140">
        <v>0.34</v>
      </c>
      <c r="T140">
        <v>0.23</v>
      </c>
      <c r="U140">
        <v>145.79</v>
      </c>
      <c r="V140">
        <v>2099.5050000000001</v>
      </c>
      <c r="X140">
        <f t="shared" si="2"/>
        <v>2.4799999999999995</v>
      </c>
    </row>
    <row r="141" spans="1:24" x14ac:dyDescent="0.3">
      <c r="A141" t="s">
        <v>71</v>
      </c>
      <c r="B141">
        <v>4002</v>
      </c>
      <c r="C141" s="45">
        <v>44779</v>
      </c>
      <c r="D141">
        <v>15</v>
      </c>
      <c r="E141" t="s">
        <v>72</v>
      </c>
      <c r="F141">
        <v>155.18</v>
      </c>
      <c r="G141">
        <v>10.01</v>
      </c>
      <c r="H141">
        <v>1.95</v>
      </c>
      <c r="I141">
        <v>0.22</v>
      </c>
      <c r="J141">
        <v>0.25</v>
      </c>
      <c r="K141">
        <v>0</v>
      </c>
      <c r="L141">
        <v>0.15</v>
      </c>
      <c r="M141">
        <v>-0.05</v>
      </c>
      <c r="N141">
        <v>-0.66</v>
      </c>
      <c r="O141">
        <v>-0.06</v>
      </c>
      <c r="P141">
        <v>0</v>
      </c>
      <c r="R141">
        <v>0.4</v>
      </c>
      <c r="S141">
        <v>0.34</v>
      </c>
      <c r="T141">
        <v>0.23</v>
      </c>
      <c r="U141">
        <v>167.96</v>
      </c>
      <c r="V141">
        <v>2111.4369999999999</v>
      </c>
      <c r="X141">
        <f t="shared" si="2"/>
        <v>2.57</v>
      </c>
    </row>
    <row r="142" spans="1:24" x14ac:dyDescent="0.3">
      <c r="A142" t="s">
        <v>71</v>
      </c>
      <c r="B142">
        <v>4002</v>
      </c>
      <c r="C142" s="45">
        <v>44779</v>
      </c>
      <c r="D142">
        <v>16</v>
      </c>
      <c r="E142" t="s">
        <v>72</v>
      </c>
      <c r="F142">
        <v>132.94</v>
      </c>
      <c r="G142">
        <v>10.01</v>
      </c>
      <c r="H142">
        <v>1.95</v>
      </c>
      <c r="I142">
        <v>0.22</v>
      </c>
      <c r="J142">
        <v>0.3</v>
      </c>
      <c r="K142">
        <v>0</v>
      </c>
      <c r="L142">
        <v>0</v>
      </c>
      <c r="M142">
        <v>-0.11</v>
      </c>
      <c r="N142">
        <v>-0.67</v>
      </c>
      <c r="O142">
        <v>-0.06</v>
      </c>
      <c r="P142">
        <v>0</v>
      </c>
      <c r="R142">
        <v>0.4</v>
      </c>
      <c r="S142">
        <v>0.34</v>
      </c>
      <c r="T142">
        <v>0.23</v>
      </c>
      <c r="U142">
        <v>145.55000000000001</v>
      </c>
      <c r="V142">
        <v>2135.5010000000002</v>
      </c>
      <c r="X142">
        <f t="shared" si="2"/>
        <v>2.4699999999999998</v>
      </c>
    </row>
    <row r="143" spans="1:24" x14ac:dyDescent="0.3">
      <c r="A143" t="s">
        <v>71</v>
      </c>
      <c r="B143">
        <v>4002</v>
      </c>
      <c r="C143" s="45">
        <v>44779</v>
      </c>
      <c r="D143">
        <v>17</v>
      </c>
      <c r="E143" t="s">
        <v>72</v>
      </c>
      <c r="F143">
        <v>162.71</v>
      </c>
      <c r="G143">
        <v>10.01</v>
      </c>
      <c r="H143">
        <v>1.95</v>
      </c>
      <c r="I143">
        <v>0.22</v>
      </c>
      <c r="J143">
        <v>0.4</v>
      </c>
      <c r="K143">
        <v>0</v>
      </c>
      <c r="L143">
        <v>0.15</v>
      </c>
      <c r="M143">
        <v>-0.22</v>
      </c>
      <c r="N143">
        <v>-0.51</v>
      </c>
      <c r="O143">
        <v>-0.06</v>
      </c>
      <c r="P143">
        <v>0</v>
      </c>
      <c r="R143">
        <v>0.4</v>
      </c>
      <c r="S143">
        <v>0.34</v>
      </c>
      <c r="T143">
        <v>0.23</v>
      </c>
      <c r="U143">
        <v>175.62</v>
      </c>
      <c r="V143">
        <v>2164.3449999999998</v>
      </c>
      <c r="X143">
        <f t="shared" si="2"/>
        <v>2.7199999999999998</v>
      </c>
    </row>
    <row r="144" spans="1:24" x14ac:dyDescent="0.3">
      <c r="A144" t="s">
        <v>71</v>
      </c>
      <c r="B144">
        <v>4002</v>
      </c>
      <c r="C144" s="45">
        <v>44779</v>
      </c>
      <c r="D144">
        <v>18</v>
      </c>
      <c r="E144" t="s">
        <v>72</v>
      </c>
      <c r="F144">
        <v>252.07</v>
      </c>
      <c r="G144">
        <v>10.01</v>
      </c>
      <c r="H144">
        <v>1.95</v>
      </c>
      <c r="I144">
        <v>0.22</v>
      </c>
      <c r="J144">
        <v>0.9</v>
      </c>
      <c r="K144">
        <v>0</v>
      </c>
      <c r="L144">
        <v>6.6</v>
      </c>
      <c r="M144">
        <v>-0.19</v>
      </c>
      <c r="N144">
        <v>-0.42</v>
      </c>
      <c r="O144">
        <v>-0.06</v>
      </c>
      <c r="P144">
        <v>0</v>
      </c>
      <c r="R144">
        <v>0.4</v>
      </c>
      <c r="S144">
        <v>0.34</v>
      </c>
      <c r="T144">
        <v>0.23</v>
      </c>
      <c r="U144">
        <v>272.05</v>
      </c>
      <c r="V144">
        <v>2154.3820000000001</v>
      </c>
      <c r="X144">
        <f t="shared" si="2"/>
        <v>9.67</v>
      </c>
    </row>
    <row r="145" spans="1:24" x14ac:dyDescent="0.3">
      <c r="A145" t="s">
        <v>71</v>
      </c>
      <c r="B145">
        <v>4002</v>
      </c>
      <c r="C145" s="45">
        <v>44779</v>
      </c>
      <c r="D145">
        <v>19</v>
      </c>
      <c r="E145" t="s">
        <v>72</v>
      </c>
      <c r="F145">
        <v>248.77</v>
      </c>
      <c r="G145">
        <v>10.01</v>
      </c>
      <c r="H145">
        <v>1.95</v>
      </c>
      <c r="I145">
        <v>0.22</v>
      </c>
      <c r="J145">
        <v>1.49</v>
      </c>
      <c r="K145">
        <v>0</v>
      </c>
      <c r="L145">
        <v>2.4300000000000002</v>
      </c>
      <c r="M145">
        <v>0.19</v>
      </c>
      <c r="N145">
        <v>-0.87</v>
      </c>
      <c r="O145">
        <v>-0.06</v>
      </c>
      <c r="P145">
        <v>0</v>
      </c>
      <c r="R145">
        <v>0.4</v>
      </c>
      <c r="S145">
        <v>0.34</v>
      </c>
      <c r="T145">
        <v>0.23</v>
      </c>
      <c r="U145">
        <v>265.10000000000002</v>
      </c>
      <c r="V145">
        <v>2129.9229999999998</v>
      </c>
      <c r="X145">
        <f t="shared" si="2"/>
        <v>6.09</v>
      </c>
    </row>
    <row r="146" spans="1:24" x14ac:dyDescent="0.3">
      <c r="A146" t="s">
        <v>71</v>
      </c>
      <c r="B146">
        <v>4002</v>
      </c>
      <c r="C146" s="45">
        <v>44779</v>
      </c>
      <c r="D146">
        <v>20</v>
      </c>
      <c r="E146" t="s">
        <v>72</v>
      </c>
      <c r="F146">
        <v>210.66</v>
      </c>
      <c r="G146">
        <v>10.01</v>
      </c>
      <c r="H146">
        <v>1.95</v>
      </c>
      <c r="I146">
        <v>0.22</v>
      </c>
      <c r="J146">
        <v>1.49</v>
      </c>
      <c r="K146">
        <v>0</v>
      </c>
      <c r="L146">
        <v>0</v>
      </c>
      <c r="M146">
        <v>0.05</v>
      </c>
      <c r="N146">
        <v>-0.55000000000000004</v>
      </c>
      <c r="O146">
        <v>-0.06</v>
      </c>
      <c r="P146">
        <v>0</v>
      </c>
      <c r="R146">
        <v>0.4</v>
      </c>
      <c r="S146">
        <v>0.34</v>
      </c>
      <c r="T146">
        <v>0.23</v>
      </c>
      <c r="U146">
        <v>224.74</v>
      </c>
      <c r="V146">
        <v>2071.337</v>
      </c>
      <c r="X146">
        <f t="shared" si="2"/>
        <v>3.66</v>
      </c>
    </row>
    <row r="147" spans="1:24" x14ac:dyDescent="0.3">
      <c r="A147" t="s">
        <v>71</v>
      </c>
      <c r="B147">
        <v>4002</v>
      </c>
      <c r="C147" s="45">
        <v>44779</v>
      </c>
      <c r="D147">
        <v>21</v>
      </c>
      <c r="E147" t="s">
        <v>72</v>
      </c>
      <c r="F147">
        <v>143.97999999999999</v>
      </c>
      <c r="G147">
        <v>10.01</v>
      </c>
      <c r="H147">
        <v>1.95</v>
      </c>
      <c r="I147">
        <v>0.22</v>
      </c>
      <c r="J147">
        <v>0.56999999999999995</v>
      </c>
      <c r="K147">
        <v>0</v>
      </c>
      <c r="L147">
        <v>0</v>
      </c>
      <c r="M147">
        <v>-0.14000000000000001</v>
      </c>
      <c r="N147">
        <v>-0.61</v>
      </c>
      <c r="O147">
        <v>-0.06</v>
      </c>
      <c r="P147">
        <v>0</v>
      </c>
      <c r="R147">
        <v>0.4</v>
      </c>
      <c r="S147">
        <v>0.34</v>
      </c>
      <c r="T147">
        <v>0.23</v>
      </c>
      <c r="U147">
        <v>156.88999999999999</v>
      </c>
      <c r="V147">
        <v>2018.6310000000001</v>
      </c>
      <c r="X147">
        <f t="shared" si="2"/>
        <v>2.7399999999999998</v>
      </c>
    </row>
    <row r="148" spans="1:24" x14ac:dyDescent="0.3">
      <c r="A148" t="s">
        <v>71</v>
      </c>
      <c r="B148">
        <v>4002</v>
      </c>
      <c r="C148" s="45">
        <v>44779</v>
      </c>
      <c r="D148">
        <v>22</v>
      </c>
      <c r="E148" t="s">
        <v>72</v>
      </c>
      <c r="F148">
        <v>167.12</v>
      </c>
      <c r="G148">
        <v>10.01</v>
      </c>
      <c r="H148">
        <v>1.95</v>
      </c>
      <c r="I148">
        <v>0.22</v>
      </c>
      <c r="J148">
        <v>0.55000000000000004</v>
      </c>
      <c r="K148">
        <v>0</v>
      </c>
      <c r="L148">
        <v>0</v>
      </c>
      <c r="M148">
        <v>-0.4</v>
      </c>
      <c r="N148">
        <v>-0.54</v>
      </c>
      <c r="O148">
        <v>-0.06</v>
      </c>
      <c r="P148">
        <v>0</v>
      </c>
      <c r="R148">
        <v>0.4</v>
      </c>
      <c r="S148">
        <v>0.34</v>
      </c>
      <c r="T148">
        <v>0.23</v>
      </c>
      <c r="U148">
        <v>179.82</v>
      </c>
      <c r="V148">
        <v>1919.1379999999999</v>
      </c>
      <c r="X148">
        <f t="shared" si="2"/>
        <v>2.7199999999999998</v>
      </c>
    </row>
    <row r="149" spans="1:24" x14ac:dyDescent="0.3">
      <c r="A149" t="s">
        <v>71</v>
      </c>
      <c r="B149">
        <v>4002</v>
      </c>
      <c r="C149" s="45">
        <v>44779</v>
      </c>
      <c r="D149">
        <v>23</v>
      </c>
      <c r="E149" t="s">
        <v>72</v>
      </c>
      <c r="F149">
        <v>139.16999999999999</v>
      </c>
      <c r="G149">
        <v>10.01</v>
      </c>
      <c r="H149">
        <v>1.95</v>
      </c>
      <c r="I149">
        <v>0.22</v>
      </c>
      <c r="J149">
        <v>0.65</v>
      </c>
      <c r="K149">
        <v>0</v>
      </c>
      <c r="L149">
        <v>0.28000000000000003</v>
      </c>
      <c r="M149">
        <v>-0.24</v>
      </c>
      <c r="N149">
        <v>-0.45</v>
      </c>
      <c r="O149">
        <v>-0.06</v>
      </c>
      <c r="P149">
        <v>0</v>
      </c>
      <c r="R149">
        <v>0.4</v>
      </c>
      <c r="S149">
        <v>0.34</v>
      </c>
      <c r="T149">
        <v>0.23</v>
      </c>
      <c r="U149">
        <v>152.5</v>
      </c>
      <c r="V149">
        <v>1777.499</v>
      </c>
      <c r="X149">
        <f t="shared" si="2"/>
        <v>3.0999999999999996</v>
      </c>
    </row>
    <row r="150" spans="1:24" x14ac:dyDescent="0.3">
      <c r="A150" t="s">
        <v>71</v>
      </c>
      <c r="B150">
        <v>4002</v>
      </c>
      <c r="C150" s="45">
        <v>44779</v>
      </c>
      <c r="D150">
        <v>24</v>
      </c>
      <c r="E150" t="s">
        <v>72</v>
      </c>
      <c r="F150">
        <v>114.82</v>
      </c>
      <c r="G150">
        <v>10.01</v>
      </c>
      <c r="H150">
        <v>1.95</v>
      </c>
      <c r="I150">
        <v>0.22</v>
      </c>
      <c r="J150">
        <v>0.8</v>
      </c>
      <c r="K150">
        <v>0</v>
      </c>
      <c r="L150">
        <v>0.74</v>
      </c>
      <c r="M150">
        <v>-0.17</v>
      </c>
      <c r="N150">
        <v>-0.13</v>
      </c>
      <c r="O150">
        <v>-0.06</v>
      </c>
      <c r="P150">
        <v>0</v>
      </c>
      <c r="R150">
        <v>0.4</v>
      </c>
      <c r="S150">
        <v>0.34</v>
      </c>
      <c r="T150">
        <v>0.23</v>
      </c>
      <c r="U150">
        <v>129.15</v>
      </c>
      <c r="V150">
        <v>1642.307</v>
      </c>
      <c r="X150">
        <f t="shared" si="2"/>
        <v>3.71</v>
      </c>
    </row>
    <row r="151" spans="1:24" x14ac:dyDescent="0.3">
      <c r="A151" t="s">
        <v>71</v>
      </c>
      <c r="B151">
        <v>4002</v>
      </c>
      <c r="C151" s="45">
        <v>44780</v>
      </c>
      <c r="D151">
        <v>1</v>
      </c>
      <c r="E151" t="s">
        <v>72</v>
      </c>
      <c r="F151">
        <v>115.3</v>
      </c>
      <c r="G151">
        <v>10.01</v>
      </c>
      <c r="H151">
        <v>4.21</v>
      </c>
      <c r="I151">
        <v>0.12</v>
      </c>
      <c r="J151">
        <v>0.46</v>
      </c>
      <c r="K151">
        <v>0</v>
      </c>
      <c r="L151">
        <v>0.33</v>
      </c>
      <c r="M151">
        <v>-0.16</v>
      </c>
      <c r="N151">
        <v>-0.47</v>
      </c>
      <c r="O151">
        <v>-0.06</v>
      </c>
      <c r="P151">
        <v>0</v>
      </c>
      <c r="R151">
        <v>0.4</v>
      </c>
      <c r="S151">
        <v>0.34</v>
      </c>
      <c r="T151">
        <v>0.23</v>
      </c>
      <c r="U151">
        <v>130.71</v>
      </c>
      <c r="V151">
        <v>1537.278</v>
      </c>
      <c r="X151">
        <f t="shared" si="2"/>
        <v>5.12</v>
      </c>
    </row>
    <row r="152" spans="1:24" x14ac:dyDescent="0.3">
      <c r="A152" t="s">
        <v>71</v>
      </c>
      <c r="B152">
        <v>4002</v>
      </c>
      <c r="C152" s="45">
        <v>44780</v>
      </c>
      <c r="D152">
        <v>2</v>
      </c>
      <c r="E152" t="s">
        <v>72</v>
      </c>
      <c r="F152">
        <v>111</v>
      </c>
      <c r="G152">
        <v>10.01</v>
      </c>
      <c r="H152">
        <v>4.21</v>
      </c>
      <c r="I152">
        <v>0.12</v>
      </c>
      <c r="J152">
        <v>0.22</v>
      </c>
      <c r="K152">
        <v>0</v>
      </c>
      <c r="L152">
        <v>0</v>
      </c>
      <c r="M152">
        <v>-0.18</v>
      </c>
      <c r="N152">
        <v>-0.51</v>
      </c>
      <c r="O152">
        <v>-0.06</v>
      </c>
      <c r="P152">
        <v>0</v>
      </c>
      <c r="R152">
        <v>0.4</v>
      </c>
      <c r="S152">
        <v>0.34</v>
      </c>
      <c r="T152">
        <v>0.23</v>
      </c>
      <c r="U152">
        <v>125.78</v>
      </c>
      <c r="V152">
        <v>1466.0909999999999</v>
      </c>
      <c r="X152">
        <f t="shared" si="2"/>
        <v>4.55</v>
      </c>
    </row>
    <row r="153" spans="1:24" x14ac:dyDescent="0.3">
      <c r="A153" t="s">
        <v>71</v>
      </c>
      <c r="B153">
        <v>4002</v>
      </c>
      <c r="C153" s="45">
        <v>44780</v>
      </c>
      <c r="D153">
        <v>3</v>
      </c>
      <c r="E153" t="s">
        <v>72</v>
      </c>
      <c r="F153">
        <v>134.62</v>
      </c>
      <c r="G153">
        <v>10.01</v>
      </c>
      <c r="H153">
        <v>4.21</v>
      </c>
      <c r="I153">
        <v>0.12</v>
      </c>
      <c r="J153">
        <v>0.27</v>
      </c>
      <c r="K153">
        <v>0</v>
      </c>
      <c r="L153">
        <v>0</v>
      </c>
      <c r="M153">
        <v>-0.13</v>
      </c>
      <c r="N153">
        <v>-0.2</v>
      </c>
      <c r="O153">
        <v>-0.06</v>
      </c>
      <c r="P153">
        <v>0</v>
      </c>
      <c r="R153">
        <v>0.4</v>
      </c>
      <c r="S153">
        <v>0.34</v>
      </c>
      <c r="T153">
        <v>0.23</v>
      </c>
      <c r="U153">
        <v>149.81</v>
      </c>
      <c r="V153">
        <v>1413.375</v>
      </c>
      <c r="X153">
        <f t="shared" si="2"/>
        <v>4.5999999999999996</v>
      </c>
    </row>
    <row r="154" spans="1:24" x14ac:dyDescent="0.3">
      <c r="A154" t="s">
        <v>71</v>
      </c>
      <c r="B154">
        <v>4002</v>
      </c>
      <c r="C154" s="45">
        <v>44780</v>
      </c>
      <c r="D154">
        <v>4</v>
      </c>
      <c r="E154" t="s">
        <v>72</v>
      </c>
      <c r="F154">
        <v>127.87</v>
      </c>
      <c r="G154">
        <v>10.01</v>
      </c>
      <c r="H154">
        <v>4.21</v>
      </c>
      <c r="I154">
        <v>0.12</v>
      </c>
      <c r="J154">
        <v>0.28999999999999998</v>
      </c>
      <c r="K154">
        <v>0</v>
      </c>
      <c r="L154">
        <v>0</v>
      </c>
      <c r="M154">
        <v>-0.01</v>
      </c>
      <c r="N154">
        <v>-0.17</v>
      </c>
      <c r="O154">
        <v>-0.06</v>
      </c>
      <c r="P154">
        <v>0</v>
      </c>
      <c r="R154">
        <v>0.4</v>
      </c>
      <c r="S154">
        <v>0.34</v>
      </c>
      <c r="T154">
        <v>0.23</v>
      </c>
      <c r="U154">
        <v>143.22999999999999</v>
      </c>
      <c r="V154">
        <v>1378.8</v>
      </c>
      <c r="X154">
        <f t="shared" si="2"/>
        <v>4.62</v>
      </c>
    </row>
    <row r="155" spans="1:24" x14ac:dyDescent="0.3">
      <c r="A155" t="s">
        <v>71</v>
      </c>
      <c r="B155">
        <v>4002</v>
      </c>
      <c r="C155" s="45">
        <v>44780</v>
      </c>
      <c r="D155">
        <v>5</v>
      </c>
      <c r="E155" t="s">
        <v>72</v>
      </c>
      <c r="F155">
        <v>94.44</v>
      </c>
      <c r="G155">
        <v>10.01</v>
      </c>
      <c r="H155">
        <v>4.21</v>
      </c>
      <c r="I155">
        <v>0.12</v>
      </c>
      <c r="J155">
        <v>0.2</v>
      </c>
      <c r="K155">
        <v>0</v>
      </c>
      <c r="L155">
        <v>0</v>
      </c>
      <c r="M155">
        <v>-0.08</v>
      </c>
      <c r="N155">
        <v>-0.35</v>
      </c>
      <c r="O155">
        <v>-0.06</v>
      </c>
      <c r="P155">
        <v>0</v>
      </c>
      <c r="R155">
        <v>0.4</v>
      </c>
      <c r="S155">
        <v>0.34</v>
      </c>
      <c r="T155">
        <v>0.23</v>
      </c>
      <c r="U155">
        <v>109.46</v>
      </c>
      <c r="V155">
        <v>1360.2149999999999</v>
      </c>
      <c r="X155">
        <f t="shared" si="2"/>
        <v>4.53</v>
      </c>
    </row>
    <row r="156" spans="1:24" x14ac:dyDescent="0.3">
      <c r="A156" t="s">
        <v>71</v>
      </c>
      <c r="B156">
        <v>4002</v>
      </c>
      <c r="C156" s="45">
        <v>44780</v>
      </c>
      <c r="D156">
        <v>6</v>
      </c>
      <c r="E156" t="s">
        <v>72</v>
      </c>
      <c r="F156">
        <v>94.63</v>
      </c>
      <c r="G156">
        <v>10.01</v>
      </c>
      <c r="H156">
        <v>4.21</v>
      </c>
      <c r="I156">
        <v>0.12</v>
      </c>
      <c r="J156">
        <v>0.16</v>
      </c>
      <c r="K156">
        <v>0</v>
      </c>
      <c r="L156">
        <v>0</v>
      </c>
      <c r="M156">
        <v>0.02</v>
      </c>
      <c r="N156">
        <v>-0.34</v>
      </c>
      <c r="O156">
        <v>-0.06</v>
      </c>
      <c r="P156">
        <v>0</v>
      </c>
      <c r="R156">
        <v>0.4</v>
      </c>
      <c r="S156">
        <v>0.34</v>
      </c>
      <c r="T156">
        <v>0.23</v>
      </c>
      <c r="U156">
        <v>109.72</v>
      </c>
      <c r="V156">
        <v>1357.8610000000001</v>
      </c>
      <c r="X156">
        <f t="shared" si="2"/>
        <v>4.49</v>
      </c>
    </row>
    <row r="157" spans="1:24" x14ac:dyDescent="0.3">
      <c r="A157" t="s">
        <v>71</v>
      </c>
      <c r="B157">
        <v>4002</v>
      </c>
      <c r="C157" s="45">
        <v>44780</v>
      </c>
      <c r="D157">
        <v>7</v>
      </c>
      <c r="E157" t="s">
        <v>72</v>
      </c>
      <c r="F157">
        <v>86.98</v>
      </c>
      <c r="G157">
        <v>10.01</v>
      </c>
      <c r="H157">
        <v>4.21</v>
      </c>
      <c r="I157">
        <v>0.12</v>
      </c>
      <c r="J157">
        <v>0.32</v>
      </c>
      <c r="K157">
        <v>0</v>
      </c>
      <c r="L157">
        <v>0</v>
      </c>
      <c r="M157">
        <v>0.06</v>
      </c>
      <c r="N157">
        <v>-0.41</v>
      </c>
      <c r="O157">
        <v>-0.06</v>
      </c>
      <c r="P157">
        <v>0</v>
      </c>
      <c r="R157">
        <v>0.4</v>
      </c>
      <c r="S157">
        <v>0.34</v>
      </c>
      <c r="T157">
        <v>0.23</v>
      </c>
      <c r="U157">
        <v>102.2</v>
      </c>
      <c r="V157">
        <v>1392.431</v>
      </c>
      <c r="X157">
        <f t="shared" si="2"/>
        <v>4.6500000000000004</v>
      </c>
    </row>
    <row r="158" spans="1:24" x14ac:dyDescent="0.3">
      <c r="A158" t="s">
        <v>71</v>
      </c>
      <c r="B158">
        <v>4002</v>
      </c>
      <c r="C158" s="45">
        <v>44780</v>
      </c>
      <c r="D158">
        <v>8</v>
      </c>
      <c r="E158" t="s">
        <v>72</v>
      </c>
      <c r="F158">
        <v>89.66</v>
      </c>
      <c r="G158">
        <v>10.01</v>
      </c>
      <c r="H158">
        <v>4.21</v>
      </c>
      <c r="I158">
        <v>0.12</v>
      </c>
      <c r="J158">
        <v>0.4</v>
      </c>
      <c r="K158">
        <v>0</v>
      </c>
      <c r="L158">
        <v>0</v>
      </c>
      <c r="M158">
        <v>0.04</v>
      </c>
      <c r="N158">
        <v>-0.36</v>
      </c>
      <c r="O158">
        <v>-0.06</v>
      </c>
      <c r="P158">
        <v>0</v>
      </c>
      <c r="R158">
        <v>0.4</v>
      </c>
      <c r="S158">
        <v>0.34</v>
      </c>
      <c r="T158">
        <v>0.23</v>
      </c>
      <c r="U158">
        <v>104.99</v>
      </c>
      <c r="V158">
        <v>1505.933</v>
      </c>
      <c r="X158">
        <f t="shared" si="2"/>
        <v>4.7300000000000004</v>
      </c>
    </row>
    <row r="159" spans="1:24" x14ac:dyDescent="0.3">
      <c r="A159" t="s">
        <v>71</v>
      </c>
      <c r="B159">
        <v>4002</v>
      </c>
      <c r="C159" s="45">
        <v>44780</v>
      </c>
      <c r="D159">
        <v>9</v>
      </c>
      <c r="E159" t="s">
        <v>72</v>
      </c>
      <c r="F159">
        <v>112.92</v>
      </c>
      <c r="G159">
        <v>10.01</v>
      </c>
      <c r="H159">
        <v>4.21</v>
      </c>
      <c r="I159">
        <v>0.12</v>
      </c>
      <c r="J159">
        <v>0.36</v>
      </c>
      <c r="K159">
        <v>0</v>
      </c>
      <c r="L159">
        <v>0</v>
      </c>
      <c r="M159">
        <v>-0.1</v>
      </c>
      <c r="N159">
        <v>-0.24</v>
      </c>
      <c r="O159">
        <v>-0.06</v>
      </c>
      <c r="P159">
        <v>0</v>
      </c>
      <c r="R159">
        <v>0.4</v>
      </c>
      <c r="S159">
        <v>0.34</v>
      </c>
      <c r="T159">
        <v>0.23</v>
      </c>
      <c r="U159">
        <v>128.19</v>
      </c>
      <c r="V159">
        <v>1658.866</v>
      </c>
      <c r="X159">
        <f t="shared" si="2"/>
        <v>4.6900000000000004</v>
      </c>
    </row>
    <row r="160" spans="1:24" x14ac:dyDescent="0.3">
      <c r="A160" t="s">
        <v>71</v>
      </c>
      <c r="B160">
        <v>4002</v>
      </c>
      <c r="C160" s="45">
        <v>44780</v>
      </c>
      <c r="D160">
        <v>10</v>
      </c>
      <c r="E160" t="s">
        <v>72</v>
      </c>
      <c r="F160">
        <v>133.26</v>
      </c>
      <c r="G160">
        <v>10.01</v>
      </c>
      <c r="H160">
        <v>4.21</v>
      </c>
      <c r="I160">
        <v>0.12</v>
      </c>
      <c r="J160">
        <v>0.38</v>
      </c>
      <c r="K160">
        <v>0</v>
      </c>
      <c r="L160">
        <v>0.62</v>
      </c>
      <c r="M160">
        <v>0.15</v>
      </c>
      <c r="N160">
        <v>-0.34</v>
      </c>
      <c r="O160">
        <v>-0.06</v>
      </c>
      <c r="P160">
        <v>0</v>
      </c>
      <c r="R160">
        <v>0.4</v>
      </c>
      <c r="S160">
        <v>0.34</v>
      </c>
      <c r="T160">
        <v>0.23</v>
      </c>
      <c r="U160">
        <v>149.32</v>
      </c>
      <c r="V160">
        <v>1789.117</v>
      </c>
      <c r="X160">
        <f t="shared" si="2"/>
        <v>5.33</v>
      </c>
    </row>
    <row r="161" spans="1:24" x14ac:dyDescent="0.3">
      <c r="A161" t="s">
        <v>71</v>
      </c>
      <c r="B161">
        <v>4002</v>
      </c>
      <c r="C161" s="45">
        <v>44780</v>
      </c>
      <c r="D161">
        <v>11</v>
      </c>
      <c r="E161" t="s">
        <v>72</v>
      </c>
      <c r="F161">
        <v>116.69</v>
      </c>
      <c r="G161">
        <v>10.01</v>
      </c>
      <c r="H161">
        <v>4.21</v>
      </c>
      <c r="I161">
        <v>0.12</v>
      </c>
      <c r="J161">
        <v>0.21</v>
      </c>
      <c r="K161">
        <v>0</v>
      </c>
      <c r="L161">
        <v>0.5</v>
      </c>
      <c r="M161">
        <v>0.04</v>
      </c>
      <c r="N161">
        <v>-0.57999999999999996</v>
      </c>
      <c r="O161">
        <v>-0.06</v>
      </c>
      <c r="P161">
        <v>0</v>
      </c>
      <c r="R161">
        <v>0.4</v>
      </c>
      <c r="S161">
        <v>0.34</v>
      </c>
      <c r="T161">
        <v>0.23</v>
      </c>
      <c r="U161">
        <v>132.11000000000001</v>
      </c>
      <c r="V161">
        <v>1895.4860000000001</v>
      </c>
      <c r="X161">
        <f t="shared" si="2"/>
        <v>5.04</v>
      </c>
    </row>
    <row r="162" spans="1:24" x14ac:dyDescent="0.3">
      <c r="A162" t="s">
        <v>71</v>
      </c>
      <c r="B162">
        <v>4002</v>
      </c>
      <c r="C162" s="45">
        <v>44780</v>
      </c>
      <c r="D162">
        <v>12</v>
      </c>
      <c r="E162" t="s">
        <v>72</v>
      </c>
      <c r="F162">
        <v>125.36</v>
      </c>
      <c r="G162">
        <v>10.01</v>
      </c>
      <c r="H162">
        <v>4.21</v>
      </c>
      <c r="I162">
        <v>0.12</v>
      </c>
      <c r="J162">
        <v>0.49</v>
      </c>
      <c r="K162">
        <v>0</v>
      </c>
      <c r="L162">
        <v>0.53</v>
      </c>
      <c r="M162">
        <v>0.17</v>
      </c>
      <c r="N162">
        <v>-0.64</v>
      </c>
      <c r="O162">
        <v>-0.06</v>
      </c>
      <c r="P162">
        <v>0</v>
      </c>
      <c r="R162">
        <v>0.4</v>
      </c>
      <c r="S162">
        <v>0.34</v>
      </c>
      <c r="T162">
        <v>0.23</v>
      </c>
      <c r="U162">
        <v>141.16</v>
      </c>
      <c r="V162">
        <v>2010.4559999999999</v>
      </c>
      <c r="X162">
        <f t="shared" si="2"/>
        <v>5.3500000000000005</v>
      </c>
    </row>
    <row r="163" spans="1:24" x14ac:dyDescent="0.3">
      <c r="A163" t="s">
        <v>71</v>
      </c>
      <c r="B163">
        <v>4002</v>
      </c>
      <c r="C163" s="45">
        <v>44780</v>
      </c>
      <c r="D163">
        <v>13</v>
      </c>
      <c r="E163" t="s">
        <v>72</v>
      </c>
      <c r="F163">
        <v>122.52</v>
      </c>
      <c r="G163">
        <v>10.01</v>
      </c>
      <c r="H163">
        <v>4.21</v>
      </c>
      <c r="I163">
        <v>0.12</v>
      </c>
      <c r="J163">
        <v>0.21</v>
      </c>
      <c r="K163">
        <v>0</v>
      </c>
      <c r="L163">
        <v>0.53</v>
      </c>
      <c r="M163">
        <v>-0.14000000000000001</v>
      </c>
      <c r="N163">
        <v>-0.28000000000000003</v>
      </c>
      <c r="O163">
        <v>-0.06</v>
      </c>
      <c r="P163">
        <v>0</v>
      </c>
      <c r="R163">
        <v>0.4</v>
      </c>
      <c r="S163">
        <v>0.34</v>
      </c>
      <c r="T163">
        <v>0.23</v>
      </c>
      <c r="U163">
        <v>138.09</v>
      </c>
      <c r="V163">
        <v>2083.3359999999998</v>
      </c>
      <c r="X163">
        <f t="shared" si="2"/>
        <v>5.07</v>
      </c>
    </row>
    <row r="164" spans="1:24" x14ac:dyDescent="0.3">
      <c r="A164" t="s">
        <v>71</v>
      </c>
      <c r="B164">
        <v>4002</v>
      </c>
      <c r="C164" s="45">
        <v>44780</v>
      </c>
      <c r="D164">
        <v>14</v>
      </c>
      <c r="E164" t="s">
        <v>72</v>
      </c>
      <c r="F164">
        <v>138.16</v>
      </c>
      <c r="G164">
        <v>10.01</v>
      </c>
      <c r="H164">
        <v>4.21</v>
      </c>
      <c r="I164">
        <v>0.12</v>
      </c>
      <c r="J164">
        <v>0.38</v>
      </c>
      <c r="K164">
        <v>0</v>
      </c>
      <c r="L164">
        <v>0.62</v>
      </c>
      <c r="M164">
        <v>-0.04</v>
      </c>
      <c r="N164">
        <v>-0.59</v>
      </c>
      <c r="O164">
        <v>-0.06</v>
      </c>
      <c r="P164">
        <v>0</v>
      </c>
      <c r="R164">
        <v>0.4</v>
      </c>
      <c r="S164">
        <v>0.34</v>
      </c>
      <c r="T164">
        <v>0.23</v>
      </c>
      <c r="U164">
        <v>153.78</v>
      </c>
      <c r="V164">
        <v>2082.4560000000001</v>
      </c>
      <c r="X164">
        <f t="shared" si="2"/>
        <v>5.33</v>
      </c>
    </row>
    <row r="165" spans="1:24" x14ac:dyDescent="0.3">
      <c r="A165" t="s">
        <v>71</v>
      </c>
      <c r="B165">
        <v>4002</v>
      </c>
      <c r="C165" s="45">
        <v>44780</v>
      </c>
      <c r="D165">
        <v>15</v>
      </c>
      <c r="E165" t="s">
        <v>72</v>
      </c>
      <c r="F165">
        <v>134.47</v>
      </c>
      <c r="G165">
        <v>10.01</v>
      </c>
      <c r="H165">
        <v>4.21</v>
      </c>
      <c r="I165">
        <v>0.12</v>
      </c>
      <c r="J165">
        <v>0.35</v>
      </c>
      <c r="K165">
        <v>0</v>
      </c>
      <c r="L165">
        <v>0.02</v>
      </c>
      <c r="M165">
        <v>-0.14000000000000001</v>
      </c>
      <c r="N165">
        <v>-0.57999999999999996</v>
      </c>
      <c r="O165">
        <v>-0.06</v>
      </c>
      <c r="P165">
        <v>0</v>
      </c>
      <c r="R165">
        <v>0.4</v>
      </c>
      <c r="S165">
        <v>0.34</v>
      </c>
      <c r="T165">
        <v>0.23</v>
      </c>
      <c r="U165">
        <v>149.37</v>
      </c>
      <c r="V165">
        <v>2060.9589999999998</v>
      </c>
      <c r="X165">
        <f t="shared" si="2"/>
        <v>4.6999999999999993</v>
      </c>
    </row>
    <row r="166" spans="1:24" x14ac:dyDescent="0.3">
      <c r="A166" t="s">
        <v>71</v>
      </c>
      <c r="B166">
        <v>4002</v>
      </c>
      <c r="C166" s="45">
        <v>44780</v>
      </c>
      <c r="D166">
        <v>16</v>
      </c>
      <c r="E166" t="s">
        <v>72</v>
      </c>
      <c r="F166">
        <v>150.94999999999999</v>
      </c>
      <c r="G166">
        <v>10.01</v>
      </c>
      <c r="H166">
        <v>4.21</v>
      </c>
      <c r="I166">
        <v>0.12</v>
      </c>
      <c r="J166">
        <v>0.34</v>
      </c>
      <c r="K166">
        <v>0</v>
      </c>
      <c r="L166">
        <v>0.01</v>
      </c>
      <c r="M166">
        <v>-0.25</v>
      </c>
      <c r="N166">
        <v>-0.72</v>
      </c>
      <c r="O166">
        <v>-0.06</v>
      </c>
      <c r="P166">
        <v>0</v>
      </c>
      <c r="R166">
        <v>0.4</v>
      </c>
      <c r="S166">
        <v>0.34</v>
      </c>
      <c r="T166">
        <v>0.23</v>
      </c>
      <c r="U166">
        <v>165.58</v>
      </c>
      <c r="V166">
        <v>2052.6489999999999</v>
      </c>
      <c r="X166">
        <f t="shared" si="2"/>
        <v>4.68</v>
      </c>
    </row>
    <row r="167" spans="1:24" x14ac:dyDescent="0.3">
      <c r="A167" t="s">
        <v>71</v>
      </c>
      <c r="B167">
        <v>4002</v>
      </c>
      <c r="C167" s="45">
        <v>44780</v>
      </c>
      <c r="D167">
        <v>17</v>
      </c>
      <c r="E167" t="s">
        <v>72</v>
      </c>
      <c r="F167">
        <v>171.86</v>
      </c>
      <c r="G167">
        <v>10.01</v>
      </c>
      <c r="H167">
        <v>4.21</v>
      </c>
      <c r="I167">
        <v>0.12</v>
      </c>
      <c r="J167">
        <v>0.51</v>
      </c>
      <c r="K167">
        <v>0</v>
      </c>
      <c r="L167">
        <v>0.19</v>
      </c>
      <c r="M167">
        <v>0.14000000000000001</v>
      </c>
      <c r="N167">
        <v>-0.54</v>
      </c>
      <c r="O167">
        <v>-0.06</v>
      </c>
      <c r="P167">
        <v>0</v>
      </c>
      <c r="R167">
        <v>0.4</v>
      </c>
      <c r="S167">
        <v>0.34</v>
      </c>
      <c r="T167">
        <v>0.23</v>
      </c>
      <c r="U167">
        <v>187.41</v>
      </c>
      <c r="V167">
        <v>2040.7190000000001</v>
      </c>
      <c r="X167">
        <f t="shared" si="2"/>
        <v>5.03</v>
      </c>
    </row>
    <row r="168" spans="1:24" x14ac:dyDescent="0.3">
      <c r="A168" t="s">
        <v>71</v>
      </c>
      <c r="B168">
        <v>4002</v>
      </c>
      <c r="C168" s="45">
        <v>44780</v>
      </c>
      <c r="D168">
        <v>18</v>
      </c>
      <c r="E168" t="s">
        <v>72</v>
      </c>
      <c r="F168">
        <v>139.78</v>
      </c>
      <c r="G168">
        <v>10.01</v>
      </c>
      <c r="H168">
        <v>4.21</v>
      </c>
      <c r="I168">
        <v>0.12</v>
      </c>
      <c r="J168">
        <v>0.46</v>
      </c>
      <c r="K168">
        <v>0</v>
      </c>
      <c r="L168">
        <v>0</v>
      </c>
      <c r="M168">
        <v>-0.03</v>
      </c>
      <c r="N168">
        <v>-0.95</v>
      </c>
      <c r="O168">
        <v>-0.06</v>
      </c>
      <c r="P168">
        <v>0</v>
      </c>
      <c r="R168">
        <v>0.4</v>
      </c>
      <c r="S168">
        <v>0.34</v>
      </c>
      <c r="T168">
        <v>0.23</v>
      </c>
      <c r="U168">
        <v>154.51</v>
      </c>
      <c r="V168">
        <v>2096.5340000000001</v>
      </c>
      <c r="X168">
        <f t="shared" si="2"/>
        <v>4.79</v>
      </c>
    </row>
    <row r="169" spans="1:24" x14ac:dyDescent="0.3">
      <c r="A169" t="s">
        <v>71</v>
      </c>
      <c r="B169">
        <v>4002</v>
      </c>
      <c r="C169" s="45">
        <v>44780</v>
      </c>
      <c r="D169">
        <v>19</v>
      </c>
      <c r="E169" t="s">
        <v>72</v>
      </c>
      <c r="F169">
        <v>171.04</v>
      </c>
      <c r="G169">
        <v>10.01</v>
      </c>
      <c r="H169">
        <v>4.21</v>
      </c>
      <c r="I169">
        <v>0.12</v>
      </c>
      <c r="J169">
        <v>0.52</v>
      </c>
      <c r="K169">
        <v>0</v>
      </c>
      <c r="L169">
        <v>0</v>
      </c>
      <c r="M169">
        <v>0</v>
      </c>
      <c r="N169">
        <v>-0.95</v>
      </c>
      <c r="O169">
        <v>-0.06</v>
      </c>
      <c r="P169">
        <v>0</v>
      </c>
      <c r="R169">
        <v>0.4</v>
      </c>
      <c r="S169">
        <v>0.34</v>
      </c>
      <c r="T169">
        <v>0.23</v>
      </c>
      <c r="U169">
        <v>185.86</v>
      </c>
      <c r="V169">
        <v>2100.67</v>
      </c>
      <c r="X169">
        <f t="shared" si="2"/>
        <v>4.8499999999999996</v>
      </c>
    </row>
    <row r="170" spans="1:24" x14ac:dyDescent="0.3">
      <c r="A170" t="s">
        <v>71</v>
      </c>
      <c r="B170">
        <v>4002</v>
      </c>
      <c r="C170" s="45">
        <v>44780</v>
      </c>
      <c r="D170">
        <v>20</v>
      </c>
      <c r="E170" t="s">
        <v>72</v>
      </c>
      <c r="F170">
        <v>138.16999999999999</v>
      </c>
      <c r="G170">
        <v>10.01</v>
      </c>
      <c r="H170">
        <v>4.21</v>
      </c>
      <c r="I170">
        <v>0.12</v>
      </c>
      <c r="J170">
        <v>0.34</v>
      </c>
      <c r="K170">
        <v>0</v>
      </c>
      <c r="L170">
        <v>0</v>
      </c>
      <c r="M170">
        <v>-0.09</v>
      </c>
      <c r="N170">
        <v>-0.69</v>
      </c>
      <c r="O170">
        <v>-0.06</v>
      </c>
      <c r="P170">
        <v>0</v>
      </c>
      <c r="R170">
        <v>0.4</v>
      </c>
      <c r="S170">
        <v>0.34</v>
      </c>
      <c r="T170">
        <v>0.23</v>
      </c>
      <c r="U170">
        <v>152.97999999999999</v>
      </c>
      <c r="V170">
        <v>2054.8130000000001</v>
      </c>
      <c r="X170">
        <f t="shared" si="2"/>
        <v>4.67</v>
      </c>
    </row>
    <row r="171" spans="1:24" x14ac:dyDescent="0.3">
      <c r="A171" t="s">
        <v>71</v>
      </c>
      <c r="B171">
        <v>4002</v>
      </c>
      <c r="C171" s="45">
        <v>44780</v>
      </c>
      <c r="D171">
        <v>21</v>
      </c>
      <c r="E171" t="s">
        <v>72</v>
      </c>
      <c r="F171">
        <v>155.05000000000001</v>
      </c>
      <c r="G171">
        <v>10.01</v>
      </c>
      <c r="H171">
        <v>4.21</v>
      </c>
      <c r="I171">
        <v>0.12</v>
      </c>
      <c r="J171">
        <v>0.49</v>
      </c>
      <c r="K171">
        <v>0</v>
      </c>
      <c r="L171">
        <v>0</v>
      </c>
      <c r="M171">
        <v>0.03</v>
      </c>
      <c r="N171">
        <v>-0.64</v>
      </c>
      <c r="O171">
        <v>-0.06</v>
      </c>
      <c r="P171">
        <v>0</v>
      </c>
      <c r="R171">
        <v>0.4</v>
      </c>
      <c r="S171">
        <v>0.34</v>
      </c>
      <c r="T171">
        <v>0.23</v>
      </c>
      <c r="U171">
        <v>170.18</v>
      </c>
      <c r="V171">
        <v>2007.867</v>
      </c>
      <c r="X171">
        <f t="shared" si="2"/>
        <v>4.82</v>
      </c>
    </row>
    <row r="172" spans="1:24" x14ac:dyDescent="0.3">
      <c r="A172" t="s">
        <v>71</v>
      </c>
      <c r="B172">
        <v>4002</v>
      </c>
      <c r="C172" s="45">
        <v>44780</v>
      </c>
      <c r="D172">
        <v>22</v>
      </c>
      <c r="E172" t="s">
        <v>72</v>
      </c>
      <c r="F172">
        <v>126.01</v>
      </c>
      <c r="G172">
        <v>10.01</v>
      </c>
      <c r="H172">
        <v>4.21</v>
      </c>
      <c r="I172">
        <v>0.12</v>
      </c>
      <c r="J172">
        <v>0.42</v>
      </c>
      <c r="K172">
        <v>0</v>
      </c>
      <c r="L172">
        <v>0</v>
      </c>
      <c r="M172">
        <v>-0.08</v>
      </c>
      <c r="N172">
        <v>-0.35</v>
      </c>
      <c r="O172">
        <v>-0.06</v>
      </c>
      <c r="P172">
        <v>0</v>
      </c>
      <c r="R172">
        <v>0.4</v>
      </c>
      <c r="S172">
        <v>0.34</v>
      </c>
      <c r="T172">
        <v>0.23</v>
      </c>
      <c r="U172">
        <v>141.25</v>
      </c>
      <c r="V172">
        <v>1894.4549999999999</v>
      </c>
      <c r="X172">
        <f t="shared" si="2"/>
        <v>4.75</v>
      </c>
    </row>
    <row r="173" spans="1:24" x14ac:dyDescent="0.3">
      <c r="A173" t="s">
        <v>71</v>
      </c>
      <c r="B173">
        <v>4002</v>
      </c>
      <c r="C173" s="45">
        <v>44780</v>
      </c>
      <c r="D173">
        <v>23</v>
      </c>
      <c r="E173" t="s">
        <v>72</v>
      </c>
      <c r="F173">
        <v>123.73</v>
      </c>
      <c r="G173">
        <v>10.01</v>
      </c>
      <c r="H173">
        <v>4.21</v>
      </c>
      <c r="I173">
        <v>0.12</v>
      </c>
      <c r="J173">
        <v>0.63</v>
      </c>
      <c r="K173">
        <v>0</v>
      </c>
      <c r="L173">
        <v>0.02</v>
      </c>
      <c r="M173">
        <v>0.04</v>
      </c>
      <c r="N173">
        <v>-0.42</v>
      </c>
      <c r="O173">
        <v>-0.06</v>
      </c>
      <c r="P173">
        <v>0</v>
      </c>
      <c r="R173">
        <v>0.4</v>
      </c>
      <c r="S173">
        <v>0.34</v>
      </c>
      <c r="T173">
        <v>0.23</v>
      </c>
      <c r="U173">
        <v>139.25</v>
      </c>
      <c r="V173">
        <v>1735.1089999999999</v>
      </c>
      <c r="X173">
        <f t="shared" si="2"/>
        <v>4.9799999999999995</v>
      </c>
    </row>
    <row r="174" spans="1:24" x14ac:dyDescent="0.3">
      <c r="A174" t="s">
        <v>71</v>
      </c>
      <c r="B174">
        <v>4002</v>
      </c>
      <c r="C174" s="45">
        <v>44780</v>
      </c>
      <c r="D174">
        <v>24</v>
      </c>
      <c r="E174" t="s">
        <v>72</v>
      </c>
      <c r="F174">
        <v>131.68</v>
      </c>
      <c r="G174">
        <v>10.01</v>
      </c>
      <c r="H174">
        <v>4.21</v>
      </c>
      <c r="I174">
        <v>0.12</v>
      </c>
      <c r="J174">
        <v>0.9</v>
      </c>
      <c r="K174">
        <v>0</v>
      </c>
      <c r="L174">
        <v>0.05</v>
      </c>
      <c r="M174">
        <v>-0.28000000000000003</v>
      </c>
      <c r="N174">
        <v>-0.28999999999999998</v>
      </c>
      <c r="O174">
        <v>-0.06</v>
      </c>
      <c r="P174">
        <v>0</v>
      </c>
      <c r="R174">
        <v>0.4</v>
      </c>
      <c r="S174">
        <v>0.34</v>
      </c>
      <c r="T174">
        <v>0.23</v>
      </c>
      <c r="U174">
        <v>147.31</v>
      </c>
      <c r="V174">
        <v>1597.597</v>
      </c>
      <c r="X174">
        <f t="shared" si="2"/>
        <v>5.28</v>
      </c>
    </row>
    <row r="175" spans="1:24" x14ac:dyDescent="0.3">
      <c r="A175" t="s">
        <v>71</v>
      </c>
      <c r="B175">
        <v>4002</v>
      </c>
      <c r="C175" s="45">
        <v>44781</v>
      </c>
      <c r="D175">
        <v>1</v>
      </c>
      <c r="E175" t="s">
        <v>72</v>
      </c>
      <c r="F175">
        <v>147.1</v>
      </c>
      <c r="G175">
        <v>10.01</v>
      </c>
      <c r="H175">
        <v>7.24</v>
      </c>
      <c r="I175">
        <v>0.28000000000000003</v>
      </c>
      <c r="J175">
        <v>1.1000000000000001</v>
      </c>
      <c r="K175">
        <v>0</v>
      </c>
      <c r="L175">
        <v>0</v>
      </c>
      <c r="M175">
        <v>0</v>
      </c>
      <c r="N175">
        <v>-0.02</v>
      </c>
      <c r="O175">
        <v>-0.06</v>
      </c>
      <c r="P175">
        <v>0</v>
      </c>
      <c r="R175">
        <v>0.4</v>
      </c>
      <c r="S175">
        <v>0.34</v>
      </c>
      <c r="T175">
        <v>0.23</v>
      </c>
      <c r="U175">
        <v>166.62</v>
      </c>
      <c r="V175">
        <v>1506.0519999999999</v>
      </c>
      <c r="X175">
        <f t="shared" si="2"/>
        <v>8.620000000000001</v>
      </c>
    </row>
    <row r="176" spans="1:24" x14ac:dyDescent="0.3">
      <c r="A176" t="s">
        <v>71</v>
      </c>
      <c r="B176">
        <v>4002</v>
      </c>
      <c r="C176" s="45">
        <v>44781</v>
      </c>
      <c r="D176">
        <v>2</v>
      </c>
      <c r="E176" t="s">
        <v>72</v>
      </c>
      <c r="F176">
        <v>116.61</v>
      </c>
      <c r="G176">
        <v>10.01</v>
      </c>
      <c r="H176">
        <v>7.24</v>
      </c>
      <c r="I176">
        <v>0.28000000000000003</v>
      </c>
      <c r="J176">
        <v>0.3</v>
      </c>
      <c r="K176">
        <v>0</v>
      </c>
      <c r="L176">
        <v>0</v>
      </c>
      <c r="M176">
        <v>-0.13</v>
      </c>
      <c r="N176">
        <v>-0.46</v>
      </c>
      <c r="O176">
        <v>-0.06</v>
      </c>
      <c r="P176">
        <v>0</v>
      </c>
      <c r="R176">
        <v>0.4</v>
      </c>
      <c r="S176">
        <v>0.34</v>
      </c>
      <c r="T176">
        <v>0.23</v>
      </c>
      <c r="U176">
        <v>134.76</v>
      </c>
      <c r="V176">
        <v>1442.5940000000001</v>
      </c>
      <c r="X176">
        <f t="shared" si="2"/>
        <v>7.82</v>
      </c>
    </row>
    <row r="177" spans="1:24" x14ac:dyDescent="0.3">
      <c r="A177" t="s">
        <v>71</v>
      </c>
      <c r="B177">
        <v>4002</v>
      </c>
      <c r="C177" s="45">
        <v>44781</v>
      </c>
      <c r="D177">
        <v>3</v>
      </c>
      <c r="E177" t="s">
        <v>72</v>
      </c>
      <c r="F177">
        <v>115.7</v>
      </c>
      <c r="G177">
        <v>10.01</v>
      </c>
      <c r="H177">
        <v>7.24</v>
      </c>
      <c r="I177">
        <v>0.28000000000000003</v>
      </c>
      <c r="J177">
        <v>0.17</v>
      </c>
      <c r="K177">
        <v>0</v>
      </c>
      <c r="L177">
        <v>0</v>
      </c>
      <c r="M177">
        <v>-0.06</v>
      </c>
      <c r="N177">
        <v>-0.14000000000000001</v>
      </c>
      <c r="O177">
        <v>-0.06</v>
      </c>
      <c r="P177">
        <v>0</v>
      </c>
      <c r="R177">
        <v>0.4</v>
      </c>
      <c r="S177">
        <v>0.34</v>
      </c>
      <c r="T177">
        <v>0.23</v>
      </c>
      <c r="U177">
        <v>134.11000000000001</v>
      </c>
      <c r="V177">
        <v>1397.92</v>
      </c>
      <c r="X177">
        <f t="shared" si="2"/>
        <v>7.69</v>
      </c>
    </row>
    <row r="178" spans="1:24" x14ac:dyDescent="0.3">
      <c r="A178" t="s">
        <v>71</v>
      </c>
      <c r="B178">
        <v>4002</v>
      </c>
      <c r="C178" s="45">
        <v>44781</v>
      </c>
      <c r="D178">
        <v>4</v>
      </c>
      <c r="E178" t="s">
        <v>72</v>
      </c>
      <c r="F178">
        <v>89.41</v>
      </c>
      <c r="G178">
        <v>10.01</v>
      </c>
      <c r="H178">
        <v>7.24</v>
      </c>
      <c r="I178">
        <v>0.28000000000000003</v>
      </c>
      <c r="J178">
        <v>0.11</v>
      </c>
      <c r="K178">
        <v>0</v>
      </c>
      <c r="L178">
        <v>0</v>
      </c>
      <c r="M178">
        <v>-0.04</v>
      </c>
      <c r="N178">
        <v>-0.27</v>
      </c>
      <c r="O178">
        <v>-0.06</v>
      </c>
      <c r="P178">
        <v>0</v>
      </c>
      <c r="R178">
        <v>0.4</v>
      </c>
      <c r="S178">
        <v>0.34</v>
      </c>
      <c r="T178">
        <v>0.23</v>
      </c>
      <c r="U178">
        <v>107.65</v>
      </c>
      <c r="V178">
        <v>1361.6210000000001</v>
      </c>
      <c r="X178">
        <f t="shared" si="2"/>
        <v>7.6300000000000008</v>
      </c>
    </row>
    <row r="179" spans="1:24" x14ac:dyDescent="0.3">
      <c r="A179" t="s">
        <v>71</v>
      </c>
      <c r="B179">
        <v>4002</v>
      </c>
      <c r="C179" s="45">
        <v>44781</v>
      </c>
      <c r="D179">
        <v>5</v>
      </c>
      <c r="E179" t="s">
        <v>72</v>
      </c>
      <c r="F179">
        <v>92.55</v>
      </c>
      <c r="G179">
        <v>10.01</v>
      </c>
      <c r="H179">
        <v>7.24</v>
      </c>
      <c r="I179">
        <v>0.28000000000000003</v>
      </c>
      <c r="J179">
        <v>7.0000000000000007E-2</v>
      </c>
      <c r="K179">
        <v>0</v>
      </c>
      <c r="L179">
        <v>0</v>
      </c>
      <c r="M179">
        <v>0</v>
      </c>
      <c r="N179">
        <v>-0.3</v>
      </c>
      <c r="O179">
        <v>-0.06</v>
      </c>
      <c r="P179">
        <v>0</v>
      </c>
      <c r="R179">
        <v>0.4</v>
      </c>
      <c r="S179">
        <v>0.34</v>
      </c>
      <c r="T179">
        <v>0.23</v>
      </c>
      <c r="U179">
        <v>110.76</v>
      </c>
      <c r="V179">
        <v>1368.7370000000001</v>
      </c>
      <c r="X179">
        <f t="shared" si="2"/>
        <v>7.5900000000000007</v>
      </c>
    </row>
    <row r="180" spans="1:24" x14ac:dyDescent="0.3">
      <c r="A180" t="s">
        <v>71</v>
      </c>
      <c r="B180">
        <v>4002</v>
      </c>
      <c r="C180" s="45">
        <v>44781</v>
      </c>
      <c r="D180">
        <v>6</v>
      </c>
      <c r="E180" t="s">
        <v>72</v>
      </c>
      <c r="F180">
        <v>145.75</v>
      </c>
      <c r="G180">
        <v>10.01</v>
      </c>
      <c r="H180">
        <v>7.24</v>
      </c>
      <c r="I180">
        <v>0.28000000000000003</v>
      </c>
      <c r="J180">
        <v>1.08</v>
      </c>
      <c r="K180">
        <v>0</v>
      </c>
      <c r="L180">
        <v>0</v>
      </c>
      <c r="M180">
        <v>-0.09</v>
      </c>
      <c r="N180">
        <v>-0.22</v>
      </c>
      <c r="O180">
        <v>-0.06</v>
      </c>
      <c r="P180">
        <v>0</v>
      </c>
      <c r="R180">
        <v>0.4</v>
      </c>
      <c r="S180">
        <v>0.34</v>
      </c>
      <c r="T180">
        <v>0.23</v>
      </c>
      <c r="U180">
        <v>164.96</v>
      </c>
      <c r="V180">
        <v>1434.088</v>
      </c>
      <c r="X180">
        <f t="shared" si="2"/>
        <v>8.6000000000000014</v>
      </c>
    </row>
    <row r="181" spans="1:24" x14ac:dyDescent="0.3">
      <c r="A181" t="s">
        <v>71</v>
      </c>
      <c r="B181">
        <v>4002</v>
      </c>
      <c r="C181" s="45">
        <v>44781</v>
      </c>
      <c r="D181">
        <v>7</v>
      </c>
      <c r="E181" t="s">
        <v>72</v>
      </c>
      <c r="F181">
        <v>125.37</v>
      </c>
      <c r="G181">
        <v>10.01</v>
      </c>
      <c r="H181">
        <v>7.24</v>
      </c>
      <c r="I181">
        <v>0.28000000000000003</v>
      </c>
      <c r="J181">
        <v>1.56</v>
      </c>
      <c r="K181">
        <v>0</v>
      </c>
      <c r="L181">
        <v>0</v>
      </c>
      <c r="M181">
        <v>0.24</v>
      </c>
      <c r="N181">
        <v>-0.42</v>
      </c>
      <c r="O181">
        <v>-0.06</v>
      </c>
      <c r="P181">
        <v>0</v>
      </c>
      <c r="R181">
        <v>0.4</v>
      </c>
      <c r="S181">
        <v>0.34</v>
      </c>
      <c r="T181">
        <v>0.23</v>
      </c>
      <c r="U181">
        <v>145.19</v>
      </c>
      <c r="V181">
        <v>1540.251</v>
      </c>
      <c r="X181">
        <f t="shared" si="2"/>
        <v>9.08</v>
      </c>
    </row>
    <row r="182" spans="1:24" x14ac:dyDescent="0.3">
      <c r="A182" t="s">
        <v>71</v>
      </c>
      <c r="B182">
        <v>4002</v>
      </c>
      <c r="C182" s="45">
        <v>44781</v>
      </c>
      <c r="D182">
        <v>8</v>
      </c>
      <c r="E182" t="s">
        <v>73</v>
      </c>
      <c r="F182">
        <v>94.73</v>
      </c>
      <c r="G182">
        <v>10.01</v>
      </c>
      <c r="H182">
        <v>7.24</v>
      </c>
      <c r="I182">
        <v>0.28000000000000003</v>
      </c>
      <c r="J182">
        <v>0.36</v>
      </c>
      <c r="K182">
        <v>1.78</v>
      </c>
      <c r="L182">
        <v>0</v>
      </c>
      <c r="M182">
        <v>0.02</v>
      </c>
      <c r="N182">
        <v>-0.5</v>
      </c>
      <c r="O182">
        <v>-0.06</v>
      </c>
      <c r="P182">
        <v>0</v>
      </c>
      <c r="R182">
        <v>0.4</v>
      </c>
      <c r="S182">
        <v>0.34</v>
      </c>
      <c r="T182">
        <v>0.23</v>
      </c>
      <c r="U182">
        <v>114.83</v>
      </c>
      <c r="V182">
        <v>1699.9359999999999</v>
      </c>
      <c r="X182">
        <f t="shared" si="2"/>
        <v>9.66</v>
      </c>
    </row>
    <row r="183" spans="1:24" x14ac:dyDescent="0.3">
      <c r="A183" t="s">
        <v>71</v>
      </c>
      <c r="B183">
        <v>4002</v>
      </c>
      <c r="C183" s="45">
        <v>44781</v>
      </c>
      <c r="D183">
        <v>9</v>
      </c>
      <c r="E183" t="s">
        <v>73</v>
      </c>
      <c r="F183">
        <v>125.01</v>
      </c>
      <c r="G183">
        <v>10.01</v>
      </c>
      <c r="H183">
        <v>7.24</v>
      </c>
      <c r="I183">
        <v>0.28000000000000003</v>
      </c>
      <c r="J183">
        <v>0.26</v>
      </c>
      <c r="K183">
        <v>1.67</v>
      </c>
      <c r="L183">
        <v>0.21</v>
      </c>
      <c r="M183">
        <v>-0.33</v>
      </c>
      <c r="N183">
        <v>-0.26</v>
      </c>
      <c r="O183">
        <v>-0.06</v>
      </c>
      <c r="P183">
        <v>0</v>
      </c>
      <c r="R183">
        <v>0.4</v>
      </c>
      <c r="S183">
        <v>0.34</v>
      </c>
      <c r="T183">
        <v>0.23</v>
      </c>
      <c r="U183">
        <v>145</v>
      </c>
      <c r="V183">
        <v>1854.6959999999999</v>
      </c>
      <c r="X183">
        <f t="shared" si="2"/>
        <v>9.66</v>
      </c>
    </row>
    <row r="184" spans="1:24" x14ac:dyDescent="0.3">
      <c r="A184" t="s">
        <v>71</v>
      </c>
      <c r="B184">
        <v>4002</v>
      </c>
      <c r="C184" s="45">
        <v>44781</v>
      </c>
      <c r="D184">
        <v>10</v>
      </c>
      <c r="E184" t="s">
        <v>73</v>
      </c>
      <c r="F184">
        <v>172.44</v>
      </c>
      <c r="G184">
        <v>10.01</v>
      </c>
      <c r="H184">
        <v>7.24</v>
      </c>
      <c r="I184">
        <v>0.28000000000000003</v>
      </c>
      <c r="J184">
        <v>1.2</v>
      </c>
      <c r="K184">
        <v>1.58</v>
      </c>
      <c r="L184">
        <v>0.27</v>
      </c>
      <c r="M184">
        <v>0.11</v>
      </c>
      <c r="N184">
        <v>-0.56000000000000005</v>
      </c>
      <c r="O184">
        <v>-0.06</v>
      </c>
      <c r="P184">
        <v>0</v>
      </c>
      <c r="R184">
        <v>0.4</v>
      </c>
      <c r="S184">
        <v>0.34</v>
      </c>
      <c r="T184">
        <v>0.23</v>
      </c>
      <c r="U184">
        <v>193.48</v>
      </c>
      <c r="V184">
        <v>1988.1880000000001</v>
      </c>
      <c r="X184">
        <f t="shared" si="2"/>
        <v>10.57</v>
      </c>
    </row>
    <row r="185" spans="1:24" x14ac:dyDescent="0.3">
      <c r="A185" t="s">
        <v>71</v>
      </c>
      <c r="B185">
        <v>4002</v>
      </c>
      <c r="C185" s="45">
        <v>44781</v>
      </c>
      <c r="D185">
        <v>11</v>
      </c>
      <c r="E185" t="s">
        <v>73</v>
      </c>
      <c r="F185">
        <v>208.76</v>
      </c>
      <c r="G185">
        <v>10.01</v>
      </c>
      <c r="H185">
        <v>7.24</v>
      </c>
      <c r="I185">
        <v>0.28000000000000003</v>
      </c>
      <c r="J185">
        <v>1.08</v>
      </c>
      <c r="K185">
        <v>1.5</v>
      </c>
      <c r="L185">
        <v>0.83</v>
      </c>
      <c r="M185">
        <v>-0.25</v>
      </c>
      <c r="N185">
        <v>-0.63</v>
      </c>
      <c r="O185">
        <v>-0.06</v>
      </c>
      <c r="P185">
        <v>0</v>
      </c>
      <c r="R185">
        <v>0.4</v>
      </c>
      <c r="S185">
        <v>0.34</v>
      </c>
      <c r="T185">
        <v>0.23</v>
      </c>
      <c r="U185">
        <v>229.73</v>
      </c>
      <c r="V185">
        <v>2110.5619999999999</v>
      </c>
      <c r="X185">
        <f t="shared" si="2"/>
        <v>10.930000000000001</v>
      </c>
    </row>
    <row r="186" spans="1:24" x14ac:dyDescent="0.3">
      <c r="A186" t="s">
        <v>71</v>
      </c>
      <c r="B186">
        <v>4002</v>
      </c>
      <c r="C186" s="45">
        <v>44781</v>
      </c>
      <c r="D186">
        <v>12</v>
      </c>
      <c r="E186" t="s">
        <v>73</v>
      </c>
      <c r="F186">
        <v>252.92</v>
      </c>
      <c r="G186">
        <v>10.01</v>
      </c>
      <c r="H186">
        <v>7.24</v>
      </c>
      <c r="I186">
        <v>0.28000000000000003</v>
      </c>
      <c r="J186">
        <v>0.51</v>
      </c>
      <c r="K186">
        <v>1.43</v>
      </c>
      <c r="L186">
        <v>0.86</v>
      </c>
      <c r="M186">
        <v>-7.0000000000000007E-2</v>
      </c>
      <c r="N186">
        <v>-0.5</v>
      </c>
      <c r="O186">
        <v>-0.06</v>
      </c>
      <c r="P186">
        <v>0</v>
      </c>
      <c r="R186">
        <v>0.4</v>
      </c>
      <c r="S186">
        <v>0.34</v>
      </c>
      <c r="T186">
        <v>0.23</v>
      </c>
      <c r="U186">
        <v>273.58999999999997</v>
      </c>
      <c r="V186">
        <v>2226.4960000000001</v>
      </c>
      <c r="X186">
        <f t="shared" si="2"/>
        <v>10.32</v>
      </c>
    </row>
    <row r="187" spans="1:24" x14ac:dyDescent="0.3">
      <c r="A187" t="s">
        <v>71</v>
      </c>
      <c r="B187">
        <v>4002</v>
      </c>
      <c r="C187" s="45">
        <v>44781</v>
      </c>
      <c r="D187">
        <v>13</v>
      </c>
      <c r="E187" t="s">
        <v>73</v>
      </c>
      <c r="F187">
        <v>299.44</v>
      </c>
      <c r="G187">
        <v>10.01</v>
      </c>
      <c r="H187">
        <v>7.24</v>
      </c>
      <c r="I187">
        <v>0.28000000000000003</v>
      </c>
      <c r="J187">
        <v>0.75</v>
      </c>
      <c r="K187">
        <v>1.38</v>
      </c>
      <c r="L187">
        <v>0.43</v>
      </c>
      <c r="M187">
        <v>0.16</v>
      </c>
      <c r="N187">
        <v>-0.8</v>
      </c>
      <c r="O187">
        <v>-0.06</v>
      </c>
      <c r="P187">
        <v>0</v>
      </c>
      <c r="R187">
        <v>0.4</v>
      </c>
      <c r="S187">
        <v>0.34</v>
      </c>
      <c r="T187">
        <v>0.23</v>
      </c>
      <c r="U187">
        <v>319.8</v>
      </c>
      <c r="V187">
        <v>2318.09</v>
      </c>
      <c r="X187">
        <f t="shared" si="2"/>
        <v>10.079999999999998</v>
      </c>
    </row>
    <row r="188" spans="1:24" x14ac:dyDescent="0.3">
      <c r="A188" t="s">
        <v>71</v>
      </c>
      <c r="B188">
        <v>4002</v>
      </c>
      <c r="C188" s="45">
        <v>44781</v>
      </c>
      <c r="D188">
        <v>14</v>
      </c>
      <c r="E188" t="s">
        <v>73</v>
      </c>
      <c r="F188">
        <v>370.24</v>
      </c>
      <c r="G188">
        <v>10.01</v>
      </c>
      <c r="H188">
        <v>7.24</v>
      </c>
      <c r="I188">
        <v>0.28000000000000003</v>
      </c>
      <c r="J188">
        <v>0.32</v>
      </c>
      <c r="K188">
        <v>1.35</v>
      </c>
      <c r="L188">
        <v>1.39</v>
      </c>
      <c r="M188">
        <v>0.47</v>
      </c>
      <c r="N188">
        <v>-1.27</v>
      </c>
      <c r="O188">
        <v>-0.06</v>
      </c>
      <c r="P188">
        <v>0</v>
      </c>
      <c r="R188">
        <v>0.4</v>
      </c>
      <c r="S188">
        <v>0.34</v>
      </c>
      <c r="T188">
        <v>0.23</v>
      </c>
      <c r="U188">
        <v>390.94</v>
      </c>
      <c r="V188">
        <v>2370.7930000000001</v>
      </c>
      <c r="X188">
        <f t="shared" si="2"/>
        <v>10.580000000000002</v>
      </c>
    </row>
    <row r="189" spans="1:24" x14ac:dyDescent="0.3">
      <c r="A189" t="s">
        <v>71</v>
      </c>
      <c r="B189">
        <v>4002</v>
      </c>
      <c r="C189" s="45">
        <v>44781</v>
      </c>
      <c r="D189">
        <v>15</v>
      </c>
      <c r="E189" t="s">
        <v>73</v>
      </c>
      <c r="F189">
        <v>252.03</v>
      </c>
      <c r="G189">
        <v>10.01</v>
      </c>
      <c r="H189">
        <v>7.24</v>
      </c>
      <c r="I189">
        <v>0.28000000000000003</v>
      </c>
      <c r="J189">
        <v>0.42</v>
      </c>
      <c r="K189">
        <v>1.33</v>
      </c>
      <c r="L189">
        <v>0</v>
      </c>
      <c r="M189">
        <v>0.15</v>
      </c>
      <c r="N189">
        <v>-1.1200000000000001</v>
      </c>
      <c r="O189">
        <v>-0.06</v>
      </c>
      <c r="P189">
        <v>0</v>
      </c>
      <c r="R189">
        <v>0.4</v>
      </c>
      <c r="S189">
        <v>0.34</v>
      </c>
      <c r="T189">
        <v>0.23</v>
      </c>
      <c r="U189">
        <v>271.25</v>
      </c>
      <c r="V189">
        <v>2410.2220000000002</v>
      </c>
      <c r="X189">
        <f t="shared" si="2"/>
        <v>9.27</v>
      </c>
    </row>
    <row r="190" spans="1:24" x14ac:dyDescent="0.3">
      <c r="A190" t="s">
        <v>71</v>
      </c>
      <c r="B190">
        <v>4002</v>
      </c>
      <c r="C190" s="45">
        <v>44781</v>
      </c>
      <c r="D190">
        <v>16</v>
      </c>
      <c r="E190" t="s">
        <v>73</v>
      </c>
      <c r="F190">
        <v>168.53</v>
      </c>
      <c r="G190">
        <v>10.01</v>
      </c>
      <c r="H190">
        <v>7.24</v>
      </c>
      <c r="I190">
        <v>0.28000000000000003</v>
      </c>
      <c r="J190">
        <v>0.37</v>
      </c>
      <c r="K190">
        <v>1.32</v>
      </c>
      <c r="L190">
        <v>0</v>
      </c>
      <c r="M190">
        <v>-0.12</v>
      </c>
      <c r="N190">
        <v>-0.89</v>
      </c>
      <c r="O190">
        <v>-0.06</v>
      </c>
      <c r="P190">
        <v>0</v>
      </c>
      <c r="R190">
        <v>0.4</v>
      </c>
      <c r="S190">
        <v>0.34</v>
      </c>
      <c r="T190">
        <v>0.23</v>
      </c>
      <c r="U190">
        <v>187.65</v>
      </c>
      <c r="V190">
        <v>2427.172</v>
      </c>
      <c r="X190">
        <f t="shared" si="2"/>
        <v>9.2100000000000009</v>
      </c>
    </row>
    <row r="191" spans="1:24" x14ac:dyDescent="0.3">
      <c r="A191" t="s">
        <v>71</v>
      </c>
      <c r="B191">
        <v>4002</v>
      </c>
      <c r="C191" s="45">
        <v>44781</v>
      </c>
      <c r="D191">
        <v>17</v>
      </c>
      <c r="E191" t="s">
        <v>73</v>
      </c>
      <c r="F191">
        <v>261.45999999999998</v>
      </c>
      <c r="G191">
        <v>10.01</v>
      </c>
      <c r="H191">
        <v>7.24</v>
      </c>
      <c r="I191">
        <v>0.28000000000000003</v>
      </c>
      <c r="J191">
        <v>0.73</v>
      </c>
      <c r="K191">
        <v>1.33</v>
      </c>
      <c r="L191">
        <v>0.19</v>
      </c>
      <c r="M191">
        <v>-0.02</v>
      </c>
      <c r="N191">
        <v>-0.86</v>
      </c>
      <c r="O191">
        <v>-0.06</v>
      </c>
      <c r="P191">
        <v>0</v>
      </c>
      <c r="R191">
        <v>0.4</v>
      </c>
      <c r="S191">
        <v>0.34</v>
      </c>
      <c r="T191">
        <v>0.23</v>
      </c>
      <c r="U191">
        <v>281.27</v>
      </c>
      <c r="V191">
        <v>2412.1039999999998</v>
      </c>
      <c r="X191">
        <f t="shared" si="2"/>
        <v>9.77</v>
      </c>
    </row>
    <row r="192" spans="1:24" x14ac:dyDescent="0.3">
      <c r="A192" t="s">
        <v>71</v>
      </c>
      <c r="B192">
        <v>4002</v>
      </c>
      <c r="C192" s="45">
        <v>44781</v>
      </c>
      <c r="D192">
        <v>18</v>
      </c>
      <c r="E192" t="s">
        <v>73</v>
      </c>
      <c r="F192">
        <v>277.10000000000002</v>
      </c>
      <c r="G192">
        <v>10.01</v>
      </c>
      <c r="H192">
        <v>7.24</v>
      </c>
      <c r="I192">
        <v>0.28000000000000003</v>
      </c>
      <c r="J192">
        <v>1.27</v>
      </c>
      <c r="K192">
        <v>1.33</v>
      </c>
      <c r="L192">
        <v>0.28000000000000003</v>
      </c>
      <c r="M192">
        <v>0.2</v>
      </c>
      <c r="N192">
        <v>-1.4</v>
      </c>
      <c r="O192">
        <v>-0.06</v>
      </c>
      <c r="P192">
        <v>0</v>
      </c>
      <c r="R192">
        <v>0.4</v>
      </c>
      <c r="S192">
        <v>0.34</v>
      </c>
      <c r="T192">
        <v>0.23</v>
      </c>
      <c r="U192">
        <v>297.22000000000003</v>
      </c>
      <c r="V192">
        <v>2417.2860000000001</v>
      </c>
      <c r="X192">
        <f t="shared" si="2"/>
        <v>10.4</v>
      </c>
    </row>
    <row r="193" spans="1:24" x14ac:dyDescent="0.3">
      <c r="A193" t="s">
        <v>71</v>
      </c>
      <c r="B193">
        <v>4002</v>
      </c>
      <c r="C193" s="45">
        <v>44781</v>
      </c>
      <c r="D193">
        <v>19</v>
      </c>
      <c r="E193" t="s">
        <v>73</v>
      </c>
      <c r="F193">
        <v>325.86</v>
      </c>
      <c r="G193">
        <v>10.01</v>
      </c>
      <c r="H193">
        <v>7.24</v>
      </c>
      <c r="I193">
        <v>0.28000000000000003</v>
      </c>
      <c r="J193">
        <v>2.66</v>
      </c>
      <c r="K193">
        <v>1.34</v>
      </c>
      <c r="L193">
        <v>0.54</v>
      </c>
      <c r="M193">
        <v>-0.12</v>
      </c>
      <c r="N193">
        <v>-1.41</v>
      </c>
      <c r="O193">
        <v>-0.06</v>
      </c>
      <c r="P193">
        <v>0</v>
      </c>
      <c r="R193">
        <v>0.4</v>
      </c>
      <c r="S193">
        <v>0.34</v>
      </c>
      <c r="T193">
        <v>0.23</v>
      </c>
      <c r="U193">
        <v>347.31</v>
      </c>
      <c r="V193">
        <v>2380.7649999999999</v>
      </c>
      <c r="X193">
        <f t="shared" si="2"/>
        <v>12.059999999999999</v>
      </c>
    </row>
    <row r="194" spans="1:24" x14ac:dyDescent="0.3">
      <c r="A194" t="s">
        <v>71</v>
      </c>
      <c r="B194">
        <v>4002</v>
      </c>
      <c r="C194" s="45">
        <v>44781</v>
      </c>
      <c r="D194">
        <v>20</v>
      </c>
      <c r="E194" t="s">
        <v>73</v>
      </c>
      <c r="F194">
        <v>293.83</v>
      </c>
      <c r="G194">
        <v>10.01</v>
      </c>
      <c r="H194">
        <v>7.24</v>
      </c>
      <c r="I194">
        <v>0.28000000000000003</v>
      </c>
      <c r="J194">
        <v>1.31</v>
      </c>
      <c r="K194">
        <v>1.38</v>
      </c>
      <c r="L194">
        <v>0</v>
      </c>
      <c r="M194">
        <v>-0.2</v>
      </c>
      <c r="N194">
        <v>-1.0900000000000001</v>
      </c>
      <c r="O194">
        <v>-0.06</v>
      </c>
      <c r="P194">
        <v>0</v>
      </c>
      <c r="R194">
        <v>0.4</v>
      </c>
      <c r="S194">
        <v>0.34</v>
      </c>
      <c r="T194">
        <v>0.23</v>
      </c>
      <c r="U194">
        <v>313.67</v>
      </c>
      <c r="V194">
        <v>2301.8580000000002</v>
      </c>
      <c r="X194">
        <f t="shared" si="2"/>
        <v>10.210000000000001</v>
      </c>
    </row>
    <row r="195" spans="1:24" x14ac:dyDescent="0.3">
      <c r="A195" t="s">
        <v>71</v>
      </c>
      <c r="B195">
        <v>4002</v>
      </c>
      <c r="C195" s="45">
        <v>44781</v>
      </c>
      <c r="D195">
        <v>21</v>
      </c>
      <c r="E195" t="s">
        <v>73</v>
      </c>
      <c r="F195">
        <v>279.01</v>
      </c>
      <c r="G195">
        <v>10.01</v>
      </c>
      <c r="H195">
        <v>7.24</v>
      </c>
      <c r="I195">
        <v>0.28000000000000003</v>
      </c>
      <c r="J195">
        <v>0.74</v>
      </c>
      <c r="K195">
        <v>1.42</v>
      </c>
      <c r="L195">
        <v>0</v>
      </c>
      <c r="M195">
        <v>0.1</v>
      </c>
      <c r="N195">
        <v>-0.94</v>
      </c>
      <c r="O195">
        <v>-0.06</v>
      </c>
      <c r="P195">
        <v>0</v>
      </c>
      <c r="R195">
        <v>0.4</v>
      </c>
      <c r="S195">
        <v>0.34</v>
      </c>
      <c r="T195">
        <v>0.23</v>
      </c>
      <c r="U195">
        <v>298.77</v>
      </c>
      <c r="V195">
        <v>2205.011</v>
      </c>
      <c r="X195">
        <f t="shared" si="2"/>
        <v>9.68</v>
      </c>
    </row>
    <row r="196" spans="1:24" x14ac:dyDescent="0.3">
      <c r="A196" t="s">
        <v>71</v>
      </c>
      <c r="B196">
        <v>4002</v>
      </c>
      <c r="C196" s="45">
        <v>44781</v>
      </c>
      <c r="D196">
        <v>22</v>
      </c>
      <c r="E196" t="s">
        <v>73</v>
      </c>
      <c r="F196">
        <v>216.71</v>
      </c>
      <c r="G196">
        <v>10.01</v>
      </c>
      <c r="H196">
        <v>7.24</v>
      </c>
      <c r="I196">
        <v>0.28000000000000003</v>
      </c>
      <c r="J196">
        <v>0.62</v>
      </c>
      <c r="K196">
        <v>1.43</v>
      </c>
      <c r="L196">
        <v>0</v>
      </c>
      <c r="M196">
        <v>-0.16</v>
      </c>
      <c r="N196">
        <v>-0.23</v>
      </c>
      <c r="O196">
        <v>-0.06</v>
      </c>
      <c r="P196">
        <v>0</v>
      </c>
      <c r="R196">
        <v>0.4</v>
      </c>
      <c r="S196">
        <v>0.34</v>
      </c>
      <c r="T196">
        <v>0.23</v>
      </c>
      <c r="U196">
        <v>236.81</v>
      </c>
      <c r="V196">
        <v>2043.046</v>
      </c>
      <c r="X196">
        <f t="shared" si="2"/>
        <v>9.57</v>
      </c>
    </row>
    <row r="197" spans="1:24" x14ac:dyDescent="0.3">
      <c r="A197" t="s">
        <v>71</v>
      </c>
      <c r="B197">
        <v>4002</v>
      </c>
      <c r="C197" s="45">
        <v>44781</v>
      </c>
      <c r="D197">
        <v>23</v>
      </c>
      <c r="E197" t="s">
        <v>73</v>
      </c>
      <c r="F197">
        <v>139.79</v>
      </c>
      <c r="G197">
        <v>10.01</v>
      </c>
      <c r="H197">
        <v>7.24</v>
      </c>
      <c r="I197">
        <v>0.28000000000000003</v>
      </c>
      <c r="J197">
        <v>1.19</v>
      </c>
      <c r="K197">
        <v>1.63</v>
      </c>
      <c r="L197">
        <v>0</v>
      </c>
      <c r="M197">
        <v>-0.14000000000000001</v>
      </c>
      <c r="N197">
        <v>0.1</v>
      </c>
      <c r="O197">
        <v>-0.06</v>
      </c>
      <c r="P197">
        <v>0</v>
      </c>
      <c r="R197">
        <v>0.4</v>
      </c>
      <c r="S197">
        <v>0.34</v>
      </c>
      <c r="T197">
        <v>0.23</v>
      </c>
      <c r="U197">
        <v>161.01</v>
      </c>
      <c r="V197">
        <v>1856.03</v>
      </c>
      <c r="X197">
        <f t="shared" si="2"/>
        <v>10.34</v>
      </c>
    </row>
    <row r="198" spans="1:24" x14ac:dyDescent="0.3">
      <c r="A198" t="s">
        <v>71</v>
      </c>
      <c r="B198">
        <v>4002</v>
      </c>
      <c r="C198" s="45">
        <v>44781</v>
      </c>
      <c r="D198">
        <v>24</v>
      </c>
      <c r="E198" t="s">
        <v>72</v>
      </c>
      <c r="F198">
        <v>110.62</v>
      </c>
      <c r="G198">
        <v>10.01</v>
      </c>
      <c r="H198">
        <v>7.24</v>
      </c>
      <c r="I198">
        <v>0.28000000000000003</v>
      </c>
      <c r="J198">
        <v>0.6</v>
      </c>
      <c r="K198">
        <v>0</v>
      </c>
      <c r="L198">
        <v>0</v>
      </c>
      <c r="M198">
        <v>-0.04</v>
      </c>
      <c r="N198">
        <v>-0.19</v>
      </c>
      <c r="O198">
        <v>-0.06</v>
      </c>
      <c r="P198">
        <v>0</v>
      </c>
      <c r="R198">
        <v>0.4</v>
      </c>
      <c r="S198">
        <v>0.34</v>
      </c>
      <c r="T198">
        <v>0.23</v>
      </c>
      <c r="U198">
        <v>129.43</v>
      </c>
      <c r="V198">
        <v>1686.7660000000001</v>
      </c>
      <c r="X198">
        <f t="shared" si="2"/>
        <v>8.120000000000001</v>
      </c>
    </row>
    <row r="199" spans="1:24" x14ac:dyDescent="0.3">
      <c r="A199" t="s">
        <v>71</v>
      </c>
      <c r="B199">
        <v>4002</v>
      </c>
      <c r="C199" s="45">
        <v>44782</v>
      </c>
      <c r="D199">
        <v>1</v>
      </c>
      <c r="E199" t="s">
        <v>72</v>
      </c>
      <c r="F199">
        <v>105.66</v>
      </c>
      <c r="G199">
        <v>10.01</v>
      </c>
      <c r="H199">
        <v>1.72</v>
      </c>
      <c r="I199">
        <v>0.21</v>
      </c>
      <c r="J199">
        <v>0.22</v>
      </c>
      <c r="K199">
        <v>0</v>
      </c>
      <c r="L199">
        <v>0</v>
      </c>
      <c r="M199">
        <v>0.06</v>
      </c>
      <c r="N199">
        <v>-0.46</v>
      </c>
      <c r="O199">
        <v>-0.06</v>
      </c>
      <c r="P199">
        <v>0</v>
      </c>
      <c r="R199">
        <v>0.4</v>
      </c>
      <c r="S199">
        <v>0.34</v>
      </c>
      <c r="T199">
        <v>0.23</v>
      </c>
      <c r="U199">
        <v>118.33</v>
      </c>
      <c r="V199">
        <v>1577.5150000000001</v>
      </c>
      <c r="X199">
        <f t="shared" si="2"/>
        <v>2.15</v>
      </c>
    </row>
    <row r="200" spans="1:24" x14ac:dyDescent="0.3">
      <c r="A200" t="s">
        <v>71</v>
      </c>
      <c r="B200">
        <v>4002</v>
      </c>
      <c r="C200" s="45">
        <v>44782</v>
      </c>
      <c r="D200">
        <v>2</v>
      </c>
      <c r="E200" t="s">
        <v>72</v>
      </c>
      <c r="F200">
        <v>108.43</v>
      </c>
      <c r="G200">
        <v>10.01</v>
      </c>
      <c r="H200">
        <v>1.72</v>
      </c>
      <c r="I200">
        <v>0.21</v>
      </c>
      <c r="J200">
        <v>0.22</v>
      </c>
      <c r="K200">
        <v>0</v>
      </c>
      <c r="L200">
        <v>0</v>
      </c>
      <c r="M200">
        <v>-0.05</v>
      </c>
      <c r="N200">
        <v>-0.65</v>
      </c>
      <c r="O200">
        <v>-0.06</v>
      </c>
      <c r="P200">
        <v>0</v>
      </c>
      <c r="R200">
        <v>0.4</v>
      </c>
      <c r="S200">
        <v>0.34</v>
      </c>
      <c r="T200">
        <v>0.23</v>
      </c>
      <c r="U200">
        <v>120.8</v>
      </c>
      <c r="V200">
        <v>1507.56</v>
      </c>
      <c r="X200">
        <f t="shared" ref="X200:X263" si="3">H200+I200+J200+K200+L200+P200+Q200</f>
        <v>2.15</v>
      </c>
    </row>
    <row r="201" spans="1:24" x14ac:dyDescent="0.3">
      <c r="A201" t="s">
        <v>71</v>
      </c>
      <c r="B201">
        <v>4002</v>
      </c>
      <c r="C201" s="45">
        <v>44782</v>
      </c>
      <c r="D201">
        <v>3</v>
      </c>
      <c r="E201" t="s">
        <v>72</v>
      </c>
      <c r="F201">
        <v>140.28</v>
      </c>
      <c r="G201">
        <v>10.01</v>
      </c>
      <c r="H201">
        <v>1.72</v>
      </c>
      <c r="I201">
        <v>0.21</v>
      </c>
      <c r="J201">
        <v>0.34</v>
      </c>
      <c r="K201">
        <v>0</v>
      </c>
      <c r="L201">
        <v>0</v>
      </c>
      <c r="M201">
        <v>-0.03</v>
      </c>
      <c r="N201">
        <v>-0.28999999999999998</v>
      </c>
      <c r="O201">
        <v>-0.06</v>
      </c>
      <c r="P201">
        <v>0</v>
      </c>
      <c r="R201">
        <v>0.4</v>
      </c>
      <c r="S201">
        <v>0.34</v>
      </c>
      <c r="T201">
        <v>0.23</v>
      </c>
      <c r="U201">
        <v>153.15</v>
      </c>
      <c r="V201">
        <v>1460.982</v>
      </c>
      <c r="X201">
        <f t="shared" si="3"/>
        <v>2.27</v>
      </c>
    </row>
    <row r="202" spans="1:24" x14ac:dyDescent="0.3">
      <c r="A202" t="s">
        <v>71</v>
      </c>
      <c r="B202">
        <v>4002</v>
      </c>
      <c r="C202" s="45">
        <v>44782</v>
      </c>
      <c r="D202">
        <v>4</v>
      </c>
      <c r="E202" t="s">
        <v>72</v>
      </c>
      <c r="F202">
        <v>128.97</v>
      </c>
      <c r="G202">
        <v>10.01</v>
      </c>
      <c r="H202">
        <v>1.72</v>
      </c>
      <c r="I202">
        <v>0.21</v>
      </c>
      <c r="J202">
        <v>0.21</v>
      </c>
      <c r="K202">
        <v>0</v>
      </c>
      <c r="L202">
        <v>0</v>
      </c>
      <c r="M202">
        <v>0.02</v>
      </c>
      <c r="N202">
        <v>-0.34</v>
      </c>
      <c r="O202">
        <v>-0.06</v>
      </c>
      <c r="P202">
        <v>0</v>
      </c>
      <c r="R202">
        <v>0.4</v>
      </c>
      <c r="S202">
        <v>0.34</v>
      </c>
      <c r="T202">
        <v>0.23</v>
      </c>
      <c r="U202">
        <v>141.71</v>
      </c>
      <c r="V202">
        <v>1440.7929999999999</v>
      </c>
      <c r="X202">
        <f t="shared" si="3"/>
        <v>2.14</v>
      </c>
    </row>
    <row r="203" spans="1:24" x14ac:dyDescent="0.3">
      <c r="A203" t="s">
        <v>71</v>
      </c>
      <c r="B203">
        <v>4002</v>
      </c>
      <c r="C203" s="45">
        <v>44782</v>
      </c>
      <c r="D203">
        <v>5</v>
      </c>
      <c r="E203" t="s">
        <v>72</v>
      </c>
      <c r="F203">
        <v>149.05000000000001</v>
      </c>
      <c r="G203">
        <v>10.01</v>
      </c>
      <c r="H203">
        <v>1.72</v>
      </c>
      <c r="I203">
        <v>0.21</v>
      </c>
      <c r="J203">
        <v>0.13</v>
      </c>
      <c r="K203">
        <v>0</v>
      </c>
      <c r="L203">
        <v>0</v>
      </c>
      <c r="M203">
        <v>-0.05</v>
      </c>
      <c r="N203">
        <v>-0.36</v>
      </c>
      <c r="O203">
        <v>-0.06</v>
      </c>
      <c r="P203">
        <v>0</v>
      </c>
      <c r="R203">
        <v>0.4</v>
      </c>
      <c r="S203">
        <v>0.34</v>
      </c>
      <c r="T203">
        <v>0.23</v>
      </c>
      <c r="U203">
        <v>161.62</v>
      </c>
      <c r="V203">
        <v>1452.326</v>
      </c>
      <c r="X203">
        <f t="shared" si="3"/>
        <v>2.06</v>
      </c>
    </row>
    <row r="204" spans="1:24" x14ac:dyDescent="0.3">
      <c r="A204" t="s">
        <v>71</v>
      </c>
      <c r="B204">
        <v>4002</v>
      </c>
      <c r="C204" s="45">
        <v>44782</v>
      </c>
      <c r="D204">
        <v>6</v>
      </c>
      <c r="E204" t="s">
        <v>72</v>
      </c>
      <c r="F204">
        <v>314.52999999999997</v>
      </c>
      <c r="G204">
        <v>10.01</v>
      </c>
      <c r="H204">
        <v>1.72</v>
      </c>
      <c r="I204">
        <v>0.21</v>
      </c>
      <c r="J204">
        <v>2.38</v>
      </c>
      <c r="K204">
        <v>0</v>
      </c>
      <c r="L204">
        <v>0</v>
      </c>
      <c r="M204">
        <v>0.19</v>
      </c>
      <c r="N204">
        <v>0.37</v>
      </c>
      <c r="O204">
        <v>-0.06</v>
      </c>
      <c r="P204">
        <v>0</v>
      </c>
      <c r="R204">
        <v>0.4</v>
      </c>
      <c r="S204">
        <v>0.34</v>
      </c>
      <c r="T204">
        <v>0.23</v>
      </c>
      <c r="U204">
        <v>330.32</v>
      </c>
      <c r="V204">
        <v>1534.4580000000001</v>
      </c>
      <c r="X204">
        <f t="shared" si="3"/>
        <v>4.3099999999999996</v>
      </c>
    </row>
    <row r="205" spans="1:24" x14ac:dyDescent="0.3">
      <c r="A205" t="s">
        <v>71</v>
      </c>
      <c r="B205">
        <v>4002</v>
      </c>
      <c r="C205" s="45">
        <v>44782</v>
      </c>
      <c r="D205">
        <v>7</v>
      </c>
      <c r="E205" t="s">
        <v>72</v>
      </c>
      <c r="F205">
        <v>240.62</v>
      </c>
      <c r="G205">
        <v>10.01</v>
      </c>
      <c r="H205">
        <v>1.72</v>
      </c>
      <c r="I205">
        <v>0.21</v>
      </c>
      <c r="J205">
        <v>3.35</v>
      </c>
      <c r="K205">
        <v>0</v>
      </c>
      <c r="L205">
        <v>0</v>
      </c>
      <c r="M205">
        <v>-0.05</v>
      </c>
      <c r="N205">
        <v>0.37</v>
      </c>
      <c r="O205">
        <v>-0.06</v>
      </c>
      <c r="P205">
        <v>0</v>
      </c>
      <c r="R205">
        <v>0.4</v>
      </c>
      <c r="S205">
        <v>0.34</v>
      </c>
      <c r="T205">
        <v>0.23</v>
      </c>
      <c r="U205">
        <v>257.14</v>
      </c>
      <c r="V205">
        <v>1639.528</v>
      </c>
      <c r="X205">
        <f t="shared" si="3"/>
        <v>5.28</v>
      </c>
    </row>
    <row r="206" spans="1:24" x14ac:dyDescent="0.3">
      <c r="A206" t="s">
        <v>71</v>
      </c>
      <c r="B206">
        <v>4002</v>
      </c>
      <c r="C206" s="45">
        <v>44782</v>
      </c>
      <c r="D206">
        <v>8</v>
      </c>
      <c r="E206" t="s">
        <v>73</v>
      </c>
      <c r="F206">
        <v>206.14</v>
      </c>
      <c r="G206">
        <v>10.01</v>
      </c>
      <c r="H206">
        <v>1.72</v>
      </c>
      <c r="I206">
        <v>0.21</v>
      </c>
      <c r="J206">
        <v>2.08</v>
      </c>
      <c r="K206">
        <v>1.72</v>
      </c>
      <c r="L206">
        <v>0</v>
      </c>
      <c r="M206">
        <v>0.03</v>
      </c>
      <c r="N206">
        <v>-0.45</v>
      </c>
      <c r="O206">
        <v>-0.06</v>
      </c>
      <c r="P206">
        <v>0</v>
      </c>
      <c r="R206">
        <v>0.4</v>
      </c>
      <c r="S206">
        <v>0.34</v>
      </c>
      <c r="T206">
        <v>0.23</v>
      </c>
      <c r="U206">
        <v>222.37</v>
      </c>
      <c r="V206">
        <v>1768.0440000000001</v>
      </c>
      <c r="X206">
        <f t="shared" si="3"/>
        <v>5.7299999999999995</v>
      </c>
    </row>
    <row r="207" spans="1:24" x14ac:dyDescent="0.3">
      <c r="A207" t="s">
        <v>71</v>
      </c>
      <c r="B207">
        <v>4002</v>
      </c>
      <c r="C207" s="45">
        <v>44782</v>
      </c>
      <c r="D207">
        <v>9</v>
      </c>
      <c r="E207" t="s">
        <v>73</v>
      </c>
      <c r="F207">
        <v>289.81</v>
      </c>
      <c r="G207">
        <v>10.01</v>
      </c>
      <c r="H207">
        <v>1.72</v>
      </c>
      <c r="I207">
        <v>0.21</v>
      </c>
      <c r="J207">
        <v>1.68</v>
      </c>
      <c r="K207">
        <v>1.61</v>
      </c>
      <c r="L207">
        <v>0</v>
      </c>
      <c r="M207">
        <v>-0.2</v>
      </c>
      <c r="N207">
        <v>-0.25</v>
      </c>
      <c r="O207">
        <v>-0.06</v>
      </c>
      <c r="P207">
        <v>0</v>
      </c>
      <c r="R207">
        <v>0.4</v>
      </c>
      <c r="S207">
        <v>0.34</v>
      </c>
      <c r="T207">
        <v>0.23</v>
      </c>
      <c r="U207">
        <v>305.5</v>
      </c>
      <c r="V207">
        <v>1889.5920000000001</v>
      </c>
      <c r="X207">
        <f t="shared" si="3"/>
        <v>5.22</v>
      </c>
    </row>
    <row r="208" spans="1:24" x14ac:dyDescent="0.3">
      <c r="A208" t="s">
        <v>71</v>
      </c>
      <c r="B208">
        <v>4002</v>
      </c>
      <c r="C208" s="45">
        <v>44782</v>
      </c>
      <c r="D208">
        <v>10</v>
      </c>
      <c r="E208" t="s">
        <v>73</v>
      </c>
      <c r="F208">
        <v>163.9</v>
      </c>
      <c r="G208">
        <v>10.01</v>
      </c>
      <c r="H208">
        <v>1.72</v>
      </c>
      <c r="I208">
        <v>0.21</v>
      </c>
      <c r="J208">
        <v>0.84</v>
      </c>
      <c r="K208">
        <v>1.55</v>
      </c>
      <c r="L208">
        <v>0.03</v>
      </c>
      <c r="M208">
        <v>0.12</v>
      </c>
      <c r="N208">
        <v>-0.85</v>
      </c>
      <c r="O208">
        <v>-0.06</v>
      </c>
      <c r="P208">
        <v>0</v>
      </c>
      <c r="R208">
        <v>0.4</v>
      </c>
      <c r="S208">
        <v>0.34</v>
      </c>
      <c r="T208">
        <v>0.23</v>
      </c>
      <c r="U208">
        <v>178.44</v>
      </c>
      <c r="V208">
        <v>1976.4559999999999</v>
      </c>
      <c r="X208">
        <f t="shared" si="3"/>
        <v>4.3500000000000005</v>
      </c>
    </row>
    <row r="209" spans="1:24" x14ac:dyDescent="0.3">
      <c r="A209" t="s">
        <v>71</v>
      </c>
      <c r="B209">
        <v>4002</v>
      </c>
      <c r="C209" s="45">
        <v>44782</v>
      </c>
      <c r="D209">
        <v>11</v>
      </c>
      <c r="E209" t="s">
        <v>73</v>
      </c>
      <c r="F209">
        <v>131.79</v>
      </c>
      <c r="G209">
        <v>10.01</v>
      </c>
      <c r="H209">
        <v>1.72</v>
      </c>
      <c r="I209">
        <v>0.21</v>
      </c>
      <c r="J209">
        <v>0.3</v>
      </c>
      <c r="K209">
        <v>1.48</v>
      </c>
      <c r="L209">
        <v>0.04</v>
      </c>
      <c r="M209">
        <v>-0.1</v>
      </c>
      <c r="N209">
        <v>-0.78</v>
      </c>
      <c r="O209">
        <v>-0.06</v>
      </c>
      <c r="P209">
        <v>0</v>
      </c>
      <c r="R209">
        <v>0.4</v>
      </c>
      <c r="S209">
        <v>0.34</v>
      </c>
      <c r="T209">
        <v>0.23</v>
      </c>
      <c r="U209">
        <v>145.58000000000001</v>
      </c>
      <c r="V209">
        <v>2062.3440000000001</v>
      </c>
      <c r="X209">
        <f t="shared" si="3"/>
        <v>3.75</v>
      </c>
    </row>
    <row r="210" spans="1:24" x14ac:dyDescent="0.3">
      <c r="A210" t="s">
        <v>71</v>
      </c>
      <c r="B210">
        <v>4002</v>
      </c>
      <c r="C210" s="45">
        <v>44782</v>
      </c>
      <c r="D210">
        <v>12</v>
      </c>
      <c r="E210" t="s">
        <v>73</v>
      </c>
      <c r="F210">
        <v>276.75</v>
      </c>
      <c r="G210">
        <v>10.01</v>
      </c>
      <c r="H210">
        <v>1.72</v>
      </c>
      <c r="I210">
        <v>0.21</v>
      </c>
      <c r="J210">
        <v>0.72</v>
      </c>
      <c r="K210">
        <v>1.4</v>
      </c>
      <c r="L210">
        <v>0.08</v>
      </c>
      <c r="M210">
        <v>-0.23</v>
      </c>
      <c r="N210">
        <v>-0.37</v>
      </c>
      <c r="O210">
        <v>-0.06</v>
      </c>
      <c r="P210">
        <v>0</v>
      </c>
      <c r="R210">
        <v>0.4</v>
      </c>
      <c r="S210">
        <v>0.34</v>
      </c>
      <c r="T210">
        <v>0.23</v>
      </c>
      <c r="U210">
        <v>291.2</v>
      </c>
      <c r="V210">
        <v>2172.9679999999998</v>
      </c>
      <c r="X210">
        <f t="shared" si="3"/>
        <v>4.13</v>
      </c>
    </row>
    <row r="211" spans="1:24" x14ac:dyDescent="0.3">
      <c r="A211" t="s">
        <v>71</v>
      </c>
      <c r="B211">
        <v>4002</v>
      </c>
      <c r="C211" s="45">
        <v>44782</v>
      </c>
      <c r="D211">
        <v>13</v>
      </c>
      <c r="E211" t="s">
        <v>73</v>
      </c>
      <c r="F211">
        <v>346.11</v>
      </c>
      <c r="G211">
        <v>10.01</v>
      </c>
      <c r="H211">
        <v>1.72</v>
      </c>
      <c r="I211">
        <v>0.21</v>
      </c>
      <c r="J211">
        <v>0.77</v>
      </c>
      <c r="K211">
        <v>1.35</v>
      </c>
      <c r="L211">
        <v>0.34</v>
      </c>
      <c r="M211">
        <v>-0.39</v>
      </c>
      <c r="N211">
        <v>-0.93</v>
      </c>
      <c r="O211">
        <v>-0.06</v>
      </c>
      <c r="P211">
        <v>0</v>
      </c>
      <c r="R211">
        <v>0.4</v>
      </c>
      <c r="S211">
        <v>0.34</v>
      </c>
      <c r="T211">
        <v>0.23</v>
      </c>
      <c r="U211">
        <v>360.1</v>
      </c>
      <c r="V211">
        <v>2248.6469999999999</v>
      </c>
      <c r="X211">
        <f t="shared" si="3"/>
        <v>4.3900000000000006</v>
      </c>
    </row>
    <row r="212" spans="1:24" x14ac:dyDescent="0.3">
      <c r="A212" t="s">
        <v>71</v>
      </c>
      <c r="B212">
        <v>4002</v>
      </c>
      <c r="C212" s="45">
        <v>44782</v>
      </c>
      <c r="D212">
        <v>14</v>
      </c>
      <c r="E212" t="s">
        <v>73</v>
      </c>
      <c r="F212">
        <v>288.10000000000002</v>
      </c>
      <c r="G212">
        <v>10.01</v>
      </c>
      <c r="H212">
        <v>1.72</v>
      </c>
      <c r="I212">
        <v>0.21</v>
      </c>
      <c r="J212">
        <v>0.73</v>
      </c>
      <c r="K212">
        <v>1.32</v>
      </c>
      <c r="L212">
        <v>0.21</v>
      </c>
      <c r="M212">
        <v>-0.2</v>
      </c>
      <c r="N212">
        <v>-1.44</v>
      </c>
      <c r="O212">
        <v>-0.06</v>
      </c>
      <c r="P212">
        <v>0</v>
      </c>
      <c r="R212">
        <v>0.4</v>
      </c>
      <c r="S212">
        <v>0.34</v>
      </c>
      <c r="T212">
        <v>0.23</v>
      </c>
      <c r="U212">
        <v>301.57</v>
      </c>
      <c r="V212">
        <v>2264.1509999999998</v>
      </c>
      <c r="X212">
        <f t="shared" si="3"/>
        <v>4.1900000000000004</v>
      </c>
    </row>
    <row r="213" spans="1:24" x14ac:dyDescent="0.3">
      <c r="A213" t="s">
        <v>71</v>
      </c>
      <c r="B213">
        <v>4002</v>
      </c>
      <c r="C213" s="45">
        <v>44782</v>
      </c>
      <c r="D213">
        <v>15</v>
      </c>
      <c r="E213" t="s">
        <v>73</v>
      </c>
      <c r="F213">
        <v>228.49</v>
      </c>
      <c r="G213">
        <v>10.01</v>
      </c>
      <c r="H213">
        <v>1.72</v>
      </c>
      <c r="I213">
        <v>0.21</v>
      </c>
      <c r="J213">
        <v>0.7</v>
      </c>
      <c r="K213">
        <v>1.34</v>
      </c>
      <c r="L213">
        <v>0.05</v>
      </c>
      <c r="M213">
        <v>-0.15</v>
      </c>
      <c r="N213">
        <v>-1.31</v>
      </c>
      <c r="O213">
        <v>-0.06</v>
      </c>
      <c r="P213">
        <v>0</v>
      </c>
      <c r="R213">
        <v>0.4</v>
      </c>
      <c r="S213">
        <v>0.34</v>
      </c>
      <c r="T213">
        <v>0.23</v>
      </c>
      <c r="U213">
        <v>241.97</v>
      </c>
      <c r="V213">
        <v>2211.0039999999999</v>
      </c>
      <c r="X213">
        <f t="shared" si="3"/>
        <v>4.0199999999999996</v>
      </c>
    </row>
    <row r="214" spans="1:24" x14ac:dyDescent="0.3">
      <c r="A214" t="s">
        <v>71</v>
      </c>
      <c r="B214">
        <v>4002</v>
      </c>
      <c r="C214" s="45">
        <v>44782</v>
      </c>
      <c r="D214">
        <v>16</v>
      </c>
      <c r="E214" t="s">
        <v>73</v>
      </c>
      <c r="F214">
        <v>215.04</v>
      </c>
      <c r="G214">
        <v>10.01</v>
      </c>
      <c r="H214">
        <v>1.72</v>
      </c>
      <c r="I214">
        <v>0.21</v>
      </c>
      <c r="J214">
        <v>0.51</v>
      </c>
      <c r="K214">
        <v>1.36</v>
      </c>
      <c r="L214">
        <v>0.19</v>
      </c>
      <c r="M214">
        <v>-0.52</v>
      </c>
      <c r="N214">
        <v>-1.37</v>
      </c>
      <c r="O214">
        <v>-0.06</v>
      </c>
      <c r="P214">
        <v>0</v>
      </c>
      <c r="R214">
        <v>0.4</v>
      </c>
      <c r="S214">
        <v>0.34</v>
      </c>
      <c r="T214">
        <v>0.23</v>
      </c>
      <c r="U214">
        <v>228.06</v>
      </c>
      <c r="V214">
        <v>2216.9780000000001</v>
      </c>
      <c r="X214">
        <f t="shared" si="3"/>
        <v>3.9899999999999998</v>
      </c>
    </row>
    <row r="215" spans="1:24" x14ac:dyDescent="0.3">
      <c r="A215" t="s">
        <v>71</v>
      </c>
      <c r="B215">
        <v>4002</v>
      </c>
      <c r="C215" s="45">
        <v>44782</v>
      </c>
      <c r="D215">
        <v>17</v>
      </c>
      <c r="E215" t="s">
        <v>73</v>
      </c>
      <c r="F215">
        <v>207.58</v>
      </c>
      <c r="G215">
        <v>10.01</v>
      </c>
      <c r="H215">
        <v>1.72</v>
      </c>
      <c r="I215">
        <v>0.21</v>
      </c>
      <c r="J215">
        <v>0.89</v>
      </c>
      <c r="K215">
        <v>1.36</v>
      </c>
      <c r="L215">
        <v>0.1</v>
      </c>
      <c r="M215">
        <v>-0.03</v>
      </c>
      <c r="N215">
        <v>-1.4</v>
      </c>
      <c r="O215">
        <v>-0.06</v>
      </c>
      <c r="P215">
        <v>0</v>
      </c>
      <c r="R215">
        <v>0.4</v>
      </c>
      <c r="S215">
        <v>0.34</v>
      </c>
      <c r="T215">
        <v>0.23</v>
      </c>
      <c r="U215">
        <v>221.35</v>
      </c>
      <c r="V215">
        <v>2200.9119999999998</v>
      </c>
      <c r="X215">
        <f t="shared" si="3"/>
        <v>4.2799999999999994</v>
      </c>
    </row>
    <row r="216" spans="1:24" x14ac:dyDescent="0.3">
      <c r="A216" t="s">
        <v>71</v>
      </c>
      <c r="B216">
        <v>4002</v>
      </c>
      <c r="C216" s="45">
        <v>44782</v>
      </c>
      <c r="D216">
        <v>18</v>
      </c>
      <c r="E216" t="s">
        <v>73</v>
      </c>
      <c r="F216">
        <v>214.58</v>
      </c>
      <c r="G216">
        <v>10.01</v>
      </c>
      <c r="H216">
        <v>1.72</v>
      </c>
      <c r="I216">
        <v>0.21</v>
      </c>
      <c r="J216">
        <v>0.95</v>
      </c>
      <c r="K216">
        <v>1.36</v>
      </c>
      <c r="L216">
        <v>0.09</v>
      </c>
      <c r="M216">
        <v>-0.23</v>
      </c>
      <c r="N216">
        <v>-1.33</v>
      </c>
      <c r="O216">
        <v>-0.06</v>
      </c>
      <c r="P216">
        <v>0</v>
      </c>
      <c r="R216">
        <v>0.4</v>
      </c>
      <c r="S216">
        <v>0.34</v>
      </c>
      <c r="T216">
        <v>0.23</v>
      </c>
      <c r="U216">
        <v>228.27</v>
      </c>
      <c r="V216">
        <v>2197.0390000000002</v>
      </c>
      <c r="X216">
        <f t="shared" si="3"/>
        <v>4.33</v>
      </c>
    </row>
    <row r="217" spans="1:24" x14ac:dyDescent="0.3">
      <c r="A217" t="s">
        <v>71</v>
      </c>
      <c r="B217">
        <v>4002</v>
      </c>
      <c r="C217" s="45">
        <v>44782</v>
      </c>
      <c r="D217">
        <v>19</v>
      </c>
      <c r="E217" t="s">
        <v>73</v>
      </c>
      <c r="F217">
        <v>249.01</v>
      </c>
      <c r="G217">
        <v>10.01</v>
      </c>
      <c r="H217">
        <v>1.72</v>
      </c>
      <c r="I217">
        <v>0.21</v>
      </c>
      <c r="J217">
        <v>1.48</v>
      </c>
      <c r="K217">
        <v>1.39</v>
      </c>
      <c r="L217">
        <v>0.36</v>
      </c>
      <c r="M217">
        <v>-7.0000000000000007E-2</v>
      </c>
      <c r="N217">
        <v>-1.18</v>
      </c>
      <c r="O217">
        <v>-0.06</v>
      </c>
      <c r="P217">
        <v>0</v>
      </c>
      <c r="R217">
        <v>0.4</v>
      </c>
      <c r="S217">
        <v>0.34</v>
      </c>
      <c r="T217">
        <v>0.23</v>
      </c>
      <c r="U217">
        <v>263.83999999999997</v>
      </c>
      <c r="V217">
        <v>2144.107</v>
      </c>
      <c r="X217">
        <f t="shared" si="3"/>
        <v>5.16</v>
      </c>
    </row>
    <row r="218" spans="1:24" x14ac:dyDescent="0.3">
      <c r="A218" t="s">
        <v>71</v>
      </c>
      <c r="B218">
        <v>4002</v>
      </c>
      <c r="C218" s="45">
        <v>44782</v>
      </c>
      <c r="D218">
        <v>20</v>
      </c>
      <c r="E218" t="s">
        <v>73</v>
      </c>
      <c r="F218">
        <v>250.24</v>
      </c>
      <c r="G218">
        <v>10.01</v>
      </c>
      <c r="H218">
        <v>1.72</v>
      </c>
      <c r="I218">
        <v>0.21</v>
      </c>
      <c r="J218">
        <v>1.46</v>
      </c>
      <c r="K218">
        <v>1.43</v>
      </c>
      <c r="L218">
        <v>0.09</v>
      </c>
      <c r="M218">
        <v>-0.25</v>
      </c>
      <c r="N218">
        <v>-0.86</v>
      </c>
      <c r="O218">
        <v>-0.06</v>
      </c>
      <c r="P218">
        <v>0</v>
      </c>
      <c r="R218">
        <v>0.4</v>
      </c>
      <c r="S218">
        <v>0.34</v>
      </c>
      <c r="T218">
        <v>0.23</v>
      </c>
      <c r="U218">
        <v>264.95999999999998</v>
      </c>
      <c r="V218">
        <v>2031.242</v>
      </c>
      <c r="X218">
        <f t="shared" si="3"/>
        <v>4.9099999999999993</v>
      </c>
    </row>
    <row r="219" spans="1:24" x14ac:dyDescent="0.3">
      <c r="A219" t="s">
        <v>71</v>
      </c>
      <c r="B219">
        <v>4002</v>
      </c>
      <c r="C219" s="45">
        <v>44782</v>
      </c>
      <c r="D219">
        <v>21</v>
      </c>
      <c r="E219" t="s">
        <v>73</v>
      </c>
      <c r="F219">
        <v>175.96</v>
      </c>
      <c r="G219">
        <v>10.01</v>
      </c>
      <c r="H219">
        <v>1.72</v>
      </c>
      <c r="I219">
        <v>0.21</v>
      </c>
      <c r="J219">
        <v>2.39</v>
      </c>
      <c r="K219">
        <v>1.49</v>
      </c>
      <c r="L219">
        <v>0.28999999999999998</v>
      </c>
      <c r="M219">
        <v>0</v>
      </c>
      <c r="N219">
        <v>-0.5</v>
      </c>
      <c r="O219">
        <v>-0.06</v>
      </c>
      <c r="P219">
        <v>0</v>
      </c>
      <c r="R219">
        <v>0.4</v>
      </c>
      <c r="S219">
        <v>0.34</v>
      </c>
      <c r="T219">
        <v>0.23</v>
      </c>
      <c r="U219">
        <v>192.48</v>
      </c>
      <c r="V219">
        <v>1909.9549999999999</v>
      </c>
      <c r="X219">
        <f t="shared" si="3"/>
        <v>6.1000000000000005</v>
      </c>
    </row>
    <row r="220" spans="1:24" x14ac:dyDescent="0.3">
      <c r="A220" t="s">
        <v>71</v>
      </c>
      <c r="B220">
        <v>4002</v>
      </c>
      <c r="C220" s="45">
        <v>44782</v>
      </c>
      <c r="D220">
        <v>22</v>
      </c>
      <c r="E220" t="s">
        <v>73</v>
      </c>
      <c r="F220">
        <v>114.81</v>
      </c>
      <c r="G220">
        <v>10.01</v>
      </c>
      <c r="H220">
        <v>1.72</v>
      </c>
      <c r="I220">
        <v>0.21</v>
      </c>
      <c r="J220">
        <v>0.62</v>
      </c>
      <c r="K220">
        <v>1.6</v>
      </c>
      <c r="L220">
        <v>0</v>
      </c>
      <c r="M220">
        <v>-0.04</v>
      </c>
      <c r="N220">
        <v>-0.39</v>
      </c>
      <c r="O220">
        <v>-0.06</v>
      </c>
      <c r="P220">
        <v>0</v>
      </c>
      <c r="R220">
        <v>0.4</v>
      </c>
      <c r="S220">
        <v>0.34</v>
      </c>
      <c r="T220">
        <v>0.23</v>
      </c>
      <c r="U220">
        <v>129.44999999999999</v>
      </c>
      <c r="V220">
        <v>1749.934</v>
      </c>
      <c r="X220">
        <f t="shared" si="3"/>
        <v>4.1500000000000004</v>
      </c>
    </row>
    <row r="221" spans="1:24" x14ac:dyDescent="0.3">
      <c r="A221" t="s">
        <v>71</v>
      </c>
      <c r="B221">
        <v>4002</v>
      </c>
      <c r="C221" s="45">
        <v>44782</v>
      </c>
      <c r="D221">
        <v>23</v>
      </c>
      <c r="E221" t="s">
        <v>73</v>
      </c>
      <c r="F221">
        <v>102.72</v>
      </c>
      <c r="G221">
        <v>10.01</v>
      </c>
      <c r="H221">
        <v>1.72</v>
      </c>
      <c r="I221">
        <v>0.21</v>
      </c>
      <c r="J221">
        <v>0.47</v>
      </c>
      <c r="K221">
        <v>1.75</v>
      </c>
      <c r="L221">
        <v>0.24</v>
      </c>
      <c r="M221">
        <v>-0.05</v>
      </c>
      <c r="N221">
        <v>-0.21</v>
      </c>
      <c r="O221">
        <v>-0.06</v>
      </c>
      <c r="P221">
        <v>0</v>
      </c>
      <c r="R221">
        <v>0.4</v>
      </c>
      <c r="S221">
        <v>0.34</v>
      </c>
      <c r="T221">
        <v>0.23</v>
      </c>
      <c r="U221">
        <v>117.77</v>
      </c>
      <c r="V221">
        <v>1581.7650000000001</v>
      </c>
      <c r="X221">
        <f t="shared" si="3"/>
        <v>4.3900000000000006</v>
      </c>
    </row>
    <row r="222" spans="1:24" x14ac:dyDescent="0.3">
      <c r="A222" t="s">
        <v>71</v>
      </c>
      <c r="B222">
        <v>4002</v>
      </c>
      <c r="C222" s="45">
        <v>44782</v>
      </c>
      <c r="D222">
        <v>24</v>
      </c>
      <c r="E222" t="s">
        <v>72</v>
      </c>
      <c r="F222">
        <v>104.8</v>
      </c>
      <c r="G222">
        <v>10.01</v>
      </c>
      <c r="H222">
        <v>1.72</v>
      </c>
      <c r="I222">
        <v>0.21</v>
      </c>
      <c r="J222">
        <v>0.47</v>
      </c>
      <c r="K222">
        <v>0</v>
      </c>
      <c r="L222">
        <v>0</v>
      </c>
      <c r="M222">
        <v>-0.06</v>
      </c>
      <c r="N222">
        <v>-0.28999999999999998</v>
      </c>
      <c r="O222">
        <v>-0.06</v>
      </c>
      <c r="P222">
        <v>0</v>
      </c>
      <c r="R222">
        <v>0.4</v>
      </c>
      <c r="S222">
        <v>0.34</v>
      </c>
      <c r="T222">
        <v>0.23</v>
      </c>
      <c r="U222">
        <v>117.77</v>
      </c>
      <c r="V222">
        <v>1452.1559999999999</v>
      </c>
      <c r="X222">
        <f t="shared" si="3"/>
        <v>2.4</v>
      </c>
    </row>
    <row r="223" spans="1:24" x14ac:dyDescent="0.3">
      <c r="A223" t="s">
        <v>71</v>
      </c>
      <c r="B223">
        <v>4002</v>
      </c>
      <c r="C223" s="45">
        <v>44783</v>
      </c>
      <c r="D223">
        <v>1</v>
      </c>
      <c r="E223" t="s">
        <v>72</v>
      </c>
      <c r="F223">
        <v>93.92</v>
      </c>
      <c r="G223">
        <v>10.01</v>
      </c>
      <c r="H223">
        <v>0.79</v>
      </c>
      <c r="I223">
        <v>0.05</v>
      </c>
      <c r="J223">
        <v>0.27</v>
      </c>
      <c r="K223">
        <v>0</v>
      </c>
      <c r="L223">
        <v>0</v>
      </c>
      <c r="M223">
        <v>-0.04</v>
      </c>
      <c r="N223">
        <v>-0.37</v>
      </c>
      <c r="O223">
        <v>-0.06</v>
      </c>
      <c r="P223">
        <v>0</v>
      </c>
      <c r="R223">
        <v>0.4</v>
      </c>
      <c r="S223">
        <v>0.34</v>
      </c>
      <c r="T223">
        <v>0.23</v>
      </c>
      <c r="U223">
        <v>105.54</v>
      </c>
      <c r="V223">
        <v>1355.4970000000001</v>
      </c>
      <c r="X223">
        <f t="shared" si="3"/>
        <v>1.1100000000000001</v>
      </c>
    </row>
    <row r="224" spans="1:24" x14ac:dyDescent="0.3">
      <c r="A224" t="s">
        <v>71</v>
      </c>
      <c r="B224">
        <v>4002</v>
      </c>
      <c r="C224" s="45">
        <v>44783</v>
      </c>
      <c r="D224">
        <v>2</v>
      </c>
      <c r="E224" t="s">
        <v>72</v>
      </c>
      <c r="F224">
        <v>106.83</v>
      </c>
      <c r="G224">
        <v>10.01</v>
      </c>
      <c r="H224">
        <v>0.79</v>
      </c>
      <c r="I224">
        <v>0.05</v>
      </c>
      <c r="J224">
        <v>0.17</v>
      </c>
      <c r="K224">
        <v>0</v>
      </c>
      <c r="L224">
        <v>0</v>
      </c>
      <c r="M224">
        <v>-0.17</v>
      </c>
      <c r="N224">
        <v>-0.42</v>
      </c>
      <c r="O224">
        <v>-0.06</v>
      </c>
      <c r="P224">
        <v>0</v>
      </c>
      <c r="R224">
        <v>0.4</v>
      </c>
      <c r="S224">
        <v>0.34</v>
      </c>
      <c r="T224">
        <v>0.23</v>
      </c>
      <c r="U224">
        <v>118.17</v>
      </c>
      <c r="V224">
        <v>1291.02</v>
      </c>
      <c r="X224">
        <f t="shared" si="3"/>
        <v>1.01</v>
      </c>
    </row>
    <row r="225" spans="1:24" x14ac:dyDescent="0.3">
      <c r="A225" t="s">
        <v>71</v>
      </c>
      <c r="B225">
        <v>4002</v>
      </c>
      <c r="C225" s="45">
        <v>44783</v>
      </c>
      <c r="D225">
        <v>3</v>
      </c>
      <c r="E225" t="s">
        <v>72</v>
      </c>
      <c r="F225">
        <v>111.95</v>
      </c>
      <c r="G225">
        <v>10.01</v>
      </c>
      <c r="H225">
        <v>0.79</v>
      </c>
      <c r="I225">
        <v>0.05</v>
      </c>
      <c r="J225">
        <v>0.4</v>
      </c>
      <c r="K225">
        <v>0</v>
      </c>
      <c r="L225">
        <v>0</v>
      </c>
      <c r="M225">
        <v>-0.04</v>
      </c>
      <c r="N225">
        <v>-0.12</v>
      </c>
      <c r="O225">
        <v>-0.06</v>
      </c>
      <c r="P225">
        <v>0</v>
      </c>
      <c r="R225">
        <v>0.4</v>
      </c>
      <c r="S225">
        <v>0.34</v>
      </c>
      <c r="T225">
        <v>0.23</v>
      </c>
      <c r="U225">
        <v>123.95</v>
      </c>
      <c r="V225">
        <v>1250.1300000000001</v>
      </c>
      <c r="X225">
        <f t="shared" si="3"/>
        <v>1.2400000000000002</v>
      </c>
    </row>
    <row r="226" spans="1:24" x14ac:dyDescent="0.3">
      <c r="A226" t="s">
        <v>71</v>
      </c>
      <c r="B226">
        <v>4002</v>
      </c>
      <c r="C226" s="45">
        <v>44783</v>
      </c>
      <c r="D226">
        <v>4</v>
      </c>
      <c r="E226" t="s">
        <v>72</v>
      </c>
      <c r="F226">
        <v>133.47999999999999</v>
      </c>
      <c r="G226">
        <v>10.01</v>
      </c>
      <c r="H226">
        <v>0.79</v>
      </c>
      <c r="I226">
        <v>0.05</v>
      </c>
      <c r="J226">
        <v>0.42</v>
      </c>
      <c r="K226">
        <v>0</v>
      </c>
      <c r="L226">
        <v>0</v>
      </c>
      <c r="M226">
        <v>-0.1</v>
      </c>
      <c r="N226">
        <v>-0.34</v>
      </c>
      <c r="O226">
        <v>-0.06</v>
      </c>
      <c r="P226">
        <v>0</v>
      </c>
      <c r="R226">
        <v>0.4</v>
      </c>
      <c r="S226">
        <v>0.34</v>
      </c>
      <c r="T226">
        <v>0.23</v>
      </c>
      <c r="U226">
        <v>145.22</v>
      </c>
      <c r="V226">
        <v>1229.319</v>
      </c>
      <c r="X226">
        <f t="shared" si="3"/>
        <v>1.26</v>
      </c>
    </row>
    <row r="227" spans="1:24" x14ac:dyDescent="0.3">
      <c r="A227" t="s">
        <v>71</v>
      </c>
      <c r="B227">
        <v>4002</v>
      </c>
      <c r="C227" s="45">
        <v>44783</v>
      </c>
      <c r="D227">
        <v>5</v>
      </c>
      <c r="E227" t="s">
        <v>72</v>
      </c>
      <c r="F227">
        <v>88.81</v>
      </c>
      <c r="G227">
        <v>10.01</v>
      </c>
      <c r="H227">
        <v>0.79</v>
      </c>
      <c r="I227">
        <v>0.05</v>
      </c>
      <c r="J227">
        <v>0.12</v>
      </c>
      <c r="K227">
        <v>0</v>
      </c>
      <c r="L227">
        <v>0</v>
      </c>
      <c r="M227">
        <v>0</v>
      </c>
      <c r="N227">
        <v>-0.34</v>
      </c>
      <c r="O227">
        <v>-0.06</v>
      </c>
      <c r="P227">
        <v>0</v>
      </c>
      <c r="R227">
        <v>0.4</v>
      </c>
      <c r="S227">
        <v>0.34</v>
      </c>
      <c r="T227">
        <v>0.23</v>
      </c>
      <c r="U227">
        <v>100.35</v>
      </c>
      <c r="V227">
        <v>1236.8399999999999</v>
      </c>
      <c r="X227">
        <f t="shared" si="3"/>
        <v>0.96000000000000008</v>
      </c>
    </row>
    <row r="228" spans="1:24" x14ac:dyDescent="0.3">
      <c r="A228" t="s">
        <v>71</v>
      </c>
      <c r="B228">
        <v>4002</v>
      </c>
      <c r="C228" s="45">
        <v>44783</v>
      </c>
      <c r="D228">
        <v>6</v>
      </c>
      <c r="E228" t="s">
        <v>72</v>
      </c>
      <c r="F228">
        <v>85.97</v>
      </c>
      <c r="G228">
        <v>10.01</v>
      </c>
      <c r="H228">
        <v>0.79</v>
      </c>
      <c r="I228">
        <v>0.05</v>
      </c>
      <c r="J228">
        <v>0.34</v>
      </c>
      <c r="K228">
        <v>0</v>
      </c>
      <c r="L228">
        <v>0</v>
      </c>
      <c r="M228">
        <v>0.08</v>
      </c>
      <c r="N228">
        <v>-0.31</v>
      </c>
      <c r="O228">
        <v>-0.06</v>
      </c>
      <c r="P228">
        <v>0</v>
      </c>
      <c r="R228">
        <v>0.4</v>
      </c>
      <c r="S228">
        <v>0.34</v>
      </c>
      <c r="T228">
        <v>0.23</v>
      </c>
      <c r="U228">
        <v>97.84</v>
      </c>
      <c r="V228">
        <v>1299.8720000000001</v>
      </c>
      <c r="X228">
        <f t="shared" si="3"/>
        <v>1.1800000000000002</v>
      </c>
    </row>
    <row r="229" spans="1:24" x14ac:dyDescent="0.3">
      <c r="A229" t="s">
        <v>71</v>
      </c>
      <c r="B229">
        <v>4002</v>
      </c>
      <c r="C229" s="45">
        <v>44783</v>
      </c>
      <c r="D229">
        <v>7</v>
      </c>
      <c r="E229" t="s">
        <v>72</v>
      </c>
      <c r="F229">
        <v>95.33</v>
      </c>
      <c r="G229">
        <v>10.01</v>
      </c>
      <c r="H229">
        <v>0.79</v>
      </c>
      <c r="I229">
        <v>0.05</v>
      </c>
      <c r="J229">
        <v>0.43</v>
      </c>
      <c r="K229">
        <v>0</v>
      </c>
      <c r="L229">
        <v>0</v>
      </c>
      <c r="M229">
        <v>-0.04</v>
      </c>
      <c r="N229">
        <v>-0.42</v>
      </c>
      <c r="O229">
        <v>-0.06</v>
      </c>
      <c r="P229">
        <v>0</v>
      </c>
      <c r="R229">
        <v>0.4</v>
      </c>
      <c r="S229">
        <v>0.34</v>
      </c>
      <c r="T229">
        <v>0.23</v>
      </c>
      <c r="U229">
        <v>107.06</v>
      </c>
      <c r="V229">
        <v>1394.6320000000001</v>
      </c>
      <c r="X229">
        <f t="shared" si="3"/>
        <v>1.27</v>
      </c>
    </row>
    <row r="230" spans="1:24" x14ac:dyDescent="0.3">
      <c r="A230" t="s">
        <v>71</v>
      </c>
      <c r="B230">
        <v>4002</v>
      </c>
      <c r="C230" s="45">
        <v>44783</v>
      </c>
      <c r="D230">
        <v>8</v>
      </c>
      <c r="E230" t="s">
        <v>73</v>
      </c>
      <c r="F230">
        <v>92.63</v>
      </c>
      <c r="G230">
        <v>10.01</v>
      </c>
      <c r="H230">
        <v>0.79</v>
      </c>
      <c r="I230">
        <v>0.05</v>
      </c>
      <c r="J230">
        <v>0.49</v>
      </c>
      <c r="K230">
        <v>2.02</v>
      </c>
      <c r="L230">
        <v>0</v>
      </c>
      <c r="M230">
        <v>-7.0000000000000007E-2</v>
      </c>
      <c r="N230">
        <v>-0.5</v>
      </c>
      <c r="O230">
        <v>-0.06</v>
      </c>
      <c r="P230">
        <v>0</v>
      </c>
      <c r="R230">
        <v>0.4</v>
      </c>
      <c r="S230">
        <v>0.34</v>
      </c>
      <c r="T230">
        <v>0.23</v>
      </c>
      <c r="U230">
        <v>106.33</v>
      </c>
      <c r="V230">
        <v>1477.473</v>
      </c>
      <c r="X230">
        <f t="shared" si="3"/>
        <v>3.35</v>
      </c>
    </row>
    <row r="231" spans="1:24" x14ac:dyDescent="0.3">
      <c r="A231" t="s">
        <v>71</v>
      </c>
      <c r="B231">
        <v>4002</v>
      </c>
      <c r="C231" s="45">
        <v>44783</v>
      </c>
      <c r="D231">
        <v>9</v>
      </c>
      <c r="E231" t="s">
        <v>73</v>
      </c>
      <c r="F231">
        <v>89.11</v>
      </c>
      <c r="G231">
        <v>10.01</v>
      </c>
      <c r="H231">
        <v>0.79</v>
      </c>
      <c r="I231">
        <v>0.05</v>
      </c>
      <c r="J231">
        <v>0.21</v>
      </c>
      <c r="K231">
        <v>1.96</v>
      </c>
      <c r="L231">
        <v>0</v>
      </c>
      <c r="M231">
        <v>0.14000000000000001</v>
      </c>
      <c r="N231">
        <v>-0.5</v>
      </c>
      <c r="O231">
        <v>-0.06</v>
      </c>
      <c r="P231">
        <v>0</v>
      </c>
      <c r="R231">
        <v>0.4</v>
      </c>
      <c r="S231">
        <v>0.34</v>
      </c>
      <c r="T231">
        <v>0.23</v>
      </c>
      <c r="U231">
        <v>102.68</v>
      </c>
      <c r="V231">
        <v>1536.443</v>
      </c>
      <c r="X231">
        <f t="shared" si="3"/>
        <v>3.01</v>
      </c>
    </row>
    <row r="232" spans="1:24" x14ac:dyDescent="0.3">
      <c r="A232" t="s">
        <v>71</v>
      </c>
      <c r="B232">
        <v>4002</v>
      </c>
      <c r="C232" s="45">
        <v>44783</v>
      </c>
      <c r="D232">
        <v>10</v>
      </c>
      <c r="E232" t="s">
        <v>73</v>
      </c>
      <c r="F232">
        <v>84.35</v>
      </c>
      <c r="G232">
        <v>10.01</v>
      </c>
      <c r="H232">
        <v>0.79</v>
      </c>
      <c r="I232">
        <v>0.05</v>
      </c>
      <c r="J232">
        <v>0.14000000000000001</v>
      </c>
      <c r="K232">
        <v>1.92</v>
      </c>
      <c r="L232">
        <v>0</v>
      </c>
      <c r="M232">
        <v>0.02</v>
      </c>
      <c r="N232">
        <v>-0.51</v>
      </c>
      <c r="O232">
        <v>-0.06</v>
      </c>
      <c r="P232">
        <v>0</v>
      </c>
      <c r="R232">
        <v>0.4</v>
      </c>
      <c r="S232">
        <v>0.34</v>
      </c>
      <c r="T232">
        <v>0.23</v>
      </c>
      <c r="U232">
        <v>97.68</v>
      </c>
      <c r="V232">
        <v>1569.91</v>
      </c>
      <c r="X232">
        <f t="shared" si="3"/>
        <v>2.9</v>
      </c>
    </row>
    <row r="233" spans="1:24" x14ac:dyDescent="0.3">
      <c r="A233" t="s">
        <v>71</v>
      </c>
      <c r="B233">
        <v>4002</v>
      </c>
      <c r="C233" s="45">
        <v>44783</v>
      </c>
      <c r="D233">
        <v>11</v>
      </c>
      <c r="E233" t="s">
        <v>73</v>
      </c>
      <c r="F233">
        <v>107.57</v>
      </c>
      <c r="G233">
        <v>10.01</v>
      </c>
      <c r="H233">
        <v>0.79</v>
      </c>
      <c r="I233">
        <v>0.05</v>
      </c>
      <c r="J233">
        <v>0.3</v>
      </c>
      <c r="K233">
        <v>1.88</v>
      </c>
      <c r="L233">
        <v>0.02</v>
      </c>
      <c r="M233">
        <v>0.04</v>
      </c>
      <c r="N233">
        <v>-0.43</v>
      </c>
      <c r="O233">
        <v>-0.06</v>
      </c>
      <c r="P233">
        <v>0</v>
      </c>
      <c r="R233">
        <v>0.4</v>
      </c>
      <c r="S233">
        <v>0.34</v>
      </c>
      <c r="T233">
        <v>0.23</v>
      </c>
      <c r="U233">
        <v>121.14</v>
      </c>
      <c r="V233">
        <v>1598.914</v>
      </c>
      <c r="X233">
        <f t="shared" si="3"/>
        <v>3.04</v>
      </c>
    </row>
    <row r="234" spans="1:24" x14ac:dyDescent="0.3">
      <c r="A234" t="s">
        <v>71</v>
      </c>
      <c r="B234">
        <v>4002</v>
      </c>
      <c r="C234" s="45">
        <v>44783</v>
      </c>
      <c r="D234">
        <v>12</v>
      </c>
      <c r="E234" t="s">
        <v>73</v>
      </c>
      <c r="F234">
        <v>77.760000000000005</v>
      </c>
      <c r="G234">
        <v>10.01</v>
      </c>
      <c r="H234">
        <v>0.79</v>
      </c>
      <c r="I234">
        <v>0.05</v>
      </c>
      <c r="J234">
        <v>0.14000000000000001</v>
      </c>
      <c r="K234">
        <v>1.86</v>
      </c>
      <c r="L234">
        <v>0</v>
      </c>
      <c r="M234">
        <v>0.14000000000000001</v>
      </c>
      <c r="N234">
        <v>-0.6</v>
      </c>
      <c r="O234">
        <v>-0.06</v>
      </c>
      <c r="P234">
        <v>0</v>
      </c>
      <c r="R234">
        <v>0.4</v>
      </c>
      <c r="S234">
        <v>0.34</v>
      </c>
      <c r="T234">
        <v>0.23</v>
      </c>
      <c r="U234">
        <v>91.06</v>
      </c>
      <c r="V234">
        <v>1629.7249999999999</v>
      </c>
      <c r="X234">
        <f t="shared" si="3"/>
        <v>2.8400000000000003</v>
      </c>
    </row>
    <row r="235" spans="1:24" x14ac:dyDescent="0.3">
      <c r="A235" t="s">
        <v>71</v>
      </c>
      <c r="B235">
        <v>4002</v>
      </c>
      <c r="C235" s="45">
        <v>44783</v>
      </c>
      <c r="D235">
        <v>13</v>
      </c>
      <c r="E235" t="s">
        <v>73</v>
      </c>
      <c r="F235">
        <v>73.790000000000006</v>
      </c>
      <c r="G235">
        <v>10.01</v>
      </c>
      <c r="H235">
        <v>0.79</v>
      </c>
      <c r="I235">
        <v>0.05</v>
      </c>
      <c r="J235">
        <v>0.11</v>
      </c>
      <c r="K235">
        <v>1.85</v>
      </c>
      <c r="L235">
        <v>0</v>
      </c>
      <c r="M235">
        <v>0.01</v>
      </c>
      <c r="N235">
        <v>-0.5</v>
      </c>
      <c r="O235">
        <v>-0.06</v>
      </c>
      <c r="P235">
        <v>0</v>
      </c>
      <c r="R235">
        <v>0.4</v>
      </c>
      <c r="S235">
        <v>0.34</v>
      </c>
      <c r="T235">
        <v>0.23</v>
      </c>
      <c r="U235">
        <v>87.02</v>
      </c>
      <c r="V235">
        <v>1654.1179999999999</v>
      </c>
      <c r="X235">
        <f t="shared" si="3"/>
        <v>2.8000000000000003</v>
      </c>
    </row>
    <row r="236" spans="1:24" x14ac:dyDescent="0.3">
      <c r="A236" t="s">
        <v>71</v>
      </c>
      <c r="B236">
        <v>4002</v>
      </c>
      <c r="C236" s="45">
        <v>44783</v>
      </c>
      <c r="D236">
        <v>14</v>
      </c>
      <c r="E236" t="s">
        <v>73</v>
      </c>
      <c r="F236">
        <v>72.81</v>
      </c>
      <c r="G236">
        <v>10.01</v>
      </c>
      <c r="H236">
        <v>0.79</v>
      </c>
      <c r="I236">
        <v>0.05</v>
      </c>
      <c r="J236">
        <v>0.08</v>
      </c>
      <c r="K236">
        <v>1.81</v>
      </c>
      <c r="L236">
        <v>0</v>
      </c>
      <c r="M236">
        <v>-0.06</v>
      </c>
      <c r="N236">
        <v>-0.6</v>
      </c>
      <c r="O236">
        <v>-0.06</v>
      </c>
      <c r="P236">
        <v>0</v>
      </c>
      <c r="R236">
        <v>0.4</v>
      </c>
      <c r="S236">
        <v>0.34</v>
      </c>
      <c r="T236">
        <v>0.23</v>
      </c>
      <c r="U236">
        <v>85.8</v>
      </c>
      <c r="V236">
        <v>1680.8219999999999</v>
      </c>
      <c r="X236">
        <f t="shared" si="3"/>
        <v>2.73</v>
      </c>
    </row>
    <row r="237" spans="1:24" x14ac:dyDescent="0.3">
      <c r="A237" t="s">
        <v>71</v>
      </c>
      <c r="B237">
        <v>4002</v>
      </c>
      <c r="C237" s="45">
        <v>44783</v>
      </c>
      <c r="D237">
        <v>15</v>
      </c>
      <c r="E237" t="s">
        <v>73</v>
      </c>
      <c r="F237">
        <v>82.16</v>
      </c>
      <c r="G237">
        <v>10.01</v>
      </c>
      <c r="H237">
        <v>0.79</v>
      </c>
      <c r="I237">
        <v>0.05</v>
      </c>
      <c r="J237">
        <v>0.14000000000000001</v>
      </c>
      <c r="K237">
        <v>1.79</v>
      </c>
      <c r="L237">
        <v>0</v>
      </c>
      <c r="M237">
        <v>0.12</v>
      </c>
      <c r="N237">
        <v>-0.57999999999999996</v>
      </c>
      <c r="O237">
        <v>-0.06</v>
      </c>
      <c r="P237">
        <v>0</v>
      </c>
      <c r="R237">
        <v>0.4</v>
      </c>
      <c r="S237">
        <v>0.34</v>
      </c>
      <c r="T237">
        <v>0.23</v>
      </c>
      <c r="U237">
        <v>95.39</v>
      </c>
      <c r="V237">
        <v>1700.8869999999999</v>
      </c>
      <c r="X237">
        <f t="shared" si="3"/>
        <v>2.77</v>
      </c>
    </row>
    <row r="238" spans="1:24" x14ac:dyDescent="0.3">
      <c r="A238" t="s">
        <v>71</v>
      </c>
      <c r="B238">
        <v>4002</v>
      </c>
      <c r="C238" s="45">
        <v>44783</v>
      </c>
      <c r="D238">
        <v>16</v>
      </c>
      <c r="E238" t="s">
        <v>73</v>
      </c>
      <c r="F238">
        <v>85.29</v>
      </c>
      <c r="G238">
        <v>10.01</v>
      </c>
      <c r="H238">
        <v>0.79</v>
      </c>
      <c r="I238">
        <v>0.05</v>
      </c>
      <c r="J238">
        <v>0.19</v>
      </c>
      <c r="K238">
        <v>1.76</v>
      </c>
      <c r="L238">
        <v>0</v>
      </c>
      <c r="M238">
        <v>0</v>
      </c>
      <c r="N238">
        <v>-0.59</v>
      </c>
      <c r="O238">
        <v>-0.06</v>
      </c>
      <c r="P238">
        <v>0</v>
      </c>
      <c r="R238">
        <v>0.4</v>
      </c>
      <c r="S238">
        <v>0.34</v>
      </c>
      <c r="T238">
        <v>0.23</v>
      </c>
      <c r="U238">
        <v>98.41</v>
      </c>
      <c r="V238">
        <v>1696.5350000000001</v>
      </c>
      <c r="X238">
        <f t="shared" si="3"/>
        <v>2.79</v>
      </c>
    </row>
    <row r="239" spans="1:24" x14ac:dyDescent="0.3">
      <c r="A239" t="s">
        <v>71</v>
      </c>
      <c r="B239">
        <v>4002</v>
      </c>
      <c r="C239" s="45">
        <v>44783</v>
      </c>
      <c r="D239">
        <v>17</v>
      </c>
      <c r="E239" t="s">
        <v>73</v>
      </c>
      <c r="F239">
        <v>115.33</v>
      </c>
      <c r="G239">
        <v>10.01</v>
      </c>
      <c r="H239">
        <v>0.79</v>
      </c>
      <c r="I239">
        <v>0.05</v>
      </c>
      <c r="J239">
        <v>0.25</v>
      </c>
      <c r="K239">
        <v>1.73</v>
      </c>
      <c r="L239">
        <v>0</v>
      </c>
      <c r="M239">
        <v>-0.09</v>
      </c>
      <c r="N239">
        <v>-0.46</v>
      </c>
      <c r="O239">
        <v>-0.06</v>
      </c>
      <c r="P239">
        <v>0</v>
      </c>
      <c r="R239">
        <v>0.4</v>
      </c>
      <c r="S239">
        <v>0.34</v>
      </c>
      <c r="T239">
        <v>0.23</v>
      </c>
      <c r="U239">
        <v>128.52000000000001</v>
      </c>
      <c r="V239">
        <v>1699.3019999999999</v>
      </c>
      <c r="X239">
        <f t="shared" si="3"/>
        <v>2.8200000000000003</v>
      </c>
    </row>
    <row r="240" spans="1:24" x14ac:dyDescent="0.3">
      <c r="A240" t="s">
        <v>71</v>
      </c>
      <c r="B240">
        <v>4002</v>
      </c>
      <c r="C240" s="45">
        <v>44783</v>
      </c>
      <c r="D240">
        <v>18</v>
      </c>
      <c r="E240" t="s">
        <v>73</v>
      </c>
      <c r="F240">
        <v>127.1</v>
      </c>
      <c r="G240">
        <v>10.01</v>
      </c>
      <c r="H240">
        <v>0.79</v>
      </c>
      <c r="I240">
        <v>0.05</v>
      </c>
      <c r="J240">
        <v>0.27</v>
      </c>
      <c r="K240">
        <v>1.7</v>
      </c>
      <c r="L240">
        <v>0</v>
      </c>
      <c r="M240">
        <v>-0.1</v>
      </c>
      <c r="N240">
        <v>-0.66</v>
      </c>
      <c r="O240">
        <v>-0.06</v>
      </c>
      <c r="P240">
        <v>0</v>
      </c>
      <c r="R240">
        <v>0.4</v>
      </c>
      <c r="S240">
        <v>0.34</v>
      </c>
      <c r="T240">
        <v>0.23</v>
      </c>
      <c r="U240">
        <v>140.07</v>
      </c>
      <c r="V240">
        <v>1719.913</v>
      </c>
      <c r="X240">
        <f t="shared" si="3"/>
        <v>2.81</v>
      </c>
    </row>
    <row r="241" spans="1:24" x14ac:dyDescent="0.3">
      <c r="A241" t="s">
        <v>71</v>
      </c>
      <c r="B241">
        <v>4002</v>
      </c>
      <c r="C241" s="45">
        <v>44783</v>
      </c>
      <c r="D241">
        <v>19</v>
      </c>
      <c r="E241" t="s">
        <v>73</v>
      </c>
      <c r="F241">
        <v>120.24</v>
      </c>
      <c r="G241">
        <v>10.01</v>
      </c>
      <c r="H241">
        <v>0.79</v>
      </c>
      <c r="I241">
        <v>0.05</v>
      </c>
      <c r="J241">
        <v>0.3</v>
      </c>
      <c r="K241">
        <v>1.72</v>
      </c>
      <c r="L241">
        <v>0.11</v>
      </c>
      <c r="M241">
        <v>0.04</v>
      </c>
      <c r="N241">
        <v>-0.65</v>
      </c>
      <c r="O241">
        <v>-0.06</v>
      </c>
      <c r="P241">
        <v>0</v>
      </c>
      <c r="R241">
        <v>0.4</v>
      </c>
      <c r="S241">
        <v>0.34</v>
      </c>
      <c r="T241">
        <v>0.23</v>
      </c>
      <c r="U241">
        <v>133.52000000000001</v>
      </c>
      <c r="V241">
        <v>1699.7639999999999</v>
      </c>
      <c r="X241">
        <f t="shared" si="3"/>
        <v>2.97</v>
      </c>
    </row>
    <row r="242" spans="1:24" x14ac:dyDescent="0.3">
      <c r="A242" t="s">
        <v>71</v>
      </c>
      <c r="B242">
        <v>4002</v>
      </c>
      <c r="C242" s="45">
        <v>44783</v>
      </c>
      <c r="D242">
        <v>20</v>
      </c>
      <c r="E242" t="s">
        <v>73</v>
      </c>
      <c r="F242">
        <v>114.49</v>
      </c>
      <c r="G242">
        <v>10.01</v>
      </c>
      <c r="H242">
        <v>0.79</v>
      </c>
      <c r="I242">
        <v>0.05</v>
      </c>
      <c r="J242">
        <v>0.45</v>
      </c>
      <c r="K242">
        <v>1.77</v>
      </c>
      <c r="L242">
        <v>0.06</v>
      </c>
      <c r="M242">
        <v>-0.09</v>
      </c>
      <c r="N242">
        <v>-0.66</v>
      </c>
      <c r="O242">
        <v>-0.06</v>
      </c>
      <c r="P242">
        <v>0</v>
      </c>
      <c r="R242">
        <v>0.4</v>
      </c>
      <c r="S242">
        <v>0.34</v>
      </c>
      <c r="T242">
        <v>0.23</v>
      </c>
      <c r="U242">
        <v>127.78</v>
      </c>
      <c r="V242">
        <v>1655.932</v>
      </c>
      <c r="X242">
        <f t="shared" si="3"/>
        <v>3.12</v>
      </c>
    </row>
    <row r="243" spans="1:24" x14ac:dyDescent="0.3">
      <c r="A243" t="s">
        <v>71</v>
      </c>
      <c r="B243">
        <v>4002</v>
      </c>
      <c r="C243" s="45">
        <v>44783</v>
      </c>
      <c r="D243">
        <v>21</v>
      </c>
      <c r="E243" t="s">
        <v>73</v>
      </c>
      <c r="F243">
        <v>103.56</v>
      </c>
      <c r="G243">
        <v>10.01</v>
      </c>
      <c r="H243">
        <v>0.79</v>
      </c>
      <c r="I243">
        <v>0.05</v>
      </c>
      <c r="J243">
        <v>0.33</v>
      </c>
      <c r="K243">
        <v>1.81</v>
      </c>
      <c r="L243">
        <v>0.05</v>
      </c>
      <c r="M243">
        <v>-0.02</v>
      </c>
      <c r="N243">
        <v>-0.53</v>
      </c>
      <c r="O243">
        <v>-0.06</v>
      </c>
      <c r="P243">
        <v>0</v>
      </c>
      <c r="R243">
        <v>0.4</v>
      </c>
      <c r="S243">
        <v>0.34</v>
      </c>
      <c r="T243">
        <v>0.23</v>
      </c>
      <c r="U243">
        <v>116.96</v>
      </c>
      <c r="V243">
        <v>1618.68</v>
      </c>
      <c r="X243">
        <f t="shared" si="3"/>
        <v>3.0300000000000002</v>
      </c>
    </row>
    <row r="244" spans="1:24" x14ac:dyDescent="0.3">
      <c r="A244" t="s">
        <v>71</v>
      </c>
      <c r="B244">
        <v>4002</v>
      </c>
      <c r="C244" s="45">
        <v>44783</v>
      </c>
      <c r="D244">
        <v>22</v>
      </c>
      <c r="E244" t="s">
        <v>73</v>
      </c>
      <c r="F244">
        <v>76.62</v>
      </c>
      <c r="G244">
        <v>10.01</v>
      </c>
      <c r="H244">
        <v>0.79</v>
      </c>
      <c r="I244">
        <v>0.05</v>
      </c>
      <c r="J244">
        <v>0.15</v>
      </c>
      <c r="K244">
        <v>1.9</v>
      </c>
      <c r="L244">
        <v>0</v>
      </c>
      <c r="M244">
        <v>-0.1</v>
      </c>
      <c r="N244">
        <v>-0.35</v>
      </c>
      <c r="O244">
        <v>-0.06</v>
      </c>
      <c r="P244">
        <v>0</v>
      </c>
      <c r="R244">
        <v>0.4</v>
      </c>
      <c r="S244">
        <v>0.34</v>
      </c>
      <c r="T244">
        <v>0.23</v>
      </c>
      <c r="U244">
        <v>89.98</v>
      </c>
      <c r="V244">
        <v>1520.171</v>
      </c>
      <c r="X244">
        <f t="shared" si="3"/>
        <v>2.89</v>
      </c>
    </row>
    <row r="245" spans="1:24" x14ac:dyDescent="0.3">
      <c r="A245" t="s">
        <v>71</v>
      </c>
      <c r="B245">
        <v>4002</v>
      </c>
      <c r="C245" s="45">
        <v>44783</v>
      </c>
      <c r="D245">
        <v>23</v>
      </c>
      <c r="E245" t="s">
        <v>73</v>
      </c>
      <c r="F245">
        <v>67.27</v>
      </c>
      <c r="G245">
        <v>10.01</v>
      </c>
      <c r="H245">
        <v>0.79</v>
      </c>
      <c r="I245">
        <v>0.05</v>
      </c>
      <c r="J245">
        <v>0.26</v>
      </c>
      <c r="K245">
        <v>2.06</v>
      </c>
      <c r="L245">
        <v>0</v>
      </c>
      <c r="M245">
        <v>-0.02</v>
      </c>
      <c r="N245">
        <v>-0.4</v>
      </c>
      <c r="O245">
        <v>-0.06</v>
      </c>
      <c r="P245">
        <v>0</v>
      </c>
      <c r="R245">
        <v>0.4</v>
      </c>
      <c r="S245">
        <v>0.34</v>
      </c>
      <c r="T245">
        <v>0.23</v>
      </c>
      <c r="U245">
        <v>80.930000000000007</v>
      </c>
      <c r="V245">
        <v>1388.6369999999999</v>
      </c>
      <c r="X245">
        <f t="shared" si="3"/>
        <v>3.16</v>
      </c>
    </row>
    <row r="246" spans="1:24" x14ac:dyDescent="0.3">
      <c r="A246" t="s">
        <v>71</v>
      </c>
      <c r="B246">
        <v>4002</v>
      </c>
      <c r="C246" s="45">
        <v>44783</v>
      </c>
      <c r="D246">
        <v>24</v>
      </c>
      <c r="E246" t="s">
        <v>72</v>
      </c>
      <c r="F246">
        <v>67.989999999999995</v>
      </c>
      <c r="G246">
        <v>10.01</v>
      </c>
      <c r="H246">
        <v>0.79</v>
      </c>
      <c r="I246">
        <v>0.05</v>
      </c>
      <c r="J246">
        <v>0.73</v>
      </c>
      <c r="K246">
        <v>0</v>
      </c>
      <c r="L246">
        <v>0.01</v>
      </c>
      <c r="M246">
        <v>-0.11</v>
      </c>
      <c r="N246">
        <v>-0.32</v>
      </c>
      <c r="O246">
        <v>-0.06</v>
      </c>
      <c r="P246">
        <v>0</v>
      </c>
      <c r="R246">
        <v>0.4</v>
      </c>
      <c r="S246">
        <v>0.34</v>
      </c>
      <c r="T246">
        <v>0.23</v>
      </c>
      <c r="U246">
        <v>80.06</v>
      </c>
      <c r="V246">
        <v>1276.057</v>
      </c>
      <c r="X246">
        <f t="shared" si="3"/>
        <v>1.58</v>
      </c>
    </row>
    <row r="247" spans="1:24" x14ac:dyDescent="0.3">
      <c r="A247" t="s">
        <v>71</v>
      </c>
      <c r="B247">
        <v>4002</v>
      </c>
      <c r="C247" s="45">
        <v>44784</v>
      </c>
      <c r="D247">
        <v>1</v>
      </c>
      <c r="E247" t="s">
        <v>72</v>
      </c>
      <c r="F247">
        <v>66.319999999999993</v>
      </c>
      <c r="G247">
        <v>10.01</v>
      </c>
      <c r="H247">
        <v>0.43</v>
      </c>
      <c r="I247">
        <v>0.06</v>
      </c>
      <c r="J247">
        <v>0.16</v>
      </c>
      <c r="K247">
        <v>0</v>
      </c>
      <c r="L247">
        <v>0</v>
      </c>
      <c r="M247">
        <v>-0.11</v>
      </c>
      <c r="N247">
        <v>-0.43</v>
      </c>
      <c r="O247">
        <v>-0.06</v>
      </c>
      <c r="P247">
        <v>0</v>
      </c>
      <c r="R247">
        <v>0.4</v>
      </c>
      <c r="S247">
        <v>0.34</v>
      </c>
      <c r="T247">
        <v>0.23</v>
      </c>
      <c r="U247">
        <v>77.349999999999994</v>
      </c>
      <c r="V247">
        <v>1194.7449999999999</v>
      </c>
      <c r="X247">
        <f t="shared" si="3"/>
        <v>0.65</v>
      </c>
    </row>
    <row r="248" spans="1:24" x14ac:dyDescent="0.3">
      <c r="A248" t="s">
        <v>71</v>
      </c>
      <c r="B248">
        <v>4002</v>
      </c>
      <c r="C248" s="45">
        <v>44784</v>
      </c>
      <c r="D248">
        <v>2</v>
      </c>
      <c r="E248" t="s">
        <v>72</v>
      </c>
      <c r="F248">
        <v>66.83</v>
      </c>
      <c r="G248">
        <v>10.01</v>
      </c>
      <c r="H248">
        <v>0.43</v>
      </c>
      <c r="I248">
        <v>0.06</v>
      </c>
      <c r="J248">
        <v>0.11</v>
      </c>
      <c r="K248">
        <v>0</v>
      </c>
      <c r="L248">
        <v>0</v>
      </c>
      <c r="M248">
        <v>-7.0000000000000007E-2</v>
      </c>
      <c r="N248">
        <v>-0.25</v>
      </c>
      <c r="O248">
        <v>-0.06</v>
      </c>
      <c r="P248">
        <v>0</v>
      </c>
      <c r="R248">
        <v>0.4</v>
      </c>
      <c r="S248">
        <v>0.34</v>
      </c>
      <c r="T248">
        <v>0.23</v>
      </c>
      <c r="U248">
        <v>78.03</v>
      </c>
      <c r="V248">
        <v>1142.654</v>
      </c>
      <c r="X248">
        <f t="shared" si="3"/>
        <v>0.6</v>
      </c>
    </row>
    <row r="249" spans="1:24" x14ac:dyDescent="0.3">
      <c r="A249" t="s">
        <v>71</v>
      </c>
      <c r="B249">
        <v>4002</v>
      </c>
      <c r="C249" s="45">
        <v>44784</v>
      </c>
      <c r="D249">
        <v>3</v>
      </c>
      <c r="E249" t="s">
        <v>72</v>
      </c>
      <c r="F249">
        <v>66.38</v>
      </c>
      <c r="G249">
        <v>10.01</v>
      </c>
      <c r="H249">
        <v>0.43</v>
      </c>
      <c r="I249">
        <v>0.06</v>
      </c>
      <c r="J249">
        <v>7.0000000000000007E-2</v>
      </c>
      <c r="K249">
        <v>0</v>
      </c>
      <c r="L249">
        <v>0</v>
      </c>
      <c r="M249">
        <v>-0.01</v>
      </c>
      <c r="N249">
        <v>-0.22</v>
      </c>
      <c r="O249">
        <v>-0.06</v>
      </c>
      <c r="P249">
        <v>0</v>
      </c>
      <c r="R249">
        <v>0.4</v>
      </c>
      <c r="S249">
        <v>0.34</v>
      </c>
      <c r="T249">
        <v>0.23</v>
      </c>
      <c r="U249">
        <v>77.63</v>
      </c>
      <c r="V249">
        <v>1114.3889999999999</v>
      </c>
      <c r="X249">
        <f t="shared" si="3"/>
        <v>0.56000000000000005</v>
      </c>
    </row>
    <row r="250" spans="1:24" x14ac:dyDescent="0.3">
      <c r="A250" t="s">
        <v>71</v>
      </c>
      <c r="B250">
        <v>4002</v>
      </c>
      <c r="C250" s="45">
        <v>44784</v>
      </c>
      <c r="D250">
        <v>4</v>
      </c>
      <c r="E250" t="s">
        <v>72</v>
      </c>
      <c r="F250">
        <v>66.209999999999994</v>
      </c>
      <c r="G250">
        <v>10.01</v>
      </c>
      <c r="H250">
        <v>0.43</v>
      </c>
      <c r="I250">
        <v>0.06</v>
      </c>
      <c r="J250">
        <v>7.0000000000000007E-2</v>
      </c>
      <c r="K250">
        <v>0</v>
      </c>
      <c r="L250">
        <v>0</v>
      </c>
      <c r="M250">
        <v>-0.01</v>
      </c>
      <c r="N250">
        <v>-0.25</v>
      </c>
      <c r="O250">
        <v>-0.06</v>
      </c>
      <c r="P250">
        <v>0</v>
      </c>
      <c r="R250">
        <v>0.4</v>
      </c>
      <c r="S250">
        <v>0.34</v>
      </c>
      <c r="T250">
        <v>0.23</v>
      </c>
      <c r="U250">
        <v>77.430000000000007</v>
      </c>
      <c r="V250">
        <v>1102.049</v>
      </c>
      <c r="X250">
        <f t="shared" si="3"/>
        <v>0.56000000000000005</v>
      </c>
    </row>
    <row r="251" spans="1:24" x14ac:dyDescent="0.3">
      <c r="A251" t="s">
        <v>71</v>
      </c>
      <c r="B251">
        <v>4002</v>
      </c>
      <c r="C251" s="45">
        <v>44784</v>
      </c>
      <c r="D251">
        <v>5</v>
      </c>
      <c r="E251" t="s">
        <v>72</v>
      </c>
      <c r="F251">
        <v>70.680000000000007</v>
      </c>
      <c r="G251">
        <v>10.01</v>
      </c>
      <c r="H251">
        <v>0.43</v>
      </c>
      <c r="I251">
        <v>0.06</v>
      </c>
      <c r="J251">
        <v>0.05</v>
      </c>
      <c r="K251">
        <v>0</v>
      </c>
      <c r="L251">
        <v>0</v>
      </c>
      <c r="M251">
        <v>-0.01</v>
      </c>
      <c r="N251">
        <v>-0.25</v>
      </c>
      <c r="O251">
        <v>-0.06</v>
      </c>
      <c r="P251">
        <v>0</v>
      </c>
      <c r="R251">
        <v>0.4</v>
      </c>
      <c r="S251">
        <v>0.34</v>
      </c>
      <c r="T251">
        <v>0.23</v>
      </c>
      <c r="U251">
        <v>81.88</v>
      </c>
      <c r="V251">
        <v>1118.299</v>
      </c>
      <c r="X251">
        <f t="shared" si="3"/>
        <v>0.54</v>
      </c>
    </row>
    <row r="252" spans="1:24" x14ac:dyDescent="0.3">
      <c r="A252" t="s">
        <v>71</v>
      </c>
      <c r="B252">
        <v>4002</v>
      </c>
      <c r="C252" s="45">
        <v>44784</v>
      </c>
      <c r="D252">
        <v>6</v>
      </c>
      <c r="E252" t="s">
        <v>72</v>
      </c>
      <c r="F252">
        <v>129.52000000000001</v>
      </c>
      <c r="G252">
        <v>10.01</v>
      </c>
      <c r="H252">
        <v>0.43</v>
      </c>
      <c r="I252">
        <v>0.06</v>
      </c>
      <c r="J252">
        <v>0.98</v>
      </c>
      <c r="K252">
        <v>0</v>
      </c>
      <c r="L252">
        <v>0</v>
      </c>
      <c r="M252">
        <v>0.11</v>
      </c>
      <c r="N252">
        <v>0.48</v>
      </c>
      <c r="O252">
        <v>-0.06</v>
      </c>
      <c r="P252">
        <v>0</v>
      </c>
      <c r="R252">
        <v>0.4</v>
      </c>
      <c r="S252">
        <v>0.34</v>
      </c>
      <c r="T252">
        <v>0.23</v>
      </c>
      <c r="U252">
        <v>142.5</v>
      </c>
      <c r="V252">
        <v>1183.4490000000001</v>
      </c>
      <c r="X252">
        <f t="shared" si="3"/>
        <v>1.47</v>
      </c>
    </row>
    <row r="253" spans="1:24" x14ac:dyDescent="0.3">
      <c r="A253" t="s">
        <v>71</v>
      </c>
      <c r="B253">
        <v>4002</v>
      </c>
      <c r="C253" s="45">
        <v>44784</v>
      </c>
      <c r="D253">
        <v>7</v>
      </c>
      <c r="E253" t="s">
        <v>72</v>
      </c>
      <c r="F253">
        <v>114.95</v>
      </c>
      <c r="G253">
        <v>10.01</v>
      </c>
      <c r="H253">
        <v>0.43</v>
      </c>
      <c r="I253">
        <v>0.06</v>
      </c>
      <c r="J253">
        <v>1.1299999999999999</v>
      </c>
      <c r="K253">
        <v>0</v>
      </c>
      <c r="L253">
        <v>0</v>
      </c>
      <c r="M253">
        <v>0.04</v>
      </c>
      <c r="N253">
        <v>-0.35</v>
      </c>
      <c r="O253">
        <v>-0.06</v>
      </c>
      <c r="P253">
        <v>0</v>
      </c>
      <c r="R253">
        <v>0.4</v>
      </c>
      <c r="S253">
        <v>0.34</v>
      </c>
      <c r="T253">
        <v>0.23</v>
      </c>
      <c r="U253">
        <v>127.18</v>
      </c>
      <c r="V253">
        <v>1289.6500000000001</v>
      </c>
      <c r="X253">
        <f t="shared" si="3"/>
        <v>1.6199999999999999</v>
      </c>
    </row>
    <row r="254" spans="1:24" x14ac:dyDescent="0.3">
      <c r="A254" t="s">
        <v>71</v>
      </c>
      <c r="B254">
        <v>4002</v>
      </c>
      <c r="C254" s="45">
        <v>44784</v>
      </c>
      <c r="D254">
        <v>8</v>
      </c>
      <c r="E254" t="s">
        <v>73</v>
      </c>
      <c r="F254">
        <v>128.32</v>
      </c>
      <c r="G254">
        <v>10.01</v>
      </c>
      <c r="H254">
        <v>0.43</v>
      </c>
      <c r="I254">
        <v>0.06</v>
      </c>
      <c r="J254">
        <v>1.0900000000000001</v>
      </c>
      <c r="K254">
        <v>2.17</v>
      </c>
      <c r="L254">
        <v>0</v>
      </c>
      <c r="M254">
        <v>-0.1</v>
      </c>
      <c r="N254">
        <v>-0.65</v>
      </c>
      <c r="O254">
        <v>-0.06</v>
      </c>
      <c r="P254">
        <v>0</v>
      </c>
      <c r="R254">
        <v>0.4</v>
      </c>
      <c r="S254">
        <v>0.34</v>
      </c>
      <c r="T254">
        <v>0.23</v>
      </c>
      <c r="U254">
        <v>142.24</v>
      </c>
      <c r="V254">
        <v>1386.067</v>
      </c>
      <c r="X254">
        <f t="shared" si="3"/>
        <v>3.75</v>
      </c>
    </row>
    <row r="255" spans="1:24" x14ac:dyDescent="0.3">
      <c r="A255" t="s">
        <v>71</v>
      </c>
      <c r="B255">
        <v>4002</v>
      </c>
      <c r="C255" s="45">
        <v>44784</v>
      </c>
      <c r="D255">
        <v>9</v>
      </c>
      <c r="E255" t="s">
        <v>73</v>
      </c>
      <c r="F255">
        <v>128.97999999999999</v>
      </c>
      <c r="G255">
        <v>10.01</v>
      </c>
      <c r="H255">
        <v>0.43</v>
      </c>
      <c r="I255">
        <v>0.06</v>
      </c>
      <c r="J255">
        <v>0.28999999999999998</v>
      </c>
      <c r="K255">
        <v>2.0699999999999998</v>
      </c>
      <c r="L255">
        <v>0</v>
      </c>
      <c r="M255">
        <v>-0.06</v>
      </c>
      <c r="N255">
        <v>-0.45</v>
      </c>
      <c r="O255">
        <v>-0.06</v>
      </c>
      <c r="P255">
        <v>0</v>
      </c>
      <c r="R255">
        <v>0.4</v>
      </c>
      <c r="S255">
        <v>0.34</v>
      </c>
      <c r="T255">
        <v>0.23</v>
      </c>
      <c r="U255">
        <v>142.24</v>
      </c>
      <c r="V255">
        <v>1465.4169999999999</v>
      </c>
      <c r="X255">
        <f t="shared" si="3"/>
        <v>2.8499999999999996</v>
      </c>
    </row>
    <row r="256" spans="1:24" x14ac:dyDescent="0.3">
      <c r="A256" t="s">
        <v>71</v>
      </c>
      <c r="B256">
        <v>4002</v>
      </c>
      <c r="C256" s="45">
        <v>44784</v>
      </c>
      <c r="D256">
        <v>10</v>
      </c>
      <c r="E256" t="s">
        <v>73</v>
      </c>
      <c r="F256">
        <v>78.790000000000006</v>
      </c>
      <c r="G256">
        <v>10.01</v>
      </c>
      <c r="H256">
        <v>0.43</v>
      </c>
      <c r="I256">
        <v>0.06</v>
      </c>
      <c r="J256">
        <v>0.11</v>
      </c>
      <c r="K256">
        <v>2.0099999999999998</v>
      </c>
      <c r="L256">
        <v>0</v>
      </c>
      <c r="M256">
        <v>0.04</v>
      </c>
      <c r="N256">
        <v>-0.59</v>
      </c>
      <c r="O256">
        <v>-0.06</v>
      </c>
      <c r="P256">
        <v>0</v>
      </c>
      <c r="R256">
        <v>0.4</v>
      </c>
      <c r="S256">
        <v>0.34</v>
      </c>
      <c r="T256">
        <v>0.23</v>
      </c>
      <c r="U256">
        <v>91.77</v>
      </c>
      <c r="V256">
        <v>1517.4949999999999</v>
      </c>
      <c r="X256">
        <f t="shared" si="3"/>
        <v>2.61</v>
      </c>
    </row>
    <row r="257" spans="1:24" x14ac:dyDescent="0.3">
      <c r="A257" t="s">
        <v>71</v>
      </c>
      <c r="B257">
        <v>4002</v>
      </c>
      <c r="C257" s="45">
        <v>44784</v>
      </c>
      <c r="D257">
        <v>11</v>
      </c>
      <c r="E257" t="s">
        <v>73</v>
      </c>
      <c r="F257">
        <v>69.94</v>
      </c>
      <c r="G257">
        <v>10.01</v>
      </c>
      <c r="H257">
        <v>0.43</v>
      </c>
      <c r="I257">
        <v>0.06</v>
      </c>
      <c r="J257">
        <v>7.0000000000000007E-2</v>
      </c>
      <c r="K257">
        <v>1.95</v>
      </c>
      <c r="L257">
        <v>0</v>
      </c>
      <c r="M257">
        <v>0.01</v>
      </c>
      <c r="N257">
        <v>-0.52</v>
      </c>
      <c r="O257">
        <v>-0.06</v>
      </c>
      <c r="P257">
        <v>0</v>
      </c>
      <c r="R257">
        <v>0.4</v>
      </c>
      <c r="S257">
        <v>0.34</v>
      </c>
      <c r="T257">
        <v>0.23</v>
      </c>
      <c r="U257">
        <v>82.86</v>
      </c>
      <c r="V257">
        <v>1573.5160000000001</v>
      </c>
      <c r="X257">
        <f t="shared" si="3"/>
        <v>2.5099999999999998</v>
      </c>
    </row>
    <row r="258" spans="1:24" x14ac:dyDescent="0.3">
      <c r="A258" t="s">
        <v>71</v>
      </c>
      <c r="B258">
        <v>4002</v>
      </c>
      <c r="C258" s="45">
        <v>44784</v>
      </c>
      <c r="D258">
        <v>12</v>
      </c>
      <c r="E258" t="s">
        <v>73</v>
      </c>
      <c r="F258">
        <v>72.48</v>
      </c>
      <c r="G258">
        <v>10.01</v>
      </c>
      <c r="H258">
        <v>0.43</v>
      </c>
      <c r="I258">
        <v>0.06</v>
      </c>
      <c r="J258">
        <v>0.08</v>
      </c>
      <c r="K258">
        <v>1.92</v>
      </c>
      <c r="L258">
        <v>0</v>
      </c>
      <c r="M258">
        <v>-0.08</v>
      </c>
      <c r="N258">
        <v>-0.6</v>
      </c>
      <c r="O258">
        <v>-0.06</v>
      </c>
      <c r="P258">
        <v>0</v>
      </c>
      <c r="R258">
        <v>0.4</v>
      </c>
      <c r="S258">
        <v>0.34</v>
      </c>
      <c r="T258">
        <v>0.23</v>
      </c>
      <c r="U258">
        <v>85.21</v>
      </c>
      <c r="V258">
        <v>1628.9680000000001</v>
      </c>
      <c r="X258">
        <f t="shared" si="3"/>
        <v>2.4899999999999998</v>
      </c>
    </row>
    <row r="259" spans="1:24" x14ac:dyDescent="0.3">
      <c r="A259" t="s">
        <v>71</v>
      </c>
      <c r="B259">
        <v>4002</v>
      </c>
      <c r="C259" s="45">
        <v>44784</v>
      </c>
      <c r="D259">
        <v>13</v>
      </c>
      <c r="E259" t="s">
        <v>73</v>
      </c>
      <c r="F259">
        <v>72.25</v>
      </c>
      <c r="G259">
        <v>10.01</v>
      </c>
      <c r="H259">
        <v>0.43</v>
      </c>
      <c r="I259">
        <v>0.06</v>
      </c>
      <c r="J259">
        <v>0.09</v>
      </c>
      <c r="K259">
        <v>1.89</v>
      </c>
      <c r="L259">
        <v>0</v>
      </c>
      <c r="M259">
        <v>-0.04</v>
      </c>
      <c r="N259">
        <v>-0.56999999999999995</v>
      </c>
      <c r="O259">
        <v>-0.06</v>
      </c>
      <c r="P259">
        <v>0</v>
      </c>
      <c r="R259">
        <v>0.4</v>
      </c>
      <c r="S259">
        <v>0.34</v>
      </c>
      <c r="T259">
        <v>0.23</v>
      </c>
      <c r="U259">
        <v>85.03</v>
      </c>
      <c r="V259">
        <v>1672.375</v>
      </c>
      <c r="X259">
        <f t="shared" si="3"/>
        <v>2.4699999999999998</v>
      </c>
    </row>
    <row r="260" spans="1:24" x14ac:dyDescent="0.3">
      <c r="A260" t="s">
        <v>71</v>
      </c>
      <c r="B260">
        <v>4002</v>
      </c>
      <c r="C260" s="45">
        <v>44784</v>
      </c>
      <c r="D260">
        <v>14</v>
      </c>
      <c r="E260" t="s">
        <v>73</v>
      </c>
      <c r="F260">
        <v>76.23</v>
      </c>
      <c r="G260">
        <v>10.01</v>
      </c>
      <c r="H260">
        <v>0.43</v>
      </c>
      <c r="I260">
        <v>0.06</v>
      </c>
      <c r="J260">
        <v>0.09</v>
      </c>
      <c r="K260">
        <v>1.85</v>
      </c>
      <c r="L260">
        <v>0</v>
      </c>
      <c r="M260">
        <v>0.01</v>
      </c>
      <c r="N260">
        <v>-0.72</v>
      </c>
      <c r="O260">
        <v>-0.06</v>
      </c>
      <c r="P260">
        <v>0</v>
      </c>
      <c r="R260">
        <v>0.4</v>
      </c>
      <c r="S260">
        <v>0.34</v>
      </c>
      <c r="T260">
        <v>0.23</v>
      </c>
      <c r="U260">
        <v>88.87</v>
      </c>
      <c r="V260">
        <v>1709.0650000000001</v>
      </c>
      <c r="X260">
        <f t="shared" si="3"/>
        <v>2.4300000000000002</v>
      </c>
    </row>
    <row r="261" spans="1:24" x14ac:dyDescent="0.3">
      <c r="A261" t="s">
        <v>71</v>
      </c>
      <c r="B261">
        <v>4002</v>
      </c>
      <c r="C261" s="45">
        <v>44784</v>
      </c>
      <c r="D261">
        <v>15</v>
      </c>
      <c r="E261" t="s">
        <v>73</v>
      </c>
      <c r="F261">
        <v>75.040000000000006</v>
      </c>
      <c r="G261">
        <v>10.01</v>
      </c>
      <c r="H261">
        <v>0.43</v>
      </c>
      <c r="I261">
        <v>0.06</v>
      </c>
      <c r="J261">
        <v>7.0000000000000007E-2</v>
      </c>
      <c r="K261">
        <v>1.8</v>
      </c>
      <c r="L261">
        <v>0</v>
      </c>
      <c r="M261">
        <v>-0.06</v>
      </c>
      <c r="N261">
        <v>-0.71</v>
      </c>
      <c r="O261">
        <v>-0.06</v>
      </c>
      <c r="P261">
        <v>0</v>
      </c>
      <c r="R261">
        <v>0.4</v>
      </c>
      <c r="S261">
        <v>0.34</v>
      </c>
      <c r="T261">
        <v>0.23</v>
      </c>
      <c r="U261">
        <v>87.55</v>
      </c>
      <c r="V261">
        <v>1726.0129999999999</v>
      </c>
      <c r="X261">
        <f t="shared" si="3"/>
        <v>2.3600000000000003</v>
      </c>
    </row>
    <row r="262" spans="1:24" x14ac:dyDescent="0.3">
      <c r="A262" t="s">
        <v>71</v>
      </c>
      <c r="B262">
        <v>4002</v>
      </c>
      <c r="C262" s="45">
        <v>44784</v>
      </c>
      <c r="D262">
        <v>16</v>
      </c>
      <c r="E262" t="s">
        <v>73</v>
      </c>
      <c r="F262">
        <v>76.86</v>
      </c>
      <c r="G262">
        <v>10.01</v>
      </c>
      <c r="H262">
        <v>0.43</v>
      </c>
      <c r="I262">
        <v>0.06</v>
      </c>
      <c r="J262">
        <v>0.1</v>
      </c>
      <c r="K262">
        <v>1.76</v>
      </c>
      <c r="L262">
        <v>0</v>
      </c>
      <c r="M262">
        <v>0</v>
      </c>
      <c r="N262">
        <v>-0.73</v>
      </c>
      <c r="O262">
        <v>-0.06</v>
      </c>
      <c r="P262">
        <v>0</v>
      </c>
      <c r="R262">
        <v>0.4</v>
      </c>
      <c r="S262">
        <v>0.34</v>
      </c>
      <c r="T262">
        <v>0.23</v>
      </c>
      <c r="U262">
        <v>89.4</v>
      </c>
      <c r="V262">
        <v>1739.682</v>
      </c>
      <c r="X262">
        <f t="shared" si="3"/>
        <v>2.35</v>
      </c>
    </row>
    <row r="263" spans="1:24" x14ac:dyDescent="0.3">
      <c r="A263" t="s">
        <v>71</v>
      </c>
      <c r="B263">
        <v>4002</v>
      </c>
      <c r="C263" s="45">
        <v>44784</v>
      </c>
      <c r="D263">
        <v>17</v>
      </c>
      <c r="E263" t="s">
        <v>73</v>
      </c>
      <c r="F263">
        <v>72.47</v>
      </c>
      <c r="G263">
        <v>10.01</v>
      </c>
      <c r="H263">
        <v>0.43</v>
      </c>
      <c r="I263">
        <v>0.06</v>
      </c>
      <c r="J263">
        <v>0.09</v>
      </c>
      <c r="K263">
        <v>1.73</v>
      </c>
      <c r="L263">
        <v>0</v>
      </c>
      <c r="M263">
        <v>0.05</v>
      </c>
      <c r="N263">
        <v>-0.76</v>
      </c>
      <c r="O263">
        <v>-0.06</v>
      </c>
      <c r="P263">
        <v>-0.04</v>
      </c>
      <c r="R263">
        <v>0.4</v>
      </c>
      <c r="S263">
        <v>0.34</v>
      </c>
      <c r="T263">
        <v>0.23</v>
      </c>
      <c r="U263">
        <v>84.95</v>
      </c>
      <c r="V263">
        <v>1759.0709999999999</v>
      </c>
      <c r="X263">
        <f t="shared" si="3"/>
        <v>2.27</v>
      </c>
    </row>
    <row r="264" spans="1:24" x14ac:dyDescent="0.3">
      <c r="A264" t="s">
        <v>71</v>
      </c>
      <c r="B264">
        <v>4002</v>
      </c>
      <c r="C264" s="45">
        <v>44784</v>
      </c>
      <c r="D264">
        <v>18</v>
      </c>
      <c r="E264" t="s">
        <v>73</v>
      </c>
      <c r="F264">
        <v>82.15</v>
      </c>
      <c r="G264">
        <v>10.01</v>
      </c>
      <c r="H264">
        <v>0.43</v>
      </c>
      <c r="I264">
        <v>0.06</v>
      </c>
      <c r="J264">
        <v>0.14000000000000001</v>
      </c>
      <c r="K264">
        <v>1.7</v>
      </c>
      <c r="L264">
        <v>0</v>
      </c>
      <c r="M264">
        <v>-0.09</v>
      </c>
      <c r="N264">
        <v>-0.96</v>
      </c>
      <c r="O264">
        <v>-0.06</v>
      </c>
      <c r="P264">
        <v>-0.02</v>
      </c>
      <c r="R264">
        <v>0.4</v>
      </c>
      <c r="S264">
        <v>0.34</v>
      </c>
      <c r="T264">
        <v>0.23</v>
      </c>
      <c r="U264">
        <v>94.33</v>
      </c>
      <c r="V264">
        <v>1787.92</v>
      </c>
      <c r="X264">
        <f t="shared" ref="X264:X327" si="4">H264+I264+J264+K264+L264+P264+Q264</f>
        <v>2.31</v>
      </c>
    </row>
    <row r="265" spans="1:24" x14ac:dyDescent="0.3">
      <c r="A265" t="s">
        <v>71</v>
      </c>
      <c r="B265">
        <v>4002</v>
      </c>
      <c r="C265" s="45">
        <v>44784</v>
      </c>
      <c r="D265">
        <v>19</v>
      </c>
      <c r="E265" t="s">
        <v>73</v>
      </c>
      <c r="F265">
        <v>89.38</v>
      </c>
      <c r="G265">
        <v>10.01</v>
      </c>
      <c r="H265">
        <v>0.43</v>
      </c>
      <c r="I265">
        <v>0.06</v>
      </c>
      <c r="J265">
        <v>0.22</v>
      </c>
      <c r="K265">
        <v>1.71</v>
      </c>
      <c r="L265">
        <v>0</v>
      </c>
      <c r="M265">
        <v>-0.03</v>
      </c>
      <c r="N265">
        <v>-0.99</v>
      </c>
      <c r="O265">
        <v>-0.06</v>
      </c>
      <c r="P265">
        <v>0</v>
      </c>
      <c r="R265">
        <v>0.4</v>
      </c>
      <c r="S265">
        <v>0.34</v>
      </c>
      <c r="T265">
        <v>0.23</v>
      </c>
      <c r="U265">
        <v>101.7</v>
      </c>
      <c r="V265">
        <v>1778.579</v>
      </c>
      <c r="X265">
        <f t="shared" si="4"/>
        <v>2.42</v>
      </c>
    </row>
    <row r="266" spans="1:24" x14ac:dyDescent="0.3">
      <c r="A266" t="s">
        <v>71</v>
      </c>
      <c r="B266">
        <v>4002</v>
      </c>
      <c r="C266" s="45">
        <v>44784</v>
      </c>
      <c r="D266">
        <v>20</v>
      </c>
      <c r="E266" t="s">
        <v>73</v>
      </c>
      <c r="F266">
        <v>90.92</v>
      </c>
      <c r="G266">
        <v>10.01</v>
      </c>
      <c r="H266">
        <v>0.43</v>
      </c>
      <c r="I266">
        <v>0.06</v>
      </c>
      <c r="J266">
        <v>0.4</v>
      </c>
      <c r="K266">
        <v>1.75</v>
      </c>
      <c r="L266">
        <v>0.01</v>
      </c>
      <c r="M266">
        <v>-0.08</v>
      </c>
      <c r="N266">
        <v>-0.91</v>
      </c>
      <c r="O266">
        <v>-0.06</v>
      </c>
      <c r="P266">
        <v>0</v>
      </c>
      <c r="R266">
        <v>0.4</v>
      </c>
      <c r="S266">
        <v>0.34</v>
      </c>
      <c r="T266">
        <v>0.23</v>
      </c>
      <c r="U266">
        <v>103.5</v>
      </c>
      <c r="V266">
        <v>1725.0719999999999</v>
      </c>
      <c r="X266">
        <f t="shared" si="4"/>
        <v>2.65</v>
      </c>
    </row>
    <row r="267" spans="1:24" x14ac:dyDescent="0.3">
      <c r="A267" t="s">
        <v>71</v>
      </c>
      <c r="B267">
        <v>4002</v>
      </c>
      <c r="C267" s="45">
        <v>44784</v>
      </c>
      <c r="D267">
        <v>21</v>
      </c>
      <c r="E267" t="s">
        <v>73</v>
      </c>
      <c r="F267">
        <v>98.38</v>
      </c>
      <c r="G267">
        <v>10.01</v>
      </c>
      <c r="H267">
        <v>0.43</v>
      </c>
      <c r="I267">
        <v>0.06</v>
      </c>
      <c r="J267">
        <v>0.24</v>
      </c>
      <c r="K267">
        <v>1.79</v>
      </c>
      <c r="L267">
        <v>0</v>
      </c>
      <c r="M267">
        <v>0.03</v>
      </c>
      <c r="N267">
        <v>-0.85</v>
      </c>
      <c r="O267">
        <v>-0.06</v>
      </c>
      <c r="P267">
        <v>0</v>
      </c>
      <c r="R267">
        <v>0.4</v>
      </c>
      <c r="S267">
        <v>0.34</v>
      </c>
      <c r="T267">
        <v>0.23</v>
      </c>
      <c r="U267">
        <v>111</v>
      </c>
      <c r="V267">
        <v>1683.4269999999999</v>
      </c>
      <c r="X267">
        <f t="shared" si="4"/>
        <v>2.52</v>
      </c>
    </row>
    <row r="268" spans="1:24" x14ac:dyDescent="0.3">
      <c r="A268" t="s">
        <v>71</v>
      </c>
      <c r="B268">
        <v>4002</v>
      </c>
      <c r="C268" s="45">
        <v>44784</v>
      </c>
      <c r="D268">
        <v>22</v>
      </c>
      <c r="E268" t="s">
        <v>73</v>
      </c>
      <c r="F268">
        <v>88.8</v>
      </c>
      <c r="G268">
        <v>10.01</v>
      </c>
      <c r="H268">
        <v>0.43</v>
      </c>
      <c r="I268">
        <v>0.06</v>
      </c>
      <c r="J268">
        <v>0.34</v>
      </c>
      <c r="K268">
        <v>1.88</v>
      </c>
      <c r="L268">
        <v>0.01</v>
      </c>
      <c r="M268">
        <v>7.0000000000000007E-2</v>
      </c>
      <c r="N268">
        <v>-0.63</v>
      </c>
      <c r="O268">
        <v>-0.06</v>
      </c>
      <c r="P268">
        <v>0</v>
      </c>
      <c r="R268">
        <v>0.4</v>
      </c>
      <c r="S268">
        <v>0.34</v>
      </c>
      <c r="T268">
        <v>0.23</v>
      </c>
      <c r="U268">
        <v>101.88</v>
      </c>
      <c r="V268">
        <v>1579.5</v>
      </c>
      <c r="X268">
        <f t="shared" si="4"/>
        <v>2.7199999999999998</v>
      </c>
    </row>
    <row r="269" spans="1:24" x14ac:dyDescent="0.3">
      <c r="A269" t="s">
        <v>71</v>
      </c>
      <c r="B269">
        <v>4002</v>
      </c>
      <c r="C269" s="45">
        <v>44784</v>
      </c>
      <c r="D269">
        <v>23</v>
      </c>
      <c r="E269" t="s">
        <v>73</v>
      </c>
      <c r="F269">
        <v>81.05</v>
      </c>
      <c r="G269">
        <v>10.01</v>
      </c>
      <c r="H269">
        <v>0.43</v>
      </c>
      <c r="I269">
        <v>0.06</v>
      </c>
      <c r="J269">
        <v>0.39</v>
      </c>
      <c r="K269">
        <v>2.0299999999999998</v>
      </c>
      <c r="L269">
        <v>0</v>
      </c>
      <c r="M269">
        <v>0.09</v>
      </c>
      <c r="N269">
        <v>-0.54</v>
      </c>
      <c r="O269">
        <v>-0.06</v>
      </c>
      <c r="P269">
        <v>0</v>
      </c>
      <c r="R269">
        <v>0.4</v>
      </c>
      <c r="S269">
        <v>0.34</v>
      </c>
      <c r="T269">
        <v>0.23</v>
      </c>
      <c r="U269">
        <v>94.43</v>
      </c>
      <c r="V269">
        <v>1446.7909999999999</v>
      </c>
      <c r="X269">
        <f t="shared" si="4"/>
        <v>2.9099999999999997</v>
      </c>
    </row>
    <row r="270" spans="1:24" x14ac:dyDescent="0.3">
      <c r="A270" t="s">
        <v>71</v>
      </c>
      <c r="B270">
        <v>4002</v>
      </c>
      <c r="C270" s="45">
        <v>44784</v>
      </c>
      <c r="D270">
        <v>24</v>
      </c>
      <c r="E270" t="s">
        <v>72</v>
      </c>
      <c r="F270">
        <v>78</v>
      </c>
      <c r="G270">
        <v>10.01</v>
      </c>
      <c r="H270">
        <v>0.43</v>
      </c>
      <c r="I270">
        <v>0.06</v>
      </c>
      <c r="J270">
        <v>1.22</v>
      </c>
      <c r="K270">
        <v>0</v>
      </c>
      <c r="L270">
        <v>0</v>
      </c>
      <c r="M270">
        <v>0.11</v>
      </c>
      <c r="N270">
        <v>-0.32</v>
      </c>
      <c r="O270">
        <v>-0.06</v>
      </c>
      <c r="P270">
        <v>0</v>
      </c>
      <c r="R270">
        <v>0.4</v>
      </c>
      <c r="S270">
        <v>0.34</v>
      </c>
      <c r="T270">
        <v>0.23</v>
      </c>
      <c r="U270">
        <v>90.42</v>
      </c>
      <c r="V270">
        <v>1326.1010000000001</v>
      </c>
      <c r="X270">
        <f t="shared" si="4"/>
        <v>1.71</v>
      </c>
    </row>
    <row r="271" spans="1:24" x14ac:dyDescent="0.3">
      <c r="A271" t="s">
        <v>71</v>
      </c>
      <c r="B271">
        <v>4002</v>
      </c>
      <c r="C271" s="45">
        <v>44785</v>
      </c>
      <c r="D271">
        <v>1</v>
      </c>
      <c r="E271" t="s">
        <v>72</v>
      </c>
      <c r="F271">
        <v>75.89</v>
      </c>
      <c r="G271">
        <v>10.01</v>
      </c>
      <c r="H271">
        <v>0.15</v>
      </c>
      <c r="I271">
        <v>0.01</v>
      </c>
      <c r="J271">
        <v>0.36</v>
      </c>
      <c r="K271">
        <v>0</v>
      </c>
      <c r="L271">
        <v>0</v>
      </c>
      <c r="M271">
        <v>0.17</v>
      </c>
      <c r="N271">
        <v>-0.32</v>
      </c>
      <c r="O271">
        <v>-0.06</v>
      </c>
      <c r="P271">
        <v>0</v>
      </c>
      <c r="R271">
        <v>0.4</v>
      </c>
      <c r="S271">
        <v>0.34</v>
      </c>
      <c r="T271">
        <v>0.23</v>
      </c>
      <c r="U271">
        <v>87.18</v>
      </c>
      <c r="V271">
        <v>1232.79</v>
      </c>
      <c r="X271">
        <f t="shared" si="4"/>
        <v>0.52</v>
      </c>
    </row>
    <row r="272" spans="1:24" x14ac:dyDescent="0.3">
      <c r="A272" t="s">
        <v>71</v>
      </c>
      <c r="B272">
        <v>4002</v>
      </c>
      <c r="C272" s="45">
        <v>44785</v>
      </c>
      <c r="D272">
        <v>2</v>
      </c>
      <c r="E272" t="s">
        <v>72</v>
      </c>
      <c r="F272">
        <v>76.569999999999993</v>
      </c>
      <c r="G272">
        <v>10.01</v>
      </c>
      <c r="H272">
        <v>0.15</v>
      </c>
      <c r="I272">
        <v>0.01</v>
      </c>
      <c r="J272">
        <v>0.1</v>
      </c>
      <c r="K272">
        <v>0</v>
      </c>
      <c r="L272">
        <v>0</v>
      </c>
      <c r="M272">
        <v>0.22</v>
      </c>
      <c r="N272">
        <v>-0.24</v>
      </c>
      <c r="O272">
        <v>-0.06</v>
      </c>
      <c r="P272">
        <v>0</v>
      </c>
      <c r="R272">
        <v>0.4</v>
      </c>
      <c r="S272">
        <v>0.34</v>
      </c>
      <c r="T272">
        <v>0.23</v>
      </c>
      <c r="U272">
        <v>87.73</v>
      </c>
      <c r="V272">
        <v>1166.8440000000001</v>
      </c>
      <c r="X272">
        <f t="shared" si="4"/>
        <v>0.26</v>
      </c>
    </row>
    <row r="273" spans="1:24" x14ac:dyDescent="0.3">
      <c r="A273" t="s">
        <v>71</v>
      </c>
      <c r="B273">
        <v>4002</v>
      </c>
      <c r="C273" s="45">
        <v>44785</v>
      </c>
      <c r="D273">
        <v>3</v>
      </c>
      <c r="E273" t="s">
        <v>72</v>
      </c>
      <c r="F273">
        <v>65.69</v>
      </c>
      <c r="G273">
        <v>10.01</v>
      </c>
      <c r="H273">
        <v>0.15</v>
      </c>
      <c r="I273">
        <v>0.01</v>
      </c>
      <c r="J273">
        <v>7.0000000000000007E-2</v>
      </c>
      <c r="K273">
        <v>0</v>
      </c>
      <c r="L273">
        <v>0</v>
      </c>
      <c r="M273">
        <v>0.26</v>
      </c>
      <c r="N273">
        <v>-0.28000000000000003</v>
      </c>
      <c r="O273">
        <v>-0.06</v>
      </c>
      <c r="P273">
        <v>0</v>
      </c>
      <c r="R273">
        <v>0.4</v>
      </c>
      <c r="S273">
        <v>0.34</v>
      </c>
      <c r="T273">
        <v>0.23</v>
      </c>
      <c r="U273">
        <v>76.819999999999993</v>
      </c>
      <c r="V273">
        <v>1120.3330000000001</v>
      </c>
      <c r="X273">
        <f t="shared" si="4"/>
        <v>0.23</v>
      </c>
    </row>
    <row r="274" spans="1:24" x14ac:dyDescent="0.3">
      <c r="A274" t="s">
        <v>71</v>
      </c>
      <c r="B274">
        <v>4002</v>
      </c>
      <c r="C274" s="45">
        <v>44785</v>
      </c>
      <c r="D274">
        <v>4</v>
      </c>
      <c r="E274" t="s">
        <v>72</v>
      </c>
      <c r="F274">
        <v>62.09</v>
      </c>
      <c r="G274">
        <v>10.01</v>
      </c>
      <c r="H274">
        <v>0.15</v>
      </c>
      <c r="I274">
        <v>0.01</v>
      </c>
      <c r="J274">
        <v>0.06</v>
      </c>
      <c r="K274">
        <v>0</v>
      </c>
      <c r="L274">
        <v>0</v>
      </c>
      <c r="M274">
        <v>0.21</v>
      </c>
      <c r="N274">
        <v>-0.32</v>
      </c>
      <c r="O274">
        <v>-0.06</v>
      </c>
      <c r="P274">
        <v>0</v>
      </c>
      <c r="R274">
        <v>0.4</v>
      </c>
      <c r="S274">
        <v>0.34</v>
      </c>
      <c r="T274">
        <v>0.23</v>
      </c>
      <c r="U274">
        <v>73.12</v>
      </c>
      <c r="V274">
        <v>1099.021</v>
      </c>
      <c r="X274">
        <f t="shared" si="4"/>
        <v>0.22</v>
      </c>
    </row>
    <row r="275" spans="1:24" x14ac:dyDescent="0.3">
      <c r="A275" t="s">
        <v>71</v>
      </c>
      <c r="B275">
        <v>4002</v>
      </c>
      <c r="C275" s="45">
        <v>44785</v>
      </c>
      <c r="D275">
        <v>5</v>
      </c>
      <c r="E275" t="s">
        <v>72</v>
      </c>
      <c r="F275">
        <v>60.35</v>
      </c>
      <c r="G275">
        <v>10.01</v>
      </c>
      <c r="H275">
        <v>0.15</v>
      </c>
      <c r="I275">
        <v>0.01</v>
      </c>
      <c r="J275">
        <v>0.09</v>
      </c>
      <c r="K275">
        <v>0</v>
      </c>
      <c r="L275">
        <v>0</v>
      </c>
      <c r="M275">
        <v>0.26</v>
      </c>
      <c r="N275">
        <v>-0.33</v>
      </c>
      <c r="O275">
        <v>-0.06</v>
      </c>
      <c r="P275">
        <v>0</v>
      </c>
      <c r="R275">
        <v>0.4</v>
      </c>
      <c r="S275">
        <v>0.34</v>
      </c>
      <c r="T275">
        <v>0.23</v>
      </c>
      <c r="U275">
        <v>71.45</v>
      </c>
      <c r="V275">
        <v>1106.3399999999999</v>
      </c>
      <c r="X275">
        <f t="shared" si="4"/>
        <v>0.25</v>
      </c>
    </row>
    <row r="276" spans="1:24" x14ac:dyDescent="0.3">
      <c r="A276" t="s">
        <v>71</v>
      </c>
      <c r="B276">
        <v>4002</v>
      </c>
      <c r="C276" s="45">
        <v>44785</v>
      </c>
      <c r="D276">
        <v>6</v>
      </c>
      <c r="E276" t="s">
        <v>72</v>
      </c>
      <c r="F276">
        <v>63.79</v>
      </c>
      <c r="G276">
        <v>10.01</v>
      </c>
      <c r="H276">
        <v>0.15</v>
      </c>
      <c r="I276">
        <v>0.01</v>
      </c>
      <c r="J276">
        <v>0.17</v>
      </c>
      <c r="K276">
        <v>0</v>
      </c>
      <c r="L276">
        <v>0</v>
      </c>
      <c r="M276">
        <v>0.32</v>
      </c>
      <c r="N276">
        <v>-0.33</v>
      </c>
      <c r="O276">
        <v>-0.06</v>
      </c>
      <c r="P276">
        <v>0</v>
      </c>
      <c r="R276">
        <v>0.4</v>
      </c>
      <c r="S276">
        <v>0.34</v>
      </c>
      <c r="T276">
        <v>0.23</v>
      </c>
      <c r="U276">
        <v>75.03</v>
      </c>
      <c r="V276">
        <v>1159.213</v>
      </c>
      <c r="X276">
        <f t="shared" si="4"/>
        <v>0.33</v>
      </c>
    </row>
    <row r="277" spans="1:24" x14ac:dyDescent="0.3">
      <c r="A277" t="s">
        <v>71</v>
      </c>
      <c r="B277">
        <v>4002</v>
      </c>
      <c r="C277" s="45">
        <v>44785</v>
      </c>
      <c r="D277">
        <v>7</v>
      </c>
      <c r="E277" t="s">
        <v>72</v>
      </c>
      <c r="F277">
        <v>65.58</v>
      </c>
      <c r="G277">
        <v>10.01</v>
      </c>
      <c r="H277">
        <v>0.15</v>
      </c>
      <c r="I277">
        <v>0.01</v>
      </c>
      <c r="J277">
        <v>0.21</v>
      </c>
      <c r="K277">
        <v>0</v>
      </c>
      <c r="L277">
        <v>0</v>
      </c>
      <c r="M277">
        <v>0.31</v>
      </c>
      <c r="N277">
        <v>-0.5</v>
      </c>
      <c r="O277">
        <v>-0.06</v>
      </c>
      <c r="P277">
        <v>0</v>
      </c>
      <c r="R277">
        <v>0.4</v>
      </c>
      <c r="S277">
        <v>0.34</v>
      </c>
      <c r="T277">
        <v>0.23</v>
      </c>
      <c r="U277">
        <v>76.680000000000007</v>
      </c>
      <c r="V277">
        <v>1244.098</v>
      </c>
      <c r="X277">
        <f t="shared" si="4"/>
        <v>0.37</v>
      </c>
    </row>
    <row r="278" spans="1:24" x14ac:dyDescent="0.3">
      <c r="A278" t="s">
        <v>71</v>
      </c>
      <c r="B278">
        <v>4002</v>
      </c>
      <c r="C278" s="45">
        <v>44785</v>
      </c>
      <c r="D278">
        <v>8</v>
      </c>
      <c r="E278" t="s">
        <v>73</v>
      </c>
      <c r="F278">
        <v>69.27</v>
      </c>
      <c r="G278">
        <v>10.01</v>
      </c>
      <c r="H278">
        <v>0.15</v>
      </c>
      <c r="I278">
        <v>0.01</v>
      </c>
      <c r="J278">
        <v>0.28000000000000003</v>
      </c>
      <c r="K278">
        <v>2.3199999999999998</v>
      </c>
      <c r="L278">
        <v>0</v>
      </c>
      <c r="M278">
        <v>0.2</v>
      </c>
      <c r="N278">
        <v>-0.73</v>
      </c>
      <c r="O278">
        <v>-0.06</v>
      </c>
      <c r="P278">
        <v>0</v>
      </c>
      <c r="R278">
        <v>0.4</v>
      </c>
      <c r="S278">
        <v>0.34</v>
      </c>
      <c r="T278">
        <v>0.23</v>
      </c>
      <c r="U278">
        <v>82.42</v>
      </c>
      <c r="V278">
        <v>1332.27</v>
      </c>
      <c r="X278">
        <f t="shared" si="4"/>
        <v>2.76</v>
      </c>
    </row>
    <row r="279" spans="1:24" x14ac:dyDescent="0.3">
      <c r="A279" t="s">
        <v>71</v>
      </c>
      <c r="B279">
        <v>4002</v>
      </c>
      <c r="C279" s="45">
        <v>44785</v>
      </c>
      <c r="D279">
        <v>9</v>
      </c>
      <c r="E279" t="s">
        <v>73</v>
      </c>
      <c r="F279">
        <v>58.7</v>
      </c>
      <c r="G279">
        <v>10.01</v>
      </c>
      <c r="H279">
        <v>0.15</v>
      </c>
      <c r="I279">
        <v>0.01</v>
      </c>
      <c r="J279">
        <v>0.2</v>
      </c>
      <c r="K279">
        <v>2.2400000000000002</v>
      </c>
      <c r="L279">
        <v>0</v>
      </c>
      <c r="M279">
        <v>0.25</v>
      </c>
      <c r="N279">
        <v>-0.57999999999999996</v>
      </c>
      <c r="O279">
        <v>-0.06</v>
      </c>
      <c r="P279">
        <v>0</v>
      </c>
      <c r="R279">
        <v>0.4</v>
      </c>
      <c r="S279">
        <v>0.34</v>
      </c>
      <c r="T279">
        <v>0.23</v>
      </c>
      <c r="U279">
        <v>71.89</v>
      </c>
      <c r="V279">
        <v>1402.807</v>
      </c>
      <c r="X279">
        <f t="shared" si="4"/>
        <v>2.6</v>
      </c>
    </row>
    <row r="280" spans="1:24" x14ac:dyDescent="0.3">
      <c r="A280" t="s">
        <v>71</v>
      </c>
      <c r="B280">
        <v>4002</v>
      </c>
      <c r="C280" s="45">
        <v>44785</v>
      </c>
      <c r="D280">
        <v>10</v>
      </c>
      <c r="E280" t="s">
        <v>73</v>
      </c>
      <c r="F280">
        <v>57.65</v>
      </c>
      <c r="G280">
        <v>10.01</v>
      </c>
      <c r="H280">
        <v>0.15</v>
      </c>
      <c r="I280">
        <v>0.01</v>
      </c>
      <c r="J280">
        <v>0.1</v>
      </c>
      <c r="K280">
        <v>2.2000000000000002</v>
      </c>
      <c r="L280">
        <v>0</v>
      </c>
      <c r="M280">
        <v>0.11</v>
      </c>
      <c r="N280">
        <v>-0.41</v>
      </c>
      <c r="O280">
        <v>-0.06</v>
      </c>
      <c r="P280">
        <v>0</v>
      </c>
      <c r="R280">
        <v>0.4</v>
      </c>
      <c r="S280">
        <v>0.34</v>
      </c>
      <c r="T280">
        <v>0.23</v>
      </c>
      <c r="U280">
        <v>70.73</v>
      </c>
      <c r="V280">
        <v>1443.356</v>
      </c>
      <c r="X280">
        <f t="shared" si="4"/>
        <v>2.46</v>
      </c>
    </row>
    <row r="281" spans="1:24" x14ac:dyDescent="0.3">
      <c r="A281" t="s">
        <v>71</v>
      </c>
      <c r="B281">
        <v>4002</v>
      </c>
      <c r="C281" s="45">
        <v>44785</v>
      </c>
      <c r="D281">
        <v>11</v>
      </c>
      <c r="E281" t="s">
        <v>73</v>
      </c>
      <c r="F281">
        <v>54.59</v>
      </c>
      <c r="G281">
        <v>10.01</v>
      </c>
      <c r="H281">
        <v>0.15</v>
      </c>
      <c r="I281">
        <v>0.01</v>
      </c>
      <c r="J281">
        <v>7.0000000000000007E-2</v>
      </c>
      <c r="K281">
        <v>2.16</v>
      </c>
      <c r="L281">
        <v>0</v>
      </c>
      <c r="M281">
        <v>0.08</v>
      </c>
      <c r="N281">
        <v>-0.46</v>
      </c>
      <c r="O281">
        <v>-0.06</v>
      </c>
      <c r="P281">
        <v>0</v>
      </c>
      <c r="R281">
        <v>0.4</v>
      </c>
      <c r="S281">
        <v>0.34</v>
      </c>
      <c r="T281">
        <v>0.23</v>
      </c>
      <c r="U281">
        <v>67.52</v>
      </c>
      <c r="V281">
        <v>1477.5619999999999</v>
      </c>
      <c r="X281">
        <f t="shared" si="4"/>
        <v>2.39</v>
      </c>
    </row>
    <row r="282" spans="1:24" x14ac:dyDescent="0.3">
      <c r="A282" t="s">
        <v>71</v>
      </c>
      <c r="B282">
        <v>4002</v>
      </c>
      <c r="C282" s="45">
        <v>44785</v>
      </c>
      <c r="D282">
        <v>12</v>
      </c>
      <c r="E282" t="s">
        <v>73</v>
      </c>
      <c r="F282">
        <v>54.59</v>
      </c>
      <c r="G282">
        <v>10.01</v>
      </c>
      <c r="H282">
        <v>0.15</v>
      </c>
      <c r="I282">
        <v>0.01</v>
      </c>
      <c r="J282">
        <v>0.05</v>
      </c>
      <c r="K282">
        <v>2.12</v>
      </c>
      <c r="L282">
        <v>0</v>
      </c>
      <c r="M282">
        <v>7.0000000000000007E-2</v>
      </c>
      <c r="N282">
        <v>-0.51</v>
      </c>
      <c r="O282">
        <v>-0.06</v>
      </c>
      <c r="P282">
        <v>0</v>
      </c>
      <c r="R282">
        <v>0.4</v>
      </c>
      <c r="S282">
        <v>0.34</v>
      </c>
      <c r="T282">
        <v>0.23</v>
      </c>
      <c r="U282">
        <v>67.400000000000006</v>
      </c>
      <c r="V282">
        <v>1502.4190000000001</v>
      </c>
      <c r="X282">
        <f t="shared" si="4"/>
        <v>2.33</v>
      </c>
    </row>
    <row r="283" spans="1:24" x14ac:dyDescent="0.3">
      <c r="A283" t="s">
        <v>71</v>
      </c>
      <c r="B283">
        <v>4002</v>
      </c>
      <c r="C283" s="45">
        <v>44785</v>
      </c>
      <c r="D283">
        <v>13</v>
      </c>
      <c r="E283" t="s">
        <v>73</v>
      </c>
      <c r="F283">
        <v>56.48</v>
      </c>
      <c r="G283">
        <v>10.01</v>
      </c>
      <c r="H283">
        <v>0.15</v>
      </c>
      <c r="I283">
        <v>0.01</v>
      </c>
      <c r="J283">
        <v>0.09</v>
      </c>
      <c r="K283">
        <v>2.0699999999999998</v>
      </c>
      <c r="L283">
        <v>0</v>
      </c>
      <c r="M283">
        <v>0.06</v>
      </c>
      <c r="N283">
        <v>-0.56000000000000005</v>
      </c>
      <c r="O283">
        <v>-0.06</v>
      </c>
      <c r="P283">
        <v>0</v>
      </c>
      <c r="R283">
        <v>0.4</v>
      </c>
      <c r="S283">
        <v>0.34</v>
      </c>
      <c r="T283">
        <v>0.23</v>
      </c>
      <c r="U283">
        <v>69.22</v>
      </c>
      <c r="V283">
        <v>1520.3150000000001</v>
      </c>
      <c r="X283">
        <f t="shared" si="4"/>
        <v>2.3199999999999998</v>
      </c>
    </row>
    <row r="284" spans="1:24" x14ac:dyDescent="0.3">
      <c r="A284" t="s">
        <v>71</v>
      </c>
      <c r="B284">
        <v>4002</v>
      </c>
      <c r="C284" s="45">
        <v>44785</v>
      </c>
      <c r="D284">
        <v>14</v>
      </c>
      <c r="E284" t="s">
        <v>73</v>
      </c>
      <c r="F284">
        <v>59.41</v>
      </c>
      <c r="G284">
        <v>10.01</v>
      </c>
      <c r="H284">
        <v>0.15</v>
      </c>
      <c r="I284">
        <v>0.01</v>
      </c>
      <c r="J284">
        <v>0.06</v>
      </c>
      <c r="K284">
        <v>2.0099999999999998</v>
      </c>
      <c r="L284">
        <v>0</v>
      </c>
      <c r="M284">
        <v>0.05</v>
      </c>
      <c r="N284">
        <v>-0.62</v>
      </c>
      <c r="O284">
        <v>-0.06</v>
      </c>
      <c r="P284">
        <v>0</v>
      </c>
      <c r="R284">
        <v>0.4</v>
      </c>
      <c r="S284">
        <v>0.34</v>
      </c>
      <c r="T284">
        <v>0.23</v>
      </c>
      <c r="U284">
        <v>71.989999999999995</v>
      </c>
      <c r="V284">
        <v>1546.107</v>
      </c>
      <c r="X284">
        <f t="shared" si="4"/>
        <v>2.23</v>
      </c>
    </row>
    <row r="285" spans="1:24" x14ac:dyDescent="0.3">
      <c r="A285" t="s">
        <v>71</v>
      </c>
      <c r="B285">
        <v>4002</v>
      </c>
      <c r="C285" s="45">
        <v>44785</v>
      </c>
      <c r="D285">
        <v>15</v>
      </c>
      <c r="E285" t="s">
        <v>73</v>
      </c>
      <c r="F285">
        <v>61.59</v>
      </c>
      <c r="G285">
        <v>10.01</v>
      </c>
      <c r="H285">
        <v>0.15</v>
      </c>
      <c r="I285">
        <v>0.01</v>
      </c>
      <c r="J285">
        <v>0.05</v>
      </c>
      <c r="K285">
        <v>1.96</v>
      </c>
      <c r="L285">
        <v>0</v>
      </c>
      <c r="M285">
        <v>0.09</v>
      </c>
      <c r="N285">
        <v>-0.59</v>
      </c>
      <c r="O285">
        <v>-0.06</v>
      </c>
      <c r="P285">
        <v>0</v>
      </c>
      <c r="R285">
        <v>0.4</v>
      </c>
      <c r="S285">
        <v>0.34</v>
      </c>
      <c r="T285">
        <v>0.23</v>
      </c>
      <c r="U285">
        <v>74.180000000000007</v>
      </c>
      <c r="V285">
        <v>1561.77</v>
      </c>
      <c r="X285">
        <f t="shared" si="4"/>
        <v>2.17</v>
      </c>
    </row>
    <row r="286" spans="1:24" x14ac:dyDescent="0.3">
      <c r="A286" t="s">
        <v>71</v>
      </c>
      <c r="B286">
        <v>4002</v>
      </c>
      <c r="C286" s="45">
        <v>44785</v>
      </c>
      <c r="D286">
        <v>16</v>
      </c>
      <c r="E286" t="s">
        <v>73</v>
      </c>
      <c r="F286">
        <v>65.72</v>
      </c>
      <c r="G286">
        <v>10.01</v>
      </c>
      <c r="H286">
        <v>0.15</v>
      </c>
      <c r="I286">
        <v>0.01</v>
      </c>
      <c r="J286">
        <v>7.0000000000000007E-2</v>
      </c>
      <c r="K286">
        <v>1.91</v>
      </c>
      <c r="L286">
        <v>0</v>
      </c>
      <c r="M286">
        <v>0.09</v>
      </c>
      <c r="N286">
        <v>-0.6</v>
      </c>
      <c r="O286">
        <v>-0.06</v>
      </c>
      <c r="P286">
        <v>0</v>
      </c>
      <c r="R286">
        <v>0.4</v>
      </c>
      <c r="S286">
        <v>0.34</v>
      </c>
      <c r="T286">
        <v>0.23</v>
      </c>
      <c r="U286">
        <v>78.27</v>
      </c>
      <c r="V286">
        <v>1573.759</v>
      </c>
      <c r="X286">
        <f t="shared" si="4"/>
        <v>2.14</v>
      </c>
    </row>
    <row r="287" spans="1:24" x14ac:dyDescent="0.3">
      <c r="A287" t="s">
        <v>71</v>
      </c>
      <c r="B287">
        <v>4002</v>
      </c>
      <c r="C287" s="45">
        <v>44785</v>
      </c>
      <c r="D287">
        <v>17</v>
      </c>
      <c r="E287" t="s">
        <v>73</v>
      </c>
      <c r="F287">
        <v>63.55</v>
      </c>
      <c r="G287">
        <v>10.01</v>
      </c>
      <c r="H287">
        <v>0.15</v>
      </c>
      <c r="I287">
        <v>0.01</v>
      </c>
      <c r="J287">
        <v>7.0000000000000007E-2</v>
      </c>
      <c r="K287">
        <v>1.87</v>
      </c>
      <c r="L287">
        <v>0</v>
      </c>
      <c r="M287">
        <v>0.06</v>
      </c>
      <c r="N287">
        <v>-0.52</v>
      </c>
      <c r="O287">
        <v>-0.06</v>
      </c>
      <c r="P287">
        <v>0</v>
      </c>
      <c r="R287">
        <v>0.4</v>
      </c>
      <c r="S287">
        <v>0.34</v>
      </c>
      <c r="T287">
        <v>0.23</v>
      </c>
      <c r="U287">
        <v>76.11</v>
      </c>
      <c r="V287">
        <v>1591.6320000000001</v>
      </c>
      <c r="X287">
        <f t="shared" si="4"/>
        <v>2.1</v>
      </c>
    </row>
    <row r="288" spans="1:24" x14ac:dyDescent="0.3">
      <c r="A288" t="s">
        <v>71</v>
      </c>
      <c r="B288">
        <v>4002</v>
      </c>
      <c r="C288" s="45">
        <v>44785</v>
      </c>
      <c r="D288">
        <v>18</v>
      </c>
      <c r="E288" t="s">
        <v>73</v>
      </c>
      <c r="F288">
        <v>73.319999999999993</v>
      </c>
      <c r="G288">
        <v>10.01</v>
      </c>
      <c r="H288">
        <v>0.15</v>
      </c>
      <c r="I288">
        <v>0.01</v>
      </c>
      <c r="J288">
        <v>0.11</v>
      </c>
      <c r="K288">
        <v>1.85</v>
      </c>
      <c r="L288">
        <v>0</v>
      </c>
      <c r="M288">
        <v>0.06</v>
      </c>
      <c r="N288">
        <v>-0.6</v>
      </c>
      <c r="O288">
        <v>-0.06</v>
      </c>
      <c r="P288">
        <v>0</v>
      </c>
      <c r="R288">
        <v>0.4</v>
      </c>
      <c r="S288">
        <v>0.34</v>
      </c>
      <c r="T288">
        <v>0.23</v>
      </c>
      <c r="U288">
        <v>85.82</v>
      </c>
      <c r="V288">
        <v>1589.6130000000001</v>
      </c>
      <c r="X288">
        <f t="shared" si="4"/>
        <v>2.12</v>
      </c>
    </row>
    <row r="289" spans="1:24" x14ac:dyDescent="0.3">
      <c r="A289" t="s">
        <v>71</v>
      </c>
      <c r="B289">
        <v>4002</v>
      </c>
      <c r="C289" s="45">
        <v>44785</v>
      </c>
      <c r="D289">
        <v>19</v>
      </c>
      <c r="E289" t="s">
        <v>73</v>
      </c>
      <c r="F289">
        <v>75.66</v>
      </c>
      <c r="G289">
        <v>10.01</v>
      </c>
      <c r="H289">
        <v>0.15</v>
      </c>
      <c r="I289">
        <v>0.01</v>
      </c>
      <c r="J289">
        <v>0.13</v>
      </c>
      <c r="K289">
        <v>1.88</v>
      </c>
      <c r="L289">
        <v>0</v>
      </c>
      <c r="M289">
        <v>0.12</v>
      </c>
      <c r="N289">
        <v>-0.64</v>
      </c>
      <c r="O289">
        <v>-0.06</v>
      </c>
      <c r="P289">
        <v>0</v>
      </c>
      <c r="R289">
        <v>0.4</v>
      </c>
      <c r="S289">
        <v>0.34</v>
      </c>
      <c r="T289">
        <v>0.23</v>
      </c>
      <c r="U289">
        <v>88.23</v>
      </c>
      <c r="V289">
        <v>1541.086</v>
      </c>
      <c r="X289">
        <f t="shared" si="4"/>
        <v>2.17</v>
      </c>
    </row>
    <row r="290" spans="1:24" x14ac:dyDescent="0.3">
      <c r="A290" t="s">
        <v>71</v>
      </c>
      <c r="B290">
        <v>4002</v>
      </c>
      <c r="C290" s="45">
        <v>44785</v>
      </c>
      <c r="D290">
        <v>20</v>
      </c>
      <c r="E290" t="s">
        <v>73</v>
      </c>
      <c r="F290">
        <v>67.930000000000007</v>
      </c>
      <c r="G290">
        <v>10.01</v>
      </c>
      <c r="H290">
        <v>0.15</v>
      </c>
      <c r="I290">
        <v>0.01</v>
      </c>
      <c r="J290">
        <v>0.1</v>
      </c>
      <c r="K290">
        <v>1.96</v>
      </c>
      <c r="L290">
        <v>0</v>
      </c>
      <c r="M290">
        <v>0.19</v>
      </c>
      <c r="N290">
        <v>-0.6</v>
      </c>
      <c r="O290">
        <v>-0.06</v>
      </c>
      <c r="P290">
        <v>0</v>
      </c>
      <c r="R290">
        <v>0.4</v>
      </c>
      <c r="S290">
        <v>0.34</v>
      </c>
      <c r="T290">
        <v>0.23</v>
      </c>
      <c r="U290">
        <v>80.66</v>
      </c>
      <c r="V290">
        <v>1477.2260000000001</v>
      </c>
      <c r="X290">
        <f t="shared" si="4"/>
        <v>2.2199999999999998</v>
      </c>
    </row>
    <row r="291" spans="1:24" x14ac:dyDescent="0.3">
      <c r="A291" t="s">
        <v>71</v>
      </c>
      <c r="B291">
        <v>4002</v>
      </c>
      <c r="C291" s="45">
        <v>44785</v>
      </c>
      <c r="D291">
        <v>21</v>
      </c>
      <c r="E291" t="s">
        <v>73</v>
      </c>
      <c r="F291">
        <v>65.84</v>
      </c>
      <c r="G291">
        <v>10.01</v>
      </c>
      <c r="H291">
        <v>0.15</v>
      </c>
      <c r="I291">
        <v>0.01</v>
      </c>
      <c r="J291">
        <v>0.1</v>
      </c>
      <c r="K291">
        <v>2.0299999999999998</v>
      </c>
      <c r="L291">
        <v>0</v>
      </c>
      <c r="M291">
        <v>0</v>
      </c>
      <c r="N291">
        <v>-0.49</v>
      </c>
      <c r="O291">
        <v>-0.06</v>
      </c>
      <c r="P291">
        <v>0</v>
      </c>
      <c r="R291">
        <v>0.4</v>
      </c>
      <c r="S291">
        <v>0.34</v>
      </c>
      <c r="T291">
        <v>0.23</v>
      </c>
      <c r="U291">
        <v>78.56</v>
      </c>
      <c r="V291">
        <v>1444.739</v>
      </c>
      <c r="X291">
        <f t="shared" si="4"/>
        <v>2.29</v>
      </c>
    </row>
    <row r="292" spans="1:24" x14ac:dyDescent="0.3">
      <c r="A292" t="s">
        <v>71</v>
      </c>
      <c r="B292">
        <v>4002</v>
      </c>
      <c r="C292" s="45">
        <v>44785</v>
      </c>
      <c r="D292">
        <v>22</v>
      </c>
      <c r="E292" t="s">
        <v>73</v>
      </c>
      <c r="F292">
        <v>60.55</v>
      </c>
      <c r="G292">
        <v>10.01</v>
      </c>
      <c r="H292">
        <v>0.15</v>
      </c>
      <c r="I292">
        <v>0.01</v>
      </c>
      <c r="J292">
        <v>0.09</v>
      </c>
      <c r="K292">
        <v>2.15</v>
      </c>
      <c r="L292">
        <v>0</v>
      </c>
      <c r="M292">
        <v>0.03</v>
      </c>
      <c r="N292">
        <v>-0.43</v>
      </c>
      <c r="O292">
        <v>-0.06</v>
      </c>
      <c r="P292">
        <v>0</v>
      </c>
      <c r="R292">
        <v>0.4</v>
      </c>
      <c r="S292">
        <v>0.34</v>
      </c>
      <c r="T292">
        <v>0.23</v>
      </c>
      <c r="U292">
        <v>73.47</v>
      </c>
      <c r="V292">
        <v>1358.364</v>
      </c>
      <c r="X292">
        <f t="shared" si="4"/>
        <v>2.4</v>
      </c>
    </row>
    <row r="293" spans="1:24" x14ac:dyDescent="0.3">
      <c r="A293" t="s">
        <v>71</v>
      </c>
      <c r="B293">
        <v>4002</v>
      </c>
      <c r="C293" s="45">
        <v>44785</v>
      </c>
      <c r="D293">
        <v>23</v>
      </c>
      <c r="E293" t="s">
        <v>73</v>
      </c>
      <c r="F293">
        <v>56.76</v>
      </c>
      <c r="G293">
        <v>10.01</v>
      </c>
      <c r="H293">
        <v>0.15</v>
      </c>
      <c r="I293">
        <v>0.01</v>
      </c>
      <c r="J293">
        <v>0.26</v>
      </c>
      <c r="K293">
        <v>2.3199999999999998</v>
      </c>
      <c r="L293">
        <v>0</v>
      </c>
      <c r="M293">
        <v>-0.03</v>
      </c>
      <c r="N293">
        <v>-0.52</v>
      </c>
      <c r="O293">
        <v>-0.06</v>
      </c>
      <c r="P293">
        <v>0</v>
      </c>
      <c r="R293">
        <v>0.4</v>
      </c>
      <c r="S293">
        <v>0.34</v>
      </c>
      <c r="T293">
        <v>0.23</v>
      </c>
      <c r="U293">
        <v>69.87</v>
      </c>
      <c r="V293">
        <v>1248.4280000000001</v>
      </c>
      <c r="X293">
        <f t="shared" si="4"/>
        <v>2.7399999999999998</v>
      </c>
    </row>
    <row r="294" spans="1:24" x14ac:dyDescent="0.3">
      <c r="A294" t="s">
        <v>71</v>
      </c>
      <c r="B294">
        <v>4002</v>
      </c>
      <c r="C294" s="45">
        <v>44785</v>
      </c>
      <c r="D294">
        <v>24</v>
      </c>
      <c r="E294" t="s">
        <v>72</v>
      </c>
      <c r="F294">
        <v>57.89</v>
      </c>
      <c r="G294">
        <v>10.01</v>
      </c>
      <c r="H294">
        <v>0.15</v>
      </c>
      <c r="I294">
        <v>0.01</v>
      </c>
      <c r="J294">
        <v>0.18</v>
      </c>
      <c r="K294">
        <v>0</v>
      </c>
      <c r="L294">
        <v>0</v>
      </c>
      <c r="M294">
        <v>0.05</v>
      </c>
      <c r="N294">
        <v>-0.5</v>
      </c>
      <c r="O294">
        <v>-0.06</v>
      </c>
      <c r="P294">
        <v>0</v>
      </c>
      <c r="R294">
        <v>0.4</v>
      </c>
      <c r="S294">
        <v>0.34</v>
      </c>
      <c r="T294">
        <v>0.23</v>
      </c>
      <c r="U294">
        <v>68.7</v>
      </c>
      <c r="V294">
        <v>1137.171</v>
      </c>
      <c r="X294">
        <f t="shared" si="4"/>
        <v>0.33999999999999997</v>
      </c>
    </row>
    <row r="295" spans="1:24" x14ac:dyDescent="0.3">
      <c r="A295" t="s">
        <v>71</v>
      </c>
      <c r="B295">
        <v>4002</v>
      </c>
      <c r="C295" s="45">
        <v>44786</v>
      </c>
      <c r="D295">
        <v>1</v>
      </c>
      <c r="E295" t="s">
        <v>72</v>
      </c>
      <c r="F295">
        <v>54.97</v>
      </c>
      <c r="G295">
        <v>10.01</v>
      </c>
      <c r="H295">
        <v>0.21</v>
      </c>
      <c r="I295">
        <v>0.02</v>
      </c>
      <c r="J295">
        <v>0.12</v>
      </c>
      <c r="K295">
        <v>0</v>
      </c>
      <c r="L295">
        <v>0</v>
      </c>
      <c r="M295">
        <v>0.04</v>
      </c>
      <c r="N295">
        <v>-0.5</v>
      </c>
      <c r="O295">
        <v>-0.06</v>
      </c>
      <c r="P295">
        <v>0</v>
      </c>
      <c r="R295">
        <v>0.4</v>
      </c>
      <c r="S295">
        <v>0.34</v>
      </c>
      <c r="T295">
        <v>0.23</v>
      </c>
      <c r="U295">
        <v>65.78</v>
      </c>
      <c r="V295">
        <v>1057.2239999999999</v>
      </c>
      <c r="X295">
        <f t="shared" si="4"/>
        <v>0.35</v>
      </c>
    </row>
    <row r="296" spans="1:24" x14ac:dyDescent="0.3">
      <c r="A296" t="s">
        <v>71</v>
      </c>
      <c r="B296">
        <v>4002</v>
      </c>
      <c r="C296" s="45">
        <v>44786</v>
      </c>
      <c r="D296">
        <v>2</v>
      </c>
      <c r="E296" t="s">
        <v>72</v>
      </c>
      <c r="F296">
        <v>60.28</v>
      </c>
      <c r="G296">
        <v>10.01</v>
      </c>
      <c r="H296">
        <v>0.21</v>
      </c>
      <c r="I296">
        <v>0.02</v>
      </c>
      <c r="J296">
        <v>0.08</v>
      </c>
      <c r="K296">
        <v>0</v>
      </c>
      <c r="L296">
        <v>0</v>
      </c>
      <c r="M296">
        <v>0.06</v>
      </c>
      <c r="N296">
        <v>-0.53</v>
      </c>
      <c r="O296">
        <v>-0.06</v>
      </c>
      <c r="P296">
        <v>0</v>
      </c>
      <c r="R296">
        <v>0.4</v>
      </c>
      <c r="S296">
        <v>0.34</v>
      </c>
      <c r="T296">
        <v>0.23</v>
      </c>
      <c r="U296">
        <v>71.040000000000006</v>
      </c>
      <c r="V296">
        <v>1003.715</v>
      </c>
      <c r="X296">
        <f t="shared" si="4"/>
        <v>0.31</v>
      </c>
    </row>
    <row r="297" spans="1:24" x14ac:dyDescent="0.3">
      <c r="A297" t="s">
        <v>71</v>
      </c>
      <c r="B297">
        <v>4002</v>
      </c>
      <c r="C297" s="45">
        <v>44786</v>
      </c>
      <c r="D297">
        <v>3</v>
      </c>
      <c r="E297" t="s">
        <v>72</v>
      </c>
      <c r="F297">
        <v>63.31</v>
      </c>
      <c r="G297">
        <v>10.01</v>
      </c>
      <c r="H297">
        <v>0.21</v>
      </c>
      <c r="I297">
        <v>0.02</v>
      </c>
      <c r="J297">
        <v>0.08</v>
      </c>
      <c r="K297">
        <v>0</v>
      </c>
      <c r="L297">
        <v>0</v>
      </c>
      <c r="M297">
        <v>0</v>
      </c>
      <c r="N297">
        <v>-0.38</v>
      </c>
      <c r="O297">
        <v>-0.06</v>
      </c>
      <c r="P297">
        <v>0</v>
      </c>
      <c r="R297">
        <v>0.4</v>
      </c>
      <c r="S297">
        <v>0.34</v>
      </c>
      <c r="T297">
        <v>0.23</v>
      </c>
      <c r="U297">
        <v>74.16</v>
      </c>
      <c r="V297">
        <v>971.39499999999998</v>
      </c>
      <c r="X297">
        <f t="shared" si="4"/>
        <v>0.31</v>
      </c>
    </row>
    <row r="298" spans="1:24" x14ac:dyDescent="0.3">
      <c r="A298" t="s">
        <v>71</v>
      </c>
      <c r="B298">
        <v>4002</v>
      </c>
      <c r="C298" s="45">
        <v>44786</v>
      </c>
      <c r="D298">
        <v>4</v>
      </c>
      <c r="E298" t="s">
        <v>72</v>
      </c>
      <c r="F298">
        <v>61.97</v>
      </c>
      <c r="G298">
        <v>10.01</v>
      </c>
      <c r="H298">
        <v>0.21</v>
      </c>
      <c r="I298">
        <v>0.02</v>
      </c>
      <c r="J298">
        <v>7.0000000000000007E-2</v>
      </c>
      <c r="K298">
        <v>0</v>
      </c>
      <c r="L298">
        <v>0</v>
      </c>
      <c r="M298">
        <v>0.11</v>
      </c>
      <c r="N298">
        <v>-0.34</v>
      </c>
      <c r="O298">
        <v>-0.06</v>
      </c>
      <c r="P298">
        <v>0</v>
      </c>
      <c r="R298">
        <v>0.4</v>
      </c>
      <c r="S298">
        <v>0.34</v>
      </c>
      <c r="T298">
        <v>0.23</v>
      </c>
      <c r="U298">
        <v>72.959999999999994</v>
      </c>
      <c r="V298">
        <v>954.63199999999995</v>
      </c>
      <c r="X298">
        <f t="shared" si="4"/>
        <v>0.3</v>
      </c>
    </row>
    <row r="299" spans="1:24" x14ac:dyDescent="0.3">
      <c r="A299" t="s">
        <v>71</v>
      </c>
      <c r="B299">
        <v>4002</v>
      </c>
      <c r="C299" s="45">
        <v>44786</v>
      </c>
      <c r="D299">
        <v>5</v>
      </c>
      <c r="E299" t="s">
        <v>72</v>
      </c>
      <c r="F299">
        <v>65.209999999999994</v>
      </c>
      <c r="G299">
        <v>10.01</v>
      </c>
      <c r="H299">
        <v>0.21</v>
      </c>
      <c r="I299">
        <v>0.02</v>
      </c>
      <c r="J299">
        <v>0.15</v>
      </c>
      <c r="K299">
        <v>0</v>
      </c>
      <c r="L299">
        <v>0</v>
      </c>
      <c r="M299">
        <v>0.1</v>
      </c>
      <c r="N299">
        <v>-0.31</v>
      </c>
      <c r="O299">
        <v>-0.06</v>
      </c>
      <c r="P299">
        <v>0</v>
      </c>
      <c r="R299">
        <v>0.4</v>
      </c>
      <c r="S299">
        <v>0.34</v>
      </c>
      <c r="T299">
        <v>0.23</v>
      </c>
      <c r="U299">
        <v>76.3</v>
      </c>
      <c r="V299">
        <v>957.19200000000001</v>
      </c>
      <c r="X299">
        <f t="shared" si="4"/>
        <v>0.38</v>
      </c>
    </row>
    <row r="300" spans="1:24" x14ac:dyDescent="0.3">
      <c r="A300" t="s">
        <v>71</v>
      </c>
      <c r="B300">
        <v>4002</v>
      </c>
      <c r="C300" s="45">
        <v>44786</v>
      </c>
      <c r="D300">
        <v>6</v>
      </c>
      <c r="E300" t="s">
        <v>72</v>
      </c>
      <c r="F300">
        <v>65.06</v>
      </c>
      <c r="G300">
        <v>10.01</v>
      </c>
      <c r="H300">
        <v>0.21</v>
      </c>
      <c r="I300">
        <v>0.02</v>
      </c>
      <c r="J300">
        <v>0.01</v>
      </c>
      <c r="K300">
        <v>0</v>
      </c>
      <c r="L300">
        <v>0</v>
      </c>
      <c r="M300">
        <v>0.03</v>
      </c>
      <c r="N300">
        <v>-0.31</v>
      </c>
      <c r="O300">
        <v>-0.06</v>
      </c>
      <c r="P300">
        <v>0</v>
      </c>
      <c r="R300">
        <v>0.4</v>
      </c>
      <c r="S300">
        <v>0.34</v>
      </c>
      <c r="T300">
        <v>0.23</v>
      </c>
      <c r="U300">
        <v>75.94</v>
      </c>
      <c r="V300">
        <v>979.9</v>
      </c>
      <c r="X300">
        <f t="shared" si="4"/>
        <v>0.24</v>
      </c>
    </row>
    <row r="301" spans="1:24" x14ac:dyDescent="0.3">
      <c r="A301" t="s">
        <v>71</v>
      </c>
      <c r="B301">
        <v>4002</v>
      </c>
      <c r="C301" s="45">
        <v>44786</v>
      </c>
      <c r="D301">
        <v>7</v>
      </c>
      <c r="E301" t="s">
        <v>72</v>
      </c>
      <c r="F301">
        <v>72.38</v>
      </c>
      <c r="G301">
        <v>10.01</v>
      </c>
      <c r="H301">
        <v>0.21</v>
      </c>
      <c r="I301">
        <v>0.02</v>
      </c>
      <c r="J301">
        <v>0.22</v>
      </c>
      <c r="K301">
        <v>0</v>
      </c>
      <c r="L301">
        <v>0</v>
      </c>
      <c r="M301">
        <v>0.15</v>
      </c>
      <c r="N301">
        <v>-0.3</v>
      </c>
      <c r="O301">
        <v>-0.06</v>
      </c>
      <c r="P301">
        <v>0</v>
      </c>
      <c r="R301">
        <v>0.4</v>
      </c>
      <c r="S301">
        <v>0.34</v>
      </c>
      <c r="T301">
        <v>0.23</v>
      </c>
      <c r="U301">
        <v>83.6</v>
      </c>
      <c r="V301">
        <v>1017.8049999999999</v>
      </c>
      <c r="X301">
        <f t="shared" si="4"/>
        <v>0.44999999999999996</v>
      </c>
    </row>
    <row r="302" spans="1:24" x14ac:dyDescent="0.3">
      <c r="A302" t="s">
        <v>71</v>
      </c>
      <c r="B302">
        <v>4002</v>
      </c>
      <c r="C302" s="45">
        <v>44786</v>
      </c>
      <c r="D302">
        <v>8</v>
      </c>
      <c r="E302" t="s">
        <v>72</v>
      </c>
      <c r="F302">
        <v>66.849999999999994</v>
      </c>
      <c r="G302">
        <v>10.01</v>
      </c>
      <c r="H302">
        <v>0.21</v>
      </c>
      <c r="I302">
        <v>0.02</v>
      </c>
      <c r="J302">
        <v>0.23</v>
      </c>
      <c r="K302">
        <v>0</v>
      </c>
      <c r="L302">
        <v>0</v>
      </c>
      <c r="M302">
        <v>0.14000000000000001</v>
      </c>
      <c r="N302">
        <v>-0.36</v>
      </c>
      <c r="O302">
        <v>-0.06</v>
      </c>
      <c r="P302">
        <v>0</v>
      </c>
      <c r="R302">
        <v>0.4</v>
      </c>
      <c r="S302">
        <v>0.34</v>
      </c>
      <c r="T302">
        <v>0.23</v>
      </c>
      <c r="U302">
        <v>78.010000000000005</v>
      </c>
      <c r="V302">
        <v>1072.6289999999999</v>
      </c>
      <c r="X302">
        <f t="shared" si="4"/>
        <v>0.45999999999999996</v>
      </c>
    </row>
    <row r="303" spans="1:24" x14ac:dyDescent="0.3">
      <c r="A303" t="s">
        <v>71</v>
      </c>
      <c r="B303">
        <v>4002</v>
      </c>
      <c r="C303" s="45">
        <v>44786</v>
      </c>
      <c r="D303">
        <v>9</v>
      </c>
      <c r="E303" t="s">
        <v>72</v>
      </c>
      <c r="F303">
        <v>59.09</v>
      </c>
      <c r="G303">
        <v>10.01</v>
      </c>
      <c r="H303">
        <v>0.21</v>
      </c>
      <c r="I303">
        <v>0.02</v>
      </c>
      <c r="J303">
        <v>0.3</v>
      </c>
      <c r="K303">
        <v>0</v>
      </c>
      <c r="L303">
        <v>0</v>
      </c>
      <c r="M303">
        <v>0.16</v>
      </c>
      <c r="N303">
        <v>-0.38</v>
      </c>
      <c r="O303">
        <v>-0.06</v>
      </c>
      <c r="P303">
        <v>0</v>
      </c>
      <c r="R303">
        <v>0.4</v>
      </c>
      <c r="S303">
        <v>0.34</v>
      </c>
      <c r="T303">
        <v>0.23</v>
      </c>
      <c r="U303">
        <v>70.319999999999993</v>
      </c>
      <c r="V303">
        <v>1141.568</v>
      </c>
      <c r="X303">
        <f t="shared" si="4"/>
        <v>0.53</v>
      </c>
    </row>
    <row r="304" spans="1:24" x14ac:dyDescent="0.3">
      <c r="A304" t="s">
        <v>71</v>
      </c>
      <c r="B304">
        <v>4002</v>
      </c>
      <c r="C304" s="45">
        <v>44786</v>
      </c>
      <c r="D304">
        <v>10</v>
      </c>
      <c r="E304" t="s">
        <v>72</v>
      </c>
      <c r="F304">
        <v>53.13</v>
      </c>
      <c r="G304">
        <v>10.01</v>
      </c>
      <c r="H304">
        <v>0.21</v>
      </c>
      <c r="I304">
        <v>0.02</v>
      </c>
      <c r="J304">
        <v>0.22</v>
      </c>
      <c r="K304">
        <v>0</v>
      </c>
      <c r="L304">
        <v>0</v>
      </c>
      <c r="M304">
        <v>0.2</v>
      </c>
      <c r="N304">
        <v>-0.34</v>
      </c>
      <c r="O304">
        <v>-0.06</v>
      </c>
      <c r="P304">
        <v>0</v>
      </c>
      <c r="R304">
        <v>0.4</v>
      </c>
      <c r="S304">
        <v>0.34</v>
      </c>
      <c r="T304">
        <v>0.23</v>
      </c>
      <c r="U304">
        <v>64.36</v>
      </c>
      <c r="V304">
        <v>1193.105</v>
      </c>
      <c r="X304">
        <f t="shared" si="4"/>
        <v>0.44999999999999996</v>
      </c>
    </row>
    <row r="305" spans="1:24" x14ac:dyDescent="0.3">
      <c r="A305" t="s">
        <v>71</v>
      </c>
      <c r="B305">
        <v>4002</v>
      </c>
      <c r="C305" s="45">
        <v>44786</v>
      </c>
      <c r="D305">
        <v>11</v>
      </c>
      <c r="E305" t="s">
        <v>72</v>
      </c>
      <c r="F305">
        <v>54.71</v>
      </c>
      <c r="G305">
        <v>10.01</v>
      </c>
      <c r="H305">
        <v>0.21</v>
      </c>
      <c r="I305">
        <v>0.02</v>
      </c>
      <c r="J305">
        <v>7.0000000000000007E-2</v>
      </c>
      <c r="K305">
        <v>0</v>
      </c>
      <c r="L305">
        <v>0</v>
      </c>
      <c r="M305">
        <v>0.14000000000000001</v>
      </c>
      <c r="N305">
        <v>-0.38</v>
      </c>
      <c r="O305">
        <v>-0.06</v>
      </c>
      <c r="P305">
        <v>0</v>
      </c>
      <c r="R305">
        <v>0.4</v>
      </c>
      <c r="S305">
        <v>0.34</v>
      </c>
      <c r="T305">
        <v>0.23</v>
      </c>
      <c r="U305">
        <v>65.69</v>
      </c>
      <c r="V305">
        <v>1233.3620000000001</v>
      </c>
      <c r="X305">
        <f t="shared" si="4"/>
        <v>0.3</v>
      </c>
    </row>
    <row r="306" spans="1:24" x14ac:dyDescent="0.3">
      <c r="A306" t="s">
        <v>71</v>
      </c>
      <c r="B306">
        <v>4002</v>
      </c>
      <c r="C306" s="45">
        <v>44786</v>
      </c>
      <c r="D306">
        <v>12</v>
      </c>
      <c r="E306" t="s">
        <v>72</v>
      </c>
      <c r="F306">
        <v>58.05</v>
      </c>
      <c r="G306">
        <v>10.01</v>
      </c>
      <c r="H306">
        <v>0.21</v>
      </c>
      <c r="I306">
        <v>0.02</v>
      </c>
      <c r="J306">
        <v>0.06</v>
      </c>
      <c r="K306">
        <v>0</v>
      </c>
      <c r="L306">
        <v>0</v>
      </c>
      <c r="M306">
        <v>0.1</v>
      </c>
      <c r="N306">
        <v>-0.4</v>
      </c>
      <c r="O306">
        <v>-0.06</v>
      </c>
      <c r="P306">
        <v>0</v>
      </c>
      <c r="R306">
        <v>0.4</v>
      </c>
      <c r="S306">
        <v>0.34</v>
      </c>
      <c r="T306">
        <v>0.23</v>
      </c>
      <c r="U306">
        <v>68.959999999999994</v>
      </c>
      <c r="V306">
        <v>1277.4490000000001</v>
      </c>
      <c r="X306">
        <f t="shared" si="4"/>
        <v>0.28999999999999998</v>
      </c>
    </row>
    <row r="307" spans="1:24" x14ac:dyDescent="0.3">
      <c r="A307" t="s">
        <v>71</v>
      </c>
      <c r="B307">
        <v>4002</v>
      </c>
      <c r="C307" s="45">
        <v>44786</v>
      </c>
      <c r="D307">
        <v>13</v>
      </c>
      <c r="E307" t="s">
        <v>72</v>
      </c>
      <c r="F307">
        <v>61.29</v>
      </c>
      <c r="G307">
        <v>10.01</v>
      </c>
      <c r="H307">
        <v>0.21</v>
      </c>
      <c r="I307">
        <v>0.02</v>
      </c>
      <c r="J307">
        <v>0.16</v>
      </c>
      <c r="K307">
        <v>0</v>
      </c>
      <c r="L307">
        <v>0</v>
      </c>
      <c r="M307">
        <v>0.1</v>
      </c>
      <c r="N307">
        <v>-0.44</v>
      </c>
      <c r="O307">
        <v>-0.06</v>
      </c>
      <c r="P307">
        <v>0</v>
      </c>
      <c r="R307">
        <v>0.4</v>
      </c>
      <c r="S307">
        <v>0.34</v>
      </c>
      <c r="T307">
        <v>0.23</v>
      </c>
      <c r="U307">
        <v>72.260000000000005</v>
      </c>
      <c r="V307">
        <v>1298.1590000000001</v>
      </c>
      <c r="X307">
        <f t="shared" si="4"/>
        <v>0.39</v>
      </c>
    </row>
    <row r="308" spans="1:24" x14ac:dyDescent="0.3">
      <c r="A308" t="s">
        <v>71</v>
      </c>
      <c r="B308">
        <v>4002</v>
      </c>
      <c r="C308" s="45">
        <v>44786</v>
      </c>
      <c r="D308">
        <v>14</v>
      </c>
      <c r="E308" t="s">
        <v>72</v>
      </c>
      <c r="F308">
        <v>59.2</v>
      </c>
      <c r="G308">
        <v>10.01</v>
      </c>
      <c r="H308">
        <v>0.21</v>
      </c>
      <c r="I308">
        <v>0.02</v>
      </c>
      <c r="J308">
        <v>0.09</v>
      </c>
      <c r="K308">
        <v>0</v>
      </c>
      <c r="L308">
        <v>0</v>
      </c>
      <c r="M308">
        <v>0.11</v>
      </c>
      <c r="N308">
        <v>-0.47</v>
      </c>
      <c r="O308">
        <v>-0.06</v>
      </c>
      <c r="P308">
        <v>0</v>
      </c>
      <c r="R308">
        <v>0.4</v>
      </c>
      <c r="S308">
        <v>0.34</v>
      </c>
      <c r="T308">
        <v>0.23</v>
      </c>
      <c r="U308">
        <v>70.08</v>
      </c>
      <c r="V308">
        <v>1311.08</v>
      </c>
      <c r="X308">
        <f t="shared" si="4"/>
        <v>0.31999999999999995</v>
      </c>
    </row>
    <row r="309" spans="1:24" x14ac:dyDescent="0.3">
      <c r="A309" t="s">
        <v>71</v>
      </c>
      <c r="B309">
        <v>4002</v>
      </c>
      <c r="C309" s="45">
        <v>44786</v>
      </c>
      <c r="D309">
        <v>15</v>
      </c>
      <c r="E309" t="s">
        <v>72</v>
      </c>
      <c r="F309">
        <v>58</v>
      </c>
      <c r="G309">
        <v>10.01</v>
      </c>
      <c r="H309">
        <v>0.21</v>
      </c>
      <c r="I309">
        <v>0.02</v>
      </c>
      <c r="J309">
        <v>0.06</v>
      </c>
      <c r="K309">
        <v>0</v>
      </c>
      <c r="L309">
        <v>0</v>
      </c>
      <c r="M309">
        <v>0.11</v>
      </c>
      <c r="N309">
        <v>-0.46</v>
      </c>
      <c r="O309">
        <v>-0.06</v>
      </c>
      <c r="P309">
        <v>0</v>
      </c>
      <c r="R309">
        <v>0.4</v>
      </c>
      <c r="S309">
        <v>0.34</v>
      </c>
      <c r="T309">
        <v>0.23</v>
      </c>
      <c r="U309">
        <v>68.86</v>
      </c>
      <c r="V309">
        <v>1317.5319999999999</v>
      </c>
      <c r="X309">
        <f t="shared" si="4"/>
        <v>0.28999999999999998</v>
      </c>
    </row>
    <row r="310" spans="1:24" x14ac:dyDescent="0.3">
      <c r="A310" t="s">
        <v>71</v>
      </c>
      <c r="B310">
        <v>4002</v>
      </c>
      <c r="C310" s="45">
        <v>44786</v>
      </c>
      <c r="D310">
        <v>16</v>
      </c>
      <c r="E310" t="s">
        <v>72</v>
      </c>
      <c r="F310">
        <v>57.8</v>
      </c>
      <c r="G310">
        <v>10.01</v>
      </c>
      <c r="H310">
        <v>0.21</v>
      </c>
      <c r="I310">
        <v>0.02</v>
      </c>
      <c r="J310">
        <v>0.06</v>
      </c>
      <c r="K310">
        <v>0</v>
      </c>
      <c r="L310">
        <v>0</v>
      </c>
      <c r="M310">
        <v>0.16</v>
      </c>
      <c r="N310">
        <v>-0.48</v>
      </c>
      <c r="O310">
        <v>-0.06</v>
      </c>
      <c r="P310">
        <v>0</v>
      </c>
      <c r="R310">
        <v>0.4</v>
      </c>
      <c r="S310">
        <v>0.34</v>
      </c>
      <c r="T310">
        <v>0.23</v>
      </c>
      <c r="U310">
        <v>68.69</v>
      </c>
      <c r="V310">
        <v>1326.16</v>
      </c>
      <c r="X310">
        <f t="shared" si="4"/>
        <v>0.28999999999999998</v>
      </c>
    </row>
    <row r="311" spans="1:24" x14ac:dyDescent="0.3">
      <c r="A311" t="s">
        <v>71</v>
      </c>
      <c r="B311">
        <v>4002</v>
      </c>
      <c r="C311" s="45">
        <v>44786</v>
      </c>
      <c r="D311">
        <v>17</v>
      </c>
      <c r="E311" t="s">
        <v>72</v>
      </c>
      <c r="F311">
        <v>57.7</v>
      </c>
      <c r="G311">
        <v>10.01</v>
      </c>
      <c r="H311">
        <v>0.21</v>
      </c>
      <c r="I311">
        <v>0.02</v>
      </c>
      <c r="J311">
        <v>0.04</v>
      </c>
      <c r="K311">
        <v>0</v>
      </c>
      <c r="L311">
        <v>0</v>
      </c>
      <c r="M311">
        <v>7.0000000000000007E-2</v>
      </c>
      <c r="N311">
        <v>-0.47</v>
      </c>
      <c r="O311">
        <v>-0.06</v>
      </c>
      <c r="P311">
        <v>0</v>
      </c>
      <c r="R311">
        <v>0.4</v>
      </c>
      <c r="S311">
        <v>0.34</v>
      </c>
      <c r="T311">
        <v>0.23</v>
      </c>
      <c r="U311">
        <v>68.489999999999995</v>
      </c>
      <c r="V311">
        <v>1347.434</v>
      </c>
      <c r="X311">
        <f t="shared" si="4"/>
        <v>0.26999999999999996</v>
      </c>
    </row>
    <row r="312" spans="1:24" x14ac:dyDescent="0.3">
      <c r="A312" t="s">
        <v>71</v>
      </c>
      <c r="B312">
        <v>4002</v>
      </c>
      <c r="C312" s="45">
        <v>44786</v>
      </c>
      <c r="D312">
        <v>18</v>
      </c>
      <c r="E312" t="s">
        <v>72</v>
      </c>
      <c r="F312">
        <v>59.02</v>
      </c>
      <c r="G312">
        <v>10.01</v>
      </c>
      <c r="H312">
        <v>0.21</v>
      </c>
      <c r="I312">
        <v>0.02</v>
      </c>
      <c r="J312">
        <v>0.06</v>
      </c>
      <c r="K312">
        <v>0</v>
      </c>
      <c r="L312">
        <v>0</v>
      </c>
      <c r="M312">
        <v>0.08</v>
      </c>
      <c r="N312">
        <v>-0.61</v>
      </c>
      <c r="O312">
        <v>-0.06</v>
      </c>
      <c r="P312">
        <v>0</v>
      </c>
      <c r="R312">
        <v>0.4</v>
      </c>
      <c r="S312">
        <v>0.34</v>
      </c>
      <c r="T312">
        <v>0.23</v>
      </c>
      <c r="U312">
        <v>69.7</v>
      </c>
      <c r="V312">
        <v>1373.123</v>
      </c>
      <c r="X312">
        <f t="shared" si="4"/>
        <v>0.28999999999999998</v>
      </c>
    </row>
    <row r="313" spans="1:24" x14ac:dyDescent="0.3">
      <c r="A313" t="s">
        <v>71</v>
      </c>
      <c r="B313">
        <v>4002</v>
      </c>
      <c r="C313" s="45">
        <v>44786</v>
      </c>
      <c r="D313">
        <v>19</v>
      </c>
      <c r="E313" t="s">
        <v>72</v>
      </c>
      <c r="F313">
        <v>59.11</v>
      </c>
      <c r="G313">
        <v>10.01</v>
      </c>
      <c r="H313">
        <v>0.21</v>
      </c>
      <c r="I313">
        <v>0.02</v>
      </c>
      <c r="J313">
        <v>0.11</v>
      </c>
      <c r="K313">
        <v>0</v>
      </c>
      <c r="L313">
        <v>0</v>
      </c>
      <c r="M313">
        <v>0.04</v>
      </c>
      <c r="N313">
        <v>-0.63</v>
      </c>
      <c r="O313">
        <v>-0.06</v>
      </c>
      <c r="P313">
        <v>0</v>
      </c>
      <c r="R313">
        <v>0.4</v>
      </c>
      <c r="S313">
        <v>0.34</v>
      </c>
      <c r="T313">
        <v>0.23</v>
      </c>
      <c r="U313">
        <v>69.78</v>
      </c>
      <c r="V313">
        <v>1369.2429999999999</v>
      </c>
      <c r="X313">
        <f t="shared" si="4"/>
        <v>0.33999999999999997</v>
      </c>
    </row>
    <row r="314" spans="1:24" x14ac:dyDescent="0.3">
      <c r="A314" t="s">
        <v>71</v>
      </c>
      <c r="B314">
        <v>4002</v>
      </c>
      <c r="C314" s="45">
        <v>44786</v>
      </c>
      <c r="D314">
        <v>20</v>
      </c>
      <c r="E314" t="s">
        <v>72</v>
      </c>
      <c r="F314">
        <v>58.68</v>
      </c>
      <c r="G314">
        <v>10.01</v>
      </c>
      <c r="H314">
        <v>0.21</v>
      </c>
      <c r="I314">
        <v>0.02</v>
      </c>
      <c r="J314">
        <v>0.16</v>
      </c>
      <c r="K314">
        <v>0</v>
      </c>
      <c r="L314">
        <v>0</v>
      </c>
      <c r="M314">
        <v>-0.04</v>
      </c>
      <c r="N314">
        <v>-0.59</v>
      </c>
      <c r="O314">
        <v>-0.06</v>
      </c>
      <c r="P314">
        <v>0</v>
      </c>
      <c r="R314">
        <v>0.4</v>
      </c>
      <c r="S314">
        <v>0.34</v>
      </c>
      <c r="T314">
        <v>0.23</v>
      </c>
      <c r="U314">
        <v>69.36</v>
      </c>
      <c r="V314">
        <v>1346.8910000000001</v>
      </c>
      <c r="X314">
        <f t="shared" si="4"/>
        <v>0.39</v>
      </c>
    </row>
    <row r="315" spans="1:24" x14ac:dyDescent="0.3">
      <c r="A315" t="s">
        <v>71</v>
      </c>
      <c r="B315">
        <v>4002</v>
      </c>
      <c r="C315" s="45">
        <v>44786</v>
      </c>
      <c r="D315">
        <v>21</v>
      </c>
      <c r="E315" t="s">
        <v>72</v>
      </c>
      <c r="F315">
        <v>73.069999999999993</v>
      </c>
      <c r="G315">
        <v>10.01</v>
      </c>
      <c r="H315">
        <v>0.21</v>
      </c>
      <c r="I315">
        <v>0.02</v>
      </c>
      <c r="J315">
        <v>0.24</v>
      </c>
      <c r="K315">
        <v>0</v>
      </c>
      <c r="L315">
        <v>0.17</v>
      </c>
      <c r="M315">
        <v>0</v>
      </c>
      <c r="N315">
        <v>-0.42</v>
      </c>
      <c r="O315">
        <v>-0.06</v>
      </c>
      <c r="P315">
        <v>0</v>
      </c>
      <c r="R315">
        <v>0.4</v>
      </c>
      <c r="S315">
        <v>0.34</v>
      </c>
      <c r="T315">
        <v>0.23</v>
      </c>
      <c r="U315">
        <v>84.21</v>
      </c>
      <c r="V315">
        <v>1333.172</v>
      </c>
      <c r="X315">
        <f t="shared" si="4"/>
        <v>0.64</v>
      </c>
    </row>
    <row r="316" spans="1:24" x14ac:dyDescent="0.3">
      <c r="A316" t="s">
        <v>71</v>
      </c>
      <c r="B316">
        <v>4002</v>
      </c>
      <c r="C316" s="45">
        <v>44786</v>
      </c>
      <c r="D316">
        <v>22</v>
      </c>
      <c r="E316" t="s">
        <v>72</v>
      </c>
      <c r="F316">
        <v>57.57</v>
      </c>
      <c r="G316">
        <v>10.01</v>
      </c>
      <c r="H316">
        <v>0.21</v>
      </c>
      <c r="I316">
        <v>0.02</v>
      </c>
      <c r="J316">
        <v>0.12</v>
      </c>
      <c r="K316">
        <v>0</v>
      </c>
      <c r="L316">
        <v>0</v>
      </c>
      <c r="M316">
        <v>0.03</v>
      </c>
      <c r="N316">
        <v>-0.4</v>
      </c>
      <c r="O316">
        <v>-0.06</v>
      </c>
      <c r="P316">
        <v>0</v>
      </c>
      <c r="R316">
        <v>0.4</v>
      </c>
      <c r="S316">
        <v>0.34</v>
      </c>
      <c r="T316">
        <v>0.23</v>
      </c>
      <c r="U316">
        <v>68.47</v>
      </c>
      <c r="V316">
        <v>1260.6300000000001</v>
      </c>
      <c r="X316">
        <f t="shared" si="4"/>
        <v>0.35</v>
      </c>
    </row>
    <row r="317" spans="1:24" x14ac:dyDescent="0.3">
      <c r="A317" t="s">
        <v>71</v>
      </c>
      <c r="B317">
        <v>4002</v>
      </c>
      <c r="C317" s="45">
        <v>44786</v>
      </c>
      <c r="D317">
        <v>23</v>
      </c>
      <c r="E317" t="s">
        <v>72</v>
      </c>
      <c r="F317">
        <v>53.91</v>
      </c>
      <c r="G317">
        <v>10.01</v>
      </c>
      <c r="H317">
        <v>0.21</v>
      </c>
      <c r="I317">
        <v>0.02</v>
      </c>
      <c r="J317">
        <v>0.17</v>
      </c>
      <c r="K317">
        <v>0</v>
      </c>
      <c r="L317">
        <v>0</v>
      </c>
      <c r="M317">
        <v>-0.05</v>
      </c>
      <c r="N317">
        <v>-0.46</v>
      </c>
      <c r="O317">
        <v>-0.06</v>
      </c>
      <c r="P317">
        <v>0</v>
      </c>
      <c r="R317">
        <v>0.4</v>
      </c>
      <c r="S317">
        <v>0.34</v>
      </c>
      <c r="T317">
        <v>0.23</v>
      </c>
      <c r="U317">
        <v>64.72</v>
      </c>
      <c r="V317">
        <v>1172.82</v>
      </c>
      <c r="X317">
        <f t="shared" si="4"/>
        <v>0.4</v>
      </c>
    </row>
    <row r="318" spans="1:24" x14ac:dyDescent="0.3">
      <c r="A318" t="s">
        <v>71</v>
      </c>
      <c r="B318">
        <v>4002</v>
      </c>
      <c r="C318" s="45">
        <v>44786</v>
      </c>
      <c r="D318">
        <v>24</v>
      </c>
      <c r="E318" t="s">
        <v>72</v>
      </c>
      <c r="F318">
        <v>54.76</v>
      </c>
      <c r="G318">
        <v>10.01</v>
      </c>
      <c r="H318">
        <v>0.21</v>
      </c>
      <c r="I318">
        <v>0.02</v>
      </c>
      <c r="J318">
        <v>1.95</v>
      </c>
      <c r="K318">
        <v>0</v>
      </c>
      <c r="L318">
        <v>0</v>
      </c>
      <c r="M318">
        <v>-0.08</v>
      </c>
      <c r="N318">
        <v>-0.52</v>
      </c>
      <c r="O318">
        <v>-0.06</v>
      </c>
      <c r="P318">
        <v>0</v>
      </c>
      <c r="R318">
        <v>0.4</v>
      </c>
      <c r="S318">
        <v>0.34</v>
      </c>
      <c r="T318">
        <v>0.23</v>
      </c>
      <c r="U318">
        <v>67.260000000000005</v>
      </c>
      <c r="V318">
        <v>1082.1880000000001</v>
      </c>
      <c r="X318">
        <f t="shared" si="4"/>
        <v>2.1799999999999997</v>
      </c>
    </row>
    <row r="319" spans="1:24" x14ac:dyDescent="0.3">
      <c r="A319" t="s">
        <v>71</v>
      </c>
      <c r="B319">
        <v>4002</v>
      </c>
      <c r="C319" s="45">
        <v>44787</v>
      </c>
      <c r="D319">
        <v>1</v>
      </c>
      <c r="E319" t="s">
        <v>72</v>
      </c>
      <c r="F319">
        <v>59.35</v>
      </c>
      <c r="G319">
        <v>10.01</v>
      </c>
      <c r="H319">
        <v>0.17</v>
      </c>
      <c r="I319">
        <v>0.02</v>
      </c>
      <c r="J319">
        <v>0.35</v>
      </c>
      <c r="K319">
        <v>0</v>
      </c>
      <c r="L319">
        <v>0</v>
      </c>
      <c r="M319">
        <v>-0.13</v>
      </c>
      <c r="N319">
        <v>-0.42</v>
      </c>
      <c r="O319">
        <v>-0.06</v>
      </c>
      <c r="P319">
        <v>0</v>
      </c>
      <c r="R319">
        <v>0.4</v>
      </c>
      <c r="S319">
        <v>0.34</v>
      </c>
      <c r="T319">
        <v>0.23</v>
      </c>
      <c r="U319">
        <v>70.260000000000005</v>
      </c>
      <c r="V319">
        <v>1011.758</v>
      </c>
      <c r="X319">
        <f t="shared" si="4"/>
        <v>0.54</v>
      </c>
    </row>
    <row r="320" spans="1:24" x14ac:dyDescent="0.3">
      <c r="A320" t="s">
        <v>71</v>
      </c>
      <c r="B320">
        <v>4002</v>
      </c>
      <c r="C320" s="45">
        <v>44787</v>
      </c>
      <c r="D320">
        <v>2</v>
      </c>
      <c r="E320" t="s">
        <v>72</v>
      </c>
      <c r="F320">
        <v>68.52</v>
      </c>
      <c r="G320">
        <v>10.01</v>
      </c>
      <c r="H320">
        <v>0.17</v>
      </c>
      <c r="I320">
        <v>0.02</v>
      </c>
      <c r="J320">
        <v>0.1</v>
      </c>
      <c r="K320">
        <v>0</v>
      </c>
      <c r="L320">
        <v>0.19</v>
      </c>
      <c r="M320">
        <v>-0.14000000000000001</v>
      </c>
      <c r="N320">
        <v>-0.21</v>
      </c>
      <c r="O320">
        <v>-0.06</v>
      </c>
      <c r="P320">
        <v>0</v>
      </c>
      <c r="R320">
        <v>0.4</v>
      </c>
      <c r="S320">
        <v>0.34</v>
      </c>
      <c r="T320">
        <v>0.23</v>
      </c>
      <c r="U320">
        <v>79.569999999999993</v>
      </c>
      <c r="V320">
        <v>969.92899999999997</v>
      </c>
      <c r="X320">
        <f t="shared" si="4"/>
        <v>0.48000000000000004</v>
      </c>
    </row>
    <row r="321" spans="1:24" x14ac:dyDescent="0.3">
      <c r="A321" t="s">
        <v>71</v>
      </c>
      <c r="B321">
        <v>4002</v>
      </c>
      <c r="C321" s="45">
        <v>44787</v>
      </c>
      <c r="D321">
        <v>3</v>
      </c>
      <c r="E321" t="s">
        <v>72</v>
      </c>
      <c r="F321">
        <v>62.88</v>
      </c>
      <c r="G321">
        <v>10.01</v>
      </c>
      <c r="H321">
        <v>0.17</v>
      </c>
      <c r="I321">
        <v>0.02</v>
      </c>
      <c r="J321">
        <v>0.1</v>
      </c>
      <c r="K321">
        <v>0</v>
      </c>
      <c r="L321">
        <v>0</v>
      </c>
      <c r="M321">
        <v>-0.02</v>
      </c>
      <c r="N321">
        <v>-0.21</v>
      </c>
      <c r="O321">
        <v>-0.06</v>
      </c>
      <c r="P321">
        <v>0</v>
      </c>
      <c r="R321">
        <v>0.4</v>
      </c>
      <c r="S321">
        <v>0.34</v>
      </c>
      <c r="T321">
        <v>0.23</v>
      </c>
      <c r="U321">
        <v>73.86</v>
      </c>
      <c r="V321">
        <v>938.9</v>
      </c>
      <c r="X321">
        <f t="shared" si="4"/>
        <v>0.29000000000000004</v>
      </c>
    </row>
    <row r="322" spans="1:24" x14ac:dyDescent="0.3">
      <c r="A322" t="s">
        <v>71</v>
      </c>
      <c r="B322">
        <v>4002</v>
      </c>
      <c r="C322" s="45">
        <v>44787</v>
      </c>
      <c r="D322">
        <v>4</v>
      </c>
      <c r="E322" t="s">
        <v>72</v>
      </c>
      <c r="F322">
        <v>62.14</v>
      </c>
      <c r="G322">
        <v>10.01</v>
      </c>
      <c r="H322">
        <v>0.17</v>
      </c>
      <c r="I322">
        <v>0.02</v>
      </c>
      <c r="J322">
        <v>0.11</v>
      </c>
      <c r="K322">
        <v>0</v>
      </c>
      <c r="L322">
        <v>0</v>
      </c>
      <c r="M322">
        <v>-0.06</v>
      </c>
      <c r="N322">
        <v>-0.21</v>
      </c>
      <c r="O322">
        <v>-0.06</v>
      </c>
      <c r="P322">
        <v>0</v>
      </c>
      <c r="R322">
        <v>0.4</v>
      </c>
      <c r="S322">
        <v>0.34</v>
      </c>
      <c r="T322">
        <v>0.23</v>
      </c>
      <c r="U322">
        <v>73.09</v>
      </c>
      <c r="V322">
        <v>920.85</v>
      </c>
      <c r="X322">
        <f t="shared" si="4"/>
        <v>0.3</v>
      </c>
    </row>
    <row r="323" spans="1:24" x14ac:dyDescent="0.3">
      <c r="A323" t="s">
        <v>71</v>
      </c>
      <c r="B323">
        <v>4002</v>
      </c>
      <c r="C323" s="45">
        <v>44787</v>
      </c>
      <c r="D323">
        <v>5</v>
      </c>
      <c r="E323" t="s">
        <v>72</v>
      </c>
      <c r="F323">
        <v>60.07</v>
      </c>
      <c r="G323">
        <v>10.01</v>
      </c>
      <c r="H323">
        <v>0.17</v>
      </c>
      <c r="I323">
        <v>0.02</v>
      </c>
      <c r="J323">
        <v>0.1</v>
      </c>
      <c r="K323">
        <v>0</v>
      </c>
      <c r="L323">
        <v>0</v>
      </c>
      <c r="M323">
        <v>-0.05</v>
      </c>
      <c r="N323">
        <v>-0.13</v>
      </c>
      <c r="O323">
        <v>-0.06</v>
      </c>
      <c r="P323">
        <v>0</v>
      </c>
      <c r="R323">
        <v>0.4</v>
      </c>
      <c r="S323">
        <v>0.34</v>
      </c>
      <c r="T323">
        <v>0.23</v>
      </c>
      <c r="U323">
        <v>71.099999999999994</v>
      </c>
      <c r="V323">
        <v>918.25599999999997</v>
      </c>
      <c r="X323">
        <f t="shared" si="4"/>
        <v>0.29000000000000004</v>
      </c>
    </row>
    <row r="324" spans="1:24" x14ac:dyDescent="0.3">
      <c r="A324" t="s">
        <v>71</v>
      </c>
      <c r="B324">
        <v>4002</v>
      </c>
      <c r="C324" s="45">
        <v>44787</v>
      </c>
      <c r="D324">
        <v>6</v>
      </c>
      <c r="E324" t="s">
        <v>72</v>
      </c>
      <c r="F324">
        <v>59.8</v>
      </c>
      <c r="G324">
        <v>10.01</v>
      </c>
      <c r="H324">
        <v>0.17</v>
      </c>
      <c r="I324">
        <v>0.02</v>
      </c>
      <c r="J324">
        <v>0.17</v>
      </c>
      <c r="K324">
        <v>0</v>
      </c>
      <c r="L324">
        <v>0</v>
      </c>
      <c r="M324">
        <v>-0.03</v>
      </c>
      <c r="N324">
        <v>-0.14000000000000001</v>
      </c>
      <c r="O324">
        <v>-0.06</v>
      </c>
      <c r="P324">
        <v>0</v>
      </c>
      <c r="R324">
        <v>0.4</v>
      </c>
      <c r="S324">
        <v>0.34</v>
      </c>
      <c r="T324">
        <v>0.23</v>
      </c>
      <c r="U324">
        <v>70.91</v>
      </c>
      <c r="V324">
        <v>931.45100000000002</v>
      </c>
      <c r="X324">
        <f t="shared" si="4"/>
        <v>0.36</v>
      </c>
    </row>
    <row r="325" spans="1:24" x14ac:dyDescent="0.3">
      <c r="A325" t="s">
        <v>71</v>
      </c>
      <c r="B325">
        <v>4002</v>
      </c>
      <c r="C325" s="45">
        <v>44787</v>
      </c>
      <c r="D325">
        <v>7</v>
      </c>
      <c r="E325" t="s">
        <v>72</v>
      </c>
      <c r="F325">
        <v>61.75</v>
      </c>
      <c r="G325">
        <v>10.01</v>
      </c>
      <c r="H325">
        <v>0.17</v>
      </c>
      <c r="I325">
        <v>0.02</v>
      </c>
      <c r="J325">
        <v>0.15</v>
      </c>
      <c r="K325">
        <v>0</v>
      </c>
      <c r="L325">
        <v>0</v>
      </c>
      <c r="M325">
        <v>-0.04</v>
      </c>
      <c r="N325">
        <v>-0.15</v>
      </c>
      <c r="O325">
        <v>-0.06</v>
      </c>
      <c r="P325">
        <v>0</v>
      </c>
      <c r="R325">
        <v>0.4</v>
      </c>
      <c r="S325">
        <v>0.34</v>
      </c>
      <c r="T325">
        <v>0.23</v>
      </c>
      <c r="U325">
        <v>72.819999999999993</v>
      </c>
      <c r="V325">
        <v>960.33600000000001</v>
      </c>
      <c r="X325">
        <f t="shared" si="4"/>
        <v>0.33999999999999997</v>
      </c>
    </row>
    <row r="326" spans="1:24" x14ac:dyDescent="0.3">
      <c r="A326" t="s">
        <v>71</v>
      </c>
      <c r="B326">
        <v>4002</v>
      </c>
      <c r="C326" s="45">
        <v>44787</v>
      </c>
      <c r="D326">
        <v>8</v>
      </c>
      <c r="E326" t="s">
        <v>72</v>
      </c>
      <c r="F326">
        <v>64.91</v>
      </c>
      <c r="G326">
        <v>10.01</v>
      </c>
      <c r="H326">
        <v>0.17</v>
      </c>
      <c r="I326">
        <v>0.02</v>
      </c>
      <c r="J326">
        <v>0.14000000000000001</v>
      </c>
      <c r="K326">
        <v>0</v>
      </c>
      <c r="L326">
        <v>0</v>
      </c>
      <c r="M326">
        <v>0.09</v>
      </c>
      <c r="N326">
        <v>-0.21</v>
      </c>
      <c r="O326">
        <v>-0.06</v>
      </c>
      <c r="P326">
        <v>0</v>
      </c>
      <c r="R326">
        <v>0.4</v>
      </c>
      <c r="S326">
        <v>0.34</v>
      </c>
      <c r="T326">
        <v>0.23</v>
      </c>
      <c r="U326">
        <v>76.040000000000006</v>
      </c>
      <c r="V326">
        <v>1027.6479999999999</v>
      </c>
      <c r="X326">
        <f t="shared" si="4"/>
        <v>0.33</v>
      </c>
    </row>
    <row r="327" spans="1:24" x14ac:dyDescent="0.3">
      <c r="A327" t="s">
        <v>71</v>
      </c>
      <c r="B327">
        <v>4002</v>
      </c>
      <c r="C327" s="45">
        <v>44787</v>
      </c>
      <c r="D327">
        <v>9</v>
      </c>
      <c r="E327" t="s">
        <v>72</v>
      </c>
      <c r="F327">
        <v>63.26</v>
      </c>
      <c r="G327">
        <v>10.01</v>
      </c>
      <c r="H327">
        <v>0.17</v>
      </c>
      <c r="I327">
        <v>0.02</v>
      </c>
      <c r="J327">
        <v>0.34</v>
      </c>
      <c r="K327">
        <v>0</v>
      </c>
      <c r="L327">
        <v>0</v>
      </c>
      <c r="M327">
        <v>0.03</v>
      </c>
      <c r="N327">
        <v>-0.33</v>
      </c>
      <c r="O327">
        <v>-0.06</v>
      </c>
      <c r="P327">
        <v>0</v>
      </c>
      <c r="R327">
        <v>0.4</v>
      </c>
      <c r="S327">
        <v>0.34</v>
      </c>
      <c r="T327">
        <v>0.23</v>
      </c>
      <c r="U327">
        <v>74.41</v>
      </c>
      <c r="V327">
        <v>1113.7940000000001</v>
      </c>
      <c r="X327">
        <f t="shared" si="4"/>
        <v>0.53</v>
      </c>
    </row>
    <row r="328" spans="1:24" x14ac:dyDescent="0.3">
      <c r="A328" t="s">
        <v>71</v>
      </c>
      <c r="B328">
        <v>4002</v>
      </c>
      <c r="C328" s="45">
        <v>44787</v>
      </c>
      <c r="D328">
        <v>10</v>
      </c>
      <c r="E328" t="s">
        <v>72</v>
      </c>
      <c r="F328">
        <v>54.19</v>
      </c>
      <c r="G328">
        <v>10.01</v>
      </c>
      <c r="H328">
        <v>0.17</v>
      </c>
      <c r="I328">
        <v>0.02</v>
      </c>
      <c r="J328">
        <v>0.25</v>
      </c>
      <c r="K328">
        <v>0</v>
      </c>
      <c r="L328">
        <v>0</v>
      </c>
      <c r="M328">
        <v>0.03</v>
      </c>
      <c r="N328">
        <v>-0.3</v>
      </c>
      <c r="O328">
        <v>-0.06</v>
      </c>
      <c r="P328">
        <v>0</v>
      </c>
      <c r="R328">
        <v>0.4</v>
      </c>
      <c r="S328">
        <v>0.34</v>
      </c>
      <c r="T328">
        <v>0.23</v>
      </c>
      <c r="U328">
        <v>65.28</v>
      </c>
      <c r="V328">
        <v>1172.3320000000001</v>
      </c>
      <c r="X328">
        <f t="shared" ref="X328:X391" si="5">H328+I328+J328+K328+L328+P328+Q328</f>
        <v>0.44</v>
      </c>
    </row>
    <row r="329" spans="1:24" x14ac:dyDescent="0.3">
      <c r="A329" t="s">
        <v>71</v>
      </c>
      <c r="B329">
        <v>4002</v>
      </c>
      <c r="C329" s="45">
        <v>44787</v>
      </c>
      <c r="D329">
        <v>11</v>
      </c>
      <c r="E329" t="s">
        <v>72</v>
      </c>
      <c r="F329">
        <v>53.25</v>
      </c>
      <c r="G329">
        <v>10.01</v>
      </c>
      <c r="H329">
        <v>0.17</v>
      </c>
      <c r="I329">
        <v>0.02</v>
      </c>
      <c r="J329">
        <v>0.08</v>
      </c>
      <c r="K329">
        <v>0</v>
      </c>
      <c r="L329">
        <v>0</v>
      </c>
      <c r="M329">
        <v>0.1</v>
      </c>
      <c r="N329">
        <v>-0.36</v>
      </c>
      <c r="O329">
        <v>-0.06</v>
      </c>
      <c r="P329">
        <v>0</v>
      </c>
      <c r="R329">
        <v>0.4</v>
      </c>
      <c r="S329">
        <v>0.34</v>
      </c>
      <c r="T329">
        <v>0.23</v>
      </c>
      <c r="U329">
        <v>64.180000000000007</v>
      </c>
      <c r="V329">
        <v>1224.057</v>
      </c>
      <c r="X329">
        <f t="shared" si="5"/>
        <v>0.27</v>
      </c>
    </row>
    <row r="330" spans="1:24" x14ac:dyDescent="0.3">
      <c r="A330" t="s">
        <v>71</v>
      </c>
      <c r="B330">
        <v>4002</v>
      </c>
      <c r="C330" s="45">
        <v>44787</v>
      </c>
      <c r="D330">
        <v>12</v>
      </c>
      <c r="E330" t="s">
        <v>72</v>
      </c>
      <c r="F330">
        <v>52.08</v>
      </c>
      <c r="G330">
        <v>10.01</v>
      </c>
      <c r="H330">
        <v>0.17</v>
      </c>
      <c r="I330">
        <v>0.02</v>
      </c>
      <c r="J330">
        <v>0.28000000000000003</v>
      </c>
      <c r="K330">
        <v>0</v>
      </c>
      <c r="L330">
        <v>0</v>
      </c>
      <c r="M330">
        <v>0</v>
      </c>
      <c r="N330">
        <v>-0.36</v>
      </c>
      <c r="O330">
        <v>-0.06</v>
      </c>
      <c r="P330">
        <v>0</v>
      </c>
      <c r="R330">
        <v>0.4</v>
      </c>
      <c r="S330">
        <v>0.34</v>
      </c>
      <c r="T330">
        <v>0.23</v>
      </c>
      <c r="U330">
        <v>63.11</v>
      </c>
      <c r="V330">
        <v>1277.7249999999999</v>
      </c>
      <c r="X330">
        <f t="shared" si="5"/>
        <v>0.47000000000000003</v>
      </c>
    </row>
    <row r="331" spans="1:24" x14ac:dyDescent="0.3">
      <c r="A331" t="s">
        <v>71</v>
      </c>
      <c r="B331">
        <v>4002</v>
      </c>
      <c r="C331" s="45">
        <v>44787</v>
      </c>
      <c r="D331">
        <v>13</v>
      </c>
      <c r="E331" t="s">
        <v>72</v>
      </c>
      <c r="F331">
        <v>56.68</v>
      </c>
      <c r="G331">
        <v>10.01</v>
      </c>
      <c r="H331">
        <v>0.17</v>
      </c>
      <c r="I331">
        <v>0.02</v>
      </c>
      <c r="J331">
        <v>0.12</v>
      </c>
      <c r="K331">
        <v>0</v>
      </c>
      <c r="L331">
        <v>0</v>
      </c>
      <c r="M331">
        <v>-0.02</v>
      </c>
      <c r="N331">
        <v>-0.45</v>
      </c>
      <c r="O331">
        <v>-0.06</v>
      </c>
      <c r="P331">
        <v>0</v>
      </c>
      <c r="R331">
        <v>0.4</v>
      </c>
      <c r="S331">
        <v>0.34</v>
      </c>
      <c r="T331">
        <v>0.23</v>
      </c>
      <c r="U331">
        <v>67.44</v>
      </c>
      <c r="V331">
        <v>1321.556</v>
      </c>
      <c r="X331">
        <f t="shared" si="5"/>
        <v>0.31</v>
      </c>
    </row>
    <row r="332" spans="1:24" x14ac:dyDescent="0.3">
      <c r="A332" t="s">
        <v>71</v>
      </c>
      <c r="B332">
        <v>4002</v>
      </c>
      <c r="C332" s="45">
        <v>44787</v>
      </c>
      <c r="D332">
        <v>14</v>
      </c>
      <c r="E332" t="s">
        <v>72</v>
      </c>
      <c r="F332">
        <v>56.92</v>
      </c>
      <c r="G332">
        <v>10.01</v>
      </c>
      <c r="H332">
        <v>0.17</v>
      </c>
      <c r="I332">
        <v>0.02</v>
      </c>
      <c r="J332">
        <v>7.0000000000000007E-2</v>
      </c>
      <c r="K332">
        <v>0</v>
      </c>
      <c r="L332">
        <v>0</v>
      </c>
      <c r="M332">
        <v>0.04</v>
      </c>
      <c r="N332">
        <v>-0.51</v>
      </c>
      <c r="O332">
        <v>-0.06</v>
      </c>
      <c r="P332">
        <v>0</v>
      </c>
      <c r="R332">
        <v>0.4</v>
      </c>
      <c r="S332">
        <v>0.34</v>
      </c>
      <c r="T332">
        <v>0.23</v>
      </c>
      <c r="U332">
        <v>67.63</v>
      </c>
      <c r="V332">
        <v>1353.4280000000001</v>
      </c>
      <c r="X332">
        <f t="shared" si="5"/>
        <v>0.26</v>
      </c>
    </row>
    <row r="333" spans="1:24" x14ac:dyDescent="0.3">
      <c r="A333" t="s">
        <v>71</v>
      </c>
      <c r="B333">
        <v>4002</v>
      </c>
      <c r="C333" s="45">
        <v>44787</v>
      </c>
      <c r="D333">
        <v>15</v>
      </c>
      <c r="E333" t="s">
        <v>72</v>
      </c>
      <c r="F333">
        <v>59.14</v>
      </c>
      <c r="G333">
        <v>10.01</v>
      </c>
      <c r="H333">
        <v>0.17</v>
      </c>
      <c r="I333">
        <v>0.02</v>
      </c>
      <c r="J333">
        <v>0.06</v>
      </c>
      <c r="K333">
        <v>0</v>
      </c>
      <c r="L333">
        <v>0</v>
      </c>
      <c r="M333">
        <v>-0.03</v>
      </c>
      <c r="N333">
        <v>-0.44</v>
      </c>
      <c r="O333">
        <v>-0.06</v>
      </c>
      <c r="P333">
        <v>0</v>
      </c>
      <c r="R333">
        <v>0.4</v>
      </c>
      <c r="S333">
        <v>0.34</v>
      </c>
      <c r="T333">
        <v>0.23</v>
      </c>
      <c r="U333">
        <v>69.84</v>
      </c>
      <c r="V333">
        <v>1383.4580000000001</v>
      </c>
      <c r="X333">
        <f t="shared" si="5"/>
        <v>0.25</v>
      </c>
    </row>
    <row r="334" spans="1:24" x14ac:dyDescent="0.3">
      <c r="A334" t="s">
        <v>71</v>
      </c>
      <c r="B334">
        <v>4002</v>
      </c>
      <c r="C334" s="45">
        <v>44787</v>
      </c>
      <c r="D334">
        <v>16</v>
      </c>
      <c r="E334" t="s">
        <v>72</v>
      </c>
      <c r="F334">
        <v>61.09</v>
      </c>
      <c r="G334">
        <v>10.01</v>
      </c>
      <c r="H334">
        <v>0.17</v>
      </c>
      <c r="I334">
        <v>0.02</v>
      </c>
      <c r="J334">
        <v>0.06</v>
      </c>
      <c r="K334">
        <v>0</v>
      </c>
      <c r="L334">
        <v>0</v>
      </c>
      <c r="M334">
        <v>7.0000000000000007E-2</v>
      </c>
      <c r="N334">
        <v>-0.44</v>
      </c>
      <c r="O334">
        <v>-0.06</v>
      </c>
      <c r="P334">
        <v>0</v>
      </c>
      <c r="R334">
        <v>0.4</v>
      </c>
      <c r="S334">
        <v>0.34</v>
      </c>
      <c r="T334">
        <v>0.23</v>
      </c>
      <c r="U334">
        <v>71.89</v>
      </c>
      <c r="V334">
        <v>1422.423</v>
      </c>
      <c r="X334">
        <f t="shared" si="5"/>
        <v>0.25</v>
      </c>
    </row>
    <row r="335" spans="1:24" x14ac:dyDescent="0.3">
      <c r="A335" t="s">
        <v>71</v>
      </c>
      <c r="B335">
        <v>4002</v>
      </c>
      <c r="C335" s="45">
        <v>44787</v>
      </c>
      <c r="D335">
        <v>17</v>
      </c>
      <c r="E335" t="s">
        <v>72</v>
      </c>
      <c r="F335">
        <v>62.77</v>
      </c>
      <c r="G335">
        <v>10.01</v>
      </c>
      <c r="H335">
        <v>0.17</v>
      </c>
      <c r="I335">
        <v>0.02</v>
      </c>
      <c r="J335">
        <v>0.05</v>
      </c>
      <c r="K335">
        <v>0</v>
      </c>
      <c r="L335">
        <v>0</v>
      </c>
      <c r="M335">
        <v>-0.08</v>
      </c>
      <c r="N335">
        <v>-0.49</v>
      </c>
      <c r="O335">
        <v>-0.06</v>
      </c>
      <c r="P335">
        <v>0</v>
      </c>
      <c r="R335">
        <v>0.4</v>
      </c>
      <c r="S335">
        <v>0.34</v>
      </c>
      <c r="T335">
        <v>0.23</v>
      </c>
      <c r="U335">
        <v>73.36</v>
      </c>
      <c r="V335">
        <v>1482.895</v>
      </c>
      <c r="X335">
        <f t="shared" si="5"/>
        <v>0.24</v>
      </c>
    </row>
    <row r="336" spans="1:24" x14ac:dyDescent="0.3">
      <c r="A336" t="s">
        <v>71</v>
      </c>
      <c r="B336">
        <v>4002</v>
      </c>
      <c r="C336" s="45">
        <v>44787</v>
      </c>
      <c r="D336">
        <v>18</v>
      </c>
      <c r="E336" t="s">
        <v>72</v>
      </c>
      <c r="F336">
        <v>66.91</v>
      </c>
      <c r="G336">
        <v>10.01</v>
      </c>
      <c r="H336">
        <v>0.17</v>
      </c>
      <c r="I336">
        <v>0.02</v>
      </c>
      <c r="J336">
        <v>0.06</v>
      </c>
      <c r="K336">
        <v>0</v>
      </c>
      <c r="L336">
        <v>0</v>
      </c>
      <c r="M336">
        <v>-0.08</v>
      </c>
      <c r="N336">
        <v>-0.65</v>
      </c>
      <c r="O336">
        <v>-0.06</v>
      </c>
      <c r="P336">
        <v>0</v>
      </c>
      <c r="R336">
        <v>0.4</v>
      </c>
      <c r="S336">
        <v>0.34</v>
      </c>
      <c r="T336">
        <v>0.23</v>
      </c>
      <c r="U336">
        <v>77.349999999999994</v>
      </c>
      <c r="V336">
        <v>1541.9860000000001</v>
      </c>
      <c r="X336">
        <f t="shared" si="5"/>
        <v>0.25</v>
      </c>
    </row>
    <row r="337" spans="1:24" x14ac:dyDescent="0.3">
      <c r="A337" t="s">
        <v>71</v>
      </c>
      <c r="B337">
        <v>4002</v>
      </c>
      <c r="C337" s="45">
        <v>44787</v>
      </c>
      <c r="D337">
        <v>19</v>
      </c>
      <c r="E337" t="s">
        <v>72</v>
      </c>
      <c r="F337">
        <v>72.239999999999995</v>
      </c>
      <c r="G337">
        <v>10.01</v>
      </c>
      <c r="H337">
        <v>0.17</v>
      </c>
      <c r="I337">
        <v>0.02</v>
      </c>
      <c r="J337">
        <v>0.06</v>
      </c>
      <c r="K337">
        <v>0</v>
      </c>
      <c r="L337">
        <v>0</v>
      </c>
      <c r="M337">
        <v>-0.11</v>
      </c>
      <c r="N337">
        <v>-0.71</v>
      </c>
      <c r="O337">
        <v>-0.06</v>
      </c>
      <c r="P337">
        <v>0</v>
      </c>
      <c r="R337">
        <v>0.4</v>
      </c>
      <c r="S337">
        <v>0.34</v>
      </c>
      <c r="T337">
        <v>0.23</v>
      </c>
      <c r="U337">
        <v>82.59</v>
      </c>
      <c r="V337">
        <v>1545.5730000000001</v>
      </c>
      <c r="X337">
        <f t="shared" si="5"/>
        <v>0.25</v>
      </c>
    </row>
    <row r="338" spans="1:24" x14ac:dyDescent="0.3">
      <c r="A338" t="s">
        <v>71</v>
      </c>
      <c r="B338">
        <v>4002</v>
      </c>
      <c r="C338" s="45">
        <v>44787</v>
      </c>
      <c r="D338">
        <v>20</v>
      </c>
      <c r="E338" t="s">
        <v>72</v>
      </c>
      <c r="F338">
        <v>83.86</v>
      </c>
      <c r="G338">
        <v>10.01</v>
      </c>
      <c r="H338">
        <v>0.17</v>
      </c>
      <c r="I338">
        <v>0.02</v>
      </c>
      <c r="J338">
        <v>0.19</v>
      </c>
      <c r="K338">
        <v>0</v>
      </c>
      <c r="L338">
        <v>0.04</v>
      </c>
      <c r="M338">
        <v>-0.09</v>
      </c>
      <c r="N338">
        <v>-0.65</v>
      </c>
      <c r="O338">
        <v>-0.06</v>
      </c>
      <c r="P338">
        <v>0</v>
      </c>
      <c r="R338">
        <v>0.4</v>
      </c>
      <c r="S338">
        <v>0.34</v>
      </c>
      <c r="T338">
        <v>0.23</v>
      </c>
      <c r="U338">
        <v>94.46</v>
      </c>
      <c r="V338">
        <v>1498.261</v>
      </c>
      <c r="X338">
        <f t="shared" si="5"/>
        <v>0.42</v>
      </c>
    </row>
    <row r="339" spans="1:24" x14ac:dyDescent="0.3">
      <c r="A339" t="s">
        <v>71</v>
      </c>
      <c r="B339">
        <v>4002</v>
      </c>
      <c r="C339" s="45">
        <v>44787</v>
      </c>
      <c r="D339">
        <v>21</v>
      </c>
      <c r="E339" t="s">
        <v>72</v>
      </c>
      <c r="F339">
        <v>86.88</v>
      </c>
      <c r="G339">
        <v>10.01</v>
      </c>
      <c r="H339">
        <v>0.17</v>
      </c>
      <c r="I339">
        <v>0.02</v>
      </c>
      <c r="J339">
        <v>0.2</v>
      </c>
      <c r="K339">
        <v>0</v>
      </c>
      <c r="L339">
        <v>0.02</v>
      </c>
      <c r="M339">
        <v>-7.0000000000000007E-2</v>
      </c>
      <c r="N339">
        <v>-0.56999999999999995</v>
      </c>
      <c r="O339">
        <v>-0.06</v>
      </c>
      <c r="P339">
        <v>0</v>
      </c>
      <c r="R339">
        <v>0.4</v>
      </c>
      <c r="S339">
        <v>0.34</v>
      </c>
      <c r="T339">
        <v>0.23</v>
      </c>
      <c r="U339">
        <v>97.57</v>
      </c>
      <c r="V339">
        <v>1455.1469999999999</v>
      </c>
      <c r="X339">
        <f t="shared" si="5"/>
        <v>0.41000000000000003</v>
      </c>
    </row>
    <row r="340" spans="1:24" x14ac:dyDescent="0.3">
      <c r="A340" t="s">
        <v>71</v>
      </c>
      <c r="B340">
        <v>4002</v>
      </c>
      <c r="C340" s="45">
        <v>44787</v>
      </c>
      <c r="D340">
        <v>22</v>
      </c>
      <c r="E340" t="s">
        <v>72</v>
      </c>
      <c r="F340">
        <v>72.540000000000006</v>
      </c>
      <c r="G340">
        <v>10.01</v>
      </c>
      <c r="H340">
        <v>0.17</v>
      </c>
      <c r="I340">
        <v>0.02</v>
      </c>
      <c r="J340">
        <v>0.35</v>
      </c>
      <c r="K340">
        <v>0</v>
      </c>
      <c r="L340">
        <v>0.02</v>
      </c>
      <c r="M340">
        <v>0.04</v>
      </c>
      <c r="N340">
        <v>-0.25</v>
      </c>
      <c r="O340">
        <v>-0.06</v>
      </c>
      <c r="P340">
        <v>0</v>
      </c>
      <c r="R340">
        <v>0.4</v>
      </c>
      <c r="S340">
        <v>0.34</v>
      </c>
      <c r="T340">
        <v>0.23</v>
      </c>
      <c r="U340">
        <v>83.81</v>
      </c>
      <c r="V340">
        <v>1352.942</v>
      </c>
      <c r="X340">
        <f t="shared" si="5"/>
        <v>0.56000000000000005</v>
      </c>
    </row>
    <row r="341" spans="1:24" x14ac:dyDescent="0.3">
      <c r="A341" t="s">
        <v>71</v>
      </c>
      <c r="B341">
        <v>4002</v>
      </c>
      <c r="C341" s="45">
        <v>44787</v>
      </c>
      <c r="D341">
        <v>23</v>
      </c>
      <c r="E341" t="s">
        <v>72</v>
      </c>
      <c r="F341">
        <v>65.599999999999994</v>
      </c>
      <c r="G341">
        <v>10.01</v>
      </c>
      <c r="H341">
        <v>0.17</v>
      </c>
      <c r="I341">
        <v>0.02</v>
      </c>
      <c r="J341">
        <v>0.21</v>
      </c>
      <c r="K341">
        <v>0</v>
      </c>
      <c r="L341">
        <v>0</v>
      </c>
      <c r="M341">
        <v>-0.09</v>
      </c>
      <c r="N341">
        <v>-0.31</v>
      </c>
      <c r="O341">
        <v>-0.06</v>
      </c>
      <c r="P341">
        <v>0</v>
      </c>
      <c r="R341">
        <v>0.4</v>
      </c>
      <c r="S341">
        <v>0.34</v>
      </c>
      <c r="T341">
        <v>0.23</v>
      </c>
      <c r="U341">
        <v>76.52</v>
      </c>
      <c r="V341">
        <v>1225.7449999999999</v>
      </c>
      <c r="X341">
        <f t="shared" si="5"/>
        <v>0.4</v>
      </c>
    </row>
    <row r="342" spans="1:24" x14ac:dyDescent="0.3">
      <c r="A342" t="s">
        <v>71</v>
      </c>
      <c r="B342">
        <v>4002</v>
      </c>
      <c r="C342" s="45">
        <v>44787</v>
      </c>
      <c r="D342">
        <v>24</v>
      </c>
      <c r="E342" t="s">
        <v>72</v>
      </c>
      <c r="F342">
        <v>59.4</v>
      </c>
      <c r="G342">
        <v>10.01</v>
      </c>
      <c r="H342">
        <v>0.17</v>
      </c>
      <c r="I342">
        <v>0.02</v>
      </c>
      <c r="J342">
        <v>0.28999999999999998</v>
      </c>
      <c r="K342">
        <v>0</v>
      </c>
      <c r="L342">
        <v>0</v>
      </c>
      <c r="M342">
        <v>-0.04</v>
      </c>
      <c r="N342">
        <v>-0.42</v>
      </c>
      <c r="O342">
        <v>-0.06</v>
      </c>
      <c r="P342">
        <v>0</v>
      </c>
      <c r="R342">
        <v>0.4</v>
      </c>
      <c r="S342">
        <v>0.34</v>
      </c>
      <c r="T342">
        <v>0.23</v>
      </c>
      <c r="U342">
        <v>70.34</v>
      </c>
      <c r="V342">
        <v>1116.5050000000001</v>
      </c>
      <c r="X342">
        <f t="shared" si="5"/>
        <v>0.48</v>
      </c>
    </row>
    <row r="343" spans="1:24" x14ac:dyDescent="0.3">
      <c r="A343" t="s">
        <v>71</v>
      </c>
      <c r="B343">
        <v>4002</v>
      </c>
      <c r="C343" s="45">
        <v>44788</v>
      </c>
      <c r="D343">
        <v>1</v>
      </c>
      <c r="E343" t="s">
        <v>72</v>
      </c>
      <c r="F343">
        <v>68.349999999999994</v>
      </c>
      <c r="G343">
        <v>10.01</v>
      </c>
      <c r="H343">
        <v>0.71</v>
      </c>
      <c r="I343">
        <v>0.06</v>
      </c>
      <c r="J343">
        <v>0.19</v>
      </c>
      <c r="K343">
        <v>0</v>
      </c>
      <c r="L343">
        <v>0</v>
      </c>
      <c r="M343">
        <v>-0.14000000000000001</v>
      </c>
      <c r="N343">
        <v>-0.38</v>
      </c>
      <c r="O343">
        <v>-0.06</v>
      </c>
      <c r="P343">
        <v>0</v>
      </c>
      <c r="R343">
        <v>0.4</v>
      </c>
      <c r="S343">
        <v>0.34</v>
      </c>
      <c r="T343">
        <v>0.23</v>
      </c>
      <c r="U343">
        <v>79.709999999999994</v>
      </c>
      <c r="V343">
        <v>1044.1859999999999</v>
      </c>
      <c r="X343">
        <f t="shared" si="5"/>
        <v>0.96</v>
      </c>
    </row>
    <row r="344" spans="1:24" x14ac:dyDescent="0.3">
      <c r="A344" t="s">
        <v>71</v>
      </c>
      <c r="B344">
        <v>4002</v>
      </c>
      <c r="C344" s="45">
        <v>44788</v>
      </c>
      <c r="D344">
        <v>2</v>
      </c>
      <c r="E344" t="s">
        <v>72</v>
      </c>
      <c r="F344">
        <v>62.93</v>
      </c>
      <c r="G344">
        <v>10.01</v>
      </c>
      <c r="H344">
        <v>0.71</v>
      </c>
      <c r="I344">
        <v>0.06</v>
      </c>
      <c r="J344">
        <v>0.08</v>
      </c>
      <c r="K344">
        <v>0</v>
      </c>
      <c r="L344">
        <v>0</v>
      </c>
      <c r="M344">
        <v>-0.05</v>
      </c>
      <c r="N344">
        <v>-0.4</v>
      </c>
      <c r="O344">
        <v>-0.06</v>
      </c>
      <c r="P344">
        <v>0</v>
      </c>
      <c r="R344">
        <v>0.4</v>
      </c>
      <c r="S344">
        <v>0.34</v>
      </c>
      <c r="T344">
        <v>0.23</v>
      </c>
      <c r="U344">
        <v>74.25</v>
      </c>
      <c r="V344">
        <v>997.34100000000001</v>
      </c>
      <c r="X344">
        <f t="shared" si="5"/>
        <v>0.85</v>
      </c>
    </row>
    <row r="345" spans="1:24" x14ac:dyDescent="0.3">
      <c r="A345" t="s">
        <v>71</v>
      </c>
      <c r="B345">
        <v>4002</v>
      </c>
      <c r="C345" s="45">
        <v>44788</v>
      </c>
      <c r="D345">
        <v>3</v>
      </c>
      <c r="E345" t="s">
        <v>72</v>
      </c>
      <c r="F345">
        <v>62.42</v>
      </c>
      <c r="G345">
        <v>10.01</v>
      </c>
      <c r="H345">
        <v>0.71</v>
      </c>
      <c r="I345">
        <v>0.06</v>
      </c>
      <c r="J345">
        <v>7.0000000000000007E-2</v>
      </c>
      <c r="K345">
        <v>0</v>
      </c>
      <c r="L345">
        <v>0</v>
      </c>
      <c r="M345">
        <v>0.08</v>
      </c>
      <c r="N345">
        <v>-0.3</v>
      </c>
      <c r="O345">
        <v>-0.06</v>
      </c>
      <c r="P345">
        <v>0</v>
      </c>
      <c r="R345">
        <v>0.4</v>
      </c>
      <c r="S345">
        <v>0.34</v>
      </c>
      <c r="T345">
        <v>0.23</v>
      </c>
      <c r="U345">
        <v>73.959999999999994</v>
      </c>
      <c r="V345">
        <v>968.59</v>
      </c>
      <c r="X345">
        <f t="shared" si="5"/>
        <v>0.84000000000000008</v>
      </c>
    </row>
    <row r="346" spans="1:24" x14ac:dyDescent="0.3">
      <c r="A346" t="s">
        <v>71</v>
      </c>
      <c r="B346">
        <v>4002</v>
      </c>
      <c r="C346" s="45">
        <v>44788</v>
      </c>
      <c r="D346">
        <v>4</v>
      </c>
      <c r="E346" t="s">
        <v>72</v>
      </c>
      <c r="F346">
        <v>62.51</v>
      </c>
      <c r="G346">
        <v>10.01</v>
      </c>
      <c r="H346">
        <v>0.71</v>
      </c>
      <c r="I346">
        <v>0.06</v>
      </c>
      <c r="J346">
        <v>7.0000000000000007E-2</v>
      </c>
      <c r="K346">
        <v>0</v>
      </c>
      <c r="L346">
        <v>0</v>
      </c>
      <c r="M346">
        <v>-0.03</v>
      </c>
      <c r="N346">
        <v>-0.31</v>
      </c>
      <c r="O346">
        <v>-0.06</v>
      </c>
      <c r="P346">
        <v>0</v>
      </c>
      <c r="R346">
        <v>0.4</v>
      </c>
      <c r="S346">
        <v>0.34</v>
      </c>
      <c r="T346">
        <v>0.23</v>
      </c>
      <c r="U346">
        <v>73.930000000000007</v>
      </c>
      <c r="V346">
        <v>961.34199999999998</v>
      </c>
      <c r="X346">
        <f t="shared" si="5"/>
        <v>0.84000000000000008</v>
      </c>
    </row>
    <row r="347" spans="1:24" x14ac:dyDescent="0.3">
      <c r="A347" t="s">
        <v>71</v>
      </c>
      <c r="B347">
        <v>4002</v>
      </c>
      <c r="C347" s="45">
        <v>44788</v>
      </c>
      <c r="D347">
        <v>5</v>
      </c>
      <c r="E347" t="s">
        <v>72</v>
      </c>
      <c r="F347">
        <v>61.45</v>
      </c>
      <c r="G347">
        <v>10.01</v>
      </c>
      <c r="H347">
        <v>0.71</v>
      </c>
      <c r="I347">
        <v>0.06</v>
      </c>
      <c r="J347">
        <v>7.0000000000000007E-2</v>
      </c>
      <c r="K347">
        <v>0</v>
      </c>
      <c r="L347">
        <v>0</v>
      </c>
      <c r="M347">
        <v>0.03</v>
      </c>
      <c r="N347">
        <v>-0.33</v>
      </c>
      <c r="O347">
        <v>-0.06</v>
      </c>
      <c r="P347">
        <v>0</v>
      </c>
      <c r="R347">
        <v>0.4</v>
      </c>
      <c r="S347">
        <v>0.34</v>
      </c>
      <c r="T347">
        <v>0.23</v>
      </c>
      <c r="U347">
        <v>72.91</v>
      </c>
      <c r="V347">
        <v>985.60900000000004</v>
      </c>
      <c r="X347">
        <f t="shared" si="5"/>
        <v>0.84000000000000008</v>
      </c>
    </row>
    <row r="348" spans="1:24" x14ac:dyDescent="0.3">
      <c r="A348" t="s">
        <v>71</v>
      </c>
      <c r="B348">
        <v>4002</v>
      </c>
      <c r="C348" s="45">
        <v>44788</v>
      </c>
      <c r="D348">
        <v>6</v>
      </c>
      <c r="E348" t="s">
        <v>72</v>
      </c>
      <c r="F348">
        <v>63.33</v>
      </c>
      <c r="G348">
        <v>10.01</v>
      </c>
      <c r="H348">
        <v>0.71</v>
      </c>
      <c r="I348">
        <v>0.06</v>
      </c>
      <c r="J348">
        <v>0.2</v>
      </c>
      <c r="K348">
        <v>0</v>
      </c>
      <c r="L348">
        <v>0</v>
      </c>
      <c r="M348">
        <v>0.06</v>
      </c>
      <c r="N348">
        <v>-0.49</v>
      </c>
      <c r="O348">
        <v>-0.06</v>
      </c>
      <c r="P348">
        <v>0</v>
      </c>
      <c r="R348">
        <v>0.4</v>
      </c>
      <c r="S348">
        <v>0.34</v>
      </c>
      <c r="T348">
        <v>0.23</v>
      </c>
      <c r="U348">
        <v>74.790000000000006</v>
      </c>
      <c r="V348">
        <v>1053.329</v>
      </c>
      <c r="X348">
        <f t="shared" si="5"/>
        <v>0.97</v>
      </c>
    </row>
    <row r="349" spans="1:24" x14ac:dyDescent="0.3">
      <c r="A349" t="s">
        <v>71</v>
      </c>
      <c r="B349">
        <v>4002</v>
      </c>
      <c r="C349" s="45">
        <v>44788</v>
      </c>
      <c r="D349">
        <v>7</v>
      </c>
      <c r="E349" t="s">
        <v>72</v>
      </c>
      <c r="F349">
        <v>63.22</v>
      </c>
      <c r="G349">
        <v>10.01</v>
      </c>
      <c r="H349">
        <v>0.71</v>
      </c>
      <c r="I349">
        <v>0.06</v>
      </c>
      <c r="J349">
        <v>0.23</v>
      </c>
      <c r="K349">
        <v>0</v>
      </c>
      <c r="L349">
        <v>0</v>
      </c>
      <c r="M349">
        <v>0.04</v>
      </c>
      <c r="N349">
        <v>-0.77</v>
      </c>
      <c r="O349">
        <v>-0.06</v>
      </c>
      <c r="P349">
        <v>0</v>
      </c>
      <c r="R349">
        <v>0.4</v>
      </c>
      <c r="S349">
        <v>0.34</v>
      </c>
      <c r="T349">
        <v>0.23</v>
      </c>
      <c r="U349">
        <v>74.41</v>
      </c>
      <c r="V349">
        <v>1141.0809999999999</v>
      </c>
      <c r="X349">
        <f t="shared" si="5"/>
        <v>1</v>
      </c>
    </row>
    <row r="350" spans="1:24" x14ac:dyDescent="0.3">
      <c r="A350" t="s">
        <v>71</v>
      </c>
      <c r="B350">
        <v>4002</v>
      </c>
      <c r="C350" s="45">
        <v>44788</v>
      </c>
      <c r="D350">
        <v>8</v>
      </c>
      <c r="E350" t="s">
        <v>73</v>
      </c>
      <c r="F350">
        <v>60.86</v>
      </c>
      <c r="G350">
        <v>10.01</v>
      </c>
      <c r="H350">
        <v>0.71</v>
      </c>
      <c r="I350">
        <v>0.06</v>
      </c>
      <c r="J350">
        <v>0.22</v>
      </c>
      <c r="K350">
        <v>2.5299999999999998</v>
      </c>
      <c r="L350">
        <v>0</v>
      </c>
      <c r="M350">
        <v>0.05</v>
      </c>
      <c r="N350">
        <v>-0.57999999999999996</v>
      </c>
      <c r="O350">
        <v>-0.06</v>
      </c>
      <c r="P350">
        <v>0</v>
      </c>
      <c r="R350">
        <v>0.4</v>
      </c>
      <c r="S350">
        <v>0.34</v>
      </c>
      <c r="T350">
        <v>0.23</v>
      </c>
      <c r="U350">
        <v>74.77</v>
      </c>
      <c r="V350">
        <v>1252.55</v>
      </c>
      <c r="X350">
        <f t="shared" si="5"/>
        <v>3.5199999999999996</v>
      </c>
    </row>
    <row r="351" spans="1:24" x14ac:dyDescent="0.3">
      <c r="A351" t="s">
        <v>71</v>
      </c>
      <c r="B351">
        <v>4002</v>
      </c>
      <c r="C351" s="45">
        <v>44788</v>
      </c>
      <c r="D351">
        <v>9</v>
      </c>
      <c r="E351" t="s">
        <v>73</v>
      </c>
      <c r="F351">
        <v>62.19</v>
      </c>
      <c r="G351">
        <v>10.01</v>
      </c>
      <c r="H351">
        <v>0.71</v>
      </c>
      <c r="I351">
        <v>0.06</v>
      </c>
      <c r="J351">
        <v>0.2</v>
      </c>
      <c r="K351">
        <v>2.41</v>
      </c>
      <c r="L351">
        <v>0</v>
      </c>
      <c r="M351">
        <v>0.05</v>
      </c>
      <c r="N351">
        <v>-0.56000000000000005</v>
      </c>
      <c r="O351">
        <v>-0.06</v>
      </c>
      <c r="P351">
        <v>0</v>
      </c>
      <c r="R351">
        <v>0.4</v>
      </c>
      <c r="S351">
        <v>0.34</v>
      </c>
      <c r="T351">
        <v>0.23</v>
      </c>
      <c r="U351">
        <v>75.98</v>
      </c>
      <c r="V351">
        <v>1332.5719999999999</v>
      </c>
      <c r="X351">
        <f t="shared" si="5"/>
        <v>3.38</v>
      </c>
    </row>
    <row r="352" spans="1:24" x14ac:dyDescent="0.3">
      <c r="A352" t="s">
        <v>71</v>
      </c>
      <c r="B352">
        <v>4002</v>
      </c>
      <c r="C352" s="45">
        <v>44788</v>
      </c>
      <c r="D352">
        <v>10</v>
      </c>
      <c r="E352" t="s">
        <v>73</v>
      </c>
      <c r="F352">
        <v>64.650000000000006</v>
      </c>
      <c r="G352">
        <v>10.01</v>
      </c>
      <c r="H352">
        <v>0.71</v>
      </c>
      <c r="I352">
        <v>0.06</v>
      </c>
      <c r="J352">
        <v>0.11</v>
      </c>
      <c r="K352">
        <v>2.34</v>
      </c>
      <c r="L352">
        <v>0</v>
      </c>
      <c r="M352">
        <v>0.02</v>
      </c>
      <c r="N352">
        <v>-0.53</v>
      </c>
      <c r="O352">
        <v>-0.06</v>
      </c>
      <c r="P352">
        <v>0</v>
      </c>
      <c r="R352">
        <v>0.4</v>
      </c>
      <c r="S352">
        <v>0.34</v>
      </c>
      <c r="T352">
        <v>0.23</v>
      </c>
      <c r="U352">
        <v>78.28</v>
      </c>
      <c r="V352">
        <v>1395.0039999999999</v>
      </c>
      <c r="X352">
        <f t="shared" si="5"/>
        <v>3.2199999999999998</v>
      </c>
    </row>
    <row r="353" spans="1:24" x14ac:dyDescent="0.3">
      <c r="A353" t="s">
        <v>71</v>
      </c>
      <c r="B353">
        <v>4002</v>
      </c>
      <c r="C353" s="45">
        <v>44788</v>
      </c>
      <c r="D353">
        <v>11</v>
      </c>
      <c r="E353" t="s">
        <v>73</v>
      </c>
      <c r="F353">
        <v>62.1</v>
      </c>
      <c r="G353">
        <v>10.01</v>
      </c>
      <c r="H353">
        <v>0.71</v>
      </c>
      <c r="I353">
        <v>0.06</v>
      </c>
      <c r="J353">
        <v>7.0000000000000007E-2</v>
      </c>
      <c r="K353">
        <v>2.27</v>
      </c>
      <c r="L353">
        <v>0</v>
      </c>
      <c r="M353">
        <v>0.09</v>
      </c>
      <c r="N353">
        <v>-0.59</v>
      </c>
      <c r="O353">
        <v>-0.06</v>
      </c>
      <c r="P353">
        <v>0</v>
      </c>
      <c r="R353">
        <v>0.4</v>
      </c>
      <c r="S353">
        <v>0.34</v>
      </c>
      <c r="T353">
        <v>0.23</v>
      </c>
      <c r="U353">
        <v>75.63</v>
      </c>
      <c r="V353">
        <v>1452.943</v>
      </c>
      <c r="X353">
        <f t="shared" si="5"/>
        <v>3.1100000000000003</v>
      </c>
    </row>
    <row r="354" spans="1:24" x14ac:dyDescent="0.3">
      <c r="A354" t="s">
        <v>71</v>
      </c>
      <c r="B354">
        <v>4002</v>
      </c>
      <c r="C354" s="45">
        <v>44788</v>
      </c>
      <c r="D354">
        <v>12</v>
      </c>
      <c r="E354" t="s">
        <v>73</v>
      </c>
      <c r="F354">
        <v>63.24</v>
      </c>
      <c r="G354">
        <v>10.01</v>
      </c>
      <c r="H354">
        <v>0.71</v>
      </c>
      <c r="I354">
        <v>0.06</v>
      </c>
      <c r="J354">
        <v>0.06</v>
      </c>
      <c r="K354">
        <v>2.19</v>
      </c>
      <c r="L354">
        <v>0</v>
      </c>
      <c r="M354">
        <v>-0.09</v>
      </c>
      <c r="N354">
        <v>-0.61</v>
      </c>
      <c r="O354">
        <v>-0.06</v>
      </c>
      <c r="P354">
        <v>0</v>
      </c>
      <c r="R354">
        <v>0.4</v>
      </c>
      <c r="S354">
        <v>0.34</v>
      </c>
      <c r="T354">
        <v>0.23</v>
      </c>
      <c r="U354">
        <v>76.48</v>
      </c>
      <c r="V354">
        <v>1511.454</v>
      </c>
      <c r="X354">
        <f t="shared" si="5"/>
        <v>3.02</v>
      </c>
    </row>
    <row r="355" spans="1:24" x14ac:dyDescent="0.3">
      <c r="A355" t="s">
        <v>71</v>
      </c>
      <c r="B355">
        <v>4002</v>
      </c>
      <c r="C355" s="45">
        <v>44788</v>
      </c>
      <c r="D355">
        <v>13</v>
      </c>
      <c r="E355" t="s">
        <v>73</v>
      </c>
      <c r="F355">
        <v>64.430000000000007</v>
      </c>
      <c r="G355">
        <v>10.01</v>
      </c>
      <c r="H355">
        <v>0.71</v>
      </c>
      <c r="I355">
        <v>0.06</v>
      </c>
      <c r="J355">
        <v>0.08</v>
      </c>
      <c r="K355">
        <v>2.1</v>
      </c>
      <c r="L355">
        <v>0</v>
      </c>
      <c r="M355">
        <v>-0.04</v>
      </c>
      <c r="N355">
        <v>-0.65</v>
      </c>
      <c r="O355">
        <v>-0.06</v>
      </c>
      <c r="P355">
        <v>0</v>
      </c>
      <c r="R355">
        <v>0.4</v>
      </c>
      <c r="S355">
        <v>0.34</v>
      </c>
      <c r="T355">
        <v>0.23</v>
      </c>
      <c r="U355">
        <v>77.61</v>
      </c>
      <c r="V355">
        <v>1560.0740000000001</v>
      </c>
      <c r="X355">
        <f t="shared" si="5"/>
        <v>2.95</v>
      </c>
    </row>
    <row r="356" spans="1:24" x14ac:dyDescent="0.3">
      <c r="A356" t="s">
        <v>71</v>
      </c>
      <c r="B356">
        <v>4002</v>
      </c>
      <c r="C356" s="45">
        <v>44788</v>
      </c>
      <c r="D356">
        <v>14</v>
      </c>
      <c r="E356" t="s">
        <v>73</v>
      </c>
      <c r="F356">
        <v>66.42</v>
      </c>
      <c r="G356">
        <v>10.01</v>
      </c>
      <c r="H356">
        <v>0.71</v>
      </c>
      <c r="I356">
        <v>0.06</v>
      </c>
      <c r="J356">
        <v>0.06</v>
      </c>
      <c r="K356">
        <v>2.0299999999999998</v>
      </c>
      <c r="L356">
        <v>0</v>
      </c>
      <c r="M356">
        <v>0.02</v>
      </c>
      <c r="N356">
        <v>-0.73</v>
      </c>
      <c r="O356">
        <v>-0.06</v>
      </c>
      <c r="P356">
        <v>0</v>
      </c>
      <c r="R356">
        <v>0.4</v>
      </c>
      <c r="S356">
        <v>0.34</v>
      </c>
      <c r="T356">
        <v>0.23</v>
      </c>
      <c r="U356">
        <v>79.489999999999995</v>
      </c>
      <c r="V356">
        <v>1603.405</v>
      </c>
      <c r="X356">
        <f t="shared" si="5"/>
        <v>2.86</v>
      </c>
    </row>
    <row r="357" spans="1:24" x14ac:dyDescent="0.3">
      <c r="A357" t="s">
        <v>71</v>
      </c>
      <c r="B357">
        <v>4002</v>
      </c>
      <c r="C357" s="45">
        <v>44788</v>
      </c>
      <c r="D357">
        <v>15</v>
      </c>
      <c r="E357" t="s">
        <v>73</v>
      </c>
      <c r="F357">
        <v>70.239999999999995</v>
      </c>
      <c r="G357">
        <v>10.01</v>
      </c>
      <c r="H357">
        <v>0.71</v>
      </c>
      <c r="I357">
        <v>0.06</v>
      </c>
      <c r="J357">
        <v>0.05</v>
      </c>
      <c r="K357">
        <v>1.97</v>
      </c>
      <c r="L357">
        <v>0</v>
      </c>
      <c r="M357">
        <v>-0.05</v>
      </c>
      <c r="N357">
        <v>-0.68</v>
      </c>
      <c r="O357">
        <v>-0.06</v>
      </c>
      <c r="P357">
        <v>0</v>
      </c>
      <c r="R357">
        <v>0.4</v>
      </c>
      <c r="S357">
        <v>0.34</v>
      </c>
      <c r="T357">
        <v>0.23</v>
      </c>
      <c r="U357">
        <v>83.22</v>
      </c>
      <c r="V357">
        <v>1636.5509999999999</v>
      </c>
      <c r="X357">
        <f t="shared" si="5"/>
        <v>2.79</v>
      </c>
    </row>
    <row r="358" spans="1:24" x14ac:dyDescent="0.3">
      <c r="A358" t="s">
        <v>71</v>
      </c>
      <c r="B358">
        <v>4002</v>
      </c>
      <c r="C358" s="45">
        <v>44788</v>
      </c>
      <c r="D358">
        <v>16</v>
      </c>
      <c r="E358" t="s">
        <v>73</v>
      </c>
      <c r="F358">
        <v>71.06</v>
      </c>
      <c r="G358">
        <v>10.01</v>
      </c>
      <c r="H358">
        <v>0.71</v>
      </c>
      <c r="I358">
        <v>0.06</v>
      </c>
      <c r="J358">
        <v>7.0000000000000007E-2</v>
      </c>
      <c r="K358">
        <v>1.93</v>
      </c>
      <c r="L358">
        <v>0</v>
      </c>
      <c r="M358">
        <v>-0.01</v>
      </c>
      <c r="N358">
        <v>-0.69</v>
      </c>
      <c r="O358">
        <v>-0.06</v>
      </c>
      <c r="P358">
        <v>0</v>
      </c>
      <c r="R358">
        <v>0.4</v>
      </c>
      <c r="S358">
        <v>0.34</v>
      </c>
      <c r="T358">
        <v>0.23</v>
      </c>
      <c r="U358">
        <v>84.05</v>
      </c>
      <c r="V358">
        <v>1659.4090000000001</v>
      </c>
      <c r="X358">
        <f t="shared" si="5"/>
        <v>2.77</v>
      </c>
    </row>
    <row r="359" spans="1:24" x14ac:dyDescent="0.3">
      <c r="A359" t="s">
        <v>71</v>
      </c>
      <c r="B359">
        <v>4002</v>
      </c>
      <c r="C359" s="45">
        <v>44788</v>
      </c>
      <c r="D359">
        <v>17</v>
      </c>
      <c r="E359" t="s">
        <v>73</v>
      </c>
      <c r="F359">
        <v>83.83</v>
      </c>
      <c r="G359">
        <v>10.01</v>
      </c>
      <c r="H359">
        <v>0.71</v>
      </c>
      <c r="I359">
        <v>0.06</v>
      </c>
      <c r="J359">
        <v>0.06</v>
      </c>
      <c r="K359">
        <v>1.87</v>
      </c>
      <c r="L359">
        <v>0</v>
      </c>
      <c r="M359">
        <v>-0.14000000000000001</v>
      </c>
      <c r="N359">
        <v>-0.72</v>
      </c>
      <c r="O359">
        <v>-0.06</v>
      </c>
      <c r="P359">
        <v>0</v>
      </c>
      <c r="R359">
        <v>0.4</v>
      </c>
      <c r="S359">
        <v>0.34</v>
      </c>
      <c r="T359">
        <v>0.23</v>
      </c>
      <c r="U359">
        <v>96.59</v>
      </c>
      <c r="V359">
        <v>1677.03</v>
      </c>
      <c r="X359">
        <f t="shared" si="5"/>
        <v>2.7</v>
      </c>
    </row>
    <row r="360" spans="1:24" x14ac:dyDescent="0.3">
      <c r="A360" t="s">
        <v>71</v>
      </c>
      <c r="B360">
        <v>4002</v>
      </c>
      <c r="C360" s="45">
        <v>44788</v>
      </c>
      <c r="D360">
        <v>18</v>
      </c>
      <c r="E360" t="s">
        <v>73</v>
      </c>
      <c r="F360">
        <v>112.53</v>
      </c>
      <c r="G360">
        <v>10.01</v>
      </c>
      <c r="H360">
        <v>0.71</v>
      </c>
      <c r="I360">
        <v>0.06</v>
      </c>
      <c r="J360">
        <v>0.16</v>
      </c>
      <c r="K360">
        <v>1.83</v>
      </c>
      <c r="L360">
        <v>0.85</v>
      </c>
      <c r="M360">
        <v>-0.28000000000000003</v>
      </c>
      <c r="N360">
        <v>-0.56000000000000005</v>
      </c>
      <c r="O360">
        <v>-0.06</v>
      </c>
      <c r="P360">
        <v>0</v>
      </c>
      <c r="R360">
        <v>0.4</v>
      </c>
      <c r="S360">
        <v>0.34</v>
      </c>
      <c r="T360">
        <v>0.23</v>
      </c>
      <c r="U360">
        <v>126.22</v>
      </c>
      <c r="V360">
        <v>1705.6990000000001</v>
      </c>
      <c r="X360">
        <f t="shared" si="5"/>
        <v>3.6100000000000003</v>
      </c>
    </row>
    <row r="361" spans="1:24" x14ac:dyDescent="0.3">
      <c r="A361" t="s">
        <v>71</v>
      </c>
      <c r="B361">
        <v>4002</v>
      </c>
      <c r="C361" s="45">
        <v>44788</v>
      </c>
      <c r="D361">
        <v>19</v>
      </c>
      <c r="E361" t="s">
        <v>73</v>
      </c>
      <c r="F361">
        <v>100.35</v>
      </c>
      <c r="G361">
        <v>10.01</v>
      </c>
      <c r="H361">
        <v>0.71</v>
      </c>
      <c r="I361">
        <v>0.06</v>
      </c>
      <c r="J361">
        <v>0.41</v>
      </c>
      <c r="K361">
        <v>1.85</v>
      </c>
      <c r="L361">
        <v>0.31</v>
      </c>
      <c r="M361">
        <v>0.17</v>
      </c>
      <c r="N361">
        <v>-1.1299999999999999</v>
      </c>
      <c r="O361">
        <v>-0.06</v>
      </c>
      <c r="P361">
        <v>0</v>
      </c>
      <c r="R361">
        <v>0.4</v>
      </c>
      <c r="S361">
        <v>0.34</v>
      </c>
      <c r="T361">
        <v>0.23</v>
      </c>
      <c r="U361">
        <v>113.65</v>
      </c>
      <c r="V361">
        <v>1681.634</v>
      </c>
      <c r="X361">
        <f t="shared" si="5"/>
        <v>3.3400000000000003</v>
      </c>
    </row>
    <row r="362" spans="1:24" x14ac:dyDescent="0.3">
      <c r="A362" t="s">
        <v>71</v>
      </c>
      <c r="B362">
        <v>4002</v>
      </c>
      <c r="C362" s="45">
        <v>44788</v>
      </c>
      <c r="D362">
        <v>20</v>
      </c>
      <c r="E362" t="s">
        <v>73</v>
      </c>
      <c r="F362">
        <v>68.86</v>
      </c>
      <c r="G362">
        <v>10.01</v>
      </c>
      <c r="H362">
        <v>0.71</v>
      </c>
      <c r="I362">
        <v>0.06</v>
      </c>
      <c r="J362">
        <v>0.1</v>
      </c>
      <c r="K362">
        <v>1.92</v>
      </c>
      <c r="L362">
        <v>0</v>
      </c>
      <c r="M362">
        <v>0.18</v>
      </c>
      <c r="N362">
        <v>-1.17</v>
      </c>
      <c r="O362">
        <v>-0.06</v>
      </c>
      <c r="P362">
        <v>0</v>
      </c>
      <c r="R362">
        <v>0.4</v>
      </c>
      <c r="S362">
        <v>0.34</v>
      </c>
      <c r="T362">
        <v>0.23</v>
      </c>
      <c r="U362">
        <v>81.58</v>
      </c>
      <c r="V362">
        <v>1618.2339999999999</v>
      </c>
      <c r="X362">
        <f t="shared" si="5"/>
        <v>2.79</v>
      </c>
    </row>
    <row r="363" spans="1:24" x14ac:dyDescent="0.3">
      <c r="A363" t="s">
        <v>71</v>
      </c>
      <c r="B363">
        <v>4002</v>
      </c>
      <c r="C363" s="45">
        <v>44788</v>
      </c>
      <c r="D363">
        <v>21</v>
      </c>
      <c r="E363" t="s">
        <v>73</v>
      </c>
      <c r="F363">
        <v>85.21</v>
      </c>
      <c r="G363">
        <v>10.01</v>
      </c>
      <c r="H363">
        <v>0.71</v>
      </c>
      <c r="I363">
        <v>0.06</v>
      </c>
      <c r="J363">
        <v>0.16</v>
      </c>
      <c r="K363">
        <v>1.97</v>
      </c>
      <c r="L363">
        <v>0.02</v>
      </c>
      <c r="M363">
        <v>-0.02</v>
      </c>
      <c r="N363">
        <v>-0.65</v>
      </c>
      <c r="O363">
        <v>-0.06</v>
      </c>
      <c r="P363">
        <v>0</v>
      </c>
      <c r="R363">
        <v>0.4</v>
      </c>
      <c r="S363">
        <v>0.34</v>
      </c>
      <c r="T363">
        <v>0.23</v>
      </c>
      <c r="U363">
        <v>98.38</v>
      </c>
      <c r="V363">
        <v>1569.604</v>
      </c>
      <c r="X363">
        <f t="shared" si="5"/>
        <v>2.92</v>
      </c>
    </row>
    <row r="364" spans="1:24" x14ac:dyDescent="0.3">
      <c r="A364" t="s">
        <v>71</v>
      </c>
      <c r="B364">
        <v>4002</v>
      </c>
      <c r="C364" s="45">
        <v>44788</v>
      </c>
      <c r="D364">
        <v>22</v>
      </c>
      <c r="E364" t="s">
        <v>73</v>
      </c>
      <c r="F364">
        <v>74.930000000000007</v>
      </c>
      <c r="G364">
        <v>10.01</v>
      </c>
      <c r="H364">
        <v>0.71</v>
      </c>
      <c r="I364">
        <v>0.06</v>
      </c>
      <c r="J364">
        <v>0.17</v>
      </c>
      <c r="K364">
        <v>2.11</v>
      </c>
      <c r="L364">
        <v>0.02</v>
      </c>
      <c r="M364">
        <v>-0.08</v>
      </c>
      <c r="N364">
        <v>-0.5</v>
      </c>
      <c r="O364">
        <v>-0.06</v>
      </c>
      <c r="P364">
        <v>0</v>
      </c>
      <c r="R364">
        <v>0.4</v>
      </c>
      <c r="S364">
        <v>0.34</v>
      </c>
      <c r="T364">
        <v>0.23</v>
      </c>
      <c r="U364">
        <v>88.34</v>
      </c>
      <c r="V364">
        <v>1452.1030000000001</v>
      </c>
      <c r="X364">
        <f t="shared" si="5"/>
        <v>3.07</v>
      </c>
    </row>
    <row r="365" spans="1:24" x14ac:dyDescent="0.3">
      <c r="A365" t="s">
        <v>71</v>
      </c>
      <c r="B365">
        <v>4002</v>
      </c>
      <c r="C365" s="45">
        <v>44788</v>
      </c>
      <c r="D365">
        <v>23</v>
      </c>
      <c r="E365" t="s">
        <v>73</v>
      </c>
      <c r="F365">
        <v>66.02</v>
      </c>
      <c r="G365">
        <v>10.01</v>
      </c>
      <c r="H365">
        <v>0.71</v>
      </c>
      <c r="I365">
        <v>0.06</v>
      </c>
      <c r="J365">
        <v>0.25</v>
      </c>
      <c r="K365">
        <v>2.31</v>
      </c>
      <c r="L365">
        <v>0</v>
      </c>
      <c r="M365">
        <v>-7.0000000000000007E-2</v>
      </c>
      <c r="N365">
        <v>-0.63</v>
      </c>
      <c r="O365">
        <v>-0.06</v>
      </c>
      <c r="P365">
        <v>0</v>
      </c>
      <c r="R365">
        <v>0.4</v>
      </c>
      <c r="S365">
        <v>0.34</v>
      </c>
      <c r="T365">
        <v>0.23</v>
      </c>
      <c r="U365">
        <v>79.569999999999993</v>
      </c>
      <c r="V365">
        <v>1311.117</v>
      </c>
      <c r="X365">
        <f t="shared" si="5"/>
        <v>3.33</v>
      </c>
    </row>
    <row r="366" spans="1:24" x14ac:dyDescent="0.3">
      <c r="A366" t="s">
        <v>71</v>
      </c>
      <c r="B366">
        <v>4002</v>
      </c>
      <c r="C366" s="45">
        <v>44788</v>
      </c>
      <c r="D366">
        <v>24</v>
      </c>
      <c r="E366" t="s">
        <v>72</v>
      </c>
      <c r="F366">
        <v>64.11</v>
      </c>
      <c r="G366">
        <v>10.01</v>
      </c>
      <c r="H366">
        <v>0.71</v>
      </c>
      <c r="I366">
        <v>0.06</v>
      </c>
      <c r="J366">
        <v>0.21</v>
      </c>
      <c r="K366">
        <v>0</v>
      </c>
      <c r="L366">
        <v>0</v>
      </c>
      <c r="M366">
        <v>-0.1</v>
      </c>
      <c r="N366">
        <v>-0.38</v>
      </c>
      <c r="O366">
        <v>-0.06</v>
      </c>
      <c r="P366">
        <v>0</v>
      </c>
      <c r="R366">
        <v>0.4</v>
      </c>
      <c r="S366">
        <v>0.34</v>
      </c>
      <c r="T366">
        <v>0.23</v>
      </c>
      <c r="U366">
        <v>75.53</v>
      </c>
      <c r="V366">
        <v>1192.0260000000001</v>
      </c>
      <c r="X366">
        <f t="shared" si="5"/>
        <v>0.98</v>
      </c>
    </row>
    <row r="367" spans="1:24" x14ac:dyDescent="0.3">
      <c r="A367" t="s">
        <v>71</v>
      </c>
      <c r="B367">
        <v>4002</v>
      </c>
      <c r="C367" s="45">
        <v>44789</v>
      </c>
      <c r="D367">
        <v>1</v>
      </c>
      <c r="E367" t="s">
        <v>72</v>
      </c>
      <c r="F367">
        <v>61.4</v>
      </c>
      <c r="G367">
        <v>10.01</v>
      </c>
      <c r="H367">
        <v>0.43</v>
      </c>
      <c r="I367">
        <v>0.03</v>
      </c>
      <c r="J367">
        <v>0.12</v>
      </c>
      <c r="K367">
        <v>0</v>
      </c>
      <c r="L367">
        <v>0</v>
      </c>
      <c r="M367">
        <v>-0.1</v>
      </c>
      <c r="N367">
        <v>-0.44</v>
      </c>
      <c r="O367">
        <v>-0.06</v>
      </c>
      <c r="P367">
        <v>0</v>
      </c>
      <c r="R367">
        <v>0.4</v>
      </c>
      <c r="S367">
        <v>0.34</v>
      </c>
      <c r="T367">
        <v>0.23</v>
      </c>
      <c r="U367">
        <v>72.36</v>
      </c>
      <c r="V367">
        <v>1110.7719999999999</v>
      </c>
      <c r="X367">
        <f t="shared" si="5"/>
        <v>0.57999999999999996</v>
      </c>
    </row>
    <row r="368" spans="1:24" x14ac:dyDescent="0.3">
      <c r="A368" t="s">
        <v>71</v>
      </c>
      <c r="B368">
        <v>4002</v>
      </c>
      <c r="C368" s="45">
        <v>44789</v>
      </c>
      <c r="D368">
        <v>2</v>
      </c>
      <c r="E368" t="s">
        <v>72</v>
      </c>
      <c r="F368">
        <v>80.98</v>
      </c>
      <c r="G368">
        <v>10.01</v>
      </c>
      <c r="H368">
        <v>0.43</v>
      </c>
      <c r="I368">
        <v>0.03</v>
      </c>
      <c r="J368">
        <v>0.16</v>
      </c>
      <c r="K368">
        <v>0</v>
      </c>
      <c r="L368">
        <v>0</v>
      </c>
      <c r="M368">
        <v>-0.15</v>
      </c>
      <c r="N368">
        <v>-0.39</v>
      </c>
      <c r="O368">
        <v>-0.06</v>
      </c>
      <c r="P368">
        <v>0</v>
      </c>
      <c r="R368">
        <v>0.4</v>
      </c>
      <c r="S368">
        <v>0.34</v>
      </c>
      <c r="T368">
        <v>0.23</v>
      </c>
      <c r="U368">
        <v>91.98</v>
      </c>
      <c r="V368">
        <v>1050.019</v>
      </c>
      <c r="X368">
        <f t="shared" si="5"/>
        <v>0.62</v>
      </c>
    </row>
    <row r="369" spans="1:24" x14ac:dyDescent="0.3">
      <c r="A369" t="s">
        <v>71</v>
      </c>
      <c r="B369">
        <v>4002</v>
      </c>
      <c r="C369" s="45">
        <v>44789</v>
      </c>
      <c r="D369">
        <v>3</v>
      </c>
      <c r="E369" t="s">
        <v>72</v>
      </c>
      <c r="F369">
        <v>78.91</v>
      </c>
      <c r="G369">
        <v>10.01</v>
      </c>
      <c r="H369">
        <v>0.43</v>
      </c>
      <c r="I369">
        <v>0.03</v>
      </c>
      <c r="J369">
        <v>0.12</v>
      </c>
      <c r="K369">
        <v>0</v>
      </c>
      <c r="L369">
        <v>0</v>
      </c>
      <c r="M369">
        <v>0.02</v>
      </c>
      <c r="N369">
        <v>-0.34</v>
      </c>
      <c r="O369">
        <v>-0.06</v>
      </c>
      <c r="P369">
        <v>0</v>
      </c>
      <c r="R369">
        <v>0.4</v>
      </c>
      <c r="S369">
        <v>0.34</v>
      </c>
      <c r="T369">
        <v>0.23</v>
      </c>
      <c r="U369">
        <v>90.09</v>
      </c>
      <c r="V369">
        <v>1015.534</v>
      </c>
      <c r="X369">
        <f t="shared" si="5"/>
        <v>0.57999999999999996</v>
      </c>
    </row>
    <row r="370" spans="1:24" x14ac:dyDescent="0.3">
      <c r="A370" t="s">
        <v>71</v>
      </c>
      <c r="B370">
        <v>4002</v>
      </c>
      <c r="C370" s="45">
        <v>44789</v>
      </c>
      <c r="D370">
        <v>4</v>
      </c>
      <c r="E370" t="s">
        <v>72</v>
      </c>
      <c r="F370">
        <v>69.56</v>
      </c>
      <c r="G370">
        <v>10.01</v>
      </c>
      <c r="H370">
        <v>0.43</v>
      </c>
      <c r="I370">
        <v>0.03</v>
      </c>
      <c r="J370">
        <v>7.0000000000000007E-2</v>
      </c>
      <c r="K370">
        <v>0</v>
      </c>
      <c r="L370">
        <v>0</v>
      </c>
      <c r="M370">
        <v>0.06</v>
      </c>
      <c r="N370">
        <v>-0.32</v>
      </c>
      <c r="O370">
        <v>-0.06</v>
      </c>
      <c r="P370">
        <v>0</v>
      </c>
      <c r="R370">
        <v>0.4</v>
      </c>
      <c r="S370">
        <v>0.34</v>
      </c>
      <c r="T370">
        <v>0.23</v>
      </c>
      <c r="U370">
        <v>80.75</v>
      </c>
      <c r="V370">
        <v>1004.097</v>
      </c>
      <c r="X370">
        <f t="shared" si="5"/>
        <v>0.53</v>
      </c>
    </row>
    <row r="371" spans="1:24" x14ac:dyDescent="0.3">
      <c r="A371" t="s">
        <v>71</v>
      </c>
      <c r="B371">
        <v>4002</v>
      </c>
      <c r="C371" s="45">
        <v>44789</v>
      </c>
      <c r="D371">
        <v>5</v>
      </c>
      <c r="E371" t="s">
        <v>72</v>
      </c>
      <c r="F371">
        <v>69.010000000000005</v>
      </c>
      <c r="G371">
        <v>10.01</v>
      </c>
      <c r="H371">
        <v>0.43</v>
      </c>
      <c r="I371">
        <v>0.03</v>
      </c>
      <c r="J371">
        <v>0.09</v>
      </c>
      <c r="K371">
        <v>0</v>
      </c>
      <c r="L371">
        <v>0</v>
      </c>
      <c r="M371">
        <v>0.04</v>
      </c>
      <c r="N371">
        <v>-0.38</v>
      </c>
      <c r="O371">
        <v>-0.06</v>
      </c>
      <c r="P371">
        <v>0</v>
      </c>
      <c r="R371">
        <v>0.4</v>
      </c>
      <c r="S371">
        <v>0.34</v>
      </c>
      <c r="T371">
        <v>0.23</v>
      </c>
      <c r="U371">
        <v>80.14</v>
      </c>
      <c r="V371">
        <v>1021.431</v>
      </c>
      <c r="X371">
        <f t="shared" si="5"/>
        <v>0.54999999999999993</v>
      </c>
    </row>
    <row r="372" spans="1:24" x14ac:dyDescent="0.3">
      <c r="A372" t="s">
        <v>71</v>
      </c>
      <c r="B372">
        <v>4002</v>
      </c>
      <c r="C372" s="45">
        <v>44789</v>
      </c>
      <c r="D372">
        <v>6</v>
      </c>
      <c r="E372" t="s">
        <v>72</v>
      </c>
      <c r="F372">
        <v>65.17</v>
      </c>
      <c r="G372">
        <v>10.01</v>
      </c>
      <c r="H372">
        <v>0.43</v>
      </c>
      <c r="I372">
        <v>0.03</v>
      </c>
      <c r="J372">
        <v>0.27</v>
      </c>
      <c r="K372">
        <v>0</v>
      </c>
      <c r="L372">
        <v>0</v>
      </c>
      <c r="M372">
        <v>0.06</v>
      </c>
      <c r="N372">
        <v>-0.45</v>
      </c>
      <c r="O372">
        <v>-0.06</v>
      </c>
      <c r="P372">
        <v>0</v>
      </c>
      <c r="R372">
        <v>0.4</v>
      </c>
      <c r="S372">
        <v>0.34</v>
      </c>
      <c r="T372">
        <v>0.23</v>
      </c>
      <c r="U372">
        <v>76.430000000000007</v>
      </c>
      <c r="V372">
        <v>1080.3389999999999</v>
      </c>
      <c r="X372">
        <f t="shared" si="5"/>
        <v>0.73</v>
      </c>
    </row>
    <row r="373" spans="1:24" x14ac:dyDescent="0.3">
      <c r="A373" t="s">
        <v>71</v>
      </c>
      <c r="B373">
        <v>4002</v>
      </c>
      <c r="C373" s="45">
        <v>44789</v>
      </c>
      <c r="D373">
        <v>7</v>
      </c>
      <c r="E373" t="s">
        <v>72</v>
      </c>
      <c r="F373">
        <v>60.54</v>
      </c>
      <c r="G373">
        <v>10.01</v>
      </c>
      <c r="H373">
        <v>0.43</v>
      </c>
      <c r="I373">
        <v>0.03</v>
      </c>
      <c r="J373">
        <v>0.27</v>
      </c>
      <c r="K373">
        <v>0</v>
      </c>
      <c r="L373">
        <v>0</v>
      </c>
      <c r="M373">
        <v>0.05</v>
      </c>
      <c r="N373">
        <v>-0.55000000000000004</v>
      </c>
      <c r="O373">
        <v>-0.06</v>
      </c>
      <c r="P373">
        <v>0</v>
      </c>
      <c r="R373">
        <v>0.4</v>
      </c>
      <c r="S373">
        <v>0.34</v>
      </c>
      <c r="T373">
        <v>0.23</v>
      </c>
      <c r="U373">
        <v>71.69</v>
      </c>
      <c r="V373">
        <v>1176.586</v>
      </c>
      <c r="X373">
        <f t="shared" si="5"/>
        <v>0.73</v>
      </c>
    </row>
    <row r="374" spans="1:24" x14ac:dyDescent="0.3">
      <c r="A374" t="s">
        <v>71</v>
      </c>
      <c r="B374">
        <v>4002</v>
      </c>
      <c r="C374" s="45">
        <v>44789</v>
      </c>
      <c r="D374">
        <v>8</v>
      </c>
      <c r="E374" t="s">
        <v>73</v>
      </c>
      <c r="F374">
        <v>64.92</v>
      </c>
      <c r="G374">
        <v>10.01</v>
      </c>
      <c r="H374">
        <v>0.43</v>
      </c>
      <c r="I374">
        <v>0.03</v>
      </c>
      <c r="J374">
        <v>0.19</v>
      </c>
      <c r="K374">
        <v>2.4900000000000002</v>
      </c>
      <c r="L374">
        <v>0</v>
      </c>
      <c r="M374">
        <v>-0.02</v>
      </c>
      <c r="N374">
        <v>-0.43</v>
      </c>
      <c r="O374">
        <v>-0.06</v>
      </c>
      <c r="P374">
        <v>0</v>
      </c>
      <c r="R374">
        <v>0.4</v>
      </c>
      <c r="S374">
        <v>0.34</v>
      </c>
      <c r="T374">
        <v>0.23</v>
      </c>
      <c r="U374">
        <v>78.53</v>
      </c>
      <c r="V374">
        <v>1274.8589999999999</v>
      </c>
      <c r="X374">
        <f t="shared" si="5"/>
        <v>3.14</v>
      </c>
    </row>
    <row r="375" spans="1:24" x14ac:dyDescent="0.3">
      <c r="A375" t="s">
        <v>71</v>
      </c>
      <c r="B375">
        <v>4002</v>
      </c>
      <c r="C375" s="45">
        <v>44789</v>
      </c>
      <c r="D375">
        <v>9</v>
      </c>
      <c r="E375" t="s">
        <v>73</v>
      </c>
      <c r="F375">
        <v>65.06</v>
      </c>
      <c r="G375">
        <v>10.01</v>
      </c>
      <c r="H375">
        <v>0.43</v>
      </c>
      <c r="I375">
        <v>0.03</v>
      </c>
      <c r="J375">
        <v>0.16</v>
      </c>
      <c r="K375">
        <v>2.38</v>
      </c>
      <c r="L375">
        <v>0</v>
      </c>
      <c r="M375">
        <v>-0.04</v>
      </c>
      <c r="N375">
        <v>-0.38</v>
      </c>
      <c r="O375">
        <v>-0.06</v>
      </c>
      <c r="P375">
        <v>0</v>
      </c>
      <c r="R375">
        <v>0.4</v>
      </c>
      <c r="S375">
        <v>0.34</v>
      </c>
      <c r="T375">
        <v>0.23</v>
      </c>
      <c r="U375">
        <v>78.56</v>
      </c>
      <c r="V375">
        <v>1348.6289999999999</v>
      </c>
      <c r="X375">
        <f t="shared" si="5"/>
        <v>3</v>
      </c>
    </row>
    <row r="376" spans="1:24" x14ac:dyDescent="0.3">
      <c r="A376" t="s">
        <v>71</v>
      </c>
      <c r="B376">
        <v>4002</v>
      </c>
      <c r="C376" s="45">
        <v>44789</v>
      </c>
      <c r="D376">
        <v>10</v>
      </c>
      <c r="E376" t="s">
        <v>73</v>
      </c>
      <c r="F376">
        <v>65.87</v>
      </c>
      <c r="G376">
        <v>10.01</v>
      </c>
      <c r="H376">
        <v>0.43</v>
      </c>
      <c r="I376">
        <v>0.03</v>
      </c>
      <c r="J376">
        <v>0.08</v>
      </c>
      <c r="K376">
        <v>2.33</v>
      </c>
      <c r="L376">
        <v>0</v>
      </c>
      <c r="M376">
        <v>0.04</v>
      </c>
      <c r="N376">
        <v>-0.3</v>
      </c>
      <c r="O376">
        <v>-0.06</v>
      </c>
      <c r="P376">
        <v>0</v>
      </c>
      <c r="R376">
        <v>0.4</v>
      </c>
      <c r="S376">
        <v>0.34</v>
      </c>
      <c r="T376">
        <v>0.23</v>
      </c>
      <c r="U376">
        <v>79.400000000000006</v>
      </c>
      <c r="V376">
        <v>1400.606</v>
      </c>
      <c r="X376">
        <f t="shared" si="5"/>
        <v>2.87</v>
      </c>
    </row>
    <row r="377" spans="1:24" x14ac:dyDescent="0.3">
      <c r="A377" t="s">
        <v>71</v>
      </c>
      <c r="B377">
        <v>4002</v>
      </c>
      <c r="C377" s="45">
        <v>44789</v>
      </c>
      <c r="D377">
        <v>11</v>
      </c>
      <c r="E377" t="s">
        <v>73</v>
      </c>
      <c r="F377">
        <v>62.14</v>
      </c>
      <c r="G377">
        <v>10.01</v>
      </c>
      <c r="H377">
        <v>0.43</v>
      </c>
      <c r="I377">
        <v>0.03</v>
      </c>
      <c r="J377">
        <v>0.06</v>
      </c>
      <c r="K377">
        <v>2.27</v>
      </c>
      <c r="L377">
        <v>0</v>
      </c>
      <c r="M377">
        <v>-0.01</v>
      </c>
      <c r="N377">
        <v>-0.35</v>
      </c>
      <c r="O377">
        <v>-0.06</v>
      </c>
      <c r="P377">
        <v>0</v>
      </c>
      <c r="R377">
        <v>0.4</v>
      </c>
      <c r="S377">
        <v>0.34</v>
      </c>
      <c r="T377">
        <v>0.23</v>
      </c>
      <c r="U377">
        <v>75.489999999999995</v>
      </c>
      <c r="V377">
        <v>1452.5719999999999</v>
      </c>
      <c r="X377">
        <f t="shared" si="5"/>
        <v>2.79</v>
      </c>
    </row>
    <row r="378" spans="1:24" x14ac:dyDescent="0.3">
      <c r="A378" t="s">
        <v>71</v>
      </c>
      <c r="B378">
        <v>4002</v>
      </c>
      <c r="C378" s="45">
        <v>44789</v>
      </c>
      <c r="D378">
        <v>12</v>
      </c>
      <c r="E378" t="s">
        <v>73</v>
      </c>
      <c r="F378">
        <v>60.96</v>
      </c>
      <c r="G378">
        <v>10.01</v>
      </c>
      <c r="H378">
        <v>0.43</v>
      </c>
      <c r="I378">
        <v>0.03</v>
      </c>
      <c r="J378">
        <v>0.06</v>
      </c>
      <c r="K378">
        <v>2.2000000000000002</v>
      </c>
      <c r="L378">
        <v>0</v>
      </c>
      <c r="M378">
        <v>0.05</v>
      </c>
      <c r="N378">
        <v>-0.35</v>
      </c>
      <c r="O378">
        <v>-0.06</v>
      </c>
      <c r="P378">
        <v>0</v>
      </c>
      <c r="R378">
        <v>0.4</v>
      </c>
      <c r="S378">
        <v>0.34</v>
      </c>
      <c r="T378">
        <v>0.23</v>
      </c>
      <c r="U378">
        <v>74.3</v>
      </c>
      <c r="V378">
        <v>1504.953</v>
      </c>
      <c r="X378">
        <f t="shared" si="5"/>
        <v>2.72</v>
      </c>
    </row>
    <row r="379" spans="1:24" x14ac:dyDescent="0.3">
      <c r="A379" t="s">
        <v>71</v>
      </c>
      <c r="B379">
        <v>4002</v>
      </c>
      <c r="C379" s="45">
        <v>44789</v>
      </c>
      <c r="D379">
        <v>13</v>
      </c>
      <c r="E379" t="s">
        <v>73</v>
      </c>
      <c r="F379">
        <v>59.95</v>
      </c>
      <c r="G379">
        <v>10.01</v>
      </c>
      <c r="H379">
        <v>0.43</v>
      </c>
      <c r="I379">
        <v>0.03</v>
      </c>
      <c r="J379">
        <v>0.05</v>
      </c>
      <c r="K379">
        <v>2.13</v>
      </c>
      <c r="L379">
        <v>0</v>
      </c>
      <c r="M379">
        <v>0.01</v>
      </c>
      <c r="N379">
        <v>-0.43</v>
      </c>
      <c r="O379">
        <v>-0.06</v>
      </c>
      <c r="P379">
        <v>0</v>
      </c>
      <c r="R379">
        <v>0.4</v>
      </c>
      <c r="S379">
        <v>0.34</v>
      </c>
      <c r="T379">
        <v>0.23</v>
      </c>
      <c r="U379">
        <v>73.09</v>
      </c>
      <c r="V379">
        <v>1550.731</v>
      </c>
      <c r="X379">
        <f t="shared" si="5"/>
        <v>2.6399999999999997</v>
      </c>
    </row>
    <row r="380" spans="1:24" x14ac:dyDescent="0.3">
      <c r="A380" t="s">
        <v>71</v>
      </c>
      <c r="B380">
        <v>4002</v>
      </c>
      <c r="C380" s="45">
        <v>44789</v>
      </c>
      <c r="D380">
        <v>14</v>
      </c>
      <c r="E380" t="s">
        <v>73</v>
      </c>
      <c r="F380">
        <v>62.36</v>
      </c>
      <c r="G380">
        <v>10.01</v>
      </c>
      <c r="H380">
        <v>0.43</v>
      </c>
      <c r="I380">
        <v>0.03</v>
      </c>
      <c r="J380">
        <v>0.03</v>
      </c>
      <c r="K380">
        <v>2.0499999999999998</v>
      </c>
      <c r="L380">
        <v>0</v>
      </c>
      <c r="M380">
        <v>-0.02</v>
      </c>
      <c r="N380">
        <v>-0.48</v>
      </c>
      <c r="O380">
        <v>-0.06</v>
      </c>
      <c r="P380">
        <v>-0.02</v>
      </c>
      <c r="R380">
        <v>0.4</v>
      </c>
      <c r="S380">
        <v>0.34</v>
      </c>
      <c r="T380">
        <v>0.23</v>
      </c>
      <c r="U380">
        <v>75.3</v>
      </c>
      <c r="V380">
        <v>1585.7190000000001</v>
      </c>
      <c r="X380">
        <f t="shared" si="5"/>
        <v>2.52</v>
      </c>
    </row>
    <row r="381" spans="1:24" x14ac:dyDescent="0.3">
      <c r="A381" t="s">
        <v>71</v>
      </c>
      <c r="B381">
        <v>4002</v>
      </c>
      <c r="C381" s="45">
        <v>44789</v>
      </c>
      <c r="D381">
        <v>15</v>
      </c>
      <c r="E381" t="s">
        <v>73</v>
      </c>
      <c r="F381">
        <v>65.069999999999993</v>
      </c>
      <c r="G381">
        <v>10.01</v>
      </c>
      <c r="H381">
        <v>0.43</v>
      </c>
      <c r="I381">
        <v>0.03</v>
      </c>
      <c r="J381">
        <v>0.06</v>
      </c>
      <c r="K381">
        <v>1.99</v>
      </c>
      <c r="L381">
        <v>0.01</v>
      </c>
      <c r="M381">
        <v>-0.06</v>
      </c>
      <c r="N381">
        <v>-0.51</v>
      </c>
      <c r="O381">
        <v>-0.06</v>
      </c>
      <c r="P381">
        <v>-0.02</v>
      </c>
      <c r="R381">
        <v>0.4</v>
      </c>
      <c r="S381">
        <v>0.34</v>
      </c>
      <c r="T381">
        <v>0.23</v>
      </c>
      <c r="U381">
        <v>77.92</v>
      </c>
      <c r="V381">
        <v>1618.019</v>
      </c>
      <c r="X381">
        <f t="shared" si="5"/>
        <v>2.4999999999999996</v>
      </c>
    </row>
    <row r="382" spans="1:24" x14ac:dyDescent="0.3">
      <c r="A382" t="s">
        <v>71</v>
      </c>
      <c r="B382">
        <v>4002</v>
      </c>
      <c r="C382" s="45">
        <v>44789</v>
      </c>
      <c r="D382">
        <v>16</v>
      </c>
      <c r="E382" t="s">
        <v>73</v>
      </c>
      <c r="F382">
        <v>70.53</v>
      </c>
      <c r="G382">
        <v>10.01</v>
      </c>
      <c r="H382">
        <v>0.43</v>
      </c>
      <c r="I382">
        <v>0.03</v>
      </c>
      <c r="J382">
        <v>0.11</v>
      </c>
      <c r="K382">
        <v>1.95</v>
      </c>
      <c r="L382">
        <v>0.03</v>
      </c>
      <c r="M382">
        <v>0.05</v>
      </c>
      <c r="N382">
        <v>-0.47</v>
      </c>
      <c r="O382">
        <v>-0.06</v>
      </c>
      <c r="P382">
        <v>0</v>
      </c>
      <c r="R382">
        <v>0.4</v>
      </c>
      <c r="S382">
        <v>0.34</v>
      </c>
      <c r="T382">
        <v>0.23</v>
      </c>
      <c r="U382">
        <v>83.58</v>
      </c>
      <c r="V382">
        <v>1640.7190000000001</v>
      </c>
      <c r="X382">
        <f t="shared" si="5"/>
        <v>2.5499999999999998</v>
      </c>
    </row>
    <row r="383" spans="1:24" x14ac:dyDescent="0.3">
      <c r="A383" t="s">
        <v>71</v>
      </c>
      <c r="B383">
        <v>4002</v>
      </c>
      <c r="C383" s="45">
        <v>44789</v>
      </c>
      <c r="D383">
        <v>17</v>
      </c>
      <c r="E383" t="s">
        <v>73</v>
      </c>
      <c r="F383">
        <v>91.83</v>
      </c>
      <c r="G383">
        <v>10.01</v>
      </c>
      <c r="H383">
        <v>0.43</v>
      </c>
      <c r="I383">
        <v>0.03</v>
      </c>
      <c r="J383">
        <v>0.18</v>
      </c>
      <c r="K383">
        <v>1.91</v>
      </c>
      <c r="L383">
        <v>7.0000000000000007E-2</v>
      </c>
      <c r="M383">
        <v>-0.03</v>
      </c>
      <c r="N383">
        <v>-0.53</v>
      </c>
      <c r="O383">
        <v>-0.06</v>
      </c>
      <c r="P383">
        <v>0</v>
      </c>
      <c r="R383">
        <v>0.4</v>
      </c>
      <c r="S383">
        <v>0.34</v>
      </c>
      <c r="T383">
        <v>0.23</v>
      </c>
      <c r="U383">
        <v>104.81</v>
      </c>
      <c r="V383">
        <v>1651.402</v>
      </c>
      <c r="X383">
        <f t="shared" si="5"/>
        <v>2.6199999999999997</v>
      </c>
    </row>
    <row r="384" spans="1:24" x14ac:dyDescent="0.3">
      <c r="A384" t="s">
        <v>71</v>
      </c>
      <c r="B384">
        <v>4002</v>
      </c>
      <c r="C384" s="45">
        <v>44789</v>
      </c>
      <c r="D384">
        <v>18</v>
      </c>
      <c r="E384" t="s">
        <v>73</v>
      </c>
      <c r="F384">
        <v>88.85</v>
      </c>
      <c r="G384">
        <v>10.01</v>
      </c>
      <c r="H384">
        <v>0.43</v>
      </c>
      <c r="I384">
        <v>0.03</v>
      </c>
      <c r="J384">
        <v>0.2</v>
      </c>
      <c r="K384">
        <v>1.89</v>
      </c>
      <c r="L384">
        <v>0.02</v>
      </c>
      <c r="M384">
        <v>-0.15</v>
      </c>
      <c r="N384">
        <v>-0.61</v>
      </c>
      <c r="O384">
        <v>-0.06</v>
      </c>
      <c r="P384">
        <v>0</v>
      </c>
      <c r="R384">
        <v>0.4</v>
      </c>
      <c r="S384">
        <v>0.34</v>
      </c>
      <c r="T384">
        <v>0.23</v>
      </c>
      <c r="U384">
        <v>101.58</v>
      </c>
      <c r="V384">
        <v>1670.8209999999999</v>
      </c>
      <c r="X384">
        <f t="shared" si="5"/>
        <v>2.57</v>
      </c>
    </row>
    <row r="385" spans="1:24" x14ac:dyDescent="0.3">
      <c r="A385" t="s">
        <v>71</v>
      </c>
      <c r="B385">
        <v>4002</v>
      </c>
      <c r="C385" s="45">
        <v>44789</v>
      </c>
      <c r="D385">
        <v>19</v>
      </c>
      <c r="E385" t="s">
        <v>73</v>
      </c>
      <c r="F385">
        <v>84.7</v>
      </c>
      <c r="G385">
        <v>10.01</v>
      </c>
      <c r="H385">
        <v>0.43</v>
      </c>
      <c r="I385">
        <v>0.03</v>
      </c>
      <c r="J385">
        <v>0.32</v>
      </c>
      <c r="K385">
        <v>1.93</v>
      </c>
      <c r="L385">
        <v>0.02</v>
      </c>
      <c r="M385">
        <v>0.01</v>
      </c>
      <c r="N385">
        <v>-0.61</v>
      </c>
      <c r="O385">
        <v>-0.06</v>
      </c>
      <c r="P385">
        <v>0</v>
      </c>
      <c r="R385">
        <v>0.4</v>
      </c>
      <c r="S385">
        <v>0.34</v>
      </c>
      <c r="T385">
        <v>0.23</v>
      </c>
      <c r="U385">
        <v>97.75</v>
      </c>
      <c r="V385">
        <v>1640.8610000000001</v>
      </c>
      <c r="X385">
        <f t="shared" si="5"/>
        <v>2.73</v>
      </c>
    </row>
    <row r="386" spans="1:24" x14ac:dyDescent="0.3">
      <c r="A386" t="s">
        <v>71</v>
      </c>
      <c r="B386">
        <v>4002</v>
      </c>
      <c r="C386" s="45">
        <v>44789</v>
      </c>
      <c r="D386">
        <v>20</v>
      </c>
      <c r="E386" t="s">
        <v>73</v>
      </c>
      <c r="F386">
        <v>84.19</v>
      </c>
      <c r="G386">
        <v>10.01</v>
      </c>
      <c r="H386">
        <v>0.43</v>
      </c>
      <c r="I386">
        <v>0.03</v>
      </c>
      <c r="J386">
        <v>0.26</v>
      </c>
      <c r="K386">
        <v>1.97</v>
      </c>
      <c r="L386">
        <v>0</v>
      </c>
      <c r="M386">
        <v>-0.22</v>
      </c>
      <c r="N386">
        <v>-0.65</v>
      </c>
      <c r="O386">
        <v>-0.06</v>
      </c>
      <c r="P386">
        <v>0</v>
      </c>
      <c r="R386">
        <v>0.4</v>
      </c>
      <c r="S386">
        <v>0.34</v>
      </c>
      <c r="T386">
        <v>0.23</v>
      </c>
      <c r="U386">
        <v>96.93</v>
      </c>
      <c r="V386">
        <v>1586.3810000000001</v>
      </c>
      <c r="X386">
        <f t="shared" si="5"/>
        <v>2.69</v>
      </c>
    </row>
    <row r="387" spans="1:24" x14ac:dyDescent="0.3">
      <c r="A387" t="s">
        <v>71</v>
      </c>
      <c r="B387">
        <v>4002</v>
      </c>
      <c r="C387" s="45">
        <v>44789</v>
      </c>
      <c r="D387">
        <v>21</v>
      </c>
      <c r="E387" t="s">
        <v>73</v>
      </c>
      <c r="F387">
        <v>86.25</v>
      </c>
      <c r="G387">
        <v>10.01</v>
      </c>
      <c r="H387">
        <v>0.43</v>
      </c>
      <c r="I387">
        <v>0.03</v>
      </c>
      <c r="J387">
        <v>0.34</v>
      </c>
      <c r="K387">
        <v>2</v>
      </c>
      <c r="L387">
        <v>0.01</v>
      </c>
      <c r="M387">
        <v>-0.05</v>
      </c>
      <c r="N387">
        <v>-0.54</v>
      </c>
      <c r="O387">
        <v>-0.06</v>
      </c>
      <c r="P387">
        <v>0</v>
      </c>
      <c r="R387">
        <v>0.4</v>
      </c>
      <c r="S387">
        <v>0.34</v>
      </c>
      <c r="T387">
        <v>0.23</v>
      </c>
      <c r="U387">
        <v>99.39</v>
      </c>
      <c r="V387">
        <v>1543.39</v>
      </c>
      <c r="X387">
        <f t="shared" si="5"/>
        <v>2.8099999999999996</v>
      </c>
    </row>
    <row r="388" spans="1:24" x14ac:dyDescent="0.3">
      <c r="A388" t="s">
        <v>71</v>
      </c>
      <c r="B388">
        <v>4002</v>
      </c>
      <c r="C388" s="45">
        <v>44789</v>
      </c>
      <c r="D388">
        <v>22</v>
      </c>
      <c r="E388" t="s">
        <v>73</v>
      </c>
      <c r="F388">
        <v>84.93</v>
      </c>
      <c r="G388">
        <v>10.01</v>
      </c>
      <c r="H388">
        <v>0.43</v>
      </c>
      <c r="I388">
        <v>0.03</v>
      </c>
      <c r="J388">
        <v>0.28999999999999998</v>
      </c>
      <c r="K388">
        <v>2.12</v>
      </c>
      <c r="L388">
        <v>0.04</v>
      </c>
      <c r="M388">
        <v>-0.19</v>
      </c>
      <c r="N388">
        <v>-0.34</v>
      </c>
      <c r="O388">
        <v>-0.06</v>
      </c>
      <c r="P388">
        <v>0</v>
      </c>
      <c r="R388">
        <v>0.4</v>
      </c>
      <c r="S388">
        <v>0.34</v>
      </c>
      <c r="T388">
        <v>0.23</v>
      </c>
      <c r="U388">
        <v>98.23</v>
      </c>
      <c r="V388">
        <v>1436.6679999999999</v>
      </c>
      <c r="X388">
        <f t="shared" si="5"/>
        <v>2.91</v>
      </c>
    </row>
    <row r="389" spans="1:24" x14ac:dyDescent="0.3">
      <c r="A389" t="s">
        <v>71</v>
      </c>
      <c r="B389">
        <v>4002</v>
      </c>
      <c r="C389" s="45">
        <v>44789</v>
      </c>
      <c r="D389">
        <v>23</v>
      </c>
      <c r="E389" t="s">
        <v>73</v>
      </c>
      <c r="F389">
        <v>77.92</v>
      </c>
      <c r="G389">
        <v>10.01</v>
      </c>
      <c r="H389">
        <v>0.43</v>
      </c>
      <c r="I389">
        <v>0.03</v>
      </c>
      <c r="J389">
        <v>0.34</v>
      </c>
      <c r="K389">
        <v>2.29</v>
      </c>
      <c r="L389">
        <v>0.03</v>
      </c>
      <c r="M389">
        <v>-0.11</v>
      </c>
      <c r="N389">
        <v>-0.2</v>
      </c>
      <c r="O389">
        <v>-0.06</v>
      </c>
      <c r="P389">
        <v>0</v>
      </c>
      <c r="R389">
        <v>0.4</v>
      </c>
      <c r="S389">
        <v>0.34</v>
      </c>
      <c r="T389">
        <v>0.23</v>
      </c>
      <c r="U389">
        <v>91.65</v>
      </c>
      <c r="V389">
        <v>1306.8620000000001</v>
      </c>
      <c r="X389">
        <f t="shared" si="5"/>
        <v>3.1199999999999997</v>
      </c>
    </row>
    <row r="390" spans="1:24" x14ac:dyDescent="0.3">
      <c r="A390" t="s">
        <v>71</v>
      </c>
      <c r="B390">
        <v>4002</v>
      </c>
      <c r="C390" s="45">
        <v>44789</v>
      </c>
      <c r="D390">
        <v>24</v>
      </c>
      <c r="E390" t="s">
        <v>72</v>
      </c>
      <c r="F390">
        <v>97.19</v>
      </c>
      <c r="G390">
        <v>10.01</v>
      </c>
      <c r="H390">
        <v>0.43</v>
      </c>
      <c r="I390">
        <v>0.03</v>
      </c>
      <c r="J390">
        <v>0.51</v>
      </c>
      <c r="K390">
        <v>0</v>
      </c>
      <c r="L390">
        <v>0.42</v>
      </c>
      <c r="M390">
        <v>-0.24</v>
      </c>
      <c r="N390">
        <v>-0.36</v>
      </c>
      <c r="O390">
        <v>-0.06</v>
      </c>
      <c r="P390">
        <v>0</v>
      </c>
      <c r="R390">
        <v>0.4</v>
      </c>
      <c r="S390">
        <v>0.34</v>
      </c>
      <c r="T390">
        <v>0.23</v>
      </c>
      <c r="U390">
        <v>108.9</v>
      </c>
      <c r="V390">
        <v>1203.04</v>
      </c>
      <c r="X390">
        <f t="shared" si="5"/>
        <v>1.39</v>
      </c>
    </row>
    <row r="391" spans="1:24" x14ac:dyDescent="0.3">
      <c r="A391" t="s">
        <v>71</v>
      </c>
      <c r="B391">
        <v>4002</v>
      </c>
      <c r="C391" s="45">
        <v>44790</v>
      </c>
      <c r="D391">
        <v>1</v>
      </c>
      <c r="E391" t="s">
        <v>72</v>
      </c>
      <c r="F391">
        <v>94.26</v>
      </c>
      <c r="G391">
        <v>10.01</v>
      </c>
      <c r="H391">
        <v>0.37</v>
      </c>
      <c r="I391">
        <v>0.08</v>
      </c>
      <c r="J391">
        <v>1.02</v>
      </c>
      <c r="K391">
        <v>0</v>
      </c>
      <c r="L391">
        <v>0.34</v>
      </c>
      <c r="M391">
        <v>-0.18</v>
      </c>
      <c r="N391">
        <v>-0.09</v>
      </c>
      <c r="O391">
        <v>-0.06</v>
      </c>
      <c r="P391">
        <v>0</v>
      </c>
      <c r="R391">
        <v>0.4</v>
      </c>
      <c r="S391">
        <v>0.34</v>
      </c>
      <c r="T391">
        <v>0.23</v>
      </c>
      <c r="U391">
        <v>106.72</v>
      </c>
      <c r="V391">
        <v>1127.1590000000001</v>
      </c>
      <c r="X391">
        <f t="shared" si="5"/>
        <v>1.81</v>
      </c>
    </row>
    <row r="392" spans="1:24" x14ac:dyDescent="0.3">
      <c r="A392" t="s">
        <v>71</v>
      </c>
      <c r="B392">
        <v>4002</v>
      </c>
      <c r="C392" s="45">
        <v>44790</v>
      </c>
      <c r="D392">
        <v>2</v>
      </c>
      <c r="E392" t="s">
        <v>72</v>
      </c>
      <c r="F392">
        <v>80.38</v>
      </c>
      <c r="G392">
        <v>10.01</v>
      </c>
      <c r="H392">
        <v>0.37</v>
      </c>
      <c r="I392">
        <v>0.08</v>
      </c>
      <c r="J392">
        <v>0.37</v>
      </c>
      <c r="K392">
        <v>0</v>
      </c>
      <c r="L392">
        <v>0</v>
      </c>
      <c r="M392">
        <v>-0.08</v>
      </c>
      <c r="N392">
        <v>-0.31</v>
      </c>
      <c r="O392">
        <v>-0.06</v>
      </c>
      <c r="P392">
        <v>0</v>
      </c>
      <c r="R392">
        <v>0.4</v>
      </c>
      <c r="S392">
        <v>0.34</v>
      </c>
      <c r="T392">
        <v>0.23</v>
      </c>
      <c r="U392">
        <v>91.73</v>
      </c>
      <c r="V392">
        <v>1080.864</v>
      </c>
      <c r="X392">
        <f t="shared" ref="X392:X455" si="6">H392+I392+J392+K392+L392+P392+Q392</f>
        <v>0.82000000000000006</v>
      </c>
    </row>
    <row r="393" spans="1:24" x14ac:dyDescent="0.3">
      <c r="A393" t="s">
        <v>71</v>
      </c>
      <c r="B393">
        <v>4002</v>
      </c>
      <c r="C393" s="45">
        <v>44790</v>
      </c>
      <c r="D393">
        <v>3</v>
      </c>
      <c r="E393" t="s">
        <v>72</v>
      </c>
      <c r="F393">
        <v>73.650000000000006</v>
      </c>
      <c r="G393">
        <v>10.01</v>
      </c>
      <c r="H393">
        <v>0.37</v>
      </c>
      <c r="I393">
        <v>0.08</v>
      </c>
      <c r="J393">
        <v>0.12</v>
      </c>
      <c r="K393">
        <v>0</v>
      </c>
      <c r="L393">
        <v>0</v>
      </c>
      <c r="M393">
        <v>0</v>
      </c>
      <c r="N393">
        <v>-0.32</v>
      </c>
      <c r="O393">
        <v>-0.06</v>
      </c>
      <c r="P393">
        <v>0</v>
      </c>
      <c r="R393">
        <v>0.4</v>
      </c>
      <c r="S393">
        <v>0.34</v>
      </c>
      <c r="T393">
        <v>0.23</v>
      </c>
      <c r="U393">
        <v>84.82</v>
      </c>
      <c r="V393">
        <v>1054.375</v>
      </c>
      <c r="X393">
        <f t="shared" si="6"/>
        <v>0.57000000000000006</v>
      </c>
    </row>
    <row r="394" spans="1:24" x14ac:dyDescent="0.3">
      <c r="A394" t="s">
        <v>71</v>
      </c>
      <c r="B394">
        <v>4002</v>
      </c>
      <c r="C394" s="45">
        <v>44790</v>
      </c>
      <c r="D394">
        <v>4</v>
      </c>
      <c r="E394" t="s">
        <v>72</v>
      </c>
      <c r="F394">
        <v>68.13</v>
      </c>
      <c r="G394">
        <v>10.01</v>
      </c>
      <c r="H394">
        <v>0.37</v>
      </c>
      <c r="I394">
        <v>0.08</v>
      </c>
      <c r="J394">
        <v>0.09</v>
      </c>
      <c r="K394">
        <v>0</v>
      </c>
      <c r="L394">
        <v>0</v>
      </c>
      <c r="M394">
        <v>-7.0000000000000007E-2</v>
      </c>
      <c r="N394">
        <v>-0.35</v>
      </c>
      <c r="O394">
        <v>-0.06</v>
      </c>
      <c r="P394">
        <v>0</v>
      </c>
      <c r="R394">
        <v>0.4</v>
      </c>
      <c r="S394">
        <v>0.34</v>
      </c>
      <c r="T394">
        <v>0.23</v>
      </c>
      <c r="U394">
        <v>79.17</v>
      </c>
      <c r="V394">
        <v>1049.7449999999999</v>
      </c>
      <c r="X394">
        <f t="shared" si="6"/>
        <v>0.54</v>
      </c>
    </row>
    <row r="395" spans="1:24" x14ac:dyDescent="0.3">
      <c r="A395" t="s">
        <v>71</v>
      </c>
      <c r="B395">
        <v>4002</v>
      </c>
      <c r="C395" s="45">
        <v>44790</v>
      </c>
      <c r="D395">
        <v>5</v>
      </c>
      <c r="E395" t="s">
        <v>72</v>
      </c>
      <c r="F395">
        <v>69.88</v>
      </c>
      <c r="G395">
        <v>10.01</v>
      </c>
      <c r="H395">
        <v>0.37</v>
      </c>
      <c r="I395">
        <v>0.08</v>
      </c>
      <c r="J395">
        <v>0.13</v>
      </c>
      <c r="K395">
        <v>0</v>
      </c>
      <c r="L395">
        <v>0</v>
      </c>
      <c r="M395">
        <v>-0.02</v>
      </c>
      <c r="N395">
        <v>-0.37</v>
      </c>
      <c r="O395">
        <v>-0.06</v>
      </c>
      <c r="P395">
        <v>0</v>
      </c>
      <c r="R395">
        <v>0.4</v>
      </c>
      <c r="S395">
        <v>0.34</v>
      </c>
      <c r="T395">
        <v>0.23</v>
      </c>
      <c r="U395">
        <v>80.989999999999995</v>
      </c>
      <c r="V395">
        <v>1070.7840000000001</v>
      </c>
      <c r="X395">
        <f t="shared" si="6"/>
        <v>0.58000000000000007</v>
      </c>
    </row>
    <row r="396" spans="1:24" x14ac:dyDescent="0.3">
      <c r="A396" t="s">
        <v>71</v>
      </c>
      <c r="B396">
        <v>4002</v>
      </c>
      <c r="C396" s="45">
        <v>44790</v>
      </c>
      <c r="D396">
        <v>6</v>
      </c>
      <c r="E396" t="s">
        <v>72</v>
      </c>
      <c r="F396">
        <v>70.7</v>
      </c>
      <c r="G396">
        <v>10.01</v>
      </c>
      <c r="H396">
        <v>0.37</v>
      </c>
      <c r="I396">
        <v>0.08</v>
      </c>
      <c r="J396">
        <v>0.16</v>
      </c>
      <c r="K396">
        <v>0</v>
      </c>
      <c r="L396">
        <v>0</v>
      </c>
      <c r="M396">
        <v>0.02</v>
      </c>
      <c r="N396">
        <v>-0.48</v>
      </c>
      <c r="O396">
        <v>-0.06</v>
      </c>
      <c r="P396">
        <v>0</v>
      </c>
      <c r="R396">
        <v>0.4</v>
      </c>
      <c r="S396">
        <v>0.34</v>
      </c>
      <c r="T396">
        <v>0.23</v>
      </c>
      <c r="U396">
        <v>81.77</v>
      </c>
      <c r="V396">
        <v>1138.989</v>
      </c>
      <c r="X396">
        <f t="shared" si="6"/>
        <v>0.61</v>
      </c>
    </row>
    <row r="397" spans="1:24" x14ac:dyDescent="0.3">
      <c r="A397" t="s">
        <v>71</v>
      </c>
      <c r="B397">
        <v>4002</v>
      </c>
      <c r="C397" s="45">
        <v>44790</v>
      </c>
      <c r="D397">
        <v>7</v>
      </c>
      <c r="E397" t="s">
        <v>72</v>
      </c>
      <c r="F397">
        <v>64.23</v>
      </c>
      <c r="G397">
        <v>10.01</v>
      </c>
      <c r="H397">
        <v>0.37</v>
      </c>
      <c r="I397">
        <v>0.08</v>
      </c>
      <c r="J397">
        <v>0.16</v>
      </c>
      <c r="K397">
        <v>0</v>
      </c>
      <c r="L397">
        <v>0</v>
      </c>
      <c r="M397">
        <v>7.0000000000000007E-2</v>
      </c>
      <c r="N397">
        <v>-0.52</v>
      </c>
      <c r="O397">
        <v>-0.06</v>
      </c>
      <c r="P397">
        <v>0</v>
      </c>
      <c r="R397">
        <v>0.4</v>
      </c>
      <c r="S397">
        <v>0.34</v>
      </c>
      <c r="T397">
        <v>0.23</v>
      </c>
      <c r="U397">
        <v>75.31</v>
      </c>
      <c r="V397">
        <v>1244.0170000000001</v>
      </c>
      <c r="X397">
        <f t="shared" si="6"/>
        <v>0.61</v>
      </c>
    </row>
    <row r="398" spans="1:24" x14ac:dyDescent="0.3">
      <c r="A398" t="s">
        <v>71</v>
      </c>
      <c r="B398">
        <v>4002</v>
      </c>
      <c r="C398" s="45">
        <v>44790</v>
      </c>
      <c r="D398">
        <v>8</v>
      </c>
      <c r="E398" t="s">
        <v>73</v>
      </c>
      <c r="F398">
        <v>73.27</v>
      </c>
      <c r="G398">
        <v>10.01</v>
      </c>
      <c r="H398">
        <v>0.37</v>
      </c>
      <c r="I398">
        <v>0.08</v>
      </c>
      <c r="J398">
        <v>0.22</v>
      </c>
      <c r="K398">
        <v>2.39</v>
      </c>
      <c r="L398">
        <v>0.01</v>
      </c>
      <c r="M398">
        <v>-7.0000000000000007E-2</v>
      </c>
      <c r="N398">
        <v>-0.51</v>
      </c>
      <c r="O398">
        <v>-0.06</v>
      </c>
      <c r="P398">
        <v>0</v>
      </c>
      <c r="R398">
        <v>0.4</v>
      </c>
      <c r="S398">
        <v>0.34</v>
      </c>
      <c r="T398">
        <v>0.23</v>
      </c>
      <c r="U398">
        <v>86.68</v>
      </c>
      <c r="V398">
        <v>1331.4970000000001</v>
      </c>
      <c r="X398">
        <f t="shared" si="6"/>
        <v>3.07</v>
      </c>
    </row>
    <row r="399" spans="1:24" x14ac:dyDescent="0.3">
      <c r="A399" t="s">
        <v>71</v>
      </c>
      <c r="B399">
        <v>4002</v>
      </c>
      <c r="C399" s="45">
        <v>44790</v>
      </c>
      <c r="D399">
        <v>9</v>
      </c>
      <c r="E399" t="s">
        <v>73</v>
      </c>
      <c r="F399">
        <v>85.5</v>
      </c>
      <c r="G399">
        <v>10.01</v>
      </c>
      <c r="H399">
        <v>0.37</v>
      </c>
      <c r="I399">
        <v>0.08</v>
      </c>
      <c r="J399">
        <v>0.26</v>
      </c>
      <c r="K399">
        <v>2.2999999999999998</v>
      </c>
      <c r="L399">
        <v>0.04</v>
      </c>
      <c r="M399">
        <v>-0.03</v>
      </c>
      <c r="N399">
        <v>-0.44</v>
      </c>
      <c r="O399">
        <v>-0.06</v>
      </c>
      <c r="P399">
        <v>0</v>
      </c>
      <c r="R399">
        <v>0.4</v>
      </c>
      <c r="S399">
        <v>0.34</v>
      </c>
      <c r="T399">
        <v>0.23</v>
      </c>
      <c r="U399">
        <v>99</v>
      </c>
      <c r="V399">
        <v>1401.2560000000001</v>
      </c>
      <c r="X399">
        <f t="shared" si="6"/>
        <v>3.05</v>
      </c>
    </row>
    <row r="400" spans="1:24" x14ac:dyDescent="0.3">
      <c r="A400" t="s">
        <v>71</v>
      </c>
      <c r="B400">
        <v>4002</v>
      </c>
      <c r="C400" s="45">
        <v>44790</v>
      </c>
      <c r="D400">
        <v>10</v>
      </c>
      <c r="E400" t="s">
        <v>73</v>
      </c>
      <c r="F400">
        <v>89.19</v>
      </c>
      <c r="G400">
        <v>10.01</v>
      </c>
      <c r="H400">
        <v>0.37</v>
      </c>
      <c r="I400">
        <v>0.08</v>
      </c>
      <c r="J400">
        <v>0.23</v>
      </c>
      <c r="K400">
        <v>2.25</v>
      </c>
      <c r="L400">
        <v>0.14000000000000001</v>
      </c>
      <c r="M400">
        <v>-0.03</v>
      </c>
      <c r="N400">
        <v>-0.48</v>
      </c>
      <c r="O400">
        <v>-0.06</v>
      </c>
      <c r="P400">
        <v>0</v>
      </c>
      <c r="R400">
        <v>0.4</v>
      </c>
      <c r="S400">
        <v>0.34</v>
      </c>
      <c r="T400">
        <v>0.23</v>
      </c>
      <c r="U400">
        <v>102.67</v>
      </c>
      <c r="V400">
        <v>1445.7750000000001</v>
      </c>
      <c r="X400">
        <f t="shared" si="6"/>
        <v>3.0700000000000003</v>
      </c>
    </row>
    <row r="401" spans="1:24" x14ac:dyDescent="0.3">
      <c r="A401" t="s">
        <v>71</v>
      </c>
      <c r="B401">
        <v>4002</v>
      </c>
      <c r="C401" s="45">
        <v>44790</v>
      </c>
      <c r="D401">
        <v>11</v>
      </c>
      <c r="E401" t="s">
        <v>73</v>
      </c>
      <c r="F401">
        <v>93.17</v>
      </c>
      <c r="G401">
        <v>10.01</v>
      </c>
      <c r="H401">
        <v>0.37</v>
      </c>
      <c r="I401">
        <v>0.08</v>
      </c>
      <c r="J401">
        <v>0.21</v>
      </c>
      <c r="K401">
        <v>2.21</v>
      </c>
      <c r="L401">
        <v>0.13</v>
      </c>
      <c r="M401">
        <v>-0.04</v>
      </c>
      <c r="N401">
        <v>-0.5</v>
      </c>
      <c r="O401">
        <v>-0.06</v>
      </c>
      <c r="P401">
        <v>0</v>
      </c>
      <c r="R401">
        <v>0.4</v>
      </c>
      <c r="S401">
        <v>0.34</v>
      </c>
      <c r="T401">
        <v>0.23</v>
      </c>
      <c r="U401">
        <v>106.55</v>
      </c>
      <c r="V401">
        <v>1483.5519999999999</v>
      </c>
      <c r="X401">
        <f t="shared" si="6"/>
        <v>3</v>
      </c>
    </row>
    <row r="402" spans="1:24" x14ac:dyDescent="0.3">
      <c r="A402" t="s">
        <v>71</v>
      </c>
      <c r="B402">
        <v>4002</v>
      </c>
      <c r="C402" s="45">
        <v>44790</v>
      </c>
      <c r="D402">
        <v>12</v>
      </c>
      <c r="E402" t="s">
        <v>73</v>
      </c>
      <c r="F402">
        <v>94.49</v>
      </c>
      <c r="G402">
        <v>10.01</v>
      </c>
      <c r="H402">
        <v>0.37</v>
      </c>
      <c r="I402">
        <v>0.08</v>
      </c>
      <c r="J402">
        <v>0.24</v>
      </c>
      <c r="K402">
        <v>2.17</v>
      </c>
      <c r="L402">
        <v>0.02</v>
      </c>
      <c r="M402">
        <v>0</v>
      </c>
      <c r="N402">
        <v>-0.43</v>
      </c>
      <c r="O402">
        <v>-0.06</v>
      </c>
      <c r="P402">
        <v>0</v>
      </c>
      <c r="R402">
        <v>0.4</v>
      </c>
      <c r="S402">
        <v>0.34</v>
      </c>
      <c r="T402">
        <v>0.23</v>
      </c>
      <c r="U402">
        <v>107.86</v>
      </c>
      <c r="V402">
        <v>1518.838</v>
      </c>
      <c r="X402">
        <f t="shared" si="6"/>
        <v>2.88</v>
      </c>
    </row>
    <row r="403" spans="1:24" x14ac:dyDescent="0.3">
      <c r="A403" t="s">
        <v>71</v>
      </c>
      <c r="B403">
        <v>4002</v>
      </c>
      <c r="C403" s="45">
        <v>44790</v>
      </c>
      <c r="D403">
        <v>13</v>
      </c>
      <c r="E403" t="s">
        <v>73</v>
      </c>
      <c r="F403">
        <v>89.61</v>
      </c>
      <c r="G403">
        <v>10.01</v>
      </c>
      <c r="H403">
        <v>0.37</v>
      </c>
      <c r="I403">
        <v>0.08</v>
      </c>
      <c r="J403">
        <v>0.28000000000000003</v>
      </c>
      <c r="K403">
        <v>2.13</v>
      </c>
      <c r="L403">
        <v>0.21</v>
      </c>
      <c r="M403">
        <v>0.01</v>
      </c>
      <c r="N403">
        <v>-0.5</v>
      </c>
      <c r="O403">
        <v>-0.06</v>
      </c>
      <c r="P403">
        <v>0</v>
      </c>
      <c r="R403">
        <v>0.4</v>
      </c>
      <c r="S403">
        <v>0.34</v>
      </c>
      <c r="T403">
        <v>0.23</v>
      </c>
      <c r="U403">
        <v>103.11</v>
      </c>
      <c r="V403">
        <v>1534.9169999999999</v>
      </c>
      <c r="X403">
        <f t="shared" si="6"/>
        <v>3.07</v>
      </c>
    </row>
    <row r="404" spans="1:24" x14ac:dyDescent="0.3">
      <c r="A404" t="s">
        <v>71</v>
      </c>
      <c r="B404">
        <v>4002</v>
      </c>
      <c r="C404" s="45">
        <v>44790</v>
      </c>
      <c r="D404">
        <v>14</v>
      </c>
      <c r="E404" t="s">
        <v>73</v>
      </c>
      <c r="F404">
        <v>98.56</v>
      </c>
      <c r="G404">
        <v>10.01</v>
      </c>
      <c r="H404">
        <v>0.37</v>
      </c>
      <c r="I404">
        <v>0.08</v>
      </c>
      <c r="J404">
        <v>0.21</v>
      </c>
      <c r="K404">
        <v>2.09</v>
      </c>
      <c r="L404">
        <v>0.08</v>
      </c>
      <c r="M404">
        <v>-0.06</v>
      </c>
      <c r="N404">
        <v>-0.47</v>
      </c>
      <c r="O404">
        <v>-0.06</v>
      </c>
      <c r="P404">
        <v>0</v>
      </c>
      <c r="R404">
        <v>0.4</v>
      </c>
      <c r="S404">
        <v>0.34</v>
      </c>
      <c r="T404">
        <v>0.23</v>
      </c>
      <c r="U404">
        <v>111.78</v>
      </c>
      <c r="V404">
        <v>1535.067</v>
      </c>
      <c r="X404">
        <f t="shared" si="6"/>
        <v>2.83</v>
      </c>
    </row>
    <row r="405" spans="1:24" x14ac:dyDescent="0.3">
      <c r="A405" t="s">
        <v>71</v>
      </c>
      <c r="B405">
        <v>4002</v>
      </c>
      <c r="C405" s="45">
        <v>44790</v>
      </c>
      <c r="D405">
        <v>15</v>
      </c>
      <c r="E405" t="s">
        <v>73</v>
      </c>
      <c r="F405">
        <v>101.35</v>
      </c>
      <c r="G405">
        <v>10.01</v>
      </c>
      <c r="H405">
        <v>0.37</v>
      </c>
      <c r="I405">
        <v>0.08</v>
      </c>
      <c r="J405">
        <v>0.11</v>
      </c>
      <c r="K405">
        <v>2.08</v>
      </c>
      <c r="L405">
        <v>0</v>
      </c>
      <c r="M405">
        <v>0.06</v>
      </c>
      <c r="N405">
        <v>-0.47</v>
      </c>
      <c r="O405">
        <v>-0.06</v>
      </c>
      <c r="P405">
        <v>0</v>
      </c>
      <c r="R405">
        <v>0.4</v>
      </c>
      <c r="S405">
        <v>0.34</v>
      </c>
      <c r="T405">
        <v>0.23</v>
      </c>
      <c r="U405">
        <v>114.5</v>
      </c>
      <c r="V405">
        <v>1501.6120000000001</v>
      </c>
      <c r="X405">
        <f t="shared" si="6"/>
        <v>2.64</v>
      </c>
    </row>
    <row r="406" spans="1:24" x14ac:dyDescent="0.3">
      <c r="A406" t="s">
        <v>71</v>
      </c>
      <c r="B406">
        <v>4002</v>
      </c>
      <c r="C406" s="45">
        <v>44790</v>
      </c>
      <c r="D406">
        <v>16</v>
      </c>
      <c r="E406" t="s">
        <v>73</v>
      </c>
      <c r="F406">
        <v>83.15</v>
      </c>
      <c r="G406">
        <v>10.01</v>
      </c>
      <c r="H406">
        <v>0.37</v>
      </c>
      <c r="I406">
        <v>0.08</v>
      </c>
      <c r="J406">
        <v>0.42</v>
      </c>
      <c r="K406">
        <v>2.09</v>
      </c>
      <c r="L406">
        <v>0</v>
      </c>
      <c r="M406">
        <v>0.02</v>
      </c>
      <c r="N406">
        <v>-0.48</v>
      </c>
      <c r="O406">
        <v>-0.06</v>
      </c>
      <c r="P406">
        <v>0</v>
      </c>
      <c r="R406">
        <v>0.4</v>
      </c>
      <c r="S406">
        <v>0.34</v>
      </c>
      <c r="T406">
        <v>0.23</v>
      </c>
      <c r="U406">
        <v>96.57</v>
      </c>
      <c r="V406">
        <v>1482.4280000000001</v>
      </c>
      <c r="X406">
        <f t="shared" si="6"/>
        <v>2.96</v>
      </c>
    </row>
    <row r="407" spans="1:24" x14ac:dyDescent="0.3">
      <c r="A407" t="s">
        <v>71</v>
      </c>
      <c r="B407">
        <v>4002</v>
      </c>
      <c r="C407" s="45">
        <v>44790</v>
      </c>
      <c r="D407">
        <v>17</v>
      </c>
      <c r="E407" t="s">
        <v>73</v>
      </c>
      <c r="F407">
        <v>81.53</v>
      </c>
      <c r="G407">
        <v>10.01</v>
      </c>
      <c r="H407">
        <v>0.37</v>
      </c>
      <c r="I407">
        <v>0.08</v>
      </c>
      <c r="J407">
        <v>0.08</v>
      </c>
      <c r="K407">
        <v>2.08</v>
      </c>
      <c r="L407">
        <v>0.02</v>
      </c>
      <c r="M407">
        <v>-0.04</v>
      </c>
      <c r="N407">
        <v>-0.5</v>
      </c>
      <c r="O407">
        <v>-0.06</v>
      </c>
      <c r="P407">
        <v>0</v>
      </c>
      <c r="R407">
        <v>0.4</v>
      </c>
      <c r="S407">
        <v>0.34</v>
      </c>
      <c r="T407">
        <v>0.23</v>
      </c>
      <c r="U407">
        <v>94.54</v>
      </c>
      <c r="V407">
        <v>1474.376</v>
      </c>
      <c r="X407">
        <f t="shared" si="6"/>
        <v>2.6300000000000003</v>
      </c>
    </row>
    <row r="408" spans="1:24" x14ac:dyDescent="0.3">
      <c r="A408" t="s">
        <v>71</v>
      </c>
      <c r="B408">
        <v>4002</v>
      </c>
      <c r="C408" s="45">
        <v>44790</v>
      </c>
      <c r="D408">
        <v>18</v>
      </c>
      <c r="E408" t="s">
        <v>73</v>
      </c>
      <c r="F408">
        <v>80.040000000000006</v>
      </c>
      <c r="G408">
        <v>10.01</v>
      </c>
      <c r="H408">
        <v>0.37</v>
      </c>
      <c r="I408">
        <v>0.08</v>
      </c>
      <c r="J408">
        <v>0.33</v>
      </c>
      <c r="K408">
        <v>2.06</v>
      </c>
      <c r="L408">
        <v>0</v>
      </c>
      <c r="M408">
        <v>0.02</v>
      </c>
      <c r="N408">
        <v>-0.66</v>
      </c>
      <c r="O408">
        <v>-0.06</v>
      </c>
      <c r="P408">
        <v>0</v>
      </c>
      <c r="R408">
        <v>0.4</v>
      </c>
      <c r="S408">
        <v>0.34</v>
      </c>
      <c r="T408">
        <v>0.23</v>
      </c>
      <c r="U408">
        <v>93.16</v>
      </c>
      <c r="V408">
        <v>1486.202</v>
      </c>
      <c r="X408">
        <f t="shared" si="6"/>
        <v>2.84</v>
      </c>
    </row>
    <row r="409" spans="1:24" x14ac:dyDescent="0.3">
      <c r="A409" t="s">
        <v>71</v>
      </c>
      <c r="B409">
        <v>4002</v>
      </c>
      <c r="C409" s="45">
        <v>44790</v>
      </c>
      <c r="D409">
        <v>19</v>
      </c>
      <c r="E409" t="s">
        <v>73</v>
      </c>
      <c r="F409">
        <v>80.8</v>
      </c>
      <c r="G409">
        <v>10.01</v>
      </c>
      <c r="H409">
        <v>0.37</v>
      </c>
      <c r="I409">
        <v>0.08</v>
      </c>
      <c r="J409">
        <v>0.27</v>
      </c>
      <c r="K409">
        <v>2.08</v>
      </c>
      <c r="L409">
        <v>0.03</v>
      </c>
      <c r="M409">
        <v>0.01</v>
      </c>
      <c r="N409">
        <v>-0.69</v>
      </c>
      <c r="O409">
        <v>-0.06</v>
      </c>
      <c r="P409">
        <v>0</v>
      </c>
      <c r="R409">
        <v>0.4</v>
      </c>
      <c r="S409">
        <v>0.34</v>
      </c>
      <c r="T409">
        <v>0.23</v>
      </c>
      <c r="U409">
        <v>93.87</v>
      </c>
      <c r="V409">
        <v>1477.799</v>
      </c>
      <c r="X409">
        <f t="shared" si="6"/>
        <v>2.8299999999999996</v>
      </c>
    </row>
    <row r="410" spans="1:24" x14ac:dyDescent="0.3">
      <c r="A410" t="s">
        <v>71</v>
      </c>
      <c r="B410">
        <v>4002</v>
      </c>
      <c r="C410" s="45">
        <v>44790</v>
      </c>
      <c r="D410">
        <v>20</v>
      </c>
      <c r="E410" t="s">
        <v>73</v>
      </c>
      <c r="F410">
        <v>99.17</v>
      </c>
      <c r="G410">
        <v>10.01</v>
      </c>
      <c r="H410">
        <v>0.37</v>
      </c>
      <c r="I410">
        <v>0.08</v>
      </c>
      <c r="J410">
        <v>0.63</v>
      </c>
      <c r="K410">
        <v>2.11</v>
      </c>
      <c r="L410">
        <v>0.11</v>
      </c>
      <c r="M410">
        <v>-0.02</v>
      </c>
      <c r="N410">
        <v>-0.67</v>
      </c>
      <c r="O410">
        <v>-0.06</v>
      </c>
      <c r="P410">
        <v>0</v>
      </c>
      <c r="R410">
        <v>0.4</v>
      </c>
      <c r="S410">
        <v>0.34</v>
      </c>
      <c r="T410">
        <v>0.23</v>
      </c>
      <c r="U410">
        <v>112.7</v>
      </c>
      <c r="V410">
        <v>1458.511</v>
      </c>
      <c r="X410">
        <f t="shared" si="6"/>
        <v>3.3</v>
      </c>
    </row>
    <row r="411" spans="1:24" x14ac:dyDescent="0.3">
      <c r="A411" t="s">
        <v>71</v>
      </c>
      <c r="B411">
        <v>4002</v>
      </c>
      <c r="C411" s="45">
        <v>44790</v>
      </c>
      <c r="D411">
        <v>21</v>
      </c>
      <c r="E411" t="s">
        <v>73</v>
      </c>
      <c r="F411">
        <v>96.76</v>
      </c>
      <c r="G411">
        <v>10.01</v>
      </c>
      <c r="H411">
        <v>0.37</v>
      </c>
      <c r="I411">
        <v>0.08</v>
      </c>
      <c r="J411">
        <v>0.45</v>
      </c>
      <c r="K411">
        <v>2.15</v>
      </c>
      <c r="L411">
        <v>0.1</v>
      </c>
      <c r="M411">
        <v>0.06</v>
      </c>
      <c r="N411">
        <v>-0.61</v>
      </c>
      <c r="O411">
        <v>-0.06</v>
      </c>
      <c r="P411">
        <v>0</v>
      </c>
      <c r="R411">
        <v>0.4</v>
      </c>
      <c r="S411">
        <v>0.34</v>
      </c>
      <c r="T411">
        <v>0.23</v>
      </c>
      <c r="U411">
        <v>110.28</v>
      </c>
      <c r="V411">
        <v>1425.329</v>
      </c>
      <c r="X411">
        <f t="shared" si="6"/>
        <v>3.15</v>
      </c>
    </row>
    <row r="412" spans="1:24" x14ac:dyDescent="0.3">
      <c r="A412" t="s">
        <v>71</v>
      </c>
      <c r="B412">
        <v>4002</v>
      </c>
      <c r="C412" s="45">
        <v>44790</v>
      </c>
      <c r="D412">
        <v>22</v>
      </c>
      <c r="E412" t="s">
        <v>73</v>
      </c>
      <c r="F412">
        <v>76.37</v>
      </c>
      <c r="G412">
        <v>10.01</v>
      </c>
      <c r="H412">
        <v>0.37</v>
      </c>
      <c r="I412">
        <v>0.08</v>
      </c>
      <c r="J412">
        <v>0.23</v>
      </c>
      <c r="K412">
        <v>2.27</v>
      </c>
      <c r="L412">
        <v>0.01</v>
      </c>
      <c r="M412">
        <v>0.05</v>
      </c>
      <c r="N412">
        <v>-0.38</v>
      </c>
      <c r="O412">
        <v>-0.06</v>
      </c>
      <c r="P412">
        <v>0</v>
      </c>
      <c r="R412">
        <v>0.4</v>
      </c>
      <c r="S412">
        <v>0.34</v>
      </c>
      <c r="T412">
        <v>0.23</v>
      </c>
      <c r="U412">
        <v>89.92</v>
      </c>
      <c r="V412">
        <v>1337.002</v>
      </c>
      <c r="X412">
        <f t="shared" si="6"/>
        <v>2.96</v>
      </c>
    </row>
    <row r="413" spans="1:24" x14ac:dyDescent="0.3">
      <c r="A413" t="s">
        <v>71</v>
      </c>
      <c r="B413">
        <v>4002</v>
      </c>
      <c r="C413" s="45">
        <v>44790</v>
      </c>
      <c r="D413">
        <v>23</v>
      </c>
      <c r="E413" t="s">
        <v>73</v>
      </c>
      <c r="F413">
        <v>97.53</v>
      </c>
      <c r="G413">
        <v>10.01</v>
      </c>
      <c r="H413">
        <v>0.37</v>
      </c>
      <c r="I413">
        <v>0.08</v>
      </c>
      <c r="J413">
        <v>0.62</v>
      </c>
      <c r="K413">
        <v>2.44</v>
      </c>
      <c r="L413">
        <v>0.47</v>
      </c>
      <c r="M413">
        <v>0.06</v>
      </c>
      <c r="N413">
        <v>-0.7</v>
      </c>
      <c r="O413">
        <v>-0.06</v>
      </c>
      <c r="P413">
        <v>0</v>
      </c>
      <c r="R413">
        <v>0.4</v>
      </c>
      <c r="S413">
        <v>0.34</v>
      </c>
      <c r="T413">
        <v>0.23</v>
      </c>
      <c r="U413">
        <v>111.79</v>
      </c>
      <c r="V413">
        <v>1229.954</v>
      </c>
      <c r="X413">
        <f t="shared" si="6"/>
        <v>3.9799999999999995</v>
      </c>
    </row>
    <row r="414" spans="1:24" x14ac:dyDescent="0.3">
      <c r="A414" t="s">
        <v>71</v>
      </c>
      <c r="B414">
        <v>4002</v>
      </c>
      <c r="C414" s="45">
        <v>44790</v>
      </c>
      <c r="D414">
        <v>24</v>
      </c>
      <c r="E414" t="s">
        <v>72</v>
      </c>
      <c r="F414">
        <v>105.15</v>
      </c>
      <c r="G414">
        <v>10.01</v>
      </c>
      <c r="H414">
        <v>0.37</v>
      </c>
      <c r="I414">
        <v>0.08</v>
      </c>
      <c r="J414">
        <v>2.77</v>
      </c>
      <c r="K414">
        <v>0</v>
      </c>
      <c r="L414">
        <v>0.73</v>
      </c>
      <c r="M414">
        <v>0.01</v>
      </c>
      <c r="N414">
        <v>0.1</v>
      </c>
      <c r="O414">
        <v>-0.06</v>
      </c>
      <c r="P414">
        <v>0</v>
      </c>
      <c r="R414">
        <v>0.4</v>
      </c>
      <c r="S414">
        <v>0.34</v>
      </c>
      <c r="T414">
        <v>0.23</v>
      </c>
      <c r="U414">
        <v>120.13</v>
      </c>
      <c r="V414">
        <v>1136.1300000000001</v>
      </c>
      <c r="X414">
        <f t="shared" si="6"/>
        <v>3.95</v>
      </c>
    </row>
    <row r="415" spans="1:24" x14ac:dyDescent="0.3">
      <c r="A415" t="s">
        <v>71</v>
      </c>
      <c r="B415">
        <v>4002</v>
      </c>
      <c r="C415" s="45">
        <v>44791</v>
      </c>
      <c r="D415">
        <v>1</v>
      </c>
      <c r="E415" t="s">
        <v>72</v>
      </c>
      <c r="F415">
        <v>91.09</v>
      </c>
      <c r="G415">
        <v>10.01</v>
      </c>
      <c r="H415">
        <v>0.38</v>
      </c>
      <c r="I415">
        <v>0.08</v>
      </c>
      <c r="J415">
        <v>2.1800000000000002</v>
      </c>
      <c r="K415">
        <v>0</v>
      </c>
      <c r="L415">
        <v>0.04</v>
      </c>
      <c r="M415">
        <v>0.02</v>
      </c>
      <c r="N415">
        <v>-0.17</v>
      </c>
      <c r="O415">
        <v>-0.06</v>
      </c>
      <c r="P415">
        <v>0</v>
      </c>
      <c r="R415">
        <v>0.4</v>
      </c>
      <c r="S415">
        <v>0.34</v>
      </c>
      <c r="T415">
        <v>0.23</v>
      </c>
      <c r="U415">
        <v>104.54</v>
      </c>
      <c r="V415">
        <v>1069.1300000000001</v>
      </c>
      <c r="X415">
        <f t="shared" si="6"/>
        <v>2.68</v>
      </c>
    </row>
    <row r="416" spans="1:24" x14ac:dyDescent="0.3">
      <c r="A416" t="s">
        <v>71</v>
      </c>
      <c r="B416">
        <v>4002</v>
      </c>
      <c r="C416" s="45">
        <v>44791</v>
      </c>
      <c r="D416">
        <v>2</v>
      </c>
      <c r="E416" t="s">
        <v>72</v>
      </c>
      <c r="F416">
        <v>87.68</v>
      </c>
      <c r="G416">
        <v>10.01</v>
      </c>
      <c r="H416">
        <v>0.38</v>
      </c>
      <c r="I416">
        <v>0.08</v>
      </c>
      <c r="J416">
        <v>1.05</v>
      </c>
      <c r="K416">
        <v>0</v>
      </c>
      <c r="L416">
        <v>0</v>
      </c>
      <c r="M416">
        <v>0.2</v>
      </c>
      <c r="N416">
        <v>-0.26</v>
      </c>
      <c r="O416">
        <v>-0.06</v>
      </c>
      <c r="P416">
        <v>0</v>
      </c>
      <c r="R416">
        <v>0.4</v>
      </c>
      <c r="S416">
        <v>0.34</v>
      </c>
      <c r="T416">
        <v>0.23</v>
      </c>
      <c r="U416">
        <v>100.05</v>
      </c>
      <c r="V416">
        <v>1021.292</v>
      </c>
      <c r="X416">
        <f t="shared" si="6"/>
        <v>1.51</v>
      </c>
    </row>
    <row r="417" spans="1:24" x14ac:dyDescent="0.3">
      <c r="A417" t="s">
        <v>71</v>
      </c>
      <c r="B417">
        <v>4002</v>
      </c>
      <c r="C417" s="45">
        <v>44791</v>
      </c>
      <c r="D417">
        <v>3</v>
      </c>
      <c r="E417" t="s">
        <v>72</v>
      </c>
      <c r="F417">
        <v>71.3</v>
      </c>
      <c r="G417">
        <v>10.01</v>
      </c>
      <c r="H417">
        <v>0.38</v>
      </c>
      <c r="I417">
        <v>0.08</v>
      </c>
      <c r="J417">
        <v>0.14000000000000001</v>
      </c>
      <c r="K417">
        <v>0</v>
      </c>
      <c r="L417">
        <v>0</v>
      </c>
      <c r="M417">
        <v>0.1</v>
      </c>
      <c r="N417">
        <v>-0.43</v>
      </c>
      <c r="O417">
        <v>-0.06</v>
      </c>
      <c r="P417">
        <v>0</v>
      </c>
      <c r="R417">
        <v>0.4</v>
      </c>
      <c r="S417">
        <v>0.34</v>
      </c>
      <c r="T417">
        <v>0.23</v>
      </c>
      <c r="U417">
        <v>82.49</v>
      </c>
      <c r="V417">
        <v>996.8</v>
      </c>
      <c r="X417">
        <f t="shared" si="6"/>
        <v>0.60000000000000009</v>
      </c>
    </row>
    <row r="418" spans="1:24" x14ac:dyDescent="0.3">
      <c r="A418" t="s">
        <v>71</v>
      </c>
      <c r="B418">
        <v>4002</v>
      </c>
      <c r="C418" s="45">
        <v>44791</v>
      </c>
      <c r="D418">
        <v>4</v>
      </c>
      <c r="E418" t="s">
        <v>72</v>
      </c>
      <c r="F418">
        <v>71.34</v>
      </c>
      <c r="G418">
        <v>10.01</v>
      </c>
      <c r="H418">
        <v>0.38</v>
      </c>
      <c r="I418">
        <v>0.08</v>
      </c>
      <c r="J418">
        <v>0.1</v>
      </c>
      <c r="K418">
        <v>0</v>
      </c>
      <c r="L418">
        <v>0</v>
      </c>
      <c r="M418">
        <v>7.0000000000000007E-2</v>
      </c>
      <c r="N418">
        <v>-0.41</v>
      </c>
      <c r="O418">
        <v>-0.06</v>
      </c>
      <c r="P418">
        <v>0</v>
      </c>
      <c r="R418">
        <v>0.4</v>
      </c>
      <c r="S418">
        <v>0.34</v>
      </c>
      <c r="T418">
        <v>0.23</v>
      </c>
      <c r="U418">
        <v>82.48</v>
      </c>
      <c r="V418">
        <v>991.46500000000003</v>
      </c>
      <c r="X418">
        <f t="shared" si="6"/>
        <v>0.56000000000000005</v>
      </c>
    </row>
    <row r="419" spans="1:24" x14ac:dyDescent="0.3">
      <c r="A419" t="s">
        <v>71</v>
      </c>
      <c r="B419">
        <v>4002</v>
      </c>
      <c r="C419" s="45">
        <v>44791</v>
      </c>
      <c r="D419">
        <v>5</v>
      </c>
      <c r="E419" t="s">
        <v>72</v>
      </c>
      <c r="F419">
        <v>70.569999999999993</v>
      </c>
      <c r="G419">
        <v>10.01</v>
      </c>
      <c r="H419">
        <v>0.38</v>
      </c>
      <c r="I419">
        <v>0.08</v>
      </c>
      <c r="J419">
        <v>0.08</v>
      </c>
      <c r="K419">
        <v>0</v>
      </c>
      <c r="L419">
        <v>0</v>
      </c>
      <c r="M419">
        <v>0.18</v>
      </c>
      <c r="N419">
        <v>-0.39</v>
      </c>
      <c r="O419">
        <v>-0.06</v>
      </c>
      <c r="P419">
        <v>0</v>
      </c>
      <c r="R419">
        <v>0.4</v>
      </c>
      <c r="S419">
        <v>0.34</v>
      </c>
      <c r="T419">
        <v>0.23</v>
      </c>
      <c r="U419">
        <v>81.819999999999993</v>
      </c>
      <c r="V419">
        <v>1011.199</v>
      </c>
      <c r="X419">
        <f t="shared" si="6"/>
        <v>0.54</v>
      </c>
    </row>
    <row r="420" spans="1:24" x14ac:dyDescent="0.3">
      <c r="A420" t="s">
        <v>71</v>
      </c>
      <c r="B420">
        <v>4002</v>
      </c>
      <c r="C420" s="45">
        <v>44791</v>
      </c>
      <c r="D420">
        <v>6</v>
      </c>
      <c r="E420" t="s">
        <v>72</v>
      </c>
      <c r="F420">
        <v>71.510000000000005</v>
      </c>
      <c r="G420">
        <v>10.01</v>
      </c>
      <c r="H420">
        <v>0.38</v>
      </c>
      <c r="I420">
        <v>0.08</v>
      </c>
      <c r="J420">
        <v>0.2</v>
      </c>
      <c r="K420">
        <v>0</v>
      </c>
      <c r="L420">
        <v>0</v>
      </c>
      <c r="M420">
        <v>0.16</v>
      </c>
      <c r="N420">
        <v>-0.48</v>
      </c>
      <c r="O420">
        <v>-0.06</v>
      </c>
      <c r="P420">
        <v>0</v>
      </c>
      <c r="R420">
        <v>0.4</v>
      </c>
      <c r="S420">
        <v>0.34</v>
      </c>
      <c r="T420">
        <v>0.23</v>
      </c>
      <c r="U420">
        <v>82.77</v>
      </c>
      <c r="V420">
        <v>1076.7080000000001</v>
      </c>
      <c r="X420">
        <f t="shared" si="6"/>
        <v>0.66</v>
      </c>
    </row>
    <row r="421" spans="1:24" x14ac:dyDescent="0.3">
      <c r="A421" t="s">
        <v>71</v>
      </c>
      <c r="B421">
        <v>4002</v>
      </c>
      <c r="C421" s="45">
        <v>44791</v>
      </c>
      <c r="D421">
        <v>7</v>
      </c>
      <c r="E421" t="s">
        <v>72</v>
      </c>
      <c r="F421">
        <v>69.45</v>
      </c>
      <c r="G421">
        <v>10.01</v>
      </c>
      <c r="H421">
        <v>0.38</v>
      </c>
      <c r="I421">
        <v>0.08</v>
      </c>
      <c r="J421">
        <v>0.2</v>
      </c>
      <c r="K421">
        <v>0</v>
      </c>
      <c r="L421">
        <v>0</v>
      </c>
      <c r="M421">
        <v>0.13</v>
      </c>
      <c r="N421">
        <v>-0.55000000000000004</v>
      </c>
      <c r="O421">
        <v>-0.06</v>
      </c>
      <c r="P421">
        <v>0</v>
      </c>
      <c r="R421">
        <v>0.4</v>
      </c>
      <c r="S421">
        <v>0.34</v>
      </c>
      <c r="T421">
        <v>0.23</v>
      </c>
      <c r="U421">
        <v>80.61</v>
      </c>
      <c r="V421">
        <v>1176.261</v>
      </c>
      <c r="X421">
        <f t="shared" si="6"/>
        <v>0.66</v>
      </c>
    </row>
    <row r="422" spans="1:24" x14ac:dyDescent="0.3">
      <c r="A422" t="s">
        <v>71</v>
      </c>
      <c r="B422">
        <v>4002</v>
      </c>
      <c r="C422" s="45">
        <v>44791</v>
      </c>
      <c r="D422">
        <v>8</v>
      </c>
      <c r="E422" t="s">
        <v>73</v>
      </c>
      <c r="F422">
        <v>72.010000000000005</v>
      </c>
      <c r="G422">
        <v>10.01</v>
      </c>
      <c r="H422">
        <v>0.38</v>
      </c>
      <c r="I422">
        <v>0.08</v>
      </c>
      <c r="J422">
        <v>0.23</v>
      </c>
      <c r="K422">
        <v>2.46</v>
      </c>
      <c r="L422">
        <v>0</v>
      </c>
      <c r="M422">
        <v>0.16</v>
      </c>
      <c r="N422">
        <v>-0.5</v>
      </c>
      <c r="O422">
        <v>-0.06</v>
      </c>
      <c r="P422">
        <v>0</v>
      </c>
      <c r="R422">
        <v>0.4</v>
      </c>
      <c r="S422">
        <v>0.34</v>
      </c>
      <c r="T422">
        <v>0.23</v>
      </c>
      <c r="U422">
        <v>85.74</v>
      </c>
      <c r="V422">
        <v>1267.925</v>
      </c>
      <c r="X422">
        <f t="shared" si="6"/>
        <v>3.15</v>
      </c>
    </row>
    <row r="423" spans="1:24" x14ac:dyDescent="0.3">
      <c r="A423" t="s">
        <v>71</v>
      </c>
      <c r="B423">
        <v>4002</v>
      </c>
      <c r="C423" s="45">
        <v>44791</v>
      </c>
      <c r="D423">
        <v>9</v>
      </c>
      <c r="E423" t="s">
        <v>73</v>
      </c>
      <c r="F423">
        <v>71.27</v>
      </c>
      <c r="G423">
        <v>10.01</v>
      </c>
      <c r="H423">
        <v>0.38</v>
      </c>
      <c r="I423">
        <v>0.08</v>
      </c>
      <c r="J423">
        <v>0.15</v>
      </c>
      <c r="K423">
        <v>2.37</v>
      </c>
      <c r="L423">
        <v>0</v>
      </c>
      <c r="M423">
        <v>0.14000000000000001</v>
      </c>
      <c r="N423">
        <v>-0.49</v>
      </c>
      <c r="O423">
        <v>-0.06</v>
      </c>
      <c r="P423">
        <v>0</v>
      </c>
      <c r="R423">
        <v>0.4</v>
      </c>
      <c r="S423">
        <v>0.34</v>
      </c>
      <c r="T423">
        <v>0.23</v>
      </c>
      <c r="U423">
        <v>84.82</v>
      </c>
      <c r="V423">
        <v>1340.9079999999999</v>
      </c>
      <c r="X423">
        <f t="shared" si="6"/>
        <v>2.98</v>
      </c>
    </row>
    <row r="424" spans="1:24" x14ac:dyDescent="0.3">
      <c r="A424" t="s">
        <v>71</v>
      </c>
      <c r="B424">
        <v>4002</v>
      </c>
      <c r="C424" s="45">
        <v>44791</v>
      </c>
      <c r="D424">
        <v>10</v>
      </c>
      <c r="E424" t="s">
        <v>73</v>
      </c>
      <c r="F424">
        <v>70.900000000000006</v>
      </c>
      <c r="G424">
        <v>10.01</v>
      </c>
      <c r="H424">
        <v>0.38</v>
      </c>
      <c r="I424">
        <v>0.08</v>
      </c>
      <c r="J424">
        <v>0.08</v>
      </c>
      <c r="K424">
        <v>2.3199999999999998</v>
      </c>
      <c r="L424">
        <v>0</v>
      </c>
      <c r="M424">
        <v>0.17</v>
      </c>
      <c r="N424">
        <v>-0.42</v>
      </c>
      <c r="O424">
        <v>-0.06</v>
      </c>
      <c r="P424">
        <v>0</v>
      </c>
      <c r="R424">
        <v>0.4</v>
      </c>
      <c r="S424">
        <v>0.34</v>
      </c>
      <c r="T424">
        <v>0.23</v>
      </c>
      <c r="U424">
        <v>84.43</v>
      </c>
      <c r="V424">
        <v>1378.9480000000001</v>
      </c>
      <c r="X424">
        <f t="shared" si="6"/>
        <v>2.86</v>
      </c>
    </row>
    <row r="425" spans="1:24" x14ac:dyDescent="0.3">
      <c r="A425" t="s">
        <v>71</v>
      </c>
      <c r="B425">
        <v>4002</v>
      </c>
      <c r="C425" s="45">
        <v>44791</v>
      </c>
      <c r="D425">
        <v>11</v>
      </c>
      <c r="E425" t="s">
        <v>73</v>
      </c>
      <c r="F425">
        <v>72.11</v>
      </c>
      <c r="G425">
        <v>10.01</v>
      </c>
      <c r="H425">
        <v>0.38</v>
      </c>
      <c r="I425">
        <v>0.08</v>
      </c>
      <c r="J425">
        <v>0.08</v>
      </c>
      <c r="K425">
        <v>2.2799999999999998</v>
      </c>
      <c r="L425">
        <v>0</v>
      </c>
      <c r="M425">
        <v>0.13</v>
      </c>
      <c r="N425">
        <v>-0.46</v>
      </c>
      <c r="O425">
        <v>-0.06</v>
      </c>
      <c r="P425">
        <v>0</v>
      </c>
      <c r="R425">
        <v>0.4</v>
      </c>
      <c r="S425">
        <v>0.34</v>
      </c>
      <c r="T425">
        <v>0.23</v>
      </c>
      <c r="U425">
        <v>85.52</v>
      </c>
      <c r="V425">
        <v>1415.6020000000001</v>
      </c>
      <c r="X425">
        <f t="shared" si="6"/>
        <v>2.82</v>
      </c>
    </row>
    <row r="426" spans="1:24" x14ac:dyDescent="0.3">
      <c r="A426" t="s">
        <v>71</v>
      </c>
      <c r="B426">
        <v>4002</v>
      </c>
      <c r="C426" s="45">
        <v>44791</v>
      </c>
      <c r="D426">
        <v>12</v>
      </c>
      <c r="E426" t="s">
        <v>73</v>
      </c>
      <c r="F426">
        <v>79.23</v>
      </c>
      <c r="G426">
        <v>10.01</v>
      </c>
      <c r="H426">
        <v>0.38</v>
      </c>
      <c r="I426">
        <v>0.08</v>
      </c>
      <c r="J426">
        <v>0.06</v>
      </c>
      <c r="K426">
        <v>2.2200000000000002</v>
      </c>
      <c r="L426">
        <v>0.09</v>
      </c>
      <c r="M426">
        <v>0.06</v>
      </c>
      <c r="N426">
        <v>-0.4</v>
      </c>
      <c r="O426">
        <v>-0.06</v>
      </c>
      <c r="P426">
        <v>0</v>
      </c>
      <c r="R426">
        <v>0.4</v>
      </c>
      <c r="S426">
        <v>0.34</v>
      </c>
      <c r="T426">
        <v>0.23</v>
      </c>
      <c r="U426">
        <v>92.64</v>
      </c>
      <c r="V426">
        <v>1450.3309999999999</v>
      </c>
      <c r="X426">
        <f t="shared" si="6"/>
        <v>2.83</v>
      </c>
    </row>
    <row r="427" spans="1:24" x14ac:dyDescent="0.3">
      <c r="A427" t="s">
        <v>71</v>
      </c>
      <c r="B427">
        <v>4002</v>
      </c>
      <c r="C427" s="45">
        <v>44791</v>
      </c>
      <c r="D427">
        <v>13</v>
      </c>
      <c r="E427" t="s">
        <v>73</v>
      </c>
      <c r="F427">
        <v>102.38</v>
      </c>
      <c r="G427">
        <v>10.01</v>
      </c>
      <c r="H427">
        <v>0.38</v>
      </c>
      <c r="I427">
        <v>0.08</v>
      </c>
      <c r="J427">
        <v>0.21</v>
      </c>
      <c r="K427">
        <v>2.14</v>
      </c>
      <c r="L427">
        <v>0.08</v>
      </c>
      <c r="M427">
        <v>0.18</v>
      </c>
      <c r="N427">
        <v>-0.3</v>
      </c>
      <c r="O427">
        <v>-0.06</v>
      </c>
      <c r="P427">
        <v>0</v>
      </c>
      <c r="R427">
        <v>0.4</v>
      </c>
      <c r="S427">
        <v>0.34</v>
      </c>
      <c r="T427">
        <v>0.23</v>
      </c>
      <c r="U427">
        <v>116.07</v>
      </c>
      <c r="V427">
        <v>1475.046</v>
      </c>
      <c r="X427">
        <f t="shared" si="6"/>
        <v>2.89</v>
      </c>
    </row>
    <row r="428" spans="1:24" x14ac:dyDescent="0.3">
      <c r="A428" t="s">
        <v>71</v>
      </c>
      <c r="B428">
        <v>4002</v>
      </c>
      <c r="C428" s="45">
        <v>44791</v>
      </c>
      <c r="D428">
        <v>14</v>
      </c>
      <c r="E428" t="s">
        <v>73</v>
      </c>
      <c r="F428">
        <v>88.33</v>
      </c>
      <c r="G428">
        <v>10.01</v>
      </c>
      <c r="H428">
        <v>0.38</v>
      </c>
      <c r="I428">
        <v>0.08</v>
      </c>
      <c r="J428">
        <v>0.13</v>
      </c>
      <c r="K428">
        <v>2.06</v>
      </c>
      <c r="L428">
        <v>0.01</v>
      </c>
      <c r="M428">
        <v>0.01</v>
      </c>
      <c r="N428">
        <v>-0.22</v>
      </c>
      <c r="O428">
        <v>-0.06</v>
      </c>
      <c r="P428">
        <v>0</v>
      </c>
      <c r="R428">
        <v>0.4</v>
      </c>
      <c r="S428">
        <v>0.34</v>
      </c>
      <c r="T428">
        <v>0.23</v>
      </c>
      <c r="U428">
        <v>101.7</v>
      </c>
      <c r="V428">
        <v>1488.163</v>
      </c>
      <c r="X428">
        <f t="shared" si="6"/>
        <v>2.66</v>
      </c>
    </row>
    <row r="429" spans="1:24" x14ac:dyDescent="0.3">
      <c r="A429" t="s">
        <v>71</v>
      </c>
      <c r="B429">
        <v>4002</v>
      </c>
      <c r="C429" s="45">
        <v>44791</v>
      </c>
      <c r="D429">
        <v>15</v>
      </c>
      <c r="E429" t="s">
        <v>73</v>
      </c>
      <c r="F429">
        <v>101.61</v>
      </c>
      <c r="G429">
        <v>10.01</v>
      </c>
      <c r="H429">
        <v>0.38</v>
      </c>
      <c r="I429">
        <v>0.08</v>
      </c>
      <c r="J429">
        <v>0.16</v>
      </c>
      <c r="K429">
        <v>2.02</v>
      </c>
      <c r="L429">
        <v>0.01</v>
      </c>
      <c r="M429">
        <v>0.13</v>
      </c>
      <c r="N429">
        <v>-0.28000000000000003</v>
      </c>
      <c r="O429">
        <v>-0.06</v>
      </c>
      <c r="P429">
        <v>0</v>
      </c>
      <c r="R429">
        <v>0.4</v>
      </c>
      <c r="S429">
        <v>0.34</v>
      </c>
      <c r="T429">
        <v>0.23</v>
      </c>
      <c r="U429">
        <v>115.03</v>
      </c>
      <c r="V429">
        <v>1488.8240000000001</v>
      </c>
      <c r="X429">
        <f t="shared" si="6"/>
        <v>2.65</v>
      </c>
    </row>
    <row r="430" spans="1:24" x14ac:dyDescent="0.3">
      <c r="A430" t="s">
        <v>71</v>
      </c>
      <c r="B430">
        <v>4002</v>
      </c>
      <c r="C430" s="45">
        <v>44791</v>
      </c>
      <c r="D430">
        <v>16</v>
      </c>
      <c r="E430" t="s">
        <v>73</v>
      </c>
      <c r="F430">
        <v>89.51</v>
      </c>
      <c r="G430">
        <v>10.01</v>
      </c>
      <c r="H430">
        <v>0.38</v>
      </c>
      <c r="I430">
        <v>0.08</v>
      </c>
      <c r="J430">
        <v>0.22</v>
      </c>
      <c r="K430">
        <v>1.98</v>
      </c>
      <c r="L430">
        <v>0.01</v>
      </c>
      <c r="M430">
        <v>0.09</v>
      </c>
      <c r="N430">
        <v>-0.36</v>
      </c>
      <c r="O430">
        <v>-0.06</v>
      </c>
      <c r="P430">
        <v>0</v>
      </c>
      <c r="R430">
        <v>0.4</v>
      </c>
      <c r="S430">
        <v>0.34</v>
      </c>
      <c r="T430">
        <v>0.23</v>
      </c>
      <c r="U430">
        <v>102.83</v>
      </c>
      <c r="V430">
        <v>1486.5060000000001</v>
      </c>
      <c r="X430">
        <f t="shared" si="6"/>
        <v>2.67</v>
      </c>
    </row>
    <row r="431" spans="1:24" x14ac:dyDescent="0.3">
      <c r="A431" t="s">
        <v>71</v>
      </c>
      <c r="B431">
        <v>4002</v>
      </c>
      <c r="C431" s="45">
        <v>44791</v>
      </c>
      <c r="D431">
        <v>17</v>
      </c>
      <c r="E431" t="s">
        <v>73</v>
      </c>
      <c r="F431">
        <v>99.68</v>
      </c>
      <c r="G431">
        <v>10.01</v>
      </c>
      <c r="H431">
        <v>0.38</v>
      </c>
      <c r="I431">
        <v>0.08</v>
      </c>
      <c r="J431">
        <v>0.19</v>
      </c>
      <c r="K431">
        <v>1.94</v>
      </c>
      <c r="L431">
        <v>0.01</v>
      </c>
      <c r="M431">
        <v>0.1</v>
      </c>
      <c r="N431">
        <v>-0.39</v>
      </c>
      <c r="O431">
        <v>-0.06</v>
      </c>
      <c r="P431">
        <v>0</v>
      </c>
      <c r="R431">
        <v>0.4</v>
      </c>
      <c r="S431">
        <v>0.34</v>
      </c>
      <c r="T431">
        <v>0.23</v>
      </c>
      <c r="U431">
        <v>112.91</v>
      </c>
      <c r="V431">
        <v>1492.877</v>
      </c>
      <c r="X431">
        <f t="shared" si="6"/>
        <v>2.5999999999999996</v>
      </c>
    </row>
    <row r="432" spans="1:24" x14ac:dyDescent="0.3">
      <c r="A432" t="s">
        <v>71</v>
      </c>
      <c r="B432">
        <v>4002</v>
      </c>
      <c r="C432" s="45">
        <v>44791</v>
      </c>
      <c r="D432">
        <v>18</v>
      </c>
      <c r="E432" t="s">
        <v>73</v>
      </c>
      <c r="F432">
        <v>106.09</v>
      </c>
      <c r="G432">
        <v>10.01</v>
      </c>
      <c r="H432">
        <v>0.38</v>
      </c>
      <c r="I432">
        <v>0.08</v>
      </c>
      <c r="J432">
        <v>0.32</v>
      </c>
      <c r="K432">
        <v>1.66</v>
      </c>
      <c r="L432">
        <v>0.01</v>
      </c>
      <c r="M432">
        <v>0.17</v>
      </c>
      <c r="N432">
        <v>-0.52</v>
      </c>
      <c r="O432">
        <v>-0.06</v>
      </c>
      <c r="P432">
        <v>0</v>
      </c>
      <c r="R432">
        <v>0.4</v>
      </c>
      <c r="S432">
        <v>0.34</v>
      </c>
      <c r="T432">
        <v>0.23</v>
      </c>
      <c r="U432">
        <v>119.11</v>
      </c>
      <c r="V432">
        <v>1514.8520000000001</v>
      </c>
      <c r="X432">
        <f t="shared" si="6"/>
        <v>2.4499999999999997</v>
      </c>
    </row>
    <row r="433" spans="1:24" x14ac:dyDescent="0.3">
      <c r="A433" t="s">
        <v>71</v>
      </c>
      <c r="B433">
        <v>4002</v>
      </c>
      <c r="C433" s="45">
        <v>44791</v>
      </c>
      <c r="D433">
        <v>19</v>
      </c>
      <c r="E433" t="s">
        <v>73</v>
      </c>
      <c r="F433">
        <v>83.78</v>
      </c>
      <c r="G433">
        <v>10.01</v>
      </c>
      <c r="H433">
        <v>0.38</v>
      </c>
      <c r="I433">
        <v>0.08</v>
      </c>
      <c r="J433">
        <v>0.31</v>
      </c>
      <c r="K433">
        <v>1.94</v>
      </c>
      <c r="L433">
        <v>0</v>
      </c>
      <c r="M433">
        <v>0.09</v>
      </c>
      <c r="N433">
        <v>-0.62</v>
      </c>
      <c r="O433">
        <v>-0.06</v>
      </c>
      <c r="P433">
        <v>0</v>
      </c>
      <c r="R433">
        <v>0.4</v>
      </c>
      <c r="S433">
        <v>0.34</v>
      </c>
      <c r="T433">
        <v>0.23</v>
      </c>
      <c r="U433">
        <v>96.88</v>
      </c>
      <c r="V433">
        <v>1507.249</v>
      </c>
      <c r="X433">
        <f t="shared" si="6"/>
        <v>2.71</v>
      </c>
    </row>
    <row r="434" spans="1:24" x14ac:dyDescent="0.3">
      <c r="A434" t="s">
        <v>71</v>
      </c>
      <c r="B434">
        <v>4002</v>
      </c>
      <c r="C434" s="45">
        <v>44791</v>
      </c>
      <c r="D434">
        <v>20</v>
      </c>
      <c r="E434" t="s">
        <v>73</v>
      </c>
      <c r="F434">
        <v>75.290000000000006</v>
      </c>
      <c r="G434">
        <v>10.01</v>
      </c>
      <c r="H434">
        <v>0.38</v>
      </c>
      <c r="I434">
        <v>0.08</v>
      </c>
      <c r="J434">
        <v>0.24</v>
      </c>
      <c r="K434">
        <v>1.98</v>
      </c>
      <c r="L434">
        <v>0</v>
      </c>
      <c r="M434">
        <v>0.1</v>
      </c>
      <c r="N434">
        <v>-0.66</v>
      </c>
      <c r="O434">
        <v>-0.06</v>
      </c>
      <c r="P434">
        <v>0</v>
      </c>
      <c r="R434">
        <v>0.4</v>
      </c>
      <c r="S434">
        <v>0.34</v>
      </c>
      <c r="T434">
        <v>0.23</v>
      </c>
      <c r="U434">
        <v>88.33</v>
      </c>
      <c r="V434">
        <v>1492.0540000000001</v>
      </c>
      <c r="X434">
        <f t="shared" si="6"/>
        <v>2.6799999999999997</v>
      </c>
    </row>
    <row r="435" spans="1:24" x14ac:dyDescent="0.3">
      <c r="A435" t="s">
        <v>71</v>
      </c>
      <c r="B435">
        <v>4002</v>
      </c>
      <c r="C435" s="45">
        <v>44791</v>
      </c>
      <c r="D435">
        <v>21</v>
      </c>
      <c r="E435" t="s">
        <v>73</v>
      </c>
      <c r="F435">
        <v>90.93</v>
      </c>
      <c r="G435">
        <v>10.01</v>
      </c>
      <c r="H435">
        <v>0.38</v>
      </c>
      <c r="I435">
        <v>0.08</v>
      </c>
      <c r="J435">
        <v>0.2</v>
      </c>
      <c r="K435">
        <v>2.02</v>
      </c>
      <c r="L435">
        <v>0.02</v>
      </c>
      <c r="M435">
        <v>0.13</v>
      </c>
      <c r="N435">
        <v>-0.49</v>
      </c>
      <c r="O435">
        <v>-0.06</v>
      </c>
      <c r="P435">
        <v>0</v>
      </c>
      <c r="R435">
        <v>0.4</v>
      </c>
      <c r="S435">
        <v>0.34</v>
      </c>
      <c r="T435">
        <v>0.23</v>
      </c>
      <c r="U435">
        <v>104.19</v>
      </c>
      <c r="V435">
        <v>1466.989</v>
      </c>
      <c r="X435">
        <f t="shared" si="6"/>
        <v>2.7</v>
      </c>
    </row>
    <row r="436" spans="1:24" x14ac:dyDescent="0.3">
      <c r="A436" t="s">
        <v>71</v>
      </c>
      <c r="B436">
        <v>4002</v>
      </c>
      <c r="C436" s="45">
        <v>44791</v>
      </c>
      <c r="D436">
        <v>22</v>
      </c>
      <c r="E436" t="s">
        <v>73</v>
      </c>
      <c r="F436">
        <v>83.81</v>
      </c>
      <c r="G436">
        <v>10.01</v>
      </c>
      <c r="H436">
        <v>0.38</v>
      </c>
      <c r="I436">
        <v>0.08</v>
      </c>
      <c r="J436">
        <v>0.25</v>
      </c>
      <c r="K436">
        <v>2.13</v>
      </c>
      <c r="L436">
        <v>0.1</v>
      </c>
      <c r="M436">
        <v>0.01</v>
      </c>
      <c r="N436">
        <v>-0.32</v>
      </c>
      <c r="O436">
        <v>-0.06</v>
      </c>
      <c r="P436">
        <v>0</v>
      </c>
      <c r="R436">
        <v>0.4</v>
      </c>
      <c r="S436">
        <v>0.34</v>
      </c>
      <c r="T436">
        <v>0.23</v>
      </c>
      <c r="U436">
        <v>97.36</v>
      </c>
      <c r="V436">
        <v>1380.191</v>
      </c>
      <c r="X436">
        <f t="shared" si="6"/>
        <v>2.94</v>
      </c>
    </row>
    <row r="437" spans="1:24" x14ac:dyDescent="0.3">
      <c r="A437" t="s">
        <v>71</v>
      </c>
      <c r="B437">
        <v>4002</v>
      </c>
      <c r="C437" s="45">
        <v>44791</v>
      </c>
      <c r="D437">
        <v>23</v>
      </c>
      <c r="E437" t="s">
        <v>73</v>
      </c>
      <c r="F437">
        <v>67.81</v>
      </c>
      <c r="G437">
        <v>10.01</v>
      </c>
      <c r="H437">
        <v>0.38</v>
      </c>
      <c r="I437">
        <v>0.08</v>
      </c>
      <c r="J437">
        <v>0.28000000000000003</v>
      </c>
      <c r="K437">
        <v>2.2999999999999998</v>
      </c>
      <c r="L437">
        <v>0</v>
      </c>
      <c r="M437">
        <v>7.0000000000000007E-2</v>
      </c>
      <c r="N437">
        <v>-0.53</v>
      </c>
      <c r="O437">
        <v>-0.06</v>
      </c>
      <c r="P437">
        <v>0</v>
      </c>
      <c r="R437">
        <v>0.4</v>
      </c>
      <c r="S437">
        <v>0.34</v>
      </c>
      <c r="T437">
        <v>0.23</v>
      </c>
      <c r="U437">
        <v>81.31</v>
      </c>
      <c r="V437">
        <v>1273.8</v>
      </c>
      <c r="X437">
        <f t="shared" si="6"/>
        <v>3.04</v>
      </c>
    </row>
    <row r="438" spans="1:24" x14ac:dyDescent="0.3">
      <c r="A438" t="s">
        <v>71</v>
      </c>
      <c r="B438">
        <v>4002</v>
      </c>
      <c r="C438" s="45">
        <v>44791</v>
      </c>
      <c r="D438">
        <v>24</v>
      </c>
      <c r="E438" t="s">
        <v>72</v>
      </c>
      <c r="F438">
        <v>65.48</v>
      </c>
      <c r="G438">
        <v>10.01</v>
      </c>
      <c r="H438">
        <v>0.38</v>
      </c>
      <c r="I438">
        <v>0.08</v>
      </c>
      <c r="J438">
        <v>0.3</v>
      </c>
      <c r="K438">
        <v>0</v>
      </c>
      <c r="L438">
        <v>0</v>
      </c>
      <c r="M438">
        <v>-7.0000000000000007E-2</v>
      </c>
      <c r="N438">
        <v>-0.31</v>
      </c>
      <c r="O438">
        <v>-0.06</v>
      </c>
      <c r="P438">
        <v>0</v>
      </c>
      <c r="R438">
        <v>0.4</v>
      </c>
      <c r="S438">
        <v>0.34</v>
      </c>
      <c r="T438">
        <v>0.23</v>
      </c>
      <c r="U438">
        <v>76.78</v>
      </c>
      <c r="V438">
        <v>1175.778</v>
      </c>
      <c r="X438">
        <f t="shared" si="6"/>
        <v>0.76</v>
      </c>
    </row>
    <row r="439" spans="1:24" x14ac:dyDescent="0.3">
      <c r="A439" t="s">
        <v>71</v>
      </c>
      <c r="B439">
        <v>4002</v>
      </c>
      <c r="C439" s="45">
        <v>44792</v>
      </c>
      <c r="D439">
        <v>1</v>
      </c>
      <c r="E439" t="s">
        <v>72</v>
      </c>
      <c r="F439">
        <v>63.39</v>
      </c>
      <c r="G439">
        <v>10.01</v>
      </c>
      <c r="H439">
        <v>0.62</v>
      </c>
      <c r="I439">
        <v>7.0000000000000007E-2</v>
      </c>
      <c r="J439">
        <v>0.15</v>
      </c>
      <c r="K439">
        <v>0</v>
      </c>
      <c r="L439">
        <v>0</v>
      </c>
      <c r="M439">
        <v>-0.11</v>
      </c>
      <c r="N439">
        <v>-0.42</v>
      </c>
      <c r="O439">
        <v>-0.06</v>
      </c>
      <c r="P439">
        <v>0</v>
      </c>
      <c r="R439">
        <v>0.4</v>
      </c>
      <c r="S439">
        <v>0.34</v>
      </c>
      <c r="T439">
        <v>0.23</v>
      </c>
      <c r="U439">
        <v>74.62</v>
      </c>
      <c r="V439">
        <v>1099.9179999999999</v>
      </c>
      <c r="X439">
        <f t="shared" si="6"/>
        <v>0.84</v>
      </c>
    </row>
    <row r="440" spans="1:24" x14ac:dyDescent="0.3">
      <c r="A440" t="s">
        <v>71</v>
      </c>
      <c r="B440">
        <v>4002</v>
      </c>
      <c r="C440" s="45">
        <v>44792</v>
      </c>
      <c r="D440">
        <v>2</v>
      </c>
      <c r="E440" t="s">
        <v>72</v>
      </c>
      <c r="F440">
        <v>70.97</v>
      </c>
      <c r="G440">
        <v>10.01</v>
      </c>
      <c r="H440">
        <v>0.62</v>
      </c>
      <c r="I440">
        <v>7.0000000000000007E-2</v>
      </c>
      <c r="J440">
        <v>0.13</v>
      </c>
      <c r="K440">
        <v>0</v>
      </c>
      <c r="L440">
        <v>0</v>
      </c>
      <c r="M440">
        <v>-7.0000000000000007E-2</v>
      </c>
      <c r="N440">
        <v>-0.4</v>
      </c>
      <c r="O440">
        <v>-0.06</v>
      </c>
      <c r="P440">
        <v>0</v>
      </c>
      <c r="R440">
        <v>0.4</v>
      </c>
      <c r="S440">
        <v>0.34</v>
      </c>
      <c r="T440">
        <v>0.23</v>
      </c>
      <c r="U440">
        <v>82.24</v>
      </c>
      <c r="V440">
        <v>1050.6279999999999</v>
      </c>
      <c r="X440">
        <f t="shared" si="6"/>
        <v>0.82</v>
      </c>
    </row>
    <row r="441" spans="1:24" x14ac:dyDescent="0.3">
      <c r="A441" t="s">
        <v>71</v>
      </c>
      <c r="B441">
        <v>4002</v>
      </c>
      <c r="C441" s="45">
        <v>44792</v>
      </c>
      <c r="D441">
        <v>3</v>
      </c>
      <c r="E441" t="s">
        <v>72</v>
      </c>
      <c r="F441">
        <v>65.430000000000007</v>
      </c>
      <c r="G441">
        <v>10.01</v>
      </c>
      <c r="H441">
        <v>0.62</v>
      </c>
      <c r="I441">
        <v>7.0000000000000007E-2</v>
      </c>
      <c r="J441">
        <v>0.08</v>
      </c>
      <c r="K441">
        <v>0</v>
      </c>
      <c r="L441">
        <v>0</v>
      </c>
      <c r="M441">
        <v>-0.05</v>
      </c>
      <c r="N441">
        <v>-0.38</v>
      </c>
      <c r="O441">
        <v>-0.06</v>
      </c>
      <c r="P441">
        <v>0</v>
      </c>
      <c r="R441">
        <v>0.4</v>
      </c>
      <c r="S441">
        <v>0.34</v>
      </c>
      <c r="T441">
        <v>0.23</v>
      </c>
      <c r="U441">
        <v>76.69</v>
      </c>
      <c r="V441">
        <v>1025.029</v>
      </c>
      <c r="X441">
        <f t="shared" si="6"/>
        <v>0.76999999999999991</v>
      </c>
    </row>
    <row r="442" spans="1:24" x14ac:dyDescent="0.3">
      <c r="A442" t="s">
        <v>71</v>
      </c>
      <c r="B442">
        <v>4002</v>
      </c>
      <c r="C442" s="45">
        <v>44792</v>
      </c>
      <c r="D442">
        <v>4</v>
      </c>
      <c r="E442" t="s">
        <v>72</v>
      </c>
      <c r="F442">
        <v>63.77</v>
      </c>
      <c r="G442">
        <v>10.01</v>
      </c>
      <c r="H442">
        <v>0.62</v>
      </c>
      <c r="I442">
        <v>7.0000000000000007E-2</v>
      </c>
      <c r="J442">
        <v>0.06</v>
      </c>
      <c r="K442">
        <v>0</v>
      </c>
      <c r="L442">
        <v>0</v>
      </c>
      <c r="M442">
        <v>0.02</v>
      </c>
      <c r="N442">
        <v>-0.46</v>
      </c>
      <c r="O442">
        <v>-0.06</v>
      </c>
      <c r="P442">
        <v>0</v>
      </c>
      <c r="R442">
        <v>0.4</v>
      </c>
      <c r="S442">
        <v>0.34</v>
      </c>
      <c r="T442">
        <v>0.23</v>
      </c>
      <c r="U442">
        <v>75</v>
      </c>
      <c r="V442">
        <v>1016.922</v>
      </c>
      <c r="X442">
        <f t="shared" si="6"/>
        <v>0.75</v>
      </c>
    </row>
    <row r="443" spans="1:24" x14ac:dyDescent="0.3">
      <c r="A443" t="s">
        <v>71</v>
      </c>
      <c r="B443">
        <v>4002</v>
      </c>
      <c r="C443" s="45">
        <v>44792</v>
      </c>
      <c r="D443">
        <v>5</v>
      </c>
      <c r="E443" t="s">
        <v>72</v>
      </c>
      <c r="F443">
        <v>63.93</v>
      </c>
      <c r="G443">
        <v>10.01</v>
      </c>
      <c r="H443">
        <v>0.62</v>
      </c>
      <c r="I443">
        <v>7.0000000000000007E-2</v>
      </c>
      <c r="J443">
        <v>0.05</v>
      </c>
      <c r="K443">
        <v>0</v>
      </c>
      <c r="L443">
        <v>0</v>
      </c>
      <c r="M443">
        <v>0</v>
      </c>
      <c r="N443">
        <v>-0.46</v>
      </c>
      <c r="O443">
        <v>-0.06</v>
      </c>
      <c r="P443">
        <v>0</v>
      </c>
      <c r="R443">
        <v>0.4</v>
      </c>
      <c r="S443">
        <v>0.34</v>
      </c>
      <c r="T443">
        <v>0.23</v>
      </c>
      <c r="U443">
        <v>75.13</v>
      </c>
      <c r="V443">
        <v>1031.164</v>
      </c>
      <c r="X443">
        <f t="shared" si="6"/>
        <v>0.74</v>
      </c>
    </row>
    <row r="444" spans="1:24" x14ac:dyDescent="0.3">
      <c r="A444" t="s">
        <v>71</v>
      </c>
      <c r="B444">
        <v>4002</v>
      </c>
      <c r="C444" s="45">
        <v>44792</v>
      </c>
      <c r="D444">
        <v>6</v>
      </c>
      <c r="E444" t="s">
        <v>72</v>
      </c>
      <c r="F444">
        <v>66.5</v>
      </c>
      <c r="G444">
        <v>10.01</v>
      </c>
      <c r="H444">
        <v>0.62</v>
      </c>
      <c r="I444">
        <v>7.0000000000000007E-2</v>
      </c>
      <c r="J444">
        <v>0.13</v>
      </c>
      <c r="K444">
        <v>0</v>
      </c>
      <c r="L444">
        <v>0</v>
      </c>
      <c r="M444">
        <v>0.15</v>
      </c>
      <c r="N444">
        <v>-0.47</v>
      </c>
      <c r="O444">
        <v>-0.06</v>
      </c>
      <c r="P444">
        <v>0</v>
      </c>
      <c r="R444">
        <v>0.4</v>
      </c>
      <c r="S444">
        <v>0.34</v>
      </c>
      <c r="T444">
        <v>0.23</v>
      </c>
      <c r="U444">
        <v>77.92</v>
      </c>
      <c r="V444">
        <v>1089.5540000000001</v>
      </c>
      <c r="X444">
        <f t="shared" si="6"/>
        <v>0.82</v>
      </c>
    </row>
    <row r="445" spans="1:24" x14ac:dyDescent="0.3">
      <c r="A445" t="s">
        <v>71</v>
      </c>
      <c r="B445">
        <v>4002</v>
      </c>
      <c r="C445" s="45">
        <v>44792</v>
      </c>
      <c r="D445">
        <v>7</v>
      </c>
      <c r="E445" t="s">
        <v>72</v>
      </c>
      <c r="F445">
        <v>62.21</v>
      </c>
      <c r="G445">
        <v>10.01</v>
      </c>
      <c r="H445">
        <v>0.62</v>
      </c>
      <c r="I445">
        <v>7.0000000000000007E-2</v>
      </c>
      <c r="J445">
        <v>0.2</v>
      </c>
      <c r="K445">
        <v>0</v>
      </c>
      <c r="L445">
        <v>0</v>
      </c>
      <c r="M445">
        <v>0.05</v>
      </c>
      <c r="N445">
        <v>-0.66</v>
      </c>
      <c r="O445">
        <v>-0.06</v>
      </c>
      <c r="P445">
        <v>0</v>
      </c>
      <c r="R445">
        <v>0.4</v>
      </c>
      <c r="S445">
        <v>0.34</v>
      </c>
      <c r="T445">
        <v>0.23</v>
      </c>
      <c r="U445">
        <v>73.41</v>
      </c>
      <c r="V445">
        <v>1180.4369999999999</v>
      </c>
      <c r="X445">
        <f t="shared" si="6"/>
        <v>0.8899999999999999</v>
      </c>
    </row>
    <row r="446" spans="1:24" x14ac:dyDescent="0.3">
      <c r="A446" t="s">
        <v>71</v>
      </c>
      <c r="B446">
        <v>4002</v>
      </c>
      <c r="C446" s="45">
        <v>44792</v>
      </c>
      <c r="D446">
        <v>8</v>
      </c>
      <c r="E446" t="s">
        <v>73</v>
      </c>
      <c r="F446">
        <v>66.489999999999995</v>
      </c>
      <c r="G446">
        <v>10.01</v>
      </c>
      <c r="H446">
        <v>0.62</v>
      </c>
      <c r="I446">
        <v>7.0000000000000007E-2</v>
      </c>
      <c r="J446">
        <v>0.16</v>
      </c>
      <c r="K446">
        <v>2.44</v>
      </c>
      <c r="L446">
        <v>0</v>
      </c>
      <c r="M446">
        <v>-0.03</v>
      </c>
      <c r="N446">
        <v>-0.47</v>
      </c>
      <c r="O446">
        <v>-0.06</v>
      </c>
      <c r="P446">
        <v>0</v>
      </c>
      <c r="R446">
        <v>0.4</v>
      </c>
      <c r="S446">
        <v>0.34</v>
      </c>
      <c r="T446">
        <v>0.23</v>
      </c>
      <c r="U446">
        <v>80.2</v>
      </c>
      <c r="V446">
        <v>1293.568</v>
      </c>
      <c r="X446">
        <f t="shared" si="6"/>
        <v>3.29</v>
      </c>
    </row>
    <row r="447" spans="1:24" x14ac:dyDescent="0.3">
      <c r="A447" t="s">
        <v>71</v>
      </c>
      <c r="B447">
        <v>4002</v>
      </c>
      <c r="C447" s="45">
        <v>44792</v>
      </c>
      <c r="D447">
        <v>9</v>
      </c>
      <c r="E447" t="s">
        <v>73</v>
      </c>
      <c r="F447">
        <v>68.83</v>
      </c>
      <c r="G447">
        <v>10.01</v>
      </c>
      <c r="H447">
        <v>0.62</v>
      </c>
      <c r="I447">
        <v>7.0000000000000007E-2</v>
      </c>
      <c r="J447">
        <v>0.14000000000000001</v>
      </c>
      <c r="K447">
        <v>2.31</v>
      </c>
      <c r="L447">
        <v>0</v>
      </c>
      <c r="M447">
        <v>0.21</v>
      </c>
      <c r="N447">
        <v>-0.41</v>
      </c>
      <c r="O447">
        <v>-0.06</v>
      </c>
      <c r="P447">
        <v>0</v>
      </c>
      <c r="R447">
        <v>0.4</v>
      </c>
      <c r="S447">
        <v>0.34</v>
      </c>
      <c r="T447">
        <v>0.23</v>
      </c>
      <c r="U447">
        <v>82.69</v>
      </c>
      <c r="V447">
        <v>1379.2809999999999</v>
      </c>
      <c r="X447">
        <f t="shared" si="6"/>
        <v>3.14</v>
      </c>
    </row>
    <row r="448" spans="1:24" x14ac:dyDescent="0.3">
      <c r="A448" t="s">
        <v>71</v>
      </c>
      <c r="B448">
        <v>4002</v>
      </c>
      <c r="C448" s="45">
        <v>44792</v>
      </c>
      <c r="D448">
        <v>10</v>
      </c>
      <c r="E448" t="s">
        <v>73</v>
      </c>
      <c r="F448">
        <v>64.599999999999994</v>
      </c>
      <c r="G448">
        <v>10.01</v>
      </c>
      <c r="H448">
        <v>0.62</v>
      </c>
      <c r="I448">
        <v>7.0000000000000007E-2</v>
      </c>
      <c r="J448">
        <v>7.0000000000000007E-2</v>
      </c>
      <c r="K448">
        <v>2.17</v>
      </c>
      <c r="L448">
        <v>0</v>
      </c>
      <c r="M448">
        <v>0.08</v>
      </c>
      <c r="N448">
        <v>-0.43</v>
      </c>
      <c r="O448">
        <v>-0.06</v>
      </c>
      <c r="P448">
        <v>0</v>
      </c>
      <c r="R448">
        <v>0.4</v>
      </c>
      <c r="S448">
        <v>0.34</v>
      </c>
      <c r="T448">
        <v>0.23</v>
      </c>
      <c r="U448">
        <v>78.099999999999994</v>
      </c>
      <c r="V448">
        <v>1449.73</v>
      </c>
      <c r="X448">
        <f t="shared" si="6"/>
        <v>2.9299999999999997</v>
      </c>
    </row>
    <row r="449" spans="1:24" x14ac:dyDescent="0.3">
      <c r="A449" t="s">
        <v>71</v>
      </c>
      <c r="B449">
        <v>4002</v>
      </c>
      <c r="C449" s="45">
        <v>44792</v>
      </c>
      <c r="D449">
        <v>11</v>
      </c>
      <c r="E449" t="s">
        <v>73</v>
      </c>
      <c r="F449">
        <v>65.849999999999994</v>
      </c>
      <c r="G449">
        <v>10.01</v>
      </c>
      <c r="H449">
        <v>0.62</v>
      </c>
      <c r="I449">
        <v>7.0000000000000007E-2</v>
      </c>
      <c r="J449">
        <v>0.09</v>
      </c>
      <c r="K449">
        <v>2.12</v>
      </c>
      <c r="L449">
        <v>0</v>
      </c>
      <c r="M449">
        <v>0.09</v>
      </c>
      <c r="N449">
        <v>-0.47</v>
      </c>
      <c r="O449">
        <v>-0.06</v>
      </c>
      <c r="P449">
        <v>0</v>
      </c>
      <c r="R449">
        <v>0.4</v>
      </c>
      <c r="S449">
        <v>0.34</v>
      </c>
      <c r="T449">
        <v>0.23</v>
      </c>
      <c r="U449">
        <v>79.290000000000006</v>
      </c>
      <c r="V449">
        <v>1521.635</v>
      </c>
      <c r="X449">
        <f t="shared" si="6"/>
        <v>2.9</v>
      </c>
    </row>
    <row r="450" spans="1:24" x14ac:dyDescent="0.3">
      <c r="A450" t="s">
        <v>71</v>
      </c>
      <c r="B450">
        <v>4002</v>
      </c>
      <c r="C450" s="45">
        <v>44792</v>
      </c>
      <c r="D450">
        <v>12</v>
      </c>
      <c r="E450" t="s">
        <v>73</v>
      </c>
      <c r="F450">
        <v>64.69</v>
      </c>
      <c r="G450">
        <v>10.01</v>
      </c>
      <c r="H450">
        <v>0.62</v>
      </c>
      <c r="I450">
        <v>7.0000000000000007E-2</v>
      </c>
      <c r="J450">
        <v>0.1</v>
      </c>
      <c r="K450">
        <v>2.0299999999999998</v>
      </c>
      <c r="L450">
        <v>0</v>
      </c>
      <c r="M450">
        <v>0.13</v>
      </c>
      <c r="N450">
        <v>-0.5</v>
      </c>
      <c r="O450">
        <v>-0.06</v>
      </c>
      <c r="P450">
        <v>0</v>
      </c>
      <c r="R450">
        <v>0.4</v>
      </c>
      <c r="S450">
        <v>0.34</v>
      </c>
      <c r="T450">
        <v>0.23</v>
      </c>
      <c r="U450">
        <v>78.06</v>
      </c>
      <c r="V450">
        <v>1584.8130000000001</v>
      </c>
      <c r="X450">
        <f t="shared" si="6"/>
        <v>2.82</v>
      </c>
    </row>
    <row r="451" spans="1:24" x14ac:dyDescent="0.3">
      <c r="A451" t="s">
        <v>71</v>
      </c>
      <c r="B451">
        <v>4002</v>
      </c>
      <c r="C451" s="45">
        <v>44792</v>
      </c>
      <c r="D451">
        <v>13</v>
      </c>
      <c r="E451" t="s">
        <v>73</v>
      </c>
      <c r="F451">
        <v>66.760000000000005</v>
      </c>
      <c r="G451">
        <v>10.01</v>
      </c>
      <c r="H451">
        <v>0.62</v>
      </c>
      <c r="I451">
        <v>7.0000000000000007E-2</v>
      </c>
      <c r="J451">
        <v>0.06</v>
      </c>
      <c r="K451">
        <v>1.84</v>
      </c>
      <c r="L451">
        <v>0</v>
      </c>
      <c r="M451">
        <v>0.06</v>
      </c>
      <c r="N451">
        <v>-0.48</v>
      </c>
      <c r="O451">
        <v>-0.06</v>
      </c>
      <c r="P451">
        <v>0</v>
      </c>
      <c r="R451">
        <v>0.4</v>
      </c>
      <c r="S451">
        <v>0.34</v>
      </c>
      <c r="T451">
        <v>0.23</v>
      </c>
      <c r="U451">
        <v>79.849999999999994</v>
      </c>
      <c r="V451">
        <v>1637.2370000000001</v>
      </c>
      <c r="X451">
        <f t="shared" si="6"/>
        <v>2.59</v>
      </c>
    </row>
    <row r="452" spans="1:24" x14ac:dyDescent="0.3">
      <c r="A452" t="s">
        <v>71</v>
      </c>
      <c r="B452">
        <v>4002</v>
      </c>
      <c r="C452" s="45">
        <v>44792</v>
      </c>
      <c r="D452">
        <v>14</v>
      </c>
      <c r="E452" t="s">
        <v>73</v>
      </c>
      <c r="F452">
        <v>68.72</v>
      </c>
      <c r="G452">
        <v>10.01</v>
      </c>
      <c r="H452">
        <v>0.62</v>
      </c>
      <c r="I452">
        <v>7.0000000000000007E-2</v>
      </c>
      <c r="J452">
        <v>0.05</v>
      </c>
      <c r="K452">
        <v>1.76</v>
      </c>
      <c r="L452">
        <v>0</v>
      </c>
      <c r="M452">
        <v>7.0000000000000007E-2</v>
      </c>
      <c r="N452">
        <v>-0.62</v>
      </c>
      <c r="O452">
        <v>-0.06</v>
      </c>
      <c r="P452">
        <v>0</v>
      </c>
      <c r="R452">
        <v>0.4</v>
      </c>
      <c r="S452">
        <v>0.34</v>
      </c>
      <c r="T452">
        <v>0.23</v>
      </c>
      <c r="U452">
        <v>81.59</v>
      </c>
      <c r="V452">
        <v>1693.0630000000001</v>
      </c>
      <c r="X452">
        <f t="shared" si="6"/>
        <v>2.5</v>
      </c>
    </row>
    <row r="453" spans="1:24" x14ac:dyDescent="0.3">
      <c r="A453" t="s">
        <v>71</v>
      </c>
      <c r="B453">
        <v>4002</v>
      </c>
      <c r="C453" s="45">
        <v>44792</v>
      </c>
      <c r="D453">
        <v>15</v>
      </c>
      <c r="E453" t="s">
        <v>73</v>
      </c>
      <c r="F453">
        <v>70.75</v>
      </c>
      <c r="G453">
        <v>10.01</v>
      </c>
      <c r="H453">
        <v>0.62</v>
      </c>
      <c r="I453">
        <v>7.0000000000000007E-2</v>
      </c>
      <c r="J453">
        <v>0.05</v>
      </c>
      <c r="K453">
        <v>1.78</v>
      </c>
      <c r="L453">
        <v>0</v>
      </c>
      <c r="M453">
        <v>-0.04</v>
      </c>
      <c r="N453">
        <v>-0.5</v>
      </c>
      <c r="O453">
        <v>-0.06</v>
      </c>
      <c r="P453">
        <v>0</v>
      </c>
      <c r="R453">
        <v>0.4</v>
      </c>
      <c r="S453">
        <v>0.34</v>
      </c>
      <c r="T453">
        <v>0.23</v>
      </c>
      <c r="U453">
        <v>83.65</v>
      </c>
      <c r="V453">
        <v>1733.375</v>
      </c>
      <c r="X453">
        <f t="shared" si="6"/>
        <v>2.52</v>
      </c>
    </row>
    <row r="454" spans="1:24" x14ac:dyDescent="0.3">
      <c r="A454" t="s">
        <v>71</v>
      </c>
      <c r="B454">
        <v>4002</v>
      </c>
      <c r="C454" s="45">
        <v>44792</v>
      </c>
      <c r="D454">
        <v>16</v>
      </c>
      <c r="E454" t="s">
        <v>73</v>
      </c>
      <c r="F454">
        <v>73.94</v>
      </c>
      <c r="G454">
        <v>10.01</v>
      </c>
      <c r="H454">
        <v>0.62</v>
      </c>
      <c r="I454">
        <v>7.0000000000000007E-2</v>
      </c>
      <c r="J454">
        <v>0.05</v>
      </c>
      <c r="K454">
        <v>1.72</v>
      </c>
      <c r="L454">
        <v>0</v>
      </c>
      <c r="M454">
        <v>0.11</v>
      </c>
      <c r="N454">
        <v>-0.52</v>
      </c>
      <c r="O454">
        <v>-0.06</v>
      </c>
      <c r="P454">
        <v>0</v>
      </c>
      <c r="R454">
        <v>0.4</v>
      </c>
      <c r="S454">
        <v>0.34</v>
      </c>
      <c r="T454">
        <v>0.23</v>
      </c>
      <c r="U454">
        <v>86.91</v>
      </c>
      <c r="V454">
        <v>1773.9269999999999</v>
      </c>
      <c r="X454">
        <f t="shared" si="6"/>
        <v>2.46</v>
      </c>
    </row>
    <row r="455" spans="1:24" x14ac:dyDescent="0.3">
      <c r="A455" t="s">
        <v>71</v>
      </c>
      <c r="B455">
        <v>4002</v>
      </c>
      <c r="C455" s="45">
        <v>44792</v>
      </c>
      <c r="D455">
        <v>17</v>
      </c>
      <c r="E455" t="s">
        <v>73</v>
      </c>
      <c r="F455">
        <v>95.97</v>
      </c>
      <c r="G455">
        <v>10.01</v>
      </c>
      <c r="H455">
        <v>0.62</v>
      </c>
      <c r="I455">
        <v>7.0000000000000007E-2</v>
      </c>
      <c r="J455">
        <v>0.26</v>
      </c>
      <c r="K455">
        <v>1.66</v>
      </c>
      <c r="L455">
        <v>0.01</v>
      </c>
      <c r="M455">
        <v>0.14000000000000001</v>
      </c>
      <c r="N455">
        <v>-0.46</v>
      </c>
      <c r="O455">
        <v>-0.06</v>
      </c>
      <c r="P455">
        <v>0</v>
      </c>
      <c r="R455">
        <v>0.4</v>
      </c>
      <c r="S455">
        <v>0.34</v>
      </c>
      <c r="T455">
        <v>0.23</v>
      </c>
      <c r="U455">
        <v>109.19</v>
      </c>
      <c r="V455">
        <v>1817.998</v>
      </c>
      <c r="X455">
        <f t="shared" si="6"/>
        <v>2.6199999999999997</v>
      </c>
    </row>
    <row r="456" spans="1:24" x14ac:dyDescent="0.3">
      <c r="A456" t="s">
        <v>71</v>
      </c>
      <c r="B456">
        <v>4002</v>
      </c>
      <c r="C456" s="45">
        <v>44792</v>
      </c>
      <c r="D456">
        <v>18</v>
      </c>
      <c r="E456" t="s">
        <v>73</v>
      </c>
      <c r="F456">
        <v>151.44999999999999</v>
      </c>
      <c r="G456">
        <v>10.01</v>
      </c>
      <c r="H456">
        <v>0.62</v>
      </c>
      <c r="I456">
        <v>7.0000000000000007E-2</v>
      </c>
      <c r="J456">
        <v>0.57999999999999996</v>
      </c>
      <c r="K456">
        <v>1.63</v>
      </c>
      <c r="L456">
        <v>0.27</v>
      </c>
      <c r="M456">
        <v>0.2</v>
      </c>
      <c r="N456">
        <v>-0.75</v>
      </c>
      <c r="O456">
        <v>-0.06</v>
      </c>
      <c r="P456">
        <v>0</v>
      </c>
      <c r="R456">
        <v>0.4</v>
      </c>
      <c r="S456">
        <v>0.34</v>
      </c>
      <c r="T456">
        <v>0.23</v>
      </c>
      <c r="U456">
        <v>164.99</v>
      </c>
      <c r="V456">
        <v>1840.0509999999999</v>
      </c>
      <c r="X456">
        <f t="shared" ref="X456:X519" si="7">H456+I456+J456+K456+L456+P456+Q456</f>
        <v>3.17</v>
      </c>
    </row>
    <row r="457" spans="1:24" x14ac:dyDescent="0.3">
      <c r="A457" t="s">
        <v>71</v>
      </c>
      <c r="B457">
        <v>4002</v>
      </c>
      <c r="C457" s="45">
        <v>44792</v>
      </c>
      <c r="D457">
        <v>19</v>
      </c>
      <c r="E457" t="s">
        <v>73</v>
      </c>
      <c r="F457">
        <v>156.63</v>
      </c>
      <c r="G457">
        <v>10.01</v>
      </c>
      <c r="H457">
        <v>0.62</v>
      </c>
      <c r="I457">
        <v>7.0000000000000007E-2</v>
      </c>
      <c r="J457">
        <v>1.01</v>
      </c>
      <c r="K457">
        <v>1.65</v>
      </c>
      <c r="L457">
        <v>0.13</v>
      </c>
      <c r="M457">
        <v>0.27</v>
      </c>
      <c r="N457">
        <v>-0.56999999999999995</v>
      </c>
      <c r="O457">
        <v>-0.06</v>
      </c>
      <c r="P457">
        <v>0</v>
      </c>
      <c r="R457">
        <v>0.4</v>
      </c>
      <c r="S457">
        <v>0.34</v>
      </c>
      <c r="T457">
        <v>0.23</v>
      </c>
      <c r="U457">
        <v>170.73</v>
      </c>
      <c r="V457">
        <v>1801.8409999999999</v>
      </c>
      <c r="X457">
        <f t="shared" si="7"/>
        <v>3.4799999999999995</v>
      </c>
    </row>
    <row r="458" spans="1:24" x14ac:dyDescent="0.3">
      <c r="A458" t="s">
        <v>71</v>
      </c>
      <c r="B458">
        <v>4002</v>
      </c>
      <c r="C458" s="45">
        <v>44792</v>
      </c>
      <c r="D458">
        <v>20</v>
      </c>
      <c r="E458" t="s">
        <v>73</v>
      </c>
      <c r="F458">
        <v>94.15</v>
      </c>
      <c r="G458">
        <v>10.01</v>
      </c>
      <c r="H458">
        <v>0.62</v>
      </c>
      <c r="I458">
        <v>7.0000000000000007E-2</v>
      </c>
      <c r="J458">
        <v>0.47</v>
      </c>
      <c r="K458">
        <v>1.72</v>
      </c>
      <c r="L458">
        <v>0.01</v>
      </c>
      <c r="M458">
        <v>0.1</v>
      </c>
      <c r="N458">
        <v>-0.55000000000000004</v>
      </c>
      <c r="O458">
        <v>-0.06</v>
      </c>
      <c r="P458">
        <v>0</v>
      </c>
      <c r="R458">
        <v>0.4</v>
      </c>
      <c r="S458">
        <v>0.34</v>
      </c>
      <c r="T458">
        <v>0.23</v>
      </c>
      <c r="U458">
        <v>107.51</v>
      </c>
      <c r="V458">
        <v>1713.075</v>
      </c>
      <c r="X458">
        <f t="shared" si="7"/>
        <v>2.8899999999999997</v>
      </c>
    </row>
    <row r="459" spans="1:24" x14ac:dyDescent="0.3">
      <c r="A459" t="s">
        <v>71</v>
      </c>
      <c r="B459">
        <v>4002</v>
      </c>
      <c r="C459" s="45">
        <v>44792</v>
      </c>
      <c r="D459">
        <v>21</v>
      </c>
      <c r="E459" t="s">
        <v>73</v>
      </c>
      <c r="F459">
        <v>86.53</v>
      </c>
      <c r="G459">
        <v>10.01</v>
      </c>
      <c r="H459">
        <v>0.62</v>
      </c>
      <c r="I459">
        <v>7.0000000000000007E-2</v>
      </c>
      <c r="J459">
        <v>0.33</v>
      </c>
      <c r="K459">
        <v>1.78</v>
      </c>
      <c r="L459">
        <v>0</v>
      </c>
      <c r="M459">
        <v>0.17</v>
      </c>
      <c r="N459">
        <v>-0.43</v>
      </c>
      <c r="O459">
        <v>-0.06</v>
      </c>
      <c r="P459">
        <v>0</v>
      </c>
      <c r="R459">
        <v>0.4</v>
      </c>
      <c r="S459">
        <v>0.34</v>
      </c>
      <c r="T459">
        <v>0.23</v>
      </c>
      <c r="U459">
        <v>99.99</v>
      </c>
      <c r="V459">
        <v>1647.8240000000001</v>
      </c>
      <c r="X459">
        <f t="shared" si="7"/>
        <v>2.8</v>
      </c>
    </row>
    <row r="460" spans="1:24" x14ac:dyDescent="0.3">
      <c r="A460" t="s">
        <v>71</v>
      </c>
      <c r="B460">
        <v>4002</v>
      </c>
      <c r="C460" s="45">
        <v>44792</v>
      </c>
      <c r="D460">
        <v>22</v>
      </c>
      <c r="E460" t="s">
        <v>73</v>
      </c>
      <c r="F460">
        <v>81.53</v>
      </c>
      <c r="G460">
        <v>10.01</v>
      </c>
      <c r="H460">
        <v>0.62</v>
      </c>
      <c r="I460">
        <v>7.0000000000000007E-2</v>
      </c>
      <c r="J460">
        <v>0.26</v>
      </c>
      <c r="K460">
        <v>1.9</v>
      </c>
      <c r="L460">
        <v>0.01</v>
      </c>
      <c r="M460">
        <v>0.09</v>
      </c>
      <c r="N460">
        <v>-0.38</v>
      </c>
      <c r="O460">
        <v>-0.06</v>
      </c>
      <c r="P460">
        <v>0</v>
      </c>
      <c r="R460">
        <v>0.4</v>
      </c>
      <c r="S460">
        <v>0.34</v>
      </c>
      <c r="T460">
        <v>0.23</v>
      </c>
      <c r="U460">
        <v>95.02</v>
      </c>
      <c r="V460">
        <v>1523.9449999999999</v>
      </c>
      <c r="X460">
        <f t="shared" si="7"/>
        <v>2.8599999999999994</v>
      </c>
    </row>
    <row r="461" spans="1:24" x14ac:dyDescent="0.3">
      <c r="A461" t="s">
        <v>71</v>
      </c>
      <c r="B461">
        <v>4002</v>
      </c>
      <c r="C461" s="45">
        <v>44792</v>
      </c>
      <c r="D461">
        <v>23</v>
      </c>
      <c r="E461" t="s">
        <v>73</v>
      </c>
      <c r="F461">
        <v>69.930000000000007</v>
      </c>
      <c r="G461">
        <v>10.01</v>
      </c>
      <c r="H461">
        <v>0.62</v>
      </c>
      <c r="I461">
        <v>7.0000000000000007E-2</v>
      </c>
      <c r="J461">
        <v>0.24</v>
      </c>
      <c r="K461">
        <v>2.06</v>
      </c>
      <c r="L461">
        <v>0</v>
      </c>
      <c r="M461">
        <v>0.11</v>
      </c>
      <c r="N461">
        <v>-0.47</v>
      </c>
      <c r="O461">
        <v>-0.06</v>
      </c>
      <c r="P461">
        <v>0</v>
      </c>
      <c r="R461">
        <v>0.4</v>
      </c>
      <c r="S461">
        <v>0.34</v>
      </c>
      <c r="T461">
        <v>0.23</v>
      </c>
      <c r="U461">
        <v>83.48</v>
      </c>
      <c r="V461">
        <v>1383.307</v>
      </c>
      <c r="X461">
        <f t="shared" si="7"/>
        <v>2.99</v>
      </c>
    </row>
    <row r="462" spans="1:24" x14ac:dyDescent="0.3">
      <c r="A462" t="s">
        <v>71</v>
      </c>
      <c r="B462">
        <v>4002</v>
      </c>
      <c r="C462" s="45">
        <v>44792</v>
      </c>
      <c r="D462">
        <v>24</v>
      </c>
      <c r="E462" t="s">
        <v>72</v>
      </c>
      <c r="F462">
        <v>66.66</v>
      </c>
      <c r="G462">
        <v>10.01</v>
      </c>
      <c r="H462">
        <v>0.62</v>
      </c>
      <c r="I462">
        <v>7.0000000000000007E-2</v>
      </c>
      <c r="J462">
        <v>0.17</v>
      </c>
      <c r="K462">
        <v>0</v>
      </c>
      <c r="L462">
        <v>0</v>
      </c>
      <c r="M462">
        <v>0.1</v>
      </c>
      <c r="N462">
        <v>-0.42</v>
      </c>
      <c r="O462">
        <v>-0.06</v>
      </c>
      <c r="P462">
        <v>0</v>
      </c>
      <c r="R462">
        <v>0.4</v>
      </c>
      <c r="S462">
        <v>0.34</v>
      </c>
      <c r="T462">
        <v>0.23</v>
      </c>
      <c r="U462">
        <v>78.12</v>
      </c>
      <c r="V462">
        <v>1253.9069999999999</v>
      </c>
      <c r="X462">
        <f t="shared" si="7"/>
        <v>0.86</v>
      </c>
    </row>
    <row r="463" spans="1:24" x14ac:dyDescent="0.3">
      <c r="A463" t="s">
        <v>71</v>
      </c>
      <c r="B463">
        <v>4002</v>
      </c>
      <c r="C463" s="45">
        <v>44793</v>
      </c>
      <c r="D463">
        <v>1</v>
      </c>
      <c r="E463" t="s">
        <v>72</v>
      </c>
      <c r="F463">
        <v>66.22</v>
      </c>
      <c r="G463">
        <v>10.01</v>
      </c>
      <c r="H463">
        <v>0.37</v>
      </c>
      <c r="I463">
        <v>0.05</v>
      </c>
      <c r="J463">
        <v>0.08</v>
      </c>
      <c r="K463">
        <v>0</v>
      </c>
      <c r="L463">
        <v>0</v>
      </c>
      <c r="M463">
        <v>0.09</v>
      </c>
      <c r="N463">
        <v>-0.47</v>
      </c>
      <c r="O463">
        <v>-0.06</v>
      </c>
      <c r="P463">
        <v>0</v>
      </c>
      <c r="R463">
        <v>0.4</v>
      </c>
      <c r="S463">
        <v>0.34</v>
      </c>
      <c r="T463">
        <v>0.23</v>
      </c>
      <c r="U463">
        <v>77.260000000000005</v>
      </c>
      <c r="V463">
        <v>1159.499</v>
      </c>
      <c r="X463">
        <f t="shared" si="7"/>
        <v>0.5</v>
      </c>
    </row>
    <row r="464" spans="1:24" x14ac:dyDescent="0.3">
      <c r="A464" t="s">
        <v>71</v>
      </c>
      <c r="B464">
        <v>4002</v>
      </c>
      <c r="C464" s="45">
        <v>44793</v>
      </c>
      <c r="D464">
        <v>2</v>
      </c>
      <c r="E464" t="s">
        <v>72</v>
      </c>
      <c r="F464">
        <v>65.790000000000006</v>
      </c>
      <c r="G464">
        <v>10.01</v>
      </c>
      <c r="H464">
        <v>0.37</v>
      </c>
      <c r="I464">
        <v>0.05</v>
      </c>
      <c r="J464">
        <v>0.09</v>
      </c>
      <c r="K464">
        <v>0</v>
      </c>
      <c r="L464">
        <v>0</v>
      </c>
      <c r="M464">
        <v>0.06</v>
      </c>
      <c r="N464">
        <v>-0.37</v>
      </c>
      <c r="O464">
        <v>-0.06</v>
      </c>
      <c r="P464">
        <v>0</v>
      </c>
      <c r="R464">
        <v>0.4</v>
      </c>
      <c r="S464">
        <v>0.34</v>
      </c>
      <c r="T464">
        <v>0.23</v>
      </c>
      <c r="U464">
        <v>76.91</v>
      </c>
      <c r="V464">
        <v>1093.7840000000001</v>
      </c>
      <c r="X464">
        <f t="shared" si="7"/>
        <v>0.51</v>
      </c>
    </row>
    <row r="465" spans="1:24" x14ac:dyDescent="0.3">
      <c r="A465" t="s">
        <v>71</v>
      </c>
      <c r="B465">
        <v>4002</v>
      </c>
      <c r="C465" s="45">
        <v>44793</v>
      </c>
      <c r="D465">
        <v>3</v>
      </c>
      <c r="E465" t="s">
        <v>72</v>
      </c>
      <c r="F465">
        <v>65.28</v>
      </c>
      <c r="G465">
        <v>10.01</v>
      </c>
      <c r="H465">
        <v>0.37</v>
      </c>
      <c r="I465">
        <v>0.05</v>
      </c>
      <c r="J465">
        <v>0.08</v>
      </c>
      <c r="K465">
        <v>0</v>
      </c>
      <c r="L465">
        <v>0</v>
      </c>
      <c r="M465">
        <v>0.01</v>
      </c>
      <c r="N465">
        <v>-0.33</v>
      </c>
      <c r="O465">
        <v>-0.06</v>
      </c>
      <c r="P465">
        <v>0</v>
      </c>
      <c r="R465">
        <v>0.4</v>
      </c>
      <c r="S465">
        <v>0.34</v>
      </c>
      <c r="T465">
        <v>0.23</v>
      </c>
      <c r="U465">
        <v>76.38</v>
      </c>
      <c r="V465">
        <v>1051.6220000000001</v>
      </c>
      <c r="X465">
        <f t="shared" si="7"/>
        <v>0.5</v>
      </c>
    </row>
    <row r="466" spans="1:24" x14ac:dyDescent="0.3">
      <c r="A466" t="s">
        <v>71</v>
      </c>
      <c r="B466">
        <v>4002</v>
      </c>
      <c r="C466" s="45">
        <v>44793</v>
      </c>
      <c r="D466">
        <v>4</v>
      </c>
      <c r="E466" t="s">
        <v>72</v>
      </c>
      <c r="F466">
        <v>64.81</v>
      </c>
      <c r="G466">
        <v>10.01</v>
      </c>
      <c r="H466">
        <v>0.37</v>
      </c>
      <c r="I466">
        <v>0.05</v>
      </c>
      <c r="J466">
        <v>0.06</v>
      </c>
      <c r="K466">
        <v>0</v>
      </c>
      <c r="L466">
        <v>0</v>
      </c>
      <c r="M466">
        <v>0.16</v>
      </c>
      <c r="N466">
        <v>-0.35</v>
      </c>
      <c r="O466">
        <v>-0.06</v>
      </c>
      <c r="P466">
        <v>0</v>
      </c>
      <c r="R466">
        <v>0.4</v>
      </c>
      <c r="S466">
        <v>0.34</v>
      </c>
      <c r="T466">
        <v>0.23</v>
      </c>
      <c r="U466">
        <v>76.02</v>
      </c>
      <c r="V466">
        <v>1025.981</v>
      </c>
      <c r="X466">
        <f t="shared" si="7"/>
        <v>0.48</v>
      </c>
    </row>
    <row r="467" spans="1:24" x14ac:dyDescent="0.3">
      <c r="A467" t="s">
        <v>71</v>
      </c>
      <c r="B467">
        <v>4002</v>
      </c>
      <c r="C467" s="45">
        <v>44793</v>
      </c>
      <c r="D467">
        <v>5</v>
      </c>
      <c r="E467" t="s">
        <v>72</v>
      </c>
      <c r="F467">
        <v>62.62</v>
      </c>
      <c r="G467">
        <v>10.01</v>
      </c>
      <c r="H467">
        <v>0.37</v>
      </c>
      <c r="I467">
        <v>0.05</v>
      </c>
      <c r="J467">
        <v>7.0000000000000007E-2</v>
      </c>
      <c r="K467">
        <v>0</v>
      </c>
      <c r="L467">
        <v>0</v>
      </c>
      <c r="M467">
        <v>0</v>
      </c>
      <c r="N467">
        <v>-0.35</v>
      </c>
      <c r="O467">
        <v>-0.06</v>
      </c>
      <c r="P467">
        <v>0</v>
      </c>
      <c r="R467">
        <v>0.4</v>
      </c>
      <c r="S467">
        <v>0.34</v>
      </c>
      <c r="T467">
        <v>0.23</v>
      </c>
      <c r="U467">
        <v>73.680000000000007</v>
      </c>
      <c r="V467">
        <v>1019.543</v>
      </c>
      <c r="X467">
        <f t="shared" si="7"/>
        <v>0.49</v>
      </c>
    </row>
    <row r="468" spans="1:24" x14ac:dyDescent="0.3">
      <c r="A468" t="s">
        <v>71</v>
      </c>
      <c r="B468">
        <v>4002</v>
      </c>
      <c r="C468" s="45">
        <v>44793</v>
      </c>
      <c r="D468">
        <v>6</v>
      </c>
      <c r="E468" t="s">
        <v>72</v>
      </c>
      <c r="F468">
        <v>63.15</v>
      </c>
      <c r="G468">
        <v>10.01</v>
      </c>
      <c r="H468">
        <v>0.37</v>
      </c>
      <c r="I468">
        <v>0.05</v>
      </c>
      <c r="J468">
        <v>0.09</v>
      </c>
      <c r="K468">
        <v>0</v>
      </c>
      <c r="L468">
        <v>0</v>
      </c>
      <c r="M468">
        <v>0.01</v>
      </c>
      <c r="N468">
        <v>-0.34</v>
      </c>
      <c r="O468">
        <v>-0.06</v>
      </c>
      <c r="P468">
        <v>0</v>
      </c>
      <c r="R468">
        <v>0.4</v>
      </c>
      <c r="S468">
        <v>0.34</v>
      </c>
      <c r="T468">
        <v>0.23</v>
      </c>
      <c r="U468">
        <v>74.25</v>
      </c>
      <c r="V468">
        <v>1034.375</v>
      </c>
      <c r="X468">
        <f t="shared" si="7"/>
        <v>0.51</v>
      </c>
    </row>
    <row r="469" spans="1:24" x14ac:dyDescent="0.3">
      <c r="A469" t="s">
        <v>71</v>
      </c>
      <c r="B469">
        <v>4002</v>
      </c>
      <c r="C469" s="45">
        <v>44793</v>
      </c>
      <c r="D469">
        <v>7</v>
      </c>
      <c r="E469" t="s">
        <v>72</v>
      </c>
      <c r="F469">
        <v>62.55</v>
      </c>
      <c r="G469">
        <v>10.01</v>
      </c>
      <c r="H469">
        <v>0.37</v>
      </c>
      <c r="I469">
        <v>0.05</v>
      </c>
      <c r="J469">
        <v>0.14000000000000001</v>
      </c>
      <c r="K469">
        <v>0</v>
      </c>
      <c r="L469">
        <v>0</v>
      </c>
      <c r="M469">
        <v>0.02</v>
      </c>
      <c r="N469">
        <v>-0.35</v>
      </c>
      <c r="O469">
        <v>-0.06</v>
      </c>
      <c r="P469">
        <v>0</v>
      </c>
      <c r="R469">
        <v>0.4</v>
      </c>
      <c r="S469">
        <v>0.34</v>
      </c>
      <c r="T469">
        <v>0.23</v>
      </c>
      <c r="U469">
        <v>73.7</v>
      </c>
      <c r="V469">
        <v>1074.7570000000001</v>
      </c>
      <c r="X469">
        <f t="shared" si="7"/>
        <v>0.56000000000000005</v>
      </c>
    </row>
    <row r="470" spans="1:24" x14ac:dyDescent="0.3">
      <c r="A470" t="s">
        <v>71</v>
      </c>
      <c r="B470">
        <v>4002</v>
      </c>
      <c r="C470" s="45">
        <v>44793</v>
      </c>
      <c r="D470">
        <v>8</v>
      </c>
      <c r="E470" t="s">
        <v>72</v>
      </c>
      <c r="F470">
        <v>61.58</v>
      </c>
      <c r="G470">
        <v>10.01</v>
      </c>
      <c r="H470">
        <v>0.37</v>
      </c>
      <c r="I470">
        <v>0.05</v>
      </c>
      <c r="J470">
        <v>0.12</v>
      </c>
      <c r="K470">
        <v>0</v>
      </c>
      <c r="L470">
        <v>0</v>
      </c>
      <c r="M470">
        <v>0.03</v>
      </c>
      <c r="N470">
        <v>-0.44</v>
      </c>
      <c r="O470">
        <v>-0.06</v>
      </c>
      <c r="P470">
        <v>0</v>
      </c>
      <c r="R470">
        <v>0.4</v>
      </c>
      <c r="S470">
        <v>0.34</v>
      </c>
      <c r="T470">
        <v>0.23</v>
      </c>
      <c r="U470">
        <v>72.63</v>
      </c>
      <c r="V470">
        <v>1151.855</v>
      </c>
      <c r="X470">
        <f t="shared" si="7"/>
        <v>0.54</v>
      </c>
    </row>
    <row r="471" spans="1:24" x14ac:dyDescent="0.3">
      <c r="A471" t="s">
        <v>71</v>
      </c>
      <c r="B471">
        <v>4002</v>
      </c>
      <c r="C471" s="45">
        <v>44793</v>
      </c>
      <c r="D471">
        <v>9</v>
      </c>
      <c r="E471" t="s">
        <v>72</v>
      </c>
      <c r="F471">
        <v>62.3</v>
      </c>
      <c r="G471">
        <v>10.01</v>
      </c>
      <c r="H471">
        <v>0.37</v>
      </c>
      <c r="I471">
        <v>0.05</v>
      </c>
      <c r="J471">
        <v>0.15</v>
      </c>
      <c r="K471">
        <v>0</v>
      </c>
      <c r="L471">
        <v>0</v>
      </c>
      <c r="M471">
        <v>0.06</v>
      </c>
      <c r="N471">
        <v>-0.42</v>
      </c>
      <c r="O471">
        <v>-0.06</v>
      </c>
      <c r="P471">
        <v>0</v>
      </c>
      <c r="R471">
        <v>0.4</v>
      </c>
      <c r="S471">
        <v>0.34</v>
      </c>
      <c r="T471">
        <v>0.23</v>
      </c>
      <c r="U471">
        <v>73.430000000000007</v>
      </c>
      <c r="V471">
        <v>1250.0630000000001</v>
      </c>
      <c r="X471">
        <f t="shared" si="7"/>
        <v>0.56999999999999995</v>
      </c>
    </row>
    <row r="472" spans="1:24" x14ac:dyDescent="0.3">
      <c r="A472" t="s">
        <v>71</v>
      </c>
      <c r="B472">
        <v>4002</v>
      </c>
      <c r="C472" s="45">
        <v>44793</v>
      </c>
      <c r="D472">
        <v>10</v>
      </c>
      <c r="E472" t="s">
        <v>72</v>
      </c>
      <c r="F472">
        <v>60.31</v>
      </c>
      <c r="G472">
        <v>10.01</v>
      </c>
      <c r="H472">
        <v>0.37</v>
      </c>
      <c r="I472">
        <v>0.05</v>
      </c>
      <c r="J472">
        <v>0.09</v>
      </c>
      <c r="K472">
        <v>0</v>
      </c>
      <c r="L472">
        <v>0</v>
      </c>
      <c r="M472">
        <v>0.05</v>
      </c>
      <c r="N472">
        <v>-0.52</v>
      </c>
      <c r="O472">
        <v>-0.06</v>
      </c>
      <c r="P472">
        <v>0</v>
      </c>
      <c r="R472">
        <v>0.4</v>
      </c>
      <c r="S472">
        <v>0.34</v>
      </c>
      <c r="T472">
        <v>0.23</v>
      </c>
      <c r="U472">
        <v>71.27</v>
      </c>
      <c r="V472">
        <v>1332.702</v>
      </c>
      <c r="X472">
        <f t="shared" si="7"/>
        <v>0.51</v>
      </c>
    </row>
    <row r="473" spans="1:24" x14ac:dyDescent="0.3">
      <c r="A473" t="s">
        <v>71</v>
      </c>
      <c r="B473">
        <v>4002</v>
      </c>
      <c r="C473" s="45">
        <v>44793</v>
      </c>
      <c r="D473">
        <v>11</v>
      </c>
      <c r="E473" t="s">
        <v>72</v>
      </c>
      <c r="F473">
        <v>59.81</v>
      </c>
      <c r="G473">
        <v>10.01</v>
      </c>
      <c r="H473">
        <v>0.37</v>
      </c>
      <c r="I473">
        <v>0.05</v>
      </c>
      <c r="J473">
        <v>0.05</v>
      </c>
      <c r="K473">
        <v>0</v>
      </c>
      <c r="L473">
        <v>0</v>
      </c>
      <c r="M473">
        <v>0.03</v>
      </c>
      <c r="N473">
        <v>-0.52</v>
      </c>
      <c r="O473">
        <v>-0.06</v>
      </c>
      <c r="P473">
        <v>0</v>
      </c>
      <c r="R473">
        <v>0.4</v>
      </c>
      <c r="S473">
        <v>0.34</v>
      </c>
      <c r="T473">
        <v>0.23</v>
      </c>
      <c r="U473">
        <v>70.709999999999994</v>
      </c>
      <c r="V473">
        <v>1423.1020000000001</v>
      </c>
      <c r="X473">
        <f t="shared" si="7"/>
        <v>0.47</v>
      </c>
    </row>
    <row r="474" spans="1:24" x14ac:dyDescent="0.3">
      <c r="A474" t="s">
        <v>71</v>
      </c>
      <c r="B474">
        <v>4002</v>
      </c>
      <c r="C474" s="45">
        <v>44793</v>
      </c>
      <c r="D474">
        <v>12</v>
      </c>
      <c r="E474" t="s">
        <v>72</v>
      </c>
      <c r="F474">
        <v>62.54</v>
      </c>
      <c r="G474">
        <v>10.01</v>
      </c>
      <c r="H474">
        <v>0.37</v>
      </c>
      <c r="I474">
        <v>0.05</v>
      </c>
      <c r="J474">
        <v>0.06</v>
      </c>
      <c r="K474">
        <v>0</v>
      </c>
      <c r="L474">
        <v>0</v>
      </c>
      <c r="M474">
        <v>0.03</v>
      </c>
      <c r="N474">
        <v>-0.54</v>
      </c>
      <c r="O474">
        <v>-0.06</v>
      </c>
      <c r="P474">
        <v>0</v>
      </c>
      <c r="R474">
        <v>0.4</v>
      </c>
      <c r="S474">
        <v>0.34</v>
      </c>
      <c r="T474">
        <v>0.23</v>
      </c>
      <c r="U474">
        <v>73.430000000000007</v>
      </c>
      <c r="V474">
        <v>1518.288</v>
      </c>
      <c r="X474">
        <f t="shared" si="7"/>
        <v>0.48</v>
      </c>
    </row>
    <row r="475" spans="1:24" x14ac:dyDescent="0.3">
      <c r="A475" t="s">
        <v>71</v>
      </c>
      <c r="B475">
        <v>4002</v>
      </c>
      <c r="C475" s="45">
        <v>44793</v>
      </c>
      <c r="D475">
        <v>13</v>
      </c>
      <c r="E475" t="s">
        <v>72</v>
      </c>
      <c r="F475">
        <v>67.22</v>
      </c>
      <c r="G475">
        <v>10.01</v>
      </c>
      <c r="H475">
        <v>0.37</v>
      </c>
      <c r="I475">
        <v>0.05</v>
      </c>
      <c r="J475">
        <v>0.06</v>
      </c>
      <c r="K475">
        <v>0</v>
      </c>
      <c r="L475">
        <v>0</v>
      </c>
      <c r="M475">
        <v>0.05</v>
      </c>
      <c r="N475">
        <v>-0.52</v>
      </c>
      <c r="O475">
        <v>-0.06</v>
      </c>
      <c r="P475">
        <v>0</v>
      </c>
      <c r="R475">
        <v>0.4</v>
      </c>
      <c r="S475">
        <v>0.34</v>
      </c>
      <c r="T475">
        <v>0.23</v>
      </c>
      <c r="U475">
        <v>78.150000000000006</v>
      </c>
      <c r="V475">
        <v>1606.06</v>
      </c>
      <c r="X475">
        <f t="shared" si="7"/>
        <v>0.48</v>
      </c>
    </row>
    <row r="476" spans="1:24" x14ac:dyDescent="0.3">
      <c r="A476" t="s">
        <v>71</v>
      </c>
      <c r="B476">
        <v>4002</v>
      </c>
      <c r="C476" s="45">
        <v>44793</v>
      </c>
      <c r="D476">
        <v>14</v>
      </c>
      <c r="E476" t="s">
        <v>72</v>
      </c>
      <c r="F476">
        <v>78.23</v>
      </c>
      <c r="G476">
        <v>10.01</v>
      </c>
      <c r="H476">
        <v>0.37</v>
      </c>
      <c r="I476">
        <v>0.05</v>
      </c>
      <c r="J476">
        <v>0.09</v>
      </c>
      <c r="K476">
        <v>0</v>
      </c>
      <c r="L476">
        <v>0.01</v>
      </c>
      <c r="M476">
        <v>0.04</v>
      </c>
      <c r="N476">
        <v>-0.36</v>
      </c>
      <c r="O476">
        <v>-0.06</v>
      </c>
      <c r="P476">
        <v>0</v>
      </c>
      <c r="R476">
        <v>0.4</v>
      </c>
      <c r="S476">
        <v>0.34</v>
      </c>
      <c r="T476">
        <v>0.23</v>
      </c>
      <c r="U476">
        <v>89.35</v>
      </c>
      <c r="V476">
        <v>1681.69</v>
      </c>
      <c r="X476">
        <f t="shared" si="7"/>
        <v>0.52</v>
      </c>
    </row>
    <row r="477" spans="1:24" x14ac:dyDescent="0.3">
      <c r="A477" t="s">
        <v>71</v>
      </c>
      <c r="B477">
        <v>4002</v>
      </c>
      <c r="C477" s="45">
        <v>44793</v>
      </c>
      <c r="D477">
        <v>15</v>
      </c>
      <c r="E477" t="s">
        <v>72</v>
      </c>
      <c r="F477">
        <v>78.540000000000006</v>
      </c>
      <c r="G477">
        <v>10.01</v>
      </c>
      <c r="H477">
        <v>0.37</v>
      </c>
      <c r="I477">
        <v>0.05</v>
      </c>
      <c r="J477">
        <v>0.13</v>
      </c>
      <c r="K477">
        <v>0</v>
      </c>
      <c r="L477">
        <v>0</v>
      </c>
      <c r="M477">
        <v>-0.01</v>
      </c>
      <c r="N477">
        <v>-0.45</v>
      </c>
      <c r="O477">
        <v>-0.06</v>
      </c>
      <c r="P477">
        <v>0</v>
      </c>
      <c r="R477">
        <v>0.4</v>
      </c>
      <c r="S477">
        <v>0.34</v>
      </c>
      <c r="T477">
        <v>0.23</v>
      </c>
      <c r="U477">
        <v>89.55</v>
      </c>
      <c r="V477">
        <v>1715.193</v>
      </c>
      <c r="X477">
        <f t="shared" si="7"/>
        <v>0.55000000000000004</v>
      </c>
    </row>
    <row r="478" spans="1:24" x14ac:dyDescent="0.3">
      <c r="A478" t="s">
        <v>71</v>
      </c>
      <c r="B478">
        <v>4002</v>
      </c>
      <c r="C478" s="45">
        <v>44793</v>
      </c>
      <c r="D478">
        <v>16</v>
      </c>
      <c r="E478" t="s">
        <v>72</v>
      </c>
      <c r="F478">
        <v>86.73</v>
      </c>
      <c r="G478">
        <v>10.01</v>
      </c>
      <c r="H478">
        <v>0.37</v>
      </c>
      <c r="I478">
        <v>0.05</v>
      </c>
      <c r="J478">
        <v>0.2</v>
      </c>
      <c r="K478">
        <v>0</v>
      </c>
      <c r="L478">
        <v>0</v>
      </c>
      <c r="M478">
        <v>0.02</v>
      </c>
      <c r="N478">
        <v>-0.41</v>
      </c>
      <c r="O478">
        <v>-0.06</v>
      </c>
      <c r="P478">
        <v>0</v>
      </c>
      <c r="R478">
        <v>0.4</v>
      </c>
      <c r="S478">
        <v>0.34</v>
      </c>
      <c r="T478">
        <v>0.23</v>
      </c>
      <c r="U478">
        <v>97.88</v>
      </c>
      <c r="V478">
        <v>1750.5340000000001</v>
      </c>
      <c r="X478">
        <f t="shared" si="7"/>
        <v>0.62</v>
      </c>
    </row>
    <row r="479" spans="1:24" x14ac:dyDescent="0.3">
      <c r="A479" t="s">
        <v>71</v>
      </c>
      <c r="B479">
        <v>4002</v>
      </c>
      <c r="C479" s="45">
        <v>44793</v>
      </c>
      <c r="D479">
        <v>17</v>
      </c>
      <c r="E479" t="s">
        <v>72</v>
      </c>
      <c r="F479">
        <v>86.87</v>
      </c>
      <c r="G479">
        <v>10.01</v>
      </c>
      <c r="H479">
        <v>0.37</v>
      </c>
      <c r="I479">
        <v>0.05</v>
      </c>
      <c r="J479">
        <v>0.11</v>
      </c>
      <c r="K479">
        <v>0</v>
      </c>
      <c r="L479">
        <v>0.02</v>
      </c>
      <c r="M479">
        <v>0.02</v>
      </c>
      <c r="N479">
        <v>-0.46</v>
      </c>
      <c r="O479">
        <v>-0.06</v>
      </c>
      <c r="P479">
        <v>0</v>
      </c>
      <c r="R479">
        <v>0.4</v>
      </c>
      <c r="S479">
        <v>0.34</v>
      </c>
      <c r="T479">
        <v>0.23</v>
      </c>
      <c r="U479">
        <v>97.9</v>
      </c>
      <c r="V479">
        <v>1787.6130000000001</v>
      </c>
      <c r="X479">
        <f t="shared" si="7"/>
        <v>0.55000000000000004</v>
      </c>
    </row>
    <row r="480" spans="1:24" x14ac:dyDescent="0.3">
      <c r="A480" t="s">
        <v>71</v>
      </c>
      <c r="B480">
        <v>4002</v>
      </c>
      <c r="C480" s="45">
        <v>44793</v>
      </c>
      <c r="D480">
        <v>18</v>
      </c>
      <c r="E480" t="s">
        <v>72</v>
      </c>
      <c r="F480">
        <v>115.37</v>
      </c>
      <c r="G480">
        <v>10.01</v>
      </c>
      <c r="H480">
        <v>0.37</v>
      </c>
      <c r="I480">
        <v>0.05</v>
      </c>
      <c r="J480">
        <v>0.24</v>
      </c>
      <c r="K480">
        <v>0</v>
      </c>
      <c r="L480">
        <v>0.17</v>
      </c>
      <c r="M480">
        <v>0.04</v>
      </c>
      <c r="N480">
        <v>-0.63</v>
      </c>
      <c r="O480">
        <v>-0.06</v>
      </c>
      <c r="P480">
        <v>0</v>
      </c>
      <c r="R480">
        <v>0.4</v>
      </c>
      <c r="S480">
        <v>0.34</v>
      </c>
      <c r="T480">
        <v>0.23</v>
      </c>
      <c r="U480">
        <v>126.53</v>
      </c>
      <c r="V480">
        <v>1809.788</v>
      </c>
      <c r="X480">
        <f t="shared" si="7"/>
        <v>0.83</v>
      </c>
    </row>
    <row r="481" spans="1:24" x14ac:dyDescent="0.3">
      <c r="A481" t="s">
        <v>71</v>
      </c>
      <c r="B481">
        <v>4002</v>
      </c>
      <c r="C481" s="45">
        <v>44793</v>
      </c>
      <c r="D481">
        <v>19</v>
      </c>
      <c r="E481" t="s">
        <v>72</v>
      </c>
      <c r="F481">
        <v>110.19</v>
      </c>
      <c r="G481">
        <v>10.01</v>
      </c>
      <c r="H481">
        <v>0.37</v>
      </c>
      <c r="I481">
        <v>0.05</v>
      </c>
      <c r="J481">
        <v>0.37</v>
      </c>
      <c r="K481">
        <v>0</v>
      </c>
      <c r="L481">
        <v>0.09</v>
      </c>
      <c r="M481">
        <v>-0.02</v>
      </c>
      <c r="N481">
        <v>-0.68</v>
      </c>
      <c r="O481">
        <v>-0.06</v>
      </c>
      <c r="P481">
        <v>0</v>
      </c>
      <c r="R481">
        <v>0.4</v>
      </c>
      <c r="S481">
        <v>0.34</v>
      </c>
      <c r="T481">
        <v>0.23</v>
      </c>
      <c r="U481">
        <v>121.29</v>
      </c>
      <c r="V481">
        <v>1782.6980000000001</v>
      </c>
      <c r="X481">
        <f t="shared" si="7"/>
        <v>0.88</v>
      </c>
    </row>
    <row r="482" spans="1:24" x14ac:dyDescent="0.3">
      <c r="A482" t="s">
        <v>71</v>
      </c>
      <c r="B482">
        <v>4002</v>
      </c>
      <c r="C482" s="45">
        <v>44793</v>
      </c>
      <c r="D482">
        <v>20</v>
      </c>
      <c r="E482" t="s">
        <v>72</v>
      </c>
      <c r="F482">
        <v>108.61</v>
      </c>
      <c r="G482">
        <v>10.01</v>
      </c>
      <c r="H482">
        <v>0.37</v>
      </c>
      <c r="I482">
        <v>0.05</v>
      </c>
      <c r="J482">
        <v>0.55000000000000004</v>
      </c>
      <c r="K482">
        <v>0</v>
      </c>
      <c r="L482">
        <v>0.2</v>
      </c>
      <c r="M482">
        <v>-7.0000000000000007E-2</v>
      </c>
      <c r="N482">
        <v>-0.53</v>
      </c>
      <c r="O482">
        <v>-0.06</v>
      </c>
      <c r="P482">
        <v>0</v>
      </c>
      <c r="R482">
        <v>0.4</v>
      </c>
      <c r="S482">
        <v>0.34</v>
      </c>
      <c r="T482">
        <v>0.23</v>
      </c>
      <c r="U482">
        <v>120.1</v>
      </c>
      <c r="V482">
        <v>1724.711</v>
      </c>
      <c r="X482">
        <f t="shared" si="7"/>
        <v>1.17</v>
      </c>
    </row>
    <row r="483" spans="1:24" x14ac:dyDescent="0.3">
      <c r="A483" t="s">
        <v>71</v>
      </c>
      <c r="B483">
        <v>4002</v>
      </c>
      <c r="C483" s="45">
        <v>44793</v>
      </c>
      <c r="D483">
        <v>21</v>
      </c>
      <c r="E483" t="s">
        <v>72</v>
      </c>
      <c r="F483">
        <v>99.13</v>
      </c>
      <c r="G483">
        <v>10.01</v>
      </c>
      <c r="H483">
        <v>0.37</v>
      </c>
      <c r="I483">
        <v>0.05</v>
      </c>
      <c r="J483">
        <v>0.27</v>
      </c>
      <c r="K483">
        <v>0</v>
      </c>
      <c r="L483">
        <v>0.01</v>
      </c>
      <c r="M483">
        <v>7.0000000000000007E-2</v>
      </c>
      <c r="N483">
        <v>-0.33</v>
      </c>
      <c r="O483">
        <v>-0.06</v>
      </c>
      <c r="P483">
        <v>0</v>
      </c>
      <c r="R483">
        <v>0.4</v>
      </c>
      <c r="S483">
        <v>0.34</v>
      </c>
      <c r="T483">
        <v>0.23</v>
      </c>
      <c r="U483">
        <v>110.49</v>
      </c>
      <c r="V483">
        <v>1678.5540000000001</v>
      </c>
      <c r="X483">
        <f t="shared" si="7"/>
        <v>0.7</v>
      </c>
    </row>
    <row r="484" spans="1:24" x14ac:dyDescent="0.3">
      <c r="A484" t="s">
        <v>71</v>
      </c>
      <c r="B484">
        <v>4002</v>
      </c>
      <c r="C484" s="45">
        <v>44793</v>
      </c>
      <c r="D484">
        <v>22</v>
      </c>
      <c r="E484" t="s">
        <v>72</v>
      </c>
      <c r="F484">
        <v>90.75</v>
      </c>
      <c r="G484">
        <v>10.01</v>
      </c>
      <c r="H484">
        <v>0.37</v>
      </c>
      <c r="I484">
        <v>0.05</v>
      </c>
      <c r="J484">
        <v>0.24</v>
      </c>
      <c r="K484">
        <v>0</v>
      </c>
      <c r="L484">
        <v>0.02</v>
      </c>
      <c r="M484">
        <v>-0.01</v>
      </c>
      <c r="N484">
        <v>-0.34</v>
      </c>
      <c r="O484">
        <v>-0.06</v>
      </c>
      <c r="P484">
        <v>0</v>
      </c>
      <c r="R484">
        <v>0.4</v>
      </c>
      <c r="S484">
        <v>0.34</v>
      </c>
      <c r="T484">
        <v>0.23</v>
      </c>
      <c r="U484">
        <v>102</v>
      </c>
      <c r="V484">
        <v>1569.5719999999999</v>
      </c>
      <c r="X484">
        <f t="shared" si="7"/>
        <v>0.67999999999999994</v>
      </c>
    </row>
    <row r="485" spans="1:24" x14ac:dyDescent="0.3">
      <c r="A485" t="s">
        <v>71</v>
      </c>
      <c r="B485">
        <v>4002</v>
      </c>
      <c r="C485" s="45">
        <v>44793</v>
      </c>
      <c r="D485">
        <v>23</v>
      </c>
      <c r="E485" t="s">
        <v>72</v>
      </c>
      <c r="F485">
        <v>82.59</v>
      </c>
      <c r="G485">
        <v>10.01</v>
      </c>
      <c r="H485">
        <v>0.37</v>
      </c>
      <c r="I485">
        <v>0.05</v>
      </c>
      <c r="J485">
        <v>0.28000000000000003</v>
      </c>
      <c r="K485">
        <v>0</v>
      </c>
      <c r="L485">
        <v>0</v>
      </c>
      <c r="M485">
        <v>-0.02</v>
      </c>
      <c r="N485">
        <v>-0.52</v>
      </c>
      <c r="O485">
        <v>-0.06</v>
      </c>
      <c r="P485">
        <v>0</v>
      </c>
      <c r="R485">
        <v>0.4</v>
      </c>
      <c r="S485">
        <v>0.34</v>
      </c>
      <c r="T485">
        <v>0.23</v>
      </c>
      <c r="U485">
        <v>93.67</v>
      </c>
      <c r="V485">
        <v>1440.71</v>
      </c>
      <c r="X485">
        <f t="shared" si="7"/>
        <v>0.7</v>
      </c>
    </row>
    <row r="486" spans="1:24" x14ac:dyDescent="0.3">
      <c r="A486" t="s">
        <v>71</v>
      </c>
      <c r="B486">
        <v>4002</v>
      </c>
      <c r="C486" s="45">
        <v>44793</v>
      </c>
      <c r="D486">
        <v>24</v>
      </c>
      <c r="E486" t="s">
        <v>72</v>
      </c>
      <c r="F486">
        <v>75.12</v>
      </c>
      <c r="G486">
        <v>10.01</v>
      </c>
      <c r="H486">
        <v>0.37</v>
      </c>
      <c r="I486">
        <v>0.05</v>
      </c>
      <c r="J486">
        <v>0.93</v>
      </c>
      <c r="K486">
        <v>0</v>
      </c>
      <c r="L486">
        <v>0</v>
      </c>
      <c r="M486">
        <v>0.05</v>
      </c>
      <c r="N486">
        <v>-0.34</v>
      </c>
      <c r="O486">
        <v>-0.06</v>
      </c>
      <c r="P486">
        <v>0</v>
      </c>
      <c r="R486">
        <v>0.4</v>
      </c>
      <c r="S486">
        <v>0.34</v>
      </c>
      <c r="T486">
        <v>0.23</v>
      </c>
      <c r="U486">
        <v>87.1</v>
      </c>
      <c r="V486">
        <v>1322.423</v>
      </c>
      <c r="X486">
        <f t="shared" si="7"/>
        <v>1.35</v>
      </c>
    </row>
    <row r="487" spans="1:24" x14ac:dyDescent="0.3">
      <c r="A487" t="s">
        <v>71</v>
      </c>
      <c r="B487">
        <v>4002</v>
      </c>
      <c r="C487" s="45">
        <v>44794</v>
      </c>
      <c r="D487">
        <v>1</v>
      </c>
      <c r="E487" t="s">
        <v>72</v>
      </c>
      <c r="F487">
        <v>68.959999999999994</v>
      </c>
      <c r="G487">
        <v>10.01</v>
      </c>
      <c r="H487">
        <v>0.41</v>
      </c>
      <c r="I487">
        <v>0.04</v>
      </c>
      <c r="J487">
        <v>0.18</v>
      </c>
      <c r="K487">
        <v>0</v>
      </c>
      <c r="L487">
        <v>0</v>
      </c>
      <c r="M487">
        <v>0.02</v>
      </c>
      <c r="N487">
        <v>-0.48</v>
      </c>
      <c r="O487">
        <v>-0.06</v>
      </c>
      <c r="P487">
        <v>0</v>
      </c>
      <c r="R487">
        <v>0.4</v>
      </c>
      <c r="S487">
        <v>0.34</v>
      </c>
      <c r="T487">
        <v>0.23</v>
      </c>
      <c r="U487">
        <v>80.05</v>
      </c>
      <c r="V487">
        <v>1224.8119999999999</v>
      </c>
      <c r="X487">
        <f t="shared" si="7"/>
        <v>0.62999999999999989</v>
      </c>
    </row>
    <row r="488" spans="1:24" x14ac:dyDescent="0.3">
      <c r="A488" t="s">
        <v>71</v>
      </c>
      <c r="B488">
        <v>4002</v>
      </c>
      <c r="C488" s="45">
        <v>44794</v>
      </c>
      <c r="D488">
        <v>2</v>
      </c>
      <c r="E488" t="s">
        <v>72</v>
      </c>
      <c r="F488">
        <v>79.05</v>
      </c>
      <c r="G488">
        <v>10.01</v>
      </c>
      <c r="H488">
        <v>0.41</v>
      </c>
      <c r="I488">
        <v>0.04</v>
      </c>
      <c r="J488">
        <v>0.17</v>
      </c>
      <c r="K488">
        <v>0</v>
      </c>
      <c r="L488">
        <v>0.16</v>
      </c>
      <c r="M488">
        <v>-0.03</v>
      </c>
      <c r="N488">
        <v>-0.22</v>
      </c>
      <c r="O488">
        <v>-0.06</v>
      </c>
      <c r="P488">
        <v>0</v>
      </c>
      <c r="R488">
        <v>0.4</v>
      </c>
      <c r="S488">
        <v>0.34</v>
      </c>
      <c r="T488">
        <v>0.23</v>
      </c>
      <c r="U488">
        <v>90.5</v>
      </c>
      <c r="V488">
        <v>1157.7570000000001</v>
      </c>
      <c r="X488">
        <f t="shared" si="7"/>
        <v>0.78</v>
      </c>
    </row>
    <row r="489" spans="1:24" x14ac:dyDescent="0.3">
      <c r="A489" t="s">
        <v>71</v>
      </c>
      <c r="B489">
        <v>4002</v>
      </c>
      <c r="C489" s="45">
        <v>44794</v>
      </c>
      <c r="D489">
        <v>3</v>
      </c>
      <c r="E489" t="s">
        <v>72</v>
      </c>
      <c r="F489">
        <v>81.900000000000006</v>
      </c>
      <c r="G489">
        <v>10.01</v>
      </c>
      <c r="H489">
        <v>0.41</v>
      </c>
      <c r="I489">
        <v>0.04</v>
      </c>
      <c r="J489">
        <v>0.17</v>
      </c>
      <c r="K489">
        <v>0</v>
      </c>
      <c r="L489">
        <v>0</v>
      </c>
      <c r="M489">
        <v>-0.11</v>
      </c>
      <c r="N489">
        <v>-0.22</v>
      </c>
      <c r="O489">
        <v>-0.06</v>
      </c>
      <c r="P489">
        <v>0</v>
      </c>
      <c r="R489">
        <v>0.4</v>
      </c>
      <c r="S489">
        <v>0.34</v>
      </c>
      <c r="T489">
        <v>0.23</v>
      </c>
      <c r="U489">
        <v>93.11</v>
      </c>
      <c r="V489">
        <v>1113.0709999999999</v>
      </c>
      <c r="X489">
        <f t="shared" si="7"/>
        <v>0.62</v>
      </c>
    </row>
    <row r="490" spans="1:24" x14ac:dyDescent="0.3">
      <c r="A490" t="s">
        <v>71</v>
      </c>
      <c r="B490">
        <v>4002</v>
      </c>
      <c r="C490" s="45">
        <v>44794</v>
      </c>
      <c r="D490">
        <v>4</v>
      </c>
      <c r="E490" t="s">
        <v>72</v>
      </c>
      <c r="F490">
        <v>77.64</v>
      </c>
      <c r="G490">
        <v>10.01</v>
      </c>
      <c r="H490">
        <v>0.41</v>
      </c>
      <c r="I490">
        <v>0.04</v>
      </c>
      <c r="J490">
        <v>0.1</v>
      </c>
      <c r="K490">
        <v>0</v>
      </c>
      <c r="L490">
        <v>0</v>
      </c>
      <c r="M490">
        <v>0.06</v>
      </c>
      <c r="N490">
        <v>-0.24</v>
      </c>
      <c r="O490">
        <v>-0.06</v>
      </c>
      <c r="P490">
        <v>0</v>
      </c>
      <c r="R490">
        <v>0.4</v>
      </c>
      <c r="S490">
        <v>0.34</v>
      </c>
      <c r="T490">
        <v>0.23</v>
      </c>
      <c r="U490">
        <v>88.93</v>
      </c>
      <c r="V490">
        <v>1082.386</v>
      </c>
      <c r="X490">
        <f t="shared" si="7"/>
        <v>0.54999999999999993</v>
      </c>
    </row>
    <row r="491" spans="1:24" x14ac:dyDescent="0.3">
      <c r="A491" t="s">
        <v>71</v>
      </c>
      <c r="B491">
        <v>4002</v>
      </c>
      <c r="C491" s="45">
        <v>44794</v>
      </c>
      <c r="D491">
        <v>5</v>
      </c>
      <c r="E491" t="s">
        <v>72</v>
      </c>
      <c r="F491">
        <v>94.67</v>
      </c>
      <c r="G491">
        <v>10.01</v>
      </c>
      <c r="H491">
        <v>0.41</v>
      </c>
      <c r="I491">
        <v>0.04</v>
      </c>
      <c r="J491">
        <v>0.28999999999999998</v>
      </c>
      <c r="K491">
        <v>0</v>
      </c>
      <c r="L491">
        <v>0</v>
      </c>
      <c r="M491">
        <v>0.14000000000000001</v>
      </c>
      <c r="N491">
        <v>-0.17</v>
      </c>
      <c r="O491">
        <v>-0.06</v>
      </c>
      <c r="P491">
        <v>0</v>
      </c>
      <c r="R491">
        <v>0.4</v>
      </c>
      <c r="S491">
        <v>0.34</v>
      </c>
      <c r="T491">
        <v>0.23</v>
      </c>
      <c r="U491">
        <v>106.3</v>
      </c>
      <c r="V491">
        <v>1069.326</v>
      </c>
      <c r="X491">
        <f t="shared" si="7"/>
        <v>0.74</v>
      </c>
    </row>
    <row r="492" spans="1:24" x14ac:dyDescent="0.3">
      <c r="A492" t="s">
        <v>71</v>
      </c>
      <c r="B492">
        <v>4002</v>
      </c>
      <c r="C492" s="45">
        <v>44794</v>
      </c>
      <c r="D492">
        <v>6</v>
      </c>
      <c r="E492" t="s">
        <v>72</v>
      </c>
      <c r="F492">
        <v>95.84</v>
      </c>
      <c r="G492">
        <v>10.01</v>
      </c>
      <c r="H492">
        <v>0.41</v>
      </c>
      <c r="I492">
        <v>0.04</v>
      </c>
      <c r="J492">
        <v>0.28999999999999998</v>
      </c>
      <c r="K492">
        <v>0</v>
      </c>
      <c r="L492">
        <v>0</v>
      </c>
      <c r="M492">
        <v>0.03</v>
      </c>
      <c r="N492">
        <v>-0.21</v>
      </c>
      <c r="O492">
        <v>-0.06</v>
      </c>
      <c r="P492">
        <v>0</v>
      </c>
      <c r="R492">
        <v>0.4</v>
      </c>
      <c r="S492">
        <v>0.34</v>
      </c>
      <c r="T492">
        <v>0.23</v>
      </c>
      <c r="U492">
        <v>107.32</v>
      </c>
      <c r="V492">
        <v>1075.6579999999999</v>
      </c>
      <c r="X492">
        <f t="shared" si="7"/>
        <v>0.74</v>
      </c>
    </row>
    <row r="493" spans="1:24" x14ac:dyDescent="0.3">
      <c r="A493" t="s">
        <v>71</v>
      </c>
      <c r="B493">
        <v>4002</v>
      </c>
      <c r="C493" s="45">
        <v>44794</v>
      </c>
      <c r="D493">
        <v>7</v>
      </c>
      <c r="E493" t="s">
        <v>72</v>
      </c>
      <c r="F493">
        <v>113.17</v>
      </c>
      <c r="G493">
        <v>10.01</v>
      </c>
      <c r="H493">
        <v>0.41</v>
      </c>
      <c r="I493">
        <v>0.04</v>
      </c>
      <c r="J493">
        <v>1.66</v>
      </c>
      <c r="K493">
        <v>0</v>
      </c>
      <c r="L493">
        <v>0</v>
      </c>
      <c r="M493">
        <v>0.13</v>
      </c>
      <c r="N493">
        <v>-0.18</v>
      </c>
      <c r="O493">
        <v>-0.06</v>
      </c>
      <c r="P493">
        <v>0</v>
      </c>
      <c r="R493">
        <v>0.4</v>
      </c>
      <c r="S493">
        <v>0.34</v>
      </c>
      <c r="T493">
        <v>0.23</v>
      </c>
      <c r="U493">
        <v>126.15</v>
      </c>
      <c r="V493">
        <v>1098.144</v>
      </c>
      <c r="X493">
        <f t="shared" si="7"/>
        <v>2.11</v>
      </c>
    </row>
    <row r="494" spans="1:24" x14ac:dyDescent="0.3">
      <c r="A494" t="s">
        <v>71</v>
      </c>
      <c r="B494">
        <v>4002</v>
      </c>
      <c r="C494" s="45">
        <v>44794</v>
      </c>
      <c r="D494">
        <v>8</v>
      </c>
      <c r="E494" t="s">
        <v>72</v>
      </c>
      <c r="F494">
        <v>99.36</v>
      </c>
      <c r="G494">
        <v>10.01</v>
      </c>
      <c r="H494">
        <v>0.41</v>
      </c>
      <c r="I494">
        <v>0.04</v>
      </c>
      <c r="J494">
        <v>1.29</v>
      </c>
      <c r="K494">
        <v>0</v>
      </c>
      <c r="L494">
        <v>0</v>
      </c>
      <c r="M494">
        <v>0.27</v>
      </c>
      <c r="N494">
        <v>-0.14000000000000001</v>
      </c>
      <c r="O494">
        <v>-0.06</v>
      </c>
      <c r="P494">
        <v>0</v>
      </c>
      <c r="R494">
        <v>0.4</v>
      </c>
      <c r="S494">
        <v>0.34</v>
      </c>
      <c r="T494">
        <v>0.23</v>
      </c>
      <c r="U494">
        <v>112.15</v>
      </c>
      <c r="V494">
        <v>1177.307</v>
      </c>
      <c r="X494">
        <f t="shared" si="7"/>
        <v>1.74</v>
      </c>
    </row>
    <row r="495" spans="1:24" x14ac:dyDescent="0.3">
      <c r="A495" t="s">
        <v>71</v>
      </c>
      <c r="B495">
        <v>4002</v>
      </c>
      <c r="C495" s="45">
        <v>44794</v>
      </c>
      <c r="D495">
        <v>9</v>
      </c>
      <c r="E495" t="s">
        <v>72</v>
      </c>
      <c r="F495">
        <v>83.77</v>
      </c>
      <c r="G495">
        <v>10.01</v>
      </c>
      <c r="H495">
        <v>0.41</v>
      </c>
      <c r="I495">
        <v>0.04</v>
      </c>
      <c r="J495">
        <v>0.44</v>
      </c>
      <c r="K495">
        <v>0</v>
      </c>
      <c r="L495">
        <v>0</v>
      </c>
      <c r="M495">
        <v>0.14000000000000001</v>
      </c>
      <c r="N495">
        <v>-0.31</v>
      </c>
      <c r="O495">
        <v>-0.06</v>
      </c>
      <c r="P495">
        <v>0</v>
      </c>
      <c r="R495">
        <v>0.4</v>
      </c>
      <c r="S495">
        <v>0.34</v>
      </c>
      <c r="T495">
        <v>0.23</v>
      </c>
      <c r="U495">
        <v>95.41</v>
      </c>
      <c r="V495">
        <v>1295.9469999999999</v>
      </c>
      <c r="X495">
        <f t="shared" si="7"/>
        <v>0.8899999999999999</v>
      </c>
    </row>
    <row r="496" spans="1:24" x14ac:dyDescent="0.3">
      <c r="A496" t="s">
        <v>71</v>
      </c>
      <c r="B496">
        <v>4002</v>
      </c>
      <c r="C496" s="45">
        <v>44794</v>
      </c>
      <c r="D496">
        <v>10</v>
      </c>
      <c r="E496" t="s">
        <v>72</v>
      </c>
      <c r="F496">
        <v>77.72</v>
      </c>
      <c r="G496">
        <v>10.01</v>
      </c>
      <c r="H496">
        <v>0.41</v>
      </c>
      <c r="I496">
        <v>0.04</v>
      </c>
      <c r="J496">
        <v>0.18</v>
      </c>
      <c r="K496">
        <v>0</v>
      </c>
      <c r="L496">
        <v>0</v>
      </c>
      <c r="M496">
        <v>0.17</v>
      </c>
      <c r="N496">
        <v>-0.44</v>
      </c>
      <c r="O496">
        <v>-0.06</v>
      </c>
      <c r="P496">
        <v>0</v>
      </c>
      <c r="R496">
        <v>0.4</v>
      </c>
      <c r="S496">
        <v>0.34</v>
      </c>
      <c r="T496">
        <v>0.23</v>
      </c>
      <c r="U496">
        <v>89</v>
      </c>
      <c r="V496">
        <v>1414.72</v>
      </c>
      <c r="X496">
        <f t="shared" si="7"/>
        <v>0.62999999999999989</v>
      </c>
    </row>
    <row r="497" spans="1:24" x14ac:dyDescent="0.3">
      <c r="A497" t="s">
        <v>71</v>
      </c>
      <c r="B497">
        <v>4002</v>
      </c>
      <c r="C497" s="45">
        <v>44794</v>
      </c>
      <c r="D497">
        <v>11</v>
      </c>
      <c r="E497" t="s">
        <v>72</v>
      </c>
      <c r="F497">
        <v>67.97</v>
      </c>
      <c r="G497">
        <v>10.01</v>
      </c>
      <c r="H497">
        <v>0.41</v>
      </c>
      <c r="I497">
        <v>0.04</v>
      </c>
      <c r="J497">
        <v>0.08</v>
      </c>
      <c r="K497">
        <v>0</v>
      </c>
      <c r="L497">
        <v>0</v>
      </c>
      <c r="M497">
        <v>0.08</v>
      </c>
      <c r="N497">
        <v>-0.45</v>
      </c>
      <c r="O497">
        <v>-0.06</v>
      </c>
      <c r="P497">
        <v>0</v>
      </c>
      <c r="R497">
        <v>0.4</v>
      </c>
      <c r="S497">
        <v>0.34</v>
      </c>
      <c r="T497">
        <v>0.23</v>
      </c>
      <c r="U497">
        <v>79.05</v>
      </c>
      <c r="V497">
        <v>1511.0989999999999</v>
      </c>
      <c r="X497">
        <f t="shared" si="7"/>
        <v>0.52999999999999992</v>
      </c>
    </row>
    <row r="498" spans="1:24" x14ac:dyDescent="0.3">
      <c r="A498" t="s">
        <v>71</v>
      </c>
      <c r="B498">
        <v>4002</v>
      </c>
      <c r="C498" s="45">
        <v>44794</v>
      </c>
      <c r="D498">
        <v>12</v>
      </c>
      <c r="E498" t="s">
        <v>72</v>
      </c>
      <c r="F498">
        <v>68.22</v>
      </c>
      <c r="G498">
        <v>10.01</v>
      </c>
      <c r="H498">
        <v>0.41</v>
      </c>
      <c r="I498">
        <v>0.04</v>
      </c>
      <c r="J498">
        <v>0.21</v>
      </c>
      <c r="K498">
        <v>0</v>
      </c>
      <c r="L498">
        <v>0</v>
      </c>
      <c r="M498">
        <v>0.02</v>
      </c>
      <c r="N498">
        <v>-0.49</v>
      </c>
      <c r="O498">
        <v>-0.06</v>
      </c>
      <c r="P498">
        <v>0</v>
      </c>
      <c r="R498">
        <v>0.4</v>
      </c>
      <c r="S498">
        <v>0.34</v>
      </c>
      <c r="T498">
        <v>0.23</v>
      </c>
      <c r="U498">
        <v>79.33</v>
      </c>
      <c r="V498">
        <v>1599.5930000000001</v>
      </c>
      <c r="X498">
        <f t="shared" si="7"/>
        <v>0.65999999999999992</v>
      </c>
    </row>
    <row r="499" spans="1:24" x14ac:dyDescent="0.3">
      <c r="A499" t="s">
        <v>71</v>
      </c>
      <c r="B499">
        <v>4002</v>
      </c>
      <c r="C499" s="45">
        <v>44794</v>
      </c>
      <c r="D499">
        <v>13</v>
      </c>
      <c r="E499" t="s">
        <v>72</v>
      </c>
      <c r="F499">
        <v>71.489999999999995</v>
      </c>
      <c r="G499">
        <v>10.01</v>
      </c>
      <c r="H499">
        <v>0.41</v>
      </c>
      <c r="I499">
        <v>0.04</v>
      </c>
      <c r="J499">
        <v>0.08</v>
      </c>
      <c r="K499">
        <v>0</v>
      </c>
      <c r="L499">
        <v>0.01</v>
      </c>
      <c r="M499">
        <v>0.01</v>
      </c>
      <c r="N499">
        <v>-0.49</v>
      </c>
      <c r="O499">
        <v>-0.06</v>
      </c>
      <c r="P499">
        <v>0</v>
      </c>
      <c r="R499">
        <v>0.4</v>
      </c>
      <c r="S499">
        <v>0.34</v>
      </c>
      <c r="T499">
        <v>0.23</v>
      </c>
      <c r="U499">
        <v>82.47</v>
      </c>
      <c r="V499">
        <v>1670.1</v>
      </c>
      <c r="X499">
        <f t="shared" si="7"/>
        <v>0.53999999999999992</v>
      </c>
    </row>
    <row r="500" spans="1:24" x14ac:dyDescent="0.3">
      <c r="A500" t="s">
        <v>71</v>
      </c>
      <c r="B500">
        <v>4002</v>
      </c>
      <c r="C500" s="45">
        <v>44794</v>
      </c>
      <c r="D500">
        <v>14</v>
      </c>
      <c r="E500" t="s">
        <v>72</v>
      </c>
      <c r="F500">
        <v>72.650000000000006</v>
      </c>
      <c r="G500">
        <v>10.01</v>
      </c>
      <c r="H500">
        <v>0.41</v>
      </c>
      <c r="I500">
        <v>0.04</v>
      </c>
      <c r="J500">
        <v>7.0000000000000007E-2</v>
      </c>
      <c r="K500">
        <v>0</v>
      </c>
      <c r="L500">
        <v>0</v>
      </c>
      <c r="M500">
        <v>0</v>
      </c>
      <c r="N500">
        <v>-0.44</v>
      </c>
      <c r="O500">
        <v>-0.06</v>
      </c>
      <c r="P500">
        <v>0</v>
      </c>
      <c r="R500">
        <v>0.4</v>
      </c>
      <c r="S500">
        <v>0.34</v>
      </c>
      <c r="T500">
        <v>0.23</v>
      </c>
      <c r="U500">
        <v>83.65</v>
      </c>
      <c r="V500">
        <v>1715.577</v>
      </c>
      <c r="X500">
        <f t="shared" si="7"/>
        <v>0.52</v>
      </c>
    </row>
    <row r="501" spans="1:24" x14ac:dyDescent="0.3">
      <c r="A501" t="s">
        <v>71</v>
      </c>
      <c r="B501">
        <v>4002</v>
      </c>
      <c r="C501" s="45">
        <v>44794</v>
      </c>
      <c r="D501">
        <v>15</v>
      </c>
      <c r="E501" t="s">
        <v>72</v>
      </c>
      <c r="F501">
        <v>80.83</v>
      </c>
      <c r="G501">
        <v>10.01</v>
      </c>
      <c r="H501">
        <v>0.41</v>
      </c>
      <c r="I501">
        <v>0.04</v>
      </c>
      <c r="J501">
        <v>0.08</v>
      </c>
      <c r="K501">
        <v>0</v>
      </c>
      <c r="L501">
        <v>0.01</v>
      </c>
      <c r="M501">
        <v>-0.04</v>
      </c>
      <c r="N501">
        <v>-0.42</v>
      </c>
      <c r="O501">
        <v>-0.06</v>
      </c>
      <c r="P501">
        <v>0</v>
      </c>
      <c r="R501">
        <v>0.4</v>
      </c>
      <c r="S501">
        <v>0.34</v>
      </c>
      <c r="T501">
        <v>0.23</v>
      </c>
      <c r="U501">
        <v>91.83</v>
      </c>
      <c r="V501">
        <v>1752.0319999999999</v>
      </c>
      <c r="X501">
        <f t="shared" si="7"/>
        <v>0.53999999999999992</v>
      </c>
    </row>
    <row r="502" spans="1:24" x14ac:dyDescent="0.3">
      <c r="A502" t="s">
        <v>71</v>
      </c>
      <c r="B502">
        <v>4002</v>
      </c>
      <c r="C502" s="45">
        <v>44794</v>
      </c>
      <c r="D502">
        <v>16</v>
      </c>
      <c r="E502" t="s">
        <v>72</v>
      </c>
      <c r="F502">
        <v>86.16</v>
      </c>
      <c r="G502">
        <v>10.01</v>
      </c>
      <c r="H502">
        <v>0.41</v>
      </c>
      <c r="I502">
        <v>0.04</v>
      </c>
      <c r="J502">
        <v>0.1</v>
      </c>
      <c r="K502">
        <v>0</v>
      </c>
      <c r="L502">
        <v>0</v>
      </c>
      <c r="M502">
        <v>-0.01</v>
      </c>
      <c r="N502">
        <v>-0.56000000000000005</v>
      </c>
      <c r="O502">
        <v>-0.06</v>
      </c>
      <c r="P502">
        <v>0</v>
      </c>
      <c r="R502">
        <v>0.4</v>
      </c>
      <c r="S502">
        <v>0.34</v>
      </c>
      <c r="T502">
        <v>0.23</v>
      </c>
      <c r="U502">
        <v>97.06</v>
      </c>
      <c r="V502">
        <v>1796.231</v>
      </c>
      <c r="X502">
        <f t="shared" si="7"/>
        <v>0.54999999999999993</v>
      </c>
    </row>
    <row r="503" spans="1:24" x14ac:dyDescent="0.3">
      <c r="A503" t="s">
        <v>71</v>
      </c>
      <c r="B503">
        <v>4002</v>
      </c>
      <c r="C503" s="45">
        <v>44794</v>
      </c>
      <c r="D503">
        <v>17</v>
      </c>
      <c r="E503" t="s">
        <v>72</v>
      </c>
      <c r="F503">
        <v>76.209999999999994</v>
      </c>
      <c r="G503">
        <v>10.01</v>
      </c>
      <c r="H503">
        <v>0.41</v>
      </c>
      <c r="I503">
        <v>0.04</v>
      </c>
      <c r="J503">
        <v>0.06</v>
      </c>
      <c r="K503">
        <v>0</v>
      </c>
      <c r="L503">
        <v>0</v>
      </c>
      <c r="M503">
        <v>-0.03</v>
      </c>
      <c r="N503">
        <v>-0.52</v>
      </c>
      <c r="O503">
        <v>-0.06</v>
      </c>
      <c r="P503">
        <v>0</v>
      </c>
      <c r="R503">
        <v>0.4</v>
      </c>
      <c r="S503">
        <v>0.34</v>
      </c>
      <c r="T503">
        <v>0.23</v>
      </c>
      <c r="U503">
        <v>87.09</v>
      </c>
      <c r="V503">
        <v>1830.221</v>
      </c>
      <c r="X503">
        <f t="shared" si="7"/>
        <v>0.51</v>
      </c>
    </row>
    <row r="504" spans="1:24" x14ac:dyDescent="0.3">
      <c r="A504" t="s">
        <v>71</v>
      </c>
      <c r="B504">
        <v>4002</v>
      </c>
      <c r="C504" s="45">
        <v>44794</v>
      </c>
      <c r="D504">
        <v>18</v>
      </c>
      <c r="E504" t="s">
        <v>72</v>
      </c>
      <c r="F504">
        <v>83.18</v>
      </c>
      <c r="G504">
        <v>10.01</v>
      </c>
      <c r="H504">
        <v>0.41</v>
      </c>
      <c r="I504">
        <v>0.04</v>
      </c>
      <c r="J504">
        <v>0.08</v>
      </c>
      <c r="K504">
        <v>0</v>
      </c>
      <c r="L504">
        <v>0.03</v>
      </c>
      <c r="M504">
        <v>-0.01</v>
      </c>
      <c r="N504">
        <v>-0.52</v>
      </c>
      <c r="O504">
        <v>-0.06</v>
      </c>
      <c r="P504">
        <v>0</v>
      </c>
      <c r="R504">
        <v>0.4</v>
      </c>
      <c r="S504">
        <v>0.34</v>
      </c>
      <c r="T504">
        <v>0.23</v>
      </c>
      <c r="U504">
        <v>94.13</v>
      </c>
      <c r="V504">
        <v>1860.93</v>
      </c>
      <c r="X504">
        <f t="shared" si="7"/>
        <v>0.55999999999999994</v>
      </c>
    </row>
    <row r="505" spans="1:24" x14ac:dyDescent="0.3">
      <c r="A505" t="s">
        <v>71</v>
      </c>
      <c r="B505">
        <v>4002</v>
      </c>
      <c r="C505" s="45">
        <v>44794</v>
      </c>
      <c r="D505">
        <v>19</v>
      </c>
      <c r="E505" t="s">
        <v>72</v>
      </c>
      <c r="F505">
        <v>94.7</v>
      </c>
      <c r="G505">
        <v>10.01</v>
      </c>
      <c r="H505">
        <v>0.41</v>
      </c>
      <c r="I505">
        <v>0.04</v>
      </c>
      <c r="J505">
        <v>0.32</v>
      </c>
      <c r="K505">
        <v>0</v>
      </c>
      <c r="L505">
        <v>0</v>
      </c>
      <c r="M505">
        <v>0.06</v>
      </c>
      <c r="N505">
        <v>-0.5</v>
      </c>
      <c r="O505">
        <v>-0.06</v>
      </c>
      <c r="P505">
        <v>0</v>
      </c>
      <c r="R505">
        <v>0.4</v>
      </c>
      <c r="S505">
        <v>0.34</v>
      </c>
      <c r="T505">
        <v>0.23</v>
      </c>
      <c r="U505">
        <v>105.95</v>
      </c>
      <c r="V505">
        <v>1824.4680000000001</v>
      </c>
      <c r="X505">
        <f t="shared" si="7"/>
        <v>0.77</v>
      </c>
    </row>
    <row r="506" spans="1:24" x14ac:dyDescent="0.3">
      <c r="A506" t="s">
        <v>71</v>
      </c>
      <c r="B506">
        <v>4002</v>
      </c>
      <c r="C506" s="45">
        <v>44794</v>
      </c>
      <c r="D506">
        <v>20</v>
      </c>
      <c r="E506" t="s">
        <v>72</v>
      </c>
      <c r="F506">
        <v>87.1</v>
      </c>
      <c r="G506">
        <v>10.01</v>
      </c>
      <c r="H506">
        <v>0.41</v>
      </c>
      <c r="I506">
        <v>0.04</v>
      </c>
      <c r="J506">
        <v>0.21</v>
      </c>
      <c r="K506">
        <v>0</v>
      </c>
      <c r="L506">
        <v>0</v>
      </c>
      <c r="M506">
        <v>0</v>
      </c>
      <c r="N506">
        <v>-0.43</v>
      </c>
      <c r="O506">
        <v>-0.06</v>
      </c>
      <c r="P506">
        <v>0</v>
      </c>
      <c r="R506">
        <v>0.4</v>
      </c>
      <c r="S506">
        <v>0.34</v>
      </c>
      <c r="T506">
        <v>0.23</v>
      </c>
      <c r="U506">
        <v>98.25</v>
      </c>
      <c r="V506">
        <v>1748.058</v>
      </c>
      <c r="X506">
        <f t="shared" si="7"/>
        <v>0.65999999999999992</v>
      </c>
    </row>
    <row r="507" spans="1:24" x14ac:dyDescent="0.3">
      <c r="A507" t="s">
        <v>71</v>
      </c>
      <c r="B507">
        <v>4002</v>
      </c>
      <c r="C507" s="45">
        <v>44794</v>
      </c>
      <c r="D507">
        <v>21</v>
      </c>
      <c r="E507" t="s">
        <v>72</v>
      </c>
      <c r="F507">
        <v>84.64</v>
      </c>
      <c r="G507">
        <v>10.01</v>
      </c>
      <c r="H507">
        <v>0.41</v>
      </c>
      <c r="I507">
        <v>0.04</v>
      </c>
      <c r="J507">
        <v>0.19</v>
      </c>
      <c r="K507">
        <v>0</v>
      </c>
      <c r="L507">
        <v>0.01</v>
      </c>
      <c r="M507">
        <v>-0.03</v>
      </c>
      <c r="N507">
        <v>-0.47</v>
      </c>
      <c r="O507">
        <v>-0.06</v>
      </c>
      <c r="P507">
        <v>0</v>
      </c>
      <c r="R507">
        <v>0.4</v>
      </c>
      <c r="S507">
        <v>0.34</v>
      </c>
      <c r="T507">
        <v>0.23</v>
      </c>
      <c r="U507">
        <v>95.71</v>
      </c>
      <c r="V507">
        <v>1678.039</v>
      </c>
      <c r="X507">
        <f t="shared" si="7"/>
        <v>0.64999999999999991</v>
      </c>
    </row>
    <row r="508" spans="1:24" x14ac:dyDescent="0.3">
      <c r="A508" t="s">
        <v>71</v>
      </c>
      <c r="B508">
        <v>4002</v>
      </c>
      <c r="C508" s="45">
        <v>44794</v>
      </c>
      <c r="D508">
        <v>22</v>
      </c>
      <c r="E508" t="s">
        <v>72</v>
      </c>
      <c r="F508">
        <v>74.31</v>
      </c>
      <c r="G508">
        <v>10.01</v>
      </c>
      <c r="H508">
        <v>0.41</v>
      </c>
      <c r="I508">
        <v>0.04</v>
      </c>
      <c r="J508">
        <v>0.18</v>
      </c>
      <c r="K508">
        <v>0</v>
      </c>
      <c r="L508">
        <v>0</v>
      </c>
      <c r="M508">
        <v>-0.08</v>
      </c>
      <c r="N508">
        <v>-0.35</v>
      </c>
      <c r="O508">
        <v>-0.06</v>
      </c>
      <c r="P508">
        <v>0</v>
      </c>
      <c r="R508">
        <v>0.4</v>
      </c>
      <c r="S508">
        <v>0.34</v>
      </c>
      <c r="T508">
        <v>0.23</v>
      </c>
      <c r="U508">
        <v>85.43</v>
      </c>
      <c r="V508">
        <v>1540.8979999999999</v>
      </c>
      <c r="X508">
        <f t="shared" si="7"/>
        <v>0.62999999999999989</v>
      </c>
    </row>
    <row r="509" spans="1:24" x14ac:dyDescent="0.3">
      <c r="A509" t="s">
        <v>71</v>
      </c>
      <c r="B509">
        <v>4002</v>
      </c>
      <c r="C509" s="45">
        <v>44794</v>
      </c>
      <c r="D509">
        <v>23</v>
      </c>
      <c r="E509" t="s">
        <v>72</v>
      </c>
      <c r="F509">
        <v>75.28</v>
      </c>
      <c r="G509">
        <v>10.01</v>
      </c>
      <c r="H509">
        <v>0.41</v>
      </c>
      <c r="I509">
        <v>0.04</v>
      </c>
      <c r="J509">
        <v>0.26</v>
      </c>
      <c r="K509">
        <v>0</v>
      </c>
      <c r="L509">
        <v>0</v>
      </c>
      <c r="M509">
        <v>-0.21</v>
      </c>
      <c r="N509">
        <v>-0.38</v>
      </c>
      <c r="O509">
        <v>-0.06</v>
      </c>
      <c r="P509">
        <v>0</v>
      </c>
      <c r="R509">
        <v>0.4</v>
      </c>
      <c r="S509">
        <v>0.34</v>
      </c>
      <c r="T509">
        <v>0.23</v>
      </c>
      <c r="U509">
        <v>86.32</v>
      </c>
      <c r="V509">
        <v>1394.021</v>
      </c>
      <c r="X509">
        <f t="shared" si="7"/>
        <v>0.71</v>
      </c>
    </row>
    <row r="510" spans="1:24" x14ac:dyDescent="0.3">
      <c r="A510" t="s">
        <v>71</v>
      </c>
      <c r="B510">
        <v>4002</v>
      </c>
      <c r="C510" s="45">
        <v>44794</v>
      </c>
      <c r="D510">
        <v>24</v>
      </c>
      <c r="E510" t="s">
        <v>72</v>
      </c>
      <c r="F510">
        <v>78.73</v>
      </c>
      <c r="G510">
        <v>10.01</v>
      </c>
      <c r="H510">
        <v>0.41</v>
      </c>
      <c r="I510">
        <v>0.04</v>
      </c>
      <c r="J510">
        <v>0.74</v>
      </c>
      <c r="K510">
        <v>0</v>
      </c>
      <c r="L510">
        <v>0</v>
      </c>
      <c r="M510">
        <v>-0.09</v>
      </c>
      <c r="N510">
        <v>-0.2</v>
      </c>
      <c r="O510">
        <v>-0.06</v>
      </c>
      <c r="P510">
        <v>0</v>
      </c>
      <c r="R510">
        <v>0.4</v>
      </c>
      <c r="S510">
        <v>0.34</v>
      </c>
      <c r="T510">
        <v>0.23</v>
      </c>
      <c r="U510">
        <v>90.55</v>
      </c>
      <c r="V510">
        <v>1270.482</v>
      </c>
      <c r="X510">
        <f t="shared" si="7"/>
        <v>1.19</v>
      </c>
    </row>
    <row r="511" spans="1:24" x14ac:dyDescent="0.3">
      <c r="A511" t="s">
        <v>71</v>
      </c>
      <c r="B511">
        <v>4002</v>
      </c>
      <c r="C511" s="45">
        <v>44795</v>
      </c>
      <c r="D511">
        <v>1</v>
      </c>
      <c r="E511" t="s">
        <v>72</v>
      </c>
      <c r="F511">
        <v>72.62</v>
      </c>
      <c r="G511">
        <v>10.01</v>
      </c>
      <c r="H511">
        <v>0.79</v>
      </c>
      <c r="I511">
        <v>0.1</v>
      </c>
      <c r="J511">
        <v>0.32</v>
      </c>
      <c r="K511">
        <v>0</v>
      </c>
      <c r="L511">
        <v>0</v>
      </c>
      <c r="M511">
        <v>0.02</v>
      </c>
      <c r="N511">
        <v>-0.36</v>
      </c>
      <c r="O511">
        <v>-0.06</v>
      </c>
      <c r="P511">
        <v>0</v>
      </c>
      <c r="R511">
        <v>0.4</v>
      </c>
      <c r="S511">
        <v>0.34</v>
      </c>
      <c r="T511">
        <v>0.23</v>
      </c>
      <c r="U511">
        <v>84.41</v>
      </c>
      <c r="V511">
        <v>1180.6679999999999</v>
      </c>
      <c r="X511">
        <f t="shared" si="7"/>
        <v>1.21</v>
      </c>
    </row>
    <row r="512" spans="1:24" x14ac:dyDescent="0.3">
      <c r="A512" t="s">
        <v>71</v>
      </c>
      <c r="B512">
        <v>4002</v>
      </c>
      <c r="C512" s="45">
        <v>44795</v>
      </c>
      <c r="D512">
        <v>2</v>
      </c>
      <c r="E512" t="s">
        <v>72</v>
      </c>
      <c r="F512">
        <v>70.91</v>
      </c>
      <c r="G512">
        <v>10.01</v>
      </c>
      <c r="H512">
        <v>0.79</v>
      </c>
      <c r="I512">
        <v>0.1</v>
      </c>
      <c r="J512">
        <v>0.17</v>
      </c>
      <c r="K512">
        <v>0</v>
      </c>
      <c r="L512">
        <v>0</v>
      </c>
      <c r="M512">
        <v>-0.05</v>
      </c>
      <c r="N512">
        <v>-0.38</v>
      </c>
      <c r="O512">
        <v>-0.06</v>
      </c>
      <c r="P512">
        <v>0</v>
      </c>
      <c r="R512">
        <v>0.4</v>
      </c>
      <c r="S512">
        <v>0.34</v>
      </c>
      <c r="T512">
        <v>0.23</v>
      </c>
      <c r="U512">
        <v>82.46</v>
      </c>
      <c r="V512">
        <v>1122.106</v>
      </c>
      <c r="X512">
        <f t="shared" si="7"/>
        <v>1.06</v>
      </c>
    </row>
    <row r="513" spans="1:24" x14ac:dyDescent="0.3">
      <c r="A513" t="s">
        <v>71</v>
      </c>
      <c r="B513">
        <v>4002</v>
      </c>
      <c r="C513" s="45">
        <v>44795</v>
      </c>
      <c r="D513">
        <v>3</v>
      </c>
      <c r="E513" t="s">
        <v>72</v>
      </c>
      <c r="F513">
        <v>73.56</v>
      </c>
      <c r="G513">
        <v>10.01</v>
      </c>
      <c r="H513">
        <v>0.79</v>
      </c>
      <c r="I513">
        <v>0.1</v>
      </c>
      <c r="J513">
        <v>0.1</v>
      </c>
      <c r="K513">
        <v>0</v>
      </c>
      <c r="L513">
        <v>0</v>
      </c>
      <c r="M513">
        <v>0</v>
      </c>
      <c r="N513">
        <v>-0.39</v>
      </c>
      <c r="O513">
        <v>-0.06</v>
      </c>
      <c r="P513">
        <v>0</v>
      </c>
      <c r="R513">
        <v>0.4</v>
      </c>
      <c r="S513">
        <v>0.34</v>
      </c>
      <c r="T513">
        <v>0.23</v>
      </c>
      <c r="U513">
        <v>85.08</v>
      </c>
      <c r="V513">
        <v>1086.8979999999999</v>
      </c>
      <c r="X513">
        <f t="shared" si="7"/>
        <v>0.99</v>
      </c>
    </row>
    <row r="514" spans="1:24" x14ac:dyDescent="0.3">
      <c r="A514" t="s">
        <v>71</v>
      </c>
      <c r="B514">
        <v>4002</v>
      </c>
      <c r="C514" s="45">
        <v>44795</v>
      </c>
      <c r="D514">
        <v>4</v>
      </c>
      <c r="E514" t="s">
        <v>72</v>
      </c>
      <c r="F514">
        <v>70.08</v>
      </c>
      <c r="G514">
        <v>10.01</v>
      </c>
      <c r="H514">
        <v>0.79</v>
      </c>
      <c r="I514">
        <v>0.1</v>
      </c>
      <c r="J514">
        <v>0.06</v>
      </c>
      <c r="K514">
        <v>0</v>
      </c>
      <c r="L514">
        <v>0</v>
      </c>
      <c r="M514">
        <v>-0.01</v>
      </c>
      <c r="N514">
        <v>-0.35</v>
      </c>
      <c r="O514">
        <v>-0.06</v>
      </c>
      <c r="P514">
        <v>0</v>
      </c>
      <c r="R514">
        <v>0.4</v>
      </c>
      <c r="S514">
        <v>0.34</v>
      </c>
      <c r="T514">
        <v>0.23</v>
      </c>
      <c r="U514">
        <v>81.59</v>
      </c>
      <c r="V514">
        <v>1077.826</v>
      </c>
      <c r="X514">
        <f t="shared" si="7"/>
        <v>0.95</v>
      </c>
    </row>
    <row r="515" spans="1:24" x14ac:dyDescent="0.3">
      <c r="A515" t="s">
        <v>71</v>
      </c>
      <c r="B515">
        <v>4002</v>
      </c>
      <c r="C515" s="45">
        <v>44795</v>
      </c>
      <c r="D515">
        <v>5</v>
      </c>
      <c r="E515" t="s">
        <v>72</v>
      </c>
      <c r="F515">
        <v>69.37</v>
      </c>
      <c r="G515">
        <v>10.01</v>
      </c>
      <c r="H515">
        <v>0.79</v>
      </c>
      <c r="I515">
        <v>0.1</v>
      </c>
      <c r="J515">
        <v>0.06</v>
      </c>
      <c r="K515">
        <v>0</v>
      </c>
      <c r="L515">
        <v>0</v>
      </c>
      <c r="M515">
        <v>0.06</v>
      </c>
      <c r="N515">
        <v>-0.31</v>
      </c>
      <c r="O515">
        <v>-0.06</v>
      </c>
      <c r="P515">
        <v>0</v>
      </c>
      <c r="R515">
        <v>0.4</v>
      </c>
      <c r="S515">
        <v>0.34</v>
      </c>
      <c r="T515">
        <v>0.23</v>
      </c>
      <c r="U515">
        <v>80.989999999999995</v>
      </c>
      <c r="V515">
        <v>1102.944</v>
      </c>
      <c r="X515">
        <f t="shared" si="7"/>
        <v>0.95</v>
      </c>
    </row>
    <row r="516" spans="1:24" x14ac:dyDescent="0.3">
      <c r="A516" t="s">
        <v>71</v>
      </c>
      <c r="B516">
        <v>4002</v>
      </c>
      <c r="C516" s="45">
        <v>44795</v>
      </c>
      <c r="D516">
        <v>6</v>
      </c>
      <c r="E516" t="s">
        <v>72</v>
      </c>
      <c r="F516">
        <v>81.48</v>
      </c>
      <c r="G516">
        <v>10.01</v>
      </c>
      <c r="H516">
        <v>0.79</v>
      </c>
      <c r="I516">
        <v>0.1</v>
      </c>
      <c r="J516">
        <v>0.32</v>
      </c>
      <c r="K516">
        <v>0</v>
      </c>
      <c r="L516">
        <v>0</v>
      </c>
      <c r="M516">
        <v>0.11</v>
      </c>
      <c r="N516">
        <v>-0.19</v>
      </c>
      <c r="O516">
        <v>-0.06</v>
      </c>
      <c r="P516">
        <v>0</v>
      </c>
      <c r="R516">
        <v>0.4</v>
      </c>
      <c r="S516">
        <v>0.34</v>
      </c>
      <c r="T516">
        <v>0.23</v>
      </c>
      <c r="U516">
        <v>93.53</v>
      </c>
      <c r="V516">
        <v>1177.4559999999999</v>
      </c>
      <c r="X516">
        <f t="shared" si="7"/>
        <v>1.21</v>
      </c>
    </row>
    <row r="517" spans="1:24" x14ac:dyDescent="0.3">
      <c r="A517" t="s">
        <v>71</v>
      </c>
      <c r="B517">
        <v>4002</v>
      </c>
      <c r="C517" s="45">
        <v>44795</v>
      </c>
      <c r="D517">
        <v>7</v>
      </c>
      <c r="E517" t="s">
        <v>72</v>
      </c>
      <c r="F517">
        <v>106.17</v>
      </c>
      <c r="G517">
        <v>10.01</v>
      </c>
      <c r="H517">
        <v>0.79</v>
      </c>
      <c r="I517">
        <v>0.1</v>
      </c>
      <c r="J517">
        <v>0.85</v>
      </c>
      <c r="K517">
        <v>0</v>
      </c>
      <c r="L517">
        <v>0</v>
      </c>
      <c r="M517">
        <v>0.19</v>
      </c>
      <c r="N517">
        <v>-0.18</v>
      </c>
      <c r="O517">
        <v>-0.06</v>
      </c>
      <c r="P517">
        <v>0</v>
      </c>
      <c r="R517">
        <v>0.4</v>
      </c>
      <c r="S517">
        <v>0.34</v>
      </c>
      <c r="T517">
        <v>0.23</v>
      </c>
      <c r="U517">
        <v>118.84</v>
      </c>
      <c r="V517">
        <v>1270.462</v>
      </c>
      <c r="X517">
        <f t="shared" si="7"/>
        <v>1.74</v>
      </c>
    </row>
    <row r="518" spans="1:24" x14ac:dyDescent="0.3">
      <c r="A518" t="s">
        <v>71</v>
      </c>
      <c r="B518">
        <v>4002</v>
      </c>
      <c r="C518" s="45">
        <v>44795</v>
      </c>
      <c r="D518">
        <v>8</v>
      </c>
      <c r="E518" t="s">
        <v>73</v>
      </c>
      <c r="F518">
        <v>110.73</v>
      </c>
      <c r="G518">
        <v>10.01</v>
      </c>
      <c r="H518">
        <v>0.79</v>
      </c>
      <c r="I518">
        <v>0.1</v>
      </c>
      <c r="J518">
        <v>0.87</v>
      </c>
      <c r="K518">
        <v>2.17</v>
      </c>
      <c r="L518">
        <v>0.02</v>
      </c>
      <c r="M518">
        <v>-7.0000000000000007E-2</v>
      </c>
      <c r="N518">
        <v>-0.45</v>
      </c>
      <c r="O518">
        <v>-0.06</v>
      </c>
      <c r="P518">
        <v>0</v>
      </c>
      <c r="R518">
        <v>0.4</v>
      </c>
      <c r="S518">
        <v>0.34</v>
      </c>
      <c r="T518">
        <v>0.23</v>
      </c>
      <c r="U518">
        <v>125.08</v>
      </c>
      <c r="V518">
        <v>1383.5219999999999</v>
      </c>
      <c r="X518">
        <f t="shared" si="7"/>
        <v>3.9499999999999997</v>
      </c>
    </row>
    <row r="519" spans="1:24" x14ac:dyDescent="0.3">
      <c r="A519" t="s">
        <v>71</v>
      </c>
      <c r="B519">
        <v>4002</v>
      </c>
      <c r="C519" s="45">
        <v>44795</v>
      </c>
      <c r="D519">
        <v>9</v>
      </c>
      <c r="E519" t="s">
        <v>73</v>
      </c>
      <c r="F519">
        <v>112.03</v>
      </c>
      <c r="G519">
        <v>10.01</v>
      </c>
      <c r="H519">
        <v>0.79</v>
      </c>
      <c r="I519">
        <v>0.1</v>
      </c>
      <c r="J519">
        <v>0.57999999999999996</v>
      </c>
      <c r="K519">
        <v>2.0699999999999998</v>
      </c>
      <c r="L519">
        <v>0</v>
      </c>
      <c r="M519">
        <v>0</v>
      </c>
      <c r="N519">
        <v>-0.43</v>
      </c>
      <c r="O519">
        <v>-0.06</v>
      </c>
      <c r="P519">
        <v>0</v>
      </c>
      <c r="R519">
        <v>0.4</v>
      </c>
      <c r="S519">
        <v>0.34</v>
      </c>
      <c r="T519">
        <v>0.23</v>
      </c>
      <c r="U519">
        <v>126.06</v>
      </c>
      <c r="V519">
        <v>1462.941</v>
      </c>
      <c r="X519">
        <f t="shared" si="7"/>
        <v>3.54</v>
      </c>
    </row>
    <row r="520" spans="1:24" x14ac:dyDescent="0.3">
      <c r="A520" t="s">
        <v>71</v>
      </c>
      <c r="B520">
        <v>4002</v>
      </c>
      <c r="C520" s="45">
        <v>44795</v>
      </c>
      <c r="D520">
        <v>10</v>
      </c>
      <c r="E520" t="s">
        <v>73</v>
      </c>
      <c r="F520">
        <v>109.41</v>
      </c>
      <c r="G520">
        <v>10.01</v>
      </c>
      <c r="H520">
        <v>0.79</v>
      </c>
      <c r="I520">
        <v>0.1</v>
      </c>
      <c r="J520">
        <v>0.48</v>
      </c>
      <c r="K520">
        <v>2.0099999999999998</v>
      </c>
      <c r="L520">
        <v>0</v>
      </c>
      <c r="M520">
        <v>-0.02</v>
      </c>
      <c r="N520">
        <v>-0.5</v>
      </c>
      <c r="O520">
        <v>-0.06</v>
      </c>
      <c r="P520">
        <v>0</v>
      </c>
      <c r="R520">
        <v>0.4</v>
      </c>
      <c r="S520">
        <v>0.34</v>
      </c>
      <c r="T520">
        <v>0.23</v>
      </c>
      <c r="U520">
        <v>123.19</v>
      </c>
      <c r="V520">
        <v>1514.7339999999999</v>
      </c>
      <c r="X520">
        <f t="shared" ref="X520:X583" si="8">H520+I520+J520+K520+L520+P520+Q520</f>
        <v>3.38</v>
      </c>
    </row>
    <row r="521" spans="1:24" x14ac:dyDescent="0.3">
      <c r="A521" t="s">
        <v>71</v>
      </c>
      <c r="B521">
        <v>4002</v>
      </c>
      <c r="C521" s="45">
        <v>44795</v>
      </c>
      <c r="D521">
        <v>11</v>
      </c>
      <c r="E521" t="s">
        <v>73</v>
      </c>
      <c r="F521">
        <v>116.86</v>
      </c>
      <c r="G521">
        <v>10.01</v>
      </c>
      <c r="H521">
        <v>0.79</v>
      </c>
      <c r="I521">
        <v>0.1</v>
      </c>
      <c r="J521">
        <v>0.3</v>
      </c>
      <c r="K521">
        <v>1.95</v>
      </c>
      <c r="L521">
        <v>0.01</v>
      </c>
      <c r="M521">
        <v>-0.03</v>
      </c>
      <c r="N521">
        <v>-0.38</v>
      </c>
      <c r="O521">
        <v>-0.06</v>
      </c>
      <c r="P521">
        <v>0</v>
      </c>
      <c r="R521">
        <v>0.4</v>
      </c>
      <c r="S521">
        <v>0.34</v>
      </c>
      <c r="T521">
        <v>0.23</v>
      </c>
      <c r="U521">
        <v>130.52000000000001</v>
      </c>
      <c r="V521">
        <v>1572.732</v>
      </c>
      <c r="X521">
        <f t="shared" si="8"/>
        <v>3.1499999999999995</v>
      </c>
    </row>
    <row r="522" spans="1:24" x14ac:dyDescent="0.3">
      <c r="A522" t="s">
        <v>71</v>
      </c>
      <c r="B522">
        <v>4002</v>
      </c>
      <c r="C522" s="45">
        <v>44795</v>
      </c>
      <c r="D522">
        <v>12</v>
      </c>
      <c r="E522" t="s">
        <v>73</v>
      </c>
      <c r="F522">
        <v>120.25</v>
      </c>
      <c r="G522">
        <v>10.01</v>
      </c>
      <c r="H522">
        <v>0.79</v>
      </c>
      <c r="I522">
        <v>0.1</v>
      </c>
      <c r="J522">
        <v>0.21</v>
      </c>
      <c r="K522">
        <v>1.91</v>
      </c>
      <c r="L522">
        <v>0.04</v>
      </c>
      <c r="M522">
        <v>-0.03</v>
      </c>
      <c r="N522">
        <v>-0.38</v>
      </c>
      <c r="O522">
        <v>-0.06</v>
      </c>
      <c r="P522">
        <v>0</v>
      </c>
      <c r="R522">
        <v>0.4</v>
      </c>
      <c r="S522">
        <v>0.34</v>
      </c>
      <c r="T522">
        <v>0.23</v>
      </c>
      <c r="U522">
        <v>133.81</v>
      </c>
      <c r="V522">
        <v>1618.7619999999999</v>
      </c>
      <c r="X522">
        <f t="shared" si="8"/>
        <v>3.05</v>
      </c>
    </row>
    <row r="523" spans="1:24" x14ac:dyDescent="0.3">
      <c r="A523" t="s">
        <v>71</v>
      </c>
      <c r="B523">
        <v>4002</v>
      </c>
      <c r="C523" s="45">
        <v>44795</v>
      </c>
      <c r="D523">
        <v>13</v>
      </c>
      <c r="E523" t="s">
        <v>73</v>
      </c>
      <c r="F523">
        <v>122.48</v>
      </c>
      <c r="G523">
        <v>10.01</v>
      </c>
      <c r="H523">
        <v>0.79</v>
      </c>
      <c r="I523">
        <v>0.1</v>
      </c>
      <c r="J523">
        <v>0.3</v>
      </c>
      <c r="K523">
        <v>1.88</v>
      </c>
      <c r="L523">
        <v>0.16</v>
      </c>
      <c r="M523">
        <v>-0.05</v>
      </c>
      <c r="N523">
        <v>-0.37</v>
      </c>
      <c r="O523">
        <v>-0.06</v>
      </c>
      <c r="P523">
        <v>0</v>
      </c>
      <c r="R523">
        <v>0.4</v>
      </c>
      <c r="S523">
        <v>0.34</v>
      </c>
      <c r="T523">
        <v>0.23</v>
      </c>
      <c r="U523">
        <v>136.21</v>
      </c>
      <c r="V523">
        <v>1648.93</v>
      </c>
      <c r="X523">
        <f t="shared" si="8"/>
        <v>3.23</v>
      </c>
    </row>
    <row r="524" spans="1:24" x14ac:dyDescent="0.3">
      <c r="A524" t="s">
        <v>71</v>
      </c>
      <c r="B524">
        <v>4002</v>
      </c>
      <c r="C524" s="45">
        <v>44795</v>
      </c>
      <c r="D524">
        <v>14</v>
      </c>
      <c r="E524" t="s">
        <v>73</v>
      </c>
      <c r="F524">
        <v>99.59</v>
      </c>
      <c r="G524">
        <v>10.01</v>
      </c>
      <c r="H524">
        <v>0.79</v>
      </c>
      <c r="I524">
        <v>0.1</v>
      </c>
      <c r="J524">
        <v>0.24</v>
      </c>
      <c r="K524">
        <v>1.88</v>
      </c>
      <c r="L524">
        <v>0.05</v>
      </c>
      <c r="M524">
        <v>-0.08</v>
      </c>
      <c r="N524">
        <v>-0.37</v>
      </c>
      <c r="O524">
        <v>-0.06</v>
      </c>
      <c r="P524">
        <v>0</v>
      </c>
      <c r="R524">
        <v>0.4</v>
      </c>
      <c r="S524">
        <v>0.34</v>
      </c>
      <c r="T524">
        <v>0.23</v>
      </c>
      <c r="U524">
        <v>113.12</v>
      </c>
      <c r="V524">
        <v>1663.085</v>
      </c>
      <c r="X524">
        <f t="shared" si="8"/>
        <v>3.0599999999999996</v>
      </c>
    </row>
    <row r="525" spans="1:24" x14ac:dyDescent="0.3">
      <c r="A525" t="s">
        <v>71</v>
      </c>
      <c r="B525">
        <v>4002</v>
      </c>
      <c r="C525" s="45">
        <v>44795</v>
      </c>
      <c r="D525">
        <v>15</v>
      </c>
      <c r="E525" t="s">
        <v>73</v>
      </c>
      <c r="F525">
        <v>120.79</v>
      </c>
      <c r="G525">
        <v>10.01</v>
      </c>
      <c r="H525">
        <v>0.79</v>
      </c>
      <c r="I525">
        <v>0.1</v>
      </c>
      <c r="J525">
        <v>0.59</v>
      </c>
      <c r="K525">
        <v>1.9</v>
      </c>
      <c r="L525">
        <v>0.06</v>
      </c>
      <c r="M525">
        <v>-7.0000000000000007E-2</v>
      </c>
      <c r="N525">
        <v>-0.31</v>
      </c>
      <c r="O525">
        <v>-0.06</v>
      </c>
      <c r="P525">
        <v>0</v>
      </c>
      <c r="R525">
        <v>0.4</v>
      </c>
      <c r="S525">
        <v>0.34</v>
      </c>
      <c r="T525">
        <v>0.23</v>
      </c>
      <c r="U525">
        <v>134.77000000000001</v>
      </c>
      <c r="V525">
        <v>1653.5509999999999</v>
      </c>
      <c r="X525">
        <f t="shared" si="8"/>
        <v>3.44</v>
      </c>
    </row>
    <row r="526" spans="1:24" x14ac:dyDescent="0.3">
      <c r="A526" t="s">
        <v>71</v>
      </c>
      <c r="B526">
        <v>4002</v>
      </c>
      <c r="C526" s="45">
        <v>44795</v>
      </c>
      <c r="D526">
        <v>16</v>
      </c>
      <c r="E526" t="s">
        <v>73</v>
      </c>
      <c r="F526">
        <v>75.05</v>
      </c>
      <c r="G526">
        <v>10.01</v>
      </c>
      <c r="H526">
        <v>0.79</v>
      </c>
      <c r="I526">
        <v>0.1</v>
      </c>
      <c r="J526">
        <v>0.16</v>
      </c>
      <c r="K526">
        <v>1.9</v>
      </c>
      <c r="L526">
        <v>0</v>
      </c>
      <c r="M526">
        <v>-0.04</v>
      </c>
      <c r="N526">
        <v>-0.39</v>
      </c>
      <c r="O526">
        <v>-0.06</v>
      </c>
      <c r="P526">
        <v>0</v>
      </c>
      <c r="R526">
        <v>0.4</v>
      </c>
      <c r="S526">
        <v>0.34</v>
      </c>
      <c r="T526">
        <v>0.23</v>
      </c>
      <c r="U526">
        <v>88.49</v>
      </c>
      <c r="V526">
        <v>1637.9780000000001</v>
      </c>
      <c r="X526">
        <f t="shared" si="8"/>
        <v>2.95</v>
      </c>
    </row>
    <row r="527" spans="1:24" x14ac:dyDescent="0.3">
      <c r="A527" t="s">
        <v>71</v>
      </c>
      <c r="B527">
        <v>4002</v>
      </c>
      <c r="C527" s="45">
        <v>44795</v>
      </c>
      <c r="D527">
        <v>17</v>
      </c>
      <c r="E527" t="s">
        <v>73</v>
      </c>
      <c r="F527">
        <v>74.099999999999994</v>
      </c>
      <c r="G527">
        <v>10.01</v>
      </c>
      <c r="H527">
        <v>0.79</v>
      </c>
      <c r="I527">
        <v>0.1</v>
      </c>
      <c r="J527">
        <v>0.08</v>
      </c>
      <c r="K527">
        <v>1.88</v>
      </c>
      <c r="L527">
        <v>0</v>
      </c>
      <c r="M527">
        <v>0</v>
      </c>
      <c r="N527">
        <v>-0.38</v>
      </c>
      <c r="O527">
        <v>-0.06</v>
      </c>
      <c r="P527">
        <v>0</v>
      </c>
      <c r="R527">
        <v>0.4</v>
      </c>
      <c r="S527">
        <v>0.34</v>
      </c>
      <c r="T527">
        <v>0.23</v>
      </c>
      <c r="U527">
        <v>87.49</v>
      </c>
      <c r="V527">
        <v>1631.933</v>
      </c>
      <c r="X527">
        <f t="shared" si="8"/>
        <v>2.8499999999999996</v>
      </c>
    </row>
    <row r="528" spans="1:24" x14ac:dyDescent="0.3">
      <c r="A528" t="s">
        <v>71</v>
      </c>
      <c r="B528">
        <v>4002</v>
      </c>
      <c r="C528" s="45">
        <v>44795</v>
      </c>
      <c r="D528">
        <v>18</v>
      </c>
      <c r="E528" t="s">
        <v>73</v>
      </c>
      <c r="F528">
        <v>87.31</v>
      </c>
      <c r="G528">
        <v>10.01</v>
      </c>
      <c r="H528">
        <v>0.79</v>
      </c>
      <c r="I528">
        <v>0.1</v>
      </c>
      <c r="J528">
        <v>0.17</v>
      </c>
      <c r="K528">
        <v>1.85</v>
      </c>
      <c r="L528">
        <v>0.08</v>
      </c>
      <c r="M528">
        <v>-0.05</v>
      </c>
      <c r="N528">
        <v>-0.38</v>
      </c>
      <c r="O528">
        <v>-0.06</v>
      </c>
      <c r="P528">
        <v>0</v>
      </c>
      <c r="R528">
        <v>0.4</v>
      </c>
      <c r="S528">
        <v>0.34</v>
      </c>
      <c r="T528">
        <v>0.23</v>
      </c>
      <c r="U528">
        <v>100.79</v>
      </c>
      <c r="V528">
        <v>1653.596</v>
      </c>
      <c r="X528">
        <f t="shared" si="8"/>
        <v>2.99</v>
      </c>
    </row>
    <row r="529" spans="1:24" x14ac:dyDescent="0.3">
      <c r="A529" t="s">
        <v>71</v>
      </c>
      <c r="B529">
        <v>4002</v>
      </c>
      <c r="C529" s="45">
        <v>44795</v>
      </c>
      <c r="D529">
        <v>19</v>
      </c>
      <c r="E529" t="s">
        <v>73</v>
      </c>
      <c r="F529">
        <v>85.01</v>
      </c>
      <c r="G529">
        <v>10.01</v>
      </c>
      <c r="H529">
        <v>0.79</v>
      </c>
      <c r="I529">
        <v>0.1</v>
      </c>
      <c r="J529">
        <v>0.21</v>
      </c>
      <c r="K529">
        <v>1.85</v>
      </c>
      <c r="L529">
        <v>0.01</v>
      </c>
      <c r="M529">
        <v>-0.1</v>
      </c>
      <c r="N529">
        <v>-0.37</v>
      </c>
      <c r="O529">
        <v>-0.06</v>
      </c>
      <c r="P529">
        <v>0</v>
      </c>
      <c r="R529">
        <v>0.4</v>
      </c>
      <c r="S529">
        <v>0.34</v>
      </c>
      <c r="T529">
        <v>0.23</v>
      </c>
      <c r="U529">
        <v>98.42</v>
      </c>
      <c r="V529">
        <v>1641.7239999999999</v>
      </c>
      <c r="X529">
        <f t="shared" si="8"/>
        <v>2.96</v>
      </c>
    </row>
    <row r="530" spans="1:24" x14ac:dyDescent="0.3">
      <c r="A530" t="s">
        <v>71</v>
      </c>
      <c r="B530">
        <v>4002</v>
      </c>
      <c r="C530" s="45">
        <v>44795</v>
      </c>
      <c r="D530">
        <v>20</v>
      </c>
      <c r="E530" t="s">
        <v>73</v>
      </c>
      <c r="F530">
        <v>78.989999999999995</v>
      </c>
      <c r="G530">
        <v>10.01</v>
      </c>
      <c r="H530">
        <v>0.79</v>
      </c>
      <c r="I530">
        <v>0.1</v>
      </c>
      <c r="J530">
        <v>0.16</v>
      </c>
      <c r="K530">
        <v>1.87</v>
      </c>
      <c r="L530">
        <v>0</v>
      </c>
      <c r="M530">
        <v>-0.14000000000000001</v>
      </c>
      <c r="N530">
        <v>-0.4</v>
      </c>
      <c r="O530">
        <v>-0.06</v>
      </c>
      <c r="P530">
        <v>0</v>
      </c>
      <c r="R530">
        <v>0.4</v>
      </c>
      <c r="S530">
        <v>0.34</v>
      </c>
      <c r="T530">
        <v>0.23</v>
      </c>
      <c r="U530">
        <v>92.29</v>
      </c>
      <c r="V530">
        <v>1610.5909999999999</v>
      </c>
      <c r="X530">
        <f t="shared" si="8"/>
        <v>2.92</v>
      </c>
    </row>
    <row r="531" spans="1:24" x14ac:dyDescent="0.3">
      <c r="A531" t="s">
        <v>71</v>
      </c>
      <c r="B531">
        <v>4002</v>
      </c>
      <c r="C531" s="45">
        <v>44795</v>
      </c>
      <c r="D531">
        <v>21</v>
      </c>
      <c r="E531" t="s">
        <v>73</v>
      </c>
      <c r="F531">
        <v>92.28</v>
      </c>
      <c r="G531">
        <v>10.01</v>
      </c>
      <c r="H531">
        <v>0.79</v>
      </c>
      <c r="I531">
        <v>0.1</v>
      </c>
      <c r="J531">
        <v>0.28000000000000003</v>
      </c>
      <c r="K531">
        <v>1.91</v>
      </c>
      <c r="L531">
        <v>0.16</v>
      </c>
      <c r="M531">
        <v>-0.09</v>
      </c>
      <c r="N531">
        <v>-0.38</v>
      </c>
      <c r="O531">
        <v>-0.06</v>
      </c>
      <c r="P531">
        <v>0</v>
      </c>
      <c r="R531">
        <v>0.4</v>
      </c>
      <c r="S531">
        <v>0.34</v>
      </c>
      <c r="T531">
        <v>0.23</v>
      </c>
      <c r="U531">
        <v>105.97</v>
      </c>
      <c r="V531">
        <v>1563.165</v>
      </c>
      <c r="X531">
        <f t="shared" si="8"/>
        <v>3.24</v>
      </c>
    </row>
    <row r="532" spans="1:24" x14ac:dyDescent="0.3">
      <c r="A532" t="s">
        <v>71</v>
      </c>
      <c r="B532">
        <v>4002</v>
      </c>
      <c r="C532" s="45">
        <v>44795</v>
      </c>
      <c r="D532">
        <v>22</v>
      </c>
      <c r="E532" t="s">
        <v>73</v>
      </c>
      <c r="F532">
        <v>79.510000000000005</v>
      </c>
      <c r="G532">
        <v>10.01</v>
      </c>
      <c r="H532">
        <v>0.79</v>
      </c>
      <c r="I532">
        <v>0.1</v>
      </c>
      <c r="J532">
        <v>0.3</v>
      </c>
      <c r="K532">
        <v>2.02</v>
      </c>
      <c r="L532">
        <v>0.03</v>
      </c>
      <c r="M532">
        <v>-7.0000000000000007E-2</v>
      </c>
      <c r="N532">
        <v>-0.33</v>
      </c>
      <c r="O532">
        <v>-0.06</v>
      </c>
      <c r="P532">
        <v>0</v>
      </c>
      <c r="R532">
        <v>0.4</v>
      </c>
      <c r="S532">
        <v>0.34</v>
      </c>
      <c r="T532">
        <v>0.23</v>
      </c>
      <c r="U532">
        <v>93.27</v>
      </c>
      <c r="V532">
        <v>1464.9680000000001</v>
      </c>
      <c r="X532">
        <f t="shared" si="8"/>
        <v>3.2399999999999998</v>
      </c>
    </row>
    <row r="533" spans="1:24" x14ac:dyDescent="0.3">
      <c r="A533" t="s">
        <v>71</v>
      </c>
      <c r="B533">
        <v>4002</v>
      </c>
      <c r="C533" s="45">
        <v>44795</v>
      </c>
      <c r="D533">
        <v>23</v>
      </c>
      <c r="E533" t="s">
        <v>73</v>
      </c>
      <c r="F533">
        <v>84.7</v>
      </c>
      <c r="G533">
        <v>10.01</v>
      </c>
      <c r="H533">
        <v>0.79</v>
      </c>
      <c r="I533">
        <v>0.1</v>
      </c>
      <c r="J533">
        <v>0.6</v>
      </c>
      <c r="K533">
        <v>2.17</v>
      </c>
      <c r="L533">
        <v>0.06</v>
      </c>
      <c r="M533">
        <v>-0.01</v>
      </c>
      <c r="N533">
        <v>-0.06</v>
      </c>
      <c r="O533">
        <v>-0.06</v>
      </c>
      <c r="P533">
        <v>0</v>
      </c>
      <c r="R533">
        <v>0.4</v>
      </c>
      <c r="S533">
        <v>0.34</v>
      </c>
      <c r="T533">
        <v>0.23</v>
      </c>
      <c r="U533">
        <v>99.27</v>
      </c>
      <c r="V533">
        <v>1352.221</v>
      </c>
      <c r="X533">
        <f t="shared" si="8"/>
        <v>3.72</v>
      </c>
    </row>
    <row r="534" spans="1:24" x14ac:dyDescent="0.3">
      <c r="A534" t="s">
        <v>71</v>
      </c>
      <c r="B534">
        <v>4002</v>
      </c>
      <c r="C534" s="45">
        <v>44795</v>
      </c>
      <c r="D534">
        <v>24</v>
      </c>
      <c r="E534" t="s">
        <v>72</v>
      </c>
      <c r="F534">
        <v>99.56</v>
      </c>
      <c r="G534">
        <v>10.01</v>
      </c>
      <c r="H534">
        <v>0.79</v>
      </c>
      <c r="I534">
        <v>0.1</v>
      </c>
      <c r="J534">
        <v>0.52</v>
      </c>
      <c r="K534">
        <v>0</v>
      </c>
      <c r="L534">
        <v>0.16</v>
      </c>
      <c r="M534">
        <v>-0.55000000000000004</v>
      </c>
      <c r="N534">
        <v>-0.23</v>
      </c>
      <c r="O534">
        <v>-0.06</v>
      </c>
      <c r="P534">
        <v>0</v>
      </c>
      <c r="R534">
        <v>0.4</v>
      </c>
      <c r="S534">
        <v>0.34</v>
      </c>
      <c r="T534">
        <v>0.23</v>
      </c>
      <c r="U534">
        <v>111.27</v>
      </c>
      <c r="V534">
        <v>1253.748</v>
      </c>
      <c r="X534">
        <f t="shared" si="8"/>
        <v>1.57</v>
      </c>
    </row>
    <row r="535" spans="1:24" x14ac:dyDescent="0.3">
      <c r="A535" t="s">
        <v>71</v>
      </c>
      <c r="B535">
        <v>4002</v>
      </c>
      <c r="C535" s="45">
        <v>44796</v>
      </c>
      <c r="D535">
        <v>1</v>
      </c>
      <c r="E535" t="s">
        <v>72</v>
      </c>
      <c r="F535">
        <v>85.75</v>
      </c>
      <c r="G535">
        <v>10.01</v>
      </c>
      <c r="H535">
        <v>1.01</v>
      </c>
      <c r="I535">
        <v>7.0000000000000007E-2</v>
      </c>
      <c r="J535">
        <v>0.22</v>
      </c>
      <c r="K535">
        <v>0</v>
      </c>
      <c r="L535">
        <v>0</v>
      </c>
      <c r="M535">
        <v>-0.01</v>
      </c>
      <c r="N535">
        <v>-0.22</v>
      </c>
      <c r="O535">
        <v>-0.06</v>
      </c>
      <c r="P535">
        <v>0</v>
      </c>
      <c r="R535">
        <v>0.4</v>
      </c>
      <c r="S535">
        <v>0.34</v>
      </c>
      <c r="T535">
        <v>0.23</v>
      </c>
      <c r="U535">
        <v>97.74</v>
      </c>
      <c r="V535">
        <v>1184.7439999999999</v>
      </c>
      <c r="X535">
        <f t="shared" si="8"/>
        <v>1.3</v>
      </c>
    </row>
    <row r="536" spans="1:24" x14ac:dyDescent="0.3">
      <c r="A536" t="s">
        <v>71</v>
      </c>
      <c r="B536">
        <v>4002</v>
      </c>
      <c r="C536" s="45">
        <v>44796</v>
      </c>
      <c r="D536">
        <v>2</v>
      </c>
      <c r="E536" t="s">
        <v>72</v>
      </c>
      <c r="F536">
        <v>84.81</v>
      </c>
      <c r="G536">
        <v>10.01</v>
      </c>
      <c r="H536">
        <v>1.01</v>
      </c>
      <c r="I536">
        <v>7.0000000000000007E-2</v>
      </c>
      <c r="J536">
        <v>0.21</v>
      </c>
      <c r="K536">
        <v>0</v>
      </c>
      <c r="L536">
        <v>0</v>
      </c>
      <c r="M536">
        <v>-0.22</v>
      </c>
      <c r="N536">
        <v>-0.23</v>
      </c>
      <c r="O536">
        <v>-0.06</v>
      </c>
      <c r="P536">
        <v>0</v>
      </c>
      <c r="R536">
        <v>0.4</v>
      </c>
      <c r="S536">
        <v>0.34</v>
      </c>
      <c r="T536">
        <v>0.23</v>
      </c>
      <c r="U536">
        <v>96.57</v>
      </c>
      <c r="V536">
        <v>1141.3710000000001</v>
      </c>
      <c r="X536">
        <f t="shared" si="8"/>
        <v>1.29</v>
      </c>
    </row>
    <row r="537" spans="1:24" x14ac:dyDescent="0.3">
      <c r="A537" t="s">
        <v>71</v>
      </c>
      <c r="B537">
        <v>4002</v>
      </c>
      <c r="C537" s="45">
        <v>44796</v>
      </c>
      <c r="D537">
        <v>3</v>
      </c>
      <c r="E537" t="s">
        <v>72</v>
      </c>
      <c r="F537">
        <v>84.17</v>
      </c>
      <c r="G537">
        <v>10.01</v>
      </c>
      <c r="H537">
        <v>1.01</v>
      </c>
      <c r="I537">
        <v>7.0000000000000007E-2</v>
      </c>
      <c r="J537">
        <v>0.12</v>
      </c>
      <c r="K537">
        <v>0</v>
      </c>
      <c r="L537">
        <v>0</v>
      </c>
      <c r="M537">
        <v>-0.1</v>
      </c>
      <c r="N537">
        <v>-0.26</v>
      </c>
      <c r="O537">
        <v>-0.06</v>
      </c>
      <c r="P537">
        <v>0</v>
      </c>
      <c r="R537">
        <v>0.4</v>
      </c>
      <c r="S537">
        <v>0.34</v>
      </c>
      <c r="T537">
        <v>0.23</v>
      </c>
      <c r="U537">
        <v>95.93</v>
      </c>
      <c r="V537">
        <v>1115.5940000000001</v>
      </c>
      <c r="X537">
        <f t="shared" si="8"/>
        <v>1.2000000000000002</v>
      </c>
    </row>
    <row r="538" spans="1:24" x14ac:dyDescent="0.3">
      <c r="A538" t="s">
        <v>71</v>
      </c>
      <c r="B538">
        <v>4002</v>
      </c>
      <c r="C538" s="45">
        <v>44796</v>
      </c>
      <c r="D538">
        <v>4</v>
      </c>
      <c r="E538" t="s">
        <v>72</v>
      </c>
      <c r="F538">
        <v>77.430000000000007</v>
      </c>
      <c r="G538">
        <v>10.01</v>
      </c>
      <c r="H538">
        <v>1.01</v>
      </c>
      <c r="I538">
        <v>7.0000000000000007E-2</v>
      </c>
      <c r="J538">
        <v>0.08</v>
      </c>
      <c r="K538">
        <v>0</v>
      </c>
      <c r="L538">
        <v>0</v>
      </c>
      <c r="M538">
        <v>-0.1</v>
      </c>
      <c r="N538">
        <v>-0.28000000000000003</v>
      </c>
      <c r="O538">
        <v>-0.06</v>
      </c>
      <c r="P538">
        <v>0</v>
      </c>
      <c r="R538">
        <v>0.4</v>
      </c>
      <c r="S538">
        <v>0.34</v>
      </c>
      <c r="T538">
        <v>0.23</v>
      </c>
      <c r="U538">
        <v>89.13</v>
      </c>
      <c r="V538">
        <v>1110.2860000000001</v>
      </c>
      <c r="X538">
        <f t="shared" si="8"/>
        <v>1.1600000000000001</v>
      </c>
    </row>
    <row r="539" spans="1:24" x14ac:dyDescent="0.3">
      <c r="A539" t="s">
        <v>71</v>
      </c>
      <c r="B539">
        <v>4002</v>
      </c>
      <c r="C539" s="45">
        <v>44796</v>
      </c>
      <c r="D539">
        <v>5</v>
      </c>
      <c r="E539" t="s">
        <v>72</v>
      </c>
      <c r="F539">
        <v>83.03</v>
      </c>
      <c r="G539">
        <v>10.01</v>
      </c>
      <c r="H539">
        <v>1.01</v>
      </c>
      <c r="I539">
        <v>7.0000000000000007E-2</v>
      </c>
      <c r="J539">
        <v>7.0000000000000007E-2</v>
      </c>
      <c r="K539">
        <v>0</v>
      </c>
      <c r="L539">
        <v>0</v>
      </c>
      <c r="M539">
        <v>-0.08</v>
      </c>
      <c r="N539">
        <v>-0.27</v>
      </c>
      <c r="O539">
        <v>-0.06</v>
      </c>
      <c r="P539">
        <v>0</v>
      </c>
      <c r="R539">
        <v>0.4</v>
      </c>
      <c r="S539">
        <v>0.34</v>
      </c>
      <c r="T539">
        <v>0.23</v>
      </c>
      <c r="U539">
        <v>94.75</v>
      </c>
      <c r="V539">
        <v>1128.979</v>
      </c>
      <c r="X539">
        <f t="shared" si="8"/>
        <v>1.1500000000000001</v>
      </c>
    </row>
    <row r="540" spans="1:24" x14ac:dyDescent="0.3">
      <c r="A540" t="s">
        <v>71</v>
      </c>
      <c r="B540">
        <v>4002</v>
      </c>
      <c r="C540" s="45">
        <v>44796</v>
      </c>
      <c r="D540">
        <v>6</v>
      </c>
      <c r="E540" t="s">
        <v>72</v>
      </c>
      <c r="F540">
        <v>115.25</v>
      </c>
      <c r="G540">
        <v>10.01</v>
      </c>
      <c r="H540">
        <v>1.01</v>
      </c>
      <c r="I540">
        <v>7.0000000000000007E-2</v>
      </c>
      <c r="J540">
        <v>0.35</v>
      </c>
      <c r="K540">
        <v>0</v>
      </c>
      <c r="L540">
        <v>0</v>
      </c>
      <c r="M540">
        <v>-0.28000000000000003</v>
      </c>
      <c r="N540">
        <v>0.04</v>
      </c>
      <c r="O540">
        <v>-0.06</v>
      </c>
      <c r="P540">
        <v>0</v>
      </c>
      <c r="R540">
        <v>0.4</v>
      </c>
      <c r="S540">
        <v>0.34</v>
      </c>
      <c r="T540">
        <v>0.23</v>
      </c>
      <c r="U540">
        <v>127.36</v>
      </c>
      <c r="V540">
        <v>1199.4780000000001</v>
      </c>
      <c r="X540">
        <f t="shared" si="8"/>
        <v>1.4300000000000002</v>
      </c>
    </row>
    <row r="541" spans="1:24" x14ac:dyDescent="0.3">
      <c r="A541" t="s">
        <v>71</v>
      </c>
      <c r="B541">
        <v>4002</v>
      </c>
      <c r="C541" s="45">
        <v>44796</v>
      </c>
      <c r="D541">
        <v>7</v>
      </c>
      <c r="E541" t="s">
        <v>72</v>
      </c>
      <c r="F541">
        <v>84.17</v>
      </c>
      <c r="G541">
        <v>10.01</v>
      </c>
      <c r="H541">
        <v>1.01</v>
      </c>
      <c r="I541">
        <v>7.0000000000000007E-2</v>
      </c>
      <c r="J541">
        <v>0.51</v>
      </c>
      <c r="K541">
        <v>0</v>
      </c>
      <c r="L541">
        <v>7.0000000000000007E-2</v>
      </c>
      <c r="M541">
        <v>0.09</v>
      </c>
      <c r="N541">
        <v>-0.79</v>
      </c>
      <c r="O541">
        <v>-0.06</v>
      </c>
      <c r="P541">
        <v>0</v>
      </c>
      <c r="R541">
        <v>0.4</v>
      </c>
      <c r="S541">
        <v>0.34</v>
      </c>
      <c r="T541">
        <v>0.23</v>
      </c>
      <c r="U541">
        <v>96.05</v>
      </c>
      <c r="V541">
        <v>1304.479</v>
      </c>
      <c r="X541">
        <f t="shared" si="8"/>
        <v>1.6600000000000001</v>
      </c>
    </row>
    <row r="542" spans="1:24" x14ac:dyDescent="0.3">
      <c r="A542" t="s">
        <v>71</v>
      </c>
      <c r="B542">
        <v>4002</v>
      </c>
      <c r="C542" s="45">
        <v>44796</v>
      </c>
      <c r="D542">
        <v>8</v>
      </c>
      <c r="E542" t="s">
        <v>73</v>
      </c>
      <c r="F542">
        <v>87.22</v>
      </c>
      <c r="G542">
        <v>10.01</v>
      </c>
      <c r="H542">
        <v>1.01</v>
      </c>
      <c r="I542">
        <v>7.0000000000000007E-2</v>
      </c>
      <c r="J542">
        <v>0.44</v>
      </c>
      <c r="K542">
        <v>2.19</v>
      </c>
      <c r="L542">
        <v>0.06</v>
      </c>
      <c r="M542">
        <v>-0.08</v>
      </c>
      <c r="N542">
        <v>-0.45</v>
      </c>
      <c r="O542">
        <v>-0.06</v>
      </c>
      <c r="P542">
        <v>0</v>
      </c>
      <c r="R542">
        <v>0.4</v>
      </c>
      <c r="S542">
        <v>0.34</v>
      </c>
      <c r="T542">
        <v>0.23</v>
      </c>
      <c r="U542">
        <v>101.38</v>
      </c>
      <c r="V542">
        <v>1408.038</v>
      </c>
      <c r="X542">
        <f t="shared" si="8"/>
        <v>3.77</v>
      </c>
    </row>
    <row r="543" spans="1:24" x14ac:dyDescent="0.3">
      <c r="A543" t="s">
        <v>71</v>
      </c>
      <c r="B543">
        <v>4002</v>
      </c>
      <c r="C543" s="45">
        <v>44796</v>
      </c>
      <c r="D543">
        <v>9</v>
      </c>
      <c r="E543" t="s">
        <v>73</v>
      </c>
      <c r="F543">
        <v>94.12</v>
      </c>
      <c r="G543">
        <v>10.01</v>
      </c>
      <c r="H543">
        <v>1.01</v>
      </c>
      <c r="I543">
        <v>7.0000000000000007E-2</v>
      </c>
      <c r="J543">
        <v>0.34</v>
      </c>
      <c r="K543">
        <v>2.09</v>
      </c>
      <c r="L543">
        <v>0.01</v>
      </c>
      <c r="M543">
        <v>-0.09</v>
      </c>
      <c r="N543">
        <v>-0.51</v>
      </c>
      <c r="O543">
        <v>-0.06</v>
      </c>
      <c r="P543">
        <v>0</v>
      </c>
      <c r="R543">
        <v>0.4</v>
      </c>
      <c r="S543">
        <v>0.34</v>
      </c>
      <c r="T543">
        <v>0.23</v>
      </c>
      <c r="U543">
        <v>107.96</v>
      </c>
      <c r="V543">
        <v>1485.655</v>
      </c>
      <c r="X543">
        <f t="shared" si="8"/>
        <v>3.5199999999999996</v>
      </c>
    </row>
    <row r="544" spans="1:24" x14ac:dyDescent="0.3">
      <c r="A544" t="s">
        <v>71</v>
      </c>
      <c r="B544">
        <v>4002</v>
      </c>
      <c r="C544" s="45">
        <v>44796</v>
      </c>
      <c r="D544">
        <v>10</v>
      </c>
      <c r="E544" t="s">
        <v>73</v>
      </c>
      <c r="F544">
        <v>115.59</v>
      </c>
      <c r="G544">
        <v>10.01</v>
      </c>
      <c r="H544">
        <v>1.01</v>
      </c>
      <c r="I544">
        <v>7.0000000000000007E-2</v>
      </c>
      <c r="J544">
        <v>0.41</v>
      </c>
      <c r="K544">
        <v>1.97</v>
      </c>
      <c r="L544">
        <v>0.48</v>
      </c>
      <c r="M544">
        <v>7.0000000000000007E-2</v>
      </c>
      <c r="N544">
        <v>-0.4</v>
      </c>
      <c r="O544">
        <v>-0.06</v>
      </c>
      <c r="P544">
        <v>0</v>
      </c>
      <c r="R544">
        <v>0.4</v>
      </c>
      <c r="S544">
        <v>0.34</v>
      </c>
      <c r="T544">
        <v>0.23</v>
      </c>
      <c r="U544">
        <v>130.12</v>
      </c>
      <c r="V544">
        <v>1540.107</v>
      </c>
      <c r="X544">
        <f t="shared" si="8"/>
        <v>3.94</v>
      </c>
    </row>
    <row r="545" spans="1:24" x14ac:dyDescent="0.3">
      <c r="A545" t="s">
        <v>71</v>
      </c>
      <c r="B545">
        <v>4002</v>
      </c>
      <c r="C545" s="45">
        <v>44796</v>
      </c>
      <c r="D545">
        <v>11</v>
      </c>
      <c r="E545" t="s">
        <v>73</v>
      </c>
      <c r="F545">
        <v>119.36</v>
      </c>
      <c r="G545">
        <v>10.01</v>
      </c>
      <c r="H545">
        <v>1.01</v>
      </c>
      <c r="I545">
        <v>7.0000000000000007E-2</v>
      </c>
      <c r="J545">
        <v>0.71</v>
      </c>
      <c r="K545">
        <v>1.95</v>
      </c>
      <c r="L545">
        <v>0.41</v>
      </c>
      <c r="M545">
        <v>0.02</v>
      </c>
      <c r="N545">
        <v>-0.45</v>
      </c>
      <c r="O545">
        <v>-0.06</v>
      </c>
      <c r="P545">
        <v>0</v>
      </c>
      <c r="R545">
        <v>0.4</v>
      </c>
      <c r="S545">
        <v>0.34</v>
      </c>
      <c r="T545">
        <v>0.23</v>
      </c>
      <c r="U545">
        <v>134</v>
      </c>
      <c r="V545">
        <v>1583.011</v>
      </c>
      <c r="X545">
        <f t="shared" si="8"/>
        <v>4.1500000000000004</v>
      </c>
    </row>
    <row r="546" spans="1:24" x14ac:dyDescent="0.3">
      <c r="A546" t="s">
        <v>71</v>
      </c>
      <c r="B546">
        <v>4002</v>
      </c>
      <c r="C546" s="45">
        <v>44796</v>
      </c>
      <c r="D546">
        <v>12</v>
      </c>
      <c r="E546" t="s">
        <v>73</v>
      </c>
      <c r="F546">
        <v>93.33</v>
      </c>
      <c r="G546">
        <v>10.01</v>
      </c>
      <c r="H546">
        <v>1.01</v>
      </c>
      <c r="I546">
        <v>7.0000000000000007E-2</v>
      </c>
      <c r="J546">
        <v>0.34</v>
      </c>
      <c r="K546">
        <v>1.91</v>
      </c>
      <c r="L546">
        <v>0.04</v>
      </c>
      <c r="M546">
        <v>0.02</v>
      </c>
      <c r="N546">
        <v>-0.44</v>
      </c>
      <c r="O546">
        <v>-0.06</v>
      </c>
      <c r="P546">
        <v>0</v>
      </c>
      <c r="R546">
        <v>0.4</v>
      </c>
      <c r="S546">
        <v>0.34</v>
      </c>
      <c r="T546">
        <v>0.23</v>
      </c>
      <c r="U546">
        <v>107.2</v>
      </c>
      <c r="V546">
        <v>1614.6780000000001</v>
      </c>
      <c r="X546">
        <f t="shared" si="8"/>
        <v>3.37</v>
      </c>
    </row>
    <row r="547" spans="1:24" x14ac:dyDescent="0.3">
      <c r="A547" t="s">
        <v>71</v>
      </c>
      <c r="B547">
        <v>4002</v>
      </c>
      <c r="C547" s="45">
        <v>44796</v>
      </c>
      <c r="D547">
        <v>13</v>
      </c>
      <c r="E547" t="s">
        <v>73</v>
      </c>
      <c r="F547">
        <v>81.040000000000006</v>
      </c>
      <c r="G547">
        <v>10.01</v>
      </c>
      <c r="H547">
        <v>1.01</v>
      </c>
      <c r="I547">
        <v>7.0000000000000007E-2</v>
      </c>
      <c r="J547">
        <v>0.16</v>
      </c>
      <c r="K547">
        <v>1.86</v>
      </c>
      <c r="L547">
        <v>0.02</v>
      </c>
      <c r="M547">
        <v>-0.04</v>
      </c>
      <c r="N547">
        <v>-0.36</v>
      </c>
      <c r="O547">
        <v>-0.06</v>
      </c>
      <c r="P547">
        <v>0</v>
      </c>
      <c r="R547">
        <v>0.4</v>
      </c>
      <c r="S547">
        <v>0.34</v>
      </c>
      <c r="T547">
        <v>0.23</v>
      </c>
      <c r="U547">
        <v>94.68</v>
      </c>
      <c r="V547">
        <v>1648.011</v>
      </c>
      <c r="X547">
        <f t="shared" si="8"/>
        <v>3.12</v>
      </c>
    </row>
    <row r="548" spans="1:24" x14ac:dyDescent="0.3">
      <c r="A548" t="s">
        <v>71</v>
      </c>
      <c r="B548">
        <v>4002</v>
      </c>
      <c r="C548" s="45">
        <v>44796</v>
      </c>
      <c r="D548">
        <v>14</v>
      </c>
      <c r="E548" t="s">
        <v>73</v>
      </c>
      <c r="F548">
        <v>95.47</v>
      </c>
      <c r="G548">
        <v>10.01</v>
      </c>
      <c r="H548">
        <v>1.01</v>
      </c>
      <c r="I548">
        <v>7.0000000000000007E-2</v>
      </c>
      <c r="J548">
        <v>0.11</v>
      </c>
      <c r="K548">
        <v>1.82</v>
      </c>
      <c r="L548">
        <v>0.05</v>
      </c>
      <c r="M548">
        <v>-0.09</v>
      </c>
      <c r="N548">
        <v>-0.42</v>
      </c>
      <c r="O548">
        <v>-0.06</v>
      </c>
      <c r="P548">
        <v>0</v>
      </c>
      <c r="R548">
        <v>0.4</v>
      </c>
      <c r="S548">
        <v>0.34</v>
      </c>
      <c r="T548">
        <v>0.23</v>
      </c>
      <c r="U548">
        <v>108.94</v>
      </c>
      <c r="V548">
        <v>1675.8489999999999</v>
      </c>
      <c r="X548">
        <f t="shared" si="8"/>
        <v>3.06</v>
      </c>
    </row>
    <row r="549" spans="1:24" x14ac:dyDescent="0.3">
      <c r="A549" t="s">
        <v>71</v>
      </c>
      <c r="B549">
        <v>4002</v>
      </c>
      <c r="C549" s="45">
        <v>44796</v>
      </c>
      <c r="D549">
        <v>15</v>
      </c>
      <c r="E549" t="s">
        <v>73</v>
      </c>
      <c r="F549">
        <v>95.68</v>
      </c>
      <c r="G549">
        <v>10.01</v>
      </c>
      <c r="H549">
        <v>1.01</v>
      </c>
      <c r="I549">
        <v>7.0000000000000007E-2</v>
      </c>
      <c r="J549">
        <v>0.13</v>
      </c>
      <c r="K549">
        <v>1.8</v>
      </c>
      <c r="L549">
        <v>0.01</v>
      </c>
      <c r="M549">
        <v>-0.03</v>
      </c>
      <c r="N549">
        <v>-0.52</v>
      </c>
      <c r="O549">
        <v>-0.06</v>
      </c>
      <c r="P549">
        <v>0</v>
      </c>
      <c r="R549">
        <v>0.4</v>
      </c>
      <c r="S549">
        <v>0.34</v>
      </c>
      <c r="T549">
        <v>0.23</v>
      </c>
      <c r="U549">
        <v>109.07</v>
      </c>
      <c r="V549">
        <v>1691.4770000000001</v>
      </c>
      <c r="X549">
        <f t="shared" si="8"/>
        <v>3.0199999999999996</v>
      </c>
    </row>
    <row r="550" spans="1:24" x14ac:dyDescent="0.3">
      <c r="A550" t="s">
        <v>71</v>
      </c>
      <c r="B550">
        <v>4002</v>
      </c>
      <c r="C550" s="45">
        <v>44796</v>
      </c>
      <c r="D550">
        <v>16</v>
      </c>
      <c r="E550" t="s">
        <v>73</v>
      </c>
      <c r="F550">
        <v>94.62</v>
      </c>
      <c r="G550">
        <v>10.01</v>
      </c>
      <c r="H550">
        <v>1.01</v>
      </c>
      <c r="I550">
        <v>7.0000000000000007E-2</v>
      </c>
      <c r="J550">
        <v>0.12</v>
      </c>
      <c r="K550">
        <v>1.79</v>
      </c>
      <c r="L550">
        <v>0.02</v>
      </c>
      <c r="M550">
        <v>-0.05</v>
      </c>
      <c r="N550">
        <v>-0.44</v>
      </c>
      <c r="O550">
        <v>-0.06</v>
      </c>
      <c r="P550">
        <v>0</v>
      </c>
      <c r="R550">
        <v>0.4</v>
      </c>
      <c r="S550">
        <v>0.34</v>
      </c>
      <c r="T550">
        <v>0.23</v>
      </c>
      <c r="U550">
        <v>108.06</v>
      </c>
      <c r="V550">
        <v>1714.377</v>
      </c>
      <c r="X550">
        <f t="shared" si="8"/>
        <v>3.0100000000000002</v>
      </c>
    </row>
    <row r="551" spans="1:24" x14ac:dyDescent="0.3">
      <c r="A551" t="s">
        <v>71</v>
      </c>
      <c r="B551">
        <v>4002</v>
      </c>
      <c r="C551" s="45">
        <v>44796</v>
      </c>
      <c r="D551">
        <v>17</v>
      </c>
      <c r="E551" t="s">
        <v>73</v>
      </c>
      <c r="F551">
        <v>84.5</v>
      </c>
      <c r="G551">
        <v>10.01</v>
      </c>
      <c r="H551">
        <v>1.01</v>
      </c>
      <c r="I551">
        <v>7.0000000000000007E-2</v>
      </c>
      <c r="J551">
        <v>0.15</v>
      </c>
      <c r="K551">
        <v>1.79</v>
      </c>
      <c r="L551">
        <v>0</v>
      </c>
      <c r="M551">
        <v>0.02</v>
      </c>
      <c r="N551">
        <v>-0.56000000000000005</v>
      </c>
      <c r="O551">
        <v>-0.06</v>
      </c>
      <c r="P551">
        <v>0</v>
      </c>
      <c r="R551">
        <v>0.4</v>
      </c>
      <c r="S551">
        <v>0.34</v>
      </c>
      <c r="T551">
        <v>0.23</v>
      </c>
      <c r="U551">
        <v>97.9</v>
      </c>
      <c r="V551">
        <v>1719.854</v>
      </c>
      <c r="X551">
        <f t="shared" si="8"/>
        <v>3.02</v>
      </c>
    </row>
    <row r="552" spans="1:24" x14ac:dyDescent="0.3">
      <c r="A552" t="s">
        <v>71</v>
      </c>
      <c r="B552">
        <v>4002</v>
      </c>
      <c r="C552" s="45">
        <v>44796</v>
      </c>
      <c r="D552">
        <v>18</v>
      </c>
      <c r="E552" t="s">
        <v>73</v>
      </c>
      <c r="F552">
        <v>76.099999999999994</v>
      </c>
      <c r="G552">
        <v>10.01</v>
      </c>
      <c r="H552">
        <v>1.01</v>
      </c>
      <c r="I552">
        <v>7.0000000000000007E-2</v>
      </c>
      <c r="J552">
        <v>0.12</v>
      </c>
      <c r="K552">
        <v>1.79</v>
      </c>
      <c r="L552">
        <v>0</v>
      </c>
      <c r="M552">
        <v>0.03</v>
      </c>
      <c r="N552">
        <v>-0.49</v>
      </c>
      <c r="O552">
        <v>-0.06</v>
      </c>
      <c r="P552">
        <v>0</v>
      </c>
      <c r="R552">
        <v>0.4</v>
      </c>
      <c r="S552">
        <v>0.34</v>
      </c>
      <c r="T552">
        <v>0.23</v>
      </c>
      <c r="U552">
        <v>89.55</v>
      </c>
      <c r="V552">
        <v>1728.809</v>
      </c>
      <c r="X552">
        <f t="shared" si="8"/>
        <v>2.99</v>
      </c>
    </row>
    <row r="553" spans="1:24" x14ac:dyDescent="0.3">
      <c r="A553" t="s">
        <v>71</v>
      </c>
      <c r="B553">
        <v>4002</v>
      </c>
      <c r="C553" s="45">
        <v>44796</v>
      </c>
      <c r="D553">
        <v>19</v>
      </c>
      <c r="E553" t="s">
        <v>73</v>
      </c>
      <c r="F553">
        <v>78.8</v>
      </c>
      <c r="G553">
        <v>10.01</v>
      </c>
      <c r="H553">
        <v>1.01</v>
      </c>
      <c r="I553">
        <v>7.0000000000000007E-2</v>
      </c>
      <c r="J553">
        <v>0.14000000000000001</v>
      </c>
      <c r="K553">
        <v>1.82</v>
      </c>
      <c r="L553">
        <v>0</v>
      </c>
      <c r="M553">
        <v>-0.02</v>
      </c>
      <c r="N553">
        <v>-0.53</v>
      </c>
      <c r="O553">
        <v>-0.06</v>
      </c>
      <c r="P553">
        <v>0</v>
      </c>
      <c r="R553">
        <v>0.4</v>
      </c>
      <c r="S553">
        <v>0.34</v>
      </c>
      <c r="T553">
        <v>0.23</v>
      </c>
      <c r="U553">
        <v>92.21</v>
      </c>
      <c r="V553">
        <v>1710.4169999999999</v>
      </c>
      <c r="X553">
        <f t="shared" si="8"/>
        <v>3.04</v>
      </c>
    </row>
    <row r="554" spans="1:24" x14ac:dyDescent="0.3">
      <c r="A554" t="s">
        <v>71</v>
      </c>
      <c r="B554">
        <v>4002</v>
      </c>
      <c r="C554" s="45">
        <v>44796</v>
      </c>
      <c r="D554">
        <v>20</v>
      </c>
      <c r="E554" t="s">
        <v>73</v>
      </c>
      <c r="F554">
        <v>78.92</v>
      </c>
      <c r="G554">
        <v>10.01</v>
      </c>
      <c r="H554">
        <v>1.01</v>
      </c>
      <c r="I554">
        <v>7.0000000000000007E-2</v>
      </c>
      <c r="J554">
        <v>0.13</v>
      </c>
      <c r="K554">
        <v>1.86</v>
      </c>
      <c r="L554">
        <v>0</v>
      </c>
      <c r="M554">
        <v>-7.0000000000000007E-2</v>
      </c>
      <c r="N554">
        <v>-0.6</v>
      </c>
      <c r="O554">
        <v>-0.06</v>
      </c>
      <c r="P554">
        <v>0</v>
      </c>
      <c r="R554">
        <v>0.4</v>
      </c>
      <c r="S554">
        <v>0.34</v>
      </c>
      <c r="T554">
        <v>0.23</v>
      </c>
      <c r="U554">
        <v>92.24</v>
      </c>
      <c r="V554">
        <v>1679.83</v>
      </c>
      <c r="X554">
        <f t="shared" si="8"/>
        <v>3.0700000000000003</v>
      </c>
    </row>
    <row r="555" spans="1:24" x14ac:dyDescent="0.3">
      <c r="A555" t="s">
        <v>71</v>
      </c>
      <c r="B555">
        <v>4002</v>
      </c>
      <c r="C555" s="45">
        <v>44796</v>
      </c>
      <c r="D555">
        <v>21</v>
      </c>
      <c r="E555" t="s">
        <v>73</v>
      </c>
      <c r="F555">
        <v>82.25</v>
      </c>
      <c r="G555">
        <v>10.01</v>
      </c>
      <c r="H555">
        <v>1.01</v>
      </c>
      <c r="I555">
        <v>7.0000000000000007E-2</v>
      </c>
      <c r="J555">
        <v>0.18</v>
      </c>
      <c r="K555">
        <v>1.9</v>
      </c>
      <c r="L555">
        <v>0</v>
      </c>
      <c r="M555">
        <v>0.02</v>
      </c>
      <c r="N555">
        <v>-0.48</v>
      </c>
      <c r="O555">
        <v>-0.06</v>
      </c>
      <c r="P555">
        <v>0</v>
      </c>
      <c r="R555">
        <v>0.4</v>
      </c>
      <c r="S555">
        <v>0.34</v>
      </c>
      <c r="T555">
        <v>0.23</v>
      </c>
      <c r="U555">
        <v>95.87</v>
      </c>
      <c r="V555">
        <v>1629.242</v>
      </c>
      <c r="X555">
        <f t="shared" si="8"/>
        <v>3.16</v>
      </c>
    </row>
    <row r="556" spans="1:24" x14ac:dyDescent="0.3">
      <c r="A556" t="s">
        <v>71</v>
      </c>
      <c r="B556">
        <v>4002</v>
      </c>
      <c r="C556" s="45">
        <v>44796</v>
      </c>
      <c r="D556">
        <v>22</v>
      </c>
      <c r="E556" t="s">
        <v>73</v>
      </c>
      <c r="F556">
        <v>78.150000000000006</v>
      </c>
      <c r="G556">
        <v>10.01</v>
      </c>
      <c r="H556">
        <v>1.01</v>
      </c>
      <c r="I556">
        <v>7.0000000000000007E-2</v>
      </c>
      <c r="J556">
        <v>0.14000000000000001</v>
      </c>
      <c r="K556">
        <v>2.0099999999999998</v>
      </c>
      <c r="L556">
        <v>0</v>
      </c>
      <c r="M556">
        <v>-0.01</v>
      </c>
      <c r="N556">
        <v>-0.54</v>
      </c>
      <c r="O556">
        <v>-0.06</v>
      </c>
      <c r="P556">
        <v>0</v>
      </c>
      <c r="R556">
        <v>0.4</v>
      </c>
      <c r="S556">
        <v>0.34</v>
      </c>
      <c r="T556">
        <v>0.23</v>
      </c>
      <c r="U556">
        <v>91.75</v>
      </c>
      <c r="V556">
        <v>1520.125</v>
      </c>
      <c r="X556">
        <f t="shared" si="8"/>
        <v>3.23</v>
      </c>
    </row>
    <row r="557" spans="1:24" x14ac:dyDescent="0.3">
      <c r="A557" t="s">
        <v>71</v>
      </c>
      <c r="B557">
        <v>4002</v>
      </c>
      <c r="C557" s="45">
        <v>44796</v>
      </c>
      <c r="D557">
        <v>23</v>
      </c>
      <c r="E557" t="s">
        <v>73</v>
      </c>
      <c r="F557">
        <v>87.7</v>
      </c>
      <c r="G557">
        <v>10.01</v>
      </c>
      <c r="H557">
        <v>1.01</v>
      </c>
      <c r="I557">
        <v>7.0000000000000007E-2</v>
      </c>
      <c r="J557">
        <v>0.31</v>
      </c>
      <c r="K557">
        <v>2.17</v>
      </c>
      <c r="L557">
        <v>0.04</v>
      </c>
      <c r="M557">
        <v>-0.05</v>
      </c>
      <c r="N557">
        <v>-0.5</v>
      </c>
      <c r="O557">
        <v>-0.06</v>
      </c>
      <c r="P557">
        <v>0</v>
      </c>
      <c r="R557">
        <v>0.4</v>
      </c>
      <c r="S557">
        <v>0.34</v>
      </c>
      <c r="T557">
        <v>0.23</v>
      </c>
      <c r="U557">
        <v>101.67</v>
      </c>
      <c r="V557">
        <v>1411.2260000000001</v>
      </c>
      <c r="X557">
        <f t="shared" si="8"/>
        <v>3.6</v>
      </c>
    </row>
    <row r="558" spans="1:24" x14ac:dyDescent="0.3">
      <c r="A558" t="s">
        <v>71</v>
      </c>
      <c r="B558">
        <v>4002</v>
      </c>
      <c r="C558" s="45">
        <v>44796</v>
      </c>
      <c r="D558">
        <v>24</v>
      </c>
      <c r="E558" t="s">
        <v>72</v>
      </c>
      <c r="F558">
        <v>78.27</v>
      </c>
      <c r="G558">
        <v>10.01</v>
      </c>
      <c r="H558">
        <v>1.01</v>
      </c>
      <c r="I558">
        <v>7.0000000000000007E-2</v>
      </c>
      <c r="J558">
        <v>0.19</v>
      </c>
      <c r="K558">
        <v>0</v>
      </c>
      <c r="L558">
        <v>0</v>
      </c>
      <c r="M558">
        <v>7.0000000000000007E-2</v>
      </c>
      <c r="N558">
        <v>-0.36</v>
      </c>
      <c r="O558">
        <v>-0.06</v>
      </c>
      <c r="P558">
        <v>0</v>
      </c>
      <c r="R558">
        <v>0.4</v>
      </c>
      <c r="S558">
        <v>0.34</v>
      </c>
      <c r="T558">
        <v>0.23</v>
      </c>
      <c r="U558">
        <v>90.17</v>
      </c>
      <c r="V558">
        <v>1306.415</v>
      </c>
      <c r="X558">
        <f t="shared" si="8"/>
        <v>1.27</v>
      </c>
    </row>
    <row r="559" spans="1:24" x14ac:dyDescent="0.3">
      <c r="A559" t="s">
        <v>71</v>
      </c>
      <c r="B559">
        <v>4002</v>
      </c>
      <c r="C559" s="45">
        <v>44797</v>
      </c>
      <c r="D559">
        <v>1</v>
      </c>
      <c r="E559" t="s">
        <v>72</v>
      </c>
      <c r="F559">
        <v>73.709999999999994</v>
      </c>
      <c r="G559">
        <v>10.01</v>
      </c>
      <c r="H559">
        <v>1.1299999999999999</v>
      </c>
      <c r="I559">
        <v>0.09</v>
      </c>
      <c r="J559">
        <v>0.12</v>
      </c>
      <c r="K559">
        <v>0</v>
      </c>
      <c r="L559">
        <v>0</v>
      </c>
      <c r="M559">
        <v>-0.01</v>
      </c>
      <c r="N559">
        <v>-0.44</v>
      </c>
      <c r="O559">
        <v>-0.06</v>
      </c>
      <c r="P559">
        <v>0</v>
      </c>
      <c r="R559">
        <v>0.4</v>
      </c>
      <c r="S559">
        <v>0.34</v>
      </c>
      <c r="T559">
        <v>0.23</v>
      </c>
      <c r="U559">
        <v>85.52</v>
      </c>
      <c r="V559">
        <v>1227.5129999999999</v>
      </c>
      <c r="X559">
        <f t="shared" si="8"/>
        <v>1.3399999999999999</v>
      </c>
    </row>
    <row r="560" spans="1:24" x14ac:dyDescent="0.3">
      <c r="A560" t="s">
        <v>71</v>
      </c>
      <c r="B560">
        <v>4002</v>
      </c>
      <c r="C560" s="45">
        <v>44797</v>
      </c>
      <c r="D560">
        <v>2</v>
      </c>
      <c r="E560" t="s">
        <v>72</v>
      </c>
      <c r="F560">
        <v>76.040000000000006</v>
      </c>
      <c r="G560">
        <v>10.01</v>
      </c>
      <c r="H560">
        <v>1.1299999999999999</v>
      </c>
      <c r="I560">
        <v>0.09</v>
      </c>
      <c r="J560">
        <v>0.09</v>
      </c>
      <c r="K560">
        <v>0</v>
      </c>
      <c r="L560">
        <v>0</v>
      </c>
      <c r="M560">
        <v>0.11</v>
      </c>
      <c r="N560">
        <v>-0.33</v>
      </c>
      <c r="O560">
        <v>-0.06</v>
      </c>
      <c r="P560">
        <v>0</v>
      </c>
      <c r="R560">
        <v>0.4</v>
      </c>
      <c r="S560">
        <v>0.34</v>
      </c>
      <c r="T560">
        <v>0.23</v>
      </c>
      <c r="U560">
        <v>88.05</v>
      </c>
      <c r="V560">
        <v>1174.6400000000001</v>
      </c>
      <c r="X560">
        <f t="shared" si="8"/>
        <v>1.31</v>
      </c>
    </row>
    <row r="561" spans="1:24" x14ac:dyDescent="0.3">
      <c r="A561" t="s">
        <v>71</v>
      </c>
      <c r="B561">
        <v>4002</v>
      </c>
      <c r="C561" s="45">
        <v>44797</v>
      </c>
      <c r="D561">
        <v>3</v>
      </c>
      <c r="E561" t="s">
        <v>72</v>
      </c>
      <c r="F561">
        <v>69.17</v>
      </c>
      <c r="G561">
        <v>10.01</v>
      </c>
      <c r="H561">
        <v>1.1299999999999999</v>
      </c>
      <c r="I561">
        <v>0.09</v>
      </c>
      <c r="J561">
        <v>0.06</v>
      </c>
      <c r="K561">
        <v>0</v>
      </c>
      <c r="L561">
        <v>0</v>
      </c>
      <c r="M561">
        <v>0.05</v>
      </c>
      <c r="N561">
        <v>-0.42</v>
      </c>
      <c r="O561">
        <v>-0.06</v>
      </c>
      <c r="P561">
        <v>0</v>
      </c>
      <c r="R561">
        <v>0.4</v>
      </c>
      <c r="S561">
        <v>0.34</v>
      </c>
      <c r="T561">
        <v>0.23</v>
      </c>
      <c r="U561">
        <v>81</v>
      </c>
      <c r="V561">
        <v>1144.0060000000001</v>
      </c>
      <c r="X561">
        <f t="shared" si="8"/>
        <v>1.28</v>
      </c>
    </row>
    <row r="562" spans="1:24" x14ac:dyDescent="0.3">
      <c r="A562" t="s">
        <v>71</v>
      </c>
      <c r="B562">
        <v>4002</v>
      </c>
      <c r="C562" s="45">
        <v>44797</v>
      </c>
      <c r="D562">
        <v>4</v>
      </c>
      <c r="E562" t="s">
        <v>72</v>
      </c>
      <c r="F562">
        <v>66.81</v>
      </c>
      <c r="G562">
        <v>10.01</v>
      </c>
      <c r="H562">
        <v>1.1299999999999999</v>
      </c>
      <c r="I562">
        <v>0.09</v>
      </c>
      <c r="J562">
        <v>0.06</v>
      </c>
      <c r="K562">
        <v>0</v>
      </c>
      <c r="L562">
        <v>0</v>
      </c>
      <c r="M562">
        <v>0.03</v>
      </c>
      <c r="N562">
        <v>-0.45</v>
      </c>
      <c r="O562">
        <v>-0.06</v>
      </c>
      <c r="P562">
        <v>0</v>
      </c>
      <c r="R562">
        <v>0.4</v>
      </c>
      <c r="S562">
        <v>0.34</v>
      </c>
      <c r="T562">
        <v>0.23</v>
      </c>
      <c r="U562">
        <v>78.59</v>
      </c>
      <c r="V562">
        <v>1136.124</v>
      </c>
      <c r="X562">
        <f t="shared" si="8"/>
        <v>1.28</v>
      </c>
    </row>
    <row r="563" spans="1:24" x14ac:dyDescent="0.3">
      <c r="A563" t="s">
        <v>71</v>
      </c>
      <c r="B563">
        <v>4002</v>
      </c>
      <c r="C563" s="45">
        <v>44797</v>
      </c>
      <c r="D563">
        <v>5</v>
      </c>
      <c r="E563" t="s">
        <v>72</v>
      </c>
      <c r="F563">
        <v>66.989999999999995</v>
      </c>
      <c r="G563">
        <v>10.01</v>
      </c>
      <c r="H563">
        <v>1.1299999999999999</v>
      </c>
      <c r="I563">
        <v>0.09</v>
      </c>
      <c r="J563">
        <v>0.11</v>
      </c>
      <c r="K563">
        <v>0</v>
      </c>
      <c r="L563">
        <v>0</v>
      </c>
      <c r="M563">
        <v>0.09</v>
      </c>
      <c r="N563">
        <v>-0.43</v>
      </c>
      <c r="O563">
        <v>-0.06</v>
      </c>
      <c r="P563">
        <v>0</v>
      </c>
      <c r="R563">
        <v>0.4</v>
      </c>
      <c r="S563">
        <v>0.34</v>
      </c>
      <c r="T563">
        <v>0.23</v>
      </c>
      <c r="U563">
        <v>78.900000000000006</v>
      </c>
      <c r="V563">
        <v>1163.1559999999999</v>
      </c>
      <c r="X563">
        <f t="shared" si="8"/>
        <v>1.33</v>
      </c>
    </row>
    <row r="564" spans="1:24" x14ac:dyDescent="0.3">
      <c r="A564" t="s">
        <v>71</v>
      </c>
      <c r="B564">
        <v>4002</v>
      </c>
      <c r="C564" s="45">
        <v>44797</v>
      </c>
      <c r="D564">
        <v>6</v>
      </c>
      <c r="E564" t="s">
        <v>72</v>
      </c>
      <c r="F564">
        <v>68.069999999999993</v>
      </c>
      <c r="G564">
        <v>10.01</v>
      </c>
      <c r="H564">
        <v>1.1299999999999999</v>
      </c>
      <c r="I564">
        <v>0.09</v>
      </c>
      <c r="J564">
        <v>0.21</v>
      </c>
      <c r="K564">
        <v>0</v>
      </c>
      <c r="L564">
        <v>0</v>
      </c>
      <c r="M564">
        <v>0.01</v>
      </c>
      <c r="N564">
        <v>-0.46</v>
      </c>
      <c r="O564">
        <v>-0.06</v>
      </c>
      <c r="P564">
        <v>0</v>
      </c>
      <c r="R564">
        <v>0.4</v>
      </c>
      <c r="S564">
        <v>0.34</v>
      </c>
      <c r="T564">
        <v>0.23</v>
      </c>
      <c r="U564">
        <v>79.97</v>
      </c>
      <c r="V564">
        <v>1241.104</v>
      </c>
      <c r="X564">
        <f t="shared" si="8"/>
        <v>1.43</v>
      </c>
    </row>
    <row r="565" spans="1:24" x14ac:dyDescent="0.3">
      <c r="A565" t="s">
        <v>71</v>
      </c>
      <c r="B565">
        <v>4002</v>
      </c>
      <c r="C565" s="45">
        <v>44797</v>
      </c>
      <c r="D565">
        <v>7</v>
      </c>
      <c r="E565" t="s">
        <v>72</v>
      </c>
      <c r="F565">
        <v>75.08</v>
      </c>
      <c r="G565">
        <v>10.01</v>
      </c>
      <c r="H565">
        <v>1.1299999999999999</v>
      </c>
      <c r="I565">
        <v>0.09</v>
      </c>
      <c r="J565">
        <v>0.23</v>
      </c>
      <c r="K565">
        <v>0</v>
      </c>
      <c r="L565">
        <v>0</v>
      </c>
      <c r="M565">
        <v>-0.04</v>
      </c>
      <c r="N565">
        <v>-0.44</v>
      </c>
      <c r="O565">
        <v>-0.06</v>
      </c>
      <c r="P565">
        <v>0</v>
      </c>
      <c r="R565">
        <v>0.4</v>
      </c>
      <c r="S565">
        <v>0.34</v>
      </c>
      <c r="T565">
        <v>0.23</v>
      </c>
      <c r="U565">
        <v>86.97</v>
      </c>
      <c r="V565">
        <v>1349.0989999999999</v>
      </c>
      <c r="X565">
        <f t="shared" si="8"/>
        <v>1.45</v>
      </c>
    </row>
    <row r="566" spans="1:24" x14ac:dyDescent="0.3">
      <c r="A566" t="s">
        <v>71</v>
      </c>
      <c r="B566">
        <v>4002</v>
      </c>
      <c r="C566" s="45">
        <v>44797</v>
      </c>
      <c r="D566">
        <v>8</v>
      </c>
      <c r="E566" t="s">
        <v>73</v>
      </c>
      <c r="F566">
        <v>76.88</v>
      </c>
      <c r="G566">
        <v>10.01</v>
      </c>
      <c r="H566">
        <v>1.1299999999999999</v>
      </c>
      <c r="I566">
        <v>0.09</v>
      </c>
      <c r="J566">
        <v>0.17</v>
      </c>
      <c r="K566">
        <v>2.2400000000000002</v>
      </c>
      <c r="L566">
        <v>0</v>
      </c>
      <c r="M566">
        <v>-0.04</v>
      </c>
      <c r="N566">
        <v>-0.59</v>
      </c>
      <c r="O566">
        <v>-0.06</v>
      </c>
      <c r="P566">
        <v>0</v>
      </c>
      <c r="R566">
        <v>0.4</v>
      </c>
      <c r="S566">
        <v>0.34</v>
      </c>
      <c r="T566">
        <v>0.23</v>
      </c>
      <c r="U566">
        <v>90.8</v>
      </c>
      <c r="V566">
        <v>1432.2</v>
      </c>
      <c r="X566">
        <f t="shared" si="8"/>
        <v>3.63</v>
      </c>
    </row>
    <row r="567" spans="1:24" x14ac:dyDescent="0.3">
      <c r="A567" t="s">
        <v>71</v>
      </c>
      <c r="B567">
        <v>4002</v>
      </c>
      <c r="C567" s="45">
        <v>44797</v>
      </c>
      <c r="D567">
        <v>9</v>
      </c>
      <c r="E567" t="s">
        <v>73</v>
      </c>
      <c r="F567">
        <v>73.2</v>
      </c>
      <c r="G567">
        <v>10.01</v>
      </c>
      <c r="H567">
        <v>1.1299999999999999</v>
      </c>
      <c r="I567">
        <v>0.09</v>
      </c>
      <c r="J567">
        <v>0.11</v>
      </c>
      <c r="K567">
        <v>2.13</v>
      </c>
      <c r="L567">
        <v>0</v>
      </c>
      <c r="M567">
        <v>0.03</v>
      </c>
      <c r="N567">
        <v>-0.56000000000000005</v>
      </c>
      <c r="O567">
        <v>-0.06</v>
      </c>
      <c r="P567">
        <v>0</v>
      </c>
      <c r="R567">
        <v>0.4</v>
      </c>
      <c r="S567">
        <v>0.34</v>
      </c>
      <c r="T567">
        <v>0.23</v>
      </c>
      <c r="U567">
        <v>87.05</v>
      </c>
      <c r="V567">
        <v>1508.126</v>
      </c>
      <c r="X567">
        <f t="shared" si="8"/>
        <v>3.46</v>
      </c>
    </row>
    <row r="568" spans="1:24" x14ac:dyDescent="0.3">
      <c r="A568" t="s">
        <v>71</v>
      </c>
      <c r="B568">
        <v>4002</v>
      </c>
      <c r="C568" s="45">
        <v>44797</v>
      </c>
      <c r="D568">
        <v>10</v>
      </c>
      <c r="E568" t="s">
        <v>73</v>
      </c>
      <c r="F568">
        <v>71.930000000000007</v>
      </c>
      <c r="G568">
        <v>10.01</v>
      </c>
      <c r="H568">
        <v>1.1299999999999999</v>
      </c>
      <c r="I568">
        <v>0.09</v>
      </c>
      <c r="J568">
        <v>7.0000000000000007E-2</v>
      </c>
      <c r="K568">
        <v>2.0499999999999998</v>
      </c>
      <c r="L568">
        <v>0</v>
      </c>
      <c r="M568">
        <v>-0.01</v>
      </c>
      <c r="N568">
        <v>-0.46</v>
      </c>
      <c r="O568">
        <v>-0.06</v>
      </c>
      <c r="P568">
        <v>0</v>
      </c>
      <c r="R568">
        <v>0.4</v>
      </c>
      <c r="S568">
        <v>0.34</v>
      </c>
      <c r="T568">
        <v>0.23</v>
      </c>
      <c r="U568">
        <v>85.72</v>
      </c>
      <c r="V568">
        <v>1572.0730000000001</v>
      </c>
      <c r="X568">
        <f t="shared" si="8"/>
        <v>3.34</v>
      </c>
    </row>
    <row r="569" spans="1:24" x14ac:dyDescent="0.3">
      <c r="A569" t="s">
        <v>71</v>
      </c>
      <c r="B569">
        <v>4002</v>
      </c>
      <c r="C569" s="45">
        <v>44797</v>
      </c>
      <c r="D569">
        <v>11</v>
      </c>
      <c r="E569" t="s">
        <v>73</v>
      </c>
      <c r="F569">
        <v>75.67</v>
      </c>
      <c r="G569">
        <v>10.01</v>
      </c>
      <c r="H569">
        <v>1.1299999999999999</v>
      </c>
      <c r="I569">
        <v>0.09</v>
      </c>
      <c r="J569">
        <v>7.0000000000000007E-2</v>
      </c>
      <c r="K569">
        <v>1.98</v>
      </c>
      <c r="L569">
        <v>0</v>
      </c>
      <c r="M569">
        <v>-0.04</v>
      </c>
      <c r="N569">
        <v>-0.46</v>
      </c>
      <c r="O569">
        <v>-0.06</v>
      </c>
      <c r="P569">
        <v>0</v>
      </c>
      <c r="R569">
        <v>0.4</v>
      </c>
      <c r="S569">
        <v>0.34</v>
      </c>
      <c r="T569">
        <v>0.23</v>
      </c>
      <c r="U569">
        <v>89.36</v>
      </c>
      <c r="V569">
        <v>1632.059</v>
      </c>
      <c r="X569">
        <f t="shared" si="8"/>
        <v>3.27</v>
      </c>
    </row>
    <row r="570" spans="1:24" x14ac:dyDescent="0.3">
      <c r="A570" t="s">
        <v>71</v>
      </c>
      <c r="B570">
        <v>4002</v>
      </c>
      <c r="C570" s="45">
        <v>44797</v>
      </c>
      <c r="D570">
        <v>12</v>
      </c>
      <c r="E570" t="s">
        <v>73</v>
      </c>
      <c r="F570">
        <v>79.400000000000006</v>
      </c>
      <c r="G570">
        <v>10.01</v>
      </c>
      <c r="H570">
        <v>1.1299999999999999</v>
      </c>
      <c r="I570">
        <v>0.09</v>
      </c>
      <c r="J570">
        <v>7.0000000000000007E-2</v>
      </c>
      <c r="K570">
        <v>1.91</v>
      </c>
      <c r="L570">
        <v>0</v>
      </c>
      <c r="M570">
        <v>0</v>
      </c>
      <c r="N570">
        <v>-0.45</v>
      </c>
      <c r="O570">
        <v>-0.06</v>
      </c>
      <c r="P570">
        <v>-0.05</v>
      </c>
      <c r="R570">
        <v>0.4</v>
      </c>
      <c r="S570">
        <v>0.34</v>
      </c>
      <c r="T570">
        <v>0.23</v>
      </c>
      <c r="U570">
        <v>93.02</v>
      </c>
      <c r="V570">
        <v>1686.1959999999999</v>
      </c>
      <c r="X570">
        <f t="shared" si="8"/>
        <v>3.1500000000000004</v>
      </c>
    </row>
    <row r="571" spans="1:24" x14ac:dyDescent="0.3">
      <c r="A571" t="s">
        <v>71</v>
      </c>
      <c r="B571">
        <v>4002</v>
      </c>
      <c r="C571" s="45">
        <v>44797</v>
      </c>
      <c r="D571">
        <v>13</v>
      </c>
      <c r="E571" t="s">
        <v>73</v>
      </c>
      <c r="F571">
        <v>79.22</v>
      </c>
      <c r="G571">
        <v>10.01</v>
      </c>
      <c r="H571">
        <v>1.1299999999999999</v>
      </c>
      <c r="I571">
        <v>0.09</v>
      </c>
      <c r="J571">
        <v>7.0000000000000007E-2</v>
      </c>
      <c r="K571">
        <v>1.85</v>
      </c>
      <c r="L571">
        <v>0</v>
      </c>
      <c r="M571">
        <v>-0.06</v>
      </c>
      <c r="N571">
        <v>-0.48</v>
      </c>
      <c r="O571">
        <v>-0.06</v>
      </c>
      <c r="P571">
        <v>-0.1</v>
      </c>
      <c r="R571">
        <v>0.4</v>
      </c>
      <c r="S571">
        <v>0.34</v>
      </c>
      <c r="T571">
        <v>0.23</v>
      </c>
      <c r="U571">
        <v>92.64</v>
      </c>
      <c r="V571">
        <v>1741.5920000000001</v>
      </c>
      <c r="X571">
        <f t="shared" si="8"/>
        <v>3.04</v>
      </c>
    </row>
    <row r="572" spans="1:24" x14ac:dyDescent="0.3">
      <c r="A572" t="s">
        <v>71</v>
      </c>
      <c r="B572">
        <v>4002</v>
      </c>
      <c r="C572" s="45">
        <v>44797</v>
      </c>
      <c r="D572">
        <v>14</v>
      </c>
      <c r="E572" t="s">
        <v>73</v>
      </c>
      <c r="F572">
        <v>78.11</v>
      </c>
      <c r="G572">
        <v>10.01</v>
      </c>
      <c r="H572">
        <v>1.1299999999999999</v>
      </c>
      <c r="I572">
        <v>0.09</v>
      </c>
      <c r="J572">
        <v>0.09</v>
      </c>
      <c r="K572">
        <v>1.79</v>
      </c>
      <c r="L572">
        <v>0</v>
      </c>
      <c r="M572">
        <v>-0.06</v>
      </c>
      <c r="N572">
        <v>-0.3</v>
      </c>
      <c r="O572">
        <v>-0.06</v>
      </c>
      <c r="P572">
        <v>-0.02</v>
      </c>
      <c r="R572">
        <v>0.4</v>
      </c>
      <c r="S572">
        <v>0.34</v>
      </c>
      <c r="T572">
        <v>0.23</v>
      </c>
      <c r="U572">
        <v>91.75</v>
      </c>
      <c r="V572">
        <v>1795.268</v>
      </c>
      <c r="X572">
        <f t="shared" si="8"/>
        <v>3.08</v>
      </c>
    </row>
    <row r="573" spans="1:24" x14ac:dyDescent="0.3">
      <c r="A573" t="s">
        <v>71</v>
      </c>
      <c r="B573">
        <v>4002</v>
      </c>
      <c r="C573" s="45">
        <v>44797</v>
      </c>
      <c r="D573">
        <v>15</v>
      </c>
      <c r="E573" t="s">
        <v>73</v>
      </c>
      <c r="F573">
        <v>80.03</v>
      </c>
      <c r="G573">
        <v>10.01</v>
      </c>
      <c r="H573">
        <v>1.1299999999999999</v>
      </c>
      <c r="I573">
        <v>0.09</v>
      </c>
      <c r="J573">
        <v>0.08</v>
      </c>
      <c r="K573">
        <v>1.73</v>
      </c>
      <c r="L573">
        <v>0</v>
      </c>
      <c r="M573">
        <v>-0.11</v>
      </c>
      <c r="N573">
        <v>-0.5</v>
      </c>
      <c r="O573">
        <v>-0.06</v>
      </c>
      <c r="P573">
        <v>0</v>
      </c>
      <c r="R573">
        <v>0.4</v>
      </c>
      <c r="S573">
        <v>0.34</v>
      </c>
      <c r="T573">
        <v>0.23</v>
      </c>
      <c r="U573">
        <v>93.37</v>
      </c>
      <c r="V573">
        <v>1829.3910000000001</v>
      </c>
      <c r="X573">
        <f t="shared" si="8"/>
        <v>3.0300000000000002</v>
      </c>
    </row>
    <row r="574" spans="1:24" x14ac:dyDescent="0.3">
      <c r="A574" t="s">
        <v>71</v>
      </c>
      <c r="B574">
        <v>4002</v>
      </c>
      <c r="C574" s="45">
        <v>44797</v>
      </c>
      <c r="D574">
        <v>16</v>
      </c>
      <c r="E574" t="s">
        <v>73</v>
      </c>
      <c r="F574">
        <v>87.98</v>
      </c>
      <c r="G574">
        <v>10.01</v>
      </c>
      <c r="H574">
        <v>1.1299999999999999</v>
      </c>
      <c r="I574">
        <v>0.09</v>
      </c>
      <c r="J574">
        <v>0.11</v>
      </c>
      <c r="K574">
        <v>1.68</v>
      </c>
      <c r="L574">
        <v>0</v>
      </c>
      <c r="M574">
        <v>-0.03</v>
      </c>
      <c r="N574">
        <v>-0.64</v>
      </c>
      <c r="O574">
        <v>-0.06</v>
      </c>
      <c r="P574">
        <v>0</v>
      </c>
      <c r="R574">
        <v>0.4</v>
      </c>
      <c r="S574">
        <v>0.34</v>
      </c>
      <c r="T574">
        <v>0.23</v>
      </c>
      <c r="U574">
        <v>101.24</v>
      </c>
      <c r="V574">
        <v>1841.3510000000001</v>
      </c>
      <c r="X574">
        <f t="shared" si="8"/>
        <v>3.01</v>
      </c>
    </row>
    <row r="575" spans="1:24" x14ac:dyDescent="0.3">
      <c r="A575" t="s">
        <v>71</v>
      </c>
      <c r="B575">
        <v>4002</v>
      </c>
      <c r="C575" s="45">
        <v>44797</v>
      </c>
      <c r="D575">
        <v>17</v>
      </c>
      <c r="E575" t="s">
        <v>73</v>
      </c>
      <c r="F575">
        <v>104.08</v>
      </c>
      <c r="G575">
        <v>10.01</v>
      </c>
      <c r="H575">
        <v>1.1299999999999999</v>
      </c>
      <c r="I575">
        <v>0.09</v>
      </c>
      <c r="J575">
        <v>0.18</v>
      </c>
      <c r="K575">
        <v>1.63</v>
      </c>
      <c r="L575">
        <v>0.02</v>
      </c>
      <c r="M575">
        <v>0.01</v>
      </c>
      <c r="N575">
        <v>-0.7</v>
      </c>
      <c r="O575">
        <v>-0.06</v>
      </c>
      <c r="P575">
        <v>0</v>
      </c>
      <c r="R575">
        <v>0.4</v>
      </c>
      <c r="S575">
        <v>0.34</v>
      </c>
      <c r="T575">
        <v>0.23</v>
      </c>
      <c r="U575">
        <v>117.36</v>
      </c>
      <c r="V575">
        <v>1851.3910000000001</v>
      </c>
      <c r="X575">
        <f t="shared" si="8"/>
        <v>3.05</v>
      </c>
    </row>
    <row r="576" spans="1:24" x14ac:dyDescent="0.3">
      <c r="A576" t="s">
        <v>71</v>
      </c>
      <c r="B576">
        <v>4002</v>
      </c>
      <c r="C576" s="45">
        <v>44797</v>
      </c>
      <c r="D576">
        <v>18</v>
      </c>
      <c r="E576" t="s">
        <v>73</v>
      </c>
      <c r="F576">
        <v>128.22999999999999</v>
      </c>
      <c r="G576">
        <v>10.01</v>
      </c>
      <c r="H576">
        <v>1.1299999999999999</v>
      </c>
      <c r="I576">
        <v>0.09</v>
      </c>
      <c r="J576">
        <v>0.49</v>
      </c>
      <c r="K576">
        <v>1.6</v>
      </c>
      <c r="L576">
        <v>0</v>
      </c>
      <c r="M576">
        <v>0.04</v>
      </c>
      <c r="N576">
        <v>-0.64</v>
      </c>
      <c r="O576">
        <v>-0.06</v>
      </c>
      <c r="P576">
        <v>0</v>
      </c>
      <c r="R576">
        <v>0.4</v>
      </c>
      <c r="S576">
        <v>0.34</v>
      </c>
      <c r="T576">
        <v>0.23</v>
      </c>
      <c r="U576">
        <v>141.86000000000001</v>
      </c>
      <c r="V576">
        <v>1879.423</v>
      </c>
      <c r="X576">
        <f t="shared" si="8"/>
        <v>3.31</v>
      </c>
    </row>
    <row r="577" spans="1:24" x14ac:dyDescent="0.3">
      <c r="A577" t="s">
        <v>71</v>
      </c>
      <c r="B577">
        <v>4002</v>
      </c>
      <c r="C577" s="45">
        <v>44797</v>
      </c>
      <c r="D577">
        <v>19</v>
      </c>
      <c r="E577" t="s">
        <v>73</v>
      </c>
      <c r="F577">
        <v>184.13</v>
      </c>
      <c r="G577">
        <v>10.01</v>
      </c>
      <c r="H577">
        <v>1.1299999999999999</v>
      </c>
      <c r="I577">
        <v>0.09</v>
      </c>
      <c r="J577">
        <v>1.05</v>
      </c>
      <c r="K577">
        <v>1.62</v>
      </c>
      <c r="L577">
        <v>0.08</v>
      </c>
      <c r="M577">
        <v>0.24</v>
      </c>
      <c r="N577">
        <v>-0.81</v>
      </c>
      <c r="O577">
        <v>-0.06</v>
      </c>
      <c r="P577">
        <v>0</v>
      </c>
      <c r="R577">
        <v>0.4</v>
      </c>
      <c r="S577">
        <v>0.34</v>
      </c>
      <c r="T577">
        <v>0.23</v>
      </c>
      <c r="U577">
        <v>198.45</v>
      </c>
      <c r="V577">
        <v>1854.4010000000001</v>
      </c>
      <c r="X577">
        <f t="shared" si="8"/>
        <v>3.97</v>
      </c>
    </row>
    <row r="578" spans="1:24" x14ac:dyDescent="0.3">
      <c r="A578" t="s">
        <v>71</v>
      </c>
      <c r="B578">
        <v>4002</v>
      </c>
      <c r="C578" s="45">
        <v>44797</v>
      </c>
      <c r="D578">
        <v>20</v>
      </c>
      <c r="E578" t="s">
        <v>73</v>
      </c>
      <c r="F578">
        <v>103.49</v>
      </c>
      <c r="G578">
        <v>10.01</v>
      </c>
      <c r="H578">
        <v>1.1299999999999999</v>
      </c>
      <c r="I578">
        <v>0.09</v>
      </c>
      <c r="J578">
        <v>0.38</v>
      </c>
      <c r="K578">
        <v>1.68</v>
      </c>
      <c r="L578">
        <v>0</v>
      </c>
      <c r="M578">
        <v>0.05</v>
      </c>
      <c r="N578">
        <v>-0.67</v>
      </c>
      <c r="O578">
        <v>-0.06</v>
      </c>
      <c r="P578">
        <v>0</v>
      </c>
      <c r="R578">
        <v>0.4</v>
      </c>
      <c r="S578">
        <v>0.34</v>
      </c>
      <c r="T578">
        <v>0.23</v>
      </c>
      <c r="U578">
        <v>117.07</v>
      </c>
      <c r="V578">
        <v>1787.0360000000001</v>
      </c>
      <c r="X578">
        <f t="shared" si="8"/>
        <v>3.2800000000000002</v>
      </c>
    </row>
    <row r="579" spans="1:24" x14ac:dyDescent="0.3">
      <c r="A579" t="s">
        <v>71</v>
      </c>
      <c r="B579">
        <v>4002</v>
      </c>
      <c r="C579" s="45">
        <v>44797</v>
      </c>
      <c r="D579">
        <v>21</v>
      </c>
      <c r="E579" t="s">
        <v>73</v>
      </c>
      <c r="F579">
        <v>98.14</v>
      </c>
      <c r="G579">
        <v>10.01</v>
      </c>
      <c r="H579">
        <v>1.1299999999999999</v>
      </c>
      <c r="I579">
        <v>0.09</v>
      </c>
      <c r="J579">
        <v>0.27</v>
      </c>
      <c r="K579">
        <v>1.73</v>
      </c>
      <c r="L579">
        <v>0</v>
      </c>
      <c r="M579">
        <v>0.04</v>
      </c>
      <c r="N579">
        <v>-0.56000000000000005</v>
      </c>
      <c r="O579">
        <v>-0.06</v>
      </c>
      <c r="P579">
        <v>0</v>
      </c>
      <c r="R579">
        <v>0.4</v>
      </c>
      <c r="S579">
        <v>0.34</v>
      </c>
      <c r="T579">
        <v>0.23</v>
      </c>
      <c r="U579">
        <v>111.76</v>
      </c>
      <c r="V579">
        <v>1728.7629999999999</v>
      </c>
      <c r="X579">
        <f t="shared" si="8"/>
        <v>3.2199999999999998</v>
      </c>
    </row>
    <row r="580" spans="1:24" x14ac:dyDescent="0.3">
      <c r="A580" t="s">
        <v>71</v>
      </c>
      <c r="B580">
        <v>4002</v>
      </c>
      <c r="C580" s="45">
        <v>44797</v>
      </c>
      <c r="D580">
        <v>22</v>
      </c>
      <c r="E580" t="s">
        <v>73</v>
      </c>
      <c r="F580">
        <v>97.13</v>
      </c>
      <c r="G580">
        <v>10.01</v>
      </c>
      <c r="H580">
        <v>1.1299999999999999</v>
      </c>
      <c r="I580">
        <v>0.09</v>
      </c>
      <c r="J580">
        <v>0.26</v>
      </c>
      <c r="K580">
        <v>1.84</v>
      </c>
      <c r="L580">
        <v>0.01</v>
      </c>
      <c r="M580">
        <v>-7.0000000000000007E-2</v>
      </c>
      <c r="N580">
        <v>-0.46</v>
      </c>
      <c r="O580">
        <v>-0.06</v>
      </c>
      <c r="P580">
        <v>0</v>
      </c>
      <c r="R580">
        <v>0.4</v>
      </c>
      <c r="S580">
        <v>0.34</v>
      </c>
      <c r="T580">
        <v>0.23</v>
      </c>
      <c r="U580">
        <v>110.85</v>
      </c>
      <c r="V580">
        <v>1599.145</v>
      </c>
      <c r="X580">
        <f t="shared" si="8"/>
        <v>3.33</v>
      </c>
    </row>
    <row r="581" spans="1:24" x14ac:dyDescent="0.3">
      <c r="A581" t="s">
        <v>71</v>
      </c>
      <c r="B581">
        <v>4002</v>
      </c>
      <c r="C581" s="45">
        <v>44797</v>
      </c>
      <c r="D581">
        <v>23</v>
      </c>
      <c r="E581" t="s">
        <v>73</v>
      </c>
      <c r="F581">
        <v>88.11</v>
      </c>
      <c r="G581">
        <v>10.01</v>
      </c>
      <c r="H581">
        <v>1.1299999999999999</v>
      </c>
      <c r="I581">
        <v>0.09</v>
      </c>
      <c r="J581">
        <v>0.43</v>
      </c>
      <c r="K581">
        <v>2.0099999999999998</v>
      </c>
      <c r="L581">
        <v>0.01</v>
      </c>
      <c r="M581">
        <v>-0.04</v>
      </c>
      <c r="N581">
        <v>-0.25</v>
      </c>
      <c r="O581">
        <v>-0.06</v>
      </c>
      <c r="P581">
        <v>0</v>
      </c>
      <c r="R581">
        <v>0.4</v>
      </c>
      <c r="S581">
        <v>0.34</v>
      </c>
      <c r="T581">
        <v>0.23</v>
      </c>
      <c r="U581">
        <v>102.41</v>
      </c>
      <c r="V581">
        <v>1461.3150000000001</v>
      </c>
      <c r="X581">
        <f t="shared" si="8"/>
        <v>3.6699999999999995</v>
      </c>
    </row>
    <row r="582" spans="1:24" x14ac:dyDescent="0.3">
      <c r="A582" t="s">
        <v>71</v>
      </c>
      <c r="B582">
        <v>4002</v>
      </c>
      <c r="C582" s="45">
        <v>44797</v>
      </c>
      <c r="D582">
        <v>24</v>
      </c>
      <c r="E582" t="s">
        <v>72</v>
      </c>
      <c r="F582">
        <v>75.17</v>
      </c>
      <c r="G582">
        <v>10.01</v>
      </c>
      <c r="H582">
        <v>1.1299999999999999</v>
      </c>
      <c r="I582">
        <v>0.09</v>
      </c>
      <c r="J582">
        <v>0.4</v>
      </c>
      <c r="K582">
        <v>0</v>
      </c>
      <c r="L582">
        <v>0</v>
      </c>
      <c r="M582">
        <v>-0.05</v>
      </c>
      <c r="N582">
        <v>-0.52</v>
      </c>
      <c r="O582">
        <v>-0.06</v>
      </c>
      <c r="P582">
        <v>0</v>
      </c>
      <c r="R582">
        <v>0.4</v>
      </c>
      <c r="S582">
        <v>0.34</v>
      </c>
      <c r="T582">
        <v>0.23</v>
      </c>
      <c r="U582">
        <v>87.14</v>
      </c>
      <c r="V582">
        <v>1333.0830000000001</v>
      </c>
      <c r="X582">
        <f t="shared" si="8"/>
        <v>1.62</v>
      </c>
    </row>
    <row r="583" spans="1:24" x14ac:dyDescent="0.3">
      <c r="A583" t="s">
        <v>71</v>
      </c>
      <c r="B583">
        <v>4002</v>
      </c>
      <c r="C583" s="45">
        <v>44798</v>
      </c>
      <c r="D583">
        <v>1</v>
      </c>
      <c r="E583" t="s">
        <v>72</v>
      </c>
      <c r="F583">
        <v>78.66</v>
      </c>
      <c r="G583">
        <v>10.01</v>
      </c>
      <c r="H583">
        <v>0.51</v>
      </c>
      <c r="I583">
        <v>0.06</v>
      </c>
      <c r="J583">
        <v>0.14000000000000001</v>
      </c>
      <c r="K583">
        <v>0</v>
      </c>
      <c r="L583">
        <v>0.02</v>
      </c>
      <c r="M583">
        <v>0.02</v>
      </c>
      <c r="N583">
        <v>-0.36</v>
      </c>
      <c r="O583">
        <v>-0.06</v>
      </c>
      <c r="P583">
        <v>0</v>
      </c>
      <c r="R583">
        <v>0.4</v>
      </c>
      <c r="S583">
        <v>0.34</v>
      </c>
      <c r="T583">
        <v>0.23</v>
      </c>
      <c r="U583">
        <v>89.97</v>
      </c>
      <c r="V583">
        <v>1242.2560000000001</v>
      </c>
      <c r="X583">
        <f t="shared" si="8"/>
        <v>0.73000000000000009</v>
      </c>
    </row>
    <row r="584" spans="1:24" x14ac:dyDescent="0.3">
      <c r="A584" t="s">
        <v>71</v>
      </c>
      <c r="B584">
        <v>4002</v>
      </c>
      <c r="C584" s="45">
        <v>44798</v>
      </c>
      <c r="D584">
        <v>2</v>
      </c>
      <c r="E584" t="s">
        <v>72</v>
      </c>
      <c r="F584">
        <v>102.31</v>
      </c>
      <c r="G584">
        <v>10.01</v>
      </c>
      <c r="H584">
        <v>0.51</v>
      </c>
      <c r="I584">
        <v>0.06</v>
      </c>
      <c r="J584">
        <v>0.7</v>
      </c>
      <c r="K584">
        <v>0</v>
      </c>
      <c r="L584">
        <v>0.01</v>
      </c>
      <c r="M584">
        <v>0.09</v>
      </c>
      <c r="N584">
        <v>-0.01</v>
      </c>
      <c r="O584">
        <v>-0.06</v>
      </c>
      <c r="P584">
        <v>0</v>
      </c>
      <c r="R584">
        <v>0.4</v>
      </c>
      <c r="S584">
        <v>0.34</v>
      </c>
      <c r="T584">
        <v>0.23</v>
      </c>
      <c r="U584">
        <v>114.59</v>
      </c>
      <c r="V584">
        <v>1184.2909999999999</v>
      </c>
      <c r="X584">
        <f t="shared" ref="X584:X647" si="9">H584+I584+J584+K584+L584+P584+Q584</f>
        <v>1.28</v>
      </c>
    </row>
    <row r="585" spans="1:24" x14ac:dyDescent="0.3">
      <c r="A585" t="s">
        <v>71</v>
      </c>
      <c r="B585">
        <v>4002</v>
      </c>
      <c r="C585" s="45">
        <v>44798</v>
      </c>
      <c r="D585">
        <v>3</v>
      </c>
      <c r="E585" t="s">
        <v>72</v>
      </c>
      <c r="F585">
        <v>78.72</v>
      </c>
      <c r="G585">
        <v>10.01</v>
      </c>
      <c r="H585">
        <v>0.51</v>
      </c>
      <c r="I585">
        <v>0.06</v>
      </c>
      <c r="J585">
        <v>0.16</v>
      </c>
      <c r="K585">
        <v>0</v>
      </c>
      <c r="L585">
        <v>0</v>
      </c>
      <c r="M585">
        <v>-0.03</v>
      </c>
      <c r="N585">
        <v>-0.25</v>
      </c>
      <c r="O585">
        <v>-0.06</v>
      </c>
      <c r="P585">
        <v>0</v>
      </c>
      <c r="R585">
        <v>0.4</v>
      </c>
      <c r="S585">
        <v>0.34</v>
      </c>
      <c r="T585">
        <v>0.23</v>
      </c>
      <c r="U585">
        <v>90.09</v>
      </c>
      <c r="V585">
        <v>1145.8330000000001</v>
      </c>
      <c r="X585">
        <f t="shared" si="9"/>
        <v>0.73000000000000009</v>
      </c>
    </row>
    <row r="586" spans="1:24" x14ac:dyDescent="0.3">
      <c r="A586" t="s">
        <v>71</v>
      </c>
      <c r="B586">
        <v>4002</v>
      </c>
      <c r="C586" s="45">
        <v>44798</v>
      </c>
      <c r="D586">
        <v>4</v>
      </c>
      <c r="E586" t="s">
        <v>72</v>
      </c>
      <c r="F586">
        <v>71.61</v>
      </c>
      <c r="G586">
        <v>10.01</v>
      </c>
      <c r="H586">
        <v>0.51</v>
      </c>
      <c r="I586">
        <v>0.06</v>
      </c>
      <c r="J586">
        <v>0.06</v>
      </c>
      <c r="K586">
        <v>0</v>
      </c>
      <c r="L586">
        <v>0</v>
      </c>
      <c r="M586">
        <v>-0.06</v>
      </c>
      <c r="N586">
        <v>-0.28000000000000003</v>
      </c>
      <c r="O586">
        <v>-0.06</v>
      </c>
      <c r="P586">
        <v>0</v>
      </c>
      <c r="R586">
        <v>0.4</v>
      </c>
      <c r="S586">
        <v>0.34</v>
      </c>
      <c r="T586">
        <v>0.23</v>
      </c>
      <c r="U586">
        <v>82.82</v>
      </c>
      <c r="V586">
        <v>1126.039</v>
      </c>
      <c r="X586">
        <f t="shared" si="9"/>
        <v>0.63000000000000012</v>
      </c>
    </row>
    <row r="587" spans="1:24" x14ac:dyDescent="0.3">
      <c r="A587" t="s">
        <v>71</v>
      </c>
      <c r="B587">
        <v>4002</v>
      </c>
      <c r="C587" s="45">
        <v>44798</v>
      </c>
      <c r="D587">
        <v>5</v>
      </c>
      <c r="E587" t="s">
        <v>72</v>
      </c>
      <c r="F587">
        <v>69.81</v>
      </c>
      <c r="G587">
        <v>10.01</v>
      </c>
      <c r="H587">
        <v>0.51</v>
      </c>
      <c r="I587">
        <v>0.06</v>
      </c>
      <c r="J587">
        <v>0.06</v>
      </c>
      <c r="K587">
        <v>0</v>
      </c>
      <c r="L587">
        <v>0</v>
      </c>
      <c r="M587">
        <v>0.01</v>
      </c>
      <c r="N587">
        <v>-0.31</v>
      </c>
      <c r="O587">
        <v>-0.06</v>
      </c>
      <c r="P587">
        <v>0</v>
      </c>
      <c r="R587">
        <v>0.4</v>
      </c>
      <c r="S587">
        <v>0.34</v>
      </c>
      <c r="T587">
        <v>0.23</v>
      </c>
      <c r="U587">
        <v>81.06</v>
      </c>
      <c r="V587">
        <v>1138.2529999999999</v>
      </c>
      <c r="X587">
        <f t="shared" si="9"/>
        <v>0.63000000000000012</v>
      </c>
    </row>
    <row r="588" spans="1:24" x14ac:dyDescent="0.3">
      <c r="A588" t="s">
        <v>71</v>
      </c>
      <c r="B588">
        <v>4002</v>
      </c>
      <c r="C588" s="45">
        <v>44798</v>
      </c>
      <c r="D588">
        <v>6</v>
      </c>
      <c r="E588" t="s">
        <v>72</v>
      </c>
      <c r="F588">
        <v>78.319999999999993</v>
      </c>
      <c r="G588">
        <v>10.01</v>
      </c>
      <c r="H588">
        <v>0.51</v>
      </c>
      <c r="I588">
        <v>0.06</v>
      </c>
      <c r="J588">
        <v>0.18</v>
      </c>
      <c r="K588">
        <v>0</v>
      </c>
      <c r="L588">
        <v>0</v>
      </c>
      <c r="M588">
        <v>0.02</v>
      </c>
      <c r="N588">
        <v>-0.33</v>
      </c>
      <c r="O588">
        <v>-0.06</v>
      </c>
      <c r="P588">
        <v>0</v>
      </c>
      <c r="R588">
        <v>0.4</v>
      </c>
      <c r="S588">
        <v>0.34</v>
      </c>
      <c r="T588">
        <v>0.23</v>
      </c>
      <c r="U588">
        <v>89.68</v>
      </c>
      <c r="V588">
        <v>1200.83</v>
      </c>
      <c r="X588">
        <f t="shared" si="9"/>
        <v>0.75</v>
      </c>
    </row>
    <row r="589" spans="1:24" x14ac:dyDescent="0.3">
      <c r="A589" t="s">
        <v>71</v>
      </c>
      <c r="B589">
        <v>4002</v>
      </c>
      <c r="C589" s="45">
        <v>44798</v>
      </c>
      <c r="D589">
        <v>7</v>
      </c>
      <c r="E589" t="s">
        <v>72</v>
      </c>
      <c r="F589">
        <v>77.28</v>
      </c>
      <c r="G589">
        <v>10.01</v>
      </c>
      <c r="H589">
        <v>0.51</v>
      </c>
      <c r="I589">
        <v>0.06</v>
      </c>
      <c r="J589">
        <v>0.2</v>
      </c>
      <c r="K589">
        <v>0</v>
      </c>
      <c r="L589">
        <v>0</v>
      </c>
      <c r="M589">
        <v>0.06</v>
      </c>
      <c r="N589">
        <v>-0.5</v>
      </c>
      <c r="O589">
        <v>-0.06</v>
      </c>
      <c r="P589">
        <v>0</v>
      </c>
      <c r="R589">
        <v>0.4</v>
      </c>
      <c r="S589">
        <v>0.34</v>
      </c>
      <c r="T589">
        <v>0.23</v>
      </c>
      <c r="U589">
        <v>88.53</v>
      </c>
      <c r="V589">
        <v>1304.7280000000001</v>
      </c>
      <c r="X589">
        <f t="shared" si="9"/>
        <v>0.77</v>
      </c>
    </row>
    <row r="590" spans="1:24" x14ac:dyDescent="0.3">
      <c r="A590" t="s">
        <v>71</v>
      </c>
      <c r="B590">
        <v>4002</v>
      </c>
      <c r="C590" s="45">
        <v>44798</v>
      </c>
      <c r="D590">
        <v>8</v>
      </c>
      <c r="E590" t="s">
        <v>73</v>
      </c>
      <c r="F590">
        <v>78.09</v>
      </c>
      <c r="G590">
        <v>10.01</v>
      </c>
      <c r="H590">
        <v>0.51</v>
      </c>
      <c r="I590">
        <v>0.06</v>
      </c>
      <c r="J590">
        <v>0.17</v>
      </c>
      <c r="K590">
        <v>2.19</v>
      </c>
      <c r="L590">
        <v>0</v>
      </c>
      <c r="M590">
        <v>0.02</v>
      </c>
      <c r="N590">
        <v>-0.61</v>
      </c>
      <c r="O590">
        <v>-0.06</v>
      </c>
      <c r="P590">
        <v>0</v>
      </c>
      <c r="R590">
        <v>0.4</v>
      </c>
      <c r="S590">
        <v>0.34</v>
      </c>
      <c r="T590">
        <v>0.23</v>
      </c>
      <c r="U590">
        <v>91.35</v>
      </c>
      <c r="V590">
        <v>1409.3810000000001</v>
      </c>
      <c r="X590">
        <f t="shared" si="9"/>
        <v>2.93</v>
      </c>
    </row>
    <row r="591" spans="1:24" x14ac:dyDescent="0.3">
      <c r="A591" t="s">
        <v>71</v>
      </c>
      <c r="B591">
        <v>4002</v>
      </c>
      <c r="C591" s="45">
        <v>44798</v>
      </c>
      <c r="D591">
        <v>9</v>
      </c>
      <c r="E591" t="s">
        <v>73</v>
      </c>
      <c r="F591">
        <v>77.52</v>
      </c>
      <c r="G591">
        <v>10.01</v>
      </c>
      <c r="H591">
        <v>0.51</v>
      </c>
      <c r="I591">
        <v>0.06</v>
      </c>
      <c r="J591">
        <v>0.15</v>
      </c>
      <c r="K591">
        <v>2.0699999999999998</v>
      </c>
      <c r="L591">
        <v>0</v>
      </c>
      <c r="M591">
        <v>0.01</v>
      </c>
      <c r="N591">
        <v>-0.49</v>
      </c>
      <c r="O591">
        <v>-0.06</v>
      </c>
      <c r="P591">
        <v>0</v>
      </c>
      <c r="R591">
        <v>0.4</v>
      </c>
      <c r="S591">
        <v>0.34</v>
      </c>
      <c r="T591">
        <v>0.23</v>
      </c>
      <c r="U591">
        <v>90.75</v>
      </c>
      <c r="V591">
        <v>1503.0840000000001</v>
      </c>
      <c r="X591">
        <f t="shared" si="9"/>
        <v>2.79</v>
      </c>
    </row>
    <row r="592" spans="1:24" x14ac:dyDescent="0.3">
      <c r="A592" t="s">
        <v>71</v>
      </c>
      <c r="B592">
        <v>4002</v>
      </c>
      <c r="C592" s="45">
        <v>44798</v>
      </c>
      <c r="D592">
        <v>10</v>
      </c>
      <c r="E592" t="s">
        <v>73</v>
      </c>
      <c r="F592">
        <v>85.98</v>
      </c>
      <c r="G592">
        <v>10.01</v>
      </c>
      <c r="H592">
        <v>0.51</v>
      </c>
      <c r="I592">
        <v>0.06</v>
      </c>
      <c r="J592">
        <v>0.12</v>
      </c>
      <c r="K592">
        <v>1.99</v>
      </c>
      <c r="L592">
        <v>0.01</v>
      </c>
      <c r="M592">
        <v>0.04</v>
      </c>
      <c r="N592">
        <v>-0.35</v>
      </c>
      <c r="O592">
        <v>-0.06</v>
      </c>
      <c r="P592">
        <v>0</v>
      </c>
      <c r="R592">
        <v>0.4</v>
      </c>
      <c r="S592">
        <v>0.34</v>
      </c>
      <c r="T592">
        <v>0.23</v>
      </c>
      <c r="U592">
        <v>99.28</v>
      </c>
      <c r="V592">
        <v>1576.9110000000001</v>
      </c>
      <c r="X592">
        <f t="shared" si="9"/>
        <v>2.69</v>
      </c>
    </row>
    <row r="593" spans="1:24" x14ac:dyDescent="0.3">
      <c r="A593" t="s">
        <v>71</v>
      </c>
      <c r="B593">
        <v>4002</v>
      </c>
      <c r="C593" s="45">
        <v>44798</v>
      </c>
      <c r="D593">
        <v>11</v>
      </c>
      <c r="E593" t="s">
        <v>73</v>
      </c>
      <c r="F593">
        <v>74.73</v>
      </c>
      <c r="G593">
        <v>10.01</v>
      </c>
      <c r="H593">
        <v>0.51</v>
      </c>
      <c r="I593">
        <v>0.06</v>
      </c>
      <c r="J593">
        <v>0.06</v>
      </c>
      <c r="K593">
        <v>1.9</v>
      </c>
      <c r="L593">
        <v>0</v>
      </c>
      <c r="M593">
        <v>0.06</v>
      </c>
      <c r="N593">
        <v>-0.39</v>
      </c>
      <c r="O593">
        <v>-0.06</v>
      </c>
      <c r="P593">
        <v>0</v>
      </c>
      <c r="R593">
        <v>0.4</v>
      </c>
      <c r="S593">
        <v>0.34</v>
      </c>
      <c r="T593">
        <v>0.23</v>
      </c>
      <c r="U593">
        <v>87.85</v>
      </c>
      <c r="V593">
        <v>1663.424</v>
      </c>
      <c r="X593">
        <f t="shared" si="9"/>
        <v>2.5300000000000002</v>
      </c>
    </row>
    <row r="594" spans="1:24" x14ac:dyDescent="0.3">
      <c r="A594" t="s">
        <v>71</v>
      </c>
      <c r="B594">
        <v>4002</v>
      </c>
      <c r="C594" s="45">
        <v>44798</v>
      </c>
      <c r="D594">
        <v>12</v>
      </c>
      <c r="E594" t="s">
        <v>73</v>
      </c>
      <c r="F594">
        <v>81.11</v>
      </c>
      <c r="G594">
        <v>10.01</v>
      </c>
      <c r="H594">
        <v>0.51</v>
      </c>
      <c r="I594">
        <v>0.06</v>
      </c>
      <c r="J594">
        <v>0.22</v>
      </c>
      <c r="K594">
        <v>1.82</v>
      </c>
      <c r="L594">
        <v>0.03</v>
      </c>
      <c r="M594">
        <v>-0.03</v>
      </c>
      <c r="N594">
        <v>-0.41</v>
      </c>
      <c r="O594">
        <v>-0.06</v>
      </c>
      <c r="P594">
        <v>0</v>
      </c>
      <c r="R594">
        <v>0.4</v>
      </c>
      <c r="S594">
        <v>0.34</v>
      </c>
      <c r="T594">
        <v>0.23</v>
      </c>
      <c r="U594">
        <v>94.23</v>
      </c>
      <c r="V594">
        <v>1743.8989999999999</v>
      </c>
      <c r="X594">
        <f t="shared" si="9"/>
        <v>2.64</v>
      </c>
    </row>
    <row r="595" spans="1:24" x14ac:dyDescent="0.3">
      <c r="A595" t="s">
        <v>71</v>
      </c>
      <c r="B595">
        <v>4002</v>
      </c>
      <c r="C595" s="45">
        <v>44798</v>
      </c>
      <c r="D595">
        <v>13</v>
      </c>
      <c r="E595" t="s">
        <v>73</v>
      </c>
      <c r="F595">
        <v>84.67</v>
      </c>
      <c r="G595">
        <v>10.01</v>
      </c>
      <c r="H595">
        <v>0.51</v>
      </c>
      <c r="I595">
        <v>0.06</v>
      </c>
      <c r="J595">
        <v>0.13</v>
      </c>
      <c r="K595">
        <v>1.62</v>
      </c>
      <c r="L595">
        <v>0</v>
      </c>
      <c r="M595">
        <v>-0.04</v>
      </c>
      <c r="N595">
        <v>-0.39</v>
      </c>
      <c r="O595">
        <v>-0.06</v>
      </c>
      <c r="P595">
        <v>0</v>
      </c>
      <c r="R595">
        <v>0.4</v>
      </c>
      <c r="S595">
        <v>0.34</v>
      </c>
      <c r="T595">
        <v>0.23</v>
      </c>
      <c r="U595">
        <v>97.48</v>
      </c>
      <c r="V595">
        <v>1818.0940000000001</v>
      </c>
      <c r="X595">
        <f t="shared" si="9"/>
        <v>2.3200000000000003</v>
      </c>
    </row>
    <row r="596" spans="1:24" x14ac:dyDescent="0.3">
      <c r="A596" t="s">
        <v>71</v>
      </c>
      <c r="B596">
        <v>4002</v>
      </c>
      <c r="C596" s="45">
        <v>44798</v>
      </c>
      <c r="D596">
        <v>14</v>
      </c>
      <c r="E596" t="s">
        <v>73</v>
      </c>
      <c r="F596">
        <v>111.31</v>
      </c>
      <c r="G596">
        <v>10.01</v>
      </c>
      <c r="H596">
        <v>0.51</v>
      </c>
      <c r="I596">
        <v>0.06</v>
      </c>
      <c r="J596">
        <v>0.21</v>
      </c>
      <c r="K596">
        <v>1.56</v>
      </c>
      <c r="L596">
        <v>0.1</v>
      </c>
      <c r="M596">
        <v>0.06</v>
      </c>
      <c r="N596">
        <v>-0.45</v>
      </c>
      <c r="O596">
        <v>-0.06</v>
      </c>
      <c r="P596">
        <v>0</v>
      </c>
      <c r="R596">
        <v>0.4</v>
      </c>
      <c r="S596">
        <v>0.34</v>
      </c>
      <c r="T596">
        <v>0.23</v>
      </c>
      <c r="U596">
        <v>124.28</v>
      </c>
      <c r="V596">
        <v>1882.883</v>
      </c>
      <c r="X596">
        <f t="shared" si="9"/>
        <v>2.44</v>
      </c>
    </row>
    <row r="597" spans="1:24" x14ac:dyDescent="0.3">
      <c r="A597" t="s">
        <v>71</v>
      </c>
      <c r="B597">
        <v>4002</v>
      </c>
      <c r="C597" s="45">
        <v>44798</v>
      </c>
      <c r="D597">
        <v>15</v>
      </c>
      <c r="E597" t="s">
        <v>73</v>
      </c>
      <c r="F597">
        <v>120.7</v>
      </c>
      <c r="G597">
        <v>10.01</v>
      </c>
      <c r="H597">
        <v>0.51</v>
      </c>
      <c r="I597">
        <v>0.06</v>
      </c>
      <c r="J597">
        <v>0.33</v>
      </c>
      <c r="K597">
        <v>1.51</v>
      </c>
      <c r="L597">
        <v>0.13</v>
      </c>
      <c r="M597">
        <v>-0.03</v>
      </c>
      <c r="N597">
        <v>-0.46</v>
      </c>
      <c r="O597">
        <v>-0.06</v>
      </c>
      <c r="P597">
        <v>0</v>
      </c>
      <c r="R597">
        <v>0.4</v>
      </c>
      <c r="S597">
        <v>0.34</v>
      </c>
      <c r="T597">
        <v>0.23</v>
      </c>
      <c r="U597">
        <v>133.66999999999999</v>
      </c>
      <c r="V597">
        <v>1919.847</v>
      </c>
      <c r="X597">
        <f t="shared" si="9"/>
        <v>2.54</v>
      </c>
    </row>
    <row r="598" spans="1:24" x14ac:dyDescent="0.3">
      <c r="A598" t="s">
        <v>71</v>
      </c>
      <c r="B598">
        <v>4002</v>
      </c>
      <c r="C598" s="45">
        <v>44798</v>
      </c>
      <c r="D598">
        <v>16</v>
      </c>
      <c r="E598" t="s">
        <v>73</v>
      </c>
      <c r="F598">
        <v>127.32</v>
      </c>
      <c r="G598">
        <v>10.01</v>
      </c>
      <c r="H598">
        <v>0.51</v>
      </c>
      <c r="I598">
        <v>0.06</v>
      </c>
      <c r="J598">
        <v>0.53</v>
      </c>
      <c r="K598">
        <v>1.39</v>
      </c>
      <c r="L598">
        <v>0.26</v>
      </c>
      <c r="M598">
        <v>0.27</v>
      </c>
      <c r="N598">
        <v>-0.53</v>
      </c>
      <c r="O598">
        <v>-0.06</v>
      </c>
      <c r="P598">
        <v>0</v>
      </c>
      <c r="R598">
        <v>0.4</v>
      </c>
      <c r="S598">
        <v>0.34</v>
      </c>
      <c r="T598">
        <v>0.23</v>
      </c>
      <c r="U598">
        <v>140.72999999999999</v>
      </c>
      <c r="V598">
        <v>1946.2180000000001</v>
      </c>
      <c r="X598">
        <f t="shared" si="9"/>
        <v>2.75</v>
      </c>
    </row>
    <row r="599" spans="1:24" x14ac:dyDescent="0.3">
      <c r="A599" t="s">
        <v>71</v>
      </c>
      <c r="B599">
        <v>4002</v>
      </c>
      <c r="C599" s="45">
        <v>44798</v>
      </c>
      <c r="D599">
        <v>17</v>
      </c>
      <c r="E599" t="s">
        <v>73</v>
      </c>
      <c r="F599">
        <v>141.09</v>
      </c>
      <c r="G599">
        <v>10.01</v>
      </c>
      <c r="H599">
        <v>0.51</v>
      </c>
      <c r="I599">
        <v>0.06</v>
      </c>
      <c r="J599">
        <v>0.59</v>
      </c>
      <c r="K599">
        <v>1.36</v>
      </c>
      <c r="L599">
        <v>0.28000000000000003</v>
      </c>
      <c r="M599">
        <v>-0.23</v>
      </c>
      <c r="N599">
        <v>-0.62</v>
      </c>
      <c r="O599">
        <v>-0.06</v>
      </c>
      <c r="P599">
        <v>0</v>
      </c>
      <c r="R599">
        <v>0.4</v>
      </c>
      <c r="S599">
        <v>0.34</v>
      </c>
      <c r="T599">
        <v>0.23</v>
      </c>
      <c r="U599">
        <v>153.96</v>
      </c>
      <c r="V599">
        <v>1959.4280000000001</v>
      </c>
      <c r="X599">
        <f t="shared" si="9"/>
        <v>2.8000000000000007</v>
      </c>
    </row>
    <row r="600" spans="1:24" x14ac:dyDescent="0.3">
      <c r="A600" t="s">
        <v>71</v>
      </c>
      <c r="B600">
        <v>4002</v>
      </c>
      <c r="C600" s="45">
        <v>44798</v>
      </c>
      <c r="D600">
        <v>18</v>
      </c>
      <c r="E600" t="s">
        <v>73</v>
      </c>
      <c r="F600">
        <v>158.68</v>
      </c>
      <c r="G600">
        <v>10.01</v>
      </c>
      <c r="H600">
        <v>0.51</v>
      </c>
      <c r="I600">
        <v>0.06</v>
      </c>
      <c r="J600">
        <v>0.55000000000000004</v>
      </c>
      <c r="K600">
        <v>1.54</v>
      </c>
      <c r="L600">
        <v>0.37</v>
      </c>
      <c r="M600">
        <v>-0.2</v>
      </c>
      <c r="N600">
        <v>-0.76</v>
      </c>
      <c r="O600">
        <v>-0.06</v>
      </c>
      <c r="P600">
        <v>0</v>
      </c>
      <c r="R600">
        <v>0.4</v>
      </c>
      <c r="S600">
        <v>0.34</v>
      </c>
      <c r="T600">
        <v>0.23</v>
      </c>
      <c r="U600">
        <v>171.67</v>
      </c>
      <c r="V600">
        <v>1960.9549999999999</v>
      </c>
      <c r="X600">
        <f t="shared" si="9"/>
        <v>3.0300000000000002</v>
      </c>
    </row>
    <row r="601" spans="1:24" x14ac:dyDescent="0.3">
      <c r="A601" t="s">
        <v>71</v>
      </c>
      <c r="B601">
        <v>4002</v>
      </c>
      <c r="C601" s="45">
        <v>44798</v>
      </c>
      <c r="D601">
        <v>19</v>
      </c>
      <c r="E601" t="s">
        <v>73</v>
      </c>
      <c r="F601">
        <v>156.26</v>
      </c>
      <c r="G601">
        <v>10.01</v>
      </c>
      <c r="H601">
        <v>0.51</v>
      </c>
      <c r="I601">
        <v>0.06</v>
      </c>
      <c r="J601">
        <v>0.52</v>
      </c>
      <c r="K601">
        <v>1.57</v>
      </c>
      <c r="L601">
        <v>0.05</v>
      </c>
      <c r="M601">
        <v>-0.01</v>
      </c>
      <c r="N601">
        <v>-0.69</v>
      </c>
      <c r="O601">
        <v>-0.06</v>
      </c>
      <c r="P601">
        <v>0</v>
      </c>
      <c r="R601">
        <v>0.4</v>
      </c>
      <c r="S601">
        <v>0.34</v>
      </c>
      <c r="T601">
        <v>0.23</v>
      </c>
      <c r="U601">
        <v>169.19</v>
      </c>
      <c r="V601">
        <v>1915.8879999999999</v>
      </c>
      <c r="X601">
        <f t="shared" si="9"/>
        <v>2.71</v>
      </c>
    </row>
    <row r="602" spans="1:24" x14ac:dyDescent="0.3">
      <c r="A602" t="s">
        <v>71</v>
      </c>
      <c r="B602">
        <v>4002</v>
      </c>
      <c r="C602" s="45">
        <v>44798</v>
      </c>
      <c r="D602">
        <v>20</v>
      </c>
      <c r="E602" t="s">
        <v>73</v>
      </c>
      <c r="F602">
        <v>121.5</v>
      </c>
      <c r="G602">
        <v>10.01</v>
      </c>
      <c r="H602">
        <v>0.51</v>
      </c>
      <c r="I602">
        <v>0.06</v>
      </c>
      <c r="J602">
        <v>0.33</v>
      </c>
      <c r="K602">
        <v>1.62</v>
      </c>
      <c r="L602">
        <v>0</v>
      </c>
      <c r="M602">
        <v>0.03</v>
      </c>
      <c r="N602">
        <v>-0.67</v>
      </c>
      <c r="O602">
        <v>-0.06</v>
      </c>
      <c r="P602">
        <v>0</v>
      </c>
      <c r="R602">
        <v>0.4</v>
      </c>
      <c r="S602">
        <v>0.34</v>
      </c>
      <c r="T602">
        <v>0.23</v>
      </c>
      <c r="U602">
        <v>134.30000000000001</v>
      </c>
      <c r="V602">
        <v>1853.9349999999999</v>
      </c>
      <c r="X602">
        <f t="shared" si="9"/>
        <v>2.5200000000000005</v>
      </c>
    </row>
    <row r="603" spans="1:24" x14ac:dyDescent="0.3">
      <c r="A603" t="s">
        <v>71</v>
      </c>
      <c r="B603">
        <v>4002</v>
      </c>
      <c r="C603" s="45">
        <v>44798</v>
      </c>
      <c r="D603">
        <v>21</v>
      </c>
      <c r="E603" t="s">
        <v>73</v>
      </c>
      <c r="F603">
        <v>115.66</v>
      </c>
      <c r="G603">
        <v>10.01</v>
      </c>
      <c r="H603">
        <v>0.51</v>
      </c>
      <c r="I603">
        <v>0.06</v>
      </c>
      <c r="J603">
        <v>0.25</v>
      </c>
      <c r="K603">
        <v>1.46</v>
      </c>
      <c r="L603">
        <v>0.02</v>
      </c>
      <c r="M603">
        <v>0.01</v>
      </c>
      <c r="N603">
        <v>-0.57999999999999996</v>
      </c>
      <c r="O603">
        <v>-0.06</v>
      </c>
      <c r="P603">
        <v>0</v>
      </c>
      <c r="R603">
        <v>0.4</v>
      </c>
      <c r="S603">
        <v>0.34</v>
      </c>
      <c r="T603">
        <v>0.23</v>
      </c>
      <c r="U603">
        <v>128.31</v>
      </c>
      <c r="V603">
        <v>1797.4169999999999</v>
      </c>
      <c r="X603">
        <f t="shared" si="9"/>
        <v>2.3000000000000003</v>
      </c>
    </row>
    <row r="604" spans="1:24" x14ac:dyDescent="0.3">
      <c r="A604" t="s">
        <v>71</v>
      </c>
      <c r="B604">
        <v>4002</v>
      </c>
      <c r="C604" s="45">
        <v>44798</v>
      </c>
      <c r="D604">
        <v>22</v>
      </c>
      <c r="E604" t="s">
        <v>73</v>
      </c>
      <c r="F604">
        <v>101.33</v>
      </c>
      <c r="G604">
        <v>10.01</v>
      </c>
      <c r="H604">
        <v>0.51</v>
      </c>
      <c r="I604">
        <v>0.06</v>
      </c>
      <c r="J604">
        <v>0.31</v>
      </c>
      <c r="K604">
        <v>1.56</v>
      </c>
      <c r="L604">
        <v>0.02</v>
      </c>
      <c r="M604">
        <v>0.01</v>
      </c>
      <c r="N604">
        <v>-0.34</v>
      </c>
      <c r="O604">
        <v>-0.06</v>
      </c>
      <c r="P604">
        <v>0</v>
      </c>
      <c r="R604">
        <v>0.4</v>
      </c>
      <c r="S604">
        <v>0.34</v>
      </c>
      <c r="T604">
        <v>0.23</v>
      </c>
      <c r="U604">
        <v>114.38</v>
      </c>
      <c r="V604">
        <v>1660.328</v>
      </c>
      <c r="X604">
        <f t="shared" si="9"/>
        <v>2.4600000000000004</v>
      </c>
    </row>
    <row r="605" spans="1:24" x14ac:dyDescent="0.3">
      <c r="A605" t="s">
        <v>71</v>
      </c>
      <c r="B605">
        <v>4002</v>
      </c>
      <c r="C605" s="45">
        <v>44798</v>
      </c>
      <c r="D605">
        <v>23</v>
      </c>
      <c r="E605" t="s">
        <v>73</v>
      </c>
      <c r="F605">
        <v>87.55</v>
      </c>
      <c r="G605">
        <v>10.01</v>
      </c>
      <c r="H605">
        <v>0.51</v>
      </c>
      <c r="I605">
        <v>0.06</v>
      </c>
      <c r="J605">
        <v>0.52</v>
      </c>
      <c r="K605">
        <v>1.71</v>
      </c>
      <c r="L605">
        <v>0</v>
      </c>
      <c r="M605">
        <v>7.0000000000000007E-2</v>
      </c>
      <c r="N605">
        <v>-0.34</v>
      </c>
      <c r="O605">
        <v>-0.06</v>
      </c>
      <c r="P605">
        <v>0</v>
      </c>
      <c r="R605">
        <v>0.4</v>
      </c>
      <c r="S605">
        <v>0.34</v>
      </c>
      <c r="T605">
        <v>0.23</v>
      </c>
      <c r="U605">
        <v>101</v>
      </c>
      <c r="V605">
        <v>1502.3489999999999</v>
      </c>
      <c r="X605">
        <f t="shared" si="9"/>
        <v>2.8</v>
      </c>
    </row>
    <row r="606" spans="1:24" x14ac:dyDescent="0.3">
      <c r="A606" t="s">
        <v>71</v>
      </c>
      <c r="B606">
        <v>4002</v>
      </c>
      <c r="C606" s="45">
        <v>44798</v>
      </c>
      <c r="D606">
        <v>24</v>
      </c>
      <c r="E606" t="s">
        <v>72</v>
      </c>
      <c r="F606">
        <v>80.98</v>
      </c>
      <c r="G606">
        <v>10.01</v>
      </c>
      <c r="H606">
        <v>0.51</v>
      </c>
      <c r="I606">
        <v>0.06</v>
      </c>
      <c r="J606">
        <v>0.27</v>
      </c>
      <c r="K606">
        <v>0</v>
      </c>
      <c r="L606">
        <v>0</v>
      </c>
      <c r="M606">
        <v>0.08</v>
      </c>
      <c r="N606">
        <v>-0.48</v>
      </c>
      <c r="O606">
        <v>-0.06</v>
      </c>
      <c r="P606">
        <v>0</v>
      </c>
      <c r="R606">
        <v>0.4</v>
      </c>
      <c r="S606">
        <v>0.34</v>
      </c>
      <c r="T606">
        <v>0.23</v>
      </c>
      <c r="U606">
        <v>92.34</v>
      </c>
      <c r="V606">
        <v>1365.414</v>
      </c>
      <c r="X606">
        <f t="shared" si="9"/>
        <v>0.84000000000000008</v>
      </c>
    </row>
    <row r="607" spans="1:24" x14ac:dyDescent="0.3">
      <c r="A607" t="s">
        <v>71</v>
      </c>
      <c r="B607">
        <v>4002</v>
      </c>
      <c r="C607" s="45">
        <v>44799</v>
      </c>
      <c r="D607">
        <v>1</v>
      </c>
      <c r="E607" t="s">
        <v>72</v>
      </c>
      <c r="F607">
        <v>90.01</v>
      </c>
      <c r="G607">
        <v>10.01</v>
      </c>
      <c r="H607">
        <v>1.08</v>
      </c>
      <c r="I607">
        <v>0.11</v>
      </c>
      <c r="J607">
        <v>0.19</v>
      </c>
      <c r="K607">
        <v>0</v>
      </c>
      <c r="L607">
        <v>0.01</v>
      </c>
      <c r="M607">
        <v>-0.02</v>
      </c>
      <c r="N607">
        <v>-0.32</v>
      </c>
      <c r="O607">
        <v>-0.06</v>
      </c>
      <c r="P607">
        <v>0</v>
      </c>
      <c r="R607">
        <v>0.4</v>
      </c>
      <c r="S607">
        <v>0.34</v>
      </c>
      <c r="T607">
        <v>0.23</v>
      </c>
      <c r="U607">
        <v>101.98</v>
      </c>
      <c r="V607">
        <v>1267.9359999999999</v>
      </c>
      <c r="X607">
        <f t="shared" si="9"/>
        <v>1.3900000000000001</v>
      </c>
    </row>
    <row r="608" spans="1:24" x14ac:dyDescent="0.3">
      <c r="A608" t="s">
        <v>71</v>
      </c>
      <c r="B608">
        <v>4002</v>
      </c>
      <c r="C608" s="45">
        <v>44799</v>
      </c>
      <c r="D608">
        <v>2</v>
      </c>
      <c r="E608" t="s">
        <v>72</v>
      </c>
      <c r="F608">
        <v>82.92</v>
      </c>
      <c r="G608">
        <v>10.01</v>
      </c>
      <c r="H608">
        <v>1.08</v>
      </c>
      <c r="I608">
        <v>0.11</v>
      </c>
      <c r="J608">
        <v>0.1</v>
      </c>
      <c r="K608">
        <v>0</v>
      </c>
      <c r="L608">
        <v>0</v>
      </c>
      <c r="M608">
        <v>-0.06</v>
      </c>
      <c r="N608">
        <v>-0.42</v>
      </c>
      <c r="O608">
        <v>-0.06</v>
      </c>
      <c r="P608">
        <v>0</v>
      </c>
      <c r="R608">
        <v>0.4</v>
      </c>
      <c r="S608">
        <v>0.34</v>
      </c>
      <c r="T608">
        <v>0.23</v>
      </c>
      <c r="U608">
        <v>94.65</v>
      </c>
      <c r="V608">
        <v>1203.6890000000001</v>
      </c>
      <c r="X608">
        <f t="shared" si="9"/>
        <v>1.2900000000000003</v>
      </c>
    </row>
    <row r="609" spans="1:24" x14ac:dyDescent="0.3">
      <c r="A609" t="s">
        <v>71</v>
      </c>
      <c r="B609">
        <v>4002</v>
      </c>
      <c r="C609" s="45">
        <v>44799</v>
      </c>
      <c r="D609">
        <v>3</v>
      </c>
      <c r="E609" t="s">
        <v>72</v>
      </c>
      <c r="F609">
        <v>74.47</v>
      </c>
      <c r="G609">
        <v>10.01</v>
      </c>
      <c r="H609">
        <v>1.08</v>
      </c>
      <c r="I609">
        <v>0.11</v>
      </c>
      <c r="J609">
        <v>0.1</v>
      </c>
      <c r="K609">
        <v>0</v>
      </c>
      <c r="L609">
        <v>0</v>
      </c>
      <c r="M609">
        <v>0.03</v>
      </c>
      <c r="N609">
        <v>-0.32</v>
      </c>
      <c r="O609">
        <v>-0.06</v>
      </c>
      <c r="P609">
        <v>0</v>
      </c>
      <c r="R609">
        <v>0.4</v>
      </c>
      <c r="S609">
        <v>0.34</v>
      </c>
      <c r="T609">
        <v>0.23</v>
      </c>
      <c r="U609">
        <v>86.39</v>
      </c>
      <c r="V609">
        <v>1161.6610000000001</v>
      </c>
      <c r="X609">
        <f t="shared" si="9"/>
        <v>1.2900000000000003</v>
      </c>
    </row>
    <row r="610" spans="1:24" x14ac:dyDescent="0.3">
      <c r="A610" t="s">
        <v>71</v>
      </c>
      <c r="B610">
        <v>4002</v>
      </c>
      <c r="C610" s="45">
        <v>44799</v>
      </c>
      <c r="D610">
        <v>4</v>
      </c>
      <c r="E610" t="s">
        <v>72</v>
      </c>
      <c r="F610">
        <v>75.069999999999993</v>
      </c>
      <c r="G610">
        <v>10.01</v>
      </c>
      <c r="H610">
        <v>1.08</v>
      </c>
      <c r="I610">
        <v>0.11</v>
      </c>
      <c r="J610">
        <v>0.06</v>
      </c>
      <c r="K610">
        <v>0</v>
      </c>
      <c r="L610">
        <v>0</v>
      </c>
      <c r="M610">
        <v>0.03</v>
      </c>
      <c r="N610">
        <v>-0.39</v>
      </c>
      <c r="O610">
        <v>-0.06</v>
      </c>
      <c r="P610">
        <v>0</v>
      </c>
      <c r="R610">
        <v>0.4</v>
      </c>
      <c r="S610">
        <v>0.34</v>
      </c>
      <c r="T610">
        <v>0.23</v>
      </c>
      <c r="U610">
        <v>86.88</v>
      </c>
      <c r="V610">
        <v>1142.4839999999999</v>
      </c>
      <c r="X610">
        <f t="shared" si="9"/>
        <v>1.2500000000000002</v>
      </c>
    </row>
    <row r="611" spans="1:24" x14ac:dyDescent="0.3">
      <c r="A611" t="s">
        <v>71</v>
      </c>
      <c r="B611">
        <v>4002</v>
      </c>
      <c r="C611" s="45">
        <v>44799</v>
      </c>
      <c r="D611">
        <v>5</v>
      </c>
      <c r="E611" t="s">
        <v>72</v>
      </c>
      <c r="F611">
        <v>78.55</v>
      </c>
      <c r="G611">
        <v>10.01</v>
      </c>
      <c r="H611">
        <v>1.08</v>
      </c>
      <c r="I611">
        <v>0.11</v>
      </c>
      <c r="J611">
        <v>0.05</v>
      </c>
      <c r="K611">
        <v>0</v>
      </c>
      <c r="L611">
        <v>0</v>
      </c>
      <c r="M611">
        <v>-7.0000000000000007E-2</v>
      </c>
      <c r="N611">
        <v>-0.38</v>
      </c>
      <c r="O611">
        <v>-0.06</v>
      </c>
      <c r="P611">
        <v>0</v>
      </c>
      <c r="R611">
        <v>0.4</v>
      </c>
      <c r="S611">
        <v>0.34</v>
      </c>
      <c r="T611">
        <v>0.23</v>
      </c>
      <c r="U611">
        <v>90.26</v>
      </c>
      <c r="V611">
        <v>1155.595</v>
      </c>
      <c r="X611">
        <f t="shared" si="9"/>
        <v>1.2400000000000002</v>
      </c>
    </row>
    <row r="612" spans="1:24" x14ac:dyDescent="0.3">
      <c r="A612" t="s">
        <v>71</v>
      </c>
      <c r="B612">
        <v>4002</v>
      </c>
      <c r="C612" s="45">
        <v>44799</v>
      </c>
      <c r="D612">
        <v>6</v>
      </c>
      <c r="E612" t="s">
        <v>72</v>
      </c>
      <c r="F612">
        <v>79.44</v>
      </c>
      <c r="G612">
        <v>10.01</v>
      </c>
      <c r="H612">
        <v>1.08</v>
      </c>
      <c r="I612">
        <v>0.11</v>
      </c>
      <c r="J612">
        <v>0.14000000000000001</v>
      </c>
      <c r="K612">
        <v>0</v>
      </c>
      <c r="L612">
        <v>0</v>
      </c>
      <c r="M612">
        <v>0</v>
      </c>
      <c r="N612">
        <v>-0.3</v>
      </c>
      <c r="O612">
        <v>-0.06</v>
      </c>
      <c r="P612">
        <v>0</v>
      </c>
      <c r="R612">
        <v>0.4</v>
      </c>
      <c r="S612">
        <v>0.34</v>
      </c>
      <c r="T612">
        <v>0.23</v>
      </c>
      <c r="U612">
        <v>91.39</v>
      </c>
      <c r="V612">
        <v>1214.4570000000001</v>
      </c>
      <c r="X612">
        <f t="shared" si="9"/>
        <v>1.33</v>
      </c>
    </row>
    <row r="613" spans="1:24" x14ac:dyDescent="0.3">
      <c r="A613" t="s">
        <v>71</v>
      </c>
      <c r="B613">
        <v>4002</v>
      </c>
      <c r="C613" s="45">
        <v>44799</v>
      </c>
      <c r="D613">
        <v>7</v>
      </c>
      <c r="E613" t="s">
        <v>72</v>
      </c>
      <c r="F613">
        <v>82.41</v>
      </c>
      <c r="G613">
        <v>10.01</v>
      </c>
      <c r="H613">
        <v>1.08</v>
      </c>
      <c r="I613">
        <v>0.11</v>
      </c>
      <c r="J613">
        <v>0.36</v>
      </c>
      <c r="K613">
        <v>0</v>
      </c>
      <c r="L613">
        <v>0</v>
      </c>
      <c r="M613">
        <v>0.06</v>
      </c>
      <c r="N613">
        <v>-0.41</v>
      </c>
      <c r="O613">
        <v>-0.06</v>
      </c>
      <c r="P613">
        <v>0</v>
      </c>
      <c r="R613">
        <v>0.4</v>
      </c>
      <c r="S613">
        <v>0.34</v>
      </c>
      <c r="T613">
        <v>0.23</v>
      </c>
      <c r="U613">
        <v>94.53</v>
      </c>
      <c r="V613">
        <v>1304.605</v>
      </c>
      <c r="X613">
        <f t="shared" si="9"/>
        <v>1.5500000000000003</v>
      </c>
    </row>
    <row r="614" spans="1:24" x14ac:dyDescent="0.3">
      <c r="A614" t="s">
        <v>71</v>
      </c>
      <c r="B614">
        <v>4002</v>
      </c>
      <c r="C614" s="45">
        <v>44799</v>
      </c>
      <c r="D614">
        <v>8</v>
      </c>
      <c r="E614" t="s">
        <v>73</v>
      </c>
      <c r="F614">
        <v>74.63</v>
      </c>
      <c r="G614">
        <v>10.01</v>
      </c>
      <c r="H614">
        <v>1.08</v>
      </c>
      <c r="I614">
        <v>0.11</v>
      </c>
      <c r="J614">
        <v>0.16</v>
      </c>
      <c r="K614">
        <v>2.2000000000000002</v>
      </c>
      <c r="L614">
        <v>0</v>
      </c>
      <c r="M614">
        <v>0.05</v>
      </c>
      <c r="N614">
        <v>-0.56000000000000005</v>
      </c>
      <c r="O614">
        <v>-0.06</v>
      </c>
      <c r="P614">
        <v>0</v>
      </c>
      <c r="R614">
        <v>0.4</v>
      </c>
      <c r="S614">
        <v>0.34</v>
      </c>
      <c r="T614">
        <v>0.23</v>
      </c>
      <c r="U614">
        <v>88.59</v>
      </c>
      <c r="V614">
        <v>1398.992</v>
      </c>
      <c r="X614">
        <f t="shared" si="9"/>
        <v>3.5500000000000003</v>
      </c>
    </row>
    <row r="615" spans="1:24" x14ac:dyDescent="0.3">
      <c r="A615" t="s">
        <v>71</v>
      </c>
      <c r="B615">
        <v>4002</v>
      </c>
      <c r="C615" s="45">
        <v>44799</v>
      </c>
      <c r="D615">
        <v>9</v>
      </c>
      <c r="E615" t="s">
        <v>73</v>
      </c>
      <c r="F615">
        <v>73.63</v>
      </c>
      <c r="G615">
        <v>10.01</v>
      </c>
      <c r="H615">
        <v>1.08</v>
      </c>
      <c r="I615">
        <v>0.11</v>
      </c>
      <c r="J615">
        <v>0.14000000000000001</v>
      </c>
      <c r="K615">
        <v>2.08</v>
      </c>
      <c r="L615">
        <v>0</v>
      </c>
      <c r="M615">
        <v>0.01</v>
      </c>
      <c r="N615">
        <v>-0.57999999999999996</v>
      </c>
      <c r="O615">
        <v>-0.06</v>
      </c>
      <c r="P615">
        <v>0</v>
      </c>
      <c r="R615">
        <v>0.4</v>
      </c>
      <c r="S615">
        <v>0.34</v>
      </c>
      <c r="T615">
        <v>0.23</v>
      </c>
      <c r="U615">
        <v>87.39</v>
      </c>
      <c r="V615">
        <v>1474.3340000000001</v>
      </c>
      <c r="X615">
        <f t="shared" si="9"/>
        <v>3.41</v>
      </c>
    </row>
    <row r="616" spans="1:24" x14ac:dyDescent="0.3">
      <c r="A616" t="s">
        <v>71</v>
      </c>
      <c r="B616">
        <v>4002</v>
      </c>
      <c r="C616" s="45">
        <v>44799</v>
      </c>
      <c r="D616">
        <v>10</v>
      </c>
      <c r="E616" t="s">
        <v>73</v>
      </c>
      <c r="F616">
        <v>83.6</v>
      </c>
      <c r="G616">
        <v>10.01</v>
      </c>
      <c r="H616">
        <v>1.08</v>
      </c>
      <c r="I616">
        <v>0.11</v>
      </c>
      <c r="J616">
        <v>0.11</v>
      </c>
      <c r="K616">
        <v>1.98</v>
      </c>
      <c r="L616">
        <v>0.01</v>
      </c>
      <c r="M616">
        <v>0.06</v>
      </c>
      <c r="N616">
        <v>-0.53</v>
      </c>
      <c r="O616">
        <v>-0.06</v>
      </c>
      <c r="P616">
        <v>0</v>
      </c>
      <c r="R616">
        <v>0.4</v>
      </c>
      <c r="S616">
        <v>0.34</v>
      </c>
      <c r="T616">
        <v>0.23</v>
      </c>
      <c r="U616">
        <v>97.34</v>
      </c>
      <c r="V616">
        <v>1519.731</v>
      </c>
      <c r="X616">
        <f t="shared" si="9"/>
        <v>3.29</v>
      </c>
    </row>
    <row r="617" spans="1:24" x14ac:dyDescent="0.3">
      <c r="A617" t="s">
        <v>71</v>
      </c>
      <c r="B617">
        <v>4002</v>
      </c>
      <c r="C617" s="45">
        <v>44799</v>
      </c>
      <c r="D617">
        <v>11</v>
      </c>
      <c r="E617" t="s">
        <v>73</v>
      </c>
      <c r="F617">
        <v>83.31</v>
      </c>
      <c r="G617">
        <v>10.01</v>
      </c>
      <c r="H617">
        <v>1.08</v>
      </c>
      <c r="I617">
        <v>0.11</v>
      </c>
      <c r="J617">
        <v>0.19</v>
      </c>
      <c r="K617">
        <v>1.88</v>
      </c>
      <c r="L617">
        <v>0.02</v>
      </c>
      <c r="M617">
        <v>0.02</v>
      </c>
      <c r="N617">
        <v>-0.55000000000000004</v>
      </c>
      <c r="O617">
        <v>-0.06</v>
      </c>
      <c r="P617">
        <v>0</v>
      </c>
      <c r="R617">
        <v>0.4</v>
      </c>
      <c r="S617">
        <v>0.34</v>
      </c>
      <c r="T617">
        <v>0.23</v>
      </c>
      <c r="U617">
        <v>96.98</v>
      </c>
      <c r="V617">
        <v>1570.7449999999999</v>
      </c>
      <c r="X617">
        <f t="shared" si="9"/>
        <v>3.28</v>
      </c>
    </row>
    <row r="618" spans="1:24" x14ac:dyDescent="0.3">
      <c r="A618" t="s">
        <v>71</v>
      </c>
      <c r="B618">
        <v>4002</v>
      </c>
      <c r="C618" s="45">
        <v>44799</v>
      </c>
      <c r="D618">
        <v>12</v>
      </c>
      <c r="E618" t="s">
        <v>73</v>
      </c>
      <c r="F618">
        <v>80.510000000000005</v>
      </c>
      <c r="G618">
        <v>10.01</v>
      </c>
      <c r="H618">
        <v>1.08</v>
      </c>
      <c r="I618">
        <v>0.11</v>
      </c>
      <c r="J618">
        <v>0.15</v>
      </c>
      <c r="K618">
        <v>1.78</v>
      </c>
      <c r="L618">
        <v>0</v>
      </c>
      <c r="M618">
        <v>-0.04</v>
      </c>
      <c r="N618">
        <v>-0.43</v>
      </c>
      <c r="O618">
        <v>-0.06</v>
      </c>
      <c r="P618">
        <v>0</v>
      </c>
      <c r="R618">
        <v>0.4</v>
      </c>
      <c r="S618">
        <v>0.34</v>
      </c>
      <c r="T618">
        <v>0.23</v>
      </c>
      <c r="U618">
        <v>94.08</v>
      </c>
      <c r="V618">
        <v>1647.107</v>
      </c>
      <c r="X618">
        <f t="shared" si="9"/>
        <v>3.12</v>
      </c>
    </row>
    <row r="619" spans="1:24" x14ac:dyDescent="0.3">
      <c r="A619" t="s">
        <v>71</v>
      </c>
      <c r="B619">
        <v>4002</v>
      </c>
      <c r="C619" s="45">
        <v>44799</v>
      </c>
      <c r="D619">
        <v>13</v>
      </c>
      <c r="E619" t="s">
        <v>73</v>
      </c>
      <c r="F619">
        <v>105.6</v>
      </c>
      <c r="G619">
        <v>10.01</v>
      </c>
      <c r="H619">
        <v>1.08</v>
      </c>
      <c r="I619">
        <v>0.11</v>
      </c>
      <c r="J619">
        <v>0.18</v>
      </c>
      <c r="K619">
        <v>1.69</v>
      </c>
      <c r="L619">
        <v>0.02</v>
      </c>
      <c r="M619">
        <v>0.01</v>
      </c>
      <c r="N619">
        <v>-0.39</v>
      </c>
      <c r="O619">
        <v>-0.06</v>
      </c>
      <c r="P619">
        <v>0</v>
      </c>
      <c r="R619">
        <v>0.4</v>
      </c>
      <c r="S619">
        <v>0.34</v>
      </c>
      <c r="T619">
        <v>0.23</v>
      </c>
      <c r="U619">
        <v>119.22</v>
      </c>
      <c r="V619">
        <v>1742.4960000000001</v>
      </c>
      <c r="X619">
        <f t="shared" si="9"/>
        <v>3.08</v>
      </c>
    </row>
    <row r="620" spans="1:24" x14ac:dyDescent="0.3">
      <c r="A620" t="s">
        <v>71</v>
      </c>
      <c r="B620">
        <v>4002</v>
      </c>
      <c r="C620" s="45">
        <v>44799</v>
      </c>
      <c r="D620">
        <v>14</v>
      </c>
      <c r="E620" t="s">
        <v>73</v>
      </c>
      <c r="F620">
        <v>142.28</v>
      </c>
      <c r="G620">
        <v>10.01</v>
      </c>
      <c r="H620">
        <v>1.08</v>
      </c>
      <c r="I620">
        <v>0.11</v>
      </c>
      <c r="J620">
        <v>0.34</v>
      </c>
      <c r="K620">
        <v>1.63</v>
      </c>
      <c r="L620">
        <v>0.01</v>
      </c>
      <c r="M620">
        <v>-0.17</v>
      </c>
      <c r="N620">
        <v>-0.25</v>
      </c>
      <c r="O620">
        <v>-0.06</v>
      </c>
      <c r="P620">
        <v>0</v>
      </c>
      <c r="R620">
        <v>0.4</v>
      </c>
      <c r="S620">
        <v>0.34</v>
      </c>
      <c r="T620">
        <v>0.23</v>
      </c>
      <c r="U620">
        <v>155.94999999999999</v>
      </c>
      <c r="V620">
        <v>1831.6310000000001</v>
      </c>
      <c r="X620">
        <f t="shared" si="9"/>
        <v>3.17</v>
      </c>
    </row>
    <row r="621" spans="1:24" x14ac:dyDescent="0.3">
      <c r="A621" t="s">
        <v>71</v>
      </c>
      <c r="B621">
        <v>4002</v>
      </c>
      <c r="C621" s="45">
        <v>44799</v>
      </c>
      <c r="D621">
        <v>15</v>
      </c>
      <c r="E621" t="s">
        <v>73</v>
      </c>
      <c r="F621">
        <v>154.46</v>
      </c>
      <c r="G621">
        <v>10.01</v>
      </c>
      <c r="H621">
        <v>1.08</v>
      </c>
      <c r="I621">
        <v>0.11</v>
      </c>
      <c r="J621">
        <v>0.57999999999999996</v>
      </c>
      <c r="K621">
        <v>1.6</v>
      </c>
      <c r="L621">
        <v>0.01</v>
      </c>
      <c r="M621">
        <v>-7.0000000000000007E-2</v>
      </c>
      <c r="N621">
        <v>-0.69</v>
      </c>
      <c r="O621">
        <v>-0.06</v>
      </c>
      <c r="P621">
        <v>0</v>
      </c>
      <c r="R621">
        <v>0.4</v>
      </c>
      <c r="S621">
        <v>0.34</v>
      </c>
      <c r="T621">
        <v>0.23</v>
      </c>
      <c r="U621">
        <v>168</v>
      </c>
      <c r="V621">
        <v>1837.029</v>
      </c>
      <c r="X621">
        <f t="shared" si="9"/>
        <v>3.38</v>
      </c>
    </row>
    <row r="622" spans="1:24" x14ac:dyDescent="0.3">
      <c r="A622" t="s">
        <v>71</v>
      </c>
      <c r="B622">
        <v>4002</v>
      </c>
      <c r="C622" s="45">
        <v>44799</v>
      </c>
      <c r="D622">
        <v>16</v>
      </c>
      <c r="E622" t="s">
        <v>73</v>
      </c>
      <c r="F622">
        <v>180.99</v>
      </c>
      <c r="G622">
        <v>10.01</v>
      </c>
      <c r="H622">
        <v>1.08</v>
      </c>
      <c r="I622">
        <v>0.11</v>
      </c>
      <c r="J622">
        <v>0.97</v>
      </c>
      <c r="K622">
        <v>1.62</v>
      </c>
      <c r="L622">
        <v>0.38</v>
      </c>
      <c r="M622">
        <v>0.19</v>
      </c>
      <c r="N622">
        <v>-0.74</v>
      </c>
      <c r="O622">
        <v>-0.06</v>
      </c>
      <c r="P622">
        <v>0</v>
      </c>
      <c r="R622">
        <v>0.4</v>
      </c>
      <c r="S622">
        <v>0.34</v>
      </c>
      <c r="T622">
        <v>0.23</v>
      </c>
      <c r="U622">
        <v>195.52</v>
      </c>
      <c r="V622">
        <v>1747.9010000000001</v>
      </c>
      <c r="X622">
        <f t="shared" si="9"/>
        <v>4.16</v>
      </c>
    </row>
    <row r="623" spans="1:24" x14ac:dyDescent="0.3">
      <c r="A623" t="s">
        <v>71</v>
      </c>
      <c r="B623">
        <v>4002</v>
      </c>
      <c r="C623" s="45">
        <v>44799</v>
      </c>
      <c r="D623">
        <v>17</v>
      </c>
      <c r="E623" t="s">
        <v>73</v>
      </c>
      <c r="F623">
        <v>107.98</v>
      </c>
      <c r="G623">
        <v>10.01</v>
      </c>
      <c r="H623">
        <v>1.08</v>
      </c>
      <c r="I623">
        <v>0.11</v>
      </c>
      <c r="J623">
        <v>0.55000000000000004</v>
      </c>
      <c r="K623">
        <v>1.67</v>
      </c>
      <c r="L623">
        <v>0</v>
      </c>
      <c r="M623">
        <v>0.09</v>
      </c>
      <c r="N623">
        <v>-0.56000000000000005</v>
      </c>
      <c r="O623">
        <v>-0.06</v>
      </c>
      <c r="P623">
        <v>0</v>
      </c>
      <c r="R623">
        <v>0.4</v>
      </c>
      <c r="S623">
        <v>0.34</v>
      </c>
      <c r="T623">
        <v>0.23</v>
      </c>
      <c r="U623">
        <v>121.84</v>
      </c>
      <c r="V623">
        <v>1684.999</v>
      </c>
      <c r="X623">
        <f t="shared" si="9"/>
        <v>3.41</v>
      </c>
    </row>
    <row r="624" spans="1:24" x14ac:dyDescent="0.3">
      <c r="A624" t="s">
        <v>71</v>
      </c>
      <c r="B624">
        <v>4002</v>
      </c>
      <c r="C624" s="45">
        <v>44799</v>
      </c>
      <c r="D624">
        <v>18</v>
      </c>
      <c r="E624" t="s">
        <v>73</v>
      </c>
      <c r="F624">
        <v>93.51</v>
      </c>
      <c r="G624">
        <v>10.01</v>
      </c>
      <c r="H624">
        <v>1.08</v>
      </c>
      <c r="I624">
        <v>0.11</v>
      </c>
      <c r="J624">
        <v>0.33</v>
      </c>
      <c r="K624">
        <v>1.71</v>
      </c>
      <c r="L624">
        <v>0</v>
      </c>
      <c r="M624">
        <v>0.11</v>
      </c>
      <c r="N624">
        <v>-0.65</v>
      </c>
      <c r="O624">
        <v>-0.06</v>
      </c>
      <c r="P624">
        <v>0</v>
      </c>
      <c r="R624">
        <v>0.4</v>
      </c>
      <c r="S624">
        <v>0.34</v>
      </c>
      <c r="T624">
        <v>0.23</v>
      </c>
      <c r="U624">
        <v>107.12</v>
      </c>
      <c r="V624">
        <v>1658.0340000000001</v>
      </c>
      <c r="X624">
        <f t="shared" si="9"/>
        <v>3.2300000000000004</v>
      </c>
    </row>
    <row r="625" spans="1:24" x14ac:dyDescent="0.3">
      <c r="A625" t="s">
        <v>71</v>
      </c>
      <c r="B625">
        <v>4002</v>
      </c>
      <c r="C625" s="45">
        <v>44799</v>
      </c>
      <c r="D625">
        <v>19</v>
      </c>
      <c r="E625" t="s">
        <v>73</v>
      </c>
      <c r="F625">
        <v>96.92</v>
      </c>
      <c r="G625">
        <v>10.01</v>
      </c>
      <c r="H625">
        <v>1.08</v>
      </c>
      <c r="I625">
        <v>0.11</v>
      </c>
      <c r="J625">
        <v>0.25</v>
      </c>
      <c r="K625">
        <v>1.71</v>
      </c>
      <c r="L625">
        <v>0.01</v>
      </c>
      <c r="M625">
        <v>-0.04</v>
      </c>
      <c r="N625">
        <v>-0.63</v>
      </c>
      <c r="O625">
        <v>-0.06</v>
      </c>
      <c r="P625">
        <v>0</v>
      </c>
      <c r="R625">
        <v>0.4</v>
      </c>
      <c r="S625">
        <v>0.34</v>
      </c>
      <c r="T625">
        <v>0.23</v>
      </c>
      <c r="U625">
        <v>110.33</v>
      </c>
      <c r="V625">
        <v>1622.5229999999999</v>
      </c>
      <c r="X625">
        <f t="shared" si="9"/>
        <v>3.16</v>
      </c>
    </row>
    <row r="626" spans="1:24" x14ac:dyDescent="0.3">
      <c r="A626" t="s">
        <v>71</v>
      </c>
      <c r="B626">
        <v>4002</v>
      </c>
      <c r="C626" s="45">
        <v>44799</v>
      </c>
      <c r="D626">
        <v>20</v>
      </c>
      <c r="E626" t="s">
        <v>73</v>
      </c>
      <c r="F626">
        <v>109</v>
      </c>
      <c r="G626">
        <v>10.01</v>
      </c>
      <c r="H626">
        <v>1.08</v>
      </c>
      <c r="I626">
        <v>0.11</v>
      </c>
      <c r="J626">
        <v>0.28999999999999998</v>
      </c>
      <c r="K626">
        <v>1.73</v>
      </c>
      <c r="L626">
        <v>0.02</v>
      </c>
      <c r="M626">
        <v>-0.1</v>
      </c>
      <c r="N626">
        <v>-0.63</v>
      </c>
      <c r="O626">
        <v>-0.06</v>
      </c>
      <c r="P626">
        <v>0</v>
      </c>
      <c r="R626">
        <v>0.4</v>
      </c>
      <c r="S626">
        <v>0.34</v>
      </c>
      <c r="T626">
        <v>0.23</v>
      </c>
      <c r="U626">
        <v>122.42</v>
      </c>
      <c r="V626">
        <v>1594.4459999999999</v>
      </c>
      <c r="X626">
        <f t="shared" si="9"/>
        <v>3.23</v>
      </c>
    </row>
    <row r="627" spans="1:24" x14ac:dyDescent="0.3">
      <c r="A627" t="s">
        <v>71</v>
      </c>
      <c r="B627">
        <v>4002</v>
      </c>
      <c r="C627" s="45">
        <v>44799</v>
      </c>
      <c r="D627">
        <v>21</v>
      </c>
      <c r="E627" t="s">
        <v>73</v>
      </c>
      <c r="F627">
        <v>120.86</v>
      </c>
      <c r="G627">
        <v>10.01</v>
      </c>
      <c r="H627">
        <v>1.08</v>
      </c>
      <c r="I627">
        <v>0.11</v>
      </c>
      <c r="J627">
        <v>0.64</v>
      </c>
      <c r="K627">
        <v>1.86</v>
      </c>
      <c r="L627">
        <v>0.01</v>
      </c>
      <c r="M627">
        <v>0.02</v>
      </c>
      <c r="N627">
        <v>-0.4</v>
      </c>
      <c r="O627">
        <v>-0.06</v>
      </c>
      <c r="P627">
        <v>0</v>
      </c>
      <c r="R627">
        <v>0.4</v>
      </c>
      <c r="S627">
        <v>0.34</v>
      </c>
      <c r="T627">
        <v>0.23</v>
      </c>
      <c r="U627">
        <v>135.1</v>
      </c>
      <c r="V627">
        <v>1556.269</v>
      </c>
      <c r="X627">
        <f t="shared" si="9"/>
        <v>3.7</v>
      </c>
    </row>
    <row r="628" spans="1:24" x14ac:dyDescent="0.3">
      <c r="A628" t="s">
        <v>71</v>
      </c>
      <c r="B628">
        <v>4002</v>
      </c>
      <c r="C628" s="45">
        <v>44799</v>
      </c>
      <c r="D628">
        <v>22</v>
      </c>
      <c r="E628" t="s">
        <v>73</v>
      </c>
      <c r="F628">
        <v>122.74</v>
      </c>
      <c r="G628">
        <v>10.01</v>
      </c>
      <c r="H628">
        <v>1.08</v>
      </c>
      <c r="I628">
        <v>0.11</v>
      </c>
      <c r="J628">
        <v>0.57999999999999996</v>
      </c>
      <c r="K628">
        <v>1.96</v>
      </c>
      <c r="L628">
        <v>0.11</v>
      </c>
      <c r="M628">
        <v>-0.16</v>
      </c>
      <c r="N628">
        <v>-0.35</v>
      </c>
      <c r="O628">
        <v>-0.06</v>
      </c>
      <c r="P628">
        <v>0</v>
      </c>
      <c r="R628">
        <v>0.4</v>
      </c>
      <c r="S628">
        <v>0.34</v>
      </c>
      <c r="T628">
        <v>0.23</v>
      </c>
      <c r="U628">
        <v>136.99</v>
      </c>
      <c r="V628">
        <v>1464.3579999999999</v>
      </c>
      <c r="X628">
        <f t="shared" si="9"/>
        <v>3.84</v>
      </c>
    </row>
    <row r="629" spans="1:24" x14ac:dyDescent="0.3">
      <c r="A629" t="s">
        <v>71</v>
      </c>
      <c r="B629">
        <v>4002</v>
      </c>
      <c r="C629" s="45">
        <v>44799</v>
      </c>
      <c r="D629">
        <v>23</v>
      </c>
      <c r="E629" t="s">
        <v>73</v>
      </c>
      <c r="F629">
        <v>79.34</v>
      </c>
      <c r="G629">
        <v>10.01</v>
      </c>
      <c r="H629">
        <v>1.08</v>
      </c>
      <c r="I629">
        <v>0.11</v>
      </c>
      <c r="J629">
        <v>0.25</v>
      </c>
      <c r="K629">
        <v>2.1</v>
      </c>
      <c r="L629">
        <v>0</v>
      </c>
      <c r="M629">
        <v>0.01</v>
      </c>
      <c r="N629">
        <v>-0.54</v>
      </c>
      <c r="O629">
        <v>-0.06</v>
      </c>
      <c r="P629">
        <v>0</v>
      </c>
      <c r="R629">
        <v>0.4</v>
      </c>
      <c r="S629">
        <v>0.34</v>
      </c>
      <c r="T629">
        <v>0.23</v>
      </c>
      <c r="U629">
        <v>93.27</v>
      </c>
      <c r="V629">
        <v>1350.913</v>
      </c>
      <c r="X629">
        <f t="shared" si="9"/>
        <v>3.54</v>
      </c>
    </row>
    <row r="630" spans="1:24" x14ac:dyDescent="0.3">
      <c r="A630" t="s">
        <v>71</v>
      </c>
      <c r="B630">
        <v>4002</v>
      </c>
      <c r="C630" s="45">
        <v>44799</v>
      </c>
      <c r="D630">
        <v>24</v>
      </c>
      <c r="E630" t="s">
        <v>72</v>
      </c>
      <c r="F630">
        <v>72.13</v>
      </c>
      <c r="G630">
        <v>10.01</v>
      </c>
      <c r="H630">
        <v>1.08</v>
      </c>
      <c r="I630">
        <v>0.11</v>
      </c>
      <c r="J630">
        <v>0.17</v>
      </c>
      <c r="K630">
        <v>0</v>
      </c>
      <c r="L630">
        <v>0</v>
      </c>
      <c r="M630">
        <v>0</v>
      </c>
      <c r="N630">
        <v>-0.43</v>
      </c>
      <c r="O630">
        <v>-0.06</v>
      </c>
      <c r="P630">
        <v>0</v>
      </c>
      <c r="R630">
        <v>0.4</v>
      </c>
      <c r="S630">
        <v>0.34</v>
      </c>
      <c r="T630">
        <v>0.23</v>
      </c>
      <c r="U630">
        <v>83.98</v>
      </c>
      <c r="V630">
        <v>1243.1300000000001</v>
      </c>
      <c r="X630">
        <f t="shared" si="9"/>
        <v>1.36</v>
      </c>
    </row>
    <row r="631" spans="1:24" x14ac:dyDescent="0.3">
      <c r="A631" t="s">
        <v>71</v>
      </c>
      <c r="B631">
        <v>4002</v>
      </c>
      <c r="C631" s="45">
        <v>44800</v>
      </c>
      <c r="D631">
        <v>1</v>
      </c>
      <c r="E631" t="s">
        <v>72</v>
      </c>
      <c r="F631">
        <v>73.06</v>
      </c>
      <c r="G631">
        <v>10.01</v>
      </c>
      <c r="H631">
        <v>1.46</v>
      </c>
      <c r="I631">
        <v>0.06</v>
      </c>
      <c r="J631">
        <v>0.12</v>
      </c>
      <c r="K631">
        <v>0</v>
      </c>
      <c r="L631">
        <v>0</v>
      </c>
      <c r="M631">
        <v>-0.01</v>
      </c>
      <c r="N631">
        <v>-0.61</v>
      </c>
      <c r="O631">
        <v>-0.06</v>
      </c>
      <c r="P631">
        <v>0</v>
      </c>
      <c r="R631">
        <v>0.4</v>
      </c>
      <c r="S631">
        <v>0.34</v>
      </c>
      <c r="T631">
        <v>0.23</v>
      </c>
      <c r="U631">
        <v>85</v>
      </c>
      <c r="V631">
        <v>1161.1579999999999</v>
      </c>
      <c r="X631">
        <f t="shared" si="9"/>
        <v>1.6400000000000001</v>
      </c>
    </row>
    <row r="632" spans="1:24" x14ac:dyDescent="0.3">
      <c r="A632" t="s">
        <v>71</v>
      </c>
      <c r="B632">
        <v>4002</v>
      </c>
      <c r="C632" s="45">
        <v>44800</v>
      </c>
      <c r="D632">
        <v>2</v>
      </c>
      <c r="E632" t="s">
        <v>72</v>
      </c>
      <c r="F632">
        <v>83.88</v>
      </c>
      <c r="G632">
        <v>10.01</v>
      </c>
      <c r="H632">
        <v>1.46</v>
      </c>
      <c r="I632">
        <v>0.06</v>
      </c>
      <c r="J632">
        <v>0.21</v>
      </c>
      <c r="K632">
        <v>0</v>
      </c>
      <c r="L632">
        <v>0</v>
      </c>
      <c r="M632">
        <v>-0.06</v>
      </c>
      <c r="N632">
        <v>-0.37</v>
      </c>
      <c r="O632">
        <v>-0.06</v>
      </c>
      <c r="P632">
        <v>0</v>
      </c>
      <c r="R632">
        <v>0.4</v>
      </c>
      <c r="S632">
        <v>0.34</v>
      </c>
      <c r="T632">
        <v>0.23</v>
      </c>
      <c r="U632">
        <v>96.1</v>
      </c>
      <c r="V632">
        <v>1106.0840000000001</v>
      </c>
      <c r="X632">
        <f t="shared" si="9"/>
        <v>1.73</v>
      </c>
    </row>
    <row r="633" spans="1:24" x14ac:dyDescent="0.3">
      <c r="A633" t="s">
        <v>71</v>
      </c>
      <c r="B633">
        <v>4002</v>
      </c>
      <c r="C633" s="45">
        <v>44800</v>
      </c>
      <c r="D633">
        <v>3</v>
      </c>
      <c r="E633" t="s">
        <v>72</v>
      </c>
      <c r="F633">
        <v>90.72</v>
      </c>
      <c r="G633">
        <v>10.01</v>
      </c>
      <c r="H633">
        <v>1.46</v>
      </c>
      <c r="I633">
        <v>0.06</v>
      </c>
      <c r="J633">
        <v>0.19</v>
      </c>
      <c r="K633">
        <v>0</v>
      </c>
      <c r="L633">
        <v>0</v>
      </c>
      <c r="M633">
        <v>-0.02</v>
      </c>
      <c r="N633">
        <v>-0.52</v>
      </c>
      <c r="O633">
        <v>-0.06</v>
      </c>
      <c r="P633">
        <v>0</v>
      </c>
      <c r="R633">
        <v>0.4</v>
      </c>
      <c r="S633">
        <v>0.34</v>
      </c>
      <c r="T633">
        <v>0.23</v>
      </c>
      <c r="U633">
        <v>102.81</v>
      </c>
      <c r="V633">
        <v>1074.3820000000001</v>
      </c>
      <c r="X633">
        <f t="shared" si="9"/>
        <v>1.71</v>
      </c>
    </row>
    <row r="634" spans="1:24" x14ac:dyDescent="0.3">
      <c r="A634" t="s">
        <v>71</v>
      </c>
      <c r="B634">
        <v>4002</v>
      </c>
      <c r="C634" s="45">
        <v>44800</v>
      </c>
      <c r="D634">
        <v>4</v>
      </c>
      <c r="E634" t="s">
        <v>72</v>
      </c>
      <c r="F634">
        <v>81.62</v>
      </c>
      <c r="G634">
        <v>10.01</v>
      </c>
      <c r="H634">
        <v>1.46</v>
      </c>
      <c r="I634">
        <v>0.06</v>
      </c>
      <c r="J634">
        <v>0.14000000000000001</v>
      </c>
      <c r="K634">
        <v>0</v>
      </c>
      <c r="L634">
        <v>0</v>
      </c>
      <c r="M634">
        <v>-0.05</v>
      </c>
      <c r="N634">
        <v>-0.43</v>
      </c>
      <c r="O634">
        <v>-0.06</v>
      </c>
      <c r="P634">
        <v>0</v>
      </c>
      <c r="R634">
        <v>0.4</v>
      </c>
      <c r="S634">
        <v>0.34</v>
      </c>
      <c r="T634">
        <v>0.23</v>
      </c>
      <c r="U634">
        <v>93.72</v>
      </c>
      <c r="V634">
        <v>1057.087</v>
      </c>
      <c r="X634">
        <f t="shared" si="9"/>
        <v>1.6600000000000001</v>
      </c>
    </row>
    <row r="635" spans="1:24" x14ac:dyDescent="0.3">
      <c r="A635" t="s">
        <v>71</v>
      </c>
      <c r="B635">
        <v>4002</v>
      </c>
      <c r="C635" s="45">
        <v>44800</v>
      </c>
      <c r="D635">
        <v>5</v>
      </c>
      <c r="E635" t="s">
        <v>72</v>
      </c>
      <c r="F635">
        <v>76.83</v>
      </c>
      <c r="G635">
        <v>10.01</v>
      </c>
      <c r="H635">
        <v>1.46</v>
      </c>
      <c r="I635">
        <v>0.06</v>
      </c>
      <c r="J635">
        <v>0.1</v>
      </c>
      <c r="K635">
        <v>0</v>
      </c>
      <c r="L635">
        <v>0</v>
      </c>
      <c r="M635">
        <v>-0.03</v>
      </c>
      <c r="N635">
        <v>-0.45</v>
      </c>
      <c r="O635">
        <v>-0.06</v>
      </c>
      <c r="P635">
        <v>0</v>
      </c>
      <c r="R635">
        <v>0.4</v>
      </c>
      <c r="S635">
        <v>0.34</v>
      </c>
      <c r="T635">
        <v>0.23</v>
      </c>
      <c r="U635">
        <v>88.89</v>
      </c>
      <c r="V635">
        <v>1056.8119999999999</v>
      </c>
      <c r="X635">
        <f t="shared" si="9"/>
        <v>1.62</v>
      </c>
    </row>
    <row r="636" spans="1:24" x14ac:dyDescent="0.3">
      <c r="A636" t="s">
        <v>71</v>
      </c>
      <c r="B636">
        <v>4002</v>
      </c>
      <c r="C636" s="45">
        <v>44800</v>
      </c>
      <c r="D636">
        <v>6</v>
      </c>
      <c r="E636" t="s">
        <v>72</v>
      </c>
      <c r="F636">
        <v>74.47</v>
      </c>
      <c r="G636">
        <v>10.01</v>
      </c>
      <c r="H636">
        <v>1.46</v>
      </c>
      <c r="I636">
        <v>0.06</v>
      </c>
      <c r="J636">
        <v>0.01</v>
      </c>
      <c r="K636">
        <v>0</v>
      </c>
      <c r="L636">
        <v>0</v>
      </c>
      <c r="M636">
        <v>-0.01</v>
      </c>
      <c r="N636">
        <v>-0.47</v>
      </c>
      <c r="O636">
        <v>-0.06</v>
      </c>
      <c r="P636">
        <v>0</v>
      </c>
      <c r="R636">
        <v>0.4</v>
      </c>
      <c r="S636">
        <v>0.34</v>
      </c>
      <c r="T636">
        <v>0.23</v>
      </c>
      <c r="U636">
        <v>86.44</v>
      </c>
      <c r="V636">
        <v>1080.0609999999999</v>
      </c>
      <c r="X636">
        <f t="shared" si="9"/>
        <v>1.53</v>
      </c>
    </row>
    <row r="637" spans="1:24" x14ac:dyDescent="0.3">
      <c r="A637" t="s">
        <v>71</v>
      </c>
      <c r="B637">
        <v>4002</v>
      </c>
      <c r="C637" s="45">
        <v>44800</v>
      </c>
      <c r="D637">
        <v>7</v>
      </c>
      <c r="E637" t="s">
        <v>72</v>
      </c>
      <c r="F637">
        <v>75.87</v>
      </c>
      <c r="G637">
        <v>10.01</v>
      </c>
      <c r="H637">
        <v>1.46</v>
      </c>
      <c r="I637">
        <v>0.06</v>
      </c>
      <c r="J637">
        <v>0.15</v>
      </c>
      <c r="K637">
        <v>0</v>
      </c>
      <c r="L637">
        <v>0</v>
      </c>
      <c r="M637">
        <v>-0.06</v>
      </c>
      <c r="N637">
        <v>-0.48</v>
      </c>
      <c r="O637">
        <v>-0.06</v>
      </c>
      <c r="P637">
        <v>0</v>
      </c>
      <c r="R637">
        <v>0.4</v>
      </c>
      <c r="S637">
        <v>0.34</v>
      </c>
      <c r="T637">
        <v>0.23</v>
      </c>
      <c r="U637">
        <v>87.92</v>
      </c>
      <c r="V637">
        <v>1119.9649999999999</v>
      </c>
      <c r="X637">
        <f t="shared" si="9"/>
        <v>1.67</v>
      </c>
    </row>
    <row r="638" spans="1:24" x14ac:dyDescent="0.3">
      <c r="A638" t="s">
        <v>71</v>
      </c>
      <c r="B638">
        <v>4002</v>
      </c>
      <c r="C638" s="45">
        <v>44800</v>
      </c>
      <c r="D638">
        <v>8</v>
      </c>
      <c r="E638" t="s">
        <v>72</v>
      </c>
      <c r="F638">
        <v>75.81</v>
      </c>
      <c r="G638">
        <v>10.01</v>
      </c>
      <c r="H638">
        <v>1.46</v>
      </c>
      <c r="I638">
        <v>0.06</v>
      </c>
      <c r="J638">
        <v>0.19</v>
      </c>
      <c r="K638">
        <v>0</v>
      </c>
      <c r="L638">
        <v>0</v>
      </c>
      <c r="M638">
        <v>-0.01</v>
      </c>
      <c r="N638">
        <v>-0.46</v>
      </c>
      <c r="O638">
        <v>-0.06</v>
      </c>
      <c r="P638">
        <v>0</v>
      </c>
      <c r="R638">
        <v>0.4</v>
      </c>
      <c r="S638">
        <v>0.34</v>
      </c>
      <c r="T638">
        <v>0.23</v>
      </c>
      <c r="U638">
        <v>87.97</v>
      </c>
      <c r="V638">
        <v>1198.1690000000001</v>
      </c>
      <c r="X638">
        <f t="shared" si="9"/>
        <v>1.71</v>
      </c>
    </row>
    <row r="639" spans="1:24" x14ac:dyDescent="0.3">
      <c r="A639" t="s">
        <v>71</v>
      </c>
      <c r="B639">
        <v>4002</v>
      </c>
      <c r="C639" s="45">
        <v>44800</v>
      </c>
      <c r="D639">
        <v>9</v>
      </c>
      <c r="E639" t="s">
        <v>72</v>
      </c>
      <c r="F639">
        <v>77.540000000000006</v>
      </c>
      <c r="G639">
        <v>10.01</v>
      </c>
      <c r="H639">
        <v>1.46</v>
      </c>
      <c r="I639">
        <v>0.06</v>
      </c>
      <c r="J639">
        <v>0.22</v>
      </c>
      <c r="K639">
        <v>0</v>
      </c>
      <c r="L639">
        <v>0.06</v>
      </c>
      <c r="M639">
        <v>-0.02</v>
      </c>
      <c r="N639">
        <v>-0.46</v>
      </c>
      <c r="O639">
        <v>-0.06</v>
      </c>
      <c r="P639">
        <v>0</v>
      </c>
      <c r="R639">
        <v>0.4</v>
      </c>
      <c r="S639">
        <v>0.34</v>
      </c>
      <c r="T639">
        <v>0.23</v>
      </c>
      <c r="U639">
        <v>89.78</v>
      </c>
      <c r="V639">
        <v>1292.5029999999999</v>
      </c>
      <c r="X639">
        <f t="shared" si="9"/>
        <v>1.8</v>
      </c>
    </row>
    <row r="640" spans="1:24" x14ac:dyDescent="0.3">
      <c r="A640" t="s">
        <v>71</v>
      </c>
      <c r="B640">
        <v>4002</v>
      </c>
      <c r="C640" s="45">
        <v>44800</v>
      </c>
      <c r="D640">
        <v>10</v>
      </c>
      <c r="E640" t="s">
        <v>72</v>
      </c>
      <c r="F640">
        <v>83.58</v>
      </c>
      <c r="G640">
        <v>10.01</v>
      </c>
      <c r="H640">
        <v>1.46</v>
      </c>
      <c r="I640">
        <v>0.06</v>
      </c>
      <c r="J640">
        <v>0.13</v>
      </c>
      <c r="K640">
        <v>0</v>
      </c>
      <c r="L640">
        <v>0.19</v>
      </c>
      <c r="M640">
        <v>0.12</v>
      </c>
      <c r="N640">
        <v>-0.49</v>
      </c>
      <c r="O640">
        <v>-0.06</v>
      </c>
      <c r="P640">
        <v>0</v>
      </c>
      <c r="R640">
        <v>0.4</v>
      </c>
      <c r="S640">
        <v>0.34</v>
      </c>
      <c r="T640">
        <v>0.23</v>
      </c>
      <c r="U640">
        <v>95.97</v>
      </c>
      <c r="V640">
        <v>1355.3630000000001</v>
      </c>
      <c r="X640">
        <f t="shared" si="9"/>
        <v>1.8399999999999999</v>
      </c>
    </row>
    <row r="641" spans="1:24" x14ac:dyDescent="0.3">
      <c r="A641" t="s">
        <v>71</v>
      </c>
      <c r="B641">
        <v>4002</v>
      </c>
      <c r="C641" s="45">
        <v>44800</v>
      </c>
      <c r="D641">
        <v>11</v>
      </c>
      <c r="E641" t="s">
        <v>72</v>
      </c>
      <c r="F641">
        <v>72.44</v>
      </c>
      <c r="G641">
        <v>10.01</v>
      </c>
      <c r="H641">
        <v>1.46</v>
      </c>
      <c r="I641">
        <v>0.06</v>
      </c>
      <c r="J641">
        <v>0.09</v>
      </c>
      <c r="K641">
        <v>0</v>
      </c>
      <c r="L641">
        <v>0</v>
      </c>
      <c r="M641">
        <v>0.02</v>
      </c>
      <c r="N641">
        <v>-0.41</v>
      </c>
      <c r="O641">
        <v>-0.06</v>
      </c>
      <c r="P641">
        <v>0</v>
      </c>
      <c r="R641">
        <v>0.4</v>
      </c>
      <c r="S641">
        <v>0.34</v>
      </c>
      <c r="T641">
        <v>0.23</v>
      </c>
      <c r="U641">
        <v>84.58</v>
      </c>
      <c r="V641">
        <v>1397.778</v>
      </c>
      <c r="X641">
        <f t="shared" si="9"/>
        <v>1.61</v>
      </c>
    </row>
    <row r="642" spans="1:24" x14ac:dyDescent="0.3">
      <c r="A642" t="s">
        <v>71</v>
      </c>
      <c r="B642">
        <v>4002</v>
      </c>
      <c r="C642" s="45">
        <v>44800</v>
      </c>
      <c r="D642">
        <v>12</v>
      </c>
      <c r="E642" t="s">
        <v>72</v>
      </c>
      <c r="F642">
        <v>89.38</v>
      </c>
      <c r="G642">
        <v>10.01</v>
      </c>
      <c r="H642">
        <v>1.46</v>
      </c>
      <c r="I642">
        <v>0.06</v>
      </c>
      <c r="J642">
        <v>0.6</v>
      </c>
      <c r="K642">
        <v>0</v>
      </c>
      <c r="L642">
        <v>7.0000000000000007E-2</v>
      </c>
      <c r="M642">
        <v>7.0000000000000007E-2</v>
      </c>
      <c r="N642">
        <v>-0.37</v>
      </c>
      <c r="O642">
        <v>-0.06</v>
      </c>
      <c r="P642">
        <v>0</v>
      </c>
      <c r="R642">
        <v>0.4</v>
      </c>
      <c r="S642">
        <v>0.34</v>
      </c>
      <c r="T642">
        <v>0.23</v>
      </c>
      <c r="U642">
        <v>102.19</v>
      </c>
      <c r="V642">
        <v>1442.3009999999999</v>
      </c>
      <c r="X642">
        <f t="shared" si="9"/>
        <v>2.19</v>
      </c>
    </row>
    <row r="643" spans="1:24" x14ac:dyDescent="0.3">
      <c r="A643" t="s">
        <v>71</v>
      </c>
      <c r="B643">
        <v>4002</v>
      </c>
      <c r="C643" s="45">
        <v>44800</v>
      </c>
      <c r="D643">
        <v>13</v>
      </c>
      <c r="E643" t="s">
        <v>72</v>
      </c>
      <c r="F643">
        <v>74.06</v>
      </c>
      <c r="G643">
        <v>10.01</v>
      </c>
      <c r="H643">
        <v>1.46</v>
      </c>
      <c r="I643">
        <v>0.06</v>
      </c>
      <c r="J643">
        <v>0.16</v>
      </c>
      <c r="K643">
        <v>0</v>
      </c>
      <c r="L643">
        <v>0</v>
      </c>
      <c r="M643">
        <v>0.09</v>
      </c>
      <c r="N643">
        <v>-0.39</v>
      </c>
      <c r="O643">
        <v>-0.06</v>
      </c>
      <c r="P643">
        <v>0</v>
      </c>
      <c r="R643">
        <v>0.4</v>
      </c>
      <c r="S643">
        <v>0.34</v>
      </c>
      <c r="T643">
        <v>0.23</v>
      </c>
      <c r="U643">
        <v>86.36</v>
      </c>
      <c r="V643">
        <v>1457.8679999999999</v>
      </c>
      <c r="X643">
        <f t="shared" si="9"/>
        <v>1.68</v>
      </c>
    </row>
    <row r="644" spans="1:24" x14ac:dyDescent="0.3">
      <c r="A644" t="s">
        <v>71</v>
      </c>
      <c r="B644">
        <v>4002</v>
      </c>
      <c r="C644" s="45">
        <v>44800</v>
      </c>
      <c r="D644">
        <v>14</v>
      </c>
      <c r="E644" t="s">
        <v>72</v>
      </c>
      <c r="F644">
        <v>70.67</v>
      </c>
      <c r="G644">
        <v>10.01</v>
      </c>
      <c r="H644">
        <v>1.46</v>
      </c>
      <c r="I644">
        <v>0.06</v>
      </c>
      <c r="J644">
        <v>0.05</v>
      </c>
      <c r="K644">
        <v>0</v>
      </c>
      <c r="L644">
        <v>0</v>
      </c>
      <c r="M644">
        <v>0</v>
      </c>
      <c r="N644">
        <v>-0.48</v>
      </c>
      <c r="O644">
        <v>-0.06</v>
      </c>
      <c r="P644">
        <v>0</v>
      </c>
      <c r="R644">
        <v>0.4</v>
      </c>
      <c r="S644">
        <v>0.34</v>
      </c>
      <c r="T644">
        <v>0.23</v>
      </c>
      <c r="U644">
        <v>82.68</v>
      </c>
      <c r="V644">
        <v>1467.86</v>
      </c>
      <c r="X644">
        <f t="shared" si="9"/>
        <v>1.57</v>
      </c>
    </row>
    <row r="645" spans="1:24" x14ac:dyDescent="0.3">
      <c r="A645" t="s">
        <v>71</v>
      </c>
      <c r="B645">
        <v>4002</v>
      </c>
      <c r="C645" s="45">
        <v>44800</v>
      </c>
      <c r="D645">
        <v>15</v>
      </c>
      <c r="E645" t="s">
        <v>72</v>
      </c>
      <c r="F645">
        <v>73.19</v>
      </c>
      <c r="G645">
        <v>10.01</v>
      </c>
      <c r="H645">
        <v>1.46</v>
      </c>
      <c r="I645">
        <v>0.06</v>
      </c>
      <c r="J645">
        <v>7.0000000000000007E-2</v>
      </c>
      <c r="K645">
        <v>0</v>
      </c>
      <c r="L645">
        <v>0</v>
      </c>
      <c r="M645">
        <v>-0.08</v>
      </c>
      <c r="N645">
        <v>-0.42</v>
      </c>
      <c r="O645">
        <v>-0.06</v>
      </c>
      <c r="P645">
        <v>0</v>
      </c>
      <c r="R645">
        <v>0.4</v>
      </c>
      <c r="S645">
        <v>0.34</v>
      </c>
      <c r="T645">
        <v>0.23</v>
      </c>
      <c r="U645">
        <v>85.2</v>
      </c>
      <c r="V645">
        <v>1475.0150000000001</v>
      </c>
      <c r="X645">
        <f t="shared" si="9"/>
        <v>1.59</v>
      </c>
    </row>
    <row r="646" spans="1:24" x14ac:dyDescent="0.3">
      <c r="A646" t="s">
        <v>71</v>
      </c>
      <c r="B646">
        <v>4002</v>
      </c>
      <c r="C646" s="45">
        <v>44800</v>
      </c>
      <c r="D646">
        <v>16</v>
      </c>
      <c r="E646" t="s">
        <v>72</v>
      </c>
      <c r="F646">
        <v>73.66</v>
      </c>
      <c r="G646">
        <v>10.01</v>
      </c>
      <c r="H646">
        <v>1.46</v>
      </c>
      <c r="I646">
        <v>0.06</v>
      </c>
      <c r="J646">
        <v>0.06</v>
      </c>
      <c r="K646">
        <v>0</v>
      </c>
      <c r="L646">
        <v>0</v>
      </c>
      <c r="M646">
        <v>0</v>
      </c>
      <c r="N646">
        <v>-0.51</v>
      </c>
      <c r="O646">
        <v>-0.06</v>
      </c>
      <c r="P646">
        <v>0</v>
      </c>
      <c r="R646">
        <v>0.4</v>
      </c>
      <c r="S646">
        <v>0.34</v>
      </c>
      <c r="T646">
        <v>0.23</v>
      </c>
      <c r="U646">
        <v>85.65</v>
      </c>
      <c r="V646">
        <v>1492.828</v>
      </c>
      <c r="X646">
        <f t="shared" si="9"/>
        <v>1.58</v>
      </c>
    </row>
    <row r="647" spans="1:24" x14ac:dyDescent="0.3">
      <c r="A647" t="s">
        <v>71</v>
      </c>
      <c r="B647">
        <v>4002</v>
      </c>
      <c r="C647" s="45">
        <v>44800</v>
      </c>
      <c r="D647">
        <v>17</v>
      </c>
      <c r="E647" t="s">
        <v>72</v>
      </c>
      <c r="F647">
        <v>99.81</v>
      </c>
      <c r="G647">
        <v>10.01</v>
      </c>
      <c r="H647">
        <v>1.46</v>
      </c>
      <c r="I647">
        <v>0.06</v>
      </c>
      <c r="J647">
        <v>0.13</v>
      </c>
      <c r="K647">
        <v>0</v>
      </c>
      <c r="L647">
        <v>7.0000000000000007E-2</v>
      </c>
      <c r="M647">
        <v>-0.06</v>
      </c>
      <c r="N647">
        <v>-0.4</v>
      </c>
      <c r="O647">
        <v>-0.06</v>
      </c>
      <c r="P647">
        <v>0</v>
      </c>
      <c r="R647">
        <v>0.4</v>
      </c>
      <c r="S647">
        <v>0.34</v>
      </c>
      <c r="T647">
        <v>0.23</v>
      </c>
      <c r="U647">
        <v>111.99</v>
      </c>
      <c r="V647">
        <v>1525.6130000000001</v>
      </c>
      <c r="X647">
        <f t="shared" si="9"/>
        <v>1.72</v>
      </c>
    </row>
    <row r="648" spans="1:24" x14ac:dyDescent="0.3">
      <c r="A648" t="s">
        <v>71</v>
      </c>
      <c r="B648">
        <v>4002</v>
      </c>
      <c r="C648" s="45">
        <v>44800</v>
      </c>
      <c r="D648">
        <v>18</v>
      </c>
      <c r="E648" t="s">
        <v>72</v>
      </c>
      <c r="F648">
        <v>120.19</v>
      </c>
      <c r="G648">
        <v>10.01</v>
      </c>
      <c r="H648">
        <v>1.46</v>
      </c>
      <c r="I648">
        <v>0.06</v>
      </c>
      <c r="J648">
        <v>0.22</v>
      </c>
      <c r="K648">
        <v>0</v>
      </c>
      <c r="L648">
        <v>0.02</v>
      </c>
      <c r="M648">
        <v>-0.08</v>
      </c>
      <c r="N648">
        <v>-0.39</v>
      </c>
      <c r="O648">
        <v>-0.06</v>
      </c>
      <c r="P648">
        <v>0</v>
      </c>
      <c r="R648">
        <v>0.4</v>
      </c>
      <c r="S648">
        <v>0.34</v>
      </c>
      <c r="T648">
        <v>0.23</v>
      </c>
      <c r="U648">
        <v>132.4</v>
      </c>
      <c r="V648">
        <v>1553.652</v>
      </c>
      <c r="X648">
        <f t="shared" ref="X648:X711" si="10">H648+I648+J648+K648+L648+P648+Q648</f>
        <v>1.76</v>
      </c>
    </row>
    <row r="649" spans="1:24" x14ac:dyDescent="0.3">
      <c r="A649" t="s">
        <v>71</v>
      </c>
      <c r="B649">
        <v>4002</v>
      </c>
      <c r="C649" s="45">
        <v>44800</v>
      </c>
      <c r="D649">
        <v>19</v>
      </c>
      <c r="E649" t="s">
        <v>72</v>
      </c>
      <c r="F649">
        <v>121.77</v>
      </c>
      <c r="G649">
        <v>10.01</v>
      </c>
      <c r="H649">
        <v>1.46</v>
      </c>
      <c r="I649">
        <v>0.06</v>
      </c>
      <c r="J649">
        <v>0.28999999999999998</v>
      </c>
      <c r="K649">
        <v>0</v>
      </c>
      <c r="L649">
        <v>0</v>
      </c>
      <c r="M649">
        <v>0.09</v>
      </c>
      <c r="N649">
        <v>-0.55000000000000004</v>
      </c>
      <c r="O649">
        <v>-0.06</v>
      </c>
      <c r="P649">
        <v>0</v>
      </c>
      <c r="R649">
        <v>0.4</v>
      </c>
      <c r="S649">
        <v>0.34</v>
      </c>
      <c r="T649">
        <v>0.23</v>
      </c>
      <c r="U649">
        <v>134.04</v>
      </c>
      <c r="V649">
        <v>1528.0509999999999</v>
      </c>
      <c r="X649">
        <f t="shared" si="10"/>
        <v>1.81</v>
      </c>
    </row>
    <row r="650" spans="1:24" x14ac:dyDescent="0.3">
      <c r="A650" t="s">
        <v>71</v>
      </c>
      <c r="B650">
        <v>4002</v>
      </c>
      <c r="C650" s="45">
        <v>44800</v>
      </c>
      <c r="D650">
        <v>20</v>
      </c>
      <c r="E650" t="s">
        <v>72</v>
      </c>
      <c r="F650">
        <v>113.88</v>
      </c>
      <c r="G650">
        <v>10.01</v>
      </c>
      <c r="H650">
        <v>1.46</v>
      </c>
      <c r="I650">
        <v>0.06</v>
      </c>
      <c r="J650">
        <v>0.28000000000000003</v>
      </c>
      <c r="K650">
        <v>0</v>
      </c>
      <c r="L650">
        <v>0</v>
      </c>
      <c r="M650">
        <v>-0.09</v>
      </c>
      <c r="N650">
        <v>-0.5</v>
      </c>
      <c r="O650">
        <v>-0.06</v>
      </c>
      <c r="P650">
        <v>0</v>
      </c>
      <c r="R650">
        <v>0.4</v>
      </c>
      <c r="S650">
        <v>0.34</v>
      </c>
      <c r="T650">
        <v>0.23</v>
      </c>
      <c r="U650">
        <v>126.01</v>
      </c>
      <c r="V650">
        <v>1484.473</v>
      </c>
      <c r="X650">
        <f t="shared" si="10"/>
        <v>1.8</v>
      </c>
    </row>
    <row r="651" spans="1:24" x14ac:dyDescent="0.3">
      <c r="A651" t="s">
        <v>71</v>
      </c>
      <c r="B651">
        <v>4002</v>
      </c>
      <c r="C651" s="45">
        <v>44800</v>
      </c>
      <c r="D651">
        <v>21</v>
      </c>
      <c r="E651" t="s">
        <v>72</v>
      </c>
      <c r="F651">
        <v>105.24</v>
      </c>
      <c r="G651">
        <v>10.01</v>
      </c>
      <c r="H651">
        <v>1.46</v>
      </c>
      <c r="I651">
        <v>0.06</v>
      </c>
      <c r="J651">
        <v>0.43</v>
      </c>
      <c r="K651">
        <v>0</v>
      </c>
      <c r="L651">
        <v>0.17</v>
      </c>
      <c r="M651">
        <v>-0.04</v>
      </c>
      <c r="N651">
        <v>-0.35</v>
      </c>
      <c r="O651">
        <v>-0.06</v>
      </c>
      <c r="P651">
        <v>0</v>
      </c>
      <c r="R651">
        <v>0.4</v>
      </c>
      <c r="S651">
        <v>0.34</v>
      </c>
      <c r="T651">
        <v>0.23</v>
      </c>
      <c r="U651">
        <v>117.89</v>
      </c>
      <c r="V651">
        <v>1445.3879999999999</v>
      </c>
      <c r="X651">
        <f t="shared" si="10"/>
        <v>2.12</v>
      </c>
    </row>
    <row r="652" spans="1:24" x14ac:dyDescent="0.3">
      <c r="A652" t="s">
        <v>71</v>
      </c>
      <c r="B652">
        <v>4002</v>
      </c>
      <c r="C652" s="45">
        <v>44800</v>
      </c>
      <c r="D652">
        <v>22</v>
      </c>
      <c r="E652" t="s">
        <v>72</v>
      </c>
      <c r="F652">
        <v>97.57</v>
      </c>
      <c r="G652">
        <v>10.01</v>
      </c>
      <c r="H652">
        <v>1.46</v>
      </c>
      <c r="I652">
        <v>0.06</v>
      </c>
      <c r="J652">
        <v>0.44</v>
      </c>
      <c r="K652">
        <v>0</v>
      </c>
      <c r="L652">
        <v>0.09</v>
      </c>
      <c r="M652">
        <v>-0.17</v>
      </c>
      <c r="N652">
        <v>-0.28999999999999998</v>
      </c>
      <c r="O652">
        <v>-0.06</v>
      </c>
      <c r="P652">
        <v>0</v>
      </c>
      <c r="R652">
        <v>0.4</v>
      </c>
      <c r="S652">
        <v>0.34</v>
      </c>
      <c r="T652">
        <v>0.23</v>
      </c>
      <c r="U652">
        <v>110.08</v>
      </c>
      <c r="V652">
        <v>1352.8589999999999</v>
      </c>
      <c r="X652">
        <f t="shared" si="10"/>
        <v>2.0499999999999998</v>
      </c>
    </row>
    <row r="653" spans="1:24" x14ac:dyDescent="0.3">
      <c r="A653" t="s">
        <v>71</v>
      </c>
      <c r="B653">
        <v>4002</v>
      </c>
      <c r="C653" s="45">
        <v>44800</v>
      </c>
      <c r="D653">
        <v>23</v>
      </c>
      <c r="E653" t="s">
        <v>72</v>
      </c>
      <c r="F653">
        <v>74.42</v>
      </c>
      <c r="G653">
        <v>10.01</v>
      </c>
      <c r="H653">
        <v>1.46</v>
      </c>
      <c r="I653">
        <v>0.06</v>
      </c>
      <c r="J653">
        <v>0.24</v>
      </c>
      <c r="K653">
        <v>0</v>
      </c>
      <c r="L653">
        <v>0</v>
      </c>
      <c r="M653">
        <v>-0.08</v>
      </c>
      <c r="N653">
        <v>-0.38</v>
      </c>
      <c r="O653">
        <v>-0.06</v>
      </c>
      <c r="P653">
        <v>0</v>
      </c>
      <c r="R653">
        <v>0.4</v>
      </c>
      <c r="S653">
        <v>0.34</v>
      </c>
      <c r="T653">
        <v>0.23</v>
      </c>
      <c r="U653">
        <v>86.64</v>
      </c>
      <c r="V653">
        <v>1253.4929999999999</v>
      </c>
      <c r="X653">
        <f t="shared" si="10"/>
        <v>1.76</v>
      </c>
    </row>
    <row r="654" spans="1:24" x14ac:dyDescent="0.3">
      <c r="A654" t="s">
        <v>71</v>
      </c>
      <c r="B654">
        <v>4002</v>
      </c>
      <c r="C654" s="45">
        <v>44800</v>
      </c>
      <c r="D654">
        <v>24</v>
      </c>
      <c r="E654" t="s">
        <v>72</v>
      </c>
      <c r="F654">
        <v>93.06</v>
      </c>
      <c r="G654">
        <v>10.01</v>
      </c>
      <c r="H654">
        <v>1.46</v>
      </c>
      <c r="I654">
        <v>0.06</v>
      </c>
      <c r="J654">
        <v>1.0900000000000001</v>
      </c>
      <c r="K654">
        <v>0</v>
      </c>
      <c r="L654">
        <v>0.43</v>
      </c>
      <c r="M654">
        <v>-0.2</v>
      </c>
      <c r="N654">
        <v>-0.21</v>
      </c>
      <c r="O654">
        <v>-0.06</v>
      </c>
      <c r="P654">
        <v>0</v>
      </c>
      <c r="R654">
        <v>0.4</v>
      </c>
      <c r="S654">
        <v>0.34</v>
      </c>
      <c r="T654">
        <v>0.23</v>
      </c>
      <c r="U654">
        <v>106.61</v>
      </c>
      <c r="V654">
        <v>1155.587</v>
      </c>
      <c r="X654">
        <f t="shared" si="10"/>
        <v>3.0400000000000005</v>
      </c>
    </row>
    <row r="655" spans="1:24" x14ac:dyDescent="0.3">
      <c r="A655" t="s">
        <v>71</v>
      </c>
      <c r="B655">
        <v>4002</v>
      </c>
      <c r="C655" s="45">
        <v>44801</v>
      </c>
      <c r="D655">
        <v>1</v>
      </c>
      <c r="E655" t="s">
        <v>72</v>
      </c>
      <c r="F655">
        <v>84.46</v>
      </c>
      <c r="G655">
        <v>10.01</v>
      </c>
      <c r="H655">
        <v>0.6</v>
      </c>
      <c r="I655">
        <v>0.09</v>
      </c>
      <c r="J655">
        <v>0.48</v>
      </c>
      <c r="K655">
        <v>0</v>
      </c>
      <c r="L655">
        <v>0.11</v>
      </c>
      <c r="M655">
        <v>-0.04</v>
      </c>
      <c r="N655">
        <v>-0.38</v>
      </c>
      <c r="O655">
        <v>-0.06</v>
      </c>
      <c r="P655">
        <v>0</v>
      </c>
      <c r="R655">
        <v>0.4</v>
      </c>
      <c r="S655">
        <v>0.34</v>
      </c>
      <c r="T655">
        <v>0.23</v>
      </c>
      <c r="U655">
        <v>96.24</v>
      </c>
      <c r="V655">
        <v>1073.769</v>
      </c>
      <c r="X655">
        <f t="shared" si="10"/>
        <v>1.28</v>
      </c>
    </row>
    <row r="656" spans="1:24" x14ac:dyDescent="0.3">
      <c r="A656" t="s">
        <v>71</v>
      </c>
      <c r="B656">
        <v>4002</v>
      </c>
      <c r="C656" s="45">
        <v>44801</v>
      </c>
      <c r="D656">
        <v>2</v>
      </c>
      <c r="E656" t="s">
        <v>72</v>
      </c>
      <c r="F656">
        <v>76.510000000000005</v>
      </c>
      <c r="G656">
        <v>10.01</v>
      </c>
      <c r="H656">
        <v>0.6</v>
      </c>
      <c r="I656">
        <v>0.09</v>
      </c>
      <c r="J656">
        <v>0.21</v>
      </c>
      <c r="K656">
        <v>0</v>
      </c>
      <c r="L656">
        <v>0</v>
      </c>
      <c r="M656">
        <v>0.02</v>
      </c>
      <c r="N656">
        <v>-0.28000000000000003</v>
      </c>
      <c r="O656">
        <v>-0.06</v>
      </c>
      <c r="P656">
        <v>0</v>
      </c>
      <c r="R656">
        <v>0.4</v>
      </c>
      <c r="S656">
        <v>0.34</v>
      </c>
      <c r="T656">
        <v>0.23</v>
      </c>
      <c r="U656">
        <v>88.07</v>
      </c>
      <c r="V656">
        <v>1021.957</v>
      </c>
      <c r="X656">
        <f t="shared" si="10"/>
        <v>0.89999999999999991</v>
      </c>
    </row>
    <row r="657" spans="1:24" x14ac:dyDescent="0.3">
      <c r="A657" t="s">
        <v>71</v>
      </c>
      <c r="B657">
        <v>4002</v>
      </c>
      <c r="C657" s="45">
        <v>44801</v>
      </c>
      <c r="D657">
        <v>3</v>
      </c>
      <c r="E657" t="s">
        <v>72</v>
      </c>
      <c r="F657">
        <v>68.7</v>
      </c>
      <c r="G657">
        <v>10.01</v>
      </c>
      <c r="H657">
        <v>0.6</v>
      </c>
      <c r="I657">
        <v>0.09</v>
      </c>
      <c r="J657">
        <v>7.0000000000000007E-2</v>
      </c>
      <c r="K657">
        <v>0</v>
      </c>
      <c r="L657">
        <v>0</v>
      </c>
      <c r="M657">
        <v>0.11</v>
      </c>
      <c r="N657">
        <v>-0.36</v>
      </c>
      <c r="O657">
        <v>-0.06</v>
      </c>
      <c r="P657">
        <v>0</v>
      </c>
      <c r="R657">
        <v>0.4</v>
      </c>
      <c r="S657">
        <v>0.34</v>
      </c>
      <c r="T657">
        <v>0.23</v>
      </c>
      <c r="U657">
        <v>80.13</v>
      </c>
      <c r="V657">
        <v>987.66700000000003</v>
      </c>
      <c r="X657">
        <f t="shared" si="10"/>
        <v>0.76</v>
      </c>
    </row>
    <row r="658" spans="1:24" x14ac:dyDescent="0.3">
      <c r="A658" t="s">
        <v>71</v>
      </c>
      <c r="B658">
        <v>4002</v>
      </c>
      <c r="C658" s="45">
        <v>44801</v>
      </c>
      <c r="D658">
        <v>4</v>
      </c>
      <c r="E658" t="s">
        <v>72</v>
      </c>
      <c r="F658">
        <v>70.56</v>
      </c>
      <c r="G658">
        <v>10.01</v>
      </c>
      <c r="H658">
        <v>0.6</v>
      </c>
      <c r="I658">
        <v>0.09</v>
      </c>
      <c r="J658">
        <v>7.0000000000000007E-2</v>
      </c>
      <c r="K658">
        <v>0</v>
      </c>
      <c r="L658">
        <v>0</v>
      </c>
      <c r="M658">
        <v>-7.0000000000000007E-2</v>
      </c>
      <c r="N658">
        <v>-0.38</v>
      </c>
      <c r="O658">
        <v>-0.06</v>
      </c>
      <c r="P658">
        <v>0</v>
      </c>
      <c r="R658">
        <v>0.4</v>
      </c>
      <c r="S658">
        <v>0.34</v>
      </c>
      <c r="T658">
        <v>0.23</v>
      </c>
      <c r="U658">
        <v>81.790000000000006</v>
      </c>
      <c r="V658">
        <v>968.05799999999999</v>
      </c>
      <c r="X658">
        <f t="shared" si="10"/>
        <v>0.76</v>
      </c>
    </row>
    <row r="659" spans="1:24" x14ac:dyDescent="0.3">
      <c r="A659" t="s">
        <v>71</v>
      </c>
      <c r="B659">
        <v>4002</v>
      </c>
      <c r="C659" s="45">
        <v>44801</v>
      </c>
      <c r="D659">
        <v>5</v>
      </c>
      <c r="E659" t="s">
        <v>72</v>
      </c>
      <c r="F659">
        <v>72.44</v>
      </c>
      <c r="G659">
        <v>10.01</v>
      </c>
      <c r="H659">
        <v>0.6</v>
      </c>
      <c r="I659">
        <v>0.09</v>
      </c>
      <c r="J659">
        <v>0.08</v>
      </c>
      <c r="K659">
        <v>0</v>
      </c>
      <c r="L659">
        <v>0</v>
      </c>
      <c r="M659">
        <v>-0.05</v>
      </c>
      <c r="N659">
        <v>-0.33</v>
      </c>
      <c r="O659">
        <v>-0.06</v>
      </c>
      <c r="P659">
        <v>0</v>
      </c>
      <c r="R659">
        <v>0.4</v>
      </c>
      <c r="S659">
        <v>0.34</v>
      </c>
      <c r="T659">
        <v>0.23</v>
      </c>
      <c r="U659">
        <v>83.75</v>
      </c>
      <c r="V659">
        <v>962.37800000000004</v>
      </c>
      <c r="X659">
        <f t="shared" si="10"/>
        <v>0.76999999999999991</v>
      </c>
    </row>
    <row r="660" spans="1:24" x14ac:dyDescent="0.3">
      <c r="A660" t="s">
        <v>71</v>
      </c>
      <c r="B660">
        <v>4002</v>
      </c>
      <c r="C660" s="45">
        <v>44801</v>
      </c>
      <c r="D660">
        <v>6</v>
      </c>
      <c r="E660" t="s">
        <v>72</v>
      </c>
      <c r="F660">
        <v>71.400000000000006</v>
      </c>
      <c r="G660">
        <v>10.01</v>
      </c>
      <c r="H660">
        <v>0.6</v>
      </c>
      <c r="I660">
        <v>0.09</v>
      </c>
      <c r="J660">
        <v>0.06</v>
      </c>
      <c r="K660">
        <v>0</v>
      </c>
      <c r="L660">
        <v>0</v>
      </c>
      <c r="M660">
        <v>0.02</v>
      </c>
      <c r="N660">
        <v>-0.32</v>
      </c>
      <c r="O660">
        <v>-0.06</v>
      </c>
      <c r="P660">
        <v>0</v>
      </c>
      <c r="R660">
        <v>0.4</v>
      </c>
      <c r="S660">
        <v>0.34</v>
      </c>
      <c r="T660">
        <v>0.23</v>
      </c>
      <c r="U660">
        <v>82.77</v>
      </c>
      <c r="V660">
        <v>982.85699999999997</v>
      </c>
      <c r="X660">
        <f t="shared" si="10"/>
        <v>0.75</v>
      </c>
    </row>
    <row r="661" spans="1:24" x14ac:dyDescent="0.3">
      <c r="A661" t="s">
        <v>71</v>
      </c>
      <c r="B661">
        <v>4002</v>
      </c>
      <c r="C661" s="45">
        <v>44801</v>
      </c>
      <c r="D661">
        <v>7</v>
      </c>
      <c r="E661" t="s">
        <v>72</v>
      </c>
      <c r="F661">
        <v>75.08</v>
      </c>
      <c r="G661">
        <v>10.01</v>
      </c>
      <c r="H661">
        <v>0.6</v>
      </c>
      <c r="I661">
        <v>0.09</v>
      </c>
      <c r="J661">
        <v>0.18</v>
      </c>
      <c r="K661">
        <v>0</v>
      </c>
      <c r="L661">
        <v>0</v>
      </c>
      <c r="M661">
        <v>0.06</v>
      </c>
      <c r="N661">
        <v>-0.3</v>
      </c>
      <c r="O661">
        <v>-0.06</v>
      </c>
      <c r="P661">
        <v>0</v>
      </c>
      <c r="R661">
        <v>0.4</v>
      </c>
      <c r="S661">
        <v>0.34</v>
      </c>
      <c r="T661">
        <v>0.23</v>
      </c>
      <c r="U661">
        <v>86.63</v>
      </c>
      <c r="V661">
        <v>1006.1950000000001</v>
      </c>
      <c r="X661">
        <f t="shared" si="10"/>
        <v>0.86999999999999988</v>
      </c>
    </row>
    <row r="662" spans="1:24" x14ac:dyDescent="0.3">
      <c r="A662" t="s">
        <v>71</v>
      </c>
      <c r="B662">
        <v>4002</v>
      </c>
      <c r="C662" s="45">
        <v>44801</v>
      </c>
      <c r="D662">
        <v>8</v>
      </c>
      <c r="E662" t="s">
        <v>72</v>
      </c>
      <c r="F662">
        <v>67.010000000000005</v>
      </c>
      <c r="G662">
        <v>10.01</v>
      </c>
      <c r="H662">
        <v>0.6</v>
      </c>
      <c r="I662">
        <v>0.09</v>
      </c>
      <c r="J662">
        <v>0.15</v>
      </c>
      <c r="K662">
        <v>0</v>
      </c>
      <c r="L662">
        <v>0</v>
      </c>
      <c r="M662">
        <v>0.03</v>
      </c>
      <c r="N662">
        <v>-0.28000000000000003</v>
      </c>
      <c r="O662">
        <v>-0.06</v>
      </c>
      <c r="P662">
        <v>0</v>
      </c>
      <c r="R662">
        <v>0.4</v>
      </c>
      <c r="S662">
        <v>0.34</v>
      </c>
      <c r="T662">
        <v>0.23</v>
      </c>
      <c r="U662">
        <v>78.52</v>
      </c>
      <c r="V662">
        <v>1067.0260000000001</v>
      </c>
      <c r="X662">
        <f t="shared" si="10"/>
        <v>0.84</v>
      </c>
    </row>
    <row r="663" spans="1:24" x14ac:dyDescent="0.3">
      <c r="A663" t="s">
        <v>71</v>
      </c>
      <c r="B663">
        <v>4002</v>
      </c>
      <c r="C663" s="45">
        <v>44801</v>
      </c>
      <c r="D663">
        <v>9</v>
      </c>
      <c r="E663" t="s">
        <v>72</v>
      </c>
      <c r="F663">
        <v>68.13</v>
      </c>
      <c r="G663">
        <v>10.01</v>
      </c>
      <c r="H663">
        <v>0.6</v>
      </c>
      <c r="I663">
        <v>0.09</v>
      </c>
      <c r="J663">
        <v>0.12</v>
      </c>
      <c r="K663">
        <v>0</v>
      </c>
      <c r="L663">
        <v>0</v>
      </c>
      <c r="M663">
        <v>0.08</v>
      </c>
      <c r="N663">
        <v>-0.25</v>
      </c>
      <c r="O663">
        <v>-0.06</v>
      </c>
      <c r="P663">
        <v>0</v>
      </c>
      <c r="R663">
        <v>0.4</v>
      </c>
      <c r="S663">
        <v>0.34</v>
      </c>
      <c r="T663">
        <v>0.23</v>
      </c>
      <c r="U663">
        <v>79.69</v>
      </c>
      <c r="V663">
        <v>1158.0229999999999</v>
      </c>
      <c r="X663">
        <f t="shared" si="10"/>
        <v>0.80999999999999994</v>
      </c>
    </row>
    <row r="664" spans="1:24" x14ac:dyDescent="0.3">
      <c r="A664" t="s">
        <v>71</v>
      </c>
      <c r="B664">
        <v>4002</v>
      </c>
      <c r="C664" s="45">
        <v>44801</v>
      </c>
      <c r="D664">
        <v>10</v>
      </c>
      <c r="E664" t="s">
        <v>72</v>
      </c>
      <c r="F664">
        <v>68.180000000000007</v>
      </c>
      <c r="G664">
        <v>10.01</v>
      </c>
      <c r="H664">
        <v>0.6</v>
      </c>
      <c r="I664">
        <v>0.09</v>
      </c>
      <c r="J664">
        <v>7.0000000000000007E-2</v>
      </c>
      <c r="K664">
        <v>0</v>
      </c>
      <c r="L664">
        <v>0</v>
      </c>
      <c r="M664">
        <v>0.2</v>
      </c>
      <c r="N664">
        <v>-0.32</v>
      </c>
      <c r="O664">
        <v>-0.06</v>
      </c>
      <c r="P664">
        <v>0</v>
      </c>
      <c r="R664">
        <v>0.4</v>
      </c>
      <c r="S664">
        <v>0.34</v>
      </c>
      <c r="T664">
        <v>0.23</v>
      </c>
      <c r="U664">
        <v>79.739999999999995</v>
      </c>
      <c r="V664">
        <v>1231.6949999999999</v>
      </c>
      <c r="X664">
        <f t="shared" si="10"/>
        <v>0.76</v>
      </c>
    </row>
    <row r="665" spans="1:24" x14ac:dyDescent="0.3">
      <c r="A665" t="s">
        <v>71</v>
      </c>
      <c r="B665">
        <v>4002</v>
      </c>
      <c r="C665" s="45">
        <v>44801</v>
      </c>
      <c r="D665">
        <v>11</v>
      </c>
      <c r="E665" t="s">
        <v>72</v>
      </c>
      <c r="F665">
        <v>68.34</v>
      </c>
      <c r="G665">
        <v>10.01</v>
      </c>
      <c r="H665">
        <v>0.6</v>
      </c>
      <c r="I665">
        <v>0.09</v>
      </c>
      <c r="J665">
        <v>0.09</v>
      </c>
      <c r="K665">
        <v>0</v>
      </c>
      <c r="L665">
        <v>0</v>
      </c>
      <c r="M665">
        <v>0.21</v>
      </c>
      <c r="N665">
        <v>-0.33</v>
      </c>
      <c r="O665">
        <v>-0.06</v>
      </c>
      <c r="P665">
        <v>0</v>
      </c>
      <c r="R665">
        <v>0.4</v>
      </c>
      <c r="S665">
        <v>0.34</v>
      </c>
      <c r="T665">
        <v>0.23</v>
      </c>
      <c r="U665">
        <v>79.92</v>
      </c>
      <c r="V665">
        <v>1280.182</v>
      </c>
      <c r="X665">
        <f t="shared" si="10"/>
        <v>0.77999999999999992</v>
      </c>
    </row>
    <row r="666" spans="1:24" x14ac:dyDescent="0.3">
      <c r="A666" t="s">
        <v>71</v>
      </c>
      <c r="B666">
        <v>4002</v>
      </c>
      <c r="C666" s="45">
        <v>44801</v>
      </c>
      <c r="D666">
        <v>12</v>
      </c>
      <c r="E666" t="s">
        <v>72</v>
      </c>
      <c r="F666">
        <v>69.599999999999994</v>
      </c>
      <c r="G666">
        <v>10.01</v>
      </c>
      <c r="H666">
        <v>0.6</v>
      </c>
      <c r="I666">
        <v>0.09</v>
      </c>
      <c r="J666">
        <v>0.08</v>
      </c>
      <c r="K666">
        <v>0</v>
      </c>
      <c r="L666">
        <v>0</v>
      </c>
      <c r="M666">
        <v>0.08</v>
      </c>
      <c r="N666">
        <v>-0.38</v>
      </c>
      <c r="O666">
        <v>-0.06</v>
      </c>
      <c r="P666">
        <v>0</v>
      </c>
      <c r="R666">
        <v>0.4</v>
      </c>
      <c r="S666">
        <v>0.34</v>
      </c>
      <c r="T666">
        <v>0.23</v>
      </c>
      <c r="U666">
        <v>80.989999999999995</v>
      </c>
      <c r="V666">
        <v>1320.645</v>
      </c>
      <c r="X666">
        <f t="shared" si="10"/>
        <v>0.76999999999999991</v>
      </c>
    </row>
    <row r="667" spans="1:24" x14ac:dyDescent="0.3">
      <c r="A667" t="s">
        <v>71</v>
      </c>
      <c r="B667">
        <v>4002</v>
      </c>
      <c r="C667" s="45">
        <v>44801</v>
      </c>
      <c r="D667">
        <v>13</v>
      </c>
      <c r="E667" t="s">
        <v>72</v>
      </c>
      <c r="F667">
        <v>67.58</v>
      </c>
      <c r="G667">
        <v>10.01</v>
      </c>
      <c r="H667">
        <v>0.6</v>
      </c>
      <c r="I667">
        <v>0.09</v>
      </c>
      <c r="J667">
        <v>0.06</v>
      </c>
      <c r="K667">
        <v>0</v>
      </c>
      <c r="L667">
        <v>0</v>
      </c>
      <c r="M667">
        <v>0</v>
      </c>
      <c r="N667">
        <v>-0.33</v>
      </c>
      <c r="O667">
        <v>-0.06</v>
      </c>
      <c r="P667">
        <v>0</v>
      </c>
      <c r="R667">
        <v>0.4</v>
      </c>
      <c r="S667">
        <v>0.34</v>
      </c>
      <c r="T667">
        <v>0.23</v>
      </c>
      <c r="U667">
        <v>78.92</v>
      </c>
      <c r="V667">
        <v>1358.3810000000001</v>
      </c>
      <c r="X667">
        <f t="shared" si="10"/>
        <v>0.75</v>
      </c>
    </row>
    <row r="668" spans="1:24" x14ac:dyDescent="0.3">
      <c r="A668" t="s">
        <v>71</v>
      </c>
      <c r="B668">
        <v>4002</v>
      </c>
      <c r="C668" s="45">
        <v>44801</v>
      </c>
      <c r="D668">
        <v>14</v>
      </c>
      <c r="E668" t="s">
        <v>72</v>
      </c>
      <c r="F668">
        <v>67.88</v>
      </c>
      <c r="G668">
        <v>10.01</v>
      </c>
      <c r="H668">
        <v>0.6</v>
      </c>
      <c r="I668">
        <v>0.09</v>
      </c>
      <c r="J668">
        <v>0.06</v>
      </c>
      <c r="K668">
        <v>0</v>
      </c>
      <c r="L668">
        <v>0</v>
      </c>
      <c r="M668">
        <v>0.02</v>
      </c>
      <c r="N668">
        <v>-0.35</v>
      </c>
      <c r="O668">
        <v>-0.06</v>
      </c>
      <c r="P668">
        <v>0</v>
      </c>
      <c r="R668">
        <v>0.4</v>
      </c>
      <c r="S668">
        <v>0.34</v>
      </c>
      <c r="T668">
        <v>0.23</v>
      </c>
      <c r="U668">
        <v>79.22</v>
      </c>
      <c r="V668">
        <v>1391.498</v>
      </c>
      <c r="X668">
        <f t="shared" si="10"/>
        <v>0.75</v>
      </c>
    </row>
    <row r="669" spans="1:24" x14ac:dyDescent="0.3">
      <c r="A669" t="s">
        <v>71</v>
      </c>
      <c r="B669">
        <v>4002</v>
      </c>
      <c r="C669" s="45">
        <v>44801</v>
      </c>
      <c r="D669">
        <v>15</v>
      </c>
      <c r="E669" t="s">
        <v>72</v>
      </c>
      <c r="F669">
        <v>68.69</v>
      </c>
      <c r="G669">
        <v>10.01</v>
      </c>
      <c r="H669">
        <v>0.6</v>
      </c>
      <c r="I669">
        <v>0.09</v>
      </c>
      <c r="J669">
        <v>0.06</v>
      </c>
      <c r="K669">
        <v>0</v>
      </c>
      <c r="L669">
        <v>0</v>
      </c>
      <c r="M669">
        <v>-0.02</v>
      </c>
      <c r="N669">
        <v>-0.34</v>
      </c>
      <c r="O669">
        <v>-0.06</v>
      </c>
      <c r="P669">
        <v>0</v>
      </c>
      <c r="R669">
        <v>0.4</v>
      </c>
      <c r="S669">
        <v>0.34</v>
      </c>
      <c r="T669">
        <v>0.23</v>
      </c>
      <c r="U669">
        <v>80</v>
      </c>
      <c r="V669">
        <v>1434.078</v>
      </c>
      <c r="X669">
        <f t="shared" si="10"/>
        <v>0.75</v>
      </c>
    </row>
    <row r="670" spans="1:24" x14ac:dyDescent="0.3">
      <c r="A670" t="s">
        <v>71</v>
      </c>
      <c r="B670">
        <v>4002</v>
      </c>
      <c r="C670" s="45">
        <v>44801</v>
      </c>
      <c r="D670">
        <v>16</v>
      </c>
      <c r="E670" t="s">
        <v>72</v>
      </c>
      <c r="F670">
        <v>73.78</v>
      </c>
      <c r="G670">
        <v>10.01</v>
      </c>
      <c r="H670">
        <v>0.6</v>
      </c>
      <c r="I670">
        <v>0.09</v>
      </c>
      <c r="J670">
        <v>0.06</v>
      </c>
      <c r="K670">
        <v>0</v>
      </c>
      <c r="L670">
        <v>0</v>
      </c>
      <c r="M670">
        <v>-0.08</v>
      </c>
      <c r="N670">
        <v>-0.32</v>
      </c>
      <c r="O670">
        <v>-0.06</v>
      </c>
      <c r="P670">
        <v>0</v>
      </c>
      <c r="R670">
        <v>0.4</v>
      </c>
      <c r="S670">
        <v>0.34</v>
      </c>
      <c r="T670">
        <v>0.23</v>
      </c>
      <c r="U670">
        <v>85.05</v>
      </c>
      <c r="V670">
        <v>1488.261</v>
      </c>
      <c r="X670">
        <f t="shared" si="10"/>
        <v>0.75</v>
      </c>
    </row>
    <row r="671" spans="1:24" x14ac:dyDescent="0.3">
      <c r="A671" t="s">
        <v>71</v>
      </c>
      <c r="B671">
        <v>4002</v>
      </c>
      <c r="C671" s="45">
        <v>44801</v>
      </c>
      <c r="D671">
        <v>17</v>
      </c>
      <c r="E671" t="s">
        <v>72</v>
      </c>
      <c r="F671">
        <v>108.14</v>
      </c>
      <c r="G671">
        <v>10.01</v>
      </c>
      <c r="H671">
        <v>0.6</v>
      </c>
      <c r="I671">
        <v>0.09</v>
      </c>
      <c r="J671">
        <v>0.32</v>
      </c>
      <c r="K671">
        <v>0</v>
      </c>
      <c r="L671">
        <v>0.02</v>
      </c>
      <c r="M671">
        <v>0.12</v>
      </c>
      <c r="N671">
        <v>-0.38</v>
      </c>
      <c r="O671">
        <v>-0.06</v>
      </c>
      <c r="P671">
        <v>0</v>
      </c>
      <c r="R671">
        <v>0.4</v>
      </c>
      <c r="S671">
        <v>0.34</v>
      </c>
      <c r="T671">
        <v>0.23</v>
      </c>
      <c r="U671">
        <v>119.83</v>
      </c>
      <c r="V671">
        <v>1550.3209999999999</v>
      </c>
      <c r="X671">
        <f t="shared" si="10"/>
        <v>1.03</v>
      </c>
    </row>
    <row r="672" spans="1:24" x14ac:dyDescent="0.3">
      <c r="A672" t="s">
        <v>71</v>
      </c>
      <c r="B672">
        <v>4002</v>
      </c>
      <c r="C672" s="45">
        <v>44801</v>
      </c>
      <c r="D672">
        <v>18</v>
      </c>
      <c r="E672" t="s">
        <v>72</v>
      </c>
      <c r="F672">
        <v>119.06</v>
      </c>
      <c r="G672">
        <v>10.01</v>
      </c>
      <c r="H672">
        <v>0.6</v>
      </c>
      <c r="I672">
        <v>0.09</v>
      </c>
      <c r="J672">
        <v>0.2</v>
      </c>
      <c r="K672">
        <v>0</v>
      </c>
      <c r="L672">
        <v>0.15</v>
      </c>
      <c r="M672">
        <v>-0.1</v>
      </c>
      <c r="N672">
        <v>-0.48</v>
      </c>
      <c r="O672">
        <v>-0.06</v>
      </c>
      <c r="P672">
        <v>0</v>
      </c>
      <c r="R672">
        <v>0.4</v>
      </c>
      <c r="S672">
        <v>0.34</v>
      </c>
      <c r="T672">
        <v>0.23</v>
      </c>
      <c r="U672">
        <v>130.44</v>
      </c>
      <c r="V672">
        <v>1602.7950000000001</v>
      </c>
      <c r="X672">
        <f t="shared" si="10"/>
        <v>1.0399999999999998</v>
      </c>
    </row>
    <row r="673" spans="1:24" x14ac:dyDescent="0.3">
      <c r="A673" t="s">
        <v>71</v>
      </c>
      <c r="B673">
        <v>4002</v>
      </c>
      <c r="C673" s="45">
        <v>44801</v>
      </c>
      <c r="D673">
        <v>19</v>
      </c>
      <c r="E673" t="s">
        <v>72</v>
      </c>
      <c r="F673">
        <v>131.97</v>
      </c>
      <c r="G673">
        <v>10.01</v>
      </c>
      <c r="H673">
        <v>0.6</v>
      </c>
      <c r="I673">
        <v>0.09</v>
      </c>
      <c r="J673">
        <v>0.33</v>
      </c>
      <c r="K673">
        <v>0</v>
      </c>
      <c r="L673">
        <v>0.28000000000000003</v>
      </c>
      <c r="M673">
        <v>-0.03</v>
      </c>
      <c r="N673">
        <v>-0.63</v>
      </c>
      <c r="O673">
        <v>-0.06</v>
      </c>
      <c r="P673">
        <v>0</v>
      </c>
      <c r="R673">
        <v>0.4</v>
      </c>
      <c r="S673">
        <v>0.34</v>
      </c>
      <c r="T673">
        <v>0.23</v>
      </c>
      <c r="U673">
        <v>143.53</v>
      </c>
      <c r="V673">
        <v>1599.163</v>
      </c>
      <c r="X673">
        <f t="shared" si="10"/>
        <v>1.3</v>
      </c>
    </row>
    <row r="674" spans="1:24" x14ac:dyDescent="0.3">
      <c r="A674" t="s">
        <v>71</v>
      </c>
      <c r="B674">
        <v>4002</v>
      </c>
      <c r="C674" s="45">
        <v>44801</v>
      </c>
      <c r="D674">
        <v>20</v>
      </c>
      <c r="E674" t="s">
        <v>72</v>
      </c>
      <c r="F674">
        <v>130.76</v>
      </c>
      <c r="G674">
        <v>10.01</v>
      </c>
      <c r="H674">
        <v>0.6</v>
      </c>
      <c r="I674">
        <v>0.09</v>
      </c>
      <c r="J674">
        <v>0.31</v>
      </c>
      <c r="K674">
        <v>0</v>
      </c>
      <c r="L674">
        <v>0</v>
      </c>
      <c r="M674">
        <v>0.27</v>
      </c>
      <c r="N674">
        <v>-0.66</v>
      </c>
      <c r="O674">
        <v>-0.06</v>
      </c>
      <c r="P674">
        <v>0</v>
      </c>
      <c r="R674">
        <v>0.4</v>
      </c>
      <c r="S674">
        <v>0.34</v>
      </c>
      <c r="T674">
        <v>0.23</v>
      </c>
      <c r="U674">
        <v>142.29</v>
      </c>
      <c r="V674">
        <v>1571.383</v>
      </c>
      <c r="X674">
        <f t="shared" si="10"/>
        <v>1</v>
      </c>
    </row>
    <row r="675" spans="1:24" x14ac:dyDescent="0.3">
      <c r="A675" t="s">
        <v>71</v>
      </c>
      <c r="B675">
        <v>4002</v>
      </c>
      <c r="C675" s="45">
        <v>44801</v>
      </c>
      <c r="D675">
        <v>21</v>
      </c>
      <c r="E675" t="s">
        <v>72</v>
      </c>
      <c r="F675">
        <v>106.86</v>
      </c>
      <c r="G675">
        <v>10.01</v>
      </c>
      <c r="H675">
        <v>0.6</v>
      </c>
      <c r="I675">
        <v>0.09</v>
      </c>
      <c r="J675">
        <v>0.33</v>
      </c>
      <c r="K675">
        <v>0</v>
      </c>
      <c r="L675">
        <v>0.16</v>
      </c>
      <c r="M675">
        <v>0.2</v>
      </c>
      <c r="N675">
        <v>-0.49</v>
      </c>
      <c r="O675">
        <v>-0.06</v>
      </c>
      <c r="P675">
        <v>0</v>
      </c>
      <c r="R675">
        <v>0.4</v>
      </c>
      <c r="S675">
        <v>0.34</v>
      </c>
      <c r="T675">
        <v>0.23</v>
      </c>
      <c r="U675">
        <v>118.67</v>
      </c>
      <c r="V675">
        <v>1521.4290000000001</v>
      </c>
      <c r="X675">
        <f t="shared" si="10"/>
        <v>1.18</v>
      </c>
    </row>
    <row r="676" spans="1:24" x14ac:dyDescent="0.3">
      <c r="A676" t="s">
        <v>71</v>
      </c>
      <c r="B676">
        <v>4002</v>
      </c>
      <c r="C676" s="45">
        <v>44801</v>
      </c>
      <c r="D676">
        <v>22</v>
      </c>
      <c r="E676" t="s">
        <v>72</v>
      </c>
      <c r="F676">
        <v>82.53</v>
      </c>
      <c r="G676">
        <v>10.01</v>
      </c>
      <c r="H676">
        <v>0.6</v>
      </c>
      <c r="I676">
        <v>0.09</v>
      </c>
      <c r="J676">
        <v>0.19</v>
      </c>
      <c r="K676">
        <v>0</v>
      </c>
      <c r="L676">
        <v>0</v>
      </c>
      <c r="M676">
        <v>0.17</v>
      </c>
      <c r="N676">
        <v>-0.37</v>
      </c>
      <c r="O676">
        <v>-0.06</v>
      </c>
      <c r="P676">
        <v>0</v>
      </c>
      <c r="R676">
        <v>0.4</v>
      </c>
      <c r="S676">
        <v>0.34</v>
      </c>
      <c r="T676">
        <v>0.23</v>
      </c>
      <c r="U676">
        <v>94.13</v>
      </c>
      <c r="V676">
        <v>1407.1880000000001</v>
      </c>
      <c r="X676">
        <f t="shared" si="10"/>
        <v>0.87999999999999989</v>
      </c>
    </row>
    <row r="677" spans="1:24" x14ac:dyDescent="0.3">
      <c r="A677" t="s">
        <v>71</v>
      </c>
      <c r="B677">
        <v>4002</v>
      </c>
      <c r="C677" s="45">
        <v>44801</v>
      </c>
      <c r="D677">
        <v>23</v>
      </c>
      <c r="E677" t="s">
        <v>72</v>
      </c>
      <c r="F677">
        <v>73.849999999999994</v>
      </c>
      <c r="G677">
        <v>10.01</v>
      </c>
      <c r="H677">
        <v>0.6</v>
      </c>
      <c r="I677">
        <v>0.09</v>
      </c>
      <c r="J677">
        <v>0.22</v>
      </c>
      <c r="K677">
        <v>0</v>
      </c>
      <c r="L677">
        <v>0</v>
      </c>
      <c r="M677">
        <v>0.16</v>
      </c>
      <c r="N677">
        <v>-0.45</v>
      </c>
      <c r="O677">
        <v>-0.06</v>
      </c>
      <c r="P677">
        <v>0</v>
      </c>
      <c r="R677">
        <v>0.4</v>
      </c>
      <c r="S677">
        <v>0.34</v>
      </c>
      <c r="T677">
        <v>0.23</v>
      </c>
      <c r="U677">
        <v>85.39</v>
      </c>
      <c r="V677">
        <v>1290.0329999999999</v>
      </c>
      <c r="X677">
        <f t="shared" si="10"/>
        <v>0.90999999999999992</v>
      </c>
    </row>
    <row r="678" spans="1:24" x14ac:dyDescent="0.3">
      <c r="A678" t="s">
        <v>71</v>
      </c>
      <c r="B678">
        <v>4002</v>
      </c>
      <c r="C678" s="45">
        <v>44801</v>
      </c>
      <c r="D678">
        <v>24</v>
      </c>
      <c r="E678" t="s">
        <v>72</v>
      </c>
      <c r="F678">
        <v>75.459999999999994</v>
      </c>
      <c r="G678">
        <v>10.01</v>
      </c>
      <c r="H678">
        <v>0.6</v>
      </c>
      <c r="I678">
        <v>0.09</v>
      </c>
      <c r="J678">
        <v>0.17</v>
      </c>
      <c r="K678">
        <v>0</v>
      </c>
      <c r="L678">
        <v>0</v>
      </c>
      <c r="M678">
        <v>0.1</v>
      </c>
      <c r="N678">
        <v>-0.45</v>
      </c>
      <c r="O678">
        <v>-0.06</v>
      </c>
      <c r="P678">
        <v>0</v>
      </c>
      <c r="R678">
        <v>0.4</v>
      </c>
      <c r="S678">
        <v>0.34</v>
      </c>
      <c r="T678">
        <v>0.23</v>
      </c>
      <c r="U678">
        <v>86.89</v>
      </c>
      <c r="V678">
        <v>1183.8130000000001</v>
      </c>
      <c r="X678">
        <f t="shared" si="10"/>
        <v>0.86</v>
      </c>
    </row>
    <row r="679" spans="1:24" x14ac:dyDescent="0.3">
      <c r="A679" t="s">
        <v>71</v>
      </c>
      <c r="B679">
        <v>4002</v>
      </c>
      <c r="C679" s="45">
        <v>44802</v>
      </c>
      <c r="D679">
        <v>1</v>
      </c>
      <c r="E679" t="s">
        <v>72</v>
      </c>
      <c r="F679">
        <v>90.76</v>
      </c>
      <c r="G679">
        <v>10.01</v>
      </c>
      <c r="H679">
        <v>1.18</v>
      </c>
      <c r="I679">
        <v>0.18</v>
      </c>
      <c r="J679">
        <v>0.57999999999999996</v>
      </c>
      <c r="K679">
        <v>0</v>
      </c>
      <c r="L679">
        <v>0</v>
      </c>
      <c r="M679">
        <v>0.23</v>
      </c>
      <c r="N679">
        <v>-0.27</v>
      </c>
      <c r="O679">
        <v>-0.06</v>
      </c>
      <c r="P679">
        <v>0</v>
      </c>
      <c r="R679">
        <v>0.4</v>
      </c>
      <c r="S679">
        <v>0.34</v>
      </c>
      <c r="T679">
        <v>0.23</v>
      </c>
      <c r="U679">
        <v>103.58</v>
      </c>
      <c r="V679">
        <v>1111.127</v>
      </c>
      <c r="X679">
        <f t="shared" si="10"/>
        <v>1.94</v>
      </c>
    </row>
    <row r="680" spans="1:24" x14ac:dyDescent="0.3">
      <c r="A680" t="s">
        <v>71</v>
      </c>
      <c r="B680">
        <v>4002</v>
      </c>
      <c r="C680" s="45">
        <v>44802</v>
      </c>
      <c r="D680">
        <v>2</v>
      </c>
      <c r="E680" t="s">
        <v>72</v>
      </c>
      <c r="F680">
        <v>69.25</v>
      </c>
      <c r="G680">
        <v>10.01</v>
      </c>
      <c r="H680">
        <v>1.18</v>
      </c>
      <c r="I680">
        <v>0.18</v>
      </c>
      <c r="J680">
        <v>0.13</v>
      </c>
      <c r="K680">
        <v>0</v>
      </c>
      <c r="L680">
        <v>0</v>
      </c>
      <c r="M680">
        <v>0.3</v>
      </c>
      <c r="N680">
        <v>-0.42</v>
      </c>
      <c r="O680">
        <v>-0.06</v>
      </c>
      <c r="P680">
        <v>0</v>
      </c>
      <c r="R680">
        <v>0.4</v>
      </c>
      <c r="S680">
        <v>0.34</v>
      </c>
      <c r="T680">
        <v>0.23</v>
      </c>
      <c r="U680">
        <v>81.540000000000006</v>
      </c>
      <c r="V680">
        <v>1065.239</v>
      </c>
      <c r="X680">
        <f t="shared" si="10"/>
        <v>1.4899999999999998</v>
      </c>
    </row>
    <row r="681" spans="1:24" x14ac:dyDescent="0.3">
      <c r="A681" t="s">
        <v>71</v>
      </c>
      <c r="B681">
        <v>4002</v>
      </c>
      <c r="C681" s="45">
        <v>44802</v>
      </c>
      <c r="D681">
        <v>3</v>
      </c>
      <c r="E681" t="s">
        <v>72</v>
      </c>
      <c r="F681">
        <v>69.63</v>
      </c>
      <c r="G681">
        <v>10.01</v>
      </c>
      <c r="H681">
        <v>1.18</v>
      </c>
      <c r="I681">
        <v>0.18</v>
      </c>
      <c r="J681">
        <v>0.11</v>
      </c>
      <c r="K681">
        <v>0</v>
      </c>
      <c r="L681">
        <v>0</v>
      </c>
      <c r="M681">
        <v>0.31</v>
      </c>
      <c r="N681">
        <v>-0.39</v>
      </c>
      <c r="O681">
        <v>-0.06</v>
      </c>
      <c r="P681">
        <v>0</v>
      </c>
      <c r="R681">
        <v>0.4</v>
      </c>
      <c r="S681">
        <v>0.34</v>
      </c>
      <c r="T681">
        <v>0.23</v>
      </c>
      <c r="U681">
        <v>81.94</v>
      </c>
      <c r="V681">
        <v>1034.662</v>
      </c>
      <c r="X681">
        <f t="shared" si="10"/>
        <v>1.47</v>
      </c>
    </row>
    <row r="682" spans="1:24" x14ac:dyDescent="0.3">
      <c r="A682" t="s">
        <v>71</v>
      </c>
      <c r="B682">
        <v>4002</v>
      </c>
      <c r="C682" s="45">
        <v>44802</v>
      </c>
      <c r="D682">
        <v>4</v>
      </c>
      <c r="E682" t="s">
        <v>72</v>
      </c>
      <c r="F682">
        <v>63.77</v>
      </c>
      <c r="G682">
        <v>10.01</v>
      </c>
      <c r="H682">
        <v>1.18</v>
      </c>
      <c r="I682">
        <v>0.18</v>
      </c>
      <c r="J682">
        <v>7.0000000000000007E-2</v>
      </c>
      <c r="K682">
        <v>0</v>
      </c>
      <c r="L682">
        <v>0</v>
      </c>
      <c r="M682">
        <v>0.34</v>
      </c>
      <c r="N682">
        <v>-0.44</v>
      </c>
      <c r="O682">
        <v>-0.06</v>
      </c>
      <c r="P682">
        <v>0</v>
      </c>
      <c r="R682">
        <v>0.4</v>
      </c>
      <c r="S682">
        <v>0.34</v>
      </c>
      <c r="T682">
        <v>0.23</v>
      </c>
      <c r="U682">
        <v>76.02</v>
      </c>
      <c r="V682">
        <v>1027.5999999999999</v>
      </c>
      <c r="X682">
        <f t="shared" si="10"/>
        <v>1.43</v>
      </c>
    </row>
    <row r="683" spans="1:24" x14ac:dyDescent="0.3">
      <c r="A683" t="s">
        <v>71</v>
      </c>
      <c r="B683">
        <v>4002</v>
      </c>
      <c r="C683" s="45">
        <v>44802</v>
      </c>
      <c r="D683">
        <v>5</v>
      </c>
      <c r="E683" t="s">
        <v>72</v>
      </c>
      <c r="F683">
        <v>64.53</v>
      </c>
      <c r="G683">
        <v>10.01</v>
      </c>
      <c r="H683">
        <v>1.18</v>
      </c>
      <c r="I683">
        <v>0.18</v>
      </c>
      <c r="J683">
        <v>7.0000000000000007E-2</v>
      </c>
      <c r="K683">
        <v>0</v>
      </c>
      <c r="L683">
        <v>0</v>
      </c>
      <c r="M683">
        <v>0.28999999999999998</v>
      </c>
      <c r="N683">
        <v>-0.41</v>
      </c>
      <c r="O683">
        <v>-0.06</v>
      </c>
      <c r="P683">
        <v>0</v>
      </c>
      <c r="R683">
        <v>0.4</v>
      </c>
      <c r="S683">
        <v>0.34</v>
      </c>
      <c r="T683">
        <v>0.23</v>
      </c>
      <c r="U683">
        <v>76.760000000000005</v>
      </c>
      <c r="V683">
        <v>1051.7819999999999</v>
      </c>
      <c r="X683">
        <f t="shared" si="10"/>
        <v>1.43</v>
      </c>
    </row>
    <row r="684" spans="1:24" x14ac:dyDescent="0.3">
      <c r="A684" t="s">
        <v>71</v>
      </c>
      <c r="B684">
        <v>4002</v>
      </c>
      <c r="C684" s="45">
        <v>44802</v>
      </c>
      <c r="D684">
        <v>6</v>
      </c>
      <c r="E684" t="s">
        <v>72</v>
      </c>
      <c r="F684">
        <v>76.349999999999994</v>
      </c>
      <c r="G684">
        <v>10.01</v>
      </c>
      <c r="H684">
        <v>1.18</v>
      </c>
      <c r="I684">
        <v>0.18</v>
      </c>
      <c r="J684">
        <v>0.22</v>
      </c>
      <c r="K684">
        <v>0</v>
      </c>
      <c r="L684">
        <v>0</v>
      </c>
      <c r="M684">
        <v>0.3</v>
      </c>
      <c r="N684">
        <v>-0.31</v>
      </c>
      <c r="O684">
        <v>-0.06</v>
      </c>
      <c r="P684">
        <v>0</v>
      </c>
      <c r="R684">
        <v>0.4</v>
      </c>
      <c r="S684">
        <v>0.34</v>
      </c>
      <c r="T684">
        <v>0.23</v>
      </c>
      <c r="U684">
        <v>88.84</v>
      </c>
      <c r="V684">
        <v>1132.0740000000001</v>
      </c>
      <c r="X684">
        <f t="shared" si="10"/>
        <v>1.5799999999999998</v>
      </c>
    </row>
    <row r="685" spans="1:24" x14ac:dyDescent="0.3">
      <c r="A685" t="s">
        <v>71</v>
      </c>
      <c r="B685">
        <v>4002</v>
      </c>
      <c r="C685" s="45">
        <v>44802</v>
      </c>
      <c r="D685">
        <v>7</v>
      </c>
      <c r="E685" t="s">
        <v>72</v>
      </c>
      <c r="F685">
        <v>75.069999999999993</v>
      </c>
      <c r="G685">
        <v>10.01</v>
      </c>
      <c r="H685">
        <v>1.18</v>
      </c>
      <c r="I685">
        <v>0.18</v>
      </c>
      <c r="J685">
        <v>0.51</v>
      </c>
      <c r="K685">
        <v>0</v>
      </c>
      <c r="L685">
        <v>0</v>
      </c>
      <c r="M685">
        <v>0.33</v>
      </c>
      <c r="N685">
        <v>-0.62</v>
      </c>
      <c r="O685">
        <v>-0.06</v>
      </c>
      <c r="P685">
        <v>0</v>
      </c>
      <c r="R685">
        <v>0.4</v>
      </c>
      <c r="S685">
        <v>0.34</v>
      </c>
      <c r="T685">
        <v>0.23</v>
      </c>
      <c r="U685">
        <v>87.57</v>
      </c>
      <c r="V685">
        <v>1240.3889999999999</v>
      </c>
      <c r="X685">
        <f t="shared" si="10"/>
        <v>1.8699999999999999</v>
      </c>
    </row>
    <row r="686" spans="1:24" x14ac:dyDescent="0.3">
      <c r="A686" t="s">
        <v>71</v>
      </c>
      <c r="B686">
        <v>4002</v>
      </c>
      <c r="C686" s="45">
        <v>44802</v>
      </c>
      <c r="D686">
        <v>8</v>
      </c>
      <c r="E686" t="s">
        <v>73</v>
      </c>
      <c r="F686">
        <v>80.19</v>
      </c>
      <c r="G686">
        <v>10.01</v>
      </c>
      <c r="H686">
        <v>1.18</v>
      </c>
      <c r="I686">
        <v>0.18</v>
      </c>
      <c r="J686">
        <v>0.34</v>
      </c>
      <c r="K686">
        <v>2.27</v>
      </c>
      <c r="L686">
        <v>0.02</v>
      </c>
      <c r="M686">
        <v>0.18</v>
      </c>
      <c r="N686">
        <v>-0.37</v>
      </c>
      <c r="O686">
        <v>-0.06</v>
      </c>
      <c r="P686">
        <v>0</v>
      </c>
      <c r="R686">
        <v>0.4</v>
      </c>
      <c r="S686">
        <v>0.34</v>
      </c>
      <c r="T686">
        <v>0.23</v>
      </c>
      <c r="U686">
        <v>94.91</v>
      </c>
      <c r="V686">
        <v>1349.83</v>
      </c>
      <c r="X686">
        <f t="shared" si="10"/>
        <v>3.9899999999999998</v>
      </c>
    </row>
    <row r="687" spans="1:24" x14ac:dyDescent="0.3">
      <c r="A687" t="s">
        <v>71</v>
      </c>
      <c r="B687">
        <v>4002</v>
      </c>
      <c r="C687" s="45">
        <v>44802</v>
      </c>
      <c r="D687">
        <v>9</v>
      </c>
      <c r="E687" t="s">
        <v>73</v>
      </c>
      <c r="F687">
        <v>75.709999999999994</v>
      </c>
      <c r="G687">
        <v>10.01</v>
      </c>
      <c r="H687">
        <v>1.18</v>
      </c>
      <c r="I687">
        <v>0.18</v>
      </c>
      <c r="J687">
        <v>0.15</v>
      </c>
      <c r="K687">
        <v>2.15</v>
      </c>
      <c r="L687">
        <v>0.01</v>
      </c>
      <c r="M687">
        <v>0.17</v>
      </c>
      <c r="N687">
        <v>-0.46</v>
      </c>
      <c r="O687">
        <v>-0.06</v>
      </c>
      <c r="P687">
        <v>0</v>
      </c>
      <c r="R687">
        <v>0.4</v>
      </c>
      <c r="S687">
        <v>0.34</v>
      </c>
      <c r="T687">
        <v>0.23</v>
      </c>
      <c r="U687">
        <v>90.01</v>
      </c>
      <c r="V687">
        <v>1437.7550000000001</v>
      </c>
      <c r="X687">
        <f t="shared" si="10"/>
        <v>3.6699999999999995</v>
      </c>
    </row>
    <row r="688" spans="1:24" x14ac:dyDescent="0.3">
      <c r="A688" t="s">
        <v>71</v>
      </c>
      <c r="B688">
        <v>4002</v>
      </c>
      <c r="C688" s="45">
        <v>44802</v>
      </c>
      <c r="D688">
        <v>10</v>
      </c>
      <c r="E688" t="s">
        <v>73</v>
      </c>
      <c r="F688">
        <v>70.67</v>
      </c>
      <c r="G688">
        <v>10.01</v>
      </c>
      <c r="H688">
        <v>1.18</v>
      </c>
      <c r="I688">
        <v>0.18</v>
      </c>
      <c r="J688">
        <v>0.08</v>
      </c>
      <c r="K688">
        <v>2.0699999999999998</v>
      </c>
      <c r="L688">
        <v>0</v>
      </c>
      <c r="M688">
        <v>0.14000000000000001</v>
      </c>
      <c r="N688">
        <v>-0.33</v>
      </c>
      <c r="O688">
        <v>-0.06</v>
      </c>
      <c r="P688">
        <v>0</v>
      </c>
      <c r="R688">
        <v>0.4</v>
      </c>
      <c r="S688">
        <v>0.34</v>
      </c>
      <c r="T688">
        <v>0.23</v>
      </c>
      <c r="U688">
        <v>84.91</v>
      </c>
      <c r="V688">
        <v>1502.0329999999999</v>
      </c>
      <c r="X688">
        <f t="shared" si="10"/>
        <v>3.51</v>
      </c>
    </row>
    <row r="689" spans="1:24" x14ac:dyDescent="0.3">
      <c r="A689" t="s">
        <v>71</v>
      </c>
      <c r="B689">
        <v>4002</v>
      </c>
      <c r="C689" s="45">
        <v>44802</v>
      </c>
      <c r="D689">
        <v>11</v>
      </c>
      <c r="E689" t="s">
        <v>73</v>
      </c>
      <c r="F689">
        <v>71.900000000000006</v>
      </c>
      <c r="G689">
        <v>10.01</v>
      </c>
      <c r="H689">
        <v>1.18</v>
      </c>
      <c r="I689">
        <v>0.18</v>
      </c>
      <c r="J689">
        <v>0.05</v>
      </c>
      <c r="K689">
        <v>1.98</v>
      </c>
      <c r="L689">
        <v>0</v>
      </c>
      <c r="M689">
        <v>0.12</v>
      </c>
      <c r="N689">
        <v>-0.41</v>
      </c>
      <c r="O689">
        <v>-0.06</v>
      </c>
      <c r="P689">
        <v>0</v>
      </c>
      <c r="R689">
        <v>0.4</v>
      </c>
      <c r="S689">
        <v>0.34</v>
      </c>
      <c r="T689">
        <v>0.23</v>
      </c>
      <c r="U689">
        <v>85.92</v>
      </c>
      <c r="V689">
        <v>1581.615</v>
      </c>
      <c r="X689">
        <f t="shared" si="10"/>
        <v>3.3899999999999997</v>
      </c>
    </row>
    <row r="690" spans="1:24" x14ac:dyDescent="0.3">
      <c r="A690" t="s">
        <v>71</v>
      </c>
      <c r="B690">
        <v>4002</v>
      </c>
      <c r="C690" s="45">
        <v>44802</v>
      </c>
      <c r="D690">
        <v>12</v>
      </c>
      <c r="E690" t="s">
        <v>73</v>
      </c>
      <c r="F690">
        <v>72.709999999999994</v>
      </c>
      <c r="G690">
        <v>10.01</v>
      </c>
      <c r="H690">
        <v>1.18</v>
      </c>
      <c r="I690">
        <v>0.18</v>
      </c>
      <c r="J690">
        <v>0.06</v>
      </c>
      <c r="K690">
        <v>1.88</v>
      </c>
      <c r="L690">
        <v>0</v>
      </c>
      <c r="M690">
        <v>0.04</v>
      </c>
      <c r="N690">
        <v>-0.38</v>
      </c>
      <c r="O690">
        <v>-0.06</v>
      </c>
      <c r="P690">
        <v>0</v>
      </c>
      <c r="R690">
        <v>0.4</v>
      </c>
      <c r="S690">
        <v>0.34</v>
      </c>
      <c r="T690">
        <v>0.23</v>
      </c>
      <c r="U690">
        <v>86.59</v>
      </c>
      <c r="V690">
        <v>1678.33</v>
      </c>
      <c r="X690">
        <f t="shared" si="10"/>
        <v>3.3</v>
      </c>
    </row>
    <row r="691" spans="1:24" x14ac:dyDescent="0.3">
      <c r="A691" t="s">
        <v>71</v>
      </c>
      <c r="B691">
        <v>4002</v>
      </c>
      <c r="C691" s="45">
        <v>44802</v>
      </c>
      <c r="D691">
        <v>13</v>
      </c>
      <c r="E691" t="s">
        <v>73</v>
      </c>
      <c r="F691">
        <v>81.67</v>
      </c>
      <c r="G691">
        <v>10.01</v>
      </c>
      <c r="H691">
        <v>1.18</v>
      </c>
      <c r="I691">
        <v>0.18</v>
      </c>
      <c r="J691">
        <v>0.11</v>
      </c>
      <c r="K691">
        <v>1.78</v>
      </c>
      <c r="L691">
        <v>0</v>
      </c>
      <c r="M691">
        <v>0.15</v>
      </c>
      <c r="N691">
        <v>-0.36</v>
      </c>
      <c r="O691">
        <v>-0.06</v>
      </c>
      <c r="P691">
        <v>0</v>
      </c>
      <c r="R691">
        <v>0.4</v>
      </c>
      <c r="S691">
        <v>0.34</v>
      </c>
      <c r="T691">
        <v>0.23</v>
      </c>
      <c r="U691">
        <v>95.63</v>
      </c>
      <c r="V691">
        <v>1776.289</v>
      </c>
      <c r="X691">
        <f t="shared" si="10"/>
        <v>3.25</v>
      </c>
    </row>
    <row r="692" spans="1:24" x14ac:dyDescent="0.3">
      <c r="A692" t="s">
        <v>71</v>
      </c>
      <c r="B692">
        <v>4002</v>
      </c>
      <c r="C692" s="45">
        <v>44802</v>
      </c>
      <c r="D692">
        <v>14</v>
      </c>
      <c r="E692" t="s">
        <v>73</v>
      </c>
      <c r="F692">
        <v>83.84</v>
      </c>
      <c r="G692">
        <v>10.01</v>
      </c>
      <c r="H692">
        <v>1.18</v>
      </c>
      <c r="I692">
        <v>0.18</v>
      </c>
      <c r="J692">
        <v>0.08</v>
      </c>
      <c r="K692">
        <v>1.7</v>
      </c>
      <c r="L692">
        <v>0</v>
      </c>
      <c r="M692">
        <v>0.04</v>
      </c>
      <c r="N692">
        <v>-0.33</v>
      </c>
      <c r="O692">
        <v>-0.06</v>
      </c>
      <c r="P692">
        <v>0</v>
      </c>
      <c r="R692">
        <v>0.4</v>
      </c>
      <c r="S692">
        <v>0.34</v>
      </c>
      <c r="T692">
        <v>0.23</v>
      </c>
      <c r="U692">
        <v>97.61</v>
      </c>
      <c r="V692">
        <v>1874.4929999999999</v>
      </c>
      <c r="X692">
        <f t="shared" si="10"/>
        <v>3.1399999999999997</v>
      </c>
    </row>
    <row r="693" spans="1:24" x14ac:dyDescent="0.3">
      <c r="A693" t="s">
        <v>71</v>
      </c>
      <c r="B693">
        <v>4002</v>
      </c>
      <c r="C693" s="45">
        <v>44802</v>
      </c>
      <c r="D693">
        <v>15</v>
      </c>
      <c r="E693" t="s">
        <v>73</v>
      </c>
      <c r="F693">
        <v>111.24</v>
      </c>
      <c r="G693">
        <v>10.01</v>
      </c>
      <c r="H693">
        <v>1.18</v>
      </c>
      <c r="I693">
        <v>0.18</v>
      </c>
      <c r="J693">
        <v>0.11</v>
      </c>
      <c r="K693">
        <v>1.63</v>
      </c>
      <c r="L693">
        <v>0</v>
      </c>
      <c r="M693">
        <v>0</v>
      </c>
      <c r="N693">
        <v>-0.27</v>
      </c>
      <c r="O693">
        <v>-0.06</v>
      </c>
      <c r="P693">
        <v>0</v>
      </c>
      <c r="R693">
        <v>0.4</v>
      </c>
      <c r="S693">
        <v>0.34</v>
      </c>
      <c r="T693">
        <v>0.23</v>
      </c>
      <c r="U693">
        <v>124.99</v>
      </c>
      <c r="V693">
        <v>1949.8040000000001</v>
      </c>
      <c r="X693">
        <f t="shared" si="10"/>
        <v>3.0999999999999996</v>
      </c>
    </row>
    <row r="694" spans="1:24" x14ac:dyDescent="0.3">
      <c r="A694" t="s">
        <v>71</v>
      </c>
      <c r="B694">
        <v>4002</v>
      </c>
      <c r="C694" s="45">
        <v>44802</v>
      </c>
      <c r="D694">
        <v>16</v>
      </c>
      <c r="E694" t="s">
        <v>73</v>
      </c>
      <c r="F694">
        <v>122.19</v>
      </c>
      <c r="G694">
        <v>10.01</v>
      </c>
      <c r="H694">
        <v>1.18</v>
      </c>
      <c r="I694">
        <v>0.18</v>
      </c>
      <c r="J694">
        <v>0.17</v>
      </c>
      <c r="K694">
        <v>1.58</v>
      </c>
      <c r="L694">
        <v>0.05</v>
      </c>
      <c r="M694">
        <v>-0.12</v>
      </c>
      <c r="N694">
        <v>-0.01</v>
      </c>
      <c r="O694">
        <v>-0.06</v>
      </c>
      <c r="P694">
        <v>0</v>
      </c>
      <c r="R694">
        <v>0.4</v>
      </c>
      <c r="S694">
        <v>0.34</v>
      </c>
      <c r="T694">
        <v>0.23</v>
      </c>
      <c r="U694">
        <v>136.13999999999999</v>
      </c>
      <c r="V694">
        <v>2005.0119999999999</v>
      </c>
      <c r="X694">
        <f t="shared" si="10"/>
        <v>3.1599999999999997</v>
      </c>
    </row>
    <row r="695" spans="1:24" x14ac:dyDescent="0.3">
      <c r="A695" t="s">
        <v>71</v>
      </c>
      <c r="B695">
        <v>4002</v>
      </c>
      <c r="C695" s="45">
        <v>44802</v>
      </c>
      <c r="D695">
        <v>17</v>
      </c>
      <c r="E695" t="s">
        <v>73</v>
      </c>
      <c r="F695">
        <v>217.99</v>
      </c>
      <c r="G695">
        <v>10.01</v>
      </c>
      <c r="H695">
        <v>1.18</v>
      </c>
      <c r="I695">
        <v>0.18</v>
      </c>
      <c r="J695">
        <v>1.01</v>
      </c>
      <c r="K695">
        <v>1.53</v>
      </c>
      <c r="L695">
        <v>0.44</v>
      </c>
      <c r="M695">
        <v>0.02</v>
      </c>
      <c r="N695">
        <v>-0.31</v>
      </c>
      <c r="O695">
        <v>-0.06</v>
      </c>
      <c r="P695">
        <v>0</v>
      </c>
      <c r="R695">
        <v>0.4</v>
      </c>
      <c r="S695">
        <v>0.34</v>
      </c>
      <c r="T695">
        <v>0.23</v>
      </c>
      <c r="U695">
        <v>232.96</v>
      </c>
      <c r="V695">
        <v>2045.4469999999999</v>
      </c>
      <c r="X695">
        <f t="shared" si="10"/>
        <v>4.3400000000000007</v>
      </c>
    </row>
    <row r="696" spans="1:24" x14ac:dyDescent="0.3">
      <c r="A696" t="s">
        <v>71</v>
      </c>
      <c r="B696">
        <v>4002</v>
      </c>
      <c r="C696" s="45">
        <v>44802</v>
      </c>
      <c r="D696">
        <v>18</v>
      </c>
      <c r="E696" t="s">
        <v>73</v>
      </c>
      <c r="F696">
        <v>234.59</v>
      </c>
      <c r="G696">
        <v>10.01</v>
      </c>
      <c r="H696">
        <v>1.18</v>
      </c>
      <c r="I696">
        <v>0.18</v>
      </c>
      <c r="J696">
        <v>0.74</v>
      </c>
      <c r="K696">
        <v>1.5</v>
      </c>
      <c r="L696">
        <v>0.19</v>
      </c>
      <c r="M696">
        <v>0.02</v>
      </c>
      <c r="N696">
        <v>-0.48</v>
      </c>
      <c r="O696">
        <v>-0.06</v>
      </c>
      <c r="P696">
        <v>0</v>
      </c>
      <c r="R696">
        <v>0.4</v>
      </c>
      <c r="S696">
        <v>0.34</v>
      </c>
      <c r="T696">
        <v>0.23</v>
      </c>
      <c r="U696">
        <v>248.84</v>
      </c>
      <c r="V696">
        <v>2079.9389999999999</v>
      </c>
      <c r="X696">
        <f t="shared" si="10"/>
        <v>3.7899999999999996</v>
      </c>
    </row>
    <row r="697" spans="1:24" x14ac:dyDescent="0.3">
      <c r="A697" t="s">
        <v>71</v>
      </c>
      <c r="B697">
        <v>4002</v>
      </c>
      <c r="C697" s="45">
        <v>44802</v>
      </c>
      <c r="D697">
        <v>19</v>
      </c>
      <c r="E697" t="s">
        <v>73</v>
      </c>
      <c r="F697">
        <v>174.82</v>
      </c>
      <c r="G697">
        <v>10.01</v>
      </c>
      <c r="H697">
        <v>1.18</v>
      </c>
      <c r="I697">
        <v>0.18</v>
      </c>
      <c r="J697">
        <v>1.03</v>
      </c>
      <c r="K697">
        <v>1.53</v>
      </c>
      <c r="L697">
        <v>0.1</v>
      </c>
      <c r="M697">
        <v>0.48</v>
      </c>
      <c r="N697">
        <v>-0.43</v>
      </c>
      <c r="O697">
        <v>-0.06</v>
      </c>
      <c r="P697">
        <v>0</v>
      </c>
      <c r="R697">
        <v>0.4</v>
      </c>
      <c r="S697">
        <v>0.34</v>
      </c>
      <c r="T697">
        <v>0.23</v>
      </c>
      <c r="U697">
        <v>189.81</v>
      </c>
      <c r="V697">
        <v>2054.2249999999999</v>
      </c>
      <c r="X697">
        <f t="shared" si="10"/>
        <v>4.0199999999999996</v>
      </c>
    </row>
    <row r="698" spans="1:24" x14ac:dyDescent="0.3">
      <c r="A698" t="s">
        <v>71</v>
      </c>
      <c r="B698">
        <v>4002</v>
      </c>
      <c r="C698" s="45">
        <v>44802</v>
      </c>
      <c r="D698">
        <v>20</v>
      </c>
      <c r="E698" t="s">
        <v>73</v>
      </c>
      <c r="F698">
        <v>127.17</v>
      </c>
      <c r="G698">
        <v>10.01</v>
      </c>
      <c r="H698">
        <v>1.18</v>
      </c>
      <c r="I698">
        <v>0.18</v>
      </c>
      <c r="J698">
        <v>0.42</v>
      </c>
      <c r="K698">
        <v>1.57</v>
      </c>
      <c r="L698">
        <v>0</v>
      </c>
      <c r="M698">
        <v>-0.09</v>
      </c>
      <c r="N698">
        <v>-0.42</v>
      </c>
      <c r="O698">
        <v>-0.06</v>
      </c>
      <c r="P698">
        <v>0</v>
      </c>
      <c r="R698">
        <v>0.4</v>
      </c>
      <c r="S698">
        <v>0.34</v>
      </c>
      <c r="T698">
        <v>0.23</v>
      </c>
      <c r="U698">
        <v>140.93</v>
      </c>
      <c r="V698">
        <v>1996.789</v>
      </c>
      <c r="X698">
        <f t="shared" si="10"/>
        <v>3.3499999999999996</v>
      </c>
    </row>
    <row r="699" spans="1:24" x14ac:dyDescent="0.3">
      <c r="A699" t="s">
        <v>71</v>
      </c>
      <c r="B699">
        <v>4002</v>
      </c>
      <c r="C699" s="45">
        <v>44802</v>
      </c>
      <c r="D699">
        <v>21</v>
      </c>
      <c r="E699" t="s">
        <v>73</v>
      </c>
      <c r="F699">
        <v>118.31</v>
      </c>
      <c r="G699">
        <v>10.01</v>
      </c>
      <c r="H699">
        <v>1.18</v>
      </c>
      <c r="I699">
        <v>0.18</v>
      </c>
      <c r="J699">
        <v>0.36</v>
      </c>
      <c r="K699">
        <v>1.63</v>
      </c>
      <c r="L699">
        <v>0</v>
      </c>
      <c r="M699">
        <v>0.13</v>
      </c>
      <c r="N699">
        <v>-0.23</v>
      </c>
      <c r="O699">
        <v>-0.06</v>
      </c>
      <c r="P699">
        <v>0</v>
      </c>
      <c r="R699">
        <v>0.4</v>
      </c>
      <c r="S699">
        <v>0.34</v>
      </c>
      <c r="T699">
        <v>0.23</v>
      </c>
      <c r="U699">
        <v>132.47999999999999</v>
      </c>
      <c r="V699">
        <v>1927.893</v>
      </c>
      <c r="X699">
        <f t="shared" si="10"/>
        <v>3.3499999999999996</v>
      </c>
    </row>
    <row r="700" spans="1:24" x14ac:dyDescent="0.3">
      <c r="A700" t="s">
        <v>71</v>
      </c>
      <c r="B700">
        <v>4002</v>
      </c>
      <c r="C700" s="45">
        <v>44802</v>
      </c>
      <c r="D700">
        <v>22</v>
      </c>
      <c r="E700" t="s">
        <v>73</v>
      </c>
      <c r="F700">
        <v>109.71</v>
      </c>
      <c r="G700">
        <v>10.01</v>
      </c>
      <c r="H700">
        <v>1.18</v>
      </c>
      <c r="I700">
        <v>0.18</v>
      </c>
      <c r="J700">
        <v>0.46</v>
      </c>
      <c r="K700">
        <v>1.74</v>
      </c>
      <c r="L700">
        <v>0.11</v>
      </c>
      <c r="M700">
        <v>-0.06</v>
      </c>
      <c r="N700">
        <v>-0.41</v>
      </c>
      <c r="O700">
        <v>-0.06</v>
      </c>
      <c r="P700">
        <v>0</v>
      </c>
      <c r="R700">
        <v>0.4</v>
      </c>
      <c r="S700">
        <v>0.34</v>
      </c>
      <c r="T700">
        <v>0.23</v>
      </c>
      <c r="U700">
        <v>123.83</v>
      </c>
      <c r="V700">
        <v>1781.473</v>
      </c>
      <c r="X700">
        <f t="shared" si="10"/>
        <v>3.6699999999999995</v>
      </c>
    </row>
    <row r="701" spans="1:24" x14ac:dyDescent="0.3">
      <c r="A701" t="s">
        <v>71</v>
      </c>
      <c r="B701">
        <v>4002</v>
      </c>
      <c r="C701" s="45">
        <v>44802</v>
      </c>
      <c r="D701">
        <v>23</v>
      </c>
      <c r="E701" t="s">
        <v>73</v>
      </c>
      <c r="F701">
        <v>114.91</v>
      </c>
      <c r="G701">
        <v>10.01</v>
      </c>
      <c r="H701">
        <v>1.18</v>
      </c>
      <c r="I701">
        <v>0.18</v>
      </c>
      <c r="J701">
        <v>1.01</v>
      </c>
      <c r="K701">
        <v>1.9</v>
      </c>
      <c r="L701">
        <v>0</v>
      </c>
      <c r="M701">
        <v>0.12</v>
      </c>
      <c r="N701">
        <v>-0.27</v>
      </c>
      <c r="O701">
        <v>-0.06</v>
      </c>
      <c r="P701">
        <v>0</v>
      </c>
      <c r="R701">
        <v>0.4</v>
      </c>
      <c r="S701">
        <v>0.34</v>
      </c>
      <c r="T701">
        <v>0.23</v>
      </c>
      <c r="U701">
        <v>129.94999999999999</v>
      </c>
      <c r="V701">
        <v>1619.5440000000001</v>
      </c>
      <c r="X701">
        <f t="shared" si="10"/>
        <v>4.2699999999999996</v>
      </c>
    </row>
    <row r="702" spans="1:24" x14ac:dyDescent="0.3">
      <c r="A702" t="s">
        <v>71</v>
      </c>
      <c r="B702">
        <v>4002</v>
      </c>
      <c r="C702" s="45">
        <v>44802</v>
      </c>
      <c r="D702">
        <v>24</v>
      </c>
      <c r="E702" t="s">
        <v>72</v>
      </c>
      <c r="F702">
        <v>83.63</v>
      </c>
      <c r="G702">
        <v>10.01</v>
      </c>
      <c r="H702">
        <v>1.18</v>
      </c>
      <c r="I702">
        <v>0.18</v>
      </c>
      <c r="J702">
        <v>0.4</v>
      </c>
      <c r="K702">
        <v>0</v>
      </c>
      <c r="L702">
        <v>0.02</v>
      </c>
      <c r="M702">
        <v>-0.11</v>
      </c>
      <c r="N702">
        <v>-0.36</v>
      </c>
      <c r="O702">
        <v>-0.06</v>
      </c>
      <c r="P702">
        <v>0</v>
      </c>
      <c r="R702">
        <v>0.4</v>
      </c>
      <c r="S702">
        <v>0.34</v>
      </c>
      <c r="T702">
        <v>0.23</v>
      </c>
      <c r="U702">
        <v>95.86</v>
      </c>
      <c r="V702">
        <v>1477.9079999999999</v>
      </c>
      <c r="X702">
        <f t="shared" si="10"/>
        <v>1.7799999999999998</v>
      </c>
    </row>
    <row r="703" spans="1:24" x14ac:dyDescent="0.3">
      <c r="A703" t="s">
        <v>71</v>
      </c>
      <c r="B703">
        <v>4002</v>
      </c>
      <c r="C703" s="45">
        <v>44803</v>
      </c>
      <c r="D703">
        <v>1</v>
      </c>
      <c r="E703" t="s">
        <v>72</v>
      </c>
      <c r="F703">
        <v>81.77</v>
      </c>
      <c r="G703">
        <v>10.01</v>
      </c>
      <c r="H703">
        <v>1.65</v>
      </c>
      <c r="I703">
        <v>0.2</v>
      </c>
      <c r="J703">
        <v>0.19</v>
      </c>
      <c r="K703">
        <v>0</v>
      </c>
      <c r="L703">
        <v>0</v>
      </c>
      <c r="M703">
        <v>0.17</v>
      </c>
      <c r="N703">
        <v>-0.4</v>
      </c>
      <c r="O703">
        <v>-0.06</v>
      </c>
      <c r="P703">
        <v>0</v>
      </c>
      <c r="R703">
        <v>0.4</v>
      </c>
      <c r="S703">
        <v>0.34</v>
      </c>
      <c r="T703">
        <v>0.23</v>
      </c>
      <c r="U703">
        <v>94.5</v>
      </c>
      <c r="V703">
        <v>1377.6579999999999</v>
      </c>
      <c r="X703">
        <f t="shared" si="10"/>
        <v>2.04</v>
      </c>
    </row>
    <row r="704" spans="1:24" x14ac:dyDescent="0.3">
      <c r="A704" t="s">
        <v>71</v>
      </c>
      <c r="B704">
        <v>4002</v>
      </c>
      <c r="C704" s="45">
        <v>44803</v>
      </c>
      <c r="D704">
        <v>2</v>
      </c>
      <c r="E704" t="s">
        <v>72</v>
      </c>
      <c r="F704">
        <v>89.53</v>
      </c>
      <c r="G704">
        <v>10.01</v>
      </c>
      <c r="H704">
        <v>1.65</v>
      </c>
      <c r="I704">
        <v>0.2</v>
      </c>
      <c r="J704">
        <v>0.16</v>
      </c>
      <c r="K704">
        <v>0</v>
      </c>
      <c r="L704">
        <v>0</v>
      </c>
      <c r="M704">
        <v>0.15</v>
      </c>
      <c r="N704">
        <v>-0.18</v>
      </c>
      <c r="O704">
        <v>-0.06</v>
      </c>
      <c r="P704">
        <v>0</v>
      </c>
      <c r="R704">
        <v>0.4</v>
      </c>
      <c r="S704">
        <v>0.34</v>
      </c>
      <c r="T704">
        <v>0.23</v>
      </c>
      <c r="U704">
        <v>102.43</v>
      </c>
      <c r="V704">
        <v>1310.203</v>
      </c>
      <c r="X704">
        <f t="shared" si="10"/>
        <v>2.0099999999999998</v>
      </c>
    </row>
    <row r="705" spans="1:24" x14ac:dyDescent="0.3">
      <c r="A705" t="s">
        <v>71</v>
      </c>
      <c r="B705">
        <v>4002</v>
      </c>
      <c r="C705" s="45">
        <v>44803</v>
      </c>
      <c r="D705">
        <v>3</v>
      </c>
      <c r="E705" t="s">
        <v>72</v>
      </c>
      <c r="F705">
        <v>72.430000000000007</v>
      </c>
      <c r="G705">
        <v>10.01</v>
      </c>
      <c r="H705">
        <v>1.65</v>
      </c>
      <c r="I705">
        <v>0.2</v>
      </c>
      <c r="J705">
        <v>7.0000000000000007E-2</v>
      </c>
      <c r="K705">
        <v>0</v>
      </c>
      <c r="L705">
        <v>0</v>
      </c>
      <c r="M705">
        <v>0.06</v>
      </c>
      <c r="N705">
        <v>-0.36</v>
      </c>
      <c r="O705">
        <v>-0.06</v>
      </c>
      <c r="P705">
        <v>0</v>
      </c>
      <c r="R705">
        <v>0.4</v>
      </c>
      <c r="S705">
        <v>0.34</v>
      </c>
      <c r="T705">
        <v>0.23</v>
      </c>
      <c r="U705">
        <v>84.97</v>
      </c>
      <c r="V705">
        <v>1265.1110000000001</v>
      </c>
      <c r="X705">
        <f t="shared" si="10"/>
        <v>1.92</v>
      </c>
    </row>
    <row r="706" spans="1:24" x14ac:dyDescent="0.3">
      <c r="A706" t="s">
        <v>71</v>
      </c>
      <c r="B706">
        <v>4002</v>
      </c>
      <c r="C706" s="45">
        <v>44803</v>
      </c>
      <c r="D706">
        <v>4</v>
      </c>
      <c r="E706" t="s">
        <v>72</v>
      </c>
      <c r="F706">
        <v>69.069999999999993</v>
      </c>
      <c r="G706">
        <v>10.01</v>
      </c>
      <c r="H706">
        <v>1.65</v>
      </c>
      <c r="I706">
        <v>0.2</v>
      </c>
      <c r="J706">
        <v>0.1</v>
      </c>
      <c r="K706">
        <v>0</v>
      </c>
      <c r="L706">
        <v>0</v>
      </c>
      <c r="M706">
        <v>0.11</v>
      </c>
      <c r="N706">
        <v>-0.35</v>
      </c>
      <c r="O706">
        <v>-0.06</v>
      </c>
      <c r="P706">
        <v>0</v>
      </c>
      <c r="R706">
        <v>0.4</v>
      </c>
      <c r="S706">
        <v>0.34</v>
      </c>
      <c r="T706">
        <v>0.23</v>
      </c>
      <c r="U706">
        <v>81.7</v>
      </c>
      <c r="V706">
        <v>1244.713</v>
      </c>
      <c r="X706">
        <f t="shared" si="10"/>
        <v>1.95</v>
      </c>
    </row>
    <row r="707" spans="1:24" x14ac:dyDescent="0.3">
      <c r="A707" t="s">
        <v>71</v>
      </c>
      <c r="B707">
        <v>4002</v>
      </c>
      <c r="C707" s="45">
        <v>44803</v>
      </c>
      <c r="D707">
        <v>5</v>
      </c>
      <c r="E707" t="s">
        <v>72</v>
      </c>
      <c r="F707">
        <v>68.38</v>
      </c>
      <c r="G707">
        <v>10.01</v>
      </c>
      <c r="H707">
        <v>1.65</v>
      </c>
      <c r="I707">
        <v>0.2</v>
      </c>
      <c r="J707">
        <v>0.09</v>
      </c>
      <c r="K707">
        <v>0</v>
      </c>
      <c r="L707">
        <v>0</v>
      </c>
      <c r="M707">
        <v>0.14000000000000001</v>
      </c>
      <c r="N707">
        <v>-0.37</v>
      </c>
      <c r="O707">
        <v>-0.06</v>
      </c>
      <c r="P707">
        <v>0</v>
      </c>
      <c r="R707">
        <v>0.4</v>
      </c>
      <c r="S707">
        <v>0.34</v>
      </c>
      <c r="T707">
        <v>0.23</v>
      </c>
      <c r="U707">
        <v>81.010000000000005</v>
      </c>
      <c r="V707">
        <v>1258.0650000000001</v>
      </c>
      <c r="X707">
        <f t="shared" si="10"/>
        <v>1.94</v>
      </c>
    </row>
    <row r="708" spans="1:24" x14ac:dyDescent="0.3">
      <c r="A708" t="s">
        <v>71</v>
      </c>
      <c r="B708">
        <v>4002</v>
      </c>
      <c r="C708" s="45">
        <v>44803</v>
      </c>
      <c r="D708">
        <v>6</v>
      </c>
      <c r="E708" t="s">
        <v>72</v>
      </c>
      <c r="F708">
        <v>73.44</v>
      </c>
      <c r="G708">
        <v>10.01</v>
      </c>
      <c r="H708">
        <v>1.65</v>
      </c>
      <c r="I708">
        <v>0.2</v>
      </c>
      <c r="J708">
        <v>0.22</v>
      </c>
      <c r="K708">
        <v>0</v>
      </c>
      <c r="L708">
        <v>0</v>
      </c>
      <c r="M708">
        <v>0.12</v>
      </c>
      <c r="N708">
        <v>-0.42</v>
      </c>
      <c r="O708">
        <v>-0.06</v>
      </c>
      <c r="P708">
        <v>0</v>
      </c>
      <c r="R708">
        <v>0.4</v>
      </c>
      <c r="S708">
        <v>0.34</v>
      </c>
      <c r="T708">
        <v>0.23</v>
      </c>
      <c r="U708">
        <v>86.13</v>
      </c>
      <c r="V708">
        <v>1328.731</v>
      </c>
      <c r="X708">
        <f t="shared" si="10"/>
        <v>2.0699999999999998</v>
      </c>
    </row>
    <row r="709" spans="1:24" x14ac:dyDescent="0.3">
      <c r="A709" t="s">
        <v>71</v>
      </c>
      <c r="B709">
        <v>4002</v>
      </c>
      <c r="C709" s="45">
        <v>44803</v>
      </c>
      <c r="D709">
        <v>7</v>
      </c>
      <c r="E709" t="s">
        <v>72</v>
      </c>
      <c r="F709">
        <v>101.76</v>
      </c>
      <c r="G709">
        <v>10.01</v>
      </c>
      <c r="H709">
        <v>1.65</v>
      </c>
      <c r="I709">
        <v>0.2</v>
      </c>
      <c r="J709">
        <v>0.65</v>
      </c>
      <c r="K709">
        <v>0</v>
      </c>
      <c r="L709">
        <v>0</v>
      </c>
      <c r="M709">
        <v>0.16</v>
      </c>
      <c r="N709">
        <v>-0.17</v>
      </c>
      <c r="O709">
        <v>-0.06</v>
      </c>
      <c r="P709">
        <v>0</v>
      </c>
      <c r="R709">
        <v>0.4</v>
      </c>
      <c r="S709">
        <v>0.34</v>
      </c>
      <c r="T709">
        <v>0.23</v>
      </c>
      <c r="U709">
        <v>115.17</v>
      </c>
      <c r="V709">
        <v>1449.038</v>
      </c>
      <c r="X709">
        <f t="shared" si="10"/>
        <v>2.5</v>
      </c>
    </row>
    <row r="710" spans="1:24" x14ac:dyDescent="0.3">
      <c r="A710" t="s">
        <v>71</v>
      </c>
      <c r="B710">
        <v>4002</v>
      </c>
      <c r="C710" s="45">
        <v>44803</v>
      </c>
      <c r="D710">
        <v>8</v>
      </c>
      <c r="E710" t="s">
        <v>73</v>
      </c>
      <c r="F710">
        <v>85.92</v>
      </c>
      <c r="G710">
        <v>10.01</v>
      </c>
      <c r="H710">
        <v>1.65</v>
      </c>
      <c r="I710">
        <v>0.2</v>
      </c>
      <c r="J710">
        <v>0.49</v>
      </c>
      <c r="K710">
        <v>2</v>
      </c>
      <c r="L710">
        <v>0.03</v>
      </c>
      <c r="M710">
        <v>-7.0000000000000007E-2</v>
      </c>
      <c r="N710">
        <v>-0.57999999999999996</v>
      </c>
      <c r="O710">
        <v>-0.06</v>
      </c>
      <c r="P710">
        <v>0</v>
      </c>
      <c r="R710">
        <v>0.4</v>
      </c>
      <c r="S710">
        <v>0.34</v>
      </c>
      <c r="T710">
        <v>0.23</v>
      </c>
      <c r="U710">
        <v>100.56</v>
      </c>
      <c r="V710">
        <v>1552.693</v>
      </c>
      <c r="X710">
        <f t="shared" si="10"/>
        <v>4.37</v>
      </c>
    </row>
    <row r="711" spans="1:24" x14ac:dyDescent="0.3">
      <c r="A711" t="s">
        <v>71</v>
      </c>
      <c r="B711">
        <v>4002</v>
      </c>
      <c r="C711" s="45">
        <v>44803</v>
      </c>
      <c r="D711">
        <v>9</v>
      </c>
      <c r="E711" t="s">
        <v>73</v>
      </c>
      <c r="F711">
        <v>74.34</v>
      </c>
      <c r="G711">
        <v>10.01</v>
      </c>
      <c r="H711">
        <v>1.65</v>
      </c>
      <c r="I711">
        <v>0.2</v>
      </c>
      <c r="J711">
        <v>0.21</v>
      </c>
      <c r="K711">
        <v>1.9</v>
      </c>
      <c r="L711">
        <v>0</v>
      </c>
      <c r="M711">
        <v>-0.04</v>
      </c>
      <c r="N711">
        <v>-0.43</v>
      </c>
      <c r="O711">
        <v>-0.06</v>
      </c>
      <c r="P711">
        <v>0</v>
      </c>
      <c r="R711">
        <v>0.4</v>
      </c>
      <c r="S711">
        <v>0.34</v>
      </c>
      <c r="T711">
        <v>0.23</v>
      </c>
      <c r="U711">
        <v>88.75</v>
      </c>
      <c r="V711">
        <v>1655.9949999999999</v>
      </c>
      <c r="X711">
        <f t="shared" si="10"/>
        <v>3.96</v>
      </c>
    </row>
    <row r="712" spans="1:24" x14ac:dyDescent="0.3">
      <c r="A712" t="s">
        <v>71</v>
      </c>
      <c r="B712">
        <v>4002</v>
      </c>
      <c r="C712" s="45">
        <v>44803</v>
      </c>
      <c r="D712">
        <v>10</v>
      </c>
      <c r="E712" t="s">
        <v>73</v>
      </c>
      <c r="F712">
        <v>73.239999999999995</v>
      </c>
      <c r="G712">
        <v>10.01</v>
      </c>
      <c r="H712">
        <v>1.65</v>
      </c>
      <c r="I712">
        <v>0.2</v>
      </c>
      <c r="J712">
        <v>0.16</v>
      </c>
      <c r="K712">
        <v>1.83</v>
      </c>
      <c r="L712">
        <v>0</v>
      </c>
      <c r="M712">
        <v>-0.03</v>
      </c>
      <c r="N712">
        <v>-0.45</v>
      </c>
      <c r="O712">
        <v>-0.06</v>
      </c>
      <c r="P712">
        <v>0</v>
      </c>
      <c r="R712">
        <v>0.4</v>
      </c>
      <c r="S712">
        <v>0.34</v>
      </c>
      <c r="T712">
        <v>0.23</v>
      </c>
      <c r="U712">
        <v>87.52</v>
      </c>
      <c r="V712">
        <v>1745.165</v>
      </c>
      <c r="X712">
        <f t="shared" ref="X712:X750" si="11">H712+I712+J712+K712+L712+P712+Q712</f>
        <v>3.84</v>
      </c>
    </row>
    <row r="713" spans="1:24" x14ac:dyDescent="0.3">
      <c r="A713" t="s">
        <v>71</v>
      </c>
      <c r="B713">
        <v>4002</v>
      </c>
      <c r="C713" s="45">
        <v>44803</v>
      </c>
      <c r="D713">
        <v>11</v>
      </c>
      <c r="E713" t="s">
        <v>73</v>
      </c>
      <c r="F713">
        <v>75.59</v>
      </c>
      <c r="G713">
        <v>10.01</v>
      </c>
      <c r="H713">
        <v>1.65</v>
      </c>
      <c r="I713">
        <v>0.2</v>
      </c>
      <c r="J713">
        <v>0.08</v>
      </c>
      <c r="K713">
        <v>1.75</v>
      </c>
      <c r="L713">
        <v>0</v>
      </c>
      <c r="M713">
        <v>-0.04</v>
      </c>
      <c r="N713">
        <v>-0.4</v>
      </c>
      <c r="O713">
        <v>-0.06</v>
      </c>
      <c r="P713">
        <v>0</v>
      </c>
      <c r="R713">
        <v>0.4</v>
      </c>
      <c r="S713">
        <v>0.34</v>
      </c>
      <c r="T713">
        <v>0.23</v>
      </c>
      <c r="U713">
        <v>89.75</v>
      </c>
      <c r="V713">
        <v>1850.1759999999999</v>
      </c>
      <c r="X713">
        <f t="shared" si="11"/>
        <v>3.6799999999999997</v>
      </c>
    </row>
    <row r="714" spans="1:24" x14ac:dyDescent="0.3">
      <c r="A714" t="s">
        <v>71</v>
      </c>
      <c r="B714">
        <v>4002</v>
      </c>
      <c r="C714" s="45">
        <v>44803</v>
      </c>
      <c r="D714">
        <v>12</v>
      </c>
      <c r="E714" t="s">
        <v>73</v>
      </c>
      <c r="F714">
        <v>77.319999999999993</v>
      </c>
      <c r="G714">
        <v>10.01</v>
      </c>
      <c r="H714">
        <v>1.65</v>
      </c>
      <c r="I714">
        <v>0.2</v>
      </c>
      <c r="J714">
        <v>0.16</v>
      </c>
      <c r="K714">
        <v>1.64</v>
      </c>
      <c r="L714">
        <v>0</v>
      </c>
      <c r="M714">
        <v>0</v>
      </c>
      <c r="N714">
        <v>-0.36</v>
      </c>
      <c r="O714">
        <v>-0.06</v>
      </c>
      <c r="P714">
        <v>0</v>
      </c>
      <c r="R714">
        <v>0.4</v>
      </c>
      <c r="S714">
        <v>0.34</v>
      </c>
      <c r="T714">
        <v>0.23</v>
      </c>
      <c r="U714">
        <v>91.53</v>
      </c>
      <c r="V714">
        <v>1951.7919999999999</v>
      </c>
      <c r="X714">
        <f t="shared" si="11"/>
        <v>3.6499999999999995</v>
      </c>
    </row>
    <row r="715" spans="1:24" x14ac:dyDescent="0.3">
      <c r="A715" t="s">
        <v>71</v>
      </c>
      <c r="B715">
        <v>4002</v>
      </c>
      <c r="C715" s="45">
        <v>44803</v>
      </c>
      <c r="D715">
        <v>13</v>
      </c>
      <c r="E715" t="s">
        <v>73</v>
      </c>
      <c r="F715">
        <v>93.44</v>
      </c>
      <c r="G715">
        <v>10.01</v>
      </c>
      <c r="H715">
        <v>1.65</v>
      </c>
      <c r="I715">
        <v>0.2</v>
      </c>
      <c r="J715">
        <v>0.16</v>
      </c>
      <c r="K715">
        <v>1.57</v>
      </c>
      <c r="L715">
        <v>0</v>
      </c>
      <c r="M715">
        <v>-0.14000000000000001</v>
      </c>
      <c r="N715">
        <v>-0.27</v>
      </c>
      <c r="O715">
        <v>-0.06</v>
      </c>
      <c r="P715">
        <v>0</v>
      </c>
      <c r="R715">
        <v>0.4</v>
      </c>
      <c r="S715">
        <v>0.34</v>
      </c>
      <c r="T715">
        <v>0.23</v>
      </c>
      <c r="U715">
        <v>107.53</v>
      </c>
      <c r="V715">
        <v>2047.1420000000001</v>
      </c>
      <c r="X715">
        <f t="shared" si="11"/>
        <v>3.58</v>
      </c>
    </row>
    <row r="716" spans="1:24" x14ac:dyDescent="0.3">
      <c r="A716" t="s">
        <v>71</v>
      </c>
      <c r="B716">
        <v>4002</v>
      </c>
      <c r="C716" s="45">
        <v>44803</v>
      </c>
      <c r="D716">
        <v>14</v>
      </c>
      <c r="E716" t="s">
        <v>73</v>
      </c>
      <c r="F716">
        <v>124.18</v>
      </c>
      <c r="G716">
        <v>10.01</v>
      </c>
      <c r="H716">
        <v>1.65</v>
      </c>
      <c r="I716">
        <v>0.2</v>
      </c>
      <c r="J716">
        <v>0.28000000000000003</v>
      </c>
      <c r="K716">
        <v>1.54</v>
      </c>
      <c r="L716">
        <v>0</v>
      </c>
      <c r="M716">
        <v>-0.01</v>
      </c>
      <c r="N716">
        <v>-0.41</v>
      </c>
      <c r="O716">
        <v>-0.06</v>
      </c>
      <c r="P716">
        <v>0</v>
      </c>
      <c r="R716">
        <v>0.4</v>
      </c>
      <c r="S716">
        <v>0.34</v>
      </c>
      <c r="T716">
        <v>0.23</v>
      </c>
      <c r="U716">
        <v>138.35</v>
      </c>
      <c r="V716">
        <v>2125.3969999999999</v>
      </c>
      <c r="X716">
        <f t="shared" si="11"/>
        <v>3.67</v>
      </c>
    </row>
    <row r="717" spans="1:24" x14ac:dyDescent="0.3">
      <c r="A717" t="s">
        <v>71</v>
      </c>
      <c r="B717">
        <v>4002</v>
      </c>
      <c r="C717" s="45">
        <v>44803</v>
      </c>
      <c r="D717">
        <v>15</v>
      </c>
      <c r="E717" t="s">
        <v>73</v>
      </c>
      <c r="F717">
        <v>140.62</v>
      </c>
      <c r="G717">
        <v>10.01</v>
      </c>
      <c r="H717">
        <v>1.65</v>
      </c>
      <c r="I717">
        <v>0.2</v>
      </c>
      <c r="J717">
        <v>0.1</v>
      </c>
      <c r="K717">
        <v>1.5</v>
      </c>
      <c r="L717">
        <v>0</v>
      </c>
      <c r="M717">
        <v>-0.15</v>
      </c>
      <c r="N717">
        <v>-0.41</v>
      </c>
      <c r="O717">
        <v>-0.06</v>
      </c>
      <c r="P717">
        <v>0</v>
      </c>
      <c r="R717">
        <v>0.4</v>
      </c>
      <c r="S717">
        <v>0.34</v>
      </c>
      <c r="T717">
        <v>0.23</v>
      </c>
      <c r="U717">
        <v>154.43</v>
      </c>
      <c r="V717">
        <v>2183.3339999999998</v>
      </c>
      <c r="X717">
        <f t="shared" si="11"/>
        <v>3.45</v>
      </c>
    </row>
    <row r="718" spans="1:24" x14ac:dyDescent="0.3">
      <c r="A718" t="s">
        <v>71</v>
      </c>
      <c r="B718">
        <v>4002</v>
      </c>
      <c r="C718" s="45">
        <v>44803</v>
      </c>
      <c r="D718">
        <v>16</v>
      </c>
      <c r="E718" t="s">
        <v>73</v>
      </c>
      <c r="F718">
        <v>193.11</v>
      </c>
      <c r="G718">
        <v>10.01</v>
      </c>
      <c r="H718">
        <v>1.65</v>
      </c>
      <c r="I718">
        <v>0.2</v>
      </c>
      <c r="J718">
        <v>0.28000000000000003</v>
      </c>
      <c r="K718">
        <v>1.46</v>
      </c>
      <c r="L718">
        <v>7.0000000000000007E-2</v>
      </c>
      <c r="M718">
        <v>-7.0000000000000007E-2</v>
      </c>
      <c r="N718">
        <v>-0.5</v>
      </c>
      <c r="O718">
        <v>-0.06</v>
      </c>
      <c r="P718">
        <v>0</v>
      </c>
      <c r="R718">
        <v>0.4</v>
      </c>
      <c r="S718">
        <v>0.34</v>
      </c>
      <c r="T718">
        <v>0.23</v>
      </c>
      <c r="U718">
        <v>207.12</v>
      </c>
      <c r="V718">
        <v>2231</v>
      </c>
      <c r="X718">
        <f t="shared" si="11"/>
        <v>3.6599999999999997</v>
      </c>
    </row>
    <row r="719" spans="1:24" x14ac:dyDescent="0.3">
      <c r="A719" t="s">
        <v>71</v>
      </c>
      <c r="B719">
        <v>4002</v>
      </c>
      <c r="C719" s="45">
        <v>44803</v>
      </c>
      <c r="D719">
        <v>17</v>
      </c>
      <c r="E719" t="s">
        <v>73</v>
      </c>
      <c r="F719">
        <v>159.57</v>
      </c>
      <c r="G719">
        <v>10.01</v>
      </c>
      <c r="H719">
        <v>1.65</v>
      </c>
      <c r="I719">
        <v>0.2</v>
      </c>
      <c r="J719">
        <v>0.35</v>
      </c>
      <c r="K719">
        <v>1.43</v>
      </c>
      <c r="L719">
        <v>0</v>
      </c>
      <c r="M719">
        <v>0.05</v>
      </c>
      <c r="N719">
        <v>-0.49</v>
      </c>
      <c r="O719">
        <v>-0.06</v>
      </c>
      <c r="P719">
        <v>0</v>
      </c>
      <c r="R719">
        <v>0.4</v>
      </c>
      <c r="S719">
        <v>0.34</v>
      </c>
      <c r="T719">
        <v>0.23</v>
      </c>
      <c r="U719">
        <v>173.68</v>
      </c>
      <c r="V719">
        <v>2261.817</v>
      </c>
      <c r="X719">
        <f t="shared" si="11"/>
        <v>3.63</v>
      </c>
    </row>
    <row r="720" spans="1:24" x14ac:dyDescent="0.3">
      <c r="A720" t="s">
        <v>71</v>
      </c>
      <c r="B720">
        <v>4002</v>
      </c>
      <c r="C720" s="45">
        <v>44803</v>
      </c>
      <c r="D720">
        <v>18</v>
      </c>
      <c r="E720" t="s">
        <v>73</v>
      </c>
      <c r="F720">
        <v>176.11</v>
      </c>
      <c r="G720">
        <v>10.01</v>
      </c>
      <c r="H720">
        <v>1.65</v>
      </c>
      <c r="I720">
        <v>0.2</v>
      </c>
      <c r="J720">
        <v>0.71</v>
      </c>
      <c r="K720">
        <v>1.43</v>
      </c>
      <c r="L720">
        <v>0.01</v>
      </c>
      <c r="M720">
        <v>0</v>
      </c>
      <c r="N720">
        <v>-0.86</v>
      </c>
      <c r="O720">
        <v>-0.06</v>
      </c>
      <c r="P720">
        <v>0</v>
      </c>
      <c r="R720">
        <v>0.4</v>
      </c>
      <c r="S720">
        <v>0.34</v>
      </c>
      <c r="T720">
        <v>0.23</v>
      </c>
      <c r="U720">
        <v>190.17</v>
      </c>
      <c r="V720">
        <v>2258.172</v>
      </c>
      <c r="X720">
        <f t="shared" si="11"/>
        <v>3.9999999999999991</v>
      </c>
    </row>
    <row r="721" spans="1:24" x14ac:dyDescent="0.3">
      <c r="A721" t="s">
        <v>71</v>
      </c>
      <c r="B721">
        <v>4002</v>
      </c>
      <c r="C721" s="45">
        <v>44803</v>
      </c>
      <c r="D721">
        <v>19</v>
      </c>
      <c r="E721" t="s">
        <v>73</v>
      </c>
      <c r="F721">
        <v>114.41</v>
      </c>
      <c r="G721">
        <v>10.01</v>
      </c>
      <c r="H721">
        <v>1.65</v>
      </c>
      <c r="I721">
        <v>0.2</v>
      </c>
      <c r="J721">
        <v>0.51</v>
      </c>
      <c r="K721">
        <v>1.47</v>
      </c>
      <c r="L721">
        <v>0</v>
      </c>
      <c r="M721">
        <v>-0.09</v>
      </c>
      <c r="N721">
        <v>-0.68</v>
      </c>
      <c r="O721">
        <v>-0.06</v>
      </c>
      <c r="P721">
        <v>0</v>
      </c>
      <c r="R721">
        <v>0.4</v>
      </c>
      <c r="S721">
        <v>0.34</v>
      </c>
      <c r="T721">
        <v>0.23</v>
      </c>
      <c r="U721">
        <v>128.38999999999999</v>
      </c>
      <c r="V721">
        <v>2181.7950000000001</v>
      </c>
      <c r="X721">
        <f t="shared" si="11"/>
        <v>3.83</v>
      </c>
    </row>
    <row r="722" spans="1:24" x14ac:dyDescent="0.3">
      <c r="A722" t="s">
        <v>71</v>
      </c>
      <c r="B722">
        <v>4002</v>
      </c>
      <c r="C722" s="45">
        <v>44803</v>
      </c>
      <c r="D722">
        <v>20</v>
      </c>
      <c r="E722" t="s">
        <v>73</v>
      </c>
      <c r="F722">
        <v>114.02</v>
      </c>
      <c r="G722">
        <v>10.01</v>
      </c>
      <c r="H722">
        <v>1.65</v>
      </c>
      <c r="I722">
        <v>0.2</v>
      </c>
      <c r="J722">
        <v>0.27</v>
      </c>
      <c r="K722">
        <v>1.52</v>
      </c>
      <c r="L722">
        <v>0</v>
      </c>
      <c r="M722">
        <v>-0.06</v>
      </c>
      <c r="N722">
        <v>-0.64</v>
      </c>
      <c r="O722">
        <v>-0.06</v>
      </c>
      <c r="P722">
        <v>0</v>
      </c>
      <c r="R722">
        <v>0.4</v>
      </c>
      <c r="S722">
        <v>0.34</v>
      </c>
      <c r="T722">
        <v>0.23</v>
      </c>
      <c r="U722">
        <v>127.88</v>
      </c>
      <c r="V722">
        <v>2115.0160000000001</v>
      </c>
      <c r="X722">
        <f t="shared" si="11"/>
        <v>3.64</v>
      </c>
    </row>
    <row r="723" spans="1:24" x14ac:dyDescent="0.3">
      <c r="A723" t="s">
        <v>71</v>
      </c>
      <c r="B723">
        <v>4002</v>
      </c>
      <c r="C723" s="45">
        <v>44803</v>
      </c>
      <c r="D723">
        <v>21</v>
      </c>
      <c r="E723" t="s">
        <v>73</v>
      </c>
      <c r="F723">
        <v>111.16</v>
      </c>
      <c r="G723">
        <v>10.01</v>
      </c>
      <c r="H723">
        <v>1.65</v>
      </c>
      <c r="I723">
        <v>0.2</v>
      </c>
      <c r="J723">
        <v>0.24</v>
      </c>
      <c r="K723">
        <v>1.58</v>
      </c>
      <c r="L723">
        <v>0</v>
      </c>
      <c r="M723">
        <v>-0.03</v>
      </c>
      <c r="N723">
        <v>-0.35</v>
      </c>
      <c r="O723">
        <v>-0.06</v>
      </c>
      <c r="P723">
        <v>0</v>
      </c>
      <c r="R723">
        <v>0.4</v>
      </c>
      <c r="S723">
        <v>0.34</v>
      </c>
      <c r="T723">
        <v>0.23</v>
      </c>
      <c r="U723">
        <v>125.37</v>
      </c>
      <c r="V723">
        <v>2023.335</v>
      </c>
      <c r="X723">
        <f t="shared" si="11"/>
        <v>3.67</v>
      </c>
    </row>
    <row r="724" spans="1:24" x14ac:dyDescent="0.3">
      <c r="A724" t="s">
        <v>71</v>
      </c>
      <c r="B724">
        <v>4002</v>
      </c>
      <c r="C724" s="45">
        <v>44803</v>
      </c>
      <c r="D724">
        <v>22</v>
      </c>
      <c r="E724" t="s">
        <v>73</v>
      </c>
      <c r="F724">
        <v>102.19</v>
      </c>
      <c r="G724">
        <v>10.01</v>
      </c>
      <c r="H724">
        <v>1.65</v>
      </c>
      <c r="I724">
        <v>0.2</v>
      </c>
      <c r="J724">
        <v>0.37</v>
      </c>
      <c r="K724">
        <v>1.69</v>
      </c>
      <c r="L724">
        <v>0</v>
      </c>
      <c r="M724">
        <v>-0.05</v>
      </c>
      <c r="N724">
        <v>-0.31</v>
      </c>
      <c r="O724">
        <v>-0.06</v>
      </c>
      <c r="P724">
        <v>0</v>
      </c>
      <c r="R724">
        <v>0.4</v>
      </c>
      <c r="S724">
        <v>0.34</v>
      </c>
      <c r="T724">
        <v>0.23</v>
      </c>
      <c r="U724">
        <v>116.66</v>
      </c>
      <c r="V724">
        <v>1855.8409999999999</v>
      </c>
      <c r="X724">
        <f t="shared" si="11"/>
        <v>3.9099999999999997</v>
      </c>
    </row>
    <row r="725" spans="1:24" x14ac:dyDescent="0.3">
      <c r="A725" t="s">
        <v>71</v>
      </c>
      <c r="B725">
        <v>4002</v>
      </c>
      <c r="C725" s="45">
        <v>44803</v>
      </c>
      <c r="D725">
        <v>23</v>
      </c>
      <c r="E725" t="s">
        <v>73</v>
      </c>
      <c r="F725">
        <v>80.98</v>
      </c>
      <c r="G725">
        <v>10.01</v>
      </c>
      <c r="H725">
        <v>1.65</v>
      </c>
      <c r="I725">
        <v>0.2</v>
      </c>
      <c r="J725">
        <v>0.08</v>
      </c>
      <c r="K725">
        <v>1.83</v>
      </c>
      <c r="L725">
        <v>0</v>
      </c>
      <c r="M725">
        <v>0.08</v>
      </c>
      <c r="N725">
        <v>-0.38</v>
      </c>
      <c r="O725">
        <v>-0.06</v>
      </c>
      <c r="P725">
        <v>0</v>
      </c>
      <c r="R725">
        <v>0.4</v>
      </c>
      <c r="S725">
        <v>0.34</v>
      </c>
      <c r="T725">
        <v>0.23</v>
      </c>
      <c r="U725">
        <v>95.36</v>
      </c>
      <c r="V725">
        <v>1675.4870000000001</v>
      </c>
      <c r="X725">
        <f t="shared" si="11"/>
        <v>3.76</v>
      </c>
    </row>
    <row r="726" spans="1:24" x14ac:dyDescent="0.3">
      <c r="A726" t="s">
        <v>71</v>
      </c>
      <c r="B726">
        <v>4002</v>
      </c>
      <c r="C726" s="45">
        <v>44803</v>
      </c>
      <c r="D726">
        <v>24</v>
      </c>
      <c r="E726" t="s">
        <v>72</v>
      </c>
      <c r="F726">
        <v>66.19</v>
      </c>
      <c r="G726">
        <v>10.01</v>
      </c>
      <c r="H726">
        <v>1.65</v>
      </c>
      <c r="I726">
        <v>0.2</v>
      </c>
      <c r="J726">
        <v>0.18</v>
      </c>
      <c r="K726">
        <v>0</v>
      </c>
      <c r="L726">
        <v>0</v>
      </c>
      <c r="M726">
        <v>-0.09</v>
      </c>
      <c r="N726">
        <v>-0.24</v>
      </c>
      <c r="O726">
        <v>-0.06</v>
      </c>
      <c r="P726">
        <v>0</v>
      </c>
      <c r="R726">
        <v>0.4</v>
      </c>
      <c r="S726">
        <v>0.34</v>
      </c>
      <c r="T726">
        <v>0.23</v>
      </c>
      <c r="U726">
        <v>78.81</v>
      </c>
      <c r="V726">
        <v>1532.098</v>
      </c>
      <c r="X726">
        <f t="shared" si="11"/>
        <v>2.0299999999999998</v>
      </c>
    </row>
    <row r="727" spans="1:24" x14ac:dyDescent="0.3">
      <c r="A727" t="s">
        <v>71</v>
      </c>
      <c r="B727">
        <v>4002</v>
      </c>
      <c r="C727" s="45">
        <v>44804</v>
      </c>
      <c r="D727">
        <v>1</v>
      </c>
      <c r="E727" t="s">
        <v>72</v>
      </c>
      <c r="F727">
        <v>74.349999999999994</v>
      </c>
      <c r="G727">
        <v>10.01</v>
      </c>
      <c r="H727">
        <v>0.2</v>
      </c>
      <c r="I727">
        <v>0.02</v>
      </c>
      <c r="J727">
        <v>0.13</v>
      </c>
      <c r="K727">
        <v>0</v>
      </c>
      <c r="L727">
        <v>0</v>
      </c>
      <c r="M727">
        <v>-0.08</v>
      </c>
      <c r="N727">
        <v>-0.77</v>
      </c>
      <c r="O727">
        <v>-0.06</v>
      </c>
      <c r="P727">
        <v>0</v>
      </c>
      <c r="R727">
        <v>0.4</v>
      </c>
      <c r="S727">
        <v>0.34</v>
      </c>
      <c r="T727">
        <v>0.23</v>
      </c>
      <c r="U727">
        <v>84.77</v>
      </c>
      <c r="V727">
        <v>1434.498</v>
      </c>
      <c r="X727">
        <f t="shared" si="11"/>
        <v>0.35</v>
      </c>
    </row>
    <row r="728" spans="1:24" x14ac:dyDescent="0.3">
      <c r="A728" t="s">
        <v>71</v>
      </c>
      <c r="B728">
        <v>4002</v>
      </c>
      <c r="C728" s="45">
        <v>44804</v>
      </c>
      <c r="D728">
        <v>2</v>
      </c>
      <c r="E728" t="s">
        <v>72</v>
      </c>
      <c r="F728">
        <v>79.44</v>
      </c>
      <c r="G728">
        <v>10.01</v>
      </c>
      <c r="H728">
        <v>0.2</v>
      </c>
      <c r="I728">
        <v>0.02</v>
      </c>
      <c r="J728">
        <v>0.13</v>
      </c>
      <c r="K728">
        <v>0</v>
      </c>
      <c r="L728">
        <v>0</v>
      </c>
      <c r="M728">
        <v>0</v>
      </c>
      <c r="N728">
        <v>-0.59</v>
      </c>
      <c r="O728">
        <v>-0.06</v>
      </c>
      <c r="P728">
        <v>0</v>
      </c>
      <c r="R728">
        <v>0.4</v>
      </c>
      <c r="S728">
        <v>0.34</v>
      </c>
      <c r="T728">
        <v>0.23</v>
      </c>
      <c r="U728">
        <v>90.12</v>
      </c>
      <c r="V728">
        <v>1364.1759999999999</v>
      </c>
      <c r="X728">
        <f t="shared" si="11"/>
        <v>0.35</v>
      </c>
    </row>
    <row r="729" spans="1:24" x14ac:dyDescent="0.3">
      <c r="A729" t="s">
        <v>71</v>
      </c>
      <c r="B729">
        <v>4002</v>
      </c>
      <c r="C729" s="45">
        <v>44804</v>
      </c>
      <c r="D729">
        <v>3</v>
      </c>
      <c r="E729" t="s">
        <v>72</v>
      </c>
      <c r="F729">
        <v>75.37</v>
      </c>
      <c r="G729">
        <v>10.01</v>
      </c>
      <c r="H729">
        <v>0.2</v>
      </c>
      <c r="I729">
        <v>0.02</v>
      </c>
      <c r="J729">
        <v>0.08</v>
      </c>
      <c r="K729">
        <v>0</v>
      </c>
      <c r="L729">
        <v>0</v>
      </c>
      <c r="M729">
        <v>0.01</v>
      </c>
      <c r="N729">
        <v>-0.59</v>
      </c>
      <c r="O729">
        <v>-0.06</v>
      </c>
      <c r="P729">
        <v>0</v>
      </c>
      <c r="R729">
        <v>0.4</v>
      </c>
      <c r="S729">
        <v>0.34</v>
      </c>
      <c r="T729">
        <v>0.23</v>
      </c>
      <c r="U729">
        <v>86.01</v>
      </c>
      <c r="V729">
        <v>1303.106</v>
      </c>
      <c r="X729">
        <f t="shared" si="11"/>
        <v>0.3</v>
      </c>
    </row>
    <row r="730" spans="1:24" x14ac:dyDescent="0.3">
      <c r="A730" t="s">
        <v>71</v>
      </c>
      <c r="B730">
        <v>4002</v>
      </c>
      <c r="C730" s="45">
        <v>44804</v>
      </c>
      <c r="D730">
        <v>4</v>
      </c>
      <c r="E730" t="s">
        <v>72</v>
      </c>
      <c r="F730">
        <v>76.62</v>
      </c>
      <c r="G730">
        <v>10.01</v>
      </c>
      <c r="H730">
        <v>0.2</v>
      </c>
      <c r="I730">
        <v>0.02</v>
      </c>
      <c r="J730">
        <v>0.06</v>
      </c>
      <c r="K730">
        <v>0</v>
      </c>
      <c r="L730">
        <v>0</v>
      </c>
      <c r="M730">
        <v>-0.04</v>
      </c>
      <c r="N730">
        <v>-0.55000000000000004</v>
      </c>
      <c r="O730">
        <v>-0.06</v>
      </c>
      <c r="P730">
        <v>0</v>
      </c>
      <c r="R730">
        <v>0.4</v>
      </c>
      <c r="S730">
        <v>0.34</v>
      </c>
      <c r="T730">
        <v>0.23</v>
      </c>
      <c r="U730">
        <v>87.23</v>
      </c>
      <c r="V730">
        <v>1277.82</v>
      </c>
      <c r="X730">
        <f t="shared" si="11"/>
        <v>0.28000000000000003</v>
      </c>
    </row>
    <row r="731" spans="1:24" x14ac:dyDescent="0.3">
      <c r="A731" t="s">
        <v>71</v>
      </c>
      <c r="B731">
        <v>4002</v>
      </c>
      <c r="C731" s="45">
        <v>44804</v>
      </c>
      <c r="D731">
        <v>5</v>
      </c>
      <c r="E731" t="s">
        <v>72</v>
      </c>
      <c r="F731">
        <v>70.959999999999994</v>
      </c>
      <c r="G731">
        <v>10.01</v>
      </c>
      <c r="H731">
        <v>0.2</v>
      </c>
      <c r="I731">
        <v>0.02</v>
      </c>
      <c r="J731">
        <v>0.05</v>
      </c>
      <c r="K731">
        <v>0</v>
      </c>
      <c r="L731">
        <v>0</v>
      </c>
      <c r="M731">
        <v>0.09</v>
      </c>
      <c r="N731">
        <v>-0.56999999999999995</v>
      </c>
      <c r="O731">
        <v>-0.06</v>
      </c>
      <c r="P731">
        <v>0</v>
      </c>
      <c r="R731">
        <v>0.4</v>
      </c>
      <c r="S731">
        <v>0.34</v>
      </c>
      <c r="T731">
        <v>0.23</v>
      </c>
      <c r="U731">
        <v>81.67</v>
      </c>
      <c r="V731">
        <v>1281.011</v>
      </c>
      <c r="X731">
        <f t="shared" si="11"/>
        <v>0.27</v>
      </c>
    </row>
    <row r="732" spans="1:24" x14ac:dyDescent="0.3">
      <c r="A732" t="s">
        <v>71</v>
      </c>
      <c r="B732">
        <v>4002</v>
      </c>
      <c r="C732" s="45">
        <v>44804</v>
      </c>
      <c r="D732">
        <v>6</v>
      </c>
      <c r="E732" t="s">
        <v>72</v>
      </c>
      <c r="F732">
        <v>72.239999999999995</v>
      </c>
      <c r="G732">
        <v>10.01</v>
      </c>
      <c r="H732">
        <v>0.2</v>
      </c>
      <c r="I732">
        <v>0.02</v>
      </c>
      <c r="J732">
        <v>0.2</v>
      </c>
      <c r="K732">
        <v>0</v>
      </c>
      <c r="L732">
        <v>0</v>
      </c>
      <c r="M732">
        <v>0.06</v>
      </c>
      <c r="N732">
        <v>-0.56000000000000005</v>
      </c>
      <c r="O732">
        <v>-0.06</v>
      </c>
      <c r="P732">
        <v>0</v>
      </c>
      <c r="R732">
        <v>0.4</v>
      </c>
      <c r="S732">
        <v>0.34</v>
      </c>
      <c r="T732">
        <v>0.23</v>
      </c>
      <c r="U732">
        <v>83.08</v>
      </c>
      <c r="V732">
        <v>1327.1980000000001</v>
      </c>
      <c r="X732">
        <f t="shared" si="11"/>
        <v>0.42000000000000004</v>
      </c>
    </row>
    <row r="733" spans="1:24" x14ac:dyDescent="0.3">
      <c r="A733" t="s">
        <v>71</v>
      </c>
      <c r="B733">
        <v>4002</v>
      </c>
      <c r="C733" s="45">
        <v>44804</v>
      </c>
      <c r="D733">
        <v>7</v>
      </c>
      <c r="E733" t="s">
        <v>72</v>
      </c>
      <c r="F733">
        <v>75.17</v>
      </c>
      <c r="G733">
        <v>10.01</v>
      </c>
      <c r="H733">
        <v>0.2</v>
      </c>
      <c r="I733">
        <v>0.02</v>
      </c>
      <c r="J733">
        <v>0.27</v>
      </c>
      <c r="K733">
        <v>0</v>
      </c>
      <c r="L733">
        <v>0</v>
      </c>
      <c r="M733">
        <v>0.09</v>
      </c>
      <c r="N733">
        <v>-0.63</v>
      </c>
      <c r="O733">
        <v>-0.06</v>
      </c>
      <c r="P733">
        <v>0</v>
      </c>
      <c r="R733">
        <v>0.4</v>
      </c>
      <c r="S733">
        <v>0.34</v>
      </c>
      <c r="T733">
        <v>0.23</v>
      </c>
      <c r="U733">
        <v>86.04</v>
      </c>
      <c r="V733">
        <v>1433.6120000000001</v>
      </c>
      <c r="X733">
        <f t="shared" si="11"/>
        <v>0.49</v>
      </c>
    </row>
    <row r="734" spans="1:24" x14ac:dyDescent="0.3">
      <c r="A734" t="s">
        <v>71</v>
      </c>
      <c r="B734">
        <v>4002</v>
      </c>
      <c r="C734" s="45">
        <v>44804</v>
      </c>
      <c r="D734">
        <v>8</v>
      </c>
      <c r="E734" t="s">
        <v>73</v>
      </c>
      <c r="F734">
        <v>77.39</v>
      </c>
      <c r="G734">
        <v>10.01</v>
      </c>
      <c r="H734">
        <v>0.2</v>
      </c>
      <c r="I734">
        <v>0.02</v>
      </c>
      <c r="J734">
        <v>0.3</v>
      </c>
      <c r="K734">
        <v>2.04</v>
      </c>
      <c r="L734">
        <v>0</v>
      </c>
      <c r="M734">
        <v>0</v>
      </c>
      <c r="N734">
        <v>-0.59</v>
      </c>
      <c r="O734">
        <v>-0.06</v>
      </c>
      <c r="P734">
        <v>0</v>
      </c>
      <c r="R734">
        <v>0.4</v>
      </c>
      <c r="S734">
        <v>0.34</v>
      </c>
      <c r="T734">
        <v>0.23</v>
      </c>
      <c r="U734">
        <v>90.28</v>
      </c>
      <c r="V734">
        <v>1503.87</v>
      </c>
      <c r="X734">
        <f t="shared" si="11"/>
        <v>2.56</v>
      </c>
    </row>
    <row r="735" spans="1:24" x14ac:dyDescent="0.3">
      <c r="A735" t="s">
        <v>71</v>
      </c>
      <c r="B735">
        <v>4002</v>
      </c>
      <c r="C735" s="45">
        <v>44804</v>
      </c>
      <c r="D735">
        <v>9</v>
      </c>
      <c r="E735" t="s">
        <v>73</v>
      </c>
      <c r="F735">
        <v>69.84</v>
      </c>
      <c r="G735">
        <v>10.01</v>
      </c>
      <c r="H735">
        <v>0.2</v>
      </c>
      <c r="I735">
        <v>0.02</v>
      </c>
      <c r="J735">
        <v>0.1</v>
      </c>
      <c r="K735">
        <v>2</v>
      </c>
      <c r="L735">
        <v>0</v>
      </c>
      <c r="M735">
        <v>0.01</v>
      </c>
      <c r="N735">
        <v>-0.65</v>
      </c>
      <c r="O735">
        <v>-0.06</v>
      </c>
      <c r="P735">
        <v>0</v>
      </c>
      <c r="R735">
        <v>0.4</v>
      </c>
      <c r="S735">
        <v>0.34</v>
      </c>
      <c r="T735">
        <v>0.23</v>
      </c>
      <c r="U735">
        <v>82.44</v>
      </c>
      <c r="V735">
        <v>1543.9290000000001</v>
      </c>
      <c r="X735">
        <f t="shared" si="11"/>
        <v>2.3199999999999998</v>
      </c>
    </row>
    <row r="736" spans="1:24" x14ac:dyDescent="0.3">
      <c r="A736" t="s">
        <v>71</v>
      </c>
      <c r="B736">
        <v>4002</v>
      </c>
      <c r="C736" s="45">
        <v>44804</v>
      </c>
      <c r="D736">
        <v>10</v>
      </c>
      <c r="E736" t="s">
        <v>73</v>
      </c>
      <c r="F736">
        <v>67.08</v>
      </c>
      <c r="G736">
        <v>10.01</v>
      </c>
      <c r="H736">
        <v>0.2</v>
      </c>
      <c r="I736">
        <v>0.02</v>
      </c>
      <c r="J736">
        <v>0.06</v>
      </c>
      <c r="K736">
        <v>1.97</v>
      </c>
      <c r="L736">
        <v>0</v>
      </c>
      <c r="M736">
        <v>7.0000000000000007E-2</v>
      </c>
      <c r="N736">
        <v>-0.65</v>
      </c>
      <c r="O736">
        <v>-0.06</v>
      </c>
      <c r="P736">
        <v>0</v>
      </c>
      <c r="R736">
        <v>0.4</v>
      </c>
      <c r="S736">
        <v>0.34</v>
      </c>
      <c r="T736">
        <v>0.23</v>
      </c>
      <c r="U736">
        <v>79.67</v>
      </c>
      <c r="V736">
        <v>1588.9069999999999</v>
      </c>
      <c r="X736">
        <f t="shared" si="11"/>
        <v>2.25</v>
      </c>
    </row>
    <row r="737" spans="1:24" x14ac:dyDescent="0.3">
      <c r="A737" t="s">
        <v>71</v>
      </c>
      <c r="B737">
        <v>4002</v>
      </c>
      <c r="C737" s="45">
        <v>44804</v>
      </c>
      <c r="D737">
        <v>11</v>
      </c>
      <c r="E737" t="s">
        <v>73</v>
      </c>
      <c r="F737">
        <v>67.430000000000007</v>
      </c>
      <c r="G737">
        <v>10.01</v>
      </c>
      <c r="H737">
        <v>0.2</v>
      </c>
      <c r="I737">
        <v>0.02</v>
      </c>
      <c r="J737">
        <v>0.06</v>
      </c>
      <c r="K737">
        <v>1.92</v>
      </c>
      <c r="L737">
        <v>0</v>
      </c>
      <c r="M737">
        <v>0.01</v>
      </c>
      <c r="N737">
        <v>-0.62</v>
      </c>
      <c r="O737">
        <v>-0.06</v>
      </c>
      <c r="P737">
        <v>0</v>
      </c>
      <c r="R737">
        <v>0.4</v>
      </c>
      <c r="S737">
        <v>0.34</v>
      </c>
      <c r="T737">
        <v>0.23</v>
      </c>
      <c r="U737">
        <v>79.94</v>
      </c>
      <c r="V737">
        <v>1654.8030000000001</v>
      </c>
      <c r="X737">
        <f t="shared" si="11"/>
        <v>2.2000000000000002</v>
      </c>
    </row>
    <row r="738" spans="1:24" x14ac:dyDescent="0.3">
      <c r="A738" t="s">
        <v>71</v>
      </c>
      <c r="B738">
        <v>4002</v>
      </c>
      <c r="C738" s="45">
        <v>44804</v>
      </c>
      <c r="D738">
        <v>12</v>
      </c>
      <c r="E738" t="s">
        <v>73</v>
      </c>
      <c r="F738">
        <v>67.52</v>
      </c>
      <c r="G738">
        <v>10.01</v>
      </c>
      <c r="H738">
        <v>0.2</v>
      </c>
      <c r="I738">
        <v>0.02</v>
      </c>
      <c r="J738">
        <v>7.0000000000000007E-2</v>
      </c>
      <c r="K738">
        <v>1.86</v>
      </c>
      <c r="L738">
        <v>0</v>
      </c>
      <c r="M738">
        <v>0.04</v>
      </c>
      <c r="N738">
        <v>-0.57999999999999996</v>
      </c>
      <c r="O738">
        <v>-0.06</v>
      </c>
      <c r="P738">
        <v>-0.01</v>
      </c>
      <c r="R738">
        <v>0.4</v>
      </c>
      <c r="S738">
        <v>0.34</v>
      </c>
      <c r="T738">
        <v>0.23</v>
      </c>
      <c r="U738">
        <v>80.040000000000006</v>
      </c>
      <c r="V738">
        <v>1703.4349999999999</v>
      </c>
      <c r="X738">
        <f t="shared" si="11"/>
        <v>2.1400000000000006</v>
      </c>
    </row>
    <row r="739" spans="1:24" x14ac:dyDescent="0.3">
      <c r="A739" t="s">
        <v>71</v>
      </c>
      <c r="B739">
        <v>4002</v>
      </c>
      <c r="C739" s="45">
        <v>44804</v>
      </c>
      <c r="D739">
        <v>13</v>
      </c>
      <c r="E739" t="s">
        <v>73</v>
      </c>
      <c r="F739">
        <v>69.790000000000006</v>
      </c>
      <c r="G739">
        <v>10.01</v>
      </c>
      <c r="H739">
        <v>0.2</v>
      </c>
      <c r="I739">
        <v>0.02</v>
      </c>
      <c r="J739">
        <v>0.08</v>
      </c>
      <c r="K739">
        <v>1.81</v>
      </c>
      <c r="L739">
        <v>0</v>
      </c>
      <c r="M739">
        <v>0.04</v>
      </c>
      <c r="N739">
        <v>-0.59</v>
      </c>
      <c r="O739">
        <v>-0.06</v>
      </c>
      <c r="P739">
        <v>-0.1</v>
      </c>
      <c r="R739">
        <v>0.4</v>
      </c>
      <c r="S739">
        <v>0.34</v>
      </c>
      <c r="T739">
        <v>0.23</v>
      </c>
      <c r="U739">
        <v>82.17</v>
      </c>
      <c r="V739">
        <v>1738.0930000000001</v>
      </c>
      <c r="X739">
        <f t="shared" si="11"/>
        <v>2.0099999999999998</v>
      </c>
    </row>
    <row r="740" spans="1:24" x14ac:dyDescent="0.3">
      <c r="A740" t="s">
        <v>71</v>
      </c>
      <c r="B740">
        <v>4002</v>
      </c>
      <c r="C740" s="45">
        <v>44804</v>
      </c>
      <c r="D740">
        <v>14</v>
      </c>
      <c r="E740" t="s">
        <v>73</v>
      </c>
      <c r="F740">
        <v>70.930000000000007</v>
      </c>
      <c r="G740">
        <v>10.01</v>
      </c>
      <c r="H740">
        <v>0.2</v>
      </c>
      <c r="I740">
        <v>0.02</v>
      </c>
      <c r="J740">
        <v>0.06</v>
      </c>
      <c r="K740">
        <v>1.53</v>
      </c>
      <c r="L740">
        <v>0</v>
      </c>
      <c r="M740">
        <v>-0.01</v>
      </c>
      <c r="N740">
        <v>-0.6</v>
      </c>
      <c r="O740">
        <v>-0.06</v>
      </c>
      <c r="P740">
        <v>-0.05</v>
      </c>
      <c r="R740">
        <v>0.4</v>
      </c>
      <c r="S740">
        <v>0.34</v>
      </c>
      <c r="T740">
        <v>0.23</v>
      </c>
      <c r="U740">
        <v>83</v>
      </c>
      <c r="V740">
        <v>1756.0119999999999</v>
      </c>
      <c r="X740">
        <f t="shared" si="11"/>
        <v>1.76</v>
      </c>
    </row>
    <row r="741" spans="1:24" x14ac:dyDescent="0.3">
      <c r="A741" t="s">
        <v>71</v>
      </c>
      <c r="B741">
        <v>4002</v>
      </c>
      <c r="C741" s="45">
        <v>44804</v>
      </c>
      <c r="D741">
        <v>15</v>
      </c>
      <c r="E741" t="s">
        <v>73</v>
      </c>
      <c r="F741">
        <v>74.14</v>
      </c>
      <c r="G741">
        <v>10.01</v>
      </c>
      <c r="H741">
        <v>0.2</v>
      </c>
      <c r="I741">
        <v>0.02</v>
      </c>
      <c r="J741">
        <v>0.06</v>
      </c>
      <c r="K741">
        <v>1.52</v>
      </c>
      <c r="L741">
        <v>0</v>
      </c>
      <c r="M741">
        <v>0.05</v>
      </c>
      <c r="N741">
        <v>-0.59</v>
      </c>
      <c r="O741">
        <v>-0.06</v>
      </c>
      <c r="P741">
        <v>0</v>
      </c>
      <c r="R741">
        <v>0.4</v>
      </c>
      <c r="S741">
        <v>0.34</v>
      </c>
      <c r="T741">
        <v>0.23</v>
      </c>
      <c r="U741">
        <v>86.32</v>
      </c>
      <c r="V741">
        <v>1740.2850000000001</v>
      </c>
      <c r="X741">
        <f t="shared" si="11"/>
        <v>1.8</v>
      </c>
    </row>
    <row r="742" spans="1:24" x14ac:dyDescent="0.3">
      <c r="A742" t="s">
        <v>71</v>
      </c>
      <c r="B742">
        <v>4002</v>
      </c>
      <c r="C742" s="45">
        <v>44804</v>
      </c>
      <c r="D742">
        <v>16</v>
      </c>
      <c r="E742" t="s">
        <v>73</v>
      </c>
      <c r="F742">
        <v>73.64</v>
      </c>
      <c r="G742">
        <v>10.01</v>
      </c>
      <c r="H742">
        <v>0.2</v>
      </c>
      <c r="I742">
        <v>0.02</v>
      </c>
      <c r="J742">
        <v>0.06</v>
      </c>
      <c r="K742">
        <v>1.73</v>
      </c>
      <c r="L742">
        <v>0</v>
      </c>
      <c r="M742">
        <v>0.02</v>
      </c>
      <c r="N742">
        <v>-0.62</v>
      </c>
      <c r="O742">
        <v>-0.06</v>
      </c>
      <c r="P742">
        <v>0</v>
      </c>
      <c r="R742">
        <v>0.4</v>
      </c>
      <c r="S742">
        <v>0.34</v>
      </c>
      <c r="T742">
        <v>0.23</v>
      </c>
      <c r="U742">
        <v>85.97</v>
      </c>
      <c r="V742">
        <v>1745.9290000000001</v>
      </c>
      <c r="X742">
        <f t="shared" si="11"/>
        <v>2.0099999999999998</v>
      </c>
    </row>
    <row r="743" spans="1:24" x14ac:dyDescent="0.3">
      <c r="A743" t="s">
        <v>71</v>
      </c>
      <c r="B743">
        <v>4002</v>
      </c>
      <c r="C743" s="45">
        <v>44804</v>
      </c>
      <c r="D743">
        <v>17</v>
      </c>
      <c r="E743" t="s">
        <v>73</v>
      </c>
      <c r="F743">
        <v>75.8</v>
      </c>
      <c r="G743">
        <v>10.01</v>
      </c>
      <c r="H743">
        <v>0.2</v>
      </c>
      <c r="I743">
        <v>0.02</v>
      </c>
      <c r="J743">
        <v>0.09</v>
      </c>
      <c r="K743">
        <v>1.71</v>
      </c>
      <c r="L743">
        <v>0</v>
      </c>
      <c r="M743">
        <v>0.04</v>
      </c>
      <c r="N743">
        <v>-0.67</v>
      </c>
      <c r="O743">
        <v>-0.06</v>
      </c>
      <c r="P743">
        <v>0</v>
      </c>
      <c r="R743">
        <v>0.4</v>
      </c>
      <c r="S743">
        <v>0.34</v>
      </c>
      <c r="T743">
        <v>0.23</v>
      </c>
      <c r="U743">
        <v>88.11</v>
      </c>
      <c r="V743">
        <v>1746.6990000000001</v>
      </c>
      <c r="X743">
        <f t="shared" si="11"/>
        <v>2.02</v>
      </c>
    </row>
    <row r="744" spans="1:24" x14ac:dyDescent="0.3">
      <c r="A744" t="s">
        <v>71</v>
      </c>
      <c r="B744">
        <v>4002</v>
      </c>
      <c r="C744" s="45">
        <v>44804</v>
      </c>
      <c r="D744">
        <v>18</v>
      </c>
      <c r="E744" t="s">
        <v>73</v>
      </c>
      <c r="F744">
        <v>76.75</v>
      </c>
      <c r="G744">
        <v>10.01</v>
      </c>
      <c r="H744">
        <v>0.2</v>
      </c>
      <c r="I744">
        <v>0.02</v>
      </c>
      <c r="J744">
        <v>0.1</v>
      </c>
      <c r="K744">
        <v>1.69</v>
      </c>
      <c r="L744">
        <v>0</v>
      </c>
      <c r="M744">
        <v>0</v>
      </c>
      <c r="N744">
        <v>-0.65</v>
      </c>
      <c r="O744">
        <v>-0.06</v>
      </c>
      <c r="P744">
        <v>0</v>
      </c>
      <c r="R744">
        <v>0.4</v>
      </c>
      <c r="S744">
        <v>0.34</v>
      </c>
      <c r="T744">
        <v>0.23</v>
      </c>
      <c r="U744">
        <v>89.03</v>
      </c>
      <c r="V744">
        <v>1749.0170000000001</v>
      </c>
      <c r="X744">
        <f t="shared" si="11"/>
        <v>2.0099999999999998</v>
      </c>
    </row>
    <row r="745" spans="1:24" x14ac:dyDescent="0.3">
      <c r="A745" t="s">
        <v>71</v>
      </c>
      <c r="B745">
        <v>4002</v>
      </c>
      <c r="C745" s="45">
        <v>44804</v>
      </c>
      <c r="D745">
        <v>19</v>
      </c>
      <c r="E745" t="s">
        <v>73</v>
      </c>
      <c r="F745">
        <v>92.48</v>
      </c>
      <c r="G745">
        <v>10.01</v>
      </c>
      <c r="H745">
        <v>0.2</v>
      </c>
      <c r="I745">
        <v>0.02</v>
      </c>
      <c r="J745">
        <v>0.27</v>
      </c>
      <c r="K745">
        <v>1.74</v>
      </c>
      <c r="L745">
        <v>0</v>
      </c>
      <c r="M745">
        <v>0</v>
      </c>
      <c r="N745">
        <v>-0.54</v>
      </c>
      <c r="O745">
        <v>-0.06</v>
      </c>
      <c r="P745">
        <v>0</v>
      </c>
      <c r="R745">
        <v>0.4</v>
      </c>
      <c r="S745">
        <v>0.34</v>
      </c>
      <c r="T745">
        <v>0.23</v>
      </c>
      <c r="U745">
        <v>105.09</v>
      </c>
      <c r="V745">
        <v>1714.374</v>
      </c>
      <c r="X745">
        <f t="shared" si="11"/>
        <v>2.23</v>
      </c>
    </row>
    <row r="746" spans="1:24" x14ac:dyDescent="0.3">
      <c r="A746" t="s">
        <v>71</v>
      </c>
      <c r="B746">
        <v>4002</v>
      </c>
      <c r="C746" s="45">
        <v>44804</v>
      </c>
      <c r="D746">
        <v>20</v>
      </c>
      <c r="E746" t="s">
        <v>73</v>
      </c>
      <c r="F746">
        <v>81.3</v>
      </c>
      <c r="G746">
        <v>10.01</v>
      </c>
      <c r="H746">
        <v>0.2</v>
      </c>
      <c r="I746">
        <v>0.02</v>
      </c>
      <c r="J746">
        <v>0.18</v>
      </c>
      <c r="K746">
        <v>1.81</v>
      </c>
      <c r="L746">
        <v>0</v>
      </c>
      <c r="M746">
        <v>-0.08</v>
      </c>
      <c r="N746">
        <v>-0.51</v>
      </c>
      <c r="O746">
        <v>-0.06</v>
      </c>
      <c r="P746">
        <v>0</v>
      </c>
      <c r="R746">
        <v>0.4</v>
      </c>
      <c r="S746">
        <v>0.34</v>
      </c>
      <c r="T746">
        <v>0.23</v>
      </c>
      <c r="U746">
        <v>93.84</v>
      </c>
      <c r="V746">
        <v>1643.962</v>
      </c>
      <c r="X746">
        <f t="shared" si="11"/>
        <v>2.21</v>
      </c>
    </row>
    <row r="747" spans="1:24" x14ac:dyDescent="0.3">
      <c r="A747" t="s">
        <v>71</v>
      </c>
      <c r="B747">
        <v>4002</v>
      </c>
      <c r="C747" s="45">
        <v>44804</v>
      </c>
      <c r="D747">
        <v>21</v>
      </c>
      <c r="E747" t="s">
        <v>73</v>
      </c>
      <c r="F747">
        <v>76.180000000000007</v>
      </c>
      <c r="G747">
        <v>10.01</v>
      </c>
      <c r="H747">
        <v>0.2</v>
      </c>
      <c r="I747">
        <v>0.02</v>
      </c>
      <c r="J747">
        <v>0.13</v>
      </c>
      <c r="K747">
        <v>1.9</v>
      </c>
      <c r="L747">
        <v>0</v>
      </c>
      <c r="M747">
        <v>-0.01</v>
      </c>
      <c r="N747">
        <v>-0.48</v>
      </c>
      <c r="O747">
        <v>-0.06</v>
      </c>
      <c r="P747">
        <v>0</v>
      </c>
      <c r="R747">
        <v>0.4</v>
      </c>
      <c r="S747">
        <v>0.34</v>
      </c>
      <c r="T747">
        <v>0.23</v>
      </c>
      <c r="U747">
        <v>88.86</v>
      </c>
      <c r="V747">
        <v>1570.258</v>
      </c>
      <c r="X747">
        <f t="shared" si="11"/>
        <v>2.25</v>
      </c>
    </row>
    <row r="748" spans="1:24" x14ac:dyDescent="0.3">
      <c r="A748" t="s">
        <v>71</v>
      </c>
      <c r="B748">
        <v>4002</v>
      </c>
      <c r="C748" s="45">
        <v>44804</v>
      </c>
      <c r="D748">
        <v>22</v>
      </c>
      <c r="E748" t="s">
        <v>73</v>
      </c>
      <c r="F748">
        <v>66.8</v>
      </c>
      <c r="G748">
        <v>10.01</v>
      </c>
      <c r="H748">
        <v>0.2</v>
      </c>
      <c r="I748">
        <v>0.02</v>
      </c>
      <c r="J748">
        <v>0.09</v>
      </c>
      <c r="K748">
        <v>2.06</v>
      </c>
      <c r="L748">
        <v>0</v>
      </c>
      <c r="M748">
        <v>-0.06</v>
      </c>
      <c r="N748">
        <v>-0.49</v>
      </c>
      <c r="O748">
        <v>-0.06</v>
      </c>
      <c r="P748">
        <v>0</v>
      </c>
      <c r="R748">
        <v>0.4</v>
      </c>
      <c r="S748">
        <v>0.34</v>
      </c>
      <c r="T748">
        <v>0.23</v>
      </c>
      <c r="U748">
        <v>79.540000000000006</v>
      </c>
      <c r="V748">
        <v>1436.6079999999999</v>
      </c>
      <c r="X748">
        <f t="shared" si="11"/>
        <v>2.37</v>
      </c>
    </row>
    <row r="749" spans="1:24" x14ac:dyDescent="0.3">
      <c r="A749" t="s">
        <v>71</v>
      </c>
      <c r="B749">
        <v>4002</v>
      </c>
      <c r="C749" s="45">
        <v>44804</v>
      </c>
      <c r="D749">
        <v>23</v>
      </c>
      <c r="E749" t="s">
        <v>73</v>
      </c>
      <c r="F749">
        <v>64.48</v>
      </c>
      <c r="G749">
        <v>10.01</v>
      </c>
      <c r="H749">
        <v>0.2</v>
      </c>
      <c r="I749">
        <v>0.02</v>
      </c>
      <c r="J749">
        <v>0.19</v>
      </c>
      <c r="K749">
        <v>2.27</v>
      </c>
      <c r="L749">
        <v>0</v>
      </c>
      <c r="M749">
        <v>-0.06</v>
      </c>
      <c r="N749">
        <v>-0.5</v>
      </c>
      <c r="O749">
        <v>-0.06</v>
      </c>
      <c r="P749">
        <v>0</v>
      </c>
      <c r="R749">
        <v>0.4</v>
      </c>
      <c r="S749">
        <v>0.34</v>
      </c>
      <c r="T749">
        <v>0.23</v>
      </c>
      <c r="U749">
        <v>77.52</v>
      </c>
      <c r="V749">
        <v>1295.7860000000001</v>
      </c>
      <c r="X749">
        <f t="shared" si="11"/>
        <v>2.68</v>
      </c>
    </row>
    <row r="750" spans="1:24" x14ac:dyDescent="0.3">
      <c r="A750" t="s">
        <v>71</v>
      </c>
      <c r="B750">
        <v>4002</v>
      </c>
      <c r="C750" s="45">
        <v>44804</v>
      </c>
      <c r="D750">
        <v>24</v>
      </c>
      <c r="E750" t="s">
        <v>72</v>
      </c>
      <c r="F750">
        <v>67.45</v>
      </c>
      <c r="G750">
        <v>10.01</v>
      </c>
      <c r="H750">
        <v>0.2</v>
      </c>
      <c r="I750">
        <v>0.02</v>
      </c>
      <c r="J750">
        <v>0.23</v>
      </c>
      <c r="K750">
        <v>0</v>
      </c>
      <c r="L750">
        <v>0</v>
      </c>
      <c r="M750">
        <v>-0.1</v>
      </c>
      <c r="N750">
        <v>-0.4</v>
      </c>
      <c r="O750">
        <v>-0.06</v>
      </c>
      <c r="P750">
        <v>0</v>
      </c>
      <c r="R750">
        <v>0.4</v>
      </c>
      <c r="S750">
        <v>0.34</v>
      </c>
      <c r="T750">
        <v>0.23</v>
      </c>
      <c r="U750">
        <v>78.319999999999993</v>
      </c>
      <c r="V750">
        <v>1183.7670000000001</v>
      </c>
      <c r="X750">
        <f t="shared" si="11"/>
        <v>0.45</v>
      </c>
    </row>
    <row r="751" spans="1:24" x14ac:dyDescent="0.3">
      <c r="A751" t="s">
        <v>74</v>
      </c>
      <c r="B751" t="s">
        <v>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27"/>
  <sheetViews>
    <sheetView workbookViewId="0">
      <selection sqref="A1:V726"/>
    </sheetView>
  </sheetViews>
  <sheetFormatPr defaultColWidth="9.21875" defaultRowHeight="14.4" x14ac:dyDescent="0.3"/>
  <cols>
    <col min="3" max="3" width="9.77734375" bestFit="1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160</v>
      </c>
    </row>
    <row r="3" spans="1:24" x14ac:dyDescent="0.3">
      <c r="A3" t="s">
        <v>46</v>
      </c>
      <c r="B3" t="s">
        <v>161</v>
      </c>
    </row>
    <row r="4" spans="1:24" x14ac:dyDescent="0.3">
      <c r="A4" t="s">
        <v>46</v>
      </c>
      <c r="B4" t="s">
        <v>162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  <c r="X5" t="s">
        <v>79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</row>
    <row r="7" spans="1:24" x14ac:dyDescent="0.3">
      <c r="A7" t="s">
        <v>71</v>
      </c>
      <c r="B7">
        <v>4002</v>
      </c>
      <c r="C7" s="45">
        <v>44805</v>
      </c>
      <c r="D7">
        <v>1</v>
      </c>
      <c r="E7" t="s">
        <v>72</v>
      </c>
      <c r="F7">
        <v>66.53</v>
      </c>
      <c r="G7">
        <v>12.56</v>
      </c>
      <c r="H7">
        <v>0.16</v>
      </c>
      <c r="I7">
        <v>0.03</v>
      </c>
      <c r="J7">
        <v>0.08</v>
      </c>
      <c r="K7">
        <v>0</v>
      </c>
      <c r="L7">
        <v>0</v>
      </c>
      <c r="M7">
        <v>-0.05</v>
      </c>
      <c r="N7">
        <v>-0.48</v>
      </c>
      <c r="O7">
        <v>-0.22</v>
      </c>
      <c r="P7">
        <v>0</v>
      </c>
      <c r="R7">
        <v>0.4</v>
      </c>
      <c r="S7">
        <v>0.35</v>
      </c>
      <c r="T7">
        <v>0.23</v>
      </c>
      <c r="U7">
        <v>79.59</v>
      </c>
      <c r="V7">
        <v>1104.5139999999999</v>
      </c>
      <c r="X7">
        <f>H7+I7+J7+K7+L7+P7+Q7</f>
        <v>0.27</v>
      </c>
    </row>
    <row r="8" spans="1:24" x14ac:dyDescent="0.3">
      <c r="A8" t="s">
        <v>71</v>
      </c>
      <c r="B8">
        <v>4002</v>
      </c>
      <c r="C8" s="45">
        <v>44805</v>
      </c>
      <c r="D8">
        <v>2</v>
      </c>
      <c r="E8" t="s">
        <v>72</v>
      </c>
      <c r="F8">
        <v>64.989999999999995</v>
      </c>
      <c r="G8">
        <v>12.56</v>
      </c>
      <c r="H8">
        <v>0.16</v>
      </c>
      <c r="I8">
        <v>0.03</v>
      </c>
      <c r="J8">
        <v>0.13</v>
      </c>
      <c r="K8">
        <v>0</v>
      </c>
      <c r="L8">
        <v>0</v>
      </c>
      <c r="M8">
        <v>-0.01</v>
      </c>
      <c r="N8">
        <v>-0.48</v>
      </c>
      <c r="O8">
        <v>-0.22</v>
      </c>
      <c r="P8">
        <v>0</v>
      </c>
      <c r="R8">
        <v>0.4</v>
      </c>
      <c r="S8">
        <v>0.35</v>
      </c>
      <c r="T8">
        <v>0.23</v>
      </c>
      <c r="U8">
        <v>78.14</v>
      </c>
      <c r="V8">
        <v>1057.825</v>
      </c>
      <c r="X8">
        <f t="shared" ref="X8:X71" si="0">H8+I8+J8+K8+L8+P8+Q8</f>
        <v>0.32</v>
      </c>
    </row>
    <row r="9" spans="1:24" x14ac:dyDescent="0.3">
      <c r="A9" t="s">
        <v>71</v>
      </c>
      <c r="B9">
        <v>4002</v>
      </c>
      <c r="C9" s="45">
        <v>44805</v>
      </c>
      <c r="D9">
        <v>3</v>
      </c>
      <c r="E9" t="s">
        <v>72</v>
      </c>
      <c r="F9">
        <v>61.79</v>
      </c>
      <c r="G9">
        <v>12.56</v>
      </c>
      <c r="H9">
        <v>0.16</v>
      </c>
      <c r="I9">
        <v>0.03</v>
      </c>
      <c r="J9">
        <v>0.13</v>
      </c>
      <c r="K9">
        <v>0</v>
      </c>
      <c r="L9">
        <v>0</v>
      </c>
      <c r="M9">
        <v>0.02</v>
      </c>
      <c r="N9">
        <v>-0.42</v>
      </c>
      <c r="O9">
        <v>-0.22</v>
      </c>
      <c r="P9">
        <v>0</v>
      </c>
      <c r="R9">
        <v>0.4</v>
      </c>
      <c r="S9">
        <v>0.35</v>
      </c>
      <c r="T9">
        <v>0.23</v>
      </c>
      <c r="U9">
        <v>75.03</v>
      </c>
      <c r="V9">
        <v>1032.7059999999999</v>
      </c>
      <c r="X9">
        <f t="shared" si="0"/>
        <v>0.32</v>
      </c>
    </row>
    <row r="10" spans="1:24" x14ac:dyDescent="0.3">
      <c r="A10" t="s">
        <v>71</v>
      </c>
      <c r="B10">
        <v>4002</v>
      </c>
      <c r="C10" s="45">
        <v>44805</v>
      </c>
      <c r="D10">
        <v>4</v>
      </c>
      <c r="E10" t="s">
        <v>72</v>
      </c>
      <c r="F10">
        <v>59.94</v>
      </c>
      <c r="G10">
        <v>12.56</v>
      </c>
      <c r="H10">
        <v>0.16</v>
      </c>
      <c r="I10">
        <v>0.03</v>
      </c>
      <c r="J10">
        <v>0.09</v>
      </c>
      <c r="K10">
        <v>0</v>
      </c>
      <c r="L10">
        <v>0</v>
      </c>
      <c r="M10">
        <v>-0.01</v>
      </c>
      <c r="N10">
        <v>-0.42</v>
      </c>
      <c r="O10">
        <v>-0.22</v>
      </c>
      <c r="P10">
        <v>0</v>
      </c>
      <c r="R10">
        <v>0.4</v>
      </c>
      <c r="S10">
        <v>0.35</v>
      </c>
      <c r="T10">
        <v>0.23</v>
      </c>
      <c r="U10">
        <v>73.11</v>
      </c>
      <c r="V10">
        <v>1022.266</v>
      </c>
      <c r="X10">
        <f t="shared" si="0"/>
        <v>0.28000000000000003</v>
      </c>
    </row>
    <row r="11" spans="1:24" x14ac:dyDescent="0.3">
      <c r="A11" t="s">
        <v>71</v>
      </c>
      <c r="B11">
        <v>4002</v>
      </c>
      <c r="C11" s="45">
        <v>44805</v>
      </c>
      <c r="D11">
        <v>5</v>
      </c>
      <c r="E11" t="s">
        <v>72</v>
      </c>
      <c r="F11">
        <v>59.9</v>
      </c>
      <c r="G11">
        <v>12.56</v>
      </c>
      <c r="H11">
        <v>0.16</v>
      </c>
      <c r="I11">
        <v>0.03</v>
      </c>
      <c r="J11">
        <v>7.0000000000000007E-2</v>
      </c>
      <c r="K11">
        <v>0</v>
      </c>
      <c r="L11">
        <v>0</v>
      </c>
      <c r="M11">
        <v>-0.01</v>
      </c>
      <c r="N11">
        <v>-0.43</v>
      </c>
      <c r="O11">
        <v>-0.22</v>
      </c>
      <c r="P11">
        <v>0</v>
      </c>
      <c r="R11">
        <v>0.4</v>
      </c>
      <c r="S11">
        <v>0.35</v>
      </c>
      <c r="T11">
        <v>0.23</v>
      </c>
      <c r="U11">
        <v>73.040000000000006</v>
      </c>
      <c r="V11">
        <v>1042.442</v>
      </c>
      <c r="X11">
        <f t="shared" si="0"/>
        <v>0.26</v>
      </c>
    </row>
    <row r="12" spans="1:24" x14ac:dyDescent="0.3">
      <c r="A12" t="s">
        <v>71</v>
      </c>
      <c r="B12">
        <v>4002</v>
      </c>
      <c r="C12" s="45">
        <v>44805</v>
      </c>
      <c r="D12">
        <v>6</v>
      </c>
      <c r="E12" t="s">
        <v>72</v>
      </c>
      <c r="F12">
        <v>60.84</v>
      </c>
      <c r="G12">
        <v>12.56</v>
      </c>
      <c r="H12">
        <v>0.16</v>
      </c>
      <c r="I12">
        <v>0.03</v>
      </c>
      <c r="J12">
        <v>0.09</v>
      </c>
      <c r="K12">
        <v>0</v>
      </c>
      <c r="L12">
        <v>0</v>
      </c>
      <c r="M12">
        <v>0.05</v>
      </c>
      <c r="N12">
        <v>-0.51</v>
      </c>
      <c r="O12">
        <v>-0.22</v>
      </c>
      <c r="P12">
        <v>0</v>
      </c>
      <c r="R12">
        <v>0.4</v>
      </c>
      <c r="S12">
        <v>0.35</v>
      </c>
      <c r="T12">
        <v>0.23</v>
      </c>
      <c r="U12">
        <v>73.98</v>
      </c>
      <c r="V12">
        <v>1118.8399999999999</v>
      </c>
      <c r="X12">
        <f t="shared" si="0"/>
        <v>0.28000000000000003</v>
      </c>
    </row>
    <row r="13" spans="1:24" x14ac:dyDescent="0.3">
      <c r="A13" t="s">
        <v>71</v>
      </c>
      <c r="B13">
        <v>4002</v>
      </c>
      <c r="C13" s="45">
        <v>44805</v>
      </c>
      <c r="D13">
        <v>7</v>
      </c>
      <c r="E13" t="s">
        <v>72</v>
      </c>
      <c r="F13">
        <v>60.38</v>
      </c>
      <c r="G13">
        <v>12.56</v>
      </c>
      <c r="H13">
        <v>0.16</v>
      </c>
      <c r="I13">
        <v>0.03</v>
      </c>
      <c r="J13">
        <v>0.14000000000000001</v>
      </c>
      <c r="K13">
        <v>0</v>
      </c>
      <c r="L13">
        <v>0</v>
      </c>
      <c r="M13">
        <v>0</v>
      </c>
      <c r="N13">
        <v>-0.65</v>
      </c>
      <c r="O13">
        <v>-0.22</v>
      </c>
      <c r="P13">
        <v>0</v>
      </c>
      <c r="R13">
        <v>0.4</v>
      </c>
      <c r="S13">
        <v>0.35</v>
      </c>
      <c r="T13">
        <v>0.23</v>
      </c>
      <c r="U13">
        <v>73.38</v>
      </c>
      <c r="V13">
        <v>1235.807</v>
      </c>
      <c r="X13">
        <f t="shared" si="0"/>
        <v>0.33</v>
      </c>
    </row>
    <row r="14" spans="1:24" x14ac:dyDescent="0.3">
      <c r="A14" t="s">
        <v>71</v>
      </c>
      <c r="B14">
        <v>4002</v>
      </c>
      <c r="C14" s="45">
        <v>44805</v>
      </c>
      <c r="D14">
        <v>8</v>
      </c>
      <c r="E14" t="s">
        <v>73</v>
      </c>
      <c r="F14">
        <v>60.8</v>
      </c>
      <c r="G14">
        <v>12.56</v>
      </c>
      <c r="H14">
        <v>0.16</v>
      </c>
      <c r="I14">
        <v>0.03</v>
      </c>
      <c r="J14">
        <v>0.13</v>
      </c>
      <c r="K14">
        <v>2.63</v>
      </c>
      <c r="L14">
        <v>0</v>
      </c>
      <c r="M14">
        <v>-0.02</v>
      </c>
      <c r="N14">
        <v>-0.5</v>
      </c>
      <c r="O14">
        <v>-0.22</v>
      </c>
      <c r="P14">
        <v>0</v>
      </c>
      <c r="R14">
        <v>0.4</v>
      </c>
      <c r="S14">
        <v>0.35</v>
      </c>
      <c r="T14">
        <v>0.23</v>
      </c>
      <c r="U14">
        <v>76.55</v>
      </c>
      <c r="V14">
        <v>1323.951</v>
      </c>
      <c r="X14">
        <f t="shared" si="0"/>
        <v>2.9499999999999997</v>
      </c>
    </row>
    <row r="15" spans="1:24" x14ac:dyDescent="0.3">
      <c r="A15" t="s">
        <v>71</v>
      </c>
      <c r="B15">
        <v>4002</v>
      </c>
      <c r="C15" s="45">
        <v>44805</v>
      </c>
      <c r="D15">
        <v>9</v>
      </c>
      <c r="E15" t="s">
        <v>73</v>
      </c>
      <c r="F15">
        <v>62.5</v>
      </c>
      <c r="G15">
        <v>12.56</v>
      </c>
      <c r="H15">
        <v>0.16</v>
      </c>
      <c r="I15">
        <v>0.03</v>
      </c>
      <c r="J15">
        <v>0.13</v>
      </c>
      <c r="K15">
        <v>2.54</v>
      </c>
      <c r="L15">
        <v>0</v>
      </c>
      <c r="M15">
        <v>-7.0000000000000007E-2</v>
      </c>
      <c r="N15">
        <v>-0.5</v>
      </c>
      <c r="O15">
        <v>-0.22</v>
      </c>
      <c r="P15">
        <v>0</v>
      </c>
      <c r="R15">
        <v>0.4</v>
      </c>
      <c r="S15">
        <v>0.35</v>
      </c>
      <c r="T15">
        <v>0.23</v>
      </c>
      <c r="U15">
        <v>78.11</v>
      </c>
      <c r="V15">
        <v>1377.566</v>
      </c>
      <c r="X15">
        <f t="shared" si="0"/>
        <v>2.86</v>
      </c>
    </row>
    <row r="16" spans="1:24" x14ac:dyDescent="0.3">
      <c r="A16" t="s">
        <v>71</v>
      </c>
      <c r="B16">
        <v>4002</v>
      </c>
      <c r="C16" s="45">
        <v>44805</v>
      </c>
      <c r="D16">
        <v>10</v>
      </c>
      <c r="E16" t="s">
        <v>73</v>
      </c>
      <c r="F16">
        <v>60.59</v>
      </c>
      <c r="G16">
        <v>12.56</v>
      </c>
      <c r="H16">
        <v>0.16</v>
      </c>
      <c r="I16">
        <v>0.03</v>
      </c>
      <c r="J16">
        <v>7.0000000000000007E-2</v>
      </c>
      <c r="K16">
        <v>2.5</v>
      </c>
      <c r="L16">
        <v>0</v>
      </c>
      <c r="M16">
        <v>-0.02</v>
      </c>
      <c r="N16">
        <v>-0.47</v>
      </c>
      <c r="O16">
        <v>-0.22</v>
      </c>
      <c r="P16">
        <v>0</v>
      </c>
      <c r="R16">
        <v>0.4</v>
      </c>
      <c r="S16">
        <v>0.35</v>
      </c>
      <c r="T16">
        <v>0.23</v>
      </c>
      <c r="U16">
        <v>76.180000000000007</v>
      </c>
      <c r="V16">
        <v>1401.056</v>
      </c>
      <c r="X16">
        <f t="shared" si="0"/>
        <v>2.76</v>
      </c>
    </row>
    <row r="17" spans="1:24" x14ac:dyDescent="0.3">
      <c r="A17" t="s">
        <v>71</v>
      </c>
      <c r="B17">
        <v>4002</v>
      </c>
      <c r="C17" s="45">
        <v>44805</v>
      </c>
      <c r="D17">
        <v>11</v>
      </c>
      <c r="E17" t="s">
        <v>73</v>
      </c>
      <c r="F17">
        <v>62.25</v>
      </c>
      <c r="G17">
        <v>12.56</v>
      </c>
      <c r="H17">
        <v>0.16</v>
      </c>
      <c r="I17">
        <v>0.03</v>
      </c>
      <c r="J17">
        <v>0.06</v>
      </c>
      <c r="K17">
        <v>2.46</v>
      </c>
      <c r="L17">
        <v>0</v>
      </c>
      <c r="M17">
        <v>0.01</v>
      </c>
      <c r="N17">
        <v>-0.43</v>
      </c>
      <c r="O17">
        <v>-0.22</v>
      </c>
      <c r="P17">
        <v>0</v>
      </c>
      <c r="R17">
        <v>0.4</v>
      </c>
      <c r="S17">
        <v>0.35</v>
      </c>
      <c r="T17">
        <v>0.23</v>
      </c>
      <c r="U17">
        <v>77.86</v>
      </c>
      <c r="V17">
        <v>1424.143</v>
      </c>
      <c r="X17">
        <f t="shared" si="0"/>
        <v>2.71</v>
      </c>
    </row>
    <row r="18" spans="1:24" x14ac:dyDescent="0.3">
      <c r="A18" t="s">
        <v>71</v>
      </c>
      <c r="B18">
        <v>4002</v>
      </c>
      <c r="C18" s="45">
        <v>44805</v>
      </c>
      <c r="D18">
        <v>12</v>
      </c>
      <c r="E18" t="s">
        <v>73</v>
      </c>
      <c r="F18">
        <v>62.48</v>
      </c>
      <c r="G18">
        <v>12.56</v>
      </c>
      <c r="H18">
        <v>0.16</v>
      </c>
      <c r="I18">
        <v>0.03</v>
      </c>
      <c r="J18">
        <v>0.16</v>
      </c>
      <c r="K18">
        <v>2.44</v>
      </c>
      <c r="L18">
        <v>0</v>
      </c>
      <c r="M18">
        <v>0.08</v>
      </c>
      <c r="N18">
        <v>-0.43</v>
      </c>
      <c r="O18">
        <v>-0.22</v>
      </c>
      <c r="P18">
        <v>0</v>
      </c>
      <c r="R18">
        <v>0.4</v>
      </c>
      <c r="S18">
        <v>0.35</v>
      </c>
      <c r="T18">
        <v>0.23</v>
      </c>
      <c r="U18">
        <v>78.239999999999995</v>
      </c>
      <c r="V18">
        <v>1446.9770000000001</v>
      </c>
      <c r="X18">
        <f t="shared" si="0"/>
        <v>2.79</v>
      </c>
    </row>
    <row r="19" spans="1:24" x14ac:dyDescent="0.3">
      <c r="A19" t="s">
        <v>71</v>
      </c>
      <c r="B19">
        <v>4002</v>
      </c>
      <c r="C19" s="45">
        <v>44805</v>
      </c>
      <c r="D19">
        <v>13</v>
      </c>
      <c r="E19" t="s">
        <v>73</v>
      </c>
      <c r="F19">
        <v>60.67</v>
      </c>
      <c r="G19">
        <v>12.56</v>
      </c>
      <c r="H19">
        <v>0.16</v>
      </c>
      <c r="I19">
        <v>0.03</v>
      </c>
      <c r="J19">
        <v>0.06</v>
      </c>
      <c r="K19">
        <v>2.42</v>
      </c>
      <c r="L19">
        <v>0</v>
      </c>
      <c r="M19">
        <v>0.02</v>
      </c>
      <c r="N19">
        <v>-0.4</v>
      </c>
      <c r="O19">
        <v>-0.22</v>
      </c>
      <c r="P19">
        <v>0</v>
      </c>
      <c r="R19">
        <v>0.4</v>
      </c>
      <c r="S19">
        <v>0.35</v>
      </c>
      <c r="T19">
        <v>0.23</v>
      </c>
      <c r="U19">
        <v>76.28</v>
      </c>
      <c r="V19">
        <v>1446.0640000000001</v>
      </c>
      <c r="X19">
        <f t="shared" si="0"/>
        <v>2.67</v>
      </c>
    </row>
    <row r="20" spans="1:24" x14ac:dyDescent="0.3">
      <c r="A20" t="s">
        <v>71</v>
      </c>
      <c r="B20">
        <v>4002</v>
      </c>
      <c r="C20" s="45">
        <v>44805</v>
      </c>
      <c r="D20">
        <v>14</v>
      </c>
      <c r="E20" t="s">
        <v>73</v>
      </c>
      <c r="F20">
        <v>60.44</v>
      </c>
      <c r="G20">
        <v>12.56</v>
      </c>
      <c r="H20">
        <v>0.16</v>
      </c>
      <c r="I20">
        <v>0.03</v>
      </c>
      <c r="J20">
        <v>0.06</v>
      </c>
      <c r="K20">
        <v>2.37</v>
      </c>
      <c r="L20">
        <v>0</v>
      </c>
      <c r="M20">
        <v>0.05</v>
      </c>
      <c r="N20">
        <v>-0.41</v>
      </c>
      <c r="O20">
        <v>-0.22</v>
      </c>
      <c r="P20">
        <v>0</v>
      </c>
      <c r="R20">
        <v>0.4</v>
      </c>
      <c r="S20">
        <v>0.35</v>
      </c>
      <c r="T20">
        <v>0.23</v>
      </c>
      <c r="U20">
        <v>76.02</v>
      </c>
      <c r="V20">
        <v>1450.6569999999999</v>
      </c>
      <c r="X20">
        <f t="shared" si="0"/>
        <v>2.62</v>
      </c>
    </row>
    <row r="21" spans="1:24" x14ac:dyDescent="0.3">
      <c r="A21" t="s">
        <v>71</v>
      </c>
      <c r="B21">
        <v>4002</v>
      </c>
      <c r="C21" s="45">
        <v>44805</v>
      </c>
      <c r="D21">
        <v>15</v>
      </c>
      <c r="E21" t="s">
        <v>73</v>
      </c>
      <c r="F21">
        <v>62.37</v>
      </c>
      <c r="G21">
        <v>12.56</v>
      </c>
      <c r="H21">
        <v>0.16</v>
      </c>
      <c r="I21">
        <v>0.03</v>
      </c>
      <c r="J21">
        <v>0.06</v>
      </c>
      <c r="K21">
        <v>2.31</v>
      </c>
      <c r="L21">
        <v>0</v>
      </c>
      <c r="M21">
        <v>0.03</v>
      </c>
      <c r="N21">
        <v>-0.39</v>
      </c>
      <c r="O21">
        <v>-0.22</v>
      </c>
      <c r="P21">
        <v>0</v>
      </c>
      <c r="R21">
        <v>0.4</v>
      </c>
      <c r="S21">
        <v>0.35</v>
      </c>
      <c r="T21">
        <v>0.23</v>
      </c>
      <c r="U21">
        <v>77.89</v>
      </c>
      <c r="V21">
        <v>1447.127</v>
      </c>
      <c r="X21">
        <f t="shared" si="0"/>
        <v>2.56</v>
      </c>
    </row>
    <row r="22" spans="1:24" x14ac:dyDescent="0.3">
      <c r="A22" t="s">
        <v>71</v>
      </c>
      <c r="B22">
        <v>4002</v>
      </c>
      <c r="C22" s="45">
        <v>44805</v>
      </c>
      <c r="D22">
        <v>16</v>
      </c>
      <c r="E22" t="s">
        <v>73</v>
      </c>
      <c r="F22">
        <v>63.26</v>
      </c>
      <c r="G22">
        <v>12.56</v>
      </c>
      <c r="H22">
        <v>0.16</v>
      </c>
      <c r="I22">
        <v>0.03</v>
      </c>
      <c r="J22">
        <v>0.03</v>
      </c>
      <c r="K22">
        <v>2.2400000000000002</v>
      </c>
      <c r="L22">
        <v>0</v>
      </c>
      <c r="M22">
        <v>-7.0000000000000007E-2</v>
      </c>
      <c r="N22">
        <v>-0.42</v>
      </c>
      <c r="O22">
        <v>-0.22</v>
      </c>
      <c r="P22">
        <v>0</v>
      </c>
      <c r="R22">
        <v>0.4</v>
      </c>
      <c r="S22">
        <v>0.35</v>
      </c>
      <c r="T22">
        <v>0.23</v>
      </c>
      <c r="U22">
        <v>78.55</v>
      </c>
      <c r="V22">
        <v>1455.3920000000001</v>
      </c>
      <c r="X22">
        <f t="shared" si="0"/>
        <v>2.4600000000000004</v>
      </c>
    </row>
    <row r="23" spans="1:24" x14ac:dyDescent="0.3">
      <c r="A23" t="s">
        <v>71</v>
      </c>
      <c r="B23">
        <v>4002</v>
      </c>
      <c r="C23" s="45">
        <v>44805</v>
      </c>
      <c r="D23">
        <v>17</v>
      </c>
      <c r="E23" t="s">
        <v>73</v>
      </c>
      <c r="F23">
        <v>70.8</v>
      </c>
      <c r="G23">
        <v>12.56</v>
      </c>
      <c r="H23">
        <v>0.16</v>
      </c>
      <c r="I23">
        <v>0.03</v>
      </c>
      <c r="J23">
        <v>7.0000000000000007E-2</v>
      </c>
      <c r="K23">
        <v>2.17</v>
      </c>
      <c r="L23">
        <v>0</v>
      </c>
      <c r="M23">
        <v>0.02</v>
      </c>
      <c r="N23">
        <v>-0.39</v>
      </c>
      <c r="O23">
        <v>-0.22</v>
      </c>
      <c r="P23">
        <v>0</v>
      </c>
      <c r="R23">
        <v>0.4</v>
      </c>
      <c r="S23">
        <v>0.35</v>
      </c>
      <c r="T23">
        <v>0.23</v>
      </c>
      <c r="U23">
        <v>86.18</v>
      </c>
      <c r="V23">
        <v>1463.3589999999999</v>
      </c>
      <c r="X23">
        <f t="shared" si="0"/>
        <v>2.4299999999999997</v>
      </c>
    </row>
    <row r="24" spans="1:24" x14ac:dyDescent="0.3">
      <c r="A24" t="s">
        <v>71</v>
      </c>
      <c r="B24">
        <v>4002</v>
      </c>
      <c r="C24" s="45">
        <v>44805</v>
      </c>
      <c r="D24">
        <v>18</v>
      </c>
      <c r="E24" t="s">
        <v>73</v>
      </c>
      <c r="F24">
        <v>85.59</v>
      </c>
      <c r="G24">
        <v>12.56</v>
      </c>
      <c r="H24">
        <v>0.16</v>
      </c>
      <c r="I24">
        <v>0.03</v>
      </c>
      <c r="J24">
        <v>0.19</v>
      </c>
      <c r="K24">
        <v>2.12</v>
      </c>
      <c r="L24">
        <v>0.06</v>
      </c>
      <c r="M24">
        <v>0.02</v>
      </c>
      <c r="N24">
        <v>-0.49</v>
      </c>
      <c r="O24">
        <v>-0.22</v>
      </c>
      <c r="P24">
        <v>0</v>
      </c>
      <c r="R24">
        <v>0.4</v>
      </c>
      <c r="S24">
        <v>0.35</v>
      </c>
      <c r="T24">
        <v>0.23</v>
      </c>
      <c r="U24">
        <v>101</v>
      </c>
      <c r="V24">
        <v>1485.241</v>
      </c>
      <c r="X24">
        <f t="shared" si="0"/>
        <v>2.56</v>
      </c>
    </row>
    <row r="25" spans="1:24" x14ac:dyDescent="0.3">
      <c r="A25" t="s">
        <v>71</v>
      </c>
      <c r="B25">
        <v>4002</v>
      </c>
      <c r="C25" s="45">
        <v>44805</v>
      </c>
      <c r="D25">
        <v>19</v>
      </c>
      <c r="E25" t="s">
        <v>73</v>
      </c>
      <c r="F25">
        <v>91.64</v>
      </c>
      <c r="G25">
        <v>12.56</v>
      </c>
      <c r="H25">
        <v>0.16</v>
      </c>
      <c r="I25">
        <v>0.03</v>
      </c>
      <c r="J25">
        <v>0.33</v>
      </c>
      <c r="K25">
        <v>2.16</v>
      </c>
      <c r="L25">
        <v>0.01</v>
      </c>
      <c r="M25">
        <v>-0.04</v>
      </c>
      <c r="N25">
        <v>-0.53</v>
      </c>
      <c r="O25">
        <v>-0.22</v>
      </c>
      <c r="P25">
        <v>0</v>
      </c>
      <c r="R25">
        <v>0.4</v>
      </c>
      <c r="S25">
        <v>0.35</v>
      </c>
      <c r="T25">
        <v>0.23</v>
      </c>
      <c r="U25">
        <v>107.08</v>
      </c>
      <c r="V25">
        <v>1466.2090000000001</v>
      </c>
      <c r="X25">
        <f t="shared" si="0"/>
        <v>2.69</v>
      </c>
    </row>
    <row r="26" spans="1:24" x14ac:dyDescent="0.3">
      <c r="A26" t="s">
        <v>71</v>
      </c>
      <c r="B26">
        <v>4002</v>
      </c>
      <c r="C26" s="45">
        <v>44805</v>
      </c>
      <c r="D26">
        <v>20</v>
      </c>
      <c r="E26" t="s">
        <v>73</v>
      </c>
      <c r="F26">
        <v>86.38</v>
      </c>
      <c r="G26">
        <v>12.56</v>
      </c>
      <c r="H26">
        <v>0.16</v>
      </c>
      <c r="I26">
        <v>0.03</v>
      </c>
      <c r="J26">
        <v>0.35</v>
      </c>
      <c r="K26">
        <v>2.2200000000000002</v>
      </c>
      <c r="L26">
        <v>0</v>
      </c>
      <c r="M26">
        <v>-0.01</v>
      </c>
      <c r="N26">
        <v>-0.57999999999999996</v>
      </c>
      <c r="O26">
        <v>-0.22</v>
      </c>
      <c r="P26">
        <v>0</v>
      </c>
      <c r="R26">
        <v>0.4</v>
      </c>
      <c r="S26">
        <v>0.35</v>
      </c>
      <c r="T26">
        <v>0.23</v>
      </c>
      <c r="U26">
        <v>101.87</v>
      </c>
      <c r="V26">
        <v>1440.981</v>
      </c>
      <c r="X26">
        <f t="shared" si="0"/>
        <v>2.7600000000000002</v>
      </c>
    </row>
    <row r="27" spans="1:24" x14ac:dyDescent="0.3">
      <c r="A27" t="s">
        <v>71</v>
      </c>
      <c r="B27">
        <v>4002</v>
      </c>
      <c r="C27" s="45">
        <v>44805</v>
      </c>
      <c r="D27">
        <v>21</v>
      </c>
      <c r="E27" t="s">
        <v>73</v>
      </c>
      <c r="F27">
        <v>69.959999999999994</v>
      </c>
      <c r="G27">
        <v>12.56</v>
      </c>
      <c r="H27">
        <v>0.16</v>
      </c>
      <c r="I27">
        <v>0.03</v>
      </c>
      <c r="J27">
        <v>0.11</v>
      </c>
      <c r="K27">
        <v>2.2999999999999998</v>
      </c>
      <c r="L27">
        <v>0</v>
      </c>
      <c r="M27">
        <v>0.02</v>
      </c>
      <c r="N27">
        <v>-0.43</v>
      </c>
      <c r="O27">
        <v>-0.22</v>
      </c>
      <c r="P27">
        <v>0</v>
      </c>
      <c r="R27">
        <v>0.4</v>
      </c>
      <c r="S27">
        <v>0.35</v>
      </c>
      <c r="T27">
        <v>0.23</v>
      </c>
      <c r="U27">
        <v>85.47</v>
      </c>
      <c r="V27">
        <v>1394.7660000000001</v>
      </c>
      <c r="X27">
        <f t="shared" si="0"/>
        <v>2.5999999999999996</v>
      </c>
    </row>
    <row r="28" spans="1:24" x14ac:dyDescent="0.3">
      <c r="A28" t="s">
        <v>71</v>
      </c>
      <c r="B28">
        <v>4002</v>
      </c>
      <c r="C28" s="45">
        <v>44805</v>
      </c>
      <c r="D28">
        <v>22</v>
      </c>
      <c r="E28" t="s">
        <v>73</v>
      </c>
      <c r="F28">
        <v>64.2</v>
      </c>
      <c r="G28">
        <v>12.56</v>
      </c>
      <c r="H28">
        <v>0.16</v>
      </c>
      <c r="I28">
        <v>0.03</v>
      </c>
      <c r="J28">
        <v>0.1</v>
      </c>
      <c r="K28">
        <v>2.4700000000000002</v>
      </c>
      <c r="L28">
        <v>0</v>
      </c>
      <c r="M28">
        <v>-7.0000000000000007E-2</v>
      </c>
      <c r="N28">
        <v>-0.38</v>
      </c>
      <c r="O28">
        <v>-0.22</v>
      </c>
      <c r="P28">
        <v>0</v>
      </c>
      <c r="R28">
        <v>0.4</v>
      </c>
      <c r="S28">
        <v>0.35</v>
      </c>
      <c r="T28">
        <v>0.23</v>
      </c>
      <c r="U28">
        <v>79.83</v>
      </c>
      <c r="V28">
        <v>1288.6410000000001</v>
      </c>
      <c r="X28">
        <f t="shared" si="0"/>
        <v>2.7600000000000002</v>
      </c>
    </row>
    <row r="29" spans="1:24" x14ac:dyDescent="0.3">
      <c r="A29" t="s">
        <v>71</v>
      </c>
      <c r="B29">
        <v>4002</v>
      </c>
      <c r="C29" s="45">
        <v>44805</v>
      </c>
      <c r="D29">
        <v>23</v>
      </c>
      <c r="E29" t="s">
        <v>73</v>
      </c>
      <c r="F29">
        <v>65.02</v>
      </c>
      <c r="G29">
        <v>12.56</v>
      </c>
      <c r="H29">
        <v>0.16</v>
      </c>
      <c r="I29">
        <v>0.03</v>
      </c>
      <c r="J29">
        <v>0.21</v>
      </c>
      <c r="K29">
        <v>2.71</v>
      </c>
      <c r="L29">
        <v>0</v>
      </c>
      <c r="M29">
        <v>-0.08</v>
      </c>
      <c r="N29">
        <v>-0.39</v>
      </c>
      <c r="O29">
        <v>-0.22</v>
      </c>
      <c r="P29">
        <v>0</v>
      </c>
      <c r="R29">
        <v>0.4</v>
      </c>
      <c r="S29">
        <v>0.35</v>
      </c>
      <c r="T29">
        <v>0.23</v>
      </c>
      <c r="U29">
        <v>80.98</v>
      </c>
      <c r="V29">
        <v>1169.1320000000001</v>
      </c>
      <c r="X29">
        <f t="shared" si="0"/>
        <v>3.11</v>
      </c>
    </row>
    <row r="30" spans="1:24" x14ac:dyDescent="0.3">
      <c r="A30" t="s">
        <v>71</v>
      </c>
      <c r="B30">
        <v>4002</v>
      </c>
      <c r="C30" s="45">
        <v>44805</v>
      </c>
      <c r="D30">
        <v>24</v>
      </c>
      <c r="E30" t="s">
        <v>72</v>
      </c>
      <c r="F30">
        <v>70.36</v>
      </c>
      <c r="G30">
        <v>12.56</v>
      </c>
      <c r="H30">
        <v>0.16</v>
      </c>
      <c r="I30">
        <v>0.03</v>
      </c>
      <c r="J30">
        <v>0.31</v>
      </c>
      <c r="K30">
        <v>0</v>
      </c>
      <c r="L30">
        <v>0.34</v>
      </c>
      <c r="M30">
        <v>-7.0000000000000007E-2</v>
      </c>
      <c r="N30">
        <v>-0.32</v>
      </c>
      <c r="O30">
        <v>-0.22</v>
      </c>
      <c r="P30">
        <v>0</v>
      </c>
      <c r="R30">
        <v>0.4</v>
      </c>
      <c r="S30">
        <v>0.35</v>
      </c>
      <c r="T30">
        <v>0.23</v>
      </c>
      <c r="U30">
        <v>84.13</v>
      </c>
      <c r="V30">
        <v>1069.0830000000001</v>
      </c>
      <c r="X30">
        <f t="shared" si="0"/>
        <v>0.84000000000000008</v>
      </c>
    </row>
    <row r="31" spans="1:24" x14ac:dyDescent="0.3">
      <c r="A31" t="s">
        <v>71</v>
      </c>
      <c r="B31">
        <v>4002</v>
      </c>
      <c r="C31" s="45">
        <v>44806</v>
      </c>
      <c r="D31">
        <v>1</v>
      </c>
      <c r="E31" t="s">
        <v>72</v>
      </c>
      <c r="F31">
        <v>79.569999999999993</v>
      </c>
      <c r="G31">
        <v>12.56</v>
      </c>
      <c r="H31">
        <v>0.36</v>
      </c>
      <c r="I31">
        <v>0.06</v>
      </c>
      <c r="J31">
        <v>0.51</v>
      </c>
      <c r="K31">
        <v>0</v>
      </c>
      <c r="L31">
        <v>0.11</v>
      </c>
      <c r="M31">
        <v>-7.0000000000000007E-2</v>
      </c>
      <c r="N31">
        <v>-0.27</v>
      </c>
      <c r="O31">
        <v>-0.22</v>
      </c>
      <c r="P31">
        <v>0</v>
      </c>
      <c r="R31">
        <v>0.4</v>
      </c>
      <c r="S31">
        <v>0.35</v>
      </c>
      <c r="T31">
        <v>0.23</v>
      </c>
      <c r="U31">
        <v>93.59</v>
      </c>
      <c r="V31">
        <v>994.44299999999998</v>
      </c>
      <c r="X31">
        <f t="shared" si="0"/>
        <v>1.04</v>
      </c>
    </row>
    <row r="32" spans="1:24" x14ac:dyDescent="0.3">
      <c r="A32" t="s">
        <v>71</v>
      </c>
      <c r="B32">
        <v>4002</v>
      </c>
      <c r="C32" s="45">
        <v>44806</v>
      </c>
      <c r="D32">
        <v>2</v>
      </c>
      <c r="E32" t="s">
        <v>72</v>
      </c>
      <c r="F32">
        <v>83.48</v>
      </c>
      <c r="G32">
        <v>12.56</v>
      </c>
      <c r="H32">
        <v>0.36</v>
      </c>
      <c r="I32">
        <v>0.06</v>
      </c>
      <c r="J32">
        <v>0.3</v>
      </c>
      <c r="K32">
        <v>0</v>
      </c>
      <c r="L32">
        <v>0</v>
      </c>
      <c r="M32">
        <v>-0.02</v>
      </c>
      <c r="N32">
        <v>-0.15</v>
      </c>
      <c r="O32">
        <v>-0.22</v>
      </c>
      <c r="P32">
        <v>0</v>
      </c>
      <c r="R32">
        <v>0.4</v>
      </c>
      <c r="S32">
        <v>0.35</v>
      </c>
      <c r="T32">
        <v>0.23</v>
      </c>
      <c r="U32">
        <v>97.35</v>
      </c>
      <c r="V32">
        <v>950.24800000000005</v>
      </c>
      <c r="X32">
        <f t="shared" si="0"/>
        <v>0.72</v>
      </c>
    </row>
    <row r="33" spans="1:24" x14ac:dyDescent="0.3">
      <c r="A33" t="s">
        <v>71</v>
      </c>
      <c r="B33">
        <v>4002</v>
      </c>
      <c r="C33" s="45">
        <v>44806</v>
      </c>
      <c r="D33">
        <v>3</v>
      </c>
      <c r="E33" t="s">
        <v>72</v>
      </c>
      <c r="F33">
        <v>71.61</v>
      </c>
      <c r="G33">
        <v>12.56</v>
      </c>
      <c r="H33">
        <v>0.36</v>
      </c>
      <c r="I33">
        <v>0.06</v>
      </c>
      <c r="J33">
        <v>0.09</v>
      </c>
      <c r="K33">
        <v>0</v>
      </c>
      <c r="L33">
        <v>0</v>
      </c>
      <c r="M33">
        <v>-0.04</v>
      </c>
      <c r="N33">
        <v>-0.28000000000000003</v>
      </c>
      <c r="O33">
        <v>-0.22</v>
      </c>
      <c r="P33">
        <v>0</v>
      </c>
      <c r="R33">
        <v>0.4</v>
      </c>
      <c r="S33">
        <v>0.35</v>
      </c>
      <c r="T33">
        <v>0.23</v>
      </c>
      <c r="U33">
        <v>85.12</v>
      </c>
      <c r="V33">
        <v>921.86500000000001</v>
      </c>
      <c r="X33">
        <f t="shared" si="0"/>
        <v>0.51</v>
      </c>
    </row>
    <row r="34" spans="1:24" x14ac:dyDescent="0.3">
      <c r="A34" t="s">
        <v>71</v>
      </c>
      <c r="B34">
        <v>4002</v>
      </c>
      <c r="C34" s="45">
        <v>44806</v>
      </c>
      <c r="D34">
        <v>4</v>
      </c>
      <c r="E34" t="s">
        <v>72</v>
      </c>
      <c r="F34">
        <v>64.42</v>
      </c>
      <c r="G34">
        <v>12.56</v>
      </c>
      <c r="H34">
        <v>0.36</v>
      </c>
      <c r="I34">
        <v>0.06</v>
      </c>
      <c r="J34">
        <v>0.08</v>
      </c>
      <c r="K34">
        <v>0</v>
      </c>
      <c r="L34">
        <v>0</v>
      </c>
      <c r="M34">
        <v>-0.01</v>
      </c>
      <c r="N34">
        <v>-0.28000000000000003</v>
      </c>
      <c r="O34">
        <v>-0.22</v>
      </c>
      <c r="P34">
        <v>0</v>
      </c>
      <c r="R34">
        <v>0.4</v>
      </c>
      <c r="S34">
        <v>0.35</v>
      </c>
      <c r="T34">
        <v>0.23</v>
      </c>
      <c r="U34">
        <v>77.95</v>
      </c>
      <c r="V34">
        <v>916.72500000000002</v>
      </c>
      <c r="X34">
        <f t="shared" si="0"/>
        <v>0.5</v>
      </c>
    </row>
    <row r="35" spans="1:24" x14ac:dyDescent="0.3">
      <c r="A35" t="s">
        <v>71</v>
      </c>
      <c r="B35">
        <v>4002</v>
      </c>
      <c r="C35" s="45">
        <v>44806</v>
      </c>
      <c r="D35">
        <v>5</v>
      </c>
      <c r="E35" t="s">
        <v>72</v>
      </c>
      <c r="F35">
        <v>67.92</v>
      </c>
      <c r="G35">
        <v>12.56</v>
      </c>
      <c r="H35">
        <v>0.36</v>
      </c>
      <c r="I35">
        <v>0.06</v>
      </c>
      <c r="J35">
        <v>0.08</v>
      </c>
      <c r="K35">
        <v>0</v>
      </c>
      <c r="L35">
        <v>0</v>
      </c>
      <c r="M35">
        <v>0</v>
      </c>
      <c r="N35">
        <v>-0.27</v>
      </c>
      <c r="O35">
        <v>-0.22</v>
      </c>
      <c r="P35">
        <v>0</v>
      </c>
      <c r="R35">
        <v>0.4</v>
      </c>
      <c r="S35">
        <v>0.35</v>
      </c>
      <c r="T35">
        <v>0.23</v>
      </c>
      <c r="U35">
        <v>81.47</v>
      </c>
      <c r="V35">
        <v>935.85400000000004</v>
      </c>
      <c r="X35">
        <f t="shared" si="0"/>
        <v>0.5</v>
      </c>
    </row>
    <row r="36" spans="1:24" x14ac:dyDescent="0.3">
      <c r="A36" t="s">
        <v>71</v>
      </c>
      <c r="B36">
        <v>4002</v>
      </c>
      <c r="C36" s="45">
        <v>44806</v>
      </c>
      <c r="D36">
        <v>6</v>
      </c>
      <c r="E36" t="s">
        <v>72</v>
      </c>
      <c r="F36">
        <v>73.31</v>
      </c>
      <c r="G36">
        <v>12.56</v>
      </c>
      <c r="H36">
        <v>0.36</v>
      </c>
      <c r="I36">
        <v>0.06</v>
      </c>
      <c r="J36">
        <v>0.15</v>
      </c>
      <c r="K36">
        <v>0</v>
      </c>
      <c r="L36">
        <v>0.49</v>
      </c>
      <c r="M36">
        <v>-0.04</v>
      </c>
      <c r="N36">
        <v>-0.21</v>
      </c>
      <c r="O36">
        <v>-0.22</v>
      </c>
      <c r="P36">
        <v>0</v>
      </c>
      <c r="R36">
        <v>0.4</v>
      </c>
      <c r="S36">
        <v>0.35</v>
      </c>
      <c r="T36">
        <v>0.23</v>
      </c>
      <c r="U36">
        <v>87.44</v>
      </c>
      <c r="V36">
        <v>998.89800000000002</v>
      </c>
      <c r="X36">
        <f t="shared" si="0"/>
        <v>1.06</v>
      </c>
    </row>
    <row r="37" spans="1:24" x14ac:dyDescent="0.3">
      <c r="A37" t="s">
        <v>71</v>
      </c>
      <c r="B37">
        <v>4002</v>
      </c>
      <c r="C37" s="45">
        <v>44806</v>
      </c>
      <c r="D37">
        <v>7</v>
      </c>
      <c r="E37" t="s">
        <v>72</v>
      </c>
      <c r="F37">
        <v>78.17</v>
      </c>
      <c r="G37">
        <v>12.56</v>
      </c>
      <c r="H37">
        <v>0.36</v>
      </c>
      <c r="I37">
        <v>0.06</v>
      </c>
      <c r="J37">
        <v>0.59</v>
      </c>
      <c r="K37">
        <v>0</v>
      </c>
      <c r="L37">
        <v>0.68</v>
      </c>
      <c r="M37">
        <v>0.08</v>
      </c>
      <c r="N37">
        <v>-0.42</v>
      </c>
      <c r="O37">
        <v>-0.22</v>
      </c>
      <c r="P37">
        <v>0</v>
      </c>
      <c r="R37">
        <v>0.4</v>
      </c>
      <c r="S37">
        <v>0.35</v>
      </c>
      <c r="T37">
        <v>0.23</v>
      </c>
      <c r="U37">
        <v>92.84</v>
      </c>
      <c r="V37">
        <v>1093.2239999999999</v>
      </c>
      <c r="X37">
        <f t="shared" si="0"/>
        <v>1.69</v>
      </c>
    </row>
    <row r="38" spans="1:24" x14ac:dyDescent="0.3">
      <c r="A38" t="s">
        <v>71</v>
      </c>
      <c r="B38">
        <v>4002</v>
      </c>
      <c r="C38" s="45">
        <v>44806</v>
      </c>
      <c r="D38">
        <v>8</v>
      </c>
      <c r="E38" t="s">
        <v>73</v>
      </c>
      <c r="F38">
        <v>66.16</v>
      </c>
      <c r="G38">
        <v>12.56</v>
      </c>
      <c r="H38">
        <v>0.36</v>
      </c>
      <c r="I38">
        <v>0.06</v>
      </c>
      <c r="J38">
        <v>0.17</v>
      </c>
      <c r="K38">
        <v>2.92</v>
      </c>
      <c r="L38">
        <v>0</v>
      </c>
      <c r="M38">
        <v>-0.03</v>
      </c>
      <c r="N38">
        <v>-0.39</v>
      </c>
      <c r="O38">
        <v>-0.22</v>
      </c>
      <c r="P38">
        <v>0</v>
      </c>
      <c r="R38">
        <v>0.4</v>
      </c>
      <c r="S38">
        <v>0.35</v>
      </c>
      <c r="T38">
        <v>0.23</v>
      </c>
      <c r="U38">
        <v>82.57</v>
      </c>
      <c r="V38">
        <v>1177.086</v>
      </c>
      <c r="X38">
        <f t="shared" si="0"/>
        <v>3.51</v>
      </c>
    </row>
    <row r="39" spans="1:24" x14ac:dyDescent="0.3">
      <c r="A39" t="s">
        <v>71</v>
      </c>
      <c r="B39">
        <v>4002</v>
      </c>
      <c r="C39" s="45">
        <v>44806</v>
      </c>
      <c r="D39">
        <v>9</v>
      </c>
      <c r="E39" t="s">
        <v>73</v>
      </c>
      <c r="F39">
        <v>65.11</v>
      </c>
      <c r="G39">
        <v>12.56</v>
      </c>
      <c r="H39">
        <v>0.36</v>
      </c>
      <c r="I39">
        <v>0.06</v>
      </c>
      <c r="J39">
        <v>0.15</v>
      </c>
      <c r="K39">
        <v>2.86</v>
      </c>
      <c r="L39">
        <v>0</v>
      </c>
      <c r="M39">
        <v>-0.02</v>
      </c>
      <c r="N39">
        <v>-0.35</v>
      </c>
      <c r="O39">
        <v>-0.22</v>
      </c>
      <c r="P39">
        <v>0</v>
      </c>
      <c r="R39">
        <v>0.4</v>
      </c>
      <c r="S39">
        <v>0.35</v>
      </c>
      <c r="T39">
        <v>0.23</v>
      </c>
      <c r="U39">
        <v>81.489999999999995</v>
      </c>
      <c r="V39">
        <v>1226.0039999999999</v>
      </c>
      <c r="X39">
        <f t="shared" si="0"/>
        <v>3.4299999999999997</v>
      </c>
    </row>
    <row r="40" spans="1:24" x14ac:dyDescent="0.3">
      <c r="A40" t="s">
        <v>71</v>
      </c>
      <c r="B40">
        <v>4002</v>
      </c>
      <c r="C40" s="45">
        <v>44806</v>
      </c>
      <c r="D40">
        <v>10</v>
      </c>
      <c r="E40" t="s">
        <v>73</v>
      </c>
      <c r="F40">
        <v>64.2</v>
      </c>
      <c r="G40">
        <v>12.56</v>
      </c>
      <c r="H40">
        <v>0.36</v>
      </c>
      <c r="I40">
        <v>0.06</v>
      </c>
      <c r="J40">
        <v>0.15</v>
      </c>
      <c r="K40">
        <v>2.86</v>
      </c>
      <c r="L40">
        <v>0</v>
      </c>
      <c r="M40">
        <v>-0.08</v>
      </c>
      <c r="N40">
        <v>-0.27</v>
      </c>
      <c r="O40">
        <v>-0.22</v>
      </c>
      <c r="P40">
        <v>0</v>
      </c>
      <c r="R40">
        <v>0.4</v>
      </c>
      <c r="S40">
        <v>0.35</v>
      </c>
      <c r="T40">
        <v>0.23</v>
      </c>
      <c r="U40">
        <v>80.599999999999994</v>
      </c>
      <c r="V40">
        <v>1246.4680000000001</v>
      </c>
      <c r="X40">
        <f t="shared" si="0"/>
        <v>3.4299999999999997</v>
      </c>
    </row>
    <row r="41" spans="1:24" x14ac:dyDescent="0.3">
      <c r="A41" t="s">
        <v>71</v>
      </c>
      <c r="B41">
        <v>4002</v>
      </c>
      <c r="C41" s="45">
        <v>44806</v>
      </c>
      <c r="D41">
        <v>11</v>
      </c>
      <c r="E41" t="s">
        <v>73</v>
      </c>
      <c r="F41">
        <v>61.24</v>
      </c>
      <c r="G41">
        <v>12.56</v>
      </c>
      <c r="H41">
        <v>0.36</v>
      </c>
      <c r="I41">
        <v>0.06</v>
      </c>
      <c r="J41">
        <v>7.0000000000000007E-2</v>
      </c>
      <c r="K41">
        <v>2.86</v>
      </c>
      <c r="L41">
        <v>0</v>
      </c>
      <c r="M41">
        <v>-0.03</v>
      </c>
      <c r="N41">
        <v>-0.31</v>
      </c>
      <c r="O41">
        <v>-0.22</v>
      </c>
      <c r="P41">
        <v>0</v>
      </c>
      <c r="R41">
        <v>0.4</v>
      </c>
      <c r="S41">
        <v>0.35</v>
      </c>
      <c r="T41">
        <v>0.23</v>
      </c>
      <c r="U41">
        <v>77.569999999999993</v>
      </c>
      <c r="V41">
        <v>1261.538</v>
      </c>
      <c r="X41">
        <f t="shared" si="0"/>
        <v>3.3499999999999996</v>
      </c>
    </row>
    <row r="42" spans="1:24" x14ac:dyDescent="0.3">
      <c r="A42" t="s">
        <v>71</v>
      </c>
      <c r="B42">
        <v>4002</v>
      </c>
      <c r="C42" s="45">
        <v>44806</v>
      </c>
      <c r="D42">
        <v>12</v>
      </c>
      <c r="E42" t="s">
        <v>73</v>
      </c>
      <c r="F42">
        <v>61.9</v>
      </c>
      <c r="G42">
        <v>12.56</v>
      </c>
      <c r="H42">
        <v>0.36</v>
      </c>
      <c r="I42">
        <v>0.06</v>
      </c>
      <c r="J42">
        <v>7.0000000000000007E-2</v>
      </c>
      <c r="K42">
        <v>2.84</v>
      </c>
      <c r="L42">
        <v>0</v>
      </c>
      <c r="M42">
        <v>-0.06</v>
      </c>
      <c r="N42">
        <v>-0.28000000000000003</v>
      </c>
      <c r="O42">
        <v>-0.22</v>
      </c>
      <c r="P42">
        <v>0</v>
      </c>
      <c r="R42">
        <v>0.4</v>
      </c>
      <c r="S42">
        <v>0.35</v>
      </c>
      <c r="T42">
        <v>0.23</v>
      </c>
      <c r="U42">
        <v>78.209999999999994</v>
      </c>
      <c r="V42">
        <v>1274.145</v>
      </c>
      <c r="X42">
        <f t="shared" si="0"/>
        <v>3.33</v>
      </c>
    </row>
    <row r="43" spans="1:24" x14ac:dyDescent="0.3">
      <c r="A43" t="s">
        <v>71</v>
      </c>
      <c r="B43">
        <v>4002</v>
      </c>
      <c r="C43" s="45">
        <v>44806</v>
      </c>
      <c r="D43">
        <v>13</v>
      </c>
      <c r="E43" t="s">
        <v>73</v>
      </c>
      <c r="F43">
        <v>61.3</v>
      </c>
      <c r="G43">
        <v>12.56</v>
      </c>
      <c r="H43">
        <v>0.36</v>
      </c>
      <c r="I43">
        <v>0.06</v>
      </c>
      <c r="J43">
        <v>0.08</v>
      </c>
      <c r="K43">
        <v>2.81</v>
      </c>
      <c r="L43">
        <v>0</v>
      </c>
      <c r="M43">
        <v>0</v>
      </c>
      <c r="N43">
        <v>-0.35</v>
      </c>
      <c r="O43">
        <v>-0.22</v>
      </c>
      <c r="P43">
        <v>0</v>
      </c>
      <c r="R43">
        <v>0.4</v>
      </c>
      <c r="S43">
        <v>0.35</v>
      </c>
      <c r="T43">
        <v>0.23</v>
      </c>
      <c r="U43">
        <v>77.58</v>
      </c>
      <c r="V43">
        <v>1283.2619999999999</v>
      </c>
      <c r="X43">
        <f t="shared" si="0"/>
        <v>3.31</v>
      </c>
    </row>
    <row r="44" spans="1:24" x14ac:dyDescent="0.3">
      <c r="A44" t="s">
        <v>71</v>
      </c>
      <c r="B44">
        <v>4002</v>
      </c>
      <c r="C44" s="45">
        <v>44806</v>
      </c>
      <c r="D44">
        <v>14</v>
      </c>
      <c r="E44" t="s">
        <v>73</v>
      </c>
      <c r="F44">
        <v>59.74</v>
      </c>
      <c r="G44">
        <v>12.56</v>
      </c>
      <c r="H44">
        <v>0.36</v>
      </c>
      <c r="I44">
        <v>0.06</v>
      </c>
      <c r="J44">
        <v>7.0000000000000007E-2</v>
      </c>
      <c r="K44">
        <v>2.75</v>
      </c>
      <c r="L44">
        <v>0</v>
      </c>
      <c r="M44">
        <v>-0.01</v>
      </c>
      <c r="N44">
        <v>-0.4</v>
      </c>
      <c r="O44">
        <v>-0.22</v>
      </c>
      <c r="P44">
        <v>0</v>
      </c>
      <c r="R44">
        <v>0.4</v>
      </c>
      <c r="S44">
        <v>0.35</v>
      </c>
      <c r="T44">
        <v>0.23</v>
      </c>
      <c r="U44">
        <v>75.89</v>
      </c>
      <c r="V44">
        <v>1299.1969999999999</v>
      </c>
      <c r="X44">
        <f t="shared" si="0"/>
        <v>3.24</v>
      </c>
    </row>
    <row r="45" spans="1:24" x14ac:dyDescent="0.3">
      <c r="A45" t="s">
        <v>71</v>
      </c>
      <c r="B45">
        <v>4002</v>
      </c>
      <c r="C45" s="45">
        <v>44806</v>
      </c>
      <c r="D45">
        <v>15</v>
      </c>
      <c r="E45" t="s">
        <v>73</v>
      </c>
      <c r="F45">
        <v>62.47</v>
      </c>
      <c r="G45">
        <v>12.56</v>
      </c>
      <c r="H45">
        <v>0.36</v>
      </c>
      <c r="I45">
        <v>0.06</v>
      </c>
      <c r="J45">
        <v>7.0000000000000007E-2</v>
      </c>
      <c r="K45">
        <v>2.67</v>
      </c>
      <c r="L45">
        <v>0</v>
      </c>
      <c r="M45">
        <v>-0.09</v>
      </c>
      <c r="N45">
        <v>-0.35</v>
      </c>
      <c r="O45">
        <v>-0.22</v>
      </c>
      <c r="P45">
        <v>0</v>
      </c>
      <c r="R45">
        <v>0.4</v>
      </c>
      <c r="S45">
        <v>0.35</v>
      </c>
      <c r="T45">
        <v>0.23</v>
      </c>
      <c r="U45">
        <v>78.510000000000005</v>
      </c>
      <c r="V45">
        <v>1316.2639999999999</v>
      </c>
      <c r="X45">
        <f t="shared" si="0"/>
        <v>3.16</v>
      </c>
    </row>
    <row r="46" spans="1:24" x14ac:dyDescent="0.3">
      <c r="A46" t="s">
        <v>71</v>
      </c>
      <c r="B46">
        <v>4002</v>
      </c>
      <c r="C46" s="45">
        <v>44806</v>
      </c>
      <c r="D46">
        <v>16</v>
      </c>
      <c r="E46" t="s">
        <v>73</v>
      </c>
      <c r="F46">
        <v>65.430000000000007</v>
      </c>
      <c r="G46">
        <v>12.56</v>
      </c>
      <c r="H46">
        <v>0.36</v>
      </c>
      <c r="I46">
        <v>0.06</v>
      </c>
      <c r="J46">
        <v>7.0000000000000007E-2</v>
      </c>
      <c r="K46">
        <v>2.56</v>
      </c>
      <c r="L46">
        <v>0</v>
      </c>
      <c r="M46">
        <v>-7.0000000000000007E-2</v>
      </c>
      <c r="N46">
        <v>-0.28999999999999998</v>
      </c>
      <c r="O46">
        <v>-0.22</v>
      </c>
      <c r="P46">
        <v>0</v>
      </c>
      <c r="R46">
        <v>0.4</v>
      </c>
      <c r="S46">
        <v>0.35</v>
      </c>
      <c r="T46">
        <v>0.23</v>
      </c>
      <c r="U46">
        <v>81.44</v>
      </c>
      <c r="V46">
        <v>1343.7909999999999</v>
      </c>
      <c r="X46">
        <f t="shared" si="0"/>
        <v>3.05</v>
      </c>
    </row>
    <row r="47" spans="1:24" x14ac:dyDescent="0.3">
      <c r="A47" t="s">
        <v>71</v>
      </c>
      <c r="B47">
        <v>4002</v>
      </c>
      <c r="C47" s="45">
        <v>44806</v>
      </c>
      <c r="D47">
        <v>17</v>
      </c>
      <c r="E47" t="s">
        <v>73</v>
      </c>
      <c r="F47">
        <v>78.959999999999994</v>
      </c>
      <c r="G47">
        <v>12.56</v>
      </c>
      <c r="H47">
        <v>0.36</v>
      </c>
      <c r="I47">
        <v>0.06</v>
      </c>
      <c r="J47">
        <v>0.1</v>
      </c>
      <c r="K47">
        <v>2.44</v>
      </c>
      <c r="L47">
        <v>0.01</v>
      </c>
      <c r="M47">
        <v>-0.03</v>
      </c>
      <c r="N47">
        <v>-0.16</v>
      </c>
      <c r="O47">
        <v>-0.22</v>
      </c>
      <c r="P47">
        <v>0</v>
      </c>
      <c r="R47">
        <v>0.4</v>
      </c>
      <c r="S47">
        <v>0.35</v>
      </c>
      <c r="T47">
        <v>0.23</v>
      </c>
      <c r="U47">
        <v>95.06</v>
      </c>
      <c r="V47">
        <v>1382.1679999999999</v>
      </c>
      <c r="X47">
        <f t="shared" si="0"/>
        <v>2.9699999999999998</v>
      </c>
    </row>
    <row r="48" spans="1:24" x14ac:dyDescent="0.3">
      <c r="A48" t="s">
        <v>71</v>
      </c>
      <c r="B48">
        <v>4002</v>
      </c>
      <c r="C48" s="45">
        <v>44806</v>
      </c>
      <c r="D48">
        <v>18</v>
      </c>
      <c r="E48" t="s">
        <v>73</v>
      </c>
      <c r="F48">
        <v>110.72</v>
      </c>
      <c r="G48">
        <v>12.56</v>
      </c>
      <c r="H48">
        <v>0.36</v>
      </c>
      <c r="I48">
        <v>0.06</v>
      </c>
      <c r="J48">
        <v>0.38</v>
      </c>
      <c r="K48">
        <v>2.35</v>
      </c>
      <c r="L48">
        <v>0.27</v>
      </c>
      <c r="M48">
        <v>-0.09</v>
      </c>
      <c r="N48">
        <v>-0.14000000000000001</v>
      </c>
      <c r="O48">
        <v>-0.22</v>
      </c>
      <c r="P48">
        <v>0</v>
      </c>
      <c r="R48">
        <v>0.4</v>
      </c>
      <c r="S48">
        <v>0.35</v>
      </c>
      <c r="T48">
        <v>0.23</v>
      </c>
      <c r="U48">
        <v>127.23</v>
      </c>
      <c r="V48">
        <v>1414.6079999999999</v>
      </c>
      <c r="X48">
        <f t="shared" si="0"/>
        <v>3.4200000000000004</v>
      </c>
    </row>
    <row r="49" spans="1:24" x14ac:dyDescent="0.3">
      <c r="A49" t="s">
        <v>71</v>
      </c>
      <c r="B49">
        <v>4002</v>
      </c>
      <c r="C49" s="45">
        <v>44806</v>
      </c>
      <c r="D49">
        <v>19</v>
      </c>
      <c r="E49" t="s">
        <v>73</v>
      </c>
      <c r="F49">
        <v>119.28</v>
      </c>
      <c r="G49">
        <v>12.56</v>
      </c>
      <c r="H49">
        <v>0.36</v>
      </c>
      <c r="I49">
        <v>0.06</v>
      </c>
      <c r="J49">
        <v>0.54</v>
      </c>
      <c r="K49">
        <v>2.37</v>
      </c>
      <c r="L49">
        <v>0.11</v>
      </c>
      <c r="M49">
        <v>-0.21</v>
      </c>
      <c r="N49">
        <v>-0.32</v>
      </c>
      <c r="O49">
        <v>-0.22</v>
      </c>
      <c r="P49">
        <v>0</v>
      </c>
      <c r="R49">
        <v>0.4</v>
      </c>
      <c r="S49">
        <v>0.35</v>
      </c>
      <c r="T49">
        <v>0.23</v>
      </c>
      <c r="U49">
        <v>135.51</v>
      </c>
      <c r="V49">
        <v>1397.201</v>
      </c>
      <c r="X49">
        <f t="shared" si="0"/>
        <v>3.44</v>
      </c>
    </row>
    <row r="50" spans="1:24" x14ac:dyDescent="0.3">
      <c r="A50" t="s">
        <v>71</v>
      </c>
      <c r="B50">
        <v>4002</v>
      </c>
      <c r="C50" s="45">
        <v>44806</v>
      </c>
      <c r="D50">
        <v>20</v>
      </c>
      <c r="E50" t="s">
        <v>73</v>
      </c>
      <c r="F50">
        <v>101.62</v>
      </c>
      <c r="G50">
        <v>12.56</v>
      </c>
      <c r="H50">
        <v>0.36</v>
      </c>
      <c r="I50">
        <v>0.06</v>
      </c>
      <c r="J50">
        <v>0.53</v>
      </c>
      <c r="K50">
        <v>2.4300000000000002</v>
      </c>
      <c r="L50">
        <v>0.03</v>
      </c>
      <c r="M50">
        <v>-0.15</v>
      </c>
      <c r="N50">
        <v>-0.37</v>
      </c>
      <c r="O50">
        <v>-0.22</v>
      </c>
      <c r="P50">
        <v>0</v>
      </c>
      <c r="R50">
        <v>0.4</v>
      </c>
      <c r="S50">
        <v>0.35</v>
      </c>
      <c r="T50">
        <v>0.23</v>
      </c>
      <c r="U50">
        <v>117.83</v>
      </c>
      <c r="V50">
        <v>1368.607</v>
      </c>
      <c r="X50">
        <f t="shared" si="0"/>
        <v>3.4099999999999997</v>
      </c>
    </row>
    <row r="51" spans="1:24" x14ac:dyDescent="0.3">
      <c r="A51" t="s">
        <v>71</v>
      </c>
      <c r="B51">
        <v>4002</v>
      </c>
      <c r="C51" s="45">
        <v>44806</v>
      </c>
      <c r="D51">
        <v>21</v>
      </c>
      <c r="E51" t="s">
        <v>73</v>
      </c>
      <c r="F51">
        <v>95.58</v>
      </c>
      <c r="G51">
        <v>12.56</v>
      </c>
      <c r="H51">
        <v>0.36</v>
      </c>
      <c r="I51">
        <v>0.06</v>
      </c>
      <c r="J51">
        <v>0.28999999999999998</v>
      </c>
      <c r="K51">
        <v>2.5099999999999998</v>
      </c>
      <c r="L51">
        <v>0.03</v>
      </c>
      <c r="M51">
        <v>0.02</v>
      </c>
      <c r="N51">
        <v>-0.16</v>
      </c>
      <c r="O51">
        <v>-0.22</v>
      </c>
      <c r="P51">
        <v>0</v>
      </c>
      <c r="R51">
        <v>0.4</v>
      </c>
      <c r="S51">
        <v>0.35</v>
      </c>
      <c r="T51">
        <v>0.23</v>
      </c>
      <c r="U51">
        <v>112.01</v>
      </c>
      <c r="V51">
        <v>1319.8330000000001</v>
      </c>
      <c r="X51">
        <f t="shared" si="0"/>
        <v>3.2499999999999996</v>
      </c>
    </row>
    <row r="52" spans="1:24" x14ac:dyDescent="0.3">
      <c r="A52" t="s">
        <v>71</v>
      </c>
      <c r="B52">
        <v>4002</v>
      </c>
      <c r="C52" s="45">
        <v>44806</v>
      </c>
      <c r="D52">
        <v>22</v>
      </c>
      <c r="E52" t="s">
        <v>73</v>
      </c>
      <c r="F52">
        <v>73.180000000000007</v>
      </c>
      <c r="G52">
        <v>12.56</v>
      </c>
      <c r="H52">
        <v>0.36</v>
      </c>
      <c r="I52">
        <v>0.06</v>
      </c>
      <c r="J52">
        <v>0.15</v>
      </c>
      <c r="K52">
        <v>2.67</v>
      </c>
      <c r="L52">
        <v>0</v>
      </c>
      <c r="M52">
        <v>-0.02</v>
      </c>
      <c r="N52">
        <v>-0.18</v>
      </c>
      <c r="O52">
        <v>-0.22</v>
      </c>
      <c r="P52">
        <v>0</v>
      </c>
      <c r="R52">
        <v>0.4</v>
      </c>
      <c r="S52">
        <v>0.35</v>
      </c>
      <c r="T52">
        <v>0.23</v>
      </c>
      <c r="U52">
        <v>89.54</v>
      </c>
      <c r="V52">
        <v>1229.9100000000001</v>
      </c>
      <c r="X52">
        <f t="shared" si="0"/>
        <v>3.2399999999999998</v>
      </c>
    </row>
    <row r="53" spans="1:24" x14ac:dyDescent="0.3">
      <c r="A53" t="s">
        <v>71</v>
      </c>
      <c r="B53">
        <v>4002</v>
      </c>
      <c r="C53" s="45">
        <v>44806</v>
      </c>
      <c r="D53">
        <v>23</v>
      </c>
      <c r="E53" t="s">
        <v>73</v>
      </c>
      <c r="F53">
        <v>66.510000000000005</v>
      </c>
      <c r="G53">
        <v>12.56</v>
      </c>
      <c r="H53">
        <v>0.36</v>
      </c>
      <c r="I53">
        <v>0.06</v>
      </c>
      <c r="J53">
        <v>0.13</v>
      </c>
      <c r="K53">
        <v>2.88</v>
      </c>
      <c r="L53">
        <v>0</v>
      </c>
      <c r="M53">
        <v>-0.08</v>
      </c>
      <c r="N53">
        <v>-0.24</v>
      </c>
      <c r="O53">
        <v>-0.22</v>
      </c>
      <c r="P53">
        <v>0</v>
      </c>
      <c r="R53">
        <v>0.4</v>
      </c>
      <c r="S53">
        <v>0.35</v>
      </c>
      <c r="T53">
        <v>0.23</v>
      </c>
      <c r="U53">
        <v>82.94</v>
      </c>
      <c r="V53">
        <v>1128.058</v>
      </c>
      <c r="X53">
        <f t="shared" si="0"/>
        <v>3.4299999999999997</v>
      </c>
    </row>
    <row r="54" spans="1:24" x14ac:dyDescent="0.3">
      <c r="A54" t="s">
        <v>71</v>
      </c>
      <c r="B54">
        <v>4002</v>
      </c>
      <c r="C54" s="45">
        <v>44806</v>
      </c>
      <c r="D54">
        <v>24</v>
      </c>
      <c r="E54" t="s">
        <v>72</v>
      </c>
      <c r="F54">
        <v>62.23</v>
      </c>
      <c r="G54">
        <v>12.56</v>
      </c>
      <c r="H54">
        <v>0.36</v>
      </c>
      <c r="I54">
        <v>0.06</v>
      </c>
      <c r="J54">
        <v>0.15</v>
      </c>
      <c r="K54">
        <v>0</v>
      </c>
      <c r="L54">
        <v>0</v>
      </c>
      <c r="M54">
        <v>-0.11</v>
      </c>
      <c r="N54">
        <v>-0.22</v>
      </c>
      <c r="O54">
        <v>-0.22</v>
      </c>
      <c r="P54">
        <v>0</v>
      </c>
      <c r="R54">
        <v>0.4</v>
      </c>
      <c r="S54">
        <v>0.35</v>
      </c>
      <c r="T54">
        <v>0.23</v>
      </c>
      <c r="U54">
        <v>75.790000000000006</v>
      </c>
      <c r="V54">
        <v>1031.1389999999999</v>
      </c>
      <c r="X54">
        <f t="shared" si="0"/>
        <v>0.56999999999999995</v>
      </c>
    </row>
    <row r="55" spans="1:24" x14ac:dyDescent="0.3">
      <c r="A55" t="s">
        <v>71</v>
      </c>
      <c r="B55">
        <v>4002</v>
      </c>
      <c r="C55" s="45">
        <v>44807</v>
      </c>
      <c r="D55">
        <v>1</v>
      </c>
      <c r="E55" t="s">
        <v>72</v>
      </c>
      <c r="F55">
        <v>61.57</v>
      </c>
      <c r="G55">
        <v>12.56</v>
      </c>
      <c r="H55">
        <v>0.03</v>
      </c>
      <c r="I55">
        <v>0.01</v>
      </c>
      <c r="J55">
        <v>0.16</v>
      </c>
      <c r="K55">
        <v>0</v>
      </c>
      <c r="L55">
        <v>0</v>
      </c>
      <c r="M55">
        <v>-7.0000000000000007E-2</v>
      </c>
      <c r="N55">
        <v>-0.28000000000000003</v>
      </c>
      <c r="O55">
        <v>-0.22</v>
      </c>
      <c r="P55">
        <v>0</v>
      </c>
      <c r="R55">
        <v>0.4</v>
      </c>
      <c r="S55">
        <v>0.35</v>
      </c>
      <c r="T55">
        <v>0.23</v>
      </c>
      <c r="U55">
        <v>74.739999999999995</v>
      </c>
      <c r="V55">
        <v>962.39700000000005</v>
      </c>
      <c r="X55">
        <f t="shared" si="0"/>
        <v>0.2</v>
      </c>
    </row>
    <row r="56" spans="1:24" x14ac:dyDescent="0.3">
      <c r="A56" t="s">
        <v>71</v>
      </c>
      <c r="B56">
        <v>4002</v>
      </c>
      <c r="C56" s="45">
        <v>44807</v>
      </c>
      <c r="D56">
        <v>2</v>
      </c>
      <c r="E56" t="s">
        <v>72</v>
      </c>
      <c r="F56">
        <v>61.64</v>
      </c>
      <c r="G56">
        <v>12.56</v>
      </c>
      <c r="H56">
        <v>0.03</v>
      </c>
      <c r="I56">
        <v>0.01</v>
      </c>
      <c r="J56">
        <v>0.14000000000000001</v>
      </c>
      <c r="K56">
        <v>0</v>
      </c>
      <c r="L56">
        <v>0</v>
      </c>
      <c r="M56">
        <v>-0.03</v>
      </c>
      <c r="N56">
        <v>-0.18</v>
      </c>
      <c r="O56">
        <v>-0.22</v>
      </c>
      <c r="P56">
        <v>0</v>
      </c>
      <c r="R56">
        <v>0.4</v>
      </c>
      <c r="S56">
        <v>0.35</v>
      </c>
      <c r="T56">
        <v>0.23</v>
      </c>
      <c r="U56">
        <v>74.930000000000007</v>
      </c>
      <c r="V56">
        <v>918.77499999999998</v>
      </c>
      <c r="X56">
        <f t="shared" si="0"/>
        <v>0.18000000000000002</v>
      </c>
    </row>
    <row r="57" spans="1:24" x14ac:dyDescent="0.3">
      <c r="A57" t="s">
        <v>71</v>
      </c>
      <c r="B57">
        <v>4002</v>
      </c>
      <c r="C57" s="45">
        <v>44807</v>
      </c>
      <c r="D57">
        <v>3</v>
      </c>
      <c r="E57" t="s">
        <v>72</v>
      </c>
      <c r="F57">
        <v>62.46</v>
      </c>
      <c r="G57">
        <v>12.56</v>
      </c>
      <c r="H57">
        <v>0.03</v>
      </c>
      <c r="I57">
        <v>0.01</v>
      </c>
      <c r="J57">
        <v>0.14000000000000001</v>
      </c>
      <c r="K57">
        <v>0</v>
      </c>
      <c r="L57">
        <v>0</v>
      </c>
      <c r="M57">
        <v>-0.03</v>
      </c>
      <c r="N57">
        <v>-0.27</v>
      </c>
      <c r="O57">
        <v>-0.22</v>
      </c>
      <c r="P57">
        <v>0</v>
      </c>
      <c r="R57">
        <v>0.4</v>
      </c>
      <c r="S57">
        <v>0.35</v>
      </c>
      <c r="T57">
        <v>0.23</v>
      </c>
      <c r="U57">
        <v>75.66</v>
      </c>
      <c r="V57">
        <v>892.61099999999999</v>
      </c>
      <c r="X57">
        <f t="shared" si="0"/>
        <v>0.18000000000000002</v>
      </c>
    </row>
    <row r="58" spans="1:24" x14ac:dyDescent="0.3">
      <c r="A58" t="s">
        <v>71</v>
      </c>
      <c r="B58">
        <v>4002</v>
      </c>
      <c r="C58" s="45">
        <v>44807</v>
      </c>
      <c r="D58">
        <v>4</v>
      </c>
      <c r="E58" t="s">
        <v>72</v>
      </c>
      <c r="F58">
        <v>58.69</v>
      </c>
      <c r="G58">
        <v>12.56</v>
      </c>
      <c r="H58">
        <v>0.03</v>
      </c>
      <c r="I58">
        <v>0.01</v>
      </c>
      <c r="J58">
        <v>0.18</v>
      </c>
      <c r="K58">
        <v>0</v>
      </c>
      <c r="L58">
        <v>0</v>
      </c>
      <c r="M58">
        <v>-0.05</v>
      </c>
      <c r="N58">
        <v>-0.23</v>
      </c>
      <c r="O58">
        <v>-0.22</v>
      </c>
      <c r="P58">
        <v>0</v>
      </c>
      <c r="R58">
        <v>0.4</v>
      </c>
      <c r="S58">
        <v>0.35</v>
      </c>
      <c r="T58">
        <v>0.23</v>
      </c>
      <c r="U58">
        <v>71.95</v>
      </c>
      <c r="V58">
        <v>881.32899999999995</v>
      </c>
      <c r="X58">
        <f t="shared" si="0"/>
        <v>0.22</v>
      </c>
    </row>
    <row r="59" spans="1:24" x14ac:dyDescent="0.3">
      <c r="A59" t="s">
        <v>71</v>
      </c>
      <c r="B59">
        <v>4002</v>
      </c>
      <c r="C59" s="45">
        <v>44807</v>
      </c>
      <c r="D59">
        <v>5</v>
      </c>
      <c r="E59" t="s">
        <v>72</v>
      </c>
      <c r="F59">
        <v>58.78</v>
      </c>
      <c r="G59">
        <v>12.56</v>
      </c>
      <c r="H59">
        <v>0.03</v>
      </c>
      <c r="I59">
        <v>0.01</v>
      </c>
      <c r="J59">
        <v>0.17</v>
      </c>
      <c r="K59">
        <v>0</v>
      </c>
      <c r="L59">
        <v>0</v>
      </c>
      <c r="M59">
        <v>-0.03</v>
      </c>
      <c r="N59">
        <v>-0.24</v>
      </c>
      <c r="O59">
        <v>-0.22</v>
      </c>
      <c r="P59">
        <v>0</v>
      </c>
      <c r="R59">
        <v>0.4</v>
      </c>
      <c r="S59">
        <v>0.35</v>
      </c>
      <c r="T59">
        <v>0.23</v>
      </c>
      <c r="U59">
        <v>72.040000000000006</v>
      </c>
      <c r="V59">
        <v>885.11500000000001</v>
      </c>
      <c r="X59">
        <f t="shared" si="0"/>
        <v>0.21000000000000002</v>
      </c>
    </row>
    <row r="60" spans="1:24" x14ac:dyDescent="0.3">
      <c r="A60" t="s">
        <v>71</v>
      </c>
      <c r="B60">
        <v>4002</v>
      </c>
      <c r="C60" s="45">
        <v>44807</v>
      </c>
      <c r="D60">
        <v>6</v>
      </c>
      <c r="E60" t="s">
        <v>72</v>
      </c>
      <c r="F60">
        <v>58.52</v>
      </c>
      <c r="G60">
        <v>12.56</v>
      </c>
      <c r="H60">
        <v>0.03</v>
      </c>
      <c r="I60">
        <v>0.01</v>
      </c>
      <c r="J60">
        <v>0.21</v>
      </c>
      <c r="K60">
        <v>0</v>
      </c>
      <c r="L60">
        <v>0</v>
      </c>
      <c r="M60">
        <v>7.0000000000000007E-2</v>
      </c>
      <c r="N60">
        <v>-0.26</v>
      </c>
      <c r="O60">
        <v>-0.22</v>
      </c>
      <c r="P60">
        <v>0</v>
      </c>
      <c r="R60">
        <v>0.4</v>
      </c>
      <c r="S60">
        <v>0.35</v>
      </c>
      <c r="T60">
        <v>0.23</v>
      </c>
      <c r="U60">
        <v>71.900000000000006</v>
      </c>
      <c r="V60">
        <v>908.23699999999997</v>
      </c>
      <c r="X60">
        <f t="shared" si="0"/>
        <v>0.25</v>
      </c>
    </row>
    <row r="61" spans="1:24" x14ac:dyDescent="0.3">
      <c r="A61" t="s">
        <v>71</v>
      </c>
      <c r="B61">
        <v>4002</v>
      </c>
      <c r="C61" s="45">
        <v>44807</v>
      </c>
      <c r="D61">
        <v>7</v>
      </c>
      <c r="E61" t="s">
        <v>72</v>
      </c>
      <c r="F61">
        <v>57.83</v>
      </c>
      <c r="G61">
        <v>12.56</v>
      </c>
      <c r="H61">
        <v>0.03</v>
      </c>
      <c r="I61">
        <v>0.01</v>
      </c>
      <c r="J61">
        <v>0.16</v>
      </c>
      <c r="K61">
        <v>0</v>
      </c>
      <c r="L61">
        <v>0</v>
      </c>
      <c r="M61">
        <v>0.08</v>
      </c>
      <c r="N61">
        <v>-0.25</v>
      </c>
      <c r="O61">
        <v>-0.22</v>
      </c>
      <c r="P61">
        <v>0</v>
      </c>
      <c r="R61">
        <v>0.4</v>
      </c>
      <c r="S61">
        <v>0.35</v>
      </c>
      <c r="T61">
        <v>0.23</v>
      </c>
      <c r="U61">
        <v>71.180000000000007</v>
      </c>
      <c r="V61">
        <v>945.84799999999996</v>
      </c>
      <c r="X61">
        <f t="shared" si="0"/>
        <v>0.2</v>
      </c>
    </row>
    <row r="62" spans="1:24" x14ac:dyDescent="0.3">
      <c r="A62" t="s">
        <v>71</v>
      </c>
      <c r="B62">
        <v>4002</v>
      </c>
      <c r="C62" s="45">
        <v>44807</v>
      </c>
      <c r="D62">
        <v>8</v>
      </c>
      <c r="E62" t="s">
        <v>72</v>
      </c>
      <c r="F62">
        <v>58.34</v>
      </c>
      <c r="G62">
        <v>12.56</v>
      </c>
      <c r="H62">
        <v>0.03</v>
      </c>
      <c r="I62">
        <v>0.01</v>
      </c>
      <c r="J62">
        <v>0.15</v>
      </c>
      <c r="K62">
        <v>0</v>
      </c>
      <c r="L62">
        <v>0</v>
      </c>
      <c r="M62">
        <v>0.26</v>
      </c>
      <c r="N62">
        <v>-0.24</v>
      </c>
      <c r="O62">
        <v>-0.22</v>
      </c>
      <c r="P62">
        <v>0</v>
      </c>
      <c r="R62">
        <v>0.4</v>
      </c>
      <c r="S62">
        <v>0.35</v>
      </c>
      <c r="T62">
        <v>0.23</v>
      </c>
      <c r="U62">
        <v>71.87</v>
      </c>
      <c r="V62">
        <v>1016.853</v>
      </c>
      <c r="X62">
        <f t="shared" si="0"/>
        <v>0.19</v>
      </c>
    </row>
    <row r="63" spans="1:24" x14ac:dyDescent="0.3">
      <c r="A63" t="s">
        <v>71</v>
      </c>
      <c r="B63">
        <v>4002</v>
      </c>
      <c r="C63" s="45">
        <v>44807</v>
      </c>
      <c r="D63">
        <v>9</v>
      </c>
      <c r="E63" t="s">
        <v>72</v>
      </c>
      <c r="F63">
        <v>57.53</v>
      </c>
      <c r="G63">
        <v>12.56</v>
      </c>
      <c r="H63">
        <v>0.03</v>
      </c>
      <c r="I63">
        <v>0.01</v>
      </c>
      <c r="J63">
        <v>0.27</v>
      </c>
      <c r="K63">
        <v>0</v>
      </c>
      <c r="L63">
        <v>0</v>
      </c>
      <c r="M63">
        <v>0.26</v>
      </c>
      <c r="N63">
        <v>-0.2</v>
      </c>
      <c r="O63">
        <v>-0.22</v>
      </c>
      <c r="P63">
        <v>0</v>
      </c>
      <c r="R63">
        <v>0.4</v>
      </c>
      <c r="S63">
        <v>0.35</v>
      </c>
      <c r="T63">
        <v>0.23</v>
      </c>
      <c r="U63">
        <v>71.22</v>
      </c>
      <c r="V63">
        <v>1091.3789999999999</v>
      </c>
      <c r="X63">
        <f t="shared" si="0"/>
        <v>0.31</v>
      </c>
    </row>
    <row r="64" spans="1:24" x14ac:dyDescent="0.3">
      <c r="A64" t="s">
        <v>71</v>
      </c>
      <c r="B64">
        <v>4002</v>
      </c>
      <c r="C64" s="45">
        <v>44807</v>
      </c>
      <c r="D64">
        <v>10</v>
      </c>
      <c r="E64" t="s">
        <v>72</v>
      </c>
      <c r="F64">
        <v>59.12</v>
      </c>
      <c r="G64">
        <v>12.56</v>
      </c>
      <c r="H64">
        <v>0.03</v>
      </c>
      <c r="I64">
        <v>0.01</v>
      </c>
      <c r="J64">
        <v>0.24</v>
      </c>
      <c r="K64">
        <v>0</v>
      </c>
      <c r="L64">
        <v>0</v>
      </c>
      <c r="M64">
        <v>0.22</v>
      </c>
      <c r="N64">
        <v>-0.18</v>
      </c>
      <c r="O64">
        <v>-0.22</v>
      </c>
      <c r="P64">
        <v>0</v>
      </c>
      <c r="R64">
        <v>0.4</v>
      </c>
      <c r="S64">
        <v>0.35</v>
      </c>
      <c r="T64">
        <v>0.23</v>
      </c>
      <c r="U64">
        <v>72.760000000000005</v>
      </c>
      <c r="V64">
        <v>1145.1759999999999</v>
      </c>
      <c r="X64">
        <f t="shared" si="0"/>
        <v>0.27999999999999997</v>
      </c>
    </row>
    <row r="65" spans="1:24" x14ac:dyDescent="0.3">
      <c r="A65" t="s">
        <v>71</v>
      </c>
      <c r="B65">
        <v>4002</v>
      </c>
      <c r="C65" s="45">
        <v>44807</v>
      </c>
      <c r="D65">
        <v>11</v>
      </c>
      <c r="E65" t="s">
        <v>72</v>
      </c>
      <c r="F65">
        <v>54.51</v>
      </c>
      <c r="G65">
        <v>12.56</v>
      </c>
      <c r="H65">
        <v>0.03</v>
      </c>
      <c r="I65">
        <v>0.01</v>
      </c>
      <c r="J65">
        <v>0.14000000000000001</v>
      </c>
      <c r="K65">
        <v>0</v>
      </c>
      <c r="L65">
        <v>0</v>
      </c>
      <c r="M65">
        <v>0.19</v>
      </c>
      <c r="N65">
        <v>-0.27</v>
      </c>
      <c r="O65">
        <v>-0.22</v>
      </c>
      <c r="P65">
        <v>0</v>
      </c>
      <c r="R65">
        <v>0.4</v>
      </c>
      <c r="S65">
        <v>0.35</v>
      </c>
      <c r="T65">
        <v>0.23</v>
      </c>
      <c r="U65">
        <v>67.930000000000007</v>
      </c>
      <c r="V65">
        <v>1182.627</v>
      </c>
      <c r="X65">
        <f t="shared" si="0"/>
        <v>0.18000000000000002</v>
      </c>
    </row>
    <row r="66" spans="1:24" x14ac:dyDescent="0.3">
      <c r="A66" t="s">
        <v>71</v>
      </c>
      <c r="B66">
        <v>4002</v>
      </c>
      <c r="C66" s="45">
        <v>44807</v>
      </c>
      <c r="D66">
        <v>12</v>
      </c>
      <c r="E66" t="s">
        <v>72</v>
      </c>
      <c r="F66">
        <v>52.05</v>
      </c>
      <c r="G66">
        <v>12.56</v>
      </c>
      <c r="H66">
        <v>0.03</v>
      </c>
      <c r="I66">
        <v>0.01</v>
      </c>
      <c r="J66">
        <v>0.08</v>
      </c>
      <c r="K66">
        <v>0</v>
      </c>
      <c r="L66">
        <v>0</v>
      </c>
      <c r="M66">
        <v>0.1</v>
      </c>
      <c r="N66">
        <v>-0.27</v>
      </c>
      <c r="O66">
        <v>-0.22</v>
      </c>
      <c r="P66">
        <v>0</v>
      </c>
      <c r="R66">
        <v>0.4</v>
      </c>
      <c r="S66">
        <v>0.35</v>
      </c>
      <c r="T66">
        <v>0.23</v>
      </c>
      <c r="U66">
        <v>65.319999999999993</v>
      </c>
      <c r="V66">
        <v>1209.58</v>
      </c>
      <c r="X66">
        <f t="shared" si="0"/>
        <v>0.12</v>
      </c>
    </row>
    <row r="67" spans="1:24" x14ac:dyDescent="0.3">
      <c r="A67" t="s">
        <v>71</v>
      </c>
      <c r="B67">
        <v>4002</v>
      </c>
      <c r="C67" s="45">
        <v>44807</v>
      </c>
      <c r="D67">
        <v>13</v>
      </c>
      <c r="E67" t="s">
        <v>72</v>
      </c>
      <c r="F67">
        <v>52.46</v>
      </c>
      <c r="G67">
        <v>12.56</v>
      </c>
      <c r="H67">
        <v>0.03</v>
      </c>
      <c r="I67">
        <v>0.01</v>
      </c>
      <c r="J67">
        <v>7.0000000000000007E-2</v>
      </c>
      <c r="K67">
        <v>0</v>
      </c>
      <c r="L67">
        <v>0</v>
      </c>
      <c r="M67">
        <v>0.2</v>
      </c>
      <c r="N67">
        <v>-0.39</v>
      </c>
      <c r="O67">
        <v>-0.22</v>
      </c>
      <c r="P67">
        <v>0</v>
      </c>
      <c r="R67">
        <v>0.4</v>
      </c>
      <c r="S67">
        <v>0.35</v>
      </c>
      <c r="T67">
        <v>0.23</v>
      </c>
      <c r="U67">
        <v>65.7</v>
      </c>
      <c r="V67">
        <v>1226.375</v>
      </c>
      <c r="X67">
        <f t="shared" si="0"/>
        <v>0.11000000000000001</v>
      </c>
    </row>
    <row r="68" spans="1:24" x14ac:dyDescent="0.3">
      <c r="A68" t="s">
        <v>71</v>
      </c>
      <c r="B68">
        <v>4002</v>
      </c>
      <c r="C68" s="45">
        <v>44807</v>
      </c>
      <c r="D68">
        <v>14</v>
      </c>
      <c r="E68" t="s">
        <v>72</v>
      </c>
      <c r="F68">
        <v>52.81</v>
      </c>
      <c r="G68">
        <v>12.56</v>
      </c>
      <c r="H68">
        <v>0.03</v>
      </c>
      <c r="I68">
        <v>0.01</v>
      </c>
      <c r="J68">
        <v>7.0000000000000007E-2</v>
      </c>
      <c r="K68">
        <v>0</v>
      </c>
      <c r="L68">
        <v>0</v>
      </c>
      <c r="M68">
        <v>0.14000000000000001</v>
      </c>
      <c r="N68">
        <v>-0.38</v>
      </c>
      <c r="O68">
        <v>-0.22</v>
      </c>
      <c r="P68">
        <v>0</v>
      </c>
      <c r="R68">
        <v>0.4</v>
      </c>
      <c r="S68">
        <v>0.35</v>
      </c>
      <c r="T68">
        <v>0.23</v>
      </c>
      <c r="U68">
        <v>66</v>
      </c>
      <c r="V68">
        <v>1257.4069999999999</v>
      </c>
      <c r="X68">
        <f t="shared" si="0"/>
        <v>0.11000000000000001</v>
      </c>
    </row>
    <row r="69" spans="1:24" x14ac:dyDescent="0.3">
      <c r="A69" t="s">
        <v>71</v>
      </c>
      <c r="B69">
        <v>4002</v>
      </c>
      <c r="C69" s="45">
        <v>44807</v>
      </c>
      <c r="D69">
        <v>15</v>
      </c>
      <c r="E69" t="s">
        <v>72</v>
      </c>
      <c r="F69">
        <v>52.78</v>
      </c>
      <c r="G69">
        <v>12.56</v>
      </c>
      <c r="H69">
        <v>0.03</v>
      </c>
      <c r="I69">
        <v>0.01</v>
      </c>
      <c r="J69">
        <v>0.05</v>
      </c>
      <c r="K69">
        <v>0</v>
      </c>
      <c r="L69">
        <v>0</v>
      </c>
      <c r="M69">
        <v>0.04</v>
      </c>
      <c r="N69">
        <v>-0.37</v>
      </c>
      <c r="O69">
        <v>-0.22</v>
      </c>
      <c r="P69">
        <v>0</v>
      </c>
      <c r="R69">
        <v>0.4</v>
      </c>
      <c r="S69">
        <v>0.35</v>
      </c>
      <c r="T69">
        <v>0.23</v>
      </c>
      <c r="U69">
        <v>65.86</v>
      </c>
      <c r="V69">
        <v>1290.5070000000001</v>
      </c>
      <c r="X69">
        <f t="shared" si="0"/>
        <v>0.09</v>
      </c>
    </row>
    <row r="70" spans="1:24" x14ac:dyDescent="0.3">
      <c r="A70" t="s">
        <v>71</v>
      </c>
      <c r="B70">
        <v>4002</v>
      </c>
      <c r="C70" s="45">
        <v>44807</v>
      </c>
      <c r="D70">
        <v>16</v>
      </c>
      <c r="E70" t="s">
        <v>72</v>
      </c>
      <c r="F70">
        <v>57.22</v>
      </c>
      <c r="G70">
        <v>12.56</v>
      </c>
      <c r="H70">
        <v>0.03</v>
      </c>
      <c r="I70">
        <v>0.01</v>
      </c>
      <c r="J70">
        <v>0.05</v>
      </c>
      <c r="K70">
        <v>0</v>
      </c>
      <c r="L70">
        <v>0</v>
      </c>
      <c r="M70">
        <v>0.11</v>
      </c>
      <c r="N70">
        <v>-0.5</v>
      </c>
      <c r="O70">
        <v>-0.22</v>
      </c>
      <c r="P70">
        <v>0</v>
      </c>
      <c r="R70">
        <v>0.4</v>
      </c>
      <c r="S70">
        <v>0.35</v>
      </c>
      <c r="T70">
        <v>0.23</v>
      </c>
      <c r="U70">
        <v>70.239999999999995</v>
      </c>
      <c r="V70">
        <v>1328.615</v>
      </c>
      <c r="X70">
        <f t="shared" si="0"/>
        <v>0.09</v>
      </c>
    </row>
    <row r="71" spans="1:24" x14ac:dyDescent="0.3">
      <c r="A71" t="s">
        <v>71</v>
      </c>
      <c r="B71">
        <v>4002</v>
      </c>
      <c r="C71" s="45">
        <v>44807</v>
      </c>
      <c r="D71">
        <v>17</v>
      </c>
      <c r="E71" t="s">
        <v>72</v>
      </c>
      <c r="F71">
        <v>58.43</v>
      </c>
      <c r="G71">
        <v>12.56</v>
      </c>
      <c r="H71">
        <v>0.03</v>
      </c>
      <c r="I71">
        <v>0.01</v>
      </c>
      <c r="J71">
        <v>7.0000000000000007E-2</v>
      </c>
      <c r="K71">
        <v>0</v>
      </c>
      <c r="L71">
        <v>0</v>
      </c>
      <c r="M71">
        <v>0.14000000000000001</v>
      </c>
      <c r="N71">
        <v>-0.51</v>
      </c>
      <c r="O71">
        <v>-0.22</v>
      </c>
      <c r="P71">
        <v>0</v>
      </c>
      <c r="R71">
        <v>0.4</v>
      </c>
      <c r="S71">
        <v>0.35</v>
      </c>
      <c r="T71">
        <v>0.23</v>
      </c>
      <c r="U71">
        <v>71.489999999999995</v>
      </c>
      <c r="V71">
        <v>1382.028</v>
      </c>
      <c r="X71">
        <f t="shared" si="0"/>
        <v>0.11000000000000001</v>
      </c>
    </row>
    <row r="72" spans="1:24" x14ac:dyDescent="0.3">
      <c r="A72" t="s">
        <v>71</v>
      </c>
      <c r="B72">
        <v>4002</v>
      </c>
      <c r="C72" s="45">
        <v>44807</v>
      </c>
      <c r="D72">
        <v>18</v>
      </c>
      <c r="E72" t="s">
        <v>72</v>
      </c>
      <c r="F72">
        <v>60.34</v>
      </c>
      <c r="G72">
        <v>12.56</v>
      </c>
      <c r="H72">
        <v>0.03</v>
      </c>
      <c r="I72">
        <v>0.01</v>
      </c>
      <c r="J72">
        <v>0.08</v>
      </c>
      <c r="K72">
        <v>0</v>
      </c>
      <c r="L72">
        <v>0</v>
      </c>
      <c r="M72">
        <v>0.15</v>
      </c>
      <c r="N72">
        <v>-0.57999999999999996</v>
      </c>
      <c r="O72">
        <v>-0.22</v>
      </c>
      <c r="P72">
        <v>0</v>
      </c>
      <c r="R72">
        <v>0.4</v>
      </c>
      <c r="S72">
        <v>0.35</v>
      </c>
      <c r="T72">
        <v>0.23</v>
      </c>
      <c r="U72">
        <v>73.349999999999994</v>
      </c>
      <c r="V72">
        <v>1411.7619999999999</v>
      </c>
      <c r="X72">
        <f t="shared" ref="X72:X135" si="1">H72+I72+J72+K72+L72+P72+Q72</f>
        <v>0.12</v>
      </c>
    </row>
    <row r="73" spans="1:24" x14ac:dyDescent="0.3">
      <c r="A73" t="s">
        <v>71</v>
      </c>
      <c r="B73">
        <v>4002</v>
      </c>
      <c r="C73" s="45">
        <v>44807</v>
      </c>
      <c r="D73">
        <v>19</v>
      </c>
      <c r="E73" t="s">
        <v>72</v>
      </c>
      <c r="F73">
        <v>62.9</v>
      </c>
      <c r="G73">
        <v>12.56</v>
      </c>
      <c r="H73">
        <v>0.03</v>
      </c>
      <c r="I73">
        <v>0.01</v>
      </c>
      <c r="J73">
        <v>0.04</v>
      </c>
      <c r="K73">
        <v>0</v>
      </c>
      <c r="L73">
        <v>0</v>
      </c>
      <c r="M73">
        <v>7.0000000000000007E-2</v>
      </c>
      <c r="N73">
        <v>-0.6</v>
      </c>
      <c r="O73">
        <v>-0.22</v>
      </c>
      <c r="P73">
        <v>0</v>
      </c>
      <c r="R73">
        <v>0.4</v>
      </c>
      <c r="S73">
        <v>0.35</v>
      </c>
      <c r="T73">
        <v>0.23</v>
      </c>
      <c r="U73">
        <v>75.77</v>
      </c>
      <c r="V73">
        <v>1406.106</v>
      </c>
      <c r="X73">
        <f t="shared" si="1"/>
        <v>0.08</v>
      </c>
    </row>
    <row r="74" spans="1:24" x14ac:dyDescent="0.3">
      <c r="A74" t="s">
        <v>71</v>
      </c>
      <c r="B74">
        <v>4002</v>
      </c>
      <c r="C74" s="45">
        <v>44807</v>
      </c>
      <c r="D74">
        <v>20</v>
      </c>
      <c r="E74" t="s">
        <v>72</v>
      </c>
      <c r="F74">
        <v>63.28</v>
      </c>
      <c r="G74">
        <v>12.56</v>
      </c>
      <c r="H74">
        <v>0.03</v>
      </c>
      <c r="I74">
        <v>0.01</v>
      </c>
      <c r="J74">
        <v>0.02</v>
      </c>
      <c r="K74">
        <v>0</v>
      </c>
      <c r="L74">
        <v>0</v>
      </c>
      <c r="M74">
        <v>0.13</v>
      </c>
      <c r="N74">
        <v>-0.61</v>
      </c>
      <c r="O74">
        <v>-0.22</v>
      </c>
      <c r="P74">
        <v>0</v>
      </c>
      <c r="R74">
        <v>0.4</v>
      </c>
      <c r="S74">
        <v>0.35</v>
      </c>
      <c r="T74">
        <v>0.23</v>
      </c>
      <c r="U74">
        <v>76.180000000000007</v>
      </c>
      <c r="V74">
        <v>1380.4839999999999</v>
      </c>
      <c r="X74">
        <f t="shared" si="1"/>
        <v>0.06</v>
      </c>
    </row>
    <row r="75" spans="1:24" x14ac:dyDescent="0.3">
      <c r="A75" t="s">
        <v>71</v>
      </c>
      <c r="B75">
        <v>4002</v>
      </c>
      <c r="C75" s="45">
        <v>44807</v>
      </c>
      <c r="D75">
        <v>21</v>
      </c>
      <c r="E75" t="s">
        <v>72</v>
      </c>
      <c r="F75">
        <v>63.83</v>
      </c>
      <c r="G75">
        <v>12.56</v>
      </c>
      <c r="H75">
        <v>0.03</v>
      </c>
      <c r="I75">
        <v>0.01</v>
      </c>
      <c r="J75">
        <v>0.02</v>
      </c>
      <c r="K75">
        <v>0</v>
      </c>
      <c r="L75">
        <v>0</v>
      </c>
      <c r="M75">
        <v>7.0000000000000007E-2</v>
      </c>
      <c r="N75">
        <v>-0.56999999999999995</v>
      </c>
      <c r="O75">
        <v>-0.22</v>
      </c>
      <c r="P75">
        <v>0</v>
      </c>
      <c r="R75">
        <v>0.4</v>
      </c>
      <c r="S75">
        <v>0.35</v>
      </c>
      <c r="T75">
        <v>0.23</v>
      </c>
      <c r="U75">
        <v>76.709999999999994</v>
      </c>
      <c r="V75">
        <v>1334.933</v>
      </c>
      <c r="X75">
        <f t="shared" si="1"/>
        <v>0.06</v>
      </c>
    </row>
    <row r="76" spans="1:24" x14ac:dyDescent="0.3">
      <c r="A76" t="s">
        <v>71</v>
      </c>
      <c r="B76">
        <v>4002</v>
      </c>
      <c r="C76" s="45">
        <v>44807</v>
      </c>
      <c r="D76">
        <v>22</v>
      </c>
      <c r="E76" t="s">
        <v>72</v>
      </c>
      <c r="F76">
        <v>60.88</v>
      </c>
      <c r="G76">
        <v>12.56</v>
      </c>
      <c r="H76">
        <v>0.03</v>
      </c>
      <c r="I76">
        <v>0.01</v>
      </c>
      <c r="J76">
        <v>0.09</v>
      </c>
      <c r="K76">
        <v>0</v>
      </c>
      <c r="L76">
        <v>0</v>
      </c>
      <c r="M76">
        <v>0.08</v>
      </c>
      <c r="N76">
        <v>-0.61</v>
      </c>
      <c r="O76">
        <v>-0.22</v>
      </c>
      <c r="P76">
        <v>0</v>
      </c>
      <c r="R76">
        <v>0.4</v>
      </c>
      <c r="S76">
        <v>0.35</v>
      </c>
      <c r="T76">
        <v>0.23</v>
      </c>
      <c r="U76">
        <v>73.8</v>
      </c>
      <c r="V76">
        <v>1246.588</v>
      </c>
      <c r="X76">
        <f t="shared" si="1"/>
        <v>0.13</v>
      </c>
    </row>
    <row r="77" spans="1:24" x14ac:dyDescent="0.3">
      <c r="A77" t="s">
        <v>71</v>
      </c>
      <c r="B77">
        <v>4002</v>
      </c>
      <c r="C77" s="45">
        <v>44807</v>
      </c>
      <c r="D77">
        <v>23</v>
      </c>
      <c r="E77" t="s">
        <v>72</v>
      </c>
      <c r="F77">
        <v>59.07</v>
      </c>
      <c r="G77">
        <v>12.56</v>
      </c>
      <c r="H77">
        <v>0.03</v>
      </c>
      <c r="I77">
        <v>0.01</v>
      </c>
      <c r="J77">
        <v>0.13</v>
      </c>
      <c r="K77">
        <v>0</v>
      </c>
      <c r="L77">
        <v>0</v>
      </c>
      <c r="M77">
        <v>0.1</v>
      </c>
      <c r="N77">
        <v>-0.49</v>
      </c>
      <c r="O77">
        <v>-0.22</v>
      </c>
      <c r="P77">
        <v>0</v>
      </c>
      <c r="R77">
        <v>0.4</v>
      </c>
      <c r="S77">
        <v>0.35</v>
      </c>
      <c r="T77">
        <v>0.23</v>
      </c>
      <c r="U77">
        <v>72.17</v>
      </c>
      <c r="V77">
        <v>1157.4559999999999</v>
      </c>
      <c r="X77">
        <f t="shared" si="1"/>
        <v>0.17</v>
      </c>
    </row>
    <row r="78" spans="1:24" x14ac:dyDescent="0.3">
      <c r="A78" t="s">
        <v>71</v>
      </c>
      <c r="B78">
        <v>4002</v>
      </c>
      <c r="C78" s="45">
        <v>44807</v>
      </c>
      <c r="D78">
        <v>24</v>
      </c>
      <c r="E78" t="s">
        <v>72</v>
      </c>
      <c r="F78">
        <v>58.68</v>
      </c>
      <c r="G78">
        <v>12.56</v>
      </c>
      <c r="H78">
        <v>0.03</v>
      </c>
      <c r="I78">
        <v>0.01</v>
      </c>
      <c r="J78">
        <v>0.1</v>
      </c>
      <c r="K78">
        <v>0</v>
      </c>
      <c r="L78">
        <v>0</v>
      </c>
      <c r="M78">
        <v>-0.06</v>
      </c>
      <c r="N78">
        <v>-0.52</v>
      </c>
      <c r="O78">
        <v>-0.22</v>
      </c>
      <c r="P78">
        <v>0</v>
      </c>
      <c r="R78">
        <v>0.4</v>
      </c>
      <c r="S78">
        <v>0.35</v>
      </c>
      <c r="T78">
        <v>0.23</v>
      </c>
      <c r="U78">
        <v>71.56</v>
      </c>
      <c r="V78">
        <v>1067.1600000000001</v>
      </c>
      <c r="X78">
        <f t="shared" si="1"/>
        <v>0.14000000000000001</v>
      </c>
    </row>
    <row r="79" spans="1:24" x14ac:dyDescent="0.3">
      <c r="A79" t="s">
        <v>71</v>
      </c>
      <c r="B79">
        <v>4002</v>
      </c>
      <c r="C79" s="45">
        <v>44808</v>
      </c>
      <c r="D79">
        <v>1</v>
      </c>
      <c r="E79" t="s">
        <v>72</v>
      </c>
      <c r="F79">
        <v>61.29</v>
      </c>
      <c r="G79">
        <v>12.56</v>
      </c>
      <c r="H79">
        <v>0.41</v>
      </c>
      <c r="I79">
        <v>0.06</v>
      </c>
      <c r="J79">
        <v>0.08</v>
      </c>
      <c r="K79">
        <v>0</v>
      </c>
      <c r="L79">
        <v>0.05</v>
      </c>
      <c r="M79">
        <v>0</v>
      </c>
      <c r="N79">
        <v>-0.4</v>
      </c>
      <c r="O79">
        <v>-0.22</v>
      </c>
      <c r="P79">
        <v>0</v>
      </c>
      <c r="R79">
        <v>0.4</v>
      </c>
      <c r="S79">
        <v>0.35</v>
      </c>
      <c r="T79">
        <v>0.23</v>
      </c>
      <c r="U79">
        <v>74.81</v>
      </c>
      <c r="V79">
        <v>997.44100000000003</v>
      </c>
      <c r="X79">
        <f t="shared" si="1"/>
        <v>0.6</v>
      </c>
    </row>
    <row r="80" spans="1:24" x14ac:dyDescent="0.3">
      <c r="A80" t="s">
        <v>71</v>
      </c>
      <c r="B80">
        <v>4002</v>
      </c>
      <c r="C80" s="45">
        <v>44808</v>
      </c>
      <c r="D80">
        <v>2</v>
      </c>
      <c r="E80" t="s">
        <v>72</v>
      </c>
      <c r="F80">
        <v>64.48</v>
      </c>
      <c r="G80">
        <v>12.56</v>
      </c>
      <c r="H80">
        <v>0.41</v>
      </c>
      <c r="I80">
        <v>0.06</v>
      </c>
      <c r="J80">
        <v>0.11</v>
      </c>
      <c r="K80">
        <v>0</v>
      </c>
      <c r="L80">
        <v>0</v>
      </c>
      <c r="M80">
        <v>-0.03</v>
      </c>
      <c r="N80">
        <v>-0.3</v>
      </c>
      <c r="O80">
        <v>-0.22</v>
      </c>
      <c r="P80">
        <v>0</v>
      </c>
      <c r="R80">
        <v>0.4</v>
      </c>
      <c r="S80">
        <v>0.35</v>
      </c>
      <c r="T80">
        <v>0.23</v>
      </c>
      <c r="U80">
        <v>78.05</v>
      </c>
      <c r="V80">
        <v>952.59</v>
      </c>
      <c r="X80">
        <f t="shared" si="1"/>
        <v>0.57999999999999996</v>
      </c>
    </row>
    <row r="81" spans="1:24" x14ac:dyDescent="0.3">
      <c r="A81" t="s">
        <v>71</v>
      </c>
      <c r="B81">
        <v>4002</v>
      </c>
      <c r="C81" s="45">
        <v>44808</v>
      </c>
      <c r="D81">
        <v>3</v>
      </c>
      <c r="E81" t="s">
        <v>72</v>
      </c>
      <c r="F81">
        <v>77.849999999999994</v>
      </c>
      <c r="G81">
        <v>12.56</v>
      </c>
      <c r="H81">
        <v>0.41</v>
      </c>
      <c r="I81">
        <v>0.06</v>
      </c>
      <c r="J81">
        <v>0.2</v>
      </c>
      <c r="K81">
        <v>0</v>
      </c>
      <c r="L81">
        <v>0</v>
      </c>
      <c r="M81">
        <v>0.01</v>
      </c>
      <c r="N81">
        <v>-0.09</v>
      </c>
      <c r="O81">
        <v>-0.22</v>
      </c>
      <c r="P81">
        <v>0</v>
      </c>
      <c r="R81">
        <v>0.4</v>
      </c>
      <c r="S81">
        <v>0.35</v>
      </c>
      <c r="T81">
        <v>0.23</v>
      </c>
      <c r="U81">
        <v>91.76</v>
      </c>
      <c r="V81">
        <v>923.85900000000004</v>
      </c>
      <c r="X81">
        <f t="shared" si="1"/>
        <v>0.66999999999999993</v>
      </c>
    </row>
    <row r="82" spans="1:24" x14ac:dyDescent="0.3">
      <c r="A82" t="s">
        <v>71</v>
      </c>
      <c r="B82">
        <v>4002</v>
      </c>
      <c r="C82" s="45">
        <v>44808</v>
      </c>
      <c r="D82">
        <v>4</v>
      </c>
      <c r="E82" t="s">
        <v>72</v>
      </c>
      <c r="F82">
        <v>63.73</v>
      </c>
      <c r="G82">
        <v>12.56</v>
      </c>
      <c r="H82">
        <v>0.41</v>
      </c>
      <c r="I82">
        <v>0.06</v>
      </c>
      <c r="J82">
        <v>0.11</v>
      </c>
      <c r="K82">
        <v>0</v>
      </c>
      <c r="L82">
        <v>0</v>
      </c>
      <c r="M82">
        <v>-7.0000000000000007E-2</v>
      </c>
      <c r="N82">
        <v>-0.2</v>
      </c>
      <c r="O82">
        <v>-0.22</v>
      </c>
      <c r="P82">
        <v>0</v>
      </c>
      <c r="R82">
        <v>0.4</v>
      </c>
      <c r="S82">
        <v>0.35</v>
      </c>
      <c r="T82">
        <v>0.23</v>
      </c>
      <c r="U82">
        <v>77.36</v>
      </c>
      <c r="V82">
        <v>910.17499999999995</v>
      </c>
      <c r="X82">
        <f t="shared" si="1"/>
        <v>0.57999999999999996</v>
      </c>
    </row>
    <row r="83" spans="1:24" x14ac:dyDescent="0.3">
      <c r="A83" t="s">
        <v>71</v>
      </c>
      <c r="B83">
        <v>4002</v>
      </c>
      <c r="C83" s="45">
        <v>44808</v>
      </c>
      <c r="D83">
        <v>5</v>
      </c>
      <c r="E83" t="s">
        <v>72</v>
      </c>
      <c r="F83">
        <v>61.51</v>
      </c>
      <c r="G83">
        <v>12.56</v>
      </c>
      <c r="H83">
        <v>0.41</v>
      </c>
      <c r="I83">
        <v>0.06</v>
      </c>
      <c r="J83">
        <v>0.09</v>
      </c>
      <c r="K83">
        <v>0</v>
      </c>
      <c r="L83">
        <v>0</v>
      </c>
      <c r="M83">
        <v>-0.02</v>
      </c>
      <c r="N83">
        <v>-0.22</v>
      </c>
      <c r="O83">
        <v>-0.22</v>
      </c>
      <c r="P83">
        <v>0</v>
      </c>
      <c r="R83">
        <v>0.4</v>
      </c>
      <c r="S83">
        <v>0.35</v>
      </c>
      <c r="T83">
        <v>0.23</v>
      </c>
      <c r="U83">
        <v>75.150000000000006</v>
      </c>
      <c r="V83">
        <v>906.80799999999999</v>
      </c>
      <c r="X83">
        <f t="shared" si="1"/>
        <v>0.55999999999999994</v>
      </c>
    </row>
    <row r="84" spans="1:24" x14ac:dyDescent="0.3">
      <c r="A84" t="s">
        <v>71</v>
      </c>
      <c r="B84">
        <v>4002</v>
      </c>
      <c r="C84" s="45">
        <v>44808</v>
      </c>
      <c r="D84">
        <v>6</v>
      </c>
      <c r="E84" t="s">
        <v>72</v>
      </c>
      <c r="F84">
        <v>66.12</v>
      </c>
      <c r="G84">
        <v>12.56</v>
      </c>
      <c r="H84">
        <v>0.41</v>
      </c>
      <c r="I84">
        <v>0.06</v>
      </c>
      <c r="J84">
        <v>0.11</v>
      </c>
      <c r="K84">
        <v>0</v>
      </c>
      <c r="L84">
        <v>0</v>
      </c>
      <c r="M84">
        <v>-0.03</v>
      </c>
      <c r="N84">
        <v>-0.17</v>
      </c>
      <c r="O84">
        <v>-0.22</v>
      </c>
      <c r="P84">
        <v>0</v>
      </c>
      <c r="R84">
        <v>0.4</v>
      </c>
      <c r="S84">
        <v>0.35</v>
      </c>
      <c r="T84">
        <v>0.23</v>
      </c>
      <c r="U84">
        <v>79.819999999999993</v>
      </c>
      <c r="V84">
        <v>922.89300000000003</v>
      </c>
      <c r="X84">
        <f t="shared" si="1"/>
        <v>0.57999999999999996</v>
      </c>
    </row>
    <row r="85" spans="1:24" x14ac:dyDescent="0.3">
      <c r="A85" t="s">
        <v>71</v>
      </c>
      <c r="B85">
        <v>4002</v>
      </c>
      <c r="C85" s="45">
        <v>44808</v>
      </c>
      <c r="D85">
        <v>7</v>
      </c>
      <c r="E85" t="s">
        <v>72</v>
      </c>
      <c r="F85">
        <v>56.47</v>
      </c>
      <c r="G85">
        <v>12.56</v>
      </c>
      <c r="H85">
        <v>0.41</v>
      </c>
      <c r="I85">
        <v>0.06</v>
      </c>
      <c r="J85">
        <v>0.16</v>
      </c>
      <c r="K85">
        <v>0</v>
      </c>
      <c r="L85">
        <v>0</v>
      </c>
      <c r="M85">
        <v>0</v>
      </c>
      <c r="N85">
        <v>-0.28999999999999998</v>
      </c>
      <c r="O85">
        <v>-0.22</v>
      </c>
      <c r="P85">
        <v>0</v>
      </c>
      <c r="R85">
        <v>0.4</v>
      </c>
      <c r="S85">
        <v>0.35</v>
      </c>
      <c r="T85">
        <v>0.23</v>
      </c>
      <c r="U85">
        <v>70.13</v>
      </c>
      <c r="V85">
        <v>953.779</v>
      </c>
      <c r="X85">
        <f t="shared" si="1"/>
        <v>0.63</v>
      </c>
    </row>
    <row r="86" spans="1:24" x14ac:dyDescent="0.3">
      <c r="A86" t="s">
        <v>71</v>
      </c>
      <c r="B86">
        <v>4002</v>
      </c>
      <c r="C86" s="45">
        <v>44808</v>
      </c>
      <c r="D86">
        <v>8</v>
      </c>
      <c r="E86" t="s">
        <v>72</v>
      </c>
      <c r="F86">
        <v>55.71</v>
      </c>
      <c r="G86">
        <v>12.56</v>
      </c>
      <c r="H86">
        <v>0.41</v>
      </c>
      <c r="I86">
        <v>0.06</v>
      </c>
      <c r="J86">
        <v>0.16</v>
      </c>
      <c r="K86">
        <v>0</v>
      </c>
      <c r="L86">
        <v>0</v>
      </c>
      <c r="M86">
        <v>0.05</v>
      </c>
      <c r="N86">
        <v>-0.35</v>
      </c>
      <c r="O86">
        <v>-0.22</v>
      </c>
      <c r="P86">
        <v>0</v>
      </c>
      <c r="R86">
        <v>0.4</v>
      </c>
      <c r="S86">
        <v>0.35</v>
      </c>
      <c r="T86">
        <v>0.23</v>
      </c>
      <c r="U86">
        <v>69.36</v>
      </c>
      <c r="V86">
        <v>1014.528</v>
      </c>
      <c r="X86">
        <f t="shared" si="1"/>
        <v>0.63</v>
      </c>
    </row>
    <row r="87" spans="1:24" x14ac:dyDescent="0.3">
      <c r="A87" t="s">
        <v>71</v>
      </c>
      <c r="B87">
        <v>4002</v>
      </c>
      <c r="C87" s="45">
        <v>44808</v>
      </c>
      <c r="D87">
        <v>9</v>
      </c>
      <c r="E87" t="s">
        <v>72</v>
      </c>
      <c r="F87">
        <v>54.97</v>
      </c>
      <c r="G87">
        <v>12.56</v>
      </c>
      <c r="H87">
        <v>0.41</v>
      </c>
      <c r="I87">
        <v>0.06</v>
      </c>
      <c r="J87">
        <v>0.14000000000000001</v>
      </c>
      <c r="K87">
        <v>0</v>
      </c>
      <c r="L87">
        <v>0</v>
      </c>
      <c r="M87">
        <v>0.05</v>
      </c>
      <c r="N87">
        <v>-0.34</v>
      </c>
      <c r="O87">
        <v>-0.22</v>
      </c>
      <c r="P87">
        <v>0</v>
      </c>
      <c r="R87">
        <v>0.4</v>
      </c>
      <c r="S87">
        <v>0.35</v>
      </c>
      <c r="T87">
        <v>0.23</v>
      </c>
      <c r="U87">
        <v>68.61</v>
      </c>
      <c r="V87">
        <v>1099.268</v>
      </c>
      <c r="X87">
        <f t="shared" si="1"/>
        <v>0.61</v>
      </c>
    </row>
    <row r="88" spans="1:24" x14ac:dyDescent="0.3">
      <c r="A88" t="s">
        <v>71</v>
      </c>
      <c r="B88">
        <v>4002</v>
      </c>
      <c r="C88" s="45">
        <v>44808</v>
      </c>
      <c r="D88">
        <v>10</v>
      </c>
      <c r="E88" t="s">
        <v>72</v>
      </c>
      <c r="F88">
        <v>55.41</v>
      </c>
      <c r="G88">
        <v>12.56</v>
      </c>
      <c r="H88">
        <v>0.41</v>
      </c>
      <c r="I88">
        <v>0.06</v>
      </c>
      <c r="J88">
        <v>0.1</v>
      </c>
      <c r="K88">
        <v>0</v>
      </c>
      <c r="L88">
        <v>0</v>
      </c>
      <c r="M88">
        <v>0</v>
      </c>
      <c r="N88">
        <v>-0.41</v>
      </c>
      <c r="O88">
        <v>-0.22</v>
      </c>
      <c r="P88">
        <v>0</v>
      </c>
      <c r="R88">
        <v>0.4</v>
      </c>
      <c r="S88">
        <v>0.35</v>
      </c>
      <c r="T88">
        <v>0.23</v>
      </c>
      <c r="U88">
        <v>68.89</v>
      </c>
      <c r="V88">
        <v>1170.664</v>
      </c>
      <c r="X88">
        <f t="shared" si="1"/>
        <v>0.56999999999999995</v>
      </c>
    </row>
    <row r="89" spans="1:24" x14ac:dyDescent="0.3">
      <c r="A89" t="s">
        <v>71</v>
      </c>
      <c r="B89">
        <v>4002</v>
      </c>
      <c r="C89" s="45">
        <v>44808</v>
      </c>
      <c r="D89">
        <v>11</v>
      </c>
      <c r="E89" t="s">
        <v>72</v>
      </c>
      <c r="F89">
        <v>57.91</v>
      </c>
      <c r="G89">
        <v>12.56</v>
      </c>
      <c r="H89">
        <v>0.41</v>
      </c>
      <c r="I89">
        <v>0.06</v>
      </c>
      <c r="J89">
        <v>0.19</v>
      </c>
      <c r="K89">
        <v>0</v>
      </c>
      <c r="L89">
        <v>0</v>
      </c>
      <c r="M89">
        <v>-0.05</v>
      </c>
      <c r="N89">
        <v>-0.49</v>
      </c>
      <c r="O89">
        <v>-0.22</v>
      </c>
      <c r="P89">
        <v>0</v>
      </c>
      <c r="R89">
        <v>0.4</v>
      </c>
      <c r="S89">
        <v>0.35</v>
      </c>
      <c r="T89">
        <v>0.23</v>
      </c>
      <c r="U89">
        <v>71.349999999999994</v>
      </c>
      <c r="V89">
        <v>1236.9010000000001</v>
      </c>
      <c r="X89">
        <f t="shared" si="1"/>
        <v>0.65999999999999992</v>
      </c>
    </row>
    <row r="90" spans="1:24" x14ac:dyDescent="0.3">
      <c r="A90" t="s">
        <v>71</v>
      </c>
      <c r="B90">
        <v>4002</v>
      </c>
      <c r="C90" s="45">
        <v>44808</v>
      </c>
      <c r="D90">
        <v>12</v>
      </c>
      <c r="E90" t="s">
        <v>72</v>
      </c>
      <c r="F90">
        <v>60.6</v>
      </c>
      <c r="G90">
        <v>12.56</v>
      </c>
      <c r="H90">
        <v>0.41</v>
      </c>
      <c r="I90">
        <v>0.06</v>
      </c>
      <c r="J90">
        <v>0.06</v>
      </c>
      <c r="K90">
        <v>0</v>
      </c>
      <c r="L90">
        <v>0</v>
      </c>
      <c r="M90">
        <v>0</v>
      </c>
      <c r="N90">
        <v>-0.45</v>
      </c>
      <c r="O90">
        <v>-0.22</v>
      </c>
      <c r="P90">
        <v>0</v>
      </c>
      <c r="R90">
        <v>0.4</v>
      </c>
      <c r="S90">
        <v>0.35</v>
      </c>
      <c r="T90">
        <v>0.23</v>
      </c>
      <c r="U90">
        <v>74</v>
      </c>
      <c r="V90">
        <v>1310.0319999999999</v>
      </c>
      <c r="X90">
        <f t="shared" si="1"/>
        <v>0.53</v>
      </c>
    </row>
    <row r="91" spans="1:24" x14ac:dyDescent="0.3">
      <c r="A91" t="s">
        <v>71</v>
      </c>
      <c r="B91">
        <v>4002</v>
      </c>
      <c r="C91" s="45">
        <v>44808</v>
      </c>
      <c r="D91">
        <v>13</v>
      </c>
      <c r="E91" t="s">
        <v>72</v>
      </c>
      <c r="F91">
        <v>65.959999999999994</v>
      </c>
      <c r="G91">
        <v>12.56</v>
      </c>
      <c r="H91">
        <v>0.41</v>
      </c>
      <c r="I91">
        <v>0.06</v>
      </c>
      <c r="J91">
        <v>0.06</v>
      </c>
      <c r="K91">
        <v>0</v>
      </c>
      <c r="L91">
        <v>0</v>
      </c>
      <c r="M91">
        <v>0</v>
      </c>
      <c r="N91">
        <v>-0.44</v>
      </c>
      <c r="O91">
        <v>-0.22</v>
      </c>
      <c r="P91">
        <v>0</v>
      </c>
      <c r="R91">
        <v>0.4</v>
      </c>
      <c r="S91">
        <v>0.35</v>
      </c>
      <c r="T91">
        <v>0.23</v>
      </c>
      <c r="U91">
        <v>79.37</v>
      </c>
      <c r="V91">
        <v>1386.0060000000001</v>
      </c>
      <c r="X91">
        <f t="shared" si="1"/>
        <v>0.53</v>
      </c>
    </row>
    <row r="92" spans="1:24" x14ac:dyDescent="0.3">
      <c r="A92" t="s">
        <v>71</v>
      </c>
      <c r="B92">
        <v>4002</v>
      </c>
      <c r="C92" s="45">
        <v>44808</v>
      </c>
      <c r="D92">
        <v>14</v>
      </c>
      <c r="E92" t="s">
        <v>72</v>
      </c>
      <c r="F92">
        <v>77.900000000000006</v>
      </c>
      <c r="G92">
        <v>12.56</v>
      </c>
      <c r="H92">
        <v>0.41</v>
      </c>
      <c r="I92">
        <v>0.06</v>
      </c>
      <c r="J92">
        <v>7.0000000000000007E-2</v>
      </c>
      <c r="K92">
        <v>0</v>
      </c>
      <c r="L92">
        <v>0.02</v>
      </c>
      <c r="M92">
        <v>-7.0000000000000007E-2</v>
      </c>
      <c r="N92">
        <v>-0.37</v>
      </c>
      <c r="O92">
        <v>-0.22</v>
      </c>
      <c r="P92">
        <v>0</v>
      </c>
      <c r="R92">
        <v>0.4</v>
      </c>
      <c r="S92">
        <v>0.35</v>
      </c>
      <c r="T92">
        <v>0.23</v>
      </c>
      <c r="U92">
        <v>91.34</v>
      </c>
      <c r="V92">
        <v>1455.893</v>
      </c>
      <c r="X92">
        <f t="shared" si="1"/>
        <v>0.56000000000000005</v>
      </c>
    </row>
    <row r="93" spans="1:24" x14ac:dyDescent="0.3">
      <c r="A93" t="s">
        <v>71</v>
      </c>
      <c r="B93">
        <v>4002</v>
      </c>
      <c r="C93" s="45">
        <v>44808</v>
      </c>
      <c r="D93">
        <v>15</v>
      </c>
      <c r="E93" t="s">
        <v>72</v>
      </c>
      <c r="F93">
        <v>90.37</v>
      </c>
      <c r="G93">
        <v>12.56</v>
      </c>
      <c r="H93">
        <v>0.41</v>
      </c>
      <c r="I93">
        <v>0.06</v>
      </c>
      <c r="J93">
        <v>0.21</v>
      </c>
      <c r="K93">
        <v>0</v>
      </c>
      <c r="L93">
        <v>0.03</v>
      </c>
      <c r="M93">
        <v>-0.11</v>
      </c>
      <c r="N93">
        <v>-0.44</v>
      </c>
      <c r="O93">
        <v>-0.22</v>
      </c>
      <c r="P93">
        <v>0</v>
      </c>
      <c r="R93">
        <v>0.4</v>
      </c>
      <c r="S93">
        <v>0.35</v>
      </c>
      <c r="T93">
        <v>0.23</v>
      </c>
      <c r="U93">
        <v>103.85</v>
      </c>
      <c r="V93">
        <v>1509.145</v>
      </c>
      <c r="X93">
        <f t="shared" si="1"/>
        <v>0.71</v>
      </c>
    </row>
    <row r="94" spans="1:24" x14ac:dyDescent="0.3">
      <c r="A94" t="s">
        <v>71</v>
      </c>
      <c r="B94">
        <v>4002</v>
      </c>
      <c r="C94" s="45">
        <v>44808</v>
      </c>
      <c r="D94">
        <v>16</v>
      </c>
      <c r="E94" t="s">
        <v>72</v>
      </c>
      <c r="F94">
        <v>90.03</v>
      </c>
      <c r="G94">
        <v>12.56</v>
      </c>
      <c r="H94">
        <v>0.41</v>
      </c>
      <c r="I94">
        <v>0.06</v>
      </c>
      <c r="J94">
        <v>0.06</v>
      </c>
      <c r="K94">
        <v>0</v>
      </c>
      <c r="L94">
        <v>0.01</v>
      </c>
      <c r="M94">
        <v>-0.06</v>
      </c>
      <c r="N94">
        <v>-0.41</v>
      </c>
      <c r="O94">
        <v>-0.22</v>
      </c>
      <c r="P94">
        <v>0</v>
      </c>
      <c r="R94">
        <v>0.4</v>
      </c>
      <c r="S94">
        <v>0.35</v>
      </c>
      <c r="T94">
        <v>0.23</v>
      </c>
      <c r="U94">
        <v>103.42</v>
      </c>
      <c r="V94">
        <v>1561.6980000000001</v>
      </c>
      <c r="X94">
        <f t="shared" si="1"/>
        <v>0.54</v>
      </c>
    </row>
    <row r="95" spans="1:24" x14ac:dyDescent="0.3">
      <c r="A95" t="s">
        <v>71</v>
      </c>
      <c r="B95">
        <v>4002</v>
      </c>
      <c r="C95" s="45">
        <v>44808</v>
      </c>
      <c r="D95">
        <v>17</v>
      </c>
      <c r="E95" t="s">
        <v>72</v>
      </c>
      <c r="F95">
        <v>110.95</v>
      </c>
      <c r="G95">
        <v>12.56</v>
      </c>
      <c r="H95">
        <v>0.41</v>
      </c>
      <c r="I95">
        <v>0.06</v>
      </c>
      <c r="J95">
        <v>0.17</v>
      </c>
      <c r="K95">
        <v>0</v>
      </c>
      <c r="L95">
        <v>0.24</v>
      </c>
      <c r="M95">
        <v>-0.06</v>
      </c>
      <c r="N95">
        <v>-0.32</v>
      </c>
      <c r="O95">
        <v>-0.22</v>
      </c>
      <c r="P95">
        <v>0</v>
      </c>
      <c r="R95">
        <v>0.4</v>
      </c>
      <c r="S95">
        <v>0.35</v>
      </c>
      <c r="T95">
        <v>0.23</v>
      </c>
      <c r="U95">
        <v>124.77</v>
      </c>
      <c r="V95">
        <v>1616.546</v>
      </c>
      <c r="X95">
        <f t="shared" si="1"/>
        <v>0.88</v>
      </c>
    </row>
    <row r="96" spans="1:24" x14ac:dyDescent="0.3">
      <c r="A96" t="s">
        <v>71</v>
      </c>
      <c r="B96">
        <v>4002</v>
      </c>
      <c r="C96" s="45">
        <v>44808</v>
      </c>
      <c r="D96">
        <v>18</v>
      </c>
      <c r="E96" t="s">
        <v>72</v>
      </c>
      <c r="F96">
        <v>121.55</v>
      </c>
      <c r="G96">
        <v>12.56</v>
      </c>
      <c r="H96">
        <v>0.41</v>
      </c>
      <c r="I96">
        <v>0.06</v>
      </c>
      <c r="J96">
        <v>0.43</v>
      </c>
      <c r="K96">
        <v>0</v>
      </c>
      <c r="L96">
        <v>0.49</v>
      </c>
      <c r="M96">
        <v>-7.0000000000000007E-2</v>
      </c>
      <c r="N96">
        <v>-0.56999999999999995</v>
      </c>
      <c r="O96">
        <v>-0.22</v>
      </c>
      <c r="P96">
        <v>0</v>
      </c>
      <c r="R96">
        <v>0.4</v>
      </c>
      <c r="S96">
        <v>0.35</v>
      </c>
      <c r="T96">
        <v>0.23</v>
      </c>
      <c r="U96">
        <v>135.62</v>
      </c>
      <c r="V96">
        <v>1650.35</v>
      </c>
      <c r="X96">
        <f t="shared" si="1"/>
        <v>1.39</v>
      </c>
    </row>
    <row r="97" spans="1:24" x14ac:dyDescent="0.3">
      <c r="A97" t="s">
        <v>71</v>
      </c>
      <c r="B97">
        <v>4002</v>
      </c>
      <c r="C97" s="45">
        <v>44808</v>
      </c>
      <c r="D97">
        <v>19</v>
      </c>
      <c r="E97" t="s">
        <v>72</v>
      </c>
      <c r="F97">
        <v>104.89</v>
      </c>
      <c r="G97">
        <v>12.56</v>
      </c>
      <c r="H97">
        <v>0.41</v>
      </c>
      <c r="I97">
        <v>0.06</v>
      </c>
      <c r="J97">
        <v>0.36</v>
      </c>
      <c r="K97">
        <v>0</v>
      </c>
      <c r="L97">
        <v>0.09</v>
      </c>
      <c r="M97">
        <v>-0.03</v>
      </c>
      <c r="N97">
        <v>-0.61</v>
      </c>
      <c r="O97">
        <v>-0.22</v>
      </c>
      <c r="P97">
        <v>0</v>
      </c>
      <c r="R97">
        <v>0.4</v>
      </c>
      <c r="S97">
        <v>0.35</v>
      </c>
      <c r="T97">
        <v>0.23</v>
      </c>
      <c r="U97">
        <v>118.49</v>
      </c>
      <c r="V97">
        <v>1626.1869999999999</v>
      </c>
      <c r="X97">
        <f t="shared" si="1"/>
        <v>0.91999999999999993</v>
      </c>
    </row>
    <row r="98" spans="1:24" x14ac:dyDescent="0.3">
      <c r="A98" t="s">
        <v>71</v>
      </c>
      <c r="B98">
        <v>4002</v>
      </c>
      <c r="C98" s="45">
        <v>44808</v>
      </c>
      <c r="D98">
        <v>20</v>
      </c>
      <c r="E98" t="s">
        <v>72</v>
      </c>
      <c r="F98">
        <v>96.77</v>
      </c>
      <c r="G98">
        <v>12.56</v>
      </c>
      <c r="H98">
        <v>0.41</v>
      </c>
      <c r="I98">
        <v>0.06</v>
      </c>
      <c r="J98">
        <v>0.24</v>
      </c>
      <c r="K98">
        <v>0</v>
      </c>
      <c r="L98">
        <v>0</v>
      </c>
      <c r="M98">
        <v>0.02</v>
      </c>
      <c r="N98">
        <v>-0.54</v>
      </c>
      <c r="O98">
        <v>-0.22</v>
      </c>
      <c r="P98">
        <v>0</v>
      </c>
      <c r="R98">
        <v>0.4</v>
      </c>
      <c r="S98">
        <v>0.35</v>
      </c>
      <c r="T98">
        <v>0.23</v>
      </c>
      <c r="U98">
        <v>110.28</v>
      </c>
      <c r="V98">
        <v>1604.69</v>
      </c>
      <c r="X98">
        <f t="shared" si="1"/>
        <v>0.71</v>
      </c>
    </row>
    <row r="99" spans="1:24" x14ac:dyDescent="0.3">
      <c r="A99" t="s">
        <v>71</v>
      </c>
      <c r="B99">
        <v>4002</v>
      </c>
      <c r="C99" s="45">
        <v>44808</v>
      </c>
      <c r="D99">
        <v>21</v>
      </c>
      <c r="E99" t="s">
        <v>72</v>
      </c>
      <c r="F99">
        <v>95.19</v>
      </c>
      <c r="G99">
        <v>12.56</v>
      </c>
      <c r="H99">
        <v>0.41</v>
      </c>
      <c r="I99">
        <v>0.06</v>
      </c>
      <c r="J99">
        <v>0.32</v>
      </c>
      <c r="K99">
        <v>0</v>
      </c>
      <c r="L99">
        <v>0.01</v>
      </c>
      <c r="M99">
        <v>-0.16</v>
      </c>
      <c r="N99">
        <v>-0.45</v>
      </c>
      <c r="O99">
        <v>-0.22</v>
      </c>
      <c r="P99">
        <v>0</v>
      </c>
      <c r="R99">
        <v>0.4</v>
      </c>
      <c r="S99">
        <v>0.35</v>
      </c>
      <c r="T99">
        <v>0.23</v>
      </c>
      <c r="U99">
        <v>108.7</v>
      </c>
      <c r="V99">
        <v>1543.748</v>
      </c>
      <c r="X99">
        <f t="shared" si="1"/>
        <v>0.8</v>
      </c>
    </row>
    <row r="100" spans="1:24" x14ac:dyDescent="0.3">
      <c r="A100" t="s">
        <v>71</v>
      </c>
      <c r="B100">
        <v>4002</v>
      </c>
      <c r="C100" s="45">
        <v>44808</v>
      </c>
      <c r="D100">
        <v>22</v>
      </c>
      <c r="E100" t="s">
        <v>72</v>
      </c>
      <c r="F100">
        <v>85.75</v>
      </c>
      <c r="G100">
        <v>12.56</v>
      </c>
      <c r="H100">
        <v>0.41</v>
      </c>
      <c r="I100">
        <v>0.06</v>
      </c>
      <c r="J100">
        <v>0.37</v>
      </c>
      <c r="K100">
        <v>0</v>
      </c>
      <c r="L100">
        <v>0.03</v>
      </c>
      <c r="M100">
        <v>-0.26</v>
      </c>
      <c r="N100">
        <v>-0.45</v>
      </c>
      <c r="O100">
        <v>-0.22</v>
      </c>
      <c r="P100">
        <v>0</v>
      </c>
      <c r="R100">
        <v>0.4</v>
      </c>
      <c r="S100">
        <v>0.35</v>
      </c>
      <c r="T100">
        <v>0.23</v>
      </c>
      <c r="U100">
        <v>99.23</v>
      </c>
      <c r="V100">
        <v>1440.4010000000001</v>
      </c>
      <c r="X100">
        <f t="shared" si="1"/>
        <v>0.87</v>
      </c>
    </row>
    <row r="101" spans="1:24" x14ac:dyDescent="0.3">
      <c r="A101" t="s">
        <v>71</v>
      </c>
      <c r="B101">
        <v>4002</v>
      </c>
      <c r="C101" s="45">
        <v>44808</v>
      </c>
      <c r="D101">
        <v>23</v>
      </c>
      <c r="E101" t="s">
        <v>72</v>
      </c>
      <c r="F101">
        <v>94.69</v>
      </c>
      <c r="G101">
        <v>12.56</v>
      </c>
      <c r="H101">
        <v>0.41</v>
      </c>
      <c r="I101">
        <v>0.06</v>
      </c>
      <c r="J101">
        <v>0.38</v>
      </c>
      <c r="K101">
        <v>0</v>
      </c>
      <c r="L101">
        <v>0.01</v>
      </c>
      <c r="M101">
        <v>-0.11</v>
      </c>
      <c r="N101">
        <v>-0.41</v>
      </c>
      <c r="O101">
        <v>-0.22</v>
      </c>
      <c r="P101">
        <v>0</v>
      </c>
      <c r="R101">
        <v>0.4</v>
      </c>
      <c r="S101">
        <v>0.35</v>
      </c>
      <c r="T101">
        <v>0.23</v>
      </c>
      <c r="U101">
        <v>108.35</v>
      </c>
      <c r="V101">
        <v>1341.4259999999999</v>
      </c>
      <c r="X101">
        <f t="shared" si="1"/>
        <v>0.86</v>
      </c>
    </row>
    <row r="102" spans="1:24" x14ac:dyDescent="0.3">
      <c r="A102" t="s">
        <v>71</v>
      </c>
      <c r="B102">
        <v>4002</v>
      </c>
      <c r="C102" s="45">
        <v>44808</v>
      </c>
      <c r="D102">
        <v>24</v>
      </c>
      <c r="E102" t="s">
        <v>72</v>
      </c>
      <c r="F102">
        <v>96.06</v>
      </c>
      <c r="G102">
        <v>12.56</v>
      </c>
      <c r="H102">
        <v>0.41</v>
      </c>
      <c r="I102">
        <v>0.06</v>
      </c>
      <c r="J102">
        <v>0.46</v>
      </c>
      <c r="K102">
        <v>0</v>
      </c>
      <c r="L102">
        <v>0.02</v>
      </c>
      <c r="M102">
        <v>-0.06</v>
      </c>
      <c r="N102">
        <v>-0.1</v>
      </c>
      <c r="O102">
        <v>-0.22</v>
      </c>
      <c r="P102">
        <v>0</v>
      </c>
      <c r="R102">
        <v>0.4</v>
      </c>
      <c r="S102">
        <v>0.35</v>
      </c>
      <c r="T102">
        <v>0.23</v>
      </c>
      <c r="U102">
        <v>110.17</v>
      </c>
      <c r="V102">
        <v>1240.2940000000001</v>
      </c>
      <c r="X102">
        <f t="shared" si="1"/>
        <v>0.95</v>
      </c>
    </row>
    <row r="103" spans="1:24" x14ac:dyDescent="0.3">
      <c r="A103" t="s">
        <v>71</v>
      </c>
      <c r="B103">
        <v>4002</v>
      </c>
      <c r="C103" s="45">
        <v>44809</v>
      </c>
      <c r="D103">
        <v>1</v>
      </c>
      <c r="E103" t="s">
        <v>72</v>
      </c>
      <c r="F103">
        <v>86.49</v>
      </c>
      <c r="G103">
        <v>12.56</v>
      </c>
      <c r="H103">
        <v>0.86</v>
      </c>
      <c r="I103">
        <v>0.24</v>
      </c>
      <c r="J103">
        <v>0.25</v>
      </c>
      <c r="K103">
        <v>0</v>
      </c>
      <c r="L103">
        <v>0.18</v>
      </c>
      <c r="M103">
        <v>-0.18</v>
      </c>
      <c r="N103">
        <v>-0.18</v>
      </c>
      <c r="O103">
        <v>-0.22</v>
      </c>
      <c r="P103">
        <v>0</v>
      </c>
      <c r="R103">
        <v>0.4</v>
      </c>
      <c r="S103">
        <v>0.35</v>
      </c>
      <c r="T103">
        <v>0.23</v>
      </c>
      <c r="U103">
        <v>100.98</v>
      </c>
      <c r="V103">
        <v>1161.395</v>
      </c>
      <c r="X103">
        <f t="shared" si="1"/>
        <v>1.53</v>
      </c>
    </row>
    <row r="104" spans="1:24" x14ac:dyDescent="0.3">
      <c r="A104" t="s">
        <v>71</v>
      </c>
      <c r="B104">
        <v>4002</v>
      </c>
      <c r="C104" s="45">
        <v>44809</v>
      </c>
      <c r="D104">
        <v>2</v>
      </c>
      <c r="E104" t="s">
        <v>72</v>
      </c>
      <c r="F104">
        <v>81.31</v>
      </c>
      <c r="G104">
        <v>12.56</v>
      </c>
      <c r="H104">
        <v>0.86</v>
      </c>
      <c r="I104">
        <v>0.24</v>
      </c>
      <c r="J104">
        <v>0.21</v>
      </c>
      <c r="K104">
        <v>0</v>
      </c>
      <c r="L104">
        <v>0.13</v>
      </c>
      <c r="M104">
        <v>-0.19</v>
      </c>
      <c r="N104">
        <v>-0.21</v>
      </c>
      <c r="O104">
        <v>-0.22</v>
      </c>
      <c r="P104">
        <v>0</v>
      </c>
      <c r="R104">
        <v>0.4</v>
      </c>
      <c r="S104">
        <v>0.35</v>
      </c>
      <c r="T104">
        <v>0.23</v>
      </c>
      <c r="U104">
        <v>95.67</v>
      </c>
      <c r="V104">
        <v>1105.903</v>
      </c>
      <c r="X104">
        <f t="shared" si="1"/>
        <v>1.44</v>
      </c>
    </row>
    <row r="105" spans="1:24" x14ac:dyDescent="0.3">
      <c r="A105" t="s">
        <v>71</v>
      </c>
      <c r="B105">
        <v>4002</v>
      </c>
      <c r="C105" s="45">
        <v>44809</v>
      </c>
      <c r="D105">
        <v>3</v>
      </c>
      <c r="E105" t="s">
        <v>72</v>
      </c>
      <c r="F105">
        <v>81.73</v>
      </c>
      <c r="G105">
        <v>12.56</v>
      </c>
      <c r="H105">
        <v>0.86</v>
      </c>
      <c r="I105">
        <v>0.24</v>
      </c>
      <c r="J105">
        <v>0.2</v>
      </c>
      <c r="K105">
        <v>0</v>
      </c>
      <c r="L105">
        <v>0</v>
      </c>
      <c r="M105">
        <v>-0.05</v>
      </c>
      <c r="N105">
        <v>-0.17</v>
      </c>
      <c r="O105">
        <v>-0.22</v>
      </c>
      <c r="P105">
        <v>0</v>
      </c>
      <c r="R105">
        <v>0.4</v>
      </c>
      <c r="S105">
        <v>0.35</v>
      </c>
      <c r="T105">
        <v>0.23</v>
      </c>
      <c r="U105">
        <v>96.13</v>
      </c>
      <c r="V105">
        <v>1071.9110000000001</v>
      </c>
      <c r="X105">
        <f t="shared" si="1"/>
        <v>1.3</v>
      </c>
    </row>
    <row r="106" spans="1:24" x14ac:dyDescent="0.3">
      <c r="A106" t="s">
        <v>71</v>
      </c>
      <c r="B106">
        <v>4002</v>
      </c>
      <c r="C106" s="45">
        <v>44809</v>
      </c>
      <c r="D106">
        <v>4</v>
      </c>
      <c r="E106" t="s">
        <v>72</v>
      </c>
      <c r="F106">
        <v>75.53</v>
      </c>
      <c r="G106">
        <v>12.56</v>
      </c>
      <c r="H106">
        <v>0.86</v>
      </c>
      <c r="I106">
        <v>0.24</v>
      </c>
      <c r="J106">
        <v>0.2</v>
      </c>
      <c r="K106">
        <v>0</v>
      </c>
      <c r="L106">
        <v>0</v>
      </c>
      <c r="M106">
        <v>-0.11</v>
      </c>
      <c r="N106">
        <v>-0.23</v>
      </c>
      <c r="O106">
        <v>-0.22</v>
      </c>
      <c r="P106">
        <v>0</v>
      </c>
      <c r="R106">
        <v>0.4</v>
      </c>
      <c r="S106">
        <v>0.35</v>
      </c>
      <c r="T106">
        <v>0.23</v>
      </c>
      <c r="U106">
        <v>89.81</v>
      </c>
      <c r="V106">
        <v>1050.6010000000001</v>
      </c>
      <c r="X106">
        <f t="shared" si="1"/>
        <v>1.3</v>
      </c>
    </row>
    <row r="107" spans="1:24" x14ac:dyDescent="0.3">
      <c r="A107" t="s">
        <v>71</v>
      </c>
      <c r="B107">
        <v>4002</v>
      </c>
      <c r="C107" s="45">
        <v>44809</v>
      </c>
      <c r="D107">
        <v>5</v>
      </c>
      <c r="E107" t="s">
        <v>72</v>
      </c>
      <c r="F107">
        <v>85.02</v>
      </c>
      <c r="G107">
        <v>12.56</v>
      </c>
      <c r="H107">
        <v>0.86</v>
      </c>
      <c r="I107">
        <v>0.24</v>
      </c>
      <c r="J107">
        <v>0.22</v>
      </c>
      <c r="K107">
        <v>0</v>
      </c>
      <c r="L107">
        <v>0</v>
      </c>
      <c r="M107">
        <v>-0.06</v>
      </c>
      <c r="N107">
        <v>-0.19</v>
      </c>
      <c r="O107">
        <v>-0.22</v>
      </c>
      <c r="P107">
        <v>0</v>
      </c>
      <c r="R107">
        <v>0.4</v>
      </c>
      <c r="S107">
        <v>0.35</v>
      </c>
      <c r="T107">
        <v>0.23</v>
      </c>
      <c r="U107">
        <v>99.41</v>
      </c>
      <c r="V107">
        <v>1046.085</v>
      </c>
      <c r="X107">
        <f t="shared" si="1"/>
        <v>1.32</v>
      </c>
    </row>
    <row r="108" spans="1:24" x14ac:dyDescent="0.3">
      <c r="A108" t="s">
        <v>71</v>
      </c>
      <c r="B108">
        <v>4002</v>
      </c>
      <c r="C108" s="45">
        <v>44809</v>
      </c>
      <c r="D108">
        <v>6</v>
      </c>
      <c r="E108" t="s">
        <v>72</v>
      </c>
      <c r="F108">
        <v>84.09</v>
      </c>
      <c r="G108">
        <v>12.56</v>
      </c>
      <c r="H108">
        <v>0.86</v>
      </c>
      <c r="I108">
        <v>0.24</v>
      </c>
      <c r="J108">
        <v>0.24</v>
      </c>
      <c r="K108">
        <v>0</v>
      </c>
      <c r="L108">
        <v>0</v>
      </c>
      <c r="M108">
        <v>0.31</v>
      </c>
      <c r="N108">
        <v>-0.24</v>
      </c>
      <c r="O108">
        <v>-0.22</v>
      </c>
      <c r="P108">
        <v>0</v>
      </c>
      <c r="R108">
        <v>0.4</v>
      </c>
      <c r="S108">
        <v>0.35</v>
      </c>
      <c r="T108">
        <v>0.23</v>
      </c>
      <c r="U108">
        <v>98.82</v>
      </c>
      <c r="V108">
        <v>1060.556</v>
      </c>
      <c r="X108">
        <f t="shared" si="1"/>
        <v>1.34</v>
      </c>
    </row>
    <row r="109" spans="1:24" x14ac:dyDescent="0.3">
      <c r="A109" t="s">
        <v>71</v>
      </c>
      <c r="B109">
        <v>4002</v>
      </c>
      <c r="C109" s="45">
        <v>44809</v>
      </c>
      <c r="D109">
        <v>7</v>
      </c>
      <c r="E109" t="s">
        <v>72</v>
      </c>
      <c r="F109">
        <v>79.150000000000006</v>
      </c>
      <c r="G109">
        <v>12.56</v>
      </c>
      <c r="H109">
        <v>0.86</v>
      </c>
      <c r="I109">
        <v>0.24</v>
      </c>
      <c r="J109">
        <v>0.32</v>
      </c>
      <c r="K109">
        <v>0</v>
      </c>
      <c r="L109">
        <v>0</v>
      </c>
      <c r="M109">
        <v>0.2</v>
      </c>
      <c r="N109">
        <v>-0.13</v>
      </c>
      <c r="O109">
        <v>-0.22</v>
      </c>
      <c r="P109">
        <v>0</v>
      </c>
      <c r="R109">
        <v>0.4</v>
      </c>
      <c r="S109">
        <v>0.35</v>
      </c>
      <c r="T109">
        <v>0.23</v>
      </c>
      <c r="U109">
        <v>93.96</v>
      </c>
      <c r="V109">
        <v>1086.354</v>
      </c>
      <c r="X109">
        <f t="shared" si="1"/>
        <v>1.4200000000000002</v>
      </c>
    </row>
    <row r="110" spans="1:24" x14ac:dyDescent="0.3">
      <c r="A110" t="s">
        <v>71</v>
      </c>
      <c r="B110">
        <v>4002</v>
      </c>
      <c r="C110" s="45">
        <v>44809</v>
      </c>
      <c r="D110">
        <v>8</v>
      </c>
      <c r="E110" t="s">
        <v>72</v>
      </c>
      <c r="F110">
        <v>70.14</v>
      </c>
      <c r="G110">
        <v>12.56</v>
      </c>
      <c r="H110">
        <v>0.86</v>
      </c>
      <c r="I110">
        <v>0.24</v>
      </c>
      <c r="J110">
        <v>0.16</v>
      </c>
      <c r="K110">
        <v>0</v>
      </c>
      <c r="L110">
        <v>0</v>
      </c>
      <c r="M110">
        <v>-0.02</v>
      </c>
      <c r="N110">
        <v>-0.2</v>
      </c>
      <c r="O110">
        <v>-0.22</v>
      </c>
      <c r="P110">
        <v>0</v>
      </c>
      <c r="R110">
        <v>0.4</v>
      </c>
      <c r="S110">
        <v>0.35</v>
      </c>
      <c r="T110">
        <v>0.23</v>
      </c>
      <c r="U110">
        <v>84.5</v>
      </c>
      <c r="V110">
        <v>1129.675</v>
      </c>
      <c r="X110">
        <f t="shared" si="1"/>
        <v>1.26</v>
      </c>
    </row>
    <row r="111" spans="1:24" x14ac:dyDescent="0.3">
      <c r="A111" t="s">
        <v>71</v>
      </c>
      <c r="B111">
        <v>4002</v>
      </c>
      <c r="C111" s="45">
        <v>44809</v>
      </c>
      <c r="D111">
        <v>9</v>
      </c>
      <c r="E111" t="s">
        <v>72</v>
      </c>
      <c r="F111">
        <v>69.14</v>
      </c>
      <c r="G111">
        <v>12.56</v>
      </c>
      <c r="H111">
        <v>0.86</v>
      </c>
      <c r="I111">
        <v>0.24</v>
      </c>
      <c r="J111">
        <v>0.08</v>
      </c>
      <c r="K111">
        <v>0</v>
      </c>
      <c r="L111">
        <v>0</v>
      </c>
      <c r="M111">
        <v>0.01</v>
      </c>
      <c r="N111">
        <v>-0.21</v>
      </c>
      <c r="O111">
        <v>-0.22</v>
      </c>
      <c r="P111">
        <v>0</v>
      </c>
      <c r="R111">
        <v>0.4</v>
      </c>
      <c r="S111">
        <v>0.35</v>
      </c>
      <c r="T111">
        <v>0.23</v>
      </c>
      <c r="U111">
        <v>83.44</v>
      </c>
      <c r="V111">
        <v>1202.096</v>
      </c>
      <c r="X111">
        <f t="shared" si="1"/>
        <v>1.1800000000000002</v>
      </c>
    </row>
    <row r="112" spans="1:24" x14ac:dyDescent="0.3">
      <c r="A112" t="s">
        <v>71</v>
      </c>
      <c r="B112">
        <v>4002</v>
      </c>
      <c r="C112" s="45">
        <v>44809</v>
      </c>
      <c r="D112">
        <v>10</v>
      </c>
      <c r="E112" t="s">
        <v>72</v>
      </c>
      <c r="F112">
        <v>111.36</v>
      </c>
      <c r="G112">
        <v>12.56</v>
      </c>
      <c r="H112">
        <v>0.86</v>
      </c>
      <c r="I112">
        <v>0.24</v>
      </c>
      <c r="J112">
        <v>0.15</v>
      </c>
      <c r="K112">
        <v>0</v>
      </c>
      <c r="L112">
        <v>0.45</v>
      </c>
      <c r="M112">
        <v>-0.09</v>
      </c>
      <c r="N112">
        <v>-0.17</v>
      </c>
      <c r="O112">
        <v>-0.22</v>
      </c>
      <c r="P112">
        <v>0</v>
      </c>
      <c r="R112">
        <v>0.4</v>
      </c>
      <c r="S112">
        <v>0.35</v>
      </c>
      <c r="T112">
        <v>0.23</v>
      </c>
      <c r="U112">
        <v>126.12</v>
      </c>
      <c r="V112">
        <v>1272.925</v>
      </c>
      <c r="X112">
        <f t="shared" si="1"/>
        <v>1.7</v>
      </c>
    </row>
    <row r="113" spans="1:24" x14ac:dyDescent="0.3">
      <c r="A113" t="s">
        <v>71</v>
      </c>
      <c r="B113">
        <v>4002</v>
      </c>
      <c r="C113" s="45">
        <v>44809</v>
      </c>
      <c r="D113">
        <v>11</v>
      </c>
      <c r="E113" t="s">
        <v>72</v>
      </c>
      <c r="F113">
        <v>133.99</v>
      </c>
      <c r="G113">
        <v>12.56</v>
      </c>
      <c r="H113">
        <v>0.86</v>
      </c>
      <c r="I113">
        <v>0.24</v>
      </c>
      <c r="J113">
        <v>0.79</v>
      </c>
      <c r="K113">
        <v>0</v>
      </c>
      <c r="L113">
        <v>0.41</v>
      </c>
      <c r="M113">
        <v>-0.11</v>
      </c>
      <c r="N113">
        <v>-0.22</v>
      </c>
      <c r="O113">
        <v>-0.22</v>
      </c>
      <c r="P113">
        <v>0</v>
      </c>
      <c r="R113">
        <v>0.4</v>
      </c>
      <c r="S113">
        <v>0.35</v>
      </c>
      <c r="T113">
        <v>0.23</v>
      </c>
      <c r="U113">
        <v>149.28</v>
      </c>
      <c r="V113">
        <v>1320.644</v>
      </c>
      <c r="X113">
        <f t="shared" si="1"/>
        <v>2.3000000000000003</v>
      </c>
    </row>
    <row r="114" spans="1:24" x14ac:dyDescent="0.3">
      <c r="A114" t="s">
        <v>71</v>
      </c>
      <c r="B114">
        <v>4002</v>
      </c>
      <c r="C114" s="45">
        <v>44809</v>
      </c>
      <c r="D114">
        <v>12</v>
      </c>
      <c r="E114" t="s">
        <v>72</v>
      </c>
      <c r="F114">
        <v>129.72</v>
      </c>
      <c r="G114">
        <v>12.56</v>
      </c>
      <c r="H114">
        <v>0.86</v>
      </c>
      <c r="I114">
        <v>0.24</v>
      </c>
      <c r="J114">
        <v>0.39</v>
      </c>
      <c r="K114">
        <v>0</v>
      </c>
      <c r="L114">
        <v>0.53</v>
      </c>
      <c r="M114">
        <v>7.0000000000000007E-2</v>
      </c>
      <c r="N114">
        <v>-0.23</v>
      </c>
      <c r="O114">
        <v>-0.22</v>
      </c>
      <c r="P114">
        <v>0</v>
      </c>
      <c r="R114">
        <v>0.4</v>
      </c>
      <c r="S114">
        <v>0.35</v>
      </c>
      <c r="T114">
        <v>0.23</v>
      </c>
      <c r="U114">
        <v>144.9</v>
      </c>
      <c r="V114">
        <v>1349.9369999999999</v>
      </c>
      <c r="X114">
        <f t="shared" si="1"/>
        <v>2.0200000000000005</v>
      </c>
    </row>
    <row r="115" spans="1:24" x14ac:dyDescent="0.3">
      <c r="A115" t="s">
        <v>71</v>
      </c>
      <c r="B115">
        <v>4002</v>
      </c>
      <c r="C115" s="45">
        <v>44809</v>
      </c>
      <c r="D115">
        <v>13</v>
      </c>
      <c r="E115" t="s">
        <v>72</v>
      </c>
      <c r="F115">
        <v>134.57</v>
      </c>
      <c r="G115">
        <v>12.56</v>
      </c>
      <c r="H115">
        <v>0.86</v>
      </c>
      <c r="I115">
        <v>0.24</v>
      </c>
      <c r="J115">
        <v>0.26</v>
      </c>
      <c r="K115">
        <v>0</v>
      </c>
      <c r="L115">
        <v>1.17</v>
      </c>
      <c r="M115">
        <v>0.21</v>
      </c>
      <c r="N115">
        <v>-0.23</v>
      </c>
      <c r="O115">
        <v>-0.22</v>
      </c>
      <c r="P115">
        <v>0</v>
      </c>
      <c r="R115">
        <v>0.4</v>
      </c>
      <c r="S115">
        <v>0.35</v>
      </c>
      <c r="T115">
        <v>0.23</v>
      </c>
      <c r="U115">
        <v>150.4</v>
      </c>
      <c r="V115">
        <v>1353.644</v>
      </c>
      <c r="X115">
        <f t="shared" si="1"/>
        <v>2.5300000000000002</v>
      </c>
    </row>
    <row r="116" spans="1:24" x14ac:dyDescent="0.3">
      <c r="A116" t="s">
        <v>71</v>
      </c>
      <c r="B116">
        <v>4002</v>
      </c>
      <c r="C116" s="45">
        <v>44809</v>
      </c>
      <c r="D116">
        <v>14</v>
      </c>
      <c r="E116" t="s">
        <v>72</v>
      </c>
      <c r="F116">
        <v>126.66</v>
      </c>
      <c r="G116">
        <v>12.56</v>
      </c>
      <c r="H116">
        <v>0.86</v>
      </c>
      <c r="I116">
        <v>0.24</v>
      </c>
      <c r="J116">
        <v>0.42</v>
      </c>
      <c r="K116">
        <v>0</v>
      </c>
      <c r="L116">
        <v>0.63</v>
      </c>
      <c r="M116">
        <v>0.09</v>
      </c>
      <c r="N116">
        <v>-0.24</v>
      </c>
      <c r="O116">
        <v>-0.22</v>
      </c>
      <c r="P116">
        <v>0</v>
      </c>
      <c r="R116">
        <v>0.4</v>
      </c>
      <c r="S116">
        <v>0.35</v>
      </c>
      <c r="T116">
        <v>0.23</v>
      </c>
      <c r="U116">
        <v>141.97999999999999</v>
      </c>
      <c r="V116">
        <v>1339.191</v>
      </c>
      <c r="X116">
        <f t="shared" si="1"/>
        <v>2.15</v>
      </c>
    </row>
    <row r="117" spans="1:24" x14ac:dyDescent="0.3">
      <c r="A117" t="s">
        <v>71</v>
      </c>
      <c r="B117">
        <v>4002</v>
      </c>
      <c r="C117" s="45">
        <v>44809</v>
      </c>
      <c r="D117">
        <v>15</v>
      </c>
      <c r="E117" t="s">
        <v>72</v>
      </c>
      <c r="F117">
        <v>135.63999999999999</v>
      </c>
      <c r="G117">
        <v>12.56</v>
      </c>
      <c r="H117">
        <v>0.86</v>
      </c>
      <c r="I117">
        <v>0.24</v>
      </c>
      <c r="J117">
        <v>0.56000000000000005</v>
      </c>
      <c r="K117">
        <v>0</v>
      </c>
      <c r="L117">
        <v>0.02</v>
      </c>
      <c r="M117">
        <v>-0.24</v>
      </c>
      <c r="N117">
        <v>-0.2</v>
      </c>
      <c r="O117">
        <v>-0.22</v>
      </c>
      <c r="P117">
        <v>0</v>
      </c>
      <c r="R117">
        <v>0.4</v>
      </c>
      <c r="S117">
        <v>0.35</v>
      </c>
      <c r="T117">
        <v>0.23</v>
      </c>
      <c r="U117">
        <v>150.19999999999999</v>
      </c>
      <c r="V117">
        <v>1325.79</v>
      </c>
      <c r="X117">
        <f t="shared" si="1"/>
        <v>1.6800000000000002</v>
      </c>
    </row>
    <row r="118" spans="1:24" x14ac:dyDescent="0.3">
      <c r="A118" t="s">
        <v>71</v>
      </c>
      <c r="B118">
        <v>4002</v>
      </c>
      <c r="C118" s="45">
        <v>44809</v>
      </c>
      <c r="D118">
        <v>16</v>
      </c>
      <c r="E118" t="s">
        <v>72</v>
      </c>
      <c r="F118">
        <v>156.91</v>
      </c>
      <c r="G118">
        <v>12.56</v>
      </c>
      <c r="H118">
        <v>0.86</v>
      </c>
      <c r="I118">
        <v>0.24</v>
      </c>
      <c r="J118">
        <v>0.62</v>
      </c>
      <c r="K118">
        <v>0</v>
      </c>
      <c r="L118">
        <v>0.4</v>
      </c>
      <c r="M118">
        <v>-0.33</v>
      </c>
      <c r="N118">
        <v>-0.15</v>
      </c>
      <c r="O118">
        <v>-0.22</v>
      </c>
      <c r="P118">
        <v>0</v>
      </c>
      <c r="R118">
        <v>0.4</v>
      </c>
      <c r="S118">
        <v>0.35</v>
      </c>
      <c r="T118">
        <v>0.23</v>
      </c>
      <c r="U118">
        <v>171.87</v>
      </c>
      <c r="V118">
        <v>1324.2660000000001</v>
      </c>
      <c r="X118">
        <f t="shared" si="1"/>
        <v>2.12</v>
      </c>
    </row>
    <row r="119" spans="1:24" x14ac:dyDescent="0.3">
      <c r="A119" t="s">
        <v>71</v>
      </c>
      <c r="B119">
        <v>4002</v>
      </c>
      <c r="C119" s="45">
        <v>44809</v>
      </c>
      <c r="D119">
        <v>17</v>
      </c>
      <c r="E119" t="s">
        <v>72</v>
      </c>
      <c r="F119">
        <v>149.84</v>
      </c>
      <c r="G119">
        <v>12.56</v>
      </c>
      <c r="H119">
        <v>0.86</v>
      </c>
      <c r="I119">
        <v>0.24</v>
      </c>
      <c r="J119">
        <v>0.54</v>
      </c>
      <c r="K119">
        <v>0</v>
      </c>
      <c r="L119">
        <v>0.62</v>
      </c>
      <c r="M119">
        <v>-0.08</v>
      </c>
      <c r="N119">
        <v>0</v>
      </c>
      <c r="O119">
        <v>-0.22</v>
      </c>
      <c r="P119">
        <v>0</v>
      </c>
      <c r="R119">
        <v>0.4</v>
      </c>
      <c r="S119">
        <v>0.35</v>
      </c>
      <c r="T119">
        <v>0.23</v>
      </c>
      <c r="U119">
        <v>165.34</v>
      </c>
      <c r="V119">
        <v>1349.6010000000001</v>
      </c>
      <c r="X119">
        <f t="shared" si="1"/>
        <v>2.2600000000000002</v>
      </c>
    </row>
    <row r="120" spans="1:24" x14ac:dyDescent="0.3">
      <c r="A120" t="s">
        <v>71</v>
      </c>
      <c r="B120">
        <v>4002</v>
      </c>
      <c r="C120" s="45">
        <v>44809</v>
      </c>
      <c r="D120">
        <v>18</v>
      </c>
      <c r="E120" t="s">
        <v>72</v>
      </c>
      <c r="F120">
        <v>150.99</v>
      </c>
      <c r="G120">
        <v>12.56</v>
      </c>
      <c r="H120">
        <v>0.86</v>
      </c>
      <c r="I120">
        <v>0.24</v>
      </c>
      <c r="J120">
        <v>0.5</v>
      </c>
      <c r="K120">
        <v>0</v>
      </c>
      <c r="L120">
        <v>0.06</v>
      </c>
      <c r="M120">
        <v>-0.01</v>
      </c>
      <c r="N120">
        <v>-0.21</v>
      </c>
      <c r="O120">
        <v>-0.22</v>
      </c>
      <c r="P120">
        <v>0</v>
      </c>
      <c r="R120">
        <v>0.4</v>
      </c>
      <c r="S120">
        <v>0.35</v>
      </c>
      <c r="T120">
        <v>0.23</v>
      </c>
      <c r="U120">
        <v>165.75</v>
      </c>
      <c r="V120">
        <v>1381.337</v>
      </c>
      <c r="X120">
        <f t="shared" si="1"/>
        <v>1.6600000000000001</v>
      </c>
    </row>
    <row r="121" spans="1:24" x14ac:dyDescent="0.3">
      <c r="A121" t="s">
        <v>71</v>
      </c>
      <c r="B121">
        <v>4002</v>
      </c>
      <c r="C121" s="45">
        <v>44809</v>
      </c>
      <c r="D121">
        <v>19</v>
      </c>
      <c r="E121" t="s">
        <v>72</v>
      </c>
      <c r="F121">
        <v>129.29</v>
      </c>
      <c r="G121">
        <v>12.56</v>
      </c>
      <c r="H121">
        <v>0.86</v>
      </c>
      <c r="I121">
        <v>0.24</v>
      </c>
      <c r="J121">
        <v>0.55000000000000004</v>
      </c>
      <c r="K121">
        <v>0</v>
      </c>
      <c r="L121">
        <v>0.01</v>
      </c>
      <c r="M121">
        <v>-0.18</v>
      </c>
      <c r="N121">
        <v>-0.21</v>
      </c>
      <c r="O121">
        <v>-0.22</v>
      </c>
      <c r="P121">
        <v>0</v>
      </c>
      <c r="R121">
        <v>0.4</v>
      </c>
      <c r="S121">
        <v>0.35</v>
      </c>
      <c r="T121">
        <v>0.23</v>
      </c>
      <c r="U121">
        <v>143.88</v>
      </c>
      <c r="V121">
        <v>1369.1890000000001</v>
      </c>
      <c r="X121">
        <f t="shared" si="1"/>
        <v>1.6600000000000001</v>
      </c>
    </row>
    <row r="122" spans="1:24" x14ac:dyDescent="0.3">
      <c r="A122" t="s">
        <v>71</v>
      </c>
      <c r="B122">
        <v>4002</v>
      </c>
      <c r="C122" s="45">
        <v>44809</v>
      </c>
      <c r="D122">
        <v>20</v>
      </c>
      <c r="E122" t="s">
        <v>72</v>
      </c>
      <c r="F122">
        <v>102.67</v>
      </c>
      <c r="G122">
        <v>12.56</v>
      </c>
      <c r="H122">
        <v>0.86</v>
      </c>
      <c r="I122">
        <v>0.24</v>
      </c>
      <c r="J122">
        <v>0.28000000000000003</v>
      </c>
      <c r="K122">
        <v>0</v>
      </c>
      <c r="L122">
        <v>0.05</v>
      </c>
      <c r="M122">
        <v>-0.12</v>
      </c>
      <c r="N122">
        <v>-0.22</v>
      </c>
      <c r="O122">
        <v>-0.22</v>
      </c>
      <c r="P122">
        <v>0</v>
      </c>
      <c r="R122">
        <v>0.4</v>
      </c>
      <c r="S122">
        <v>0.35</v>
      </c>
      <c r="T122">
        <v>0.23</v>
      </c>
      <c r="U122">
        <v>117.08</v>
      </c>
      <c r="V122">
        <v>1339.953</v>
      </c>
      <c r="X122">
        <f t="shared" si="1"/>
        <v>1.4300000000000002</v>
      </c>
    </row>
    <row r="123" spans="1:24" x14ac:dyDescent="0.3">
      <c r="A123" t="s">
        <v>71</v>
      </c>
      <c r="B123">
        <v>4002</v>
      </c>
      <c r="C123" s="45">
        <v>44809</v>
      </c>
      <c r="D123">
        <v>21</v>
      </c>
      <c r="E123" t="s">
        <v>72</v>
      </c>
      <c r="F123">
        <v>84.79</v>
      </c>
      <c r="G123">
        <v>12.56</v>
      </c>
      <c r="H123">
        <v>0.86</v>
      </c>
      <c r="I123">
        <v>0.24</v>
      </c>
      <c r="J123">
        <v>0.13</v>
      </c>
      <c r="K123">
        <v>0</v>
      </c>
      <c r="L123">
        <v>0</v>
      </c>
      <c r="M123">
        <v>-0.26</v>
      </c>
      <c r="N123">
        <v>-0.24</v>
      </c>
      <c r="O123">
        <v>-0.22</v>
      </c>
      <c r="P123">
        <v>0</v>
      </c>
      <c r="R123">
        <v>0.4</v>
      </c>
      <c r="S123">
        <v>0.35</v>
      </c>
      <c r="T123">
        <v>0.23</v>
      </c>
      <c r="U123">
        <v>98.84</v>
      </c>
      <c r="V123">
        <v>1276.6420000000001</v>
      </c>
      <c r="X123">
        <f t="shared" si="1"/>
        <v>1.23</v>
      </c>
    </row>
    <row r="124" spans="1:24" x14ac:dyDescent="0.3">
      <c r="A124" t="s">
        <v>71</v>
      </c>
      <c r="B124">
        <v>4002</v>
      </c>
      <c r="C124" s="45">
        <v>44809</v>
      </c>
      <c r="D124">
        <v>22</v>
      </c>
      <c r="E124" t="s">
        <v>72</v>
      </c>
      <c r="F124">
        <v>120.68</v>
      </c>
      <c r="G124">
        <v>12.56</v>
      </c>
      <c r="H124">
        <v>0.86</v>
      </c>
      <c r="I124">
        <v>0.24</v>
      </c>
      <c r="J124">
        <v>1.64</v>
      </c>
      <c r="K124">
        <v>0</v>
      </c>
      <c r="L124">
        <v>0.32</v>
      </c>
      <c r="M124">
        <v>-0.18</v>
      </c>
      <c r="N124">
        <v>0.55000000000000004</v>
      </c>
      <c r="O124">
        <v>-0.22</v>
      </c>
      <c r="P124">
        <v>0</v>
      </c>
      <c r="R124">
        <v>0.4</v>
      </c>
      <c r="S124">
        <v>0.35</v>
      </c>
      <c r="T124">
        <v>0.23</v>
      </c>
      <c r="U124">
        <v>137.43</v>
      </c>
      <c r="V124">
        <v>1179.1790000000001</v>
      </c>
      <c r="X124">
        <f t="shared" si="1"/>
        <v>3.06</v>
      </c>
    </row>
    <row r="125" spans="1:24" x14ac:dyDescent="0.3">
      <c r="A125" t="s">
        <v>71</v>
      </c>
      <c r="B125">
        <v>4002</v>
      </c>
      <c r="C125" s="45">
        <v>44809</v>
      </c>
      <c r="D125">
        <v>23</v>
      </c>
      <c r="E125" t="s">
        <v>72</v>
      </c>
      <c r="F125">
        <v>148.75</v>
      </c>
      <c r="G125">
        <v>12.56</v>
      </c>
      <c r="H125">
        <v>0.86</v>
      </c>
      <c r="I125">
        <v>0.24</v>
      </c>
      <c r="J125">
        <v>1.89</v>
      </c>
      <c r="K125">
        <v>0</v>
      </c>
      <c r="L125">
        <v>0.3</v>
      </c>
      <c r="M125">
        <v>-0.61</v>
      </c>
      <c r="N125">
        <v>0.56000000000000005</v>
      </c>
      <c r="O125">
        <v>-0.22</v>
      </c>
      <c r="P125">
        <v>0</v>
      </c>
      <c r="R125">
        <v>0.4</v>
      </c>
      <c r="S125">
        <v>0.35</v>
      </c>
      <c r="T125">
        <v>0.23</v>
      </c>
      <c r="U125">
        <v>165.31</v>
      </c>
      <c r="V125">
        <v>1079.528</v>
      </c>
      <c r="X125">
        <f t="shared" si="1"/>
        <v>3.29</v>
      </c>
    </row>
    <row r="126" spans="1:24" x14ac:dyDescent="0.3">
      <c r="A126" t="s">
        <v>71</v>
      </c>
      <c r="B126">
        <v>4002</v>
      </c>
      <c r="C126" s="45">
        <v>44809</v>
      </c>
      <c r="D126">
        <v>24</v>
      </c>
      <c r="E126" t="s">
        <v>72</v>
      </c>
      <c r="F126">
        <v>96.49</v>
      </c>
      <c r="G126">
        <v>12.56</v>
      </c>
      <c r="H126">
        <v>0.86</v>
      </c>
      <c r="I126">
        <v>0.24</v>
      </c>
      <c r="J126">
        <v>0.5</v>
      </c>
      <c r="K126">
        <v>0</v>
      </c>
      <c r="L126">
        <v>0.34</v>
      </c>
      <c r="M126">
        <v>-0.2</v>
      </c>
      <c r="N126">
        <v>-0.11</v>
      </c>
      <c r="O126">
        <v>-0.22</v>
      </c>
      <c r="P126">
        <v>0</v>
      </c>
      <c r="R126">
        <v>0.4</v>
      </c>
      <c r="S126">
        <v>0.35</v>
      </c>
      <c r="T126">
        <v>0.23</v>
      </c>
      <c r="U126">
        <v>111.44</v>
      </c>
      <c r="V126">
        <v>997.95899999999995</v>
      </c>
      <c r="X126">
        <f t="shared" si="1"/>
        <v>1.9400000000000002</v>
      </c>
    </row>
    <row r="127" spans="1:24" x14ac:dyDescent="0.3">
      <c r="A127" t="s">
        <v>71</v>
      </c>
      <c r="B127">
        <v>4002</v>
      </c>
      <c r="C127" s="45">
        <v>44810</v>
      </c>
      <c r="D127">
        <v>1</v>
      </c>
      <c r="E127" t="s">
        <v>72</v>
      </c>
      <c r="F127">
        <v>89.73</v>
      </c>
      <c r="G127">
        <v>12.56</v>
      </c>
      <c r="H127">
        <v>0.97</v>
      </c>
      <c r="I127">
        <v>0.16</v>
      </c>
      <c r="J127">
        <v>0.14000000000000001</v>
      </c>
      <c r="K127">
        <v>0</v>
      </c>
      <c r="L127">
        <v>0.23</v>
      </c>
      <c r="M127">
        <v>-0.14000000000000001</v>
      </c>
      <c r="N127">
        <v>-0.11</v>
      </c>
      <c r="O127">
        <v>-0.22</v>
      </c>
      <c r="P127">
        <v>0</v>
      </c>
      <c r="R127">
        <v>0.4</v>
      </c>
      <c r="S127">
        <v>0.35</v>
      </c>
      <c r="T127">
        <v>0.23</v>
      </c>
      <c r="U127">
        <v>104.3</v>
      </c>
      <c r="V127">
        <v>945.91800000000001</v>
      </c>
      <c r="X127">
        <f t="shared" si="1"/>
        <v>1.5</v>
      </c>
    </row>
    <row r="128" spans="1:24" x14ac:dyDescent="0.3">
      <c r="A128" t="s">
        <v>71</v>
      </c>
      <c r="B128">
        <v>4002</v>
      </c>
      <c r="C128" s="45">
        <v>44810</v>
      </c>
      <c r="D128">
        <v>2</v>
      </c>
      <c r="E128" t="s">
        <v>72</v>
      </c>
      <c r="F128">
        <v>81</v>
      </c>
      <c r="G128">
        <v>12.56</v>
      </c>
      <c r="H128">
        <v>0.97</v>
      </c>
      <c r="I128">
        <v>0.16</v>
      </c>
      <c r="J128">
        <v>0.19</v>
      </c>
      <c r="K128">
        <v>0</v>
      </c>
      <c r="L128">
        <v>0</v>
      </c>
      <c r="M128">
        <v>-7.0000000000000007E-2</v>
      </c>
      <c r="N128">
        <v>-0.16</v>
      </c>
      <c r="O128">
        <v>-0.22</v>
      </c>
      <c r="P128">
        <v>0</v>
      </c>
      <c r="R128">
        <v>0.4</v>
      </c>
      <c r="S128">
        <v>0.35</v>
      </c>
      <c r="T128">
        <v>0.23</v>
      </c>
      <c r="U128">
        <v>95.41</v>
      </c>
      <c r="V128">
        <v>916.12099999999998</v>
      </c>
      <c r="X128">
        <f t="shared" si="1"/>
        <v>1.3199999999999998</v>
      </c>
    </row>
    <row r="129" spans="1:24" x14ac:dyDescent="0.3">
      <c r="A129" t="s">
        <v>71</v>
      </c>
      <c r="B129">
        <v>4002</v>
      </c>
      <c r="C129" s="45">
        <v>44810</v>
      </c>
      <c r="D129">
        <v>3</v>
      </c>
      <c r="E129" t="s">
        <v>72</v>
      </c>
      <c r="F129">
        <v>69.73</v>
      </c>
      <c r="G129">
        <v>12.56</v>
      </c>
      <c r="H129">
        <v>0.97</v>
      </c>
      <c r="I129">
        <v>0.16</v>
      </c>
      <c r="J129">
        <v>0.13</v>
      </c>
      <c r="K129">
        <v>0</v>
      </c>
      <c r="L129">
        <v>0</v>
      </c>
      <c r="M129">
        <v>-0.18</v>
      </c>
      <c r="N129">
        <v>-0.32</v>
      </c>
      <c r="O129">
        <v>-0.22</v>
      </c>
      <c r="P129">
        <v>0</v>
      </c>
      <c r="R129">
        <v>0.4</v>
      </c>
      <c r="S129">
        <v>0.35</v>
      </c>
      <c r="T129">
        <v>0.23</v>
      </c>
      <c r="U129">
        <v>83.81</v>
      </c>
      <c r="V129">
        <v>902.76</v>
      </c>
      <c r="X129">
        <f t="shared" si="1"/>
        <v>1.2599999999999998</v>
      </c>
    </row>
    <row r="130" spans="1:24" x14ac:dyDescent="0.3">
      <c r="A130" t="s">
        <v>71</v>
      </c>
      <c r="B130">
        <v>4002</v>
      </c>
      <c r="C130" s="45">
        <v>44810</v>
      </c>
      <c r="D130">
        <v>4</v>
      </c>
      <c r="E130" t="s">
        <v>72</v>
      </c>
      <c r="F130">
        <v>71.31</v>
      </c>
      <c r="G130">
        <v>12.56</v>
      </c>
      <c r="H130">
        <v>0.97</v>
      </c>
      <c r="I130">
        <v>0.16</v>
      </c>
      <c r="J130">
        <v>7.0000000000000007E-2</v>
      </c>
      <c r="K130">
        <v>0</v>
      </c>
      <c r="L130">
        <v>0</v>
      </c>
      <c r="M130">
        <v>-0.19</v>
      </c>
      <c r="N130">
        <v>-0.19</v>
      </c>
      <c r="O130">
        <v>-0.22</v>
      </c>
      <c r="P130">
        <v>0</v>
      </c>
      <c r="R130">
        <v>0.4</v>
      </c>
      <c r="S130">
        <v>0.35</v>
      </c>
      <c r="T130">
        <v>0.23</v>
      </c>
      <c r="U130">
        <v>85.45</v>
      </c>
      <c r="V130">
        <v>905.47900000000004</v>
      </c>
      <c r="X130">
        <f t="shared" si="1"/>
        <v>1.2</v>
      </c>
    </row>
    <row r="131" spans="1:24" x14ac:dyDescent="0.3">
      <c r="A131" t="s">
        <v>71</v>
      </c>
      <c r="B131">
        <v>4002</v>
      </c>
      <c r="C131" s="45">
        <v>44810</v>
      </c>
      <c r="D131">
        <v>5</v>
      </c>
      <c r="E131" t="s">
        <v>72</v>
      </c>
      <c r="F131">
        <v>78.81</v>
      </c>
      <c r="G131">
        <v>12.56</v>
      </c>
      <c r="H131">
        <v>0.97</v>
      </c>
      <c r="I131">
        <v>0.16</v>
      </c>
      <c r="J131">
        <v>7.0000000000000007E-2</v>
      </c>
      <c r="K131">
        <v>0</v>
      </c>
      <c r="L131">
        <v>0</v>
      </c>
      <c r="M131">
        <v>-0.08</v>
      </c>
      <c r="N131">
        <v>-0.21</v>
      </c>
      <c r="O131">
        <v>-0.22</v>
      </c>
      <c r="P131">
        <v>0</v>
      </c>
      <c r="R131">
        <v>0.4</v>
      </c>
      <c r="S131">
        <v>0.35</v>
      </c>
      <c r="T131">
        <v>0.23</v>
      </c>
      <c r="U131">
        <v>93.04</v>
      </c>
      <c r="V131">
        <v>937.62699999999995</v>
      </c>
      <c r="X131">
        <f t="shared" si="1"/>
        <v>1.2</v>
      </c>
    </row>
    <row r="132" spans="1:24" x14ac:dyDescent="0.3">
      <c r="A132" t="s">
        <v>71</v>
      </c>
      <c r="B132">
        <v>4002</v>
      </c>
      <c r="C132" s="45">
        <v>44810</v>
      </c>
      <c r="D132">
        <v>6</v>
      </c>
      <c r="E132" t="s">
        <v>72</v>
      </c>
      <c r="F132">
        <v>194.15</v>
      </c>
      <c r="G132">
        <v>12.56</v>
      </c>
      <c r="H132">
        <v>0.97</v>
      </c>
      <c r="I132">
        <v>0.16</v>
      </c>
      <c r="J132">
        <v>0.56000000000000005</v>
      </c>
      <c r="K132">
        <v>0</v>
      </c>
      <c r="L132">
        <v>0</v>
      </c>
      <c r="M132">
        <v>-0.12</v>
      </c>
      <c r="N132">
        <v>0.57999999999999996</v>
      </c>
      <c r="O132">
        <v>-0.22</v>
      </c>
      <c r="P132">
        <v>0</v>
      </c>
      <c r="R132">
        <v>0.4</v>
      </c>
      <c r="S132">
        <v>0.35</v>
      </c>
      <c r="T132">
        <v>0.23</v>
      </c>
      <c r="U132">
        <v>209.62</v>
      </c>
      <c r="V132">
        <v>1023.97</v>
      </c>
      <c r="X132">
        <f t="shared" si="1"/>
        <v>1.69</v>
      </c>
    </row>
    <row r="133" spans="1:24" x14ac:dyDescent="0.3">
      <c r="A133" t="s">
        <v>71</v>
      </c>
      <c r="B133">
        <v>4002</v>
      </c>
      <c r="C133" s="45">
        <v>44810</v>
      </c>
      <c r="D133">
        <v>7</v>
      </c>
      <c r="E133" t="s">
        <v>72</v>
      </c>
      <c r="F133">
        <v>160.63999999999999</v>
      </c>
      <c r="G133">
        <v>12.56</v>
      </c>
      <c r="H133">
        <v>0.97</v>
      </c>
      <c r="I133">
        <v>0.16</v>
      </c>
      <c r="J133">
        <v>1.04</v>
      </c>
      <c r="K133">
        <v>0</v>
      </c>
      <c r="L133">
        <v>0.01</v>
      </c>
      <c r="M133">
        <v>-0.05</v>
      </c>
      <c r="N133">
        <v>-0.23</v>
      </c>
      <c r="O133">
        <v>-0.22</v>
      </c>
      <c r="P133">
        <v>0</v>
      </c>
      <c r="R133">
        <v>0.4</v>
      </c>
      <c r="S133">
        <v>0.35</v>
      </c>
      <c r="T133">
        <v>0.23</v>
      </c>
      <c r="U133">
        <v>175.86</v>
      </c>
      <c r="V133">
        <v>1168.3050000000001</v>
      </c>
      <c r="X133">
        <f t="shared" si="1"/>
        <v>2.1799999999999997</v>
      </c>
    </row>
    <row r="134" spans="1:24" x14ac:dyDescent="0.3">
      <c r="A134" t="s">
        <v>71</v>
      </c>
      <c r="B134">
        <v>4002</v>
      </c>
      <c r="C134" s="45">
        <v>44810</v>
      </c>
      <c r="D134">
        <v>8</v>
      </c>
      <c r="E134" t="s">
        <v>73</v>
      </c>
      <c r="F134">
        <v>105.95</v>
      </c>
      <c r="G134">
        <v>12.56</v>
      </c>
      <c r="H134">
        <v>0.97</v>
      </c>
      <c r="I134">
        <v>0.16</v>
      </c>
      <c r="J134">
        <v>0.52</v>
      </c>
      <c r="K134">
        <v>2.6</v>
      </c>
      <c r="L134">
        <v>7.0000000000000007E-2</v>
      </c>
      <c r="M134">
        <v>-0.13</v>
      </c>
      <c r="N134">
        <v>-0.37</v>
      </c>
      <c r="O134">
        <v>-0.22</v>
      </c>
      <c r="P134">
        <v>0</v>
      </c>
      <c r="R134">
        <v>0.4</v>
      </c>
      <c r="S134">
        <v>0.35</v>
      </c>
      <c r="T134">
        <v>0.23</v>
      </c>
      <c r="U134">
        <v>123.09</v>
      </c>
      <c r="V134">
        <v>1269.367</v>
      </c>
      <c r="X134">
        <f t="shared" si="1"/>
        <v>4.32</v>
      </c>
    </row>
    <row r="135" spans="1:24" x14ac:dyDescent="0.3">
      <c r="A135" t="s">
        <v>71</v>
      </c>
      <c r="B135">
        <v>4002</v>
      </c>
      <c r="C135" s="45">
        <v>44810</v>
      </c>
      <c r="D135">
        <v>9</v>
      </c>
      <c r="E135" t="s">
        <v>73</v>
      </c>
      <c r="F135">
        <v>100.42</v>
      </c>
      <c r="G135">
        <v>12.56</v>
      </c>
      <c r="H135">
        <v>0.97</v>
      </c>
      <c r="I135">
        <v>0.16</v>
      </c>
      <c r="J135">
        <v>0.35</v>
      </c>
      <c r="K135">
        <v>2.48</v>
      </c>
      <c r="L135">
        <v>0.11</v>
      </c>
      <c r="M135">
        <v>0.08</v>
      </c>
      <c r="N135">
        <v>-0.35</v>
      </c>
      <c r="O135">
        <v>-0.22</v>
      </c>
      <c r="P135">
        <v>0</v>
      </c>
      <c r="R135">
        <v>0.4</v>
      </c>
      <c r="S135">
        <v>0.35</v>
      </c>
      <c r="T135">
        <v>0.23</v>
      </c>
      <c r="U135">
        <v>117.54</v>
      </c>
      <c r="V135">
        <v>1326.742</v>
      </c>
      <c r="X135">
        <f t="shared" si="1"/>
        <v>4.07</v>
      </c>
    </row>
    <row r="136" spans="1:24" x14ac:dyDescent="0.3">
      <c r="A136" t="s">
        <v>71</v>
      </c>
      <c r="B136">
        <v>4002</v>
      </c>
      <c r="C136" s="45">
        <v>44810</v>
      </c>
      <c r="D136">
        <v>10</v>
      </c>
      <c r="E136" t="s">
        <v>73</v>
      </c>
      <c r="F136">
        <v>88.71</v>
      </c>
      <c r="G136">
        <v>12.56</v>
      </c>
      <c r="H136">
        <v>0.97</v>
      </c>
      <c r="I136">
        <v>0.16</v>
      </c>
      <c r="J136">
        <v>0.28999999999999998</v>
      </c>
      <c r="K136">
        <v>2.42</v>
      </c>
      <c r="L136">
        <v>0.01</v>
      </c>
      <c r="M136">
        <v>0.02</v>
      </c>
      <c r="N136">
        <v>-0.35</v>
      </c>
      <c r="O136">
        <v>-0.22</v>
      </c>
      <c r="P136">
        <v>0</v>
      </c>
      <c r="R136">
        <v>0.4</v>
      </c>
      <c r="S136">
        <v>0.35</v>
      </c>
      <c r="T136">
        <v>0.23</v>
      </c>
      <c r="U136">
        <v>105.55</v>
      </c>
      <c r="V136">
        <v>1367.6489999999999</v>
      </c>
      <c r="X136">
        <f t="shared" ref="X136:X199" si="2">H136+I136+J136+K136+L136+P136+Q136</f>
        <v>3.8499999999999996</v>
      </c>
    </row>
    <row r="137" spans="1:24" x14ac:dyDescent="0.3">
      <c r="A137" t="s">
        <v>71</v>
      </c>
      <c r="B137">
        <v>4002</v>
      </c>
      <c r="C137" s="45">
        <v>44810</v>
      </c>
      <c r="D137">
        <v>11</v>
      </c>
      <c r="E137" t="s">
        <v>73</v>
      </c>
      <c r="F137">
        <v>93.63</v>
      </c>
      <c r="G137">
        <v>12.56</v>
      </c>
      <c r="H137">
        <v>0.97</v>
      </c>
      <c r="I137">
        <v>0.16</v>
      </c>
      <c r="J137">
        <v>0.26</v>
      </c>
      <c r="K137">
        <v>2.38</v>
      </c>
      <c r="L137">
        <v>0.09</v>
      </c>
      <c r="M137">
        <v>0.11</v>
      </c>
      <c r="N137">
        <v>-0.36</v>
      </c>
      <c r="O137">
        <v>-0.22</v>
      </c>
      <c r="P137">
        <v>0</v>
      </c>
      <c r="R137">
        <v>0.4</v>
      </c>
      <c r="S137">
        <v>0.35</v>
      </c>
      <c r="T137">
        <v>0.23</v>
      </c>
      <c r="U137">
        <v>110.56</v>
      </c>
      <c r="V137">
        <v>1398.354</v>
      </c>
      <c r="X137">
        <f t="shared" si="2"/>
        <v>3.8599999999999994</v>
      </c>
    </row>
    <row r="138" spans="1:24" x14ac:dyDescent="0.3">
      <c r="A138" t="s">
        <v>71</v>
      </c>
      <c r="B138">
        <v>4002</v>
      </c>
      <c r="C138" s="45">
        <v>44810</v>
      </c>
      <c r="D138">
        <v>12</v>
      </c>
      <c r="E138" t="s">
        <v>73</v>
      </c>
      <c r="F138">
        <v>126.18</v>
      </c>
      <c r="G138">
        <v>12.56</v>
      </c>
      <c r="H138">
        <v>0.97</v>
      </c>
      <c r="I138">
        <v>0.16</v>
      </c>
      <c r="J138">
        <v>0.79</v>
      </c>
      <c r="K138">
        <v>2.37</v>
      </c>
      <c r="L138">
        <v>0.01</v>
      </c>
      <c r="M138">
        <v>-0.04</v>
      </c>
      <c r="N138">
        <v>-0.28999999999999998</v>
      </c>
      <c r="O138">
        <v>-0.22</v>
      </c>
      <c r="P138">
        <v>0</v>
      </c>
      <c r="R138">
        <v>0.4</v>
      </c>
      <c r="S138">
        <v>0.35</v>
      </c>
      <c r="T138">
        <v>0.23</v>
      </c>
      <c r="U138">
        <v>143.47</v>
      </c>
      <c r="V138">
        <v>1413.8610000000001</v>
      </c>
      <c r="X138">
        <f t="shared" si="2"/>
        <v>4.3</v>
      </c>
    </row>
    <row r="139" spans="1:24" x14ac:dyDescent="0.3">
      <c r="A139" t="s">
        <v>71</v>
      </c>
      <c r="B139">
        <v>4002</v>
      </c>
      <c r="C139" s="45">
        <v>44810</v>
      </c>
      <c r="D139">
        <v>13</v>
      </c>
      <c r="E139" t="s">
        <v>73</v>
      </c>
      <c r="F139">
        <v>121.11</v>
      </c>
      <c r="G139">
        <v>12.56</v>
      </c>
      <c r="H139">
        <v>0.97</v>
      </c>
      <c r="I139">
        <v>0.16</v>
      </c>
      <c r="J139">
        <v>0.59</v>
      </c>
      <c r="K139">
        <v>2.37</v>
      </c>
      <c r="L139">
        <v>0.01</v>
      </c>
      <c r="M139">
        <v>0.11</v>
      </c>
      <c r="N139">
        <v>-0.35</v>
      </c>
      <c r="O139">
        <v>-0.22</v>
      </c>
      <c r="P139">
        <v>0</v>
      </c>
      <c r="R139">
        <v>0.4</v>
      </c>
      <c r="S139">
        <v>0.35</v>
      </c>
      <c r="T139">
        <v>0.23</v>
      </c>
      <c r="U139">
        <v>138.29</v>
      </c>
      <c r="V139">
        <v>1419.8789999999999</v>
      </c>
      <c r="X139">
        <f t="shared" si="2"/>
        <v>4.0999999999999996</v>
      </c>
    </row>
    <row r="140" spans="1:24" x14ac:dyDescent="0.3">
      <c r="A140" t="s">
        <v>71</v>
      </c>
      <c r="B140">
        <v>4002</v>
      </c>
      <c r="C140" s="45">
        <v>44810</v>
      </c>
      <c r="D140">
        <v>14</v>
      </c>
      <c r="E140" t="s">
        <v>73</v>
      </c>
      <c r="F140">
        <v>93.81</v>
      </c>
      <c r="G140">
        <v>12.56</v>
      </c>
      <c r="H140">
        <v>0.97</v>
      </c>
      <c r="I140">
        <v>0.16</v>
      </c>
      <c r="J140">
        <v>0.23</v>
      </c>
      <c r="K140">
        <v>2.38</v>
      </c>
      <c r="L140">
        <v>0</v>
      </c>
      <c r="M140">
        <v>0.06</v>
      </c>
      <c r="N140">
        <v>-0.36</v>
      </c>
      <c r="O140">
        <v>-0.22</v>
      </c>
      <c r="P140">
        <v>0</v>
      </c>
      <c r="R140">
        <v>0.4</v>
      </c>
      <c r="S140">
        <v>0.35</v>
      </c>
      <c r="T140">
        <v>0.23</v>
      </c>
      <c r="U140">
        <v>110.57</v>
      </c>
      <c r="V140">
        <v>1414.34</v>
      </c>
      <c r="X140">
        <f t="shared" si="2"/>
        <v>3.7399999999999998</v>
      </c>
    </row>
    <row r="141" spans="1:24" x14ac:dyDescent="0.3">
      <c r="A141" t="s">
        <v>71</v>
      </c>
      <c r="B141">
        <v>4002</v>
      </c>
      <c r="C141" s="45">
        <v>44810</v>
      </c>
      <c r="D141">
        <v>15</v>
      </c>
      <c r="E141" t="s">
        <v>73</v>
      </c>
      <c r="F141">
        <v>91.17</v>
      </c>
      <c r="G141">
        <v>12.56</v>
      </c>
      <c r="H141">
        <v>0.97</v>
      </c>
      <c r="I141">
        <v>0.16</v>
      </c>
      <c r="J141">
        <v>0.27</v>
      </c>
      <c r="K141">
        <v>2.4</v>
      </c>
      <c r="L141">
        <v>0.02</v>
      </c>
      <c r="M141">
        <v>-0.04</v>
      </c>
      <c r="N141">
        <v>-0.38</v>
      </c>
      <c r="O141">
        <v>-0.22</v>
      </c>
      <c r="P141">
        <v>0</v>
      </c>
      <c r="R141">
        <v>0.4</v>
      </c>
      <c r="S141">
        <v>0.35</v>
      </c>
      <c r="T141">
        <v>0.23</v>
      </c>
      <c r="U141">
        <v>107.89</v>
      </c>
      <c r="V141">
        <v>1390.2149999999999</v>
      </c>
      <c r="X141">
        <f t="shared" si="2"/>
        <v>3.82</v>
      </c>
    </row>
    <row r="142" spans="1:24" x14ac:dyDescent="0.3">
      <c r="A142" t="s">
        <v>71</v>
      </c>
      <c r="B142">
        <v>4002</v>
      </c>
      <c r="C142" s="45">
        <v>44810</v>
      </c>
      <c r="D142">
        <v>16</v>
      </c>
      <c r="E142" t="s">
        <v>73</v>
      </c>
      <c r="F142">
        <v>76.959999999999994</v>
      </c>
      <c r="G142">
        <v>12.56</v>
      </c>
      <c r="H142">
        <v>0.97</v>
      </c>
      <c r="I142">
        <v>0.16</v>
      </c>
      <c r="J142">
        <v>0.14000000000000001</v>
      </c>
      <c r="K142">
        <v>2.41</v>
      </c>
      <c r="L142">
        <v>0</v>
      </c>
      <c r="M142">
        <v>0.05</v>
      </c>
      <c r="N142">
        <v>-0.37</v>
      </c>
      <c r="O142">
        <v>-0.22</v>
      </c>
      <c r="P142">
        <v>0</v>
      </c>
      <c r="R142">
        <v>0.4</v>
      </c>
      <c r="S142">
        <v>0.35</v>
      </c>
      <c r="T142">
        <v>0.23</v>
      </c>
      <c r="U142">
        <v>93.64</v>
      </c>
      <c r="V142">
        <v>1386.252</v>
      </c>
      <c r="X142">
        <f t="shared" si="2"/>
        <v>3.68</v>
      </c>
    </row>
    <row r="143" spans="1:24" x14ac:dyDescent="0.3">
      <c r="A143" t="s">
        <v>71</v>
      </c>
      <c r="B143">
        <v>4002</v>
      </c>
      <c r="C143" s="45">
        <v>44810</v>
      </c>
      <c r="D143">
        <v>17</v>
      </c>
      <c r="E143" t="s">
        <v>73</v>
      </c>
      <c r="F143">
        <v>71.319999999999993</v>
      </c>
      <c r="G143">
        <v>12.56</v>
      </c>
      <c r="H143">
        <v>0.97</v>
      </c>
      <c r="I143">
        <v>0.16</v>
      </c>
      <c r="J143">
        <v>0.15</v>
      </c>
      <c r="K143">
        <v>2.4</v>
      </c>
      <c r="L143">
        <v>0</v>
      </c>
      <c r="M143">
        <v>0</v>
      </c>
      <c r="N143">
        <v>-0.38</v>
      </c>
      <c r="O143">
        <v>-0.22</v>
      </c>
      <c r="P143">
        <v>0</v>
      </c>
      <c r="R143">
        <v>0.4</v>
      </c>
      <c r="S143">
        <v>0.35</v>
      </c>
      <c r="T143">
        <v>0.23</v>
      </c>
      <c r="U143">
        <v>87.94</v>
      </c>
      <c r="V143">
        <v>1392.0650000000001</v>
      </c>
      <c r="X143">
        <f t="shared" si="2"/>
        <v>3.6799999999999997</v>
      </c>
    </row>
    <row r="144" spans="1:24" x14ac:dyDescent="0.3">
      <c r="A144" t="s">
        <v>71</v>
      </c>
      <c r="B144">
        <v>4002</v>
      </c>
      <c r="C144" s="45">
        <v>44810</v>
      </c>
      <c r="D144">
        <v>18</v>
      </c>
      <c r="E144" t="s">
        <v>73</v>
      </c>
      <c r="F144">
        <v>71.73</v>
      </c>
      <c r="G144">
        <v>12.56</v>
      </c>
      <c r="H144">
        <v>0.97</v>
      </c>
      <c r="I144">
        <v>0.16</v>
      </c>
      <c r="J144">
        <v>0.13</v>
      </c>
      <c r="K144">
        <v>2.36</v>
      </c>
      <c r="L144">
        <v>0</v>
      </c>
      <c r="M144">
        <v>0.05</v>
      </c>
      <c r="N144">
        <v>-0.43</v>
      </c>
      <c r="O144">
        <v>-0.22</v>
      </c>
      <c r="P144">
        <v>0</v>
      </c>
      <c r="R144">
        <v>0.4</v>
      </c>
      <c r="S144">
        <v>0.35</v>
      </c>
      <c r="T144">
        <v>0.23</v>
      </c>
      <c r="U144">
        <v>88.29</v>
      </c>
      <c r="V144">
        <v>1421.2819999999999</v>
      </c>
      <c r="X144">
        <f t="shared" si="2"/>
        <v>3.6199999999999997</v>
      </c>
    </row>
    <row r="145" spans="1:24" x14ac:dyDescent="0.3">
      <c r="A145" t="s">
        <v>71</v>
      </c>
      <c r="B145">
        <v>4002</v>
      </c>
      <c r="C145" s="45">
        <v>44810</v>
      </c>
      <c r="D145">
        <v>19</v>
      </c>
      <c r="E145" t="s">
        <v>73</v>
      </c>
      <c r="F145">
        <v>71.069999999999993</v>
      </c>
      <c r="G145">
        <v>12.56</v>
      </c>
      <c r="H145">
        <v>0.97</v>
      </c>
      <c r="I145">
        <v>0.16</v>
      </c>
      <c r="J145">
        <v>0.09</v>
      </c>
      <c r="K145">
        <v>2.37</v>
      </c>
      <c r="L145">
        <v>0.01</v>
      </c>
      <c r="M145">
        <v>-0.04</v>
      </c>
      <c r="N145">
        <v>-0.44</v>
      </c>
      <c r="O145">
        <v>-0.22</v>
      </c>
      <c r="P145">
        <v>0</v>
      </c>
      <c r="R145">
        <v>0.4</v>
      </c>
      <c r="S145">
        <v>0.35</v>
      </c>
      <c r="T145">
        <v>0.23</v>
      </c>
      <c r="U145">
        <v>87.51</v>
      </c>
      <c r="V145">
        <v>1406.058</v>
      </c>
      <c r="X145">
        <f t="shared" si="2"/>
        <v>3.5999999999999996</v>
      </c>
    </row>
    <row r="146" spans="1:24" x14ac:dyDescent="0.3">
      <c r="A146" t="s">
        <v>71</v>
      </c>
      <c r="B146">
        <v>4002</v>
      </c>
      <c r="C146" s="45">
        <v>44810</v>
      </c>
      <c r="D146">
        <v>20</v>
      </c>
      <c r="E146" t="s">
        <v>73</v>
      </c>
      <c r="F146">
        <v>72.28</v>
      </c>
      <c r="G146">
        <v>12.56</v>
      </c>
      <c r="H146">
        <v>0.97</v>
      </c>
      <c r="I146">
        <v>0.16</v>
      </c>
      <c r="J146">
        <v>0.12</v>
      </c>
      <c r="K146">
        <v>2.39</v>
      </c>
      <c r="L146">
        <v>0.01</v>
      </c>
      <c r="M146">
        <v>-0.14000000000000001</v>
      </c>
      <c r="N146">
        <v>-0.48</v>
      </c>
      <c r="O146">
        <v>-0.22</v>
      </c>
      <c r="P146">
        <v>0</v>
      </c>
      <c r="R146">
        <v>0.4</v>
      </c>
      <c r="S146">
        <v>0.35</v>
      </c>
      <c r="T146">
        <v>0.23</v>
      </c>
      <c r="U146">
        <v>88.63</v>
      </c>
      <c r="V146">
        <v>1380.992</v>
      </c>
      <c r="X146">
        <f t="shared" si="2"/>
        <v>3.65</v>
      </c>
    </row>
    <row r="147" spans="1:24" x14ac:dyDescent="0.3">
      <c r="A147" t="s">
        <v>71</v>
      </c>
      <c r="B147">
        <v>4002</v>
      </c>
      <c r="C147" s="45">
        <v>44810</v>
      </c>
      <c r="D147">
        <v>21</v>
      </c>
      <c r="E147" t="s">
        <v>73</v>
      </c>
      <c r="F147">
        <v>76.989999999999995</v>
      </c>
      <c r="G147">
        <v>12.56</v>
      </c>
      <c r="H147">
        <v>0.97</v>
      </c>
      <c r="I147">
        <v>0.16</v>
      </c>
      <c r="J147">
        <v>0.12</v>
      </c>
      <c r="K147">
        <v>2.4900000000000002</v>
      </c>
      <c r="L147">
        <v>0.04</v>
      </c>
      <c r="M147">
        <v>-0.1</v>
      </c>
      <c r="N147">
        <v>-0.39</v>
      </c>
      <c r="O147">
        <v>-0.22</v>
      </c>
      <c r="P147">
        <v>0</v>
      </c>
      <c r="R147">
        <v>0.4</v>
      </c>
      <c r="S147">
        <v>0.35</v>
      </c>
      <c r="T147">
        <v>0.23</v>
      </c>
      <c r="U147">
        <v>93.6</v>
      </c>
      <c r="V147">
        <v>1321.8530000000001</v>
      </c>
      <c r="X147">
        <f t="shared" si="2"/>
        <v>3.7800000000000002</v>
      </c>
    </row>
    <row r="148" spans="1:24" x14ac:dyDescent="0.3">
      <c r="A148" t="s">
        <v>71</v>
      </c>
      <c r="B148">
        <v>4002</v>
      </c>
      <c r="C148" s="45">
        <v>44810</v>
      </c>
      <c r="D148">
        <v>22</v>
      </c>
      <c r="E148" t="s">
        <v>73</v>
      </c>
      <c r="F148">
        <v>67.709999999999994</v>
      </c>
      <c r="G148">
        <v>12.56</v>
      </c>
      <c r="H148">
        <v>0.97</v>
      </c>
      <c r="I148">
        <v>0.16</v>
      </c>
      <c r="J148">
        <v>0.18</v>
      </c>
      <c r="K148">
        <v>2.65</v>
      </c>
      <c r="L148">
        <v>0</v>
      </c>
      <c r="M148">
        <v>-0.12</v>
      </c>
      <c r="N148">
        <v>-0.3</v>
      </c>
      <c r="O148">
        <v>-0.22</v>
      </c>
      <c r="P148">
        <v>0</v>
      </c>
      <c r="R148">
        <v>0.4</v>
      </c>
      <c r="S148">
        <v>0.35</v>
      </c>
      <c r="T148">
        <v>0.23</v>
      </c>
      <c r="U148">
        <v>84.57</v>
      </c>
      <c r="V148">
        <v>1223.721</v>
      </c>
      <c r="X148">
        <f t="shared" si="2"/>
        <v>3.96</v>
      </c>
    </row>
    <row r="149" spans="1:24" x14ac:dyDescent="0.3">
      <c r="A149" t="s">
        <v>71</v>
      </c>
      <c r="B149">
        <v>4002</v>
      </c>
      <c r="C149" s="45">
        <v>44810</v>
      </c>
      <c r="D149">
        <v>23</v>
      </c>
      <c r="E149" t="s">
        <v>73</v>
      </c>
      <c r="F149">
        <v>62.61</v>
      </c>
      <c r="G149">
        <v>12.56</v>
      </c>
      <c r="H149">
        <v>0.97</v>
      </c>
      <c r="I149">
        <v>0.16</v>
      </c>
      <c r="J149">
        <v>0.18</v>
      </c>
      <c r="K149">
        <v>2.86</v>
      </c>
      <c r="L149">
        <v>0</v>
      </c>
      <c r="M149">
        <v>-0.05</v>
      </c>
      <c r="N149">
        <v>-0.24</v>
      </c>
      <c r="O149">
        <v>-0.22</v>
      </c>
      <c r="P149">
        <v>0</v>
      </c>
      <c r="R149">
        <v>0.4</v>
      </c>
      <c r="S149">
        <v>0.35</v>
      </c>
      <c r="T149">
        <v>0.23</v>
      </c>
      <c r="U149">
        <v>79.81</v>
      </c>
      <c r="V149">
        <v>1118.768</v>
      </c>
      <c r="X149">
        <f t="shared" si="2"/>
        <v>4.17</v>
      </c>
    </row>
    <row r="150" spans="1:24" x14ac:dyDescent="0.3">
      <c r="A150" t="s">
        <v>71</v>
      </c>
      <c r="B150">
        <v>4002</v>
      </c>
      <c r="C150" s="45">
        <v>44810</v>
      </c>
      <c r="D150">
        <v>24</v>
      </c>
      <c r="E150" t="s">
        <v>72</v>
      </c>
      <c r="F150">
        <v>70.58</v>
      </c>
      <c r="G150">
        <v>12.56</v>
      </c>
      <c r="H150">
        <v>0.97</v>
      </c>
      <c r="I150">
        <v>0.16</v>
      </c>
      <c r="J150">
        <v>0.21</v>
      </c>
      <c r="K150">
        <v>0</v>
      </c>
      <c r="L150">
        <v>0.32</v>
      </c>
      <c r="M150">
        <v>-0.15</v>
      </c>
      <c r="N150">
        <v>-0.22</v>
      </c>
      <c r="O150">
        <v>-0.22</v>
      </c>
      <c r="P150">
        <v>0</v>
      </c>
      <c r="R150">
        <v>0.4</v>
      </c>
      <c r="S150">
        <v>0.35</v>
      </c>
      <c r="T150">
        <v>0.23</v>
      </c>
      <c r="U150">
        <v>85.19</v>
      </c>
      <c r="V150">
        <v>1035.0039999999999</v>
      </c>
      <c r="X150">
        <f t="shared" si="2"/>
        <v>1.66</v>
      </c>
    </row>
    <row r="151" spans="1:24" x14ac:dyDescent="0.3">
      <c r="A151" t="s">
        <v>71</v>
      </c>
      <c r="B151">
        <v>4002</v>
      </c>
      <c r="C151" s="45">
        <v>44811</v>
      </c>
      <c r="D151">
        <v>1</v>
      </c>
      <c r="E151" t="s">
        <v>72</v>
      </c>
      <c r="F151">
        <v>62.14</v>
      </c>
      <c r="G151">
        <v>12.56</v>
      </c>
      <c r="H151">
        <v>0.1</v>
      </c>
      <c r="I151">
        <v>0.02</v>
      </c>
      <c r="J151">
        <v>0.1</v>
      </c>
      <c r="K151">
        <v>0</v>
      </c>
      <c r="L151">
        <v>0</v>
      </c>
      <c r="M151">
        <v>7.0000000000000007E-2</v>
      </c>
      <c r="N151">
        <v>-0.48</v>
      </c>
      <c r="O151">
        <v>-0.22</v>
      </c>
      <c r="P151">
        <v>0</v>
      </c>
      <c r="R151">
        <v>0.4</v>
      </c>
      <c r="S151">
        <v>0.35</v>
      </c>
      <c r="T151">
        <v>0.23</v>
      </c>
      <c r="U151">
        <v>75.27</v>
      </c>
      <c r="V151">
        <v>976.97500000000002</v>
      </c>
      <c r="X151">
        <f t="shared" si="2"/>
        <v>0.22000000000000003</v>
      </c>
    </row>
    <row r="152" spans="1:24" x14ac:dyDescent="0.3">
      <c r="A152" t="s">
        <v>71</v>
      </c>
      <c r="B152">
        <v>4002</v>
      </c>
      <c r="C152" s="45">
        <v>44811</v>
      </c>
      <c r="D152">
        <v>2</v>
      </c>
      <c r="E152" t="s">
        <v>72</v>
      </c>
      <c r="F152">
        <v>65.37</v>
      </c>
      <c r="G152">
        <v>12.56</v>
      </c>
      <c r="H152">
        <v>0.1</v>
      </c>
      <c r="I152">
        <v>0.02</v>
      </c>
      <c r="J152">
        <v>0.08</v>
      </c>
      <c r="K152">
        <v>0</v>
      </c>
      <c r="L152">
        <v>0</v>
      </c>
      <c r="M152">
        <v>-0.04</v>
      </c>
      <c r="N152">
        <v>-0.41</v>
      </c>
      <c r="O152">
        <v>-0.22</v>
      </c>
      <c r="P152">
        <v>0</v>
      </c>
      <c r="R152">
        <v>0.4</v>
      </c>
      <c r="S152">
        <v>0.35</v>
      </c>
      <c r="T152">
        <v>0.23</v>
      </c>
      <c r="U152">
        <v>78.44</v>
      </c>
      <c r="V152">
        <v>943.80600000000004</v>
      </c>
      <c r="X152">
        <f t="shared" si="2"/>
        <v>0.2</v>
      </c>
    </row>
    <row r="153" spans="1:24" x14ac:dyDescent="0.3">
      <c r="A153" t="s">
        <v>71</v>
      </c>
      <c r="B153">
        <v>4002</v>
      </c>
      <c r="C153" s="45">
        <v>44811</v>
      </c>
      <c r="D153">
        <v>3</v>
      </c>
      <c r="E153" t="s">
        <v>72</v>
      </c>
      <c r="F153">
        <v>64.010000000000005</v>
      </c>
      <c r="G153">
        <v>12.56</v>
      </c>
      <c r="H153">
        <v>0.1</v>
      </c>
      <c r="I153">
        <v>0.02</v>
      </c>
      <c r="J153">
        <v>0.08</v>
      </c>
      <c r="K153">
        <v>0</v>
      </c>
      <c r="L153">
        <v>0</v>
      </c>
      <c r="M153">
        <v>0.01</v>
      </c>
      <c r="N153">
        <v>-0.31</v>
      </c>
      <c r="O153">
        <v>-0.22</v>
      </c>
      <c r="P153">
        <v>0</v>
      </c>
      <c r="R153">
        <v>0.4</v>
      </c>
      <c r="S153">
        <v>0.35</v>
      </c>
      <c r="T153">
        <v>0.23</v>
      </c>
      <c r="U153">
        <v>77.23</v>
      </c>
      <c r="V153">
        <v>926.85199999999998</v>
      </c>
      <c r="X153">
        <f t="shared" si="2"/>
        <v>0.2</v>
      </c>
    </row>
    <row r="154" spans="1:24" x14ac:dyDescent="0.3">
      <c r="A154" t="s">
        <v>71</v>
      </c>
      <c r="B154">
        <v>4002</v>
      </c>
      <c r="C154" s="45">
        <v>44811</v>
      </c>
      <c r="D154">
        <v>4</v>
      </c>
      <c r="E154" t="s">
        <v>72</v>
      </c>
      <c r="F154">
        <v>63.19</v>
      </c>
      <c r="G154">
        <v>12.56</v>
      </c>
      <c r="H154">
        <v>0.1</v>
      </c>
      <c r="I154">
        <v>0.02</v>
      </c>
      <c r="J154">
        <v>7.0000000000000007E-2</v>
      </c>
      <c r="K154">
        <v>0</v>
      </c>
      <c r="L154">
        <v>0</v>
      </c>
      <c r="M154">
        <v>-0.17</v>
      </c>
      <c r="N154">
        <v>-0.26</v>
      </c>
      <c r="O154">
        <v>-0.22</v>
      </c>
      <c r="P154">
        <v>0</v>
      </c>
      <c r="R154">
        <v>0.4</v>
      </c>
      <c r="S154">
        <v>0.35</v>
      </c>
      <c r="T154">
        <v>0.23</v>
      </c>
      <c r="U154">
        <v>76.27</v>
      </c>
      <c r="V154">
        <v>927.65300000000002</v>
      </c>
      <c r="X154">
        <f t="shared" si="2"/>
        <v>0.19</v>
      </c>
    </row>
    <row r="155" spans="1:24" x14ac:dyDescent="0.3">
      <c r="A155" t="s">
        <v>71</v>
      </c>
      <c r="B155">
        <v>4002</v>
      </c>
      <c r="C155" s="45">
        <v>44811</v>
      </c>
      <c r="D155">
        <v>5</v>
      </c>
      <c r="E155" t="s">
        <v>72</v>
      </c>
      <c r="F155">
        <v>60.13</v>
      </c>
      <c r="G155">
        <v>12.56</v>
      </c>
      <c r="H155">
        <v>0.1</v>
      </c>
      <c r="I155">
        <v>0.02</v>
      </c>
      <c r="J155">
        <v>0.06</v>
      </c>
      <c r="K155">
        <v>0</v>
      </c>
      <c r="L155">
        <v>0</v>
      </c>
      <c r="M155">
        <v>-0.09</v>
      </c>
      <c r="N155">
        <v>-0.39</v>
      </c>
      <c r="O155">
        <v>-0.22</v>
      </c>
      <c r="P155">
        <v>0</v>
      </c>
      <c r="R155">
        <v>0.4</v>
      </c>
      <c r="S155">
        <v>0.35</v>
      </c>
      <c r="T155">
        <v>0.23</v>
      </c>
      <c r="U155">
        <v>73.150000000000006</v>
      </c>
      <c r="V155">
        <v>955.572</v>
      </c>
      <c r="X155">
        <f t="shared" si="2"/>
        <v>0.18</v>
      </c>
    </row>
    <row r="156" spans="1:24" x14ac:dyDescent="0.3">
      <c r="A156" t="s">
        <v>71</v>
      </c>
      <c r="B156">
        <v>4002</v>
      </c>
      <c r="C156" s="45">
        <v>44811</v>
      </c>
      <c r="D156">
        <v>6</v>
      </c>
      <c r="E156" t="s">
        <v>72</v>
      </c>
      <c r="F156">
        <v>62.04</v>
      </c>
      <c r="G156">
        <v>12.56</v>
      </c>
      <c r="H156">
        <v>0.1</v>
      </c>
      <c r="I156">
        <v>0.02</v>
      </c>
      <c r="J156">
        <v>0.11</v>
      </c>
      <c r="K156">
        <v>0</v>
      </c>
      <c r="L156">
        <v>0</v>
      </c>
      <c r="M156">
        <v>0.15</v>
      </c>
      <c r="N156">
        <v>-0.56000000000000005</v>
      </c>
      <c r="O156">
        <v>-0.22</v>
      </c>
      <c r="P156">
        <v>0</v>
      </c>
      <c r="R156">
        <v>0.4</v>
      </c>
      <c r="S156">
        <v>0.35</v>
      </c>
      <c r="T156">
        <v>0.23</v>
      </c>
      <c r="U156">
        <v>75.180000000000007</v>
      </c>
      <c r="V156">
        <v>1042.2080000000001</v>
      </c>
      <c r="X156">
        <f t="shared" si="2"/>
        <v>0.23</v>
      </c>
    </row>
    <row r="157" spans="1:24" x14ac:dyDescent="0.3">
      <c r="A157" t="s">
        <v>71</v>
      </c>
      <c r="B157">
        <v>4002</v>
      </c>
      <c r="C157" s="45">
        <v>44811</v>
      </c>
      <c r="D157">
        <v>7</v>
      </c>
      <c r="E157" t="s">
        <v>72</v>
      </c>
      <c r="F157">
        <v>63.47</v>
      </c>
      <c r="G157">
        <v>12.56</v>
      </c>
      <c r="H157">
        <v>0.1</v>
      </c>
      <c r="I157">
        <v>0.02</v>
      </c>
      <c r="J157">
        <v>0.12</v>
      </c>
      <c r="K157">
        <v>0</v>
      </c>
      <c r="L157">
        <v>0</v>
      </c>
      <c r="M157">
        <v>0.12</v>
      </c>
      <c r="N157">
        <v>-0.52</v>
      </c>
      <c r="O157">
        <v>-0.22</v>
      </c>
      <c r="P157">
        <v>0</v>
      </c>
      <c r="R157">
        <v>0.4</v>
      </c>
      <c r="S157">
        <v>0.35</v>
      </c>
      <c r="T157">
        <v>0.23</v>
      </c>
      <c r="U157">
        <v>76.63</v>
      </c>
      <c r="V157">
        <v>1175.44</v>
      </c>
      <c r="X157">
        <f t="shared" si="2"/>
        <v>0.24</v>
      </c>
    </row>
    <row r="158" spans="1:24" x14ac:dyDescent="0.3">
      <c r="A158" t="s">
        <v>71</v>
      </c>
      <c r="B158">
        <v>4002</v>
      </c>
      <c r="C158" s="45">
        <v>44811</v>
      </c>
      <c r="D158">
        <v>8</v>
      </c>
      <c r="E158" t="s">
        <v>73</v>
      </c>
      <c r="F158">
        <v>63.52</v>
      </c>
      <c r="G158">
        <v>12.56</v>
      </c>
      <c r="H158">
        <v>0.1</v>
      </c>
      <c r="I158">
        <v>0.02</v>
      </c>
      <c r="J158">
        <v>0.11</v>
      </c>
      <c r="K158">
        <v>2.73</v>
      </c>
      <c r="L158">
        <v>0</v>
      </c>
      <c r="M158">
        <v>-0.05</v>
      </c>
      <c r="N158">
        <v>-0.44</v>
      </c>
      <c r="O158">
        <v>-0.22</v>
      </c>
      <c r="P158">
        <v>0</v>
      </c>
      <c r="R158">
        <v>0.4</v>
      </c>
      <c r="S158">
        <v>0.35</v>
      </c>
      <c r="T158">
        <v>0.23</v>
      </c>
      <c r="U158">
        <v>79.31</v>
      </c>
      <c r="V158">
        <v>1261.4929999999999</v>
      </c>
      <c r="X158">
        <f t="shared" si="2"/>
        <v>2.96</v>
      </c>
    </row>
    <row r="159" spans="1:24" x14ac:dyDescent="0.3">
      <c r="A159" t="s">
        <v>71</v>
      </c>
      <c r="B159">
        <v>4002</v>
      </c>
      <c r="C159" s="45">
        <v>44811</v>
      </c>
      <c r="D159">
        <v>9</v>
      </c>
      <c r="E159" t="s">
        <v>73</v>
      </c>
      <c r="F159">
        <v>64.040000000000006</v>
      </c>
      <c r="G159">
        <v>12.56</v>
      </c>
      <c r="H159">
        <v>0.1</v>
      </c>
      <c r="I159">
        <v>0.02</v>
      </c>
      <c r="J159">
        <v>0.08</v>
      </c>
      <c r="K159">
        <v>2.65</v>
      </c>
      <c r="L159">
        <v>0</v>
      </c>
      <c r="M159">
        <v>-7.0000000000000007E-2</v>
      </c>
      <c r="N159">
        <v>-0.62</v>
      </c>
      <c r="O159">
        <v>-0.22</v>
      </c>
      <c r="P159">
        <v>0</v>
      </c>
      <c r="R159">
        <v>0.4</v>
      </c>
      <c r="S159">
        <v>0.35</v>
      </c>
      <c r="T159">
        <v>0.23</v>
      </c>
      <c r="U159">
        <v>79.52</v>
      </c>
      <c r="V159">
        <v>1303.6420000000001</v>
      </c>
      <c r="X159">
        <f t="shared" si="2"/>
        <v>2.85</v>
      </c>
    </row>
    <row r="160" spans="1:24" x14ac:dyDescent="0.3">
      <c r="A160" t="s">
        <v>71</v>
      </c>
      <c r="B160">
        <v>4002</v>
      </c>
      <c r="C160" s="45">
        <v>44811</v>
      </c>
      <c r="D160">
        <v>10</v>
      </c>
      <c r="E160" t="s">
        <v>73</v>
      </c>
      <c r="F160">
        <v>63.27</v>
      </c>
      <c r="G160">
        <v>12.56</v>
      </c>
      <c r="H160">
        <v>0.1</v>
      </c>
      <c r="I160">
        <v>0.02</v>
      </c>
      <c r="J160">
        <v>0.06</v>
      </c>
      <c r="K160">
        <v>2.63</v>
      </c>
      <c r="L160">
        <v>0</v>
      </c>
      <c r="M160">
        <v>-7.0000000000000007E-2</v>
      </c>
      <c r="N160">
        <v>-0.44</v>
      </c>
      <c r="O160">
        <v>-0.22</v>
      </c>
      <c r="P160">
        <v>0</v>
      </c>
      <c r="R160">
        <v>0.4</v>
      </c>
      <c r="S160">
        <v>0.35</v>
      </c>
      <c r="T160">
        <v>0.23</v>
      </c>
      <c r="U160">
        <v>78.89</v>
      </c>
      <c r="V160">
        <v>1323.8119999999999</v>
      </c>
      <c r="X160">
        <f t="shared" si="2"/>
        <v>2.81</v>
      </c>
    </row>
    <row r="161" spans="1:24" x14ac:dyDescent="0.3">
      <c r="A161" t="s">
        <v>71</v>
      </c>
      <c r="B161">
        <v>4002</v>
      </c>
      <c r="C161" s="45">
        <v>44811</v>
      </c>
      <c r="D161">
        <v>11</v>
      </c>
      <c r="E161" t="s">
        <v>73</v>
      </c>
      <c r="F161">
        <v>59.15</v>
      </c>
      <c r="G161">
        <v>12.56</v>
      </c>
      <c r="H161">
        <v>0.1</v>
      </c>
      <c r="I161">
        <v>0.02</v>
      </c>
      <c r="J161">
        <v>7.0000000000000007E-2</v>
      </c>
      <c r="K161">
        <v>2.62</v>
      </c>
      <c r="L161">
        <v>0</v>
      </c>
      <c r="M161">
        <v>0.06</v>
      </c>
      <c r="N161">
        <v>-0.06</v>
      </c>
      <c r="O161">
        <v>-0.22</v>
      </c>
      <c r="P161">
        <v>0</v>
      </c>
      <c r="R161">
        <v>0.4</v>
      </c>
      <c r="S161">
        <v>0.35</v>
      </c>
      <c r="T161">
        <v>0.23</v>
      </c>
      <c r="U161">
        <v>75.28</v>
      </c>
      <c r="V161">
        <v>1353.825</v>
      </c>
      <c r="X161">
        <f t="shared" si="2"/>
        <v>2.81</v>
      </c>
    </row>
    <row r="162" spans="1:24" x14ac:dyDescent="0.3">
      <c r="A162" t="s">
        <v>71</v>
      </c>
      <c r="B162">
        <v>4002</v>
      </c>
      <c r="C162" s="45">
        <v>44811</v>
      </c>
      <c r="D162">
        <v>12</v>
      </c>
      <c r="E162" t="s">
        <v>73</v>
      </c>
      <c r="F162">
        <v>58.62</v>
      </c>
      <c r="G162">
        <v>12.56</v>
      </c>
      <c r="H162">
        <v>0.1</v>
      </c>
      <c r="I162">
        <v>0.02</v>
      </c>
      <c r="J162">
        <v>7.0000000000000007E-2</v>
      </c>
      <c r="K162">
        <v>2.59</v>
      </c>
      <c r="L162">
        <v>0</v>
      </c>
      <c r="M162">
        <v>-0.03</v>
      </c>
      <c r="N162">
        <v>-0.44</v>
      </c>
      <c r="O162">
        <v>-0.22</v>
      </c>
      <c r="P162">
        <v>0</v>
      </c>
      <c r="R162">
        <v>0.4</v>
      </c>
      <c r="S162">
        <v>0.35</v>
      </c>
      <c r="T162">
        <v>0.23</v>
      </c>
      <c r="U162">
        <v>74.25</v>
      </c>
      <c r="V162">
        <v>1376.2750000000001</v>
      </c>
      <c r="X162">
        <f t="shared" si="2"/>
        <v>2.78</v>
      </c>
    </row>
    <row r="163" spans="1:24" x14ac:dyDescent="0.3">
      <c r="A163" t="s">
        <v>71</v>
      </c>
      <c r="B163">
        <v>4002</v>
      </c>
      <c r="C163" s="45">
        <v>44811</v>
      </c>
      <c r="D163">
        <v>13</v>
      </c>
      <c r="E163" t="s">
        <v>73</v>
      </c>
      <c r="F163">
        <v>59.54</v>
      </c>
      <c r="G163">
        <v>12.56</v>
      </c>
      <c r="H163">
        <v>0.1</v>
      </c>
      <c r="I163">
        <v>0.02</v>
      </c>
      <c r="J163">
        <v>0.06</v>
      </c>
      <c r="K163">
        <v>2.56</v>
      </c>
      <c r="L163">
        <v>0</v>
      </c>
      <c r="M163">
        <v>-0.08</v>
      </c>
      <c r="N163">
        <v>-0.44</v>
      </c>
      <c r="O163">
        <v>-0.22</v>
      </c>
      <c r="P163">
        <v>0</v>
      </c>
      <c r="R163">
        <v>0.4</v>
      </c>
      <c r="S163">
        <v>0.35</v>
      </c>
      <c r="T163">
        <v>0.23</v>
      </c>
      <c r="U163">
        <v>75.08</v>
      </c>
      <c r="V163">
        <v>1385.4570000000001</v>
      </c>
      <c r="X163">
        <f t="shared" si="2"/>
        <v>2.74</v>
      </c>
    </row>
    <row r="164" spans="1:24" x14ac:dyDescent="0.3">
      <c r="A164" t="s">
        <v>71</v>
      </c>
      <c r="B164">
        <v>4002</v>
      </c>
      <c r="C164" s="45">
        <v>44811</v>
      </c>
      <c r="D164">
        <v>14</v>
      </c>
      <c r="E164" t="s">
        <v>73</v>
      </c>
      <c r="F164">
        <v>57.92</v>
      </c>
      <c r="G164">
        <v>12.56</v>
      </c>
      <c r="H164">
        <v>0.1</v>
      </c>
      <c r="I164">
        <v>0.02</v>
      </c>
      <c r="J164">
        <v>0.04</v>
      </c>
      <c r="K164">
        <v>2.52</v>
      </c>
      <c r="L164">
        <v>0</v>
      </c>
      <c r="M164">
        <v>0.09</v>
      </c>
      <c r="N164">
        <v>-0.52</v>
      </c>
      <c r="O164">
        <v>-0.22</v>
      </c>
      <c r="P164">
        <v>0</v>
      </c>
      <c r="R164">
        <v>0.4</v>
      </c>
      <c r="S164">
        <v>0.35</v>
      </c>
      <c r="T164">
        <v>0.23</v>
      </c>
      <c r="U164">
        <v>73.489999999999995</v>
      </c>
      <c r="V164">
        <v>1394.569</v>
      </c>
      <c r="X164">
        <f t="shared" si="2"/>
        <v>2.68</v>
      </c>
    </row>
    <row r="165" spans="1:24" x14ac:dyDescent="0.3">
      <c r="A165" t="s">
        <v>71</v>
      </c>
      <c r="B165">
        <v>4002</v>
      </c>
      <c r="C165" s="45">
        <v>44811</v>
      </c>
      <c r="D165">
        <v>15</v>
      </c>
      <c r="E165" t="s">
        <v>73</v>
      </c>
      <c r="F165">
        <v>58.7</v>
      </c>
      <c r="G165">
        <v>12.56</v>
      </c>
      <c r="H165">
        <v>0.1</v>
      </c>
      <c r="I165">
        <v>0.02</v>
      </c>
      <c r="J165">
        <v>0.05</v>
      </c>
      <c r="K165">
        <v>2.5099999999999998</v>
      </c>
      <c r="L165">
        <v>0</v>
      </c>
      <c r="M165">
        <v>0.06</v>
      </c>
      <c r="N165">
        <v>-0.51</v>
      </c>
      <c r="O165">
        <v>-0.22</v>
      </c>
      <c r="P165">
        <v>0</v>
      </c>
      <c r="R165">
        <v>0.4</v>
      </c>
      <c r="S165">
        <v>0.35</v>
      </c>
      <c r="T165">
        <v>0.23</v>
      </c>
      <c r="U165">
        <v>74.25</v>
      </c>
      <c r="V165">
        <v>1389.6780000000001</v>
      </c>
      <c r="X165">
        <f t="shared" si="2"/>
        <v>2.6799999999999997</v>
      </c>
    </row>
    <row r="166" spans="1:24" x14ac:dyDescent="0.3">
      <c r="A166" t="s">
        <v>71</v>
      </c>
      <c r="B166">
        <v>4002</v>
      </c>
      <c r="C166" s="45">
        <v>44811</v>
      </c>
      <c r="D166">
        <v>16</v>
      </c>
      <c r="E166" t="s">
        <v>73</v>
      </c>
      <c r="F166">
        <v>62.04</v>
      </c>
      <c r="G166">
        <v>12.56</v>
      </c>
      <c r="H166">
        <v>0.1</v>
      </c>
      <c r="I166">
        <v>0.02</v>
      </c>
      <c r="J166">
        <v>0.05</v>
      </c>
      <c r="K166">
        <v>2.48</v>
      </c>
      <c r="L166">
        <v>0</v>
      </c>
      <c r="M166">
        <v>-0.1</v>
      </c>
      <c r="N166">
        <v>-0.44</v>
      </c>
      <c r="O166">
        <v>-0.22</v>
      </c>
      <c r="P166">
        <v>0</v>
      </c>
      <c r="R166">
        <v>0.4</v>
      </c>
      <c r="S166">
        <v>0.35</v>
      </c>
      <c r="T166">
        <v>0.23</v>
      </c>
      <c r="U166">
        <v>77.47</v>
      </c>
      <c r="V166">
        <v>1383.8109999999999</v>
      </c>
      <c r="X166">
        <f t="shared" si="2"/>
        <v>2.65</v>
      </c>
    </row>
    <row r="167" spans="1:24" x14ac:dyDescent="0.3">
      <c r="A167" t="s">
        <v>71</v>
      </c>
      <c r="B167">
        <v>4002</v>
      </c>
      <c r="C167" s="45">
        <v>44811</v>
      </c>
      <c r="D167">
        <v>17</v>
      </c>
      <c r="E167" t="s">
        <v>73</v>
      </c>
      <c r="F167">
        <v>60.36</v>
      </c>
      <c r="G167">
        <v>12.56</v>
      </c>
      <c r="H167">
        <v>0.1</v>
      </c>
      <c r="I167">
        <v>0.02</v>
      </c>
      <c r="J167">
        <v>0.06</v>
      </c>
      <c r="K167">
        <v>2.44</v>
      </c>
      <c r="L167">
        <v>0</v>
      </c>
      <c r="M167">
        <v>-0.02</v>
      </c>
      <c r="N167">
        <v>-0.41</v>
      </c>
      <c r="O167">
        <v>-0.22</v>
      </c>
      <c r="P167">
        <v>0</v>
      </c>
      <c r="R167">
        <v>0.4</v>
      </c>
      <c r="S167">
        <v>0.35</v>
      </c>
      <c r="T167">
        <v>0.23</v>
      </c>
      <c r="U167">
        <v>75.87</v>
      </c>
      <c r="V167">
        <v>1388.8510000000001</v>
      </c>
      <c r="X167">
        <f t="shared" si="2"/>
        <v>2.62</v>
      </c>
    </row>
    <row r="168" spans="1:24" x14ac:dyDescent="0.3">
      <c r="A168" t="s">
        <v>71</v>
      </c>
      <c r="B168">
        <v>4002</v>
      </c>
      <c r="C168" s="45">
        <v>44811</v>
      </c>
      <c r="D168">
        <v>18</v>
      </c>
      <c r="E168" t="s">
        <v>73</v>
      </c>
      <c r="F168">
        <v>59.29</v>
      </c>
      <c r="G168">
        <v>12.56</v>
      </c>
      <c r="H168">
        <v>0.1</v>
      </c>
      <c r="I168">
        <v>0.02</v>
      </c>
      <c r="J168">
        <v>0.03</v>
      </c>
      <c r="K168">
        <v>2.39</v>
      </c>
      <c r="L168">
        <v>0</v>
      </c>
      <c r="M168">
        <v>-0.01</v>
      </c>
      <c r="N168">
        <v>-0.47</v>
      </c>
      <c r="O168">
        <v>-0.22</v>
      </c>
      <c r="P168">
        <v>0</v>
      </c>
      <c r="R168">
        <v>0.4</v>
      </c>
      <c r="S168">
        <v>0.35</v>
      </c>
      <c r="T168">
        <v>0.23</v>
      </c>
      <c r="U168">
        <v>74.67</v>
      </c>
      <c r="V168">
        <v>1416.5150000000001</v>
      </c>
      <c r="X168">
        <f t="shared" si="2"/>
        <v>2.54</v>
      </c>
    </row>
    <row r="169" spans="1:24" x14ac:dyDescent="0.3">
      <c r="A169" t="s">
        <v>71</v>
      </c>
      <c r="B169">
        <v>4002</v>
      </c>
      <c r="C169" s="45">
        <v>44811</v>
      </c>
      <c r="D169">
        <v>19</v>
      </c>
      <c r="E169" t="s">
        <v>73</v>
      </c>
      <c r="F169">
        <v>61.77</v>
      </c>
      <c r="G169">
        <v>12.56</v>
      </c>
      <c r="H169">
        <v>0.1</v>
      </c>
      <c r="I169">
        <v>0.02</v>
      </c>
      <c r="J169">
        <v>0.04</v>
      </c>
      <c r="K169">
        <v>2.38</v>
      </c>
      <c r="L169">
        <v>0</v>
      </c>
      <c r="M169">
        <v>-0.09</v>
      </c>
      <c r="N169">
        <v>-0.52</v>
      </c>
      <c r="O169">
        <v>-0.22</v>
      </c>
      <c r="P169">
        <v>0</v>
      </c>
      <c r="R169">
        <v>0.4</v>
      </c>
      <c r="S169">
        <v>0.35</v>
      </c>
      <c r="T169">
        <v>0.23</v>
      </c>
      <c r="U169">
        <v>77.02</v>
      </c>
      <c r="V169">
        <v>1419.338</v>
      </c>
      <c r="X169">
        <f t="shared" si="2"/>
        <v>2.54</v>
      </c>
    </row>
    <row r="170" spans="1:24" x14ac:dyDescent="0.3">
      <c r="A170" t="s">
        <v>71</v>
      </c>
      <c r="B170">
        <v>4002</v>
      </c>
      <c r="C170" s="45">
        <v>44811</v>
      </c>
      <c r="D170">
        <v>20</v>
      </c>
      <c r="E170" t="s">
        <v>73</v>
      </c>
      <c r="F170">
        <v>66.150000000000006</v>
      </c>
      <c r="G170">
        <v>12.56</v>
      </c>
      <c r="H170">
        <v>0.1</v>
      </c>
      <c r="I170">
        <v>0.02</v>
      </c>
      <c r="J170">
        <v>7.0000000000000007E-2</v>
      </c>
      <c r="K170">
        <v>2.37</v>
      </c>
      <c r="L170">
        <v>0</v>
      </c>
      <c r="M170">
        <v>-0.06</v>
      </c>
      <c r="N170">
        <v>-0.54</v>
      </c>
      <c r="O170">
        <v>-0.22</v>
      </c>
      <c r="P170">
        <v>0</v>
      </c>
      <c r="R170">
        <v>0.4</v>
      </c>
      <c r="S170">
        <v>0.35</v>
      </c>
      <c r="T170">
        <v>0.23</v>
      </c>
      <c r="U170">
        <v>81.430000000000007</v>
      </c>
      <c r="V170">
        <v>1417.366</v>
      </c>
      <c r="X170">
        <f t="shared" si="2"/>
        <v>2.56</v>
      </c>
    </row>
    <row r="171" spans="1:24" x14ac:dyDescent="0.3">
      <c r="A171" t="s">
        <v>71</v>
      </c>
      <c r="B171">
        <v>4002</v>
      </c>
      <c r="C171" s="45">
        <v>44811</v>
      </c>
      <c r="D171">
        <v>21</v>
      </c>
      <c r="E171" t="s">
        <v>73</v>
      </c>
      <c r="F171">
        <v>67.12</v>
      </c>
      <c r="G171">
        <v>12.56</v>
      </c>
      <c r="H171">
        <v>0.1</v>
      </c>
      <c r="I171">
        <v>0.02</v>
      </c>
      <c r="J171">
        <v>0.1</v>
      </c>
      <c r="K171">
        <v>2.44</v>
      </c>
      <c r="L171">
        <v>0</v>
      </c>
      <c r="M171">
        <v>-0.01</v>
      </c>
      <c r="N171">
        <v>-0.37</v>
      </c>
      <c r="O171">
        <v>-0.22</v>
      </c>
      <c r="P171">
        <v>0</v>
      </c>
      <c r="R171">
        <v>0.4</v>
      </c>
      <c r="S171">
        <v>0.35</v>
      </c>
      <c r="T171">
        <v>0.23</v>
      </c>
      <c r="U171">
        <v>82.72</v>
      </c>
      <c r="V171">
        <v>1364.818</v>
      </c>
      <c r="X171">
        <f t="shared" si="2"/>
        <v>2.66</v>
      </c>
    </row>
    <row r="172" spans="1:24" x14ac:dyDescent="0.3">
      <c r="A172" t="s">
        <v>71</v>
      </c>
      <c r="B172">
        <v>4002</v>
      </c>
      <c r="C172" s="45">
        <v>44811</v>
      </c>
      <c r="D172">
        <v>22</v>
      </c>
      <c r="E172" t="s">
        <v>73</v>
      </c>
      <c r="F172">
        <v>60.03</v>
      </c>
      <c r="G172">
        <v>12.56</v>
      </c>
      <c r="H172">
        <v>0.1</v>
      </c>
      <c r="I172">
        <v>0.02</v>
      </c>
      <c r="J172">
        <v>0.12</v>
      </c>
      <c r="K172">
        <v>2.61</v>
      </c>
      <c r="L172">
        <v>0</v>
      </c>
      <c r="M172">
        <v>-0.09</v>
      </c>
      <c r="N172">
        <v>-0.36</v>
      </c>
      <c r="O172">
        <v>-0.22</v>
      </c>
      <c r="P172">
        <v>0</v>
      </c>
      <c r="R172">
        <v>0.4</v>
      </c>
      <c r="S172">
        <v>0.35</v>
      </c>
      <c r="T172">
        <v>0.23</v>
      </c>
      <c r="U172">
        <v>75.75</v>
      </c>
      <c r="V172">
        <v>1261.078</v>
      </c>
      <c r="X172">
        <f t="shared" si="2"/>
        <v>2.8499999999999996</v>
      </c>
    </row>
    <row r="173" spans="1:24" x14ac:dyDescent="0.3">
      <c r="A173" t="s">
        <v>71</v>
      </c>
      <c r="B173">
        <v>4002</v>
      </c>
      <c r="C173" s="45">
        <v>44811</v>
      </c>
      <c r="D173">
        <v>23</v>
      </c>
      <c r="E173" t="s">
        <v>73</v>
      </c>
      <c r="F173">
        <v>56.27</v>
      </c>
      <c r="G173">
        <v>12.56</v>
      </c>
      <c r="H173">
        <v>0.1</v>
      </c>
      <c r="I173">
        <v>0.02</v>
      </c>
      <c r="J173">
        <v>0.14000000000000001</v>
      </c>
      <c r="K173">
        <v>2.84</v>
      </c>
      <c r="L173">
        <v>0</v>
      </c>
      <c r="M173">
        <v>-7.0000000000000007E-2</v>
      </c>
      <c r="N173">
        <v>-0.44</v>
      </c>
      <c r="O173">
        <v>-0.22</v>
      </c>
      <c r="P173">
        <v>0</v>
      </c>
      <c r="R173">
        <v>0.4</v>
      </c>
      <c r="S173">
        <v>0.35</v>
      </c>
      <c r="T173">
        <v>0.23</v>
      </c>
      <c r="U173">
        <v>72.180000000000007</v>
      </c>
      <c r="V173">
        <v>1145.646</v>
      </c>
      <c r="X173">
        <f t="shared" si="2"/>
        <v>3.0999999999999996</v>
      </c>
    </row>
    <row r="174" spans="1:24" x14ac:dyDescent="0.3">
      <c r="A174" t="s">
        <v>71</v>
      </c>
      <c r="B174">
        <v>4002</v>
      </c>
      <c r="C174" s="45">
        <v>44811</v>
      </c>
      <c r="D174">
        <v>24</v>
      </c>
      <c r="E174" t="s">
        <v>72</v>
      </c>
      <c r="F174">
        <v>55.75</v>
      </c>
      <c r="G174">
        <v>12.56</v>
      </c>
      <c r="H174">
        <v>0.1</v>
      </c>
      <c r="I174">
        <v>0.02</v>
      </c>
      <c r="J174">
        <v>0.16</v>
      </c>
      <c r="K174">
        <v>0</v>
      </c>
      <c r="L174">
        <v>0</v>
      </c>
      <c r="M174">
        <v>-0.17</v>
      </c>
      <c r="N174">
        <v>-0.4</v>
      </c>
      <c r="O174">
        <v>-0.22</v>
      </c>
      <c r="P174">
        <v>0</v>
      </c>
      <c r="R174">
        <v>0.4</v>
      </c>
      <c r="S174">
        <v>0.35</v>
      </c>
      <c r="T174">
        <v>0.23</v>
      </c>
      <c r="U174">
        <v>68.78</v>
      </c>
      <c r="V174">
        <v>1049.0250000000001</v>
      </c>
      <c r="X174">
        <f t="shared" si="2"/>
        <v>0.28000000000000003</v>
      </c>
    </row>
    <row r="175" spans="1:24" x14ac:dyDescent="0.3">
      <c r="A175" t="s">
        <v>71</v>
      </c>
      <c r="B175">
        <v>4002</v>
      </c>
      <c r="C175" s="45">
        <v>44812</v>
      </c>
      <c r="D175">
        <v>1</v>
      </c>
      <c r="E175" t="s">
        <v>72</v>
      </c>
      <c r="F175">
        <v>54.37</v>
      </c>
      <c r="G175">
        <v>12.56</v>
      </c>
      <c r="H175">
        <v>0.21</v>
      </c>
      <c r="I175">
        <v>0.03</v>
      </c>
      <c r="J175">
        <v>0.05</v>
      </c>
      <c r="K175">
        <v>0</v>
      </c>
      <c r="L175">
        <v>0</v>
      </c>
      <c r="M175">
        <v>0.02</v>
      </c>
      <c r="N175">
        <v>-0.41</v>
      </c>
      <c r="O175">
        <v>-0.22</v>
      </c>
      <c r="P175">
        <v>0</v>
      </c>
      <c r="R175">
        <v>0.4</v>
      </c>
      <c r="S175">
        <v>0.35</v>
      </c>
      <c r="T175">
        <v>0.23</v>
      </c>
      <c r="U175">
        <v>67.59</v>
      </c>
      <c r="V175">
        <v>986.50300000000004</v>
      </c>
      <c r="X175">
        <f t="shared" si="2"/>
        <v>0.28999999999999998</v>
      </c>
    </row>
    <row r="176" spans="1:24" x14ac:dyDescent="0.3">
      <c r="A176" t="s">
        <v>71</v>
      </c>
      <c r="B176">
        <v>4002</v>
      </c>
      <c r="C176" s="45">
        <v>44812</v>
      </c>
      <c r="D176">
        <v>2</v>
      </c>
      <c r="E176" t="s">
        <v>72</v>
      </c>
      <c r="F176">
        <v>54.19</v>
      </c>
      <c r="G176">
        <v>12.56</v>
      </c>
      <c r="H176">
        <v>0.21</v>
      </c>
      <c r="I176">
        <v>0.03</v>
      </c>
      <c r="J176">
        <v>0.04</v>
      </c>
      <c r="K176">
        <v>0</v>
      </c>
      <c r="L176">
        <v>0</v>
      </c>
      <c r="M176">
        <v>0</v>
      </c>
      <c r="N176">
        <v>-0.33</v>
      </c>
      <c r="O176">
        <v>-0.22</v>
      </c>
      <c r="P176">
        <v>0</v>
      </c>
      <c r="R176">
        <v>0.4</v>
      </c>
      <c r="S176">
        <v>0.35</v>
      </c>
      <c r="T176">
        <v>0.23</v>
      </c>
      <c r="U176">
        <v>67.459999999999994</v>
      </c>
      <c r="V176">
        <v>945.76199999999994</v>
      </c>
      <c r="X176">
        <f t="shared" si="2"/>
        <v>0.27999999999999997</v>
      </c>
    </row>
    <row r="177" spans="1:24" x14ac:dyDescent="0.3">
      <c r="A177" t="s">
        <v>71</v>
      </c>
      <c r="B177">
        <v>4002</v>
      </c>
      <c r="C177" s="45">
        <v>44812</v>
      </c>
      <c r="D177">
        <v>3</v>
      </c>
      <c r="E177" t="s">
        <v>72</v>
      </c>
      <c r="F177">
        <v>52.14</v>
      </c>
      <c r="G177">
        <v>12.56</v>
      </c>
      <c r="H177">
        <v>0.21</v>
      </c>
      <c r="I177">
        <v>0.03</v>
      </c>
      <c r="J177">
        <v>0.04</v>
      </c>
      <c r="K177">
        <v>0</v>
      </c>
      <c r="L177">
        <v>0</v>
      </c>
      <c r="M177">
        <v>0.04</v>
      </c>
      <c r="N177">
        <v>-0.28999999999999998</v>
      </c>
      <c r="O177">
        <v>-0.22</v>
      </c>
      <c r="P177">
        <v>0</v>
      </c>
      <c r="R177">
        <v>0.4</v>
      </c>
      <c r="S177">
        <v>0.35</v>
      </c>
      <c r="T177">
        <v>0.23</v>
      </c>
      <c r="U177">
        <v>65.489999999999995</v>
      </c>
      <c r="V177">
        <v>925.11500000000001</v>
      </c>
      <c r="X177">
        <f t="shared" si="2"/>
        <v>0.27999999999999997</v>
      </c>
    </row>
    <row r="178" spans="1:24" x14ac:dyDescent="0.3">
      <c r="A178" t="s">
        <v>71</v>
      </c>
      <c r="B178">
        <v>4002</v>
      </c>
      <c r="C178" s="45">
        <v>44812</v>
      </c>
      <c r="D178">
        <v>4</v>
      </c>
      <c r="E178" t="s">
        <v>72</v>
      </c>
      <c r="F178">
        <v>52.11</v>
      </c>
      <c r="G178">
        <v>12.56</v>
      </c>
      <c r="H178">
        <v>0.21</v>
      </c>
      <c r="I178">
        <v>0.03</v>
      </c>
      <c r="J178">
        <v>0.06</v>
      </c>
      <c r="K178">
        <v>0</v>
      </c>
      <c r="L178">
        <v>0</v>
      </c>
      <c r="M178">
        <v>-0.04</v>
      </c>
      <c r="N178">
        <v>-0.26</v>
      </c>
      <c r="O178">
        <v>-0.22</v>
      </c>
      <c r="P178">
        <v>0</v>
      </c>
      <c r="R178">
        <v>0.4</v>
      </c>
      <c r="S178">
        <v>0.35</v>
      </c>
      <c r="T178">
        <v>0.23</v>
      </c>
      <c r="U178">
        <v>65.430000000000007</v>
      </c>
      <c r="V178">
        <v>923.726</v>
      </c>
      <c r="X178">
        <f t="shared" si="2"/>
        <v>0.3</v>
      </c>
    </row>
    <row r="179" spans="1:24" x14ac:dyDescent="0.3">
      <c r="A179" t="s">
        <v>71</v>
      </c>
      <c r="B179">
        <v>4002</v>
      </c>
      <c r="C179" s="45">
        <v>44812</v>
      </c>
      <c r="D179">
        <v>5</v>
      </c>
      <c r="E179" t="s">
        <v>72</v>
      </c>
      <c r="F179">
        <v>51.51</v>
      </c>
      <c r="G179">
        <v>12.56</v>
      </c>
      <c r="H179">
        <v>0.21</v>
      </c>
      <c r="I179">
        <v>0.03</v>
      </c>
      <c r="J179">
        <v>7.0000000000000007E-2</v>
      </c>
      <c r="K179">
        <v>0</v>
      </c>
      <c r="L179">
        <v>0</v>
      </c>
      <c r="M179">
        <v>-0.05</v>
      </c>
      <c r="N179">
        <v>-0.32</v>
      </c>
      <c r="O179">
        <v>-0.22</v>
      </c>
      <c r="P179">
        <v>0</v>
      </c>
      <c r="R179">
        <v>0.4</v>
      </c>
      <c r="S179">
        <v>0.35</v>
      </c>
      <c r="T179">
        <v>0.23</v>
      </c>
      <c r="U179">
        <v>64.77</v>
      </c>
      <c r="V179">
        <v>950.34900000000005</v>
      </c>
      <c r="X179">
        <f t="shared" si="2"/>
        <v>0.31</v>
      </c>
    </row>
    <row r="180" spans="1:24" x14ac:dyDescent="0.3">
      <c r="A180" t="s">
        <v>71</v>
      </c>
      <c r="B180">
        <v>4002</v>
      </c>
      <c r="C180" s="45">
        <v>44812</v>
      </c>
      <c r="D180">
        <v>6</v>
      </c>
      <c r="E180" t="s">
        <v>72</v>
      </c>
      <c r="F180">
        <v>51.62</v>
      </c>
      <c r="G180">
        <v>12.56</v>
      </c>
      <c r="H180">
        <v>0.21</v>
      </c>
      <c r="I180">
        <v>0.03</v>
      </c>
      <c r="J180">
        <v>0.14000000000000001</v>
      </c>
      <c r="K180">
        <v>0</v>
      </c>
      <c r="L180">
        <v>0</v>
      </c>
      <c r="M180">
        <v>0.1</v>
      </c>
      <c r="N180">
        <v>-0.51</v>
      </c>
      <c r="O180">
        <v>-0.22</v>
      </c>
      <c r="P180">
        <v>0</v>
      </c>
      <c r="R180">
        <v>0.4</v>
      </c>
      <c r="S180">
        <v>0.35</v>
      </c>
      <c r="T180">
        <v>0.23</v>
      </c>
      <c r="U180">
        <v>64.91</v>
      </c>
      <c r="V180">
        <v>1032.558</v>
      </c>
      <c r="X180">
        <f t="shared" si="2"/>
        <v>0.38</v>
      </c>
    </row>
    <row r="181" spans="1:24" x14ac:dyDescent="0.3">
      <c r="A181" t="s">
        <v>71</v>
      </c>
      <c r="B181">
        <v>4002</v>
      </c>
      <c r="C181" s="45">
        <v>44812</v>
      </c>
      <c r="D181">
        <v>7</v>
      </c>
      <c r="E181" t="s">
        <v>72</v>
      </c>
      <c r="F181">
        <v>57.95</v>
      </c>
      <c r="G181">
        <v>12.56</v>
      </c>
      <c r="H181">
        <v>0.21</v>
      </c>
      <c r="I181">
        <v>0.03</v>
      </c>
      <c r="J181">
        <v>0.14000000000000001</v>
      </c>
      <c r="K181">
        <v>0</v>
      </c>
      <c r="L181">
        <v>0</v>
      </c>
      <c r="M181">
        <v>0</v>
      </c>
      <c r="N181">
        <v>-0.63</v>
      </c>
      <c r="O181">
        <v>-0.22</v>
      </c>
      <c r="P181">
        <v>0</v>
      </c>
      <c r="R181">
        <v>0.4</v>
      </c>
      <c r="S181">
        <v>0.35</v>
      </c>
      <c r="T181">
        <v>0.23</v>
      </c>
      <c r="U181">
        <v>71.02</v>
      </c>
      <c r="V181">
        <v>1155.5219999999999</v>
      </c>
      <c r="X181">
        <f t="shared" si="2"/>
        <v>0.38</v>
      </c>
    </row>
    <row r="182" spans="1:24" x14ac:dyDescent="0.3">
      <c r="A182" t="s">
        <v>71</v>
      </c>
      <c r="B182">
        <v>4002</v>
      </c>
      <c r="C182" s="45">
        <v>44812</v>
      </c>
      <c r="D182">
        <v>8</v>
      </c>
      <c r="E182" t="s">
        <v>73</v>
      </c>
      <c r="F182">
        <v>80.37</v>
      </c>
      <c r="G182">
        <v>12.56</v>
      </c>
      <c r="H182">
        <v>0.21</v>
      </c>
      <c r="I182">
        <v>0.03</v>
      </c>
      <c r="J182">
        <v>0.27</v>
      </c>
      <c r="K182">
        <v>2.79</v>
      </c>
      <c r="L182">
        <v>0.06</v>
      </c>
      <c r="M182">
        <v>-0.06</v>
      </c>
      <c r="N182">
        <v>-0.64</v>
      </c>
      <c r="O182">
        <v>-0.22</v>
      </c>
      <c r="P182">
        <v>0</v>
      </c>
      <c r="R182">
        <v>0.4</v>
      </c>
      <c r="S182">
        <v>0.35</v>
      </c>
      <c r="T182">
        <v>0.23</v>
      </c>
      <c r="U182">
        <v>96.35</v>
      </c>
      <c r="V182">
        <v>1237.1679999999999</v>
      </c>
      <c r="X182">
        <f t="shared" si="2"/>
        <v>3.36</v>
      </c>
    </row>
    <row r="183" spans="1:24" x14ac:dyDescent="0.3">
      <c r="A183" t="s">
        <v>71</v>
      </c>
      <c r="B183">
        <v>4002</v>
      </c>
      <c r="C183" s="45">
        <v>44812</v>
      </c>
      <c r="D183">
        <v>9</v>
      </c>
      <c r="E183" t="s">
        <v>73</v>
      </c>
      <c r="F183">
        <v>64.63</v>
      </c>
      <c r="G183">
        <v>12.56</v>
      </c>
      <c r="H183">
        <v>0.21</v>
      </c>
      <c r="I183">
        <v>0.03</v>
      </c>
      <c r="J183">
        <v>7.0000000000000007E-2</v>
      </c>
      <c r="K183">
        <v>2.74</v>
      </c>
      <c r="L183">
        <v>0</v>
      </c>
      <c r="M183">
        <v>-0.01</v>
      </c>
      <c r="N183">
        <v>-0.55000000000000004</v>
      </c>
      <c r="O183">
        <v>-0.22</v>
      </c>
      <c r="P183">
        <v>0</v>
      </c>
      <c r="R183">
        <v>0.4</v>
      </c>
      <c r="S183">
        <v>0.35</v>
      </c>
      <c r="T183">
        <v>0.23</v>
      </c>
      <c r="U183">
        <v>80.44</v>
      </c>
      <c r="V183">
        <v>1275.2190000000001</v>
      </c>
      <c r="X183">
        <f t="shared" si="2"/>
        <v>3.0500000000000003</v>
      </c>
    </row>
    <row r="184" spans="1:24" x14ac:dyDescent="0.3">
      <c r="A184" t="s">
        <v>71</v>
      </c>
      <c r="B184">
        <v>4002</v>
      </c>
      <c r="C184" s="45">
        <v>44812</v>
      </c>
      <c r="D184">
        <v>10</v>
      </c>
      <c r="E184" t="s">
        <v>73</v>
      </c>
      <c r="F184">
        <v>62.03</v>
      </c>
      <c r="G184">
        <v>12.56</v>
      </c>
      <c r="H184">
        <v>0.21</v>
      </c>
      <c r="I184">
        <v>0.03</v>
      </c>
      <c r="J184">
        <v>7.0000000000000007E-2</v>
      </c>
      <c r="K184">
        <v>2.72</v>
      </c>
      <c r="L184">
        <v>0</v>
      </c>
      <c r="M184">
        <v>0.05</v>
      </c>
      <c r="N184">
        <v>-0.44</v>
      </c>
      <c r="O184">
        <v>-0.22</v>
      </c>
      <c r="P184">
        <v>0</v>
      </c>
      <c r="R184">
        <v>0.4</v>
      </c>
      <c r="S184">
        <v>0.35</v>
      </c>
      <c r="T184">
        <v>0.23</v>
      </c>
      <c r="U184">
        <v>77.989999999999995</v>
      </c>
      <c r="V184">
        <v>1293.4760000000001</v>
      </c>
      <c r="X184">
        <f t="shared" si="2"/>
        <v>3.0300000000000002</v>
      </c>
    </row>
    <row r="185" spans="1:24" x14ac:dyDescent="0.3">
      <c r="A185" t="s">
        <v>71</v>
      </c>
      <c r="B185">
        <v>4002</v>
      </c>
      <c r="C185" s="45">
        <v>44812</v>
      </c>
      <c r="D185">
        <v>11</v>
      </c>
      <c r="E185" t="s">
        <v>73</v>
      </c>
      <c r="F185">
        <v>59.21</v>
      </c>
      <c r="G185">
        <v>12.56</v>
      </c>
      <c r="H185">
        <v>0.21</v>
      </c>
      <c r="I185">
        <v>0.03</v>
      </c>
      <c r="J185">
        <v>0.06</v>
      </c>
      <c r="K185">
        <v>2.72</v>
      </c>
      <c r="L185">
        <v>0</v>
      </c>
      <c r="M185">
        <v>-0.02</v>
      </c>
      <c r="N185">
        <v>-0.42</v>
      </c>
      <c r="O185">
        <v>-0.22</v>
      </c>
      <c r="P185">
        <v>0</v>
      </c>
      <c r="R185">
        <v>0.4</v>
      </c>
      <c r="S185">
        <v>0.35</v>
      </c>
      <c r="T185">
        <v>0.23</v>
      </c>
      <c r="U185">
        <v>75.11</v>
      </c>
      <c r="V185">
        <v>1302.3820000000001</v>
      </c>
      <c r="X185">
        <f t="shared" si="2"/>
        <v>3.02</v>
      </c>
    </row>
    <row r="186" spans="1:24" x14ac:dyDescent="0.3">
      <c r="A186" t="s">
        <v>71</v>
      </c>
      <c r="B186">
        <v>4002</v>
      </c>
      <c r="C186" s="45">
        <v>44812</v>
      </c>
      <c r="D186">
        <v>12</v>
      </c>
      <c r="E186" t="s">
        <v>73</v>
      </c>
      <c r="F186">
        <v>58.81</v>
      </c>
      <c r="G186">
        <v>12.56</v>
      </c>
      <c r="H186">
        <v>0.21</v>
      </c>
      <c r="I186">
        <v>0.03</v>
      </c>
      <c r="J186">
        <v>7.0000000000000007E-2</v>
      </c>
      <c r="K186">
        <v>2.71</v>
      </c>
      <c r="L186">
        <v>0</v>
      </c>
      <c r="M186">
        <v>-0.03</v>
      </c>
      <c r="N186">
        <v>-0.46</v>
      </c>
      <c r="O186">
        <v>-0.22</v>
      </c>
      <c r="P186">
        <v>0</v>
      </c>
      <c r="R186">
        <v>0.4</v>
      </c>
      <c r="S186">
        <v>0.35</v>
      </c>
      <c r="T186">
        <v>0.23</v>
      </c>
      <c r="U186">
        <v>74.66</v>
      </c>
      <c r="V186">
        <v>1311.0039999999999</v>
      </c>
      <c r="X186">
        <f t="shared" si="2"/>
        <v>3.02</v>
      </c>
    </row>
    <row r="187" spans="1:24" x14ac:dyDescent="0.3">
      <c r="A187" t="s">
        <v>71</v>
      </c>
      <c r="B187">
        <v>4002</v>
      </c>
      <c r="C187" s="45">
        <v>44812</v>
      </c>
      <c r="D187">
        <v>13</v>
      </c>
      <c r="E187" t="s">
        <v>73</v>
      </c>
      <c r="F187">
        <v>54.99</v>
      </c>
      <c r="G187">
        <v>12.56</v>
      </c>
      <c r="H187">
        <v>0.21</v>
      </c>
      <c r="I187">
        <v>0.03</v>
      </c>
      <c r="J187">
        <v>0.13</v>
      </c>
      <c r="K187">
        <v>2.69</v>
      </c>
      <c r="L187">
        <v>0</v>
      </c>
      <c r="M187">
        <v>0.05</v>
      </c>
      <c r="N187">
        <v>-0.47</v>
      </c>
      <c r="O187">
        <v>-0.22</v>
      </c>
      <c r="P187">
        <v>0</v>
      </c>
      <c r="R187">
        <v>0.4</v>
      </c>
      <c r="S187">
        <v>0.35</v>
      </c>
      <c r="T187">
        <v>0.23</v>
      </c>
      <c r="U187">
        <v>70.95</v>
      </c>
      <c r="V187">
        <v>1325.298</v>
      </c>
      <c r="X187">
        <f t="shared" si="2"/>
        <v>3.06</v>
      </c>
    </row>
    <row r="188" spans="1:24" x14ac:dyDescent="0.3">
      <c r="A188" t="s">
        <v>71</v>
      </c>
      <c r="B188">
        <v>4002</v>
      </c>
      <c r="C188" s="45">
        <v>44812</v>
      </c>
      <c r="D188">
        <v>14</v>
      </c>
      <c r="E188" t="s">
        <v>73</v>
      </c>
      <c r="F188">
        <v>54.64</v>
      </c>
      <c r="G188">
        <v>12.56</v>
      </c>
      <c r="H188">
        <v>0.21</v>
      </c>
      <c r="I188">
        <v>0.03</v>
      </c>
      <c r="J188">
        <v>0.09</v>
      </c>
      <c r="K188">
        <v>2.63</v>
      </c>
      <c r="L188">
        <v>0</v>
      </c>
      <c r="M188">
        <v>0</v>
      </c>
      <c r="N188">
        <v>-0.51</v>
      </c>
      <c r="O188">
        <v>-0.22</v>
      </c>
      <c r="P188">
        <v>0</v>
      </c>
      <c r="R188">
        <v>0.4</v>
      </c>
      <c r="S188">
        <v>0.35</v>
      </c>
      <c r="T188">
        <v>0.23</v>
      </c>
      <c r="U188">
        <v>70.41</v>
      </c>
      <c r="V188">
        <v>1353.4749999999999</v>
      </c>
      <c r="X188">
        <f t="shared" si="2"/>
        <v>2.96</v>
      </c>
    </row>
    <row r="189" spans="1:24" x14ac:dyDescent="0.3">
      <c r="A189" t="s">
        <v>71</v>
      </c>
      <c r="B189">
        <v>4002</v>
      </c>
      <c r="C189" s="45">
        <v>44812</v>
      </c>
      <c r="D189">
        <v>15</v>
      </c>
      <c r="E189" t="s">
        <v>73</v>
      </c>
      <c r="F189">
        <v>57.38</v>
      </c>
      <c r="G189">
        <v>12.56</v>
      </c>
      <c r="H189">
        <v>0.21</v>
      </c>
      <c r="I189">
        <v>0.03</v>
      </c>
      <c r="J189">
        <v>7.0000000000000007E-2</v>
      </c>
      <c r="K189">
        <v>2.56</v>
      </c>
      <c r="L189">
        <v>0</v>
      </c>
      <c r="M189">
        <v>0</v>
      </c>
      <c r="N189">
        <v>-0.44</v>
      </c>
      <c r="O189">
        <v>-0.22</v>
      </c>
      <c r="P189">
        <v>0</v>
      </c>
      <c r="R189">
        <v>0.4</v>
      </c>
      <c r="S189">
        <v>0.35</v>
      </c>
      <c r="T189">
        <v>0.23</v>
      </c>
      <c r="U189">
        <v>73.13</v>
      </c>
      <c r="V189">
        <v>1371.7560000000001</v>
      </c>
      <c r="X189">
        <f t="shared" si="2"/>
        <v>2.87</v>
      </c>
    </row>
    <row r="190" spans="1:24" x14ac:dyDescent="0.3">
      <c r="A190" t="s">
        <v>71</v>
      </c>
      <c r="B190">
        <v>4002</v>
      </c>
      <c r="C190" s="45">
        <v>44812</v>
      </c>
      <c r="D190">
        <v>16</v>
      </c>
      <c r="E190" t="s">
        <v>73</v>
      </c>
      <c r="F190">
        <v>58.21</v>
      </c>
      <c r="G190">
        <v>12.56</v>
      </c>
      <c r="H190">
        <v>0.21</v>
      </c>
      <c r="I190">
        <v>0.03</v>
      </c>
      <c r="J190">
        <v>0.05</v>
      </c>
      <c r="K190">
        <v>2.4900000000000002</v>
      </c>
      <c r="L190">
        <v>0</v>
      </c>
      <c r="M190">
        <v>-0.03</v>
      </c>
      <c r="N190">
        <v>-0.39</v>
      </c>
      <c r="O190">
        <v>-0.22</v>
      </c>
      <c r="P190">
        <v>0</v>
      </c>
      <c r="R190">
        <v>0.4</v>
      </c>
      <c r="S190">
        <v>0.35</v>
      </c>
      <c r="T190">
        <v>0.23</v>
      </c>
      <c r="U190">
        <v>73.89</v>
      </c>
      <c r="V190">
        <v>1393.604</v>
      </c>
      <c r="X190">
        <f t="shared" si="2"/>
        <v>2.7800000000000002</v>
      </c>
    </row>
    <row r="191" spans="1:24" x14ac:dyDescent="0.3">
      <c r="A191" t="s">
        <v>71</v>
      </c>
      <c r="B191">
        <v>4002</v>
      </c>
      <c r="C191" s="45">
        <v>44812</v>
      </c>
      <c r="D191">
        <v>17</v>
      </c>
      <c r="E191" t="s">
        <v>73</v>
      </c>
      <c r="F191">
        <v>65.2</v>
      </c>
      <c r="G191">
        <v>12.56</v>
      </c>
      <c r="H191">
        <v>0.21</v>
      </c>
      <c r="I191">
        <v>0.03</v>
      </c>
      <c r="J191">
        <v>7.0000000000000007E-2</v>
      </c>
      <c r="K191">
        <v>2.39</v>
      </c>
      <c r="L191">
        <v>0</v>
      </c>
      <c r="M191">
        <v>-0.05</v>
      </c>
      <c r="N191">
        <v>-0.4</v>
      </c>
      <c r="O191">
        <v>-0.22</v>
      </c>
      <c r="P191">
        <v>0</v>
      </c>
      <c r="R191">
        <v>0.4</v>
      </c>
      <c r="S191">
        <v>0.35</v>
      </c>
      <c r="T191">
        <v>0.23</v>
      </c>
      <c r="U191">
        <v>80.77</v>
      </c>
      <c r="V191">
        <v>1425.796</v>
      </c>
      <c r="X191">
        <f t="shared" si="2"/>
        <v>2.7</v>
      </c>
    </row>
    <row r="192" spans="1:24" x14ac:dyDescent="0.3">
      <c r="A192" t="s">
        <v>71</v>
      </c>
      <c r="B192">
        <v>4002</v>
      </c>
      <c r="C192" s="45">
        <v>44812</v>
      </c>
      <c r="D192">
        <v>18</v>
      </c>
      <c r="E192" t="s">
        <v>73</v>
      </c>
      <c r="F192">
        <v>75.8</v>
      </c>
      <c r="G192">
        <v>12.56</v>
      </c>
      <c r="H192">
        <v>0.21</v>
      </c>
      <c r="I192">
        <v>0.03</v>
      </c>
      <c r="J192">
        <v>0.1</v>
      </c>
      <c r="K192">
        <v>2.31</v>
      </c>
      <c r="L192">
        <v>0.02</v>
      </c>
      <c r="M192">
        <v>-0.04</v>
      </c>
      <c r="N192">
        <v>-0.48</v>
      </c>
      <c r="O192">
        <v>-0.22</v>
      </c>
      <c r="P192">
        <v>0</v>
      </c>
      <c r="R192">
        <v>0.4</v>
      </c>
      <c r="S192">
        <v>0.35</v>
      </c>
      <c r="T192">
        <v>0.23</v>
      </c>
      <c r="U192">
        <v>91.27</v>
      </c>
      <c r="V192">
        <v>1459.519</v>
      </c>
      <c r="X192">
        <f t="shared" si="2"/>
        <v>2.67</v>
      </c>
    </row>
    <row r="193" spans="1:24" x14ac:dyDescent="0.3">
      <c r="A193" t="s">
        <v>71</v>
      </c>
      <c r="B193">
        <v>4002</v>
      </c>
      <c r="C193" s="45">
        <v>44812</v>
      </c>
      <c r="D193">
        <v>19</v>
      </c>
      <c r="E193" t="s">
        <v>73</v>
      </c>
      <c r="F193">
        <v>74.900000000000006</v>
      </c>
      <c r="G193">
        <v>12.56</v>
      </c>
      <c r="H193">
        <v>0.21</v>
      </c>
      <c r="I193">
        <v>0.03</v>
      </c>
      <c r="J193">
        <v>0.14000000000000001</v>
      </c>
      <c r="K193">
        <v>2.3199999999999998</v>
      </c>
      <c r="L193">
        <v>0</v>
      </c>
      <c r="M193">
        <v>0.08</v>
      </c>
      <c r="N193">
        <v>-0.57999999999999996</v>
      </c>
      <c r="O193">
        <v>-0.22</v>
      </c>
      <c r="P193">
        <v>0</v>
      </c>
      <c r="R193">
        <v>0.4</v>
      </c>
      <c r="S193">
        <v>0.35</v>
      </c>
      <c r="T193">
        <v>0.23</v>
      </c>
      <c r="U193">
        <v>90.42</v>
      </c>
      <c r="V193">
        <v>1446.193</v>
      </c>
      <c r="X193">
        <f t="shared" si="2"/>
        <v>2.6999999999999997</v>
      </c>
    </row>
    <row r="194" spans="1:24" x14ac:dyDescent="0.3">
      <c r="A194" t="s">
        <v>71</v>
      </c>
      <c r="B194">
        <v>4002</v>
      </c>
      <c r="C194" s="45">
        <v>44812</v>
      </c>
      <c r="D194">
        <v>20</v>
      </c>
      <c r="E194" t="s">
        <v>73</v>
      </c>
      <c r="F194">
        <v>66.92</v>
      </c>
      <c r="G194">
        <v>12.56</v>
      </c>
      <c r="H194">
        <v>0.21</v>
      </c>
      <c r="I194">
        <v>0.03</v>
      </c>
      <c r="J194">
        <v>0.09</v>
      </c>
      <c r="K194">
        <v>2.35</v>
      </c>
      <c r="L194">
        <v>0</v>
      </c>
      <c r="M194">
        <v>-0.12</v>
      </c>
      <c r="N194">
        <v>-0.57999999999999996</v>
      </c>
      <c r="O194">
        <v>-0.22</v>
      </c>
      <c r="P194">
        <v>0</v>
      </c>
      <c r="R194">
        <v>0.4</v>
      </c>
      <c r="S194">
        <v>0.35</v>
      </c>
      <c r="T194">
        <v>0.23</v>
      </c>
      <c r="U194">
        <v>82.22</v>
      </c>
      <c r="V194">
        <v>1432.316</v>
      </c>
      <c r="X194">
        <f t="shared" si="2"/>
        <v>2.68</v>
      </c>
    </row>
    <row r="195" spans="1:24" x14ac:dyDescent="0.3">
      <c r="A195" t="s">
        <v>71</v>
      </c>
      <c r="B195">
        <v>4002</v>
      </c>
      <c r="C195" s="45">
        <v>44812</v>
      </c>
      <c r="D195">
        <v>21</v>
      </c>
      <c r="E195" t="s">
        <v>73</v>
      </c>
      <c r="F195">
        <v>63.48</v>
      </c>
      <c r="G195">
        <v>12.56</v>
      </c>
      <c r="H195">
        <v>0.21</v>
      </c>
      <c r="I195">
        <v>0.03</v>
      </c>
      <c r="J195">
        <v>7.0000000000000007E-2</v>
      </c>
      <c r="K195">
        <v>2.4300000000000002</v>
      </c>
      <c r="L195">
        <v>0</v>
      </c>
      <c r="M195">
        <v>-0.09</v>
      </c>
      <c r="N195">
        <v>-0.49</v>
      </c>
      <c r="O195">
        <v>-0.22</v>
      </c>
      <c r="P195">
        <v>0</v>
      </c>
      <c r="R195">
        <v>0.4</v>
      </c>
      <c r="S195">
        <v>0.35</v>
      </c>
      <c r="T195">
        <v>0.23</v>
      </c>
      <c r="U195">
        <v>78.959999999999994</v>
      </c>
      <c r="V195">
        <v>1374.479</v>
      </c>
      <c r="X195">
        <f t="shared" si="2"/>
        <v>2.74</v>
      </c>
    </row>
    <row r="196" spans="1:24" x14ac:dyDescent="0.3">
      <c r="A196" t="s">
        <v>71</v>
      </c>
      <c r="B196">
        <v>4002</v>
      </c>
      <c r="C196" s="45">
        <v>44812</v>
      </c>
      <c r="D196">
        <v>22</v>
      </c>
      <c r="E196" t="s">
        <v>73</v>
      </c>
      <c r="F196">
        <v>57.85</v>
      </c>
      <c r="G196">
        <v>12.56</v>
      </c>
      <c r="H196">
        <v>0.21</v>
      </c>
      <c r="I196">
        <v>0.03</v>
      </c>
      <c r="J196">
        <v>0.19</v>
      </c>
      <c r="K196">
        <v>2.61</v>
      </c>
      <c r="L196">
        <v>0</v>
      </c>
      <c r="M196">
        <v>-0.1</v>
      </c>
      <c r="N196">
        <v>-0.4</v>
      </c>
      <c r="O196">
        <v>-0.22</v>
      </c>
      <c r="P196">
        <v>0</v>
      </c>
      <c r="R196">
        <v>0.4</v>
      </c>
      <c r="S196">
        <v>0.35</v>
      </c>
      <c r="T196">
        <v>0.23</v>
      </c>
      <c r="U196">
        <v>73.709999999999994</v>
      </c>
      <c r="V196">
        <v>1266.797</v>
      </c>
      <c r="X196">
        <f t="shared" si="2"/>
        <v>3.04</v>
      </c>
    </row>
    <row r="197" spans="1:24" x14ac:dyDescent="0.3">
      <c r="A197" t="s">
        <v>71</v>
      </c>
      <c r="B197">
        <v>4002</v>
      </c>
      <c r="C197" s="45">
        <v>44812</v>
      </c>
      <c r="D197">
        <v>23</v>
      </c>
      <c r="E197" t="s">
        <v>73</v>
      </c>
      <c r="F197">
        <v>55.2</v>
      </c>
      <c r="G197">
        <v>12.56</v>
      </c>
      <c r="H197">
        <v>0.21</v>
      </c>
      <c r="I197">
        <v>0.03</v>
      </c>
      <c r="J197">
        <v>0.15</v>
      </c>
      <c r="K197">
        <v>2.85</v>
      </c>
      <c r="L197">
        <v>0</v>
      </c>
      <c r="M197">
        <v>-0.06</v>
      </c>
      <c r="N197">
        <v>-0.44</v>
      </c>
      <c r="O197">
        <v>-0.22</v>
      </c>
      <c r="P197">
        <v>0</v>
      </c>
      <c r="R197">
        <v>0.4</v>
      </c>
      <c r="S197">
        <v>0.35</v>
      </c>
      <c r="T197">
        <v>0.23</v>
      </c>
      <c r="U197">
        <v>71.260000000000005</v>
      </c>
      <c r="V197">
        <v>1146.9159999999999</v>
      </c>
      <c r="X197">
        <f t="shared" si="2"/>
        <v>3.24</v>
      </c>
    </row>
    <row r="198" spans="1:24" x14ac:dyDescent="0.3">
      <c r="A198" t="s">
        <v>71</v>
      </c>
      <c r="B198">
        <v>4002</v>
      </c>
      <c r="C198" s="45">
        <v>44812</v>
      </c>
      <c r="D198">
        <v>24</v>
      </c>
      <c r="E198" t="s">
        <v>72</v>
      </c>
      <c r="F198">
        <v>52.93</v>
      </c>
      <c r="G198">
        <v>12.56</v>
      </c>
      <c r="H198">
        <v>0.21</v>
      </c>
      <c r="I198">
        <v>0.03</v>
      </c>
      <c r="J198">
        <v>0.15</v>
      </c>
      <c r="K198">
        <v>0</v>
      </c>
      <c r="L198">
        <v>0</v>
      </c>
      <c r="M198">
        <v>-0.19</v>
      </c>
      <c r="N198">
        <v>-0.42</v>
      </c>
      <c r="O198">
        <v>-0.22</v>
      </c>
      <c r="P198">
        <v>0</v>
      </c>
      <c r="R198">
        <v>0.4</v>
      </c>
      <c r="S198">
        <v>0.35</v>
      </c>
      <c r="T198">
        <v>0.23</v>
      </c>
      <c r="U198">
        <v>66.03</v>
      </c>
      <c r="V198">
        <v>1045.9059999999999</v>
      </c>
      <c r="X198">
        <f t="shared" si="2"/>
        <v>0.39</v>
      </c>
    </row>
    <row r="199" spans="1:24" x14ac:dyDescent="0.3">
      <c r="A199" t="s">
        <v>71</v>
      </c>
      <c r="B199">
        <v>4002</v>
      </c>
      <c r="C199" s="45">
        <v>44813</v>
      </c>
      <c r="D199">
        <v>1</v>
      </c>
      <c r="E199" t="s">
        <v>72</v>
      </c>
      <c r="F199">
        <v>52.2</v>
      </c>
      <c r="G199">
        <v>12.56</v>
      </c>
      <c r="H199">
        <v>0.32</v>
      </c>
      <c r="I199">
        <v>0.05</v>
      </c>
      <c r="J199">
        <v>0.1</v>
      </c>
      <c r="K199">
        <v>0</v>
      </c>
      <c r="L199">
        <v>0</v>
      </c>
      <c r="M199">
        <v>-0.01</v>
      </c>
      <c r="N199">
        <v>-0.41</v>
      </c>
      <c r="O199">
        <v>-0.22</v>
      </c>
      <c r="P199">
        <v>0</v>
      </c>
      <c r="R199">
        <v>0.4</v>
      </c>
      <c r="S199">
        <v>0.35</v>
      </c>
      <c r="T199">
        <v>0.23</v>
      </c>
      <c r="U199">
        <v>65.569999999999993</v>
      </c>
      <c r="V199">
        <v>976.822</v>
      </c>
      <c r="X199">
        <f t="shared" si="2"/>
        <v>0.47</v>
      </c>
    </row>
    <row r="200" spans="1:24" x14ac:dyDescent="0.3">
      <c r="A200" t="s">
        <v>71</v>
      </c>
      <c r="B200">
        <v>4002</v>
      </c>
      <c r="C200" s="45">
        <v>44813</v>
      </c>
      <c r="D200">
        <v>2</v>
      </c>
      <c r="E200" t="s">
        <v>72</v>
      </c>
      <c r="F200">
        <v>52.24</v>
      </c>
      <c r="G200">
        <v>12.56</v>
      </c>
      <c r="H200">
        <v>0.32</v>
      </c>
      <c r="I200">
        <v>0.05</v>
      </c>
      <c r="J200">
        <v>0.14000000000000001</v>
      </c>
      <c r="K200">
        <v>0</v>
      </c>
      <c r="L200">
        <v>0</v>
      </c>
      <c r="M200">
        <v>-0.05</v>
      </c>
      <c r="N200">
        <v>-0.28999999999999998</v>
      </c>
      <c r="O200">
        <v>-0.22</v>
      </c>
      <c r="P200">
        <v>0</v>
      </c>
      <c r="R200">
        <v>0.4</v>
      </c>
      <c r="S200">
        <v>0.35</v>
      </c>
      <c r="T200">
        <v>0.23</v>
      </c>
      <c r="U200">
        <v>65.73</v>
      </c>
      <c r="V200">
        <v>936.15599999999995</v>
      </c>
      <c r="X200">
        <f t="shared" ref="X200:X263" si="3">H200+I200+J200+K200+L200+P200+Q200</f>
        <v>0.51</v>
      </c>
    </row>
    <row r="201" spans="1:24" x14ac:dyDescent="0.3">
      <c r="A201" t="s">
        <v>71</v>
      </c>
      <c r="B201">
        <v>4002</v>
      </c>
      <c r="C201" s="45">
        <v>44813</v>
      </c>
      <c r="D201">
        <v>3</v>
      </c>
      <c r="E201" t="s">
        <v>72</v>
      </c>
      <c r="F201">
        <v>51.17</v>
      </c>
      <c r="G201">
        <v>12.56</v>
      </c>
      <c r="H201">
        <v>0.32</v>
      </c>
      <c r="I201">
        <v>0.05</v>
      </c>
      <c r="J201">
        <v>0.11</v>
      </c>
      <c r="K201">
        <v>0</v>
      </c>
      <c r="L201">
        <v>0</v>
      </c>
      <c r="M201">
        <v>-0.05</v>
      </c>
      <c r="N201">
        <v>-0.23</v>
      </c>
      <c r="O201">
        <v>-0.22</v>
      </c>
      <c r="P201">
        <v>0</v>
      </c>
      <c r="R201">
        <v>0.4</v>
      </c>
      <c r="S201">
        <v>0.35</v>
      </c>
      <c r="T201">
        <v>0.23</v>
      </c>
      <c r="U201">
        <v>64.69</v>
      </c>
      <c r="V201">
        <v>915.351</v>
      </c>
      <c r="X201">
        <f t="shared" si="3"/>
        <v>0.48</v>
      </c>
    </row>
    <row r="202" spans="1:24" x14ac:dyDescent="0.3">
      <c r="A202" t="s">
        <v>71</v>
      </c>
      <c r="B202">
        <v>4002</v>
      </c>
      <c r="C202" s="45">
        <v>44813</v>
      </c>
      <c r="D202">
        <v>4</v>
      </c>
      <c r="E202" t="s">
        <v>72</v>
      </c>
      <c r="F202">
        <v>51.65</v>
      </c>
      <c r="G202">
        <v>12.56</v>
      </c>
      <c r="H202">
        <v>0.32</v>
      </c>
      <c r="I202">
        <v>0.05</v>
      </c>
      <c r="J202">
        <v>7.0000000000000007E-2</v>
      </c>
      <c r="K202">
        <v>0</v>
      </c>
      <c r="L202">
        <v>0</v>
      </c>
      <c r="M202">
        <v>-0.09</v>
      </c>
      <c r="N202">
        <v>-0.21</v>
      </c>
      <c r="O202">
        <v>-0.22</v>
      </c>
      <c r="P202">
        <v>0</v>
      </c>
      <c r="R202">
        <v>0.4</v>
      </c>
      <c r="S202">
        <v>0.35</v>
      </c>
      <c r="T202">
        <v>0.23</v>
      </c>
      <c r="U202">
        <v>65.11</v>
      </c>
      <c r="V202">
        <v>909.75599999999997</v>
      </c>
      <c r="X202">
        <f t="shared" si="3"/>
        <v>0.44</v>
      </c>
    </row>
    <row r="203" spans="1:24" x14ac:dyDescent="0.3">
      <c r="A203" t="s">
        <v>71</v>
      </c>
      <c r="B203">
        <v>4002</v>
      </c>
      <c r="C203" s="45">
        <v>44813</v>
      </c>
      <c r="D203">
        <v>5</v>
      </c>
      <c r="E203" t="s">
        <v>72</v>
      </c>
      <c r="F203">
        <v>51.97</v>
      </c>
      <c r="G203">
        <v>12.56</v>
      </c>
      <c r="H203">
        <v>0.32</v>
      </c>
      <c r="I203">
        <v>0.05</v>
      </c>
      <c r="J203">
        <v>0.08</v>
      </c>
      <c r="K203">
        <v>0</v>
      </c>
      <c r="L203">
        <v>0</v>
      </c>
      <c r="M203">
        <v>-7.0000000000000007E-2</v>
      </c>
      <c r="N203">
        <v>-0.25</v>
      </c>
      <c r="O203">
        <v>-0.22</v>
      </c>
      <c r="P203">
        <v>0</v>
      </c>
      <c r="R203">
        <v>0.4</v>
      </c>
      <c r="S203">
        <v>0.35</v>
      </c>
      <c r="T203">
        <v>0.23</v>
      </c>
      <c r="U203">
        <v>65.42</v>
      </c>
      <c r="V203">
        <v>933.36500000000001</v>
      </c>
      <c r="X203">
        <f t="shared" si="3"/>
        <v>0.45</v>
      </c>
    </row>
    <row r="204" spans="1:24" x14ac:dyDescent="0.3">
      <c r="A204" t="s">
        <v>71</v>
      </c>
      <c r="B204">
        <v>4002</v>
      </c>
      <c r="C204" s="45">
        <v>44813</v>
      </c>
      <c r="D204">
        <v>6</v>
      </c>
      <c r="E204" t="s">
        <v>72</v>
      </c>
      <c r="F204">
        <v>49.55</v>
      </c>
      <c r="G204">
        <v>12.56</v>
      </c>
      <c r="H204">
        <v>0.32</v>
      </c>
      <c r="I204">
        <v>0.05</v>
      </c>
      <c r="J204">
        <v>0.09</v>
      </c>
      <c r="K204">
        <v>0</v>
      </c>
      <c r="L204">
        <v>0</v>
      </c>
      <c r="M204">
        <v>0.18</v>
      </c>
      <c r="N204">
        <v>-0.46</v>
      </c>
      <c r="O204">
        <v>-0.22</v>
      </c>
      <c r="P204">
        <v>0</v>
      </c>
      <c r="R204">
        <v>0.4</v>
      </c>
      <c r="S204">
        <v>0.35</v>
      </c>
      <c r="T204">
        <v>0.23</v>
      </c>
      <c r="U204">
        <v>63.05</v>
      </c>
      <c r="V204">
        <v>1010.793</v>
      </c>
      <c r="X204">
        <f t="shared" si="3"/>
        <v>0.45999999999999996</v>
      </c>
    </row>
    <row r="205" spans="1:24" x14ac:dyDescent="0.3">
      <c r="A205" t="s">
        <v>71</v>
      </c>
      <c r="B205">
        <v>4002</v>
      </c>
      <c r="C205" s="45">
        <v>44813</v>
      </c>
      <c r="D205">
        <v>7</v>
      </c>
      <c r="E205" t="s">
        <v>72</v>
      </c>
      <c r="F205">
        <v>52.97</v>
      </c>
      <c r="G205">
        <v>12.56</v>
      </c>
      <c r="H205">
        <v>0.32</v>
      </c>
      <c r="I205">
        <v>0.05</v>
      </c>
      <c r="J205">
        <v>0.13</v>
      </c>
      <c r="K205">
        <v>0</v>
      </c>
      <c r="L205">
        <v>0</v>
      </c>
      <c r="M205">
        <v>-0.02</v>
      </c>
      <c r="N205">
        <v>-0.39</v>
      </c>
      <c r="O205">
        <v>-0.22</v>
      </c>
      <c r="P205">
        <v>0</v>
      </c>
      <c r="R205">
        <v>0.4</v>
      </c>
      <c r="S205">
        <v>0.35</v>
      </c>
      <c r="T205">
        <v>0.23</v>
      </c>
      <c r="U205">
        <v>66.38</v>
      </c>
      <c r="V205">
        <v>1127.279</v>
      </c>
      <c r="X205">
        <f t="shared" si="3"/>
        <v>0.5</v>
      </c>
    </row>
    <row r="206" spans="1:24" x14ac:dyDescent="0.3">
      <c r="A206" t="s">
        <v>71</v>
      </c>
      <c r="B206">
        <v>4002</v>
      </c>
      <c r="C206" s="45">
        <v>44813</v>
      </c>
      <c r="D206">
        <v>8</v>
      </c>
      <c r="E206" t="s">
        <v>73</v>
      </c>
      <c r="F206">
        <v>52.91</v>
      </c>
      <c r="G206">
        <v>12.56</v>
      </c>
      <c r="H206">
        <v>0.32</v>
      </c>
      <c r="I206">
        <v>0.05</v>
      </c>
      <c r="J206">
        <v>0.16</v>
      </c>
      <c r="K206">
        <v>2.62</v>
      </c>
      <c r="L206">
        <v>0</v>
      </c>
      <c r="M206">
        <v>0.01</v>
      </c>
      <c r="N206">
        <v>-0.47</v>
      </c>
      <c r="O206">
        <v>-0.22</v>
      </c>
      <c r="P206">
        <v>0</v>
      </c>
      <c r="R206">
        <v>0.4</v>
      </c>
      <c r="S206">
        <v>0.35</v>
      </c>
      <c r="T206">
        <v>0.23</v>
      </c>
      <c r="U206">
        <v>68.92</v>
      </c>
      <c r="V206">
        <v>1210.0719999999999</v>
      </c>
      <c r="X206">
        <f t="shared" si="3"/>
        <v>3.1500000000000004</v>
      </c>
    </row>
    <row r="207" spans="1:24" x14ac:dyDescent="0.3">
      <c r="A207" t="s">
        <v>71</v>
      </c>
      <c r="B207">
        <v>4002</v>
      </c>
      <c r="C207" s="45">
        <v>44813</v>
      </c>
      <c r="D207">
        <v>9</v>
      </c>
      <c r="E207" t="s">
        <v>73</v>
      </c>
      <c r="F207">
        <v>51.82</v>
      </c>
      <c r="G207">
        <v>12.56</v>
      </c>
      <c r="H207">
        <v>0.32</v>
      </c>
      <c r="I207">
        <v>0.05</v>
      </c>
      <c r="J207">
        <v>0.2</v>
      </c>
      <c r="K207">
        <v>2.56</v>
      </c>
      <c r="L207">
        <v>0</v>
      </c>
      <c r="M207">
        <v>-0.02</v>
      </c>
      <c r="N207">
        <v>-0.41</v>
      </c>
      <c r="O207">
        <v>-0.22</v>
      </c>
      <c r="P207">
        <v>0</v>
      </c>
      <c r="R207">
        <v>0.4</v>
      </c>
      <c r="S207">
        <v>0.35</v>
      </c>
      <c r="T207">
        <v>0.23</v>
      </c>
      <c r="U207">
        <v>67.84</v>
      </c>
      <c r="V207">
        <v>1252.422</v>
      </c>
      <c r="X207">
        <f t="shared" si="3"/>
        <v>3.13</v>
      </c>
    </row>
    <row r="208" spans="1:24" x14ac:dyDescent="0.3">
      <c r="A208" t="s">
        <v>71</v>
      </c>
      <c r="B208">
        <v>4002</v>
      </c>
      <c r="C208" s="45">
        <v>44813</v>
      </c>
      <c r="D208">
        <v>10</v>
      </c>
      <c r="E208" t="s">
        <v>73</v>
      </c>
      <c r="F208">
        <v>49.27</v>
      </c>
      <c r="G208">
        <v>12.56</v>
      </c>
      <c r="H208">
        <v>0.32</v>
      </c>
      <c r="I208">
        <v>0.05</v>
      </c>
      <c r="J208">
        <v>0.08</v>
      </c>
      <c r="K208">
        <v>2.54</v>
      </c>
      <c r="L208">
        <v>0</v>
      </c>
      <c r="M208">
        <v>0.01</v>
      </c>
      <c r="N208">
        <v>-0.4</v>
      </c>
      <c r="O208">
        <v>-0.22</v>
      </c>
      <c r="P208">
        <v>0</v>
      </c>
      <c r="R208">
        <v>0.4</v>
      </c>
      <c r="S208">
        <v>0.35</v>
      </c>
      <c r="T208">
        <v>0.23</v>
      </c>
      <c r="U208">
        <v>65.19</v>
      </c>
      <c r="V208">
        <v>1274.155</v>
      </c>
      <c r="X208">
        <f t="shared" si="3"/>
        <v>2.99</v>
      </c>
    </row>
    <row r="209" spans="1:24" x14ac:dyDescent="0.3">
      <c r="A209" t="s">
        <v>71</v>
      </c>
      <c r="B209">
        <v>4002</v>
      </c>
      <c r="C209" s="45">
        <v>44813</v>
      </c>
      <c r="D209">
        <v>11</v>
      </c>
      <c r="E209" t="s">
        <v>73</v>
      </c>
      <c r="F209">
        <v>48.63</v>
      </c>
      <c r="G209">
        <v>12.56</v>
      </c>
      <c r="H209">
        <v>0.32</v>
      </c>
      <c r="I209">
        <v>0.05</v>
      </c>
      <c r="J209">
        <v>0.08</v>
      </c>
      <c r="K209">
        <v>2.5299999999999998</v>
      </c>
      <c r="L209">
        <v>0</v>
      </c>
      <c r="M209">
        <v>0.03</v>
      </c>
      <c r="N209">
        <v>-0.43</v>
      </c>
      <c r="O209">
        <v>-0.22</v>
      </c>
      <c r="P209">
        <v>0</v>
      </c>
      <c r="R209">
        <v>0.4</v>
      </c>
      <c r="S209">
        <v>0.35</v>
      </c>
      <c r="T209">
        <v>0.23</v>
      </c>
      <c r="U209">
        <v>64.53</v>
      </c>
      <c r="V209">
        <v>1300.8209999999999</v>
      </c>
      <c r="X209">
        <f t="shared" si="3"/>
        <v>2.98</v>
      </c>
    </row>
    <row r="210" spans="1:24" x14ac:dyDescent="0.3">
      <c r="A210" t="s">
        <v>71</v>
      </c>
      <c r="B210">
        <v>4002</v>
      </c>
      <c r="C210" s="45">
        <v>44813</v>
      </c>
      <c r="D210">
        <v>12</v>
      </c>
      <c r="E210" t="s">
        <v>73</v>
      </c>
      <c r="F210">
        <v>49.1</v>
      </c>
      <c r="G210">
        <v>12.56</v>
      </c>
      <c r="H210">
        <v>0.32</v>
      </c>
      <c r="I210">
        <v>0.05</v>
      </c>
      <c r="J210">
        <v>0.08</v>
      </c>
      <c r="K210">
        <v>2.5099999999999998</v>
      </c>
      <c r="L210">
        <v>0</v>
      </c>
      <c r="M210">
        <v>0.01</v>
      </c>
      <c r="N210">
        <v>-0.44</v>
      </c>
      <c r="O210">
        <v>-0.22</v>
      </c>
      <c r="P210">
        <v>0</v>
      </c>
      <c r="R210">
        <v>0.4</v>
      </c>
      <c r="S210">
        <v>0.35</v>
      </c>
      <c r="T210">
        <v>0.23</v>
      </c>
      <c r="U210">
        <v>64.95</v>
      </c>
      <c r="V210">
        <v>1329.999</v>
      </c>
      <c r="X210">
        <f t="shared" si="3"/>
        <v>2.96</v>
      </c>
    </row>
    <row r="211" spans="1:24" x14ac:dyDescent="0.3">
      <c r="A211" t="s">
        <v>71</v>
      </c>
      <c r="B211">
        <v>4002</v>
      </c>
      <c r="C211" s="45">
        <v>44813</v>
      </c>
      <c r="D211">
        <v>13</v>
      </c>
      <c r="E211" t="s">
        <v>73</v>
      </c>
      <c r="F211">
        <v>50.03</v>
      </c>
      <c r="G211">
        <v>12.56</v>
      </c>
      <c r="H211">
        <v>0.32</v>
      </c>
      <c r="I211">
        <v>0.05</v>
      </c>
      <c r="J211">
        <v>0.08</v>
      </c>
      <c r="K211">
        <v>2.4500000000000002</v>
      </c>
      <c r="L211">
        <v>0</v>
      </c>
      <c r="M211">
        <v>-0.03</v>
      </c>
      <c r="N211">
        <v>-0.41</v>
      </c>
      <c r="O211">
        <v>-0.22</v>
      </c>
      <c r="P211">
        <v>0</v>
      </c>
      <c r="R211">
        <v>0.4</v>
      </c>
      <c r="S211">
        <v>0.35</v>
      </c>
      <c r="T211">
        <v>0.23</v>
      </c>
      <c r="U211">
        <v>65.81</v>
      </c>
      <c r="V211">
        <v>1357.335</v>
      </c>
      <c r="X211">
        <f t="shared" si="3"/>
        <v>2.9000000000000004</v>
      </c>
    </row>
    <row r="212" spans="1:24" x14ac:dyDescent="0.3">
      <c r="A212" t="s">
        <v>71</v>
      </c>
      <c r="B212">
        <v>4002</v>
      </c>
      <c r="C212" s="45">
        <v>44813</v>
      </c>
      <c r="D212">
        <v>14</v>
      </c>
      <c r="E212" t="s">
        <v>73</v>
      </c>
      <c r="F212">
        <v>50.1</v>
      </c>
      <c r="G212">
        <v>12.56</v>
      </c>
      <c r="H212">
        <v>0.32</v>
      </c>
      <c r="I212">
        <v>0.05</v>
      </c>
      <c r="J212">
        <v>7.0000000000000007E-2</v>
      </c>
      <c r="K212">
        <v>2.38</v>
      </c>
      <c r="L212">
        <v>0</v>
      </c>
      <c r="M212">
        <v>0.03</v>
      </c>
      <c r="N212">
        <v>-0.48</v>
      </c>
      <c r="O212">
        <v>-0.22</v>
      </c>
      <c r="P212">
        <v>0</v>
      </c>
      <c r="R212">
        <v>0.4</v>
      </c>
      <c r="S212">
        <v>0.35</v>
      </c>
      <c r="T212">
        <v>0.23</v>
      </c>
      <c r="U212">
        <v>65.790000000000006</v>
      </c>
      <c r="V212">
        <v>1395.6189999999999</v>
      </c>
      <c r="X212">
        <f t="shared" si="3"/>
        <v>2.82</v>
      </c>
    </row>
    <row r="213" spans="1:24" x14ac:dyDescent="0.3">
      <c r="A213" t="s">
        <v>71</v>
      </c>
      <c r="B213">
        <v>4002</v>
      </c>
      <c r="C213" s="45">
        <v>44813</v>
      </c>
      <c r="D213">
        <v>15</v>
      </c>
      <c r="E213" t="s">
        <v>73</v>
      </c>
      <c r="F213">
        <v>56.48</v>
      </c>
      <c r="G213">
        <v>12.56</v>
      </c>
      <c r="H213">
        <v>0.32</v>
      </c>
      <c r="I213">
        <v>0.05</v>
      </c>
      <c r="J213">
        <v>0.06</v>
      </c>
      <c r="K213">
        <v>2.2999999999999998</v>
      </c>
      <c r="L213">
        <v>0</v>
      </c>
      <c r="M213">
        <v>-0.04</v>
      </c>
      <c r="N213">
        <v>-0.38</v>
      </c>
      <c r="O213">
        <v>-0.22</v>
      </c>
      <c r="P213">
        <v>0</v>
      </c>
      <c r="R213">
        <v>0.4</v>
      </c>
      <c r="S213">
        <v>0.35</v>
      </c>
      <c r="T213">
        <v>0.23</v>
      </c>
      <c r="U213">
        <v>72.11</v>
      </c>
      <c r="V213">
        <v>1428.835</v>
      </c>
      <c r="X213">
        <f t="shared" si="3"/>
        <v>2.73</v>
      </c>
    </row>
    <row r="214" spans="1:24" x14ac:dyDescent="0.3">
      <c r="A214" t="s">
        <v>71</v>
      </c>
      <c r="B214">
        <v>4002</v>
      </c>
      <c r="C214" s="45">
        <v>44813</v>
      </c>
      <c r="D214">
        <v>16</v>
      </c>
      <c r="E214" t="s">
        <v>73</v>
      </c>
      <c r="F214">
        <v>60.06</v>
      </c>
      <c r="G214">
        <v>12.56</v>
      </c>
      <c r="H214">
        <v>0.32</v>
      </c>
      <c r="I214">
        <v>0.05</v>
      </c>
      <c r="J214">
        <v>0.06</v>
      </c>
      <c r="K214">
        <v>2.2000000000000002</v>
      </c>
      <c r="L214">
        <v>0</v>
      </c>
      <c r="M214">
        <v>0.02</v>
      </c>
      <c r="N214">
        <v>-0.41</v>
      </c>
      <c r="O214">
        <v>-0.22</v>
      </c>
      <c r="P214">
        <v>0</v>
      </c>
      <c r="R214">
        <v>0.4</v>
      </c>
      <c r="S214">
        <v>0.35</v>
      </c>
      <c r="T214">
        <v>0.23</v>
      </c>
      <c r="U214">
        <v>75.62</v>
      </c>
      <c r="V214">
        <v>1463.7329999999999</v>
      </c>
      <c r="X214">
        <f t="shared" si="3"/>
        <v>2.6300000000000003</v>
      </c>
    </row>
    <row r="215" spans="1:24" x14ac:dyDescent="0.3">
      <c r="A215" t="s">
        <v>71</v>
      </c>
      <c r="B215">
        <v>4002</v>
      </c>
      <c r="C215" s="45">
        <v>44813</v>
      </c>
      <c r="D215">
        <v>17</v>
      </c>
      <c r="E215" t="s">
        <v>73</v>
      </c>
      <c r="F215">
        <v>70.97</v>
      </c>
      <c r="G215">
        <v>12.56</v>
      </c>
      <c r="H215">
        <v>0.32</v>
      </c>
      <c r="I215">
        <v>0.05</v>
      </c>
      <c r="J215">
        <v>0.08</v>
      </c>
      <c r="K215">
        <v>2.11</v>
      </c>
      <c r="L215">
        <v>0</v>
      </c>
      <c r="M215">
        <v>0.02</v>
      </c>
      <c r="N215">
        <v>-0.26</v>
      </c>
      <c r="O215">
        <v>-0.22</v>
      </c>
      <c r="P215">
        <v>0</v>
      </c>
      <c r="R215">
        <v>0.4</v>
      </c>
      <c r="S215">
        <v>0.35</v>
      </c>
      <c r="T215">
        <v>0.23</v>
      </c>
      <c r="U215">
        <v>86.61</v>
      </c>
      <c r="V215">
        <v>1493.954</v>
      </c>
      <c r="X215">
        <f t="shared" si="3"/>
        <v>2.56</v>
      </c>
    </row>
    <row r="216" spans="1:24" x14ac:dyDescent="0.3">
      <c r="A216" t="s">
        <v>71</v>
      </c>
      <c r="B216">
        <v>4002</v>
      </c>
      <c r="C216" s="45">
        <v>44813</v>
      </c>
      <c r="D216">
        <v>18</v>
      </c>
      <c r="E216" t="s">
        <v>73</v>
      </c>
      <c r="F216">
        <v>80.510000000000005</v>
      </c>
      <c r="G216">
        <v>12.56</v>
      </c>
      <c r="H216">
        <v>0.32</v>
      </c>
      <c r="I216">
        <v>0.05</v>
      </c>
      <c r="J216">
        <v>0.11</v>
      </c>
      <c r="K216">
        <v>2.0699999999999998</v>
      </c>
      <c r="L216">
        <v>0.01</v>
      </c>
      <c r="M216">
        <v>-0.01</v>
      </c>
      <c r="N216">
        <v>-0.42</v>
      </c>
      <c r="O216">
        <v>-0.22</v>
      </c>
      <c r="P216">
        <v>0</v>
      </c>
      <c r="R216">
        <v>0.4</v>
      </c>
      <c r="S216">
        <v>0.35</v>
      </c>
      <c r="T216">
        <v>0.23</v>
      </c>
      <c r="U216">
        <v>95.96</v>
      </c>
      <c r="V216">
        <v>1505.422</v>
      </c>
      <c r="X216">
        <f t="shared" si="3"/>
        <v>2.5599999999999996</v>
      </c>
    </row>
    <row r="217" spans="1:24" x14ac:dyDescent="0.3">
      <c r="A217" t="s">
        <v>71</v>
      </c>
      <c r="B217">
        <v>4002</v>
      </c>
      <c r="C217" s="45">
        <v>44813</v>
      </c>
      <c r="D217">
        <v>19</v>
      </c>
      <c r="E217" t="s">
        <v>73</v>
      </c>
      <c r="F217">
        <v>79.7</v>
      </c>
      <c r="G217">
        <v>12.56</v>
      </c>
      <c r="H217">
        <v>0.32</v>
      </c>
      <c r="I217">
        <v>0.05</v>
      </c>
      <c r="J217">
        <v>0.27</v>
      </c>
      <c r="K217">
        <v>2.1</v>
      </c>
      <c r="L217">
        <v>0</v>
      </c>
      <c r="M217">
        <v>-7.0000000000000007E-2</v>
      </c>
      <c r="N217">
        <v>-0.47</v>
      </c>
      <c r="O217">
        <v>-0.22</v>
      </c>
      <c r="P217">
        <v>0</v>
      </c>
      <c r="R217">
        <v>0.4</v>
      </c>
      <c r="S217">
        <v>0.35</v>
      </c>
      <c r="T217">
        <v>0.23</v>
      </c>
      <c r="U217">
        <v>95.22</v>
      </c>
      <c r="V217">
        <v>1479.6279999999999</v>
      </c>
      <c r="X217">
        <f t="shared" si="3"/>
        <v>2.74</v>
      </c>
    </row>
    <row r="218" spans="1:24" x14ac:dyDescent="0.3">
      <c r="A218" t="s">
        <v>71</v>
      </c>
      <c r="B218">
        <v>4002</v>
      </c>
      <c r="C218" s="45">
        <v>44813</v>
      </c>
      <c r="D218">
        <v>20</v>
      </c>
      <c r="E218" t="s">
        <v>73</v>
      </c>
      <c r="F218">
        <v>85.02</v>
      </c>
      <c r="G218">
        <v>12.56</v>
      </c>
      <c r="H218">
        <v>0.32</v>
      </c>
      <c r="I218">
        <v>0.05</v>
      </c>
      <c r="J218">
        <v>0.33</v>
      </c>
      <c r="K218">
        <v>2.12</v>
      </c>
      <c r="L218">
        <v>0</v>
      </c>
      <c r="M218">
        <v>0.02</v>
      </c>
      <c r="N218">
        <v>-0.48</v>
      </c>
      <c r="O218">
        <v>-0.22</v>
      </c>
      <c r="P218">
        <v>0</v>
      </c>
      <c r="R218">
        <v>0.4</v>
      </c>
      <c r="S218">
        <v>0.35</v>
      </c>
      <c r="T218">
        <v>0.23</v>
      </c>
      <c r="U218">
        <v>100.7</v>
      </c>
      <c r="V218">
        <v>1460.963</v>
      </c>
      <c r="X218">
        <f t="shared" si="3"/>
        <v>2.8200000000000003</v>
      </c>
    </row>
    <row r="219" spans="1:24" x14ac:dyDescent="0.3">
      <c r="A219" t="s">
        <v>71</v>
      </c>
      <c r="B219">
        <v>4002</v>
      </c>
      <c r="C219" s="45">
        <v>44813</v>
      </c>
      <c r="D219">
        <v>21</v>
      </c>
      <c r="E219" t="s">
        <v>73</v>
      </c>
      <c r="F219">
        <v>73.510000000000005</v>
      </c>
      <c r="G219">
        <v>12.56</v>
      </c>
      <c r="H219">
        <v>0.32</v>
      </c>
      <c r="I219">
        <v>0.05</v>
      </c>
      <c r="J219">
        <v>0.19</v>
      </c>
      <c r="K219">
        <v>2.21</v>
      </c>
      <c r="L219">
        <v>0</v>
      </c>
      <c r="M219">
        <v>-0.05</v>
      </c>
      <c r="N219">
        <v>-0.39</v>
      </c>
      <c r="O219">
        <v>-0.22</v>
      </c>
      <c r="P219">
        <v>0</v>
      </c>
      <c r="R219">
        <v>0.4</v>
      </c>
      <c r="S219">
        <v>0.35</v>
      </c>
      <c r="T219">
        <v>0.23</v>
      </c>
      <c r="U219">
        <v>89.16</v>
      </c>
      <c r="V219">
        <v>1398.2860000000001</v>
      </c>
      <c r="X219">
        <f t="shared" si="3"/>
        <v>2.77</v>
      </c>
    </row>
    <row r="220" spans="1:24" x14ac:dyDescent="0.3">
      <c r="A220" t="s">
        <v>71</v>
      </c>
      <c r="B220">
        <v>4002</v>
      </c>
      <c r="C220" s="45">
        <v>44813</v>
      </c>
      <c r="D220">
        <v>22</v>
      </c>
      <c r="E220" t="s">
        <v>73</v>
      </c>
      <c r="F220">
        <v>68.53</v>
      </c>
      <c r="G220">
        <v>12.56</v>
      </c>
      <c r="H220">
        <v>0.32</v>
      </c>
      <c r="I220">
        <v>0.05</v>
      </c>
      <c r="J220">
        <v>0.45</v>
      </c>
      <c r="K220">
        <v>2.35</v>
      </c>
      <c r="L220">
        <v>0</v>
      </c>
      <c r="M220">
        <v>0</v>
      </c>
      <c r="N220">
        <v>-0.24</v>
      </c>
      <c r="O220">
        <v>-0.22</v>
      </c>
      <c r="P220">
        <v>0</v>
      </c>
      <c r="R220">
        <v>0.4</v>
      </c>
      <c r="S220">
        <v>0.35</v>
      </c>
      <c r="T220">
        <v>0.23</v>
      </c>
      <c r="U220">
        <v>84.78</v>
      </c>
      <c r="V220">
        <v>1300.4549999999999</v>
      </c>
      <c r="X220">
        <f t="shared" si="3"/>
        <v>3.17</v>
      </c>
    </row>
    <row r="221" spans="1:24" x14ac:dyDescent="0.3">
      <c r="A221" t="s">
        <v>71</v>
      </c>
      <c r="B221">
        <v>4002</v>
      </c>
      <c r="C221" s="45">
        <v>44813</v>
      </c>
      <c r="D221">
        <v>23</v>
      </c>
      <c r="E221" t="s">
        <v>73</v>
      </c>
      <c r="F221">
        <v>64.09</v>
      </c>
      <c r="G221">
        <v>12.56</v>
      </c>
      <c r="H221">
        <v>0.32</v>
      </c>
      <c r="I221">
        <v>0.05</v>
      </c>
      <c r="J221">
        <v>0.24</v>
      </c>
      <c r="K221">
        <v>2.72</v>
      </c>
      <c r="L221">
        <v>0</v>
      </c>
      <c r="M221">
        <v>0.02</v>
      </c>
      <c r="N221">
        <v>-0.4</v>
      </c>
      <c r="O221">
        <v>-0.22</v>
      </c>
      <c r="P221">
        <v>0</v>
      </c>
      <c r="R221">
        <v>0.4</v>
      </c>
      <c r="S221">
        <v>0.35</v>
      </c>
      <c r="T221">
        <v>0.23</v>
      </c>
      <c r="U221">
        <v>80.36</v>
      </c>
      <c r="V221">
        <v>1196.1579999999999</v>
      </c>
      <c r="X221">
        <f t="shared" si="3"/>
        <v>3.33</v>
      </c>
    </row>
    <row r="222" spans="1:24" x14ac:dyDescent="0.3">
      <c r="A222" t="s">
        <v>71</v>
      </c>
      <c r="B222">
        <v>4002</v>
      </c>
      <c r="C222" s="45">
        <v>44813</v>
      </c>
      <c r="D222">
        <v>24</v>
      </c>
      <c r="E222" t="s">
        <v>72</v>
      </c>
      <c r="F222">
        <v>59.86</v>
      </c>
      <c r="G222">
        <v>12.56</v>
      </c>
      <c r="H222">
        <v>0.32</v>
      </c>
      <c r="I222">
        <v>0.05</v>
      </c>
      <c r="J222">
        <v>0.16</v>
      </c>
      <c r="K222">
        <v>0</v>
      </c>
      <c r="L222">
        <v>0</v>
      </c>
      <c r="M222">
        <v>-0.06</v>
      </c>
      <c r="N222">
        <v>-0.38</v>
      </c>
      <c r="O222">
        <v>-0.22</v>
      </c>
      <c r="P222">
        <v>0</v>
      </c>
      <c r="R222">
        <v>0.4</v>
      </c>
      <c r="S222">
        <v>0.35</v>
      </c>
      <c r="T222">
        <v>0.23</v>
      </c>
      <c r="U222">
        <v>73.27</v>
      </c>
      <c r="V222">
        <v>1096.154</v>
      </c>
      <c r="X222">
        <f t="shared" si="3"/>
        <v>0.53</v>
      </c>
    </row>
    <row r="223" spans="1:24" x14ac:dyDescent="0.3">
      <c r="A223" t="s">
        <v>71</v>
      </c>
      <c r="B223">
        <v>4002</v>
      </c>
      <c r="C223" s="45">
        <v>44814</v>
      </c>
      <c r="D223">
        <v>1</v>
      </c>
      <c r="E223" t="s">
        <v>72</v>
      </c>
      <c r="F223">
        <v>70.459999999999994</v>
      </c>
      <c r="G223">
        <v>12.56</v>
      </c>
      <c r="H223">
        <v>0.39</v>
      </c>
      <c r="I223">
        <v>0.04</v>
      </c>
      <c r="J223">
        <v>0.1</v>
      </c>
      <c r="K223">
        <v>0</v>
      </c>
      <c r="L223">
        <v>0.22</v>
      </c>
      <c r="M223">
        <v>-0.18</v>
      </c>
      <c r="N223">
        <v>-0.31</v>
      </c>
      <c r="O223">
        <v>-0.22</v>
      </c>
      <c r="P223">
        <v>0</v>
      </c>
      <c r="R223">
        <v>0.4</v>
      </c>
      <c r="S223">
        <v>0.35</v>
      </c>
      <c r="T223">
        <v>0.23</v>
      </c>
      <c r="U223">
        <v>84.04</v>
      </c>
      <c r="V223">
        <v>1021.962</v>
      </c>
      <c r="X223">
        <f t="shared" si="3"/>
        <v>0.75</v>
      </c>
    </row>
    <row r="224" spans="1:24" x14ac:dyDescent="0.3">
      <c r="A224" t="s">
        <v>71</v>
      </c>
      <c r="B224">
        <v>4002</v>
      </c>
      <c r="C224" s="45">
        <v>44814</v>
      </c>
      <c r="D224">
        <v>2</v>
      </c>
      <c r="E224" t="s">
        <v>72</v>
      </c>
      <c r="F224">
        <v>90.72</v>
      </c>
      <c r="G224">
        <v>12.56</v>
      </c>
      <c r="H224">
        <v>0.39</v>
      </c>
      <c r="I224">
        <v>0.04</v>
      </c>
      <c r="J224">
        <v>0.3</v>
      </c>
      <c r="K224">
        <v>0</v>
      </c>
      <c r="L224">
        <v>0.18</v>
      </c>
      <c r="M224">
        <v>0.16</v>
      </c>
      <c r="N224">
        <v>-0.11</v>
      </c>
      <c r="O224">
        <v>-0.22</v>
      </c>
      <c r="P224">
        <v>0</v>
      </c>
      <c r="R224">
        <v>0.4</v>
      </c>
      <c r="S224">
        <v>0.35</v>
      </c>
      <c r="T224">
        <v>0.23</v>
      </c>
      <c r="U224">
        <v>105</v>
      </c>
      <c r="V224">
        <v>973.447</v>
      </c>
      <c r="X224">
        <f t="shared" si="3"/>
        <v>0.90999999999999992</v>
      </c>
    </row>
    <row r="225" spans="1:24" x14ac:dyDescent="0.3">
      <c r="A225" t="s">
        <v>71</v>
      </c>
      <c r="B225">
        <v>4002</v>
      </c>
      <c r="C225" s="45">
        <v>44814</v>
      </c>
      <c r="D225">
        <v>3</v>
      </c>
      <c r="E225" t="s">
        <v>72</v>
      </c>
      <c r="F225">
        <v>83.2</v>
      </c>
      <c r="G225">
        <v>12.56</v>
      </c>
      <c r="H225">
        <v>0.39</v>
      </c>
      <c r="I225">
        <v>0.04</v>
      </c>
      <c r="J225">
        <v>0.35</v>
      </c>
      <c r="K225">
        <v>0</v>
      </c>
      <c r="L225">
        <v>0</v>
      </c>
      <c r="M225">
        <v>-0.05</v>
      </c>
      <c r="N225">
        <v>-0.09</v>
      </c>
      <c r="O225">
        <v>-0.22</v>
      </c>
      <c r="P225">
        <v>0</v>
      </c>
      <c r="R225">
        <v>0.4</v>
      </c>
      <c r="S225">
        <v>0.35</v>
      </c>
      <c r="T225">
        <v>0.23</v>
      </c>
      <c r="U225">
        <v>97.16</v>
      </c>
      <c r="V225">
        <v>942.57100000000003</v>
      </c>
      <c r="X225">
        <f t="shared" si="3"/>
        <v>0.78</v>
      </c>
    </row>
    <row r="226" spans="1:24" x14ac:dyDescent="0.3">
      <c r="A226" t="s">
        <v>71</v>
      </c>
      <c r="B226">
        <v>4002</v>
      </c>
      <c r="C226" s="45">
        <v>44814</v>
      </c>
      <c r="D226">
        <v>4</v>
      </c>
      <c r="E226" t="s">
        <v>72</v>
      </c>
      <c r="F226">
        <v>72.459999999999994</v>
      </c>
      <c r="G226">
        <v>12.56</v>
      </c>
      <c r="H226">
        <v>0.39</v>
      </c>
      <c r="I226">
        <v>0.04</v>
      </c>
      <c r="J226">
        <v>0.13</v>
      </c>
      <c r="K226">
        <v>0</v>
      </c>
      <c r="L226">
        <v>0</v>
      </c>
      <c r="M226">
        <v>-0.02</v>
      </c>
      <c r="N226">
        <v>-0.09</v>
      </c>
      <c r="O226">
        <v>-0.22</v>
      </c>
      <c r="P226">
        <v>0</v>
      </c>
      <c r="R226">
        <v>0.4</v>
      </c>
      <c r="S226">
        <v>0.35</v>
      </c>
      <c r="T226">
        <v>0.23</v>
      </c>
      <c r="U226">
        <v>86.23</v>
      </c>
      <c r="V226">
        <v>927.16099999999994</v>
      </c>
      <c r="X226">
        <f t="shared" si="3"/>
        <v>0.56000000000000005</v>
      </c>
    </row>
    <row r="227" spans="1:24" x14ac:dyDescent="0.3">
      <c r="A227" t="s">
        <v>71</v>
      </c>
      <c r="B227">
        <v>4002</v>
      </c>
      <c r="C227" s="45">
        <v>44814</v>
      </c>
      <c r="D227">
        <v>5</v>
      </c>
      <c r="E227" t="s">
        <v>72</v>
      </c>
      <c r="F227">
        <v>73.25</v>
      </c>
      <c r="G227">
        <v>12.56</v>
      </c>
      <c r="H227">
        <v>0.39</v>
      </c>
      <c r="I227">
        <v>0.04</v>
      </c>
      <c r="J227">
        <v>0.17</v>
      </c>
      <c r="K227">
        <v>0</v>
      </c>
      <c r="L227">
        <v>0</v>
      </c>
      <c r="M227">
        <v>-0.01</v>
      </c>
      <c r="N227">
        <v>-0.08</v>
      </c>
      <c r="O227">
        <v>-0.22</v>
      </c>
      <c r="P227">
        <v>0</v>
      </c>
      <c r="R227">
        <v>0.4</v>
      </c>
      <c r="S227">
        <v>0.35</v>
      </c>
      <c r="T227">
        <v>0.23</v>
      </c>
      <c r="U227">
        <v>87.08</v>
      </c>
      <c r="V227">
        <v>928.57399999999996</v>
      </c>
      <c r="X227">
        <f t="shared" si="3"/>
        <v>0.6</v>
      </c>
    </row>
    <row r="228" spans="1:24" x14ac:dyDescent="0.3">
      <c r="A228" t="s">
        <v>71</v>
      </c>
      <c r="B228">
        <v>4002</v>
      </c>
      <c r="C228" s="45">
        <v>44814</v>
      </c>
      <c r="D228">
        <v>6</v>
      </c>
      <c r="E228" t="s">
        <v>72</v>
      </c>
      <c r="F228">
        <v>69.89</v>
      </c>
      <c r="G228">
        <v>12.56</v>
      </c>
      <c r="H228">
        <v>0.39</v>
      </c>
      <c r="I228">
        <v>0.04</v>
      </c>
      <c r="J228">
        <v>0.15</v>
      </c>
      <c r="K228">
        <v>0</v>
      </c>
      <c r="L228">
        <v>0</v>
      </c>
      <c r="M228">
        <v>0.15</v>
      </c>
      <c r="N228">
        <v>-0.12</v>
      </c>
      <c r="O228">
        <v>-0.22</v>
      </c>
      <c r="P228">
        <v>0</v>
      </c>
      <c r="R228">
        <v>0.4</v>
      </c>
      <c r="S228">
        <v>0.35</v>
      </c>
      <c r="T228">
        <v>0.23</v>
      </c>
      <c r="U228">
        <v>83.82</v>
      </c>
      <c r="V228">
        <v>954.71100000000001</v>
      </c>
      <c r="X228">
        <f t="shared" si="3"/>
        <v>0.57999999999999996</v>
      </c>
    </row>
    <row r="229" spans="1:24" x14ac:dyDescent="0.3">
      <c r="A229" t="s">
        <v>71</v>
      </c>
      <c r="B229">
        <v>4002</v>
      </c>
      <c r="C229" s="45">
        <v>44814</v>
      </c>
      <c r="D229">
        <v>7</v>
      </c>
      <c r="E229" t="s">
        <v>72</v>
      </c>
      <c r="F229">
        <v>74.599999999999994</v>
      </c>
      <c r="G229">
        <v>12.56</v>
      </c>
      <c r="H229">
        <v>0.39</v>
      </c>
      <c r="I229">
        <v>0.04</v>
      </c>
      <c r="J229">
        <v>0.25</v>
      </c>
      <c r="K229">
        <v>0</v>
      </c>
      <c r="L229">
        <v>0</v>
      </c>
      <c r="M229">
        <v>-0.04</v>
      </c>
      <c r="N229">
        <v>-0.12</v>
      </c>
      <c r="O229">
        <v>-0.22</v>
      </c>
      <c r="P229">
        <v>0</v>
      </c>
      <c r="R229">
        <v>0.4</v>
      </c>
      <c r="S229">
        <v>0.35</v>
      </c>
      <c r="T229">
        <v>0.23</v>
      </c>
      <c r="U229">
        <v>88.44</v>
      </c>
      <c r="V229">
        <v>996.88199999999995</v>
      </c>
      <c r="X229">
        <f t="shared" si="3"/>
        <v>0.67999999999999994</v>
      </c>
    </row>
    <row r="230" spans="1:24" x14ac:dyDescent="0.3">
      <c r="A230" t="s">
        <v>71</v>
      </c>
      <c r="B230">
        <v>4002</v>
      </c>
      <c r="C230" s="45">
        <v>44814</v>
      </c>
      <c r="D230">
        <v>8</v>
      </c>
      <c r="E230" t="s">
        <v>72</v>
      </c>
      <c r="F230">
        <v>70.510000000000005</v>
      </c>
      <c r="G230">
        <v>12.56</v>
      </c>
      <c r="H230">
        <v>0.39</v>
      </c>
      <c r="I230">
        <v>0.04</v>
      </c>
      <c r="J230">
        <v>0.27</v>
      </c>
      <c r="K230">
        <v>0</v>
      </c>
      <c r="L230">
        <v>0</v>
      </c>
      <c r="M230">
        <v>0.05</v>
      </c>
      <c r="N230">
        <v>-0.1</v>
      </c>
      <c r="O230">
        <v>-0.22</v>
      </c>
      <c r="P230">
        <v>0</v>
      </c>
      <c r="R230">
        <v>0.4</v>
      </c>
      <c r="S230">
        <v>0.35</v>
      </c>
      <c r="T230">
        <v>0.23</v>
      </c>
      <c r="U230">
        <v>84.48</v>
      </c>
      <c r="V230">
        <v>1059.55</v>
      </c>
      <c r="X230">
        <f t="shared" si="3"/>
        <v>0.7</v>
      </c>
    </row>
    <row r="231" spans="1:24" x14ac:dyDescent="0.3">
      <c r="A231" t="s">
        <v>71</v>
      </c>
      <c r="B231">
        <v>4002</v>
      </c>
      <c r="C231" s="45">
        <v>44814</v>
      </c>
      <c r="D231">
        <v>9</v>
      </c>
      <c r="E231" t="s">
        <v>72</v>
      </c>
      <c r="F231">
        <v>70.88</v>
      </c>
      <c r="G231">
        <v>12.56</v>
      </c>
      <c r="H231">
        <v>0.39</v>
      </c>
      <c r="I231">
        <v>0.04</v>
      </c>
      <c r="J231">
        <v>0.31</v>
      </c>
      <c r="K231">
        <v>0</v>
      </c>
      <c r="L231">
        <v>0.04</v>
      </c>
      <c r="M231">
        <v>0.03</v>
      </c>
      <c r="N231">
        <v>-0.24</v>
      </c>
      <c r="O231">
        <v>-0.22</v>
      </c>
      <c r="P231">
        <v>0</v>
      </c>
      <c r="R231">
        <v>0.4</v>
      </c>
      <c r="S231">
        <v>0.35</v>
      </c>
      <c r="T231">
        <v>0.23</v>
      </c>
      <c r="U231">
        <v>84.77</v>
      </c>
      <c r="V231">
        <v>1139.5550000000001</v>
      </c>
      <c r="X231">
        <f t="shared" si="3"/>
        <v>0.78</v>
      </c>
    </row>
    <row r="232" spans="1:24" x14ac:dyDescent="0.3">
      <c r="A232" t="s">
        <v>71</v>
      </c>
      <c r="B232">
        <v>4002</v>
      </c>
      <c r="C232" s="45">
        <v>44814</v>
      </c>
      <c r="D232">
        <v>10</v>
      </c>
      <c r="E232" t="s">
        <v>72</v>
      </c>
      <c r="F232">
        <v>57.12</v>
      </c>
      <c r="G232">
        <v>12.56</v>
      </c>
      <c r="H232">
        <v>0.39</v>
      </c>
      <c r="I232">
        <v>0.04</v>
      </c>
      <c r="J232">
        <v>0.13</v>
      </c>
      <c r="K232">
        <v>0</v>
      </c>
      <c r="L232">
        <v>0</v>
      </c>
      <c r="M232">
        <v>0.01</v>
      </c>
      <c r="N232">
        <v>-0.32</v>
      </c>
      <c r="O232">
        <v>-0.22</v>
      </c>
      <c r="P232">
        <v>0</v>
      </c>
      <c r="R232">
        <v>0.4</v>
      </c>
      <c r="S232">
        <v>0.35</v>
      </c>
      <c r="T232">
        <v>0.23</v>
      </c>
      <c r="U232">
        <v>70.69</v>
      </c>
      <c r="V232">
        <v>1193.3969999999999</v>
      </c>
      <c r="X232">
        <f t="shared" si="3"/>
        <v>0.56000000000000005</v>
      </c>
    </row>
    <row r="233" spans="1:24" x14ac:dyDescent="0.3">
      <c r="A233" t="s">
        <v>71</v>
      </c>
      <c r="B233">
        <v>4002</v>
      </c>
      <c r="C233" s="45">
        <v>44814</v>
      </c>
      <c r="D233">
        <v>11</v>
      </c>
      <c r="E233" t="s">
        <v>72</v>
      </c>
      <c r="F233">
        <v>56.11</v>
      </c>
      <c r="G233">
        <v>12.56</v>
      </c>
      <c r="H233">
        <v>0.39</v>
      </c>
      <c r="I233">
        <v>0.04</v>
      </c>
      <c r="J233">
        <v>7.0000000000000007E-2</v>
      </c>
      <c r="K233">
        <v>0</v>
      </c>
      <c r="L233">
        <v>0</v>
      </c>
      <c r="M233">
        <v>0.03</v>
      </c>
      <c r="N233">
        <v>-0.33</v>
      </c>
      <c r="O233">
        <v>-0.22</v>
      </c>
      <c r="P233">
        <v>0</v>
      </c>
      <c r="R233">
        <v>0.4</v>
      </c>
      <c r="S233">
        <v>0.35</v>
      </c>
      <c r="T233">
        <v>0.23</v>
      </c>
      <c r="U233">
        <v>69.63</v>
      </c>
      <c r="V233">
        <v>1238.222</v>
      </c>
      <c r="X233">
        <f t="shared" si="3"/>
        <v>0.5</v>
      </c>
    </row>
    <row r="234" spans="1:24" x14ac:dyDescent="0.3">
      <c r="A234" t="s">
        <v>71</v>
      </c>
      <c r="B234">
        <v>4002</v>
      </c>
      <c r="C234" s="45">
        <v>44814</v>
      </c>
      <c r="D234">
        <v>12</v>
      </c>
      <c r="E234" t="s">
        <v>72</v>
      </c>
      <c r="F234">
        <v>53.45</v>
      </c>
      <c r="G234">
        <v>12.56</v>
      </c>
      <c r="H234">
        <v>0.39</v>
      </c>
      <c r="I234">
        <v>0.04</v>
      </c>
      <c r="J234">
        <v>7.0000000000000007E-2</v>
      </c>
      <c r="K234">
        <v>0</v>
      </c>
      <c r="L234">
        <v>0</v>
      </c>
      <c r="M234">
        <v>0</v>
      </c>
      <c r="N234">
        <v>-0.34</v>
      </c>
      <c r="O234">
        <v>-0.22</v>
      </c>
      <c r="P234">
        <v>0</v>
      </c>
      <c r="R234">
        <v>0.4</v>
      </c>
      <c r="S234">
        <v>0.35</v>
      </c>
      <c r="T234">
        <v>0.23</v>
      </c>
      <c r="U234">
        <v>66.930000000000007</v>
      </c>
      <c r="V234">
        <v>1289.289</v>
      </c>
      <c r="X234">
        <f t="shared" si="3"/>
        <v>0.5</v>
      </c>
    </row>
    <row r="235" spans="1:24" x14ac:dyDescent="0.3">
      <c r="A235" t="s">
        <v>71</v>
      </c>
      <c r="B235">
        <v>4002</v>
      </c>
      <c r="C235" s="45">
        <v>44814</v>
      </c>
      <c r="D235">
        <v>13</v>
      </c>
      <c r="E235" t="s">
        <v>72</v>
      </c>
      <c r="F235">
        <v>56.17</v>
      </c>
      <c r="G235">
        <v>12.56</v>
      </c>
      <c r="H235">
        <v>0.39</v>
      </c>
      <c r="I235">
        <v>0.04</v>
      </c>
      <c r="J235">
        <v>0.06</v>
      </c>
      <c r="K235">
        <v>0</v>
      </c>
      <c r="L235">
        <v>0</v>
      </c>
      <c r="M235">
        <v>0.02</v>
      </c>
      <c r="N235">
        <v>-0.41</v>
      </c>
      <c r="O235">
        <v>-0.22</v>
      </c>
      <c r="P235">
        <v>0</v>
      </c>
      <c r="R235">
        <v>0.4</v>
      </c>
      <c r="S235">
        <v>0.35</v>
      </c>
      <c r="T235">
        <v>0.23</v>
      </c>
      <c r="U235">
        <v>69.59</v>
      </c>
      <c r="V235">
        <v>1338.722</v>
      </c>
      <c r="X235">
        <f t="shared" si="3"/>
        <v>0.49</v>
      </c>
    </row>
    <row r="236" spans="1:24" x14ac:dyDescent="0.3">
      <c r="A236" t="s">
        <v>71</v>
      </c>
      <c r="B236">
        <v>4002</v>
      </c>
      <c r="C236" s="45">
        <v>44814</v>
      </c>
      <c r="D236">
        <v>14</v>
      </c>
      <c r="E236" t="s">
        <v>72</v>
      </c>
      <c r="F236">
        <v>57.16</v>
      </c>
      <c r="G236">
        <v>12.56</v>
      </c>
      <c r="H236">
        <v>0.39</v>
      </c>
      <c r="I236">
        <v>0.04</v>
      </c>
      <c r="J236">
        <v>0.05</v>
      </c>
      <c r="K236">
        <v>0</v>
      </c>
      <c r="L236">
        <v>0</v>
      </c>
      <c r="M236">
        <v>0.02</v>
      </c>
      <c r="N236">
        <v>-0.34</v>
      </c>
      <c r="O236">
        <v>-0.22</v>
      </c>
      <c r="P236">
        <v>0</v>
      </c>
      <c r="R236">
        <v>0.4</v>
      </c>
      <c r="S236">
        <v>0.35</v>
      </c>
      <c r="T236">
        <v>0.23</v>
      </c>
      <c r="U236">
        <v>70.64</v>
      </c>
      <c r="V236">
        <v>1386.8689999999999</v>
      </c>
      <c r="X236">
        <f t="shared" si="3"/>
        <v>0.48</v>
      </c>
    </row>
    <row r="237" spans="1:24" x14ac:dyDescent="0.3">
      <c r="A237" t="s">
        <v>71</v>
      </c>
      <c r="B237">
        <v>4002</v>
      </c>
      <c r="C237" s="45">
        <v>44814</v>
      </c>
      <c r="D237">
        <v>15</v>
      </c>
      <c r="E237" t="s">
        <v>72</v>
      </c>
      <c r="F237">
        <v>57.09</v>
      </c>
      <c r="G237">
        <v>12.56</v>
      </c>
      <c r="H237">
        <v>0.39</v>
      </c>
      <c r="I237">
        <v>0.04</v>
      </c>
      <c r="J237">
        <v>0.05</v>
      </c>
      <c r="K237">
        <v>0</v>
      </c>
      <c r="L237">
        <v>0</v>
      </c>
      <c r="M237">
        <v>-0.04</v>
      </c>
      <c r="N237">
        <v>-0.33</v>
      </c>
      <c r="O237">
        <v>-0.22</v>
      </c>
      <c r="P237">
        <v>0</v>
      </c>
      <c r="R237">
        <v>0.4</v>
      </c>
      <c r="S237">
        <v>0.35</v>
      </c>
      <c r="T237">
        <v>0.23</v>
      </c>
      <c r="U237">
        <v>70.52</v>
      </c>
      <c r="V237">
        <v>1429.204</v>
      </c>
      <c r="X237">
        <f t="shared" si="3"/>
        <v>0.48</v>
      </c>
    </row>
    <row r="238" spans="1:24" x14ac:dyDescent="0.3">
      <c r="A238" t="s">
        <v>71</v>
      </c>
      <c r="B238">
        <v>4002</v>
      </c>
      <c r="C238" s="45">
        <v>44814</v>
      </c>
      <c r="D238">
        <v>16</v>
      </c>
      <c r="E238" t="s">
        <v>72</v>
      </c>
      <c r="F238">
        <v>59.43</v>
      </c>
      <c r="G238">
        <v>12.56</v>
      </c>
      <c r="H238">
        <v>0.39</v>
      </c>
      <c r="I238">
        <v>0.04</v>
      </c>
      <c r="J238">
        <v>0.05</v>
      </c>
      <c r="K238">
        <v>0</v>
      </c>
      <c r="L238">
        <v>0</v>
      </c>
      <c r="M238">
        <v>-0.01</v>
      </c>
      <c r="N238">
        <v>-0.41</v>
      </c>
      <c r="O238">
        <v>-0.22</v>
      </c>
      <c r="P238">
        <v>0</v>
      </c>
      <c r="R238">
        <v>0.4</v>
      </c>
      <c r="S238">
        <v>0.35</v>
      </c>
      <c r="T238">
        <v>0.23</v>
      </c>
      <c r="U238">
        <v>72.81</v>
      </c>
      <c r="V238">
        <v>1473.8320000000001</v>
      </c>
      <c r="X238">
        <f t="shared" si="3"/>
        <v>0.48</v>
      </c>
    </row>
    <row r="239" spans="1:24" x14ac:dyDescent="0.3">
      <c r="A239" t="s">
        <v>71</v>
      </c>
      <c r="B239">
        <v>4002</v>
      </c>
      <c r="C239" s="45">
        <v>44814</v>
      </c>
      <c r="D239">
        <v>17</v>
      </c>
      <c r="E239" t="s">
        <v>72</v>
      </c>
      <c r="F239">
        <v>65.59</v>
      </c>
      <c r="G239">
        <v>12.56</v>
      </c>
      <c r="H239">
        <v>0.39</v>
      </c>
      <c r="I239">
        <v>0.04</v>
      </c>
      <c r="J239">
        <v>0.1</v>
      </c>
      <c r="K239">
        <v>0</v>
      </c>
      <c r="L239">
        <v>0</v>
      </c>
      <c r="M239">
        <v>-0.05</v>
      </c>
      <c r="N239">
        <v>-0.37</v>
      </c>
      <c r="O239">
        <v>-0.22</v>
      </c>
      <c r="P239">
        <v>0</v>
      </c>
      <c r="R239">
        <v>0.4</v>
      </c>
      <c r="S239">
        <v>0.35</v>
      </c>
      <c r="T239">
        <v>0.23</v>
      </c>
      <c r="U239">
        <v>79.02</v>
      </c>
      <c r="V239">
        <v>1520.7360000000001</v>
      </c>
      <c r="X239">
        <f t="shared" si="3"/>
        <v>0.53</v>
      </c>
    </row>
    <row r="240" spans="1:24" x14ac:dyDescent="0.3">
      <c r="A240" t="s">
        <v>71</v>
      </c>
      <c r="B240">
        <v>4002</v>
      </c>
      <c r="C240" s="45">
        <v>44814</v>
      </c>
      <c r="D240">
        <v>18</v>
      </c>
      <c r="E240" t="s">
        <v>72</v>
      </c>
      <c r="F240">
        <v>80.86</v>
      </c>
      <c r="G240">
        <v>12.56</v>
      </c>
      <c r="H240">
        <v>0.39</v>
      </c>
      <c r="I240">
        <v>0.04</v>
      </c>
      <c r="J240">
        <v>0.08</v>
      </c>
      <c r="K240">
        <v>0</v>
      </c>
      <c r="L240">
        <v>0</v>
      </c>
      <c r="M240">
        <v>-0.16</v>
      </c>
      <c r="N240">
        <v>-0.39</v>
      </c>
      <c r="O240">
        <v>-0.22</v>
      </c>
      <c r="P240">
        <v>0</v>
      </c>
      <c r="R240">
        <v>0.4</v>
      </c>
      <c r="S240">
        <v>0.35</v>
      </c>
      <c r="T240">
        <v>0.23</v>
      </c>
      <c r="U240">
        <v>94.14</v>
      </c>
      <c r="V240">
        <v>1545.91</v>
      </c>
      <c r="X240">
        <f t="shared" si="3"/>
        <v>0.51</v>
      </c>
    </row>
    <row r="241" spans="1:24" x14ac:dyDescent="0.3">
      <c r="A241" t="s">
        <v>71</v>
      </c>
      <c r="B241">
        <v>4002</v>
      </c>
      <c r="C241" s="45">
        <v>44814</v>
      </c>
      <c r="D241">
        <v>19</v>
      </c>
      <c r="E241" t="s">
        <v>72</v>
      </c>
      <c r="F241">
        <v>89.33</v>
      </c>
      <c r="G241">
        <v>12.56</v>
      </c>
      <c r="H241">
        <v>0.39</v>
      </c>
      <c r="I241">
        <v>0.04</v>
      </c>
      <c r="J241">
        <v>0.31</v>
      </c>
      <c r="K241">
        <v>0</v>
      </c>
      <c r="L241">
        <v>0.01</v>
      </c>
      <c r="M241">
        <v>0</v>
      </c>
      <c r="N241">
        <v>-0.42</v>
      </c>
      <c r="O241">
        <v>-0.22</v>
      </c>
      <c r="P241">
        <v>0</v>
      </c>
      <c r="R241">
        <v>0.4</v>
      </c>
      <c r="S241">
        <v>0.35</v>
      </c>
      <c r="T241">
        <v>0.23</v>
      </c>
      <c r="U241">
        <v>102.98</v>
      </c>
      <c r="V241">
        <v>1518.0419999999999</v>
      </c>
      <c r="X241">
        <f t="shared" si="3"/>
        <v>0.75</v>
      </c>
    </row>
    <row r="242" spans="1:24" x14ac:dyDescent="0.3">
      <c r="A242" t="s">
        <v>71</v>
      </c>
      <c r="B242">
        <v>4002</v>
      </c>
      <c r="C242" s="45">
        <v>44814</v>
      </c>
      <c r="D242">
        <v>20</v>
      </c>
      <c r="E242" t="s">
        <v>72</v>
      </c>
      <c r="F242">
        <v>77.319999999999993</v>
      </c>
      <c r="G242">
        <v>12.56</v>
      </c>
      <c r="H242">
        <v>0.39</v>
      </c>
      <c r="I242">
        <v>0.04</v>
      </c>
      <c r="J242">
        <v>0.27</v>
      </c>
      <c r="K242">
        <v>0</v>
      </c>
      <c r="L242">
        <v>0</v>
      </c>
      <c r="M242">
        <v>-0.05</v>
      </c>
      <c r="N242">
        <v>-0.37</v>
      </c>
      <c r="O242">
        <v>-0.22</v>
      </c>
      <c r="P242">
        <v>0</v>
      </c>
      <c r="R242">
        <v>0.4</v>
      </c>
      <c r="S242">
        <v>0.35</v>
      </c>
      <c r="T242">
        <v>0.23</v>
      </c>
      <c r="U242">
        <v>90.92</v>
      </c>
      <c r="V242">
        <v>1490.4839999999999</v>
      </c>
      <c r="X242">
        <f t="shared" si="3"/>
        <v>0.7</v>
      </c>
    </row>
    <row r="243" spans="1:24" x14ac:dyDescent="0.3">
      <c r="A243" t="s">
        <v>71</v>
      </c>
      <c r="B243">
        <v>4002</v>
      </c>
      <c r="C243" s="45">
        <v>44814</v>
      </c>
      <c r="D243">
        <v>21</v>
      </c>
      <c r="E243" t="s">
        <v>72</v>
      </c>
      <c r="F243">
        <v>83.5</v>
      </c>
      <c r="G243">
        <v>12.56</v>
      </c>
      <c r="H243">
        <v>0.39</v>
      </c>
      <c r="I243">
        <v>0.04</v>
      </c>
      <c r="J243">
        <v>0.37</v>
      </c>
      <c r="K243">
        <v>0</v>
      </c>
      <c r="L243">
        <v>0</v>
      </c>
      <c r="M243">
        <v>0.06</v>
      </c>
      <c r="N243">
        <v>-0.18</v>
      </c>
      <c r="O243">
        <v>-0.22</v>
      </c>
      <c r="P243">
        <v>0</v>
      </c>
      <c r="R243">
        <v>0.4</v>
      </c>
      <c r="S243">
        <v>0.35</v>
      </c>
      <c r="T243">
        <v>0.23</v>
      </c>
      <c r="U243">
        <v>97.5</v>
      </c>
      <c r="V243">
        <v>1422.5419999999999</v>
      </c>
      <c r="X243">
        <f t="shared" si="3"/>
        <v>0.8</v>
      </c>
    </row>
    <row r="244" spans="1:24" x14ac:dyDescent="0.3">
      <c r="A244" t="s">
        <v>71</v>
      </c>
      <c r="B244">
        <v>4002</v>
      </c>
      <c r="C244" s="45">
        <v>44814</v>
      </c>
      <c r="D244">
        <v>22</v>
      </c>
      <c r="E244" t="s">
        <v>72</v>
      </c>
      <c r="F244">
        <v>62.87</v>
      </c>
      <c r="G244">
        <v>12.56</v>
      </c>
      <c r="H244">
        <v>0.39</v>
      </c>
      <c r="I244">
        <v>0.04</v>
      </c>
      <c r="J244">
        <v>0.16</v>
      </c>
      <c r="K244">
        <v>0</v>
      </c>
      <c r="L244">
        <v>0</v>
      </c>
      <c r="M244">
        <v>-7.0000000000000007E-2</v>
      </c>
      <c r="N244">
        <v>-0.22</v>
      </c>
      <c r="O244">
        <v>-0.22</v>
      </c>
      <c r="P244">
        <v>0</v>
      </c>
      <c r="R244">
        <v>0.4</v>
      </c>
      <c r="S244">
        <v>0.35</v>
      </c>
      <c r="T244">
        <v>0.23</v>
      </c>
      <c r="U244">
        <v>76.489999999999995</v>
      </c>
      <c r="V244">
        <v>1326.777</v>
      </c>
      <c r="X244">
        <f t="shared" si="3"/>
        <v>0.59</v>
      </c>
    </row>
    <row r="245" spans="1:24" x14ac:dyDescent="0.3">
      <c r="A245" t="s">
        <v>71</v>
      </c>
      <c r="B245">
        <v>4002</v>
      </c>
      <c r="C245" s="45">
        <v>44814</v>
      </c>
      <c r="D245">
        <v>23</v>
      </c>
      <c r="E245" t="s">
        <v>72</v>
      </c>
      <c r="F245">
        <v>59.34</v>
      </c>
      <c r="G245">
        <v>12.56</v>
      </c>
      <c r="H245">
        <v>0.39</v>
      </c>
      <c r="I245">
        <v>0.04</v>
      </c>
      <c r="J245">
        <v>0.1</v>
      </c>
      <c r="K245">
        <v>0</v>
      </c>
      <c r="L245">
        <v>0</v>
      </c>
      <c r="M245">
        <v>-0.11</v>
      </c>
      <c r="N245">
        <v>-0.31</v>
      </c>
      <c r="O245">
        <v>-0.22</v>
      </c>
      <c r="P245">
        <v>0</v>
      </c>
      <c r="R245">
        <v>0.4</v>
      </c>
      <c r="S245">
        <v>0.35</v>
      </c>
      <c r="T245">
        <v>0.23</v>
      </c>
      <c r="U245">
        <v>72.77</v>
      </c>
      <c r="V245">
        <v>1217.9100000000001</v>
      </c>
      <c r="X245">
        <f t="shared" si="3"/>
        <v>0.53</v>
      </c>
    </row>
    <row r="246" spans="1:24" x14ac:dyDescent="0.3">
      <c r="A246" t="s">
        <v>71</v>
      </c>
      <c r="B246">
        <v>4002</v>
      </c>
      <c r="C246" s="45">
        <v>44814</v>
      </c>
      <c r="D246">
        <v>24</v>
      </c>
      <c r="E246" t="s">
        <v>72</v>
      </c>
      <c r="F246">
        <v>81.349999999999994</v>
      </c>
      <c r="G246">
        <v>12.56</v>
      </c>
      <c r="H246">
        <v>0.39</v>
      </c>
      <c r="I246">
        <v>0.04</v>
      </c>
      <c r="J246">
        <v>0.48</v>
      </c>
      <c r="K246">
        <v>0</v>
      </c>
      <c r="L246">
        <v>0.22</v>
      </c>
      <c r="M246">
        <v>-0.12</v>
      </c>
      <c r="N246">
        <v>-0.15</v>
      </c>
      <c r="O246">
        <v>-0.22</v>
      </c>
      <c r="P246">
        <v>0</v>
      </c>
      <c r="R246">
        <v>0.4</v>
      </c>
      <c r="S246">
        <v>0.35</v>
      </c>
      <c r="T246">
        <v>0.23</v>
      </c>
      <c r="U246">
        <v>95.53</v>
      </c>
      <c r="V246">
        <v>1121.8879999999999</v>
      </c>
      <c r="X246">
        <f t="shared" si="3"/>
        <v>1.1299999999999999</v>
      </c>
    </row>
    <row r="247" spans="1:24" x14ac:dyDescent="0.3">
      <c r="A247" t="s">
        <v>71</v>
      </c>
      <c r="B247">
        <v>4002</v>
      </c>
      <c r="C247" s="45">
        <v>44815</v>
      </c>
      <c r="D247">
        <v>1</v>
      </c>
      <c r="E247" t="s">
        <v>72</v>
      </c>
      <c r="F247">
        <v>65.709999999999994</v>
      </c>
      <c r="G247">
        <v>12.56</v>
      </c>
      <c r="H247">
        <v>0.27</v>
      </c>
      <c r="I247">
        <v>0.04</v>
      </c>
      <c r="J247">
        <v>0.11</v>
      </c>
      <c r="K247">
        <v>0</v>
      </c>
      <c r="L247">
        <v>0</v>
      </c>
      <c r="M247">
        <v>-0.1</v>
      </c>
      <c r="N247">
        <v>-0.26</v>
      </c>
      <c r="O247">
        <v>-0.22</v>
      </c>
      <c r="P247">
        <v>0</v>
      </c>
      <c r="R247">
        <v>0.4</v>
      </c>
      <c r="S247">
        <v>0.35</v>
      </c>
      <c r="T247">
        <v>0.23</v>
      </c>
      <c r="U247">
        <v>79.09</v>
      </c>
      <c r="V247">
        <v>1051.2149999999999</v>
      </c>
      <c r="X247">
        <f t="shared" si="3"/>
        <v>0.42</v>
      </c>
    </row>
    <row r="248" spans="1:24" x14ac:dyDescent="0.3">
      <c r="A248" t="s">
        <v>71</v>
      </c>
      <c r="B248">
        <v>4002</v>
      </c>
      <c r="C248" s="45">
        <v>44815</v>
      </c>
      <c r="D248">
        <v>2</v>
      </c>
      <c r="E248" t="s">
        <v>72</v>
      </c>
      <c r="F248">
        <v>61.1</v>
      </c>
      <c r="G248">
        <v>12.56</v>
      </c>
      <c r="H248">
        <v>0.27</v>
      </c>
      <c r="I248">
        <v>0.04</v>
      </c>
      <c r="J248">
        <v>0.06</v>
      </c>
      <c r="K248">
        <v>0</v>
      </c>
      <c r="L248">
        <v>0</v>
      </c>
      <c r="M248">
        <v>-0.01</v>
      </c>
      <c r="N248">
        <v>-0.27</v>
      </c>
      <c r="O248">
        <v>-0.22</v>
      </c>
      <c r="P248">
        <v>0</v>
      </c>
      <c r="R248">
        <v>0.4</v>
      </c>
      <c r="S248">
        <v>0.35</v>
      </c>
      <c r="T248">
        <v>0.23</v>
      </c>
      <c r="U248">
        <v>74.510000000000005</v>
      </c>
      <c r="V248">
        <v>1006.077</v>
      </c>
      <c r="X248">
        <f t="shared" si="3"/>
        <v>0.37</v>
      </c>
    </row>
    <row r="249" spans="1:24" x14ac:dyDescent="0.3">
      <c r="A249" t="s">
        <v>71</v>
      </c>
      <c r="B249">
        <v>4002</v>
      </c>
      <c r="C249" s="45">
        <v>44815</v>
      </c>
      <c r="D249">
        <v>3</v>
      </c>
      <c r="E249" t="s">
        <v>72</v>
      </c>
      <c r="F249">
        <v>58.22</v>
      </c>
      <c r="G249">
        <v>12.56</v>
      </c>
      <c r="H249">
        <v>0.27</v>
      </c>
      <c r="I249">
        <v>0.04</v>
      </c>
      <c r="J249">
        <v>7.0000000000000007E-2</v>
      </c>
      <c r="K249">
        <v>0</v>
      </c>
      <c r="L249">
        <v>0</v>
      </c>
      <c r="M249">
        <v>-0.03</v>
      </c>
      <c r="N249">
        <v>-0.25</v>
      </c>
      <c r="O249">
        <v>-0.22</v>
      </c>
      <c r="P249">
        <v>0</v>
      </c>
      <c r="R249">
        <v>0.4</v>
      </c>
      <c r="S249">
        <v>0.35</v>
      </c>
      <c r="T249">
        <v>0.23</v>
      </c>
      <c r="U249">
        <v>71.64</v>
      </c>
      <c r="V249">
        <v>974.41499999999996</v>
      </c>
      <c r="X249">
        <f t="shared" si="3"/>
        <v>0.38</v>
      </c>
    </row>
    <row r="250" spans="1:24" x14ac:dyDescent="0.3">
      <c r="A250" t="s">
        <v>71</v>
      </c>
      <c r="B250">
        <v>4002</v>
      </c>
      <c r="C250" s="45">
        <v>44815</v>
      </c>
      <c r="D250">
        <v>4</v>
      </c>
      <c r="E250" t="s">
        <v>72</v>
      </c>
      <c r="F250">
        <v>60.65</v>
      </c>
      <c r="G250">
        <v>12.56</v>
      </c>
      <c r="H250">
        <v>0.27</v>
      </c>
      <c r="I250">
        <v>0.04</v>
      </c>
      <c r="J250">
        <v>0.06</v>
      </c>
      <c r="K250">
        <v>0</v>
      </c>
      <c r="L250">
        <v>0</v>
      </c>
      <c r="M250">
        <v>-0.02</v>
      </c>
      <c r="N250">
        <v>-0.24</v>
      </c>
      <c r="O250">
        <v>-0.22</v>
      </c>
      <c r="P250">
        <v>0</v>
      </c>
      <c r="R250">
        <v>0.4</v>
      </c>
      <c r="S250">
        <v>0.35</v>
      </c>
      <c r="T250">
        <v>0.23</v>
      </c>
      <c r="U250">
        <v>74.08</v>
      </c>
      <c r="V250">
        <v>957.18899999999996</v>
      </c>
      <c r="X250">
        <f t="shared" si="3"/>
        <v>0.37</v>
      </c>
    </row>
    <row r="251" spans="1:24" x14ac:dyDescent="0.3">
      <c r="A251" t="s">
        <v>71</v>
      </c>
      <c r="B251">
        <v>4002</v>
      </c>
      <c r="C251" s="45">
        <v>44815</v>
      </c>
      <c r="D251">
        <v>5</v>
      </c>
      <c r="E251" t="s">
        <v>72</v>
      </c>
      <c r="F251">
        <v>60.46</v>
      </c>
      <c r="G251">
        <v>12.56</v>
      </c>
      <c r="H251">
        <v>0.27</v>
      </c>
      <c r="I251">
        <v>0.04</v>
      </c>
      <c r="J251">
        <v>0.06</v>
      </c>
      <c r="K251">
        <v>0</v>
      </c>
      <c r="L251">
        <v>0</v>
      </c>
      <c r="M251">
        <v>-7.0000000000000007E-2</v>
      </c>
      <c r="N251">
        <v>-0.19</v>
      </c>
      <c r="O251">
        <v>-0.22</v>
      </c>
      <c r="P251">
        <v>0</v>
      </c>
      <c r="R251">
        <v>0.4</v>
      </c>
      <c r="S251">
        <v>0.35</v>
      </c>
      <c r="T251">
        <v>0.23</v>
      </c>
      <c r="U251">
        <v>73.89</v>
      </c>
      <c r="V251">
        <v>956.03599999999994</v>
      </c>
      <c r="X251">
        <f t="shared" si="3"/>
        <v>0.37</v>
      </c>
    </row>
    <row r="252" spans="1:24" x14ac:dyDescent="0.3">
      <c r="A252" t="s">
        <v>71</v>
      </c>
      <c r="B252">
        <v>4002</v>
      </c>
      <c r="C252" s="45">
        <v>44815</v>
      </c>
      <c r="D252">
        <v>6</v>
      </c>
      <c r="E252" t="s">
        <v>72</v>
      </c>
      <c r="F252">
        <v>61.2</v>
      </c>
      <c r="G252">
        <v>12.56</v>
      </c>
      <c r="H252">
        <v>0.27</v>
      </c>
      <c r="I252">
        <v>0.04</v>
      </c>
      <c r="J252">
        <v>7.0000000000000007E-2</v>
      </c>
      <c r="K252">
        <v>0</v>
      </c>
      <c r="L252">
        <v>0</v>
      </c>
      <c r="M252">
        <v>0.01</v>
      </c>
      <c r="N252">
        <v>-0.2</v>
      </c>
      <c r="O252">
        <v>-0.22</v>
      </c>
      <c r="P252">
        <v>0</v>
      </c>
      <c r="R252">
        <v>0.4</v>
      </c>
      <c r="S252">
        <v>0.35</v>
      </c>
      <c r="T252">
        <v>0.23</v>
      </c>
      <c r="U252">
        <v>74.709999999999994</v>
      </c>
      <c r="V252">
        <v>973.99800000000005</v>
      </c>
      <c r="X252">
        <f t="shared" si="3"/>
        <v>0.38</v>
      </c>
    </row>
    <row r="253" spans="1:24" x14ac:dyDescent="0.3">
      <c r="A253" t="s">
        <v>71</v>
      </c>
      <c r="B253">
        <v>4002</v>
      </c>
      <c r="C253" s="45">
        <v>44815</v>
      </c>
      <c r="D253">
        <v>7</v>
      </c>
      <c r="E253" t="s">
        <v>72</v>
      </c>
      <c r="F253">
        <v>58.85</v>
      </c>
      <c r="G253">
        <v>12.56</v>
      </c>
      <c r="H253">
        <v>0.27</v>
      </c>
      <c r="I253">
        <v>0.04</v>
      </c>
      <c r="J253">
        <v>0.11</v>
      </c>
      <c r="K253">
        <v>0</v>
      </c>
      <c r="L253">
        <v>0</v>
      </c>
      <c r="M253">
        <v>0.08</v>
      </c>
      <c r="N253">
        <v>-0.33</v>
      </c>
      <c r="O253">
        <v>-0.22</v>
      </c>
      <c r="P253">
        <v>0</v>
      </c>
      <c r="R253">
        <v>0.4</v>
      </c>
      <c r="S253">
        <v>0.35</v>
      </c>
      <c r="T253">
        <v>0.23</v>
      </c>
      <c r="U253">
        <v>72.34</v>
      </c>
      <c r="V253">
        <v>1008.009</v>
      </c>
      <c r="X253">
        <f t="shared" si="3"/>
        <v>0.42</v>
      </c>
    </row>
    <row r="254" spans="1:24" x14ac:dyDescent="0.3">
      <c r="A254" t="s">
        <v>71</v>
      </c>
      <c r="B254">
        <v>4002</v>
      </c>
      <c r="C254" s="45">
        <v>44815</v>
      </c>
      <c r="D254">
        <v>8</v>
      </c>
      <c r="E254" t="s">
        <v>72</v>
      </c>
      <c r="F254">
        <v>59.41</v>
      </c>
      <c r="G254">
        <v>12.56</v>
      </c>
      <c r="H254">
        <v>0.27</v>
      </c>
      <c r="I254">
        <v>0.04</v>
      </c>
      <c r="J254">
        <v>0.11</v>
      </c>
      <c r="K254">
        <v>0</v>
      </c>
      <c r="L254">
        <v>0</v>
      </c>
      <c r="M254">
        <v>-0.03</v>
      </c>
      <c r="N254">
        <v>-0.18</v>
      </c>
      <c r="O254">
        <v>-0.22</v>
      </c>
      <c r="P254">
        <v>0</v>
      </c>
      <c r="R254">
        <v>0.4</v>
      </c>
      <c r="S254">
        <v>0.35</v>
      </c>
      <c r="T254">
        <v>0.23</v>
      </c>
      <c r="U254">
        <v>72.94</v>
      </c>
      <c r="V254">
        <v>1068.0730000000001</v>
      </c>
      <c r="X254">
        <f t="shared" si="3"/>
        <v>0.42</v>
      </c>
    </row>
    <row r="255" spans="1:24" x14ac:dyDescent="0.3">
      <c r="A255" t="s">
        <v>71</v>
      </c>
      <c r="B255">
        <v>4002</v>
      </c>
      <c r="C255" s="45">
        <v>44815</v>
      </c>
      <c r="D255">
        <v>9</v>
      </c>
      <c r="E255" t="s">
        <v>72</v>
      </c>
      <c r="F255">
        <v>63.08</v>
      </c>
      <c r="G255">
        <v>12.56</v>
      </c>
      <c r="H255">
        <v>0.27</v>
      </c>
      <c r="I255">
        <v>0.04</v>
      </c>
      <c r="J255">
        <v>0.15</v>
      </c>
      <c r="K255">
        <v>0</v>
      </c>
      <c r="L255">
        <v>0</v>
      </c>
      <c r="M255">
        <v>0.11</v>
      </c>
      <c r="N255">
        <v>-0.27</v>
      </c>
      <c r="O255">
        <v>-0.22</v>
      </c>
      <c r="P255">
        <v>0</v>
      </c>
      <c r="R255">
        <v>0.4</v>
      </c>
      <c r="S255">
        <v>0.35</v>
      </c>
      <c r="T255">
        <v>0.23</v>
      </c>
      <c r="U255">
        <v>76.7</v>
      </c>
      <c r="V255">
        <v>1151.7560000000001</v>
      </c>
      <c r="X255">
        <f t="shared" si="3"/>
        <v>0.45999999999999996</v>
      </c>
    </row>
    <row r="256" spans="1:24" x14ac:dyDescent="0.3">
      <c r="A256" t="s">
        <v>71</v>
      </c>
      <c r="B256">
        <v>4002</v>
      </c>
      <c r="C256" s="45">
        <v>44815</v>
      </c>
      <c r="D256">
        <v>10</v>
      </c>
      <c r="E256" t="s">
        <v>72</v>
      </c>
      <c r="F256">
        <v>55.54</v>
      </c>
      <c r="G256">
        <v>12.56</v>
      </c>
      <c r="H256">
        <v>0.27</v>
      </c>
      <c r="I256">
        <v>0.04</v>
      </c>
      <c r="J256">
        <v>0.08</v>
      </c>
      <c r="K256">
        <v>0</v>
      </c>
      <c r="L256">
        <v>0</v>
      </c>
      <c r="M256">
        <v>0.06</v>
      </c>
      <c r="N256">
        <v>-0.26</v>
      </c>
      <c r="O256">
        <v>-0.22</v>
      </c>
      <c r="P256">
        <v>0</v>
      </c>
      <c r="R256">
        <v>0.4</v>
      </c>
      <c r="S256">
        <v>0.35</v>
      </c>
      <c r="T256">
        <v>0.23</v>
      </c>
      <c r="U256">
        <v>69.05</v>
      </c>
      <c r="V256">
        <v>1217.4290000000001</v>
      </c>
      <c r="X256">
        <f t="shared" si="3"/>
        <v>0.39</v>
      </c>
    </row>
    <row r="257" spans="1:24" x14ac:dyDescent="0.3">
      <c r="A257" t="s">
        <v>71</v>
      </c>
      <c r="B257">
        <v>4002</v>
      </c>
      <c r="C257" s="45">
        <v>44815</v>
      </c>
      <c r="D257">
        <v>11</v>
      </c>
      <c r="E257" t="s">
        <v>72</v>
      </c>
      <c r="F257">
        <v>58.96</v>
      </c>
      <c r="G257">
        <v>12.56</v>
      </c>
      <c r="H257">
        <v>0.27</v>
      </c>
      <c r="I257">
        <v>0.04</v>
      </c>
      <c r="J257">
        <v>0.08</v>
      </c>
      <c r="K257">
        <v>0</v>
      </c>
      <c r="L257">
        <v>0</v>
      </c>
      <c r="M257">
        <v>0.05</v>
      </c>
      <c r="N257">
        <v>-0.26</v>
      </c>
      <c r="O257">
        <v>-0.22</v>
      </c>
      <c r="P257">
        <v>0</v>
      </c>
      <c r="R257">
        <v>0.4</v>
      </c>
      <c r="S257">
        <v>0.35</v>
      </c>
      <c r="T257">
        <v>0.23</v>
      </c>
      <c r="U257">
        <v>72.459999999999994</v>
      </c>
      <c r="V257">
        <v>1273.337</v>
      </c>
      <c r="X257">
        <f t="shared" si="3"/>
        <v>0.39</v>
      </c>
    </row>
    <row r="258" spans="1:24" x14ac:dyDescent="0.3">
      <c r="A258" t="s">
        <v>71</v>
      </c>
      <c r="B258">
        <v>4002</v>
      </c>
      <c r="C258" s="45">
        <v>44815</v>
      </c>
      <c r="D258">
        <v>12</v>
      </c>
      <c r="E258" t="s">
        <v>72</v>
      </c>
      <c r="F258">
        <v>88.73</v>
      </c>
      <c r="G258">
        <v>12.56</v>
      </c>
      <c r="H258">
        <v>0.27</v>
      </c>
      <c r="I258">
        <v>0.04</v>
      </c>
      <c r="J258">
        <v>0.3</v>
      </c>
      <c r="K258">
        <v>0</v>
      </c>
      <c r="L258">
        <v>0.01</v>
      </c>
      <c r="M258">
        <v>0.09</v>
      </c>
      <c r="N258">
        <v>-0.16</v>
      </c>
      <c r="O258">
        <v>-0.22</v>
      </c>
      <c r="P258">
        <v>0</v>
      </c>
      <c r="R258">
        <v>0.4</v>
      </c>
      <c r="S258">
        <v>0.35</v>
      </c>
      <c r="T258">
        <v>0.23</v>
      </c>
      <c r="U258">
        <v>102.6</v>
      </c>
      <c r="V258">
        <v>1329.0119999999999</v>
      </c>
      <c r="X258">
        <f t="shared" si="3"/>
        <v>0.62</v>
      </c>
    </row>
    <row r="259" spans="1:24" x14ac:dyDescent="0.3">
      <c r="A259" t="s">
        <v>71</v>
      </c>
      <c r="B259">
        <v>4002</v>
      </c>
      <c r="C259" s="45">
        <v>44815</v>
      </c>
      <c r="D259">
        <v>13</v>
      </c>
      <c r="E259" t="s">
        <v>72</v>
      </c>
      <c r="F259">
        <v>81.62</v>
      </c>
      <c r="G259">
        <v>12.56</v>
      </c>
      <c r="H259">
        <v>0.27</v>
      </c>
      <c r="I259">
        <v>0.04</v>
      </c>
      <c r="J259">
        <v>0.25</v>
      </c>
      <c r="K259">
        <v>0</v>
      </c>
      <c r="L259">
        <v>0</v>
      </c>
      <c r="M259">
        <v>0.04</v>
      </c>
      <c r="N259">
        <v>-0.41</v>
      </c>
      <c r="O259">
        <v>-0.22</v>
      </c>
      <c r="P259">
        <v>0</v>
      </c>
      <c r="R259">
        <v>0.4</v>
      </c>
      <c r="S259">
        <v>0.35</v>
      </c>
      <c r="T259">
        <v>0.23</v>
      </c>
      <c r="U259">
        <v>95.13</v>
      </c>
      <c r="V259">
        <v>1385.704</v>
      </c>
      <c r="X259">
        <f t="shared" si="3"/>
        <v>0.56000000000000005</v>
      </c>
    </row>
    <row r="260" spans="1:24" x14ac:dyDescent="0.3">
      <c r="A260" t="s">
        <v>71</v>
      </c>
      <c r="B260">
        <v>4002</v>
      </c>
      <c r="C260" s="45">
        <v>44815</v>
      </c>
      <c r="D260">
        <v>14</v>
      </c>
      <c r="E260" t="s">
        <v>72</v>
      </c>
      <c r="F260">
        <v>82.54</v>
      </c>
      <c r="G260">
        <v>12.56</v>
      </c>
      <c r="H260">
        <v>0.27</v>
      </c>
      <c r="I260">
        <v>0.04</v>
      </c>
      <c r="J260">
        <v>0.18</v>
      </c>
      <c r="K260">
        <v>0</v>
      </c>
      <c r="L260">
        <v>0</v>
      </c>
      <c r="M260">
        <v>0.14000000000000001</v>
      </c>
      <c r="N260">
        <v>-0.38</v>
      </c>
      <c r="O260">
        <v>-0.22</v>
      </c>
      <c r="P260">
        <v>0</v>
      </c>
      <c r="R260">
        <v>0.4</v>
      </c>
      <c r="S260">
        <v>0.35</v>
      </c>
      <c r="T260">
        <v>0.23</v>
      </c>
      <c r="U260">
        <v>96.11</v>
      </c>
      <c r="V260">
        <v>1418.5930000000001</v>
      </c>
      <c r="X260">
        <f t="shared" si="3"/>
        <v>0.49</v>
      </c>
    </row>
    <row r="261" spans="1:24" x14ac:dyDescent="0.3">
      <c r="A261" t="s">
        <v>71</v>
      </c>
      <c r="B261">
        <v>4002</v>
      </c>
      <c r="C261" s="45">
        <v>44815</v>
      </c>
      <c r="D261">
        <v>15</v>
      </c>
      <c r="E261" t="s">
        <v>72</v>
      </c>
      <c r="F261">
        <v>65.650000000000006</v>
      </c>
      <c r="G261">
        <v>12.56</v>
      </c>
      <c r="H261">
        <v>0.27</v>
      </c>
      <c r="I261">
        <v>0.04</v>
      </c>
      <c r="J261">
        <v>0.09</v>
      </c>
      <c r="K261">
        <v>0</v>
      </c>
      <c r="L261">
        <v>0</v>
      </c>
      <c r="M261">
        <v>0.03</v>
      </c>
      <c r="N261">
        <v>-0.32</v>
      </c>
      <c r="O261">
        <v>-0.22</v>
      </c>
      <c r="P261">
        <v>0</v>
      </c>
      <c r="R261">
        <v>0.4</v>
      </c>
      <c r="S261">
        <v>0.35</v>
      </c>
      <c r="T261">
        <v>0.23</v>
      </c>
      <c r="U261">
        <v>79.08</v>
      </c>
      <c r="V261">
        <v>1435.424</v>
      </c>
      <c r="X261">
        <f t="shared" si="3"/>
        <v>0.4</v>
      </c>
    </row>
    <row r="262" spans="1:24" x14ac:dyDescent="0.3">
      <c r="A262" t="s">
        <v>71</v>
      </c>
      <c r="B262">
        <v>4002</v>
      </c>
      <c r="C262" s="45">
        <v>44815</v>
      </c>
      <c r="D262">
        <v>16</v>
      </c>
      <c r="E262" t="s">
        <v>72</v>
      </c>
      <c r="F262">
        <v>65.33</v>
      </c>
      <c r="G262">
        <v>12.56</v>
      </c>
      <c r="H262">
        <v>0.27</v>
      </c>
      <c r="I262">
        <v>0.04</v>
      </c>
      <c r="J262">
        <v>0.08</v>
      </c>
      <c r="K262">
        <v>0</v>
      </c>
      <c r="L262">
        <v>0</v>
      </c>
      <c r="M262">
        <v>0.08</v>
      </c>
      <c r="N262">
        <v>-0.42</v>
      </c>
      <c r="O262">
        <v>-0.22</v>
      </c>
      <c r="P262">
        <v>0</v>
      </c>
      <c r="R262">
        <v>0.4</v>
      </c>
      <c r="S262">
        <v>0.35</v>
      </c>
      <c r="T262">
        <v>0.23</v>
      </c>
      <c r="U262">
        <v>78.7</v>
      </c>
      <c r="V262">
        <v>1440.422</v>
      </c>
      <c r="X262">
        <f t="shared" si="3"/>
        <v>0.39</v>
      </c>
    </row>
    <row r="263" spans="1:24" x14ac:dyDescent="0.3">
      <c r="A263" t="s">
        <v>71</v>
      </c>
      <c r="B263">
        <v>4002</v>
      </c>
      <c r="C263" s="45">
        <v>44815</v>
      </c>
      <c r="D263">
        <v>17</v>
      </c>
      <c r="E263" t="s">
        <v>72</v>
      </c>
      <c r="F263">
        <v>63.88</v>
      </c>
      <c r="G263">
        <v>12.56</v>
      </c>
      <c r="H263">
        <v>0.27</v>
      </c>
      <c r="I263">
        <v>0.04</v>
      </c>
      <c r="J263">
        <v>7.0000000000000007E-2</v>
      </c>
      <c r="K263">
        <v>0</v>
      </c>
      <c r="L263">
        <v>0</v>
      </c>
      <c r="M263">
        <v>0.04</v>
      </c>
      <c r="N263">
        <v>-0.48</v>
      </c>
      <c r="O263">
        <v>-0.22</v>
      </c>
      <c r="P263">
        <v>0</v>
      </c>
      <c r="R263">
        <v>0.4</v>
      </c>
      <c r="S263">
        <v>0.35</v>
      </c>
      <c r="T263">
        <v>0.23</v>
      </c>
      <c r="U263">
        <v>77.14</v>
      </c>
      <c r="V263">
        <v>1460.501</v>
      </c>
      <c r="X263">
        <f t="shared" si="3"/>
        <v>0.38</v>
      </c>
    </row>
    <row r="264" spans="1:24" x14ac:dyDescent="0.3">
      <c r="A264" t="s">
        <v>71</v>
      </c>
      <c r="B264">
        <v>4002</v>
      </c>
      <c r="C264" s="45">
        <v>44815</v>
      </c>
      <c r="D264">
        <v>18</v>
      </c>
      <c r="E264" t="s">
        <v>72</v>
      </c>
      <c r="F264">
        <v>65.89</v>
      </c>
      <c r="G264">
        <v>12.56</v>
      </c>
      <c r="H264">
        <v>0.27</v>
      </c>
      <c r="I264">
        <v>0.04</v>
      </c>
      <c r="J264">
        <v>0.08</v>
      </c>
      <c r="K264">
        <v>0</v>
      </c>
      <c r="L264">
        <v>0</v>
      </c>
      <c r="M264">
        <v>0.08</v>
      </c>
      <c r="N264">
        <v>-0.52</v>
      </c>
      <c r="O264">
        <v>-0.22</v>
      </c>
      <c r="P264">
        <v>0</v>
      </c>
      <c r="R264">
        <v>0.4</v>
      </c>
      <c r="S264">
        <v>0.35</v>
      </c>
      <c r="T264">
        <v>0.23</v>
      </c>
      <c r="U264">
        <v>79.16</v>
      </c>
      <c r="V264">
        <v>1493.9690000000001</v>
      </c>
      <c r="X264">
        <f t="shared" ref="X264:X327" si="4">H264+I264+J264+K264+L264+P264+Q264</f>
        <v>0.39</v>
      </c>
    </row>
    <row r="265" spans="1:24" x14ac:dyDescent="0.3">
      <c r="A265" t="s">
        <v>71</v>
      </c>
      <c r="B265">
        <v>4002</v>
      </c>
      <c r="C265" s="45">
        <v>44815</v>
      </c>
      <c r="D265">
        <v>19</v>
      </c>
      <c r="E265" t="s">
        <v>72</v>
      </c>
      <c r="F265">
        <v>67.62</v>
      </c>
      <c r="G265">
        <v>12.56</v>
      </c>
      <c r="H265">
        <v>0.27</v>
      </c>
      <c r="I265">
        <v>0.04</v>
      </c>
      <c r="J265">
        <v>0.11</v>
      </c>
      <c r="K265">
        <v>0</v>
      </c>
      <c r="L265">
        <v>0</v>
      </c>
      <c r="M265">
        <v>0.01</v>
      </c>
      <c r="N265">
        <v>-0.51</v>
      </c>
      <c r="O265">
        <v>-0.22</v>
      </c>
      <c r="P265">
        <v>0</v>
      </c>
      <c r="R265">
        <v>0.4</v>
      </c>
      <c r="S265">
        <v>0.35</v>
      </c>
      <c r="T265">
        <v>0.23</v>
      </c>
      <c r="U265">
        <v>80.86</v>
      </c>
      <c r="V265">
        <v>1492.6479999999999</v>
      </c>
      <c r="X265">
        <f t="shared" si="4"/>
        <v>0.42</v>
      </c>
    </row>
    <row r="266" spans="1:24" x14ac:dyDescent="0.3">
      <c r="A266" t="s">
        <v>71</v>
      </c>
      <c r="B266">
        <v>4002</v>
      </c>
      <c r="C266" s="45">
        <v>44815</v>
      </c>
      <c r="D266">
        <v>20</v>
      </c>
      <c r="E266" t="s">
        <v>72</v>
      </c>
      <c r="F266">
        <v>69.739999999999995</v>
      </c>
      <c r="G266">
        <v>12.56</v>
      </c>
      <c r="H266">
        <v>0.27</v>
      </c>
      <c r="I266">
        <v>0.04</v>
      </c>
      <c r="J266">
        <v>0.19</v>
      </c>
      <c r="K266">
        <v>0</v>
      </c>
      <c r="L266">
        <v>0</v>
      </c>
      <c r="M266">
        <v>-0.05</v>
      </c>
      <c r="N266">
        <v>-0.5</v>
      </c>
      <c r="O266">
        <v>-0.22</v>
      </c>
      <c r="P266">
        <v>0</v>
      </c>
      <c r="R266">
        <v>0.4</v>
      </c>
      <c r="S266">
        <v>0.35</v>
      </c>
      <c r="T266">
        <v>0.23</v>
      </c>
      <c r="U266">
        <v>83.01</v>
      </c>
      <c r="V266">
        <v>1489.7349999999999</v>
      </c>
      <c r="X266">
        <f t="shared" si="4"/>
        <v>0.5</v>
      </c>
    </row>
    <row r="267" spans="1:24" x14ac:dyDescent="0.3">
      <c r="A267" t="s">
        <v>71</v>
      </c>
      <c r="B267">
        <v>4002</v>
      </c>
      <c r="C267" s="45">
        <v>44815</v>
      </c>
      <c r="D267">
        <v>21</v>
      </c>
      <c r="E267" t="s">
        <v>72</v>
      </c>
      <c r="F267">
        <v>91.12</v>
      </c>
      <c r="G267">
        <v>12.56</v>
      </c>
      <c r="H267">
        <v>0.27</v>
      </c>
      <c r="I267">
        <v>0.04</v>
      </c>
      <c r="J267">
        <v>0.3</v>
      </c>
      <c r="K267">
        <v>0</v>
      </c>
      <c r="L267">
        <v>0</v>
      </c>
      <c r="M267">
        <v>-0.05</v>
      </c>
      <c r="N267">
        <v>-0.28999999999999998</v>
      </c>
      <c r="O267">
        <v>-0.22</v>
      </c>
      <c r="P267">
        <v>0</v>
      </c>
      <c r="R267">
        <v>0.4</v>
      </c>
      <c r="S267">
        <v>0.35</v>
      </c>
      <c r="T267">
        <v>0.23</v>
      </c>
      <c r="U267">
        <v>104.71</v>
      </c>
      <c r="V267">
        <v>1425.4179999999999</v>
      </c>
      <c r="X267">
        <f t="shared" si="4"/>
        <v>0.61</v>
      </c>
    </row>
    <row r="268" spans="1:24" x14ac:dyDescent="0.3">
      <c r="A268" t="s">
        <v>71</v>
      </c>
      <c r="B268">
        <v>4002</v>
      </c>
      <c r="C268" s="45">
        <v>44815</v>
      </c>
      <c r="D268">
        <v>22</v>
      </c>
      <c r="E268" t="s">
        <v>72</v>
      </c>
      <c r="F268">
        <v>73.209999999999994</v>
      </c>
      <c r="G268">
        <v>12.56</v>
      </c>
      <c r="H268">
        <v>0.27</v>
      </c>
      <c r="I268">
        <v>0.04</v>
      </c>
      <c r="J268">
        <v>0.39</v>
      </c>
      <c r="K268">
        <v>0</v>
      </c>
      <c r="L268">
        <v>0</v>
      </c>
      <c r="M268">
        <v>0</v>
      </c>
      <c r="N268">
        <v>-0.2</v>
      </c>
      <c r="O268">
        <v>-0.22</v>
      </c>
      <c r="P268">
        <v>0</v>
      </c>
      <c r="R268">
        <v>0.4</v>
      </c>
      <c r="S268">
        <v>0.35</v>
      </c>
      <c r="T268">
        <v>0.23</v>
      </c>
      <c r="U268">
        <v>87.03</v>
      </c>
      <c r="V268">
        <v>1322.7819999999999</v>
      </c>
      <c r="X268">
        <f t="shared" si="4"/>
        <v>0.7</v>
      </c>
    </row>
    <row r="269" spans="1:24" x14ac:dyDescent="0.3">
      <c r="A269" t="s">
        <v>71</v>
      </c>
      <c r="B269">
        <v>4002</v>
      </c>
      <c r="C269" s="45">
        <v>44815</v>
      </c>
      <c r="D269">
        <v>23</v>
      </c>
      <c r="E269" t="s">
        <v>72</v>
      </c>
      <c r="F269">
        <v>69.709999999999994</v>
      </c>
      <c r="G269">
        <v>12.56</v>
      </c>
      <c r="H269">
        <v>0.27</v>
      </c>
      <c r="I269">
        <v>0.04</v>
      </c>
      <c r="J269">
        <v>0.21</v>
      </c>
      <c r="K269">
        <v>0</v>
      </c>
      <c r="L269">
        <v>0</v>
      </c>
      <c r="M269">
        <v>-0.08</v>
      </c>
      <c r="N269">
        <v>-0.2</v>
      </c>
      <c r="O269">
        <v>-0.22</v>
      </c>
      <c r="P269">
        <v>0</v>
      </c>
      <c r="R269">
        <v>0.4</v>
      </c>
      <c r="S269">
        <v>0.35</v>
      </c>
      <c r="T269">
        <v>0.23</v>
      </c>
      <c r="U269">
        <v>83.27</v>
      </c>
      <c r="V269">
        <v>1211.8800000000001</v>
      </c>
      <c r="X269">
        <f t="shared" si="4"/>
        <v>0.52</v>
      </c>
    </row>
    <row r="270" spans="1:24" x14ac:dyDescent="0.3">
      <c r="A270" t="s">
        <v>71</v>
      </c>
      <c r="B270">
        <v>4002</v>
      </c>
      <c r="C270" s="45">
        <v>44815</v>
      </c>
      <c r="D270">
        <v>24</v>
      </c>
      <c r="E270" t="s">
        <v>72</v>
      </c>
      <c r="F270">
        <v>75.27</v>
      </c>
      <c r="G270">
        <v>12.56</v>
      </c>
      <c r="H270">
        <v>0.27</v>
      </c>
      <c r="I270">
        <v>0.04</v>
      </c>
      <c r="J270">
        <v>0.35</v>
      </c>
      <c r="K270">
        <v>0</v>
      </c>
      <c r="L270">
        <v>0</v>
      </c>
      <c r="M270">
        <v>-0.08</v>
      </c>
      <c r="N270">
        <v>-0.28999999999999998</v>
      </c>
      <c r="O270">
        <v>-0.22</v>
      </c>
      <c r="P270">
        <v>0</v>
      </c>
      <c r="R270">
        <v>0.4</v>
      </c>
      <c r="S270">
        <v>0.35</v>
      </c>
      <c r="T270">
        <v>0.23</v>
      </c>
      <c r="U270">
        <v>88.88</v>
      </c>
      <c r="V270">
        <v>1115.68</v>
      </c>
      <c r="X270">
        <f t="shared" si="4"/>
        <v>0.65999999999999992</v>
      </c>
    </row>
    <row r="271" spans="1:24" x14ac:dyDescent="0.3">
      <c r="A271" t="s">
        <v>71</v>
      </c>
      <c r="B271">
        <v>4002</v>
      </c>
      <c r="C271" s="45">
        <v>44816</v>
      </c>
      <c r="D271">
        <v>1</v>
      </c>
      <c r="E271" t="s">
        <v>72</v>
      </c>
      <c r="F271">
        <v>76.27</v>
      </c>
      <c r="G271">
        <v>12.56</v>
      </c>
      <c r="H271">
        <v>0.45</v>
      </c>
      <c r="I271">
        <v>0.03</v>
      </c>
      <c r="J271">
        <v>0.25</v>
      </c>
      <c r="K271">
        <v>0</v>
      </c>
      <c r="L271">
        <v>0</v>
      </c>
      <c r="M271">
        <v>-0.08</v>
      </c>
      <c r="N271">
        <v>-0.16</v>
      </c>
      <c r="O271">
        <v>-0.22</v>
      </c>
      <c r="P271">
        <v>0</v>
      </c>
      <c r="R271">
        <v>0.4</v>
      </c>
      <c r="S271">
        <v>0.35</v>
      </c>
      <c r="T271">
        <v>0.23</v>
      </c>
      <c r="U271">
        <v>90.08</v>
      </c>
      <c r="V271">
        <v>1052.673</v>
      </c>
      <c r="X271">
        <f t="shared" si="4"/>
        <v>0.73</v>
      </c>
    </row>
    <row r="272" spans="1:24" x14ac:dyDescent="0.3">
      <c r="A272" t="s">
        <v>71</v>
      </c>
      <c r="B272">
        <v>4002</v>
      </c>
      <c r="C272" s="45">
        <v>44816</v>
      </c>
      <c r="D272">
        <v>2</v>
      </c>
      <c r="E272" t="s">
        <v>72</v>
      </c>
      <c r="F272">
        <v>62.68</v>
      </c>
      <c r="G272">
        <v>12.56</v>
      </c>
      <c r="H272">
        <v>0.45</v>
      </c>
      <c r="I272">
        <v>0.03</v>
      </c>
      <c r="J272">
        <v>0.1</v>
      </c>
      <c r="K272">
        <v>0</v>
      </c>
      <c r="L272">
        <v>0</v>
      </c>
      <c r="M272">
        <v>-0.04</v>
      </c>
      <c r="N272">
        <v>-0.21</v>
      </c>
      <c r="O272">
        <v>-0.22</v>
      </c>
      <c r="P272">
        <v>0</v>
      </c>
      <c r="R272">
        <v>0.4</v>
      </c>
      <c r="S272">
        <v>0.35</v>
      </c>
      <c r="T272">
        <v>0.23</v>
      </c>
      <c r="U272">
        <v>76.33</v>
      </c>
      <c r="V272">
        <v>1012.692</v>
      </c>
      <c r="X272">
        <f t="shared" si="4"/>
        <v>0.57999999999999996</v>
      </c>
    </row>
    <row r="273" spans="1:24" x14ac:dyDescent="0.3">
      <c r="A273" t="s">
        <v>71</v>
      </c>
      <c r="B273">
        <v>4002</v>
      </c>
      <c r="C273" s="45">
        <v>44816</v>
      </c>
      <c r="D273">
        <v>3</v>
      </c>
      <c r="E273" t="s">
        <v>72</v>
      </c>
      <c r="F273">
        <v>60.6</v>
      </c>
      <c r="G273">
        <v>12.56</v>
      </c>
      <c r="H273">
        <v>0.45</v>
      </c>
      <c r="I273">
        <v>0.03</v>
      </c>
      <c r="J273">
        <v>0.06</v>
      </c>
      <c r="K273">
        <v>0</v>
      </c>
      <c r="L273">
        <v>0</v>
      </c>
      <c r="M273">
        <v>-0.09</v>
      </c>
      <c r="N273">
        <v>-0.24</v>
      </c>
      <c r="O273">
        <v>-0.22</v>
      </c>
      <c r="P273">
        <v>0</v>
      </c>
      <c r="R273">
        <v>0.4</v>
      </c>
      <c r="S273">
        <v>0.35</v>
      </c>
      <c r="T273">
        <v>0.23</v>
      </c>
      <c r="U273">
        <v>74.13</v>
      </c>
      <c r="V273">
        <v>992.51400000000001</v>
      </c>
      <c r="X273">
        <f t="shared" si="4"/>
        <v>0.54</v>
      </c>
    </row>
    <row r="274" spans="1:24" x14ac:dyDescent="0.3">
      <c r="A274" t="s">
        <v>71</v>
      </c>
      <c r="B274">
        <v>4002</v>
      </c>
      <c r="C274" s="45">
        <v>44816</v>
      </c>
      <c r="D274">
        <v>4</v>
      </c>
      <c r="E274" t="s">
        <v>72</v>
      </c>
      <c r="F274">
        <v>61.64</v>
      </c>
      <c r="G274">
        <v>12.56</v>
      </c>
      <c r="H274">
        <v>0.45</v>
      </c>
      <c r="I274">
        <v>0.03</v>
      </c>
      <c r="J274">
        <v>0.1</v>
      </c>
      <c r="K274">
        <v>0</v>
      </c>
      <c r="L274">
        <v>0</v>
      </c>
      <c r="M274">
        <v>-7.0000000000000007E-2</v>
      </c>
      <c r="N274">
        <v>-0.24</v>
      </c>
      <c r="O274">
        <v>-0.22</v>
      </c>
      <c r="P274">
        <v>0</v>
      </c>
      <c r="R274">
        <v>0.4</v>
      </c>
      <c r="S274">
        <v>0.35</v>
      </c>
      <c r="T274">
        <v>0.23</v>
      </c>
      <c r="U274">
        <v>75.23</v>
      </c>
      <c r="V274">
        <v>993.75699999999995</v>
      </c>
      <c r="X274">
        <f t="shared" si="4"/>
        <v>0.57999999999999996</v>
      </c>
    </row>
    <row r="275" spans="1:24" x14ac:dyDescent="0.3">
      <c r="A275" t="s">
        <v>71</v>
      </c>
      <c r="B275">
        <v>4002</v>
      </c>
      <c r="C275" s="45">
        <v>44816</v>
      </c>
      <c r="D275">
        <v>5</v>
      </c>
      <c r="E275" t="s">
        <v>72</v>
      </c>
      <c r="F275">
        <v>65.62</v>
      </c>
      <c r="G275">
        <v>12.56</v>
      </c>
      <c r="H275">
        <v>0.45</v>
      </c>
      <c r="I275">
        <v>0.03</v>
      </c>
      <c r="J275">
        <v>0.13</v>
      </c>
      <c r="K275">
        <v>0</v>
      </c>
      <c r="L275">
        <v>0</v>
      </c>
      <c r="M275">
        <v>0.01</v>
      </c>
      <c r="N275">
        <v>-0.19</v>
      </c>
      <c r="O275">
        <v>-0.22</v>
      </c>
      <c r="P275">
        <v>0</v>
      </c>
      <c r="R275">
        <v>0.4</v>
      </c>
      <c r="S275">
        <v>0.35</v>
      </c>
      <c r="T275">
        <v>0.23</v>
      </c>
      <c r="U275">
        <v>79.37</v>
      </c>
      <c r="V275">
        <v>1026.9760000000001</v>
      </c>
      <c r="X275">
        <f t="shared" si="4"/>
        <v>0.61</v>
      </c>
    </row>
    <row r="276" spans="1:24" x14ac:dyDescent="0.3">
      <c r="A276" t="s">
        <v>71</v>
      </c>
      <c r="B276">
        <v>4002</v>
      </c>
      <c r="C276" s="45">
        <v>44816</v>
      </c>
      <c r="D276">
        <v>6</v>
      </c>
      <c r="E276" t="s">
        <v>72</v>
      </c>
      <c r="F276">
        <v>68.19</v>
      </c>
      <c r="G276">
        <v>12.56</v>
      </c>
      <c r="H276">
        <v>0.45</v>
      </c>
      <c r="I276">
        <v>0.03</v>
      </c>
      <c r="J276">
        <v>0.17</v>
      </c>
      <c r="K276">
        <v>0</v>
      </c>
      <c r="L276">
        <v>0</v>
      </c>
      <c r="M276">
        <v>0.12</v>
      </c>
      <c r="N276">
        <v>-0.35</v>
      </c>
      <c r="O276">
        <v>-0.22</v>
      </c>
      <c r="P276">
        <v>0</v>
      </c>
      <c r="R276">
        <v>0.4</v>
      </c>
      <c r="S276">
        <v>0.35</v>
      </c>
      <c r="T276">
        <v>0.23</v>
      </c>
      <c r="U276">
        <v>81.93</v>
      </c>
      <c r="V276">
        <v>1115.375</v>
      </c>
      <c r="X276">
        <f t="shared" si="4"/>
        <v>0.65</v>
      </c>
    </row>
    <row r="277" spans="1:24" x14ac:dyDescent="0.3">
      <c r="A277" t="s">
        <v>71</v>
      </c>
      <c r="B277">
        <v>4002</v>
      </c>
      <c r="C277" s="45">
        <v>44816</v>
      </c>
      <c r="D277">
        <v>7</v>
      </c>
      <c r="E277" t="s">
        <v>72</v>
      </c>
      <c r="F277">
        <v>69.650000000000006</v>
      </c>
      <c r="G277">
        <v>12.56</v>
      </c>
      <c r="H277">
        <v>0.45</v>
      </c>
      <c r="I277">
        <v>0.03</v>
      </c>
      <c r="J277">
        <v>0.19</v>
      </c>
      <c r="K277">
        <v>0</v>
      </c>
      <c r="L277">
        <v>0</v>
      </c>
      <c r="M277">
        <v>-0.06</v>
      </c>
      <c r="N277">
        <v>-0.35</v>
      </c>
      <c r="O277">
        <v>-0.22</v>
      </c>
      <c r="P277">
        <v>0</v>
      </c>
      <c r="R277">
        <v>0.4</v>
      </c>
      <c r="S277">
        <v>0.35</v>
      </c>
      <c r="T277">
        <v>0.23</v>
      </c>
      <c r="U277">
        <v>83.23</v>
      </c>
      <c r="V277">
        <v>1244.873</v>
      </c>
      <c r="X277">
        <f t="shared" si="4"/>
        <v>0.66999999999999993</v>
      </c>
    </row>
    <row r="278" spans="1:24" x14ac:dyDescent="0.3">
      <c r="A278" t="s">
        <v>71</v>
      </c>
      <c r="B278">
        <v>4002</v>
      </c>
      <c r="C278" s="45">
        <v>44816</v>
      </c>
      <c r="D278">
        <v>8</v>
      </c>
      <c r="E278" t="s">
        <v>73</v>
      </c>
      <c r="F278">
        <v>84.61</v>
      </c>
      <c r="G278">
        <v>12.56</v>
      </c>
      <c r="H278">
        <v>0.45</v>
      </c>
      <c r="I278">
        <v>0.03</v>
      </c>
      <c r="J278">
        <v>0.34</v>
      </c>
      <c r="K278">
        <v>2.4</v>
      </c>
      <c r="L278">
        <v>0.03</v>
      </c>
      <c r="M278">
        <v>-7.0000000000000007E-2</v>
      </c>
      <c r="N278">
        <v>-0.33</v>
      </c>
      <c r="O278">
        <v>-0.22</v>
      </c>
      <c r="P278">
        <v>0</v>
      </c>
      <c r="R278">
        <v>0.4</v>
      </c>
      <c r="S278">
        <v>0.35</v>
      </c>
      <c r="T278">
        <v>0.23</v>
      </c>
      <c r="U278">
        <v>100.78</v>
      </c>
      <c r="V278">
        <v>1323.586</v>
      </c>
      <c r="X278">
        <f t="shared" si="4"/>
        <v>3.2499999999999996</v>
      </c>
    </row>
    <row r="279" spans="1:24" x14ac:dyDescent="0.3">
      <c r="A279" t="s">
        <v>71</v>
      </c>
      <c r="B279">
        <v>4002</v>
      </c>
      <c r="C279" s="45">
        <v>44816</v>
      </c>
      <c r="D279">
        <v>9</v>
      </c>
      <c r="E279" t="s">
        <v>73</v>
      </c>
      <c r="F279">
        <v>73.86</v>
      </c>
      <c r="G279">
        <v>12.56</v>
      </c>
      <c r="H279">
        <v>0.45</v>
      </c>
      <c r="I279">
        <v>0.03</v>
      </c>
      <c r="J279">
        <v>0.19</v>
      </c>
      <c r="K279">
        <v>2.3199999999999998</v>
      </c>
      <c r="L279">
        <v>0</v>
      </c>
      <c r="M279">
        <v>0.04</v>
      </c>
      <c r="N279">
        <v>-0.39</v>
      </c>
      <c r="O279">
        <v>-0.22</v>
      </c>
      <c r="P279">
        <v>0</v>
      </c>
      <c r="R279">
        <v>0.4</v>
      </c>
      <c r="S279">
        <v>0.35</v>
      </c>
      <c r="T279">
        <v>0.23</v>
      </c>
      <c r="U279">
        <v>89.82</v>
      </c>
      <c r="V279">
        <v>1384.058</v>
      </c>
      <c r="X279">
        <f t="shared" si="4"/>
        <v>2.9899999999999998</v>
      </c>
    </row>
    <row r="280" spans="1:24" x14ac:dyDescent="0.3">
      <c r="A280" t="s">
        <v>71</v>
      </c>
      <c r="B280">
        <v>4002</v>
      </c>
      <c r="C280" s="45">
        <v>44816</v>
      </c>
      <c r="D280">
        <v>10</v>
      </c>
      <c r="E280" t="s">
        <v>73</v>
      </c>
      <c r="F280">
        <v>64.89</v>
      </c>
      <c r="G280">
        <v>12.56</v>
      </c>
      <c r="H280">
        <v>0.45</v>
      </c>
      <c r="I280">
        <v>0.03</v>
      </c>
      <c r="J280">
        <v>0.09</v>
      </c>
      <c r="K280">
        <v>2.2799999999999998</v>
      </c>
      <c r="L280">
        <v>0</v>
      </c>
      <c r="M280">
        <v>-0.01</v>
      </c>
      <c r="N280">
        <v>-0.45</v>
      </c>
      <c r="O280">
        <v>-0.22</v>
      </c>
      <c r="P280">
        <v>0</v>
      </c>
      <c r="R280">
        <v>0.4</v>
      </c>
      <c r="S280">
        <v>0.35</v>
      </c>
      <c r="T280">
        <v>0.23</v>
      </c>
      <c r="U280">
        <v>80.599999999999994</v>
      </c>
      <c r="V280">
        <v>1428.0429999999999</v>
      </c>
      <c r="X280">
        <f t="shared" si="4"/>
        <v>2.8499999999999996</v>
      </c>
    </row>
    <row r="281" spans="1:24" x14ac:dyDescent="0.3">
      <c r="A281" t="s">
        <v>71</v>
      </c>
      <c r="B281">
        <v>4002</v>
      </c>
      <c r="C281" s="45">
        <v>44816</v>
      </c>
      <c r="D281">
        <v>11</v>
      </c>
      <c r="E281" t="s">
        <v>73</v>
      </c>
      <c r="F281">
        <v>62.4</v>
      </c>
      <c r="G281">
        <v>12.56</v>
      </c>
      <c r="H281">
        <v>0.45</v>
      </c>
      <c r="I281">
        <v>0.03</v>
      </c>
      <c r="J281">
        <v>7.0000000000000007E-2</v>
      </c>
      <c r="K281">
        <v>2.23</v>
      </c>
      <c r="L281">
        <v>0</v>
      </c>
      <c r="M281">
        <v>-0.04</v>
      </c>
      <c r="N281">
        <v>-0.41</v>
      </c>
      <c r="O281">
        <v>-0.22</v>
      </c>
      <c r="P281">
        <v>0</v>
      </c>
      <c r="R281">
        <v>0.4</v>
      </c>
      <c r="S281">
        <v>0.35</v>
      </c>
      <c r="T281">
        <v>0.23</v>
      </c>
      <c r="U281">
        <v>78.05</v>
      </c>
      <c r="V281">
        <v>1482.2760000000001</v>
      </c>
      <c r="X281">
        <f t="shared" si="4"/>
        <v>2.7800000000000002</v>
      </c>
    </row>
    <row r="282" spans="1:24" x14ac:dyDescent="0.3">
      <c r="A282" t="s">
        <v>71</v>
      </c>
      <c r="B282">
        <v>4002</v>
      </c>
      <c r="C282" s="45">
        <v>44816</v>
      </c>
      <c r="D282">
        <v>12</v>
      </c>
      <c r="E282" t="s">
        <v>73</v>
      </c>
      <c r="F282">
        <v>63.47</v>
      </c>
      <c r="G282">
        <v>12.56</v>
      </c>
      <c r="H282">
        <v>0.45</v>
      </c>
      <c r="I282">
        <v>0.03</v>
      </c>
      <c r="J282">
        <v>0.09</v>
      </c>
      <c r="K282">
        <v>2.1800000000000002</v>
      </c>
      <c r="L282">
        <v>0</v>
      </c>
      <c r="M282">
        <v>0.02</v>
      </c>
      <c r="N282">
        <v>-0.46</v>
      </c>
      <c r="O282">
        <v>-0.22</v>
      </c>
      <c r="P282">
        <v>0</v>
      </c>
      <c r="R282">
        <v>0.4</v>
      </c>
      <c r="S282">
        <v>0.35</v>
      </c>
      <c r="T282">
        <v>0.23</v>
      </c>
      <c r="U282">
        <v>79.099999999999994</v>
      </c>
      <c r="V282">
        <v>1537.085</v>
      </c>
      <c r="X282">
        <f t="shared" si="4"/>
        <v>2.75</v>
      </c>
    </row>
    <row r="283" spans="1:24" x14ac:dyDescent="0.3">
      <c r="A283" t="s">
        <v>71</v>
      </c>
      <c r="B283">
        <v>4002</v>
      </c>
      <c r="C283" s="45">
        <v>44816</v>
      </c>
      <c r="D283">
        <v>13</v>
      </c>
      <c r="E283" t="s">
        <v>73</v>
      </c>
      <c r="F283">
        <v>62.59</v>
      </c>
      <c r="G283">
        <v>12.56</v>
      </c>
      <c r="H283">
        <v>0.45</v>
      </c>
      <c r="I283">
        <v>0.03</v>
      </c>
      <c r="J283">
        <v>0.08</v>
      </c>
      <c r="K283">
        <v>1.99</v>
      </c>
      <c r="L283">
        <v>0</v>
      </c>
      <c r="M283">
        <v>7.0000000000000007E-2</v>
      </c>
      <c r="N283">
        <v>-0.5</v>
      </c>
      <c r="O283">
        <v>-0.22</v>
      </c>
      <c r="P283">
        <v>0</v>
      </c>
      <c r="R283">
        <v>0.4</v>
      </c>
      <c r="S283">
        <v>0.35</v>
      </c>
      <c r="T283">
        <v>0.23</v>
      </c>
      <c r="U283">
        <v>78.03</v>
      </c>
      <c r="V283">
        <v>1587.354</v>
      </c>
      <c r="X283">
        <f t="shared" si="4"/>
        <v>2.5499999999999998</v>
      </c>
    </row>
    <row r="284" spans="1:24" x14ac:dyDescent="0.3">
      <c r="A284" t="s">
        <v>71</v>
      </c>
      <c r="B284">
        <v>4002</v>
      </c>
      <c r="C284" s="45">
        <v>44816</v>
      </c>
      <c r="D284">
        <v>14</v>
      </c>
      <c r="E284" t="s">
        <v>73</v>
      </c>
      <c r="F284">
        <v>64.23</v>
      </c>
      <c r="G284">
        <v>12.56</v>
      </c>
      <c r="H284">
        <v>0.45</v>
      </c>
      <c r="I284">
        <v>0.03</v>
      </c>
      <c r="J284">
        <v>0.08</v>
      </c>
      <c r="K284">
        <v>1.95</v>
      </c>
      <c r="L284">
        <v>0</v>
      </c>
      <c r="M284">
        <v>-0.02</v>
      </c>
      <c r="N284">
        <v>-0.44</v>
      </c>
      <c r="O284">
        <v>-0.22</v>
      </c>
      <c r="P284">
        <v>0</v>
      </c>
      <c r="R284">
        <v>0.4</v>
      </c>
      <c r="S284">
        <v>0.35</v>
      </c>
      <c r="T284">
        <v>0.23</v>
      </c>
      <c r="U284">
        <v>79.599999999999994</v>
      </c>
      <c r="V284">
        <v>1643.7139999999999</v>
      </c>
      <c r="X284">
        <f t="shared" si="4"/>
        <v>2.5099999999999998</v>
      </c>
    </row>
    <row r="285" spans="1:24" x14ac:dyDescent="0.3">
      <c r="A285" t="s">
        <v>71</v>
      </c>
      <c r="B285">
        <v>4002</v>
      </c>
      <c r="C285" s="45">
        <v>44816</v>
      </c>
      <c r="D285">
        <v>15</v>
      </c>
      <c r="E285" t="s">
        <v>73</v>
      </c>
      <c r="F285">
        <v>67.69</v>
      </c>
      <c r="G285">
        <v>12.56</v>
      </c>
      <c r="H285">
        <v>0.45</v>
      </c>
      <c r="I285">
        <v>0.03</v>
      </c>
      <c r="J285">
        <v>0.09</v>
      </c>
      <c r="K285">
        <v>1.91</v>
      </c>
      <c r="L285">
        <v>0</v>
      </c>
      <c r="M285">
        <v>-0.01</v>
      </c>
      <c r="N285">
        <v>-0.42</v>
      </c>
      <c r="O285">
        <v>-0.22</v>
      </c>
      <c r="P285">
        <v>0</v>
      </c>
      <c r="R285">
        <v>0.4</v>
      </c>
      <c r="S285">
        <v>0.35</v>
      </c>
      <c r="T285">
        <v>0.23</v>
      </c>
      <c r="U285">
        <v>83.06</v>
      </c>
      <c r="V285">
        <v>1677.566</v>
      </c>
      <c r="X285">
        <f t="shared" si="4"/>
        <v>2.48</v>
      </c>
    </row>
    <row r="286" spans="1:24" x14ac:dyDescent="0.3">
      <c r="A286" t="s">
        <v>71</v>
      </c>
      <c r="B286">
        <v>4002</v>
      </c>
      <c r="C286" s="45">
        <v>44816</v>
      </c>
      <c r="D286">
        <v>16</v>
      </c>
      <c r="E286" t="s">
        <v>73</v>
      </c>
      <c r="F286">
        <v>70.06</v>
      </c>
      <c r="G286">
        <v>12.56</v>
      </c>
      <c r="H286">
        <v>0.45</v>
      </c>
      <c r="I286">
        <v>0.03</v>
      </c>
      <c r="J286">
        <v>0.11</v>
      </c>
      <c r="K286">
        <v>1.86</v>
      </c>
      <c r="L286">
        <v>0</v>
      </c>
      <c r="M286">
        <v>0.08</v>
      </c>
      <c r="N286">
        <v>-0.41</v>
      </c>
      <c r="O286">
        <v>-0.22</v>
      </c>
      <c r="P286">
        <v>0</v>
      </c>
      <c r="R286">
        <v>0.4</v>
      </c>
      <c r="S286">
        <v>0.35</v>
      </c>
      <c r="T286">
        <v>0.23</v>
      </c>
      <c r="U286">
        <v>85.5</v>
      </c>
      <c r="V286">
        <v>1702.9359999999999</v>
      </c>
      <c r="X286">
        <f t="shared" si="4"/>
        <v>2.4500000000000002</v>
      </c>
    </row>
    <row r="287" spans="1:24" x14ac:dyDescent="0.3">
      <c r="A287" t="s">
        <v>71</v>
      </c>
      <c r="B287">
        <v>4002</v>
      </c>
      <c r="C287" s="45">
        <v>44816</v>
      </c>
      <c r="D287">
        <v>17</v>
      </c>
      <c r="E287" t="s">
        <v>73</v>
      </c>
      <c r="F287">
        <v>76.819999999999993</v>
      </c>
      <c r="G287">
        <v>12.56</v>
      </c>
      <c r="H287">
        <v>0.45</v>
      </c>
      <c r="I287">
        <v>0.03</v>
      </c>
      <c r="J287">
        <v>0.17</v>
      </c>
      <c r="K287">
        <v>1.81</v>
      </c>
      <c r="L287">
        <v>0</v>
      </c>
      <c r="M287">
        <v>7.0000000000000007E-2</v>
      </c>
      <c r="N287">
        <v>-0.46</v>
      </c>
      <c r="O287">
        <v>-0.22</v>
      </c>
      <c r="P287">
        <v>0</v>
      </c>
      <c r="R287">
        <v>0.4</v>
      </c>
      <c r="S287">
        <v>0.35</v>
      </c>
      <c r="T287">
        <v>0.23</v>
      </c>
      <c r="U287">
        <v>92.21</v>
      </c>
      <c r="V287">
        <v>1711.174</v>
      </c>
      <c r="X287">
        <f t="shared" si="4"/>
        <v>2.46</v>
      </c>
    </row>
    <row r="288" spans="1:24" x14ac:dyDescent="0.3">
      <c r="A288" t="s">
        <v>71</v>
      </c>
      <c r="B288">
        <v>4002</v>
      </c>
      <c r="C288" s="45">
        <v>44816</v>
      </c>
      <c r="D288">
        <v>18</v>
      </c>
      <c r="E288" t="s">
        <v>73</v>
      </c>
      <c r="F288">
        <v>87.49</v>
      </c>
      <c r="G288">
        <v>12.56</v>
      </c>
      <c r="H288">
        <v>0.45</v>
      </c>
      <c r="I288">
        <v>0.03</v>
      </c>
      <c r="J288">
        <v>0.33</v>
      </c>
      <c r="K288">
        <v>1.77</v>
      </c>
      <c r="L288">
        <v>0.01</v>
      </c>
      <c r="M288">
        <v>-0.14000000000000001</v>
      </c>
      <c r="N288">
        <v>-0.44</v>
      </c>
      <c r="O288">
        <v>-0.22</v>
      </c>
      <c r="P288">
        <v>0</v>
      </c>
      <c r="R288">
        <v>0.4</v>
      </c>
      <c r="S288">
        <v>0.35</v>
      </c>
      <c r="T288">
        <v>0.23</v>
      </c>
      <c r="U288">
        <v>102.82</v>
      </c>
      <c r="V288">
        <v>1718.5119999999999</v>
      </c>
      <c r="X288">
        <f t="shared" si="4"/>
        <v>2.59</v>
      </c>
    </row>
    <row r="289" spans="1:24" x14ac:dyDescent="0.3">
      <c r="A289" t="s">
        <v>71</v>
      </c>
      <c r="B289">
        <v>4002</v>
      </c>
      <c r="C289" s="45">
        <v>44816</v>
      </c>
      <c r="D289">
        <v>19</v>
      </c>
      <c r="E289" t="s">
        <v>73</v>
      </c>
      <c r="F289">
        <v>105.38</v>
      </c>
      <c r="G289">
        <v>12.56</v>
      </c>
      <c r="H289">
        <v>0.45</v>
      </c>
      <c r="I289">
        <v>0.03</v>
      </c>
      <c r="J289">
        <v>0.44</v>
      </c>
      <c r="K289">
        <v>1.9</v>
      </c>
      <c r="L289">
        <v>0.01</v>
      </c>
      <c r="M289">
        <v>0</v>
      </c>
      <c r="N289">
        <v>-0.53</v>
      </c>
      <c r="O289">
        <v>-0.22</v>
      </c>
      <c r="P289">
        <v>0</v>
      </c>
      <c r="R289">
        <v>0.4</v>
      </c>
      <c r="S289">
        <v>0.35</v>
      </c>
      <c r="T289">
        <v>0.23</v>
      </c>
      <c r="U289">
        <v>121</v>
      </c>
      <c r="V289">
        <v>1710.3510000000001</v>
      </c>
      <c r="X289">
        <f t="shared" si="4"/>
        <v>2.8299999999999996</v>
      </c>
    </row>
    <row r="290" spans="1:24" x14ac:dyDescent="0.3">
      <c r="A290" t="s">
        <v>71</v>
      </c>
      <c r="B290">
        <v>4002</v>
      </c>
      <c r="C290" s="45">
        <v>44816</v>
      </c>
      <c r="D290">
        <v>20</v>
      </c>
      <c r="E290" t="s">
        <v>73</v>
      </c>
      <c r="F290">
        <v>94.99</v>
      </c>
      <c r="G290">
        <v>12.56</v>
      </c>
      <c r="H290">
        <v>0.45</v>
      </c>
      <c r="I290">
        <v>0.03</v>
      </c>
      <c r="J290">
        <v>0.21</v>
      </c>
      <c r="K290">
        <v>1.91</v>
      </c>
      <c r="L290">
        <v>0.03</v>
      </c>
      <c r="M290">
        <v>-0.03</v>
      </c>
      <c r="N290">
        <v>-0.47</v>
      </c>
      <c r="O290">
        <v>-0.22</v>
      </c>
      <c r="P290">
        <v>0</v>
      </c>
      <c r="R290">
        <v>0.4</v>
      </c>
      <c r="S290">
        <v>0.35</v>
      </c>
      <c r="T290">
        <v>0.23</v>
      </c>
      <c r="U290">
        <v>110.44</v>
      </c>
      <c r="V290">
        <v>1700.9179999999999</v>
      </c>
      <c r="X290">
        <f t="shared" si="4"/>
        <v>2.6299999999999994</v>
      </c>
    </row>
    <row r="291" spans="1:24" x14ac:dyDescent="0.3">
      <c r="A291" t="s">
        <v>71</v>
      </c>
      <c r="B291">
        <v>4002</v>
      </c>
      <c r="C291" s="45">
        <v>44816</v>
      </c>
      <c r="D291">
        <v>21</v>
      </c>
      <c r="E291" t="s">
        <v>73</v>
      </c>
      <c r="F291">
        <v>83.02</v>
      </c>
      <c r="G291">
        <v>12.56</v>
      </c>
      <c r="H291">
        <v>0.45</v>
      </c>
      <c r="I291">
        <v>0.03</v>
      </c>
      <c r="J291">
        <v>0.26</v>
      </c>
      <c r="K291">
        <v>1.97</v>
      </c>
      <c r="L291">
        <v>0</v>
      </c>
      <c r="M291">
        <v>-0.05</v>
      </c>
      <c r="N291">
        <v>-0.41</v>
      </c>
      <c r="O291">
        <v>-0.22</v>
      </c>
      <c r="P291">
        <v>0</v>
      </c>
      <c r="R291">
        <v>0.4</v>
      </c>
      <c r="S291">
        <v>0.35</v>
      </c>
      <c r="T291">
        <v>0.23</v>
      </c>
      <c r="U291">
        <v>98.59</v>
      </c>
      <c r="V291">
        <v>1623.847</v>
      </c>
      <c r="X291">
        <f t="shared" si="4"/>
        <v>2.71</v>
      </c>
    </row>
    <row r="292" spans="1:24" x14ac:dyDescent="0.3">
      <c r="A292" t="s">
        <v>71</v>
      </c>
      <c r="B292">
        <v>4002</v>
      </c>
      <c r="C292" s="45">
        <v>44816</v>
      </c>
      <c r="D292">
        <v>22</v>
      </c>
      <c r="E292" t="s">
        <v>73</v>
      </c>
      <c r="F292">
        <v>79.59</v>
      </c>
      <c r="G292">
        <v>12.56</v>
      </c>
      <c r="H292">
        <v>0.45</v>
      </c>
      <c r="I292">
        <v>0.03</v>
      </c>
      <c r="J292">
        <v>0.45</v>
      </c>
      <c r="K292">
        <v>2.1</v>
      </c>
      <c r="L292">
        <v>0.01</v>
      </c>
      <c r="M292">
        <v>-0.05</v>
      </c>
      <c r="N292">
        <v>-0.16</v>
      </c>
      <c r="O292">
        <v>-0.22</v>
      </c>
      <c r="P292">
        <v>0</v>
      </c>
      <c r="R292">
        <v>0.4</v>
      </c>
      <c r="S292">
        <v>0.35</v>
      </c>
      <c r="T292">
        <v>0.23</v>
      </c>
      <c r="U292">
        <v>95.74</v>
      </c>
      <c r="V292">
        <v>1500.0509999999999</v>
      </c>
      <c r="X292">
        <f t="shared" si="4"/>
        <v>3.04</v>
      </c>
    </row>
    <row r="293" spans="1:24" x14ac:dyDescent="0.3">
      <c r="A293" t="s">
        <v>71</v>
      </c>
      <c r="B293">
        <v>4002</v>
      </c>
      <c r="C293" s="45">
        <v>44816</v>
      </c>
      <c r="D293">
        <v>23</v>
      </c>
      <c r="E293" t="s">
        <v>73</v>
      </c>
      <c r="F293">
        <v>67.180000000000007</v>
      </c>
      <c r="G293">
        <v>12.56</v>
      </c>
      <c r="H293">
        <v>0.45</v>
      </c>
      <c r="I293">
        <v>0.03</v>
      </c>
      <c r="J293">
        <v>0.31</v>
      </c>
      <c r="K293">
        <v>2.29</v>
      </c>
      <c r="L293">
        <v>0</v>
      </c>
      <c r="M293">
        <v>-7.0000000000000007E-2</v>
      </c>
      <c r="N293">
        <v>-0.34</v>
      </c>
      <c r="O293">
        <v>-0.22</v>
      </c>
      <c r="P293">
        <v>0</v>
      </c>
      <c r="R293">
        <v>0.4</v>
      </c>
      <c r="S293">
        <v>0.35</v>
      </c>
      <c r="T293">
        <v>0.23</v>
      </c>
      <c r="U293">
        <v>83.17</v>
      </c>
      <c r="V293">
        <v>1357.8219999999999</v>
      </c>
      <c r="X293">
        <f t="shared" si="4"/>
        <v>3.08</v>
      </c>
    </row>
    <row r="294" spans="1:24" x14ac:dyDescent="0.3">
      <c r="A294" t="s">
        <v>71</v>
      </c>
      <c r="B294">
        <v>4002</v>
      </c>
      <c r="C294" s="45">
        <v>44816</v>
      </c>
      <c r="D294">
        <v>24</v>
      </c>
      <c r="E294" t="s">
        <v>72</v>
      </c>
      <c r="F294">
        <v>68.11</v>
      </c>
      <c r="G294">
        <v>12.56</v>
      </c>
      <c r="H294">
        <v>0.45</v>
      </c>
      <c r="I294">
        <v>0.03</v>
      </c>
      <c r="J294">
        <v>0.11</v>
      </c>
      <c r="K294">
        <v>0</v>
      </c>
      <c r="L294">
        <v>0</v>
      </c>
      <c r="M294">
        <v>-0.09</v>
      </c>
      <c r="N294">
        <v>-0.3</v>
      </c>
      <c r="O294">
        <v>-0.22</v>
      </c>
      <c r="P294">
        <v>0</v>
      </c>
      <c r="R294">
        <v>0.4</v>
      </c>
      <c r="S294">
        <v>0.35</v>
      </c>
      <c r="T294">
        <v>0.23</v>
      </c>
      <c r="U294">
        <v>81.63</v>
      </c>
      <c r="V294">
        <v>1243.5889999999999</v>
      </c>
      <c r="X294">
        <f t="shared" si="4"/>
        <v>0.59</v>
      </c>
    </row>
    <row r="295" spans="1:24" x14ac:dyDescent="0.3">
      <c r="A295" t="s">
        <v>71</v>
      </c>
      <c r="B295">
        <v>4002</v>
      </c>
      <c r="C295" s="45">
        <v>44817</v>
      </c>
      <c r="D295">
        <v>1</v>
      </c>
      <c r="E295" t="s">
        <v>72</v>
      </c>
      <c r="F295">
        <v>68.44</v>
      </c>
      <c r="G295">
        <v>12.56</v>
      </c>
      <c r="H295">
        <v>0.19</v>
      </c>
      <c r="I295">
        <v>0.04</v>
      </c>
      <c r="J295">
        <v>0.14000000000000001</v>
      </c>
      <c r="K295">
        <v>0</v>
      </c>
      <c r="L295">
        <v>0</v>
      </c>
      <c r="M295">
        <v>-0.16</v>
      </c>
      <c r="N295">
        <v>-0.28000000000000003</v>
      </c>
      <c r="O295">
        <v>-0.22</v>
      </c>
      <c r="P295">
        <v>0</v>
      </c>
      <c r="R295">
        <v>0.4</v>
      </c>
      <c r="S295">
        <v>0.35</v>
      </c>
      <c r="T295">
        <v>0.23</v>
      </c>
      <c r="U295">
        <v>81.69</v>
      </c>
      <c r="V295">
        <v>1161.3340000000001</v>
      </c>
      <c r="X295">
        <f t="shared" si="4"/>
        <v>0.37</v>
      </c>
    </row>
    <row r="296" spans="1:24" x14ac:dyDescent="0.3">
      <c r="A296" t="s">
        <v>71</v>
      </c>
      <c r="B296">
        <v>4002</v>
      </c>
      <c r="C296" s="45">
        <v>44817</v>
      </c>
      <c r="D296">
        <v>2</v>
      </c>
      <c r="E296" t="s">
        <v>72</v>
      </c>
      <c r="F296">
        <v>67.349999999999994</v>
      </c>
      <c r="G296">
        <v>12.56</v>
      </c>
      <c r="H296">
        <v>0.19</v>
      </c>
      <c r="I296">
        <v>0.04</v>
      </c>
      <c r="J296">
        <v>0.17</v>
      </c>
      <c r="K296">
        <v>0</v>
      </c>
      <c r="L296">
        <v>0</v>
      </c>
      <c r="M296">
        <v>-0.1</v>
      </c>
      <c r="N296">
        <v>-0.27</v>
      </c>
      <c r="O296">
        <v>-0.22</v>
      </c>
      <c r="P296">
        <v>0</v>
      </c>
      <c r="R296">
        <v>0.4</v>
      </c>
      <c r="S296">
        <v>0.35</v>
      </c>
      <c r="T296">
        <v>0.23</v>
      </c>
      <c r="U296">
        <v>80.7</v>
      </c>
      <c r="V296">
        <v>1109.711</v>
      </c>
      <c r="X296">
        <f t="shared" si="4"/>
        <v>0.4</v>
      </c>
    </row>
    <row r="297" spans="1:24" x14ac:dyDescent="0.3">
      <c r="A297" t="s">
        <v>71</v>
      </c>
      <c r="B297">
        <v>4002</v>
      </c>
      <c r="C297" s="45">
        <v>44817</v>
      </c>
      <c r="D297">
        <v>3</v>
      </c>
      <c r="E297" t="s">
        <v>72</v>
      </c>
      <c r="F297">
        <v>64.2</v>
      </c>
      <c r="G297">
        <v>12.56</v>
      </c>
      <c r="H297">
        <v>0.19</v>
      </c>
      <c r="I297">
        <v>0.04</v>
      </c>
      <c r="J297">
        <v>0.14000000000000001</v>
      </c>
      <c r="K297">
        <v>0</v>
      </c>
      <c r="L297">
        <v>0</v>
      </c>
      <c r="M297">
        <v>-0.06</v>
      </c>
      <c r="N297">
        <v>-0.28999999999999998</v>
      </c>
      <c r="O297">
        <v>-0.22</v>
      </c>
      <c r="P297">
        <v>0</v>
      </c>
      <c r="R297">
        <v>0.4</v>
      </c>
      <c r="S297">
        <v>0.35</v>
      </c>
      <c r="T297">
        <v>0.23</v>
      </c>
      <c r="U297">
        <v>77.540000000000006</v>
      </c>
      <c r="V297">
        <v>1080.2809999999999</v>
      </c>
      <c r="X297">
        <f t="shared" si="4"/>
        <v>0.37</v>
      </c>
    </row>
    <row r="298" spans="1:24" x14ac:dyDescent="0.3">
      <c r="A298" t="s">
        <v>71</v>
      </c>
      <c r="B298">
        <v>4002</v>
      </c>
      <c r="C298" s="45">
        <v>44817</v>
      </c>
      <c r="D298">
        <v>4</v>
      </c>
      <c r="E298" t="s">
        <v>72</v>
      </c>
      <c r="F298">
        <v>62.87</v>
      </c>
      <c r="G298">
        <v>12.56</v>
      </c>
      <c r="H298">
        <v>0.19</v>
      </c>
      <c r="I298">
        <v>0.04</v>
      </c>
      <c r="J298">
        <v>0.08</v>
      </c>
      <c r="K298">
        <v>0</v>
      </c>
      <c r="L298">
        <v>0</v>
      </c>
      <c r="M298">
        <v>0.01</v>
      </c>
      <c r="N298">
        <v>-0.28000000000000003</v>
      </c>
      <c r="O298">
        <v>-0.22</v>
      </c>
      <c r="P298">
        <v>0</v>
      </c>
      <c r="R298">
        <v>0.4</v>
      </c>
      <c r="S298">
        <v>0.35</v>
      </c>
      <c r="T298">
        <v>0.23</v>
      </c>
      <c r="U298">
        <v>76.23</v>
      </c>
      <c r="V298">
        <v>1066.229</v>
      </c>
      <c r="X298">
        <f t="shared" si="4"/>
        <v>0.31</v>
      </c>
    </row>
    <row r="299" spans="1:24" x14ac:dyDescent="0.3">
      <c r="A299" t="s">
        <v>71</v>
      </c>
      <c r="B299">
        <v>4002</v>
      </c>
      <c r="C299" s="45">
        <v>44817</v>
      </c>
      <c r="D299">
        <v>5</v>
      </c>
      <c r="E299" t="s">
        <v>72</v>
      </c>
      <c r="F299">
        <v>64.3</v>
      </c>
      <c r="G299">
        <v>12.56</v>
      </c>
      <c r="H299">
        <v>0.19</v>
      </c>
      <c r="I299">
        <v>0.04</v>
      </c>
      <c r="J299">
        <v>0.1</v>
      </c>
      <c r="K299">
        <v>0</v>
      </c>
      <c r="L299">
        <v>0</v>
      </c>
      <c r="M299">
        <v>0.04</v>
      </c>
      <c r="N299">
        <v>-0.28000000000000003</v>
      </c>
      <c r="O299">
        <v>-0.22</v>
      </c>
      <c r="P299">
        <v>0</v>
      </c>
      <c r="R299">
        <v>0.4</v>
      </c>
      <c r="S299">
        <v>0.35</v>
      </c>
      <c r="T299">
        <v>0.23</v>
      </c>
      <c r="U299">
        <v>77.709999999999994</v>
      </c>
      <c r="V299">
        <v>1089.6369999999999</v>
      </c>
      <c r="X299">
        <f t="shared" si="4"/>
        <v>0.33</v>
      </c>
    </row>
    <row r="300" spans="1:24" x14ac:dyDescent="0.3">
      <c r="A300" t="s">
        <v>71</v>
      </c>
      <c r="B300">
        <v>4002</v>
      </c>
      <c r="C300" s="45">
        <v>44817</v>
      </c>
      <c r="D300">
        <v>6</v>
      </c>
      <c r="E300" t="s">
        <v>72</v>
      </c>
      <c r="F300">
        <v>64.03</v>
      </c>
      <c r="G300">
        <v>12.56</v>
      </c>
      <c r="H300">
        <v>0.19</v>
      </c>
      <c r="I300">
        <v>0.04</v>
      </c>
      <c r="J300">
        <v>0.11</v>
      </c>
      <c r="K300">
        <v>0</v>
      </c>
      <c r="L300">
        <v>0</v>
      </c>
      <c r="M300">
        <v>0.12</v>
      </c>
      <c r="N300">
        <v>-0.28000000000000003</v>
      </c>
      <c r="O300">
        <v>-0.22</v>
      </c>
      <c r="P300">
        <v>0</v>
      </c>
      <c r="R300">
        <v>0.4</v>
      </c>
      <c r="S300">
        <v>0.35</v>
      </c>
      <c r="T300">
        <v>0.23</v>
      </c>
      <c r="U300">
        <v>77.53</v>
      </c>
      <c r="V300">
        <v>1175.1559999999999</v>
      </c>
      <c r="X300">
        <f t="shared" si="4"/>
        <v>0.34</v>
      </c>
    </row>
    <row r="301" spans="1:24" x14ac:dyDescent="0.3">
      <c r="A301" t="s">
        <v>71</v>
      </c>
      <c r="B301">
        <v>4002</v>
      </c>
      <c r="C301" s="45">
        <v>44817</v>
      </c>
      <c r="D301">
        <v>7</v>
      </c>
      <c r="E301" t="s">
        <v>72</v>
      </c>
      <c r="F301">
        <v>66.790000000000006</v>
      </c>
      <c r="G301">
        <v>12.56</v>
      </c>
      <c r="H301">
        <v>0.19</v>
      </c>
      <c r="I301">
        <v>0.04</v>
      </c>
      <c r="J301">
        <v>0.23</v>
      </c>
      <c r="K301">
        <v>0</v>
      </c>
      <c r="L301">
        <v>0</v>
      </c>
      <c r="M301">
        <v>7.0000000000000007E-2</v>
      </c>
      <c r="N301">
        <v>-0.43</v>
      </c>
      <c r="O301">
        <v>-0.22</v>
      </c>
      <c r="P301">
        <v>0</v>
      </c>
      <c r="R301">
        <v>0.4</v>
      </c>
      <c r="S301">
        <v>0.35</v>
      </c>
      <c r="T301">
        <v>0.23</v>
      </c>
      <c r="U301">
        <v>80.209999999999994</v>
      </c>
      <c r="V301">
        <v>1297.162</v>
      </c>
      <c r="X301">
        <f t="shared" si="4"/>
        <v>0.46</v>
      </c>
    </row>
    <row r="302" spans="1:24" x14ac:dyDescent="0.3">
      <c r="A302" t="s">
        <v>71</v>
      </c>
      <c r="B302">
        <v>4002</v>
      </c>
      <c r="C302" s="45">
        <v>44817</v>
      </c>
      <c r="D302">
        <v>8</v>
      </c>
      <c r="E302" t="s">
        <v>73</v>
      </c>
      <c r="F302">
        <v>71.92</v>
      </c>
      <c r="G302">
        <v>12.56</v>
      </c>
      <c r="H302">
        <v>0.19</v>
      </c>
      <c r="I302">
        <v>0.04</v>
      </c>
      <c r="J302">
        <v>0.19</v>
      </c>
      <c r="K302">
        <v>2.37</v>
      </c>
      <c r="L302">
        <v>0</v>
      </c>
      <c r="M302">
        <v>-0.01</v>
      </c>
      <c r="N302">
        <v>-0.31</v>
      </c>
      <c r="O302">
        <v>-0.22</v>
      </c>
      <c r="P302">
        <v>0</v>
      </c>
      <c r="R302">
        <v>0.4</v>
      </c>
      <c r="S302">
        <v>0.35</v>
      </c>
      <c r="T302">
        <v>0.23</v>
      </c>
      <c r="U302">
        <v>87.71</v>
      </c>
      <c r="V302">
        <v>1384.537</v>
      </c>
      <c r="X302">
        <f t="shared" si="4"/>
        <v>2.79</v>
      </c>
    </row>
    <row r="303" spans="1:24" x14ac:dyDescent="0.3">
      <c r="A303" t="s">
        <v>71</v>
      </c>
      <c r="B303">
        <v>4002</v>
      </c>
      <c r="C303" s="45">
        <v>44817</v>
      </c>
      <c r="D303">
        <v>9</v>
      </c>
      <c r="E303" t="s">
        <v>73</v>
      </c>
      <c r="F303">
        <v>83.91</v>
      </c>
      <c r="G303">
        <v>12.56</v>
      </c>
      <c r="H303">
        <v>0.19</v>
      </c>
      <c r="I303">
        <v>0.04</v>
      </c>
      <c r="J303">
        <v>0.26</v>
      </c>
      <c r="K303">
        <v>2.14</v>
      </c>
      <c r="L303">
        <v>0.01</v>
      </c>
      <c r="M303">
        <v>0.01</v>
      </c>
      <c r="N303">
        <v>-0.41</v>
      </c>
      <c r="O303">
        <v>-0.22</v>
      </c>
      <c r="P303">
        <v>0</v>
      </c>
      <c r="R303">
        <v>0.4</v>
      </c>
      <c r="S303">
        <v>0.35</v>
      </c>
      <c r="T303">
        <v>0.23</v>
      </c>
      <c r="U303">
        <v>99.47</v>
      </c>
      <c r="V303">
        <v>1440.432</v>
      </c>
      <c r="X303">
        <f t="shared" si="4"/>
        <v>2.6399999999999997</v>
      </c>
    </row>
    <row r="304" spans="1:24" x14ac:dyDescent="0.3">
      <c r="A304" t="s">
        <v>71</v>
      </c>
      <c r="B304">
        <v>4002</v>
      </c>
      <c r="C304" s="45">
        <v>44817</v>
      </c>
      <c r="D304">
        <v>10</v>
      </c>
      <c r="E304" t="s">
        <v>73</v>
      </c>
      <c r="F304">
        <v>83.54</v>
      </c>
      <c r="G304">
        <v>12.56</v>
      </c>
      <c r="H304">
        <v>0.19</v>
      </c>
      <c r="I304">
        <v>0.04</v>
      </c>
      <c r="J304">
        <v>0.28000000000000003</v>
      </c>
      <c r="K304">
        <v>2.09</v>
      </c>
      <c r="L304">
        <v>0.03</v>
      </c>
      <c r="M304">
        <v>0.06</v>
      </c>
      <c r="N304">
        <v>-0.4</v>
      </c>
      <c r="O304">
        <v>-0.22</v>
      </c>
      <c r="P304">
        <v>0</v>
      </c>
      <c r="R304">
        <v>0.4</v>
      </c>
      <c r="S304">
        <v>0.35</v>
      </c>
      <c r="T304">
        <v>0.23</v>
      </c>
      <c r="U304">
        <v>99.15</v>
      </c>
      <c r="V304">
        <v>1474.55</v>
      </c>
      <c r="X304">
        <f t="shared" si="4"/>
        <v>2.6299999999999994</v>
      </c>
    </row>
    <row r="305" spans="1:24" x14ac:dyDescent="0.3">
      <c r="A305" t="s">
        <v>71</v>
      </c>
      <c r="B305">
        <v>4002</v>
      </c>
      <c r="C305" s="45">
        <v>44817</v>
      </c>
      <c r="D305">
        <v>11</v>
      </c>
      <c r="E305" t="s">
        <v>73</v>
      </c>
      <c r="F305">
        <v>78.13</v>
      </c>
      <c r="G305">
        <v>12.56</v>
      </c>
      <c r="H305">
        <v>0.19</v>
      </c>
      <c r="I305">
        <v>0.04</v>
      </c>
      <c r="J305">
        <v>0.22</v>
      </c>
      <c r="K305">
        <v>2.15</v>
      </c>
      <c r="L305">
        <v>0.02</v>
      </c>
      <c r="M305">
        <v>0.1</v>
      </c>
      <c r="N305">
        <v>-0.42</v>
      </c>
      <c r="O305">
        <v>-0.22</v>
      </c>
      <c r="P305">
        <v>0</v>
      </c>
      <c r="R305">
        <v>0.4</v>
      </c>
      <c r="S305">
        <v>0.35</v>
      </c>
      <c r="T305">
        <v>0.23</v>
      </c>
      <c r="U305">
        <v>93.75</v>
      </c>
      <c r="V305">
        <v>1496.819</v>
      </c>
      <c r="X305">
        <f t="shared" si="4"/>
        <v>2.62</v>
      </c>
    </row>
    <row r="306" spans="1:24" x14ac:dyDescent="0.3">
      <c r="A306" t="s">
        <v>71</v>
      </c>
      <c r="B306">
        <v>4002</v>
      </c>
      <c r="C306" s="45">
        <v>44817</v>
      </c>
      <c r="D306">
        <v>12</v>
      </c>
      <c r="E306" t="s">
        <v>73</v>
      </c>
      <c r="F306">
        <v>65.41</v>
      </c>
      <c r="G306">
        <v>12.56</v>
      </c>
      <c r="H306">
        <v>0.19</v>
      </c>
      <c r="I306">
        <v>0.04</v>
      </c>
      <c r="J306">
        <v>0.09</v>
      </c>
      <c r="K306">
        <v>2.2000000000000002</v>
      </c>
      <c r="L306">
        <v>0</v>
      </c>
      <c r="M306">
        <v>0.06</v>
      </c>
      <c r="N306">
        <v>-0.42</v>
      </c>
      <c r="O306">
        <v>-0.22</v>
      </c>
      <c r="P306">
        <v>0</v>
      </c>
      <c r="R306">
        <v>0.4</v>
      </c>
      <c r="S306">
        <v>0.35</v>
      </c>
      <c r="T306">
        <v>0.23</v>
      </c>
      <c r="U306">
        <v>80.89</v>
      </c>
      <c r="V306">
        <v>1507.26</v>
      </c>
      <c r="X306">
        <f t="shared" si="4"/>
        <v>2.52</v>
      </c>
    </row>
    <row r="307" spans="1:24" x14ac:dyDescent="0.3">
      <c r="A307" t="s">
        <v>71</v>
      </c>
      <c r="B307">
        <v>4002</v>
      </c>
      <c r="C307" s="45">
        <v>44817</v>
      </c>
      <c r="D307">
        <v>13</v>
      </c>
      <c r="E307" t="s">
        <v>73</v>
      </c>
      <c r="F307">
        <v>66.650000000000006</v>
      </c>
      <c r="G307">
        <v>12.56</v>
      </c>
      <c r="H307">
        <v>0.19</v>
      </c>
      <c r="I307">
        <v>0.04</v>
      </c>
      <c r="J307">
        <v>0.1</v>
      </c>
      <c r="K307">
        <v>2.17</v>
      </c>
      <c r="L307">
        <v>0</v>
      </c>
      <c r="M307">
        <v>0.04</v>
      </c>
      <c r="N307">
        <v>-0.38</v>
      </c>
      <c r="O307">
        <v>-0.22</v>
      </c>
      <c r="P307">
        <v>0</v>
      </c>
      <c r="R307">
        <v>0.4</v>
      </c>
      <c r="S307">
        <v>0.35</v>
      </c>
      <c r="T307">
        <v>0.23</v>
      </c>
      <c r="U307">
        <v>82.13</v>
      </c>
      <c r="V307">
        <v>1523.5309999999999</v>
      </c>
      <c r="X307">
        <f t="shared" si="4"/>
        <v>2.5</v>
      </c>
    </row>
    <row r="308" spans="1:24" x14ac:dyDescent="0.3">
      <c r="A308" t="s">
        <v>71</v>
      </c>
      <c r="B308">
        <v>4002</v>
      </c>
      <c r="C308" s="45">
        <v>44817</v>
      </c>
      <c r="D308">
        <v>14</v>
      </c>
      <c r="E308" t="s">
        <v>73</v>
      </c>
      <c r="F308">
        <v>70.16</v>
      </c>
      <c r="G308">
        <v>12.56</v>
      </c>
      <c r="H308">
        <v>0.19</v>
      </c>
      <c r="I308">
        <v>0.04</v>
      </c>
      <c r="J308">
        <v>0.08</v>
      </c>
      <c r="K308">
        <v>2.13</v>
      </c>
      <c r="L308">
        <v>0</v>
      </c>
      <c r="M308">
        <v>0.03</v>
      </c>
      <c r="N308">
        <v>-0.42</v>
      </c>
      <c r="O308">
        <v>-0.22</v>
      </c>
      <c r="P308">
        <v>0</v>
      </c>
      <c r="R308">
        <v>0.4</v>
      </c>
      <c r="S308">
        <v>0.35</v>
      </c>
      <c r="T308">
        <v>0.23</v>
      </c>
      <c r="U308">
        <v>85.53</v>
      </c>
      <c r="V308">
        <v>1543.8119999999999</v>
      </c>
      <c r="X308">
        <f t="shared" si="4"/>
        <v>2.44</v>
      </c>
    </row>
    <row r="309" spans="1:24" x14ac:dyDescent="0.3">
      <c r="A309" t="s">
        <v>71</v>
      </c>
      <c r="B309">
        <v>4002</v>
      </c>
      <c r="C309" s="45">
        <v>44817</v>
      </c>
      <c r="D309">
        <v>15</v>
      </c>
      <c r="E309" t="s">
        <v>73</v>
      </c>
      <c r="F309">
        <v>70.75</v>
      </c>
      <c r="G309">
        <v>12.56</v>
      </c>
      <c r="H309">
        <v>0.19</v>
      </c>
      <c r="I309">
        <v>0.04</v>
      </c>
      <c r="J309">
        <v>0.09</v>
      </c>
      <c r="K309">
        <v>2.12</v>
      </c>
      <c r="L309">
        <v>0</v>
      </c>
      <c r="M309">
        <v>0.01</v>
      </c>
      <c r="N309">
        <v>-0.42</v>
      </c>
      <c r="O309">
        <v>-0.22</v>
      </c>
      <c r="P309">
        <v>0</v>
      </c>
      <c r="R309">
        <v>0.4</v>
      </c>
      <c r="S309">
        <v>0.35</v>
      </c>
      <c r="T309">
        <v>0.23</v>
      </c>
      <c r="U309">
        <v>86.1</v>
      </c>
      <c r="V309">
        <v>1542.068</v>
      </c>
      <c r="X309">
        <f t="shared" si="4"/>
        <v>2.44</v>
      </c>
    </row>
    <row r="310" spans="1:24" x14ac:dyDescent="0.3">
      <c r="A310" t="s">
        <v>71</v>
      </c>
      <c r="B310">
        <v>4002</v>
      </c>
      <c r="C310" s="45">
        <v>44817</v>
      </c>
      <c r="D310">
        <v>16</v>
      </c>
      <c r="E310" t="s">
        <v>73</v>
      </c>
      <c r="F310">
        <v>67.180000000000007</v>
      </c>
      <c r="G310">
        <v>12.56</v>
      </c>
      <c r="H310">
        <v>0.19</v>
      </c>
      <c r="I310">
        <v>0.04</v>
      </c>
      <c r="J310">
        <v>0.1</v>
      </c>
      <c r="K310">
        <v>2.09</v>
      </c>
      <c r="L310">
        <v>0</v>
      </c>
      <c r="M310">
        <v>0.2</v>
      </c>
      <c r="N310">
        <v>-0.45</v>
      </c>
      <c r="O310">
        <v>-0.22</v>
      </c>
      <c r="P310">
        <v>0</v>
      </c>
      <c r="R310">
        <v>0.4</v>
      </c>
      <c r="S310">
        <v>0.35</v>
      </c>
      <c r="T310">
        <v>0.23</v>
      </c>
      <c r="U310">
        <v>82.67</v>
      </c>
      <c r="V310">
        <v>1545.607</v>
      </c>
      <c r="X310">
        <f t="shared" si="4"/>
        <v>2.42</v>
      </c>
    </row>
    <row r="311" spans="1:24" x14ac:dyDescent="0.3">
      <c r="A311" t="s">
        <v>71</v>
      </c>
      <c r="B311">
        <v>4002</v>
      </c>
      <c r="C311" s="45">
        <v>44817</v>
      </c>
      <c r="D311">
        <v>17</v>
      </c>
      <c r="E311" t="s">
        <v>73</v>
      </c>
      <c r="F311">
        <v>70.52</v>
      </c>
      <c r="G311">
        <v>12.56</v>
      </c>
      <c r="H311">
        <v>0.19</v>
      </c>
      <c r="I311">
        <v>0.04</v>
      </c>
      <c r="J311">
        <v>0.12</v>
      </c>
      <c r="K311">
        <v>2.06</v>
      </c>
      <c r="L311">
        <v>0</v>
      </c>
      <c r="M311">
        <v>0.11</v>
      </c>
      <c r="N311">
        <v>-0.42</v>
      </c>
      <c r="O311">
        <v>-0.22</v>
      </c>
      <c r="P311">
        <v>0</v>
      </c>
      <c r="R311">
        <v>0.4</v>
      </c>
      <c r="S311">
        <v>0.35</v>
      </c>
      <c r="T311">
        <v>0.23</v>
      </c>
      <c r="U311">
        <v>85.94</v>
      </c>
      <c r="V311">
        <v>1552.31</v>
      </c>
      <c r="X311">
        <f t="shared" si="4"/>
        <v>2.41</v>
      </c>
    </row>
    <row r="312" spans="1:24" x14ac:dyDescent="0.3">
      <c r="A312" t="s">
        <v>71</v>
      </c>
      <c r="B312">
        <v>4002</v>
      </c>
      <c r="C312" s="45">
        <v>44817</v>
      </c>
      <c r="D312">
        <v>18</v>
      </c>
      <c r="E312" t="s">
        <v>73</v>
      </c>
      <c r="F312">
        <v>82.5</v>
      </c>
      <c r="G312">
        <v>12.56</v>
      </c>
      <c r="H312">
        <v>0.19</v>
      </c>
      <c r="I312">
        <v>0.04</v>
      </c>
      <c r="J312">
        <v>0.19</v>
      </c>
      <c r="K312">
        <v>2.02</v>
      </c>
      <c r="L312">
        <v>0</v>
      </c>
      <c r="M312">
        <v>0.08</v>
      </c>
      <c r="N312">
        <v>-0.46</v>
      </c>
      <c r="O312">
        <v>-0.22</v>
      </c>
      <c r="P312">
        <v>0</v>
      </c>
      <c r="R312">
        <v>0.4</v>
      </c>
      <c r="S312">
        <v>0.35</v>
      </c>
      <c r="T312">
        <v>0.23</v>
      </c>
      <c r="U312">
        <v>97.88</v>
      </c>
      <c r="V312">
        <v>1579.2149999999999</v>
      </c>
      <c r="X312">
        <f t="shared" si="4"/>
        <v>2.44</v>
      </c>
    </row>
    <row r="313" spans="1:24" x14ac:dyDescent="0.3">
      <c r="A313" t="s">
        <v>71</v>
      </c>
      <c r="B313">
        <v>4002</v>
      </c>
      <c r="C313" s="45">
        <v>44817</v>
      </c>
      <c r="D313">
        <v>19</v>
      </c>
      <c r="E313" t="s">
        <v>73</v>
      </c>
      <c r="F313">
        <v>92.73</v>
      </c>
      <c r="G313">
        <v>12.56</v>
      </c>
      <c r="H313">
        <v>0.19</v>
      </c>
      <c r="I313">
        <v>0.04</v>
      </c>
      <c r="J313">
        <v>0.2</v>
      </c>
      <c r="K313">
        <v>2.04</v>
      </c>
      <c r="L313">
        <v>0</v>
      </c>
      <c r="M313">
        <v>-0.05</v>
      </c>
      <c r="N313">
        <v>-0.46</v>
      </c>
      <c r="O313">
        <v>-0.22</v>
      </c>
      <c r="P313">
        <v>0</v>
      </c>
      <c r="R313">
        <v>0.4</v>
      </c>
      <c r="S313">
        <v>0.35</v>
      </c>
      <c r="T313">
        <v>0.23</v>
      </c>
      <c r="U313">
        <v>108.01</v>
      </c>
      <c r="V313">
        <v>1588.2560000000001</v>
      </c>
      <c r="X313">
        <f t="shared" si="4"/>
        <v>2.4700000000000002</v>
      </c>
    </row>
    <row r="314" spans="1:24" x14ac:dyDescent="0.3">
      <c r="A314" t="s">
        <v>71</v>
      </c>
      <c r="B314">
        <v>4002</v>
      </c>
      <c r="C314" s="45">
        <v>44817</v>
      </c>
      <c r="D314">
        <v>20</v>
      </c>
      <c r="E314" t="s">
        <v>73</v>
      </c>
      <c r="F314">
        <v>88.86</v>
      </c>
      <c r="G314">
        <v>12.56</v>
      </c>
      <c r="H314">
        <v>0.19</v>
      </c>
      <c r="I314">
        <v>0.04</v>
      </c>
      <c r="J314">
        <v>0.23</v>
      </c>
      <c r="K314">
        <v>2.0499999999999998</v>
      </c>
      <c r="L314">
        <v>0</v>
      </c>
      <c r="M314">
        <v>0.02</v>
      </c>
      <c r="N314">
        <v>-0.41</v>
      </c>
      <c r="O314">
        <v>-0.22</v>
      </c>
      <c r="P314">
        <v>0</v>
      </c>
      <c r="R314">
        <v>0.4</v>
      </c>
      <c r="S314">
        <v>0.35</v>
      </c>
      <c r="T314">
        <v>0.23</v>
      </c>
      <c r="U314">
        <v>104.3</v>
      </c>
      <c r="V314">
        <v>1569.2660000000001</v>
      </c>
      <c r="X314">
        <f t="shared" si="4"/>
        <v>2.5099999999999998</v>
      </c>
    </row>
    <row r="315" spans="1:24" x14ac:dyDescent="0.3">
      <c r="A315" t="s">
        <v>71</v>
      </c>
      <c r="B315">
        <v>4002</v>
      </c>
      <c r="C315" s="45">
        <v>44817</v>
      </c>
      <c r="D315">
        <v>21</v>
      </c>
      <c r="E315" t="s">
        <v>73</v>
      </c>
      <c r="F315">
        <v>85.42</v>
      </c>
      <c r="G315">
        <v>12.56</v>
      </c>
      <c r="H315">
        <v>0.19</v>
      </c>
      <c r="I315">
        <v>0.04</v>
      </c>
      <c r="J315">
        <v>0.22</v>
      </c>
      <c r="K315">
        <v>2.12</v>
      </c>
      <c r="L315">
        <v>0</v>
      </c>
      <c r="M315">
        <v>7.0000000000000007E-2</v>
      </c>
      <c r="N315">
        <v>-0.33</v>
      </c>
      <c r="O315">
        <v>-0.22</v>
      </c>
      <c r="P315">
        <v>0</v>
      </c>
      <c r="R315">
        <v>0.4</v>
      </c>
      <c r="S315">
        <v>0.35</v>
      </c>
      <c r="T315">
        <v>0.23</v>
      </c>
      <c r="U315">
        <v>101.05</v>
      </c>
      <c r="V315">
        <v>1505.5119999999999</v>
      </c>
      <c r="X315">
        <f t="shared" si="4"/>
        <v>2.5700000000000003</v>
      </c>
    </row>
    <row r="316" spans="1:24" x14ac:dyDescent="0.3">
      <c r="A316" t="s">
        <v>71</v>
      </c>
      <c r="B316">
        <v>4002</v>
      </c>
      <c r="C316" s="45">
        <v>44817</v>
      </c>
      <c r="D316">
        <v>22</v>
      </c>
      <c r="E316" t="s">
        <v>73</v>
      </c>
      <c r="F316">
        <v>75.87</v>
      </c>
      <c r="G316">
        <v>12.56</v>
      </c>
      <c r="H316">
        <v>0.19</v>
      </c>
      <c r="I316">
        <v>0.04</v>
      </c>
      <c r="J316">
        <v>0.3</v>
      </c>
      <c r="K316">
        <v>2.27</v>
      </c>
      <c r="L316">
        <v>0</v>
      </c>
      <c r="M316">
        <v>0.1</v>
      </c>
      <c r="N316">
        <v>-0.22</v>
      </c>
      <c r="O316">
        <v>-0.22</v>
      </c>
      <c r="P316">
        <v>0</v>
      </c>
      <c r="R316">
        <v>0.4</v>
      </c>
      <c r="S316">
        <v>0.35</v>
      </c>
      <c r="T316">
        <v>0.23</v>
      </c>
      <c r="U316">
        <v>91.87</v>
      </c>
      <c r="V316">
        <v>1396.2829999999999</v>
      </c>
      <c r="X316">
        <f t="shared" si="4"/>
        <v>2.8</v>
      </c>
    </row>
    <row r="317" spans="1:24" x14ac:dyDescent="0.3">
      <c r="A317" t="s">
        <v>71</v>
      </c>
      <c r="B317">
        <v>4002</v>
      </c>
      <c r="C317" s="45">
        <v>44817</v>
      </c>
      <c r="D317">
        <v>23</v>
      </c>
      <c r="E317" t="s">
        <v>73</v>
      </c>
      <c r="F317">
        <v>62.04</v>
      </c>
      <c r="G317">
        <v>12.56</v>
      </c>
      <c r="H317">
        <v>0.19</v>
      </c>
      <c r="I317">
        <v>0.04</v>
      </c>
      <c r="J317">
        <v>0.14000000000000001</v>
      </c>
      <c r="K317">
        <v>2.4700000000000002</v>
      </c>
      <c r="L317">
        <v>0</v>
      </c>
      <c r="M317">
        <v>7.0000000000000007E-2</v>
      </c>
      <c r="N317">
        <v>-0.27</v>
      </c>
      <c r="O317">
        <v>-0.22</v>
      </c>
      <c r="P317">
        <v>0</v>
      </c>
      <c r="R317">
        <v>0.4</v>
      </c>
      <c r="S317">
        <v>0.35</v>
      </c>
      <c r="T317">
        <v>0.23</v>
      </c>
      <c r="U317">
        <v>78</v>
      </c>
      <c r="V317">
        <v>1276.617</v>
      </c>
      <c r="X317">
        <f t="shared" si="4"/>
        <v>2.8400000000000003</v>
      </c>
    </row>
    <row r="318" spans="1:24" x14ac:dyDescent="0.3">
      <c r="A318" t="s">
        <v>71</v>
      </c>
      <c r="B318">
        <v>4002</v>
      </c>
      <c r="C318" s="45">
        <v>44817</v>
      </c>
      <c r="D318">
        <v>24</v>
      </c>
      <c r="E318" t="s">
        <v>72</v>
      </c>
      <c r="F318">
        <v>62.04</v>
      </c>
      <c r="G318">
        <v>12.56</v>
      </c>
      <c r="H318">
        <v>0.19</v>
      </c>
      <c r="I318">
        <v>0.04</v>
      </c>
      <c r="J318">
        <v>0.11</v>
      </c>
      <c r="K318">
        <v>0</v>
      </c>
      <c r="L318">
        <v>0</v>
      </c>
      <c r="M318">
        <v>7.0000000000000007E-2</v>
      </c>
      <c r="N318">
        <v>-0.28000000000000003</v>
      </c>
      <c r="O318">
        <v>-0.22</v>
      </c>
      <c r="P318">
        <v>0</v>
      </c>
      <c r="R318">
        <v>0.4</v>
      </c>
      <c r="S318">
        <v>0.35</v>
      </c>
      <c r="T318">
        <v>0.23</v>
      </c>
      <c r="U318">
        <v>75.489999999999995</v>
      </c>
      <c r="V318">
        <v>1178.1890000000001</v>
      </c>
      <c r="X318">
        <f t="shared" si="4"/>
        <v>0.34</v>
      </c>
    </row>
    <row r="319" spans="1:24" x14ac:dyDescent="0.3">
      <c r="A319" t="s">
        <v>71</v>
      </c>
      <c r="B319">
        <v>4002</v>
      </c>
      <c r="C319" s="45">
        <v>44818</v>
      </c>
      <c r="D319">
        <v>1</v>
      </c>
      <c r="E319" t="s">
        <v>72</v>
      </c>
      <c r="F319">
        <v>69.09</v>
      </c>
      <c r="G319">
        <v>12.56</v>
      </c>
      <c r="H319">
        <v>0.18</v>
      </c>
      <c r="I319">
        <v>0.05</v>
      </c>
      <c r="J319">
        <v>0.09</v>
      </c>
      <c r="K319">
        <v>0</v>
      </c>
      <c r="L319">
        <v>0</v>
      </c>
      <c r="M319">
        <v>0.11</v>
      </c>
      <c r="N319">
        <v>-0.46</v>
      </c>
      <c r="O319">
        <v>-0.22</v>
      </c>
      <c r="P319">
        <v>0</v>
      </c>
      <c r="R319">
        <v>0.4</v>
      </c>
      <c r="S319">
        <v>0.35</v>
      </c>
      <c r="T319">
        <v>0.23</v>
      </c>
      <c r="U319">
        <v>82.38</v>
      </c>
      <c r="V319">
        <v>1103.4390000000001</v>
      </c>
      <c r="X319">
        <f t="shared" si="4"/>
        <v>0.31999999999999995</v>
      </c>
    </row>
    <row r="320" spans="1:24" x14ac:dyDescent="0.3">
      <c r="A320" t="s">
        <v>71</v>
      </c>
      <c r="B320">
        <v>4002</v>
      </c>
      <c r="C320" s="45">
        <v>44818</v>
      </c>
      <c r="D320">
        <v>2</v>
      </c>
      <c r="E320" t="s">
        <v>72</v>
      </c>
      <c r="F320">
        <v>91.25</v>
      </c>
      <c r="G320">
        <v>12.56</v>
      </c>
      <c r="H320">
        <v>0.18</v>
      </c>
      <c r="I320">
        <v>0.05</v>
      </c>
      <c r="J320">
        <v>0.15</v>
      </c>
      <c r="K320">
        <v>0</v>
      </c>
      <c r="L320">
        <v>0</v>
      </c>
      <c r="M320">
        <v>0.17</v>
      </c>
      <c r="N320">
        <v>-0.08</v>
      </c>
      <c r="O320">
        <v>-0.22</v>
      </c>
      <c r="P320">
        <v>0</v>
      </c>
      <c r="R320">
        <v>0.4</v>
      </c>
      <c r="S320">
        <v>0.35</v>
      </c>
      <c r="T320">
        <v>0.23</v>
      </c>
      <c r="U320">
        <v>105.04</v>
      </c>
      <c r="V320">
        <v>1049.9580000000001</v>
      </c>
      <c r="X320">
        <f t="shared" si="4"/>
        <v>0.38</v>
      </c>
    </row>
    <row r="321" spans="1:24" x14ac:dyDescent="0.3">
      <c r="A321" t="s">
        <v>71</v>
      </c>
      <c r="B321">
        <v>4002</v>
      </c>
      <c r="C321" s="45">
        <v>44818</v>
      </c>
      <c r="D321">
        <v>3</v>
      </c>
      <c r="E321" t="s">
        <v>72</v>
      </c>
      <c r="F321">
        <v>72.680000000000007</v>
      </c>
      <c r="G321">
        <v>12.56</v>
      </c>
      <c r="H321">
        <v>0.18</v>
      </c>
      <c r="I321">
        <v>0.05</v>
      </c>
      <c r="J321">
        <v>0.23</v>
      </c>
      <c r="K321">
        <v>0</v>
      </c>
      <c r="L321">
        <v>0</v>
      </c>
      <c r="M321">
        <v>0.23</v>
      </c>
      <c r="N321">
        <v>-0.11</v>
      </c>
      <c r="O321">
        <v>-0.22</v>
      </c>
      <c r="P321">
        <v>0</v>
      </c>
      <c r="R321">
        <v>0.4</v>
      </c>
      <c r="S321">
        <v>0.35</v>
      </c>
      <c r="T321">
        <v>0.23</v>
      </c>
      <c r="U321">
        <v>86.58</v>
      </c>
      <c r="V321">
        <v>1017.521</v>
      </c>
      <c r="X321">
        <f t="shared" si="4"/>
        <v>0.45999999999999996</v>
      </c>
    </row>
    <row r="322" spans="1:24" x14ac:dyDescent="0.3">
      <c r="A322" t="s">
        <v>71</v>
      </c>
      <c r="B322">
        <v>4002</v>
      </c>
      <c r="C322" s="45">
        <v>44818</v>
      </c>
      <c r="D322">
        <v>4</v>
      </c>
      <c r="E322" t="s">
        <v>72</v>
      </c>
      <c r="F322">
        <v>60.32</v>
      </c>
      <c r="G322">
        <v>12.56</v>
      </c>
      <c r="H322">
        <v>0.18</v>
      </c>
      <c r="I322">
        <v>0.05</v>
      </c>
      <c r="J322">
        <v>0.09</v>
      </c>
      <c r="K322">
        <v>0</v>
      </c>
      <c r="L322">
        <v>0</v>
      </c>
      <c r="M322">
        <v>0.23</v>
      </c>
      <c r="N322">
        <v>-0.18</v>
      </c>
      <c r="O322">
        <v>-0.22</v>
      </c>
      <c r="P322">
        <v>0</v>
      </c>
      <c r="R322">
        <v>0.4</v>
      </c>
      <c r="S322">
        <v>0.35</v>
      </c>
      <c r="T322">
        <v>0.23</v>
      </c>
      <c r="U322">
        <v>74.010000000000005</v>
      </c>
      <c r="V322">
        <v>999.08799999999997</v>
      </c>
      <c r="X322">
        <f t="shared" si="4"/>
        <v>0.31999999999999995</v>
      </c>
    </row>
    <row r="323" spans="1:24" x14ac:dyDescent="0.3">
      <c r="A323" t="s">
        <v>71</v>
      </c>
      <c r="B323">
        <v>4002</v>
      </c>
      <c r="C323" s="45">
        <v>44818</v>
      </c>
      <c r="D323">
        <v>5</v>
      </c>
      <c r="E323" t="s">
        <v>72</v>
      </c>
      <c r="F323">
        <v>59.54</v>
      </c>
      <c r="G323">
        <v>12.56</v>
      </c>
      <c r="H323">
        <v>0.18</v>
      </c>
      <c r="I323">
        <v>0.05</v>
      </c>
      <c r="J323">
        <v>0.12</v>
      </c>
      <c r="K323">
        <v>0</v>
      </c>
      <c r="L323">
        <v>0</v>
      </c>
      <c r="M323">
        <v>0.17</v>
      </c>
      <c r="N323">
        <v>-0.22</v>
      </c>
      <c r="O323">
        <v>-0.22</v>
      </c>
      <c r="P323">
        <v>0</v>
      </c>
      <c r="R323">
        <v>0.4</v>
      </c>
      <c r="S323">
        <v>0.35</v>
      </c>
      <c r="T323">
        <v>0.23</v>
      </c>
      <c r="U323">
        <v>73.16</v>
      </c>
      <c r="V323">
        <v>1016.353</v>
      </c>
      <c r="X323">
        <f t="shared" si="4"/>
        <v>0.35</v>
      </c>
    </row>
    <row r="324" spans="1:24" x14ac:dyDescent="0.3">
      <c r="A324" t="s">
        <v>71</v>
      </c>
      <c r="B324">
        <v>4002</v>
      </c>
      <c r="C324" s="45">
        <v>44818</v>
      </c>
      <c r="D324">
        <v>6</v>
      </c>
      <c r="E324" t="s">
        <v>72</v>
      </c>
      <c r="F324">
        <v>64.14</v>
      </c>
      <c r="G324">
        <v>12.56</v>
      </c>
      <c r="H324">
        <v>0.18</v>
      </c>
      <c r="I324">
        <v>0.05</v>
      </c>
      <c r="J324">
        <v>0.12</v>
      </c>
      <c r="K324">
        <v>0</v>
      </c>
      <c r="L324">
        <v>0</v>
      </c>
      <c r="M324">
        <v>0.28000000000000003</v>
      </c>
      <c r="N324">
        <v>-0.38</v>
      </c>
      <c r="O324">
        <v>-0.22</v>
      </c>
      <c r="P324">
        <v>0</v>
      </c>
      <c r="R324">
        <v>0.4</v>
      </c>
      <c r="S324">
        <v>0.35</v>
      </c>
      <c r="T324">
        <v>0.23</v>
      </c>
      <c r="U324">
        <v>77.709999999999994</v>
      </c>
      <c r="V324">
        <v>1089.2080000000001</v>
      </c>
      <c r="X324">
        <f t="shared" si="4"/>
        <v>0.35</v>
      </c>
    </row>
    <row r="325" spans="1:24" x14ac:dyDescent="0.3">
      <c r="A325" t="s">
        <v>71</v>
      </c>
      <c r="B325">
        <v>4002</v>
      </c>
      <c r="C325" s="45">
        <v>44818</v>
      </c>
      <c r="D325">
        <v>7</v>
      </c>
      <c r="E325" t="s">
        <v>72</v>
      </c>
      <c r="F325">
        <v>64.13</v>
      </c>
      <c r="G325">
        <v>12.56</v>
      </c>
      <c r="H325">
        <v>0.18</v>
      </c>
      <c r="I325">
        <v>0.05</v>
      </c>
      <c r="J325">
        <v>0.26</v>
      </c>
      <c r="K325">
        <v>0</v>
      </c>
      <c r="L325">
        <v>0</v>
      </c>
      <c r="M325">
        <v>0.18</v>
      </c>
      <c r="N325">
        <v>-0.31</v>
      </c>
      <c r="O325">
        <v>-0.22</v>
      </c>
      <c r="P325">
        <v>0</v>
      </c>
      <c r="R325">
        <v>0.4</v>
      </c>
      <c r="S325">
        <v>0.35</v>
      </c>
      <c r="T325">
        <v>0.23</v>
      </c>
      <c r="U325">
        <v>77.81</v>
      </c>
      <c r="V325">
        <v>1209.325</v>
      </c>
      <c r="X325">
        <f t="shared" si="4"/>
        <v>0.49</v>
      </c>
    </row>
    <row r="326" spans="1:24" x14ac:dyDescent="0.3">
      <c r="A326" t="s">
        <v>71</v>
      </c>
      <c r="B326">
        <v>4002</v>
      </c>
      <c r="C326" s="45">
        <v>44818</v>
      </c>
      <c r="D326">
        <v>8</v>
      </c>
      <c r="E326" t="s">
        <v>73</v>
      </c>
      <c r="F326">
        <v>71.319999999999993</v>
      </c>
      <c r="G326">
        <v>12.56</v>
      </c>
      <c r="H326">
        <v>0.18</v>
      </c>
      <c r="I326">
        <v>0.05</v>
      </c>
      <c r="J326">
        <v>0.24</v>
      </c>
      <c r="K326">
        <v>2.69</v>
      </c>
      <c r="L326">
        <v>0</v>
      </c>
      <c r="M326">
        <v>0.16</v>
      </c>
      <c r="N326">
        <v>-0.42</v>
      </c>
      <c r="O326">
        <v>-0.22</v>
      </c>
      <c r="P326">
        <v>0</v>
      </c>
      <c r="R326">
        <v>0.4</v>
      </c>
      <c r="S326">
        <v>0.35</v>
      </c>
      <c r="T326">
        <v>0.23</v>
      </c>
      <c r="U326">
        <v>87.54</v>
      </c>
      <c r="V326">
        <v>1287.155</v>
      </c>
      <c r="X326">
        <f t="shared" si="4"/>
        <v>3.16</v>
      </c>
    </row>
    <row r="327" spans="1:24" x14ac:dyDescent="0.3">
      <c r="A327" t="s">
        <v>71</v>
      </c>
      <c r="B327">
        <v>4002</v>
      </c>
      <c r="C327" s="45">
        <v>44818</v>
      </c>
      <c r="D327">
        <v>9</v>
      </c>
      <c r="E327" t="s">
        <v>73</v>
      </c>
      <c r="F327">
        <v>60.2</v>
      </c>
      <c r="G327">
        <v>12.56</v>
      </c>
      <c r="H327">
        <v>0.18</v>
      </c>
      <c r="I327">
        <v>0.05</v>
      </c>
      <c r="J327">
        <v>0.09</v>
      </c>
      <c r="K327">
        <v>2.65</v>
      </c>
      <c r="L327">
        <v>0</v>
      </c>
      <c r="M327">
        <v>0.06</v>
      </c>
      <c r="N327">
        <v>-0.32</v>
      </c>
      <c r="O327">
        <v>-0.22</v>
      </c>
      <c r="P327">
        <v>0</v>
      </c>
      <c r="R327">
        <v>0.4</v>
      </c>
      <c r="S327">
        <v>0.35</v>
      </c>
      <c r="T327">
        <v>0.23</v>
      </c>
      <c r="U327">
        <v>76.23</v>
      </c>
      <c r="V327">
        <v>1326.4739999999999</v>
      </c>
      <c r="X327">
        <f t="shared" si="4"/>
        <v>2.9699999999999998</v>
      </c>
    </row>
    <row r="328" spans="1:24" x14ac:dyDescent="0.3">
      <c r="A328" t="s">
        <v>71</v>
      </c>
      <c r="B328">
        <v>4002</v>
      </c>
      <c r="C328" s="45">
        <v>44818</v>
      </c>
      <c r="D328">
        <v>10</v>
      </c>
      <c r="E328" t="s">
        <v>73</v>
      </c>
      <c r="F328">
        <v>57.12</v>
      </c>
      <c r="G328">
        <v>12.56</v>
      </c>
      <c r="H328">
        <v>0.18</v>
      </c>
      <c r="I328">
        <v>0.05</v>
      </c>
      <c r="J328">
        <v>0.08</v>
      </c>
      <c r="K328">
        <v>2.63</v>
      </c>
      <c r="L328">
        <v>0</v>
      </c>
      <c r="M328">
        <v>0.13</v>
      </c>
      <c r="N328">
        <v>-0.32</v>
      </c>
      <c r="O328">
        <v>-0.22</v>
      </c>
      <c r="P328">
        <v>0</v>
      </c>
      <c r="R328">
        <v>0.4</v>
      </c>
      <c r="S328">
        <v>0.35</v>
      </c>
      <c r="T328">
        <v>0.23</v>
      </c>
      <c r="U328">
        <v>73.19</v>
      </c>
      <c r="V328">
        <v>1351.385</v>
      </c>
      <c r="X328">
        <f t="shared" ref="X328:X391" si="5">H328+I328+J328+K328+L328+P328+Q328</f>
        <v>2.94</v>
      </c>
    </row>
    <row r="329" spans="1:24" x14ac:dyDescent="0.3">
      <c r="A329" t="s">
        <v>71</v>
      </c>
      <c r="B329">
        <v>4002</v>
      </c>
      <c r="C329" s="45">
        <v>44818</v>
      </c>
      <c r="D329">
        <v>11</v>
      </c>
      <c r="E329" t="s">
        <v>73</v>
      </c>
      <c r="F329">
        <v>57.94</v>
      </c>
      <c r="G329">
        <v>12.56</v>
      </c>
      <c r="H329">
        <v>0.18</v>
      </c>
      <c r="I329">
        <v>0.05</v>
      </c>
      <c r="J329">
        <v>0.09</v>
      </c>
      <c r="K329">
        <v>2.6</v>
      </c>
      <c r="L329">
        <v>0</v>
      </c>
      <c r="M329">
        <v>0.09</v>
      </c>
      <c r="N329">
        <v>-0.34</v>
      </c>
      <c r="O329">
        <v>-0.22</v>
      </c>
      <c r="P329">
        <v>0</v>
      </c>
      <c r="R329">
        <v>0.4</v>
      </c>
      <c r="S329">
        <v>0.35</v>
      </c>
      <c r="T329">
        <v>0.23</v>
      </c>
      <c r="U329">
        <v>73.930000000000007</v>
      </c>
      <c r="V329">
        <v>1385.6310000000001</v>
      </c>
      <c r="X329">
        <f t="shared" si="5"/>
        <v>2.92</v>
      </c>
    </row>
    <row r="330" spans="1:24" x14ac:dyDescent="0.3">
      <c r="A330" t="s">
        <v>71</v>
      </c>
      <c r="B330">
        <v>4002</v>
      </c>
      <c r="C330" s="45">
        <v>44818</v>
      </c>
      <c r="D330">
        <v>12</v>
      </c>
      <c r="E330" t="s">
        <v>73</v>
      </c>
      <c r="F330">
        <v>57.37</v>
      </c>
      <c r="G330">
        <v>12.56</v>
      </c>
      <c r="H330">
        <v>0.18</v>
      </c>
      <c r="I330">
        <v>0.05</v>
      </c>
      <c r="J330">
        <v>0.08</v>
      </c>
      <c r="K330">
        <v>2.56</v>
      </c>
      <c r="L330">
        <v>0</v>
      </c>
      <c r="M330">
        <v>0.11</v>
      </c>
      <c r="N330">
        <v>-0.38</v>
      </c>
      <c r="O330">
        <v>-0.22</v>
      </c>
      <c r="P330">
        <v>0</v>
      </c>
      <c r="R330">
        <v>0.4</v>
      </c>
      <c r="S330">
        <v>0.35</v>
      </c>
      <c r="T330">
        <v>0.23</v>
      </c>
      <c r="U330">
        <v>73.290000000000006</v>
      </c>
      <c r="V330">
        <v>1428.039</v>
      </c>
      <c r="X330">
        <f t="shared" si="5"/>
        <v>2.87</v>
      </c>
    </row>
    <row r="331" spans="1:24" x14ac:dyDescent="0.3">
      <c r="A331" t="s">
        <v>71</v>
      </c>
      <c r="B331">
        <v>4002</v>
      </c>
      <c r="C331" s="45">
        <v>44818</v>
      </c>
      <c r="D331">
        <v>13</v>
      </c>
      <c r="E331" t="s">
        <v>73</v>
      </c>
      <c r="F331">
        <v>60.01</v>
      </c>
      <c r="G331">
        <v>12.56</v>
      </c>
      <c r="H331">
        <v>0.18</v>
      </c>
      <c r="I331">
        <v>0.05</v>
      </c>
      <c r="J331">
        <v>0.13</v>
      </c>
      <c r="K331">
        <v>2.4900000000000002</v>
      </c>
      <c r="L331">
        <v>0</v>
      </c>
      <c r="M331">
        <v>7.0000000000000007E-2</v>
      </c>
      <c r="N331">
        <v>-0.37</v>
      </c>
      <c r="O331">
        <v>-0.22</v>
      </c>
      <c r="P331">
        <v>0</v>
      </c>
      <c r="R331">
        <v>0.4</v>
      </c>
      <c r="S331">
        <v>0.35</v>
      </c>
      <c r="T331">
        <v>0.23</v>
      </c>
      <c r="U331">
        <v>75.88</v>
      </c>
      <c r="V331">
        <v>1446.838</v>
      </c>
      <c r="X331">
        <f t="shared" si="5"/>
        <v>2.85</v>
      </c>
    </row>
    <row r="332" spans="1:24" x14ac:dyDescent="0.3">
      <c r="A332" t="s">
        <v>71</v>
      </c>
      <c r="B332">
        <v>4002</v>
      </c>
      <c r="C332" s="45">
        <v>44818</v>
      </c>
      <c r="D332">
        <v>14</v>
      </c>
      <c r="E332" t="s">
        <v>73</v>
      </c>
      <c r="F332">
        <v>60.52</v>
      </c>
      <c r="G332">
        <v>12.56</v>
      </c>
      <c r="H332">
        <v>0.18</v>
      </c>
      <c r="I332">
        <v>0.05</v>
      </c>
      <c r="J332">
        <v>0.08</v>
      </c>
      <c r="K332">
        <v>2.41</v>
      </c>
      <c r="L332">
        <v>0</v>
      </c>
      <c r="M332">
        <v>0.1</v>
      </c>
      <c r="N332">
        <v>-0.36</v>
      </c>
      <c r="O332">
        <v>-0.22</v>
      </c>
      <c r="P332">
        <v>0</v>
      </c>
      <c r="R332">
        <v>0.4</v>
      </c>
      <c r="S332">
        <v>0.35</v>
      </c>
      <c r="T332">
        <v>0.23</v>
      </c>
      <c r="U332">
        <v>76.3</v>
      </c>
      <c r="V332">
        <v>1473.087</v>
      </c>
      <c r="X332">
        <f t="shared" si="5"/>
        <v>2.72</v>
      </c>
    </row>
    <row r="333" spans="1:24" x14ac:dyDescent="0.3">
      <c r="A333" t="s">
        <v>71</v>
      </c>
      <c r="B333">
        <v>4002</v>
      </c>
      <c r="C333" s="45">
        <v>44818</v>
      </c>
      <c r="D333">
        <v>15</v>
      </c>
      <c r="E333" t="s">
        <v>73</v>
      </c>
      <c r="F333">
        <v>60.49</v>
      </c>
      <c r="G333">
        <v>12.56</v>
      </c>
      <c r="H333">
        <v>0.18</v>
      </c>
      <c r="I333">
        <v>0.05</v>
      </c>
      <c r="J333">
        <v>0.06</v>
      </c>
      <c r="K333">
        <v>2.36</v>
      </c>
      <c r="L333">
        <v>0</v>
      </c>
      <c r="M333">
        <v>0.08</v>
      </c>
      <c r="N333">
        <v>-0.38</v>
      </c>
      <c r="O333">
        <v>-0.22</v>
      </c>
      <c r="P333">
        <v>0</v>
      </c>
      <c r="R333">
        <v>0.4</v>
      </c>
      <c r="S333">
        <v>0.35</v>
      </c>
      <c r="T333">
        <v>0.23</v>
      </c>
      <c r="U333">
        <v>76.16</v>
      </c>
      <c r="V333">
        <v>1481.702</v>
      </c>
      <c r="X333">
        <f t="shared" si="5"/>
        <v>2.65</v>
      </c>
    </row>
    <row r="334" spans="1:24" x14ac:dyDescent="0.3">
      <c r="A334" t="s">
        <v>71</v>
      </c>
      <c r="B334">
        <v>4002</v>
      </c>
      <c r="C334" s="45">
        <v>44818</v>
      </c>
      <c r="D334">
        <v>16</v>
      </c>
      <c r="E334" t="s">
        <v>73</v>
      </c>
      <c r="F334">
        <v>63.52</v>
      </c>
      <c r="G334">
        <v>12.56</v>
      </c>
      <c r="H334">
        <v>0.18</v>
      </c>
      <c r="I334">
        <v>0.05</v>
      </c>
      <c r="J334">
        <v>7.0000000000000007E-2</v>
      </c>
      <c r="K334">
        <v>2.2999999999999998</v>
      </c>
      <c r="L334">
        <v>0</v>
      </c>
      <c r="M334">
        <v>0.1</v>
      </c>
      <c r="N334">
        <v>-0.42</v>
      </c>
      <c r="O334">
        <v>-0.22</v>
      </c>
      <c r="P334">
        <v>0</v>
      </c>
      <c r="R334">
        <v>0.4</v>
      </c>
      <c r="S334">
        <v>0.35</v>
      </c>
      <c r="T334">
        <v>0.23</v>
      </c>
      <c r="U334">
        <v>79.12</v>
      </c>
      <c r="V334">
        <v>1506.6890000000001</v>
      </c>
      <c r="X334">
        <f t="shared" si="5"/>
        <v>2.5999999999999996</v>
      </c>
    </row>
    <row r="335" spans="1:24" x14ac:dyDescent="0.3">
      <c r="A335" t="s">
        <v>71</v>
      </c>
      <c r="B335">
        <v>4002</v>
      </c>
      <c r="C335" s="45">
        <v>44818</v>
      </c>
      <c r="D335">
        <v>17</v>
      </c>
      <c r="E335" t="s">
        <v>73</v>
      </c>
      <c r="F335">
        <v>72.27</v>
      </c>
      <c r="G335">
        <v>12.56</v>
      </c>
      <c r="H335">
        <v>0.18</v>
      </c>
      <c r="I335">
        <v>0.05</v>
      </c>
      <c r="J335">
        <v>0.08</v>
      </c>
      <c r="K335">
        <v>2.2200000000000002</v>
      </c>
      <c r="L335">
        <v>0</v>
      </c>
      <c r="M335">
        <v>0.09</v>
      </c>
      <c r="N335">
        <v>-0.35</v>
      </c>
      <c r="O335">
        <v>-0.22</v>
      </c>
      <c r="P335">
        <v>0</v>
      </c>
      <c r="R335">
        <v>0.4</v>
      </c>
      <c r="S335">
        <v>0.35</v>
      </c>
      <c r="T335">
        <v>0.23</v>
      </c>
      <c r="U335">
        <v>87.86</v>
      </c>
      <c r="V335">
        <v>1524.7940000000001</v>
      </c>
      <c r="X335">
        <f t="shared" si="5"/>
        <v>2.5300000000000002</v>
      </c>
    </row>
    <row r="336" spans="1:24" x14ac:dyDescent="0.3">
      <c r="A336" t="s">
        <v>71</v>
      </c>
      <c r="B336">
        <v>4002</v>
      </c>
      <c r="C336" s="45">
        <v>44818</v>
      </c>
      <c r="D336">
        <v>18</v>
      </c>
      <c r="E336" t="s">
        <v>73</v>
      </c>
      <c r="F336">
        <v>84.41</v>
      </c>
      <c r="G336">
        <v>12.56</v>
      </c>
      <c r="H336">
        <v>0.18</v>
      </c>
      <c r="I336">
        <v>0.05</v>
      </c>
      <c r="J336">
        <v>0.08</v>
      </c>
      <c r="K336">
        <v>2.16</v>
      </c>
      <c r="L336">
        <v>0.01</v>
      </c>
      <c r="M336">
        <v>0.04</v>
      </c>
      <c r="N336">
        <v>-0.55000000000000004</v>
      </c>
      <c r="O336">
        <v>-0.22</v>
      </c>
      <c r="P336">
        <v>0</v>
      </c>
      <c r="R336">
        <v>0.4</v>
      </c>
      <c r="S336">
        <v>0.35</v>
      </c>
      <c r="T336">
        <v>0.23</v>
      </c>
      <c r="U336">
        <v>99.7</v>
      </c>
      <c r="V336">
        <v>1545.671</v>
      </c>
      <c r="X336">
        <f t="shared" si="5"/>
        <v>2.48</v>
      </c>
    </row>
    <row r="337" spans="1:24" x14ac:dyDescent="0.3">
      <c r="A337" t="s">
        <v>71</v>
      </c>
      <c r="B337">
        <v>4002</v>
      </c>
      <c r="C337" s="45">
        <v>44818</v>
      </c>
      <c r="D337">
        <v>19</v>
      </c>
      <c r="E337" t="s">
        <v>73</v>
      </c>
      <c r="F337">
        <v>95.42</v>
      </c>
      <c r="G337">
        <v>12.56</v>
      </c>
      <c r="H337">
        <v>0.18</v>
      </c>
      <c r="I337">
        <v>0.05</v>
      </c>
      <c r="J337">
        <v>0.21</v>
      </c>
      <c r="K337">
        <v>2.19</v>
      </c>
      <c r="L337">
        <v>0</v>
      </c>
      <c r="M337">
        <v>0.15</v>
      </c>
      <c r="N337">
        <v>-0.63</v>
      </c>
      <c r="O337">
        <v>-0.22</v>
      </c>
      <c r="P337">
        <v>0</v>
      </c>
      <c r="R337">
        <v>0.4</v>
      </c>
      <c r="S337">
        <v>0.35</v>
      </c>
      <c r="T337">
        <v>0.23</v>
      </c>
      <c r="U337">
        <v>110.89</v>
      </c>
      <c r="V337">
        <v>1527.9760000000001</v>
      </c>
      <c r="X337">
        <f t="shared" si="5"/>
        <v>2.63</v>
      </c>
    </row>
    <row r="338" spans="1:24" x14ac:dyDescent="0.3">
      <c r="A338" t="s">
        <v>71</v>
      </c>
      <c r="B338">
        <v>4002</v>
      </c>
      <c r="C338" s="45">
        <v>44818</v>
      </c>
      <c r="D338">
        <v>20</v>
      </c>
      <c r="E338" t="s">
        <v>73</v>
      </c>
      <c r="F338">
        <v>93.64</v>
      </c>
      <c r="G338">
        <v>12.56</v>
      </c>
      <c r="H338">
        <v>0.18</v>
      </c>
      <c r="I338">
        <v>0.05</v>
      </c>
      <c r="J338">
        <v>0.12</v>
      </c>
      <c r="K338">
        <v>2.2000000000000002</v>
      </c>
      <c r="L338">
        <v>0.01</v>
      </c>
      <c r="M338">
        <v>0.08</v>
      </c>
      <c r="N338">
        <v>-0.63</v>
      </c>
      <c r="O338">
        <v>-0.22</v>
      </c>
      <c r="P338">
        <v>0</v>
      </c>
      <c r="R338">
        <v>0.4</v>
      </c>
      <c r="S338">
        <v>0.35</v>
      </c>
      <c r="T338">
        <v>0.23</v>
      </c>
      <c r="U338">
        <v>108.97</v>
      </c>
      <c r="V338">
        <v>1513.4369999999999</v>
      </c>
      <c r="X338">
        <f t="shared" si="5"/>
        <v>2.56</v>
      </c>
    </row>
    <row r="339" spans="1:24" x14ac:dyDescent="0.3">
      <c r="A339" t="s">
        <v>71</v>
      </c>
      <c r="B339">
        <v>4002</v>
      </c>
      <c r="C339" s="45">
        <v>44818</v>
      </c>
      <c r="D339">
        <v>21</v>
      </c>
      <c r="E339" t="s">
        <v>73</v>
      </c>
      <c r="F339">
        <v>77.900000000000006</v>
      </c>
      <c r="G339">
        <v>12.56</v>
      </c>
      <c r="H339">
        <v>0.18</v>
      </c>
      <c r="I339">
        <v>0.05</v>
      </c>
      <c r="J339">
        <v>0.26</v>
      </c>
      <c r="K339">
        <v>2.2999999999999998</v>
      </c>
      <c r="L339">
        <v>0.01</v>
      </c>
      <c r="M339">
        <v>0.13</v>
      </c>
      <c r="N339">
        <v>-0.26</v>
      </c>
      <c r="O339">
        <v>-0.22</v>
      </c>
      <c r="P339">
        <v>0</v>
      </c>
      <c r="R339">
        <v>0.4</v>
      </c>
      <c r="S339">
        <v>0.35</v>
      </c>
      <c r="T339">
        <v>0.23</v>
      </c>
      <c r="U339">
        <v>93.89</v>
      </c>
      <c r="V339">
        <v>1445.329</v>
      </c>
      <c r="X339">
        <f t="shared" si="5"/>
        <v>2.8</v>
      </c>
    </row>
    <row r="340" spans="1:24" x14ac:dyDescent="0.3">
      <c r="A340" t="s">
        <v>71</v>
      </c>
      <c r="B340">
        <v>4002</v>
      </c>
      <c r="C340" s="45">
        <v>44818</v>
      </c>
      <c r="D340">
        <v>22</v>
      </c>
      <c r="E340" t="s">
        <v>73</v>
      </c>
      <c r="F340">
        <v>72.930000000000007</v>
      </c>
      <c r="G340">
        <v>12.56</v>
      </c>
      <c r="H340">
        <v>0.18</v>
      </c>
      <c r="I340">
        <v>0.05</v>
      </c>
      <c r="J340">
        <v>0.28999999999999998</v>
      </c>
      <c r="K340">
        <v>2.4700000000000002</v>
      </c>
      <c r="L340">
        <v>0</v>
      </c>
      <c r="M340">
        <v>7.0000000000000007E-2</v>
      </c>
      <c r="N340">
        <v>-0.32</v>
      </c>
      <c r="O340">
        <v>-0.22</v>
      </c>
      <c r="P340">
        <v>0</v>
      </c>
      <c r="R340">
        <v>0.4</v>
      </c>
      <c r="S340">
        <v>0.35</v>
      </c>
      <c r="T340">
        <v>0.23</v>
      </c>
      <c r="U340">
        <v>88.99</v>
      </c>
      <c r="V340">
        <v>1332.0709999999999</v>
      </c>
      <c r="X340">
        <f t="shared" si="5"/>
        <v>2.99</v>
      </c>
    </row>
    <row r="341" spans="1:24" x14ac:dyDescent="0.3">
      <c r="A341" t="s">
        <v>71</v>
      </c>
      <c r="B341">
        <v>4002</v>
      </c>
      <c r="C341" s="45">
        <v>44818</v>
      </c>
      <c r="D341">
        <v>23</v>
      </c>
      <c r="E341" t="s">
        <v>73</v>
      </c>
      <c r="F341">
        <v>73.64</v>
      </c>
      <c r="G341">
        <v>12.56</v>
      </c>
      <c r="H341">
        <v>0.18</v>
      </c>
      <c r="I341">
        <v>0.05</v>
      </c>
      <c r="J341">
        <v>0.33</v>
      </c>
      <c r="K341">
        <v>2.7</v>
      </c>
      <c r="L341">
        <v>0</v>
      </c>
      <c r="M341">
        <v>0.02</v>
      </c>
      <c r="N341">
        <v>-0.31</v>
      </c>
      <c r="O341">
        <v>-0.22</v>
      </c>
      <c r="P341">
        <v>0</v>
      </c>
      <c r="R341">
        <v>0.4</v>
      </c>
      <c r="S341">
        <v>0.35</v>
      </c>
      <c r="T341">
        <v>0.23</v>
      </c>
      <c r="U341">
        <v>89.93</v>
      </c>
      <c r="V341">
        <v>1203.7929999999999</v>
      </c>
      <c r="X341">
        <f t="shared" si="5"/>
        <v>3.2600000000000002</v>
      </c>
    </row>
    <row r="342" spans="1:24" x14ac:dyDescent="0.3">
      <c r="A342" t="s">
        <v>71</v>
      </c>
      <c r="B342">
        <v>4002</v>
      </c>
      <c r="C342" s="45">
        <v>44818</v>
      </c>
      <c r="D342">
        <v>24</v>
      </c>
      <c r="E342" t="s">
        <v>72</v>
      </c>
      <c r="F342">
        <v>64.44</v>
      </c>
      <c r="G342">
        <v>12.56</v>
      </c>
      <c r="H342">
        <v>0.18</v>
      </c>
      <c r="I342">
        <v>0.05</v>
      </c>
      <c r="J342">
        <v>0.15</v>
      </c>
      <c r="K342">
        <v>0</v>
      </c>
      <c r="L342">
        <v>0</v>
      </c>
      <c r="M342">
        <v>-0.04</v>
      </c>
      <c r="N342">
        <v>-0.43</v>
      </c>
      <c r="O342">
        <v>-0.22</v>
      </c>
      <c r="P342">
        <v>0</v>
      </c>
      <c r="R342">
        <v>0.4</v>
      </c>
      <c r="S342">
        <v>0.35</v>
      </c>
      <c r="T342">
        <v>0.23</v>
      </c>
      <c r="U342">
        <v>77.67</v>
      </c>
      <c r="V342">
        <v>1103.634</v>
      </c>
      <c r="X342">
        <f t="shared" si="5"/>
        <v>0.38</v>
      </c>
    </row>
    <row r="343" spans="1:24" x14ac:dyDescent="0.3">
      <c r="A343" t="s">
        <v>71</v>
      </c>
      <c r="B343">
        <v>4002</v>
      </c>
      <c r="C343" s="45">
        <v>44819</v>
      </c>
      <c r="D343">
        <v>1</v>
      </c>
      <c r="E343" t="s">
        <v>72</v>
      </c>
      <c r="F343">
        <v>74.489999999999995</v>
      </c>
      <c r="G343">
        <v>12.56</v>
      </c>
      <c r="H343">
        <v>0.28000000000000003</v>
      </c>
      <c r="I343">
        <v>7.0000000000000007E-2</v>
      </c>
      <c r="J343">
        <v>0.25</v>
      </c>
      <c r="K343">
        <v>0</v>
      </c>
      <c r="L343">
        <v>0.01</v>
      </c>
      <c r="M343">
        <v>-0.01</v>
      </c>
      <c r="N343">
        <v>-0.41</v>
      </c>
      <c r="O343">
        <v>-0.22</v>
      </c>
      <c r="P343">
        <v>0</v>
      </c>
      <c r="R343">
        <v>0.4</v>
      </c>
      <c r="S343">
        <v>0.35</v>
      </c>
      <c r="T343">
        <v>0.23</v>
      </c>
      <c r="U343">
        <v>88</v>
      </c>
      <c r="V343">
        <v>1038.7190000000001</v>
      </c>
      <c r="X343">
        <f t="shared" si="5"/>
        <v>0.6100000000000001</v>
      </c>
    </row>
    <row r="344" spans="1:24" x14ac:dyDescent="0.3">
      <c r="A344" t="s">
        <v>71</v>
      </c>
      <c r="B344">
        <v>4002</v>
      </c>
      <c r="C344" s="45">
        <v>44819</v>
      </c>
      <c r="D344">
        <v>2</v>
      </c>
      <c r="E344" t="s">
        <v>72</v>
      </c>
      <c r="F344">
        <v>75.040000000000006</v>
      </c>
      <c r="G344">
        <v>12.56</v>
      </c>
      <c r="H344">
        <v>0.28000000000000003</v>
      </c>
      <c r="I344">
        <v>7.0000000000000007E-2</v>
      </c>
      <c r="J344">
        <v>0.1</v>
      </c>
      <c r="K344">
        <v>0</v>
      </c>
      <c r="L344">
        <v>0</v>
      </c>
      <c r="M344">
        <v>-0.09</v>
      </c>
      <c r="N344">
        <v>-0.48</v>
      </c>
      <c r="O344">
        <v>-0.22</v>
      </c>
      <c r="P344">
        <v>0</v>
      </c>
      <c r="R344">
        <v>0.4</v>
      </c>
      <c r="S344">
        <v>0.35</v>
      </c>
      <c r="T344">
        <v>0.23</v>
      </c>
      <c r="U344">
        <v>88.24</v>
      </c>
      <c r="V344">
        <v>996.36500000000001</v>
      </c>
      <c r="X344">
        <f t="shared" si="5"/>
        <v>0.45000000000000007</v>
      </c>
    </row>
    <row r="345" spans="1:24" x14ac:dyDescent="0.3">
      <c r="A345" t="s">
        <v>71</v>
      </c>
      <c r="B345">
        <v>4002</v>
      </c>
      <c r="C345" s="45">
        <v>44819</v>
      </c>
      <c r="D345">
        <v>3</v>
      </c>
      <c r="E345" t="s">
        <v>72</v>
      </c>
      <c r="F345">
        <v>63.11</v>
      </c>
      <c r="G345">
        <v>12.56</v>
      </c>
      <c r="H345">
        <v>0.28000000000000003</v>
      </c>
      <c r="I345">
        <v>7.0000000000000007E-2</v>
      </c>
      <c r="J345">
        <v>0.08</v>
      </c>
      <c r="K345">
        <v>0</v>
      </c>
      <c r="L345">
        <v>0</v>
      </c>
      <c r="M345">
        <v>0.03</v>
      </c>
      <c r="N345">
        <v>-0.4</v>
      </c>
      <c r="O345">
        <v>-0.22</v>
      </c>
      <c r="P345">
        <v>0</v>
      </c>
      <c r="R345">
        <v>0.4</v>
      </c>
      <c r="S345">
        <v>0.35</v>
      </c>
      <c r="T345">
        <v>0.23</v>
      </c>
      <c r="U345">
        <v>76.489999999999995</v>
      </c>
      <c r="V345">
        <v>964.803</v>
      </c>
      <c r="X345">
        <f t="shared" si="5"/>
        <v>0.43000000000000005</v>
      </c>
    </row>
    <row r="346" spans="1:24" x14ac:dyDescent="0.3">
      <c r="A346" t="s">
        <v>71</v>
      </c>
      <c r="B346">
        <v>4002</v>
      </c>
      <c r="C346" s="45">
        <v>44819</v>
      </c>
      <c r="D346">
        <v>4</v>
      </c>
      <c r="E346" t="s">
        <v>72</v>
      </c>
      <c r="F346">
        <v>60.5</v>
      </c>
      <c r="G346">
        <v>12.56</v>
      </c>
      <c r="H346">
        <v>0.28000000000000003</v>
      </c>
      <c r="I346">
        <v>7.0000000000000007E-2</v>
      </c>
      <c r="J346">
        <v>0.08</v>
      </c>
      <c r="K346">
        <v>0</v>
      </c>
      <c r="L346">
        <v>0</v>
      </c>
      <c r="M346">
        <v>-0.04</v>
      </c>
      <c r="N346">
        <v>-0.39</v>
      </c>
      <c r="O346">
        <v>-0.22</v>
      </c>
      <c r="P346">
        <v>0</v>
      </c>
      <c r="R346">
        <v>0.4</v>
      </c>
      <c r="S346">
        <v>0.35</v>
      </c>
      <c r="T346">
        <v>0.23</v>
      </c>
      <c r="U346">
        <v>73.819999999999993</v>
      </c>
      <c r="V346">
        <v>953.798</v>
      </c>
      <c r="X346">
        <f t="shared" si="5"/>
        <v>0.43000000000000005</v>
      </c>
    </row>
    <row r="347" spans="1:24" x14ac:dyDescent="0.3">
      <c r="A347" t="s">
        <v>71</v>
      </c>
      <c r="B347">
        <v>4002</v>
      </c>
      <c r="C347" s="45">
        <v>44819</v>
      </c>
      <c r="D347">
        <v>5</v>
      </c>
      <c r="E347" t="s">
        <v>72</v>
      </c>
      <c r="F347">
        <v>60.49</v>
      </c>
      <c r="G347">
        <v>12.56</v>
      </c>
      <c r="H347">
        <v>0.28000000000000003</v>
      </c>
      <c r="I347">
        <v>7.0000000000000007E-2</v>
      </c>
      <c r="J347">
        <v>0.09</v>
      </c>
      <c r="K347">
        <v>0</v>
      </c>
      <c r="L347">
        <v>0</v>
      </c>
      <c r="M347">
        <v>-0.03</v>
      </c>
      <c r="N347">
        <v>-0.37</v>
      </c>
      <c r="O347">
        <v>-0.22</v>
      </c>
      <c r="P347">
        <v>0</v>
      </c>
      <c r="R347">
        <v>0.4</v>
      </c>
      <c r="S347">
        <v>0.35</v>
      </c>
      <c r="T347">
        <v>0.23</v>
      </c>
      <c r="U347">
        <v>73.849999999999994</v>
      </c>
      <c r="V347">
        <v>971.89200000000005</v>
      </c>
      <c r="X347">
        <f t="shared" si="5"/>
        <v>0.44000000000000006</v>
      </c>
    </row>
    <row r="348" spans="1:24" x14ac:dyDescent="0.3">
      <c r="A348" t="s">
        <v>71</v>
      </c>
      <c r="B348">
        <v>4002</v>
      </c>
      <c r="C348" s="45">
        <v>44819</v>
      </c>
      <c r="D348">
        <v>6</v>
      </c>
      <c r="E348" t="s">
        <v>72</v>
      </c>
      <c r="F348">
        <v>69.489999999999995</v>
      </c>
      <c r="G348">
        <v>12.56</v>
      </c>
      <c r="H348">
        <v>0.28000000000000003</v>
      </c>
      <c r="I348">
        <v>7.0000000000000007E-2</v>
      </c>
      <c r="J348">
        <v>0.18</v>
      </c>
      <c r="K348">
        <v>0</v>
      </c>
      <c r="L348">
        <v>0</v>
      </c>
      <c r="M348">
        <v>0.06</v>
      </c>
      <c r="N348">
        <v>-0.42</v>
      </c>
      <c r="O348">
        <v>-0.22</v>
      </c>
      <c r="P348">
        <v>0</v>
      </c>
      <c r="R348">
        <v>0.4</v>
      </c>
      <c r="S348">
        <v>0.35</v>
      </c>
      <c r="T348">
        <v>0.23</v>
      </c>
      <c r="U348">
        <v>82.98</v>
      </c>
      <c r="V348">
        <v>1047.954</v>
      </c>
      <c r="X348">
        <f t="shared" si="5"/>
        <v>0.53</v>
      </c>
    </row>
    <row r="349" spans="1:24" x14ac:dyDescent="0.3">
      <c r="A349" t="s">
        <v>71</v>
      </c>
      <c r="B349">
        <v>4002</v>
      </c>
      <c r="C349" s="45">
        <v>44819</v>
      </c>
      <c r="D349">
        <v>7</v>
      </c>
      <c r="E349" t="s">
        <v>72</v>
      </c>
      <c r="F349">
        <v>97.64</v>
      </c>
      <c r="G349">
        <v>12.56</v>
      </c>
      <c r="H349">
        <v>0.28000000000000003</v>
      </c>
      <c r="I349">
        <v>7.0000000000000007E-2</v>
      </c>
      <c r="J349">
        <v>0.96</v>
      </c>
      <c r="K349">
        <v>0</v>
      </c>
      <c r="L349">
        <v>0.01</v>
      </c>
      <c r="M349">
        <v>0.08</v>
      </c>
      <c r="N349">
        <v>-0.36</v>
      </c>
      <c r="O349">
        <v>-0.22</v>
      </c>
      <c r="P349">
        <v>0</v>
      </c>
      <c r="R349">
        <v>0.4</v>
      </c>
      <c r="S349">
        <v>0.35</v>
      </c>
      <c r="T349">
        <v>0.23</v>
      </c>
      <c r="U349">
        <v>112</v>
      </c>
      <c r="V349">
        <v>1159.8820000000001</v>
      </c>
      <c r="X349">
        <f t="shared" si="5"/>
        <v>1.32</v>
      </c>
    </row>
    <row r="350" spans="1:24" x14ac:dyDescent="0.3">
      <c r="A350" t="s">
        <v>71</v>
      </c>
      <c r="B350">
        <v>4002</v>
      </c>
      <c r="C350" s="45">
        <v>44819</v>
      </c>
      <c r="D350">
        <v>8</v>
      </c>
      <c r="E350" t="s">
        <v>73</v>
      </c>
      <c r="F350">
        <v>87</v>
      </c>
      <c r="G350">
        <v>12.56</v>
      </c>
      <c r="H350">
        <v>0.28000000000000003</v>
      </c>
      <c r="I350">
        <v>7.0000000000000007E-2</v>
      </c>
      <c r="J350">
        <v>0.49</v>
      </c>
      <c r="K350">
        <v>2.82</v>
      </c>
      <c r="L350">
        <v>0.03</v>
      </c>
      <c r="M350">
        <v>-7.0000000000000007E-2</v>
      </c>
      <c r="N350">
        <v>-0.56000000000000005</v>
      </c>
      <c r="O350">
        <v>-0.22</v>
      </c>
      <c r="P350">
        <v>0</v>
      </c>
      <c r="R350">
        <v>0.4</v>
      </c>
      <c r="S350">
        <v>0.35</v>
      </c>
      <c r="T350">
        <v>0.23</v>
      </c>
      <c r="U350">
        <v>103.38</v>
      </c>
      <c r="V350">
        <v>1223.92</v>
      </c>
      <c r="X350">
        <f t="shared" si="5"/>
        <v>3.69</v>
      </c>
    </row>
    <row r="351" spans="1:24" x14ac:dyDescent="0.3">
      <c r="A351" t="s">
        <v>71</v>
      </c>
      <c r="B351">
        <v>4002</v>
      </c>
      <c r="C351" s="45">
        <v>44819</v>
      </c>
      <c r="D351">
        <v>9</v>
      </c>
      <c r="E351" t="s">
        <v>73</v>
      </c>
      <c r="F351">
        <v>62.44</v>
      </c>
      <c r="G351">
        <v>12.56</v>
      </c>
      <c r="H351">
        <v>0.28000000000000003</v>
      </c>
      <c r="I351">
        <v>7.0000000000000007E-2</v>
      </c>
      <c r="J351">
        <v>0.2</v>
      </c>
      <c r="K351">
        <v>2.71</v>
      </c>
      <c r="L351">
        <v>0</v>
      </c>
      <c r="M351">
        <v>0.08</v>
      </c>
      <c r="N351">
        <v>-0.42</v>
      </c>
      <c r="O351">
        <v>-0.22</v>
      </c>
      <c r="P351">
        <v>0</v>
      </c>
      <c r="R351">
        <v>0.4</v>
      </c>
      <c r="S351">
        <v>0.35</v>
      </c>
      <c r="T351">
        <v>0.23</v>
      </c>
      <c r="U351">
        <v>78.680000000000007</v>
      </c>
      <c r="V351">
        <v>1243.52</v>
      </c>
      <c r="X351">
        <f t="shared" si="5"/>
        <v>3.26</v>
      </c>
    </row>
    <row r="352" spans="1:24" x14ac:dyDescent="0.3">
      <c r="A352" t="s">
        <v>71</v>
      </c>
      <c r="B352">
        <v>4002</v>
      </c>
      <c r="C352" s="45">
        <v>44819</v>
      </c>
      <c r="D352">
        <v>10</v>
      </c>
      <c r="E352" t="s">
        <v>73</v>
      </c>
      <c r="F352">
        <v>53.88</v>
      </c>
      <c r="G352">
        <v>12.56</v>
      </c>
      <c r="H352">
        <v>0.28000000000000003</v>
      </c>
      <c r="I352">
        <v>7.0000000000000007E-2</v>
      </c>
      <c r="J352">
        <v>0.11</v>
      </c>
      <c r="K352">
        <v>2.77</v>
      </c>
      <c r="L352">
        <v>0</v>
      </c>
      <c r="M352">
        <v>0.05</v>
      </c>
      <c r="N352">
        <v>-0.4</v>
      </c>
      <c r="O352">
        <v>-0.22</v>
      </c>
      <c r="P352">
        <v>0</v>
      </c>
      <c r="R352">
        <v>0.4</v>
      </c>
      <c r="S352">
        <v>0.35</v>
      </c>
      <c r="T352">
        <v>0.23</v>
      </c>
      <c r="U352">
        <v>70.08</v>
      </c>
      <c r="V352">
        <v>1239.7360000000001</v>
      </c>
      <c r="X352">
        <f t="shared" si="5"/>
        <v>3.23</v>
      </c>
    </row>
    <row r="353" spans="1:24" x14ac:dyDescent="0.3">
      <c r="A353" t="s">
        <v>71</v>
      </c>
      <c r="B353">
        <v>4002</v>
      </c>
      <c r="C353" s="45">
        <v>44819</v>
      </c>
      <c r="D353">
        <v>11</v>
      </c>
      <c r="E353" t="s">
        <v>73</v>
      </c>
      <c r="F353">
        <v>50.81</v>
      </c>
      <c r="G353">
        <v>12.56</v>
      </c>
      <c r="H353">
        <v>0.28000000000000003</v>
      </c>
      <c r="I353">
        <v>7.0000000000000007E-2</v>
      </c>
      <c r="J353">
        <v>0.21</v>
      </c>
      <c r="K353">
        <v>2.81</v>
      </c>
      <c r="L353">
        <v>0</v>
      </c>
      <c r="M353">
        <v>0.01</v>
      </c>
      <c r="N353">
        <v>-0.51</v>
      </c>
      <c r="O353">
        <v>-0.22</v>
      </c>
      <c r="P353">
        <v>0</v>
      </c>
      <c r="R353">
        <v>0.4</v>
      </c>
      <c r="S353">
        <v>0.35</v>
      </c>
      <c r="T353">
        <v>0.23</v>
      </c>
      <c r="U353">
        <v>67</v>
      </c>
      <c r="V353">
        <v>1238.5050000000001</v>
      </c>
      <c r="X353">
        <f t="shared" si="5"/>
        <v>3.37</v>
      </c>
    </row>
    <row r="354" spans="1:24" x14ac:dyDescent="0.3">
      <c r="A354" t="s">
        <v>71</v>
      </c>
      <c r="B354">
        <v>4002</v>
      </c>
      <c r="C354" s="45">
        <v>44819</v>
      </c>
      <c r="D354">
        <v>12</v>
      </c>
      <c r="E354" t="s">
        <v>73</v>
      </c>
      <c r="F354">
        <v>50.46</v>
      </c>
      <c r="G354">
        <v>12.56</v>
      </c>
      <c r="H354">
        <v>0.28000000000000003</v>
      </c>
      <c r="I354">
        <v>7.0000000000000007E-2</v>
      </c>
      <c r="J354">
        <v>0.23</v>
      </c>
      <c r="K354">
        <v>2.82</v>
      </c>
      <c r="L354">
        <v>0</v>
      </c>
      <c r="M354">
        <v>-0.02</v>
      </c>
      <c r="N354">
        <v>-0.52</v>
      </c>
      <c r="O354">
        <v>-0.22</v>
      </c>
      <c r="P354">
        <v>0</v>
      </c>
      <c r="R354">
        <v>0.4</v>
      </c>
      <c r="S354">
        <v>0.35</v>
      </c>
      <c r="T354">
        <v>0.23</v>
      </c>
      <c r="U354">
        <v>66.64</v>
      </c>
      <c r="V354">
        <v>1237.3430000000001</v>
      </c>
      <c r="X354">
        <f t="shared" si="5"/>
        <v>3.4</v>
      </c>
    </row>
    <row r="355" spans="1:24" x14ac:dyDescent="0.3">
      <c r="A355" t="s">
        <v>71</v>
      </c>
      <c r="B355">
        <v>4002</v>
      </c>
      <c r="C355" s="45">
        <v>44819</v>
      </c>
      <c r="D355">
        <v>13</v>
      </c>
      <c r="E355" t="s">
        <v>73</v>
      </c>
      <c r="F355">
        <v>50.29</v>
      </c>
      <c r="G355">
        <v>12.56</v>
      </c>
      <c r="H355">
        <v>0.28000000000000003</v>
      </c>
      <c r="I355">
        <v>7.0000000000000007E-2</v>
      </c>
      <c r="J355">
        <v>0.26</v>
      </c>
      <c r="K355">
        <v>2.82</v>
      </c>
      <c r="L355">
        <v>0</v>
      </c>
      <c r="M355">
        <v>-0.02</v>
      </c>
      <c r="N355">
        <v>-0.52</v>
      </c>
      <c r="O355">
        <v>-0.22</v>
      </c>
      <c r="P355">
        <v>0</v>
      </c>
      <c r="R355">
        <v>0.4</v>
      </c>
      <c r="S355">
        <v>0.35</v>
      </c>
      <c r="T355">
        <v>0.23</v>
      </c>
      <c r="U355">
        <v>66.5</v>
      </c>
      <c r="V355">
        <v>1231.1659999999999</v>
      </c>
      <c r="X355">
        <f t="shared" si="5"/>
        <v>3.4299999999999997</v>
      </c>
    </row>
    <row r="356" spans="1:24" x14ac:dyDescent="0.3">
      <c r="A356" t="s">
        <v>71</v>
      </c>
      <c r="B356">
        <v>4002</v>
      </c>
      <c r="C356" s="45">
        <v>44819</v>
      </c>
      <c r="D356">
        <v>14</v>
      </c>
      <c r="E356" t="s">
        <v>73</v>
      </c>
      <c r="F356">
        <v>50.42</v>
      </c>
      <c r="G356">
        <v>12.56</v>
      </c>
      <c r="H356">
        <v>0.28000000000000003</v>
      </c>
      <c r="I356">
        <v>7.0000000000000007E-2</v>
      </c>
      <c r="J356">
        <v>0.26</v>
      </c>
      <c r="K356">
        <v>2.74</v>
      </c>
      <c r="L356">
        <v>0</v>
      </c>
      <c r="M356">
        <v>-0.01</v>
      </c>
      <c r="N356">
        <v>-0.54</v>
      </c>
      <c r="O356">
        <v>-0.22</v>
      </c>
      <c r="P356">
        <v>0</v>
      </c>
      <c r="R356">
        <v>0.4</v>
      </c>
      <c r="S356">
        <v>0.35</v>
      </c>
      <c r="T356">
        <v>0.23</v>
      </c>
      <c r="U356">
        <v>66.540000000000006</v>
      </c>
      <c r="V356">
        <v>1241.355</v>
      </c>
      <c r="X356">
        <f t="shared" si="5"/>
        <v>3.3500000000000005</v>
      </c>
    </row>
    <row r="357" spans="1:24" x14ac:dyDescent="0.3">
      <c r="A357" t="s">
        <v>71</v>
      </c>
      <c r="B357">
        <v>4002</v>
      </c>
      <c r="C357" s="45">
        <v>44819</v>
      </c>
      <c r="D357">
        <v>15</v>
      </c>
      <c r="E357" t="s">
        <v>73</v>
      </c>
      <c r="F357">
        <v>50.95</v>
      </c>
      <c r="G357">
        <v>12.56</v>
      </c>
      <c r="H357">
        <v>0.28000000000000003</v>
      </c>
      <c r="I357">
        <v>7.0000000000000007E-2</v>
      </c>
      <c r="J357">
        <v>0.15</v>
      </c>
      <c r="K357">
        <v>2.73</v>
      </c>
      <c r="L357">
        <v>0</v>
      </c>
      <c r="M357">
        <v>-0.02</v>
      </c>
      <c r="N357">
        <v>-0.54</v>
      </c>
      <c r="O357">
        <v>-0.22</v>
      </c>
      <c r="P357">
        <v>0</v>
      </c>
      <c r="R357">
        <v>0.4</v>
      </c>
      <c r="S357">
        <v>0.35</v>
      </c>
      <c r="T357">
        <v>0.23</v>
      </c>
      <c r="U357">
        <v>66.94</v>
      </c>
      <c r="V357">
        <v>1247.4390000000001</v>
      </c>
      <c r="X357">
        <f t="shared" si="5"/>
        <v>3.23</v>
      </c>
    </row>
    <row r="358" spans="1:24" x14ac:dyDescent="0.3">
      <c r="A358" t="s">
        <v>71</v>
      </c>
      <c r="B358">
        <v>4002</v>
      </c>
      <c r="C358" s="45">
        <v>44819</v>
      </c>
      <c r="D358">
        <v>16</v>
      </c>
      <c r="E358" t="s">
        <v>73</v>
      </c>
      <c r="F358">
        <v>54.09</v>
      </c>
      <c r="G358">
        <v>12.56</v>
      </c>
      <c r="H358">
        <v>0.28000000000000003</v>
      </c>
      <c r="I358">
        <v>7.0000000000000007E-2</v>
      </c>
      <c r="J358">
        <v>0.14000000000000001</v>
      </c>
      <c r="K358">
        <v>2.65</v>
      </c>
      <c r="L358">
        <v>0</v>
      </c>
      <c r="M358">
        <v>0.01</v>
      </c>
      <c r="N358">
        <v>-0.36</v>
      </c>
      <c r="O358">
        <v>-0.22</v>
      </c>
      <c r="P358">
        <v>0</v>
      </c>
      <c r="R358">
        <v>0.4</v>
      </c>
      <c r="S358">
        <v>0.35</v>
      </c>
      <c r="T358">
        <v>0.23</v>
      </c>
      <c r="U358">
        <v>70.2</v>
      </c>
      <c r="V358">
        <v>1260.7829999999999</v>
      </c>
      <c r="X358">
        <f t="shared" si="5"/>
        <v>3.14</v>
      </c>
    </row>
    <row r="359" spans="1:24" x14ac:dyDescent="0.3">
      <c r="A359" t="s">
        <v>71</v>
      </c>
      <c r="B359">
        <v>4002</v>
      </c>
      <c r="C359" s="45">
        <v>44819</v>
      </c>
      <c r="D359">
        <v>17</v>
      </c>
      <c r="E359" t="s">
        <v>73</v>
      </c>
      <c r="F359">
        <v>74.05</v>
      </c>
      <c r="G359">
        <v>12.56</v>
      </c>
      <c r="H359">
        <v>0.28000000000000003</v>
      </c>
      <c r="I359">
        <v>7.0000000000000007E-2</v>
      </c>
      <c r="J359">
        <v>0.1</v>
      </c>
      <c r="K359">
        <v>2.64</v>
      </c>
      <c r="L359">
        <v>0.02</v>
      </c>
      <c r="M359">
        <v>-0.03</v>
      </c>
      <c r="N359">
        <v>-0.32</v>
      </c>
      <c r="O359">
        <v>-0.22</v>
      </c>
      <c r="P359">
        <v>0</v>
      </c>
      <c r="R359">
        <v>0.4</v>
      </c>
      <c r="S359">
        <v>0.35</v>
      </c>
      <c r="T359">
        <v>0.23</v>
      </c>
      <c r="U359">
        <v>90.13</v>
      </c>
      <c r="V359">
        <v>1288.492</v>
      </c>
      <c r="X359">
        <f t="shared" si="5"/>
        <v>3.1100000000000003</v>
      </c>
    </row>
    <row r="360" spans="1:24" x14ac:dyDescent="0.3">
      <c r="A360" t="s">
        <v>71</v>
      </c>
      <c r="B360">
        <v>4002</v>
      </c>
      <c r="C360" s="45">
        <v>44819</v>
      </c>
      <c r="D360">
        <v>18</v>
      </c>
      <c r="E360" t="s">
        <v>73</v>
      </c>
      <c r="F360">
        <v>103.74</v>
      </c>
      <c r="G360">
        <v>12.56</v>
      </c>
      <c r="H360">
        <v>0.28000000000000003</v>
      </c>
      <c r="I360">
        <v>7.0000000000000007E-2</v>
      </c>
      <c r="J360">
        <v>0.28000000000000003</v>
      </c>
      <c r="K360">
        <v>2.5299999999999998</v>
      </c>
      <c r="L360">
        <v>0.28000000000000003</v>
      </c>
      <c r="M360">
        <v>-0.04</v>
      </c>
      <c r="N360">
        <v>-0.41</v>
      </c>
      <c r="O360">
        <v>-0.22</v>
      </c>
      <c r="P360">
        <v>0</v>
      </c>
      <c r="R360">
        <v>0.4</v>
      </c>
      <c r="S360">
        <v>0.35</v>
      </c>
      <c r="T360">
        <v>0.23</v>
      </c>
      <c r="U360">
        <v>120.05</v>
      </c>
      <c r="V360">
        <v>1325.1510000000001</v>
      </c>
      <c r="X360">
        <f t="shared" si="5"/>
        <v>3.4400000000000004</v>
      </c>
    </row>
    <row r="361" spans="1:24" x14ac:dyDescent="0.3">
      <c r="A361" t="s">
        <v>71</v>
      </c>
      <c r="B361">
        <v>4002</v>
      </c>
      <c r="C361" s="45">
        <v>44819</v>
      </c>
      <c r="D361">
        <v>19</v>
      </c>
      <c r="E361" t="s">
        <v>73</v>
      </c>
      <c r="F361">
        <v>106.67</v>
      </c>
      <c r="G361">
        <v>12.56</v>
      </c>
      <c r="H361">
        <v>0.28000000000000003</v>
      </c>
      <c r="I361">
        <v>7.0000000000000007E-2</v>
      </c>
      <c r="J361">
        <v>0.54</v>
      </c>
      <c r="K361">
        <v>2.52</v>
      </c>
      <c r="L361">
        <v>0</v>
      </c>
      <c r="M361">
        <v>-0.09</v>
      </c>
      <c r="N361">
        <v>-0.65</v>
      </c>
      <c r="O361">
        <v>-0.22</v>
      </c>
      <c r="P361">
        <v>0</v>
      </c>
      <c r="R361">
        <v>0.4</v>
      </c>
      <c r="S361">
        <v>0.35</v>
      </c>
      <c r="T361">
        <v>0.23</v>
      </c>
      <c r="U361">
        <v>122.66</v>
      </c>
      <c r="V361">
        <v>1332.5329999999999</v>
      </c>
      <c r="X361">
        <f t="shared" si="5"/>
        <v>3.41</v>
      </c>
    </row>
    <row r="362" spans="1:24" x14ac:dyDescent="0.3">
      <c r="A362" t="s">
        <v>71</v>
      </c>
      <c r="B362">
        <v>4002</v>
      </c>
      <c r="C362" s="45">
        <v>44819</v>
      </c>
      <c r="D362">
        <v>20</v>
      </c>
      <c r="E362" t="s">
        <v>73</v>
      </c>
      <c r="F362">
        <v>103.82</v>
      </c>
      <c r="G362">
        <v>12.56</v>
      </c>
      <c r="H362">
        <v>0.28000000000000003</v>
      </c>
      <c r="I362">
        <v>7.0000000000000007E-2</v>
      </c>
      <c r="J362">
        <v>0.55000000000000004</v>
      </c>
      <c r="K362">
        <v>2.52</v>
      </c>
      <c r="L362">
        <v>0.01</v>
      </c>
      <c r="M362">
        <v>-0.08</v>
      </c>
      <c r="N362">
        <v>-0.54</v>
      </c>
      <c r="O362">
        <v>-0.22</v>
      </c>
      <c r="P362">
        <v>0</v>
      </c>
      <c r="R362">
        <v>0.4</v>
      </c>
      <c r="S362">
        <v>0.35</v>
      </c>
      <c r="T362">
        <v>0.23</v>
      </c>
      <c r="U362">
        <v>119.95</v>
      </c>
      <c r="V362">
        <v>1334.63</v>
      </c>
      <c r="X362">
        <f t="shared" si="5"/>
        <v>3.4299999999999997</v>
      </c>
    </row>
    <row r="363" spans="1:24" x14ac:dyDescent="0.3">
      <c r="A363" t="s">
        <v>71</v>
      </c>
      <c r="B363">
        <v>4002</v>
      </c>
      <c r="C363" s="45">
        <v>44819</v>
      </c>
      <c r="D363">
        <v>21</v>
      </c>
      <c r="E363" t="s">
        <v>73</v>
      </c>
      <c r="F363">
        <v>81.73</v>
      </c>
      <c r="G363">
        <v>12.56</v>
      </c>
      <c r="H363">
        <v>0.28000000000000003</v>
      </c>
      <c r="I363">
        <v>7.0000000000000007E-2</v>
      </c>
      <c r="J363">
        <v>0.33</v>
      </c>
      <c r="K363">
        <v>2.62</v>
      </c>
      <c r="L363">
        <v>0.01</v>
      </c>
      <c r="M363">
        <v>-0.03</v>
      </c>
      <c r="N363">
        <v>-0.32</v>
      </c>
      <c r="O363">
        <v>-0.22</v>
      </c>
      <c r="P363">
        <v>0</v>
      </c>
      <c r="R363">
        <v>0.4</v>
      </c>
      <c r="S363">
        <v>0.35</v>
      </c>
      <c r="T363">
        <v>0.23</v>
      </c>
      <c r="U363">
        <v>98.01</v>
      </c>
      <c r="V363">
        <v>1274.953</v>
      </c>
      <c r="X363">
        <f t="shared" si="5"/>
        <v>3.31</v>
      </c>
    </row>
    <row r="364" spans="1:24" x14ac:dyDescent="0.3">
      <c r="A364" t="s">
        <v>71</v>
      </c>
      <c r="B364">
        <v>4002</v>
      </c>
      <c r="C364" s="45">
        <v>44819</v>
      </c>
      <c r="D364">
        <v>22</v>
      </c>
      <c r="E364" t="s">
        <v>73</v>
      </c>
      <c r="F364">
        <v>66.95</v>
      </c>
      <c r="G364">
        <v>12.56</v>
      </c>
      <c r="H364">
        <v>0.28000000000000003</v>
      </c>
      <c r="I364">
        <v>7.0000000000000007E-2</v>
      </c>
      <c r="J364">
        <v>0.28999999999999998</v>
      </c>
      <c r="K364">
        <v>2.81</v>
      </c>
      <c r="L364">
        <v>0.01</v>
      </c>
      <c r="M364">
        <v>-0.04</v>
      </c>
      <c r="N364">
        <v>-0.36</v>
      </c>
      <c r="O364">
        <v>-0.22</v>
      </c>
      <c r="P364">
        <v>0</v>
      </c>
      <c r="R364">
        <v>0.4</v>
      </c>
      <c r="S364">
        <v>0.35</v>
      </c>
      <c r="T364">
        <v>0.23</v>
      </c>
      <c r="U364">
        <v>83.33</v>
      </c>
      <c r="V364">
        <v>1177.0609999999999</v>
      </c>
      <c r="X364">
        <f t="shared" si="5"/>
        <v>3.46</v>
      </c>
    </row>
    <row r="365" spans="1:24" x14ac:dyDescent="0.3">
      <c r="A365" t="s">
        <v>71</v>
      </c>
      <c r="B365">
        <v>4002</v>
      </c>
      <c r="C365" s="45">
        <v>44819</v>
      </c>
      <c r="D365">
        <v>23</v>
      </c>
      <c r="E365" t="s">
        <v>73</v>
      </c>
      <c r="F365">
        <v>53.94</v>
      </c>
      <c r="G365">
        <v>12.56</v>
      </c>
      <c r="H365">
        <v>0.28000000000000003</v>
      </c>
      <c r="I365">
        <v>7.0000000000000007E-2</v>
      </c>
      <c r="J365">
        <v>0.21</v>
      </c>
      <c r="K365">
        <v>3.08</v>
      </c>
      <c r="L365">
        <v>0</v>
      </c>
      <c r="M365">
        <v>0</v>
      </c>
      <c r="N365">
        <v>-0.44</v>
      </c>
      <c r="O365">
        <v>-0.22</v>
      </c>
      <c r="P365">
        <v>0</v>
      </c>
      <c r="R365">
        <v>0.4</v>
      </c>
      <c r="S365">
        <v>0.35</v>
      </c>
      <c r="T365">
        <v>0.23</v>
      </c>
      <c r="U365">
        <v>70.459999999999994</v>
      </c>
      <c r="V365">
        <v>1065.3499999999999</v>
      </c>
      <c r="X365">
        <f t="shared" si="5"/>
        <v>3.64</v>
      </c>
    </row>
    <row r="366" spans="1:24" x14ac:dyDescent="0.3">
      <c r="A366" t="s">
        <v>71</v>
      </c>
      <c r="B366">
        <v>4002</v>
      </c>
      <c r="C366" s="45">
        <v>44819</v>
      </c>
      <c r="D366">
        <v>24</v>
      </c>
      <c r="E366" t="s">
        <v>72</v>
      </c>
      <c r="F366">
        <v>54</v>
      </c>
      <c r="G366">
        <v>12.56</v>
      </c>
      <c r="H366">
        <v>0.28000000000000003</v>
      </c>
      <c r="I366">
        <v>7.0000000000000007E-2</v>
      </c>
      <c r="J366">
        <v>0.24</v>
      </c>
      <c r="K366">
        <v>0</v>
      </c>
      <c r="L366">
        <v>0</v>
      </c>
      <c r="M366">
        <v>-0.04</v>
      </c>
      <c r="N366">
        <v>-0.45</v>
      </c>
      <c r="O366">
        <v>-0.22</v>
      </c>
      <c r="P366">
        <v>0</v>
      </c>
      <c r="R366">
        <v>0.4</v>
      </c>
      <c r="S366">
        <v>0.35</v>
      </c>
      <c r="T366">
        <v>0.23</v>
      </c>
      <c r="U366">
        <v>67.42</v>
      </c>
      <c r="V366">
        <v>974.43700000000001</v>
      </c>
      <c r="X366">
        <f t="shared" si="5"/>
        <v>0.59000000000000008</v>
      </c>
    </row>
    <row r="367" spans="1:24" x14ac:dyDescent="0.3">
      <c r="A367" t="s">
        <v>71</v>
      </c>
      <c r="B367">
        <v>4002</v>
      </c>
      <c r="C367" s="45">
        <v>44820</v>
      </c>
      <c r="D367">
        <v>1</v>
      </c>
      <c r="E367" t="s">
        <v>72</v>
      </c>
      <c r="F367">
        <v>52.97</v>
      </c>
      <c r="G367">
        <v>12.56</v>
      </c>
      <c r="H367">
        <v>0.08</v>
      </c>
      <c r="I367">
        <v>0.04</v>
      </c>
      <c r="J367">
        <v>7.0000000000000007E-2</v>
      </c>
      <c r="K367">
        <v>0</v>
      </c>
      <c r="L367">
        <v>0</v>
      </c>
      <c r="M367">
        <v>-7.0000000000000007E-2</v>
      </c>
      <c r="N367">
        <v>-0.45</v>
      </c>
      <c r="O367">
        <v>-0.22</v>
      </c>
      <c r="P367">
        <v>0</v>
      </c>
      <c r="R367">
        <v>0.4</v>
      </c>
      <c r="S367">
        <v>0.35</v>
      </c>
      <c r="T367">
        <v>0.23</v>
      </c>
      <c r="U367">
        <v>65.959999999999994</v>
      </c>
      <c r="V367">
        <v>914.99099999999999</v>
      </c>
      <c r="X367">
        <f t="shared" si="5"/>
        <v>0.19</v>
      </c>
    </row>
    <row r="368" spans="1:24" x14ac:dyDescent="0.3">
      <c r="A368" t="s">
        <v>71</v>
      </c>
      <c r="B368">
        <v>4002</v>
      </c>
      <c r="C368" s="45">
        <v>44820</v>
      </c>
      <c r="D368">
        <v>2</v>
      </c>
      <c r="E368" t="s">
        <v>72</v>
      </c>
      <c r="F368">
        <v>53.4</v>
      </c>
      <c r="G368">
        <v>12.56</v>
      </c>
      <c r="H368">
        <v>0.08</v>
      </c>
      <c r="I368">
        <v>0.04</v>
      </c>
      <c r="J368">
        <v>0.1</v>
      </c>
      <c r="K368">
        <v>0</v>
      </c>
      <c r="L368">
        <v>0</v>
      </c>
      <c r="M368">
        <v>0</v>
      </c>
      <c r="N368">
        <v>-0.51</v>
      </c>
      <c r="O368">
        <v>-0.22</v>
      </c>
      <c r="P368">
        <v>0</v>
      </c>
      <c r="R368">
        <v>0.4</v>
      </c>
      <c r="S368">
        <v>0.35</v>
      </c>
      <c r="T368">
        <v>0.23</v>
      </c>
      <c r="U368">
        <v>66.430000000000007</v>
      </c>
      <c r="V368">
        <v>880.33799999999997</v>
      </c>
      <c r="X368">
        <f t="shared" si="5"/>
        <v>0.22</v>
      </c>
    </row>
    <row r="369" spans="1:24" x14ac:dyDescent="0.3">
      <c r="A369" t="s">
        <v>71</v>
      </c>
      <c r="B369">
        <v>4002</v>
      </c>
      <c r="C369" s="45">
        <v>44820</v>
      </c>
      <c r="D369">
        <v>3</v>
      </c>
      <c r="E369" t="s">
        <v>72</v>
      </c>
      <c r="F369">
        <v>52.66</v>
      </c>
      <c r="G369">
        <v>12.56</v>
      </c>
      <c r="H369">
        <v>0.08</v>
      </c>
      <c r="I369">
        <v>0.04</v>
      </c>
      <c r="J369">
        <v>0.16</v>
      </c>
      <c r="K369">
        <v>0</v>
      </c>
      <c r="L369">
        <v>0</v>
      </c>
      <c r="M369">
        <v>-0.03</v>
      </c>
      <c r="N369">
        <v>-0.44</v>
      </c>
      <c r="O369">
        <v>-0.22</v>
      </c>
      <c r="P369">
        <v>0</v>
      </c>
      <c r="R369">
        <v>0.4</v>
      </c>
      <c r="S369">
        <v>0.35</v>
      </c>
      <c r="T369">
        <v>0.23</v>
      </c>
      <c r="U369">
        <v>65.790000000000006</v>
      </c>
      <c r="V369">
        <v>864.13</v>
      </c>
      <c r="X369">
        <f t="shared" si="5"/>
        <v>0.28000000000000003</v>
      </c>
    </row>
    <row r="370" spans="1:24" x14ac:dyDescent="0.3">
      <c r="A370" t="s">
        <v>71</v>
      </c>
      <c r="B370">
        <v>4002</v>
      </c>
      <c r="C370" s="45">
        <v>44820</v>
      </c>
      <c r="D370">
        <v>4</v>
      </c>
      <c r="E370" t="s">
        <v>72</v>
      </c>
      <c r="F370">
        <v>53.62</v>
      </c>
      <c r="G370">
        <v>12.56</v>
      </c>
      <c r="H370">
        <v>0.08</v>
      </c>
      <c r="I370">
        <v>0.04</v>
      </c>
      <c r="J370">
        <v>7.0000000000000007E-2</v>
      </c>
      <c r="K370">
        <v>0</v>
      </c>
      <c r="L370">
        <v>0</v>
      </c>
      <c r="M370">
        <v>0</v>
      </c>
      <c r="N370">
        <v>-0.41</v>
      </c>
      <c r="O370">
        <v>-0.22</v>
      </c>
      <c r="P370">
        <v>0</v>
      </c>
      <c r="R370">
        <v>0.4</v>
      </c>
      <c r="S370">
        <v>0.35</v>
      </c>
      <c r="T370">
        <v>0.23</v>
      </c>
      <c r="U370">
        <v>66.72</v>
      </c>
      <c r="V370">
        <v>863.98299999999995</v>
      </c>
      <c r="X370">
        <f t="shared" si="5"/>
        <v>0.19</v>
      </c>
    </row>
    <row r="371" spans="1:24" x14ac:dyDescent="0.3">
      <c r="A371" t="s">
        <v>71</v>
      </c>
      <c r="B371">
        <v>4002</v>
      </c>
      <c r="C371" s="45">
        <v>44820</v>
      </c>
      <c r="D371">
        <v>5</v>
      </c>
      <c r="E371" t="s">
        <v>72</v>
      </c>
      <c r="F371">
        <v>55.1</v>
      </c>
      <c r="G371">
        <v>12.56</v>
      </c>
      <c r="H371">
        <v>0.08</v>
      </c>
      <c r="I371">
        <v>0.04</v>
      </c>
      <c r="J371">
        <v>0.08</v>
      </c>
      <c r="K371">
        <v>0</v>
      </c>
      <c r="L371">
        <v>0</v>
      </c>
      <c r="M371">
        <v>0.06</v>
      </c>
      <c r="N371">
        <v>-0.49</v>
      </c>
      <c r="O371">
        <v>-0.22</v>
      </c>
      <c r="P371">
        <v>0</v>
      </c>
      <c r="R371">
        <v>0.4</v>
      </c>
      <c r="S371">
        <v>0.35</v>
      </c>
      <c r="T371">
        <v>0.23</v>
      </c>
      <c r="U371">
        <v>68.19</v>
      </c>
      <c r="V371">
        <v>893.22400000000005</v>
      </c>
      <c r="X371">
        <f t="shared" si="5"/>
        <v>0.2</v>
      </c>
    </row>
    <row r="372" spans="1:24" x14ac:dyDescent="0.3">
      <c r="A372" t="s">
        <v>71</v>
      </c>
      <c r="B372">
        <v>4002</v>
      </c>
      <c r="C372" s="45">
        <v>44820</v>
      </c>
      <c r="D372">
        <v>6</v>
      </c>
      <c r="E372" t="s">
        <v>72</v>
      </c>
      <c r="F372">
        <v>54.49</v>
      </c>
      <c r="G372">
        <v>12.56</v>
      </c>
      <c r="H372">
        <v>0.08</v>
      </c>
      <c r="I372">
        <v>0.04</v>
      </c>
      <c r="J372">
        <v>0.18</v>
      </c>
      <c r="K372">
        <v>0</v>
      </c>
      <c r="L372">
        <v>0</v>
      </c>
      <c r="M372">
        <v>-0.17</v>
      </c>
      <c r="N372">
        <v>-0.46</v>
      </c>
      <c r="O372">
        <v>-0.22</v>
      </c>
      <c r="P372">
        <v>0</v>
      </c>
      <c r="R372">
        <v>0.4</v>
      </c>
      <c r="S372">
        <v>0.35</v>
      </c>
      <c r="T372">
        <v>0.23</v>
      </c>
      <c r="U372">
        <v>67.48</v>
      </c>
      <c r="V372">
        <v>975.23299999999995</v>
      </c>
      <c r="X372">
        <f t="shared" si="5"/>
        <v>0.3</v>
      </c>
    </row>
    <row r="373" spans="1:24" x14ac:dyDescent="0.3">
      <c r="A373" t="s">
        <v>71</v>
      </c>
      <c r="B373">
        <v>4002</v>
      </c>
      <c r="C373" s="45">
        <v>44820</v>
      </c>
      <c r="D373">
        <v>7</v>
      </c>
      <c r="E373" t="s">
        <v>72</v>
      </c>
      <c r="F373">
        <v>63.49</v>
      </c>
      <c r="G373">
        <v>12.56</v>
      </c>
      <c r="H373">
        <v>0.08</v>
      </c>
      <c r="I373">
        <v>0.04</v>
      </c>
      <c r="J373">
        <v>0.21</v>
      </c>
      <c r="K373">
        <v>0</v>
      </c>
      <c r="L373">
        <v>0</v>
      </c>
      <c r="M373">
        <v>0.08</v>
      </c>
      <c r="N373">
        <v>-0.42</v>
      </c>
      <c r="O373">
        <v>-0.22</v>
      </c>
      <c r="P373">
        <v>0</v>
      </c>
      <c r="R373">
        <v>0.4</v>
      </c>
      <c r="S373">
        <v>0.35</v>
      </c>
      <c r="T373">
        <v>0.23</v>
      </c>
      <c r="U373">
        <v>76.8</v>
      </c>
      <c r="V373">
        <v>1101.3219999999999</v>
      </c>
      <c r="X373">
        <f t="shared" si="5"/>
        <v>0.32999999999999996</v>
      </c>
    </row>
    <row r="374" spans="1:24" x14ac:dyDescent="0.3">
      <c r="A374" t="s">
        <v>71</v>
      </c>
      <c r="B374">
        <v>4002</v>
      </c>
      <c r="C374" s="45">
        <v>44820</v>
      </c>
      <c r="D374">
        <v>8</v>
      </c>
      <c r="E374" t="s">
        <v>73</v>
      </c>
      <c r="F374">
        <v>64.64</v>
      </c>
      <c r="G374">
        <v>12.56</v>
      </c>
      <c r="H374">
        <v>0.08</v>
      </c>
      <c r="I374">
        <v>0.04</v>
      </c>
      <c r="J374">
        <v>0.18</v>
      </c>
      <c r="K374">
        <v>2.97</v>
      </c>
      <c r="L374">
        <v>0</v>
      </c>
      <c r="M374">
        <v>-0.03</v>
      </c>
      <c r="N374">
        <v>-0.54</v>
      </c>
      <c r="O374">
        <v>-0.22</v>
      </c>
      <c r="P374">
        <v>0</v>
      </c>
      <c r="R374">
        <v>0.4</v>
      </c>
      <c r="S374">
        <v>0.35</v>
      </c>
      <c r="T374">
        <v>0.23</v>
      </c>
      <c r="U374">
        <v>80.66</v>
      </c>
      <c r="V374">
        <v>1180.106</v>
      </c>
      <c r="X374">
        <f t="shared" si="5"/>
        <v>3.27</v>
      </c>
    </row>
    <row r="375" spans="1:24" x14ac:dyDescent="0.3">
      <c r="A375" t="s">
        <v>71</v>
      </c>
      <c r="B375">
        <v>4002</v>
      </c>
      <c r="C375" s="45">
        <v>44820</v>
      </c>
      <c r="D375">
        <v>9</v>
      </c>
      <c r="E375" t="s">
        <v>73</v>
      </c>
      <c r="F375">
        <v>61.48</v>
      </c>
      <c r="G375">
        <v>12.56</v>
      </c>
      <c r="H375">
        <v>0.08</v>
      </c>
      <c r="I375">
        <v>0.04</v>
      </c>
      <c r="J375">
        <v>0.14000000000000001</v>
      </c>
      <c r="K375">
        <v>2.93</v>
      </c>
      <c r="L375">
        <v>0</v>
      </c>
      <c r="M375">
        <v>-7.0000000000000007E-2</v>
      </c>
      <c r="N375">
        <v>-0.33</v>
      </c>
      <c r="O375">
        <v>-0.22</v>
      </c>
      <c r="P375">
        <v>0</v>
      </c>
      <c r="R375">
        <v>0.4</v>
      </c>
      <c r="S375">
        <v>0.35</v>
      </c>
      <c r="T375">
        <v>0.23</v>
      </c>
      <c r="U375">
        <v>77.59</v>
      </c>
      <c r="V375">
        <v>1219.28</v>
      </c>
      <c r="X375">
        <f t="shared" si="5"/>
        <v>3.1900000000000004</v>
      </c>
    </row>
    <row r="376" spans="1:24" x14ac:dyDescent="0.3">
      <c r="A376" t="s">
        <v>71</v>
      </c>
      <c r="B376">
        <v>4002</v>
      </c>
      <c r="C376" s="45">
        <v>44820</v>
      </c>
      <c r="D376">
        <v>10</v>
      </c>
      <c r="E376" t="s">
        <v>73</v>
      </c>
      <c r="F376">
        <v>53.54</v>
      </c>
      <c r="G376">
        <v>12.56</v>
      </c>
      <c r="H376">
        <v>0.08</v>
      </c>
      <c r="I376">
        <v>0.04</v>
      </c>
      <c r="J376">
        <v>0.1</v>
      </c>
      <c r="K376">
        <v>2.98</v>
      </c>
      <c r="L376">
        <v>0</v>
      </c>
      <c r="M376">
        <v>0.09</v>
      </c>
      <c r="N376">
        <v>-0.36</v>
      </c>
      <c r="O376">
        <v>-0.22</v>
      </c>
      <c r="P376">
        <v>0</v>
      </c>
      <c r="R376">
        <v>0.4</v>
      </c>
      <c r="S376">
        <v>0.35</v>
      </c>
      <c r="T376">
        <v>0.23</v>
      </c>
      <c r="U376">
        <v>69.790000000000006</v>
      </c>
      <c r="V376">
        <v>1227.17</v>
      </c>
      <c r="X376">
        <f t="shared" si="5"/>
        <v>3.2</v>
      </c>
    </row>
    <row r="377" spans="1:24" x14ac:dyDescent="0.3">
      <c r="A377" t="s">
        <v>71</v>
      </c>
      <c r="B377">
        <v>4002</v>
      </c>
      <c r="C377" s="45">
        <v>44820</v>
      </c>
      <c r="D377">
        <v>11</v>
      </c>
      <c r="E377" t="s">
        <v>73</v>
      </c>
      <c r="F377">
        <v>51.5</v>
      </c>
      <c r="G377">
        <v>12.56</v>
      </c>
      <c r="H377">
        <v>0.08</v>
      </c>
      <c r="I377">
        <v>0.04</v>
      </c>
      <c r="J377">
        <v>0.24</v>
      </c>
      <c r="K377">
        <v>2.99</v>
      </c>
      <c r="L377">
        <v>0</v>
      </c>
      <c r="M377">
        <v>0</v>
      </c>
      <c r="N377">
        <v>-0.4</v>
      </c>
      <c r="O377">
        <v>-0.22</v>
      </c>
      <c r="P377">
        <v>0</v>
      </c>
      <c r="R377">
        <v>0.4</v>
      </c>
      <c r="S377">
        <v>0.35</v>
      </c>
      <c r="T377">
        <v>0.23</v>
      </c>
      <c r="U377">
        <v>67.77</v>
      </c>
      <c r="V377">
        <v>1208.1120000000001</v>
      </c>
      <c r="X377">
        <f t="shared" si="5"/>
        <v>3.35</v>
      </c>
    </row>
    <row r="378" spans="1:24" x14ac:dyDescent="0.3">
      <c r="A378" t="s">
        <v>71</v>
      </c>
      <c r="B378">
        <v>4002</v>
      </c>
      <c r="C378" s="45">
        <v>44820</v>
      </c>
      <c r="D378">
        <v>12</v>
      </c>
      <c r="E378" t="s">
        <v>73</v>
      </c>
      <c r="F378">
        <v>49.73</v>
      </c>
      <c r="G378">
        <v>12.56</v>
      </c>
      <c r="H378">
        <v>0.08</v>
      </c>
      <c r="I378">
        <v>0.04</v>
      </c>
      <c r="J378">
        <v>0.17</v>
      </c>
      <c r="K378">
        <v>2.89</v>
      </c>
      <c r="L378">
        <v>0</v>
      </c>
      <c r="M378">
        <v>0.03</v>
      </c>
      <c r="N378">
        <v>-0.42</v>
      </c>
      <c r="O378">
        <v>-0.22</v>
      </c>
      <c r="P378">
        <v>0</v>
      </c>
      <c r="R378">
        <v>0.4</v>
      </c>
      <c r="S378">
        <v>0.35</v>
      </c>
      <c r="T378">
        <v>0.23</v>
      </c>
      <c r="U378">
        <v>65.84</v>
      </c>
      <c r="V378">
        <v>1193.0070000000001</v>
      </c>
      <c r="X378">
        <f t="shared" si="5"/>
        <v>3.18</v>
      </c>
    </row>
    <row r="379" spans="1:24" x14ac:dyDescent="0.3">
      <c r="A379" t="s">
        <v>71</v>
      </c>
      <c r="B379">
        <v>4002</v>
      </c>
      <c r="C379" s="45">
        <v>44820</v>
      </c>
      <c r="D379">
        <v>13</v>
      </c>
      <c r="E379" t="s">
        <v>73</v>
      </c>
      <c r="F379">
        <v>48.92</v>
      </c>
      <c r="G379">
        <v>12.56</v>
      </c>
      <c r="H379">
        <v>0.08</v>
      </c>
      <c r="I379">
        <v>0.04</v>
      </c>
      <c r="J379">
        <v>0.25</v>
      </c>
      <c r="K379">
        <v>3.07</v>
      </c>
      <c r="L379">
        <v>0</v>
      </c>
      <c r="M379">
        <v>-0.02</v>
      </c>
      <c r="N379">
        <v>-0.42</v>
      </c>
      <c r="O379">
        <v>-0.22</v>
      </c>
      <c r="P379">
        <v>0</v>
      </c>
      <c r="R379">
        <v>0.4</v>
      </c>
      <c r="S379">
        <v>0.35</v>
      </c>
      <c r="T379">
        <v>0.23</v>
      </c>
      <c r="U379">
        <v>65.239999999999995</v>
      </c>
      <c r="V379">
        <v>1194.789</v>
      </c>
      <c r="X379">
        <f t="shared" si="5"/>
        <v>3.44</v>
      </c>
    </row>
    <row r="380" spans="1:24" x14ac:dyDescent="0.3">
      <c r="A380" t="s">
        <v>71</v>
      </c>
      <c r="B380">
        <v>4002</v>
      </c>
      <c r="C380" s="45">
        <v>44820</v>
      </c>
      <c r="D380">
        <v>14</v>
      </c>
      <c r="E380" t="s">
        <v>73</v>
      </c>
      <c r="F380">
        <v>49.49</v>
      </c>
      <c r="G380">
        <v>12.56</v>
      </c>
      <c r="H380">
        <v>0.08</v>
      </c>
      <c r="I380">
        <v>0.04</v>
      </c>
      <c r="J380">
        <v>0.17</v>
      </c>
      <c r="K380">
        <v>3.04</v>
      </c>
      <c r="L380">
        <v>0</v>
      </c>
      <c r="M380">
        <v>0.03</v>
      </c>
      <c r="N380">
        <v>-0.45</v>
      </c>
      <c r="O380">
        <v>-0.22</v>
      </c>
      <c r="P380">
        <v>0</v>
      </c>
      <c r="R380">
        <v>0.4</v>
      </c>
      <c r="S380">
        <v>0.35</v>
      </c>
      <c r="T380">
        <v>0.23</v>
      </c>
      <c r="U380">
        <v>65.72</v>
      </c>
      <c r="V380">
        <v>1201.508</v>
      </c>
      <c r="X380">
        <f t="shared" si="5"/>
        <v>3.33</v>
      </c>
    </row>
    <row r="381" spans="1:24" x14ac:dyDescent="0.3">
      <c r="A381" t="s">
        <v>71</v>
      </c>
      <c r="B381">
        <v>4002</v>
      </c>
      <c r="C381" s="45">
        <v>44820</v>
      </c>
      <c r="D381">
        <v>15</v>
      </c>
      <c r="E381" t="s">
        <v>73</v>
      </c>
      <c r="F381">
        <v>48.31</v>
      </c>
      <c r="G381">
        <v>12.56</v>
      </c>
      <c r="H381">
        <v>0.08</v>
      </c>
      <c r="I381">
        <v>0.04</v>
      </c>
      <c r="J381">
        <v>0.09</v>
      </c>
      <c r="K381">
        <v>3</v>
      </c>
      <c r="L381">
        <v>0</v>
      </c>
      <c r="M381">
        <v>-0.03</v>
      </c>
      <c r="N381">
        <v>-0.4</v>
      </c>
      <c r="O381">
        <v>-0.22</v>
      </c>
      <c r="P381">
        <v>0</v>
      </c>
      <c r="R381">
        <v>0.4</v>
      </c>
      <c r="S381">
        <v>0.35</v>
      </c>
      <c r="T381">
        <v>0.23</v>
      </c>
      <c r="U381">
        <v>64.41</v>
      </c>
      <c r="V381">
        <v>1198.953</v>
      </c>
      <c r="X381">
        <f t="shared" si="5"/>
        <v>3.21</v>
      </c>
    </row>
    <row r="382" spans="1:24" x14ac:dyDescent="0.3">
      <c r="A382" t="s">
        <v>71</v>
      </c>
      <c r="B382">
        <v>4002</v>
      </c>
      <c r="C382" s="45">
        <v>44820</v>
      </c>
      <c r="D382">
        <v>16</v>
      </c>
      <c r="E382" t="s">
        <v>73</v>
      </c>
      <c r="F382">
        <v>51.28</v>
      </c>
      <c r="G382">
        <v>12.56</v>
      </c>
      <c r="H382">
        <v>0.08</v>
      </c>
      <c r="I382">
        <v>0.04</v>
      </c>
      <c r="J382">
        <v>0.08</v>
      </c>
      <c r="K382">
        <v>2.9</v>
      </c>
      <c r="L382">
        <v>0</v>
      </c>
      <c r="M382">
        <v>7.0000000000000007E-2</v>
      </c>
      <c r="N382">
        <v>-0.43</v>
      </c>
      <c r="O382">
        <v>-0.22</v>
      </c>
      <c r="P382">
        <v>0</v>
      </c>
      <c r="R382">
        <v>0.4</v>
      </c>
      <c r="S382">
        <v>0.35</v>
      </c>
      <c r="T382">
        <v>0.23</v>
      </c>
      <c r="U382">
        <v>67.34</v>
      </c>
      <c r="V382">
        <v>1209.4570000000001</v>
      </c>
      <c r="X382">
        <f t="shared" si="5"/>
        <v>3.1</v>
      </c>
    </row>
    <row r="383" spans="1:24" x14ac:dyDescent="0.3">
      <c r="A383" t="s">
        <v>71</v>
      </c>
      <c r="B383">
        <v>4002</v>
      </c>
      <c r="C383" s="45">
        <v>44820</v>
      </c>
      <c r="D383">
        <v>17</v>
      </c>
      <c r="E383" t="s">
        <v>73</v>
      </c>
      <c r="F383">
        <v>53.7</v>
      </c>
      <c r="G383">
        <v>12.56</v>
      </c>
      <c r="H383">
        <v>0.08</v>
      </c>
      <c r="I383">
        <v>0.04</v>
      </c>
      <c r="J383">
        <v>0.06</v>
      </c>
      <c r="K383">
        <v>2.76</v>
      </c>
      <c r="L383">
        <v>0</v>
      </c>
      <c r="M383">
        <v>-0.01</v>
      </c>
      <c r="N383">
        <v>-0.46</v>
      </c>
      <c r="O383">
        <v>-0.22</v>
      </c>
      <c r="P383">
        <v>0</v>
      </c>
      <c r="R383">
        <v>0.4</v>
      </c>
      <c r="S383">
        <v>0.35</v>
      </c>
      <c r="T383">
        <v>0.23</v>
      </c>
      <c r="U383">
        <v>69.489999999999995</v>
      </c>
      <c r="V383">
        <v>1236.3820000000001</v>
      </c>
      <c r="X383">
        <f t="shared" si="5"/>
        <v>2.94</v>
      </c>
    </row>
    <row r="384" spans="1:24" x14ac:dyDescent="0.3">
      <c r="A384" t="s">
        <v>71</v>
      </c>
      <c r="B384">
        <v>4002</v>
      </c>
      <c r="C384" s="45">
        <v>44820</v>
      </c>
      <c r="D384">
        <v>18</v>
      </c>
      <c r="E384" t="s">
        <v>73</v>
      </c>
      <c r="F384">
        <v>61.9</v>
      </c>
      <c r="G384">
        <v>12.56</v>
      </c>
      <c r="H384">
        <v>0.08</v>
      </c>
      <c r="I384">
        <v>0.04</v>
      </c>
      <c r="J384">
        <v>0.08</v>
      </c>
      <c r="K384">
        <v>2.64</v>
      </c>
      <c r="L384">
        <v>0</v>
      </c>
      <c r="M384">
        <v>-7.0000000000000007E-2</v>
      </c>
      <c r="N384">
        <v>-0.45</v>
      </c>
      <c r="O384">
        <v>-0.22</v>
      </c>
      <c r="P384">
        <v>0</v>
      </c>
      <c r="R384">
        <v>0.4</v>
      </c>
      <c r="S384">
        <v>0.35</v>
      </c>
      <c r="T384">
        <v>0.23</v>
      </c>
      <c r="U384">
        <v>77.540000000000006</v>
      </c>
      <c r="V384">
        <v>1272.268</v>
      </c>
      <c r="X384">
        <f t="shared" si="5"/>
        <v>2.8400000000000003</v>
      </c>
    </row>
    <row r="385" spans="1:24" x14ac:dyDescent="0.3">
      <c r="A385" t="s">
        <v>71</v>
      </c>
      <c r="B385">
        <v>4002</v>
      </c>
      <c r="C385" s="45">
        <v>44820</v>
      </c>
      <c r="D385">
        <v>19</v>
      </c>
      <c r="E385" t="s">
        <v>73</v>
      </c>
      <c r="F385">
        <v>77.290000000000006</v>
      </c>
      <c r="G385">
        <v>12.56</v>
      </c>
      <c r="H385">
        <v>0.08</v>
      </c>
      <c r="I385">
        <v>0.04</v>
      </c>
      <c r="J385">
        <v>0.41</v>
      </c>
      <c r="K385">
        <v>2.62</v>
      </c>
      <c r="L385">
        <v>0.02</v>
      </c>
      <c r="M385">
        <v>-0.13</v>
      </c>
      <c r="N385">
        <v>-0.48</v>
      </c>
      <c r="O385">
        <v>-0.22</v>
      </c>
      <c r="P385">
        <v>0</v>
      </c>
      <c r="R385">
        <v>0.4</v>
      </c>
      <c r="S385">
        <v>0.35</v>
      </c>
      <c r="T385">
        <v>0.23</v>
      </c>
      <c r="U385">
        <v>93.17</v>
      </c>
      <c r="V385">
        <v>1272.681</v>
      </c>
      <c r="X385">
        <f t="shared" si="5"/>
        <v>3.1700000000000004</v>
      </c>
    </row>
    <row r="386" spans="1:24" x14ac:dyDescent="0.3">
      <c r="A386" t="s">
        <v>71</v>
      </c>
      <c r="B386">
        <v>4002</v>
      </c>
      <c r="C386" s="45">
        <v>44820</v>
      </c>
      <c r="D386">
        <v>20</v>
      </c>
      <c r="E386" t="s">
        <v>73</v>
      </c>
      <c r="F386">
        <v>82.19</v>
      </c>
      <c r="G386">
        <v>12.56</v>
      </c>
      <c r="H386">
        <v>0.08</v>
      </c>
      <c r="I386">
        <v>0.04</v>
      </c>
      <c r="J386">
        <v>0.22</v>
      </c>
      <c r="K386">
        <v>2.62</v>
      </c>
      <c r="L386">
        <v>0.03</v>
      </c>
      <c r="M386">
        <v>-0.19</v>
      </c>
      <c r="N386">
        <v>-0.49</v>
      </c>
      <c r="O386">
        <v>-0.22</v>
      </c>
      <c r="P386">
        <v>0</v>
      </c>
      <c r="R386">
        <v>0.4</v>
      </c>
      <c r="S386">
        <v>0.35</v>
      </c>
      <c r="T386">
        <v>0.23</v>
      </c>
      <c r="U386">
        <v>97.82</v>
      </c>
      <c r="V386">
        <v>1272.8810000000001</v>
      </c>
      <c r="X386">
        <f t="shared" si="5"/>
        <v>2.9899999999999998</v>
      </c>
    </row>
    <row r="387" spans="1:24" x14ac:dyDescent="0.3">
      <c r="A387" t="s">
        <v>71</v>
      </c>
      <c r="B387">
        <v>4002</v>
      </c>
      <c r="C387" s="45">
        <v>44820</v>
      </c>
      <c r="D387">
        <v>21</v>
      </c>
      <c r="E387" t="s">
        <v>73</v>
      </c>
      <c r="F387">
        <v>66.180000000000007</v>
      </c>
      <c r="G387">
        <v>12.56</v>
      </c>
      <c r="H387">
        <v>0.08</v>
      </c>
      <c r="I387">
        <v>0.04</v>
      </c>
      <c r="J387">
        <v>0.13</v>
      </c>
      <c r="K387">
        <v>2.73</v>
      </c>
      <c r="L387">
        <v>0</v>
      </c>
      <c r="M387">
        <v>-0.19</v>
      </c>
      <c r="N387">
        <v>-0.37</v>
      </c>
      <c r="O387">
        <v>-0.22</v>
      </c>
      <c r="P387">
        <v>0</v>
      </c>
      <c r="R387">
        <v>0.4</v>
      </c>
      <c r="S387">
        <v>0.35</v>
      </c>
      <c r="T387">
        <v>0.23</v>
      </c>
      <c r="U387">
        <v>81.92</v>
      </c>
      <c r="V387">
        <v>1220.83</v>
      </c>
      <c r="X387">
        <f t="shared" si="5"/>
        <v>2.98</v>
      </c>
    </row>
    <row r="388" spans="1:24" x14ac:dyDescent="0.3">
      <c r="A388" t="s">
        <v>71</v>
      </c>
      <c r="B388">
        <v>4002</v>
      </c>
      <c r="C388" s="45">
        <v>44820</v>
      </c>
      <c r="D388">
        <v>22</v>
      </c>
      <c r="E388" t="s">
        <v>73</v>
      </c>
      <c r="F388">
        <v>61.03</v>
      </c>
      <c r="G388">
        <v>12.56</v>
      </c>
      <c r="H388">
        <v>0.08</v>
      </c>
      <c r="I388">
        <v>0.04</v>
      </c>
      <c r="J388">
        <v>0.13</v>
      </c>
      <c r="K388">
        <v>2.88</v>
      </c>
      <c r="L388">
        <v>0</v>
      </c>
      <c r="M388">
        <v>-0.14000000000000001</v>
      </c>
      <c r="N388">
        <v>-0.37</v>
      </c>
      <c r="O388">
        <v>-0.22</v>
      </c>
      <c r="P388">
        <v>0</v>
      </c>
      <c r="R388">
        <v>0.4</v>
      </c>
      <c r="S388">
        <v>0.35</v>
      </c>
      <c r="T388">
        <v>0.23</v>
      </c>
      <c r="U388">
        <v>76.97</v>
      </c>
      <c r="V388">
        <v>1140.165</v>
      </c>
      <c r="X388">
        <f t="shared" si="5"/>
        <v>3.13</v>
      </c>
    </row>
    <row r="389" spans="1:24" x14ac:dyDescent="0.3">
      <c r="A389" t="s">
        <v>71</v>
      </c>
      <c r="B389">
        <v>4002</v>
      </c>
      <c r="C389" s="45">
        <v>44820</v>
      </c>
      <c r="D389">
        <v>23</v>
      </c>
      <c r="E389" t="s">
        <v>73</v>
      </c>
      <c r="F389">
        <v>57.63</v>
      </c>
      <c r="G389">
        <v>12.56</v>
      </c>
      <c r="H389">
        <v>0.08</v>
      </c>
      <c r="I389">
        <v>0.04</v>
      </c>
      <c r="J389">
        <v>0.16</v>
      </c>
      <c r="K389">
        <v>3.11</v>
      </c>
      <c r="L389">
        <v>0</v>
      </c>
      <c r="M389">
        <v>-0.16</v>
      </c>
      <c r="N389">
        <v>-0.41</v>
      </c>
      <c r="O389">
        <v>-0.22</v>
      </c>
      <c r="P389">
        <v>0</v>
      </c>
      <c r="R389">
        <v>0.4</v>
      </c>
      <c r="S389">
        <v>0.35</v>
      </c>
      <c r="T389">
        <v>0.23</v>
      </c>
      <c r="U389">
        <v>73.77</v>
      </c>
      <c r="V389">
        <v>1043.008</v>
      </c>
      <c r="X389">
        <f t="shared" si="5"/>
        <v>3.3899999999999997</v>
      </c>
    </row>
    <row r="390" spans="1:24" x14ac:dyDescent="0.3">
      <c r="A390" t="s">
        <v>71</v>
      </c>
      <c r="B390">
        <v>4002</v>
      </c>
      <c r="C390" s="45">
        <v>44820</v>
      </c>
      <c r="D390">
        <v>24</v>
      </c>
      <c r="E390" t="s">
        <v>72</v>
      </c>
      <c r="F390">
        <v>53.26</v>
      </c>
      <c r="G390">
        <v>12.56</v>
      </c>
      <c r="H390">
        <v>0.08</v>
      </c>
      <c r="I390">
        <v>0.04</v>
      </c>
      <c r="J390">
        <v>1.01</v>
      </c>
      <c r="K390">
        <v>0</v>
      </c>
      <c r="L390">
        <v>0</v>
      </c>
      <c r="M390">
        <v>-0.18</v>
      </c>
      <c r="N390">
        <v>-0.36</v>
      </c>
      <c r="O390">
        <v>-0.22</v>
      </c>
      <c r="P390">
        <v>0</v>
      </c>
      <c r="R390">
        <v>0.4</v>
      </c>
      <c r="S390">
        <v>0.35</v>
      </c>
      <c r="T390">
        <v>0.23</v>
      </c>
      <c r="U390">
        <v>67.17</v>
      </c>
      <c r="V390">
        <v>956.82</v>
      </c>
      <c r="X390">
        <f t="shared" si="5"/>
        <v>1.1299999999999999</v>
      </c>
    </row>
    <row r="391" spans="1:24" x14ac:dyDescent="0.3">
      <c r="A391" t="s">
        <v>71</v>
      </c>
      <c r="B391">
        <v>4002</v>
      </c>
      <c r="C391" s="45">
        <v>44821</v>
      </c>
      <c r="D391">
        <v>1</v>
      </c>
      <c r="E391" t="s">
        <v>72</v>
      </c>
      <c r="F391">
        <v>52.53</v>
      </c>
      <c r="G391">
        <v>12.56</v>
      </c>
      <c r="H391">
        <v>1.26</v>
      </c>
      <c r="I391">
        <v>0.02</v>
      </c>
      <c r="J391">
        <v>0.24</v>
      </c>
      <c r="K391">
        <v>0</v>
      </c>
      <c r="L391">
        <v>0</v>
      </c>
      <c r="M391">
        <v>-0.1</v>
      </c>
      <c r="N391">
        <v>-0.4</v>
      </c>
      <c r="O391">
        <v>-0.22</v>
      </c>
      <c r="P391">
        <v>0</v>
      </c>
      <c r="R391">
        <v>0.4</v>
      </c>
      <c r="S391">
        <v>0.35</v>
      </c>
      <c r="T391">
        <v>0.23</v>
      </c>
      <c r="U391">
        <v>66.87</v>
      </c>
      <c r="V391">
        <v>897.89300000000003</v>
      </c>
      <c r="X391">
        <f t="shared" si="5"/>
        <v>1.52</v>
      </c>
    </row>
    <row r="392" spans="1:24" x14ac:dyDescent="0.3">
      <c r="A392" t="s">
        <v>71</v>
      </c>
      <c r="B392">
        <v>4002</v>
      </c>
      <c r="C392" s="45">
        <v>44821</v>
      </c>
      <c r="D392">
        <v>2</v>
      </c>
      <c r="E392" t="s">
        <v>72</v>
      </c>
      <c r="F392">
        <v>49.23</v>
      </c>
      <c r="G392">
        <v>12.56</v>
      </c>
      <c r="H392">
        <v>1.26</v>
      </c>
      <c r="I392">
        <v>0.02</v>
      </c>
      <c r="J392">
        <v>0.08</v>
      </c>
      <c r="K392">
        <v>0</v>
      </c>
      <c r="L392">
        <v>0</v>
      </c>
      <c r="M392">
        <v>-0.16</v>
      </c>
      <c r="N392">
        <v>-0.48</v>
      </c>
      <c r="O392">
        <v>-0.22</v>
      </c>
      <c r="P392">
        <v>0</v>
      </c>
      <c r="R392">
        <v>0.4</v>
      </c>
      <c r="S392">
        <v>0.35</v>
      </c>
      <c r="T392">
        <v>0.23</v>
      </c>
      <c r="U392">
        <v>63.27</v>
      </c>
      <c r="V392">
        <v>861.096</v>
      </c>
      <c r="X392">
        <f t="shared" ref="X392:X455" si="6">H392+I392+J392+K392+L392+P392+Q392</f>
        <v>1.36</v>
      </c>
    </row>
    <row r="393" spans="1:24" x14ac:dyDescent="0.3">
      <c r="A393" t="s">
        <v>71</v>
      </c>
      <c r="B393">
        <v>4002</v>
      </c>
      <c r="C393" s="45">
        <v>44821</v>
      </c>
      <c r="D393">
        <v>3</v>
      </c>
      <c r="E393" t="s">
        <v>72</v>
      </c>
      <c r="F393">
        <v>53.53</v>
      </c>
      <c r="G393">
        <v>12.56</v>
      </c>
      <c r="H393">
        <v>1.26</v>
      </c>
      <c r="I393">
        <v>0.02</v>
      </c>
      <c r="J393">
        <v>0.18</v>
      </c>
      <c r="K393">
        <v>0</v>
      </c>
      <c r="L393">
        <v>0</v>
      </c>
      <c r="M393">
        <v>-0.12</v>
      </c>
      <c r="N393">
        <v>-0.35</v>
      </c>
      <c r="O393">
        <v>-0.22</v>
      </c>
      <c r="P393">
        <v>0</v>
      </c>
      <c r="R393">
        <v>0.4</v>
      </c>
      <c r="S393">
        <v>0.35</v>
      </c>
      <c r="T393">
        <v>0.23</v>
      </c>
      <c r="U393">
        <v>67.84</v>
      </c>
      <c r="V393">
        <v>841.08799999999997</v>
      </c>
      <c r="X393">
        <f t="shared" si="6"/>
        <v>1.46</v>
      </c>
    </row>
    <row r="394" spans="1:24" x14ac:dyDescent="0.3">
      <c r="A394" t="s">
        <v>71</v>
      </c>
      <c r="B394">
        <v>4002</v>
      </c>
      <c r="C394" s="45">
        <v>44821</v>
      </c>
      <c r="D394">
        <v>4</v>
      </c>
      <c r="E394" t="s">
        <v>72</v>
      </c>
      <c r="F394">
        <v>50.81</v>
      </c>
      <c r="G394">
        <v>12.56</v>
      </c>
      <c r="H394">
        <v>1.26</v>
      </c>
      <c r="I394">
        <v>0.02</v>
      </c>
      <c r="J394">
        <v>0.09</v>
      </c>
      <c r="K394">
        <v>0</v>
      </c>
      <c r="L394">
        <v>0</v>
      </c>
      <c r="M394">
        <v>-0.12</v>
      </c>
      <c r="N394">
        <v>-0.38</v>
      </c>
      <c r="O394">
        <v>-0.22</v>
      </c>
      <c r="P394">
        <v>0</v>
      </c>
      <c r="R394">
        <v>0.4</v>
      </c>
      <c r="S394">
        <v>0.35</v>
      </c>
      <c r="T394">
        <v>0.23</v>
      </c>
      <c r="U394">
        <v>65</v>
      </c>
      <c r="V394">
        <v>833.18600000000004</v>
      </c>
      <c r="X394">
        <f t="shared" si="6"/>
        <v>1.37</v>
      </c>
    </row>
    <row r="395" spans="1:24" x14ac:dyDescent="0.3">
      <c r="A395" t="s">
        <v>71</v>
      </c>
      <c r="B395">
        <v>4002</v>
      </c>
      <c r="C395" s="45">
        <v>44821</v>
      </c>
      <c r="D395">
        <v>5</v>
      </c>
      <c r="E395" t="s">
        <v>72</v>
      </c>
      <c r="F395">
        <v>49.46</v>
      </c>
      <c r="G395">
        <v>12.56</v>
      </c>
      <c r="H395">
        <v>1.26</v>
      </c>
      <c r="I395">
        <v>0.02</v>
      </c>
      <c r="J395">
        <v>0.08</v>
      </c>
      <c r="K395">
        <v>0</v>
      </c>
      <c r="L395">
        <v>0</v>
      </c>
      <c r="M395">
        <v>-0.1</v>
      </c>
      <c r="N395">
        <v>-0.39</v>
      </c>
      <c r="O395">
        <v>-0.22</v>
      </c>
      <c r="P395">
        <v>0</v>
      </c>
      <c r="R395">
        <v>0.4</v>
      </c>
      <c r="S395">
        <v>0.35</v>
      </c>
      <c r="T395">
        <v>0.23</v>
      </c>
      <c r="U395">
        <v>63.65</v>
      </c>
      <c r="V395">
        <v>842.75800000000004</v>
      </c>
      <c r="X395">
        <f t="shared" si="6"/>
        <v>1.36</v>
      </c>
    </row>
    <row r="396" spans="1:24" x14ac:dyDescent="0.3">
      <c r="A396" t="s">
        <v>71</v>
      </c>
      <c r="B396">
        <v>4002</v>
      </c>
      <c r="C396" s="45">
        <v>44821</v>
      </c>
      <c r="D396">
        <v>6</v>
      </c>
      <c r="E396" t="s">
        <v>72</v>
      </c>
      <c r="F396">
        <v>49.78</v>
      </c>
      <c r="G396">
        <v>12.56</v>
      </c>
      <c r="H396">
        <v>1.26</v>
      </c>
      <c r="I396">
        <v>0.02</v>
      </c>
      <c r="J396">
        <v>0.1</v>
      </c>
      <c r="K396">
        <v>0</v>
      </c>
      <c r="L396">
        <v>0</v>
      </c>
      <c r="M396">
        <v>-7.0000000000000007E-2</v>
      </c>
      <c r="N396">
        <v>-0.38</v>
      </c>
      <c r="O396">
        <v>-0.22</v>
      </c>
      <c r="P396">
        <v>0</v>
      </c>
      <c r="R396">
        <v>0.4</v>
      </c>
      <c r="S396">
        <v>0.35</v>
      </c>
      <c r="T396">
        <v>0.23</v>
      </c>
      <c r="U396">
        <v>64.03</v>
      </c>
      <c r="V396">
        <v>878.72199999999998</v>
      </c>
      <c r="X396">
        <f t="shared" si="6"/>
        <v>1.3800000000000001</v>
      </c>
    </row>
    <row r="397" spans="1:24" x14ac:dyDescent="0.3">
      <c r="A397" t="s">
        <v>71</v>
      </c>
      <c r="B397">
        <v>4002</v>
      </c>
      <c r="C397" s="45">
        <v>44821</v>
      </c>
      <c r="D397">
        <v>7</v>
      </c>
      <c r="E397" t="s">
        <v>72</v>
      </c>
      <c r="F397">
        <v>63.22</v>
      </c>
      <c r="G397">
        <v>12.56</v>
      </c>
      <c r="H397">
        <v>1.26</v>
      </c>
      <c r="I397">
        <v>0.02</v>
      </c>
      <c r="J397">
        <v>0.26</v>
      </c>
      <c r="K397">
        <v>0</v>
      </c>
      <c r="L397">
        <v>0.55000000000000004</v>
      </c>
      <c r="M397">
        <v>-0.19</v>
      </c>
      <c r="N397">
        <v>-0.26</v>
      </c>
      <c r="O397">
        <v>-0.22</v>
      </c>
      <c r="P397">
        <v>0</v>
      </c>
      <c r="R397">
        <v>0.4</v>
      </c>
      <c r="S397">
        <v>0.35</v>
      </c>
      <c r="T397">
        <v>0.23</v>
      </c>
      <c r="U397">
        <v>78.180000000000007</v>
      </c>
      <c r="V397">
        <v>934.39800000000002</v>
      </c>
      <c r="X397">
        <f t="shared" si="6"/>
        <v>2.09</v>
      </c>
    </row>
    <row r="398" spans="1:24" x14ac:dyDescent="0.3">
      <c r="A398" t="s">
        <v>71</v>
      </c>
      <c r="B398">
        <v>4002</v>
      </c>
      <c r="C398" s="45">
        <v>44821</v>
      </c>
      <c r="D398">
        <v>8</v>
      </c>
      <c r="E398" t="s">
        <v>72</v>
      </c>
      <c r="F398">
        <v>76.03</v>
      </c>
      <c r="G398">
        <v>12.56</v>
      </c>
      <c r="H398">
        <v>1.26</v>
      </c>
      <c r="I398">
        <v>0.02</v>
      </c>
      <c r="J398">
        <v>0.35</v>
      </c>
      <c r="K398">
        <v>0</v>
      </c>
      <c r="L398">
        <v>0.03</v>
      </c>
      <c r="M398">
        <v>0.09</v>
      </c>
      <c r="N398">
        <v>-0.28000000000000003</v>
      </c>
      <c r="O398">
        <v>-0.22</v>
      </c>
      <c r="P398">
        <v>0</v>
      </c>
      <c r="R398">
        <v>0.4</v>
      </c>
      <c r="S398">
        <v>0.35</v>
      </c>
      <c r="T398">
        <v>0.23</v>
      </c>
      <c r="U398">
        <v>90.82</v>
      </c>
      <c r="V398">
        <v>1001.479</v>
      </c>
      <c r="X398">
        <f t="shared" si="6"/>
        <v>1.66</v>
      </c>
    </row>
    <row r="399" spans="1:24" x14ac:dyDescent="0.3">
      <c r="A399" t="s">
        <v>71</v>
      </c>
      <c r="B399">
        <v>4002</v>
      </c>
      <c r="C399" s="45">
        <v>44821</v>
      </c>
      <c r="D399">
        <v>9</v>
      </c>
      <c r="E399" t="s">
        <v>72</v>
      </c>
      <c r="F399">
        <v>52.38</v>
      </c>
      <c r="G399">
        <v>12.56</v>
      </c>
      <c r="H399">
        <v>1.26</v>
      </c>
      <c r="I399">
        <v>0.02</v>
      </c>
      <c r="J399">
        <v>0.24</v>
      </c>
      <c r="K399">
        <v>0</v>
      </c>
      <c r="L399">
        <v>0</v>
      </c>
      <c r="M399">
        <v>-0.04</v>
      </c>
      <c r="N399">
        <v>-0.34</v>
      </c>
      <c r="O399">
        <v>-0.22</v>
      </c>
      <c r="P399">
        <v>0</v>
      </c>
      <c r="R399">
        <v>0.4</v>
      </c>
      <c r="S399">
        <v>0.35</v>
      </c>
      <c r="T399">
        <v>0.23</v>
      </c>
      <c r="U399">
        <v>66.84</v>
      </c>
      <c r="V399">
        <v>1055.0630000000001</v>
      </c>
      <c r="X399">
        <f t="shared" si="6"/>
        <v>1.52</v>
      </c>
    </row>
    <row r="400" spans="1:24" x14ac:dyDescent="0.3">
      <c r="A400" t="s">
        <v>71</v>
      </c>
      <c r="B400">
        <v>4002</v>
      </c>
      <c r="C400" s="45">
        <v>44821</v>
      </c>
      <c r="D400">
        <v>10</v>
      </c>
      <c r="E400" t="s">
        <v>72</v>
      </c>
      <c r="F400">
        <v>51.32</v>
      </c>
      <c r="G400">
        <v>12.56</v>
      </c>
      <c r="H400">
        <v>1.26</v>
      </c>
      <c r="I400">
        <v>0.02</v>
      </c>
      <c r="J400">
        <v>0.1</v>
      </c>
      <c r="K400">
        <v>0</v>
      </c>
      <c r="L400">
        <v>0</v>
      </c>
      <c r="M400">
        <v>0.1</v>
      </c>
      <c r="N400">
        <v>-0.23</v>
      </c>
      <c r="O400">
        <v>-0.22</v>
      </c>
      <c r="P400">
        <v>0</v>
      </c>
      <c r="R400">
        <v>0.4</v>
      </c>
      <c r="S400">
        <v>0.35</v>
      </c>
      <c r="T400">
        <v>0.23</v>
      </c>
      <c r="U400">
        <v>65.89</v>
      </c>
      <c r="V400">
        <v>1071.499</v>
      </c>
      <c r="X400">
        <f t="shared" si="6"/>
        <v>1.3800000000000001</v>
      </c>
    </row>
    <row r="401" spans="1:24" x14ac:dyDescent="0.3">
      <c r="A401" t="s">
        <v>71</v>
      </c>
      <c r="B401">
        <v>4002</v>
      </c>
      <c r="C401" s="45">
        <v>44821</v>
      </c>
      <c r="D401">
        <v>11</v>
      </c>
      <c r="E401" t="s">
        <v>72</v>
      </c>
      <c r="F401">
        <v>45.51</v>
      </c>
      <c r="G401">
        <v>12.56</v>
      </c>
      <c r="H401">
        <v>1.26</v>
      </c>
      <c r="I401">
        <v>0.02</v>
      </c>
      <c r="J401">
        <v>0.11</v>
      </c>
      <c r="K401">
        <v>0</v>
      </c>
      <c r="L401">
        <v>0</v>
      </c>
      <c r="M401">
        <v>0.03</v>
      </c>
      <c r="N401">
        <v>-0.27</v>
      </c>
      <c r="O401">
        <v>-0.22</v>
      </c>
      <c r="P401">
        <v>0</v>
      </c>
      <c r="R401">
        <v>0.4</v>
      </c>
      <c r="S401">
        <v>0.35</v>
      </c>
      <c r="T401">
        <v>0.23</v>
      </c>
      <c r="U401">
        <v>59.98</v>
      </c>
      <c r="V401">
        <v>1067.0250000000001</v>
      </c>
      <c r="X401">
        <f t="shared" si="6"/>
        <v>1.3900000000000001</v>
      </c>
    </row>
    <row r="402" spans="1:24" x14ac:dyDescent="0.3">
      <c r="A402" t="s">
        <v>71</v>
      </c>
      <c r="B402">
        <v>4002</v>
      </c>
      <c r="C402" s="45">
        <v>44821</v>
      </c>
      <c r="D402">
        <v>12</v>
      </c>
      <c r="E402" t="s">
        <v>72</v>
      </c>
      <c r="F402">
        <v>44.88</v>
      </c>
      <c r="G402">
        <v>12.56</v>
      </c>
      <c r="H402">
        <v>1.26</v>
      </c>
      <c r="I402">
        <v>0.02</v>
      </c>
      <c r="J402">
        <v>0.1</v>
      </c>
      <c r="K402">
        <v>0</v>
      </c>
      <c r="L402">
        <v>0</v>
      </c>
      <c r="M402">
        <v>0.06</v>
      </c>
      <c r="N402">
        <v>-0.28000000000000003</v>
      </c>
      <c r="O402">
        <v>-0.22</v>
      </c>
      <c r="P402">
        <v>0</v>
      </c>
      <c r="R402">
        <v>0.4</v>
      </c>
      <c r="S402">
        <v>0.35</v>
      </c>
      <c r="T402">
        <v>0.23</v>
      </c>
      <c r="U402">
        <v>59.36</v>
      </c>
      <c r="V402">
        <v>1058.316</v>
      </c>
      <c r="X402">
        <f t="shared" si="6"/>
        <v>1.3800000000000001</v>
      </c>
    </row>
    <row r="403" spans="1:24" x14ac:dyDescent="0.3">
      <c r="A403" t="s">
        <v>71</v>
      </c>
      <c r="B403">
        <v>4002</v>
      </c>
      <c r="C403" s="45">
        <v>44821</v>
      </c>
      <c r="D403">
        <v>13</v>
      </c>
      <c r="E403" t="s">
        <v>72</v>
      </c>
      <c r="F403">
        <v>46.48</v>
      </c>
      <c r="G403">
        <v>12.56</v>
      </c>
      <c r="H403">
        <v>1.26</v>
      </c>
      <c r="I403">
        <v>0.02</v>
      </c>
      <c r="J403">
        <v>0.17</v>
      </c>
      <c r="K403">
        <v>0</v>
      </c>
      <c r="L403">
        <v>0</v>
      </c>
      <c r="M403">
        <v>0.06</v>
      </c>
      <c r="N403">
        <v>-0.28000000000000003</v>
      </c>
      <c r="O403">
        <v>-0.22</v>
      </c>
      <c r="P403">
        <v>0</v>
      </c>
      <c r="R403">
        <v>0.4</v>
      </c>
      <c r="S403">
        <v>0.35</v>
      </c>
      <c r="T403">
        <v>0.23</v>
      </c>
      <c r="U403">
        <v>61.03</v>
      </c>
      <c r="V403">
        <v>1053.461</v>
      </c>
      <c r="X403">
        <f t="shared" si="6"/>
        <v>1.45</v>
      </c>
    </row>
    <row r="404" spans="1:24" x14ac:dyDescent="0.3">
      <c r="A404" t="s">
        <v>71</v>
      </c>
      <c r="B404">
        <v>4002</v>
      </c>
      <c r="C404" s="45">
        <v>44821</v>
      </c>
      <c r="D404">
        <v>14</v>
      </c>
      <c r="E404" t="s">
        <v>72</v>
      </c>
      <c r="F404">
        <v>45.18</v>
      </c>
      <c r="G404">
        <v>12.56</v>
      </c>
      <c r="H404">
        <v>1.26</v>
      </c>
      <c r="I404">
        <v>0.02</v>
      </c>
      <c r="J404">
        <v>0.12</v>
      </c>
      <c r="K404">
        <v>0</v>
      </c>
      <c r="L404">
        <v>0</v>
      </c>
      <c r="M404">
        <v>0.11</v>
      </c>
      <c r="N404">
        <v>-0.28000000000000003</v>
      </c>
      <c r="O404">
        <v>-0.22</v>
      </c>
      <c r="P404">
        <v>0</v>
      </c>
      <c r="R404">
        <v>0.4</v>
      </c>
      <c r="S404">
        <v>0.35</v>
      </c>
      <c r="T404">
        <v>0.23</v>
      </c>
      <c r="U404">
        <v>59.73</v>
      </c>
      <c r="V404">
        <v>1050.9169999999999</v>
      </c>
      <c r="X404">
        <f t="shared" si="6"/>
        <v>1.4</v>
      </c>
    </row>
    <row r="405" spans="1:24" x14ac:dyDescent="0.3">
      <c r="A405" t="s">
        <v>71</v>
      </c>
      <c r="B405">
        <v>4002</v>
      </c>
      <c r="C405" s="45">
        <v>44821</v>
      </c>
      <c r="D405">
        <v>15</v>
      </c>
      <c r="E405" t="s">
        <v>72</v>
      </c>
      <c r="F405">
        <v>42.13</v>
      </c>
      <c r="G405">
        <v>12.56</v>
      </c>
      <c r="H405">
        <v>1.26</v>
      </c>
      <c r="I405">
        <v>0.02</v>
      </c>
      <c r="J405">
        <v>0.28000000000000003</v>
      </c>
      <c r="K405">
        <v>0</v>
      </c>
      <c r="L405">
        <v>0</v>
      </c>
      <c r="M405">
        <v>0.11</v>
      </c>
      <c r="N405">
        <v>-0.32</v>
      </c>
      <c r="O405">
        <v>-0.22</v>
      </c>
      <c r="P405">
        <v>0</v>
      </c>
      <c r="R405">
        <v>0.4</v>
      </c>
      <c r="S405">
        <v>0.35</v>
      </c>
      <c r="T405">
        <v>0.23</v>
      </c>
      <c r="U405">
        <v>56.8</v>
      </c>
      <c r="V405">
        <v>1052.6759999999999</v>
      </c>
      <c r="X405">
        <f t="shared" si="6"/>
        <v>1.56</v>
      </c>
    </row>
    <row r="406" spans="1:24" x14ac:dyDescent="0.3">
      <c r="A406" t="s">
        <v>71</v>
      </c>
      <c r="B406">
        <v>4002</v>
      </c>
      <c r="C406" s="45">
        <v>44821</v>
      </c>
      <c r="D406">
        <v>16</v>
      </c>
      <c r="E406" t="s">
        <v>72</v>
      </c>
      <c r="F406">
        <v>42</v>
      </c>
      <c r="G406">
        <v>12.56</v>
      </c>
      <c r="H406">
        <v>1.26</v>
      </c>
      <c r="I406">
        <v>0.02</v>
      </c>
      <c r="J406">
        <v>0.1</v>
      </c>
      <c r="K406">
        <v>0</v>
      </c>
      <c r="L406">
        <v>0</v>
      </c>
      <c r="M406">
        <v>7.0000000000000007E-2</v>
      </c>
      <c r="N406">
        <v>-0.3</v>
      </c>
      <c r="O406">
        <v>-0.22</v>
      </c>
      <c r="P406">
        <v>0</v>
      </c>
      <c r="R406">
        <v>0.4</v>
      </c>
      <c r="S406">
        <v>0.35</v>
      </c>
      <c r="T406">
        <v>0.23</v>
      </c>
      <c r="U406">
        <v>56.47</v>
      </c>
      <c r="V406">
        <v>1079.6759999999999</v>
      </c>
      <c r="X406">
        <f t="shared" si="6"/>
        <v>1.3800000000000001</v>
      </c>
    </row>
    <row r="407" spans="1:24" x14ac:dyDescent="0.3">
      <c r="A407" t="s">
        <v>71</v>
      </c>
      <c r="B407">
        <v>4002</v>
      </c>
      <c r="C407" s="45">
        <v>44821</v>
      </c>
      <c r="D407">
        <v>17</v>
      </c>
      <c r="E407" t="s">
        <v>72</v>
      </c>
      <c r="F407">
        <v>49.03</v>
      </c>
      <c r="G407">
        <v>12.56</v>
      </c>
      <c r="H407">
        <v>1.26</v>
      </c>
      <c r="I407">
        <v>0.02</v>
      </c>
      <c r="J407">
        <v>0.02</v>
      </c>
      <c r="K407">
        <v>0</v>
      </c>
      <c r="L407">
        <v>0</v>
      </c>
      <c r="M407">
        <v>-0.09</v>
      </c>
      <c r="N407">
        <v>-0.28000000000000003</v>
      </c>
      <c r="O407">
        <v>-0.22</v>
      </c>
      <c r="P407">
        <v>0</v>
      </c>
      <c r="R407">
        <v>0.4</v>
      </c>
      <c r="S407">
        <v>0.35</v>
      </c>
      <c r="T407">
        <v>0.23</v>
      </c>
      <c r="U407">
        <v>63.28</v>
      </c>
      <c r="V407">
        <v>1129.307</v>
      </c>
      <c r="X407">
        <f t="shared" si="6"/>
        <v>1.3</v>
      </c>
    </row>
    <row r="408" spans="1:24" x14ac:dyDescent="0.3">
      <c r="A408" t="s">
        <v>71</v>
      </c>
      <c r="B408">
        <v>4002</v>
      </c>
      <c r="C408" s="45">
        <v>44821</v>
      </c>
      <c r="D408">
        <v>18</v>
      </c>
      <c r="E408" t="s">
        <v>72</v>
      </c>
      <c r="F408">
        <v>53.23</v>
      </c>
      <c r="G408">
        <v>12.56</v>
      </c>
      <c r="H408">
        <v>1.26</v>
      </c>
      <c r="I408">
        <v>0.02</v>
      </c>
      <c r="J408">
        <v>7.0000000000000007E-2</v>
      </c>
      <c r="K408">
        <v>0</v>
      </c>
      <c r="L408">
        <v>0</v>
      </c>
      <c r="M408">
        <v>0.03</v>
      </c>
      <c r="N408">
        <v>-0.37</v>
      </c>
      <c r="O408">
        <v>-0.22</v>
      </c>
      <c r="P408">
        <v>0</v>
      </c>
      <c r="R408">
        <v>0.4</v>
      </c>
      <c r="S408">
        <v>0.35</v>
      </c>
      <c r="T408">
        <v>0.23</v>
      </c>
      <c r="U408">
        <v>67.56</v>
      </c>
      <c r="V408">
        <v>1181.498</v>
      </c>
      <c r="X408">
        <f t="shared" si="6"/>
        <v>1.35</v>
      </c>
    </row>
    <row r="409" spans="1:24" x14ac:dyDescent="0.3">
      <c r="A409" t="s">
        <v>71</v>
      </c>
      <c r="B409">
        <v>4002</v>
      </c>
      <c r="C409" s="45">
        <v>44821</v>
      </c>
      <c r="D409">
        <v>19</v>
      </c>
      <c r="E409" t="s">
        <v>72</v>
      </c>
      <c r="F409">
        <v>56.38</v>
      </c>
      <c r="G409">
        <v>12.56</v>
      </c>
      <c r="H409">
        <v>1.26</v>
      </c>
      <c r="I409">
        <v>0.02</v>
      </c>
      <c r="J409">
        <v>0.1</v>
      </c>
      <c r="K409">
        <v>0</v>
      </c>
      <c r="L409">
        <v>0</v>
      </c>
      <c r="M409">
        <v>0.02</v>
      </c>
      <c r="N409">
        <v>-0.48</v>
      </c>
      <c r="O409">
        <v>-0.22</v>
      </c>
      <c r="P409">
        <v>0</v>
      </c>
      <c r="R409">
        <v>0.4</v>
      </c>
      <c r="S409">
        <v>0.35</v>
      </c>
      <c r="T409">
        <v>0.23</v>
      </c>
      <c r="U409">
        <v>70.62</v>
      </c>
      <c r="V409">
        <v>1196.797</v>
      </c>
      <c r="X409">
        <f t="shared" si="6"/>
        <v>1.3800000000000001</v>
      </c>
    </row>
    <row r="410" spans="1:24" x14ac:dyDescent="0.3">
      <c r="A410" t="s">
        <v>71</v>
      </c>
      <c r="B410">
        <v>4002</v>
      </c>
      <c r="C410" s="45">
        <v>44821</v>
      </c>
      <c r="D410">
        <v>20</v>
      </c>
      <c r="E410" t="s">
        <v>72</v>
      </c>
      <c r="F410">
        <v>56.01</v>
      </c>
      <c r="G410">
        <v>12.56</v>
      </c>
      <c r="H410">
        <v>1.26</v>
      </c>
      <c r="I410">
        <v>0.02</v>
      </c>
      <c r="J410">
        <v>0.12</v>
      </c>
      <c r="K410">
        <v>0</v>
      </c>
      <c r="L410">
        <v>0</v>
      </c>
      <c r="M410">
        <v>-0.02</v>
      </c>
      <c r="N410">
        <v>-0.36</v>
      </c>
      <c r="O410">
        <v>-0.22</v>
      </c>
      <c r="P410">
        <v>0</v>
      </c>
      <c r="R410">
        <v>0.4</v>
      </c>
      <c r="S410">
        <v>0.35</v>
      </c>
      <c r="T410">
        <v>0.23</v>
      </c>
      <c r="U410">
        <v>70.349999999999994</v>
      </c>
      <c r="V410">
        <v>1204.769</v>
      </c>
      <c r="X410">
        <f t="shared" si="6"/>
        <v>1.4</v>
      </c>
    </row>
    <row r="411" spans="1:24" x14ac:dyDescent="0.3">
      <c r="A411" t="s">
        <v>71</v>
      </c>
      <c r="B411">
        <v>4002</v>
      </c>
      <c r="C411" s="45">
        <v>44821</v>
      </c>
      <c r="D411">
        <v>21</v>
      </c>
      <c r="E411" t="s">
        <v>72</v>
      </c>
      <c r="F411">
        <v>51.38</v>
      </c>
      <c r="G411">
        <v>12.56</v>
      </c>
      <c r="H411">
        <v>1.26</v>
      </c>
      <c r="I411">
        <v>0.02</v>
      </c>
      <c r="J411">
        <v>0.09</v>
      </c>
      <c r="K411">
        <v>0</v>
      </c>
      <c r="L411">
        <v>0</v>
      </c>
      <c r="M411">
        <v>-0.05</v>
      </c>
      <c r="N411">
        <v>-0.2</v>
      </c>
      <c r="O411">
        <v>-0.22</v>
      </c>
      <c r="P411">
        <v>0</v>
      </c>
      <c r="R411">
        <v>0.4</v>
      </c>
      <c r="S411">
        <v>0.35</v>
      </c>
      <c r="T411">
        <v>0.23</v>
      </c>
      <c r="U411">
        <v>65.819999999999993</v>
      </c>
      <c r="V411">
        <v>1157.5719999999999</v>
      </c>
      <c r="X411">
        <f t="shared" si="6"/>
        <v>1.37</v>
      </c>
    </row>
    <row r="412" spans="1:24" x14ac:dyDescent="0.3">
      <c r="A412" t="s">
        <v>71</v>
      </c>
      <c r="B412">
        <v>4002</v>
      </c>
      <c r="C412" s="45">
        <v>44821</v>
      </c>
      <c r="D412">
        <v>22</v>
      </c>
      <c r="E412" t="s">
        <v>72</v>
      </c>
      <c r="F412">
        <v>48.31</v>
      </c>
      <c r="G412">
        <v>12.56</v>
      </c>
      <c r="H412">
        <v>1.26</v>
      </c>
      <c r="I412">
        <v>0.02</v>
      </c>
      <c r="J412">
        <v>0.12</v>
      </c>
      <c r="K412">
        <v>0</v>
      </c>
      <c r="L412">
        <v>0</v>
      </c>
      <c r="M412">
        <v>-0.08</v>
      </c>
      <c r="N412">
        <v>-0.22</v>
      </c>
      <c r="O412">
        <v>-0.22</v>
      </c>
      <c r="P412">
        <v>0</v>
      </c>
      <c r="R412">
        <v>0.4</v>
      </c>
      <c r="S412">
        <v>0.35</v>
      </c>
      <c r="T412">
        <v>0.23</v>
      </c>
      <c r="U412">
        <v>62.73</v>
      </c>
      <c r="V412">
        <v>1087.855</v>
      </c>
      <c r="X412">
        <f t="shared" si="6"/>
        <v>1.4</v>
      </c>
    </row>
    <row r="413" spans="1:24" x14ac:dyDescent="0.3">
      <c r="A413" t="s">
        <v>71</v>
      </c>
      <c r="B413">
        <v>4002</v>
      </c>
      <c r="C413" s="45">
        <v>44821</v>
      </c>
      <c r="D413">
        <v>23</v>
      </c>
      <c r="E413" t="s">
        <v>72</v>
      </c>
      <c r="F413">
        <v>47.53</v>
      </c>
      <c r="G413">
        <v>12.56</v>
      </c>
      <c r="H413">
        <v>1.26</v>
      </c>
      <c r="I413">
        <v>0.02</v>
      </c>
      <c r="J413">
        <v>0.18</v>
      </c>
      <c r="K413">
        <v>0</v>
      </c>
      <c r="L413">
        <v>0</v>
      </c>
      <c r="M413">
        <v>-0.06</v>
      </c>
      <c r="N413">
        <v>-0.18</v>
      </c>
      <c r="O413">
        <v>-0.22</v>
      </c>
      <c r="P413">
        <v>0</v>
      </c>
      <c r="R413">
        <v>0.4</v>
      </c>
      <c r="S413">
        <v>0.35</v>
      </c>
      <c r="T413">
        <v>0.23</v>
      </c>
      <c r="U413">
        <v>62.07</v>
      </c>
      <c r="V413">
        <v>1007.921</v>
      </c>
      <c r="X413">
        <f t="shared" si="6"/>
        <v>1.46</v>
      </c>
    </row>
    <row r="414" spans="1:24" x14ac:dyDescent="0.3">
      <c r="A414" t="s">
        <v>71</v>
      </c>
      <c r="B414">
        <v>4002</v>
      </c>
      <c r="C414" s="45">
        <v>44821</v>
      </c>
      <c r="D414">
        <v>24</v>
      </c>
      <c r="E414" t="s">
        <v>72</v>
      </c>
      <c r="F414">
        <v>44.13</v>
      </c>
      <c r="G414">
        <v>12.56</v>
      </c>
      <c r="H414">
        <v>1.26</v>
      </c>
      <c r="I414">
        <v>0.02</v>
      </c>
      <c r="J414">
        <v>0.13</v>
      </c>
      <c r="K414">
        <v>0</v>
      </c>
      <c r="L414">
        <v>0</v>
      </c>
      <c r="M414">
        <v>0.03</v>
      </c>
      <c r="N414">
        <v>-0.21</v>
      </c>
      <c r="O414">
        <v>-0.22</v>
      </c>
      <c r="P414">
        <v>0</v>
      </c>
      <c r="R414">
        <v>0.4</v>
      </c>
      <c r="S414">
        <v>0.35</v>
      </c>
      <c r="T414">
        <v>0.23</v>
      </c>
      <c r="U414">
        <v>58.68</v>
      </c>
      <c r="V414">
        <v>934.81600000000003</v>
      </c>
      <c r="X414">
        <f t="shared" si="6"/>
        <v>1.4100000000000001</v>
      </c>
    </row>
    <row r="415" spans="1:24" x14ac:dyDescent="0.3">
      <c r="A415" t="s">
        <v>71</v>
      </c>
      <c r="B415">
        <v>4002</v>
      </c>
      <c r="C415" s="45">
        <v>44822</v>
      </c>
      <c r="D415">
        <v>1</v>
      </c>
      <c r="E415" t="s">
        <v>72</v>
      </c>
      <c r="F415">
        <v>43.52</v>
      </c>
      <c r="G415">
        <v>12.56</v>
      </c>
      <c r="H415">
        <v>0.32</v>
      </c>
      <c r="I415">
        <v>0.06</v>
      </c>
      <c r="J415">
        <v>0.13</v>
      </c>
      <c r="K415">
        <v>0</v>
      </c>
      <c r="L415">
        <v>0</v>
      </c>
      <c r="M415">
        <v>-0.06</v>
      </c>
      <c r="N415">
        <v>-0.04</v>
      </c>
      <c r="O415">
        <v>-0.22</v>
      </c>
      <c r="P415">
        <v>0</v>
      </c>
      <c r="R415">
        <v>0.4</v>
      </c>
      <c r="S415">
        <v>0.35</v>
      </c>
      <c r="T415">
        <v>0.23</v>
      </c>
      <c r="U415">
        <v>57.25</v>
      </c>
      <c r="V415">
        <v>885.71100000000001</v>
      </c>
      <c r="X415">
        <f t="shared" si="6"/>
        <v>0.51</v>
      </c>
    </row>
    <row r="416" spans="1:24" x14ac:dyDescent="0.3">
      <c r="A416" t="s">
        <v>71</v>
      </c>
      <c r="B416">
        <v>4002</v>
      </c>
      <c r="C416" s="45">
        <v>44822</v>
      </c>
      <c r="D416">
        <v>2</v>
      </c>
      <c r="E416" t="s">
        <v>72</v>
      </c>
      <c r="F416">
        <v>43.33</v>
      </c>
      <c r="G416">
        <v>12.56</v>
      </c>
      <c r="H416">
        <v>0.32</v>
      </c>
      <c r="I416">
        <v>0.06</v>
      </c>
      <c r="J416">
        <v>0.08</v>
      </c>
      <c r="K416">
        <v>0</v>
      </c>
      <c r="L416">
        <v>0</v>
      </c>
      <c r="M416">
        <v>0</v>
      </c>
      <c r="N416">
        <v>-0.04</v>
      </c>
      <c r="O416">
        <v>-0.22</v>
      </c>
      <c r="P416">
        <v>0</v>
      </c>
      <c r="R416">
        <v>0.4</v>
      </c>
      <c r="S416">
        <v>0.35</v>
      </c>
      <c r="T416">
        <v>0.23</v>
      </c>
      <c r="U416">
        <v>57.07</v>
      </c>
      <c r="V416">
        <v>853.81299999999999</v>
      </c>
      <c r="X416">
        <f t="shared" si="6"/>
        <v>0.46</v>
      </c>
    </row>
    <row r="417" spans="1:24" x14ac:dyDescent="0.3">
      <c r="A417" t="s">
        <v>71</v>
      </c>
      <c r="B417">
        <v>4002</v>
      </c>
      <c r="C417" s="45">
        <v>44822</v>
      </c>
      <c r="D417">
        <v>3</v>
      </c>
      <c r="E417" t="s">
        <v>72</v>
      </c>
      <c r="F417">
        <v>45.59</v>
      </c>
      <c r="G417">
        <v>12.56</v>
      </c>
      <c r="H417">
        <v>0.32</v>
      </c>
      <c r="I417">
        <v>0.06</v>
      </c>
      <c r="J417">
        <v>0.09</v>
      </c>
      <c r="K417">
        <v>0</v>
      </c>
      <c r="L417">
        <v>0</v>
      </c>
      <c r="M417">
        <v>-0.14000000000000001</v>
      </c>
      <c r="N417">
        <v>0</v>
      </c>
      <c r="O417">
        <v>-0.22</v>
      </c>
      <c r="P417">
        <v>0</v>
      </c>
      <c r="R417">
        <v>0.4</v>
      </c>
      <c r="S417">
        <v>0.35</v>
      </c>
      <c r="T417">
        <v>0.23</v>
      </c>
      <c r="U417">
        <v>59.24</v>
      </c>
      <c r="V417">
        <v>835.17100000000005</v>
      </c>
      <c r="X417">
        <f t="shared" si="6"/>
        <v>0.47</v>
      </c>
    </row>
    <row r="418" spans="1:24" x14ac:dyDescent="0.3">
      <c r="A418" t="s">
        <v>71</v>
      </c>
      <c r="B418">
        <v>4002</v>
      </c>
      <c r="C418" s="45">
        <v>44822</v>
      </c>
      <c r="D418">
        <v>4</v>
      </c>
      <c r="E418" t="s">
        <v>72</v>
      </c>
      <c r="F418">
        <v>44.29</v>
      </c>
      <c r="G418">
        <v>12.56</v>
      </c>
      <c r="H418">
        <v>0.32</v>
      </c>
      <c r="I418">
        <v>0.06</v>
      </c>
      <c r="J418">
        <v>0.09</v>
      </c>
      <c r="K418">
        <v>0</v>
      </c>
      <c r="L418">
        <v>0</v>
      </c>
      <c r="M418">
        <v>-0.05</v>
      </c>
      <c r="N418">
        <v>0.02</v>
      </c>
      <c r="O418">
        <v>-0.22</v>
      </c>
      <c r="P418">
        <v>0</v>
      </c>
      <c r="R418">
        <v>0.4</v>
      </c>
      <c r="S418">
        <v>0.35</v>
      </c>
      <c r="T418">
        <v>0.23</v>
      </c>
      <c r="U418">
        <v>58.05</v>
      </c>
      <c r="V418">
        <v>827.84699999999998</v>
      </c>
      <c r="X418">
        <f t="shared" si="6"/>
        <v>0.47</v>
      </c>
    </row>
    <row r="419" spans="1:24" x14ac:dyDescent="0.3">
      <c r="A419" t="s">
        <v>71</v>
      </c>
      <c r="B419">
        <v>4002</v>
      </c>
      <c r="C419" s="45">
        <v>44822</v>
      </c>
      <c r="D419">
        <v>5</v>
      </c>
      <c r="E419" t="s">
        <v>72</v>
      </c>
      <c r="F419">
        <v>49.5</v>
      </c>
      <c r="G419">
        <v>12.56</v>
      </c>
      <c r="H419">
        <v>0.32</v>
      </c>
      <c r="I419">
        <v>0.06</v>
      </c>
      <c r="J419">
        <v>0.09</v>
      </c>
      <c r="K419">
        <v>0</v>
      </c>
      <c r="L419">
        <v>0</v>
      </c>
      <c r="M419">
        <v>-7.0000000000000007E-2</v>
      </c>
      <c r="N419">
        <v>0.02</v>
      </c>
      <c r="O419">
        <v>-0.22</v>
      </c>
      <c r="P419">
        <v>0</v>
      </c>
      <c r="R419">
        <v>0.4</v>
      </c>
      <c r="S419">
        <v>0.35</v>
      </c>
      <c r="T419">
        <v>0.23</v>
      </c>
      <c r="U419">
        <v>63.24</v>
      </c>
      <c r="V419">
        <v>834.19600000000003</v>
      </c>
      <c r="X419">
        <f t="shared" si="6"/>
        <v>0.47</v>
      </c>
    </row>
    <row r="420" spans="1:24" x14ac:dyDescent="0.3">
      <c r="A420" t="s">
        <v>71</v>
      </c>
      <c r="B420">
        <v>4002</v>
      </c>
      <c r="C420" s="45">
        <v>44822</v>
      </c>
      <c r="D420">
        <v>6</v>
      </c>
      <c r="E420" t="s">
        <v>72</v>
      </c>
      <c r="F420">
        <v>50.15</v>
      </c>
      <c r="G420">
        <v>12.56</v>
      </c>
      <c r="H420">
        <v>0.32</v>
      </c>
      <c r="I420">
        <v>0.06</v>
      </c>
      <c r="J420">
        <v>0.09</v>
      </c>
      <c r="K420">
        <v>0</v>
      </c>
      <c r="L420">
        <v>0</v>
      </c>
      <c r="M420">
        <v>-0.01</v>
      </c>
      <c r="N420">
        <v>0.03</v>
      </c>
      <c r="O420">
        <v>-0.22</v>
      </c>
      <c r="P420">
        <v>0</v>
      </c>
      <c r="R420">
        <v>0.4</v>
      </c>
      <c r="S420">
        <v>0.35</v>
      </c>
      <c r="T420">
        <v>0.23</v>
      </c>
      <c r="U420">
        <v>63.96</v>
      </c>
      <c r="V420">
        <v>860.34</v>
      </c>
      <c r="X420">
        <f t="shared" si="6"/>
        <v>0.47</v>
      </c>
    </row>
    <row r="421" spans="1:24" x14ac:dyDescent="0.3">
      <c r="A421" t="s">
        <v>71</v>
      </c>
      <c r="B421">
        <v>4002</v>
      </c>
      <c r="C421" s="45">
        <v>44822</v>
      </c>
      <c r="D421">
        <v>7</v>
      </c>
      <c r="E421" t="s">
        <v>72</v>
      </c>
      <c r="F421">
        <v>50.28</v>
      </c>
      <c r="G421">
        <v>12.56</v>
      </c>
      <c r="H421">
        <v>0.32</v>
      </c>
      <c r="I421">
        <v>0.06</v>
      </c>
      <c r="J421">
        <v>0.19</v>
      </c>
      <c r="K421">
        <v>0</v>
      </c>
      <c r="L421">
        <v>0</v>
      </c>
      <c r="M421">
        <v>0.08</v>
      </c>
      <c r="N421">
        <v>-0.03</v>
      </c>
      <c r="O421">
        <v>-0.22</v>
      </c>
      <c r="P421">
        <v>0</v>
      </c>
      <c r="R421">
        <v>0.4</v>
      </c>
      <c r="S421">
        <v>0.35</v>
      </c>
      <c r="T421">
        <v>0.23</v>
      </c>
      <c r="U421">
        <v>64.22</v>
      </c>
      <c r="V421">
        <v>900.27300000000002</v>
      </c>
      <c r="X421">
        <f t="shared" si="6"/>
        <v>0.57000000000000006</v>
      </c>
    </row>
    <row r="422" spans="1:24" x14ac:dyDescent="0.3">
      <c r="A422" t="s">
        <v>71</v>
      </c>
      <c r="B422">
        <v>4002</v>
      </c>
      <c r="C422" s="45">
        <v>44822</v>
      </c>
      <c r="D422">
        <v>8</v>
      </c>
      <c r="E422" t="s">
        <v>72</v>
      </c>
      <c r="F422">
        <v>52.87</v>
      </c>
      <c r="G422">
        <v>12.56</v>
      </c>
      <c r="H422">
        <v>0.32</v>
      </c>
      <c r="I422">
        <v>0.06</v>
      </c>
      <c r="J422">
        <v>0.19</v>
      </c>
      <c r="K422">
        <v>0</v>
      </c>
      <c r="L422">
        <v>0</v>
      </c>
      <c r="M422">
        <v>0.01</v>
      </c>
      <c r="N422">
        <v>-0.08</v>
      </c>
      <c r="O422">
        <v>-0.22</v>
      </c>
      <c r="P422">
        <v>0</v>
      </c>
      <c r="R422">
        <v>0.4</v>
      </c>
      <c r="S422">
        <v>0.35</v>
      </c>
      <c r="T422">
        <v>0.23</v>
      </c>
      <c r="U422">
        <v>66.69</v>
      </c>
      <c r="V422">
        <v>968.21500000000003</v>
      </c>
      <c r="X422">
        <f t="shared" si="6"/>
        <v>0.57000000000000006</v>
      </c>
    </row>
    <row r="423" spans="1:24" x14ac:dyDescent="0.3">
      <c r="A423" t="s">
        <v>71</v>
      </c>
      <c r="B423">
        <v>4002</v>
      </c>
      <c r="C423" s="45">
        <v>44822</v>
      </c>
      <c r="D423">
        <v>9</v>
      </c>
      <c r="E423" t="s">
        <v>72</v>
      </c>
      <c r="F423">
        <v>53.97</v>
      </c>
      <c r="G423">
        <v>12.56</v>
      </c>
      <c r="H423">
        <v>0.32</v>
      </c>
      <c r="I423">
        <v>0.06</v>
      </c>
      <c r="J423">
        <v>0.16</v>
      </c>
      <c r="K423">
        <v>0</v>
      </c>
      <c r="L423">
        <v>0</v>
      </c>
      <c r="M423">
        <v>0.15</v>
      </c>
      <c r="N423">
        <v>-0.24</v>
      </c>
      <c r="O423">
        <v>-0.22</v>
      </c>
      <c r="P423">
        <v>0</v>
      </c>
      <c r="R423">
        <v>0.4</v>
      </c>
      <c r="S423">
        <v>0.35</v>
      </c>
      <c r="T423">
        <v>0.23</v>
      </c>
      <c r="U423">
        <v>67.739999999999995</v>
      </c>
      <c r="V423">
        <v>1049.8499999999999</v>
      </c>
      <c r="X423">
        <f t="shared" si="6"/>
        <v>0.54</v>
      </c>
    </row>
    <row r="424" spans="1:24" x14ac:dyDescent="0.3">
      <c r="A424" t="s">
        <v>71</v>
      </c>
      <c r="B424">
        <v>4002</v>
      </c>
      <c r="C424" s="45">
        <v>44822</v>
      </c>
      <c r="D424">
        <v>10</v>
      </c>
      <c r="E424" t="s">
        <v>72</v>
      </c>
      <c r="F424">
        <v>50.98</v>
      </c>
      <c r="G424">
        <v>12.56</v>
      </c>
      <c r="H424">
        <v>0.32</v>
      </c>
      <c r="I424">
        <v>0.06</v>
      </c>
      <c r="J424">
        <v>0.1</v>
      </c>
      <c r="K424">
        <v>0</v>
      </c>
      <c r="L424">
        <v>0</v>
      </c>
      <c r="M424">
        <v>0.11</v>
      </c>
      <c r="N424">
        <v>-0.19</v>
      </c>
      <c r="O424">
        <v>-0.22</v>
      </c>
      <c r="P424">
        <v>0</v>
      </c>
      <c r="R424">
        <v>0.4</v>
      </c>
      <c r="S424">
        <v>0.35</v>
      </c>
      <c r="T424">
        <v>0.23</v>
      </c>
      <c r="U424">
        <v>64.7</v>
      </c>
      <c r="V424">
        <v>1102.9580000000001</v>
      </c>
      <c r="X424">
        <f t="shared" si="6"/>
        <v>0.48</v>
      </c>
    </row>
    <row r="425" spans="1:24" x14ac:dyDescent="0.3">
      <c r="A425" t="s">
        <v>71</v>
      </c>
      <c r="B425">
        <v>4002</v>
      </c>
      <c r="C425" s="45">
        <v>44822</v>
      </c>
      <c r="D425">
        <v>11</v>
      </c>
      <c r="E425" t="s">
        <v>72</v>
      </c>
      <c r="F425">
        <v>48.54</v>
      </c>
      <c r="G425">
        <v>12.56</v>
      </c>
      <c r="H425">
        <v>0.32</v>
      </c>
      <c r="I425">
        <v>0.06</v>
      </c>
      <c r="J425">
        <v>0.09</v>
      </c>
      <c r="K425">
        <v>0</v>
      </c>
      <c r="L425">
        <v>0</v>
      </c>
      <c r="M425">
        <v>0.09</v>
      </c>
      <c r="N425">
        <v>-0.21</v>
      </c>
      <c r="O425">
        <v>-0.22</v>
      </c>
      <c r="P425">
        <v>0</v>
      </c>
      <c r="R425">
        <v>0.4</v>
      </c>
      <c r="S425">
        <v>0.35</v>
      </c>
      <c r="T425">
        <v>0.23</v>
      </c>
      <c r="U425">
        <v>62.21</v>
      </c>
      <c r="V425">
        <v>1134.5450000000001</v>
      </c>
      <c r="X425">
        <f t="shared" si="6"/>
        <v>0.47</v>
      </c>
    </row>
    <row r="426" spans="1:24" x14ac:dyDescent="0.3">
      <c r="A426" t="s">
        <v>71</v>
      </c>
      <c r="B426">
        <v>4002</v>
      </c>
      <c r="C426" s="45">
        <v>44822</v>
      </c>
      <c r="D426">
        <v>12</v>
      </c>
      <c r="E426" t="s">
        <v>72</v>
      </c>
      <c r="F426">
        <v>48.35</v>
      </c>
      <c r="G426">
        <v>12.56</v>
      </c>
      <c r="H426">
        <v>0.32</v>
      </c>
      <c r="I426">
        <v>0.06</v>
      </c>
      <c r="J426">
        <v>0.08</v>
      </c>
      <c r="K426">
        <v>0</v>
      </c>
      <c r="L426">
        <v>0</v>
      </c>
      <c r="M426">
        <v>0.13</v>
      </c>
      <c r="N426">
        <v>-0.31</v>
      </c>
      <c r="O426">
        <v>-0.22</v>
      </c>
      <c r="P426">
        <v>0</v>
      </c>
      <c r="R426">
        <v>0.4</v>
      </c>
      <c r="S426">
        <v>0.35</v>
      </c>
      <c r="T426">
        <v>0.23</v>
      </c>
      <c r="U426">
        <v>61.95</v>
      </c>
      <c r="V426">
        <v>1187.1089999999999</v>
      </c>
      <c r="X426">
        <f t="shared" si="6"/>
        <v>0.46</v>
      </c>
    </row>
    <row r="427" spans="1:24" x14ac:dyDescent="0.3">
      <c r="A427" t="s">
        <v>71</v>
      </c>
      <c r="B427">
        <v>4002</v>
      </c>
      <c r="C427" s="45">
        <v>44822</v>
      </c>
      <c r="D427">
        <v>13</v>
      </c>
      <c r="E427" t="s">
        <v>72</v>
      </c>
      <c r="F427">
        <v>48.82</v>
      </c>
      <c r="G427">
        <v>12.56</v>
      </c>
      <c r="H427">
        <v>0.32</v>
      </c>
      <c r="I427">
        <v>0.06</v>
      </c>
      <c r="J427">
        <v>0.06</v>
      </c>
      <c r="K427">
        <v>0</v>
      </c>
      <c r="L427">
        <v>0</v>
      </c>
      <c r="M427">
        <v>-0.01</v>
      </c>
      <c r="N427">
        <v>-0.22</v>
      </c>
      <c r="O427">
        <v>-0.22</v>
      </c>
      <c r="P427">
        <v>0</v>
      </c>
      <c r="R427">
        <v>0.4</v>
      </c>
      <c r="S427">
        <v>0.35</v>
      </c>
      <c r="T427">
        <v>0.23</v>
      </c>
      <c r="U427">
        <v>62.35</v>
      </c>
      <c r="V427">
        <v>1234.203</v>
      </c>
      <c r="X427">
        <f t="shared" si="6"/>
        <v>0.44</v>
      </c>
    </row>
    <row r="428" spans="1:24" x14ac:dyDescent="0.3">
      <c r="A428" t="s">
        <v>71</v>
      </c>
      <c r="B428">
        <v>4002</v>
      </c>
      <c r="C428" s="45">
        <v>44822</v>
      </c>
      <c r="D428">
        <v>14</v>
      </c>
      <c r="E428" t="s">
        <v>72</v>
      </c>
      <c r="F428">
        <v>54.98</v>
      </c>
      <c r="G428">
        <v>12.56</v>
      </c>
      <c r="H428">
        <v>0.32</v>
      </c>
      <c r="I428">
        <v>0.06</v>
      </c>
      <c r="J428">
        <v>0.05</v>
      </c>
      <c r="K428">
        <v>0</v>
      </c>
      <c r="L428">
        <v>0</v>
      </c>
      <c r="M428">
        <v>0.04</v>
      </c>
      <c r="N428">
        <v>-0.28999999999999998</v>
      </c>
      <c r="O428">
        <v>-0.22</v>
      </c>
      <c r="P428">
        <v>0</v>
      </c>
      <c r="R428">
        <v>0.4</v>
      </c>
      <c r="S428">
        <v>0.35</v>
      </c>
      <c r="T428">
        <v>0.23</v>
      </c>
      <c r="U428">
        <v>68.48</v>
      </c>
      <c r="V428">
        <v>1285.6420000000001</v>
      </c>
      <c r="X428">
        <f t="shared" si="6"/>
        <v>0.43</v>
      </c>
    </row>
    <row r="429" spans="1:24" x14ac:dyDescent="0.3">
      <c r="A429" t="s">
        <v>71</v>
      </c>
      <c r="B429">
        <v>4002</v>
      </c>
      <c r="C429" s="45">
        <v>44822</v>
      </c>
      <c r="D429">
        <v>15</v>
      </c>
      <c r="E429" t="s">
        <v>72</v>
      </c>
      <c r="F429">
        <v>60.23</v>
      </c>
      <c r="G429">
        <v>12.56</v>
      </c>
      <c r="H429">
        <v>0.32</v>
      </c>
      <c r="I429">
        <v>0.06</v>
      </c>
      <c r="J429">
        <v>0.06</v>
      </c>
      <c r="K429">
        <v>0</v>
      </c>
      <c r="L429">
        <v>0</v>
      </c>
      <c r="M429">
        <v>0.08</v>
      </c>
      <c r="N429">
        <v>-0.31</v>
      </c>
      <c r="O429">
        <v>-0.22</v>
      </c>
      <c r="P429">
        <v>0</v>
      </c>
      <c r="R429">
        <v>0.4</v>
      </c>
      <c r="S429">
        <v>0.35</v>
      </c>
      <c r="T429">
        <v>0.23</v>
      </c>
      <c r="U429">
        <v>73.760000000000005</v>
      </c>
      <c r="V429">
        <v>1317.645</v>
      </c>
      <c r="X429">
        <f t="shared" si="6"/>
        <v>0.44</v>
      </c>
    </row>
    <row r="430" spans="1:24" x14ac:dyDescent="0.3">
      <c r="A430" t="s">
        <v>71</v>
      </c>
      <c r="B430">
        <v>4002</v>
      </c>
      <c r="C430" s="45">
        <v>44822</v>
      </c>
      <c r="D430">
        <v>16</v>
      </c>
      <c r="E430" t="s">
        <v>72</v>
      </c>
      <c r="F430">
        <v>72.63</v>
      </c>
      <c r="G430">
        <v>12.56</v>
      </c>
      <c r="H430">
        <v>0.32</v>
      </c>
      <c r="I430">
        <v>0.06</v>
      </c>
      <c r="J430">
        <v>0.24</v>
      </c>
      <c r="K430">
        <v>0</v>
      </c>
      <c r="L430">
        <v>0.02</v>
      </c>
      <c r="M430">
        <v>-0.11</v>
      </c>
      <c r="N430">
        <v>-0.23</v>
      </c>
      <c r="O430">
        <v>-0.22</v>
      </c>
      <c r="P430">
        <v>0</v>
      </c>
      <c r="R430">
        <v>0.4</v>
      </c>
      <c r="S430">
        <v>0.35</v>
      </c>
      <c r="T430">
        <v>0.23</v>
      </c>
      <c r="U430">
        <v>86.25</v>
      </c>
      <c r="V430">
        <v>1337.7370000000001</v>
      </c>
      <c r="X430">
        <f t="shared" si="6"/>
        <v>0.64</v>
      </c>
    </row>
    <row r="431" spans="1:24" x14ac:dyDescent="0.3">
      <c r="A431" t="s">
        <v>71</v>
      </c>
      <c r="B431">
        <v>4002</v>
      </c>
      <c r="C431" s="45">
        <v>44822</v>
      </c>
      <c r="D431">
        <v>17</v>
      </c>
      <c r="E431" t="s">
        <v>72</v>
      </c>
      <c r="F431">
        <v>83.98</v>
      </c>
      <c r="G431">
        <v>12.56</v>
      </c>
      <c r="H431">
        <v>0.32</v>
      </c>
      <c r="I431">
        <v>0.06</v>
      </c>
      <c r="J431">
        <v>0.16</v>
      </c>
      <c r="K431">
        <v>0</v>
      </c>
      <c r="L431">
        <v>0.01</v>
      </c>
      <c r="M431">
        <v>-0.03</v>
      </c>
      <c r="N431">
        <v>-0.12</v>
      </c>
      <c r="O431">
        <v>-0.22</v>
      </c>
      <c r="P431">
        <v>0</v>
      </c>
      <c r="R431">
        <v>0.4</v>
      </c>
      <c r="S431">
        <v>0.35</v>
      </c>
      <c r="T431">
        <v>0.23</v>
      </c>
      <c r="U431">
        <v>97.7</v>
      </c>
      <c r="V431">
        <v>1373.5509999999999</v>
      </c>
      <c r="X431">
        <f t="shared" si="6"/>
        <v>0.55000000000000004</v>
      </c>
    </row>
    <row r="432" spans="1:24" x14ac:dyDescent="0.3">
      <c r="A432" t="s">
        <v>71</v>
      </c>
      <c r="B432">
        <v>4002</v>
      </c>
      <c r="C432" s="45">
        <v>44822</v>
      </c>
      <c r="D432">
        <v>18</v>
      </c>
      <c r="E432" t="s">
        <v>72</v>
      </c>
      <c r="F432">
        <v>95.72</v>
      </c>
      <c r="G432">
        <v>12.56</v>
      </c>
      <c r="H432">
        <v>0.32</v>
      </c>
      <c r="I432">
        <v>0.06</v>
      </c>
      <c r="J432">
        <v>0.18</v>
      </c>
      <c r="K432">
        <v>0</v>
      </c>
      <c r="L432">
        <v>0.02</v>
      </c>
      <c r="M432">
        <v>0</v>
      </c>
      <c r="N432">
        <v>-0.32</v>
      </c>
      <c r="O432">
        <v>-0.22</v>
      </c>
      <c r="P432">
        <v>0</v>
      </c>
      <c r="R432">
        <v>0.4</v>
      </c>
      <c r="S432">
        <v>0.35</v>
      </c>
      <c r="T432">
        <v>0.23</v>
      </c>
      <c r="U432">
        <v>109.3</v>
      </c>
      <c r="V432">
        <v>1407.91</v>
      </c>
      <c r="X432">
        <f t="shared" si="6"/>
        <v>0.58000000000000007</v>
      </c>
    </row>
    <row r="433" spans="1:24" x14ac:dyDescent="0.3">
      <c r="A433" t="s">
        <v>71</v>
      </c>
      <c r="B433">
        <v>4002</v>
      </c>
      <c r="C433" s="45">
        <v>44822</v>
      </c>
      <c r="D433">
        <v>19</v>
      </c>
      <c r="E433" t="s">
        <v>72</v>
      </c>
      <c r="F433">
        <v>109.35</v>
      </c>
      <c r="G433">
        <v>12.56</v>
      </c>
      <c r="H433">
        <v>0.32</v>
      </c>
      <c r="I433">
        <v>0.06</v>
      </c>
      <c r="J433">
        <v>0.55000000000000004</v>
      </c>
      <c r="K433">
        <v>0</v>
      </c>
      <c r="L433">
        <v>0</v>
      </c>
      <c r="M433">
        <v>-7.0000000000000007E-2</v>
      </c>
      <c r="N433">
        <v>-0.43</v>
      </c>
      <c r="O433">
        <v>-0.22</v>
      </c>
      <c r="P433">
        <v>0</v>
      </c>
      <c r="R433">
        <v>0.4</v>
      </c>
      <c r="S433">
        <v>0.35</v>
      </c>
      <c r="T433">
        <v>0.23</v>
      </c>
      <c r="U433">
        <v>123.1</v>
      </c>
      <c r="V433">
        <v>1414.8720000000001</v>
      </c>
      <c r="X433">
        <f t="shared" si="6"/>
        <v>0.93</v>
      </c>
    </row>
    <row r="434" spans="1:24" x14ac:dyDescent="0.3">
      <c r="A434" t="s">
        <v>71</v>
      </c>
      <c r="B434">
        <v>4002</v>
      </c>
      <c r="C434" s="45">
        <v>44822</v>
      </c>
      <c r="D434">
        <v>20</v>
      </c>
      <c r="E434" t="s">
        <v>72</v>
      </c>
      <c r="F434">
        <v>107.52</v>
      </c>
      <c r="G434">
        <v>12.56</v>
      </c>
      <c r="H434">
        <v>0.32</v>
      </c>
      <c r="I434">
        <v>0.06</v>
      </c>
      <c r="J434">
        <v>0.05</v>
      </c>
      <c r="K434">
        <v>0</v>
      </c>
      <c r="L434">
        <v>0.01</v>
      </c>
      <c r="M434">
        <v>0.11</v>
      </c>
      <c r="N434">
        <v>-0.36</v>
      </c>
      <c r="O434">
        <v>-0.22</v>
      </c>
      <c r="P434">
        <v>0</v>
      </c>
      <c r="R434">
        <v>0.4</v>
      </c>
      <c r="S434">
        <v>0.35</v>
      </c>
      <c r="T434">
        <v>0.23</v>
      </c>
      <c r="U434">
        <v>121.03</v>
      </c>
      <c r="V434">
        <v>1399.8979999999999</v>
      </c>
      <c r="X434">
        <f t="shared" si="6"/>
        <v>0.44</v>
      </c>
    </row>
    <row r="435" spans="1:24" x14ac:dyDescent="0.3">
      <c r="A435" t="s">
        <v>71</v>
      </c>
      <c r="B435">
        <v>4002</v>
      </c>
      <c r="C435" s="45">
        <v>44822</v>
      </c>
      <c r="D435">
        <v>21</v>
      </c>
      <c r="E435" t="s">
        <v>72</v>
      </c>
      <c r="F435">
        <v>98.95</v>
      </c>
      <c r="G435">
        <v>12.56</v>
      </c>
      <c r="H435">
        <v>0.32</v>
      </c>
      <c r="I435">
        <v>0.06</v>
      </c>
      <c r="J435">
        <v>0.3</v>
      </c>
      <c r="K435">
        <v>0</v>
      </c>
      <c r="L435">
        <v>0.01</v>
      </c>
      <c r="M435">
        <v>-0.19</v>
      </c>
      <c r="N435">
        <v>-0.34</v>
      </c>
      <c r="O435">
        <v>-0.22</v>
      </c>
      <c r="P435">
        <v>0</v>
      </c>
      <c r="R435">
        <v>0.4</v>
      </c>
      <c r="S435">
        <v>0.35</v>
      </c>
      <c r="T435">
        <v>0.23</v>
      </c>
      <c r="U435">
        <v>112.43</v>
      </c>
      <c r="V435">
        <v>1329.0550000000001</v>
      </c>
      <c r="X435">
        <f t="shared" si="6"/>
        <v>0.69</v>
      </c>
    </row>
    <row r="436" spans="1:24" x14ac:dyDescent="0.3">
      <c r="A436" t="s">
        <v>71</v>
      </c>
      <c r="B436">
        <v>4002</v>
      </c>
      <c r="C436" s="45">
        <v>44822</v>
      </c>
      <c r="D436">
        <v>22</v>
      </c>
      <c r="E436" t="s">
        <v>72</v>
      </c>
      <c r="F436">
        <v>95.65</v>
      </c>
      <c r="G436">
        <v>12.56</v>
      </c>
      <c r="H436">
        <v>0.32</v>
      </c>
      <c r="I436">
        <v>0.06</v>
      </c>
      <c r="J436">
        <v>0.4</v>
      </c>
      <c r="K436">
        <v>0</v>
      </c>
      <c r="L436">
        <v>0.01</v>
      </c>
      <c r="M436">
        <v>-0.13</v>
      </c>
      <c r="N436">
        <v>-0.27</v>
      </c>
      <c r="O436">
        <v>-0.22</v>
      </c>
      <c r="P436">
        <v>0</v>
      </c>
      <c r="R436">
        <v>0.4</v>
      </c>
      <c r="S436">
        <v>0.35</v>
      </c>
      <c r="T436">
        <v>0.23</v>
      </c>
      <c r="U436">
        <v>109.36</v>
      </c>
      <c r="V436">
        <v>1230.6869999999999</v>
      </c>
      <c r="X436">
        <f t="shared" si="6"/>
        <v>0.79</v>
      </c>
    </row>
    <row r="437" spans="1:24" x14ac:dyDescent="0.3">
      <c r="A437" t="s">
        <v>71</v>
      </c>
      <c r="B437">
        <v>4002</v>
      </c>
      <c r="C437" s="45">
        <v>44822</v>
      </c>
      <c r="D437">
        <v>23</v>
      </c>
      <c r="E437" t="s">
        <v>72</v>
      </c>
      <c r="F437">
        <v>93.09</v>
      </c>
      <c r="G437">
        <v>12.56</v>
      </c>
      <c r="H437">
        <v>0.32</v>
      </c>
      <c r="I437">
        <v>0.06</v>
      </c>
      <c r="J437">
        <v>0.5</v>
      </c>
      <c r="K437">
        <v>0</v>
      </c>
      <c r="L437">
        <v>0.26</v>
      </c>
      <c r="M437">
        <v>-0.15</v>
      </c>
      <c r="N437">
        <v>-0.06</v>
      </c>
      <c r="O437">
        <v>-0.22</v>
      </c>
      <c r="P437">
        <v>0</v>
      </c>
      <c r="R437">
        <v>0.4</v>
      </c>
      <c r="S437">
        <v>0.35</v>
      </c>
      <c r="T437">
        <v>0.23</v>
      </c>
      <c r="U437">
        <v>107.34</v>
      </c>
      <c r="V437">
        <v>1125.1880000000001</v>
      </c>
      <c r="X437">
        <f t="shared" si="6"/>
        <v>1.1400000000000001</v>
      </c>
    </row>
    <row r="438" spans="1:24" x14ac:dyDescent="0.3">
      <c r="A438" t="s">
        <v>71</v>
      </c>
      <c r="B438">
        <v>4002</v>
      </c>
      <c r="C438" s="45">
        <v>44822</v>
      </c>
      <c r="D438">
        <v>24</v>
      </c>
      <c r="E438" t="s">
        <v>72</v>
      </c>
      <c r="F438">
        <v>78.760000000000005</v>
      </c>
      <c r="G438">
        <v>12.56</v>
      </c>
      <c r="H438">
        <v>0.32</v>
      </c>
      <c r="I438">
        <v>0.06</v>
      </c>
      <c r="J438">
        <v>1.1000000000000001</v>
      </c>
      <c r="K438">
        <v>0</v>
      </c>
      <c r="L438">
        <v>0.02</v>
      </c>
      <c r="M438">
        <v>-0.15</v>
      </c>
      <c r="N438">
        <v>-0.11</v>
      </c>
      <c r="O438">
        <v>-0.22</v>
      </c>
      <c r="P438">
        <v>0</v>
      </c>
      <c r="R438">
        <v>0.4</v>
      </c>
      <c r="S438">
        <v>0.35</v>
      </c>
      <c r="T438">
        <v>0.23</v>
      </c>
      <c r="U438">
        <v>93.32</v>
      </c>
      <c r="V438">
        <v>1041.337</v>
      </c>
      <c r="X438">
        <f t="shared" si="6"/>
        <v>1.5</v>
      </c>
    </row>
    <row r="439" spans="1:24" x14ac:dyDescent="0.3">
      <c r="A439" t="s">
        <v>71</v>
      </c>
      <c r="B439">
        <v>4002</v>
      </c>
      <c r="C439" s="45">
        <v>44823</v>
      </c>
      <c r="D439">
        <v>1</v>
      </c>
      <c r="E439" t="s">
        <v>72</v>
      </c>
      <c r="F439">
        <v>64.64</v>
      </c>
      <c r="G439">
        <v>12.56</v>
      </c>
      <c r="H439">
        <v>0.23</v>
      </c>
      <c r="I439">
        <v>0.03</v>
      </c>
      <c r="J439">
        <v>0.31</v>
      </c>
      <c r="K439">
        <v>0</v>
      </c>
      <c r="L439">
        <v>0</v>
      </c>
      <c r="M439">
        <v>-7.0000000000000007E-2</v>
      </c>
      <c r="N439">
        <v>-0.25</v>
      </c>
      <c r="O439">
        <v>-0.22</v>
      </c>
      <c r="P439">
        <v>0</v>
      </c>
      <c r="R439">
        <v>0.4</v>
      </c>
      <c r="S439">
        <v>0.35</v>
      </c>
      <c r="T439">
        <v>0.23</v>
      </c>
      <c r="U439">
        <v>78.209999999999994</v>
      </c>
      <c r="V439">
        <v>982.96600000000001</v>
      </c>
      <c r="X439">
        <f t="shared" si="6"/>
        <v>0.57000000000000006</v>
      </c>
    </row>
    <row r="440" spans="1:24" x14ac:dyDescent="0.3">
      <c r="A440" t="s">
        <v>71</v>
      </c>
      <c r="B440">
        <v>4002</v>
      </c>
      <c r="C440" s="45">
        <v>44823</v>
      </c>
      <c r="D440">
        <v>2</v>
      </c>
      <c r="E440" t="s">
        <v>72</v>
      </c>
      <c r="F440">
        <v>62.69</v>
      </c>
      <c r="G440">
        <v>12.56</v>
      </c>
      <c r="H440">
        <v>0.23</v>
      </c>
      <c r="I440">
        <v>0.03</v>
      </c>
      <c r="J440">
        <v>0.2</v>
      </c>
      <c r="K440">
        <v>0</v>
      </c>
      <c r="L440">
        <v>0</v>
      </c>
      <c r="M440">
        <v>0.01</v>
      </c>
      <c r="N440">
        <v>-0.21</v>
      </c>
      <c r="O440">
        <v>-0.22</v>
      </c>
      <c r="P440">
        <v>0</v>
      </c>
      <c r="R440">
        <v>0.4</v>
      </c>
      <c r="S440">
        <v>0.35</v>
      </c>
      <c r="T440">
        <v>0.23</v>
      </c>
      <c r="U440">
        <v>76.27</v>
      </c>
      <c r="V440">
        <v>943.12300000000005</v>
      </c>
      <c r="X440">
        <f t="shared" si="6"/>
        <v>0.46</v>
      </c>
    </row>
    <row r="441" spans="1:24" x14ac:dyDescent="0.3">
      <c r="A441" t="s">
        <v>71</v>
      </c>
      <c r="B441">
        <v>4002</v>
      </c>
      <c r="C441" s="45">
        <v>44823</v>
      </c>
      <c r="D441">
        <v>3</v>
      </c>
      <c r="E441" t="s">
        <v>72</v>
      </c>
      <c r="F441">
        <v>58.72</v>
      </c>
      <c r="G441">
        <v>12.56</v>
      </c>
      <c r="H441">
        <v>0.23</v>
      </c>
      <c r="I441">
        <v>0.03</v>
      </c>
      <c r="J441">
        <v>0.09</v>
      </c>
      <c r="K441">
        <v>0</v>
      </c>
      <c r="L441">
        <v>0</v>
      </c>
      <c r="M441">
        <v>0</v>
      </c>
      <c r="N441">
        <v>-0.2</v>
      </c>
      <c r="O441">
        <v>-0.22</v>
      </c>
      <c r="P441">
        <v>0</v>
      </c>
      <c r="R441">
        <v>0.4</v>
      </c>
      <c r="S441">
        <v>0.35</v>
      </c>
      <c r="T441">
        <v>0.23</v>
      </c>
      <c r="U441">
        <v>72.19</v>
      </c>
      <c r="V441">
        <v>917.13199999999995</v>
      </c>
      <c r="X441">
        <f t="shared" si="6"/>
        <v>0.35</v>
      </c>
    </row>
    <row r="442" spans="1:24" x14ac:dyDescent="0.3">
      <c r="A442" t="s">
        <v>71</v>
      </c>
      <c r="B442">
        <v>4002</v>
      </c>
      <c r="C442" s="45">
        <v>44823</v>
      </c>
      <c r="D442">
        <v>4</v>
      </c>
      <c r="E442" t="s">
        <v>72</v>
      </c>
      <c r="F442">
        <v>59.82</v>
      </c>
      <c r="G442">
        <v>12.56</v>
      </c>
      <c r="H442">
        <v>0.23</v>
      </c>
      <c r="I442">
        <v>0.03</v>
      </c>
      <c r="J442">
        <v>0.06</v>
      </c>
      <c r="K442">
        <v>0</v>
      </c>
      <c r="L442">
        <v>0</v>
      </c>
      <c r="M442">
        <v>-0.02</v>
      </c>
      <c r="N442">
        <v>-0.21</v>
      </c>
      <c r="O442">
        <v>-0.22</v>
      </c>
      <c r="P442">
        <v>0</v>
      </c>
      <c r="R442">
        <v>0.4</v>
      </c>
      <c r="S442">
        <v>0.35</v>
      </c>
      <c r="T442">
        <v>0.23</v>
      </c>
      <c r="U442">
        <v>73.23</v>
      </c>
      <c r="V442">
        <v>914.64700000000005</v>
      </c>
      <c r="X442">
        <f t="shared" si="6"/>
        <v>0.32</v>
      </c>
    </row>
    <row r="443" spans="1:24" x14ac:dyDescent="0.3">
      <c r="A443" t="s">
        <v>71</v>
      </c>
      <c r="B443">
        <v>4002</v>
      </c>
      <c r="C443" s="45">
        <v>44823</v>
      </c>
      <c r="D443">
        <v>5</v>
      </c>
      <c r="E443" t="s">
        <v>72</v>
      </c>
      <c r="F443">
        <v>64.56</v>
      </c>
      <c r="G443">
        <v>12.56</v>
      </c>
      <c r="H443">
        <v>0.23</v>
      </c>
      <c r="I443">
        <v>0.03</v>
      </c>
      <c r="J443">
        <v>0.12</v>
      </c>
      <c r="K443">
        <v>0</v>
      </c>
      <c r="L443">
        <v>0</v>
      </c>
      <c r="M443">
        <v>-0.03</v>
      </c>
      <c r="N443">
        <v>-0.28000000000000003</v>
      </c>
      <c r="O443">
        <v>-0.22</v>
      </c>
      <c r="P443">
        <v>0</v>
      </c>
      <c r="R443">
        <v>0.4</v>
      </c>
      <c r="S443">
        <v>0.35</v>
      </c>
      <c r="T443">
        <v>0.23</v>
      </c>
      <c r="U443">
        <v>77.95</v>
      </c>
      <c r="V443">
        <v>940.86300000000006</v>
      </c>
      <c r="X443">
        <f t="shared" si="6"/>
        <v>0.38</v>
      </c>
    </row>
    <row r="444" spans="1:24" x14ac:dyDescent="0.3">
      <c r="A444" t="s">
        <v>71</v>
      </c>
      <c r="B444">
        <v>4002</v>
      </c>
      <c r="C444" s="45">
        <v>44823</v>
      </c>
      <c r="D444">
        <v>6</v>
      </c>
      <c r="E444" t="s">
        <v>72</v>
      </c>
      <c r="F444">
        <v>62.33</v>
      </c>
      <c r="G444">
        <v>12.56</v>
      </c>
      <c r="H444">
        <v>0.23</v>
      </c>
      <c r="I444">
        <v>0.03</v>
      </c>
      <c r="J444">
        <v>0.14000000000000001</v>
      </c>
      <c r="K444">
        <v>0</v>
      </c>
      <c r="L444">
        <v>0</v>
      </c>
      <c r="M444">
        <v>0.14000000000000001</v>
      </c>
      <c r="N444">
        <v>-0.47</v>
      </c>
      <c r="O444">
        <v>-0.22</v>
      </c>
      <c r="P444">
        <v>0</v>
      </c>
      <c r="R444">
        <v>0.4</v>
      </c>
      <c r="S444">
        <v>0.35</v>
      </c>
      <c r="T444">
        <v>0.23</v>
      </c>
      <c r="U444">
        <v>75.72</v>
      </c>
      <c r="V444">
        <v>1021.739</v>
      </c>
      <c r="X444">
        <f t="shared" si="6"/>
        <v>0.4</v>
      </c>
    </row>
    <row r="445" spans="1:24" x14ac:dyDescent="0.3">
      <c r="A445" t="s">
        <v>71</v>
      </c>
      <c r="B445">
        <v>4002</v>
      </c>
      <c r="C445" s="45">
        <v>44823</v>
      </c>
      <c r="D445">
        <v>7</v>
      </c>
      <c r="E445" t="s">
        <v>72</v>
      </c>
      <c r="F445">
        <v>65.39</v>
      </c>
      <c r="G445">
        <v>12.56</v>
      </c>
      <c r="H445">
        <v>0.23</v>
      </c>
      <c r="I445">
        <v>0.03</v>
      </c>
      <c r="J445">
        <v>0.23</v>
      </c>
      <c r="K445">
        <v>0</v>
      </c>
      <c r="L445">
        <v>0</v>
      </c>
      <c r="M445">
        <v>-0.02</v>
      </c>
      <c r="N445">
        <v>-0.48</v>
      </c>
      <c r="O445">
        <v>-0.22</v>
      </c>
      <c r="P445">
        <v>0</v>
      </c>
      <c r="R445">
        <v>0.4</v>
      </c>
      <c r="S445">
        <v>0.35</v>
      </c>
      <c r="T445">
        <v>0.23</v>
      </c>
      <c r="U445">
        <v>78.7</v>
      </c>
      <c r="V445">
        <v>1158.2070000000001</v>
      </c>
      <c r="X445">
        <f t="shared" si="6"/>
        <v>0.49</v>
      </c>
    </row>
    <row r="446" spans="1:24" x14ac:dyDescent="0.3">
      <c r="A446" t="s">
        <v>71</v>
      </c>
      <c r="B446">
        <v>4002</v>
      </c>
      <c r="C446" s="45">
        <v>44823</v>
      </c>
      <c r="D446">
        <v>8</v>
      </c>
      <c r="E446" t="s">
        <v>73</v>
      </c>
      <c r="F446">
        <v>70.48</v>
      </c>
      <c r="G446">
        <v>12.56</v>
      </c>
      <c r="H446">
        <v>0.23</v>
      </c>
      <c r="I446">
        <v>0.03</v>
      </c>
      <c r="J446">
        <v>0.19</v>
      </c>
      <c r="K446">
        <v>2.66</v>
      </c>
      <c r="L446">
        <v>0</v>
      </c>
      <c r="M446">
        <v>-0.06</v>
      </c>
      <c r="N446">
        <v>-0.47</v>
      </c>
      <c r="O446">
        <v>-0.22</v>
      </c>
      <c r="P446">
        <v>0</v>
      </c>
      <c r="R446">
        <v>0.4</v>
      </c>
      <c r="S446">
        <v>0.35</v>
      </c>
      <c r="T446">
        <v>0.23</v>
      </c>
      <c r="U446">
        <v>86.38</v>
      </c>
      <c r="V446">
        <v>1244.078</v>
      </c>
      <c r="X446">
        <f t="shared" si="6"/>
        <v>3.1100000000000003</v>
      </c>
    </row>
    <row r="447" spans="1:24" x14ac:dyDescent="0.3">
      <c r="A447" t="s">
        <v>71</v>
      </c>
      <c r="B447">
        <v>4002</v>
      </c>
      <c r="C447" s="45">
        <v>44823</v>
      </c>
      <c r="D447">
        <v>9</v>
      </c>
      <c r="E447" t="s">
        <v>73</v>
      </c>
      <c r="F447">
        <v>70.489999999999995</v>
      </c>
      <c r="G447">
        <v>12.56</v>
      </c>
      <c r="H447">
        <v>0.23</v>
      </c>
      <c r="I447">
        <v>0.03</v>
      </c>
      <c r="J447">
        <v>0.16</v>
      </c>
      <c r="K447">
        <v>2.58</v>
      </c>
      <c r="L447">
        <v>0</v>
      </c>
      <c r="M447">
        <v>-0.06</v>
      </c>
      <c r="N447">
        <v>-0.53</v>
      </c>
      <c r="O447">
        <v>-0.22</v>
      </c>
      <c r="P447">
        <v>0</v>
      </c>
      <c r="R447">
        <v>0.4</v>
      </c>
      <c r="S447">
        <v>0.35</v>
      </c>
      <c r="T447">
        <v>0.23</v>
      </c>
      <c r="U447">
        <v>86.22</v>
      </c>
      <c r="V447">
        <v>1284.425</v>
      </c>
      <c r="X447">
        <f t="shared" si="6"/>
        <v>3</v>
      </c>
    </row>
    <row r="448" spans="1:24" x14ac:dyDescent="0.3">
      <c r="A448" t="s">
        <v>71</v>
      </c>
      <c r="B448">
        <v>4002</v>
      </c>
      <c r="C448" s="45">
        <v>44823</v>
      </c>
      <c r="D448">
        <v>10</v>
      </c>
      <c r="E448" t="s">
        <v>73</v>
      </c>
      <c r="F448">
        <v>69.75</v>
      </c>
      <c r="G448">
        <v>12.56</v>
      </c>
      <c r="H448">
        <v>0.23</v>
      </c>
      <c r="I448">
        <v>0.03</v>
      </c>
      <c r="J448">
        <v>0.16</v>
      </c>
      <c r="K448">
        <v>2.5299999999999998</v>
      </c>
      <c r="L448">
        <v>0</v>
      </c>
      <c r="M448">
        <v>0.01</v>
      </c>
      <c r="N448">
        <v>-0.5</v>
      </c>
      <c r="O448">
        <v>-0.22</v>
      </c>
      <c r="P448">
        <v>0</v>
      </c>
      <c r="R448">
        <v>0.4</v>
      </c>
      <c r="S448">
        <v>0.35</v>
      </c>
      <c r="T448">
        <v>0.23</v>
      </c>
      <c r="U448">
        <v>85.53</v>
      </c>
      <c r="V448">
        <v>1321.761</v>
      </c>
      <c r="X448">
        <f t="shared" si="6"/>
        <v>2.9499999999999997</v>
      </c>
    </row>
    <row r="449" spans="1:24" x14ac:dyDescent="0.3">
      <c r="A449" t="s">
        <v>71</v>
      </c>
      <c r="B449">
        <v>4002</v>
      </c>
      <c r="C449" s="45">
        <v>44823</v>
      </c>
      <c r="D449">
        <v>11</v>
      </c>
      <c r="E449" t="s">
        <v>73</v>
      </c>
      <c r="F449">
        <v>68.77</v>
      </c>
      <c r="G449">
        <v>12.56</v>
      </c>
      <c r="H449">
        <v>0.23</v>
      </c>
      <c r="I449">
        <v>0.03</v>
      </c>
      <c r="J449">
        <v>0.11</v>
      </c>
      <c r="K449">
        <v>2.5</v>
      </c>
      <c r="L449">
        <v>0</v>
      </c>
      <c r="M449">
        <v>0.01</v>
      </c>
      <c r="N449">
        <v>-0.51</v>
      </c>
      <c r="O449">
        <v>-0.22</v>
      </c>
      <c r="P449">
        <v>0</v>
      </c>
      <c r="R449">
        <v>0.4</v>
      </c>
      <c r="S449">
        <v>0.35</v>
      </c>
      <c r="T449">
        <v>0.23</v>
      </c>
      <c r="U449">
        <v>84.46</v>
      </c>
      <c r="V449">
        <v>1340.691</v>
      </c>
      <c r="X449">
        <f t="shared" si="6"/>
        <v>2.87</v>
      </c>
    </row>
    <row r="450" spans="1:24" x14ac:dyDescent="0.3">
      <c r="A450" t="s">
        <v>71</v>
      </c>
      <c r="B450">
        <v>4002</v>
      </c>
      <c r="C450" s="45">
        <v>44823</v>
      </c>
      <c r="D450">
        <v>12</v>
      </c>
      <c r="E450" t="s">
        <v>73</v>
      </c>
      <c r="F450">
        <v>67.88</v>
      </c>
      <c r="G450">
        <v>12.56</v>
      </c>
      <c r="H450">
        <v>0.23</v>
      </c>
      <c r="I450">
        <v>0.03</v>
      </c>
      <c r="J450">
        <v>0.1</v>
      </c>
      <c r="K450">
        <v>2.4700000000000002</v>
      </c>
      <c r="L450">
        <v>0</v>
      </c>
      <c r="M450">
        <v>7.0000000000000007E-2</v>
      </c>
      <c r="N450">
        <v>-0.51</v>
      </c>
      <c r="O450">
        <v>-0.22</v>
      </c>
      <c r="P450">
        <v>0</v>
      </c>
      <c r="R450">
        <v>0.4</v>
      </c>
      <c r="S450">
        <v>0.35</v>
      </c>
      <c r="T450">
        <v>0.23</v>
      </c>
      <c r="U450">
        <v>83.59</v>
      </c>
      <c r="V450">
        <v>1344.41</v>
      </c>
      <c r="X450">
        <f t="shared" si="6"/>
        <v>2.83</v>
      </c>
    </row>
    <row r="451" spans="1:24" x14ac:dyDescent="0.3">
      <c r="A451" t="s">
        <v>71</v>
      </c>
      <c r="B451">
        <v>4002</v>
      </c>
      <c r="C451" s="45">
        <v>44823</v>
      </c>
      <c r="D451">
        <v>13</v>
      </c>
      <c r="E451" t="s">
        <v>73</v>
      </c>
      <c r="F451">
        <v>69.349999999999994</v>
      </c>
      <c r="G451">
        <v>12.56</v>
      </c>
      <c r="H451">
        <v>0.23</v>
      </c>
      <c r="I451">
        <v>0.03</v>
      </c>
      <c r="J451">
        <v>0.1</v>
      </c>
      <c r="K451">
        <v>2.39</v>
      </c>
      <c r="L451">
        <v>0</v>
      </c>
      <c r="M451">
        <v>0.12</v>
      </c>
      <c r="N451">
        <v>-0.53</v>
      </c>
      <c r="O451">
        <v>-0.22</v>
      </c>
      <c r="P451">
        <v>0</v>
      </c>
      <c r="R451">
        <v>0.4</v>
      </c>
      <c r="S451">
        <v>0.35</v>
      </c>
      <c r="T451">
        <v>0.23</v>
      </c>
      <c r="U451">
        <v>85.01</v>
      </c>
      <c r="V451">
        <v>1352.1849999999999</v>
      </c>
      <c r="X451">
        <f t="shared" si="6"/>
        <v>2.75</v>
      </c>
    </row>
    <row r="452" spans="1:24" x14ac:dyDescent="0.3">
      <c r="A452" t="s">
        <v>71</v>
      </c>
      <c r="B452">
        <v>4002</v>
      </c>
      <c r="C452" s="45">
        <v>44823</v>
      </c>
      <c r="D452">
        <v>14</v>
      </c>
      <c r="E452" t="s">
        <v>73</v>
      </c>
      <c r="F452">
        <v>68.78</v>
      </c>
      <c r="G452">
        <v>12.56</v>
      </c>
      <c r="H452">
        <v>0.23</v>
      </c>
      <c r="I452">
        <v>0.03</v>
      </c>
      <c r="J452">
        <v>0.1</v>
      </c>
      <c r="K452">
        <v>2.39</v>
      </c>
      <c r="L452">
        <v>0</v>
      </c>
      <c r="M452">
        <v>0.03</v>
      </c>
      <c r="N452">
        <v>-0.55000000000000004</v>
      </c>
      <c r="O452">
        <v>-0.22</v>
      </c>
      <c r="P452">
        <v>0</v>
      </c>
      <c r="R452">
        <v>0.4</v>
      </c>
      <c r="S452">
        <v>0.35</v>
      </c>
      <c r="T452">
        <v>0.23</v>
      </c>
      <c r="U452">
        <v>84.33</v>
      </c>
      <c r="V452">
        <v>1355.5250000000001</v>
      </c>
      <c r="X452">
        <f t="shared" si="6"/>
        <v>2.75</v>
      </c>
    </row>
    <row r="453" spans="1:24" x14ac:dyDescent="0.3">
      <c r="A453" t="s">
        <v>71</v>
      </c>
      <c r="B453">
        <v>4002</v>
      </c>
      <c r="C453" s="45">
        <v>44823</v>
      </c>
      <c r="D453">
        <v>15</v>
      </c>
      <c r="E453" t="s">
        <v>73</v>
      </c>
      <c r="F453">
        <v>68.319999999999993</v>
      </c>
      <c r="G453">
        <v>12.56</v>
      </c>
      <c r="H453">
        <v>0.23</v>
      </c>
      <c r="I453">
        <v>0.03</v>
      </c>
      <c r="J453">
        <v>0.09</v>
      </c>
      <c r="K453">
        <v>2.37</v>
      </c>
      <c r="L453">
        <v>0</v>
      </c>
      <c r="M453">
        <v>0.04</v>
      </c>
      <c r="N453">
        <v>-0.56999999999999995</v>
      </c>
      <c r="O453">
        <v>-0.22</v>
      </c>
      <c r="P453">
        <v>0</v>
      </c>
      <c r="R453">
        <v>0.4</v>
      </c>
      <c r="S453">
        <v>0.35</v>
      </c>
      <c r="T453">
        <v>0.23</v>
      </c>
      <c r="U453">
        <v>83.83</v>
      </c>
      <c r="V453">
        <v>1338.7550000000001</v>
      </c>
      <c r="X453">
        <f t="shared" si="6"/>
        <v>2.72</v>
      </c>
    </row>
    <row r="454" spans="1:24" x14ac:dyDescent="0.3">
      <c r="A454" t="s">
        <v>71</v>
      </c>
      <c r="B454">
        <v>4002</v>
      </c>
      <c r="C454" s="45">
        <v>44823</v>
      </c>
      <c r="D454">
        <v>16</v>
      </c>
      <c r="E454" t="s">
        <v>73</v>
      </c>
      <c r="F454">
        <v>71.84</v>
      </c>
      <c r="G454">
        <v>12.56</v>
      </c>
      <c r="H454">
        <v>0.23</v>
      </c>
      <c r="I454">
        <v>0.03</v>
      </c>
      <c r="J454">
        <v>0.1</v>
      </c>
      <c r="K454">
        <v>2.33</v>
      </c>
      <c r="L454">
        <v>0</v>
      </c>
      <c r="M454">
        <v>0.02</v>
      </c>
      <c r="N454">
        <v>-0.46</v>
      </c>
      <c r="O454">
        <v>-0.22</v>
      </c>
      <c r="P454">
        <v>0</v>
      </c>
      <c r="R454">
        <v>0.4</v>
      </c>
      <c r="S454">
        <v>0.35</v>
      </c>
      <c r="T454">
        <v>0.23</v>
      </c>
      <c r="U454">
        <v>87.41</v>
      </c>
      <c r="V454">
        <v>1332.86</v>
      </c>
      <c r="X454">
        <f t="shared" si="6"/>
        <v>2.69</v>
      </c>
    </row>
    <row r="455" spans="1:24" x14ac:dyDescent="0.3">
      <c r="A455" t="s">
        <v>71</v>
      </c>
      <c r="B455">
        <v>4002</v>
      </c>
      <c r="C455" s="45">
        <v>44823</v>
      </c>
      <c r="D455">
        <v>17</v>
      </c>
      <c r="E455" t="s">
        <v>73</v>
      </c>
      <c r="F455">
        <v>75.14</v>
      </c>
      <c r="G455">
        <v>12.56</v>
      </c>
      <c r="H455">
        <v>0.23</v>
      </c>
      <c r="I455">
        <v>0.03</v>
      </c>
      <c r="J455">
        <v>0.11</v>
      </c>
      <c r="K455">
        <v>2.29</v>
      </c>
      <c r="L455">
        <v>0</v>
      </c>
      <c r="M455">
        <v>0.01</v>
      </c>
      <c r="N455">
        <v>-0.45</v>
      </c>
      <c r="O455">
        <v>-0.22</v>
      </c>
      <c r="P455">
        <v>0</v>
      </c>
      <c r="R455">
        <v>0.4</v>
      </c>
      <c r="S455">
        <v>0.35</v>
      </c>
      <c r="T455">
        <v>0.23</v>
      </c>
      <c r="U455">
        <v>90.68</v>
      </c>
      <c r="V455">
        <v>1347.61</v>
      </c>
      <c r="X455">
        <f t="shared" si="6"/>
        <v>2.66</v>
      </c>
    </row>
    <row r="456" spans="1:24" x14ac:dyDescent="0.3">
      <c r="A456" t="s">
        <v>71</v>
      </c>
      <c r="B456">
        <v>4002</v>
      </c>
      <c r="C456" s="45">
        <v>44823</v>
      </c>
      <c r="D456">
        <v>18</v>
      </c>
      <c r="E456" t="s">
        <v>73</v>
      </c>
      <c r="F456">
        <v>76.5</v>
      </c>
      <c r="G456">
        <v>12.56</v>
      </c>
      <c r="H456">
        <v>0.23</v>
      </c>
      <c r="I456">
        <v>0.03</v>
      </c>
      <c r="J456">
        <v>0.13</v>
      </c>
      <c r="K456">
        <v>2.2400000000000002</v>
      </c>
      <c r="L456">
        <v>0</v>
      </c>
      <c r="M456">
        <v>0.08</v>
      </c>
      <c r="N456">
        <v>-0.55000000000000004</v>
      </c>
      <c r="O456">
        <v>-0.22</v>
      </c>
      <c r="P456">
        <v>0</v>
      </c>
      <c r="R456">
        <v>0.4</v>
      </c>
      <c r="S456">
        <v>0.35</v>
      </c>
      <c r="T456">
        <v>0.23</v>
      </c>
      <c r="U456">
        <v>91.98</v>
      </c>
      <c r="V456">
        <v>1393.3869999999999</v>
      </c>
      <c r="X456">
        <f t="shared" ref="X456:X519" si="7">H456+I456+J456+K456+L456+P456+Q456</f>
        <v>2.6300000000000003</v>
      </c>
    </row>
    <row r="457" spans="1:24" x14ac:dyDescent="0.3">
      <c r="A457" t="s">
        <v>71</v>
      </c>
      <c r="B457">
        <v>4002</v>
      </c>
      <c r="C457" s="45">
        <v>44823</v>
      </c>
      <c r="D457">
        <v>19</v>
      </c>
      <c r="E457" t="s">
        <v>73</v>
      </c>
      <c r="F457">
        <v>70.39</v>
      </c>
      <c r="G457">
        <v>12.56</v>
      </c>
      <c r="H457">
        <v>0.23</v>
      </c>
      <c r="I457">
        <v>0.03</v>
      </c>
      <c r="J457">
        <v>7.0000000000000007E-2</v>
      </c>
      <c r="K457">
        <v>2.25</v>
      </c>
      <c r="L457">
        <v>0</v>
      </c>
      <c r="M457">
        <v>-0.01</v>
      </c>
      <c r="N457">
        <v>-0.5</v>
      </c>
      <c r="O457">
        <v>-0.22</v>
      </c>
      <c r="P457">
        <v>0</v>
      </c>
      <c r="R457">
        <v>0.4</v>
      </c>
      <c r="S457">
        <v>0.35</v>
      </c>
      <c r="T457">
        <v>0.23</v>
      </c>
      <c r="U457">
        <v>85.78</v>
      </c>
      <c r="V457">
        <v>1396.893</v>
      </c>
      <c r="X457">
        <f t="shared" si="7"/>
        <v>2.58</v>
      </c>
    </row>
    <row r="458" spans="1:24" x14ac:dyDescent="0.3">
      <c r="A458" t="s">
        <v>71</v>
      </c>
      <c r="B458">
        <v>4002</v>
      </c>
      <c r="C458" s="45">
        <v>44823</v>
      </c>
      <c r="D458">
        <v>20</v>
      </c>
      <c r="E458" t="s">
        <v>73</v>
      </c>
      <c r="F458">
        <v>71.37</v>
      </c>
      <c r="G458">
        <v>12.56</v>
      </c>
      <c r="H458">
        <v>0.23</v>
      </c>
      <c r="I458">
        <v>0.03</v>
      </c>
      <c r="J458">
        <v>7.0000000000000007E-2</v>
      </c>
      <c r="K458">
        <v>2.2999999999999998</v>
      </c>
      <c r="L458">
        <v>0</v>
      </c>
      <c r="M458">
        <v>-0.05</v>
      </c>
      <c r="N458">
        <v>-0.41</v>
      </c>
      <c r="O458">
        <v>-0.22</v>
      </c>
      <c r="P458">
        <v>0</v>
      </c>
      <c r="R458">
        <v>0.4</v>
      </c>
      <c r="S458">
        <v>0.35</v>
      </c>
      <c r="T458">
        <v>0.23</v>
      </c>
      <c r="U458">
        <v>86.86</v>
      </c>
      <c r="V458">
        <v>1354.5360000000001</v>
      </c>
      <c r="X458">
        <f t="shared" si="7"/>
        <v>2.63</v>
      </c>
    </row>
    <row r="459" spans="1:24" x14ac:dyDescent="0.3">
      <c r="A459" t="s">
        <v>71</v>
      </c>
      <c r="B459">
        <v>4002</v>
      </c>
      <c r="C459" s="45">
        <v>44823</v>
      </c>
      <c r="D459">
        <v>21</v>
      </c>
      <c r="E459" t="s">
        <v>73</v>
      </c>
      <c r="F459">
        <v>70.180000000000007</v>
      </c>
      <c r="G459">
        <v>12.56</v>
      </c>
      <c r="H459">
        <v>0.23</v>
      </c>
      <c r="I459">
        <v>0.03</v>
      </c>
      <c r="J459">
        <v>0.09</v>
      </c>
      <c r="K459">
        <v>2.42</v>
      </c>
      <c r="L459">
        <v>0</v>
      </c>
      <c r="M459">
        <v>-7.0000000000000007E-2</v>
      </c>
      <c r="N459">
        <v>-0.33</v>
      </c>
      <c r="O459">
        <v>-0.22</v>
      </c>
      <c r="P459">
        <v>0</v>
      </c>
      <c r="R459">
        <v>0.4</v>
      </c>
      <c r="S459">
        <v>0.35</v>
      </c>
      <c r="T459">
        <v>0.23</v>
      </c>
      <c r="U459">
        <v>85.87</v>
      </c>
      <c r="V459">
        <v>1276.2239999999999</v>
      </c>
      <c r="X459">
        <f t="shared" si="7"/>
        <v>2.77</v>
      </c>
    </row>
    <row r="460" spans="1:24" x14ac:dyDescent="0.3">
      <c r="A460" t="s">
        <v>71</v>
      </c>
      <c r="B460">
        <v>4002</v>
      </c>
      <c r="C460" s="45">
        <v>44823</v>
      </c>
      <c r="D460">
        <v>22</v>
      </c>
      <c r="E460" t="s">
        <v>73</v>
      </c>
      <c r="F460">
        <v>64.94</v>
      </c>
      <c r="G460">
        <v>12.56</v>
      </c>
      <c r="H460">
        <v>0.23</v>
      </c>
      <c r="I460">
        <v>0.03</v>
      </c>
      <c r="J460">
        <v>0.13</v>
      </c>
      <c r="K460">
        <v>2.59</v>
      </c>
      <c r="L460">
        <v>0</v>
      </c>
      <c r="M460">
        <v>-0.04</v>
      </c>
      <c r="N460">
        <v>-0.32</v>
      </c>
      <c r="O460">
        <v>-0.22</v>
      </c>
      <c r="P460">
        <v>0</v>
      </c>
      <c r="R460">
        <v>0.4</v>
      </c>
      <c r="S460">
        <v>0.35</v>
      </c>
      <c r="T460">
        <v>0.23</v>
      </c>
      <c r="U460">
        <v>80.88</v>
      </c>
      <c r="V460">
        <v>1177.7670000000001</v>
      </c>
      <c r="X460">
        <f t="shared" si="7"/>
        <v>2.98</v>
      </c>
    </row>
    <row r="461" spans="1:24" x14ac:dyDescent="0.3">
      <c r="A461" t="s">
        <v>71</v>
      </c>
      <c r="B461">
        <v>4002</v>
      </c>
      <c r="C461" s="45">
        <v>44823</v>
      </c>
      <c r="D461">
        <v>23</v>
      </c>
      <c r="E461" t="s">
        <v>73</v>
      </c>
      <c r="F461">
        <v>62.18</v>
      </c>
      <c r="G461">
        <v>12.56</v>
      </c>
      <c r="H461">
        <v>0.23</v>
      </c>
      <c r="I461">
        <v>0.03</v>
      </c>
      <c r="J461">
        <v>0.17</v>
      </c>
      <c r="K461">
        <v>2.83</v>
      </c>
      <c r="L461">
        <v>0</v>
      </c>
      <c r="M461">
        <v>-0.23</v>
      </c>
      <c r="N461">
        <v>-0.35</v>
      </c>
      <c r="O461">
        <v>-0.22</v>
      </c>
      <c r="P461">
        <v>0</v>
      </c>
      <c r="R461">
        <v>0.4</v>
      </c>
      <c r="S461">
        <v>0.35</v>
      </c>
      <c r="T461">
        <v>0.23</v>
      </c>
      <c r="U461">
        <v>78.180000000000007</v>
      </c>
      <c r="V461">
        <v>1075.223</v>
      </c>
      <c r="X461">
        <f t="shared" si="7"/>
        <v>3.2600000000000002</v>
      </c>
    </row>
    <row r="462" spans="1:24" x14ac:dyDescent="0.3">
      <c r="A462" t="s">
        <v>71</v>
      </c>
      <c r="B462">
        <v>4002</v>
      </c>
      <c r="C462" s="45">
        <v>44823</v>
      </c>
      <c r="D462">
        <v>24</v>
      </c>
      <c r="E462" t="s">
        <v>72</v>
      </c>
      <c r="F462">
        <v>64.069999999999993</v>
      </c>
      <c r="G462">
        <v>12.56</v>
      </c>
      <c r="H462">
        <v>0.23</v>
      </c>
      <c r="I462">
        <v>0.03</v>
      </c>
      <c r="J462">
        <v>0.18</v>
      </c>
      <c r="K462">
        <v>0</v>
      </c>
      <c r="L462">
        <v>0</v>
      </c>
      <c r="M462">
        <v>-0.09</v>
      </c>
      <c r="N462">
        <v>-0.35</v>
      </c>
      <c r="O462">
        <v>-0.22</v>
      </c>
      <c r="P462">
        <v>0</v>
      </c>
      <c r="R462">
        <v>0.4</v>
      </c>
      <c r="S462">
        <v>0.35</v>
      </c>
      <c r="T462">
        <v>0.23</v>
      </c>
      <c r="U462">
        <v>77.39</v>
      </c>
      <c r="V462">
        <v>993.96299999999997</v>
      </c>
      <c r="X462">
        <f t="shared" si="7"/>
        <v>0.44</v>
      </c>
    </row>
    <row r="463" spans="1:24" x14ac:dyDescent="0.3">
      <c r="A463" t="s">
        <v>71</v>
      </c>
      <c r="B463">
        <v>4002</v>
      </c>
      <c r="C463" s="45">
        <v>44824</v>
      </c>
      <c r="D463">
        <v>1</v>
      </c>
      <c r="E463" t="s">
        <v>72</v>
      </c>
      <c r="F463">
        <v>61.56</v>
      </c>
      <c r="G463">
        <v>12.56</v>
      </c>
      <c r="H463">
        <v>0.28999999999999998</v>
      </c>
      <c r="I463">
        <v>0.04</v>
      </c>
      <c r="J463">
        <v>0.08</v>
      </c>
      <c r="K463">
        <v>0</v>
      </c>
      <c r="L463">
        <v>0</v>
      </c>
      <c r="M463">
        <v>-0.08</v>
      </c>
      <c r="N463">
        <v>-0.26</v>
      </c>
      <c r="O463">
        <v>-0.22</v>
      </c>
      <c r="P463">
        <v>0</v>
      </c>
      <c r="R463">
        <v>0.4</v>
      </c>
      <c r="S463">
        <v>0.35</v>
      </c>
      <c r="T463">
        <v>0.23</v>
      </c>
      <c r="U463">
        <v>74.95</v>
      </c>
      <c r="V463">
        <v>940.13199999999995</v>
      </c>
      <c r="X463">
        <f t="shared" si="7"/>
        <v>0.41</v>
      </c>
    </row>
    <row r="464" spans="1:24" x14ac:dyDescent="0.3">
      <c r="A464" t="s">
        <v>71</v>
      </c>
      <c r="B464">
        <v>4002</v>
      </c>
      <c r="C464" s="45">
        <v>44824</v>
      </c>
      <c r="D464">
        <v>2</v>
      </c>
      <c r="E464" t="s">
        <v>72</v>
      </c>
      <c r="F464">
        <v>60.5</v>
      </c>
      <c r="G464">
        <v>12.56</v>
      </c>
      <c r="H464">
        <v>0.28999999999999998</v>
      </c>
      <c r="I464">
        <v>0.04</v>
      </c>
      <c r="J464">
        <v>0.12</v>
      </c>
      <c r="K464">
        <v>0</v>
      </c>
      <c r="L464">
        <v>0</v>
      </c>
      <c r="M464">
        <v>-0.05</v>
      </c>
      <c r="N464">
        <v>-0.37</v>
      </c>
      <c r="O464">
        <v>-0.22</v>
      </c>
      <c r="P464">
        <v>0</v>
      </c>
      <c r="R464">
        <v>0.4</v>
      </c>
      <c r="S464">
        <v>0.35</v>
      </c>
      <c r="T464">
        <v>0.23</v>
      </c>
      <c r="U464">
        <v>73.849999999999994</v>
      </c>
      <c r="V464">
        <v>907.35</v>
      </c>
      <c r="X464">
        <f t="shared" si="7"/>
        <v>0.44999999999999996</v>
      </c>
    </row>
    <row r="465" spans="1:24" x14ac:dyDescent="0.3">
      <c r="A465" t="s">
        <v>71</v>
      </c>
      <c r="B465">
        <v>4002</v>
      </c>
      <c r="C465" s="45">
        <v>44824</v>
      </c>
      <c r="D465">
        <v>3</v>
      </c>
      <c r="E465" t="s">
        <v>72</v>
      </c>
      <c r="F465">
        <v>58.58</v>
      </c>
      <c r="G465">
        <v>12.56</v>
      </c>
      <c r="H465">
        <v>0.28999999999999998</v>
      </c>
      <c r="I465">
        <v>0.04</v>
      </c>
      <c r="J465">
        <v>7.0000000000000007E-2</v>
      </c>
      <c r="K465">
        <v>0</v>
      </c>
      <c r="L465">
        <v>0</v>
      </c>
      <c r="M465">
        <v>-0.03</v>
      </c>
      <c r="N465">
        <v>-0.35</v>
      </c>
      <c r="O465">
        <v>-0.22</v>
      </c>
      <c r="P465">
        <v>0</v>
      </c>
      <c r="R465">
        <v>0.4</v>
      </c>
      <c r="S465">
        <v>0.35</v>
      </c>
      <c r="T465">
        <v>0.23</v>
      </c>
      <c r="U465">
        <v>71.92</v>
      </c>
      <c r="V465">
        <v>890.98599999999999</v>
      </c>
      <c r="X465">
        <f t="shared" si="7"/>
        <v>0.39999999999999997</v>
      </c>
    </row>
    <row r="466" spans="1:24" x14ac:dyDescent="0.3">
      <c r="A466" t="s">
        <v>71</v>
      </c>
      <c r="B466">
        <v>4002</v>
      </c>
      <c r="C466" s="45">
        <v>44824</v>
      </c>
      <c r="D466">
        <v>4</v>
      </c>
      <c r="E466" t="s">
        <v>72</v>
      </c>
      <c r="F466">
        <v>55.68</v>
      </c>
      <c r="G466">
        <v>12.56</v>
      </c>
      <c r="H466">
        <v>0.28999999999999998</v>
      </c>
      <c r="I466">
        <v>0.04</v>
      </c>
      <c r="J466">
        <v>0.05</v>
      </c>
      <c r="K466">
        <v>0</v>
      </c>
      <c r="L466">
        <v>0</v>
      </c>
      <c r="M466">
        <v>0.01</v>
      </c>
      <c r="N466">
        <v>-0.37</v>
      </c>
      <c r="O466">
        <v>-0.22</v>
      </c>
      <c r="P466">
        <v>0</v>
      </c>
      <c r="R466">
        <v>0.4</v>
      </c>
      <c r="S466">
        <v>0.35</v>
      </c>
      <c r="T466">
        <v>0.23</v>
      </c>
      <c r="U466">
        <v>69.02</v>
      </c>
      <c r="V466">
        <v>890.71199999999999</v>
      </c>
      <c r="X466">
        <f t="shared" si="7"/>
        <v>0.37999999999999995</v>
      </c>
    </row>
    <row r="467" spans="1:24" x14ac:dyDescent="0.3">
      <c r="A467" t="s">
        <v>71</v>
      </c>
      <c r="B467">
        <v>4002</v>
      </c>
      <c r="C467" s="45">
        <v>44824</v>
      </c>
      <c r="D467">
        <v>5</v>
      </c>
      <c r="E467" t="s">
        <v>72</v>
      </c>
      <c r="F467">
        <v>55.13</v>
      </c>
      <c r="G467">
        <v>12.56</v>
      </c>
      <c r="H467">
        <v>0.28999999999999998</v>
      </c>
      <c r="I467">
        <v>0.04</v>
      </c>
      <c r="J467">
        <v>0.06</v>
      </c>
      <c r="K467">
        <v>0</v>
      </c>
      <c r="L467">
        <v>0</v>
      </c>
      <c r="M467">
        <v>-0.04</v>
      </c>
      <c r="N467">
        <v>-0.41</v>
      </c>
      <c r="O467">
        <v>-0.22</v>
      </c>
      <c r="P467">
        <v>0</v>
      </c>
      <c r="R467">
        <v>0.4</v>
      </c>
      <c r="S467">
        <v>0.35</v>
      </c>
      <c r="T467">
        <v>0.23</v>
      </c>
      <c r="U467">
        <v>68.39</v>
      </c>
      <c r="V467">
        <v>921.76700000000005</v>
      </c>
      <c r="X467">
        <f t="shared" si="7"/>
        <v>0.38999999999999996</v>
      </c>
    </row>
    <row r="468" spans="1:24" x14ac:dyDescent="0.3">
      <c r="A468" t="s">
        <v>71</v>
      </c>
      <c r="B468">
        <v>4002</v>
      </c>
      <c r="C468" s="45">
        <v>44824</v>
      </c>
      <c r="D468">
        <v>6</v>
      </c>
      <c r="E468" t="s">
        <v>72</v>
      </c>
      <c r="F468">
        <v>53.85</v>
      </c>
      <c r="G468">
        <v>12.56</v>
      </c>
      <c r="H468">
        <v>0.28999999999999998</v>
      </c>
      <c r="I468">
        <v>0.04</v>
      </c>
      <c r="J468">
        <v>0.1</v>
      </c>
      <c r="K468">
        <v>0</v>
      </c>
      <c r="L468">
        <v>0</v>
      </c>
      <c r="M468">
        <v>0.11</v>
      </c>
      <c r="N468">
        <v>-0.47</v>
      </c>
      <c r="O468">
        <v>-0.22</v>
      </c>
      <c r="P468">
        <v>0</v>
      </c>
      <c r="R468">
        <v>0.4</v>
      </c>
      <c r="S468">
        <v>0.35</v>
      </c>
      <c r="T468">
        <v>0.23</v>
      </c>
      <c r="U468">
        <v>67.239999999999995</v>
      </c>
      <c r="V468">
        <v>1007.311</v>
      </c>
      <c r="X468">
        <f t="shared" si="7"/>
        <v>0.42999999999999994</v>
      </c>
    </row>
    <row r="469" spans="1:24" x14ac:dyDescent="0.3">
      <c r="A469" t="s">
        <v>71</v>
      </c>
      <c r="B469">
        <v>4002</v>
      </c>
      <c r="C469" s="45">
        <v>44824</v>
      </c>
      <c r="D469">
        <v>7</v>
      </c>
      <c r="E469" t="s">
        <v>72</v>
      </c>
      <c r="F469">
        <v>57.99</v>
      </c>
      <c r="G469">
        <v>12.56</v>
      </c>
      <c r="H469">
        <v>0.28999999999999998</v>
      </c>
      <c r="I469">
        <v>0.04</v>
      </c>
      <c r="J469">
        <v>0.15</v>
      </c>
      <c r="K469">
        <v>0</v>
      </c>
      <c r="L469">
        <v>0</v>
      </c>
      <c r="M469">
        <v>0.09</v>
      </c>
      <c r="N469">
        <v>-0.51</v>
      </c>
      <c r="O469">
        <v>-0.22</v>
      </c>
      <c r="P469">
        <v>0</v>
      </c>
      <c r="R469">
        <v>0.4</v>
      </c>
      <c r="S469">
        <v>0.35</v>
      </c>
      <c r="T469">
        <v>0.23</v>
      </c>
      <c r="U469">
        <v>71.37</v>
      </c>
      <c r="V469">
        <v>1143.9829999999999</v>
      </c>
      <c r="X469">
        <f t="shared" si="7"/>
        <v>0.48</v>
      </c>
    </row>
    <row r="470" spans="1:24" x14ac:dyDescent="0.3">
      <c r="A470" t="s">
        <v>71</v>
      </c>
      <c r="B470">
        <v>4002</v>
      </c>
      <c r="C470" s="45">
        <v>44824</v>
      </c>
      <c r="D470">
        <v>8</v>
      </c>
      <c r="E470" t="s">
        <v>73</v>
      </c>
      <c r="F470">
        <v>60.82</v>
      </c>
      <c r="G470">
        <v>12.56</v>
      </c>
      <c r="H470">
        <v>0.28999999999999998</v>
      </c>
      <c r="I470">
        <v>0.04</v>
      </c>
      <c r="J470">
        <v>0.13</v>
      </c>
      <c r="K470">
        <v>2.74</v>
      </c>
      <c r="L470">
        <v>0</v>
      </c>
      <c r="M470">
        <v>-0.02</v>
      </c>
      <c r="N470">
        <v>-0.53</v>
      </c>
      <c r="O470">
        <v>-0.22</v>
      </c>
      <c r="P470">
        <v>0</v>
      </c>
      <c r="R470">
        <v>0.4</v>
      </c>
      <c r="S470">
        <v>0.35</v>
      </c>
      <c r="T470">
        <v>0.23</v>
      </c>
      <c r="U470">
        <v>76.790000000000006</v>
      </c>
      <c r="V470">
        <v>1235.231</v>
      </c>
      <c r="X470">
        <f t="shared" si="7"/>
        <v>3.2</v>
      </c>
    </row>
    <row r="471" spans="1:24" x14ac:dyDescent="0.3">
      <c r="A471" t="s">
        <v>71</v>
      </c>
      <c r="B471">
        <v>4002</v>
      </c>
      <c r="C471" s="45">
        <v>44824</v>
      </c>
      <c r="D471">
        <v>9</v>
      </c>
      <c r="E471" t="s">
        <v>73</v>
      </c>
      <c r="F471">
        <v>64.44</v>
      </c>
      <c r="G471">
        <v>12.56</v>
      </c>
      <c r="H471">
        <v>0.28999999999999998</v>
      </c>
      <c r="I471">
        <v>0.04</v>
      </c>
      <c r="J471">
        <v>0.16</v>
      </c>
      <c r="K471">
        <v>2.66</v>
      </c>
      <c r="L471">
        <v>0</v>
      </c>
      <c r="M471">
        <v>-0.1</v>
      </c>
      <c r="N471">
        <v>-0.52</v>
      </c>
      <c r="O471">
        <v>-0.22</v>
      </c>
      <c r="P471">
        <v>0</v>
      </c>
      <c r="R471">
        <v>0.4</v>
      </c>
      <c r="S471">
        <v>0.35</v>
      </c>
      <c r="T471">
        <v>0.23</v>
      </c>
      <c r="U471">
        <v>80.290000000000006</v>
      </c>
      <c r="V471">
        <v>1280.539</v>
      </c>
      <c r="X471">
        <f t="shared" si="7"/>
        <v>3.1500000000000004</v>
      </c>
    </row>
    <row r="472" spans="1:24" x14ac:dyDescent="0.3">
      <c r="A472" t="s">
        <v>71</v>
      </c>
      <c r="B472">
        <v>4002</v>
      </c>
      <c r="C472" s="45">
        <v>44824</v>
      </c>
      <c r="D472">
        <v>10</v>
      </c>
      <c r="E472" t="s">
        <v>73</v>
      </c>
      <c r="F472">
        <v>62.22</v>
      </c>
      <c r="G472">
        <v>12.56</v>
      </c>
      <c r="H472">
        <v>0.28999999999999998</v>
      </c>
      <c r="I472">
        <v>0.04</v>
      </c>
      <c r="J472">
        <v>0.18</v>
      </c>
      <c r="K472">
        <v>2.62</v>
      </c>
      <c r="L472">
        <v>0</v>
      </c>
      <c r="M472">
        <v>0.02</v>
      </c>
      <c r="N472">
        <v>-0.52</v>
      </c>
      <c r="O472">
        <v>-0.22</v>
      </c>
      <c r="P472">
        <v>0</v>
      </c>
      <c r="R472">
        <v>0.4</v>
      </c>
      <c r="S472">
        <v>0.35</v>
      </c>
      <c r="T472">
        <v>0.23</v>
      </c>
      <c r="U472">
        <v>78.17</v>
      </c>
      <c r="V472">
        <v>1297.7940000000001</v>
      </c>
      <c r="X472">
        <f t="shared" si="7"/>
        <v>3.13</v>
      </c>
    </row>
    <row r="473" spans="1:24" x14ac:dyDescent="0.3">
      <c r="A473" t="s">
        <v>71</v>
      </c>
      <c r="B473">
        <v>4002</v>
      </c>
      <c r="C473" s="45">
        <v>44824</v>
      </c>
      <c r="D473">
        <v>11</v>
      </c>
      <c r="E473" t="s">
        <v>73</v>
      </c>
      <c r="F473">
        <v>58</v>
      </c>
      <c r="G473">
        <v>12.56</v>
      </c>
      <c r="H473">
        <v>0.28999999999999998</v>
      </c>
      <c r="I473">
        <v>0.04</v>
      </c>
      <c r="J473">
        <v>0.1</v>
      </c>
      <c r="K473">
        <v>2.58</v>
      </c>
      <c r="L473">
        <v>0</v>
      </c>
      <c r="M473">
        <v>0.01</v>
      </c>
      <c r="N473">
        <v>-0.47</v>
      </c>
      <c r="O473">
        <v>-0.22</v>
      </c>
      <c r="P473">
        <v>0</v>
      </c>
      <c r="R473">
        <v>0.4</v>
      </c>
      <c r="S473">
        <v>0.35</v>
      </c>
      <c r="T473">
        <v>0.23</v>
      </c>
      <c r="U473">
        <v>73.87</v>
      </c>
      <c r="V473">
        <v>1315.8789999999999</v>
      </c>
      <c r="X473">
        <f t="shared" si="7"/>
        <v>3.01</v>
      </c>
    </row>
    <row r="474" spans="1:24" x14ac:dyDescent="0.3">
      <c r="A474" t="s">
        <v>71</v>
      </c>
      <c r="B474">
        <v>4002</v>
      </c>
      <c r="C474" s="45">
        <v>44824</v>
      </c>
      <c r="D474">
        <v>12</v>
      </c>
      <c r="E474" t="s">
        <v>73</v>
      </c>
      <c r="F474">
        <v>58.42</v>
      </c>
      <c r="G474">
        <v>12.56</v>
      </c>
      <c r="H474">
        <v>0.28999999999999998</v>
      </c>
      <c r="I474">
        <v>0.04</v>
      </c>
      <c r="J474">
        <v>0.08</v>
      </c>
      <c r="K474">
        <v>2.5499999999999998</v>
      </c>
      <c r="L474">
        <v>0</v>
      </c>
      <c r="M474">
        <v>0.01</v>
      </c>
      <c r="N474">
        <v>-0.44</v>
      </c>
      <c r="O474">
        <v>-0.22</v>
      </c>
      <c r="P474">
        <v>0</v>
      </c>
      <c r="R474">
        <v>0.4</v>
      </c>
      <c r="S474">
        <v>0.35</v>
      </c>
      <c r="T474">
        <v>0.23</v>
      </c>
      <c r="U474">
        <v>74.27</v>
      </c>
      <c r="V474">
        <v>1322.7729999999999</v>
      </c>
      <c r="X474">
        <f t="shared" si="7"/>
        <v>2.96</v>
      </c>
    </row>
    <row r="475" spans="1:24" x14ac:dyDescent="0.3">
      <c r="A475" t="s">
        <v>71</v>
      </c>
      <c r="B475">
        <v>4002</v>
      </c>
      <c r="C475" s="45">
        <v>44824</v>
      </c>
      <c r="D475">
        <v>13</v>
      </c>
      <c r="E475" t="s">
        <v>73</v>
      </c>
      <c r="F475">
        <v>57.67</v>
      </c>
      <c r="G475">
        <v>12.56</v>
      </c>
      <c r="H475">
        <v>0.28999999999999998</v>
      </c>
      <c r="I475">
        <v>0.04</v>
      </c>
      <c r="J475">
        <v>7.0000000000000007E-2</v>
      </c>
      <c r="K475">
        <v>2.5299999999999998</v>
      </c>
      <c r="L475">
        <v>0</v>
      </c>
      <c r="M475">
        <v>0.09</v>
      </c>
      <c r="N475">
        <v>-0.53</v>
      </c>
      <c r="O475">
        <v>-0.22</v>
      </c>
      <c r="P475">
        <v>0</v>
      </c>
      <c r="R475">
        <v>0.4</v>
      </c>
      <c r="S475">
        <v>0.35</v>
      </c>
      <c r="T475">
        <v>0.23</v>
      </c>
      <c r="U475">
        <v>73.48</v>
      </c>
      <c r="V475">
        <v>1320.6379999999999</v>
      </c>
      <c r="X475">
        <f t="shared" si="7"/>
        <v>2.9299999999999997</v>
      </c>
    </row>
    <row r="476" spans="1:24" x14ac:dyDescent="0.3">
      <c r="A476" t="s">
        <v>71</v>
      </c>
      <c r="B476">
        <v>4002</v>
      </c>
      <c r="C476" s="45">
        <v>44824</v>
      </c>
      <c r="D476">
        <v>14</v>
      </c>
      <c r="E476" t="s">
        <v>73</v>
      </c>
      <c r="F476">
        <v>61.52</v>
      </c>
      <c r="G476">
        <v>12.56</v>
      </c>
      <c r="H476">
        <v>0.28999999999999998</v>
      </c>
      <c r="I476">
        <v>0.04</v>
      </c>
      <c r="J476">
        <v>0.09</v>
      </c>
      <c r="K476">
        <v>2.5</v>
      </c>
      <c r="L476">
        <v>0</v>
      </c>
      <c r="M476">
        <v>-0.02</v>
      </c>
      <c r="N476">
        <v>-0.39</v>
      </c>
      <c r="O476">
        <v>-0.22</v>
      </c>
      <c r="P476">
        <v>0</v>
      </c>
      <c r="R476">
        <v>0.4</v>
      </c>
      <c r="S476">
        <v>0.35</v>
      </c>
      <c r="T476">
        <v>0.23</v>
      </c>
      <c r="U476">
        <v>77.349999999999994</v>
      </c>
      <c r="V476">
        <v>1322.155</v>
      </c>
      <c r="X476">
        <f t="shared" si="7"/>
        <v>2.92</v>
      </c>
    </row>
    <row r="477" spans="1:24" x14ac:dyDescent="0.3">
      <c r="A477" t="s">
        <v>71</v>
      </c>
      <c r="B477">
        <v>4002</v>
      </c>
      <c r="C477" s="45">
        <v>44824</v>
      </c>
      <c r="D477">
        <v>15</v>
      </c>
      <c r="E477" t="s">
        <v>73</v>
      </c>
      <c r="F477">
        <v>62.22</v>
      </c>
      <c r="G477">
        <v>12.56</v>
      </c>
      <c r="H477">
        <v>0.28999999999999998</v>
      </c>
      <c r="I477">
        <v>0.04</v>
      </c>
      <c r="J477">
        <v>0.06</v>
      </c>
      <c r="K477">
        <v>2.5</v>
      </c>
      <c r="L477">
        <v>0</v>
      </c>
      <c r="M477">
        <v>0.04</v>
      </c>
      <c r="N477">
        <v>-0.42</v>
      </c>
      <c r="O477">
        <v>-0.22</v>
      </c>
      <c r="P477">
        <v>0</v>
      </c>
      <c r="R477">
        <v>0.4</v>
      </c>
      <c r="S477">
        <v>0.35</v>
      </c>
      <c r="T477">
        <v>0.23</v>
      </c>
      <c r="U477">
        <v>78.05</v>
      </c>
      <c r="V477">
        <v>1314.489</v>
      </c>
      <c r="X477">
        <f t="shared" si="7"/>
        <v>2.89</v>
      </c>
    </row>
    <row r="478" spans="1:24" x14ac:dyDescent="0.3">
      <c r="A478" t="s">
        <v>71</v>
      </c>
      <c r="B478">
        <v>4002</v>
      </c>
      <c r="C478" s="45">
        <v>44824</v>
      </c>
      <c r="D478">
        <v>16</v>
      </c>
      <c r="E478" t="s">
        <v>73</v>
      </c>
      <c r="F478">
        <v>64.760000000000005</v>
      </c>
      <c r="G478">
        <v>12.56</v>
      </c>
      <c r="H478">
        <v>0.28999999999999998</v>
      </c>
      <c r="I478">
        <v>0.04</v>
      </c>
      <c r="J478">
        <v>0.06</v>
      </c>
      <c r="K478">
        <v>2.48</v>
      </c>
      <c r="L478">
        <v>0</v>
      </c>
      <c r="M478">
        <v>0</v>
      </c>
      <c r="N478">
        <v>-0.36</v>
      </c>
      <c r="O478">
        <v>-0.22</v>
      </c>
      <c r="P478">
        <v>0</v>
      </c>
      <c r="R478">
        <v>0.4</v>
      </c>
      <c r="S478">
        <v>0.35</v>
      </c>
      <c r="T478">
        <v>0.23</v>
      </c>
      <c r="U478">
        <v>80.59</v>
      </c>
      <c r="V478">
        <v>1310.127</v>
      </c>
      <c r="X478">
        <f t="shared" si="7"/>
        <v>2.87</v>
      </c>
    </row>
    <row r="479" spans="1:24" x14ac:dyDescent="0.3">
      <c r="A479" t="s">
        <v>71</v>
      </c>
      <c r="B479">
        <v>4002</v>
      </c>
      <c r="C479" s="45">
        <v>44824</v>
      </c>
      <c r="D479">
        <v>17</v>
      </c>
      <c r="E479" t="s">
        <v>73</v>
      </c>
      <c r="F479">
        <v>70.05</v>
      </c>
      <c r="G479">
        <v>12.56</v>
      </c>
      <c r="H479">
        <v>0.28999999999999998</v>
      </c>
      <c r="I479">
        <v>0.04</v>
      </c>
      <c r="J479">
        <v>0.12</v>
      </c>
      <c r="K479">
        <v>2.4</v>
      </c>
      <c r="L479">
        <v>0</v>
      </c>
      <c r="M479">
        <v>0.03</v>
      </c>
      <c r="N479">
        <v>-0.46</v>
      </c>
      <c r="O479">
        <v>-0.22</v>
      </c>
      <c r="P479">
        <v>0</v>
      </c>
      <c r="R479">
        <v>0.4</v>
      </c>
      <c r="S479">
        <v>0.35</v>
      </c>
      <c r="T479">
        <v>0.23</v>
      </c>
      <c r="U479">
        <v>85.79</v>
      </c>
      <c r="V479">
        <v>1325.8150000000001</v>
      </c>
      <c r="X479">
        <f t="shared" si="7"/>
        <v>2.8499999999999996</v>
      </c>
    </row>
    <row r="480" spans="1:24" x14ac:dyDescent="0.3">
      <c r="A480" t="s">
        <v>71</v>
      </c>
      <c r="B480">
        <v>4002</v>
      </c>
      <c r="C480" s="45">
        <v>44824</v>
      </c>
      <c r="D480">
        <v>18</v>
      </c>
      <c r="E480" t="s">
        <v>73</v>
      </c>
      <c r="F480">
        <v>72.849999999999994</v>
      </c>
      <c r="G480">
        <v>12.56</v>
      </c>
      <c r="H480">
        <v>0.28999999999999998</v>
      </c>
      <c r="I480">
        <v>0.04</v>
      </c>
      <c r="J480">
        <v>0.12</v>
      </c>
      <c r="K480">
        <v>2.35</v>
      </c>
      <c r="L480">
        <v>0.01</v>
      </c>
      <c r="M480">
        <v>0.02</v>
      </c>
      <c r="N480">
        <v>-0.53</v>
      </c>
      <c r="O480">
        <v>-0.22</v>
      </c>
      <c r="P480">
        <v>0</v>
      </c>
      <c r="R480">
        <v>0.4</v>
      </c>
      <c r="S480">
        <v>0.35</v>
      </c>
      <c r="T480">
        <v>0.23</v>
      </c>
      <c r="U480">
        <v>88.47</v>
      </c>
      <c r="V480">
        <v>1357.9680000000001</v>
      </c>
      <c r="X480">
        <f t="shared" si="7"/>
        <v>2.8099999999999996</v>
      </c>
    </row>
    <row r="481" spans="1:24" x14ac:dyDescent="0.3">
      <c r="A481" t="s">
        <v>71</v>
      </c>
      <c r="B481">
        <v>4002</v>
      </c>
      <c r="C481" s="45">
        <v>44824</v>
      </c>
      <c r="D481">
        <v>19</v>
      </c>
      <c r="E481" t="s">
        <v>73</v>
      </c>
      <c r="F481">
        <v>80.98</v>
      </c>
      <c r="G481">
        <v>12.56</v>
      </c>
      <c r="H481">
        <v>0.28999999999999998</v>
      </c>
      <c r="I481">
        <v>0.04</v>
      </c>
      <c r="J481">
        <v>0.25</v>
      </c>
      <c r="K481">
        <v>2.33</v>
      </c>
      <c r="L481">
        <v>0</v>
      </c>
      <c r="M481">
        <v>-0.11</v>
      </c>
      <c r="N481">
        <v>-0.5</v>
      </c>
      <c r="O481">
        <v>-0.22</v>
      </c>
      <c r="P481">
        <v>0</v>
      </c>
      <c r="R481">
        <v>0.4</v>
      </c>
      <c r="S481">
        <v>0.35</v>
      </c>
      <c r="T481">
        <v>0.23</v>
      </c>
      <c r="U481">
        <v>96.6</v>
      </c>
      <c r="V481">
        <v>1373.0450000000001</v>
      </c>
      <c r="X481">
        <f t="shared" si="7"/>
        <v>2.91</v>
      </c>
    </row>
    <row r="482" spans="1:24" x14ac:dyDescent="0.3">
      <c r="A482" t="s">
        <v>71</v>
      </c>
      <c r="B482">
        <v>4002</v>
      </c>
      <c r="C482" s="45">
        <v>44824</v>
      </c>
      <c r="D482">
        <v>20</v>
      </c>
      <c r="E482" t="s">
        <v>73</v>
      </c>
      <c r="F482">
        <v>87.19</v>
      </c>
      <c r="G482">
        <v>12.56</v>
      </c>
      <c r="H482">
        <v>0.28999999999999998</v>
      </c>
      <c r="I482">
        <v>0.04</v>
      </c>
      <c r="J482">
        <v>0.34</v>
      </c>
      <c r="K482">
        <v>2.4</v>
      </c>
      <c r="L482">
        <v>0.02</v>
      </c>
      <c r="M482">
        <v>-0.12</v>
      </c>
      <c r="N482">
        <v>-0.51</v>
      </c>
      <c r="O482">
        <v>-0.22</v>
      </c>
      <c r="P482">
        <v>0</v>
      </c>
      <c r="R482">
        <v>0.4</v>
      </c>
      <c r="S482">
        <v>0.35</v>
      </c>
      <c r="T482">
        <v>0.23</v>
      </c>
      <c r="U482">
        <v>102.97</v>
      </c>
      <c r="V482">
        <v>1357.808</v>
      </c>
      <c r="X482">
        <f t="shared" si="7"/>
        <v>3.09</v>
      </c>
    </row>
    <row r="483" spans="1:24" x14ac:dyDescent="0.3">
      <c r="A483" t="s">
        <v>71</v>
      </c>
      <c r="B483">
        <v>4002</v>
      </c>
      <c r="C483" s="45">
        <v>44824</v>
      </c>
      <c r="D483">
        <v>21</v>
      </c>
      <c r="E483" t="s">
        <v>73</v>
      </c>
      <c r="F483">
        <v>71.09</v>
      </c>
      <c r="G483">
        <v>12.56</v>
      </c>
      <c r="H483">
        <v>0.28999999999999998</v>
      </c>
      <c r="I483">
        <v>0.04</v>
      </c>
      <c r="J483">
        <v>0.2</v>
      </c>
      <c r="K483">
        <v>2.52</v>
      </c>
      <c r="L483">
        <v>0.03</v>
      </c>
      <c r="M483">
        <v>-0.02</v>
      </c>
      <c r="N483">
        <v>-0.43</v>
      </c>
      <c r="O483">
        <v>-0.22</v>
      </c>
      <c r="P483">
        <v>0</v>
      </c>
      <c r="R483">
        <v>0.4</v>
      </c>
      <c r="S483">
        <v>0.35</v>
      </c>
      <c r="T483">
        <v>0.23</v>
      </c>
      <c r="U483">
        <v>87.04</v>
      </c>
      <c r="V483">
        <v>1287.5940000000001</v>
      </c>
      <c r="X483">
        <f t="shared" si="7"/>
        <v>3.0799999999999996</v>
      </c>
    </row>
    <row r="484" spans="1:24" x14ac:dyDescent="0.3">
      <c r="A484" t="s">
        <v>71</v>
      </c>
      <c r="B484">
        <v>4002</v>
      </c>
      <c r="C484" s="45">
        <v>44824</v>
      </c>
      <c r="D484">
        <v>22</v>
      </c>
      <c r="E484" t="s">
        <v>73</v>
      </c>
      <c r="F484">
        <v>60.01</v>
      </c>
      <c r="G484">
        <v>12.56</v>
      </c>
      <c r="H484">
        <v>0.28999999999999998</v>
      </c>
      <c r="I484">
        <v>0.04</v>
      </c>
      <c r="J484">
        <v>0.13</v>
      </c>
      <c r="K484">
        <v>2.7</v>
      </c>
      <c r="L484">
        <v>0</v>
      </c>
      <c r="M484">
        <v>-0.15</v>
      </c>
      <c r="N484">
        <v>-0.45</v>
      </c>
      <c r="O484">
        <v>-0.22</v>
      </c>
      <c r="P484">
        <v>0</v>
      </c>
      <c r="R484">
        <v>0.4</v>
      </c>
      <c r="S484">
        <v>0.35</v>
      </c>
      <c r="T484">
        <v>0.23</v>
      </c>
      <c r="U484">
        <v>75.89</v>
      </c>
      <c r="V484">
        <v>1186.0329999999999</v>
      </c>
      <c r="X484">
        <f t="shared" si="7"/>
        <v>3.16</v>
      </c>
    </row>
    <row r="485" spans="1:24" x14ac:dyDescent="0.3">
      <c r="A485" t="s">
        <v>71</v>
      </c>
      <c r="B485">
        <v>4002</v>
      </c>
      <c r="C485" s="45">
        <v>44824</v>
      </c>
      <c r="D485">
        <v>23</v>
      </c>
      <c r="E485" t="s">
        <v>73</v>
      </c>
      <c r="F485">
        <v>58.29</v>
      </c>
      <c r="G485">
        <v>12.56</v>
      </c>
      <c r="H485">
        <v>0.28999999999999998</v>
      </c>
      <c r="I485">
        <v>0.04</v>
      </c>
      <c r="J485">
        <v>0.22</v>
      </c>
      <c r="K485">
        <v>2.88</v>
      </c>
      <c r="L485">
        <v>0</v>
      </c>
      <c r="M485">
        <v>-7.0000000000000007E-2</v>
      </c>
      <c r="N485">
        <v>-0.37</v>
      </c>
      <c r="O485">
        <v>-0.22</v>
      </c>
      <c r="P485">
        <v>0</v>
      </c>
      <c r="R485">
        <v>0.4</v>
      </c>
      <c r="S485">
        <v>0.35</v>
      </c>
      <c r="T485">
        <v>0.23</v>
      </c>
      <c r="U485">
        <v>74.599999999999994</v>
      </c>
      <c r="V485">
        <v>1082.0429999999999</v>
      </c>
      <c r="X485">
        <f t="shared" si="7"/>
        <v>3.4299999999999997</v>
      </c>
    </row>
    <row r="486" spans="1:24" x14ac:dyDescent="0.3">
      <c r="A486" t="s">
        <v>71</v>
      </c>
      <c r="B486">
        <v>4002</v>
      </c>
      <c r="C486" s="45">
        <v>44824</v>
      </c>
      <c r="D486">
        <v>24</v>
      </c>
      <c r="E486" t="s">
        <v>72</v>
      </c>
      <c r="F486">
        <v>54.6</v>
      </c>
      <c r="G486">
        <v>12.56</v>
      </c>
      <c r="H486">
        <v>0.28999999999999998</v>
      </c>
      <c r="I486">
        <v>0.04</v>
      </c>
      <c r="J486">
        <v>0.22</v>
      </c>
      <c r="K486">
        <v>0</v>
      </c>
      <c r="L486">
        <v>0</v>
      </c>
      <c r="M486">
        <v>-0.09</v>
      </c>
      <c r="N486">
        <v>-0.31</v>
      </c>
      <c r="O486">
        <v>-0.22</v>
      </c>
      <c r="P486">
        <v>0</v>
      </c>
      <c r="R486">
        <v>0.4</v>
      </c>
      <c r="S486">
        <v>0.35</v>
      </c>
      <c r="T486">
        <v>0.23</v>
      </c>
      <c r="U486">
        <v>68.069999999999993</v>
      </c>
      <c r="V486">
        <v>995.15800000000002</v>
      </c>
      <c r="X486">
        <f t="shared" si="7"/>
        <v>0.54999999999999993</v>
      </c>
    </row>
    <row r="487" spans="1:24" x14ac:dyDescent="0.3">
      <c r="A487" t="s">
        <v>71</v>
      </c>
      <c r="B487">
        <v>4002</v>
      </c>
      <c r="C487" s="45">
        <v>44825</v>
      </c>
      <c r="D487">
        <v>1</v>
      </c>
      <c r="E487" t="s">
        <v>72</v>
      </c>
      <c r="F487">
        <v>55.24</v>
      </c>
      <c r="G487">
        <v>12.56</v>
      </c>
      <c r="H487">
        <v>0.47</v>
      </c>
      <c r="I487">
        <v>0.08</v>
      </c>
      <c r="J487">
        <v>0.11</v>
      </c>
      <c r="K487">
        <v>0</v>
      </c>
      <c r="L487">
        <v>0</v>
      </c>
      <c r="M487">
        <v>-0.1</v>
      </c>
      <c r="N487">
        <v>-0.28999999999999998</v>
      </c>
      <c r="O487">
        <v>-0.22</v>
      </c>
      <c r="P487">
        <v>0</v>
      </c>
      <c r="R487">
        <v>0.4</v>
      </c>
      <c r="S487">
        <v>0.35</v>
      </c>
      <c r="T487">
        <v>0.23</v>
      </c>
      <c r="U487">
        <v>68.83</v>
      </c>
      <c r="V487">
        <v>939.96199999999999</v>
      </c>
      <c r="X487">
        <f t="shared" si="7"/>
        <v>0.65999999999999992</v>
      </c>
    </row>
    <row r="488" spans="1:24" x14ac:dyDescent="0.3">
      <c r="A488" t="s">
        <v>71</v>
      </c>
      <c r="B488">
        <v>4002</v>
      </c>
      <c r="C488" s="45">
        <v>44825</v>
      </c>
      <c r="D488">
        <v>2</v>
      </c>
      <c r="E488" t="s">
        <v>72</v>
      </c>
      <c r="F488">
        <v>53.7</v>
      </c>
      <c r="G488">
        <v>12.56</v>
      </c>
      <c r="H488">
        <v>0.47</v>
      </c>
      <c r="I488">
        <v>0.08</v>
      </c>
      <c r="J488">
        <v>0.09</v>
      </c>
      <c r="K488">
        <v>0</v>
      </c>
      <c r="L488">
        <v>0</v>
      </c>
      <c r="M488">
        <v>-0.03</v>
      </c>
      <c r="N488">
        <v>-0.24</v>
      </c>
      <c r="O488">
        <v>-0.22</v>
      </c>
      <c r="P488">
        <v>0</v>
      </c>
      <c r="R488">
        <v>0.4</v>
      </c>
      <c r="S488">
        <v>0.35</v>
      </c>
      <c r="T488">
        <v>0.23</v>
      </c>
      <c r="U488">
        <v>67.39</v>
      </c>
      <c r="V488">
        <v>905.47500000000002</v>
      </c>
      <c r="X488">
        <f t="shared" si="7"/>
        <v>0.6399999999999999</v>
      </c>
    </row>
    <row r="489" spans="1:24" x14ac:dyDescent="0.3">
      <c r="A489" t="s">
        <v>71</v>
      </c>
      <c r="B489">
        <v>4002</v>
      </c>
      <c r="C489" s="45">
        <v>44825</v>
      </c>
      <c r="D489">
        <v>3</v>
      </c>
      <c r="E489" t="s">
        <v>72</v>
      </c>
      <c r="F489">
        <v>51.39</v>
      </c>
      <c r="G489">
        <v>12.56</v>
      </c>
      <c r="H489">
        <v>0.47</v>
      </c>
      <c r="I489">
        <v>0.08</v>
      </c>
      <c r="J489">
        <v>0.17</v>
      </c>
      <c r="K489">
        <v>0</v>
      </c>
      <c r="L489">
        <v>0</v>
      </c>
      <c r="M489">
        <v>0.01</v>
      </c>
      <c r="N489">
        <v>-0.23</v>
      </c>
      <c r="O489">
        <v>-0.22</v>
      </c>
      <c r="P489">
        <v>0</v>
      </c>
      <c r="R489">
        <v>0.4</v>
      </c>
      <c r="S489">
        <v>0.35</v>
      </c>
      <c r="T489">
        <v>0.23</v>
      </c>
      <c r="U489">
        <v>65.209999999999994</v>
      </c>
      <c r="V489">
        <v>888.322</v>
      </c>
      <c r="X489">
        <f t="shared" si="7"/>
        <v>0.72</v>
      </c>
    </row>
    <row r="490" spans="1:24" x14ac:dyDescent="0.3">
      <c r="A490" t="s">
        <v>71</v>
      </c>
      <c r="B490">
        <v>4002</v>
      </c>
      <c r="C490" s="45">
        <v>44825</v>
      </c>
      <c r="D490">
        <v>4</v>
      </c>
      <c r="E490" t="s">
        <v>72</v>
      </c>
      <c r="F490">
        <v>51.69</v>
      </c>
      <c r="G490">
        <v>12.56</v>
      </c>
      <c r="H490">
        <v>0.47</v>
      </c>
      <c r="I490">
        <v>0.08</v>
      </c>
      <c r="J490">
        <v>0.15</v>
      </c>
      <c r="K490">
        <v>0</v>
      </c>
      <c r="L490">
        <v>0</v>
      </c>
      <c r="M490">
        <v>0</v>
      </c>
      <c r="N490">
        <v>-0.23</v>
      </c>
      <c r="O490">
        <v>-0.22</v>
      </c>
      <c r="P490">
        <v>0</v>
      </c>
      <c r="R490">
        <v>0.4</v>
      </c>
      <c r="S490">
        <v>0.35</v>
      </c>
      <c r="T490">
        <v>0.23</v>
      </c>
      <c r="U490">
        <v>65.48</v>
      </c>
      <c r="V490">
        <v>888.47699999999998</v>
      </c>
      <c r="X490">
        <f t="shared" si="7"/>
        <v>0.7</v>
      </c>
    </row>
    <row r="491" spans="1:24" x14ac:dyDescent="0.3">
      <c r="A491" t="s">
        <v>71</v>
      </c>
      <c r="B491">
        <v>4002</v>
      </c>
      <c r="C491" s="45">
        <v>44825</v>
      </c>
      <c r="D491">
        <v>5</v>
      </c>
      <c r="E491" t="s">
        <v>72</v>
      </c>
      <c r="F491">
        <v>53.09</v>
      </c>
      <c r="G491">
        <v>12.56</v>
      </c>
      <c r="H491">
        <v>0.47</v>
      </c>
      <c r="I491">
        <v>0.08</v>
      </c>
      <c r="J491">
        <v>0.16</v>
      </c>
      <c r="K491">
        <v>0</v>
      </c>
      <c r="L491">
        <v>0</v>
      </c>
      <c r="M491">
        <v>-0.03</v>
      </c>
      <c r="N491">
        <v>-0.25</v>
      </c>
      <c r="O491">
        <v>-0.22</v>
      </c>
      <c r="P491">
        <v>0</v>
      </c>
      <c r="R491">
        <v>0.4</v>
      </c>
      <c r="S491">
        <v>0.35</v>
      </c>
      <c r="T491">
        <v>0.23</v>
      </c>
      <c r="U491">
        <v>66.84</v>
      </c>
      <c r="V491">
        <v>918.84299999999996</v>
      </c>
      <c r="X491">
        <f t="shared" si="7"/>
        <v>0.71</v>
      </c>
    </row>
    <row r="492" spans="1:24" x14ac:dyDescent="0.3">
      <c r="A492" t="s">
        <v>71</v>
      </c>
      <c r="B492">
        <v>4002</v>
      </c>
      <c r="C492" s="45">
        <v>44825</v>
      </c>
      <c r="D492">
        <v>6</v>
      </c>
      <c r="E492" t="s">
        <v>72</v>
      </c>
      <c r="F492">
        <v>53.51</v>
      </c>
      <c r="G492">
        <v>12.56</v>
      </c>
      <c r="H492">
        <v>0.47</v>
      </c>
      <c r="I492">
        <v>0.08</v>
      </c>
      <c r="J492">
        <v>0.13</v>
      </c>
      <c r="K492">
        <v>0</v>
      </c>
      <c r="L492">
        <v>0</v>
      </c>
      <c r="M492">
        <v>0.11</v>
      </c>
      <c r="N492">
        <v>-0.32</v>
      </c>
      <c r="O492">
        <v>-0.22</v>
      </c>
      <c r="P492">
        <v>0</v>
      </c>
      <c r="R492">
        <v>0.4</v>
      </c>
      <c r="S492">
        <v>0.35</v>
      </c>
      <c r="T492">
        <v>0.23</v>
      </c>
      <c r="U492">
        <v>67.3</v>
      </c>
      <c r="V492">
        <v>1003.547</v>
      </c>
      <c r="X492">
        <f t="shared" si="7"/>
        <v>0.67999999999999994</v>
      </c>
    </row>
    <row r="493" spans="1:24" x14ac:dyDescent="0.3">
      <c r="A493" t="s">
        <v>71</v>
      </c>
      <c r="B493">
        <v>4002</v>
      </c>
      <c r="C493" s="45">
        <v>44825</v>
      </c>
      <c r="D493">
        <v>7</v>
      </c>
      <c r="E493" t="s">
        <v>72</v>
      </c>
      <c r="F493">
        <v>61.08</v>
      </c>
      <c r="G493">
        <v>12.56</v>
      </c>
      <c r="H493">
        <v>0.47</v>
      </c>
      <c r="I493">
        <v>0.08</v>
      </c>
      <c r="J493">
        <v>0.17</v>
      </c>
      <c r="K493">
        <v>0</v>
      </c>
      <c r="L493">
        <v>0</v>
      </c>
      <c r="M493">
        <v>0.04</v>
      </c>
      <c r="N493">
        <v>-0.42</v>
      </c>
      <c r="O493">
        <v>-0.22</v>
      </c>
      <c r="P493">
        <v>0</v>
      </c>
      <c r="R493">
        <v>0.4</v>
      </c>
      <c r="S493">
        <v>0.35</v>
      </c>
      <c r="T493">
        <v>0.23</v>
      </c>
      <c r="U493">
        <v>74.739999999999995</v>
      </c>
      <c r="V493">
        <v>1143.9359999999999</v>
      </c>
      <c r="X493">
        <f t="shared" si="7"/>
        <v>0.72</v>
      </c>
    </row>
    <row r="494" spans="1:24" x14ac:dyDescent="0.3">
      <c r="A494" t="s">
        <v>71</v>
      </c>
      <c r="B494">
        <v>4002</v>
      </c>
      <c r="C494" s="45">
        <v>44825</v>
      </c>
      <c r="D494">
        <v>8</v>
      </c>
      <c r="E494" t="s">
        <v>73</v>
      </c>
      <c r="F494">
        <v>86.96</v>
      </c>
      <c r="G494">
        <v>12.56</v>
      </c>
      <c r="H494">
        <v>0.47</v>
      </c>
      <c r="I494">
        <v>0.08</v>
      </c>
      <c r="J494">
        <v>0.27</v>
      </c>
      <c r="K494">
        <v>2.73</v>
      </c>
      <c r="L494">
        <v>0.08</v>
      </c>
      <c r="M494">
        <v>-0.09</v>
      </c>
      <c r="N494">
        <v>-0.43</v>
      </c>
      <c r="O494">
        <v>-0.22</v>
      </c>
      <c r="P494">
        <v>0</v>
      </c>
      <c r="R494">
        <v>0.4</v>
      </c>
      <c r="S494">
        <v>0.35</v>
      </c>
      <c r="T494">
        <v>0.23</v>
      </c>
      <c r="U494">
        <v>103.39</v>
      </c>
      <c r="V494">
        <v>1224.31</v>
      </c>
      <c r="X494">
        <f t="shared" si="7"/>
        <v>3.63</v>
      </c>
    </row>
    <row r="495" spans="1:24" x14ac:dyDescent="0.3">
      <c r="A495" t="s">
        <v>71</v>
      </c>
      <c r="B495">
        <v>4002</v>
      </c>
      <c r="C495" s="45">
        <v>44825</v>
      </c>
      <c r="D495">
        <v>9</v>
      </c>
      <c r="E495" t="s">
        <v>73</v>
      </c>
      <c r="F495">
        <v>85.38</v>
      </c>
      <c r="G495">
        <v>12.56</v>
      </c>
      <c r="H495">
        <v>0.47</v>
      </c>
      <c r="I495">
        <v>0.08</v>
      </c>
      <c r="J495">
        <v>0.28000000000000003</v>
      </c>
      <c r="K495">
        <v>2.69</v>
      </c>
      <c r="L495">
        <v>0</v>
      </c>
      <c r="M495">
        <v>-0.02</v>
      </c>
      <c r="N495">
        <v>-0.33</v>
      </c>
      <c r="O495">
        <v>-0.22</v>
      </c>
      <c r="P495">
        <v>0</v>
      </c>
      <c r="R495">
        <v>0.4</v>
      </c>
      <c r="S495">
        <v>0.35</v>
      </c>
      <c r="T495">
        <v>0.23</v>
      </c>
      <c r="U495">
        <v>101.87</v>
      </c>
      <c r="V495">
        <v>1254.848</v>
      </c>
      <c r="X495">
        <f t="shared" si="7"/>
        <v>3.52</v>
      </c>
    </row>
    <row r="496" spans="1:24" x14ac:dyDescent="0.3">
      <c r="A496" t="s">
        <v>71</v>
      </c>
      <c r="B496">
        <v>4002</v>
      </c>
      <c r="C496" s="45">
        <v>44825</v>
      </c>
      <c r="D496">
        <v>10</v>
      </c>
      <c r="E496" t="s">
        <v>73</v>
      </c>
      <c r="F496">
        <v>62.37</v>
      </c>
      <c r="G496">
        <v>12.56</v>
      </c>
      <c r="H496">
        <v>0.47</v>
      </c>
      <c r="I496">
        <v>0.08</v>
      </c>
      <c r="J496">
        <v>0.14000000000000001</v>
      </c>
      <c r="K496">
        <v>2.67</v>
      </c>
      <c r="L496">
        <v>0</v>
      </c>
      <c r="M496">
        <v>-0.03</v>
      </c>
      <c r="N496">
        <v>-0.36</v>
      </c>
      <c r="O496">
        <v>-0.22</v>
      </c>
      <c r="P496">
        <v>0</v>
      </c>
      <c r="R496">
        <v>0.4</v>
      </c>
      <c r="S496">
        <v>0.35</v>
      </c>
      <c r="T496">
        <v>0.23</v>
      </c>
      <c r="U496">
        <v>78.66</v>
      </c>
      <c r="V496">
        <v>1267.133</v>
      </c>
      <c r="X496">
        <f t="shared" si="7"/>
        <v>3.36</v>
      </c>
    </row>
    <row r="497" spans="1:24" x14ac:dyDescent="0.3">
      <c r="A497" t="s">
        <v>71</v>
      </c>
      <c r="B497">
        <v>4002</v>
      </c>
      <c r="C497" s="45">
        <v>44825</v>
      </c>
      <c r="D497">
        <v>11</v>
      </c>
      <c r="E497" t="s">
        <v>73</v>
      </c>
      <c r="F497">
        <v>68.72</v>
      </c>
      <c r="G497">
        <v>12.56</v>
      </c>
      <c r="H497">
        <v>0.47</v>
      </c>
      <c r="I497">
        <v>0.08</v>
      </c>
      <c r="J497">
        <v>0.09</v>
      </c>
      <c r="K497">
        <v>2.59</v>
      </c>
      <c r="L497">
        <v>0.08</v>
      </c>
      <c r="M497">
        <v>0.01</v>
      </c>
      <c r="N497">
        <v>-0.28000000000000003</v>
      </c>
      <c r="O497">
        <v>-0.22</v>
      </c>
      <c r="P497">
        <v>0</v>
      </c>
      <c r="R497">
        <v>0.4</v>
      </c>
      <c r="S497">
        <v>0.35</v>
      </c>
      <c r="T497">
        <v>0.23</v>
      </c>
      <c r="U497">
        <v>85.08</v>
      </c>
      <c r="V497">
        <v>1282.2750000000001</v>
      </c>
      <c r="X497">
        <f t="shared" si="7"/>
        <v>3.3099999999999996</v>
      </c>
    </row>
    <row r="498" spans="1:24" x14ac:dyDescent="0.3">
      <c r="A498" t="s">
        <v>71</v>
      </c>
      <c r="B498">
        <v>4002</v>
      </c>
      <c r="C498" s="45">
        <v>44825</v>
      </c>
      <c r="D498">
        <v>12</v>
      </c>
      <c r="E498" t="s">
        <v>73</v>
      </c>
      <c r="F498">
        <v>87.69</v>
      </c>
      <c r="G498">
        <v>12.56</v>
      </c>
      <c r="H498">
        <v>0.47</v>
      </c>
      <c r="I498">
        <v>0.08</v>
      </c>
      <c r="J498">
        <v>0.26</v>
      </c>
      <c r="K498">
        <v>2.58</v>
      </c>
      <c r="L498">
        <v>0</v>
      </c>
      <c r="M498">
        <v>0.05</v>
      </c>
      <c r="N498">
        <v>-0.28999999999999998</v>
      </c>
      <c r="O498">
        <v>-0.22</v>
      </c>
      <c r="P498">
        <v>0</v>
      </c>
      <c r="R498">
        <v>0.4</v>
      </c>
      <c r="S498">
        <v>0.35</v>
      </c>
      <c r="T498">
        <v>0.23</v>
      </c>
      <c r="U498">
        <v>104.16</v>
      </c>
      <c r="V498">
        <v>1291.047</v>
      </c>
      <c r="X498">
        <f t="shared" si="7"/>
        <v>3.39</v>
      </c>
    </row>
    <row r="499" spans="1:24" x14ac:dyDescent="0.3">
      <c r="A499" t="s">
        <v>71</v>
      </c>
      <c r="B499">
        <v>4002</v>
      </c>
      <c r="C499" s="45">
        <v>44825</v>
      </c>
      <c r="D499">
        <v>13</v>
      </c>
      <c r="E499" t="s">
        <v>73</v>
      </c>
      <c r="F499">
        <v>85.84</v>
      </c>
      <c r="G499">
        <v>12.56</v>
      </c>
      <c r="H499">
        <v>0.47</v>
      </c>
      <c r="I499">
        <v>0.08</v>
      </c>
      <c r="J499">
        <v>0.32</v>
      </c>
      <c r="K499">
        <v>2.59</v>
      </c>
      <c r="L499">
        <v>0</v>
      </c>
      <c r="M499">
        <v>7.0000000000000007E-2</v>
      </c>
      <c r="N499">
        <v>-0.3</v>
      </c>
      <c r="O499">
        <v>-0.22</v>
      </c>
      <c r="P499">
        <v>0</v>
      </c>
      <c r="R499">
        <v>0.4</v>
      </c>
      <c r="S499">
        <v>0.35</v>
      </c>
      <c r="T499">
        <v>0.23</v>
      </c>
      <c r="U499">
        <v>102.39</v>
      </c>
      <c r="V499">
        <v>1296.81</v>
      </c>
      <c r="X499">
        <f t="shared" si="7"/>
        <v>3.46</v>
      </c>
    </row>
    <row r="500" spans="1:24" x14ac:dyDescent="0.3">
      <c r="A500" t="s">
        <v>71</v>
      </c>
      <c r="B500">
        <v>4002</v>
      </c>
      <c r="C500" s="45">
        <v>44825</v>
      </c>
      <c r="D500">
        <v>14</v>
      </c>
      <c r="E500" t="s">
        <v>73</v>
      </c>
      <c r="F500">
        <v>72.900000000000006</v>
      </c>
      <c r="G500">
        <v>12.56</v>
      </c>
      <c r="H500">
        <v>0.47</v>
      </c>
      <c r="I500">
        <v>0.08</v>
      </c>
      <c r="J500">
        <v>0.32</v>
      </c>
      <c r="K500">
        <v>2.61</v>
      </c>
      <c r="L500">
        <v>0</v>
      </c>
      <c r="M500">
        <v>0.05</v>
      </c>
      <c r="N500">
        <v>-0.31</v>
      </c>
      <c r="O500">
        <v>-0.22</v>
      </c>
      <c r="P500">
        <v>0</v>
      </c>
      <c r="R500">
        <v>0.4</v>
      </c>
      <c r="S500">
        <v>0.35</v>
      </c>
      <c r="T500">
        <v>0.23</v>
      </c>
      <c r="U500">
        <v>89.44</v>
      </c>
      <c r="V500">
        <v>1291.0219999999999</v>
      </c>
      <c r="X500">
        <f t="shared" si="7"/>
        <v>3.4799999999999995</v>
      </c>
    </row>
    <row r="501" spans="1:24" x14ac:dyDescent="0.3">
      <c r="A501" t="s">
        <v>71</v>
      </c>
      <c r="B501">
        <v>4002</v>
      </c>
      <c r="C501" s="45">
        <v>44825</v>
      </c>
      <c r="D501">
        <v>15</v>
      </c>
      <c r="E501" t="s">
        <v>73</v>
      </c>
      <c r="F501">
        <v>60.18</v>
      </c>
      <c r="G501">
        <v>12.56</v>
      </c>
      <c r="H501">
        <v>0.47</v>
      </c>
      <c r="I501">
        <v>0.08</v>
      </c>
      <c r="J501">
        <v>0.1</v>
      </c>
      <c r="K501">
        <v>2.62</v>
      </c>
      <c r="L501">
        <v>0</v>
      </c>
      <c r="M501">
        <v>-0.03</v>
      </c>
      <c r="N501">
        <v>-0.37</v>
      </c>
      <c r="O501">
        <v>-0.22</v>
      </c>
      <c r="P501">
        <v>0</v>
      </c>
      <c r="R501">
        <v>0.4</v>
      </c>
      <c r="S501">
        <v>0.35</v>
      </c>
      <c r="T501">
        <v>0.23</v>
      </c>
      <c r="U501">
        <v>76.37</v>
      </c>
      <c r="V501">
        <v>1272.4280000000001</v>
      </c>
      <c r="X501">
        <f t="shared" si="7"/>
        <v>3.27</v>
      </c>
    </row>
    <row r="502" spans="1:24" x14ac:dyDescent="0.3">
      <c r="A502" t="s">
        <v>71</v>
      </c>
      <c r="B502">
        <v>4002</v>
      </c>
      <c r="C502" s="45">
        <v>44825</v>
      </c>
      <c r="D502">
        <v>16</v>
      </c>
      <c r="E502" t="s">
        <v>73</v>
      </c>
      <c r="F502">
        <v>57.54</v>
      </c>
      <c r="G502">
        <v>12.56</v>
      </c>
      <c r="H502">
        <v>0.47</v>
      </c>
      <c r="I502">
        <v>0.08</v>
      </c>
      <c r="J502">
        <v>7.0000000000000007E-2</v>
      </c>
      <c r="K502">
        <v>2.57</v>
      </c>
      <c r="L502">
        <v>0</v>
      </c>
      <c r="M502">
        <v>0.02</v>
      </c>
      <c r="N502">
        <v>-0.38</v>
      </c>
      <c r="O502">
        <v>-0.22</v>
      </c>
      <c r="P502">
        <v>0</v>
      </c>
      <c r="R502">
        <v>0.4</v>
      </c>
      <c r="S502">
        <v>0.35</v>
      </c>
      <c r="T502">
        <v>0.23</v>
      </c>
      <c r="U502">
        <v>73.69</v>
      </c>
      <c r="V502">
        <v>1269.9480000000001</v>
      </c>
      <c r="X502">
        <f t="shared" si="7"/>
        <v>3.1899999999999995</v>
      </c>
    </row>
    <row r="503" spans="1:24" x14ac:dyDescent="0.3">
      <c r="A503" t="s">
        <v>71</v>
      </c>
      <c r="B503">
        <v>4002</v>
      </c>
      <c r="C503" s="45">
        <v>44825</v>
      </c>
      <c r="D503">
        <v>17</v>
      </c>
      <c r="E503" t="s">
        <v>73</v>
      </c>
      <c r="F503">
        <v>54.87</v>
      </c>
      <c r="G503">
        <v>12.56</v>
      </c>
      <c r="H503">
        <v>0.47</v>
      </c>
      <c r="I503">
        <v>0.08</v>
      </c>
      <c r="J503">
        <v>0.01</v>
      </c>
      <c r="K503">
        <v>2.46</v>
      </c>
      <c r="L503">
        <v>0</v>
      </c>
      <c r="M503">
        <v>-0.12</v>
      </c>
      <c r="N503">
        <v>-0.43</v>
      </c>
      <c r="O503">
        <v>-0.22</v>
      </c>
      <c r="P503">
        <v>0</v>
      </c>
      <c r="R503">
        <v>0.4</v>
      </c>
      <c r="S503">
        <v>0.35</v>
      </c>
      <c r="T503">
        <v>0.23</v>
      </c>
      <c r="U503">
        <v>70.66</v>
      </c>
      <c r="V503">
        <v>1291.4100000000001</v>
      </c>
      <c r="X503">
        <f t="shared" si="7"/>
        <v>3.02</v>
      </c>
    </row>
    <row r="504" spans="1:24" x14ac:dyDescent="0.3">
      <c r="A504" t="s">
        <v>71</v>
      </c>
      <c r="B504">
        <v>4002</v>
      </c>
      <c r="C504" s="45">
        <v>44825</v>
      </c>
      <c r="D504">
        <v>18</v>
      </c>
      <c r="E504" t="s">
        <v>73</v>
      </c>
      <c r="F504">
        <v>63.44</v>
      </c>
      <c r="G504">
        <v>12.56</v>
      </c>
      <c r="H504">
        <v>0.47</v>
      </c>
      <c r="I504">
        <v>0.08</v>
      </c>
      <c r="J504">
        <v>0.06</v>
      </c>
      <c r="K504">
        <v>2.36</v>
      </c>
      <c r="L504">
        <v>0</v>
      </c>
      <c r="M504">
        <v>-0.01</v>
      </c>
      <c r="N504">
        <v>-0.49</v>
      </c>
      <c r="O504">
        <v>-0.22</v>
      </c>
      <c r="P504">
        <v>0</v>
      </c>
      <c r="R504">
        <v>0.4</v>
      </c>
      <c r="S504">
        <v>0.35</v>
      </c>
      <c r="T504">
        <v>0.23</v>
      </c>
      <c r="U504">
        <v>79.23</v>
      </c>
      <c r="V504">
        <v>1338.5160000000001</v>
      </c>
      <c r="X504">
        <f t="shared" si="7"/>
        <v>2.9699999999999998</v>
      </c>
    </row>
    <row r="505" spans="1:24" x14ac:dyDescent="0.3">
      <c r="A505" t="s">
        <v>71</v>
      </c>
      <c r="B505">
        <v>4002</v>
      </c>
      <c r="C505" s="45">
        <v>44825</v>
      </c>
      <c r="D505">
        <v>19</v>
      </c>
      <c r="E505" t="s">
        <v>73</v>
      </c>
      <c r="F505">
        <v>74.040000000000006</v>
      </c>
      <c r="G505">
        <v>12.56</v>
      </c>
      <c r="H505">
        <v>0.47</v>
      </c>
      <c r="I505">
        <v>0.08</v>
      </c>
      <c r="J505">
        <v>0.13</v>
      </c>
      <c r="K505">
        <v>2.2999999999999998</v>
      </c>
      <c r="L505">
        <v>0</v>
      </c>
      <c r="M505">
        <v>-0.05</v>
      </c>
      <c r="N505">
        <v>-0.57999999999999996</v>
      </c>
      <c r="O505">
        <v>-0.22</v>
      </c>
      <c r="P505">
        <v>0</v>
      </c>
      <c r="R505">
        <v>0.4</v>
      </c>
      <c r="S505">
        <v>0.35</v>
      </c>
      <c r="T505">
        <v>0.23</v>
      </c>
      <c r="U505">
        <v>89.71</v>
      </c>
      <c r="V505">
        <v>1356.752</v>
      </c>
      <c r="X505">
        <f t="shared" si="7"/>
        <v>2.9799999999999995</v>
      </c>
    </row>
    <row r="506" spans="1:24" x14ac:dyDescent="0.3">
      <c r="A506" t="s">
        <v>71</v>
      </c>
      <c r="B506">
        <v>4002</v>
      </c>
      <c r="C506" s="45">
        <v>44825</v>
      </c>
      <c r="D506">
        <v>20</v>
      </c>
      <c r="E506" t="s">
        <v>73</v>
      </c>
      <c r="F506">
        <v>85.1</v>
      </c>
      <c r="G506">
        <v>12.56</v>
      </c>
      <c r="H506">
        <v>0.47</v>
      </c>
      <c r="I506">
        <v>0.08</v>
      </c>
      <c r="J506">
        <v>0.32</v>
      </c>
      <c r="K506">
        <v>2.33</v>
      </c>
      <c r="L506">
        <v>0</v>
      </c>
      <c r="M506">
        <v>-0.11</v>
      </c>
      <c r="N506">
        <v>-0.49</v>
      </c>
      <c r="O506">
        <v>-0.22</v>
      </c>
      <c r="P506">
        <v>0</v>
      </c>
      <c r="R506">
        <v>0.4</v>
      </c>
      <c r="S506">
        <v>0.35</v>
      </c>
      <c r="T506">
        <v>0.23</v>
      </c>
      <c r="U506">
        <v>101.02</v>
      </c>
      <c r="V506">
        <v>1364.3789999999999</v>
      </c>
      <c r="X506">
        <f t="shared" si="7"/>
        <v>3.2</v>
      </c>
    </row>
    <row r="507" spans="1:24" x14ac:dyDescent="0.3">
      <c r="A507" t="s">
        <v>71</v>
      </c>
      <c r="B507">
        <v>4002</v>
      </c>
      <c r="C507" s="45">
        <v>44825</v>
      </c>
      <c r="D507">
        <v>21</v>
      </c>
      <c r="E507" t="s">
        <v>73</v>
      </c>
      <c r="F507">
        <v>73.37</v>
      </c>
      <c r="G507">
        <v>12.56</v>
      </c>
      <c r="H507">
        <v>0.47</v>
      </c>
      <c r="I507">
        <v>0.08</v>
      </c>
      <c r="J507">
        <v>0.36</v>
      </c>
      <c r="K507">
        <v>2.4300000000000002</v>
      </c>
      <c r="L507">
        <v>0</v>
      </c>
      <c r="M507">
        <v>-0.08</v>
      </c>
      <c r="N507">
        <v>-0.34</v>
      </c>
      <c r="O507">
        <v>-0.22</v>
      </c>
      <c r="P507">
        <v>0</v>
      </c>
      <c r="R507">
        <v>0.4</v>
      </c>
      <c r="S507">
        <v>0.35</v>
      </c>
      <c r="T507">
        <v>0.23</v>
      </c>
      <c r="U507">
        <v>89.61</v>
      </c>
      <c r="V507">
        <v>1296.1980000000001</v>
      </c>
      <c r="X507">
        <f t="shared" si="7"/>
        <v>3.34</v>
      </c>
    </row>
    <row r="508" spans="1:24" x14ac:dyDescent="0.3">
      <c r="A508" t="s">
        <v>71</v>
      </c>
      <c r="B508">
        <v>4002</v>
      </c>
      <c r="C508" s="45">
        <v>44825</v>
      </c>
      <c r="D508">
        <v>22</v>
      </c>
      <c r="E508" t="s">
        <v>73</v>
      </c>
      <c r="F508">
        <v>61.98</v>
      </c>
      <c r="G508">
        <v>12.56</v>
      </c>
      <c r="H508">
        <v>0.47</v>
      </c>
      <c r="I508">
        <v>0.08</v>
      </c>
      <c r="J508">
        <v>0.16</v>
      </c>
      <c r="K508">
        <v>2.6</v>
      </c>
      <c r="L508">
        <v>0</v>
      </c>
      <c r="M508">
        <v>-0.12</v>
      </c>
      <c r="N508">
        <v>-0.31</v>
      </c>
      <c r="O508">
        <v>-0.22</v>
      </c>
      <c r="P508">
        <v>0</v>
      </c>
      <c r="R508">
        <v>0.4</v>
      </c>
      <c r="S508">
        <v>0.35</v>
      </c>
      <c r="T508">
        <v>0.23</v>
      </c>
      <c r="U508">
        <v>78.180000000000007</v>
      </c>
      <c r="V508">
        <v>1195.817</v>
      </c>
      <c r="X508">
        <f t="shared" si="7"/>
        <v>3.31</v>
      </c>
    </row>
    <row r="509" spans="1:24" x14ac:dyDescent="0.3">
      <c r="A509" t="s">
        <v>71</v>
      </c>
      <c r="B509">
        <v>4002</v>
      </c>
      <c r="C509" s="45">
        <v>44825</v>
      </c>
      <c r="D509">
        <v>23</v>
      </c>
      <c r="E509" t="s">
        <v>73</v>
      </c>
      <c r="F509">
        <v>55.3</v>
      </c>
      <c r="G509">
        <v>12.56</v>
      </c>
      <c r="H509">
        <v>0.47</v>
      </c>
      <c r="I509">
        <v>0.08</v>
      </c>
      <c r="J509">
        <v>0.14000000000000001</v>
      </c>
      <c r="K509">
        <v>2.83</v>
      </c>
      <c r="L509">
        <v>0</v>
      </c>
      <c r="M509">
        <v>-0.03</v>
      </c>
      <c r="N509">
        <v>-0.28000000000000003</v>
      </c>
      <c r="O509">
        <v>-0.22</v>
      </c>
      <c r="P509">
        <v>0</v>
      </c>
      <c r="R509">
        <v>0.4</v>
      </c>
      <c r="S509">
        <v>0.35</v>
      </c>
      <c r="T509">
        <v>0.23</v>
      </c>
      <c r="U509">
        <v>71.83</v>
      </c>
      <c r="V509">
        <v>1086.9739999999999</v>
      </c>
      <c r="X509">
        <f t="shared" si="7"/>
        <v>3.52</v>
      </c>
    </row>
    <row r="510" spans="1:24" x14ac:dyDescent="0.3">
      <c r="A510" t="s">
        <v>71</v>
      </c>
      <c r="B510">
        <v>4002</v>
      </c>
      <c r="C510" s="45">
        <v>44825</v>
      </c>
      <c r="D510">
        <v>24</v>
      </c>
      <c r="E510" t="s">
        <v>72</v>
      </c>
      <c r="F510">
        <v>52.11</v>
      </c>
      <c r="G510">
        <v>12.56</v>
      </c>
      <c r="H510">
        <v>0.47</v>
      </c>
      <c r="I510">
        <v>0.08</v>
      </c>
      <c r="J510">
        <v>0.19</v>
      </c>
      <c r="K510">
        <v>0</v>
      </c>
      <c r="L510">
        <v>0</v>
      </c>
      <c r="M510">
        <v>-0.01</v>
      </c>
      <c r="N510">
        <v>-0.3</v>
      </c>
      <c r="O510">
        <v>-0.22</v>
      </c>
      <c r="P510">
        <v>0</v>
      </c>
      <c r="R510">
        <v>0.4</v>
      </c>
      <c r="S510">
        <v>0.35</v>
      </c>
      <c r="T510">
        <v>0.23</v>
      </c>
      <c r="U510">
        <v>65.86</v>
      </c>
      <c r="V510">
        <v>1002.787</v>
      </c>
      <c r="X510">
        <f t="shared" si="7"/>
        <v>0.74</v>
      </c>
    </row>
    <row r="511" spans="1:24" x14ac:dyDescent="0.3">
      <c r="A511" t="s">
        <v>71</v>
      </c>
      <c r="B511">
        <v>4002</v>
      </c>
      <c r="C511" s="45">
        <v>44826</v>
      </c>
      <c r="D511">
        <v>1</v>
      </c>
      <c r="E511" t="s">
        <v>72</v>
      </c>
      <c r="F511">
        <v>52.24</v>
      </c>
      <c r="G511">
        <v>12.56</v>
      </c>
      <c r="H511">
        <v>0.66</v>
      </c>
      <c r="I511">
        <v>0.21</v>
      </c>
      <c r="J511">
        <v>0.08</v>
      </c>
      <c r="K511">
        <v>0</v>
      </c>
      <c r="L511">
        <v>0</v>
      </c>
      <c r="M511">
        <v>-7.0000000000000007E-2</v>
      </c>
      <c r="N511">
        <v>-0.44</v>
      </c>
      <c r="O511">
        <v>-0.22</v>
      </c>
      <c r="P511">
        <v>0</v>
      </c>
      <c r="R511">
        <v>0.4</v>
      </c>
      <c r="S511">
        <v>0.35</v>
      </c>
      <c r="T511">
        <v>0.23</v>
      </c>
      <c r="U511">
        <v>66</v>
      </c>
      <c r="V511">
        <v>948.85299999999995</v>
      </c>
      <c r="X511">
        <f t="shared" si="7"/>
        <v>0.95</v>
      </c>
    </row>
    <row r="512" spans="1:24" x14ac:dyDescent="0.3">
      <c r="A512" t="s">
        <v>71</v>
      </c>
      <c r="B512">
        <v>4002</v>
      </c>
      <c r="C512" s="45">
        <v>44826</v>
      </c>
      <c r="D512">
        <v>2</v>
      </c>
      <c r="E512" t="s">
        <v>72</v>
      </c>
      <c r="F512">
        <v>52.64</v>
      </c>
      <c r="G512">
        <v>12.56</v>
      </c>
      <c r="H512">
        <v>0.66</v>
      </c>
      <c r="I512">
        <v>0.21</v>
      </c>
      <c r="J512">
        <v>0.08</v>
      </c>
      <c r="K512">
        <v>0</v>
      </c>
      <c r="L512">
        <v>0</v>
      </c>
      <c r="M512">
        <v>-0.09</v>
      </c>
      <c r="N512">
        <v>-0.33</v>
      </c>
      <c r="O512">
        <v>-0.22</v>
      </c>
      <c r="P512">
        <v>0</v>
      </c>
      <c r="R512">
        <v>0.4</v>
      </c>
      <c r="S512">
        <v>0.35</v>
      </c>
      <c r="T512">
        <v>0.23</v>
      </c>
      <c r="U512">
        <v>66.489999999999995</v>
      </c>
      <c r="V512">
        <v>916.41</v>
      </c>
      <c r="X512">
        <f t="shared" si="7"/>
        <v>0.95</v>
      </c>
    </row>
    <row r="513" spans="1:24" x14ac:dyDescent="0.3">
      <c r="A513" t="s">
        <v>71</v>
      </c>
      <c r="B513">
        <v>4002</v>
      </c>
      <c r="C513" s="45">
        <v>44826</v>
      </c>
      <c r="D513">
        <v>3</v>
      </c>
      <c r="E513" t="s">
        <v>72</v>
      </c>
      <c r="F513">
        <v>49.11</v>
      </c>
      <c r="G513">
        <v>12.56</v>
      </c>
      <c r="H513">
        <v>0.66</v>
      </c>
      <c r="I513">
        <v>0.21</v>
      </c>
      <c r="J513">
        <v>7.0000000000000007E-2</v>
      </c>
      <c r="K513">
        <v>0</v>
      </c>
      <c r="L513">
        <v>0</v>
      </c>
      <c r="M513">
        <v>0.04</v>
      </c>
      <c r="N513">
        <v>-0.32</v>
      </c>
      <c r="O513">
        <v>-0.22</v>
      </c>
      <c r="P513">
        <v>0</v>
      </c>
      <c r="R513">
        <v>0.4</v>
      </c>
      <c r="S513">
        <v>0.35</v>
      </c>
      <c r="T513">
        <v>0.23</v>
      </c>
      <c r="U513">
        <v>63.09</v>
      </c>
      <c r="V513">
        <v>902.40200000000004</v>
      </c>
      <c r="X513">
        <f t="shared" si="7"/>
        <v>0.94</v>
      </c>
    </row>
    <row r="514" spans="1:24" x14ac:dyDescent="0.3">
      <c r="A514" t="s">
        <v>71</v>
      </c>
      <c r="B514">
        <v>4002</v>
      </c>
      <c r="C514" s="45">
        <v>44826</v>
      </c>
      <c r="D514">
        <v>4</v>
      </c>
      <c r="E514" t="s">
        <v>72</v>
      </c>
      <c r="F514">
        <v>48.14</v>
      </c>
      <c r="G514">
        <v>12.56</v>
      </c>
      <c r="H514">
        <v>0.66</v>
      </c>
      <c r="I514">
        <v>0.21</v>
      </c>
      <c r="J514">
        <v>0.08</v>
      </c>
      <c r="K514">
        <v>0</v>
      </c>
      <c r="L514">
        <v>0</v>
      </c>
      <c r="M514">
        <v>0</v>
      </c>
      <c r="N514">
        <v>-0.35</v>
      </c>
      <c r="O514">
        <v>-0.22</v>
      </c>
      <c r="P514">
        <v>0</v>
      </c>
      <c r="R514">
        <v>0.4</v>
      </c>
      <c r="S514">
        <v>0.35</v>
      </c>
      <c r="T514">
        <v>0.23</v>
      </c>
      <c r="U514">
        <v>62.06</v>
      </c>
      <c r="V514">
        <v>905.13699999999994</v>
      </c>
      <c r="X514">
        <f t="shared" si="7"/>
        <v>0.95</v>
      </c>
    </row>
    <row r="515" spans="1:24" x14ac:dyDescent="0.3">
      <c r="A515" t="s">
        <v>71</v>
      </c>
      <c r="B515">
        <v>4002</v>
      </c>
      <c r="C515" s="45">
        <v>44826</v>
      </c>
      <c r="D515">
        <v>5</v>
      </c>
      <c r="E515" t="s">
        <v>72</v>
      </c>
      <c r="F515">
        <v>49.27</v>
      </c>
      <c r="G515">
        <v>12.56</v>
      </c>
      <c r="H515">
        <v>0.66</v>
      </c>
      <c r="I515">
        <v>0.21</v>
      </c>
      <c r="J515">
        <v>0.06</v>
      </c>
      <c r="K515">
        <v>0</v>
      </c>
      <c r="L515">
        <v>0</v>
      </c>
      <c r="M515">
        <v>-0.01</v>
      </c>
      <c r="N515">
        <v>-0.32</v>
      </c>
      <c r="O515">
        <v>-0.22</v>
      </c>
      <c r="P515">
        <v>0</v>
      </c>
      <c r="R515">
        <v>0.4</v>
      </c>
      <c r="S515">
        <v>0.35</v>
      </c>
      <c r="T515">
        <v>0.23</v>
      </c>
      <c r="U515">
        <v>63.19</v>
      </c>
      <c r="V515">
        <v>935.69299999999998</v>
      </c>
      <c r="X515">
        <f t="shared" si="7"/>
        <v>0.92999999999999994</v>
      </c>
    </row>
    <row r="516" spans="1:24" x14ac:dyDescent="0.3">
      <c r="A516" t="s">
        <v>71</v>
      </c>
      <c r="B516">
        <v>4002</v>
      </c>
      <c r="C516" s="45">
        <v>44826</v>
      </c>
      <c r="D516">
        <v>6</v>
      </c>
      <c r="E516" t="s">
        <v>72</v>
      </c>
      <c r="F516">
        <v>53.59</v>
      </c>
      <c r="G516">
        <v>12.56</v>
      </c>
      <c r="H516">
        <v>0.66</v>
      </c>
      <c r="I516">
        <v>0.21</v>
      </c>
      <c r="J516">
        <v>0.11</v>
      </c>
      <c r="K516">
        <v>0</v>
      </c>
      <c r="L516">
        <v>0</v>
      </c>
      <c r="M516">
        <v>0.03</v>
      </c>
      <c r="N516">
        <v>-0.35</v>
      </c>
      <c r="O516">
        <v>-0.22</v>
      </c>
      <c r="P516">
        <v>0</v>
      </c>
      <c r="R516">
        <v>0.4</v>
      </c>
      <c r="S516">
        <v>0.35</v>
      </c>
      <c r="T516">
        <v>0.23</v>
      </c>
      <c r="U516">
        <v>67.569999999999993</v>
      </c>
      <c r="V516">
        <v>1023.474</v>
      </c>
      <c r="X516">
        <f t="shared" si="7"/>
        <v>0.98</v>
      </c>
    </row>
    <row r="517" spans="1:24" x14ac:dyDescent="0.3">
      <c r="A517" t="s">
        <v>71</v>
      </c>
      <c r="B517">
        <v>4002</v>
      </c>
      <c r="C517" s="45">
        <v>44826</v>
      </c>
      <c r="D517">
        <v>7</v>
      </c>
      <c r="E517" t="s">
        <v>72</v>
      </c>
      <c r="F517">
        <v>75.599999999999994</v>
      </c>
      <c r="G517">
        <v>12.56</v>
      </c>
      <c r="H517">
        <v>0.66</v>
      </c>
      <c r="I517">
        <v>0.21</v>
      </c>
      <c r="J517">
        <v>0.36</v>
      </c>
      <c r="K517">
        <v>0</v>
      </c>
      <c r="L517">
        <v>0.01</v>
      </c>
      <c r="M517">
        <v>0.09</v>
      </c>
      <c r="N517">
        <v>-0.27</v>
      </c>
      <c r="O517">
        <v>-0.22</v>
      </c>
      <c r="P517">
        <v>0</v>
      </c>
      <c r="R517">
        <v>0.4</v>
      </c>
      <c r="S517">
        <v>0.35</v>
      </c>
      <c r="T517">
        <v>0.23</v>
      </c>
      <c r="U517">
        <v>89.98</v>
      </c>
      <c r="V517">
        <v>1164.0039999999999</v>
      </c>
      <c r="X517">
        <f t="shared" si="7"/>
        <v>1.24</v>
      </c>
    </row>
    <row r="518" spans="1:24" x14ac:dyDescent="0.3">
      <c r="A518" t="s">
        <v>71</v>
      </c>
      <c r="B518">
        <v>4002</v>
      </c>
      <c r="C518" s="45">
        <v>44826</v>
      </c>
      <c r="D518">
        <v>8</v>
      </c>
      <c r="E518" t="s">
        <v>73</v>
      </c>
      <c r="F518">
        <v>101.42</v>
      </c>
      <c r="G518">
        <v>12.56</v>
      </c>
      <c r="H518">
        <v>0.66</v>
      </c>
      <c r="I518">
        <v>0.21</v>
      </c>
      <c r="J518">
        <v>0.91</v>
      </c>
      <c r="K518">
        <v>2.54</v>
      </c>
      <c r="L518">
        <v>0.08</v>
      </c>
      <c r="M518">
        <v>-0.27</v>
      </c>
      <c r="N518">
        <v>-0.5</v>
      </c>
      <c r="O518">
        <v>-0.22</v>
      </c>
      <c r="P518">
        <v>0</v>
      </c>
      <c r="R518">
        <v>0.4</v>
      </c>
      <c r="S518">
        <v>0.35</v>
      </c>
      <c r="T518">
        <v>0.23</v>
      </c>
      <c r="U518">
        <v>118.37</v>
      </c>
      <c r="V518">
        <v>1265.25</v>
      </c>
      <c r="X518">
        <f t="shared" si="7"/>
        <v>4.4000000000000004</v>
      </c>
    </row>
    <row r="519" spans="1:24" x14ac:dyDescent="0.3">
      <c r="A519" t="s">
        <v>71</v>
      </c>
      <c r="B519">
        <v>4002</v>
      </c>
      <c r="C519" s="45">
        <v>44826</v>
      </c>
      <c r="D519">
        <v>9</v>
      </c>
      <c r="E519" t="s">
        <v>73</v>
      </c>
      <c r="F519">
        <v>138.88999999999999</v>
      </c>
      <c r="G519">
        <v>12.56</v>
      </c>
      <c r="H519">
        <v>0.66</v>
      </c>
      <c r="I519">
        <v>0.21</v>
      </c>
      <c r="J519">
        <v>0.87</v>
      </c>
      <c r="K519">
        <v>2.41</v>
      </c>
      <c r="L519">
        <v>0</v>
      </c>
      <c r="M519">
        <v>0</v>
      </c>
      <c r="N519">
        <v>-0.4</v>
      </c>
      <c r="O519">
        <v>-0.22</v>
      </c>
      <c r="P519">
        <v>0</v>
      </c>
      <c r="R519">
        <v>0.4</v>
      </c>
      <c r="S519">
        <v>0.35</v>
      </c>
      <c r="T519">
        <v>0.23</v>
      </c>
      <c r="U519">
        <v>155.96</v>
      </c>
      <c r="V519">
        <v>1334.7850000000001</v>
      </c>
      <c r="X519">
        <f t="shared" si="7"/>
        <v>4.1500000000000004</v>
      </c>
    </row>
    <row r="520" spans="1:24" x14ac:dyDescent="0.3">
      <c r="A520" t="s">
        <v>71</v>
      </c>
      <c r="B520">
        <v>4002</v>
      </c>
      <c r="C520" s="45">
        <v>44826</v>
      </c>
      <c r="D520">
        <v>10</v>
      </c>
      <c r="E520" t="s">
        <v>73</v>
      </c>
      <c r="F520">
        <v>137.62</v>
      </c>
      <c r="G520">
        <v>12.56</v>
      </c>
      <c r="H520">
        <v>0.66</v>
      </c>
      <c r="I520">
        <v>0.21</v>
      </c>
      <c r="J520">
        <v>0.57999999999999996</v>
      </c>
      <c r="K520">
        <v>2.34</v>
      </c>
      <c r="L520">
        <v>0</v>
      </c>
      <c r="M520">
        <v>-0.02</v>
      </c>
      <c r="N520">
        <v>-0.4</v>
      </c>
      <c r="O520">
        <v>-0.22</v>
      </c>
      <c r="P520">
        <v>0</v>
      </c>
      <c r="R520">
        <v>0.4</v>
      </c>
      <c r="S520">
        <v>0.35</v>
      </c>
      <c r="T520">
        <v>0.23</v>
      </c>
      <c r="U520">
        <v>154.31</v>
      </c>
      <c r="V520">
        <v>1375.5820000000001</v>
      </c>
      <c r="X520">
        <f t="shared" ref="X520:X583" si="8">H520+I520+J520+K520+L520+P520+Q520</f>
        <v>3.79</v>
      </c>
    </row>
    <row r="521" spans="1:24" x14ac:dyDescent="0.3">
      <c r="A521" t="s">
        <v>71</v>
      </c>
      <c r="B521">
        <v>4002</v>
      </c>
      <c r="C521" s="45">
        <v>44826</v>
      </c>
      <c r="D521">
        <v>11</v>
      </c>
      <c r="E521" t="s">
        <v>73</v>
      </c>
      <c r="F521">
        <v>136.9</v>
      </c>
      <c r="G521">
        <v>12.56</v>
      </c>
      <c r="H521">
        <v>0.66</v>
      </c>
      <c r="I521">
        <v>0.21</v>
      </c>
      <c r="J521">
        <v>0.49</v>
      </c>
      <c r="K521">
        <v>2.2999999999999998</v>
      </c>
      <c r="L521">
        <v>0</v>
      </c>
      <c r="M521">
        <v>0.03</v>
      </c>
      <c r="N521">
        <v>-0.52</v>
      </c>
      <c r="O521">
        <v>-0.22</v>
      </c>
      <c r="P521">
        <v>0</v>
      </c>
      <c r="R521">
        <v>0.4</v>
      </c>
      <c r="S521">
        <v>0.35</v>
      </c>
      <c r="T521">
        <v>0.23</v>
      </c>
      <c r="U521">
        <v>153.38999999999999</v>
      </c>
      <c r="V521">
        <v>1400.0889999999999</v>
      </c>
      <c r="X521">
        <f t="shared" si="8"/>
        <v>3.6599999999999997</v>
      </c>
    </row>
    <row r="522" spans="1:24" x14ac:dyDescent="0.3">
      <c r="A522" t="s">
        <v>71</v>
      </c>
      <c r="B522">
        <v>4002</v>
      </c>
      <c r="C522" s="45">
        <v>44826</v>
      </c>
      <c r="D522">
        <v>12</v>
      </c>
      <c r="E522" t="s">
        <v>73</v>
      </c>
      <c r="F522">
        <v>134.79</v>
      </c>
      <c r="G522">
        <v>12.56</v>
      </c>
      <c r="H522">
        <v>0.66</v>
      </c>
      <c r="I522">
        <v>0.21</v>
      </c>
      <c r="J522">
        <v>0.44</v>
      </c>
      <c r="K522">
        <v>2.29</v>
      </c>
      <c r="L522">
        <v>0</v>
      </c>
      <c r="M522">
        <v>-0.11</v>
      </c>
      <c r="N522">
        <v>-0.47</v>
      </c>
      <c r="O522">
        <v>-0.22</v>
      </c>
      <c r="P522">
        <v>0</v>
      </c>
      <c r="R522">
        <v>0.4</v>
      </c>
      <c r="S522">
        <v>0.35</v>
      </c>
      <c r="T522">
        <v>0.23</v>
      </c>
      <c r="U522">
        <v>151.13</v>
      </c>
      <c r="V522">
        <v>1415.59</v>
      </c>
      <c r="X522">
        <f t="shared" si="8"/>
        <v>3.6</v>
      </c>
    </row>
    <row r="523" spans="1:24" x14ac:dyDescent="0.3">
      <c r="A523" t="s">
        <v>71</v>
      </c>
      <c r="B523">
        <v>4002</v>
      </c>
      <c r="C523" s="45">
        <v>44826</v>
      </c>
      <c r="D523">
        <v>13</v>
      </c>
      <c r="E523" t="s">
        <v>73</v>
      </c>
      <c r="F523">
        <v>121.33</v>
      </c>
      <c r="G523">
        <v>12.56</v>
      </c>
      <c r="H523">
        <v>0.66</v>
      </c>
      <c r="I523">
        <v>0.21</v>
      </c>
      <c r="J523">
        <v>0.46</v>
      </c>
      <c r="K523">
        <v>2.2999999999999998</v>
      </c>
      <c r="L523">
        <v>0</v>
      </c>
      <c r="M523">
        <v>-0.08</v>
      </c>
      <c r="N523">
        <v>-0.3</v>
      </c>
      <c r="O523">
        <v>-0.22</v>
      </c>
      <c r="P523">
        <v>0</v>
      </c>
      <c r="R523">
        <v>0.4</v>
      </c>
      <c r="S523">
        <v>0.35</v>
      </c>
      <c r="T523">
        <v>0.23</v>
      </c>
      <c r="U523">
        <v>137.9</v>
      </c>
      <c r="V523">
        <v>1410.9059999999999</v>
      </c>
      <c r="X523">
        <f t="shared" si="8"/>
        <v>3.63</v>
      </c>
    </row>
    <row r="524" spans="1:24" x14ac:dyDescent="0.3">
      <c r="A524" t="s">
        <v>71</v>
      </c>
      <c r="B524">
        <v>4002</v>
      </c>
      <c r="C524" s="45">
        <v>44826</v>
      </c>
      <c r="D524">
        <v>14</v>
      </c>
      <c r="E524" t="s">
        <v>73</v>
      </c>
      <c r="F524">
        <v>119.29</v>
      </c>
      <c r="G524">
        <v>12.56</v>
      </c>
      <c r="H524">
        <v>0.66</v>
      </c>
      <c r="I524">
        <v>0.21</v>
      </c>
      <c r="J524">
        <v>0.46</v>
      </c>
      <c r="K524">
        <v>2.33</v>
      </c>
      <c r="L524">
        <v>0.32</v>
      </c>
      <c r="M524">
        <v>0.02</v>
      </c>
      <c r="N524">
        <v>-0.33</v>
      </c>
      <c r="O524">
        <v>-0.22</v>
      </c>
      <c r="P524">
        <v>0</v>
      </c>
      <c r="R524">
        <v>0.4</v>
      </c>
      <c r="S524">
        <v>0.35</v>
      </c>
      <c r="T524">
        <v>0.23</v>
      </c>
      <c r="U524">
        <v>136.28</v>
      </c>
      <c r="V524">
        <v>1376.7739999999999</v>
      </c>
      <c r="X524">
        <f t="shared" si="8"/>
        <v>3.98</v>
      </c>
    </row>
    <row r="525" spans="1:24" x14ac:dyDescent="0.3">
      <c r="A525" t="s">
        <v>71</v>
      </c>
      <c r="B525">
        <v>4002</v>
      </c>
      <c r="C525" s="45">
        <v>44826</v>
      </c>
      <c r="D525">
        <v>15</v>
      </c>
      <c r="E525" t="s">
        <v>73</v>
      </c>
      <c r="F525">
        <v>76.150000000000006</v>
      </c>
      <c r="G525">
        <v>12.56</v>
      </c>
      <c r="H525">
        <v>0.66</v>
      </c>
      <c r="I525">
        <v>0.21</v>
      </c>
      <c r="J525">
        <v>0.27</v>
      </c>
      <c r="K525">
        <v>2.41</v>
      </c>
      <c r="L525">
        <v>0.11</v>
      </c>
      <c r="M525">
        <v>0.13</v>
      </c>
      <c r="N525">
        <v>-0.23</v>
      </c>
      <c r="O525">
        <v>-0.22</v>
      </c>
      <c r="P525">
        <v>0</v>
      </c>
      <c r="R525">
        <v>0.4</v>
      </c>
      <c r="S525">
        <v>0.35</v>
      </c>
      <c r="T525">
        <v>0.23</v>
      </c>
      <c r="U525">
        <v>93.03</v>
      </c>
      <c r="V525">
        <v>1342.5160000000001</v>
      </c>
      <c r="X525">
        <f t="shared" si="8"/>
        <v>3.66</v>
      </c>
    </row>
    <row r="526" spans="1:24" x14ac:dyDescent="0.3">
      <c r="A526" t="s">
        <v>71</v>
      </c>
      <c r="B526">
        <v>4002</v>
      </c>
      <c r="C526" s="45">
        <v>44826</v>
      </c>
      <c r="D526">
        <v>16</v>
      </c>
      <c r="E526" t="s">
        <v>73</v>
      </c>
      <c r="F526">
        <v>56.79</v>
      </c>
      <c r="G526">
        <v>12.56</v>
      </c>
      <c r="H526">
        <v>0.66</v>
      </c>
      <c r="I526">
        <v>0.21</v>
      </c>
      <c r="J526">
        <v>0.09</v>
      </c>
      <c r="K526">
        <v>2.5</v>
      </c>
      <c r="L526">
        <v>0</v>
      </c>
      <c r="M526">
        <v>0.03</v>
      </c>
      <c r="N526">
        <v>-0.34</v>
      </c>
      <c r="O526">
        <v>-0.22</v>
      </c>
      <c r="P526">
        <v>0</v>
      </c>
      <c r="R526">
        <v>0.4</v>
      </c>
      <c r="S526">
        <v>0.35</v>
      </c>
      <c r="T526">
        <v>0.23</v>
      </c>
      <c r="U526">
        <v>73.260000000000005</v>
      </c>
      <c r="V526">
        <v>1308.9059999999999</v>
      </c>
      <c r="X526">
        <f t="shared" si="8"/>
        <v>3.46</v>
      </c>
    </row>
    <row r="527" spans="1:24" x14ac:dyDescent="0.3">
      <c r="A527" t="s">
        <v>71</v>
      </c>
      <c r="B527">
        <v>4002</v>
      </c>
      <c r="C527" s="45">
        <v>44826</v>
      </c>
      <c r="D527">
        <v>17</v>
      </c>
      <c r="E527" t="s">
        <v>73</v>
      </c>
      <c r="F527">
        <v>55.32</v>
      </c>
      <c r="G527">
        <v>12.56</v>
      </c>
      <c r="H527">
        <v>0.66</v>
      </c>
      <c r="I527">
        <v>0.21</v>
      </c>
      <c r="J527">
        <v>0.05</v>
      </c>
      <c r="K527">
        <v>2.5099999999999998</v>
      </c>
      <c r="L527">
        <v>0</v>
      </c>
      <c r="M527">
        <v>0.01</v>
      </c>
      <c r="N527">
        <v>-0.48</v>
      </c>
      <c r="O527">
        <v>-0.22</v>
      </c>
      <c r="P527">
        <v>0</v>
      </c>
      <c r="R527">
        <v>0.4</v>
      </c>
      <c r="S527">
        <v>0.35</v>
      </c>
      <c r="T527">
        <v>0.23</v>
      </c>
      <c r="U527">
        <v>71.599999999999994</v>
      </c>
      <c r="V527">
        <v>1298.4970000000001</v>
      </c>
      <c r="X527">
        <f t="shared" si="8"/>
        <v>3.4299999999999997</v>
      </c>
    </row>
    <row r="528" spans="1:24" x14ac:dyDescent="0.3">
      <c r="A528" t="s">
        <v>71</v>
      </c>
      <c r="B528">
        <v>4002</v>
      </c>
      <c r="C528" s="45">
        <v>44826</v>
      </c>
      <c r="D528">
        <v>18</v>
      </c>
      <c r="E528" t="s">
        <v>73</v>
      </c>
      <c r="F528">
        <v>55.3</v>
      </c>
      <c r="G528">
        <v>12.56</v>
      </c>
      <c r="H528">
        <v>0.66</v>
      </c>
      <c r="I528">
        <v>0.21</v>
      </c>
      <c r="J528">
        <v>0.34</v>
      </c>
      <c r="K528">
        <v>2.46</v>
      </c>
      <c r="L528">
        <v>0</v>
      </c>
      <c r="M528">
        <v>-0.04</v>
      </c>
      <c r="N528">
        <v>-0.55000000000000004</v>
      </c>
      <c r="O528">
        <v>-0.22</v>
      </c>
      <c r="P528">
        <v>0</v>
      </c>
      <c r="R528">
        <v>0.4</v>
      </c>
      <c r="S528">
        <v>0.35</v>
      </c>
      <c r="T528">
        <v>0.23</v>
      </c>
      <c r="U528">
        <v>71.7</v>
      </c>
      <c r="V528">
        <v>1336.3579999999999</v>
      </c>
      <c r="X528">
        <f t="shared" si="8"/>
        <v>3.67</v>
      </c>
    </row>
    <row r="529" spans="1:24" x14ac:dyDescent="0.3">
      <c r="A529" t="s">
        <v>71</v>
      </c>
      <c r="B529">
        <v>4002</v>
      </c>
      <c r="C529" s="45">
        <v>44826</v>
      </c>
      <c r="D529">
        <v>19</v>
      </c>
      <c r="E529" t="s">
        <v>73</v>
      </c>
      <c r="F529">
        <v>62.31</v>
      </c>
      <c r="G529">
        <v>12.56</v>
      </c>
      <c r="H529">
        <v>0.66</v>
      </c>
      <c r="I529">
        <v>0.21</v>
      </c>
      <c r="J529">
        <v>7.0000000000000007E-2</v>
      </c>
      <c r="K529">
        <v>2.44</v>
      </c>
      <c r="L529">
        <v>0.01</v>
      </c>
      <c r="M529">
        <v>-7.0000000000000007E-2</v>
      </c>
      <c r="N529">
        <v>-0.57999999999999996</v>
      </c>
      <c r="O529">
        <v>-0.22</v>
      </c>
      <c r="P529">
        <v>0</v>
      </c>
      <c r="R529">
        <v>0.4</v>
      </c>
      <c r="S529">
        <v>0.35</v>
      </c>
      <c r="T529">
        <v>0.23</v>
      </c>
      <c r="U529">
        <v>78.37</v>
      </c>
      <c r="V529">
        <v>1346.8520000000001</v>
      </c>
      <c r="X529">
        <f t="shared" si="8"/>
        <v>3.3899999999999997</v>
      </c>
    </row>
    <row r="530" spans="1:24" x14ac:dyDescent="0.3">
      <c r="A530" t="s">
        <v>71</v>
      </c>
      <c r="B530">
        <v>4002</v>
      </c>
      <c r="C530" s="45">
        <v>44826</v>
      </c>
      <c r="D530">
        <v>20</v>
      </c>
      <c r="E530" t="s">
        <v>73</v>
      </c>
      <c r="F530">
        <v>65.97</v>
      </c>
      <c r="G530">
        <v>12.56</v>
      </c>
      <c r="H530">
        <v>0.66</v>
      </c>
      <c r="I530">
        <v>0.21</v>
      </c>
      <c r="J530">
        <v>0.12</v>
      </c>
      <c r="K530">
        <v>2.44</v>
      </c>
      <c r="L530">
        <v>0</v>
      </c>
      <c r="M530">
        <v>-0.06</v>
      </c>
      <c r="N530">
        <v>-0.53</v>
      </c>
      <c r="O530">
        <v>-0.22</v>
      </c>
      <c r="P530">
        <v>0</v>
      </c>
      <c r="R530">
        <v>0.4</v>
      </c>
      <c r="S530">
        <v>0.35</v>
      </c>
      <c r="T530">
        <v>0.23</v>
      </c>
      <c r="U530">
        <v>82.13</v>
      </c>
      <c r="V530">
        <v>1345.58</v>
      </c>
      <c r="X530">
        <f t="shared" si="8"/>
        <v>3.4299999999999997</v>
      </c>
    </row>
    <row r="531" spans="1:24" x14ac:dyDescent="0.3">
      <c r="A531" t="s">
        <v>71</v>
      </c>
      <c r="B531">
        <v>4002</v>
      </c>
      <c r="C531" s="45">
        <v>44826</v>
      </c>
      <c r="D531">
        <v>21</v>
      </c>
      <c r="E531" t="s">
        <v>73</v>
      </c>
      <c r="F531">
        <v>64.489999999999995</v>
      </c>
      <c r="G531">
        <v>12.56</v>
      </c>
      <c r="H531">
        <v>0.66</v>
      </c>
      <c r="I531">
        <v>0.21</v>
      </c>
      <c r="J531">
        <v>0.17</v>
      </c>
      <c r="K531">
        <v>2.56</v>
      </c>
      <c r="L531">
        <v>0.02</v>
      </c>
      <c r="M531">
        <v>-7.0000000000000007E-2</v>
      </c>
      <c r="N531">
        <v>-0.32</v>
      </c>
      <c r="O531">
        <v>-0.22</v>
      </c>
      <c r="P531">
        <v>0</v>
      </c>
      <c r="R531">
        <v>0.4</v>
      </c>
      <c r="S531">
        <v>0.35</v>
      </c>
      <c r="T531">
        <v>0.23</v>
      </c>
      <c r="U531">
        <v>81.040000000000006</v>
      </c>
      <c r="V531">
        <v>1280.0709999999999</v>
      </c>
      <c r="X531">
        <f t="shared" si="8"/>
        <v>3.62</v>
      </c>
    </row>
    <row r="532" spans="1:24" x14ac:dyDescent="0.3">
      <c r="A532" t="s">
        <v>71</v>
      </c>
      <c r="B532">
        <v>4002</v>
      </c>
      <c r="C532" s="45">
        <v>44826</v>
      </c>
      <c r="D532">
        <v>22</v>
      </c>
      <c r="E532" t="s">
        <v>73</v>
      </c>
      <c r="F532">
        <v>51.74</v>
      </c>
      <c r="G532">
        <v>12.56</v>
      </c>
      <c r="H532">
        <v>0.66</v>
      </c>
      <c r="I532">
        <v>0.21</v>
      </c>
      <c r="J532">
        <v>0.14000000000000001</v>
      </c>
      <c r="K532">
        <v>2.74</v>
      </c>
      <c r="L532">
        <v>0</v>
      </c>
      <c r="M532">
        <v>-0.02</v>
      </c>
      <c r="N532">
        <v>-0.4</v>
      </c>
      <c r="O532">
        <v>-0.22</v>
      </c>
      <c r="P532">
        <v>0</v>
      </c>
      <c r="R532">
        <v>0.4</v>
      </c>
      <c r="S532">
        <v>0.35</v>
      </c>
      <c r="T532">
        <v>0.23</v>
      </c>
      <c r="U532">
        <v>68.39</v>
      </c>
      <c r="V532">
        <v>1185.0429999999999</v>
      </c>
      <c r="X532">
        <f t="shared" si="8"/>
        <v>3.75</v>
      </c>
    </row>
    <row r="533" spans="1:24" x14ac:dyDescent="0.3">
      <c r="A533" t="s">
        <v>71</v>
      </c>
      <c r="B533">
        <v>4002</v>
      </c>
      <c r="C533" s="45">
        <v>44826</v>
      </c>
      <c r="D533">
        <v>23</v>
      </c>
      <c r="E533" t="s">
        <v>73</v>
      </c>
      <c r="F533">
        <v>49.76</v>
      </c>
      <c r="G533">
        <v>12.56</v>
      </c>
      <c r="H533">
        <v>0.66</v>
      </c>
      <c r="I533">
        <v>0.21</v>
      </c>
      <c r="J533">
        <v>0.13</v>
      </c>
      <c r="K533">
        <v>2.99</v>
      </c>
      <c r="L533">
        <v>0</v>
      </c>
      <c r="M533">
        <v>-0.08</v>
      </c>
      <c r="N533">
        <v>-0.37</v>
      </c>
      <c r="O533">
        <v>-0.22</v>
      </c>
      <c r="P533">
        <v>0</v>
      </c>
      <c r="R533">
        <v>0.4</v>
      </c>
      <c r="S533">
        <v>0.35</v>
      </c>
      <c r="T533">
        <v>0.23</v>
      </c>
      <c r="U533">
        <v>66.62</v>
      </c>
      <c r="V533">
        <v>1078.24</v>
      </c>
      <c r="X533">
        <f t="shared" si="8"/>
        <v>3.99</v>
      </c>
    </row>
    <row r="534" spans="1:24" x14ac:dyDescent="0.3">
      <c r="A534" t="s">
        <v>71</v>
      </c>
      <c r="B534">
        <v>4002</v>
      </c>
      <c r="C534" s="45">
        <v>44826</v>
      </c>
      <c r="D534">
        <v>24</v>
      </c>
      <c r="E534" t="s">
        <v>72</v>
      </c>
      <c r="F534">
        <v>51.45</v>
      </c>
      <c r="G534">
        <v>12.56</v>
      </c>
      <c r="H534">
        <v>0.66</v>
      </c>
      <c r="I534">
        <v>0.21</v>
      </c>
      <c r="J534">
        <v>0.12</v>
      </c>
      <c r="K534">
        <v>0</v>
      </c>
      <c r="L534">
        <v>0</v>
      </c>
      <c r="M534">
        <v>-0.14000000000000001</v>
      </c>
      <c r="N534">
        <v>-0.31</v>
      </c>
      <c r="O534">
        <v>-0.22</v>
      </c>
      <c r="P534">
        <v>0</v>
      </c>
      <c r="R534">
        <v>0.4</v>
      </c>
      <c r="S534">
        <v>0.35</v>
      </c>
      <c r="T534">
        <v>0.23</v>
      </c>
      <c r="U534">
        <v>65.31</v>
      </c>
      <c r="V534">
        <v>988.61</v>
      </c>
      <c r="X534">
        <f t="shared" si="8"/>
        <v>0.99</v>
      </c>
    </row>
    <row r="535" spans="1:24" x14ac:dyDescent="0.3">
      <c r="A535" t="s">
        <v>71</v>
      </c>
      <c r="B535">
        <v>4002</v>
      </c>
      <c r="C535" s="45">
        <v>44827</v>
      </c>
      <c r="D535">
        <v>1</v>
      </c>
      <c r="E535" t="s">
        <v>72</v>
      </c>
      <c r="F535">
        <v>50.93</v>
      </c>
      <c r="G535">
        <v>12.56</v>
      </c>
      <c r="H535">
        <v>7.0000000000000007E-2</v>
      </c>
      <c r="I535">
        <v>0.03</v>
      </c>
      <c r="J535">
        <v>0.11</v>
      </c>
      <c r="K535">
        <v>0</v>
      </c>
      <c r="L535">
        <v>0</v>
      </c>
      <c r="M535">
        <v>-0.03</v>
      </c>
      <c r="N535">
        <v>-0.44</v>
      </c>
      <c r="O535">
        <v>-0.22</v>
      </c>
      <c r="P535">
        <v>0</v>
      </c>
      <c r="R535">
        <v>0.4</v>
      </c>
      <c r="S535">
        <v>0.35</v>
      </c>
      <c r="T535">
        <v>0.23</v>
      </c>
      <c r="U535">
        <v>63.99</v>
      </c>
      <c r="V535">
        <v>926.76300000000003</v>
      </c>
      <c r="X535">
        <f t="shared" si="8"/>
        <v>0.21000000000000002</v>
      </c>
    </row>
    <row r="536" spans="1:24" x14ac:dyDescent="0.3">
      <c r="A536" t="s">
        <v>71</v>
      </c>
      <c r="B536">
        <v>4002</v>
      </c>
      <c r="C536" s="45">
        <v>44827</v>
      </c>
      <c r="D536">
        <v>2</v>
      </c>
      <c r="E536" t="s">
        <v>72</v>
      </c>
      <c r="F536">
        <v>47.27</v>
      </c>
      <c r="G536">
        <v>12.56</v>
      </c>
      <c r="H536">
        <v>7.0000000000000007E-2</v>
      </c>
      <c r="I536">
        <v>0.03</v>
      </c>
      <c r="J536">
        <v>0.12</v>
      </c>
      <c r="K536">
        <v>0</v>
      </c>
      <c r="L536">
        <v>0</v>
      </c>
      <c r="M536">
        <v>-0.04</v>
      </c>
      <c r="N536">
        <v>-0.5</v>
      </c>
      <c r="O536">
        <v>-0.22</v>
      </c>
      <c r="P536">
        <v>0</v>
      </c>
      <c r="R536">
        <v>0.4</v>
      </c>
      <c r="S536">
        <v>0.35</v>
      </c>
      <c r="T536">
        <v>0.23</v>
      </c>
      <c r="U536">
        <v>60.27</v>
      </c>
      <c r="V536">
        <v>893.61599999999999</v>
      </c>
      <c r="X536">
        <f t="shared" si="8"/>
        <v>0.22</v>
      </c>
    </row>
    <row r="537" spans="1:24" x14ac:dyDescent="0.3">
      <c r="A537" t="s">
        <v>71</v>
      </c>
      <c r="B537">
        <v>4002</v>
      </c>
      <c r="C537" s="45">
        <v>44827</v>
      </c>
      <c r="D537">
        <v>3</v>
      </c>
      <c r="E537" t="s">
        <v>72</v>
      </c>
      <c r="F537">
        <v>47.03</v>
      </c>
      <c r="G537">
        <v>12.56</v>
      </c>
      <c r="H537">
        <v>7.0000000000000007E-2</v>
      </c>
      <c r="I537">
        <v>0.03</v>
      </c>
      <c r="J537">
        <v>0.1</v>
      </c>
      <c r="K537">
        <v>0</v>
      </c>
      <c r="L537">
        <v>0</v>
      </c>
      <c r="M537">
        <v>-0.03</v>
      </c>
      <c r="N537">
        <v>-0.47</v>
      </c>
      <c r="O537">
        <v>-0.22</v>
      </c>
      <c r="P537">
        <v>0</v>
      </c>
      <c r="R537">
        <v>0.4</v>
      </c>
      <c r="S537">
        <v>0.35</v>
      </c>
      <c r="T537">
        <v>0.23</v>
      </c>
      <c r="U537">
        <v>60.05</v>
      </c>
      <c r="V537">
        <v>874.25800000000004</v>
      </c>
      <c r="X537">
        <f t="shared" si="8"/>
        <v>0.2</v>
      </c>
    </row>
    <row r="538" spans="1:24" x14ac:dyDescent="0.3">
      <c r="A538" t="s">
        <v>71</v>
      </c>
      <c r="B538">
        <v>4002</v>
      </c>
      <c r="C538" s="45">
        <v>44827</v>
      </c>
      <c r="D538">
        <v>4</v>
      </c>
      <c r="E538" t="s">
        <v>72</v>
      </c>
      <c r="F538">
        <v>44.52</v>
      </c>
      <c r="G538">
        <v>12.56</v>
      </c>
      <c r="H538">
        <v>7.0000000000000007E-2</v>
      </c>
      <c r="I538">
        <v>0.03</v>
      </c>
      <c r="J538">
        <v>0.09</v>
      </c>
      <c r="K538">
        <v>0</v>
      </c>
      <c r="L538">
        <v>0</v>
      </c>
      <c r="M538">
        <v>-0.03</v>
      </c>
      <c r="N538">
        <v>-0.46</v>
      </c>
      <c r="O538">
        <v>-0.22</v>
      </c>
      <c r="P538">
        <v>0</v>
      </c>
      <c r="R538">
        <v>0.4</v>
      </c>
      <c r="S538">
        <v>0.35</v>
      </c>
      <c r="T538">
        <v>0.23</v>
      </c>
      <c r="U538">
        <v>57.54</v>
      </c>
      <c r="V538">
        <v>872.61300000000006</v>
      </c>
      <c r="X538">
        <f t="shared" si="8"/>
        <v>0.19</v>
      </c>
    </row>
    <row r="539" spans="1:24" x14ac:dyDescent="0.3">
      <c r="A539" t="s">
        <v>71</v>
      </c>
      <c r="B539">
        <v>4002</v>
      </c>
      <c r="C539" s="45">
        <v>44827</v>
      </c>
      <c r="D539">
        <v>5</v>
      </c>
      <c r="E539" t="s">
        <v>72</v>
      </c>
      <c r="F539">
        <v>45.79</v>
      </c>
      <c r="G539">
        <v>12.56</v>
      </c>
      <c r="H539">
        <v>7.0000000000000007E-2</v>
      </c>
      <c r="I539">
        <v>0.03</v>
      </c>
      <c r="J539">
        <v>7.0000000000000007E-2</v>
      </c>
      <c r="K539">
        <v>0</v>
      </c>
      <c r="L539">
        <v>0</v>
      </c>
      <c r="M539">
        <v>0</v>
      </c>
      <c r="N539">
        <v>-0.45</v>
      </c>
      <c r="O539">
        <v>-0.22</v>
      </c>
      <c r="P539">
        <v>0</v>
      </c>
      <c r="R539">
        <v>0.4</v>
      </c>
      <c r="S539">
        <v>0.35</v>
      </c>
      <c r="T539">
        <v>0.23</v>
      </c>
      <c r="U539">
        <v>58.83</v>
      </c>
      <c r="V539">
        <v>902.78499999999997</v>
      </c>
      <c r="X539">
        <f t="shared" si="8"/>
        <v>0.17</v>
      </c>
    </row>
    <row r="540" spans="1:24" x14ac:dyDescent="0.3">
      <c r="A540" t="s">
        <v>71</v>
      </c>
      <c r="B540">
        <v>4002</v>
      </c>
      <c r="C540" s="45">
        <v>44827</v>
      </c>
      <c r="D540">
        <v>6</v>
      </c>
      <c r="E540" t="s">
        <v>72</v>
      </c>
      <c r="F540">
        <v>47.81</v>
      </c>
      <c r="G540">
        <v>12.56</v>
      </c>
      <c r="H540">
        <v>7.0000000000000007E-2</v>
      </c>
      <c r="I540">
        <v>0.03</v>
      </c>
      <c r="J540">
        <v>0.11</v>
      </c>
      <c r="K540">
        <v>0</v>
      </c>
      <c r="L540">
        <v>0</v>
      </c>
      <c r="M540">
        <v>0.04</v>
      </c>
      <c r="N540">
        <v>-0.47</v>
      </c>
      <c r="O540">
        <v>-0.22</v>
      </c>
      <c r="P540">
        <v>0</v>
      </c>
      <c r="R540">
        <v>0.4</v>
      </c>
      <c r="S540">
        <v>0.35</v>
      </c>
      <c r="T540">
        <v>0.23</v>
      </c>
      <c r="U540">
        <v>60.91</v>
      </c>
      <c r="V540">
        <v>987.08199999999999</v>
      </c>
      <c r="X540">
        <f t="shared" si="8"/>
        <v>0.21000000000000002</v>
      </c>
    </row>
    <row r="541" spans="1:24" x14ac:dyDescent="0.3">
      <c r="A541" t="s">
        <v>71</v>
      </c>
      <c r="B541">
        <v>4002</v>
      </c>
      <c r="C541" s="45">
        <v>44827</v>
      </c>
      <c r="D541">
        <v>7</v>
      </c>
      <c r="E541" t="s">
        <v>72</v>
      </c>
      <c r="F541">
        <v>48.62</v>
      </c>
      <c r="G541">
        <v>12.56</v>
      </c>
      <c r="H541">
        <v>7.0000000000000007E-2</v>
      </c>
      <c r="I541">
        <v>0.03</v>
      </c>
      <c r="J541">
        <v>0.16</v>
      </c>
      <c r="K541">
        <v>0</v>
      </c>
      <c r="L541">
        <v>0</v>
      </c>
      <c r="M541">
        <v>0.02</v>
      </c>
      <c r="N541">
        <v>-0.54</v>
      </c>
      <c r="O541">
        <v>-0.22</v>
      </c>
      <c r="P541">
        <v>0</v>
      </c>
      <c r="R541">
        <v>0.4</v>
      </c>
      <c r="S541">
        <v>0.35</v>
      </c>
      <c r="T541">
        <v>0.23</v>
      </c>
      <c r="U541">
        <v>61.68</v>
      </c>
      <c r="V541">
        <v>1118.462</v>
      </c>
      <c r="X541">
        <f t="shared" si="8"/>
        <v>0.26</v>
      </c>
    </row>
    <row r="542" spans="1:24" x14ac:dyDescent="0.3">
      <c r="A542" t="s">
        <v>71</v>
      </c>
      <c r="B542">
        <v>4002</v>
      </c>
      <c r="C542" s="45">
        <v>44827</v>
      </c>
      <c r="D542">
        <v>8</v>
      </c>
      <c r="E542" t="s">
        <v>73</v>
      </c>
      <c r="F542">
        <v>50.94</v>
      </c>
      <c r="G542">
        <v>12.56</v>
      </c>
      <c r="H542">
        <v>7.0000000000000007E-2</v>
      </c>
      <c r="I542">
        <v>0.03</v>
      </c>
      <c r="J542">
        <v>0.19</v>
      </c>
      <c r="K542">
        <v>2.85</v>
      </c>
      <c r="L542">
        <v>0</v>
      </c>
      <c r="M542">
        <v>0</v>
      </c>
      <c r="N542">
        <v>-0.61</v>
      </c>
      <c r="O542">
        <v>-0.22</v>
      </c>
      <c r="P542">
        <v>0</v>
      </c>
      <c r="R542">
        <v>0.4</v>
      </c>
      <c r="S542">
        <v>0.35</v>
      </c>
      <c r="T542">
        <v>0.23</v>
      </c>
      <c r="U542">
        <v>66.790000000000006</v>
      </c>
      <c r="V542">
        <v>1200.0440000000001</v>
      </c>
      <c r="X542">
        <f t="shared" si="8"/>
        <v>3.14</v>
      </c>
    </row>
    <row r="543" spans="1:24" x14ac:dyDescent="0.3">
      <c r="A543" t="s">
        <v>71</v>
      </c>
      <c r="B543">
        <v>4002</v>
      </c>
      <c r="C543" s="45">
        <v>44827</v>
      </c>
      <c r="D543">
        <v>9</v>
      </c>
      <c r="E543" t="s">
        <v>73</v>
      </c>
      <c r="F543">
        <v>45.22</v>
      </c>
      <c r="G543">
        <v>12.56</v>
      </c>
      <c r="H543">
        <v>7.0000000000000007E-2</v>
      </c>
      <c r="I543">
        <v>0.03</v>
      </c>
      <c r="J543">
        <v>0.12</v>
      </c>
      <c r="K543">
        <v>2.83</v>
      </c>
      <c r="L543">
        <v>0</v>
      </c>
      <c r="M543">
        <v>-0.06</v>
      </c>
      <c r="N543">
        <v>-0.46</v>
      </c>
      <c r="O543">
        <v>-0.22</v>
      </c>
      <c r="P543">
        <v>0</v>
      </c>
      <c r="R543">
        <v>0.4</v>
      </c>
      <c r="S543">
        <v>0.35</v>
      </c>
      <c r="T543">
        <v>0.23</v>
      </c>
      <c r="U543">
        <v>61.07</v>
      </c>
      <c r="V543">
        <v>1229.932</v>
      </c>
      <c r="X543">
        <f t="shared" si="8"/>
        <v>3.0500000000000003</v>
      </c>
    </row>
    <row r="544" spans="1:24" x14ac:dyDescent="0.3">
      <c r="A544" t="s">
        <v>71</v>
      </c>
      <c r="B544">
        <v>4002</v>
      </c>
      <c r="C544" s="45">
        <v>44827</v>
      </c>
      <c r="D544">
        <v>10</v>
      </c>
      <c r="E544" t="s">
        <v>73</v>
      </c>
      <c r="F544">
        <v>41.97</v>
      </c>
      <c r="G544">
        <v>12.56</v>
      </c>
      <c r="H544">
        <v>7.0000000000000007E-2</v>
      </c>
      <c r="I544">
        <v>0.03</v>
      </c>
      <c r="J544">
        <v>0.09</v>
      </c>
      <c r="K544">
        <v>2.89</v>
      </c>
      <c r="L544">
        <v>0</v>
      </c>
      <c r="M544">
        <v>0.03</v>
      </c>
      <c r="N544">
        <v>-0.4</v>
      </c>
      <c r="O544">
        <v>-0.22</v>
      </c>
      <c r="P544">
        <v>0</v>
      </c>
      <c r="R544">
        <v>0.4</v>
      </c>
      <c r="S544">
        <v>0.35</v>
      </c>
      <c r="T544">
        <v>0.23</v>
      </c>
      <c r="U544">
        <v>58</v>
      </c>
      <c r="V544">
        <v>1233.1559999999999</v>
      </c>
      <c r="X544">
        <f t="shared" si="8"/>
        <v>3.08</v>
      </c>
    </row>
    <row r="545" spans="1:24" x14ac:dyDescent="0.3">
      <c r="A545" t="s">
        <v>71</v>
      </c>
      <c r="B545">
        <v>4002</v>
      </c>
      <c r="C545" s="45">
        <v>44827</v>
      </c>
      <c r="D545">
        <v>11</v>
      </c>
      <c r="E545" t="s">
        <v>73</v>
      </c>
      <c r="F545">
        <v>39.94</v>
      </c>
      <c r="G545">
        <v>12.56</v>
      </c>
      <c r="H545">
        <v>7.0000000000000007E-2</v>
      </c>
      <c r="I545">
        <v>0.03</v>
      </c>
      <c r="J545">
        <v>0.08</v>
      </c>
      <c r="K545">
        <v>2.96</v>
      </c>
      <c r="L545">
        <v>0</v>
      </c>
      <c r="M545">
        <v>-0.03</v>
      </c>
      <c r="N545">
        <v>-0.4</v>
      </c>
      <c r="O545">
        <v>-0.22</v>
      </c>
      <c r="P545">
        <v>0</v>
      </c>
      <c r="R545">
        <v>0.4</v>
      </c>
      <c r="S545">
        <v>0.35</v>
      </c>
      <c r="T545">
        <v>0.23</v>
      </c>
      <c r="U545">
        <v>55.97</v>
      </c>
      <c r="V545">
        <v>1224.796</v>
      </c>
      <c r="X545">
        <f t="shared" si="8"/>
        <v>3.14</v>
      </c>
    </row>
    <row r="546" spans="1:24" x14ac:dyDescent="0.3">
      <c r="A546" t="s">
        <v>71</v>
      </c>
      <c r="B546">
        <v>4002</v>
      </c>
      <c r="C546" s="45">
        <v>44827</v>
      </c>
      <c r="D546">
        <v>12</v>
      </c>
      <c r="E546" t="s">
        <v>73</v>
      </c>
      <c r="F546">
        <v>36.96</v>
      </c>
      <c r="G546">
        <v>12.56</v>
      </c>
      <c r="H546">
        <v>7.0000000000000007E-2</v>
      </c>
      <c r="I546">
        <v>0.03</v>
      </c>
      <c r="J546">
        <v>0.12</v>
      </c>
      <c r="K546">
        <v>3.01</v>
      </c>
      <c r="L546">
        <v>0</v>
      </c>
      <c r="M546">
        <v>-0.02</v>
      </c>
      <c r="N546">
        <v>-0.4</v>
      </c>
      <c r="O546">
        <v>-0.22</v>
      </c>
      <c r="P546">
        <v>0</v>
      </c>
      <c r="R546">
        <v>0.4</v>
      </c>
      <c r="S546">
        <v>0.35</v>
      </c>
      <c r="T546">
        <v>0.23</v>
      </c>
      <c r="U546">
        <v>53.09</v>
      </c>
      <c r="V546">
        <v>1210.231</v>
      </c>
      <c r="X546">
        <f t="shared" si="8"/>
        <v>3.23</v>
      </c>
    </row>
    <row r="547" spans="1:24" x14ac:dyDescent="0.3">
      <c r="A547" t="s">
        <v>71</v>
      </c>
      <c r="B547">
        <v>4002</v>
      </c>
      <c r="C547" s="45">
        <v>44827</v>
      </c>
      <c r="D547">
        <v>13</v>
      </c>
      <c r="E547" t="s">
        <v>73</v>
      </c>
      <c r="F547">
        <v>8.74</v>
      </c>
      <c r="G547">
        <v>12.56</v>
      </c>
      <c r="H547">
        <v>7.0000000000000007E-2</v>
      </c>
      <c r="I547">
        <v>0.03</v>
      </c>
      <c r="J547">
        <v>0.47</v>
      </c>
      <c r="K547">
        <v>3.06</v>
      </c>
      <c r="L547">
        <v>0</v>
      </c>
      <c r="M547">
        <v>0</v>
      </c>
      <c r="N547">
        <v>-0.33</v>
      </c>
      <c r="O547">
        <v>-0.22</v>
      </c>
      <c r="P547">
        <v>0</v>
      </c>
      <c r="R547">
        <v>0.4</v>
      </c>
      <c r="S547">
        <v>0.35</v>
      </c>
      <c r="T547">
        <v>0.23</v>
      </c>
      <c r="U547">
        <v>25.36</v>
      </c>
      <c r="V547">
        <v>1190.751</v>
      </c>
      <c r="X547">
        <f t="shared" si="8"/>
        <v>3.63</v>
      </c>
    </row>
    <row r="548" spans="1:24" x14ac:dyDescent="0.3">
      <c r="A548" t="s">
        <v>71</v>
      </c>
      <c r="B548">
        <v>4002</v>
      </c>
      <c r="C548" s="45">
        <v>44827</v>
      </c>
      <c r="D548">
        <v>14</v>
      </c>
      <c r="E548" t="s">
        <v>73</v>
      </c>
      <c r="F548">
        <v>1.64</v>
      </c>
      <c r="G548">
        <v>12.56</v>
      </c>
      <c r="H548">
        <v>7.0000000000000007E-2</v>
      </c>
      <c r="I548">
        <v>0.03</v>
      </c>
      <c r="J548">
        <v>0.49</v>
      </c>
      <c r="K548">
        <v>3.07</v>
      </c>
      <c r="L548">
        <v>0</v>
      </c>
      <c r="M548">
        <v>0</v>
      </c>
      <c r="N548">
        <v>-0.28999999999999998</v>
      </c>
      <c r="O548">
        <v>-0.22</v>
      </c>
      <c r="P548">
        <v>0</v>
      </c>
      <c r="R548">
        <v>0.4</v>
      </c>
      <c r="S548">
        <v>0.35</v>
      </c>
      <c r="T548">
        <v>0.23</v>
      </c>
      <c r="U548">
        <v>18.329999999999998</v>
      </c>
      <c r="V548">
        <v>1178.7270000000001</v>
      </c>
      <c r="X548">
        <f t="shared" si="8"/>
        <v>3.6599999999999997</v>
      </c>
    </row>
    <row r="549" spans="1:24" x14ac:dyDescent="0.3">
      <c r="A549" t="s">
        <v>71</v>
      </c>
      <c r="B549">
        <v>4002</v>
      </c>
      <c r="C549" s="45">
        <v>44827</v>
      </c>
      <c r="D549">
        <v>15</v>
      </c>
      <c r="E549" t="s">
        <v>73</v>
      </c>
      <c r="F549">
        <v>5.67</v>
      </c>
      <c r="G549">
        <v>12.56</v>
      </c>
      <c r="H549">
        <v>7.0000000000000007E-2</v>
      </c>
      <c r="I549">
        <v>0.03</v>
      </c>
      <c r="J549">
        <v>0.27</v>
      </c>
      <c r="K549">
        <v>3.07</v>
      </c>
      <c r="L549">
        <v>0</v>
      </c>
      <c r="M549">
        <v>0.02</v>
      </c>
      <c r="N549">
        <v>-0.27</v>
      </c>
      <c r="O549">
        <v>-0.22</v>
      </c>
      <c r="P549">
        <v>0</v>
      </c>
      <c r="R549">
        <v>0.4</v>
      </c>
      <c r="S549">
        <v>0.35</v>
      </c>
      <c r="T549">
        <v>0.23</v>
      </c>
      <c r="U549">
        <v>22.18</v>
      </c>
      <c r="V549">
        <v>1172.4760000000001</v>
      </c>
      <c r="X549">
        <f t="shared" si="8"/>
        <v>3.44</v>
      </c>
    </row>
    <row r="550" spans="1:24" x14ac:dyDescent="0.3">
      <c r="A550" t="s">
        <v>71</v>
      </c>
      <c r="B550">
        <v>4002</v>
      </c>
      <c r="C550" s="45">
        <v>44827</v>
      </c>
      <c r="D550">
        <v>16</v>
      </c>
      <c r="E550" t="s">
        <v>73</v>
      </c>
      <c r="F550">
        <v>29.23</v>
      </c>
      <c r="G550">
        <v>12.56</v>
      </c>
      <c r="H550">
        <v>7.0000000000000007E-2</v>
      </c>
      <c r="I550">
        <v>0.03</v>
      </c>
      <c r="J550">
        <v>0.1</v>
      </c>
      <c r="K550">
        <v>3.01</v>
      </c>
      <c r="L550">
        <v>0</v>
      </c>
      <c r="M550">
        <v>-0.01</v>
      </c>
      <c r="N550">
        <v>-0.38</v>
      </c>
      <c r="O550">
        <v>-0.22</v>
      </c>
      <c r="P550">
        <v>0</v>
      </c>
      <c r="R550">
        <v>0.4</v>
      </c>
      <c r="S550">
        <v>0.35</v>
      </c>
      <c r="T550">
        <v>0.23</v>
      </c>
      <c r="U550">
        <v>45.37</v>
      </c>
      <c r="V550">
        <v>1182.644</v>
      </c>
      <c r="X550">
        <f t="shared" si="8"/>
        <v>3.21</v>
      </c>
    </row>
    <row r="551" spans="1:24" x14ac:dyDescent="0.3">
      <c r="A551" t="s">
        <v>71</v>
      </c>
      <c r="B551">
        <v>4002</v>
      </c>
      <c r="C551" s="45">
        <v>44827</v>
      </c>
      <c r="D551">
        <v>17</v>
      </c>
      <c r="E551" t="s">
        <v>73</v>
      </c>
      <c r="F551">
        <v>30.16</v>
      </c>
      <c r="G551">
        <v>12.56</v>
      </c>
      <c r="H551">
        <v>7.0000000000000007E-2</v>
      </c>
      <c r="I551">
        <v>0.03</v>
      </c>
      <c r="J551">
        <v>0.3</v>
      </c>
      <c r="K551">
        <v>2.88</v>
      </c>
      <c r="L551">
        <v>0</v>
      </c>
      <c r="M551">
        <v>0</v>
      </c>
      <c r="N551">
        <v>-0.36</v>
      </c>
      <c r="O551">
        <v>-0.22</v>
      </c>
      <c r="P551">
        <v>0</v>
      </c>
      <c r="R551">
        <v>0.4</v>
      </c>
      <c r="S551">
        <v>0.35</v>
      </c>
      <c r="T551">
        <v>0.23</v>
      </c>
      <c r="U551">
        <v>46.4</v>
      </c>
      <c r="V551">
        <v>1207.3589999999999</v>
      </c>
      <c r="X551">
        <f t="shared" si="8"/>
        <v>3.28</v>
      </c>
    </row>
    <row r="552" spans="1:24" x14ac:dyDescent="0.3">
      <c r="A552" t="s">
        <v>71</v>
      </c>
      <c r="B552">
        <v>4002</v>
      </c>
      <c r="C552" s="45">
        <v>44827</v>
      </c>
      <c r="D552">
        <v>18</v>
      </c>
      <c r="E552" t="s">
        <v>73</v>
      </c>
      <c r="F552">
        <v>40.68</v>
      </c>
      <c r="G552">
        <v>12.56</v>
      </c>
      <c r="H552">
        <v>7.0000000000000007E-2</v>
      </c>
      <c r="I552">
        <v>0.03</v>
      </c>
      <c r="J552">
        <v>0.3</v>
      </c>
      <c r="K552">
        <v>2.74</v>
      </c>
      <c r="L552">
        <v>0</v>
      </c>
      <c r="M552">
        <v>0.01</v>
      </c>
      <c r="N552">
        <v>-0.45</v>
      </c>
      <c r="O552">
        <v>-0.22</v>
      </c>
      <c r="P552">
        <v>0</v>
      </c>
      <c r="R552">
        <v>0.4</v>
      </c>
      <c r="S552">
        <v>0.35</v>
      </c>
      <c r="T552">
        <v>0.23</v>
      </c>
      <c r="U552">
        <v>56.7</v>
      </c>
      <c r="V552">
        <v>1242.9259999999999</v>
      </c>
      <c r="X552">
        <f t="shared" si="8"/>
        <v>3.14</v>
      </c>
    </row>
    <row r="553" spans="1:24" x14ac:dyDescent="0.3">
      <c r="A553" t="s">
        <v>71</v>
      </c>
      <c r="B553">
        <v>4002</v>
      </c>
      <c r="C553" s="45">
        <v>44827</v>
      </c>
      <c r="D553">
        <v>19</v>
      </c>
      <c r="E553" t="s">
        <v>73</v>
      </c>
      <c r="F553">
        <v>42.62</v>
      </c>
      <c r="G553">
        <v>12.56</v>
      </c>
      <c r="H553">
        <v>7.0000000000000007E-2</v>
      </c>
      <c r="I553">
        <v>0.03</v>
      </c>
      <c r="J553">
        <v>0.12</v>
      </c>
      <c r="K553">
        <v>2.66</v>
      </c>
      <c r="L553">
        <v>0</v>
      </c>
      <c r="M553">
        <v>-0.03</v>
      </c>
      <c r="N553">
        <v>-0.68</v>
      </c>
      <c r="O553">
        <v>-0.22</v>
      </c>
      <c r="P553">
        <v>0</v>
      </c>
      <c r="R553">
        <v>0.4</v>
      </c>
      <c r="S553">
        <v>0.35</v>
      </c>
      <c r="T553">
        <v>0.23</v>
      </c>
      <c r="U553">
        <v>58.11</v>
      </c>
      <c r="V553">
        <v>1269.329</v>
      </c>
      <c r="X553">
        <f t="shared" si="8"/>
        <v>2.8800000000000003</v>
      </c>
    </row>
    <row r="554" spans="1:24" x14ac:dyDescent="0.3">
      <c r="A554" t="s">
        <v>71</v>
      </c>
      <c r="B554">
        <v>4002</v>
      </c>
      <c r="C554" s="45">
        <v>44827</v>
      </c>
      <c r="D554">
        <v>20</v>
      </c>
      <c r="E554" t="s">
        <v>73</v>
      </c>
      <c r="F554">
        <v>41.19</v>
      </c>
      <c r="G554">
        <v>12.56</v>
      </c>
      <c r="H554">
        <v>7.0000000000000007E-2</v>
      </c>
      <c r="I554">
        <v>0.03</v>
      </c>
      <c r="J554">
        <v>0.17</v>
      </c>
      <c r="K554">
        <v>2.64</v>
      </c>
      <c r="L554">
        <v>0</v>
      </c>
      <c r="M554">
        <v>-0.01</v>
      </c>
      <c r="N554">
        <v>-0.65</v>
      </c>
      <c r="O554">
        <v>-0.22</v>
      </c>
      <c r="P554">
        <v>0</v>
      </c>
      <c r="R554">
        <v>0.4</v>
      </c>
      <c r="S554">
        <v>0.35</v>
      </c>
      <c r="T554">
        <v>0.23</v>
      </c>
      <c r="U554">
        <v>56.76</v>
      </c>
      <c r="V554">
        <v>1277.6189999999999</v>
      </c>
      <c r="X554">
        <f t="shared" si="8"/>
        <v>2.91</v>
      </c>
    </row>
    <row r="555" spans="1:24" x14ac:dyDescent="0.3">
      <c r="A555" t="s">
        <v>71</v>
      </c>
      <c r="B555">
        <v>4002</v>
      </c>
      <c r="C555" s="45">
        <v>44827</v>
      </c>
      <c r="D555">
        <v>21</v>
      </c>
      <c r="E555" t="s">
        <v>73</v>
      </c>
      <c r="F555">
        <v>40.659999999999997</v>
      </c>
      <c r="G555">
        <v>12.56</v>
      </c>
      <c r="H555">
        <v>7.0000000000000007E-2</v>
      </c>
      <c r="I555">
        <v>0.03</v>
      </c>
      <c r="J555">
        <v>0.14000000000000001</v>
      </c>
      <c r="K555">
        <v>2.74</v>
      </c>
      <c r="L555">
        <v>0</v>
      </c>
      <c r="M555">
        <v>-0.05</v>
      </c>
      <c r="N555">
        <v>-0.56999999999999995</v>
      </c>
      <c r="O555">
        <v>-0.22</v>
      </c>
      <c r="P555">
        <v>0</v>
      </c>
      <c r="R555">
        <v>0.4</v>
      </c>
      <c r="S555">
        <v>0.35</v>
      </c>
      <c r="T555">
        <v>0.23</v>
      </c>
      <c r="U555">
        <v>56.34</v>
      </c>
      <c r="V555">
        <v>1227.546</v>
      </c>
      <c r="X555">
        <f t="shared" si="8"/>
        <v>2.9800000000000004</v>
      </c>
    </row>
    <row r="556" spans="1:24" x14ac:dyDescent="0.3">
      <c r="A556" t="s">
        <v>71</v>
      </c>
      <c r="B556">
        <v>4002</v>
      </c>
      <c r="C556" s="45">
        <v>44827</v>
      </c>
      <c r="D556">
        <v>22</v>
      </c>
      <c r="E556" t="s">
        <v>73</v>
      </c>
      <c r="F556">
        <v>32.590000000000003</v>
      </c>
      <c r="G556">
        <v>12.56</v>
      </c>
      <c r="H556">
        <v>7.0000000000000007E-2</v>
      </c>
      <c r="I556">
        <v>0.03</v>
      </c>
      <c r="J556">
        <v>0.37</v>
      </c>
      <c r="K556">
        <v>2.88</v>
      </c>
      <c r="L556">
        <v>0</v>
      </c>
      <c r="M556">
        <v>-0.05</v>
      </c>
      <c r="N556">
        <v>-0.56000000000000005</v>
      </c>
      <c r="O556">
        <v>-0.22</v>
      </c>
      <c r="P556">
        <v>0</v>
      </c>
      <c r="R556">
        <v>0.4</v>
      </c>
      <c r="S556">
        <v>0.35</v>
      </c>
      <c r="T556">
        <v>0.23</v>
      </c>
      <c r="U556">
        <v>48.65</v>
      </c>
      <c r="V556">
        <v>1152.0820000000001</v>
      </c>
      <c r="X556">
        <f t="shared" si="8"/>
        <v>3.3499999999999996</v>
      </c>
    </row>
    <row r="557" spans="1:24" x14ac:dyDescent="0.3">
      <c r="A557" t="s">
        <v>71</v>
      </c>
      <c r="B557">
        <v>4002</v>
      </c>
      <c r="C557" s="45">
        <v>44827</v>
      </c>
      <c r="D557">
        <v>23</v>
      </c>
      <c r="E557" t="s">
        <v>73</v>
      </c>
      <c r="F557">
        <v>34.94</v>
      </c>
      <c r="G557">
        <v>12.56</v>
      </c>
      <c r="H557">
        <v>7.0000000000000007E-2</v>
      </c>
      <c r="I557">
        <v>0.03</v>
      </c>
      <c r="J557">
        <v>0.45</v>
      </c>
      <c r="K557">
        <v>3.1</v>
      </c>
      <c r="L557">
        <v>0</v>
      </c>
      <c r="M557">
        <v>-0.05</v>
      </c>
      <c r="N557">
        <v>-0.54</v>
      </c>
      <c r="O557">
        <v>-0.22</v>
      </c>
      <c r="P557">
        <v>0</v>
      </c>
      <c r="R557">
        <v>0.4</v>
      </c>
      <c r="S557">
        <v>0.35</v>
      </c>
      <c r="T557">
        <v>0.23</v>
      </c>
      <c r="U557">
        <v>51.32</v>
      </c>
      <c r="V557">
        <v>1058.1669999999999</v>
      </c>
      <c r="X557">
        <f t="shared" si="8"/>
        <v>3.6500000000000004</v>
      </c>
    </row>
    <row r="558" spans="1:24" x14ac:dyDescent="0.3">
      <c r="A558" t="s">
        <v>71</v>
      </c>
      <c r="B558">
        <v>4002</v>
      </c>
      <c r="C558" s="45">
        <v>44827</v>
      </c>
      <c r="D558">
        <v>24</v>
      </c>
      <c r="E558" t="s">
        <v>72</v>
      </c>
      <c r="F558">
        <v>29.71</v>
      </c>
      <c r="G558">
        <v>12.56</v>
      </c>
      <c r="H558">
        <v>7.0000000000000007E-2</v>
      </c>
      <c r="I558">
        <v>0.03</v>
      </c>
      <c r="J558">
        <v>0.38</v>
      </c>
      <c r="K558">
        <v>0</v>
      </c>
      <c r="L558">
        <v>0</v>
      </c>
      <c r="M558">
        <v>-0.01</v>
      </c>
      <c r="N558">
        <v>-0.55000000000000004</v>
      </c>
      <c r="O558">
        <v>-0.22</v>
      </c>
      <c r="P558">
        <v>0</v>
      </c>
      <c r="R558">
        <v>0.4</v>
      </c>
      <c r="S558">
        <v>0.35</v>
      </c>
      <c r="T558">
        <v>0.23</v>
      </c>
      <c r="U558">
        <v>42.95</v>
      </c>
      <c r="V558">
        <v>968.06399999999996</v>
      </c>
      <c r="X558">
        <f t="shared" si="8"/>
        <v>0.48</v>
      </c>
    </row>
    <row r="559" spans="1:24" x14ac:dyDescent="0.3">
      <c r="A559" t="s">
        <v>71</v>
      </c>
      <c r="B559">
        <v>4002</v>
      </c>
      <c r="C559" s="45">
        <v>44828</v>
      </c>
      <c r="D559">
        <v>1</v>
      </c>
      <c r="E559" t="s">
        <v>72</v>
      </c>
      <c r="F559">
        <v>28.73</v>
      </c>
      <c r="G559">
        <v>12.56</v>
      </c>
      <c r="H559">
        <v>0.11</v>
      </c>
      <c r="I559">
        <v>0.55000000000000004</v>
      </c>
      <c r="J559">
        <v>0.08</v>
      </c>
      <c r="K559">
        <v>0</v>
      </c>
      <c r="L559">
        <v>0</v>
      </c>
      <c r="M559">
        <v>-0.04</v>
      </c>
      <c r="N559">
        <v>-0.46</v>
      </c>
      <c r="O559">
        <v>-0.22</v>
      </c>
      <c r="P559">
        <v>0</v>
      </c>
      <c r="R559">
        <v>0.4</v>
      </c>
      <c r="S559">
        <v>0.35</v>
      </c>
      <c r="T559">
        <v>0.23</v>
      </c>
      <c r="U559">
        <v>42.29</v>
      </c>
      <c r="V559">
        <v>911.12900000000002</v>
      </c>
      <c r="X559">
        <f t="shared" si="8"/>
        <v>0.74</v>
      </c>
    </row>
    <row r="560" spans="1:24" x14ac:dyDescent="0.3">
      <c r="A560" t="s">
        <v>71</v>
      </c>
      <c r="B560">
        <v>4002</v>
      </c>
      <c r="C560" s="45">
        <v>44828</v>
      </c>
      <c r="D560">
        <v>2</v>
      </c>
      <c r="E560" t="s">
        <v>72</v>
      </c>
      <c r="F560">
        <v>28.08</v>
      </c>
      <c r="G560">
        <v>12.56</v>
      </c>
      <c r="H560">
        <v>0.11</v>
      </c>
      <c r="I560">
        <v>0.55000000000000004</v>
      </c>
      <c r="J560">
        <v>0.09</v>
      </c>
      <c r="K560">
        <v>0</v>
      </c>
      <c r="L560">
        <v>0</v>
      </c>
      <c r="M560">
        <v>-0.02</v>
      </c>
      <c r="N560">
        <v>-0.45</v>
      </c>
      <c r="O560">
        <v>-0.22</v>
      </c>
      <c r="P560">
        <v>0</v>
      </c>
      <c r="R560">
        <v>0.4</v>
      </c>
      <c r="S560">
        <v>0.35</v>
      </c>
      <c r="T560">
        <v>0.23</v>
      </c>
      <c r="U560">
        <v>41.68</v>
      </c>
      <c r="V560">
        <v>873.53899999999999</v>
      </c>
      <c r="X560">
        <f t="shared" si="8"/>
        <v>0.75</v>
      </c>
    </row>
    <row r="561" spans="1:24" x14ac:dyDescent="0.3">
      <c r="A561" t="s">
        <v>71</v>
      </c>
      <c r="B561">
        <v>4002</v>
      </c>
      <c r="C561" s="45">
        <v>44828</v>
      </c>
      <c r="D561">
        <v>3</v>
      </c>
      <c r="E561" t="s">
        <v>72</v>
      </c>
      <c r="F561">
        <v>20.39</v>
      </c>
      <c r="G561">
        <v>12.56</v>
      </c>
      <c r="H561">
        <v>0.11</v>
      </c>
      <c r="I561">
        <v>0.55000000000000004</v>
      </c>
      <c r="J561">
        <v>0.27</v>
      </c>
      <c r="K561">
        <v>0</v>
      </c>
      <c r="L561">
        <v>0</v>
      </c>
      <c r="M561">
        <v>-0.02</v>
      </c>
      <c r="N561">
        <v>-0.42</v>
      </c>
      <c r="O561">
        <v>-0.22</v>
      </c>
      <c r="P561">
        <v>0</v>
      </c>
      <c r="R561">
        <v>0.4</v>
      </c>
      <c r="S561">
        <v>0.35</v>
      </c>
      <c r="T561">
        <v>0.23</v>
      </c>
      <c r="U561">
        <v>34.200000000000003</v>
      </c>
      <c r="V561">
        <v>857.125</v>
      </c>
      <c r="X561">
        <f t="shared" si="8"/>
        <v>0.93</v>
      </c>
    </row>
    <row r="562" spans="1:24" x14ac:dyDescent="0.3">
      <c r="A562" t="s">
        <v>71</v>
      </c>
      <c r="B562">
        <v>4002</v>
      </c>
      <c r="C562" s="45">
        <v>44828</v>
      </c>
      <c r="D562">
        <v>4</v>
      </c>
      <c r="E562" t="s">
        <v>72</v>
      </c>
      <c r="F562">
        <v>19.670000000000002</v>
      </c>
      <c r="G562">
        <v>12.56</v>
      </c>
      <c r="H562">
        <v>0.11</v>
      </c>
      <c r="I562">
        <v>0.55000000000000004</v>
      </c>
      <c r="J562">
        <v>0.1</v>
      </c>
      <c r="K562">
        <v>0</v>
      </c>
      <c r="L562">
        <v>0</v>
      </c>
      <c r="M562">
        <v>-0.01</v>
      </c>
      <c r="N562">
        <v>-0.44</v>
      </c>
      <c r="O562">
        <v>-0.22</v>
      </c>
      <c r="P562">
        <v>0</v>
      </c>
      <c r="R562">
        <v>0.4</v>
      </c>
      <c r="S562">
        <v>0.35</v>
      </c>
      <c r="T562">
        <v>0.23</v>
      </c>
      <c r="U562">
        <v>33.299999999999997</v>
      </c>
      <c r="V562">
        <v>851.35900000000004</v>
      </c>
      <c r="X562">
        <f t="shared" si="8"/>
        <v>0.76</v>
      </c>
    </row>
    <row r="563" spans="1:24" x14ac:dyDescent="0.3">
      <c r="A563" t="s">
        <v>71</v>
      </c>
      <c r="B563">
        <v>4002</v>
      </c>
      <c r="C563" s="45">
        <v>44828</v>
      </c>
      <c r="D563">
        <v>5</v>
      </c>
      <c r="E563" t="s">
        <v>72</v>
      </c>
      <c r="F563">
        <v>20.49</v>
      </c>
      <c r="G563">
        <v>12.56</v>
      </c>
      <c r="H563">
        <v>0.11</v>
      </c>
      <c r="I563">
        <v>0.55000000000000004</v>
      </c>
      <c r="J563">
        <v>7.0000000000000007E-2</v>
      </c>
      <c r="K563">
        <v>0</v>
      </c>
      <c r="L563">
        <v>0</v>
      </c>
      <c r="M563">
        <v>-0.03</v>
      </c>
      <c r="N563">
        <v>-0.42</v>
      </c>
      <c r="O563">
        <v>-0.22</v>
      </c>
      <c r="P563">
        <v>0</v>
      </c>
      <c r="R563">
        <v>0.4</v>
      </c>
      <c r="S563">
        <v>0.35</v>
      </c>
      <c r="T563">
        <v>0.23</v>
      </c>
      <c r="U563">
        <v>34.090000000000003</v>
      </c>
      <c r="V563">
        <v>863.31399999999996</v>
      </c>
      <c r="X563">
        <f t="shared" si="8"/>
        <v>0.73</v>
      </c>
    </row>
    <row r="564" spans="1:24" x14ac:dyDescent="0.3">
      <c r="A564" t="s">
        <v>71</v>
      </c>
      <c r="B564">
        <v>4002</v>
      </c>
      <c r="C564" s="45">
        <v>44828</v>
      </c>
      <c r="D564">
        <v>6</v>
      </c>
      <c r="E564" t="s">
        <v>72</v>
      </c>
      <c r="F564">
        <v>21.23</v>
      </c>
      <c r="G564">
        <v>12.56</v>
      </c>
      <c r="H564">
        <v>0.11</v>
      </c>
      <c r="I564">
        <v>0.55000000000000004</v>
      </c>
      <c r="J564">
        <v>7.0000000000000007E-2</v>
      </c>
      <c r="K564">
        <v>0</v>
      </c>
      <c r="L564">
        <v>0</v>
      </c>
      <c r="M564">
        <v>-0.01</v>
      </c>
      <c r="N564">
        <v>-0.44</v>
      </c>
      <c r="O564">
        <v>-0.22</v>
      </c>
      <c r="P564">
        <v>0</v>
      </c>
      <c r="R564">
        <v>0.4</v>
      </c>
      <c r="S564">
        <v>0.35</v>
      </c>
      <c r="T564">
        <v>0.23</v>
      </c>
      <c r="U564">
        <v>34.83</v>
      </c>
      <c r="V564">
        <v>900.39</v>
      </c>
      <c r="X564">
        <f t="shared" si="8"/>
        <v>0.73</v>
      </c>
    </row>
    <row r="565" spans="1:24" x14ac:dyDescent="0.3">
      <c r="A565" t="s">
        <v>71</v>
      </c>
      <c r="B565">
        <v>4002</v>
      </c>
      <c r="C565" s="45">
        <v>44828</v>
      </c>
      <c r="D565">
        <v>7</v>
      </c>
      <c r="E565" t="s">
        <v>72</v>
      </c>
      <c r="F565">
        <v>22.55</v>
      </c>
      <c r="G565">
        <v>12.56</v>
      </c>
      <c r="H565">
        <v>0.11</v>
      </c>
      <c r="I565">
        <v>0.55000000000000004</v>
      </c>
      <c r="J565">
        <v>0.18</v>
      </c>
      <c r="K565">
        <v>0</v>
      </c>
      <c r="L565">
        <v>0</v>
      </c>
      <c r="M565">
        <v>0</v>
      </c>
      <c r="N565">
        <v>-0.39</v>
      </c>
      <c r="O565">
        <v>-0.22</v>
      </c>
      <c r="P565">
        <v>0</v>
      </c>
      <c r="R565">
        <v>0.4</v>
      </c>
      <c r="S565">
        <v>0.35</v>
      </c>
      <c r="T565">
        <v>0.23</v>
      </c>
      <c r="U565">
        <v>36.32</v>
      </c>
      <c r="V565">
        <v>962.35900000000004</v>
      </c>
      <c r="X565">
        <f t="shared" si="8"/>
        <v>0.84000000000000008</v>
      </c>
    </row>
    <row r="566" spans="1:24" x14ac:dyDescent="0.3">
      <c r="A566" t="s">
        <v>71</v>
      </c>
      <c r="B566">
        <v>4002</v>
      </c>
      <c r="C566" s="45">
        <v>44828</v>
      </c>
      <c r="D566">
        <v>8</v>
      </c>
      <c r="E566" t="s">
        <v>72</v>
      </c>
      <c r="F566">
        <v>29.28</v>
      </c>
      <c r="G566">
        <v>12.56</v>
      </c>
      <c r="H566">
        <v>0.11</v>
      </c>
      <c r="I566">
        <v>0.55000000000000004</v>
      </c>
      <c r="J566">
        <v>0.23</v>
      </c>
      <c r="K566">
        <v>0</v>
      </c>
      <c r="L566">
        <v>0</v>
      </c>
      <c r="M566">
        <v>0.01</v>
      </c>
      <c r="N566">
        <v>-0.36</v>
      </c>
      <c r="O566">
        <v>-0.22</v>
      </c>
      <c r="P566">
        <v>0</v>
      </c>
      <c r="R566">
        <v>0.4</v>
      </c>
      <c r="S566">
        <v>0.35</v>
      </c>
      <c r="T566">
        <v>0.23</v>
      </c>
      <c r="U566">
        <v>43.14</v>
      </c>
      <c r="V566">
        <v>1035.248</v>
      </c>
      <c r="X566">
        <f t="shared" si="8"/>
        <v>0.89</v>
      </c>
    </row>
    <row r="567" spans="1:24" x14ac:dyDescent="0.3">
      <c r="A567" t="s">
        <v>71</v>
      </c>
      <c r="B567">
        <v>4002</v>
      </c>
      <c r="C567" s="45">
        <v>44828</v>
      </c>
      <c r="D567">
        <v>9</v>
      </c>
      <c r="E567" t="s">
        <v>72</v>
      </c>
      <c r="F567">
        <v>21.63</v>
      </c>
      <c r="G567">
        <v>12.56</v>
      </c>
      <c r="H567">
        <v>0.11</v>
      </c>
      <c r="I567">
        <v>0.55000000000000004</v>
      </c>
      <c r="J567">
        <v>0.12</v>
      </c>
      <c r="K567">
        <v>0</v>
      </c>
      <c r="L567">
        <v>0</v>
      </c>
      <c r="M567">
        <v>-0.02</v>
      </c>
      <c r="N567">
        <v>-0.34</v>
      </c>
      <c r="O567">
        <v>-0.22</v>
      </c>
      <c r="P567">
        <v>0</v>
      </c>
      <c r="R567">
        <v>0.4</v>
      </c>
      <c r="S567">
        <v>0.35</v>
      </c>
      <c r="T567">
        <v>0.23</v>
      </c>
      <c r="U567">
        <v>35.369999999999997</v>
      </c>
      <c r="V567">
        <v>1086.9069999999999</v>
      </c>
      <c r="X567">
        <f t="shared" si="8"/>
        <v>0.78</v>
      </c>
    </row>
    <row r="568" spans="1:24" x14ac:dyDescent="0.3">
      <c r="A568" t="s">
        <v>71</v>
      </c>
      <c r="B568">
        <v>4002</v>
      </c>
      <c r="C568" s="45">
        <v>44828</v>
      </c>
      <c r="D568">
        <v>10</v>
      </c>
      <c r="E568" t="s">
        <v>72</v>
      </c>
      <c r="F568">
        <v>9.11</v>
      </c>
      <c r="G568">
        <v>12.56</v>
      </c>
      <c r="H568">
        <v>0.11</v>
      </c>
      <c r="I568">
        <v>0.55000000000000004</v>
      </c>
      <c r="J568">
        <v>0.2</v>
      </c>
      <c r="K568">
        <v>0</v>
      </c>
      <c r="L568">
        <v>0</v>
      </c>
      <c r="M568">
        <v>-0.01</v>
      </c>
      <c r="N568">
        <v>-0.23</v>
      </c>
      <c r="O568">
        <v>-0.22</v>
      </c>
      <c r="P568">
        <v>0</v>
      </c>
      <c r="R568">
        <v>0.4</v>
      </c>
      <c r="S568">
        <v>0.35</v>
      </c>
      <c r="T568">
        <v>0.23</v>
      </c>
      <c r="U568">
        <v>23.05</v>
      </c>
      <c r="V568">
        <v>1094.5350000000001</v>
      </c>
      <c r="X568">
        <f t="shared" si="8"/>
        <v>0.8600000000000001</v>
      </c>
    </row>
    <row r="569" spans="1:24" x14ac:dyDescent="0.3">
      <c r="A569" t="s">
        <v>71</v>
      </c>
      <c r="B569">
        <v>4002</v>
      </c>
      <c r="C569" s="45">
        <v>44828</v>
      </c>
      <c r="D569">
        <v>11</v>
      </c>
      <c r="E569" t="s">
        <v>72</v>
      </c>
      <c r="F569">
        <v>-9.09</v>
      </c>
      <c r="G569">
        <v>12.56</v>
      </c>
      <c r="H569">
        <v>0.11</v>
      </c>
      <c r="I569">
        <v>0.55000000000000004</v>
      </c>
      <c r="J569">
        <v>0.36</v>
      </c>
      <c r="K569">
        <v>0</v>
      </c>
      <c r="L569">
        <v>0</v>
      </c>
      <c r="M569">
        <v>0</v>
      </c>
      <c r="N569">
        <v>-0.09</v>
      </c>
      <c r="O569">
        <v>-0.22</v>
      </c>
      <c r="P569">
        <v>0</v>
      </c>
      <c r="R569">
        <v>0.4</v>
      </c>
      <c r="S569">
        <v>0.35</v>
      </c>
      <c r="T569">
        <v>0.23</v>
      </c>
      <c r="U569">
        <v>5.16</v>
      </c>
      <c r="V569">
        <v>1082.7080000000001</v>
      </c>
      <c r="X569">
        <f t="shared" si="8"/>
        <v>1.02</v>
      </c>
    </row>
    <row r="570" spans="1:24" x14ac:dyDescent="0.3">
      <c r="A570" t="s">
        <v>71</v>
      </c>
      <c r="B570">
        <v>4002</v>
      </c>
      <c r="C570" s="45">
        <v>44828</v>
      </c>
      <c r="D570">
        <v>12</v>
      </c>
      <c r="E570" t="s">
        <v>72</v>
      </c>
      <c r="F570">
        <v>-38.92</v>
      </c>
      <c r="G570">
        <v>12.56</v>
      </c>
      <c r="H570">
        <v>0.11</v>
      </c>
      <c r="I570">
        <v>0.55000000000000004</v>
      </c>
      <c r="J570">
        <v>0.23</v>
      </c>
      <c r="K570">
        <v>0</v>
      </c>
      <c r="L570">
        <v>0</v>
      </c>
      <c r="M570">
        <v>0.03</v>
      </c>
      <c r="N570">
        <v>-0.23</v>
      </c>
      <c r="O570">
        <v>-0.22</v>
      </c>
      <c r="P570">
        <v>0</v>
      </c>
      <c r="R570">
        <v>0.4</v>
      </c>
      <c r="S570">
        <v>0.35</v>
      </c>
      <c r="T570">
        <v>0.23</v>
      </c>
      <c r="U570">
        <v>-24.91</v>
      </c>
      <c r="V570">
        <v>1062.933</v>
      </c>
      <c r="X570">
        <f t="shared" si="8"/>
        <v>0.89</v>
      </c>
    </row>
    <row r="571" spans="1:24" x14ac:dyDescent="0.3">
      <c r="A571" t="s">
        <v>71</v>
      </c>
      <c r="B571">
        <v>4002</v>
      </c>
      <c r="C571" s="45">
        <v>44828</v>
      </c>
      <c r="D571">
        <v>13</v>
      </c>
      <c r="E571" t="s">
        <v>72</v>
      </c>
      <c r="F571">
        <v>-37.92</v>
      </c>
      <c r="G571">
        <v>12.56</v>
      </c>
      <c r="H571">
        <v>0.11</v>
      </c>
      <c r="I571">
        <v>0.55000000000000004</v>
      </c>
      <c r="J571">
        <v>0.49</v>
      </c>
      <c r="K571">
        <v>0</v>
      </c>
      <c r="L571">
        <v>0</v>
      </c>
      <c r="M571">
        <v>0.03</v>
      </c>
      <c r="N571">
        <v>-0.21</v>
      </c>
      <c r="O571">
        <v>-0.22</v>
      </c>
      <c r="P571">
        <v>0</v>
      </c>
      <c r="R571">
        <v>0.4</v>
      </c>
      <c r="S571">
        <v>0.35</v>
      </c>
      <c r="T571">
        <v>0.23</v>
      </c>
      <c r="U571">
        <v>-23.63</v>
      </c>
      <c r="V571">
        <v>1044.2840000000001</v>
      </c>
      <c r="X571">
        <f t="shared" si="8"/>
        <v>1.1499999999999999</v>
      </c>
    </row>
    <row r="572" spans="1:24" x14ac:dyDescent="0.3">
      <c r="A572" t="s">
        <v>71</v>
      </c>
      <c r="B572">
        <v>4002</v>
      </c>
      <c r="C572" s="45">
        <v>44828</v>
      </c>
      <c r="D572">
        <v>14</v>
      </c>
      <c r="E572" t="s">
        <v>72</v>
      </c>
      <c r="F572">
        <v>-12.06</v>
      </c>
      <c r="G572">
        <v>12.56</v>
      </c>
      <c r="H572">
        <v>0.11</v>
      </c>
      <c r="I572">
        <v>0.55000000000000004</v>
      </c>
      <c r="J572">
        <v>0.15</v>
      </c>
      <c r="K572">
        <v>0</v>
      </c>
      <c r="L572">
        <v>0</v>
      </c>
      <c r="M572">
        <v>-0.01</v>
      </c>
      <c r="N572">
        <v>-0.13</v>
      </c>
      <c r="O572">
        <v>-0.22</v>
      </c>
      <c r="P572">
        <v>0</v>
      </c>
      <c r="R572">
        <v>0.4</v>
      </c>
      <c r="S572">
        <v>0.35</v>
      </c>
      <c r="T572">
        <v>0.23</v>
      </c>
      <c r="U572">
        <v>1.93</v>
      </c>
      <c r="V572">
        <v>1031.973</v>
      </c>
      <c r="X572">
        <f t="shared" si="8"/>
        <v>0.81</v>
      </c>
    </row>
    <row r="573" spans="1:24" x14ac:dyDescent="0.3">
      <c r="A573" t="s">
        <v>71</v>
      </c>
      <c r="B573">
        <v>4002</v>
      </c>
      <c r="C573" s="45">
        <v>44828</v>
      </c>
      <c r="D573">
        <v>15</v>
      </c>
      <c r="E573" t="s">
        <v>72</v>
      </c>
      <c r="F573">
        <v>5.57</v>
      </c>
      <c r="G573">
        <v>12.56</v>
      </c>
      <c r="H573">
        <v>0.11</v>
      </c>
      <c r="I573">
        <v>0.55000000000000004</v>
      </c>
      <c r="J573">
        <v>0.28999999999999998</v>
      </c>
      <c r="K573">
        <v>0</v>
      </c>
      <c r="L573">
        <v>0</v>
      </c>
      <c r="M573">
        <v>0.01</v>
      </c>
      <c r="N573">
        <v>-0.2</v>
      </c>
      <c r="O573">
        <v>-0.22</v>
      </c>
      <c r="P573">
        <v>0</v>
      </c>
      <c r="R573">
        <v>0.4</v>
      </c>
      <c r="S573">
        <v>0.35</v>
      </c>
      <c r="T573">
        <v>0.23</v>
      </c>
      <c r="U573">
        <v>19.649999999999999</v>
      </c>
      <c r="V573">
        <v>1028.8810000000001</v>
      </c>
      <c r="X573">
        <f t="shared" si="8"/>
        <v>0.95</v>
      </c>
    </row>
    <row r="574" spans="1:24" x14ac:dyDescent="0.3">
      <c r="A574" t="s">
        <v>71</v>
      </c>
      <c r="B574">
        <v>4002</v>
      </c>
      <c r="C574" s="45">
        <v>44828</v>
      </c>
      <c r="D574">
        <v>16</v>
      </c>
      <c r="E574" t="s">
        <v>72</v>
      </c>
      <c r="F574">
        <v>-2.02</v>
      </c>
      <c r="G574">
        <v>12.56</v>
      </c>
      <c r="H574">
        <v>0.11</v>
      </c>
      <c r="I574">
        <v>0.55000000000000004</v>
      </c>
      <c r="J574">
        <v>0.48</v>
      </c>
      <c r="K574">
        <v>0</v>
      </c>
      <c r="L574">
        <v>0</v>
      </c>
      <c r="M574">
        <v>0</v>
      </c>
      <c r="N574">
        <v>0.17</v>
      </c>
      <c r="O574">
        <v>-0.22</v>
      </c>
      <c r="P574">
        <v>0</v>
      </c>
      <c r="R574">
        <v>0.4</v>
      </c>
      <c r="S574">
        <v>0.35</v>
      </c>
      <c r="T574">
        <v>0.23</v>
      </c>
      <c r="U574">
        <v>12.61</v>
      </c>
      <c r="V574">
        <v>1049.7149999999999</v>
      </c>
      <c r="X574">
        <f t="shared" si="8"/>
        <v>1.1400000000000001</v>
      </c>
    </row>
    <row r="575" spans="1:24" x14ac:dyDescent="0.3">
      <c r="A575" t="s">
        <v>71</v>
      </c>
      <c r="B575">
        <v>4002</v>
      </c>
      <c r="C575" s="45">
        <v>44828</v>
      </c>
      <c r="D575">
        <v>17</v>
      </c>
      <c r="E575" t="s">
        <v>72</v>
      </c>
      <c r="F575">
        <v>22.46</v>
      </c>
      <c r="G575">
        <v>12.56</v>
      </c>
      <c r="H575">
        <v>0.11</v>
      </c>
      <c r="I575">
        <v>0.55000000000000004</v>
      </c>
      <c r="J575">
        <v>0.13</v>
      </c>
      <c r="K575">
        <v>0</v>
      </c>
      <c r="L575">
        <v>0</v>
      </c>
      <c r="M575">
        <v>0</v>
      </c>
      <c r="N575">
        <v>-0.21</v>
      </c>
      <c r="O575">
        <v>-0.22</v>
      </c>
      <c r="P575">
        <v>0</v>
      </c>
      <c r="R575">
        <v>0.4</v>
      </c>
      <c r="S575">
        <v>0.35</v>
      </c>
      <c r="T575">
        <v>0.23</v>
      </c>
      <c r="U575">
        <v>36.36</v>
      </c>
      <c r="V575">
        <v>1101.6679999999999</v>
      </c>
      <c r="X575">
        <f t="shared" si="8"/>
        <v>0.79</v>
      </c>
    </row>
    <row r="576" spans="1:24" x14ac:dyDescent="0.3">
      <c r="A576" t="s">
        <v>71</v>
      </c>
      <c r="B576">
        <v>4002</v>
      </c>
      <c r="C576" s="45">
        <v>44828</v>
      </c>
      <c r="D576">
        <v>18</v>
      </c>
      <c r="E576" t="s">
        <v>72</v>
      </c>
      <c r="F576">
        <v>30.05</v>
      </c>
      <c r="G576">
        <v>12.56</v>
      </c>
      <c r="H576">
        <v>0.11</v>
      </c>
      <c r="I576">
        <v>0.55000000000000004</v>
      </c>
      <c r="J576">
        <v>0.08</v>
      </c>
      <c r="K576">
        <v>0</v>
      </c>
      <c r="L576">
        <v>0</v>
      </c>
      <c r="M576">
        <v>0.03</v>
      </c>
      <c r="N576">
        <v>-0.33</v>
      </c>
      <c r="O576">
        <v>-0.22</v>
      </c>
      <c r="P576">
        <v>0</v>
      </c>
      <c r="R576">
        <v>0.4</v>
      </c>
      <c r="S576">
        <v>0.35</v>
      </c>
      <c r="T576">
        <v>0.23</v>
      </c>
      <c r="U576">
        <v>43.81</v>
      </c>
      <c r="V576">
        <v>1162.577</v>
      </c>
      <c r="X576">
        <f t="shared" si="8"/>
        <v>0.74</v>
      </c>
    </row>
    <row r="577" spans="1:24" x14ac:dyDescent="0.3">
      <c r="A577" t="s">
        <v>71</v>
      </c>
      <c r="B577">
        <v>4002</v>
      </c>
      <c r="C577" s="45">
        <v>44828</v>
      </c>
      <c r="D577">
        <v>19</v>
      </c>
      <c r="E577" t="s">
        <v>72</v>
      </c>
      <c r="F577">
        <v>41.47</v>
      </c>
      <c r="G577">
        <v>12.56</v>
      </c>
      <c r="H577">
        <v>0.11</v>
      </c>
      <c r="I577">
        <v>0.55000000000000004</v>
      </c>
      <c r="J577">
        <v>0.19</v>
      </c>
      <c r="K577">
        <v>0</v>
      </c>
      <c r="L577">
        <v>0</v>
      </c>
      <c r="M577">
        <v>0.01</v>
      </c>
      <c r="N577">
        <v>-0.46</v>
      </c>
      <c r="O577">
        <v>-0.22</v>
      </c>
      <c r="P577">
        <v>0</v>
      </c>
      <c r="R577">
        <v>0.4</v>
      </c>
      <c r="S577">
        <v>0.35</v>
      </c>
      <c r="T577">
        <v>0.23</v>
      </c>
      <c r="U577">
        <v>55.19</v>
      </c>
      <c r="V577">
        <v>1190.6199999999999</v>
      </c>
      <c r="X577">
        <f t="shared" si="8"/>
        <v>0.85000000000000009</v>
      </c>
    </row>
    <row r="578" spans="1:24" x14ac:dyDescent="0.3">
      <c r="A578" t="s">
        <v>71</v>
      </c>
      <c r="B578">
        <v>4002</v>
      </c>
      <c r="C578" s="45">
        <v>44828</v>
      </c>
      <c r="D578">
        <v>20</v>
      </c>
      <c r="E578" t="s">
        <v>72</v>
      </c>
      <c r="F578">
        <v>46.78</v>
      </c>
      <c r="G578">
        <v>12.56</v>
      </c>
      <c r="H578">
        <v>0.11</v>
      </c>
      <c r="I578">
        <v>0.55000000000000004</v>
      </c>
      <c r="J578">
        <v>0.13</v>
      </c>
      <c r="K578">
        <v>0</v>
      </c>
      <c r="L578">
        <v>0</v>
      </c>
      <c r="M578">
        <v>0.08</v>
      </c>
      <c r="N578">
        <v>-0.37</v>
      </c>
      <c r="O578">
        <v>-0.22</v>
      </c>
      <c r="P578">
        <v>0</v>
      </c>
      <c r="R578">
        <v>0.4</v>
      </c>
      <c r="S578">
        <v>0.35</v>
      </c>
      <c r="T578">
        <v>0.23</v>
      </c>
      <c r="U578">
        <v>60.6</v>
      </c>
      <c r="V578">
        <v>1195.9749999999999</v>
      </c>
      <c r="X578">
        <f t="shared" si="8"/>
        <v>0.79</v>
      </c>
    </row>
    <row r="579" spans="1:24" x14ac:dyDescent="0.3">
      <c r="A579" t="s">
        <v>71</v>
      </c>
      <c r="B579">
        <v>4002</v>
      </c>
      <c r="C579" s="45">
        <v>44828</v>
      </c>
      <c r="D579">
        <v>21</v>
      </c>
      <c r="E579" t="s">
        <v>72</v>
      </c>
      <c r="F579">
        <v>32.700000000000003</v>
      </c>
      <c r="G579">
        <v>12.56</v>
      </c>
      <c r="H579">
        <v>0.11</v>
      </c>
      <c r="I579">
        <v>0.55000000000000004</v>
      </c>
      <c r="J579">
        <v>0.14000000000000001</v>
      </c>
      <c r="K579">
        <v>0</v>
      </c>
      <c r="L579">
        <v>0</v>
      </c>
      <c r="M579">
        <v>-0.03</v>
      </c>
      <c r="N579">
        <v>-0.28999999999999998</v>
      </c>
      <c r="O579">
        <v>-0.22</v>
      </c>
      <c r="P579">
        <v>0</v>
      </c>
      <c r="R579">
        <v>0.4</v>
      </c>
      <c r="S579">
        <v>0.35</v>
      </c>
      <c r="T579">
        <v>0.23</v>
      </c>
      <c r="U579">
        <v>46.5</v>
      </c>
      <c r="V579">
        <v>1147.5630000000001</v>
      </c>
      <c r="X579">
        <f t="shared" si="8"/>
        <v>0.8</v>
      </c>
    </row>
    <row r="580" spans="1:24" x14ac:dyDescent="0.3">
      <c r="A580" t="s">
        <v>71</v>
      </c>
      <c r="B580">
        <v>4002</v>
      </c>
      <c r="C580" s="45">
        <v>44828</v>
      </c>
      <c r="D580">
        <v>22</v>
      </c>
      <c r="E580" t="s">
        <v>72</v>
      </c>
      <c r="F580">
        <v>29.76</v>
      </c>
      <c r="G580">
        <v>12.56</v>
      </c>
      <c r="H580">
        <v>0.11</v>
      </c>
      <c r="I580">
        <v>0.55000000000000004</v>
      </c>
      <c r="J580">
        <v>0.23</v>
      </c>
      <c r="K580">
        <v>0</v>
      </c>
      <c r="L580">
        <v>0</v>
      </c>
      <c r="M580">
        <v>-0.02</v>
      </c>
      <c r="N580">
        <v>-0.25</v>
      </c>
      <c r="O580">
        <v>-0.22</v>
      </c>
      <c r="P580">
        <v>0</v>
      </c>
      <c r="R580">
        <v>0.4</v>
      </c>
      <c r="S580">
        <v>0.35</v>
      </c>
      <c r="T580">
        <v>0.23</v>
      </c>
      <c r="U580">
        <v>43.7</v>
      </c>
      <c r="V580">
        <v>1075.5429999999999</v>
      </c>
      <c r="X580">
        <f t="shared" si="8"/>
        <v>0.89</v>
      </c>
    </row>
    <row r="581" spans="1:24" x14ac:dyDescent="0.3">
      <c r="A581" t="s">
        <v>71</v>
      </c>
      <c r="B581">
        <v>4002</v>
      </c>
      <c r="C581" s="45">
        <v>44828</v>
      </c>
      <c r="D581">
        <v>23</v>
      </c>
      <c r="E581" t="s">
        <v>72</v>
      </c>
      <c r="F581">
        <v>27.76</v>
      </c>
      <c r="G581">
        <v>12.56</v>
      </c>
      <c r="H581">
        <v>0.11</v>
      </c>
      <c r="I581">
        <v>0.55000000000000004</v>
      </c>
      <c r="J581">
        <v>0.26</v>
      </c>
      <c r="K581">
        <v>0</v>
      </c>
      <c r="L581">
        <v>0</v>
      </c>
      <c r="M581">
        <v>-0.03</v>
      </c>
      <c r="N581">
        <v>-0.23</v>
      </c>
      <c r="O581">
        <v>-0.22</v>
      </c>
      <c r="P581">
        <v>0</v>
      </c>
      <c r="R581">
        <v>0.4</v>
      </c>
      <c r="S581">
        <v>0.35</v>
      </c>
      <c r="T581">
        <v>0.23</v>
      </c>
      <c r="U581">
        <v>41.74</v>
      </c>
      <c r="V581">
        <v>997.31399999999996</v>
      </c>
      <c r="X581">
        <f t="shared" si="8"/>
        <v>0.92</v>
      </c>
    </row>
    <row r="582" spans="1:24" x14ac:dyDescent="0.3">
      <c r="A582" t="s">
        <v>71</v>
      </c>
      <c r="B582">
        <v>4002</v>
      </c>
      <c r="C582" s="45">
        <v>44828</v>
      </c>
      <c r="D582">
        <v>24</v>
      </c>
      <c r="E582" t="s">
        <v>72</v>
      </c>
      <c r="F582">
        <v>22.92</v>
      </c>
      <c r="G582">
        <v>12.56</v>
      </c>
      <c r="H582">
        <v>0.11</v>
      </c>
      <c r="I582">
        <v>0.55000000000000004</v>
      </c>
      <c r="J582">
        <v>0.15</v>
      </c>
      <c r="K582">
        <v>0</v>
      </c>
      <c r="L582">
        <v>0</v>
      </c>
      <c r="M582">
        <v>-0.04</v>
      </c>
      <c r="N582">
        <v>-0.24</v>
      </c>
      <c r="O582">
        <v>-0.22</v>
      </c>
      <c r="P582">
        <v>0</v>
      </c>
      <c r="R582">
        <v>0.4</v>
      </c>
      <c r="S582">
        <v>0.35</v>
      </c>
      <c r="T582">
        <v>0.23</v>
      </c>
      <c r="U582">
        <v>36.770000000000003</v>
      </c>
      <c r="V582">
        <v>925.45299999999997</v>
      </c>
      <c r="X582">
        <f t="shared" si="8"/>
        <v>0.81</v>
      </c>
    </row>
    <row r="583" spans="1:24" x14ac:dyDescent="0.3">
      <c r="A583" t="s">
        <v>71</v>
      </c>
      <c r="B583">
        <v>4002</v>
      </c>
      <c r="C583" s="45">
        <v>44829</v>
      </c>
      <c r="D583">
        <v>1</v>
      </c>
      <c r="E583" t="s">
        <v>72</v>
      </c>
      <c r="F583">
        <v>21.55</v>
      </c>
      <c r="G583">
        <v>12.56</v>
      </c>
      <c r="H583">
        <v>0.41</v>
      </c>
      <c r="I583">
        <v>0.05</v>
      </c>
      <c r="J583">
        <v>0.14000000000000001</v>
      </c>
      <c r="K583">
        <v>0</v>
      </c>
      <c r="L583">
        <v>0</v>
      </c>
      <c r="M583">
        <v>-0.06</v>
      </c>
      <c r="N583">
        <v>-0.22</v>
      </c>
      <c r="O583">
        <v>-0.22</v>
      </c>
      <c r="P583">
        <v>0</v>
      </c>
      <c r="R583">
        <v>0.4</v>
      </c>
      <c r="S583">
        <v>0.35</v>
      </c>
      <c r="T583">
        <v>0.23</v>
      </c>
      <c r="U583">
        <v>35.19</v>
      </c>
      <c r="V583">
        <v>873.11300000000006</v>
      </c>
      <c r="X583">
        <f t="shared" si="8"/>
        <v>0.6</v>
      </c>
    </row>
    <row r="584" spans="1:24" x14ac:dyDescent="0.3">
      <c r="A584" t="s">
        <v>71</v>
      </c>
      <c r="B584">
        <v>4002</v>
      </c>
      <c r="C584" s="45">
        <v>44829</v>
      </c>
      <c r="D584">
        <v>2</v>
      </c>
      <c r="E584" t="s">
        <v>72</v>
      </c>
      <c r="F584">
        <v>25.3</v>
      </c>
      <c r="G584">
        <v>12.56</v>
      </c>
      <c r="H584">
        <v>0.41</v>
      </c>
      <c r="I584">
        <v>0.05</v>
      </c>
      <c r="J584">
        <v>0.09</v>
      </c>
      <c r="K584">
        <v>0</v>
      </c>
      <c r="L584">
        <v>0</v>
      </c>
      <c r="M584">
        <v>-0.1</v>
      </c>
      <c r="N584">
        <v>-0.24</v>
      </c>
      <c r="O584">
        <v>-0.22</v>
      </c>
      <c r="P584">
        <v>0</v>
      </c>
      <c r="R584">
        <v>0.4</v>
      </c>
      <c r="S584">
        <v>0.35</v>
      </c>
      <c r="T584">
        <v>0.23</v>
      </c>
      <c r="U584">
        <v>38.83</v>
      </c>
      <c r="V584">
        <v>846.23099999999999</v>
      </c>
      <c r="X584">
        <f t="shared" ref="X584:X647" si="9">H584+I584+J584+K584+L584+P584+Q584</f>
        <v>0.54999999999999993</v>
      </c>
    </row>
    <row r="585" spans="1:24" x14ac:dyDescent="0.3">
      <c r="A585" t="s">
        <v>71</v>
      </c>
      <c r="B585">
        <v>4002</v>
      </c>
      <c r="C585" s="45">
        <v>44829</v>
      </c>
      <c r="D585">
        <v>3</v>
      </c>
      <c r="E585" t="s">
        <v>72</v>
      </c>
      <c r="F585">
        <v>25.01</v>
      </c>
      <c r="G585">
        <v>12.56</v>
      </c>
      <c r="H585">
        <v>0.41</v>
      </c>
      <c r="I585">
        <v>0.05</v>
      </c>
      <c r="J585">
        <v>7.0000000000000007E-2</v>
      </c>
      <c r="K585">
        <v>0</v>
      </c>
      <c r="L585">
        <v>0</v>
      </c>
      <c r="M585">
        <v>-0.01</v>
      </c>
      <c r="N585">
        <v>-0.19</v>
      </c>
      <c r="O585">
        <v>-0.22</v>
      </c>
      <c r="P585">
        <v>0</v>
      </c>
      <c r="R585">
        <v>0.4</v>
      </c>
      <c r="S585">
        <v>0.35</v>
      </c>
      <c r="T585">
        <v>0.23</v>
      </c>
      <c r="U585">
        <v>38.659999999999997</v>
      </c>
      <c r="V585">
        <v>826.53300000000002</v>
      </c>
      <c r="X585">
        <f t="shared" si="9"/>
        <v>0.53</v>
      </c>
    </row>
    <row r="586" spans="1:24" x14ac:dyDescent="0.3">
      <c r="A586" t="s">
        <v>71</v>
      </c>
      <c r="B586">
        <v>4002</v>
      </c>
      <c r="C586" s="45">
        <v>44829</v>
      </c>
      <c r="D586">
        <v>4</v>
      </c>
      <c r="E586" t="s">
        <v>72</v>
      </c>
      <c r="F586">
        <v>23.59</v>
      </c>
      <c r="G586">
        <v>12.56</v>
      </c>
      <c r="H586">
        <v>0.41</v>
      </c>
      <c r="I586">
        <v>0.05</v>
      </c>
      <c r="J586">
        <v>0.05</v>
      </c>
      <c r="K586">
        <v>0</v>
      </c>
      <c r="L586">
        <v>0</v>
      </c>
      <c r="M586">
        <v>-0.01</v>
      </c>
      <c r="N586">
        <v>-0.19</v>
      </c>
      <c r="O586">
        <v>-0.22</v>
      </c>
      <c r="P586">
        <v>0</v>
      </c>
      <c r="R586">
        <v>0.4</v>
      </c>
      <c r="S586">
        <v>0.35</v>
      </c>
      <c r="T586">
        <v>0.23</v>
      </c>
      <c r="U586">
        <v>37.22</v>
      </c>
      <c r="V586">
        <v>820.77300000000002</v>
      </c>
      <c r="X586">
        <f t="shared" si="9"/>
        <v>0.51</v>
      </c>
    </row>
    <row r="587" spans="1:24" x14ac:dyDescent="0.3">
      <c r="A587" t="s">
        <v>71</v>
      </c>
      <c r="B587">
        <v>4002</v>
      </c>
      <c r="C587" s="45">
        <v>44829</v>
      </c>
      <c r="D587">
        <v>5</v>
      </c>
      <c r="E587" t="s">
        <v>72</v>
      </c>
      <c r="F587">
        <v>23.07</v>
      </c>
      <c r="G587">
        <v>12.56</v>
      </c>
      <c r="H587">
        <v>0.41</v>
      </c>
      <c r="I587">
        <v>0.05</v>
      </c>
      <c r="J587">
        <v>0.06</v>
      </c>
      <c r="K587">
        <v>0</v>
      </c>
      <c r="L587">
        <v>0</v>
      </c>
      <c r="M587">
        <v>0</v>
      </c>
      <c r="N587">
        <v>-0.19</v>
      </c>
      <c r="O587">
        <v>-0.22</v>
      </c>
      <c r="P587">
        <v>0</v>
      </c>
      <c r="R587">
        <v>0.4</v>
      </c>
      <c r="S587">
        <v>0.35</v>
      </c>
      <c r="T587">
        <v>0.23</v>
      </c>
      <c r="U587">
        <v>36.72</v>
      </c>
      <c r="V587">
        <v>825.48400000000004</v>
      </c>
      <c r="X587">
        <f t="shared" si="9"/>
        <v>0.52</v>
      </c>
    </row>
    <row r="588" spans="1:24" x14ac:dyDescent="0.3">
      <c r="A588" t="s">
        <v>71</v>
      </c>
      <c r="B588">
        <v>4002</v>
      </c>
      <c r="C588" s="45">
        <v>44829</v>
      </c>
      <c r="D588">
        <v>6</v>
      </c>
      <c r="E588" t="s">
        <v>72</v>
      </c>
      <c r="F588">
        <v>24.66</v>
      </c>
      <c r="G588">
        <v>12.56</v>
      </c>
      <c r="H588">
        <v>0.41</v>
      </c>
      <c r="I588">
        <v>0.05</v>
      </c>
      <c r="J588">
        <v>0.04</v>
      </c>
      <c r="K588">
        <v>0</v>
      </c>
      <c r="L588">
        <v>0</v>
      </c>
      <c r="M588">
        <v>0.02</v>
      </c>
      <c r="N588">
        <v>-0.15</v>
      </c>
      <c r="O588">
        <v>-0.22</v>
      </c>
      <c r="P588">
        <v>0</v>
      </c>
      <c r="R588">
        <v>0.4</v>
      </c>
      <c r="S588">
        <v>0.35</v>
      </c>
      <c r="T588">
        <v>0.23</v>
      </c>
      <c r="U588">
        <v>38.35</v>
      </c>
      <c r="V588">
        <v>851.27599999999995</v>
      </c>
      <c r="X588">
        <f t="shared" si="9"/>
        <v>0.49999999999999994</v>
      </c>
    </row>
    <row r="589" spans="1:24" x14ac:dyDescent="0.3">
      <c r="A589" t="s">
        <v>71</v>
      </c>
      <c r="B589">
        <v>4002</v>
      </c>
      <c r="C589" s="45">
        <v>44829</v>
      </c>
      <c r="D589">
        <v>7</v>
      </c>
      <c r="E589" t="s">
        <v>72</v>
      </c>
      <c r="F589">
        <v>25.8</v>
      </c>
      <c r="G589">
        <v>12.56</v>
      </c>
      <c r="H589">
        <v>0.41</v>
      </c>
      <c r="I589">
        <v>0.05</v>
      </c>
      <c r="J589">
        <v>0.33</v>
      </c>
      <c r="K589">
        <v>0</v>
      </c>
      <c r="L589">
        <v>0</v>
      </c>
      <c r="M589">
        <v>-0.01</v>
      </c>
      <c r="N589">
        <v>-0.2</v>
      </c>
      <c r="O589">
        <v>-0.22</v>
      </c>
      <c r="P589">
        <v>0</v>
      </c>
      <c r="R589">
        <v>0.4</v>
      </c>
      <c r="S589">
        <v>0.35</v>
      </c>
      <c r="T589">
        <v>0.23</v>
      </c>
      <c r="U589">
        <v>39.700000000000003</v>
      </c>
      <c r="V589">
        <v>900.53</v>
      </c>
      <c r="X589">
        <f t="shared" si="9"/>
        <v>0.79</v>
      </c>
    </row>
    <row r="590" spans="1:24" x14ac:dyDescent="0.3">
      <c r="A590" t="s">
        <v>71</v>
      </c>
      <c r="B590">
        <v>4002</v>
      </c>
      <c r="C590" s="45">
        <v>44829</v>
      </c>
      <c r="D590">
        <v>8</v>
      </c>
      <c r="E590" t="s">
        <v>72</v>
      </c>
      <c r="F590">
        <v>25.7</v>
      </c>
      <c r="G590">
        <v>12.56</v>
      </c>
      <c r="H590">
        <v>0.41</v>
      </c>
      <c r="I590">
        <v>0.05</v>
      </c>
      <c r="J590">
        <v>0.15</v>
      </c>
      <c r="K590">
        <v>0</v>
      </c>
      <c r="L590">
        <v>0</v>
      </c>
      <c r="M590">
        <v>0</v>
      </c>
      <c r="N590">
        <v>-0.21</v>
      </c>
      <c r="O590">
        <v>-0.22</v>
      </c>
      <c r="P590">
        <v>0</v>
      </c>
      <c r="R590">
        <v>0.4</v>
      </c>
      <c r="S590">
        <v>0.35</v>
      </c>
      <c r="T590">
        <v>0.23</v>
      </c>
      <c r="U590">
        <v>39.42</v>
      </c>
      <c r="V590">
        <v>967.16899999999998</v>
      </c>
      <c r="X590">
        <f t="shared" si="9"/>
        <v>0.61</v>
      </c>
    </row>
    <row r="591" spans="1:24" x14ac:dyDescent="0.3">
      <c r="A591" t="s">
        <v>71</v>
      </c>
      <c r="B591">
        <v>4002</v>
      </c>
      <c r="C591" s="45">
        <v>44829</v>
      </c>
      <c r="D591">
        <v>9</v>
      </c>
      <c r="E591" t="s">
        <v>72</v>
      </c>
      <c r="F591">
        <v>33.450000000000003</v>
      </c>
      <c r="G591">
        <v>12.56</v>
      </c>
      <c r="H591">
        <v>0.41</v>
      </c>
      <c r="I591">
        <v>0.05</v>
      </c>
      <c r="J591">
        <v>0.13</v>
      </c>
      <c r="K591">
        <v>0</v>
      </c>
      <c r="L591">
        <v>0</v>
      </c>
      <c r="M591">
        <v>-0.02</v>
      </c>
      <c r="N591">
        <v>-0.2</v>
      </c>
      <c r="O591">
        <v>-0.22</v>
      </c>
      <c r="P591">
        <v>0</v>
      </c>
      <c r="R591">
        <v>0.4</v>
      </c>
      <c r="S591">
        <v>0.35</v>
      </c>
      <c r="T591">
        <v>0.23</v>
      </c>
      <c r="U591">
        <v>47.14</v>
      </c>
      <c r="V591">
        <v>1039.048</v>
      </c>
      <c r="X591">
        <f t="shared" si="9"/>
        <v>0.59</v>
      </c>
    </row>
    <row r="592" spans="1:24" x14ac:dyDescent="0.3">
      <c r="A592" t="s">
        <v>71</v>
      </c>
      <c r="B592">
        <v>4002</v>
      </c>
      <c r="C592" s="45">
        <v>44829</v>
      </c>
      <c r="D592">
        <v>10</v>
      </c>
      <c r="E592" t="s">
        <v>72</v>
      </c>
      <c r="F592">
        <v>34.159999999999997</v>
      </c>
      <c r="G592">
        <v>12.56</v>
      </c>
      <c r="H592">
        <v>0.41</v>
      </c>
      <c r="I592">
        <v>0.05</v>
      </c>
      <c r="J592">
        <v>0.16</v>
      </c>
      <c r="K592">
        <v>0</v>
      </c>
      <c r="L592">
        <v>0</v>
      </c>
      <c r="M592">
        <v>0.02</v>
      </c>
      <c r="N592">
        <v>-0.19</v>
      </c>
      <c r="O592">
        <v>-0.22</v>
      </c>
      <c r="P592">
        <v>0</v>
      </c>
      <c r="R592">
        <v>0.4</v>
      </c>
      <c r="S592">
        <v>0.35</v>
      </c>
      <c r="T592">
        <v>0.23</v>
      </c>
      <c r="U592">
        <v>47.93</v>
      </c>
      <c r="V592">
        <v>1078.1289999999999</v>
      </c>
      <c r="X592">
        <f t="shared" si="9"/>
        <v>0.62</v>
      </c>
    </row>
    <row r="593" spans="1:24" x14ac:dyDescent="0.3">
      <c r="A593" t="s">
        <v>71</v>
      </c>
      <c r="B593">
        <v>4002</v>
      </c>
      <c r="C593" s="45">
        <v>44829</v>
      </c>
      <c r="D593">
        <v>11</v>
      </c>
      <c r="E593" t="s">
        <v>72</v>
      </c>
      <c r="F593">
        <v>35.880000000000003</v>
      </c>
      <c r="G593">
        <v>12.56</v>
      </c>
      <c r="H593">
        <v>0.41</v>
      </c>
      <c r="I593">
        <v>0.05</v>
      </c>
      <c r="J593">
        <v>0.12</v>
      </c>
      <c r="K593">
        <v>0</v>
      </c>
      <c r="L593">
        <v>0</v>
      </c>
      <c r="M593">
        <v>0.01</v>
      </c>
      <c r="N593">
        <v>-0.17</v>
      </c>
      <c r="O593">
        <v>-0.22</v>
      </c>
      <c r="P593">
        <v>0</v>
      </c>
      <c r="R593">
        <v>0.4</v>
      </c>
      <c r="S593">
        <v>0.35</v>
      </c>
      <c r="T593">
        <v>0.23</v>
      </c>
      <c r="U593">
        <v>49.62</v>
      </c>
      <c r="V593">
        <v>1086.7149999999999</v>
      </c>
      <c r="X593">
        <f t="shared" si="9"/>
        <v>0.57999999999999996</v>
      </c>
    </row>
    <row r="594" spans="1:24" x14ac:dyDescent="0.3">
      <c r="A594" t="s">
        <v>71</v>
      </c>
      <c r="B594">
        <v>4002</v>
      </c>
      <c r="C594" s="45">
        <v>44829</v>
      </c>
      <c r="D594">
        <v>12</v>
      </c>
      <c r="E594" t="s">
        <v>72</v>
      </c>
      <c r="F594">
        <v>35.19</v>
      </c>
      <c r="G594">
        <v>12.56</v>
      </c>
      <c r="H594">
        <v>0.41</v>
      </c>
      <c r="I594">
        <v>0.05</v>
      </c>
      <c r="J594">
        <v>0.1</v>
      </c>
      <c r="K594">
        <v>0</v>
      </c>
      <c r="L594">
        <v>0</v>
      </c>
      <c r="M594">
        <v>0.05</v>
      </c>
      <c r="N594">
        <v>-0.19</v>
      </c>
      <c r="O594">
        <v>-0.22</v>
      </c>
      <c r="P594">
        <v>0</v>
      </c>
      <c r="R594">
        <v>0.4</v>
      </c>
      <c r="S594">
        <v>0.35</v>
      </c>
      <c r="T594">
        <v>0.23</v>
      </c>
      <c r="U594">
        <v>48.93</v>
      </c>
      <c r="V594">
        <v>1107.3320000000001</v>
      </c>
      <c r="X594">
        <f t="shared" si="9"/>
        <v>0.55999999999999994</v>
      </c>
    </row>
    <row r="595" spans="1:24" x14ac:dyDescent="0.3">
      <c r="A595" t="s">
        <v>71</v>
      </c>
      <c r="B595">
        <v>4002</v>
      </c>
      <c r="C595" s="45">
        <v>44829</v>
      </c>
      <c r="D595">
        <v>13</v>
      </c>
      <c r="E595" t="s">
        <v>72</v>
      </c>
      <c r="F595">
        <v>35.299999999999997</v>
      </c>
      <c r="G595">
        <v>12.56</v>
      </c>
      <c r="H595">
        <v>0.41</v>
      </c>
      <c r="I595">
        <v>0.05</v>
      </c>
      <c r="J595">
        <v>0.09</v>
      </c>
      <c r="K595">
        <v>0</v>
      </c>
      <c r="L595">
        <v>0</v>
      </c>
      <c r="M595">
        <v>-0.04</v>
      </c>
      <c r="N595">
        <v>-0.17</v>
      </c>
      <c r="O595">
        <v>-0.22</v>
      </c>
      <c r="P595">
        <v>0</v>
      </c>
      <c r="R595">
        <v>0.4</v>
      </c>
      <c r="S595">
        <v>0.35</v>
      </c>
      <c r="T595">
        <v>0.23</v>
      </c>
      <c r="U595">
        <v>48.96</v>
      </c>
      <c r="V595">
        <v>1140.9000000000001</v>
      </c>
      <c r="X595">
        <f t="shared" si="9"/>
        <v>0.54999999999999993</v>
      </c>
    </row>
    <row r="596" spans="1:24" x14ac:dyDescent="0.3">
      <c r="A596" t="s">
        <v>71</v>
      </c>
      <c r="B596">
        <v>4002</v>
      </c>
      <c r="C596" s="45">
        <v>44829</v>
      </c>
      <c r="D596">
        <v>14</v>
      </c>
      <c r="E596" t="s">
        <v>72</v>
      </c>
      <c r="F596">
        <v>36.69</v>
      </c>
      <c r="G596">
        <v>12.56</v>
      </c>
      <c r="H596">
        <v>0.41</v>
      </c>
      <c r="I596">
        <v>0.05</v>
      </c>
      <c r="J596">
        <v>0.08</v>
      </c>
      <c r="K596">
        <v>0</v>
      </c>
      <c r="L596">
        <v>0</v>
      </c>
      <c r="M596">
        <v>0.01</v>
      </c>
      <c r="N596">
        <v>-0.18</v>
      </c>
      <c r="O596">
        <v>-0.22</v>
      </c>
      <c r="P596">
        <v>0</v>
      </c>
      <c r="R596">
        <v>0.4</v>
      </c>
      <c r="S596">
        <v>0.35</v>
      </c>
      <c r="T596">
        <v>0.23</v>
      </c>
      <c r="U596">
        <v>50.38</v>
      </c>
      <c r="V596">
        <v>1148.53</v>
      </c>
      <c r="X596">
        <f t="shared" si="9"/>
        <v>0.53999999999999992</v>
      </c>
    </row>
    <row r="597" spans="1:24" x14ac:dyDescent="0.3">
      <c r="A597" t="s">
        <v>71</v>
      </c>
      <c r="B597">
        <v>4002</v>
      </c>
      <c r="C597" s="45">
        <v>44829</v>
      </c>
      <c r="D597">
        <v>15</v>
      </c>
      <c r="E597" t="s">
        <v>72</v>
      </c>
      <c r="F597">
        <v>44.42</v>
      </c>
      <c r="G597">
        <v>12.56</v>
      </c>
      <c r="H597">
        <v>0.41</v>
      </c>
      <c r="I597">
        <v>0.05</v>
      </c>
      <c r="J597">
        <v>0.15</v>
      </c>
      <c r="K597">
        <v>0</v>
      </c>
      <c r="L597">
        <v>0</v>
      </c>
      <c r="M597">
        <v>0</v>
      </c>
      <c r="N597">
        <v>-0.15</v>
      </c>
      <c r="O597">
        <v>-0.22</v>
      </c>
      <c r="P597">
        <v>0</v>
      </c>
      <c r="R597">
        <v>0.4</v>
      </c>
      <c r="S597">
        <v>0.35</v>
      </c>
      <c r="T597">
        <v>0.23</v>
      </c>
      <c r="U597">
        <v>58.2</v>
      </c>
      <c r="V597">
        <v>1149.0450000000001</v>
      </c>
      <c r="X597">
        <f t="shared" si="9"/>
        <v>0.61</v>
      </c>
    </row>
    <row r="598" spans="1:24" x14ac:dyDescent="0.3">
      <c r="A598" t="s">
        <v>71</v>
      </c>
      <c r="B598">
        <v>4002</v>
      </c>
      <c r="C598" s="45">
        <v>44829</v>
      </c>
      <c r="D598">
        <v>16</v>
      </c>
      <c r="E598" t="s">
        <v>72</v>
      </c>
      <c r="F598">
        <v>47.54</v>
      </c>
      <c r="G598">
        <v>12.56</v>
      </c>
      <c r="H598">
        <v>0.41</v>
      </c>
      <c r="I598">
        <v>0.05</v>
      </c>
      <c r="J598">
        <v>0.12</v>
      </c>
      <c r="K598">
        <v>0</v>
      </c>
      <c r="L598">
        <v>0</v>
      </c>
      <c r="M598">
        <v>0.04</v>
      </c>
      <c r="N598">
        <v>-0.21</v>
      </c>
      <c r="O598">
        <v>-0.22</v>
      </c>
      <c r="P598">
        <v>0</v>
      </c>
      <c r="R598">
        <v>0.4</v>
      </c>
      <c r="S598">
        <v>0.35</v>
      </c>
      <c r="T598">
        <v>0.23</v>
      </c>
      <c r="U598">
        <v>61.27</v>
      </c>
      <c r="V598">
        <v>1173.0740000000001</v>
      </c>
      <c r="X598">
        <f t="shared" si="9"/>
        <v>0.57999999999999996</v>
      </c>
    </row>
    <row r="599" spans="1:24" x14ac:dyDescent="0.3">
      <c r="A599" t="s">
        <v>71</v>
      </c>
      <c r="B599">
        <v>4002</v>
      </c>
      <c r="C599" s="45">
        <v>44829</v>
      </c>
      <c r="D599">
        <v>17</v>
      </c>
      <c r="E599" t="s">
        <v>72</v>
      </c>
      <c r="F599">
        <v>44.15</v>
      </c>
      <c r="G599">
        <v>12.56</v>
      </c>
      <c r="H599">
        <v>0.41</v>
      </c>
      <c r="I599">
        <v>0.05</v>
      </c>
      <c r="J599">
        <v>0.12</v>
      </c>
      <c r="K599">
        <v>0</v>
      </c>
      <c r="L599">
        <v>0</v>
      </c>
      <c r="M599">
        <v>0.04</v>
      </c>
      <c r="N599">
        <v>-0.17</v>
      </c>
      <c r="O599">
        <v>-0.22</v>
      </c>
      <c r="P599">
        <v>0</v>
      </c>
      <c r="R599">
        <v>0.4</v>
      </c>
      <c r="S599">
        <v>0.35</v>
      </c>
      <c r="T599">
        <v>0.23</v>
      </c>
      <c r="U599">
        <v>57.92</v>
      </c>
      <c r="V599">
        <v>1225.7670000000001</v>
      </c>
      <c r="X599">
        <f t="shared" si="9"/>
        <v>0.57999999999999996</v>
      </c>
    </row>
    <row r="600" spans="1:24" x14ac:dyDescent="0.3">
      <c r="A600" t="s">
        <v>71</v>
      </c>
      <c r="B600">
        <v>4002</v>
      </c>
      <c r="C600" s="45">
        <v>44829</v>
      </c>
      <c r="D600">
        <v>18</v>
      </c>
      <c r="E600" t="s">
        <v>72</v>
      </c>
      <c r="F600">
        <v>51.14</v>
      </c>
      <c r="G600">
        <v>12.56</v>
      </c>
      <c r="H600">
        <v>0.41</v>
      </c>
      <c r="I600">
        <v>0.05</v>
      </c>
      <c r="J600">
        <v>0.11</v>
      </c>
      <c r="K600">
        <v>0</v>
      </c>
      <c r="L600">
        <v>0.04</v>
      </c>
      <c r="M600">
        <v>0.04</v>
      </c>
      <c r="N600">
        <v>-0.27</v>
      </c>
      <c r="O600">
        <v>-0.22</v>
      </c>
      <c r="P600">
        <v>0</v>
      </c>
      <c r="R600">
        <v>0.4</v>
      </c>
      <c r="S600">
        <v>0.35</v>
      </c>
      <c r="T600">
        <v>0.23</v>
      </c>
      <c r="U600">
        <v>64.84</v>
      </c>
      <c r="V600">
        <v>1275.8050000000001</v>
      </c>
      <c r="X600">
        <f t="shared" si="9"/>
        <v>0.61</v>
      </c>
    </row>
    <row r="601" spans="1:24" x14ac:dyDescent="0.3">
      <c r="A601" t="s">
        <v>71</v>
      </c>
      <c r="B601">
        <v>4002</v>
      </c>
      <c r="C601" s="45">
        <v>44829</v>
      </c>
      <c r="D601">
        <v>19</v>
      </c>
      <c r="E601" t="s">
        <v>72</v>
      </c>
      <c r="F601">
        <v>50</v>
      </c>
      <c r="G601">
        <v>12.56</v>
      </c>
      <c r="H601">
        <v>0.41</v>
      </c>
      <c r="I601">
        <v>0.05</v>
      </c>
      <c r="J601">
        <v>0.1</v>
      </c>
      <c r="K601">
        <v>0</v>
      </c>
      <c r="L601">
        <v>0</v>
      </c>
      <c r="M601">
        <v>0.03</v>
      </c>
      <c r="N601">
        <v>-0.38</v>
      </c>
      <c r="O601">
        <v>-0.22</v>
      </c>
      <c r="P601">
        <v>0</v>
      </c>
      <c r="R601">
        <v>0.4</v>
      </c>
      <c r="S601">
        <v>0.35</v>
      </c>
      <c r="T601">
        <v>0.23</v>
      </c>
      <c r="U601">
        <v>63.53</v>
      </c>
      <c r="V601">
        <v>1289.0519999999999</v>
      </c>
      <c r="X601">
        <f t="shared" si="9"/>
        <v>0.55999999999999994</v>
      </c>
    </row>
    <row r="602" spans="1:24" x14ac:dyDescent="0.3">
      <c r="A602" t="s">
        <v>71</v>
      </c>
      <c r="B602">
        <v>4002</v>
      </c>
      <c r="C602" s="45">
        <v>44829</v>
      </c>
      <c r="D602">
        <v>20</v>
      </c>
      <c r="E602" t="s">
        <v>72</v>
      </c>
      <c r="F602">
        <v>55.38</v>
      </c>
      <c r="G602">
        <v>12.56</v>
      </c>
      <c r="H602">
        <v>0.41</v>
      </c>
      <c r="I602">
        <v>0.05</v>
      </c>
      <c r="J602">
        <v>0.16</v>
      </c>
      <c r="K602">
        <v>0</v>
      </c>
      <c r="L602">
        <v>0.01</v>
      </c>
      <c r="M602">
        <v>0.01</v>
      </c>
      <c r="N602">
        <v>-0.36</v>
      </c>
      <c r="O602">
        <v>-0.22</v>
      </c>
      <c r="P602">
        <v>0</v>
      </c>
      <c r="R602">
        <v>0.4</v>
      </c>
      <c r="S602">
        <v>0.35</v>
      </c>
      <c r="T602">
        <v>0.23</v>
      </c>
      <c r="U602">
        <v>68.98</v>
      </c>
      <c r="V602">
        <v>1263.127</v>
      </c>
      <c r="X602">
        <f t="shared" si="9"/>
        <v>0.63</v>
      </c>
    </row>
    <row r="603" spans="1:24" x14ac:dyDescent="0.3">
      <c r="A603" t="s">
        <v>71</v>
      </c>
      <c r="B603">
        <v>4002</v>
      </c>
      <c r="C603" s="45">
        <v>44829</v>
      </c>
      <c r="D603">
        <v>21</v>
      </c>
      <c r="E603" t="s">
        <v>72</v>
      </c>
      <c r="F603">
        <v>55.18</v>
      </c>
      <c r="G603">
        <v>12.56</v>
      </c>
      <c r="H603">
        <v>0.41</v>
      </c>
      <c r="I603">
        <v>0.05</v>
      </c>
      <c r="J603">
        <v>0.19</v>
      </c>
      <c r="K603">
        <v>0</v>
      </c>
      <c r="L603">
        <v>0.05</v>
      </c>
      <c r="M603">
        <v>-0.03</v>
      </c>
      <c r="N603">
        <v>-0.25</v>
      </c>
      <c r="O603">
        <v>-0.22</v>
      </c>
      <c r="P603">
        <v>0</v>
      </c>
      <c r="R603">
        <v>0.4</v>
      </c>
      <c r="S603">
        <v>0.35</v>
      </c>
      <c r="T603">
        <v>0.23</v>
      </c>
      <c r="U603">
        <v>68.92</v>
      </c>
      <c r="V603">
        <v>1194.6189999999999</v>
      </c>
      <c r="X603">
        <f t="shared" si="9"/>
        <v>0.7</v>
      </c>
    </row>
    <row r="604" spans="1:24" x14ac:dyDescent="0.3">
      <c r="A604" t="s">
        <v>71</v>
      </c>
      <c r="B604">
        <v>4002</v>
      </c>
      <c r="C604" s="45">
        <v>44829</v>
      </c>
      <c r="D604">
        <v>22</v>
      </c>
      <c r="E604" t="s">
        <v>72</v>
      </c>
      <c r="F604">
        <v>47.14</v>
      </c>
      <c r="G604">
        <v>12.56</v>
      </c>
      <c r="H604">
        <v>0.41</v>
      </c>
      <c r="I604">
        <v>0.05</v>
      </c>
      <c r="J604">
        <v>0.32</v>
      </c>
      <c r="K604">
        <v>0</v>
      </c>
      <c r="L604">
        <v>0.04</v>
      </c>
      <c r="M604">
        <v>-0.06</v>
      </c>
      <c r="N604">
        <v>-0.11</v>
      </c>
      <c r="O604">
        <v>-0.22</v>
      </c>
      <c r="P604">
        <v>0</v>
      </c>
      <c r="R604">
        <v>0.4</v>
      </c>
      <c r="S604">
        <v>0.35</v>
      </c>
      <c r="T604">
        <v>0.23</v>
      </c>
      <c r="U604">
        <v>61.11</v>
      </c>
      <c r="V604">
        <v>1099.9680000000001</v>
      </c>
      <c r="X604">
        <f t="shared" si="9"/>
        <v>0.82000000000000006</v>
      </c>
    </row>
    <row r="605" spans="1:24" x14ac:dyDescent="0.3">
      <c r="A605" t="s">
        <v>71</v>
      </c>
      <c r="B605">
        <v>4002</v>
      </c>
      <c r="C605" s="45">
        <v>44829</v>
      </c>
      <c r="D605">
        <v>23</v>
      </c>
      <c r="E605" t="s">
        <v>72</v>
      </c>
      <c r="F605">
        <v>42.03</v>
      </c>
      <c r="G605">
        <v>12.56</v>
      </c>
      <c r="H605">
        <v>0.41</v>
      </c>
      <c r="I605">
        <v>0.05</v>
      </c>
      <c r="J605">
        <v>0.15</v>
      </c>
      <c r="K605">
        <v>0</v>
      </c>
      <c r="L605">
        <v>0</v>
      </c>
      <c r="M605">
        <v>-0.03</v>
      </c>
      <c r="N605">
        <v>-0.26</v>
      </c>
      <c r="O605">
        <v>-0.22</v>
      </c>
      <c r="P605">
        <v>0</v>
      </c>
      <c r="R605">
        <v>0.4</v>
      </c>
      <c r="S605">
        <v>0.35</v>
      </c>
      <c r="T605">
        <v>0.23</v>
      </c>
      <c r="U605">
        <v>55.67</v>
      </c>
      <c r="V605">
        <v>1003.035</v>
      </c>
      <c r="X605">
        <f t="shared" si="9"/>
        <v>0.61</v>
      </c>
    </row>
    <row r="606" spans="1:24" x14ac:dyDescent="0.3">
      <c r="A606" t="s">
        <v>71</v>
      </c>
      <c r="B606">
        <v>4002</v>
      </c>
      <c r="C606" s="45">
        <v>44829</v>
      </c>
      <c r="D606">
        <v>24</v>
      </c>
      <c r="E606" t="s">
        <v>72</v>
      </c>
      <c r="F606">
        <v>39.39</v>
      </c>
      <c r="G606">
        <v>12.56</v>
      </c>
      <c r="H606">
        <v>0.41</v>
      </c>
      <c r="I606">
        <v>0.05</v>
      </c>
      <c r="J606">
        <v>0.16</v>
      </c>
      <c r="K606">
        <v>0</v>
      </c>
      <c r="L606">
        <v>0</v>
      </c>
      <c r="M606">
        <v>-7.0000000000000007E-2</v>
      </c>
      <c r="N606">
        <v>-0.13</v>
      </c>
      <c r="O606">
        <v>-0.22</v>
      </c>
      <c r="P606">
        <v>0</v>
      </c>
      <c r="R606">
        <v>0.4</v>
      </c>
      <c r="S606">
        <v>0.35</v>
      </c>
      <c r="T606">
        <v>0.23</v>
      </c>
      <c r="U606">
        <v>53.13</v>
      </c>
      <c r="V606">
        <v>927.17899999999997</v>
      </c>
      <c r="X606">
        <f t="shared" si="9"/>
        <v>0.62</v>
      </c>
    </row>
    <row r="607" spans="1:24" x14ac:dyDescent="0.3">
      <c r="A607" t="s">
        <v>71</v>
      </c>
      <c r="B607">
        <v>4002</v>
      </c>
      <c r="C607" s="45">
        <v>44830</v>
      </c>
      <c r="D607">
        <v>1</v>
      </c>
      <c r="E607" t="s">
        <v>72</v>
      </c>
      <c r="F607">
        <v>44.74</v>
      </c>
      <c r="G607">
        <v>12.56</v>
      </c>
      <c r="H607">
        <v>0.34</v>
      </c>
      <c r="I607">
        <v>0.13</v>
      </c>
      <c r="J607">
        <v>0.12</v>
      </c>
      <c r="K607">
        <v>0</v>
      </c>
      <c r="L607">
        <v>0</v>
      </c>
      <c r="M607">
        <v>0</v>
      </c>
      <c r="N607">
        <v>-0.31</v>
      </c>
      <c r="O607">
        <v>-0.22</v>
      </c>
      <c r="P607">
        <v>0</v>
      </c>
      <c r="R607">
        <v>0.4</v>
      </c>
      <c r="S607">
        <v>0.35</v>
      </c>
      <c r="T607">
        <v>0.23</v>
      </c>
      <c r="U607">
        <v>58.34</v>
      </c>
      <c r="V607">
        <v>879.60299999999995</v>
      </c>
      <c r="X607">
        <f t="shared" si="9"/>
        <v>0.59000000000000008</v>
      </c>
    </row>
    <row r="608" spans="1:24" x14ac:dyDescent="0.3">
      <c r="A608" t="s">
        <v>71</v>
      </c>
      <c r="B608">
        <v>4002</v>
      </c>
      <c r="C608" s="45">
        <v>44830</v>
      </c>
      <c r="D608">
        <v>2</v>
      </c>
      <c r="E608" t="s">
        <v>72</v>
      </c>
      <c r="F608">
        <v>38.549999999999997</v>
      </c>
      <c r="G608">
        <v>12.56</v>
      </c>
      <c r="H608">
        <v>0.34</v>
      </c>
      <c r="I608">
        <v>0.13</v>
      </c>
      <c r="J608">
        <v>0.1</v>
      </c>
      <c r="K608">
        <v>0</v>
      </c>
      <c r="L608">
        <v>0</v>
      </c>
      <c r="M608">
        <v>-0.02</v>
      </c>
      <c r="N608">
        <v>-0.24</v>
      </c>
      <c r="O608">
        <v>-0.22</v>
      </c>
      <c r="P608">
        <v>0</v>
      </c>
      <c r="R608">
        <v>0.4</v>
      </c>
      <c r="S608">
        <v>0.35</v>
      </c>
      <c r="T608">
        <v>0.23</v>
      </c>
      <c r="U608">
        <v>52.18</v>
      </c>
      <c r="V608">
        <v>856.82600000000002</v>
      </c>
      <c r="X608">
        <f t="shared" si="9"/>
        <v>0.57000000000000006</v>
      </c>
    </row>
    <row r="609" spans="1:24" x14ac:dyDescent="0.3">
      <c r="A609" t="s">
        <v>71</v>
      </c>
      <c r="B609">
        <v>4002</v>
      </c>
      <c r="C609" s="45">
        <v>44830</v>
      </c>
      <c r="D609">
        <v>3</v>
      </c>
      <c r="E609" t="s">
        <v>72</v>
      </c>
      <c r="F609">
        <v>41.1</v>
      </c>
      <c r="G609">
        <v>12.56</v>
      </c>
      <c r="H609">
        <v>0.34</v>
      </c>
      <c r="I609">
        <v>0.13</v>
      </c>
      <c r="J609">
        <v>0.12</v>
      </c>
      <c r="K609">
        <v>0</v>
      </c>
      <c r="L609">
        <v>0</v>
      </c>
      <c r="M609">
        <v>-0.05</v>
      </c>
      <c r="N609">
        <v>-0.19</v>
      </c>
      <c r="O609">
        <v>-0.22</v>
      </c>
      <c r="P609">
        <v>0</v>
      </c>
      <c r="R609">
        <v>0.4</v>
      </c>
      <c r="S609">
        <v>0.35</v>
      </c>
      <c r="T609">
        <v>0.23</v>
      </c>
      <c r="U609">
        <v>54.77</v>
      </c>
      <c r="V609">
        <v>845.25900000000001</v>
      </c>
      <c r="X609">
        <f t="shared" si="9"/>
        <v>0.59000000000000008</v>
      </c>
    </row>
    <row r="610" spans="1:24" x14ac:dyDescent="0.3">
      <c r="A610" t="s">
        <v>71</v>
      </c>
      <c r="B610">
        <v>4002</v>
      </c>
      <c r="C610" s="45">
        <v>44830</v>
      </c>
      <c r="D610">
        <v>4</v>
      </c>
      <c r="E610" t="s">
        <v>72</v>
      </c>
      <c r="F610">
        <v>38.43</v>
      </c>
      <c r="G610">
        <v>12.56</v>
      </c>
      <c r="H610">
        <v>0.34</v>
      </c>
      <c r="I610">
        <v>0.13</v>
      </c>
      <c r="J610">
        <v>0.1</v>
      </c>
      <c r="K610">
        <v>0</v>
      </c>
      <c r="L610">
        <v>0</v>
      </c>
      <c r="M610">
        <v>-0.03</v>
      </c>
      <c r="N610">
        <v>-0.22</v>
      </c>
      <c r="O610">
        <v>-0.22</v>
      </c>
      <c r="P610">
        <v>0</v>
      </c>
      <c r="R610">
        <v>0.4</v>
      </c>
      <c r="S610">
        <v>0.35</v>
      </c>
      <c r="T610">
        <v>0.23</v>
      </c>
      <c r="U610">
        <v>52.07</v>
      </c>
      <c r="V610">
        <v>850.50199999999995</v>
      </c>
      <c r="X610">
        <f t="shared" si="9"/>
        <v>0.57000000000000006</v>
      </c>
    </row>
    <row r="611" spans="1:24" x14ac:dyDescent="0.3">
      <c r="A611" t="s">
        <v>71</v>
      </c>
      <c r="B611">
        <v>4002</v>
      </c>
      <c r="C611" s="45">
        <v>44830</v>
      </c>
      <c r="D611">
        <v>5</v>
      </c>
      <c r="E611" t="s">
        <v>72</v>
      </c>
      <c r="F611">
        <v>38.159999999999997</v>
      </c>
      <c r="G611">
        <v>12.56</v>
      </c>
      <c r="H611">
        <v>0.34</v>
      </c>
      <c r="I611">
        <v>0.13</v>
      </c>
      <c r="J611">
        <v>7.0000000000000007E-2</v>
      </c>
      <c r="K611">
        <v>0</v>
      </c>
      <c r="L611">
        <v>0</v>
      </c>
      <c r="M611">
        <v>0.04</v>
      </c>
      <c r="N611">
        <v>-0.22</v>
      </c>
      <c r="O611">
        <v>-0.22</v>
      </c>
      <c r="P611">
        <v>0</v>
      </c>
      <c r="R611">
        <v>0.4</v>
      </c>
      <c r="S611">
        <v>0.35</v>
      </c>
      <c r="T611">
        <v>0.23</v>
      </c>
      <c r="U611">
        <v>51.84</v>
      </c>
      <c r="V611">
        <v>886.50900000000001</v>
      </c>
      <c r="X611">
        <f t="shared" si="9"/>
        <v>0.54</v>
      </c>
    </row>
    <row r="612" spans="1:24" x14ac:dyDescent="0.3">
      <c r="A612" t="s">
        <v>71</v>
      </c>
      <c r="B612">
        <v>4002</v>
      </c>
      <c r="C612" s="45">
        <v>44830</v>
      </c>
      <c r="D612">
        <v>6</v>
      </c>
      <c r="E612" t="s">
        <v>72</v>
      </c>
      <c r="F612">
        <v>43.46</v>
      </c>
      <c r="G612">
        <v>12.56</v>
      </c>
      <c r="H612">
        <v>0.34</v>
      </c>
      <c r="I612">
        <v>0.13</v>
      </c>
      <c r="J612">
        <v>0.11</v>
      </c>
      <c r="K612">
        <v>0</v>
      </c>
      <c r="L612">
        <v>0</v>
      </c>
      <c r="M612">
        <v>0.04</v>
      </c>
      <c r="N612">
        <v>-0.26</v>
      </c>
      <c r="O612">
        <v>-0.22</v>
      </c>
      <c r="P612">
        <v>0</v>
      </c>
      <c r="R612">
        <v>0.4</v>
      </c>
      <c r="S612">
        <v>0.35</v>
      </c>
      <c r="T612">
        <v>0.23</v>
      </c>
      <c r="U612">
        <v>57.14</v>
      </c>
      <c r="V612">
        <v>979.67</v>
      </c>
      <c r="X612">
        <f t="shared" si="9"/>
        <v>0.58000000000000007</v>
      </c>
    </row>
    <row r="613" spans="1:24" x14ac:dyDescent="0.3">
      <c r="A613" t="s">
        <v>71</v>
      </c>
      <c r="B613">
        <v>4002</v>
      </c>
      <c r="C613" s="45">
        <v>44830</v>
      </c>
      <c r="D613">
        <v>7</v>
      </c>
      <c r="E613" t="s">
        <v>72</v>
      </c>
      <c r="F613">
        <v>57.17</v>
      </c>
      <c r="G613">
        <v>12.56</v>
      </c>
      <c r="H613">
        <v>0.34</v>
      </c>
      <c r="I613">
        <v>0.13</v>
      </c>
      <c r="J613">
        <v>0.33</v>
      </c>
      <c r="K613">
        <v>0</v>
      </c>
      <c r="L613">
        <v>0.01</v>
      </c>
      <c r="M613">
        <v>0.03</v>
      </c>
      <c r="N613">
        <v>-0.11</v>
      </c>
      <c r="O613">
        <v>-0.22</v>
      </c>
      <c r="P613">
        <v>0</v>
      </c>
      <c r="R613">
        <v>0.4</v>
      </c>
      <c r="S613">
        <v>0.35</v>
      </c>
      <c r="T613">
        <v>0.23</v>
      </c>
      <c r="U613">
        <v>71.22</v>
      </c>
      <c r="V613">
        <v>1121.498</v>
      </c>
      <c r="X613">
        <f t="shared" si="9"/>
        <v>0.81</v>
      </c>
    </row>
    <row r="614" spans="1:24" x14ac:dyDescent="0.3">
      <c r="A614" t="s">
        <v>71</v>
      </c>
      <c r="B614">
        <v>4002</v>
      </c>
      <c r="C614" s="45">
        <v>44830</v>
      </c>
      <c r="D614">
        <v>8</v>
      </c>
      <c r="E614" t="s">
        <v>73</v>
      </c>
      <c r="F614">
        <v>67.150000000000006</v>
      </c>
      <c r="G614">
        <v>12.56</v>
      </c>
      <c r="H614">
        <v>0.34</v>
      </c>
      <c r="I614">
        <v>0.13</v>
      </c>
      <c r="J614">
        <v>0.41</v>
      </c>
      <c r="K614">
        <v>2.76</v>
      </c>
      <c r="L614">
        <v>0.04</v>
      </c>
      <c r="M614">
        <v>-0.01</v>
      </c>
      <c r="N614">
        <v>-0.37</v>
      </c>
      <c r="O614">
        <v>-0.22</v>
      </c>
      <c r="P614">
        <v>0</v>
      </c>
      <c r="R614">
        <v>0.4</v>
      </c>
      <c r="S614">
        <v>0.35</v>
      </c>
      <c r="T614">
        <v>0.23</v>
      </c>
      <c r="U614">
        <v>83.77</v>
      </c>
      <c r="V614">
        <v>1207.2180000000001</v>
      </c>
      <c r="X614">
        <f t="shared" si="9"/>
        <v>3.6799999999999997</v>
      </c>
    </row>
    <row r="615" spans="1:24" x14ac:dyDescent="0.3">
      <c r="A615" t="s">
        <v>71</v>
      </c>
      <c r="B615">
        <v>4002</v>
      </c>
      <c r="C615" s="45">
        <v>44830</v>
      </c>
      <c r="D615">
        <v>9</v>
      </c>
      <c r="E615" t="s">
        <v>73</v>
      </c>
      <c r="F615">
        <v>55.98</v>
      </c>
      <c r="G615">
        <v>12.56</v>
      </c>
      <c r="H615">
        <v>0.34</v>
      </c>
      <c r="I615">
        <v>0.13</v>
      </c>
      <c r="J615">
        <v>0.23</v>
      </c>
      <c r="K615">
        <v>2.7</v>
      </c>
      <c r="L615">
        <v>0.12</v>
      </c>
      <c r="M615">
        <v>-7.0000000000000007E-2</v>
      </c>
      <c r="N615">
        <v>-0.31</v>
      </c>
      <c r="O615">
        <v>-0.22</v>
      </c>
      <c r="P615">
        <v>0</v>
      </c>
      <c r="R615">
        <v>0.4</v>
      </c>
      <c r="S615">
        <v>0.35</v>
      </c>
      <c r="T615">
        <v>0.23</v>
      </c>
      <c r="U615">
        <v>72.44</v>
      </c>
      <c r="V615">
        <v>1238.4960000000001</v>
      </c>
      <c r="X615">
        <f t="shared" si="9"/>
        <v>3.5200000000000005</v>
      </c>
    </row>
    <row r="616" spans="1:24" x14ac:dyDescent="0.3">
      <c r="A616" t="s">
        <v>71</v>
      </c>
      <c r="B616">
        <v>4002</v>
      </c>
      <c r="C616" s="45">
        <v>44830</v>
      </c>
      <c r="D616">
        <v>10</v>
      </c>
      <c r="E616" t="s">
        <v>73</v>
      </c>
      <c r="F616">
        <v>41.54</v>
      </c>
      <c r="G616">
        <v>12.56</v>
      </c>
      <c r="H616">
        <v>0.34</v>
      </c>
      <c r="I616">
        <v>0.13</v>
      </c>
      <c r="J616">
        <v>0.11</v>
      </c>
      <c r="K616">
        <v>2.69</v>
      </c>
      <c r="L616">
        <v>0</v>
      </c>
      <c r="M616">
        <v>7.0000000000000007E-2</v>
      </c>
      <c r="N616">
        <v>-0.25</v>
      </c>
      <c r="O616">
        <v>-0.22</v>
      </c>
      <c r="P616">
        <v>0</v>
      </c>
      <c r="R616">
        <v>0.4</v>
      </c>
      <c r="S616">
        <v>0.35</v>
      </c>
      <c r="T616">
        <v>0.23</v>
      </c>
      <c r="U616">
        <v>57.95</v>
      </c>
      <c r="V616">
        <v>1248.2629999999999</v>
      </c>
      <c r="X616">
        <f t="shared" si="9"/>
        <v>3.27</v>
      </c>
    </row>
    <row r="617" spans="1:24" x14ac:dyDescent="0.3">
      <c r="A617" t="s">
        <v>71</v>
      </c>
      <c r="B617">
        <v>4002</v>
      </c>
      <c r="C617" s="45">
        <v>44830</v>
      </c>
      <c r="D617">
        <v>11</v>
      </c>
      <c r="E617" t="s">
        <v>73</v>
      </c>
      <c r="F617">
        <v>40.520000000000003</v>
      </c>
      <c r="G617">
        <v>12.56</v>
      </c>
      <c r="H617">
        <v>0.34</v>
      </c>
      <c r="I617">
        <v>0.13</v>
      </c>
      <c r="J617">
        <v>0.09</v>
      </c>
      <c r="K617">
        <v>2.7</v>
      </c>
      <c r="L617">
        <v>0</v>
      </c>
      <c r="M617">
        <v>0.05</v>
      </c>
      <c r="N617">
        <v>-0.23</v>
      </c>
      <c r="O617">
        <v>-0.22</v>
      </c>
      <c r="P617">
        <v>0</v>
      </c>
      <c r="R617">
        <v>0.4</v>
      </c>
      <c r="S617">
        <v>0.35</v>
      </c>
      <c r="T617">
        <v>0.23</v>
      </c>
      <c r="U617">
        <v>56.92</v>
      </c>
      <c r="V617">
        <v>1268.6780000000001</v>
      </c>
      <c r="X617">
        <f t="shared" si="9"/>
        <v>3.2600000000000002</v>
      </c>
    </row>
    <row r="618" spans="1:24" x14ac:dyDescent="0.3">
      <c r="A618" t="s">
        <v>71</v>
      </c>
      <c r="B618">
        <v>4002</v>
      </c>
      <c r="C618" s="45">
        <v>44830</v>
      </c>
      <c r="D618">
        <v>12</v>
      </c>
      <c r="E618" t="s">
        <v>73</v>
      </c>
      <c r="F618">
        <v>40.450000000000003</v>
      </c>
      <c r="G618">
        <v>12.56</v>
      </c>
      <c r="H618">
        <v>0.34</v>
      </c>
      <c r="I618">
        <v>0.13</v>
      </c>
      <c r="J618">
        <v>7.0000000000000007E-2</v>
      </c>
      <c r="K618">
        <v>2.72</v>
      </c>
      <c r="L618">
        <v>0</v>
      </c>
      <c r="M618">
        <v>-0.01</v>
      </c>
      <c r="N618">
        <v>-0.23</v>
      </c>
      <c r="O618">
        <v>-0.22</v>
      </c>
      <c r="P618">
        <v>0</v>
      </c>
      <c r="R618">
        <v>0.4</v>
      </c>
      <c r="S618">
        <v>0.35</v>
      </c>
      <c r="T618">
        <v>0.23</v>
      </c>
      <c r="U618">
        <v>56.79</v>
      </c>
      <c r="V618">
        <v>1288.7190000000001</v>
      </c>
      <c r="X618">
        <f t="shared" si="9"/>
        <v>3.2600000000000002</v>
      </c>
    </row>
    <row r="619" spans="1:24" x14ac:dyDescent="0.3">
      <c r="A619" t="s">
        <v>71</v>
      </c>
      <c r="B619">
        <v>4002</v>
      </c>
      <c r="C619" s="45">
        <v>44830</v>
      </c>
      <c r="D619">
        <v>13</v>
      </c>
      <c r="E619" t="s">
        <v>73</v>
      </c>
      <c r="F619">
        <v>41.22</v>
      </c>
      <c r="G619">
        <v>12.56</v>
      </c>
      <c r="H619">
        <v>0.34</v>
      </c>
      <c r="I619">
        <v>0.13</v>
      </c>
      <c r="J619">
        <v>0.06</v>
      </c>
      <c r="K619">
        <v>2.7</v>
      </c>
      <c r="L619">
        <v>0</v>
      </c>
      <c r="M619">
        <v>0.01</v>
      </c>
      <c r="N619">
        <v>-0.23</v>
      </c>
      <c r="O619">
        <v>-0.22</v>
      </c>
      <c r="P619">
        <v>0</v>
      </c>
      <c r="R619">
        <v>0.4</v>
      </c>
      <c r="S619">
        <v>0.35</v>
      </c>
      <c r="T619">
        <v>0.23</v>
      </c>
      <c r="U619">
        <v>57.55</v>
      </c>
      <c r="V619">
        <v>1283.1099999999999</v>
      </c>
      <c r="X619">
        <f t="shared" si="9"/>
        <v>3.2300000000000004</v>
      </c>
    </row>
    <row r="620" spans="1:24" x14ac:dyDescent="0.3">
      <c r="A620" t="s">
        <v>71</v>
      </c>
      <c r="B620">
        <v>4002</v>
      </c>
      <c r="C620" s="45">
        <v>44830</v>
      </c>
      <c r="D620">
        <v>14</v>
      </c>
      <c r="E620" t="s">
        <v>73</v>
      </c>
      <c r="F620">
        <v>45.72</v>
      </c>
      <c r="G620">
        <v>12.56</v>
      </c>
      <c r="H620">
        <v>0.34</v>
      </c>
      <c r="I620">
        <v>0.13</v>
      </c>
      <c r="J620">
        <v>0.08</v>
      </c>
      <c r="K620">
        <v>2.66</v>
      </c>
      <c r="L620">
        <v>0</v>
      </c>
      <c r="M620">
        <v>-0.02</v>
      </c>
      <c r="N620">
        <v>-0.24</v>
      </c>
      <c r="O620">
        <v>-0.22</v>
      </c>
      <c r="P620">
        <v>0</v>
      </c>
      <c r="R620">
        <v>0.4</v>
      </c>
      <c r="S620">
        <v>0.35</v>
      </c>
      <c r="T620">
        <v>0.23</v>
      </c>
      <c r="U620">
        <v>61.99</v>
      </c>
      <c r="V620">
        <v>1287.3689999999999</v>
      </c>
      <c r="X620">
        <f t="shared" si="9"/>
        <v>3.21</v>
      </c>
    </row>
    <row r="621" spans="1:24" x14ac:dyDescent="0.3">
      <c r="A621" t="s">
        <v>71</v>
      </c>
      <c r="B621">
        <v>4002</v>
      </c>
      <c r="C621" s="45">
        <v>44830</v>
      </c>
      <c r="D621">
        <v>15</v>
      </c>
      <c r="E621" t="s">
        <v>73</v>
      </c>
      <c r="F621">
        <v>45.87</v>
      </c>
      <c r="G621">
        <v>12.56</v>
      </c>
      <c r="H621">
        <v>0.34</v>
      </c>
      <c r="I621">
        <v>0.13</v>
      </c>
      <c r="J621">
        <v>7.0000000000000007E-2</v>
      </c>
      <c r="K621">
        <v>2.64</v>
      </c>
      <c r="L621">
        <v>0</v>
      </c>
      <c r="M621">
        <v>0.05</v>
      </c>
      <c r="N621">
        <v>-0.25</v>
      </c>
      <c r="O621">
        <v>-0.22</v>
      </c>
      <c r="P621">
        <v>0</v>
      </c>
      <c r="R621">
        <v>0.4</v>
      </c>
      <c r="S621">
        <v>0.35</v>
      </c>
      <c r="T621">
        <v>0.23</v>
      </c>
      <c r="U621">
        <v>62.17</v>
      </c>
      <c r="V621">
        <v>1286.1179999999999</v>
      </c>
      <c r="X621">
        <f t="shared" si="9"/>
        <v>3.18</v>
      </c>
    </row>
    <row r="622" spans="1:24" x14ac:dyDescent="0.3">
      <c r="A622" t="s">
        <v>71</v>
      </c>
      <c r="B622">
        <v>4002</v>
      </c>
      <c r="C622" s="45">
        <v>44830</v>
      </c>
      <c r="D622">
        <v>16</v>
      </c>
      <c r="E622" t="s">
        <v>73</v>
      </c>
      <c r="F622">
        <v>49.85</v>
      </c>
      <c r="G622">
        <v>12.56</v>
      </c>
      <c r="H622">
        <v>0.34</v>
      </c>
      <c r="I622">
        <v>0.13</v>
      </c>
      <c r="J622">
        <v>0.12</v>
      </c>
      <c r="K622">
        <v>2.59</v>
      </c>
      <c r="L622">
        <v>0.08</v>
      </c>
      <c r="M622">
        <v>-0.03</v>
      </c>
      <c r="N622">
        <v>-0.14000000000000001</v>
      </c>
      <c r="O622">
        <v>-0.22</v>
      </c>
      <c r="P622">
        <v>0</v>
      </c>
      <c r="R622">
        <v>0.4</v>
      </c>
      <c r="S622">
        <v>0.35</v>
      </c>
      <c r="T622">
        <v>0.23</v>
      </c>
      <c r="U622">
        <v>66.260000000000005</v>
      </c>
      <c r="V622">
        <v>1286.7170000000001</v>
      </c>
      <c r="X622">
        <f t="shared" si="9"/>
        <v>3.26</v>
      </c>
    </row>
    <row r="623" spans="1:24" x14ac:dyDescent="0.3">
      <c r="A623" t="s">
        <v>71</v>
      </c>
      <c r="B623">
        <v>4002</v>
      </c>
      <c r="C623" s="45">
        <v>44830</v>
      </c>
      <c r="D623">
        <v>17</v>
      </c>
      <c r="E623" t="s">
        <v>73</v>
      </c>
      <c r="F623">
        <v>52.21</v>
      </c>
      <c r="G623">
        <v>12.56</v>
      </c>
      <c r="H623">
        <v>0.34</v>
      </c>
      <c r="I623">
        <v>0.13</v>
      </c>
      <c r="J623">
        <v>0.11</v>
      </c>
      <c r="K623">
        <v>2.48</v>
      </c>
      <c r="L623">
        <v>0</v>
      </c>
      <c r="M623">
        <v>-0.03</v>
      </c>
      <c r="N623">
        <v>-0.28000000000000003</v>
      </c>
      <c r="O623">
        <v>-0.22</v>
      </c>
      <c r="P623">
        <v>0</v>
      </c>
      <c r="R623">
        <v>0.4</v>
      </c>
      <c r="S623">
        <v>0.35</v>
      </c>
      <c r="T623">
        <v>0.23</v>
      </c>
      <c r="U623">
        <v>68.28</v>
      </c>
      <c r="V623">
        <v>1310.84</v>
      </c>
      <c r="X623">
        <f t="shared" si="9"/>
        <v>3.06</v>
      </c>
    </row>
    <row r="624" spans="1:24" x14ac:dyDescent="0.3">
      <c r="A624" t="s">
        <v>71</v>
      </c>
      <c r="B624">
        <v>4002</v>
      </c>
      <c r="C624" s="45">
        <v>44830</v>
      </c>
      <c r="D624">
        <v>18</v>
      </c>
      <c r="E624" t="s">
        <v>73</v>
      </c>
      <c r="F624">
        <v>62.55</v>
      </c>
      <c r="G624">
        <v>12.56</v>
      </c>
      <c r="H624">
        <v>0.34</v>
      </c>
      <c r="I624">
        <v>0.13</v>
      </c>
      <c r="J624">
        <v>0.1</v>
      </c>
      <c r="K624">
        <v>2.39</v>
      </c>
      <c r="L624">
        <v>0.01</v>
      </c>
      <c r="M624">
        <v>-0.02</v>
      </c>
      <c r="N624">
        <v>-0.35</v>
      </c>
      <c r="O624">
        <v>-0.22</v>
      </c>
      <c r="P624">
        <v>0</v>
      </c>
      <c r="R624">
        <v>0.4</v>
      </c>
      <c r="S624">
        <v>0.35</v>
      </c>
      <c r="T624">
        <v>0.23</v>
      </c>
      <c r="U624">
        <v>78.47</v>
      </c>
      <c r="V624">
        <v>1361.046</v>
      </c>
      <c r="X624">
        <f t="shared" si="9"/>
        <v>2.9699999999999998</v>
      </c>
    </row>
    <row r="625" spans="1:24" x14ac:dyDescent="0.3">
      <c r="A625" t="s">
        <v>71</v>
      </c>
      <c r="B625">
        <v>4002</v>
      </c>
      <c r="C625" s="45">
        <v>44830</v>
      </c>
      <c r="D625">
        <v>19</v>
      </c>
      <c r="E625" t="s">
        <v>73</v>
      </c>
      <c r="F625">
        <v>78.67</v>
      </c>
      <c r="G625">
        <v>12.56</v>
      </c>
      <c r="H625">
        <v>0.34</v>
      </c>
      <c r="I625">
        <v>0.13</v>
      </c>
      <c r="J625">
        <v>0.41</v>
      </c>
      <c r="K625">
        <v>2.36</v>
      </c>
      <c r="L625">
        <v>0.03</v>
      </c>
      <c r="M625">
        <v>-0.01</v>
      </c>
      <c r="N625">
        <v>-0.52</v>
      </c>
      <c r="O625">
        <v>-0.22</v>
      </c>
      <c r="P625">
        <v>0</v>
      </c>
      <c r="R625">
        <v>0.4</v>
      </c>
      <c r="S625">
        <v>0.35</v>
      </c>
      <c r="T625">
        <v>0.23</v>
      </c>
      <c r="U625">
        <v>94.73</v>
      </c>
      <c r="V625">
        <v>1388.473</v>
      </c>
      <c r="X625">
        <f t="shared" si="9"/>
        <v>3.2699999999999996</v>
      </c>
    </row>
    <row r="626" spans="1:24" x14ac:dyDescent="0.3">
      <c r="A626" t="s">
        <v>71</v>
      </c>
      <c r="B626">
        <v>4002</v>
      </c>
      <c r="C626" s="45">
        <v>44830</v>
      </c>
      <c r="D626">
        <v>20</v>
      </c>
      <c r="E626" t="s">
        <v>73</v>
      </c>
      <c r="F626">
        <v>73.069999999999993</v>
      </c>
      <c r="G626">
        <v>12.56</v>
      </c>
      <c r="H626">
        <v>0.34</v>
      </c>
      <c r="I626">
        <v>0.13</v>
      </c>
      <c r="J626">
        <v>0.47</v>
      </c>
      <c r="K626">
        <v>2.37</v>
      </c>
      <c r="L626">
        <v>0.02</v>
      </c>
      <c r="M626">
        <v>0</v>
      </c>
      <c r="N626">
        <v>-0.43</v>
      </c>
      <c r="O626">
        <v>-0.22</v>
      </c>
      <c r="P626">
        <v>0</v>
      </c>
      <c r="R626">
        <v>0.4</v>
      </c>
      <c r="S626">
        <v>0.35</v>
      </c>
      <c r="T626">
        <v>0.23</v>
      </c>
      <c r="U626">
        <v>89.29</v>
      </c>
      <c r="V626">
        <v>1367.961</v>
      </c>
      <c r="X626">
        <f t="shared" si="9"/>
        <v>3.33</v>
      </c>
    </row>
    <row r="627" spans="1:24" x14ac:dyDescent="0.3">
      <c r="A627" t="s">
        <v>71</v>
      </c>
      <c r="B627">
        <v>4002</v>
      </c>
      <c r="C627" s="45">
        <v>44830</v>
      </c>
      <c r="D627">
        <v>21</v>
      </c>
      <c r="E627" t="s">
        <v>73</v>
      </c>
      <c r="F627">
        <v>69.19</v>
      </c>
      <c r="G627">
        <v>12.56</v>
      </c>
      <c r="H627">
        <v>0.34</v>
      </c>
      <c r="I627">
        <v>0.13</v>
      </c>
      <c r="J627">
        <v>0.38</v>
      </c>
      <c r="K627">
        <v>2.4900000000000002</v>
      </c>
      <c r="L627">
        <v>0.15</v>
      </c>
      <c r="M627">
        <v>-0.06</v>
      </c>
      <c r="N627">
        <v>-0.25</v>
      </c>
      <c r="O627">
        <v>-0.22</v>
      </c>
      <c r="P627">
        <v>0</v>
      </c>
      <c r="R627">
        <v>0.4</v>
      </c>
      <c r="S627">
        <v>0.35</v>
      </c>
      <c r="T627">
        <v>0.23</v>
      </c>
      <c r="U627">
        <v>85.69</v>
      </c>
      <c r="V627">
        <v>1286.3679999999999</v>
      </c>
      <c r="X627">
        <f t="shared" si="9"/>
        <v>3.49</v>
      </c>
    </row>
    <row r="628" spans="1:24" x14ac:dyDescent="0.3">
      <c r="A628" t="s">
        <v>71</v>
      </c>
      <c r="B628">
        <v>4002</v>
      </c>
      <c r="C628" s="45">
        <v>44830</v>
      </c>
      <c r="D628">
        <v>22</v>
      </c>
      <c r="E628" t="s">
        <v>73</v>
      </c>
      <c r="F628">
        <v>44.36</v>
      </c>
      <c r="G628">
        <v>12.56</v>
      </c>
      <c r="H628">
        <v>0.34</v>
      </c>
      <c r="I628">
        <v>0.13</v>
      </c>
      <c r="J628">
        <v>0.24</v>
      </c>
      <c r="K628">
        <v>2.68</v>
      </c>
      <c r="L628">
        <v>0.02</v>
      </c>
      <c r="M628">
        <v>0.03</v>
      </c>
      <c r="N628">
        <v>-0.17</v>
      </c>
      <c r="O628">
        <v>-0.22</v>
      </c>
      <c r="P628">
        <v>0</v>
      </c>
      <c r="R628">
        <v>0.4</v>
      </c>
      <c r="S628">
        <v>0.35</v>
      </c>
      <c r="T628">
        <v>0.23</v>
      </c>
      <c r="U628">
        <v>60.95</v>
      </c>
      <c r="V628">
        <v>1181.442</v>
      </c>
      <c r="X628">
        <f t="shared" si="9"/>
        <v>3.41</v>
      </c>
    </row>
    <row r="629" spans="1:24" x14ac:dyDescent="0.3">
      <c r="A629" t="s">
        <v>71</v>
      </c>
      <c r="B629">
        <v>4002</v>
      </c>
      <c r="C629" s="45">
        <v>44830</v>
      </c>
      <c r="D629">
        <v>23</v>
      </c>
      <c r="E629" t="s">
        <v>73</v>
      </c>
      <c r="F629">
        <v>38.06</v>
      </c>
      <c r="G629">
        <v>12.56</v>
      </c>
      <c r="H629">
        <v>0.34</v>
      </c>
      <c r="I629">
        <v>0.13</v>
      </c>
      <c r="J629">
        <v>0.16</v>
      </c>
      <c r="K629">
        <v>2.92</v>
      </c>
      <c r="L629">
        <v>0</v>
      </c>
      <c r="M629">
        <v>-0.02</v>
      </c>
      <c r="N629">
        <v>-0.23</v>
      </c>
      <c r="O629">
        <v>-0.22</v>
      </c>
      <c r="P629">
        <v>0</v>
      </c>
      <c r="R629">
        <v>0.4</v>
      </c>
      <c r="S629">
        <v>0.35</v>
      </c>
      <c r="T629">
        <v>0.23</v>
      </c>
      <c r="U629">
        <v>54.68</v>
      </c>
      <c r="V629">
        <v>1073.489</v>
      </c>
      <c r="X629">
        <f t="shared" si="9"/>
        <v>3.55</v>
      </c>
    </row>
    <row r="630" spans="1:24" x14ac:dyDescent="0.3">
      <c r="A630" t="s">
        <v>71</v>
      </c>
      <c r="B630">
        <v>4002</v>
      </c>
      <c r="C630" s="45">
        <v>44830</v>
      </c>
      <c r="D630">
        <v>24</v>
      </c>
      <c r="E630" t="s">
        <v>72</v>
      </c>
      <c r="F630">
        <v>37.47</v>
      </c>
      <c r="G630">
        <v>12.56</v>
      </c>
      <c r="H630">
        <v>0.34</v>
      </c>
      <c r="I630">
        <v>0.13</v>
      </c>
      <c r="J630">
        <v>0.23</v>
      </c>
      <c r="K630">
        <v>0</v>
      </c>
      <c r="L630">
        <v>0</v>
      </c>
      <c r="M630">
        <v>-7.0000000000000007E-2</v>
      </c>
      <c r="N630">
        <v>-0.23</v>
      </c>
      <c r="O630">
        <v>-0.22</v>
      </c>
      <c r="P630">
        <v>0</v>
      </c>
      <c r="R630">
        <v>0.4</v>
      </c>
      <c r="S630">
        <v>0.35</v>
      </c>
      <c r="T630">
        <v>0.23</v>
      </c>
      <c r="U630">
        <v>51.19</v>
      </c>
      <c r="V630">
        <v>982.899</v>
      </c>
      <c r="X630">
        <f t="shared" si="9"/>
        <v>0.70000000000000007</v>
      </c>
    </row>
    <row r="631" spans="1:24" x14ac:dyDescent="0.3">
      <c r="A631" t="s">
        <v>71</v>
      </c>
      <c r="B631">
        <v>4002</v>
      </c>
      <c r="C631" s="45">
        <v>44831</v>
      </c>
      <c r="D631">
        <v>1</v>
      </c>
      <c r="E631" t="s">
        <v>72</v>
      </c>
      <c r="F631">
        <v>45.03</v>
      </c>
      <c r="G631">
        <v>12.56</v>
      </c>
      <c r="H631">
        <v>0.41</v>
      </c>
      <c r="I631">
        <v>0.04</v>
      </c>
      <c r="J631">
        <v>0.15</v>
      </c>
      <c r="K631">
        <v>0</v>
      </c>
      <c r="L631">
        <v>0</v>
      </c>
      <c r="M631">
        <v>0.04</v>
      </c>
      <c r="N631">
        <v>-0.26</v>
      </c>
      <c r="O631">
        <v>-0.22</v>
      </c>
      <c r="P631">
        <v>0</v>
      </c>
      <c r="R631">
        <v>0.4</v>
      </c>
      <c r="S631">
        <v>0.35</v>
      </c>
      <c r="T631">
        <v>0.23</v>
      </c>
      <c r="U631">
        <v>58.73</v>
      </c>
      <c r="V631">
        <v>924.90899999999999</v>
      </c>
      <c r="X631">
        <f t="shared" si="9"/>
        <v>0.6</v>
      </c>
    </row>
    <row r="632" spans="1:24" x14ac:dyDescent="0.3">
      <c r="A632" t="s">
        <v>71</v>
      </c>
      <c r="B632">
        <v>4002</v>
      </c>
      <c r="C632" s="45">
        <v>44831</v>
      </c>
      <c r="D632">
        <v>2</v>
      </c>
      <c r="E632" t="s">
        <v>72</v>
      </c>
      <c r="F632">
        <v>42.62</v>
      </c>
      <c r="G632">
        <v>12.56</v>
      </c>
      <c r="H632">
        <v>0.41</v>
      </c>
      <c r="I632">
        <v>0.04</v>
      </c>
      <c r="J632">
        <v>0.11</v>
      </c>
      <c r="K632">
        <v>0</v>
      </c>
      <c r="L632">
        <v>0</v>
      </c>
      <c r="M632">
        <v>-0.04</v>
      </c>
      <c r="N632">
        <v>-0.2</v>
      </c>
      <c r="O632">
        <v>-0.22</v>
      </c>
      <c r="P632">
        <v>0</v>
      </c>
      <c r="R632">
        <v>0.4</v>
      </c>
      <c r="S632">
        <v>0.35</v>
      </c>
      <c r="T632">
        <v>0.23</v>
      </c>
      <c r="U632">
        <v>56.26</v>
      </c>
      <c r="V632">
        <v>888.99900000000002</v>
      </c>
      <c r="X632">
        <f t="shared" si="9"/>
        <v>0.55999999999999994</v>
      </c>
    </row>
    <row r="633" spans="1:24" x14ac:dyDescent="0.3">
      <c r="A633" t="s">
        <v>71</v>
      </c>
      <c r="B633">
        <v>4002</v>
      </c>
      <c r="C633" s="45">
        <v>44831</v>
      </c>
      <c r="D633">
        <v>3</v>
      </c>
      <c r="E633" t="s">
        <v>72</v>
      </c>
      <c r="F633">
        <v>41.72</v>
      </c>
      <c r="G633">
        <v>12.56</v>
      </c>
      <c r="H633">
        <v>0.41</v>
      </c>
      <c r="I633">
        <v>0.04</v>
      </c>
      <c r="J633">
        <v>0.1</v>
      </c>
      <c r="K633">
        <v>0</v>
      </c>
      <c r="L633">
        <v>0</v>
      </c>
      <c r="M633">
        <v>-0.01</v>
      </c>
      <c r="N633">
        <v>-0.2</v>
      </c>
      <c r="O633">
        <v>-0.22</v>
      </c>
      <c r="P633">
        <v>0</v>
      </c>
      <c r="R633">
        <v>0.4</v>
      </c>
      <c r="S633">
        <v>0.35</v>
      </c>
      <c r="T633">
        <v>0.23</v>
      </c>
      <c r="U633">
        <v>55.38</v>
      </c>
      <c r="V633">
        <v>870.66300000000001</v>
      </c>
      <c r="X633">
        <f t="shared" si="9"/>
        <v>0.54999999999999993</v>
      </c>
    </row>
    <row r="634" spans="1:24" x14ac:dyDescent="0.3">
      <c r="A634" t="s">
        <v>71</v>
      </c>
      <c r="B634">
        <v>4002</v>
      </c>
      <c r="C634" s="45">
        <v>44831</v>
      </c>
      <c r="D634">
        <v>4</v>
      </c>
      <c r="E634" t="s">
        <v>72</v>
      </c>
      <c r="F634">
        <v>43.16</v>
      </c>
      <c r="G634">
        <v>12.56</v>
      </c>
      <c r="H634">
        <v>0.41</v>
      </c>
      <c r="I634">
        <v>0.04</v>
      </c>
      <c r="J634">
        <v>0.06</v>
      </c>
      <c r="K634">
        <v>0</v>
      </c>
      <c r="L634">
        <v>0</v>
      </c>
      <c r="M634">
        <v>-0.01</v>
      </c>
      <c r="N634">
        <v>-0.21</v>
      </c>
      <c r="O634">
        <v>-0.22</v>
      </c>
      <c r="P634">
        <v>0</v>
      </c>
      <c r="R634">
        <v>0.4</v>
      </c>
      <c r="S634">
        <v>0.35</v>
      </c>
      <c r="T634">
        <v>0.23</v>
      </c>
      <c r="U634">
        <v>56.77</v>
      </c>
      <c r="V634">
        <v>869.27099999999996</v>
      </c>
      <c r="X634">
        <f t="shared" si="9"/>
        <v>0.51</v>
      </c>
    </row>
    <row r="635" spans="1:24" x14ac:dyDescent="0.3">
      <c r="A635" t="s">
        <v>71</v>
      </c>
      <c r="B635">
        <v>4002</v>
      </c>
      <c r="C635" s="45">
        <v>44831</v>
      </c>
      <c r="D635">
        <v>5</v>
      </c>
      <c r="E635" t="s">
        <v>72</v>
      </c>
      <c r="F635">
        <v>46.67</v>
      </c>
      <c r="G635">
        <v>12.56</v>
      </c>
      <c r="H635">
        <v>0.41</v>
      </c>
      <c r="I635">
        <v>0.04</v>
      </c>
      <c r="J635">
        <v>0.14000000000000001</v>
      </c>
      <c r="K635">
        <v>0</v>
      </c>
      <c r="L635">
        <v>0</v>
      </c>
      <c r="M635">
        <v>0.01</v>
      </c>
      <c r="N635">
        <v>-0.22</v>
      </c>
      <c r="O635">
        <v>-0.22</v>
      </c>
      <c r="P635">
        <v>0</v>
      </c>
      <c r="R635">
        <v>0.4</v>
      </c>
      <c r="S635">
        <v>0.35</v>
      </c>
      <c r="T635">
        <v>0.23</v>
      </c>
      <c r="U635">
        <v>60.37</v>
      </c>
      <c r="V635">
        <v>899.02700000000004</v>
      </c>
      <c r="X635">
        <f t="shared" si="9"/>
        <v>0.59</v>
      </c>
    </row>
    <row r="636" spans="1:24" x14ac:dyDescent="0.3">
      <c r="A636" t="s">
        <v>71</v>
      </c>
      <c r="B636">
        <v>4002</v>
      </c>
      <c r="C636" s="45">
        <v>44831</v>
      </c>
      <c r="D636">
        <v>6</v>
      </c>
      <c r="E636" t="s">
        <v>72</v>
      </c>
      <c r="F636">
        <v>46.26</v>
      </c>
      <c r="G636">
        <v>12.56</v>
      </c>
      <c r="H636">
        <v>0.41</v>
      </c>
      <c r="I636">
        <v>0.04</v>
      </c>
      <c r="J636">
        <v>0.13</v>
      </c>
      <c r="K636">
        <v>0</v>
      </c>
      <c r="L636">
        <v>0</v>
      </c>
      <c r="M636">
        <v>0.03</v>
      </c>
      <c r="N636">
        <v>-0.16</v>
      </c>
      <c r="O636">
        <v>-0.22</v>
      </c>
      <c r="P636">
        <v>0</v>
      </c>
      <c r="R636">
        <v>0.4</v>
      </c>
      <c r="S636">
        <v>0.35</v>
      </c>
      <c r="T636">
        <v>0.23</v>
      </c>
      <c r="U636">
        <v>60.03</v>
      </c>
      <c r="V636">
        <v>986.86900000000003</v>
      </c>
      <c r="X636">
        <f t="shared" si="9"/>
        <v>0.57999999999999996</v>
      </c>
    </row>
    <row r="637" spans="1:24" x14ac:dyDescent="0.3">
      <c r="A637" t="s">
        <v>71</v>
      </c>
      <c r="B637">
        <v>4002</v>
      </c>
      <c r="C637" s="45">
        <v>44831</v>
      </c>
      <c r="D637">
        <v>7</v>
      </c>
      <c r="E637" t="s">
        <v>72</v>
      </c>
      <c r="F637">
        <v>69.209999999999994</v>
      </c>
      <c r="G637">
        <v>12.56</v>
      </c>
      <c r="H637">
        <v>0.41</v>
      </c>
      <c r="I637">
        <v>0.04</v>
      </c>
      <c r="J637">
        <v>0.69</v>
      </c>
      <c r="K637">
        <v>0</v>
      </c>
      <c r="L637">
        <v>0.02</v>
      </c>
      <c r="M637">
        <v>0.12</v>
      </c>
      <c r="N637">
        <v>-0.08</v>
      </c>
      <c r="O637">
        <v>-0.22</v>
      </c>
      <c r="P637">
        <v>0</v>
      </c>
      <c r="R637">
        <v>0.4</v>
      </c>
      <c r="S637">
        <v>0.35</v>
      </c>
      <c r="T637">
        <v>0.23</v>
      </c>
      <c r="U637">
        <v>83.73</v>
      </c>
      <c r="V637">
        <v>1134.018</v>
      </c>
      <c r="X637">
        <f t="shared" si="9"/>
        <v>1.1599999999999999</v>
      </c>
    </row>
    <row r="638" spans="1:24" x14ac:dyDescent="0.3">
      <c r="A638" t="s">
        <v>71</v>
      </c>
      <c r="B638">
        <v>4002</v>
      </c>
      <c r="C638" s="45">
        <v>44831</v>
      </c>
      <c r="D638">
        <v>8</v>
      </c>
      <c r="E638" t="s">
        <v>73</v>
      </c>
      <c r="F638">
        <v>57.75</v>
      </c>
      <c r="G638">
        <v>12.56</v>
      </c>
      <c r="H638">
        <v>0.41</v>
      </c>
      <c r="I638">
        <v>0.04</v>
      </c>
      <c r="J638">
        <v>0.3</v>
      </c>
      <c r="K638">
        <v>2.65</v>
      </c>
      <c r="L638">
        <v>7.0000000000000007E-2</v>
      </c>
      <c r="M638">
        <v>-0.01</v>
      </c>
      <c r="N638">
        <v>-0.4</v>
      </c>
      <c r="O638">
        <v>-0.22</v>
      </c>
      <c r="P638">
        <v>0</v>
      </c>
      <c r="R638">
        <v>0.4</v>
      </c>
      <c r="S638">
        <v>0.35</v>
      </c>
      <c r="T638">
        <v>0.23</v>
      </c>
      <c r="U638">
        <v>74.13</v>
      </c>
      <c r="V638">
        <v>1223.3589999999999</v>
      </c>
      <c r="X638">
        <f t="shared" si="9"/>
        <v>3.4699999999999998</v>
      </c>
    </row>
    <row r="639" spans="1:24" x14ac:dyDescent="0.3">
      <c r="A639" t="s">
        <v>71</v>
      </c>
      <c r="B639">
        <v>4002</v>
      </c>
      <c r="C639" s="45">
        <v>44831</v>
      </c>
      <c r="D639">
        <v>9</v>
      </c>
      <c r="E639" t="s">
        <v>73</v>
      </c>
      <c r="F639">
        <v>50.32</v>
      </c>
      <c r="G639">
        <v>12.56</v>
      </c>
      <c r="H639">
        <v>0.41</v>
      </c>
      <c r="I639">
        <v>0.04</v>
      </c>
      <c r="J639">
        <v>0.18</v>
      </c>
      <c r="K639">
        <v>2.66</v>
      </c>
      <c r="L639">
        <v>0.01</v>
      </c>
      <c r="M639">
        <v>-0.06</v>
      </c>
      <c r="N639">
        <v>-0.35</v>
      </c>
      <c r="O639">
        <v>-0.22</v>
      </c>
      <c r="P639">
        <v>0</v>
      </c>
      <c r="R639">
        <v>0.4</v>
      </c>
      <c r="S639">
        <v>0.35</v>
      </c>
      <c r="T639">
        <v>0.23</v>
      </c>
      <c r="U639">
        <v>66.53</v>
      </c>
      <c r="V639">
        <v>1253.8030000000001</v>
      </c>
      <c r="X639">
        <f t="shared" si="9"/>
        <v>3.3</v>
      </c>
    </row>
    <row r="640" spans="1:24" x14ac:dyDescent="0.3">
      <c r="A640" t="s">
        <v>71</v>
      </c>
      <c r="B640">
        <v>4002</v>
      </c>
      <c r="C640" s="45">
        <v>44831</v>
      </c>
      <c r="D640">
        <v>10</v>
      </c>
      <c r="E640" t="s">
        <v>73</v>
      </c>
      <c r="F640">
        <v>46.15</v>
      </c>
      <c r="G640">
        <v>12.56</v>
      </c>
      <c r="H640">
        <v>0.41</v>
      </c>
      <c r="I640">
        <v>0.04</v>
      </c>
      <c r="J640">
        <v>0.21</v>
      </c>
      <c r="K640">
        <v>2.68</v>
      </c>
      <c r="L640">
        <v>0.02</v>
      </c>
      <c r="M640">
        <v>0.12</v>
      </c>
      <c r="N640">
        <v>-0.19</v>
      </c>
      <c r="O640">
        <v>-0.22</v>
      </c>
      <c r="P640">
        <v>0</v>
      </c>
      <c r="R640">
        <v>0.4</v>
      </c>
      <c r="S640">
        <v>0.35</v>
      </c>
      <c r="T640">
        <v>0.23</v>
      </c>
      <c r="U640">
        <v>62.76</v>
      </c>
      <c r="V640">
        <v>1253.25</v>
      </c>
      <c r="X640">
        <f t="shared" si="9"/>
        <v>3.36</v>
      </c>
    </row>
    <row r="641" spans="1:24" x14ac:dyDescent="0.3">
      <c r="A641" t="s">
        <v>71</v>
      </c>
      <c r="B641">
        <v>4002</v>
      </c>
      <c r="C641" s="45">
        <v>44831</v>
      </c>
      <c r="D641">
        <v>11</v>
      </c>
      <c r="E641" t="s">
        <v>73</v>
      </c>
      <c r="F641">
        <v>39.92</v>
      </c>
      <c r="G641">
        <v>12.56</v>
      </c>
      <c r="H641">
        <v>0.41</v>
      </c>
      <c r="I641">
        <v>0.04</v>
      </c>
      <c r="J641">
        <v>0.11</v>
      </c>
      <c r="K641">
        <v>2.75</v>
      </c>
      <c r="L641">
        <v>0</v>
      </c>
      <c r="M641">
        <v>0.03</v>
      </c>
      <c r="N641">
        <v>-0.21</v>
      </c>
      <c r="O641">
        <v>-0.22</v>
      </c>
      <c r="P641">
        <v>0</v>
      </c>
      <c r="R641">
        <v>0.4</v>
      </c>
      <c r="S641">
        <v>0.35</v>
      </c>
      <c r="T641">
        <v>0.23</v>
      </c>
      <c r="U641">
        <v>56.37</v>
      </c>
      <c r="V641">
        <v>1226.499</v>
      </c>
      <c r="X641">
        <f t="shared" si="9"/>
        <v>3.31</v>
      </c>
    </row>
    <row r="642" spans="1:24" x14ac:dyDescent="0.3">
      <c r="A642" t="s">
        <v>71</v>
      </c>
      <c r="B642">
        <v>4002</v>
      </c>
      <c r="C642" s="45">
        <v>44831</v>
      </c>
      <c r="D642">
        <v>12</v>
      </c>
      <c r="E642" t="s">
        <v>73</v>
      </c>
      <c r="F642">
        <v>37.67</v>
      </c>
      <c r="G642">
        <v>12.56</v>
      </c>
      <c r="H642">
        <v>0.41</v>
      </c>
      <c r="I642">
        <v>0.04</v>
      </c>
      <c r="J642">
        <v>0.09</v>
      </c>
      <c r="K642">
        <v>2.79</v>
      </c>
      <c r="L642">
        <v>0</v>
      </c>
      <c r="M642">
        <v>0.06</v>
      </c>
      <c r="N642">
        <v>-0.19</v>
      </c>
      <c r="O642">
        <v>-0.22</v>
      </c>
      <c r="P642">
        <v>0</v>
      </c>
      <c r="R642">
        <v>0.4</v>
      </c>
      <c r="S642">
        <v>0.35</v>
      </c>
      <c r="T642">
        <v>0.23</v>
      </c>
      <c r="U642">
        <v>54.19</v>
      </c>
      <c r="V642">
        <v>1222.5550000000001</v>
      </c>
      <c r="X642">
        <f t="shared" si="9"/>
        <v>3.33</v>
      </c>
    </row>
    <row r="643" spans="1:24" x14ac:dyDescent="0.3">
      <c r="A643" t="s">
        <v>71</v>
      </c>
      <c r="B643">
        <v>4002</v>
      </c>
      <c r="C643" s="45">
        <v>44831</v>
      </c>
      <c r="D643">
        <v>13</v>
      </c>
      <c r="E643" t="s">
        <v>73</v>
      </c>
      <c r="F643">
        <v>36.35</v>
      </c>
      <c r="G643">
        <v>12.56</v>
      </c>
      <c r="H643">
        <v>0.41</v>
      </c>
      <c r="I643">
        <v>0.04</v>
      </c>
      <c r="J643">
        <v>0.12</v>
      </c>
      <c r="K643">
        <v>2.8</v>
      </c>
      <c r="L643">
        <v>0</v>
      </c>
      <c r="M643">
        <v>-0.04</v>
      </c>
      <c r="N643">
        <v>-0.21</v>
      </c>
      <c r="O643">
        <v>-0.22</v>
      </c>
      <c r="P643">
        <v>0</v>
      </c>
      <c r="R643">
        <v>0.4</v>
      </c>
      <c r="S643">
        <v>0.35</v>
      </c>
      <c r="T643">
        <v>0.23</v>
      </c>
      <c r="U643">
        <v>52.79</v>
      </c>
      <c r="V643">
        <v>1231.8979999999999</v>
      </c>
      <c r="X643">
        <f t="shared" si="9"/>
        <v>3.3699999999999997</v>
      </c>
    </row>
    <row r="644" spans="1:24" x14ac:dyDescent="0.3">
      <c r="A644" t="s">
        <v>71</v>
      </c>
      <c r="B644">
        <v>4002</v>
      </c>
      <c r="C644" s="45">
        <v>44831</v>
      </c>
      <c r="D644">
        <v>14</v>
      </c>
      <c r="E644" t="s">
        <v>73</v>
      </c>
      <c r="F644">
        <v>37.43</v>
      </c>
      <c r="G644">
        <v>12.56</v>
      </c>
      <c r="H644">
        <v>0.41</v>
      </c>
      <c r="I644">
        <v>0.04</v>
      </c>
      <c r="J644">
        <v>0.12</v>
      </c>
      <c r="K644">
        <v>2.75</v>
      </c>
      <c r="L644">
        <v>0</v>
      </c>
      <c r="M644">
        <v>-0.03</v>
      </c>
      <c r="N644">
        <v>-0.22</v>
      </c>
      <c r="O644">
        <v>-0.22</v>
      </c>
      <c r="P644">
        <v>0</v>
      </c>
      <c r="R644">
        <v>0.4</v>
      </c>
      <c r="S644">
        <v>0.35</v>
      </c>
      <c r="T644">
        <v>0.23</v>
      </c>
      <c r="U644">
        <v>53.82</v>
      </c>
      <c r="V644">
        <v>1248.5730000000001</v>
      </c>
      <c r="X644">
        <f t="shared" si="9"/>
        <v>3.32</v>
      </c>
    </row>
    <row r="645" spans="1:24" x14ac:dyDescent="0.3">
      <c r="A645" t="s">
        <v>71</v>
      </c>
      <c r="B645">
        <v>4002</v>
      </c>
      <c r="C645" s="45">
        <v>44831</v>
      </c>
      <c r="D645">
        <v>15</v>
      </c>
      <c r="E645" t="s">
        <v>73</v>
      </c>
      <c r="F645">
        <v>39.86</v>
      </c>
      <c r="G645">
        <v>12.56</v>
      </c>
      <c r="H645">
        <v>0.41</v>
      </c>
      <c r="I645">
        <v>0.04</v>
      </c>
      <c r="J645">
        <v>7.0000000000000007E-2</v>
      </c>
      <c r="K645">
        <v>2.71</v>
      </c>
      <c r="L645">
        <v>0</v>
      </c>
      <c r="M645">
        <v>-0.05</v>
      </c>
      <c r="N645">
        <v>-0.2</v>
      </c>
      <c r="O645">
        <v>-0.22</v>
      </c>
      <c r="P645">
        <v>0</v>
      </c>
      <c r="R645">
        <v>0.4</v>
      </c>
      <c r="S645">
        <v>0.35</v>
      </c>
      <c r="T645">
        <v>0.23</v>
      </c>
      <c r="U645">
        <v>56.16</v>
      </c>
      <c r="V645">
        <v>1247.259</v>
      </c>
      <c r="X645">
        <f t="shared" si="9"/>
        <v>3.23</v>
      </c>
    </row>
    <row r="646" spans="1:24" x14ac:dyDescent="0.3">
      <c r="A646" t="s">
        <v>71</v>
      </c>
      <c r="B646">
        <v>4002</v>
      </c>
      <c r="C646" s="45">
        <v>44831</v>
      </c>
      <c r="D646">
        <v>16</v>
      </c>
      <c r="E646" t="s">
        <v>73</v>
      </c>
      <c r="F646">
        <v>40.159999999999997</v>
      </c>
      <c r="G646">
        <v>12.56</v>
      </c>
      <c r="H646">
        <v>0.41</v>
      </c>
      <c r="I646">
        <v>0.04</v>
      </c>
      <c r="J646">
        <v>7.0000000000000007E-2</v>
      </c>
      <c r="K646">
        <v>2.65</v>
      </c>
      <c r="L646">
        <v>0</v>
      </c>
      <c r="M646">
        <v>0.04</v>
      </c>
      <c r="N646">
        <v>-0.25</v>
      </c>
      <c r="O646">
        <v>-0.22</v>
      </c>
      <c r="P646">
        <v>0</v>
      </c>
      <c r="R646">
        <v>0.4</v>
      </c>
      <c r="S646">
        <v>0.35</v>
      </c>
      <c r="T646">
        <v>0.23</v>
      </c>
      <c r="U646">
        <v>56.44</v>
      </c>
      <c r="V646">
        <v>1267.6890000000001</v>
      </c>
      <c r="X646">
        <f t="shared" si="9"/>
        <v>3.17</v>
      </c>
    </row>
    <row r="647" spans="1:24" x14ac:dyDescent="0.3">
      <c r="A647" t="s">
        <v>71</v>
      </c>
      <c r="B647">
        <v>4002</v>
      </c>
      <c r="C647" s="45">
        <v>44831</v>
      </c>
      <c r="D647">
        <v>17</v>
      </c>
      <c r="E647" t="s">
        <v>73</v>
      </c>
      <c r="F647">
        <v>45.61</v>
      </c>
      <c r="G647">
        <v>12.56</v>
      </c>
      <c r="H647">
        <v>0.41</v>
      </c>
      <c r="I647">
        <v>0.04</v>
      </c>
      <c r="J647">
        <v>1.08</v>
      </c>
      <c r="K647">
        <v>2.5499999999999998</v>
      </c>
      <c r="L647">
        <v>0</v>
      </c>
      <c r="M647">
        <v>-0.03</v>
      </c>
      <c r="N647">
        <v>-0.17</v>
      </c>
      <c r="O647">
        <v>-0.22</v>
      </c>
      <c r="P647">
        <v>0</v>
      </c>
      <c r="R647">
        <v>0.4</v>
      </c>
      <c r="S647">
        <v>0.35</v>
      </c>
      <c r="T647">
        <v>0.23</v>
      </c>
      <c r="U647">
        <v>62.81</v>
      </c>
      <c r="V647">
        <v>1290.03</v>
      </c>
      <c r="X647">
        <f t="shared" si="9"/>
        <v>4.08</v>
      </c>
    </row>
    <row r="648" spans="1:24" x14ac:dyDescent="0.3">
      <c r="A648" t="s">
        <v>71</v>
      </c>
      <c r="B648">
        <v>4002</v>
      </c>
      <c r="C648" s="45">
        <v>44831</v>
      </c>
      <c r="D648">
        <v>18</v>
      </c>
      <c r="E648" t="s">
        <v>73</v>
      </c>
      <c r="F648">
        <v>51.08</v>
      </c>
      <c r="G648">
        <v>12.56</v>
      </c>
      <c r="H648">
        <v>0.41</v>
      </c>
      <c r="I648">
        <v>0.04</v>
      </c>
      <c r="J648">
        <v>0.3</v>
      </c>
      <c r="K648">
        <v>2.4500000000000002</v>
      </c>
      <c r="L648">
        <v>0</v>
      </c>
      <c r="M648">
        <v>0.01</v>
      </c>
      <c r="N648">
        <v>-0.36</v>
      </c>
      <c r="O648">
        <v>-0.22</v>
      </c>
      <c r="P648">
        <v>0</v>
      </c>
      <c r="R648">
        <v>0.4</v>
      </c>
      <c r="S648">
        <v>0.35</v>
      </c>
      <c r="T648">
        <v>0.23</v>
      </c>
      <c r="U648">
        <v>67.25</v>
      </c>
      <c r="V648">
        <v>1331.1559999999999</v>
      </c>
      <c r="X648">
        <f t="shared" ref="X648:X711" si="10">H648+I648+J648+K648+L648+P648+Q648</f>
        <v>3.2</v>
      </c>
    </row>
    <row r="649" spans="1:24" x14ac:dyDescent="0.3">
      <c r="A649" t="s">
        <v>71</v>
      </c>
      <c r="B649">
        <v>4002</v>
      </c>
      <c r="C649" s="45">
        <v>44831</v>
      </c>
      <c r="D649">
        <v>19</v>
      </c>
      <c r="E649" t="s">
        <v>73</v>
      </c>
      <c r="F649">
        <v>58.02</v>
      </c>
      <c r="G649">
        <v>12.56</v>
      </c>
      <c r="H649">
        <v>0.41</v>
      </c>
      <c r="I649">
        <v>0.04</v>
      </c>
      <c r="J649">
        <v>0.17</v>
      </c>
      <c r="K649">
        <v>2.41</v>
      </c>
      <c r="L649">
        <v>7.0000000000000007E-2</v>
      </c>
      <c r="M649">
        <v>0.03</v>
      </c>
      <c r="N649">
        <v>-0.46</v>
      </c>
      <c r="O649">
        <v>-0.22</v>
      </c>
      <c r="P649">
        <v>0</v>
      </c>
      <c r="R649">
        <v>0.4</v>
      </c>
      <c r="S649">
        <v>0.35</v>
      </c>
      <c r="T649">
        <v>0.23</v>
      </c>
      <c r="U649">
        <v>74.010000000000005</v>
      </c>
      <c r="V649">
        <v>1351.499</v>
      </c>
      <c r="X649">
        <f t="shared" si="10"/>
        <v>3.1</v>
      </c>
    </row>
    <row r="650" spans="1:24" x14ac:dyDescent="0.3">
      <c r="A650" t="s">
        <v>71</v>
      </c>
      <c r="B650">
        <v>4002</v>
      </c>
      <c r="C650" s="45">
        <v>44831</v>
      </c>
      <c r="D650">
        <v>20</v>
      </c>
      <c r="E650" t="s">
        <v>73</v>
      </c>
      <c r="F650">
        <v>52.08</v>
      </c>
      <c r="G650">
        <v>12.56</v>
      </c>
      <c r="H650">
        <v>0.41</v>
      </c>
      <c r="I650">
        <v>0.04</v>
      </c>
      <c r="J650">
        <v>0.18</v>
      </c>
      <c r="K650">
        <v>2.42</v>
      </c>
      <c r="L650">
        <v>0</v>
      </c>
      <c r="M650">
        <v>-0.03</v>
      </c>
      <c r="N650">
        <v>-0.4</v>
      </c>
      <c r="O650">
        <v>-0.22</v>
      </c>
      <c r="P650">
        <v>0</v>
      </c>
      <c r="R650">
        <v>0.4</v>
      </c>
      <c r="S650">
        <v>0.35</v>
      </c>
      <c r="T650">
        <v>0.23</v>
      </c>
      <c r="U650">
        <v>68.02</v>
      </c>
      <c r="V650">
        <v>1344.153</v>
      </c>
      <c r="X650">
        <f t="shared" si="10"/>
        <v>3.05</v>
      </c>
    </row>
    <row r="651" spans="1:24" x14ac:dyDescent="0.3">
      <c r="A651" t="s">
        <v>71</v>
      </c>
      <c r="B651">
        <v>4002</v>
      </c>
      <c r="C651" s="45">
        <v>44831</v>
      </c>
      <c r="D651">
        <v>21</v>
      </c>
      <c r="E651" t="s">
        <v>73</v>
      </c>
      <c r="F651">
        <v>50.26</v>
      </c>
      <c r="G651">
        <v>12.56</v>
      </c>
      <c r="H651">
        <v>0.41</v>
      </c>
      <c r="I651">
        <v>0.04</v>
      </c>
      <c r="J651">
        <v>0.16</v>
      </c>
      <c r="K651">
        <v>2.5499999999999998</v>
      </c>
      <c r="L651">
        <v>0</v>
      </c>
      <c r="M651">
        <v>0</v>
      </c>
      <c r="N651">
        <v>-0.28999999999999998</v>
      </c>
      <c r="O651">
        <v>-0.22</v>
      </c>
      <c r="P651">
        <v>0</v>
      </c>
      <c r="R651">
        <v>0.4</v>
      </c>
      <c r="S651">
        <v>0.35</v>
      </c>
      <c r="T651">
        <v>0.23</v>
      </c>
      <c r="U651">
        <v>66.45</v>
      </c>
      <c r="V651">
        <v>1271.634</v>
      </c>
      <c r="X651">
        <f t="shared" si="10"/>
        <v>3.1599999999999997</v>
      </c>
    </row>
    <row r="652" spans="1:24" x14ac:dyDescent="0.3">
      <c r="A652" t="s">
        <v>71</v>
      </c>
      <c r="B652">
        <v>4002</v>
      </c>
      <c r="C652" s="45">
        <v>44831</v>
      </c>
      <c r="D652">
        <v>22</v>
      </c>
      <c r="E652" t="s">
        <v>73</v>
      </c>
      <c r="F652">
        <v>44.04</v>
      </c>
      <c r="G652">
        <v>12.56</v>
      </c>
      <c r="H652">
        <v>0.41</v>
      </c>
      <c r="I652">
        <v>0.04</v>
      </c>
      <c r="J652">
        <v>0.15</v>
      </c>
      <c r="K652">
        <v>2.74</v>
      </c>
      <c r="L652">
        <v>0</v>
      </c>
      <c r="M652">
        <v>-0.01</v>
      </c>
      <c r="N652">
        <v>-0.22</v>
      </c>
      <c r="O652">
        <v>-0.22</v>
      </c>
      <c r="P652">
        <v>0</v>
      </c>
      <c r="R652">
        <v>0.4</v>
      </c>
      <c r="S652">
        <v>0.35</v>
      </c>
      <c r="T652">
        <v>0.23</v>
      </c>
      <c r="U652">
        <v>60.47</v>
      </c>
      <c r="V652">
        <v>1168.4680000000001</v>
      </c>
      <c r="X652">
        <f t="shared" si="10"/>
        <v>3.3400000000000003</v>
      </c>
    </row>
    <row r="653" spans="1:24" x14ac:dyDescent="0.3">
      <c r="A653" t="s">
        <v>71</v>
      </c>
      <c r="B653">
        <v>4002</v>
      </c>
      <c r="C653" s="45">
        <v>44831</v>
      </c>
      <c r="D653">
        <v>23</v>
      </c>
      <c r="E653" t="s">
        <v>73</v>
      </c>
      <c r="F653">
        <v>41.42</v>
      </c>
      <c r="G653">
        <v>12.56</v>
      </c>
      <c r="H653">
        <v>0.41</v>
      </c>
      <c r="I653">
        <v>0.04</v>
      </c>
      <c r="J653">
        <v>0.22</v>
      </c>
      <c r="K653">
        <v>3</v>
      </c>
      <c r="L653">
        <v>0</v>
      </c>
      <c r="M653">
        <v>-0.02</v>
      </c>
      <c r="N653">
        <v>-0.24</v>
      </c>
      <c r="O653">
        <v>-0.22</v>
      </c>
      <c r="P653">
        <v>0</v>
      </c>
      <c r="R653">
        <v>0.4</v>
      </c>
      <c r="S653">
        <v>0.35</v>
      </c>
      <c r="T653">
        <v>0.23</v>
      </c>
      <c r="U653">
        <v>58.15</v>
      </c>
      <c r="V653">
        <v>1058.461</v>
      </c>
      <c r="X653">
        <f t="shared" si="10"/>
        <v>3.67</v>
      </c>
    </row>
    <row r="654" spans="1:24" x14ac:dyDescent="0.3">
      <c r="A654" t="s">
        <v>71</v>
      </c>
      <c r="B654">
        <v>4002</v>
      </c>
      <c r="C654" s="45">
        <v>44831</v>
      </c>
      <c r="D654">
        <v>24</v>
      </c>
      <c r="E654" t="s">
        <v>72</v>
      </c>
      <c r="F654">
        <v>37.770000000000003</v>
      </c>
      <c r="G654">
        <v>12.56</v>
      </c>
      <c r="H654">
        <v>0.41</v>
      </c>
      <c r="I654">
        <v>0.04</v>
      </c>
      <c r="J654">
        <v>0.15</v>
      </c>
      <c r="K654">
        <v>0</v>
      </c>
      <c r="L654">
        <v>0</v>
      </c>
      <c r="M654">
        <v>0.02</v>
      </c>
      <c r="N654">
        <v>-0.22</v>
      </c>
      <c r="O654">
        <v>-0.22</v>
      </c>
      <c r="P654">
        <v>0</v>
      </c>
      <c r="R654">
        <v>0.4</v>
      </c>
      <c r="S654">
        <v>0.35</v>
      </c>
      <c r="T654">
        <v>0.23</v>
      </c>
      <c r="U654">
        <v>51.49</v>
      </c>
      <c r="V654">
        <v>970.10299999999995</v>
      </c>
      <c r="X654">
        <f t="shared" si="10"/>
        <v>0.6</v>
      </c>
    </row>
    <row r="655" spans="1:24" x14ac:dyDescent="0.3">
      <c r="A655" t="s">
        <v>71</v>
      </c>
      <c r="B655">
        <v>4002</v>
      </c>
      <c r="C655" s="45">
        <v>44832</v>
      </c>
      <c r="D655">
        <v>1</v>
      </c>
      <c r="E655" t="s">
        <v>72</v>
      </c>
      <c r="F655">
        <v>42.03</v>
      </c>
      <c r="G655">
        <v>12.56</v>
      </c>
      <c r="H655">
        <v>0.66</v>
      </c>
      <c r="I655">
        <v>0.05</v>
      </c>
      <c r="J655">
        <v>7.0000000000000007E-2</v>
      </c>
      <c r="K655">
        <v>0</v>
      </c>
      <c r="L655">
        <v>0</v>
      </c>
      <c r="M655">
        <v>-0.04</v>
      </c>
      <c r="N655">
        <v>-0.2</v>
      </c>
      <c r="O655">
        <v>-0.22</v>
      </c>
      <c r="P655">
        <v>0</v>
      </c>
      <c r="R655">
        <v>0.4</v>
      </c>
      <c r="S655">
        <v>0.35</v>
      </c>
      <c r="T655">
        <v>0.23</v>
      </c>
      <c r="U655">
        <v>55.89</v>
      </c>
      <c r="V655">
        <v>912.41600000000005</v>
      </c>
      <c r="X655">
        <f t="shared" si="10"/>
        <v>0.78</v>
      </c>
    </row>
    <row r="656" spans="1:24" x14ac:dyDescent="0.3">
      <c r="A656" t="s">
        <v>71</v>
      </c>
      <c r="B656">
        <v>4002</v>
      </c>
      <c r="C656" s="45">
        <v>44832</v>
      </c>
      <c r="D656">
        <v>2</v>
      </c>
      <c r="E656" t="s">
        <v>72</v>
      </c>
      <c r="F656">
        <v>39.33</v>
      </c>
      <c r="G656">
        <v>12.56</v>
      </c>
      <c r="H656">
        <v>0.66</v>
      </c>
      <c r="I656">
        <v>0.05</v>
      </c>
      <c r="J656">
        <v>0.22</v>
      </c>
      <c r="K656">
        <v>0</v>
      </c>
      <c r="L656">
        <v>0</v>
      </c>
      <c r="M656">
        <v>-0.02</v>
      </c>
      <c r="N656">
        <v>-0.23</v>
      </c>
      <c r="O656">
        <v>-0.22</v>
      </c>
      <c r="P656">
        <v>0</v>
      </c>
      <c r="R656">
        <v>0.4</v>
      </c>
      <c r="S656">
        <v>0.35</v>
      </c>
      <c r="T656">
        <v>0.23</v>
      </c>
      <c r="U656">
        <v>53.33</v>
      </c>
      <c r="V656">
        <v>880.74</v>
      </c>
      <c r="X656">
        <f t="shared" si="10"/>
        <v>0.93</v>
      </c>
    </row>
    <row r="657" spans="1:24" x14ac:dyDescent="0.3">
      <c r="A657" t="s">
        <v>71</v>
      </c>
      <c r="B657">
        <v>4002</v>
      </c>
      <c r="C657" s="45">
        <v>44832</v>
      </c>
      <c r="D657">
        <v>3</v>
      </c>
      <c r="E657" t="s">
        <v>72</v>
      </c>
      <c r="F657">
        <v>39.450000000000003</v>
      </c>
      <c r="G657">
        <v>12.56</v>
      </c>
      <c r="H657">
        <v>0.66</v>
      </c>
      <c r="I657">
        <v>0.05</v>
      </c>
      <c r="J657">
        <v>0.13</v>
      </c>
      <c r="K657">
        <v>0</v>
      </c>
      <c r="L657">
        <v>0</v>
      </c>
      <c r="M657">
        <v>-0.04</v>
      </c>
      <c r="N657">
        <v>-0.18</v>
      </c>
      <c r="O657">
        <v>-0.22</v>
      </c>
      <c r="P657">
        <v>0</v>
      </c>
      <c r="R657">
        <v>0.4</v>
      </c>
      <c r="S657">
        <v>0.35</v>
      </c>
      <c r="T657">
        <v>0.23</v>
      </c>
      <c r="U657">
        <v>53.39</v>
      </c>
      <c r="V657">
        <v>863.57399999999996</v>
      </c>
      <c r="X657">
        <f t="shared" si="10"/>
        <v>0.84000000000000008</v>
      </c>
    </row>
    <row r="658" spans="1:24" x14ac:dyDescent="0.3">
      <c r="A658" t="s">
        <v>71</v>
      </c>
      <c r="B658">
        <v>4002</v>
      </c>
      <c r="C658" s="45">
        <v>44832</v>
      </c>
      <c r="D658">
        <v>4</v>
      </c>
      <c r="E658" t="s">
        <v>72</v>
      </c>
      <c r="F658">
        <v>41.47</v>
      </c>
      <c r="G658">
        <v>12.56</v>
      </c>
      <c r="H658">
        <v>0.66</v>
      </c>
      <c r="I658">
        <v>0.05</v>
      </c>
      <c r="J658">
        <v>0.08</v>
      </c>
      <c r="K658">
        <v>0</v>
      </c>
      <c r="L658">
        <v>0</v>
      </c>
      <c r="M658">
        <v>-0.03</v>
      </c>
      <c r="N658">
        <v>-0.16</v>
      </c>
      <c r="O658">
        <v>-0.22</v>
      </c>
      <c r="P658">
        <v>0</v>
      </c>
      <c r="R658">
        <v>0.4</v>
      </c>
      <c r="S658">
        <v>0.35</v>
      </c>
      <c r="T658">
        <v>0.23</v>
      </c>
      <c r="U658">
        <v>55.39</v>
      </c>
      <c r="V658">
        <v>866.52</v>
      </c>
      <c r="X658">
        <f t="shared" si="10"/>
        <v>0.79</v>
      </c>
    </row>
    <row r="659" spans="1:24" x14ac:dyDescent="0.3">
      <c r="A659" t="s">
        <v>71</v>
      </c>
      <c r="B659">
        <v>4002</v>
      </c>
      <c r="C659" s="45">
        <v>44832</v>
      </c>
      <c r="D659">
        <v>5</v>
      </c>
      <c r="E659" t="s">
        <v>72</v>
      </c>
      <c r="F659">
        <v>43.28</v>
      </c>
      <c r="G659">
        <v>12.56</v>
      </c>
      <c r="H659">
        <v>0.66</v>
      </c>
      <c r="I659">
        <v>0.05</v>
      </c>
      <c r="J659">
        <v>7.0000000000000007E-2</v>
      </c>
      <c r="K659">
        <v>0</v>
      </c>
      <c r="L659">
        <v>0</v>
      </c>
      <c r="M659">
        <v>-0.04</v>
      </c>
      <c r="N659">
        <v>-0.18</v>
      </c>
      <c r="O659">
        <v>-0.22</v>
      </c>
      <c r="P659">
        <v>0</v>
      </c>
      <c r="R659">
        <v>0.4</v>
      </c>
      <c r="S659">
        <v>0.35</v>
      </c>
      <c r="T659">
        <v>0.23</v>
      </c>
      <c r="U659">
        <v>57.16</v>
      </c>
      <c r="V659">
        <v>897.64700000000005</v>
      </c>
      <c r="X659">
        <f t="shared" si="10"/>
        <v>0.78</v>
      </c>
    </row>
    <row r="660" spans="1:24" x14ac:dyDescent="0.3">
      <c r="A660" t="s">
        <v>71</v>
      </c>
      <c r="B660">
        <v>4002</v>
      </c>
      <c r="C660" s="45">
        <v>44832</v>
      </c>
      <c r="D660">
        <v>6</v>
      </c>
      <c r="E660" t="s">
        <v>72</v>
      </c>
      <c r="F660">
        <v>42.92</v>
      </c>
      <c r="G660">
        <v>12.56</v>
      </c>
      <c r="H660">
        <v>0.66</v>
      </c>
      <c r="I660">
        <v>0.05</v>
      </c>
      <c r="J660">
        <v>0.11</v>
      </c>
      <c r="K660">
        <v>0</v>
      </c>
      <c r="L660">
        <v>0</v>
      </c>
      <c r="M660">
        <v>0.04</v>
      </c>
      <c r="N660">
        <v>-0.25</v>
      </c>
      <c r="O660">
        <v>-0.22</v>
      </c>
      <c r="P660">
        <v>0</v>
      </c>
      <c r="R660">
        <v>0.4</v>
      </c>
      <c r="S660">
        <v>0.35</v>
      </c>
      <c r="T660">
        <v>0.23</v>
      </c>
      <c r="U660">
        <v>56.85</v>
      </c>
      <c r="V660">
        <v>988.30499999999995</v>
      </c>
      <c r="X660">
        <f t="shared" si="10"/>
        <v>0.82000000000000006</v>
      </c>
    </row>
    <row r="661" spans="1:24" x14ac:dyDescent="0.3">
      <c r="A661" t="s">
        <v>71</v>
      </c>
      <c r="B661">
        <v>4002</v>
      </c>
      <c r="C661" s="45">
        <v>44832</v>
      </c>
      <c r="D661">
        <v>7</v>
      </c>
      <c r="E661" t="s">
        <v>72</v>
      </c>
      <c r="F661">
        <v>53.6</v>
      </c>
      <c r="G661">
        <v>12.56</v>
      </c>
      <c r="H661">
        <v>0.66</v>
      </c>
      <c r="I661">
        <v>0.05</v>
      </c>
      <c r="J661">
        <v>0.36</v>
      </c>
      <c r="K661">
        <v>0</v>
      </c>
      <c r="L661">
        <v>0.14000000000000001</v>
      </c>
      <c r="M661">
        <v>0.04</v>
      </c>
      <c r="N661">
        <v>-0.11</v>
      </c>
      <c r="O661">
        <v>-0.22</v>
      </c>
      <c r="P661">
        <v>0</v>
      </c>
      <c r="R661">
        <v>0.4</v>
      </c>
      <c r="S661">
        <v>0.35</v>
      </c>
      <c r="T661">
        <v>0.23</v>
      </c>
      <c r="U661">
        <v>68.06</v>
      </c>
      <c r="V661">
        <v>1132.5250000000001</v>
      </c>
      <c r="X661">
        <f t="shared" si="10"/>
        <v>1.21</v>
      </c>
    </row>
    <row r="662" spans="1:24" x14ac:dyDescent="0.3">
      <c r="A662" t="s">
        <v>71</v>
      </c>
      <c r="B662">
        <v>4002</v>
      </c>
      <c r="C662" s="45">
        <v>44832</v>
      </c>
      <c r="D662">
        <v>8</v>
      </c>
      <c r="E662" t="s">
        <v>73</v>
      </c>
      <c r="F662">
        <v>55.77</v>
      </c>
      <c r="G662">
        <v>12.56</v>
      </c>
      <c r="H662">
        <v>0.66</v>
      </c>
      <c r="I662">
        <v>0.05</v>
      </c>
      <c r="J662">
        <v>0.28999999999999998</v>
      </c>
      <c r="K662">
        <v>1.79</v>
      </c>
      <c r="L662">
        <v>0</v>
      </c>
      <c r="M662">
        <v>0.06</v>
      </c>
      <c r="N662">
        <v>-0.41</v>
      </c>
      <c r="O662">
        <v>-0.22</v>
      </c>
      <c r="P662">
        <v>0</v>
      </c>
      <c r="R662">
        <v>0.4</v>
      </c>
      <c r="S662">
        <v>0.35</v>
      </c>
      <c r="T662">
        <v>0.23</v>
      </c>
      <c r="U662">
        <v>71.53</v>
      </c>
      <c r="V662">
        <v>1211.9670000000001</v>
      </c>
      <c r="X662">
        <f t="shared" si="10"/>
        <v>2.79</v>
      </c>
    </row>
    <row r="663" spans="1:24" x14ac:dyDescent="0.3">
      <c r="A663" t="s">
        <v>71</v>
      </c>
      <c r="B663">
        <v>4002</v>
      </c>
      <c r="C663" s="45">
        <v>44832</v>
      </c>
      <c r="D663">
        <v>9</v>
      </c>
      <c r="E663" t="s">
        <v>73</v>
      </c>
      <c r="F663">
        <v>43.68</v>
      </c>
      <c r="G663">
        <v>12.56</v>
      </c>
      <c r="H663">
        <v>0.66</v>
      </c>
      <c r="I663">
        <v>0.05</v>
      </c>
      <c r="J663">
        <v>0.13</v>
      </c>
      <c r="K663">
        <v>1.79</v>
      </c>
      <c r="L663">
        <v>0.01</v>
      </c>
      <c r="M663">
        <v>0.02</v>
      </c>
      <c r="N663">
        <v>-0.24</v>
      </c>
      <c r="O663">
        <v>-0.22</v>
      </c>
      <c r="P663">
        <v>0</v>
      </c>
      <c r="R663">
        <v>0.4</v>
      </c>
      <c r="S663">
        <v>0.35</v>
      </c>
      <c r="T663">
        <v>0.23</v>
      </c>
      <c r="U663">
        <v>59.42</v>
      </c>
      <c r="V663">
        <v>1231.261</v>
      </c>
      <c r="X663">
        <f t="shared" si="10"/>
        <v>2.6399999999999997</v>
      </c>
    </row>
    <row r="664" spans="1:24" x14ac:dyDescent="0.3">
      <c r="A664" t="s">
        <v>71</v>
      </c>
      <c r="B664">
        <v>4002</v>
      </c>
      <c r="C664" s="45">
        <v>44832</v>
      </c>
      <c r="D664">
        <v>10</v>
      </c>
      <c r="E664" t="s">
        <v>73</v>
      </c>
      <c r="F664">
        <v>36.659999999999997</v>
      </c>
      <c r="G664">
        <v>12.56</v>
      </c>
      <c r="H664">
        <v>0.66</v>
      </c>
      <c r="I664">
        <v>0.05</v>
      </c>
      <c r="J664">
        <v>0.13</v>
      </c>
      <c r="K664">
        <v>1.81</v>
      </c>
      <c r="L664">
        <v>0</v>
      </c>
      <c r="M664">
        <v>-0.01</v>
      </c>
      <c r="N664">
        <v>-0.23</v>
      </c>
      <c r="O664">
        <v>-0.22</v>
      </c>
      <c r="P664">
        <v>0</v>
      </c>
      <c r="R664">
        <v>0.4</v>
      </c>
      <c r="S664">
        <v>0.35</v>
      </c>
      <c r="T664">
        <v>0.23</v>
      </c>
      <c r="U664">
        <v>52.39</v>
      </c>
      <c r="V664">
        <v>1231.057</v>
      </c>
      <c r="X664">
        <f t="shared" si="10"/>
        <v>2.6500000000000004</v>
      </c>
    </row>
    <row r="665" spans="1:24" x14ac:dyDescent="0.3">
      <c r="A665" t="s">
        <v>71</v>
      </c>
      <c r="B665">
        <v>4002</v>
      </c>
      <c r="C665" s="45">
        <v>44832</v>
      </c>
      <c r="D665">
        <v>11</v>
      </c>
      <c r="E665" t="s">
        <v>73</v>
      </c>
      <c r="F665">
        <v>42.35</v>
      </c>
      <c r="G665">
        <v>12.56</v>
      </c>
      <c r="H665">
        <v>0.66</v>
      </c>
      <c r="I665">
        <v>0.05</v>
      </c>
      <c r="J665">
        <v>0.08</v>
      </c>
      <c r="K665">
        <v>1.83</v>
      </c>
      <c r="L665">
        <v>0</v>
      </c>
      <c r="M665">
        <v>-0.01</v>
      </c>
      <c r="N665">
        <v>-0.23</v>
      </c>
      <c r="O665">
        <v>-0.22</v>
      </c>
      <c r="P665">
        <v>0</v>
      </c>
      <c r="R665">
        <v>0.4</v>
      </c>
      <c r="S665">
        <v>0.35</v>
      </c>
      <c r="T665">
        <v>0.23</v>
      </c>
      <c r="U665">
        <v>58.05</v>
      </c>
      <c r="V665">
        <v>1240.3230000000001</v>
      </c>
      <c r="X665">
        <f t="shared" si="10"/>
        <v>2.62</v>
      </c>
    </row>
    <row r="666" spans="1:24" x14ac:dyDescent="0.3">
      <c r="A666" t="s">
        <v>71</v>
      </c>
      <c r="B666">
        <v>4002</v>
      </c>
      <c r="C666" s="45">
        <v>44832</v>
      </c>
      <c r="D666">
        <v>12</v>
      </c>
      <c r="E666" t="s">
        <v>73</v>
      </c>
      <c r="F666">
        <v>43.26</v>
      </c>
      <c r="G666">
        <v>12.56</v>
      </c>
      <c r="H666">
        <v>0.66</v>
      </c>
      <c r="I666">
        <v>0.05</v>
      </c>
      <c r="J666">
        <v>0.08</v>
      </c>
      <c r="K666">
        <v>1.82</v>
      </c>
      <c r="L666">
        <v>0</v>
      </c>
      <c r="M666">
        <v>-0.03</v>
      </c>
      <c r="N666">
        <v>-0.2</v>
      </c>
      <c r="O666">
        <v>-0.22</v>
      </c>
      <c r="P666">
        <v>0</v>
      </c>
      <c r="R666">
        <v>0.4</v>
      </c>
      <c r="S666">
        <v>0.35</v>
      </c>
      <c r="T666">
        <v>0.23</v>
      </c>
      <c r="U666">
        <v>58.96</v>
      </c>
      <c r="V666">
        <v>1249.6590000000001</v>
      </c>
      <c r="X666">
        <f t="shared" si="10"/>
        <v>2.6100000000000003</v>
      </c>
    </row>
    <row r="667" spans="1:24" x14ac:dyDescent="0.3">
      <c r="A667" t="s">
        <v>71</v>
      </c>
      <c r="B667">
        <v>4002</v>
      </c>
      <c r="C667" s="45">
        <v>44832</v>
      </c>
      <c r="D667">
        <v>13</v>
      </c>
      <c r="E667" t="s">
        <v>73</v>
      </c>
      <c r="F667">
        <v>44.03</v>
      </c>
      <c r="G667">
        <v>12.56</v>
      </c>
      <c r="H667">
        <v>0.66</v>
      </c>
      <c r="I667">
        <v>0.05</v>
      </c>
      <c r="J667">
        <v>0.09</v>
      </c>
      <c r="K667">
        <v>1.8</v>
      </c>
      <c r="L667">
        <v>0</v>
      </c>
      <c r="M667">
        <v>0</v>
      </c>
      <c r="N667">
        <v>-0.23</v>
      </c>
      <c r="O667">
        <v>-0.22</v>
      </c>
      <c r="P667">
        <v>0</v>
      </c>
      <c r="R667">
        <v>0.4</v>
      </c>
      <c r="S667">
        <v>0.35</v>
      </c>
      <c r="T667">
        <v>0.23</v>
      </c>
      <c r="U667">
        <v>59.72</v>
      </c>
      <c r="V667">
        <v>1252.4570000000001</v>
      </c>
      <c r="X667">
        <f t="shared" si="10"/>
        <v>2.6</v>
      </c>
    </row>
    <row r="668" spans="1:24" x14ac:dyDescent="0.3">
      <c r="A668" t="s">
        <v>71</v>
      </c>
      <c r="B668">
        <v>4002</v>
      </c>
      <c r="C668" s="45">
        <v>44832</v>
      </c>
      <c r="D668">
        <v>14</v>
      </c>
      <c r="E668" t="s">
        <v>73</v>
      </c>
      <c r="F668">
        <v>46.23</v>
      </c>
      <c r="G668">
        <v>12.56</v>
      </c>
      <c r="H668">
        <v>0.66</v>
      </c>
      <c r="I668">
        <v>0.05</v>
      </c>
      <c r="J668">
        <v>0.1</v>
      </c>
      <c r="K668">
        <v>1.78</v>
      </c>
      <c r="L668">
        <v>0</v>
      </c>
      <c r="M668">
        <v>0.04</v>
      </c>
      <c r="N668">
        <v>-0.24</v>
      </c>
      <c r="O668">
        <v>-0.22</v>
      </c>
      <c r="P668">
        <v>0</v>
      </c>
      <c r="R668">
        <v>0.4</v>
      </c>
      <c r="S668">
        <v>0.35</v>
      </c>
      <c r="T668">
        <v>0.23</v>
      </c>
      <c r="U668">
        <v>61.94</v>
      </c>
      <c r="V668">
        <v>1253.067</v>
      </c>
      <c r="X668">
        <f t="shared" si="10"/>
        <v>2.59</v>
      </c>
    </row>
    <row r="669" spans="1:24" x14ac:dyDescent="0.3">
      <c r="A669" t="s">
        <v>71</v>
      </c>
      <c r="B669">
        <v>4002</v>
      </c>
      <c r="C669" s="45">
        <v>44832</v>
      </c>
      <c r="D669">
        <v>15</v>
      </c>
      <c r="E669" t="s">
        <v>73</v>
      </c>
      <c r="F669">
        <v>46.12</v>
      </c>
      <c r="G669">
        <v>12.56</v>
      </c>
      <c r="H669">
        <v>0.66</v>
      </c>
      <c r="I669">
        <v>0.05</v>
      </c>
      <c r="J669">
        <v>7.0000000000000007E-2</v>
      </c>
      <c r="K669">
        <v>1.76</v>
      </c>
      <c r="L669">
        <v>0</v>
      </c>
      <c r="M669">
        <v>0.1</v>
      </c>
      <c r="N669">
        <v>-0.24</v>
      </c>
      <c r="O669">
        <v>-0.22</v>
      </c>
      <c r="P669">
        <v>0</v>
      </c>
      <c r="R669">
        <v>0.4</v>
      </c>
      <c r="S669">
        <v>0.35</v>
      </c>
      <c r="T669">
        <v>0.23</v>
      </c>
      <c r="U669">
        <v>61.84</v>
      </c>
      <c r="V669">
        <v>1254.3389999999999</v>
      </c>
      <c r="X669">
        <f t="shared" si="10"/>
        <v>2.54</v>
      </c>
    </row>
    <row r="670" spans="1:24" x14ac:dyDescent="0.3">
      <c r="A670" t="s">
        <v>71</v>
      </c>
      <c r="B670">
        <v>4002</v>
      </c>
      <c r="C670" s="45">
        <v>44832</v>
      </c>
      <c r="D670">
        <v>16</v>
      </c>
      <c r="E670" t="s">
        <v>73</v>
      </c>
      <c r="F670">
        <v>44.63</v>
      </c>
      <c r="G670">
        <v>12.56</v>
      </c>
      <c r="H670">
        <v>0.66</v>
      </c>
      <c r="I670">
        <v>0.05</v>
      </c>
      <c r="J670">
        <v>0.08</v>
      </c>
      <c r="K670">
        <v>1.73</v>
      </c>
      <c r="L670">
        <v>0</v>
      </c>
      <c r="M670">
        <v>0.01</v>
      </c>
      <c r="N670">
        <v>-0.27</v>
      </c>
      <c r="O670">
        <v>-0.22</v>
      </c>
      <c r="P670">
        <v>0</v>
      </c>
      <c r="R670">
        <v>0.4</v>
      </c>
      <c r="S670">
        <v>0.35</v>
      </c>
      <c r="T670">
        <v>0.23</v>
      </c>
      <c r="U670">
        <v>60.21</v>
      </c>
      <c r="V670">
        <v>1266.7149999999999</v>
      </c>
      <c r="X670">
        <f t="shared" si="10"/>
        <v>2.52</v>
      </c>
    </row>
    <row r="671" spans="1:24" x14ac:dyDescent="0.3">
      <c r="A671" t="s">
        <v>71</v>
      </c>
      <c r="B671">
        <v>4002</v>
      </c>
      <c r="C671" s="45">
        <v>44832</v>
      </c>
      <c r="D671">
        <v>17</v>
      </c>
      <c r="E671" t="s">
        <v>73</v>
      </c>
      <c r="F671">
        <v>49.32</v>
      </c>
      <c r="G671">
        <v>12.56</v>
      </c>
      <c r="H671">
        <v>0.66</v>
      </c>
      <c r="I671">
        <v>0.05</v>
      </c>
      <c r="J671">
        <v>0.1</v>
      </c>
      <c r="K671">
        <v>1.67</v>
      </c>
      <c r="L671">
        <v>0</v>
      </c>
      <c r="M671">
        <v>0.05</v>
      </c>
      <c r="N671">
        <v>-0.28000000000000003</v>
      </c>
      <c r="O671">
        <v>-0.22</v>
      </c>
      <c r="P671">
        <v>0</v>
      </c>
      <c r="R671">
        <v>0.4</v>
      </c>
      <c r="S671">
        <v>0.35</v>
      </c>
      <c r="T671">
        <v>0.23</v>
      </c>
      <c r="U671">
        <v>64.89</v>
      </c>
      <c r="V671">
        <v>1282.7059999999999</v>
      </c>
      <c r="X671">
        <f t="shared" si="10"/>
        <v>2.48</v>
      </c>
    </row>
    <row r="672" spans="1:24" x14ac:dyDescent="0.3">
      <c r="A672" t="s">
        <v>71</v>
      </c>
      <c r="B672">
        <v>4002</v>
      </c>
      <c r="C672" s="45">
        <v>44832</v>
      </c>
      <c r="D672">
        <v>18</v>
      </c>
      <c r="E672" t="s">
        <v>73</v>
      </c>
      <c r="F672">
        <v>60.46</v>
      </c>
      <c r="G672">
        <v>12.56</v>
      </c>
      <c r="H672">
        <v>0.66</v>
      </c>
      <c r="I672">
        <v>0.05</v>
      </c>
      <c r="J672">
        <v>0.12</v>
      </c>
      <c r="K672">
        <v>1.62</v>
      </c>
      <c r="L672">
        <v>0.02</v>
      </c>
      <c r="M672">
        <v>7.0000000000000007E-2</v>
      </c>
      <c r="N672">
        <v>-0.41</v>
      </c>
      <c r="O672">
        <v>-0.22</v>
      </c>
      <c r="P672">
        <v>0</v>
      </c>
      <c r="R672">
        <v>0.4</v>
      </c>
      <c r="S672">
        <v>0.35</v>
      </c>
      <c r="T672">
        <v>0.23</v>
      </c>
      <c r="U672">
        <v>75.91</v>
      </c>
      <c r="V672">
        <v>1317.2570000000001</v>
      </c>
      <c r="X672">
        <f t="shared" si="10"/>
        <v>2.4700000000000002</v>
      </c>
    </row>
    <row r="673" spans="1:24" x14ac:dyDescent="0.3">
      <c r="A673" t="s">
        <v>71</v>
      </c>
      <c r="B673">
        <v>4002</v>
      </c>
      <c r="C673" s="45">
        <v>44832</v>
      </c>
      <c r="D673">
        <v>19</v>
      </c>
      <c r="E673" t="s">
        <v>73</v>
      </c>
      <c r="F673">
        <v>57.42</v>
      </c>
      <c r="G673">
        <v>12.56</v>
      </c>
      <c r="H673">
        <v>0.66</v>
      </c>
      <c r="I673">
        <v>0.05</v>
      </c>
      <c r="J673">
        <v>0.1</v>
      </c>
      <c r="K673">
        <v>1.58</v>
      </c>
      <c r="L673">
        <v>0</v>
      </c>
      <c r="M673">
        <v>0.04</v>
      </c>
      <c r="N673">
        <v>-0.5</v>
      </c>
      <c r="O673">
        <v>-0.22</v>
      </c>
      <c r="P673">
        <v>0</v>
      </c>
      <c r="R673">
        <v>0.4</v>
      </c>
      <c r="S673">
        <v>0.35</v>
      </c>
      <c r="T673">
        <v>0.23</v>
      </c>
      <c r="U673">
        <v>72.67</v>
      </c>
      <c r="V673">
        <v>1341.625</v>
      </c>
      <c r="X673">
        <f t="shared" si="10"/>
        <v>2.39</v>
      </c>
    </row>
    <row r="674" spans="1:24" x14ac:dyDescent="0.3">
      <c r="A674" t="s">
        <v>71</v>
      </c>
      <c r="B674">
        <v>4002</v>
      </c>
      <c r="C674" s="45">
        <v>44832</v>
      </c>
      <c r="D674">
        <v>20</v>
      </c>
      <c r="E674" t="s">
        <v>73</v>
      </c>
      <c r="F674">
        <v>54.64</v>
      </c>
      <c r="G674">
        <v>12.56</v>
      </c>
      <c r="H674">
        <v>0.66</v>
      </c>
      <c r="I674">
        <v>0.05</v>
      </c>
      <c r="J674">
        <v>0.18</v>
      </c>
      <c r="K674">
        <v>1.57</v>
      </c>
      <c r="L674">
        <v>0</v>
      </c>
      <c r="M674">
        <v>0.03</v>
      </c>
      <c r="N674">
        <v>-0.52</v>
      </c>
      <c r="O674">
        <v>-0.22</v>
      </c>
      <c r="P674">
        <v>0</v>
      </c>
      <c r="R674">
        <v>0.4</v>
      </c>
      <c r="S674">
        <v>0.35</v>
      </c>
      <c r="T674">
        <v>0.23</v>
      </c>
      <c r="U674">
        <v>69.930000000000007</v>
      </c>
      <c r="V674">
        <v>1340.521</v>
      </c>
      <c r="X674">
        <f t="shared" si="10"/>
        <v>2.46</v>
      </c>
    </row>
    <row r="675" spans="1:24" x14ac:dyDescent="0.3">
      <c r="A675" t="s">
        <v>71</v>
      </c>
      <c r="B675">
        <v>4002</v>
      </c>
      <c r="C675" s="45">
        <v>44832</v>
      </c>
      <c r="D675">
        <v>21</v>
      </c>
      <c r="E675" t="s">
        <v>73</v>
      </c>
      <c r="F675">
        <v>52.06</v>
      </c>
      <c r="G675">
        <v>12.56</v>
      </c>
      <c r="H675">
        <v>0.66</v>
      </c>
      <c r="I675">
        <v>0.05</v>
      </c>
      <c r="J675">
        <v>0.16</v>
      </c>
      <c r="K675">
        <v>1.65</v>
      </c>
      <c r="L675">
        <v>0</v>
      </c>
      <c r="M675">
        <v>-0.05</v>
      </c>
      <c r="N675">
        <v>-0.36</v>
      </c>
      <c r="O675">
        <v>-0.22</v>
      </c>
      <c r="P675">
        <v>0</v>
      </c>
      <c r="R675">
        <v>0.4</v>
      </c>
      <c r="S675">
        <v>0.35</v>
      </c>
      <c r="T675">
        <v>0.23</v>
      </c>
      <c r="U675">
        <v>67.489999999999995</v>
      </c>
      <c r="V675">
        <v>1270.9580000000001</v>
      </c>
      <c r="X675">
        <f t="shared" si="10"/>
        <v>2.52</v>
      </c>
    </row>
    <row r="676" spans="1:24" x14ac:dyDescent="0.3">
      <c r="A676" t="s">
        <v>71</v>
      </c>
      <c r="B676">
        <v>4002</v>
      </c>
      <c r="C676" s="45">
        <v>44832</v>
      </c>
      <c r="D676">
        <v>22</v>
      </c>
      <c r="E676" t="s">
        <v>73</v>
      </c>
      <c r="F676">
        <v>43.99</v>
      </c>
      <c r="G676">
        <v>12.56</v>
      </c>
      <c r="H676">
        <v>0.66</v>
      </c>
      <c r="I676">
        <v>0.05</v>
      </c>
      <c r="J676">
        <v>0.16</v>
      </c>
      <c r="K676">
        <v>1.77</v>
      </c>
      <c r="L676">
        <v>0</v>
      </c>
      <c r="M676">
        <v>-0.02</v>
      </c>
      <c r="N676">
        <v>-0.33</v>
      </c>
      <c r="O676">
        <v>-0.22</v>
      </c>
      <c r="P676">
        <v>0</v>
      </c>
      <c r="R676">
        <v>0.4</v>
      </c>
      <c r="S676">
        <v>0.35</v>
      </c>
      <c r="T676">
        <v>0.23</v>
      </c>
      <c r="U676">
        <v>59.6</v>
      </c>
      <c r="V676">
        <v>1170.7049999999999</v>
      </c>
      <c r="X676">
        <f t="shared" si="10"/>
        <v>2.64</v>
      </c>
    </row>
    <row r="677" spans="1:24" x14ac:dyDescent="0.3">
      <c r="A677" t="s">
        <v>71</v>
      </c>
      <c r="B677">
        <v>4002</v>
      </c>
      <c r="C677" s="45">
        <v>44832</v>
      </c>
      <c r="D677">
        <v>23</v>
      </c>
      <c r="E677" t="s">
        <v>73</v>
      </c>
      <c r="F677">
        <v>42.39</v>
      </c>
      <c r="G677">
        <v>12.56</v>
      </c>
      <c r="H677">
        <v>0.66</v>
      </c>
      <c r="I677">
        <v>0.05</v>
      </c>
      <c r="J677">
        <v>0.15</v>
      </c>
      <c r="K677">
        <v>1.93</v>
      </c>
      <c r="L677">
        <v>0</v>
      </c>
      <c r="M677">
        <v>-0.05</v>
      </c>
      <c r="N677">
        <v>-0.34</v>
      </c>
      <c r="O677">
        <v>-0.22</v>
      </c>
      <c r="P677">
        <v>0</v>
      </c>
      <c r="R677">
        <v>0.4</v>
      </c>
      <c r="S677">
        <v>0.35</v>
      </c>
      <c r="T677">
        <v>0.23</v>
      </c>
      <c r="U677">
        <v>58.11</v>
      </c>
      <c r="V677">
        <v>1059.7429999999999</v>
      </c>
      <c r="X677">
        <f t="shared" si="10"/>
        <v>2.79</v>
      </c>
    </row>
    <row r="678" spans="1:24" x14ac:dyDescent="0.3">
      <c r="A678" t="s">
        <v>71</v>
      </c>
      <c r="B678">
        <v>4002</v>
      </c>
      <c r="C678" s="45">
        <v>44832</v>
      </c>
      <c r="D678">
        <v>24</v>
      </c>
      <c r="E678" t="s">
        <v>72</v>
      </c>
      <c r="F678">
        <v>40.82</v>
      </c>
      <c r="G678">
        <v>12.56</v>
      </c>
      <c r="H678">
        <v>0.66</v>
      </c>
      <c r="I678">
        <v>0.05</v>
      </c>
      <c r="J678">
        <v>0.13</v>
      </c>
      <c r="K678">
        <v>0</v>
      </c>
      <c r="L678">
        <v>0</v>
      </c>
      <c r="M678">
        <v>-0.04</v>
      </c>
      <c r="N678">
        <v>-0.21</v>
      </c>
      <c r="O678">
        <v>-0.22</v>
      </c>
      <c r="P678">
        <v>0</v>
      </c>
      <c r="R678">
        <v>0.4</v>
      </c>
      <c r="S678">
        <v>0.35</v>
      </c>
      <c r="T678">
        <v>0.23</v>
      </c>
      <c r="U678">
        <v>54.73</v>
      </c>
      <c r="V678">
        <v>974.28</v>
      </c>
      <c r="X678">
        <f t="shared" si="10"/>
        <v>0.84000000000000008</v>
      </c>
    </row>
    <row r="679" spans="1:24" x14ac:dyDescent="0.3">
      <c r="A679" t="s">
        <v>71</v>
      </c>
      <c r="B679">
        <v>4002</v>
      </c>
      <c r="C679" s="45">
        <v>44833</v>
      </c>
      <c r="D679">
        <v>1</v>
      </c>
      <c r="E679" t="s">
        <v>72</v>
      </c>
      <c r="F679">
        <v>41.15</v>
      </c>
      <c r="G679">
        <v>12.56</v>
      </c>
      <c r="H679">
        <v>0.28000000000000003</v>
      </c>
      <c r="I679">
        <v>0.1</v>
      </c>
      <c r="J679">
        <v>0.08</v>
      </c>
      <c r="K679">
        <v>0</v>
      </c>
      <c r="L679">
        <v>0</v>
      </c>
      <c r="M679">
        <v>-0.1</v>
      </c>
      <c r="N679">
        <v>-0.19</v>
      </c>
      <c r="O679">
        <v>-0.22</v>
      </c>
      <c r="P679">
        <v>0</v>
      </c>
      <c r="R679">
        <v>0.4</v>
      </c>
      <c r="S679">
        <v>0.35</v>
      </c>
      <c r="T679">
        <v>0.23</v>
      </c>
      <c r="U679">
        <v>54.64</v>
      </c>
      <c r="V679">
        <v>913.06200000000001</v>
      </c>
      <c r="X679">
        <f t="shared" si="10"/>
        <v>0.46</v>
      </c>
    </row>
    <row r="680" spans="1:24" x14ac:dyDescent="0.3">
      <c r="A680" t="s">
        <v>71</v>
      </c>
      <c r="B680">
        <v>4002</v>
      </c>
      <c r="C680" s="45">
        <v>44833</v>
      </c>
      <c r="D680">
        <v>2</v>
      </c>
      <c r="E680" t="s">
        <v>72</v>
      </c>
      <c r="F680">
        <v>40.82</v>
      </c>
      <c r="G680">
        <v>12.56</v>
      </c>
      <c r="H680">
        <v>0.28000000000000003</v>
      </c>
      <c r="I680">
        <v>0.1</v>
      </c>
      <c r="J680">
        <v>0.14000000000000001</v>
      </c>
      <c r="K680">
        <v>0</v>
      </c>
      <c r="L680">
        <v>0</v>
      </c>
      <c r="M680">
        <v>-0.01</v>
      </c>
      <c r="N680">
        <v>-0.21</v>
      </c>
      <c r="O680">
        <v>-0.22</v>
      </c>
      <c r="P680">
        <v>0</v>
      </c>
      <c r="R680">
        <v>0.4</v>
      </c>
      <c r="S680">
        <v>0.35</v>
      </c>
      <c r="T680">
        <v>0.23</v>
      </c>
      <c r="U680">
        <v>54.44</v>
      </c>
      <c r="V680">
        <v>881.84</v>
      </c>
      <c r="X680">
        <f t="shared" si="10"/>
        <v>0.52</v>
      </c>
    </row>
    <row r="681" spans="1:24" x14ac:dyDescent="0.3">
      <c r="A681" t="s">
        <v>71</v>
      </c>
      <c r="B681">
        <v>4002</v>
      </c>
      <c r="C681" s="45">
        <v>44833</v>
      </c>
      <c r="D681">
        <v>3</v>
      </c>
      <c r="E681" t="s">
        <v>72</v>
      </c>
      <c r="F681">
        <v>38.42</v>
      </c>
      <c r="G681">
        <v>12.56</v>
      </c>
      <c r="H681">
        <v>0.28000000000000003</v>
      </c>
      <c r="I681">
        <v>0.1</v>
      </c>
      <c r="J681">
        <v>0.11</v>
      </c>
      <c r="K681">
        <v>0</v>
      </c>
      <c r="L681">
        <v>0</v>
      </c>
      <c r="M681">
        <v>0.01</v>
      </c>
      <c r="N681">
        <v>-0.23</v>
      </c>
      <c r="O681">
        <v>-0.22</v>
      </c>
      <c r="P681">
        <v>0</v>
      </c>
      <c r="R681">
        <v>0.4</v>
      </c>
      <c r="S681">
        <v>0.35</v>
      </c>
      <c r="T681">
        <v>0.23</v>
      </c>
      <c r="U681">
        <v>52.01</v>
      </c>
      <c r="V681">
        <v>868.1</v>
      </c>
      <c r="X681">
        <f t="shared" si="10"/>
        <v>0.49</v>
      </c>
    </row>
    <row r="682" spans="1:24" x14ac:dyDescent="0.3">
      <c r="A682" t="s">
        <v>71</v>
      </c>
      <c r="B682">
        <v>4002</v>
      </c>
      <c r="C682" s="45">
        <v>44833</v>
      </c>
      <c r="D682">
        <v>4</v>
      </c>
      <c r="E682" t="s">
        <v>72</v>
      </c>
      <c r="F682">
        <v>39.159999999999997</v>
      </c>
      <c r="G682">
        <v>12.56</v>
      </c>
      <c r="H682">
        <v>0.28000000000000003</v>
      </c>
      <c r="I682">
        <v>0.1</v>
      </c>
      <c r="J682">
        <v>0.09</v>
      </c>
      <c r="K682">
        <v>0</v>
      </c>
      <c r="L682">
        <v>0</v>
      </c>
      <c r="M682">
        <v>-0.01</v>
      </c>
      <c r="N682">
        <v>-0.21</v>
      </c>
      <c r="O682">
        <v>-0.22</v>
      </c>
      <c r="P682">
        <v>0</v>
      </c>
      <c r="R682">
        <v>0.4</v>
      </c>
      <c r="S682">
        <v>0.35</v>
      </c>
      <c r="T682">
        <v>0.23</v>
      </c>
      <c r="U682">
        <v>52.73</v>
      </c>
      <c r="V682">
        <v>870.92399999999998</v>
      </c>
      <c r="X682">
        <f t="shared" si="10"/>
        <v>0.47</v>
      </c>
    </row>
    <row r="683" spans="1:24" x14ac:dyDescent="0.3">
      <c r="A683" t="s">
        <v>71</v>
      </c>
      <c r="B683">
        <v>4002</v>
      </c>
      <c r="C683" s="45">
        <v>44833</v>
      </c>
      <c r="D683">
        <v>5</v>
      </c>
      <c r="E683" t="s">
        <v>72</v>
      </c>
      <c r="F683">
        <v>39.31</v>
      </c>
      <c r="G683">
        <v>12.56</v>
      </c>
      <c r="H683">
        <v>0.28000000000000003</v>
      </c>
      <c r="I683">
        <v>0.1</v>
      </c>
      <c r="J683">
        <v>0.08</v>
      </c>
      <c r="K683">
        <v>0</v>
      </c>
      <c r="L683">
        <v>0</v>
      </c>
      <c r="M683">
        <v>7.0000000000000007E-2</v>
      </c>
      <c r="N683">
        <v>-0.24</v>
      </c>
      <c r="O683">
        <v>-0.22</v>
      </c>
      <c r="P683">
        <v>0</v>
      </c>
      <c r="R683">
        <v>0.4</v>
      </c>
      <c r="S683">
        <v>0.35</v>
      </c>
      <c r="T683">
        <v>0.23</v>
      </c>
      <c r="U683">
        <v>52.92</v>
      </c>
      <c r="V683">
        <v>900.89599999999996</v>
      </c>
      <c r="X683">
        <f t="shared" si="10"/>
        <v>0.46</v>
      </c>
    </row>
    <row r="684" spans="1:24" x14ac:dyDescent="0.3">
      <c r="A684" t="s">
        <v>71</v>
      </c>
      <c r="B684">
        <v>4002</v>
      </c>
      <c r="C684" s="45">
        <v>44833</v>
      </c>
      <c r="D684">
        <v>6</v>
      </c>
      <c r="E684" t="s">
        <v>72</v>
      </c>
      <c r="F684">
        <v>40.520000000000003</v>
      </c>
      <c r="G684">
        <v>12.56</v>
      </c>
      <c r="H684">
        <v>0.28000000000000003</v>
      </c>
      <c r="I684">
        <v>0.1</v>
      </c>
      <c r="J684">
        <v>0.1</v>
      </c>
      <c r="K684">
        <v>0</v>
      </c>
      <c r="L684">
        <v>0</v>
      </c>
      <c r="M684">
        <v>0.02</v>
      </c>
      <c r="N684">
        <v>-0.24</v>
      </c>
      <c r="O684">
        <v>-0.22</v>
      </c>
      <c r="P684">
        <v>0</v>
      </c>
      <c r="R684">
        <v>0.4</v>
      </c>
      <c r="S684">
        <v>0.35</v>
      </c>
      <c r="T684">
        <v>0.23</v>
      </c>
      <c r="U684">
        <v>54.1</v>
      </c>
      <c r="V684">
        <v>989.07600000000002</v>
      </c>
      <c r="X684">
        <f t="shared" si="10"/>
        <v>0.48</v>
      </c>
    </row>
    <row r="685" spans="1:24" x14ac:dyDescent="0.3">
      <c r="A685" t="s">
        <v>71</v>
      </c>
      <c r="B685">
        <v>4002</v>
      </c>
      <c r="C685" s="45">
        <v>44833</v>
      </c>
      <c r="D685">
        <v>7</v>
      </c>
      <c r="E685" t="s">
        <v>72</v>
      </c>
      <c r="F685">
        <v>43.23</v>
      </c>
      <c r="G685">
        <v>12.56</v>
      </c>
      <c r="H685">
        <v>0.28000000000000003</v>
      </c>
      <c r="I685">
        <v>0.1</v>
      </c>
      <c r="J685">
        <v>0.16</v>
      </c>
      <c r="K685">
        <v>0</v>
      </c>
      <c r="L685">
        <v>0</v>
      </c>
      <c r="M685">
        <v>0.2</v>
      </c>
      <c r="N685">
        <v>-0.49</v>
      </c>
      <c r="O685">
        <v>-0.22</v>
      </c>
      <c r="P685">
        <v>0</v>
      </c>
      <c r="R685">
        <v>0.4</v>
      </c>
      <c r="S685">
        <v>0.35</v>
      </c>
      <c r="T685">
        <v>0.23</v>
      </c>
      <c r="U685">
        <v>56.8</v>
      </c>
      <c r="V685">
        <v>1134.241</v>
      </c>
      <c r="X685">
        <f t="shared" si="10"/>
        <v>0.54</v>
      </c>
    </row>
    <row r="686" spans="1:24" x14ac:dyDescent="0.3">
      <c r="A686" t="s">
        <v>71</v>
      </c>
      <c r="B686">
        <v>4002</v>
      </c>
      <c r="C686" s="45">
        <v>44833</v>
      </c>
      <c r="D686">
        <v>8</v>
      </c>
      <c r="E686" t="s">
        <v>73</v>
      </c>
      <c r="F686">
        <v>48.77</v>
      </c>
      <c r="G686">
        <v>12.56</v>
      </c>
      <c r="H686">
        <v>0.28000000000000003</v>
      </c>
      <c r="I686">
        <v>0.1</v>
      </c>
      <c r="J686">
        <v>0.36</v>
      </c>
      <c r="K686">
        <v>1.8</v>
      </c>
      <c r="L686">
        <v>0.09</v>
      </c>
      <c r="M686">
        <v>0</v>
      </c>
      <c r="N686">
        <v>-0.49</v>
      </c>
      <c r="O686">
        <v>-0.22</v>
      </c>
      <c r="P686">
        <v>0</v>
      </c>
      <c r="R686">
        <v>0.4</v>
      </c>
      <c r="S686">
        <v>0.35</v>
      </c>
      <c r="T686">
        <v>0.23</v>
      </c>
      <c r="U686">
        <v>64.23</v>
      </c>
      <c r="V686">
        <v>1215.4190000000001</v>
      </c>
      <c r="X686">
        <f t="shared" si="10"/>
        <v>2.63</v>
      </c>
    </row>
    <row r="687" spans="1:24" x14ac:dyDescent="0.3">
      <c r="A687" t="s">
        <v>71</v>
      </c>
      <c r="B687">
        <v>4002</v>
      </c>
      <c r="C687" s="45">
        <v>44833</v>
      </c>
      <c r="D687">
        <v>9</v>
      </c>
      <c r="E687" t="s">
        <v>73</v>
      </c>
      <c r="F687">
        <v>42.79</v>
      </c>
      <c r="G687">
        <v>12.56</v>
      </c>
      <c r="H687">
        <v>0.28000000000000003</v>
      </c>
      <c r="I687">
        <v>0.1</v>
      </c>
      <c r="J687">
        <v>0.11</v>
      </c>
      <c r="K687">
        <v>1.8</v>
      </c>
      <c r="L687">
        <v>0</v>
      </c>
      <c r="M687">
        <v>0.03</v>
      </c>
      <c r="N687">
        <v>-0.27</v>
      </c>
      <c r="O687">
        <v>-0.22</v>
      </c>
      <c r="P687">
        <v>0</v>
      </c>
      <c r="R687">
        <v>0.4</v>
      </c>
      <c r="S687">
        <v>0.35</v>
      </c>
      <c r="T687">
        <v>0.23</v>
      </c>
      <c r="U687">
        <v>58.16</v>
      </c>
      <c r="V687">
        <v>1235.098</v>
      </c>
      <c r="X687">
        <f t="shared" si="10"/>
        <v>2.29</v>
      </c>
    </row>
    <row r="688" spans="1:24" x14ac:dyDescent="0.3">
      <c r="A688" t="s">
        <v>71</v>
      </c>
      <c r="B688">
        <v>4002</v>
      </c>
      <c r="C688" s="45">
        <v>44833</v>
      </c>
      <c r="D688">
        <v>10</v>
      </c>
      <c r="E688" t="s">
        <v>73</v>
      </c>
      <c r="F688">
        <v>39.14</v>
      </c>
      <c r="G688">
        <v>12.56</v>
      </c>
      <c r="H688">
        <v>0.28000000000000003</v>
      </c>
      <c r="I688">
        <v>0.1</v>
      </c>
      <c r="J688">
        <v>0.08</v>
      </c>
      <c r="K688">
        <v>1.83</v>
      </c>
      <c r="L688">
        <v>0</v>
      </c>
      <c r="M688">
        <v>0.09</v>
      </c>
      <c r="N688">
        <v>-0.3</v>
      </c>
      <c r="O688">
        <v>-0.22</v>
      </c>
      <c r="P688">
        <v>0</v>
      </c>
      <c r="R688">
        <v>0.4</v>
      </c>
      <c r="S688">
        <v>0.35</v>
      </c>
      <c r="T688">
        <v>0.23</v>
      </c>
      <c r="U688">
        <v>54.54</v>
      </c>
      <c r="V688">
        <v>1227.1559999999999</v>
      </c>
      <c r="X688">
        <f t="shared" si="10"/>
        <v>2.29</v>
      </c>
    </row>
    <row r="689" spans="1:24" x14ac:dyDescent="0.3">
      <c r="A689" t="s">
        <v>71</v>
      </c>
      <c r="B689">
        <v>4002</v>
      </c>
      <c r="C689" s="45">
        <v>44833</v>
      </c>
      <c r="D689">
        <v>11</v>
      </c>
      <c r="E689" t="s">
        <v>73</v>
      </c>
      <c r="F689">
        <v>40.700000000000003</v>
      </c>
      <c r="G689">
        <v>12.56</v>
      </c>
      <c r="H689">
        <v>0.28000000000000003</v>
      </c>
      <c r="I689">
        <v>0.1</v>
      </c>
      <c r="J689">
        <v>0.06</v>
      </c>
      <c r="K689">
        <v>2.1800000000000002</v>
      </c>
      <c r="L689">
        <v>0</v>
      </c>
      <c r="M689">
        <v>-7.0000000000000007E-2</v>
      </c>
      <c r="N689">
        <v>-0.21</v>
      </c>
      <c r="O689">
        <v>-0.22</v>
      </c>
      <c r="P689">
        <v>0</v>
      </c>
      <c r="R689">
        <v>0.4</v>
      </c>
      <c r="S689">
        <v>0.35</v>
      </c>
      <c r="T689">
        <v>0.23</v>
      </c>
      <c r="U689">
        <v>56.36</v>
      </c>
      <c r="V689">
        <v>1223.8440000000001</v>
      </c>
      <c r="X689">
        <f t="shared" si="10"/>
        <v>2.62</v>
      </c>
    </row>
    <row r="690" spans="1:24" x14ac:dyDescent="0.3">
      <c r="A690" t="s">
        <v>71</v>
      </c>
      <c r="B690">
        <v>4002</v>
      </c>
      <c r="C690" s="45">
        <v>44833</v>
      </c>
      <c r="D690">
        <v>12</v>
      </c>
      <c r="E690" t="s">
        <v>73</v>
      </c>
      <c r="F690">
        <v>41.87</v>
      </c>
      <c r="G690">
        <v>12.56</v>
      </c>
      <c r="H690">
        <v>0.28000000000000003</v>
      </c>
      <c r="I690">
        <v>0.1</v>
      </c>
      <c r="J690">
        <v>0.08</v>
      </c>
      <c r="K690">
        <v>2.2000000000000002</v>
      </c>
      <c r="L690">
        <v>0</v>
      </c>
      <c r="M690">
        <v>0</v>
      </c>
      <c r="N690">
        <v>-0.26</v>
      </c>
      <c r="O690">
        <v>-0.22</v>
      </c>
      <c r="P690">
        <v>0</v>
      </c>
      <c r="R690">
        <v>0.4</v>
      </c>
      <c r="S690">
        <v>0.35</v>
      </c>
      <c r="T690">
        <v>0.23</v>
      </c>
      <c r="U690">
        <v>57.59</v>
      </c>
      <c r="V690">
        <v>1220.807</v>
      </c>
      <c r="X690">
        <f t="shared" si="10"/>
        <v>2.66</v>
      </c>
    </row>
    <row r="691" spans="1:24" x14ac:dyDescent="0.3">
      <c r="A691" t="s">
        <v>71</v>
      </c>
      <c r="B691">
        <v>4002</v>
      </c>
      <c r="C691" s="45">
        <v>44833</v>
      </c>
      <c r="D691">
        <v>13</v>
      </c>
      <c r="E691" t="s">
        <v>73</v>
      </c>
      <c r="F691">
        <v>41.18</v>
      </c>
      <c r="G691">
        <v>12.56</v>
      </c>
      <c r="H691">
        <v>0.28000000000000003</v>
      </c>
      <c r="I691">
        <v>0.1</v>
      </c>
      <c r="J691">
        <v>0.08</v>
      </c>
      <c r="K691">
        <v>2.21</v>
      </c>
      <c r="L691">
        <v>0</v>
      </c>
      <c r="M691">
        <v>0.01</v>
      </c>
      <c r="N691">
        <v>-0.25</v>
      </c>
      <c r="O691">
        <v>-0.22</v>
      </c>
      <c r="P691">
        <v>0</v>
      </c>
      <c r="R691">
        <v>0.4</v>
      </c>
      <c r="S691">
        <v>0.35</v>
      </c>
      <c r="T691">
        <v>0.23</v>
      </c>
      <c r="U691">
        <v>56.93</v>
      </c>
      <c r="V691">
        <v>1209.451</v>
      </c>
      <c r="X691">
        <f t="shared" si="10"/>
        <v>2.67</v>
      </c>
    </row>
    <row r="692" spans="1:24" x14ac:dyDescent="0.3">
      <c r="A692" t="s">
        <v>71</v>
      </c>
      <c r="B692">
        <v>4002</v>
      </c>
      <c r="C692" s="45">
        <v>44833</v>
      </c>
      <c r="D692">
        <v>14</v>
      </c>
      <c r="E692" t="s">
        <v>73</v>
      </c>
      <c r="F692">
        <v>42.18</v>
      </c>
      <c r="G692">
        <v>12.56</v>
      </c>
      <c r="H692">
        <v>0.28000000000000003</v>
      </c>
      <c r="I692">
        <v>0.1</v>
      </c>
      <c r="J692">
        <v>0.06</v>
      </c>
      <c r="K692">
        <v>2.2000000000000002</v>
      </c>
      <c r="L692">
        <v>0</v>
      </c>
      <c r="M692">
        <v>-0.01</v>
      </c>
      <c r="N692">
        <v>-0.25</v>
      </c>
      <c r="O692">
        <v>-0.22</v>
      </c>
      <c r="P692">
        <v>0</v>
      </c>
      <c r="R692">
        <v>0.4</v>
      </c>
      <c r="S692">
        <v>0.35</v>
      </c>
      <c r="T692">
        <v>0.23</v>
      </c>
      <c r="U692">
        <v>57.88</v>
      </c>
      <c r="V692">
        <v>1202.44</v>
      </c>
      <c r="X692">
        <f t="shared" si="10"/>
        <v>2.64</v>
      </c>
    </row>
    <row r="693" spans="1:24" x14ac:dyDescent="0.3">
      <c r="A693" t="s">
        <v>71</v>
      </c>
      <c r="B693">
        <v>4002</v>
      </c>
      <c r="C693" s="45">
        <v>44833</v>
      </c>
      <c r="D693">
        <v>15</v>
      </c>
      <c r="E693" t="s">
        <v>73</v>
      </c>
      <c r="F693">
        <v>41.7</v>
      </c>
      <c r="G693">
        <v>12.56</v>
      </c>
      <c r="H693">
        <v>0.28000000000000003</v>
      </c>
      <c r="I693">
        <v>0.1</v>
      </c>
      <c r="J693">
        <v>0.05</v>
      </c>
      <c r="K693">
        <v>2.2200000000000002</v>
      </c>
      <c r="L693">
        <v>0</v>
      </c>
      <c r="M693">
        <v>-0.12</v>
      </c>
      <c r="N693">
        <v>-0.25</v>
      </c>
      <c r="O693">
        <v>-0.22</v>
      </c>
      <c r="P693">
        <v>0</v>
      </c>
      <c r="R693">
        <v>0.4</v>
      </c>
      <c r="S693">
        <v>0.35</v>
      </c>
      <c r="T693">
        <v>0.23</v>
      </c>
      <c r="U693">
        <v>57.3</v>
      </c>
      <c r="V693">
        <v>1180.5630000000001</v>
      </c>
      <c r="X693">
        <f t="shared" si="10"/>
        <v>2.6500000000000004</v>
      </c>
    </row>
    <row r="694" spans="1:24" x14ac:dyDescent="0.3">
      <c r="A694" t="s">
        <v>71</v>
      </c>
      <c r="B694">
        <v>4002</v>
      </c>
      <c r="C694" s="45">
        <v>44833</v>
      </c>
      <c r="D694">
        <v>16</v>
      </c>
      <c r="E694" t="s">
        <v>73</v>
      </c>
      <c r="F694">
        <v>41.18</v>
      </c>
      <c r="G694">
        <v>12.56</v>
      </c>
      <c r="H694">
        <v>0.28000000000000003</v>
      </c>
      <c r="I694">
        <v>0.1</v>
      </c>
      <c r="J694">
        <v>0.04</v>
      </c>
      <c r="K694">
        <v>2.1800000000000002</v>
      </c>
      <c r="L694">
        <v>0</v>
      </c>
      <c r="M694">
        <v>-7.0000000000000007E-2</v>
      </c>
      <c r="N694">
        <v>-0.28000000000000003</v>
      </c>
      <c r="O694">
        <v>-0.22</v>
      </c>
      <c r="P694">
        <v>0</v>
      </c>
      <c r="R694">
        <v>0.4</v>
      </c>
      <c r="S694">
        <v>0.35</v>
      </c>
      <c r="T694">
        <v>0.23</v>
      </c>
      <c r="U694">
        <v>56.75</v>
      </c>
      <c r="V694">
        <v>1188.085</v>
      </c>
      <c r="X694">
        <f t="shared" si="10"/>
        <v>2.6</v>
      </c>
    </row>
    <row r="695" spans="1:24" x14ac:dyDescent="0.3">
      <c r="A695" t="s">
        <v>71</v>
      </c>
      <c r="B695">
        <v>4002</v>
      </c>
      <c r="C695" s="45">
        <v>44833</v>
      </c>
      <c r="D695">
        <v>17</v>
      </c>
      <c r="E695" t="s">
        <v>73</v>
      </c>
      <c r="F695">
        <v>43.18</v>
      </c>
      <c r="G695">
        <v>12.56</v>
      </c>
      <c r="H695">
        <v>0.28000000000000003</v>
      </c>
      <c r="I695">
        <v>0.1</v>
      </c>
      <c r="J695">
        <v>0.17</v>
      </c>
      <c r="K695">
        <v>2.08</v>
      </c>
      <c r="L695">
        <v>0</v>
      </c>
      <c r="M695">
        <v>-0.14000000000000001</v>
      </c>
      <c r="N695">
        <v>-0.34</v>
      </c>
      <c r="O695">
        <v>-0.22</v>
      </c>
      <c r="P695">
        <v>0</v>
      </c>
      <c r="R695">
        <v>0.4</v>
      </c>
      <c r="S695">
        <v>0.35</v>
      </c>
      <c r="T695">
        <v>0.23</v>
      </c>
      <c r="U695">
        <v>58.65</v>
      </c>
      <c r="V695">
        <v>1222.704</v>
      </c>
      <c r="X695">
        <f t="shared" si="10"/>
        <v>2.63</v>
      </c>
    </row>
    <row r="696" spans="1:24" x14ac:dyDescent="0.3">
      <c r="A696" t="s">
        <v>71</v>
      </c>
      <c r="B696">
        <v>4002</v>
      </c>
      <c r="C696" s="45">
        <v>44833</v>
      </c>
      <c r="D696">
        <v>18</v>
      </c>
      <c r="E696" t="s">
        <v>73</v>
      </c>
      <c r="F696">
        <v>46.59</v>
      </c>
      <c r="G696">
        <v>12.56</v>
      </c>
      <c r="H696">
        <v>0.28000000000000003</v>
      </c>
      <c r="I696">
        <v>0.1</v>
      </c>
      <c r="J696">
        <v>7.0000000000000007E-2</v>
      </c>
      <c r="K696">
        <v>1.98</v>
      </c>
      <c r="L696">
        <v>0</v>
      </c>
      <c r="M696">
        <v>-0.05</v>
      </c>
      <c r="N696">
        <v>-0.34</v>
      </c>
      <c r="O696">
        <v>-0.22</v>
      </c>
      <c r="P696">
        <v>0</v>
      </c>
      <c r="R696">
        <v>0.4</v>
      </c>
      <c r="S696">
        <v>0.35</v>
      </c>
      <c r="T696">
        <v>0.23</v>
      </c>
      <c r="U696">
        <v>61.95</v>
      </c>
      <c r="V696">
        <v>1280.751</v>
      </c>
      <c r="X696">
        <f t="shared" si="10"/>
        <v>2.4300000000000002</v>
      </c>
    </row>
    <row r="697" spans="1:24" x14ac:dyDescent="0.3">
      <c r="A697" t="s">
        <v>71</v>
      </c>
      <c r="B697">
        <v>4002</v>
      </c>
      <c r="C697" s="45">
        <v>44833</v>
      </c>
      <c r="D697">
        <v>19</v>
      </c>
      <c r="E697" t="s">
        <v>73</v>
      </c>
      <c r="F697">
        <v>50.48</v>
      </c>
      <c r="G697">
        <v>12.56</v>
      </c>
      <c r="H697">
        <v>0.28000000000000003</v>
      </c>
      <c r="I697">
        <v>0.1</v>
      </c>
      <c r="J697">
        <v>0.11</v>
      </c>
      <c r="K697">
        <v>1.92</v>
      </c>
      <c r="L697">
        <v>0.01</v>
      </c>
      <c r="M697">
        <v>0.11</v>
      </c>
      <c r="N697">
        <v>-0.55000000000000004</v>
      </c>
      <c r="O697">
        <v>-0.22</v>
      </c>
      <c r="P697">
        <v>0</v>
      </c>
      <c r="R697">
        <v>0.4</v>
      </c>
      <c r="S697">
        <v>0.35</v>
      </c>
      <c r="T697">
        <v>0.23</v>
      </c>
      <c r="U697">
        <v>65.78</v>
      </c>
      <c r="V697">
        <v>1315.3440000000001</v>
      </c>
      <c r="X697">
        <f t="shared" si="10"/>
        <v>2.42</v>
      </c>
    </row>
    <row r="698" spans="1:24" x14ac:dyDescent="0.3">
      <c r="A698" t="s">
        <v>71</v>
      </c>
      <c r="B698">
        <v>4002</v>
      </c>
      <c r="C698" s="45">
        <v>44833</v>
      </c>
      <c r="D698">
        <v>20</v>
      </c>
      <c r="E698" t="s">
        <v>73</v>
      </c>
      <c r="F698">
        <v>54.06</v>
      </c>
      <c r="G698">
        <v>12.56</v>
      </c>
      <c r="H698">
        <v>0.28000000000000003</v>
      </c>
      <c r="I698">
        <v>0.1</v>
      </c>
      <c r="J698">
        <v>0.16</v>
      </c>
      <c r="K698">
        <v>1.91</v>
      </c>
      <c r="L698">
        <v>0</v>
      </c>
      <c r="M698">
        <v>0.02</v>
      </c>
      <c r="N698">
        <v>-0.53</v>
      </c>
      <c r="O698">
        <v>-0.22</v>
      </c>
      <c r="P698">
        <v>0</v>
      </c>
      <c r="R698">
        <v>0.4</v>
      </c>
      <c r="S698">
        <v>0.35</v>
      </c>
      <c r="T698">
        <v>0.23</v>
      </c>
      <c r="U698">
        <v>69.319999999999993</v>
      </c>
      <c r="V698">
        <v>1322.086</v>
      </c>
      <c r="X698">
        <f t="shared" si="10"/>
        <v>2.4500000000000002</v>
      </c>
    </row>
    <row r="699" spans="1:24" x14ac:dyDescent="0.3">
      <c r="A699" t="s">
        <v>71</v>
      </c>
      <c r="B699">
        <v>4002</v>
      </c>
      <c r="C699" s="45">
        <v>44833</v>
      </c>
      <c r="D699">
        <v>21</v>
      </c>
      <c r="E699" t="s">
        <v>73</v>
      </c>
      <c r="F699">
        <v>45.87</v>
      </c>
      <c r="G699">
        <v>12.56</v>
      </c>
      <c r="H699">
        <v>0.28000000000000003</v>
      </c>
      <c r="I699">
        <v>0.1</v>
      </c>
      <c r="J699">
        <v>0.06</v>
      </c>
      <c r="K699">
        <v>2</v>
      </c>
      <c r="L699">
        <v>0</v>
      </c>
      <c r="M699">
        <v>-0.03</v>
      </c>
      <c r="N699">
        <v>-0.48</v>
      </c>
      <c r="O699">
        <v>-0.22</v>
      </c>
      <c r="P699">
        <v>0</v>
      </c>
      <c r="R699">
        <v>0.4</v>
      </c>
      <c r="S699">
        <v>0.35</v>
      </c>
      <c r="T699">
        <v>0.23</v>
      </c>
      <c r="U699">
        <v>61.12</v>
      </c>
      <c r="V699">
        <v>1262.3579999999999</v>
      </c>
      <c r="X699">
        <f t="shared" si="10"/>
        <v>2.44</v>
      </c>
    </row>
    <row r="700" spans="1:24" x14ac:dyDescent="0.3">
      <c r="A700" t="s">
        <v>71</v>
      </c>
      <c r="B700">
        <v>4002</v>
      </c>
      <c r="C700" s="45">
        <v>44833</v>
      </c>
      <c r="D700">
        <v>22</v>
      </c>
      <c r="E700" t="s">
        <v>73</v>
      </c>
      <c r="F700">
        <v>43.33</v>
      </c>
      <c r="G700">
        <v>12.56</v>
      </c>
      <c r="H700">
        <v>0.28000000000000003</v>
      </c>
      <c r="I700">
        <v>0.1</v>
      </c>
      <c r="J700">
        <v>0.14000000000000001</v>
      </c>
      <c r="K700">
        <v>2.14</v>
      </c>
      <c r="L700">
        <v>0</v>
      </c>
      <c r="M700">
        <v>-0.03</v>
      </c>
      <c r="N700">
        <v>-0.34</v>
      </c>
      <c r="O700">
        <v>-0.22</v>
      </c>
      <c r="P700">
        <v>0</v>
      </c>
      <c r="R700">
        <v>0.4</v>
      </c>
      <c r="S700">
        <v>0.35</v>
      </c>
      <c r="T700">
        <v>0.23</v>
      </c>
      <c r="U700">
        <v>58.94</v>
      </c>
      <c r="V700">
        <v>1166.6320000000001</v>
      </c>
      <c r="X700">
        <f t="shared" si="10"/>
        <v>2.66</v>
      </c>
    </row>
    <row r="701" spans="1:24" x14ac:dyDescent="0.3">
      <c r="A701" t="s">
        <v>71</v>
      </c>
      <c r="B701">
        <v>4002</v>
      </c>
      <c r="C701" s="45">
        <v>44833</v>
      </c>
      <c r="D701">
        <v>23</v>
      </c>
      <c r="E701" t="s">
        <v>73</v>
      </c>
      <c r="F701">
        <v>40.549999999999997</v>
      </c>
      <c r="G701">
        <v>12.56</v>
      </c>
      <c r="H701">
        <v>0.28000000000000003</v>
      </c>
      <c r="I701">
        <v>0.1</v>
      </c>
      <c r="J701">
        <v>0.16</v>
      </c>
      <c r="K701">
        <v>2.33</v>
      </c>
      <c r="L701">
        <v>0</v>
      </c>
      <c r="M701">
        <v>0.04</v>
      </c>
      <c r="N701">
        <v>-0.47</v>
      </c>
      <c r="O701">
        <v>-0.22</v>
      </c>
      <c r="P701">
        <v>0</v>
      </c>
      <c r="R701">
        <v>0.4</v>
      </c>
      <c r="S701">
        <v>0.35</v>
      </c>
      <c r="T701">
        <v>0.23</v>
      </c>
      <c r="U701">
        <v>56.31</v>
      </c>
      <c r="V701">
        <v>1061.0709999999999</v>
      </c>
      <c r="X701">
        <f t="shared" si="10"/>
        <v>2.87</v>
      </c>
    </row>
    <row r="702" spans="1:24" x14ac:dyDescent="0.3">
      <c r="A702" t="s">
        <v>71</v>
      </c>
      <c r="B702">
        <v>4002</v>
      </c>
      <c r="C702" s="45">
        <v>44833</v>
      </c>
      <c r="D702">
        <v>24</v>
      </c>
      <c r="E702" t="s">
        <v>72</v>
      </c>
      <c r="F702">
        <v>41.9</v>
      </c>
      <c r="G702">
        <v>12.56</v>
      </c>
      <c r="H702">
        <v>0.28000000000000003</v>
      </c>
      <c r="I702">
        <v>0.1</v>
      </c>
      <c r="J702">
        <v>0.14000000000000001</v>
      </c>
      <c r="K702">
        <v>0</v>
      </c>
      <c r="L702">
        <v>0</v>
      </c>
      <c r="M702">
        <v>0.02</v>
      </c>
      <c r="N702">
        <v>-0.32</v>
      </c>
      <c r="O702">
        <v>-0.22</v>
      </c>
      <c r="P702">
        <v>0</v>
      </c>
      <c r="R702">
        <v>0.4</v>
      </c>
      <c r="S702">
        <v>0.35</v>
      </c>
      <c r="T702">
        <v>0.23</v>
      </c>
      <c r="U702">
        <v>55.44</v>
      </c>
      <c r="V702">
        <v>971.68700000000001</v>
      </c>
      <c r="X702">
        <f t="shared" si="10"/>
        <v>0.52</v>
      </c>
    </row>
    <row r="703" spans="1:24" x14ac:dyDescent="0.3">
      <c r="A703" t="s">
        <v>71</v>
      </c>
      <c r="B703">
        <v>4002</v>
      </c>
      <c r="C703" s="45">
        <v>44834</v>
      </c>
      <c r="D703">
        <v>1</v>
      </c>
      <c r="E703" t="s">
        <v>72</v>
      </c>
      <c r="F703">
        <v>39.08</v>
      </c>
      <c r="G703">
        <v>12.56</v>
      </c>
      <c r="H703">
        <v>0.42</v>
      </c>
      <c r="I703">
        <v>0.08</v>
      </c>
      <c r="J703">
        <v>0.11</v>
      </c>
      <c r="K703">
        <v>0</v>
      </c>
      <c r="L703">
        <v>0</v>
      </c>
      <c r="M703">
        <v>-0.04</v>
      </c>
      <c r="N703">
        <v>-0.25</v>
      </c>
      <c r="O703">
        <v>-0.22</v>
      </c>
      <c r="P703">
        <v>0</v>
      </c>
      <c r="R703">
        <v>0.4</v>
      </c>
      <c r="S703">
        <v>0.35</v>
      </c>
      <c r="T703">
        <v>0.23</v>
      </c>
      <c r="U703">
        <v>52.72</v>
      </c>
      <c r="V703">
        <v>916.03800000000001</v>
      </c>
      <c r="X703">
        <f t="shared" si="10"/>
        <v>0.61</v>
      </c>
    </row>
    <row r="704" spans="1:24" x14ac:dyDescent="0.3">
      <c r="A704" t="s">
        <v>71</v>
      </c>
      <c r="B704">
        <v>4002</v>
      </c>
      <c r="C704" s="45">
        <v>44834</v>
      </c>
      <c r="D704">
        <v>2</v>
      </c>
      <c r="E704" t="s">
        <v>72</v>
      </c>
      <c r="F704">
        <v>40.630000000000003</v>
      </c>
      <c r="G704">
        <v>12.56</v>
      </c>
      <c r="H704">
        <v>0.42</v>
      </c>
      <c r="I704">
        <v>0.08</v>
      </c>
      <c r="J704">
        <v>0.08</v>
      </c>
      <c r="K704">
        <v>0</v>
      </c>
      <c r="L704">
        <v>0</v>
      </c>
      <c r="M704">
        <v>0.02</v>
      </c>
      <c r="N704">
        <v>-0.26</v>
      </c>
      <c r="O704">
        <v>-0.22</v>
      </c>
      <c r="P704">
        <v>0</v>
      </c>
      <c r="R704">
        <v>0.4</v>
      </c>
      <c r="S704">
        <v>0.35</v>
      </c>
      <c r="T704">
        <v>0.23</v>
      </c>
      <c r="U704">
        <v>54.29</v>
      </c>
      <c r="V704">
        <v>884.17</v>
      </c>
      <c r="X704">
        <f t="shared" si="10"/>
        <v>0.57999999999999996</v>
      </c>
    </row>
    <row r="705" spans="1:24" x14ac:dyDescent="0.3">
      <c r="A705" t="s">
        <v>71</v>
      </c>
      <c r="B705">
        <v>4002</v>
      </c>
      <c r="C705" s="45">
        <v>44834</v>
      </c>
      <c r="D705">
        <v>3</v>
      </c>
      <c r="E705" t="s">
        <v>72</v>
      </c>
      <c r="F705">
        <v>40</v>
      </c>
      <c r="G705">
        <v>12.56</v>
      </c>
      <c r="H705">
        <v>0.42</v>
      </c>
      <c r="I705">
        <v>0.08</v>
      </c>
      <c r="J705">
        <v>0.13</v>
      </c>
      <c r="K705">
        <v>0</v>
      </c>
      <c r="L705">
        <v>0</v>
      </c>
      <c r="M705">
        <v>-0.03</v>
      </c>
      <c r="N705">
        <v>-0.25</v>
      </c>
      <c r="O705">
        <v>-0.22</v>
      </c>
      <c r="P705">
        <v>0</v>
      </c>
      <c r="R705">
        <v>0.4</v>
      </c>
      <c r="S705">
        <v>0.35</v>
      </c>
      <c r="T705">
        <v>0.23</v>
      </c>
      <c r="U705">
        <v>53.67</v>
      </c>
      <c r="V705">
        <v>871.97400000000005</v>
      </c>
      <c r="X705">
        <f t="shared" si="10"/>
        <v>0.63</v>
      </c>
    </row>
    <row r="706" spans="1:24" x14ac:dyDescent="0.3">
      <c r="A706" t="s">
        <v>71</v>
      </c>
      <c r="B706">
        <v>4002</v>
      </c>
      <c r="C706" s="45">
        <v>44834</v>
      </c>
      <c r="D706">
        <v>4</v>
      </c>
      <c r="E706" t="s">
        <v>72</v>
      </c>
      <c r="F706">
        <v>38.46</v>
      </c>
      <c r="G706">
        <v>12.56</v>
      </c>
      <c r="H706">
        <v>0.42</v>
      </c>
      <c r="I706">
        <v>0.08</v>
      </c>
      <c r="J706">
        <v>0.1</v>
      </c>
      <c r="K706">
        <v>0</v>
      </c>
      <c r="L706">
        <v>0</v>
      </c>
      <c r="M706">
        <v>0</v>
      </c>
      <c r="N706">
        <v>-0.26</v>
      </c>
      <c r="O706">
        <v>-0.22</v>
      </c>
      <c r="P706">
        <v>0</v>
      </c>
      <c r="R706">
        <v>0.4</v>
      </c>
      <c r="S706">
        <v>0.35</v>
      </c>
      <c r="T706">
        <v>0.23</v>
      </c>
      <c r="U706">
        <v>52.12</v>
      </c>
      <c r="V706">
        <v>873.35</v>
      </c>
      <c r="X706">
        <f t="shared" si="10"/>
        <v>0.6</v>
      </c>
    </row>
    <row r="707" spans="1:24" x14ac:dyDescent="0.3">
      <c r="A707" t="s">
        <v>71</v>
      </c>
      <c r="B707">
        <v>4002</v>
      </c>
      <c r="C707" s="45">
        <v>44834</v>
      </c>
      <c r="D707">
        <v>5</v>
      </c>
      <c r="E707" t="s">
        <v>72</v>
      </c>
      <c r="F707">
        <v>41.01</v>
      </c>
      <c r="G707">
        <v>12.56</v>
      </c>
      <c r="H707">
        <v>0.42</v>
      </c>
      <c r="I707">
        <v>0.08</v>
      </c>
      <c r="J707">
        <v>0.09</v>
      </c>
      <c r="K707">
        <v>0</v>
      </c>
      <c r="L707">
        <v>0</v>
      </c>
      <c r="M707">
        <v>0</v>
      </c>
      <c r="N707">
        <v>-0.26</v>
      </c>
      <c r="O707">
        <v>-0.22</v>
      </c>
      <c r="P707">
        <v>0</v>
      </c>
      <c r="R707">
        <v>0.4</v>
      </c>
      <c r="S707">
        <v>0.35</v>
      </c>
      <c r="T707">
        <v>0.23</v>
      </c>
      <c r="U707">
        <v>54.66</v>
      </c>
      <c r="V707">
        <v>904.14400000000001</v>
      </c>
      <c r="X707">
        <f t="shared" si="10"/>
        <v>0.59</v>
      </c>
    </row>
    <row r="708" spans="1:24" x14ac:dyDescent="0.3">
      <c r="A708" t="s">
        <v>71</v>
      </c>
      <c r="B708">
        <v>4002</v>
      </c>
      <c r="C708" s="45">
        <v>44834</v>
      </c>
      <c r="D708">
        <v>6</v>
      </c>
      <c r="E708" t="s">
        <v>72</v>
      </c>
      <c r="F708">
        <v>43.48</v>
      </c>
      <c r="G708">
        <v>12.56</v>
      </c>
      <c r="H708">
        <v>0.42</v>
      </c>
      <c r="I708">
        <v>0.08</v>
      </c>
      <c r="J708">
        <v>0.11</v>
      </c>
      <c r="K708">
        <v>0</v>
      </c>
      <c r="L708">
        <v>0</v>
      </c>
      <c r="M708">
        <v>0.15</v>
      </c>
      <c r="N708">
        <v>-0.27</v>
      </c>
      <c r="O708">
        <v>-0.22</v>
      </c>
      <c r="P708">
        <v>0</v>
      </c>
      <c r="R708">
        <v>0.4</v>
      </c>
      <c r="S708">
        <v>0.35</v>
      </c>
      <c r="T708">
        <v>0.23</v>
      </c>
      <c r="U708">
        <v>57.29</v>
      </c>
      <c r="V708">
        <v>996.40599999999995</v>
      </c>
      <c r="X708">
        <f t="shared" si="10"/>
        <v>0.61</v>
      </c>
    </row>
    <row r="709" spans="1:24" x14ac:dyDescent="0.3">
      <c r="A709" t="s">
        <v>71</v>
      </c>
      <c r="B709">
        <v>4002</v>
      </c>
      <c r="C709" s="45">
        <v>44834</v>
      </c>
      <c r="D709">
        <v>7</v>
      </c>
      <c r="E709" t="s">
        <v>72</v>
      </c>
      <c r="F709">
        <v>47.41</v>
      </c>
      <c r="G709">
        <v>12.56</v>
      </c>
      <c r="H709">
        <v>0.42</v>
      </c>
      <c r="I709">
        <v>0.08</v>
      </c>
      <c r="J709">
        <v>0.15</v>
      </c>
      <c r="K709">
        <v>0</v>
      </c>
      <c r="L709">
        <v>0</v>
      </c>
      <c r="M709">
        <v>0.12</v>
      </c>
      <c r="N709">
        <v>-0.37</v>
      </c>
      <c r="O709">
        <v>-0.22</v>
      </c>
      <c r="P709">
        <v>0</v>
      </c>
      <c r="R709">
        <v>0.4</v>
      </c>
      <c r="S709">
        <v>0.35</v>
      </c>
      <c r="T709">
        <v>0.23</v>
      </c>
      <c r="U709">
        <v>61.13</v>
      </c>
      <c r="V709">
        <v>1140.2539999999999</v>
      </c>
      <c r="X709">
        <f t="shared" si="10"/>
        <v>0.65</v>
      </c>
    </row>
    <row r="710" spans="1:24" x14ac:dyDescent="0.3">
      <c r="A710" t="s">
        <v>71</v>
      </c>
      <c r="B710">
        <v>4002</v>
      </c>
      <c r="C710" s="45">
        <v>44834</v>
      </c>
      <c r="D710">
        <v>8</v>
      </c>
      <c r="E710" t="s">
        <v>73</v>
      </c>
      <c r="F710">
        <v>59.82</v>
      </c>
      <c r="G710">
        <v>12.56</v>
      </c>
      <c r="H710">
        <v>0.42</v>
      </c>
      <c r="I710">
        <v>0.08</v>
      </c>
      <c r="J710">
        <v>0.25</v>
      </c>
      <c r="K710">
        <v>2.88</v>
      </c>
      <c r="L710">
        <v>0.08</v>
      </c>
      <c r="M710">
        <v>0.02</v>
      </c>
      <c r="N710">
        <v>-0.44</v>
      </c>
      <c r="O710">
        <v>-0.22</v>
      </c>
      <c r="P710">
        <v>0</v>
      </c>
      <c r="R710">
        <v>0.4</v>
      </c>
      <c r="S710">
        <v>0.35</v>
      </c>
      <c r="T710">
        <v>0.23</v>
      </c>
      <c r="U710">
        <v>76.430000000000007</v>
      </c>
      <c r="V710">
        <v>1223.204</v>
      </c>
      <c r="X710">
        <f t="shared" si="10"/>
        <v>3.71</v>
      </c>
    </row>
    <row r="711" spans="1:24" x14ac:dyDescent="0.3">
      <c r="A711" t="s">
        <v>71</v>
      </c>
      <c r="B711">
        <v>4002</v>
      </c>
      <c r="C711" s="45">
        <v>44834</v>
      </c>
      <c r="D711">
        <v>9</v>
      </c>
      <c r="E711" t="s">
        <v>73</v>
      </c>
      <c r="F711">
        <v>54.1</v>
      </c>
      <c r="G711">
        <v>12.56</v>
      </c>
      <c r="H711">
        <v>0.42</v>
      </c>
      <c r="I711">
        <v>0.08</v>
      </c>
      <c r="J711">
        <v>0.23</v>
      </c>
      <c r="K711">
        <v>2.85</v>
      </c>
      <c r="L711">
        <v>0.11</v>
      </c>
      <c r="M711">
        <v>0.06</v>
      </c>
      <c r="N711">
        <v>-0.23</v>
      </c>
      <c r="O711">
        <v>-0.22</v>
      </c>
      <c r="P711">
        <v>0</v>
      </c>
      <c r="R711">
        <v>0.4</v>
      </c>
      <c r="S711">
        <v>0.35</v>
      </c>
      <c r="T711">
        <v>0.23</v>
      </c>
      <c r="U711">
        <v>70.94</v>
      </c>
      <c r="V711">
        <v>1243.26</v>
      </c>
      <c r="X711">
        <f t="shared" si="10"/>
        <v>3.69</v>
      </c>
    </row>
    <row r="712" spans="1:24" x14ac:dyDescent="0.3">
      <c r="A712" t="s">
        <v>71</v>
      </c>
      <c r="B712">
        <v>4002</v>
      </c>
      <c r="C712" s="45">
        <v>44834</v>
      </c>
      <c r="D712">
        <v>10</v>
      </c>
      <c r="E712" t="s">
        <v>73</v>
      </c>
      <c r="F712">
        <v>43.26</v>
      </c>
      <c r="G712">
        <v>12.56</v>
      </c>
      <c r="H712">
        <v>0.42</v>
      </c>
      <c r="I712">
        <v>0.08</v>
      </c>
      <c r="J712">
        <v>0.25</v>
      </c>
      <c r="K712">
        <v>2.92</v>
      </c>
      <c r="L712">
        <v>0</v>
      </c>
      <c r="M712">
        <v>0.06</v>
      </c>
      <c r="N712">
        <v>-0.26</v>
      </c>
      <c r="O712">
        <v>-0.22</v>
      </c>
      <c r="P712">
        <v>0</v>
      </c>
      <c r="R712">
        <v>0.4</v>
      </c>
      <c r="S712">
        <v>0.35</v>
      </c>
      <c r="T712">
        <v>0.23</v>
      </c>
      <c r="U712">
        <v>60.05</v>
      </c>
      <c r="V712">
        <v>1231.0409999999999</v>
      </c>
      <c r="X712">
        <f t="shared" ref="X712:X726" si="11">H712+I712+J712+K712+L712+P712+Q712</f>
        <v>3.67</v>
      </c>
    </row>
    <row r="713" spans="1:24" x14ac:dyDescent="0.3">
      <c r="A713" t="s">
        <v>71</v>
      </c>
      <c r="B713">
        <v>4002</v>
      </c>
      <c r="C713" s="45">
        <v>44834</v>
      </c>
      <c r="D713">
        <v>11</v>
      </c>
      <c r="E713" t="s">
        <v>73</v>
      </c>
      <c r="F713">
        <v>39.869999999999997</v>
      </c>
      <c r="G713">
        <v>12.56</v>
      </c>
      <c r="H713">
        <v>0.42</v>
      </c>
      <c r="I713">
        <v>0.08</v>
      </c>
      <c r="J713">
        <v>0.09</v>
      </c>
      <c r="K713">
        <v>2.99</v>
      </c>
      <c r="L713">
        <v>0</v>
      </c>
      <c r="M713">
        <v>-0.02</v>
      </c>
      <c r="N713">
        <v>-0.24</v>
      </c>
      <c r="O713">
        <v>-0.22</v>
      </c>
      <c r="P713">
        <v>0</v>
      </c>
      <c r="R713">
        <v>0.4</v>
      </c>
      <c r="S713">
        <v>0.35</v>
      </c>
      <c r="T713">
        <v>0.23</v>
      </c>
      <c r="U713">
        <v>56.51</v>
      </c>
      <c r="V713">
        <v>1213.7460000000001</v>
      </c>
      <c r="X713">
        <f t="shared" si="11"/>
        <v>3.58</v>
      </c>
    </row>
    <row r="714" spans="1:24" x14ac:dyDescent="0.3">
      <c r="A714" t="s">
        <v>71</v>
      </c>
      <c r="B714">
        <v>4002</v>
      </c>
      <c r="C714" s="45">
        <v>44834</v>
      </c>
      <c r="D714">
        <v>12</v>
      </c>
      <c r="E714" t="s">
        <v>73</v>
      </c>
      <c r="F714">
        <v>39.22</v>
      </c>
      <c r="G714">
        <v>12.56</v>
      </c>
      <c r="H714">
        <v>0.42</v>
      </c>
      <c r="I714">
        <v>0.08</v>
      </c>
      <c r="J714">
        <v>7.0000000000000007E-2</v>
      </c>
      <c r="K714">
        <v>3.03</v>
      </c>
      <c r="L714">
        <v>0</v>
      </c>
      <c r="M714">
        <v>-0.02</v>
      </c>
      <c r="N714">
        <v>-0.24</v>
      </c>
      <c r="O714">
        <v>-0.22</v>
      </c>
      <c r="P714">
        <v>0</v>
      </c>
      <c r="R714">
        <v>0.4</v>
      </c>
      <c r="S714">
        <v>0.35</v>
      </c>
      <c r="T714">
        <v>0.23</v>
      </c>
      <c r="U714">
        <v>55.88</v>
      </c>
      <c r="V714">
        <v>1191.789</v>
      </c>
      <c r="X714">
        <f t="shared" si="11"/>
        <v>3.5999999999999996</v>
      </c>
    </row>
    <row r="715" spans="1:24" x14ac:dyDescent="0.3">
      <c r="A715" t="s">
        <v>71</v>
      </c>
      <c r="B715">
        <v>4002</v>
      </c>
      <c r="C715" s="45">
        <v>44834</v>
      </c>
      <c r="D715">
        <v>13</v>
      </c>
      <c r="E715" t="s">
        <v>73</v>
      </c>
      <c r="F715">
        <v>39.03</v>
      </c>
      <c r="G715">
        <v>12.56</v>
      </c>
      <c r="H715">
        <v>0.42</v>
      </c>
      <c r="I715">
        <v>0.08</v>
      </c>
      <c r="J715">
        <v>7.0000000000000007E-2</v>
      </c>
      <c r="K715">
        <v>3.04</v>
      </c>
      <c r="L715">
        <v>0</v>
      </c>
      <c r="M715">
        <v>-0.03</v>
      </c>
      <c r="N715">
        <v>-0.23</v>
      </c>
      <c r="O715">
        <v>-0.22</v>
      </c>
      <c r="P715">
        <v>0</v>
      </c>
      <c r="R715">
        <v>0.4</v>
      </c>
      <c r="S715">
        <v>0.35</v>
      </c>
      <c r="T715">
        <v>0.23</v>
      </c>
      <c r="U715">
        <v>55.7</v>
      </c>
      <c r="V715">
        <v>1178.9690000000001</v>
      </c>
      <c r="X715">
        <f t="shared" si="11"/>
        <v>3.6100000000000003</v>
      </c>
    </row>
    <row r="716" spans="1:24" x14ac:dyDescent="0.3">
      <c r="A716" t="s">
        <v>71</v>
      </c>
      <c r="B716">
        <v>4002</v>
      </c>
      <c r="C716" s="45">
        <v>44834</v>
      </c>
      <c r="D716">
        <v>14</v>
      </c>
      <c r="E716" t="s">
        <v>73</v>
      </c>
      <c r="F716">
        <v>39.44</v>
      </c>
      <c r="G716">
        <v>12.56</v>
      </c>
      <c r="H716">
        <v>0.42</v>
      </c>
      <c r="I716">
        <v>0.08</v>
      </c>
      <c r="J716">
        <v>0.08</v>
      </c>
      <c r="K716">
        <v>3.04</v>
      </c>
      <c r="L716">
        <v>0</v>
      </c>
      <c r="M716">
        <v>-0.02</v>
      </c>
      <c r="N716">
        <v>-0.26</v>
      </c>
      <c r="O716">
        <v>-0.22</v>
      </c>
      <c r="P716">
        <v>0</v>
      </c>
      <c r="R716">
        <v>0.4</v>
      </c>
      <c r="S716">
        <v>0.35</v>
      </c>
      <c r="T716">
        <v>0.23</v>
      </c>
      <c r="U716">
        <v>56.1</v>
      </c>
      <c r="V716">
        <v>1169.1289999999999</v>
      </c>
      <c r="X716">
        <f t="shared" si="11"/>
        <v>3.62</v>
      </c>
    </row>
    <row r="717" spans="1:24" x14ac:dyDescent="0.3">
      <c r="A717" t="s">
        <v>71</v>
      </c>
      <c r="B717">
        <v>4002</v>
      </c>
      <c r="C717" s="45">
        <v>44834</v>
      </c>
      <c r="D717">
        <v>15</v>
      </c>
      <c r="E717" t="s">
        <v>73</v>
      </c>
      <c r="F717">
        <v>39.659999999999997</v>
      </c>
      <c r="G717">
        <v>12.56</v>
      </c>
      <c r="H717">
        <v>0.42</v>
      </c>
      <c r="I717">
        <v>0.08</v>
      </c>
      <c r="J717">
        <v>0.06</v>
      </c>
      <c r="K717">
        <v>3.04</v>
      </c>
      <c r="L717">
        <v>0</v>
      </c>
      <c r="M717">
        <v>-0.03</v>
      </c>
      <c r="N717">
        <v>-0.25</v>
      </c>
      <c r="O717">
        <v>-0.22</v>
      </c>
      <c r="P717">
        <v>0</v>
      </c>
      <c r="R717">
        <v>0.4</v>
      </c>
      <c r="S717">
        <v>0.35</v>
      </c>
      <c r="T717">
        <v>0.23</v>
      </c>
      <c r="U717">
        <v>56.3</v>
      </c>
      <c r="V717">
        <v>1162.4880000000001</v>
      </c>
      <c r="X717">
        <f t="shared" si="11"/>
        <v>3.6</v>
      </c>
    </row>
    <row r="718" spans="1:24" x14ac:dyDescent="0.3">
      <c r="A718" t="s">
        <v>71</v>
      </c>
      <c r="B718">
        <v>4002</v>
      </c>
      <c r="C718" s="45">
        <v>44834</v>
      </c>
      <c r="D718">
        <v>16</v>
      </c>
      <c r="E718" t="s">
        <v>73</v>
      </c>
      <c r="F718">
        <v>41.37</v>
      </c>
      <c r="G718">
        <v>12.56</v>
      </c>
      <c r="H718">
        <v>0.42</v>
      </c>
      <c r="I718">
        <v>0.08</v>
      </c>
      <c r="J718">
        <v>0.04</v>
      </c>
      <c r="K718">
        <v>2.98</v>
      </c>
      <c r="L718">
        <v>0</v>
      </c>
      <c r="M718">
        <v>-0.05</v>
      </c>
      <c r="N718">
        <v>-0.28000000000000003</v>
      </c>
      <c r="O718">
        <v>-0.22</v>
      </c>
      <c r="P718">
        <v>0</v>
      </c>
      <c r="R718">
        <v>0.4</v>
      </c>
      <c r="S718">
        <v>0.35</v>
      </c>
      <c r="T718">
        <v>0.23</v>
      </c>
      <c r="U718">
        <v>57.88</v>
      </c>
      <c r="V718">
        <v>1167.558</v>
      </c>
      <c r="X718">
        <f t="shared" si="11"/>
        <v>3.52</v>
      </c>
    </row>
    <row r="719" spans="1:24" x14ac:dyDescent="0.3">
      <c r="A719" t="s">
        <v>71</v>
      </c>
      <c r="B719">
        <v>4002</v>
      </c>
      <c r="C719" s="45">
        <v>44834</v>
      </c>
      <c r="D719">
        <v>17</v>
      </c>
      <c r="E719" t="s">
        <v>73</v>
      </c>
      <c r="F719">
        <v>51.57</v>
      </c>
      <c r="G719">
        <v>12.56</v>
      </c>
      <c r="H719">
        <v>0.42</v>
      </c>
      <c r="I719">
        <v>0.08</v>
      </c>
      <c r="J719">
        <v>0.09</v>
      </c>
      <c r="K719">
        <v>2.87</v>
      </c>
      <c r="L719">
        <v>0.16</v>
      </c>
      <c r="M719">
        <v>-0.03</v>
      </c>
      <c r="N719">
        <v>-0.19</v>
      </c>
      <c r="O719">
        <v>-0.22</v>
      </c>
      <c r="P719">
        <v>0</v>
      </c>
      <c r="R719">
        <v>0.4</v>
      </c>
      <c r="S719">
        <v>0.35</v>
      </c>
      <c r="T719">
        <v>0.23</v>
      </c>
      <c r="U719">
        <v>68.290000000000006</v>
      </c>
      <c r="V719">
        <v>1195.5730000000001</v>
      </c>
      <c r="X719">
        <f t="shared" si="11"/>
        <v>3.62</v>
      </c>
    </row>
    <row r="720" spans="1:24" x14ac:dyDescent="0.3">
      <c r="A720" t="s">
        <v>71</v>
      </c>
      <c r="B720">
        <v>4002</v>
      </c>
      <c r="C720" s="45">
        <v>44834</v>
      </c>
      <c r="D720">
        <v>18</v>
      </c>
      <c r="E720" t="s">
        <v>73</v>
      </c>
      <c r="F720">
        <v>54.83</v>
      </c>
      <c r="G720">
        <v>12.56</v>
      </c>
      <c r="H720">
        <v>0.42</v>
      </c>
      <c r="I720">
        <v>0.08</v>
      </c>
      <c r="J720">
        <v>0.13</v>
      </c>
      <c r="K720">
        <v>2.76</v>
      </c>
      <c r="L720">
        <v>0.09</v>
      </c>
      <c r="M720">
        <v>0</v>
      </c>
      <c r="N720">
        <v>-0.41</v>
      </c>
      <c r="O720">
        <v>-0.22</v>
      </c>
      <c r="P720">
        <v>0</v>
      </c>
      <c r="R720">
        <v>0.4</v>
      </c>
      <c r="S720">
        <v>0.35</v>
      </c>
      <c r="T720">
        <v>0.23</v>
      </c>
      <c r="U720">
        <v>71.22</v>
      </c>
      <c r="V720">
        <v>1240.731</v>
      </c>
      <c r="X720">
        <f t="shared" si="11"/>
        <v>3.4799999999999995</v>
      </c>
    </row>
    <row r="721" spans="1:24" x14ac:dyDescent="0.3">
      <c r="A721" t="s">
        <v>71</v>
      </c>
      <c r="B721">
        <v>4002</v>
      </c>
      <c r="C721" s="45">
        <v>44834</v>
      </c>
      <c r="D721">
        <v>19</v>
      </c>
      <c r="E721" t="s">
        <v>73</v>
      </c>
      <c r="F721">
        <v>70.78</v>
      </c>
      <c r="G721">
        <v>12.56</v>
      </c>
      <c r="H721">
        <v>0.42</v>
      </c>
      <c r="I721">
        <v>0.08</v>
      </c>
      <c r="J721">
        <v>0.26</v>
      </c>
      <c r="K721">
        <v>2.67</v>
      </c>
      <c r="L721">
        <v>0.52</v>
      </c>
      <c r="M721">
        <v>0.01</v>
      </c>
      <c r="N721">
        <v>-0.42</v>
      </c>
      <c r="O721">
        <v>-0.22</v>
      </c>
      <c r="P721">
        <v>0</v>
      </c>
      <c r="R721">
        <v>0.4</v>
      </c>
      <c r="S721">
        <v>0.35</v>
      </c>
      <c r="T721">
        <v>0.23</v>
      </c>
      <c r="U721">
        <v>87.64</v>
      </c>
      <c r="V721">
        <v>1273.1890000000001</v>
      </c>
      <c r="X721">
        <f t="shared" si="11"/>
        <v>3.9499999999999997</v>
      </c>
    </row>
    <row r="722" spans="1:24" x14ac:dyDescent="0.3">
      <c r="A722" t="s">
        <v>71</v>
      </c>
      <c r="B722">
        <v>4002</v>
      </c>
      <c r="C722" s="45">
        <v>44834</v>
      </c>
      <c r="D722">
        <v>20</v>
      </c>
      <c r="E722" t="s">
        <v>73</v>
      </c>
      <c r="F722">
        <v>58.08</v>
      </c>
      <c r="G722">
        <v>12.56</v>
      </c>
      <c r="H722">
        <v>0.42</v>
      </c>
      <c r="I722">
        <v>0.08</v>
      </c>
      <c r="J722">
        <v>0.22</v>
      </c>
      <c r="K722">
        <v>2.68</v>
      </c>
      <c r="L722">
        <v>0.15</v>
      </c>
      <c r="M722">
        <v>-0.06</v>
      </c>
      <c r="N722">
        <v>-0.44</v>
      </c>
      <c r="O722">
        <v>-0.22</v>
      </c>
      <c r="P722">
        <v>0</v>
      </c>
      <c r="R722">
        <v>0.4</v>
      </c>
      <c r="S722">
        <v>0.35</v>
      </c>
      <c r="T722">
        <v>0.23</v>
      </c>
      <c r="U722">
        <v>74.45</v>
      </c>
      <c r="V722">
        <v>1266.5630000000001</v>
      </c>
      <c r="X722">
        <f t="shared" si="11"/>
        <v>3.5500000000000003</v>
      </c>
    </row>
    <row r="723" spans="1:24" x14ac:dyDescent="0.3">
      <c r="A723" t="s">
        <v>71</v>
      </c>
      <c r="B723">
        <v>4002</v>
      </c>
      <c r="C723" s="45">
        <v>44834</v>
      </c>
      <c r="D723">
        <v>21</v>
      </c>
      <c r="E723" t="s">
        <v>73</v>
      </c>
      <c r="F723">
        <v>49.73</v>
      </c>
      <c r="G723">
        <v>12.56</v>
      </c>
      <c r="H723">
        <v>0.42</v>
      </c>
      <c r="I723">
        <v>0.08</v>
      </c>
      <c r="J723">
        <v>0.14000000000000001</v>
      </c>
      <c r="K723">
        <v>2.8</v>
      </c>
      <c r="L723">
        <v>0</v>
      </c>
      <c r="M723">
        <v>-0.03</v>
      </c>
      <c r="N723">
        <v>-0.38</v>
      </c>
      <c r="O723">
        <v>-0.22</v>
      </c>
      <c r="P723">
        <v>0</v>
      </c>
      <c r="R723">
        <v>0.4</v>
      </c>
      <c r="S723">
        <v>0.35</v>
      </c>
      <c r="T723">
        <v>0.23</v>
      </c>
      <c r="U723">
        <v>66.08</v>
      </c>
      <c r="V723">
        <v>1209.8309999999999</v>
      </c>
      <c r="X723">
        <f t="shared" si="11"/>
        <v>3.44</v>
      </c>
    </row>
    <row r="724" spans="1:24" x14ac:dyDescent="0.3">
      <c r="A724" t="s">
        <v>71</v>
      </c>
      <c r="B724">
        <v>4002</v>
      </c>
      <c r="C724" s="45">
        <v>44834</v>
      </c>
      <c r="D724">
        <v>22</v>
      </c>
      <c r="E724" t="s">
        <v>73</v>
      </c>
      <c r="F724">
        <v>45.91</v>
      </c>
      <c r="G724">
        <v>12.56</v>
      </c>
      <c r="H724">
        <v>0.42</v>
      </c>
      <c r="I724">
        <v>0.08</v>
      </c>
      <c r="J724">
        <v>0.19</v>
      </c>
      <c r="K724">
        <v>2.95</v>
      </c>
      <c r="L724">
        <v>0</v>
      </c>
      <c r="M724">
        <v>-0.04</v>
      </c>
      <c r="N724">
        <v>-0.31</v>
      </c>
      <c r="O724">
        <v>-0.22</v>
      </c>
      <c r="P724">
        <v>0</v>
      </c>
      <c r="R724">
        <v>0.4</v>
      </c>
      <c r="S724">
        <v>0.35</v>
      </c>
      <c r="T724">
        <v>0.23</v>
      </c>
      <c r="U724">
        <v>62.52</v>
      </c>
      <c r="V724">
        <v>1132.097</v>
      </c>
      <c r="X724">
        <f t="shared" si="11"/>
        <v>3.64</v>
      </c>
    </row>
    <row r="725" spans="1:24" x14ac:dyDescent="0.3">
      <c r="A725" t="s">
        <v>71</v>
      </c>
      <c r="B725">
        <v>4002</v>
      </c>
      <c r="C725" s="45">
        <v>44834</v>
      </c>
      <c r="D725">
        <v>23</v>
      </c>
      <c r="E725" t="s">
        <v>73</v>
      </c>
      <c r="F725">
        <v>39.130000000000003</v>
      </c>
      <c r="G725">
        <v>12.56</v>
      </c>
      <c r="H725">
        <v>0.42</v>
      </c>
      <c r="I725">
        <v>0.08</v>
      </c>
      <c r="J725">
        <v>0.21</v>
      </c>
      <c r="K725">
        <v>3.18</v>
      </c>
      <c r="L725">
        <v>0</v>
      </c>
      <c r="M725">
        <v>7.0000000000000007E-2</v>
      </c>
      <c r="N725">
        <v>-0.27</v>
      </c>
      <c r="O725">
        <v>-0.22</v>
      </c>
      <c r="P725">
        <v>0</v>
      </c>
      <c r="R725">
        <v>0.4</v>
      </c>
      <c r="S725">
        <v>0.35</v>
      </c>
      <c r="T725">
        <v>0.23</v>
      </c>
      <c r="U725">
        <v>56.14</v>
      </c>
      <c r="V725">
        <v>1042.7729999999999</v>
      </c>
      <c r="X725">
        <f t="shared" si="11"/>
        <v>3.89</v>
      </c>
    </row>
    <row r="726" spans="1:24" x14ac:dyDescent="0.3">
      <c r="A726" t="s">
        <v>71</v>
      </c>
      <c r="B726">
        <v>4002</v>
      </c>
      <c r="C726" s="45">
        <v>44834</v>
      </c>
      <c r="D726">
        <v>24</v>
      </c>
      <c r="E726" t="s">
        <v>72</v>
      </c>
      <c r="F726">
        <v>42.98</v>
      </c>
      <c r="G726">
        <v>12.56</v>
      </c>
      <c r="H726">
        <v>0.42</v>
      </c>
      <c r="I726">
        <v>0.08</v>
      </c>
      <c r="J726">
        <v>0.15</v>
      </c>
      <c r="K726">
        <v>0</v>
      </c>
      <c r="L726">
        <v>0</v>
      </c>
      <c r="M726">
        <v>-0.08</v>
      </c>
      <c r="N726">
        <v>-0.23</v>
      </c>
      <c r="O726">
        <v>-0.22</v>
      </c>
      <c r="P726">
        <v>0</v>
      </c>
      <c r="R726">
        <v>0.4</v>
      </c>
      <c r="S726">
        <v>0.35</v>
      </c>
      <c r="T726">
        <v>0.23</v>
      </c>
      <c r="U726">
        <v>56.64</v>
      </c>
      <c r="V726">
        <v>955.95</v>
      </c>
      <c r="X726">
        <f t="shared" si="11"/>
        <v>0.65</v>
      </c>
    </row>
    <row r="727" spans="1:24" x14ac:dyDescent="0.3">
      <c r="A727" t="s">
        <v>74</v>
      </c>
      <c r="B727" t="s">
        <v>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51"/>
  <sheetViews>
    <sheetView topLeftCell="A76" workbookViewId="0">
      <selection activeCell="G14" sqref="G14"/>
    </sheetView>
  </sheetViews>
  <sheetFormatPr defaultColWidth="9.21875" defaultRowHeight="14.4" x14ac:dyDescent="0.3"/>
  <cols>
    <col min="3" max="3" width="10.77734375" bestFit="1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163</v>
      </c>
    </row>
    <row r="3" spans="1:24" x14ac:dyDescent="0.3">
      <c r="A3" t="s">
        <v>46</v>
      </c>
      <c r="B3" t="s">
        <v>164</v>
      </c>
    </row>
    <row r="4" spans="1:24" x14ac:dyDescent="0.3">
      <c r="A4" t="s">
        <v>46</v>
      </c>
      <c r="B4" t="s">
        <v>165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  <c r="X5" t="s">
        <v>79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</row>
    <row r="7" spans="1:24" x14ac:dyDescent="0.3">
      <c r="A7" t="s">
        <v>71</v>
      </c>
      <c r="B7">
        <v>4002</v>
      </c>
      <c r="C7" s="45">
        <v>44835</v>
      </c>
      <c r="D7">
        <v>1</v>
      </c>
      <c r="E7" t="s">
        <v>72</v>
      </c>
      <c r="F7">
        <v>61.68</v>
      </c>
      <c r="G7">
        <v>12.77</v>
      </c>
      <c r="H7">
        <v>0.59</v>
      </c>
      <c r="I7">
        <v>0.05</v>
      </c>
      <c r="J7">
        <v>0.42</v>
      </c>
      <c r="K7">
        <v>0</v>
      </c>
      <c r="L7">
        <v>0.61</v>
      </c>
      <c r="M7">
        <v>-0.01</v>
      </c>
      <c r="N7">
        <v>0.04</v>
      </c>
      <c r="O7">
        <v>-0.23</v>
      </c>
      <c r="P7">
        <v>0</v>
      </c>
      <c r="R7">
        <v>0.4</v>
      </c>
      <c r="S7">
        <v>0.34</v>
      </c>
      <c r="T7">
        <v>0.23</v>
      </c>
      <c r="U7">
        <v>76.89</v>
      </c>
      <c r="V7">
        <v>897.64400000000001</v>
      </c>
      <c r="X7">
        <f>H7+I7+J7+K7+L7+P7+Q7</f>
        <v>1.67</v>
      </c>
    </row>
    <row r="8" spans="1:24" x14ac:dyDescent="0.3">
      <c r="A8" t="s">
        <v>71</v>
      </c>
      <c r="B8">
        <v>4002</v>
      </c>
      <c r="C8" s="45">
        <v>44835</v>
      </c>
      <c r="D8">
        <v>2</v>
      </c>
      <c r="E8" t="s">
        <v>72</v>
      </c>
      <c r="F8">
        <v>44.98</v>
      </c>
      <c r="G8">
        <v>12.77</v>
      </c>
      <c r="H8">
        <v>0.59</v>
      </c>
      <c r="I8">
        <v>0.05</v>
      </c>
      <c r="J8">
        <v>0.14000000000000001</v>
      </c>
      <c r="K8">
        <v>0</v>
      </c>
      <c r="L8">
        <v>0</v>
      </c>
      <c r="M8">
        <v>0.03</v>
      </c>
      <c r="N8">
        <v>-0.02</v>
      </c>
      <c r="O8">
        <v>-0.23</v>
      </c>
      <c r="P8">
        <v>0</v>
      </c>
      <c r="R8">
        <v>0.4</v>
      </c>
      <c r="S8">
        <v>0.34</v>
      </c>
      <c r="T8">
        <v>0.23</v>
      </c>
      <c r="U8">
        <v>59.28</v>
      </c>
      <c r="V8">
        <v>861.81899999999996</v>
      </c>
      <c r="X8">
        <f t="shared" ref="X8:X71" si="0">H8+I8+J8+K8+L8+P8+Q8</f>
        <v>0.78</v>
      </c>
    </row>
    <row r="9" spans="1:24" x14ac:dyDescent="0.3">
      <c r="A9" t="s">
        <v>71</v>
      </c>
      <c r="B9">
        <v>4002</v>
      </c>
      <c r="C9" s="45">
        <v>44835</v>
      </c>
      <c r="D9">
        <v>3</v>
      </c>
      <c r="E9" t="s">
        <v>72</v>
      </c>
      <c r="F9">
        <v>39.950000000000003</v>
      </c>
      <c r="G9">
        <v>12.77</v>
      </c>
      <c r="H9">
        <v>0.59</v>
      </c>
      <c r="I9">
        <v>0.05</v>
      </c>
      <c r="J9">
        <v>7.0000000000000007E-2</v>
      </c>
      <c r="K9">
        <v>0</v>
      </c>
      <c r="L9">
        <v>0</v>
      </c>
      <c r="M9">
        <v>-0.02</v>
      </c>
      <c r="N9">
        <v>-0.03</v>
      </c>
      <c r="O9">
        <v>-0.23</v>
      </c>
      <c r="P9">
        <v>0</v>
      </c>
      <c r="R9">
        <v>0.4</v>
      </c>
      <c r="S9">
        <v>0.34</v>
      </c>
      <c r="T9">
        <v>0.23</v>
      </c>
      <c r="U9">
        <v>54.12</v>
      </c>
      <c r="V9">
        <v>846.26300000000003</v>
      </c>
      <c r="X9">
        <f t="shared" si="0"/>
        <v>0.71</v>
      </c>
    </row>
    <row r="10" spans="1:24" x14ac:dyDescent="0.3">
      <c r="A10" t="s">
        <v>71</v>
      </c>
      <c r="B10">
        <v>4002</v>
      </c>
      <c r="C10" s="45">
        <v>44835</v>
      </c>
      <c r="D10">
        <v>4</v>
      </c>
      <c r="E10" t="s">
        <v>72</v>
      </c>
      <c r="F10">
        <v>41.1</v>
      </c>
      <c r="G10">
        <v>12.77</v>
      </c>
      <c r="H10">
        <v>0.59</v>
      </c>
      <c r="I10">
        <v>0.05</v>
      </c>
      <c r="J10">
        <v>0.09</v>
      </c>
      <c r="K10">
        <v>0</v>
      </c>
      <c r="L10">
        <v>0</v>
      </c>
      <c r="M10">
        <v>0</v>
      </c>
      <c r="N10">
        <v>0</v>
      </c>
      <c r="O10">
        <v>-0.23</v>
      </c>
      <c r="P10">
        <v>0</v>
      </c>
      <c r="R10">
        <v>0.4</v>
      </c>
      <c r="S10">
        <v>0.34</v>
      </c>
      <c r="T10">
        <v>0.23</v>
      </c>
      <c r="U10">
        <v>55.34</v>
      </c>
      <c r="V10">
        <v>842.19200000000001</v>
      </c>
      <c r="X10">
        <f t="shared" si="0"/>
        <v>0.73</v>
      </c>
    </row>
    <row r="11" spans="1:24" x14ac:dyDescent="0.3">
      <c r="A11" t="s">
        <v>71</v>
      </c>
      <c r="B11">
        <v>4002</v>
      </c>
      <c r="C11" s="45">
        <v>44835</v>
      </c>
      <c r="D11">
        <v>5</v>
      </c>
      <c r="E11" t="s">
        <v>72</v>
      </c>
      <c r="F11">
        <v>41.16</v>
      </c>
      <c r="G11">
        <v>12.77</v>
      </c>
      <c r="H11">
        <v>0.59</v>
      </c>
      <c r="I11">
        <v>0.05</v>
      </c>
      <c r="J11">
        <v>0.06</v>
      </c>
      <c r="K11">
        <v>0</v>
      </c>
      <c r="L11">
        <v>0</v>
      </c>
      <c r="M11">
        <v>-0.05</v>
      </c>
      <c r="N11">
        <v>-0.05</v>
      </c>
      <c r="O11">
        <v>-0.23</v>
      </c>
      <c r="P11">
        <v>0</v>
      </c>
      <c r="R11">
        <v>0.4</v>
      </c>
      <c r="S11">
        <v>0.34</v>
      </c>
      <c r="T11">
        <v>0.23</v>
      </c>
      <c r="U11">
        <v>55.27</v>
      </c>
      <c r="V11">
        <v>853.57799999999997</v>
      </c>
      <c r="X11">
        <f t="shared" si="0"/>
        <v>0.7</v>
      </c>
    </row>
    <row r="12" spans="1:24" x14ac:dyDescent="0.3">
      <c r="A12" t="s">
        <v>71</v>
      </c>
      <c r="B12">
        <v>4002</v>
      </c>
      <c r="C12" s="45">
        <v>44835</v>
      </c>
      <c r="D12">
        <v>6</v>
      </c>
      <c r="E12" t="s">
        <v>72</v>
      </c>
      <c r="F12">
        <v>43.9</v>
      </c>
      <c r="G12">
        <v>12.77</v>
      </c>
      <c r="H12">
        <v>0.59</v>
      </c>
      <c r="I12">
        <v>0.05</v>
      </c>
      <c r="J12">
        <v>0.09</v>
      </c>
      <c r="K12">
        <v>0</v>
      </c>
      <c r="L12">
        <v>0</v>
      </c>
      <c r="M12">
        <v>-0.03</v>
      </c>
      <c r="N12">
        <v>-0.05</v>
      </c>
      <c r="O12">
        <v>-0.23</v>
      </c>
      <c r="P12">
        <v>0</v>
      </c>
      <c r="R12">
        <v>0.4</v>
      </c>
      <c r="S12">
        <v>0.34</v>
      </c>
      <c r="T12">
        <v>0.23</v>
      </c>
      <c r="U12">
        <v>58.06</v>
      </c>
      <c r="V12">
        <v>890.01800000000003</v>
      </c>
      <c r="X12">
        <f t="shared" si="0"/>
        <v>0.73</v>
      </c>
    </row>
    <row r="13" spans="1:24" x14ac:dyDescent="0.3">
      <c r="A13" t="s">
        <v>71</v>
      </c>
      <c r="B13">
        <v>4002</v>
      </c>
      <c r="C13" s="45">
        <v>44835</v>
      </c>
      <c r="D13">
        <v>7</v>
      </c>
      <c r="E13" t="s">
        <v>72</v>
      </c>
      <c r="F13">
        <v>36.93</v>
      </c>
      <c r="G13">
        <v>12.77</v>
      </c>
      <c r="H13">
        <v>0.59</v>
      </c>
      <c r="I13">
        <v>0.05</v>
      </c>
      <c r="J13">
        <v>0.21</v>
      </c>
      <c r="K13">
        <v>0</v>
      </c>
      <c r="L13">
        <v>0</v>
      </c>
      <c r="M13">
        <v>-0.01</v>
      </c>
      <c r="N13">
        <v>-0.12</v>
      </c>
      <c r="O13">
        <v>-0.23</v>
      </c>
      <c r="P13">
        <v>0</v>
      </c>
      <c r="R13">
        <v>0.4</v>
      </c>
      <c r="S13">
        <v>0.34</v>
      </c>
      <c r="T13">
        <v>0.23</v>
      </c>
      <c r="U13">
        <v>51.16</v>
      </c>
      <c r="V13">
        <v>958.26300000000003</v>
      </c>
      <c r="X13">
        <f t="shared" si="0"/>
        <v>0.85</v>
      </c>
    </row>
    <row r="14" spans="1:24" x14ac:dyDescent="0.3">
      <c r="A14" t="s">
        <v>71</v>
      </c>
      <c r="B14">
        <v>4002</v>
      </c>
      <c r="C14" s="45">
        <v>44835</v>
      </c>
      <c r="D14">
        <v>8</v>
      </c>
      <c r="E14" t="s">
        <v>72</v>
      </c>
      <c r="F14">
        <v>46.69</v>
      </c>
      <c r="G14">
        <v>12.77</v>
      </c>
      <c r="H14">
        <v>0.59</v>
      </c>
      <c r="I14">
        <v>0.05</v>
      </c>
      <c r="J14">
        <v>0.18</v>
      </c>
      <c r="K14">
        <v>0</v>
      </c>
      <c r="L14">
        <v>0</v>
      </c>
      <c r="M14">
        <v>-0.11</v>
      </c>
      <c r="N14">
        <v>-0.04</v>
      </c>
      <c r="O14">
        <v>-0.23</v>
      </c>
      <c r="P14">
        <v>0</v>
      </c>
      <c r="R14">
        <v>0.4</v>
      </c>
      <c r="S14">
        <v>0.34</v>
      </c>
      <c r="T14">
        <v>0.23</v>
      </c>
      <c r="U14">
        <v>60.87</v>
      </c>
      <c r="V14">
        <v>1037.288</v>
      </c>
      <c r="X14">
        <f t="shared" si="0"/>
        <v>0.82000000000000006</v>
      </c>
    </row>
    <row r="15" spans="1:24" x14ac:dyDescent="0.3">
      <c r="A15" t="s">
        <v>71</v>
      </c>
      <c r="B15">
        <v>4002</v>
      </c>
      <c r="C15" s="45">
        <v>44835</v>
      </c>
      <c r="D15">
        <v>9</v>
      </c>
      <c r="E15" t="s">
        <v>72</v>
      </c>
      <c r="F15">
        <v>66.459999999999994</v>
      </c>
      <c r="G15">
        <v>12.77</v>
      </c>
      <c r="H15">
        <v>0.59</v>
      </c>
      <c r="I15">
        <v>0.05</v>
      </c>
      <c r="J15">
        <v>0.26</v>
      </c>
      <c r="K15">
        <v>0</v>
      </c>
      <c r="L15">
        <v>0.17</v>
      </c>
      <c r="M15">
        <v>-0.09</v>
      </c>
      <c r="N15">
        <v>0.03</v>
      </c>
      <c r="O15">
        <v>-0.23</v>
      </c>
      <c r="P15">
        <v>0</v>
      </c>
      <c r="R15">
        <v>0.4</v>
      </c>
      <c r="S15">
        <v>0.34</v>
      </c>
      <c r="T15">
        <v>0.23</v>
      </c>
      <c r="U15">
        <v>80.98</v>
      </c>
      <c r="V15">
        <v>1123.4159999999999</v>
      </c>
      <c r="X15">
        <f t="shared" si="0"/>
        <v>1.07</v>
      </c>
    </row>
    <row r="16" spans="1:24" x14ac:dyDescent="0.3">
      <c r="A16" t="s">
        <v>71</v>
      </c>
      <c r="B16">
        <v>4002</v>
      </c>
      <c r="C16" s="45">
        <v>44835</v>
      </c>
      <c r="D16">
        <v>10</v>
      </c>
      <c r="E16" t="s">
        <v>72</v>
      </c>
      <c r="F16">
        <v>67.53</v>
      </c>
      <c r="G16">
        <v>12.77</v>
      </c>
      <c r="H16">
        <v>0.59</v>
      </c>
      <c r="I16">
        <v>0.05</v>
      </c>
      <c r="J16">
        <v>0.35</v>
      </c>
      <c r="K16">
        <v>0</v>
      </c>
      <c r="L16">
        <v>0.01</v>
      </c>
      <c r="M16">
        <v>-0.05</v>
      </c>
      <c r="N16">
        <v>-0.08</v>
      </c>
      <c r="O16">
        <v>-0.23</v>
      </c>
      <c r="P16">
        <v>0</v>
      </c>
      <c r="R16">
        <v>0.4</v>
      </c>
      <c r="S16">
        <v>0.34</v>
      </c>
      <c r="T16">
        <v>0.23</v>
      </c>
      <c r="U16">
        <v>81.91</v>
      </c>
      <c r="V16">
        <v>1173.223</v>
      </c>
      <c r="X16">
        <f t="shared" si="0"/>
        <v>1</v>
      </c>
    </row>
    <row r="17" spans="1:24" x14ac:dyDescent="0.3">
      <c r="A17" t="s">
        <v>71</v>
      </c>
      <c r="B17">
        <v>4002</v>
      </c>
      <c r="C17" s="45">
        <v>44835</v>
      </c>
      <c r="D17">
        <v>11</v>
      </c>
      <c r="E17" t="s">
        <v>72</v>
      </c>
      <c r="F17">
        <v>77.75</v>
      </c>
      <c r="G17">
        <v>12.77</v>
      </c>
      <c r="H17">
        <v>0.59</v>
      </c>
      <c r="I17">
        <v>0.05</v>
      </c>
      <c r="J17">
        <v>0.45</v>
      </c>
      <c r="K17">
        <v>0</v>
      </c>
      <c r="L17">
        <v>0.78</v>
      </c>
      <c r="M17">
        <v>-0.06</v>
      </c>
      <c r="N17">
        <v>-0.04</v>
      </c>
      <c r="O17">
        <v>-0.23</v>
      </c>
      <c r="P17">
        <v>0</v>
      </c>
      <c r="R17">
        <v>0.4</v>
      </c>
      <c r="S17">
        <v>0.34</v>
      </c>
      <c r="T17">
        <v>0.23</v>
      </c>
      <c r="U17">
        <v>93.03</v>
      </c>
      <c r="V17">
        <v>1188.3499999999999</v>
      </c>
      <c r="X17">
        <f t="shared" si="0"/>
        <v>1.87</v>
      </c>
    </row>
    <row r="18" spans="1:24" x14ac:dyDescent="0.3">
      <c r="A18" t="s">
        <v>71</v>
      </c>
      <c r="B18">
        <v>4002</v>
      </c>
      <c r="C18" s="45">
        <v>44835</v>
      </c>
      <c r="D18">
        <v>12</v>
      </c>
      <c r="E18" t="s">
        <v>72</v>
      </c>
      <c r="F18">
        <v>40.78</v>
      </c>
      <c r="G18">
        <v>12.77</v>
      </c>
      <c r="H18">
        <v>0.59</v>
      </c>
      <c r="I18">
        <v>0.05</v>
      </c>
      <c r="J18">
        <v>0.12</v>
      </c>
      <c r="K18">
        <v>0</v>
      </c>
      <c r="L18">
        <v>0.01</v>
      </c>
      <c r="M18">
        <v>-0.11</v>
      </c>
      <c r="N18">
        <v>-0.17</v>
      </c>
      <c r="O18">
        <v>-0.23</v>
      </c>
      <c r="P18">
        <v>0</v>
      </c>
      <c r="R18">
        <v>0.4</v>
      </c>
      <c r="S18">
        <v>0.34</v>
      </c>
      <c r="T18">
        <v>0.23</v>
      </c>
      <c r="U18">
        <v>54.78</v>
      </c>
      <c r="V18">
        <v>1178.1279999999999</v>
      </c>
      <c r="X18">
        <f t="shared" si="0"/>
        <v>0.77</v>
      </c>
    </row>
    <row r="19" spans="1:24" x14ac:dyDescent="0.3">
      <c r="A19" t="s">
        <v>71</v>
      </c>
      <c r="B19">
        <v>4002</v>
      </c>
      <c r="C19" s="45">
        <v>44835</v>
      </c>
      <c r="D19">
        <v>13</v>
      </c>
      <c r="E19" t="s">
        <v>72</v>
      </c>
      <c r="F19">
        <v>39.049999999999997</v>
      </c>
      <c r="G19">
        <v>12.77</v>
      </c>
      <c r="H19">
        <v>0.59</v>
      </c>
      <c r="I19">
        <v>0.05</v>
      </c>
      <c r="J19">
        <v>0.06</v>
      </c>
      <c r="K19">
        <v>0</v>
      </c>
      <c r="L19">
        <v>0</v>
      </c>
      <c r="M19">
        <v>-0.01</v>
      </c>
      <c r="N19">
        <v>-0.24</v>
      </c>
      <c r="O19">
        <v>-0.23</v>
      </c>
      <c r="P19">
        <v>0</v>
      </c>
      <c r="R19">
        <v>0.4</v>
      </c>
      <c r="S19">
        <v>0.34</v>
      </c>
      <c r="T19">
        <v>0.23</v>
      </c>
      <c r="U19">
        <v>53.01</v>
      </c>
      <c r="V19">
        <v>1156.6969999999999</v>
      </c>
      <c r="X19">
        <f t="shared" si="0"/>
        <v>0.7</v>
      </c>
    </row>
    <row r="20" spans="1:24" x14ac:dyDescent="0.3">
      <c r="A20" t="s">
        <v>71</v>
      </c>
      <c r="B20">
        <v>4002</v>
      </c>
      <c r="C20" s="45">
        <v>44835</v>
      </c>
      <c r="D20">
        <v>14</v>
      </c>
      <c r="E20" t="s">
        <v>72</v>
      </c>
      <c r="F20">
        <v>34.76</v>
      </c>
      <c r="G20">
        <v>12.77</v>
      </c>
      <c r="H20">
        <v>0.59</v>
      </c>
      <c r="I20">
        <v>0.05</v>
      </c>
      <c r="J20">
        <v>0.05</v>
      </c>
      <c r="K20">
        <v>0</v>
      </c>
      <c r="L20">
        <v>0</v>
      </c>
      <c r="M20">
        <v>0.03</v>
      </c>
      <c r="N20">
        <v>-0.28000000000000003</v>
      </c>
      <c r="O20">
        <v>-0.23</v>
      </c>
      <c r="P20">
        <v>0</v>
      </c>
      <c r="R20">
        <v>0.4</v>
      </c>
      <c r="S20">
        <v>0.34</v>
      </c>
      <c r="T20">
        <v>0.23</v>
      </c>
      <c r="U20">
        <v>48.71</v>
      </c>
      <c r="V20">
        <v>1123.8140000000001</v>
      </c>
      <c r="X20">
        <f t="shared" si="0"/>
        <v>0.69000000000000006</v>
      </c>
    </row>
    <row r="21" spans="1:24" x14ac:dyDescent="0.3">
      <c r="A21" t="s">
        <v>71</v>
      </c>
      <c r="B21">
        <v>4002</v>
      </c>
      <c r="C21" s="45">
        <v>44835</v>
      </c>
      <c r="D21">
        <v>15</v>
      </c>
      <c r="E21" t="s">
        <v>72</v>
      </c>
      <c r="F21">
        <v>34.799999999999997</v>
      </c>
      <c r="G21">
        <v>12.77</v>
      </c>
      <c r="H21">
        <v>0.59</v>
      </c>
      <c r="I21">
        <v>0.05</v>
      </c>
      <c r="J21">
        <v>0.03</v>
      </c>
      <c r="K21">
        <v>0</v>
      </c>
      <c r="L21">
        <v>0</v>
      </c>
      <c r="M21">
        <v>-0.02</v>
      </c>
      <c r="N21">
        <v>-0.31</v>
      </c>
      <c r="O21">
        <v>-0.23</v>
      </c>
      <c r="P21">
        <v>0</v>
      </c>
      <c r="R21">
        <v>0.4</v>
      </c>
      <c r="S21">
        <v>0.34</v>
      </c>
      <c r="T21">
        <v>0.23</v>
      </c>
      <c r="U21">
        <v>48.65</v>
      </c>
      <c r="V21">
        <v>1098.6780000000001</v>
      </c>
      <c r="X21">
        <f t="shared" si="0"/>
        <v>0.67</v>
      </c>
    </row>
    <row r="22" spans="1:24" x14ac:dyDescent="0.3">
      <c r="A22" t="s">
        <v>71</v>
      </c>
      <c r="B22">
        <v>4002</v>
      </c>
      <c r="C22" s="45">
        <v>44835</v>
      </c>
      <c r="D22">
        <v>16</v>
      </c>
      <c r="E22" t="s">
        <v>72</v>
      </c>
      <c r="F22">
        <v>38.89</v>
      </c>
      <c r="G22">
        <v>12.77</v>
      </c>
      <c r="H22">
        <v>0.59</v>
      </c>
      <c r="I22">
        <v>0.05</v>
      </c>
      <c r="J22">
        <v>0.06</v>
      </c>
      <c r="K22">
        <v>0</v>
      </c>
      <c r="L22">
        <v>0</v>
      </c>
      <c r="M22">
        <v>-0.05</v>
      </c>
      <c r="N22">
        <v>-0.23</v>
      </c>
      <c r="O22">
        <v>-0.23</v>
      </c>
      <c r="P22">
        <v>0</v>
      </c>
      <c r="R22">
        <v>0.4</v>
      </c>
      <c r="S22">
        <v>0.34</v>
      </c>
      <c r="T22">
        <v>0.23</v>
      </c>
      <c r="U22">
        <v>52.82</v>
      </c>
      <c r="V22">
        <v>1100.0239999999999</v>
      </c>
      <c r="X22">
        <f t="shared" si="0"/>
        <v>0.7</v>
      </c>
    </row>
    <row r="23" spans="1:24" x14ac:dyDescent="0.3">
      <c r="A23" t="s">
        <v>71</v>
      </c>
      <c r="B23">
        <v>4002</v>
      </c>
      <c r="C23" s="45">
        <v>44835</v>
      </c>
      <c r="D23">
        <v>17</v>
      </c>
      <c r="E23" t="s">
        <v>72</v>
      </c>
      <c r="F23">
        <v>51.89</v>
      </c>
      <c r="G23">
        <v>12.77</v>
      </c>
      <c r="H23">
        <v>0.59</v>
      </c>
      <c r="I23">
        <v>0.05</v>
      </c>
      <c r="J23">
        <v>0.11</v>
      </c>
      <c r="K23">
        <v>0</v>
      </c>
      <c r="L23">
        <v>0.12</v>
      </c>
      <c r="M23">
        <v>-0.13</v>
      </c>
      <c r="N23">
        <v>-0.08</v>
      </c>
      <c r="O23">
        <v>-0.23</v>
      </c>
      <c r="P23">
        <v>0</v>
      </c>
      <c r="R23">
        <v>0.4</v>
      </c>
      <c r="S23">
        <v>0.34</v>
      </c>
      <c r="T23">
        <v>0.23</v>
      </c>
      <c r="U23">
        <v>66.06</v>
      </c>
      <c r="V23">
        <v>1126.01</v>
      </c>
      <c r="X23">
        <f t="shared" si="0"/>
        <v>0.87</v>
      </c>
    </row>
    <row r="24" spans="1:24" x14ac:dyDescent="0.3">
      <c r="A24" t="s">
        <v>71</v>
      </c>
      <c r="B24">
        <v>4002</v>
      </c>
      <c r="C24" s="45">
        <v>44835</v>
      </c>
      <c r="D24">
        <v>18</v>
      </c>
      <c r="E24" t="s">
        <v>72</v>
      </c>
      <c r="F24">
        <v>50.61</v>
      </c>
      <c r="G24">
        <v>12.77</v>
      </c>
      <c r="H24">
        <v>0.59</v>
      </c>
      <c r="I24">
        <v>0.05</v>
      </c>
      <c r="J24">
        <v>0.16</v>
      </c>
      <c r="K24">
        <v>0</v>
      </c>
      <c r="L24">
        <v>0</v>
      </c>
      <c r="M24">
        <v>0.08</v>
      </c>
      <c r="N24">
        <v>-0.19</v>
      </c>
      <c r="O24">
        <v>-0.23</v>
      </c>
      <c r="P24">
        <v>0</v>
      </c>
      <c r="R24">
        <v>0.4</v>
      </c>
      <c r="S24">
        <v>0.34</v>
      </c>
      <c r="T24">
        <v>0.23</v>
      </c>
      <c r="U24">
        <v>64.81</v>
      </c>
      <c r="V24">
        <v>1176.3009999999999</v>
      </c>
      <c r="X24">
        <f t="shared" si="0"/>
        <v>0.8</v>
      </c>
    </row>
    <row r="25" spans="1:24" x14ac:dyDescent="0.3">
      <c r="A25" t="s">
        <v>71</v>
      </c>
      <c r="B25">
        <v>4002</v>
      </c>
      <c r="C25" s="45">
        <v>44835</v>
      </c>
      <c r="D25">
        <v>19</v>
      </c>
      <c r="E25" t="s">
        <v>72</v>
      </c>
      <c r="F25">
        <v>48.68</v>
      </c>
      <c r="G25">
        <v>12.77</v>
      </c>
      <c r="H25">
        <v>0.59</v>
      </c>
      <c r="I25">
        <v>0.05</v>
      </c>
      <c r="J25">
        <v>0.11</v>
      </c>
      <c r="K25">
        <v>0</v>
      </c>
      <c r="L25">
        <v>0.04</v>
      </c>
      <c r="M25">
        <v>0.06</v>
      </c>
      <c r="N25">
        <v>-0.3</v>
      </c>
      <c r="O25">
        <v>-0.23</v>
      </c>
      <c r="P25">
        <v>0</v>
      </c>
      <c r="R25">
        <v>0.4</v>
      </c>
      <c r="S25">
        <v>0.34</v>
      </c>
      <c r="T25">
        <v>0.23</v>
      </c>
      <c r="U25">
        <v>62.74</v>
      </c>
      <c r="V25">
        <v>1216.0139999999999</v>
      </c>
      <c r="X25">
        <f t="shared" si="0"/>
        <v>0.79</v>
      </c>
    </row>
    <row r="26" spans="1:24" x14ac:dyDescent="0.3">
      <c r="A26" t="s">
        <v>71</v>
      </c>
      <c r="B26">
        <v>4002</v>
      </c>
      <c r="C26" s="45">
        <v>44835</v>
      </c>
      <c r="D26">
        <v>20</v>
      </c>
      <c r="E26" t="s">
        <v>72</v>
      </c>
      <c r="F26">
        <v>47.9</v>
      </c>
      <c r="G26">
        <v>12.77</v>
      </c>
      <c r="H26">
        <v>0.59</v>
      </c>
      <c r="I26">
        <v>0.05</v>
      </c>
      <c r="J26">
        <v>0.25</v>
      </c>
      <c r="K26">
        <v>0</v>
      </c>
      <c r="L26">
        <v>0.08</v>
      </c>
      <c r="M26">
        <v>0.06</v>
      </c>
      <c r="N26">
        <v>-0.26</v>
      </c>
      <c r="O26">
        <v>-0.23</v>
      </c>
      <c r="P26">
        <v>0</v>
      </c>
      <c r="R26">
        <v>0.4</v>
      </c>
      <c r="S26">
        <v>0.34</v>
      </c>
      <c r="T26">
        <v>0.23</v>
      </c>
      <c r="U26">
        <v>62.18</v>
      </c>
      <c r="V26">
        <v>1208.1659999999999</v>
      </c>
      <c r="X26">
        <f t="shared" si="0"/>
        <v>0.97</v>
      </c>
    </row>
    <row r="27" spans="1:24" x14ac:dyDescent="0.3">
      <c r="A27" t="s">
        <v>71</v>
      </c>
      <c r="B27">
        <v>4002</v>
      </c>
      <c r="C27" s="45">
        <v>44835</v>
      </c>
      <c r="D27">
        <v>21</v>
      </c>
      <c r="E27" t="s">
        <v>72</v>
      </c>
      <c r="F27">
        <v>42.87</v>
      </c>
      <c r="G27">
        <v>12.77</v>
      </c>
      <c r="H27">
        <v>0.59</v>
      </c>
      <c r="I27">
        <v>0.05</v>
      </c>
      <c r="J27">
        <v>0.09</v>
      </c>
      <c r="K27">
        <v>0</v>
      </c>
      <c r="L27">
        <v>0</v>
      </c>
      <c r="M27">
        <v>0</v>
      </c>
      <c r="N27">
        <v>-0.22</v>
      </c>
      <c r="O27">
        <v>-0.23</v>
      </c>
      <c r="P27">
        <v>0</v>
      </c>
      <c r="R27">
        <v>0.4</v>
      </c>
      <c r="S27">
        <v>0.34</v>
      </c>
      <c r="T27">
        <v>0.23</v>
      </c>
      <c r="U27">
        <v>56.89</v>
      </c>
      <c r="V27">
        <v>1156.588</v>
      </c>
      <c r="X27">
        <f t="shared" si="0"/>
        <v>0.73</v>
      </c>
    </row>
    <row r="28" spans="1:24" x14ac:dyDescent="0.3">
      <c r="A28" t="s">
        <v>71</v>
      </c>
      <c r="B28">
        <v>4002</v>
      </c>
      <c r="C28" s="45">
        <v>44835</v>
      </c>
      <c r="D28">
        <v>22</v>
      </c>
      <c r="E28" t="s">
        <v>72</v>
      </c>
      <c r="F28">
        <v>36.93</v>
      </c>
      <c r="G28">
        <v>12.77</v>
      </c>
      <c r="H28">
        <v>0.59</v>
      </c>
      <c r="I28">
        <v>0.05</v>
      </c>
      <c r="J28">
        <v>0.16</v>
      </c>
      <c r="K28">
        <v>0</v>
      </c>
      <c r="L28">
        <v>0</v>
      </c>
      <c r="M28">
        <v>-0.03</v>
      </c>
      <c r="N28">
        <v>-0.18</v>
      </c>
      <c r="O28">
        <v>-0.23</v>
      </c>
      <c r="P28">
        <v>0</v>
      </c>
      <c r="R28">
        <v>0.4</v>
      </c>
      <c r="S28">
        <v>0.34</v>
      </c>
      <c r="T28">
        <v>0.23</v>
      </c>
      <c r="U28">
        <v>51.03</v>
      </c>
      <c r="V28">
        <v>1086.7049999999999</v>
      </c>
      <c r="X28">
        <f t="shared" si="0"/>
        <v>0.8</v>
      </c>
    </row>
    <row r="29" spans="1:24" x14ac:dyDescent="0.3">
      <c r="A29" t="s">
        <v>71</v>
      </c>
      <c r="B29">
        <v>4002</v>
      </c>
      <c r="C29" s="45">
        <v>44835</v>
      </c>
      <c r="D29">
        <v>23</v>
      </c>
      <c r="E29" t="s">
        <v>72</v>
      </c>
      <c r="F29">
        <v>40.770000000000003</v>
      </c>
      <c r="G29">
        <v>12.77</v>
      </c>
      <c r="H29">
        <v>0.59</v>
      </c>
      <c r="I29">
        <v>0.05</v>
      </c>
      <c r="J29">
        <v>0.12</v>
      </c>
      <c r="K29">
        <v>0</v>
      </c>
      <c r="L29">
        <v>0</v>
      </c>
      <c r="M29">
        <v>-0.1</v>
      </c>
      <c r="N29">
        <v>-0.2</v>
      </c>
      <c r="O29">
        <v>-0.23</v>
      </c>
      <c r="P29">
        <v>0</v>
      </c>
      <c r="R29">
        <v>0.4</v>
      </c>
      <c r="S29">
        <v>0.34</v>
      </c>
      <c r="T29">
        <v>0.23</v>
      </c>
      <c r="U29">
        <v>54.74</v>
      </c>
      <c r="V29">
        <v>1004.981</v>
      </c>
      <c r="X29">
        <f t="shared" si="0"/>
        <v>0.76</v>
      </c>
    </row>
    <row r="30" spans="1:24" x14ac:dyDescent="0.3">
      <c r="A30" t="s">
        <v>71</v>
      </c>
      <c r="B30">
        <v>4002</v>
      </c>
      <c r="C30" s="45">
        <v>44835</v>
      </c>
      <c r="D30">
        <v>24</v>
      </c>
      <c r="E30" t="s">
        <v>72</v>
      </c>
      <c r="F30">
        <v>39.4</v>
      </c>
      <c r="G30">
        <v>12.77</v>
      </c>
      <c r="H30">
        <v>0.59</v>
      </c>
      <c r="I30">
        <v>0.05</v>
      </c>
      <c r="J30">
        <v>0.2</v>
      </c>
      <c r="K30">
        <v>0</v>
      </c>
      <c r="L30">
        <v>0</v>
      </c>
      <c r="M30">
        <v>0.01</v>
      </c>
      <c r="N30">
        <v>-0.09</v>
      </c>
      <c r="O30">
        <v>-0.23</v>
      </c>
      <c r="P30">
        <v>0</v>
      </c>
      <c r="R30">
        <v>0.4</v>
      </c>
      <c r="S30">
        <v>0.34</v>
      </c>
      <c r="T30">
        <v>0.23</v>
      </c>
      <c r="U30">
        <v>53.67</v>
      </c>
      <c r="V30">
        <v>929.89700000000005</v>
      </c>
      <c r="X30">
        <f t="shared" si="0"/>
        <v>0.84000000000000008</v>
      </c>
    </row>
    <row r="31" spans="1:24" x14ac:dyDescent="0.3">
      <c r="A31" t="s">
        <v>71</v>
      </c>
      <c r="B31">
        <v>4002</v>
      </c>
      <c r="C31" s="45">
        <v>44836</v>
      </c>
      <c r="D31">
        <v>1</v>
      </c>
      <c r="E31" t="s">
        <v>72</v>
      </c>
      <c r="F31">
        <v>43.04</v>
      </c>
      <c r="G31">
        <v>12.77</v>
      </c>
      <c r="H31">
        <v>0.6</v>
      </c>
      <c r="I31">
        <v>0.06</v>
      </c>
      <c r="J31">
        <v>0.11</v>
      </c>
      <c r="K31">
        <v>0</v>
      </c>
      <c r="L31">
        <v>0</v>
      </c>
      <c r="M31">
        <v>-0.04</v>
      </c>
      <c r="N31">
        <v>-0.17</v>
      </c>
      <c r="O31">
        <v>-0.23</v>
      </c>
      <c r="P31">
        <v>0</v>
      </c>
      <c r="R31">
        <v>0.4</v>
      </c>
      <c r="S31">
        <v>0.34</v>
      </c>
      <c r="T31">
        <v>0.23</v>
      </c>
      <c r="U31">
        <v>57.11</v>
      </c>
      <c r="V31">
        <v>876.83399999999995</v>
      </c>
      <c r="X31">
        <f t="shared" si="0"/>
        <v>0.76999999999999991</v>
      </c>
    </row>
    <row r="32" spans="1:24" x14ac:dyDescent="0.3">
      <c r="A32" t="s">
        <v>71</v>
      </c>
      <c r="B32">
        <v>4002</v>
      </c>
      <c r="C32" s="45">
        <v>44836</v>
      </c>
      <c r="D32">
        <v>2</v>
      </c>
      <c r="E32" t="s">
        <v>72</v>
      </c>
      <c r="F32">
        <v>44.67</v>
      </c>
      <c r="G32">
        <v>12.77</v>
      </c>
      <c r="H32">
        <v>0.6</v>
      </c>
      <c r="I32">
        <v>0.06</v>
      </c>
      <c r="J32">
        <v>0.13</v>
      </c>
      <c r="K32">
        <v>0</v>
      </c>
      <c r="L32">
        <v>0</v>
      </c>
      <c r="M32">
        <v>-0.03</v>
      </c>
      <c r="N32">
        <v>-0.13</v>
      </c>
      <c r="O32">
        <v>-0.23</v>
      </c>
      <c r="P32">
        <v>0</v>
      </c>
      <c r="R32">
        <v>0.4</v>
      </c>
      <c r="S32">
        <v>0.34</v>
      </c>
      <c r="T32">
        <v>0.23</v>
      </c>
      <c r="U32">
        <v>58.81</v>
      </c>
      <c r="V32">
        <v>843.12199999999996</v>
      </c>
      <c r="X32">
        <f t="shared" si="0"/>
        <v>0.78999999999999992</v>
      </c>
    </row>
    <row r="33" spans="1:24" x14ac:dyDescent="0.3">
      <c r="A33" t="s">
        <v>71</v>
      </c>
      <c r="B33">
        <v>4002</v>
      </c>
      <c r="C33" s="45">
        <v>44836</v>
      </c>
      <c r="D33">
        <v>3</v>
      </c>
      <c r="E33" t="s">
        <v>72</v>
      </c>
      <c r="F33">
        <v>51.05</v>
      </c>
      <c r="G33">
        <v>12.77</v>
      </c>
      <c r="H33">
        <v>0.6</v>
      </c>
      <c r="I33">
        <v>0.06</v>
      </c>
      <c r="J33">
        <v>0.12</v>
      </c>
      <c r="K33">
        <v>0</v>
      </c>
      <c r="L33">
        <v>0</v>
      </c>
      <c r="M33">
        <v>0</v>
      </c>
      <c r="N33">
        <v>-0.15</v>
      </c>
      <c r="O33">
        <v>-0.23</v>
      </c>
      <c r="P33">
        <v>0</v>
      </c>
      <c r="R33">
        <v>0.4</v>
      </c>
      <c r="S33">
        <v>0.34</v>
      </c>
      <c r="T33">
        <v>0.23</v>
      </c>
      <c r="U33">
        <v>65.19</v>
      </c>
      <c r="V33">
        <v>831.072</v>
      </c>
      <c r="X33">
        <f t="shared" si="0"/>
        <v>0.77999999999999992</v>
      </c>
    </row>
    <row r="34" spans="1:24" x14ac:dyDescent="0.3">
      <c r="A34" t="s">
        <v>71</v>
      </c>
      <c r="B34">
        <v>4002</v>
      </c>
      <c r="C34" s="45">
        <v>44836</v>
      </c>
      <c r="D34">
        <v>4</v>
      </c>
      <c r="E34" t="s">
        <v>72</v>
      </c>
      <c r="F34">
        <v>52.45</v>
      </c>
      <c r="G34">
        <v>12.77</v>
      </c>
      <c r="H34">
        <v>0.6</v>
      </c>
      <c r="I34">
        <v>0.06</v>
      </c>
      <c r="J34">
        <v>0.08</v>
      </c>
      <c r="K34">
        <v>0</v>
      </c>
      <c r="L34">
        <v>0</v>
      </c>
      <c r="M34">
        <v>-0.05</v>
      </c>
      <c r="N34">
        <v>-0.13</v>
      </c>
      <c r="O34">
        <v>-0.23</v>
      </c>
      <c r="P34">
        <v>0</v>
      </c>
      <c r="R34">
        <v>0.4</v>
      </c>
      <c r="S34">
        <v>0.34</v>
      </c>
      <c r="T34">
        <v>0.23</v>
      </c>
      <c r="U34">
        <v>66.52</v>
      </c>
      <c r="V34">
        <v>825.91700000000003</v>
      </c>
      <c r="X34">
        <f t="shared" si="0"/>
        <v>0.73999999999999988</v>
      </c>
    </row>
    <row r="35" spans="1:24" x14ac:dyDescent="0.3">
      <c r="A35" t="s">
        <v>71</v>
      </c>
      <c r="B35">
        <v>4002</v>
      </c>
      <c r="C35" s="45">
        <v>44836</v>
      </c>
      <c r="D35">
        <v>5</v>
      </c>
      <c r="E35" t="s">
        <v>72</v>
      </c>
      <c r="F35">
        <v>49.44</v>
      </c>
      <c r="G35">
        <v>12.77</v>
      </c>
      <c r="H35">
        <v>0.6</v>
      </c>
      <c r="I35">
        <v>0.06</v>
      </c>
      <c r="J35">
        <v>0.1</v>
      </c>
      <c r="K35">
        <v>0</v>
      </c>
      <c r="L35">
        <v>0</v>
      </c>
      <c r="M35">
        <v>0.02</v>
      </c>
      <c r="N35">
        <v>-0.13</v>
      </c>
      <c r="O35">
        <v>-0.23</v>
      </c>
      <c r="P35">
        <v>0</v>
      </c>
      <c r="R35">
        <v>0.4</v>
      </c>
      <c r="S35">
        <v>0.34</v>
      </c>
      <c r="T35">
        <v>0.23</v>
      </c>
      <c r="U35">
        <v>63.6</v>
      </c>
      <c r="V35">
        <v>831.95399999999995</v>
      </c>
      <c r="X35">
        <f t="shared" si="0"/>
        <v>0.7599999999999999</v>
      </c>
    </row>
    <row r="36" spans="1:24" x14ac:dyDescent="0.3">
      <c r="A36" t="s">
        <v>71</v>
      </c>
      <c r="B36">
        <v>4002</v>
      </c>
      <c r="C36" s="45">
        <v>44836</v>
      </c>
      <c r="D36">
        <v>6</v>
      </c>
      <c r="E36" t="s">
        <v>72</v>
      </c>
      <c r="F36">
        <v>49.06</v>
      </c>
      <c r="G36">
        <v>12.77</v>
      </c>
      <c r="H36">
        <v>0.6</v>
      </c>
      <c r="I36">
        <v>0.06</v>
      </c>
      <c r="J36">
        <v>0.1</v>
      </c>
      <c r="K36">
        <v>0</v>
      </c>
      <c r="L36">
        <v>0</v>
      </c>
      <c r="M36">
        <v>0.13</v>
      </c>
      <c r="N36">
        <v>-0.12</v>
      </c>
      <c r="O36">
        <v>-0.23</v>
      </c>
      <c r="P36">
        <v>0</v>
      </c>
      <c r="R36">
        <v>0.4</v>
      </c>
      <c r="S36">
        <v>0.34</v>
      </c>
      <c r="T36">
        <v>0.23</v>
      </c>
      <c r="U36">
        <v>63.34</v>
      </c>
      <c r="V36">
        <v>860.81700000000001</v>
      </c>
      <c r="X36">
        <f t="shared" si="0"/>
        <v>0.7599999999999999</v>
      </c>
    </row>
    <row r="37" spans="1:24" x14ac:dyDescent="0.3">
      <c r="A37" t="s">
        <v>71</v>
      </c>
      <c r="B37">
        <v>4002</v>
      </c>
      <c r="C37" s="45">
        <v>44836</v>
      </c>
      <c r="D37">
        <v>7</v>
      </c>
      <c r="E37" t="s">
        <v>72</v>
      </c>
      <c r="F37">
        <v>42.21</v>
      </c>
      <c r="G37">
        <v>12.77</v>
      </c>
      <c r="H37">
        <v>0.6</v>
      </c>
      <c r="I37">
        <v>0.06</v>
      </c>
      <c r="J37">
        <v>0.26</v>
      </c>
      <c r="K37">
        <v>0</v>
      </c>
      <c r="L37">
        <v>0</v>
      </c>
      <c r="M37">
        <v>0.08</v>
      </c>
      <c r="N37">
        <v>-0.2</v>
      </c>
      <c r="O37">
        <v>-0.23</v>
      </c>
      <c r="P37">
        <v>0</v>
      </c>
      <c r="R37">
        <v>0.4</v>
      </c>
      <c r="S37">
        <v>0.34</v>
      </c>
      <c r="T37">
        <v>0.23</v>
      </c>
      <c r="U37">
        <v>56.52</v>
      </c>
      <c r="V37">
        <v>912.63800000000003</v>
      </c>
      <c r="X37">
        <f t="shared" si="0"/>
        <v>0.91999999999999993</v>
      </c>
    </row>
    <row r="38" spans="1:24" x14ac:dyDescent="0.3">
      <c r="A38" t="s">
        <v>71</v>
      </c>
      <c r="B38">
        <v>4002</v>
      </c>
      <c r="C38" s="45">
        <v>44836</v>
      </c>
      <c r="D38">
        <v>8</v>
      </c>
      <c r="E38" t="s">
        <v>72</v>
      </c>
      <c r="F38">
        <v>38.72</v>
      </c>
      <c r="G38">
        <v>12.77</v>
      </c>
      <c r="H38">
        <v>0.6</v>
      </c>
      <c r="I38">
        <v>0.06</v>
      </c>
      <c r="J38">
        <v>0.22</v>
      </c>
      <c r="K38">
        <v>0</v>
      </c>
      <c r="L38">
        <v>0</v>
      </c>
      <c r="M38">
        <v>0</v>
      </c>
      <c r="N38">
        <v>-0.1</v>
      </c>
      <c r="O38">
        <v>-0.23</v>
      </c>
      <c r="P38">
        <v>0</v>
      </c>
      <c r="R38">
        <v>0.4</v>
      </c>
      <c r="S38">
        <v>0.34</v>
      </c>
      <c r="T38">
        <v>0.23</v>
      </c>
      <c r="U38">
        <v>53.01</v>
      </c>
      <c r="V38">
        <v>981.26300000000003</v>
      </c>
      <c r="X38">
        <f t="shared" si="0"/>
        <v>0.87999999999999989</v>
      </c>
    </row>
    <row r="39" spans="1:24" x14ac:dyDescent="0.3">
      <c r="A39" t="s">
        <v>71</v>
      </c>
      <c r="B39">
        <v>4002</v>
      </c>
      <c r="C39" s="45">
        <v>44836</v>
      </c>
      <c r="D39">
        <v>9</v>
      </c>
      <c r="E39" t="s">
        <v>72</v>
      </c>
      <c r="F39">
        <v>44.92</v>
      </c>
      <c r="G39">
        <v>12.77</v>
      </c>
      <c r="H39">
        <v>0.6</v>
      </c>
      <c r="I39">
        <v>0.06</v>
      </c>
      <c r="J39">
        <v>0.14000000000000001</v>
      </c>
      <c r="K39">
        <v>0</v>
      </c>
      <c r="L39">
        <v>0.1</v>
      </c>
      <c r="M39">
        <v>-0.03</v>
      </c>
      <c r="N39">
        <v>-0.1</v>
      </c>
      <c r="O39">
        <v>-0.23</v>
      </c>
      <c r="P39">
        <v>0</v>
      </c>
      <c r="R39">
        <v>0.4</v>
      </c>
      <c r="S39">
        <v>0.34</v>
      </c>
      <c r="T39">
        <v>0.23</v>
      </c>
      <c r="U39">
        <v>59.2</v>
      </c>
      <c r="V39">
        <v>1062.2280000000001</v>
      </c>
      <c r="X39">
        <f t="shared" si="0"/>
        <v>0.89999999999999991</v>
      </c>
    </row>
    <row r="40" spans="1:24" x14ac:dyDescent="0.3">
      <c r="A40" t="s">
        <v>71</v>
      </c>
      <c r="B40">
        <v>4002</v>
      </c>
      <c r="C40" s="45">
        <v>44836</v>
      </c>
      <c r="D40">
        <v>10</v>
      </c>
      <c r="E40" t="s">
        <v>72</v>
      </c>
      <c r="F40">
        <v>44.63</v>
      </c>
      <c r="G40">
        <v>12.77</v>
      </c>
      <c r="H40">
        <v>0.6</v>
      </c>
      <c r="I40">
        <v>0.06</v>
      </c>
      <c r="J40">
        <v>0.43</v>
      </c>
      <c r="K40">
        <v>0</v>
      </c>
      <c r="L40">
        <v>0.32</v>
      </c>
      <c r="M40">
        <v>0.1</v>
      </c>
      <c r="N40">
        <v>-0.12</v>
      </c>
      <c r="O40">
        <v>-0.23</v>
      </c>
      <c r="P40">
        <v>0</v>
      </c>
      <c r="R40">
        <v>0.4</v>
      </c>
      <c r="S40">
        <v>0.34</v>
      </c>
      <c r="T40">
        <v>0.23</v>
      </c>
      <c r="U40">
        <v>59.53</v>
      </c>
      <c r="V40">
        <v>1099.473</v>
      </c>
      <c r="X40">
        <f t="shared" si="0"/>
        <v>1.41</v>
      </c>
    </row>
    <row r="41" spans="1:24" x14ac:dyDescent="0.3">
      <c r="A41" t="s">
        <v>71</v>
      </c>
      <c r="B41">
        <v>4002</v>
      </c>
      <c r="C41" s="45">
        <v>44836</v>
      </c>
      <c r="D41">
        <v>11</v>
      </c>
      <c r="E41" t="s">
        <v>72</v>
      </c>
      <c r="F41">
        <v>33.51</v>
      </c>
      <c r="G41">
        <v>12.77</v>
      </c>
      <c r="H41">
        <v>0.6</v>
      </c>
      <c r="I41">
        <v>0.06</v>
      </c>
      <c r="J41">
        <v>0.13</v>
      </c>
      <c r="K41">
        <v>0</v>
      </c>
      <c r="L41">
        <v>0</v>
      </c>
      <c r="M41">
        <v>-0.02</v>
      </c>
      <c r="N41">
        <v>-0.18</v>
      </c>
      <c r="O41">
        <v>-0.23</v>
      </c>
      <c r="P41">
        <v>0</v>
      </c>
      <c r="R41">
        <v>0.4</v>
      </c>
      <c r="S41">
        <v>0.34</v>
      </c>
      <c r="T41">
        <v>0.23</v>
      </c>
      <c r="U41">
        <v>47.61</v>
      </c>
      <c r="V41">
        <v>1104.7750000000001</v>
      </c>
      <c r="X41">
        <f t="shared" si="0"/>
        <v>0.78999999999999992</v>
      </c>
    </row>
    <row r="42" spans="1:24" x14ac:dyDescent="0.3">
      <c r="A42" t="s">
        <v>71</v>
      </c>
      <c r="B42">
        <v>4002</v>
      </c>
      <c r="C42" s="45">
        <v>44836</v>
      </c>
      <c r="D42">
        <v>12</v>
      </c>
      <c r="E42" t="s">
        <v>72</v>
      </c>
      <c r="F42">
        <v>33.950000000000003</v>
      </c>
      <c r="G42">
        <v>12.77</v>
      </c>
      <c r="H42">
        <v>0.6</v>
      </c>
      <c r="I42">
        <v>0.06</v>
      </c>
      <c r="J42">
        <v>7.0000000000000007E-2</v>
      </c>
      <c r="K42">
        <v>0</v>
      </c>
      <c r="L42">
        <v>0</v>
      </c>
      <c r="M42">
        <v>-0.03</v>
      </c>
      <c r="N42">
        <v>-0.17</v>
      </c>
      <c r="O42">
        <v>-0.23</v>
      </c>
      <c r="P42">
        <v>0</v>
      </c>
      <c r="R42">
        <v>0.4</v>
      </c>
      <c r="S42">
        <v>0.34</v>
      </c>
      <c r="T42">
        <v>0.23</v>
      </c>
      <c r="U42">
        <v>47.99</v>
      </c>
      <c r="V42">
        <v>1114.27</v>
      </c>
      <c r="X42">
        <f t="shared" si="0"/>
        <v>0.73</v>
      </c>
    </row>
    <row r="43" spans="1:24" x14ac:dyDescent="0.3">
      <c r="A43" t="s">
        <v>71</v>
      </c>
      <c r="B43">
        <v>4002</v>
      </c>
      <c r="C43" s="45">
        <v>44836</v>
      </c>
      <c r="D43">
        <v>13</v>
      </c>
      <c r="E43" t="s">
        <v>72</v>
      </c>
      <c r="F43">
        <v>33.03</v>
      </c>
      <c r="G43">
        <v>12.77</v>
      </c>
      <c r="H43">
        <v>0.6</v>
      </c>
      <c r="I43">
        <v>0.06</v>
      </c>
      <c r="J43">
        <v>0.08</v>
      </c>
      <c r="K43">
        <v>0</v>
      </c>
      <c r="L43">
        <v>0</v>
      </c>
      <c r="M43">
        <v>0.05</v>
      </c>
      <c r="N43">
        <v>-0.16</v>
      </c>
      <c r="O43">
        <v>-0.23</v>
      </c>
      <c r="P43">
        <v>0</v>
      </c>
      <c r="R43">
        <v>0.4</v>
      </c>
      <c r="S43">
        <v>0.34</v>
      </c>
      <c r="T43">
        <v>0.23</v>
      </c>
      <c r="U43">
        <v>47.17</v>
      </c>
      <c r="V43">
        <v>1100.0440000000001</v>
      </c>
      <c r="X43">
        <f t="shared" si="0"/>
        <v>0.73999999999999988</v>
      </c>
    </row>
    <row r="44" spans="1:24" x14ac:dyDescent="0.3">
      <c r="A44" t="s">
        <v>71</v>
      </c>
      <c r="B44">
        <v>4002</v>
      </c>
      <c r="C44" s="45">
        <v>44836</v>
      </c>
      <c r="D44">
        <v>14</v>
      </c>
      <c r="E44" t="s">
        <v>72</v>
      </c>
      <c r="F44">
        <v>33.32</v>
      </c>
      <c r="G44">
        <v>12.77</v>
      </c>
      <c r="H44">
        <v>0.6</v>
      </c>
      <c r="I44">
        <v>0.06</v>
      </c>
      <c r="J44">
        <v>7.0000000000000007E-2</v>
      </c>
      <c r="K44">
        <v>0</v>
      </c>
      <c r="L44">
        <v>0</v>
      </c>
      <c r="M44">
        <v>-0.02</v>
      </c>
      <c r="N44">
        <v>-0.17</v>
      </c>
      <c r="O44">
        <v>-0.23</v>
      </c>
      <c r="P44">
        <v>0</v>
      </c>
      <c r="R44">
        <v>0.4</v>
      </c>
      <c r="S44">
        <v>0.34</v>
      </c>
      <c r="T44">
        <v>0.23</v>
      </c>
      <c r="U44">
        <v>47.37</v>
      </c>
      <c r="V44">
        <v>1072.3209999999999</v>
      </c>
      <c r="X44">
        <f t="shared" si="0"/>
        <v>0.73</v>
      </c>
    </row>
    <row r="45" spans="1:24" x14ac:dyDescent="0.3">
      <c r="A45" t="s">
        <v>71</v>
      </c>
      <c r="B45">
        <v>4002</v>
      </c>
      <c r="C45" s="45">
        <v>44836</v>
      </c>
      <c r="D45">
        <v>15</v>
      </c>
      <c r="E45" t="s">
        <v>72</v>
      </c>
      <c r="F45">
        <v>33.74</v>
      </c>
      <c r="G45">
        <v>12.77</v>
      </c>
      <c r="H45">
        <v>0.6</v>
      </c>
      <c r="I45">
        <v>0.06</v>
      </c>
      <c r="J45">
        <v>0.1</v>
      </c>
      <c r="K45">
        <v>0</v>
      </c>
      <c r="L45">
        <v>0</v>
      </c>
      <c r="M45">
        <v>-0.08</v>
      </c>
      <c r="N45">
        <v>-0.15</v>
      </c>
      <c r="O45">
        <v>-0.23</v>
      </c>
      <c r="P45">
        <v>0</v>
      </c>
      <c r="R45">
        <v>0.4</v>
      </c>
      <c r="S45">
        <v>0.34</v>
      </c>
      <c r="T45">
        <v>0.23</v>
      </c>
      <c r="U45">
        <v>47.78</v>
      </c>
      <c r="V45">
        <v>1065.336</v>
      </c>
      <c r="X45">
        <f t="shared" si="0"/>
        <v>0.7599999999999999</v>
      </c>
    </row>
    <row r="46" spans="1:24" x14ac:dyDescent="0.3">
      <c r="A46" t="s">
        <v>71</v>
      </c>
      <c r="B46">
        <v>4002</v>
      </c>
      <c r="C46" s="45">
        <v>44836</v>
      </c>
      <c r="D46">
        <v>16</v>
      </c>
      <c r="E46" t="s">
        <v>72</v>
      </c>
      <c r="F46">
        <v>36.92</v>
      </c>
      <c r="G46">
        <v>12.77</v>
      </c>
      <c r="H46">
        <v>0.6</v>
      </c>
      <c r="I46">
        <v>0.06</v>
      </c>
      <c r="J46">
        <v>0.06</v>
      </c>
      <c r="K46">
        <v>0</v>
      </c>
      <c r="L46">
        <v>0</v>
      </c>
      <c r="M46">
        <v>-0.02</v>
      </c>
      <c r="N46">
        <v>-0.16</v>
      </c>
      <c r="O46">
        <v>-0.23</v>
      </c>
      <c r="P46">
        <v>0</v>
      </c>
      <c r="R46">
        <v>0.4</v>
      </c>
      <c r="S46">
        <v>0.34</v>
      </c>
      <c r="T46">
        <v>0.23</v>
      </c>
      <c r="U46">
        <v>50.97</v>
      </c>
      <c r="V46">
        <v>1099.992</v>
      </c>
      <c r="X46">
        <f t="shared" si="0"/>
        <v>0.72</v>
      </c>
    </row>
    <row r="47" spans="1:24" x14ac:dyDescent="0.3">
      <c r="A47" t="s">
        <v>71</v>
      </c>
      <c r="B47">
        <v>4002</v>
      </c>
      <c r="C47" s="45">
        <v>44836</v>
      </c>
      <c r="D47">
        <v>17</v>
      </c>
      <c r="E47" t="s">
        <v>72</v>
      </c>
      <c r="F47">
        <v>66.78</v>
      </c>
      <c r="G47">
        <v>12.77</v>
      </c>
      <c r="H47">
        <v>0.6</v>
      </c>
      <c r="I47">
        <v>0.06</v>
      </c>
      <c r="J47">
        <v>0.3</v>
      </c>
      <c r="K47">
        <v>0</v>
      </c>
      <c r="L47">
        <v>0.28999999999999998</v>
      </c>
      <c r="M47">
        <v>-0.11</v>
      </c>
      <c r="N47">
        <v>0.23</v>
      </c>
      <c r="O47">
        <v>-0.23</v>
      </c>
      <c r="P47">
        <v>0</v>
      </c>
      <c r="R47">
        <v>0.4</v>
      </c>
      <c r="S47">
        <v>0.34</v>
      </c>
      <c r="T47">
        <v>0.23</v>
      </c>
      <c r="U47">
        <v>81.66</v>
      </c>
      <c r="V47">
        <v>1159.501</v>
      </c>
      <c r="X47">
        <f t="shared" si="0"/>
        <v>1.25</v>
      </c>
    </row>
    <row r="48" spans="1:24" x14ac:dyDescent="0.3">
      <c r="A48" t="s">
        <v>71</v>
      </c>
      <c r="B48">
        <v>4002</v>
      </c>
      <c r="C48" s="45">
        <v>44836</v>
      </c>
      <c r="D48">
        <v>18</v>
      </c>
      <c r="E48" t="s">
        <v>72</v>
      </c>
      <c r="F48">
        <v>78.84</v>
      </c>
      <c r="G48">
        <v>12.77</v>
      </c>
      <c r="H48">
        <v>0.6</v>
      </c>
      <c r="I48">
        <v>0.06</v>
      </c>
      <c r="J48">
        <v>0.31</v>
      </c>
      <c r="K48">
        <v>0</v>
      </c>
      <c r="L48">
        <v>0.18</v>
      </c>
      <c r="M48">
        <v>-0.02</v>
      </c>
      <c r="N48">
        <v>-0.06</v>
      </c>
      <c r="O48">
        <v>-0.23</v>
      </c>
      <c r="P48">
        <v>0</v>
      </c>
      <c r="R48">
        <v>0.4</v>
      </c>
      <c r="S48">
        <v>0.34</v>
      </c>
      <c r="T48">
        <v>0.23</v>
      </c>
      <c r="U48">
        <v>93.42</v>
      </c>
      <c r="V48">
        <v>1224.3050000000001</v>
      </c>
      <c r="X48">
        <f t="shared" si="0"/>
        <v>1.1499999999999999</v>
      </c>
    </row>
    <row r="49" spans="1:24" x14ac:dyDescent="0.3">
      <c r="A49" t="s">
        <v>71</v>
      </c>
      <c r="B49">
        <v>4002</v>
      </c>
      <c r="C49" s="45">
        <v>44836</v>
      </c>
      <c r="D49">
        <v>19</v>
      </c>
      <c r="E49" t="s">
        <v>72</v>
      </c>
      <c r="F49">
        <v>65.86</v>
      </c>
      <c r="G49">
        <v>12.77</v>
      </c>
      <c r="H49">
        <v>0.6</v>
      </c>
      <c r="I49">
        <v>0.06</v>
      </c>
      <c r="J49">
        <v>0.23</v>
      </c>
      <c r="K49">
        <v>0</v>
      </c>
      <c r="L49">
        <v>0.03</v>
      </c>
      <c r="M49">
        <v>0.04</v>
      </c>
      <c r="N49">
        <v>-0.32</v>
      </c>
      <c r="O49">
        <v>-0.23</v>
      </c>
      <c r="P49">
        <v>0</v>
      </c>
      <c r="R49">
        <v>0.4</v>
      </c>
      <c r="S49">
        <v>0.34</v>
      </c>
      <c r="T49">
        <v>0.23</v>
      </c>
      <c r="U49">
        <v>80.010000000000005</v>
      </c>
      <c r="V49">
        <v>1270.4259999999999</v>
      </c>
      <c r="X49">
        <f t="shared" si="0"/>
        <v>0.91999999999999993</v>
      </c>
    </row>
    <row r="50" spans="1:24" x14ac:dyDescent="0.3">
      <c r="A50" t="s">
        <v>71</v>
      </c>
      <c r="B50">
        <v>4002</v>
      </c>
      <c r="C50" s="45">
        <v>44836</v>
      </c>
      <c r="D50">
        <v>20</v>
      </c>
      <c r="E50" t="s">
        <v>72</v>
      </c>
      <c r="F50">
        <v>63.26</v>
      </c>
      <c r="G50">
        <v>12.77</v>
      </c>
      <c r="H50">
        <v>0.6</v>
      </c>
      <c r="I50">
        <v>0.06</v>
      </c>
      <c r="J50">
        <v>0.44</v>
      </c>
      <c r="K50">
        <v>0</v>
      </c>
      <c r="L50">
        <v>0.03</v>
      </c>
      <c r="M50">
        <v>-0.06</v>
      </c>
      <c r="N50">
        <v>-0.24</v>
      </c>
      <c r="O50">
        <v>-0.23</v>
      </c>
      <c r="P50">
        <v>0</v>
      </c>
      <c r="R50">
        <v>0.4</v>
      </c>
      <c r="S50">
        <v>0.34</v>
      </c>
      <c r="T50">
        <v>0.23</v>
      </c>
      <c r="U50">
        <v>77.599999999999994</v>
      </c>
      <c r="V50">
        <v>1253.53</v>
      </c>
      <c r="X50">
        <f t="shared" si="0"/>
        <v>1.1299999999999999</v>
      </c>
    </row>
    <row r="51" spans="1:24" x14ac:dyDescent="0.3">
      <c r="A51" t="s">
        <v>71</v>
      </c>
      <c r="B51">
        <v>4002</v>
      </c>
      <c r="C51" s="45">
        <v>44836</v>
      </c>
      <c r="D51">
        <v>21</v>
      </c>
      <c r="E51" t="s">
        <v>72</v>
      </c>
      <c r="F51">
        <v>59.95</v>
      </c>
      <c r="G51">
        <v>12.77</v>
      </c>
      <c r="H51">
        <v>0.6</v>
      </c>
      <c r="I51">
        <v>0.06</v>
      </c>
      <c r="J51">
        <v>0.35</v>
      </c>
      <c r="K51">
        <v>0</v>
      </c>
      <c r="L51">
        <v>0.28000000000000003</v>
      </c>
      <c r="M51">
        <v>-0.11</v>
      </c>
      <c r="N51">
        <v>-0.03</v>
      </c>
      <c r="O51">
        <v>-0.23</v>
      </c>
      <c r="P51">
        <v>0</v>
      </c>
      <c r="R51">
        <v>0.4</v>
      </c>
      <c r="S51">
        <v>0.34</v>
      </c>
      <c r="T51">
        <v>0.23</v>
      </c>
      <c r="U51">
        <v>74.61</v>
      </c>
      <c r="V51">
        <v>1203.827</v>
      </c>
      <c r="X51">
        <f t="shared" si="0"/>
        <v>1.2899999999999998</v>
      </c>
    </row>
    <row r="52" spans="1:24" x14ac:dyDescent="0.3">
      <c r="A52" t="s">
        <v>71</v>
      </c>
      <c r="B52">
        <v>4002</v>
      </c>
      <c r="C52" s="45">
        <v>44836</v>
      </c>
      <c r="D52">
        <v>22</v>
      </c>
      <c r="E52" t="s">
        <v>72</v>
      </c>
      <c r="F52">
        <v>36.61</v>
      </c>
      <c r="G52">
        <v>12.77</v>
      </c>
      <c r="H52">
        <v>0.6</v>
      </c>
      <c r="I52">
        <v>0.06</v>
      </c>
      <c r="J52">
        <v>0.2</v>
      </c>
      <c r="K52">
        <v>0</v>
      </c>
      <c r="L52">
        <v>0</v>
      </c>
      <c r="M52">
        <v>-0.01</v>
      </c>
      <c r="N52">
        <v>-0.11</v>
      </c>
      <c r="O52">
        <v>-0.23</v>
      </c>
      <c r="P52">
        <v>0</v>
      </c>
      <c r="R52">
        <v>0.4</v>
      </c>
      <c r="S52">
        <v>0.34</v>
      </c>
      <c r="T52">
        <v>0.23</v>
      </c>
      <c r="U52">
        <v>50.86</v>
      </c>
      <c r="V52">
        <v>1105.806</v>
      </c>
      <c r="X52">
        <f t="shared" si="0"/>
        <v>0.85999999999999988</v>
      </c>
    </row>
    <row r="53" spans="1:24" x14ac:dyDescent="0.3">
      <c r="A53" t="s">
        <v>71</v>
      </c>
      <c r="B53">
        <v>4002</v>
      </c>
      <c r="C53" s="45">
        <v>44836</v>
      </c>
      <c r="D53">
        <v>23</v>
      </c>
      <c r="E53" t="s">
        <v>72</v>
      </c>
      <c r="F53">
        <v>37.42</v>
      </c>
      <c r="G53">
        <v>12.77</v>
      </c>
      <c r="H53">
        <v>0.6</v>
      </c>
      <c r="I53">
        <v>0.06</v>
      </c>
      <c r="J53">
        <v>0.14000000000000001</v>
      </c>
      <c r="K53">
        <v>0</v>
      </c>
      <c r="L53">
        <v>0</v>
      </c>
      <c r="M53">
        <v>-0.02</v>
      </c>
      <c r="N53">
        <v>-0.27</v>
      </c>
      <c r="O53">
        <v>-0.23</v>
      </c>
      <c r="P53">
        <v>0</v>
      </c>
      <c r="R53">
        <v>0.4</v>
      </c>
      <c r="S53">
        <v>0.34</v>
      </c>
      <c r="T53">
        <v>0.23</v>
      </c>
      <c r="U53">
        <v>51.44</v>
      </c>
      <c r="V53">
        <v>1005.1420000000001</v>
      </c>
      <c r="X53">
        <f t="shared" si="0"/>
        <v>0.79999999999999993</v>
      </c>
    </row>
    <row r="54" spans="1:24" x14ac:dyDescent="0.3">
      <c r="A54" t="s">
        <v>71</v>
      </c>
      <c r="B54">
        <v>4002</v>
      </c>
      <c r="C54" s="45">
        <v>44836</v>
      </c>
      <c r="D54">
        <v>24</v>
      </c>
      <c r="E54" t="s">
        <v>72</v>
      </c>
      <c r="F54">
        <v>42.19</v>
      </c>
      <c r="G54">
        <v>12.77</v>
      </c>
      <c r="H54">
        <v>0.6</v>
      </c>
      <c r="I54">
        <v>0.06</v>
      </c>
      <c r="J54">
        <v>0.52</v>
      </c>
      <c r="K54">
        <v>0</v>
      </c>
      <c r="L54">
        <v>0.03</v>
      </c>
      <c r="M54">
        <v>-0.05</v>
      </c>
      <c r="N54">
        <v>-0.09</v>
      </c>
      <c r="O54">
        <v>-0.23</v>
      </c>
      <c r="P54">
        <v>0</v>
      </c>
      <c r="R54">
        <v>0.4</v>
      </c>
      <c r="S54">
        <v>0.34</v>
      </c>
      <c r="T54">
        <v>0.23</v>
      </c>
      <c r="U54">
        <v>56.77</v>
      </c>
      <c r="V54">
        <v>925.99300000000005</v>
      </c>
      <c r="X54">
        <f t="shared" si="0"/>
        <v>1.21</v>
      </c>
    </row>
    <row r="55" spans="1:24" x14ac:dyDescent="0.3">
      <c r="A55" t="s">
        <v>71</v>
      </c>
      <c r="B55">
        <v>4002</v>
      </c>
      <c r="C55" s="45">
        <v>44837</v>
      </c>
      <c r="D55">
        <v>1</v>
      </c>
      <c r="E55" t="s">
        <v>72</v>
      </c>
      <c r="F55">
        <v>50</v>
      </c>
      <c r="G55">
        <v>12.77</v>
      </c>
      <c r="H55">
        <v>1.01</v>
      </c>
      <c r="I55">
        <v>0.2</v>
      </c>
      <c r="J55">
        <v>0.14000000000000001</v>
      </c>
      <c r="K55">
        <v>0</v>
      </c>
      <c r="L55">
        <v>0.02</v>
      </c>
      <c r="M55">
        <v>-0.12</v>
      </c>
      <c r="N55">
        <v>-0.11</v>
      </c>
      <c r="O55">
        <v>-0.23</v>
      </c>
      <c r="P55">
        <v>0</v>
      </c>
      <c r="R55">
        <v>0.4</v>
      </c>
      <c r="S55">
        <v>0.34</v>
      </c>
      <c r="T55">
        <v>0.23</v>
      </c>
      <c r="U55">
        <v>64.650000000000006</v>
      </c>
      <c r="V55">
        <v>880.32500000000005</v>
      </c>
      <c r="X55">
        <f t="shared" si="0"/>
        <v>1.37</v>
      </c>
    </row>
    <row r="56" spans="1:24" x14ac:dyDescent="0.3">
      <c r="A56" t="s">
        <v>71</v>
      </c>
      <c r="B56">
        <v>4002</v>
      </c>
      <c r="C56" s="45">
        <v>44837</v>
      </c>
      <c r="D56">
        <v>2</v>
      </c>
      <c r="E56" t="s">
        <v>72</v>
      </c>
      <c r="F56">
        <v>40.659999999999997</v>
      </c>
      <c r="G56">
        <v>12.77</v>
      </c>
      <c r="H56">
        <v>1.01</v>
      </c>
      <c r="I56">
        <v>0.2</v>
      </c>
      <c r="J56">
        <v>0.13</v>
      </c>
      <c r="K56">
        <v>0</v>
      </c>
      <c r="L56">
        <v>0</v>
      </c>
      <c r="M56">
        <v>0.1</v>
      </c>
      <c r="N56">
        <v>-0.18</v>
      </c>
      <c r="O56">
        <v>-0.23</v>
      </c>
      <c r="P56">
        <v>0</v>
      </c>
      <c r="R56">
        <v>0.4</v>
      </c>
      <c r="S56">
        <v>0.34</v>
      </c>
      <c r="T56">
        <v>0.23</v>
      </c>
      <c r="U56">
        <v>55.43</v>
      </c>
      <c r="V56">
        <v>856.91700000000003</v>
      </c>
      <c r="X56">
        <f t="shared" si="0"/>
        <v>1.3399999999999999</v>
      </c>
    </row>
    <row r="57" spans="1:24" x14ac:dyDescent="0.3">
      <c r="A57" t="s">
        <v>71</v>
      </c>
      <c r="B57">
        <v>4002</v>
      </c>
      <c r="C57" s="45">
        <v>44837</v>
      </c>
      <c r="D57">
        <v>3</v>
      </c>
      <c r="E57" t="s">
        <v>72</v>
      </c>
      <c r="F57">
        <v>40.54</v>
      </c>
      <c r="G57">
        <v>12.77</v>
      </c>
      <c r="H57">
        <v>1.01</v>
      </c>
      <c r="I57">
        <v>0.2</v>
      </c>
      <c r="J57">
        <v>0.25</v>
      </c>
      <c r="K57">
        <v>0</v>
      </c>
      <c r="L57">
        <v>0</v>
      </c>
      <c r="M57">
        <v>-0.03</v>
      </c>
      <c r="N57">
        <v>-0.19</v>
      </c>
      <c r="O57">
        <v>-0.23</v>
      </c>
      <c r="P57">
        <v>0</v>
      </c>
      <c r="R57">
        <v>0.4</v>
      </c>
      <c r="S57">
        <v>0.34</v>
      </c>
      <c r="T57">
        <v>0.23</v>
      </c>
      <c r="U57">
        <v>55.29</v>
      </c>
      <c r="V57">
        <v>848.327</v>
      </c>
      <c r="X57">
        <f t="shared" si="0"/>
        <v>1.46</v>
      </c>
    </row>
    <row r="58" spans="1:24" x14ac:dyDescent="0.3">
      <c r="A58" t="s">
        <v>71</v>
      </c>
      <c r="B58">
        <v>4002</v>
      </c>
      <c r="C58" s="45">
        <v>44837</v>
      </c>
      <c r="D58">
        <v>4</v>
      </c>
      <c r="E58" t="s">
        <v>72</v>
      </c>
      <c r="F58">
        <v>49.15</v>
      </c>
      <c r="G58">
        <v>12.77</v>
      </c>
      <c r="H58">
        <v>1.01</v>
      </c>
      <c r="I58">
        <v>0.2</v>
      </c>
      <c r="J58">
        <v>0.27</v>
      </c>
      <c r="K58">
        <v>0</v>
      </c>
      <c r="L58">
        <v>0</v>
      </c>
      <c r="M58">
        <v>-0.1</v>
      </c>
      <c r="N58">
        <v>-0.13</v>
      </c>
      <c r="O58">
        <v>-0.23</v>
      </c>
      <c r="P58">
        <v>0</v>
      </c>
      <c r="R58">
        <v>0.4</v>
      </c>
      <c r="S58">
        <v>0.34</v>
      </c>
      <c r="T58">
        <v>0.23</v>
      </c>
      <c r="U58">
        <v>63.91</v>
      </c>
      <c r="V58">
        <v>858.38499999999999</v>
      </c>
      <c r="X58">
        <f t="shared" si="0"/>
        <v>1.48</v>
      </c>
    </row>
    <row r="59" spans="1:24" x14ac:dyDescent="0.3">
      <c r="A59" t="s">
        <v>71</v>
      </c>
      <c r="B59">
        <v>4002</v>
      </c>
      <c r="C59" s="45">
        <v>44837</v>
      </c>
      <c r="D59">
        <v>5</v>
      </c>
      <c r="E59" t="s">
        <v>72</v>
      </c>
      <c r="F59">
        <v>55.05</v>
      </c>
      <c r="G59">
        <v>12.77</v>
      </c>
      <c r="H59">
        <v>1.01</v>
      </c>
      <c r="I59">
        <v>0.2</v>
      </c>
      <c r="J59">
        <v>0.23</v>
      </c>
      <c r="K59">
        <v>0</v>
      </c>
      <c r="L59">
        <v>0</v>
      </c>
      <c r="M59">
        <v>0.06</v>
      </c>
      <c r="N59">
        <v>-0.12</v>
      </c>
      <c r="O59">
        <v>-0.23</v>
      </c>
      <c r="P59">
        <v>0</v>
      </c>
      <c r="R59">
        <v>0.4</v>
      </c>
      <c r="S59">
        <v>0.34</v>
      </c>
      <c r="T59">
        <v>0.23</v>
      </c>
      <c r="U59">
        <v>69.94</v>
      </c>
      <c r="V59">
        <v>899.94200000000001</v>
      </c>
      <c r="X59">
        <f t="shared" si="0"/>
        <v>1.44</v>
      </c>
    </row>
    <row r="60" spans="1:24" x14ac:dyDescent="0.3">
      <c r="A60" t="s">
        <v>71</v>
      </c>
      <c r="B60">
        <v>4002</v>
      </c>
      <c r="C60" s="45">
        <v>44837</v>
      </c>
      <c r="D60">
        <v>6</v>
      </c>
      <c r="E60" t="s">
        <v>72</v>
      </c>
      <c r="F60">
        <v>64.239999999999995</v>
      </c>
      <c r="G60">
        <v>12.77</v>
      </c>
      <c r="H60">
        <v>1.01</v>
      </c>
      <c r="I60">
        <v>0.2</v>
      </c>
      <c r="J60">
        <v>0.32</v>
      </c>
      <c r="K60">
        <v>0</v>
      </c>
      <c r="L60">
        <v>0.05</v>
      </c>
      <c r="M60">
        <v>0.11</v>
      </c>
      <c r="N60">
        <v>0.16</v>
      </c>
      <c r="O60">
        <v>-0.23</v>
      </c>
      <c r="P60">
        <v>0</v>
      </c>
      <c r="R60">
        <v>0.4</v>
      </c>
      <c r="S60">
        <v>0.34</v>
      </c>
      <c r="T60">
        <v>0.23</v>
      </c>
      <c r="U60">
        <v>79.599999999999994</v>
      </c>
      <c r="V60">
        <v>1005.674</v>
      </c>
      <c r="X60">
        <f t="shared" si="0"/>
        <v>1.58</v>
      </c>
    </row>
    <row r="61" spans="1:24" x14ac:dyDescent="0.3">
      <c r="A61" t="s">
        <v>71</v>
      </c>
      <c r="B61">
        <v>4002</v>
      </c>
      <c r="C61" s="45">
        <v>44837</v>
      </c>
      <c r="D61">
        <v>7</v>
      </c>
      <c r="E61" t="s">
        <v>72</v>
      </c>
      <c r="F61">
        <v>69.37</v>
      </c>
      <c r="G61">
        <v>12.77</v>
      </c>
      <c r="H61">
        <v>1.01</v>
      </c>
      <c r="I61">
        <v>0.2</v>
      </c>
      <c r="J61">
        <v>0.62</v>
      </c>
      <c r="K61">
        <v>0</v>
      </c>
      <c r="L61">
        <v>0</v>
      </c>
      <c r="M61">
        <v>0.09</v>
      </c>
      <c r="N61">
        <v>-0.16</v>
      </c>
      <c r="O61">
        <v>-0.23</v>
      </c>
      <c r="P61">
        <v>0</v>
      </c>
      <c r="R61">
        <v>0.4</v>
      </c>
      <c r="S61">
        <v>0.34</v>
      </c>
      <c r="T61">
        <v>0.23</v>
      </c>
      <c r="U61">
        <v>84.64</v>
      </c>
      <c r="V61">
        <v>1165.7529999999999</v>
      </c>
      <c r="X61">
        <f t="shared" si="0"/>
        <v>1.83</v>
      </c>
    </row>
    <row r="62" spans="1:24" x14ac:dyDescent="0.3">
      <c r="A62" t="s">
        <v>71</v>
      </c>
      <c r="B62">
        <v>4002</v>
      </c>
      <c r="C62" s="45">
        <v>44837</v>
      </c>
      <c r="D62">
        <v>8</v>
      </c>
      <c r="E62" t="s">
        <v>73</v>
      </c>
      <c r="F62">
        <v>85.49</v>
      </c>
      <c r="G62">
        <v>12.77</v>
      </c>
      <c r="H62">
        <v>1.01</v>
      </c>
      <c r="I62">
        <v>0.2</v>
      </c>
      <c r="J62">
        <v>0.92</v>
      </c>
      <c r="K62">
        <v>0.7</v>
      </c>
      <c r="L62">
        <v>0</v>
      </c>
      <c r="M62">
        <v>-0.02</v>
      </c>
      <c r="N62">
        <v>-0.46</v>
      </c>
      <c r="O62">
        <v>-0.23</v>
      </c>
      <c r="P62">
        <v>0</v>
      </c>
      <c r="R62">
        <v>0.4</v>
      </c>
      <c r="S62">
        <v>0.34</v>
      </c>
      <c r="T62">
        <v>0.23</v>
      </c>
      <c r="U62">
        <v>101.35</v>
      </c>
      <c r="V62">
        <v>1257.665</v>
      </c>
      <c r="X62">
        <f t="shared" si="0"/>
        <v>2.83</v>
      </c>
    </row>
    <row r="63" spans="1:24" x14ac:dyDescent="0.3">
      <c r="A63" t="s">
        <v>71</v>
      </c>
      <c r="B63">
        <v>4002</v>
      </c>
      <c r="C63" s="45">
        <v>44837</v>
      </c>
      <c r="D63">
        <v>9</v>
      </c>
      <c r="E63" t="s">
        <v>73</v>
      </c>
      <c r="F63">
        <v>77.56</v>
      </c>
      <c r="G63">
        <v>12.77</v>
      </c>
      <c r="H63">
        <v>1.01</v>
      </c>
      <c r="I63">
        <v>0.2</v>
      </c>
      <c r="J63">
        <v>0.25</v>
      </c>
      <c r="K63">
        <v>0.69</v>
      </c>
      <c r="L63">
        <v>0</v>
      </c>
      <c r="M63">
        <v>-0.04</v>
      </c>
      <c r="N63">
        <v>-0.37</v>
      </c>
      <c r="O63">
        <v>-0.23</v>
      </c>
      <c r="P63">
        <v>0</v>
      </c>
      <c r="R63">
        <v>0.4</v>
      </c>
      <c r="S63">
        <v>0.34</v>
      </c>
      <c r="T63">
        <v>0.23</v>
      </c>
      <c r="U63">
        <v>92.81</v>
      </c>
      <c r="V63">
        <v>1269.6610000000001</v>
      </c>
      <c r="X63">
        <f t="shared" si="0"/>
        <v>2.15</v>
      </c>
    </row>
    <row r="64" spans="1:24" x14ac:dyDescent="0.3">
      <c r="A64" t="s">
        <v>71</v>
      </c>
      <c r="B64">
        <v>4002</v>
      </c>
      <c r="C64" s="45">
        <v>44837</v>
      </c>
      <c r="D64">
        <v>10</v>
      </c>
      <c r="E64" t="s">
        <v>73</v>
      </c>
      <c r="F64">
        <v>78.069999999999993</v>
      </c>
      <c r="G64">
        <v>12.77</v>
      </c>
      <c r="H64">
        <v>1.01</v>
      </c>
      <c r="I64">
        <v>0.2</v>
      </c>
      <c r="J64">
        <v>0.25</v>
      </c>
      <c r="K64">
        <v>0.7</v>
      </c>
      <c r="L64">
        <v>0</v>
      </c>
      <c r="M64">
        <v>0.01</v>
      </c>
      <c r="N64">
        <v>-0.31</v>
      </c>
      <c r="O64">
        <v>-0.23</v>
      </c>
      <c r="P64">
        <v>0</v>
      </c>
      <c r="R64">
        <v>0.4</v>
      </c>
      <c r="S64">
        <v>0.34</v>
      </c>
      <c r="T64">
        <v>0.23</v>
      </c>
      <c r="U64">
        <v>93.44</v>
      </c>
      <c r="V64">
        <v>1256.6020000000001</v>
      </c>
      <c r="X64">
        <f t="shared" si="0"/>
        <v>2.16</v>
      </c>
    </row>
    <row r="65" spans="1:24" x14ac:dyDescent="0.3">
      <c r="A65" t="s">
        <v>71</v>
      </c>
      <c r="B65">
        <v>4002</v>
      </c>
      <c r="C65" s="45">
        <v>44837</v>
      </c>
      <c r="D65">
        <v>11</v>
      </c>
      <c r="E65" t="s">
        <v>73</v>
      </c>
      <c r="F65">
        <v>78.25</v>
      </c>
      <c r="G65">
        <v>12.77</v>
      </c>
      <c r="H65">
        <v>1.01</v>
      </c>
      <c r="I65">
        <v>0.2</v>
      </c>
      <c r="J65">
        <v>0.4</v>
      </c>
      <c r="K65">
        <v>0.7</v>
      </c>
      <c r="L65">
        <v>0</v>
      </c>
      <c r="M65">
        <v>0.02</v>
      </c>
      <c r="N65">
        <v>-0.23</v>
      </c>
      <c r="O65">
        <v>-0.23</v>
      </c>
      <c r="P65">
        <v>0</v>
      </c>
      <c r="R65">
        <v>0.4</v>
      </c>
      <c r="S65">
        <v>0.34</v>
      </c>
      <c r="T65">
        <v>0.23</v>
      </c>
      <c r="U65">
        <v>93.86</v>
      </c>
      <c r="V65">
        <v>1247.1089999999999</v>
      </c>
      <c r="X65">
        <f t="shared" si="0"/>
        <v>2.3099999999999996</v>
      </c>
    </row>
    <row r="66" spans="1:24" x14ac:dyDescent="0.3">
      <c r="A66" t="s">
        <v>71</v>
      </c>
      <c r="B66">
        <v>4002</v>
      </c>
      <c r="C66" s="45">
        <v>44837</v>
      </c>
      <c r="D66">
        <v>12</v>
      </c>
      <c r="E66" t="s">
        <v>73</v>
      </c>
      <c r="F66">
        <v>50.11</v>
      </c>
      <c r="G66">
        <v>12.77</v>
      </c>
      <c r="H66">
        <v>1.01</v>
      </c>
      <c r="I66">
        <v>0.2</v>
      </c>
      <c r="J66">
        <v>0.14000000000000001</v>
      </c>
      <c r="K66">
        <v>0.71</v>
      </c>
      <c r="L66">
        <v>0</v>
      </c>
      <c r="M66">
        <v>0.03</v>
      </c>
      <c r="N66">
        <v>-0.22</v>
      </c>
      <c r="O66">
        <v>-0.23</v>
      </c>
      <c r="P66">
        <v>0</v>
      </c>
      <c r="R66">
        <v>0.4</v>
      </c>
      <c r="S66">
        <v>0.34</v>
      </c>
      <c r="T66">
        <v>0.23</v>
      </c>
      <c r="U66">
        <v>65.489999999999995</v>
      </c>
      <c r="V66">
        <v>1243.336</v>
      </c>
      <c r="X66">
        <f t="shared" si="0"/>
        <v>2.06</v>
      </c>
    </row>
    <row r="67" spans="1:24" x14ac:dyDescent="0.3">
      <c r="A67" t="s">
        <v>71</v>
      </c>
      <c r="B67">
        <v>4002</v>
      </c>
      <c r="C67" s="45">
        <v>44837</v>
      </c>
      <c r="D67">
        <v>13</v>
      </c>
      <c r="E67" t="s">
        <v>73</v>
      </c>
      <c r="F67">
        <v>45.6</v>
      </c>
      <c r="G67">
        <v>12.77</v>
      </c>
      <c r="H67">
        <v>1.01</v>
      </c>
      <c r="I67">
        <v>0.2</v>
      </c>
      <c r="J67">
        <v>0.11</v>
      </c>
      <c r="K67">
        <v>0.72</v>
      </c>
      <c r="L67">
        <v>0</v>
      </c>
      <c r="M67">
        <v>-0.02</v>
      </c>
      <c r="N67">
        <v>-0.2</v>
      </c>
      <c r="O67">
        <v>-0.23</v>
      </c>
      <c r="P67">
        <v>0</v>
      </c>
      <c r="R67">
        <v>0.4</v>
      </c>
      <c r="S67">
        <v>0.34</v>
      </c>
      <c r="T67">
        <v>0.23</v>
      </c>
      <c r="U67">
        <v>60.93</v>
      </c>
      <c r="V67">
        <v>1217.682</v>
      </c>
      <c r="X67">
        <f t="shared" si="0"/>
        <v>2.04</v>
      </c>
    </row>
    <row r="68" spans="1:24" x14ac:dyDescent="0.3">
      <c r="A68" t="s">
        <v>71</v>
      </c>
      <c r="B68">
        <v>4002</v>
      </c>
      <c r="C68" s="45">
        <v>44837</v>
      </c>
      <c r="D68">
        <v>14</v>
      </c>
      <c r="E68" t="s">
        <v>73</v>
      </c>
      <c r="F68">
        <v>71.61</v>
      </c>
      <c r="G68">
        <v>12.77</v>
      </c>
      <c r="H68">
        <v>1.01</v>
      </c>
      <c r="I68">
        <v>0.2</v>
      </c>
      <c r="J68">
        <v>0.14000000000000001</v>
      </c>
      <c r="K68">
        <v>0.72</v>
      </c>
      <c r="L68">
        <v>0</v>
      </c>
      <c r="M68">
        <v>-0.09</v>
      </c>
      <c r="N68">
        <v>-0.14000000000000001</v>
      </c>
      <c r="O68">
        <v>-0.23</v>
      </c>
      <c r="P68">
        <v>0</v>
      </c>
      <c r="R68">
        <v>0.4</v>
      </c>
      <c r="S68">
        <v>0.34</v>
      </c>
      <c r="T68">
        <v>0.23</v>
      </c>
      <c r="U68">
        <v>86.96</v>
      </c>
      <c r="V68">
        <v>1219.68</v>
      </c>
      <c r="X68">
        <f t="shared" si="0"/>
        <v>2.0700000000000003</v>
      </c>
    </row>
    <row r="69" spans="1:24" x14ac:dyDescent="0.3">
      <c r="A69" t="s">
        <v>71</v>
      </c>
      <c r="B69">
        <v>4002</v>
      </c>
      <c r="C69" s="45">
        <v>44837</v>
      </c>
      <c r="D69">
        <v>15</v>
      </c>
      <c r="E69" t="s">
        <v>73</v>
      </c>
      <c r="F69">
        <v>78.25</v>
      </c>
      <c r="G69">
        <v>12.77</v>
      </c>
      <c r="H69">
        <v>1.01</v>
      </c>
      <c r="I69">
        <v>0.2</v>
      </c>
      <c r="J69">
        <v>0.24</v>
      </c>
      <c r="K69">
        <v>0.71</v>
      </c>
      <c r="L69">
        <v>0.49</v>
      </c>
      <c r="M69">
        <v>0.03</v>
      </c>
      <c r="N69">
        <v>-0.18</v>
      </c>
      <c r="O69">
        <v>-0.23</v>
      </c>
      <c r="P69">
        <v>0</v>
      </c>
      <c r="R69">
        <v>0.4</v>
      </c>
      <c r="S69">
        <v>0.34</v>
      </c>
      <c r="T69">
        <v>0.23</v>
      </c>
      <c r="U69">
        <v>94.26</v>
      </c>
      <c r="V69">
        <v>1219.421</v>
      </c>
      <c r="X69">
        <f t="shared" si="0"/>
        <v>2.6500000000000004</v>
      </c>
    </row>
    <row r="70" spans="1:24" x14ac:dyDescent="0.3">
      <c r="A70" t="s">
        <v>71</v>
      </c>
      <c r="B70">
        <v>4002</v>
      </c>
      <c r="C70" s="45">
        <v>44837</v>
      </c>
      <c r="D70">
        <v>16</v>
      </c>
      <c r="E70" t="s">
        <v>73</v>
      </c>
      <c r="F70">
        <v>73.849999999999994</v>
      </c>
      <c r="G70">
        <v>12.77</v>
      </c>
      <c r="H70">
        <v>1.01</v>
      </c>
      <c r="I70">
        <v>0.2</v>
      </c>
      <c r="J70">
        <v>0.22</v>
      </c>
      <c r="K70">
        <v>0.7</v>
      </c>
      <c r="L70">
        <v>0.01</v>
      </c>
      <c r="M70">
        <v>0.04</v>
      </c>
      <c r="N70">
        <v>-0.2</v>
      </c>
      <c r="O70">
        <v>-0.23</v>
      </c>
      <c r="P70">
        <v>0</v>
      </c>
      <c r="R70">
        <v>0.4</v>
      </c>
      <c r="S70">
        <v>0.34</v>
      </c>
      <c r="T70">
        <v>0.23</v>
      </c>
      <c r="U70">
        <v>89.34</v>
      </c>
      <c r="V70">
        <v>1226.413</v>
      </c>
      <c r="X70">
        <f t="shared" si="0"/>
        <v>2.1399999999999997</v>
      </c>
    </row>
    <row r="71" spans="1:24" x14ac:dyDescent="0.3">
      <c r="A71" t="s">
        <v>71</v>
      </c>
      <c r="B71">
        <v>4002</v>
      </c>
      <c r="C71" s="45">
        <v>44837</v>
      </c>
      <c r="D71">
        <v>17</v>
      </c>
      <c r="E71" t="s">
        <v>73</v>
      </c>
      <c r="F71">
        <v>74.31</v>
      </c>
      <c r="G71">
        <v>12.77</v>
      </c>
      <c r="H71">
        <v>1.01</v>
      </c>
      <c r="I71">
        <v>0.2</v>
      </c>
      <c r="J71">
        <v>0.16</v>
      </c>
      <c r="K71">
        <v>0.68</v>
      </c>
      <c r="L71">
        <v>0.26</v>
      </c>
      <c r="M71">
        <v>-0.02</v>
      </c>
      <c r="N71">
        <v>-0.26</v>
      </c>
      <c r="O71">
        <v>-0.23</v>
      </c>
      <c r="P71">
        <v>0</v>
      </c>
      <c r="R71">
        <v>0.4</v>
      </c>
      <c r="S71">
        <v>0.34</v>
      </c>
      <c r="T71">
        <v>0.23</v>
      </c>
      <c r="U71">
        <v>89.85</v>
      </c>
      <c r="V71">
        <v>1252.3009999999999</v>
      </c>
      <c r="X71">
        <f t="shared" si="0"/>
        <v>2.3099999999999996</v>
      </c>
    </row>
    <row r="72" spans="1:24" x14ac:dyDescent="0.3">
      <c r="A72" t="s">
        <v>71</v>
      </c>
      <c r="B72">
        <v>4002</v>
      </c>
      <c r="C72" s="45">
        <v>44837</v>
      </c>
      <c r="D72">
        <v>18</v>
      </c>
      <c r="E72" t="s">
        <v>73</v>
      </c>
      <c r="F72">
        <v>77.89</v>
      </c>
      <c r="G72">
        <v>12.77</v>
      </c>
      <c r="H72">
        <v>1.01</v>
      </c>
      <c r="I72">
        <v>0.2</v>
      </c>
      <c r="J72">
        <v>0.18</v>
      </c>
      <c r="K72">
        <v>0.64</v>
      </c>
      <c r="L72">
        <v>0</v>
      </c>
      <c r="M72">
        <v>-0.01</v>
      </c>
      <c r="N72">
        <v>-0.32</v>
      </c>
      <c r="O72">
        <v>-0.23</v>
      </c>
      <c r="P72">
        <v>0</v>
      </c>
      <c r="R72">
        <v>0.4</v>
      </c>
      <c r="S72">
        <v>0.34</v>
      </c>
      <c r="T72">
        <v>0.23</v>
      </c>
      <c r="U72">
        <v>93.1</v>
      </c>
      <c r="V72">
        <v>1316.529</v>
      </c>
      <c r="X72">
        <f t="shared" ref="X72:X135" si="1">H72+I72+J72+K72+L72+P72+Q72</f>
        <v>2.0299999999999998</v>
      </c>
    </row>
    <row r="73" spans="1:24" x14ac:dyDescent="0.3">
      <c r="A73" t="s">
        <v>71</v>
      </c>
      <c r="B73">
        <v>4002</v>
      </c>
      <c r="C73" s="45">
        <v>44837</v>
      </c>
      <c r="D73">
        <v>19</v>
      </c>
      <c r="E73" t="s">
        <v>73</v>
      </c>
      <c r="F73">
        <v>100.17</v>
      </c>
      <c r="G73">
        <v>12.77</v>
      </c>
      <c r="H73">
        <v>1.01</v>
      </c>
      <c r="I73">
        <v>0.2</v>
      </c>
      <c r="J73">
        <v>0.38</v>
      </c>
      <c r="K73">
        <v>0.61</v>
      </c>
      <c r="L73">
        <v>0.31</v>
      </c>
      <c r="M73">
        <v>0.06</v>
      </c>
      <c r="N73">
        <v>-0.42</v>
      </c>
      <c r="O73">
        <v>-0.23</v>
      </c>
      <c r="P73">
        <v>0</v>
      </c>
      <c r="R73">
        <v>0.4</v>
      </c>
      <c r="S73">
        <v>0.34</v>
      </c>
      <c r="T73">
        <v>0.23</v>
      </c>
      <c r="U73">
        <v>115.83</v>
      </c>
      <c r="V73">
        <v>1374.54</v>
      </c>
      <c r="X73">
        <f t="shared" si="1"/>
        <v>2.5099999999999998</v>
      </c>
    </row>
    <row r="74" spans="1:24" x14ac:dyDescent="0.3">
      <c r="A74" t="s">
        <v>71</v>
      </c>
      <c r="B74">
        <v>4002</v>
      </c>
      <c r="C74" s="45">
        <v>44837</v>
      </c>
      <c r="D74">
        <v>20</v>
      </c>
      <c r="E74" t="s">
        <v>73</v>
      </c>
      <c r="F74">
        <v>79.680000000000007</v>
      </c>
      <c r="G74">
        <v>12.77</v>
      </c>
      <c r="H74">
        <v>1.01</v>
      </c>
      <c r="I74">
        <v>0.2</v>
      </c>
      <c r="J74">
        <v>0.23</v>
      </c>
      <c r="K74">
        <v>0.62</v>
      </c>
      <c r="L74">
        <v>0.1</v>
      </c>
      <c r="M74">
        <v>0</v>
      </c>
      <c r="N74">
        <v>-0.39</v>
      </c>
      <c r="O74">
        <v>-0.23</v>
      </c>
      <c r="P74">
        <v>0</v>
      </c>
      <c r="R74">
        <v>0.4</v>
      </c>
      <c r="S74">
        <v>0.34</v>
      </c>
      <c r="T74">
        <v>0.23</v>
      </c>
      <c r="U74">
        <v>94.96</v>
      </c>
      <c r="V74">
        <v>1357.3810000000001</v>
      </c>
      <c r="X74">
        <f t="shared" si="1"/>
        <v>2.16</v>
      </c>
    </row>
    <row r="75" spans="1:24" x14ac:dyDescent="0.3">
      <c r="A75" t="s">
        <v>71</v>
      </c>
      <c r="B75">
        <v>4002</v>
      </c>
      <c r="C75" s="45">
        <v>44837</v>
      </c>
      <c r="D75">
        <v>21</v>
      </c>
      <c r="E75" t="s">
        <v>73</v>
      </c>
      <c r="F75">
        <v>75.05</v>
      </c>
      <c r="G75">
        <v>12.77</v>
      </c>
      <c r="H75">
        <v>1.01</v>
      </c>
      <c r="I75">
        <v>0.2</v>
      </c>
      <c r="J75">
        <v>0.37</v>
      </c>
      <c r="K75">
        <v>0.65</v>
      </c>
      <c r="L75">
        <v>0.02</v>
      </c>
      <c r="M75">
        <v>-0.03</v>
      </c>
      <c r="N75">
        <v>-0.34</v>
      </c>
      <c r="O75">
        <v>-0.23</v>
      </c>
      <c r="P75">
        <v>0</v>
      </c>
      <c r="R75">
        <v>0.4</v>
      </c>
      <c r="S75">
        <v>0.34</v>
      </c>
      <c r="T75">
        <v>0.23</v>
      </c>
      <c r="U75">
        <v>90.44</v>
      </c>
      <c r="V75">
        <v>1282.9380000000001</v>
      </c>
      <c r="X75">
        <f t="shared" si="1"/>
        <v>2.25</v>
      </c>
    </row>
    <row r="76" spans="1:24" x14ac:dyDescent="0.3">
      <c r="A76" t="s">
        <v>71</v>
      </c>
      <c r="B76">
        <v>4002</v>
      </c>
      <c r="C76" s="45">
        <v>44837</v>
      </c>
      <c r="D76">
        <v>22</v>
      </c>
      <c r="E76" t="s">
        <v>73</v>
      </c>
      <c r="F76">
        <v>65.819999999999993</v>
      </c>
      <c r="G76">
        <v>12.77</v>
      </c>
      <c r="H76">
        <v>1.01</v>
      </c>
      <c r="I76">
        <v>0.2</v>
      </c>
      <c r="J76">
        <v>0.53</v>
      </c>
      <c r="K76">
        <v>0.7</v>
      </c>
      <c r="L76">
        <v>0.01</v>
      </c>
      <c r="M76">
        <v>-0.01</v>
      </c>
      <c r="N76">
        <v>-0.16</v>
      </c>
      <c r="O76">
        <v>-0.23</v>
      </c>
      <c r="P76">
        <v>0</v>
      </c>
      <c r="R76">
        <v>0.4</v>
      </c>
      <c r="S76">
        <v>0.34</v>
      </c>
      <c r="T76">
        <v>0.23</v>
      </c>
      <c r="U76">
        <v>81.61</v>
      </c>
      <c r="V76">
        <v>1182.028</v>
      </c>
      <c r="X76">
        <f t="shared" si="1"/>
        <v>2.4499999999999997</v>
      </c>
    </row>
    <row r="77" spans="1:24" x14ac:dyDescent="0.3">
      <c r="A77" t="s">
        <v>71</v>
      </c>
      <c r="B77">
        <v>4002</v>
      </c>
      <c r="C77" s="45">
        <v>44837</v>
      </c>
      <c r="D77">
        <v>23</v>
      </c>
      <c r="E77" t="s">
        <v>73</v>
      </c>
      <c r="F77">
        <v>42.95</v>
      </c>
      <c r="G77">
        <v>12.77</v>
      </c>
      <c r="H77">
        <v>1.01</v>
      </c>
      <c r="I77">
        <v>0.2</v>
      </c>
      <c r="J77">
        <v>0.24</v>
      </c>
      <c r="K77">
        <v>0.76</v>
      </c>
      <c r="L77">
        <v>0.05</v>
      </c>
      <c r="M77">
        <v>-0.08</v>
      </c>
      <c r="N77">
        <v>-0.24</v>
      </c>
      <c r="O77">
        <v>-0.23</v>
      </c>
      <c r="P77">
        <v>0</v>
      </c>
      <c r="R77">
        <v>0.4</v>
      </c>
      <c r="S77">
        <v>0.34</v>
      </c>
      <c r="T77">
        <v>0.23</v>
      </c>
      <c r="U77">
        <v>58.4</v>
      </c>
      <c r="V77">
        <v>1070.9649999999999</v>
      </c>
      <c r="X77">
        <f t="shared" si="1"/>
        <v>2.2599999999999998</v>
      </c>
    </row>
    <row r="78" spans="1:24" x14ac:dyDescent="0.3">
      <c r="A78" t="s">
        <v>71</v>
      </c>
      <c r="B78">
        <v>4002</v>
      </c>
      <c r="C78" s="45">
        <v>44837</v>
      </c>
      <c r="D78">
        <v>24</v>
      </c>
      <c r="E78" t="s">
        <v>72</v>
      </c>
      <c r="F78">
        <v>46.66</v>
      </c>
      <c r="G78">
        <v>12.77</v>
      </c>
      <c r="H78">
        <v>1.01</v>
      </c>
      <c r="I78">
        <v>0.2</v>
      </c>
      <c r="J78">
        <v>0.1</v>
      </c>
      <c r="K78">
        <v>0</v>
      </c>
      <c r="L78">
        <v>0</v>
      </c>
      <c r="M78">
        <v>-0.03</v>
      </c>
      <c r="N78">
        <v>-0.26</v>
      </c>
      <c r="O78">
        <v>-0.23</v>
      </c>
      <c r="P78">
        <v>0</v>
      </c>
      <c r="R78">
        <v>0.4</v>
      </c>
      <c r="S78">
        <v>0.34</v>
      </c>
      <c r="T78">
        <v>0.23</v>
      </c>
      <c r="U78">
        <v>61.19</v>
      </c>
      <c r="V78">
        <v>984.99199999999996</v>
      </c>
      <c r="X78">
        <f t="shared" si="1"/>
        <v>1.31</v>
      </c>
    </row>
    <row r="79" spans="1:24" x14ac:dyDescent="0.3">
      <c r="A79" t="s">
        <v>71</v>
      </c>
      <c r="B79">
        <v>4002</v>
      </c>
      <c r="C79" s="45">
        <v>44838</v>
      </c>
      <c r="D79">
        <v>1</v>
      </c>
      <c r="E79" t="s">
        <v>72</v>
      </c>
      <c r="F79">
        <v>48.4</v>
      </c>
      <c r="G79">
        <v>12.77</v>
      </c>
      <c r="H79">
        <v>0.68</v>
      </c>
      <c r="I79">
        <v>0.14000000000000001</v>
      </c>
      <c r="J79">
        <v>0.16</v>
      </c>
      <c r="K79">
        <v>0</v>
      </c>
      <c r="L79">
        <v>0</v>
      </c>
      <c r="M79">
        <v>-0.03</v>
      </c>
      <c r="N79">
        <v>-0.24</v>
      </c>
      <c r="O79">
        <v>-0.23</v>
      </c>
      <c r="P79">
        <v>0</v>
      </c>
      <c r="R79">
        <v>0.4</v>
      </c>
      <c r="S79">
        <v>0.34</v>
      </c>
      <c r="T79">
        <v>0.23</v>
      </c>
      <c r="U79">
        <v>62.62</v>
      </c>
      <c r="V79">
        <v>928.12199999999996</v>
      </c>
      <c r="X79">
        <f t="shared" si="1"/>
        <v>0.98000000000000009</v>
      </c>
    </row>
    <row r="80" spans="1:24" x14ac:dyDescent="0.3">
      <c r="A80" t="s">
        <v>71</v>
      </c>
      <c r="B80">
        <v>4002</v>
      </c>
      <c r="C80" s="45">
        <v>44838</v>
      </c>
      <c r="D80">
        <v>2</v>
      </c>
      <c r="E80" t="s">
        <v>72</v>
      </c>
      <c r="F80">
        <v>46.48</v>
      </c>
      <c r="G80">
        <v>12.77</v>
      </c>
      <c r="H80">
        <v>0.68</v>
      </c>
      <c r="I80">
        <v>0.14000000000000001</v>
      </c>
      <c r="J80">
        <v>0.14000000000000001</v>
      </c>
      <c r="K80">
        <v>0</v>
      </c>
      <c r="L80">
        <v>0</v>
      </c>
      <c r="M80">
        <v>0</v>
      </c>
      <c r="N80">
        <v>-0.26</v>
      </c>
      <c r="O80">
        <v>-0.23</v>
      </c>
      <c r="P80">
        <v>0</v>
      </c>
      <c r="R80">
        <v>0.4</v>
      </c>
      <c r="S80">
        <v>0.34</v>
      </c>
      <c r="T80">
        <v>0.23</v>
      </c>
      <c r="U80">
        <v>60.69</v>
      </c>
      <c r="V80">
        <v>898.65099999999995</v>
      </c>
      <c r="X80">
        <f t="shared" si="1"/>
        <v>0.96000000000000008</v>
      </c>
    </row>
    <row r="81" spans="1:24" x14ac:dyDescent="0.3">
      <c r="A81" t="s">
        <v>71</v>
      </c>
      <c r="B81">
        <v>4002</v>
      </c>
      <c r="C81" s="45">
        <v>44838</v>
      </c>
      <c r="D81">
        <v>3</v>
      </c>
      <c r="E81" t="s">
        <v>72</v>
      </c>
      <c r="F81">
        <v>45</v>
      </c>
      <c r="G81">
        <v>12.77</v>
      </c>
      <c r="H81">
        <v>0.68</v>
      </c>
      <c r="I81">
        <v>0.14000000000000001</v>
      </c>
      <c r="J81">
        <v>0.11</v>
      </c>
      <c r="K81">
        <v>0</v>
      </c>
      <c r="L81">
        <v>0</v>
      </c>
      <c r="M81">
        <v>-0.04</v>
      </c>
      <c r="N81">
        <v>-0.25</v>
      </c>
      <c r="O81">
        <v>-0.23</v>
      </c>
      <c r="P81">
        <v>0</v>
      </c>
      <c r="R81">
        <v>0.4</v>
      </c>
      <c r="S81">
        <v>0.34</v>
      </c>
      <c r="T81">
        <v>0.23</v>
      </c>
      <c r="U81">
        <v>59.15</v>
      </c>
      <c r="V81">
        <v>885.81500000000005</v>
      </c>
      <c r="X81">
        <f t="shared" si="1"/>
        <v>0.93</v>
      </c>
    </row>
    <row r="82" spans="1:24" x14ac:dyDescent="0.3">
      <c r="A82" t="s">
        <v>71</v>
      </c>
      <c r="B82">
        <v>4002</v>
      </c>
      <c r="C82" s="45">
        <v>44838</v>
      </c>
      <c r="D82">
        <v>4</v>
      </c>
      <c r="E82" t="s">
        <v>72</v>
      </c>
      <c r="F82">
        <v>45.56</v>
      </c>
      <c r="G82">
        <v>12.77</v>
      </c>
      <c r="H82">
        <v>0.68</v>
      </c>
      <c r="I82">
        <v>0.14000000000000001</v>
      </c>
      <c r="J82">
        <v>0.1</v>
      </c>
      <c r="K82">
        <v>0</v>
      </c>
      <c r="L82">
        <v>0</v>
      </c>
      <c r="M82">
        <v>0.01</v>
      </c>
      <c r="N82">
        <v>-0.25</v>
      </c>
      <c r="O82">
        <v>-0.23</v>
      </c>
      <c r="P82">
        <v>0</v>
      </c>
      <c r="R82">
        <v>0.4</v>
      </c>
      <c r="S82">
        <v>0.34</v>
      </c>
      <c r="T82">
        <v>0.23</v>
      </c>
      <c r="U82">
        <v>59.75</v>
      </c>
      <c r="V82">
        <v>888.91</v>
      </c>
      <c r="X82">
        <f t="shared" si="1"/>
        <v>0.92</v>
      </c>
    </row>
    <row r="83" spans="1:24" x14ac:dyDescent="0.3">
      <c r="A83" t="s">
        <v>71</v>
      </c>
      <c r="B83">
        <v>4002</v>
      </c>
      <c r="C83" s="45">
        <v>44838</v>
      </c>
      <c r="D83">
        <v>5</v>
      </c>
      <c r="E83" t="s">
        <v>72</v>
      </c>
      <c r="F83">
        <v>46.49</v>
      </c>
      <c r="G83">
        <v>12.77</v>
      </c>
      <c r="H83">
        <v>0.68</v>
      </c>
      <c r="I83">
        <v>0.14000000000000001</v>
      </c>
      <c r="J83">
        <v>0.22</v>
      </c>
      <c r="K83">
        <v>0</v>
      </c>
      <c r="L83">
        <v>0</v>
      </c>
      <c r="M83">
        <v>0.1</v>
      </c>
      <c r="N83">
        <v>-0.3</v>
      </c>
      <c r="O83">
        <v>-0.23</v>
      </c>
      <c r="P83">
        <v>0</v>
      </c>
      <c r="R83">
        <v>0.4</v>
      </c>
      <c r="S83">
        <v>0.34</v>
      </c>
      <c r="T83">
        <v>0.23</v>
      </c>
      <c r="U83">
        <v>60.84</v>
      </c>
      <c r="V83">
        <v>924.91300000000001</v>
      </c>
      <c r="X83">
        <f t="shared" si="1"/>
        <v>1.04</v>
      </c>
    </row>
    <row r="84" spans="1:24" x14ac:dyDescent="0.3">
      <c r="A84" t="s">
        <v>71</v>
      </c>
      <c r="B84">
        <v>4002</v>
      </c>
      <c r="C84" s="45">
        <v>44838</v>
      </c>
      <c r="D84">
        <v>6</v>
      </c>
      <c r="E84" t="s">
        <v>72</v>
      </c>
      <c r="F84">
        <v>46.73</v>
      </c>
      <c r="G84">
        <v>12.77</v>
      </c>
      <c r="H84">
        <v>0.68</v>
      </c>
      <c r="I84">
        <v>0.14000000000000001</v>
      </c>
      <c r="J84">
        <v>0.16</v>
      </c>
      <c r="K84">
        <v>0</v>
      </c>
      <c r="L84">
        <v>0</v>
      </c>
      <c r="M84">
        <v>0.1</v>
      </c>
      <c r="N84">
        <v>-0.21</v>
      </c>
      <c r="O84">
        <v>-0.23</v>
      </c>
      <c r="P84">
        <v>0</v>
      </c>
      <c r="R84">
        <v>0.4</v>
      </c>
      <c r="S84">
        <v>0.34</v>
      </c>
      <c r="T84">
        <v>0.23</v>
      </c>
      <c r="U84">
        <v>61.11</v>
      </c>
      <c r="V84">
        <v>1023.158</v>
      </c>
      <c r="X84">
        <f t="shared" si="1"/>
        <v>0.98000000000000009</v>
      </c>
    </row>
    <row r="85" spans="1:24" x14ac:dyDescent="0.3">
      <c r="A85" t="s">
        <v>71</v>
      </c>
      <c r="B85">
        <v>4002</v>
      </c>
      <c r="C85" s="45">
        <v>44838</v>
      </c>
      <c r="D85">
        <v>7</v>
      </c>
      <c r="E85" t="s">
        <v>72</v>
      </c>
      <c r="F85">
        <v>65.5</v>
      </c>
      <c r="G85">
        <v>12.77</v>
      </c>
      <c r="H85">
        <v>0.68</v>
      </c>
      <c r="I85">
        <v>0.14000000000000001</v>
      </c>
      <c r="J85">
        <v>0.53</v>
      </c>
      <c r="K85">
        <v>0</v>
      </c>
      <c r="L85">
        <v>0.03</v>
      </c>
      <c r="M85">
        <v>-0.08</v>
      </c>
      <c r="N85">
        <v>0.04</v>
      </c>
      <c r="O85">
        <v>-0.23</v>
      </c>
      <c r="P85">
        <v>0</v>
      </c>
      <c r="R85">
        <v>0.4</v>
      </c>
      <c r="S85">
        <v>0.34</v>
      </c>
      <c r="T85">
        <v>0.23</v>
      </c>
      <c r="U85">
        <v>80.349999999999994</v>
      </c>
      <c r="V85">
        <v>1177.0329999999999</v>
      </c>
      <c r="X85">
        <f t="shared" si="1"/>
        <v>1.3800000000000001</v>
      </c>
    </row>
    <row r="86" spans="1:24" x14ac:dyDescent="0.3">
      <c r="A86" t="s">
        <v>71</v>
      </c>
      <c r="B86">
        <v>4002</v>
      </c>
      <c r="C86" s="45">
        <v>44838</v>
      </c>
      <c r="D86">
        <v>8</v>
      </c>
      <c r="E86" t="s">
        <v>73</v>
      </c>
      <c r="F86">
        <v>85.3</v>
      </c>
      <c r="G86">
        <v>12.77</v>
      </c>
      <c r="H86">
        <v>0.68</v>
      </c>
      <c r="I86">
        <v>0.14000000000000001</v>
      </c>
      <c r="J86">
        <v>0.44</v>
      </c>
      <c r="K86">
        <v>0.69</v>
      </c>
      <c r="L86">
        <v>0</v>
      </c>
      <c r="M86">
        <v>-0.08</v>
      </c>
      <c r="N86">
        <v>-0.51</v>
      </c>
      <c r="O86">
        <v>-0.23</v>
      </c>
      <c r="P86">
        <v>0</v>
      </c>
      <c r="R86">
        <v>0.4</v>
      </c>
      <c r="S86">
        <v>0.34</v>
      </c>
      <c r="T86">
        <v>0.23</v>
      </c>
      <c r="U86">
        <v>100.17</v>
      </c>
      <c r="V86">
        <v>1260.6990000000001</v>
      </c>
      <c r="X86">
        <f t="shared" si="1"/>
        <v>1.95</v>
      </c>
    </row>
    <row r="87" spans="1:24" x14ac:dyDescent="0.3">
      <c r="A87" t="s">
        <v>71</v>
      </c>
      <c r="B87">
        <v>4002</v>
      </c>
      <c r="C87" s="45">
        <v>44838</v>
      </c>
      <c r="D87">
        <v>9</v>
      </c>
      <c r="E87" t="s">
        <v>73</v>
      </c>
      <c r="F87">
        <v>85.52</v>
      </c>
      <c r="G87">
        <v>12.77</v>
      </c>
      <c r="H87">
        <v>0.68</v>
      </c>
      <c r="I87">
        <v>0.14000000000000001</v>
      </c>
      <c r="J87">
        <v>0.13</v>
      </c>
      <c r="K87">
        <v>0.67</v>
      </c>
      <c r="L87">
        <v>0</v>
      </c>
      <c r="M87">
        <v>-0.1</v>
      </c>
      <c r="N87">
        <v>-0.52</v>
      </c>
      <c r="O87">
        <v>-0.23</v>
      </c>
      <c r="P87">
        <v>0</v>
      </c>
      <c r="R87">
        <v>0.4</v>
      </c>
      <c r="S87">
        <v>0.34</v>
      </c>
      <c r="T87">
        <v>0.23</v>
      </c>
      <c r="U87">
        <v>100.03</v>
      </c>
      <c r="V87">
        <v>1270.076</v>
      </c>
      <c r="X87">
        <f t="shared" si="1"/>
        <v>1.62</v>
      </c>
    </row>
    <row r="88" spans="1:24" x14ac:dyDescent="0.3">
      <c r="A88" t="s">
        <v>71</v>
      </c>
      <c r="B88">
        <v>4002</v>
      </c>
      <c r="C88" s="45">
        <v>44838</v>
      </c>
      <c r="D88">
        <v>10</v>
      </c>
      <c r="E88" t="s">
        <v>73</v>
      </c>
      <c r="F88">
        <v>81.680000000000007</v>
      </c>
      <c r="G88">
        <v>12.77</v>
      </c>
      <c r="H88">
        <v>0.68</v>
      </c>
      <c r="I88">
        <v>0.14000000000000001</v>
      </c>
      <c r="J88">
        <v>0.28999999999999998</v>
      </c>
      <c r="K88">
        <v>0.68</v>
      </c>
      <c r="L88">
        <v>0.06</v>
      </c>
      <c r="M88">
        <v>-0.17</v>
      </c>
      <c r="N88">
        <v>-0.38</v>
      </c>
      <c r="O88">
        <v>-0.23</v>
      </c>
      <c r="P88">
        <v>0</v>
      </c>
      <c r="R88">
        <v>0.4</v>
      </c>
      <c r="S88">
        <v>0.34</v>
      </c>
      <c r="T88">
        <v>0.23</v>
      </c>
      <c r="U88">
        <v>96.49</v>
      </c>
      <c r="V88">
        <v>1254.1110000000001</v>
      </c>
      <c r="X88">
        <f t="shared" si="1"/>
        <v>1.85</v>
      </c>
    </row>
    <row r="89" spans="1:24" x14ac:dyDescent="0.3">
      <c r="A89" t="s">
        <v>71</v>
      </c>
      <c r="B89">
        <v>4002</v>
      </c>
      <c r="C89" s="45">
        <v>44838</v>
      </c>
      <c r="D89">
        <v>11</v>
      </c>
      <c r="E89" t="s">
        <v>73</v>
      </c>
      <c r="F89">
        <v>63.14</v>
      </c>
      <c r="G89">
        <v>12.77</v>
      </c>
      <c r="H89">
        <v>0.68</v>
      </c>
      <c r="I89">
        <v>0.14000000000000001</v>
      </c>
      <c r="J89">
        <v>0.26</v>
      </c>
      <c r="K89">
        <v>0.68</v>
      </c>
      <c r="L89">
        <v>0.11</v>
      </c>
      <c r="M89">
        <v>-7.0000000000000007E-2</v>
      </c>
      <c r="N89">
        <v>-0.31</v>
      </c>
      <c r="O89">
        <v>-0.23</v>
      </c>
      <c r="P89">
        <v>0</v>
      </c>
      <c r="R89">
        <v>0.4</v>
      </c>
      <c r="S89">
        <v>0.34</v>
      </c>
      <c r="T89">
        <v>0.23</v>
      </c>
      <c r="U89">
        <v>78.14</v>
      </c>
      <c r="V89">
        <v>1239.1220000000001</v>
      </c>
      <c r="X89">
        <f t="shared" si="1"/>
        <v>1.8700000000000003</v>
      </c>
    </row>
    <row r="90" spans="1:24" x14ac:dyDescent="0.3">
      <c r="A90" t="s">
        <v>71</v>
      </c>
      <c r="B90">
        <v>4002</v>
      </c>
      <c r="C90" s="45">
        <v>44838</v>
      </c>
      <c r="D90">
        <v>12</v>
      </c>
      <c r="E90" t="s">
        <v>73</v>
      </c>
      <c r="F90">
        <v>68.34</v>
      </c>
      <c r="G90">
        <v>12.77</v>
      </c>
      <c r="H90">
        <v>0.68</v>
      </c>
      <c r="I90">
        <v>0.14000000000000001</v>
      </c>
      <c r="J90">
        <v>0.28000000000000003</v>
      </c>
      <c r="K90">
        <v>0.68</v>
      </c>
      <c r="L90">
        <v>0.1</v>
      </c>
      <c r="M90">
        <v>-0.08</v>
      </c>
      <c r="N90">
        <v>-0.26</v>
      </c>
      <c r="O90">
        <v>-0.23</v>
      </c>
      <c r="P90">
        <v>0</v>
      </c>
      <c r="R90">
        <v>0.4</v>
      </c>
      <c r="S90">
        <v>0.34</v>
      </c>
      <c r="T90">
        <v>0.23</v>
      </c>
      <c r="U90">
        <v>83.39</v>
      </c>
      <c r="V90">
        <v>1228.7819999999999</v>
      </c>
      <c r="X90">
        <f t="shared" si="1"/>
        <v>1.8800000000000003</v>
      </c>
    </row>
    <row r="91" spans="1:24" x14ac:dyDescent="0.3">
      <c r="A91" t="s">
        <v>71</v>
      </c>
      <c r="B91">
        <v>4002</v>
      </c>
      <c r="C91" s="45">
        <v>44838</v>
      </c>
      <c r="D91">
        <v>13</v>
      </c>
      <c r="E91" t="s">
        <v>73</v>
      </c>
      <c r="F91">
        <v>54.89</v>
      </c>
      <c r="G91">
        <v>12.77</v>
      </c>
      <c r="H91">
        <v>0.68</v>
      </c>
      <c r="I91">
        <v>0.14000000000000001</v>
      </c>
      <c r="J91">
        <v>0.11</v>
      </c>
      <c r="K91">
        <v>0.69</v>
      </c>
      <c r="L91">
        <v>0.02</v>
      </c>
      <c r="M91">
        <v>-0.06</v>
      </c>
      <c r="N91">
        <v>-0.3</v>
      </c>
      <c r="O91">
        <v>-0.23</v>
      </c>
      <c r="P91">
        <v>0</v>
      </c>
      <c r="R91">
        <v>0.4</v>
      </c>
      <c r="S91">
        <v>0.34</v>
      </c>
      <c r="T91">
        <v>0.23</v>
      </c>
      <c r="U91">
        <v>69.680000000000007</v>
      </c>
      <c r="V91">
        <v>1219.079</v>
      </c>
      <c r="X91">
        <f t="shared" si="1"/>
        <v>1.6400000000000001</v>
      </c>
    </row>
    <row r="92" spans="1:24" x14ac:dyDescent="0.3">
      <c r="A92" t="s">
        <v>71</v>
      </c>
      <c r="B92">
        <v>4002</v>
      </c>
      <c r="C92" s="45">
        <v>44838</v>
      </c>
      <c r="D92">
        <v>14</v>
      </c>
      <c r="E92" t="s">
        <v>73</v>
      </c>
      <c r="F92">
        <v>51.75</v>
      </c>
      <c r="G92">
        <v>12.77</v>
      </c>
      <c r="H92">
        <v>0.68</v>
      </c>
      <c r="I92">
        <v>0.14000000000000001</v>
      </c>
      <c r="J92">
        <v>0.09</v>
      </c>
      <c r="K92">
        <v>0.69</v>
      </c>
      <c r="L92">
        <v>0</v>
      </c>
      <c r="M92">
        <v>0.01</v>
      </c>
      <c r="N92">
        <v>-0.3</v>
      </c>
      <c r="O92">
        <v>-0.23</v>
      </c>
      <c r="P92">
        <v>0</v>
      </c>
      <c r="R92">
        <v>0.4</v>
      </c>
      <c r="S92">
        <v>0.34</v>
      </c>
      <c r="T92">
        <v>0.23</v>
      </c>
      <c r="U92">
        <v>66.569999999999993</v>
      </c>
      <c r="V92">
        <v>1236.644</v>
      </c>
      <c r="X92">
        <f t="shared" si="1"/>
        <v>1.6</v>
      </c>
    </row>
    <row r="93" spans="1:24" x14ac:dyDescent="0.3">
      <c r="A93" t="s">
        <v>71</v>
      </c>
      <c r="B93">
        <v>4002</v>
      </c>
      <c r="C93" s="45">
        <v>44838</v>
      </c>
      <c r="D93">
        <v>15</v>
      </c>
      <c r="E93" t="s">
        <v>73</v>
      </c>
      <c r="F93">
        <v>54.97</v>
      </c>
      <c r="G93">
        <v>12.77</v>
      </c>
      <c r="H93">
        <v>0.68</v>
      </c>
      <c r="I93">
        <v>0.14000000000000001</v>
      </c>
      <c r="J93">
        <v>0.14000000000000001</v>
      </c>
      <c r="K93">
        <v>0.69</v>
      </c>
      <c r="L93">
        <v>0</v>
      </c>
      <c r="M93">
        <v>-0.01</v>
      </c>
      <c r="N93">
        <v>-0.27</v>
      </c>
      <c r="O93">
        <v>-0.23</v>
      </c>
      <c r="P93">
        <v>0</v>
      </c>
      <c r="R93">
        <v>0.4</v>
      </c>
      <c r="S93">
        <v>0.34</v>
      </c>
      <c r="T93">
        <v>0.23</v>
      </c>
      <c r="U93">
        <v>69.849999999999994</v>
      </c>
      <c r="V93">
        <v>1226.5139999999999</v>
      </c>
      <c r="X93">
        <f t="shared" si="1"/>
        <v>1.65</v>
      </c>
    </row>
    <row r="94" spans="1:24" x14ac:dyDescent="0.3">
      <c r="A94" t="s">
        <v>71</v>
      </c>
      <c r="B94">
        <v>4002</v>
      </c>
      <c r="C94" s="45">
        <v>44838</v>
      </c>
      <c r="D94">
        <v>16</v>
      </c>
      <c r="E94" t="s">
        <v>73</v>
      </c>
      <c r="F94">
        <v>58.69</v>
      </c>
      <c r="G94">
        <v>12.77</v>
      </c>
      <c r="H94">
        <v>0.68</v>
      </c>
      <c r="I94">
        <v>0.14000000000000001</v>
      </c>
      <c r="J94">
        <v>0.22</v>
      </c>
      <c r="K94">
        <v>0.68</v>
      </c>
      <c r="L94">
        <v>0.02</v>
      </c>
      <c r="M94">
        <v>-7.0000000000000007E-2</v>
      </c>
      <c r="N94">
        <v>-0.21</v>
      </c>
      <c r="O94">
        <v>-0.23</v>
      </c>
      <c r="P94">
        <v>0</v>
      </c>
      <c r="R94">
        <v>0.4</v>
      </c>
      <c r="S94">
        <v>0.34</v>
      </c>
      <c r="T94">
        <v>0.23</v>
      </c>
      <c r="U94">
        <v>73.66</v>
      </c>
      <c r="V94">
        <v>1228.002</v>
      </c>
      <c r="X94">
        <f t="shared" si="1"/>
        <v>1.7400000000000002</v>
      </c>
    </row>
    <row r="95" spans="1:24" x14ac:dyDescent="0.3">
      <c r="A95" t="s">
        <v>71</v>
      </c>
      <c r="B95">
        <v>4002</v>
      </c>
      <c r="C95" s="45">
        <v>44838</v>
      </c>
      <c r="D95">
        <v>17</v>
      </c>
      <c r="E95" t="s">
        <v>73</v>
      </c>
      <c r="F95">
        <v>60.78</v>
      </c>
      <c r="G95">
        <v>12.77</v>
      </c>
      <c r="H95">
        <v>0.68</v>
      </c>
      <c r="I95">
        <v>0.14000000000000001</v>
      </c>
      <c r="J95">
        <v>0.13</v>
      </c>
      <c r="K95">
        <v>0.66</v>
      </c>
      <c r="L95">
        <v>0.01</v>
      </c>
      <c r="M95">
        <v>-0.02</v>
      </c>
      <c r="N95">
        <v>-0.21</v>
      </c>
      <c r="O95">
        <v>-0.23</v>
      </c>
      <c r="P95">
        <v>0</v>
      </c>
      <c r="R95">
        <v>0.4</v>
      </c>
      <c r="S95">
        <v>0.34</v>
      </c>
      <c r="T95">
        <v>0.23</v>
      </c>
      <c r="U95">
        <v>75.680000000000007</v>
      </c>
      <c r="V95">
        <v>1254.748</v>
      </c>
      <c r="X95">
        <f t="shared" si="1"/>
        <v>1.62</v>
      </c>
    </row>
    <row r="96" spans="1:24" x14ac:dyDescent="0.3">
      <c r="A96" t="s">
        <v>71</v>
      </c>
      <c r="B96">
        <v>4002</v>
      </c>
      <c r="C96" s="45">
        <v>44838</v>
      </c>
      <c r="D96">
        <v>18</v>
      </c>
      <c r="E96" t="s">
        <v>73</v>
      </c>
      <c r="F96">
        <v>73.44</v>
      </c>
      <c r="G96">
        <v>12.77</v>
      </c>
      <c r="H96">
        <v>0.68</v>
      </c>
      <c r="I96">
        <v>0.14000000000000001</v>
      </c>
      <c r="J96">
        <v>0.18</v>
      </c>
      <c r="K96">
        <v>0.64</v>
      </c>
      <c r="L96">
        <v>0.01</v>
      </c>
      <c r="M96">
        <v>-7.0000000000000007E-2</v>
      </c>
      <c r="N96">
        <v>-0.27</v>
      </c>
      <c r="O96">
        <v>-0.23</v>
      </c>
      <c r="P96">
        <v>0</v>
      </c>
      <c r="R96">
        <v>0.4</v>
      </c>
      <c r="S96">
        <v>0.34</v>
      </c>
      <c r="T96">
        <v>0.23</v>
      </c>
      <c r="U96">
        <v>88.26</v>
      </c>
      <c r="V96">
        <v>1311.93</v>
      </c>
      <c r="X96">
        <f t="shared" si="1"/>
        <v>1.6500000000000001</v>
      </c>
    </row>
    <row r="97" spans="1:24" x14ac:dyDescent="0.3">
      <c r="A97" t="s">
        <v>71</v>
      </c>
      <c r="B97">
        <v>4002</v>
      </c>
      <c r="C97" s="45">
        <v>44838</v>
      </c>
      <c r="D97">
        <v>19</v>
      </c>
      <c r="E97" t="s">
        <v>73</v>
      </c>
      <c r="F97">
        <v>79.38</v>
      </c>
      <c r="G97">
        <v>12.77</v>
      </c>
      <c r="H97">
        <v>0.68</v>
      </c>
      <c r="I97">
        <v>0.14000000000000001</v>
      </c>
      <c r="J97">
        <v>0.23</v>
      </c>
      <c r="K97">
        <v>0.62</v>
      </c>
      <c r="L97">
        <v>0</v>
      </c>
      <c r="M97">
        <v>0.04</v>
      </c>
      <c r="N97">
        <v>-0.48</v>
      </c>
      <c r="O97">
        <v>-0.23</v>
      </c>
      <c r="P97">
        <v>0</v>
      </c>
      <c r="R97">
        <v>0.4</v>
      </c>
      <c r="S97">
        <v>0.34</v>
      </c>
      <c r="T97">
        <v>0.23</v>
      </c>
      <c r="U97">
        <v>94.12</v>
      </c>
      <c r="V97">
        <v>1357.979</v>
      </c>
      <c r="X97">
        <f t="shared" si="1"/>
        <v>1.67</v>
      </c>
    </row>
    <row r="98" spans="1:24" x14ac:dyDescent="0.3">
      <c r="A98" t="s">
        <v>71</v>
      </c>
      <c r="B98">
        <v>4002</v>
      </c>
      <c r="C98" s="45">
        <v>44838</v>
      </c>
      <c r="D98">
        <v>20</v>
      </c>
      <c r="E98" t="s">
        <v>73</v>
      </c>
      <c r="F98">
        <v>70.45</v>
      </c>
      <c r="G98">
        <v>12.77</v>
      </c>
      <c r="H98">
        <v>0.68</v>
      </c>
      <c r="I98">
        <v>0.14000000000000001</v>
      </c>
      <c r="J98">
        <v>0.14000000000000001</v>
      </c>
      <c r="K98">
        <v>0.54</v>
      </c>
      <c r="L98">
        <v>0</v>
      </c>
      <c r="M98">
        <v>-0.22</v>
      </c>
      <c r="N98">
        <v>-0.28999999999999998</v>
      </c>
      <c r="O98">
        <v>-0.23</v>
      </c>
      <c r="P98">
        <v>0</v>
      </c>
      <c r="R98">
        <v>0.4</v>
      </c>
      <c r="S98">
        <v>0.34</v>
      </c>
      <c r="T98">
        <v>0.23</v>
      </c>
      <c r="U98">
        <v>84.95</v>
      </c>
      <c r="V98">
        <v>1340.3630000000001</v>
      </c>
      <c r="X98">
        <f t="shared" si="1"/>
        <v>1.5</v>
      </c>
    </row>
    <row r="99" spans="1:24" x14ac:dyDescent="0.3">
      <c r="A99" t="s">
        <v>71</v>
      </c>
      <c r="B99">
        <v>4002</v>
      </c>
      <c r="C99" s="45">
        <v>44838</v>
      </c>
      <c r="D99">
        <v>21</v>
      </c>
      <c r="E99" t="s">
        <v>73</v>
      </c>
      <c r="F99">
        <v>90.72</v>
      </c>
      <c r="G99">
        <v>12.77</v>
      </c>
      <c r="H99">
        <v>0.68</v>
      </c>
      <c r="I99">
        <v>0.14000000000000001</v>
      </c>
      <c r="J99">
        <v>0.26</v>
      </c>
      <c r="K99">
        <v>0.66</v>
      </c>
      <c r="L99">
        <v>0.14000000000000001</v>
      </c>
      <c r="M99">
        <v>-0.35</v>
      </c>
      <c r="N99">
        <v>-0.28999999999999998</v>
      </c>
      <c r="O99">
        <v>-0.23</v>
      </c>
      <c r="P99">
        <v>0</v>
      </c>
      <c r="R99">
        <v>0.4</v>
      </c>
      <c r="S99">
        <v>0.34</v>
      </c>
      <c r="T99">
        <v>0.23</v>
      </c>
      <c r="U99">
        <v>105.47</v>
      </c>
      <c r="V99">
        <v>1269.3130000000001</v>
      </c>
      <c r="X99">
        <f t="shared" si="1"/>
        <v>1.8800000000000003</v>
      </c>
    </row>
    <row r="100" spans="1:24" x14ac:dyDescent="0.3">
      <c r="A100" t="s">
        <v>71</v>
      </c>
      <c r="B100">
        <v>4002</v>
      </c>
      <c r="C100" s="45">
        <v>44838</v>
      </c>
      <c r="D100">
        <v>22</v>
      </c>
      <c r="E100" t="s">
        <v>73</v>
      </c>
      <c r="F100">
        <v>68.39</v>
      </c>
      <c r="G100">
        <v>12.77</v>
      </c>
      <c r="H100">
        <v>0.68</v>
      </c>
      <c r="I100">
        <v>0.14000000000000001</v>
      </c>
      <c r="J100">
        <v>0.44</v>
      </c>
      <c r="K100">
        <v>0.71</v>
      </c>
      <c r="L100">
        <v>0.02</v>
      </c>
      <c r="M100">
        <v>-0.09</v>
      </c>
      <c r="N100">
        <v>-0.02</v>
      </c>
      <c r="O100">
        <v>-0.23</v>
      </c>
      <c r="P100">
        <v>0</v>
      </c>
      <c r="R100">
        <v>0.4</v>
      </c>
      <c r="S100">
        <v>0.34</v>
      </c>
      <c r="T100">
        <v>0.23</v>
      </c>
      <c r="U100">
        <v>83.78</v>
      </c>
      <c r="V100">
        <v>1170.316</v>
      </c>
      <c r="X100">
        <f t="shared" si="1"/>
        <v>1.99</v>
      </c>
    </row>
    <row r="101" spans="1:24" x14ac:dyDescent="0.3">
      <c r="A101" t="s">
        <v>71</v>
      </c>
      <c r="B101">
        <v>4002</v>
      </c>
      <c r="C101" s="45">
        <v>44838</v>
      </c>
      <c r="D101">
        <v>23</v>
      </c>
      <c r="E101" t="s">
        <v>73</v>
      </c>
      <c r="F101">
        <v>66.95</v>
      </c>
      <c r="G101">
        <v>12.77</v>
      </c>
      <c r="H101">
        <v>0.68</v>
      </c>
      <c r="I101">
        <v>0.14000000000000001</v>
      </c>
      <c r="J101">
        <v>0.44</v>
      </c>
      <c r="K101">
        <v>0.78</v>
      </c>
      <c r="L101">
        <v>0.16</v>
      </c>
      <c r="M101">
        <v>-0.15</v>
      </c>
      <c r="N101">
        <v>-0.23</v>
      </c>
      <c r="O101">
        <v>-0.23</v>
      </c>
      <c r="P101">
        <v>0</v>
      </c>
      <c r="R101">
        <v>0.4</v>
      </c>
      <c r="S101">
        <v>0.34</v>
      </c>
      <c r="T101">
        <v>0.23</v>
      </c>
      <c r="U101">
        <v>82.28</v>
      </c>
      <c r="V101">
        <v>1060.1300000000001</v>
      </c>
      <c r="X101">
        <f t="shared" si="1"/>
        <v>2.2000000000000002</v>
      </c>
    </row>
    <row r="102" spans="1:24" x14ac:dyDescent="0.3">
      <c r="A102" t="s">
        <v>71</v>
      </c>
      <c r="B102">
        <v>4002</v>
      </c>
      <c r="C102" s="45">
        <v>44838</v>
      </c>
      <c r="D102">
        <v>24</v>
      </c>
      <c r="E102" t="s">
        <v>72</v>
      </c>
      <c r="F102">
        <v>48.63</v>
      </c>
      <c r="G102">
        <v>12.77</v>
      </c>
      <c r="H102">
        <v>0.68</v>
      </c>
      <c r="I102">
        <v>0.14000000000000001</v>
      </c>
      <c r="J102">
        <v>0.23</v>
      </c>
      <c r="K102">
        <v>0</v>
      </c>
      <c r="L102">
        <v>0</v>
      </c>
      <c r="M102">
        <v>-0.03</v>
      </c>
      <c r="N102">
        <v>-0.1</v>
      </c>
      <c r="O102">
        <v>-0.23</v>
      </c>
      <c r="P102">
        <v>0</v>
      </c>
      <c r="R102">
        <v>0.4</v>
      </c>
      <c r="S102">
        <v>0.34</v>
      </c>
      <c r="T102">
        <v>0.23</v>
      </c>
      <c r="U102">
        <v>63.06</v>
      </c>
      <c r="V102">
        <v>971.95299999999997</v>
      </c>
      <c r="X102">
        <f t="shared" si="1"/>
        <v>1.05</v>
      </c>
    </row>
    <row r="103" spans="1:24" x14ac:dyDescent="0.3">
      <c r="A103" t="s">
        <v>71</v>
      </c>
      <c r="B103">
        <v>4002</v>
      </c>
      <c r="C103" s="45">
        <v>44839</v>
      </c>
      <c r="D103">
        <v>1</v>
      </c>
      <c r="E103" t="s">
        <v>72</v>
      </c>
      <c r="F103">
        <v>43.95</v>
      </c>
      <c r="G103">
        <v>12.77</v>
      </c>
      <c r="H103">
        <v>0.26</v>
      </c>
      <c r="I103">
        <v>0.06</v>
      </c>
      <c r="J103">
        <v>0.11</v>
      </c>
      <c r="K103">
        <v>0</v>
      </c>
      <c r="L103">
        <v>0</v>
      </c>
      <c r="M103">
        <v>0.03</v>
      </c>
      <c r="N103">
        <v>-0.21</v>
      </c>
      <c r="O103">
        <v>-0.23</v>
      </c>
      <c r="P103">
        <v>0</v>
      </c>
      <c r="R103">
        <v>0.4</v>
      </c>
      <c r="S103">
        <v>0.34</v>
      </c>
      <c r="T103">
        <v>0.23</v>
      </c>
      <c r="U103">
        <v>57.71</v>
      </c>
      <c r="V103">
        <v>918.89200000000005</v>
      </c>
      <c r="X103">
        <f t="shared" si="1"/>
        <v>0.43</v>
      </c>
    </row>
    <row r="104" spans="1:24" x14ac:dyDescent="0.3">
      <c r="A104" t="s">
        <v>71</v>
      </c>
      <c r="B104">
        <v>4002</v>
      </c>
      <c r="C104" s="45">
        <v>44839</v>
      </c>
      <c r="D104">
        <v>2</v>
      </c>
      <c r="E104" t="s">
        <v>72</v>
      </c>
      <c r="F104">
        <v>43.87</v>
      </c>
      <c r="G104">
        <v>12.77</v>
      </c>
      <c r="H104">
        <v>0.26</v>
      </c>
      <c r="I104">
        <v>0.06</v>
      </c>
      <c r="J104">
        <v>0.1</v>
      </c>
      <c r="K104">
        <v>0</v>
      </c>
      <c r="L104">
        <v>0</v>
      </c>
      <c r="M104">
        <v>0.08</v>
      </c>
      <c r="N104">
        <v>-0.19</v>
      </c>
      <c r="O104">
        <v>-0.23</v>
      </c>
      <c r="P104">
        <v>0</v>
      </c>
      <c r="R104">
        <v>0.4</v>
      </c>
      <c r="S104">
        <v>0.34</v>
      </c>
      <c r="T104">
        <v>0.23</v>
      </c>
      <c r="U104">
        <v>57.69</v>
      </c>
      <c r="V104">
        <v>887.346</v>
      </c>
      <c r="X104">
        <f t="shared" si="1"/>
        <v>0.42000000000000004</v>
      </c>
    </row>
    <row r="105" spans="1:24" x14ac:dyDescent="0.3">
      <c r="A105" t="s">
        <v>71</v>
      </c>
      <c r="B105">
        <v>4002</v>
      </c>
      <c r="C105" s="45">
        <v>44839</v>
      </c>
      <c r="D105">
        <v>3</v>
      </c>
      <c r="E105" t="s">
        <v>72</v>
      </c>
      <c r="F105">
        <v>44.51</v>
      </c>
      <c r="G105">
        <v>12.77</v>
      </c>
      <c r="H105">
        <v>0.26</v>
      </c>
      <c r="I105">
        <v>0.06</v>
      </c>
      <c r="J105">
        <v>0.09</v>
      </c>
      <c r="K105">
        <v>0</v>
      </c>
      <c r="L105">
        <v>0</v>
      </c>
      <c r="M105">
        <v>0.03</v>
      </c>
      <c r="N105">
        <v>-0.16</v>
      </c>
      <c r="O105">
        <v>-0.23</v>
      </c>
      <c r="P105">
        <v>0</v>
      </c>
      <c r="R105">
        <v>0.4</v>
      </c>
      <c r="S105">
        <v>0.34</v>
      </c>
      <c r="T105">
        <v>0.23</v>
      </c>
      <c r="U105">
        <v>58.3</v>
      </c>
      <c r="V105">
        <v>871.14200000000005</v>
      </c>
      <c r="X105">
        <f t="shared" si="1"/>
        <v>0.41000000000000003</v>
      </c>
    </row>
    <row r="106" spans="1:24" x14ac:dyDescent="0.3">
      <c r="A106" t="s">
        <v>71</v>
      </c>
      <c r="B106">
        <v>4002</v>
      </c>
      <c r="C106" s="45">
        <v>44839</v>
      </c>
      <c r="D106">
        <v>4</v>
      </c>
      <c r="E106" t="s">
        <v>72</v>
      </c>
      <c r="F106">
        <v>42.74</v>
      </c>
      <c r="G106">
        <v>12.77</v>
      </c>
      <c r="H106">
        <v>0.26</v>
      </c>
      <c r="I106">
        <v>0.06</v>
      </c>
      <c r="J106">
        <v>0.09</v>
      </c>
      <c r="K106">
        <v>0</v>
      </c>
      <c r="L106">
        <v>0</v>
      </c>
      <c r="M106">
        <v>-0.02</v>
      </c>
      <c r="N106">
        <v>-0.17</v>
      </c>
      <c r="O106">
        <v>-0.23</v>
      </c>
      <c r="P106">
        <v>0</v>
      </c>
      <c r="R106">
        <v>0.4</v>
      </c>
      <c r="S106">
        <v>0.34</v>
      </c>
      <c r="T106">
        <v>0.23</v>
      </c>
      <c r="U106">
        <v>56.47</v>
      </c>
      <c r="V106">
        <v>874.90899999999999</v>
      </c>
      <c r="X106">
        <f t="shared" si="1"/>
        <v>0.41000000000000003</v>
      </c>
    </row>
    <row r="107" spans="1:24" x14ac:dyDescent="0.3">
      <c r="A107" t="s">
        <v>71</v>
      </c>
      <c r="B107">
        <v>4002</v>
      </c>
      <c r="C107" s="45">
        <v>44839</v>
      </c>
      <c r="D107">
        <v>5</v>
      </c>
      <c r="E107" t="s">
        <v>72</v>
      </c>
      <c r="F107">
        <v>44.01</v>
      </c>
      <c r="G107">
        <v>12.77</v>
      </c>
      <c r="H107">
        <v>0.26</v>
      </c>
      <c r="I107">
        <v>0.06</v>
      </c>
      <c r="J107">
        <v>0.1</v>
      </c>
      <c r="K107">
        <v>0</v>
      </c>
      <c r="L107">
        <v>0</v>
      </c>
      <c r="M107">
        <v>-0.04</v>
      </c>
      <c r="N107">
        <v>-0.17</v>
      </c>
      <c r="O107">
        <v>-0.23</v>
      </c>
      <c r="P107">
        <v>0</v>
      </c>
      <c r="R107">
        <v>0.4</v>
      </c>
      <c r="S107">
        <v>0.34</v>
      </c>
      <c r="T107">
        <v>0.23</v>
      </c>
      <c r="U107">
        <v>57.73</v>
      </c>
      <c r="V107">
        <v>906.62599999999998</v>
      </c>
      <c r="X107">
        <f t="shared" si="1"/>
        <v>0.42000000000000004</v>
      </c>
    </row>
    <row r="108" spans="1:24" x14ac:dyDescent="0.3">
      <c r="A108" t="s">
        <v>71</v>
      </c>
      <c r="B108">
        <v>4002</v>
      </c>
      <c r="C108" s="45">
        <v>44839</v>
      </c>
      <c r="D108">
        <v>6</v>
      </c>
      <c r="E108" t="s">
        <v>72</v>
      </c>
      <c r="F108">
        <v>44.53</v>
      </c>
      <c r="G108">
        <v>12.77</v>
      </c>
      <c r="H108">
        <v>0.26</v>
      </c>
      <c r="I108">
        <v>0.06</v>
      </c>
      <c r="J108">
        <v>0.12</v>
      </c>
      <c r="K108">
        <v>0</v>
      </c>
      <c r="L108">
        <v>0</v>
      </c>
      <c r="M108">
        <v>0.09</v>
      </c>
      <c r="N108">
        <v>-0.2</v>
      </c>
      <c r="O108">
        <v>-0.23</v>
      </c>
      <c r="P108">
        <v>0</v>
      </c>
      <c r="R108">
        <v>0.4</v>
      </c>
      <c r="S108">
        <v>0.34</v>
      </c>
      <c r="T108">
        <v>0.23</v>
      </c>
      <c r="U108">
        <v>58.37</v>
      </c>
      <c r="V108">
        <v>1001.375</v>
      </c>
      <c r="X108">
        <f t="shared" si="1"/>
        <v>0.44</v>
      </c>
    </row>
    <row r="109" spans="1:24" x14ac:dyDescent="0.3">
      <c r="A109" t="s">
        <v>71</v>
      </c>
      <c r="B109">
        <v>4002</v>
      </c>
      <c r="C109" s="45">
        <v>44839</v>
      </c>
      <c r="D109">
        <v>7</v>
      </c>
      <c r="E109" t="s">
        <v>72</v>
      </c>
      <c r="F109">
        <v>43.75</v>
      </c>
      <c r="G109">
        <v>12.77</v>
      </c>
      <c r="H109">
        <v>0.26</v>
      </c>
      <c r="I109">
        <v>0.06</v>
      </c>
      <c r="J109">
        <v>0.27</v>
      </c>
      <c r="K109">
        <v>0</v>
      </c>
      <c r="L109">
        <v>0</v>
      </c>
      <c r="M109">
        <v>0.01</v>
      </c>
      <c r="N109">
        <v>-0.38</v>
      </c>
      <c r="O109">
        <v>-0.23</v>
      </c>
      <c r="P109">
        <v>0</v>
      </c>
      <c r="R109">
        <v>0.4</v>
      </c>
      <c r="S109">
        <v>0.34</v>
      </c>
      <c r="T109">
        <v>0.23</v>
      </c>
      <c r="U109">
        <v>57.48</v>
      </c>
      <c r="V109">
        <v>1152.548</v>
      </c>
      <c r="X109">
        <f t="shared" si="1"/>
        <v>0.59000000000000008</v>
      </c>
    </row>
    <row r="110" spans="1:24" x14ac:dyDescent="0.3">
      <c r="A110" t="s">
        <v>71</v>
      </c>
      <c r="B110">
        <v>4002</v>
      </c>
      <c r="C110" s="45">
        <v>44839</v>
      </c>
      <c r="D110">
        <v>8</v>
      </c>
      <c r="E110" t="s">
        <v>73</v>
      </c>
      <c r="F110">
        <v>47.89</v>
      </c>
      <c r="G110">
        <v>12.77</v>
      </c>
      <c r="H110">
        <v>0.26</v>
      </c>
      <c r="I110">
        <v>0.06</v>
      </c>
      <c r="J110">
        <v>0.25</v>
      </c>
      <c r="K110">
        <v>0.7</v>
      </c>
      <c r="L110">
        <v>0</v>
      </c>
      <c r="M110">
        <v>-0.02</v>
      </c>
      <c r="N110">
        <v>-0.48</v>
      </c>
      <c r="O110">
        <v>-0.23</v>
      </c>
      <c r="P110">
        <v>0</v>
      </c>
      <c r="R110">
        <v>0.4</v>
      </c>
      <c r="S110">
        <v>0.34</v>
      </c>
      <c r="T110">
        <v>0.23</v>
      </c>
      <c r="U110">
        <v>62.17</v>
      </c>
      <c r="V110">
        <v>1244.5709999999999</v>
      </c>
      <c r="X110">
        <f t="shared" si="1"/>
        <v>1.27</v>
      </c>
    </row>
    <row r="111" spans="1:24" x14ac:dyDescent="0.3">
      <c r="A111" t="s">
        <v>71</v>
      </c>
      <c r="B111">
        <v>4002</v>
      </c>
      <c r="C111" s="45">
        <v>44839</v>
      </c>
      <c r="D111">
        <v>9</v>
      </c>
      <c r="E111" t="s">
        <v>73</v>
      </c>
      <c r="F111">
        <v>64.11</v>
      </c>
      <c r="G111">
        <v>12.77</v>
      </c>
      <c r="H111">
        <v>0.26</v>
      </c>
      <c r="I111">
        <v>0.06</v>
      </c>
      <c r="J111">
        <v>0.17</v>
      </c>
      <c r="K111">
        <v>0.67</v>
      </c>
      <c r="L111">
        <v>0</v>
      </c>
      <c r="M111">
        <v>-0.1</v>
      </c>
      <c r="N111">
        <v>-0.54</v>
      </c>
      <c r="O111">
        <v>-0.23</v>
      </c>
      <c r="P111">
        <v>0</v>
      </c>
      <c r="R111">
        <v>0.4</v>
      </c>
      <c r="S111">
        <v>0.34</v>
      </c>
      <c r="T111">
        <v>0.23</v>
      </c>
      <c r="U111">
        <v>78.14</v>
      </c>
      <c r="V111">
        <v>1278.221</v>
      </c>
      <c r="X111">
        <f t="shared" si="1"/>
        <v>1.1600000000000001</v>
      </c>
    </row>
    <row r="112" spans="1:24" x14ac:dyDescent="0.3">
      <c r="A112" t="s">
        <v>71</v>
      </c>
      <c r="B112">
        <v>4002</v>
      </c>
      <c r="C112" s="45">
        <v>44839</v>
      </c>
      <c r="D112">
        <v>10</v>
      </c>
      <c r="E112" t="s">
        <v>73</v>
      </c>
      <c r="F112">
        <v>67.64</v>
      </c>
      <c r="G112">
        <v>12.77</v>
      </c>
      <c r="H112">
        <v>0.26</v>
      </c>
      <c r="I112">
        <v>0.06</v>
      </c>
      <c r="J112">
        <v>0.13</v>
      </c>
      <c r="K112">
        <v>0.59</v>
      </c>
      <c r="L112">
        <v>0</v>
      </c>
      <c r="M112">
        <v>-0.04</v>
      </c>
      <c r="N112">
        <v>-0.49</v>
      </c>
      <c r="O112">
        <v>-0.23</v>
      </c>
      <c r="P112">
        <v>0</v>
      </c>
      <c r="R112">
        <v>0.4</v>
      </c>
      <c r="S112">
        <v>0.34</v>
      </c>
      <c r="T112">
        <v>0.23</v>
      </c>
      <c r="U112">
        <v>81.66</v>
      </c>
      <c r="V112">
        <v>1294.22</v>
      </c>
      <c r="X112">
        <f t="shared" si="1"/>
        <v>1.04</v>
      </c>
    </row>
    <row r="113" spans="1:24" x14ac:dyDescent="0.3">
      <c r="A113" t="s">
        <v>71</v>
      </c>
      <c r="B113">
        <v>4002</v>
      </c>
      <c r="C113" s="45">
        <v>44839</v>
      </c>
      <c r="D113">
        <v>11</v>
      </c>
      <c r="E113" t="s">
        <v>73</v>
      </c>
      <c r="F113">
        <v>77.760000000000005</v>
      </c>
      <c r="G113">
        <v>12.77</v>
      </c>
      <c r="H113">
        <v>0.26</v>
      </c>
      <c r="I113">
        <v>0.06</v>
      </c>
      <c r="J113">
        <v>0.12</v>
      </c>
      <c r="K113">
        <v>0.59</v>
      </c>
      <c r="L113">
        <v>0.04</v>
      </c>
      <c r="M113">
        <v>-0.03</v>
      </c>
      <c r="N113">
        <v>-0.38</v>
      </c>
      <c r="O113">
        <v>-0.23</v>
      </c>
      <c r="P113">
        <v>0</v>
      </c>
      <c r="R113">
        <v>0.4</v>
      </c>
      <c r="S113">
        <v>0.34</v>
      </c>
      <c r="T113">
        <v>0.23</v>
      </c>
      <c r="U113">
        <v>91.93</v>
      </c>
      <c r="V113">
        <v>1299.4459999999999</v>
      </c>
      <c r="X113">
        <f t="shared" si="1"/>
        <v>1.07</v>
      </c>
    </row>
    <row r="114" spans="1:24" x14ac:dyDescent="0.3">
      <c r="A114" t="s">
        <v>71</v>
      </c>
      <c r="B114">
        <v>4002</v>
      </c>
      <c r="C114" s="45">
        <v>44839</v>
      </c>
      <c r="D114">
        <v>12</v>
      </c>
      <c r="E114" t="s">
        <v>73</v>
      </c>
      <c r="F114">
        <v>59.42</v>
      </c>
      <c r="G114">
        <v>12.77</v>
      </c>
      <c r="H114">
        <v>0.26</v>
      </c>
      <c r="I114">
        <v>0.06</v>
      </c>
      <c r="J114">
        <v>0.08</v>
      </c>
      <c r="K114">
        <v>0.67</v>
      </c>
      <c r="L114">
        <v>0</v>
      </c>
      <c r="M114">
        <v>-0.06</v>
      </c>
      <c r="N114">
        <v>-0.42</v>
      </c>
      <c r="O114">
        <v>-0.23</v>
      </c>
      <c r="P114">
        <v>0</v>
      </c>
      <c r="R114">
        <v>0.4</v>
      </c>
      <c r="S114">
        <v>0.34</v>
      </c>
      <c r="T114">
        <v>0.23</v>
      </c>
      <c r="U114">
        <v>73.52</v>
      </c>
      <c r="V114">
        <v>1296.7929999999999</v>
      </c>
      <c r="X114">
        <f t="shared" si="1"/>
        <v>1.07</v>
      </c>
    </row>
    <row r="115" spans="1:24" x14ac:dyDescent="0.3">
      <c r="A115" t="s">
        <v>71</v>
      </c>
      <c r="B115">
        <v>4002</v>
      </c>
      <c r="C115" s="45">
        <v>44839</v>
      </c>
      <c r="D115">
        <v>13</v>
      </c>
      <c r="E115" t="s">
        <v>73</v>
      </c>
      <c r="F115">
        <v>53.86</v>
      </c>
      <c r="G115">
        <v>12.77</v>
      </c>
      <c r="H115">
        <v>0.26</v>
      </c>
      <c r="I115">
        <v>0.06</v>
      </c>
      <c r="J115">
        <v>7.0000000000000007E-2</v>
      </c>
      <c r="K115">
        <v>0.68</v>
      </c>
      <c r="L115">
        <v>0</v>
      </c>
      <c r="M115">
        <v>-0.02</v>
      </c>
      <c r="N115">
        <v>-0.33</v>
      </c>
      <c r="O115">
        <v>-0.23</v>
      </c>
      <c r="P115">
        <v>0</v>
      </c>
      <c r="R115">
        <v>0.4</v>
      </c>
      <c r="S115">
        <v>0.34</v>
      </c>
      <c r="T115">
        <v>0.23</v>
      </c>
      <c r="U115">
        <v>68.09</v>
      </c>
      <c r="V115">
        <v>1301.7529999999999</v>
      </c>
      <c r="X115">
        <f t="shared" si="1"/>
        <v>1.07</v>
      </c>
    </row>
    <row r="116" spans="1:24" x14ac:dyDescent="0.3">
      <c r="A116" t="s">
        <v>71</v>
      </c>
      <c r="B116">
        <v>4002</v>
      </c>
      <c r="C116" s="45">
        <v>44839</v>
      </c>
      <c r="D116">
        <v>14</v>
      </c>
      <c r="E116" t="s">
        <v>73</v>
      </c>
      <c r="F116">
        <v>53.63</v>
      </c>
      <c r="G116">
        <v>12.77</v>
      </c>
      <c r="H116">
        <v>0.26</v>
      </c>
      <c r="I116">
        <v>0.06</v>
      </c>
      <c r="J116">
        <v>0.11</v>
      </c>
      <c r="K116">
        <v>0.67</v>
      </c>
      <c r="L116">
        <v>0</v>
      </c>
      <c r="M116">
        <v>-0.05</v>
      </c>
      <c r="N116">
        <v>-0.32</v>
      </c>
      <c r="O116">
        <v>-0.23</v>
      </c>
      <c r="P116">
        <v>0</v>
      </c>
      <c r="R116">
        <v>0.4</v>
      </c>
      <c r="S116">
        <v>0.34</v>
      </c>
      <c r="T116">
        <v>0.23</v>
      </c>
      <c r="U116">
        <v>67.87</v>
      </c>
      <c r="V116">
        <v>1298.3979999999999</v>
      </c>
      <c r="X116">
        <f t="shared" si="1"/>
        <v>1.1000000000000001</v>
      </c>
    </row>
    <row r="117" spans="1:24" x14ac:dyDescent="0.3">
      <c r="A117" t="s">
        <v>71</v>
      </c>
      <c r="B117">
        <v>4002</v>
      </c>
      <c r="C117" s="45">
        <v>44839</v>
      </c>
      <c r="D117">
        <v>15</v>
      </c>
      <c r="E117" t="s">
        <v>73</v>
      </c>
      <c r="F117">
        <v>60.86</v>
      </c>
      <c r="G117">
        <v>12.77</v>
      </c>
      <c r="H117">
        <v>0.26</v>
      </c>
      <c r="I117">
        <v>0.06</v>
      </c>
      <c r="J117">
        <v>0.08</v>
      </c>
      <c r="K117">
        <v>0.67</v>
      </c>
      <c r="L117">
        <v>0.01</v>
      </c>
      <c r="M117">
        <v>-7.0000000000000007E-2</v>
      </c>
      <c r="N117">
        <v>-0.3</v>
      </c>
      <c r="O117">
        <v>-0.23</v>
      </c>
      <c r="P117">
        <v>0</v>
      </c>
      <c r="R117">
        <v>0.4</v>
      </c>
      <c r="S117">
        <v>0.34</v>
      </c>
      <c r="T117">
        <v>0.23</v>
      </c>
      <c r="U117">
        <v>75.08</v>
      </c>
      <c r="V117">
        <v>1286.47</v>
      </c>
      <c r="X117">
        <f t="shared" si="1"/>
        <v>1.08</v>
      </c>
    </row>
    <row r="118" spans="1:24" x14ac:dyDescent="0.3">
      <c r="A118" t="s">
        <v>71</v>
      </c>
      <c r="B118">
        <v>4002</v>
      </c>
      <c r="C118" s="45">
        <v>44839</v>
      </c>
      <c r="D118">
        <v>16</v>
      </c>
      <c r="E118" t="s">
        <v>73</v>
      </c>
      <c r="F118">
        <v>64.819999999999993</v>
      </c>
      <c r="G118">
        <v>12.77</v>
      </c>
      <c r="H118">
        <v>0.26</v>
      </c>
      <c r="I118">
        <v>0.06</v>
      </c>
      <c r="J118">
        <v>0.22</v>
      </c>
      <c r="K118">
        <v>0.67</v>
      </c>
      <c r="L118">
        <v>0</v>
      </c>
      <c r="M118">
        <v>-0.03</v>
      </c>
      <c r="N118">
        <v>-0.27</v>
      </c>
      <c r="O118">
        <v>-0.23</v>
      </c>
      <c r="P118">
        <v>0</v>
      </c>
      <c r="R118">
        <v>0.4</v>
      </c>
      <c r="S118">
        <v>0.34</v>
      </c>
      <c r="T118">
        <v>0.23</v>
      </c>
      <c r="U118">
        <v>79.239999999999995</v>
      </c>
      <c r="V118">
        <v>1286.6869999999999</v>
      </c>
      <c r="X118">
        <f t="shared" si="1"/>
        <v>1.21</v>
      </c>
    </row>
    <row r="119" spans="1:24" x14ac:dyDescent="0.3">
      <c r="A119" t="s">
        <v>71</v>
      </c>
      <c r="B119">
        <v>4002</v>
      </c>
      <c r="C119" s="45">
        <v>44839</v>
      </c>
      <c r="D119">
        <v>17</v>
      </c>
      <c r="E119" t="s">
        <v>73</v>
      </c>
      <c r="F119">
        <v>69.83</v>
      </c>
      <c r="G119">
        <v>12.77</v>
      </c>
      <c r="H119">
        <v>0.26</v>
      </c>
      <c r="I119">
        <v>0.06</v>
      </c>
      <c r="J119">
        <v>0.15</v>
      </c>
      <c r="K119">
        <v>0.66</v>
      </c>
      <c r="L119">
        <v>0</v>
      </c>
      <c r="M119">
        <v>-0.04</v>
      </c>
      <c r="N119">
        <v>-0.26</v>
      </c>
      <c r="O119">
        <v>-0.23</v>
      </c>
      <c r="P119">
        <v>0</v>
      </c>
      <c r="R119">
        <v>0.4</v>
      </c>
      <c r="S119">
        <v>0.34</v>
      </c>
      <c r="T119">
        <v>0.23</v>
      </c>
      <c r="U119">
        <v>84.17</v>
      </c>
      <c r="V119">
        <v>1305.1600000000001</v>
      </c>
      <c r="X119">
        <f t="shared" si="1"/>
        <v>1.1299999999999999</v>
      </c>
    </row>
    <row r="120" spans="1:24" x14ac:dyDescent="0.3">
      <c r="A120" t="s">
        <v>71</v>
      </c>
      <c r="B120">
        <v>4002</v>
      </c>
      <c r="C120" s="45">
        <v>44839</v>
      </c>
      <c r="D120">
        <v>18</v>
      </c>
      <c r="E120" t="s">
        <v>73</v>
      </c>
      <c r="F120">
        <v>75.7</v>
      </c>
      <c r="G120">
        <v>12.77</v>
      </c>
      <c r="H120">
        <v>0.26</v>
      </c>
      <c r="I120">
        <v>0.06</v>
      </c>
      <c r="J120">
        <v>0.16</v>
      </c>
      <c r="K120">
        <v>0.69</v>
      </c>
      <c r="L120">
        <v>0.15</v>
      </c>
      <c r="M120">
        <v>0</v>
      </c>
      <c r="N120">
        <v>-0.34</v>
      </c>
      <c r="O120">
        <v>-0.23</v>
      </c>
      <c r="P120">
        <v>0</v>
      </c>
      <c r="R120">
        <v>0.4</v>
      </c>
      <c r="S120">
        <v>0.34</v>
      </c>
      <c r="T120">
        <v>0.23</v>
      </c>
      <c r="U120">
        <v>90.19</v>
      </c>
      <c r="V120">
        <v>1346.008</v>
      </c>
      <c r="X120">
        <f t="shared" si="1"/>
        <v>1.3199999999999998</v>
      </c>
    </row>
    <row r="121" spans="1:24" x14ac:dyDescent="0.3">
      <c r="A121" t="s">
        <v>71</v>
      </c>
      <c r="B121">
        <v>4002</v>
      </c>
      <c r="C121" s="45">
        <v>44839</v>
      </c>
      <c r="D121">
        <v>19</v>
      </c>
      <c r="E121" t="s">
        <v>73</v>
      </c>
      <c r="F121">
        <v>65.84</v>
      </c>
      <c r="G121">
        <v>12.77</v>
      </c>
      <c r="H121">
        <v>0.26</v>
      </c>
      <c r="I121">
        <v>0.06</v>
      </c>
      <c r="J121">
        <v>0.1</v>
      </c>
      <c r="K121">
        <v>0.67</v>
      </c>
      <c r="L121">
        <v>0</v>
      </c>
      <c r="M121">
        <v>-0.09</v>
      </c>
      <c r="N121">
        <v>-0.46</v>
      </c>
      <c r="O121">
        <v>-0.23</v>
      </c>
      <c r="P121">
        <v>0</v>
      </c>
      <c r="R121">
        <v>0.4</v>
      </c>
      <c r="S121">
        <v>0.34</v>
      </c>
      <c r="T121">
        <v>0.23</v>
      </c>
      <c r="U121">
        <v>79.89</v>
      </c>
      <c r="V121">
        <v>1378.1079999999999</v>
      </c>
      <c r="X121">
        <f t="shared" si="1"/>
        <v>1.0900000000000001</v>
      </c>
    </row>
    <row r="122" spans="1:24" x14ac:dyDescent="0.3">
      <c r="A122" t="s">
        <v>71</v>
      </c>
      <c r="B122">
        <v>4002</v>
      </c>
      <c r="C122" s="45">
        <v>44839</v>
      </c>
      <c r="D122">
        <v>20</v>
      </c>
      <c r="E122" t="s">
        <v>73</v>
      </c>
      <c r="F122">
        <v>76.510000000000005</v>
      </c>
      <c r="G122">
        <v>12.77</v>
      </c>
      <c r="H122">
        <v>0.26</v>
      </c>
      <c r="I122">
        <v>0.06</v>
      </c>
      <c r="J122">
        <v>0.09</v>
      </c>
      <c r="K122">
        <v>0.69</v>
      </c>
      <c r="L122">
        <v>0.04</v>
      </c>
      <c r="M122">
        <v>-0.09</v>
      </c>
      <c r="N122">
        <v>-0.35</v>
      </c>
      <c r="O122">
        <v>-0.23</v>
      </c>
      <c r="P122">
        <v>0</v>
      </c>
      <c r="R122">
        <v>0.4</v>
      </c>
      <c r="S122">
        <v>0.34</v>
      </c>
      <c r="T122">
        <v>0.23</v>
      </c>
      <c r="U122">
        <v>90.72</v>
      </c>
      <c r="V122">
        <v>1351.848</v>
      </c>
      <c r="X122">
        <f t="shared" si="1"/>
        <v>1.1400000000000001</v>
      </c>
    </row>
    <row r="123" spans="1:24" x14ac:dyDescent="0.3">
      <c r="A123" t="s">
        <v>71</v>
      </c>
      <c r="B123">
        <v>4002</v>
      </c>
      <c r="C123" s="45">
        <v>44839</v>
      </c>
      <c r="D123">
        <v>21</v>
      </c>
      <c r="E123" t="s">
        <v>73</v>
      </c>
      <c r="F123">
        <v>69.900000000000006</v>
      </c>
      <c r="G123">
        <v>12.77</v>
      </c>
      <c r="H123">
        <v>0.26</v>
      </c>
      <c r="I123">
        <v>0.06</v>
      </c>
      <c r="J123">
        <v>0.25</v>
      </c>
      <c r="K123">
        <v>0.72</v>
      </c>
      <c r="L123">
        <v>0.11</v>
      </c>
      <c r="M123">
        <v>-0.31</v>
      </c>
      <c r="N123">
        <v>-0.15</v>
      </c>
      <c r="O123">
        <v>-0.23</v>
      </c>
      <c r="P123">
        <v>0</v>
      </c>
      <c r="R123">
        <v>0.4</v>
      </c>
      <c r="S123">
        <v>0.34</v>
      </c>
      <c r="T123">
        <v>0.23</v>
      </c>
      <c r="U123">
        <v>84.35</v>
      </c>
      <c r="V123">
        <v>1281.0830000000001</v>
      </c>
      <c r="X123">
        <f t="shared" si="1"/>
        <v>1.4000000000000001</v>
      </c>
    </row>
    <row r="124" spans="1:24" x14ac:dyDescent="0.3">
      <c r="A124" t="s">
        <v>71</v>
      </c>
      <c r="B124">
        <v>4002</v>
      </c>
      <c r="C124" s="45">
        <v>44839</v>
      </c>
      <c r="D124">
        <v>22</v>
      </c>
      <c r="E124" t="s">
        <v>73</v>
      </c>
      <c r="F124">
        <v>75.14</v>
      </c>
      <c r="G124">
        <v>12.77</v>
      </c>
      <c r="H124">
        <v>0.26</v>
      </c>
      <c r="I124">
        <v>0.06</v>
      </c>
      <c r="J124">
        <v>0.53</v>
      </c>
      <c r="K124">
        <v>0.77</v>
      </c>
      <c r="L124">
        <v>0.19</v>
      </c>
      <c r="M124">
        <v>-0.13</v>
      </c>
      <c r="N124">
        <v>-0.03</v>
      </c>
      <c r="O124">
        <v>-0.23</v>
      </c>
      <c r="P124">
        <v>0</v>
      </c>
      <c r="R124">
        <v>0.4</v>
      </c>
      <c r="S124">
        <v>0.34</v>
      </c>
      <c r="T124">
        <v>0.23</v>
      </c>
      <c r="U124">
        <v>90.3</v>
      </c>
      <c r="V124">
        <v>1180.704</v>
      </c>
      <c r="X124">
        <f t="shared" si="1"/>
        <v>1.81</v>
      </c>
    </row>
    <row r="125" spans="1:24" x14ac:dyDescent="0.3">
      <c r="A125" t="s">
        <v>71</v>
      </c>
      <c r="B125">
        <v>4002</v>
      </c>
      <c r="C125" s="45">
        <v>44839</v>
      </c>
      <c r="D125">
        <v>23</v>
      </c>
      <c r="E125" t="s">
        <v>73</v>
      </c>
      <c r="F125">
        <v>72.25</v>
      </c>
      <c r="G125">
        <v>12.77</v>
      </c>
      <c r="H125">
        <v>0.26</v>
      </c>
      <c r="I125">
        <v>0.06</v>
      </c>
      <c r="J125">
        <v>0.64</v>
      </c>
      <c r="K125">
        <v>0.84</v>
      </c>
      <c r="L125">
        <v>0</v>
      </c>
      <c r="M125">
        <v>-0.09</v>
      </c>
      <c r="N125">
        <v>0.01</v>
      </c>
      <c r="O125">
        <v>-0.23</v>
      </c>
      <c r="P125">
        <v>0</v>
      </c>
      <c r="R125">
        <v>0.4</v>
      </c>
      <c r="S125">
        <v>0.34</v>
      </c>
      <c r="T125">
        <v>0.23</v>
      </c>
      <c r="U125">
        <v>87.48</v>
      </c>
      <c r="V125">
        <v>1070.838</v>
      </c>
      <c r="X125">
        <f t="shared" si="1"/>
        <v>1.7999999999999998</v>
      </c>
    </row>
    <row r="126" spans="1:24" x14ac:dyDescent="0.3">
      <c r="A126" t="s">
        <v>71</v>
      </c>
      <c r="B126">
        <v>4002</v>
      </c>
      <c r="C126" s="45">
        <v>44839</v>
      </c>
      <c r="D126">
        <v>24</v>
      </c>
      <c r="E126" t="s">
        <v>72</v>
      </c>
      <c r="F126">
        <v>65.7</v>
      </c>
      <c r="G126">
        <v>12.77</v>
      </c>
      <c r="H126">
        <v>0.26</v>
      </c>
      <c r="I126">
        <v>0.06</v>
      </c>
      <c r="J126">
        <v>0.86</v>
      </c>
      <c r="K126">
        <v>0</v>
      </c>
      <c r="L126">
        <v>0</v>
      </c>
      <c r="M126">
        <v>-0.12</v>
      </c>
      <c r="N126">
        <v>-0.21</v>
      </c>
      <c r="O126">
        <v>-0.23</v>
      </c>
      <c r="P126">
        <v>0</v>
      </c>
      <c r="R126">
        <v>0.4</v>
      </c>
      <c r="S126">
        <v>0.34</v>
      </c>
      <c r="T126">
        <v>0.23</v>
      </c>
      <c r="U126">
        <v>80.06</v>
      </c>
      <c r="V126">
        <v>982.22199999999998</v>
      </c>
      <c r="X126">
        <f t="shared" si="1"/>
        <v>1.18</v>
      </c>
    </row>
    <row r="127" spans="1:24" x14ac:dyDescent="0.3">
      <c r="A127" t="s">
        <v>71</v>
      </c>
      <c r="B127">
        <v>4002</v>
      </c>
      <c r="C127" s="45">
        <v>44840</v>
      </c>
      <c r="D127">
        <v>1</v>
      </c>
      <c r="E127" t="s">
        <v>72</v>
      </c>
      <c r="F127">
        <v>67.209999999999994</v>
      </c>
      <c r="G127">
        <v>12.77</v>
      </c>
      <c r="H127">
        <v>1.28</v>
      </c>
      <c r="I127">
        <v>0.11</v>
      </c>
      <c r="J127">
        <v>0.32</v>
      </c>
      <c r="K127">
        <v>0</v>
      </c>
      <c r="L127">
        <v>0</v>
      </c>
      <c r="M127">
        <v>-0.13</v>
      </c>
      <c r="N127">
        <v>-0.1</v>
      </c>
      <c r="O127">
        <v>-0.23</v>
      </c>
      <c r="P127">
        <v>0</v>
      </c>
      <c r="R127">
        <v>0.4</v>
      </c>
      <c r="S127">
        <v>0.34</v>
      </c>
      <c r="T127">
        <v>0.23</v>
      </c>
      <c r="U127">
        <v>82.2</v>
      </c>
      <c r="V127">
        <v>928.26499999999999</v>
      </c>
      <c r="X127">
        <f t="shared" si="1"/>
        <v>1.7100000000000002</v>
      </c>
    </row>
    <row r="128" spans="1:24" x14ac:dyDescent="0.3">
      <c r="A128" t="s">
        <v>71</v>
      </c>
      <c r="B128">
        <v>4002</v>
      </c>
      <c r="C128" s="45">
        <v>44840</v>
      </c>
      <c r="D128">
        <v>2</v>
      </c>
      <c r="E128" t="s">
        <v>72</v>
      </c>
      <c r="F128">
        <v>56.22</v>
      </c>
      <c r="G128">
        <v>12.77</v>
      </c>
      <c r="H128">
        <v>1.28</v>
      </c>
      <c r="I128">
        <v>0.11</v>
      </c>
      <c r="J128">
        <v>0.11</v>
      </c>
      <c r="K128">
        <v>0</v>
      </c>
      <c r="L128">
        <v>0</v>
      </c>
      <c r="M128">
        <v>-0.04</v>
      </c>
      <c r="N128">
        <v>-0.23</v>
      </c>
      <c r="O128">
        <v>-0.23</v>
      </c>
      <c r="P128">
        <v>0</v>
      </c>
      <c r="R128">
        <v>0.4</v>
      </c>
      <c r="S128">
        <v>0.34</v>
      </c>
      <c r="T128">
        <v>0.23</v>
      </c>
      <c r="U128">
        <v>70.959999999999994</v>
      </c>
      <c r="V128">
        <v>894.75800000000004</v>
      </c>
      <c r="X128">
        <f t="shared" si="1"/>
        <v>1.5000000000000002</v>
      </c>
    </row>
    <row r="129" spans="1:24" x14ac:dyDescent="0.3">
      <c r="A129" t="s">
        <v>71</v>
      </c>
      <c r="B129">
        <v>4002</v>
      </c>
      <c r="C129" s="45">
        <v>44840</v>
      </c>
      <c r="D129">
        <v>3</v>
      </c>
      <c r="E129" t="s">
        <v>72</v>
      </c>
      <c r="F129">
        <v>52.98</v>
      </c>
      <c r="G129">
        <v>12.77</v>
      </c>
      <c r="H129">
        <v>1.28</v>
      </c>
      <c r="I129">
        <v>0.11</v>
      </c>
      <c r="J129">
        <v>0.09</v>
      </c>
      <c r="K129">
        <v>0</v>
      </c>
      <c r="L129">
        <v>0</v>
      </c>
      <c r="M129">
        <v>0.06</v>
      </c>
      <c r="N129">
        <v>-0.23</v>
      </c>
      <c r="O129">
        <v>-0.23</v>
      </c>
      <c r="P129">
        <v>0</v>
      </c>
      <c r="R129">
        <v>0.4</v>
      </c>
      <c r="S129">
        <v>0.34</v>
      </c>
      <c r="T129">
        <v>0.23</v>
      </c>
      <c r="U129">
        <v>67.8</v>
      </c>
      <c r="V129">
        <v>878.40099999999995</v>
      </c>
      <c r="X129">
        <f t="shared" si="1"/>
        <v>1.4800000000000002</v>
      </c>
    </row>
    <row r="130" spans="1:24" x14ac:dyDescent="0.3">
      <c r="A130" t="s">
        <v>71</v>
      </c>
      <c r="B130">
        <v>4002</v>
      </c>
      <c r="C130" s="45">
        <v>44840</v>
      </c>
      <c r="D130">
        <v>4</v>
      </c>
      <c r="E130" t="s">
        <v>72</v>
      </c>
      <c r="F130">
        <v>56.3</v>
      </c>
      <c r="G130">
        <v>12.77</v>
      </c>
      <c r="H130">
        <v>1.28</v>
      </c>
      <c r="I130">
        <v>0.11</v>
      </c>
      <c r="J130">
        <v>0.1</v>
      </c>
      <c r="K130">
        <v>0</v>
      </c>
      <c r="L130">
        <v>0</v>
      </c>
      <c r="M130">
        <v>-0.05</v>
      </c>
      <c r="N130">
        <v>-0.24</v>
      </c>
      <c r="O130">
        <v>-0.23</v>
      </c>
      <c r="P130">
        <v>0</v>
      </c>
      <c r="R130">
        <v>0.4</v>
      </c>
      <c r="S130">
        <v>0.34</v>
      </c>
      <c r="T130">
        <v>0.23</v>
      </c>
      <c r="U130">
        <v>71.010000000000005</v>
      </c>
      <c r="V130">
        <v>881.12699999999995</v>
      </c>
      <c r="X130">
        <f t="shared" si="1"/>
        <v>1.4900000000000002</v>
      </c>
    </row>
    <row r="131" spans="1:24" x14ac:dyDescent="0.3">
      <c r="A131" t="s">
        <v>71</v>
      </c>
      <c r="B131">
        <v>4002</v>
      </c>
      <c r="C131" s="45">
        <v>44840</v>
      </c>
      <c r="D131">
        <v>5</v>
      </c>
      <c r="E131" t="s">
        <v>72</v>
      </c>
      <c r="F131">
        <v>56.11</v>
      </c>
      <c r="G131">
        <v>12.77</v>
      </c>
      <c r="H131">
        <v>1.28</v>
      </c>
      <c r="I131">
        <v>0.11</v>
      </c>
      <c r="J131">
        <v>0.1</v>
      </c>
      <c r="K131">
        <v>0</v>
      </c>
      <c r="L131">
        <v>0</v>
      </c>
      <c r="M131">
        <v>-0.03</v>
      </c>
      <c r="N131">
        <v>-0.21</v>
      </c>
      <c r="O131">
        <v>-0.23</v>
      </c>
      <c r="P131">
        <v>0</v>
      </c>
      <c r="R131">
        <v>0.4</v>
      </c>
      <c r="S131">
        <v>0.34</v>
      </c>
      <c r="T131">
        <v>0.23</v>
      </c>
      <c r="U131">
        <v>70.87</v>
      </c>
      <c r="V131">
        <v>909.81500000000005</v>
      </c>
      <c r="X131">
        <f t="shared" si="1"/>
        <v>1.4900000000000002</v>
      </c>
    </row>
    <row r="132" spans="1:24" x14ac:dyDescent="0.3">
      <c r="A132" t="s">
        <v>71</v>
      </c>
      <c r="B132">
        <v>4002</v>
      </c>
      <c r="C132" s="45">
        <v>44840</v>
      </c>
      <c r="D132">
        <v>6</v>
      </c>
      <c r="E132" t="s">
        <v>72</v>
      </c>
      <c r="F132">
        <v>68.87</v>
      </c>
      <c r="G132">
        <v>12.77</v>
      </c>
      <c r="H132">
        <v>1.28</v>
      </c>
      <c r="I132">
        <v>0.11</v>
      </c>
      <c r="J132">
        <v>0.15</v>
      </c>
      <c r="K132">
        <v>0</v>
      </c>
      <c r="L132">
        <v>0</v>
      </c>
      <c r="M132">
        <v>-7.0000000000000007E-2</v>
      </c>
      <c r="N132">
        <v>0.01</v>
      </c>
      <c r="O132">
        <v>-0.23</v>
      </c>
      <c r="P132">
        <v>0</v>
      </c>
      <c r="R132">
        <v>0.4</v>
      </c>
      <c r="S132">
        <v>0.34</v>
      </c>
      <c r="T132">
        <v>0.23</v>
      </c>
      <c r="U132">
        <v>83.86</v>
      </c>
      <c r="V132">
        <v>1001.426</v>
      </c>
      <c r="X132">
        <f t="shared" si="1"/>
        <v>1.54</v>
      </c>
    </row>
    <row r="133" spans="1:24" x14ac:dyDescent="0.3">
      <c r="A133" t="s">
        <v>71</v>
      </c>
      <c r="B133">
        <v>4002</v>
      </c>
      <c r="C133" s="45">
        <v>44840</v>
      </c>
      <c r="D133">
        <v>7</v>
      </c>
      <c r="E133" t="s">
        <v>72</v>
      </c>
      <c r="F133">
        <v>108.33</v>
      </c>
      <c r="G133">
        <v>12.77</v>
      </c>
      <c r="H133">
        <v>1.28</v>
      </c>
      <c r="I133">
        <v>0.11</v>
      </c>
      <c r="J133">
        <v>1.22</v>
      </c>
      <c r="K133">
        <v>0</v>
      </c>
      <c r="L133">
        <v>0</v>
      </c>
      <c r="M133">
        <v>0.11</v>
      </c>
      <c r="N133">
        <v>-0.28000000000000003</v>
      </c>
      <c r="O133">
        <v>-0.23</v>
      </c>
      <c r="P133">
        <v>0</v>
      </c>
      <c r="R133">
        <v>0.4</v>
      </c>
      <c r="S133">
        <v>0.34</v>
      </c>
      <c r="T133">
        <v>0.23</v>
      </c>
      <c r="U133">
        <v>124.28</v>
      </c>
      <c r="V133">
        <v>1149.1120000000001</v>
      </c>
      <c r="X133">
        <f t="shared" si="1"/>
        <v>2.6100000000000003</v>
      </c>
    </row>
    <row r="134" spans="1:24" x14ac:dyDescent="0.3">
      <c r="A134" t="s">
        <v>71</v>
      </c>
      <c r="B134">
        <v>4002</v>
      </c>
      <c r="C134" s="45">
        <v>44840</v>
      </c>
      <c r="D134">
        <v>8</v>
      </c>
      <c r="E134" t="s">
        <v>73</v>
      </c>
      <c r="F134">
        <v>96.36</v>
      </c>
      <c r="G134">
        <v>12.77</v>
      </c>
      <c r="H134">
        <v>1.28</v>
      </c>
      <c r="I134">
        <v>0.11</v>
      </c>
      <c r="J134">
        <v>0.74</v>
      </c>
      <c r="K134">
        <v>0.77</v>
      </c>
      <c r="L134">
        <v>0</v>
      </c>
      <c r="M134">
        <v>-0.04</v>
      </c>
      <c r="N134">
        <v>-0.64</v>
      </c>
      <c r="O134">
        <v>-0.23</v>
      </c>
      <c r="P134">
        <v>0</v>
      </c>
      <c r="R134">
        <v>0.4</v>
      </c>
      <c r="S134">
        <v>0.34</v>
      </c>
      <c r="T134">
        <v>0.23</v>
      </c>
      <c r="U134">
        <v>112.09</v>
      </c>
      <c r="V134">
        <v>1235.9090000000001</v>
      </c>
      <c r="X134">
        <f t="shared" si="1"/>
        <v>2.9</v>
      </c>
    </row>
    <row r="135" spans="1:24" x14ac:dyDescent="0.3">
      <c r="A135" t="s">
        <v>71</v>
      </c>
      <c r="B135">
        <v>4002</v>
      </c>
      <c r="C135" s="45">
        <v>44840</v>
      </c>
      <c r="D135">
        <v>9</v>
      </c>
      <c r="E135" t="s">
        <v>73</v>
      </c>
      <c r="F135">
        <v>87.85</v>
      </c>
      <c r="G135">
        <v>12.77</v>
      </c>
      <c r="H135">
        <v>1.28</v>
      </c>
      <c r="I135">
        <v>0.11</v>
      </c>
      <c r="J135">
        <v>0.28999999999999998</v>
      </c>
      <c r="K135">
        <v>0.77</v>
      </c>
      <c r="L135">
        <v>0.31</v>
      </c>
      <c r="M135">
        <v>-0.01</v>
      </c>
      <c r="N135">
        <v>-0.41</v>
      </c>
      <c r="O135">
        <v>-0.23</v>
      </c>
      <c r="P135">
        <v>0</v>
      </c>
      <c r="R135">
        <v>0.4</v>
      </c>
      <c r="S135">
        <v>0.34</v>
      </c>
      <c r="T135">
        <v>0.23</v>
      </c>
      <c r="U135">
        <v>103.7</v>
      </c>
      <c r="V135">
        <v>1244.366</v>
      </c>
      <c r="X135">
        <f t="shared" si="1"/>
        <v>2.7600000000000002</v>
      </c>
    </row>
    <row r="136" spans="1:24" x14ac:dyDescent="0.3">
      <c r="A136" t="s">
        <v>71</v>
      </c>
      <c r="B136">
        <v>4002</v>
      </c>
      <c r="C136" s="45">
        <v>44840</v>
      </c>
      <c r="D136">
        <v>10</v>
      </c>
      <c r="E136" t="s">
        <v>73</v>
      </c>
      <c r="F136">
        <v>66.09</v>
      </c>
      <c r="G136">
        <v>12.77</v>
      </c>
      <c r="H136">
        <v>1.28</v>
      </c>
      <c r="I136">
        <v>0.11</v>
      </c>
      <c r="J136">
        <v>0.13</v>
      </c>
      <c r="K136">
        <v>0.79</v>
      </c>
      <c r="L136">
        <v>0.35</v>
      </c>
      <c r="M136">
        <v>0.05</v>
      </c>
      <c r="N136">
        <v>-0.12</v>
      </c>
      <c r="O136">
        <v>-0.23</v>
      </c>
      <c r="P136">
        <v>0</v>
      </c>
      <c r="R136">
        <v>0.4</v>
      </c>
      <c r="S136">
        <v>0.34</v>
      </c>
      <c r="T136">
        <v>0.23</v>
      </c>
      <c r="U136">
        <v>82.19</v>
      </c>
      <c r="V136">
        <v>1228.3050000000001</v>
      </c>
      <c r="X136">
        <f t="shared" ref="X136:X199" si="2">H136+I136+J136+K136+L136+P136+Q136</f>
        <v>2.66</v>
      </c>
    </row>
    <row r="137" spans="1:24" x14ac:dyDescent="0.3">
      <c r="A137" t="s">
        <v>71</v>
      </c>
      <c r="B137">
        <v>4002</v>
      </c>
      <c r="C137" s="45">
        <v>44840</v>
      </c>
      <c r="D137">
        <v>11</v>
      </c>
      <c r="E137" t="s">
        <v>73</v>
      </c>
      <c r="F137">
        <v>54.81</v>
      </c>
      <c r="G137">
        <v>12.77</v>
      </c>
      <c r="H137">
        <v>1.28</v>
      </c>
      <c r="I137">
        <v>0.11</v>
      </c>
      <c r="J137">
        <v>0.13</v>
      </c>
      <c r="K137">
        <v>0.8</v>
      </c>
      <c r="L137">
        <v>0</v>
      </c>
      <c r="M137">
        <v>0.03</v>
      </c>
      <c r="N137">
        <v>-0.34</v>
      </c>
      <c r="O137">
        <v>-0.23</v>
      </c>
      <c r="P137">
        <v>0</v>
      </c>
      <c r="R137">
        <v>0.4</v>
      </c>
      <c r="S137">
        <v>0.34</v>
      </c>
      <c r="T137">
        <v>0.23</v>
      </c>
      <c r="U137">
        <v>70.33</v>
      </c>
      <c r="V137">
        <v>1217.82</v>
      </c>
      <c r="X137">
        <f t="shared" si="2"/>
        <v>2.3200000000000003</v>
      </c>
    </row>
    <row r="138" spans="1:24" x14ac:dyDescent="0.3">
      <c r="A138" t="s">
        <v>71</v>
      </c>
      <c r="B138">
        <v>4002</v>
      </c>
      <c r="C138" s="45">
        <v>44840</v>
      </c>
      <c r="D138">
        <v>12</v>
      </c>
      <c r="E138" t="s">
        <v>73</v>
      </c>
      <c r="F138">
        <v>50.33</v>
      </c>
      <c r="G138">
        <v>12.77</v>
      </c>
      <c r="H138">
        <v>1.28</v>
      </c>
      <c r="I138">
        <v>0.11</v>
      </c>
      <c r="J138">
        <v>0.09</v>
      </c>
      <c r="K138">
        <v>0.81</v>
      </c>
      <c r="L138">
        <v>0</v>
      </c>
      <c r="M138">
        <v>0</v>
      </c>
      <c r="N138">
        <v>-0.24</v>
      </c>
      <c r="O138">
        <v>-0.23</v>
      </c>
      <c r="P138">
        <v>0</v>
      </c>
      <c r="R138">
        <v>0.4</v>
      </c>
      <c r="S138">
        <v>0.34</v>
      </c>
      <c r="T138">
        <v>0.23</v>
      </c>
      <c r="U138">
        <v>65.89</v>
      </c>
      <c r="V138">
        <v>1214.7059999999999</v>
      </c>
      <c r="X138">
        <f t="shared" si="2"/>
        <v>2.29</v>
      </c>
    </row>
    <row r="139" spans="1:24" x14ac:dyDescent="0.3">
      <c r="A139" t="s">
        <v>71</v>
      </c>
      <c r="B139">
        <v>4002</v>
      </c>
      <c r="C139" s="45">
        <v>44840</v>
      </c>
      <c r="D139">
        <v>13</v>
      </c>
      <c r="E139" t="s">
        <v>73</v>
      </c>
      <c r="F139">
        <v>49.97</v>
      </c>
      <c r="G139">
        <v>12.77</v>
      </c>
      <c r="H139">
        <v>1.28</v>
      </c>
      <c r="I139">
        <v>0.11</v>
      </c>
      <c r="J139">
        <v>7.0000000000000007E-2</v>
      </c>
      <c r="K139">
        <v>0.82</v>
      </c>
      <c r="L139">
        <v>0</v>
      </c>
      <c r="M139">
        <v>0.03</v>
      </c>
      <c r="N139">
        <v>-0.27</v>
      </c>
      <c r="O139">
        <v>-0.23</v>
      </c>
      <c r="P139">
        <v>0</v>
      </c>
      <c r="R139">
        <v>0.4</v>
      </c>
      <c r="S139">
        <v>0.34</v>
      </c>
      <c r="T139">
        <v>0.23</v>
      </c>
      <c r="U139">
        <v>65.52</v>
      </c>
      <c r="V139">
        <v>1215.1099999999999</v>
      </c>
      <c r="X139">
        <f t="shared" si="2"/>
        <v>2.2800000000000002</v>
      </c>
    </row>
    <row r="140" spans="1:24" x14ac:dyDescent="0.3">
      <c r="A140" t="s">
        <v>71</v>
      </c>
      <c r="B140">
        <v>4002</v>
      </c>
      <c r="C140" s="45">
        <v>44840</v>
      </c>
      <c r="D140">
        <v>14</v>
      </c>
      <c r="E140" t="s">
        <v>73</v>
      </c>
      <c r="F140">
        <v>47.33</v>
      </c>
      <c r="G140">
        <v>12.77</v>
      </c>
      <c r="H140">
        <v>1.28</v>
      </c>
      <c r="I140">
        <v>0.11</v>
      </c>
      <c r="J140">
        <v>0.09</v>
      </c>
      <c r="K140">
        <v>0.81</v>
      </c>
      <c r="L140">
        <v>0</v>
      </c>
      <c r="M140">
        <v>0</v>
      </c>
      <c r="N140">
        <v>-0.28999999999999998</v>
      </c>
      <c r="O140">
        <v>-0.23</v>
      </c>
      <c r="P140">
        <v>0</v>
      </c>
      <c r="R140">
        <v>0.4</v>
      </c>
      <c r="S140">
        <v>0.34</v>
      </c>
      <c r="T140">
        <v>0.23</v>
      </c>
      <c r="U140">
        <v>62.84</v>
      </c>
      <c r="V140">
        <v>1227.328</v>
      </c>
      <c r="X140">
        <f t="shared" si="2"/>
        <v>2.29</v>
      </c>
    </row>
    <row r="141" spans="1:24" x14ac:dyDescent="0.3">
      <c r="A141" t="s">
        <v>71</v>
      </c>
      <c r="B141">
        <v>4002</v>
      </c>
      <c r="C141" s="45">
        <v>44840</v>
      </c>
      <c r="D141">
        <v>15</v>
      </c>
      <c r="E141" t="s">
        <v>73</v>
      </c>
      <c r="F141">
        <v>49.27</v>
      </c>
      <c r="G141">
        <v>12.77</v>
      </c>
      <c r="H141">
        <v>1.28</v>
      </c>
      <c r="I141">
        <v>0.11</v>
      </c>
      <c r="J141">
        <v>7.0000000000000007E-2</v>
      </c>
      <c r="K141">
        <v>0.8</v>
      </c>
      <c r="L141">
        <v>0</v>
      </c>
      <c r="M141">
        <v>-0.01</v>
      </c>
      <c r="N141">
        <v>-0.28999999999999998</v>
      </c>
      <c r="O141">
        <v>-0.23</v>
      </c>
      <c r="P141">
        <v>0</v>
      </c>
      <c r="R141">
        <v>0.4</v>
      </c>
      <c r="S141">
        <v>0.34</v>
      </c>
      <c r="T141">
        <v>0.23</v>
      </c>
      <c r="U141">
        <v>64.739999999999995</v>
      </c>
      <c r="V141">
        <v>1235.0039999999999</v>
      </c>
      <c r="X141">
        <f t="shared" si="2"/>
        <v>2.2600000000000002</v>
      </c>
    </row>
    <row r="142" spans="1:24" x14ac:dyDescent="0.3">
      <c r="A142" t="s">
        <v>71</v>
      </c>
      <c r="B142">
        <v>4002</v>
      </c>
      <c r="C142" s="45">
        <v>44840</v>
      </c>
      <c r="D142">
        <v>16</v>
      </c>
      <c r="E142" t="s">
        <v>73</v>
      </c>
      <c r="F142">
        <v>49.7</v>
      </c>
      <c r="G142">
        <v>12.77</v>
      </c>
      <c r="H142">
        <v>1.28</v>
      </c>
      <c r="I142">
        <v>0.11</v>
      </c>
      <c r="J142">
        <v>0.08</v>
      </c>
      <c r="K142">
        <v>0.77</v>
      </c>
      <c r="L142">
        <v>0</v>
      </c>
      <c r="M142">
        <v>-0.01</v>
      </c>
      <c r="N142">
        <v>-0.3</v>
      </c>
      <c r="O142">
        <v>-0.23</v>
      </c>
      <c r="P142">
        <v>0</v>
      </c>
      <c r="R142">
        <v>0.4</v>
      </c>
      <c r="S142">
        <v>0.34</v>
      </c>
      <c r="T142">
        <v>0.23</v>
      </c>
      <c r="U142">
        <v>65.14</v>
      </c>
      <c r="V142">
        <v>1253.681</v>
      </c>
      <c r="X142">
        <f t="shared" si="2"/>
        <v>2.2400000000000002</v>
      </c>
    </row>
    <row r="143" spans="1:24" x14ac:dyDescent="0.3">
      <c r="A143" t="s">
        <v>71</v>
      </c>
      <c r="B143">
        <v>4002</v>
      </c>
      <c r="C143" s="45">
        <v>44840</v>
      </c>
      <c r="D143">
        <v>17</v>
      </c>
      <c r="E143" t="s">
        <v>73</v>
      </c>
      <c r="F143">
        <v>56.55</v>
      </c>
      <c r="G143">
        <v>12.77</v>
      </c>
      <c r="H143">
        <v>1.28</v>
      </c>
      <c r="I143">
        <v>0.11</v>
      </c>
      <c r="J143">
        <v>0.11</v>
      </c>
      <c r="K143">
        <v>0.65</v>
      </c>
      <c r="L143">
        <v>0</v>
      </c>
      <c r="M143">
        <v>0.01</v>
      </c>
      <c r="N143">
        <v>-0.12</v>
      </c>
      <c r="O143">
        <v>-0.23</v>
      </c>
      <c r="P143">
        <v>0</v>
      </c>
      <c r="R143">
        <v>0.4</v>
      </c>
      <c r="S143">
        <v>0.34</v>
      </c>
      <c r="T143">
        <v>0.23</v>
      </c>
      <c r="U143">
        <v>72.099999999999994</v>
      </c>
      <c r="V143">
        <v>1283.653</v>
      </c>
      <c r="X143">
        <f t="shared" si="2"/>
        <v>2.1500000000000004</v>
      </c>
    </row>
    <row r="144" spans="1:24" x14ac:dyDescent="0.3">
      <c r="A144" t="s">
        <v>71</v>
      </c>
      <c r="B144">
        <v>4002</v>
      </c>
      <c r="C144" s="45">
        <v>44840</v>
      </c>
      <c r="D144">
        <v>18</v>
      </c>
      <c r="E144" t="s">
        <v>73</v>
      </c>
      <c r="F144">
        <v>90.32</v>
      </c>
      <c r="G144">
        <v>12.77</v>
      </c>
      <c r="H144">
        <v>1.28</v>
      </c>
      <c r="I144">
        <v>0.11</v>
      </c>
      <c r="J144">
        <v>0.35</v>
      </c>
      <c r="K144">
        <v>0.62</v>
      </c>
      <c r="L144">
        <v>0.01</v>
      </c>
      <c r="M144">
        <v>0.02</v>
      </c>
      <c r="N144">
        <v>-0.44</v>
      </c>
      <c r="O144">
        <v>-0.23</v>
      </c>
      <c r="P144">
        <v>0</v>
      </c>
      <c r="R144">
        <v>0.4</v>
      </c>
      <c r="S144">
        <v>0.34</v>
      </c>
      <c r="T144">
        <v>0.23</v>
      </c>
      <c r="U144">
        <v>105.78</v>
      </c>
      <c r="V144">
        <v>1320.7840000000001</v>
      </c>
      <c r="X144">
        <f t="shared" si="2"/>
        <v>2.37</v>
      </c>
    </row>
    <row r="145" spans="1:24" x14ac:dyDescent="0.3">
      <c r="A145" t="s">
        <v>71</v>
      </c>
      <c r="B145">
        <v>4002</v>
      </c>
      <c r="C145" s="45">
        <v>44840</v>
      </c>
      <c r="D145">
        <v>19</v>
      </c>
      <c r="E145" t="s">
        <v>73</v>
      </c>
      <c r="F145">
        <v>74.510000000000005</v>
      </c>
      <c r="G145">
        <v>12.77</v>
      </c>
      <c r="H145">
        <v>1.28</v>
      </c>
      <c r="I145">
        <v>0.11</v>
      </c>
      <c r="J145">
        <v>0.32</v>
      </c>
      <c r="K145">
        <v>0.68</v>
      </c>
      <c r="L145">
        <v>0</v>
      </c>
      <c r="M145">
        <v>0.05</v>
      </c>
      <c r="N145">
        <v>-0.59</v>
      </c>
      <c r="O145">
        <v>-0.23</v>
      </c>
      <c r="P145">
        <v>0</v>
      </c>
      <c r="R145">
        <v>0.4</v>
      </c>
      <c r="S145">
        <v>0.34</v>
      </c>
      <c r="T145">
        <v>0.23</v>
      </c>
      <c r="U145">
        <v>89.87</v>
      </c>
      <c r="V145">
        <v>1357.0250000000001</v>
      </c>
      <c r="X145">
        <f t="shared" si="2"/>
        <v>2.39</v>
      </c>
    </row>
    <row r="146" spans="1:24" x14ac:dyDescent="0.3">
      <c r="A146" t="s">
        <v>71</v>
      </c>
      <c r="B146">
        <v>4002</v>
      </c>
      <c r="C146" s="45">
        <v>44840</v>
      </c>
      <c r="D146">
        <v>20</v>
      </c>
      <c r="E146" t="s">
        <v>73</v>
      </c>
      <c r="F146">
        <v>60.41</v>
      </c>
      <c r="G146">
        <v>12.77</v>
      </c>
      <c r="H146">
        <v>1.28</v>
      </c>
      <c r="I146">
        <v>0.11</v>
      </c>
      <c r="J146">
        <v>0.11</v>
      </c>
      <c r="K146">
        <v>0.69</v>
      </c>
      <c r="L146">
        <v>0</v>
      </c>
      <c r="M146">
        <v>-0.08</v>
      </c>
      <c r="N146">
        <v>-0.56999999999999995</v>
      </c>
      <c r="O146">
        <v>-0.23</v>
      </c>
      <c r="P146">
        <v>0</v>
      </c>
      <c r="R146">
        <v>0.4</v>
      </c>
      <c r="S146">
        <v>0.34</v>
      </c>
      <c r="T146">
        <v>0.23</v>
      </c>
      <c r="U146">
        <v>75.459999999999994</v>
      </c>
      <c r="V146">
        <v>1347.904</v>
      </c>
      <c r="X146">
        <f t="shared" si="2"/>
        <v>2.1900000000000004</v>
      </c>
    </row>
    <row r="147" spans="1:24" x14ac:dyDescent="0.3">
      <c r="A147" t="s">
        <v>71</v>
      </c>
      <c r="B147">
        <v>4002</v>
      </c>
      <c r="C147" s="45">
        <v>44840</v>
      </c>
      <c r="D147">
        <v>21</v>
      </c>
      <c r="E147" t="s">
        <v>73</v>
      </c>
      <c r="F147">
        <v>64.67</v>
      </c>
      <c r="G147">
        <v>12.77</v>
      </c>
      <c r="H147">
        <v>1.28</v>
      </c>
      <c r="I147">
        <v>0.11</v>
      </c>
      <c r="J147">
        <v>0.16</v>
      </c>
      <c r="K147">
        <v>0.72</v>
      </c>
      <c r="L147">
        <v>0</v>
      </c>
      <c r="M147">
        <v>-0.02</v>
      </c>
      <c r="N147">
        <v>-0.49</v>
      </c>
      <c r="O147">
        <v>-0.23</v>
      </c>
      <c r="P147">
        <v>0</v>
      </c>
      <c r="R147">
        <v>0.4</v>
      </c>
      <c r="S147">
        <v>0.34</v>
      </c>
      <c r="T147">
        <v>0.23</v>
      </c>
      <c r="U147">
        <v>79.94</v>
      </c>
      <c r="V147">
        <v>1277.3440000000001</v>
      </c>
      <c r="X147">
        <f t="shared" si="2"/>
        <v>2.27</v>
      </c>
    </row>
    <row r="148" spans="1:24" x14ac:dyDescent="0.3">
      <c r="A148" t="s">
        <v>71</v>
      </c>
      <c r="B148">
        <v>4002</v>
      </c>
      <c r="C148" s="45">
        <v>44840</v>
      </c>
      <c r="D148">
        <v>22</v>
      </c>
      <c r="E148" t="s">
        <v>73</v>
      </c>
      <c r="F148">
        <v>59.2</v>
      </c>
      <c r="G148">
        <v>12.77</v>
      </c>
      <c r="H148">
        <v>1.28</v>
      </c>
      <c r="I148">
        <v>0.11</v>
      </c>
      <c r="J148">
        <v>0.28000000000000003</v>
      </c>
      <c r="K148">
        <v>0.77</v>
      </c>
      <c r="L148">
        <v>0</v>
      </c>
      <c r="M148">
        <v>-0.02</v>
      </c>
      <c r="N148">
        <v>-0.33</v>
      </c>
      <c r="O148">
        <v>-0.23</v>
      </c>
      <c r="P148">
        <v>0</v>
      </c>
      <c r="R148">
        <v>0.4</v>
      </c>
      <c r="S148">
        <v>0.34</v>
      </c>
      <c r="T148">
        <v>0.23</v>
      </c>
      <c r="U148">
        <v>74.8</v>
      </c>
      <c r="V148">
        <v>1182.864</v>
      </c>
      <c r="X148">
        <f t="shared" si="2"/>
        <v>2.4400000000000004</v>
      </c>
    </row>
    <row r="149" spans="1:24" x14ac:dyDescent="0.3">
      <c r="A149" t="s">
        <v>71</v>
      </c>
      <c r="B149">
        <v>4002</v>
      </c>
      <c r="C149" s="45">
        <v>44840</v>
      </c>
      <c r="D149">
        <v>23</v>
      </c>
      <c r="E149" t="s">
        <v>73</v>
      </c>
      <c r="F149">
        <v>55.17</v>
      </c>
      <c r="G149">
        <v>12.77</v>
      </c>
      <c r="H149">
        <v>1.28</v>
      </c>
      <c r="I149">
        <v>0.11</v>
      </c>
      <c r="J149">
        <v>0.23</v>
      </c>
      <c r="K149">
        <v>0.84</v>
      </c>
      <c r="L149">
        <v>0.08</v>
      </c>
      <c r="M149">
        <v>0</v>
      </c>
      <c r="N149">
        <v>-0.35</v>
      </c>
      <c r="O149">
        <v>-0.23</v>
      </c>
      <c r="P149">
        <v>0</v>
      </c>
      <c r="R149">
        <v>0.4</v>
      </c>
      <c r="S149">
        <v>0.34</v>
      </c>
      <c r="T149">
        <v>0.23</v>
      </c>
      <c r="U149">
        <v>70.87</v>
      </c>
      <c r="V149">
        <v>1071.9369999999999</v>
      </c>
      <c r="X149">
        <f t="shared" si="2"/>
        <v>2.54</v>
      </c>
    </row>
    <row r="150" spans="1:24" x14ac:dyDescent="0.3">
      <c r="A150" t="s">
        <v>71</v>
      </c>
      <c r="B150">
        <v>4002</v>
      </c>
      <c r="C150" s="45">
        <v>44840</v>
      </c>
      <c r="D150">
        <v>24</v>
      </c>
      <c r="E150" t="s">
        <v>72</v>
      </c>
      <c r="F150">
        <v>50.65</v>
      </c>
      <c r="G150">
        <v>12.77</v>
      </c>
      <c r="H150">
        <v>1.28</v>
      </c>
      <c r="I150">
        <v>0.11</v>
      </c>
      <c r="J150">
        <v>0.18</v>
      </c>
      <c r="K150">
        <v>0</v>
      </c>
      <c r="L150">
        <v>0</v>
      </c>
      <c r="M150">
        <v>0.04</v>
      </c>
      <c r="N150">
        <v>-0.28000000000000003</v>
      </c>
      <c r="O150">
        <v>-0.23</v>
      </c>
      <c r="P150">
        <v>0</v>
      </c>
      <c r="R150">
        <v>0.4</v>
      </c>
      <c r="S150">
        <v>0.34</v>
      </c>
      <c r="T150">
        <v>0.23</v>
      </c>
      <c r="U150">
        <v>65.489999999999995</v>
      </c>
      <c r="V150">
        <v>979.43700000000001</v>
      </c>
      <c r="X150">
        <f t="shared" si="2"/>
        <v>1.57</v>
      </c>
    </row>
    <row r="151" spans="1:24" x14ac:dyDescent="0.3">
      <c r="A151" t="s">
        <v>71</v>
      </c>
      <c r="B151">
        <v>4002</v>
      </c>
      <c r="C151" s="45">
        <v>44841</v>
      </c>
      <c r="D151">
        <v>1</v>
      </c>
      <c r="E151" t="s">
        <v>72</v>
      </c>
      <c r="F151">
        <v>53.08</v>
      </c>
      <c r="G151">
        <v>12.77</v>
      </c>
      <c r="H151">
        <v>0.81</v>
      </c>
      <c r="I151">
        <v>0.1</v>
      </c>
      <c r="J151">
        <v>0.08</v>
      </c>
      <c r="K151">
        <v>0</v>
      </c>
      <c r="L151">
        <v>0</v>
      </c>
      <c r="M151">
        <v>-7.0000000000000007E-2</v>
      </c>
      <c r="N151">
        <v>-0.33</v>
      </c>
      <c r="O151">
        <v>-0.23</v>
      </c>
      <c r="P151">
        <v>0</v>
      </c>
      <c r="R151">
        <v>0.4</v>
      </c>
      <c r="S151">
        <v>0.34</v>
      </c>
      <c r="T151">
        <v>0.23</v>
      </c>
      <c r="U151">
        <v>67.180000000000007</v>
      </c>
      <c r="V151">
        <v>919.16700000000003</v>
      </c>
      <c r="X151">
        <f t="shared" si="2"/>
        <v>0.99</v>
      </c>
    </row>
    <row r="152" spans="1:24" x14ac:dyDescent="0.3">
      <c r="A152" t="s">
        <v>71</v>
      </c>
      <c r="B152">
        <v>4002</v>
      </c>
      <c r="C152" s="45">
        <v>44841</v>
      </c>
      <c r="D152">
        <v>2</v>
      </c>
      <c r="E152" t="s">
        <v>72</v>
      </c>
      <c r="F152">
        <v>53.34</v>
      </c>
      <c r="G152">
        <v>12.77</v>
      </c>
      <c r="H152">
        <v>0.81</v>
      </c>
      <c r="I152">
        <v>0.1</v>
      </c>
      <c r="J152">
        <v>0.18</v>
      </c>
      <c r="K152">
        <v>0</v>
      </c>
      <c r="L152">
        <v>0</v>
      </c>
      <c r="M152">
        <v>0.02</v>
      </c>
      <c r="N152">
        <v>-0.28999999999999998</v>
      </c>
      <c r="O152">
        <v>-0.23</v>
      </c>
      <c r="P152">
        <v>0</v>
      </c>
      <c r="R152">
        <v>0.4</v>
      </c>
      <c r="S152">
        <v>0.34</v>
      </c>
      <c r="T152">
        <v>0.23</v>
      </c>
      <c r="U152">
        <v>67.67</v>
      </c>
      <c r="V152">
        <v>883.94</v>
      </c>
      <c r="X152">
        <f t="shared" si="2"/>
        <v>1.0900000000000001</v>
      </c>
    </row>
    <row r="153" spans="1:24" x14ac:dyDescent="0.3">
      <c r="A153" t="s">
        <v>71</v>
      </c>
      <c r="B153">
        <v>4002</v>
      </c>
      <c r="C153" s="45">
        <v>44841</v>
      </c>
      <c r="D153">
        <v>3</v>
      </c>
      <c r="E153" t="s">
        <v>72</v>
      </c>
      <c r="F153">
        <v>50.27</v>
      </c>
      <c r="G153">
        <v>12.77</v>
      </c>
      <c r="H153">
        <v>0.81</v>
      </c>
      <c r="I153">
        <v>0.1</v>
      </c>
      <c r="J153">
        <v>0.1</v>
      </c>
      <c r="K153">
        <v>0</v>
      </c>
      <c r="L153">
        <v>0</v>
      </c>
      <c r="M153">
        <v>0.06</v>
      </c>
      <c r="N153">
        <v>-0.2</v>
      </c>
      <c r="O153">
        <v>-0.23</v>
      </c>
      <c r="P153">
        <v>0</v>
      </c>
      <c r="R153">
        <v>0.4</v>
      </c>
      <c r="S153">
        <v>0.34</v>
      </c>
      <c r="T153">
        <v>0.23</v>
      </c>
      <c r="U153">
        <v>64.650000000000006</v>
      </c>
      <c r="V153">
        <v>864.35299999999995</v>
      </c>
      <c r="X153">
        <f t="shared" si="2"/>
        <v>1.01</v>
      </c>
    </row>
    <row r="154" spans="1:24" x14ac:dyDescent="0.3">
      <c r="A154" t="s">
        <v>71</v>
      </c>
      <c r="B154">
        <v>4002</v>
      </c>
      <c r="C154" s="45">
        <v>44841</v>
      </c>
      <c r="D154">
        <v>4</v>
      </c>
      <c r="E154" t="s">
        <v>72</v>
      </c>
      <c r="F154">
        <v>48.32</v>
      </c>
      <c r="G154">
        <v>12.77</v>
      </c>
      <c r="H154">
        <v>0.81</v>
      </c>
      <c r="I154">
        <v>0.1</v>
      </c>
      <c r="J154">
        <v>7.0000000000000007E-2</v>
      </c>
      <c r="K154">
        <v>0</v>
      </c>
      <c r="L154">
        <v>0</v>
      </c>
      <c r="M154">
        <v>-0.04</v>
      </c>
      <c r="N154">
        <v>-0.28999999999999998</v>
      </c>
      <c r="O154">
        <v>-0.23</v>
      </c>
      <c r="P154">
        <v>0</v>
      </c>
      <c r="R154">
        <v>0.4</v>
      </c>
      <c r="S154">
        <v>0.34</v>
      </c>
      <c r="T154">
        <v>0.23</v>
      </c>
      <c r="U154">
        <v>62.48</v>
      </c>
      <c r="V154">
        <v>862.53300000000002</v>
      </c>
      <c r="X154">
        <f t="shared" si="2"/>
        <v>0.98</v>
      </c>
    </row>
    <row r="155" spans="1:24" x14ac:dyDescent="0.3">
      <c r="A155" t="s">
        <v>71</v>
      </c>
      <c r="B155">
        <v>4002</v>
      </c>
      <c r="C155" s="45">
        <v>44841</v>
      </c>
      <c r="D155">
        <v>5</v>
      </c>
      <c r="E155" t="s">
        <v>72</v>
      </c>
      <c r="F155">
        <v>48.75</v>
      </c>
      <c r="G155">
        <v>12.77</v>
      </c>
      <c r="H155">
        <v>0.81</v>
      </c>
      <c r="I155">
        <v>0.1</v>
      </c>
      <c r="J155">
        <v>7.0000000000000007E-2</v>
      </c>
      <c r="K155">
        <v>0</v>
      </c>
      <c r="L155">
        <v>0</v>
      </c>
      <c r="M155">
        <v>0.03</v>
      </c>
      <c r="N155">
        <v>-0.25</v>
      </c>
      <c r="O155">
        <v>-0.23</v>
      </c>
      <c r="P155">
        <v>0</v>
      </c>
      <c r="R155">
        <v>0.4</v>
      </c>
      <c r="S155">
        <v>0.34</v>
      </c>
      <c r="T155">
        <v>0.23</v>
      </c>
      <c r="U155">
        <v>63.02</v>
      </c>
      <c r="V155">
        <v>888.82600000000002</v>
      </c>
      <c r="X155">
        <f t="shared" si="2"/>
        <v>0.98</v>
      </c>
    </row>
    <row r="156" spans="1:24" x14ac:dyDescent="0.3">
      <c r="A156" t="s">
        <v>71</v>
      </c>
      <c r="B156">
        <v>4002</v>
      </c>
      <c r="C156" s="45">
        <v>44841</v>
      </c>
      <c r="D156">
        <v>6</v>
      </c>
      <c r="E156" t="s">
        <v>72</v>
      </c>
      <c r="F156">
        <v>52.9</v>
      </c>
      <c r="G156">
        <v>12.77</v>
      </c>
      <c r="H156">
        <v>0.81</v>
      </c>
      <c r="I156">
        <v>0.1</v>
      </c>
      <c r="J156">
        <v>0.13</v>
      </c>
      <c r="K156">
        <v>0</v>
      </c>
      <c r="L156">
        <v>0</v>
      </c>
      <c r="M156">
        <v>0.13</v>
      </c>
      <c r="N156">
        <v>-0.19</v>
      </c>
      <c r="O156">
        <v>-0.23</v>
      </c>
      <c r="P156">
        <v>0</v>
      </c>
      <c r="R156">
        <v>0.4</v>
      </c>
      <c r="S156">
        <v>0.34</v>
      </c>
      <c r="T156">
        <v>0.23</v>
      </c>
      <c r="U156">
        <v>67.39</v>
      </c>
      <c r="V156">
        <v>969.96199999999999</v>
      </c>
      <c r="X156">
        <f t="shared" si="2"/>
        <v>1.04</v>
      </c>
    </row>
    <row r="157" spans="1:24" x14ac:dyDescent="0.3">
      <c r="A157" t="s">
        <v>71</v>
      </c>
      <c r="B157">
        <v>4002</v>
      </c>
      <c r="C157" s="45">
        <v>44841</v>
      </c>
      <c r="D157">
        <v>7</v>
      </c>
      <c r="E157" t="s">
        <v>72</v>
      </c>
      <c r="F157">
        <v>58.66</v>
      </c>
      <c r="G157">
        <v>12.77</v>
      </c>
      <c r="H157">
        <v>0.81</v>
      </c>
      <c r="I157">
        <v>0.1</v>
      </c>
      <c r="J157">
        <v>0.26</v>
      </c>
      <c r="K157">
        <v>0</v>
      </c>
      <c r="L157">
        <v>0.22</v>
      </c>
      <c r="M157">
        <v>0</v>
      </c>
      <c r="N157">
        <v>-0.36</v>
      </c>
      <c r="O157">
        <v>-0.23</v>
      </c>
      <c r="P157">
        <v>0</v>
      </c>
      <c r="R157">
        <v>0.4</v>
      </c>
      <c r="S157">
        <v>0.34</v>
      </c>
      <c r="T157">
        <v>0.23</v>
      </c>
      <c r="U157">
        <v>73.2</v>
      </c>
      <c r="V157">
        <v>1102.2059999999999</v>
      </c>
      <c r="X157">
        <f t="shared" si="2"/>
        <v>1.39</v>
      </c>
    </row>
    <row r="158" spans="1:24" x14ac:dyDescent="0.3">
      <c r="A158" t="s">
        <v>71</v>
      </c>
      <c r="B158">
        <v>4002</v>
      </c>
      <c r="C158" s="45">
        <v>44841</v>
      </c>
      <c r="D158">
        <v>8</v>
      </c>
      <c r="E158" t="s">
        <v>73</v>
      </c>
      <c r="F158">
        <v>96.85</v>
      </c>
      <c r="G158">
        <v>12.77</v>
      </c>
      <c r="H158">
        <v>0.81</v>
      </c>
      <c r="I158">
        <v>0.1</v>
      </c>
      <c r="J158">
        <v>0.78</v>
      </c>
      <c r="K158">
        <v>0.79</v>
      </c>
      <c r="L158">
        <v>0.28000000000000003</v>
      </c>
      <c r="M158">
        <v>-0.04</v>
      </c>
      <c r="N158">
        <v>-0.48</v>
      </c>
      <c r="O158">
        <v>-0.23</v>
      </c>
      <c r="P158">
        <v>0</v>
      </c>
      <c r="R158">
        <v>0.4</v>
      </c>
      <c r="S158">
        <v>0.34</v>
      </c>
      <c r="T158">
        <v>0.23</v>
      </c>
      <c r="U158">
        <v>112.6</v>
      </c>
      <c r="V158">
        <v>1188.9549999999999</v>
      </c>
      <c r="X158">
        <f t="shared" si="2"/>
        <v>2.76</v>
      </c>
    </row>
    <row r="159" spans="1:24" x14ac:dyDescent="0.3">
      <c r="A159" t="s">
        <v>71</v>
      </c>
      <c r="B159">
        <v>4002</v>
      </c>
      <c r="C159" s="45">
        <v>44841</v>
      </c>
      <c r="D159">
        <v>9</v>
      </c>
      <c r="E159" t="s">
        <v>73</v>
      </c>
      <c r="F159">
        <v>75.290000000000006</v>
      </c>
      <c r="G159">
        <v>12.77</v>
      </c>
      <c r="H159">
        <v>0.81</v>
      </c>
      <c r="I159">
        <v>0.1</v>
      </c>
      <c r="J159">
        <v>0.45</v>
      </c>
      <c r="K159">
        <v>0.78</v>
      </c>
      <c r="L159">
        <v>0</v>
      </c>
      <c r="M159">
        <v>-0.09</v>
      </c>
      <c r="N159">
        <v>-0.4</v>
      </c>
      <c r="O159">
        <v>-0.23</v>
      </c>
      <c r="P159">
        <v>0</v>
      </c>
      <c r="R159">
        <v>0.4</v>
      </c>
      <c r="S159">
        <v>0.34</v>
      </c>
      <c r="T159">
        <v>0.23</v>
      </c>
      <c r="U159">
        <v>90.45</v>
      </c>
      <c r="V159">
        <v>1226.9349999999999</v>
      </c>
      <c r="X159">
        <f t="shared" si="2"/>
        <v>2.14</v>
      </c>
    </row>
    <row r="160" spans="1:24" x14ac:dyDescent="0.3">
      <c r="A160" t="s">
        <v>71</v>
      </c>
      <c r="B160">
        <v>4002</v>
      </c>
      <c r="C160" s="45">
        <v>44841</v>
      </c>
      <c r="D160">
        <v>10</v>
      </c>
      <c r="E160" t="s">
        <v>73</v>
      </c>
      <c r="F160">
        <v>52.6</v>
      </c>
      <c r="G160">
        <v>12.77</v>
      </c>
      <c r="H160">
        <v>0.81</v>
      </c>
      <c r="I160">
        <v>0.1</v>
      </c>
      <c r="J160">
        <v>0.13</v>
      </c>
      <c r="K160">
        <v>0.78</v>
      </c>
      <c r="L160">
        <v>7.0000000000000007E-2</v>
      </c>
      <c r="M160">
        <v>-0.09</v>
      </c>
      <c r="N160">
        <v>-0.27</v>
      </c>
      <c r="O160">
        <v>-0.23</v>
      </c>
      <c r="P160">
        <v>0</v>
      </c>
      <c r="R160">
        <v>0.4</v>
      </c>
      <c r="S160">
        <v>0.34</v>
      </c>
      <c r="T160">
        <v>0.23</v>
      </c>
      <c r="U160">
        <v>67.64</v>
      </c>
      <c r="V160">
        <v>1241.9090000000001</v>
      </c>
      <c r="X160">
        <f t="shared" si="2"/>
        <v>1.8900000000000001</v>
      </c>
    </row>
    <row r="161" spans="1:24" x14ac:dyDescent="0.3">
      <c r="A161" t="s">
        <v>71</v>
      </c>
      <c r="B161">
        <v>4002</v>
      </c>
      <c r="C161" s="45">
        <v>44841</v>
      </c>
      <c r="D161">
        <v>11</v>
      </c>
      <c r="E161" t="s">
        <v>73</v>
      </c>
      <c r="F161">
        <v>48.71</v>
      </c>
      <c r="G161">
        <v>12.77</v>
      </c>
      <c r="H161">
        <v>0.81</v>
      </c>
      <c r="I161">
        <v>0.1</v>
      </c>
      <c r="J161">
        <v>0.12</v>
      </c>
      <c r="K161">
        <v>0.79</v>
      </c>
      <c r="L161">
        <v>0</v>
      </c>
      <c r="M161">
        <v>-7.0000000000000007E-2</v>
      </c>
      <c r="N161">
        <v>-0.24</v>
      </c>
      <c r="O161">
        <v>-0.23</v>
      </c>
      <c r="P161">
        <v>0</v>
      </c>
      <c r="R161">
        <v>0.4</v>
      </c>
      <c r="S161">
        <v>0.34</v>
      </c>
      <c r="T161">
        <v>0.23</v>
      </c>
      <c r="U161">
        <v>63.73</v>
      </c>
      <c r="V161">
        <v>1243.7270000000001</v>
      </c>
      <c r="X161">
        <f t="shared" si="2"/>
        <v>1.82</v>
      </c>
    </row>
    <row r="162" spans="1:24" x14ac:dyDescent="0.3">
      <c r="A162" t="s">
        <v>71</v>
      </c>
      <c r="B162">
        <v>4002</v>
      </c>
      <c r="C162" s="45">
        <v>44841</v>
      </c>
      <c r="D162">
        <v>12</v>
      </c>
      <c r="E162" t="s">
        <v>73</v>
      </c>
      <c r="F162">
        <v>49.15</v>
      </c>
      <c r="G162">
        <v>12.77</v>
      </c>
      <c r="H162">
        <v>0.81</v>
      </c>
      <c r="I162">
        <v>0.1</v>
      </c>
      <c r="J162">
        <v>0.08</v>
      </c>
      <c r="K162">
        <v>0.8</v>
      </c>
      <c r="L162">
        <v>0</v>
      </c>
      <c r="M162">
        <v>-0.01</v>
      </c>
      <c r="N162">
        <v>-0.22</v>
      </c>
      <c r="O162">
        <v>-0.23</v>
      </c>
      <c r="P162">
        <v>0</v>
      </c>
      <c r="R162">
        <v>0.4</v>
      </c>
      <c r="S162">
        <v>0.34</v>
      </c>
      <c r="T162">
        <v>0.23</v>
      </c>
      <c r="U162">
        <v>64.22</v>
      </c>
      <c r="V162">
        <v>1240.354</v>
      </c>
      <c r="X162">
        <f t="shared" si="2"/>
        <v>1.79</v>
      </c>
    </row>
    <row r="163" spans="1:24" x14ac:dyDescent="0.3">
      <c r="A163" t="s">
        <v>71</v>
      </c>
      <c r="B163">
        <v>4002</v>
      </c>
      <c r="C163" s="45">
        <v>44841</v>
      </c>
      <c r="D163">
        <v>13</v>
      </c>
      <c r="E163" t="s">
        <v>73</v>
      </c>
      <c r="F163">
        <v>48.57</v>
      </c>
      <c r="G163">
        <v>12.77</v>
      </c>
      <c r="H163">
        <v>0.81</v>
      </c>
      <c r="I163">
        <v>0.1</v>
      </c>
      <c r="J163">
        <v>0.06</v>
      </c>
      <c r="K163">
        <v>0.79</v>
      </c>
      <c r="L163">
        <v>0</v>
      </c>
      <c r="M163">
        <v>-0.06</v>
      </c>
      <c r="N163">
        <v>-0.27</v>
      </c>
      <c r="O163">
        <v>-0.23</v>
      </c>
      <c r="P163">
        <v>0</v>
      </c>
      <c r="R163">
        <v>0.4</v>
      </c>
      <c r="S163">
        <v>0.34</v>
      </c>
      <c r="T163">
        <v>0.23</v>
      </c>
      <c r="U163">
        <v>63.51</v>
      </c>
      <c r="V163">
        <v>1233.2529999999999</v>
      </c>
      <c r="X163">
        <f t="shared" si="2"/>
        <v>1.76</v>
      </c>
    </row>
    <row r="164" spans="1:24" x14ac:dyDescent="0.3">
      <c r="A164" t="s">
        <v>71</v>
      </c>
      <c r="B164">
        <v>4002</v>
      </c>
      <c r="C164" s="45">
        <v>44841</v>
      </c>
      <c r="D164">
        <v>14</v>
      </c>
      <c r="E164" t="s">
        <v>73</v>
      </c>
      <c r="F164">
        <v>48.76</v>
      </c>
      <c r="G164">
        <v>12.77</v>
      </c>
      <c r="H164">
        <v>0.81</v>
      </c>
      <c r="I164">
        <v>0.1</v>
      </c>
      <c r="J164">
        <v>7.0000000000000007E-2</v>
      </c>
      <c r="K164">
        <v>0.78</v>
      </c>
      <c r="L164">
        <v>0</v>
      </c>
      <c r="M164">
        <v>0.01</v>
      </c>
      <c r="N164">
        <v>-0.26</v>
      </c>
      <c r="O164">
        <v>-0.23</v>
      </c>
      <c r="P164">
        <v>0</v>
      </c>
      <c r="R164">
        <v>0.4</v>
      </c>
      <c r="S164">
        <v>0.34</v>
      </c>
      <c r="T164">
        <v>0.23</v>
      </c>
      <c r="U164">
        <v>63.78</v>
      </c>
      <c r="V164">
        <v>1249.6600000000001</v>
      </c>
      <c r="X164">
        <f t="shared" si="2"/>
        <v>1.76</v>
      </c>
    </row>
    <row r="165" spans="1:24" x14ac:dyDescent="0.3">
      <c r="A165" t="s">
        <v>71</v>
      </c>
      <c r="B165">
        <v>4002</v>
      </c>
      <c r="C165" s="45">
        <v>44841</v>
      </c>
      <c r="D165">
        <v>15</v>
      </c>
      <c r="E165" t="s">
        <v>73</v>
      </c>
      <c r="F165">
        <v>53.12</v>
      </c>
      <c r="G165">
        <v>12.77</v>
      </c>
      <c r="H165">
        <v>0.81</v>
      </c>
      <c r="I165">
        <v>0.1</v>
      </c>
      <c r="J165">
        <v>7.0000000000000007E-2</v>
      </c>
      <c r="K165">
        <v>0.76</v>
      </c>
      <c r="L165">
        <v>0</v>
      </c>
      <c r="M165">
        <v>-0.03</v>
      </c>
      <c r="N165">
        <v>-0.2</v>
      </c>
      <c r="O165">
        <v>-0.23</v>
      </c>
      <c r="P165">
        <v>0</v>
      </c>
      <c r="R165">
        <v>0.4</v>
      </c>
      <c r="S165">
        <v>0.34</v>
      </c>
      <c r="T165">
        <v>0.23</v>
      </c>
      <c r="U165">
        <v>68.14</v>
      </c>
      <c r="V165">
        <v>1254.059</v>
      </c>
      <c r="X165">
        <f t="shared" si="2"/>
        <v>1.74</v>
      </c>
    </row>
    <row r="166" spans="1:24" x14ac:dyDescent="0.3">
      <c r="A166" t="s">
        <v>71</v>
      </c>
      <c r="B166">
        <v>4002</v>
      </c>
      <c r="C166" s="45">
        <v>44841</v>
      </c>
      <c r="D166">
        <v>16</v>
      </c>
      <c r="E166" t="s">
        <v>73</v>
      </c>
      <c r="F166">
        <v>80.94</v>
      </c>
      <c r="G166">
        <v>12.77</v>
      </c>
      <c r="H166">
        <v>0.81</v>
      </c>
      <c r="I166">
        <v>0.1</v>
      </c>
      <c r="J166">
        <v>0.33</v>
      </c>
      <c r="K166">
        <v>0.77</v>
      </c>
      <c r="L166">
        <v>0.02</v>
      </c>
      <c r="M166">
        <v>-0.08</v>
      </c>
      <c r="N166">
        <v>-0.2</v>
      </c>
      <c r="O166">
        <v>-0.23</v>
      </c>
      <c r="P166">
        <v>0</v>
      </c>
      <c r="R166">
        <v>0.4</v>
      </c>
      <c r="S166">
        <v>0.34</v>
      </c>
      <c r="T166">
        <v>0.23</v>
      </c>
      <c r="U166">
        <v>96.2</v>
      </c>
      <c r="V166">
        <v>1259.441</v>
      </c>
      <c r="X166">
        <f t="shared" si="2"/>
        <v>2.0299999999999998</v>
      </c>
    </row>
    <row r="167" spans="1:24" x14ac:dyDescent="0.3">
      <c r="A167" t="s">
        <v>71</v>
      </c>
      <c r="B167">
        <v>4002</v>
      </c>
      <c r="C167" s="45">
        <v>44841</v>
      </c>
      <c r="D167">
        <v>17</v>
      </c>
      <c r="E167" t="s">
        <v>73</v>
      </c>
      <c r="F167">
        <v>91.4</v>
      </c>
      <c r="G167">
        <v>12.77</v>
      </c>
      <c r="H167">
        <v>0.81</v>
      </c>
      <c r="I167">
        <v>0.1</v>
      </c>
      <c r="J167">
        <v>0.23</v>
      </c>
      <c r="K167">
        <v>0.74</v>
      </c>
      <c r="L167">
        <v>0.03</v>
      </c>
      <c r="M167">
        <v>-0.02</v>
      </c>
      <c r="N167">
        <v>-0.37</v>
      </c>
      <c r="O167">
        <v>-0.23</v>
      </c>
      <c r="P167">
        <v>0</v>
      </c>
      <c r="R167">
        <v>0.4</v>
      </c>
      <c r="S167">
        <v>0.34</v>
      </c>
      <c r="T167">
        <v>0.23</v>
      </c>
      <c r="U167">
        <v>106.43</v>
      </c>
      <c r="V167">
        <v>1279.126</v>
      </c>
      <c r="X167">
        <f t="shared" si="2"/>
        <v>1.9100000000000001</v>
      </c>
    </row>
    <row r="168" spans="1:24" x14ac:dyDescent="0.3">
      <c r="A168" t="s">
        <v>71</v>
      </c>
      <c r="B168">
        <v>4002</v>
      </c>
      <c r="C168" s="45">
        <v>44841</v>
      </c>
      <c r="D168">
        <v>18</v>
      </c>
      <c r="E168" t="s">
        <v>73</v>
      </c>
      <c r="F168">
        <v>88.82</v>
      </c>
      <c r="G168">
        <v>12.77</v>
      </c>
      <c r="H168">
        <v>0.81</v>
      </c>
      <c r="I168">
        <v>0.1</v>
      </c>
      <c r="J168">
        <v>0.5</v>
      </c>
      <c r="K168">
        <v>0.72</v>
      </c>
      <c r="L168">
        <v>0.08</v>
      </c>
      <c r="M168">
        <v>0.01</v>
      </c>
      <c r="N168">
        <v>-0.34</v>
      </c>
      <c r="O168">
        <v>-0.23</v>
      </c>
      <c r="P168">
        <v>0</v>
      </c>
      <c r="R168">
        <v>0.4</v>
      </c>
      <c r="S168">
        <v>0.34</v>
      </c>
      <c r="T168">
        <v>0.23</v>
      </c>
      <c r="U168">
        <v>104.21</v>
      </c>
      <c r="V168">
        <v>1304.9469999999999</v>
      </c>
      <c r="X168">
        <f t="shared" si="2"/>
        <v>2.21</v>
      </c>
    </row>
    <row r="169" spans="1:24" x14ac:dyDescent="0.3">
      <c r="A169" t="s">
        <v>71</v>
      </c>
      <c r="B169">
        <v>4002</v>
      </c>
      <c r="C169" s="45">
        <v>44841</v>
      </c>
      <c r="D169">
        <v>19</v>
      </c>
      <c r="E169" t="s">
        <v>73</v>
      </c>
      <c r="F169">
        <v>93.09</v>
      </c>
      <c r="G169">
        <v>12.77</v>
      </c>
      <c r="H169">
        <v>0.81</v>
      </c>
      <c r="I169">
        <v>0.1</v>
      </c>
      <c r="J169">
        <v>0.33</v>
      </c>
      <c r="K169">
        <v>0.72</v>
      </c>
      <c r="L169">
        <v>0</v>
      </c>
      <c r="M169">
        <v>0.12</v>
      </c>
      <c r="N169">
        <v>-0.53</v>
      </c>
      <c r="O169">
        <v>-0.23</v>
      </c>
      <c r="P169">
        <v>0</v>
      </c>
      <c r="R169">
        <v>0.4</v>
      </c>
      <c r="S169">
        <v>0.34</v>
      </c>
      <c r="T169">
        <v>0.23</v>
      </c>
      <c r="U169">
        <v>108.15</v>
      </c>
      <c r="V169">
        <v>1320.394</v>
      </c>
      <c r="X169">
        <f t="shared" si="2"/>
        <v>1.96</v>
      </c>
    </row>
    <row r="170" spans="1:24" x14ac:dyDescent="0.3">
      <c r="A170" t="s">
        <v>71</v>
      </c>
      <c r="B170">
        <v>4002</v>
      </c>
      <c r="C170" s="45">
        <v>44841</v>
      </c>
      <c r="D170">
        <v>20</v>
      </c>
      <c r="E170" t="s">
        <v>73</v>
      </c>
      <c r="F170">
        <v>72.319999999999993</v>
      </c>
      <c r="G170">
        <v>12.77</v>
      </c>
      <c r="H170">
        <v>0.81</v>
      </c>
      <c r="I170">
        <v>0.1</v>
      </c>
      <c r="J170">
        <v>0.26</v>
      </c>
      <c r="K170">
        <v>0.73</v>
      </c>
      <c r="L170">
        <v>0.03</v>
      </c>
      <c r="M170">
        <v>-0.05</v>
      </c>
      <c r="N170">
        <v>-0.48</v>
      </c>
      <c r="O170">
        <v>-0.23</v>
      </c>
      <c r="P170">
        <v>0</v>
      </c>
      <c r="R170">
        <v>0.4</v>
      </c>
      <c r="S170">
        <v>0.34</v>
      </c>
      <c r="T170">
        <v>0.23</v>
      </c>
      <c r="U170">
        <v>87.23</v>
      </c>
      <c r="V170">
        <v>1292.8910000000001</v>
      </c>
      <c r="X170">
        <f t="shared" si="2"/>
        <v>1.93</v>
      </c>
    </row>
    <row r="171" spans="1:24" x14ac:dyDescent="0.3">
      <c r="A171" t="s">
        <v>71</v>
      </c>
      <c r="B171">
        <v>4002</v>
      </c>
      <c r="C171" s="45">
        <v>44841</v>
      </c>
      <c r="D171">
        <v>21</v>
      </c>
      <c r="E171" t="s">
        <v>73</v>
      </c>
      <c r="F171">
        <v>62.84</v>
      </c>
      <c r="G171">
        <v>12.77</v>
      </c>
      <c r="H171">
        <v>0.81</v>
      </c>
      <c r="I171">
        <v>0.1</v>
      </c>
      <c r="J171">
        <v>0.16</v>
      </c>
      <c r="K171">
        <v>0.76</v>
      </c>
      <c r="L171">
        <v>0.02</v>
      </c>
      <c r="M171">
        <v>0</v>
      </c>
      <c r="N171">
        <v>-0.36</v>
      </c>
      <c r="O171">
        <v>-0.23</v>
      </c>
      <c r="P171">
        <v>0</v>
      </c>
      <c r="R171">
        <v>0.4</v>
      </c>
      <c r="S171">
        <v>0.34</v>
      </c>
      <c r="T171">
        <v>0.23</v>
      </c>
      <c r="U171">
        <v>77.84</v>
      </c>
      <c r="V171">
        <v>1230.8699999999999</v>
      </c>
      <c r="X171">
        <f t="shared" si="2"/>
        <v>1.85</v>
      </c>
    </row>
    <row r="172" spans="1:24" x14ac:dyDescent="0.3">
      <c r="A172" t="s">
        <v>71</v>
      </c>
      <c r="B172">
        <v>4002</v>
      </c>
      <c r="C172" s="45">
        <v>44841</v>
      </c>
      <c r="D172">
        <v>22</v>
      </c>
      <c r="E172" t="s">
        <v>73</v>
      </c>
      <c r="F172">
        <v>82.5</v>
      </c>
      <c r="G172">
        <v>12.77</v>
      </c>
      <c r="H172">
        <v>0.81</v>
      </c>
      <c r="I172">
        <v>0.1</v>
      </c>
      <c r="J172">
        <v>0.42</v>
      </c>
      <c r="K172">
        <v>0.81</v>
      </c>
      <c r="L172">
        <v>0.53</v>
      </c>
      <c r="M172">
        <v>-0.19</v>
      </c>
      <c r="N172">
        <v>-0.48</v>
      </c>
      <c r="O172">
        <v>-0.23</v>
      </c>
      <c r="P172">
        <v>0</v>
      </c>
      <c r="R172">
        <v>0.4</v>
      </c>
      <c r="S172">
        <v>0.34</v>
      </c>
      <c r="T172">
        <v>0.23</v>
      </c>
      <c r="U172">
        <v>98.01</v>
      </c>
      <c r="V172">
        <v>1150.329</v>
      </c>
      <c r="X172">
        <f t="shared" si="2"/>
        <v>2.67</v>
      </c>
    </row>
    <row r="173" spans="1:24" x14ac:dyDescent="0.3">
      <c r="A173" t="s">
        <v>71</v>
      </c>
      <c r="B173">
        <v>4002</v>
      </c>
      <c r="C173" s="45">
        <v>44841</v>
      </c>
      <c r="D173">
        <v>23</v>
      </c>
      <c r="E173" t="s">
        <v>73</v>
      </c>
      <c r="F173">
        <v>78.63</v>
      </c>
      <c r="G173">
        <v>12.77</v>
      </c>
      <c r="H173">
        <v>0.81</v>
      </c>
      <c r="I173">
        <v>0.1</v>
      </c>
      <c r="J173">
        <v>0.84</v>
      </c>
      <c r="K173">
        <v>0.88</v>
      </c>
      <c r="L173">
        <v>0.96</v>
      </c>
      <c r="M173">
        <v>0</v>
      </c>
      <c r="N173">
        <v>-0.06</v>
      </c>
      <c r="O173">
        <v>-0.23</v>
      </c>
      <c r="P173">
        <v>0</v>
      </c>
      <c r="R173">
        <v>0.4</v>
      </c>
      <c r="S173">
        <v>0.34</v>
      </c>
      <c r="T173">
        <v>0.23</v>
      </c>
      <c r="U173">
        <v>95.67</v>
      </c>
      <c r="V173">
        <v>1053.846</v>
      </c>
      <c r="X173">
        <f t="shared" si="2"/>
        <v>3.59</v>
      </c>
    </row>
    <row r="174" spans="1:24" x14ac:dyDescent="0.3">
      <c r="A174" t="s">
        <v>71</v>
      </c>
      <c r="B174">
        <v>4002</v>
      </c>
      <c r="C174" s="45">
        <v>44841</v>
      </c>
      <c r="D174">
        <v>24</v>
      </c>
      <c r="E174" t="s">
        <v>72</v>
      </c>
      <c r="F174">
        <v>48.55</v>
      </c>
      <c r="G174">
        <v>12.77</v>
      </c>
      <c r="H174">
        <v>0.81</v>
      </c>
      <c r="I174">
        <v>0.1</v>
      </c>
      <c r="J174">
        <v>0.42</v>
      </c>
      <c r="K174">
        <v>0</v>
      </c>
      <c r="L174">
        <v>0</v>
      </c>
      <c r="M174">
        <v>0.08</v>
      </c>
      <c r="N174">
        <v>-0.4</v>
      </c>
      <c r="O174">
        <v>-0.23</v>
      </c>
      <c r="P174">
        <v>0</v>
      </c>
      <c r="R174">
        <v>0.4</v>
      </c>
      <c r="S174">
        <v>0.34</v>
      </c>
      <c r="T174">
        <v>0.23</v>
      </c>
      <c r="U174">
        <v>63.07</v>
      </c>
      <c r="V174">
        <v>960.37699999999995</v>
      </c>
      <c r="X174">
        <f t="shared" si="2"/>
        <v>1.33</v>
      </c>
    </row>
    <row r="175" spans="1:24" x14ac:dyDescent="0.3">
      <c r="A175" t="s">
        <v>71</v>
      </c>
      <c r="B175">
        <v>4002</v>
      </c>
      <c r="C175" s="45">
        <v>44842</v>
      </c>
      <c r="D175">
        <v>1</v>
      </c>
      <c r="E175" t="s">
        <v>72</v>
      </c>
      <c r="F175">
        <v>60.27</v>
      </c>
      <c r="G175">
        <v>12.77</v>
      </c>
      <c r="H175">
        <v>1.28</v>
      </c>
      <c r="I175">
        <v>0.11</v>
      </c>
      <c r="J175">
        <v>0.28000000000000003</v>
      </c>
      <c r="K175">
        <v>0</v>
      </c>
      <c r="L175">
        <v>0</v>
      </c>
      <c r="M175">
        <v>-0.01</v>
      </c>
      <c r="N175">
        <v>-0.48</v>
      </c>
      <c r="O175">
        <v>-0.23</v>
      </c>
      <c r="P175">
        <v>0</v>
      </c>
      <c r="R175">
        <v>0.4</v>
      </c>
      <c r="S175">
        <v>0.34</v>
      </c>
      <c r="T175">
        <v>0.23</v>
      </c>
      <c r="U175">
        <v>74.959999999999994</v>
      </c>
      <c r="V175">
        <v>896.053</v>
      </c>
      <c r="X175">
        <f t="shared" si="2"/>
        <v>1.6700000000000002</v>
      </c>
    </row>
    <row r="176" spans="1:24" x14ac:dyDescent="0.3">
      <c r="A176" t="s">
        <v>71</v>
      </c>
      <c r="B176">
        <v>4002</v>
      </c>
      <c r="C176" s="45">
        <v>44842</v>
      </c>
      <c r="D176">
        <v>2</v>
      </c>
      <c r="E176" t="s">
        <v>72</v>
      </c>
      <c r="F176">
        <v>61.46</v>
      </c>
      <c r="G176">
        <v>12.77</v>
      </c>
      <c r="H176">
        <v>1.28</v>
      </c>
      <c r="I176">
        <v>0.11</v>
      </c>
      <c r="J176">
        <v>0.22</v>
      </c>
      <c r="K176">
        <v>0</v>
      </c>
      <c r="L176">
        <v>0</v>
      </c>
      <c r="M176">
        <v>0.1</v>
      </c>
      <c r="N176">
        <v>-0.32</v>
      </c>
      <c r="O176">
        <v>-0.23</v>
      </c>
      <c r="P176">
        <v>0</v>
      </c>
      <c r="R176">
        <v>0.4</v>
      </c>
      <c r="S176">
        <v>0.34</v>
      </c>
      <c r="T176">
        <v>0.23</v>
      </c>
      <c r="U176">
        <v>76.36</v>
      </c>
      <c r="V176">
        <v>858.24300000000005</v>
      </c>
      <c r="X176">
        <f t="shared" si="2"/>
        <v>1.61</v>
      </c>
    </row>
    <row r="177" spans="1:24" x14ac:dyDescent="0.3">
      <c r="A177" t="s">
        <v>71</v>
      </c>
      <c r="B177">
        <v>4002</v>
      </c>
      <c r="C177" s="45">
        <v>44842</v>
      </c>
      <c r="D177">
        <v>3</v>
      </c>
      <c r="E177" t="s">
        <v>72</v>
      </c>
      <c r="F177">
        <v>53.21</v>
      </c>
      <c r="G177">
        <v>12.77</v>
      </c>
      <c r="H177">
        <v>1.28</v>
      </c>
      <c r="I177">
        <v>0.11</v>
      </c>
      <c r="J177">
        <v>0.15</v>
      </c>
      <c r="K177">
        <v>0</v>
      </c>
      <c r="L177">
        <v>0</v>
      </c>
      <c r="M177">
        <v>0.18</v>
      </c>
      <c r="N177">
        <v>-0.44</v>
      </c>
      <c r="O177">
        <v>-0.23</v>
      </c>
      <c r="P177">
        <v>0</v>
      </c>
      <c r="R177">
        <v>0.4</v>
      </c>
      <c r="S177">
        <v>0.34</v>
      </c>
      <c r="T177">
        <v>0.23</v>
      </c>
      <c r="U177">
        <v>68</v>
      </c>
      <c r="V177">
        <v>836.52700000000004</v>
      </c>
      <c r="X177">
        <f t="shared" si="2"/>
        <v>1.54</v>
      </c>
    </row>
    <row r="178" spans="1:24" x14ac:dyDescent="0.3">
      <c r="A178" t="s">
        <v>71</v>
      </c>
      <c r="B178">
        <v>4002</v>
      </c>
      <c r="C178" s="45">
        <v>44842</v>
      </c>
      <c r="D178">
        <v>4</v>
      </c>
      <c r="E178" t="s">
        <v>72</v>
      </c>
      <c r="F178">
        <v>51.75</v>
      </c>
      <c r="G178">
        <v>12.77</v>
      </c>
      <c r="H178">
        <v>1.28</v>
      </c>
      <c r="I178">
        <v>0.11</v>
      </c>
      <c r="J178">
        <v>0.26</v>
      </c>
      <c r="K178">
        <v>0</v>
      </c>
      <c r="L178">
        <v>0</v>
      </c>
      <c r="M178">
        <v>0.1</v>
      </c>
      <c r="N178">
        <v>-0.44</v>
      </c>
      <c r="O178">
        <v>-0.23</v>
      </c>
      <c r="P178">
        <v>0</v>
      </c>
      <c r="R178">
        <v>0.4</v>
      </c>
      <c r="S178">
        <v>0.34</v>
      </c>
      <c r="T178">
        <v>0.23</v>
      </c>
      <c r="U178">
        <v>66.569999999999993</v>
      </c>
      <c r="V178">
        <v>832.11300000000006</v>
      </c>
      <c r="X178">
        <f t="shared" si="2"/>
        <v>1.6500000000000001</v>
      </c>
    </row>
    <row r="179" spans="1:24" x14ac:dyDescent="0.3">
      <c r="A179" t="s">
        <v>71</v>
      </c>
      <c r="B179">
        <v>4002</v>
      </c>
      <c r="C179" s="45">
        <v>44842</v>
      </c>
      <c r="D179">
        <v>5</v>
      </c>
      <c r="E179" t="s">
        <v>72</v>
      </c>
      <c r="F179">
        <v>58.66</v>
      </c>
      <c r="G179">
        <v>12.77</v>
      </c>
      <c r="H179">
        <v>1.28</v>
      </c>
      <c r="I179">
        <v>0.11</v>
      </c>
      <c r="J179">
        <v>0.19</v>
      </c>
      <c r="K179">
        <v>0</v>
      </c>
      <c r="L179">
        <v>0</v>
      </c>
      <c r="M179">
        <v>0.24</v>
      </c>
      <c r="N179">
        <v>-0.37</v>
      </c>
      <c r="O179">
        <v>-0.23</v>
      </c>
      <c r="P179">
        <v>0</v>
      </c>
      <c r="R179">
        <v>0.4</v>
      </c>
      <c r="S179">
        <v>0.34</v>
      </c>
      <c r="T179">
        <v>0.23</v>
      </c>
      <c r="U179">
        <v>73.62</v>
      </c>
      <c r="V179">
        <v>841.53099999999995</v>
      </c>
      <c r="X179">
        <f t="shared" si="2"/>
        <v>1.58</v>
      </c>
    </row>
    <row r="180" spans="1:24" x14ac:dyDescent="0.3">
      <c r="A180" t="s">
        <v>71</v>
      </c>
      <c r="B180">
        <v>4002</v>
      </c>
      <c r="C180" s="45">
        <v>44842</v>
      </c>
      <c r="D180">
        <v>6</v>
      </c>
      <c r="E180" t="s">
        <v>72</v>
      </c>
      <c r="F180">
        <v>49.33</v>
      </c>
      <c r="G180">
        <v>12.77</v>
      </c>
      <c r="H180">
        <v>1.28</v>
      </c>
      <c r="I180">
        <v>0.11</v>
      </c>
      <c r="J180">
        <v>0.21</v>
      </c>
      <c r="K180">
        <v>0</v>
      </c>
      <c r="L180">
        <v>0</v>
      </c>
      <c r="M180">
        <v>0.18</v>
      </c>
      <c r="N180">
        <v>-0.49</v>
      </c>
      <c r="O180">
        <v>-0.23</v>
      </c>
      <c r="P180">
        <v>0</v>
      </c>
      <c r="R180">
        <v>0.4</v>
      </c>
      <c r="S180">
        <v>0.34</v>
      </c>
      <c r="T180">
        <v>0.23</v>
      </c>
      <c r="U180">
        <v>64.13</v>
      </c>
      <c r="V180">
        <v>875.91200000000003</v>
      </c>
      <c r="X180">
        <f t="shared" si="2"/>
        <v>1.6</v>
      </c>
    </row>
    <row r="181" spans="1:24" x14ac:dyDescent="0.3">
      <c r="A181" t="s">
        <v>71</v>
      </c>
      <c r="B181">
        <v>4002</v>
      </c>
      <c r="C181" s="45">
        <v>44842</v>
      </c>
      <c r="D181">
        <v>7</v>
      </c>
      <c r="E181" t="s">
        <v>72</v>
      </c>
      <c r="F181">
        <v>53.19</v>
      </c>
      <c r="G181">
        <v>12.77</v>
      </c>
      <c r="H181">
        <v>1.28</v>
      </c>
      <c r="I181">
        <v>0.11</v>
      </c>
      <c r="J181">
        <v>0.25</v>
      </c>
      <c r="K181">
        <v>0</v>
      </c>
      <c r="L181">
        <v>0.23</v>
      </c>
      <c r="M181">
        <v>0</v>
      </c>
      <c r="N181">
        <v>-0.54</v>
      </c>
      <c r="O181">
        <v>-0.23</v>
      </c>
      <c r="P181">
        <v>0</v>
      </c>
      <c r="R181">
        <v>0.4</v>
      </c>
      <c r="S181">
        <v>0.34</v>
      </c>
      <c r="T181">
        <v>0.23</v>
      </c>
      <c r="U181">
        <v>68.03</v>
      </c>
      <c r="V181">
        <v>941.96799999999996</v>
      </c>
      <c r="X181">
        <f t="shared" si="2"/>
        <v>1.87</v>
      </c>
    </row>
    <row r="182" spans="1:24" x14ac:dyDescent="0.3">
      <c r="A182" t="s">
        <v>71</v>
      </c>
      <c r="B182">
        <v>4002</v>
      </c>
      <c r="C182" s="45">
        <v>44842</v>
      </c>
      <c r="D182">
        <v>8</v>
      </c>
      <c r="E182" t="s">
        <v>72</v>
      </c>
      <c r="F182">
        <v>91</v>
      </c>
      <c r="G182">
        <v>12.77</v>
      </c>
      <c r="H182">
        <v>1.28</v>
      </c>
      <c r="I182">
        <v>0.11</v>
      </c>
      <c r="J182">
        <v>0.56000000000000005</v>
      </c>
      <c r="K182">
        <v>0</v>
      </c>
      <c r="L182">
        <v>2.02</v>
      </c>
      <c r="M182">
        <v>0.13</v>
      </c>
      <c r="N182">
        <v>-0.42</v>
      </c>
      <c r="O182">
        <v>-0.23</v>
      </c>
      <c r="P182">
        <v>0</v>
      </c>
      <c r="R182">
        <v>0.4</v>
      </c>
      <c r="S182">
        <v>0.34</v>
      </c>
      <c r="T182">
        <v>0.23</v>
      </c>
      <c r="U182">
        <v>108.19</v>
      </c>
      <c r="V182">
        <v>1017.876</v>
      </c>
      <c r="X182">
        <f t="shared" si="2"/>
        <v>3.97</v>
      </c>
    </row>
    <row r="183" spans="1:24" x14ac:dyDescent="0.3">
      <c r="A183" t="s">
        <v>71</v>
      </c>
      <c r="B183">
        <v>4002</v>
      </c>
      <c r="C183" s="45">
        <v>44842</v>
      </c>
      <c r="D183">
        <v>9</v>
      </c>
      <c r="E183" t="s">
        <v>72</v>
      </c>
      <c r="F183">
        <v>65.709999999999994</v>
      </c>
      <c r="G183">
        <v>12.77</v>
      </c>
      <c r="H183">
        <v>1.28</v>
      </c>
      <c r="I183">
        <v>0.11</v>
      </c>
      <c r="J183">
        <v>0.86</v>
      </c>
      <c r="K183">
        <v>0</v>
      </c>
      <c r="L183">
        <v>1.08</v>
      </c>
      <c r="M183">
        <v>0.24</v>
      </c>
      <c r="N183">
        <v>-0.4</v>
      </c>
      <c r="O183">
        <v>-0.23</v>
      </c>
      <c r="P183">
        <v>0</v>
      </c>
      <c r="R183">
        <v>0.4</v>
      </c>
      <c r="S183">
        <v>0.34</v>
      </c>
      <c r="T183">
        <v>0.23</v>
      </c>
      <c r="U183">
        <v>82.39</v>
      </c>
      <c r="V183">
        <v>1077.0509999999999</v>
      </c>
      <c r="X183">
        <f t="shared" si="2"/>
        <v>3.33</v>
      </c>
    </row>
    <row r="184" spans="1:24" x14ac:dyDescent="0.3">
      <c r="A184" t="s">
        <v>71</v>
      </c>
      <c r="B184">
        <v>4002</v>
      </c>
      <c r="C184" s="45">
        <v>44842</v>
      </c>
      <c r="D184">
        <v>10</v>
      </c>
      <c r="E184" t="s">
        <v>72</v>
      </c>
      <c r="F184">
        <v>32.64</v>
      </c>
      <c r="G184">
        <v>12.77</v>
      </c>
      <c r="H184">
        <v>1.28</v>
      </c>
      <c r="I184">
        <v>0.11</v>
      </c>
      <c r="J184">
        <v>0.25</v>
      </c>
      <c r="K184">
        <v>0</v>
      </c>
      <c r="L184">
        <v>0</v>
      </c>
      <c r="M184">
        <v>-0.03</v>
      </c>
      <c r="N184">
        <v>-0.28999999999999998</v>
      </c>
      <c r="O184">
        <v>-0.23</v>
      </c>
      <c r="P184">
        <v>0</v>
      </c>
      <c r="R184">
        <v>0.4</v>
      </c>
      <c r="S184">
        <v>0.34</v>
      </c>
      <c r="T184">
        <v>0.23</v>
      </c>
      <c r="U184">
        <v>47.47</v>
      </c>
      <c r="V184">
        <v>1089.1500000000001</v>
      </c>
      <c r="X184">
        <f t="shared" si="2"/>
        <v>1.6400000000000001</v>
      </c>
    </row>
    <row r="185" spans="1:24" x14ac:dyDescent="0.3">
      <c r="A185" t="s">
        <v>71</v>
      </c>
      <c r="B185">
        <v>4002</v>
      </c>
      <c r="C185" s="45">
        <v>44842</v>
      </c>
      <c r="D185">
        <v>11</v>
      </c>
      <c r="E185" t="s">
        <v>72</v>
      </c>
      <c r="F185">
        <v>38.53</v>
      </c>
      <c r="G185">
        <v>12.77</v>
      </c>
      <c r="H185">
        <v>1.28</v>
      </c>
      <c r="I185">
        <v>0.11</v>
      </c>
      <c r="J185">
        <v>0.08</v>
      </c>
      <c r="K185">
        <v>0</v>
      </c>
      <c r="L185">
        <v>0</v>
      </c>
      <c r="M185">
        <v>0.06</v>
      </c>
      <c r="N185">
        <v>-0.25</v>
      </c>
      <c r="O185">
        <v>-0.23</v>
      </c>
      <c r="P185">
        <v>0</v>
      </c>
      <c r="R185">
        <v>0.4</v>
      </c>
      <c r="S185">
        <v>0.34</v>
      </c>
      <c r="T185">
        <v>0.23</v>
      </c>
      <c r="U185">
        <v>53.32</v>
      </c>
      <c r="V185">
        <v>1068.8589999999999</v>
      </c>
      <c r="X185">
        <f t="shared" si="2"/>
        <v>1.4700000000000002</v>
      </c>
    </row>
    <row r="186" spans="1:24" x14ac:dyDescent="0.3">
      <c r="A186" t="s">
        <v>71</v>
      </c>
      <c r="B186">
        <v>4002</v>
      </c>
      <c r="C186" s="45">
        <v>44842</v>
      </c>
      <c r="D186">
        <v>12</v>
      </c>
      <c r="E186" t="s">
        <v>72</v>
      </c>
      <c r="F186">
        <v>24.01</v>
      </c>
      <c r="G186">
        <v>12.77</v>
      </c>
      <c r="H186">
        <v>1.28</v>
      </c>
      <c r="I186">
        <v>0.11</v>
      </c>
      <c r="J186">
        <v>0.23</v>
      </c>
      <c r="K186">
        <v>0</v>
      </c>
      <c r="L186">
        <v>0</v>
      </c>
      <c r="M186">
        <v>-0.01</v>
      </c>
      <c r="N186">
        <v>-0.2</v>
      </c>
      <c r="O186">
        <v>-0.23</v>
      </c>
      <c r="P186">
        <v>0</v>
      </c>
      <c r="R186">
        <v>0.4</v>
      </c>
      <c r="S186">
        <v>0.34</v>
      </c>
      <c r="T186">
        <v>0.23</v>
      </c>
      <c r="U186">
        <v>38.93</v>
      </c>
      <c r="V186">
        <v>1045.3610000000001</v>
      </c>
      <c r="X186">
        <f t="shared" si="2"/>
        <v>1.62</v>
      </c>
    </row>
    <row r="187" spans="1:24" x14ac:dyDescent="0.3">
      <c r="A187" t="s">
        <v>71</v>
      </c>
      <c r="B187">
        <v>4002</v>
      </c>
      <c r="C187" s="45">
        <v>44842</v>
      </c>
      <c r="D187">
        <v>13</v>
      </c>
      <c r="E187" t="s">
        <v>72</v>
      </c>
      <c r="F187">
        <v>11.92</v>
      </c>
      <c r="G187">
        <v>12.77</v>
      </c>
      <c r="H187">
        <v>1.28</v>
      </c>
      <c r="I187">
        <v>0.11</v>
      </c>
      <c r="J187">
        <v>0.49</v>
      </c>
      <c r="K187">
        <v>0</v>
      </c>
      <c r="L187">
        <v>0</v>
      </c>
      <c r="M187">
        <v>-0.01</v>
      </c>
      <c r="N187">
        <v>-0.17</v>
      </c>
      <c r="O187">
        <v>-0.23</v>
      </c>
      <c r="P187">
        <v>0</v>
      </c>
      <c r="R187">
        <v>0.4</v>
      </c>
      <c r="S187">
        <v>0.34</v>
      </c>
      <c r="T187">
        <v>0.23</v>
      </c>
      <c r="U187">
        <v>27.13</v>
      </c>
      <c r="V187">
        <v>1025.114</v>
      </c>
      <c r="X187">
        <f t="shared" si="2"/>
        <v>1.8800000000000001</v>
      </c>
    </row>
    <row r="188" spans="1:24" x14ac:dyDescent="0.3">
      <c r="A188" t="s">
        <v>71</v>
      </c>
      <c r="B188">
        <v>4002</v>
      </c>
      <c r="C188" s="45">
        <v>44842</v>
      </c>
      <c r="D188">
        <v>14</v>
      </c>
      <c r="E188" t="s">
        <v>72</v>
      </c>
      <c r="F188">
        <v>15.39</v>
      </c>
      <c r="G188">
        <v>12.77</v>
      </c>
      <c r="H188">
        <v>1.28</v>
      </c>
      <c r="I188">
        <v>0.11</v>
      </c>
      <c r="J188">
        <v>0.24</v>
      </c>
      <c r="K188">
        <v>0</v>
      </c>
      <c r="L188">
        <v>0</v>
      </c>
      <c r="M188">
        <v>0</v>
      </c>
      <c r="N188">
        <v>-0.24</v>
      </c>
      <c r="O188">
        <v>-0.23</v>
      </c>
      <c r="P188">
        <v>0</v>
      </c>
      <c r="R188">
        <v>0.4</v>
      </c>
      <c r="S188">
        <v>0.34</v>
      </c>
      <c r="T188">
        <v>0.23</v>
      </c>
      <c r="U188">
        <v>30.29</v>
      </c>
      <c r="V188">
        <v>1009.563</v>
      </c>
      <c r="X188">
        <f t="shared" si="2"/>
        <v>1.6300000000000001</v>
      </c>
    </row>
    <row r="189" spans="1:24" x14ac:dyDescent="0.3">
      <c r="A189" t="s">
        <v>71</v>
      </c>
      <c r="B189">
        <v>4002</v>
      </c>
      <c r="C189" s="45">
        <v>44842</v>
      </c>
      <c r="D189">
        <v>15</v>
      </c>
      <c r="E189" t="s">
        <v>72</v>
      </c>
      <c r="F189">
        <v>-7.88</v>
      </c>
      <c r="G189">
        <v>12.77</v>
      </c>
      <c r="H189">
        <v>1.28</v>
      </c>
      <c r="I189">
        <v>0.11</v>
      </c>
      <c r="J189">
        <v>0.05</v>
      </c>
      <c r="K189">
        <v>0</v>
      </c>
      <c r="L189">
        <v>0</v>
      </c>
      <c r="M189">
        <v>-0.06</v>
      </c>
      <c r="N189">
        <v>0.15</v>
      </c>
      <c r="O189">
        <v>-0.23</v>
      </c>
      <c r="P189">
        <v>0</v>
      </c>
      <c r="R189">
        <v>0.4</v>
      </c>
      <c r="S189">
        <v>0.34</v>
      </c>
      <c r="T189">
        <v>0.23</v>
      </c>
      <c r="U189">
        <v>7.16</v>
      </c>
      <c r="V189">
        <v>1005.915</v>
      </c>
      <c r="X189">
        <f t="shared" si="2"/>
        <v>1.4400000000000002</v>
      </c>
    </row>
    <row r="190" spans="1:24" x14ac:dyDescent="0.3">
      <c r="A190" t="s">
        <v>71</v>
      </c>
      <c r="B190">
        <v>4002</v>
      </c>
      <c r="C190" s="45">
        <v>44842</v>
      </c>
      <c r="D190">
        <v>16</v>
      </c>
      <c r="E190" t="s">
        <v>72</v>
      </c>
      <c r="F190">
        <v>35.24</v>
      </c>
      <c r="G190">
        <v>12.77</v>
      </c>
      <c r="H190">
        <v>1.28</v>
      </c>
      <c r="I190">
        <v>0.11</v>
      </c>
      <c r="J190">
        <v>0.04</v>
      </c>
      <c r="K190">
        <v>0</v>
      </c>
      <c r="L190">
        <v>0</v>
      </c>
      <c r="M190">
        <v>7.0000000000000007E-2</v>
      </c>
      <c r="N190">
        <v>-0.14000000000000001</v>
      </c>
      <c r="O190">
        <v>-0.23</v>
      </c>
      <c r="P190">
        <v>0</v>
      </c>
      <c r="R190">
        <v>0.4</v>
      </c>
      <c r="S190">
        <v>0.34</v>
      </c>
      <c r="T190">
        <v>0.23</v>
      </c>
      <c r="U190">
        <v>50.11</v>
      </c>
      <c r="V190">
        <v>1031.9190000000001</v>
      </c>
      <c r="X190">
        <f t="shared" si="2"/>
        <v>1.4300000000000002</v>
      </c>
    </row>
    <row r="191" spans="1:24" x14ac:dyDescent="0.3">
      <c r="A191" t="s">
        <v>71</v>
      </c>
      <c r="B191">
        <v>4002</v>
      </c>
      <c r="C191" s="45">
        <v>44842</v>
      </c>
      <c r="D191">
        <v>17</v>
      </c>
      <c r="E191" t="s">
        <v>72</v>
      </c>
      <c r="F191">
        <v>41.23</v>
      </c>
      <c r="G191">
        <v>12.77</v>
      </c>
      <c r="H191">
        <v>1.28</v>
      </c>
      <c r="I191">
        <v>0.11</v>
      </c>
      <c r="J191">
        <v>0.12</v>
      </c>
      <c r="K191">
        <v>0</v>
      </c>
      <c r="L191">
        <v>0.01</v>
      </c>
      <c r="M191">
        <v>-0.02</v>
      </c>
      <c r="N191">
        <v>-0.08</v>
      </c>
      <c r="O191">
        <v>-0.23</v>
      </c>
      <c r="P191">
        <v>0</v>
      </c>
      <c r="R191">
        <v>0.4</v>
      </c>
      <c r="S191">
        <v>0.34</v>
      </c>
      <c r="T191">
        <v>0.23</v>
      </c>
      <c r="U191">
        <v>56.16</v>
      </c>
      <c r="V191">
        <v>1087.2629999999999</v>
      </c>
      <c r="X191">
        <f t="shared" si="2"/>
        <v>1.5200000000000002</v>
      </c>
    </row>
    <row r="192" spans="1:24" x14ac:dyDescent="0.3">
      <c r="A192" t="s">
        <v>71</v>
      </c>
      <c r="B192">
        <v>4002</v>
      </c>
      <c r="C192" s="45">
        <v>44842</v>
      </c>
      <c r="D192">
        <v>18</v>
      </c>
      <c r="E192" t="s">
        <v>72</v>
      </c>
      <c r="F192">
        <v>60.26</v>
      </c>
      <c r="G192">
        <v>12.77</v>
      </c>
      <c r="H192">
        <v>1.28</v>
      </c>
      <c r="I192">
        <v>0.11</v>
      </c>
      <c r="J192">
        <v>0.14000000000000001</v>
      </c>
      <c r="K192">
        <v>0</v>
      </c>
      <c r="L192">
        <v>0.27</v>
      </c>
      <c r="M192">
        <v>0.03</v>
      </c>
      <c r="N192">
        <v>-0.06</v>
      </c>
      <c r="O192">
        <v>-0.23</v>
      </c>
      <c r="P192">
        <v>0</v>
      </c>
      <c r="R192">
        <v>0.4</v>
      </c>
      <c r="S192">
        <v>0.34</v>
      </c>
      <c r="T192">
        <v>0.23</v>
      </c>
      <c r="U192">
        <v>75.540000000000006</v>
      </c>
      <c r="V192">
        <v>1161.1980000000001</v>
      </c>
      <c r="X192">
        <f t="shared" si="2"/>
        <v>1.8000000000000003</v>
      </c>
    </row>
    <row r="193" spans="1:24" x14ac:dyDescent="0.3">
      <c r="A193" t="s">
        <v>71</v>
      </c>
      <c r="B193">
        <v>4002</v>
      </c>
      <c r="C193" s="45">
        <v>44842</v>
      </c>
      <c r="D193">
        <v>19</v>
      </c>
      <c r="E193" t="s">
        <v>72</v>
      </c>
      <c r="F193">
        <v>77.75</v>
      </c>
      <c r="G193">
        <v>12.77</v>
      </c>
      <c r="H193">
        <v>1.28</v>
      </c>
      <c r="I193">
        <v>0.11</v>
      </c>
      <c r="J193">
        <v>0.38</v>
      </c>
      <c r="K193">
        <v>0</v>
      </c>
      <c r="L193">
        <v>1.01</v>
      </c>
      <c r="M193">
        <v>0.23</v>
      </c>
      <c r="N193">
        <v>-0.54</v>
      </c>
      <c r="O193">
        <v>-0.23</v>
      </c>
      <c r="P193">
        <v>0</v>
      </c>
      <c r="R193">
        <v>0.4</v>
      </c>
      <c r="S193">
        <v>0.34</v>
      </c>
      <c r="T193">
        <v>0.23</v>
      </c>
      <c r="U193">
        <v>93.73</v>
      </c>
      <c r="V193">
        <v>1211.47</v>
      </c>
      <c r="X193">
        <f t="shared" si="2"/>
        <v>2.7800000000000002</v>
      </c>
    </row>
    <row r="194" spans="1:24" x14ac:dyDescent="0.3">
      <c r="A194" t="s">
        <v>71</v>
      </c>
      <c r="B194">
        <v>4002</v>
      </c>
      <c r="C194" s="45">
        <v>44842</v>
      </c>
      <c r="D194">
        <v>20</v>
      </c>
      <c r="E194" t="s">
        <v>72</v>
      </c>
      <c r="F194">
        <v>58.57</v>
      </c>
      <c r="G194">
        <v>12.77</v>
      </c>
      <c r="H194">
        <v>1.28</v>
      </c>
      <c r="I194">
        <v>0.11</v>
      </c>
      <c r="J194">
        <v>0.21</v>
      </c>
      <c r="K194">
        <v>0</v>
      </c>
      <c r="L194">
        <v>0.3</v>
      </c>
      <c r="M194">
        <v>0.05</v>
      </c>
      <c r="N194">
        <v>-0.39</v>
      </c>
      <c r="O194">
        <v>-0.23</v>
      </c>
      <c r="P194">
        <v>0</v>
      </c>
      <c r="R194">
        <v>0.4</v>
      </c>
      <c r="S194">
        <v>0.34</v>
      </c>
      <c r="T194">
        <v>0.23</v>
      </c>
      <c r="U194">
        <v>73.64</v>
      </c>
      <c r="V194">
        <v>1204.771</v>
      </c>
      <c r="X194">
        <f t="shared" si="2"/>
        <v>1.9000000000000001</v>
      </c>
    </row>
    <row r="195" spans="1:24" x14ac:dyDescent="0.3">
      <c r="A195" t="s">
        <v>71</v>
      </c>
      <c r="B195">
        <v>4002</v>
      </c>
      <c r="C195" s="45">
        <v>44842</v>
      </c>
      <c r="D195">
        <v>21</v>
      </c>
      <c r="E195" t="s">
        <v>72</v>
      </c>
      <c r="F195">
        <v>60.59</v>
      </c>
      <c r="G195">
        <v>12.77</v>
      </c>
      <c r="H195">
        <v>1.28</v>
      </c>
      <c r="I195">
        <v>0.11</v>
      </c>
      <c r="J195">
        <v>0.2</v>
      </c>
      <c r="K195">
        <v>0</v>
      </c>
      <c r="L195">
        <v>0.24</v>
      </c>
      <c r="M195">
        <v>0</v>
      </c>
      <c r="N195">
        <v>-0.44</v>
      </c>
      <c r="O195">
        <v>-0.23</v>
      </c>
      <c r="P195">
        <v>0</v>
      </c>
      <c r="R195">
        <v>0.4</v>
      </c>
      <c r="S195">
        <v>0.34</v>
      </c>
      <c r="T195">
        <v>0.23</v>
      </c>
      <c r="U195">
        <v>75.489999999999995</v>
      </c>
      <c r="V195">
        <v>1161.171</v>
      </c>
      <c r="X195">
        <f t="shared" si="2"/>
        <v>1.83</v>
      </c>
    </row>
    <row r="196" spans="1:24" x14ac:dyDescent="0.3">
      <c r="A196" t="s">
        <v>71</v>
      </c>
      <c r="B196">
        <v>4002</v>
      </c>
      <c r="C196" s="45">
        <v>44842</v>
      </c>
      <c r="D196">
        <v>22</v>
      </c>
      <c r="E196" t="s">
        <v>72</v>
      </c>
      <c r="F196">
        <v>57.26</v>
      </c>
      <c r="G196">
        <v>12.77</v>
      </c>
      <c r="H196">
        <v>1.28</v>
      </c>
      <c r="I196">
        <v>0.11</v>
      </c>
      <c r="J196">
        <v>0.37</v>
      </c>
      <c r="K196">
        <v>0</v>
      </c>
      <c r="L196">
        <v>0.09</v>
      </c>
      <c r="M196">
        <v>0.04</v>
      </c>
      <c r="N196">
        <v>-0.25</v>
      </c>
      <c r="O196">
        <v>-0.23</v>
      </c>
      <c r="P196">
        <v>0</v>
      </c>
      <c r="R196">
        <v>0.4</v>
      </c>
      <c r="S196">
        <v>0.34</v>
      </c>
      <c r="T196">
        <v>0.23</v>
      </c>
      <c r="U196">
        <v>72.41</v>
      </c>
      <c r="V196">
        <v>1098.019</v>
      </c>
      <c r="X196">
        <f t="shared" si="2"/>
        <v>1.8500000000000003</v>
      </c>
    </row>
    <row r="197" spans="1:24" x14ac:dyDescent="0.3">
      <c r="A197" t="s">
        <v>71</v>
      </c>
      <c r="B197">
        <v>4002</v>
      </c>
      <c r="C197" s="45">
        <v>44842</v>
      </c>
      <c r="D197">
        <v>23</v>
      </c>
      <c r="E197" t="s">
        <v>72</v>
      </c>
      <c r="F197">
        <v>44.19</v>
      </c>
      <c r="G197">
        <v>12.77</v>
      </c>
      <c r="H197">
        <v>1.28</v>
      </c>
      <c r="I197">
        <v>0.11</v>
      </c>
      <c r="J197">
        <v>0.18</v>
      </c>
      <c r="K197">
        <v>0</v>
      </c>
      <c r="L197">
        <v>0</v>
      </c>
      <c r="M197">
        <v>0.03</v>
      </c>
      <c r="N197">
        <v>-0.2</v>
      </c>
      <c r="O197">
        <v>-0.23</v>
      </c>
      <c r="P197">
        <v>0</v>
      </c>
      <c r="R197">
        <v>0.4</v>
      </c>
      <c r="S197">
        <v>0.34</v>
      </c>
      <c r="T197">
        <v>0.23</v>
      </c>
      <c r="U197">
        <v>59.1</v>
      </c>
      <c r="V197">
        <v>1020.55</v>
      </c>
      <c r="X197">
        <f t="shared" si="2"/>
        <v>1.57</v>
      </c>
    </row>
    <row r="198" spans="1:24" x14ac:dyDescent="0.3">
      <c r="A198" t="s">
        <v>71</v>
      </c>
      <c r="B198">
        <v>4002</v>
      </c>
      <c r="C198" s="45">
        <v>44842</v>
      </c>
      <c r="D198">
        <v>24</v>
      </c>
      <c r="E198" t="s">
        <v>72</v>
      </c>
      <c r="F198">
        <v>41.25</v>
      </c>
      <c r="G198">
        <v>12.77</v>
      </c>
      <c r="H198">
        <v>1.28</v>
      </c>
      <c r="I198">
        <v>0.11</v>
      </c>
      <c r="J198">
        <v>0.2</v>
      </c>
      <c r="K198">
        <v>0</v>
      </c>
      <c r="L198">
        <v>0</v>
      </c>
      <c r="M198">
        <v>-0.01</v>
      </c>
      <c r="N198">
        <v>-0.25</v>
      </c>
      <c r="O198">
        <v>-0.23</v>
      </c>
      <c r="P198">
        <v>0</v>
      </c>
      <c r="R198">
        <v>0.4</v>
      </c>
      <c r="S198">
        <v>0.34</v>
      </c>
      <c r="T198">
        <v>0.23</v>
      </c>
      <c r="U198">
        <v>56.09</v>
      </c>
      <c r="V198">
        <v>950.51400000000001</v>
      </c>
      <c r="X198">
        <f t="shared" si="2"/>
        <v>1.59</v>
      </c>
    </row>
    <row r="199" spans="1:24" x14ac:dyDescent="0.3">
      <c r="A199" t="s">
        <v>71</v>
      </c>
      <c r="B199">
        <v>4002</v>
      </c>
      <c r="C199" s="45">
        <v>44843</v>
      </c>
      <c r="D199">
        <v>1</v>
      </c>
      <c r="E199" t="s">
        <v>72</v>
      </c>
      <c r="F199">
        <v>38.44</v>
      </c>
      <c r="G199">
        <v>12.77</v>
      </c>
      <c r="H199">
        <v>1.6</v>
      </c>
      <c r="I199">
        <v>0.11</v>
      </c>
      <c r="J199">
        <v>0.18</v>
      </c>
      <c r="K199">
        <v>0</v>
      </c>
      <c r="L199">
        <v>0</v>
      </c>
      <c r="M199">
        <v>-0.01</v>
      </c>
      <c r="N199">
        <v>-0.2</v>
      </c>
      <c r="O199">
        <v>-0.23</v>
      </c>
      <c r="P199">
        <v>0</v>
      </c>
      <c r="R199">
        <v>0.4</v>
      </c>
      <c r="S199">
        <v>0.34</v>
      </c>
      <c r="T199">
        <v>0.23</v>
      </c>
      <c r="U199">
        <v>53.63</v>
      </c>
      <c r="V199">
        <v>898.904</v>
      </c>
      <c r="X199">
        <f t="shared" si="2"/>
        <v>1.8900000000000001</v>
      </c>
    </row>
    <row r="200" spans="1:24" x14ac:dyDescent="0.3">
      <c r="A200" t="s">
        <v>71</v>
      </c>
      <c r="B200">
        <v>4002</v>
      </c>
      <c r="C200" s="45">
        <v>44843</v>
      </c>
      <c r="D200">
        <v>2</v>
      </c>
      <c r="E200" t="s">
        <v>72</v>
      </c>
      <c r="F200">
        <v>36.76</v>
      </c>
      <c r="G200">
        <v>12.77</v>
      </c>
      <c r="H200">
        <v>1.6</v>
      </c>
      <c r="I200">
        <v>0.11</v>
      </c>
      <c r="J200">
        <v>0.13</v>
      </c>
      <c r="K200">
        <v>0</v>
      </c>
      <c r="L200">
        <v>0</v>
      </c>
      <c r="M200">
        <v>0.02</v>
      </c>
      <c r="N200">
        <v>-0.21</v>
      </c>
      <c r="O200">
        <v>-0.23</v>
      </c>
      <c r="P200">
        <v>0</v>
      </c>
      <c r="R200">
        <v>0.4</v>
      </c>
      <c r="S200">
        <v>0.34</v>
      </c>
      <c r="T200">
        <v>0.23</v>
      </c>
      <c r="U200">
        <v>51.92</v>
      </c>
      <c r="V200">
        <v>868.31399999999996</v>
      </c>
      <c r="X200">
        <f t="shared" ref="X200:X263" si="3">H200+I200+J200+K200+L200+P200+Q200</f>
        <v>1.8400000000000003</v>
      </c>
    </row>
    <row r="201" spans="1:24" x14ac:dyDescent="0.3">
      <c r="A201" t="s">
        <v>71</v>
      </c>
      <c r="B201">
        <v>4002</v>
      </c>
      <c r="C201" s="45">
        <v>44843</v>
      </c>
      <c r="D201">
        <v>3</v>
      </c>
      <c r="E201" t="s">
        <v>72</v>
      </c>
      <c r="F201">
        <v>38.229999999999997</v>
      </c>
      <c r="G201">
        <v>12.77</v>
      </c>
      <c r="H201">
        <v>1.6</v>
      </c>
      <c r="I201">
        <v>0.11</v>
      </c>
      <c r="J201">
        <v>7.0000000000000007E-2</v>
      </c>
      <c r="K201">
        <v>0</v>
      </c>
      <c r="L201">
        <v>0</v>
      </c>
      <c r="M201">
        <v>-0.02</v>
      </c>
      <c r="N201">
        <v>-0.19</v>
      </c>
      <c r="O201">
        <v>-0.23</v>
      </c>
      <c r="P201">
        <v>0</v>
      </c>
      <c r="R201">
        <v>0.4</v>
      </c>
      <c r="S201">
        <v>0.34</v>
      </c>
      <c r="T201">
        <v>0.23</v>
      </c>
      <c r="U201">
        <v>53.31</v>
      </c>
      <c r="V201">
        <v>854.11300000000006</v>
      </c>
      <c r="X201">
        <f t="shared" si="3"/>
        <v>1.7800000000000002</v>
      </c>
    </row>
    <row r="202" spans="1:24" x14ac:dyDescent="0.3">
      <c r="A202" t="s">
        <v>71</v>
      </c>
      <c r="B202">
        <v>4002</v>
      </c>
      <c r="C202" s="45">
        <v>44843</v>
      </c>
      <c r="D202">
        <v>4</v>
      </c>
      <c r="E202" t="s">
        <v>72</v>
      </c>
      <c r="F202">
        <v>39.270000000000003</v>
      </c>
      <c r="G202">
        <v>12.77</v>
      </c>
      <c r="H202">
        <v>1.6</v>
      </c>
      <c r="I202">
        <v>0.11</v>
      </c>
      <c r="J202">
        <v>0.09</v>
      </c>
      <c r="K202">
        <v>0</v>
      </c>
      <c r="L202">
        <v>0</v>
      </c>
      <c r="M202">
        <v>0.01</v>
      </c>
      <c r="N202">
        <v>-0.17</v>
      </c>
      <c r="O202">
        <v>-0.23</v>
      </c>
      <c r="P202">
        <v>0</v>
      </c>
      <c r="R202">
        <v>0.4</v>
      </c>
      <c r="S202">
        <v>0.34</v>
      </c>
      <c r="T202">
        <v>0.23</v>
      </c>
      <c r="U202">
        <v>54.42</v>
      </c>
      <c r="V202">
        <v>851.14599999999996</v>
      </c>
      <c r="X202">
        <f t="shared" si="3"/>
        <v>1.8000000000000003</v>
      </c>
    </row>
    <row r="203" spans="1:24" x14ac:dyDescent="0.3">
      <c r="A203" t="s">
        <v>71</v>
      </c>
      <c r="B203">
        <v>4002</v>
      </c>
      <c r="C203" s="45">
        <v>44843</v>
      </c>
      <c r="D203">
        <v>5</v>
      </c>
      <c r="E203" t="s">
        <v>72</v>
      </c>
      <c r="F203">
        <v>41.9</v>
      </c>
      <c r="G203">
        <v>12.77</v>
      </c>
      <c r="H203">
        <v>1.6</v>
      </c>
      <c r="I203">
        <v>0.11</v>
      </c>
      <c r="J203">
        <v>0.1</v>
      </c>
      <c r="K203">
        <v>0</v>
      </c>
      <c r="L203">
        <v>0</v>
      </c>
      <c r="M203">
        <v>-0.02</v>
      </c>
      <c r="N203">
        <v>-0.16</v>
      </c>
      <c r="O203">
        <v>-0.23</v>
      </c>
      <c r="P203">
        <v>0</v>
      </c>
      <c r="R203">
        <v>0.4</v>
      </c>
      <c r="S203">
        <v>0.34</v>
      </c>
      <c r="T203">
        <v>0.23</v>
      </c>
      <c r="U203">
        <v>57.04</v>
      </c>
      <c r="V203">
        <v>863.33199999999999</v>
      </c>
      <c r="X203">
        <f t="shared" si="3"/>
        <v>1.8100000000000003</v>
      </c>
    </row>
    <row r="204" spans="1:24" x14ac:dyDescent="0.3">
      <c r="A204" t="s">
        <v>71</v>
      </c>
      <c r="B204">
        <v>4002</v>
      </c>
      <c r="C204" s="45">
        <v>44843</v>
      </c>
      <c r="D204">
        <v>6</v>
      </c>
      <c r="E204" t="s">
        <v>72</v>
      </c>
      <c r="F204">
        <v>41.82</v>
      </c>
      <c r="G204">
        <v>12.77</v>
      </c>
      <c r="H204">
        <v>1.6</v>
      </c>
      <c r="I204">
        <v>0.11</v>
      </c>
      <c r="J204">
        <v>0.1</v>
      </c>
      <c r="K204">
        <v>0</v>
      </c>
      <c r="L204">
        <v>0</v>
      </c>
      <c r="M204">
        <v>0.04</v>
      </c>
      <c r="N204">
        <v>-0.21</v>
      </c>
      <c r="O204">
        <v>-0.23</v>
      </c>
      <c r="P204">
        <v>0</v>
      </c>
      <c r="R204">
        <v>0.4</v>
      </c>
      <c r="S204">
        <v>0.34</v>
      </c>
      <c r="T204">
        <v>0.23</v>
      </c>
      <c r="U204">
        <v>56.97</v>
      </c>
      <c r="V204">
        <v>897.50800000000004</v>
      </c>
      <c r="X204">
        <f t="shared" si="3"/>
        <v>1.8100000000000003</v>
      </c>
    </row>
    <row r="205" spans="1:24" x14ac:dyDescent="0.3">
      <c r="A205" t="s">
        <v>71</v>
      </c>
      <c r="B205">
        <v>4002</v>
      </c>
      <c r="C205" s="45">
        <v>44843</v>
      </c>
      <c r="D205">
        <v>7</v>
      </c>
      <c r="E205" t="s">
        <v>72</v>
      </c>
      <c r="F205">
        <v>64.959999999999994</v>
      </c>
      <c r="G205">
        <v>12.77</v>
      </c>
      <c r="H205">
        <v>1.6</v>
      </c>
      <c r="I205">
        <v>0.11</v>
      </c>
      <c r="J205">
        <v>0.79</v>
      </c>
      <c r="K205">
        <v>0</v>
      </c>
      <c r="L205">
        <v>1.66</v>
      </c>
      <c r="M205">
        <v>0.04</v>
      </c>
      <c r="N205">
        <v>-0.18</v>
      </c>
      <c r="O205">
        <v>-0.23</v>
      </c>
      <c r="P205">
        <v>0</v>
      </c>
      <c r="R205">
        <v>0.4</v>
      </c>
      <c r="S205">
        <v>0.34</v>
      </c>
      <c r="T205">
        <v>0.23</v>
      </c>
      <c r="U205">
        <v>82.49</v>
      </c>
      <c r="V205">
        <v>956.13199999999995</v>
      </c>
      <c r="X205">
        <f t="shared" si="3"/>
        <v>4.16</v>
      </c>
    </row>
    <row r="206" spans="1:24" x14ac:dyDescent="0.3">
      <c r="A206" t="s">
        <v>71</v>
      </c>
      <c r="B206">
        <v>4002</v>
      </c>
      <c r="C206" s="45">
        <v>44843</v>
      </c>
      <c r="D206">
        <v>8</v>
      </c>
      <c r="E206" t="s">
        <v>72</v>
      </c>
      <c r="F206">
        <v>55.5</v>
      </c>
      <c r="G206">
        <v>12.77</v>
      </c>
      <c r="H206">
        <v>1.6</v>
      </c>
      <c r="I206">
        <v>0.11</v>
      </c>
      <c r="J206">
        <v>0.4</v>
      </c>
      <c r="K206">
        <v>0</v>
      </c>
      <c r="L206">
        <v>0.61</v>
      </c>
      <c r="M206">
        <v>0.03</v>
      </c>
      <c r="N206">
        <v>-0.21</v>
      </c>
      <c r="O206">
        <v>-0.23</v>
      </c>
      <c r="P206">
        <v>0</v>
      </c>
      <c r="R206">
        <v>0.4</v>
      </c>
      <c r="S206">
        <v>0.34</v>
      </c>
      <c r="T206">
        <v>0.23</v>
      </c>
      <c r="U206">
        <v>71.55</v>
      </c>
      <c r="V206">
        <v>1031.0409999999999</v>
      </c>
      <c r="X206">
        <f t="shared" si="3"/>
        <v>2.72</v>
      </c>
    </row>
    <row r="207" spans="1:24" x14ac:dyDescent="0.3">
      <c r="A207" t="s">
        <v>71</v>
      </c>
      <c r="B207">
        <v>4002</v>
      </c>
      <c r="C207" s="45">
        <v>44843</v>
      </c>
      <c r="D207">
        <v>9</v>
      </c>
      <c r="E207" t="s">
        <v>72</v>
      </c>
      <c r="F207">
        <v>38.869999999999997</v>
      </c>
      <c r="G207">
        <v>12.77</v>
      </c>
      <c r="H207">
        <v>1.6</v>
      </c>
      <c r="I207">
        <v>0.11</v>
      </c>
      <c r="J207">
        <v>0.11</v>
      </c>
      <c r="K207">
        <v>0</v>
      </c>
      <c r="L207">
        <v>0</v>
      </c>
      <c r="M207">
        <v>0.04</v>
      </c>
      <c r="N207">
        <v>-0.17</v>
      </c>
      <c r="O207">
        <v>-0.23</v>
      </c>
      <c r="P207">
        <v>0</v>
      </c>
      <c r="R207">
        <v>0.4</v>
      </c>
      <c r="S207">
        <v>0.34</v>
      </c>
      <c r="T207">
        <v>0.23</v>
      </c>
      <c r="U207">
        <v>54.07</v>
      </c>
      <c r="V207">
        <v>1102.3530000000001</v>
      </c>
      <c r="X207">
        <f t="shared" si="3"/>
        <v>1.8200000000000003</v>
      </c>
    </row>
    <row r="208" spans="1:24" x14ac:dyDescent="0.3">
      <c r="A208" t="s">
        <v>71</v>
      </c>
      <c r="B208">
        <v>4002</v>
      </c>
      <c r="C208" s="45">
        <v>44843</v>
      </c>
      <c r="D208">
        <v>10</v>
      </c>
      <c r="E208" t="s">
        <v>72</v>
      </c>
      <c r="F208">
        <v>35.74</v>
      </c>
      <c r="G208">
        <v>12.77</v>
      </c>
      <c r="H208">
        <v>1.6</v>
      </c>
      <c r="I208">
        <v>0.11</v>
      </c>
      <c r="J208">
        <v>0.09</v>
      </c>
      <c r="K208">
        <v>0</v>
      </c>
      <c r="L208">
        <v>0</v>
      </c>
      <c r="M208">
        <v>-0.01</v>
      </c>
      <c r="N208">
        <v>-0.13</v>
      </c>
      <c r="O208">
        <v>-0.23</v>
      </c>
      <c r="P208">
        <v>0</v>
      </c>
      <c r="R208">
        <v>0.4</v>
      </c>
      <c r="S208">
        <v>0.34</v>
      </c>
      <c r="T208">
        <v>0.23</v>
      </c>
      <c r="U208">
        <v>50.91</v>
      </c>
      <c r="V208">
        <v>1139.7349999999999</v>
      </c>
      <c r="X208">
        <f t="shared" si="3"/>
        <v>1.8000000000000003</v>
      </c>
    </row>
    <row r="209" spans="1:24" x14ac:dyDescent="0.3">
      <c r="A209" t="s">
        <v>71</v>
      </c>
      <c r="B209">
        <v>4002</v>
      </c>
      <c r="C209" s="45">
        <v>44843</v>
      </c>
      <c r="D209">
        <v>11</v>
      </c>
      <c r="E209" t="s">
        <v>72</v>
      </c>
      <c r="F209">
        <v>44.33</v>
      </c>
      <c r="G209">
        <v>12.77</v>
      </c>
      <c r="H209">
        <v>1.6</v>
      </c>
      <c r="I209">
        <v>0.11</v>
      </c>
      <c r="J209">
        <v>0.11</v>
      </c>
      <c r="K209">
        <v>0</v>
      </c>
      <c r="L209">
        <v>0</v>
      </c>
      <c r="M209">
        <v>-0.02</v>
      </c>
      <c r="N209">
        <v>-0.11</v>
      </c>
      <c r="O209">
        <v>-0.23</v>
      </c>
      <c r="P209">
        <v>0</v>
      </c>
      <c r="R209">
        <v>0.4</v>
      </c>
      <c r="S209">
        <v>0.34</v>
      </c>
      <c r="T209">
        <v>0.23</v>
      </c>
      <c r="U209">
        <v>59.53</v>
      </c>
      <c r="V209">
        <v>1130.1590000000001</v>
      </c>
      <c r="X209">
        <f t="shared" si="3"/>
        <v>1.8200000000000003</v>
      </c>
    </row>
    <row r="210" spans="1:24" x14ac:dyDescent="0.3">
      <c r="A210" t="s">
        <v>71</v>
      </c>
      <c r="B210">
        <v>4002</v>
      </c>
      <c r="C210" s="45">
        <v>44843</v>
      </c>
      <c r="D210">
        <v>12</v>
      </c>
      <c r="E210" t="s">
        <v>72</v>
      </c>
      <c r="F210">
        <v>37.68</v>
      </c>
      <c r="G210">
        <v>12.77</v>
      </c>
      <c r="H210">
        <v>1.6</v>
      </c>
      <c r="I210">
        <v>0.11</v>
      </c>
      <c r="J210">
        <v>0.84</v>
      </c>
      <c r="K210">
        <v>0</v>
      </c>
      <c r="L210">
        <v>0</v>
      </c>
      <c r="M210">
        <v>-0.01</v>
      </c>
      <c r="N210">
        <v>-0.1</v>
      </c>
      <c r="O210">
        <v>-0.23</v>
      </c>
      <c r="P210">
        <v>0</v>
      </c>
      <c r="R210">
        <v>0.4</v>
      </c>
      <c r="S210">
        <v>0.34</v>
      </c>
      <c r="T210">
        <v>0.23</v>
      </c>
      <c r="U210">
        <v>53.63</v>
      </c>
      <c r="V210">
        <v>1087.8119999999999</v>
      </c>
      <c r="X210">
        <f t="shared" si="3"/>
        <v>2.5500000000000003</v>
      </c>
    </row>
    <row r="211" spans="1:24" x14ac:dyDescent="0.3">
      <c r="A211" t="s">
        <v>71</v>
      </c>
      <c r="B211">
        <v>4002</v>
      </c>
      <c r="C211" s="45">
        <v>44843</v>
      </c>
      <c r="D211">
        <v>13</v>
      </c>
      <c r="E211" t="s">
        <v>72</v>
      </c>
      <c r="F211">
        <v>28.68</v>
      </c>
      <c r="G211">
        <v>12.77</v>
      </c>
      <c r="H211">
        <v>1.6</v>
      </c>
      <c r="I211">
        <v>0.11</v>
      </c>
      <c r="J211">
        <v>0.53</v>
      </c>
      <c r="K211">
        <v>0</v>
      </c>
      <c r="L211">
        <v>0</v>
      </c>
      <c r="M211">
        <v>-0.01</v>
      </c>
      <c r="N211">
        <v>-0.15</v>
      </c>
      <c r="O211">
        <v>-0.23</v>
      </c>
      <c r="P211">
        <v>0</v>
      </c>
      <c r="R211">
        <v>0.4</v>
      </c>
      <c r="S211">
        <v>0.34</v>
      </c>
      <c r="T211">
        <v>0.23</v>
      </c>
      <c r="U211">
        <v>44.27</v>
      </c>
      <c r="V211">
        <v>1069.8589999999999</v>
      </c>
      <c r="X211">
        <f t="shared" si="3"/>
        <v>2.2400000000000002</v>
      </c>
    </row>
    <row r="212" spans="1:24" x14ac:dyDescent="0.3">
      <c r="A212" t="s">
        <v>71</v>
      </c>
      <c r="B212">
        <v>4002</v>
      </c>
      <c r="C212" s="45">
        <v>44843</v>
      </c>
      <c r="D212">
        <v>14</v>
      </c>
      <c r="E212" t="s">
        <v>72</v>
      </c>
      <c r="F212">
        <v>37.520000000000003</v>
      </c>
      <c r="G212">
        <v>12.77</v>
      </c>
      <c r="H212">
        <v>1.6</v>
      </c>
      <c r="I212">
        <v>0.11</v>
      </c>
      <c r="J212">
        <v>0.24</v>
      </c>
      <c r="K212">
        <v>0</v>
      </c>
      <c r="L212">
        <v>0</v>
      </c>
      <c r="M212">
        <v>-0.01</v>
      </c>
      <c r="N212">
        <v>-0.15</v>
      </c>
      <c r="O212">
        <v>-0.23</v>
      </c>
      <c r="P212">
        <v>0</v>
      </c>
      <c r="R212">
        <v>0.4</v>
      </c>
      <c r="S212">
        <v>0.34</v>
      </c>
      <c r="T212">
        <v>0.23</v>
      </c>
      <c r="U212">
        <v>52.82</v>
      </c>
      <c r="V212">
        <v>1052.837</v>
      </c>
      <c r="X212">
        <f t="shared" si="3"/>
        <v>1.9500000000000002</v>
      </c>
    </row>
    <row r="213" spans="1:24" x14ac:dyDescent="0.3">
      <c r="A213" t="s">
        <v>71</v>
      </c>
      <c r="B213">
        <v>4002</v>
      </c>
      <c r="C213" s="45">
        <v>44843</v>
      </c>
      <c r="D213">
        <v>15</v>
      </c>
      <c r="E213" t="s">
        <v>72</v>
      </c>
      <c r="F213">
        <v>45.6</v>
      </c>
      <c r="G213">
        <v>12.77</v>
      </c>
      <c r="H213">
        <v>1.6</v>
      </c>
      <c r="I213">
        <v>0.11</v>
      </c>
      <c r="J213">
        <v>0.14000000000000001</v>
      </c>
      <c r="K213">
        <v>0</v>
      </c>
      <c r="L213">
        <v>0</v>
      </c>
      <c r="M213">
        <v>-0.02</v>
      </c>
      <c r="N213">
        <v>-0.17</v>
      </c>
      <c r="O213">
        <v>-0.23</v>
      </c>
      <c r="P213">
        <v>0</v>
      </c>
      <c r="R213">
        <v>0.4</v>
      </c>
      <c r="S213">
        <v>0.34</v>
      </c>
      <c r="T213">
        <v>0.23</v>
      </c>
      <c r="U213">
        <v>60.77</v>
      </c>
      <c r="V213">
        <v>1062.011</v>
      </c>
      <c r="X213">
        <f t="shared" si="3"/>
        <v>1.85</v>
      </c>
    </row>
    <row r="214" spans="1:24" x14ac:dyDescent="0.3">
      <c r="A214" t="s">
        <v>71</v>
      </c>
      <c r="B214">
        <v>4002</v>
      </c>
      <c r="C214" s="45">
        <v>44843</v>
      </c>
      <c r="D214">
        <v>16</v>
      </c>
      <c r="E214" t="s">
        <v>72</v>
      </c>
      <c r="F214">
        <v>46.44</v>
      </c>
      <c r="G214">
        <v>12.77</v>
      </c>
      <c r="H214">
        <v>1.6</v>
      </c>
      <c r="I214">
        <v>0.11</v>
      </c>
      <c r="J214">
        <v>0.14000000000000001</v>
      </c>
      <c r="K214">
        <v>0</v>
      </c>
      <c r="L214">
        <v>0</v>
      </c>
      <c r="M214">
        <v>0.06</v>
      </c>
      <c r="N214">
        <v>-0.18</v>
      </c>
      <c r="O214">
        <v>-0.23</v>
      </c>
      <c r="P214">
        <v>0</v>
      </c>
      <c r="R214">
        <v>0.4</v>
      </c>
      <c r="S214">
        <v>0.34</v>
      </c>
      <c r="T214">
        <v>0.23</v>
      </c>
      <c r="U214">
        <v>61.68</v>
      </c>
      <c r="V214">
        <v>1098.627</v>
      </c>
      <c r="X214">
        <f t="shared" si="3"/>
        <v>1.85</v>
      </c>
    </row>
    <row r="215" spans="1:24" x14ac:dyDescent="0.3">
      <c r="A215" t="s">
        <v>71</v>
      </c>
      <c r="B215">
        <v>4002</v>
      </c>
      <c r="C215" s="45">
        <v>44843</v>
      </c>
      <c r="D215">
        <v>17</v>
      </c>
      <c r="E215" t="s">
        <v>72</v>
      </c>
      <c r="F215">
        <v>84.23</v>
      </c>
      <c r="G215">
        <v>12.77</v>
      </c>
      <c r="H215">
        <v>1.6</v>
      </c>
      <c r="I215">
        <v>0.11</v>
      </c>
      <c r="J215">
        <v>0.36</v>
      </c>
      <c r="K215">
        <v>0</v>
      </c>
      <c r="L215">
        <v>0.28000000000000003</v>
      </c>
      <c r="M215">
        <v>0.24</v>
      </c>
      <c r="N215">
        <v>0.44</v>
      </c>
      <c r="O215">
        <v>-0.23</v>
      </c>
      <c r="P215">
        <v>0</v>
      </c>
      <c r="R215">
        <v>0.4</v>
      </c>
      <c r="S215">
        <v>0.34</v>
      </c>
      <c r="T215">
        <v>0.23</v>
      </c>
      <c r="U215">
        <v>100.77</v>
      </c>
      <c r="V215">
        <v>1166.829</v>
      </c>
      <c r="X215">
        <f t="shared" si="3"/>
        <v>2.3500000000000005</v>
      </c>
    </row>
    <row r="216" spans="1:24" x14ac:dyDescent="0.3">
      <c r="A216" t="s">
        <v>71</v>
      </c>
      <c r="B216">
        <v>4002</v>
      </c>
      <c r="C216" s="45">
        <v>44843</v>
      </c>
      <c r="D216">
        <v>18</v>
      </c>
      <c r="E216" t="s">
        <v>72</v>
      </c>
      <c r="F216">
        <v>60.08</v>
      </c>
      <c r="G216">
        <v>12.77</v>
      </c>
      <c r="H216">
        <v>1.6</v>
      </c>
      <c r="I216">
        <v>0.11</v>
      </c>
      <c r="J216">
        <v>0.12</v>
      </c>
      <c r="K216">
        <v>0</v>
      </c>
      <c r="L216">
        <v>0</v>
      </c>
      <c r="M216">
        <v>0.1</v>
      </c>
      <c r="N216">
        <v>-0.33</v>
      </c>
      <c r="O216">
        <v>-0.23</v>
      </c>
      <c r="P216">
        <v>0</v>
      </c>
      <c r="R216">
        <v>0.4</v>
      </c>
      <c r="S216">
        <v>0.34</v>
      </c>
      <c r="T216">
        <v>0.23</v>
      </c>
      <c r="U216">
        <v>75.19</v>
      </c>
      <c r="V216">
        <v>1223.9259999999999</v>
      </c>
      <c r="X216">
        <f t="shared" si="3"/>
        <v>1.83</v>
      </c>
    </row>
    <row r="217" spans="1:24" x14ac:dyDescent="0.3">
      <c r="A217" t="s">
        <v>71</v>
      </c>
      <c r="B217">
        <v>4002</v>
      </c>
      <c r="C217" s="45">
        <v>44843</v>
      </c>
      <c r="D217">
        <v>19</v>
      </c>
      <c r="E217" t="s">
        <v>72</v>
      </c>
      <c r="F217">
        <v>67.58</v>
      </c>
      <c r="G217">
        <v>12.77</v>
      </c>
      <c r="H217">
        <v>1.6</v>
      </c>
      <c r="I217">
        <v>0.11</v>
      </c>
      <c r="J217">
        <v>0.16</v>
      </c>
      <c r="K217">
        <v>0</v>
      </c>
      <c r="L217">
        <v>0.12</v>
      </c>
      <c r="M217">
        <v>0.02</v>
      </c>
      <c r="N217">
        <v>-0.42</v>
      </c>
      <c r="O217">
        <v>-0.23</v>
      </c>
      <c r="P217">
        <v>0</v>
      </c>
      <c r="R217">
        <v>0.4</v>
      </c>
      <c r="S217">
        <v>0.34</v>
      </c>
      <c r="T217">
        <v>0.23</v>
      </c>
      <c r="U217">
        <v>82.68</v>
      </c>
      <c r="V217">
        <v>1260.925</v>
      </c>
      <c r="X217">
        <f t="shared" si="3"/>
        <v>1.9900000000000002</v>
      </c>
    </row>
    <row r="218" spans="1:24" x14ac:dyDescent="0.3">
      <c r="A218" t="s">
        <v>71</v>
      </c>
      <c r="B218">
        <v>4002</v>
      </c>
      <c r="C218" s="45">
        <v>44843</v>
      </c>
      <c r="D218">
        <v>20</v>
      </c>
      <c r="E218" t="s">
        <v>72</v>
      </c>
      <c r="F218">
        <v>77.56</v>
      </c>
      <c r="G218">
        <v>12.77</v>
      </c>
      <c r="H218">
        <v>1.6</v>
      </c>
      <c r="I218">
        <v>0.11</v>
      </c>
      <c r="J218">
        <v>0.38</v>
      </c>
      <c r="K218">
        <v>0</v>
      </c>
      <c r="L218">
        <v>0</v>
      </c>
      <c r="M218">
        <v>-0.04</v>
      </c>
      <c r="N218">
        <v>-0.44</v>
      </c>
      <c r="O218">
        <v>-0.23</v>
      </c>
      <c r="P218">
        <v>0</v>
      </c>
      <c r="R218">
        <v>0.4</v>
      </c>
      <c r="S218">
        <v>0.34</v>
      </c>
      <c r="T218">
        <v>0.23</v>
      </c>
      <c r="U218">
        <v>92.68</v>
      </c>
      <c r="V218">
        <v>1233.6600000000001</v>
      </c>
      <c r="X218">
        <f t="shared" si="3"/>
        <v>2.0900000000000003</v>
      </c>
    </row>
    <row r="219" spans="1:24" x14ac:dyDescent="0.3">
      <c r="A219" t="s">
        <v>71</v>
      </c>
      <c r="B219">
        <v>4002</v>
      </c>
      <c r="C219" s="45">
        <v>44843</v>
      </c>
      <c r="D219">
        <v>21</v>
      </c>
      <c r="E219" t="s">
        <v>72</v>
      </c>
      <c r="F219">
        <v>58.49</v>
      </c>
      <c r="G219">
        <v>12.77</v>
      </c>
      <c r="H219">
        <v>1.6</v>
      </c>
      <c r="I219">
        <v>0.11</v>
      </c>
      <c r="J219">
        <v>0.25</v>
      </c>
      <c r="K219">
        <v>0</v>
      </c>
      <c r="L219">
        <v>0.04</v>
      </c>
      <c r="M219">
        <v>0</v>
      </c>
      <c r="N219">
        <v>-0.25</v>
      </c>
      <c r="O219">
        <v>-0.23</v>
      </c>
      <c r="P219">
        <v>0</v>
      </c>
      <c r="R219">
        <v>0.4</v>
      </c>
      <c r="S219">
        <v>0.34</v>
      </c>
      <c r="T219">
        <v>0.23</v>
      </c>
      <c r="U219">
        <v>73.75</v>
      </c>
      <c r="V219">
        <v>1169.2760000000001</v>
      </c>
      <c r="X219">
        <f t="shared" si="3"/>
        <v>2</v>
      </c>
    </row>
    <row r="220" spans="1:24" x14ac:dyDescent="0.3">
      <c r="A220" t="s">
        <v>71</v>
      </c>
      <c r="B220">
        <v>4002</v>
      </c>
      <c r="C220" s="45">
        <v>44843</v>
      </c>
      <c r="D220">
        <v>22</v>
      </c>
      <c r="E220" t="s">
        <v>72</v>
      </c>
      <c r="F220">
        <v>46.76</v>
      </c>
      <c r="G220">
        <v>12.77</v>
      </c>
      <c r="H220">
        <v>1.6</v>
      </c>
      <c r="I220">
        <v>0.11</v>
      </c>
      <c r="J220">
        <v>0.17</v>
      </c>
      <c r="K220">
        <v>0</v>
      </c>
      <c r="L220">
        <v>0</v>
      </c>
      <c r="M220">
        <v>-0.03</v>
      </c>
      <c r="N220">
        <v>-0.33</v>
      </c>
      <c r="O220">
        <v>-0.23</v>
      </c>
      <c r="P220">
        <v>0</v>
      </c>
      <c r="R220">
        <v>0.4</v>
      </c>
      <c r="S220">
        <v>0.34</v>
      </c>
      <c r="T220">
        <v>0.23</v>
      </c>
      <c r="U220">
        <v>61.79</v>
      </c>
      <c r="V220">
        <v>1091.5730000000001</v>
      </c>
      <c r="X220">
        <f t="shared" si="3"/>
        <v>1.8800000000000001</v>
      </c>
    </row>
    <row r="221" spans="1:24" x14ac:dyDescent="0.3">
      <c r="A221" t="s">
        <v>71</v>
      </c>
      <c r="B221">
        <v>4002</v>
      </c>
      <c r="C221" s="45">
        <v>44843</v>
      </c>
      <c r="D221">
        <v>23</v>
      </c>
      <c r="E221" t="s">
        <v>72</v>
      </c>
      <c r="F221">
        <v>44.19</v>
      </c>
      <c r="G221">
        <v>12.77</v>
      </c>
      <c r="H221">
        <v>1.6</v>
      </c>
      <c r="I221">
        <v>0.11</v>
      </c>
      <c r="J221">
        <v>0.22</v>
      </c>
      <c r="K221">
        <v>0</v>
      </c>
      <c r="L221">
        <v>0</v>
      </c>
      <c r="M221">
        <v>0.06</v>
      </c>
      <c r="N221">
        <v>-0.2</v>
      </c>
      <c r="O221">
        <v>-0.23</v>
      </c>
      <c r="P221">
        <v>0</v>
      </c>
      <c r="R221">
        <v>0.4</v>
      </c>
      <c r="S221">
        <v>0.34</v>
      </c>
      <c r="T221">
        <v>0.23</v>
      </c>
      <c r="U221">
        <v>59.49</v>
      </c>
      <c r="V221">
        <v>1004.501</v>
      </c>
      <c r="X221">
        <f t="shared" si="3"/>
        <v>1.9300000000000002</v>
      </c>
    </row>
    <row r="222" spans="1:24" x14ac:dyDescent="0.3">
      <c r="A222" t="s">
        <v>71</v>
      </c>
      <c r="B222">
        <v>4002</v>
      </c>
      <c r="C222" s="45">
        <v>44843</v>
      </c>
      <c r="D222">
        <v>24</v>
      </c>
      <c r="E222" t="s">
        <v>72</v>
      </c>
      <c r="F222">
        <v>41.31</v>
      </c>
      <c r="G222">
        <v>12.77</v>
      </c>
      <c r="H222">
        <v>1.6</v>
      </c>
      <c r="I222">
        <v>0.11</v>
      </c>
      <c r="J222">
        <v>0.4</v>
      </c>
      <c r="K222">
        <v>0</v>
      </c>
      <c r="L222">
        <v>0</v>
      </c>
      <c r="M222">
        <v>0.01</v>
      </c>
      <c r="N222">
        <v>-0.17</v>
      </c>
      <c r="O222">
        <v>-0.23</v>
      </c>
      <c r="P222">
        <v>0</v>
      </c>
      <c r="R222">
        <v>0.4</v>
      </c>
      <c r="S222">
        <v>0.34</v>
      </c>
      <c r="T222">
        <v>0.23</v>
      </c>
      <c r="U222">
        <v>56.77</v>
      </c>
      <c r="V222">
        <v>931.05700000000002</v>
      </c>
      <c r="X222">
        <f t="shared" si="3"/>
        <v>2.1100000000000003</v>
      </c>
    </row>
    <row r="223" spans="1:24" x14ac:dyDescent="0.3">
      <c r="A223" t="s">
        <v>71</v>
      </c>
      <c r="B223">
        <v>4002</v>
      </c>
      <c r="C223" s="45">
        <v>44844</v>
      </c>
      <c r="D223">
        <v>1</v>
      </c>
      <c r="E223" t="s">
        <v>72</v>
      </c>
      <c r="F223">
        <v>43.51</v>
      </c>
      <c r="G223">
        <v>12.77</v>
      </c>
      <c r="H223">
        <v>0.33</v>
      </c>
      <c r="I223">
        <v>0.18</v>
      </c>
      <c r="J223">
        <v>0.16</v>
      </c>
      <c r="K223">
        <v>0</v>
      </c>
      <c r="L223">
        <v>0</v>
      </c>
      <c r="M223">
        <v>-0.03</v>
      </c>
      <c r="N223">
        <v>-0.03</v>
      </c>
      <c r="O223">
        <v>-0.23</v>
      </c>
      <c r="P223">
        <v>0</v>
      </c>
      <c r="R223">
        <v>0.4</v>
      </c>
      <c r="S223">
        <v>0.34</v>
      </c>
      <c r="T223">
        <v>0.23</v>
      </c>
      <c r="U223">
        <v>57.63</v>
      </c>
      <c r="V223">
        <v>885.505</v>
      </c>
      <c r="X223">
        <f t="shared" si="3"/>
        <v>0.67</v>
      </c>
    </row>
    <row r="224" spans="1:24" x14ac:dyDescent="0.3">
      <c r="A224" t="s">
        <v>71</v>
      </c>
      <c r="B224">
        <v>4002</v>
      </c>
      <c r="C224" s="45">
        <v>44844</v>
      </c>
      <c r="D224">
        <v>2</v>
      </c>
      <c r="E224" t="s">
        <v>72</v>
      </c>
      <c r="F224">
        <v>42.74</v>
      </c>
      <c r="G224">
        <v>12.77</v>
      </c>
      <c r="H224">
        <v>0.33</v>
      </c>
      <c r="I224">
        <v>0.18</v>
      </c>
      <c r="J224">
        <v>0.16</v>
      </c>
      <c r="K224">
        <v>0</v>
      </c>
      <c r="L224">
        <v>0</v>
      </c>
      <c r="M224">
        <v>-0.02</v>
      </c>
      <c r="N224">
        <v>-0.01</v>
      </c>
      <c r="O224">
        <v>-0.23</v>
      </c>
      <c r="P224">
        <v>0</v>
      </c>
      <c r="R224">
        <v>0.4</v>
      </c>
      <c r="S224">
        <v>0.34</v>
      </c>
      <c r="T224">
        <v>0.23</v>
      </c>
      <c r="U224">
        <v>56.89</v>
      </c>
      <c r="V224">
        <v>862.5</v>
      </c>
      <c r="X224">
        <f t="shared" si="3"/>
        <v>0.67</v>
      </c>
    </row>
    <row r="225" spans="1:24" x14ac:dyDescent="0.3">
      <c r="A225" t="s">
        <v>71</v>
      </c>
      <c r="B225">
        <v>4002</v>
      </c>
      <c r="C225" s="45">
        <v>44844</v>
      </c>
      <c r="D225">
        <v>3</v>
      </c>
      <c r="E225" t="s">
        <v>72</v>
      </c>
      <c r="F225">
        <v>41.68</v>
      </c>
      <c r="G225">
        <v>12.77</v>
      </c>
      <c r="H225">
        <v>0.33</v>
      </c>
      <c r="I225">
        <v>0.18</v>
      </c>
      <c r="J225">
        <v>0.08</v>
      </c>
      <c r="K225">
        <v>0</v>
      </c>
      <c r="L225">
        <v>0</v>
      </c>
      <c r="M225">
        <v>-0.04</v>
      </c>
      <c r="N225">
        <v>-0.02</v>
      </c>
      <c r="O225">
        <v>-0.23</v>
      </c>
      <c r="P225">
        <v>0</v>
      </c>
      <c r="R225">
        <v>0.4</v>
      </c>
      <c r="S225">
        <v>0.34</v>
      </c>
      <c r="T225">
        <v>0.23</v>
      </c>
      <c r="U225">
        <v>55.72</v>
      </c>
      <c r="V225">
        <v>853.25099999999998</v>
      </c>
      <c r="X225">
        <f t="shared" si="3"/>
        <v>0.59</v>
      </c>
    </row>
    <row r="226" spans="1:24" x14ac:dyDescent="0.3">
      <c r="A226" t="s">
        <v>71</v>
      </c>
      <c r="B226">
        <v>4002</v>
      </c>
      <c r="C226" s="45">
        <v>44844</v>
      </c>
      <c r="D226">
        <v>4</v>
      </c>
      <c r="E226" t="s">
        <v>72</v>
      </c>
      <c r="F226">
        <v>40.98</v>
      </c>
      <c r="G226">
        <v>12.77</v>
      </c>
      <c r="H226">
        <v>0.33</v>
      </c>
      <c r="I226">
        <v>0.18</v>
      </c>
      <c r="J226">
        <v>0.08</v>
      </c>
      <c r="K226">
        <v>0</v>
      </c>
      <c r="L226">
        <v>0</v>
      </c>
      <c r="M226">
        <v>-0.02</v>
      </c>
      <c r="N226">
        <v>-0.02</v>
      </c>
      <c r="O226">
        <v>-0.23</v>
      </c>
      <c r="P226">
        <v>0</v>
      </c>
      <c r="R226">
        <v>0.4</v>
      </c>
      <c r="S226">
        <v>0.34</v>
      </c>
      <c r="T226">
        <v>0.23</v>
      </c>
      <c r="U226">
        <v>55.04</v>
      </c>
      <c r="V226">
        <v>858.04100000000005</v>
      </c>
      <c r="X226">
        <f t="shared" si="3"/>
        <v>0.59</v>
      </c>
    </row>
    <row r="227" spans="1:24" x14ac:dyDescent="0.3">
      <c r="A227" t="s">
        <v>71</v>
      </c>
      <c r="B227">
        <v>4002</v>
      </c>
      <c r="C227" s="45">
        <v>44844</v>
      </c>
      <c r="D227">
        <v>5</v>
      </c>
      <c r="E227" t="s">
        <v>72</v>
      </c>
      <c r="F227">
        <v>29.25</v>
      </c>
      <c r="G227">
        <v>12.77</v>
      </c>
      <c r="H227">
        <v>0.33</v>
      </c>
      <c r="I227">
        <v>0.18</v>
      </c>
      <c r="J227">
        <v>0.28999999999999998</v>
      </c>
      <c r="K227">
        <v>0</v>
      </c>
      <c r="L227">
        <v>0</v>
      </c>
      <c r="M227">
        <v>0.06</v>
      </c>
      <c r="N227">
        <v>-0.22</v>
      </c>
      <c r="O227">
        <v>-0.23</v>
      </c>
      <c r="P227">
        <v>0</v>
      </c>
      <c r="R227">
        <v>0.4</v>
      </c>
      <c r="S227">
        <v>0.34</v>
      </c>
      <c r="T227">
        <v>0.23</v>
      </c>
      <c r="U227">
        <v>43.4</v>
      </c>
      <c r="V227">
        <v>889.25599999999997</v>
      </c>
      <c r="X227">
        <f t="shared" si="3"/>
        <v>0.8</v>
      </c>
    </row>
    <row r="228" spans="1:24" x14ac:dyDescent="0.3">
      <c r="A228" t="s">
        <v>71</v>
      </c>
      <c r="B228">
        <v>4002</v>
      </c>
      <c r="C228" s="45">
        <v>44844</v>
      </c>
      <c r="D228">
        <v>6</v>
      </c>
      <c r="E228" t="s">
        <v>72</v>
      </c>
      <c r="F228">
        <v>35.479999999999997</v>
      </c>
      <c r="G228">
        <v>12.77</v>
      </c>
      <c r="H228">
        <v>0.33</v>
      </c>
      <c r="I228">
        <v>0.18</v>
      </c>
      <c r="J228">
        <v>0.35</v>
      </c>
      <c r="K228">
        <v>0</v>
      </c>
      <c r="L228">
        <v>0</v>
      </c>
      <c r="M228">
        <v>0.02</v>
      </c>
      <c r="N228">
        <v>-0.1</v>
      </c>
      <c r="O228">
        <v>-0.23</v>
      </c>
      <c r="P228">
        <v>0</v>
      </c>
      <c r="R228">
        <v>0.4</v>
      </c>
      <c r="S228">
        <v>0.34</v>
      </c>
      <c r="T228">
        <v>0.23</v>
      </c>
      <c r="U228">
        <v>49.77</v>
      </c>
      <c r="V228">
        <v>966.32100000000003</v>
      </c>
      <c r="X228">
        <f t="shared" si="3"/>
        <v>0.86</v>
      </c>
    </row>
    <row r="229" spans="1:24" x14ac:dyDescent="0.3">
      <c r="A229" t="s">
        <v>71</v>
      </c>
      <c r="B229">
        <v>4002</v>
      </c>
      <c r="C229" s="45">
        <v>44844</v>
      </c>
      <c r="D229">
        <v>7</v>
      </c>
      <c r="E229" t="s">
        <v>72</v>
      </c>
      <c r="F229">
        <v>52.91</v>
      </c>
      <c r="G229">
        <v>12.77</v>
      </c>
      <c r="H229">
        <v>0.33</v>
      </c>
      <c r="I229">
        <v>0.18</v>
      </c>
      <c r="J229">
        <v>0.4</v>
      </c>
      <c r="K229">
        <v>0</v>
      </c>
      <c r="L229">
        <v>0</v>
      </c>
      <c r="M229">
        <v>7.0000000000000007E-2</v>
      </c>
      <c r="N229">
        <v>-0.15</v>
      </c>
      <c r="O229">
        <v>-0.23</v>
      </c>
      <c r="P229">
        <v>0</v>
      </c>
      <c r="R229">
        <v>0.4</v>
      </c>
      <c r="S229">
        <v>0.34</v>
      </c>
      <c r="T229">
        <v>0.23</v>
      </c>
      <c r="U229">
        <v>67.25</v>
      </c>
      <c r="V229">
        <v>1078.2570000000001</v>
      </c>
      <c r="X229">
        <f t="shared" si="3"/>
        <v>0.91</v>
      </c>
    </row>
    <row r="230" spans="1:24" x14ac:dyDescent="0.3">
      <c r="A230" t="s">
        <v>71</v>
      </c>
      <c r="B230">
        <v>4002</v>
      </c>
      <c r="C230" s="45">
        <v>44844</v>
      </c>
      <c r="D230">
        <v>8</v>
      </c>
      <c r="E230" t="s">
        <v>73</v>
      </c>
      <c r="F230">
        <v>104.2</v>
      </c>
      <c r="G230">
        <v>12.77</v>
      </c>
      <c r="H230">
        <v>0.33</v>
      </c>
      <c r="I230">
        <v>0.18</v>
      </c>
      <c r="J230">
        <v>0.81</v>
      </c>
      <c r="K230">
        <v>0.84</v>
      </c>
      <c r="L230">
        <v>0</v>
      </c>
      <c r="M230">
        <v>-0.19</v>
      </c>
      <c r="N230">
        <v>-0.32</v>
      </c>
      <c r="O230">
        <v>-0.23</v>
      </c>
      <c r="P230">
        <v>0</v>
      </c>
      <c r="R230">
        <v>0.4</v>
      </c>
      <c r="S230">
        <v>0.34</v>
      </c>
      <c r="T230">
        <v>0.23</v>
      </c>
      <c r="U230">
        <v>119.36</v>
      </c>
      <c r="V230">
        <v>1184.164</v>
      </c>
      <c r="X230">
        <f t="shared" si="3"/>
        <v>2.16</v>
      </c>
    </row>
    <row r="231" spans="1:24" x14ac:dyDescent="0.3">
      <c r="A231" t="s">
        <v>71</v>
      </c>
      <c r="B231">
        <v>4002</v>
      </c>
      <c r="C231" s="45">
        <v>44844</v>
      </c>
      <c r="D231">
        <v>9</v>
      </c>
      <c r="E231" t="s">
        <v>73</v>
      </c>
      <c r="F231">
        <v>117.46</v>
      </c>
      <c r="G231">
        <v>12.77</v>
      </c>
      <c r="H231">
        <v>0.33</v>
      </c>
      <c r="I231">
        <v>0.18</v>
      </c>
      <c r="J231">
        <v>0.65</v>
      </c>
      <c r="K231">
        <v>0.81</v>
      </c>
      <c r="L231">
        <v>0.01</v>
      </c>
      <c r="M231">
        <v>-0.06</v>
      </c>
      <c r="N231">
        <v>-0.42</v>
      </c>
      <c r="O231">
        <v>-0.23</v>
      </c>
      <c r="P231">
        <v>0</v>
      </c>
      <c r="R231">
        <v>0.4</v>
      </c>
      <c r="S231">
        <v>0.34</v>
      </c>
      <c r="T231">
        <v>0.23</v>
      </c>
      <c r="U231">
        <v>132.47</v>
      </c>
      <c r="V231">
        <v>1255.5350000000001</v>
      </c>
      <c r="X231">
        <f t="shared" si="3"/>
        <v>1.9800000000000002</v>
      </c>
    </row>
    <row r="232" spans="1:24" x14ac:dyDescent="0.3">
      <c r="A232" t="s">
        <v>71</v>
      </c>
      <c r="B232">
        <v>4002</v>
      </c>
      <c r="C232" s="45">
        <v>44844</v>
      </c>
      <c r="D232">
        <v>10</v>
      </c>
      <c r="E232" t="s">
        <v>73</v>
      </c>
      <c r="F232">
        <v>101.61</v>
      </c>
      <c r="G232">
        <v>12.77</v>
      </c>
      <c r="H232">
        <v>0.33</v>
      </c>
      <c r="I232">
        <v>0.18</v>
      </c>
      <c r="J232">
        <v>0.31</v>
      </c>
      <c r="K232">
        <v>0.8</v>
      </c>
      <c r="L232">
        <v>0.06</v>
      </c>
      <c r="M232">
        <v>-0.13</v>
      </c>
      <c r="N232">
        <v>-0.36</v>
      </c>
      <c r="O232">
        <v>-0.23</v>
      </c>
      <c r="P232">
        <v>0</v>
      </c>
      <c r="R232">
        <v>0.4</v>
      </c>
      <c r="S232">
        <v>0.34</v>
      </c>
      <c r="T232">
        <v>0.23</v>
      </c>
      <c r="U232">
        <v>116.31</v>
      </c>
      <c r="V232">
        <v>1306.528</v>
      </c>
      <c r="X232">
        <f t="shared" si="3"/>
        <v>1.6800000000000002</v>
      </c>
    </row>
    <row r="233" spans="1:24" x14ac:dyDescent="0.3">
      <c r="A233" t="s">
        <v>71</v>
      </c>
      <c r="B233">
        <v>4002</v>
      </c>
      <c r="C233" s="45">
        <v>44844</v>
      </c>
      <c r="D233">
        <v>11</v>
      </c>
      <c r="E233" t="s">
        <v>73</v>
      </c>
      <c r="F233">
        <v>95.72</v>
      </c>
      <c r="G233">
        <v>12.77</v>
      </c>
      <c r="H233">
        <v>0.33</v>
      </c>
      <c r="I233">
        <v>0.18</v>
      </c>
      <c r="J233">
        <v>0.21</v>
      </c>
      <c r="K233">
        <v>0.79</v>
      </c>
      <c r="L233">
        <v>0.01</v>
      </c>
      <c r="M233">
        <v>-0.03</v>
      </c>
      <c r="N233">
        <v>-0.35</v>
      </c>
      <c r="O233">
        <v>-0.23</v>
      </c>
      <c r="P233">
        <v>0</v>
      </c>
      <c r="R233">
        <v>0.4</v>
      </c>
      <c r="S233">
        <v>0.34</v>
      </c>
      <c r="T233">
        <v>0.23</v>
      </c>
      <c r="U233">
        <v>110.37</v>
      </c>
      <c r="V233">
        <v>1335.423</v>
      </c>
      <c r="X233">
        <f t="shared" si="3"/>
        <v>1.52</v>
      </c>
    </row>
    <row r="234" spans="1:24" x14ac:dyDescent="0.3">
      <c r="A234" t="s">
        <v>71</v>
      </c>
      <c r="B234">
        <v>4002</v>
      </c>
      <c r="C234" s="45">
        <v>44844</v>
      </c>
      <c r="D234">
        <v>12</v>
      </c>
      <c r="E234" t="s">
        <v>73</v>
      </c>
      <c r="F234">
        <v>93.36</v>
      </c>
      <c r="G234">
        <v>12.77</v>
      </c>
      <c r="H234">
        <v>0.33</v>
      </c>
      <c r="I234">
        <v>0.18</v>
      </c>
      <c r="J234">
        <v>0.25</v>
      </c>
      <c r="K234">
        <v>0.8</v>
      </c>
      <c r="L234">
        <v>0.34</v>
      </c>
      <c r="M234">
        <v>-0.02</v>
      </c>
      <c r="N234">
        <v>-0.31</v>
      </c>
      <c r="O234">
        <v>-0.23</v>
      </c>
      <c r="P234">
        <v>0</v>
      </c>
      <c r="R234">
        <v>0.4</v>
      </c>
      <c r="S234">
        <v>0.34</v>
      </c>
      <c r="T234">
        <v>0.23</v>
      </c>
      <c r="U234">
        <v>108.44</v>
      </c>
      <c r="V234">
        <v>1336.6880000000001</v>
      </c>
      <c r="X234">
        <f t="shared" si="3"/>
        <v>1.9000000000000001</v>
      </c>
    </row>
    <row r="235" spans="1:24" x14ac:dyDescent="0.3">
      <c r="A235" t="s">
        <v>71</v>
      </c>
      <c r="B235">
        <v>4002</v>
      </c>
      <c r="C235" s="45">
        <v>44844</v>
      </c>
      <c r="D235">
        <v>13</v>
      </c>
      <c r="E235" t="s">
        <v>73</v>
      </c>
      <c r="F235">
        <v>89.17</v>
      </c>
      <c r="G235">
        <v>12.77</v>
      </c>
      <c r="H235">
        <v>0.33</v>
      </c>
      <c r="I235">
        <v>0.18</v>
      </c>
      <c r="J235">
        <v>0.21</v>
      </c>
      <c r="K235">
        <v>0.8</v>
      </c>
      <c r="L235">
        <v>0.25</v>
      </c>
      <c r="M235">
        <v>-0.11</v>
      </c>
      <c r="N235">
        <v>-0.31</v>
      </c>
      <c r="O235">
        <v>-0.23</v>
      </c>
      <c r="P235">
        <v>0</v>
      </c>
      <c r="R235">
        <v>0.4</v>
      </c>
      <c r="S235">
        <v>0.34</v>
      </c>
      <c r="T235">
        <v>0.23</v>
      </c>
      <c r="U235">
        <v>104.03</v>
      </c>
      <c r="V235">
        <v>1331.886</v>
      </c>
      <c r="X235">
        <f t="shared" si="3"/>
        <v>1.77</v>
      </c>
    </row>
    <row r="236" spans="1:24" x14ac:dyDescent="0.3">
      <c r="A236" t="s">
        <v>71</v>
      </c>
      <c r="B236">
        <v>4002</v>
      </c>
      <c r="C236" s="45">
        <v>44844</v>
      </c>
      <c r="D236">
        <v>14</v>
      </c>
      <c r="E236" t="s">
        <v>73</v>
      </c>
      <c r="F236">
        <v>95.08</v>
      </c>
      <c r="G236">
        <v>12.77</v>
      </c>
      <c r="H236">
        <v>0.33</v>
      </c>
      <c r="I236">
        <v>0.18</v>
      </c>
      <c r="J236">
        <v>0.23</v>
      </c>
      <c r="K236">
        <v>0.81</v>
      </c>
      <c r="L236">
        <v>0</v>
      </c>
      <c r="M236">
        <v>0.02</v>
      </c>
      <c r="N236">
        <v>-0.3</v>
      </c>
      <c r="O236">
        <v>-0.23</v>
      </c>
      <c r="P236">
        <v>0</v>
      </c>
      <c r="R236">
        <v>0.4</v>
      </c>
      <c r="S236">
        <v>0.34</v>
      </c>
      <c r="T236">
        <v>0.23</v>
      </c>
      <c r="U236">
        <v>109.86</v>
      </c>
      <c r="V236">
        <v>1311.8309999999999</v>
      </c>
      <c r="X236">
        <f t="shared" si="3"/>
        <v>1.55</v>
      </c>
    </row>
    <row r="237" spans="1:24" x14ac:dyDescent="0.3">
      <c r="A237" t="s">
        <v>71</v>
      </c>
      <c r="B237">
        <v>4002</v>
      </c>
      <c r="C237" s="45">
        <v>44844</v>
      </c>
      <c r="D237">
        <v>15</v>
      </c>
      <c r="E237" t="s">
        <v>73</v>
      </c>
      <c r="F237">
        <v>95.31</v>
      </c>
      <c r="G237">
        <v>12.77</v>
      </c>
      <c r="H237">
        <v>0.33</v>
      </c>
      <c r="I237">
        <v>0.18</v>
      </c>
      <c r="J237">
        <v>0.23</v>
      </c>
      <c r="K237">
        <v>0.81</v>
      </c>
      <c r="L237">
        <v>0.79</v>
      </c>
      <c r="M237">
        <v>-0.09</v>
      </c>
      <c r="N237">
        <v>-0.28000000000000003</v>
      </c>
      <c r="O237">
        <v>-0.23</v>
      </c>
      <c r="P237">
        <v>0</v>
      </c>
      <c r="R237">
        <v>0.4</v>
      </c>
      <c r="S237">
        <v>0.34</v>
      </c>
      <c r="T237">
        <v>0.23</v>
      </c>
      <c r="U237">
        <v>110.79</v>
      </c>
      <c r="V237">
        <v>1281.68</v>
      </c>
      <c r="X237">
        <f t="shared" si="3"/>
        <v>2.34</v>
      </c>
    </row>
    <row r="238" spans="1:24" x14ac:dyDescent="0.3">
      <c r="A238" t="s">
        <v>71</v>
      </c>
      <c r="B238">
        <v>4002</v>
      </c>
      <c r="C238" s="45">
        <v>44844</v>
      </c>
      <c r="D238">
        <v>16</v>
      </c>
      <c r="E238" t="s">
        <v>73</v>
      </c>
      <c r="F238">
        <v>105.02</v>
      </c>
      <c r="G238">
        <v>12.77</v>
      </c>
      <c r="H238">
        <v>0.33</v>
      </c>
      <c r="I238">
        <v>0.18</v>
      </c>
      <c r="J238">
        <v>0.25</v>
      </c>
      <c r="K238">
        <v>0.79</v>
      </c>
      <c r="L238">
        <v>0.17</v>
      </c>
      <c r="M238">
        <v>-0.04</v>
      </c>
      <c r="N238">
        <v>-0.27</v>
      </c>
      <c r="O238">
        <v>-0.23</v>
      </c>
      <c r="P238">
        <v>0</v>
      </c>
      <c r="R238">
        <v>0.4</v>
      </c>
      <c r="S238">
        <v>0.34</v>
      </c>
      <c r="T238">
        <v>0.23</v>
      </c>
      <c r="U238">
        <v>119.94</v>
      </c>
      <c r="V238">
        <v>1278.1990000000001</v>
      </c>
      <c r="X238">
        <f t="shared" si="3"/>
        <v>1.72</v>
      </c>
    </row>
    <row r="239" spans="1:24" x14ac:dyDescent="0.3">
      <c r="A239" t="s">
        <v>71</v>
      </c>
      <c r="B239">
        <v>4002</v>
      </c>
      <c r="C239" s="45">
        <v>44844</v>
      </c>
      <c r="D239">
        <v>17</v>
      </c>
      <c r="E239" t="s">
        <v>73</v>
      </c>
      <c r="F239">
        <v>106.26</v>
      </c>
      <c r="G239">
        <v>12.77</v>
      </c>
      <c r="H239">
        <v>0.33</v>
      </c>
      <c r="I239">
        <v>0.18</v>
      </c>
      <c r="J239">
        <v>0.16</v>
      </c>
      <c r="K239">
        <v>0.76</v>
      </c>
      <c r="L239">
        <v>0.09</v>
      </c>
      <c r="M239">
        <v>-7.0000000000000007E-2</v>
      </c>
      <c r="N239">
        <v>-0.25</v>
      </c>
      <c r="O239">
        <v>-0.23</v>
      </c>
      <c r="P239">
        <v>0</v>
      </c>
      <c r="R239">
        <v>0.4</v>
      </c>
      <c r="S239">
        <v>0.34</v>
      </c>
      <c r="T239">
        <v>0.23</v>
      </c>
      <c r="U239">
        <v>120.97</v>
      </c>
      <c r="V239">
        <v>1296.325</v>
      </c>
      <c r="X239">
        <f t="shared" si="3"/>
        <v>1.5200000000000002</v>
      </c>
    </row>
    <row r="240" spans="1:24" x14ac:dyDescent="0.3">
      <c r="A240" t="s">
        <v>71</v>
      </c>
      <c r="B240">
        <v>4002</v>
      </c>
      <c r="C240" s="45">
        <v>44844</v>
      </c>
      <c r="D240">
        <v>18</v>
      </c>
      <c r="E240" t="s">
        <v>73</v>
      </c>
      <c r="F240">
        <v>109.13</v>
      </c>
      <c r="G240">
        <v>12.77</v>
      </c>
      <c r="H240">
        <v>0.33</v>
      </c>
      <c r="I240">
        <v>0.18</v>
      </c>
      <c r="J240">
        <v>0.62</v>
      </c>
      <c r="K240">
        <v>0.73</v>
      </c>
      <c r="L240">
        <v>0</v>
      </c>
      <c r="M240">
        <v>0.03</v>
      </c>
      <c r="N240">
        <v>-0.3</v>
      </c>
      <c r="O240">
        <v>-0.23</v>
      </c>
      <c r="P240">
        <v>0</v>
      </c>
      <c r="R240">
        <v>0.4</v>
      </c>
      <c r="S240">
        <v>0.34</v>
      </c>
      <c r="T240">
        <v>0.23</v>
      </c>
      <c r="U240">
        <v>124.23</v>
      </c>
      <c r="V240">
        <v>1341.999</v>
      </c>
      <c r="X240">
        <f t="shared" si="3"/>
        <v>1.8599999999999999</v>
      </c>
    </row>
    <row r="241" spans="1:24" x14ac:dyDescent="0.3">
      <c r="A241" t="s">
        <v>71</v>
      </c>
      <c r="B241">
        <v>4002</v>
      </c>
      <c r="C241" s="45">
        <v>44844</v>
      </c>
      <c r="D241">
        <v>19</v>
      </c>
      <c r="E241" t="s">
        <v>73</v>
      </c>
      <c r="F241">
        <v>119.8</v>
      </c>
      <c r="G241">
        <v>12.77</v>
      </c>
      <c r="H241">
        <v>0.33</v>
      </c>
      <c r="I241">
        <v>0.18</v>
      </c>
      <c r="J241">
        <v>0.59</v>
      </c>
      <c r="K241">
        <v>0.7</v>
      </c>
      <c r="L241">
        <v>0.03</v>
      </c>
      <c r="M241">
        <v>0.21</v>
      </c>
      <c r="N241">
        <v>-0.37</v>
      </c>
      <c r="O241">
        <v>-0.23</v>
      </c>
      <c r="P241">
        <v>0</v>
      </c>
      <c r="R241">
        <v>0.4</v>
      </c>
      <c r="S241">
        <v>0.34</v>
      </c>
      <c r="T241">
        <v>0.23</v>
      </c>
      <c r="U241">
        <v>134.97999999999999</v>
      </c>
      <c r="V241">
        <v>1387.308</v>
      </c>
      <c r="X241">
        <f t="shared" si="3"/>
        <v>1.83</v>
      </c>
    </row>
    <row r="242" spans="1:24" x14ac:dyDescent="0.3">
      <c r="A242" t="s">
        <v>71</v>
      </c>
      <c r="B242">
        <v>4002</v>
      </c>
      <c r="C242" s="45">
        <v>44844</v>
      </c>
      <c r="D242">
        <v>20</v>
      </c>
      <c r="E242" t="s">
        <v>73</v>
      </c>
      <c r="F242">
        <v>95.27</v>
      </c>
      <c r="G242">
        <v>12.77</v>
      </c>
      <c r="H242">
        <v>0.33</v>
      </c>
      <c r="I242">
        <v>0.18</v>
      </c>
      <c r="J242">
        <v>0.5</v>
      </c>
      <c r="K242">
        <v>0.71</v>
      </c>
      <c r="L242">
        <v>0</v>
      </c>
      <c r="M242">
        <v>-0.15</v>
      </c>
      <c r="N242">
        <v>-0.16</v>
      </c>
      <c r="O242">
        <v>-0.23</v>
      </c>
      <c r="P242">
        <v>0</v>
      </c>
      <c r="R242">
        <v>0.4</v>
      </c>
      <c r="S242">
        <v>0.34</v>
      </c>
      <c r="T242">
        <v>0.23</v>
      </c>
      <c r="U242">
        <v>110.19</v>
      </c>
      <c r="V242">
        <v>1357.684</v>
      </c>
      <c r="X242">
        <f t="shared" si="3"/>
        <v>1.72</v>
      </c>
    </row>
    <row r="243" spans="1:24" x14ac:dyDescent="0.3">
      <c r="A243" t="s">
        <v>71</v>
      </c>
      <c r="B243">
        <v>4002</v>
      </c>
      <c r="C243" s="45">
        <v>44844</v>
      </c>
      <c r="D243">
        <v>21</v>
      </c>
      <c r="E243" t="s">
        <v>73</v>
      </c>
      <c r="F243">
        <v>93.23</v>
      </c>
      <c r="G243">
        <v>12.77</v>
      </c>
      <c r="H243">
        <v>0.33</v>
      </c>
      <c r="I243">
        <v>0.18</v>
      </c>
      <c r="J243">
        <v>0.28000000000000003</v>
      </c>
      <c r="K243">
        <v>0.75</v>
      </c>
      <c r="L243">
        <v>0.46</v>
      </c>
      <c r="M243">
        <v>0.03</v>
      </c>
      <c r="N243">
        <v>-0.34</v>
      </c>
      <c r="O243">
        <v>-0.23</v>
      </c>
      <c r="P243">
        <v>0</v>
      </c>
      <c r="R243">
        <v>0.4</v>
      </c>
      <c r="S243">
        <v>0.34</v>
      </c>
      <c r="T243">
        <v>0.23</v>
      </c>
      <c r="U243">
        <v>108.43</v>
      </c>
      <c r="V243">
        <v>1283.4860000000001</v>
      </c>
      <c r="X243">
        <f t="shared" si="3"/>
        <v>2</v>
      </c>
    </row>
    <row r="244" spans="1:24" x14ac:dyDescent="0.3">
      <c r="A244" t="s">
        <v>71</v>
      </c>
      <c r="B244">
        <v>4002</v>
      </c>
      <c r="C244" s="45">
        <v>44844</v>
      </c>
      <c r="D244">
        <v>22</v>
      </c>
      <c r="E244" t="s">
        <v>73</v>
      </c>
      <c r="F244">
        <v>83.81</v>
      </c>
      <c r="G244">
        <v>12.77</v>
      </c>
      <c r="H244">
        <v>0.33</v>
      </c>
      <c r="I244">
        <v>0.18</v>
      </c>
      <c r="J244">
        <v>0.46</v>
      </c>
      <c r="K244">
        <v>0.8</v>
      </c>
      <c r="L244">
        <v>0.1</v>
      </c>
      <c r="M244">
        <v>-0.02</v>
      </c>
      <c r="N244">
        <v>-0.33</v>
      </c>
      <c r="O244">
        <v>-0.23</v>
      </c>
      <c r="P244">
        <v>0</v>
      </c>
      <c r="R244">
        <v>0.4</v>
      </c>
      <c r="S244">
        <v>0.34</v>
      </c>
      <c r="T244">
        <v>0.23</v>
      </c>
      <c r="U244">
        <v>98.84</v>
      </c>
      <c r="V244">
        <v>1182.2080000000001</v>
      </c>
      <c r="X244">
        <f t="shared" si="3"/>
        <v>1.87</v>
      </c>
    </row>
    <row r="245" spans="1:24" x14ac:dyDescent="0.3">
      <c r="A245" t="s">
        <v>71</v>
      </c>
      <c r="B245">
        <v>4002</v>
      </c>
      <c r="C245" s="45">
        <v>44844</v>
      </c>
      <c r="D245">
        <v>23</v>
      </c>
      <c r="E245" t="s">
        <v>73</v>
      </c>
      <c r="F245">
        <v>97.06</v>
      </c>
      <c r="G245">
        <v>12.77</v>
      </c>
      <c r="H245">
        <v>0.33</v>
      </c>
      <c r="I245">
        <v>0.18</v>
      </c>
      <c r="J245">
        <v>0.79</v>
      </c>
      <c r="K245">
        <v>0.87</v>
      </c>
      <c r="L245">
        <v>0</v>
      </c>
      <c r="M245">
        <v>-0.05</v>
      </c>
      <c r="N245">
        <v>-0.12</v>
      </c>
      <c r="O245">
        <v>-0.23</v>
      </c>
      <c r="P245">
        <v>0</v>
      </c>
      <c r="R245">
        <v>0.4</v>
      </c>
      <c r="S245">
        <v>0.34</v>
      </c>
      <c r="T245">
        <v>0.23</v>
      </c>
      <c r="U245">
        <v>112.57</v>
      </c>
      <c r="V245">
        <v>1074.0889999999999</v>
      </c>
      <c r="X245">
        <f t="shared" si="3"/>
        <v>2.17</v>
      </c>
    </row>
    <row r="246" spans="1:24" x14ac:dyDescent="0.3">
      <c r="A246" t="s">
        <v>71</v>
      </c>
      <c r="B246">
        <v>4002</v>
      </c>
      <c r="C246" s="45">
        <v>44844</v>
      </c>
      <c r="D246">
        <v>24</v>
      </c>
      <c r="E246" t="s">
        <v>72</v>
      </c>
      <c r="F246">
        <v>87.57</v>
      </c>
      <c r="G246">
        <v>12.77</v>
      </c>
      <c r="H246">
        <v>0.33</v>
      </c>
      <c r="I246">
        <v>0.18</v>
      </c>
      <c r="J246">
        <v>1.0900000000000001</v>
      </c>
      <c r="K246">
        <v>0</v>
      </c>
      <c r="L246">
        <v>0.38</v>
      </c>
      <c r="M246">
        <v>-0.03</v>
      </c>
      <c r="N246">
        <v>0.11</v>
      </c>
      <c r="O246">
        <v>-0.23</v>
      </c>
      <c r="P246">
        <v>0</v>
      </c>
      <c r="R246">
        <v>0.4</v>
      </c>
      <c r="S246">
        <v>0.34</v>
      </c>
      <c r="T246">
        <v>0.23</v>
      </c>
      <c r="U246">
        <v>103.14</v>
      </c>
      <c r="V246">
        <v>987.75699999999995</v>
      </c>
      <c r="X246">
        <f t="shared" si="3"/>
        <v>1.98</v>
      </c>
    </row>
    <row r="247" spans="1:24" x14ac:dyDescent="0.3">
      <c r="A247" t="s">
        <v>71</v>
      </c>
      <c r="B247">
        <v>4002</v>
      </c>
      <c r="C247" s="45">
        <v>44845</v>
      </c>
      <c r="D247">
        <v>1</v>
      </c>
      <c r="E247" t="s">
        <v>72</v>
      </c>
      <c r="F247">
        <v>56.36</v>
      </c>
      <c r="G247">
        <v>12.77</v>
      </c>
      <c r="H247">
        <v>0.79</v>
      </c>
      <c r="I247">
        <v>0.11</v>
      </c>
      <c r="J247">
        <v>0.73</v>
      </c>
      <c r="K247">
        <v>0</v>
      </c>
      <c r="L247">
        <v>0.05</v>
      </c>
      <c r="M247">
        <v>0.13</v>
      </c>
      <c r="N247">
        <v>-0.16</v>
      </c>
      <c r="O247">
        <v>-0.23</v>
      </c>
      <c r="P247">
        <v>0</v>
      </c>
      <c r="R247">
        <v>0.4</v>
      </c>
      <c r="S247">
        <v>0.34</v>
      </c>
      <c r="T247">
        <v>0.23</v>
      </c>
      <c r="U247">
        <v>71.52</v>
      </c>
      <c r="V247">
        <v>934.37800000000004</v>
      </c>
      <c r="X247">
        <f t="shared" si="3"/>
        <v>1.68</v>
      </c>
    </row>
    <row r="248" spans="1:24" x14ac:dyDescent="0.3">
      <c r="A248" t="s">
        <v>71</v>
      </c>
      <c r="B248">
        <v>4002</v>
      </c>
      <c r="C248" s="45">
        <v>44845</v>
      </c>
      <c r="D248">
        <v>2</v>
      </c>
      <c r="E248" t="s">
        <v>72</v>
      </c>
      <c r="F248">
        <v>57.23</v>
      </c>
      <c r="G248">
        <v>12.77</v>
      </c>
      <c r="H248">
        <v>0.79</v>
      </c>
      <c r="I248">
        <v>0.11</v>
      </c>
      <c r="J248">
        <v>0.1</v>
      </c>
      <c r="K248">
        <v>0</v>
      </c>
      <c r="L248">
        <v>0</v>
      </c>
      <c r="M248">
        <v>0.02</v>
      </c>
      <c r="N248">
        <v>-0.17</v>
      </c>
      <c r="O248">
        <v>-0.23</v>
      </c>
      <c r="P248">
        <v>0</v>
      </c>
      <c r="R248">
        <v>0.4</v>
      </c>
      <c r="S248">
        <v>0.34</v>
      </c>
      <c r="T248">
        <v>0.23</v>
      </c>
      <c r="U248">
        <v>71.59</v>
      </c>
      <c r="V248">
        <v>907.32299999999998</v>
      </c>
      <c r="X248">
        <f t="shared" si="3"/>
        <v>1</v>
      </c>
    </row>
    <row r="249" spans="1:24" x14ac:dyDescent="0.3">
      <c r="A249" t="s">
        <v>71</v>
      </c>
      <c r="B249">
        <v>4002</v>
      </c>
      <c r="C249" s="45">
        <v>44845</v>
      </c>
      <c r="D249">
        <v>3</v>
      </c>
      <c r="E249" t="s">
        <v>72</v>
      </c>
      <c r="F249">
        <v>57.38</v>
      </c>
      <c r="G249">
        <v>12.77</v>
      </c>
      <c r="H249">
        <v>0.79</v>
      </c>
      <c r="I249">
        <v>0.11</v>
      </c>
      <c r="J249">
        <v>0.1</v>
      </c>
      <c r="K249">
        <v>0</v>
      </c>
      <c r="L249">
        <v>0</v>
      </c>
      <c r="M249">
        <v>0.09</v>
      </c>
      <c r="N249">
        <v>-0.16</v>
      </c>
      <c r="O249">
        <v>-0.23</v>
      </c>
      <c r="P249">
        <v>0</v>
      </c>
      <c r="R249">
        <v>0.4</v>
      </c>
      <c r="S249">
        <v>0.34</v>
      </c>
      <c r="T249">
        <v>0.23</v>
      </c>
      <c r="U249">
        <v>71.819999999999993</v>
      </c>
      <c r="V249">
        <v>898.01499999999999</v>
      </c>
      <c r="X249">
        <f t="shared" si="3"/>
        <v>1</v>
      </c>
    </row>
    <row r="250" spans="1:24" x14ac:dyDescent="0.3">
      <c r="A250" t="s">
        <v>71</v>
      </c>
      <c r="B250">
        <v>4002</v>
      </c>
      <c r="C250" s="45">
        <v>44845</v>
      </c>
      <c r="D250">
        <v>4</v>
      </c>
      <c r="E250" t="s">
        <v>72</v>
      </c>
      <c r="F250">
        <v>58.88</v>
      </c>
      <c r="G250">
        <v>12.77</v>
      </c>
      <c r="H250">
        <v>0.79</v>
      </c>
      <c r="I250">
        <v>0.11</v>
      </c>
      <c r="J250">
        <v>0.12</v>
      </c>
      <c r="K250">
        <v>0</v>
      </c>
      <c r="L250">
        <v>0</v>
      </c>
      <c r="M250">
        <v>0.08</v>
      </c>
      <c r="N250">
        <v>-0.15</v>
      </c>
      <c r="O250">
        <v>-0.23</v>
      </c>
      <c r="P250">
        <v>0</v>
      </c>
      <c r="R250">
        <v>0.4</v>
      </c>
      <c r="S250">
        <v>0.34</v>
      </c>
      <c r="T250">
        <v>0.23</v>
      </c>
      <c r="U250">
        <v>73.34</v>
      </c>
      <c r="V250">
        <v>905.65499999999997</v>
      </c>
      <c r="X250">
        <f t="shared" si="3"/>
        <v>1.02</v>
      </c>
    </row>
    <row r="251" spans="1:24" x14ac:dyDescent="0.3">
      <c r="A251" t="s">
        <v>71</v>
      </c>
      <c r="B251">
        <v>4002</v>
      </c>
      <c r="C251" s="45">
        <v>44845</v>
      </c>
      <c r="D251">
        <v>5</v>
      </c>
      <c r="E251" t="s">
        <v>72</v>
      </c>
      <c r="F251">
        <v>59.07</v>
      </c>
      <c r="G251">
        <v>12.77</v>
      </c>
      <c r="H251">
        <v>0.79</v>
      </c>
      <c r="I251">
        <v>0.11</v>
      </c>
      <c r="J251">
        <v>0.08</v>
      </c>
      <c r="K251">
        <v>0</v>
      </c>
      <c r="L251">
        <v>0</v>
      </c>
      <c r="M251">
        <v>0.08</v>
      </c>
      <c r="N251">
        <v>-0.2</v>
      </c>
      <c r="O251">
        <v>-0.23</v>
      </c>
      <c r="P251">
        <v>0</v>
      </c>
      <c r="R251">
        <v>0.4</v>
      </c>
      <c r="S251">
        <v>0.34</v>
      </c>
      <c r="T251">
        <v>0.23</v>
      </c>
      <c r="U251">
        <v>73.44</v>
      </c>
      <c r="V251">
        <v>943.67700000000002</v>
      </c>
      <c r="X251">
        <f t="shared" si="3"/>
        <v>0.98</v>
      </c>
    </row>
    <row r="252" spans="1:24" x14ac:dyDescent="0.3">
      <c r="A252" t="s">
        <v>71</v>
      </c>
      <c r="B252">
        <v>4002</v>
      </c>
      <c r="C252" s="45">
        <v>44845</v>
      </c>
      <c r="D252">
        <v>6</v>
      </c>
      <c r="E252" t="s">
        <v>72</v>
      </c>
      <c r="F252">
        <v>60.18</v>
      </c>
      <c r="G252">
        <v>12.77</v>
      </c>
      <c r="H252">
        <v>0.79</v>
      </c>
      <c r="I252">
        <v>0.11</v>
      </c>
      <c r="J252">
        <v>0.16</v>
      </c>
      <c r="K252">
        <v>0</v>
      </c>
      <c r="L252">
        <v>0</v>
      </c>
      <c r="M252">
        <v>0.24</v>
      </c>
      <c r="N252">
        <v>-0.18</v>
      </c>
      <c r="O252">
        <v>-0.23</v>
      </c>
      <c r="P252">
        <v>0</v>
      </c>
      <c r="R252">
        <v>0.4</v>
      </c>
      <c r="S252">
        <v>0.34</v>
      </c>
      <c r="T252">
        <v>0.23</v>
      </c>
      <c r="U252">
        <v>74.81</v>
      </c>
      <c r="V252">
        <v>1042.769</v>
      </c>
      <c r="X252">
        <f t="shared" si="3"/>
        <v>1.06</v>
      </c>
    </row>
    <row r="253" spans="1:24" x14ac:dyDescent="0.3">
      <c r="A253" t="s">
        <v>71</v>
      </c>
      <c r="B253">
        <v>4002</v>
      </c>
      <c r="C253" s="45">
        <v>44845</v>
      </c>
      <c r="D253">
        <v>7</v>
      </c>
      <c r="E253" t="s">
        <v>72</v>
      </c>
      <c r="F253">
        <v>92.14</v>
      </c>
      <c r="G253">
        <v>12.77</v>
      </c>
      <c r="H253">
        <v>0.79</v>
      </c>
      <c r="I253">
        <v>0.11</v>
      </c>
      <c r="J253">
        <v>0.52</v>
      </c>
      <c r="K253">
        <v>0</v>
      </c>
      <c r="L253">
        <v>0.02</v>
      </c>
      <c r="M253">
        <v>0.08</v>
      </c>
      <c r="N253">
        <v>0.17</v>
      </c>
      <c r="O253">
        <v>-0.23</v>
      </c>
      <c r="P253">
        <v>0</v>
      </c>
      <c r="R253">
        <v>0.4</v>
      </c>
      <c r="S253">
        <v>0.34</v>
      </c>
      <c r="T253">
        <v>0.23</v>
      </c>
      <c r="U253">
        <v>107.34</v>
      </c>
      <c r="V253">
        <v>1202.8219999999999</v>
      </c>
      <c r="X253">
        <f t="shared" si="3"/>
        <v>1.44</v>
      </c>
    </row>
    <row r="254" spans="1:24" x14ac:dyDescent="0.3">
      <c r="A254" t="s">
        <v>71</v>
      </c>
      <c r="B254">
        <v>4002</v>
      </c>
      <c r="C254" s="45">
        <v>44845</v>
      </c>
      <c r="D254">
        <v>8</v>
      </c>
      <c r="E254" t="s">
        <v>73</v>
      </c>
      <c r="F254">
        <v>108.07</v>
      </c>
      <c r="G254">
        <v>12.77</v>
      </c>
      <c r="H254">
        <v>0.79</v>
      </c>
      <c r="I254">
        <v>0.11</v>
      </c>
      <c r="J254">
        <v>1.27</v>
      </c>
      <c r="K254">
        <v>0.76</v>
      </c>
      <c r="L254">
        <v>0</v>
      </c>
      <c r="M254">
        <v>0.17</v>
      </c>
      <c r="N254">
        <v>-0.43</v>
      </c>
      <c r="O254">
        <v>-0.23</v>
      </c>
      <c r="P254">
        <v>0</v>
      </c>
      <c r="R254">
        <v>0.4</v>
      </c>
      <c r="S254">
        <v>0.34</v>
      </c>
      <c r="T254">
        <v>0.23</v>
      </c>
      <c r="U254">
        <v>124.25</v>
      </c>
      <c r="V254">
        <v>1297.867</v>
      </c>
      <c r="X254">
        <f t="shared" si="3"/>
        <v>2.9299999999999997</v>
      </c>
    </row>
    <row r="255" spans="1:24" x14ac:dyDescent="0.3">
      <c r="A255" t="s">
        <v>71</v>
      </c>
      <c r="B255">
        <v>4002</v>
      </c>
      <c r="C255" s="45">
        <v>44845</v>
      </c>
      <c r="D255">
        <v>9</v>
      </c>
      <c r="E255" t="s">
        <v>73</v>
      </c>
      <c r="F255">
        <v>67.42</v>
      </c>
      <c r="G255">
        <v>12.77</v>
      </c>
      <c r="H255">
        <v>0.79</v>
      </c>
      <c r="I255">
        <v>0.11</v>
      </c>
      <c r="J255">
        <v>0.52</v>
      </c>
      <c r="K255">
        <v>0.77</v>
      </c>
      <c r="L255">
        <v>0</v>
      </c>
      <c r="M255">
        <v>0.14000000000000001</v>
      </c>
      <c r="N255">
        <v>-0.19</v>
      </c>
      <c r="O255">
        <v>-0.23</v>
      </c>
      <c r="P255">
        <v>0</v>
      </c>
      <c r="R255">
        <v>0.4</v>
      </c>
      <c r="S255">
        <v>0.34</v>
      </c>
      <c r="T255">
        <v>0.23</v>
      </c>
      <c r="U255">
        <v>83.07</v>
      </c>
      <c r="V255">
        <v>1313.1179999999999</v>
      </c>
      <c r="X255">
        <f t="shared" si="3"/>
        <v>2.19</v>
      </c>
    </row>
    <row r="256" spans="1:24" x14ac:dyDescent="0.3">
      <c r="A256" t="s">
        <v>71</v>
      </c>
      <c r="B256">
        <v>4002</v>
      </c>
      <c r="C256" s="45">
        <v>44845</v>
      </c>
      <c r="D256">
        <v>10</v>
      </c>
      <c r="E256" t="s">
        <v>73</v>
      </c>
      <c r="F256">
        <v>53.37</v>
      </c>
      <c r="G256">
        <v>12.77</v>
      </c>
      <c r="H256">
        <v>0.79</v>
      </c>
      <c r="I256">
        <v>0.11</v>
      </c>
      <c r="J256">
        <v>0.16</v>
      </c>
      <c r="K256">
        <v>0.78</v>
      </c>
      <c r="L256">
        <v>0</v>
      </c>
      <c r="M256">
        <v>7.0000000000000007E-2</v>
      </c>
      <c r="N256">
        <v>-0.22</v>
      </c>
      <c r="O256">
        <v>-0.23</v>
      </c>
      <c r="P256">
        <v>0</v>
      </c>
      <c r="R256">
        <v>0.4</v>
      </c>
      <c r="S256">
        <v>0.34</v>
      </c>
      <c r="T256">
        <v>0.23</v>
      </c>
      <c r="U256">
        <v>68.569999999999993</v>
      </c>
      <c r="V256">
        <v>1294.0450000000001</v>
      </c>
      <c r="X256">
        <f t="shared" si="3"/>
        <v>1.84</v>
      </c>
    </row>
    <row r="257" spans="1:24" x14ac:dyDescent="0.3">
      <c r="A257" t="s">
        <v>71</v>
      </c>
      <c r="B257">
        <v>4002</v>
      </c>
      <c r="C257" s="45">
        <v>44845</v>
      </c>
      <c r="D257">
        <v>11</v>
      </c>
      <c r="E257" t="s">
        <v>73</v>
      </c>
      <c r="F257">
        <v>51.09</v>
      </c>
      <c r="G257">
        <v>12.77</v>
      </c>
      <c r="H257">
        <v>0.79</v>
      </c>
      <c r="I257">
        <v>0.11</v>
      </c>
      <c r="J257">
        <v>0.11</v>
      </c>
      <c r="K257">
        <v>0.81</v>
      </c>
      <c r="L257">
        <v>0</v>
      </c>
      <c r="M257">
        <v>0.1</v>
      </c>
      <c r="N257">
        <v>-0.18</v>
      </c>
      <c r="O257">
        <v>-0.23</v>
      </c>
      <c r="P257">
        <v>0</v>
      </c>
      <c r="R257">
        <v>0.4</v>
      </c>
      <c r="S257">
        <v>0.34</v>
      </c>
      <c r="T257">
        <v>0.23</v>
      </c>
      <c r="U257">
        <v>66.34</v>
      </c>
      <c r="V257">
        <v>1262.865</v>
      </c>
      <c r="X257">
        <f t="shared" si="3"/>
        <v>1.82</v>
      </c>
    </row>
    <row r="258" spans="1:24" x14ac:dyDescent="0.3">
      <c r="A258" t="s">
        <v>71</v>
      </c>
      <c r="B258">
        <v>4002</v>
      </c>
      <c r="C258" s="45">
        <v>44845</v>
      </c>
      <c r="D258">
        <v>12</v>
      </c>
      <c r="E258" t="s">
        <v>73</v>
      </c>
      <c r="F258">
        <v>48.21</v>
      </c>
      <c r="G258">
        <v>12.77</v>
      </c>
      <c r="H258">
        <v>0.79</v>
      </c>
      <c r="I258">
        <v>0.11</v>
      </c>
      <c r="J258">
        <v>0.12</v>
      </c>
      <c r="K258">
        <v>0.84</v>
      </c>
      <c r="L258">
        <v>0</v>
      </c>
      <c r="M258">
        <v>-0.04</v>
      </c>
      <c r="N258">
        <v>-0.19</v>
      </c>
      <c r="O258">
        <v>-0.23</v>
      </c>
      <c r="P258">
        <v>0</v>
      </c>
      <c r="R258">
        <v>0.4</v>
      </c>
      <c r="S258">
        <v>0.34</v>
      </c>
      <c r="T258">
        <v>0.23</v>
      </c>
      <c r="U258">
        <v>63.35</v>
      </c>
      <c r="V258">
        <v>1221.135</v>
      </c>
      <c r="X258">
        <f t="shared" si="3"/>
        <v>1.8599999999999999</v>
      </c>
    </row>
    <row r="259" spans="1:24" x14ac:dyDescent="0.3">
      <c r="A259" t="s">
        <v>71</v>
      </c>
      <c r="B259">
        <v>4002</v>
      </c>
      <c r="C259" s="45">
        <v>44845</v>
      </c>
      <c r="D259">
        <v>13</v>
      </c>
      <c r="E259" t="s">
        <v>73</v>
      </c>
      <c r="F259">
        <v>43.07</v>
      </c>
      <c r="G259">
        <v>12.77</v>
      </c>
      <c r="H259">
        <v>0.79</v>
      </c>
      <c r="I259">
        <v>0.11</v>
      </c>
      <c r="J259">
        <v>0.1</v>
      </c>
      <c r="K259">
        <v>0.85</v>
      </c>
      <c r="L259">
        <v>0</v>
      </c>
      <c r="M259">
        <v>-0.02</v>
      </c>
      <c r="N259">
        <v>-0.22</v>
      </c>
      <c r="O259">
        <v>-0.23</v>
      </c>
      <c r="P259">
        <v>0</v>
      </c>
      <c r="R259">
        <v>0.4</v>
      </c>
      <c r="S259">
        <v>0.34</v>
      </c>
      <c r="T259">
        <v>0.23</v>
      </c>
      <c r="U259">
        <v>58.19</v>
      </c>
      <c r="V259">
        <v>1196.422</v>
      </c>
      <c r="X259">
        <f t="shared" si="3"/>
        <v>1.85</v>
      </c>
    </row>
    <row r="260" spans="1:24" x14ac:dyDescent="0.3">
      <c r="A260" t="s">
        <v>71</v>
      </c>
      <c r="B260">
        <v>4002</v>
      </c>
      <c r="C260" s="45">
        <v>44845</v>
      </c>
      <c r="D260">
        <v>14</v>
      </c>
      <c r="E260" t="s">
        <v>73</v>
      </c>
      <c r="F260">
        <v>44.81</v>
      </c>
      <c r="G260">
        <v>12.77</v>
      </c>
      <c r="H260">
        <v>0.79</v>
      </c>
      <c r="I260">
        <v>0.11</v>
      </c>
      <c r="J260">
        <v>0.08</v>
      </c>
      <c r="K260">
        <v>0.85</v>
      </c>
      <c r="L260">
        <v>0</v>
      </c>
      <c r="M260">
        <v>-0.06</v>
      </c>
      <c r="N260">
        <v>-0.2</v>
      </c>
      <c r="O260">
        <v>-0.23</v>
      </c>
      <c r="P260">
        <v>0</v>
      </c>
      <c r="R260">
        <v>0.4</v>
      </c>
      <c r="S260">
        <v>0.34</v>
      </c>
      <c r="T260">
        <v>0.23</v>
      </c>
      <c r="U260">
        <v>59.89</v>
      </c>
      <c r="V260">
        <v>1185.607</v>
      </c>
      <c r="X260">
        <f t="shared" si="3"/>
        <v>1.83</v>
      </c>
    </row>
    <row r="261" spans="1:24" x14ac:dyDescent="0.3">
      <c r="A261" t="s">
        <v>71</v>
      </c>
      <c r="B261">
        <v>4002</v>
      </c>
      <c r="C261" s="45">
        <v>44845</v>
      </c>
      <c r="D261">
        <v>15</v>
      </c>
      <c r="E261" t="s">
        <v>73</v>
      </c>
      <c r="F261">
        <v>46.29</v>
      </c>
      <c r="G261">
        <v>12.77</v>
      </c>
      <c r="H261">
        <v>0.79</v>
      </c>
      <c r="I261">
        <v>0.11</v>
      </c>
      <c r="J261">
        <v>0.12</v>
      </c>
      <c r="K261">
        <v>0.84</v>
      </c>
      <c r="L261">
        <v>0</v>
      </c>
      <c r="M261">
        <v>-0.03</v>
      </c>
      <c r="N261">
        <v>-0.17</v>
      </c>
      <c r="O261">
        <v>-0.23</v>
      </c>
      <c r="P261">
        <v>0</v>
      </c>
      <c r="R261">
        <v>0.4</v>
      </c>
      <c r="S261">
        <v>0.34</v>
      </c>
      <c r="T261">
        <v>0.23</v>
      </c>
      <c r="U261">
        <v>61.46</v>
      </c>
      <c r="V261">
        <v>1178.127</v>
      </c>
      <c r="X261">
        <f t="shared" si="3"/>
        <v>1.8599999999999999</v>
      </c>
    </row>
    <row r="262" spans="1:24" x14ac:dyDescent="0.3">
      <c r="A262" t="s">
        <v>71</v>
      </c>
      <c r="B262">
        <v>4002</v>
      </c>
      <c r="C262" s="45">
        <v>44845</v>
      </c>
      <c r="D262">
        <v>16</v>
      </c>
      <c r="E262" t="s">
        <v>73</v>
      </c>
      <c r="F262">
        <v>50.57</v>
      </c>
      <c r="G262">
        <v>12.77</v>
      </c>
      <c r="H262">
        <v>0.79</v>
      </c>
      <c r="I262">
        <v>0.11</v>
      </c>
      <c r="J262">
        <v>7.0000000000000007E-2</v>
      </c>
      <c r="K262">
        <v>0.82</v>
      </c>
      <c r="L262">
        <v>0</v>
      </c>
      <c r="M262">
        <v>-0.01</v>
      </c>
      <c r="N262">
        <v>-0.21</v>
      </c>
      <c r="O262">
        <v>-0.23</v>
      </c>
      <c r="P262">
        <v>0</v>
      </c>
      <c r="R262">
        <v>0.4</v>
      </c>
      <c r="S262">
        <v>0.34</v>
      </c>
      <c r="T262">
        <v>0.23</v>
      </c>
      <c r="U262">
        <v>65.650000000000006</v>
      </c>
      <c r="V262">
        <v>1193.585</v>
      </c>
      <c r="X262">
        <f t="shared" si="3"/>
        <v>1.79</v>
      </c>
    </row>
    <row r="263" spans="1:24" x14ac:dyDescent="0.3">
      <c r="A263" t="s">
        <v>71</v>
      </c>
      <c r="B263">
        <v>4002</v>
      </c>
      <c r="C263" s="45">
        <v>44845</v>
      </c>
      <c r="D263">
        <v>17</v>
      </c>
      <c r="E263" t="s">
        <v>73</v>
      </c>
      <c r="F263">
        <v>72.06</v>
      </c>
      <c r="G263">
        <v>12.77</v>
      </c>
      <c r="H263">
        <v>0.79</v>
      </c>
      <c r="I263">
        <v>0.11</v>
      </c>
      <c r="J263">
        <v>0.28999999999999998</v>
      </c>
      <c r="K263">
        <v>0.77</v>
      </c>
      <c r="L263">
        <v>0</v>
      </c>
      <c r="M263">
        <v>-0.08</v>
      </c>
      <c r="N263">
        <v>0.47</v>
      </c>
      <c r="O263">
        <v>-0.23</v>
      </c>
      <c r="P263">
        <v>0</v>
      </c>
      <c r="R263">
        <v>0.4</v>
      </c>
      <c r="S263">
        <v>0.34</v>
      </c>
      <c r="T263">
        <v>0.23</v>
      </c>
      <c r="U263">
        <v>87.92</v>
      </c>
      <c r="V263">
        <v>1237.5630000000001</v>
      </c>
      <c r="X263">
        <f t="shared" si="3"/>
        <v>1.96</v>
      </c>
    </row>
    <row r="264" spans="1:24" x14ac:dyDescent="0.3">
      <c r="A264" t="s">
        <v>71</v>
      </c>
      <c r="B264">
        <v>4002</v>
      </c>
      <c r="C264" s="45">
        <v>44845</v>
      </c>
      <c r="D264">
        <v>18</v>
      </c>
      <c r="E264" t="s">
        <v>73</v>
      </c>
      <c r="F264">
        <v>113.21</v>
      </c>
      <c r="G264">
        <v>12.77</v>
      </c>
      <c r="H264">
        <v>0.79</v>
      </c>
      <c r="I264">
        <v>0.11</v>
      </c>
      <c r="J264">
        <v>0.37</v>
      </c>
      <c r="K264">
        <v>0.73</v>
      </c>
      <c r="L264">
        <v>0</v>
      </c>
      <c r="M264">
        <v>0.26</v>
      </c>
      <c r="N264">
        <v>-7.0000000000000007E-2</v>
      </c>
      <c r="O264">
        <v>-0.23</v>
      </c>
      <c r="P264">
        <v>0</v>
      </c>
      <c r="R264">
        <v>0.4</v>
      </c>
      <c r="S264">
        <v>0.34</v>
      </c>
      <c r="T264">
        <v>0.23</v>
      </c>
      <c r="U264">
        <v>128.91</v>
      </c>
      <c r="V264">
        <v>1303.297</v>
      </c>
      <c r="X264">
        <f t="shared" ref="X264:X327" si="4">H264+I264+J264+K264+L264+P264+Q264</f>
        <v>2</v>
      </c>
    </row>
    <row r="265" spans="1:24" x14ac:dyDescent="0.3">
      <c r="A265" t="s">
        <v>71</v>
      </c>
      <c r="B265">
        <v>4002</v>
      </c>
      <c r="C265" s="45">
        <v>44845</v>
      </c>
      <c r="D265">
        <v>19</v>
      </c>
      <c r="E265" t="s">
        <v>73</v>
      </c>
      <c r="F265">
        <v>120.34</v>
      </c>
      <c r="G265">
        <v>12.77</v>
      </c>
      <c r="H265">
        <v>0.79</v>
      </c>
      <c r="I265">
        <v>0.11</v>
      </c>
      <c r="J265">
        <v>0.62</v>
      </c>
      <c r="K265">
        <v>0.69</v>
      </c>
      <c r="L265">
        <v>0.04</v>
      </c>
      <c r="M265">
        <v>-0.04</v>
      </c>
      <c r="N265">
        <v>-0.46</v>
      </c>
      <c r="O265">
        <v>-0.23</v>
      </c>
      <c r="P265">
        <v>0</v>
      </c>
      <c r="R265">
        <v>0.4</v>
      </c>
      <c r="S265">
        <v>0.34</v>
      </c>
      <c r="T265">
        <v>0.23</v>
      </c>
      <c r="U265">
        <v>135.6</v>
      </c>
      <c r="V265">
        <v>1361.0840000000001</v>
      </c>
      <c r="X265">
        <f t="shared" si="4"/>
        <v>2.25</v>
      </c>
    </row>
    <row r="266" spans="1:24" x14ac:dyDescent="0.3">
      <c r="A266" t="s">
        <v>71</v>
      </c>
      <c r="B266">
        <v>4002</v>
      </c>
      <c r="C266" s="45">
        <v>44845</v>
      </c>
      <c r="D266">
        <v>20</v>
      </c>
      <c r="E266" t="s">
        <v>73</v>
      </c>
      <c r="F266">
        <v>89.12</v>
      </c>
      <c r="G266">
        <v>12.77</v>
      </c>
      <c r="H266">
        <v>0.79</v>
      </c>
      <c r="I266">
        <v>0.11</v>
      </c>
      <c r="J266">
        <v>0.37</v>
      </c>
      <c r="K266">
        <v>0.7</v>
      </c>
      <c r="L266">
        <v>0</v>
      </c>
      <c r="M266">
        <v>-7.0000000000000007E-2</v>
      </c>
      <c r="N266">
        <v>-0.23</v>
      </c>
      <c r="O266">
        <v>-0.23</v>
      </c>
      <c r="P266">
        <v>0</v>
      </c>
      <c r="R266">
        <v>0.4</v>
      </c>
      <c r="S266">
        <v>0.34</v>
      </c>
      <c r="T266">
        <v>0.23</v>
      </c>
      <c r="U266">
        <v>104.3</v>
      </c>
      <c r="V266">
        <v>1343.8879999999999</v>
      </c>
      <c r="X266">
        <f t="shared" si="4"/>
        <v>1.97</v>
      </c>
    </row>
    <row r="267" spans="1:24" x14ac:dyDescent="0.3">
      <c r="A267" t="s">
        <v>71</v>
      </c>
      <c r="B267">
        <v>4002</v>
      </c>
      <c r="C267" s="45">
        <v>44845</v>
      </c>
      <c r="D267">
        <v>21</v>
      </c>
      <c r="E267" t="s">
        <v>73</v>
      </c>
      <c r="F267">
        <v>74.84</v>
      </c>
      <c r="G267">
        <v>12.77</v>
      </c>
      <c r="H267">
        <v>0.79</v>
      </c>
      <c r="I267">
        <v>0.11</v>
      </c>
      <c r="J267">
        <v>0.3</v>
      </c>
      <c r="K267">
        <v>0.73</v>
      </c>
      <c r="L267">
        <v>0.17</v>
      </c>
      <c r="M267">
        <v>-7.0000000000000007E-2</v>
      </c>
      <c r="N267">
        <v>-0.09</v>
      </c>
      <c r="O267">
        <v>-0.23</v>
      </c>
      <c r="P267">
        <v>0</v>
      </c>
      <c r="R267">
        <v>0.4</v>
      </c>
      <c r="S267">
        <v>0.34</v>
      </c>
      <c r="T267">
        <v>0.23</v>
      </c>
      <c r="U267">
        <v>90.29</v>
      </c>
      <c r="V267">
        <v>1276.2439999999999</v>
      </c>
      <c r="X267">
        <f t="shared" si="4"/>
        <v>2.1</v>
      </c>
    </row>
    <row r="268" spans="1:24" x14ac:dyDescent="0.3">
      <c r="A268" t="s">
        <v>71</v>
      </c>
      <c r="B268">
        <v>4002</v>
      </c>
      <c r="C268" s="45">
        <v>44845</v>
      </c>
      <c r="D268">
        <v>22</v>
      </c>
      <c r="E268" t="s">
        <v>73</v>
      </c>
      <c r="F268">
        <v>65.23</v>
      </c>
      <c r="G268">
        <v>12.77</v>
      </c>
      <c r="H268">
        <v>0.79</v>
      </c>
      <c r="I268">
        <v>0.11</v>
      </c>
      <c r="J268">
        <v>0.59</v>
      </c>
      <c r="K268">
        <v>0.79</v>
      </c>
      <c r="L268">
        <v>0.01</v>
      </c>
      <c r="M268">
        <v>-0.05</v>
      </c>
      <c r="N268">
        <v>0.05</v>
      </c>
      <c r="O268">
        <v>-0.23</v>
      </c>
      <c r="P268">
        <v>0</v>
      </c>
      <c r="R268">
        <v>0.4</v>
      </c>
      <c r="S268">
        <v>0.34</v>
      </c>
      <c r="T268">
        <v>0.23</v>
      </c>
      <c r="U268">
        <v>81.03</v>
      </c>
      <c r="V268">
        <v>1175.33</v>
      </c>
      <c r="X268">
        <f t="shared" si="4"/>
        <v>2.29</v>
      </c>
    </row>
    <row r="269" spans="1:24" x14ac:dyDescent="0.3">
      <c r="A269" t="s">
        <v>71</v>
      </c>
      <c r="B269">
        <v>4002</v>
      </c>
      <c r="C269" s="45">
        <v>44845</v>
      </c>
      <c r="D269">
        <v>23</v>
      </c>
      <c r="E269" t="s">
        <v>73</v>
      </c>
      <c r="F269">
        <v>60.69</v>
      </c>
      <c r="G269">
        <v>12.77</v>
      </c>
      <c r="H269">
        <v>0.79</v>
      </c>
      <c r="I269">
        <v>0.11</v>
      </c>
      <c r="J269">
        <v>0.49</v>
      </c>
      <c r="K269">
        <v>0.86</v>
      </c>
      <c r="L269">
        <v>0</v>
      </c>
      <c r="M269">
        <v>0.05</v>
      </c>
      <c r="N269">
        <v>-0.18</v>
      </c>
      <c r="O269">
        <v>-0.23</v>
      </c>
      <c r="P269">
        <v>0</v>
      </c>
      <c r="R269">
        <v>0.4</v>
      </c>
      <c r="S269">
        <v>0.34</v>
      </c>
      <c r="T269">
        <v>0.23</v>
      </c>
      <c r="U269">
        <v>76.319999999999993</v>
      </c>
      <c r="V269">
        <v>1063.9480000000001</v>
      </c>
      <c r="X269">
        <f t="shared" si="4"/>
        <v>2.25</v>
      </c>
    </row>
    <row r="270" spans="1:24" x14ac:dyDescent="0.3">
      <c r="A270" t="s">
        <v>71</v>
      </c>
      <c r="B270">
        <v>4002</v>
      </c>
      <c r="C270" s="45">
        <v>44845</v>
      </c>
      <c r="D270">
        <v>24</v>
      </c>
      <c r="E270" t="s">
        <v>72</v>
      </c>
      <c r="F270">
        <v>47.84</v>
      </c>
      <c r="G270">
        <v>12.77</v>
      </c>
      <c r="H270">
        <v>0.79</v>
      </c>
      <c r="I270">
        <v>0.11</v>
      </c>
      <c r="J270">
        <v>0.56000000000000005</v>
      </c>
      <c r="K270">
        <v>0</v>
      </c>
      <c r="L270">
        <v>0</v>
      </c>
      <c r="M270">
        <v>0.02</v>
      </c>
      <c r="N270">
        <v>-0.16</v>
      </c>
      <c r="O270">
        <v>-0.23</v>
      </c>
      <c r="P270">
        <v>0</v>
      </c>
      <c r="R270">
        <v>0.4</v>
      </c>
      <c r="S270">
        <v>0.34</v>
      </c>
      <c r="T270">
        <v>0.23</v>
      </c>
      <c r="U270">
        <v>62.67</v>
      </c>
      <c r="V270">
        <v>979.21799999999996</v>
      </c>
      <c r="X270">
        <f t="shared" si="4"/>
        <v>1.46</v>
      </c>
    </row>
    <row r="271" spans="1:24" x14ac:dyDescent="0.3">
      <c r="A271" t="s">
        <v>71</v>
      </c>
      <c r="B271">
        <v>4002</v>
      </c>
      <c r="C271" s="45">
        <v>44846</v>
      </c>
      <c r="D271">
        <v>1</v>
      </c>
      <c r="E271" t="s">
        <v>72</v>
      </c>
      <c r="F271">
        <v>58.74</v>
      </c>
      <c r="G271">
        <v>12.77</v>
      </c>
      <c r="H271">
        <v>0.96</v>
      </c>
      <c r="I271">
        <v>0.19</v>
      </c>
      <c r="J271">
        <v>0.56000000000000005</v>
      </c>
      <c r="K271">
        <v>0</v>
      </c>
      <c r="L271">
        <v>0.04</v>
      </c>
      <c r="M271">
        <v>-0.02</v>
      </c>
      <c r="N271">
        <v>-0.19</v>
      </c>
      <c r="O271">
        <v>-0.23</v>
      </c>
      <c r="P271">
        <v>0</v>
      </c>
      <c r="R271">
        <v>0.4</v>
      </c>
      <c r="S271">
        <v>0.34</v>
      </c>
      <c r="T271">
        <v>0.23</v>
      </c>
      <c r="U271">
        <v>73.790000000000006</v>
      </c>
      <c r="V271">
        <v>928.01</v>
      </c>
      <c r="X271">
        <f t="shared" si="4"/>
        <v>1.75</v>
      </c>
    </row>
    <row r="272" spans="1:24" x14ac:dyDescent="0.3">
      <c r="A272" t="s">
        <v>71</v>
      </c>
      <c r="B272">
        <v>4002</v>
      </c>
      <c r="C272" s="45">
        <v>44846</v>
      </c>
      <c r="D272">
        <v>2</v>
      </c>
      <c r="E272" t="s">
        <v>72</v>
      </c>
      <c r="F272">
        <v>46.08</v>
      </c>
      <c r="G272">
        <v>12.77</v>
      </c>
      <c r="H272">
        <v>0.96</v>
      </c>
      <c r="I272">
        <v>0.19</v>
      </c>
      <c r="J272">
        <v>0.1</v>
      </c>
      <c r="K272">
        <v>0</v>
      </c>
      <c r="L272">
        <v>0</v>
      </c>
      <c r="M272">
        <v>-0.01</v>
      </c>
      <c r="N272">
        <v>-0.19</v>
      </c>
      <c r="O272">
        <v>-0.23</v>
      </c>
      <c r="P272">
        <v>0</v>
      </c>
      <c r="R272">
        <v>0.4</v>
      </c>
      <c r="S272">
        <v>0.34</v>
      </c>
      <c r="T272">
        <v>0.23</v>
      </c>
      <c r="U272">
        <v>60.64</v>
      </c>
      <c r="V272">
        <v>901.23400000000004</v>
      </c>
      <c r="X272">
        <f t="shared" si="4"/>
        <v>1.25</v>
      </c>
    </row>
    <row r="273" spans="1:24" x14ac:dyDescent="0.3">
      <c r="A273" t="s">
        <v>71</v>
      </c>
      <c r="B273">
        <v>4002</v>
      </c>
      <c r="C273" s="45">
        <v>44846</v>
      </c>
      <c r="D273">
        <v>3</v>
      </c>
      <c r="E273" t="s">
        <v>72</v>
      </c>
      <c r="F273">
        <v>48.15</v>
      </c>
      <c r="G273">
        <v>12.77</v>
      </c>
      <c r="H273">
        <v>0.96</v>
      </c>
      <c r="I273">
        <v>0.19</v>
      </c>
      <c r="J273">
        <v>0.13</v>
      </c>
      <c r="K273">
        <v>0</v>
      </c>
      <c r="L273">
        <v>0</v>
      </c>
      <c r="M273">
        <v>-0.01</v>
      </c>
      <c r="N273">
        <v>-0.2</v>
      </c>
      <c r="O273">
        <v>-0.23</v>
      </c>
      <c r="P273">
        <v>0</v>
      </c>
      <c r="R273">
        <v>0.4</v>
      </c>
      <c r="S273">
        <v>0.34</v>
      </c>
      <c r="T273">
        <v>0.23</v>
      </c>
      <c r="U273">
        <v>62.73</v>
      </c>
      <c r="V273">
        <v>888.90300000000002</v>
      </c>
      <c r="X273">
        <f t="shared" si="4"/>
        <v>1.2799999999999998</v>
      </c>
    </row>
    <row r="274" spans="1:24" x14ac:dyDescent="0.3">
      <c r="A274" t="s">
        <v>71</v>
      </c>
      <c r="B274">
        <v>4002</v>
      </c>
      <c r="C274" s="45">
        <v>44846</v>
      </c>
      <c r="D274">
        <v>4</v>
      </c>
      <c r="E274" t="s">
        <v>72</v>
      </c>
      <c r="F274">
        <v>47.84</v>
      </c>
      <c r="G274">
        <v>12.77</v>
      </c>
      <c r="H274">
        <v>0.96</v>
      </c>
      <c r="I274">
        <v>0.19</v>
      </c>
      <c r="J274">
        <v>0.12</v>
      </c>
      <c r="K274">
        <v>0</v>
      </c>
      <c r="L274">
        <v>0</v>
      </c>
      <c r="M274">
        <v>-0.05</v>
      </c>
      <c r="N274">
        <v>-0.18</v>
      </c>
      <c r="O274">
        <v>-0.23</v>
      </c>
      <c r="P274">
        <v>0</v>
      </c>
      <c r="R274">
        <v>0.4</v>
      </c>
      <c r="S274">
        <v>0.34</v>
      </c>
      <c r="T274">
        <v>0.23</v>
      </c>
      <c r="U274">
        <v>62.39</v>
      </c>
      <c r="V274">
        <v>891.17499999999995</v>
      </c>
      <c r="X274">
        <f t="shared" si="4"/>
        <v>1.27</v>
      </c>
    </row>
    <row r="275" spans="1:24" x14ac:dyDescent="0.3">
      <c r="A275" t="s">
        <v>71</v>
      </c>
      <c r="B275">
        <v>4002</v>
      </c>
      <c r="C275" s="45">
        <v>44846</v>
      </c>
      <c r="D275">
        <v>5</v>
      </c>
      <c r="E275" t="s">
        <v>72</v>
      </c>
      <c r="F275">
        <v>48.59</v>
      </c>
      <c r="G275">
        <v>12.77</v>
      </c>
      <c r="H275">
        <v>0.96</v>
      </c>
      <c r="I275">
        <v>0.19</v>
      </c>
      <c r="J275">
        <v>0.2</v>
      </c>
      <c r="K275">
        <v>0</v>
      </c>
      <c r="L275">
        <v>0</v>
      </c>
      <c r="M275">
        <v>0.04</v>
      </c>
      <c r="N275">
        <v>-0.16</v>
      </c>
      <c r="O275">
        <v>-0.23</v>
      </c>
      <c r="P275">
        <v>0</v>
      </c>
      <c r="R275">
        <v>0.4</v>
      </c>
      <c r="S275">
        <v>0.34</v>
      </c>
      <c r="T275">
        <v>0.23</v>
      </c>
      <c r="U275">
        <v>63.33</v>
      </c>
      <c r="V275">
        <v>925.94500000000005</v>
      </c>
      <c r="X275">
        <f t="shared" si="4"/>
        <v>1.3499999999999999</v>
      </c>
    </row>
    <row r="276" spans="1:24" x14ac:dyDescent="0.3">
      <c r="A276" t="s">
        <v>71</v>
      </c>
      <c r="B276">
        <v>4002</v>
      </c>
      <c r="C276" s="45">
        <v>44846</v>
      </c>
      <c r="D276">
        <v>6</v>
      </c>
      <c r="E276" t="s">
        <v>72</v>
      </c>
      <c r="F276">
        <v>51.37</v>
      </c>
      <c r="G276">
        <v>12.77</v>
      </c>
      <c r="H276">
        <v>0.96</v>
      </c>
      <c r="I276">
        <v>0.19</v>
      </c>
      <c r="J276">
        <v>0.27</v>
      </c>
      <c r="K276">
        <v>0</v>
      </c>
      <c r="L276">
        <v>0</v>
      </c>
      <c r="M276">
        <v>0.12</v>
      </c>
      <c r="N276">
        <v>-0.09</v>
      </c>
      <c r="O276">
        <v>-0.23</v>
      </c>
      <c r="P276">
        <v>0</v>
      </c>
      <c r="R276">
        <v>0.4</v>
      </c>
      <c r="S276">
        <v>0.34</v>
      </c>
      <c r="T276">
        <v>0.23</v>
      </c>
      <c r="U276">
        <v>66.33</v>
      </c>
      <c r="V276">
        <v>1026.6410000000001</v>
      </c>
      <c r="X276">
        <f t="shared" si="4"/>
        <v>1.42</v>
      </c>
    </row>
    <row r="277" spans="1:24" x14ac:dyDescent="0.3">
      <c r="A277" t="s">
        <v>71</v>
      </c>
      <c r="B277">
        <v>4002</v>
      </c>
      <c r="C277" s="45">
        <v>44846</v>
      </c>
      <c r="D277">
        <v>7</v>
      </c>
      <c r="E277" t="s">
        <v>72</v>
      </c>
      <c r="F277">
        <v>77.739999999999995</v>
      </c>
      <c r="G277">
        <v>12.77</v>
      </c>
      <c r="H277">
        <v>0.96</v>
      </c>
      <c r="I277">
        <v>0.19</v>
      </c>
      <c r="J277">
        <v>0.67</v>
      </c>
      <c r="K277">
        <v>0</v>
      </c>
      <c r="L277">
        <v>0.06</v>
      </c>
      <c r="M277">
        <v>7.0000000000000007E-2</v>
      </c>
      <c r="N277">
        <v>0.19</v>
      </c>
      <c r="O277">
        <v>-0.23</v>
      </c>
      <c r="P277">
        <v>0</v>
      </c>
      <c r="R277">
        <v>0.4</v>
      </c>
      <c r="S277">
        <v>0.34</v>
      </c>
      <c r="T277">
        <v>0.23</v>
      </c>
      <c r="U277">
        <v>93.39</v>
      </c>
      <c r="V277">
        <v>1181.5509999999999</v>
      </c>
      <c r="X277">
        <f t="shared" si="4"/>
        <v>1.88</v>
      </c>
    </row>
    <row r="278" spans="1:24" x14ac:dyDescent="0.3">
      <c r="A278" t="s">
        <v>71</v>
      </c>
      <c r="B278">
        <v>4002</v>
      </c>
      <c r="C278" s="45">
        <v>44846</v>
      </c>
      <c r="D278">
        <v>8</v>
      </c>
      <c r="E278" t="s">
        <v>73</v>
      </c>
      <c r="F278">
        <v>101.69</v>
      </c>
      <c r="G278">
        <v>12.77</v>
      </c>
      <c r="H278">
        <v>0.96</v>
      </c>
      <c r="I278">
        <v>0.19</v>
      </c>
      <c r="J278">
        <v>1.01</v>
      </c>
      <c r="K278">
        <v>0.76</v>
      </c>
      <c r="L278">
        <v>0.11</v>
      </c>
      <c r="M278">
        <v>-0.02</v>
      </c>
      <c r="N278">
        <v>-0.6</v>
      </c>
      <c r="O278">
        <v>-0.23</v>
      </c>
      <c r="P278">
        <v>0</v>
      </c>
      <c r="R278">
        <v>0.4</v>
      </c>
      <c r="S278">
        <v>0.34</v>
      </c>
      <c r="T278">
        <v>0.23</v>
      </c>
      <c r="U278">
        <v>117.61</v>
      </c>
      <c r="V278">
        <v>1267.675</v>
      </c>
      <c r="X278">
        <f t="shared" si="4"/>
        <v>3.03</v>
      </c>
    </row>
    <row r="279" spans="1:24" x14ac:dyDescent="0.3">
      <c r="A279" t="s">
        <v>71</v>
      </c>
      <c r="B279">
        <v>4002</v>
      </c>
      <c r="C279" s="45">
        <v>44846</v>
      </c>
      <c r="D279">
        <v>9</v>
      </c>
      <c r="E279" t="s">
        <v>73</v>
      </c>
      <c r="F279">
        <v>69.25</v>
      </c>
      <c r="G279">
        <v>12.77</v>
      </c>
      <c r="H279">
        <v>0.96</v>
      </c>
      <c r="I279">
        <v>0.19</v>
      </c>
      <c r="J279">
        <v>0.45</v>
      </c>
      <c r="K279">
        <v>0.77</v>
      </c>
      <c r="L279">
        <v>0</v>
      </c>
      <c r="M279">
        <v>0.09</v>
      </c>
      <c r="N279">
        <v>-0.21</v>
      </c>
      <c r="O279">
        <v>-0.23</v>
      </c>
      <c r="P279">
        <v>0</v>
      </c>
      <c r="R279">
        <v>0.4</v>
      </c>
      <c r="S279">
        <v>0.34</v>
      </c>
      <c r="T279">
        <v>0.23</v>
      </c>
      <c r="U279">
        <v>85.01</v>
      </c>
      <c r="V279">
        <v>1268.2280000000001</v>
      </c>
      <c r="X279">
        <f t="shared" si="4"/>
        <v>2.37</v>
      </c>
    </row>
    <row r="280" spans="1:24" x14ac:dyDescent="0.3">
      <c r="A280" t="s">
        <v>71</v>
      </c>
      <c r="B280">
        <v>4002</v>
      </c>
      <c r="C280" s="45">
        <v>44846</v>
      </c>
      <c r="D280">
        <v>10</v>
      </c>
      <c r="E280" t="s">
        <v>73</v>
      </c>
      <c r="F280">
        <v>51.17</v>
      </c>
      <c r="G280">
        <v>12.77</v>
      </c>
      <c r="H280">
        <v>0.96</v>
      </c>
      <c r="I280">
        <v>0.19</v>
      </c>
      <c r="J280">
        <v>0.3</v>
      </c>
      <c r="K280">
        <v>0.8</v>
      </c>
      <c r="L280">
        <v>0</v>
      </c>
      <c r="M280">
        <v>-7.0000000000000007E-2</v>
      </c>
      <c r="N280">
        <v>-0.26</v>
      </c>
      <c r="O280">
        <v>-0.23</v>
      </c>
      <c r="P280">
        <v>0</v>
      </c>
      <c r="R280">
        <v>0.4</v>
      </c>
      <c r="S280">
        <v>0.34</v>
      </c>
      <c r="T280">
        <v>0.23</v>
      </c>
      <c r="U280">
        <v>66.599999999999994</v>
      </c>
      <c r="V280">
        <v>1239.895</v>
      </c>
      <c r="X280">
        <f t="shared" si="4"/>
        <v>2.25</v>
      </c>
    </row>
    <row r="281" spans="1:24" x14ac:dyDescent="0.3">
      <c r="A281" t="s">
        <v>71</v>
      </c>
      <c r="B281">
        <v>4002</v>
      </c>
      <c r="C281" s="45">
        <v>44846</v>
      </c>
      <c r="D281">
        <v>11</v>
      </c>
      <c r="E281" t="s">
        <v>73</v>
      </c>
      <c r="F281">
        <v>45.26</v>
      </c>
      <c r="G281">
        <v>12.77</v>
      </c>
      <c r="H281">
        <v>0.96</v>
      </c>
      <c r="I281">
        <v>0.19</v>
      </c>
      <c r="J281">
        <v>0.12</v>
      </c>
      <c r="K281">
        <v>0.82</v>
      </c>
      <c r="L281">
        <v>0</v>
      </c>
      <c r="M281">
        <v>0.03</v>
      </c>
      <c r="N281">
        <v>-0.2</v>
      </c>
      <c r="O281">
        <v>-0.23</v>
      </c>
      <c r="P281">
        <v>0</v>
      </c>
      <c r="R281">
        <v>0.4</v>
      </c>
      <c r="S281">
        <v>0.34</v>
      </c>
      <c r="T281">
        <v>0.23</v>
      </c>
      <c r="U281">
        <v>60.69</v>
      </c>
      <c r="V281">
        <v>1217.579</v>
      </c>
      <c r="X281">
        <f t="shared" si="4"/>
        <v>2.09</v>
      </c>
    </row>
    <row r="282" spans="1:24" x14ac:dyDescent="0.3">
      <c r="A282" t="s">
        <v>71</v>
      </c>
      <c r="B282">
        <v>4002</v>
      </c>
      <c r="C282" s="45">
        <v>44846</v>
      </c>
      <c r="D282">
        <v>12</v>
      </c>
      <c r="E282" t="s">
        <v>73</v>
      </c>
      <c r="F282">
        <v>44.53</v>
      </c>
      <c r="G282">
        <v>12.77</v>
      </c>
      <c r="H282">
        <v>0.96</v>
      </c>
      <c r="I282">
        <v>0.19</v>
      </c>
      <c r="J282">
        <v>0.08</v>
      </c>
      <c r="K282">
        <v>0.83</v>
      </c>
      <c r="L282">
        <v>0</v>
      </c>
      <c r="M282">
        <v>0</v>
      </c>
      <c r="N282">
        <v>-0.18</v>
      </c>
      <c r="O282">
        <v>-0.23</v>
      </c>
      <c r="P282">
        <v>0</v>
      </c>
      <c r="R282">
        <v>0.4</v>
      </c>
      <c r="S282">
        <v>0.34</v>
      </c>
      <c r="T282">
        <v>0.23</v>
      </c>
      <c r="U282">
        <v>59.92</v>
      </c>
      <c r="V282">
        <v>1206.463</v>
      </c>
      <c r="X282">
        <f t="shared" si="4"/>
        <v>2.06</v>
      </c>
    </row>
    <row r="283" spans="1:24" x14ac:dyDescent="0.3">
      <c r="A283" t="s">
        <v>71</v>
      </c>
      <c r="B283">
        <v>4002</v>
      </c>
      <c r="C283" s="45">
        <v>44846</v>
      </c>
      <c r="D283">
        <v>13</v>
      </c>
      <c r="E283" t="s">
        <v>73</v>
      </c>
      <c r="F283">
        <v>47.13</v>
      </c>
      <c r="G283">
        <v>12.77</v>
      </c>
      <c r="H283">
        <v>0.96</v>
      </c>
      <c r="I283">
        <v>0.19</v>
      </c>
      <c r="J283">
        <v>0.1</v>
      </c>
      <c r="K283">
        <v>0.84</v>
      </c>
      <c r="L283">
        <v>0</v>
      </c>
      <c r="M283">
        <v>0.02</v>
      </c>
      <c r="N283">
        <v>-0.14000000000000001</v>
      </c>
      <c r="O283">
        <v>-0.23</v>
      </c>
      <c r="P283">
        <v>0</v>
      </c>
      <c r="R283">
        <v>0.4</v>
      </c>
      <c r="S283">
        <v>0.34</v>
      </c>
      <c r="T283">
        <v>0.23</v>
      </c>
      <c r="U283">
        <v>62.61</v>
      </c>
      <c r="V283">
        <v>1204.2090000000001</v>
      </c>
      <c r="X283">
        <f t="shared" si="4"/>
        <v>2.09</v>
      </c>
    </row>
    <row r="284" spans="1:24" x14ac:dyDescent="0.3">
      <c r="A284" t="s">
        <v>71</v>
      </c>
      <c r="B284">
        <v>4002</v>
      </c>
      <c r="C284" s="45">
        <v>44846</v>
      </c>
      <c r="D284">
        <v>14</v>
      </c>
      <c r="E284" t="s">
        <v>73</v>
      </c>
      <c r="F284">
        <v>47.85</v>
      </c>
      <c r="G284">
        <v>12.77</v>
      </c>
      <c r="H284">
        <v>0.96</v>
      </c>
      <c r="I284">
        <v>0.19</v>
      </c>
      <c r="J284">
        <v>0.1</v>
      </c>
      <c r="K284">
        <v>0.83</v>
      </c>
      <c r="L284">
        <v>0</v>
      </c>
      <c r="M284">
        <v>0.08</v>
      </c>
      <c r="N284">
        <v>-0.19</v>
      </c>
      <c r="O284">
        <v>-0.23</v>
      </c>
      <c r="P284">
        <v>0</v>
      </c>
      <c r="R284">
        <v>0.4</v>
      </c>
      <c r="S284">
        <v>0.34</v>
      </c>
      <c r="T284">
        <v>0.23</v>
      </c>
      <c r="U284">
        <v>63.33</v>
      </c>
      <c r="V284">
        <v>1208.1300000000001</v>
      </c>
      <c r="X284">
        <f t="shared" si="4"/>
        <v>2.08</v>
      </c>
    </row>
    <row r="285" spans="1:24" x14ac:dyDescent="0.3">
      <c r="A285" t="s">
        <v>71</v>
      </c>
      <c r="B285">
        <v>4002</v>
      </c>
      <c r="C285" s="45">
        <v>44846</v>
      </c>
      <c r="D285">
        <v>15</v>
      </c>
      <c r="E285" t="s">
        <v>73</v>
      </c>
      <c r="F285">
        <v>46.12</v>
      </c>
      <c r="G285">
        <v>12.77</v>
      </c>
      <c r="H285">
        <v>0.96</v>
      </c>
      <c r="I285">
        <v>0.19</v>
      </c>
      <c r="J285">
        <v>0.09</v>
      </c>
      <c r="K285">
        <v>0.82</v>
      </c>
      <c r="L285">
        <v>0</v>
      </c>
      <c r="M285">
        <v>-0.01</v>
      </c>
      <c r="N285">
        <v>-0.2</v>
      </c>
      <c r="O285">
        <v>-0.23</v>
      </c>
      <c r="P285">
        <v>0</v>
      </c>
      <c r="R285">
        <v>0.4</v>
      </c>
      <c r="S285">
        <v>0.34</v>
      </c>
      <c r="T285">
        <v>0.23</v>
      </c>
      <c r="U285">
        <v>61.48</v>
      </c>
      <c r="V285">
        <v>1210.9960000000001</v>
      </c>
      <c r="X285">
        <f t="shared" si="4"/>
        <v>2.06</v>
      </c>
    </row>
    <row r="286" spans="1:24" x14ac:dyDescent="0.3">
      <c r="A286" t="s">
        <v>71</v>
      </c>
      <c r="B286">
        <v>4002</v>
      </c>
      <c r="C286" s="45">
        <v>44846</v>
      </c>
      <c r="D286">
        <v>16</v>
      </c>
      <c r="E286" t="s">
        <v>73</v>
      </c>
      <c r="F286">
        <v>47.66</v>
      </c>
      <c r="G286">
        <v>12.77</v>
      </c>
      <c r="H286">
        <v>0.96</v>
      </c>
      <c r="I286">
        <v>0.19</v>
      </c>
      <c r="J286">
        <v>0.19</v>
      </c>
      <c r="K286">
        <v>0.79</v>
      </c>
      <c r="L286">
        <v>0</v>
      </c>
      <c r="M286">
        <v>0.04</v>
      </c>
      <c r="N286">
        <v>-0.24</v>
      </c>
      <c r="O286">
        <v>-0.23</v>
      </c>
      <c r="P286">
        <v>0</v>
      </c>
      <c r="R286">
        <v>0.4</v>
      </c>
      <c r="S286">
        <v>0.34</v>
      </c>
      <c r="T286">
        <v>0.23</v>
      </c>
      <c r="U286">
        <v>63.1</v>
      </c>
      <c r="V286">
        <v>1222.4590000000001</v>
      </c>
      <c r="X286">
        <f t="shared" si="4"/>
        <v>2.13</v>
      </c>
    </row>
    <row r="287" spans="1:24" x14ac:dyDescent="0.3">
      <c r="A287" t="s">
        <v>71</v>
      </c>
      <c r="B287">
        <v>4002</v>
      </c>
      <c r="C287" s="45">
        <v>44846</v>
      </c>
      <c r="D287">
        <v>17</v>
      </c>
      <c r="E287" t="s">
        <v>73</v>
      </c>
      <c r="F287">
        <v>73.19</v>
      </c>
      <c r="G287">
        <v>12.77</v>
      </c>
      <c r="H287">
        <v>0.96</v>
      </c>
      <c r="I287">
        <v>0.19</v>
      </c>
      <c r="J287">
        <v>0.33</v>
      </c>
      <c r="K287">
        <v>0.77</v>
      </c>
      <c r="L287">
        <v>0</v>
      </c>
      <c r="M287">
        <v>0.08</v>
      </c>
      <c r="N287">
        <v>0.06</v>
      </c>
      <c r="O287">
        <v>-0.23</v>
      </c>
      <c r="P287">
        <v>0</v>
      </c>
      <c r="R287">
        <v>0.4</v>
      </c>
      <c r="S287">
        <v>0.34</v>
      </c>
      <c r="T287">
        <v>0.23</v>
      </c>
      <c r="U287">
        <v>89.09</v>
      </c>
      <c r="V287">
        <v>1247.9469999999999</v>
      </c>
      <c r="X287">
        <f t="shared" si="4"/>
        <v>2.25</v>
      </c>
    </row>
    <row r="288" spans="1:24" x14ac:dyDescent="0.3">
      <c r="A288" t="s">
        <v>71</v>
      </c>
      <c r="B288">
        <v>4002</v>
      </c>
      <c r="C288" s="45">
        <v>44846</v>
      </c>
      <c r="D288">
        <v>18</v>
      </c>
      <c r="E288" t="s">
        <v>73</v>
      </c>
      <c r="F288">
        <v>72.06</v>
      </c>
      <c r="G288">
        <v>12.77</v>
      </c>
      <c r="H288">
        <v>0.96</v>
      </c>
      <c r="I288">
        <v>0.19</v>
      </c>
      <c r="J288">
        <v>0.32</v>
      </c>
      <c r="K288">
        <v>0.74</v>
      </c>
      <c r="L288">
        <v>0</v>
      </c>
      <c r="M288">
        <v>7.0000000000000007E-2</v>
      </c>
      <c r="N288">
        <v>-0.2</v>
      </c>
      <c r="O288">
        <v>-0.23</v>
      </c>
      <c r="P288">
        <v>0</v>
      </c>
      <c r="R288">
        <v>0.4</v>
      </c>
      <c r="S288">
        <v>0.34</v>
      </c>
      <c r="T288">
        <v>0.23</v>
      </c>
      <c r="U288">
        <v>87.65</v>
      </c>
      <c r="V288">
        <v>1296.8340000000001</v>
      </c>
      <c r="X288">
        <f t="shared" si="4"/>
        <v>2.21</v>
      </c>
    </row>
    <row r="289" spans="1:24" x14ac:dyDescent="0.3">
      <c r="A289" t="s">
        <v>71</v>
      </c>
      <c r="B289">
        <v>4002</v>
      </c>
      <c r="C289" s="45">
        <v>44846</v>
      </c>
      <c r="D289">
        <v>19</v>
      </c>
      <c r="E289" t="s">
        <v>73</v>
      </c>
      <c r="F289">
        <v>81.11</v>
      </c>
      <c r="G289">
        <v>12.77</v>
      </c>
      <c r="H289">
        <v>0.96</v>
      </c>
      <c r="I289">
        <v>0.19</v>
      </c>
      <c r="J289">
        <v>0.3</v>
      </c>
      <c r="K289">
        <v>0.7</v>
      </c>
      <c r="L289">
        <v>0.03</v>
      </c>
      <c r="M289">
        <v>0.01</v>
      </c>
      <c r="N289">
        <v>-0.45</v>
      </c>
      <c r="O289">
        <v>-0.23</v>
      </c>
      <c r="P289">
        <v>0</v>
      </c>
      <c r="R289">
        <v>0.4</v>
      </c>
      <c r="S289">
        <v>0.34</v>
      </c>
      <c r="T289">
        <v>0.23</v>
      </c>
      <c r="U289">
        <v>96.36</v>
      </c>
      <c r="V289">
        <v>1355.414</v>
      </c>
      <c r="X289">
        <f t="shared" si="4"/>
        <v>2.1799999999999997</v>
      </c>
    </row>
    <row r="290" spans="1:24" x14ac:dyDescent="0.3">
      <c r="A290" t="s">
        <v>71</v>
      </c>
      <c r="B290">
        <v>4002</v>
      </c>
      <c r="C290" s="45">
        <v>44846</v>
      </c>
      <c r="D290">
        <v>20</v>
      </c>
      <c r="E290" t="s">
        <v>73</v>
      </c>
      <c r="F290">
        <v>88.55</v>
      </c>
      <c r="G290">
        <v>12.77</v>
      </c>
      <c r="H290">
        <v>0.96</v>
      </c>
      <c r="I290">
        <v>0.19</v>
      </c>
      <c r="J290">
        <v>0.34</v>
      </c>
      <c r="K290">
        <v>0.72</v>
      </c>
      <c r="L290">
        <v>7.0000000000000007E-2</v>
      </c>
      <c r="M290">
        <v>-0.06</v>
      </c>
      <c r="N290">
        <v>-0.46</v>
      </c>
      <c r="O290">
        <v>-0.23</v>
      </c>
      <c r="P290">
        <v>0</v>
      </c>
      <c r="R290">
        <v>0.4</v>
      </c>
      <c r="S290">
        <v>0.34</v>
      </c>
      <c r="T290">
        <v>0.23</v>
      </c>
      <c r="U290">
        <v>103.82</v>
      </c>
      <c r="V290">
        <v>1332.3610000000001</v>
      </c>
      <c r="X290">
        <f t="shared" si="4"/>
        <v>2.2799999999999998</v>
      </c>
    </row>
    <row r="291" spans="1:24" x14ac:dyDescent="0.3">
      <c r="A291" t="s">
        <v>71</v>
      </c>
      <c r="B291">
        <v>4002</v>
      </c>
      <c r="C291" s="45">
        <v>44846</v>
      </c>
      <c r="D291">
        <v>21</v>
      </c>
      <c r="E291" t="s">
        <v>73</v>
      </c>
      <c r="F291">
        <v>76.48</v>
      </c>
      <c r="G291">
        <v>12.77</v>
      </c>
      <c r="H291">
        <v>0.96</v>
      </c>
      <c r="I291">
        <v>0.19</v>
      </c>
      <c r="J291">
        <v>0.36</v>
      </c>
      <c r="K291">
        <v>0.75</v>
      </c>
      <c r="L291">
        <v>0.09</v>
      </c>
      <c r="M291">
        <v>0.03</v>
      </c>
      <c r="N291">
        <v>-0.15</v>
      </c>
      <c r="O291">
        <v>-0.23</v>
      </c>
      <c r="P291">
        <v>0</v>
      </c>
      <c r="R291">
        <v>0.4</v>
      </c>
      <c r="S291">
        <v>0.34</v>
      </c>
      <c r="T291">
        <v>0.23</v>
      </c>
      <c r="U291">
        <v>92.22</v>
      </c>
      <c r="V291">
        <v>1258.8320000000001</v>
      </c>
      <c r="X291">
        <f t="shared" si="4"/>
        <v>2.3499999999999996</v>
      </c>
    </row>
    <row r="292" spans="1:24" x14ac:dyDescent="0.3">
      <c r="A292" t="s">
        <v>71</v>
      </c>
      <c r="B292">
        <v>4002</v>
      </c>
      <c r="C292" s="45">
        <v>44846</v>
      </c>
      <c r="D292">
        <v>22</v>
      </c>
      <c r="E292" t="s">
        <v>73</v>
      </c>
      <c r="F292">
        <v>77.150000000000006</v>
      </c>
      <c r="G292">
        <v>12.77</v>
      </c>
      <c r="H292">
        <v>0.96</v>
      </c>
      <c r="I292">
        <v>0.19</v>
      </c>
      <c r="J292">
        <v>0.87</v>
      </c>
      <c r="K292">
        <v>0.81</v>
      </c>
      <c r="L292">
        <v>0.18</v>
      </c>
      <c r="M292">
        <v>-0.04</v>
      </c>
      <c r="N292">
        <v>-0.11</v>
      </c>
      <c r="O292">
        <v>-0.23</v>
      </c>
      <c r="P292">
        <v>0</v>
      </c>
      <c r="R292">
        <v>0.4</v>
      </c>
      <c r="S292">
        <v>0.34</v>
      </c>
      <c r="T292">
        <v>0.23</v>
      </c>
      <c r="U292">
        <v>93.52</v>
      </c>
      <c r="V292">
        <v>1158.5340000000001</v>
      </c>
      <c r="X292">
        <f t="shared" si="4"/>
        <v>3.0100000000000002</v>
      </c>
    </row>
    <row r="293" spans="1:24" x14ac:dyDescent="0.3">
      <c r="A293" t="s">
        <v>71</v>
      </c>
      <c r="B293">
        <v>4002</v>
      </c>
      <c r="C293" s="45">
        <v>44846</v>
      </c>
      <c r="D293">
        <v>23</v>
      </c>
      <c r="E293" t="s">
        <v>73</v>
      </c>
      <c r="F293">
        <v>54.16</v>
      </c>
      <c r="G293">
        <v>12.77</v>
      </c>
      <c r="H293">
        <v>0.96</v>
      </c>
      <c r="I293">
        <v>0.19</v>
      </c>
      <c r="J293">
        <v>0.32</v>
      </c>
      <c r="K293">
        <v>0.88</v>
      </c>
      <c r="L293">
        <v>0.13</v>
      </c>
      <c r="M293">
        <v>-0.03</v>
      </c>
      <c r="N293">
        <v>-0.06</v>
      </c>
      <c r="O293">
        <v>-0.23</v>
      </c>
      <c r="P293">
        <v>0</v>
      </c>
      <c r="R293">
        <v>0.4</v>
      </c>
      <c r="S293">
        <v>0.34</v>
      </c>
      <c r="T293">
        <v>0.23</v>
      </c>
      <c r="U293">
        <v>70.06</v>
      </c>
      <c r="V293">
        <v>1050.8589999999999</v>
      </c>
      <c r="X293">
        <f t="shared" si="4"/>
        <v>2.48</v>
      </c>
    </row>
    <row r="294" spans="1:24" x14ac:dyDescent="0.3">
      <c r="A294" t="s">
        <v>71</v>
      </c>
      <c r="B294">
        <v>4002</v>
      </c>
      <c r="C294" s="45">
        <v>44846</v>
      </c>
      <c r="D294">
        <v>24</v>
      </c>
      <c r="E294" t="s">
        <v>72</v>
      </c>
      <c r="F294">
        <v>49.47</v>
      </c>
      <c r="G294">
        <v>12.77</v>
      </c>
      <c r="H294">
        <v>0.96</v>
      </c>
      <c r="I294">
        <v>0.19</v>
      </c>
      <c r="J294">
        <v>0.12</v>
      </c>
      <c r="K294">
        <v>0</v>
      </c>
      <c r="L294">
        <v>0.02</v>
      </c>
      <c r="M294">
        <v>-0.09</v>
      </c>
      <c r="N294">
        <v>-0.14000000000000001</v>
      </c>
      <c r="O294">
        <v>-0.23</v>
      </c>
      <c r="P294">
        <v>0</v>
      </c>
      <c r="R294">
        <v>0.4</v>
      </c>
      <c r="S294">
        <v>0.34</v>
      </c>
      <c r="T294">
        <v>0.23</v>
      </c>
      <c r="U294">
        <v>64.040000000000006</v>
      </c>
      <c r="V294">
        <v>961.17700000000002</v>
      </c>
      <c r="X294">
        <f t="shared" si="4"/>
        <v>1.29</v>
      </c>
    </row>
    <row r="295" spans="1:24" x14ac:dyDescent="0.3">
      <c r="A295" t="s">
        <v>71</v>
      </c>
      <c r="B295">
        <v>4002</v>
      </c>
      <c r="C295" s="45">
        <v>44847</v>
      </c>
      <c r="D295">
        <v>1</v>
      </c>
      <c r="E295" t="s">
        <v>72</v>
      </c>
      <c r="F295">
        <v>41.82</v>
      </c>
      <c r="G295">
        <v>12.77</v>
      </c>
      <c r="H295">
        <v>0.35</v>
      </c>
      <c r="I295">
        <v>0.09</v>
      </c>
      <c r="J295">
        <v>0.13</v>
      </c>
      <c r="K295">
        <v>0</v>
      </c>
      <c r="L295">
        <v>0</v>
      </c>
      <c r="M295">
        <v>-0.02</v>
      </c>
      <c r="N295">
        <v>-0.17</v>
      </c>
      <c r="O295">
        <v>-0.23</v>
      </c>
      <c r="P295">
        <v>0</v>
      </c>
      <c r="R295">
        <v>0.4</v>
      </c>
      <c r="S295">
        <v>0.34</v>
      </c>
      <c r="T295">
        <v>0.23</v>
      </c>
      <c r="U295">
        <v>55.71</v>
      </c>
      <c r="V295">
        <v>905.30600000000004</v>
      </c>
      <c r="X295">
        <f t="shared" si="4"/>
        <v>0.56999999999999995</v>
      </c>
    </row>
    <row r="296" spans="1:24" x14ac:dyDescent="0.3">
      <c r="A296" t="s">
        <v>71</v>
      </c>
      <c r="B296">
        <v>4002</v>
      </c>
      <c r="C296" s="45">
        <v>44847</v>
      </c>
      <c r="D296">
        <v>2</v>
      </c>
      <c r="E296" t="s">
        <v>72</v>
      </c>
      <c r="F296">
        <v>43.08</v>
      </c>
      <c r="G296">
        <v>12.77</v>
      </c>
      <c r="H296">
        <v>0.35</v>
      </c>
      <c r="I296">
        <v>0.09</v>
      </c>
      <c r="J296">
        <v>0.1</v>
      </c>
      <c r="K296">
        <v>0</v>
      </c>
      <c r="L296">
        <v>0</v>
      </c>
      <c r="M296">
        <v>0.03</v>
      </c>
      <c r="N296">
        <v>-0.23</v>
      </c>
      <c r="O296">
        <v>-0.23</v>
      </c>
      <c r="P296">
        <v>0</v>
      </c>
      <c r="R296">
        <v>0.4</v>
      </c>
      <c r="S296">
        <v>0.34</v>
      </c>
      <c r="T296">
        <v>0.23</v>
      </c>
      <c r="U296">
        <v>56.93</v>
      </c>
      <c r="V296">
        <v>875.44600000000003</v>
      </c>
      <c r="X296">
        <f t="shared" si="4"/>
        <v>0.53999999999999992</v>
      </c>
    </row>
    <row r="297" spans="1:24" x14ac:dyDescent="0.3">
      <c r="A297" t="s">
        <v>71</v>
      </c>
      <c r="B297">
        <v>4002</v>
      </c>
      <c r="C297" s="45">
        <v>44847</v>
      </c>
      <c r="D297">
        <v>3</v>
      </c>
      <c r="E297" t="s">
        <v>72</v>
      </c>
      <c r="F297">
        <v>40.020000000000003</v>
      </c>
      <c r="G297">
        <v>12.77</v>
      </c>
      <c r="H297">
        <v>0.35</v>
      </c>
      <c r="I297">
        <v>0.09</v>
      </c>
      <c r="J297">
        <v>0.09</v>
      </c>
      <c r="K297">
        <v>0</v>
      </c>
      <c r="L297">
        <v>0</v>
      </c>
      <c r="M297">
        <v>-0.03</v>
      </c>
      <c r="N297">
        <v>-0.22</v>
      </c>
      <c r="O297">
        <v>-0.23</v>
      </c>
      <c r="P297">
        <v>0</v>
      </c>
      <c r="R297">
        <v>0.4</v>
      </c>
      <c r="S297">
        <v>0.34</v>
      </c>
      <c r="T297">
        <v>0.23</v>
      </c>
      <c r="U297">
        <v>53.81</v>
      </c>
      <c r="V297">
        <v>859.71400000000006</v>
      </c>
      <c r="X297">
        <f t="shared" si="4"/>
        <v>0.52999999999999992</v>
      </c>
    </row>
    <row r="298" spans="1:24" x14ac:dyDescent="0.3">
      <c r="A298" t="s">
        <v>71</v>
      </c>
      <c r="B298">
        <v>4002</v>
      </c>
      <c r="C298" s="45">
        <v>44847</v>
      </c>
      <c r="D298">
        <v>4</v>
      </c>
      <c r="E298" t="s">
        <v>72</v>
      </c>
      <c r="F298">
        <v>37.799999999999997</v>
      </c>
      <c r="G298">
        <v>12.77</v>
      </c>
      <c r="H298">
        <v>0.35</v>
      </c>
      <c r="I298">
        <v>0.09</v>
      </c>
      <c r="J298">
        <v>0.51</v>
      </c>
      <c r="K298">
        <v>0</v>
      </c>
      <c r="L298">
        <v>0</v>
      </c>
      <c r="M298">
        <v>-0.01</v>
      </c>
      <c r="N298">
        <v>-0.23</v>
      </c>
      <c r="O298">
        <v>-0.23</v>
      </c>
      <c r="P298">
        <v>0</v>
      </c>
      <c r="R298">
        <v>0.4</v>
      </c>
      <c r="S298">
        <v>0.34</v>
      </c>
      <c r="T298">
        <v>0.23</v>
      </c>
      <c r="U298">
        <v>52.02</v>
      </c>
      <c r="V298">
        <v>863.05499999999995</v>
      </c>
      <c r="X298">
        <f t="shared" si="4"/>
        <v>0.95</v>
      </c>
    </row>
    <row r="299" spans="1:24" x14ac:dyDescent="0.3">
      <c r="A299" t="s">
        <v>71</v>
      </c>
      <c r="B299">
        <v>4002</v>
      </c>
      <c r="C299" s="45">
        <v>44847</v>
      </c>
      <c r="D299">
        <v>5</v>
      </c>
      <c r="E299" t="s">
        <v>72</v>
      </c>
      <c r="F299">
        <v>39.67</v>
      </c>
      <c r="G299">
        <v>12.77</v>
      </c>
      <c r="H299">
        <v>0.35</v>
      </c>
      <c r="I299">
        <v>0.09</v>
      </c>
      <c r="J299">
        <v>0.19</v>
      </c>
      <c r="K299">
        <v>0</v>
      </c>
      <c r="L299">
        <v>0</v>
      </c>
      <c r="M299">
        <v>0.04</v>
      </c>
      <c r="N299">
        <v>-0.19</v>
      </c>
      <c r="O299">
        <v>-0.23</v>
      </c>
      <c r="P299">
        <v>0</v>
      </c>
      <c r="R299">
        <v>0.4</v>
      </c>
      <c r="S299">
        <v>0.34</v>
      </c>
      <c r="T299">
        <v>0.23</v>
      </c>
      <c r="U299">
        <v>53.66</v>
      </c>
      <c r="V299">
        <v>895.05600000000004</v>
      </c>
      <c r="X299">
        <f t="shared" si="4"/>
        <v>0.62999999999999989</v>
      </c>
    </row>
    <row r="300" spans="1:24" x14ac:dyDescent="0.3">
      <c r="A300" t="s">
        <v>71</v>
      </c>
      <c r="B300">
        <v>4002</v>
      </c>
      <c r="C300" s="45">
        <v>44847</v>
      </c>
      <c r="D300">
        <v>6</v>
      </c>
      <c r="E300" t="s">
        <v>72</v>
      </c>
      <c r="F300">
        <v>34.93</v>
      </c>
      <c r="G300">
        <v>12.77</v>
      </c>
      <c r="H300">
        <v>0.35</v>
      </c>
      <c r="I300">
        <v>0.09</v>
      </c>
      <c r="J300">
        <v>0.35</v>
      </c>
      <c r="K300">
        <v>0</v>
      </c>
      <c r="L300">
        <v>0</v>
      </c>
      <c r="M300">
        <v>0.06</v>
      </c>
      <c r="N300">
        <v>-0.01</v>
      </c>
      <c r="O300">
        <v>-0.23</v>
      </c>
      <c r="P300">
        <v>0</v>
      </c>
      <c r="R300">
        <v>0.4</v>
      </c>
      <c r="S300">
        <v>0.34</v>
      </c>
      <c r="T300">
        <v>0.23</v>
      </c>
      <c r="U300">
        <v>49.28</v>
      </c>
      <c r="V300">
        <v>989.173</v>
      </c>
      <c r="X300">
        <f t="shared" si="4"/>
        <v>0.78999999999999992</v>
      </c>
    </row>
    <row r="301" spans="1:24" x14ac:dyDescent="0.3">
      <c r="A301" t="s">
        <v>71</v>
      </c>
      <c r="B301">
        <v>4002</v>
      </c>
      <c r="C301" s="45">
        <v>44847</v>
      </c>
      <c r="D301">
        <v>7</v>
      </c>
      <c r="E301" t="s">
        <v>72</v>
      </c>
      <c r="F301">
        <v>76.010000000000005</v>
      </c>
      <c r="G301">
        <v>12.77</v>
      </c>
      <c r="H301">
        <v>0.35</v>
      </c>
      <c r="I301">
        <v>0.09</v>
      </c>
      <c r="J301">
        <v>0.86</v>
      </c>
      <c r="K301">
        <v>0</v>
      </c>
      <c r="L301">
        <v>0</v>
      </c>
      <c r="M301">
        <v>0.05</v>
      </c>
      <c r="N301">
        <v>0.92</v>
      </c>
      <c r="O301">
        <v>-0.23</v>
      </c>
      <c r="P301">
        <v>0</v>
      </c>
      <c r="R301">
        <v>0.4</v>
      </c>
      <c r="S301">
        <v>0.34</v>
      </c>
      <c r="T301">
        <v>0.23</v>
      </c>
      <c r="U301">
        <v>91.79</v>
      </c>
      <c r="V301">
        <v>1140.461</v>
      </c>
      <c r="X301">
        <f t="shared" si="4"/>
        <v>1.2999999999999998</v>
      </c>
    </row>
    <row r="302" spans="1:24" x14ac:dyDescent="0.3">
      <c r="A302" t="s">
        <v>71</v>
      </c>
      <c r="B302">
        <v>4002</v>
      </c>
      <c r="C302" s="45">
        <v>44847</v>
      </c>
      <c r="D302">
        <v>8</v>
      </c>
      <c r="E302" t="s">
        <v>73</v>
      </c>
      <c r="F302">
        <v>91.29</v>
      </c>
      <c r="G302">
        <v>12.77</v>
      </c>
      <c r="H302">
        <v>0.35</v>
      </c>
      <c r="I302">
        <v>0.09</v>
      </c>
      <c r="J302">
        <v>0.84</v>
      </c>
      <c r="K302">
        <v>0.79</v>
      </c>
      <c r="L302">
        <v>0</v>
      </c>
      <c r="M302">
        <v>0.06</v>
      </c>
      <c r="N302">
        <v>-0.11</v>
      </c>
      <c r="O302">
        <v>-0.23</v>
      </c>
      <c r="P302">
        <v>0</v>
      </c>
      <c r="R302">
        <v>0.4</v>
      </c>
      <c r="S302">
        <v>0.34</v>
      </c>
      <c r="T302">
        <v>0.23</v>
      </c>
      <c r="U302">
        <v>106.82</v>
      </c>
      <c r="V302">
        <v>1236.0150000000001</v>
      </c>
      <c r="X302">
        <f t="shared" si="4"/>
        <v>2.0699999999999998</v>
      </c>
    </row>
    <row r="303" spans="1:24" x14ac:dyDescent="0.3">
      <c r="A303" t="s">
        <v>71</v>
      </c>
      <c r="B303">
        <v>4002</v>
      </c>
      <c r="C303" s="45">
        <v>44847</v>
      </c>
      <c r="D303">
        <v>9</v>
      </c>
      <c r="E303" t="s">
        <v>73</v>
      </c>
      <c r="F303">
        <v>87.68</v>
      </c>
      <c r="G303">
        <v>12.77</v>
      </c>
      <c r="H303">
        <v>0.35</v>
      </c>
      <c r="I303">
        <v>0.09</v>
      </c>
      <c r="J303">
        <v>0.25</v>
      </c>
      <c r="K303">
        <v>0.76</v>
      </c>
      <c r="L303">
        <v>0</v>
      </c>
      <c r="M303">
        <v>-0.04</v>
      </c>
      <c r="N303">
        <v>-0.44</v>
      </c>
      <c r="O303">
        <v>-0.23</v>
      </c>
      <c r="P303">
        <v>0</v>
      </c>
      <c r="R303">
        <v>0.4</v>
      </c>
      <c r="S303">
        <v>0.34</v>
      </c>
      <c r="T303">
        <v>0.23</v>
      </c>
      <c r="U303">
        <v>102.16</v>
      </c>
      <c r="V303">
        <v>1274.0350000000001</v>
      </c>
      <c r="X303">
        <f t="shared" si="4"/>
        <v>1.45</v>
      </c>
    </row>
    <row r="304" spans="1:24" x14ac:dyDescent="0.3">
      <c r="A304" t="s">
        <v>71</v>
      </c>
      <c r="B304">
        <v>4002</v>
      </c>
      <c r="C304" s="45">
        <v>44847</v>
      </c>
      <c r="D304">
        <v>10</v>
      </c>
      <c r="E304" t="s">
        <v>73</v>
      </c>
      <c r="F304">
        <v>79.27</v>
      </c>
      <c r="G304">
        <v>12.77</v>
      </c>
      <c r="H304">
        <v>0.35</v>
      </c>
      <c r="I304">
        <v>0.09</v>
      </c>
      <c r="J304">
        <v>0.15</v>
      </c>
      <c r="K304">
        <v>0.75</v>
      </c>
      <c r="L304">
        <v>0.01</v>
      </c>
      <c r="M304">
        <v>0.03</v>
      </c>
      <c r="N304">
        <v>-0.56999999999999995</v>
      </c>
      <c r="O304">
        <v>-0.23</v>
      </c>
      <c r="P304">
        <v>0</v>
      </c>
      <c r="R304">
        <v>0.4</v>
      </c>
      <c r="S304">
        <v>0.34</v>
      </c>
      <c r="T304">
        <v>0.23</v>
      </c>
      <c r="U304">
        <v>93.59</v>
      </c>
      <c r="V304">
        <v>1291.105</v>
      </c>
      <c r="X304">
        <f t="shared" si="4"/>
        <v>1.3499999999999999</v>
      </c>
    </row>
    <row r="305" spans="1:24" x14ac:dyDescent="0.3">
      <c r="A305" t="s">
        <v>71</v>
      </c>
      <c r="B305">
        <v>4002</v>
      </c>
      <c r="C305" s="45">
        <v>44847</v>
      </c>
      <c r="D305">
        <v>11</v>
      </c>
      <c r="E305" t="s">
        <v>73</v>
      </c>
      <c r="F305">
        <v>88.89</v>
      </c>
      <c r="G305">
        <v>12.77</v>
      </c>
      <c r="H305">
        <v>0.35</v>
      </c>
      <c r="I305">
        <v>0.09</v>
      </c>
      <c r="J305">
        <v>0.39</v>
      </c>
      <c r="K305">
        <v>0.74</v>
      </c>
      <c r="L305">
        <v>0</v>
      </c>
      <c r="M305">
        <v>-0.04</v>
      </c>
      <c r="N305">
        <v>-0.44</v>
      </c>
      <c r="O305">
        <v>-0.23</v>
      </c>
      <c r="P305">
        <v>0</v>
      </c>
      <c r="R305">
        <v>0.4</v>
      </c>
      <c r="S305">
        <v>0.34</v>
      </c>
      <c r="T305">
        <v>0.23</v>
      </c>
      <c r="U305">
        <v>103.49</v>
      </c>
      <c r="V305">
        <v>1315.675</v>
      </c>
      <c r="X305">
        <f t="shared" si="4"/>
        <v>1.5699999999999998</v>
      </c>
    </row>
    <row r="306" spans="1:24" x14ac:dyDescent="0.3">
      <c r="A306" t="s">
        <v>71</v>
      </c>
      <c r="B306">
        <v>4002</v>
      </c>
      <c r="C306" s="45">
        <v>44847</v>
      </c>
      <c r="D306">
        <v>12</v>
      </c>
      <c r="E306" t="s">
        <v>73</v>
      </c>
      <c r="F306">
        <v>89.7</v>
      </c>
      <c r="G306">
        <v>12.77</v>
      </c>
      <c r="H306">
        <v>0.35</v>
      </c>
      <c r="I306">
        <v>0.09</v>
      </c>
      <c r="J306">
        <v>0.45</v>
      </c>
      <c r="K306">
        <v>0.74</v>
      </c>
      <c r="L306">
        <v>0</v>
      </c>
      <c r="M306">
        <v>-7.0000000000000007E-2</v>
      </c>
      <c r="N306">
        <v>-0.56999999999999995</v>
      </c>
      <c r="O306">
        <v>-0.23</v>
      </c>
      <c r="P306">
        <v>0</v>
      </c>
      <c r="R306">
        <v>0.4</v>
      </c>
      <c r="S306">
        <v>0.34</v>
      </c>
      <c r="T306">
        <v>0.23</v>
      </c>
      <c r="U306">
        <v>104.2</v>
      </c>
      <c r="V306">
        <v>1334.1410000000001</v>
      </c>
      <c r="X306">
        <f t="shared" si="4"/>
        <v>1.63</v>
      </c>
    </row>
    <row r="307" spans="1:24" x14ac:dyDescent="0.3">
      <c r="A307" t="s">
        <v>71</v>
      </c>
      <c r="B307">
        <v>4002</v>
      </c>
      <c r="C307" s="45">
        <v>44847</v>
      </c>
      <c r="D307">
        <v>13</v>
      </c>
      <c r="E307" t="s">
        <v>73</v>
      </c>
      <c r="F307">
        <v>85.71</v>
      </c>
      <c r="G307">
        <v>12.77</v>
      </c>
      <c r="H307">
        <v>0.35</v>
      </c>
      <c r="I307">
        <v>0.09</v>
      </c>
      <c r="J307">
        <v>0.15</v>
      </c>
      <c r="K307">
        <v>0.74</v>
      </c>
      <c r="L307">
        <v>0</v>
      </c>
      <c r="M307">
        <v>0.04</v>
      </c>
      <c r="N307">
        <v>-0.6</v>
      </c>
      <c r="O307">
        <v>-0.23</v>
      </c>
      <c r="P307">
        <v>0</v>
      </c>
      <c r="R307">
        <v>0.4</v>
      </c>
      <c r="S307">
        <v>0.34</v>
      </c>
      <c r="T307">
        <v>0.23</v>
      </c>
      <c r="U307">
        <v>99.99</v>
      </c>
      <c r="V307">
        <v>1332.982</v>
      </c>
      <c r="X307">
        <f t="shared" si="4"/>
        <v>1.33</v>
      </c>
    </row>
    <row r="308" spans="1:24" x14ac:dyDescent="0.3">
      <c r="A308" t="s">
        <v>71</v>
      </c>
      <c r="B308">
        <v>4002</v>
      </c>
      <c r="C308" s="45">
        <v>44847</v>
      </c>
      <c r="D308">
        <v>14</v>
      </c>
      <c r="E308" t="s">
        <v>73</v>
      </c>
      <c r="F308">
        <v>66.5</v>
      </c>
      <c r="G308">
        <v>12.77</v>
      </c>
      <c r="H308">
        <v>0.35</v>
      </c>
      <c r="I308">
        <v>0.09</v>
      </c>
      <c r="J308">
        <v>0.35</v>
      </c>
      <c r="K308">
        <v>0.74</v>
      </c>
      <c r="L308">
        <v>0</v>
      </c>
      <c r="M308">
        <v>0.12</v>
      </c>
      <c r="N308">
        <v>-0.47</v>
      </c>
      <c r="O308">
        <v>-0.23</v>
      </c>
      <c r="P308">
        <v>0</v>
      </c>
      <c r="R308">
        <v>0.4</v>
      </c>
      <c r="S308">
        <v>0.34</v>
      </c>
      <c r="T308">
        <v>0.23</v>
      </c>
      <c r="U308">
        <v>81.19</v>
      </c>
      <c r="V308">
        <v>1331.5329999999999</v>
      </c>
      <c r="X308">
        <f t="shared" si="4"/>
        <v>1.5299999999999998</v>
      </c>
    </row>
    <row r="309" spans="1:24" x14ac:dyDescent="0.3">
      <c r="A309" t="s">
        <v>71</v>
      </c>
      <c r="B309">
        <v>4002</v>
      </c>
      <c r="C309" s="45">
        <v>44847</v>
      </c>
      <c r="D309">
        <v>15</v>
      </c>
      <c r="E309" t="s">
        <v>73</v>
      </c>
      <c r="F309">
        <v>50.96</v>
      </c>
      <c r="G309">
        <v>12.77</v>
      </c>
      <c r="H309">
        <v>0.35</v>
      </c>
      <c r="I309">
        <v>0.09</v>
      </c>
      <c r="J309">
        <v>0.16</v>
      </c>
      <c r="K309">
        <v>0.81</v>
      </c>
      <c r="L309">
        <v>0</v>
      </c>
      <c r="M309">
        <v>0</v>
      </c>
      <c r="N309">
        <v>-0.39</v>
      </c>
      <c r="O309">
        <v>-0.23</v>
      </c>
      <c r="P309">
        <v>0</v>
      </c>
      <c r="R309">
        <v>0.4</v>
      </c>
      <c r="S309">
        <v>0.34</v>
      </c>
      <c r="T309">
        <v>0.23</v>
      </c>
      <c r="U309">
        <v>65.489999999999995</v>
      </c>
      <c r="V309">
        <v>1314.704</v>
      </c>
      <c r="X309">
        <f t="shared" si="4"/>
        <v>1.4100000000000001</v>
      </c>
    </row>
    <row r="310" spans="1:24" x14ac:dyDescent="0.3">
      <c r="A310" t="s">
        <v>71</v>
      </c>
      <c r="B310">
        <v>4002</v>
      </c>
      <c r="C310" s="45">
        <v>44847</v>
      </c>
      <c r="D310">
        <v>16</v>
      </c>
      <c r="E310" t="s">
        <v>73</v>
      </c>
      <c r="F310">
        <v>54.89</v>
      </c>
      <c r="G310">
        <v>12.77</v>
      </c>
      <c r="H310">
        <v>0.35</v>
      </c>
      <c r="I310">
        <v>0.09</v>
      </c>
      <c r="J310">
        <v>0.12</v>
      </c>
      <c r="K310">
        <v>0.8</v>
      </c>
      <c r="L310">
        <v>0</v>
      </c>
      <c r="M310">
        <v>-0.05</v>
      </c>
      <c r="N310">
        <v>-0.45</v>
      </c>
      <c r="O310">
        <v>-0.23</v>
      </c>
      <c r="P310">
        <v>0</v>
      </c>
      <c r="R310">
        <v>0.4</v>
      </c>
      <c r="S310">
        <v>0.34</v>
      </c>
      <c r="T310">
        <v>0.23</v>
      </c>
      <c r="U310">
        <v>69.260000000000005</v>
      </c>
      <c r="V310">
        <v>1297.2360000000001</v>
      </c>
      <c r="X310">
        <f t="shared" si="4"/>
        <v>1.3599999999999999</v>
      </c>
    </row>
    <row r="311" spans="1:24" x14ac:dyDescent="0.3">
      <c r="A311" t="s">
        <v>71</v>
      </c>
      <c r="B311">
        <v>4002</v>
      </c>
      <c r="C311" s="45">
        <v>44847</v>
      </c>
      <c r="D311">
        <v>17</v>
      </c>
      <c r="E311" t="s">
        <v>73</v>
      </c>
      <c r="F311">
        <v>62.25</v>
      </c>
      <c r="G311">
        <v>12.77</v>
      </c>
      <c r="H311">
        <v>0.35</v>
      </c>
      <c r="I311">
        <v>0.09</v>
      </c>
      <c r="J311">
        <v>0.19</v>
      </c>
      <c r="K311">
        <v>0.77</v>
      </c>
      <c r="L311">
        <v>0</v>
      </c>
      <c r="M311">
        <v>-0.04</v>
      </c>
      <c r="N311">
        <v>-0.48</v>
      </c>
      <c r="O311">
        <v>-0.23</v>
      </c>
      <c r="P311">
        <v>0</v>
      </c>
      <c r="R311">
        <v>0.4</v>
      </c>
      <c r="S311">
        <v>0.34</v>
      </c>
      <c r="T311">
        <v>0.23</v>
      </c>
      <c r="U311">
        <v>76.64</v>
      </c>
      <c r="V311">
        <v>1319.492</v>
      </c>
      <c r="X311">
        <f t="shared" si="4"/>
        <v>1.4</v>
      </c>
    </row>
    <row r="312" spans="1:24" x14ac:dyDescent="0.3">
      <c r="A312" t="s">
        <v>71</v>
      </c>
      <c r="B312">
        <v>4002</v>
      </c>
      <c r="C312" s="45">
        <v>44847</v>
      </c>
      <c r="D312">
        <v>18</v>
      </c>
      <c r="E312" t="s">
        <v>73</v>
      </c>
      <c r="F312">
        <v>67.290000000000006</v>
      </c>
      <c r="G312">
        <v>12.77</v>
      </c>
      <c r="H312">
        <v>0.35</v>
      </c>
      <c r="I312">
        <v>0.09</v>
      </c>
      <c r="J312">
        <v>0.14000000000000001</v>
      </c>
      <c r="K312">
        <v>0.75</v>
      </c>
      <c r="L312">
        <v>0</v>
      </c>
      <c r="M312">
        <v>0.05</v>
      </c>
      <c r="N312">
        <v>-0.31</v>
      </c>
      <c r="O312">
        <v>-0.23</v>
      </c>
      <c r="P312">
        <v>0</v>
      </c>
      <c r="R312">
        <v>0.4</v>
      </c>
      <c r="S312">
        <v>0.34</v>
      </c>
      <c r="T312">
        <v>0.23</v>
      </c>
      <c r="U312">
        <v>81.87</v>
      </c>
      <c r="V312">
        <v>1372.866</v>
      </c>
      <c r="X312">
        <f t="shared" si="4"/>
        <v>1.33</v>
      </c>
    </row>
    <row r="313" spans="1:24" x14ac:dyDescent="0.3">
      <c r="A313" t="s">
        <v>71</v>
      </c>
      <c r="B313">
        <v>4002</v>
      </c>
      <c r="C313" s="45">
        <v>44847</v>
      </c>
      <c r="D313">
        <v>19</v>
      </c>
      <c r="E313" t="s">
        <v>73</v>
      </c>
      <c r="F313">
        <v>80.62</v>
      </c>
      <c r="G313">
        <v>12.77</v>
      </c>
      <c r="H313">
        <v>0.35</v>
      </c>
      <c r="I313">
        <v>0.09</v>
      </c>
      <c r="J313">
        <v>0.24</v>
      </c>
      <c r="K313">
        <v>0.75</v>
      </c>
      <c r="L313">
        <v>0</v>
      </c>
      <c r="M313">
        <v>0.21</v>
      </c>
      <c r="N313">
        <v>-0.64</v>
      </c>
      <c r="O313">
        <v>-0.23</v>
      </c>
      <c r="P313">
        <v>0</v>
      </c>
      <c r="R313">
        <v>0.4</v>
      </c>
      <c r="S313">
        <v>0.34</v>
      </c>
      <c r="T313">
        <v>0.23</v>
      </c>
      <c r="U313">
        <v>95.13</v>
      </c>
      <c r="V313">
        <v>1393.31</v>
      </c>
      <c r="X313">
        <f t="shared" si="4"/>
        <v>1.43</v>
      </c>
    </row>
    <row r="314" spans="1:24" x14ac:dyDescent="0.3">
      <c r="A314" t="s">
        <v>71</v>
      </c>
      <c r="B314">
        <v>4002</v>
      </c>
      <c r="C314" s="45">
        <v>44847</v>
      </c>
      <c r="D314">
        <v>20</v>
      </c>
      <c r="E314" t="s">
        <v>73</v>
      </c>
      <c r="F314">
        <v>58.14</v>
      </c>
      <c r="G314">
        <v>12.77</v>
      </c>
      <c r="H314">
        <v>0.35</v>
      </c>
      <c r="I314">
        <v>0.09</v>
      </c>
      <c r="J314">
        <v>0.16</v>
      </c>
      <c r="K314">
        <v>0.76</v>
      </c>
      <c r="L314">
        <v>0</v>
      </c>
      <c r="M314">
        <v>-0.04</v>
      </c>
      <c r="N314">
        <v>-0.41</v>
      </c>
      <c r="O314">
        <v>-0.23</v>
      </c>
      <c r="P314">
        <v>0</v>
      </c>
      <c r="R314">
        <v>0.4</v>
      </c>
      <c r="S314">
        <v>0.34</v>
      </c>
      <c r="T314">
        <v>0.23</v>
      </c>
      <c r="U314">
        <v>72.56</v>
      </c>
      <c r="V314">
        <v>1348.4690000000001</v>
      </c>
      <c r="X314">
        <f t="shared" si="4"/>
        <v>1.3599999999999999</v>
      </c>
    </row>
    <row r="315" spans="1:24" x14ac:dyDescent="0.3">
      <c r="A315" t="s">
        <v>71</v>
      </c>
      <c r="B315">
        <v>4002</v>
      </c>
      <c r="C315" s="45">
        <v>44847</v>
      </c>
      <c r="D315">
        <v>21</v>
      </c>
      <c r="E315" t="s">
        <v>73</v>
      </c>
      <c r="F315">
        <v>71.680000000000007</v>
      </c>
      <c r="G315">
        <v>12.77</v>
      </c>
      <c r="H315">
        <v>0.35</v>
      </c>
      <c r="I315">
        <v>0.09</v>
      </c>
      <c r="J315">
        <v>0.48</v>
      </c>
      <c r="K315">
        <v>0.8</v>
      </c>
      <c r="L315">
        <v>0.01</v>
      </c>
      <c r="M315">
        <v>-0.01</v>
      </c>
      <c r="N315">
        <v>-0.08</v>
      </c>
      <c r="O315">
        <v>-0.23</v>
      </c>
      <c r="P315">
        <v>0</v>
      </c>
      <c r="R315">
        <v>0.4</v>
      </c>
      <c r="S315">
        <v>0.34</v>
      </c>
      <c r="T315">
        <v>0.23</v>
      </c>
      <c r="U315">
        <v>86.83</v>
      </c>
      <c r="V315">
        <v>1275.421</v>
      </c>
      <c r="X315">
        <f t="shared" si="4"/>
        <v>1.73</v>
      </c>
    </row>
    <row r="316" spans="1:24" x14ac:dyDescent="0.3">
      <c r="A316" t="s">
        <v>71</v>
      </c>
      <c r="B316">
        <v>4002</v>
      </c>
      <c r="C316" s="45">
        <v>44847</v>
      </c>
      <c r="D316">
        <v>22</v>
      </c>
      <c r="E316" t="s">
        <v>73</v>
      </c>
      <c r="F316">
        <v>62.55</v>
      </c>
      <c r="G316">
        <v>12.77</v>
      </c>
      <c r="H316">
        <v>0.35</v>
      </c>
      <c r="I316">
        <v>0.09</v>
      </c>
      <c r="J316">
        <v>0.27</v>
      </c>
      <c r="K316">
        <v>0.85</v>
      </c>
      <c r="L316">
        <v>0.02</v>
      </c>
      <c r="M316">
        <v>-0.05</v>
      </c>
      <c r="N316">
        <v>-0.32</v>
      </c>
      <c r="O316">
        <v>-0.23</v>
      </c>
      <c r="P316">
        <v>0</v>
      </c>
      <c r="R316">
        <v>0.4</v>
      </c>
      <c r="S316">
        <v>0.34</v>
      </c>
      <c r="T316">
        <v>0.23</v>
      </c>
      <c r="U316">
        <v>77.27</v>
      </c>
      <c r="V316">
        <v>1183.8019999999999</v>
      </c>
      <c r="X316">
        <f t="shared" si="4"/>
        <v>1.58</v>
      </c>
    </row>
    <row r="317" spans="1:24" x14ac:dyDescent="0.3">
      <c r="A317" t="s">
        <v>71</v>
      </c>
      <c r="B317">
        <v>4002</v>
      </c>
      <c r="C317" s="45">
        <v>44847</v>
      </c>
      <c r="D317">
        <v>23</v>
      </c>
      <c r="E317" t="s">
        <v>73</v>
      </c>
      <c r="F317">
        <v>57.47</v>
      </c>
      <c r="G317">
        <v>12.77</v>
      </c>
      <c r="H317">
        <v>0.35</v>
      </c>
      <c r="I317">
        <v>0.09</v>
      </c>
      <c r="J317">
        <v>0.37</v>
      </c>
      <c r="K317">
        <v>0.92</v>
      </c>
      <c r="L317">
        <v>0.01</v>
      </c>
      <c r="M317">
        <v>-7.0000000000000007E-2</v>
      </c>
      <c r="N317">
        <v>-0.21</v>
      </c>
      <c r="O317">
        <v>-0.23</v>
      </c>
      <c r="P317">
        <v>0</v>
      </c>
      <c r="R317">
        <v>0.4</v>
      </c>
      <c r="S317">
        <v>0.34</v>
      </c>
      <c r="T317">
        <v>0.23</v>
      </c>
      <c r="U317">
        <v>72.44</v>
      </c>
      <c r="V317">
        <v>1079.0150000000001</v>
      </c>
      <c r="X317">
        <f t="shared" si="4"/>
        <v>1.74</v>
      </c>
    </row>
    <row r="318" spans="1:24" x14ac:dyDescent="0.3">
      <c r="A318" t="s">
        <v>71</v>
      </c>
      <c r="B318">
        <v>4002</v>
      </c>
      <c r="C318" s="45">
        <v>44847</v>
      </c>
      <c r="D318">
        <v>24</v>
      </c>
      <c r="E318" t="s">
        <v>72</v>
      </c>
      <c r="F318">
        <v>45.73</v>
      </c>
      <c r="G318">
        <v>12.77</v>
      </c>
      <c r="H318">
        <v>0.35</v>
      </c>
      <c r="I318">
        <v>0.09</v>
      </c>
      <c r="J318">
        <v>0.14000000000000001</v>
      </c>
      <c r="K318">
        <v>0</v>
      </c>
      <c r="L318">
        <v>0</v>
      </c>
      <c r="M318">
        <v>0.01</v>
      </c>
      <c r="N318">
        <v>-0.26</v>
      </c>
      <c r="O318">
        <v>-0.23</v>
      </c>
      <c r="P318">
        <v>0</v>
      </c>
      <c r="R318">
        <v>0.4</v>
      </c>
      <c r="S318">
        <v>0.34</v>
      </c>
      <c r="T318">
        <v>0.23</v>
      </c>
      <c r="U318">
        <v>59.57</v>
      </c>
      <c r="V318">
        <v>996.58600000000001</v>
      </c>
      <c r="X318">
        <f t="shared" si="4"/>
        <v>0.57999999999999996</v>
      </c>
    </row>
    <row r="319" spans="1:24" x14ac:dyDescent="0.3">
      <c r="A319" t="s">
        <v>71</v>
      </c>
      <c r="B319">
        <v>4002</v>
      </c>
      <c r="C319" s="45">
        <v>44848</v>
      </c>
      <c r="D319">
        <v>1</v>
      </c>
      <c r="E319" t="s">
        <v>72</v>
      </c>
      <c r="F319">
        <v>47.67</v>
      </c>
      <c r="G319">
        <v>12.77</v>
      </c>
      <c r="H319">
        <v>0.18</v>
      </c>
      <c r="I319">
        <v>0.03</v>
      </c>
      <c r="J319">
        <v>0.11</v>
      </c>
      <c r="K319">
        <v>0</v>
      </c>
      <c r="L319">
        <v>0</v>
      </c>
      <c r="M319">
        <v>-7.0000000000000007E-2</v>
      </c>
      <c r="N319">
        <v>-0.19</v>
      </c>
      <c r="O319">
        <v>-0.23</v>
      </c>
      <c r="P319">
        <v>0</v>
      </c>
      <c r="R319">
        <v>0.4</v>
      </c>
      <c r="S319">
        <v>0.34</v>
      </c>
      <c r="T319">
        <v>0.23</v>
      </c>
      <c r="U319">
        <v>61.24</v>
      </c>
      <c r="V319">
        <v>940.15</v>
      </c>
      <c r="X319">
        <f t="shared" si="4"/>
        <v>0.32</v>
      </c>
    </row>
    <row r="320" spans="1:24" x14ac:dyDescent="0.3">
      <c r="A320" t="s">
        <v>71</v>
      </c>
      <c r="B320">
        <v>4002</v>
      </c>
      <c r="C320" s="45">
        <v>44848</v>
      </c>
      <c r="D320">
        <v>2</v>
      </c>
      <c r="E320" t="s">
        <v>72</v>
      </c>
      <c r="F320">
        <v>40.619999999999997</v>
      </c>
      <c r="G320">
        <v>12.77</v>
      </c>
      <c r="H320">
        <v>0.18</v>
      </c>
      <c r="I320">
        <v>0.03</v>
      </c>
      <c r="J320">
        <v>0.08</v>
      </c>
      <c r="K320">
        <v>0</v>
      </c>
      <c r="L320">
        <v>0</v>
      </c>
      <c r="M320">
        <v>0.01</v>
      </c>
      <c r="N320">
        <v>-0.17</v>
      </c>
      <c r="O320">
        <v>-0.23</v>
      </c>
      <c r="P320">
        <v>0</v>
      </c>
      <c r="R320">
        <v>0.4</v>
      </c>
      <c r="S320">
        <v>0.34</v>
      </c>
      <c r="T320">
        <v>0.23</v>
      </c>
      <c r="U320">
        <v>54.26</v>
      </c>
      <c r="V320">
        <v>904.31</v>
      </c>
      <c r="X320">
        <f t="shared" si="4"/>
        <v>0.28999999999999998</v>
      </c>
    </row>
    <row r="321" spans="1:24" x14ac:dyDescent="0.3">
      <c r="A321" t="s">
        <v>71</v>
      </c>
      <c r="B321">
        <v>4002</v>
      </c>
      <c r="C321" s="45">
        <v>44848</v>
      </c>
      <c r="D321">
        <v>3</v>
      </c>
      <c r="E321" t="s">
        <v>72</v>
      </c>
      <c r="F321">
        <v>40.51</v>
      </c>
      <c r="G321">
        <v>12.77</v>
      </c>
      <c r="H321">
        <v>0.18</v>
      </c>
      <c r="I321">
        <v>0.03</v>
      </c>
      <c r="J321">
        <v>7.0000000000000007E-2</v>
      </c>
      <c r="K321">
        <v>0</v>
      </c>
      <c r="L321">
        <v>0</v>
      </c>
      <c r="M321">
        <v>-0.06</v>
      </c>
      <c r="N321">
        <v>-0.18</v>
      </c>
      <c r="O321">
        <v>-0.23</v>
      </c>
      <c r="P321">
        <v>0</v>
      </c>
      <c r="R321">
        <v>0.4</v>
      </c>
      <c r="S321">
        <v>0.34</v>
      </c>
      <c r="T321">
        <v>0.23</v>
      </c>
      <c r="U321">
        <v>54.06</v>
      </c>
      <c r="V321">
        <v>884.51099999999997</v>
      </c>
      <c r="X321">
        <f t="shared" si="4"/>
        <v>0.28000000000000003</v>
      </c>
    </row>
    <row r="322" spans="1:24" x14ac:dyDescent="0.3">
      <c r="A322" t="s">
        <v>71</v>
      </c>
      <c r="B322">
        <v>4002</v>
      </c>
      <c r="C322" s="45">
        <v>44848</v>
      </c>
      <c r="D322">
        <v>4</v>
      </c>
      <c r="E322" t="s">
        <v>72</v>
      </c>
      <c r="F322">
        <v>41.18</v>
      </c>
      <c r="G322">
        <v>12.77</v>
      </c>
      <c r="H322">
        <v>0.18</v>
      </c>
      <c r="I322">
        <v>0.03</v>
      </c>
      <c r="J322">
        <v>7.0000000000000007E-2</v>
      </c>
      <c r="K322">
        <v>0</v>
      </c>
      <c r="L322">
        <v>0</v>
      </c>
      <c r="M322">
        <v>-0.08</v>
      </c>
      <c r="N322">
        <v>-0.17</v>
      </c>
      <c r="O322">
        <v>-0.23</v>
      </c>
      <c r="P322">
        <v>0</v>
      </c>
      <c r="R322">
        <v>0.4</v>
      </c>
      <c r="S322">
        <v>0.34</v>
      </c>
      <c r="T322">
        <v>0.23</v>
      </c>
      <c r="U322">
        <v>54.72</v>
      </c>
      <c r="V322">
        <v>884.178</v>
      </c>
      <c r="X322">
        <f t="shared" si="4"/>
        <v>0.28000000000000003</v>
      </c>
    </row>
    <row r="323" spans="1:24" x14ac:dyDescent="0.3">
      <c r="A323" t="s">
        <v>71</v>
      </c>
      <c r="B323">
        <v>4002</v>
      </c>
      <c r="C323" s="45">
        <v>44848</v>
      </c>
      <c r="D323">
        <v>5</v>
      </c>
      <c r="E323" t="s">
        <v>72</v>
      </c>
      <c r="F323">
        <v>40.83</v>
      </c>
      <c r="G323">
        <v>12.77</v>
      </c>
      <c r="H323">
        <v>0.18</v>
      </c>
      <c r="I323">
        <v>0.03</v>
      </c>
      <c r="J323">
        <v>0.09</v>
      </c>
      <c r="K323">
        <v>0</v>
      </c>
      <c r="L323">
        <v>0</v>
      </c>
      <c r="M323">
        <v>-0.04</v>
      </c>
      <c r="N323">
        <v>-0.2</v>
      </c>
      <c r="O323">
        <v>-0.23</v>
      </c>
      <c r="P323">
        <v>0</v>
      </c>
      <c r="R323">
        <v>0.4</v>
      </c>
      <c r="S323">
        <v>0.34</v>
      </c>
      <c r="T323">
        <v>0.23</v>
      </c>
      <c r="U323">
        <v>54.4</v>
      </c>
      <c r="V323">
        <v>907.05100000000004</v>
      </c>
      <c r="X323">
        <f t="shared" si="4"/>
        <v>0.3</v>
      </c>
    </row>
    <row r="324" spans="1:24" x14ac:dyDescent="0.3">
      <c r="A324" t="s">
        <v>71</v>
      </c>
      <c r="B324">
        <v>4002</v>
      </c>
      <c r="C324" s="45">
        <v>44848</v>
      </c>
      <c r="D324">
        <v>6</v>
      </c>
      <c r="E324" t="s">
        <v>72</v>
      </c>
      <c r="F324">
        <v>43.74</v>
      </c>
      <c r="G324">
        <v>12.77</v>
      </c>
      <c r="H324">
        <v>0.18</v>
      </c>
      <c r="I324">
        <v>0.03</v>
      </c>
      <c r="J324">
        <v>0.16</v>
      </c>
      <c r="K324">
        <v>0</v>
      </c>
      <c r="L324">
        <v>0</v>
      </c>
      <c r="M324">
        <v>7.0000000000000007E-2</v>
      </c>
      <c r="N324">
        <v>-0.17</v>
      </c>
      <c r="O324">
        <v>-0.23</v>
      </c>
      <c r="P324">
        <v>0</v>
      </c>
      <c r="R324">
        <v>0.4</v>
      </c>
      <c r="S324">
        <v>0.34</v>
      </c>
      <c r="T324">
        <v>0.23</v>
      </c>
      <c r="U324">
        <v>57.52</v>
      </c>
      <c r="V324">
        <v>990.226</v>
      </c>
      <c r="X324">
        <f t="shared" si="4"/>
        <v>0.37</v>
      </c>
    </row>
    <row r="325" spans="1:24" x14ac:dyDescent="0.3">
      <c r="A325" t="s">
        <v>71</v>
      </c>
      <c r="B325">
        <v>4002</v>
      </c>
      <c r="C325" s="45">
        <v>44848</v>
      </c>
      <c r="D325">
        <v>7</v>
      </c>
      <c r="E325" t="s">
        <v>72</v>
      </c>
      <c r="F325">
        <v>53.73</v>
      </c>
      <c r="G325">
        <v>12.77</v>
      </c>
      <c r="H325">
        <v>0.18</v>
      </c>
      <c r="I325">
        <v>0.03</v>
      </c>
      <c r="J325">
        <v>0.2</v>
      </c>
      <c r="K325">
        <v>0</v>
      </c>
      <c r="L325">
        <v>0</v>
      </c>
      <c r="M325">
        <v>0.03</v>
      </c>
      <c r="N325">
        <v>-0.17</v>
      </c>
      <c r="O325">
        <v>-0.23</v>
      </c>
      <c r="P325">
        <v>0</v>
      </c>
      <c r="R325">
        <v>0.4</v>
      </c>
      <c r="S325">
        <v>0.34</v>
      </c>
      <c r="T325">
        <v>0.23</v>
      </c>
      <c r="U325">
        <v>67.510000000000005</v>
      </c>
      <c r="V325">
        <v>1127.434</v>
      </c>
      <c r="X325">
        <f t="shared" si="4"/>
        <v>0.41000000000000003</v>
      </c>
    </row>
    <row r="326" spans="1:24" x14ac:dyDescent="0.3">
      <c r="A326" t="s">
        <v>71</v>
      </c>
      <c r="B326">
        <v>4002</v>
      </c>
      <c r="C326" s="45">
        <v>44848</v>
      </c>
      <c r="D326">
        <v>8</v>
      </c>
      <c r="E326" t="s">
        <v>73</v>
      </c>
      <c r="F326">
        <v>83.12</v>
      </c>
      <c r="G326">
        <v>12.77</v>
      </c>
      <c r="H326">
        <v>0.18</v>
      </c>
      <c r="I326">
        <v>0.03</v>
      </c>
      <c r="J326">
        <v>0.67</v>
      </c>
      <c r="K326">
        <v>0.84</v>
      </c>
      <c r="L326">
        <v>0.04</v>
      </c>
      <c r="M326">
        <v>-0.01</v>
      </c>
      <c r="N326">
        <v>-0.41</v>
      </c>
      <c r="O326">
        <v>-0.23</v>
      </c>
      <c r="P326">
        <v>0</v>
      </c>
      <c r="R326">
        <v>0.4</v>
      </c>
      <c r="S326">
        <v>0.34</v>
      </c>
      <c r="T326">
        <v>0.23</v>
      </c>
      <c r="U326">
        <v>97.97</v>
      </c>
      <c r="V326">
        <v>1230.1849999999999</v>
      </c>
      <c r="X326">
        <f t="shared" si="4"/>
        <v>1.76</v>
      </c>
    </row>
    <row r="327" spans="1:24" x14ac:dyDescent="0.3">
      <c r="A327" t="s">
        <v>71</v>
      </c>
      <c r="B327">
        <v>4002</v>
      </c>
      <c r="C327" s="45">
        <v>44848</v>
      </c>
      <c r="D327">
        <v>9</v>
      </c>
      <c r="E327" t="s">
        <v>73</v>
      </c>
      <c r="F327">
        <v>67.19</v>
      </c>
      <c r="G327">
        <v>12.77</v>
      </c>
      <c r="H327">
        <v>0.18</v>
      </c>
      <c r="I327">
        <v>0.03</v>
      </c>
      <c r="J327">
        <v>0.35</v>
      </c>
      <c r="K327">
        <v>0.8</v>
      </c>
      <c r="L327">
        <v>0.01</v>
      </c>
      <c r="M327">
        <v>-0.02</v>
      </c>
      <c r="N327">
        <v>-0.44</v>
      </c>
      <c r="O327">
        <v>-0.23</v>
      </c>
      <c r="P327">
        <v>0</v>
      </c>
      <c r="R327">
        <v>0.4</v>
      </c>
      <c r="S327">
        <v>0.34</v>
      </c>
      <c r="T327">
        <v>0.23</v>
      </c>
      <c r="U327">
        <v>81.61</v>
      </c>
      <c r="V327">
        <v>1273.48</v>
      </c>
      <c r="X327">
        <f t="shared" si="4"/>
        <v>1.3699999999999999</v>
      </c>
    </row>
    <row r="328" spans="1:24" x14ac:dyDescent="0.3">
      <c r="A328" t="s">
        <v>71</v>
      </c>
      <c r="B328">
        <v>4002</v>
      </c>
      <c r="C328" s="45">
        <v>44848</v>
      </c>
      <c r="D328">
        <v>10</v>
      </c>
      <c r="E328" t="s">
        <v>73</v>
      </c>
      <c r="F328">
        <v>57.69</v>
      </c>
      <c r="G328">
        <v>12.77</v>
      </c>
      <c r="H328">
        <v>0.18</v>
      </c>
      <c r="I328">
        <v>0.03</v>
      </c>
      <c r="J328">
        <v>0.18</v>
      </c>
      <c r="K328">
        <v>0.79</v>
      </c>
      <c r="L328">
        <v>0</v>
      </c>
      <c r="M328">
        <v>7.0000000000000007E-2</v>
      </c>
      <c r="N328">
        <v>-0.33</v>
      </c>
      <c r="O328">
        <v>-0.23</v>
      </c>
      <c r="P328">
        <v>0</v>
      </c>
      <c r="R328">
        <v>0.4</v>
      </c>
      <c r="S328">
        <v>0.34</v>
      </c>
      <c r="T328">
        <v>0.23</v>
      </c>
      <c r="U328">
        <v>72.12</v>
      </c>
      <c r="V328">
        <v>1306.038</v>
      </c>
      <c r="X328">
        <f t="shared" ref="X328:X391" si="5">H328+I328+J328+K328+L328+P328+Q328</f>
        <v>1.1800000000000002</v>
      </c>
    </row>
    <row r="329" spans="1:24" x14ac:dyDescent="0.3">
      <c r="A329" t="s">
        <v>71</v>
      </c>
      <c r="B329">
        <v>4002</v>
      </c>
      <c r="C329" s="45">
        <v>44848</v>
      </c>
      <c r="D329">
        <v>11</v>
      </c>
      <c r="E329" t="s">
        <v>73</v>
      </c>
      <c r="F329">
        <v>61.07</v>
      </c>
      <c r="G329">
        <v>12.77</v>
      </c>
      <c r="H329">
        <v>0.18</v>
      </c>
      <c r="I329">
        <v>0.03</v>
      </c>
      <c r="J329">
        <v>0.27</v>
      </c>
      <c r="K329">
        <v>0.8</v>
      </c>
      <c r="L329">
        <v>7.0000000000000007E-2</v>
      </c>
      <c r="M329">
        <v>-0.03</v>
      </c>
      <c r="N329">
        <v>-0.28000000000000003</v>
      </c>
      <c r="O329">
        <v>-0.23</v>
      </c>
      <c r="P329">
        <v>0</v>
      </c>
      <c r="R329">
        <v>0.4</v>
      </c>
      <c r="S329">
        <v>0.34</v>
      </c>
      <c r="T329">
        <v>0.23</v>
      </c>
      <c r="U329">
        <v>75.62</v>
      </c>
      <c r="V329">
        <v>1320.318</v>
      </c>
      <c r="X329">
        <f t="shared" si="5"/>
        <v>1.35</v>
      </c>
    </row>
    <row r="330" spans="1:24" x14ac:dyDescent="0.3">
      <c r="A330" t="s">
        <v>71</v>
      </c>
      <c r="B330">
        <v>4002</v>
      </c>
      <c r="C330" s="45">
        <v>44848</v>
      </c>
      <c r="D330">
        <v>12</v>
      </c>
      <c r="E330" t="s">
        <v>73</v>
      </c>
      <c r="F330">
        <v>47.77</v>
      </c>
      <c r="G330">
        <v>12.77</v>
      </c>
      <c r="H330">
        <v>0.18</v>
      </c>
      <c r="I330">
        <v>0.03</v>
      </c>
      <c r="J330">
        <v>0.54</v>
      </c>
      <c r="K330">
        <v>0.81</v>
      </c>
      <c r="L330">
        <v>0</v>
      </c>
      <c r="M330">
        <v>0.03</v>
      </c>
      <c r="N330">
        <v>-0.3</v>
      </c>
      <c r="O330">
        <v>-0.23</v>
      </c>
      <c r="P330">
        <v>0</v>
      </c>
      <c r="R330">
        <v>0.4</v>
      </c>
      <c r="S330">
        <v>0.34</v>
      </c>
      <c r="T330">
        <v>0.23</v>
      </c>
      <c r="U330">
        <v>62.57</v>
      </c>
      <c r="V330">
        <v>1307.9580000000001</v>
      </c>
      <c r="X330">
        <f t="shared" si="5"/>
        <v>1.56</v>
      </c>
    </row>
    <row r="331" spans="1:24" x14ac:dyDescent="0.3">
      <c r="A331" t="s">
        <v>71</v>
      </c>
      <c r="B331">
        <v>4002</v>
      </c>
      <c r="C331" s="45">
        <v>44848</v>
      </c>
      <c r="D331">
        <v>13</v>
      </c>
      <c r="E331" t="s">
        <v>73</v>
      </c>
      <c r="F331">
        <v>45.39</v>
      </c>
      <c r="G331">
        <v>12.77</v>
      </c>
      <c r="H331">
        <v>0.18</v>
      </c>
      <c r="I331">
        <v>0.03</v>
      </c>
      <c r="J331">
        <v>0.09</v>
      </c>
      <c r="K331">
        <v>0.83</v>
      </c>
      <c r="L331">
        <v>0</v>
      </c>
      <c r="M331">
        <v>-0.02</v>
      </c>
      <c r="N331">
        <v>-0.25</v>
      </c>
      <c r="O331">
        <v>-0.23</v>
      </c>
      <c r="P331">
        <v>0</v>
      </c>
      <c r="R331">
        <v>0.4</v>
      </c>
      <c r="S331">
        <v>0.34</v>
      </c>
      <c r="T331">
        <v>0.23</v>
      </c>
      <c r="U331">
        <v>59.76</v>
      </c>
      <c r="V331">
        <v>1293.125</v>
      </c>
      <c r="X331">
        <f t="shared" si="5"/>
        <v>1.1299999999999999</v>
      </c>
    </row>
    <row r="332" spans="1:24" x14ac:dyDescent="0.3">
      <c r="A332" t="s">
        <v>71</v>
      </c>
      <c r="B332">
        <v>4002</v>
      </c>
      <c r="C332" s="45">
        <v>44848</v>
      </c>
      <c r="D332">
        <v>14</v>
      </c>
      <c r="E332" t="s">
        <v>73</v>
      </c>
      <c r="F332">
        <v>44.38</v>
      </c>
      <c r="G332">
        <v>12.77</v>
      </c>
      <c r="H332">
        <v>0.18</v>
      </c>
      <c r="I332">
        <v>0.03</v>
      </c>
      <c r="J332">
        <v>0.06</v>
      </c>
      <c r="K332">
        <v>0.83</v>
      </c>
      <c r="L332">
        <v>0</v>
      </c>
      <c r="M332">
        <v>0.03</v>
      </c>
      <c r="N332">
        <v>-0.22</v>
      </c>
      <c r="O332">
        <v>-0.23</v>
      </c>
      <c r="P332">
        <v>0</v>
      </c>
      <c r="R332">
        <v>0.4</v>
      </c>
      <c r="S332">
        <v>0.34</v>
      </c>
      <c r="T332">
        <v>0.23</v>
      </c>
      <c r="U332">
        <v>58.8</v>
      </c>
      <c r="V332">
        <v>1274.931</v>
      </c>
      <c r="X332">
        <f t="shared" si="5"/>
        <v>1.1000000000000001</v>
      </c>
    </row>
    <row r="333" spans="1:24" x14ac:dyDescent="0.3">
      <c r="A333" t="s">
        <v>71</v>
      </c>
      <c r="B333">
        <v>4002</v>
      </c>
      <c r="C333" s="45">
        <v>44848</v>
      </c>
      <c r="D333">
        <v>15</v>
      </c>
      <c r="E333" t="s">
        <v>73</v>
      </c>
      <c r="F333">
        <v>41.71</v>
      </c>
      <c r="G333">
        <v>12.77</v>
      </c>
      <c r="H333">
        <v>0.18</v>
      </c>
      <c r="I333">
        <v>0.03</v>
      </c>
      <c r="J333">
        <v>7.0000000000000007E-2</v>
      </c>
      <c r="K333">
        <v>0.84</v>
      </c>
      <c r="L333">
        <v>0</v>
      </c>
      <c r="M333">
        <v>-0.01</v>
      </c>
      <c r="N333">
        <v>-0.21</v>
      </c>
      <c r="O333">
        <v>-0.23</v>
      </c>
      <c r="P333">
        <v>0</v>
      </c>
      <c r="R333">
        <v>0.4</v>
      </c>
      <c r="S333">
        <v>0.34</v>
      </c>
      <c r="T333">
        <v>0.23</v>
      </c>
      <c r="U333">
        <v>56.12</v>
      </c>
      <c r="V333">
        <v>1259.375</v>
      </c>
      <c r="X333">
        <f t="shared" si="5"/>
        <v>1.1200000000000001</v>
      </c>
    </row>
    <row r="334" spans="1:24" x14ac:dyDescent="0.3">
      <c r="A334" t="s">
        <v>71</v>
      </c>
      <c r="B334">
        <v>4002</v>
      </c>
      <c r="C334" s="45">
        <v>44848</v>
      </c>
      <c r="D334">
        <v>16</v>
      </c>
      <c r="E334" t="s">
        <v>73</v>
      </c>
      <c r="F334">
        <v>43.84</v>
      </c>
      <c r="G334">
        <v>12.77</v>
      </c>
      <c r="H334">
        <v>0.18</v>
      </c>
      <c r="I334">
        <v>0.03</v>
      </c>
      <c r="J334">
        <v>7.0000000000000007E-2</v>
      </c>
      <c r="K334">
        <v>0.84</v>
      </c>
      <c r="L334">
        <v>0</v>
      </c>
      <c r="M334">
        <v>-0.01</v>
      </c>
      <c r="N334">
        <v>-0.22</v>
      </c>
      <c r="O334">
        <v>-0.23</v>
      </c>
      <c r="P334">
        <v>0</v>
      </c>
      <c r="R334">
        <v>0.4</v>
      </c>
      <c r="S334">
        <v>0.34</v>
      </c>
      <c r="T334">
        <v>0.23</v>
      </c>
      <c r="U334">
        <v>58.24</v>
      </c>
      <c r="V334">
        <v>1260.6690000000001</v>
      </c>
      <c r="X334">
        <f t="shared" si="5"/>
        <v>1.1200000000000001</v>
      </c>
    </row>
    <row r="335" spans="1:24" x14ac:dyDescent="0.3">
      <c r="A335" t="s">
        <v>71</v>
      </c>
      <c r="B335">
        <v>4002</v>
      </c>
      <c r="C335" s="45">
        <v>44848</v>
      </c>
      <c r="D335">
        <v>17</v>
      </c>
      <c r="E335" t="s">
        <v>73</v>
      </c>
      <c r="F335">
        <v>46.51</v>
      </c>
      <c r="G335">
        <v>12.77</v>
      </c>
      <c r="H335">
        <v>0.18</v>
      </c>
      <c r="I335">
        <v>0.03</v>
      </c>
      <c r="J335">
        <v>0.08</v>
      </c>
      <c r="K335">
        <v>0.78</v>
      </c>
      <c r="L335">
        <v>0</v>
      </c>
      <c r="M335">
        <v>0.03</v>
      </c>
      <c r="N335">
        <v>-0.24</v>
      </c>
      <c r="O335">
        <v>-0.23</v>
      </c>
      <c r="P335">
        <v>0</v>
      </c>
      <c r="R335">
        <v>0.4</v>
      </c>
      <c r="S335">
        <v>0.34</v>
      </c>
      <c r="T335">
        <v>0.23</v>
      </c>
      <c r="U335">
        <v>60.88</v>
      </c>
      <c r="V335">
        <v>1268.6790000000001</v>
      </c>
      <c r="X335">
        <f t="shared" si="5"/>
        <v>1.07</v>
      </c>
    </row>
    <row r="336" spans="1:24" x14ac:dyDescent="0.3">
      <c r="A336" t="s">
        <v>71</v>
      </c>
      <c r="B336">
        <v>4002</v>
      </c>
      <c r="C336" s="45">
        <v>44848</v>
      </c>
      <c r="D336">
        <v>18</v>
      </c>
      <c r="E336" t="s">
        <v>73</v>
      </c>
      <c r="F336">
        <v>47.7</v>
      </c>
      <c r="G336">
        <v>12.77</v>
      </c>
      <c r="H336">
        <v>0.18</v>
      </c>
      <c r="I336">
        <v>0.03</v>
      </c>
      <c r="J336">
        <v>0.06</v>
      </c>
      <c r="K336">
        <v>0.74</v>
      </c>
      <c r="L336">
        <v>0</v>
      </c>
      <c r="M336">
        <v>0.02</v>
      </c>
      <c r="N336">
        <v>-0.32</v>
      </c>
      <c r="O336">
        <v>-0.23</v>
      </c>
      <c r="P336">
        <v>0</v>
      </c>
      <c r="R336">
        <v>0.4</v>
      </c>
      <c r="S336">
        <v>0.34</v>
      </c>
      <c r="T336">
        <v>0.23</v>
      </c>
      <c r="U336">
        <v>61.92</v>
      </c>
      <c r="V336">
        <v>1293.8440000000001</v>
      </c>
      <c r="X336">
        <f t="shared" si="5"/>
        <v>1.01</v>
      </c>
    </row>
    <row r="337" spans="1:24" x14ac:dyDescent="0.3">
      <c r="A337" t="s">
        <v>71</v>
      </c>
      <c r="B337">
        <v>4002</v>
      </c>
      <c r="C337" s="45">
        <v>44848</v>
      </c>
      <c r="D337">
        <v>19</v>
      </c>
      <c r="E337" t="s">
        <v>73</v>
      </c>
      <c r="F337">
        <v>64.56</v>
      </c>
      <c r="G337">
        <v>12.77</v>
      </c>
      <c r="H337">
        <v>0.18</v>
      </c>
      <c r="I337">
        <v>0.03</v>
      </c>
      <c r="J337">
        <v>0.28000000000000003</v>
      </c>
      <c r="K337">
        <v>0.72</v>
      </c>
      <c r="L337">
        <v>0.04</v>
      </c>
      <c r="M337">
        <v>-0.01</v>
      </c>
      <c r="N337">
        <v>-0.43</v>
      </c>
      <c r="O337">
        <v>-0.23</v>
      </c>
      <c r="P337">
        <v>0</v>
      </c>
      <c r="R337">
        <v>0.4</v>
      </c>
      <c r="S337">
        <v>0.34</v>
      </c>
      <c r="T337">
        <v>0.23</v>
      </c>
      <c r="U337">
        <v>78.88</v>
      </c>
      <c r="V337">
        <v>1313.0319999999999</v>
      </c>
      <c r="X337">
        <f t="shared" si="5"/>
        <v>1.25</v>
      </c>
    </row>
    <row r="338" spans="1:24" x14ac:dyDescent="0.3">
      <c r="A338" t="s">
        <v>71</v>
      </c>
      <c r="B338">
        <v>4002</v>
      </c>
      <c r="C338" s="45">
        <v>44848</v>
      </c>
      <c r="D338">
        <v>20</v>
      </c>
      <c r="E338" t="s">
        <v>73</v>
      </c>
      <c r="F338">
        <v>55.03</v>
      </c>
      <c r="G338">
        <v>12.77</v>
      </c>
      <c r="H338">
        <v>0.18</v>
      </c>
      <c r="I338">
        <v>0.03</v>
      </c>
      <c r="J338">
        <v>0.26</v>
      </c>
      <c r="K338">
        <v>0.75</v>
      </c>
      <c r="L338">
        <v>0</v>
      </c>
      <c r="M338">
        <v>-0.02</v>
      </c>
      <c r="N338">
        <v>-0.38</v>
      </c>
      <c r="O338">
        <v>-0.23</v>
      </c>
      <c r="P338">
        <v>0</v>
      </c>
      <c r="R338">
        <v>0.4</v>
      </c>
      <c r="S338">
        <v>0.34</v>
      </c>
      <c r="T338">
        <v>0.23</v>
      </c>
      <c r="U338">
        <v>69.36</v>
      </c>
      <c r="V338">
        <v>1276.193</v>
      </c>
      <c r="X338">
        <f t="shared" si="5"/>
        <v>1.22</v>
      </c>
    </row>
    <row r="339" spans="1:24" x14ac:dyDescent="0.3">
      <c r="A339" t="s">
        <v>71</v>
      </c>
      <c r="B339">
        <v>4002</v>
      </c>
      <c r="C339" s="45">
        <v>44848</v>
      </c>
      <c r="D339">
        <v>21</v>
      </c>
      <c r="E339" t="s">
        <v>73</v>
      </c>
      <c r="F339">
        <v>48.41</v>
      </c>
      <c r="G339">
        <v>12.77</v>
      </c>
      <c r="H339">
        <v>0.18</v>
      </c>
      <c r="I339">
        <v>0.03</v>
      </c>
      <c r="J339">
        <v>0.13</v>
      </c>
      <c r="K339">
        <v>0.78</v>
      </c>
      <c r="L339">
        <v>0</v>
      </c>
      <c r="M339">
        <v>-0.02</v>
      </c>
      <c r="N339">
        <v>-0.27</v>
      </c>
      <c r="O339">
        <v>-0.23</v>
      </c>
      <c r="P339">
        <v>0</v>
      </c>
      <c r="R339">
        <v>0.4</v>
      </c>
      <c r="S339">
        <v>0.34</v>
      </c>
      <c r="T339">
        <v>0.23</v>
      </c>
      <c r="U339">
        <v>62.75</v>
      </c>
      <c r="V339">
        <v>1216.7760000000001</v>
      </c>
      <c r="X339">
        <f t="shared" si="5"/>
        <v>1.1200000000000001</v>
      </c>
    </row>
    <row r="340" spans="1:24" x14ac:dyDescent="0.3">
      <c r="A340" t="s">
        <v>71</v>
      </c>
      <c r="B340">
        <v>4002</v>
      </c>
      <c r="C340" s="45">
        <v>44848</v>
      </c>
      <c r="D340">
        <v>22</v>
      </c>
      <c r="E340" t="s">
        <v>73</v>
      </c>
      <c r="F340">
        <v>48.02</v>
      </c>
      <c r="G340">
        <v>12.77</v>
      </c>
      <c r="H340">
        <v>0.18</v>
      </c>
      <c r="I340">
        <v>0.03</v>
      </c>
      <c r="J340">
        <v>0.15</v>
      </c>
      <c r="K340">
        <v>0.83</v>
      </c>
      <c r="L340">
        <v>0</v>
      </c>
      <c r="M340">
        <v>-0.04</v>
      </c>
      <c r="N340">
        <v>-0.33</v>
      </c>
      <c r="O340">
        <v>-0.23</v>
      </c>
      <c r="P340">
        <v>0</v>
      </c>
      <c r="R340">
        <v>0.4</v>
      </c>
      <c r="S340">
        <v>0.34</v>
      </c>
      <c r="T340">
        <v>0.23</v>
      </c>
      <c r="U340">
        <v>62.35</v>
      </c>
      <c r="V340">
        <v>1138.44</v>
      </c>
      <c r="X340">
        <f t="shared" si="5"/>
        <v>1.19</v>
      </c>
    </row>
    <row r="341" spans="1:24" x14ac:dyDescent="0.3">
      <c r="A341" t="s">
        <v>71</v>
      </c>
      <c r="B341">
        <v>4002</v>
      </c>
      <c r="C341" s="45">
        <v>44848</v>
      </c>
      <c r="D341">
        <v>23</v>
      </c>
      <c r="E341" t="s">
        <v>73</v>
      </c>
      <c r="F341">
        <v>48.06</v>
      </c>
      <c r="G341">
        <v>12.77</v>
      </c>
      <c r="H341">
        <v>0.18</v>
      </c>
      <c r="I341">
        <v>0.03</v>
      </c>
      <c r="J341">
        <v>0.26</v>
      </c>
      <c r="K341">
        <v>0.89</v>
      </c>
      <c r="L341">
        <v>0</v>
      </c>
      <c r="M341">
        <v>-0.06</v>
      </c>
      <c r="N341">
        <v>-0.23</v>
      </c>
      <c r="O341">
        <v>-0.23</v>
      </c>
      <c r="P341">
        <v>0</v>
      </c>
      <c r="R341">
        <v>0.4</v>
      </c>
      <c r="S341">
        <v>0.34</v>
      </c>
      <c r="T341">
        <v>0.23</v>
      </c>
      <c r="U341">
        <v>62.64</v>
      </c>
      <c r="V341">
        <v>1047.4559999999999</v>
      </c>
      <c r="X341">
        <f t="shared" si="5"/>
        <v>1.3599999999999999</v>
      </c>
    </row>
    <row r="342" spans="1:24" x14ac:dyDescent="0.3">
      <c r="A342" t="s">
        <v>71</v>
      </c>
      <c r="B342">
        <v>4002</v>
      </c>
      <c r="C342" s="45">
        <v>44848</v>
      </c>
      <c r="D342">
        <v>24</v>
      </c>
      <c r="E342" t="s">
        <v>72</v>
      </c>
      <c r="F342">
        <v>43.35</v>
      </c>
      <c r="G342">
        <v>12.77</v>
      </c>
      <c r="H342">
        <v>0.18</v>
      </c>
      <c r="I342">
        <v>0.03</v>
      </c>
      <c r="J342">
        <v>0.23</v>
      </c>
      <c r="K342">
        <v>0</v>
      </c>
      <c r="L342">
        <v>0</v>
      </c>
      <c r="M342">
        <v>0.02</v>
      </c>
      <c r="N342">
        <v>-0.21</v>
      </c>
      <c r="O342">
        <v>-0.23</v>
      </c>
      <c r="P342">
        <v>0</v>
      </c>
      <c r="R342">
        <v>0.4</v>
      </c>
      <c r="S342">
        <v>0.34</v>
      </c>
      <c r="T342">
        <v>0.23</v>
      </c>
      <c r="U342">
        <v>57.11</v>
      </c>
      <c r="V342">
        <v>961.97199999999998</v>
      </c>
      <c r="X342">
        <f t="shared" si="5"/>
        <v>0.44</v>
      </c>
    </row>
    <row r="343" spans="1:24" x14ac:dyDescent="0.3">
      <c r="A343" t="s">
        <v>71</v>
      </c>
      <c r="B343">
        <v>4002</v>
      </c>
      <c r="C343" s="45">
        <v>44849</v>
      </c>
      <c r="D343">
        <v>1</v>
      </c>
      <c r="E343" t="s">
        <v>72</v>
      </c>
      <c r="F343">
        <v>42.58</v>
      </c>
      <c r="G343">
        <v>12.77</v>
      </c>
      <c r="H343">
        <v>0.19</v>
      </c>
      <c r="I343">
        <v>0.01</v>
      </c>
      <c r="J343">
        <v>0.11</v>
      </c>
      <c r="K343">
        <v>0</v>
      </c>
      <c r="L343">
        <v>0</v>
      </c>
      <c r="M343">
        <v>-0.06</v>
      </c>
      <c r="N343">
        <v>-0.22</v>
      </c>
      <c r="O343">
        <v>-0.23</v>
      </c>
      <c r="P343">
        <v>0</v>
      </c>
      <c r="R343">
        <v>0.4</v>
      </c>
      <c r="S343">
        <v>0.34</v>
      </c>
      <c r="T343">
        <v>0.23</v>
      </c>
      <c r="U343">
        <v>56.12</v>
      </c>
      <c r="V343">
        <v>902.15599999999995</v>
      </c>
      <c r="X343">
        <f t="shared" si="5"/>
        <v>0.31</v>
      </c>
    </row>
    <row r="344" spans="1:24" x14ac:dyDescent="0.3">
      <c r="A344" t="s">
        <v>71</v>
      </c>
      <c r="B344">
        <v>4002</v>
      </c>
      <c r="C344" s="45">
        <v>44849</v>
      </c>
      <c r="D344">
        <v>2</v>
      </c>
      <c r="E344" t="s">
        <v>72</v>
      </c>
      <c r="F344">
        <v>40.93</v>
      </c>
      <c r="G344">
        <v>12.77</v>
      </c>
      <c r="H344">
        <v>0.19</v>
      </c>
      <c r="I344">
        <v>0.01</v>
      </c>
      <c r="J344">
        <v>0.15</v>
      </c>
      <c r="K344">
        <v>0</v>
      </c>
      <c r="L344">
        <v>0</v>
      </c>
      <c r="M344">
        <v>0.02</v>
      </c>
      <c r="N344">
        <v>-0.28000000000000003</v>
      </c>
      <c r="O344">
        <v>-0.23</v>
      </c>
      <c r="P344">
        <v>0</v>
      </c>
      <c r="R344">
        <v>0.4</v>
      </c>
      <c r="S344">
        <v>0.34</v>
      </c>
      <c r="T344">
        <v>0.23</v>
      </c>
      <c r="U344">
        <v>54.53</v>
      </c>
      <c r="V344">
        <v>866.51599999999996</v>
      </c>
      <c r="X344">
        <f t="shared" si="5"/>
        <v>0.35</v>
      </c>
    </row>
    <row r="345" spans="1:24" x14ac:dyDescent="0.3">
      <c r="A345" t="s">
        <v>71</v>
      </c>
      <c r="B345">
        <v>4002</v>
      </c>
      <c r="C345" s="45">
        <v>44849</v>
      </c>
      <c r="D345">
        <v>3</v>
      </c>
      <c r="E345" t="s">
        <v>72</v>
      </c>
      <c r="F345">
        <v>39.96</v>
      </c>
      <c r="G345">
        <v>12.77</v>
      </c>
      <c r="H345">
        <v>0.19</v>
      </c>
      <c r="I345">
        <v>0.01</v>
      </c>
      <c r="J345">
        <v>0.15</v>
      </c>
      <c r="K345">
        <v>0</v>
      </c>
      <c r="L345">
        <v>0</v>
      </c>
      <c r="M345">
        <v>-0.04</v>
      </c>
      <c r="N345">
        <v>-0.17</v>
      </c>
      <c r="O345">
        <v>-0.23</v>
      </c>
      <c r="P345">
        <v>0</v>
      </c>
      <c r="R345">
        <v>0.4</v>
      </c>
      <c r="S345">
        <v>0.34</v>
      </c>
      <c r="T345">
        <v>0.23</v>
      </c>
      <c r="U345">
        <v>53.61</v>
      </c>
      <c r="V345">
        <v>846.72</v>
      </c>
      <c r="X345">
        <f t="shared" si="5"/>
        <v>0.35</v>
      </c>
    </row>
    <row r="346" spans="1:24" x14ac:dyDescent="0.3">
      <c r="A346" t="s">
        <v>71</v>
      </c>
      <c r="B346">
        <v>4002</v>
      </c>
      <c r="C346" s="45">
        <v>44849</v>
      </c>
      <c r="D346">
        <v>4</v>
      </c>
      <c r="E346" t="s">
        <v>72</v>
      </c>
      <c r="F346">
        <v>41.16</v>
      </c>
      <c r="G346">
        <v>12.77</v>
      </c>
      <c r="H346">
        <v>0.19</v>
      </c>
      <c r="I346">
        <v>0.01</v>
      </c>
      <c r="J346">
        <v>0.15</v>
      </c>
      <c r="K346">
        <v>0</v>
      </c>
      <c r="L346">
        <v>0</v>
      </c>
      <c r="M346">
        <v>-0.02</v>
      </c>
      <c r="N346">
        <v>-0.11</v>
      </c>
      <c r="O346">
        <v>-0.23</v>
      </c>
      <c r="P346">
        <v>0</v>
      </c>
      <c r="R346">
        <v>0.4</v>
      </c>
      <c r="S346">
        <v>0.34</v>
      </c>
      <c r="T346">
        <v>0.23</v>
      </c>
      <c r="U346">
        <v>54.89</v>
      </c>
      <c r="V346">
        <v>842.46199999999999</v>
      </c>
      <c r="X346">
        <f t="shared" si="5"/>
        <v>0.35</v>
      </c>
    </row>
    <row r="347" spans="1:24" x14ac:dyDescent="0.3">
      <c r="A347" t="s">
        <v>71</v>
      </c>
      <c r="B347">
        <v>4002</v>
      </c>
      <c r="C347" s="45">
        <v>44849</v>
      </c>
      <c r="D347">
        <v>5</v>
      </c>
      <c r="E347" t="s">
        <v>72</v>
      </c>
      <c r="F347">
        <v>39.56</v>
      </c>
      <c r="G347">
        <v>12.77</v>
      </c>
      <c r="H347">
        <v>0.19</v>
      </c>
      <c r="I347">
        <v>0.01</v>
      </c>
      <c r="J347">
        <v>0.14000000000000001</v>
      </c>
      <c r="K347">
        <v>0</v>
      </c>
      <c r="L347">
        <v>0</v>
      </c>
      <c r="M347">
        <v>-0.03</v>
      </c>
      <c r="N347">
        <v>-0.21</v>
      </c>
      <c r="O347">
        <v>-0.23</v>
      </c>
      <c r="P347">
        <v>0</v>
      </c>
      <c r="R347">
        <v>0.4</v>
      </c>
      <c r="S347">
        <v>0.34</v>
      </c>
      <c r="T347">
        <v>0.23</v>
      </c>
      <c r="U347">
        <v>53.17</v>
      </c>
      <c r="V347">
        <v>852.96400000000006</v>
      </c>
      <c r="X347">
        <f t="shared" si="5"/>
        <v>0.34</v>
      </c>
    </row>
    <row r="348" spans="1:24" x14ac:dyDescent="0.3">
      <c r="A348" t="s">
        <v>71</v>
      </c>
      <c r="B348">
        <v>4002</v>
      </c>
      <c r="C348" s="45">
        <v>44849</v>
      </c>
      <c r="D348">
        <v>6</v>
      </c>
      <c r="E348" t="s">
        <v>72</v>
      </c>
      <c r="F348">
        <v>37.69</v>
      </c>
      <c r="G348">
        <v>12.77</v>
      </c>
      <c r="H348">
        <v>0.19</v>
      </c>
      <c r="I348">
        <v>0.01</v>
      </c>
      <c r="J348">
        <v>0.1</v>
      </c>
      <c r="K348">
        <v>0</v>
      </c>
      <c r="L348">
        <v>0</v>
      </c>
      <c r="M348">
        <v>0</v>
      </c>
      <c r="N348">
        <v>-0.12</v>
      </c>
      <c r="O348">
        <v>-0.23</v>
      </c>
      <c r="P348">
        <v>0</v>
      </c>
      <c r="R348">
        <v>0.4</v>
      </c>
      <c r="S348">
        <v>0.34</v>
      </c>
      <c r="T348">
        <v>0.23</v>
      </c>
      <c r="U348">
        <v>51.38</v>
      </c>
      <c r="V348">
        <v>890.91499999999996</v>
      </c>
      <c r="X348">
        <f t="shared" si="5"/>
        <v>0.30000000000000004</v>
      </c>
    </row>
    <row r="349" spans="1:24" x14ac:dyDescent="0.3">
      <c r="A349" t="s">
        <v>71</v>
      </c>
      <c r="B349">
        <v>4002</v>
      </c>
      <c r="C349" s="45">
        <v>44849</v>
      </c>
      <c r="D349">
        <v>7</v>
      </c>
      <c r="E349" t="s">
        <v>72</v>
      </c>
      <c r="F349">
        <v>37.92</v>
      </c>
      <c r="G349">
        <v>12.77</v>
      </c>
      <c r="H349">
        <v>0.19</v>
      </c>
      <c r="I349">
        <v>0.01</v>
      </c>
      <c r="J349">
        <v>0.31</v>
      </c>
      <c r="K349">
        <v>0</v>
      </c>
      <c r="L349">
        <v>0</v>
      </c>
      <c r="M349">
        <v>0</v>
      </c>
      <c r="N349">
        <v>-0.13</v>
      </c>
      <c r="O349">
        <v>-0.23</v>
      </c>
      <c r="P349">
        <v>0</v>
      </c>
      <c r="R349">
        <v>0.4</v>
      </c>
      <c r="S349">
        <v>0.34</v>
      </c>
      <c r="T349">
        <v>0.23</v>
      </c>
      <c r="U349">
        <v>51.81</v>
      </c>
      <c r="V349">
        <v>958.43799999999999</v>
      </c>
      <c r="X349">
        <f t="shared" si="5"/>
        <v>0.51</v>
      </c>
    </row>
    <row r="350" spans="1:24" x14ac:dyDescent="0.3">
      <c r="A350" t="s">
        <v>71</v>
      </c>
      <c r="B350">
        <v>4002</v>
      </c>
      <c r="C350" s="45">
        <v>44849</v>
      </c>
      <c r="D350">
        <v>8</v>
      </c>
      <c r="E350" t="s">
        <v>72</v>
      </c>
      <c r="F350">
        <v>39.729999999999997</v>
      </c>
      <c r="G350">
        <v>12.77</v>
      </c>
      <c r="H350">
        <v>0.19</v>
      </c>
      <c r="I350">
        <v>0.01</v>
      </c>
      <c r="J350">
        <v>0.13</v>
      </c>
      <c r="K350">
        <v>0</v>
      </c>
      <c r="L350">
        <v>0</v>
      </c>
      <c r="M350">
        <v>-0.04</v>
      </c>
      <c r="N350">
        <v>-0.2</v>
      </c>
      <c r="O350">
        <v>-0.23</v>
      </c>
      <c r="P350">
        <v>0</v>
      </c>
      <c r="R350">
        <v>0.4</v>
      </c>
      <c r="S350">
        <v>0.34</v>
      </c>
      <c r="T350">
        <v>0.23</v>
      </c>
      <c r="U350">
        <v>53.33</v>
      </c>
      <c r="V350">
        <v>1034.471</v>
      </c>
      <c r="X350">
        <f t="shared" si="5"/>
        <v>0.33</v>
      </c>
    </row>
    <row r="351" spans="1:24" x14ac:dyDescent="0.3">
      <c r="A351" t="s">
        <v>71</v>
      </c>
      <c r="B351">
        <v>4002</v>
      </c>
      <c r="C351" s="45">
        <v>44849</v>
      </c>
      <c r="D351">
        <v>9</v>
      </c>
      <c r="E351" t="s">
        <v>72</v>
      </c>
      <c r="F351">
        <v>40.590000000000003</v>
      </c>
      <c r="G351">
        <v>12.77</v>
      </c>
      <c r="H351">
        <v>0.19</v>
      </c>
      <c r="I351">
        <v>0.01</v>
      </c>
      <c r="J351">
        <v>0.19</v>
      </c>
      <c r="K351">
        <v>0</v>
      </c>
      <c r="L351">
        <v>0</v>
      </c>
      <c r="M351">
        <v>0</v>
      </c>
      <c r="N351">
        <v>-0.24</v>
      </c>
      <c r="O351">
        <v>-0.23</v>
      </c>
      <c r="P351">
        <v>0</v>
      </c>
      <c r="R351">
        <v>0.4</v>
      </c>
      <c r="S351">
        <v>0.34</v>
      </c>
      <c r="T351">
        <v>0.23</v>
      </c>
      <c r="U351">
        <v>54.25</v>
      </c>
      <c r="V351">
        <v>1089.3610000000001</v>
      </c>
      <c r="X351">
        <f t="shared" si="5"/>
        <v>0.39</v>
      </c>
    </row>
    <row r="352" spans="1:24" x14ac:dyDescent="0.3">
      <c r="A352" t="s">
        <v>71</v>
      </c>
      <c r="B352">
        <v>4002</v>
      </c>
      <c r="C352" s="45">
        <v>44849</v>
      </c>
      <c r="D352">
        <v>10</v>
      </c>
      <c r="E352" t="s">
        <v>72</v>
      </c>
      <c r="F352">
        <v>40.25</v>
      </c>
      <c r="G352">
        <v>12.77</v>
      </c>
      <c r="H352">
        <v>0.19</v>
      </c>
      <c r="I352">
        <v>0.01</v>
      </c>
      <c r="J352">
        <v>0.16</v>
      </c>
      <c r="K352">
        <v>0</v>
      </c>
      <c r="L352">
        <v>0</v>
      </c>
      <c r="M352">
        <v>-0.05</v>
      </c>
      <c r="N352">
        <v>-0.15</v>
      </c>
      <c r="O352">
        <v>-0.23</v>
      </c>
      <c r="P352">
        <v>0</v>
      </c>
      <c r="R352">
        <v>0.4</v>
      </c>
      <c r="S352">
        <v>0.34</v>
      </c>
      <c r="T352">
        <v>0.23</v>
      </c>
      <c r="U352">
        <v>53.92</v>
      </c>
      <c r="V352">
        <v>1100.1469999999999</v>
      </c>
      <c r="X352">
        <f t="shared" si="5"/>
        <v>0.36</v>
      </c>
    </row>
    <row r="353" spans="1:24" x14ac:dyDescent="0.3">
      <c r="A353" t="s">
        <v>71</v>
      </c>
      <c r="B353">
        <v>4002</v>
      </c>
      <c r="C353" s="45">
        <v>44849</v>
      </c>
      <c r="D353">
        <v>11</v>
      </c>
      <c r="E353" t="s">
        <v>72</v>
      </c>
      <c r="F353">
        <v>41.2</v>
      </c>
      <c r="G353">
        <v>12.77</v>
      </c>
      <c r="H353">
        <v>0.19</v>
      </c>
      <c r="I353">
        <v>0.01</v>
      </c>
      <c r="J353">
        <v>0.08</v>
      </c>
      <c r="K353">
        <v>0</v>
      </c>
      <c r="L353">
        <v>0</v>
      </c>
      <c r="M353">
        <v>0.02</v>
      </c>
      <c r="N353">
        <v>-0.16</v>
      </c>
      <c r="O353">
        <v>-0.23</v>
      </c>
      <c r="P353">
        <v>0</v>
      </c>
      <c r="R353">
        <v>0.4</v>
      </c>
      <c r="S353">
        <v>0.34</v>
      </c>
      <c r="T353">
        <v>0.23</v>
      </c>
      <c r="U353">
        <v>54.85</v>
      </c>
      <c r="V353">
        <v>1088.375</v>
      </c>
      <c r="X353">
        <f t="shared" si="5"/>
        <v>0.28000000000000003</v>
      </c>
    </row>
    <row r="354" spans="1:24" x14ac:dyDescent="0.3">
      <c r="A354" t="s">
        <v>71</v>
      </c>
      <c r="B354">
        <v>4002</v>
      </c>
      <c r="C354" s="45">
        <v>44849</v>
      </c>
      <c r="D354">
        <v>12</v>
      </c>
      <c r="E354" t="s">
        <v>72</v>
      </c>
      <c r="F354">
        <v>39.549999999999997</v>
      </c>
      <c r="G354">
        <v>12.77</v>
      </c>
      <c r="H354">
        <v>0.19</v>
      </c>
      <c r="I354">
        <v>0.01</v>
      </c>
      <c r="J354">
        <v>0.06</v>
      </c>
      <c r="K354">
        <v>0</v>
      </c>
      <c r="L354">
        <v>0</v>
      </c>
      <c r="M354">
        <v>-0.04</v>
      </c>
      <c r="N354">
        <v>-0.19</v>
      </c>
      <c r="O354">
        <v>-0.23</v>
      </c>
      <c r="P354">
        <v>0</v>
      </c>
      <c r="R354">
        <v>0.4</v>
      </c>
      <c r="S354">
        <v>0.34</v>
      </c>
      <c r="T354">
        <v>0.23</v>
      </c>
      <c r="U354">
        <v>53.09</v>
      </c>
      <c r="V354">
        <v>1064.9380000000001</v>
      </c>
      <c r="X354">
        <f t="shared" si="5"/>
        <v>0.26</v>
      </c>
    </row>
    <row r="355" spans="1:24" x14ac:dyDescent="0.3">
      <c r="A355" t="s">
        <v>71</v>
      </c>
      <c r="B355">
        <v>4002</v>
      </c>
      <c r="C355" s="45">
        <v>44849</v>
      </c>
      <c r="D355">
        <v>13</v>
      </c>
      <c r="E355" t="s">
        <v>72</v>
      </c>
      <c r="F355">
        <v>38.51</v>
      </c>
      <c r="G355">
        <v>12.77</v>
      </c>
      <c r="H355">
        <v>0.19</v>
      </c>
      <c r="I355">
        <v>0.01</v>
      </c>
      <c r="J355">
        <v>0.06</v>
      </c>
      <c r="K355">
        <v>0</v>
      </c>
      <c r="L355">
        <v>0</v>
      </c>
      <c r="M355">
        <v>0.01</v>
      </c>
      <c r="N355">
        <v>-0.16</v>
      </c>
      <c r="O355">
        <v>-0.23</v>
      </c>
      <c r="P355">
        <v>0</v>
      </c>
      <c r="R355">
        <v>0.4</v>
      </c>
      <c r="S355">
        <v>0.34</v>
      </c>
      <c r="T355">
        <v>0.23</v>
      </c>
      <c r="U355">
        <v>52.13</v>
      </c>
      <c r="V355">
        <v>1049.3889999999999</v>
      </c>
      <c r="X355">
        <f t="shared" si="5"/>
        <v>0.26</v>
      </c>
    </row>
    <row r="356" spans="1:24" x14ac:dyDescent="0.3">
      <c r="A356" t="s">
        <v>71</v>
      </c>
      <c r="B356">
        <v>4002</v>
      </c>
      <c r="C356" s="45">
        <v>44849</v>
      </c>
      <c r="D356">
        <v>14</v>
      </c>
      <c r="E356" t="s">
        <v>72</v>
      </c>
      <c r="F356">
        <v>37.46</v>
      </c>
      <c r="G356">
        <v>12.77</v>
      </c>
      <c r="H356">
        <v>0.19</v>
      </c>
      <c r="I356">
        <v>0.01</v>
      </c>
      <c r="J356">
        <v>0.08</v>
      </c>
      <c r="K356">
        <v>0</v>
      </c>
      <c r="L356">
        <v>0</v>
      </c>
      <c r="M356">
        <v>0.03</v>
      </c>
      <c r="N356">
        <v>-0.14000000000000001</v>
      </c>
      <c r="O356">
        <v>-0.23</v>
      </c>
      <c r="P356">
        <v>0</v>
      </c>
      <c r="R356">
        <v>0.4</v>
      </c>
      <c r="S356">
        <v>0.34</v>
      </c>
      <c r="T356">
        <v>0.23</v>
      </c>
      <c r="U356">
        <v>51.14</v>
      </c>
      <c r="V356">
        <v>1035.999</v>
      </c>
      <c r="X356">
        <f t="shared" si="5"/>
        <v>0.28000000000000003</v>
      </c>
    </row>
    <row r="357" spans="1:24" x14ac:dyDescent="0.3">
      <c r="A357" t="s">
        <v>71</v>
      </c>
      <c r="B357">
        <v>4002</v>
      </c>
      <c r="C357" s="45">
        <v>44849</v>
      </c>
      <c r="D357">
        <v>15</v>
      </c>
      <c r="E357" t="s">
        <v>72</v>
      </c>
      <c r="F357">
        <v>37.85</v>
      </c>
      <c r="G357">
        <v>12.77</v>
      </c>
      <c r="H357">
        <v>0.19</v>
      </c>
      <c r="I357">
        <v>0.01</v>
      </c>
      <c r="J357">
        <v>0.08</v>
      </c>
      <c r="K357">
        <v>0</v>
      </c>
      <c r="L357">
        <v>0</v>
      </c>
      <c r="M357">
        <v>0</v>
      </c>
      <c r="N357">
        <v>-0.11</v>
      </c>
      <c r="O357">
        <v>-0.23</v>
      </c>
      <c r="P357">
        <v>0</v>
      </c>
      <c r="R357">
        <v>0.4</v>
      </c>
      <c r="S357">
        <v>0.34</v>
      </c>
      <c r="T357">
        <v>0.23</v>
      </c>
      <c r="U357">
        <v>51.53</v>
      </c>
      <c r="V357">
        <v>1039.1780000000001</v>
      </c>
      <c r="X357">
        <f t="shared" si="5"/>
        <v>0.28000000000000003</v>
      </c>
    </row>
    <row r="358" spans="1:24" x14ac:dyDescent="0.3">
      <c r="A358" t="s">
        <v>71</v>
      </c>
      <c r="B358">
        <v>4002</v>
      </c>
      <c r="C358" s="45">
        <v>44849</v>
      </c>
      <c r="D358">
        <v>16</v>
      </c>
      <c r="E358" t="s">
        <v>72</v>
      </c>
      <c r="F358">
        <v>38.44</v>
      </c>
      <c r="G358">
        <v>12.77</v>
      </c>
      <c r="H358">
        <v>0.19</v>
      </c>
      <c r="I358">
        <v>0.01</v>
      </c>
      <c r="J358">
        <v>0.05</v>
      </c>
      <c r="K358">
        <v>0</v>
      </c>
      <c r="L358">
        <v>0</v>
      </c>
      <c r="M358">
        <v>-0.03</v>
      </c>
      <c r="N358">
        <v>-0.08</v>
      </c>
      <c r="O358">
        <v>-0.23</v>
      </c>
      <c r="P358">
        <v>0</v>
      </c>
      <c r="R358">
        <v>0.4</v>
      </c>
      <c r="S358">
        <v>0.34</v>
      </c>
      <c r="T358">
        <v>0.23</v>
      </c>
      <c r="U358">
        <v>52.09</v>
      </c>
      <c r="V358">
        <v>1062.3979999999999</v>
      </c>
      <c r="X358">
        <f t="shared" si="5"/>
        <v>0.25</v>
      </c>
    </row>
    <row r="359" spans="1:24" x14ac:dyDescent="0.3">
      <c r="A359" t="s">
        <v>71</v>
      </c>
      <c r="B359">
        <v>4002</v>
      </c>
      <c r="C359" s="45">
        <v>44849</v>
      </c>
      <c r="D359">
        <v>17</v>
      </c>
      <c r="E359" t="s">
        <v>72</v>
      </c>
      <c r="F359">
        <v>40.71</v>
      </c>
      <c r="G359">
        <v>12.77</v>
      </c>
      <c r="H359">
        <v>0.19</v>
      </c>
      <c r="I359">
        <v>0.01</v>
      </c>
      <c r="J359">
        <v>0.04</v>
      </c>
      <c r="K359">
        <v>0</v>
      </c>
      <c r="L359">
        <v>0</v>
      </c>
      <c r="M359">
        <v>0.02</v>
      </c>
      <c r="N359">
        <v>-0.05</v>
      </c>
      <c r="O359">
        <v>-0.23</v>
      </c>
      <c r="P359">
        <v>0</v>
      </c>
      <c r="R359">
        <v>0.4</v>
      </c>
      <c r="S359">
        <v>0.34</v>
      </c>
      <c r="T359">
        <v>0.23</v>
      </c>
      <c r="U359">
        <v>54.43</v>
      </c>
      <c r="V359">
        <v>1112.5309999999999</v>
      </c>
      <c r="X359">
        <f t="shared" si="5"/>
        <v>0.24000000000000002</v>
      </c>
    </row>
    <row r="360" spans="1:24" x14ac:dyDescent="0.3">
      <c r="A360" t="s">
        <v>71</v>
      </c>
      <c r="B360">
        <v>4002</v>
      </c>
      <c r="C360" s="45">
        <v>44849</v>
      </c>
      <c r="D360">
        <v>18</v>
      </c>
      <c r="E360" t="s">
        <v>72</v>
      </c>
      <c r="F360">
        <v>58.77</v>
      </c>
      <c r="G360">
        <v>12.77</v>
      </c>
      <c r="H360">
        <v>0.19</v>
      </c>
      <c r="I360">
        <v>0.01</v>
      </c>
      <c r="J360">
        <v>0.19</v>
      </c>
      <c r="K360">
        <v>0</v>
      </c>
      <c r="L360">
        <v>0.02</v>
      </c>
      <c r="M360">
        <v>0.02</v>
      </c>
      <c r="N360">
        <v>-0.18</v>
      </c>
      <c r="O360">
        <v>-0.23</v>
      </c>
      <c r="P360">
        <v>0</v>
      </c>
      <c r="R360">
        <v>0.4</v>
      </c>
      <c r="S360">
        <v>0.34</v>
      </c>
      <c r="T360">
        <v>0.23</v>
      </c>
      <c r="U360">
        <v>72.53</v>
      </c>
      <c r="V360">
        <v>1167.7339999999999</v>
      </c>
      <c r="X360">
        <f t="shared" si="5"/>
        <v>0.41000000000000003</v>
      </c>
    </row>
    <row r="361" spans="1:24" x14ac:dyDescent="0.3">
      <c r="A361" t="s">
        <v>71</v>
      </c>
      <c r="B361">
        <v>4002</v>
      </c>
      <c r="C361" s="45">
        <v>44849</v>
      </c>
      <c r="D361">
        <v>19</v>
      </c>
      <c r="E361" t="s">
        <v>72</v>
      </c>
      <c r="F361">
        <v>54.68</v>
      </c>
      <c r="G361">
        <v>12.77</v>
      </c>
      <c r="H361">
        <v>0.19</v>
      </c>
      <c r="I361">
        <v>0.01</v>
      </c>
      <c r="J361">
        <v>0.18</v>
      </c>
      <c r="K361">
        <v>0</v>
      </c>
      <c r="L361">
        <v>0.02</v>
      </c>
      <c r="M361">
        <v>0</v>
      </c>
      <c r="N361">
        <v>-0.39</v>
      </c>
      <c r="O361">
        <v>-0.23</v>
      </c>
      <c r="P361">
        <v>0</v>
      </c>
      <c r="R361">
        <v>0.4</v>
      </c>
      <c r="S361">
        <v>0.34</v>
      </c>
      <c r="T361">
        <v>0.23</v>
      </c>
      <c r="U361">
        <v>68.2</v>
      </c>
      <c r="V361">
        <v>1215.5319999999999</v>
      </c>
      <c r="X361">
        <f t="shared" si="5"/>
        <v>0.4</v>
      </c>
    </row>
    <row r="362" spans="1:24" x14ac:dyDescent="0.3">
      <c r="A362" t="s">
        <v>71</v>
      </c>
      <c r="B362">
        <v>4002</v>
      </c>
      <c r="C362" s="45">
        <v>44849</v>
      </c>
      <c r="D362">
        <v>20</v>
      </c>
      <c r="E362" t="s">
        <v>72</v>
      </c>
      <c r="F362">
        <v>48.21</v>
      </c>
      <c r="G362">
        <v>12.77</v>
      </c>
      <c r="H362">
        <v>0.19</v>
      </c>
      <c r="I362">
        <v>0.01</v>
      </c>
      <c r="J362">
        <v>0.08</v>
      </c>
      <c r="K362">
        <v>0</v>
      </c>
      <c r="L362">
        <v>0</v>
      </c>
      <c r="M362">
        <v>-0.04</v>
      </c>
      <c r="N362">
        <v>-0.3</v>
      </c>
      <c r="O362">
        <v>-0.23</v>
      </c>
      <c r="P362">
        <v>0</v>
      </c>
      <c r="R362">
        <v>0.4</v>
      </c>
      <c r="S362">
        <v>0.34</v>
      </c>
      <c r="T362">
        <v>0.23</v>
      </c>
      <c r="U362">
        <v>61.66</v>
      </c>
      <c r="V362">
        <v>1188.5530000000001</v>
      </c>
      <c r="X362">
        <f t="shared" si="5"/>
        <v>0.28000000000000003</v>
      </c>
    </row>
    <row r="363" spans="1:24" x14ac:dyDescent="0.3">
      <c r="A363" t="s">
        <v>71</v>
      </c>
      <c r="B363">
        <v>4002</v>
      </c>
      <c r="C363" s="45">
        <v>44849</v>
      </c>
      <c r="D363">
        <v>21</v>
      </c>
      <c r="E363" t="s">
        <v>72</v>
      </c>
      <c r="F363">
        <v>47.25</v>
      </c>
      <c r="G363">
        <v>12.77</v>
      </c>
      <c r="H363">
        <v>0.19</v>
      </c>
      <c r="I363">
        <v>0.01</v>
      </c>
      <c r="J363">
        <v>0.13</v>
      </c>
      <c r="K363">
        <v>0</v>
      </c>
      <c r="L363">
        <v>0.01</v>
      </c>
      <c r="M363">
        <v>-0.11</v>
      </c>
      <c r="N363">
        <v>-0.14000000000000001</v>
      </c>
      <c r="O363">
        <v>-0.23</v>
      </c>
      <c r="P363">
        <v>0</v>
      </c>
      <c r="R363">
        <v>0.4</v>
      </c>
      <c r="S363">
        <v>0.34</v>
      </c>
      <c r="T363">
        <v>0.23</v>
      </c>
      <c r="U363">
        <v>60.85</v>
      </c>
      <c r="V363">
        <v>1135.23</v>
      </c>
      <c r="X363">
        <f t="shared" si="5"/>
        <v>0.34</v>
      </c>
    </row>
    <row r="364" spans="1:24" x14ac:dyDescent="0.3">
      <c r="A364" t="s">
        <v>71</v>
      </c>
      <c r="B364">
        <v>4002</v>
      </c>
      <c r="C364" s="45">
        <v>44849</v>
      </c>
      <c r="D364">
        <v>22</v>
      </c>
      <c r="E364" t="s">
        <v>72</v>
      </c>
      <c r="F364">
        <v>40.26</v>
      </c>
      <c r="G364">
        <v>12.77</v>
      </c>
      <c r="H364">
        <v>0.19</v>
      </c>
      <c r="I364">
        <v>0.01</v>
      </c>
      <c r="J364">
        <v>0.38</v>
      </c>
      <c r="K364">
        <v>0</v>
      </c>
      <c r="L364">
        <v>0</v>
      </c>
      <c r="M364">
        <v>0.01</v>
      </c>
      <c r="N364">
        <v>-0.21</v>
      </c>
      <c r="O364">
        <v>-0.23</v>
      </c>
      <c r="P364">
        <v>0</v>
      </c>
      <c r="R364">
        <v>0.4</v>
      </c>
      <c r="S364">
        <v>0.34</v>
      </c>
      <c r="T364">
        <v>0.23</v>
      </c>
      <c r="U364">
        <v>54.15</v>
      </c>
      <c r="V364">
        <v>1067.9110000000001</v>
      </c>
      <c r="X364">
        <f t="shared" si="5"/>
        <v>0.58000000000000007</v>
      </c>
    </row>
    <row r="365" spans="1:24" x14ac:dyDescent="0.3">
      <c r="A365" t="s">
        <v>71</v>
      </c>
      <c r="B365">
        <v>4002</v>
      </c>
      <c r="C365" s="45">
        <v>44849</v>
      </c>
      <c r="D365">
        <v>23</v>
      </c>
      <c r="E365" t="s">
        <v>72</v>
      </c>
      <c r="F365">
        <v>38.72</v>
      </c>
      <c r="G365">
        <v>12.77</v>
      </c>
      <c r="H365">
        <v>0.19</v>
      </c>
      <c r="I365">
        <v>0.01</v>
      </c>
      <c r="J365">
        <v>0.17</v>
      </c>
      <c r="K365">
        <v>0</v>
      </c>
      <c r="L365">
        <v>0</v>
      </c>
      <c r="M365">
        <v>-0.03</v>
      </c>
      <c r="N365">
        <v>-0.16</v>
      </c>
      <c r="O365">
        <v>-0.23</v>
      </c>
      <c r="P365">
        <v>0</v>
      </c>
      <c r="R365">
        <v>0.4</v>
      </c>
      <c r="S365">
        <v>0.34</v>
      </c>
      <c r="T365">
        <v>0.23</v>
      </c>
      <c r="U365">
        <v>52.41</v>
      </c>
      <c r="V365">
        <v>991.62099999999998</v>
      </c>
      <c r="X365">
        <f t="shared" si="5"/>
        <v>0.37</v>
      </c>
    </row>
    <row r="366" spans="1:24" x14ac:dyDescent="0.3">
      <c r="A366" t="s">
        <v>71</v>
      </c>
      <c r="B366">
        <v>4002</v>
      </c>
      <c r="C366" s="45">
        <v>44849</v>
      </c>
      <c r="D366">
        <v>24</v>
      </c>
      <c r="E366" t="s">
        <v>72</v>
      </c>
      <c r="F366">
        <v>38.64</v>
      </c>
      <c r="G366">
        <v>12.77</v>
      </c>
      <c r="H366">
        <v>0.19</v>
      </c>
      <c r="I366">
        <v>0.01</v>
      </c>
      <c r="J366">
        <v>0.18</v>
      </c>
      <c r="K366">
        <v>0</v>
      </c>
      <c r="L366">
        <v>0</v>
      </c>
      <c r="M366">
        <v>-0.04</v>
      </c>
      <c r="N366">
        <v>-0.1</v>
      </c>
      <c r="O366">
        <v>-0.23</v>
      </c>
      <c r="P366">
        <v>0</v>
      </c>
      <c r="R366">
        <v>0.4</v>
      </c>
      <c r="S366">
        <v>0.34</v>
      </c>
      <c r="T366">
        <v>0.23</v>
      </c>
      <c r="U366">
        <v>52.39</v>
      </c>
      <c r="V366">
        <v>921.10299999999995</v>
      </c>
      <c r="X366">
        <f t="shared" si="5"/>
        <v>0.38</v>
      </c>
    </row>
    <row r="367" spans="1:24" x14ac:dyDescent="0.3">
      <c r="A367" t="s">
        <v>71</v>
      </c>
      <c r="B367">
        <v>4002</v>
      </c>
      <c r="C367" s="45">
        <v>44850</v>
      </c>
      <c r="D367">
        <v>1</v>
      </c>
      <c r="E367" t="s">
        <v>72</v>
      </c>
      <c r="F367">
        <v>40.35</v>
      </c>
      <c r="G367">
        <v>12.77</v>
      </c>
      <c r="H367">
        <v>0.32</v>
      </c>
      <c r="I367">
        <v>0.25</v>
      </c>
      <c r="J367">
        <v>0.14000000000000001</v>
      </c>
      <c r="K367">
        <v>0</v>
      </c>
      <c r="L367">
        <v>0.1</v>
      </c>
      <c r="M367">
        <v>-0.09</v>
      </c>
      <c r="N367">
        <v>-0.02</v>
      </c>
      <c r="O367">
        <v>-0.23</v>
      </c>
      <c r="P367">
        <v>0</v>
      </c>
      <c r="R367">
        <v>0.4</v>
      </c>
      <c r="S367">
        <v>0.34</v>
      </c>
      <c r="T367">
        <v>0.23</v>
      </c>
      <c r="U367">
        <v>54.56</v>
      </c>
      <c r="V367">
        <v>868.78700000000003</v>
      </c>
      <c r="X367">
        <f t="shared" si="5"/>
        <v>0.81</v>
      </c>
    </row>
    <row r="368" spans="1:24" x14ac:dyDescent="0.3">
      <c r="A368" t="s">
        <v>71</v>
      </c>
      <c r="B368">
        <v>4002</v>
      </c>
      <c r="C368" s="45">
        <v>44850</v>
      </c>
      <c r="D368">
        <v>2</v>
      </c>
      <c r="E368" t="s">
        <v>72</v>
      </c>
      <c r="F368">
        <v>38.26</v>
      </c>
      <c r="G368">
        <v>12.77</v>
      </c>
      <c r="H368">
        <v>0.32</v>
      </c>
      <c r="I368">
        <v>0.25</v>
      </c>
      <c r="J368">
        <v>0.14000000000000001</v>
      </c>
      <c r="K368">
        <v>0</v>
      </c>
      <c r="L368">
        <v>0</v>
      </c>
      <c r="M368">
        <v>-0.03</v>
      </c>
      <c r="N368">
        <v>-7.0000000000000007E-2</v>
      </c>
      <c r="O368">
        <v>-0.23</v>
      </c>
      <c r="P368">
        <v>0</v>
      </c>
      <c r="R368">
        <v>0.4</v>
      </c>
      <c r="S368">
        <v>0.34</v>
      </c>
      <c r="T368">
        <v>0.23</v>
      </c>
      <c r="U368">
        <v>52.38</v>
      </c>
      <c r="V368">
        <v>838.25800000000004</v>
      </c>
      <c r="X368">
        <f t="shared" si="5"/>
        <v>0.71000000000000008</v>
      </c>
    </row>
    <row r="369" spans="1:24" x14ac:dyDescent="0.3">
      <c r="A369" t="s">
        <v>71</v>
      </c>
      <c r="B369">
        <v>4002</v>
      </c>
      <c r="C369" s="45">
        <v>44850</v>
      </c>
      <c r="D369">
        <v>3</v>
      </c>
      <c r="E369" t="s">
        <v>72</v>
      </c>
      <c r="F369">
        <v>38.840000000000003</v>
      </c>
      <c r="G369">
        <v>12.77</v>
      </c>
      <c r="H369">
        <v>0.32</v>
      </c>
      <c r="I369">
        <v>0.25</v>
      </c>
      <c r="J369">
        <v>0.13</v>
      </c>
      <c r="K369">
        <v>0</v>
      </c>
      <c r="L369">
        <v>0</v>
      </c>
      <c r="M369">
        <v>-0.05</v>
      </c>
      <c r="N369">
        <v>-0.09</v>
      </c>
      <c r="O369">
        <v>-0.23</v>
      </c>
      <c r="P369">
        <v>0</v>
      </c>
      <c r="R369">
        <v>0.4</v>
      </c>
      <c r="S369">
        <v>0.34</v>
      </c>
      <c r="T369">
        <v>0.23</v>
      </c>
      <c r="U369">
        <v>52.91</v>
      </c>
      <c r="V369">
        <v>819.61500000000001</v>
      </c>
      <c r="X369">
        <f t="shared" si="5"/>
        <v>0.70000000000000007</v>
      </c>
    </row>
    <row r="370" spans="1:24" x14ac:dyDescent="0.3">
      <c r="A370" t="s">
        <v>71</v>
      </c>
      <c r="B370">
        <v>4002</v>
      </c>
      <c r="C370" s="45">
        <v>44850</v>
      </c>
      <c r="D370">
        <v>4</v>
      </c>
      <c r="E370" t="s">
        <v>72</v>
      </c>
      <c r="F370">
        <v>39.520000000000003</v>
      </c>
      <c r="G370">
        <v>12.77</v>
      </c>
      <c r="H370">
        <v>0.32</v>
      </c>
      <c r="I370">
        <v>0.25</v>
      </c>
      <c r="J370">
        <v>0.11</v>
      </c>
      <c r="K370">
        <v>0</v>
      </c>
      <c r="L370">
        <v>0</v>
      </c>
      <c r="M370">
        <v>0.01</v>
      </c>
      <c r="N370">
        <v>-0.1</v>
      </c>
      <c r="O370">
        <v>-0.23</v>
      </c>
      <c r="P370">
        <v>0</v>
      </c>
      <c r="R370">
        <v>0.4</v>
      </c>
      <c r="S370">
        <v>0.34</v>
      </c>
      <c r="T370">
        <v>0.23</v>
      </c>
      <c r="U370">
        <v>53.62</v>
      </c>
      <c r="V370">
        <v>813.99300000000005</v>
      </c>
      <c r="X370">
        <f t="shared" si="5"/>
        <v>0.68</v>
      </c>
    </row>
    <row r="371" spans="1:24" x14ac:dyDescent="0.3">
      <c r="A371" t="s">
        <v>71</v>
      </c>
      <c r="B371">
        <v>4002</v>
      </c>
      <c r="C371" s="45">
        <v>44850</v>
      </c>
      <c r="D371">
        <v>5</v>
      </c>
      <c r="E371" t="s">
        <v>72</v>
      </c>
      <c r="F371">
        <v>38.340000000000003</v>
      </c>
      <c r="G371">
        <v>12.77</v>
      </c>
      <c r="H371">
        <v>0.32</v>
      </c>
      <c r="I371">
        <v>0.25</v>
      </c>
      <c r="J371">
        <v>0.13</v>
      </c>
      <c r="K371">
        <v>0</v>
      </c>
      <c r="L371">
        <v>0</v>
      </c>
      <c r="M371">
        <v>0.02</v>
      </c>
      <c r="N371">
        <v>-0.1</v>
      </c>
      <c r="O371">
        <v>-0.23</v>
      </c>
      <c r="P371">
        <v>0</v>
      </c>
      <c r="R371">
        <v>0.4</v>
      </c>
      <c r="S371">
        <v>0.34</v>
      </c>
      <c r="T371">
        <v>0.23</v>
      </c>
      <c r="U371">
        <v>52.47</v>
      </c>
      <c r="V371">
        <v>821.84</v>
      </c>
      <c r="X371">
        <f t="shared" si="5"/>
        <v>0.70000000000000007</v>
      </c>
    </row>
    <row r="372" spans="1:24" x14ac:dyDescent="0.3">
      <c r="A372" t="s">
        <v>71</v>
      </c>
      <c r="B372">
        <v>4002</v>
      </c>
      <c r="C372" s="45">
        <v>44850</v>
      </c>
      <c r="D372">
        <v>6</v>
      </c>
      <c r="E372" t="s">
        <v>72</v>
      </c>
      <c r="F372">
        <v>40.71</v>
      </c>
      <c r="G372">
        <v>12.77</v>
      </c>
      <c r="H372">
        <v>0.32</v>
      </c>
      <c r="I372">
        <v>0.25</v>
      </c>
      <c r="J372">
        <v>0.31</v>
      </c>
      <c r="K372">
        <v>0</v>
      </c>
      <c r="L372">
        <v>0.01</v>
      </c>
      <c r="M372">
        <v>0.02</v>
      </c>
      <c r="N372">
        <v>-0.06</v>
      </c>
      <c r="O372">
        <v>-0.23</v>
      </c>
      <c r="P372">
        <v>0</v>
      </c>
      <c r="R372">
        <v>0.4</v>
      </c>
      <c r="S372">
        <v>0.34</v>
      </c>
      <c r="T372">
        <v>0.23</v>
      </c>
      <c r="U372">
        <v>55.07</v>
      </c>
      <c r="V372">
        <v>850.16200000000003</v>
      </c>
      <c r="X372">
        <f t="shared" si="5"/>
        <v>0.89000000000000012</v>
      </c>
    </row>
    <row r="373" spans="1:24" x14ac:dyDescent="0.3">
      <c r="A373" t="s">
        <v>71</v>
      </c>
      <c r="B373">
        <v>4002</v>
      </c>
      <c r="C373" s="45">
        <v>44850</v>
      </c>
      <c r="D373">
        <v>7</v>
      </c>
      <c r="E373" t="s">
        <v>72</v>
      </c>
      <c r="F373">
        <v>41.27</v>
      </c>
      <c r="G373">
        <v>12.77</v>
      </c>
      <c r="H373">
        <v>0.32</v>
      </c>
      <c r="I373">
        <v>0.25</v>
      </c>
      <c r="J373">
        <v>0.56000000000000005</v>
      </c>
      <c r="K373">
        <v>0</v>
      </c>
      <c r="L373">
        <v>0</v>
      </c>
      <c r="M373">
        <v>0.02</v>
      </c>
      <c r="N373">
        <v>-0.08</v>
      </c>
      <c r="O373">
        <v>-0.23</v>
      </c>
      <c r="P373">
        <v>0</v>
      </c>
      <c r="R373">
        <v>0.4</v>
      </c>
      <c r="S373">
        <v>0.34</v>
      </c>
      <c r="T373">
        <v>0.23</v>
      </c>
      <c r="U373">
        <v>55.85</v>
      </c>
      <c r="V373">
        <v>907.29300000000001</v>
      </c>
      <c r="X373">
        <f t="shared" si="5"/>
        <v>1.1300000000000001</v>
      </c>
    </row>
    <row r="374" spans="1:24" x14ac:dyDescent="0.3">
      <c r="A374" t="s">
        <v>71</v>
      </c>
      <c r="B374">
        <v>4002</v>
      </c>
      <c r="C374" s="45">
        <v>44850</v>
      </c>
      <c r="D374">
        <v>8</v>
      </c>
      <c r="E374" t="s">
        <v>72</v>
      </c>
      <c r="F374">
        <v>57.25</v>
      </c>
      <c r="G374">
        <v>12.77</v>
      </c>
      <c r="H374">
        <v>0.32</v>
      </c>
      <c r="I374">
        <v>0.25</v>
      </c>
      <c r="J374">
        <v>0.48</v>
      </c>
      <c r="K374">
        <v>0</v>
      </c>
      <c r="L374">
        <v>0.03</v>
      </c>
      <c r="M374">
        <v>7.0000000000000007E-2</v>
      </c>
      <c r="N374">
        <v>-0.12</v>
      </c>
      <c r="O374">
        <v>-0.23</v>
      </c>
      <c r="P374">
        <v>0</v>
      </c>
      <c r="R374">
        <v>0.4</v>
      </c>
      <c r="S374">
        <v>0.34</v>
      </c>
      <c r="T374">
        <v>0.23</v>
      </c>
      <c r="U374">
        <v>71.790000000000006</v>
      </c>
      <c r="V374">
        <v>974.60900000000004</v>
      </c>
      <c r="X374">
        <f t="shared" si="5"/>
        <v>1.08</v>
      </c>
    </row>
    <row r="375" spans="1:24" x14ac:dyDescent="0.3">
      <c r="A375" t="s">
        <v>71</v>
      </c>
      <c r="B375">
        <v>4002</v>
      </c>
      <c r="C375" s="45">
        <v>44850</v>
      </c>
      <c r="D375">
        <v>9</v>
      </c>
      <c r="E375" t="s">
        <v>72</v>
      </c>
      <c r="F375">
        <v>44.76</v>
      </c>
      <c r="G375">
        <v>12.77</v>
      </c>
      <c r="H375">
        <v>0.32</v>
      </c>
      <c r="I375">
        <v>0.25</v>
      </c>
      <c r="J375">
        <v>0.12</v>
      </c>
      <c r="K375">
        <v>0</v>
      </c>
      <c r="L375">
        <v>0</v>
      </c>
      <c r="M375">
        <v>0.04</v>
      </c>
      <c r="N375">
        <v>-0.12</v>
      </c>
      <c r="O375">
        <v>-0.23</v>
      </c>
      <c r="P375">
        <v>0</v>
      </c>
      <c r="R375">
        <v>0.4</v>
      </c>
      <c r="S375">
        <v>0.34</v>
      </c>
      <c r="T375">
        <v>0.23</v>
      </c>
      <c r="U375">
        <v>58.88</v>
      </c>
      <c r="V375">
        <v>1037.3430000000001</v>
      </c>
      <c r="X375">
        <f t="shared" si="5"/>
        <v>0.69000000000000006</v>
      </c>
    </row>
    <row r="376" spans="1:24" x14ac:dyDescent="0.3">
      <c r="A376" t="s">
        <v>71</v>
      </c>
      <c r="B376">
        <v>4002</v>
      </c>
      <c r="C376" s="45">
        <v>44850</v>
      </c>
      <c r="D376">
        <v>10</v>
      </c>
      <c r="E376" t="s">
        <v>72</v>
      </c>
      <c r="F376">
        <v>37.69</v>
      </c>
      <c r="G376">
        <v>12.77</v>
      </c>
      <c r="H376">
        <v>0.32</v>
      </c>
      <c r="I376">
        <v>0.25</v>
      </c>
      <c r="J376">
        <v>0.11</v>
      </c>
      <c r="K376">
        <v>0</v>
      </c>
      <c r="L376">
        <v>0</v>
      </c>
      <c r="M376">
        <v>0.09</v>
      </c>
      <c r="N376">
        <v>-0.16</v>
      </c>
      <c r="O376">
        <v>-0.23</v>
      </c>
      <c r="P376">
        <v>0</v>
      </c>
      <c r="R376">
        <v>0.4</v>
      </c>
      <c r="S376">
        <v>0.34</v>
      </c>
      <c r="T376">
        <v>0.23</v>
      </c>
      <c r="U376">
        <v>51.81</v>
      </c>
      <c r="V376">
        <v>1064.058</v>
      </c>
      <c r="X376">
        <f t="shared" si="5"/>
        <v>0.68</v>
      </c>
    </row>
    <row r="377" spans="1:24" x14ac:dyDescent="0.3">
      <c r="A377" t="s">
        <v>71</v>
      </c>
      <c r="B377">
        <v>4002</v>
      </c>
      <c r="C377" s="45">
        <v>44850</v>
      </c>
      <c r="D377">
        <v>11</v>
      </c>
      <c r="E377" t="s">
        <v>72</v>
      </c>
      <c r="F377">
        <v>38.340000000000003</v>
      </c>
      <c r="G377">
        <v>12.77</v>
      </c>
      <c r="H377">
        <v>0.32</v>
      </c>
      <c r="I377">
        <v>0.25</v>
      </c>
      <c r="J377">
        <v>0.08</v>
      </c>
      <c r="K377">
        <v>0</v>
      </c>
      <c r="L377">
        <v>0</v>
      </c>
      <c r="M377">
        <v>-0.04</v>
      </c>
      <c r="N377">
        <v>-0.15</v>
      </c>
      <c r="O377">
        <v>-0.23</v>
      </c>
      <c r="P377">
        <v>0</v>
      </c>
      <c r="R377">
        <v>0.4</v>
      </c>
      <c r="S377">
        <v>0.34</v>
      </c>
      <c r="T377">
        <v>0.23</v>
      </c>
      <c r="U377">
        <v>52.31</v>
      </c>
      <c r="V377">
        <v>1056.904</v>
      </c>
      <c r="X377">
        <f t="shared" si="5"/>
        <v>0.65</v>
      </c>
    </row>
    <row r="378" spans="1:24" x14ac:dyDescent="0.3">
      <c r="A378" t="s">
        <v>71</v>
      </c>
      <c r="B378">
        <v>4002</v>
      </c>
      <c r="C378" s="45">
        <v>44850</v>
      </c>
      <c r="D378">
        <v>12</v>
      </c>
      <c r="E378" t="s">
        <v>72</v>
      </c>
      <c r="F378">
        <v>37.07</v>
      </c>
      <c r="G378">
        <v>12.77</v>
      </c>
      <c r="H378">
        <v>0.32</v>
      </c>
      <c r="I378">
        <v>0.25</v>
      </c>
      <c r="J378">
        <v>0.1</v>
      </c>
      <c r="K378">
        <v>0</v>
      </c>
      <c r="L378">
        <v>0</v>
      </c>
      <c r="M378">
        <v>-0.02</v>
      </c>
      <c r="N378">
        <v>-0.18</v>
      </c>
      <c r="O378">
        <v>-0.23</v>
      </c>
      <c r="P378">
        <v>0</v>
      </c>
      <c r="R378">
        <v>0.4</v>
      </c>
      <c r="S378">
        <v>0.34</v>
      </c>
      <c r="T378">
        <v>0.23</v>
      </c>
      <c r="U378">
        <v>51.05</v>
      </c>
      <c r="V378">
        <v>1053.72</v>
      </c>
      <c r="X378">
        <f t="shared" si="5"/>
        <v>0.67</v>
      </c>
    </row>
    <row r="379" spans="1:24" x14ac:dyDescent="0.3">
      <c r="A379" t="s">
        <v>71</v>
      </c>
      <c r="B379">
        <v>4002</v>
      </c>
      <c r="C379" s="45">
        <v>44850</v>
      </c>
      <c r="D379">
        <v>13</v>
      </c>
      <c r="E379" t="s">
        <v>72</v>
      </c>
      <c r="F379">
        <v>38.33</v>
      </c>
      <c r="G379">
        <v>12.77</v>
      </c>
      <c r="H379">
        <v>0.32</v>
      </c>
      <c r="I379">
        <v>0.25</v>
      </c>
      <c r="J379">
        <v>0.08</v>
      </c>
      <c r="K379">
        <v>0</v>
      </c>
      <c r="L379">
        <v>0</v>
      </c>
      <c r="M379">
        <v>0.01</v>
      </c>
      <c r="N379">
        <v>-0.18</v>
      </c>
      <c r="O379">
        <v>-0.23</v>
      </c>
      <c r="P379">
        <v>0</v>
      </c>
      <c r="R379">
        <v>0.4</v>
      </c>
      <c r="S379">
        <v>0.34</v>
      </c>
      <c r="T379">
        <v>0.23</v>
      </c>
      <c r="U379">
        <v>52.32</v>
      </c>
      <c r="V379">
        <v>1056.537</v>
      </c>
      <c r="X379">
        <f t="shared" si="5"/>
        <v>0.65</v>
      </c>
    </row>
    <row r="380" spans="1:24" x14ac:dyDescent="0.3">
      <c r="A380" t="s">
        <v>71</v>
      </c>
      <c r="B380">
        <v>4002</v>
      </c>
      <c r="C380" s="45">
        <v>44850</v>
      </c>
      <c r="D380">
        <v>14</v>
      </c>
      <c r="E380" t="s">
        <v>72</v>
      </c>
      <c r="F380">
        <v>38.479999999999997</v>
      </c>
      <c r="G380">
        <v>12.77</v>
      </c>
      <c r="H380">
        <v>0.32</v>
      </c>
      <c r="I380">
        <v>0.25</v>
      </c>
      <c r="J380">
        <v>0.08</v>
      </c>
      <c r="K380">
        <v>0</v>
      </c>
      <c r="L380">
        <v>0</v>
      </c>
      <c r="M380">
        <v>7.0000000000000007E-2</v>
      </c>
      <c r="N380">
        <v>-0.21</v>
      </c>
      <c r="O380">
        <v>-0.23</v>
      </c>
      <c r="P380">
        <v>0</v>
      </c>
      <c r="R380">
        <v>0.4</v>
      </c>
      <c r="S380">
        <v>0.34</v>
      </c>
      <c r="T380">
        <v>0.23</v>
      </c>
      <c r="U380">
        <v>52.5</v>
      </c>
      <c r="V380">
        <v>1062.499</v>
      </c>
      <c r="X380">
        <f t="shared" si="5"/>
        <v>0.65</v>
      </c>
    </row>
    <row r="381" spans="1:24" x14ac:dyDescent="0.3">
      <c r="A381" t="s">
        <v>71</v>
      </c>
      <c r="B381">
        <v>4002</v>
      </c>
      <c r="C381" s="45">
        <v>44850</v>
      </c>
      <c r="D381">
        <v>15</v>
      </c>
      <c r="E381" t="s">
        <v>72</v>
      </c>
      <c r="F381">
        <v>39.049999999999997</v>
      </c>
      <c r="G381">
        <v>12.77</v>
      </c>
      <c r="H381">
        <v>0.32</v>
      </c>
      <c r="I381">
        <v>0.25</v>
      </c>
      <c r="J381">
        <v>7.0000000000000007E-2</v>
      </c>
      <c r="K381">
        <v>0</v>
      </c>
      <c r="L381">
        <v>0</v>
      </c>
      <c r="M381">
        <v>0.05</v>
      </c>
      <c r="N381">
        <v>-0.15</v>
      </c>
      <c r="O381">
        <v>-0.23</v>
      </c>
      <c r="P381">
        <v>0</v>
      </c>
      <c r="R381">
        <v>0.4</v>
      </c>
      <c r="S381">
        <v>0.34</v>
      </c>
      <c r="T381">
        <v>0.23</v>
      </c>
      <c r="U381">
        <v>53.1</v>
      </c>
      <c r="V381">
        <v>1078.4949999999999</v>
      </c>
      <c r="X381">
        <f t="shared" si="5"/>
        <v>0.64000000000000012</v>
      </c>
    </row>
    <row r="382" spans="1:24" x14ac:dyDescent="0.3">
      <c r="A382" t="s">
        <v>71</v>
      </c>
      <c r="B382">
        <v>4002</v>
      </c>
      <c r="C382" s="45">
        <v>44850</v>
      </c>
      <c r="D382">
        <v>16</v>
      </c>
      <c r="E382" t="s">
        <v>72</v>
      </c>
      <c r="F382">
        <v>41.65</v>
      </c>
      <c r="G382">
        <v>12.77</v>
      </c>
      <c r="H382">
        <v>0.32</v>
      </c>
      <c r="I382">
        <v>0.25</v>
      </c>
      <c r="J382">
        <v>0.08</v>
      </c>
      <c r="K382">
        <v>0</v>
      </c>
      <c r="L382">
        <v>0</v>
      </c>
      <c r="M382">
        <v>0.06</v>
      </c>
      <c r="N382">
        <v>-0.11</v>
      </c>
      <c r="O382">
        <v>-0.23</v>
      </c>
      <c r="P382">
        <v>0</v>
      </c>
      <c r="R382">
        <v>0.4</v>
      </c>
      <c r="S382">
        <v>0.34</v>
      </c>
      <c r="T382">
        <v>0.23</v>
      </c>
      <c r="U382">
        <v>55.76</v>
      </c>
      <c r="V382">
        <v>1097.4860000000001</v>
      </c>
      <c r="X382">
        <f t="shared" si="5"/>
        <v>0.65</v>
      </c>
    </row>
    <row r="383" spans="1:24" x14ac:dyDescent="0.3">
      <c r="A383" t="s">
        <v>71</v>
      </c>
      <c r="B383">
        <v>4002</v>
      </c>
      <c r="C383" s="45">
        <v>44850</v>
      </c>
      <c r="D383">
        <v>17</v>
      </c>
      <c r="E383" t="s">
        <v>72</v>
      </c>
      <c r="F383">
        <v>48.11</v>
      </c>
      <c r="G383">
        <v>12.77</v>
      </c>
      <c r="H383">
        <v>0.32</v>
      </c>
      <c r="I383">
        <v>0.25</v>
      </c>
      <c r="J383">
        <v>0.13</v>
      </c>
      <c r="K383">
        <v>0</v>
      </c>
      <c r="L383">
        <v>7.0000000000000007E-2</v>
      </c>
      <c r="M383">
        <v>0.04</v>
      </c>
      <c r="N383">
        <v>-0.04</v>
      </c>
      <c r="O383">
        <v>-0.23</v>
      </c>
      <c r="P383">
        <v>0</v>
      </c>
      <c r="R383">
        <v>0.4</v>
      </c>
      <c r="S383">
        <v>0.34</v>
      </c>
      <c r="T383">
        <v>0.23</v>
      </c>
      <c r="U383">
        <v>62.39</v>
      </c>
      <c r="V383">
        <v>1153.152</v>
      </c>
      <c r="X383">
        <f t="shared" si="5"/>
        <v>0.77</v>
      </c>
    </row>
    <row r="384" spans="1:24" x14ac:dyDescent="0.3">
      <c r="A384" t="s">
        <v>71</v>
      </c>
      <c r="B384">
        <v>4002</v>
      </c>
      <c r="C384" s="45">
        <v>44850</v>
      </c>
      <c r="D384">
        <v>18</v>
      </c>
      <c r="E384" t="s">
        <v>72</v>
      </c>
      <c r="F384">
        <v>63.49</v>
      </c>
      <c r="G384">
        <v>12.77</v>
      </c>
      <c r="H384">
        <v>0.32</v>
      </c>
      <c r="I384">
        <v>0.25</v>
      </c>
      <c r="J384">
        <v>0.19</v>
      </c>
      <c r="K384">
        <v>0</v>
      </c>
      <c r="L384">
        <v>0.02</v>
      </c>
      <c r="M384">
        <v>-0.03</v>
      </c>
      <c r="N384">
        <v>-0.23</v>
      </c>
      <c r="O384">
        <v>-0.23</v>
      </c>
      <c r="P384">
        <v>0</v>
      </c>
      <c r="R384">
        <v>0.4</v>
      </c>
      <c r="S384">
        <v>0.34</v>
      </c>
      <c r="T384">
        <v>0.23</v>
      </c>
      <c r="U384">
        <v>77.52</v>
      </c>
      <c r="V384">
        <v>1221.2249999999999</v>
      </c>
      <c r="X384">
        <f t="shared" si="5"/>
        <v>0.78</v>
      </c>
    </row>
    <row r="385" spans="1:24" x14ac:dyDescent="0.3">
      <c r="A385" t="s">
        <v>71</v>
      </c>
      <c r="B385">
        <v>4002</v>
      </c>
      <c r="C385" s="45">
        <v>44850</v>
      </c>
      <c r="D385">
        <v>19</v>
      </c>
      <c r="E385" t="s">
        <v>72</v>
      </c>
      <c r="F385">
        <v>70.94</v>
      </c>
      <c r="G385">
        <v>12.77</v>
      </c>
      <c r="H385">
        <v>0.32</v>
      </c>
      <c r="I385">
        <v>0.25</v>
      </c>
      <c r="J385">
        <v>0.28000000000000003</v>
      </c>
      <c r="K385">
        <v>0</v>
      </c>
      <c r="L385">
        <v>0.02</v>
      </c>
      <c r="M385">
        <v>0.02</v>
      </c>
      <c r="N385">
        <v>-0.38</v>
      </c>
      <c r="O385">
        <v>-0.23</v>
      </c>
      <c r="P385">
        <v>0</v>
      </c>
      <c r="R385">
        <v>0.4</v>
      </c>
      <c r="S385">
        <v>0.34</v>
      </c>
      <c r="T385">
        <v>0.23</v>
      </c>
      <c r="U385">
        <v>84.96</v>
      </c>
      <c r="V385">
        <v>1275.451</v>
      </c>
      <c r="X385">
        <f t="shared" si="5"/>
        <v>0.87000000000000011</v>
      </c>
    </row>
    <row r="386" spans="1:24" x14ac:dyDescent="0.3">
      <c r="A386" t="s">
        <v>71</v>
      </c>
      <c r="B386">
        <v>4002</v>
      </c>
      <c r="C386" s="45">
        <v>44850</v>
      </c>
      <c r="D386">
        <v>20</v>
      </c>
      <c r="E386" t="s">
        <v>72</v>
      </c>
      <c r="F386">
        <v>73.87</v>
      </c>
      <c r="G386">
        <v>12.77</v>
      </c>
      <c r="H386">
        <v>0.32</v>
      </c>
      <c r="I386">
        <v>0.25</v>
      </c>
      <c r="J386">
        <v>0.23</v>
      </c>
      <c r="K386">
        <v>0</v>
      </c>
      <c r="L386">
        <v>0</v>
      </c>
      <c r="M386">
        <v>-0.08</v>
      </c>
      <c r="N386">
        <v>-0.33</v>
      </c>
      <c r="O386">
        <v>-0.23</v>
      </c>
      <c r="P386">
        <v>0</v>
      </c>
      <c r="R386">
        <v>0.4</v>
      </c>
      <c r="S386">
        <v>0.34</v>
      </c>
      <c r="T386">
        <v>0.23</v>
      </c>
      <c r="U386">
        <v>87.77</v>
      </c>
      <c r="V386">
        <v>1241.1569999999999</v>
      </c>
      <c r="X386">
        <f t="shared" si="5"/>
        <v>0.8</v>
      </c>
    </row>
    <row r="387" spans="1:24" x14ac:dyDescent="0.3">
      <c r="A387" t="s">
        <v>71</v>
      </c>
      <c r="B387">
        <v>4002</v>
      </c>
      <c r="C387" s="45">
        <v>44850</v>
      </c>
      <c r="D387">
        <v>21</v>
      </c>
      <c r="E387" t="s">
        <v>72</v>
      </c>
      <c r="F387">
        <v>61.27</v>
      </c>
      <c r="G387">
        <v>12.77</v>
      </c>
      <c r="H387">
        <v>0.32</v>
      </c>
      <c r="I387">
        <v>0.25</v>
      </c>
      <c r="J387">
        <v>0.21</v>
      </c>
      <c r="K387">
        <v>0</v>
      </c>
      <c r="L387">
        <v>0.01</v>
      </c>
      <c r="M387">
        <v>0</v>
      </c>
      <c r="N387">
        <v>-0.18</v>
      </c>
      <c r="O387">
        <v>-0.23</v>
      </c>
      <c r="P387">
        <v>0</v>
      </c>
      <c r="R387">
        <v>0.4</v>
      </c>
      <c r="S387">
        <v>0.34</v>
      </c>
      <c r="T387">
        <v>0.23</v>
      </c>
      <c r="U387">
        <v>75.39</v>
      </c>
      <c r="V387">
        <v>1173.069</v>
      </c>
      <c r="X387">
        <f t="shared" si="5"/>
        <v>0.79</v>
      </c>
    </row>
    <row r="388" spans="1:24" x14ac:dyDescent="0.3">
      <c r="A388" t="s">
        <v>71</v>
      </c>
      <c r="B388">
        <v>4002</v>
      </c>
      <c r="C388" s="45">
        <v>44850</v>
      </c>
      <c r="D388">
        <v>22</v>
      </c>
      <c r="E388" t="s">
        <v>72</v>
      </c>
      <c r="F388">
        <v>46.93</v>
      </c>
      <c r="G388">
        <v>12.77</v>
      </c>
      <c r="H388">
        <v>0.32</v>
      </c>
      <c r="I388">
        <v>0.25</v>
      </c>
      <c r="J388">
        <v>0.36</v>
      </c>
      <c r="K388">
        <v>0</v>
      </c>
      <c r="L388">
        <v>0.11</v>
      </c>
      <c r="M388">
        <v>0.01</v>
      </c>
      <c r="N388">
        <v>-0.08</v>
      </c>
      <c r="O388">
        <v>-0.23</v>
      </c>
      <c r="P388">
        <v>0</v>
      </c>
      <c r="R388">
        <v>0.4</v>
      </c>
      <c r="S388">
        <v>0.34</v>
      </c>
      <c r="T388">
        <v>0.23</v>
      </c>
      <c r="U388">
        <v>61.41</v>
      </c>
      <c r="V388">
        <v>1078.4069999999999</v>
      </c>
      <c r="X388">
        <f t="shared" si="5"/>
        <v>1.04</v>
      </c>
    </row>
    <row r="389" spans="1:24" x14ac:dyDescent="0.3">
      <c r="A389" t="s">
        <v>71</v>
      </c>
      <c r="B389">
        <v>4002</v>
      </c>
      <c r="C389" s="45">
        <v>44850</v>
      </c>
      <c r="D389">
        <v>23</v>
      </c>
      <c r="E389" t="s">
        <v>72</v>
      </c>
      <c r="F389">
        <v>39.020000000000003</v>
      </c>
      <c r="G389">
        <v>12.77</v>
      </c>
      <c r="H389">
        <v>0.32</v>
      </c>
      <c r="I389">
        <v>0.25</v>
      </c>
      <c r="J389">
        <v>0.15</v>
      </c>
      <c r="K389">
        <v>0</v>
      </c>
      <c r="L389">
        <v>0</v>
      </c>
      <c r="M389">
        <v>0.01</v>
      </c>
      <c r="N389">
        <v>-0.2</v>
      </c>
      <c r="O389">
        <v>-0.23</v>
      </c>
      <c r="P389">
        <v>0</v>
      </c>
      <c r="R389">
        <v>0.4</v>
      </c>
      <c r="S389">
        <v>0.34</v>
      </c>
      <c r="T389">
        <v>0.23</v>
      </c>
      <c r="U389">
        <v>53.06</v>
      </c>
      <c r="V389">
        <v>986.15700000000004</v>
      </c>
      <c r="X389">
        <f t="shared" si="5"/>
        <v>0.72000000000000008</v>
      </c>
    </row>
    <row r="390" spans="1:24" x14ac:dyDescent="0.3">
      <c r="A390" t="s">
        <v>71</v>
      </c>
      <c r="B390">
        <v>4002</v>
      </c>
      <c r="C390" s="45">
        <v>44850</v>
      </c>
      <c r="D390">
        <v>24</v>
      </c>
      <c r="E390" t="s">
        <v>72</v>
      </c>
      <c r="F390">
        <v>39.840000000000003</v>
      </c>
      <c r="G390">
        <v>12.77</v>
      </c>
      <c r="H390">
        <v>0.32</v>
      </c>
      <c r="I390">
        <v>0.25</v>
      </c>
      <c r="J390">
        <v>0.38</v>
      </c>
      <c r="K390">
        <v>0</v>
      </c>
      <c r="L390">
        <v>0</v>
      </c>
      <c r="M390">
        <v>-0.02</v>
      </c>
      <c r="N390">
        <v>-0.18</v>
      </c>
      <c r="O390">
        <v>-0.23</v>
      </c>
      <c r="P390">
        <v>0</v>
      </c>
      <c r="R390">
        <v>0.4</v>
      </c>
      <c r="S390">
        <v>0.34</v>
      </c>
      <c r="T390">
        <v>0.23</v>
      </c>
      <c r="U390">
        <v>54.1</v>
      </c>
      <c r="V390">
        <v>913.46299999999997</v>
      </c>
      <c r="X390">
        <f t="shared" si="5"/>
        <v>0.95000000000000007</v>
      </c>
    </row>
    <row r="391" spans="1:24" x14ac:dyDescent="0.3">
      <c r="A391" t="s">
        <v>71</v>
      </c>
      <c r="B391">
        <v>4002</v>
      </c>
      <c r="C391" s="45">
        <v>44851</v>
      </c>
      <c r="D391">
        <v>1</v>
      </c>
      <c r="E391" t="s">
        <v>72</v>
      </c>
      <c r="F391">
        <v>38.08</v>
      </c>
      <c r="G391">
        <v>12.77</v>
      </c>
      <c r="H391">
        <v>0.65</v>
      </c>
      <c r="I391">
        <v>0.04</v>
      </c>
      <c r="J391">
        <v>0.14000000000000001</v>
      </c>
      <c r="K391">
        <v>0</v>
      </c>
      <c r="L391">
        <v>0</v>
      </c>
      <c r="M391">
        <v>-7.0000000000000007E-2</v>
      </c>
      <c r="N391">
        <v>-0.06</v>
      </c>
      <c r="O391">
        <v>-0.23</v>
      </c>
      <c r="P391">
        <v>0</v>
      </c>
      <c r="R391">
        <v>0.4</v>
      </c>
      <c r="S391">
        <v>0.34</v>
      </c>
      <c r="T391">
        <v>0.23</v>
      </c>
      <c r="U391">
        <v>52.29</v>
      </c>
      <c r="V391">
        <v>866.17600000000004</v>
      </c>
      <c r="X391">
        <f t="shared" si="5"/>
        <v>0.83000000000000007</v>
      </c>
    </row>
    <row r="392" spans="1:24" x14ac:dyDescent="0.3">
      <c r="A392" t="s">
        <v>71</v>
      </c>
      <c r="B392">
        <v>4002</v>
      </c>
      <c r="C392" s="45">
        <v>44851</v>
      </c>
      <c r="D392">
        <v>2</v>
      </c>
      <c r="E392" t="s">
        <v>72</v>
      </c>
      <c r="F392">
        <v>36.94</v>
      </c>
      <c r="G392">
        <v>12.77</v>
      </c>
      <c r="H392">
        <v>0.65</v>
      </c>
      <c r="I392">
        <v>0.04</v>
      </c>
      <c r="J392">
        <v>7.0000000000000007E-2</v>
      </c>
      <c r="K392">
        <v>0</v>
      </c>
      <c r="L392">
        <v>0</v>
      </c>
      <c r="M392">
        <v>-0.02</v>
      </c>
      <c r="N392">
        <v>-0.1</v>
      </c>
      <c r="O392">
        <v>-0.23</v>
      </c>
      <c r="P392">
        <v>0</v>
      </c>
      <c r="R392">
        <v>0.4</v>
      </c>
      <c r="S392">
        <v>0.34</v>
      </c>
      <c r="T392">
        <v>0.23</v>
      </c>
      <c r="U392">
        <v>51.09</v>
      </c>
      <c r="V392">
        <v>841.46500000000003</v>
      </c>
      <c r="X392">
        <f t="shared" ref="X392:X455" si="6">H392+I392+J392+K392+L392+P392+Q392</f>
        <v>0.76</v>
      </c>
    </row>
    <row r="393" spans="1:24" x14ac:dyDescent="0.3">
      <c r="A393" t="s">
        <v>71</v>
      </c>
      <c r="B393">
        <v>4002</v>
      </c>
      <c r="C393" s="45">
        <v>44851</v>
      </c>
      <c r="D393">
        <v>3</v>
      </c>
      <c r="E393" t="s">
        <v>72</v>
      </c>
      <c r="F393">
        <v>35.65</v>
      </c>
      <c r="G393">
        <v>12.77</v>
      </c>
      <c r="H393">
        <v>0.65</v>
      </c>
      <c r="I393">
        <v>0.04</v>
      </c>
      <c r="J393">
        <v>0.12</v>
      </c>
      <c r="K393">
        <v>0</v>
      </c>
      <c r="L393">
        <v>0</v>
      </c>
      <c r="M393">
        <v>-0.03</v>
      </c>
      <c r="N393">
        <v>-0.13</v>
      </c>
      <c r="O393">
        <v>-0.23</v>
      </c>
      <c r="P393">
        <v>0</v>
      </c>
      <c r="R393">
        <v>0.4</v>
      </c>
      <c r="S393">
        <v>0.34</v>
      </c>
      <c r="T393">
        <v>0.23</v>
      </c>
      <c r="U393">
        <v>49.81</v>
      </c>
      <c r="V393">
        <v>831.50400000000002</v>
      </c>
      <c r="X393">
        <f t="shared" si="6"/>
        <v>0.81</v>
      </c>
    </row>
    <row r="394" spans="1:24" x14ac:dyDescent="0.3">
      <c r="A394" t="s">
        <v>71</v>
      </c>
      <c r="B394">
        <v>4002</v>
      </c>
      <c r="C394" s="45">
        <v>44851</v>
      </c>
      <c r="D394">
        <v>4</v>
      </c>
      <c r="E394" t="s">
        <v>72</v>
      </c>
      <c r="F394">
        <v>36.58</v>
      </c>
      <c r="G394">
        <v>12.77</v>
      </c>
      <c r="H394">
        <v>0.65</v>
      </c>
      <c r="I394">
        <v>0.04</v>
      </c>
      <c r="J394">
        <v>7.0000000000000007E-2</v>
      </c>
      <c r="K394">
        <v>0</v>
      </c>
      <c r="L394">
        <v>0</v>
      </c>
      <c r="M394">
        <v>0.04</v>
      </c>
      <c r="N394">
        <v>-0.12</v>
      </c>
      <c r="O394">
        <v>-0.23</v>
      </c>
      <c r="P394">
        <v>0</v>
      </c>
      <c r="R394">
        <v>0.4</v>
      </c>
      <c r="S394">
        <v>0.34</v>
      </c>
      <c r="T394">
        <v>0.23</v>
      </c>
      <c r="U394">
        <v>50.77</v>
      </c>
      <c r="V394">
        <v>839.48900000000003</v>
      </c>
      <c r="X394">
        <f t="shared" si="6"/>
        <v>0.76</v>
      </c>
    </row>
    <row r="395" spans="1:24" x14ac:dyDescent="0.3">
      <c r="A395" t="s">
        <v>71</v>
      </c>
      <c r="B395">
        <v>4002</v>
      </c>
      <c r="C395" s="45">
        <v>44851</v>
      </c>
      <c r="D395">
        <v>5</v>
      </c>
      <c r="E395" t="s">
        <v>72</v>
      </c>
      <c r="F395">
        <v>37.81</v>
      </c>
      <c r="G395">
        <v>12.77</v>
      </c>
      <c r="H395">
        <v>0.65</v>
      </c>
      <c r="I395">
        <v>0.04</v>
      </c>
      <c r="J395">
        <v>0.06</v>
      </c>
      <c r="K395">
        <v>0</v>
      </c>
      <c r="L395">
        <v>0</v>
      </c>
      <c r="M395">
        <v>0.1</v>
      </c>
      <c r="N395">
        <v>-0.19</v>
      </c>
      <c r="O395">
        <v>-0.23</v>
      </c>
      <c r="P395">
        <v>0</v>
      </c>
      <c r="R395">
        <v>0.4</v>
      </c>
      <c r="S395">
        <v>0.34</v>
      </c>
      <c r="T395">
        <v>0.23</v>
      </c>
      <c r="U395">
        <v>51.98</v>
      </c>
      <c r="V395">
        <v>881.94</v>
      </c>
      <c r="X395">
        <f t="shared" si="6"/>
        <v>0.75</v>
      </c>
    </row>
    <row r="396" spans="1:24" x14ac:dyDescent="0.3">
      <c r="A396" t="s">
        <v>71</v>
      </c>
      <c r="B396">
        <v>4002</v>
      </c>
      <c r="C396" s="45">
        <v>44851</v>
      </c>
      <c r="D396">
        <v>6</v>
      </c>
      <c r="E396" t="s">
        <v>72</v>
      </c>
      <c r="F396">
        <v>38.340000000000003</v>
      </c>
      <c r="G396">
        <v>12.77</v>
      </c>
      <c r="H396">
        <v>0.65</v>
      </c>
      <c r="I396">
        <v>0.04</v>
      </c>
      <c r="J396">
        <v>0.11</v>
      </c>
      <c r="K396">
        <v>0</v>
      </c>
      <c r="L396">
        <v>0</v>
      </c>
      <c r="M396">
        <v>0.13</v>
      </c>
      <c r="N396">
        <v>-0.2</v>
      </c>
      <c r="O396">
        <v>-0.23</v>
      </c>
      <c r="P396">
        <v>0</v>
      </c>
      <c r="R396">
        <v>0.4</v>
      </c>
      <c r="S396">
        <v>0.34</v>
      </c>
      <c r="T396">
        <v>0.23</v>
      </c>
      <c r="U396">
        <v>52.58</v>
      </c>
      <c r="V396">
        <v>981.63300000000004</v>
      </c>
      <c r="X396">
        <f t="shared" si="6"/>
        <v>0.8</v>
      </c>
    </row>
    <row r="397" spans="1:24" x14ac:dyDescent="0.3">
      <c r="A397" t="s">
        <v>71</v>
      </c>
      <c r="B397">
        <v>4002</v>
      </c>
      <c r="C397" s="45">
        <v>44851</v>
      </c>
      <c r="D397">
        <v>7</v>
      </c>
      <c r="E397" t="s">
        <v>72</v>
      </c>
      <c r="F397">
        <v>45.32</v>
      </c>
      <c r="G397">
        <v>12.77</v>
      </c>
      <c r="H397">
        <v>0.65</v>
      </c>
      <c r="I397">
        <v>0.04</v>
      </c>
      <c r="J397">
        <v>0.2</v>
      </c>
      <c r="K397">
        <v>0</v>
      </c>
      <c r="L397">
        <v>0</v>
      </c>
      <c r="M397">
        <v>0.02</v>
      </c>
      <c r="N397">
        <v>-0.16</v>
      </c>
      <c r="O397">
        <v>-0.23</v>
      </c>
      <c r="P397">
        <v>0</v>
      </c>
      <c r="R397">
        <v>0.4</v>
      </c>
      <c r="S397">
        <v>0.34</v>
      </c>
      <c r="T397">
        <v>0.23</v>
      </c>
      <c r="U397">
        <v>59.58</v>
      </c>
      <c r="V397">
        <v>1142.085</v>
      </c>
      <c r="X397">
        <f t="shared" si="6"/>
        <v>0.89000000000000012</v>
      </c>
    </row>
    <row r="398" spans="1:24" x14ac:dyDescent="0.3">
      <c r="A398" t="s">
        <v>71</v>
      </c>
      <c r="B398">
        <v>4002</v>
      </c>
      <c r="C398" s="45">
        <v>44851</v>
      </c>
      <c r="D398">
        <v>8</v>
      </c>
      <c r="E398" t="s">
        <v>73</v>
      </c>
      <c r="F398">
        <v>58.94</v>
      </c>
      <c r="G398">
        <v>12.77</v>
      </c>
      <c r="H398">
        <v>0.65</v>
      </c>
      <c r="I398">
        <v>0.04</v>
      </c>
      <c r="J398">
        <v>0.26</v>
      </c>
      <c r="K398">
        <v>0.75</v>
      </c>
      <c r="L398">
        <v>0</v>
      </c>
      <c r="M398">
        <v>0.04</v>
      </c>
      <c r="N398">
        <v>-0.33</v>
      </c>
      <c r="O398">
        <v>-0.23</v>
      </c>
      <c r="P398">
        <v>0</v>
      </c>
      <c r="R398">
        <v>0.4</v>
      </c>
      <c r="S398">
        <v>0.34</v>
      </c>
      <c r="T398">
        <v>0.23</v>
      </c>
      <c r="U398">
        <v>73.86</v>
      </c>
      <c r="V398">
        <v>1241.0740000000001</v>
      </c>
      <c r="X398">
        <f t="shared" si="6"/>
        <v>1.7000000000000002</v>
      </c>
    </row>
    <row r="399" spans="1:24" x14ac:dyDescent="0.3">
      <c r="A399" t="s">
        <v>71</v>
      </c>
      <c r="B399">
        <v>4002</v>
      </c>
      <c r="C399" s="45">
        <v>44851</v>
      </c>
      <c r="D399">
        <v>9</v>
      </c>
      <c r="E399" t="s">
        <v>73</v>
      </c>
      <c r="F399">
        <v>49.23</v>
      </c>
      <c r="G399">
        <v>12.77</v>
      </c>
      <c r="H399">
        <v>0.65</v>
      </c>
      <c r="I399">
        <v>0.04</v>
      </c>
      <c r="J399">
        <v>0.14000000000000001</v>
      </c>
      <c r="K399">
        <v>0.74</v>
      </c>
      <c r="L399">
        <v>0</v>
      </c>
      <c r="M399">
        <v>0.03</v>
      </c>
      <c r="N399">
        <v>-0.44</v>
      </c>
      <c r="O399">
        <v>-0.23</v>
      </c>
      <c r="P399">
        <v>0</v>
      </c>
      <c r="R399">
        <v>0.4</v>
      </c>
      <c r="S399">
        <v>0.34</v>
      </c>
      <c r="T399">
        <v>0.23</v>
      </c>
      <c r="U399">
        <v>63.9</v>
      </c>
      <c r="V399">
        <v>1265.1610000000001</v>
      </c>
      <c r="X399">
        <f t="shared" si="6"/>
        <v>1.57</v>
      </c>
    </row>
    <row r="400" spans="1:24" x14ac:dyDescent="0.3">
      <c r="A400" t="s">
        <v>71</v>
      </c>
      <c r="B400">
        <v>4002</v>
      </c>
      <c r="C400" s="45">
        <v>44851</v>
      </c>
      <c r="D400">
        <v>10</v>
      </c>
      <c r="E400" t="s">
        <v>73</v>
      </c>
      <c r="F400">
        <v>50.44</v>
      </c>
      <c r="G400">
        <v>12.77</v>
      </c>
      <c r="H400">
        <v>0.65</v>
      </c>
      <c r="I400">
        <v>0.04</v>
      </c>
      <c r="J400">
        <v>0.13</v>
      </c>
      <c r="K400">
        <v>0.72</v>
      </c>
      <c r="L400">
        <v>0</v>
      </c>
      <c r="M400">
        <v>0.01</v>
      </c>
      <c r="N400">
        <v>-0.45</v>
      </c>
      <c r="O400">
        <v>-0.23</v>
      </c>
      <c r="P400">
        <v>0</v>
      </c>
      <c r="R400">
        <v>0.4</v>
      </c>
      <c r="S400">
        <v>0.34</v>
      </c>
      <c r="T400">
        <v>0.23</v>
      </c>
      <c r="U400">
        <v>65.05</v>
      </c>
      <c r="V400">
        <v>1276.2629999999999</v>
      </c>
      <c r="X400">
        <f t="shared" si="6"/>
        <v>1.54</v>
      </c>
    </row>
    <row r="401" spans="1:24" x14ac:dyDescent="0.3">
      <c r="A401" t="s">
        <v>71</v>
      </c>
      <c r="B401">
        <v>4002</v>
      </c>
      <c r="C401" s="45">
        <v>44851</v>
      </c>
      <c r="D401">
        <v>11</v>
      </c>
      <c r="E401" t="s">
        <v>73</v>
      </c>
      <c r="F401">
        <v>56.35</v>
      </c>
      <c r="G401">
        <v>12.77</v>
      </c>
      <c r="H401">
        <v>0.65</v>
      </c>
      <c r="I401">
        <v>0.04</v>
      </c>
      <c r="J401">
        <v>0.17</v>
      </c>
      <c r="K401">
        <v>0.71</v>
      </c>
      <c r="L401">
        <v>0</v>
      </c>
      <c r="M401">
        <v>-0.06</v>
      </c>
      <c r="N401">
        <v>-0.54</v>
      </c>
      <c r="O401">
        <v>-0.23</v>
      </c>
      <c r="P401">
        <v>0</v>
      </c>
      <c r="R401">
        <v>0.4</v>
      </c>
      <c r="S401">
        <v>0.34</v>
      </c>
      <c r="T401">
        <v>0.23</v>
      </c>
      <c r="U401">
        <v>70.83</v>
      </c>
      <c r="V401">
        <v>1307.3320000000001</v>
      </c>
      <c r="X401">
        <f t="shared" si="6"/>
        <v>1.57</v>
      </c>
    </row>
    <row r="402" spans="1:24" x14ac:dyDescent="0.3">
      <c r="A402" t="s">
        <v>71</v>
      </c>
      <c r="B402">
        <v>4002</v>
      </c>
      <c r="C402" s="45">
        <v>44851</v>
      </c>
      <c r="D402">
        <v>12</v>
      </c>
      <c r="E402" t="s">
        <v>73</v>
      </c>
      <c r="F402">
        <v>85.47</v>
      </c>
      <c r="G402">
        <v>12.77</v>
      </c>
      <c r="H402">
        <v>0.65</v>
      </c>
      <c r="I402">
        <v>0.04</v>
      </c>
      <c r="J402">
        <v>0.15</v>
      </c>
      <c r="K402">
        <v>0.71</v>
      </c>
      <c r="L402">
        <v>0.15</v>
      </c>
      <c r="M402">
        <v>-0.05</v>
      </c>
      <c r="N402">
        <v>-0.54</v>
      </c>
      <c r="O402">
        <v>-0.23</v>
      </c>
      <c r="P402">
        <v>0</v>
      </c>
      <c r="R402">
        <v>0.4</v>
      </c>
      <c r="S402">
        <v>0.34</v>
      </c>
      <c r="T402">
        <v>0.23</v>
      </c>
      <c r="U402">
        <v>100.09</v>
      </c>
      <c r="V402">
        <v>1323.434</v>
      </c>
      <c r="X402">
        <f t="shared" si="6"/>
        <v>1.7</v>
      </c>
    </row>
    <row r="403" spans="1:24" x14ac:dyDescent="0.3">
      <c r="A403" t="s">
        <v>71</v>
      </c>
      <c r="B403">
        <v>4002</v>
      </c>
      <c r="C403" s="45">
        <v>44851</v>
      </c>
      <c r="D403">
        <v>13</v>
      </c>
      <c r="E403" t="s">
        <v>73</v>
      </c>
      <c r="F403">
        <v>65.2</v>
      </c>
      <c r="G403">
        <v>12.77</v>
      </c>
      <c r="H403">
        <v>0.65</v>
      </c>
      <c r="I403">
        <v>0.04</v>
      </c>
      <c r="J403">
        <v>0.19</v>
      </c>
      <c r="K403">
        <v>0.71</v>
      </c>
      <c r="L403">
        <v>0</v>
      </c>
      <c r="M403">
        <v>-0.02</v>
      </c>
      <c r="N403">
        <v>-0.42</v>
      </c>
      <c r="O403">
        <v>-0.23</v>
      </c>
      <c r="P403">
        <v>0</v>
      </c>
      <c r="R403">
        <v>0.4</v>
      </c>
      <c r="S403">
        <v>0.34</v>
      </c>
      <c r="T403">
        <v>0.23</v>
      </c>
      <c r="U403">
        <v>79.86</v>
      </c>
      <c r="V403">
        <v>1321.06</v>
      </c>
      <c r="X403">
        <f t="shared" si="6"/>
        <v>1.59</v>
      </c>
    </row>
    <row r="404" spans="1:24" x14ac:dyDescent="0.3">
      <c r="A404" t="s">
        <v>71</v>
      </c>
      <c r="B404">
        <v>4002</v>
      </c>
      <c r="C404" s="45">
        <v>44851</v>
      </c>
      <c r="D404">
        <v>14</v>
      </c>
      <c r="E404" t="s">
        <v>73</v>
      </c>
      <c r="F404">
        <v>68.599999999999994</v>
      </c>
      <c r="G404">
        <v>12.77</v>
      </c>
      <c r="H404">
        <v>0.65</v>
      </c>
      <c r="I404">
        <v>0.04</v>
      </c>
      <c r="J404">
        <v>0.4</v>
      </c>
      <c r="K404">
        <v>0.68</v>
      </c>
      <c r="L404">
        <v>0.23</v>
      </c>
      <c r="M404">
        <v>-0.05</v>
      </c>
      <c r="N404">
        <v>-0.51</v>
      </c>
      <c r="O404">
        <v>-0.23</v>
      </c>
      <c r="P404">
        <v>0</v>
      </c>
      <c r="R404">
        <v>0.4</v>
      </c>
      <c r="S404">
        <v>0.34</v>
      </c>
      <c r="T404">
        <v>0.23</v>
      </c>
      <c r="U404">
        <v>83.55</v>
      </c>
      <c r="V404">
        <v>1317.9549999999999</v>
      </c>
      <c r="X404">
        <f t="shared" si="6"/>
        <v>2</v>
      </c>
    </row>
    <row r="405" spans="1:24" x14ac:dyDescent="0.3">
      <c r="A405" t="s">
        <v>71</v>
      </c>
      <c r="B405">
        <v>4002</v>
      </c>
      <c r="C405" s="45">
        <v>44851</v>
      </c>
      <c r="D405">
        <v>15</v>
      </c>
      <c r="E405" t="s">
        <v>73</v>
      </c>
      <c r="F405">
        <v>65.05</v>
      </c>
      <c r="G405">
        <v>12.77</v>
      </c>
      <c r="H405">
        <v>0.65</v>
      </c>
      <c r="I405">
        <v>0.04</v>
      </c>
      <c r="J405">
        <v>0.26</v>
      </c>
      <c r="K405">
        <v>0.71</v>
      </c>
      <c r="L405">
        <v>0</v>
      </c>
      <c r="M405">
        <v>0</v>
      </c>
      <c r="N405">
        <v>-0.35</v>
      </c>
      <c r="O405">
        <v>-0.23</v>
      </c>
      <c r="P405">
        <v>0</v>
      </c>
      <c r="R405">
        <v>0.4</v>
      </c>
      <c r="S405">
        <v>0.34</v>
      </c>
      <c r="T405">
        <v>0.23</v>
      </c>
      <c r="U405">
        <v>79.87</v>
      </c>
      <c r="V405">
        <v>1308.742</v>
      </c>
      <c r="X405">
        <f t="shared" si="6"/>
        <v>1.6600000000000001</v>
      </c>
    </row>
    <row r="406" spans="1:24" x14ac:dyDescent="0.3">
      <c r="A406" t="s">
        <v>71</v>
      </c>
      <c r="B406">
        <v>4002</v>
      </c>
      <c r="C406" s="45">
        <v>44851</v>
      </c>
      <c r="D406">
        <v>16</v>
      </c>
      <c r="E406" t="s">
        <v>73</v>
      </c>
      <c r="F406">
        <v>52.83</v>
      </c>
      <c r="G406">
        <v>12.77</v>
      </c>
      <c r="H406">
        <v>0.65</v>
      </c>
      <c r="I406">
        <v>0.04</v>
      </c>
      <c r="J406">
        <v>0.23</v>
      </c>
      <c r="K406">
        <v>0.71</v>
      </c>
      <c r="L406">
        <v>0</v>
      </c>
      <c r="M406">
        <v>0.03</v>
      </c>
      <c r="N406">
        <v>-0.41</v>
      </c>
      <c r="O406">
        <v>-0.23</v>
      </c>
      <c r="P406">
        <v>0</v>
      </c>
      <c r="R406">
        <v>0.4</v>
      </c>
      <c r="S406">
        <v>0.34</v>
      </c>
      <c r="T406">
        <v>0.23</v>
      </c>
      <c r="U406">
        <v>67.59</v>
      </c>
      <c r="V406">
        <v>1308.7860000000001</v>
      </c>
      <c r="X406">
        <f t="shared" si="6"/>
        <v>1.63</v>
      </c>
    </row>
    <row r="407" spans="1:24" x14ac:dyDescent="0.3">
      <c r="A407" t="s">
        <v>71</v>
      </c>
      <c r="B407">
        <v>4002</v>
      </c>
      <c r="C407" s="45">
        <v>44851</v>
      </c>
      <c r="D407">
        <v>17</v>
      </c>
      <c r="E407" t="s">
        <v>73</v>
      </c>
      <c r="F407">
        <v>53.18</v>
      </c>
      <c r="G407">
        <v>12.77</v>
      </c>
      <c r="H407">
        <v>0.65</v>
      </c>
      <c r="I407">
        <v>0.04</v>
      </c>
      <c r="J407">
        <v>7.0000000000000007E-2</v>
      </c>
      <c r="K407">
        <v>0.7</v>
      </c>
      <c r="L407">
        <v>0.02</v>
      </c>
      <c r="M407">
        <v>0</v>
      </c>
      <c r="N407">
        <v>-0.41</v>
      </c>
      <c r="O407">
        <v>-0.23</v>
      </c>
      <c r="P407">
        <v>0</v>
      </c>
      <c r="R407">
        <v>0.4</v>
      </c>
      <c r="S407">
        <v>0.34</v>
      </c>
      <c r="T407">
        <v>0.23</v>
      </c>
      <c r="U407">
        <v>67.760000000000005</v>
      </c>
      <c r="V407">
        <v>1336.1410000000001</v>
      </c>
      <c r="X407">
        <f t="shared" si="6"/>
        <v>1.48</v>
      </c>
    </row>
    <row r="408" spans="1:24" x14ac:dyDescent="0.3">
      <c r="A408" t="s">
        <v>71</v>
      </c>
      <c r="B408">
        <v>4002</v>
      </c>
      <c r="C408" s="45">
        <v>44851</v>
      </c>
      <c r="D408">
        <v>18</v>
      </c>
      <c r="E408" t="s">
        <v>73</v>
      </c>
      <c r="F408">
        <v>50.31</v>
      </c>
      <c r="G408">
        <v>12.77</v>
      </c>
      <c r="H408">
        <v>0.65</v>
      </c>
      <c r="I408">
        <v>0.04</v>
      </c>
      <c r="J408">
        <v>0.46</v>
      </c>
      <c r="K408">
        <v>0.67</v>
      </c>
      <c r="L408">
        <v>0</v>
      </c>
      <c r="M408">
        <v>0.05</v>
      </c>
      <c r="N408">
        <v>-0.51</v>
      </c>
      <c r="O408">
        <v>-0.23</v>
      </c>
      <c r="P408">
        <v>0</v>
      </c>
      <c r="R408">
        <v>0.4</v>
      </c>
      <c r="S408">
        <v>0.34</v>
      </c>
      <c r="T408">
        <v>0.23</v>
      </c>
      <c r="U408">
        <v>65.180000000000007</v>
      </c>
      <c r="V408">
        <v>1391.56</v>
      </c>
      <c r="X408">
        <f t="shared" si="6"/>
        <v>1.8200000000000003</v>
      </c>
    </row>
    <row r="409" spans="1:24" x14ac:dyDescent="0.3">
      <c r="A409" t="s">
        <v>71</v>
      </c>
      <c r="B409">
        <v>4002</v>
      </c>
      <c r="C409" s="45">
        <v>44851</v>
      </c>
      <c r="D409">
        <v>19</v>
      </c>
      <c r="E409" t="s">
        <v>73</v>
      </c>
      <c r="F409">
        <v>65.989999999999995</v>
      </c>
      <c r="G409">
        <v>12.77</v>
      </c>
      <c r="H409">
        <v>0.65</v>
      </c>
      <c r="I409">
        <v>0.04</v>
      </c>
      <c r="J409">
        <v>0.19</v>
      </c>
      <c r="K409">
        <v>0.66</v>
      </c>
      <c r="L409">
        <v>0</v>
      </c>
      <c r="M409">
        <v>0.08</v>
      </c>
      <c r="N409">
        <v>-0.81</v>
      </c>
      <c r="O409">
        <v>-0.23</v>
      </c>
      <c r="P409">
        <v>0</v>
      </c>
      <c r="R409">
        <v>0.4</v>
      </c>
      <c r="S409">
        <v>0.34</v>
      </c>
      <c r="T409">
        <v>0.23</v>
      </c>
      <c r="U409">
        <v>80.31</v>
      </c>
      <c r="V409">
        <v>1407.8510000000001</v>
      </c>
      <c r="X409">
        <f t="shared" si="6"/>
        <v>1.54</v>
      </c>
    </row>
    <row r="410" spans="1:24" x14ac:dyDescent="0.3">
      <c r="A410" t="s">
        <v>71</v>
      </c>
      <c r="B410">
        <v>4002</v>
      </c>
      <c r="C410" s="45">
        <v>44851</v>
      </c>
      <c r="D410">
        <v>20</v>
      </c>
      <c r="E410" t="s">
        <v>73</v>
      </c>
      <c r="F410">
        <v>56.31</v>
      </c>
      <c r="G410">
        <v>12.77</v>
      </c>
      <c r="H410">
        <v>0.65</v>
      </c>
      <c r="I410">
        <v>0.04</v>
      </c>
      <c r="J410">
        <v>0.17</v>
      </c>
      <c r="K410">
        <v>0.68</v>
      </c>
      <c r="L410">
        <v>0</v>
      </c>
      <c r="M410">
        <v>-0.01</v>
      </c>
      <c r="N410">
        <v>-0.55000000000000004</v>
      </c>
      <c r="O410">
        <v>-0.23</v>
      </c>
      <c r="P410">
        <v>0</v>
      </c>
      <c r="R410">
        <v>0.4</v>
      </c>
      <c r="S410">
        <v>0.34</v>
      </c>
      <c r="T410">
        <v>0.23</v>
      </c>
      <c r="U410">
        <v>70.8</v>
      </c>
      <c r="V410">
        <v>1352.684</v>
      </c>
      <c r="X410">
        <f t="shared" si="6"/>
        <v>1.54</v>
      </c>
    </row>
    <row r="411" spans="1:24" x14ac:dyDescent="0.3">
      <c r="A411" t="s">
        <v>71</v>
      </c>
      <c r="B411">
        <v>4002</v>
      </c>
      <c r="C411" s="45">
        <v>44851</v>
      </c>
      <c r="D411">
        <v>21</v>
      </c>
      <c r="E411" t="s">
        <v>73</v>
      </c>
      <c r="F411">
        <v>53.6</v>
      </c>
      <c r="G411">
        <v>12.77</v>
      </c>
      <c r="H411">
        <v>0.65</v>
      </c>
      <c r="I411">
        <v>0.04</v>
      </c>
      <c r="J411">
        <v>0.28000000000000003</v>
      </c>
      <c r="K411">
        <v>0.71</v>
      </c>
      <c r="L411">
        <v>0</v>
      </c>
      <c r="M411">
        <v>-0.04</v>
      </c>
      <c r="N411">
        <v>-0.04</v>
      </c>
      <c r="O411">
        <v>-0.23</v>
      </c>
      <c r="P411">
        <v>0</v>
      </c>
      <c r="R411">
        <v>0.4</v>
      </c>
      <c r="S411">
        <v>0.34</v>
      </c>
      <c r="T411">
        <v>0.23</v>
      </c>
      <c r="U411">
        <v>68.709999999999994</v>
      </c>
      <c r="V411">
        <v>1273.7080000000001</v>
      </c>
      <c r="X411">
        <f t="shared" si="6"/>
        <v>1.6800000000000002</v>
      </c>
    </row>
    <row r="412" spans="1:24" x14ac:dyDescent="0.3">
      <c r="A412" t="s">
        <v>71</v>
      </c>
      <c r="B412">
        <v>4002</v>
      </c>
      <c r="C412" s="45">
        <v>44851</v>
      </c>
      <c r="D412">
        <v>22</v>
      </c>
      <c r="E412" t="s">
        <v>73</v>
      </c>
      <c r="F412">
        <v>49.54</v>
      </c>
      <c r="G412">
        <v>12.77</v>
      </c>
      <c r="H412">
        <v>0.65</v>
      </c>
      <c r="I412">
        <v>0.04</v>
      </c>
      <c r="J412">
        <v>0.19</v>
      </c>
      <c r="K412">
        <v>0.76</v>
      </c>
      <c r="L412">
        <v>0</v>
      </c>
      <c r="M412">
        <v>0.01</v>
      </c>
      <c r="N412">
        <v>-0.12</v>
      </c>
      <c r="O412">
        <v>-0.23</v>
      </c>
      <c r="P412">
        <v>0</v>
      </c>
      <c r="R412">
        <v>0.4</v>
      </c>
      <c r="S412">
        <v>0.34</v>
      </c>
      <c r="T412">
        <v>0.23</v>
      </c>
      <c r="U412">
        <v>64.58</v>
      </c>
      <c r="V412">
        <v>1172.693</v>
      </c>
      <c r="X412">
        <f t="shared" si="6"/>
        <v>1.6400000000000001</v>
      </c>
    </row>
    <row r="413" spans="1:24" x14ac:dyDescent="0.3">
      <c r="A413" t="s">
        <v>71</v>
      </c>
      <c r="B413">
        <v>4002</v>
      </c>
      <c r="C413" s="45">
        <v>44851</v>
      </c>
      <c r="D413">
        <v>23</v>
      </c>
      <c r="E413" t="s">
        <v>73</v>
      </c>
      <c r="F413">
        <v>43.33</v>
      </c>
      <c r="G413">
        <v>12.77</v>
      </c>
      <c r="H413">
        <v>0.65</v>
      </c>
      <c r="I413">
        <v>0.04</v>
      </c>
      <c r="J413">
        <v>0.18</v>
      </c>
      <c r="K413">
        <v>0.83</v>
      </c>
      <c r="L413">
        <v>0</v>
      </c>
      <c r="M413">
        <v>0.01</v>
      </c>
      <c r="N413">
        <v>-0.22</v>
      </c>
      <c r="O413">
        <v>-0.23</v>
      </c>
      <c r="P413">
        <v>0</v>
      </c>
      <c r="R413">
        <v>0.4</v>
      </c>
      <c r="S413">
        <v>0.34</v>
      </c>
      <c r="T413">
        <v>0.23</v>
      </c>
      <c r="U413">
        <v>58.33</v>
      </c>
      <c r="V413">
        <v>1063.893</v>
      </c>
      <c r="X413">
        <f t="shared" si="6"/>
        <v>1.7000000000000002</v>
      </c>
    </row>
    <row r="414" spans="1:24" x14ac:dyDescent="0.3">
      <c r="A414" t="s">
        <v>71</v>
      </c>
      <c r="B414">
        <v>4002</v>
      </c>
      <c r="C414" s="45">
        <v>44851</v>
      </c>
      <c r="D414">
        <v>24</v>
      </c>
      <c r="E414" t="s">
        <v>72</v>
      </c>
      <c r="F414">
        <v>40.44</v>
      </c>
      <c r="G414">
        <v>12.77</v>
      </c>
      <c r="H414">
        <v>0.65</v>
      </c>
      <c r="I414">
        <v>0.04</v>
      </c>
      <c r="J414">
        <v>0.13</v>
      </c>
      <c r="K414">
        <v>0</v>
      </c>
      <c r="L414">
        <v>0</v>
      </c>
      <c r="M414">
        <v>0</v>
      </c>
      <c r="N414">
        <v>-0.2</v>
      </c>
      <c r="O414">
        <v>-0.23</v>
      </c>
      <c r="P414">
        <v>0</v>
      </c>
      <c r="R414">
        <v>0.4</v>
      </c>
      <c r="S414">
        <v>0.34</v>
      </c>
      <c r="T414">
        <v>0.23</v>
      </c>
      <c r="U414">
        <v>54.57</v>
      </c>
      <c r="V414">
        <v>982.21299999999997</v>
      </c>
      <c r="X414">
        <f t="shared" si="6"/>
        <v>0.82000000000000006</v>
      </c>
    </row>
    <row r="415" spans="1:24" x14ac:dyDescent="0.3">
      <c r="A415" t="s">
        <v>71</v>
      </c>
      <c r="B415">
        <v>4002</v>
      </c>
      <c r="C415" s="45">
        <v>44852</v>
      </c>
      <c r="D415">
        <v>1</v>
      </c>
      <c r="E415" t="s">
        <v>72</v>
      </c>
      <c r="F415">
        <v>41.41</v>
      </c>
      <c r="G415">
        <v>12.77</v>
      </c>
      <c r="H415">
        <v>0.62</v>
      </c>
      <c r="I415">
        <v>0.68</v>
      </c>
      <c r="J415">
        <v>0.08</v>
      </c>
      <c r="K415">
        <v>0</v>
      </c>
      <c r="L415">
        <v>0</v>
      </c>
      <c r="M415">
        <v>0.09</v>
      </c>
      <c r="N415">
        <v>-0.1</v>
      </c>
      <c r="O415">
        <v>-0.23</v>
      </c>
      <c r="P415">
        <v>0</v>
      </c>
      <c r="R415">
        <v>0.4</v>
      </c>
      <c r="S415">
        <v>0.34</v>
      </c>
      <c r="T415">
        <v>0.23</v>
      </c>
      <c r="U415">
        <v>56.29</v>
      </c>
      <c r="V415">
        <v>924.26499999999999</v>
      </c>
      <c r="X415">
        <f t="shared" si="6"/>
        <v>1.3800000000000001</v>
      </c>
    </row>
    <row r="416" spans="1:24" x14ac:dyDescent="0.3">
      <c r="A416" t="s">
        <v>71</v>
      </c>
      <c r="B416">
        <v>4002</v>
      </c>
      <c r="C416" s="45">
        <v>44852</v>
      </c>
      <c r="D416">
        <v>2</v>
      </c>
      <c r="E416" t="s">
        <v>72</v>
      </c>
      <c r="F416">
        <v>38.85</v>
      </c>
      <c r="G416">
        <v>12.77</v>
      </c>
      <c r="H416">
        <v>0.62</v>
      </c>
      <c r="I416">
        <v>0.68</v>
      </c>
      <c r="J416">
        <v>7.0000000000000007E-2</v>
      </c>
      <c r="K416">
        <v>0</v>
      </c>
      <c r="L416">
        <v>0</v>
      </c>
      <c r="M416">
        <v>0.01</v>
      </c>
      <c r="N416">
        <v>-0.19</v>
      </c>
      <c r="O416">
        <v>-0.23</v>
      </c>
      <c r="P416">
        <v>0</v>
      </c>
      <c r="R416">
        <v>0.4</v>
      </c>
      <c r="S416">
        <v>0.34</v>
      </c>
      <c r="T416">
        <v>0.23</v>
      </c>
      <c r="U416">
        <v>53.55</v>
      </c>
      <c r="V416">
        <v>892.75699999999995</v>
      </c>
      <c r="X416">
        <f t="shared" si="6"/>
        <v>1.37</v>
      </c>
    </row>
    <row r="417" spans="1:24" x14ac:dyDescent="0.3">
      <c r="A417" t="s">
        <v>71</v>
      </c>
      <c r="B417">
        <v>4002</v>
      </c>
      <c r="C417" s="45">
        <v>44852</v>
      </c>
      <c r="D417">
        <v>3</v>
      </c>
      <c r="E417" t="s">
        <v>72</v>
      </c>
      <c r="F417">
        <v>40.1</v>
      </c>
      <c r="G417">
        <v>12.77</v>
      </c>
      <c r="H417">
        <v>0.62</v>
      </c>
      <c r="I417">
        <v>0.68</v>
      </c>
      <c r="J417">
        <v>0.05</v>
      </c>
      <c r="K417">
        <v>0</v>
      </c>
      <c r="L417">
        <v>0</v>
      </c>
      <c r="M417">
        <v>0.1</v>
      </c>
      <c r="N417">
        <v>-0.12</v>
      </c>
      <c r="O417">
        <v>-0.23</v>
      </c>
      <c r="P417">
        <v>0</v>
      </c>
      <c r="R417">
        <v>0.4</v>
      </c>
      <c r="S417">
        <v>0.34</v>
      </c>
      <c r="T417">
        <v>0.23</v>
      </c>
      <c r="U417">
        <v>54.94</v>
      </c>
      <c r="V417">
        <v>873.952</v>
      </c>
      <c r="X417">
        <f t="shared" si="6"/>
        <v>1.35</v>
      </c>
    </row>
    <row r="418" spans="1:24" x14ac:dyDescent="0.3">
      <c r="A418" t="s">
        <v>71</v>
      </c>
      <c r="B418">
        <v>4002</v>
      </c>
      <c r="C418" s="45">
        <v>44852</v>
      </c>
      <c r="D418">
        <v>4</v>
      </c>
      <c r="E418" t="s">
        <v>72</v>
      </c>
      <c r="F418">
        <v>41.27</v>
      </c>
      <c r="G418">
        <v>12.77</v>
      </c>
      <c r="H418">
        <v>0.62</v>
      </c>
      <c r="I418">
        <v>0.68</v>
      </c>
      <c r="J418">
        <v>0.08</v>
      </c>
      <c r="K418">
        <v>0</v>
      </c>
      <c r="L418">
        <v>0</v>
      </c>
      <c r="M418">
        <v>0.11</v>
      </c>
      <c r="N418">
        <v>-0.23</v>
      </c>
      <c r="O418">
        <v>-0.23</v>
      </c>
      <c r="P418">
        <v>0</v>
      </c>
      <c r="R418">
        <v>0.4</v>
      </c>
      <c r="S418">
        <v>0.34</v>
      </c>
      <c r="T418">
        <v>0.23</v>
      </c>
      <c r="U418">
        <v>56.04</v>
      </c>
      <c r="V418">
        <v>876.15499999999997</v>
      </c>
      <c r="X418">
        <f t="shared" si="6"/>
        <v>1.3800000000000001</v>
      </c>
    </row>
    <row r="419" spans="1:24" x14ac:dyDescent="0.3">
      <c r="A419" t="s">
        <v>71</v>
      </c>
      <c r="B419">
        <v>4002</v>
      </c>
      <c r="C419" s="45">
        <v>44852</v>
      </c>
      <c r="D419">
        <v>5</v>
      </c>
      <c r="E419" t="s">
        <v>72</v>
      </c>
      <c r="F419">
        <v>41.55</v>
      </c>
      <c r="G419">
        <v>12.77</v>
      </c>
      <c r="H419">
        <v>0.62</v>
      </c>
      <c r="I419">
        <v>0.68</v>
      </c>
      <c r="J419">
        <v>0.08</v>
      </c>
      <c r="K419">
        <v>0</v>
      </c>
      <c r="L419">
        <v>0</v>
      </c>
      <c r="M419">
        <v>0.14000000000000001</v>
      </c>
      <c r="N419">
        <v>-0.09</v>
      </c>
      <c r="O419">
        <v>-0.23</v>
      </c>
      <c r="P419">
        <v>0</v>
      </c>
      <c r="R419">
        <v>0.4</v>
      </c>
      <c r="S419">
        <v>0.34</v>
      </c>
      <c r="T419">
        <v>0.23</v>
      </c>
      <c r="U419">
        <v>56.49</v>
      </c>
      <c r="V419">
        <v>908.71600000000001</v>
      </c>
      <c r="X419">
        <f t="shared" si="6"/>
        <v>1.3800000000000001</v>
      </c>
    </row>
    <row r="420" spans="1:24" x14ac:dyDescent="0.3">
      <c r="A420" t="s">
        <v>71</v>
      </c>
      <c r="B420">
        <v>4002</v>
      </c>
      <c r="C420" s="45">
        <v>44852</v>
      </c>
      <c r="D420">
        <v>6</v>
      </c>
      <c r="E420" t="s">
        <v>72</v>
      </c>
      <c r="F420">
        <v>41.03</v>
      </c>
      <c r="G420">
        <v>12.77</v>
      </c>
      <c r="H420">
        <v>0.62</v>
      </c>
      <c r="I420">
        <v>0.68</v>
      </c>
      <c r="J420">
        <v>0.13</v>
      </c>
      <c r="K420">
        <v>0</v>
      </c>
      <c r="L420">
        <v>0</v>
      </c>
      <c r="M420">
        <v>0.23</v>
      </c>
      <c r="N420">
        <v>-0.21</v>
      </c>
      <c r="O420">
        <v>-0.23</v>
      </c>
      <c r="P420">
        <v>0</v>
      </c>
      <c r="R420">
        <v>0.4</v>
      </c>
      <c r="S420">
        <v>0.34</v>
      </c>
      <c r="T420">
        <v>0.23</v>
      </c>
      <c r="U420">
        <v>55.99</v>
      </c>
      <c r="V420">
        <v>999.05899999999997</v>
      </c>
      <c r="X420">
        <f t="shared" si="6"/>
        <v>1.4300000000000002</v>
      </c>
    </row>
    <row r="421" spans="1:24" x14ac:dyDescent="0.3">
      <c r="A421" t="s">
        <v>71</v>
      </c>
      <c r="B421">
        <v>4002</v>
      </c>
      <c r="C421" s="45">
        <v>44852</v>
      </c>
      <c r="D421">
        <v>7</v>
      </c>
      <c r="E421" t="s">
        <v>72</v>
      </c>
      <c r="F421">
        <v>50.54</v>
      </c>
      <c r="G421">
        <v>12.77</v>
      </c>
      <c r="H421">
        <v>0.62</v>
      </c>
      <c r="I421">
        <v>0.68</v>
      </c>
      <c r="J421">
        <v>0.37</v>
      </c>
      <c r="K421">
        <v>0</v>
      </c>
      <c r="L421">
        <v>0.04</v>
      </c>
      <c r="M421">
        <v>0.1</v>
      </c>
      <c r="N421">
        <v>-0.18</v>
      </c>
      <c r="O421">
        <v>-0.23</v>
      </c>
      <c r="P421">
        <v>0</v>
      </c>
      <c r="R421">
        <v>0.4</v>
      </c>
      <c r="S421">
        <v>0.34</v>
      </c>
      <c r="T421">
        <v>0.23</v>
      </c>
      <c r="U421">
        <v>65.680000000000007</v>
      </c>
      <c r="V421">
        <v>1151.48</v>
      </c>
      <c r="X421">
        <f t="shared" si="6"/>
        <v>1.71</v>
      </c>
    </row>
    <row r="422" spans="1:24" x14ac:dyDescent="0.3">
      <c r="A422" t="s">
        <v>71</v>
      </c>
      <c r="B422">
        <v>4002</v>
      </c>
      <c r="C422" s="45">
        <v>44852</v>
      </c>
      <c r="D422">
        <v>8</v>
      </c>
      <c r="E422" t="s">
        <v>73</v>
      </c>
      <c r="F422">
        <v>61.83</v>
      </c>
      <c r="G422">
        <v>12.77</v>
      </c>
      <c r="H422">
        <v>0.62</v>
      </c>
      <c r="I422">
        <v>0.68</v>
      </c>
      <c r="J422">
        <v>0.3</v>
      </c>
      <c r="K422">
        <v>0.76</v>
      </c>
      <c r="L422">
        <v>0.03</v>
      </c>
      <c r="M422">
        <v>0.05</v>
      </c>
      <c r="N422">
        <v>-0.43</v>
      </c>
      <c r="O422">
        <v>-0.23</v>
      </c>
      <c r="P422">
        <v>0</v>
      </c>
      <c r="R422">
        <v>0.4</v>
      </c>
      <c r="S422">
        <v>0.34</v>
      </c>
      <c r="T422">
        <v>0.23</v>
      </c>
      <c r="U422">
        <v>77.349999999999994</v>
      </c>
      <c r="V422">
        <v>1250.961</v>
      </c>
      <c r="X422">
        <f t="shared" si="6"/>
        <v>2.39</v>
      </c>
    </row>
    <row r="423" spans="1:24" x14ac:dyDescent="0.3">
      <c r="A423" t="s">
        <v>71</v>
      </c>
      <c r="B423">
        <v>4002</v>
      </c>
      <c r="C423" s="45">
        <v>44852</v>
      </c>
      <c r="D423">
        <v>9</v>
      </c>
      <c r="E423" t="s">
        <v>73</v>
      </c>
      <c r="F423">
        <v>67.41</v>
      </c>
      <c r="G423">
        <v>12.77</v>
      </c>
      <c r="H423">
        <v>0.62</v>
      </c>
      <c r="I423">
        <v>0.68</v>
      </c>
      <c r="J423">
        <v>0.32</v>
      </c>
      <c r="K423">
        <v>0.74</v>
      </c>
      <c r="L423">
        <v>0.51</v>
      </c>
      <c r="M423">
        <v>-0.02</v>
      </c>
      <c r="N423">
        <v>-0.51</v>
      </c>
      <c r="O423">
        <v>-0.23</v>
      </c>
      <c r="P423">
        <v>0</v>
      </c>
      <c r="R423">
        <v>0.4</v>
      </c>
      <c r="S423">
        <v>0.34</v>
      </c>
      <c r="T423">
        <v>0.23</v>
      </c>
      <c r="U423">
        <v>83.26</v>
      </c>
      <c r="V423">
        <v>1285.827</v>
      </c>
      <c r="X423">
        <f t="shared" si="6"/>
        <v>2.87</v>
      </c>
    </row>
    <row r="424" spans="1:24" x14ac:dyDescent="0.3">
      <c r="A424" t="s">
        <v>71</v>
      </c>
      <c r="B424">
        <v>4002</v>
      </c>
      <c r="C424" s="45">
        <v>44852</v>
      </c>
      <c r="D424">
        <v>10</v>
      </c>
      <c r="E424" t="s">
        <v>73</v>
      </c>
      <c r="F424">
        <v>54.89</v>
      </c>
      <c r="G424">
        <v>12.77</v>
      </c>
      <c r="H424">
        <v>0.62</v>
      </c>
      <c r="I424">
        <v>0.68</v>
      </c>
      <c r="J424">
        <v>0.26</v>
      </c>
      <c r="K424">
        <v>0.74</v>
      </c>
      <c r="L424">
        <v>0</v>
      </c>
      <c r="M424">
        <v>-0.03</v>
      </c>
      <c r="N424">
        <v>-0.2</v>
      </c>
      <c r="O424">
        <v>-0.23</v>
      </c>
      <c r="P424">
        <v>0</v>
      </c>
      <c r="R424">
        <v>0.4</v>
      </c>
      <c r="S424">
        <v>0.34</v>
      </c>
      <c r="T424">
        <v>0.23</v>
      </c>
      <c r="U424">
        <v>70.47</v>
      </c>
      <c r="V424">
        <v>1310.1089999999999</v>
      </c>
      <c r="X424">
        <f t="shared" si="6"/>
        <v>2.2999999999999998</v>
      </c>
    </row>
    <row r="425" spans="1:24" x14ac:dyDescent="0.3">
      <c r="A425" t="s">
        <v>71</v>
      </c>
      <c r="B425">
        <v>4002</v>
      </c>
      <c r="C425" s="45">
        <v>44852</v>
      </c>
      <c r="D425">
        <v>11</v>
      </c>
      <c r="E425" t="s">
        <v>73</v>
      </c>
      <c r="F425">
        <v>63.97</v>
      </c>
      <c r="G425">
        <v>12.77</v>
      </c>
      <c r="H425">
        <v>0.62</v>
      </c>
      <c r="I425">
        <v>0.68</v>
      </c>
      <c r="J425">
        <v>0.22</v>
      </c>
      <c r="K425">
        <v>0.74</v>
      </c>
      <c r="L425">
        <v>0.18</v>
      </c>
      <c r="M425">
        <v>-0.05</v>
      </c>
      <c r="N425">
        <v>-0.45</v>
      </c>
      <c r="O425">
        <v>-0.23</v>
      </c>
      <c r="P425">
        <v>0</v>
      </c>
      <c r="R425">
        <v>0.4</v>
      </c>
      <c r="S425">
        <v>0.34</v>
      </c>
      <c r="T425">
        <v>0.23</v>
      </c>
      <c r="U425">
        <v>79.42</v>
      </c>
      <c r="V425">
        <v>1308.7529999999999</v>
      </c>
      <c r="X425">
        <f t="shared" si="6"/>
        <v>2.44</v>
      </c>
    </row>
    <row r="426" spans="1:24" x14ac:dyDescent="0.3">
      <c r="A426" t="s">
        <v>71</v>
      </c>
      <c r="B426">
        <v>4002</v>
      </c>
      <c r="C426" s="45">
        <v>44852</v>
      </c>
      <c r="D426">
        <v>12</v>
      </c>
      <c r="E426" t="s">
        <v>73</v>
      </c>
      <c r="F426">
        <v>68.569999999999993</v>
      </c>
      <c r="G426">
        <v>12.77</v>
      </c>
      <c r="H426">
        <v>0.62</v>
      </c>
      <c r="I426">
        <v>0.68</v>
      </c>
      <c r="J426">
        <v>0.28999999999999998</v>
      </c>
      <c r="K426">
        <v>0.74</v>
      </c>
      <c r="L426">
        <v>0.04</v>
      </c>
      <c r="M426">
        <v>-0.03</v>
      </c>
      <c r="N426">
        <v>-0.37</v>
      </c>
      <c r="O426">
        <v>-0.23</v>
      </c>
      <c r="P426">
        <v>0</v>
      </c>
      <c r="R426">
        <v>0.4</v>
      </c>
      <c r="S426">
        <v>0.34</v>
      </c>
      <c r="T426">
        <v>0.23</v>
      </c>
      <c r="U426">
        <v>84.05</v>
      </c>
      <c r="V426">
        <v>1318.0650000000001</v>
      </c>
      <c r="X426">
        <f t="shared" si="6"/>
        <v>2.37</v>
      </c>
    </row>
    <row r="427" spans="1:24" x14ac:dyDescent="0.3">
      <c r="A427" t="s">
        <v>71</v>
      </c>
      <c r="B427">
        <v>4002</v>
      </c>
      <c r="C427" s="45">
        <v>44852</v>
      </c>
      <c r="D427">
        <v>13</v>
      </c>
      <c r="E427" t="s">
        <v>73</v>
      </c>
      <c r="F427">
        <v>47.45</v>
      </c>
      <c r="G427">
        <v>12.77</v>
      </c>
      <c r="H427">
        <v>0.62</v>
      </c>
      <c r="I427">
        <v>0.68</v>
      </c>
      <c r="J427">
        <v>0.12</v>
      </c>
      <c r="K427">
        <v>0.76</v>
      </c>
      <c r="L427">
        <v>0</v>
      </c>
      <c r="M427">
        <v>0.01</v>
      </c>
      <c r="N427">
        <v>-0.3</v>
      </c>
      <c r="O427">
        <v>-0.23</v>
      </c>
      <c r="P427">
        <v>0</v>
      </c>
      <c r="R427">
        <v>0.4</v>
      </c>
      <c r="S427">
        <v>0.34</v>
      </c>
      <c r="T427">
        <v>0.23</v>
      </c>
      <c r="U427">
        <v>62.85</v>
      </c>
      <c r="V427">
        <v>1295.068</v>
      </c>
      <c r="X427">
        <f t="shared" si="6"/>
        <v>2.1799999999999997</v>
      </c>
    </row>
    <row r="428" spans="1:24" x14ac:dyDescent="0.3">
      <c r="A428" t="s">
        <v>71</v>
      </c>
      <c r="B428">
        <v>4002</v>
      </c>
      <c r="C428" s="45">
        <v>44852</v>
      </c>
      <c r="D428">
        <v>14</v>
      </c>
      <c r="E428" t="s">
        <v>73</v>
      </c>
      <c r="F428">
        <v>44.12</v>
      </c>
      <c r="G428">
        <v>12.77</v>
      </c>
      <c r="H428">
        <v>0.62</v>
      </c>
      <c r="I428">
        <v>0.68</v>
      </c>
      <c r="J428">
        <v>0.11</v>
      </c>
      <c r="K428">
        <v>0.78</v>
      </c>
      <c r="L428">
        <v>0</v>
      </c>
      <c r="M428">
        <v>0.02</v>
      </c>
      <c r="N428">
        <v>-0.28000000000000003</v>
      </c>
      <c r="O428">
        <v>-0.23</v>
      </c>
      <c r="P428">
        <v>0</v>
      </c>
      <c r="R428">
        <v>0.4</v>
      </c>
      <c r="S428">
        <v>0.34</v>
      </c>
      <c r="T428">
        <v>0.23</v>
      </c>
      <c r="U428">
        <v>59.56</v>
      </c>
      <c r="V428">
        <v>1281.5619999999999</v>
      </c>
      <c r="X428">
        <f t="shared" si="6"/>
        <v>2.1900000000000004</v>
      </c>
    </row>
    <row r="429" spans="1:24" x14ac:dyDescent="0.3">
      <c r="A429" t="s">
        <v>71</v>
      </c>
      <c r="B429">
        <v>4002</v>
      </c>
      <c r="C429" s="45">
        <v>44852</v>
      </c>
      <c r="D429">
        <v>15</v>
      </c>
      <c r="E429" t="s">
        <v>73</v>
      </c>
      <c r="F429">
        <v>43.06</v>
      </c>
      <c r="G429">
        <v>12.77</v>
      </c>
      <c r="H429">
        <v>0.62</v>
      </c>
      <c r="I429">
        <v>0.68</v>
      </c>
      <c r="J429">
        <v>0.39</v>
      </c>
      <c r="K429">
        <v>0.79</v>
      </c>
      <c r="L429">
        <v>0</v>
      </c>
      <c r="M429">
        <v>0.05</v>
      </c>
      <c r="N429">
        <v>-0.26</v>
      </c>
      <c r="O429">
        <v>-0.23</v>
      </c>
      <c r="P429">
        <v>0</v>
      </c>
      <c r="R429">
        <v>0.4</v>
      </c>
      <c r="S429">
        <v>0.34</v>
      </c>
      <c r="T429">
        <v>0.23</v>
      </c>
      <c r="U429">
        <v>58.84</v>
      </c>
      <c r="V429">
        <v>1248.317</v>
      </c>
      <c r="X429">
        <f t="shared" si="6"/>
        <v>2.48</v>
      </c>
    </row>
    <row r="430" spans="1:24" x14ac:dyDescent="0.3">
      <c r="A430" t="s">
        <v>71</v>
      </c>
      <c r="B430">
        <v>4002</v>
      </c>
      <c r="C430" s="45">
        <v>44852</v>
      </c>
      <c r="D430">
        <v>16</v>
      </c>
      <c r="E430" t="s">
        <v>73</v>
      </c>
      <c r="F430">
        <v>42.67</v>
      </c>
      <c r="G430">
        <v>12.77</v>
      </c>
      <c r="H430">
        <v>0.62</v>
      </c>
      <c r="I430">
        <v>0.68</v>
      </c>
      <c r="J430">
        <v>0.2</v>
      </c>
      <c r="K430">
        <v>0.79</v>
      </c>
      <c r="L430">
        <v>0</v>
      </c>
      <c r="M430">
        <v>-0.02</v>
      </c>
      <c r="N430">
        <v>-0.26</v>
      </c>
      <c r="O430">
        <v>-0.23</v>
      </c>
      <c r="P430">
        <v>0</v>
      </c>
      <c r="R430">
        <v>0.4</v>
      </c>
      <c r="S430">
        <v>0.34</v>
      </c>
      <c r="T430">
        <v>0.23</v>
      </c>
      <c r="U430">
        <v>58.19</v>
      </c>
      <c r="V430">
        <v>1233.7650000000001</v>
      </c>
      <c r="X430">
        <f t="shared" si="6"/>
        <v>2.29</v>
      </c>
    </row>
    <row r="431" spans="1:24" x14ac:dyDescent="0.3">
      <c r="A431" t="s">
        <v>71</v>
      </c>
      <c r="B431">
        <v>4002</v>
      </c>
      <c r="C431" s="45">
        <v>44852</v>
      </c>
      <c r="D431">
        <v>17</v>
      </c>
      <c r="E431" t="s">
        <v>73</v>
      </c>
      <c r="F431">
        <v>44.02</v>
      </c>
      <c r="G431">
        <v>12.77</v>
      </c>
      <c r="H431">
        <v>0.62</v>
      </c>
      <c r="I431">
        <v>0.68</v>
      </c>
      <c r="J431">
        <v>0.08</v>
      </c>
      <c r="K431">
        <v>0.73</v>
      </c>
      <c r="L431">
        <v>0</v>
      </c>
      <c r="M431">
        <v>-0.09</v>
      </c>
      <c r="N431">
        <v>-0.26</v>
      </c>
      <c r="O431">
        <v>-0.23</v>
      </c>
      <c r="P431">
        <v>0</v>
      </c>
      <c r="R431">
        <v>0.4</v>
      </c>
      <c r="S431">
        <v>0.34</v>
      </c>
      <c r="T431">
        <v>0.23</v>
      </c>
      <c r="U431">
        <v>59.29</v>
      </c>
      <c r="V431">
        <v>1244.0709999999999</v>
      </c>
      <c r="X431">
        <f t="shared" si="6"/>
        <v>2.1100000000000003</v>
      </c>
    </row>
    <row r="432" spans="1:24" x14ac:dyDescent="0.3">
      <c r="A432" t="s">
        <v>71</v>
      </c>
      <c r="B432">
        <v>4002</v>
      </c>
      <c r="C432" s="45">
        <v>44852</v>
      </c>
      <c r="D432">
        <v>18</v>
      </c>
      <c r="E432" t="s">
        <v>73</v>
      </c>
      <c r="F432">
        <v>50.82</v>
      </c>
      <c r="G432">
        <v>12.77</v>
      </c>
      <c r="H432">
        <v>0.62</v>
      </c>
      <c r="I432">
        <v>0.68</v>
      </c>
      <c r="J432">
        <v>0.12</v>
      </c>
      <c r="K432">
        <v>0.71</v>
      </c>
      <c r="L432">
        <v>0.02</v>
      </c>
      <c r="M432">
        <v>0.06</v>
      </c>
      <c r="N432">
        <v>-0.27</v>
      </c>
      <c r="O432">
        <v>-0.23</v>
      </c>
      <c r="P432">
        <v>0</v>
      </c>
      <c r="R432">
        <v>0.4</v>
      </c>
      <c r="S432">
        <v>0.34</v>
      </c>
      <c r="T432">
        <v>0.23</v>
      </c>
      <c r="U432">
        <v>66.27</v>
      </c>
      <c r="V432">
        <v>1302.3440000000001</v>
      </c>
      <c r="X432">
        <f t="shared" si="6"/>
        <v>2.15</v>
      </c>
    </row>
    <row r="433" spans="1:24" x14ac:dyDescent="0.3">
      <c r="A433" t="s">
        <v>71</v>
      </c>
      <c r="B433">
        <v>4002</v>
      </c>
      <c r="C433" s="45">
        <v>44852</v>
      </c>
      <c r="D433">
        <v>19</v>
      </c>
      <c r="E433" t="s">
        <v>73</v>
      </c>
      <c r="F433">
        <v>66.83</v>
      </c>
      <c r="G433">
        <v>12.77</v>
      </c>
      <c r="H433">
        <v>0.62</v>
      </c>
      <c r="I433">
        <v>0.68</v>
      </c>
      <c r="J433">
        <v>0.68</v>
      </c>
      <c r="K433">
        <v>0.69</v>
      </c>
      <c r="L433">
        <v>0.04</v>
      </c>
      <c r="M433">
        <v>-0.08</v>
      </c>
      <c r="N433">
        <v>-0.6</v>
      </c>
      <c r="O433">
        <v>-0.23</v>
      </c>
      <c r="P433">
        <v>0</v>
      </c>
      <c r="R433">
        <v>0.4</v>
      </c>
      <c r="S433">
        <v>0.34</v>
      </c>
      <c r="T433">
        <v>0.23</v>
      </c>
      <c r="U433">
        <v>82.37</v>
      </c>
      <c r="V433">
        <v>1356.866</v>
      </c>
      <c r="X433">
        <f t="shared" si="6"/>
        <v>2.71</v>
      </c>
    </row>
    <row r="434" spans="1:24" x14ac:dyDescent="0.3">
      <c r="A434" t="s">
        <v>71</v>
      </c>
      <c r="B434">
        <v>4002</v>
      </c>
      <c r="C434" s="45">
        <v>44852</v>
      </c>
      <c r="D434">
        <v>20</v>
      </c>
      <c r="E434" t="s">
        <v>73</v>
      </c>
      <c r="F434">
        <v>60.14</v>
      </c>
      <c r="G434">
        <v>12.77</v>
      </c>
      <c r="H434">
        <v>0.62</v>
      </c>
      <c r="I434">
        <v>0.68</v>
      </c>
      <c r="J434">
        <v>0.28000000000000003</v>
      </c>
      <c r="K434">
        <v>0.7</v>
      </c>
      <c r="L434">
        <v>0</v>
      </c>
      <c r="M434">
        <v>0.02</v>
      </c>
      <c r="N434">
        <v>-0.42</v>
      </c>
      <c r="O434">
        <v>-0.23</v>
      </c>
      <c r="P434">
        <v>0</v>
      </c>
      <c r="R434">
        <v>0.4</v>
      </c>
      <c r="S434">
        <v>0.34</v>
      </c>
      <c r="T434">
        <v>0.23</v>
      </c>
      <c r="U434">
        <v>75.53</v>
      </c>
      <c r="V434">
        <v>1325.711</v>
      </c>
      <c r="X434">
        <f t="shared" si="6"/>
        <v>2.2800000000000002</v>
      </c>
    </row>
    <row r="435" spans="1:24" x14ac:dyDescent="0.3">
      <c r="A435" t="s">
        <v>71</v>
      </c>
      <c r="B435">
        <v>4002</v>
      </c>
      <c r="C435" s="45">
        <v>44852</v>
      </c>
      <c r="D435">
        <v>21</v>
      </c>
      <c r="E435" t="s">
        <v>73</v>
      </c>
      <c r="F435">
        <v>46.65</v>
      </c>
      <c r="G435">
        <v>12.77</v>
      </c>
      <c r="H435">
        <v>0.62</v>
      </c>
      <c r="I435">
        <v>0.68</v>
      </c>
      <c r="J435">
        <v>0.12</v>
      </c>
      <c r="K435">
        <v>0.7</v>
      </c>
      <c r="L435">
        <v>0</v>
      </c>
      <c r="M435">
        <v>0</v>
      </c>
      <c r="N435">
        <v>-0.42</v>
      </c>
      <c r="O435">
        <v>-0.23</v>
      </c>
      <c r="P435">
        <v>0</v>
      </c>
      <c r="R435">
        <v>0.4</v>
      </c>
      <c r="S435">
        <v>0.34</v>
      </c>
      <c r="T435">
        <v>0.23</v>
      </c>
      <c r="U435">
        <v>61.86</v>
      </c>
      <c r="V435">
        <v>1257.05</v>
      </c>
      <c r="X435">
        <f t="shared" si="6"/>
        <v>2.12</v>
      </c>
    </row>
    <row r="436" spans="1:24" x14ac:dyDescent="0.3">
      <c r="A436" t="s">
        <v>71</v>
      </c>
      <c r="B436">
        <v>4002</v>
      </c>
      <c r="C436" s="45">
        <v>44852</v>
      </c>
      <c r="D436">
        <v>22</v>
      </c>
      <c r="E436" t="s">
        <v>73</v>
      </c>
      <c r="F436">
        <v>47.39</v>
      </c>
      <c r="G436">
        <v>12.77</v>
      </c>
      <c r="H436">
        <v>0.62</v>
      </c>
      <c r="I436">
        <v>0.68</v>
      </c>
      <c r="J436">
        <v>0.17</v>
      </c>
      <c r="K436">
        <v>0.75</v>
      </c>
      <c r="L436">
        <v>0.01</v>
      </c>
      <c r="M436">
        <v>-0.04</v>
      </c>
      <c r="N436">
        <v>-0.27</v>
      </c>
      <c r="O436">
        <v>-0.23</v>
      </c>
      <c r="P436">
        <v>0</v>
      </c>
      <c r="R436">
        <v>0.4</v>
      </c>
      <c r="S436">
        <v>0.34</v>
      </c>
      <c r="T436">
        <v>0.23</v>
      </c>
      <c r="U436">
        <v>62.82</v>
      </c>
      <c r="V436">
        <v>1161.3430000000001</v>
      </c>
      <c r="X436">
        <f t="shared" si="6"/>
        <v>2.2299999999999995</v>
      </c>
    </row>
    <row r="437" spans="1:24" x14ac:dyDescent="0.3">
      <c r="A437" t="s">
        <v>71</v>
      </c>
      <c r="B437">
        <v>4002</v>
      </c>
      <c r="C437" s="45">
        <v>44852</v>
      </c>
      <c r="D437">
        <v>23</v>
      </c>
      <c r="E437" t="s">
        <v>73</v>
      </c>
      <c r="F437">
        <v>48.86</v>
      </c>
      <c r="G437">
        <v>12.77</v>
      </c>
      <c r="H437">
        <v>0.62</v>
      </c>
      <c r="I437">
        <v>0.68</v>
      </c>
      <c r="J437">
        <v>0.14000000000000001</v>
      </c>
      <c r="K437">
        <v>0.82</v>
      </c>
      <c r="L437">
        <v>0.11</v>
      </c>
      <c r="M437">
        <v>-7.0000000000000007E-2</v>
      </c>
      <c r="N437">
        <v>-0.23</v>
      </c>
      <c r="O437">
        <v>-0.23</v>
      </c>
      <c r="P437">
        <v>0</v>
      </c>
      <c r="R437">
        <v>0.4</v>
      </c>
      <c r="S437">
        <v>0.34</v>
      </c>
      <c r="T437">
        <v>0.23</v>
      </c>
      <c r="U437">
        <v>64.44</v>
      </c>
      <c r="V437">
        <v>1056.3150000000001</v>
      </c>
      <c r="X437">
        <f t="shared" si="6"/>
        <v>2.3699999999999997</v>
      </c>
    </row>
    <row r="438" spans="1:24" x14ac:dyDescent="0.3">
      <c r="A438" t="s">
        <v>71</v>
      </c>
      <c r="B438">
        <v>4002</v>
      </c>
      <c r="C438" s="45">
        <v>44852</v>
      </c>
      <c r="D438">
        <v>24</v>
      </c>
      <c r="E438" t="s">
        <v>72</v>
      </c>
      <c r="F438">
        <v>41.08</v>
      </c>
      <c r="G438">
        <v>12.77</v>
      </c>
      <c r="H438">
        <v>0.62</v>
      </c>
      <c r="I438">
        <v>0.68</v>
      </c>
      <c r="J438">
        <v>0.11</v>
      </c>
      <c r="K438">
        <v>0</v>
      </c>
      <c r="L438">
        <v>0</v>
      </c>
      <c r="M438">
        <v>0.02</v>
      </c>
      <c r="N438">
        <v>-0.31</v>
      </c>
      <c r="O438">
        <v>-0.23</v>
      </c>
      <c r="P438">
        <v>0</v>
      </c>
      <c r="R438">
        <v>0.4</v>
      </c>
      <c r="S438">
        <v>0.34</v>
      </c>
      <c r="T438">
        <v>0.23</v>
      </c>
      <c r="U438">
        <v>55.71</v>
      </c>
      <c r="V438">
        <v>972.42100000000005</v>
      </c>
      <c r="X438">
        <f t="shared" si="6"/>
        <v>1.4100000000000001</v>
      </c>
    </row>
    <row r="439" spans="1:24" x14ac:dyDescent="0.3">
      <c r="A439" t="s">
        <v>71</v>
      </c>
      <c r="B439">
        <v>4002</v>
      </c>
      <c r="C439" s="45">
        <v>44853</v>
      </c>
      <c r="D439">
        <v>1</v>
      </c>
      <c r="E439" t="s">
        <v>72</v>
      </c>
      <c r="F439">
        <v>41.44</v>
      </c>
      <c r="G439">
        <v>12.77</v>
      </c>
      <c r="H439">
        <v>0.33</v>
      </c>
      <c r="I439">
        <v>0.03</v>
      </c>
      <c r="J439">
        <v>0.08</v>
      </c>
      <c r="K439">
        <v>0</v>
      </c>
      <c r="L439">
        <v>0</v>
      </c>
      <c r="M439">
        <v>-0.05</v>
      </c>
      <c r="N439">
        <v>-0.26</v>
      </c>
      <c r="O439">
        <v>-0.23</v>
      </c>
      <c r="P439">
        <v>0</v>
      </c>
      <c r="R439">
        <v>0.4</v>
      </c>
      <c r="S439">
        <v>0.34</v>
      </c>
      <c r="T439">
        <v>0.23</v>
      </c>
      <c r="U439">
        <v>55.08</v>
      </c>
      <c r="V439">
        <v>921.23500000000001</v>
      </c>
      <c r="X439">
        <f t="shared" si="6"/>
        <v>0.44</v>
      </c>
    </row>
    <row r="440" spans="1:24" x14ac:dyDescent="0.3">
      <c r="A440" t="s">
        <v>71</v>
      </c>
      <c r="B440">
        <v>4002</v>
      </c>
      <c r="C440" s="45">
        <v>44853</v>
      </c>
      <c r="D440">
        <v>2</v>
      </c>
      <c r="E440" t="s">
        <v>72</v>
      </c>
      <c r="F440">
        <v>40</v>
      </c>
      <c r="G440">
        <v>12.77</v>
      </c>
      <c r="H440">
        <v>0.33</v>
      </c>
      <c r="I440">
        <v>0.03</v>
      </c>
      <c r="J440">
        <v>0.09</v>
      </c>
      <c r="K440">
        <v>0</v>
      </c>
      <c r="L440">
        <v>0</v>
      </c>
      <c r="M440">
        <v>0.02</v>
      </c>
      <c r="N440">
        <v>-0.23</v>
      </c>
      <c r="O440">
        <v>-0.23</v>
      </c>
      <c r="P440">
        <v>0</v>
      </c>
      <c r="R440">
        <v>0.4</v>
      </c>
      <c r="S440">
        <v>0.34</v>
      </c>
      <c r="T440">
        <v>0.23</v>
      </c>
      <c r="U440">
        <v>53.75</v>
      </c>
      <c r="V440">
        <v>897.81799999999998</v>
      </c>
      <c r="X440">
        <f t="shared" si="6"/>
        <v>0.44999999999999996</v>
      </c>
    </row>
    <row r="441" spans="1:24" x14ac:dyDescent="0.3">
      <c r="A441" t="s">
        <v>71</v>
      </c>
      <c r="B441">
        <v>4002</v>
      </c>
      <c r="C441" s="45">
        <v>44853</v>
      </c>
      <c r="D441">
        <v>3</v>
      </c>
      <c r="E441" t="s">
        <v>72</v>
      </c>
      <c r="F441">
        <v>40.549999999999997</v>
      </c>
      <c r="G441">
        <v>12.77</v>
      </c>
      <c r="H441">
        <v>0.33</v>
      </c>
      <c r="I441">
        <v>0.03</v>
      </c>
      <c r="J441">
        <v>0.13</v>
      </c>
      <c r="K441">
        <v>0</v>
      </c>
      <c r="L441">
        <v>0</v>
      </c>
      <c r="M441">
        <v>-0.01</v>
      </c>
      <c r="N441">
        <v>-0.24</v>
      </c>
      <c r="O441">
        <v>-0.23</v>
      </c>
      <c r="P441">
        <v>0</v>
      </c>
      <c r="R441">
        <v>0.4</v>
      </c>
      <c r="S441">
        <v>0.34</v>
      </c>
      <c r="T441">
        <v>0.23</v>
      </c>
      <c r="U441">
        <v>54.3</v>
      </c>
      <c r="V441">
        <v>884.94600000000003</v>
      </c>
      <c r="X441">
        <f t="shared" si="6"/>
        <v>0.49</v>
      </c>
    </row>
    <row r="442" spans="1:24" x14ac:dyDescent="0.3">
      <c r="A442" t="s">
        <v>71</v>
      </c>
      <c r="B442">
        <v>4002</v>
      </c>
      <c r="C442" s="45">
        <v>44853</v>
      </c>
      <c r="D442">
        <v>4</v>
      </c>
      <c r="E442" t="s">
        <v>72</v>
      </c>
      <c r="F442">
        <v>38.19</v>
      </c>
      <c r="G442">
        <v>12.77</v>
      </c>
      <c r="H442">
        <v>0.33</v>
      </c>
      <c r="I442">
        <v>0.03</v>
      </c>
      <c r="J442">
        <v>0.12</v>
      </c>
      <c r="K442">
        <v>0</v>
      </c>
      <c r="L442">
        <v>0</v>
      </c>
      <c r="M442">
        <v>0</v>
      </c>
      <c r="N442">
        <v>-0.21</v>
      </c>
      <c r="O442">
        <v>-0.23</v>
      </c>
      <c r="P442">
        <v>0</v>
      </c>
      <c r="R442">
        <v>0.4</v>
      </c>
      <c r="S442">
        <v>0.34</v>
      </c>
      <c r="T442">
        <v>0.23</v>
      </c>
      <c r="U442">
        <v>51.97</v>
      </c>
      <c r="V442">
        <v>892.01</v>
      </c>
      <c r="X442">
        <f t="shared" si="6"/>
        <v>0.48</v>
      </c>
    </row>
    <row r="443" spans="1:24" x14ac:dyDescent="0.3">
      <c r="A443" t="s">
        <v>71</v>
      </c>
      <c r="B443">
        <v>4002</v>
      </c>
      <c r="C443" s="45">
        <v>44853</v>
      </c>
      <c r="D443">
        <v>5</v>
      </c>
      <c r="E443" t="s">
        <v>72</v>
      </c>
      <c r="F443">
        <v>39.630000000000003</v>
      </c>
      <c r="G443">
        <v>12.77</v>
      </c>
      <c r="H443">
        <v>0.33</v>
      </c>
      <c r="I443">
        <v>0.03</v>
      </c>
      <c r="J443">
        <v>0.1</v>
      </c>
      <c r="K443">
        <v>0</v>
      </c>
      <c r="L443">
        <v>0</v>
      </c>
      <c r="M443">
        <v>-0.03</v>
      </c>
      <c r="N443">
        <v>-0.22</v>
      </c>
      <c r="O443">
        <v>-0.23</v>
      </c>
      <c r="P443">
        <v>0</v>
      </c>
      <c r="R443">
        <v>0.4</v>
      </c>
      <c r="S443">
        <v>0.34</v>
      </c>
      <c r="T443">
        <v>0.23</v>
      </c>
      <c r="U443">
        <v>53.35</v>
      </c>
      <c r="V443">
        <v>931.899</v>
      </c>
      <c r="X443">
        <f t="shared" si="6"/>
        <v>0.45999999999999996</v>
      </c>
    </row>
    <row r="444" spans="1:24" x14ac:dyDescent="0.3">
      <c r="A444" t="s">
        <v>71</v>
      </c>
      <c r="B444">
        <v>4002</v>
      </c>
      <c r="C444" s="45">
        <v>44853</v>
      </c>
      <c r="D444">
        <v>6</v>
      </c>
      <c r="E444" t="s">
        <v>72</v>
      </c>
      <c r="F444">
        <v>41.36</v>
      </c>
      <c r="G444">
        <v>12.77</v>
      </c>
      <c r="H444">
        <v>0.33</v>
      </c>
      <c r="I444">
        <v>0.03</v>
      </c>
      <c r="J444">
        <v>0.11</v>
      </c>
      <c r="K444">
        <v>0</v>
      </c>
      <c r="L444">
        <v>0</v>
      </c>
      <c r="M444">
        <v>0.11</v>
      </c>
      <c r="N444">
        <v>-0.28000000000000003</v>
      </c>
      <c r="O444">
        <v>-0.23</v>
      </c>
      <c r="P444">
        <v>0</v>
      </c>
      <c r="R444">
        <v>0.4</v>
      </c>
      <c r="S444">
        <v>0.34</v>
      </c>
      <c r="T444">
        <v>0.23</v>
      </c>
      <c r="U444">
        <v>55.17</v>
      </c>
      <c r="V444">
        <v>1032.836</v>
      </c>
      <c r="X444">
        <f t="shared" si="6"/>
        <v>0.47</v>
      </c>
    </row>
    <row r="445" spans="1:24" x14ac:dyDescent="0.3">
      <c r="A445" t="s">
        <v>71</v>
      </c>
      <c r="B445">
        <v>4002</v>
      </c>
      <c r="C445" s="45">
        <v>44853</v>
      </c>
      <c r="D445">
        <v>7</v>
      </c>
      <c r="E445" t="s">
        <v>72</v>
      </c>
      <c r="F445">
        <v>56.25</v>
      </c>
      <c r="G445">
        <v>12.77</v>
      </c>
      <c r="H445">
        <v>0.33</v>
      </c>
      <c r="I445">
        <v>0.03</v>
      </c>
      <c r="J445">
        <v>0.45</v>
      </c>
      <c r="K445">
        <v>0</v>
      </c>
      <c r="L445">
        <v>0.16</v>
      </c>
      <c r="M445">
        <v>0.12</v>
      </c>
      <c r="N445">
        <v>-0.06</v>
      </c>
      <c r="O445">
        <v>-0.23</v>
      </c>
      <c r="P445">
        <v>0</v>
      </c>
      <c r="R445">
        <v>0.4</v>
      </c>
      <c r="S445">
        <v>0.34</v>
      </c>
      <c r="T445">
        <v>0.23</v>
      </c>
      <c r="U445">
        <v>70.790000000000006</v>
      </c>
      <c r="V445">
        <v>1194.7950000000001</v>
      </c>
      <c r="X445">
        <f t="shared" si="6"/>
        <v>0.97000000000000008</v>
      </c>
    </row>
    <row r="446" spans="1:24" x14ac:dyDescent="0.3">
      <c r="A446" t="s">
        <v>71</v>
      </c>
      <c r="B446">
        <v>4002</v>
      </c>
      <c r="C446" s="45">
        <v>44853</v>
      </c>
      <c r="D446">
        <v>8</v>
      </c>
      <c r="E446" t="s">
        <v>73</v>
      </c>
      <c r="F446">
        <v>67.849999999999994</v>
      </c>
      <c r="G446">
        <v>12.77</v>
      </c>
      <c r="H446">
        <v>0.33</v>
      </c>
      <c r="I446">
        <v>0.03</v>
      </c>
      <c r="J446">
        <v>0.54</v>
      </c>
      <c r="K446">
        <v>0.71</v>
      </c>
      <c r="L446">
        <v>0</v>
      </c>
      <c r="M446">
        <v>0.03</v>
      </c>
      <c r="N446">
        <v>-0.57999999999999996</v>
      </c>
      <c r="O446">
        <v>-0.23</v>
      </c>
      <c r="P446">
        <v>0</v>
      </c>
      <c r="R446">
        <v>0.4</v>
      </c>
      <c r="S446">
        <v>0.34</v>
      </c>
      <c r="T446">
        <v>0.23</v>
      </c>
      <c r="U446">
        <v>82.42</v>
      </c>
      <c r="V446">
        <v>1286.8889999999999</v>
      </c>
      <c r="X446">
        <f t="shared" si="6"/>
        <v>1.6099999999999999</v>
      </c>
    </row>
    <row r="447" spans="1:24" x14ac:dyDescent="0.3">
      <c r="A447" t="s">
        <v>71</v>
      </c>
      <c r="B447">
        <v>4002</v>
      </c>
      <c r="C447" s="45">
        <v>44853</v>
      </c>
      <c r="D447">
        <v>9</v>
      </c>
      <c r="E447" t="s">
        <v>73</v>
      </c>
      <c r="F447">
        <v>56.09</v>
      </c>
      <c r="G447">
        <v>12.77</v>
      </c>
      <c r="H447">
        <v>0.33</v>
      </c>
      <c r="I447">
        <v>0.03</v>
      </c>
      <c r="J447">
        <v>0.25</v>
      </c>
      <c r="K447">
        <v>0.71</v>
      </c>
      <c r="L447">
        <v>0</v>
      </c>
      <c r="M447">
        <v>0.06</v>
      </c>
      <c r="N447">
        <v>-0.25</v>
      </c>
      <c r="O447">
        <v>-0.23</v>
      </c>
      <c r="P447">
        <v>0</v>
      </c>
      <c r="R447">
        <v>0.4</v>
      </c>
      <c r="S447">
        <v>0.34</v>
      </c>
      <c r="T447">
        <v>0.23</v>
      </c>
      <c r="U447">
        <v>70.73</v>
      </c>
      <c r="V447">
        <v>1291.229</v>
      </c>
      <c r="X447">
        <f t="shared" si="6"/>
        <v>1.3199999999999998</v>
      </c>
    </row>
    <row r="448" spans="1:24" x14ac:dyDescent="0.3">
      <c r="A448" t="s">
        <v>71</v>
      </c>
      <c r="B448">
        <v>4002</v>
      </c>
      <c r="C448" s="45">
        <v>44853</v>
      </c>
      <c r="D448">
        <v>10</v>
      </c>
      <c r="E448" t="s">
        <v>73</v>
      </c>
      <c r="F448">
        <v>39.53</v>
      </c>
      <c r="G448">
        <v>12.77</v>
      </c>
      <c r="H448">
        <v>0.33</v>
      </c>
      <c r="I448">
        <v>0.03</v>
      </c>
      <c r="J448">
        <v>0.12</v>
      </c>
      <c r="K448">
        <v>0.75</v>
      </c>
      <c r="L448">
        <v>0</v>
      </c>
      <c r="M448">
        <v>0.1</v>
      </c>
      <c r="N448">
        <v>-0.2</v>
      </c>
      <c r="O448">
        <v>-0.23</v>
      </c>
      <c r="P448">
        <v>0</v>
      </c>
      <c r="R448">
        <v>0.4</v>
      </c>
      <c r="S448">
        <v>0.34</v>
      </c>
      <c r="T448">
        <v>0.23</v>
      </c>
      <c r="U448">
        <v>54.17</v>
      </c>
      <c r="V448">
        <v>1259.9929999999999</v>
      </c>
      <c r="X448">
        <f t="shared" si="6"/>
        <v>1.23</v>
      </c>
    </row>
    <row r="449" spans="1:24" x14ac:dyDescent="0.3">
      <c r="A449" t="s">
        <v>71</v>
      </c>
      <c r="B449">
        <v>4002</v>
      </c>
      <c r="C449" s="45">
        <v>44853</v>
      </c>
      <c r="D449">
        <v>11</v>
      </c>
      <c r="E449" t="s">
        <v>73</v>
      </c>
      <c r="F449">
        <v>9.09</v>
      </c>
      <c r="G449">
        <v>12.77</v>
      </c>
      <c r="H449">
        <v>0.33</v>
      </c>
      <c r="I449">
        <v>0.03</v>
      </c>
      <c r="J449">
        <v>0.39</v>
      </c>
      <c r="K449">
        <v>0.78</v>
      </c>
      <c r="L449">
        <v>0</v>
      </c>
      <c r="M449">
        <v>-0.01</v>
      </c>
      <c r="N449">
        <v>0.12</v>
      </c>
      <c r="O449">
        <v>-0.23</v>
      </c>
      <c r="P449">
        <v>0</v>
      </c>
      <c r="R449">
        <v>0.4</v>
      </c>
      <c r="S449">
        <v>0.34</v>
      </c>
      <c r="T449">
        <v>0.23</v>
      </c>
      <c r="U449">
        <v>24.24</v>
      </c>
      <c r="V449">
        <v>1227.817</v>
      </c>
      <c r="X449">
        <f t="shared" si="6"/>
        <v>1.53</v>
      </c>
    </row>
    <row r="450" spans="1:24" x14ac:dyDescent="0.3">
      <c r="A450" t="s">
        <v>71</v>
      </c>
      <c r="B450">
        <v>4002</v>
      </c>
      <c r="C450" s="45">
        <v>44853</v>
      </c>
      <c r="D450">
        <v>12</v>
      </c>
      <c r="E450" t="s">
        <v>73</v>
      </c>
      <c r="F450">
        <v>31.7</v>
      </c>
      <c r="G450">
        <v>12.77</v>
      </c>
      <c r="H450">
        <v>0.33</v>
      </c>
      <c r="I450">
        <v>0.03</v>
      </c>
      <c r="J450">
        <v>0.24</v>
      </c>
      <c r="K450">
        <v>0.8</v>
      </c>
      <c r="L450">
        <v>0</v>
      </c>
      <c r="M450">
        <v>-0.05</v>
      </c>
      <c r="N450">
        <v>-0.21</v>
      </c>
      <c r="O450">
        <v>-0.23</v>
      </c>
      <c r="P450">
        <v>0</v>
      </c>
      <c r="R450">
        <v>0.4</v>
      </c>
      <c r="S450">
        <v>0.34</v>
      </c>
      <c r="T450">
        <v>0.23</v>
      </c>
      <c r="U450">
        <v>46.35</v>
      </c>
      <c r="V450">
        <v>1204.5519999999999</v>
      </c>
      <c r="X450">
        <f t="shared" si="6"/>
        <v>1.4</v>
      </c>
    </row>
    <row r="451" spans="1:24" x14ac:dyDescent="0.3">
      <c r="A451" t="s">
        <v>71</v>
      </c>
      <c r="B451">
        <v>4002</v>
      </c>
      <c r="C451" s="45">
        <v>44853</v>
      </c>
      <c r="D451">
        <v>13</v>
      </c>
      <c r="E451" t="s">
        <v>73</v>
      </c>
      <c r="F451">
        <v>24.61</v>
      </c>
      <c r="G451">
        <v>12.77</v>
      </c>
      <c r="H451">
        <v>0.33</v>
      </c>
      <c r="I451">
        <v>0.03</v>
      </c>
      <c r="J451">
        <v>0.45</v>
      </c>
      <c r="K451">
        <v>0.81</v>
      </c>
      <c r="L451">
        <v>0</v>
      </c>
      <c r="M451">
        <v>-7.0000000000000007E-2</v>
      </c>
      <c r="N451">
        <v>-0.22</v>
      </c>
      <c r="O451">
        <v>-0.23</v>
      </c>
      <c r="P451">
        <v>0</v>
      </c>
      <c r="R451">
        <v>0.4</v>
      </c>
      <c r="S451">
        <v>0.34</v>
      </c>
      <c r="T451">
        <v>0.23</v>
      </c>
      <c r="U451">
        <v>39.450000000000003</v>
      </c>
      <c r="V451">
        <v>1192.3420000000001</v>
      </c>
      <c r="X451">
        <f t="shared" si="6"/>
        <v>1.62</v>
      </c>
    </row>
    <row r="452" spans="1:24" x14ac:dyDescent="0.3">
      <c r="A452" t="s">
        <v>71</v>
      </c>
      <c r="B452">
        <v>4002</v>
      </c>
      <c r="C452" s="45">
        <v>44853</v>
      </c>
      <c r="D452">
        <v>14</v>
      </c>
      <c r="E452" t="s">
        <v>73</v>
      </c>
      <c r="F452">
        <v>34.07</v>
      </c>
      <c r="G452">
        <v>12.77</v>
      </c>
      <c r="H452">
        <v>0.33</v>
      </c>
      <c r="I452">
        <v>0.03</v>
      </c>
      <c r="J452">
        <v>0.23</v>
      </c>
      <c r="K452">
        <v>0.83</v>
      </c>
      <c r="L452">
        <v>0</v>
      </c>
      <c r="M452">
        <v>0.04</v>
      </c>
      <c r="N452">
        <v>-0.2</v>
      </c>
      <c r="O452">
        <v>-0.23</v>
      </c>
      <c r="P452">
        <v>0</v>
      </c>
      <c r="R452">
        <v>0.4</v>
      </c>
      <c r="S452">
        <v>0.34</v>
      </c>
      <c r="T452">
        <v>0.23</v>
      </c>
      <c r="U452">
        <v>48.84</v>
      </c>
      <c r="V452">
        <v>1190.2860000000001</v>
      </c>
      <c r="X452">
        <f t="shared" si="6"/>
        <v>1.42</v>
      </c>
    </row>
    <row r="453" spans="1:24" x14ac:dyDescent="0.3">
      <c r="A453" t="s">
        <v>71</v>
      </c>
      <c r="B453">
        <v>4002</v>
      </c>
      <c r="C453" s="45">
        <v>44853</v>
      </c>
      <c r="D453">
        <v>15</v>
      </c>
      <c r="E453" t="s">
        <v>73</v>
      </c>
      <c r="F453">
        <v>38.270000000000003</v>
      </c>
      <c r="G453">
        <v>12.77</v>
      </c>
      <c r="H453">
        <v>0.33</v>
      </c>
      <c r="I453">
        <v>0.03</v>
      </c>
      <c r="J453">
        <v>0.14000000000000001</v>
      </c>
      <c r="K453">
        <v>0.83</v>
      </c>
      <c r="L453">
        <v>0</v>
      </c>
      <c r="M453">
        <v>-0.05</v>
      </c>
      <c r="N453">
        <v>-0.19</v>
      </c>
      <c r="O453">
        <v>-0.23</v>
      </c>
      <c r="P453">
        <v>0</v>
      </c>
      <c r="R453">
        <v>0.4</v>
      </c>
      <c r="S453">
        <v>0.34</v>
      </c>
      <c r="T453">
        <v>0.23</v>
      </c>
      <c r="U453">
        <v>52.87</v>
      </c>
      <c r="V453">
        <v>1181.1980000000001</v>
      </c>
      <c r="X453">
        <f t="shared" si="6"/>
        <v>1.33</v>
      </c>
    </row>
    <row r="454" spans="1:24" x14ac:dyDescent="0.3">
      <c r="A454" t="s">
        <v>71</v>
      </c>
      <c r="B454">
        <v>4002</v>
      </c>
      <c r="C454" s="45">
        <v>44853</v>
      </c>
      <c r="D454">
        <v>16</v>
      </c>
      <c r="E454" t="s">
        <v>73</v>
      </c>
      <c r="F454">
        <v>40.51</v>
      </c>
      <c r="G454">
        <v>12.77</v>
      </c>
      <c r="H454">
        <v>0.33</v>
      </c>
      <c r="I454">
        <v>0.03</v>
      </c>
      <c r="J454">
        <v>0.08</v>
      </c>
      <c r="K454">
        <v>0.8</v>
      </c>
      <c r="L454">
        <v>0</v>
      </c>
      <c r="M454">
        <v>-0.02</v>
      </c>
      <c r="N454">
        <v>-0.2</v>
      </c>
      <c r="O454">
        <v>-0.23</v>
      </c>
      <c r="P454">
        <v>0</v>
      </c>
      <c r="R454">
        <v>0.4</v>
      </c>
      <c r="S454">
        <v>0.34</v>
      </c>
      <c r="T454">
        <v>0.23</v>
      </c>
      <c r="U454">
        <v>55.04</v>
      </c>
      <c r="V454">
        <v>1193.3150000000001</v>
      </c>
      <c r="X454">
        <f t="shared" si="6"/>
        <v>1.24</v>
      </c>
    </row>
    <row r="455" spans="1:24" x14ac:dyDescent="0.3">
      <c r="A455" t="s">
        <v>71</v>
      </c>
      <c r="B455">
        <v>4002</v>
      </c>
      <c r="C455" s="45">
        <v>44853</v>
      </c>
      <c r="D455">
        <v>17</v>
      </c>
      <c r="E455" t="s">
        <v>73</v>
      </c>
      <c r="F455">
        <v>44.71</v>
      </c>
      <c r="G455">
        <v>12.77</v>
      </c>
      <c r="H455">
        <v>0.33</v>
      </c>
      <c r="I455">
        <v>0.03</v>
      </c>
      <c r="J455">
        <v>0.11</v>
      </c>
      <c r="K455">
        <v>0.76</v>
      </c>
      <c r="L455">
        <v>0</v>
      </c>
      <c r="M455">
        <v>-0.01</v>
      </c>
      <c r="N455">
        <v>-0.31</v>
      </c>
      <c r="O455">
        <v>-0.23</v>
      </c>
      <c r="P455">
        <v>0</v>
      </c>
      <c r="R455">
        <v>0.4</v>
      </c>
      <c r="S455">
        <v>0.34</v>
      </c>
      <c r="T455">
        <v>0.23</v>
      </c>
      <c r="U455">
        <v>59.13</v>
      </c>
      <c r="V455">
        <v>1236.682</v>
      </c>
      <c r="X455">
        <f t="shared" si="6"/>
        <v>1.23</v>
      </c>
    </row>
    <row r="456" spans="1:24" x14ac:dyDescent="0.3">
      <c r="A456" t="s">
        <v>71</v>
      </c>
      <c r="B456">
        <v>4002</v>
      </c>
      <c r="C456" s="45">
        <v>44853</v>
      </c>
      <c r="D456">
        <v>18</v>
      </c>
      <c r="E456" t="s">
        <v>73</v>
      </c>
      <c r="F456">
        <v>51.59</v>
      </c>
      <c r="G456">
        <v>12.77</v>
      </c>
      <c r="H456">
        <v>0.33</v>
      </c>
      <c r="I456">
        <v>0.03</v>
      </c>
      <c r="J456">
        <v>0.2</v>
      </c>
      <c r="K456">
        <v>0.71</v>
      </c>
      <c r="L456">
        <v>0</v>
      </c>
      <c r="M456">
        <v>7.0000000000000007E-2</v>
      </c>
      <c r="N456">
        <v>-0.39</v>
      </c>
      <c r="O456">
        <v>-0.23</v>
      </c>
      <c r="P456">
        <v>0</v>
      </c>
      <c r="R456">
        <v>0.4</v>
      </c>
      <c r="S456">
        <v>0.34</v>
      </c>
      <c r="T456">
        <v>0.23</v>
      </c>
      <c r="U456">
        <v>66.05</v>
      </c>
      <c r="V456">
        <v>1310.1199999999999</v>
      </c>
      <c r="X456">
        <f t="shared" ref="X456:X519" si="7">H456+I456+J456+K456+L456+P456+Q456</f>
        <v>1.27</v>
      </c>
    </row>
    <row r="457" spans="1:24" x14ac:dyDescent="0.3">
      <c r="A457" t="s">
        <v>71</v>
      </c>
      <c r="B457">
        <v>4002</v>
      </c>
      <c r="C457" s="45">
        <v>44853</v>
      </c>
      <c r="D457">
        <v>19</v>
      </c>
      <c r="E457" t="s">
        <v>73</v>
      </c>
      <c r="F457">
        <v>49.93</v>
      </c>
      <c r="G457">
        <v>12.77</v>
      </c>
      <c r="H457">
        <v>0.33</v>
      </c>
      <c r="I457">
        <v>0.03</v>
      </c>
      <c r="J457">
        <v>0.09</v>
      </c>
      <c r="K457">
        <v>0.68</v>
      </c>
      <c r="L457">
        <v>0</v>
      </c>
      <c r="M457">
        <v>0.02</v>
      </c>
      <c r="N457">
        <v>-0.64</v>
      </c>
      <c r="O457">
        <v>-0.23</v>
      </c>
      <c r="P457">
        <v>0</v>
      </c>
      <c r="R457">
        <v>0.4</v>
      </c>
      <c r="S457">
        <v>0.34</v>
      </c>
      <c r="T457">
        <v>0.23</v>
      </c>
      <c r="U457">
        <v>63.95</v>
      </c>
      <c r="V457">
        <v>1373.98</v>
      </c>
      <c r="X457">
        <f t="shared" si="7"/>
        <v>1.1299999999999999</v>
      </c>
    </row>
    <row r="458" spans="1:24" x14ac:dyDescent="0.3">
      <c r="A458" t="s">
        <v>71</v>
      </c>
      <c r="B458">
        <v>4002</v>
      </c>
      <c r="C458" s="45">
        <v>44853</v>
      </c>
      <c r="D458">
        <v>20</v>
      </c>
      <c r="E458" t="s">
        <v>73</v>
      </c>
      <c r="F458">
        <v>52.2</v>
      </c>
      <c r="G458">
        <v>12.77</v>
      </c>
      <c r="H458">
        <v>0.33</v>
      </c>
      <c r="I458">
        <v>0.03</v>
      </c>
      <c r="J458">
        <v>0.15</v>
      </c>
      <c r="K458">
        <v>0.69</v>
      </c>
      <c r="L458">
        <v>0</v>
      </c>
      <c r="M458">
        <v>-0.04</v>
      </c>
      <c r="N458">
        <v>-0.51</v>
      </c>
      <c r="O458">
        <v>-0.23</v>
      </c>
      <c r="P458">
        <v>0</v>
      </c>
      <c r="R458">
        <v>0.4</v>
      </c>
      <c r="S458">
        <v>0.34</v>
      </c>
      <c r="T458">
        <v>0.23</v>
      </c>
      <c r="U458">
        <v>66.36</v>
      </c>
      <c r="V458">
        <v>1349.672</v>
      </c>
      <c r="X458">
        <f t="shared" si="7"/>
        <v>1.2</v>
      </c>
    </row>
    <row r="459" spans="1:24" x14ac:dyDescent="0.3">
      <c r="A459" t="s">
        <v>71</v>
      </c>
      <c r="B459">
        <v>4002</v>
      </c>
      <c r="C459" s="45">
        <v>44853</v>
      </c>
      <c r="D459">
        <v>21</v>
      </c>
      <c r="E459" t="s">
        <v>73</v>
      </c>
      <c r="F459">
        <v>48.03</v>
      </c>
      <c r="G459">
        <v>12.77</v>
      </c>
      <c r="H459">
        <v>0.33</v>
      </c>
      <c r="I459">
        <v>0.03</v>
      </c>
      <c r="J459">
        <v>0.13</v>
      </c>
      <c r="K459">
        <v>0.72</v>
      </c>
      <c r="L459">
        <v>0</v>
      </c>
      <c r="M459">
        <v>0</v>
      </c>
      <c r="N459">
        <v>-0.35</v>
      </c>
      <c r="O459">
        <v>-0.23</v>
      </c>
      <c r="P459">
        <v>0</v>
      </c>
      <c r="R459">
        <v>0.4</v>
      </c>
      <c r="S459">
        <v>0.34</v>
      </c>
      <c r="T459">
        <v>0.23</v>
      </c>
      <c r="U459">
        <v>62.4</v>
      </c>
      <c r="V459">
        <v>1289.0709999999999</v>
      </c>
      <c r="X459">
        <f t="shared" si="7"/>
        <v>1.21</v>
      </c>
    </row>
    <row r="460" spans="1:24" x14ac:dyDescent="0.3">
      <c r="A460" t="s">
        <v>71</v>
      </c>
      <c r="B460">
        <v>4002</v>
      </c>
      <c r="C460" s="45">
        <v>44853</v>
      </c>
      <c r="D460">
        <v>22</v>
      </c>
      <c r="E460" t="s">
        <v>73</v>
      </c>
      <c r="F460">
        <v>43.04</v>
      </c>
      <c r="G460">
        <v>12.77</v>
      </c>
      <c r="H460">
        <v>0.33</v>
      </c>
      <c r="I460">
        <v>0.03</v>
      </c>
      <c r="J460">
        <v>0.17</v>
      </c>
      <c r="K460">
        <v>0.76</v>
      </c>
      <c r="L460">
        <v>0</v>
      </c>
      <c r="M460">
        <v>-0.02</v>
      </c>
      <c r="N460">
        <v>-0.33</v>
      </c>
      <c r="O460">
        <v>-0.23</v>
      </c>
      <c r="P460">
        <v>0</v>
      </c>
      <c r="R460">
        <v>0.4</v>
      </c>
      <c r="S460">
        <v>0.34</v>
      </c>
      <c r="T460">
        <v>0.23</v>
      </c>
      <c r="U460">
        <v>57.49</v>
      </c>
      <c r="V460">
        <v>1199.92</v>
      </c>
      <c r="X460">
        <f t="shared" si="7"/>
        <v>1.29</v>
      </c>
    </row>
    <row r="461" spans="1:24" x14ac:dyDescent="0.3">
      <c r="A461" t="s">
        <v>71</v>
      </c>
      <c r="B461">
        <v>4002</v>
      </c>
      <c r="C461" s="45">
        <v>44853</v>
      </c>
      <c r="D461">
        <v>23</v>
      </c>
      <c r="E461" t="s">
        <v>73</v>
      </c>
      <c r="F461">
        <v>41.03</v>
      </c>
      <c r="G461">
        <v>12.77</v>
      </c>
      <c r="H461">
        <v>0.33</v>
      </c>
      <c r="I461">
        <v>0.03</v>
      </c>
      <c r="J461">
        <v>0.19</v>
      </c>
      <c r="K461">
        <v>0.83</v>
      </c>
      <c r="L461">
        <v>0</v>
      </c>
      <c r="M461">
        <v>0</v>
      </c>
      <c r="N461">
        <v>-0.3</v>
      </c>
      <c r="O461">
        <v>-0.23</v>
      </c>
      <c r="P461">
        <v>0</v>
      </c>
      <c r="R461">
        <v>0.4</v>
      </c>
      <c r="S461">
        <v>0.34</v>
      </c>
      <c r="T461">
        <v>0.23</v>
      </c>
      <c r="U461">
        <v>55.62</v>
      </c>
      <c r="V461">
        <v>1090.5840000000001</v>
      </c>
      <c r="X461">
        <f t="shared" si="7"/>
        <v>1.38</v>
      </c>
    </row>
    <row r="462" spans="1:24" x14ac:dyDescent="0.3">
      <c r="A462" t="s">
        <v>71</v>
      </c>
      <c r="B462">
        <v>4002</v>
      </c>
      <c r="C462" s="45">
        <v>44853</v>
      </c>
      <c r="D462">
        <v>24</v>
      </c>
      <c r="E462" t="s">
        <v>72</v>
      </c>
      <c r="F462">
        <v>37.71</v>
      </c>
      <c r="G462">
        <v>12.77</v>
      </c>
      <c r="H462">
        <v>0.33</v>
      </c>
      <c r="I462">
        <v>0.03</v>
      </c>
      <c r="J462">
        <v>0.17</v>
      </c>
      <c r="K462">
        <v>0</v>
      </c>
      <c r="L462">
        <v>0</v>
      </c>
      <c r="M462">
        <v>0</v>
      </c>
      <c r="N462">
        <v>-0.3</v>
      </c>
      <c r="O462">
        <v>-0.23</v>
      </c>
      <c r="P462">
        <v>0</v>
      </c>
      <c r="R462">
        <v>0.4</v>
      </c>
      <c r="S462">
        <v>0.34</v>
      </c>
      <c r="T462">
        <v>0.23</v>
      </c>
      <c r="U462">
        <v>51.45</v>
      </c>
      <c r="V462">
        <v>1004.19</v>
      </c>
      <c r="X462">
        <f t="shared" si="7"/>
        <v>0.53</v>
      </c>
    </row>
    <row r="463" spans="1:24" x14ac:dyDescent="0.3">
      <c r="A463" t="s">
        <v>71</v>
      </c>
      <c r="B463">
        <v>4002</v>
      </c>
      <c r="C463" s="45">
        <v>44854</v>
      </c>
      <c r="D463">
        <v>1</v>
      </c>
      <c r="E463" t="s">
        <v>72</v>
      </c>
      <c r="F463">
        <v>40.76</v>
      </c>
      <c r="G463">
        <v>12.77</v>
      </c>
      <c r="H463">
        <v>1.85</v>
      </c>
      <c r="I463">
        <v>0.18</v>
      </c>
      <c r="J463">
        <v>0.13</v>
      </c>
      <c r="K463">
        <v>0</v>
      </c>
      <c r="L463">
        <v>0</v>
      </c>
      <c r="M463">
        <v>0.05</v>
      </c>
      <c r="N463">
        <v>-0.15</v>
      </c>
      <c r="O463">
        <v>-0.23</v>
      </c>
      <c r="P463">
        <v>0</v>
      </c>
      <c r="R463">
        <v>0.4</v>
      </c>
      <c r="S463">
        <v>0.34</v>
      </c>
      <c r="T463">
        <v>0.23</v>
      </c>
      <c r="U463">
        <v>56.33</v>
      </c>
      <c r="V463">
        <v>954.32299999999998</v>
      </c>
      <c r="X463">
        <f t="shared" si="7"/>
        <v>2.16</v>
      </c>
    </row>
    <row r="464" spans="1:24" x14ac:dyDescent="0.3">
      <c r="A464" t="s">
        <v>71</v>
      </c>
      <c r="B464">
        <v>4002</v>
      </c>
      <c r="C464" s="45">
        <v>44854</v>
      </c>
      <c r="D464">
        <v>2</v>
      </c>
      <c r="E464" t="s">
        <v>72</v>
      </c>
      <c r="F464">
        <v>38.07</v>
      </c>
      <c r="G464">
        <v>12.77</v>
      </c>
      <c r="H464">
        <v>1.85</v>
      </c>
      <c r="I464">
        <v>0.18</v>
      </c>
      <c r="J464">
        <v>0.08</v>
      </c>
      <c r="K464">
        <v>0</v>
      </c>
      <c r="L464">
        <v>0</v>
      </c>
      <c r="M464">
        <v>-0.04</v>
      </c>
      <c r="N464">
        <v>-0.16</v>
      </c>
      <c r="O464">
        <v>-0.23</v>
      </c>
      <c r="P464">
        <v>0</v>
      </c>
      <c r="R464">
        <v>0.4</v>
      </c>
      <c r="S464">
        <v>0.34</v>
      </c>
      <c r="T464">
        <v>0.23</v>
      </c>
      <c r="U464">
        <v>53.49</v>
      </c>
      <c r="V464">
        <v>927.64599999999996</v>
      </c>
      <c r="X464">
        <f t="shared" si="7"/>
        <v>2.1100000000000003</v>
      </c>
    </row>
    <row r="465" spans="1:24" x14ac:dyDescent="0.3">
      <c r="A465" t="s">
        <v>71</v>
      </c>
      <c r="B465">
        <v>4002</v>
      </c>
      <c r="C465" s="45">
        <v>44854</v>
      </c>
      <c r="D465">
        <v>3</v>
      </c>
      <c r="E465" t="s">
        <v>72</v>
      </c>
      <c r="F465">
        <v>38.31</v>
      </c>
      <c r="G465">
        <v>12.77</v>
      </c>
      <c r="H465">
        <v>1.85</v>
      </c>
      <c r="I465">
        <v>0.18</v>
      </c>
      <c r="J465">
        <v>7.0000000000000007E-2</v>
      </c>
      <c r="K465">
        <v>0</v>
      </c>
      <c r="L465">
        <v>0</v>
      </c>
      <c r="M465">
        <v>0.03</v>
      </c>
      <c r="N465">
        <v>-0.13</v>
      </c>
      <c r="O465">
        <v>-0.23</v>
      </c>
      <c r="P465">
        <v>0</v>
      </c>
      <c r="R465">
        <v>0.4</v>
      </c>
      <c r="S465">
        <v>0.34</v>
      </c>
      <c r="T465">
        <v>0.23</v>
      </c>
      <c r="U465">
        <v>53.82</v>
      </c>
      <c r="V465">
        <v>916.58500000000004</v>
      </c>
      <c r="X465">
        <f t="shared" si="7"/>
        <v>2.1</v>
      </c>
    </row>
    <row r="466" spans="1:24" x14ac:dyDescent="0.3">
      <c r="A466" t="s">
        <v>71</v>
      </c>
      <c r="B466">
        <v>4002</v>
      </c>
      <c r="C466" s="45">
        <v>44854</v>
      </c>
      <c r="D466">
        <v>4</v>
      </c>
      <c r="E466" t="s">
        <v>72</v>
      </c>
      <c r="F466">
        <v>34.9</v>
      </c>
      <c r="G466">
        <v>12.77</v>
      </c>
      <c r="H466">
        <v>1.85</v>
      </c>
      <c r="I466">
        <v>0.18</v>
      </c>
      <c r="J466">
        <v>7.0000000000000007E-2</v>
      </c>
      <c r="K466">
        <v>0</v>
      </c>
      <c r="L466">
        <v>0</v>
      </c>
      <c r="M466">
        <v>0.02</v>
      </c>
      <c r="N466">
        <v>-0.16</v>
      </c>
      <c r="O466">
        <v>-0.23</v>
      </c>
      <c r="P466">
        <v>0</v>
      </c>
      <c r="R466">
        <v>0.4</v>
      </c>
      <c r="S466">
        <v>0.34</v>
      </c>
      <c r="T466">
        <v>0.23</v>
      </c>
      <c r="U466">
        <v>50.37</v>
      </c>
      <c r="V466">
        <v>923.88499999999999</v>
      </c>
      <c r="X466">
        <f t="shared" si="7"/>
        <v>2.1</v>
      </c>
    </row>
    <row r="467" spans="1:24" x14ac:dyDescent="0.3">
      <c r="A467" t="s">
        <v>71</v>
      </c>
      <c r="B467">
        <v>4002</v>
      </c>
      <c r="C467" s="45">
        <v>44854</v>
      </c>
      <c r="D467">
        <v>5</v>
      </c>
      <c r="E467" t="s">
        <v>72</v>
      </c>
      <c r="F467">
        <v>36.79</v>
      </c>
      <c r="G467">
        <v>12.77</v>
      </c>
      <c r="H467">
        <v>1.85</v>
      </c>
      <c r="I467">
        <v>0.18</v>
      </c>
      <c r="J467">
        <v>7.0000000000000007E-2</v>
      </c>
      <c r="K467">
        <v>0</v>
      </c>
      <c r="L467">
        <v>0</v>
      </c>
      <c r="M467">
        <v>-0.03</v>
      </c>
      <c r="N467">
        <v>-0.11</v>
      </c>
      <c r="O467">
        <v>-0.23</v>
      </c>
      <c r="P467">
        <v>0</v>
      </c>
      <c r="R467">
        <v>0.4</v>
      </c>
      <c r="S467">
        <v>0.34</v>
      </c>
      <c r="T467">
        <v>0.23</v>
      </c>
      <c r="U467">
        <v>52.26</v>
      </c>
      <c r="V467">
        <v>962.10900000000004</v>
      </c>
      <c r="X467">
        <f t="shared" si="7"/>
        <v>2.1</v>
      </c>
    </row>
    <row r="468" spans="1:24" x14ac:dyDescent="0.3">
      <c r="A468" t="s">
        <v>71</v>
      </c>
      <c r="B468">
        <v>4002</v>
      </c>
      <c r="C468" s="45">
        <v>44854</v>
      </c>
      <c r="D468">
        <v>6</v>
      </c>
      <c r="E468" t="s">
        <v>72</v>
      </c>
      <c r="F468">
        <v>42.53</v>
      </c>
      <c r="G468">
        <v>12.77</v>
      </c>
      <c r="H468">
        <v>1.85</v>
      </c>
      <c r="I468">
        <v>0.18</v>
      </c>
      <c r="J468">
        <v>0.13</v>
      </c>
      <c r="K468">
        <v>0</v>
      </c>
      <c r="L468">
        <v>0</v>
      </c>
      <c r="M468">
        <v>0.1</v>
      </c>
      <c r="N468">
        <v>-0.17</v>
      </c>
      <c r="O468">
        <v>-0.23</v>
      </c>
      <c r="P468">
        <v>0</v>
      </c>
      <c r="R468">
        <v>0.4</v>
      </c>
      <c r="S468">
        <v>0.34</v>
      </c>
      <c r="T468">
        <v>0.23</v>
      </c>
      <c r="U468">
        <v>58.13</v>
      </c>
      <c r="V468">
        <v>1063.2470000000001</v>
      </c>
      <c r="X468">
        <f t="shared" si="7"/>
        <v>2.16</v>
      </c>
    </row>
    <row r="469" spans="1:24" x14ac:dyDescent="0.3">
      <c r="A469" t="s">
        <v>71</v>
      </c>
      <c r="B469">
        <v>4002</v>
      </c>
      <c r="C469" s="45">
        <v>44854</v>
      </c>
      <c r="D469">
        <v>7</v>
      </c>
      <c r="E469" t="s">
        <v>72</v>
      </c>
      <c r="F469">
        <v>55.94</v>
      </c>
      <c r="G469">
        <v>12.77</v>
      </c>
      <c r="H469">
        <v>1.85</v>
      </c>
      <c r="I469">
        <v>0.18</v>
      </c>
      <c r="J469">
        <v>0.32</v>
      </c>
      <c r="K469">
        <v>0</v>
      </c>
      <c r="L469">
        <v>0.11</v>
      </c>
      <c r="M469">
        <v>0.05</v>
      </c>
      <c r="N469">
        <v>-0.22</v>
      </c>
      <c r="O469">
        <v>-0.23</v>
      </c>
      <c r="P469">
        <v>0</v>
      </c>
      <c r="R469">
        <v>0.4</v>
      </c>
      <c r="S469">
        <v>0.34</v>
      </c>
      <c r="T469">
        <v>0.23</v>
      </c>
      <c r="U469">
        <v>71.739999999999995</v>
      </c>
      <c r="V469">
        <v>1219.6089999999999</v>
      </c>
      <c r="X469">
        <f t="shared" si="7"/>
        <v>2.46</v>
      </c>
    </row>
    <row r="470" spans="1:24" x14ac:dyDescent="0.3">
      <c r="A470" t="s">
        <v>71</v>
      </c>
      <c r="B470">
        <v>4002</v>
      </c>
      <c r="C470" s="45">
        <v>44854</v>
      </c>
      <c r="D470">
        <v>8</v>
      </c>
      <c r="E470" t="s">
        <v>73</v>
      </c>
      <c r="F470">
        <v>71.61</v>
      </c>
      <c r="G470">
        <v>12.77</v>
      </c>
      <c r="H470">
        <v>1.85</v>
      </c>
      <c r="I470">
        <v>0.18</v>
      </c>
      <c r="J470">
        <v>0.52</v>
      </c>
      <c r="K470">
        <v>0.74</v>
      </c>
      <c r="L470">
        <v>0</v>
      </c>
      <c r="M470">
        <v>0.02</v>
      </c>
      <c r="N470">
        <v>-0.57999999999999996</v>
      </c>
      <c r="O470">
        <v>-0.23</v>
      </c>
      <c r="P470">
        <v>0</v>
      </c>
      <c r="R470">
        <v>0.4</v>
      </c>
      <c r="S470">
        <v>0.34</v>
      </c>
      <c r="T470">
        <v>0.23</v>
      </c>
      <c r="U470">
        <v>87.85</v>
      </c>
      <c r="V470">
        <v>1308.415</v>
      </c>
      <c r="X470">
        <f t="shared" si="7"/>
        <v>3.29</v>
      </c>
    </row>
    <row r="471" spans="1:24" x14ac:dyDescent="0.3">
      <c r="A471" t="s">
        <v>71</v>
      </c>
      <c r="B471">
        <v>4002</v>
      </c>
      <c r="C471" s="45">
        <v>44854</v>
      </c>
      <c r="D471">
        <v>9</v>
      </c>
      <c r="E471" t="s">
        <v>73</v>
      </c>
      <c r="F471">
        <v>55</v>
      </c>
      <c r="G471">
        <v>12.77</v>
      </c>
      <c r="H471">
        <v>1.85</v>
      </c>
      <c r="I471">
        <v>0.18</v>
      </c>
      <c r="J471">
        <v>0.2</v>
      </c>
      <c r="K471">
        <v>0.75</v>
      </c>
      <c r="L471">
        <v>0</v>
      </c>
      <c r="M471">
        <v>-0.02</v>
      </c>
      <c r="N471">
        <v>-0.23</v>
      </c>
      <c r="O471">
        <v>-0.23</v>
      </c>
      <c r="P471">
        <v>0</v>
      </c>
      <c r="R471">
        <v>0.4</v>
      </c>
      <c r="S471">
        <v>0.34</v>
      </c>
      <c r="T471">
        <v>0.23</v>
      </c>
      <c r="U471">
        <v>71.239999999999995</v>
      </c>
      <c r="V471">
        <v>1312.568</v>
      </c>
      <c r="X471">
        <f t="shared" si="7"/>
        <v>2.9800000000000004</v>
      </c>
    </row>
    <row r="472" spans="1:24" x14ac:dyDescent="0.3">
      <c r="A472" t="s">
        <v>71</v>
      </c>
      <c r="B472">
        <v>4002</v>
      </c>
      <c r="C472" s="45">
        <v>44854</v>
      </c>
      <c r="D472">
        <v>10</v>
      </c>
      <c r="E472" t="s">
        <v>73</v>
      </c>
      <c r="F472">
        <v>44.65</v>
      </c>
      <c r="G472">
        <v>12.77</v>
      </c>
      <c r="H472">
        <v>1.85</v>
      </c>
      <c r="I472">
        <v>0.18</v>
      </c>
      <c r="J472">
        <v>0.23</v>
      </c>
      <c r="K472">
        <v>0.75</v>
      </c>
      <c r="L472">
        <v>0</v>
      </c>
      <c r="M472">
        <v>-0.04</v>
      </c>
      <c r="N472">
        <v>-0.21</v>
      </c>
      <c r="O472">
        <v>-0.23</v>
      </c>
      <c r="P472">
        <v>0</v>
      </c>
      <c r="R472">
        <v>0.4</v>
      </c>
      <c r="S472">
        <v>0.34</v>
      </c>
      <c r="T472">
        <v>0.23</v>
      </c>
      <c r="U472">
        <v>60.92</v>
      </c>
      <c r="V472">
        <v>1271.45</v>
      </c>
      <c r="X472">
        <f t="shared" si="7"/>
        <v>3.0100000000000002</v>
      </c>
    </row>
    <row r="473" spans="1:24" x14ac:dyDescent="0.3">
      <c r="A473" t="s">
        <v>71</v>
      </c>
      <c r="B473">
        <v>4002</v>
      </c>
      <c r="C473" s="45">
        <v>44854</v>
      </c>
      <c r="D473">
        <v>11</v>
      </c>
      <c r="E473" t="s">
        <v>73</v>
      </c>
      <c r="F473">
        <v>39.85</v>
      </c>
      <c r="G473">
        <v>12.77</v>
      </c>
      <c r="H473">
        <v>1.85</v>
      </c>
      <c r="I473">
        <v>0.18</v>
      </c>
      <c r="J473">
        <v>0.13</v>
      </c>
      <c r="K473">
        <v>0.78</v>
      </c>
      <c r="L473">
        <v>0</v>
      </c>
      <c r="M473">
        <v>-0.05</v>
      </c>
      <c r="N473">
        <v>-0.23</v>
      </c>
      <c r="O473">
        <v>-0.23</v>
      </c>
      <c r="P473">
        <v>0</v>
      </c>
      <c r="R473">
        <v>0.4</v>
      </c>
      <c r="S473">
        <v>0.34</v>
      </c>
      <c r="T473">
        <v>0.23</v>
      </c>
      <c r="U473">
        <v>56.02</v>
      </c>
      <c r="V473">
        <v>1245.4770000000001</v>
      </c>
      <c r="X473">
        <f t="shared" si="7"/>
        <v>2.9400000000000004</v>
      </c>
    </row>
    <row r="474" spans="1:24" x14ac:dyDescent="0.3">
      <c r="A474" t="s">
        <v>71</v>
      </c>
      <c r="B474">
        <v>4002</v>
      </c>
      <c r="C474" s="45">
        <v>44854</v>
      </c>
      <c r="D474">
        <v>12</v>
      </c>
      <c r="E474" t="s">
        <v>73</v>
      </c>
      <c r="F474">
        <v>-27.4</v>
      </c>
      <c r="G474">
        <v>12.77</v>
      </c>
      <c r="H474">
        <v>1.85</v>
      </c>
      <c r="I474">
        <v>0.18</v>
      </c>
      <c r="J474">
        <v>0.47</v>
      </c>
      <c r="K474">
        <v>0.84</v>
      </c>
      <c r="L474">
        <v>0</v>
      </c>
      <c r="M474">
        <v>0</v>
      </c>
      <c r="N474">
        <v>-0.03</v>
      </c>
      <c r="O474">
        <v>-0.23</v>
      </c>
      <c r="P474">
        <v>0</v>
      </c>
      <c r="R474">
        <v>0.4</v>
      </c>
      <c r="S474">
        <v>0.34</v>
      </c>
      <c r="T474">
        <v>0.23</v>
      </c>
      <c r="U474">
        <v>-10.58</v>
      </c>
      <c r="V474">
        <v>1226.6089999999999</v>
      </c>
      <c r="X474">
        <f t="shared" si="7"/>
        <v>3.34</v>
      </c>
    </row>
    <row r="475" spans="1:24" x14ac:dyDescent="0.3">
      <c r="A475" t="s">
        <v>71</v>
      </c>
      <c r="B475">
        <v>4002</v>
      </c>
      <c r="C475" s="45">
        <v>44854</v>
      </c>
      <c r="D475">
        <v>13</v>
      </c>
      <c r="E475" t="s">
        <v>73</v>
      </c>
      <c r="F475">
        <v>17.73</v>
      </c>
      <c r="G475">
        <v>12.77</v>
      </c>
      <c r="H475">
        <v>1.85</v>
      </c>
      <c r="I475">
        <v>0.18</v>
      </c>
      <c r="J475">
        <v>0.22</v>
      </c>
      <c r="K475">
        <v>0.86</v>
      </c>
      <c r="L475">
        <v>0</v>
      </c>
      <c r="M475">
        <v>0.03</v>
      </c>
      <c r="N475">
        <v>-0.28000000000000003</v>
      </c>
      <c r="O475">
        <v>-0.23</v>
      </c>
      <c r="P475">
        <v>0</v>
      </c>
      <c r="R475">
        <v>0.4</v>
      </c>
      <c r="S475">
        <v>0.34</v>
      </c>
      <c r="T475">
        <v>0.23</v>
      </c>
      <c r="U475">
        <v>34.1</v>
      </c>
      <c r="V475">
        <v>1203.9069999999999</v>
      </c>
      <c r="X475">
        <f t="shared" si="7"/>
        <v>3.1100000000000003</v>
      </c>
    </row>
    <row r="476" spans="1:24" x14ac:dyDescent="0.3">
      <c r="A476" t="s">
        <v>71</v>
      </c>
      <c r="B476">
        <v>4002</v>
      </c>
      <c r="C476" s="45">
        <v>44854</v>
      </c>
      <c r="D476">
        <v>14</v>
      </c>
      <c r="E476" t="s">
        <v>73</v>
      </c>
      <c r="F476">
        <v>39.01</v>
      </c>
      <c r="G476">
        <v>12.77</v>
      </c>
      <c r="H476">
        <v>1.85</v>
      </c>
      <c r="I476">
        <v>0.18</v>
      </c>
      <c r="J476">
        <v>0.09</v>
      </c>
      <c r="K476">
        <v>0.86</v>
      </c>
      <c r="L476">
        <v>0</v>
      </c>
      <c r="M476">
        <v>-0.06</v>
      </c>
      <c r="N476">
        <v>-0.27</v>
      </c>
      <c r="O476">
        <v>-0.23</v>
      </c>
      <c r="P476">
        <v>0</v>
      </c>
      <c r="R476">
        <v>0.4</v>
      </c>
      <c r="S476">
        <v>0.34</v>
      </c>
      <c r="T476">
        <v>0.23</v>
      </c>
      <c r="U476">
        <v>55.17</v>
      </c>
      <c r="V476">
        <v>1197.8710000000001</v>
      </c>
      <c r="X476">
        <f t="shared" si="7"/>
        <v>2.98</v>
      </c>
    </row>
    <row r="477" spans="1:24" x14ac:dyDescent="0.3">
      <c r="A477" t="s">
        <v>71</v>
      </c>
      <c r="B477">
        <v>4002</v>
      </c>
      <c r="C477" s="45">
        <v>44854</v>
      </c>
      <c r="D477">
        <v>15</v>
      </c>
      <c r="E477" t="s">
        <v>73</v>
      </c>
      <c r="F477">
        <v>31.8</v>
      </c>
      <c r="G477">
        <v>12.77</v>
      </c>
      <c r="H477">
        <v>1.85</v>
      </c>
      <c r="I477">
        <v>0.18</v>
      </c>
      <c r="J477">
        <v>0.21</v>
      </c>
      <c r="K477">
        <v>0.86</v>
      </c>
      <c r="L477">
        <v>0</v>
      </c>
      <c r="M477">
        <v>-0.04</v>
      </c>
      <c r="N477">
        <v>-0.19</v>
      </c>
      <c r="O477">
        <v>-0.23</v>
      </c>
      <c r="P477">
        <v>0</v>
      </c>
      <c r="R477">
        <v>0.4</v>
      </c>
      <c r="S477">
        <v>0.34</v>
      </c>
      <c r="T477">
        <v>0.23</v>
      </c>
      <c r="U477">
        <v>48.18</v>
      </c>
      <c r="V477">
        <v>1186.9469999999999</v>
      </c>
      <c r="X477">
        <f t="shared" si="7"/>
        <v>3.1</v>
      </c>
    </row>
    <row r="478" spans="1:24" x14ac:dyDescent="0.3">
      <c r="A478" t="s">
        <v>71</v>
      </c>
      <c r="B478">
        <v>4002</v>
      </c>
      <c r="C478" s="45">
        <v>44854</v>
      </c>
      <c r="D478">
        <v>16</v>
      </c>
      <c r="E478" t="s">
        <v>73</v>
      </c>
      <c r="F478">
        <v>38.979999999999997</v>
      </c>
      <c r="G478">
        <v>12.77</v>
      </c>
      <c r="H478">
        <v>1.85</v>
      </c>
      <c r="I478">
        <v>0.18</v>
      </c>
      <c r="J478">
        <v>0.12</v>
      </c>
      <c r="K478">
        <v>0.83</v>
      </c>
      <c r="L478">
        <v>0</v>
      </c>
      <c r="M478">
        <v>0.01</v>
      </c>
      <c r="N478">
        <v>-0.26</v>
      </c>
      <c r="O478">
        <v>-0.23</v>
      </c>
      <c r="P478">
        <v>0</v>
      </c>
      <c r="R478">
        <v>0.4</v>
      </c>
      <c r="S478">
        <v>0.34</v>
      </c>
      <c r="T478">
        <v>0.23</v>
      </c>
      <c r="U478">
        <v>55.22</v>
      </c>
      <c r="V478">
        <v>1197.2180000000001</v>
      </c>
      <c r="X478">
        <f t="shared" si="7"/>
        <v>2.9800000000000004</v>
      </c>
    </row>
    <row r="479" spans="1:24" x14ac:dyDescent="0.3">
      <c r="A479" t="s">
        <v>71</v>
      </c>
      <c r="B479">
        <v>4002</v>
      </c>
      <c r="C479" s="45">
        <v>44854</v>
      </c>
      <c r="D479">
        <v>17</v>
      </c>
      <c r="E479" t="s">
        <v>73</v>
      </c>
      <c r="F479">
        <v>42.49</v>
      </c>
      <c r="G479">
        <v>12.77</v>
      </c>
      <c r="H479">
        <v>1.85</v>
      </c>
      <c r="I479">
        <v>0.18</v>
      </c>
      <c r="J479">
        <v>0.1</v>
      </c>
      <c r="K479">
        <v>0.78</v>
      </c>
      <c r="L479">
        <v>0</v>
      </c>
      <c r="M479">
        <v>0.01</v>
      </c>
      <c r="N479">
        <v>-0.28999999999999998</v>
      </c>
      <c r="O479">
        <v>-0.23</v>
      </c>
      <c r="P479">
        <v>0</v>
      </c>
      <c r="R479">
        <v>0.4</v>
      </c>
      <c r="S479">
        <v>0.34</v>
      </c>
      <c r="T479">
        <v>0.23</v>
      </c>
      <c r="U479">
        <v>58.63</v>
      </c>
      <c r="V479">
        <v>1238.789</v>
      </c>
      <c r="X479">
        <f t="shared" si="7"/>
        <v>2.91</v>
      </c>
    </row>
    <row r="480" spans="1:24" x14ac:dyDescent="0.3">
      <c r="A480" t="s">
        <v>71</v>
      </c>
      <c r="B480">
        <v>4002</v>
      </c>
      <c r="C480" s="45">
        <v>44854</v>
      </c>
      <c r="D480">
        <v>18</v>
      </c>
      <c r="E480" t="s">
        <v>73</v>
      </c>
      <c r="F480">
        <v>52.32</v>
      </c>
      <c r="G480">
        <v>12.77</v>
      </c>
      <c r="H480">
        <v>1.85</v>
      </c>
      <c r="I480">
        <v>0.18</v>
      </c>
      <c r="J480">
        <v>0.12</v>
      </c>
      <c r="K480">
        <v>0.73</v>
      </c>
      <c r="L480">
        <v>0.02</v>
      </c>
      <c r="M480">
        <v>0</v>
      </c>
      <c r="N480">
        <v>-0.28999999999999998</v>
      </c>
      <c r="O480">
        <v>-0.23</v>
      </c>
      <c r="P480">
        <v>0</v>
      </c>
      <c r="R480">
        <v>0.4</v>
      </c>
      <c r="S480">
        <v>0.34</v>
      </c>
      <c r="T480">
        <v>0.23</v>
      </c>
      <c r="U480">
        <v>68.44</v>
      </c>
      <c r="V480">
        <v>1306.4970000000001</v>
      </c>
      <c r="X480">
        <f t="shared" si="7"/>
        <v>2.9000000000000004</v>
      </c>
    </row>
    <row r="481" spans="1:24" x14ac:dyDescent="0.3">
      <c r="A481" t="s">
        <v>71</v>
      </c>
      <c r="B481">
        <v>4002</v>
      </c>
      <c r="C481" s="45">
        <v>44854</v>
      </c>
      <c r="D481">
        <v>19</v>
      </c>
      <c r="E481" t="s">
        <v>73</v>
      </c>
      <c r="F481">
        <v>53.61</v>
      </c>
      <c r="G481">
        <v>12.77</v>
      </c>
      <c r="H481">
        <v>1.85</v>
      </c>
      <c r="I481">
        <v>0.18</v>
      </c>
      <c r="J481">
        <v>0.14000000000000001</v>
      </c>
      <c r="K481">
        <v>0.7</v>
      </c>
      <c r="L481">
        <v>0</v>
      </c>
      <c r="M481">
        <v>7.0000000000000007E-2</v>
      </c>
      <c r="N481">
        <v>-0.6</v>
      </c>
      <c r="O481">
        <v>-0.23</v>
      </c>
      <c r="P481">
        <v>0</v>
      </c>
      <c r="R481">
        <v>0.4</v>
      </c>
      <c r="S481">
        <v>0.34</v>
      </c>
      <c r="T481">
        <v>0.23</v>
      </c>
      <c r="U481">
        <v>69.459999999999994</v>
      </c>
      <c r="V481">
        <v>1372.5650000000001</v>
      </c>
      <c r="X481">
        <f t="shared" si="7"/>
        <v>2.87</v>
      </c>
    </row>
    <row r="482" spans="1:24" x14ac:dyDescent="0.3">
      <c r="A482" t="s">
        <v>71</v>
      </c>
      <c r="B482">
        <v>4002</v>
      </c>
      <c r="C482" s="45">
        <v>44854</v>
      </c>
      <c r="D482">
        <v>20</v>
      </c>
      <c r="E482" t="s">
        <v>73</v>
      </c>
      <c r="F482">
        <v>49.98</v>
      </c>
      <c r="G482">
        <v>12.77</v>
      </c>
      <c r="H482">
        <v>1.85</v>
      </c>
      <c r="I482">
        <v>0.18</v>
      </c>
      <c r="J482">
        <v>0.13</v>
      </c>
      <c r="K482">
        <v>0.71</v>
      </c>
      <c r="L482">
        <v>0</v>
      </c>
      <c r="M482">
        <v>-0.05</v>
      </c>
      <c r="N482">
        <v>-0.45</v>
      </c>
      <c r="O482">
        <v>-0.23</v>
      </c>
      <c r="P482">
        <v>0</v>
      </c>
      <c r="R482">
        <v>0.4</v>
      </c>
      <c r="S482">
        <v>0.34</v>
      </c>
      <c r="T482">
        <v>0.23</v>
      </c>
      <c r="U482">
        <v>65.86</v>
      </c>
      <c r="V482">
        <v>1348.674</v>
      </c>
      <c r="X482">
        <f t="shared" si="7"/>
        <v>2.87</v>
      </c>
    </row>
    <row r="483" spans="1:24" x14ac:dyDescent="0.3">
      <c r="A483" t="s">
        <v>71</v>
      </c>
      <c r="B483">
        <v>4002</v>
      </c>
      <c r="C483" s="45">
        <v>44854</v>
      </c>
      <c r="D483">
        <v>21</v>
      </c>
      <c r="E483" t="s">
        <v>73</v>
      </c>
      <c r="F483">
        <v>49.77</v>
      </c>
      <c r="G483">
        <v>12.77</v>
      </c>
      <c r="H483">
        <v>1.85</v>
      </c>
      <c r="I483">
        <v>0.18</v>
      </c>
      <c r="J483">
        <v>0.19</v>
      </c>
      <c r="K483">
        <v>0.74</v>
      </c>
      <c r="L483">
        <v>0</v>
      </c>
      <c r="M483">
        <v>-7.0000000000000007E-2</v>
      </c>
      <c r="N483">
        <v>-0.36</v>
      </c>
      <c r="O483">
        <v>-0.23</v>
      </c>
      <c r="P483">
        <v>0</v>
      </c>
      <c r="R483">
        <v>0.4</v>
      </c>
      <c r="S483">
        <v>0.34</v>
      </c>
      <c r="T483">
        <v>0.23</v>
      </c>
      <c r="U483">
        <v>65.81</v>
      </c>
      <c r="V483">
        <v>1289.9739999999999</v>
      </c>
      <c r="X483">
        <f t="shared" si="7"/>
        <v>2.96</v>
      </c>
    </row>
    <row r="484" spans="1:24" x14ac:dyDescent="0.3">
      <c r="A484" t="s">
        <v>71</v>
      </c>
      <c r="B484">
        <v>4002</v>
      </c>
      <c r="C484" s="45">
        <v>44854</v>
      </c>
      <c r="D484">
        <v>22</v>
      </c>
      <c r="E484" t="s">
        <v>73</v>
      </c>
      <c r="F484">
        <v>43.6</v>
      </c>
      <c r="G484">
        <v>12.77</v>
      </c>
      <c r="H484">
        <v>1.85</v>
      </c>
      <c r="I484">
        <v>0.18</v>
      </c>
      <c r="J484">
        <v>0.15</v>
      </c>
      <c r="K484">
        <v>0.78</v>
      </c>
      <c r="L484">
        <v>0</v>
      </c>
      <c r="M484">
        <v>0</v>
      </c>
      <c r="N484">
        <v>-0.3</v>
      </c>
      <c r="O484">
        <v>-0.23</v>
      </c>
      <c r="P484">
        <v>0</v>
      </c>
      <c r="R484">
        <v>0.4</v>
      </c>
      <c r="S484">
        <v>0.34</v>
      </c>
      <c r="T484">
        <v>0.23</v>
      </c>
      <c r="U484">
        <v>59.77</v>
      </c>
      <c r="V484">
        <v>1200.375</v>
      </c>
      <c r="X484">
        <f t="shared" si="7"/>
        <v>2.96</v>
      </c>
    </row>
    <row r="485" spans="1:24" x14ac:dyDescent="0.3">
      <c r="A485" t="s">
        <v>71</v>
      </c>
      <c r="B485">
        <v>4002</v>
      </c>
      <c r="C485" s="45">
        <v>44854</v>
      </c>
      <c r="D485">
        <v>23</v>
      </c>
      <c r="E485" t="s">
        <v>73</v>
      </c>
      <c r="F485">
        <v>41.55</v>
      </c>
      <c r="G485">
        <v>12.77</v>
      </c>
      <c r="H485">
        <v>1.85</v>
      </c>
      <c r="I485">
        <v>0.18</v>
      </c>
      <c r="J485">
        <v>0.18</v>
      </c>
      <c r="K485">
        <v>0.85</v>
      </c>
      <c r="L485">
        <v>0</v>
      </c>
      <c r="M485">
        <v>-0.02</v>
      </c>
      <c r="N485">
        <v>-0.26</v>
      </c>
      <c r="O485">
        <v>-0.23</v>
      </c>
      <c r="P485">
        <v>0</v>
      </c>
      <c r="R485">
        <v>0.4</v>
      </c>
      <c r="S485">
        <v>0.34</v>
      </c>
      <c r="T485">
        <v>0.23</v>
      </c>
      <c r="U485">
        <v>57.84</v>
      </c>
      <c r="V485">
        <v>1094.797</v>
      </c>
      <c r="X485">
        <f t="shared" si="7"/>
        <v>3.0600000000000005</v>
      </c>
    </row>
    <row r="486" spans="1:24" x14ac:dyDescent="0.3">
      <c r="A486" t="s">
        <v>71</v>
      </c>
      <c r="B486">
        <v>4002</v>
      </c>
      <c r="C486" s="45">
        <v>44854</v>
      </c>
      <c r="D486">
        <v>24</v>
      </c>
      <c r="E486" t="s">
        <v>72</v>
      </c>
      <c r="F486">
        <v>40.22</v>
      </c>
      <c r="G486">
        <v>12.77</v>
      </c>
      <c r="H486">
        <v>1.85</v>
      </c>
      <c r="I486">
        <v>0.18</v>
      </c>
      <c r="J486">
        <v>0.15</v>
      </c>
      <c r="K486">
        <v>0</v>
      </c>
      <c r="L486">
        <v>0</v>
      </c>
      <c r="M486">
        <v>-7.0000000000000007E-2</v>
      </c>
      <c r="N486">
        <v>-0.14000000000000001</v>
      </c>
      <c r="O486">
        <v>-0.23</v>
      </c>
      <c r="P486">
        <v>0</v>
      </c>
      <c r="R486">
        <v>0.4</v>
      </c>
      <c r="S486">
        <v>0.34</v>
      </c>
      <c r="T486">
        <v>0.23</v>
      </c>
      <c r="U486">
        <v>55.7</v>
      </c>
      <c r="V486">
        <v>1007.885</v>
      </c>
      <c r="X486">
        <f t="shared" si="7"/>
        <v>2.1800000000000002</v>
      </c>
    </row>
    <row r="487" spans="1:24" x14ac:dyDescent="0.3">
      <c r="A487" t="s">
        <v>71</v>
      </c>
      <c r="B487">
        <v>4002</v>
      </c>
      <c r="C487" s="45">
        <v>44855</v>
      </c>
      <c r="D487">
        <v>1</v>
      </c>
      <c r="E487" t="s">
        <v>72</v>
      </c>
      <c r="F487">
        <v>38.31</v>
      </c>
      <c r="G487">
        <v>12.77</v>
      </c>
      <c r="H487">
        <v>1.01</v>
      </c>
      <c r="I487">
        <v>0.13</v>
      </c>
      <c r="J487">
        <v>0.1</v>
      </c>
      <c r="K487">
        <v>0</v>
      </c>
      <c r="L487">
        <v>0</v>
      </c>
      <c r="M487">
        <v>0</v>
      </c>
      <c r="N487">
        <v>-0.24</v>
      </c>
      <c r="O487">
        <v>-0.23</v>
      </c>
      <c r="P487">
        <v>0</v>
      </c>
      <c r="R487">
        <v>0.4</v>
      </c>
      <c r="S487">
        <v>0.34</v>
      </c>
      <c r="T487">
        <v>0.23</v>
      </c>
      <c r="U487">
        <v>52.82</v>
      </c>
      <c r="V487">
        <v>956.28</v>
      </c>
      <c r="X487">
        <f t="shared" si="7"/>
        <v>1.2400000000000002</v>
      </c>
    </row>
    <row r="488" spans="1:24" x14ac:dyDescent="0.3">
      <c r="A488" t="s">
        <v>71</v>
      </c>
      <c r="B488">
        <v>4002</v>
      </c>
      <c r="C488" s="45">
        <v>44855</v>
      </c>
      <c r="D488">
        <v>2</v>
      </c>
      <c r="E488" t="s">
        <v>72</v>
      </c>
      <c r="F488">
        <v>35.61</v>
      </c>
      <c r="G488">
        <v>12.77</v>
      </c>
      <c r="H488">
        <v>1.01</v>
      </c>
      <c r="I488">
        <v>0.13</v>
      </c>
      <c r="J488">
        <v>0.09</v>
      </c>
      <c r="K488">
        <v>0</v>
      </c>
      <c r="L488">
        <v>0</v>
      </c>
      <c r="M488">
        <v>0.01</v>
      </c>
      <c r="N488">
        <v>-0.26</v>
      </c>
      <c r="O488">
        <v>-0.23</v>
      </c>
      <c r="P488">
        <v>0</v>
      </c>
      <c r="R488">
        <v>0.4</v>
      </c>
      <c r="S488">
        <v>0.34</v>
      </c>
      <c r="T488">
        <v>0.23</v>
      </c>
      <c r="U488">
        <v>50.1</v>
      </c>
      <c r="V488">
        <v>929.67399999999998</v>
      </c>
      <c r="X488">
        <f t="shared" si="7"/>
        <v>1.2300000000000002</v>
      </c>
    </row>
    <row r="489" spans="1:24" x14ac:dyDescent="0.3">
      <c r="A489" t="s">
        <v>71</v>
      </c>
      <c r="B489">
        <v>4002</v>
      </c>
      <c r="C489" s="45">
        <v>44855</v>
      </c>
      <c r="D489">
        <v>3</v>
      </c>
      <c r="E489" t="s">
        <v>72</v>
      </c>
      <c r="F489">
        <v>37.75</v>
      </c>
      <c r="G489">
        <v>12.77</v>
      </c>
      <c r="H489">
        <v>1.01</v>
      </c>
      <c r="I489">
        <v>0.13</v>
      </c>
      <c r="J489">
        <v>0.1</v>
      </c>
      <c r="K489">
        <v>0</v>
      </c>
      <c r="L489">
        <v>0</v>
      </c>
      <c r="M489">
        <v>-0.01</v>
      </c>
      <c r="N489">
        <v>-0.27</v>
      </c>
      <c r="O489">
        <v>-0.23</v>
      </c>
      <c r="P489">
        <v>0</v>
      </c>
      <c r="R489">
        <v>0.4</v>
      </c>
      <c r="S489">
        <v>0.34</v>
      </c>
      <c r="T489">
        <v>0.23</v>
      </c>
      <c r="U489">
        <v>52.22</v>
      </c>
      <c r="V489">
        <v>917.14599999999996</v>
      </c>
      <c r="X489">
        <f t="shared" si="7"/>
        <v>1.2400000000000002</v>
      </c>
    </row>
    <row r="490" spans="1:24" x14ac:dyDescent="0.3">
      <c r="A490" t="s">
        <v>71</v>
      </c>
      <c r="B490">
        <v>4002</v>
      </c>
      <c r="C490" s="45">
        <v>44855</v>
      </c>
      <c r="D490">
        <v>4</v>
      </c>
      <c r="E490" t="s">
        <v>72</v>
      </c>
      <c r="F490">
        <v>37.979999999999997</v>
      </c>
      <c r="G490">
        <v>12.77</v>
      </c>
      <c r="H490">
        <v>1.01</v>
      </c>
      <c r="I490">
        <v>0.13</v>
      </c>
      <c r="J490">
        <v>0.09</v>
      </c>
      <c r="K490">
        <v>0</v>
      </c>
      <c r="L490">
        <v>0</v>
      </c>
      <c r="M490">
        <v>0.03</v>
      </c>
      <c r="N490">
        <v>-0.26</v>
      </c>
      <c r="O490">
        <v>-0.23</v>
      </c>
      <c r="P490">
        <v>0</v>
      </c>
      <c r="R490">
        <v>0.4</v>
      </c>
      <c r="S490">
        <v>0.34</v>
      </c>
      <c r="T490">
        <v>0.23</v>
      </c>
      <c r="U490">
        <v>52.49</v>
      </c>
      <c r="V490">
        <v>923.91499999999996</v>
      </c>
      <c r="X490">
        <f t="shared" si="7"/>
        <v>1.2300000000000002</v>
      </c>
    </row>
    <row r="491" spans="1:24" x14ac:dyDescent="0.3">
      <c r="A491" t="s">
        <v>71</v>
      </c>
      <c r="B491">
        <v>4002</v>
      </c>
      <c r="C491" s="45">
        <v>44855</v>
      </c>
      <c r="D491">
        <v>5</v>
      </c>
      <c r="E491" t="s">
        <v>72</v>
      </c>
      <c r="F491">
        <v>40.28</v>
      </c>
      <c r="G491">
        <v>12.77</v>
      </c>
      <c r="H491">
        <v>1.01</v>
      </c>
      <c r="I491">
        <v>0.13</v>
      </c>
      <c r="J491">
        <v>0.1</v>
      </c>
      <c r="K491">
        <v>0</v>
      </c>
      <c r="L491">
        <v>0</v>
      </c>
      <c r="M491">
        <v>0.04</v>
      </c>
      <c r="N491">
        <v>-0.19</v>
      </c>
      <c r="O491">
        <v>-0.23</v>
      </c>
      <c r="P491">
        <v>0</v>
      </c>
      <c r="R491">
        <v>0.4</v>
      </c>
      <c r="S491">
        <v>0.34</v>
      </c>
      <c r="T491">
        <v>0.23</v>
      </c>
      <c r="U491">
        <v>54.88</v>
      </c>
      <c r="V491">
        <v>960.75</v>
      </c>
      <c r="X491">
        <f t="shared" si="7"/>
        <v>1.2400000000000002</v>
      </c>
    </row>
    <row r="492" spans="1:24" x14ac:dyDescent="0.3">
      <c r="A492" t="s">
        <v>71</v>
      </c>
      <c r="B492">
        <v>4002</v>
      </c>
      <c r="C492" s="45">
        <v>44855</v>
      </c>
      <c r="D492">
        <v>6</v>
      </c>
      <c r="E492" t="s">
        <v>72</v>
      </c>
      <c r="F492">
        <v>55.23</v>
      </c>
      <c r="G492">
        <v>12.77</v>
      </c>
      <c r="H492">
        <v>1.01</v>
      </c>
      <c r="I492">
        <v>0.13</v>
      </c>
      <c r="J492">
        <v>0.23</v>
      </c>
      <c r="K492">
        <v>0</v>
      </c>
      <c r="L492">
        <v>0.01</v>
      </c>
      <c r="M492">
        <v>0.04</v>
      </c>
      <c r="N492">
        <v>-0.01</v>
      </c>
      <c r="O492">
        <v>-0.23</v>
      </c>
      <c r="P492">
        <v>0</v>
      </c>
      <c r="R492">
        <v>0.4</v>
      </c>
      <c r="S492">
        <v>0.34</v>
      </c>
      <c r="T492">
        <v>0.23</v>
      </c>
      <c r="U492">
        <v>70.150000000000006</v>
      </c>
      <c r="V492">
        <v>1055.664</v>
      </c>
      <c r="X492">
        <f t="shared" si="7"/>
        <v>1.3800000000000001</v>
      </c>
    </row>
    <row r="493" spans="1:24" x14ac:dyDescent="0.3">
      <c r="A493" t="s">
        <v>71</v>
      </c>
      <c r="B493">
        <v>4002</v>
      </c>
      <c r="C493" s="45">
        <v>44855</v>
      </c>
      <c r="D493">
        <v>7</v>
      </c>
      <c r="E493" t="s">
        <v>72</v>
      </c>
      <c r="F493">
        <v>63.16</v>
      </c>
      <c r="G493">
        <v>12.77</v>
      </c>
      <c r="H493">
        <v>1.01</v>
      </c>
      <c r="I493">
        <v>0.13</v>
      </c>
      <c r="J493">
        <v>0.4</v>
      </c>
      <c r="K493">
        <v>0</v>
      </c>
      <c r="L493">
        <v>0.19</v>
      </c>
      <c r="M493">
        <v>0.04</v>
      </c>
      <c r="N493">
        <v>-0.34</v>
      </c>
      <c r="O493">
        <v>-0.23</v>
      </c>
      <c r="P493">
        <v>0</v>
      </c>
      <c r="R493">
        <v>0.4</v>
      </c>
      <c r="S493">
        <v>0.34</v>
      </c>
      <c r="T493">
        <v>0.23</v>
      </c>
      <c r="U493">
        <v>78.099999999999994</v>
      </c>
      <c r="V493">
        <v>1208.6959999999999</v>
      </c>
      <c r="X493">
        <f t="shared" si="7"/>
        <v>1.73</v>
      </c>
    </row>
    <row r="494" spans="1:24" x14ac:dyDescent="0.3">
      <c r="A494" t="s">
        <v>71</v>
      </c>
      <c r="B494">
        <v>4002</v>
      </c>
      <c r="C494" s="45">
        <v>44855</v>
      </c>
      <c r="D494">
        <v>8</v>
      </c>
      <c r="E494" t="s">
        <v>73</v>
      </c>
      <c r="F494">
        <v>92.41</v>
      </c>
      <c r="G494">
        <v>12.77</v>
      </c>
      <c r="H494">
        <v>1.01</v>
      </c>
      <c r="I494">
        <v>0.13</v>
      </c>
      <c r="J494">
        <v>0.78</v>
      </c>
      <c r="K494">
        <v>0.75</v>
      </c>
      <c r="L494">
        <v>0.32</v>
      </c>
      <c r="M494">
        <v>-7.0000000000000007E-2</v>
      </c>
      <c r="N494">
        <v>-0.4</v>
      </c>
      <c r="O494">
        <v>-0.23</v>
      </c>
      <c r="P494">
        <v>0</v>
      </c>
      <c r="R494">
        <v>0.4</v>
      </c>
      <c r="S494">
        <v>0.34</v>
      </c>
      <c r="T494">
        <v>0.23</v>
      </c>
      <c r="U494">
        <v>108.44</v>
      </c>
      <c r="V494">
        <v>1304.2329999999999</v>
      </c>
      <c r="X494">
        <f t="shared" si="7"/>
        <v>2.9899999999999998</v>
      </c>
    </row>
    <row r="495" spans="1:24" x14ac:dyDescent="0.3">
      <c r="A495" t="s">
        <v>71</v>
      </c>
      <c r="B495">
        <v>4002</v>
      </c>
      <c r="C495" s="45">
        <v>44855</v>
      </c>
      <c r="D495">
        <v>9</v>
      </c>
      <c r="E495" t="s">
        <v>73</v>
      </c>
      <c r="F495">
        <v>70.17</v>
      </c>
      <c r="G495">
        <v>12.77</v>
      </c>
      <c r="H495">
        <v>1.01</v>
      </c>
      <c r="I495">
        <v>0.13</v>
      </c>
      <c r="J495">
        <v>0.51</v>
      </c>
      <c r="K495">
        <v>0.75</v>
      </c>
      <c r="L495">
        <v>0.06</v>
      </c>
      <c r="M495">
        <v>-0.06</v>
      </c>
      <c r="N495">
        <v>-0.06</v>
      </c>
      <c r="O495">
        <v>-0.23</v>
      </c>
      <c r="P495">
        <v>0</v>
      </c>
      <c r="R495">
        <v>0.4</v>
      </c>
      <c r="S495">
        <v>0.34</v>
      </c>
      <c r="T495">
        <v>0.23</v>
      </c>
      <c r="U495">
        <v>86.02</v>
      </c>
      <c r="V495">
        <v>1313.7329999999999</v>
      </c>
      <c r="X495">
        <f t="shared" si="7"/>
        <v>2.4600000000000004</v>
      </c>
    </row>
    <row r="496" spans="1:24" x14ac:dyDescent="0.3">
      <c r="A496" t="s">
        <v>71</v>
      </c>
      <c r="B496">
        <v>4002</v>
      </c>
      <c r="C496" s="45">
        <v>44855</v>
      </c>
      <c r="D496">
        <v>10</v>
      </c>
      <c r="E496" t="s">
        <v>73</v>
      </c>
      <c r="F496">
        <v>47.14</v>
      </c>
      <c r="G496">
        <v>12.77</v>
      </c>
      <c r="H496">
        <v>1.01</v>
      </c>
      <c r="I496">
        <v>0.13</v>
      </c>
      <c r="J496">
        <v>0.16</v>
      </c>
      <c r="K496">
        <v>0.79</v>
      </c>
      <c r="L496">
        <v>0.35</v>
      </c>
      <c r="M496">
        <v>-0.05</v>
      </c>
      <c r="N496">
        <v>-0.05</v>
      </c>
      <c r="O496">
        <v>-0.23</v>
      </c>
      <c r="P496">
        <v>0</v>
      </c>
      <c r="R496">
        <v>0.4</v>
      </c>
      <c r="S496">
        <v>0.34</v>
      </c>
      <c r="T496">
        <v>0.23</v>
      </c>
      <c r="U496">
        <v>62.99</v>
      </c>
      <c r="V496">
        <v>1277.434</v>
      </c>
      <c r="X496">
        <f t="shared" si="7"/>
        <v>2.44</v>
      </c>
    </row>
    <row r="497" spans="1:24" x14ac:dyDescent="0.3">
      <c r="A497" t="s">
        <v>71</v>
      </c>
      <c r="B497">
        <v>4002</v>
      </c>
      <c r="C497" s="45">
        <v>44855</v>
      </c>
      <c r="D497">
        <v>11</v>
      </c>
      <c r="E497" t="s">
        <v>73</v>
      </c>
      <c r="F497">
        <v>38.11</v>
      </c>
      <c r="G497">
        <v>12.77</v>
      </c>
      <c r="H497">
        <v>1.01</v>
      </c>
      <c r="I497">
        <v>0.13</v>
      </c>
      <c r="J497">
        <v>0.08</v>
      </c>
      <c r="K497">
        <v>0.83</v>
      </c>
      <c r="L497">
        <v>0</v>
      </c>
      <c r="M497">
        <v>-0.02</v>
      </c>
      <c r="N497">
        <v>-0.25</v>
      </c>
      <c r="O497">
        <v>-0.23</v>
      </c>
      <c r="P497">
        <v>0</v>
      </c>
      <c r="R497">
        <v>0.4</v>
      </c>
      <c r="S497">
        <v>0.34</v>
      </c>
      <c r="T497">
        <v>0.23</v>
      </c>
      <c r="U497">
        <v>53.4</v>
      </c>
      <c r="V497">
        <v>1239.7750000000001</v>
      </c>
      <c r="X497">
        <f t="shared" si="7"/>
        <v>2.0500000000000003</v>
      </c>
    </row>
    <row r="498" spans="1:24" x14ac:dyDescent="0.3">
      <c r="A498" t="s">
        <v>71</v>
      </c>
      <c r="B498">
        <v>4002</v>
      </c>
      <c r="C498" s="45">
        <v>44855</v>
      </c>
      <c r="D498">
        <v>12</v>
      </c>
      <c r="E498" t="s">
        <v>73</v>
      </c>
      <c r="F498">
        <v>36.11</v>
      </c>
      <c r="G498">
        <v>12.77</v>
      </c>
      <c r="H498">
        <v>1.01</v>
      </c>
      <c r="I498">
        <v>0.13</v>
      </c>
      <c r="J498">
        <v>0.09</v>
      </c>
      <c r="K498">
        <v>0.86</v>
      </c>
      <c r="L498">
        <v>0</v>
      </c>
      <c r="M498">
        <v>-0.03</v>
      </c>
      <c r="N498">
        <v>-0.21</v>
      </c>
      <c r="O498">
        <v>-0.23</v>
      </c>
      <c r="P498">
        <v>0</v>
      </c>
      <c r="R498">
        <v>0.4</v>
      </c>
      <c r="S498">
        <v>0.34</v>
      </c>
      <c r="T498">
        <v>0.23</v>
      </c>
      <c r="U498">
        <v>51.47</v>
      </c>
      <c r="V498">
        <v>1206.8409999999999</v>
      </c>
      <c r="X498">
        <f t="shared" si="7"/>
        <v>2.0900000000000003</v>
      </c>
    </row>
    <row r="499" spans="1:24" x14ac:dyDescent="0.3">
      <c r="A499" t="s">
        <v>71</v>
      </c>
      <c r="B499">
        <v>4002</v>
      </c>
      <c r="C499" s="45">
        <v>44855</v>
      </c>
      <c r="D499">
        <v>13</v>
      </c>
      <c r="E499" t="s">
        <v>73</v>
      </c>
      <c r="F499">
        <v>35.99</v>
      </c>
      <c r="G499">
        <v>12.77</v>
      </c>
      <c r="H499">
        <v>1.01</v>
      </c>
      <c r="I499">
        <v>0.13</v>
      </c>
      <c r="J499">
        <v>7.0000000000000007E-2</v>
      </c>
      <c r="K499">
        <v>0.88</v>
      </c>
      <c r="L499">
        <v>0</v>
      </c>
      <c r="M499">
        <v>-0.04</v>
      </c>
      <c r="N499">
        <v>-0.19</v>
      </c>
      <c r="O499">
        <v>-0.23</v>
      </c>
      <c r="P499">
        <v>0</v>
      </c>
      <c r="R499">
        <v>0.4</v>
      </c>
      <c r="S499">
        <v>0.34</v>
      </c>
      <c r="T499">
        <v>0.23</v>
      </c>
      <c r="U499">
        <v>51.36</v>
      </c>
      <c r="V499">
        <v>1180.7539999999999</v>
      </c>
      <c r="X499">
        <f t="shared" si="7"/>
        <v>2.0900000000000003</v>
      </c>
    </row>
    <row r="500" spans="1:24" x14ac:dyDescent="0.3">
      <c r="A500" t="s">
        <v>71</v>
      </c>
      <c r="B500">
        <v>4002</v>
      </c>
      <c r="C500" s="45">
        <v>44855</v>
      </c>
      <c r="D500">
        <v>14</v>
      </c>
      <c r="E500" t="s">
        <v>73</v>
      </c>
      <c r="F500">
        <v>36.54</v>
      </c>
      <c r="G500">
        <v>12.77</v>
      </c>
      <c r="H500">
        <v>1.01</v>
      </c>
      <c r="I500">
        <v>0.13</v>
      </c>
      <c r="J500">
        <v>0.11</v>
      </c>
      <c r="K500">
        <v>0.88</v>
      </c>
      <c r="L500">
        <v>0</v>
      </c>
      <c r="M500">
        <v>0.01</v>
      </c>
      <c r="N500">
        <v>-0.16</v>
      </c>
      <c r="O500">
        <v>-0.23</v>
      </c>
      <c r="P500">
        <v>0</v>
      </c>
      <c r="R500">
        <v>0.4</v>
      </c>
      <c r="S500">
        <v>0.34</v>
      </c>
      <c r="T500">
        <v>0.23</v>
      </c>
      <c r="U500">
        <v>52.03</v>
      </c>
      <c r="V500">
        <v>1166.6969999999999</v>
      </c>
      <c r="X500">
        <f t="shared" si="7"/>
        <v>2.1300000000000003</v>
      </c>
    </row>
    <row r="501" spans="1:24" x14ac:dyDescent="0.3">
      <c r="A501" t="s">
        <v>71</v>
      </c>
      <c r="B501">
        <v>4002</v>
      </c>
      <c r="C501" s="45">
        <v>44855</v>
      </c>
      <c r="D501">
        <v>15</v>
      </c>
      <c r="E501" t="s">
        <v>73</v>
      </c>
      <c r="F501">
        <v>37.159999999999997</v>
      </c>
      <c r="G501">
        <v>12.77</v>
      </c>
      <c r="H501">
        <v>1.01</v>
      </c>
      <c r="I501">
        <v>0.13</v>
      </c>
      <c r="J501">
        <v>0.11</v>
      </c>
      <c r="K501">
        <v>0.95</v>
      </c>
      <c r="L501">
        <v>0</v>
      </c>
      <c r="M501">
        <v>-0.01</v>
      </c>
      <c r="N501">
        <v>-0.2</v>
      </c>
      <c r="O501">
        <v>-0.23</v>
      </c>
      <c r="P501">
        <v>0</v>
      </c>
      <c r="R501">
        <v>0.4</v>
      </c>
      <c r="S501">
        <v>0.34</v>
      </c>
      <c r="T501">
        <v>0.23</v>
      </c>
      <c r="U501">
        <v>52.66</v>
      </c>
      <c r="V501">
        <v>1155.1500000000001</v>
      </c>
      <c r="X501">
        <f t="shared" si="7"/>
        <v>2.2000000000000002</v>
      </c>
    </row>
    <row r="502" spans="1:24" x14ac:dyDescent="0.3">
      <c r="A502" t="s">
        <v>71</v>
      </c>
      <c r="B502">
        <v>4002</v>
      </c>
      <c r="C502" s="45">
        <v>44855</v>
      </c>
      <c r="D502">
        <v>16</v>
      </c>
      <c r="E502" t="s">
        <v>73</v>
      </c>
      <c r="F502">
        <v>37.6</v>
      </c>
      <c r="G502">
        <v>12.77</v>
      </c>
      <c r="H502">
        <v>1.01</v>
      </c>
      <c r="I502">
        <v>0.13</v>
      </c>
      <c r="J502">
        <v>0.08</v>
      </c>
      <c r="K502">
        <v>0.93</v>
      </c>
      <c r="L502">
        <v>0</v>
      </c>
      <c r="M502">
        <v>0.02</v>
      </c>
      <c r="N502">
        <v>-0.22</v>
      </c>
      <c r="O502">
        <v>-0.23</v>
      </c>
      <c r="P502">
        <v>0</v>
      </c>
      <c r="R502">
        <v>0.4</v>
      </c>
      <c r="S502">
        <v>0.34</v>
      </c>
      <c r="T502">
        <v>0.23</v>
      </c>
      <c r="U502">
        <v>53.06</v>
      </c>
      <c r="V502">
        <v>1163.6590000000001</v>
      </c>
      <c r="X502">
        <f t="shared" si="7"/>
        <v>2.1500000000000004</v>
      </c>
    </row>
    <row r="503" spans="1:24" x14ac:dyDescent="0.3">
      <c r="A503" t="s">
        <v>71</v>
      </c>
      <c r="B503">
        <v>4002</v>
      </c>
      <c r="C503" s="45">
        <v>44855</v>
      </c>
      <c r="D503">
        <v>17</v>
      </c>
      <c r="E503" t="s">
        <v>73</v>
      </c>
      <c r="F503">
        <v>54.8</v>
      </c>
      <c r="G503">
        <v>12.77</v>
      </c>
      <c r="H503">
        <v>1.01</v>
      </c>
      <c r="I503">
        <v>0.13</v>
      </c>
      <c r="J503">
        <v>0.21</v>
      </c>
      <c r="K503">
        <v>0.87</v>
      </c>
      <c r="L503">
        <v>0.01</v>
      </c>
      <c r="M503">
        <v>0.03</v>
      </c>
      <c r="N503">
        <v>0.2</v>
      </c>
      <c r="O503">
        <v>-0.23</v>
      </c>
      <c r="P503">
        <v>0</v>
      </c>
      <c r="R503">
        <v>0.4</v>
      </c>
      <c r="S503">
        <v>0.34</v>
      </c>
      <c r="T503">
        <v>0.23</v>
      </c>
      <c r="U503">
        <v>70.77</v>
      </c>
      <c r="V503">
        <v>1204.9639999999999</v>
      </c>
      <c r="X503">
        <f t="shared" si="7"/>
        <v>2.23</v>
      </c>
    </row>
    <row r="504" spans="1:24" x14ac:dyDescent="0.3">
      <c r="A504" t="s">
        <v>71</v>
      </c>
      <c r="B504">
        <v>4002</v>
      </c>
      <c r="C504" s="45">
        <v>44855</v>
      </c>
      <c r="D504">
        <v>18</v>
      </c>
      <c r="E504" t="s">
        <v>73</v>
      </c>
      <c r="F504">
        <v>70.16</v>
      </c>
      <c r="G504">
        <v>12.77</v>
      </c>
      <c r="H504">
        <v>1.01</v>
      </c>
      <c r="I504">
        <v>0.13</v>
      </c>
      <c r="J504">
        <v>0.33</v>
      </c>
      <c r="K504">
        <v>0.83</v>
      </c>
      <c r="L504">
        <v>0.01</v>
      </c>
      <c r="M504">
        <v>0.04</v>
      </c>
      <c r="N504">
        <v>-0.21</v>
      </c>
      <c r="O504">
        <v>-0.23</v>
      </c>
      <c r="P504">
        <v>0</v>
      </c>
      <c r="R504">
        <v>0.4</v>
      </c>
      <c r="S504">
        <v>0.34</v>
      </c>
      <c r="T504">
        <v>0.23</v>
      </c>
      <c r="U504">
        <v>85.81</v>
      </c>
      <c r="V504">
        <v>1260.941</v>
      </c>
      <c r="X504">
        <f t="shared" si="7"/>
        <v>2.31</v>
      </c>
    </row>
    <row r="505" spans="1:24" x14ac:dyDescent="0.3">
      <c r="A505" t="s">
        <v>71</v>
      </c>
      <c r="B505">
        <v>4002</v>
      </c>
      <c r="C505" s="45">
        <v>44855</v>
      </c>
      <c r="D505">
        <v>19</v>
      </c>
      <c r="E505" t="s">
        <v>73</v>
      </c>
      <c r="F505">
        <v>61.55</v>
      </c>
      <c r="G505">
        <v>12.77</v>
      </c>
      <c r="H505">
        <v>1.01</v>
      </c>
      <c r="I505">
        <v>0.13</v>
      </c>
      <c r="J505">
        <v>0.17</v>
      </c>
      <c r="K505">
        <v>0.8</v>
      </c>
      <c r="L505">
        <v>0.01</v>
      </c>
      <c r="M505">
        <v>0.02</v>
      </c>
      <c r="N505">
        <v>-0.48</v>
      </c>
      <c r="O505">
        <v>-0.23</v>
      </c>
      <c r="P505">
        <v>0</v>
      </c>
      <c r="R505">
        <v>0.4</v>
      </c>
      <c r="S505">
        <v>0.34</v>
      </c>
      <c r="T505">
        <v>0.23</v>
      </c>
      <c r="U505">
        <v>76.72</v>
      </c>
      <c r="V505">
        <v>1307.144</v>
      </c>
      <c r="X505">
        <f t="shared" si="7"/>
        <v>2.12</v>
      </c>
    </row>
    <row r="506" spans="1:24" x14ac:dyDescent="0.3">
      <c r="A506" t="s">
        <v>71</v>
      </c>
      <c r="B506">
        <v>4002</v>
      </c>
      <c r="C506" s="45">
        <v>44855</v>
      </c>
      <c r="D506">
        <v>20</v>
      </c>
      <c r="E506" t="s">
        <v>73</v>
      </c>
      <c r="F506">
        <v>59.13</v>
      </c>
      <c r="G506">
        <v>12.77</v>
      </c>
      <c r="H506">
        <v>1.01</v>
      </c>
      <c r="I506">
        <v>0.13</v>
      </c>
      <c r="J506">
        <v>0.18</v>
      </c>
      <c r="K506">
        <v>0.81</v>
      </c>
      <c r="L506">
        <v>0.02</v>
      </c>
      <c r="M506">
        <v>0.01</v>
      </c>
      <c r="N506">
        <v>-0.31</v>
      </c>
      <c r="O506">
        <v>-0.23</v>
      </c>
      <c r="P506">
        <v>0</v>
      </c>
      <c r="R506">
        <v>0.4</v>
      </c>
      <c r="S506">
        <v>0.34</v>
      </c>
      <c r="T506">
        <v>0.23</v>
      </c>
      <c r="U506">
        <v>74.489999999999995</v>
      </c>
      <c r="V506">
        <v>1277.086</v>
      </c>
      <c r="X506">
        <f t="shared" si="7"/>
        <v>2.15</v>
      </c>
    </row>
    <row r="507" spans="1:24" x14ac:dyDescent="0.3">
      <c r="A507" t="s">
        <v>71</v>
      </c>
      <c r="B507">
        <v>4002</v>
      </c>
      <c r="C507" s="45">
        <v>44855</v>
      </c>
      <c r="D507">
        <v>21</v>
      </c>
      <c r="E507" t="s">
        <v>73</v>
      </c>
      <c r="F507">
        <v>53.85</v>
      </c>
      <c r="G507">
        <v>12.77</v>
      </c>
      <c r="H507">
        <v>1.01</v>
      </c>
      <c r="I507">
        <v>0.13</v>
      </c>
      <c r="J507">
        <v>0.24</v>
      </c>
      <c r="K507">
        <v>0.84</v>
      </c>
      <c r="L507">
        <v>0.17</v>
      </c>
      <c r="M507">
        <v>0.02</v>
      </c>
      <c r="N507">
        <v>-0.21</v>
      </c>
      <c r="O507">
        <v>-0.23</v>
      </c>
      <c r="P507">
        <v>0</v>
      </c>
      <c r="R507">
        <v>0.4</v>
      </c>
      <c r="S507">
        <v>0.34</v>
      </c>
      <c r="T507">
        <v>0.23</v>
      </c>
      <c r="U507">
        <v>69.56</v>
      </c>
      <c r="V507">
        <v>1226.1600000000001</v>
      </c>
      <c r="X507">
        <f t="shared" si="7"/>
        <v>2.39</v>
      </c>
    </row>
    <row r="508" spans="1:24" x14ac:dyDescent="0.3">
      <c r="A508" t="s">
        <v>71</v>
      </c>
      <c r="B508">
        <v>4002</v>
      </c>
      <c r="C508" s="45">
        <v>44855</v>
      </c>
      <c r="D508">
        <v>22</v>
      </c>
      <c r="E508" t="s">
        <v>73</v>
      </c>
      <c r="F508">
        <v>40.93</v>
      </c>
      <c r="G508">
        <v>12.77</v>
      </c>
      <c r="H508">
        <v>1.01</v>
      </c>
      <c r="I508">
        <v>0.13</v>
      </c>
      <c r="J508">
        <v>0.23</v>
      </c>
      <c r="K508">
        <v>0.89</v>
      </c>
      <c r="L508">
        <v>0</v>
      </c>
      <c r="M508">
        <v>-0.01</v>
      </c>
      <c r="N508">
        <v>-0.21</v>
      </c>
      <c r="O508">
        <v>-0.23</v>
      </c>
      <c r="P508">
        <v>0</v>
      </c>
      <c r="R508">
        <v>0.4</v>
      </c>
      <c r="S508">
        <v>0.34</v>
      </c>
      <c r="T508">
        <v>0.23</v>
      </c>
      <c r="U508">
        <v>56.48</v>
      </c>
      <c r="V508">
        <v>1156.107</v>
      </c>
      <c r="X508">
        <f t="shared" si="7"/>
        <v>2.2600000000000002</v>
      </c>
    </row>
    <row r="509" spans="1:24" x14ac:dyDescent="0.3">
      <c r="A509" t="s">
        <v>71</v>
      </c>
      <c r="B509">
        <v>4002</v>
      </c>
      <c r="C509" s="45">
        <v>44855</v>
      </c>
      <c r="D509">
        <v>23</v>
      </c>
      <c r="E509" t="s">
        <v>73</v>
      </c>
      <c r="F509">
        <v>38.840000000000003</v>
      </c>
      <c r="G509">
        <v>12.77</v>
      </c>
      <c r="H509">
        <v>1.01</v>
      </c>
      <c r="I509">
        <v>0.13</v>
      </c>
      <c r="J509">
        <v>0.14000000000000001</v>
      </c>
      <c r="K509">
        <v>0.95</v>
      </c>
      <c r="L509">
        <v>0</v>
      </c>
      <c r="M509">
        <v>-0.02</v>
      </c>
      <c r="N509">
        <v>-0.21</v>
      </c>
      <c r="O509">
        <v>-0.23</v>
      </c>
      <c r="P509">
        <v>0</v>
      </c>
      <c r="R509">
        <v>0.4</v>
      </c>
      <c r="S509">
        <v>0.34</v>
      </c>
      <c r="T509">
        <v>0.23</v>
      </c>
      <c r="U509">
        <v>54.35</v>
      </c>
      <c r="V509">
        <v>1069.76</v>
      </c>
      <c r="X509">
        <f t="shared" si="7"/>
        <v>2.2300000000000004</v>
      </c>
    </row>
    <row r="510" spans="1:24" x14ac:dyDescent="0.3">
      <c r="A510" t="s">
        <v>71</v>
      </c>
      <c r="B510">
        <v>4002</v>
      </c>
      <c r="C510" s="45">
        <v>44855</v>
      </c>
      <c r="D510">
        <v>24</v>
      </c>
      <c r="E510" t="s">
        <v>72</v>
      </c>
      <c r="F510">
        <v>40.409999999999997</v>
      </c>
      <c r="G510">
        <v>12.77</v>
      </c>
      <c r="H510">
        <v>1.01</v>
      </c>
      <c r="I510">
        <v>0.13</v>
      </c>
      <c r="J510">
        <v>0.12</v>
      </c>
      <c r="K510">
        <v>0</v>
      </c>
      <c r="L510">
        <v>0.04</v>
      </c>
      <c r="M510">
        <v>-0.04</v>
      </c>
      <c r="N510">
        <v>-0.23</v>
      </c>
      <c r="O510">
        <v>-0.23</v>
      </c>
      <c r="P510">
        <v>0</v>
      </c>
      <c r="R510">
        <v>0.4</v>
      </c>
      <c r="S510">
        <v>0.34</v>
      </c>
      <c r="T510">
        <v>0.23</v>
      </c>
      <c r="U510">
        <v>54.95</v>
      </c>
      <c r="V510">
        <v>988.84500000000003</v>
      </c>
      <c r="X510">
        <f t="shared" si="7"/>
        <v>1.3000000000000003</v>
      </c>
    </row>
    <row r="511" spans="1:24" x14ac:dyDescent="0.3">
      <c r="A511" t="s">
        <v>71</v>
      </c>
      <c r="B511">
        <v>4002</v>
      </c>
      <c r="C511" s="45">
        <v>44856</v>
      </c>
      <c r="D511">
        <v>1</v>
      </c>
      <c r="E511" t="s">
        <v>72</v>
      </c>
      <c r="F511">
        <v>36.700000000000003</v>
      </c>
      <c r="G511">
        <v>12.77</v>
      </c>
      <c r="H511">
        <v>0.39</v>
      </c>
      <c r="I511">
        <v>0.06</v>
      </c>
      <c r="J511">
        <v>0.09</v>
      </c>
      <c r="K511">
        <v>0</v>
      </c>
      <c r="L511">
        <v>0</v>
      </c>
      <c r="M511">
        <v>0.04</v>
      </c>
      <c r="N511">
        <v>-0.28000000000000003</v>
      </c>
      <c r="O511">
        <v>-0.23</v>
      </c>
      <c r="P511">
        <v>0</v>
      </c>
      <c r="R511">
        <v>0.4</v>
      </c>
      <c r="S511">
        <v>0.34</v>
      </c>
      <c r="T511">
        <v>0.23</v>
      </c>
      <c r="U511">
        <v>50.51</v>
      </c>
      <c r="V511">
        <v>935.08500000000004</v>
      </c>
      <c r="X511">
        <f t="shared" si="7"/>
        <v>0.54</v>
      </c>
    </row>
    <row r="512" spans="1:24" x14ac:dyDescent="0.3">
      <c r="A512" t="s">
        <v>71</v>
      </c>
      <c r="B512">
        <v>4002</v>
      </c>
      <c r="C512" s="45">
        <v>44856</v>
      </c>
      <c r="D512">
        <v>2</v>
      </c>
      <c r="E512" t="s">
        <v>72</v>
      </c>
      <c r="F512">
        <v>37.69</v>
      </c>
      <c r="G512">
        <v>12.77</v>
      </c>
      <c r="H512">
        <v>0.39</v>
      </c>
      <c r="I512">
        <v>0.06</v>
      </c>
      <c r="J512">
        <v>7.0000000000000007E-2</v>
      </c>
      <c r="K512">
        <v>0</v>
      </c>
      <c r="L512">
        <v>0</v>
      </c>
      <c r="M512">
        <v>0.01</v>
      </c>
      <c r="N512">
        <v>-0.23</v>
      </c>
      <c r="O512">
        <v>-0.23</v>
      </c>
      <c r="P512">
        <v>0</v>
      </c>
      <c r="R512">
        <v>0.4</v>
      </c>
      <c r="S512">
        <v>0.34</v>
      </c>
      <c r="T512">
        <v>0.23</v>
      </c>
      <c r="U512">
        <v>51.5</v>
      </c>
      <c r="V512">
        <v>903.74099999999999</v>
      </c>
      <c r="X512">
        <f t="shared" si="7"/>
        <v>0.52</v>
      </c>
    </row>
    <row r="513" spans="1:24" x14ac:dyDescent="0.3">
      <c r="A513" t="s">
        <v>71</v>
      </c>
      <c r="B513">
        <v>4002</v>
      </c>
      <c r="C513" s="45">
        <v>44856</v>
      </c>
      <c r="D513">
        <v>3</v>
      </c>
      <c r="E513" t="s">
        <v>72</v>
      </c>
      <c r="F513">
        <v>39.82</v>
      </c>
      <c r="G513">
        <v>12.77</v>
      </c>
      <c r="H513">
        <v>0.39</v>
      </c>
      <c r="I513">
        <v>0.06</v>
      </c>
      <c r="J513">
        <v>7.0000000000000007E-2</v>
      </c>
      <c r="K513">
        <v>0</v>
      </c>
      <c r="L513">
        <v>0</v>
      </c>
      <c r="M513">
        <v>-0.05</v>
      </c>
      <c r="N513">
        <v>-0.11</v>
      </c>
      <c r="O513">
        <v>-0.23</v>
      </c>
      <c r="P513">
        <v>0</v>
      </c>
      <c r="R513">
        <v>0.4</v>
      </c>
      <c r="S513">
        <v>0.34</v>
      </c>
      <c r="T513">
        <v>0.23</v>
      </c>
      <c r="U513">
        <v>53.69</v>
      </c>
      <c r="V513">
        <v>889.45600000000002</v>
      </c>
      <c r="X513">
        <f t="shared" si="7"/>
        <v>0.52</v>
      </c>
    </row>
    <row r="514" spans="1:24" x14ac:dyDescent="0.3">
      <c r="A514" t="s">
        <v>71</v>
      </c>
      <c r="B514">
        <v>4002</v>
      </c>
      <c r="C514" s="45">
        <v>44856</v>
      </c>
      <c r="D514">
        <v>4</v>
      </c>
      <c r="E514" t="s">
        <v>72</v>
      </c>
      <c r="F514">
        <v>39.450000000000003</v>
      </c>
      <c r="G514">
        <v>12.77</v>
      </c>
      <c r="H514">
        <v>0.39</v>
      </c>
      <c r="I514">
        <v>0.06</v>
      </c>
      <c r="J514">
        <v>0.08</v>
      </c>
      <c r="K514">
        <v>0</v>
      </c>
      <c r="L514">
        <v>0</v>
      </c>
      <c r="M514">
        <v>-0.03</v>
      </c>
      <c r="N514">
        <v>-0.13</v>
      </c>
      <c r="O514">
        <v>-0.23</v>
      </c>
      <c r="P514">
        <v>0</v>
      </c>
      <c r="R514">
        <v>0.4</v>
      </c>
      <c r="S514">
        <v>0.34</v>
      </c>
      <c r="T514">
        <v>0.23</v>
      </c>
      <c r="U514">
        <v>53.33</v>
      </c>
      <c r="V514">
        <v>887.00400000000002</v>
      </c>
      <c r="X514">
        <f t="shared" si="7"/>
        <v>0.53</v>
      </c>
    </row>
    <row r="515" spans="1:24" x14ac:dyDescent="0.3">
      <c r="A515" t="s">
        <v>71</v>
      </c>
      <c r="B515">
        <v>4002</v>
      </c>
      <c r="C515" s="45">
        <v>44856</v>
      </c>
      <c r="D515">
        <v>5</v>
      </c>
      <c r="E515" t="s">
        <v>72</v>
      </c>
      <c r="F515">
        <v>39.69</v>
      </c>
      <c r="G515">
        <v>12.77</v>
      </c>
      <c r="H515">
        <v>0.39</v>
      </c>
      <c r="I515">
        <v>0.06</v>
      </c>
      <c r="J515">
        <v>7.0000000000000007E-2</v>
      </c>
      <c r="K515">
        <v>0</v>
      </c>
      <c r="L515">
        <v>0</v>
      </c>
      <c r="M515">
        <v>-7.0000000000000007E-2</v>
      </c>
      <c r="N515">
        <v>-0.11</v>
      </c>
      <c r="O515">
        <v>-0.23</v>
      </c>
      <c r="P515">
        <v>0</v>
      </c>
      <c r="R515">
        <v>0.4</v>
      </c>
      <c r="S515">
        <v>0.34</v>
      </c>
      <c r="T515">
        <v>0.23</v>
      </c>
      <c r="U515">
        <v>53.54</v>
      </c>
      <c r="V515">
        <v>904.91</v>
      </c>
      <c r="X515">
        <f t="shared" si="7"/>
        <v>0.52</v>
      </c>
    </row>
    <row r="516" spans="1:24" x14ac:dyDescent="0.3">
      <c r="A516" t="s">
        <v>71</v>
      </c>
      <c r="B516">
        <v>4002</v>
      </c>
      <c r="C516" s="45">
        <v>44856</v>
      </c>
      <c r="D516">
        <v>6</v>
      </c>
      <c r="E516" t="s">
        <v>72</v>
      </c>
      <c r="F516">
        <v>43.44</v>
      </c>
      <c r="G516">
        <v>12.77</v>
      </c>
      <c r="H516">
        <v>0.39</v>
      </c>
      <c r="I516">
        <v>0.06</v>
      </c>
      <c r="J516">
        <v>0.67</v>
      </c>
      <c r="K516">
        <v>0</v>
      </c>
      <c r="L516">
        <v>0</v>
      </c>
      <c r="M516">
        <v>-0.01</v>
      </c>
      <c r="N516">
        <v>-0.22</v>
      </c>
      <c r="O516">
        <v>-0.23</v>
      </c>
      <c r="P516">
        <v>0</v>
      </c>
      <c r="R516">
        <v>0.4</v>
      </c>
      <c r="S516">
        <v>0.34</v>
      </c>
      <c r="T516">
        <v>0.23</v>
      </c>
      <c r="U516">
        <v>57.84</v>
      </c>
      <c r="V516">
        <v>949.13499999999999</v>
      </c>
      <c r="X516">
        <f t="shared" si="7"/>
        <v>1.1200000000000001</v>
      </c>
    </row>
    <row r="517" spans="1:24" x14ac:dyDescent="0.3">
      <c r="A517" t="s">
        <v>71</v>
      </c>
      <c r="B517">
        <v>4002</v>
      </c>
      <c r="C517" s="45">
        <v>44856</v>
      </c>
      <c r="D517">
        <v>7</v>
      </c>
      <c r="E517" t="s">
        <v>72</v>
      </c>
      <c r="F517">
        <v>47.41</v>
      </c>
      <c r="G517">
        <v>12.77</v>
      </c>
      <c r="H517">
        <v>0.39</v>
      </c>
      <c r="I517">
        <v>0.06</v>
      </c>
      <c r="J517">
        <v>0.4</v>
      </c>
      <c r="K517">
        <v>0</v>
      </c>
      <c r="L517">
        <v>0</v>
      </c>
      <c r="M517">
        <v>0</v>
      </c>
      <c r="N517">
        <v>0.03</v>
      </c>
      <c r="O517">
        <v>-0.23</v>
      </c>
      <c r="P517">
        <v>0</v>
      </c>
      <c r="R517">
        <v>0.4</v>
      </c>
      <c r="S517">
        <v>0.34</v>
      </c>
      <c r="T517">
        <v>0.23</v>
      </c>
      <c r="U517">
        <v>61.8</v>
      </c>
      <c r="V517">
        <v>1024.2619999999999</v>
      </c>
      <c r="X517">
        <f t="shared" si="7"/>
        <v>0.85000000000000009</v>
      </c>
    </row>
    <row r="518" spans="1:24" x14ac:dyDescent="0.3">
      <c r="A518" t="s">
        <v>71</v>
      </c>
      <c r="B518">
        <v>4002</v>
      </c>
      <c r="C518" s="45">
        <v>44856</v>
      </c>
      <c r="D518">
        <v>8</v>
      </c>
      <c r="E518" t="s">
        <v>72</v>
      </c>
      <c r="F518">
        <v>70.739999999999995</v>
      </c>
      <c r="G518">
        <v>12.77</v>
      </c>
      <c r="H518">
        <v>0.39</v>
      </c>
      <c r="I518">
        <v>0.06</v>
      </c>
      <c r="J518">
        <v>1.1299999999999999</v>
      </c>
      <c r="K518">
        <v>0</v>
      </c>
      <c r="L518">
        <v>0.02</v>
      </c>
      <c r="M518">
        <v>-0.03</v>
      </c>
      <c r="N518">
        <v>-0.16</v>
      </c>
      <c r="O518">
        <v>-0.23</v>
      </c>
      <c r="P518">
        <v>0</v>
      </c>
      <c r="R518">
        <v>0.4</v>
      </c>
      <c r="S518">
        <v>0.34</v>
      </c>
      <c r="T518">
        <v>0.23</v>
      </c>
      <c r="U518">
        <v>85.66</v>
      </c>
      <c r="V518">
        <v>1104.1210000000001</v>
      </c>
      <c r="X518">
        <f t="shared" si="7"/>
        <v>1.5999999999999999</v>
      </c>
    </row>
    <row r="519" spans="1:24" x14ac:dyDescent="0.3">
      <c r="A519" t="s">
        <v>71</v>
      </c>
      <c r="B519">
        <v>4002</v>
      </c>
      <c r="C519" s="45">
        <v>44856</v>
      </c>
      <c r="D519">
        <v>9</v>
      </c>
      <c r="E519" t="s">
        <v>72</v>
      </c>
      <c r="F519">
        <v>72.58</v>
      </c>
      <c r="G519">
        <v>12.77</v>
      </c>
      <c r="H519">
        <v>0.39</v>
      </c>
      <c r="I519">
        <v>0.06</v>
      </c>
      <c r="J519">
        <v>0.46</v>
      </c>
      <c r="K519">
        <v>0</v>
      </c>
      <c r="L519">
        <v>0</v>
      </c>
      <c r="M519">
        <v>0</v>
      </c>
      <c r="N519">
        <v>-0.12</v>
      </c>
      <c r="O519">
        <v>-0.23</v>
      </c>
      <c r="P519">
        <v>0</v>
      </c>
      <c r="R519">
        <v>0.4</v>
      </c>
      <c r="S519">
        <v>0.34</v>
      </c>
      <c r="T519">
        <v>0.23</v>
      </c>
      <c r="U519">
        <v>86.88</v>
      </c>
      <c r="V519">
        <v>1154.7570000000001</v>
      </c>
      <c r="X519">
        <f t="shared" si="7"/>
        <v>0.91</v>
      </c>
    </row>
    <row r="520" spans="1:24" x14ac:dyDescent="0.3">
      <c r="A520" t="s">
        <v>71</v>
      </c>
      <c r="B520">
        <v>4002</v>
      </c>
      <c r="C520" s="45">
        <v>44856</v>
      </c>
      <c r="D520">
        <v>10</v>
      </c>
      <c r="E520" t="s">
        <v>72</v>
      </c>
      <c r="F520">
        <v>45.65</v>
      </c>
      <c r="G520">
        <v>12.77</v>
      </c>
      <c r="H520">
        <v>0.39</v>
      </c>
      <c r="I520">
        <v>0.06</v>
      </c>
      <c r="J520">
        <v>0.2</v>
      </c>
      <c r="K520">
        <v>0</v>
      </c>
      <c r="L520">
        <v>0.24</v>
      </c>
      <c r="M520">
        <v>0.09</v>
      </c>
      <c r="N520">
        <v>0.12</v>
      </c>
      <c r="O520">
        <v>-0.23</v>
      </c>
      <c r="P520">
        <v>0</v>
      </c>
      <c r="R520">
        <v>0.4</v>
      </c>
      <c r="S520">
        <v>0.34</v>
      </c>
      <c r="T520">
        <v>0.23</v>
      </c>
      <c r="U520">
        <v>60.26</v>
      </c>
      <c r="V520">
        <v>1147.8800000000001</v>
      </c>
      <c r="X520">
        <f t="shared" ref="X520:X583" si="8">H520+I520+J520+K520+L520+P520+Q520</f>
        <v>0.89</v>
      </c>
    </row>
    <row r="521" spans="1:24" x14ac:dyDescent="0.3">
      <c r="A521" t="s">
        <v>71</v>
      </c>
      <c r="B521">
        <v>4002</v>
      </c>
      <c r="C521" s="45">
        <v>44856</v>
      </c>
      <c r="D521">
        <v>11</v>
      </c>
      <c r="E521" t="s">
        <v>72</v>
      </c>
      <c r="F521">
        <v>36.869999999999997</v>
      </c>
      <c r="G521">
        <v>12.77</v>
      </c>
      <c r="H521">
        <v>0.39</v>
      </c>
      <c r="I521">
        <v>0.06</v>
      </c>
      <c r="J521">
        <v>0.12</v>
      </c>
      <c r="K521">
        <v>0</v>
      </c>
      <c r="L521">
        <v>0</v>
      </c>
      <c r="M521">
        <v>0.1</v>
      </c>
      <c r="N521">
        <v>-0.12</v>
      </c>
      <c r="O521">
        <v>-0.23</v>
      </c>
      <c r="P521">
        <v>0</v>
      </c>
      <c r="R521">
        <v>0.4</v>
      </c>
      <c r="S521">
        <v>0.34</v>
      </c>
      <c r="T521">
        <v>0.23</v>
      </c>
      <c r="U521">
        <v>50.93</v>
      </c>
      <c r="V521">
        <v>1116.6949999999999</v>
      </c>
      <c r="X521">
        <f t="shared" si="8"/>
        <v>0.57000000000000006</v>
      </c>
    </row>
    <row r="522" spans="1:24" x14ac:dyDescent="0.3">
      <c r="A522" t="s">
        <v>71</v>
      </c>
      <c r="B522">
        <v>4002</v>
      </c>
      <c r="C522" s="45">
        <v>44856</v>
      </c>
      <c r="D522">
        <v>12</v>
      </c>
      <c r="E522" t="s">
        <v>72</v>
      </c>
      <c r="F522">
        <v>39.200000000000003</v>
      </c>
      <c r="G522">
        <v>12.77</v>
      </c>
      <c r="H522">
        <v>0.39</v>
      </c>
      <c r="I522">
        <v>0.06</v>
      </c>
      <c r="J522">
        <v>0.17</v>
      </c>
      <c r="K522">
        <v>0</v>
      </c>
      <c r="L522">
        <v>0</v>
      </c>
      <c r="M522">
        <v>0.06</v>
      </c>
      <c r="N522">
        <v>-0.11</v>
      </c>
      <c r="O522">
        <v>-0.23</v>
      </c>
      <c r="P522">
        <v>0</v>
      </c>
      <c r="R522">
        <v>0.4</v>
      </c>
      <c r="S522">
        <v>0.34</v>
      </c>
      <c r="T522">
        <v>0.23</v>
      </c>
      <c r="U522">
        <v>53.28</v>
      </c>
      <c r="V522">
        <v>1082.962</v>
      </c>
      <c r="X522">
        <f t="shared" si="8"/>
        <v>0.62</v>
      </c>
    </row>
    <row r="523" spans="1:24" x14ac:dyDescent="0.3">
      <c r="A523" t="s">
        <v>71</v>
      </c>
      <c r="B523">
        <v>4002</v>
      </c>
      <c r="C523" s="45">
        <v>44856</v>
      </c>
      <c r="D523">
        <v>13</v>
      </c>
      <c r="E523" t="s">
        <v>72</v>
      </c>
      <c r="F523">
        <v>39.14</v>
      </c>
      <c r="G523">
        <v>12.77</v>
      </c>
      <c r="H523">
        <v>0.39</v>
      </c>
      <c r="I523">
        <v>0.06</v>
      </c>
      <c r="J523">
        <v>0.11</v>
      </c>
      <c r="K523">
        <v>0</v>
      </c>
      <c r="L523">
        <v>0</v>
      </c>
      <c r="M523">
        <v>-0.02</v>
      </c>
      <c r="N523">
        <v>-0.12</v>
      </c>
      <c r="O523">
        <v>-0.23</v>
      </c>
      <c r="P523">
        <v>0</v>
      </c>
      <c r="R523">
        <v>0.4</v>
      </c>
      <c r="S523">
        <v>0.34</v>
      </c>
      <c r="T523">
        <v>0.23</v>
      </c>
      <c r="U523">
        <v>53.07</v>
      </c>
      <c r="V523">
        <v>1057.2080000000001</v>
      </c>
      <c r="X523">
        <f t="shared" si="8"/>
        <v>0.56000000000000005</v>
      </c>
    </row>
    <row r="524" spans="1:24" x14ac:dyDescent="0.3">
      <c r="A524" t="s">
        <v>71</v>
      </c>
      <c r="B524">
        <v>4002</v>
      </c>
      <c r="C524" s="45">
        <v>44856</v>
      </c>
      <c r="D524">
        <v>14</v>
      </c>
      <c r="E524" t="s">
        <v>72</v>
      </c>
      <c r="F524">
        <v>38.69</v>
      </c>
      <c r="G524">
        <v>12.77</v>
      </c>
      <c r="H524">
        <v>0.39</v>
      </c>
      <c r="I524">
        <v>0.06</v>
      </c>
      <c r="J524">
        <v>0.11</v>
      </c>
      <c r="K524">
        <v>0</v>
      </c>
      <c r="L524">
        <v>0</v>
      </c>
      <c r="M524">
        <v>0.01</v>
      </c>
      <c r="N524">
        <v>-0.13</v>
      </c>
      <c r="O524">
        <v>-0.23</v>
      </c>
      <c r="P524">
        <v>0</v>
      </c>
      <c r="R524">
        <v>0.4</v>
      </c>
      <c r="S524">
        <v>0.34</v>
      </c>
      <c r="T524">
        <v>0.23</v>
      </c>
      <c r="U524">
        <v>52.64</v>
      </c>
      <c r="V524">
        <v>1042.817</v>
      </c>
      <c r="X524">
        <f t="shared" si="8"/>
        <v>0.56000000000000005</v>
      </c>
    </row>
    <row r="525" spans="1:24" x14ac:dyDescent="0.3">
      <c r="A525" t="s">
        <v>71</v>
      </c>
      <c r="B525">
        <v>4002</v>
      </c>
      <c r="C525" s="45">
        <v>44856</v>
      </c>
      <c r="D525">
        <v>15</v>
      </c>
      <c r="E525" t="s">
        <v>72</v>
      </c>
      <c r="F525">
        <v>41.62</v>
      </c>
      <c r="G525">
        <v>12.77</v>
      </c>
      <c r="H525">
        <v>0.39</v>
      </c>
      <c r="I525">
        <v>0.06</v>
      </c>
      <c r="J525">
        <v>0.1</v>
      </c>
      <c r="K525">
        <v>0</v>
      </c>
      <c r="L525">
        <v>0</v>
      </c>
      <c r="M525">
        <v>-0.12</v>
      </c>
      <c r="N525">
        <v>-0.1</v>
      </c>
      <c r="O525">
        <v>-0.23</v>
      </c>
      <c r="P525">
        <v>0</v>
      </c>
      <c r="R525">
        <v>0.4</v>
      </c>
      <c r="S525">
        <v>0.34</v>
      </c>
      <c r="T525">
        <v>0.23</v>
      </c>
      <c r="U525">
        <v>55.46</v>
      </c>
      <c r="V525">
        <v>1039.68</v>
      </c>
      <c r="X525">
        <f t="shared" si="8"/>
        <v>0.55000000000000004</v>
      </c>
    </row>
    <row r="526" spans="1:24" x14ac:dyDescent="0.3">
      <c r="A526" t="s">
        <v>71</v>
      </c>
      <c r="B526">
        <v>4002</v>
      </c>
      <c r="C526" s="45">
        <v>44856</v>
      </c>
      <c r="D526">
        <v>16</v>
      </c>
      <c r="E526" t="s">
        <v>72</v>
      </c>
      <c r="F526">
        <v>41.82</v>
      </c>
      <c r="G526">
        <v>12.77</v>
      </c>
      <c r="H526">
        <v>0.39</v>
      </c>
      <c r="I526">
        <v>0.06</v>
      </c>
      <c r="J526">
        <v>0.12</v>
      </c>
      <c r="K526">
        <v>0</v>
      </c>
      <c r="L526">
        <v>0</v>
      </c>
      <c r="M526">
        <v>0.03</v>
      </c>
      <c r="N526">
        <v>-0.12</v>
      </c>
      <c r="O526">
        <v>-0.23</v>
      </c>
      <c r="P526">
        <v>0</v>
      </c>
      <c r="R526">
        <v>0.4</v>
      </c>
      <c r="S526">
        <v>0.34</v>
      </c>
      <c r="T526">
        <v>0.23</v>
      </c>
      <c r="U526">
        <v>55.81</v>
      </c>
      <c r="V526">
        <v>1061.374</v>
      </c>
      <c r="X526">
        <f t="shared" si="8"/>
        <v>0.57000000000000006</v>
      </c>
    </row>
    <row r="527" spans="1:24" x14ac:dyDescent="0.3">
      <c r="A527" t="s">
        <v>71</v>
      </c>
      <c r="B527">
        <v>4002</v>
      </c>
      <c r="C527" s="45">
        <v>44856</v>
      </c>
      <c r="D527">
        <v>17</v>
      </c>
      <c r="E527" t="s">
        <v>72</v>
      </c>
      <c r="F527">
        <v>43.14</v>
      </c>
      <c r="G527">
        <v>12.77</v>
      </c>
      <c r="H527">
        <v>0.39</v>
      </c>
      <c r="I527">
        <v>0.06</v>
      </c>
      <c r="J527">
        <v>0.11</v>
      </c>
      <c r="K527">
        <v>0</v>
      </c>
      <c r="L527">
        <v>0.09</v>
      </c>
      <c r="M527">
        <v>-0.09</v>
      </c>
      <c r="N527">
        <v>0.03</v>
      </c>
      <c r="O527">
        <v>-0.23</v>
      </c>
      <c r="P527">
        <v>0</v>
      </c>
      <c r="R527">
        <v>0.4</v>
      </c>
      <c r="S527">
        <v>0.34</v>
      </c>
      <c r="T527">
        <v>0.23</v>
      </c>
      <c r="U527">
        <v>57.24</v>
      </c>
      <c r="V527">
        <v>1112.835</v>
      </c>
      <c r="X527">
        <f t="shared" si="8"/>
        <v>0.65</v>
      </c>
    </row>
    <row r="528" spans="1:24" x14ac:dyDescent="0.3">
      <c r="A528" t="s">
        <v>71</v>
      </c>
      <c r="B528">
        <v>4002</v>
      </c>
      <c r="C528" s="45">
        <v>44856</v>
      </c>
      <c r="D528">
        <v>18</v>
      </c>
      <c r="E528" t="s">
        <v>72</v>
      </c>
      <c r="F528">
        <v>71.599999999999994</v>
      </c>
      <c r="G528">
        <v>12.77</v>
      </c>
      <c r="H528">
        <v>0.39</v>
      </c>
      <c r="I528">
        <v>0.06</v>
      </c>
      <c r="J528">
        <v>0.19</v>
      </c>
      <c r="K528">
        <v>0</v>
      </c>
      <c r="L528">
        <v>0.19</v>
      </c>
      <c r="M528">
        <v>0.16</v>
      </c>
      <c r="N528">
        <v>-0.15</v>
      </c>
      <c r="O528">
        <v>-0.23</v>
      </c>
      <c r="P528">
        <v>0</v>
      </c>
      <c r="R528">
        <v>0.4</v>
      </c>
      <c r="S528">
        <v>0.34</v>
      </c>
      <c r="T528">
        <v>0.23</v>
      </c>
      <c r="U528">
        <v>85.95</v>
      </c>
      <c r="V528">
        <v>1172.383</v>
      </c>
      <c r="X528">
        <f t="shared" si="8"/>
        <v>0.83000000000000007</v>
      </c>
    </row>
    <row r="529" spans="1:24" x14ac:dyDescent="0.3">
      <c r="A529" t="s">
        <v>71</v>
      </c>
      <c r="B529">
        <v>4002</v>
      </c>
      <c r="C529" s="45">
        <v>44856</v>
      </c>
      <c r="D529">
        <v>19</v>
      </c>
      <c r="E529" t="s">
        <v>72</v>
      </c>
      <c r="F529">
        <v>68.94</v>
      </c>
      <c r="G529">
        <v>12.77</v>
      </c>
      <c r="H529">
        <v>0.39</v>
      </c>
      <c r="I529">
        <v>0.06</v>
      </c>
      <c r="J529">
        <v>0.44</v>
      </c>
      <c r="K529">
        <v>0</v>
      </c>
      <c r="L529">
        <v>0.04</v>
      </c>
      <c r="M529">
        <v>0.13</v>
      </c>
      <c r="N529">
        <v>-0.36</v>
      </c>
      <c r="O529">
        <v>-0.23</v>
      </c>
      <c r="P529">
        <v>0</v>
      </c>
      <c r="R529">
        <v>0.4</v>
      </c>
      <c r="S529">
        <v>0.34</v>
      </c>
      <c r="T529">
        <v>0.23</v>
      </c>
      <c r="U529">
        <v>83.15</v>
      </c>
      <c r="V529">
        <v>1218.8309999999999</v>
      </c>
      <c r="X529">
        <f t="shared" si="8"/>
        <v>0.93</v>
      </c>
    </row>
    <row r="530" spans="1:24" x14ac:dyDescent="0.3">
      <c r="A530" t="s">
        <v>71</v>
      </c>
      <c r="B530">
        <v>4002</v>
      </c>
      <c r="C530" s="45">
        <v>44856</v>
      </c>
      <c r="D530">
        <v>20</v>
      </c>
      <c r="E530" t="s">
        <v>72</v>
      </c>
      <c r="F530">
        <v>51.65</v>
      </c>
      <c r="G530">
        <v>12.77</v>
      </c>
      <c r="H530">
        <v>0.39</v>
      </c>
      <c r="I530">
        <v>0.06</v>
      </c>
      <c r="J530">
        <v>0.44</v>
      </c>
      <c r="K530">
        <v>0</v>
      </c>
      <c r="L530">
        <v>0</v>
      </c>
      <c r="M530">
        <v>-0.06</v>
      </c>
      <c r="N530">
        <v>-0.26</v>
      </c>
      <c r="O530">
        <v>-0.23</v>
      </c>
      <c r="P530">
        <v>0</v>
      </c>
      <c r="R530">
        <v>0.4</v>
      </c>
      <c r="S530">
        <v>0.34</v>
      </c>
      <c r="T530">
        <v>0.23</v>
      </c>
      <c r="U530">
        <v>65.73</v>
      </c>
      <c r="V530">
        <v>1185.7639999999999</v>
      </c>
      <c r="X530">
        <f t="shared" si="8"/>
        <v>0.89</v>
      </c>
    </row>
    <row r="531" spans="1:24" x14ac:dyDescent="0.3">
      <c r="A531" t="s">
        <v>71</v>
      </c>
      <c r="B531">
        <v>4002</v>
      </c>
      <c r="C531" s="45">
        <v>44856</v>
      </c>
      <c r="D531">
        <v>21</v>
      </c>
      <c r="E531" t="s">
        <v>72</v>
      </c>
      <c r="F531">
        <v>58.19</v>
      </c>
      <c r="G531">
        <v>12.77</v>
      </c>
      <c r="H531">
        <v>0.39</v>
      </c>
      <c r="I531">
        <v>0.06</v>
      </c>
      <c r="J531">
        <v>0.38</v>
      </c>
      <c r="K531">
        <v>0</v>
      </c>
      <c r="L531">
        <v>0.05</v>
      </c>
      <c r="M531">
        <v>-0.1</v>
      </c>
      <c r="N531">
        <v>-0.27</v>
      </c>
      <c r="O531">
        <v>-0.23</v>
      </c>
      <c r="P531">
        <v>0</v>
      </c>
      <c r="R531">
        <v>0.4</v>
      </c>
      <c r="S531">
        <v>0.34</v>
      </c>
      <c r="T531">
        <v>0.23</v>
      </c>
      <c r="U531">
        <v>72.209999999999994</v>
      </c>
      <c r="V531">
        <v>1133.771</v>
      </c>
      <c r="X531">
        <f t="shared" si="8"/>
        <v>0.88000000000000012</v>
      </c>
    </row>
    <row r="532" spans="1:24" x14ac:dyDescent="0.3">
      <c r="A532" t="s">
        <v>71</v>
      </c>
      <c r="B532">
        <v>4002</v>
      </c>
      <c r="C532" s="45">
        <v>44856</v>
      </c>
      <c r="D532">
        <v>22</v>
      </c>
      <c r="E532" t="s">
        <v>72</v>
      </c>
      <c r="F532">
        <v>47.22</v>
      </c>
      <c r="G532">
        <v>12.77</v>
      </c>
      <c r="H532">
        <v>0.39</v>
      </c>
      <c r="I532">
        <v>0.06</v>
      </c>
      <c r="J532">
        <v>1.45</v>
      </c>
      <c r="K532">
        <v>0</v>
      </c>
      <c r="L532">
        <v>0.22</v>
      </c>
      <c r="M532">
        <v>-0.12</v>
      </c>
      <c r="N532">
        <v>-0.18</v>
      </c>
      <c r="O532">
        <v>-0.23</v>
      </c>
      <c r="P532">
        <v>0</v>
      </c>
      <c r="R532">
        <v>0.4</v>
      </c>
      <c r="S532">
        <v>0.34</v>
      </c>
      <c r="T532">
        <v>0.23</v>
      </c>
      <c r="U532">
        <v>62.55</v>
      </c>
      <c r="V532">
        <v>1071.328</v>
      </c>
      <c r="X532">
        <f t="shared" si="8"/>
        <v>2.12</v>
      </c>
    </row>
    <row r="533" spans="1:24" x14ac:dyDescent="0.3">
      <c r="A533" t="s">
        <v>71</v>
      </c>
      <c r="B533">
        <v>4002</v>
      </c>
      <c r="C533" s="45">
        <v>44856</v>
      </c>
      <c r="D533">
        <v>23</v>
      </c>
      <c r="E533" t="s">
        <v>72</v>
      </c>
      <c r="F533">
        <v>41.04</v>
      </c>
      <c r="G533">
        <v>12.77</v>
      </c>
      <c r="H533">
        <v>0.39</v>
      </c>
      <c r="I533">
        <v>0.06</v>
      </c>
      <c r="J533">
        <v>0.37</v>
      </c>
      <c r="K533">
        <v>0</v>
      </c>
      <c r="L533">
        <v>0.08</v>
      </c>
      <c r="M533">
        <v>-0.06</v>
      </c>
      <c r="N533">
        <v>-0.22</v>
      </c>
      <c r="O533">
        <v>-0.23</v>
      </c>
      <c r="P533">
        <v>0</v>
      </c>
      <c r="R533">
        <v>0.4</v>
      </c>
      <c r="S533">
        <v>0.34</v>
      </c>
      <c r="T533">
        <v>0.23</v>
      </c>
      <c r="U533">
        <v>55.17</v>
      </c>
      <c r="V533">
        <v>996.47</v>
      </c>
      <c r="X533">
        <f t="shared" si="8"/>
        <v>0.9</v>
      </c>
    </row>
    <row r="534" spans="1:24" x14ac:dyDescent="0.3">
      <c r="A534" t="s">
        <v>71</v>
      </c>
      <c r="B534">
        <v>4002</v>
      </c>
      <c r="C534" s="45">
        <v>44856</v>
      </c>
      <c r="D534">
        <v>24</v>
      </c>
      <c r="E534" t="s">
        <v>72</v>
      </c>
      <c r="F534">
        <v>41.14</v>
      </c>
      <c r="G534">
        <v>12.77</v>
      </c>
      <c r="H534">
        <v>0.39</v>
      </c>
      <c r="I534">
        <v>0.06</v>
      </c>
      <c r="J534">
        <v>0.35</v>
      </c>
      <c r="K534">
        <v>0</v>
      </c>
      <c r="L534">
        <v>0.15</v>
      </c>
      <c r="M534">
        <v>-0.04</v>
      </c>
      <c r="N534">
        <v>0.01</v>
      </c>
      <c r="O534">
        <v>-0.23</v>
      </c>
      <c r="P534">
        <v>0</v>
      </c>
      <c r="R534">
        <v>0.4</v>
      </c>
      <c r="S534">
        <v>0.34</v>
      </c>
      <c r="T534">
        <v>0.23</v>
      </c>
      <c r="U534">
        <v>55.57</v>
      </c>
      <c r="V534">
        <v>927.245</v>
      </c>
      <c r="X534">
        <f t="shared" si="8"/>
        <v>0.95000000000000007</v>
      </c>
    </row>
    <row r="535" spans="1:24" x14ac:dyDescent="0.3">
      <c r="A535" t="s">
        <v>71</v>
      </c>
      <c r="B535">
        <v>4002</v>
      </c>
      <c r="C535" s="45">
        <v>44857</v>
      </c>
      <c r="D535">
        <v>1</v>
      </c>
      <c r="E535" t="s">
        <v>72</v>
      </c>
      <c r="F535">
        <v>39.57</v>
      </c>
      <c r="G535">
        <v>12.77</v>
      </c>
      <c r="H535">
        <v>0.73</v>
      </c>
      <c r="I535">
        <v>0.08</v>
      </c>
      <c r="J535">
        <v>0.22</v>
      </c>
      <c r="K535">
        <v>0</v>
      </c>
      <c r="L535">
        <v>0</v>
      </c>
      <c r="M535">
        <v>0.01</v>
      </c>
      <c r="N535">
        <v>-0.24</v>
      </c>
      <c r="O535">
        <v>-0.23</v>
      </c>
      <c r="P535">
        <v>0</v>
      </c>
      <c r="R535">
        <v>0.4</v>
      </c>
      <c r="S535">
        <v>0.34</v>
      </c>
      <c r="T535">
        <v>0.23</v>
      </c>
      <c r="U535">
        <v>53.88</v>
      </c>
      <c r="V535">
        <v>876.43100000000004</v>
      </c>
      <c r="X535">
        <f t="shared" si="8"/>
        <v>1.03</v>
      </c>
    </row>
    <row r="536" spans="1:24" x14ac:dyDescent="0.3">
      <c r="A536" t="s">
        <v>71</v>
      </c>
      <c r="B536">
        <v>4002</v>
      </c>
      <c r="C536" s="45">
        <v>44857</v>
      </c>
      <c r="D536">
        <v>2</v>
      </c>
      <c r="E536" t="s">
        <v>72</v>
      </c>
      <c r="F536">
        <v>36.200000000000003</v>
      </c>
      <c r="G536">
        <v>12.77</v>
      </c>
      <c r="H536">
        <v>0.73</v>
      </c>
      <c r="I536">
        <v>0.08</v>
      </c>
      <c r="J536">
        <v>0.16</v>
      </c>
      <c r="K536">
        <v>0</v>
      </c>
      <c r="L536">
        <v>0</v>
      </c>
      <c r="M536">
        <v>-0.03</v>
      </c>
      <c r="N536">
        <v>-0.28999999999999998</v>
      </c>
      <c r="O536">
        <v>-0.23</v>
      </c>
      <c r="P536">
        <v>0</v>
      </c>
      <c r="R536">
        <v>0.4</v>
      </c>
      <c r="S536">
        <v>0.34</v>
      </c>
      <c r="T536">
        <v>0.23</v>
      </c>
      <c r="U536">
        <v>50.36</v>
      </c>
      <c r="V536">
        <v>847.78099999999995</v>
      </c>
      <c r="X536">
        <f t="shared" si="8"/>
        <v>0.97</v>
      </c>
    </row>
    <row r="537" spans="1:24" x14ac:dyDescent="0.3">
      <c r="A537" t="s">
        <v>71</v>
      </c>
      <c r="B537">
        <v>4002</v>
      </c>
      <c r="C537" s="45">
        <v>44857</v>
      </c>
      <c r="D537">
        <v>3</v>
      </c>
      <c r="E537" t="s">
        <v>72</v>
      </c>
      <c r="F537">
        <v>38.340000000000003</v>
      </c>
      <c r="G537">
        <v>12.77</v>
      </c>
      <c r="H537">
        <v>0.73</v>
      </c>
      <c r="I537">
        <v>0.08</v>
      </c>
      <c r="J537">
        <v>0.11</v>
      </c>
      <c r="K537">
        <v>0</v>
      </c>
      <c r="L537">
        <v>0</v>
      </c>
      <c r="M537">
        <v>-0.06</v>
      </c>
      <c r="N537">
        <v>-0.2</v>
      </c>
      <c r="O537">
        <v>-0.23</v>
      </c>
      <c r="P537">
        <v>0</v>
      </c>
      <c r="R537">
        <v>0.4</v>
      </c>
      <c r="S537">
        <v>0.34</v>
      </c>
      <c r="T537">
        <v>0.23</v>
      </c>
      <c r="U537">
        <v>52.51</v>
      </c>
      <c r="V537">
        <v>832.80399999999997</v>
      </c>
      <c r="X537">
        <f t="shared" si="8"/>
        <v>0.91999999999999993</v>
      </c>
    </row>
    <row r="538" spans="1:24" x14ac:dyDescent="0.3">
      <c r="A538" t="s">
        <v>71</v>
      </c>
      <c r="B538">
        <v>4002</v>
      </c>
      <c r="C538" s="45">
        <v>44857</v>
      </c>
      <c r="D538">
        <v>4</v>
      </c>
      <c r="E538" t="s">
        <v>72</v>
      </c>
      <c r="F538">
        <v>35.72</v>
      </c>
      <c r="G538">
        <v>12.77</v>
      </c>
      <c r="H538">
        <v>0.73</v>
      </c>
      <c r="I538">
        <v>0.08</v>
      </c>
      <c r="J538">
        <v>0.12</v>
      </c>
      <c r="K538">
        <v>0</v>
      </c>
      <c r="L538">
        <v>0</v>
      </c>
      <c r="M538">
        <v>0.02</v>
      </c>
      <c r="N538">
        <v>-0.16</v>
      </c>
      <c r="O538">
        <v>-0.23</v>
      </c>
      <c r="P538">
        <v>0</v>
      </c>
      <c r="R538">
        <v>0.4</v>
      </c>
      <c r="S538">
        <v>0.34</v>
      </c>
      <c r="T538">
        <v>0.23</v>
      </c>
      <c r="U538">
        <v>50.02</v>
      </c>
      <c r="V538">
        <v>829.59400000000005</v>
      </c>
      <c r="X538">
        <f t="shared" si="8"/>
        <v>0.92999999999999994</v>
      </c>
    </row>
    <row r="539" spans="1:24" x14ac:dyDescent="0.3">
      <c r="A539" t="s">
        <v>71</v>
      </c>
      <c r="B539">
        <v>4002</v>
      </c>
      <c r="C539" s="45">
        <v>44857</v>
      </c>
      <c r="D539">
        <v>5</v>
      </c>
      <c r="E539" t="s">
        <v>72</v>
      </c>
      <c r="F539">
        <v>43.17</v>
      </c>
      <c r="G539">
        <v>12.77</v>
      </c>
      <c r="H539">
        <v>0.73</v>
      </c>
      <c r="I539">
        <v>0.08</v>
      </c>
      <c r="J539">
        <v>0.2</v>
      </c>
      <c r="K539">
        <v>0</v>
      </c>
      <c r="L539">
        <v>0</v>
      </c>
      <c r="M539">
        <v>0.02</v>
      </c>
      <c r="N539">
        <v>-0.11</v>
      </c>
      <c r="O539">
        <v>-0.23</v>
      </c>
      <c r="P539">
        <v>0</v>
      </c>
      <c r="R539">
        <v>0.4</v>
      </c>
      <c r="S539">
        <v>0.34</v>
      </c>
      <c r="T539">
        <v>0.23</v>
      </c>
      <c r="U539">
        <v>57.6</v>
      </c>
      <c r="V539">
        <v>839.39800000000002</v>
      </c>
      <c r="X539">
        <f t="shared" si="8"/>
        <v>1.01</v>
      </c>
    </row>
    <row r="540" spans="1:24" x14ac:dyDescent="0.3">
      <c r="A540" t="s">
        <v>71</v>
      </c>
      <c r="B540">
        <v>4002</v>
      </c>
      <c r="C540" s="45">
        <v>44857</v>
      </c>
      <c r="D540">
        <v>6</v>
      </c>
      <c r="E540" t="s">
        <v>72</v>
      </c>
      <c r="F540">
        <v>44.25</v>
      </c>
      <c r="G540">
        <v>12.77</v>
      </c>
      <c r="H540">
        <v>0.73</v>
      </c>
      <c r="I540">
        <v>0.08</v>
      </c>
      <c r="J540">
        <v>0.26</v>
      </c>
      <c r="K540">
        <v>0</v>
      </c>
      <c r="L540">
        <v>0</v>
      </c>
      <c r="M540">
        <v>0.17</v>
      </c>
      <c r="N540">
        <v>-0.11</v>
      </c>
      <c r="O540">
        <v>-0.23</v>
      </c>
      <c r="P540">
        <v>0</v>
      </c>
      <c r="R540">
        <v>0.4</v>
      </c>
      <c r="S540">
        <v>0.34</v>
      </c>
      <c r="T540">
        <v>0.23</v>
      </c>
      <c r="U540">
        <v>58.89</v>
      </c>
      <c r="V540">
        <v>872.12099999999998</v>
      </c>
      <c r="X540">
        <f t="shared" si="8"/>
        <v>1.0699999999999998</v>
      </c>
    </row>
    <row r="541" spans="1:24" x14ac:dyDescent="0.3">
      <c r="A541" t="s">
        <v>71</v>
      </c>
      <c r="B541">
        <v>4002</v>
      </c>
      <c r="C541" s="45">
        <v>44857</v>
      </c>
      <c r="D541">
        <v>7</v>
      </c>
      <c r="E541" t="s">
        <v>72</v>
      </c>
      <c r="F541">
        <v>32.340000000000003</v>
      </c>
      <c r="G541">
        <v>12.77</v>
      </c>
      <c r="H541">
        <v>0.73</v>
      </c>
      <c r="I541">
        <v>0.08</v>
      </c>
      <c r="J541">
        <v>0.18</v>
      </c>
      <c r="K541">
        <v>0</v>
      </c>
      <c r="L541">
        <v>0</v>
      </c>
      <c r="M541">
        <v>0.05</v>
      </c>
      <c r="N541">
        <v>-0.17</v>
      </c>
      <c r="O541">
        <v>-0.23</v>
      </c>
      <c r="P541">
        <v>0</v>
      </c>
      <c r="R541">
        <v>0.4</v>
      </c>
      <c r="S541">
        <v>0.34</v>
      </c>
      <c r="T541">
        <v>0.23</v>
      </c>
      <c r="U541">
        <v>46.72</v>
      </c>
      <c r="V541">
        <v>928.16800000000001</v>
      </c>
      <c r="X541">
        <f t="shared" si="8"/>
        <v>0.99</v>
      </c>
    </row>
    <row r="542" spans="1:24" x14ac:dyDescent="0.3">
      <c r="A542" t="s">
        <v>71</v>
      </c>
      <c r="B542">
        <v>4002</v>
      </c>
      <c r="C542" s="45">
        <v>44857</v>
      </c>
      <c r="D542">
        <v>8</v>
      </c>
      <c r="E542" t="s">
        <v>72</v>
      </c>
      <c r="F542">
        <v>42.72</v>
      </c>
      <c r="G542">
        <v>12.77</v>
      </c>
      <c r="H542">
        <v>0.73</v>
      </c>
      <c r="I542">
        <v>0.08</v>
      </c>
      <c r="J542">
        <v>0.31</v>
      </c>
      <c r="K542">
        <v>0</v>
      </c>
      <c r="L542">
        <v>0</v>
      </c>
      <c r="M542">
        <v>0.02</v>
      </c>
      <c r="N542">
        <v>-0.05</v>
      </c>
      <c r="O542">
        <v>-0.23</v>
      </c>
      <c r="P542">
        <v>0</v>
      </c>
      <c r="R542">
        <v>0.4</v>
      </c>
      <c r="S542">
        <v>0.34</v>
      </c>
      <c r="T542">
        <v>0.23</v>
      </c>
      <c r="U542">
        <v>57.32</v>
      </c>
      <c r="V542">
        <v>999.14300000000003</v>
      </c>
      <c r="X542">
        <f t="shared" si="8"/>
        <v>1.1199999999999999</v>
      </c>
    </row>
    <row r="543" spans="1:24" x14ac:dyDescent="0.3">
      <c r="A543" t="s">
        <v>71</v>
      </c>
      <c r="B543">
        <v>4002</v>
      </c>
      <c r="C543" s="45">
        <v>44857</v>
      </c>
      <c r="D543">
        <v>9</v>
      </c>
      <c r="E543" t="s">
        <v>72</v>
      </c>
      <c r="F543">
        <v>50.57</v>
      </c>
      <c r="G543">
        <v>12.77</v>
      </c>
      <c r="H543">
        <v>0.73</v>
      </c>
      <c r="I543">
        <v>0.08</v>
      </c>
      <c r="J543">
        <v>0.51</v>
      </c>
      <c r="K543">
        <v>0</v>
      </c>
      <c r="L543">
        <v>0.31</v>
      </c>
      <c r="M543">
        <v>0.01</v>
      </c>
      <c r="N543">
        <v>-0.28000000000000003</v>
      </c>
      <c r="O543">
        <v>-0.23</v>
      </c>
      <c r="P543">
        <v>0</v>
      </c>
      <c r="R543">
        <v>0.4</v>
      </c>
      <c r="S543">
        <v>0.34</v>
      </c>
      <c r="T543">
        <v>0.23</v>
      </c>
      <c r="U543">
        <v>65.44</v>
      </c>
      <c r="V543">
        <v>1074.107</v>
      </c>
      <c r="X543">
        <f t="shared" si="8"/>
        <v>1.63</v>
      </c>
    </row>
    <row r="544" spans="1:24" x14ac:dyDescent="0.3">
      <c r="A544" t="s">
        <v>71</v>
      </c>
      <c r="B544">
        <v>4002</v>
      </c>
      <c r="C544" s="45">
        <v>44857</v>
      </c>
      <c r="D544">
        <v>10</v>
      </c>
      <c r="E544" t="s">
        <v>72</v>
      </c>
      <c r="F544">
        <v>49.8</v>
      </c>
      <c r="G544">
        <v>12.77</v>
      </c>
      <c r="H544">
        <v>0.73</v>
      </c>
      <c r="I544">
        <v>0.08</v>
      </c>
      <c r="J544">
        <v>0.19</v>
      </c>
      <c r="K544">
        <v>0</v>
      </c>
      <c r="L544">
        <v>0.45</v>
      </c>
      <c r="M544">
        <v>-0.01</v>
      </c>
      <c r="N544">
        <v>-0.37</v>
      </c>
      <c r="O544">
        <v>-0.23</v>
      </c>
      <c r="P544">
        <v>0</v>
      </c>
      <c r="R544">
        <v>0.4</v>
      </c>
      <c r="S544">
        <v>0.34</v>
      </c>
      <c r="T544">
        <v>0.23</v>
      </c>
      <c r="U544">
        <v>64.38</v>
      </c>
      <c r="V544">
        <v>1113.165</v>
      </c>
      <c r="X544">
        <f t="shared" si="8"/>
        <v>1.45</v>
      </c>
    </row>
    <row r="545" spans="1:24" x14ac:dyDescent="0.3">
      <c r="A545" t="s">
        <v>71</v>
      </c>
      <c r="B545">
        <v>4002</v>
      </c>
      <c r="C545" s="45">
        <v>44857</v>
      </c>
      <c r="D545">
        <v>11</v>
      </c>
      <c r="E545" t="s">
        <v>72</v>
      </c>
      <c r="F545">
        <v>42.34</v>
      </c>
      <c r="G545">
        <v>12.77</v>
      </c>
      <c r="H545">
        <v>0.73</v>
      </c>
      <c r="I545">
        <v>0.08</v>
      </c>
      <c r="J545">
        <v>0.12</v>
      </c>
      <c r="K545">
        <v>0</v>
      </c>
      <c r="L545">
        <v>0</v>
      </c>
      <c r="M545">
        <v>0.01</v>
      </c>
      <c r="N545">
        <v>-0.35</v>
      </c>
      <c r="O545">
        <v>-0.23</v>
      </c>
      <c r="P545">
        <v>0</v>
      </c>
      <c r="R545">
        <v>0.4</v>
      </c>
      <c r="S545">
        <v>0.34</v>
      </c>
      <c r="T545">
        <v>0.23</v>
      </c>
      <c r="U545">
        <v>56.44</v>
      </c>
      <c r="V545">
        <v>1126.1669999999999</v>
      </c>
      <c r="X545">
        <f t="shared" si="8"/>
        <v>0.92999999999999994</v>
      </c>
    </row>
    <row r="546" spans="1:24" x14ac:dyDescent="0.3">
      <c r="A546" t="s">
        <v>71</v>
      </c>
      <c r="B546">
        <v>4002</v>
      </c>
      <c r="C546" s="45">
        <v>44857</v>
      </c>
      <c r="D546">
        <v>12</v>
      </c>
      <c r="E546" t="s">
        <v>72</v>
      </c>
      <c r="F546">
        <v>40.31</v>
      </c>
      <c r="G546">
        <v>12.77</v>
      </c>
      <c r="H546">
        <v>0.73</v>
      </c>
      <c r="I546">
        <v>0.08</v>
      </c>
      <c r="J546">
        <v>0.39</v>
      </c>
      <c r="K546">
        <v>0</v>
      </c>
      <c r="L546">
        <v>0</v>
      </c>
      <c r="M546">
        <v>-0.01</v>
      </c>
      <c r="N546">
        <v>-0.27</v>
      </c>
      <c r="O546">
        <v>-0.23</v>
      </c>
      <c r="P546">
        <v>0</v>
      </c>
      <c r="R546">
        <v>0.4</v>
      </c>
      <c r="S546">
        <v>0.34</v>
      </c>
      <c r="T546">
        <v>0.23</v>
      </c>
      <c r="U546">
        <v>54.74</v>
      </c>
      <c r="V546">
        <v>1133.8810000000001</v>
      </c>
      <c r="X546">
        <f t="shared" si="8"/>
        <v>1.2</v>
      </c>
    </row>
    <row r="547" spans="1:24" x14ac:dyDescent="0.3">
      <c r="A547" t="s">
        <v>71</v>
      </c>
      <c r="B547">
        <v>4002</v>
      </c>
      <c r="C547" s="45">
        <v>44857</v>
      </c>
      <c r="D547">
        <v>13</v>
      </c>
      <c r="E547" t="s">
        <v>72</v>
      </c>
      <c r="F547">
        <v>40.11</v>
      </c>
      <c r="G547">
        <v>12.77</v>
      </c>
      <c r="H547">
        <v>0.73</v>
      </c>
      <c r="I547">
        <v>0.08</v>
      </c>
      <c r="J547">
        <v>0.92</v>
      </c>
      <c r="K547">
        <v>0</v>
      </c>
      <c r="L547">
        <v>0</v>
      </c>
      <c r="M547">
        <v>0</v>
      </c>
      <c r="N547">
        <v>-0.23</v>
      </c>
      <c r="O547">
        <v>-0.23</v>
      </c>
      <c r="P547">
        <v>0</v>
      </c>
      <c r="R547">
        <v>0.4</v>
      </c>
      <c r="S547">
        <v>0.34</v>
      </c>
      <c r="T547">
        <v>0.23</v>
      </c>
      <c r="U547">
        <v>55.12</v>
      </c>
      <c r="V547">
        <v>1139.8969999999999</v>
      </c>
      <c r="X547">
        <f t="shared" si="8"/>
        <v>1.73</v>
      </c>
    </row>
    <row r="548" spans="1:24" x14ac:dyDescent="0.3">
      <c r="A548" t="s">
        <v>71</v>
      </c>
      <c r="B548">
        <v>4002</v>
      </c>
      <c r="C548" s="45">
        <v>44857</v>
      </c>
      <c r="D548">
        <v>14</v>
      </c>
      <c r="E548" t="s">
        <v>72</v>
      </c>
      <c r="F548">
        <v>41.43</v>
      </c>
      <c r="G548">
        <v>12.77</v>
      </c>
      <c r="H548">
        <v>0.73</v>
      </c>
      <c r="I548">
        <v>0.08</v>
      </c>
      <c r="J548">
        <v>0.85</v>
      </c>
      <c r="K548">
        <v>0</v>
      </c>
      <c r="L548">
        <v>0</v>
      </c>
      <c r="M548">
        <v>-0.01</v>
      </c>
      <c r="N548">
        <v>-0.28000000000000003</v>
      </c>
      <c r="O548">
        <v>-0.23</v>
      </c>
      <c r="P548">
        <v>0</v>
      </c>
      <c r="R548">
        <v>0.4</v>
      </c>
      <c r="S548">
        <v>0.34</v>
      </c>
      <c r="T548">
        <v>0.23</v>
      </c>
      <c r="U548">
        <v>56.31</v>
      </c>
      <c r="V548">
        <v>1139.0039999999999</v>
      </c>
      <c r="X548">
        <f t="shared" si="8"/>
        <v>1.66</v>
      </c>
    </row>
    <row r="549" spans="1:24" x14ac:dyDescent="0.3">
      <c r="A549" t="s">
        <v>71</v>
      </c>
      <c r="B549">
        <v>4002</v>
      </c>
      <c r="C549" s="45">
        <v>44857</v>
      </c>
      <c r="D549">
        <v>15</v>
      </c>
      <c r="E549" t="s">
        <v>72</v>
      </c>
      <c r="F549">
        <v>59.29</v>
      </c>
      <c r="G549">
        <v>12.77</v>
      </c>
      <c r="H549">
        <v>0.73</v>
      </c>
      <c r="I549">
        <v>0.08</v>
      </c>
      <c r="J549">
        <v>0.28999999999999998</v>
      </c>
      <c r="K549">
        <v>0</v>
      </c>
      <c r="L549">
        <v>0.28999999999999998</v>
      </c>
      <c r="M549">
        <v>-0.02</v>
      </c>
      <c r="N549">
        <v>-0.16</v>
      </c>
      <c r="O549">
        <v>-0.23</v>
      </c>
      <c r="P549">
        <v>0</v>
      </c>
      <c r="R549">
        <v>0.4</v>
      </c>
      <c r="S549">
        <v>0.34</v>
      </c>
      <c r="T549">
        <v>0.23</v>
      </c>
      <c r="U549">
        <v>74.010000000000005</v>
      </c>
      <c r="V549">
        <v>1145.5709999999999</v>
      </c>
      <c r="X549">
        <f t="shared" si="8"/>
        <v>1.39</v>
      </c>
    </row>
    <row r="550" spans="1:24" x14ac:dyDescent="0.3">
      <c r="A550" t="s">
        <v>71</v>
      </c>
      <c r="B550">
        <v>4002</v>
      </c>
      <c r="C550" s="45">
        <v>44857</v>
      </c>
      <c r="D550">
        <v>16</v>
      </c>
      <c r="E550" t="s">
        <v>72</v>
      </c>
      <c r="F550">
        <v>67.86</v>
      </c>
      <c r="G550">
        <v>12.77</v>
      </c>
      <c r="H550">
        <v>0.73</v>
      </c>
      <c r="I550">
        <v>0.08</v>
      </c>
      <c r="J550">
        <v>0.19</v>
      </c>
      <c r="K550">
        <v>0</v>
      </c>
      <c r="L550">
        <v>0.48</v>
      </c>
      <c r="M550">
        <v>-0.02</v>
      </c>
      <c r="N550">
        <v>-0.21</v>
      </c>
      <c r="O550">
        <v>-0.23</v>
      </c>
      <c r="P550">
        <v>0</v>
      </c>
      <c r="R550">
        <v>0.4</v>
      </c>
      <c r="S550">
        <v>0.34</v>
      </c>
      <c r="T550">
        <v>0.23</v>
      </c>
      <c r="U550">
        <v>82.62</v>
      </c>
      <c r="V550">
        <v>1164.6469999999999</v>
      </c>
      <c r="X550">
        <f t="shared" si="8"/>
        <v>1.48</v>
      </c>
    </row>
    <row r="551" spans="1:24" x14ac:dyDescent="0.3">
      <c r="A551" t="s">
        <v>71</v>
      </c>
      <c r="B551">
        <v>4002</v>
      </c>
      <c r="C551" s="45">
        <v>44857</v>
      </c>
      <c r="D551">
        <v>17</v>
      </c>
      <c r="E551" t="s">
        <v>72</v>
      </c>
      <c r="F551">
        <v>72.64</v>
      </c>
      <c r="G551">
        <v>12.77</v>
      </c>
      <c r="H551">
        <v>0.73</v>
      </c>
      <c r="I551">
        <v>0.08</v>
      </c>
      <c r="J551">
        <v>0.2</v>
      </c>
      <c r="K551">
        <v>0</v>
      </c>
      <c r="L551">
        <v>0.25</v>
      </c>
      <c r="M551">
        <v>0.04</v>
      </c>
      <c r="N551">
        <v>-0.26</v>
      </c>
      <c r="O551">
        <v>-0.23</v>
      </c>
      <c r="P551">
        <v>0</v>
      </c>
      <c r="R551">
        <v>0.4</v>
      </c>
      <c r="S551">
        <v>0.34</v>
      </c>
      <c r="T551">
        <v>0.23</v>
      </c>
      <c r="U551">
        <v>87.19</v>
      </c>
      <c r="V551">
        <v>1213.7560000000001</v>
      </c>
      <c r="X551">
        <f t="shared" si="8"/>
        <v>1.26</v>
      </c>
    </row>
    <row r="552" spans="1:24" x14ac:dyDescent="0.3">
      <c r="A552" t="s">
        <v>71</v>
      </c>
      <c r="B552">
        <v>4002</v>
      </c>
      <c r="C552" s="45">
        <v>44857</v>
      </c>
      <c r="D552">
        <v>18</v>
      </c>
      <c r="E552" t="s">
        <v>72</v>
      </c>
      <c r="F552">
        <v>76.650000000000006</v>
      </c>
      <c r="G552">
        <v>12.77</v>
      </c>
      <c r="H552">
        <v>0.73</v>
      </c>
      <c r="I552">
        <v>0.08</v>
      </c>
      <c r="J552">
        <v>0.43</v>
      </c>
      <c r="K552">
        <v>0</v>
      </c>
      <c r="L552">
        <v>7.0000000000000007E-2</v>
      </c>
      <c r="M552">
        <v>0.04</v>
      </c>
      <c r="N552">
        <v>-0.43</v>
      </c>
      <c r="O552">
        <v>-0.23</v>
      </c>
      <c r="P552">
        <v>0</v>
      </c>
      <c r="R552">
        <v>0.4</v>
      </c>
      <c r="S552">
        <v>0.34</v>
      </c>
      <c r="T552">
        <v>0.23</v>
      </c>
      <c r="U552">
        <v>91.08</v>
      </c>
      <c r="V552">
        <v>1283.932</v>
      </c>
      <c r="X552">
        <f t="shared" si="8"/>
        <v>1.31</v>
      </c>
    </row>
    <row r="553" spans="1:24" x14ac:dyDescent="0.3">
      <c r="A553" t="s">
        <v>71</v>
      </c>
      <c r="B553">
        <v>4002</v>
      </c>
      <c r="C553" s="45">
        <v>44857</v>
      </c>
      <c r="D553">
        <v>19</v>
      </c>
      <c r="E553" t="s">
        <v>72</v>
      </c>
      <c r="F553">
        <v>86.2</v>
      </c>
      <c r="G553">
        <v>12.77</v>
      </c>
      <c r="H553">
        <v>0.73</v>
      </c>
      <c r="I553">
        <v>0.08</v>
      </c>
      <c r="J553">
        <v>1.32</v>
      </c>
      <c r="K553">
        <v>0</v>
      </c>
      <c r="L553">
        <v>0.04</v>
      </c>
      <c r="M553">
        <v>7.0000000000000007E-2</v>
      </c>
      <c r="N553">
        <v>-0.46</v>
      </c>
      <c r="O553">
        <v>-0.23</v>
      </c>
      <c r="P553">
        <v>0</v>
      </c>
      <c r="R553">
        <v>0.4</v>
      </c>
      <c r="S553">
        <v>0.34</v>
      </c>
      <c r="T553">
        <v>0.23</v>
      </c>
      <c r="U553">
        <v>101.49</v>
      </c>
      <c r="V553">
        <v>1303.201</v>
      </c>
      <c r="X553">
        <f t="shared" si="8"/>
        <v>2.17</v>
      </c>
    </row>
    <row r="554" spans="1:24" x14ac:dyDescent="0.3">
      <c r="A554" t="s">
        <v>71</v>
      </c>
      <c r="B554">
        <v>4002</v>
      </c>
      <c r="C554" s="45">
        <v>44857</v>
      </c>
      <c r="D554">
        <v>20</v>
      </c>
      <c r="E554" t="s">
        <v>72</v>
      </c>
      <c r="F554">
        <v>74.22</v>
      </c>
      <c r="G554">
        <v>12.77</v>
      </c>
      <c r="H554">
        <v>0.73</v>
      </c>
      <c r="I554">
        <v>0.08</v>
      </c>
      <c r="J554">
        <v>0.65</v>
      </c>
      <c r="K554">
        <v>0</v>
      </c>
      <c r="L554">
        <v>0.01</v>
      </c>
      <c r="M554">
        <v>-0.06</v>
      </c>
      <c r="N554">
        <v>-0.31</v>
      </c>
      <c r="O554">
        <v>-0.23</v>
      </c>
      <c r="P554">
        <v>0</v>
      </c>
      <c r="R554">
        <v>0.4</v>
      </c>
      <c r="S554">
        <v>0.34</v>
      </c>
      <c r="T554">
        <v>0.23</v>
      </c>
      <c r="U554">
        <v>88.83</v>
      </c>
      <c r="V554">
        <v>1249.684</v>
      </c>
      <c r="X554">
        <f t="shared" si="8"/>
        <v>1.47</v>
      </c>
    </row>
    <row r="555" spans="1:24" x14ac:dyDescent="0.3">
      <c r="A555" t="s">
        <v>71</v>
      </c>
      <c r="B555">
        <v>4002</v>
      </c>
      <c r="C555" s="45">
        <v>44857</v>
      </c>
      <c r="D555">
        <v>21</v>
      </c>
      <c r="E555" t="s">
        <v>72</v>
      </c>
      <c r="F555">
        <v>70.56</v>
      </c>
      <c r="G555">
        <v>12.77</v>
      </c>
      <c r="H555">
        <v>0.73</v>
      </c>
      <c r="I555">
        <v>0.08</v>
      </c>
      <c r="J555">
        <v>0.21</v>
      </c>
      <c r="K555">
        <v>0</v>
      </c>
      <c r="L555">
        <v>0.03</v>
      </c>
      <c r="M555">
        <v>-0.05</v>
      </c>
      <c r="N555">
        <v>-0.22</v>
      </c>
      <c r="O555">
        <v>-0.23</v>
      </c>
      <c r="P555">
        <v>0</v>
      </c>
      <c r="R555">
        <v>0.4</v>
      </c>
      <c r="S555">
        <v>0.34</v>
      </c>
      <c r="T555">
        <v>0.23</v>
      </c>
      <c r="U555">
        <v>84.85</v>
      </c>
      <c r="V555">
        <v>1175.4860000000001</v>
      </c>
      <c r="X555">
        <f t="shared" si="8"/>
        <v>1.05</v>
      </c>
    </row>
    <row r="556" spans="1:24" x14ac:dyDescent="0.3">
      <c r="A556" t="s">
        <v>71</v>
      </c>
      <c r="B556">
        <v>4002</v>
      </c>
      <c r="C556" s="45">
        <v>44857</v>
      </c>
      <c r="D556">
        <v>22</v>
      </c>
      <c r="E556" t="s">
        <v>72</v>
      </c>
      <c r="F556">
        <v>59.78</v>
      </c>
      <c r="G556">
        <v>12.77</v>
      </c>
      <c r="H556">
        <v>0.73</v>
      </c>
      <c r="I556">
        <v>0.08</v>
      </c>
      <c r="J556">
        <v>0.41</v>
      </c>
      <c r="K556">
        <v>0</v>
      </c>
      <c r="L556">
        <v>0.08</v>
      </c>
      <c r="M556">
        <v>0.04</v>
      </c>
      <c r="N556">
        <v>0.08</v>
      </c>
      <c r="O556">
        <v>-0.23</v>
      </c>
      <c r="P556">
        <v>0</v>
      </c>
      <c r="R556">
        <v>0.4</v>
      </c>
      <c r="S556">
        <v>0.34</v>
      </c>
      <c r="T556">
        <v>0.23</v>
      </c>
      <c r="U556">
        <v>74.709999999999994</v>
      </c>
      <c r="V556">
        <v>1081.942</v>
      </c>
      <c r="X556">
        <f t="shared" si="8"/>
        <v>1.3</v>
      </c>
    </row>
    <row r="557" spans="1:24" x14ac:dyDescent="0.3">
      <c r="A557" t="s">
        <v>71</v>
      </c>
      <c r="B557">
        <v>4002</v>
      </c>
      <c r="C557" s="45">
        <v>44857</v>
      </c>
      <c r="D557">
        <v>23</v>
      </c>
      <c r="E557" t="s">
        <v>72</v>
      </c>
      <c r="F557">
        <v>58.4</v>
      </c>
      <c r="G557">
        <v>12.77</v>
      </c>
      <c r="H557">
        <v>0.73</v>
      </c>
      <c r="I557">
        <v>0.08</v>
      </c>
      <c r="J557">
        <v>0.6</v>
      </c>
      <c r="K557">
        <v>0</v>
      </c>
      <c r="L557">
        <v>0.08</v>
      </c>
      <c r="M557">
        <v>-0.1</v>
      </c>
      <c r="N557">
        <v>-0.04</v>
      </c>
      <c r="O557">
        <v>-0.23</v>
      </c>
      <c r="P557">
        <v>0</v>
      </c>
      <c r="R557">
        <v>0.4</v>
      </c>
      <c r="S557">
        <v>0.34</v>
      </c>
      <c r="T557">
        <v>0.23</v>
      </c>
      <c r="U557">
        <v>73.260000000000005</v>
      </c>
      <c r="V557">
        <v>987.33900000000006</v>
      </c>
      <c r="X557">
        <f t="shared" si="8"/>
        <v>1.49</v>
      </c>
    </row>
    <row r="558" spans="1:24" x14ac:dyDescent="0.3">
      <c r="A558" t="s">
        <v>71</v>
      </c>
      <c r="B558">
        <v>4002</v>
      </c>
      <c r="C558" s="45">
        <v>44857</v>
      </c>
      <c r="D558">
        <v>24</v>
      </c>
      <c r="E558" t="s">
        <v>72</v>
      </c>
      <c r="F558">
        <v>43.48</v>
      </c>
      <c r="G558">
        <v>12.77</v>
      </c>
      <c r="H558">
        <v>0.73</v>
      </c>
      <c r="I558">
        <v>0.08</v>
      </c>
      <c r="J558">
        <v>0.38</v>
      </c>
      <c r="K558">
        <v>0</v>
      </c>
      <c r="L558">
        <v>0.02</v>
      </c>
      <c r="M558">
        <v>0.04</v>
      </c>
      <c r="N558">
        <v>0.03</v>
      </c>
      <c r="O558">
        <v>-0.23</v>
      </c>
      <c r="P558">
        <v>0</v>
      </c>
      <c r="R558">
        <v>0.4</v>
      </c>
      <c r="S558">
        <v>0.34</v>
      </c>
      <c r="T558">
        <v>0.23</v>
      </c>
      <c r="U558">
        <v>58.27</v>
      </c>
      <c r="V558">
        <v>911.72299999999996</v>
      </c>
      <c r="X558">
        <f t="shared" si="8"/>
        <v>1.21</v>
      </c>
    </row>
    <row r="559" spans="1:24" x14ac:dyDescent="0.3">
      <c r="A559" t="s">
        <v>71</v>
      </c>
      <c r="B559">
        <v>4002</v>
      </c>
      <c r="C559" s="45">
        <v>44858</v>
      </c>
      <c r="D559">
        <v>1</v>
      </c>
      <c r="E559" t="s">
        <v>72</v>
      </c>
      <c r="F559">
        <v>38.89</v>
      </c>
      <c r="G559">
        <v>12.77</v>
      </c>
      <c r="H559">
        <v>1</v>
      </c>
      <c r="I559">
        <v>0.1</v>
      </c>
      <c r="J559">
        <v>0.15</v>
      </c>
      <c r="K559">
        <v>0</v>
      </c>
      <c r="L559">
        <v>0</v>
      </c>
      <c r="M559">
        <v>0.03</v>
      </c>
      <c r="N559">
        <v>-0.11</v>
      </c>
      <c r="O559">
        <v>-0.23</v>
      </c>
      <c r="P559">
        <v>0</v>
      </c>
      <c r="R559">
        <v>0.4</v>
      </c>
      <c r="S559">
        <v>0.34</v>
      </c>
      <c r="T559">
        <v>0.23</v>
      </c>
      <c r="U559">
        <v>53.57</v>
      </c>
      <c r="V559">
        <v>868.702</v>
      </c>
      <c r="X559">
        <f t="shared" si="8"/>
        <v>1.25</v>
      </c>
    </row>
    <row r="560" spans="1:24" x14ac:dyDescent="0.3">
      <c r="A560" t="s">
        <v>71</v>
      </c>
      <c r="B560">
        <v>4002</v>
      </c>
      <c r="C560" s="45">
        <v>44858</v>
      </c>
      <c r="D560">
        <v>2</v>
      </c>
      <c r="E560" t="s">
        <v>72</v>
      </c>
      <c r="F560">
        <v>38.340000000000003</v>
      </c>
      <c r="G560">
        <v>12.77</v>
      </c>
      <c r="H560">
        <v>1</v>
      </c>
      <c r="I560">
        <v>0.1</v>
      </c>
      <c r="J560">
        <v>0.13</v>
      </c>
      <c r="K560">
        <v>0</v>
      </c>
      <c r="L560">
        <v>0</v>
      </c>
      <c r="M560">
        <v>-0.01</v>
      </c>
      <c r="N560">
        <v>-0.11</v>
      </c>
      <c r="O560">
        <v>-0.23</v>
      </c>
      <c r="P560">
        <v>0</v>
      </c>
      <c r="R560">
        <v>0.4</v>
      </c>
      <c r="S560">
        <v>0.34</v>
      </c>
      <c r="T560">
        <v>0.23</v>
      </c>
      <c r="U560">
        <v>52.96</v>
      </c>
      <c r="V560">
        <v>844.58799999999997</v>
      </c>
      <c r="X560">
        <f t="shared" si="8"/>
        <v>1.23</v>
      </c>
    </row>
    <row r="561" spans="1:24" x14ac:dyDescent="0.3">
      <c r="A561" t="s">
        <v>71</v>
      </c>
      <c r="B561">
        <v>4002</v>
      </c>
      <c r="C561" s="45">
        <v>44858</v>
      </c>
      <c r="D561">
        <v>3</v>
      </c>
      <c r="E561" t="s">
        <v>72</v>
      </c>
      <c r="F561">
        <v>34.840000000000003</v>
      </c>
      <c r="G561">
        <v>12.77</v>
      </c>
      <c r="H561">
        <v>1</v>
      </c>
      <c r="I561">
        <v>0.1</v>
      </c>
      <c r="J561">
        <v>0.13</v>
      </c>
      <c r="K561">
        <v>0</v>
      </c>
      <c r="L561">
        <v>0</v>
      </c>
      <c r="M561">
        <v>0</v>
      </c>
      <c r="N561">
        <v>-0.14000000000000001</v>
      </c>
      <c r="O561">
        <v>-0.23</v>
      </c>
      <c r="P561">
        <v>0</v>
      </c>
      <c r="R561">
        <v>0.4</v>
      </c>
      <c r="S561">
        <v>0.34</v>
      </c>
      <c r="T561">
        <v>0.23</v>
      </c>
      <c r="U561">
        <v>49.44</v>
      </c>
      <c r="V561">
        <v>833.98599999999999</v>
      </c>
      <c r="X561">
        <f t="shared" si="8"/>
        <v>1.23</v>
      </c>
    </row>
    <row r="562" spans="1:24" x14ac:dyDescent="0.3">
      <c r="A562" t="s">
        <v>71</v>
      </c>
      <c r="B562">
        <v>4002</v>
      </c>
      <c r="C562" s="45">
        <v>44858</v>
      </c>
      <c r="D562">
        <v>4</v>
      </c>
      <c r="E562" t="s">
        <v>72</v>
      </c>
      <c r="F562">
        <v>33.33</v>
      </c>
      <c r="G562">
        <v>12.77</v>
      </c>
      <c r="H562">
        <v>1</v>
      </c>
      <c r="I562">
        <v>0.1</v>
      </c>
      <c r="J562">
        <v>7.0000000000000007E-2</v>
      </c>
      <c r="K562">
        <v>0</v>
      </c>
      <c r="L562">
        <v>0</v>
      </c>
      <c r="M562">
        <v>0.06</v>
      </c>
      <c r="N562">
        <v>-0.18</v>
      </c>
      <c r="O562">
        <v>-0.23</v>
      </c>
      <c r="P562">
        <v>0</v>
      </c>
      <c r="R562">
        <v>0.4</v>
      </c>
      <c r="S562">
        <v>0.34</v>
      </c>
      <c r="T562">
        <v>0.23</v>
      </c>
      <c r="U562">
        <v>47.89</v>
      </c>
      <c r="V562">
        <v>840.51499999999999</v>
      </c>
      <c r="X562">
        <f t="shared" si="8"/>
        <v>1.1700000000000002</v>
      </c>
    </row>
    <row r="563" spans="1:24" x14ac:dyDescent="0.3">
      <c r="A563" t="s">
        <v>71</v>
      </c>
      <c r="B563">
        <v>4002</v>
      </c>
      <c r="C563" s="45">
        <v>44858</v>
      </c>
      <c r="D563">
        <v>5</v>
      </c>
      <c r="E563" t="s">
        <v>72</v>
      </c>
      <c r="F563">
        <v>34.01</v>
      </c>
      <c r="G563">
        <v>12.77</v>
      </c>
      <c r="H563">
        <v>1</v>
      </c>
      <c r="I563">
        <v>0.1</v>
      </c>
      <c r="J563">
        <v>0.1</v>
      </c>
      <c r="K563">
        <v>0</v>
      </c>
      <c r="L563">
        <v>0</v>
      </c>
      <c r="M563">
        <v>0</v>
      </c>
      <c r="N563">
        <v>-0.13</v>
      </c>
      <c r="O563">
        <v>-0.23</v>
      </c>
      <c r="P563">
        <v>0</v>
      </c>
      <c r="R563">
        <v>0.4</v>
      </c>
      <c r="S563">
        <v>0.34</v>
      </c>
      <c r="T563">
        <v>0.23</v>
      </c>
      <c r="U563">
        <v>48.59</v>
      </c>
      <c r="V563">
        <v>878.85699999999997</v>
      </c>
      <c r="X563">
        <f t="shared" si="8"/>
        <v>1.2000000000000002</v>
      </c>
    </row>
    <row r="564" spans="1:24" x14ac:dyDescent="0.3">
      <c r="A564" t="s">
        <v>71</v>
      </c>
      <c r="B564">
        <v>4002</v>
      </c>
      <c r="C564" s="45">
        <v>44858</v>
      </c>
      <c r="D564">
        <v>6</v>
      </c>
      <c r="E564" t="s">
        <v>72</v>
      </c>
      <c r="F564">
        <v>35.28</v>
      </c>
      <c r="G564">
        <v>12.77</v>
      </c>
      <c r="H564">
        <v>1</v>
      </c>
      <c r="I564">
        <v>0.1</v>
      </c>
      <c r="J564">
        <v>0.13</v>
      </c>
      <c r="K564">
        <v>0</v>
      </c>
      <c r="L564">
        <v>0</v>
      </c>
      <c r="M564">
        <v>0.1</v>
      </c>
      <c r="N564">
        <v>-0.12</v>
      </c>
      <c r="O564">
        <v>-0.23</v>
      </c>
      <c r="P564">
        <v>0</v>
      </c>
      <c r="R564">
        <v>0.4</v>
      </c>
      <c r="S564">
        <v>0.34</v>
      </c>
      <c r="T564">
        <v>0.23</v>
      </c>
      <c r="U564">
        <v>50</v>
      </c>
      <c r="V564">
        <v>974.18600000000004</v>
      </c>
      <c r="X564">
        <f t="shared" si="8"/>
        <v>1.23</v>
      </c>
    </row>
    <row r="565" spans="1:24" x14ac:dyDescent="0.3">
      <c r="A565" t="s">
        <v>71</v>
      </c>
      <c r="B565">
        <v>4002</v>
      </c>
      <c r="C565" s="45">
        <v>44858</v>
      </c>
      <c r="D565">
        <v>7</v>
      </c>
      <c r="E565" t="s">
        <v>72</v>
      </c>
      <c r="F565">
        <v>47.45</v>
      </c>
      <c r="G565">
        <v>12.77</v>
      </c>
      <c r="H565">
        <v>1</v>
      </c>
      <c r="I565">
        <v>0.1</v>
      </c>
      <c r="J565">
        <v>0.34</v>
      </c>
      <c r="K565">
        <v>0</v>
      </c>
      <c r="L565">
        <v>0</v>
      </c>
      <c r="M565">
        <v>0.16</v>
      </c>
      <c r="N565">
        <v>-0.16</v>
      </c>
      <c r="O565">
        <v>-0.23</v>
      </c>
      <c r="P565">
        <v>0</v>
      </c>
      <c r="R565">
        <v>0.4</v>
      </c>
      <c r="S565">
        <v>0.34</v>
      </c>
      <c r="T565">
        <v>0.23</v>
      </c>
      <c r="U565">
        <v>62.4</v>
      </c>
      <c r="V565">
        <v>1125.3779999999999</v>
      </c>
      <c r="X565">
        <f t="shared" si="8"/>
        <v>1.4400000000000002</v>
      </c>
    </row>
    <row r="566" spans="1:24" x14ac:dyDescent="0.3">
      <c r="A566" t="s">
        <v>71</v>
      </c>
      <c r="B566">
        <v>4002</v>
      </c>
      <c r="C566" s="45">
        <v>44858</v>
      </c>
      <c r="D566">
        <v>8</v>
      </c>
      <c r="E566" t="s">
        <v>73</v>
      </c>
      <c r="F566">
        <v>56.88</v>
      </c>
      <c r="G566">
        <v>12.77</v>
      </c>
      <c r="H566">
        <v>1</v>
      </c>
      <c r="I566">
        <v>0.1</v>
      </c>
      <c r="J566">
        <v>0.38</v>
      </c>
      <c r="K566">
        <v>0.8</v>
      </c>
      <c r="L566">
        <v>0.18</v>
      </c>
      <c r="M566">
        <v>0.08</v>
      </c>
      <c r="N566">
        <v>-0.41</v>
      </c>
      <c r="O566">
        <v>-0.23</v>
      </c>
      <c r="P566">
        <v>0</v>
      </c>
      <c r="R566">
        <v>0.4</v>
      </c>
      <c r="S566">
        <v>0.34</v>
      </c>
      <c r="T566">
        <v>0.23</v>
      </c>
      <c r="U566">
        <v>72.52</v>
      </c>
      <c r="V566">
        <v>1234.925</v>
      </c>
      <c r="X566">
        <f t="shared" si="8"/>
        <v>2.4600000000000004</v>
      </c>
    </row>
    <row r="567" spans="1:24" x14ac:dyDescent="0.3">
      <c r="A567" t="s">
        <v>71</v>
      </c>
      <c r="B567">
        <v>4002</v>
      </c>
      <c r="C567" s="45">
        <v>44858</v>
      </c>
      <c r="D567">
        <v>9</v>
      </c>
      <c r="E567" t="s">
        <v>73</v>
      </c>
      <c r="F567">
        <v>67.66</v>
      </c>
      <c r="G567">
        <v>12.77</v>
      </c>
      <c r="H567">
        <v>1</v>
      </c>
      <c r="I567">
        <v>0.1</v>
      </c>
      <c r="J567">
        <v>0.21</v>
      </c>
      <c r="K567">
        <v>0.77</v>
      </c>
      <c r="L567">
        <v>0.28999999999999998</v>
      </c>
      <c r="M567">
        <v>0.12</v>
      </c>
      <c r="N567">
        <v>-0.42</v>
      </c>
      <c r="O567">
        <v>-0.23</v>
      </c>
      <c r="P567">
        <v>0</v>
      </c>
      <c r="R567">
        <v>0.4</v>
      </c>
      <c r="S567">
        <v>0.34</v>
      </c>
      <c r="T567">
        <v>0.23</v>
      </c>
      <c r="U567">
        <v>83.24</v>
      </c>
      <c r="V567">
        <v>1276.5070000000001</v>
      </c>
      <c r="X567">
        <f t="shared" si="8"/>
        <v>2.37</v>
      </c>
    </row>
    <row r="568" spans="1:24" x14ac:dyDescent="0.3">
      <c r="A568" t="s">
        <v>71</v>
      </c>
      <c r="B568">
        <v>4002</v>
      </c>
      <c r="C568" s="45">
        <v>44858</v>
      </c>
      <c r="D568">
        <v>10</v>
      </c>
      <c r="E568" t="s">
        <v>73</v>
      </c>
      <c r="F568">
        <v>61.98</v>
      </c>
      <c r="G568">
        <v>12.77</v>
      </c>
      <c r="H568">
        <v>1</v>
      </c>
      <c r="I568">
        <v>0.1</v>
      </c>
      <c r="J568">
        <v>0.27</v>
      </c>
      <c r="K568">
        <v>0.76</v>
      </c>
      <c r="L568">
        <v>0</v>
      </c>
      <c r="M568">
        <v>0.21</v>
      </c>
      <c r="N568">
        <v>-0.52</v>
      </c>
      <c r="O568">
        <v>-0.23</v>
      </c>
      <c r="P568">
        <v>0</v>
      </c>
      <c r="R568">
        <v>0.4</v>
      </c>
      <c r="S568">
        <v>0.34</v>
      </c>
      <c r="T568">
        <v>0.23</v>
      </c>
      <c r="U568">
        <v>77.31</v>
      </c>
      <c r="V568">
        <v>1301.231</v>
      </c>
      <c r="X568">
        <f t="shared" si="8"/>
        <v>2.13</v>
      </c>
    </row>
    <row r="569" spans="1:24" x14ac:dyDescent="0.3">
      <c r="A569" t="s">
        <v>71</v>
      </c>
      <c r="B569">
        <v>4002</v>
      </c>
      <c r="C569" s="45">
        <v>44858</v>
      </c>
      <c r="D569">
        <v>11</v>
      </c>
      <c r="E569" t="s">
        <v>73</v>
      </c>
      <c r="F569">
        <v>59.73</v>
      </c>
      <c r="G569">
        <v>12.77</v>
      </c>
      <c r="H569">
        <v>1</v>
      </c>
      <c r="I569">
        <v>0.1</v>
      </c>
      <c r="J569">
        <v>0.14000000000000001</v>
      </c>
      <c r="K569">
        <v>0.75</v>
      </c>
      <c r="L569">
        <v>0</v>
      </c>
      <c r="M569">
        <v>0.06</v>
      </c>
      <c r="N569">
        <v>-0.46</v>
      </c>
      <c r="O569">
        <v>-0.23</v>
      </c>
      <c r="P569">
        <v>0</v>
      </c>
      <c r="R569">
        <v>0.4</v>
      </c>
      <c r="S569">
        <v>0.34</v>
      </c>
      <c r="T569">
        <v>0.23</v>
      </c>
      <c r="U569">
        <v>74.83</v>
      </c>
      <c r="V569">
        <v>1318.0440000000001</v>
      </c>
      <c r="X569">
        <f t="shared" si="8"/>
        <v>1.9900000000000002</v>
      </c>
    </row>
    <row r="570" spans="1:24" x14ac:dyDescent="0.3">
      <c r="A570" t="s">
        <v>71</v>
      </c>
      <c r="B570">
        <v>4002</v>
      </c>
      <c r="C570" s="45">
        <v>44858</v>
      </c>
      <c r="D570">
        <v>12</v>
      </c>
      <c r="E570" t="s">
        <v>73</v>
      </c>
      <c r="F570">
        <v>68.14</v>
      </c>
      <c r="G570">
        <v>12.77</v>
      </c>
      <c r="H570">
        <v>1</v>
      </c>
      <c r="I570">
        <v>0.1</v>
      </c>
      <c r="J570">
        <v>0.19</v>
      </c>
      <c r="K570">
        <v>0.74</v>
      </c>
      <c r="L570">
        <v>0.01</v>
      </c>
      <c r="M570">
        <v>0.06</v>
      </c>
      <c r="N570">
        <v>-0.4</v>
      </c>
      <c r="O570">
        <v>-0.23</v>
      </c>
      <c r="P570">
        <v>0</v>
      </c>
      <c r="R570">
        <v>0.4</v>
      </c>
      <c r="S570">
        <v>0.34</v>
      </c>
      <c r="T570">
        <v>0.23</v>
      </c>
      <c r="U570">
        <v>83.35</v>
      </c>
      <c r="V570">
        <v>1328.8530000000001</v>
      </c>
      <c r="X570">
        <f t="shared" si="8"/>
        <v>2.04</v>
      </c>
    </row>
    <row r="571" spans="1:24" x14ac:dyDescent="0.3">
      <c r="A571" t="s">
        <v>71</v>
      </c>
      <c r="B571">
        <v>4002</v>
      </c>
      <c r="C571" s="45">
        <v>44858</v>
      </c>
      <c r="D571">
        <v>13</v>
      </c>
      <c r="E571" t="s">
        <v>73</v>
      </c>
      <c r="F571">
        <v>65.45</v>
      </c>
      <c r="G571">
        <v>12.77</v>
      </c>
      <c r="H571">
        <v>1</v>
      </c>
      <c r="I571">
        <v>0.1</v>
      </c>
      <c r="J571">
        <v>0.25</v>
      </c>
      <c r="K571">
        <v>0.74</v>
      </c>
      <c r="L571">
        <v>0.02</v>
      </c>
      <c r="M571">
        <v>0.02</v>
      </c>
      <c r="N571">
        <v>-0.38</v>
      </c>
      <c r="O571">
        <v>-0.23</v>
      </c>
      <c r="P571">
        <v>0</v>
      </c>
      <c r="R571">
        <v>0.4</v>
      </c>
      <c r="S571">
        <v>0.34</v>
      </c>
      <c r="T571">
        <v>0.23</v>
      </c>
      <c r="U571">
        <v>80.709999999999994</v>
      </c>
      <c r="V571">
        <v>1329.221</v>
      </c>
      <c r="X571">
        <f t="shared" si="8"/>
        <v>2.11</v>
      </c>
    </row>
    <row r="572" spans="1:24" x14ac:dyDescent="0.3">
      <c r="A572" t="s">
        <v>71</v>
      </c>
      <c r="B572">
        <v>4002</v>
      </c>
      <c r="C572" s="45">
        <v>44858</v>
      </c>
      <c r="D572">
        <v>14</v>
      </c>
      <c r="E572" t="s">
        <v>73</v>
      </c>
      <c r="F572">
        <v>68.959999999999994</v>
      </c>
      <c r="G572">
        <v>12.77</v>
      </c>
      <c r="H572">
        <v>1</v>
      </c>
      <c r="I572">
        <v>0.1</v>
      </c>
      <c r="J572">
        <v>0.18</v>
      </c>
      <c r="K572">
        <v>0.74</v>
      </c>
      <c r="L572">
        <v>0.02</v>
      </c>
      <c r="M572">
        <v>0.12</v>
      </c>
      <c r="N572">
        <v>-0.48</v>
      </c>
      <c r="O572">
        <v>-0.23</v>
      </c>
      <c r="P572">
        <v>0</v>
      </c>
      <c r="R572">
        <v>0.4</v>
      </c>
      <c r="S572">
        <v>0.34</v>
      </c>
      <c r="T572">
        <v>0.23</v>
      </c>
      <c r="U572">
        <v>84.15</v>
      </c>
      <c r="V572">
        <v>1336.6020000000001</v>
      </c>
      <c r="X572">
        <f t="shared" si="8"/>
        <v>2.04</v>
      </c>
    </row>
    <row r="573" spans="1:24" x14ac:dyDescent="0.3">
      <c r="A573" t="s">
        <v>71</v>
      </c>
      <c r="B573">
        <v>4002</v>
      </c>
      <c r="C573" s="45">
        <v>44858</v>
      </c>
      <c r="D573">
        <v>15</v>
      </c>
      <c r="E573" t="s">
        <v>73</v>
      </c>
      <c r="F573">
        <v>71.209999999999994</v>
      </c>
      <c r="G573">
        <v>12.77</v>
      </c>
      <c r="H573">
        <v>1</v>
      </c>
      <c r="I573">
        <v>0.1</v>
      </c>
      <c r="J573">
        <v>0.31</v>
      </c>
      <c r="K573">
        <v>0.75</v>
      </c>
      <c r="L573">
        <v>0</v>
      </c>
      <c r="M573">
        <v>0.12</v>
      </c>
      <c r="N573">
        <v>-0.45</v>
      </c>
      <c r="O573">
        <v>-0.23</v>
      </c>
      <c r="P573">
        <v>0</v>
      </c>
      <c r="R573">
        <v>0.4</v>
      </c>
      <c r="S573">
        <v>0.34</v>
      </c>
      <c r="T573">
        <v>0.23</v>
      </c>
      <c r="U573">
        <v>86.55</v>
      </c>
      <c r="V573">
        <v>1323.287</v>
      </c>
      <c r="X573">
        <f t="shared" si="8"/>
        <v>2.16</v>
      </c>
    </row>
    <row r="574" spans="1:24" x14ac:dyDescent="0.3">
      <c r="A574" t="s">
        <v>71</v>
      </c>
      <c r="B574">
        <v>4002</v>
      </c>
      <c r="C574" s="45">
        <v>44858</v>
      </c>
      <c r="D574">
        <v>16</v>
      </c>
      <c r="E574" t="s">
        <v>73</v>
      </c>
      <c r="F574">
        <v>68.48</v>
      </c>
      <c r="G574">
        <v>12.77</v>
      </c>
      <c r="H574">
        <v>1</v>
      </c>
      <c r="I574">
        <v>0.1</v>
      </c>
      <c r="J574">
        <v>0.12</v>
      </c>
      <c r="K574">
        <v>0.75</v>
      </c>
      <c r="L574">
        <v>0</v>
      </c>
      <c r="M574">
        <v>7.0000000000000007E-2</v>
      </c>
      <c r="N574">
        <v>-0.46</v>
      </c>
      <c r="O574">
        <v>-0.23</v>
      </c>
      <c r="P574">
        <v>0</v>
      </c>
      <c r="R574">
        <v>0.4</v>
      </c>
      <c r="S574">
        <v>0.34</v>
      </c>
      <c r="T574">
        <v>0.23</v>
      </c>
      <c r="U574">
        <v>83.57</v>
      </c>
      <c r="V574">
        <v>1308.5840000000001</v>
      </c>
      <c r="X574">
        <f t="shared" si="8"/>
        <v>1.9700000000000002</v>
      </c>
    </row>
    <row r="575" spans="1:24" x14ac:dyDescent="0.3">
      <c r="A575" t="s">
        <v>71</v>
      </c>
      <c r="B575">
        <v>4002</v>
      </c>
      <c r="C575" s="45">
        <v>44858</v>
      </c>
      <c r="D575">
        <v>17</v>
      </c>
      <c r="E575" t="s">
        <v>73</v>
      </c>
      <c r="F575">
        <v>66.03</v>
      </c>
      <c r="G575">
        <v>12.77</v>
      </c>
      <c r="H575">
        <v>1</v>
      </c>
      <c r="I575">
        <v>0.1</v>
      </c>
      <c r="J575">
        <v>0.25</v>
      </c>
      <c r="K575">
        <v>0.73</v>
      </c>
      <c r="L575">
        <v>0.12</v>
      </c>
      <c r="M575">
        <v>0.12</v>
      </c>
      <c r="N575">
        <v>-0.51</v>
      </c>
      <c r="O575">
        <v>-0.23</v>
      </c>
      <c r="P575">
        <v>0</v>
      </c>
      <c r="R575">
        <v>0.4</v>
      </c>
      <c r="S575">
        <v>0.34</v>
      </c>
      <c r="T575">
        <v>0.23</v>
      </c>
      <c r="U575">
        <v>81.349999999999994</v>
      </c>
      <c r="V575">
        <v>1327.2159999999999</v>
      </c>
      <c r="X575">
        <f t="shared" si="8"/>
        <v>2.2000000000000002</v>
      </c>
    </row>
    <row r="576" spans="1:24" x14ac:dyDescent="0.3">
      <c r="A576" t="s">
        <v>71</v>
      </c>
      <c r="B576">
        <v>4002</v>
      </c>
      <c r="C576" s="45">
        <v>44858</v>
      </c>
      <c r="D576">
        <v>18</v>
      </c>
      <c r="E576" t="s">
        <v>73</v>
      </c>
      <c r="F576">
        <v>68</v>
      </c>
      <c r="G576">
        <v>12.77</v>
      </c>
      <c r="H576">
        <v>1</v>
      </c>
      <c r="I576">
        <v>0.1</v>
      </c>
      <c r="J576">
        <v>0.14000000000000001</v>
      </c>
      <c r="K576">
        <v>0.71</v>
      </c>
      <c r="L576">
        <v>0.03</v>
      </c>
      <c r="M576">
        <v>0.11</v>
      </c>
      <c r="N576">
        <v>-0.5</v>
      </c>
      <c r="O576">
        <v>-0.23</v>
      </c>
      <c r="P576">
        <v>0</v>
      </c>
      <c r="R576">
        <v>0.4</v>
      </c>
      <c r="S576">
        <v>0.34</v>
      </c>
      <c r="T576">
        <v>0.23</v>
      </c>
      <c r="U576">
        <v>83.1</v>
      </c>
      <c r="V576">
        <v>1379.3720000000001</v>
      </c>
      <c r="X576">
        <f t="shared" si="8"/>
        <v>1.9800000000000002</v>
      </c>
    </row>
    <row r="577" spans="1:24" x14ac:dyDescent="0.3">
      <c r="A577" t="s">
        <v>71</v>
      </c>
      <c r="B577">
        <v>4002</v>
      </c>
      <c r="C577" s="45">
        <v>44858</v>
      </c>
      <c r="D577">
        <v>19</v>
      </c>
      <c r="E577" t="s">
        <v>73</v>
      </c>
      <c r="F577">
        <v>85.99</v>
      </c>
      <c r="G577">
        <v>12.77</v>
      </c>
      <c r="H577">
        <v>1</v>
      </c>
      <c r="I577">
        <v>0.1</v>
      </c>
      <c r="J577">
        <v>0.43</v>
      </c>
      <c r="K577">
        <v>0.7</v>
      </c>
      <c r="L577">
        <v>0.05</v>
      </c>
      <c r="M577">
        <v>-0.02</v>
      </c>
      <c r="N577">
        <v>-0.62</v>
      </c>
      <c r="O577">
        <v>-0.23</v>
      </c>
      <c r="P577">
        <v>0</v>
      </c>
      <c r="R577">
        <v>0.4</v>
      </c>
      <c r="S577">
        <v>0.34</v>
      </c>
      <c r="T577">
        <v>0.23</v>
      </c>
      <c r="U577">
        <v>101.14</v>
      </c>
      <c r="V577">
        <v>1396.373</v>
      </c>
      <c r="X577">
        <f t="shared" si="8"/>
        <v>2.2799999999999998</v>
      </c>
    </row>
    <row r="578" spans="1:24" x14ac:dyDescent="0.3">
      <c r="A578" t="s">
        <v>71</v>
      </c>
      <c r="B578">
        <v>4002</v>
      </c>
      <c r="C578" s="45">
        <v>44858</v>
      </c>
      <c r="D578">
        <v>20</v>
      </c>
      <c r="E578" t="s">
        <v>73</v>
      </c>
      <c r="F578">
        <v>78.95</v>
      </c>
      <c r="G578">
        <v>12.77</v>
      </c>
      <c r="H578">
        <v>1</v>
      </c>
      <c r="I578">
        <v>0.1</v>
      </c>
      <c r="J578">
        <v>0.4</v>
      </c>
      <c r="K578">
        <v>0.73</v>
      </c>
      <c r="L578">
        <v>0.01</v>
      </c>
      <c r="M578">
        <v>0.03</v>
      </c>
      <c r="N578">
        <v>-0.37</v>
      </c>
      <c r="O578">
        <v>-0.23</v>
      </c>
      <c r="P578">
        <v>0</v>
      </c>
      <c r="R578">
        <v>0.4</v>
      </c>
      <c r="S578">
        <v>0.34</v>
      </c>
      <c r="T578">
        <v>0.23</v>
      </c>
      <c r="U578">
        <v>94.36</v>
      </c>
      <c r="V578">
        <v>1340.202</v>
      </c>
      <c r="X578">
        <f t="shared" si="8"/>
        <v>2.2399999999999998</v>
      </c>
    </row>
    <row r="579" spans="1:24" x14ac:dyDescent="0.3">
      <c r="A579" t="s">
        <v>71</v>
      </c>
      <c r="B579">
        <v>4002</v>
      </c>
      <c r="C579" s="45">
        <v>44858</v>
      </c>
      <c r="D579">
        <v>21</v>
      </c>
      <c r="E579" t="s">
        <v>73</v>
      </c>
      <c r="F579">
        <v>65.67</v>
      </c>
      <c r="G579">
        <v>12.77</v>
      </c>
      <c r="H579">
        <v>1</v>
      </c>
      <c r="I579">
        <v>0.1</v>
      </c>
      <c r="J579">
        <v>0.43</v>
      </c>
      <c r="K579">
        <v>0.76</v>
      </c>
      <c r="L579">
        <v>0.05</v>
      </c>
      <c r="M579">
        <v>0.05</v>
      </c>
      <c r="N579">
        <v>-0.19</v>
      </c>
      <c r="O579">
        <v>-0.23</v>
      </c>
      <c r="P579">
        <v>0</v>
      </c>
      <c r="R579">
        <v>0.4</v>
      </c>
      <c r="S579">
        <v>0.34</v>
      </c>
      <c r="T579">
        <v>0.23</v>
      </c>
      <c r="U579">
        <v>81.38</v>
      </c>
      <c r="V579">
        <v>1261.809</v>
      </c>
      <c r="X579">
        <f t="shared" si="8"/>
        <v>2.34</v>
      </c>
    </row>
    <row r="580" spans="1:24" x14ac:dyDescent="0.3">
      <c r="A580" t="s">
        <v>71</v>
      </c>
      <c r="B580">
        <v>4002</v>
      </c>
      <c r="C580" s="45">
        <v>44858</v>
      </c>
      <c r="D580">
        <v>22</v>
      </c>
      <c r="E580" t="s">
        <v>73</v>
      </c>
      <c r="F580">
        <v>63.16</v>
      </c>
      <c r="G580">
        <v>12.77</v>
      </c>
      <c r="H580">
        <v>1</v>
      </c>
      <c r="I580">
        <v>0.1</v>
      </c>
      <c r="J580">
        <v>0.39</v>
      </c>
      <c r="K580">
        <v>0.82</v>
      </c>
      <c r="L580">
        <v>0.01</v>
      </c>
      <c r="M580">
        <v>-0.03</v>
      </c>
      <c r="N580">
        <v>-0.19</v>
      </c>
      <c r="O580">
        <v>-0.23</v>
      </c>
      <c r="P580">
        <v>0</v>
      </c>
      <c r="R580">
        <v>0.4</v>
      </c>
      <c r="S580">
        <v>0.34</v>
      </c>
      <c r="T580">
        <v>0.23</v>
      </c>
      <c r="U580">
        <v>78.77</v>
      </c>
      <c r="V580">
        <v>1163.653</v>
      </c>
      <c r="X580">
        <f t="shared" si="8"/>
        <v>2.3199999999999998</v>
      </c>
    </row>
    <row r="581" spans="1:24" x14ac:dyDescent="0.3">
      <c r="A581" t="s">
        <v>71</v>
      </c>
      <c r="B581">
        <v>4002</v>
      </c>
      <c r="C581" s="45">
        <v>44858</v>
      </c>
      <c r="D581">
        <v>23</v>
      </c>
      <c r="E581" t="s">
        <v>73</v>
      </c>
      <c r="F581">
        <v>53.44</v>
      </c>
      <c r="G581">
        <v>12.77</v>
      </c>
      <c r="H581">
        <v>1</v>
      </c>
      <c r="I581">
        <v>0.1</v>
      </c>
      <c r="J581">
        <v>0.46</v>
      </c>
      <c r="K581">
        <v>0.89</v>
      </c>
      <c r="L581">
        <v>0</v>
      </c>
      <c r="M581">
        <v>0.03</v>
      </c>
      <c r="N581">
        <v>-0.08</v>
      </c>
      <c r="O581">
        <v>-0.23</v>
      </c>
      <c r="P581">
        <v>0</v>
      </c>
      <c r="R581">
        <v>0.4</v>
      </c>
      <c r="S581">
        <v>0.34</v>
      </c>
      <c r="T581">
        <v>0.23</v>
      </c>
      <c r="U581">
        <v>69.349999999999994</v>
      </c>
      <c r="V581">
        <v>1059.3610000000001</v>
      </c>
      <c r="X581">
        <f t="shared" si="8"/>
        <v>2.4500000000000002</v>
      </c>
    </row>
    <row r="582" spans="1:24" x14ac:dyDescent="0.3">
      <c r="A582" t="s">
        <v>71</v>
      </c>
      <c r="B582">
        <v>4002</v>
      </c>
      <c r="C582" s="45">
        <v>44858</v>
      </c>
      <c r="D582">
        <v>24</v>
      </c>
      <c r="E582" t="s">
        <v>72</v>
      </c>
      <c r="F582">
        <v>40.4</v>
      </c>
      <c r="G582">
        <v>12.77</v>
      </c>
      <c r="H582">
        <v>1</v>
      </c>
      <c r="I582">
        <v>0.1</v>
      </c>
      <c r="J582">
        <v>0.21</v>
      </c>
      <c r="K582">
        <v>0</v>
      </c>
      <c r="L582">
        <v>0</v>
      </c>
      <c r="M582">
        <v>0.01</v>
      </c>
      <c r="N582">
        <v>-0.06</v>
      </c>
      <c r="O582">
        <v>-0.23</v>
      </c>
      <c r="P582">
        <v>0</v>
      </c>
      <c r="R582">
        <v>0.4</v>
      </c>
      <c r="S582">
        <v>0.34</v>
      </c>
      <c r="T582">
        <v>0.23</v>
      </c>
      <c r="U582">
        <v>55.17</v>
      </c>
      <c r="V582">
        <v>973.37699999999995</v>
      </c>
      <c r="X582">
        <f t="shared" si="8"/>
        <v>1.31</v>
      </c>
    </row>
    <row r="583" spans="1:24" x14ac:dyDescent="0.3">
      <c r="A583" t="s">
        <v>71</v>
      </c>
      <c r="B583">
        <v>4002</v>
      </c>
      <c r="C583" s="45">
        <v>44859</v>
      </c>
      <c r="D583">
        <v>1</v>
      </c>
      <c r="E583" t="s">
        <v>72</v>
      </c>
      <c r="F583">
        <v>40.590000000000003</v>
      </c>
      <c r="G583">
        <v>12.77</v>
      </c>
      <c r="H583">
        <v>0.87</v>
      </c>
      <c r="I583">
        <v>0.48</v>
      </c>
      <c r="J583">
        <v>0.08</v>
      </c>
      <c r="K583">
        <v>0</v>
      </c>
      <c r="L583">
        <v>0</v>
      </c>
      <c r="M583">
        <v>-0.01</v>
      </c>
      <c r="N583">
        <v>-0.14000000000000001</v>
      </c>
      <c r="O583">
        <v>-0.23</v>
      </c>
      <c r="P583">
        <v>0</v>
      </c>
      <c r="R583">
        <v>0.4</v>
      </c>
      <c r="S583">
        <v>0.34</v>
      </c>
      <c r="T583">
        <v>0.23</v>
      </c>
      <c r="U583">
        <v>55.38</v>
      </c>
      <c r="V583">
        <v>917.33100000000002</v>
      </c>
      <c r="X583">
        <f t="shared" si="8"/>
        <v>1.4300000000000002</v>
      </c>
    </row>
    <row r="584" spans="1:24" x14ac:dyDescent="0.3">
      <c r="A584" t="s">
        <v>71</v>
      </c>
      <c r="B584">
        <v>4002</v>
      </c>
      <c r="C584" s="45">
        <v>44859</v>
      </c>
      <c r="D584">
        <v>2</v>
      </c>
      <c r="E584" t="s">
        <v>72</v>
      </c>
      <c r="F584">
        <v>41.67</v>
      </c>
      <c r="G584">
        <v>12.77</v>
      </c>
      <c r="H584">
        <v>0.87</v>
      </c>
      <c r="I584">
        <v>0.48</v>
      </c>
      <c r="J584">
        <v>0.08</v>
      </c>
      <c r="K584">
        <v>0</v>
      </c>
      <c r="L584">
        <v>0</v>
      </c>
      <c r="M584">
        <v>0.05</v>
      </c>
      <c r="N584">
        <v>-0.2</v>
      </c>
      <c r="O584">
        <v>-0.23</v>
      </c>
      <c r="P584">
        <v>0</v>
      </c>
      <c r="R584">
        <v>0.4</v>
      </c>
      <c r="S584">
        <v>0.34</v>
      </c>
      <c r="T584">
        <v>0.23</v>
      </c>
      <c r="U584">
        <v>56.46</v>
      </c>
      <c r="V584">
        <v>886.947</v>
      </c>
      <c r="X584">
        <f t="shared" ref="X584:X647" si="9">H584+I584+J584+K584+L584+P584+Q584</f>
        <v>1.4300000000000002</v>
      </c>
    </row>
    <row r="585" spans="1:24" x14ac:dyDescent="0.3">
      <c r="A585" t="s">
        <v>71</v>
      </c>
      <c r="B585">
        <v>4002</v>
      </c>
      <c r="C585" s="45">
        <v>44859</v>
      </c>
      <c r="D585">
        <v>3</v>
      </c>
      <c r="E585" t="s">
        <v>72</v>
      </c>
      <c r="F585">
        <v>42.83</v>
      </c>
      <c r="G585">
        <v>12.77</v>
      </c>
      <c r="H585">
        <v>0.87</v>
      </c>
      <c r="I585">
        <v>0.48</v>
      </c>
      <c r="J585">
        <v>0.21</v>
      </c>
      <c r="K585">
        <v>0</v>
      </c>
      <c r="L585">
        <v>0</v>
      </c>
      <c r="M585">
        <v>-0.05</v>
      </c>
      <c r="N585">
        <v>-0.19</v>
      </c>
      <c r="O585">
        <v>-0.23</v>
      </c>
      <c r="P585">
        <v>0</v>
      </c>
      <c r="R585">
        <v>0.4</v>
      </c>
      <c r="S585">
        <v>0.34</v>
      </c>
      <c r="T585">
        <v>0.23</v>
      </c>
      <c r="U585">
        <v>57.66</v>
      </c>
      <c r="V585">
        <v>869.96299999999997</v>
      </c>
      <c r="X585">
        <f t="shared" si="9"/>
        <v>1.56</v>
      </c>
    </row>
    <row r="586" spans="1:24" x14ac:dyDescent="0.3">
      <c r="A586" t="s">
        <v>71</v>
      </c>
      <c r="B586">
        <v>4002</v>
      </c>
      <c r="C586" s="45">
        <v>44859</v>
      </c>
      <c r="D586">
        <v>4</v>
      </c>
      <c r="E586" t="s">
        <v>72</v>
      </c>
      <c r="F586">
        <v>39.03</v>
      </c>
      <c r="G586">
        <v>12.77</v>
      </c>
      <c r="H586">
        <v>0.87</v>
      </c>
      <c r="I586">
        <v>0.48</v>
      </c>
      <c r="J586">
        <v>0.08</v>
      </c>
      <c r="K586">
        <v>0</v>
      </c>
      <c r="L586">
        <v>0</v>
      </c>
      <c r="M586">
        <v>-7.0000000000000007E-2</v>
      </c>
      <c r="N586">
        <v>-0.21</v>
      </c>
      <c r="O586">
        <v>-0.23</v>
      </c>
      <c r="P586">
        <v>0</v>
      </c>
      <c r="R586">
        <v>0.4</v>
      </c>
      <c r="S586">
        <v>0.34</v>
      </c>
      <c r="T586">
        <v>0.23</v>
      </c>
      <c r="U586">
        <v>53.69</v>
      </c>
      <c r="V586">
        <v>870.84</v>
      </c>
      <c r="X586">
        <f t="shared" si="9"/>
        <v>1.4300000000000002</v>
      </c>
    </row>
    <row r="587" spans="1:24" x14ac:dyDescent="0.3">
      <c r="A587" t="s">
        <v>71</v>
      </c>
      <c r="B587">
        <v>4002</v>
      </c>
      <c r="C587" s="45">
        <v>44859</v>
      </c>
      <c r="D587">
        <v>5</v>
      </c>
      <c r="E587" t="s">
        <v>72</v>
      </c>
      <c r="F587">
        <v>35.770000000000003</v>
      </c>
      <c r="G587">
        <v>12.77</v>
      </c>
      <c r="H587">
        <v>0.87</v>
      </c>
      <c r="I587">
        <v>0.48</v>
      </c>
      <c r="J587">
        <v>0.12</v>
      </c>
      <c r="K587">
        <v>0</v>
      </c>
      <c r="L587">
        <v>0</v>
      </c>
      <c r="M587">
        <v>7.0000000000000007E-2</v>
      </c>
      <c r="N587">
        <v>-0.21</v>
      </c>
      <c r="O587">
        <v>-0.23</v>
      </c>
      <c r="P587">
        <v>0</v>
      </c>
      <c r="R587">
        <v>0.4</v>
      </c>
      <c r="S587">
        <v>0.34</v>
      </c>
      <c r="T587">
        <v>0.23</v>
      </c>
      <c r="U587">
        <v>50.61</v>
      </c>
      <c r="V587">
        <v>900.50099999999998</v>
      </c>
      <c r="X587">
        <f t="shared" si="9"/>
        <v>1.4700000000000002</v>
      </c>
    </row>
    <row r="588" spans="1:24" x14ac:dyDescent="0.3">
      <c r="A588" t="s">
        <v>71</v>
      </c>
      <c r="B588">
        <v>4002</v>
      </c>
      <c r="C588" s="45">
        <v>44859</v>
      </c>
      <c r="D588">
        <v>6</v>
      </c>
      <c r="E588" t="s">
        <v>72</v>
      </c>
      <c r="F588">
        <v>41.29</v>
      </c>
      <c r="G588">
        <v>12.77</v>
      </c>
      <c r="H588">
        <v>0.87</v>
      </c>
      <c r="I588">
        <v>0.48</v>
      </c>
      <c r="J588">
        <v>0.14000000000000001</v>
      </c>
      <c r="K588">
        <v>0</v>
      </c>
      <c r="L588">
        <v>0</v>
      </c>
      <c r="M588">
        <v>0.16</v>
      </c>
      <c r="N588">
        <v>-0.15</v>
      </c>
      <c r="O588">
        <v>-0.23</v>
      </c>
      <c r="P588">
        <v>0</v>
      </c>
      <c r="R588">
        <v>0.4</v>
      </c>
      <c r="S588">
        <v>0.34</v>
      </c>
      <c r="T588">
        <v>0.23</v>
      </c>
      <c r="U588">
        <v>56.3</v>
      </c>
      <c r="V588">
        <v>992.447</v>
      </c>
      <c r="X588">
        <f t="shared" si="9"/>
        <v>1.4900000000000002</v>
      </c>
    </row>
    <row r="589" spans="1:24" x14ac:dyDescent="0.3">
      <c r="A589" t="s">
        <v>71</v>
      </c>
      <c r="B589">
        <v>4002</v>
      </c>
      <c r="C589" s="45">
        <v>44859</v>
      </c>
      <c r="D589">
        <v>7</v>
      </c>
      <c r="E589" t="s">
        <v>72</v>
      </c>
      <c r="F589">
        <v>46.03</v>
      </c>
      <c r="G589">
        <v>12.77</v>
      </c>
      <c r="H589">
        <v>0.87</v>
      </c>
      <c r="I589">
        <v>0.48</v>
      </c>
      <c r="J589">
        <v>0.21</v>
      </c>
      <c r="K589">
        <v>0</v>
      </c>
      <c r="L589">
        <v>0.18</v>
      </c>
      <c r="M589">
        <v>0.09</v>
      </c>
      <c r="N589">
        <v>-0.06</v>
      </c>
      <c r="O589">
        <v>-0.23</v>
      </c>
      <c r="P589">
        <v>0</v>
      </c>
      <c r="R589">
        <v>0.4</v>
      </c>
      <c r="S589">
        <v>0.34</v>
      </c>
      <c r="T589">
        <v>0.23</v>
      </c>
      <c r="U589">
        <v>61.31</v>
      </c>
      <c r="V589">
        <v>1140.855</v>
      </c>
      <c r="X589">
        <f t="shared" si="9"/>
        <v>1.74</v>
      </c>
    </row>
    <row r="590" spans="1:24" x14ac:dyDescent="0.3">
      <c r="A590" t="s">
        <v>71</v>
      </c>
      <c r="B590">
        <v>4002</v>
      </c>
      <c r="C590" s="45">
        <v>44859</v>
      </c>
      <c r="D590">
        <v>8</v>
      </c>
      <c r="E590" t="s">
        <v>73</v>
      </c>
      <c r="F590">
        <v>73.56</v>
      </c>
      <c r="G590">
        <v>12.77</v>
      </c>
      <c r="H590">
        <v>0.87</v>
      </c>
      <c r="I590">
        <v>0.48</v>
      </c>
      <c r="J590">
        <v>0.71</v>
      </c>
      <c r="K590">
        <v>0.81</v>
      </c>
      <c r="L590">
        <v>0.01</v>
      </c>
      <c r="M590">
        <v>0.12</v>
      </c>
      <c r="N590">
        <v>-0.51</v>
      </c>
      <c r="O590">
        <v>-0.23</v>
      </c>
      <c r="P590">
        <v>0</v>
      </c>
      <c r="R590">
        <v>0.4</v>
      </c>
      <c r="S590">
        <v>0.34</v>
      </c>
      <c r="T590">
        <v>0.23</v>
      </c>
      <c r="U590">
        <v>89.56</v>
      </c>
      <c r="V590">
        <v>1238.7439999999999</v>
      </c>
      <c r="X590">
        <f t="shared" si="9"/>
        <v>2.88</v>
      </c>
    </row>
    <row r="591" spans="1:24" x14ac:dyDescent="0.3">
      <c r="A591" t="s">
        <v>71</v>
      </c>
      <c r="B591">
        <v>4002</v>
      </c>
      <c r="C591" s="45">
        <v>44859</v>
      </c>
      <c r="D591">
        <v>9</v>
      </c>
      <c r="E591" t="s">
        <v>73</v>
      </c>
      <c r="F591">
        <v>56.71</v>
      </c>
      <c r="G591">
        <v>12.77</v>
      </c>
      <c r="H591">
        <v>0.87</v>
      </c>
      <c r="I591">
        <v>0.48</v>
      </c>
      <c r="J591">
        <v>0.31</v>
      </c>
      <c r="K591">
        <v>0.79</v>
      </c>
      <c r="L591">
        <v>0.03</v>
      </c>
      <c r="M591">
        <v>0.05</v>
      </c>
      <c r="N591">
        <v>-0.46</v>
      </c>
      <c r="O591">
        <v>-0.23</v>
      </c>
      <c r="P591">
        <v>0</v>
      </c>
      <c r="R591">
        <v>0.4</v>
      </c>
      <c r="S591">
        <v>0.34</v>
      </c>
      <c r="T591">
        <v>0.23</v>
      </c>
      <c r="U591">
        <v>72.290000000000006</v>
      </c>
      <c r="V591">
        <v>1269.6369999999999</v>
      </c>
      <c r="X591">
        <f t="shared" si="9"/>
        <v>2.48</v>
      </c>
    </row>
    <row r="592" spans="1:24" x14ac:dyDescent="0.3">
      <c r="A592" t="s">
        <v>71</v>
      </c>
      <c r="B592">
        <v>4002</v>
      </c>
      <c r="C592" s="45">
        <v>44859</v>
      </c>
      <c r="D592">
        <v>10</v>
      </c>
      <c r="E592" t="s">
        <v>73</v>
      </c>
      <c r="F592">
        <v>44.78</v>
      </c>
      <c r="G592">
        <v>12.77</v>
      </c>
      <c r="H592">
        <v>0.87</v>
      </c>
      <c r="I592">
        <v>0.48</v>
      </c>
      <c r="J592">
        <v>0.12</v>
      </c>
      <c r="K592">
        <v>0.78</v>
      </c>
      <c r="L592">
        <v>0</v>
      </c>
      <c r="M592">
        <v>7.0000000000000007E-2</v>
      </c>
      <c r="N592">
        <v>-0.45</v>
      </c>
      <c r="O592">
        <v>-0.23</v>
      </c>
      <c r="P592">
        <v>0</v>
      </c>
      <c r="R592">
        <v>0.4</v>
      </c>
      <c r="S592">
        <v>0.34</v>
      </c>
      <c r="T592">
        <v>0.23</v>
      </c>
      <c r="U592">
        <v>60.16</v>
      </c>
      <c r="V592">
        <v>1283.153</v>
      </c>
      <c r="X592">
        <f t="shared" si="9"/>
        <v>2.25</v>
      </c>
    </row>
    <row r="593" spans="1:24" x14ac:dyDescent="0.3">
      <c r="A593" t="s">
        <v>71</v>
      </c>
      <c r="B593">
        <v>4002</v>
      </c>
      <c r="C593" s="45">
        <v>44859</v>
      </c>
      <c r="D593">
        <v>11</v>
      </c>
      <c r="E593" t="s">
        <v>73</v>
      </c>
      <c r="F593">
        <v>43.72</v>
      </c>
      <c r="G593">
        <v>12.77</v>
      </c>
      <c r="H593">
        <v>0.87</v>
      </c>
      <c r="I593">
        <v>0.48</v>
      </c>
      <c r="J593">
        <v>0.09</v>
      </c>
      <c r="K593">
        <v>0.78</v>
      </c>
      <c r="L593">
        <v>0</v>
      </c>
      <c r="M593">
        <v>0.03</v>
      </c>
      <c r="N593">
        <v>-0.44</v>
      </c>
      <c r="O593">
        <v>-0.23</v>
      </c>
      <c r="P593">
        <v>0</v>
      </c>
      <c r="R593">
        <v>0.4</v>
      </c>
      <c r="S593">
        <v>0.34</v>
      </c>
      <c r="T593">
        <v>0.23</v>
      </c>
      <c r="U593">
        <v>59.04</v>
      </c>
      <c r="V593">
        <v>1298.8119999999999</v>
      </c>
      <c r="X593">
        <f t="shared" si="9"/>
        <v>2.2200000000000002</v>
      </c>
    </row>
    <row r="594" spans="1:24" x14ac:dyDescent="0.3">
      <c r="A594" t="s">
        <v>71</v>
      </c>
      <c r="B594">
        <v>4002</v>
      </c>
      <c r="C594" s="45">
        <v>44859</v>
      </c>
      <c r="D594">
        <v>12</v>
      </c>
      <c r="E594" t="s">
        <v>73</v>
      </c>
      <c r="F594">
        <v>43.45</v>
      </c>
      <c r="G594">
        <v>12.77</v>
      </c>
      <c r="H594">
        <v>0.87</v>
      </c>
      <c r="I594">
        <v>0.48</v>
      </c>
      <c r="J594">
        <v>0.09</v>
      </c>
      <c r="K594">
        <v>0.77</v>
      </c>
      <c r="L594">
        <v>0</v>
      </c>
      <c r="M594">
        <v>0.02</v>
      </c>
      <c r="N594">
        <v>-0.4</v>
      </c>
      <c r="O594">
        <v>-0.23</v>
      </c>
      <c r="P594">
        <v>0</v>
      </c>
      <c r="R594">
        <v>0.4</v>
      </c>
      <c r="S594">
        <v>0.34</v>
      </c>
      <c r="T594">
        <v>0.23</v>
      </c>
      <c r="U594">
        <v>58.79</v>
      </c>
      <c r="V594">
        <v>1303.1420000000001</v>
      </c>
      <c r="X594">
        <f t="shared" si="9"/>
        <v>2.21</v>
      </c>
    </row>
    <row r="595" spans="1:24" x14ac:dyDescent="0.3">
      <c r="A595" t="s">
        <v>71</v>
      </c>
      <c r="B595">
        <v>4002</v>
      </c>
      <c r="C595" s="45">
        <v>44859</v>
      </c>
      <c r="D595">
        <v>13</v>
      </c>
      <c r="E595" t="s">
        <v>73</v>
      </c>
      <c r="F595">
        <v>44.18</v>
      </c>
      <c r="G595">
        <v>12.77</v>
      </c>
      <c r="H595">
        <v>0.87</v>
      </c>
      <c r="I595">
        <v>0.48</v>
      </c>
      <c r="J595">
        <v>0.09</v>
      </c>
      <c r="K595">
        <v>0.77</v>
      </c>
      <c r="L595">
        <v>0</v>
      </c>
      <c r="M595">
        <v>0.02</v>
      </c>
      <c r="N595">
        <v>-0.38</v>
      </c>
      <c r="O595">
        <v>-0.23</v>
      </c>
      <c r="P595">
        <v>0</v>
      </c>
      <c r="R595">
        <v>0.4</v>
      </c>
      <c r="S595">
        <v>0.34</v>
      </c>
      <c r="T595">
        <v>0.23</v>
      </c>
      <c r="U595">
        <v>59.54</v>
      </c>
      <c r="V595">
        <v>1303.7329999999999</v>
      </c>
      <c r="X595">
        <f t="shared" si="9"/>
        <v>2.21</v>
      </c>
    </row>
    <row r="596" spans="1:24" x14ac:dyDescent="0.3">
      <c r="A596" t="s">
        <v>71</v>
      </c>
      <c r="B596">
        <v>4002</v>
      </c>
      <c r="C596" s="45">
        <v>44859</v>
      </c>
      <c r="D596">
        <v>14</v>
      </c>
      <c r="E596" t="s">
        <v>73</v>
      </c>
      <c r="F596">
        <v>43.05</v>
      </c>
      <c r="G596">
        <v>12.77</v>
      </c>
      <c r="H596">
        <v>0.87</v>
      </c>
      <c r="I596">
        <v>0.48</v>
      </c>
      <c r="J596">
        <v>0.08</v>
      </c>
      <c r="K596">
        <v>0.77</v>
      </c>
      <c r="L596">
        <v>0</v>
      </c>
      <c r="M596">
        <v>0.01</v>
      </c>
      <c r="N596">
        <v>-0.5</v>
      </c>
      <c r="O596">
        <v>-0.23</v>
      </c>
      <c r="P596">
        <v>0</v>
      </c>
      <c r="R596">
        <v>0.4</v>
      </c>
      <c r="S596">
        <v>0.34</v>
      </c>
      <c r="T596">
        <v>0.23</v>
      </c>
      <c r="U596">
        <v>58.27</v>
      </c>
      <c r="V596">
        <v>1305.442</v>
      </c>
      <c r="X596">
        <f t="shared" si="9"/>
        <v>2.2000000000000002</v>
      </c>
    </row>
    <row r="597" spans="1:24" x14ac:dyDescent="0.3">
      <c r="A597" t="s">
        <v>71</v>
      </c>
      <c r="B597">
        <v>4002</v>
      </c>
      <c r="C597" s="45">
        <v>44859</v>
      </c>
      <c r="D597">
        <v>15</v>
      </c>
      <c r="E597" t="s">
        <v>73</v>
      </c>
      <c r="F597">
        <v>43.45</v>
      </c>
      <c r="G597">
        <v>12.77</v>
      </c>
      <c r="H597">
        <v>0.87</v>
      </c>
      <c r="I597">
        <v>0.48</v>
      </c>
      <c r="J597">
        <v>0.08</v>
      </c>
      <c r="K597">
        <v>0.77</v>
      </c>
      <c r="L597">
        <v>0</v>
      </c>
      <c r="M597">
        <v>0.03</v>
      </c>
      <c r="N597">
        <v>-0.51</v>
      </c>
      <c r="O597">
        <v>-0.23</v>
      </c>
      <c r="P597">
        <v>0</v>
      </c>
      <c r="R597">
        <v>0.4</v>
      </c>
      <c r="S597">
        <v>0.34</v>
      </c>
      <c r="T597">
        <v>0.23</v>
      </c>
      <c r="U597">
        <v>58.68</v>
      </c>
      <c r="V597">
        <v>1293.027</v>
      </c>
      <c r="X597">
        <f t="shared" si="9"/>
        <v>2.2000000000000002</v>
      </c>
    </row>
    <row r="598" spans="1:24" x14ac:dyDescent="0.3">
      <c r="A598" t="s">
        <v>71</v>
      </c>
      <c r="B598">
        <v>4002</v>
      </c>
      <c r="C598" s="45">
        <v>44859</v>
      </c>
      <c r="D598">
        <v>16</v>
      </c>
      <c r="E598" t="s">
        <v>73</v>
      </c>
      <c r="F598">
        <v>52.67</v>
      </c>
      <c r="G598">
        <v>12.77</v>
      </c>
      <c r="H598">
        <v>0.87</v>
      </c>
      <c r="I598">
        <v>0.48</v>
      </c>
      <c r="J598">
        <v>0.27</v>
      </c>
      <c r="K598">
        <v>0.77</v>
      </c>
      <c r="L598">
        <v>0.02</v>
      </c>
      <c r="M598">
        <v>0.06</v>
      </c>
      <c r="N598">
        <v>-0.56000000000000005</v>
      </c>
      <c r="O598">
        <v>-0.23</v>
      </c>
      <c r="P598">
        <v>0</v>
      </c>
      <c r="R598">
        <v>0.4</v>
      </c>
      <c r="S598">
        <v>0.34</v>
      </c>
      <c r="T598">
        <v>0.23</v>
      </c>
      <c r="U598">
        <v>68.09</v>
      </c>
      <c r="V598">
        <v>1286.1849999999999</v>
      </c>
      <c r="X598">
        <f t="shared" si="9"/>
        <v>2.41</v>
      </c>
    </row>
    <row r="599" spans="1:24" x14ac:dyDescent="0.3">
      <c r="A599" t="s">
        <v>71</v>
      </c>
      <c r="B599">
        <v>4002</v>
      </c>
      <c r="C599" s="45">
        <v>44859</v>
      </c>
      <c r="D599">
        <v>17</v>
      </c>
      <c r="E599" t="s">
        <v>73</v>
      </c>
      <c r="F599">
        <v>60.5</v>
      </c>
      <c r="G599">
        <v>12.77</v>
      </c>
      <c r="H599">
        <v>0.87</v>
      </c>
      <c r="I599">
        <v>0.48</v>
      </c>
      <c r="J599">
        <v>0.26</v>
      </c>
      <c r="K599">
        <v>0.75</v>
      </c>
      <c r="L599">
        <v>0.03</v>
      </c>
      <c r="M599">
        <v>0.05</v>
      </c>
      <c r="N599">
        <v>-0.44</v>
      </c>
      <c r="O599">
        <v>-0.23</v>
      </c>
      <c r="P599">
        <v>0</v>
      </c>
      <c r="R599">
        <v>0.4</v>
      </c>
      <c r="S599">
        <v>0.34</v>
      </c>
      <c r="T599">
        <v>0.23</v>
      </c>
      <c r="U599">
        <v>76.010000000000005</v>
      </c>
      <c r="V599">
        <v>1309.03</v>
      </c>
      <c r="X599">
        <f t="shared" si="9"/>
        <v>2.39</v>
      </c>
    </row>
    <row r="600" spans="1:24" x14ac:dyDescent="0.3">
      <c r="A600" t="s">
        <v>71</v>
      </c>
      <c r="B600">
        <v>4002</v>
      </c>
      <c r="C600" s="45">
        <v>44859</v>
      </c>
      <c r="D600">
        <v>18</v>
      </c>
      <c r="E600" t="s">
        <v>73</v>
      </c>
      <c r="F600">
        <v>71.33</v>
      </c>
      <c r="G600">
        <v>12.77</v>
      </c>
      <c r="H600">
        <v>0.87</v>
      </c>
      <c r="I600">
        <v>0.48</v>
      </c>
      <c r="J600">
        <v>0.19</v>
      </c>
      <c r="K600">
        <v>0.72</v>
      </c>
      <c r="L600">
        <v>0.04</v>
      </c>
      <c r="M600">
        <v>0.13</v>
      </c>
      <c r="N600">
        <v>-0.54</v>
      </c>
      <c r="O600">
        <v>-0.23</v>
      </c>
      <c r="P600">
        <v>0</v>
      </c>
      <c r="R600">
        <v>0.4</v>
      </c>
      <c r="S600">
        <v>0.34</v>
      </c>
      <c r="T600">
        <v>0.23</v>
      </c>
      <c r="U600">
        <v>86.73</v>
      </c>
      <c r="V600">
        <v>1365.701</v>
      </c>
      <c r="X600">
        <f t="shared" si="9"/>
        <v>2.2999999999999998</v>
      </c>
    </row>
    <row r="601" spans="1:24" x14ac:dyDescent="0.3">
      <c r="A601" t="s">
        <v>71</v>
      </c>
      <c r="B601">
        <v>4002</v>
      </c>
      <c r="C601" s="45">
        <v>44859</v>
      </c>
      <c r="D601">
        <v>19</v>
      </c>
      <c r="E601" t="s">
        <v>73</v>
      </c>
      <c r="F601">
        <v>66.94</v>
      </c>
      <c r="G601">
        <v>12.77</v>
      </c>
      <c r="H601">
        <v>0.87</v>
      </c>
      <c r="I601">
        <v>0.48</v>
      </c>
      <c r="J601">
        <v>0.27</v>
      </c>
      <c r="K601">
        <v>0.71</v>
      </c>
      <c r="L601">
        <v>0</v>
      </c>
      <c r="M601">
        <v>-0.03</v>
      </c>
      <c r="N601">
        <v>-0.63</v>
      </c>
      <c r="O601">
        <v>-0.23</v>
      </c>
      <c r="P601">
        <v>0</v>
      </c>
      <c r="R601">
        <v>0.4</v>
      </c>
      <c r="S601">
        <v>0.34</v>
      </c>
      <c r="T601">
        <v>0.23</v>
      </c>
      <c r="U601">
        <v>82.12</v>
      </c>
      <c r="V601">
        <v>1392.953</v>
      </c>
      <c r="X601">
        <f t="shared" si="9"/>
        <v>2.33</v>
      </c>
    </row>
    <row r="602" spans="1:24" x14ac:dyDescent="0.3">
      <c r="A602" t="s">
        <v>71</v>
      </c>
      <c r="B602">
        <v>4002</v>
      </c>
      <c r="C602" s="45">
        <v>44859</v>
      </c>
      <c r="D602">
        <v>20</v>
      </c>
      <c r="E602" t="s">
        <v>73</v>
      </c>
      <c r="F602">
        <v>68.73</v>
      </c>
      <c r="G602">
        <v>12.77</v>
      </c>
      <c r="H602">
        <v>0.87</v>
      </c>
      <c r="I602">
        <v>0.48</v>
      </c>
      <c r="J602">
        <v>0.43</v>
      </c>
      <c r="K602">
        <v>0.73</v>
      </c>
      <c r="L602">
        <v>0.02</v>
      </c>
      <c r="M602">
        <v>0</v>
      </c>
      <c r="N602">
        <v>-0.36</v>
      </c>
      <c r="O602">
        <v>-0.23</v>
      </c>
      <c r="P602">
        <v>0</v>
      </c>
      <c r="R602">
        <v>0.4</v>
      </c>
      <c r="S602">
        <v>0.34</v>
      </c>
      <c r="T602">
        <v>0.23</v>
      </c>
      <c r="U602">
        <v>84.41</v>
      </c>
      <c r="V602">
        <v>1346.213</v>
      </c>
      <c r="X602">
        <f t="shared" si="9"/>
        <v>2.5299999999999998</v>
      </c>
    </row>
    <row r="603" spans="1:24" x14ac:dyDescent="0.3">
      <c r="A603" t="s">
        <v>71</v>
      </c>
      <c r="B603">
        <v>4002</v>
      </c>
      <c r="C603" s="45">
        <v>44859</v>
      </c>
      <c r="D603">
        <v>21</v>
      </c>
      <c r="E603" t="s">
        <v>73</v>
      </c>
      <c r="F603">
        <v>70.11</v>
      </c>
      <c r="G603">
        <v>12.77</v>
      </c>
      <c r="H603">
        <v>0.87</v>
      </c>
      <c r="I603">
        <v>0.48</v>
      </c>
      <c r="J603">
        <v>0.28999999999999998</v>
      </c>
      <c r="K603">
        <v>0.76</v>
      </c>
      <c r="L603">
        <v>0.34</v>
      </c>
      <c r="M603">
        <v>7.0000000000000007E-2</v>
      </c>
      <c r="N603">
        <v>-0.16</v>
      </c>
      <c r="O603">
        <v>-0.23</v>
      </c>
      <c r="P603">
        <v>0</v>
      </c>
      <c r="R603">
        <v>0.4</v>
      </c>
      <c r="S603">
        <v>0.34</v>
      </c>
      <c r="T603">
        <v>0.23</v>
      </c>
      <c r="U603">
        <v>86.27</v>
      </c>
      <c r="V603">
        <v>1270.4680000000001</v>
      </c>
      <c r="X603">
        <f t="shared" si="9"/>
        <v>2.74</v>
      </c>
    </row>
    <row r="604" spans="1:24" x14ac:dyDescent="0.3">
      <c r="A604" t="s">
        <v>71</v>
      </c>
      <c r="B604">
        <v>4002</v>
      </c>
      <c r="C604" s="45">
        <v>44859</v>
      </c>
      <c r="D604">
        <v>22</v>
      </c>
      <c r="E604" t="s">
        <v>73</v>
      </c>
      <c r="F604">
        <v>50.36</v>
      </c>
      <c r="G604">
        <v>12.77</v>
      </c>
      <c r="H604">
        <v>0.87</v>
      </c>
      <c r="I604">
        <v>0.48</v>
      </c>
      <c r="J604">
        <v>0.42</v>
      </c>
      <c r="K604">
        <v>0.82</v>
      </c>
      <c r="L604">
        <v>0.11</v>
      </c>
      <c r="M604">
        <v>0.03</v>
      </c>
      <c r="N604">
        <v>-7.0000000000000007E-2</v>
      </c>
      <c r="O604">
        <v>-0.23</v>
      </c>
      <c r="P604">
        <v>0</v>
      </c>
      <c r="R604">
        <v>0.4</v>
      </c>
      <c r="S604">
        <v>0.34</v>
      </c>
      <c r="T604">
        <v>0.23</v>
      </c>
      <c r="U604">
        <v>66.53</v>
      </c>
      <c r="V604">
        <v>1173.905</v>
      </c>
      <c r="X604">
        <f t="shared" si="9"/>
        <v>2.6999999999999997</v>
      </c>
    </row>
    <row r="605" spans="1:24" x14ac:dyDescent="0.3">
      <c r="A605" t="s">
        <v>71</v>
      </c>
      <c r="B605">
        <v>4002</v>
      </c>
      <c r="C605" s="45">
        <v>44859</v>
      </c>
      <c r="D605">
        <v>23</v>
      </c>
      <c r="E605" t="s">
        <v>73</v>
      </c>
      <c r="F605">
        <v>40.1</v>
      </c>
      <c r="G605">
        <v>12.77</v>
      </c>
      <c r="H605">
        <v>0.87</v>
      </c>
      <c r="I605">
        <v>0.48</v>
      </c>
      <c r="J605">
        <v>0.18</v>
      </c>
      <c r="K605">
        <v>0.89</v>
      </c>
      <c r="L605">
        <v>0</v>
      </c>
      <c r="M605">
        <v>0.09</v>
      </c>
      <c r="N605">
        <v>-0.16</v>
      </c>
      <c r="O605">
        <v>-0.23</v>
      </c>
      <c r="P605">
        <v>0</v>
      </c>
      <c r="R605">
        <v>0.4</v>
      </c>
      <c r="S605">
        <v>0.34</v>
      </c>
      <c r="T605">
        <v>0.23</v>
      </c>
      <c r="U605">
        <v>55.96</v>
      </c>
      <c r="V605">
        <v>1068.2349999999999</v>
      </c>
      <c r="X605">
        <f t="shared" si="9"/>
        <v>2.42</v>
      </c>
    </row>
    <row r="606" spans="1:24" x14ac:dyDescent="0.3">
      <c r="A606" t="s">
        <v>71</v>
      </c>
      <c r="B606">
        <v>4002</v>
      </c>
      <c r="C606" s="45">
        <v>44859</v>
      </c>
      <c r="D606">
        <v>24</v>
      </c>
      <c r="E606" t="s">
        <v>72</v>
      </c>
      <c r="F606">
        <v>41.67</v>
      </c>
      <c r="G606">
        <v>12.77</v>
      </c>
      <c r="H606">
        <v>0.87</v>
      </c>
      <c r="I606">
        <v>0.48</v>
      </c>
      <c r="J606">
        <v>0.13</v>
      </c>
      <c r="K606">
        <v>0</v>
      </c>
      <c r="L606">
        <v>0</v>
      </c>
      <c r="M606">
        <v>-0.06</v>
      </c>
      <c r="N606">
        <v>-0.08</v>
      </c>
      <c r="O606">
        <v>-0.23</v>
      </c>
      <c r="P606">
        <v>0</v>
      </c>
      <c r="R606">
        <v>0.4</v>
      </c>
      <c r="S606">
        <v>0.34</v>
      </c>
      <c r="T606">
        <v>0.23</v>
      </c>
      <c r="U606">
        <v>56.52</v>
      </c>
      <c r="V606">
        <v>980.42399999999998</v>
      </c>
      <c r="X606">
        <f t="shared" si="9"/>
        <v>1.48</v>
      </c>
    </row>
    <row r="607" spans="1:24" x14ac:dyDescent="0.3">
      <c r="A607" t="s">
        <v>71</v>
      </c>
      <c r="B607">
        <v>4002</v>
      </c>
      <c r="C607" s="45">
        <v>44860</v>
      </c>
      <c r="D607">
        <v>1</v>
      </c>
      <c r="E607" t="s">
        <v>72</v>
      </c>
      <c r="F607">
        <v>39.22</v>
      </c>
      <c r="G607">
        <v>12.77</v>
      </c>
      <c r="H607">
        <v>0.38</v>
      </c>
      <c r="I607">
        <v>0.04</v>
      </c>
      <c r="J607">
        <v>7.0000000000000007E-2</v>
      </c>
      <c r="K607">
        <v>0</v>
      </c>
      <c r="L607">
        <v>0</v>
      </c>
      <c r="M607">
        <v>0.09</v>
      </c>
      <c r="N607">
        <v>-7.0000000000000007E-2</v>
      </c>
      <c r="O607">
        <v>-0.23</v>
      </c>
      <c r="P607">
        <v>0</v>
      </c>
      <c r="R607">
        <v>0.4</v>
      </c>
      <c r="S607">
        <v>0.34</v>
      </c>
      <c r="T607">
        <v>0.23</v>
      </c>
      <c r="U607">
        <v>53.24</v>
      </c>
      <c r="V607">
        <v>926.33199999999999</v>
      </c>
      <c r="X607">
        <f t="shared" si="9"/>
        <v>0.49</v>
      </c>
    </row>
    <row r="608" spans="1:24" x14ac:dyDescent="0.3">
      <c r="A608" t="s">
        <v>71</v>
      </c>
      <c r="B608">
        <v>4002</v>
      </c>
      <c r="C608" s="45">
        <v>44860</v>
      </c>
      <c r="D608">
        <v>2</v>
      </c>
      <c r="E608" t="s">
        <v>72</v>
      </c>
      <c r="F608">
        <v>38.96</v>
      </c>
      <c r="G608">
        <v>12.77</v>
      </c>
      <c r="H608">
        <v>0.38</v>
      </c>
      <c r="I608">
        <v>0.04</v>
      </c>
      <c r="J608">
        <v>7.0000000000000007E-2</v>
      </c>
      <c r="K608">
        <v>0</v>
      </c>
      <c r="L608">
        <v>0</v>
      </c>
      <c r="M608">
        <v>0.05</v>
      </c>
      <c r="N608">
        <v>-7.0000000000000007E-2</v>
      </c>
      <c r="O608">
        <v>-0.23</v>
      </c>
      <c r="P608">
        <v>0</v>
      </c>
      <c r="R608">
        <v>0.4</v>
      </c>
      <c r="S608">
        <v>0.34</v>
      </c>
      <c r="T608">
        <v>0.23</v>
      </c>
      <c r="U608">
        <v>52.94</v>
      </c>
      <c r="V608">
        <v>890.89</v>
      </c>
      <c r="X608">
        <f t="shared" si="9"/>
        <v>0.49</v>
      </c>
    </row>
    <row r="609" spans="1:24" x14ac:dyDescent="0.3">
      <c r="A609" t="s">
        <v>71</v>
      </c>
      <c r="B609">
        <v>4002</v>
      </c>
      <c r="C609" s="45">
        <v>44860</v>
      </c>
      <c r="D609">
        <v>3</v>
      </c>
      <c r="E609" t="s">
        <v>72</v>
      </c>
      <c r="F609">
        <v>38.86</v>
      </c>
      <c r="G609">
        <v>12.77</v>
      </c>
      <c r="H609">
        <v>0.38</v>
      </c>
      <c r="I609">
        <v>0.04</v>
      </c>
      <c r="J609">
        <v>7.0000000000000007E-2</v>
      </c>
      <c r="K609">
        <v>0</v>
      </c>
      <c r="L609">
        <v>0</v>
      </c>
      <c r="M609">
        <v>0.06</v>
      </c>
      <c r="N609">
        <v>-0.1</v>
      </c>
      <c r="O609">
        <v>-0.23</v>
      </c>
      <c r="P609">
        <v>0</v>
      </c>
      <c r="R609">
        <v>0.4</v>
      </c>
      <c r="S609">
        <v>0.34</v>
      </c>
      <c r="T609">
        <v>0.23</v>
      </c>
      <c r="U609">
        <v>52.82</v>
      </c>
      <c r="V609">
        <v>874.6</v>
      </c>
      <c r="X609">
        <f t="shared" si="9"/>
        <v>0.49</v>
      </c>
    </row>
    <row r="610" spans="1:24" x14ac:dyDescent="0.3">
      <c r="A610" t="s">
        <v>71</v>
      </c>
      <c r="B610">
        <v>4002</v>
      </c>
      <c r="C610" s="45">
        <v>44860</v>
      </c>
      <c r="D610">
        <v>4</v>
      </c>
      <c r="E610" t="s">
        <v>72</v>
      </c>
      <c r="F610">
        <v>40.4</v>
      </c>
      <c r="G610">
        <v>12.77</v>
      </c>
      <c r="H610">
        <v>0.38</v>
      </c>
      <c r="I610">
        <v>0.04</v>
      </c>
      <c r="J610">
        <v>7.0000000000000007E-2</v>
      </c>
      <c r="K610">
        <v>0</v>
      </c>
      <c r="L610">
        <v>0</v>
      </c>
      <c r="M610">
        <v>-0.01</v>
      </c>
      <c r="N610">
        <v>-0.14000000000000001</v>
      </c>
      <c r="O610">
        <v>-0.23</v>
      </c>
      <c r="P610">
        <v>0</v>
      </c>
      <c r="R610">
        <v>0.4</v>
      </c>
      <c r="S610">
        <v>0.34</v>
      </c>
      <c r="T610">
        <v>0.23</v>
      </c>
      <c r="U610">
        <v>54.25</v>
      </c>
      <c r="V610">
        <v>875.67700000000002</v>
      </c>
      <c r="X610">
        <f t="shared" si="9"/>
        <v>0.49</v>
      </c>
    </row>
    <row r="611" spans="1:24" x14ac:dyDescent="0.3">
      <c r="A611" t="s">
        <v>71</v>
      </c>
      <c r="B611">
        <v>4002</v>
      </c>
      <c r="C611" s="45">
        <v>44860</v>
      </c>
      <c r="D611">
        <v>5</v>
      </c>
      <c r="E611" t="s">
        <v>72</v>
      </c>
      <c r="F611">
        <v>40.159999999999997</v>
      </c>
      <c r="G611">
        <v>12.77</v>
      </c>
      <c r="H611">
        <v>0.38</v>
      </c>
      <c r="I611">
        <v>0.04</v>
      </c>
      <c r="J611">
        <v>0.1</v>
      </c>
      <c r="K611">
        <v>0</v>
      </c>
      <c r="L611">
        <v>0</v>
      </c>
      <c r="M611">
        <v>0.05</v>
      </c>
      <c r="N611">
        <v>-0.12</v>
      </c>
      <c r="O611">
        <v>-0.23</v>
      </c>
      <c r="P611">
        <v>0</v>
      </c>
      <c r="R611">
        <v>0.4</v>
      </c>
      <c r="S611">
        <v>0.34</v>
      </c>
      <c r="T611">
        <v>0.23</v>
      </c>
      <c r="U611">
        <v>54.12</v>
      </c>
      <c r="V611">
        <v>904.97699999999998</v>
      </c>
      <c r="X611">
        <f t="shared" si="9"/>
        <v>0.52</v>
      </c>
    </row>
    <row r="612" spans="1:24" x14ac:dyDescent="0.3">
      <c r="A612" t="s">
        <v>71</v>
      </c>
      <c r="B612">
        <v>4002</v>
      </c>
      <c r="C612" s="45">
        <v>44860</v>
      </c>
      <c r="D612">
        <v>6</v>
      </c>
      <c r="E612" t="s">
        <v>72</v>
      </c>
      <c r="F612">
        <v>41.57</v>
      </c>
      <c r="G612">
        <v>12.77</v>
      </c>
      <c r="H612">
        <v>0.38</v>
      </c>
      <c r="I612">
        <v>0.04</v>
      </c>
      <c r="J612">
        <v>0.11</v>
      </c>
      <c r="K612">
        <v>0</v>
      </c>
      <c r="L612">
        <v>0</v>
      </c>
      <c r="M612">
        <v>0.08</v>
      </c>
      <c r="N612">
        <v>-0.11</v>
      </c>
      <c r="O612">
        <v>-0.23</v>
      </c>
      <c r="P612">
        <v>0</v>
      </c>
      <c r="R612">
        <v>0.4</v>
      </c>
      <c r="S612">
        <v>0.34</v>
      </c>
      <c r="T612">
        <v>0.23</v>
      </c>
      <c r="U612">
        <v>55.58</v>
      </c>
      <c r="V612">
        <v>991.69600000000003</v>
      </c>
      <c r="X612">
        <f t="shared" si="9"/>
        <v>0.53</v>
      </c>
    </row>
    <row r="613" spans="1:24" x14ac:dyDescent="0.3">
      <c r="A613" t="s">
        <v>71</v>
      </c>
      <c r="B613">
        <v>4002</v>
      </c>
      <c r="C613" s="45">
        <v>44860</v>
      </c>
      <c r="D613">
        <v>7</v>
      </c>
      <c r="E613" t="s">
        <v>72</v>
      </c>
      <c r="F613">
        <v>41.02</v>
      </c>
      <c r="G613">
        <v>12.77</v>
      </c>
      <c r="H613">
        <v>0.38</v>
      </c>
      <c r="I613">
        <v>0.04</v>
      </c>
      <c r="J613">
        <v>0.21</v>
      </c>
      <c r="K613">
        <v>0</v>
      </c>
      <c r="L613">
        <v>0</v>
      </c>
      <c r="M613">
        <v>0.1</v>
      </c>
      <c r="N613">
        <v>-0.28999999999999998</v>
      </c>
      <c r="O613">
        <v>-0.23</v>
      </c>
      <c r="P613">
        <v>0</v>
      </c>
      <c r="R613">
        <v>0.4</v>
      </c>
      <c r="S613">
        <v>0.34</v>
      </c>
      <c r="T613">
        <v>0.23</v>
      </c>
      <c r="U613">
        <v>54.97</v>
      </c>
      <c r="V613">
        <v>1141.6099999999999</v>
      </c>
      <c r="X613">
        <f t="shared" si="9"/>
        <v>0.63</v>
      </c>
    </row>
    <row r="614" spans="1:24" x14ac:dyDescent="0.3">
      <c r="A614" t="s">
        <v>71</v>
      </c>
      <c r="B614">
        <v>4002</v>
      </c>
      <c r="C614" s="45">
        <v>44860</v>
      </c>
      <c r="D614">
        <v>8</v>
      </c>
      <c r="E614" t="s">
        <v>73</v>
      </c>
      <c r="F614">
        <v>40.83</v>
      </c>
      <c r="G614">
        <v>12.77</v>
      </c>
      <c r="H614">
        <v>0.38</v>
      </c>
      <c r="I614">
        <v>0.04</v>
      </c>
      <c r="J614">
        <v>0.15</v>
      </c>
      <c r="K614">
        <v>0.8</v>
      </c>
      <c r="L614">
        <v>0</v>
      </c>
      <c r="M614">
        <v>0.03</v>
      </c>
      <c r="N614">
        <v>-0.39</v>
      </c>
      <c r="O614">
        <v>-0.23</v>
      </c>
      <c r="P614">
        <v>0</v>
      </c>
      <c r="R614">
        <v>0.4</v>
      </c>
      <c r="S614">
        <v>0.34</v>
      </c>
      <c r="T614">
        <v>0.23</v>
      </c>
      <c r="U614">
        <v>55.35</v>
      </c>
      <c r="V614">
        <v>1242.912</v>
      </c>
      <c r="X614">
        <f t="shared" si="9"/>
        <v>1.37</v>
      </c>
    </row>
    <row r="615" spans="1:24" x14ac:dyDescent="0.3">
      <c r="A615" t="s">
        <v>71</v>
      </c>
      <c r="B615">
        <v>4002</v>
      </c>
      <c r="C615" s="45">
        <v>44860</v>
      </c>
      <c r="D615">
        <v>9</v>
      </c>
      <c r="E615" t="s">
        <v>73</v>
      </c>
      <c r="F615">
        <v>52.85</v>
      </c>
      <c r="G615">
        <v>12.77</v>
      </c>
      <c r="H615">
        <v>0.38</v>
      </c>
      <c r="I615">
        <v>0.04</v>
      </c>
      <c r="J615">
        <v>0.16</v>
      </c>
      <c r="K615">
        <v>0.77</v>
      </c>
      <c r="L615">
        <v>0.05</v>
      </c>
      <c r="M615">
        <v>-0.02</v>
      </c>
      <c r="N615">
        <v>-0.31</v>
      </c>
      <c r="O615">
        <v>-0.23</v>
      </c>
      <c r="P615">
        <v>0</v>
      </c>
      <c r="R615">
        <v>0.4</v>
      </c>
      <c r="S615">
        <v>0.34</v>
      </c>
      <c r="T615">
        <v>0.23</v>
      </c>
      <c r="U615">
        <v>67.430000000000007</v>
      </c>
      <c r="V615">
        <v>1281.2170000000001</v>
      </c>
      <c r="X615">
        <f t="shared" si="9"/>
        <v>1.4000000000000001</v>
      </c>
    </row>
    <row r="616" spans="1:24" x14ac:dyDescent="0.3">
      <c r="A616" t="s">
        <v>71</v>
      </c>
      <c r="B616">
        <v>4002</v>
      </c>
      <c r="C616" s="45">
        <v>44860</v>
      </c>
      <c r="D616">
        <v>10</v>
      </c>
      <c r="E616" t="s">
        <v>73</v>
      </c>
      <c r="F616">
        <v>50.72</v>
      </c>
      <c r="G616">
        <v>12.77</v>
      </c>
      <c r="H616">
        <v>0.38</v>
      </c>
      <c r="I616">
        <v>0.04</v>
      </c>
      <c r="J616">
        <v>0.11</v>
      </c>
      <c r="K616">
        <v>0.76</v>
      </c>
      <c r="L616">
        <v>0</v>
      </c>
      <c r="M616">
        <v>0.02</v>
      </c>
      <c r="N616">
        <v>-0.31</v>
      </c>
      <c r="O616">
        <v>-0.23</v>
      </c>
      <c r="P616">
        <v>0</v>
      </c>
      <c r="R616">
        <v>0.4</v>
      </c>
      <c r="S616">
        <v>0.34</v>
      </c>
      <c r="T616">
        <v>0.23</v>
      </c>
      <c r="U616">
        <v>65.23</v>
      </c>
      <c r="V616">
        <v>1304.1769999999999</v>
      </c>
      <c r="X616">
        <f t="shared" si="9"/>
        <v>1.29</v>
      </c>
    </row>
    <row r="617" spans="1:24" x14ac:dyDescent="0.3">
      <c r="A617" t="s">
        <v>71</v>
      </c>
      <c r="B617">
        <v>4002</v>
      </c>
      <c r="C617" s="45">
        <v>44860</v>
      </c>
      <c r="D617">
        <v>11</v>
      </c>
      <c r="E617" t="s">
        <v>73</v>
      </c>
      <c r="F617">
        <v>55.55</v>
      </c>
      <c r="G617">
        <v>12.77</v>
      </c>
      <c r="H617">
        <v>0.38</v>
      </c>
      <c r="I617">
        <v>0.04</v>
      </c>
      <c r="J617">
        <v>0.19</v>
      </c>
      <c r="K617">
        <v>0.75</v>
      </c>
      <c r="L617">
        <v>0.03</v>
      </c>
      <c r="M617">
        <v>0.08</v>
      </c>
      <c r="N617">
        <v>-0.32</v>
      </c>
      <c r="O617">
        <v>-0.23</v>
      </c>
      <c r="P617">
        <v>0</v>
      </c>
      <c r="R617">
        <v>0.4</v>
      </c>
      <c r="S617">
        <v>0.34</v>
      </c>
      <c r="T617">
        <v>0.23</v>
      </c>
      <c r="U617">
        <v>70.209999999999994</v>
      </c>
      <c r="V617">
        <v>1325.2339999999999</v>
      </c>
      <c r="X617">
        <f t="shared" si="9"/>
        <v>1.39</v>
      </c>
    </row>
    <row r="618" spans="1:24" x14ac:dyDescent="0.3">
      <c r="A618" t="s">
        <v>71</v>
      </c>
      <c r="B618">
        <v>4002</v>
      </c>
      <c r="C618" s="45">
        <v>44860</v>
      </c>
      <c r="D618">
        <v>12</v>
      </c>
      <c r="E618" t="s">
        <v>73</v>
      </c>
      <c r="F618">
        <v>47.06</v>
      </c>
      <c r="G618">
        <v>12.77</v>
      </c>
      <c r="H618">
        <v>0.38</v>
      </c>
      <c r="I618">
        <v>0.04</v>
      </c>
      <c r="J618">
        <v>0.22</v>
      </c>
      <c r="K618">
        <v>0.76</v>
      </c>
      <c r="L618">
        <v>0</v>
      </c>
      <c r="M618">
        <v>0</v>
      </c>
      <c r="N618">
        <v>-0.33</v>
      </c>
      <c r="O618">
        <v>-0.23</v>
      </c>
      <c r="P618">
        <v>0</v>
      </c>
      <c r="R618">
        <v>0.4</v>
      </c>
      <c r="S618">
        <v>0.34</v>
      </c>
      <c r="T618">
        <v>0.23</v>
      </c>
      <c r="U618">
        <v>61.64</v>
      </c>
      <c r="V618">
        <v>1332.271</v>
      </c>
      <c r="X618">
        <f t="shared" si="9"/>
        <v>1.4</v>
      </c>
    </row>
    <row r="619" spans="1:24" x14ac:dyDescent="0.3">
      <c r="A619" t="s">
        <v>71</v>
      </c>
      <c r="B619">
        <v>4002</v>
      </c>
      <c r="C619" s="45">
        <v>44860</v>
      </c>
      <c r="D619">
        <v>13</v>
      </c>
      <c r="E619" t="s">
        <v>73</v>
      </c>
      <c r="F619">
        <v>42.17</v>
      </c>
      <c r="G619">
        <v>12.77</v>
      </c>
      <c r="H619">
        <v>0.38</v>
      </c>
      <c r="I619">
        <v>0.04</v>
      </c>
      <c r="J619">
        <v>0.09</v>
      </c>
      <c r="K619">
        <v>0.76</v>
      </c>
      <c r="L619">
        <v>0</v>
      </c>
      <c r="M619">
        <v>0.02</v>
      </c>
      <c r="N619">
        <v>-0.39</v>
      </c>
      <c r="O619">
        <v>-0.23</v>
      </c>
      <c r="P619">
        <v>0</v>
      </c>
      <c r="R619">
        <v>0.4</v>
      </c>
      <c r="S619">
        <v>0.34</v>
      </c>
      <c r="T619">
        <v>0.23</v>
      </c>
      <c r="U619">
        <v>56.58</v>
      </c>
      <c r="V619">
        <v>1330.5730000000001</v>
      </c>
      <c r="X619">
        <f t="shared" si="9"/>
        <v>1.27</v>
      </c>
    </row>
    <row r="620" spans="1:24" x14ac:dyDescent="0.3">
      <c r="A620" t="s">
        <v>71</v>
      </c>
      <c r="B620">
        <v>4002</v>
      </c>
      <c r="C620" s="45">
        <v>44860</v>
      </c>
      <c r="D620">
        <v>14</v>
      </c>
      <c r="E620" t="s">
        <v>73</v>
      </c>
      <c r="F620">
        <v>41.42</v>
      </c>
      <c r="G620">
        <v>12.77</v>
      </c>
      <c r="H620">
        <v>0.38</v>
      </c>
      <c r="I620">
        <v>0.04</v>
      </c>
      <c r="J620">
        <v>0.12</v>
      </c>
      <c r="K620">
        <v>0.76</v>
      </c>
      <c r="L620">
        <v>0</v>
      </c>
      <c r="M620">
        <v>0.03</v>
      </c>
      <c r="N620">
        <v>-0.28999999999999998</v>
      </c>
      <c r="O620">
        <v>-0.23</v>
      </c>
      <c r="P620">
        <v>0</v>
      </c>
      <c r="R620">
        <v>0.4</v>
      </c>
      <c r="S620">
        <v>0.34</v>
      </c>
      <c r="T620">
        <v>0.23</v>
      </c>
      <c r="U620">
        <v>55.97</v>
      </c>
      <c r="V620">
        <v>1325.7539999999999</v>
      </c>
      <c r="X620">
        <f t="shared" si="9"/>
        <v>1.3</v>
      </c>
    </row>
    <row r="621" spans="1:24" x14ac:dyDescent="0.3">
      <c r="A621" t="s">
        <v>71</v>
      </c>
      <c r="B621">
        <v>4002</v>
      </c>
      <c r="C621" s="45">
        <v>44860</v>
      </c>
      <c r="D621">
        <v>15</v>
      </c>
      <c r="E621" t="s">
        <v>73</v>
      </c>
      <c r="F621">
        <v>40.409999999999997</v>
      </c>
      <c r="G621">
        <v>12.77</v>
      </c>
      <c r="H621">
        <v>0.38</v>
      </c>
      <c r="I621">
        <v>0.04</v>
      </c>
      <c r="J621">
        <v>0.08</v>
      </c>
      <c r="K621">
        <v>0.76</v>
      </c>
      <c r="L621">
        <v>0</v>
      </c>
      <c r="M621">
        <v>0.02</v>
      </c>
      <c r="N621">
        <v>-0.39</v>
      </c>
      <c r="O621">
        <v>-0.23</v>
      </c>
      <c r="P621">
        <v>0</v>
      </c>
      <c r="R621">
        <v>0.4</v>
      </c>
      <c r="S621">
        <v>0.34</v>
      </c>
      <c r="T621">
        <v>0.23</v>
      </c>
      <c r="U621">
        <v>54.81</v>
      </c>
      <c r="V621">
        <v>1310.1410000000001</v>
      </c>
      <c r="X621">
        <f t="shared" si="9"/>
        <v>1.26</v>
      </c>
    </row>
    <row r="622" spans="1:24" x14ac:dyDescent="0.3">
      <c r="A622" t="s">
        <v>71</v>
      </c>
      <c r="B622">
        <v>4002</v>
      </c>
      <c r="C622" s="45">
        <v>44860</v>
      </c>
      <c r="D622">
        <v>16</v>
      </c>
      <c r="E622" t="s">
        <v>73</v>
      </c>
      <c r="F622">
        <v>44.4</v>
      </c>
      <c r="G622">
        <v>12.77</v>
      </c>
      <c r="H622">
        <v>0.38</v>
      </c>
      <c r="I622">
        <v>0.04</v>
      </c>
      <c r="J622">
        <v>0.09</v>
      </c>
      <c r="K622">
        <v>0.76</v>
      </c>
      <c r="L622">
        <v>0</v>
      </c>
      <c r="M622">
        <v>0.05</v>
      </c>
      <c r="N622">
        <v>-0.36</v>
      </c>
      <c r="O622">
        <v>-0.23</v>
      </c>
      <c r="P622">
        <v>0</v>
      </c>
      <c r="R622">
        <v>0.4</v>
      </c>
      <c r="S622">
        <v>0.34</v>
      </c>
      <c r="T622">
        <v>0.23</v>
      </c>
      <c r="U622">
        <v>58.87</v>
      </c>
      <c r="V622">
        <v>1299.269</v>
      </c>
      <c r="X622">
        <f t="shared" si="9"/>
        <v>1.27</v>
      </c>
    </row>
    <row r="623" spans="1:24" x14ac:dyDescent="0.3">
      <c r="A623" t="s">
        <v>71</v>
      </c>
      <c r="B623">
        <v>4002</v>
      </c>
      <c r="C623" s="45">
        <v>44860</v>
      </c>
      <c r="D623">
        <v>17</v>
      </c>
      <c r="E623" t="s">
        <v>73</v>
      </c>
      <c r="F623">
        <v>47.28</v>
      </c>
      <c r="G623">
        <v>12.77</v>
      </c>
      <c r="H623">
        <v>0.38</v>
      </c>
      <c r="I623">
        <v>0.04</v>
      </c>
      <c r="J623">
        <v>0.08</v>
      </c>
      <c r="K623">
        <v>0.74</v>
      </c>
      <c r="L623">
        <v>0</v>
      </c>
      <c r="M623">
        <v>0.03</v>
      </c>
      <c r="N623">
        <v>-0.32</v>
      </c>
      <c r="O623">
        <v>-0.23</v>
      </c>
      <c r="P623">
        <v>0</v>
      </c>
      <c r="R623">
        <v>0.4</v>
      </c>
      <c r="S623">
        <v>0.34</v>
      </c>
      <c r="T623">
        <v>0.23</v>
      </c>
      <c r="U623">
        <v>61.74</v>
      </c>
      <c r="V623">
        <v>1317.8050000000001</v>
      </c>
      <c r="X623">
        <f t="shared" si="9"/>
        <v>1.24</v>
      </c>
    </row>
    <row r="624" spans="1:24" x14ac:dyDescent="0.3">
      <c r="A624" t="s">
        <v>71</v>
      </c>
      <c r="B624">
        <v>4002</v>
      </c>
      <c r="C624" s="45">
        <v>44860</v>
      </c>
      <c r="D624">
        <v>18</v>
      </c>
      <c r="E624" t="s">
        <v>73</v>
      </c>
      <c r="F624">
        <v>56.77</v>
      </c>
      <c r="G624">
        <v>12.77</v>
      </c>
      <c r="H624">
        <v>0.38</v>
      </c>
      <c r="I624">
        <v>0.04</v>
      </c>
      <c r="J624">
        <v>0.14000000000000001</v>
      </c>
      <c r="K624">
        <v>0.72</v>
      </c>
      <c r="L624">
        <v>0.03</v>
      </c>
      <c r="M624">
        <v>0.02</v>
      </c>
      <c r="N624">
        <v>-0.3</v>
      </c>
      <c r="O624">
        <v>-0.23</v>
      </c>
      <c r="P624">
        <v>0</v>
      </c>
      <c r="R624">
        <v>0.4</v>
      </c>
      <c r="S624">
        <v>0.34</v>
      </c>
      <c r="T624">
        <v>0.23</v>
      </c>
      <c r="U624">
        <v>71.31</v>
      </c>
      <c r="V624">
        <v>1370.2270000000001</v>
      </c>
      <c r="X624">
        <f t="shared" si="9"/>
        <v>1.31</v>
      </c>
    </row>
    <row r="625" spans="1:24" x14ac:dyDescent="0.3">
      <c r="A625" t="s">
        <v>71</v>
      </c>
      <c r="B625">
        <v>4002</v>
      </c>
      <c r="C625" s="45">
        <v>44860</v>
      </c>
      <c r="D625">
        <v>19</v>
      </c>
      <c r="E625" t="s">
        <v>73</v>
      </c>
      <c r="F625">
        <v>64.11</v>
      </c>
      <c r="G625">
        <v>12.77</v>
      </c>
      <c r="H625">
        <v>0.38</v>
      </c>
      <c r="I625">
        <v>0.04</v>
      </c>
      <c r="J625">
        <v>0.25</v>
      </c>
      <c r="K625">
        <v>0.71</v>
      </c>
      <c r="L625">
        <v>0</v>
      </c>
      <c r="M625">
        <v>0.01</v>
      </c>
      <c r="N625">
        <v>-0.33</v>
      </c>
      <c r="O625">
        <v>-0.23</v>
      </c>
      <c r="P625">
        <v>0</v>
      </c>
      <c r="R625">
        <v>0.4</v>
      </c>
      <c r="S625">
        <v>0.34</v>
      </c>
      <c r="T625">
        <v>0.23</v>
      </c>
      <c r="U625">
        <v>78.680000000000007</v>
      </c>
      <c r="V625">
        <v>1392.9449999999999</v>
      </c>
      <c r="X625">
        <f t="shared" si="9"/>
        <v>1.38</v>
      </c>
    </row>
    <row r="626" spans="1:24" x14ac:dyDescent="0.3">
      <c r="A626" t="s">
        <v>71</v>
      </c>
      <c r="B626">
        <v>4002</v>
      </c>
      <c r="C626" s="45">
        <v>44860</v>
      </c>
      <c r="D626">
        <v>20</v>
      </c>
      <c r="E626" t="s">
        <v>73</v>
      </c>
      <c r="F626">
        <v>62.34</v>
      </c>
      <c r="G626">
        <v>12.77</v>
      </c>
      <c r="H626">
        <v>0.38</v>
      </c>
      <c r="I626">
        <v>0.04</v>
      </c>
      <c r="J626">
        <v>0.22</v>
      </c>
      <c r="K626">
        <v>0.73</v>
      </c>
      <c r="L626">
        <v>0</v>
      </c>
      <c r="M626">
        <v>-0.01</v>
      </c>
      <c r="N626">
        <v>-0.28999999999999998</v>
      </c>
      <c r="O626">
        <v>-0.23</v>
      </c>
      <c r="P626">
        <v>0</v>
      </c>
      <c r="R626">
        <v>0.4</v>
      </c>
      <c r="S626">
        <v>0.34</v>
      </c>
      <c r="T626">
        <v>0.23</v>
      </c>
      <c r="U626">
        <v>76.92</v>
      </c>
      <c r="V626">
        <v>1346.7819999999999</v>
      </c>
      <c r="X626">
        <f t="shared" si="9"/>
        <v>1.37</v>
      </c>
    </row>
    <row r="627" spans="1:24" x14ac:dyDescent="0.3">
      <c r="A627" t="s">
        <v>71</v>
      </c>
      <c r="B627">
        <v>4002</v>
      </c>
      <c r="C627" s="45">
        <v>44860</v>
      </c>
      <c r="D627">
        <v>21</v>
      </c>
      <c r="E627" t="s">
        <v>73</v>
      </c>
      <c r="F627">
        <v>62.94</v>
      </c>
      <c r="G627">
        <v>12.77</v>
      </c>
      <c r="H627">
        <v>0.38</v>
      </c>
      <c r="I627">
        <v>0.04</v>
      </c>
      <c r="J627">
        <v>0.26</v>
      </c>
      <c r="K627">
        <v>0.76</v>
      </c>
      <c r="L627">
        <v>0</v>
      </c>
      <c r="M627">
        <v>0.02</v>
      </c>
      <c r="N627">
        <v>-0.28000000000000003</v>
      </c>
      <c r="O627">
        <v>-0.23</v>
      </c>
      <c r="P627">
        <v>0</v>
      </c>
      <c r="R627">
        <v>0.4</v>
      </c>
      <c r="S627">
        <v>0.34</v>
      </c>
      <c r="T627">
        <v>0.23</v>
      </c>
      <c r="U627">
        <v>77.63</v>
      </c>
      <c r="V627">
        <v>1273.431</v>
      </c>
      <c r="X627">
        <f t="shared" si="9"/>
        <v>1.44</v>
      </c>
    </row>
    <row r="628" spans="1:24" x14ac:dyDescent="0.3">
      <c r="A628" t="s">
        <v>71</v>
      </c>
      <c r="B628">
        <v>4002</v>
      </c>
      <c r="C628" s="45">
        <v>44860</v>
      </c>
      <c r="D628">
        <v>22</v>
      </c>
      <c r="E628" t="s">
        <v>73</v>
      </c>
      <c r="F628">
        <v>60.7</v>
      </c>
      <c r="G628">
        <v>12.77</v>
      </c>
      <c r="H628">
        <v>0.38</v>
      </c>
      <c r="I628">
        <v>0.04</v>
      </c>
      <c r="J628">
        <v>0.39</v>
      </c>
      <c r="K628">
        <v>0.81</v>
      </c>
      <c r="L628">
        <v>0</v>
      </c>
      <c r="M628">
        <v>7.0000000000000007E-2</v>
      </c>
      <c r="N628">
        <v>-0.19</v>
      </c>
      <c r="O628">
        <v>-0.23</v>
      </c>
      <c r="P628">
        <v>0</v>
      </c>
      <c r="R628">
        <v>0.4</v>
      </c>
      <c r="S628">
        <v>0.34</v>
      </c>
      <c r="T628">
        <v>0.23</v>
      </c>
      <c r="U628">
        <v>75.709999999999994</v>
      </c>
      <c r="V628">
        <v>1179.4970000000001</v>
      </c>
      <c r="X628">
        <f t="shared" si="9"/>
        <v>1.62</v>
      </c>
    </row>
    <row r="629" spans="1:24" x14ac:dyDescent="0.3">
      <c r="A629" t="s">
        <v>71</v>
      </c>
      <c r="B629">
        <v>4002</v>
      </c>
      <c r="C629" s="45">
        <v>44860</v>
      </c>
      <c r="D629">
        <v>23</v>
      </c>
      <c r="E629" t="s">
        <v>73</v>
      </c>
      <c r="F629">
        <v>49.44</v>
      </c>
      <c r="G629">
        <v>12.77</v>
      </c>
      <c r="H629">
        <v>0.38</v>
      </c>
      <c r="I629">
        <v>0.04</v>
      </c>
      <c r="J629">
        <v>0.26</v>
      </c>
      <c r="K629">
        <v>0.88</v>
      </c>
      <c r="L629">
        <v>0</v>
      </c>
      <c r="M629">
        <v>0.03</v>
      </c>
      <c r="N629">
        <v>-0.16</v>
      </c>
      <c r="O629">
        <v>-0.23</v>
      </c>
      <c r="P629">
        <v>0</v>
      </c>
      <c r="R629">
        <v>0.4</v>
      </c>
      <c r="S629">
        <v>0.34</v>
      </c>
      <c r="T629">
        <v>0.23</v>
      </c>
      <c r="U629">
        <v>64.38</v>
      </c>
      <c r="V629">
        <v>1077.21</v>
      </c>
      <c r="X629">
        <f t="shared" si="9"/>
        <v>1.56</v>
      </c>
    </row>
    <row r="630" spans="1:24" x14ac:dyDescent="0.3">
      <c r="A630" t="s">
        <v>71</v>
      </c>
      <c r="B630">
        <v>4002</v>
      </c>
      <c r="C630" s="45">
        <v>44860</v>
      </c>
      <c r="D630">
        <v>24</v>
      </c>
      <c r="E630" t="s">
        <v>72</v>
      </c>
      <c r="F630">
        <v>40.299999999999997</v>
      </c>
      <c r="G630">
        <v>12.77</v>
      </c>
      <c r="H630">
        <v>0.38</v>
      </c>
      <c r="I630">
        <v>0.04</v>
      </c>
      <c r="J630">
        <v>0.21</v>
      </c>
      <c r="K630">
        <v>0</v>
      </c>
      <c r="L630">
        <v>0</v>
      </c>
      <c r="M630">
        <v>0.06</v>
      </c>
      <c r="N630">
        <v>-0.06</v>
      </c>
      <c r="O630">
        <v>-0.23</v>
      </c>
      <c r="P630">
        <v>0</v>
      </c>
      <c r="R630">
        <v>0.4</v>
      </c>
      <c r="S630">
        <v>0.34</v>
      </c>
      <c r="T630">
        <v>0.23</v>
      </c>
      <c r="U630">
        <v>54.44</v>
      </c>
      <c r="V630">
        <v>990.99099999999999</v>
      </c>
      <c r="X630">
        <f t="shared" si="9"/>
        <v>0.63</v>
      </c>
    </row>
    <row r="631" spans="1:24" x14ac:dyDescent="0.3">
      <c r="A631" t="s">
        <v>71</v>
      </c>
      <c r="B631">
        <v>4002</v>
      </c>
      <c r="C631" s="45">
        <v>44861</v>
      </c>
      <c r="D631">
        <v>1</v>
      </c>
      <c r="E631" t="s">
        <v>72</v>
      </c>
      <c r="F631">
        <v>48.22</v>
      </c>
      <c r="G631">
        <v>12.77</v>
      </c>
      <c r="H631">
        <v>0.22</v>
      </c>
      <c r="I631">
        <v>0.11</v>
      </c>
      <c r="J631">
        <v>0.21</v>
      </c>
      <c r="K631">
        <v>0</v>
      </c>
      <c r="L631">
        <v>0.04</v>
      </c>
      <c r="M631">
        <v>0.04</v>
      </c>
      <c r="N631">
        <v>-0.06</v>
      </c>
      <c r="O631">
        <v>-0.23</v>
      </c>
      <c r="P631">
        <v>0</v>
      </c>
      <c r="R631">
        <v>0.4</v>
      </c>
      <c r="S631">
        <v>0.34</v>
      </c>
      <c r="T631">
        <v>0.23</v>
      </c>
      <c r="U631">
        <v>62.29</v>
      </c>
      <c r="V631">
        <v>937.42200000000003</v>
      </c>
      <c r="X631">
        <f t="shared" si="9"/>
        <v>0.58000000000000007</v>
      </c>
    </row>
    <row r="632" spans="1:24" x14ac:dyDescent="0.3">
      <c r="A632" t="s">
        <v>71</v>
      </c>
      <c r="B632">
        <v>4002</v>
      </c>
      <c r="C632" s="45">
        <v>44861</v>
      </c>
      <c r="D632">
        <v>2</v>
      </c>
      <c r="E632" t="s">
        <v>72</v>
      </c>
      <c r="F632">
        <v>36.81</v>
      </c>
      <c r="G632">
        <v>12.77</v>
      </c>
      <c r="H632">
        <v>0.22</v>
      </c>
      <c r="I632">
        <v>0.11</v>
      </c>
      <c r="J632">
        <v>0.11</v>
      </c>
      <c r="K632">
        <v>0</v>
      </c>
      <c r="L632">
        <v>0</v>
      </c>
      <c r="M632">
        <v>0.05</v>
      </c>
      <c r="N632">
        <v>-0.09</v>
      </c>
      <c r="O632">
        <v>-0.23</v>
      </c>
      <c r="P632">
        <v>0</v>
      </c>
      <c r="R632">
        <v>0.4</v>
      </c>
      <c r="S632">
        <v>0.34</v>
      </c>
      <c r="T632">
        <v>0.23</v>
      </c>
      <c r="U632">
        <v>50.72</v>
      </c>
      <c r="V632">
        <v>903.93899999999996</v>
      </c>
      <c r="X632">
        <f t="shared" si="9"/>
        <v>0.44</v>
      </c>
    </row>
    <row r="633" spans="1:24" x14ac:dyDescent="0.3">
      <c r="A633" t="s">
        <v>71</v>
      </c>
      <c r="B633">
        <v>4002</v>
      </c>
      <c r="C633" s="45">
        <v>44861</v>
      </c>
      <c r="D633">
        <v>3</v>
      </c>
      <c r="E633" t="s">
        <v>72</v>
      </c>
      <c r="F633">
        <v>33.86</v>
      </c>
      <c r="G633">
        <v>12.77</v>
      </c>
      <c r="H633">
        <v>0.22</v>
      </c>
      <c r="I633">
        <v>0.11</v>
      </c>
      <c r="J633">
        <v>7.0000000000000007E-2</v>
      </c>
      <c r="K633">
        <v>0</v>
      </c>
      <c r="L633">
        <v>0</v>
      </c>
      <c r="M633">
        <v>7.0000000000000007E-2</v>
      </c>
      <c r="N633">
        <v>-0.11</v>
      </c>
      <c r="O633">
        <v>-0.23</v>
      </c>
      <c r="P633">
        <v>0</v>
      </c>
      <c r="R633">
        <v>0.4</v>
      </c>
      <c r="S633">
        <v>0.34</v>
      </c>
      <c r="T633">
        <v>0.23</v>
      </c>
      <c r="U633">
        <v>47.73</v>
      </c>
      <c r="V633">
        <v>881.06</v>
      </c>
      <c r="X633">
        <f t="shared" si="9"/>
        <v>0.4</v>
      </c>
    </row>
    <row r="634" spans="1:24" x14ac:dyDescent="0.3">
      <c r="A634" t="s">
        <v>71</v>
      </c>
      <c r="B634">
        <v>4002</v>
      </c>
      <c r="C634" s="45">
        <v>44861</v>
      </c>
      <c r="D634">
        <v>4</v>
      </c>
      <c r="E634" t="s">
        <v>72</v>
      </c>
      <c r="F634">
        <v>36.04</v>
      </c>
      <c r="G634">
        <v>12.77</v>
      </c>
      <c r="H634">
        <v>0.22</v>
      </c>
      <c r="I634">
        <v>0.11</v>
      </c>
      <c r="J634">
        <v>0.08</v>
      </c>
      <c r="K634">
        <v>0</v>
      </c>
      <c r="L634">
        <v>0</v>
      </c>
      <c r="M634">
        <v>0.05</v>
      </c>
      <c r="N634">
        <v>-0.1</v>
      </c>
      <c r="O634">
        <v>-0.23</v>
      </c>
      <c r="P634">
        <v>0</v>
      </c>
      <c r="R634">
        <v>0.4</v>
      </c>
      <c r="S634">
        <v>0.34</v>
      </c>
      <c r="T634">
        <v>0.23</v>
      </c>
      <c r="U634">
        <v>49.91</v>
      </c>
      <c r="V634">
        <v>877.70799999999997</v>
      </c>
      <c r="X634">
        <f t="shared" si="9"/>
        <v>0.41000000000000003</v>
      </c>
    </row>
    <row r="635" spans="1:24" x14ac:dyDescent="0.3">
      <c r="A635" t="s">
        <v>71</v>
      </c>
      <c r="B635">
        <v>4002</v>
      </c>
      <c r="C635" s="45">
        <v>44861</v>
      </c>
      <c r="D635">
        <v>5</v>
      </c>
      <c r="E635" t="s">
        <v>72</v>
      </c>
      <c r="F635">
        <v>37.83</v>
      </c>
      <c r="G635">
        <v>12.77</v>
      </c>
      <c r="H635">
        <v>0.22</v>
      </c>
      <c r="I635">
        <v>0.11</v>
      </c>
      <c r="J635">
        <v>0.09</v>
      </c>
      <c r="K635">
        <v>0</v>
      </c>
      <c r="L635">
        <v>0</v>
      </c>
      <c r="M635">
        <v>0.06</v>
      </c>
      <c r="N635">
        <v>-0.09</v>
      </c>
      <c r="O635">
        <v>-0.23</v>
      </c>
      <c r="P635">
        <v>0</v>
      </c>
      <c r="R635">
        <v>0.4</v>
      </c>
      <c r="S635">
        <v>0.34</v>
      </c>
      <c r="T635">
        <v>0.23</v>
      </c>
      <c r="U635">
        <v>51.73</v>
      </c>
      <c r="V635">
        <v>902.59799999999996</v>
      </c>
      <c r="X635">
        <f t="shared" si="9"/>
        <v>0.42000000000000004</v>
      </c>
    </row>
    <row r="636" spans="1:24" x14ac:dyDescent="0.3">
      <c r="A636" t="s">
        <v>71</v>
      </c>
      <c r="B636">
        <v>4002</v>
      </c>
      <c r="C636" s="45">
        <v>44861</v>
      </c>
      <c r="D636">
        <v>6</v>
      </c>
      <c r="E636" t="s">
        <v>72</v>
      </c>
      <c r="F636">
        <v>34.35</v>
      </c>
      <c r="G636">
        <v>12.77</v>
      </c>
      <c r="H636">
        <v>0.22</v>
      </c>
      <c r="I636">
        <v>0.11</v>
      </c>
      <c r="J636">
        <v>1.1200000000000001</v>
      </c>
      <c r="K636">
        <v>0</v>
      </c>
      <c r="L636">
        <v>0</v>
      </c>
      <c r="M636">
        <v>0.04</v>
      </c>
      <c r="N636">
        <v>-0.16</v>
      </c>
      <c r="O636">
        <v>-0.23</v>
      </c>
      <c r="P636">
        <v>0</v>
      </c>
      <c r="R636">
        <v>0.4</v>
      </c>
      <c r="S636">
        <v>0.34</v>
      </c>
      <c r="T636">
        <v>0.23</v>
      </c>
      <c r="U636">
        <v>49.19</v>
      </c>
      <c r="V636">
        <v>986.62400000000002</v>
      </c>
      <c r="X636">
        <f t="shared" si="9"/>
        <v>1.4500000000000002</v>
      </c>
    </row>
    <row r="637" spans="1:24" x14ac:dyDescent="0.3">
      <c r="A637" t="s">
        <v>71</v>
      </c>
      <c r="B637">
        <v>4002</v>
      </c>
      <c r="C637" s="45">
        <v>44861</v>
      </c>
      <c r="D637">
        <v>7</v>
      </c>
      <c r="E637" t="s">
        <v>72</v>
      </c>
      <c r="F637">
        <v>38.81</v>
      </c>
      <c r="G637">
        <v>12.77</v>
      </c>
      <c r="H637">
        <v>0.22</v>
      </c>
      <c r="I637">
        <v>0.11</v>
      </c>
      <c r="J637">
        <v>0.27</v>
      </c>
      <c r="K637">
        <v>0</v>
      </c>
      <c r="L637">
        <v>0</v>
      </c>
      <c r="M637">
        <v>0</v>
      </c>
      <c r="N637">
        <v>-0.27</v>
      </c>
      <c r="O637">
        <v>-0.23</v>
      </c>
      <c r="P637">
        <v>0</v>
      </c>
      <c r="R637">
        <v>0.4</v>
      </c>
      <c r="S637">
        <v>0.34</v>
      </c>
      <c r="T637">
        <v>0.23</v>
      </c>
      <c r="U637">
        <v>52.65</v>
      </c>
      <c r="V637">
        <v>1131.8579999999999</v>
      </c>
      <c r="X637">
        <f t="shared" si="9"/>
        <v>0.60000000000000009</v>
      </c>
    </row>
    <row r="638" spans="1:24" x14ac:dyDescent="0.3">
      <c r="A638" t="s">
        <v>71</v>
      </c>
      <c r="B638">
        <v>4002</v>
      </c>
      <c r="C638" s="45">
        <v>44861</v>
      </c>
      <c r="D638">
        <v>8</v>
      </c>
      <c r="E638" t="s">
        <v>73</v>
      </c>
      <c r="F638">
        <v>49.63</v>
      </c>
      <c r="G638">
        <v>12.77</v>
      </c>
      <c r="H638">
        <v>0.22</v>
      </c>
      <c r="I638">
        <v>0.11</v>
      </c>
      <c r="J638">
        <v>0.39</v>
      </c>
      <c r="K638">
        <v>0.82</v>
      </c>
      <c r="L638">
        <v>0.01</v>
      </c>
      <c r="M638">
        <v>0.1</v>
      </c>
      <c r="N638">
        <v>-0.4</v>
      </c>
      <c r="O638">
        <v>-0.23</v>
      </c>
      <c r="P638">
        <v>0</v>
      </c>
      <c r="R638">
        <v>0.4</v>
      </c>
      <c r="S638">
        <v>0.34</v>
      </c>
      <c r="T638">
        <v>0.23</v>
      </c>
      <c r="U638">
        <v>64.39</v>
      </c>
      <c r="V638">
        <v>1221.45</v>
      </c>
      <c r="X638">
        <f t="shared" si="9"/>
        <v>1.55</v>
      </c>
    </row>
    <row r="639" spans="1:24" x14ac:dyDescent="0.3">
      <c r="A639" t="s">
        <v>71</v>
      </c>
      <c r="B639">
        <v>4002</v>
      </c>
      <c r="C639" s="45">
        <v>44861</v>
      </c>
      <c r="D639">
        <v>9</v>
      </c>
      <c r="E639" t="s">
        <v>73</v>
      </c>
      <c r="F639">
        <v>40.61</v>
      </c>
      <c r="G639">
        <v>12.77</v>
      </c>
      <c r="H639">
        <v>0.22</v>
      </c>
      <c r="I639">
        <v>0.11</v>
      </c>
      <c r="J639">
        <v>0.15</v>
      </c>
      <c r="K639">
        <v>0.81</v>
      </c>
      <c r="L639">
        <v>0</v>
      </c>
      <c r="M639">
        <v>0.03</v>
      </c>
      <c r="N639">
        <v>-0.21</v>
      </c>
      <c r="O639">
        <v>-0.23</v>
      </c>
      <c r="P639">
        <v>0</v>
      </c>
      <c r="R639">
        <v>0.4</v>
      </c>
      <c r="S639">
        <v>0.34</v>
      </c>
      <c r="T639">
        <v>0.23</v>
      </c>
      <c r="U639">
        <v>55.23</v>
      </c>
      <c r="V639">
        <v>1238.6279999999999</v>
      </c>
      <c r="X639">
        <f t="shared" si="9"/>
        <v>1.29</v>
      </c>
    </row>
    <row r="640" spans="1:24" x14ac:dyDescent="0.3">
      <c r="A640" t="s">
        <v>71</v>
      </c>
      <c r="B640">
        <v>4002</v>
      </c>
      <c r="C640" s="45">
        <v>44861</v>
      </c>
      <c r="D640">
        <v>10</v>
      </c>
      <c r="E640" t="s">
        <v>73</v>
      </c>
      <c r="F640">
        <v>35.979999999999997</v>
      </c>
      <c r="G640">
        <v>12.77</v>
      </c>
      <c r="H640">
        <v>0.22</v>
      </c>
      <c r="I640">
        <v>0.11</v>
      </c>
      <c r="J640">
        <v>7.0000000000000007E-2</v>
      </c>
      <c r="K640">
        <v>0.83</v>
      </c>
      <c r="L640">
        <v>0</v>
      </c>
      <c r="M640">
        <v>0.01</v>
      </c>
      <c r="N640">
        <v>-0.21</v>
      </c>
      <c r="O640">
        <v>-0.23</v>
      </c>
      <c r="P640">
        <v>0</v>
      </c>
      <c r="R640">
        <v>0.4</v>
      </c>
      <c r="S640">
        <v>0.34</v>
      </c>
      <c r="T640">
        <v>0.23</v>
      </c>
      <c r="U640">
        <v>50.52</v>
      </c>
      <c r="V640">
        <v>1233.7080000000001</v>
      </c>
      <c r="X640">
        <f t="shared" si="9"/>
        <v>1.23</v>
      </c>
    </row>
    <row r="641" spans="1:24" x14ac:dyDescent="0.3">
      <c r="A641" t="s">
        <v>71</v>
      </c>
      <c r="B641">
        <v>4002</v>
      </c>
      <c r="C641" s="45">
        <v>44861</v>
      </c>
      <c r="D641">
        <v>11</v>
      </c>
      <c r="E641" t="s">
        <v>73</v>
      </c>
      <c r="F641">
        <v>37.56</v>
      </c>
      <c r="G641">
        <v>12.77</v>
      </c>
      <c r="H641">
        <v>0.22</v>
      </c>
      <c r="I641">
        <v>0.11</v>
      </c>
      <c r="J641">
        <v>0.08</v>
      </c>
      <c r="K641">
        <v>0.85</v>
      </c>
      <c r="L641">
        <v>0</v>
      </c>
      <c r="M641">
        <v>0</v>
      </c>
      <c r="N641">
        <v>-0.24</v>
      </c>
      <c r="O641">
        <v>-0.23</v>
      </c>
      <c r="P641">
        <v>0</v>
      </c>
      <c r="R641">
        <v>0.4</v>
      </c>
      <c r="S641">
        <v>0.34</v>
      </c>
      <c r="T641">
        <v>0.23</v>
      </c>
      <c r="U641">
        <v>52.09</v>
      </c>
      <c r="V641">
        <v>1223.3309999999999</v>
      </c>
      <c r="X641">
        <f t="shared" si="9"/>
        <v>1.26</v>
      </c>
    </row>
    <row r="642" spans="1:24" x14ac:dyDescent="0.3">
      <c r="A642" t="s">
        <v>71</v>
      </c>
      <c r="B642">
        <v>4002</v>
      </c>
      <c r="C642" s="45">
        <v>44861</v>
      </c>
      <c r="D642">
        <v>12</v>
      </c>
      <c r="E642" t="s">
        <v>73</v>
      </c>
      <c r="F642">
        <v>34.39</v>
      </c>
      <c r="G642">
        <v>12.77</v>
      </c>
      <c r="H642">
        <v>0.22</v>
      </c>
      <c r="I642">
        <v>0.11</v>
      </c>
      <c r="J642">
        <v>7.0000000000000007E-2</v>
      </c>
      <c r="K642">
        <v>0.87</v>
      </c>
      <c r="L642">
        <v>0</v>
      </c>
      <c r="M642">
        <v>0.08</v>
      </c>
      <c r="N642">
        <v>-0.21</v>
      </c>
      <c r="O642">
        <v>-0.23</v>
      </c>
      <c r="P642">
        <v>0</v>
      </c>
      <c r="R642">
        <v>0.4</v>
      </c>
      <c r="S642">
        <v>0.34</v>
      </c>
      <c r="T642">
        <v>0.23</v>
      </c>
      <c r="U642">
        <v>49.04</v>
      </c>
      <c r="V642">
        <v>1199.249</v>
      </c>
      <c r="X642">
        <f t="shared" si="9"/>
        <v>1.27</v>
      </c>
    </row>
    <row r="643" spans="1:24" x14ac:dyDescent="0.3">
      <c r="A643" t="s">
        <v>71</v>
      </c>
      <c r="B643">
        <v>4002</v>
      </c>
      <c r="C643" s="45">
        <v>44861</v>
      </c>
      <c r="D643">
        <v>13</v>
      </c>
      <c r="E643" t="s">
        <v>73</v>
      </c>
      <c r="F643">
        <v>32.909999999999997</v>
      </c>
      <c r="G643">
        <v>12.77</v>
      </c>
      <c r="H643">
        <v>0.22</v>
      </c>
      <c r="I643">
        <v>0.11</v>
      </c>
      <c r="J643">
        <v>7.0000000000000007E-2</v>
      </c>
      <c r="K643">
        <v>0.89</v>
      </c>
      <c r="L643">
        <v>0</v>
      </c>
      <c r="M643">
        <v>0.02</v>
      </c>
      <c r="N643">
        <v>-0.23</v>
      </c>
      <c r="O643">
        <v>-0.23</v>
      </c>
      <c r="P643">
        <v>0</v>
      </c>
      <c r="R643">
        <v>0.4</v>
      </c>
      <c r="S643">
        <v>0.34</v>
      </c>
      <c r="T643">
        <v>0.23</v>
      </c>
      <c r="U643">
        <v>47.5</v>
      </c>
      <c r="V643">
        <v>1179.6130000000001</v>
      </c>
      <c r="X643">
        <f t="shared" si="9"/>
        <v>1.29</v>
      </c>
    </row>
    <row r="644" spans="1:24" x14ac:dyDescent="0.3">
      <c r="A644" t="s">
        <v>71</v>
      </c>
      <c r="B644">
        <v>4002</v>
      </c>
      <c r="C644" s="45">
        <v>44861</v>
      </c>
      <c r="D644">
        <v>14</v>
      </c>
      <c r="E644" t="s">
        <v>73</v>
      </c>
      <c r="F644">
        <v>34.79</v>
      </c>
      <c r="G644">
        <v>12.77</v>
      </c>
      <c r="H644">
        <v>0.22</v>
      </c>
      <c r="I644">
        <v>0.11</v>
      </c>
      <c r="J644">
        <v>0.09</v>
      </c>
      <c r="K644">
        <v>0.89</v>
      </c>
      <c r="L644">
        <v>0</v>
      </c>
      <c r="M644">
        <v>0.02</v>
      </c>
      <c r="N644">
        <v>-0.24</v>
      </c>
      <c r="O644">
        <v>-0.23</v>
      </c>
      <c r="P644">
        <v>0</v>
      </c>
      <c r="R644">
        <v>0.4</v>
      </c>
      <c r="S644">
        <v>0.34</v>
      </c>
      <c r="T644">
        <v>0.23</v>
      </c>
      <c r="U644">
        <v>49.39</v>
      </c>
      <c r="V644">
        <v>1175.441</v>
      </c>
      <c r="X644">
        <f t="shared" si="9"/>
        <v>1.31</v>
      </c>
    </row>
    <row r="645" spans="1:24" x14ac:dyDescent="0.3">
      <c r="A645" t="s">
        <v>71</v>
      </c>
      <c r="B645">
        <v>4002</v>
      </c>
      <c r="C645" s="45">
        <v>44861</v>
      </c>
      <c r="D645">
        <v>15</v>
      </c>
      <c r="E645" t="s">
        <v>73</v>
      </c>
      <c r="F645">
        <v>35.1</v>
      </c>
      <c r="G645">
        <v>12.77</v>
      </c>
      <c r="H645">
        <v>0.22</v>
      </c>
      <c r="I645">
        <v>0.11</v>
      </c>
      <c r="J645">
        <v>7.0000000000000007E-2</v>
      </c>
      <c r="K645">
        <v>0.89</v>
      </c>
      <c r="L645">
        <v>0</v>
      </c>
      <c r="M645">
        <v>0.01</v>
      </c>
      <c r="N645">
        <v>-0.23</v>
      </c>
      <c r="O645">
        <v>-0.23</v>
      </c>
      <c r="P645">
        <v>0</v>
      </c>
      <c r="R645">
        <v>0.4</v>
      </c>
      <c r="S645">
        <v>0.34</v>
      </c>
      <c r="T645">
        <v>0.23</v>
      </c>
      <c r="U645">
        <v>49.68</v>
      </c>
      <c r="V645">
        <v>1170.0940000000001</v>
      </c>
      <c r="X645">
        <f t="shared" si="9"/>
        <v>1.29</v>
      </c>
    </row>
    <row r="646" spans="1:24" x14ac:dyDescent="0.3">
      <c r="A646" t="s">
        <v>71</v>
      </c>
      <c r="B646">
        <v>4002</v>
      </c>
      <c r="C646" s="45">
        <v>44861</v>
      </c>
      <c r="D646">
        <v>16</v>
      </c>
      <c r="E646" t="s">
        <v>73</v>
      </c>
      <c r="F646">
        <v>37.049999999999997</v>
      </c>
      <c r="G646">
        <v>12.77</v>
      </c>
      <c r="H646">
        <v>0.22</v>
      </c>
      <c r="I646">
        <v>0.11</v>
      </c>
      <c r="J646">
        <v>7.0000000000000007E-2</v>
      </c>
      <c r="K646">
        <v>0.86</v>
      </c>
      <c r="L646">
        <v>0</v>
      </c>
      <c r="M646">
        <v>0.06</v>
      </c>
      <c r="N646">
        <v>-0.27</v>
      </c>
      <c r="O646">
        <v>-0.23</v>
      </c>
      <c r="P646">
        <v>0</v>
      </c>
      <c r="R646">
        <v>0.4</v>
      </c>
      <c r="S646">
        <v>0.34</v>
      </c>
      <c r="T646">
        <v>0.23</v>
      </c>
      <c r="U646">
        <v>51.61</v>
      </c>
      <c r="V646">
        <v>1185.242</v>
      </c>
      <c r="X646">
        <f t="shared" si="9"/>
        <v>1.26</v>
      </c>
    </row>
    <row r="647" spans="1:24" x14ac:dyDescent="0.3">
      <c r="A647" t="s">
        <v>71</v>
      </c>
      <c r="B647">
        <v>4002</v>
      </c>
      <c r="C647" s="45">
        <v>44861</v>
      </c>
      <c r="D647">
        <v>17</v>
      </c>
      <c r="E647" t="s">
        <v>73</v>
      </c>
      <c r="F647">
        <v>36.99</v>
      </c>
      <c r="G647">
        <v>12.77</v>
      </c>
      <c r="H647">
        <v>0.22</v>
      </c>
      <c r="I647">
        <v>0.11</v>
      </c>
      <c r="J647">
        <v>7.0000000000000007E-2</v>
      </c>
      <c r="K647">
        <v>0.81</v>
      </c>
      <c r="L647">
        <v>0</v>
      </c>
      <c r="M647">
        <v>0</v>
      </c>
      <c r="N647">
        <v>-0.19</v>
      </c>
      <c r="O647">
        <v>-0.23</v>
      </c>
      <c r="P647">
        <v>0</v>
      </c>
      <c r="R647">
        <v>0.4</v>
      </c>
      <c r="S647">
        <v>0.34</v>
      </c>
      <c r="T647">
        <v>0.23</v>
      </c>
      <c r="U647">
        <v>51.52</v>
      </c>
      <c r="V647">
        <v>1221.71</v>
      </c>
      <c r="X647">
        <f t="shared" si="9"/>
        <v>1.21</v>
      </c>
    </row>
    <row r="648" spans="1:24" x14ac:dyDescent="0.3">
      <c r="A648" t="s">
        <v>71</v>
      </c>
      <c r="B648">
        <v>4002</v>
      </c>
      <c r="C648" s="45">
        <v>44861</v>
      </c>
      <c r="D648">
        <v>18</v>
      </c>
      <c r="E648" t="s">
        <v>73</v>
      </c>
      <c r="F648">
        <v>46.41</v>
      </c>
      <c r="G648">
        <v>12.77</v>
      </c>
      <c r="H648">
        <v>0.22</v>
      </c>
      <c r="I648">
        <v>0.11</v>
      </c>
      <c r="J648">
        <v>0.06</v>
      </c>
      <c r="K648">
        <v>0.77</v>
      </c>
      <c r="L648">
        <v>0.05</v>
      </c>
      <c r="M648">
        <v>-0.01</v>
      </c>
      <c r="N648">
        <v>-0.23</v>
      </c>
      <c r="O648">
        <v>-0.23</v>
      </c>
      <c r="P648">
        <v>0</v>
      </c>
      <c r="R648">
        <v>0.4</v>
      </c>
      <c r="S648">
        <v>0.34</v>
      </c>
      <c r="T648">
        <v>0.23</v>
      </c>
      <c r="U648">
        <v>60.89</v>
      </c>
      <c r="V648">
        <v>1285.1969999999999</v>
      </c>
      <c r="X648">
        <f t="shared" ref="X648:X711" si="10">H648+I648+J648+K648+L648+P648+Q648</f>
        <v>1.2100000000000002</v>
      </c>
    </row>
    <row r="649" spans="1:24" x14ac:dyDescent="0.3">
      <c r="A649" t="s">
        <v>71</v>
      </c>
      <c r="B649">
        <v>4002</v>
      </c>
      <c r="C649" s="45">
        <v>44861</v>
      </c>
      <c r="D649">
        <v>19</v>
      </c>
      <c r="E649" t="s">
        <v>73</v>
      </c>
      <c r="F649">
        <v>59.92</v>
      </c>
      <c r="G649">
        <v>12.77</v>
      </c>
      <c r="H649">
        <v>0.22</v>
      </c>
      <c r="I649">
        <v>0.11</v>
      </c>
      <c r="J649">
        <v>0.15</v>
      </c>
      <c r="K649">
        <v>0.74</v>
      </c>
      <c r="L649">
        <v>0.38</v>
      </c>
      <c r="M649">
        <v>-0.01</v>
      </c>
      <c r="N649">
        <v>-0.38</v>
      </c>
      <c r="O649">
        <v>-0.23</v>
      </c>
      <c r="P649">
        <v>0</v>
      </c>
      <c r="R649">
        <v>0.4</v>
      </c>
      <c r="S649">
        <v>0.34</v>
      </c>
      <c r="T649">
        <v>0.23</v>
      </c>
      <c r="U649">
        <v>74.64</v>
      </c>
      <c r="V649">
        <v>1338.8109999999999</v>
      </c>
      <c r="X649">
        <f t="shared" si="10"/>
        <v>1.6</v>
      </c>
    </row>
    <row r="650" spans="1:24" x14ac:dyDescent="0.3">
      <c r="A650" t="s">
        <v>71</v>
      </c>
      <c r="B650">
        <v>4002</v>
      </c>
      <c r="C650" s="45">
        <v>44861</v>
      </c>
      <c r="D650">
        <v>20</v>
      </c>
      <c r="E650" t="s">
        <v>73</v>
      </c>
      <c r="F650">
        <v>57.23</v>
      </c>
      <c r="G650">
        <v>12.77</v>
      </c>
      <c r="H650">
        <v>0.22</v>
      </c>
      <c r="I650">
        <v>0.11</v>
      </c>
      <c r="J650">
        <v>0.26</v>
      </c>
      <c r="K650">
        <v>0.76</v>
      </c>
      <c r="L650">
        <v>0.15</v>
      </c>
      <c r="M650">
        <v>-0.11</v>
      </c>
      <c r="N650">
        <v>-0.3</v>
      </c>
      <c r="O650">
        <v>-0.23</v>
      </c>
      <c r="P650">
        <v>0</v>
      </c>
      <c r="R650">
        <v>0.4</v>
      </c>
      <c r="S650">
        <v>0.34</v>
      </c>
      <c r="T650">
        <v>0.23</v>
      </c>
      <c r="U650">
        <v>71.83</v>
      </c>
      <c r="V650">
        <v>1307.2</v>
      </c>
      <c r="X650">
        <f t="shared" si="10"/>
        <v>1.5</v>
      </c>
    </row>
    <row r="651" spans="1:24" x14ac:dyDescent="0.3">
      <c r="A651" t="s">
        <v>71</v>
      </c>
      <c r="B651">
        <v>4002</v>
      </c>
      <c r="C651" s="45">
        <v>44861</v>
      </c>
      <c r="D651">
        <v>21</v>
      </c>
      <c r="E651" t="s">
        <v>73</v>
      </c>
      <c r="F651">
        <v>51.63</v>
      </c>
      <c r="G651">
        <v>12.77</v>
      </c>
      <c r="H651">
        <v>0.22</v>
      </c>
      <c r="I651">
        <v>0.11</v>
      </c>
      <c r="J651">
        <v>0.14000000000000001</v>
      </c>
      <c r="K651">
        <v>0.79</v>
      </c>
      <c r="L651">
        <v>0.24</v>
      </c>
      <c r="M651">
        <v>-0.05</v>
      </c>
      <c r="N651">
        <v>-0.17</v>
      </c>
      <c r="O651">
        <v>-0.23</v>
      </c>
      <c r="P651">
        <v>0</v>
      </c>
      <c r="R651">
        <v>0.4</v>
      </c>
      <c r="S651">
        <v>0.34</v>
      </c>
      <c r="T651">
        <v>0.23</v>
      </c>
      <c r="U651">
        <v>66.42</v>
      </c>
      <c r="V651">
        <v>1246.0150000000001</v>
      </c>
      <c r="X651">
        <f t="shared" si="10"/>
        <v>1.5</v>
      </c>
    </row>
    <row r="652" spans="1:24" x14ac:dyDescent="0.3">
      <c r="A652" t="s">
        <v>71</v>
      </c>
      <c r="B652">
        <v>4002</v>
      </c>
      <c r="C652" s="45">
        <v>44861</v>
      </c>
      <c r="D652">
        <v>22</v>
      </c>
      <c r="E652" t="s">
        <v>73</v>
      </c>
      <c r="F652">
        <v>40.11</v>
      </c>
      <c r="G652">
        <v>12.77</v>
      </c>
      <c r="H652">
        <v>0.22</v>
      </c>
      <c r="I652">
        <v>0.11</v>
      </c>
      <c r="J652">
        <v>0.16</v>
      </c>
      <c r="K652">
        <v>0.84</v>
      </c>
      <c r="L652">
        <v>0</v>
      </c>
      <c r="M652">
        <v>-0.02</v>
      </c>
      <c r="N652">
        <v>-0.19</v>
      </c>
      <c r="O652">
        <v>-0.23</v>
      </c>
      <c r="P652">
        <v>0</v>
      </c>
      <c r="R652">
        <v>0.4</v>
      </c>
      <c r="S652">
        <v>0.34</v>
      </c>
      <c r="T652">
        <v>0.23</v>
      </c>
      <c r="U652">
        <v>54.74</v>
      </c>
      <c r="V652">
        <v>1161.9100000000001</v>
      </c>
      <c r="X652">
        <f t="shared" si="10"/>
        <v>1.33</v>
      </c>
    </row>
    <row r="653" spans="1:24" x14ac:dyDescent="0.3">
      <c r="A653" t="s">
        <v>71</v>
      </c>
      <c r="B653">
        <v>4002</v>
      </c>
      <c r="C653" s="45">
        <v>44861</v>
      </c>
      <c r="D653">
        <v>23</v>
      </c>
      <c r="E653" t="s">
        <v>73</v>
      </c>
      <c r="F653">
        <v>37.99</v>
      </c>
      <c r="G653">
        <v>12.77</v>
      </c>
      <c r="H653">
        <v>0.22</v>
      </c>
      <c r="I653">
        <v>0.11</v>
      </c>
      <c r="J653">
        <v>0.12</v>
      </c>
      <c r="K653">
        <v>0.92</v>
      </c>
      <c r="L653">
        <v>0</v>
      </c>
      <c r="M653">
        <v>-0.03</v>
      </c>
      <c r="N653">
        <v>-0.22</v>
      </c>
      <c r="O653">
        <v>-0.23</v>
      </c>
      <c r="P653">
        <v>0</v>
      </c>
      <c r="R653">
        <v>0.4</v>
      </c>
      <c r="S653">
        <v>0.34</v>
      </c>
      <c r="T653">
        <v>0.23</v>
      </c>
      <c r="U653">
        <v>52.62</v>
      </c>
      <c r="V653">
        <v>1058.3309999999999</v>
      </c>
      <c r="X653">
        <f t="shared" si="10"/>
        <v>1.37</v>
      </c>
    </row>
    <row r="654" spans="1:24" x14ac:dyDescent="0.3">
      <c r="A654" t="s">
        <v>71</v>
      </c>
      <c r="B654">
        <v>4002</v>
      </c>
      <c r="C654" s="45">
        <v>44861</v>
      </c>
      <c r="D654">
        <v>24</v>
      </c>
      <c r="E654" t="s">
        <v>72</v>
      </c>
      <c r="F654">
        <v>37.94</v>
      </c>
      <c r="G654">
        <v>12.77</v>
      </c>
      <c r="H654">
        <v>0.22</v>
      </c>
      <c r="I654">
        <v>0.11</v>
      </c>
      <c r="J654">
        <v>0.48</v>
      </c>
      <c r="K654">
        <v>0</v>
      </c>
      <c r="L654">
        <v>0</v>
      </c>
      <c r="M654">
        <v>-0.02</v>
      </c>
      <c r="N654">
        <v>-0.18</v>
      </c>
      <c r="O654">
        <v>-0.23</v>
      </c>
      <c r="P654">
        <v>0</v>
      </c>
      <c r="R654">
        <v>0.4</v>
      </c>
      <c r="S654">
        <v>0.34</v>
      </c>
      <c r="T654">
        <v>0.23</v>
      </c>
      <c r="U654">
        <v>52.06</v>
      </c>
      <c r="V654">
        <v>975.72799999999995</v>
      </c>
      <c r="X654">
        <f t="shared" si="10"/>
        <v>0.81</v>
      </c>
    </row>
    <row r="655" spans="1:24" x14ac:dyDescent="0.3">
      <c r="A655" t="s">
        <v>71</v>
      </c>
      <c r="B655">
        <v>4002</v>
      </c>
      <c r="C655" s="45">
        <v>44862</v>
      </c>
      <c r="D655">
        <v>1</v>
      </c>
      <c r="E655" t="s">
        <v>72</v>
      </c>
      <c r="F655">
        <v>37.229999999999997</v>
      </c>
      <c r="G655">
        <v>12.77</v>
      </c>
      <c r="H655">
        <v>0.57999999999999996</v>
      </c>
      <c r="I655">
        <v>0.06</v>
      </c>
      <c r="J655">
        <v>0.11</v>
      </c>
      <c r="K655">
        <v>0</v>
      </c>
      <c r="L655">
        <v>0</v>
      </c>
      <c r="M655">
        <v>-0.02</v>
      </c>
      <c r="N655">
        <v>-0.17</v>
      </c>
      <c r="O655">
        <v>-0.23</v>
      </c>
      <c r="P655">
        <v>0</v>
      </c>
      <c r="R655">
        <v>0.4</v>
      </c>
      <c r="S655">
        <v>0.34</v>
      </c>
      <c r="T655">
        <v>0.23</v>
      </c>
      <c r="U655">
        <v>51.3</v>
      </c>
      <c r="V655">
        <v>925.62199999999996</v>
      </c>
      <c r="X655">
        <f t="shared" si="10"/>
        <v>0.74999999999999989</v>
      </c>
    </row>
    <row r="656" spans="1:24" x14ac:dyDescent="0.3">
      <c r="A656" t="s">
        <v>71</v>
      </c>
      <c r="B656">
        <v>4002</v>
      </c>
      <c r="C656" s="45">
        <v>44862</v>
      </c>
      <c r="D656">
        <v>2</v>
      </c>
      <c r="E656" t="s">
        <v>72</v>
      </c>
      <c r="F656">
        <v>35.67</v>
      </c>
      <c r="G656">
        <v>12.77</v>
      </c>
      <c r="H656">
        <v>0.57999999999999996</v>
      </c>
      <c r="I656">
        <v>0.06</v>
      </c>
      <c r="J656">
        <v>7.0000000000000007E-2</v>
      </c>
      <c r="K656">
        <v>0</v>
      </c>
      <c r="L656">
        <v>0</v>
      </c>
      <c r="M656">
        <v>0.02</v>
      </c>
      <c r="N656">
        <v>-0.2</v>
      </c>
      <c r="O656">
        <v>-0.23</v>
      </c>
      <c r="P656">
        <v>0</v>
      </c>
      <c r="R656">
        <v>0.4</v>
      </c>
      <c r="S656">
        <v>0.34</v>
      </c>
      <c r="T656">
        <v>0.23</v>
      </c>
      <c r="U656">
        <v>49.71</v>
      </c>
      <c r="V656">
        <v>894.63099999999997</v>
      </c>
      <c r="X656">
        <f t="shared" si="10"/>
        <v>0.71</v>
      </c>
    </row>
    <row r="657" spans="1:24" x14ac:dyDescent="0.3">
      <c r="A657" t="s">
        <v>71</v>
      </c>
      <c r="B657">
        <v>4002</v>
      </c>
      <c r="C657" s="45">
        <v>44862</v>
      </c>
      <c r="D657">
        <v>3</v>
      </c>
      <c r="E657" t="s">
        <v>72</v>
      </c>
      <c r="F657">
        <v>35.65</v>
      </c>
      <c r="G657">
        <v>12.77</v>
      </c>
      <c r="H657">
        <v>0.57999999999999996</v>
      </c>
      <c r="I657">
        <v>0.06</v>
      </c>
      <c r="J657">
        <v>0.06</v>
      </c>
      <c r="K657">
        <v>0</v>
      </c>
      <c r="L657">
        <v>0</v>
      </c>
      <c r="M657">
        <v>-0.04</v>
      </c>
      <c r="N657">
        <v>-0.21</v>
      </c>
      <c r="O657">
        <v>-0.23</v>
      </c>
      <c r="P657">
        <v>0</v>
      </c>
      <c r="R657">
        <v>0.4</v>
      </c>
      <c r="S657">
        <v>0.34</v>
      </c>
      <c r="T657">
        <v>0.23</v>
      </c>
      <c r="U657">
        <v>49.61</v>
      </c>
      <c r="V657">
        <v>882.25300000000004</v>
      </c>
      <c r="X657">
        <f t="shared" si="10"/>
        <v>0.7</v>
      </c>
    </row>
    <row r="658" spans="1:24" x14ac:dyDescent="0.3">
      <c r="A658" t="s">
        <v>71</v>
      </c>
      <c r="B658">
        <v>4002</v>
      </c>
      <c r="C658" s="45">
        <v>44862</v>
      </c>
      <c r="D658">
        <v>4</v>
      </c>
      <c r="E658" t="s">
        <v>72</v>
      </c>
      <c r="F658">
        <v>35.450000000000003</v>
      </c>
      <c r="G658">
        <v>12.77</v>
      </c>
      <c r="H658">
        <v>0.57999999999999996</v>
      </c>
      <c r="I658">
        <v>0.06</v>
      </c>
      <c r="J658">
        <v>0.08</v>
      </c>
      <c r="K658">
        <v>0</v>
      </c>
      <c r="L658">
        <v>0</v>
      </c>
      <c r="M658">
        <v>0.05</v>
      </c>
      <c r="N658">
        <v>-0.19</v>
      </c>
      <c r="O658">
        <v>-0.23</v>
      </c>
      <c r="P658">
        <v>0</v>
      </c>
      <c r="R658">
        <v>0.4</v>
      </c>
      <c r="S658">
        <v>0.34</v>
      </c>
      <c r="T658">
        <v>0.23</v>
      </c>
      <c r="U658">
        <v>49.54</v>
      </c>
      <c r="V658">
        <v>888.60799999999995</v>
      </c>
      <c r="X658">
        <f t="shared" si="10"/>
        <v>0.71999999999999986</v>
      </c>
    </row>
    <row r="659" spans="1:24" x14ac:dyDescent="0.3">
      <c r="A659" t="s">
        <v>71</v>
      </c>
      <c r="B659">
        <v>4002</v>
      </c>
      <c r="C659" s="45">
        <v>44862</v>
      </c>
      <c r="D659">
        <v>5</v>
      </c>
      <c r="E659" t="s">
        <v>72</v>
      </c>
      <c r="F659">
        <v>36.9</v>
      </c>
      <c r="G659">
        <v>12.77</v>
      </c>
      <c r="H659">
        <v>0.57999999999999996</v>
      </c>
      <c r="I659">
        <v>0.06</v>
      </c>
      <c r="J659">
        <v>0.09</v>
      </c>
      <c r="K659">
        <v>0</v>
      </c>
      <c r="L659">
        <v>0</v>
      </c>
      <c r="M659">
        <v>0.02</v>
      </c>
      <c r="N659">
        <v>-0.19</v>
      </c>
      <c r="O659">
        <v>-0.23</v>
      </c>
      <c r="P659">
        <v>0</v>
      </c>
      <c r="R659">
        <v>0.4</v>
      </c>
      <c r="S659">
        <v>0.34</v>
      </c>
      <c r="T659">
        <v>0.23</v>
      </c>
      <c r="U659">
        <v>50.97</v>
      </c>
      <c r="V659">
        <v>926.39</v>
      </c>
      <c r="X659">
        <f t="shared" si="10"/>
        <v>0.72999999999999987</v>
      </c>
    </row>
    <row r="660" spans="1:24" x14ac:dyDescent="0.3">
      <c r="A660" t="s">
        <v>71</v>
      </c>
      <c r="B660">
        <v>4002</v>
      </c>
      <c r="C660" s="45">
        <v>44862</v>
      </c>
      <c r="D660">
        <v>6</v>
      </c>
      <c r="E660" t="s">
        <v>72</v>
      </c>
      <c r="F660">
        <v>42.67</v>
      </c>
      <c r="G660">
        <v>12.77</v>
      </c>
      <c r="H660">
        <v>0.57999999999999996</v>
      </c>
      <c r="I660">
        <v>0.06</v>
      </c>
      <c r="J660">
        <v>0.18</v>
      </c>
      <c r="K660">
        <v>0</v>
      </c>
      <c r="L660">
        <v>0.2</v>
      </c>
      <c r="M660">
        <v>0.1</v>
      </c>
      <c r="N660">
        <v>-0.02</v>
      </c>
      <c r="O660">
        <v>-0.23</v>
      </c>
      <c r="P660">
        <v>0</v>
      </c>
      <c r="R660">
        <v>0.4</v>
      </c>
      <c r="S660">
        <v>0.34</v>
      </c>
      <c r="T660">
        <v>0.23</v>
      </c>
      <c r="U660">
        <v>57.28</v>
      </c>
      <c r="V660">
        <v>1024.0340000000001</v>
      </c>
      <c r="X660">
        <f t="shared" si="10"/>
        <v>1.0199999999999998</v>
      </c>
    </row>
    <row r="661" spans="1:24" x14ac:dyDescent="0.3">
      <c r="A661" t="s">
        <v>71</v>
      </c>
      <c r="B661">
        <v>4002</v>
      </c>
      <c r="C661" s="45">
        <v>44862</v>
      </c>
      <c r="D661">
        <v>7</v>
      </c>
      <c r="E661" t="s">
        <v>72</v>
      </c>
      <c r="F661">
        <v>52.03</v>
      </c>
      <c r="G661">
        <v>12.77</v>
      </c>
      <c r="H661">
        <v>0.57999999999999996</v>
      </c>
      <c r="I661">
        <v>0.06</v>
      </c>
      <c r="J661">
        <v>0.34</v>
      </c>
      <c r="K661">
        <v>0</v>
      </c>
      <c r="L661">
        <v>0.56000000000000005</v>
      </c>
      <c r="M661">
        <v>0.05</v>
      </c>
      <c r="N661">
        <v>-0.5</v>
      </c>
      <c r="O661">
        <v>-0.23</v>
      </c>
      <c r="P661">
        <v>0</v>
      </c>
      <c r="R661">
        <v>0.4</v>
      </c>
      <c r="S661">
        <v>0.34</v>
      </c>
      <c r="T661">
        <v>0.23</v>
      </c>
      <c r="U661">
        <v>66.63</v>
      </c>
      <c r="V661">
        <v>1178.6310000000001</v>
      </c>
      <c r="X661">
        <f t="shared" si="10"/>
        <v>1.54</v>
      </c>
    </row>
    <row r="662" spans="1:24" x14ac:dyDescent="0.3">
      <c r="A662" t="s">
        <v>71</v>
      </c>
      <c r="B662">
        <v>4002</v>
      </c>
      <c r="C662" s="45">
        <v>44862</v>
      </c>
      <c r="D662">
        <v>8</v>
      </c>
      <c r="E662" t="s">
        <v>73</v>
      </c>
      <c r="F662">
        <v>61.18</v>
      </c>
      <c r="G662">
        <v>12.77</v>
      </c>
      <c r="H662">
        <v>0.57999999999999996</v>
      </c>
      <c r="I662">
        <v>0.06</v>
      </c>
      <c r="J662">
        <v>0.28000000000000003</v>
      </c>
      <c r="K662">
        <v>0.79</v>
      </c>
      <c r="L662">
        <v>0</v>
      </c>
      <c r="M662">
        <v>-0.02</v>
      </c>
      <c r="N662">
        <v>-0.43</v>
      </c>
      <c r="O662">
        <v>-0.23</v>
      </c>
      <c r="P662">
        <v>0</v>
      </c>
      <c r="R662">
        <v>0.4</v>
      </c>
      <c r="S662">
        <v>0.34</v>
      </c>
      <c r="T662">
        <v>0.23</v>
      </c>
      <c r="U662">
        <v>75.95</v>
      </c>
      <c r="V662">
        <v>1273.52</v>
      </c>
      <c r="X662">
        <f t="shared" si="10"/>
        <v>1.71</v>
      </c>
    </row>
    <row r="663" spans="1:24" x14ac:dyDescent="0.3">
      <c r="A663" t="s">
        <v>71</v>
      </c>
      <c r="B663">
        <v>4002</v>
      </c>
      <c r="C663" s="45">
        <v>44862</v>
      </c>
      <c r="D663">
        <v>9</v>
      </c>
      <c r="E663" t="s">
        <v>73</v>
      </c>
      <c r="F663">
        <v>60.64</v>
      </c>
      <c r="G663">
        <v>12.77</v>
      </c>
      <c r="H663">
        <v>0.57999999999999996</v>
      </c>
      <c r="I663">
        <v>0.06</v>
      </c>
      <c r="J663">
        <v>0.28000000000000003</v>
      </c>
      <c r="K663">
        <v>0.79</v>
      </c>
      <c r="L663">
        <v>0.02</v>
      </c>
      <c r="M663">
        <v>0</v>
      </c>
      <c r="N663">
        <v>-0.13</v>
      </c>
      <c r="O663">
        <v>-0.23</v>
      </c>
      <c r="P663">
        <v>0</v>
      </c>
      <c r="R663">
        <v>0.4</v>
      </c>
      <c r="S663">
        <v>0.34</v>
      </c>
      <c r="T663">
        <v>0.23</v>
      </c>
      <c r="U663">
        <v>75.75</v>
      </c>
      <c r="V663">
        <v>1288.4549999999999</v>
      </c>
      <c r="X663">
        <f t="shared" si="10"/>
        <v>1.73</v>
      </c>
    </row>
    <row r="664" spans="1:24" x14ac:dyDescent="0.3">
      <c r="A664" t="s">
        <v>71</v>
      </c>
      <c r="B664">
        <v>4002</v>
      </c>
      <c r="C664" s="45">
        <v>44862</v>
      </c>
      <c r="D664">
        <v>10</v>
      </c>
      <c r="E664" t="s">
        <v>73</v>
      </c>
      <c r="F664">
        <v>41.25</v>
      </c>
      <c r="G664">
        <v>12.77</v>
      </c>
      <c r="H664">
        <v>0.57999999999999996</v>
      </c>
      <c r="I664">
        <v>0.06</v>
      </c>
      <c r="J664">
        <v>0.15</v>
      </c>
      <c r="K664">
        <v>0.82</v>
      </c>
      <c r="L664">
        <v>0</v>
      </c>
      <c r="M664">
        <v>-0.02</v>
      </c>
      <c r="N664">
        <v>-0.18</v>
      </c>
      <c r="O664">
        <v>-0.23</v>
      </c>
      <c r="P664">
        <v>0</v>
      </c>
      <c r="R664">
        <v>0.4</v>
      </c>
      <c r="S664">
        <v>0.34</v>
      </c>
      <c r="T664">
        <v>0.23</v>
      </c>
      <c r="U664">
        <v>56.17</v>
      </c>
      <c r="V664">
        <v>1263.0609999999999</v>
      </c>
      <c r="X664">
        <f t="shared" si="10"/>
        <v>1.6099999999999999</v>
      </c>
    </row>
    <row r="665" spans="1:24" x14ac:dyDescent="0.3">
      <c r="A665" t="s">
        <v>71</v>
      </c>
      <c r="B665">
        <v>4002</v>
      </c>
      <c r="C665" s="45">
        <v>44862</v>
      </c>
      <c r="D665">
        <v>11</v>
      </c>
      <c r="E665" t="s">
        <v>73</v>
      </c>
      <c r="F665">
        <v>40.590000000000003</v>
      </c>
      <c r="G665">
        <v>12.77</v>
      </c>
      <c r="H665">
        <v>0.57999999999999996</v>
      </c>
      <c r="I665">
        <v>0.06</v>
      </c>
      <c r="J665">
        <v>7.0000000000000007E-2</v>
      </c>
      <c r="K665">
        <v>0.85</v>
      </c>
      <c r="L665">
        <v>0</v>
      </c>
      <c r="M665">
        <v>-7.0000000000000007E-2</v>
      </c>
      <c r="N665">
        <v>-0.18</v>
      </c>
      <c r="O665">
        <v>-0.23</v>
      </c>
      <c r="P665">
        <v>0</v>
      </c>
      <c r="R665">
        <v>0.4</v>
      </c>
      <c r="S665">
        <v>0.34</v>
      </c>
      <c r="T665">
        <v>0.23</v>
      </c>
      <c r="U665">
        <v>55.41</v>
      </c>
      <c r="V665">
        <v>1237.556</v>
      </c>
      <c r="X665">
        <f t="shared" si="10"/>
        <v>1.56</v>
      </c>
    </row>
    <row r="666" spans="1:24" x14ac:dyDescent="0.3">
      <c r="A666" t="s">
        <v>71</v>
      </c>
      <c r="B666">
        <v>4002</v>
      </c>
      <c r="C666" s="45">
        <v>44862</v>
      </c>
      <c r="D666">
        <v>12</v>
      </c>
      <c r="E666" t="s">
        <v>73</v>
      </c>
      <c r="F666">
        <v>39.229999999999997</v>
      </c>
      <c r="G666">
        <v>12.77</v>
      </c>
      <c r="H666">
        <v>0.57999999999999996</v>
      </c>
      <c r="I666">
        <v>0.06</v>
      </c>
      <c r="J666">
        <v>7.0000000000000007E-2</v>
      </c>
      <c r="K666">
        <v>0.87</v>
      </c>
      <c r="L666">
        <v>0</v>
      </c>
      <c r="M666">
        <v>-7.0000000000000007E-2</v>
      </c>
      <c r="N666">
        <v>-0.14000000000000001</v>
      </c>
      <c r="O666">
        <v>-0.23</v>
      </c>
      <c r="P666">
        <v>0</v>
      </c>
      <c r="R666">
        <v>0.4</v>
      </c>
      <c r="S666">
        <v>0.34</v>
      </c>
      <c r="T666">
        <v>0.23</v>
      </c>
      <c r="U666">
        <v>54.11</v>
      </c>
      <c r="V666">
        <v>1212.5840000000001</v>
      </c>
      <c r="X666">
        <f t="shared" si="10"/>
        <v>1.58</v>
      </c>
    </row>
    <row r="667" spans="1:24" x14ac:dyDescent="0.3">
      <c r="A667" t="s">
        <v>71</v>
      </c>
      <c r="B667">
        <v>4002</v>
      </c>
      <c r="C667" s="45">
        <v>44862</v>
      </c>
      <c r="D667">
        <v>13</v>
      </c>
      <c r="E667" t="s">
        <v>73</v>
      </c>
      <c r="F667">
        <v>40.619999999999997</v>
      </c>
      <c r="G667">
        <v>12.77</v>
      </c>
      <c r="H667">
        <v>0.57999999999999996</v>
      </c>
      <c r="I667">
        <v>0.06</v>
      </c>
      <c r="J667">
        <v>0.05</v>
      </c>
      <c r="K667">
        <v>0.89</v>
      </c>
      <c r="L667">
        <v>0</v>
      </c>
      <c r="M667">
        <v>-0.06</v>
      </c>
      <c r="N667">
        <v>-0.14000000000000001</v>
      </c>
      <c r="O667">
        <v>-0.23</v>
      </c>
      <c r="P667">
        <v>0</v>
      </c>
      <c r="R667">
        <v>0.4</v>
      </c>
      <c r="S667">
        <v>0.34</v>
      </c>
      <c r="T667">
        <v>0.23</v>
      </c>
      <c r="U667">
        <v>55.51</v>
      </c>
      <c r="V667">
        <v>1183.018</v>
      </c>
      <c r="X667">
        <f t="shared" si="10"/>
        <v>1.58</v>
      </c>
    </row>
    <row r="668" spans="1:24" x14ac:dyDescent="0.3">
      <c r="A668" t="s">
        <v>71</v>
      </c>
      <c r="B668">
        <v>4002</v>
      </c>
      <c r="C668" s="45">
        <v>44862</v>
      </c>
      <c r="D668">
        <v>14</v>
      </c>
      <c r="E668" t="s">
        <v>73</v>
      </c>
      <c r="F668">
        <v>40.03</v>
      </c>
      <c r="G668">
        <v>12.77</v>
      </c>
      <c r="H668">
        <v>0.57999999999999996</v>
      </c>
      <c r="I668">
        <v>0.06</v>
      </c>
      <c r="J668">
        <v>0.05</v>
      </c>
      <c r="K668">
        <v>0.9</v>
      </c>
      <c r="L668">
        <v>0</v>
      </c>
      <c r="M668">
        <v>0.01</v>
      </c>
      <c r="N668">
        <v>-0.15</v>
      </c>
      <c r="O668">
        <v>-0.23</v>
      </c>
      <c r="P668">
        <v>0</v>
      </c>
      <c r="R668">
        <v>0.4</v>
      </c>
      <c r="S668">
        <v>0.34</v>
      </c>
      <c r="T668">
        <v>0.23</v>
      </c>
      <c r="U668">
        <v>54.99</v>
      </c>
      <c r="V668">
        <v>1164.577</v>
      </c>
      <c r="X668">
        <f t="shared" si="10"/>
        <v>1.5899999999999999</v>
      </c>
    </row>
    <row r="669" spans="1:24" x14ac:dyDescent="0.3">
      <c r="A669" t="s">
        <v>71</v>
      </c>
      <c r="B669">
        <v>4002</v>
      </c>
      <c r="C669" s="45">
        <v>44862</v>
      </c>
      <c r="D669">
        <v>15</v>
      </c>
      <c r="E669" t="s">
        <v>73</v>
      </c>
      <c r="F669">
        <v>37.770000000000003</v>
      </c>
      <c r="G669">
        <v>12.77</v>
      </c>
      <c r="H669">
        <v>0.57999999999999996</v>
      </c>
      <c r="I669">
        <v>0.06</v>
      </c>
      <c r="J669">
        <v>0.08</v>
      </c>
      <c r="K669">
        <v>0.9</v>
      </c>
      <c r="L669">
        <v>0</v>
      </c>
      <c r="M669">
        <v>0.08</v>
      </c>
      <c r="N669">
        <v>-0.14000000000000001</v>
      </c>
      <c r="O669">
        <v>-0.23</v>
      </c>
      <c r="P669">
        <v>0</v>
      </c>
      <c r="R669">
        <v>0.4</v>
      </c>
      <c r="S669">
        <v>0.34</v>
      </c>
      <c r="T669">
        <v>0.23</v>
      </c>
      <c r="U669">
        <v>52.84</v>
      </c>
      <c r="V669">
        <v>1154.74</v>
      </c>
      <c r="X669">
        <f t="shared" si="10"/>
        <v>1.6199999999999999</v>
      </c>
    </row>
    <row r="670" spans="1:24" x14ac:dyDescent="0.3">
      <c r="A670" t="s">
        <v>71</v>
      </c>
      <c r="B670">
        <v>4002</v>
      </c>
      <c r="C670" s="45">
        <v>44862</v>
      </c>
      <c r="D670">
        <v>16</v>
      </c>
      <c r="E670" t="s">
        <v>73</v>
      </c>
      <c r="F670">
        <v>41.08</v>
      </c>
      <c r="G670">
        <v>12.77</v>
      </c>
      <c r="H670">
        <v>0.57999999999999996</v>
      </c>
      <c r="I670">
        <v>0.06</v>
      </c>
      <c r="J670">
        <v>0.28000000000000003</v>
      </c>
      <c r="K670">
        <v>0.88</v>
      </c>
      <c r="L670">
        <v>0</v>
      </c>
      <c r="M670">
        <v>0.06</v>
      </c>
      <c r="N670">
        <v>-0.15</v>
      </c>
      <c r="O670">
        <v>-0.23</v>
      </c>
      <c r="P670">
        <v>0</v>
      </c>
      <c r="R670">
        <v>0.4</v>
      </c>
      <c r="S670">
        <v>0.34</v>
      </c>
      <c r="T670">
        <v>0.23</v>
      </c>
      <c r="U670">
        <v>56.3</v>
      </c>
      <c r="V670">
        <v>1163.6410000000001</v>
      </c>
      <c r="X670">
        <f t="shared" si="10"/>
        <v>1.7999999999999998</v>
      </c>
    </row>
    <row r="671" spans="1:24" x14ac:dyDescent="0.3">
      <c r="A671" t="s">
        <v>71</v>
      </c>
      <c r="B671">
        <v>4002</v>
      </c>
      <c r="C671" s="45">
        <v>44862</v>
      </c>
      <c r="D671">
        <v>17</v>
      </c>
      <c r="E671" t="s">
        <v>73</v>
      </c>
      <c r="F671">
        <v>53.8</v>
      </c>
      <c r="G671">
        <v>12.77</v>
      </c>
      <c r="H671">
        <v>0.57999999999999996</v>
      </c>
      <c r="I671">
        <v>0.06</v>
      </c>
      <c r="J671">
        <v>0.16</v>
      </c>
      <c r="K671">
        <v>0.83</v>
      </c>
      <c r="L671">
        <v>0.09</v>
      </c>
      <c r="M671">
        <v>-0.05</v>
      </c>
      <c r="N671">
        <v>0.04</v>
      </c>
      <c r="O671">
        <v>-0.23</v>
      </c>
      <c r="P671">
        <v>0</v>
      </c>
      <c r="R671">
        <v>0.4</v>
      </c>
      <c r="S671">
        <v>0.34</v>
      </c>
      <c r="T671">
        <v>0.23</v>
      </c>
      <c r="U671">
        <v>69.02</v>
      </c>
      <c r="V671">
        <v>1209.393</v>
      </c>
      <c r="X671">
        <f t="shared" si="10"/>
        <v>1.72</v>
      </c>
    </row>
    <row r="672" spans="1:24" x14ac:dyDescent="0.3">
      <c r="A672" t="s">
        <v>71</v>
      </c>
      <c r="B672">
        <v>4002</v>
      </c>
      <c r="C672" s="45">
        <v>44862</v>
      </c>
      <c r="D672">
        <v>18</v>
      </c>
      <c r="E672" t="s">
        <v>73</v>
      </c>
      <c r="F672">
        <v>75.540000000000006</v>
      </c>
      <c r="G672">
        <v>12.77</v>
      </c>
      <c r="H672">
        <v>0.57999999999999996</v>
      </c>
      <c r="I672">
        <v>0.06</v>
      </c>
      <c r="J672">
        <v>0.62</v>
      </c>
      <c r="K672">
        <v>0.78</v>
      </c>
      <c r="L672">
        <v>0.2</v>
      </c>
      <c r="M672">
        <v>-0.06</v>
      </c>
      <c r="N672">
        <v>-0.24</v>
      </c>
      <c r="O672">
        <v>-0.23</v>
      </c>
      <c r="P672">
        <v>0</v>
      </c>
      <c r="R672">
        <v>0.4</v>
      </c>
      <c r="S672">
        <v>0.34</v>
      </c>
      <c r="T672">
        <v>0.23</v>
      </c>
      <c r="U672">
        <v>90.99</v>
      </c>
      <c r="V672">
        <v>1276.278</v>
      </c>
      <c r="X672">
        <f t="shared" si="10"/>
        <v>2.2400000000000002</v>
      </c>
    </row>
    <row r="673" spans="1:24" x14ac:dyDescent="0.3">
      <c r="A673" t="s">
        <v>71</v>
      </c>
      <c r="B673">
        <v>4002</v>
      </c>
      <c r="C673" s="45">
        <v>44862</v>
      </c>
      <c r="D673">
        <v>19</v>
      </c>
      <c r="E673" t="s">
        <v>73</v>
      </c>
      <c r="F673">
        <v>73.739999999999995</v>
      </c>
      <c r="G673">
        <v>12.77</v>
      </c>
      <c r="H673">
        <v>0.57999999999999996</v>
      </c>
      <c r="I673">
        <v>0.06</v>
      </c>
      <c r="J673">
        <v>0.46</v>
      </c>
      <c r="K673">
        <v>0.76</v>
      </c>
      <c r="L673">
        <v>0</v>
      </c>
      <c r="M673">
        <v>0.06</v>
      </c>
      <c r="N673">
        <v>-0.39</v>
      </c>
      <c r="O673">
        <v>-0.23</v>
      </c>
      <c r="P673">
        <v>0</v>
      </c>
      <c r="R673">
        <v>0.4</v>
      </c>
      <c r="S673">
        <v>0.34</v>
      </c>
      <c r="T673">
        <v>0.23</v>
      </c>
      <c r="U673">
        <v>88.78</v>
      </c>
      <c r="V673">
        <v>1317.3679999999999</v>
      </c>
      <c r="X673">
        <f t="shared" si="10"/>
        <v>1.8599999999999999</v>
      </c>
    </row>
    <row r="674" spans="1:24" x14ac:dyDescent="0.3">
      <c r="A674" t="s">
        <v>71</v>
      </c>
      <c r="B674">
        <v>4002</v>
      </c>
      <c r="C674" s="45">
        <v>44862</v>
      </c>
      <c r="D674">
        <v>20</v>
      </c>
      <c r="E674" t="s">
        <v>73</v>
      </c>
      <c r="F674">
        <v>66.22</v>
      </c>
      <c r="G674">
        <v>12.77</v>
      </c>
      <c r="H674">
        <v>0.57999999999999996</v>
      </c>
      <c r="I674">
        <v>0.06</v>
      </c>
      <c r="J674">
        <v>0.21</v>
      </c>
      <c r="K674">
        <v>0.77</v>
      </c>
      <c r="L674">
        <v>0.04</v>
      </c>
      <c r="M674">
        <v>-0.03</v>
      </c>
      <c r="N674">
        <v>-0.41</v>
      </c>
      <c r="O674">
        <v>-0.23</v>
      </c>
      <c r="P674">
        <v>0</v>
      </c>
      <c r="R674">
        <v>0.4</v>
      </c>
      <c r="S674">
        <v>0.34</v>
      </c>
      <c r="T674">
        <v>0.23</v>
      </c>
      <c r="U674">
        <v>80.95</v>
      </c>
      <c r="V674">
        <v>1285.521</v>
      </c>
      <c r="X674">
        <f t="shared" si="10"/>
        <v>1.66</v>
      </c>
    </row>
    <row r="675" spans="1:24" x14ac:dyDescent="0.3">
      <c r="A675" t="s">
        <v>71</v>
      </c>
      <c r="B675">
        <v>4002</v>
      </c>
      <c r="C675" s="45">
        <v>44862</v>
      </c>
      <c r="D675">
        <v>21</v>
      </c>
      <c r="E675" t="s">
        <v>73</v>
      </c>
      <c r="F675">
        <v>64.73</v>
      </c>
      <c r="G675">
        <v>12.77</v>
      </c>
      <c r="H675">
        <v>0.57999999999999996</v>
      </c>
      <c r="I675">
        <v>0.06</v>
      </c>
      <c r="J675">
        <v>0.22</v>
      </c>
      <c r="K675">
        <v>0.8</v>
      </c>
      <c r="L675">
        <v>0</v>
      </c>
      <c r="M675">
        <v>-7.0000000000000007E-2</v>
      </c>
      <c r="N675">
        <v>-0.37</v>
      </c>
      <c r="O675">
        <v>-0.23</v>
      </c>
      <c r="P675">
        <v>0</v>
      </c>
      <c r="R675">
        <v>0.4</v>
      </c>
      <c r="S675">
        <v>0.34</v>
      </c>
      <c r="T675">
        <v>0.23</v>
      </c>
      <c r="U675">
        <v>79.459999999999994</v>
      </c>
      <c r="V675">
        <v>1238.8910000000001</v>
      </c>
      <c r="X675">
        <f t="shared" si="10"/>
        <v>1.66</v>
      </c>
    </row>
    <row r="676" spans="1:24" x14ac:dyDescent="0.3">
      <c r="A676" t="s">
        <v>71</v>
      </c>
      <c r="B676">
        <v>4002</v>
      </c>
      <c r="C676" s="45">
        <v>44862</v>
      </c>
      <c r="D676">
        <v>22</v>
      </c>
      <c r="E676" t="s">
        <v>73</v>
      </c>
      <c r="F676">
        <v>64.849999999999994</v>
      </c>
      <c r="G676">
        <v>12.77</v>
      </c>
      <c r="H676">
        <v>0.57999999999999996</v>
      </c>
      <c r="I676">
        <v>0.06</v>
      </c>
      <c r="J676">
        <v>0.39</v>
      </c>
      <c r="K676">
        <v>0.84</v>
      </c>
      <c r="L676">
        <v>0.01</v>
      </c>
      <c r="M676">
        <v>-0.04</v>
      </c>
      <c r="N676">
        <v>-0.31</v>
      </c>
      <c r="O676">
        <v>-0.23</v>
      </c>
      <c r="P676">
        <v>0</v>
      </c>
      <c r="R676">
        <v>0.4</v>
      </c>
      <c r="S676">
        <v>0.34</v>
      </c>
      <c r="T676">
        <v>0.23</v>
      </c>
      <c r="U676">
        <v>79.89</v>
      </c>
      <c r="V676">
        <v>1175.117</v>
      </c>
      <c r="X676">
        <f t="shared" si="10"/>
        <v>1.8799999999999997</v>
      </c>
    </row>
    <row r="677" spans="1:24" x14ac:dyDescent="0.3">
      <c r="A677" t="s">
        <v>71</v>
      </c>
      <c r="B677">
        <v>4002</v>
      </c>
      <c r="C677" s="45">
        <v>44862</v>
      </c>
      <c r="D677">
        <v>23</v>
      </c>
      <c r="E677" t="s">
        <v>73</v>
      </c>
      <c r="F677">
        <v>62.61</v>
      </c>
      <c r="G677">
        <v>12.77</v>
      </c>
      <c r="H677">
        <v>0.57999999999999996</v>
      </c>
      <c r="I677">
        <v>0.06</v>
      </c>
      <c r="J677">
        <v>1.1499999999999999</v>
      </c>
      <c r="K677">
        <v>0.89</v>
      </c>
      <c r="L677">
        <v>0</v>
      </c>
      <c r="M677">
        <v>-0.08</v>
      </c>
      <c r="N677">
        <v>-0.2</v>
      </c>
      <c r="O677">
        <v>-0.23</v>
      </c>
      <c r="P677">
        <v>0</v>
      </c>
      <c r="R677">
        <v>0.4</v>
      </c>
      <c r="S677">
        <v>0.34</v>
      </c>
      <c r="T677">
        <v>0.23</v>
      </c>
      <c r="U677">
        <v>78.52</v>
      </c>
      <c r="V677">
        <v>1087.6400000000001</v>
      </c>
      <c r="X677">
        <f t="shared" si="10"/>
        <v>2.6799999999999997</v>
      </c>
    </row>
    <row r="678" spans="1:24" x14ac:dyDescent="0.3">
      <c r="A678" t="s">
        <v>71</v>
      </c>
      <c r="B678">
        <v>4002</v>
      </c>
      <c r="C678" s="45">
        <v>44862</v>
      </c>
      <c r="D678">
        <v>24</v>
      </c>
      <c r="E678" t="s">
        <v>72</v>
      </c>
      <c r="F678">
        <v>56.59</v>
      </c>
      <c r="G678">
        <v>12.77</v>
      </c>
      <c r="H678">
        <v>0.57999999999999996</v>
      </c>
      <c r="I678">
        <v>0.06</v>
      </c>
      <c r="J678">
        <v>0.52</v>
      </c>
      <c r="K678">
        <v>0</v>
      </c>
      <c r="L678">
        <v>0</v>
      </c>
      <c r="M678">
        <v>0.02</v>
      </c>
      <c r="N678">
        <v>-0.05</v>
      </c>
      <c r="O678">
        <v>-0.23</v>
      </c>
      <c r="P678">
        <v>0</v>
      </c>
      <c r="R678">
        <v>0.4</v>
      </c>
      <c r="S678">
        <v>0.34</v>
      </c>
      <c r="T678">
        <v>0.23</v>
      </c>
      <c r="U678">
        <v>71.23</v>
      </c>
      <c r="V678">
        <v>1005.9160000000001</v>
      </c>
      <c r="X678">
        <f t="shared" si="10"/>
        <v>1.1599999999999999</v>
      </c>
    </row>
    <row r="679" spans="1:24" x14ac:dyDescent="0.3">
      <c r="A679" t="s">
        <v>71</v>
      </c>
      <c r="B679">
        <v>4002</v>
      </c>
      <c r="C679" s="45">
        <v>44863</v>
      </c>
      <c r="D679">
        <v>1</v>
      </c>
      <c r="E679" t="s">
        <v>72</v>
      </c>
      <c r="F679">
        <v>56.73</v>
      </c>
      <c r="G679">
        <v>12.77</v>
      </c>
      <c r="H679">
        <v>0.72</v>
      </c>
      <c r="I679">
        <v>7.0000000000000007E-2</v>
      </c>
      <c r="J679">
        <v>0.16</v>
      </c>
      <c r="K679">
        <v>0</v>
      </c>
      <c r="L679">
        <v>0.42</v>
      </c>
      <c r="M679">
        <v>-0.08</v>
      </c>
      <c r="N679">
        <v>-0.26</v>
      </c>
      <c r="O679">
        <v>-0.23</v>
      </c>
      <c r="P679">
        <v>0</v>
      </c>
      <c r="R679">
        <v>0.4</v>
      </c>
      <c r="S679">
        <v>0.34</v>
      </c>
      <c r="T679">
        <v>0.23</v>
      </c>
      <c r="U679">
        <v>71.27</v>
      </c>
      <c r="V679">
        <v>951.41099999999994</v>
      </c>
      <c r="X679">
        <f t="shared" si="10"/>
        <v>1.37</v>
      </c>
    </row>
    <row r="680" spans="1:24" x14ac:dyDescent="0.3">
      <c r="A680" t="s">
        <v>71</v>
      </c>
      <c r="B680">
        <v>4002</v>
      </c>
      <c r="C680" s="45">
        <v>44863</v>
      </c>
      <c r="D680">
        <v>2</v>
      </c>
      <c r="E680" t="s">
        <v>72</v>
      </c>
      <c r="F680">
        <v>45.22</v>
      </c>
      <c r="G680">
        <v>12.77</v>
      </c>
      <c r="H680">
        <v>0.72</v>
      </c>
      <c r="I680">
        <v>7.0000000000000007E-2</v>
      </c>
      <c r="J680">
        <v>0.11</v>
      </c>
      <c r="K680">
        <v>0</v>
      </c>
      <c r="L680">
        <v>0.04</v>
      </c>
      <c r="M680">
        <v>-0.01</v>
      </c>
      <c r="N680">
        <v>-0.27</v>
      </c>
      <c r="O680">
        <v>-0.23</v>
      </c>
      <c r="P680">
        <v>0</v>
      </c>
      <c r="R680">
        <v>0.4</v>
      </c>
      <c r="S680">
        <v>0.34</v>
      </c>
      <c r="T680">
        <v>0.23</v>
      </c>
      <c r="U680">
        <v>59.39</v>
      </c>
      <c r="V680">
        <v>927.70699999999999</v>
      </c>
      <c r="X680">
        <f t="shared" si="10"/>
        <v>0.94000000000000006</v>
      </c>
    </row>
    <row r="681" spans="1:24" x14ac:dyDescent="0.3">
      <c r="A681" t="s">
        <v>71</v>
      </c>
      <c r="B681">
        <v>4002</v>
      </c>
      <c r="C681" s="45">
        <v>44863</v>
      </c>
      <c r="D681">
        <v>3</v>
      </c>
      <c r="E681" t="s">
        <v>72</v>
      </c>
      <c r="F681">
        <v>44.14</v>
      </c>
      <c r="G681">
        <v>12.77</v>
      </c>
      <c r="H681">
        <v>0.72</v>
      </c>
      <c r="I681">
        <v>7.0000000000000007E-2</v>
      </c>
      <c r="J681">
        <v>0.17</v>
      </c>
      <c r="K681">
        <v>0</v>
      </c>
      <c r="L681">
        <v>0</v>
      </c>
      <c r="M681">
        <v>0</v>
      </c>
      <c r="N681">
        <v>-0.22</v>
      </c>
      <c r="O681">
        <v>-0.23</v>
      </c>
      <c r="P681">
        <v>0</v>
      </c>
      <c r="R681">
        <v>0.4</v>
      </c>
      <c r="S681">
        <v>0.34</v>
      </c>
      <c r="T681">
        <v>0.23</v>
      </c>
      <c r="U681">
        <v>58.39</v>
      </c>
      <c r="V681">
        <v>912.005</v>
      </c>
      <c r="X681">
        <f t="shared" si="10"/>
        <v>0.96000000000000008</v>
      </c>
    </row>
    <row r="682" spans="1:24" x14ac:dyDescent="0.3">
      <c r="A682" t="s">
        <v>71</v>
      </c>
      <c r="B682">
        <v>4002</v>
      </c>
      <c r="C682" s="45">
        <v>44863</v>
      </c>
      <c r="D682">
        <v>4</v>
      </c>
      <c r="E682" t="s">
        <v>72</v>
      </c>
      <c r="F682">
        <v>41.9</v>
      </c>
      <c r="G682">
        <v>12.77</v>
      </c>
      <c r="H682">
        <v>0.72</v>
      </c>
      <c r="I682">
        <v>7.0000000000000007E-2</v>
      </c>
      <c r="J682">
        <v>0.13</v>
      </c>
      <c r="K682">
        <v>0</v>
      </c>
      <c r="L682">
        <v>0</v>
      </c>
      <c r="M682">
        <v>0.06</v>
      </c>
      <c r="N682">
        <v>-0.25</v>
      </c>
      <c r="O682">
        <v>-0.23</v>
      </c>
      <c r="P682">
        <v>0</v>
      </c>
      <c r="R682">
        <v>0.4</v>
      </c>
      <c r="S682">
        <v>0.34</v>
      </c>
      <c r="T682">
        <v>0.23</v>
      </c>
      <c r="U682">
        <v>56.14</v>
      </c>
      <c r="V682">
        <v>912.96199999999999</v>
      </c>
      <c r="X682">
        <f t="shared" si="10"/>
        <v>0.92</v>
      </c>
    </row>
    <row r="683" spans="1:24" x14ac:dyDescent="0.3">
      <c r="A683" t="s">
        <v>71</v>
      </c>
      <c r="B683">
        <v>4002</v>
      </c>
      <c r="C683" s="45">
        <v>44863</v>
      </c>
      <c r="D683">
        <v>5</v>
      </c>
      <c r="E683" t="s">
        <v>72</v>
      </c>
      <c r="F683">
        <v>44.46</v>
      </c>
      <c r="G683">
        <v>12.77</v>
      </c>
      <c r="H683">
        <v>0.72</v>
      </c>
      <c r="I683">
        <v>7.0000000000000007E-2</v>
      </c>
      <c r="J683">
        <v>0.09</v>
      </c>
      <c r="K683">
        <v>0</v>
      </c>
      <c r="L683">
        <v>0</v>
      </c>
      <c r="M683">
        <v>0</v>
      </c>
      <c r="N683">
        <v>-0.24</v>
      </c>
      <c r="O683">
        <v>-0.23</v>
      </c>
      <c r="P683">
        <v>0</v>
      </c>
      <c r="R683">
        <v>0.4</v>
      </c>
      <c r="S683">
        <v>0.34</v>
      </c>
      <c r="T683">
        <v>0.23</v>
      </c>
      <c r="U683">
        <v>58.61</v>
      </c>
      <c r="V683">
        <v>930.78300000000002</v>
      </c>
      <c r="X683">
        <f t="shared" si="10"/>
        <v>0.88</v>
      </c>
    </row>
    <row r="684" spans="1:24" x14ac:dyDescent="0.3">
      <c r="A684" t="s">
        <v>71</v>
      </c>
      <c r="B684">
        <v>4002</v>
      </c>
      <c r="C684" s="45">
        <v>44863</v>
      </c>
      <c r="D684">
        <v>6</v>
      </c>
      <c r="E684" t="s">
        <v>72</v>
      </c>
      <c r="F684">
        <v>51.93</v>
      </c>
      <c r="G684">
        <v>12.77</v>
      </c>
      <c r="H684">
        <v>0.72</v>
      </c>
      <c r="I684">
        <v>7.0000000000000007E-2</v>
      </c>
      <c r="J684">
        <v>0.14000000000000001</v>
      </c>
      <c r="K684">
        <v>0</v>
      </c>
      <c r="L684">
        <v>0</v>
      </c>
      <c r="M684">
        <v>0.09</v>
      </c>
      <c r="N684">
        <v>-0.23</v>
      </c>
      <c r="O684">
        <v>-0.23</v>
      </c>
      <c r="P684">
        <v>0</v>
      </c>
      <c r="R684">
        <v>0.4</v>
      </c>
      <c r="S684">
        <v>0.34</v>
      </c>
      <c r="T684">
        <v>0.23</v>
      </c>
      <c r="U684">
        <v>66.23</v>
      </c>
      <c r="V684">
        <v>975.51</v>
      </c>
      <c r="X684">
        <f t="shared" si="10"/>
        <v>0.93</v>
      </c>
    </row>
    <row r="685" spans="1:24" x14ac:dyDescent="0.3">
      <c r="A685" t="s">
        <v>71</v>
      </c>
      <c r="B685">
        <v>4002</v>
      </c>
      <c r="C685" s="45">
        <v>44863</v>
      </c>
      <c r="D685">
        <v>7</v>
      </c>
      <c r="E685" t="s">
        <v>72</v>
      </c>
      <c r="F685">
        <v>71.03</v>
      </c>
      <c r="G685">
        <v>12.77</v>
      </c>
      <c r="H685">
        <v>0.72</v>
      </c>
      <c r="I685">
        <v>7.0000000000000007E-2</v>
      </c>
      <c r="J685">
        <v>1.43</v>
      </c>
      <c r="K685">
        <v>0</v>
      </c>
      <c r="L685">
        <v>0.16</v>
      </c>
      <c r="M685">
        <v>0.02</v>
      </c>
      <c r="N685">
        <v>-0.24</v>
      </c>
      <c r="O685">
        <v>-0.23</v>
      </c>
      <c r="P685">
        <v>0</v>
      </c>
      <c r="R685">
        <v>0.4</v>
      </c>
      <c r="S685">
        <v>0.34</v>
      </c>
      <c r="T685">
        <v>0.23</v>
      </c>
      <c r="U685">
        <v>86.7</v>
      </c>
      <c r="V685">
        <v>1050.405</v>
      </c>
      <c r="X685">
        <f t="shared" si="10"/>
        <v>2.38</v>
      </c>
    </row>
    <row r="686" spans="1:24" x14ac:dyDescent="0.3">
      <c r="A686" t="s">
        <v>71</v>
      </c>
      <c r="B686">
        <v>4002</v>
      </c>
      <c r="C686" s="45">
        <v>44863</v>
      </c>
      <c r="D686">
        <v>8</v>
      </c>
      <c r="E686" t="s">
        <v>72</v>
      </c>
      <c r="F686">
        <v>81.59</v>
      </c>
      <c r="G686">
        <v>12.77</v>
      </c>
      <c r="H686">
        <v>0.72</v>
      </c>
      <c r="I686">
        <v>7.0000000000000007E-2</v>
      </c>
      <c r="J686">
        <v>2.17</v>
      </c>
      <c r="K686">
        <v>0</v>
      </c>
      <c r="L686">
        <v>0.01</v>
      </c>
      <c r="M686">
        <v>0.13</v>
      </c>
      <c r="N686">
        <v>-0.27</v>
      </c>
      <c r="O686">
        <v>-0.23</v>
      </c>
      <c r="P686">
        <v>0</v>
      </c>
      <c r="R686">
        <v>0.4</v>
      </c>
      <c r="S686">
        <v>0.34</v>
      </c>
      <c r="T686">
        <v>0.23</v>
      </c>
      <c r="U686">
        <v>97.93</v>
      </c>
      <c r="V686">
        <v>1138.8630000000001</v>
      </c>
      <c r="X686">
        <f t="shared" si="10"/>
        <v>2.9699999999999998</v>
      </c>
    </row>
    <row r="687" spans="1:24" x14ac:dyDescent="0.3">
      <c r="A687" t="s">
        <v>71</v>
      </c>
      <c r="B687">
        <v>4002</v>
      </c>
      <c r="C687" s="45">
        <v>44863</v>
      </c>
      <c r="D687">
        <v>9</v>
      </c>
      <c r="E687" t="s">
        <v>72</v>
      </c>
      <c r="F687">
        <v>61.11</v>
      </c>
      <c r="G687">
        <v>12.77</v>
      </c>
      <c r="H687">
        <v>0.72</v>
      </c>
      <c r="I687">
        <v>7.0000000000000007E-2</v>
      </c>
      <c r="J687">
        <v>0.51</v>
      </c>
      <c r="K687">
        <v>0</v>
      </c>
      <c r="L687">
        <v>0</v>
      </c>
      <c r="M687">
        <v>0.11</v>
      </c>
      <c r="N687">
        <v>-0.2</v>
      </c>
      <c r="O687">
        <v>-0.23</v>
      </c>
      <c r="P687">
        <v>0</v>
      </c>
      <c r="R687">
        <v>0.4</v>
      </c>
      <c r="S687">
        <v>0.34</v>
      </c>
      <c r="T687">
        <v>0.23</v>
      </c>
      <c r="U687">
        <v>75.83</v>
      </c>
      <c r="V687">
        <v>1195.855</v>
      </c>
      <c r="X687">
        <f t="shared" si="10"/>
        <v>1.3</v>
      </c>
    </row>
    <row r="688" spans="1:24" x14ac:dyDescent="0.3">
      <c r="A688" t="s">
        <v>71</v>
      </c>
      <c r="B688">
        <v>4002</v>
      </c>
      <c r="C688" s="45">
        <v>44863</v>
      </c>
      <c r="D688">
        <v>10</v>
      </c>
      <c r="E688" t="s">
        <v>72</v>
      </c>
      <c r="F688">
        <v>47.51</v>
      </c>
      <c r="G688">
        <v>12.77</v>
      </c>
      <c r="H688">
        <v>0.72</v>
      </c>
      <c r="I688">
        <v>7.0000000000000007E-2</v>
      </c>
      <c r="J688">
        <v>0.2</v>
      </c>
      <c r="K688">
        <v>0</v>
      </c>
      <c r="L688">
        <v>0</v>
      </c>
      <c r="M688">
        <v>-0.04</v>
      </c>
      <c r="N688">
        <v>-0.15</v>
      </c>
      <c r="O688">
        <v>-0.23</v>
      </c>
      <c r="P688">
        <v>0</v>
      </c>
      <c r="R688">
        <v>0.4</v>
      </c>
      <c r="S688">
        <v>0.34</v>
      </c>
      <c r="T688">
        <v>0.23</v>
      </c>
      <c r="U688">
        <v>61.82</v>
      </c>
      <c r="V688">
        <v>1198.3019999999999</v>
      </c>
      <c r="X688">
        <f t="shared" si="10"/>
        <v>0.99</v>
      </c>
    </row>
    <row r="689" spans="1:24" x14ac:dyDescent="0.3">
      <c r="A689" t="s">
        <v>71</v>
      </c>
      <c r="B689">
        <v>4002</v>
      </c>
      <c r="C689" s="45">
        <v>44863</v>
      </c>
      <c r="D689">
        <v>11</v>
      </c>
      <c r="E689" t="s">
        <v>72</v>
      </c>
      <c r="F689">
        <v>38.880000000000003</v>
      </c>
      <c r="G689">
        <v>12.77</v>
      </c>
      <c r="H689">
        <v>0.72</v>
      </c>
      <c r="I689">
        <v>7.0000000000000007E-2</v>
      </c>
      <c r="J689">
        <v>0.14000000000000001</v>
      </c>
      <c r="K689">
        <v>0</v>
      </c>
      <c r="L689">
        <v>0</v>
      </c>
      <c r="M689">
        <v>7.0000000000000007E-2</v>
      </c>
      <c r="N689">
        <v>-0.13</v>
      </c>
      <c r="O689">
        <v>-0.23</v>
      </c>
      <c r="P689">
        <v>0</v>
      </c>
      <c r="R689">
        <v>0.4</v>
      </c>
      <c r="S689">
        <v>0.34</v>
      </c>
      <c r="T689">
        <v>0.23</v>
      </c>
      <c r="U689">
        <v>53.26</v>
      </c>
      <c r="V689">
        <v>1163.2840000000001</v>
      </c>
      <c r="X689">
        <f t="shared" si="10"/>
        <v>0.93</v>
      </c>
    </row>
    <row r="690" spans="1:24" x14ac:dyDescent="0.3">
      <c r="A690" t="s">
        <v>71</v>
      </c>
      <c r="B690">
        <v>4002</v>
      </c>
      <c r="C690" s="45">
        <v>44863</v>
      </c>
      <c r="D690">
        <v>12</v>
      </c>
      <c r="E690" t="s">
        <v>72</v>
      </c>
      <c r="F690">
        <v>36.159999999999997</v>
      </c>
      <c r="G690">
        <v>12.77</v>
      </c>
      <c r="H690">
        <v>0.72</v>
      </c>
      <c r="I690">
        <v>7.0000000000000007E-2</v>
      </c>
      <c r="J690">
        <v>0.09</v>
      </c>
      <c r="K690">
        <v>0</v>
      </c>
      <c r="L690">
        <v>0</v>
      </c>
      <c r="M690">
        <v>-0.02</v>
      </c>
      <c r="N690">
        <v>-0.14000000000000001</v>
      </c>
      <c r="O690">
        <v>-0.23</v>
      </c>
      <c r="P690">
        <v>0</v>
      </c>
      <c r="R690">
        <v>0.4</v>
      </c>
      <c r="S690">
        <v>0.34</v>
      </c>
      <c r="T690">
        <v>0.23</v>
      </c>
      <c r="U690">
        <v>50.39</v>
      </c>
      <c r="V690">
        <v>1125.74</v>
      </c>
      <c r="X690">
        <f t="shared" si="10"/>
        <v>0.88</v>
      </c>
    </row>
    <row r="691" spans="1:24" x14ac:dyDescent="0.3">
      <c r="A691" t="s">
        <v>71</v>
      </c>
      <c r="B691">
        <v>4002</v>
      </c>
      <c r="C691" s="45">
        <v>44863</v>
      </c>
      <c r="D691">
        <v>13</v>
      </c>
      <c r="E691" t="s">
        <v>72</v>
      </c>
      <c r="F691">
        <v>35.83</v>
      </c>
      <c r="G691">
        <v>12.77</v>
      </c>
      <c r="H691">
        <v>0.72</v>
      </c>
      <c r="I691">
        <v>7.0000000000000007E-2</v>
      </c>
      <c r="J691">
        <v>0.08</v>
      </c>
      <c r="K691">
        <v>0</v>
      </c>
      <c r="L691">
        <v>0</v>
      </c>
      <c r="M691">
        <v>-0.03</v>
      </c>
      <c r="N691">
        <v>-0.15</v>
      </c>
      <c r="O691">
        <v>-0.23</v>
      </c>
      <c r="P691">
        <v>0</v>
      </c>
      <c r="R691">
        <v>0.4</v>
      </c>
      <c r="S691">
        <v>0.34</v>
      </c>
      <c r="T691">
        <v>0.23</v>
      </c>
      <c r="U691">
        <v>50.03</v>
      </c>
      <c r="V691">
        <v>1091.7439999999999</v>
      </c>
      <c r="X691">
        <f t="shared" si="10"/>
        <v>0.87</v>
      </c>
    </row>
    <row r="692" spans="1:24" x14ac:dyDescent="0.3">
      <c r="A692" t="s">
        <v>71</v>
      </c>
      <c r="B692">
        <v>4002</v>
      </c>
      <c r="C692" s="45">
        <v>44863</v>
      </c>
      <c r="D692">
        <v>14</v>
      </c>
      <c r="E692" t="s">
        <v>72</v>
      </c>
      <c r="F692">
        <v>33.53</v>
      </c>
      <c r="G692">
        <v>12.77</v>
      </c>
      <c r="H692">
        <v>0.72</v>
      </c>
      <c r="I692">
        <v>7.0000000000000007E-2</v>
      </c>
      <c r="J692">
        <v>7.0000000000000007E-2</v>
      </c>
      <c r="K692">
        <v>0</v>
      </c>
      <c r="L692">
        <v>0</v>
      </c>
      <c r="M692">
        <v>-0.01</v>
      </c>
      <c r="N692">
        <v>-0.13</v>
      </c>
      <c r="O692">
        <v>-0.23</v>
      </c>
      <c r="P692">
        <v>0</v>
      </c>
      <c r="R692">
        <v>0.4</v>
      </c>
      <c r="S692">
        <v>0.34</v>
      </c>
      <c r="T692">
        <v>0.23</v>
      </c>
      <c r="U692">
        <v>47.76</v>
      </c>
      <c r="V692">
        <v>1063.4490000000001</v>
      </c>
      <c r="X692">
        <f t="shared" si="10"/>
        <v>0.8600000000000001</v>
      </c>
    </row>
    <row r="693" spans="1:24" x14ac:dyDescent="0.3">
      <c r="A693" t="s">
        <v>71</v>
      </c>
      <c r="B693">
        <v>4002</v>
      </c>
      <c r="C693" s="45">
        <v>44863</v>
      </c>
      <c r="D693">
        <v>15</v>
      </c>
      <c r="E693" t="s">
        <v>72</v>
      </c>
      <c r="F693">
        <v>32.46</v>
      </c>
      <c r="G693">
        <v>12.77</v>
      </c>
      <c r="H693">
        <v>0.72</v>
      </c>
      <c r="I693">
        <v>7.0000000000000007E-2</v>
      </c>
      <c r="J693">
        <v>7.0000000000000007E-2</v>
      </c>
      <c r="K693">
        <v>0</v>
      </c>
      <c r="L693">
        <v>0</v>
      </c>
      <c r="M693">
        <v>0.01</v>
      </c>
      <c r="N693">
        <v>-0.15</v>
      </c>
      <c r="O693">
        <v>-0.23</v>
      </c>
      <c r="P693">
        <v>0</v>
      </c>
      <c r="R693">
        <v>0.4</v>
      </c>
      <c r="S693">
        <v>0.34</v>
      </c>
      <c r="T693">
        <v>0.23</v>
      </c>
      <c r="U693">
        <v>46.69</v>
      </c>
      <c r="V693">
        <v>1054.6300000000001</v>
      </c>
      <c r="X693">
        <f t="shared" si="10"/>
        <v>0.8600000000000001</v>
      </c>
    </row>
    <row r="694" spans="1:24" x14ac:dyDescent="0.3">
      <c r="A694" t="s">
        <v>71</v>
      </c>
      <c r="B694">
        <v>4002</v>
      </c>
      <c r="C694" s="45">
        <v>44863</v>
      </c>
      <c r="D694">
        <v>16</v>
      </c>
      <c r="E694" t="s">
        <v>72</v>
      </c>
      <c r="F694">
        <v>37.61</v>
      </c>
      <c r="G694">
        <v>12.77</v>
      </c>
      <c r="H694">
        <v>0.72</v>
      </c>
      <c r="I694">
        <v>7.0000000000000007E-2</v>
      </c>
      <c r="J694">
        <v>0.1</v>
      </c>
      <c r="K694">
        <v>0</v>
      </c>
      <c r="L694">
        <v>0</v>
      </c>
      <c r="M694">
        <v>-0.06</v>
      </c>
      <c r="N694">
        <v>-0.14000000000000001</v>
      </c>
      <c r="O694">
        <v>-0.23</v>
      </c>
      <c r="P694">
        <v>0</v>
      </c>
      <c r="R694">
        <v>0.4</v>
      </c>
      <c r="S694">
        <v>0.34</v>
      </c>
      <c r="T694">
        <v>0.23</v>
      </c>
      <c r="U694">
        <v>51.81</v>
      </c>
      <c r="V694">
        <v>1072.0029999999999</v>
      </c>
      <c r="X694">
        <f t="shared" si="10"/>
        <v>0.89</v>
      </c>
    </row>
    <row r="695" spans="1:24" x14ac:dyDescent="0.3">
      <c r="A695" t="s">
        <v>71</v>
      </c>
      <c r="B695">
        <v>4002</v>
      </c>
      <c r="C695" s="45">
        <v>44863</v>
      </c>
      <c r="D695">
        <v>17</v>
      </c>
      <c r="E695" t="s">
        <v>72</v>
      </c>
      <c r="F695">
        <v>49.05</v>
      </c>
      <c r="G695">
        <v>12.77</v>
      </c>
      <c r="H695">
        <v>0.72</v>
      </c>
      <c r="I695">
        <v>7.0000000000000007E-2</v>
      </c>
      <c r="J695">
        <v>0.16</v>
      </c>
      <c r="K695">
        <v>0</v>
      </c>
      <c r="L695">
        <v>0.05</v>
      </c>
      <c r="M695">
        <v>-0.01</v>
      </c>
      <c r="N695">
        <v>0.26</v>
      </c>
      <c r="O695">
        <v>-0.23</v>
      </c>
      <c r="P695">
        <v>0</v>
      </c>
      <c r="R695">
        <v>0.4</v>
      </c>
      <c r="S695">
        <v>0.34</v>
      </c>
      <c r="T695">
        <v>0.23</v>
      </c>
      <c r="U695">
        <v>63.81</v>
      </c>
      <c r="V695">
        <v>1129.5619999999999</v>
      </c>
      <c r="X695">
        <f t="shared" si="10"/>
        <v>1</v>
      </c>
    </row>
    <row r="696" spans="1:24" x14ac:dyDescent="0.3">
      <c r="A696" t="s">
        <v>71</v>
      </c>
      <c r="B696">
        <v>4002</v>
      </c>
      <c r="C696" s="45">
        <v>44863</v>
      </c>
      <c r="D696">
        <v>18</v>
      </c>
      <c r="E696" t="s">
        <v>72</v>
      </c>
      <c r="F696">
        <v>63.92</v>
      </c>
      <c r="G696">
        <v>12.77</v>
      </c>
      <c r="H696">
        <v>0.72</v>
      </c>
      <c r="I696">
        <v>7.0000000000000007E-2</v>
      </c>
      <c r="J696">
        <v>0.3</v>
      </c>
      <c r="K696">
        <v>0</v>
      </c>
      <c r="L696">
        <v>0</v>
      </c>
      <c r="M696">
        <v>0.13</v>
      </c>
      <c r="N696">
        <v>-0.32</v>
      </c>
      <c r="O696">
        <v>-0.23</v>
      </c>
      <c r="P696">
        <v>0</v>
      </c>
      <c r="R696">
        <v>0.4</v>
      </c>
      <c r="S696">
        <v>0.34</v>
      </c>
      <c r="T696">
        <v>0.23</v>
      </c>
      <c r="U696">
        <v>78.33</v>
      </c>
      <c r="V696">
        <v>1200.528</v>
      </c>
      <c r="X696">
        <f t="shared" si="10"/>
        <v>1.0900000000000001</v>
      </c>
    </row>
    <row r="697" spans="1:24" x14ac:dyDescent="0.3">
      <c r="A697" t="s">
        <v>71</v>
      </c>
      <c r="B697">
        <v>4002</v>
      </c>
      <c r="C697" s="45">
        <v>44863</v>
      </c>
      <c r="D697">
        <v>19</v>
      </c>
      <c r="E697" t="s">
        <v>72</v>
      </c>
      <c r="F697">
        <v>63.2</v>
      </c>
      <c r="G697">
        <v>12.77</v>
      </c>
      <c r="H697">
        <v>0.72</v>
      </c>
      <c r="I697">
        <v>7.0000000000000007E-2</v>
      </c>
      <c r="J697">
        <v>0.36</v>
      </c>
      <c r="K697">
        <v>0</v>
      </c>
      <c r="L697">
        <v>0</v>
      </c>
      <c r="M697">
        <v>0.06</v>
      </c>
      <c r="N697">
        <v>-0.35</v>
      </c>
      <c r="O697">
        <v>-0.23</v>
      </c>
      <c r="P697">
        <v>0</v>
      </c>
      <c r="R697">
        <v>0.4</v>
      </c>
      <c r="S697">
        <v>0.34</v>
      </c>
      <c r="T697">
        <v>0.23</v>
      </c>
      <c r="U697">
        <v>77.569999999999993</v>
      </c>
      <c r="V697">
        <v>1243.364</v>
      </c>
      <c r="X697">
        <f t="shared" si="10"/>
        <v>1.1499999999999999</v>
      </c>
    </row>
    <row r="698" spans="1:24" x14ac:dyDescent="0.3">
      <c r="A698" t="s">
        <v>71</v>
      </c>
      <c r="B698">
        <v>4002</v>
      </c>
      <c r="C698" s="45">
        <v>44863</v>
      </c>
      <c r="D698">
        <v>20</v>
      </c>
      <c r="E698" t="s">
        <v>72</v>
      </c>
      <c r="F698">
        <v>58.8</v>
      </c>
      <c r="G698">
        <v>12.77</v>
      </c>
      <c r="H698">
        <v>0.72</v>
      </c>
      <c r="I698">
        <v>7.0000000000000007E-2</v>
      </c>
      <c r="J698">
        <v>0.26</v>
      </c>
      <c r="K698">
        <v>0</v>
      </c>
      <c r="L698">
        <v>0.01</v>
      </c>
      <c r="M698">
        <v>0.01</v>
      </c>
      <c r="N698">
        <v>-0.28000000000000003</v>
      </c>
      <c r="O698">
        <v>-0.23</v>
      </c>
      <c r="P698">
        <v>0</v>
      </c>
      <c r="R698">
        <v>0.4</v>
      </c>
      <c r="S698">
        <v>0.34</v>
      </c>
      <c r="T698">
        <v>0.23</v>
      </c>
      <c r="U698">
        <v>73.099999999999994</v>
      </c>
      <c r="V698">
        <v>1203.492</v>
      </c>
      <c r="X698">
        <f t="shared" si="10"/>
        <v>1.06</v>
      </c>
    </row>
    <row r="699" spans="1:24" x14ac:dyDescent="0.3">
      <c r="A699" t="s">
        <v>71</v>
      </c>
      <c r="B699">
        <v>4002</v>
      </c>
      <c r="C699" s="45">
        <v>44863</v>
      </c>
      <c r="D699">
        <v>21</v>
      </c>
      <c r="E699" t="s">
        <v>72</v>
      </c>
      <c r="F699">
        <v>59.78</v>
      </c>
      <c r="G699">
        <v>12.77</v>
      </c>
      <c r="H699">
        <v>0.72</v>
      </c>
      <c r="I699">
        <v>7.0000000000000007E-2</v>
      </c>
      <c r="J699">
        <v>0.22</v>
      </c>
      <c r="K699">
        <v>0</v>
      </c>
      <c r="L699">
        <v>0.11</v>
      </c>
      <c r="M699">
        <v>-0.02</v>
      </c>
      <c r="N699">
        <v>-0.27</v>
      </c>
      <c r="O699">
        <v>-0.23</v>
      </c>
      <c r="P699">
        <v>0</v>
      </c>
      <c r="R699">
        <v>0.4</v>
      </c>
      <c r="S699">
        <v>0.34</v>
      </c>
      <c r="T699">
        <v>0.23</v>
      </c>
      <c r="U699">
        <v>74.12</v>
      </c>
      <c r="V699">
        <v>1158.1590000000001</v>
      </c>
      <c r="X699">
        <f t="shared" si="10"/>
        <v>1.1200000000000001</v>
      </c>
    </row>
    <row r="700" spans="1:24" x14ac:dyDescent="0.3">
      <c r="A700" t="s">
        <v>71</v>
      </c>
      <c r="B700">
        <v>4002</v>
      </c>
      <c r="C700" s="45">
        <v>44863</v>
      </c>
      <c r="D700">
        <v>22</v>
      </c>
      <c r="E700" t="s">
        <v>72</v>
      </c>
      <c r="F700">
        <v>54.25</v>
      </c>
      <c r="G700">
        <v>12.77</v>
      </c>
      <c r="H700">
        <v>0.72</v>
      </c>
      <c r="I700">
        <v>7.0000000000000007E-2</v>
      </c>
      <c r="J700">
        <v>0.39</v>
      </c>
      <c r="K700">
        <v>0</v>
      </c>
      <c r="L700">
        <v>0.03</v>
      </c>
      <c r="M700">
        <v>0.02</v>
      </c>
      <c r="N700">
        <v>-0.17</v>
      </c>
      <c r="O700">
        <v>-0.23</v>
      </c>
      <c r="P700">
        <v>0</v>
      </c>
      <c r="R700">
        <v>0.4</v>
      </c>
      <c r="S700">
        <v>0.34</v>
      </c>
      <c r="T700">
        <v>0.23</v>
      </c>
      <c r="U700">
        <v>68.819999999999993</v>
      </c>
      <c r="V700">
        <v>1097.681</v>
      </c>
      <c r="X700">
        <f t="shared" si="10"/>
        <v>1.2100000000000002</v>
      </c>
    </row>
    <row r="701" spans="1:24" x14ac:dyDescent="0.3">
      <c r="A701" t="s">
        <v>71</v>
      </c>
      <c r="B701">
        <v>4002</v>
      </c>
      <c r="C701" s="45">
        <v>44863</v>
      </c>
      <c r="D701">
        <v>23</v>
      </c>
      <c r="E701" t="s">
        <v>72</v>
      </c>
      <c r="F701">
        <v>62.4</v>
      </c>
      <c r="G701">
        <v>12.77</v>
      </c>
      <c r="H701">
        <v>0.72</v>
      </c>
      <c r="I701">
        <v>7.0000000000000007E-2</v>
      </c>
      <c r="J701">
        <v>0.7</v>
      </c>
      <c r="K701">
        <v>0</v>
      </c>
      <c r="L701">
        <v>0.3</v>
      </c>
      <c r="M701">
        <v>-0.05</v>
      </c>
      <c r="N701">
        <v>-0.16</v>
      </c>
      <c r="O701">
        <v>-0.23</v>
      </c>
      <c r="P701">
        <v>0</v>
      </c>
      <c r="R701">
        <v>0.4</v>
      </c>
      <c r="S701">
        <v>0.34</v>
      </c>
      <c r="T701">
        <v>0.23</v>
      </c>
      <c r="U701">
        <v>77.489999999999995</v>
      </c>
      <c r="V701">
        <v>1028.6859999999999</v>
      </c>
      <c r="X701">
        <f t="shared" si="10"/>
        <v>1.79</v>
      </c>
    </row>
    <row r="702" spans="1:24" x14ac:dyDescent="0.3">
      <c r="A702" t="s">
        <v>71</v>
      </c>
      <c r="B702">
        <v>4002</v>
      </c>
      <c r="C702" s="45">
        <v>44863</v>
      </c>
      <c r="D702">
        <v>24</v>
      </c>
      <c r="E702" t="s">
        <v>72</v>
      </c>
      <c r="F702">
        <v>46.3</v>
      </c>
      <c r="G702">
        <v>12.77</v>
      </c>
      <c r="H702">
        <v>0.72</v>
      </c>
      <c r="I702">
        <v>7.0000000000000007E-2</v>
      </c>
      <c r="J702">
        <v>0.49</v>
      </c>
      <c r="K702">
        <v>0</v>
      </c>
      <c r="L702">
        <v>0.04</v>
      </c>
      <c r="M702">
        <v>0</v>
      </c>
      <c r="N702">
        <v>-0.2</v>
      </c>
      <c r="O702">
        <v>-0.23</v>
      </c>
      <c r="P702">
        <v>0</v>
      </c>
      <c r="R702">
        <v>0.4</v>
      </c>
      <c r="S702">
        <v>0.34</v>
      </c>
      <c r="T702">
        <v>0.23</v>
      </c>
      <c r="U702">
        <v>60.93</v>
      </c>
      <c r="V702">
        <v>966.75400000000002</v>
      </c>
      <c r="X702">
        <f t="shared" si="10"/>
        <v>1.32</v>
      </c>
    </row>
    <row r="703" spans="1:24" x14ac:dyDescent="0.3">
      <c r="A703" t="s">
        <v>71</v>
      </c>
      <c r="B703">
        <v>4002</v>
      </c>
      <c r="C703" s="45">
        <v>44864</v>
      </c>
      <c r="D703">
        <v>1</v>
      </c>
      <c r="E703" t="s">
        <v>72</v>
      </c>
      <c r="F703">
        <v>34.119999999999997</v>
      </c>
      <c r="G703">
        <v>12.77</v>
      </c>
      <c r="H703">
        <v>1.1599999999999999</v>
      </c>
      <c r="I703">
        <v>0.04</v>
      </c>
      <c r="J703">
        <v>0.14000000000000001</v>
      </c>
      <c r="K703">
        <v>0</v>
      </c>
      <c r="L703">
        <v>0</v>
      </c>
      <c r="M703">
        <v>0</v>
      </c>
      <c r="N703">
        <v>-0.13</v>
      </c>
      <c r="O703">
        <v>-0.23</v>
      </c>
      <c r="P703">
        <v>0</v>
      </c>
      <c r="R703">
        <v>0.4</v>
      </c>
      <c r="S703">
        <v>0.34</v>
      </c>
      <c r="T703">
        <v>0.23</v>
      </c>
      <c r="U703">
        <v>48.84</v>
      </c>
      <c r="V703">
        <v>918.43299999999999</v>
      </c>
      <c r="X703">
        <f t="shared" si="10"/>
        <v>1.3399999999999999</v>
      </c>
    </row>
    <row r="704" spans="1:24" x14ac:dyDescent="0.3">
      <c r="A704" t="s">
        <v>71</v>
      </c>
      <c r="B704">
        <v>4002</v>
      </c>
      <c r="C704" s="45">
        <v>44864</v>
      </c>
      <c r="D704">
        <v>2</v>
      </c>
      <c r="E704" t="s">
        <v>72</v>
      </c>
      <c r="F704">
        <v>34.25</v>
      </c>
      <c r="G704">
        <v>12.77</v>
      </c>
      <c r="H704">
        <v>1.1599999999999999</v>
      </c>
      <c r="I704">
        <v>0.04</v>
      </c>
      <c r="J704">
        <v>0.09</v>
      </c>
      <c r="K704">
        <v>0</v>
      </c>
      <c r="L704">
        <v>0</v>
      </c>
      <c r="M704">
        <v>0.03</v>
      </c>
      <c r="N704">
        <v>-0.16</v>
      </c>
      <c r="O704">
        <v>-0.23</v>
      </c>
      <c r="P704">
        <v>0</v>
      </c>
      <c r="R704">
        <v>0.4</v>
      </c>
      <c r="S704">
        <v>0.34</v>
      </c>
      <c r="T704">
        <v>0.23</v>
      </c>
      <c r="U704">
        <v>48.92</v>
      </c>
      <c r="V704">
        <v>894.32</v>
      </c>
      <c r="X704">
        <f t="shared" si="10"/>
        <v>1.29</v>
      </c>
    </row>
    <row r="705" spans="1:24" x14ac:dyDescent="0.3">
      <c r="A705" t="s">
        <v>71</v>
      </c>
      <c r="B705">
        <v>4002</v>
      </c>
      <c r="C705" s="45">
        <v>44864</v>
      </c>
      <c r="D705">
        <v>3</v>
      </c>
      <c r="E705" t="s">
        <v>72</v>
      </c>
      <c r="F705">
        <v>57.09</v>
      </c>
      <c r="G705">
        <v>12.77</v>
      </c>
      <c r="H705">
        <v>1.1599999999999999</v>
      </c>
      <c r="I705">
        <v>0.04</v>
      </c>
      <c r="J705">
        <v>0.42</v>
      </c>
      <c r="K705">
        <v>0</v>
      </c>
      <c r="L705">
        <v>0.6</v>
      </c>
      <c r="M705">
        <v>-0.04</v>
      </c>
      <c r="N705">
        <v>-0.04</v>
      </c>
      <c r="O705">
        <v>-0.23</v>
      </c>
      <c r="P705">
        <v>0</v>
      </c>
      <c r="R705">
        <v>0.4</v>
      </c>
      <c r="S705">
        <v>0.34</v>
      </c>
      <c r="T705">
        <v>0.23</v>
      </c>
      <c r="U705">
        <v>72.739999999999995</v>
      </c>
      <c r="V705">
        <v>880.60900000000004</v>
      </c>
      <c r="X705">
        <f t="shared" si="10"/>
        <v>2.2199999999999998</v>
      </c>
    </row>
    <row r="706" spans="1:24" x14ac:dyDescent="0.3">
      <c r="A706" t="s">
        <v>71</v>
      </c>
      <c r="B706">
        <v>4002</v>
      </c>
      <c r="C706" s="45">
        <v>44864</v>
      </c>
      <c r="D706">
        <v>4</v>
      </c>
      <c r="E706" t="s">
        <v>72</v>
      </c>
      <c r="F706">
        <v>36.11</v>
      </c>
      <c r="G706">
        <v>12.77</v>
      </c>
      <c r="H706">
        <v>1.1599999999999999</v>
      </c>
      <c r="I706">
        <v>0.04</v>
      </c>
      <c r="J706">
        <v>0.17</v>
      </c>
      <c r="K706">
        <v>0</v>
      </c>
      <c r="L706">
        <v>0</v>
      </c>
      <c r="M706">
        <v>0.04</v>
      </c>
      <c r="N706">
        <v>-0.14000000000000001</v>
      </c>
      <c r="O706">
        <v>-0.23</v>
      </c>
      <c r="P706">
        <v>0</v>
      </c>
      <c r="R706">
        <v>0.4</v>
      </c>
      <c r="S706">
        <v>0.34</v>
      </c>
      <c r="T706">
        <v>0.23</v>
      </c>
      <c r="U706">
        <v>50.89</v>
      </c>
      <c r="V706">
        <v>879.79300000000001</v>
      </c>
      <c r="X706">
        <f t="shared" si="10"/>
        <v>1.3699999999999999</v>
      </c>
    </row>
    <row r="707" spans="1:24" x14ac:dyDescent="0.3">
      <c r="A707" t="s">
        <v>71</v>
      </c>
      <c r="B707">
        <v>4002</v>
      </c>
      <c r="C707" s="45">
        <v>44864</v>
      </c>
      <c r="D707">
        <v>5</v>
      </c>
      <c r="E707" t="s">
        <v>72</v>
      </c>
      <c r="F707">
        <v>37.479999999999997</v>
      </c>
      <c r="G707">
        <v>12.77</v>
      </c>
      <c r="H707">
        <v>1.1599999999999999</v>
      </c>
      <c r="I707">
        <v>0.04</v>
      </c>
      <c r="J707">
        <v>0.1</v>
      </c>
      <c r="K707">
        <v>0</v>
      </c>
      <c r="L707">
        <v>0</v>
      </c>
      <c r="M707">
        <v>-0.01</v>
      </c>
      <c r="N707">
        <v>-0.11</v>
      </c>
      <c r="O707">
        <v>-0.23</v>
      </c>
      <c r="P707">
        <v>0</v>
      </c>
      <c r="R707">
        <v>0.4</v>
      </c>
      <c r="S707">
        <v>0.34</v>
      </c>
      <c r="T707">
        <v>0.23</v>
      </c>
      <c r="U707">
        <v>52.17</v>
      </c>
      <c r="V707">
        <v>890.88400000000001</v>
      </c>
      <c r="X707">
        <f t="shared" si="10"/>
        <v>1.3</v>
      </c>
    </row>
    <row r="708" spans="1:24" x14ac:dyDescent="0.3">
      <c r="A708" t="s">
        <v>71</v>
      </c>
      <c r="B708">
        <v>4002</v>
      </c>
      <c r="C708" s="45">
        <v>44864</v>
      </c>
      <c r="D708">
        <v>6</v>
      </c>
      <c r="E708" t="s">
        <v>72</v>
      </c>
      <c r="F708">
        <v>34.31</v>
      </c>
      <c r="G708">
        <v>12.77</v>
      </c>
      <c r="H708">
        <v>1.1599999999999999</v>
      </c>
      <c r="I708">
        <v>0.04</v>
      </c>
      <c r="J708">
        <v>0.18</v>
      </c>
      <c r="K708">
        <v>0</v>
      </c>
      <c r="L708">
        <v>0</v>
      </c>
      <c r="M708">
        <v>7.0000000000000007E-2</v>
      </c>
      <c r="N708">
        <v>-0.18</v>
      </c>
      <c r="O708">
        <v>-0.23</v>
      </c>
      <c r="P708">
        <v>0</v>
      </c>
      <c r="R708">
        <v>0.4</v>
      </c>
      <c r="S708">
        <v>0.34</v>
      </c>
      <c r="T708">
        <v>0.23</v>
      </c>
      <c r="U708">
        <v>49.09</v>
      </c>
      <c r="V708">
        <v>926.94200000000001</v>
      </c>
      <c r="X708">
        <f t="shared" si="10"/>
        <v>1.38</v>
      </c>
    </row>
    <row r="709" spans="1:24" x14ac:dyDescent="0.3">
      <c r="A709" t="s">
        <v>71</v>
      </c>
      <c r="B709">
        <v>4002</v>
      </c>
      <c r="C709" s="45">
        <v>44864</v>
      </c>
      <c r="D709">
        <v>7</v>
      </c>
      <c r="E709" t="s">
        <v>72</v>
      </c>
      <c r="F709">
        <v>32.67</v>
      </c>
      <c r="G709">
        <v>12.77</v>
      </c>
      <c r="H709">
        <v>1.1599999999999999</v>
      </c>
      <c r="I709">
        <v>0.04</v>
      </c>
      <c r="J709">
        <v>0.16</v>
      </c>
      <c r="K709">
        <v>0</v>
      </c>
      <c r="L709">
        <v>0</v>
      </c>
      <c r="M709">
        <v>-0.03</v>
      </c>
      <c r="N709">
        <v>-0.16</v>
      </c>
      <c r="O709">
        <v>-0.23</v>
      </c>
      <c r="P709">
        <v>0</v>
      </c>
      <c r="R709">
        <v>0.4</v>
      </c>
      <c r="S709">
        <v>0.34</v>
      </c>
      <c r="T709">
        <v>0.23</v>
      </c>
      <c r="U709">
        <v>47.35</v>
      </c>
      <c r="V709">
        <v>985.04300000000001</v>
      </c>
      <c r="X709">
        <f t="shared" si="10"/>
        <v>1.3599999999999999</v>
      </c>
    </row>
    <row r="710" spans="1:24" x14ac:dyDescent="0.3">
      <c r="A710" t="s">
        <v>71</v>
      </c>
      <c r="B710">
        <v>4002</v>
      </c>
      <c r="C710" s="45">
        <v>44864</v>
      </c>
      <c r="D710">
        <v>8</v>
      </c>
      <c r="E710" t="s">
        <v>72</v>
      </c>
      <c r="F710">
        <v>36.840000000000003</v>
      </c>
      <c r="G710">
        <v>12.77</v>
      </c>
      <c r="H710">
        <v>1.1599999999999999</v>
      </c>
      <c r="I710">
        <v>0.04</v>
      </c>
      <c r="J710">
        <v>0.21</v>
      </c>
      <c r="K710">
        <v>0</v>
      </c>
      <c r="L710">
        <v>0</v>
      </c>
      <c r="M710">
        <v>0.01</v>
      </c>
      <c r="N710">
        <v>-0.18</v>
      </c>
      <c r="O710">
        <v>-0.23</v>
      </c>
      <c r="P710">
        <v>0</v>
      </c>
      <c r="R710">
        <v>0.4</v>
      </c>
      <c r="S710">
        <v>0.34</v>
      </c>
      <c r="T710">
        <v>0.23</v>
      </c>
      <c r="U710">
        <v>51.59</v>
      </c>
      <c r="V710">
        <v>1058.4549999999999</v>
      </c>
      <c r="X710">
        <f t="shared" si="10"/>
        <v>1.41</v>
      </c>
    </row>
    <row r="711" spans="1:24" x14ac:dyDescent="0.3">
      <c r="A711" t="s">
        <v>71</v>
      </c>
      <c r="B711">
        <v>4002</v>
      </c>
      <c r="C711" s="45">
        <v>44864</v>
      </c>
      <c r="D711">
        <v>9</v>
      </c>
      <c r="E711" t="s">
        <v>72</v>
      </c>
      <c r="F711">
        <v>50.46</v>
      </c>
      <c r="G711">
        <v>12.77</v>
      </c>
      <c r="H711">
        <v>1.1599999999999999</v>
      </c>
      <c r="I711">
        <v>0.04</v>
      </c>
      <c r="J711">
        <v>0.2</v>
      </c>
      <c r="K711">
        <v>0</v>
      </c>
      <c r="L711">
        <v>0.28999999999999998</v>
      </c>
      <c r="M711">
        <v>-0.04</v>
      </c>
      <c r="N711">
        <v>-0.15</v>
      </c>
      <c r="O711">
        <v>-0.23</v>
      </c>
      <c r="P711">
        <v>0</v>
      </c>
      <c r="R711">
        <v>0.4</v>
      </c>
      <c r="S711">
        <v>0.34</v>
      </c>
      <c r="T711">
        <v>0.23</v>
      </c>
      <c r="U711">
        <v>65.47</v>
      </c>
      <c r="V711">
        <v>1118.7550000000001</v>
      </c>
      <c r="X711">
        <f t="shared" si="10"/>
        <v>1.69</v>
      </c>
    </row>
    <row r="712" spans="1:24" x14ac:dyDescent="0.3">
      <c r="A712" t="s">
        <v>71</v>
      </c>
      <c r="B712">
        <v>4002</v>
      </c>
      <c r="C712" s="45">
        <v>44864</v>
      </c>
      <c r="D712">
        <v>10</v>
      </c>
      <c r="E712" t="s">
        <v>72</v>
      </c>
      <c r="F712">
        <v>33.200000000000003</v>
      </c>
      <c r="G712">
        <v>12.77</v>
      </c>
      <c r="H712">
        <v>1.1599999999999999</v>
      </c>
      <c r="I712">
        <v>0.04</v>
      </c>
      <c r="J712">
        <v>0.11</v>
      </c>
      <c r="K712">
        <v>0</v>
      </c>
      <c r="L712">
        <v>0</v>
      </c>
      <c r="M712">
        <v>0.1</v>
      </c>
      <c r="N712">
        <v>-0.15</v>
      </c>
      <c r="O712">
        <v>-0.23</v>
      </c>
      <c r="P712">
        <v>0</v>
      </c>
      <c r="R712">
        <v>0.4</v>
      </c>
      <c r="S712">
        <v>0.34</v>
      </c>
      <c r="T712">
        <v>0.23</v>
      </c>
      <c r="U712">
        <v>47.97</v>
      </c>
      <c r="V712">
        <v>1123.241</v>
      </c>
      <c r="X712">
        <f t="shared" ref="X712:X750" si="11">H712+I712+J712+K712+L712+P712+Q712</f>
        <v>1.31</v>
      </c>
    </row>
    <row r="713" spans="1:24" x14ac:dyDescent="0.3">
      <c r="A713" t="s">
        <v>71</v>
      </c>
      <c r="B713">
        <v>4002</v>
      </c>
      <c r="C713" s="45">
        <v>44864</v>
      </c>
      <c r="D713">
        <v>11</v>
      </c>
      <c r="E713" t="s">
        <v>72</v>
      </c>
      <c r="F713">
        <v>34.46</v>
      </c>
      <c r="G713">
        <v>12.77</v>
      </c>
      <c r="H713">
        <v>1.1599999999999999</v>
      </c>
      <c r="I713">
        <v>0.04</v>
      </c>
      <c r="J713">
        <v>0.11</v>
      </c>
      <c r="K713">
        <v>0</v>
      </c>
      <c r="L713">
        <v>0</v>
      </c>
      <c r="M713">
        <v>0</v>
      </c>
      <c r="N713">
        <v>-0.16</v>
      </c>
      <c r="O713">
        <v>-0.23</v>
      </c>
      <c r="P713">
        <v>0</v>
      </c>
      <c r="R713">
        <v>0.4</v>
      </c>
      <c r="S713">
        <v>0.34</v>
      </c>
      <c r="T713">
        <v>0.23</v>
      </c>
      <c r="U713">
        <v>49.12</v>
      </c>
      <c r="V713">
        <v>1102.6559999999999</v>
      </c>
      <c r="X713">
        <f t="shared" si="11"/>
        <v>1.31</v>
      </c>
    </row>
    <row r="714" spans="1:24" x14ac:dyDescent="0.3">
      <c r="A714" t="s">
        <v>71</v>
      </c>
      <c r="B714">
        <v>4002</v>
      </c>
      <c r="C714" s="45">
        <v>44864</v>
      </c>
      <c r="D714">
        <v>12</v>
      </c>
      <c r="E714" t="s">
        <v>72</v>
      </c>
      <c r="F714">
        <v>37.630000000000003</v>
      </c>
      <c r="G714">
        <v>12.77</v>
      </c>
      <c r="H714">
        <v>1.1599999999999999</v>
      </c>
      <c r="I714">
        <v>0.04</v>
      </c>
      <c r="J714">
        <v>0.13</v>
      </c>
      <c r="K714">
        <v>0</v>
      </c>
      <c r="L714">
        <v>0</v>
      </c>
      <c r="M714">
        <v>0.01</v>
      </c>
      <c r="N714">
        <v>-0.16</v>
      </c>
      <c r="O714">
        <v>-0.23</v>
      </c>
      <c r="P714">
        <v>0</v>
      </c>
      <c r="R714">
        <v>0.4</v>
      </c>
      <c r="S714">
        <v>0.34</v>
      </c>
      <c r="T714">
        <v>0.23</v>
      </c>
      <c r="U714">
        <v>52.32</v>
      </c>
      <c r="V714">
        <v>1085.489</v>
      </c>
      <c r="X714">
        <f t="shared" si="11"/>
        <v>1.33</v>
      </c>
    </row>
    <row r="715" spans="1:24" x14ac:dyDescent="0.3">
      <c r="A715" t="s">
        <v>71</v>
      </c>
      <c r="B715">
        <v>4002</v>
      </c>
      <c r="C715" s="45">
        <v>44864</v>
      </c>
      <c r="D715">
        <v>13</v>
      </c>
      <c r="E715" t="s">
        <v>72</v>
      </c>
      <c r="F715">
        <v>48.91</v>
      </c>
      <c r="G715">
        <v>12.77</v>
      </c>
      <c r="H715">
        <v>1.1599999999999999</v>
      </c>
      <c r="I715">
        <v>0.04</v>
      </c>
      <c r="J715">
        <v>0.37</v>
      </c>
      <c r="K715">
        <v>0</v>
      </c>
      <c r="L715">
        <v>0.51</v>
      </c>
      <c r="M715">
        <v>-0.03</v>
      </c>
      <c r="N715">
        <v>-0.16</v>
      </c>
      <c r="O715">
        <v>-0.23</v>
      </c>
      <c r="P715">
        <v>0</v>
      </c>
      <c r="R715">
        <v>0.4</v>
      </c>
      <c r="S715">
        <v>0.34</v>
      </c>
      <c r="T715">
        <v>0.23</v>
      </c>
      <c r="U715">
        <v>64.31</v>
      </c>
      <c r="V715">
        <v>1075.5150000000001</v>
      </c>
      <c r="X715">
        <f t="shared" si="11"/>
        <v>2.08</v>
      </c>
    </row>
    <row r="716" spans="1:24" x14ac:dyDescent="0.3">
      <c r="A716" t="s">
        <v>71</v>
      </c>
      <c r="B716">
        <v>4002</v>
      </c>
      <c r="C716" s="45">
        <v>44864</v>
      </c>
      <c r="D716">
        <v>14</v>
      </c>
      <c r="E716" t="s">
        <v>72</v>
      </c>
      <c r="F716">
        <v>40.33</v>
      </c>
      <c r="G716">
        <v>12.77</v>
      </c>
      <c r="H716">
        <v>1.1599999999999999</v>
      </c>
      <c r="I716">
        <v>0.04</v>
      </c>
      <c r="J716">
        <v>0.16</v>
      </c>
      <c r="K716">
        <v>0</v>
      </c>
      <c r="L716">
        <v>0</v>
      </c>
      <c r="M716">
        <v>-0.01</v>
      </c>
      <c r="N716">
        <v>-0.15</v>
      </c>
      <c r="O716">
        <v>-0.23</v>
      </c>
      <c r="P716">
        <v>0</v>
      </c>
      <c r="R716">
        <v>0.4</v>
      </c>
      <c r="S716">
        <v>0.34</v>
      </c>
      <c r="T716">
        <v>0.23</v>
      </c>
      <c r="U716">
        <v>55.04</v>
      </c>
      <c r="V716">
        <v>1059.3720000000001</v>
      </c>
      <c r="X716">
        <f t="shared" si="11"/>
        <v>1.3599999999999999</v>
      </c>
    </row>
    <row r="717" spans="1:24" x14ac:dyDescent="0.3">
      <c r="A717" t="s">
        <v>71</v>
      </c>
      <c r="B717">
        <v>4002</v>
      </c>
      <c r="C717" s="45">
        <v>44864</v>
      </c>
      <c r="D717">
        <v>15</v>
      </c>
      <c r="E717" t="s">
        <v>72</v>
      </c>
      <c r="F717">
        <v>38.090000000000003</v>
      </c>
      <c r="G717">
        <v>12.77</v>
      </c>
      <c r="H717">
        <v>1.1599999999999999</v>
      </c>
      <c r="I717">
        <v>0.04</v>
      </c>
      <c r="J717">
        <v>0.09</v>
      </c>
      <c r="K717">
        <v>0</v>
      </c>
      <c r="L717">
        <v>0</v>
      </c>
      <c r="M717">
        <v>-0.04</v>
      </c>
      <c r="N717">
        <v>-0.1</v>
      </c>
      <c r="O717">
        <v>-0.23</v>
      </c>
      <c r="P717">
        <v>0</v>
      </c>
      <c r="R717">
        <v>0.4</v>
      </c>
      <c r="S717">
        <v>0.34</v>
      </c>
      <c r="T717">
        <v>0.23</v>
      </c>
      <c r="U717">
        <v>52.75</v>
      </c>
      <c r="V717">
        <v>1062.9090000000001</v>
      </c>
      <c r="X717">
        <f t="shared" si="11"/>
        <v>1.29</v>
      </c>
    </row>
    <row r="718" spans="1:24" x14ac:dyDescent="0.3">
      <c r="A718" t="s">
        <v>71</v>
      </c>
      <c r="B718">
        <v>4002</v>
      </c>
      <c r="C718" s="45">
        <v>44864</v>
      </c>
      <c r="D718">
        <v>16</v>
      </c>
      <c r="E718" t="s">
        <v>72</v>
      </c>
      <c r="F718">
        <v>34.799999999999997</v>
      </c>
      <c r="G718">
        <v>12.77</v>
      </c>
      <c r="H718">
        <v>1.1599999999999999</v>
      </c>
      <c r="I718">
        <v>0.04</v>
      </c>
      <c r="J718">
        <v>0.08</v>
      </c>
      <c r="K718">
        <v>0</v>
      </c>
      <c r="L718">
        <v>0</v>
      </c>
      <c r="M718">
        <v>0.01</v>
      </c>
      <c r="N718">
        <v>-0.15</v>
      </c>
      <c r="O718">
        <v>-0.23</v>
      </c>
      <c r="P718">
        <v>0</v>
      </c>
      <c r="R718">
        <v>0.4</v>
      </c>
      <c r="S718">
        <v>0.34</v>
      </c>
      <c r="T718">
        <v>0.23</v>
      </c>
      <c r="U718">
        <v>49.45</v>
      </c>
      <c r="V718">
        <v>1088.1300000000001</v>
      </c>
      <c r="X718">
        <f t="shared" si="11"/>
        <v>1.28</v>
      </c>
    </row>
    <row r="719" spans="1:24" x14ac:dyDescent="0.3">
      <c r="A719" t="s">
        <v>71</v>
      </c>
      <c r="B719">
        <v>4002</v>
      </c>
      <c r="C719" s="45">
        <v>44864</v>
      </c>
      <c r="D719">
        <v>17</v>
      </c>
      <c r="E719" t="s">
        <v>72</v>
      </c>
      <c r="F719">
        <v>50.54</v>
      </c>
      <c r="G719">
        <v>12.77</v>
      </c>
      <c r="H719">
        <v>1.1599999999999999</v>
      </c>
      <c r="I719">
        <v>0.04</v>
      </c>
      <c r="J719">
        <v>0.13</v>
      </c>
      <c r="K719">
        <v>0</v>
      </c>
      <c r="L719">
        <v>0.17</v>
      </c>
      <c r="M719">
        <v>-0.06</v>
      </c>
      <c r="N719">
        <v>0.23</v>
      </c>
      <c r="O719">
        <v>-0.23</v>
      </c>
      <c r="P719">
        <v>0</v>
      </c>
      <c r="R719">
        <v>0.4</v>
      </c>
      <c r="S719">
        <v>0.34</v>
      </c>
      <c r="T719">
        <v>0.23</v>
      </c>
      <c r="U719">
        <v>65.72</v>
      </c>
      <c r="V719">
        <v>1151.33</v>
      </c>
      <c r="X719">
        <f t="shared" si="11"/>
        <v>1.5</v>
      </c>
    </row>
    <row r="720" spans="1:24" x14ac:dyDescent="0.3">
      <c r="A720" t="s">
        <v>71</v>
      </c>
      <c r="B720">
        <v>4002</v>
      </c>
      <c r="C720" s="45">
        <v>44864</v>
      </c>
      <c r="D720">
        <v>18</v>
      </c>
      <c r="E720" t="s">
        <v>72</v>
      </c>
      <c r="F720">
        <v>66.33</v>
      </c>
      <c r="G720">
        <v>12.77</v>
      </c>
      <c r="H720">
        <v>1.1599999999999999</v>
      </c>
      <c r="I720">
        <v>0.04</v>
      </c>
      <c r="J720">
        <v>0.33</v>
      </c>
      <c r="K720">
        <v>0</v>
      </c>
      <c r="L720">
        <v>0.04</v>
      </c>
      <c r="M720">
        <v>-0.01</v>
      </c>
      <c r="N720">
        <v>-0.42</v>
      </c>
      <c r="O720">
        <v>-0.23</v>
      </c>
      <c r="P720">
        <v>0</v>
      </c>
      <c r="R720">
        <v>0.4</v>
      </c>
      <c r="S720">
        <v>0.34</v>
      </c>
      <c r="T720">
        <v>0.23</v>
      </c>
      <c r="U720">
        <v>80.98</v>
      </c>
      <c r="V720">
        <v>1225.6369999999999</v>
      </c>
      <c r="X720">
        <f t="shared" si="11"/>
        <v>1.57</v>
      </c>
    </row>
    <row r="721" spans="1:24" x14ac:dyDescent="0.3">
      <c r="A721" t="s">
        <v>71</v>
      </c>
      <c r="B721">
        <v>4002</v>
      </c>
      <c r="C721" s="45">
        <v>44864</v>
      </c>
      <c r="D721">
        <v>19</v>
      </c>
      <c r="E721" t="s">
        <v>72</v>
      </c>
      <c r="F721">
        <v>65.03</v>
      </c>
      <c r="G721">
        <v>12.77</v>
      </c>
      <c r="H721">
        <v>1.1599999999999999</v>
      </c>
      <c r="I721">
        <v>0.04</v>
      </c>
      <c r="J721">
        <v>0.32</v>
      </c>
      <c r="K721">
        <v>0</v>
      </c>
      <c r="L721">
        <v>0.01</v>
      </c>
      <c r="M721">
        <v>0.02</v>
      </c>
      <c r="N721">
        <v>-0.45</v>
      </c>
      <c r="O721">
        <v>-0.23</v>
      </c>
      <c r="P721">
        <v>0</v>
      </c>
      <c r="R721">
        <v>0.4</v>
      </c>
      <c r="S721">
        <v>0.34</v>
      </c>
      <c r="T721">
        <v>0.23</v>
      </c>
      <c r="U721">
        <v>79.64</v>
      </c>
      <c r="V721">
        <v>1276.511</v>
      </c>
      <c r="X721">
        <f t="shared" si="11"/>
        <v>1.53</v>
      </c>
    </row>
    <row r="722" spans="1:24" x14ac:dyDescent="0.3">
      <c r="A722" t="s">
        <v>71</v>
      </c>
      <c r="B722">
        <v>4002</v>
      </c>
      <c r="C722" s="45">
        <v>44864</v>
      </c>
      <c r="D722">
        <v>20</v>
      </c>
      <c r="E722" t="s">
        <v>72</v>
      </c>
      <c r="F722">
        <v>53.21</v>
      </c>
      <c r="G722">
        <v>12.77</v>
      </c>
      <c r="H722">
        <v>1.1599999999999999</v>
      </c>
      <c r="I722">
        <v>0.04</v>
      </c>
      <c r="J722">
        <v>0.16</v>
      </c>
      <c r="K722">
        <v>0</v>
      </c>
      <c r="L722">
        <v>0</v>
      </c>
      <c r="M722">
        <v>0.02</v>
      </c>
      <c r="N722">
        <v>-0.35</v>
      </c>
      <c r="O722">
        <v>-0.23</v>
      </c>
      <c r="P722">
        <v>0</v>
      </c>
      <c r="R722">
        <v>0.4</v>
      </c>
      <c r="S722">
        <v>0.34</v>
      </c>
      <c r="T722">
        <v>0.23</v>
      </c>
      <c r="U722">
        <v>67.75</v>
      </c>
      <c r="V722">
        <v>1238.981</v>
      </c>
      <c r="X722">
        <f t="shared" si="11"/>
        <v>1.3599999999999999</v>
      </c>
    </row>
    <row r="723" spans="1:24" x14ac:dyDescent="0.3">
      <c r="A723" t="s">
        <v>71</v>
      </c>
      <c r="B723">
        <v>4002</v>
      </c>
      <c r="C723" s="45">
        <v>44864</v>
      </c>
      <c r="D723">
        <v>21</v>
      </c>
      <c r="E723" t="s">
        <v>72</v>
      </c>
      <c r="F723">
        <v>46.12</v>
      </c>
      <c r="G723">
        <v>12.77</v>
      </c>
      <c r="H723">
        <v>1.1599999999999999</v>
      </c>
      <c r="I723">
        <v>0.04</v>
      </c>
      <c r="J723">
        <v>0.08</v>
      </c>
      <c r="K723">
        <v>0</v>
      </c>
      <c r="L723">
        <v>0</v>
      </c>
      <c r="M723">
        <v>-0.03</v>
      </c>
      <c r="N723">
        <v>-0.35</v>
      </c>
      <c r="O723">
        <v>-0.23</v>
      </c>
      <c r="P723">
        <v>0</v>
      </c>
      <c r="R723">
        <v>0.4</v>
      </c>
      <c r="S723">
        <v>0.34</v>
      </c>
      <c r="T723">
        <v>0.23</v>
      </c>
      <c r="U723">
        <v>60.53</v>
      </c>
      <c r="V723">
        <v>1177.4690000000001</v>
      </c>
      <c r="X723">
        <f t="shared" si="11"/>
        <v>1.28</v>
      </c>
    </row>
    <row r="724" spans="1:24" x14ac:dyDescent="0.3">
      <c r="A724" t="s">
        <v>71</v>
      </c>
      <c r="B724">
        <v>4002</v>
      </c>
      <c r="C724" s="45">
        <v>44864</v>
      </c>
      <c r="D724">
        <v>22</v>
      </c>
      <c r="E724" t="s">
        <v>72</v>
      </c>
      <c r="F724">
        <v>41.87</v>
      </c>
      <c r="G724">
        <v>12.77</v>
      </c>
      <c r="H724">
        <v>1.1599999999999999</v>
      </c>
      <c r="I724">
        <v>0.04</v>
      </c>
      <c r="J724">
        <v>0.17</v>
      </c>
      <c r="K724">
        <v>0</v>
      </c>
      <c r="L724">
        <v>0</v>
      </c>
      <c r="M724">
        <v>-0.01</v>
      </c>
      <c r="N724">
        <v>-0.26</v>
      </c>
      <c r="O724">
        <v>-0.23</v>
      </c>
      <c r="P724">
        <v>0</v>
      </c>
      <c r="R724">
        <v>0.4</v>
      </c>
      <c r="S724">
        <v>0.34</v>
      </c>
      <c r="T724">
        <v>0.23</v>
      </c>
      <c r="U724">
        <v>56.48</v>
      </c>
      <c r="V724">
        <v>1092.6500000000001</v>
      </c>
      <c r="X724">
        <f t="shared" si="11"/>
        <v>1.3699999999999999</v>
      </c>
    </row>
    <row r="725" spans="1:24" x14ac:dyDescent="0.3">
      <c r="A725" t="s">
        <v>71</v>
      </c>
      <c r="B725">
        <v>4002</v>
      </c>
      <c r="C725" s="45">
        <v>44864</v>
      </c>
      <c r="D725">
        <v>23</v>
      </c>
      <c r="E725" t="s">
        <v>72</v>
      </c>
      <c r="F725">
        <v>38.04</v>
      </c>
      <c r="G725">
        <v>12.77</v>
      </c>
      <c r="H725">
        <v>1.1599999999999999</v>
      </c>
      <c r="I725">
        <v>0.04</v>
      </c>
      <c r="J725">
        <v>0.16</v>
      </c>
      <c r="K725">
        <v>0</v>
      </c>
      <c r="L725">
        <v>0</v>
      </c>
      <c r="M725">
        <v>-0.03</v>
      </c>
      <c r="N725">
        <v>-0.2</v>
      </c>
      <c r="O725">
        <v>-0.23</v>
      </c>
      <c r="P725">
        <v>0</v>
      </c>
      <c r="R725">
        <v>0.4</v>
      </c>
      <c r="S725">
        <v>0.34</v>
      </c>
      <c r="T725">
        <v>0.23</v>
      </c>
      <c r="U725">
        <v>52.68</v>
      </c>
      <c r="V725">
        <v>1005.095</v>
      </c>
      <c r="X725">
        <f t="shared" si="11"/>
        <v>1.3599999999999999</v>
      </c>
    </row>
    <row r="726" spans="1:24" x14ac:dyDescent="0.3">
      <c r="A726" t="s">
        <v>71</v>
      </c>
      <c r="B726">
        <v>4002</v>
      </c>
      <c r="C726" s="45">
        <v>44864</v>
      </c>
      <c r="D726">
        <v>24</v>
      </c>
      <c r="E726" t="s">
        <v>72</v>
      </c>
      <c r="F726">
        <v>33.950000000000003</v>
      </c>
      <c r="G726">
        <v>12.77</v>
      </c>
      <c r="H726">
        <v>1.1599999999999999</v>
      </c>
      <c r="I726">
        <v>0.04</v>
      </c>
      <c r="J726">
        <v>0.12</v>
      </c>
      <c r="K726">
        <v>0</v>
      </c>
      <c r="L726">
        <v>0</v>
      </c>
      <c r="M726">
        <v>0.04</v>
      </c>
      <c r="N726">
        <v>-0.18</v>
      </c>
      <c r="O726">
        <v>-0.23</v>
      </c>
      <c r="P726">
        <v>0</v>
      </c>
      <c r="R726">
        <v>0.4</v>
      </c>
      <c r="S726">
        <v>0.34</v>
      </c>
      <c r="T726">
        <v>0.23</v>
      </c>
      <c r="U726">
        <v>48.64</v>
      </c>
      <c r="V726">
        <v>934.87900000000002</v>
      </c>
      <c r="X726">
        <f t="shared" si="11"/>
        <v>1.3199999999999998</v>
      </c>
    </row>
    <row r="727" spans="1:24" x14ac:dyDescent="0.3">
      <c r="A727" t="s">
        <v>71</v>
      </c>
      <c r="B727">
        <v>4002</v>
      </c>
      <c r="C727" s="45">
        <v>44865</v>
      </c>
      <c r="D727">
        <v>1</v>
      </c>
      <c r="E727" t="s">
        <v>72</v>
      </c>
      <c r="F727">
        <v>37.36</v>
      </c>
      <c r="G727">
        <v>12.77</v>
      </c>
      <c r="H727">
        <v>0.59</v>
      </c>
      <c r="I727">
        <v>0.04</v>
      </c>
      <c r="J727">
        <v>0.12</v>
      </c>
      <c r="K727">
        <v>0</v>
      </c>
      <c r="L727">
        <v>0</v>
      </c>
      <c r="M727">
        <v>-0.08</v>
      </c>
      <c r="N727">
        <v>-0.14000000000000001</v>
      </c>
      <c r="O727">
        <v>-0.23</v>
      </c>
      <c r="P727">
        <v>0</v>
      </c>
      <c r="R727">
        <v>0.4</v>
      </c>
      <c r="S727">
        <v>0.34</v>
      </c>
      <c r="T727">
        <v>0.23</v>
      </c>
      <c r="U727">
        <v>51.4</v>
      </c>
      <c r="V727">
        <v>896.298</v>
      </c>
      <c r="X727">
        <f t="shared" si="11"/>
        <v>0.75</v>
      </c>
    </row>
    <row r="728" spans="1:24" x14ac:dyDescent="0.3">
      <c r="A728" t="s">
        <v>71</v>
      </c>
      <c r="B728">
        <v>4002</v>
      </c>
      <c r="C728" s="45">
        <v>44865</v>
      </c>
      <c r="D728">
        <v>2</v>
      </c>
      <c r="E728" t="s">
        <v>72</v>
      </c>
      <c r="F728">
        <v>41.44</v>
      </c>
      <c r="G728">
        <v>12.77</v>
      </c>
      <c r="H728">
        <v>0.59</v>
      </c>
      <c r="I728">
        <v>0.04</v>
      </c>
      <c r="J728">
        <v>0.19</v>
      </c>
      <c r="K728">
        <v>0</v>
      </c>
      <c r="L728">
        <v>0</v>
      </c>
      <c r="M728">
        <v>-0.01</v>
      </c>
      <c r="N728">
        <v>-0.09</v>
      </c>
      <c r="O728">
        <v>-0.23</v>
      </c>
      <c r="P728">
        <v>0</v>
      </c>
      <c r="R728">
        <v>0.4</v>
      </c>
      <c r="S728">
        <v>0.34</v>
      </c>
      <c r="T728">
        <v>0.23</v>
      </c>
      <c r="U728">
        <v>55.67</v>
      </c>
      <c r="V728">
        <v>876.43299999999999</v>
      </c>
      <c r="X728">
        <f t="shared" si="11"/>
        <v>0.82000000000000006</v>
      </c>
    </row>
    <row r="729" spans="1:24" x14ac:dyDescent="0.3">
      <c r="A729" t="s">
        <v>71</v>
      </c>
      <c r="B729">
        <v>4002</v>
      </c>
      <c r="C729" s="45">
        <v>44865</v>
      </c>
      <c r="D729">
        <v>3</v>
      </c>
      <c r="E729" t="s">
        <v>72</v>
      </c>
      <c r="F729">
        <v>36.96</v>
      </c>
      <c r="G729">
        <v>12.77</v>
      </c>
      <c r="H729">
        <v>0.59</v>
      </c>
      <c r="I729">
        <v>0.04</v>
      </c>
      <c r="J729">
        <v>0.13</v>
      </c>
      <c r="K729">
        <v>0</v>
      </c>
      <c r="L729">
        <v>0</v>
      </c>
      <c r="M729">
        <v>0</v>
      </c>
      <c r="N729">
        <v>-0.13</v>
      </c>
      <c r="O729">
        <v>-0.23</v>
      </c>
      <c r="P729">
        <v>0</v>
      </c>
      <c r="R729">
        <v>0.4</v>
      </c>
      <c r="S729">
        <v>0.34</v>
      </c>
      <c r="T729">
        <v>0.23</v>
      </c>
      <c r="U729">
        <v>51.1</v>
      </c>
      <c r="V729">
        <v>872.13800000000003</v>
      </c>
      <c r="X729">
        <f t="shared" si="11"/>
        <v>0.76</v>
      </c>
    </row>
    <row r="730" spans="1:24" x14ac:dyDescent="0.3">
      <c r="A730" t="s">
        <v>71</v>
      </c>
      <c r="B730">
        <v>4002</v>
      </c>
      <c r="C730" s="45">
        <v>44865</v>
      </c>
      <c r="D730">
        <v>4</v>
      </c>
      <c r="E730" t="s">
        <v>72</v>
      </c>
      <c r="F730">
        <v>40.5</v>
      </c>
      <c r="G730">
        <v>12.77</v>
      </c>
      <c r="H730">
        <v>0.59</v>
      </c>
      <c r="I730">
        <v>0.04</v>
      </c>
      <c r="J730">
        <v>0.12</v>
      </c>
      <c r="K730">
        <v>0</v>
      </c>
      <c r="L730">
        <v>0</v>
      </c>
      <c r="M730">
        <v>-0.1</v>
      </c>
      <c r="N730">
        <v>-0.13</v>
      </c>
      <c r="O730">
        <v>-0.23</v>
      </c>
      <c r="P730">
        <v>0</v>
      </c>
      <c r="R730">
        <v>0.4</v>
      </c>
      <c r="S730">
        <v>0.34</v>
      </c>
      <c r="T730">
        <v>0.23</v>
      </c>
      <c r="U730">
        <v>54.53</v>
      </c>
      <c r="V730">
        <v>884.55799999999999</v>
      </c>
      <c r="X730">
        <f t="shared" si="11"/>
        <v>0.75</v>
      </c>
    </row>
    <row r="731" spans="1:24" x14ac:dyDescent="0.3">
      <c r="A731" t="s">
        <v>71</v>
      </c>
      <c r="B731">
        <v>4002</v>
      </c>
      <c r="C731" s="45">
        <v>44865</v>
      </c>
      <c r="D731">
        <v>5</v>
      </c>
      <c r="E731" t="s">
        <v>72</v>
      </c>
      <c r="F731">
        <v>39.04</v>
      </c>
      <c r="G731">
        <v>12.77</v>
      </c>
      <c r="H731">
        <v>0.59</v>
      </c>
      <c r="I731">
        <v>0.04</v>
      </c>
      <c r="J731">
        <v>0.09</v>
      </c>
      <c r="K731">
        <v>0</v>
      </c>
      <c r="L731">
        <v>0</v>
      </c>
      <c r="M731">
        <v>0.01</v>
      </c>
      <c r="N731">
        <v>-7.0000000000000007E-2</v>
      </c>
      <c r="O731">
        <v>-0.23</v>
      </c>
      <c r="P731">
        <v>0</v>
      </c>
      <c r="R731">
        <v>0.4</v>
      </c>
      <c r="S731">
        <v>0.34</v>
      </c>
      <c r="T731">
        <v>0.23</v>
      </c>
      <c r="U731">
        <v>53.21</v>
      </c>
      <c r="V731">
        <v>927.32799999999997</v>
      </c>
      <c r="X731">
        <f t="shared" si="11"/>
        <v>0.72</v>
      </c>
    </row>
    <row r="732" spans="1:24" x14ac:dyDescent="0.3">
      <c r="A732" t="s">
        <v>71</v>
      </c>
      <c r="B732">
        <v>4002</v>
      </c>
      <c r="C732" s="45">
        <v>44865</v>
      </c>
      <c r="D732">
        <v>6</v>
      </c>
      <c r="E732" t="s">
        <v>72</v>
      </c>
      <c r="F732">
        <v>42.85</v>
      </c>
      <c r="G732">
        <v>12.77</v>
      </c>
      <c r="H732">
        <v>0.59</v>
      </c>
      <c r="I732">
        <v>0.04</v>
      </c>
      <c r="J732">
        <v>0.13</v>
      </c>
      <c r="K732">
        <v>0</v>
      </c>
      <c r="L732">
        <v>0.02</v>
      </c>
      <c r="M732">
        <v>7.0000000000000007E-2</v>
      </c>
      <c r="N732">
        <v>-0.04</v>
      </c>
      <c r="O732">
        <v>-0.23</v>
      </c>
      <c r="P732">
        <v>0</v>
      </c>
      <c r="R732">
        <v>0.4</v>
      </c>
      <c r="S732">
        <v>0.34</v>
      </c>
      <c r="T732">
        <v>0.23</v>
      </c>
      <c r="U732">
        <v>57.17</v>
      </c>
      <c r="V732">
        <v>1032.6110000000001</v>
      </c>
      <c r="X732">
        <f t="shared" si="11"/>
        <v>0.78</v>
      </c>
    </row>
    <row r="733" spans="1:24" x14ac:dyDescent="0.3">
      <c r="A733" t="s">
        <v>71</v>
      </c>
      <c r="B733">
        <v>4002</v>
      </c>
      <c r="C733" s="45">
        <v>44865</v>
      </c>
      <c r="D733">
        <v>7</v>
      </c>
      <c r="E733" t="s">
        <v>72</v>
      </c>
      <c r="F733">
        <v>61.1</v>
      </c>
      <c r="G733">
        <v>12.77</v>
      </c>
      <c r="H733">
        <v>0.59</v>
      </c>
      <c r="I733">
        <v>0.04</v>
      </c>
      <c r="J733">
        <v>0.56999999999999995</v>
      </c>
      <c r="K733">
        <v>0</v>
      </c>
      <c r="L733">
        <v>0.02</v>
      </c>
      <c r="M733">
        <v>0.14000000000000001</v>
      </c>
      <c r="N733">
        <v>0.04</v>
      </c>
      <c r="O733">
        <v>-0.23</v>
      </c>
      <c r="P733">
        <v>0</v>
      </c>
      <c r="R733">
        <v>0.4</v>
      </c>
      <c r="S733">
        <v>0.34</v>
      </c>
      <c r="T733">
        <v>0.23</v>
      </c>
      <c r="U733">
        <v>76.010000000000005</v>
      </c>
      <c r="V733">
        <v>1193.9110000000001</v>
      </c>
      <c r="X733">
        <f t="shared" si="11"/>
        <v>1.22</v>
      </c>
    </row>
    <row r="734" spans="1:24" x14ac:dyDescent="0.3">
      <c r="A734" t="s">
        <v>71</v>
      </c>
      <c r="B734">
        <v>4002</v>
      </c>
      <c r="C734" s="45">
        <v>44865</v>
      </c>
      <c r="D734">
        <v>8</v>
      </c>
      <c r="E734" t="s">
        <v>73</v>
      </c>
      <c r="F734">
        <v>79.3</v>
      </c>
      <c r="G734">
        <v>12.77</v>
      </c>
      <c r="H734">
        <v>0.59</v>
      </c>
      <c r="I734">
        <v>0.04</v>
      </c>
      <c r="J734">
        <v>1.1299999999999999</v>
      </c>
      <c r="K734">
        <v>0.78</v>
      </c>
      <c r="L734">
        <v>0.01</v>
      </c>
      <c r="M734">
        <v>-0.13</v>
      </c>
      <c r="N734">
        <v>-0.42</v>
      </c>
      <c r="O734">
        <v>-0.23</v>
      </c>
      <c r="P734">
        <v>0</v>
      </c>
      <c r="R734">
        <v>0.4</v>
      </c>
      <c r="S734">
        <v>0.34</v>
      </c>
      <c r="T734">
        <v>0.23</v>
      </c>
      <c r="U734">
        <v>94.81</v>
      </c>
      <c r="V734">
        <v>1294.9659999999999</v>
      </c>
      <c r="X734">
        <f t="shared" si="11"/>
        <v>2.5499999999999998</v>
      </c>
    </row>
    <row r="735" spans="1:24" x14ac:dyDescent="0.3">
      <c r="A735" t="s">
        <v>71</v>
      </c>
      <c r="B735">
        <v>4002</v>
      </c>
      <c r="C735" s="45">
        <v>44865</v>
      </c>
      <c r="D735">
        <v>9</v>
      </c>
      <c r="E735" t="s">
        <v>73</v>
      </c>
      <c r="F735">
        <v>56.2</v>
      </c>
      <c r="G735">
        <v>12.77</v>
      </c>
      <c r="H735">
        <v>0.59</v>
      </c>
      <c r="I735">
        <v>0.04</v>
      </c>
      <c r="J735">
        <v>0.37</v>
      </c>
      <c r="K735">
        <v>0.78</v>
      </c>
      <c r="L735">
        <v>0</v>
      </c>
      <c r="M735">
        <v>-0.09</v>
      </c>
      <c r="N735">
        <v>-0.3</v>
      </c>
      <c r="O735">
        <v>-0.23</v>
      </c>
      <c r="P735">
        <v>0</v>
      </c>
      <c r="R735">
        <v>0.4</v>
      </c>
      <c r="S735">
        <v>0.34</v>
      </c>
      <c r="T735">
        <v>0.23</v>
      </c>
      <c r="U735">
        <v>71.099999999999994</v>
      </c>
      <c r="V735">
        <v>1304.924</v>
      </c>
      <c r="X735">
        <f t="shared" si="11"/>
        <v>1.78</v>
      </c>
    </row>
    <row r="736" spans="1:24" x14ac:dyDescent="0.3">
      <c r="A736" t="s">
        <v>71</v>
      </c>
      <c r="B736">
        <v>4002</v>
      </c>
      <c r="C736" s="45">
        <v>44865</v>
      </c>
      <c r="D736">
        <v>10</v>
      </c>
      <c r="E736" t="s">
        <v>73</v>
      </c>
      <c r="F736">
        <v>42.85</v>
      </c>
      <c r="G736">
        <v>12.77</v>
      </c>
      <c r="H736">
        <v>0.59</v>
      </c>
      <c r="I736">
        <v>0.04</v>
      </c>
      <c r="J736">
        <v>0.16</v>
      </c>
      <c r="K736">
        <v>0.81</v>
      </c>
      <c r="L736">
        <v>0</v>
      </c>
      <c r="M736">
        <v>0.02</v>
      </c>
      <c r="N736">
        <v>-0.42</v>
      </c>
      <c r="O736">
        <v>-0.23</v>
      </c>
      <c r="P736">
        <v>0</v>
      </c>
      <c r="R736">
        <v>0.4</v>
      </c>
      <c r="S736">
        <v>0.34</v>
      </c>
      <c r="T736">
        <v>0.23</v>
      </c>
      <c r="U736">
        <v>57.56</v>
      </c>
      <c r="V736">
        <v>1275.6400000000001</v>
      </c>
      <c r="X736">
        <f t="shared" si="11"/>
        <v>1.6</v>
      </c>
    </row>
    <row r="737" spans="1:24" x14ac:dyDescent="0.3">
      <c r="A737" t="s">
        <v>71</v>
      </c>
      <c r="B737">
        <v>4002</v>
      </c>
      <c r="C737" s="45">
        <v>44865</v>
      </c>
      <c r="D737">
        <v>11</v>
      </c>
      <c r="E737" t="s">
        <v>73</v>
      </c>
      <c r="F737">
        <v>40.409999999999997</v>
      </c>
      <c r="G737">
        <v>12.77</v>
      </c>
      <c r="H737">
        <v>0.59</v>
      </c>
      <c r="I737">
        <v>0.04</v>
      </c>
      <c r="J737">
        <v>0.12</v>
      </c>
      <c r="K737">
        <v>0.83</v>
      </c>
      <c r="L737">
        <v>0</v>
      </c>
      <c r="M737">
        <v>-0.01</v>
      </c>
      <c r="N737">
        <v>-0.4</v>
      </c>
      <c r="O737">
        <v>-0.23</v>
      </c>
      <c r="P737">
        <v>0</v>
      </c>
      <c r="R737">
        <v>0.4</v>
      </c>
      <c r="S737">
        <v>0.34</v>
      </c>
      <c r="T737">
        <v>0.23</v>
      </c>
      <c r="U737">
        <v>55.09</v>
      </c>
      <c r="V737">
        <v>1247.3240000000001</v>
      </c>
      <c r="X737">
        <f t="shared" si="11"/>
        <v>1.58</v>
      </c>
    </row>
    <row r="738" spans="1:24" x14ac:dyDescent="0.3">
      <c r="A738" t="s">
        <v>71</v>
      </c>
      <c r="B738">
        <v>4002</v>
      </c>
      <c r="C738" s="45">
        <v>44865</v>
      </c>
      <c r="D738">
        <v>12</v>
      </c>
      <c r="E738" t="s">
        <v>73</v>
      </c>
      <c r="F738">
        <v>40.82</v>
      </c>
      <c r="G738">
        <v>12.77</v>
      </c>
      <c r="H738">
        <v>0.59</v>
      </c>
      <c r="I738">
        <v>0.04</v>
      </c>
      <c r="J738">
        <v>0.3</v>
      </c>
      <c r="K738">
        <v>0.84</v>
      </c>
      <c r="L738">
        <v>0</v>
      </c>
      <c r="M738">
        <v>-0.06</v>
      </c>
      <c r="N738">
        <v>-0.43</v>
      </c>
      <c r="O738">
        <v>-0.23</v>
      </c>
      <c r="P738">
        <v>0</v>
      </c>
      <c r="R738">
        <v>0.4</v>
      </c>
      <c r="S738">
        <v>0.34</v>
      </c>
      <c r="T738">
        <v>0.23</v>
      </c>
      <c r="U738">
        <v>55.61</v>
      </c>
      <c r="V738">
        <v>1228.259</v>
      </c>
      <c r="X738">
        <f t="shared" si="11"/>
        <v>1.77</v>
      </c>
    </row>
    <row r="739" spans="1:24" x14ac:dyDescent="0.3">
      <c r="A739" t="s">
        <v>71</v>
      </c>
      <c r="B739">
        <v>4002</v>
      </c>
      <c r="C739" s="45">
        <v>44865</v>
      </c>
      <c r="D739">
        <v>13</v>
      </c>
      <c r="E739" t="s">
        <v>73</v>
      </c>
      <c r="F739">
        <v>42.84</v>
      </c>
      <c r="G739">
        <v>12.77</v>
      </c>
      <c r="H739">
        <v>0.59</v>
      </c>
      <c r="I739">
        <v>0.04</v>
      </c>
      <c r="J739">
        <v>0.31</v>
      </c>
      <c r="K739">
        <v>0.84</v>
      </c>
      <c r="L739">
        <v>0</v>
      </c>
      <c r="M739">
        <v>-0.01</v>
      </c>
      <c r="N739">
        <v>-0.33</v>
      </c>
      <c r="O739">
        <v>-0.23</v>
      </c>
      <c r="P739">
        <v>0</v>
      </c>
      <c r="R739">
        <v>0.4</v>
      </c>
      <c r="S739">
        <v>0.34</v>
      </c>
      <c r="T739">
        <v>0.23</v>
      </c>
      <c r="U739">
        <v>57.79</v>
      </c>
      <c r="V739">
        <v>1220.009</v>
      </c>
      <c r="X739">
        <f t="shared" si="11"/>
        <v>1.7799999999999998</v>
      </c>
    </row>
    <row r="740" spans="1:24" x14ac:dyDescent="0.3">
      <c r="A740" t="s">
        <v>71</v>
      </c>
      <c r="B740">
        <v>4002</v>
      </c>
      <c r="C740" s="45">
        <v>44865</v>
      </c>
      <c r="D740">
        <v>14</v>
      </c>
      <c r="E740" t="s">
        <v>73</v>
      </c>
      <c r="F740">
        <v>45.34</v>
      </c>
      <c r="G740">
        <v>12.77</v>
      </c>
      <c r="H740">
        <v>0.59</v>
      </c>
      <c r="I740">
        <v>0.04</v>
      </c>
      <c r="J740">
        <v>0.1</v>
      </c>
      <c r="K740">
        <v>0.83</v>
      </c>
      <c r="L740">
        <v>0</v>
      </c>
      <c r="M740">
        <v>-0.06</v>
      </c>
      <c r="N740">
        <v>-0.28000000000000003</v>
      </c>
      <c r="O740">
        <v>-0.23</v>
      </c>
      <c r="P740">
        <v>0</v>
      </c>
      <c r="R740">
        <v>0.4</v>
      </c>
      <c r="S740">
        <v>0.34</v>
      </c>
      <c r="T740">
        <v>0.23</v>
      </c>
      <c r="U740">
        <v>60.07</v>
      </c>
      <c r="V740">
        <v>1234.175</v>
      </c>
      <c r="X740">
        <f t="shared" si="11"/>
        <v>1.56</v>
      </c>
    </row>
    <row r="741" spans="1:24" x14ac:dyDescent="0.3">
      <c r="A741" t="s">
        <v>71</v>
      </c>
      <c r="B741">
        <v>4002</v>
      </c>
      <c r="C741" s="45">
        <v>44865</v>
      </c>
      <c r="D741">
        <v>15</v>
      </c>
      <c r="E741" t="s">
        <v>73</v>
      </c>
      <c r="F741">
        <v>46.41</v>
      </c>
      <c r="G741">
        <v>12.77</v>
      </c>
      <c r="H741">
        <v>0.59</v>
      </c>
      <c r="I741">
        <v>0.04</v>
      </c>
      <c r="J741">
        <v>0.16</v>
      </c>
      <c r="K741">
        <v>0.83</v>
      </c>
      <c r="L741">
        <v>0</v>
      </c>
      <c r="M741">
        <v>0.01</v>
      </c>
      <c r="N741">
        <v>-0.28000000000000003</v>
      </c>
      <c r="O741">
        <v>-0.23</v>
      </c>
      <c r="P741">
        <v>0</v>
      </c>
      <c r="R741">
        <v>0.4</v>
      </c>
      <c r="S741">
        <v>0.34</v>
      </c>
      <c r="T741">
        <v>0.23</v>
      </c>
      <c r="U741">
        <v>61.27</v>
      </c>
      <c r="V741">
        <v>1227.249</v>
      </c>
      <c r="X741">
        <f t="shared" si="11"/>
        <v>1.62</v>
      </c>
    </row>
    <row r="742" spans="1:24" x14ac:dyDescent="0.3">
      <c r="A742" t="s">
        <v>71</v>
      </c>
      <c r="B742">
        <v>4002</v>
      </c>
      <c r="C742" s="45">
        <v>44865</v>
      </c>
      <c r="D742">
        <v>16</v>
      </c>
      <c r="E742" t="s">
        <v>73</v>
      </c>
      <c r="F742">
        <v>47.51</v>
      </c>
      <c r="G742">
        <v>12.77</v>
      </c>
      <c r="H742">
        <v>0.59</v>
      </c>
      <c r="I742">
        <v>0.04</v>
      </c>
      <c r="J742">
        <v>0.18</v>
      </c>
      <c r="K742">
        <v>0.81</v>
      </c>
      <c r="L742">
        <v>0</v>
      </c>
      <c r="M742">
        <v>0.04</v>
      </c>
      <c r="N742">
        <v>-0.26</v>
      </c>
      <c r="O742">
        <v>-0.23</v>
      </c>
      <c r="P742">
        <v>0</v>
      </c>
      <c r="R742">
        <v>0.4</v>
      </c>
      <c r="S742">
        <v>0.34</v>
      </c>
      <c r="T742">
        <v>0.23</v>
      </c>
      <c r="U742">
        <v>62.42</v>
      </c>
      <c r="V742">
        <v>1237.7929999999999</v>
      </c>
      <c r="X742">
        <f t="shared" si="11"/>
        <v>1.62</v>
      </c>
    </row>
    <row r="743" spans="1:24" x14ac:dyDescent="0.3">
      <c r="A743" t="s">
        <v>71</v>
      </c>
      <c r="B743">
        <v>4002</v>
      </c>
      <c r="C743" s="45">
        <v>44865</v>
      </c>
      <c r="D743">
        <v>17</v>
      </c>
      <c r="E743" t="s">
        <v>73</v>
      </c>
      <c r="F743">
        <v>67.44</v>
      </c>
      <c r="G743">
        <v>12.77</v>
      </c>
      <c r="H743">
        <v>0.59</v>
      </c>
      <c r="I743">
        <v>0.04</v>
      </c>
      <c r="J743">
        <v>0.23</v>
      </c>
      <c r="K743">
        <v>0.78</v>
      </c>
      <c r="L743">
        <v>0.01</v>
      </c>
      <c r="M743">
        <v>0.1</v>
      </c>
      <c r="N743">
        <v>-0.35</v>
      </c>
      <c r="O743">
        <v>-0.23</v>
      </c>
      <c r="P743">
        <v>0</v>
      </c>
      <c r="R743">
        <v>0.4</v>
      </c>
      <c r="S743">
        <v>0.34</v>
      </c>
      <c r="T743">
        <v>0.23</v>
      </c>
      <c r="U743">
        <v>82.35</v>
      </c>
      <c r="V743">
        <v>1263.7339999999999</v>
      </c>
      <c r="X743">
        <f t="shared" si="11"/>
        <v>1.6500000000000001</v>
      </c>
    </row>
    <row r="744" spans="1:24" x14ac:dyDescent="0.3">
      <c r="A744" t="s">
        <v>71</v>
      </c>
      <c r="B744">
        <v>4002</v>
      </c>
      <c r="C744" s="45">
        <v>44865</v>
      </c>
      <c r="D744">
        <v>18</v>
      </c>
      <c r="E744" t="s">
        <v>73</v>
      </c>
      <c r="F744">
        <v>46.57</v>
      </c>
      <c r="G744">
        <v>12.77</v>
      </c>
      <c r="H744">
        <v>0.59</v>
      </c>
      <c r="I744">
        <v>0.04</v>
      </c>
      <c r="J744">
        <v>0.17</v>
      </c>
      <c r="K744">
        <v>0.76</v>
      </c>
      <c r="L744">
        <v>0</v>
      </c>
      <c r="M744">
        <v>0.1</v>
      </c>
      <c r="N744">
        <v>-0.53</v>
      </c>
      <c r="O744">
        <v>-0.23</v>
      </c>
      <c r="P744">
        <v>0</v>
      </c>
      <c r="R744">
        <v>0.4</v>
      </c>
      <c r="S744">
        <v>0.34</v>
      </c>
      <c r="T744">
        <v>0.23</v>
      </c>
      <c r="U744">
        <v>61.21</v>
      </c>
      <c r="V744">
        <v>1292.575</v>
      </c>
      <c r="X744">
        <f t="shared" si="11"/>
        <v>1.56</v>
      </c>
    </row>
    <row r="745" spans="1:24" x14ac:dyDescent="0.3">
      <c r="A745" t="s">
        <v>71</v>
      </c>
      <c r="B745">
        <v>4002</v>
      </c>
      <c r="C745" s="45">
        <v>44865</v>
      </c>
      <c r="D745">
        <v>19</v>
      </c>
      <c r="E745" t="s">
        <v>73</v>
      </c>
      <c r="F745">
        <v>46.33</v>
      </c>
      <c r="G745">
        <v>12.77</v>
      </c>
      <c r="H745">
        <v>0.59</v>
      </c>
      <c r="I745">
        <v>0.04</v>
      </c>
      <c r="J745">
        <v>0.3</v>
      </c>
      <c r="K745">
        <v>0.76</v>
      </c>
      <c r="L745">
        <v>0</v>
      </c>
      <c r="M745">
        <v>-0.05</v>
      </c>
      <c r="N745">
        <v>-0.5</v>
      </c>
      <c r="O745">
        <v>-0.23</v>
      </c>
      <c r="P745">
        <v>0</v>
      </c>
      <c r="R745">
        <v>0.4</v>
      </c>
      <c r="S745">
        <v>0.34</v>
      </c>
      <c r="T745">
        <v>0.23</v>
      </c>
      <c r="U745">
        <v>60.98</v>
      </c>
      <c r="V745">
        <v>1291.32</v>
      </c>
      <c r="X745">
        <f t="shared" si="11"/>
        <v>1.69</v>
      </c>
    </row>
    <row r="746" spans="1:24" x14ac:dyDescent="0.3">
      <c r="A746" t="s">
        <v>71</v>
      </c>
      <c r="B746">
        <v>4002</v>
      </c>
      <c r="C746" s="45">
        <v>44865</v>
      </c>
      <c r="D746">
        <v>20</v>
      </c>
      <c r="E746" t="s">
        <v>73</v>
      </c>
      <c r="F746">
        <v>43.88</v>
      </c>
      <c r="G746">
        <v>12.77</v>
      </c>
      <c r="H746">
        <v>0.59</v>
      </c>
      <c r="I746">
        <v>0.04</v>
      </c>
      <c r="J746">
        <v>0.15</v>
      </c>
      <c r="K746">
        <v>0.79</v>
      </c>
      <c r="L746">
        <v>0</v>
      </c>
      <c r="M746">
        <v>-0.06</v>
      </c>
      <c r="N746">
        <v>-0.4</v>
      </c>
      <c r="O746">
        <v>-0.23</v>
      </c>
      <c r="P746">
        <v>0</v>
      </c>
      <c r="R746">
        <v>0.4</v>
      </c>
      <c r="S746">
        <v>0.34</v>
      </c>
      <c r="T746">
        <v>0.23</v>
      </c>
      <c r="U746">
        <v>58.5</v>
      </c>
      <c r="V746">
        <v>1257.297</v>
      </c>
      <c r="X746">
        <f t="shared" si="11"/>
        <v>1.57</v>
      </c>
    </row>
    <row r="747" spans="1:24" x14ac:dyDescent="0.3">
      <c r="A747" t="s">
        <v>71</v>
      </c>
      <c r="B747">
        <v>4002</v>
      </c>
      <c r="C747" s="45">
        <v>44865</v>
      </c>
      <c r="D747">
        <v>21</v>
      </c>
      <c r="E747" t="s">
        <v>73</v>
      </c>
      <c r="F747">
        <v>46.39</v>
      </c>
      <c r="G747">
        <v>12.77</v>
      </c>
      <c r="H747">
        <v>0.59</v>
      </c>
      <c r="I747">
        <v>0.04</v>
      </c>
      <c r="J747">
        <v>0.11</v>
      </c>
      <c r="K747">
        <v>0.81</v>
      </c>
      <c r="L747">
        <v>0</v>
      </c>
      <c r="M747">
        <v>-0.02</v>
      </c>
      <c r="N747">
        <v>-0.38</v>
      </c>
      <c r="O747">
        <v>-0.23</v>
      </c>
      <c r="P747">
        <v>0</v>
      </c>
      <c r="R747">
        <v>0.4</v>
      </c>
      <c r="S747">
        <v>0.34</v>
      </c>
      <c r="T747">
        <v>0.23</v>
      </c>
      <c r="U747">
        <v>61.05</v>
      </c>
      <c r="V747">
        <v>1220.8820000000001</v>
      </c>
      <c r="X747">
        <f t="shared" si="11"/>
        <v>1.55</v>
      </c>
    </row>
    <row r="748" spans="1:24" x14ac:dyDescent="0.3">
      <c r="A748" t="s">
        <v>71</v>
      </c>
      <c r="B748">
        <v>4002</v>
      </c>
      <c r="C748" s="45">
        <v>44865</v>
      </c>
      <c r="D748">
        <v>22</v>
      </c>
      <c r="E748" t="s">
        <v>73</v>
      </c>
      <c r="F748">
        <v>44.94</v>
      </c>
      <c r="G748">
        <v>12.77</v>
      </c>
      <c r="H748">
        <v>0.59</v>
      </c>
      <c r="I748">
        <v>0.04</v>
      </c>
      <c r="J748">
        <v>0.31</v>
      </c>
      <c r="K748">
        <v>0.85</v>
      </c>
      <c r="L748">
        <v>0</v>
      </c>
      <c r="M748">
        <v>0</v>
      </c>
      <c r="N748">
        <v>-0.28999999999999998</v>
      </c>
      <c r="O748">
        <v>-0.23</v>
      </c>
      <c r="P748">
        <v>0</v>
      </c>
      <c r="R748">
        <v>0.4</v>
      </c>
      <c r="S748">
        <v>0.34</v>
      </c>
      <c r="T748">
        <v>0.23</v>
      </c>
      <c r="U748">
        <v>59.95</v>
      </c>
      <c r="V748">
        <v>1144.941</v>
      </c>
      <c r="X748">
        <f t="shared" si="11"/>
        <v>1.79</v>
      </c>
    </row>
    <row r="749" spans="1:24" x14ac:dyDescent="0.3">
      <c r="A749" t="s">
        <v>71</v>
      </c>
      <c r="B749">
        <v>4002</v>
      </c>
      <c r="C749" s="45">
        <v>44865</v>
      </c>
      <c r="D749">
        <v>23</v>
      </c>
      <c r="E749" t="s">
        <v>73</v>
      </c>
      <c r="F749">
        <v>44.28</v>
      </c>
      <c r="G749">
        <v>12.77</v>
      </c>
      <c r="H749">
        <v>0.59</v>
      </c>
      <c r="I749">
        <v>0.04</v>
      </c>
      <c r="J749">
        <v>0.2</v>
      </c>
      <c r="K749">
        <v>0.92</v>
      </c>
      <c r="L749">
        <v>0.1</v>
      </c>
      <c r="M749">
        <v>-7.0000000000000007E-2</v>
      </c>
      <c r="N749">
        <v>-0.24</v>
      </c>
      <c r="O749">
        <v>-0.23</v>
      </c>
      <c r="P749">
        <v>0</v>
      </c>
      <c r="R749">
        <v>0.4</v>
      </c>
      <c r="S749">
        <v>0.34</v>
      </c>
      <c r="T749">
        <v>0.23</v>
      </c>
      <c r="U749">
        <v>59.33</v>
      </c>
      <c r="V749">
        <v>1043.2439999999999</v>
      </c>
      <c r="X749">
        <f t="shared" si="11"/>
        <v>1.85</v>
      </c>
    </row>
    <row r="750" spans="1:24" x14ac:dyDescent="0.3">
      <c r="A750" t="s">
        <v>71</v>
      </c>
      <c r="B750">
        <v>4002</v>
      </c>
      <c r="C750" s="45">
        <v>44865</v>
      </c>
      <c r="D750">
        <v>24</v>
      </c>
      <c r="E750" t="s">
        <v>72</v>
      </c>
      <c r="F750">
        <v>43.15</v>
      </c>
      <c r="G750">
        <v>12.77</v>
      </c>
      <c r="H750">
        <v>0.59</v>
      </c>
      <c r="I750">
        <v>0.04</v>
      </c>
      <c r="J750">
        <v>0.26</v>
      </c>
      <c r="K750">
        <v>0</v>
      </c>
      <c r="L750">
        <v>0.16</v>
      </c>
      <c r="M750">
        <v>-0.04</v>
      </c>
      <c r="N750">
        <v>-7.0000000000000007E-2</v>
      </c>
      <c r="O750">
        <v>-0.23</v>
      </c>
      <c r="P750">
        <v>0</v>
      </c>
      <c r="R750">
        <v>0.4</v>
      </c>
      <c r="S750">
        <v>0.34</v>
      </c>
      <c r="T750">
        <v>0.23</v>
      </c>
      <c r="U750">
        <v>57.6</v>
      </c>
      <c r="V750">
        <v>960.72400000000005</v>
      </c>
      <c r="X750">
        <f t="shared" si="11"/>
        <v>1.05</v>
      </c>
    </row>
    <row r="751" spans="1:24" x14ac:dyDescent="0.3">
      <c r="A751" t="s">
        <v>74</v>
      </c>
      <c r="B751" t="s">
        <v>76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728"/>
  <sheetViews>
    <sheetView topLeftCell="A112" workbookViewId="0">
      <selection activeCell="C129" sqref="C129"/>
    </sheetView>
  </sheetViews>
  <sheetFormatPr defaultColWidth="9.21875" defaultRowHeight="14.4" x14ac:dyDescent="0.3"/>
  <cols>
    <col min="3" max="3" width="13.21875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166</v>
      </c>
    </row>
    <row r="3" spans="1:24" x14ac:dyDescent="0.3">
      <c r="A3" t="s">
        <v>46</v>
      </c>
      <c r="B3" t="s">
        <v>167</v>
      </c>
    </row>
    <row r="4" spans="1:24" x14ac:dyDescent="0.3">
      <c r="A4" t="s">
        <v>46</v>
      </c>
      <c r="B4" t="s">
        <v>168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  <c r="X5" t="s">
        <v>79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</row>
    <row r="7" spans="1:24" x14ac:dyDescent="0.3">
      <c r="A7" t="s">
        <v>71</v>
      </c>
      <c r="B7">
        <v>4002</v>
      </c>
      <c r="C7" s="45">
        <v>44866</v>
      </c>
      <c r="D7">
        <v>1</v>
      </c>
      <c r="E7" t="s">
        <v>72</v>
      </c>
      <c r="F7">
        <v>35.81</v>
      </c>
      <c r="G7">
        <v>12.23</v>
      </c>
      <c r="H7">
        <v>0.95</v>
      </c>
      <c r="I7">
        <v>0.09</v>
      </c>
      <c r="J7">
        <v>0.11</v>
      </c>
      <c r="K7">
        <v>0</v>
      </c>
      <c r="L7">
        <v>0</v>
      </c>
      <c r="M7">
        <v>-0.04</v>
      </c>
      <c r="N7">
        <v>0.18</v>
      </c>
      <c r="O7">
        <v>-0.26</v>
      </c>
      <c r="P7">
        <v>0</v>
      </c>
      <c r="R7">
        <v>0.4</v>
      </c>
      <c r="S7">
        <v>0.35</v>
      </c>
      <c r="T7">
        <v>0.23</v>
      </c>
      <c r="U7">
        <v>50.05</v>
      </c>
      <c r="V7">
        <v>908.66800000000001</v>
      </c>
      <c r="X7">
        <f>H7+I7+J7+K7+L7+P7+Q7</f>
        <v>1.1500000000000001</v>
      </c>
    </row>
    <row r="8" spans="1:24" x14ac:dyDescent="0.3">
      <c r="A8" t="s">
        <v>71</v>
      </c>
      <c r="B8">
        <v>4002</v>
      </c>
      <c r="C8" s="45">
        <v>44866</v>
      </c>
      <c r="D8">
        <v>2</v>
      </c>
      <c r="E8" t="s">
        <v>72</v>
      </c>
      <c r="F8">
        <v>40.9</v>
      </c>
      <c r="G8">
        <v>12.23</v>
      </c>
      <c r="H8">
        <v>0.95</v>
      </c>
      <c r="I8">
        <v>0.09</v>
      </c>
      <c r="J8">
        <v>0.1</v>
      </c>
      <c r="K8">
        <v>0</v>
      </c>
      <c r="L8">
        <v>0.19</v>
      </c>
      <c r="M8">
        <v>-0.03</v>
      </c>
      <c r="N8">
        <v>0.28000000000000003</v>
      </c>
      <c r="O8">
        <v>-0.26</v>
      </c>
      <c r="P8">
        <v>0</v>
      </c>
      <c r="R8">
        <v>0.4</v>
      </c>
      <c r="S8">
        <v>0.35</v>
      </c>
      <c r="T8">
        <v>0.23</v>
      </c>
      <c r="U8">
        <v>55.43</v>
      </c>
      <c r="V8">
        <v>881.93399999999997</v>
      </c>
      <c r="X8">
        <f t="shared" ref="X8:X71" si="0">H8+I8+J8+K8+L8+P8+Q8</f>
        <v>1.33</v>
      </c>
    </row>
    <row r="9" spans="1:24" x14ac:dyDescent="0.3">
      <c r="A9" t="s">
        <v>71</v>
      </c>
      <c r="B9">
        <v>4002</v>
      </c>
      <c r="C9" s="45">
        <v>44866</v>
      </c>
      <c r="D9">
        <v>3</v>
      </c>
      <c r="E9" t="s">
        <v>72</v>
      </c>
      <c r="F9">
        <v>42.76</v>
      </c>
      <c r="G9">
        <v>12.23</v>
      </c>
      <c r="H9">
        <v>0.95</v>
      </c>
      <c r="I9">
        <v>0.09</v>
      </c>
      <c r="J9">
        <v>0.08</v>
      </c>
      <c r="K9">
        <v>0</v>
      </c>
      <c r="L9">
        <v>0.42</v>
      </c>
      <c r="M9">
        <v>-0.06</v>
      </c>
      <c r="N9">
        <v>0.35</v>
      </c>
      <c r="O9">
        <v>-0.26</v>
      </c>
      <c r="P9">
        <v>0</v>
      </c>
      <c r="R9">
        <v>0.4</v>
      </c>
      <c r="S9">
        <v>0.35</v>
      </c>
      <c r="T9">
        <v>0.23</v>
      </c>
      <c r="U9">
        <v>57.54</v>
      </c>
      <c r="V9">
        <v>867.25199999999995</v>
      </c>
      <c r="X9">
        <f t="shared" si="0"/>
        <v>1.54</v>
      </c>
    </row>
    <row r="10" spans="1:24" x14ac:dyDescent="0.3">
      <c r="A10" t="s">
        <v>71</v>
      </c>
      <c r="B10">
        <v>4002</v>
      </c>
      <c r="C10" s="45">
        <v>44866</v>
      </c>
      <c r="D10">
        <v>4</v>
      </c>
      <c r="E10" t="s">
        <v>72</v>
      </c>
      <c r="F10">
        <v>38.53</v>
      </c>
      <c r="G10">
        <v>12.23</v>
      </c>
      <c r="H10">
        <v>0.95</v>
      </c>
      <c r="I10">
        <v>0.09</v>
      </c>
      <c r="J10">
        <v>0.32</v>
      </c>
      <c r="K10">
        <v>0</v>
      </c>
      <c r="L10">
        <v>0.05</v>
      </c>
      <c r="M10">
        <v>-7.0000000000000007E-2</v>
      </c>
      <c r="N10">
        <v>0.38</v>
      </c>
      <c r="O10">
        <v>-0.26</v>
      </c>
      <c r="P10">
        <v>0</v>
      </c>
      <c r="R10">
        <v>0.4</v>
      </c>
      <c r="S10">
        <v>0.35</v>
      </c>
      <c r="T10">
        <v>0.23</v>
      </c>
      <c r="U10">
        <v>53.2</v>
      </c>
      <c r="V10">
        <v>869.62900000000002</v>
      </c>
      <c r="X10">
        <f t="shared" si="0"/>
        <v>1.4100000000000001</v>
      </c>
    </row>
    <row r="11" spans="1:24" x14ac:dyDescent="0.3">
      <c r="A11" t="s">
        <v>71</v>
      </c>
      <c r="B11">
        <v>4002</v>
      </c>
      <c r="C11" s="45">
        <v>44866</v>
      </c>
      <c r="D11">
        <v>5</v>
      </c>
      <c r="E11" t="s">
        <v>72</v>
      </c>
      <c r="F11">
        <v>40.28</v>
      </c>
      <c r="G11">
        <v>12.23</v>
      </c>
      <c r="H11">
        <v>0.95</v>
      </c>
      <c r="I11">
        <v>0.09</v>
      </c>
      <c r="J11">
        <v>0.13</v>
      </c>
      <c r="K11">
        <v>0</v>
      </c>
      <c r="L11">
        <v>0</v>
      </c>
      <c r="M11">
        <v>0.04</v>
      </c>
      <c r="N11">
        <v>0.45</v>
      </c>
      <c r="O11">
        <v>-0.26</v>
      </c>
      <c r="P11">
        <v>0</v>
      </c>
      <c r="R11">
        <v>0.4</v>
      </c>
      <c r="S11">
        <v>0.35</v>
      </c>
      <c r="T11">
        <v>0.23</v>
      </c>
      <c r="U11">
        <v>54.89</v>
      </c>
      <c r="V11">
        <v>900.85900000000004</v>
      </c>
      <c r="X11">
        <f t="shared" si="0"/>
        <v>1.17</v>
      </c>
    </row>
    <row r="12" spans="1:24" x14ac:dyDescent="0.3">
      <c r="A12" t="s">
        <v>71</v>
      </c>
      <c r="B12">
        <v>4002</v>
      </c>
      <c r="C12" s="45">
        <v>44866</v>
      </c>
      <c r="D12">
        <v>6</v>
      </c>
      <c r="E12" t="s">
        <v>72</v>
      </c>
      <c r="F12">
        <v>52.63</v>
      </c>
      <c r="G12">
        <v>12.23</v>
      </c>
      <c r="H12">
        <v>0.95</v>
      </c>
      <c r="I12">
        <v>0.09</v>
      </c>
      <c r="J12">
        <v>0.45</v>
      </c>
      <c r="K12">
        <v>0</v>
      </c>
      <c r="L12">
        <v>0.25</v>
      </c>
      <c r="M12">
        <v>0.14000000000000001</v>
      </c>
      <c r="N12">
        <v>0.63</v>
      </c>
      <c r="O12">
        <v>-0.26</v>
      </c>
      <c r="P12">
        <v>0</v>
      </c>
      <c r="R12">
        <v>0.4</v>
      </c>
      <c r="S12">
        <v>0.35</v>
      </c>
      <c r="T12">
        <v>0.23</v>
      </c>
      <c r="U12">
        <v>68.09</v>
      </c>
      <c r="V12">
        <v>992.46600000000001</v>
      </c>
      <c r="X12">
        <f t="shared" si="0"/>
        <v>1.74</v>
      </c>
    </row>
    <row r="13" spans="1:24" x14ac:dyDescent="0.3">
      <c r="A13" t="s">
        <v>71</v>
      </c>
      <c r="B13">
        <v>4002</v>
      </c>
      <c r="C13" s="45">
        <v>44866</v>
      </c>
      <c r="D13">
        <v>7</v>
      </c>
      <c r="E13" t="s">
        <v>72</v>
      </c>
      <c r="F13">
        <v>47.98</v>
      </c>
      <c r="G13">
        <v>12.23</v>
      </c>
      <c r="H13">
        <v>0.95</v>
      </c>
      <c r="I13">
        <v>0.09</v>
      </c>
      <c r="J13">
        <v>0.42</v>
      </c>
      <c r="K13">
        <v>0</v>
      </c>
      <c r="L13">
        <v>0.21</v>
      </c>
      <c r="M13">
        <v>0</v>
      </c>
      <c r="N13">
        <v>0.56000000000000005</v>
      </c>
      <c r="O13">
        <v>-0.26</v>
      </c>
      <c r="P13">
        <v>0</v>
      </c>
      <c r="R13">
        <v>0.4</v>
      </c>
      <c r="S13">
        <v>0.35</v>
      </c>
      <c r="T13">
        <v>0.23</v>
      </c>
      <c r="U13">
        <v>63.16</v>
      </c>
      <c r="V13">
        <v>1139.473</v>
      </c>
      <c r="X13">
        <f t="shared" si="0"/>
        <v>1.67</v>
      </c>
    </row>
    <row r="14" spans="1:24" x14ac:dyDescent="0.3">
      <c r="A14" t="s">
        <v>71</v>
      </c>
      <c r="B14">
        <v>4002</v>
      </c>
      <c r="C14" s="45">
        <v>44866</v>
      </c>
      <c r="D14">
        <v>8</v>
      </c>
      <c r="E14" t="s">
        <v>73</v>
      </c>
      <c r="F14">
        <v>46.03</v>
      </c>
      <c r="G14">
        <v>12.23</v>
      </c>
      <c r="H14">
        <v>0.95</v>
      </c>
      <c r="I14">
        <v>0.09</v>
      </c>
      <c r="J14">
        <v>0.3</v>
      </c>
      <c r="K14">
        <v>0.78</v>
      </c>
      <c r="L14">
        <v>0</v>
      </c>
      <c r="M14">
        <v>0.02</v>
      </c>
      <c r="N14">
        <v>-0.51</v>
      </c>
      <c r="O14">
        <v>-0.26</v>
      </c>
      <c r="P14">
        <v>0</v>
      </c>
      <c r="R14">
        <v>0.4</v>
      </c>
      <c r="S14">
        <v>0.35</v>
      </c>
      <c r="T14">
        <v>0.23</v>
      </c>
      <c r="U14">
        <v>60.61</v>
      </c>
      <c r="V14">
        <v>1238.431</v>
      </c>
      <c r="X14">
        <f t="shared" si="0"/>
        <v>2.12</v>
      </c>
    </row>
    <row r="15" spans="1:24" x14ac:dyDescent="0.3">
      <c r="A15" t="s">
        <v>71</v>
      </c>
      <c r="B15">
        <v>4002</v>
      </c>
      <c r="C15" s="45">
        <v>44866</v>
      </c>
      <c r="D15">
        <v>9</v>
      </c>
      <c r="E15" t="s">
        <v>73</v>
      </c>
      <c r="F15">
        <v>54.55</v>
      </c>
      <c r="G15">
        <v>12.23</v>
      </c>
      <c r="H15">
        <v>0.95</v>
      </c>
      <c r="I15">
        <v>0.09</v>
      </c>
      <c r="J15">
        <v>0.19</v>
      </c>
      <c r="K15">
        <v>0.75</v>
      </c>
      <c r="L15">
        <v>0</v>
      </c>
      <c r="M15">
        <v>-0.04</v>
      </c>
      <c r="N15">
        <v>-0.69</v>
      </c>
      <c r="O15">
        <v>-0.26</v>
      </c>
      <c r="P15">
        <v>0</v>
      </c>
      <c r="R15">
        <v>0.4</v>
      </c>
      <c r="S15">
        <v>0.35</v>
      </c>
      <c r="T15">
        <v>0.23</v>
      </c>
      <c r="U15">
        <v>68.75</v>
      </c>
      <c r="V15">
        <v>1265.854</v>
      </c>
      <c r="X15">
        <f t="shared" si="0"/>
        <v>1.98</v>
      </c>
    </row>
    <row r="16" spans="1:24" x14ac:dyDescent="0.3">
      <c r="A16" t="s">
        <v>71</v>
      </c>
      <c r="B16">
        <v>4002</v>
      </c>
      <c r="C16" s="45">
        <v>44866</v>
      </c>
      <c r="D16">
        <v>10</v>
      </c>
      <c r="E16" t="s">
        <v>73</v>
      </c>
      <c r="F16">
        <v>66.59</v>
      </c>
      <c r="G16">
        <v>12.23</v>
      </c>
      <c r="H16">
        <v>0.95</v>
      </c>
      <c r="I16">
        <v>0.09</v>
      </c>
      <c r="J16">
        <v>0.22</v>
      </c>
      <c r="K16">
        <v>0.74</v>
      </c>
      <c r="L16">
        <v>0</v>
      </c>
      <c r="M16">
        <v>-0.14000000000000001</v>
      </c>
      <c r="N16">
        <v>-0.84</v>
      </c>
      <c r="O16">
        <v>-0.26</v>
      </c>
      <c r="P16">
        <v>0</v>
      </c>
      <c r="R16">
        <v>0.4</v>
      </c>
      <c r="S16">
        <v>0.35</v>
      </c>
      <c r="T16">
        <v>0.23</v>
      </c>
      <c r="U16">
        <v>80.56</v>
      </c>
      <c r="V16">
        <v>1278.7660000000001</v>
      </c>
      <c r="X16">
        <f t="shared" si="0"/>
        <v>2</v>
      </c>
    </row>
    <row r="17" spans="1:24" x14ac:dyDescent="0.3">
      <c r="A17" t="s">
        <v>71</v>
      </c>
      <c r="B17">
        <v>4002</v>
      </c>
      <c r="C17" s="45">
        <v>44866</v>
      </c>
      <c r="D17">
        <v>11</v>
      </c>
      <c r="E17" t="s">
        <v>73</v>
      </c>
      <c r="F17">
        <v>72.849999999999994</v>
      </c>
      <c r="G17">
        <v>12.23</v>
      </c>
      <c r="H17">
        <v>0.95</v>
      </c>
      <c r="I17">
        <v>0.09</v>
      </c>
      <c r="J17">
        <v>0.27</v>
      </c>
      <c r="K17">
        <v>0.73</v>
      </c>
      <c r="L17">
        <v>0.1</v>
      </c>
      <c r="M17">
        <v>-0.02</v>
      </c>
      <c r="N17">
        <v>-1</v>
      </c>
      <c r="O17">
        <v>-0.26</v>
      </c>
      <c r="P17">
        <v>0</v>
      </c>
      <c r="R17">
        <v>0.4</v>
      </c>
      <c r="S17">
        <v>0.35</v>
      </c>
      <c r="T17">
        <v>0.23</v>
      </c>
      <c r="U17">
        <v>86.92</v>
      </c>
      <c r="V17">
        <v>1289.327</v>
      </c>
      <c r="X17">
        <f t="shared" si="0"/>
        <v>2.14</v>
      </c>
    </row>
    <row r="18" spans="1:24" x14ac:dyDescent="0.3">
      <c r="A18" t="s">
        <v>71</v>
      </c>
      <c r="B18">
        <v>4002</v>
      </c>
      <c r="C18" s="45">
        <v>44866</v>
      </c>
      <c r="D18">
        <v>12</v>
      </c>
      <c r="E18" t="s">
        <v>73</v>
      </c>
      <c r="F18">
        <v>66.89</v>
      </c>
      <c r="G18">
        <v>12.23</v>
      </c>
      <c r="H18">
        <v>0.95</v>
      </c>
      <c r="I18">
        <v>0.09</v>
      </c>
      <c r="J18">
        <v>0.2</v>
      </c>
      <c r="K18">
        <v>0.73</v>
      </c>
      <c r="L18">
        <v>0.22</v>
      </c>
      <c r="M18">
        <v>-0.02</v>
      </c>
      <c r="N18">
        <v>-0.94</v>
      </c>
      <c r="O18">
        <v>-0.26</v>
      </c>
      <c r="P18">
        <v>0</v>
      </c>
      <c r="R18">
        <v>0.4</v>
      </c>
      <c r="S18">
        <v>0.35</v>
      </c>
      <c r="T18">
        <v>0.23</v>
      </c>
      <c r="U18">
        <v>81.069999999999993</v>
      </c>
      <c r="V18">
        <v>1289.1600000000001</v>
      </c>
      <c r="X18">
        <f t="shared" si="0"/>
        <v>2.19</v>
      </c>
    </row>
    <row r="19" spans="1:24" x14ac:dyDescent="0.3">
      <c r="A19" t="s">
        <v>71</v>
      </c>
      <c r="B19">
        <v>4002</v>
      </c>
      <c r="C19" s="45">
        <v>44866</v>
      </c>
      <c r="D19">
        <v>13</v>
      </c>
      <c r="E19" t="s">
        <v>73</v>
      </c>
      <c r="F19">
        <v>67.760000000000005</v>
      </c>
      <c r="G19">
        <v>12.23</v>
      </c>
      <c r="H19">
        <v>0.95</v>
      </c>
      <c r="I19">
        <v>0.09</v>
      </c>
      <c r="J19">
        <v>0.17</v>
      </c>
      <c r="K19">
        <v>0.73</v>
      </c>
      <c r="L19">
        <v>0.48</v>
      </c>
      <c r="M19">
        <v>0</v>
      </c>
      <c r="N19">
        <v>-1</v>
      </c>
      <c r="O19">
        <v>-0.26</v>
      </c>
      <c r="P19">
        <v>0</v>
      </c>
      <c r="R19">
        <v>0.4</v>
      </c>
      <c r="S19">
        <v>0.35</v>
      </c>
      <c r="T19">
        <v>0.23</v>
      </c>
      <c r="U19">
        <v>82.13</v>
      </c>
      <c r="V19">
        <v>1288.213</v>
      </c>
      <c r="X19">
        <f t="shared" si="0"/>
        <v>2.42</v>
      </c>
    </row>
    <row r="20" spans="1:24" x14ac:dyDescent="0.3">
      <c r="A20" t="s">
        <v>71</v>
      </c>
      <c r="B20">
        <v>4002</v>
      </c>
      <c r="C20" s="45">
        <v>44866</v>
      </c>
      <c r="D20">
        <v>14</v>
      </c>
      <c r="E20" t="s">
        <v>73</v>
      </c>
      <c r="F20">
        <v>55.56</v>
      </c>
      <c r="G20">
        <v>12.23</v>
      </c>
      <c r="H20">
        <v>0.95</v>
      </c>
      <c r="I20">
        <v>0.09</v>
      </c>
      <c r="J20">
        <v>0.15</v>
      </c>
      <c r="K20">
        <v>0.74</v>
      </c>
      <c r="L20">
        <v>0</v>
      </c>
      <c r="M20">
        <v>-0.03</v>
      </c>
      <c r="N20">
        <v>-0.81</v>
      </c>
      <c r="O20">
        <v>-0.26</v>
      </c>
      <c r="P20">
        <v>0</v>
      </c>
      <c r="R20">
        <v>0.4</v>
      </c>
      <c r="S20">
        <v>0.35</v>
      </c>
      <c r="T20">
        <v>0.23</v>
      </c>
      <c r="U20">
        <v>69.599999999999994</v>
      </c>
      <c r="V20">
        <v>1280.509</v>
      </c>
      <c r="X20">
        <f t="shared" si="0"/>
        <v>1.93</v>
      </c>
    </row>
    <row r="21" spans="1:24" x14ac:dyDescent="0.3">
      <c r="A21" t="s">
        <v>71</v>
      </c>
      <c r="B21">
        <v>4002</v>
      </c>
      <c r="C21" s="45">
        <v>44866</v>
      </c>
      <c r="D21">
        <v>15</v>
      </c>
      <c r="E21" t="s">
        <v>73</v>
      </c>
      <c r="F21">
        <v>47.62</v>
      </c>
      <c r="G21">
        <v>12.23</v>
      </c>
      <c r="H21">
        <v>0.95</v>
      </c>
      <c r="I21">
        <v>0.09</v>
      </c>
      <c r="J21">
        <v>0.12</v>
      </c>
      <c r="K21">
        <v>0.77</v>
      </c>
      <c r="L21">
        <v>0</v>
      </c>
      <c r="M21">
        <v>0</v>
      </c>
      <c r="N21">
        <v>-0.81</v>
      </c>
      <c r="O21">
        <v>-0.26</v>
      </c>
      <c r="P21">
        <v>0</v>
      </c>
      <c r="R21">
        <v>0.4</v>
      </c>
      <c r="S21">
        <v>0.35</v>
      </c>
      <c r="T21">
        <v>0.23</v>
      </c>
      <c r="U21">
        <v>61.69</v>
      </c>
      <c r="V21">
        <v>1264.354</v>
      </c>
      <c r="X21">
        <f t="shared" si="0"/>
        <v>1.9300000000000002</v>
      </c>
    </row>
    <row r="22" spans="1:24" x14ac:dyDescent="0.3">
      <c r="A22" t="s">
        <v>71</v>
      </c>
      <c r="B22">
        <v>4002</v>
      </c>
      <c r="C22" s="45">
        <v>44866</v>
      </c>
      <c r="D22">
        <v>16</v>
      </c>
      <c r="E22" t="s">
        <v>73</v>
      </c>
      <c r="F22">
        <v>53.01</v>
      </c>
      <c r="G22">
        <v>12.23</v>
      </c>
      <c r="H22">
        <v>0.95</v>
      </c>
      <c r="I22">
        <v>0.09</v>
      </c>
      <c r="J22">
        <v>0.19</v>
      </c>
      <c r="K22">
        <v>0.77</v>
      </c>
      <c r="L22">
        <v>0.06</v>
      </c>
      <c r="M22">
        <v>0.04</v>
      </c>
      <c r="N22">
        <v>-0.51</v>
      </c>
      <c r="O22">
        <v>-0.26</v>
      </c>
      <c r="P22">
        <v>0</v>
      </c>
      <c r="R22">
        <v>0.4</v>
      </c>
      <c r="S22">
        <v>0.35</v>
      </c>
      <c r="T22">
        <v>0.23</v>
      </c>
      <c r="U22">
        <v>67.55</v>
      </c>
      <c r="V22">
        <v>1257.5619999999999</v>
      </c>
      <c r="X22">
        <f t="shared" si="0"/>
        <v>2.06</v>
      </c>
    </row>
    <row r="23" spans="1:24" x14ac:dyDescent="0.3">
      <c r="A23" t="s">
        <v>71</v>
      </c>
      <c r="B23">
        <v>4002</v>
      </c>
      <c r="C23" s="45">
        <v>44866</v>
      </c>
      <c r="D23">
        <v>17</v>
      </c>
      <c r="E23" t="s">
        <v>73</v>
      </c>
      <c r="F23">
        <v>53.25</v>
      </c>
      <c r="G23">
        <v>12.23</v>
      </c>
      <c r="H23">
        <v>0.95</v>
      </c>
      <c r="I23">
        <v>0.09</v>
      </c>
      <c r="J23">
        <v>0.08</v>
      </c>
      <c r="K23">
        <v>0.75</v>
      </c>
      <c r="L23">
        <v>0.01</v>
      </c>
      <c r="M23">
        <v>-0.03</v>
      </c>
      <c r="N23">
        <v>-0.64</v>
      </c>
      <c r="O23">
        <v>-0.26</v>
      </c>
      <c r="P23">
        <v>0</v>
      </c>
      <c r="R23">
        <v>0.4</v>
      </c>
      <c r="S23">
        <v>0.35</v>
      </c>
      <c r="T23">
        <v>0.23</v>
      </c>
      <c r="U23">
        <v>67.41</v>
      </c>
      <c r="V23">
        <v>1280.77</v>
      </c>
      <c r="X23">
        <f t="shared" si="0"/>
        <v>1.8800000000000001</v>
      </c>
    </row>
    <row r="24" spans="1:24" x14ac:dyDescent="0.3">
      <c r="A24" t="s">
        <v>71</v>
      </c>
      <c r="B24">
        <v>4002</v>
      </c>
      <c r="C24" s="45">
        <v>44866</v>
      </c>
      <c r="D24">
        <v>18</v>
      </c>
      <c r="E24" t="s">
        <v>73</v>
      </c>
      <c r="F24">
        <v>67.63</v>
      </c>
      <c r="G24">
        <v>12.23</v>
      </c>
      <c r="H24">
        <v>0.95</v>
      </c>
      <c r="I24">
        <v>0.09</v>
      </c>
      <c r="J24">
        <v>0.6</v>
      </c>
      <c r="K24">
        <v>0.72</v>
      </c>
      <c r="L24">
        <v>0</v>
      </c>
      <c r="M24">
        <v>-0.01</v>
      </c>
      <c r="N24">
        <v>-0.96</v>
      </c>
      <c r="O24">
        <v>-0.26</v>
      </c>
      <c r="P24">
        <v>0</v>
      </c>
      <c r="R24">
        <v>0.4</v>
      </c>
      <c r="S24">
        <v>0.35</v>
      </c>
      <c r="T24">
        <v>0.23</v>
      </c>
      <c r="U24">
        <v>81.97</v>
      </c>
      <c r="V24">
        <v>1350.059</v>
      </c>
      <c r="X24">
        <f t="shared" si="0"/>
        <v>2.3600000000000003</v>
      </c>
    </row>
    <row r="25" spans="1:24" x14ac:dyDescent="0.3">
      <c r="A25" t="s">
        <v>71</v>
      </c>
      <c r="B25">
        <v>4002</v>
      </c>
      <c r="C25" s="45">
        <v>44866</v>
      </c>
      <c r="D25">
        <v>19</v>
      </c>
      <c r="E25" t="s">
        <v>73</v>
      </c>
      <c r="F25">
        <v>66.510000000000005</v>
      </c>
      <c r="G25">
        <v>12.23</v>
      </c>
      <c r="H25">
        <v>0.95</v>
      </c>
      <c r="I25">
        <v>0.09</v>
      </c>
      <c r="J25">
        <v>0.32</v>
      </c>
      <c r="K25">
        <v>0.7</v>
      </c>
      <c r="L25">
        <v>0</v>
      </c>
      <c r="M25">
        <v>0.06</v>
      </c>
      <c r="N25">
        <v>-1.03</v>
      </c>
      <c r="O25">
        <v>-0.26</v>
      </c>
      <c r="P25">
        <v>0</v>
      </c>
      <c r="R25">
        <v>0.4</v>
      </c>
      <c r="S25">
        <v>0.35</v>
      </c>
      <c r="T25">
        <v>0.23</v>
      </c>
      <c r="U25">
        <v>80.55</v>
      </c>
      <c r="V25">
        <v>1389.251</v>
      </c>
      <c r="X25">
        <f t="shared" si="0"/>
        <v>2.06</v>
      </c>
    </row>
    <row r="26" spans="1:24" x14ac:dyDescent="0.3">
      <c r="A26" t="s">
        <v>71</v>
      </c>
      <c r="B26">
        <v>4002</v>
      </c>
      <c r="C26" s="45">
        <v>44866</v>
      </c>
      <c r="D26">
        <v>20</v>
      </c>
      <c r="E26" t="s">
        <v>73</v>
      </c>
      <c r="F26">
        <v>54.31</v>
      </c>
      <c r="G26">
        <v>12.23</v>
      </c>
      <c r="H26">
        <v>0.95</v>
      </c>
      <c r="I26">
        <v>0.09</v>
      </c>
      <c r="J26">
        <v>0.51</v>
      </c>
      <c r="K26">
        <v>0.72</v>
      </c>
      <c r="L26">
        <v>0</v>
      </c>
      <c r="M26">
        <v>-0.02</v>
      </c>
      <c r="N26">
        <v>-0.69</v>
      </c>
      <c r="O26">
        <v>-0.26</v>
      </c>
      <c r="P26">
        <v>0</v>
      </c>
      <c r="R26">
        <v>0.4</v>
      </c>
      <c r="S26">
        <v>0.35</v>
      </c>
      <c r="T26">
        <v>0.23</v>
      </c>
      <c r="U26">
        <v>68.819999999999993</v>
      </c>
      <c r="V26">
        <v>1335.6990000000001</v>
      </c>
      <c r="X26">
        <f t="shared" si="0"/>
        <v>2.27</v>
      </c>
    </row>
    <row r="27" spans="1:24" x14ac:dyDescent="0.3">
      <c r="A27" t="s">
        <v>71</v>
      </c>
      <c r="B27">
        <v>4002</v>
      </c>
      <c r="C27" s="45">
        <v>44866</v>
      </c>
      <c r="D27">
        <v>21</v>
      </c>
      <c r="E27" t="s">
        <v>73</v>
      </c>
      <c r="F27">
        <v>44.65</v>
      </c>
      <c r="G27">
        <v>12.23</v>
      </c>
      <c r="H27">
        <v>0.95</v>
      </c>
      <c r="I27">
        <v>0.09</v>
      </c>
      <c r="J27">
        <v>0.17</v>
      </c>
      <c r="K27">
        <v>0.76</v>
      </c>
      <c r="L27">
        <v>0</v>
      </c>
      <c r="M27">
        <v>0</v>
      </c>
      <c r="N27">
        <v>-0.62</v>
      </c>
      <c r="O27">
        <v>-0.26</v>
      </c>
      <c r="P27">
        <v>0</v>
      </c>
      <c r="R27">
        <v>0.4</v>
      </c>
      <c r="S27">
        <v>0.35</v>
      </c>
      <c r="T27">
        <v>0.23</v>
      </c>
      <c r="U27">
        <v>58.95</v>
      </c>
      <c r="V27">
        <v>1261.4369999999999</v>
      </c>
      <c r="X27">
        <f t="shared" si="0"/>
        <v>1.97</v>
      </c>
    </row>
    <row r="28" spans="1:24" x14ac:dyDescent="0.3">
      <c r="A28" t="s">
        <v>71</v>
      </c>
      <c r="B28">
        <v>4002</v>
      </c>
      <c r="C28" s="45">
        <v>44866</v>
      </c>
      <c r="D28">
        <v>22</v>
      </c>
      <c r="E28" t="s">
        <v>73</v>
      </c>
      <c r="F28">
        <v>37.81</v>
      </c>
      <c r="G28">
        <v>12.23</v>
      </c>
      <c r="H28">
        <v>0.95</v>
      </c>
      <c r="I28">
        <v>0.09</v>
      </c>
      <c r="J28">
        <v>0.09</v>
      </c>
      <c r="K28">
        <v>0.83</v>
      </c>
      <c r="L28">
        <v>0</v>
      </c>
      <c r="M28">
        <v>-0.02</v>
      </c>
      <c r="N28">
        <v>-0.04</v>
      </c>
      <c r="O28">
        <v>-0.26</v>
      </c>
      <c r="P28">
        <v>0</v>
      </c>
      <c r="R28">
        <v>0.4</v>
      </c>
      <c r="S28">
        <v>0.35</v>
      </c>
      <c r="T28">
        <v>0.23</v>
      </c>
      <c r="U28">
        <v>52.66</v>
      </c>
      <c r="V28">
        <v>1163.8679999999999</v>
      </c>
      <c r="X28">
        <f t="shared" si="0"/>
        <v>1.96</v>
      </c>
    </row>
    <row r="29" spans="1:24" x14ac:dyDescent="0.3">
      <c r="A29" t="s">
        <v>71</v>
      </c>
      <c r="B29">
        <v>4002</v>
      </c>
      <c r="C29" s="45">
        <v>44866</v>
      </c>
      <c r="D29">
        <v>23</v>
      </c>
      <c r="E29" t="s">
        <v>73</v>
      </c>
      <c r="F29">
        <v>36.659999999999997</v>
      </c>
      <c r="G29">
        <v>12.23</v>
      </c>
      <c r="H29">
        <v>0.95</v>
      </c>
      <c r="I29">
        <v>0.09</v>
      </c>
      <c r="J29">
        <v>0.2</v>
      </c>
      <c r="K29">
        <v>0.9</v>
      </c>
      <c r="L29">
        <v>0</v>
      </c>
      <c r="M29">
        <v>-0.04</v>
      </c>
      <c r="N29">
        <v>-0.04</v>
      </c>
      <c r="O29">
        <v>-0.26</v>
      </c>
      <c r="P29">
        <v>0</v>
      </c>
      <c r="R29">
        <v>0.4</v>
      </c>
      <c r="S29">
        <v>0.35</v>
      </c>
      <c r="T29">
        <v>0.23</v>
      </c>
      <c r="U29">
        <v>51.67</v>
      </c>
      <c r="V29">
        <v>1057.3130000000001</v>
      </c>
      <c r="X29">
        <f t="shared" si="0"/>
        <v>2.14</v>
      </c>
    </row>
    <row r="30" spans="1:24" x14ac:dyDescent="0.3">
      <c r="A30" t="s">
        <v>71</v>
      </c>
      <c r="B30">
        <v>4002</v>
      </c>
      <c r="C30" s="45">
        <v>44866</v>
      </c>
      <c r="D30">
        <v>24</v>
      </c>
      <c r="E30" t="s">
        <v>72</v>
      </c>
      <c r="F30">
        <v>35.17</v>
      </c>
      <c r="G30">
        <v>12.23</v>
      </c>
      <c r="H30">
        <v>0.95</v>
      </c>
      <c r="I30">
        <v>0.09</v>
      </c>
      <c r="J30">
        <v>0.2</v>
      </c>
      <c r="K30">
        <v>0</v>
      </c>
      <c r="L30">
        <v>0</v>
      </c>
      <c r="M30">
        <v>-0.05</v>
      </c>
      <c r="N30">
        <v>-0.33</v>
      </c>
      <c r="O30">
        <v>-0.26</v>
      </c>
      <c r="P30">
        <v>0</v>
      </c>
      <c r="R30">
        <v>0.4</v>
      </c>
      <c r="S30">
        <v>0.35</v>
      </c>
      <c r="T30">
        <v>0.23</v>
      </c>
      <c r="U30">
        <v>48.98</v>
      </c>
      <c r="V30">
        <v>970.30899999999997</v>
      </c>
      <c r="X30">
        <f t="shared" si="0"/>
        <v>1.24</v>
      </c>
    </row>
    <row r="31" spans="1:24" x14ac:dyDescent="0.3">
      <c r="A31" t="s">
        <v>71</v>
      </c>
      <c r="B31">
        <v>4002</v>
      </c>
      <c r="C31" s="45">
        <v>44867</v>
      </c>
      <c r="D31">
        <v>1</v>
      </c>
      <c r="E31" t="s">
        <v>72</v>
      </c>
      <c r="F31">
        <v>34.119999999999997</v>
      </c>
      <c r="G31">
        <v>12.23</v>
      </c>
      <c r="H31">
        <v>0.35</v>
      </c>
      <c r="I31">
        <v>0.04</v>
      </c>
      <c r="J31">
        <v>0.25</v>
      </c>
      <c r="K31">
        <v>0</v>
      </c>
      <c r="L31">
        <v>0</v>
      </c>
      <c r="M31">
        <v>-0.01</v>
      </c>
      <c r="N31">
        <v>-0.56999999999999995</v>
      </c>
      <c r="O31">
        <v>-0.26</v>
      </c>
      <c r="P31">
        <v>0</v>
      </c>
      <c r="R31">
        <v>0.4</v>
      </c>
      <c r="S31">
        <v>0.35</v>
      </c>
      <c r="T31">
        <v>0.23</v>
      </c>
      <c r="U31">
        <v>47.13</v>
      </c>
      <c r="V31">
        <v>915.43600000000004</v>
      </c>
      <c r="X31">
        <f t="shared" si="0"/>
        <v>0.6399999999999999</v>
      </c>
    </row>
    <row r="32" spans="1:24" x14ac:dyDescent="0.3">
      <c r="A32" t="s">
        <v>71</v>
      </c>
      <c r="B32">
        <v>4002</v>
      </c>
      <c r="C32" s="45">
        <v>44867</v>
      </c>
      <c r="D32">
        <v>2</v>
      </c>
      <c r="E32" t="s">
        <v>72</v>
      </c>
      <c r="F32">
        <v>35.200000000000003</v>
      </c>
      <c r="G32">
        <v>12.23</v>
      </c>
      <c r="H32">
        <v>0.35</v>
      </c>
      <c r="I32">
        <v>0.04</v>
      </c>
      <c r="J32">
        <v>0.11</v>
      </c>
      <c r="K32">
        <v>0</v>
      </c>
      <c r="L32">
        <v>0</v>
      </c>
      <c r="M32">
        <v>-0.08</v>
      </c>
      <c r="N32">
        <v>-0.56999999999999995</v>
      </c>
      <c r="O32">
        <v>-0.26</v>
      </c>
      <c r="P32">
        <v>0</v>
      </c>
      <c r="R32">
        <v>0.4</v>
      </c>
      <c r="S32">
        <v>0.35</v>
      </c>
      <c r="T32">
        <v>0.23</v>
      </c>
      <c r="U32">
        <v>48</v>
      </c>
      <c r="V32">
        <v>884.96500000000003</v>
      </c>
      <c r="X32">
        <f t="shared" si="0"/>
        <v>0.49999999999999994</v>
      </c>
    </row>
    <row r="33" spans="1:24" x14ac:dyDescent="0.3">
      <c r="A33" t="s">
        <v>71</v>
      </c>
      <c r="B33">
        <v>4002</v>
      </c>
      <c r="C33" s="45">
        <v>44867</v>
      </c>
      <c r="D33">
        <v>3</v>
      </c>
      <c r="E33" t="s">
        <v>72</v>
      </c>
      <c r="F33">
        <v>32.840000000000003</v>
      </c>
      <c r="G33">
        <v>12.23</v>
      </c>
      <c r="H33">
        <v>0.35</v>
      </c>
      <c r="I33">
        <v>0.04</v>
      </c>
      <c r="J33">
        <v>0.08</v>
      </c>
      <c r="K33">
        <v>0</v>
      </c>
      <c r="L33">
        <v>0</v>
      </c>
      <c r="M33">
        <v>0.02</v>
      </c>
      <c r="N33">
        <v>-0.54</v>
      </c>
      <c r="O33">
        <v>-0.26</v>
      </c>
      <c r="P33">
        <v>0</v>
      </c>
      <c r="R33">
        <v>0.4</v>
      </c>
      <c r="S33">
        <v>0.35</v>
      </c>
      <c r="T33">
        <v>0.23</v>
      </c>
      <c r="U33">
        <v>45.74</v>
      </c>
      <c r="V33">
        <v>869.82299999999998</v>
      </c>
      <c r="X33">
        <f t="shared" si="0"/>
        <v>0.47</v>
      </c>
    </row>
    <row r="34" spans="1:24" x14ac:dyDescent="0.3">
      <c r="A34" t="s">
        <v>71</v>
      </c>
      <c r="B34">
        <v>4002</v>
      </c>
      <c r="C34" s="45">
        <v>44867</v>
      </c>
      <c r="D34">
        <v>4</v>
      </c>
      <c r="E34" t="s">
        <v>72</v>
      </c>
      <c r="F34">
        <v>30.29</v>
      </c>
      <c r="G34">
        <v>12.23</v>
      </c>
      <c r="H34">
        <v>0.35</v>
      </c>
      <c r="I34">
        <v>0.04</v>
      </c>
      <c r="J34">
        <v>0.13</v>
      </c>
      <c r="K34">
        <v>0</v>
      </c>
      <c r="L34">
        <v>0</v>
      </c>
      <c r="M34">
        <v>0.05</v>
      </c>
      <c r="N34">
        <v>-0.4</v>
      </c>
      <c r="O34">
        <v>-0.26</v>
      </c>
      <c r="P34">
        <v>0</v>
      </c>
      <c r="R34">
        <v>0.4</v>
      </c>
      <c r="S34">
        <v>0.35</v>
      </c>
      <c r="T34">
        <v>0.23</v>
      </c>
      <c r="U34">
        <v>43.41</v>
      </c>
      <c r="V34">
        <v>869.16899999999998</v>
      </c>
      <c r="X34">
        <f t="shared" si="0"/>
        <v>0.52</v>
      </c>
    </row>
    <row r="35" spans="1:24" x14ac:dyDescent="0.3">
      <c r="A35" t="s">
        <v>71</v>
      </c>
      <c r="B35">
        <v>4002</v>
      </c>
      <c r="C35" s="45">
        <v>44867</v>
      </c>
      <c r="D35">
        <v>5</v>
      </c>
      <c r="E35" t="s">
        <v>72</v>
      </c>
      <c r="F35">
        <v>34.4</v>
      </c>
      <c r="G35">
        <v>12.23</v>
      </c>
      <c r="H35">
        <v>0.35</v>
      </c>
      <c r="I35">
        <v>0.04</v>
      </c>
      <c r="J35">
        <v>0.12</v>
      </c>
      <c r="K35">
        <v>0</v>
      </c>
      <c r="L35">
        <v>0</v>
      </c>
      <c r="M35">
        <v>0</v>
      </c>
      <c r="N35">
        <v>-0.43</v>
      </c>
      <c r="O35">
        <v>-0.26</v>
      </c>
      <c r="P35">
        <v>0</v>
      </c>
      <c r="R35">
        <v>0.4</v>
      </c>
      <c r="S35">
        <v>0.35</v>
      </c>
      <c r="T35">
        <v>0.23</v>
      </c>
      <c r="U35">
        <v>47.43</v>
      </c>
      <c r="V35">
        <v>902.10599999999999</v>
      </c>
      <c r="X35">
        <f t="shared" si="0"/>
        <v>0.51</v>
      </c>
    </row>
    <row r="36" spans="1:24" x14ac:dyDescent="0.3">
      <c r="A36" t="s">
        <v>71</v>
      </c>
      <c r="B36">
        <v>4002</v>
      </c>
      <c r="C36" s="45">
        <v>44867</v>
      </c>
      <c r="D36">
        <v>6</v>
      </c>
      <c r="E36" t="s">
        <v>72</v>
      </c>
      <c r="F36">
        <v>38.26</v>
      </c>
      <c r="G36">
        <v>12.23</v>
      </c>
      <c r="H36">
        <v>0.35</v>
      </c>
      <c r="I36">
        <v>0.04</v>
      </c>
      <c r="J36">
        <v>0.23</v>
      </c>
      <c r="K36">
        <v>0</v>
      </c>
      <c r="L36">
        <v>0</v>
      </c>
      <c r="M36">
        <v>0.1</v>
      </c>
      <c r="N36">
        <v>-0.47</v>
      </c>
      <c r="O36">
        <v>-0.26</v>
      </c>
      <c r="P36">
        <v>0</v>
      </c>
      <c r="R36">
        <v>0.4</v>
      </c>
      <c r="S36">
        <v>0.35</v>
      </c>
      <c r="T36">
        <v>0.23</v>
      </c>
      <c r="U36">
        <v>51.46</v>
      </c>
      <c r="V36">
        <v>995.46</v>
      </c>
      <c r="X36">
        <f t="shared" si="0"/>
        <v>0.62</v>
      </c>
    </row>
    <row r="37" spans="1:24" x14ac:dyDescent="0.3">
      <c r="A37" t="s">
        <v>71</v>
      </c>
      <c r="B37">
        <v>4002</v>
      </c>
      <c r="C37" s="45">
        <v>44867</v>
      </c>
      <c r="D37">
        <v>7</v>
      </c>
      <c r="E37" t="s">
        <v>72</v>
      </c>
      <c r="F37">
        <v>48.68</v>
      </c>
      <c r="G37">
        <v>12.23</v>
      </c>
      <c r="H37">
        <v>0.35</v>
      </c>
      <c r="I37">
        <v>0.04</v>
      </c>
      <c r="J37">
        <v>1.2</v>
      </c>
      <c r="K37">
        <v>0</v>
      </c>
      <c r="L37">
        <v>0</v>
      </c>
      <c r="M37">
        <v>-0.02</v>
      </c>
      <c r="N37">
        <v>-0.18</v>
      </c>
      <c r="O37">
        <v>-0.26</v>
      </c>
      <c r="P37">
        <v>0</v>
      </c>
      <c r="R37">
        <v>0.4</v>
      </c>
      <c r="S37">
        <v>0.35</v>
      </c>
      <c r="T37">
        <v>0.23</v>
      </c>
      <c r="U37">
        <v>63.02</v>
      </c>
      <c r="V37">
        <v>1146.212</v>
      </c>
      <c r="X37">
        <f t="shared" si="0"/>
        <v>1.5899999999999999</v>
      </c>
    </row>
    <row r="38" spans="1:24" x14ac:dyDescent="0.3">
      <c r="A38" t="s">
        <v>71</v>
      </c>
      <c r="B38">
        <v>4002</v>
      </c>
      <c r="C38" s="45">
        <v>44867</v>
      </c>
      <c r="D38">
        <v>8</v>
      </c>
      <c r="E38" t="s">
        <v>73</v>
      </c>
      <c r="F38">
        <v>57.95</v>
      </c>
      <c r="G38">
        <v>12.23</v>
      </c>
      <c r="H38">
        <v>0.35</v>
      </c>
      <c r="I38">
        <v>0.04</v>
      </c>
      <c r="J38">
        <v>0.62</v>
      </c>
      <c r="K38">
        <v>0.8</v>
      </c>
      <c r="L38">
        <v>0.24</v>
      </c>
      <c r="M38">
        <v>0.02</v>
      </c>
      <c r="N38">
        <v>-0.44</v>
      </c>
      <c r="O38">
        <v>-0.26</v>
      </c>
      <c r="P38">
        <v>0</v>
      </c>
      <c r="R38">
        <v>0.4</v>
      </c>
      <c r="S38">
        <v>0.35</v>
      </c>
      <c r="T38">
        <v>0.23</v>
      </c>
      <c r="U38">
        <v>72.53</v>
      </c>
      <c r="V38">
        <v>1237.5920000000001</v>
      </c>
      <c r="X38">
        <f t="shared" si="0"/>
        <v>2.0499999999999998</v>
      </c>
    </row>
    <row r="39" spans="1:24" x14ac:dyDescent="0.3">
      <c r="A39" t="s">
        <v>71</v>
      </c>
      <c r="B39">
        <v>4002</v>
      </c>
      <c r="C39" s="45">
        <v>44867</v>
      </c>
      <c r="D39">
        <v>9</v>
      </c>
      <c r="E39" t="s">
        <v>73</v>
      </c>
      <c r="F39">
        <v>45.33</v>
      </c>
      <c r="G39">
        <v>12.23</v>
      </c>
      <c r="H39">
        <v>0.35</v>
      </c>
      <c r="I39">
        <v>0.04</v>
      </c>
      <c r="J39">
        <v>0.21</v>
      </c>
      <c r="K39">
        <v>0.8</v>
      </c>
      <c r="L39">
        <v>0.04</v>
      </c>
      <c r="M39">
        <v>0.05</v>
      </c>
      <c r="N39">
        <v>-0.19</v>
      </c>
      <c r="O39">
        <v>-0.26</v>
      </c>
      <c r="P39">
        <v>0</v>
      </c>
      <c r="R39">
        <v>0.4</v>
      </c>
      <c r="S39">
        <v>0.35</v>
      </c>
      <c r="T39">
        <v>0.23</v>
      </c>
      <c r="U39">
        <v>59.58</v>
      </c>
      <c r="V39">
        <v>1242.912</v>
      </c>
      <c r="X39">
        <f t="shared" si="0"/>
        <v>1.44</v>
      </c>
    </row>
    <row r="40" spans="1:24" x14ac:dyDescent="0.3">
      <c r="A40" t="s">
        <v>71</v>
      </c>
      <c r="B40">
        <v>4002</v>
      </c>
      <c r="C40" s="45">
        <v>44867</v>
      </c>
      <c r="D40">
        <v>10</v>
      </c>
      <c r="E40" t="s">
        <v>73</v>
      </c>
      <c r="F40">
        <v>35.76</v>
      </c>
      <c r="G40">
        <v>12.23</v>
      </c>
      <c r="H40">
        <v>0.35</v>
      </c>
      <c r="I40">
        <v>0.04</v>
      </c>
      <c r="J40">
        <v>0.11</v>
      </c>
      <c r="K40">
        <v>0.83</v>
      </c>
      <c r="L40">
        <v>0</v>
      </c>
      <c r="M40">
        <v>-0.04</v>
      </c>
      <c r="N40">
        <v>-0.27</v>
      </c>
      <c r="O40">
        <v>-0.26</v>
      </c>
      <c r="P40">
        <v>0</v>
      </c>
      <c r="R40">
        <v>0.4</v>
      </c>
      <c r="S40">
        <v>0.35</v>
      </c>
      <c r="T40">
        <v>0.23</v>
      </c>
      <c r="U40">
        <v>49.73</v>
      </c>
      <c r="V40">
        <v>1219.77</v>
      </c>
      <c r="X40">
        <f t="shared" si="0"/>
        <v>1.3299999999999998</v>
      </c>
    </row>
    <row r="41" spans="1:24" x14ac:dyDescent="0.3">
      <c r="A41" t="s">
        <v>71</v>
      </c>
      <c r="B41">
        <v>4002</v>
      </c>
      <c r="C41" s="45">
        <v>44867</v>
      </c>
      <c r="D41">
        <v>11</v>
      </c>
      <c r="E41" t="s">
        <v>73</v>
      </c>
      <c r="F41">
        <v>33.93</v>
      </c>
      <c r="G41">
        <v>12.23</v>
      </c>
      <c r="H41">
        <v>0.35</v>
      </c>
      <c r="I41">
        <v>0.04</v>
      </c>
      <c r="J41">
        <v>0.12</v>
      </c>
      <c r="K41">
        <v>0.85</v>
      </c>
      <c r="L41">
        <v>0</v>
      </c>
      <c r="M41">
        <v>-7.0000000000000007E-2</v>
      </c>
      <c r="N41">
        <v>-0.37</v>
      </c>
      <c r="O41">
        <v>-0.26</v>
      </c>
      <c r="P41">
        <v>0</v>
      </c>
      <c r="R41">
        <v>0.4</v>
      </c>
      <c r="S41">
        <v>0.35</v>
      </c>
      <c r="T41">
        <v>0.23</v>
      </c>
      <c r="U41">
        <v>47.8</v>
      </c>
      <c r="V41">
        <v>1208.491</v>
      </c>
      <c r="X41">
        <f t="shared" si="0"/>
        <v>1.3599999999999999</v>
      </c>
    </row>
    <row r="42" spans="1:24" x14ac:dyDescent="0.3">
      <c r="A42" t="s">
        <v>71</v>
      </c>
      <c r="B42">
        <v>4002</v>
      </c>
      <c r="C42" s="45">
        <v>44867</v>
      </c>
      <c r="D42">
        <v>12</v>
      </c>
      <c r="E42" t="s">
        <v>73</v>
      </c>
      <c r="F42">
        <v>35.549999999999997</v>
      </c>
      <c r="G42">
        <v>12.23</v>
      </c>
      <c r="H42">
        <v>0.35</v>
      </c>
      <c r="I42">
        <v>0.04</v>
      </c>
      <c r="J42">
        <v>0.12</v>
      </c>
      <c r="K42">
        <v>0.87</v>
      </c>
      <c r="L42">
        <v>0</v>
      </c>
      <c r="M42">
        <v>0</v>
      </c>
      <c r="N42">
        <v>-0.37</v>
      </c>
      <c r="O42">
        <v>-0.26</v>
      </c>
      <c r="P42">
        <v>0</v>
      </c>
      <c r="R42">
        <v>0.4</v>
      </c>
      <c r="S42">
        <v>0.35</v>
      </c>
      <c r="T42">
        <v>0.23</v>
      </c>
      <c r="U42">
        <v>49.51</v>
      </c>
      <c r="V42">
        <v>1200.7719999999999</v>
      </c>
      <c r="X42">
        <f t="shared" si="0"/>
        <v>1.38</v>
      </c>
    </row>
    <row r="43" spans="1:24" x14ac:dyDescent="0.3">
      <c r="A43" t="s">
        <v>71</v>
      </c>
      <c r="B43">
        <v>4002</v>
      </c>
      <c r="C43" s="45">
        <v>44867</v>
      </c>
      <c r="D43">
        <v>13</v>
      </c>
      <c r="E43" t="s">
        <v>73</v>
      </c>
      <c r="F43">
        <v>36.65</v>
      </c>
      <c r="G43">
        <v>12.23</v>
      </c>
      <c r="H43">
        <v>0.35</v>
      </c>
      <c r="I43">
        <v>0.04</v>
      </c>
      <c r="J43">
        <v>0.11</v>
      </c>
      <c r="K43">
        <v>0.88</v>
      </c>
      <c r="L43">
        <v>0</v>
      </c>
      <c r="M43">
        <v>0</v>
      </c>
      <c r="N43">
        <v>-0.3</v>
      </c>
      <c r="O43">
        <v>-0.26</v>
      </c>
      <c r="P43">
        <v>0</v>
      </c>
      <c r="R43">
        <v>0.4</v>
      </c>
      <c r="S43">
        <v>0.35</v>
      </c>
      <c r="T43">
        <v>0.23</v>
      </c>
      <c r="U43">
        <v>50.68</v>
      </c>
      <c r="V43">
        <v>1187.4280000000001</v>
      </c>
      <c r="X43">
        <f t="shared" si="0"/>
        <v>1.38</v>
      </c>
    </row>
    <row r="44" spans="1:24" x14ac:dyDescent="0.3">
      <c r="A44" t="s">
        <v>71</v>
      </c>
      <c r="B44">
        <v>4002</v>
      </c>
      <c r="C44" s="45">
        <v>44867</v>
      </c>
      <c r="D44">
        <v>14</v>
      </c>
      <c r="E44" t="s">
        <v>73</v>
      </c>
      <c r="F44">
        <v>35.51</v>
      </c>
      <c r="G44">
        <v>12.23</v>
      </c>
      <c r="H44">
        <v>0.35</v>
      </c>
      <c r="I44">
        <v>0.04</v>
      </c>
      <c r="J44">
        <v>0.11</v>
      </c>
      <c r="K44">
        <v>0.87</v>
      </c>
      <c r="L44">
        <v>0</v>
      </c>
      <c r="M44">
        <v>0.01</v>
      </c>
      <c r="N44">
        <v>-0.35</v>
      </c>
      <c r="O44">
        <v>-0.26</v>
      </c>
      <c r="P44">
        <v>0</v>
      </c>
      <c r="R44">
        <v>0.4</v>
      </c>
      <c r="S44">
        <v>0.35</v>
      </c>
      <c r="T44">
        <v>0.23</v>
      </c>
      <c r="U44">
        <v>49.49</v>
      </c>
      <c r="V44">
        <v>1190.3579999999999</v>
      </c>
      <c r="X44">
        <f t="shared" si="0"/>
        <v>1.3699999999999999</v>
      </c>
    </row>
    <row r="45" spans="1:24" x14ac:dyDescent="0.3">
      <c r="A45" t="s">
        <v>71</v>
      </c>
      <c r="B45">
        <v>4002</v>
      </c>
      <c r="C45" s="45">
        <v>44867</v>
      </c>
      <c r="D45">
        <v>15</v>
      </c>
      <c r="E45" t="s">
        <v>73</v>
      </c>
      <c r="F45">
        <v>36.18</v>
      </c>
      <c r="G45">
        <v>12.23</v>
      </c>
      <c r="H45">
        <v>0.35</v>
      </c>
      <c r="I45">
        <v>0.04</v>
      </c>
      <c r="J45">
        <v>0.11</v>
      </c>
      <c r="K45">
        <v>0.86</v>
      </c>
      <c r="L45">
        <v>0</v>
      </c>
      <c r="M45">
        <v>-0.06</v>
      </c>
      <c r="N45">
        <v>-0.34</v>
      </c>
      <c r="O45">
        <v>-0.26</v>
      </c>
      <c r="P45">
        <v>0</v>
      </c>
      <c r="R45">
        <v>0.4</v>
      </c>
      <c r="S45">
        <v>0.35</v>
      </c>
      <c r="T45">
        <v>0.23</v>
      </c>
      <c r="U45">
        <v>50.09</v>
      </c>
      <c r="V45">
        <v>1186.8409999999999</v>
      </c>
      <c r="X45">
        <f t="shared" si="0"/>
        <v>1.3599999999999999</v>
      </c>
    </row>
    <row r="46" spans="1:24" x14ac:dyDescent="0.3">
      <c r="A46" t="s">
        <v>71</v>
      </c>
      <c r="B46">
        <v>4002</v>
      </c>
      <c r="C46" s="45">
        <v>44867</v>
      </c>
      <c r="D46">
        <v>16</v>
      </c>
      <c r="E46" t="s">
        <v>73</v>
      </c>
      <c r="F46">
        <v>40.700000000000003</v>
      </c>
      <c r="G46">
        <v>12.23</v>
      </c>
      <c r="H46">
        <v>0.35</v>
      </c>
      <c r="I46">
        <v>0.04</v>
      </c>
      <c r="J46">
        <v>0.12</v>
      </c>
      <c r="K46">
        <v>0.83</v>
      </c>
      <c r="L46">
        <v>0.01</v>
      </c>
      <c r="M46">
        <v>0</v>
      </c>
      <c r="N46">
        <v>-0.1</v>
      </c>
      <c r="O46">
        <v>-0.26</v>
      </c>
      <c r="P46">
        <v>0</v>
      </c>
      <c r="R46">
        <v>0.4</v>
      </c>
      <c r="S46">
        <v>0.35</v>
      </c>
      <c r="T46">
        <v>0.23</v>
      </c>
      <c r="U46">
        <v>54.9</v>
      </c>
      <c r="V46">
        <v>1195.991</v>
      </c>
      <c r="X46">
        <f t="shared" si="0"/>
        <v>1.3499999999999999</v>
      </c>
    </row>
    <row r="47" spans="1:24" x14ac:dyDescent="0.3">
      <c r="A47" t="s">
        <v>71</v>
      </c>
      <c r="B47">
        <v>4002</v>
      </c>
      <c r="C47" s="45">
        <v>44867</v>
      </c>
      <c r="D47">
        <v>17</v>
      </c>
      <c r="E47" t="s">
        <v>73</v>
      </c>
      <c r="F47">
        <v>60.16</v>
      </c>
      <c r="G47">
        <v>12.23</v>
      </c>
      <c r="H47">
        <v>0.35</v>
      </c>
      <c r="I47">
        <v>0.04</v>
      </c>
      <c r="J47">
        <v>0.16</v>
      </c>
      <c r="K47">
        <v>0.79</v>
      </c>
      <c r="L47">
        <v>0.16</v>
      </c>
      <c r="M47">
        <v>0.03</v>
      </c>
      <c r="N47">
        <v>0.13</v>
      </c>
      <c r="O47">
        <v>-0.26</v>
      </c>
      <c r="P47">
        <v>0</v>
      </c>
      <c r="R47">
        <v>0.4</v>
      </c>
      <c r="S47">
        <v>0.35</v>
      </c>
      <c r="T47">
        <v>0.23</v>
      </c>
      <c r="U47">
        <v>74.77</v>
      </c>
      <c r="V47">
        <v>1234.72</v>
      </c>
      <c r="X47">
        <f t="shared" si="0"/>
        <v>1.4999999999999998</v>
      </c>
    </row>
    <row r="48" spans="1:24" x14ac:dyDescent="0.3">
      <c r="A48" t="s">
        <v>71</v>
      </c>
      <c r="B48">
        <v>4002</v>
      </c>
      <c r="C48" s="45">
        <v>44867</v>
      </c>
      <c r="D48">
        <v>18</v>
      </c>
      <c r="E48" t="s">
        <v>73</v>
      </c>
      <c r="F48">
        <v>70.34</v>
      </c>
      <c r="G48">
        <v>12.23</v>
      </c>
      <c r="H48">
        <v>0.35</v>
      </c>
      <c r="I48">
        <v>0.04</v>
      </c>
      <c r="J48">
        <v>0.19</v>
      </c>
      <c r="K48">
        <v>0.75</v>
      </c>
      <c r="L48">
        <v>0.16</v>
      </c>
      <c r="M48">
        <v>0.01</v>
      </c>
      <c r="N48">
        <v>0.15</v>
      </c>
      <c r="O48">
        <v>-0.26</v>
      </c>
      <c r="P48">
        <v>0</v>
      </c>
      <c r="R48">
        <v>0.4</v>
      </c>
      <c r="S48">
        <v>0.35</v>
      </c>
      <c r="T48">
        <v>0.23</v>
      </c>
      <c r="U48">
        <v>84.94</v>
      </c>
      <c r="V48">
        <v>1309.0429999999999</v>
      </c>
      <c r="X48">
        <f t="shared" si="0"/>
        <v>1.49</v>
      </c>
    </row>
    <row r="49" spans="1:24" x14ac:dyDescent="0.3">
      <c r="A49" t="s">
        <v>71</v>
      </c>
      <c r="B49">
        <v>4002</v>
      </c>
      <c r="C49" s="45">
        <v>44867</v>
      </c>
      <c r="D49">
        <v>19</v>
      </c>
      <c r="E49" t="s">
        <v>73</v>
      </c>
      <c r="F49">
        <v>68.849999999999994</v>
      </c>
      <c r="G49">
        <v>12.23</v>
      </c>
      <c r="H49">
        <v>0.35</v>
      </c>
      <c r="I49">
        <v>0.04</v>
      </c>
      <c r="J49">
        <v>0.53</v>
      </c>
      <c r="K49">
        <v>0.73</v>
      </c>
      <c r="L49">
        <v>0</v>
      </c>
      <c r="M49">
        <v>0.05</v>
      </c>
      <c r="N49">
        <v>-0.14000000000000001</v>
      </c>
      <c r="O49">
        <v>-0.26</v>
      </c>
      <c r="P49">
        <v>0</v>
      </c>
      <c r="R49">
        <v>0.4</v>
      </c>
      <c r="S49">
        <v>0.35</v>
      </c>
      <c r="T49">
        <v>0.23</v>
      </c>
      <c r="U49">
        <v>83.36</v>
      </c>
      <c r="V49">
        <v>1352.905</v>
      </c>
      <c r="X49">
        <f t="shared" si="0"/>
        <v>1.65</v>
      </c>
    </row>
    <row r="50" spans="1:24" x14ac:dyDescent="0.3">
      <c r="A50" t="s">
        <v>71</v>
      </c>
      <c r="B50">
        <v>4002</v>
      </c>
      <c r="C50" s="45">
        <v>44867</v>
      </c>
      <c r="D50">
        <v>20</v>
      </c>
      <c r="E50" t="s">
        <v>73</v>
      </c>
      <c r="F50">
        <v>57.18</v>
      </c>
      <c r="G50">
        <v>12.23</v>
      </c>
      <c r="H50">
        <v>0.35</v>
      </c>
      <c r="I50">
        <v>0.04</v>
      </c>
      <c r="J50">
        <v>0.35</v>
      </c>
      <c r="K50">
        <v>0.75</v>
      </c>
      <c r="L50">
        <v>0.02</v>
      </c>
      <c r="M50">
        <v>-0.02</v>
      </c>
      <c r="N50">
        <v>-0.16</v>
      </c>
      <c r="O50">
        <v>-0.26</v>
      </c>
      <c r="P50">
        <v>0</v>
      </c>
      <c r="R50">
        <v>0.4</v>
      </c>
      <c r="S50">
        <v>0.35</v>
      </c>
      <c r="T50">
        <v>0.23</v>
      </c>
      <c r="U50">
        <v>71.459999999999994</v>
      </c>
      <c r="V50">
        <v>1308.193</v>
      </c>
      <c r="X50">
        <f t="shared" si="0"/>
        <v>1.51</v>
      </c>
    </row>
    <row r="51" spans="1:24" x14ac:dyDescent="0.3">
      <c r="A51" t="s">
        <v>71</v>
      </c>
      <c r="B51">
        <v>4002</v>
      </c>
      <c r="C51" s="45">
        <v>44867</v>
      </c>
      <c r="D51">
        <v>21</v>
      </c>
      <c r="E51" t="s">
        <v>73</v>
      </c>
      <c r="F51">
        <v>48.45</v>
      </c>
      <c r="G51">
        <v>12.23</v>
      </c>
      <c r="H51">
        <v>0.35</v>
      </c>
      <c r="I51">
        <v>0.04</v>
      </c>
      <c r="J51">
        <v>0.2</v>
      </c>
      <c r="K51">
        <v>0.78</v>
      </c>
      <c r="L51">
        <v>0.02</v>
      </c>
      <c r="M51">
        <v>0.04</v>
      </c>
      <c r="N51">
        <v>-0.4</v>
      </c>
      <c r="O51">
        <v>-0.26</v>
      </c>
      <c r="P51">
        <v>0</v>
      </c>
      <c r="R51">
        <v>0.4</v>
      </c>
      <c r="S51">
        <v>0.35</v>
      </c>
      <c r="T51">
        <v>0.23</v>
      </c>
      <c r="U51">
        <v>62.43</v>
      </c>
      <c r="V51">
        <v>1238.819</v>
      </c>
      <c r="X51">
        <f t="shared" si="0"/>
        <v>1.3900000000000001</v>
      </c>
    </row>
    <row r="52" spans="1:24" x14ac:dyDescent="0.3">
      <c r="A52" t="s">
        <v>71</v>
      </c>
      <c r="B52">
        <v>4002</v>
      </c>
      <c r="C52" s="45">
        <v>44867</v>
      </c>
      <c r="D52">
        <v>22</v>
      </c>
      <c r="E52" t="s">
        <v>73</v>
      </c>
      <c r="F52">
        <v>40.4</v>
      </c>
      <c r="G52">
        <v>12.23</v>
      </c>
      <c r="H52">
        <v>0.35</v>
      </c>
      <c r="I52">
        <v>0.04</v>
      </c>
      <c r="J52">
        <v>0.18</v>
      </c>
      <c r="K52">
        <v>0.83</v>
      </c>
      <c r="L52">
        <v>0</v>
      </c>
      <c r="M52">
        <v>0.02</v>
      </c>
      <c r="N52">
        <v>-0.31</v>
      </c>
      <c r="O52">
        <v>-0.26</v>
      </c>
      <c r="P52">
        <v>0</v>
      </c>
      <c r="R52">
        <v>0.4</v>
      </c>
      <c r="S52">
        <v>0.35</v>
      </c>
      <c r="T52">
        <v>0.23</v>
      </c>
      <c r="U52">
        <v>54.46</v>
      </c>
      <c r="V52">
        <v>1148.5809999999999</v>
      </c>
      <c r="X52">
        <f t="shared" si="0"/>
        <v>1.4</v>
      </c>
    </row>
    <row r="53" spans="1:24" x14ac:dyDescent="0.3">
      <c r="A53" t="s">
        <v>71</v>
      </c>
      <c r="B53">
        <v>4002</v>
      </c>
      <c r="C53" s="45">
        <v>44867</v>
      </c>
      <c r="D53">
        <v>23</v>
      </c>
      <c r="E53" t="s">
        <v>73</v>
      </c>
      <c r="F53">
        <v>42.53</v>
      </c>
      <c r="G53">
        <v>12.23</v>
      </c>
      <c r="H53">
        <v>0.35</v>
      </c>
      <c r="I53">
        <v>0.04</v>
      </c>
      <c r="J53">
        <v>0.26</v>
      </c>
      <c r="K53">
        <v>0.91</v>
      </c>
      <c r="L53">
        <v>0.04</v>
      </c>
      <c r="M53">
        <v>-0.03</v>
      </c>
      <c r="N53">
        <v>-0.14000000000000001</v>
      </c>
      <c r="O53">
        <v>-0.26</v>
      </c>
      <c r="P53">
        <v>0</v>
      </c>
      <c r="R53">
        <v>0.4</v>
      </c>
      <c r="S53">
        <v>0.35</v>
      </c>
      <c r="T53">
        <v>0.23</v>
      </c>
      <c r="U53">
        <v>56.91</v>
      </c>
      <c r="V53">
        <v>1047.9829999999999</v>
      </c>
      <c r="X53">
        <f t="shared" si="0"/>
        <v>1.6</v>
      </c>
    </row>
    <row r="54" spans="1:24" x14ac:dyDescent="0.3">
      <c r="A54" t="s">
        <v>71</v>
      </c>
      <c r="B54">
        <v>4002</v>
      </c>
      <c r="C54" s="45">
        <v>44867</v>
      </c>
      <c r="D54">
        <v>24</v>
      </c>
      <c r="E54" t="s">
        <v>72</v>
      </c>
      <c r="F54">
        <v>43.36</v>
      </c>
      <c r="G54">
        <v>12.23</v>
      </c>
      <c r="H54">
        <v>0.35</v>
      </c>
      <c r="I54">
        <v>0.04</v>
      </c>
      <c r="J54">
        <v>0.41</v>
      </c>
      <c r="K54">
        <v>0</v>
      </c>
      <c r="L54">
        <v>0</v>
      </c>
      <c r="M54">
        <v>-0.05</v>
      </c>
      <c r="N54">
        <v>0.04</v>
      </c>
      <c r="O54">
        <v>-0.26</v>
      </c>
      <c r="P54">
        <v>0</v>
      </c>
      <c r="R54">
        <v>0.4</v>
      </c>
      <c r="S54">
        <v>0.35</v>
      </c>
      <c r="T54">
        <v>0.23</v>
      </c>
      <c r="U54">
        <v>57.1</v>
      </c>
      <c r="V54">
        <v>970.21699999999998</v>
      </c>
      <c r="X54">
        <f t="shared" si="0"/>
        <v>0.79999999999999993</v>
      </c>
    </row>
    <row r="55" spans="1:24" x14ac:dyDescent="0.3">
      <c r="A55" t="s">
        <v>71</v>
      </c>
      <c r="B55">
        <v>4002</v>
      </c>
      <c r="C55" s="45">
        <v>44868</v>
      </c>
      <c r="D55">
        <v>1</v>
      </c>
      <c r="E55" t="s">
        <v>72</v>
      </c>
      <c r="F55">
        <v>36.909999999999997</v>
      </c>
      <c r="G55">
        <v>12.23</v>
      </c>
      <c r="H55">
        <v>0.49</v>
      </c>
      <c r="I55">
        <v>0.09</v>
      </c>
      <c r="J55">
        <v>0.13</v>
      </c>
      <c r="K55">
        <v>0</v>
      </c>
      <c r="L55">
        <v>0</v>
      </c>
      <c r="M55">
        <v>0.03</v>
      </c>
      <c r="N55">
        <v>0.02</v>
      </c>
      <c r="O55">
        <v>-0.26</v>
      </c>
      <c r="P55">
        <v>0</v>
      </c>
      <c r="R55">
        <v>0.4</v>
      </c>
      <c r="S55">
        <v>0.35</v>
      </c>
      <c r="T55">
        <v>0.23</v>
      </c>
      <c r="U55">
        <v>50.62</v>
      </c>
      <c r="V55">
        <v>915.35</v>
      </c>
      <c r="X55">
        <f t="shared" si="0"/>
        <v>0.71</v>
      </c>
    </row>
    <row r="56" spans="1:24" x14ac:dyDescent="0.3">
      <c r="A56" t="s">
        <v>71</v>
      </c>
      <c r="B56">
        <v>4002</v>
      </c>
      <c r="C56" s="45">
        <v>44868</v>
      </c>
      <c r="D56">
        <v>2</v>
      </c>
      <c r="E56" t="s">
        <v>72</v>
      </c>
      <c r="F56">
        <v>36.56</v>
      </c>
      <c r="G56">
        <v>12.23</v>
      </c>
      <c r="H56">
        <v>0.49</v>
      </c>
      <c r="I56">
        <v>0.09</v>
      </c>
      <c r="J56">
        <v>0.12</v>
      </c>
      <c r="K56">
        <v>0</v>
      </c>
      <c r="L56">
        <v>0</v>
      </c>
      <c r="M56">
        <v>-0.02</v>
      </c>
      <c r="N56">
        <v>0.05</v>
      </c>
      <c r="O56">
        <v>-0.26</v>
      </c>
      <c r="P56">
        <v>0</v>
      </c>
      <c r="R56">
        <v>0.4</v>
      </c>
      <c r="S56">
        <v>0.35</v>
      </c>
      <c r="T56">
        <v>0.23</v>
      </c>
      <c r="U56">
        <v>50.24</v>
      </c>
      <c r="V56">
        <v>890.98599999999999</v>
      </c>
      <c r="X56">
        <f t="shared" si="0"/>
        <v>0.7</v>
      </c>
    </row>
    <row r="57" spans="1:24" x14ac:dyDescent="0.3">
      <c r="A57" t="s">
        <v>71</v>
      </c>
      <c r="B57">
        <v>4002</v>
      </c>
      <c r="C57" s="45">
        <v>44868</v>
      </c>
      <c r="D57">
        <v>3</v>
      </c>
      <c r="E57" t="s">
        <v>72</v>
      </c>
      <c r="F57">
        <v>36.47</v>
      </c>
      <c r="G57">
        <v>12.23</v>
      </c>
      <c r="H57">
        <v>0.49</v>
      </c>
      <c r="I57">
        <v>0.09</v>
      </c>
      <c r="J57">
        <v>0.12</v>
      </c>
      <c r="K57">
        <v>0</v>
      </c>
      <c r="L57">
        <v>0</v>
      </c>
      <c r="M57">
        <v>-0.04</v>
      </c>
      <c r="N57">
        <v>0.04</v>
      </c>
      <c r="O57">
        <v>-0.26</v>
      </c>
      <c r="P57">
        <v>0</v>
      </c>
      <c r="R57">
        <v>0.4</v>
      </c>
      <c r="S57">
        <v>0.35</v>
      </c>
      <c r="T57">
        <v>0.23</v>
      </c>
      <c r="U57">
        <v>50.12</v>
      </c>
      <c r="V57">
        <v>882.64599999999996</v>
      </c>
      <c r="X57">
        <f t="shared" si="0"/>
        <v>0.7</v>
      </c>
    </row>
    <row r="58" spans="1:24" x14ac:dyDescent="0.3">
      <c r="A58" t="s">
        <v>71</v>
      </c>
      <c r="B58">
        <v>4002</v>
      </c>
      <c r="C58" s="45">
        <v>44868</v>
      </c>
      <c r="D58">
        <v>4</v>
      </c>
      <c r="E58" t="s">
        <v>72</v>
      </c>
      <c r="F58">
        <v>37.79</v>
      </c>
      <c r="G58">
        <v>12.23</v>
      </c>
      <c r="H58">
        <v>0.49</v>
      </c>
      <c r="I58">
        <v>0.09</v>
      </c>
      <c r="J58">
        <v>0.12</v>
      </c>
      <c r="K58">
        <v>0</v>
      </c>
      <c r="L58">
        <v>0</v>
      </c>
      <c r="M58">
        <v>-0.03</v>
      </c>
      <c r="N58">
        <v>0.05</v>
      </c>
      <c r="O58">
        <v>-0.26</v>
      </c>
      <c r="P58">
        <v>0</v>
      </c>
      <c r="R58">
        <v>0.4</v>
      </c>
      <c r="S58">
        <v>0.35</v>
      </c>
      <c r="T58">
        <v>0.23</v>
      </c>
      <c r="U58">
        <v>51.46</v>
      </c>
      <c r="V58">
        <v>891.851</v>
      </c>
      <c r="X58">
        <f t="shared" si="0"/>
        <v>0.7</v>
      </c>
    </row>
    <row r="59" spans="1:24" x14ac:dyDescent="0.3">
      <c r="A59" t="s">
        <v>71</v>
      </c>
      <c r="B59">
        <v>4002</v>
      </c>
      <c r="C59" s="45">
        <v>44868</v>
      </c>
      <c r="D59">
        <v>5</v>
      </c>
      <c r="E59" t="s">
        <v>72</v>
      </c>
      <c r="F59">
        <v>36.69</v>
      </c>
      <c r="G59">
        <v>12.23</v>
      </c>
      <c r="H59">
        <v>0.49</v>
      </c>
      <c r="I59">
        <v>0.09</v>
      </c>
      <c r="J59">
        <v>0.09</v>
      </c>
      <c r="K59">
        <v>0</v>
      </c>
      <c r="L59">
        <v>0</v>
      </c>
      <c r="M59">
        <v>0.1</v>
      </c>
      <c r="N59">
        <v>7.0000000000000007E-2</v>
      </c>
      <c r="O59">
        <v>-0.26</v>
      </c>
      <c r="P59">
        <v>0</v>
      </c>
      <c r="R59">
        <v>0.4</v>
      </c>
      <c r="S59">
        <v>0.35</v>
      </c>
      <c r="T59">
        <v>0.23</v>
      </c>
      <c r="U59">
        <v>50.48</v>
      </c>
      <c r="V59">
        <v>929.65599999999995</v>
      </c>
      <c r="X59">
        <f t="shared" si="0"/>
        <v>0.66999999999999993</v>
      </c>
    </row>
    <row r="60" spans="1:24" x14ac:dyDescent="0.3">
      <c r="A60" t="s">
        <v>71</v>
      </c>
      <c r="B60">
        <v>4002</v>
      </c>
      <c r="C60" s="45">
        <v>44868</v>
      </c>
      <c r="D60">
        <v>6</v>
      </c>
      <c r="E60" t="s">
        <v>72</v>
      </c>
      <c r="F60">
        <v>41.07</v>
      </c>
      <c r="G60">
        <v>12.23</v>
      </c>
      <c r="H60">
        <v>0.49</v>
      </c>
      <c r="I60">
        <v>0.09</v>
      </c>
      <c r="J60">
        <v>0.25</v>
      </c>
      <c r="K60">
        <v>0</v>
      </c>
      <c r="L60">
        <v>0</v>
      </c>
      <c r="M60">
        <v>0.08</v>
      </c>
      <c r="N60">
        <v>0.31</v>
      </c>
      <c r="O60">
        <v>-0.26</v>
      </c>
      <c r="P60">
        <v>0</v>
      </c>
      <c r="R60">
        <v>0.4</v>
      </c>
      <c r="S60">
        <v>0.35</v>
      </c>
      <c r="T60">
        <v>0.23</v>
      </c>
      <c r="U60">
        <v>55.24</v>
      </c>
      <c r="V60">
        <v>1039.309</v>
      </c>
      <c r="X60">
        <f t="shared" si="0"/>
        <v>0.83</v>
      </c>
    </row>
    <row r="61" spans="1:24" x14ac:dyDescent="0.3">
      <c r="A61" t="s">
        <v>71</v>
      </c>
      <c r="B61">
        <v>4002</v>
      </c>
      <c r="C61" s="45">
        <v>44868</v>
      </c>
      <c r="D61">
        <v>7</v>
      </c>
      <c r="E61" t="s">
        <v>72</v>
      </c>
      <c r="F61">
        <v>59.13</v>
      </c>
      <c r="G61">
        <v>12.23</v>
      </c>
      <c r="H61">
        <v>0.49</v>
      </c>
      <c r="I61">
        <v>0.09</v>
      </c>
      <c r="J61">
        <v>0.56999999999999995</v>
      </c>
      <c r="K61">
        <v>0</v>
      </c>
      <c r="L61">
        <v>0</v>
      </c>
      <c r="M61">
        <v>0.02</v>
      </c>
      <c r="N61">
        <v>0.47</v>
      </c>
      <c r="O61">
        <v>-0.26</v>
      </c>
      <c r="P61">
        <v>0</v>
      </c>
      <c r="R61">
        <v>0.4</v>
      </c>
      <c r="S61">
        <v>0.35</v>
      </c>
      <c r="T61">
        <v>0.23</v>
      </c>
      <c r="U61">
        <v>73.72</v>
      </c>
      <c r="V61">
        <v>1199.5740000000001</v>
      </c>
      <c r="X61">
        <f t="shared" si="0"/>
        <v>1.1499999999999999</v>
      </c>
    </row>
    <row r="62" spans="1:24" x14ac:dyDescent="0.3">
      <c r="A62" t="s">
        <v>71</v>
      </c>
      <c r="B62">
        <v>4002</v>
      </c>
      <c r="C62" s="45">
        <v>44868</v>
      </c>
      <c r="D62">
        <v>8</v>
      </c>
      <c r="E62" t="s">
        <v>73</v>
      </c>
      <c r="F62">
        <v>82.58</v>
      </c>
      <c r="G62">
        <v>12.23</v>
      </c>
      <c r="H62">
        <v>0.49</v>
      </c>
      <c r="I62">
        <v>0.09</v>
      </c>
      <c r="J62">
        <v>1.01</v>
      </c>
      <c r="K62">
        <v>0.78</v>
      </c>
      <c r="L62">
        <v>0</v>
      </c>
      <c r="M62">
        <v>0</v>
      </c>
      <c r="N62">
        <v>0.24</v>
      </c>
      <c r="O62">
        <v>-0.26</v>
      </c>
      <c r="P62">
        <v>0</v>
      </c>
      <c r="R62">
        <v>0.4</v>
      </c>
      <c r="S62">
        <v>0.35</v>
      </c>
      <c r="T62">
        <v>0.23</v>
      </c>
      <c r="U62">
        <v>98.14</v>
      </c>
      <c r="V62">
        <v>1302.5150000000001</v>
      </c>
      <c r="X62">
        <f t="shared" si="0"/>
        <v>2.37</v>
      </c>
    </row>
    <row r="63" spans="1:24" x14ac:dyDescent="0.3">
      <c r="A63" t="s">
        <v>71</v>
      </c>
      <c r="B63">
        <v>4002</v>
      </c>
      <c r="C63" s="45">
        <v>44868</v>
      </c>
      <c r="D63">
        <v>9</v>
      </c>
      <c r="E63" t="s">
        <v>73</v>
      </c>
      <c r="F63">
        <v>73.22</v>
      </c>
      <c r="G63">
        <v>12.23</v>
      </c>
      <c r="H63">
        <v>0.49</v>
      </c>
      <c r="I63">
        <v>0.09</v>
      </c>
      <c r="J63">
        <v>0.48</v>
      </c>
      <c r="K63">
        <v>0.78</v>
      </c>
      <c r="L63">
        <v>7.0000000000000007E-2</v>
      </c>
      <c r="M63">
        <v>0.01</v>
      </c>
      <c r="N63">
        <v>0.35</v>
      </c>
      <c r="O63">
        <v>-0.26</v>
      </c>
      <c r="P63">
        <v>0</v>
      </c>
      <c r="R63">
        <v>0.4</v>
      </c>
      <c r="S63">
        <v>0.35</v>
      </c>
      <c r="T63">
        <v>0.23</v>
      </c>
      <c r="U63">
        <v>88.44</v>
      </c>
      <c r="V63">
        <v>1310.6300000000001</v>
      </c>
      <c r="X63">
        <f t="shared" si="0"/>
        <v>1.9100000000000001</v>
      </c>
    </row>
    <row r="64" spans="1:24" x14ac:dyDescent="0.3">
      <c r="A64" t="s">
        <v>71</v>
      </c>
      <c r="B64">
        <v>4002</v>
      </c>
      <c r="C64" s="45">
        <v>44868</v>
      </c>
      <c r="D64">
        <v>10</v>
      </c>
      <c r="E64" t="s">
        <v>73</v>
      </c>
      <c r="F64">
        <v>47.76</v>
      </c>
      <c r="G64">
        <v>12.23</v>
      </c>
      <c r="H64">
        <v>0.49</v>
      </c>
      <c r="I64">
        <v>0.09</v>
      </c>
      <c r="J64">
        <v>0.13</v>
      </c>
      <c r="K64">
        <v>0.81</v>
      </c>
      <c r="L64">
        <v>0.11</v>
      </c>
      <c r="M64">
        <v>0.13</v>
      </c>
      <c r="N64">
        <v>0.27</v>
      </c>
      <c r="O64">
        <v>-0.26</v>
      </c>
      <c r="P64">
        <v>0</v>
      </c>
      <c r="R64">
        <v>0.4</v>
      </c>
      <c r="S64">
        <v>0.35</v>
      </c>
      <c r="T64">
        <v>0.23</v>
      </c>
      <c r="U64">
        <v>62.74</v>
      </c>
      <c r="V64">
        <v>1271.086</v>
      </c>
      <c r="X64">
        <f t="shared" si="0"/>
        <v>1.6300000000000001</v>
      </c>
    </row>
    <row r="65" spans="1:24" x14ac:dyDescent="0.3">
      <c r="A65" t="s">
        <v>71</v>
      </c>
      <c r="B65">
        <v>4002</v>
      </c>
      <c r="C65" s="45">
        <v>44868</v>
      </c>
      <c r="D65">
        <v>11</v>
      </c>
      <c r="E65" t="s">
        <v>73</v>
      </c>
      <c r="F65">
        <v>33.94</v>
      </c>
      <c r="G65">
        <v>12.23</v>
      </c>
      <c r="H65">
        <v>0.49</v>
      </c>
      <c r="I65">
        <v>0.09</v>
      </c>
      <c r="J65">
        <v>7.0000000000000007E-2</v>
      </c>
      <c r="K65">
        <v>0.85</v>
      </c>
      <c r="L65">
        <v>0</v>
      </c>
      <c r="M65">
        <v>0.04</v>
      </c>
      <c r="N65">
        <v>-0.05</v>
      </c>
      <c r="O65">
        <v>-0.26</v>
      </c>
      <c r="P65">
        <v>0</v>
      </c>
      <c r="R65">
        <v>0.4</v>
      </c>
      <c r="S65">
        <v>0.35</v>
      </c>
      <c r="T65">
        <v>0.23</v>
      </c>
      <c r="U65">
        <v>48.38</v>
      </c>
      <c r="V65">
        <v>1237.18</v>
      </c>
      <c r="X65">
        <f t="shared" si="0"/>
        <v>1.5</v>
      </c>
    </row>
    <row r="66" spans="1:24" x14ac:dyDescent="0.3">
      <c r="A66" t="s">
        <v>71</v>
      </c>
      <c r="B66">
        <v>4002</v>
      </c>
      <c r="C66" s="45">
        <v>44868</v>
      </c>
      <c r="D66">
        <v>12</v>
      </c>
      <c r="E66" t="s">
        <v>73</v>
      </c>
      <c r="F66">
        <v>36.49</v>
      </c>
      <c r="G66">
        <v>12.23</v>
      </c>
      <c r="H66">
        <v>0.49</v>
      </c>
      <c r="I66">
        <v>0.09</v>
      </c>
      <c r="J66">
        <v>0.09</v>
      </c>
      <c r="K66">
        <v>0.87</v>
      </c>
      <c r="L66">
        <v>0</v>
      </c>
      <c r="M66">
        <v>-0.02</v>
      </c>
      <c r="N66">
        <v>-0.14000000000000001</v>
      </c>
      <c r="O66">
        <v>-0.26</v>
      </c>
      <c r="P66">
        <v>0</v>
      </c>
      <c r="R66">
        <v>0.4</v>
      </c>
      <c r="S66">
        <v>0.35</v>
      </c>
      <c r="T66">
        <v>0.23</v>
      </c>
      <c r="U66">
        <v>50.82</v>
      </c>
      <c r="V66">
        <v>1211.3800000000001</v>
      </c>
      <c r="X66">
        <f t="shared" si="0"/>
        <v>1.54</v>
      </c>
    </row>
    <row r="67" spans="1:24" x14ac:dyDescent="0.3">
      <c r="A67" t="s">
        <v>71</v>
      </c>
      <c r="B67">
        <v>4002</v>
      </c>
      <c r="C67" s="45">
        <v>44868</v>
      </c>
      <c r="D67">
        <v>13</v>
      </c>
      <c r="E67" t="s">
        <v>73</v>
      </c>
      <c r="F67">
        <v>37.75</v>
      </c>
      <c r="G67">
        <v>12.23</v>
      </c>
      <c r="H67">
        <v>0.49</v>
      </c>
      <c r="I67">
        <v>0.09</v>
      </c>
      <c r="J67">
        <v>0.08</v>
      </c>
      <c r="K67">
        <v>0.88</v>
      </c>
      <c r="L67">
        <v>0</v>
      </c>
      <c r="M67">
        <v>0.02</v>
      </c>
      <c r="N67">
        <v>-0.12</v>
      </c>
      <c r="O67">
        <v>-0.26</v>
      </c>
      <c r="P67">
        <v>0</v>
      </c>
      <c r="R67">
        <v>0.4</v>
      </c>
      <c r="S67">
        <v>0.35</v>
      </c>
      <c r="T67">
        <v>0.23</v>
      </c>
      <c r="U67">
        <v>52.14</v>
      </c>
      <c r="V67">
        <v>1193.1769999999999</v>
      </c>
      <c r="X67">
        <f t="shared" si="0"/>
        <v>1.54</v>
      </c>
    </row>
    <row r="68" spans="1:24" x14ac:dyDescent="0.3">
      <c r="A68" t="s">
        <v>71</v>
      </c>
      <c r="B68">
        <v>4002</v>
      </c>
      <c r="C68" s="45">
        <v>44868</v>
      </c>
      <c r="D68">
        <v>14</v>
      </c>
      <c r="E68" t="s">
        <v>73</v>
      </c>
      <c r="F68">
        <v>37.299999999999997</v>
      </c>
      <c r="G68">
        <v>12.23</v>
      </c>
      <c r="H68">
        <v>0.49</v>
      </c>
      <c r="I68">
        <v>0.09</v>
      </c>
      <c r="J68">
        <v>0.09</v>
      </c>
      <c r="K68">
        <v>0.88</v>
      </c>
      <c r="L68">
        <v>0</v>
      </c>
      <c r="M68">
        <v>0</v>
      </c>
      <c r="N68">
        <v>-0.13</v>
      </c>
      <c r="O68">
        <v>-0.26</v>
      </c>
      <c r="P68">
        <v>0</v>
      </c>
      <c r="R68">
        <v>0.4</v>
      </c>
      <c r="S68">
        <v>0.35</v>
      </c>
      <c r="T68">
        <v>0.23</v>
      </c>
      <c r="U68">
        <v>51.67</v>
      </c>
      <c r="V68">
        <v>1188.5039999999999</v>
      </c>
      <c r="X68">
        <f t="shared" si="0"/>
        <v>1.5499999999999998</v>
      </c>
    </row>
    <row r="69" spans="1:24" x14ac:dyDescent="0.3">
      <c r="A69" t="s">
        <v>71</v>
      </c>
      <c r="B69">
        <v>4002</v>
      </c>
      <c r="C69" s="45">
        <v>44868</v>
      </c>
      <c r="D69">
        <v>15</v>
      </c>
      <c r="E69" t="s">
        <v>73</v>
      </c>
      <c r="F69">
        <v>43.28</v>
      </c>
      <c r="G69">
        <v>12.23</v>
      </c>
      <c r="H69">
        <v>0.49</v>
      </c>
      <c r="I69">
        <v>0.09</v>
      </c>
      <c r="J69">
        <v>0.11</v>
      </c>
      <c r="K69">
        <v>0.87</v>
      </c>
      <c r="L69">
        <v>0.09</v>
      </c>
      <c r="M69">
        <v>-0.04</v>
      </c>
      <c r="N69">
        <v>-0.05</v>
      </c>
      <c r="O69">
        <v>-0.26</v>
      </c>
      <c r="P69">
        <v>0</v>
      </c>
      <c r="R69">
        <v>0.4</v>
      </c>
      <c r="S69">
        <v>0.35</v>
      </c>
      <c r="T69">
        <v>0.23</v>
      </c>
      <c r="U69">
        <v>57.79</v>
      </c>
      <c r="V69">
        <v>1182.883</v>
      </c>
      <c r="X69">
        <f t="shared" si="0"/>
        <v>1.6500000000000001</v>
      </c>
    </row>
    <row r="70" spans="1:24" x14ac:dyDescent="0.3">
      <c r="A70" t="s">
        <v>71</v>
      </c>
      <c r="B70">
        <v>4002</v>
      </c>
      <c r="C70" s="45">
        <v>44868</v>
      </c>
      <c r="D70">
        <v>16</v>
      </c>
      <c r="E70" t="s">
        <v>73</v>
      </c>
      <c r="F70">
        <v>48.84</v>
      </c>
      <c r="G70">
        <v>12.23</v>
      </c>
      <c r="H70">
        <v>0.49</v>
      </c>
      <c r="I70">
        <v>0.09</v>
      </c>
      <c r="J70">
        <v>0.21</v>
      </c>
      <c r="K70">
        <v>0.84</v>
      </c>
      <c r="L70">
        <v>0.04</v>
      </c>
      <c r="M70">
        <v>0.03</v>
      </c>
      <c r="N70">
        <v>7.0000000000000007E-2</v>
      </c>
      <c r="O70">
        <v>-0.26</v>
      </c>
      <c r="P70">
        <v>0</v>
      </c>
      <c r="R70">
        <v>0.4</v>
      </c>
      <c r="S70">
        <v>0.35</v>
      </c>
      <c r="T70">
        <v>0.23</v>
      </c>
      <c r="U70">
        <v>63.56</v>
      </c>
      <c r="V70">
        <v>1204.8969999999999</v>
      </c>
      <c r="X70">
        <f t="shared" si="0"/>
        <v>1.67</v>
      </c>
    </row>
    <row r="71" spans="1:24" x14ac:dyDescent="0.3">
      <c r="A71" t="s">
        <v>71</v>
      </c>
      <c r="B71">
        <v>4002</v>
      </c>
      <c r="C71" s="45">
        <v>44868</v>
      </c>
      <c r="D71">
        <v>17</v>
      </c>
      <c r="E71" t="s">
        <v>73</v>
      </c>
      <c r="F71">
        <v>61.27</v>
      </c>
      <c r="G71">
        <v>12.23</v>
      </c>
      <c r="H71">
        <v>0.49</v>
      </c>
      <c r="I71">
        <v>0.09</v>
      </c>
      <c r="J71">
        <v>0.18</v>
      </c>
      <c r="K71">
        <v>0.79</v>
      </c>
      <c r="L71">
        <v>0.05</v>
      </c>
      <c r="M71">
        <v>0.04</v>
      </c>
      <c r="N71">
        <v>0.18</v>
      </c>
      <c r="O71">
        <v>-0.26</v>
      </c>
      <c r="P71">
        <v>0</v>
      </c>
      <c r="R71">
        <v>0.4</v>
      </c>
      <c r="S71">
        <v>0.35</v>
      </c>
      <c r="T71">
        <v>0.23</v>
      </c>
      <c r="U71">
        <v>76.040000000000006</v>
      </c>
      <c r="V71">
        <v>1246.3820000000001</v>
      </c>
      <c r="X71">
        <f t="shared" si="0"/>
        <v>1.6</v>
      </c>
    </row>
    <row r="72" spans="1:24" x14ac:dyDescent="0.3">
      <c r="A72" t="s">
        <v>71</v>
      </c>
      <c r="B72">
        <v>4002</v>
      </c>
      <c r="C72" s="45">
        <v>44868</v>
      </c>
      <c r="D72">
        <v>18</v>
      </c>
      <c r="E72" t="s">
        <v>73</v>
      </c>
      <c r="F72">
        <v>71.73</v>
      </c>
      <c r="G72">
        <v>12.23</v>
      </c>
      <c r="H72">
        <v>0.49</v>
      </c>
      <c r="I72">
        <v>0.09</v>
      </c>
      <c r="J72">
        <v>0.5</v>
      </c>
      <c r="K72">
        <v>0.75</v>
      </c>
      <c r="L72">
        <v>0</v>
      </c>
      <c r="M72">
        <v>7.0000000000000007E-2</v>
      </c>
      <c r="N72">
        <v>-0.06</v>
      </c>
      <c r="O72">
        <v>-0.26</v>
      </c>
      <c r="P72">
        <v>0</v>
      </c>
      <c r="R72">
        <v>0.4</v>
      </c>
      <c r="S72">
        <v>0.35</v>
      </c>
      <c r="T72">
        <v>0.23</v>
      </c>
      <c r="U72">
        <v>86.52</v>
      </c>
      <c r="V72">
        <v>1321.6969999999999</v>
      </c>
      <c r="X72">
        <f t="shared" ref="X72:X135" si="1">H72+I72+J72+K72+L72+P72+Q72</f>
        <v>1.83</v>
      </c>
    </row>
    <row r="73" spans="1:24" x14ac:dyDescent="0.3">
      <c r="A73" t="s">
        <v>71</v>
      </c>
      <c r="B73">
        <v>4002</v>
      </c>
      <c r="C73" s="45">
        <v>44868</v>
      </c>
      <c r="D73">
        <v>19</v>
      </c>
      <c r="E73" t="s">
        <v>73</v>
      </c>
      <c r="F73">
        <v>71.44</v>
      </c>
      <c r="G73">
        <v>12.23</v>
      </c>
      <c r="H73">
        <v>0.49</v>
      </c>
      <c r="I73">
        <v>0.09</v>
      </c>
      <c r="J73">
        <v>0.57999999999999996</v>
      </c>
      <c r="K73">
        <v>0.72</v>
      </c>
      <c r="L73">
        <v>0.05</v>
      </c>
      <c r="M73">
        <v>0.14000000000000001</v>
      </c>
      <c r="N73">
        <v>-0.23</v>
      </c>
      <c r="O73">
        <v>-0.26</v>
      </c>
      <c r="P73">
        <v>0</v>
      </c>
      <c r="R73">
        <v>0.4</v>
      </c>
      <c r="S73">
        <v>0.35</v>
      </c>
      <c r="T73">
        <v>0.23</v>
      </c>
      <c r="U73">
        <v>86.23</v>
      </c>
      <c r="V73">
        <v>1370.21</v>
      </c>
      <c r="X73">
        <f t="shared" si="1"/>
        <v>1.93</v>
      </c>
    </row>
    <row r="74" spans="1:24" x14ac:dyDescent="0.3">
      <c r="A74" t="s">
        <v>71</v>
      </c>
      <c r="B74">
        <v>4002</v>
      </c>
      <c r="C74" s="45">
        <v>44868</v>
      </c>
      <c r="D74">
        <v>20</v>
      </c>
      <c r="E74" t="s">
        <v>73</v>
      </c>
      <c r="F74">
        <v>58.93</v>
      </c>
      <c r="G74">
        <v>12.23</v>
      </c>
      <c r="H74">
        <v>0.49</v>
      </c>
      <c r="I74">
        <v>0.09</v>
      </c>
      <c r="J74">
        <v>0.28000000000000003</v>
      </c>
      <c r="K74">
        <v>0.74</v>
      </c>
      <c r="L74">
        <v>0.02</v>
      </c>
      <c r="M74">
        <v>0.01</v>
      </c>
      <c r="N74">
        <v>-0.28999999999999998</v>
      </c>
      <c r="O74">
        <v>-0.26</v>
      </c>
      <c r="P74">
        <v>0</v>
      </c>
      <c r="R74">
        <v>0.4</v>
      </c>
      <c r="S74">
        <v>0.35</v>
      </c>
      <c r="T74">
        <v>0.23</v>
      </c>
      <c r="U74">
        <v>73.22</v>
      </c>
      <c r="V74">
        <v>1325.61</v>
      </c>
      <c r="X74">
        <f t="shared" si="1"/>
        <v>1.62</v>
      </c>
    </row>
    <row r="75" spans="1:24" x14ac:dyDescent="0.3">
      <c r="A75" t="s">
        <v>71</v>
      </c>
      <c r="B75">
        <v>4002</v>
      </c>
      <c r="C75" s="45">
        <v>44868</v>
      </c>
      <c r="D75">
        <v>21</v>
      </c>
      <c r="E75" t="s">
        <v>73</v>
      </c>
      <c r="F75">
        <v>51.49</v>
      </c>
      <c r="G75">
        <v>12.23</v>
      </c>
      <c r="H75">
        <v>0.49</v>
      </c>
      <c r="I75">
        <v>0.09</v>
      </c>
      <c r="J75">
        <v>0.18</v>
      </c>
      <c r="K75">
        <v>0.77</v>
      </c>
      <c r="L75">
        <v>0.19</v>
      </c>
      <c r="M75">
        <v>0.05</v>
      </c>
      <c r="N75">
        <v>-0.24</v>
      </c>
      <c r="O75">
        <v>-0.26</v>
      </c>
      <c r="P75">
        <v>0</v>
      </c>
      <c r="R75">
        <v>0.4</v>
      </c>
      <c r="S75">
        <v>0.35</v>
      </c>
      <c r="T75">
        <v>0.23</v>
      </c>
      <c r="U75">
        <v>65.97</v>
      </c>
      <c r="V75">
        <v>1254.884</v>
      </c>
      <c r="X75">
        <f t="shared" si="1"/>
        <v>1.72</v>
      </c>
    </row>
    <row r="76" spans="1:24" x14ac:dyDescent="0.3">
      <c r="A76" t="s">
        <v>71</v>
      </c>
      <c r="B76">
        <v>4002</v>
      </c>
      <c r="C76" s="45">
        <v>44868</v>
      </c>
      <c r="D76">
        <v>22</v>
      </c>
      <c r="E76" t="s">
        <v>73</v>
      </c>
      <c r="F76">
        <v>41.6</v>
      </c>
      <c r="G76">
        <v>12.23</v>
      </c>
      <c r="H76">
        <v>0.49</v>
      </c>
      <c r="I76">
        <v>0.09</v>
      </c>
      <c r="J76">
        <v>0.24</v>
      </c>
      <c r="K76">
        <v>0.83</v>
      </c>
      <c r="L76">
        <v>0.02</v>
      </c>
      <c r="M76">
        <v>0.02</v>
      </c>
      <c r="N76">
        <v>-0.28999999999999998</v>
      </c>
      <c r="O76">
        <v>-0.26</v>
      </c>
      <c r="P76">
        <v>0</v>
      </c>
      <c r="R76">
        <v>0.4</v>
      </c>
      <c r="S76">
        <v>0.35</v>
      </c>
      <c r="T76">
        <v>0.23</v>
      </c>
      <c r="U76">
        <v>55.95</v>
      </c>
      <c r="V76">
        <v>1166.222</v>
      </c>
      <c r="X76">
        <f t="shared" si="1"/>
        <v>1.67</v>
      </c>
    </row>
    <row r="77" spans="1:24" x14ac:dyDescent="0.3">
      <c r="A77" t="s">
        <v>71</v>
      </c>
      <c r="B77">
        <v>4002</v>
      </c>
      <c r="C77" s="45">
        <v>44868</v>
      </c>
      <c r="D77">
        <v>23</v>
      </c>
      <c r="E77" t="s">
        <v>73</v>
      </c>
      <c r="F77">
        <v>38.83</v>
      </c>
      <c r="G77">
        <v>12.23</v>
      </c>
      <c r="H77">
        <v>0.49</v>
      </c>
      <c r="I77">
        <v>0.09</v>
      </c>
      <c r="J77">
        <v>0.41</v>
      </c>
      <c r="K77">
        <v>0.9</v>
      </c>
      <c r="L77">
        <v>0.02</v>
      </c>
      <c r="M77">
        <v>0.04</v>
      </c>
      <c r="N77">
        <v>-0.32</v>
      </c>
      <c r="O77">
        <v>-0.26</v>
      </c>
      <c r="P77">
        <v>0</v>
      </c>
      <c r="R77">
        <v>0.4</v>
      </c>
      <c r="S77">
        <v>0.35</v>
      </c>
      <c r="T77">
        <v>0.23</v>
      </c>
      <c r="U77">
        <v>53.41</v>
      </c>
      <c r="V77">
        <v>1063.3869999999999</v>
      </c>
      <c r="X77">
        <f t="shared" si="1"/>
        <v>1.9100000000000001</v>
      </c>
    </row>
    <row r="78" spans="1:24" x14ac:dyDescent="0.3">
      <c r="A78" t="s">
        <v>71</v>
      </c>
      <c r="B78">
        <v>4002</v>
      </c>
      <c r="C78" s="45">
        <v>44868</v>
      </c>
      <c r="D78">
        <v>24</v>
      </c>
      <c r="E78" t="s">
        <v>72</v>
      </c>
      <c r="F78">
        <v>34.83</v>
      </c>
      <c r="G78">
        <v>12.23</v>
      </c>
      <c r="H78">
        <v>0.49</v>
      </c>
      <c r="I78">
        <v>0.09</v>
      </c>
      <c r="J78">
        <v>0.23</v>
      </c>
      <c r="K78">
        <v>0</v>
      </c>
      <c r="L78">
        <v>0</v>
      </c>
      <c r="M78">
        <v>-0.04</v>
      </c>
      <c r="N78">
        <v>-0.27</v>
      </c>
      <c r="O78">
        <v>-0.26</v>
      </c>
      <c r="P78">
        <v>0</v>
      </c>
      <c r="R78">
        <v>0.4</v>
      </c>
      <c r="S78">
        <v>0.35</v>
      </c>
      <c r="T78">
        <v>0.23</v>
      </c>
      <c r="U78">
        <v>48.28</v>
      </c>
      <c r="V78">
        <v>978.89499999999998</v>
      </c>
      <c r="X78">
        <f t="shared" si="1"/>
        <v>0.80999999999999994</v>
      </c>
    </row>
    <row r="79" spans="1:24" x14ac:dyDescent="0.3">
      <c r="A79" t="s">
        <v>71</v>
      </c>
      <c r="B79">
        <v>4002</v>
      </c>
      <c r="C79" s="45">
        <v>44869</v>
      </c>
      <c r="D79">
        <v>1</v>
      </c>
      <c r="E79" t="s">
        <v>72</v>
      </c>
      <c r="F79">
        <v>32.020000000000003</v>
      </c>
      <c r="G79">
        <v>12.23</v>
      </c>
      <c r="H79">
        <v>0.56000000000000005</v>
      </c>
      <c r="I79">
        <v>0.09</v>
      </c>
      <c r="J79">
        <v>0.12</v>
      </c>
      <c r="K79">
        <v>0</v>
      </c>
      <c r="L79">
        <v>0</v>
      </c>
      <c r="M79">
        <v>-0.03</v>
      </c>
      <c r="N79">
        <v>-0.4</v>
      </c>
      <c r="O79">
        <v>-0.26</v>
      </c>
      <c r="P79">
        <v>0</v>
      </c>
      <c r="R79">
        <v>0.4</v>
      </c>
      <c r="S79">
        <v>0.35</v>
      </c>
      <c r="T79">
        <v>0.23</v>
      </c>
      <c r="U79">
        <v>45.31</v>
      </c>
      <c r="V79">
        <v>926.67</v>
      </c>
      <c r="X79">
        <f t="shared" si="1"/>
        <v>0.77</v>
      </c>
    </row>
    <row r="80" spans="1:24" x14ac:dyDescent="0.3">
      <c r="A80" t="s">
        <v>71</v>
      </c>
      <c r="B80">
        <v>4002</v>
      </c>
      <c r="C80" s="45">
        <v>44869</v>
      </c>
      <c r="D80">
        <v>2</v>
      </c>
      <c r="E80" t="s">
        <v>72</v>
      </c>
      <c r="F80">
        <v>30.59</v>
      </c>
      <c r="G80">
        <v>12.23</v>
      </c>
      <c r="H80">
        <v>0.56000000000000005</v>
      </c>
      <c r="I80">
        <v>0.09</v>
      </c>
      <c r="J80">
        <v>0.1</v>
      </c>
      <c r="K80">
        <v>0</v>
      </c>
      <c r="L80">
        <v>0</v>
      </c>
      <c r="M80">
        <v>0.01</v>
      </c>
      <c r="N80">
        <v>-0.37</v>
      </c>
      <c r="O80">
        <v>-0.26</v>
      </c>
      <c r="P80">
        <v>0</v>
      </c>
      <c r="R80">
        <v>0.4</v>
      </c>
      <c r="S80">
        <v>0.35</v>
      </c>
      <c r="T80">
        <v>0.23</v>
      </c>
      <c r="U80">
        <v>43.93</v>
      </c>
      <c r="V80">
        <v>895.42499999999995</v>
      </c>
      <c r="X80">
        <f t="shared" si="1"/>
        <v>0.75</v>
      </c>
    </row>
    <row r="81" spans="1:24" x14ac:dyDescent="0.3">
      <c r="A81" t="s">
        <v>71</v>
      </c>
      <c r="B81">
        <v>4002</v>
      </c>
      <c r="C81" s="45">
        <v>44869</v>
      </c>
      <c r="D81">
        <v>3</v>
      </c>
      <c r="E81" t="s">
        <v>72</v>
      </c>
      <c r="F81">
        <v>31.75</v>
      </c>
      <c r="G81">
        <v>12.23</v>
      </c>
      <c r="H81">
        <v>0.56000000000000005</v>
      </c>
      <c r="I81">
        <v>0.09</v>
      </c>
      <c r="J81">
        <v>0.1</v>
      </c>
      <c r="K81">
        <v>0</v>
      </c>
      <c r="L81">
        <v>0</v>
      </c>
      <c r="M81">
        <v>-0.02</v>
      </c>
      <c r="N81">
        <v>-0.32</v>
      </c>
      <c r="O81">
        <v>-0.26</v>
      </c>
      <c r="P81">
        <v>0</v>
      </c>
      <c r="R81">
        <v>0.4</v>
      </c>
      <c r="S81">
        <v>0.35</v>
      </c>
      <c r="T81">
        <v>0.23</v>
      </c>
      <c r="U81">
        <v>45.11</v>
      </c>
      <c r="V81">
        <v>882.88099999999997</v>
      </c>
      <c r="X81">
        <f t="shared" si="1"/>
        <v>0.75</v>
      </c>
    </row>
    <row r="82" spans="1:24" x14ac:dyDescent="0.3">
      <c r="A82" t="s">
        <v>71</v>
      </c>
      <c r="B82">
        <v>4002</v>
      </c>
      <c r="C82" s="45">
        <v>44869</v>
      </c>
      <c r="D82">
        <v>4</v>
      </c>
      <c r="E82" t="s">
        <v>72</v>
      </c>
      <c r="F82">
        <v>31.89</v>
      </c>
      <c r="G82">
        <v>12.23</v>
      </c>
      <c r="H82">
        <v>0.56000000000000005</v>
      </c>
      <c r="I82">
        <v>0.09</v>
      </c>
      <c r="J82">
        <v>0.09</v>
      </c>
      <c r="K82">
        <v>0</v>
      </c>
      <c r="L82">
        <v>0</v>
      </c>
      <c r="M82">
        <v>-0.01</v>
      </c>
      <c r="N82">
        <v>-0.23</v>
      </c>
      <c r="O82">
        <v>-0.26</v>
      </c>
      <c r="P82">
        <v>0</v>
      </c>
      <c r="R82">
        <v>0.4</v>
      </c>
      <c r="S82">
        <v>0.35</v>
      </c>
      <c r="T82">
        <v>0.23</v>
      </c>
      <c r="U82">
        <v>45.34</v>
      </c>
      <c r="V82">
        <v>885.65499999999997</v>
      </c>
      <c r="X82">
        <f t="shared" si="1"/>
        <v>0.74</v>
      </c>
    </row>
    <row r="83" spans="1:24" x14ac:dyDescent="0.3">
      <c r="A83" t="s">
        <v>71</v>
      </c>
      <c r="B83">
        <v>4002</v>
      </c>
      <c r="C83" s="45">
        <v>44869</v>
      </c>
      <c r="D83">
        <v>5</v>
      </c>
      <c r="E83" t="s">
        <v>72</v>
      </c>
      <c r="F83">
        <v>33.18</v>
      </c>
      <c r="G83">
        <v>12.23</v>
      </c>
      <c r="H83">
        <v>0.56000000000000005</v>
      </c>
      <c r="I83">
        <v>0.09</v>
      </c>
      <c r="J83">
        <v>0.65</v>
      </c>
      <c r="K83">
        <v>0</v>
      </c>
      <c r="L83">
        <v>0</v>
      </c>
      <c r="M83">
        <v>-0.01</v>
      </c>
      <c r="N83">
        <v>-0.11</v>
      </c>
      <c r="O83">
        <v>-0.26</v>
      </c>
      <c r="P83">
        <v>0</v>
      </c>
      <c r="R83">
        <v>0.4</v>
      </c>
      <c r="S83">
        <v>0.35</v>
      </c>
      <c r="T83">
        <v>0.23</v>
      </c>
      <c r="U83">
        <v>47.31</v>
      </c>
      <c r="V83">
        <v>919.43899999999996</v>
      </c>
      <c r="X83">
        <f t="shared" si="1"/>
        <v>1.3</v>
      </c>
    </row>
    <row r="84" spans="1:24" x14ac:dyDescent="0.3">
      <c r="A84" t="s">
        <v>71</v>
      </c>
      <c r="B84">
        <v>4002</v>
      </c>
      <c r="C84" s="45">
        <v>44869</v>
      </c>
      <c r="D84">
        <v>6</v>
      </c>
      <c r="E84" t="s">
        <v>72</v>
      </c>
      <c r="F84">
        <v>37.82</v>
      </c>
      <c r="G84">
        <v>12.23</v>
      </c>
      <c r="H84">
        <v>0.56000000000000005</v>
      </c>
      <c r="I84">
        <v>0.09</v>
      </c>
      <c r="J84">
        <v>0.38</v>
      </c>
      <c r="K84">
        <v>0</v>
      </c>
      <c r="L84">
        <v>0</v>
      </c>
      <c r="M84">
        <v>-0.03</v>
      </c>
      <c r="N84">
        <v>0.12</v>
      </c>
      <c r="O84">
        <v>-0.26</v>
      </c>
      <c r="P84">
        <v>0</v>
      </c>
      <c r="R84">
        <v>0.4</v>
      </c>
      <c r="S84">
        <v>0.35</v>
      </c>
      <c r="T84">
        <v>0.23</v>
      </c>
      <c r="U84">
        <v>51.89</v>
      </c>
      <c r="V84">
        <v>1010.835</v>
      </c>
      <c r="X84">
        <f t="shared" si="1"/>
        <v>1.03</v>
      </c>
    </row>
    <row r="85" spans="1:24" x14ac:dyDescent="0.3">
      <c r="A85" t="s">
        <v>71</v>
      </c>
      <c r="B85">
        <v>4002</v>
      </c>
      <c r="C85" s="45">
        <v>44869</v>
      </c>
      <c r="D85">
        <v>7</v>
      </c>
      <c r="E85" t="s">
        <v>72</v>
      </c>
      <c r="F85">
        <v>48.4</v>
      </c>
      <c r="G85">
        <v>12.23</v>
      </c>
      <c r="H85">
        <v>0.56000000000000005</v>
      </c>
      <c r="I85">
        <v>0.09</v>
      </c>
      <c r="J85">
        <v>0.52</v>
      </c>
      <c r="K85">
        <v>0</v>
      </c>
      <c r="L85">
        <v>0.06</v>
      </c>
      <c r="M85">
        <v>0.02</v>
      </c>
      <c r="N85">
        <v>0.44</v>
      </c>
      <c r="O85">
        <v>-0.26</v>
      </c>
      <c r="P85">
        <v>0</v>
      </c>
      <c r="R85">
        <v>0.4</v>
      </c>
      <c r="S85">
        <v>0.35</v>
      </c>
      <c r="T85">
        <v>0.23</v>
      </c>
      <c r="U85">
        <v>63.04</v>
      </c>
      <c r="V85">
        <v>1160.8520000000001</v>
      </c>
      <c r="X85">
        <f t="shared" si="1"/>
        <v>1.23</v>
      </c>
    </row>
    <row r="86" spans="1:24" x14ac:dyDescent="0.3">
      <c r="A86" t="s">
        <v>71</v>
      </c>
      <c r="B86">
        <v>4002</v>
      </c>
      <c r="C86" s="45">
        <v>44869</v>
      </c>
      <c r="D86">
        <v>8</v>
      </c>
      <c r="E86" t="s">
        <v>73</v>
      </c>
      <c r="F86">
        <v>76.7</v>
      </c>
      <c r="G86">
        <v>12.23</v>
      </c>
      <c r="H86">
        <v>0.56000000000000005</v>
      </c>
      <c r="I86">
        <v>0.09</v>
      </c>
      <c r="J86">
        <v>1.98</v>
      </c>
      <c r="K86">
        <v>0.8</v>
      </c>
      <c r="L86">
        <v>0.27</v>
      </c>
      <c r="M86">
        <v>0.05</v>
      </c>
      <c r="N86">
        <v>0.44</v>
      </c>
      <c r="O86">
        <v>-0.26</v>
      </c>
      <c r="P86">
        <v>0</v>
      </c>
      <c r="R86">
        <v>0.4</v>
      </c>
      <c r="S86">
        <v>0.35</v>
      </c>
      <c r="T86">
        <v>0.23</v>
      </c>
      <c r="U86">
        <v>93.84</v>
      </c>
      <c r="V86">
        <v>1258.672</v>
      </c>
      <c r="X86">
        <f t="shared" si="1"/>
        <v>3.6999999999999997</v>
      </c>
    </row>
    <row r="87" spans="1:24" x14ac:dyDescent="0.3">
      <c r="A87" t="s">
        <v>71</v>
      </c>
      <c r="B87">
        <v>4002</v>
      </c>
      <c r="C87" s="45">
        <v>44869</v>
      </c>
      <c r="D87">
        <v>9</v>
      </c>
      <c r="E87" t="s">
        <v>73</v>
      </c>
      <c r="F87">
        <v>62.81</v>
      </c>
      <c r="G87">
        <v>12.23</v>
      </c>
      <c r="H87">
        <v>0.56000000000000005</v>
      </c>
      <c r="I87">
        <v>0.09</v>
      </c>
      <c r="J87">
        <v>0.63</v>
      </c>
      <c r="K87">
        <v>0.79</v>
      </c>
      <c r="L87">
        <v>0.02</v>
      </c>
      <c r="M87">
        <v>0.05</v>
      </c>
      <c r="N87">
        <v>0.32</v>
      </c>
      <c r="O87">
        <v>-0.26</v>
      </c>
      <c r="P87">
        <v>0</v>
      </c>
      <c r="R87">
        <v>0.4</v>
      </c>
      <c r="S87">
        <v>0.35</v>
      </c>
      <c r="T87">
        <v>0.23</v>
      </c>
      <c r="U87">
        <v>78.22</v>
      </c>
      <c r="V87">
        <v>1271.511</v>
      </c>
      <c r="X87">
        <f t="shared" si="1"/>
        <v>2.0900000000000003</v>
      </c>
    </row>
    <row r="88" spans="1:24" x14ac:dyDescent="0.3">
      <c r="A88" t="s">
        <v>71</v>
      </c>
      <c r="B88">
        <v>4002</v>
      </c>
      <c r="C88" s="45">
        <v>44869</v>
      </c>
      <c r="D88">
        <v>10</v>
      </c>
      <c r="E88" t="s">
        <v>73</v>
      </c>
      <c r="F88">
        <v>55.4</v>
      </c>
      <c r="G88">
        <v>12.23</v>
      </c>
      <c r="H88">
        <v>0.56000000000000005</v>
      </c>
      <c r="I88">
        <v>0.09</v>
      </c>
      <c r="J88">
        <v>0.28000000000000003</v>
      </c>
      <c r="K88">
        <v>0.82</v>
      </c>
      <c r="L88">
        <v>0</v>
      </c>
      <c r="M88">
        <v>0</v>
      </c>
      <c r="N88">
        <v>0.28999999999999998</v>
      </c>
      <c r="O88">
        <v>-0.26</v>
      </c>
      <c r="P88">
        <v>0</v>
      </c>
      <c r="R88">
        <v>0.4</v>
      </c>
      <c r="S88">
        <v>0.35</v>
      </c>
      <c r="T88">
        <v>0.23</v>
      </c>
      <c r="U88">
        <v>70.39</v>
      </c>
      <c r="V88">
        <v>1240.6220000000001</v>
      </c>
      <c r="X88">
        <f t="shared" si="1"/>
        <v>1.75</v>
      </c>
    </row>
    <row r="89" spans="1:24" x14ac:dyDescent="0.3">
      <c r="A89" t="s">
        <v>71</v>
      </c>
      <c r="B89">
        <v>4002</v>
      </c>
      <c r="C89" s="45">
        <v>44869</v>
      </c>
      <c r="D89">
        <v>11</v>
      </c>
      <c r="E89" t="s">
        <v>73</v>
      </c>
      <c r="F89">
        <v>44.54</v>
      </c>
      <c r="G89">
        <v>12.23</v>
      </c>
      <c r="H89">
        <v>0.56000000000000005</v>
      </c>
      <c r="I89">
        <v>0.09</v>
      </c>
      <c r="J89">
        <v>0.41</v>
      </c>
      <c r="K89">
        <v>0.85</v>
      </c>
      <c r="L89">
        <v>0</v>
      </c>
      <c r="M89">
        <v>-0.05</v>
      </c>
      <c r="N89">
        <v>0.33</v>
      </c>
      <c r="O89">
        <v>-0.26</v>
      </c>
      <c r="P89">
        <v>0</v>
      </c>
      <c r="R89">
        <v>0.4</v>
      </c>
      <c r="S89">
        <v>0.35</v>
      </c>
      <c r="T89">
        <v>0.23</v>
      </c>
      <c r="U89">
        <v>59.68</v>
      </c>
      <c r="V89">
        <v>1215.8530000000001</v>
      </c>
      <c r="X89">
        <f t="shared" si="1"/>
        <v>1.9100000000000001</v>
      </c>
    </row>
    <row r="90" spans="1:24" x14ac:dyDescent="0.3">
      <c r="A90" t="s">
        <v>71</v>
      </c>
      <c r="B90">
        <v>4002</v>
      </c>
      <c r="C90" s="45">
        <v>44869</v>
      </c>
      <c r="D90">
        <v>12</v>
      </c>
      <c r="E90" t="s">
        <v>73</v>
      </c>
      <c r="F90">
        <v>27.96</v>
      </c>
      <c r="G90">
        <v>12.23</v>
      </c>
      <c r="H90">
        <v>0.56000000000000005</v>
      </c>
      <c r="I90">
        <v>0.09</v>
      </c>
      <c r="J90">
        <v>0.19</v>
      </c>
      <c r="K90">
        <v>0.87</v>
      </c>
      <c r="L90">
        <v>0</v>
      </c>
      <c r="M90">
        <v>0.05</v>
      </c>
      <c r="N90">
        <v>0.08</v>
      </c>
      <c r="O90">
        <v>-0.26</v>
      </c>
      <c r="P90">
        <v>0</v>
      </c>
      <c r="R90">
        <v>0.4</v>
      </c>
      <c r="S90">
        <v>0.35</v>
      </c>
      <c r="T90">
        <v>0.23</v>
      </c>
      <c r="U90">
        <v>42.75</v>
      </c>
      <c r="V90">
        <v>1197.5909999999999</v>
      </c>
      <c r="X90">
        <f t="shared" si="1"/>
        <v>1.71</v>
      </c>
    </row>
    <row r="91" spans="1:24" x14ac:dyDescent="0.3">
      <c r="A91" t="s">
        <v>71</v>
      </c>
      <c r="B91">
        <v>4002</v>
      </c>
      <c r="C91" s="45">
        <v>44869</v>
      </c>
      <c r="D91">
        <v>13</v>
      </c>
      <c r="E91" t="s">
        <v>73</v>
      </c>
      <c r="F91">
        <v>28.04</v>
      </c>
      <c r="G91">
        <v>12.23</v>
      </c>
      <c r="H91">
        <v>0.56000000000000005</v>
      </c>
      <c r="I91">
        <v>0.09</v>
      </c>
      <c r="J91">
        <v>0.09</v>
      </c>
      <c r="K91">
        <v>0.89</v>
      </c>
      <c r="L91">
        <v>0</v>
      </c>
      <c r="M91">
        <v>0.02</v>
      </c>
      <c r="N91">
        <v>0.06</v>
      </c>
      <c r="O91">
        <v>-0.26</v>
      </c>
      <c r="P91">
        <v>0</v>
      </c>
      <c r="R91">
        <v>0.4</v>
      </c>
      <c r="S91">
        <v>0.35</v>
      </c>
      <c r="T91">
        <v>0.23</v>
      </c>
      <c r="U91">
        <v>42.7</v>
      </c>
      <c r="V91">
        <v>1183.3309999999999</v>
      </c>
      <c r="X91">
        <f t="shared" si="1"/>
        <v>1.63</v>
      </c>
    </row>
    <row r="92" spans="1:24" x14ac:dyDescent="0.3">
      <c r="A92" t="s">
        <v>71</v>
      </c>
      <c r="B92">
        <v>4002</v>
      </c>
      <c r="C92" s="45">
        <v>44869</v>
      </c>
      <c r="D92">
        <v>14</v>
      </c>
      <c r="E92" t="s">
        <v>73</v>
      </c>
      <c r="F92">
        <v>30.08</v>
      </c>
      <c r="G92">
        <v>12.23</v>
      </c>
      <c r="H92">
        <v>0.56000000000000005</v>
      </c>
      <c r="I92">
        <v>0.09</v>
      </c>
      <c r="J92">
        <v>0.1</v>
      </c>
      <c r="K92">
        <v>0.89</v>
      </c>
      <c r="L92">
        <v>0</v>
      </c>
      <c r="M92">
        <v>0.03</v>
      </c>
      <c r="N92">
        <v>0.11</v>
      </c>
      <c r="O92">
        <v>-0.26</v>
      </c>
      <c r="P92">
        <v>0</v>
      </c>
      <c r="R92">
        <v>0.4</v>
      </c>
      <c r="S92">
        <v>0.35</v>
      </c>
      <c r="T92">
        <v>0.23</v>
      </c>
      <c r="U92">
        <v>44.81</v>
      </c>
      <c r="V92">
        <v>1174.568</v>
      </c>
      <c r="X92">
        <f t="shared" si="1"/>
        <v>1.6400000000000001</v>
      </c>
    </row>
    <row r="93" spans="1:24" x14ac:dyDescent="0.3">
      <c r="A93" t="s">
        <v>71</v>
      </c>
      <c r="B93">
        <v>4002</v>
      </c>
      <c r="C93" s="45">
        <v>44869</v>
      </c>
      <c r="D93">
        <v>15</v>
      </c>
      <c r="E93" t="s">
        <v>73</v>
      </c>
      <c r="F93">
        <v>28.78</v>
      </c>
      <c r="G93">
        <v>12.23</v>
      </c>
      <c r="H93">
        <v>0.56000000000000005</v>
      </c>
      <c r="I93">
        <v>0.09</v>
      </c>
      <c r="J93">
        <v>0.08</v>
      </c>
      <c r="K93">
        <v>0.88</v>
      </c>
      <c r="L93">
        <v>0</v>
      </c>
      <c r="M93">
        <v>0.03</v>
      </c>
      <c r="N93">
        <v>7.0000000000000007E-2</v>
      </c>
      <c r="O93">
        <v>-0.26</v>
      </c>
      <c r="P93">
        <v>0</v>
      </c>
      <c r="R93">
        <v>0.4</v>
      </c>
      <c r="S93">
        <v>0.35</v>
      </c>
      <c r="T93">
        <v>0.23</v>
      </c>
      <c r="U93">
        <v>43.44</v>
      </c>
      <c r="V93">
        <v>1169.913</v>
      </c>
      <c r="X93">
        <f t="shared" si="1"/>
        <v>1.6099999999999999</v>
      </c>
    </row>
    <row r="94" spans="1:24" x14ac:dyDescent="0.3">
      <c r="A94" t="s">
        <v>71</v>
      </c>
      <c r="B94">
        <v>4002</v>
      </c>
      <c r="C94" s="45">
        <v>44869</v>
      </c>
      <c r="D94">
        <v>16</v>
      </c>
      <c r="E94" t="s">
        <v>73</v>
      </c>
      <c r="F94">
        <v>30.54</v>
      </c>
      <c r="G94">
        <v>12.23</v>
      </c>
      <c r="H94">
        <v>0.56000000000000005</v>
      </c>
      <c r="I94">
        <v>0.09</v>
      </c>
      <c r="J94">
        <v>7.0000000000000007E-2</v>
      </c>
      <c r="K94">
        <v>0.92</v>
      </c>
      <c r="L94">
        <v>0.02</v>
      </c>
      <c r="M94">
        <v>-7.0000000000000007E-2</v>
      </c>
      <c r="N94">
        <v>0.18</v>
      </c>
      <c r="O94">
        <v>-0.26</v>
      </c>
      <c r="P94">
        <v>0</v>
      </c>
      <c r="R94">
        <v>0.4</v>
      </c>
      <c r="S94">
        <v>0.35</v>
      </c>
      <c r="T94">
        <v>0.23</v>
      </c>
      <c r="U94">
        <v>45.26</v>
      </c>
      <c r="V94">
        <v>1184.0419999999999</v>
      </c>
      <c r="X94">
        <f t="shared" si="1"/>
        <v>1.6600000000000001</v>
      </c>
    </row>
    <row r="95" spans="1:24" x14ac:dyDescent="0.3">
      <c r="A95" t="s">
        <v>71</v>
      </c>
      <c r="B95">
        <v>4002</v>
      </c>
      <c r="C95" s="45">
        <v>44869</v>
      </c>
      <c r="D95">
        <v>17</v>
      </c>
      <c r="E95" t="s">
        <v>73</v>
      </c>
      <c r="F95">
        <v>49.97</v>
      </c>
      <c r="G95">
        <v>12.23</v>
      </c>
      <c r="H95">
        <v>0.56000000000000005</v>
      </c>
      <c r="I95">
        <v>0.09</v>
      </c>
      <c r="J95">
        <v>0.15</v>
      </c>
      <c r="K95">
        <v>0.88</v>
      </c>
      <c r="L95">
        <v>0.01</v>
      </c>
      <c r="M95">
        <v>0.15</v>
      </c>
      <c r="N95">
        <v>0.51</v>
      </c>
      <c r="O95">
        <v>-0.26</v>
      </c>
      <c r="P95">
        <v>0</v>
      </c>
      <c r="R95">
        <v>0.4</v>
      </c>
      <c r="S95">
        <v>0.35</v>
      </c>
      <c r="T95">
        <v>0.23</v>
      </c>
      <c r="U95">
        <v>65.27</v>
      </c>
      <c r="V95">
        <v>1221.1869999999999</v>
      </c>
      <c r="X95">
        <f t="shared" si="1"/>
        <v>1.6900000000000002</v>
      </c>
    </row>
    <row r="96" spans="1:24" x14ac:dyDescent="0.3">
      <c r="A96" t="s">
        <v>71</v>
      </c>
      <c r="B96">
        <v>4002</v>
      </c>
      <c r="C96" s="45">
        <v>44869</v>
      </c>
      <c r="D96">
        <v>18</v>
      </c>
      <c r="E96" t="s">
        <v>73</v>
      </c>
      <c r="F96">
        <v>63.05</v>
      </c>
      <c r="G96">
        <v>12.23</v>
      </c>
      <c r="H96">
        <v>0.56000000000000005</v>
      </c>
      <c r="I96">
        <v>0.09</v>
      </c>
      <c r="J96">
        <v>0.52</v>
      </c>
      <c r="K96">
        <v>0.84</v>
      </c>
      <c r="L96">
        <v>0</v>
      </c>
      <c r="M96">
        <v>7.0000000000000007E-2</v>
      </c>
      <c r="N96">
        <v>0.37</v>
      </c>
      <c r="O96">
        <v>-0.26</v>
      </c>
      <c r="P96">
        <v>0</v>
      </c>
      <c r="R96">
        <v>0.4</v>
      </c>
      <c r="S96">
        <v>0.35</v>
      </c>
      <c r="T96">
        <v>0.23</v>
      </c>
      <c r="U96">
        <v>78.45</v>
      </c>
      <c r="V96">
        <v>1281.3150000000001</v>
      </c>
      <c r="X96">
        <f t="shared" si="1"/>
        <v>2.0099999999999998</v>
      </c>
    </row>
    <row r="97" spans="1:24" x14ac:dyDescent="0.3">
      <c r="A97" t="s">
        <v>71</v>
      </c>
      <c r="B97">
        <v>4002</v>
      </c>
      <c r="C97" s="45">
        <v>44869</v>
      </c>
      <c r="D97">
        <v>19</v>
      </c>
      <c r="E97" t="s">
        <v>73</v>
      </c>
      <c r="F97">
        <v>52.47</v>
      </c>
      <c r="G97">
        <v>12.23</v>
      </c>
      <c r="H97">
        <v>0.56000000000000005</v>
      </c>
      <c r="I97">
        <v>0.09</v>
      </c>
      <c r="J97">
        <v>0.23</v>
      </c>
      <c r="K97">
        <v>0.82</v>
      </c>
      <c r="L97">
        <v>0</v>
      </c>
      <c r="M97">
        <v>7.0000000000000007E-2</v>
      </c>
      <c r="N97">
        <v>0.01</v>
      </c>
      <c r="O97">
        <v>-0.26</v>
      </c>
      <c r="P97">
        <v>0</v>
      </c>
      <c r="R97">
        <v>0.4</v>
      </c>
      <c r="S97">
        <v>0.35</v>
      </c>
      <c r="T97">
        <v>0.23</v>
      </c>
      <c r="U97">
        <v>67.2</v>
      </c>
      <c r="V97">
        <v>1306.096</v>
      </c>
      <c r="X97">
        <f t="shared" si="1"/>
        <v>1.7</v>
      </c>
    </row>
    <row r="98" spans="1:24" x14ac:dyDescent="0.3">
      <c r="A98" t="s">
        <v>71</v>
      </c>
      <c r="B98">
        <v>4002</v>
      </c>
      <c r="C98" s="45">
        <v>44869</v>
      </c>
      <c r="D98">
        <v>20</v>
      </c>
      <c r="E98" t="s">
        <v>73</v>
      </c>
      <c r="F98">
        <v>41.35</v>
      </c>
      <c r="G98">
        <v>12.23</v>
      </c>
      <c r="H98">
        <v>0.56000000000000005</v>
      </c>
      <c r="I98">
        <v>0.09</v>
      </c>
      <c r="J98">
        <v>0.16</v>
      </c>
      <c r="K98">
        <v>0.84</v>
      </c>
      <c r="L98">
        <v>0.03</v>
      </c>
      <c r="M98">
        <v>0.05</v>
      </c>
      <c r="N98">
        <v>-0.12</v>
      </c>
      <c r="O98">
        <v>-0.26</v>
      </c>
      <c r="P98">
        <v>0</v>
      </c>
      <c r="R98">
        <v>0.4</v>
      </c>
      <c r="S98">
        <v>0.35</v>
      </c>
      <c r="T98">
        <v>0.23</v>
      </c>
      <c r="U98">
        <v>55.91</v>
      </c>
      <c r="V98">
        <v>1257.2650000000001</v>
      </c>
      <c r="X98">
        <f t="shared" si="1"/>
        <v>1.68</v>
      </c>
    </row>
    <row r="99" spans="1:24" x14ac:dyDescent="0.3">
      <c r="A99" t="s">
        <v>71</v>
      </c>
      <c r="B99">
        <v>4002</v>
      </c>
      <c r="C99" s="45">
        <v>44869</v>
      </c>
      <c r="D99">
        <v>21</v>
      </c>
      <c r="E99" t="s">
        <v>73</v>
      </c>
      <c r="F99">
        <v>31.82</v>
      </c>
      <c r="G99">
        <v>12.23</v>
      </c>
      <c r="H99">
        <v>0.56000000000000005</v>
      </c>
      <c r="I99">
        <v>0.09</v>
      </c>
      <c r="J99">
        <v>0.19</v>
      </c>
      <c r="K99">
        <v>0.88</v>
      </c>
      <c r="L99">
        <v>0</v>
      </c>
      <c r="M99">
        <v>0.03</v>
      </c>
      <c r="N99">
        <v>-0.24</v>
      </c>
      <c r="O99">
        <v>-0.26</v>
      </c>
      <c r="P99">
        <v>0</v>
      </c>
      <c r="R99">
        <v>0.4</v>
      </c>
      <c r="S99">
        <v>0.35</v>
      </c>
      <c r="T99">
        <v>0.23</v>
      </c>
      <c r="U99">
        <v>46.28</v>
      </c>
      <c r="V99">
        <v>1197.2439999999999</v>
      </c>
      <c r="X99">
        <f t="shared" si="1"/>
        <v>1.7200000000000002</v>
      </c>
    </row>
    <row r="100" spans="1:24" x14ac:dyDescent="0.3">
      <c r="A100" t="s">
        <v>71</v>
      </c>
      <c r="B100">
        <v>4002</v>
      </c>
      <c r="C100" s="45">
        <v>44869</v>
      </c>
      <c r="D100">
        <v>22</v>
      </c>
      <c r="E100" t="s">
        <v>73</v>
      </c>
      <c r="F100">
        <v>27.56</v>
      </c>
      <c r="G100">
        <v>12.23</v>
      </c>
      <c r="H100">
        <v>0.56000000000000005</v>
      </c>
      <c r="I100">
        <v>0.09</v>
      </c>
      <c r="J100">
        <v>0.11</v>
      </c>
      <c r="K100">
        <v>0.93</v>
      </c>
      <c r="L100">
        <v>0</v>
      </c>
      <c r="M100">
        <v>0</v>
      </c>
      <c r="N100">
        <v>-0.28999999999999998</v>
      </c>
      <c r="O100">
        <v>-0.26</v>
      </c>
      <c r="P100">
        <v>0</v>
      </c>
      <c r="R100">
        <v>0.4</v>
      </c>
      <c r="S100">
        <v>0.35</v>
      </c>
      <c r="T100">
        <v>0.23</v>
      </c>
      <c r="U100">
        <v>41.91</v>
      </c>
      <c r="V100">
        <v>1121.9760000000001</v>
      </c>
      <c r="X100">
        <f t="shared" si="1"/>
        <v>1.69</v>
      </c>
    </row>
    <row r="101" spans="1:24" x14ac:dyDescent="0.3">
      <c r="A101" t="s">
        <v>71</v>
      </c>
      <c r="B101">
        <v>4002</v>
      </c>
      <c r="C101" s="45">
        <v>44869</v>
      </c>
      <c r="D101">
        <v>23</v>
      </c>
      <c r="E101" t="s">
        <v>73</v>
      </c>
      <c r="F101">
        <v>23.37</v>
      </c>
      <c r="G101">
        <v>12.23</v>
      </c>
      <c r="H101">
        <v>0.56000000000000005</v>
      </c>
      <c r="I101">
        <v>0.09</v>
      </c>
      <c r="J101">
        <v>0.74</v>
      </c>
      <c r="K101">
        <v>1</v>
      </c>
      <c r="L101">
        <v>0</v>
      </c>
      <c r="M101">
        <v>0.03</v>
      </c>
      <c r="N101">
        <v>-0.24</v>
      </c>
      <c r="O101">
        <v>-0.26</v>
      </c>
      <c r="P101">
        <v>0</v>
      </c>
      <c r="R101">
        <v>0.4</v>
      </c>
      <c r="S101">
        <v>0.35</v>
      </c>
      <c r="T101">
        <v>0.23</v>
      </c>
      <c r="U101">
        <v>38.5</v>
      </c>
      <c r="V101">
        <v>1032.242</v>
      </c>
      <c r="X101">
        <f t="shared" si="1"/>
        <v>2.39</v>
      </c>
    </row>
    <row r="102" spans="1:24" x14ac:dyDescent="0.3">
      <c r="A102" t="s">
        <v>71</v>
      </c>
      <c r="B102">
        <v>4002</v>
      </c>
      <c r="C102" s="45">
        <v>44869</v>
      </c>
      <c r="D102">
        <v>24</v>
      </c>
      <c r="E102" t="s">
        <v>72</v>
      </c>
      <c r="F102">
        <v>23.01</v>
      </c>
      <c r="G102">
        <v>12.23</v>
      </c>
      <c r="H102">
        <v>0.56000000000000005</v>
      </c>
      <c r="I102">
        <v>0.09</v>
      </c>
      <c r="J102">
        <v>0.34</v>
      </c>
      <c r="K102">
        <v>0</v>
      </c>
      <c r="L102">
        <v>0</v>
      </c>
      <c r="M102">
        <v>-0.04</v>
      </c>
      <c r="N102">
        <v>-0.23</v>
      </c>
      <c r="O102">
        <v>-0.26</v>
      </c>
      <c r="P102">
        <v>0</v>
      </c>
      <c r="R102">
        <v>0.4</v>
      </c>
      <c r="S102">
        <v>0.35</v>
      </c>
      <c r="T102">
        <v>0.23</v>
      </c>
      <c r="U102">
        <v>36.68</v>
      </c>
      <c r="V102">
        <v>947.91899999999998</v>
      </c>
      <c r="X102">
        <f t="shared" si="1"/>
        <v>0.99</v>
      </c>
    </row>
    <row r="103" spans="1:24" x14ac:dyDescent="0.3">
      <c r="A103" t="s">
        <v>71</v>
      </c>
      <c r="B103">
        <v>4002</v>
      </c>
      <c r="C103" s="45">
        <v>44870</v>
      </c>
      <c r="D103">
        <v>1</v>
      </c>
      <c r="E103" t="s">
        <v>72</v>
      </c>
      <c r="F103">
        <v>18.95</v>
      </c>
      <c r="G103">
        <v>12.23</v>
      </c>
      <c r="H103">
        <v>0.32</v>
      </c>
      <c r="I103">
        <v>0.06</v>
      </c>
      <c r="J103">
        <v>0.13</v>
      </c>
      <c r="K103">
        <v>0</v>
      </c>
      <c r="L103">
        <v>0</v>
      </c>
      <c r="M103">
        <v>0</v>
      </c>
      <c r="N103">
        <v>-0.28000000000000003</v>
      </c>
      <c r="O103">
        <v>-0.26</v>
      </c>
      <c r="P103">
        <v>0</v>
      </c>
      <c r="R103">
        <v>0.4</v>
      </c>
      <c r="S103">
        <v>0.35</v>
      </c>
      <c r="T103">
        <v>0.23</v>
      </c>
      <c r="U103">
        <v>32.130000000000003</v>
      </c>
      <c r="V103">
        <v>893.51199999999994</v>
      </c>
      <c r="X103">
        <f t="shared" si="1"/>
        <v>0.51</v>
      </c>
    </row>
    <row r="104" spans="1:24" x14ac:dyDescent="0.3">
      <c r="A104" t="s">
        <v>71</v>
      </c>
      <c r="B104">
        <v>4002</v>
      </c>
      <c r="C104" s="45">
        <v>44870</v>
      </c>
      <c r="D104">
        <v>2</v>
      </c>
      <c r="E104" t="s">
        <v>72</v>
      </c>
      <c r="F104">
        <v>16.79</v>
      </c>
      <c r="G104">
        <v>12.23</v>
      </c>
      <c r="H104">
        <v>0.32</v>
      </c>
      <c r="I104">
        <v>0.06</v>
      </c>
      <c r="J104">
        <v>0.11</v>
      </c>
      <c r="K104">
        <v>0</v>
      </c>
      <c r="L104">
        <v>0</v>
      </c>
      <c r="M104">
        <v>0</v>
      </c>
      <c r="N104">
        <v>-0.28999999999999998</v>
      </c>
      <c r="O104">
        <v>-0.26</v>
      </c>
      <c r="P104">
        <v>0</v>
      </c>
      <c r="R104">
        <v>0.4</v>
      </c>
      <c r="S104">
        <v>0.35</v>
      </c>
      <c r="T104">
        <v>0.23</v>
      </c>
      <c r="U104">
        <v>29.94</v>
      </c>
      <c r="V104">
        <v>859.38300000000004</v>
      </c>
      <c r="X104">
        <f t="shared" si="1"/>
        <v>0.49</v>
      </c>
    </row>
    <row r="105" spans="1:24" x14ac:dyDescent="0.3">
      <c r="A105" t="s">
        <v>71</v>
      </c>
      <c r="B105">
        <v>4002</v>
      </c>
      <c r="C105" s="45">
        <v>44870</v>
      </c>
      <c r="D105">
        <v>3</v>
      </c>
      <c r="E105" t="s">
        <v>72</v>
      </c>
      <c r="F105">
        <v>13.39</v>
      </c>
      <c r="G105">
        <v>12.23</v>
      </c>
      <c r="H105">
        <v>0.32</v>
      </c>
      <c r="I105">
        <v>0.06</v>
      </c>
      <c r="J105">
        <v>7.0000000000000007E-2</v>
      </c>
      <c r="K105">
        <v>0</v>
      </c>
      <c r="L105">
        <v>0</v>
      </c>
      <c r="M105">
        <v>0.03</v>
      </c>
      <c r="N105">
        <v>-0.27</v>
      </c>
      <c r="O105">
        <v>-0.26</v>
      </c>
      <c r="P105">
        <v>0</v>
      </c>
      <c r="R105">
        <v>0.4</v>
      </c>
      <c r="S105">
        <v>0.35</v>
      </c>
      <c r="T105">
        <v>0.23</v>
      </c>
      <c r="U105">
        <v>26.55</v>
      </c>
      <c r="V105">
        <v>841.53599999999994</v>
      </c>
      <c r="X105">
        <f t="shared" si="1"/>
        <v>0.45</v>
      </c>
    </row>
    <row r="106" spans="1:24" x14ac:dyDescent="0.3">
      <c r="A106" t="s">
        <v>71</v>
      </c>
      <c r="B106">
        <v>4002</v>
      </c>
      <c r="C106" s="45">
        <v>44870</v>
      </c>
      <c r="D106">
        <v>4</v>
      </c>
      <c r="E106" t="s">
        <v>72</v>
      </c>
      <c r="F106">
        <v>13.39</v>
      </c>
      <c r="G106">
        <v>12.23</v>
      </c>
      <c r="H106">
        <v>0.32</v>
      </c>
      <c r="I106">
        <v>0.06</v>
      </c>
      <c r="J106">
        <v>0.25</v>
      </c>
      <c r="K106">
        <v>0</v>
      </c>
      <c r="L106">
        <v>0</v>
      </c>
      <c r="M106">
        <v>-0.01</v>
      </c>
      <c r="N106">
        <v>-0.26</v>
      </c>
      <c r="O106">
        <v>-0.26</v>
      </c>
      <c r="P106">
        <v>0</v>
      </c>
      <c r="R106">
        <v>0.4</v>
      </c>
      <c r="S106">
        <v>0.35</v>
      </c>
      <c r="T106">
        <v>0.23</v>
      </c>
      <c r="U106">
        <v>26.7</v>
      </c>
      <c r="V106">
        <v>835.99699999999996</v>
      </c>
      <c r="X106">
        <f t="shared" si="1"/>
        <v>0.63</v>
      </c>
    </row>
    <row r="107" spans="1:24" x14ac:dyDescent="0.3">
      <c r="A107" t="s">
        <v>71</v>
      </c>
      <c r="B107">
        <v>4002</v>
      </c>
      <c r="C107" s="45">
        <v>44870</v>
      </c>
      <c r="D107">
        <v>5</v>
      </c>
      <c r="E107" t="s">
        <v>72</v>
      </c>
      <c r="F107">
        <v>12.23</v>
      </c>
      <c r="G107">
        <v>12.23</v>
      </c>
      <c r="H107">
        <v>0.32</v>
      </c>
      <c r="I107">
        <v>0.06</v>
      </c>
      <c r="J107">
        <v>0.09</v>
      </c>
      <c r="K107">
        <v>0</v>
      </c>
      <c r="L107">
        <v>0</v>
      </c>
      <c r="M107">
        <v>0</v>
      </c>
      <c r="N107">
        <v>-0.22</v>
      </c>
      <c r="O107">
        <v>-0.26</v>
      </c>
      <c r="P107">
        <v>0</v>
      </c>
      <c r="R107">
        <v>0.4</v>
      </c>
      <c r="S107">
        <v>0.35</v>
      </c>
      <c r="T107">
        <v>0.23</v>
      </c>
      <c r="U107">
        <v>25.43</v>
      </c>
      <c r="V107">
        <v>847.601</v>
      </c>
      <c r="X107">
        <f t="shared" si="1"/>
        <v>0.47</v>
      </c>
    </row>
    <row r="108" spans="1:24" x14ac:dyDescent="0.3">
      <c r="A108" t="s">
        <v>71</v>
      </c>
      <c r="B108">
        <v>4002</v>
      </c>
      <c r="C108" s="45">
        <v>44870</v>
      </c>
      <c r="D108">
        <v>6</v>
      </c>
      <c r="E108" t="s">
        <v>72</v>
      </c>
      <c r="F108">
        <v>14.9</v>
      </c>
      <c r="G108">
        <v>12.23</v>
      </c>
      <c r="H108">
        <v>0.32</v>
      </c>
      <c r="I108">
        <v>0.06</v>
      </c>
      <c r="J108">
        <v>7.0000000000000007E-2</v>
      </c>
      <c r="K108">
        <v>0</v>
      </c>
      <c r="L108">
        <v>0</v>
      </c>
      <c r="M108">
        <v>0.01</v>
      </c>
      <c r="N108">
        <v>-0.16</v>
      </c>
      <c r="O108">
        <v>-0.26</v>
      </c>
      <c r="P108">
        <v>0</v>
      </c>
      <c r="R108">
        <v>0.4</v>
      </c>
      <c r="S108">
        <v>0.35</v>
      </c>
      <c r="T108">
        <v>0.23</v>
      </c>
      <c r="U108">
        <v>28.15</v>
      </c>
      <c r="V108">
        <v>881.19600000000003</v>
      </c>
      <c r="X108">
        <f t="shared" si="1"/>
        <v>0.45</v>
      </c>
    </row>
    <row r="109" spans="1:24" x14ac:dyDescent="0.3">
      <c r="A109" t="s">
        <v>71</v>
      </c>
      <c r="B109">
        <v>4002</v>
      </c>
      <c r="C109" s="45">
        <v>44870</v>
      </c>
      <c r="D109">
        <v>7</v>
      </c>
      <c r="E109" t="s">
        <v>72</v>
      </c>
      <c r="F109">
        <v>17.48</v>
      </c>
      <c r="G109">
        <v>12.23</v>
      </c>
      <c r="H109">
        <v>0.32</v>
      </c>
      <c r="I109">
        <v>0.06</v>
      </c>
      <c r="J109">
        <v>0.33</v>
      </c>
      <c r="K109">
        <v>0</v>
      </c>
      <c r="L109">
        <v>0</v>
      </c>
      <c r="M109">
        <v>0</v>
      </c>
      <c r="N109">
        <v>-0.19</v>
      </c>
      <c r="O109">
        <v>-0.26</v>
      </c>
      <c r="P109">
        <v>0</v>
      </c>
      <c r="R109">
        <v>0.4</v>
      </c>
      <c r="S109">
        <v>0.35</v>
      </c>
      <c r="T109">
        <v>0.23</v>
      </c>
      <c r="U109">
        <v>30.95</v>
      </c>
      <c r="V109">
        <v>945.923</v>
      </c>
      <c r="X109">
        <f t="shared" si="1"/>
        <v>0.71</v>
      </c>
    </row>
    <row r="110" spans="1:24" x14ac:dyDescent="0.3">
      <c r="A110" t="s">
        <v>71</v>
      </c>
      <c r="B110">
        <v>4002</v>
      </c>
      <c r="C110" s="45">
        <v>44870</v>
      </c>
      <c r="D110">
        <v>8</v>
      </c>
      <c r="E110" t="s">
        <v>72</v>
      </c>
      <c r="F110">
        <v>18.13</v>
      </c>
      <c r="G110">
        <v>12.23</v>
      </c>
      <c r="H110">
        <v>0.32</v>
      </c>
      <c r="I110">
        <v>0.06</v>
      </c>
      <c r="J110">
        <v>0.28000000000000003</v>
      </c>
      <c r="K110">
        <v>0</v>
      </c>
      <c r="L110">
        <v>0</v>
      </c>
      <c r="M110">
        <v>0.02</v>
      </c>
      <c r="N110">
        <v>-0.19</v>
      </c>
      <c r="O110">
        <v>-0.26</v>
      </c>
      <c r="P110">
        <v>0</v>
      </c>
      <c r="R110">
        <v>0.4</v>
      </c>
      <c r="S110">
        <v>0.35</v>
      </c>
      <c r="T110">
        <v>0.23</v>
      </c>
      <c r="U110">
        <v>31.57</v>
      </c>
      <c r="V110">
        <v>1019.917</v>
      </c>
      <c r="X110">
        <f t="shared" si="1"/>
        <v>0.66</v>
      </c>
    </row>
    <row r="111" spans="1:24" x14ac:dyDescent="0.3">
      <c r="A111" t="s">
        <v>71</v>
      </c>
      <c r="B111">
        <v>4002</v>
      </c>
      <c r="C111" s="45">
        <v>44870</v>
      </c>
      <c r="D111">
        <v>9</v>
      </c>
      <c r="E111" t="s">
        <v>72</v>
      </c>
      <c r="F111">
        <v>19.61</v>
      </c>
      <c r="G111">
        <v>12.23</v>
      </c>
      <c r="H111">
        <v>0.32</v>
      </c>
      <c r="I111">
        <v>0.06</v>
      </c>
      <c r="J111">
        <v>0.38</v>
      </c>
      <c r="K111">
        <v>0</v>
      </c>
      <c r="L111">
        <v>0</v>
      </c>
      <c r="M111">
        <v>0.03</v>
      </c>
      <c r="N111">
        <v>-0.22</v>
      </c>
      <c r="O111">
        <v>-0.26</v>
      </c>
      <c r="P111">
        <v>0</v>
      </c>
      <c r="R111">
        <v>0.4</v>
      </c>
      <c r="S111">
        <v>0.35</v>
      </c>
      <c r="T111">
        <v>0.23</v>
      </c>
      <c r="U111">
        <v>33.130000000000003</v>
      </c>
      <c r="V111">
        <v>1084.481</v>
      </c>
      <c r="X111">
        <f t="shared" si="1"/>
        <v>0.76</v>
      </c>
    </row>
    <row r="112" spans="1:24" x14ac:dyDescent="0.3">
      <c r="A112" t="s">
        <v>71</v>
      </c>
      <c r="B112">
        <v>4002</v>
      </c>
      <c r="C112" s="45">
        <v>44870</v>
      </c>
      <c r="D112">
        <v>10</v>
      </c>
      <c r="E112" t="s">
        <v>72</v>
      </c>
      <c r="F112">
        <v>20.9</v>
      </c>
      <c r="G112">
        <v>12.23</v>
      </c>
      <c r="H112">
        <v>0.32</v>
      </c>
      <c r="I112">
        <v>0.06</v>
      </c>
      <c r="J112">
        <v>0.17</v>
      </c>
      <c r="K112">
        <v>0</v>
      </c>
      <c r="L112">
        <v>0</v>
      </c>
      <c r="M112">
        <v>0.02</v>
      </c>
      <c r="N112">
        <v>-0.16</v>
      </c>
      <c r="O112">
        <v>-0.26</v>
      </c>
      <c r="P112">
        <v>0</v>
      </c>
      <c r="R112">
        <v>0.4</v>
      </c>
      <c r="S112">
        <v>0.35</v>
      </c>
      <c r="T112">
        <v>0.23</v>
      </c>
      <c r="U112">
        <v>34.26</v>
      </c>
      <c r="V112">
        <v>1111.2929999999999</v>
      </c>
      <c r="X112">
        <f t="shared" si="1"/>
        <v>0.55000000000000004</v>
      </c>
    </row>
    <row r="113" spans="1:24" x14ac:dyDescent="0.3">
      <c r="A113" t="s">
        <v>71</v>
      </c>
      <c r="B113">
        <v>4002</v>
      </c>
      <c r="C113" s="45">
        <v>44870</v>
      </c>
      <c r="D113">
        <v>11</v>
      </c>
      <c r="E113" t="s">
        <v>72</v>
      </c>
      <c r="F113">
        <v>17.18</v>
      </c>
      <c r="G113">
        <v>12.23</v>
      </c>
      <c r="H113">
        <v>0.32</v>
      </c>
      <c r="I113">
        <v>0.06</v>
      </c>
      <c r="J113">
        <v>0.13</v>
      </c>
      <c r="K113">
        <v>0</v>
      </c>
      <c r="L113">
        <v>0</v>
      </c>
      <c r="M113">
        <v>0.02</v>
      </c>
      <c r="N113">
        <v>-0.12</v>
      </c>
      <c r="O113">
        <v>-0.26</v>
      </c>
      <c r="P113">
        <v>0</v>
      </c>
      <c r="R113">
        <v>0.4</v>
      </c>
      <c r="S113">
        <v>0.35</v>
      </c>
      <c r="T113">
        <v>0.23</v>
      </c>
      <c r="U113">
        <v>30.54</v>
      </c>
      <c r="V113">
        <v>1116.645</v>
      </c>
      <c r="X113">
        <f t="shared" si="1"/>
        <v>0.51</v>
      </c>
    </row>
    <row r="114" spans="1:24" x14ac:dyDescent="0.3">
      <c r="A114" t="s">
        <v>71</v>
      </c>
      <c r="B114">
        <v>4002</v>
      </c>
      <c r="C114" s="45">
        <v>44870</v>
      </c>
      <c r="D114">
        <v>12</v>
      </c>
      <c r="E114" t="s">
        <v>72</v>
      </c>
      <c r="F114">
        <v>19.04</v>
      </c>
      <c r="G114">
        <v>12.23</v>
      </c>
      <c r="H114">
        <v>0.32</v>
      </c>
      <c r="I114">
        <v>0.06</v>
      </c>
      <c r="J114">
        <v>0.12</v>
      </c>
      <c r="K114">
        <v>0</v>
      </c>
      <c r="L114">
        <v>0</v>
      </c>
      <c r="M114">
        <v>0.01</v>
      </c>
      <c r="N114">
        <v>-0.13</v>
      </c>
      <c r="O114">
        <v>-0.26</v>
      </c>
      <c r="P114">
        <v>0</v>
      </c>
      <c r="R114">
        <v>0.4</v>
      </c>
      <c r="S114">
        <v>0.35</v>
      </c>
      <c r="T114">
        <v>0.23</v>
      </c>
      <c r="U114">
        <v>32.369999999999997</v>
      </c>
      <c r="V114">
        <v>1121.2380000000001</v>
      </c>
      <c r="X114">
        <f t="shared" si="1"/>
        <v>0.5</v>
      </c>
    </row>
    <row r="115" spans="1:24" x14ac:dyDescent="0.3">
      <c r="A115" t="s">
        <v>71</v>
      </c>
      <c r="B115">
        <v>4002</v>
      </c>
      <c r="C115" s="45">
        <v>44870</v>
      </c>
      <c r="D115">
        <v>13</v>
      </c>
      <c r="E115" t="s">
        <v>72</v>
      </c>
      <c r="F115">
        <v>19.239999999999998</v>
      </c>
      <c r="G115">
        <v>12.23</v>
      </c>
      <c r="H115">
        <v>0.32</v>
      </c>
      <c r="I115">
        <v>0.06</v>
      </c>
      <c r="J115">
        <v>0.13</v>
      </c>
      <c r="K115">
        <v>0</v>
      </c>
      <c r="L115">
        <v>0</v>
      </c>
      <c r="M115">
        <v>0.03</v>
      </c>
      <c r="N115">
        <v>-0.11</v>
      </c>
      <c r="O115">
        <v>-0.26</v>
      </c>
      <c r="P115">
        <v>0</v>
      </c>
      <c r="R115">
        <v>0.4</v>
      </c>
      <c r="S115">
        <v>0.35</v>
      </c>
      <c r="T115">
        <v>0.23</v>
      </c>
      <c r="U115">
        <v>32.619999999999997</v>
      </c>
      <c r="V115">
        <v>1125.087</v>
      </c>
      <c r="X115">
        <f t="shared" si="1"/>
        <v>0.51</v>
      </c>
    </row>
    <row r="116" spans="1:24" x14ac:dyDescent="0.3">
      <c r="A116" t="s">
        <v>71</v>
      </c>
      <c r="B116">
        <v>4002</v>
      </c>
      <c r="C116" s="45">
        <v>44870</v>
      </c>
      <c r="D116">
        <v>14</v>
      </c>
      <c r="E116" t="s">
        <v>72</v>
      </c>
      <c r="F116">
        <v>20.37</v>
      </c>
      <c r="G116">
        <v>12.23</v>
      </c>
      <c r="H116">
        <v>0.32</v>
      </c>
      <c r="I116">
        <v>0.06</v>
      </c>
      <c r="J116">
        <v>0.14000000000000001</v>
      </c>
      <c r="K116">
        <v>0</v>
      </c>
      <c r="L116">
        <v>0</v>
      </c>
      <c r="M116">
        <v>-0.01</v>
      </c>
      <c r="N116">
        <v>-0.12</v>
      </c>
      <c r="O116">
        <v>-0.26</v>
      </c>
      <c r="P116">
        <v>0</v>
      </c>
      <c r="R116">
        <v>0.4</v>
      </c>
      <c r="S116">
        <v>0.35</v>
      </c>
      <c r="T116">
        <v>0.23</v>
      </c>
      <c r="U116">
        <v>33.71</v>
      </c>
      <c r="V116">
        <v>1114.9649999999999</v>
      </c>
      <c r="X116">
        <f t="shared" si="1"/>
        <v>0.52</v>
      </c>
    </row>
    <row r="117" spans="1:24" x14ac:dyDescent="0.3">
      <c r="A117" t="s">
        <v>71</v>
      </c>
      <c r="B117">
        <v>4002</v>
      </c>
      <c r="C117" s="45">
        <v>44870</v>
      </c>
      <c r="D117">
        <v>15</v>
      </c>
      <c r="E117" t="s">
        <v>72</v>
      </c>
      <c r="F117">
        <v>23.87</v>
      </c>
      <c r="G117">
        <v>12.23</v>
      </c>
      <c r="H117">
        <v>0.32</v>
      </c>
      <c r="I117">
        <v>0.06</v>
      </c>
      <c r="J117">
        <v>0.12</v>
      </c>
      <c r="K117">
        <v>0</v>
      </c>
      <c r="L117">
        <v>0</v>
      </c>
      <c r="M117">
        <v>0.02</v>
      </c>
      <c r="N117">
        <v>-0.08</v>
      </c>
      <c r="O117">
        <v>-0.26</v>
      </c>
      <c r="P117">
        <v>0</v>
      </c>
      <c r="R117">
        <v>0.4</v>
      </c>
      <c r="S117">
        <v>0.35</v>
      </c>
      <c r="T117">
        <v>0.23</v>
      </c>
      <c r="U117">
        <v>37.26</v>
      </c>
      <c r="V117">
        <v>1108.0060000000001</v>
      </c>
      <c r="X117">
        <f t="shared" si="1"/>
        <v>0.5</v>
      </c>
    </row>
    <row r="118" spans="1:24" x14ac:dyDescent="0.3">
      <c r="A118" t="s">
        <v>71</v>
      </c>
      <c r="B118">
        <v>4002</v>
      </c>
      <c r="C118" s="45">
        <v>44870</v>
      </c>
      <c r="D118">
        <v>16</v>
      </c>
      <c r="E118" t="s">
        <v>72</v>
      </c>
      <c r="F118">
        <v>39.479999999999997</v>
      </c>
      <c r="G118">
        <v>12.23</v>
      </c>
      <c r="H118">
        <v>0.32</v>
      </c>
      <c r="I118">
        <v>0.06</v>
      </c>
      <c r="J118">
        <v>0.24</v>
      </c>
      <c r="K118">
        <v>0</v>
      </c>
      <c r="L118">
        <v>0</v>
      </c>
      <c r="M118">
        <v>-0.03</v>
      </c>
      <c r="N118">
        <v>0</v>
      </c>
      <c r="O118">
        <v>-0.26</v>
      </c>
      <c r="P118">
        <v>0</v>
      </c>
      <c r="R118">
        <v>0.4</v>
      </c>
      <c r="S118">
        <v>0.35</v>
      </c>
      <c r="T118">
        <v>0.23</v>
      </c>
      <c r="U118">
        <v>53.02</v>
      </c>
      <c r="V118">
        <v>1131.4349999999999</v>
      </c>
      <c r="X118">
        <f t="shared" si="1"/>
        <v>0.62</v>
      </c>
    </row>
    <row r="119" spans="1:24" x14ac:dyDescent="0.3">
      <c r="A119" t="s">
        <v>71</v>
      </c>
      <c r="B119">
        <v>4002</v>
      </c>
      <c r="C119" s="45">
        <v>44870</v>
      </c>
      <c r="D119">
        <v>17</v>
      </c>
      <c r="E119" t="s">
        <v>72</v>
      </c>
      <c r="F119">
        <v>36.909999999999997</v>
      </c>
      <c r="G119">
        <v>12.23</v>
      </c>
      <c r="H119">
        <v>0.32</v>
      </c>
      <c r="I119">
        <v>0.06</v>
      </c>
      <c r="J119">
        <v>0.14000000000000001</v>
      </c>
      <c r="K119">
        <v>0</v>
      </c>
      <c r="L119">
        <v>0</v>
      </c>
      <c r="M119">
        <v>7.0000000000000007E-2</v>
      </c>
      <c r="N119">
        <v>-0.04</v>
      </c>
      <c r="O119">
        <v>-0.26</v>
      </c>
      <c r="P119">
        <v>0</v>
      </c>
      <c r="R119">
        <v>0.4</v>
      </c>
      <c r="S119">
        <v>0.35</v>
      </c>
      <c r="T119">
        <v>0.23</v>
      </c>
      <c r="U119">
        <v>50.41</v>
      </c>
      <c r="V119">
        <v>1168.511</v>
      </c>
      <c r="X119">
        <f t="shared" si="1"/>
        <v>0.52</v>
      </c>
    </row>
    <row r="120" spans="1:24" x14ac:dyDescent="0.3">
      <c r="A120" t="s">
        <v>71</v>
      </c>
      <c r="B120">
        <v>4002</v>
      </c>
      <c r="C120" s="45">
        <v>44870</v>
      </c>
      <c r="D120">
        <v>18</v>
      </c>
      <c r="E120" t="s">
        <v>72</v>
      </c>
      <c r="F120">
        <v>45.7</v>
      </c>
      <c r="G120">
        <v>12.23</v>
      </c>
      <c r="H120">
        <v>0.32</v>
      </c>
      <c r="I120">
        <v>0.06</v>
      </c>
      <c r="J120">
        <v>0.56999999999999995</v>
      </c>
      <c r="K120">
        <v>0</v>
      </c>
      <c r="L120">
        <v>0</v>
      </c>
      <c r="M120">
        <v>0.04</v>
      </c>
      <c r="N120">
        <v>-0.05</v>
      </c>
      <c r="O120">
        <v>-0.26</v>
      </c>
      <c r="P120">
        <v>0</v>
      </c>
      <c r="R120">
        <v>0.4</v>
      </c>
      <c r="S120">
        <v>0.35</v>
      </c>
      <c r="T120">
        <v>0.23</v>
      </c>
      <c r="U120">
        <v>59.59</v>
      </c>
      <c r="V120">
        <v>1228.684</v>
      </c>
      <c r="X120">
        <f t="shared" si="1"/>
        <v>0.95</v>
      </c>
    </row>
    <row r="121" spans="1:24" x14ac:dyDescent="0.3">
      <c r="A121" t="s">
        <v>71</v>
      </c>
      <c r="B121">
        <v>4002</v>
      </c>
      <c r="C121" s="45">
        <v>44870</v>
      </c>
      <c r="D121">
        <v>19</v>
      </c>
      <c r="E121" t="s">
        <v>72</v>
      </c>
      <c r="F121">
        <v>42.75</v>
      </c>
      <c r="G121">
        <v>12.23</v>
      </c>
      <c r="H121">
        <v>0.32</v>
      </c>
      <c r="I121">
        <v>0.06</v>
      </c>
      <c r="J121">
        <v>0.85</v>
      </c>
      <c r="K121">
        <v>0</v>
      </c>
      <c r="L121">
        <v>0</v>
      </c>
      <c r="M121">
        <v>0.11</v>
      </c>
      <c r="N121">
        <v>-0.24</v>
      </c>
      <c r="O121">
        <v>-0.26</v>
      </c>
      <c r="P121">
        <v>0</v>
      </c>
      <c r="R121">
        <v>0.4</v>
      </c>
      <c r="S121">
        <v>0.35</v>
      </c>
      <c r="T121">
        <v>0.23</v>
      </c>
      <c r="U121">
        <v>56.8</v>
      </c>
      <c r="V121">
        <v>1259.672</v>
      </c>
      <c r="X121">
        <f t="shared" si="1"/>
        <v>1.23</v>
      </c>
    </row>
    <row r="122" spans="1:24" x14ac:dyDescent="0.3">
      <c r="A122" t="s">
        <v>71</v>
      </c>
      <c r="B122">
        <v>4002</v>
      </c>
      <c r="C122" s="45">
        <v>44870</v>
      </c>
      <c r="D122">
        <v>20</v>
      </c>
      <c r="E122" t="s">
        <v>72</v>
      </c>
      <c r="F122">
        <v>40.04</v>
      </c>
      <c r="G122">
        <v>12.23</v>
      </c>
      <c r="H122">
        <v>0.32</v>
      </c>
      <c r="I122">
        <v>0.06</v>
      </c>
      <c r="J122">
        <v>0.23</v>
      </c>
      <c r="K122">
        <v>0</v>
      </c>
      <c r="L122">
        <v>0.01</v>
      </c>
      <c r="M122">
        <v>0.05</v>
      </c>
      <c r="N122">
        <v>-0.28000000000000003</v>
      </c>
      <c r="O122">
        <v>-0.26</v>
      </c>
      <c r="P122">
        <v>0</v>
      </c>
      <c r="R122">
        <v>0.4</v>
      </c>
      <c r="S122">
        <v>0.35</v>
      </c>
      <c r="T122">
        <v>0.23</v>
      </c>
      <c r="U122">
        <v>53.38</v>
      </c>
      <c r="V122">
        <v>1211.2760000000001</v>
      </c>
      <c r="X122">
        <f t="shared" si="1"/>
        <v>0.62</v>
      </c>
    </row>
    <row r="123" spans="1:24" x14ac:dyDescent="0.3">
      <c r="A123" t="s">
        <v>71</v>
      </c>
      <c r="B123">
        <v>4002</v>
      </c>
      <c r="C123" s="45">
        <v>44870</v>
      </c>
      <c r="D123">
        <v>21</v>
      </c>
      <c r="E123" t="s">
        <v>72</v>
      </c>
      <c r="F123">
        <v>47.06</v>
      </c>
      <c r="G123">
        <v>12.23</v>
      </c>
      <c r="H123">
        <v>0.32</v>
      </c>
      <c r="I123">
        <v>0.06</v>
      </c>
      <c r="J123">
        <v>0.18</v>
      </c>
      <c r="K123">
        <v>0</v>
      </c>
      <c r="L123">
        <v>0</v>
      </c>
      <c r="M123">
        <v>-0.01</v>
      </c>
      <c r="N123">
        <v>-0.4</v>
      </c>
      <c r="O123">
        <v>-0.26</v>
      </c>
      <c r="P123">
        <v>0</v>
      </c>
      <c r="R123">
        <v>0.4</v>
      </c>
      <c r="S123">
        <v>0.35</v>
      </c>
      <c r="T123">
        <v>0.23</v>
      </c>
      <c r="U123">
        <v>60.16</v>
      </c>
      <c r="V123">
        <v>1157.6030000000001</v>
      </c>
      <c r="X123">
        <f t="shared" si="1"/>
        <v>0.56000000000000005</v>
      </c>
    </row>
    <row r="124" spans="1:24" x14ac:dyDescent="0.3">
      <c r="A124" t="s">
        <v>71</v>
      </c>
      <c r="B124">
        <v>4002</v>
      </c>
      <c r="C124" s="45">
        <v>44870</v>
      </c>
      <c r="D124">
        <v>22</v>
      </c>
      <c r="E124" t="s">
        <v>72</v>
      </c>
      <c r="F124">
        <v>46.71</v>
      </c>
      <c r="G124">
        <v>12.23</v>
      </c>
      <c r="H124">
        <v>0.32</v>
      </c>
      <c r="I124">
        <v>0.06</v>
      </c>
      <c r="J124">
        <v>0.26</v>
      </c>
      <c r="K124">
        <v>0</v>
      </c>
      <c r="L124">
        <v>0.52</v>
      </c>
      <c r="M124">
        <v>0.02</v>
      </c>
      <c r="N124">
        <v>-0.5</v>
      </c>
      <c r="O124">
        <v>-0.26</v>
      </c>
      <c r="P124">
        <v>0</v>
      </c>
      <c r="R124">
        <v>0.4</v>
      </c>
      <c r="S124">
        <v>0.35</v>
      </c>
      <c r="T124">
        <v>0.23</v>
      </c>
      <c r="U124">
        <v>60.34</v>
      </c>
      <c r="V124">
        <v>1089.0150000000001</v>
      </c>
      <c r="X124">
        <f t="shared" si="1"/>
        <v>1.1600000000000001</v>
      </c>
    </row>
    <row r="125" spans="1:24" x14ac:dyDescent="0.3">
      <c r="A125" t="s">
        <v>71</v>
      </c>
      <c r="B125">
        <v>4002</v>
      </c>
      <c r="C125" s="45">
        <v>44870</v>
      </c>
      <c r="D125">
        <v>23</v>
      </c>
      <c r="E125" t="s">
        <v>72</v>
      </c>
      <c r="F125">
        <v>43.94</v>
      </c>
      <c r="G125">
        <v>12.23</v>
      </c>
      <c r="H125">
        <v>0.32</v>
      </c>
      <c r="I125">
        <v>0.06</v>
      </c>
      <c r="J125">
        <v>0.47</v>
      </c>
      <c r="K125">
        <v>0</v>
      </c>
      <c r="L125">
        <v>0.05</v>
      </c>
      <c r="M125">
        <v>-0.01</v>
      </c>
      <c r="N125">
        <v>-0.35</v>
      </c>
      <c r="O125">
        <v>-0.26</v>
      </c>
      <c r="P125">
        <v>0</v>
      </c>
      <c r="R125">
        <v>0.4</v>
      </c>
      <c r="S125">
        <v>0.35</v>
      </c>
      <c r="T125">
        <v>0.23</v>
      </c>
      <c r="U125">
        <v>57.43</v>
      </c>
      <c r="V125">
        <v>1013.687</v>
      </c>
      <c r="X125">
        <f t="shared" si="1"/>
        <v>0.9</v>
      </c>
    </row>
    <row r="126" spans="1:24" x14ac:dyDescent="0.3">
      <c r="A126" t="s">
        <v>71</v>
      </c>
      <c r="B126">
        <v>4002</v>
      </c>
      <c r="C126" s="45">
        <v>44870</v>
      </c>
      <c r="D126">
        <v>24</v>
      </c>
      <c r="E126" t="s">
        <v>72</v>
      </c>
      <c r="F126">
        <v>52.25</v>
      </c>
      <c r="G126">
        <v>12.23</v>
      </c>
      <c r="H126">
        <v>0.32</v>
      </c>
      <c r="I126">
        <v>0.06</v>
      </c>
      <c r="J126">
        <v>0.74</v>
      </c>
      <c r="K126">
        <v>0</v>
      </c>
      <c r="L126">
        <v>0.32</v>
      </c>
      <c r="M126">
        <v>-0.13</v>
      </c>
      <c r="N126">
        <v>-0.65</v>
      </c>
      <c r="O126">
        <v>-0.26</v>
      </c>
      <c r="P126">
        <v>0</v>
      </c>
      <c r="R126">
        <v>0.4</v>
      </c>
      <c r="S126">
        <v>0.35</v>
      </c>
      <c r="T126">
        <v>0.23</v>
      </c>
      <c r="U126">
        <v>65.86</v>
      </c>
      <c r="V126">
        <v>941.73</v>
      </c>
      <c r="X126">
        <f t="shared" si="1"/>
        <v>1.4400000000000002</v>
      </c>
    </row>
    <row r="127" spans="1:24" x14ac:dyDescent="0.3">
      <c r="A127" t="s">
        <v>71</v>
      </c>
      <c r="B127">
        <v>4002</v>
      </c>
      <c r="C127" s="45">
        <v>44871</v>
      </c>
      <c r="D127">
        <v>1</v>
      </c>
      <c r="E127" t="s">
        <v>72</v>
      </c>
      <c r="F127">
        <v>26.62</v>
      </c>
      <c r="G127">
        <v>12.23</v>
      </c>
      <c r="H127">
        <v>0.47</v>
      </c>
      <c r="I127">
        <v>0.17</v>
      </c>
      <c r="J127">
        <v>0.31</v>
      </c>
      <c r="K127">
        <v>0</v>
      </c>
      <c r="L127">
        <v>0</v>
      </c>
      <c r="M127">
        <v>0.03</v>
      </c>
      <c r="N127">
        <v>-0.22</v>
      </c>
      <c r="O127">
        <v>-0.26</v>
      </c>
      <c r="P127">
        <v>0</v>
      </c>
      <c r="R127">
        <v>0.4</v>
      </c>
      <c r="S127">
        <v>0.35</v>
      </c>
      <c r="T127">
        <v>0.23</v>
      </c>
      <c r="U127">
        <v>40.33</v>
      </c>
      <c r="V127">
        <v>888.54100000000005</v>
      </c>
      <c r="X127">
        <f t="shared" si="1"/>
        <v>0.95</v>
      </c>
    </row>
    <row r="128" spans="1:24" x14ac:dyDescent="0.3">
      <c r="A128" t="s">
        <v>71</v>
      </c>
      <c r="B128">
        <v>4002</v>
      </c>
      <c r="C128" s="45">
        <v>44871</v>
      </c>
      <c r="D128">
        <v>2</v>
      </c>
      <c r="E128" t="s">
        <v>72</v>
      </c>
      <c r="F128">
        <v>23.58</v>
      </c>
      <c r="G128">
        <v>12.23</v>
      </c>
      <c r="H128">
        <v>0.47</v>
      </c>
      <c r="I128">
        <v>0.17</v>
      </c>
      <c r="J128">
        <v>0.74</v>
      </c>
      <c r="K128">
        <v>0</v>
      </c>
      <c r="L128">
        <v>0</v>
      </c>
      <c r="M128">
        <v>0.02</v>
      </c>
      <c r="N128">
        <v>-0.31</v>
      </c>
      <c r="O128">
        <v>-0.26</v>
      </c>
      <c r="P128">
        <v>0</v>
      </c>
      <c r="R128">
        <v>0.4</v>
      </c>
      <c r="S128">
        <v>0.35</v>
      </c>
      <c r="T128">
        <v>0.23</v>
      </c>
      <c r="U128">
        <v>37.619999999999997</v>
      </c>
      <c r="V128">
        <v>854.96500000000003</v>
      </c>
      <c r="X128">
        <f t="shared" si="1"/>
        <v>1.38</v>
      </c>
    </row>
    <row r="129" spans="1:24" x14ac:dyDescent="0.3">
      <c r="A129" t="s">
        <v>71</v>
      </c>
      <c r="B129">
        <v>4002</v>
      </c>
      <c r="C129" s="45">
        <v>44871</v>
      </c>
      <c r="D129" t="s">
        <v>77</v>
      </c>
      <c r="E129" t="s">
        <v>72</v>
      </c>
      <c r="F129">
        <v>18.13</v>
      </c>
      <c r="G129">
        <v>12.23</v>
      </c>
      <c r="H129">
        <v>0.47</v>
      </c>
      <c r="I129">
        <v>0.17</v>
      </c>
      <c r="J129">
        <v>0.22</v>
      </c>
      <c r="K129">
        <v>0</v>
      </c>
      <c r="L129">
        <v>0</v>
      </c>
      <c r="M129">
        <v>0.02</v>
      </c>
      <c r="N129">
        <v>-0.41</v>
      </c>
      <c r="O129">
        <v>-0.26</v>
      </c>
      <c r="P129">
        <v>0</v>
      </c>
      <c r="R129">
        <v>0.4</v>
      </c>
      <c r="S129">
        <v>0.35</v>
      </c>
      <c r="T129">
        <v>0.23</v>
      </c>
      <c r="U129">
        <v>31.55</v>
      </c>
      <c r="V129">
        <v>834.13599999999997</v>
      </c>
      <c r="X129">
        <f t="shared" si="1"/>
        <v>0.86</v>
      </c>
    </row>
    <row r="130" spans="1:24" x14ac:dyDescent="0.3">
      <c r="A130" t="s">
        <v>71</v>
      </c>
      <c r="B130">
        <v>4002</v>
      </c>
      <c r="C130" s="45">
        <v>44871</v>
      </c>
      <c r="D130">
        <v>3</v>
      </c>
      <c r="E130" t="s">
        <v>72</v>
      </c>
      <c r="F130">
        <v>22.34</v>
      </c>
      <c r="G130">
        <v>12.23</v>
      </c>
      <c r="H130">
        <v>0.47</v>
      </c>
      <c r="I130">
        <v>0.17</v>
      </c>
      <c r="J130">
        <v>0.15</v>
      </c>
      <c r="K130">
        <v>0</v>
      </c>
      <c r="L130">
        <v>0</v>
      </c>
      <c r="M130">
        <v>-0.01</v>
      </c>
      <c r="N130">
        <v>-0.36</v>
      </c>
      <c r="O130">
        <v>-0.26</v>
      </c>
      <c r="P130">
        <v>0</v>
      </c>
      <c r="R130">
        <v>0.4</v>
      </c>
      <c r="S130">
        <v>0.35</v>
      </c>
      <c r="T130">
        <v>0.23</v>
      </c>
      <c r="U130">
        <v>35.71</v>
      </c>
      <c r="V130">
        <v>821.88900000000001</v>
      </c>
      <c r="X130">
        <f t="shared" si="1"/>
        <v>0.79</v>
      </c>
    </row>
    <row r="131" spans="1:24" x14ac:dyDescent="0.3">
      <c r="A131" t="s">
        <v>71</v>
      </c>
      <c r="B131">
        <v>4002</v>
      </c>
      <c r="C131" s="45">
        <v>44871</v>
      </c>
      <c r="D131">
        <v>4</v>
      </c>
      <c r="E131" t="s">
        <v>72</v>
      </c>
      <c r="F131">
        <v>23</v>
      </c>
      <c r="G131">
        <v>12.23</v>
      </c>
      <c r="H131">
        <v>0.47</v>
      </c>
      <c r="I131">
        <v>0.17</v>
      </c>
      <c r="J131">
        <v>0.17</v>
      </c>
      <c r="K131">
        <v>0</v>
      </c>
      <c r="L131">
        <v>0</v>
      </c>
      <c r="M131">
        <v>0.01</v>
      </c>
      <c r="N131">
        <v>-0.38</v>
      </c>
      <c r="O131">
        <v>-0.26</v>
      </c>
      <c r="P131">
        <v>0</v>
      </c>
      <c r="R131">
        <v>0.4</v>
      </c>
      <c r="S131">
        <v>0.35</v>
      </c>
      <c r="T131">
        <v>0.23</v>
      </c>
      <c r="U131">
        <v>36.39</v>
      </c>
      <c r="V131">
        <v>818.94500000000005</v>
      </c>
      <c r="X131">
        <f t="shared" si="1"/>
        <v>0.81</v>
      </c>
    </row>
    <row r="132" spans="1:24" x14ac:dyDescent="0.3">
      <c r="A132" t="s">
        <v>71</v>
      </c>
      <c r="B132">
        <v>4002</v>
      </c>
      <c r="C132" s="45">
        <v>44871</v>
      </c>
      <c r="D132">
        <v>5</v>
      </c>
      <c r="E132" t="s">
        <v>72</v>
      </c>
      <c r="F132">
        <v>26.54</v>
      </c>
      <c r="G132">
        <v>12.23</v>
      </c>
      <c r="H132">
        <v>0.47</v>
      </c>
      <c r="I132">
        <v>0.17</v>
      </c>
      <c r="J132">
        <v>0.15</v>
      </c>
      <c r="K132">
        <v>0</v>
      </c>
      <c r="L132">
        <v>0</v>
      </c>
      <c r="M132">
        <v>-0.04</v>
      </c>
      <c r="N132">
        <v>-0.38</v>
      </c>
      <c r="O132">
        <v>-0.26</v>
      </c>
      <c r="P132">
        <v>0</v>
      </c>
      <c r="R132">
        <v>0.4</v>
      </c>
      <c r="S132">
        <v>0.35</v>
      </c>
      <c r="T132">
        <v>0.23</v>
      </c>
      <c r="U132">
        <v>39.86</v>
      </c>
      <c r="V132">
        <v>830.15200000000004</v>
      </c>
      <c r="X132">
        <f t="shared" si="1"/>
        <v>0.79</v>
      </c>
    </row>
    <row r="133" spans="1:24" x14ac:dyDescent="0.3">
      <c r="A133" t="s">
        <v>71</v>
      </c>
      <c r="B133">
        <v>4002</v>
      </c>
      <c r="C133" s="45">
        <v>44871</v>
      </c>
      <c r="D133">
        <v>6</v>
      </c>
      <c r="E133" t="s">
        <v>72</v>
      </c>
      <c r="F133">
        <v>27.97</v>
      </c>
      <c r="G133">
        <v>12.23</v>
      </c>
      <c r="H133">
        <v>0.47</v>
      </c>
      <c r="I133">
        <v>0.17</v>
      </c>
      <c r="J133">
        <v>0.22</v>
      </c>
      <c r="K133">
        <v>0</v>
      </c>
      <c r="L133">
        <v>0</v>
      </c>
      <c r="M133">
        <v>7.0000000000000007E-2</v>
      </c>
      <c r="N133">
        <v>-0.39</v>
      </c>
      <c r="O133">
        <v>-0.26</v>
      </c>
      <c r="P133">
        <v>0</v>
      </c>
      <c r="R133">
        <v>0.4</v>
      </c>
      <c r="S133">
        <v>0.35</v>
      </c>
      <c r="T133">
        <v>0.23</v>
      </c>
      <c r="U133">
        <v>41.46</v>
      </c>
      <c r="V133">
        <v>865.36</v>
      </c>
      <c r="X133">
        <f t="shared" si="1"/>
        <v>0.86</v>
      </c>
    </row>
    <row r="134" spans="1:24" x14ac:dyDescent="0.3">
      <c r="A134" t="s">
        <v>71</v>
      </c>
      <c r="B134">
        <v>4002</v>
      </c>
      <c r="C134" s="45">
        <v>44871</v>
      </c>
      <c r="D134">
        <v>7</v>
      </c>
      <c r="E134" t="s">
        <v>72</v>
      </c>
      <c r="F134">
        <v>28.41</v>
      </c>
      <c r="G134">
        <v>12.23</v>
      </c>
      <c r="H134">
        <v>0.47</v>
      </c>
      <c r="I134">
        <v>0.17</v>
      </c>
      <c r="J134">
        <v>0.4</v>
      </c>
      <c r="K134">
        <v>0</v>
      </c>
      <c r="L134">
        <v>0</v>
      </c>
      <c r="M134">
        <v>0.01</v>
      </c>
      <c r="N134">
        <v>-0.37</v>
      </c>
      <c r="O134">
        <v>-0.26</v>
      </c>
      <c r="P134">
        <v>0</v>
      </c>
      <c r="R134">
        <v>0.4</v>
      </c>
      <c r="S134">
        <v>0.35</v>
      </c>
      <c r="T134">
        <v>0.23</v>
      </c>
      <c r="U134">
        <v>42.04</v>
      </c>
      <c r="V134">
        <v>923.92399999999998</v>
      </c>
      <c r="X134">
        <f t="shared" si="1"/>
        <v>1.04</v>
      </c>
    </row>
    <row r="135" spans="1:24" x14ac:dyDescent="0.3">
      <c r="A135" t="s">
        <v>71</v>
      </c>
      <c r="B135">
        <v>4002</v>
      </c>
      <c r="C135" s="45">
        <v>44871</v>
      </c>
      <c r="D135">
        <v>8</v>
      </c>
      <c r="E135" t="s">
        <v>72</v>
      </c>
      <c r="F135">
        <v>19.649999999999999</v>
      </c>
      <c r="G135">
        <v>12.23</v>
      </c>
      <c r="H135">
        <v>0.47</v>
      </c>
      <c r="I135">
        <v>0.17</v>
      </c>
      <c r="J135">
        <v>0.33</v>
      </c>
      <c r="K135">
        <v>0</v>
      </c>
      <c r="L135">
        <v>0</v>
      </c>
      <c r="M135">
        <v>0.05</v>
      </c>
      <c r="N135">
        <v>-0.25</v>
      </c>
      <c r="O135">
        <v>-0.26</v>
      </c>
      <c r="P135">
        <v>0</v>
      </c>
      <c r="R135">
        <v>0.4</v>
      </c>
      <c r="S135">
        <v>0.35</v>
      </c>
      <c r="T135">
        <v>0.23</v>
      </c>
      <c r="U135">
        <v>33.369999999999997</v>
      </c>
      <c r="V135">
        <v>1005.071</v>
      </c>
      <c r="X135">
        <f t="shared" si="1"/>
        <v>0.97</v>
      </c>
    </row>
    <row r="136" spans="1:24" x14ac:dyDescent="0.3">
      <c r="A136" t="s">
        <v>71</v>
      </c>
      <c r="B136">
        <v>4002</v>
      </c>
      <c r="C136" s="45">
        <v>44871</v>
      </c>
      <c r="D136">
        <v>9</v>
      </c>
      <c r="E136" t="s">
        <v>72</v>
      </c>
      <c r="F136">
        <v>24.46</v>
      </c>
      <c r="G136">
        <v>12.23</v>
      </c>
      <c r="H136">
        <v>0.47</v>
      </c>
      <c r="I136">
        <v>0.17</v>
      </c>
      <c r="J136">
        <v>0.31</v>
      </c>
      <c r="K136">
        <v>0</v>
      </c>
      <c r="L136">
        <v>0</v>
      </c>
      <c r="M136">
        <v>-0.01</v>
      </c>
      <c r="N136">
        <v>-0.31</v>
      </c>
      <c r="O136">
        <v>-0.26</v>
      </c>
      <c r="P136">
        <v>0</v>
      </c>
      <c r="R136">
        <v>0.4</v>
      </c>
      <c r="S136">
        <v>0.35</v>
      </c>
      <c r="T136">
        <v>0.23</v>
      </c>
      <c r="U136">
        <v>38.04</v>
      </c>
      <c r="V136">
        <v>1079.1279999999999</v>
      </c>
      <c r="X136">
        <f t="shared" ref="X136:X199" si="2">H136+I136+J136+K136+L136+P136+Q136</f>
        <v>0.95</v>
      </c>
    </row>
    <row r="137" spans="1:24" x14ac:dyDescent="0.3">
      <c r="A137" t="s">
        <v>71</v>
      </c>
      <c r="B137">
        <v>4002</v>
      </c>
      <c r="C137" s="45">
        <v>44871</v>
      </c>
      <c r="D137">
        <v>10</v>
      </c>
      <c r="E137" t="s">
        <v>72</v>
      </c>
      <c r="F137">
        <v>25.19</v>
      </c>
      <c r="G137">
        <v>12.23</v>
      </c>
      <c r="H137">
        <v>0.47</v>
      </c>
      <c r="I137">
        <v>0.17</v>
      </c>
      <c r="J137">
        <v>0.23</v>
      </c>
      <c r="K137">
        <v>0</v>
      </c>
      <c r="L137">
        <v>0.04</v>
      </c>
      <c r="M137">
        <v>0.04</v>
      </c>
      <c r="N137">
        <v>-0.36</v>
      </c>
      <c r="O137">
        <v>-0.26</v>
      </c>
      <c r="P137">
        <v>0</v>
      </c>
      <c r="R137">
        <v>0.4</v>
      </c>
      <c r="S137">
        <v>0.35</v>
      </c>
      <c r="T137">
        <v>0.23</v>
      </c>
      <c r="U137">
        <v>38.729999999999997</v>
      </c>
      <c r="V137">
        <v>1116.326</v>
      </c>
      <c r="X137">
        <f t="shared" si="2"/>
        <v>0.91</v>
      </c>
    </row>
    <row r="138" spans="1:24" x14ac:dyDescent="0.3">
      <c r="A138" t="s">
        <v>71</v>
      </c>
      <c r="B138">
        <v>4002</v>
      </c>
      <c r="C138" s="45">
        <v>44871</v>
      </c>
      <c r="D138">
        <v>11</v>
      </c>
      <c r="E138" t="s">
        <v>72</v>
      </c>
      <c r="F138">
        <v>24.69</v>
      </c>
      <c r="G138">
        <v>12.23</v>
      </c>
      <c r="H138">
        <v>0.47</v>
      </c>
      <c r="I138">
        <v>0.17</v>
      </c>
      <c r="J138">
        <v>0.89</v>
      </c>
      <c r="K138">
        <v>0</v>
      </c>
      <c r="L138">
        <v>0</v>
      </c>
      <c r="M138">
        <v>0</v>
      </c>
      <c r="N138">
        <v>-0.33</v>
      </c>
      <c r="O138">
        <v>-0.26</v>
      </c>
      <c r="P138">
        <v>0</v>
      </c>
      <c r="R138">
        <v>0.4</v>
      </c>
      <c r="S138">
        <v>0.35</v>
      </c>
      <c r="T138">
        <v>0.23</v>
      </c>
      <c r="U138">
        <v>38.840000000000003</v>
      </c>
      <c r="V138">
        <v>1141.2570000000001</v>
      </c>
      <c r="X138">
        <f t="shared" si="2"/>
        <v>1.53</v>
      </c>
    </row>
    <row r="139" spans="1:24" x14ac:dyDescent="0.3">
      <c r="A139" t="s">
        <v>71</v>
      </c>
      <c r="B139">
        <v>4002</v>
      </c>
      <c r="C139" s="45">
        <v>44871</v>
      </c>
      <c r="D139">
        <v>12</v>
      </c>
      <c r="E139" t="s">
        <v>72</v>
      </c>
      <c r="F139">
        <v>39.200000000000003</v>
      </c>
      <c r="G139">
        <v>12.23</v>
      </c>
      <c r="H139">
        <v>0.47</v>
      </c>
      <c r="I139">
        <v>0.17</v>
      </c>
      <c r="J139">
        <v>0.3</v>
      </c>
      <c r="K139">
        <v>0</v>
      </c>
      <c r="L139">
        <v>0</v>
      </c>
      <c r="M139">
        <v>-0.05</v>
      </c>
      <c r="N139">
        <v>-0.43</v>
      </c>
      <c r="O139">
        <v>-0.26</v>
      </c>
      <c r="P139">
        <v>0</v>
      </c>
      <c r="R139">
        <v>0.4</v>
      </c>
      <c r="S139">
        <v>0.35</v>
      </c>
      <c r="T139">
        <v>0.23</v>
      </c>
      <c r="U139">
        <v>52.61</v>
      </c>
      <c r="V139">
        <v>1182.0730000000001</v>
      </c>
      <c r="X139">
        <f t="shared" si="2"/>
        <v>0.94</v>
      </c>
    </row>
    <row r="140" spans="1:24" x14ac:dyDescent="0.3">
      <c r="A140" t="s">
        <v>71</v>
      </c>
      <c r="B140">
        <v>4002</v>
      </c>
      <c r="C140" s="45">
        <v>44871</v>
      </c>
      <c r="D140">
        <v>13</v>
      </c>
      <c r="E140" t="s">
        <v>72</v>
      </c>
      <c r="F140">
        <v>47.42</v>
      </c>
      <c r="G140">
        <v>12.23</v>
      </c>
      <c r="H140">
        <v>0.47</v>
      </c>
      <c r="I140">
        <v>0.17</v>
      </c>
      <c r="J140">
        <v>0.22</v>
      </c>
      <c r="K140">
        <v>0</v>
      </c>
      <c r="L140">
        <v>0.04</v>
      </c>
      <c r="M140">
        <v>-7.0000000000000007E-2</v>
      </c>
      <c r="N140">
        <v>-0.4</v>
      </c>
      <c r="O140">
        <v>-0.26</v>
      </c>
      <c r="P140">
        <v>0</v>
      </c>
      <c r="R140">
        <v>0.4</v>
      </c>
      <c r="S140">
        <v>0.35</v>
      </c>
      <c r="T140">
        <v>0.23</v>
      </c>
      <c r="U140">
        <v>60.8</v>
      </c>
      <c r="V140">
        <v>1197.4459999999999</v>
      </c>
      <c r="X140">
        <f t="shared" si="2"/>
        <v>0.9</v>
      </c>
    </row>
    <row r="141" spans="1:24" x14ac:dyDescent="0.3">
      <c r="A141" t="s">
        <v>71</v>
      </c>
      <c r="B141">
        <v>4002</v>
      </c>
      <c r="C141" s="45">
        <v>44871</v>
      </c>
      <c r="D141">
        <v>14</v>
      </c>
      <c r="E141" t="s">
        <v>72</v>
      </c>
      <c r="F141">
        <v>43.14</v>
      </c>
      <c r="G141">
        <v>12.23</v>
      </c>
      <c r="H141">
        <v>0.47</v>
      </c>
      <c r="I141">
        <v>0.17</v>
      </c>
      <c r="J141">
        <v>0.56999999999999995</v>
      </c>
      <c r="K141">
        <v>0</v>
      </c>
      <c r="L141">
        <v>0</v>
      </c>
      <c r="M141">
        <v>0.04</v>
      </c>
      <c r="N141">
        <v>-0.35</v>
      </c>
      <c r="O141">
        <v>-0.26</v>
      </c>
      <c r="P141">
        <v>0</v>
      </c>
      <c r="R141">
        <v>0.4</v>
      </c>
      <c r="S141">
        <v>0.35</v>
      </c>
      <c r="T141">
        <v>0.23</v>
      </c>
      <c r="U141">
        <v>56.99</v>
      </c>
      <c r="V141">
        <v>1202.01</v>
      </c>
      <c r="X141">
        <f t="shared" si="2"/>
        <v>1.21</v>
      </c>
    </row>
    <row r="142" spans="1:24" x14ac:dyDescent="0.3">
      <c r="A142" t="s">
        <v>71</v>
      </c>
      <c r="B142">
        <v>4002</v>
      </c>
      <c r="C142" s="45">
        <v>44871</v>
      </c>
      <c r="D142">
        <v>15</v>
      </c>
      <c r="E142" t="s">
        <v>72</v>
      </c>
      <c r="F142">
        <v>45.93</v>
      </c>
      <c r="G142">
        <v>12.23</v>
      </c>
      <c r="H142">
        <v>0.47</v>
      </c>
      <c r="I142">
        <v>0.17</v>
      </c>
      <c r="J142">
        <v>0.38</v>
      </c>
      <c r="K142">
        <v>0</v>
      </c>
      <c r="L142">
        <v>0.01</v>
      </c>
      <c r="M142">
        <v>0.09</v>
      </c>
      <c r="N142">
        <v>-0.36</v>
      </c>
      <c r="O142">
        <v>-0.26</v>
      </c>
      <c r="P142">
        <v>0</v>
      </c>
      <c r="R142">
        <v>0.4</v>
      </c>
      <c r="S142">
        <v>0.35</v>
      </c>
      <c r="T142">
        <v>0.23</v>
      </c>
      <c r="U142">
        <v>59.64</v>
      </c>
      <c r="V142">
        <v>1200.3389999999999</v>
      </c>
      <c r="X142">
        <f t="shared" si="2"/>
        <v>1.03</v>
      </c>
    </row>
    <row r="143" spans="1:24" x14ac:dyDescent="0.3">
      <c r="A143" t="s">
        <v>71</v>
      </c>
      <c r="B143">
        <v>4002</v>
      </c>
      <c r="C143" s="45">
        <v>44871</v>
      </c>
      <c r="D143">
        <v>16</v>
      </c>
      <c r="E143" t="s">
        <v>72</v>
      </c>
      <c r="F143">
        <v>43.79</v>
      </c>
      <c r="G143">
        <v>12.23</v>
      </c>
      <c r="H143">
        <v>0.47</v>
      </c>
      <c r="I143">
        <v>0.17</v>
      </c>
      <c r="J143">
        <v>0.26</v>
      </c>
      <c r="K143">
        <v>0</v>
      </c>
      <c r="L143">
        <v>0</v>
      </c>
      <c r="M143">
        <v>0.02</v>
      </c>
      <c r="N143">
        <v>-0.26</v>
      </c>
      <c r="O143">
        <v>-0.26</v>
      </c>
      <c r="P143">
        <v>0</v>
      </c>
      <c r="R143">
        <v>0.4</v>
      </c>
      <c r="S143">
        <v>0.35</v>
      </c>
      <c r="T143">
        <v>0.23</v>
      </c>
      <c r="U143">
        <v>57.4</v>
      </c>
      <c r="V143">
        <v>1207.7560000000001</v>
      </c>
      <c r="X143">
        <f t="shared" si="2"/>
        <v>0.9</v>
      </c>
    </row>
    <row r="144" spans="1:24" x14ac:dyDescent="0.3">
      <c r="A144" t="s">
        <v>71</v>
      </c>
      <c r="B144">
        <v>4002</v>
      </c>
      <c r="C144" s="45">
        <v>44871</v>
      </c>
      <c r="D144">
        <v>17</v>
      </c>
      <c r="E144" t="s">
        <v>72</v>
      </c>
      <c r="F144">
        <v>49.16</v>
      </c>
      <c r="G144">
        <v>12.23</v>
      </c>
      <c r="H144">
        <v>0.47</v>
      </c>
      <c r="I144">
        <v>0.17</v>
      </c>
      <c r="J144">
        <v>0.76</v>
      </c>
      <c r="K144">
        <v>0</v>
      </c>
      <c r="L144">
        <v>0</v>
      </c>
      <c r="M144">
        <v>0.01</v>
      </c>
      <c r="N144">
        <v>0</v>
      </c>
      <c r="O144">
        <v>-0.26</v>
      </c>
      <c r="P144">
        <v>0</v>
      </c>
      <c r="R144">
        <v>0.4</v>
      </c>
      <c r="S144">
        <v>0.35</v>
      </c>
      <c r="T144">
        <v>0.23</v>
      </c>
      <c r="U144">
        <v>63.52</v>
      </c>
      <c r="V144">
        <v>1280.0640000000001</v>
      </c>
      <c r="X144">
        <f t="shared" si="2"/>
        <v>1.4</v>
      </c>
    </row>
    <row r="145" spans="1:24" x14ac:dyDescent="0.3">
      <c r="A145" t="s">
        <v>71</v>
      </c>
      <c r="B145">
        <v>4002</v>
      </c>
      <c r="C145" s="45">
        <v>44871</v>
      </c>
      <c r="D145">
        <v>18</v>
      </c>
      <c r="E145" t="s">
        <v>72</v>
      </c>
      <c r="F145">
        <v>64.489999999999995</v>
      </c>
      <c r="G145">
        <v>12.23</v>
      </c>
      <c r="H145">
        <v>0.47</v>
      </c>
      <c r="I145">
        <v>0.17</v>
      </c>
      <c r="J145">
        <v>0.41</v>
      </c>
      <c r="K145">
        <v>0</v>
      </c>
      <c r="L145">
        <v>0.01</v>
      </c>
      <c r="M145">
        <v>0.14000000000000001</v>
      </c>
      <c r="N145">
        <v>-0.38</v>
      </c>
      <c r="O145">
        <v>-0.26</v>
      </c>
      <c r="P145">
        <v>0</v>
      </c>
      <c r="R145">
        <v>0.4</v>
      </c>
      <c r="S145">
        <v>0.35</v>
      </c>
      <c r="T145">
        <v>0.23</v>
      </c>
      <c r="U145">
        <v>78.260000000000005</v>
      </c>
      <c r="V145">
        <v>1356.778</v>
      </c>
      <c r="X145">
        <f t="shared" si="2"/>
        <v>1.06</v>
      </c>
    </row>
    <row r="146" spans="1:24" x14ac:dyDescent="0.3">
      <c r="A146" t="s">
        <v>71</v>
      </c>
      <c r="B146">
        <v>4002</v>
      </c>
      <c r="C146" s="45">
        <v>44871</v>
      </c>
      <c r="D146">
        <v>19</v>
      </c>
      <c r="E146" t="s">
        <v>72</v>
      </c>
      <c r="F146">
        <v>68.459999999999994</v>
      </c>
      <c r="G146">
        <v>12.23</v>
      </c>
      <c r="H146">
        <v>0.47</v>
      </c>
      <c r="I146">
        <v>0.17</v>
      </c>
      <c r="J146">
        <v>0.47</v>
      </c>
      <c r="K146">
        <v>0</v>
      </c>
      <c r="L146">
        <v>0</v>
      </c>
      <c r="M146">
        <v>0.02</v>
      </c>
      <c r="N146">
        <v>-0.28999999999999998</v>
      </c>
      <c r="O146">
        <v>-0.26</v>
      </c>
      <c r="P146">
        <v>0</v>
      </c>
      <c r="R146">
        <v>0.4</v>
      </c>
      <c r="S146">
        <v>0.35</v>
      </c>
      <c r="T146">
        <v>0.23</v>
      </c>
      <c r="U146">
        <v>82.25</v>
      </c>
      <c r="V146">
        <v>1315.105</v>
      </c>
      <c r="X146">
        <f t="shared" si="2"/>
        <v>1.1099999999999999</v>
      </c>
    </row>
    <row r="147" spans="1:24" x14ac:dyDescent="0.3">
      <c r="A147" t="s">
        <v>71</v>
      </c>
      <c r="B147">
        <v>4002</v>
      </c>
      <c r="C147" s="45">
        <v>44871</v>
      </c>
      <c r="D147">
        <v>20</v>
      </c>
      <c r="E147" t="s">
        <v>72</v>
      </c>
      <c r="F147">
        <v>60.84</v>
      </c>
      <c r="G147">
        <v>12.23</v>
      </c>
      <c r="H147">
        <v>0.47</v>
      </c>
      <c r="I147">
        <v>0.17</v>
      </c>
      <c r="J147">
        <v>0.18</v>
      </c>
      <c r="K147">
        <v>0</v>
      </c>
      <c r="L147">
        <v>0.02</v>
      </c>
      <c r="M147">
        <v>0.06</v>
      </c>
      <c r="N147">
        <v>-0.24</v>
      </c>
      <c r="O147">
        <v>-0.26</v>
      </c>
      <c r="P147">
        <v>0</v>
      </c>
      <c r="R147">
        <v>0.4</v>
      </c>
      <c r="S147">
        <v>0.35</v>
      </c>
      <c r="T147">
        <v>0.23</v>
      </c>
      <c r="U147">
        <v>74.45</v>
      </c>
      <c r="V147">
        <v>1253.394</v>
      </c>
      <c r="X147">
        <f t="shared" si="2"/>
        <v>0.84000000000000008</v>
      </c>
    </row>
    <row r="148" spans="1:24" x14ac:dyDescent="0.3">
      <c r="A148" t="s">
        <v>71</v>
      </c>
      <c r="B148">
        <v>4002</v>
      </c>
      <c r="C148" s="45">
        <v>44871</v>
      </c>
      <c r="D148">
        <v>21</v>
      </c>
      <c r="E148" t="s">
        <v>72</v>
      </c>
      <c r="F148">
        <v>49.75</v>
      </c>
      <c r="G148">
        <v>12.23</v>
      </c>
      <c r="H148">
        <v>0.47</v>
      </c>
      <c r="I148">
        <v>0.17</v>
      </c>
      <c r="J148">
        <v>0.14000000000000001</v>
      </c>
      <c r="K148">
        <v>0</v>
      </c>
      <c r="L148">
        <v>0.28000000000000003</v>
      </c>
      <c r="M148">
        <v>0.06</v>
      </c>
      <c r="N148">
        <v>-0.14000000000000001</v>
      </c>
      <c r="O148">
        <v>-0.26</v>
      </c>
      <c r="P148">
        <v>0</v>
      </c>
      <c r="R148">
        <v>0.4</v>
      </c>
      <c r="S148">
        <v>0.35</v>
      </c>
      <c r="T148">
        <v>0.23</v>
      </c>
      <c r="U148">
        <v>63.68</v>
      </c>
      <c r="V148">
        <v>1176.902</v>
      </c>
      <c r="X148">
        <f t="shared" si="2"/>
        <v>1.06</v>
      </c>
    </row>
    <row r="149" spans="1:24" x14ac:dyDescent="0.3">
      <c r="A149" t="s">
        <v>71</v>
      </c>
      <c r="B149">
        <v>4002</v>
      </c>
      <c r="C149" s="45">
        <v>44871</v>
      </c>
      <c r="D149">
        <v>22</v>
      </c>
      <c r="E149" t="s">
        <v>72</v>
      </c>
      <c r="F149">
        <v>69.290000000000006</v>
      </c>
      <c r="G149">
        <v>12.23</v>
      </c>
      <c r="H149">
        <v>0.47</v>
      </c>
      <c r="I149">
        <v>0.17</v>
      </c>
      <c r="J149">
        <v>0.14000000000000001</v>
      </c>
      <c r="K149">
        <v>0</v>
      </c>
      <c r="L149">
        <v>0</v>
      </c>
      <c r="M149">
        <v>-0.19</v>
      </c>
      <c r="N149">
        <v>-0.56000000000000005</v>
      </c>
      <c r="O149">
        <v>-0.26</v>
      </c>
      <c r="P149">
        <v>0</v>
      </c>
      <c r="R149">
        <v>0.4</v>
      </c>
      <c r="S149">
        <v>0.35</v>
      </c>
      <c r="T149">
        <v>0.23</v>
      </c>
      <c r="U149">
        <v>82.27</v>
      </c>
      <c r="V149">
        <v>1088.8630000000001</v>
      </c>
      <c r="X149">
        <f t="shared" si="2"/>
        <v>0.78</v>
      </c>
    </row>
    <row r="150" spans="1:24" x14ac:dyDescent="0.3">
      <c r="A150" t="s">
        <v>71</v>
      </c>
      <c r="B150">
        <v>4002</v>
      </c>
      <c r="C150" s="45">
        <v>44871</v>
      </c>
      <c r="D150">
        <v>23</v>
      </c>
      <c r="E150" t="s">
        <v>72</v>
      </c>
      <c r="F150">
        <v>59.84</v>
      </c>
      <c r="G150">
        <v>12.23</v>
      </c>
      <c r="H150">
        <v>0.47</v>
      </c>
      <c r="I150">
        <v>0.17</v>
      </c>
      <c r="J150">
        <v>0.65</v>
      </c>
      <c r="K150">
        <v>0</v>
      </c>
      <c r="L150">
        <v>0</v>
      </c>
      <c r="M150">
        <v>0</v>
      </c>
      <c r="N150">
        <v>-0.1</v>
      </c>
      <c r="O150">
        <v>-0.26</v>
      </c>
      <c r="P150">
        <v>0</v>
      </c>
      <c r="R150">
        <v>0.4</v>
      </c>
      <c r="S150">
        <v>0.35</v>
      </c>
      <c r="T150">
        <v>0.23</v>
      </c>
      <c r="U150">
        <v>73.98</v>
      </c>
      <c r="V150">
        <v>1000.307</v>
      </c>
      <c r="X150">
        <f t="shared" si="2"/>
        <v>1.29</v>
      </c>
    </row>
    <row r="151" spans="1:24" x14ac:dyDescent="0.3">
      <c r="A151" t="s">
        <v>71</v>
      </c>
      <c r="B151">
        <v>4002</v>
      </c>
      <c r="C151" s="45">
        <v>44871</v>
      </c>
      <c r="D151">
        <v>24</v>
      </c>
      <c r="E151" t="s">
        <v>72</v>
      </c>
      <c r="F151">
        <v>63.37</v>
      </c>
      <c r="G151">
        <v>12.23</v>
      </c>
      <c r="H151">
        <v>0.47</v>
      </c>
      <c r="I151">
        <v>0.17</v>
      </c>
      <c r="J151">
        <v>1.26</v>
      </c>
      <c r="K151">
        <v>0</v>
      </c>
      <c r="L151">
        <v>0</v>
      </c>
      <c r="M151">
        <v>0.05</v>
      </c>
      <c r="N151">
        <v>-0.78</v>
      </c>
      <c r="O151">
        <v>-0.26</v>
      </c>
      <c r="P151">
        <v>0</v>
      </c>
      <c r="R151">
        <v>0.4</v>
      </c>
      <c r="S151">
        <v>0.35</v>
      </c>
      <c r="T151">
        <v>0.23</v>
      </c>
      <c r="U151">
        <v>77.489999999999995</v>
      </c>
      <c r="V151">
        <v>934.89599999999996</v>
      </c>
      <c r="X151">
        <f t="shared" si="2"/>
        <v>1.9</v>
      </c>
    </row>
    <row r="152" spans="1:24" x14ac:dyDescent="0.3">
      <c r="A152" t="s">
        <v>71</v>
      </c>
      <c r="B152">
        <v>4002</v>
      </c>
      <c r="C152" s="45">
        <v>44872</v>
      </c>
      <c r="D152">
        <v>1</v>
      </c>
      <c r="E152" t="s">
        <v>72</v>
      </c>
      <c r="F152">
        <v>48.16</v>
      </c>
      <c r="G152">
        <v>12.23</v>
      </c>
      <c r="H152">
        <v>5.38</v>
      </c>
      <c r="I152">
        <v>0.28000000000000003</v>
      </c>
      <c r="J152">
        <v>1.03</v>
      </c>
      <c r="K152">
        <v>0</v>
      </c>
      <c r="L152">
        <v>0</v>
      </c>
      <c r="M152">
        <v>0</v>
      </c>
      <c r="N152">
        <v>-0.38</v>
      </c>
      <c r="O152">
        <v>-0.26</v>
      </c>
      <c r="P152">
        <v>0</v>
      </c>
      <c r="R152">
        <v>0.4</v>
      </c>
      <c r="S152">
        <v>0.35</v>
      </c>
      <c r="T152">
        <v>0.23</v>
      </c>
      <c r="U152">
        <v>67.42</v>
      </c>
      <c r="V152">
        <v>893.524</v>
      </c>
      <c r="X152">
        <f t="shared" si="2"/>
        <v>6.69</v>
      </c>
    </row>
    <row r="153" spans="1:24" x14ac:dyDescent="0.3">
      <c r="A153" t="s">
        <v>71</v>
      </c>
      <c r="B153">
        <v>4002</v>
      </c>
      <c r="C153" s="45">
        <v>44872</v>
      </c>
      <c r="D153">
        <v>2</v>
      </c>
      <c r="E153" t="s">
        <v>72</v>
      </c>
      <c r="F153">
        <v>31.04</v>
      </c>
      <c r="G153">
        <v>12.23</v>
      </c>
      <c r="H153">
        <v>5.38</v>
      </c>
      <c r="I153">
        <v>0.28000000000000003</v>
      </c>
      <c r="J153">
        <v>0.68</v>
      </c>
      <c r="K153">
        <v>0</v>
      </c>
      <c r="L153">
        <v>0</v>
      </c>
      <c r="M153">
        <v>0.01</v>
      </c>
      <c r="N153">
        <v>-0.39</v>
      </c>
      <c r="O153">
        <v>-0.26</v>
      </c>
      <c r="P153">
        <v>0</v>
      </c>
      <c r="R153">
        <v>0.4</v>
      </c>
      <c r="S153">
        <v>0.35</v>
      </c>
      <c r="T153">
        <v>0.23</v>
      </c>
      <c r="U153">
        <v>49.95</v>
      </c>
      <c r="V153">
        <v>870.81600000000003</v>
      </c>
      <c r="X153">
        <f t="shared" si="2"/>
        <v>6.34</v>
      </c>
    </row>
    <row r="154" spans="1:24" x14ac:dyDescent="0.3">
      <c r="A154" t="s">
        <v>71</v>
      </c>
      <c r="B154">
        <v>4002</v>
      </c>
      <c r="C154" s="45">
        <v>44872</v>
      </c>
      <c r="D154">
        <v>3</v>
      </c>
      <c r="E154" t="s">
        <v>72</v>
      </c>
      <c r="F154">
        <v>30.46</v>
      </c>
      <c r="G154">
        <v>12.23</v>
      </c>
      <c r="H154">
        <v>5.38</v>
      </c>
      <c r="I154">
        <v>0.28000000000000003</v>
      </c>
      <c r="J154">
        <v>0.28999999999999998</v>
      </c>
      <c r="K154">
        <v>0</v>
      </c>
      <c r="L154">
        <v>0</v>
      </c>
      <c r="M154">
        <v>0</v>
      </c>
      <c r="N154">
        <v>-0.39</v>
      </c>
      <c r="O154">
        <v>-0.26</v>
      </c>
      <c r="P154">
        <v>0</v>
      </c>
      <c r="R154">
        <v>0.4</v>
      </c>
      <c r="S154">
        <v>0.35</v>
      </c>
      <c r="T154">
        <v>0.23</v>
      </c>
      <c r="U154">
        <v>48.97</v>
      </c>
      <c r="V154">
        <v>859.88900000000001</v>
      </c>
      <c r="X154">
        <f t="shared" si="2"/>
        <v>5.95</v>
      </c>
    </row>
    <row r="155" spans="1:24" x14ac:dyDescent="0.3">
      <c r="A155" t="s">
        <v>71</v>
      </c>
      <c r="B155">
        <v>4002</v>
      </c>
      <c r="C155" s="45">
        <v>44872</v>
      </c>
      <c r="D155">
        <v>4</v>
      </c>
      <c r="E155" t="s">
        <v>72</v>
      </c>
      <c r="F155">
        <v>34.04</v>
      </c>
      <c r="G155">
        <v>12.23</v>
      </c>
      <c r="H155">
        <v>5.38</v>
      </c>
      <c r="I155">
        <v>0.28000000000000003</v>
      </c>
      <c r="J155">
        <v>0.78</v>
      </c>
      <c r="K155">
        <v>0</v>
      </c>
      <c r="L155">
        <v>0</v>
      </c>
      <c r="M155">
        <v>-0.03</v>
      </c>
      <c r="N155">
        <v>-0.37</v>
      </c>
      <c r="O155">
        <v>-0.26</v>
      </c>
      <c r="P155">
        <v>0</v>
      </c>
      <c r="R155">
        <v>0.4</v>
      </c>
      <c r="S155">
        <v>0.35</v>
      </c>
      <c r="T155">
        <v>0.23</v>
      </c>
      <c r="U155">
        <v>53.03</v>
      </c>
      <c r="V155">
        <v>867.274</v>
      </c>
      <c r="X155">
        <f t="shared" si="2"/>
        <v>6.44</v>
      </c>
    </row>
    <row r="156" spans="1:24" x14ac:dyDescent="0.3">
      <c r="A156" t="s">
        <v>71</v>
      </c>
      <c r="B156">
        <v>4002</v>
      </c>
      <c r="C156" s="45">
        <v>44872</v>
      </c>
      <c r="D156">
        <v>5</v>
      </c>
      <c r="E156" t="s">
        <v>72</v>
      </c>
      <c r="F156">
        <v>37.9</v>
      </c>
      <c r="G156">
        <v>12.23</v>
      </c>
      <c r="H156">
        <v>5.38</v>
      </c>
      <c r="I156">
        <v>0.28000000000000003</v>
      </c>
      <c r="J156">
        <v>0.27</v>
      </c>
      <c r="K156">
        <v>0</v>
      </c>
      <c r="L156">
        <v>0</v>
      </c>
      <c r="M156">
        <v>-0.13</v>
      </c>
      <c r="N156">
        <v>-0.26</v>
      </c>
      <c r="O156">
        <v>-0.26</v>
      </c>
      <c r="P156">
        <v>0</v>
      </c>
      <c r="R156">
        <v>0.4</v>
      </c>
      <c r="S156">
        <v>0.35</v>
      </c>
      <c r="T156">
        <v>0.23</v>
      </c>
      <c r="U156">
        <v>56.39</v>
      </c>
      <c r="V156">
        <v>904.32100000000003</v>
      </c>
      <c r="X156">
        <f t="shared" si="2"/>
        <v>5.93</v>
      </c>
    </row>
    <row r="157" spans="1:24" x14ac:dyDescent="0.3">
      <c r="A157" t="s">
        <v>71</v>
      </c>
      <c r="B157">
        <v>4002</v>
      </c>
      <c r="C157" s="45">
        <v>44872</v>
      </c>
      <c r="D157">
        <v>6</v>
      </c>
      <c r="E157" t="s">
        <v>72</v>
      </c>
      <c r="F157">
        <v>39.67</v>
      </c>
      <c r="G157">
        <v>12.23</v>
      </c>
      <c r="H157">
        <v>5.38</v>
      </c>
      <c r="I157">
        <v>0.28000000000000003</v>
      </c>
      <c r="J157">
        <v>0.36</v>
      </c>
      <c r="K157">
        <v>0</v>
      </c>
      <c r="L157">
        <v>0</v>
      </c>
      <c r="M157">
        <v>-7.0000000000000007E-2</v>
      </c>
      <c r="N157">
        <v>0.04</v>
      </c>
      <c r="O157">
        <v>-0.26</v>
      </c>
      <c r="P157">
        <v>0</v>
      </c>
      <c r="R157">
        <v>0.4</v>
      </c>
      <c r="S157">
        <v>0.35</v>
      </c>
      <c r="T157">
        <v>0.23</v>
      </c>
      <c r="U157">
        <v>58.61</v>
      </c>
      <c r="V157">
        <v>1004.575</v>
      </c>
      <c r="X157">
        <f t="shared" si="2"/>
        <v>6.0200000000000005</v>
      </c>
    </row>
    <row r="158" spans="1:24" x14ac:dyDescent="0.3">
      <c r="A158" t="s">
        <v>71</v>
      </c>
      <c r="B158">
        <v>4002</v>
      </c>
      <c r="C158" s="45">
        <v>44872</v>
      </c>
      <c r="D158">
        <v>7</v>
      </c>
      <c r="E158" t="s">
        <v>72</v>
      </c>
      <c r="F158">
        <v>59.66</v>
      </c>
      <c r="G158">
        <v>12.23</v>
      </c>
      <c r="H158">
        <v>5.38</v>
      </c>
      <c r="I158">
        <v>0.28000000000000003</v>
      </c>
      <c r="J158">
        <v>1.07</v>
      </c>
      <c r="K158">
        <v>0</v>
      </c>
      <c r="L158">
        <v>0.28999999999999998</v>
      </c>
      <c r="M158">
        <v>-0.02</v>
      </c>
      <c r="N158">
        <v>0.54</v>
      </c>
      <c r="O158">
        <v>-0.26</v>
      </c>
      <c r="P158">
        <v>0</v>
      </c>
      <c r="R158">
        <v>0.4</v>
      </c>
      <c r="S158">
        <v>0.35</v>
      </c>
      <c r="T158">
        <v>0.23</v>
      </c>
      <c r="U158">
        <v>80.150000000000006</v>
      </c>
      <c r="V158">
        <v>1154.5039999999999</v>
      </c>
      <c r="X158">
        <f t="shared" si="2"/>
        <v>7.0200000000000005</v>
      </c>
    </row>
    <row r="159" spans="1:24" x14ac:dyDescent="0.3">
      <c r="A159" t="s">
        <v>71</v>
      </c>
      <c r="B159">
        <v>4002</v>
      </c>
      <c r="C159" s="45">
        <v>44872</v>
      </c>
      <c r="D159">
        <v>8</v>
      </c>
      <c r="E159" t="s">
        <v>73</v>
      </c>
      <c r="F159">
        <v>81.150000000000006</v>
      </c>
      <c r="G159">
        <v>12.23</v>
      </c>
      <c r="H159">
        <v>5.38</v>
      </c>
      <c r="I159">
        <v>0.28000000000000003</v>
      </c>
      <c r="J159">
        <v>2.06</v>
      </c>
      <c r="K159">
        <v>0.85</v>
      </c>
      <c r="L159">
        <v>0.17</v>
      </c>
      <c r="M159">
        <v>0.19</v>
      </c>
      <c r="N159">
        <v>0.33</v>
      </c>
      <c r="O159">
        <v>-0.26</v>
      </c>
      <c r="P159">
        <v>0</v>
      </c>
      <c r="R159">
        <v>0.4</v>
      </c>
      <c r="S159">
        <v>0.35</v>
      </c>
      <c r="T159">
        <v>0.23</v>
      </c>
      <c r="U159">
        <v>103.36</v>
      </c>
      <c r="V159">
        <v>1237.665</v>
      </c>
      <c r="X159">
        <f t="shared" si="2"/>
        <v>8.74</v>
      </c>
    </row>
    <row r="160" spans="1:24" x14ac:dyDescent="0.3">
      <c r="A160" t="s">
        <v>71</v>
      </c>
      <c r="B160">
        <v>4002</v>
      </c>
      <c r="C160" s="45">
        <v>44872</v>
      </c>
      <c r="D160">
        <v>9</v>
      </c>
      <c r="E160" t="s">
        <v>73</v>
      </c>
      <c r="F160">
        <v>34.56</v>
      </c>
      <c r="G160">
        <v>12.23</v>
      </c>
      <c r="H160">
        <v>5.38</v>
      </c>
      <c r="I160">
        <v>0.28000000000000003</v>
      </c>
      <c r="J160">
        <v>0.43</v>
      </c>
      <c r="K160">
        <v>0.84</v>
      </c>
      <c r="L160">
        <v>0</v>
      </c>
      <c r="M160">
        <v>0.11</v>
      </c>
      <c r="N160">
        <v>-0.04</v>
      </c>
      <c r="O160">
        <v>-0.26</v>
      </c>
      <c r="P160">
        <v>0</v>
      </c>
      <c r="R160">
        <v>0.4</v>
      </c>
      <c r="S160">
        <v>0.35</v>
      </c>
      <c r="T160">
        <v>0.23</v>
      </c>
      <c r="U160">
        <v>54.51</v>
      </c>
      <c r="V160">
        <v>1251.57</v>
      </c>
      <c r="X160">
        <f t="shared" si="2"/>
        <v>6.93</v>
      </c>
    </row>
    <row r="161" spans="1:24" x14ac:dyDescent="0.3">
      <c r="A161" t="s">
        <v>71</v>
      </c>
      <c r="B161">
        <v>4002</v>
      </c>
      <c r="C161" s="45">
        <v>44872</v>
      </c>
      <c r="D161">
        <v>10</v>
      </c>
      <c r="E161" t="s">
        <v>73</v>
      </c>
      <c r="F161">
        <v>30.09</v>
      </c>
      <c r="G161">
        <v>12.23</v>
      </c>
      <c r="H161">
        <v>5.38</v>
      </c>
      <c r="I161">
        <v>0.28000000000000003</v>
      </c>
      <c r="J161">
        <v>0.22</v>
      </c>
      <c r="K161">
        <v>0.85</v>
      </c>
      <c r="L161">
        <v>0</v>
      </c>
      <c r="M161">
        <v>-0.01</v>
      </c>
      <c r="N161">
        <v>-0.11</v>
      </c>
      <c r="O161">
        <v>-0.26</v>
      </c>
      <c r="P161">
        <v>0</v>
      </c>
      <c r="R161">
        <v>0.4</v>
      </c>
      <c r="S161">
        <v>0.35</v>
      </c>
      <c r="T161">
        <v>0.23</v>
      </c>
      <c r="U161">
        <v>49.65</v>
      </c>
      <c r="V161">
        <v>1239.8510000000001</v>
      </c>
      <c r="X161">
        <f t="shared" si="2"/>
        <v>6.7299999999999995</v>
      </c>
    </row>
    <row r="162" spans="1:24" x14ac:dyDescent="0.3">
      <c r="A162" t="s">
        <v>71</v>
      </c>
      <c r="B162">
        <v>4002</v>
      </c>
      <c r="C162" s="45">
        <v>44872</v>
      </c>
      <c r="D162">
        <v>11</v>
      </c>
      <c r="E162" t="s">
        <v>73</v>
      </c>
      <c r="F162">
        <v>30.6</v>
      </c>
      <c r="G162">
        <v>12.23</v>
      </c>
      <c r="H162">
        <v>5.38</v>
      </c>
      <c r="I162">
        <v>0.28000000000000003</v>
      </c>
      <c r="J162">
        <v>0.15</v>
      </c>
      <c r="K162">
        <v>0.85</v>
      </c>
      <c r="L162">
        <v>0</v>
      </c>
      <c r="M162">
        <v>0.04</v>
      </c>
      <c r="N162">
        <v>-0.27</v>
      </c>
      <c r="O162">
        <v>-0.26</v>
      </c>
      <c r="P162">
        <v>0</v>
      </c>
      <c r="R162">
        <v>0.4</v>
      </c>
      <c r="S162">
        <v>0.35</v>
      </c>
      <c r="T162">
        <v>0.23</v>
      </c>
      <c r="U162">
        <v>49.98</v>
      </c>
      <c r="V162">
        <v>1234.972</v>
      </c>
      <c r="X162">
        <f t="shared" si="2"/>
        <v>6.66</v>
      </c>
    </row>
    <row r="163" spans="1:24" x14ac:dyDescent="0.3">
      <c r="A163" t="s">
        <v>71</v>
      </c>
      <c r="B163">
        <v>4002</v>
      </c>
      <c r="C163" s="45">
        <v>44872</v>
      </c>
      <c r="D163">
        <v>12</v>
      </c>
      <c r="E163" t="s">
        <v>73</v>
      </c>
      <c r="F163">
        <v>30.53</v>
      </c>
      <c r="G163">
        <v>12.23</v>
      </c>
      <c r="H163">
        <v>5.38</v>
      </c>
      <c r="I163">
        <v>0.28000000000000003</v>
      </c>
      <c r="J163">
        <v>0.14000000000000001</v>
      </c>
      <c r="K163">
        <v>0.85</v>
      </c>
      <c r="L163">
        <v>0</v>
      </c>
      <c r="M163">
        <v>0</v>
      </c>
      <c r="N163">
        <v>-0.36</v>
      </c>
      <c r="O163">
        <v>-0.26</v>
      </c>
      <c r="P163">
        <v>0</v>
      </c>
      <c r="R163">
        <v>0.4</v>
      </c>
      <c r="S163">
        <v>0.35</v>
      </c>
      <c r="T163">
        <v>0.23</v>
      </c>
      <c r="U163">
        <v>49.77</v>
      </c>
      <c r="V163">
        <v>1239.1389999999999</v>
      </c>
      <c r="X163">
        <f t="shared" si="2"/>
        <v>6.6499999999999995</v>
      </c>
    </row>
    <row r="164" spans="1:24" x14ac:dyDescent="0.3">
      <c r="A164" t="s">
        <v>71</v>
      </c>
      <c r="B164">
        <v>4002</v>
      </c>
      <c r="C164" s="45">
        <v>44872</v>
      </c>
      <c r="D164">
        <v>13</v>
      </c>
      <c r="E164" t="s">
        <v>73</v>
      </c>
      <c r="F164">
        <v>37.200000000000003</v>
      </c>
      <c r="G164">
        <v>12.23</v>
      </c>
      <c r="H164">
        <v>5.38</v>
      </c>
      <c r="I164">
        <v>0.28000000000000003</v>
      </c>
      <c r="J164">
        <v>0.49</v>
      </c>
      <c r="K164">
        <v>0.85</v>
      </c>
      <c r="L164">
        <v>0</v>
      </c>
      <c r="M164">
        <v>0.01</v>
      </c>
      <c r="N164">
        <v>-0.45</v>
      </c>
      <c r="O164">
        <v>-0.26</v>
      </c>
      <c r="P164">
        <v>0</v>
      </c>
      <c r="R164">
        <v>0.4</v>
      </c>
      <c r="S164">
        <v>0.35</v>
      </c>
      <c r="T164">
        <v>0.23</v>
      </c>
      <c r="U164">
        <v>56.71</v>
      </c>
      <c r="V164">
        <v>1238.8209999999999</v>
      </c>
      <c r="X164">
        <f t="shared" si="2"/>
        <v>7</v>
      </c>
    </row>
    <row r="165" spans="1:24" x14ac:dyDescent="0.3">
      <c r="A165" t="s">
        <v>71</v>
      </c>
      <c r="B165">
        <v>4002</v>
      </c>
      <c r="C165" s="45">
        <v>44872</v>
      </c>
      <c r="D165">
        <v>14</v>
      </c>
      <c r="E165" t="s">
        <v>73</v>
      </c>
      <c r="F165">
        <v>34.229999999999997</v>
      </c>
      <c r="G165">
        <v>12.23</v>
      </c>
      <c r="H165">
        <v>5.38</v>
      </c>
      <c r="I165">
        <v>0.28000000000000003</v>
      </c>
      <c r="J165">
        <v>0.2</v>
      </c>
      <c r="K165">
        <v>0.84</v>
      </c>
      <c r="L165">
        <v>0</v>
      </c>
      <c r="M165">
        <v>0.02</v>
      </c>
      <c r="N165">
        <v>-0.41</v>
      </c>
      <c r="O165">
        <v>-0.26</v>
      </c>
      <c r="P165">
        <v>0</v>
      </c>
      <c r="R165">
        <v>0.4</v>
      </c>
      <c r="S165">
        <v>0.35</v>
      </c>
      <c r="T165">
        <v>0.23</v>
      </c>
      <c r="U165">
        <v>53.49</v>
      </c>
      <c r="V165">
        <v>1249.643</v>
      </c>
      <c r="X165">
        <f t="shared" si="2"/>
        <v>6.7</v>
      </c>
    </row>
    <row r="166" spans="1:24" x14ac:dyDescent="0.3">
      <c r="A166" t="s">
        <v>71</v>
      </c>
      <c r="B166">
        <v>4002</v>
      </c>
      <c r="C166" s="45">
        <v>44872</v>
      </c>
      <c r="D166">
        <v>15</v>
      </c>
      <c r="E166" t="s">
        <v>73</v>
      </c>
      <c r="F166">
        <v>40.35</v>
      </c>
      <c r="G166">
        <v>12.23</v>
      </c>
      <c r="H166">
        <v>5.38</v>
      </c>
      <c r="I166">
        <v>0.28000000000000003</v>
      </c>
      <c r="J166">
        <v>0.31</v>
      </c>
      <c r="K166">
        <v>0.82</v>
      </c>
      <c r="L166">
        <v>0.05</v>
      </c>
      <c r="M166">
        <v>0.02</v>
      </c>
      <c r="N166">
        <v>-0.42</v>
      </c>
      <c r="O166">
        <v>-0.26</v>
      </c>
      <c r="P166">
        <v>0</v>
      </c>
      <c r="R166">
        <v>0.4</v>
      </c>
      <c r="S166">
        <v>0.35</v>
      </c>
      <c r="T166">
        <v>0.23</v>
      </c>
      <c r="U166">
        <v>59.74</v>
      </c>
      <c r="V166">
        <v>1258.6890000000001</v>
      </c>
      <c r="X166">
        <f t="shared" si="2"/>
        <v>6.84</v>
      </c>
    </row>
    <row r="167" spans="1:24" x14ac:dyDescent="0.3">
      <c r="A167" t="s">
        <v>71</v>
      </c>
      <c r="B167">
        <v>4002</v>
      </c>
      <c r="C167" s="45">
        <v>44872</v>
      </c>
      <c r="D167">
        <v>16</v>
      </c>
      <c r="E167" t="s">
        <v>73</v>
      </c>
      <c r="F167">
        <v>60.09</v>
      </c>
      <c r="G167">
        <v>12.23</v>
      </c>
      <c r="H167">
        <v>5.38</v>
      </c>
      <c r="I167">
        <v>0.28000000000000003</v>
      </c>
      <c r="J167">
        <v>0.23</v>
      </c>
      <c r="K167">
        <v>0.79</v>
      </c>
      <c r="L167">
        <v>0.02</v>
      </c>
      <c r="M167">
        <v>-0.04</v>
      </c>
      <c r="N167">
        <v>-0.55000000000000004</v>
      </c>
      <c r="O167">
        <v>-0.26</v>
      </c>
      <c r="P167">
        <v>0</v>
      </c>
      <c r="R167">
        <v>0.4</v>
      </c>
      <c r="S167">
        <v>0.35</v>
      </c>
      <c r="T167">
        <v>0.23</v>
      </c>
      <c r="U167">
        <v>79.150000000000006</v>
      </c>
      <c r="V167">
        <v>1278.9059999999999</v>
      </c>
      <c r="X167">
        <f t="shared" si="2"/>
        <v>6.7</v>
      </c>
    </row>
    <row r="168" spans="1:24" x14ac:dyDescent="0.3">
      <c r="A168" t="s">
        <v>71</v>
      </c>
      <c r="B168">
        <v>4002</v>
      </c>
      <c r="C168" s="45">
        <v>44872</v>
      </c>
      <c r="D168">
        <v>17</v>
      </c>
      <c r="E168" t="s">
        <v>73</v>
      </c>
      <c r="F168">
        <v>66.13</v>
      </c>
      <c r="G168">
        <v>12.23</v>
      </c>
      <c r="H168">
        <v>5.38</v>
      </c>
      <c r="I168">
        <v>0.28000000000000003</v>
      </c>
      <c r="J168">
        <v>0.45</v>
      </c>
      <c r="K168">
        <v>0.77</v>
      </c>
      <c r="L168">
        <v>0.04</v>
      </c>
      <c r="M168">
        <v>0.02</v>
      </c>
      <c r="N168">
        <v>-0.6</v>
      </c>
      <c r="O168">
        <v>-0.26</v>
      </c>
      <c r="P168">
        <v>0</v>
      </c>
      <c r="R168">
        <v>0.4</v>
      </c>
      <c r="S168">
        <v>0.35</v>
      </c>
      <c r="T168">
        <v>0.23</v>
      </c>
      <c r="U168">
        <v>85.42</v>
      </c>
      <c r="V168">
        <v>1327.7909999999999</v>
      </c>
      <c r="X168">
        <f t="shared" si="2"/>
        <v>6.9200000000000008</v>
      </c>
    </row>
    <row r="169" spans="1:24" x14ac:dyDescent="0.3">
      <c r="A169" t="s">
        <v>71</v>
      </c>
      <c r="B169">
        <v>4002</v>
      </c>
      <c r="C169" s="45">
        <v>44872</v>
      </c>
      <c r="D169">
        <v>18</v>
      </c>
      <c r="E169" t="s">
        <v>73</v>
      </c>
      <c r="F169">
        <v>202.29</v>
      </c>
      <c r="G169">
        <v>12.23</v>
      </c>
      <c r="H169">
        <v>5.38</v>
      </c>
      <c r="I169">
        <v>0.28000000000000003</v>
      </c>
      <c r="J169">
        <v>1.1299999999999999</v>
      </c>
      <c r="K169">
        <v>0.42</v>
      </c>
      <c r="L169">
        <v>10.94</v>
      </c>
      <c r="M169">
        <v>0.01</v>
      </c>
      <c r="N169">
        <v>-2.1800000000000002</v>
      </c>
      <c r="O169">
        <v>-0.26</v>
      </c>
      <c r="P169">
        <v>0</v>
      </c>
      <c r="R169">
        <v>0.4</v>
      </c>
      <c r="S169">
        <v>0.35</v>
      </c>
      <c r="T169">
        <v>0.23</v>
      </c>
      <c r="U169">
        <v>231.22</v>
      </c>
      <c r="V169">
        <v>1397.5309999999999</v>
      </c>
      <c r="X169">
        <f t="shared" si="2"/>
        <v>18.149999999999999</v>
      </c>
    </row>
    <row r="170" spans="1:24" x14ac:dyDescent="0.3">
      <c r="A170" t="s">
        <v>71</v>
      </c>
      <c r="B170">
        <v>4002</v>
      </c>
      <c r="C170" s="45">
        <v>44872</v>
      </c>
      <c r="D170">
        <v>19</v>
      </c>
      <c r="E170" t="s">
        <v>73</v>
      </c>
      <c r="F170">
        <v>85.25</v>
      </c>
      <c r="G170">
        <v>12.23</v>
      </c>
      <c r="H170">
        <v>5.38</v>
      </c>
      <c r="I170">
        <v>0.28000000000000003</v>
      </c>
      <c r="J170">
        <v>0.55000000000000004</v>
      </c>
      <c r="K170">
        <v>0.7</v>
      </c>
      <c r="L170">
        <v>3.46</v>
      </c>
      <c r="M170">
        <v>0.11</v>
      </c>
      <c r="N170">
        <v>-0.55000000000000004</v>
      </c>
      <c r="O170">
        <v>-0.26</v>
      </c>
      <c r="P170">
        <v>0</v>
      </c>
      <c r="R170">
        <v>0.4</v>
      </c>
      <c r="S170">
        <v>0.35</v>
      </c>
      <c r="T170">
        <v>0.23</v>
      </c>
      <c r="U170">
        <v>108.13</v>
      </c>
      <c r="V170">
        <v>1351.8720000000001</v>
      </c>
      <c r="X170">
        <f t="shared" si="2"/>
        <v>10.370000000000001</v>
      </c>
    </row>
    <row r="171" spans="1:24" x14ac:dyDescent="0.3">
      <c r="A171" t="s">
        <v>71</v>
      </c>
      <c r="B171">
        <v>4002</v>
      </c>
      <c r="C171" s="45">
        <v>44872</v>
      </c>
      <c r="D171">
        <v>20</v>
      </c>
      <c r="E171" t="s">
        <v>73</v>
      </c>
      <c r="F171">
        <v>45.51</v>
      </c>
      <c r="G171">
        <v>12.23</v>
      </c>
      <c r="H171">
        <v>5.38</v>
      </c>
      <c r="I171">
        <v>0.28000000000000003</v>
      </c>
      <c r="J171">
        <v>0.47</v>
      </c>
      <c r="K171">
        <v>0.8</v>
      </c>
      <c r="L171">
        <v>0</v>
      </c>
      <c r="M171">
        <v>-0.04</v>
      </c>
      <c r="N171">
        <v>-0.45</v>
      </c>
      <c r="O171">
        <v>-0.26</v>
      </c>
      <c r="P171">
        <v>0</v>
      </c>
      <c r="R171">
        <v>0.4</v>
      </c>
      <c r="S171">
        <v>0.35</v>
      </c>
      <c r="T171">
        <v>0.23</v>
      </c>
      <c r="U171">
        <v>64.900000000000006</v>
      </c>
      <c r="V171">
        <v>1286.037</v>
      </c>
      <c r="X171">
        <f t="shared" si="2"/>
        <v>6.93</v>
      </c>
    </row>
    <row r="172" spans="1:24" x14ac:dyDescent="0.3">
      <c r="A172" t="s">
        <v>71</v>
      </c>
      <c r="B172">
        <v>4002</v>
      </c>
      <c r="C172" s="45">
        <v>44872</v>
      </c>
      <c r="D172">
        <v>21</v>
      </c>
      <c r="E172" t="s">
        <v>73</v>
      </c>
      <c r="F172">
        <v>31.02</v>
      </c>
      <c r="G172">
        <v>12.23</v>
      </c>
      <c r="H172">
        <v>5.38</v>
      </c>
      <c r="I172">
        <v>0.28000000000000003</v>
      </c>
      <c r="J172">
        <v>0.34</v>
      </c>
      <c r="K172">
        <v>0.85</v>
      </c>
      <c r="L172">
        <v>0</v>
      </c>
      <c r="M172">
        <v>-0.01</v>
      </c>
      <c r="N172">
        <v>-0.38</v>
      </c>
      <c r="O172">
        <v>-0.26</v>
      </c>
      <c r="P172">
        <v>0</v>
      </c>
      <c r="R172">
        <v>0.4</v>
      </c>
      <c r="S172">
        <v>0.35</v>
      </c>
      <c r="T172">
        <v>0.23</v>
      </c>
      <c r="U172">
        <v>50.43</v>
      </c>
      <c r="V172">
        <v>1206.329</v>
      </c>
      <c r="X172">
        <f t="shared" si="2"/>
        <v>6.85</v>
      </c>
    </row>
    <row r="173" spans="1:24" x14ac:dyDescent="0.3">
      <c r="A173" t="s">
        <v>71</v>
      </c>
      <c r="B173">
        <v>4002</v>
      </c>
      <c r="C173" s="45">
        <v>44872</v>
      </c>
      <c r="D173">
        <v>22</v>
      </c>
      <c r="E173" t="s">
        <v>73</v>
      </c>
      <c r="F173">
        <v>23.93</v>
      </c>
      <c r="G173">
        <v>12.23</v>
      </c>
      <c r="H173">
        <v>5.38</v>
      </c>
      <c r="I173">
        <v>0.28000000000000003</v>
      </c>
      <c r="J173">
        <v>0.31</v>
      </c>
      <c r="K173">
        <v>0.91</v>
      </c>
      <c r="L173">
        <v>0</v>
      </c>
      <c r="M173">
        <v>-0.03</v>
      </c>
      <c r="N173">
        <v>-0.38</v>
      </c>
      <c r="O173">
        <v>-0.26</v>
      </c>
      <c r="P173">
        <v>0</v>
      </c>
      <c r="R173">
        <v>0.4</v>
      </c>
      <c r="S173">
        <v>0.35</v>
      </c>
      <c r="T173">
        <v>0.23</v>
      </c>
      <c r="U173">
        <v>43.35</v>
      </c>
      <c r="V173">
        <v>1107.6610000000001</v>
      </c>
      <c r="X173">
        <f t="shared" si="2"/>
        <v>6.88</v>
      </c>
    </row>
    <row r="174" spans="1:24" x14ac:dyDescent="0.3">
      <c r="A174" t="s">
        <v>71</v>
      </c>
      <c r="B174">
        <v>4002</v>
      </c>
      <c r="C174" s="45">
        <v>44872</v>
      </c>
      <c r="D174">
        <v>23</v>
      </c>
      <c r="E174" t="s">
        <v>73</v>
      </c>
      <c r="F174">
        <v>19</v>
      </c>
      <c r="G174">
        <v>12.23</v>
      </c>
      <c r="H174">
        <v>5.38</v>
      </c>
      <c r="I174">
        <v>0.28000000000000003</v>
      </c>
      <c r="J174">
        <v>0.45</v>
      </c>
      <c r="K174">
        <v>0.99</v>
      </c>
      <c r="L174">
        <v>0</v>
      </c>
      <c r="M174">
        <v>0.03</v>
      </c>
      <c r="N174">
        <v>-0.31</v>
      </c>
      <c r="O174">
        <v>-0.26</v>
      </c>
      <c r="P174">
        <v>0</v>
      </c>
      <c r="R174">
        <v>0.4</v>
      </c>
      <c r="S174">
        <v>0.35</v>
      </c>
      <c r="T174">
        <v>0.23</v>
      </c>
      <c r="U174">
        <v>38.770000000000003</v>
      </c>
      <c r="V174">
        <v>1013.663</v>
      </c>
      <c r="X174">
        <f t="shared" si="2"/>
        <v>7.1000000000000005</v>
      </c>
    </row>
    <row r="175" spans="1:24" x14ac:dyDescent="0.3">
      <c r="A175" t="s">
        <v>71</v>
      </c>
      <c r="B175">
        <v>4002</v>
      </c>
      <c r="C175" s="45">
        <v>44872</v>
      </c>
      <c r="D175">
        <v>24</v>
      </c>
      <c r="E175" t="s">
        <v>72</v>
      </c>
      <c r="F175">
        <v>13.8</v>
      </c>
      <c r="G175">
        <v>12.23</v>
      </c>
      <c r="H175">
        <v>5.38</v>
      </c>
      <c r="I175">
        <v>0.28000000000000003</v>
      </c>
      <c r="J175">
        <v>0.94</v>
      </c>
      <c r="K175">
        <v>0</v>
      </c>
      <c r="L175">
        <v>0</v>
      </c>
      <c r="M175">
        <v>-0.02</v>
      </c>
      <c r="N175">
        <v>-0.35</v>
      </c>
      <c r="O175">
        <v>-0.26</v>
      </c>
      <c r="P175">
        <v>0</v>
      </c>
      <c r="R175">
        <v>0.4</v>
      </c>
      <c r="S175">
        <v>0.35</v>
      </c>
      <c r="T175">
        <v>0.23</v>
      </c>
      <c r="U175">
        <v>32.979999999999997</v>
      </c>
      <c r="V175">
        <v>940.202</v>
      </c>
      <c r="X175">
        <f t="shared" si="2"/>
        <v>6.6</v>
      </c>
    </row>
    <row r="176" spans="1:24" x14ac:dyDescent="0.3">
      <c r="A176" t="s">
        <v>71</v>
      </c>
      <c r="B176">
        <v>4002</v>
      </c>
      <c r="C176" s="45">
        <v>44873</v>
      </c>
      <c r="D176">
        <v>1</v>
      </c>
      <c r="E176" t="s">
        <v>72</v>
      </c>
      <c r="F176">
        <v>21.06</v>
      </c>
      <c r="G176">
        <v>12.23</v>
      </c>
      <c r="H176">
        <v>0.85</v>
      </c>
      <c r="I176">
        <v>0.06</v>
      </c>
      <c r="J176">
        <v>0.18</v>
      </c>
      <c r="K176">
        <v>0</v>
      </c>
      <c r="L176">
        <v>0</v>
      </c>
      <c r="M176">
        <v>0.01</v>
      </c>
      <c r="N176">
        <v>-0.27</v>
      </c>
      <c r="O176">
        <v>-0.26</v>
      </c>
      <c r="P176">
        <v>0</v>
      </c>
      <c r="R176">
        <v>0.4</v>
      </c>
      <c r="S176">
        <v>0.35</v>
      </c>
      <c r="T176">
        <v>0.23</v>
      </c>
      <c r="U176">
        <v>34.840000000000003</v>
      </c>
      <c r="V176">
        <v>892.09900000000005</v>
      </c>
      <c r="X176">
        <f t="shared" si="2"/>
        <v>1.0899999999999999</v>
      </c>
    </row>
    <row r="177" spans="1:24" x14ac:dyDescent="0.3">
      <c r="A177" t="s">
        <v>71</v>
      </c>
      <c r="B177">
        <v>4002</v>
      </c>
      <c r="C177" s="45">
        <v>44873</v>
      </c>
      <c r="D177">
        <v>2</v>
      </c>
      <c r="E177" t="s">
        <v>72</v>
      </c>
      <c r="F177">
        <v>21.31</v>
      </c>
      <c r="G177">
        <v>12.23</v>
      </c>
      <c r="H177">
        <v>0.85</v>
      </c>
      <c r="I177">
        <v>0.06</v>
      </c>
      <c r="J177">
        <v>0.16</v>
      </c>
      <c r="K177">
        <v>0</v>
      </c>
      <c r="L177">
        <v>0</v>
      </c>
      <c r="M177">
        <v>0.04</v>
      </c>
      <c r="N177">
        <v>-0.28999999999999998</v>
      </c>
      <c r="O177">
        <v>-0.26</v>
      </c>
      <c r="P177">
        <v>0</v>
      </c>
      <c r="R177">
        <v>0.4</v>
      </c>
      <c r="S177">
        <v>0.35</v>
      </c>
      <c r="T177">
        <v>0.23</v>
      </c>
      <c r="U177">
        <v>35.08</v>
      </c>
      <c r="V177">
        <v>868.41600000000005</v>
      </c>
      <c r="X177">
        <f t="shared" si="2"/>
        <v>1.0699999999999998</v>
      </c>
    </row>
    <row r="178" spans="1:24" x14ac:dyDescent="0.3">
      <c r="A178" t="s">
        <v>71</v>
      </c>
      <c r="B178">
        <v>4002</v>
      </c>
      <c r="C178" s="45">
        <v>44873</v>
      </c>
      <c r="D178">
        <v>3</v>
      </c>
      <c r="E178" t="s">
        <v>72</v>
      </c>
      <c r="F178">
        <v>20.97</v>
      </c>
      <c r="G178">
        <v>12.23</v>
      </c>
      <c r="H178">
        <v>0.85</v>
      </c>
      <c r="I178">
        <v>0.06</v>
      </c>
      <c r="J178">
        <v>0.15</v>
      </c>
      <c r="K178">
        <v>0</v>
      </c>
      <c r="L178">
        <v>0</v>
      </c>
      <c r="M178">
        <v>-0.01</v>
      </c>
      <c r="N178">
        <v>-0.3</v>
      </c>
      <c r="O178">
        <v>-0.26</v>
      </c>
      <c r="P178">
        <v>0</v>
      </c>
      <c r="R178">
        <v>0.4</v>
      </c>
      <c r="S178">
        <v>0.35</v>
      </c>
      <c r="T178">
        <v>0.23</v>
      </c>
      <c r="U178">
        <v>34.67</v>
      </c>
      <c r="V178">
        <v>857.16200000000003</v>
      </c>
      <c r="X178">
        <f t="shared" si="2"/>
        <v>1.0599999999999998</v>
      </c>
    </row>
    <row r="179" spans="1:24" x14ac:dyDescent="0.3">
      <c r="A179" t="s">
        <v>71</v>
      </c>
      <c r="B179">
        <v>4002</v>
      </c>
      <c r="C179" s="45">
        <v>44873</v>
      </c>
      <c r="D179">
        <v>4</v>
      </c>
      <c r="E179" t="s">
        <v>72</v>
      </c>
      <c r="F179">
        <v>19.559999999999999</v>
      </c>
      <c r="G179">
        <v>12.23</v>
      </c>
      <c r="H179">
        <v>0.85</v>
      </c>
      <c r="I179">
        <v>0.06</v>
      </c>
      <c r="J179">
        <v>0.61</v>
      </c>
      <c r="K179">
        <v>0</v>
      </c>
      <c r="L179">
        <v>0</v>
      </c>
      <c r="M179">
        <v>0.04</v>
      </c>
      <c r="N179">
        <v>-0.28999999999999998</v>
      </c>
      <c r="O179">
        <v>-0.26</v>
      </c>
      <c r="P179">
        <v>0</v>
      </c>
      <c r="R179">
        <v>0.4</v>
      </c>
      <c r="S179">
        <v>0.35</v>
      </c>
      <c r="T179">
        <v>0.23</v>
      </c>
      <c r="U179">
        <v>33.78</v>
      </c>
      <c r="V179">
        <v>863.423</v>
      </c>
      <c r="X179">
        <f t="shared" si="2"/>
        <v>1.52</v>
      </c>
    </row>
    <row r="180" spans="1:24" x14ac:dyDescent="0.3">
      <c r="A180" t="s">
        <v>71</v>
      </c>
      <c r="B180">
        <v>4002</v>
      </c>
      <c r="C180" s="45">
        <v>44873</v>
      </c>
      <c r="D180">
        <v>5</v>
      </c>
      <c r="E180" t="s">
        <v>72</v>
      </c>
      <c r="F180">
        <v>20.96</v>
      </c>
      <c r="G180">
        <v>12.23</v>
      </c>
      <c r="H180">
        <v>0.85</v>
      </c>
      <c r="I180">
        <v>0.06</v>
      </c>
      <c r="J180">
        <v>0.22</v>
      </c>
      <c r="K180">
        <v>0</v>
      </c>
      <c r="L180">
        <v>0</v>
      </c>
      <c r="M180">
        <v>0.05</v>
      </c>
      <c r="N180">
        <v>-0.28999999999999998</v>
      </c>
      <c r="O180">
        <v>-0.26</v>
      </c>
      <c r="P180">
        <v>0</v>
      </c>
      <c r="R180">
        <v>0.4</v>
      </c>
      <c r="S180">
        <v>0.35</v>
      </c>
      <c r="T180">
        <v>0.23</v>
      </c>
      <c r="U180">
        <v>34.799999999999997</v>
      </c>
      <c r="V180">
        <v>901.87400000000002</v>
      </c>
      <c r="X180">
        <f t="shared" si="2"/>
        <v>1.1299999999999999</v>
      </c>
    </row>
    <row r="181" spans="1:24" x14ac:dyDescent="0.3">
      <c r="A181" t="s">
        <v>71</v>
      </c>
      <c r="B181">
        <v>4002</v>
      </c>
      <c r="C181" s="45">
        <v>44873</v>
      </c>
      <c r="D181">
        <v>6</v>
      </c>
      <c r="E181" t="s">
        <v>72</v>
      </c>
      <c r="F181">
        <v>19.53</v>
      </c>
      <c r="G181">
        <v>12.23</v>
      </c>
      <c r="H181">
        <v>0.85</v>
      </c>
      <c r="I181">
        <v>0.06</v>
      </c>
      <c r="J181">
        <v>0.19</v>
      </c>
      <c r="K181">
        <v>0</v>
      </c>
      <c r="L181">
        <v>0</v>
      </c>
      <c r="M181">
        <v>0.01</v>
      </c>
      <c r="N181">
        <v>-0.25</v>
      </c>
      <c r="O181">
        <v>-0.26</v>
      </c>
      <c r="P181">
        <v>0</v>
      </c>
      <c r="R181">
        <v>0.4</v>
      </c>
      <c r="S181">
        <v>0.35</v>
      </c>
      <c r="T181">
        <v>0.23</v>
      </c>
      <c r="U181">
        <v>33.340000000000003</v>
      </c>
      <c r="V181">
        <v>1001.187</v>
      </c>
      <c r="X181">
        <f t="shared" si="2"/>
        <v>1.0999999999999999</v>
      </c>
    </row>
    <row r="182" spans="1:24" x14ac:dyDescent="0.3">
      <c r="A182" t="s">
        <v>71</v>
      </c>
      <c r="B182">
        <v>4002</v>
      </c>
      <c r="C182" s="45">
        <v>44873</v>
      </c>
      <c r="D182">
        <v>7</v>
      </c>
      <c r="E182" t="s">
        <v>72</v>
      </c>
      <c r="F182">
        <v>20.5</v>
      </c>
      <c r="G182">
        <v>12.23</v>
      </c>
      <c r="H182">
        <v>0.85</v>
      </c>
      <c r="I182">
        <v>0.06</v>
      </c>
      <c r="J182">
        <v>0.84</v>
      </c>
      <c r="K182">
        <v>0</v>
      </c>
      <c r="L182">
        <v>0</v>
      </c>
      <c r="M182">
        <v>0.03</v>
      </c>
      <c r="N182">
        <v>-0.35</v>
      </c>
      <c r="O182">
        <v>-0.26</v>
      </c>
      <c r="P182">
        <v>0</v>
      </c>
      <c r="R182">
        <v>0.4</v>
      </c>
      <c r="S182">
        <v>0.35</v>
      </c>
      <c r="T182">
        <v>0.23</v>
      </c>
      <c r="U182">
        <v>34.880000000000003</v>
      </c>
      <c r="V182">
        <v>1144.07</v>
      </c>
      <c r="X182">
        <f t="shared" si="2"/>
        <v>1.75</v>
      </c>
    </row>
    <row r="183" spans="1:24" x14ac:dyDescent="0.3">
      <c r="A183" t="s">
        <v>71</v>
      </c>
      <c r="B183">
        <v>4002</v>
      </c>
      <c r="C183" s="45">
        <v>44873</v>
      </c>
      <c r="D183">
        <v>8</v>
      </c>
      <c r="E183" t="s">
        <v>73</v>
      </c>
      <c r="F183">
        <v>16.82</v>
      </c>
      <c r="G183">
        <v>12.23</v>
      </c>
      <c r="H183">
        <v>0.85</v>
      </c>
      <c r="I183">
        <v>0.06</v>
      </c>
      <c r="J183">
        <v>0.62</v>
      </c>
      <c r="K183">
        <v>0.89</v>
      </c>
      <c r="L183">
        <v>0</v>
      </c>
      <c r="M183">
        <v>0.01</v>
      </c>
      <c r="N183">
        <v>-0.28999999999999998</v>
      </c>
      <c r="O183">
        <v>-0.26</v>
      </c>
      <c r="P183">
        <v>0</v>
      </c>
      <c r="R183">
        <v>0.4</v>
      </c>
      <c r="S183">
        <v>0.35</v>
      </c>
      <c r="T183">
        <v>0.23</v>
      </c>
      <c r="U183">
        <v>31.91</v>
      </c>
      <c r="V183">
        <v>1216.4100000000001</v>
      </c>
      <c r="X183">
        <f t="shared" si="2"/>
        <v>2.42</v>
      </c>
    </row>
    <row r="184" spans="1:24" x14ac:dyDescent="0.3">
      <c r="A184" t="s">
        <v>71</v>
      </c>
      <c r="B184">
        <v>4002</v>
      </c>
      <c r="C184" s="45">
        <v>44873</v>
      </c>
      <c r="D184">
        <v>9</v>
      </c>
      <c r="E184" t="s">
        <v>73</v>
      </c>
      <c r="F184">
        <v>4.47</v>
      </c>
      <c r="G184">
        <v>12.23</v>
      </c>
      <c r="H184">
        <v>0.85</v>
      </c>
      <c r="I184">
        <v>0.06</v>
      </c>
      <c r="J184">
        <v>0.46</v>
      </c>
      <c r="K184">
        <v>0.92</v>
      </c>
      <c r="L184">
        <v>0</v>
      </c>
      <c r="M184">
        <v>0.01</v>
      </c>
      <c r="N184">
        <v>-0.21</v>
      </c>
      <c r="O184">
        <v>-0.26</v>
      </c>
      <c r="P184">
        <v>0</v>
      </c>
      <c r="R184">
        <v>0.4</v>
      </c>
      <c r="S184">
        <v>0.35</v>
      </c>
      <c r="T184">
        <v>0.23</v>
      </c>
      <c r="U184">
        <v>19.510000000000002</v>
      </c>
      <c r="V184">
        <v>1213.8689999999999</v>
      </c>
      <c r="X184">
        <f t="shared" si="2"/>
        <v>2.29</v>
      </c>
    </row>
    <row r="185" spans="1:24" x14ac:dyDescent="0.3">
      <c r="A185" t="s">
        <v>71</v>
      </c>
      <c r="B185">
        <v>4002</v>
      </c>
      <c r="C185" s="45">
        <v>44873</v>
      </c>
      <c r="D185">
        <v>10</v>
      </c>
      <c r="E185" t="s">
        <v>73</v>
      </c>
      <c r="F185">
        <v>13.18</v>
      </c>
      <c r="G185">
        <v>12.23</v>
      </c>
      <c r="H185">
        <v>0.85</v>
      </c>
      <c r="I185">
        <v>0.06</v>
      </c>
      <c r="J185">
        <v>0.4</v>
      </c>
      <c r="K185">
        <v>0.95</v>
      </c>
      <c r="L185">
        <v>0</v>
      </c>
      <c r="M185">
        <v>0</v>
      </c>
      <c r="N185">
        <v>-0.25</v>
      </c>
      <c r="O185">
        <v>-0.26</v>
      </c>
      <c r="P185">
        <v>0</v>
      </c>
      <c r="R185">
        <v>0.4</v>
      </c>
      <c r="S185">
        <v>0.35</v>
      </c>
      <c r="T185">
        <v>0.23</v>
      </c>
      <c r="U185">
        <v>28.14</v>
      </c>
      <c r="V185">
        <v>1193.3119999999999</v>
      </c>
      <c r="X185">
        <f t="shared" si="2"/>
        <v>2.2599999999999998</v>
      </c>
    </row>
    <row r="186" spans="1:24" x14ac:dyDescent="0.3">
      <c r="A186" t="s">
        <v>71</v>
      </c>
      <c r="B186">
        <v>4002</v>
      </c>
      <c r="C186" s="45">
        <v>44873</v>
      </c>
      <c r="D186">
        <v>11</v>
      </c>
      <c r="E186" t="s">
        <v>73</v>
      </c>
      <c r="F186">
        <v>27.4</v>
      </c>
      <c r="G186">
        <v>12.23</v>
      </c>
      <c r="H186">
        <v>0.85</v>
      </c>
      <c r="I186">
        <v>0.06</v>
      </c>
      <c r="J186">
        <v>0.23</v>
      </c>
      <c r="K186">
        <v>0.96</v>
      </c>
      <c r="L186">
        <v>0</v>
      </c>
      <c r="M186">
        <v>0</v>
      </c>
      <c r="N186">
        <v>-0.23</v>
      </c>
      <c r="O186">
        <v>-0.26</v>
      </c>
      <c r="P186">
        <v>0</v>
      </c>
      <c r="R186">
        <v>0.4</v>
      </c>
      <c r="S186">
        <v>0.35</v>
      </c>
      <c r="T186">
        <v>0.23</v>
      </c>
      <c r="U186">
        <v>42.22</v>
      </c>
      <c r="V186">
        <v>1185.0899999999999</v>
      </c>
      <c r="X186">
        <f t="shared" si="2"/>
        <v>2.0999999999999996</v>
      </c>
    </row>
    <row r="187" spans="1:24" x14ac:dyDescent="0.3">
      <c r="A187" t="s">
        <v>71</v>
      </c>
      <c r="B187">
        <v>4002</v>
      </c>
      <c r="C187" s="45">
        <v>44873</v>
      </c>
      <c r="D187">
        <v>12</v>
      </c>
      <c r="E187" t="s">
        <v>73</v>
      </c>
      <c r="F187">
        <v>28.02</v>
      </c>
      <c r="G187">
        <v>12.23</v>
      </c>
      <c r="H187">
        <v>0.85</v>
      </c>
      <c r="I187">
        <v>0.06</v>
      </c>
      <c r="J187">
        <v>0.09</v>
      </c>
      <c r="K187">
        <v>0.97</v>
      </c>
      <c r="L187">
        <v>0</v>
      </c>
      <c r="M187">
        <v>-0.01</v>
      </c>
      <c r="N187">
        <v>-0.23</v>
      </c>
      <c r="O187">
        <v>-0.26</v>
      </c>
      <c r="P187">
        <v>0</v>
      </c>
      <c r="R187">
        <v>0.4</v>
      </c>
      <c r="S187">
        <v>0.35</v>
      </c>
      <c r="T187">
        <v>0.23</v>
      </c>
      <c r="U187">
        <v>42.7</v>
      </c>
      <c r="V187">
        <v>1180.2650000000001</v>
      </c>
      <c r="X187">
        <f t="shared" si="2"/>
        <v>1.9699999999999998</v>
      </c>
    </row>
    <row r="188" spans="1:24" x14ac:dyDescent="0.3">
      <c r="A188" t="s">
        <v>71</v>
      </c>
      <c r="B188">
        <v>4002</v>
      </c>
      <c r="C188" s="45">
        <v>44873</v>
      </c>
      <c r="D188">
        <v>13</v>
      </c>
      <c r="E188" t="s">
        <v>73</v>
      </c>
      <c r="F188">
        <v>27.47</v>
      </c>
      <c r="G188">
        <v>12.23</v>
      </c>
      <c r="H188">
        <v>0.85</v>
      </c>
      <c r="I188">
        <v>0.06</v>
      </c>
      <c r="J188">
        <v>0.36</v>
      </c>
      <c r="K188">
        <v>0.97</v>
      </c>
      <c r="L188">
        <v>0</v>
      </c>
      <c r="M188">
        <v>-0.01</v>
      </c>
      <c r="N188">
        <v>-0.21</v>
      </c>
      <c r="O188">
        <v>-0.26</v>
      </c>
      <c r="P188">
        <v>0</v>
      </c>
      <c r="R188">
        <v>0.4</v>
      </c>
      <c r="S188">
        <v>0.35</v>
      </c>
      <c r="T188">
        <v>0.23</v>
      </c>
      <c r="U188">
        <v>42.44</v>
      </c>
      <c r="V188">
        <v>1177.175</v>
      </c>
      <c r="X188">
        <f t="shared" si="2"/>
        <v>2.2400000000000002</v>
      </c>
    </row>
    <row r="189" spans="1:24" x14ac:dyDescent="0.3">
      <c r="A189" t="s">
        <v>71</v>
      </c>
      <c r="B189">
        <v>4002</v>
      </c>
      <c r="C189" s="45">
        <v>44873</v>
      </c>
      <c r="D189">
        <v>14</v>
      </c>
      <c r="E189" t="s">
        <v>73</v>
      </c>
      <c r="F189">
        <v>28.78</v>
      </c>
      <c r="G189">
        <v>12.23</v>
      </c>
      <c r="H189">
        <v>0.85</v>
      </c>
      <c r="I189">
        <v>0.06</v>
      </c>
      <c r="J189">
        <v>0.24</v>
      </c>
      <c r="K189">
        <v>0.94</v>
      </c>
      <c r="L189">
        <v>0</v>
      </c>
      <c r="M189">
        <v>-0.03</v>
      </c>
      <c r="N189">
        <v>-0.21</v>
      </c>
      <c r="O189">
        <v>-0.26</v>
      </c>
      <c r="P189">
        <v>0</v>
      </c>
      <c r="R189">
        <v>0.4</v>
      </c>
      <c r="S189">
        <v>0.35</v>
      </c>
      <c r="T189">
        <v>0.23</v>
      </c>
      <c r="U189">
        <v>43.58</v>
      </c>
      <c r="V189">
        <v>1193.623</v>
      </c>
      <c r="X189">
        <f t="shared" si="2"/>
        <v>2.09</v>
      </c>
    </row>
    <row r="190" spans="1:24" x14ac:dyDescent="0.3">
      <c r="A190" t="s">
        <v>71</v>
      </c>
      <c r="B190">
        <v>4002</v>
      </c>
      <c r="C190" s="45">
        <v>44873</v>
      </c>
      <c r="D190">
        <v>15</v>
      </c>
      <c r="E190" t="s">
        <v>73</v>
      </c>
      <c r="F190">
        <v>32.39</v>
      </c>
      <c r="G190">
        <v>12.23</v>
      </c>
      <c r="H190">
        <v>0.85</v>
      </c>
      <c r="I190">
        <v>0.06</v>
      </c>
      <c r="J190">
        <v>0.13</v>
      </c>
      <c r="K190">
        <v>0.9</v>
      </c>
      <c r="L190">
        <v>0</v>
      </c>
      <c r="M190">
        <v>0</v>
      </c>
      <c r="N190">
        <v>-0.24</v>
      </c>
      <c r="O190">
        <v>-0.26</v>
      </c>
      <c r="P190">
        <v>0</v>
      </c>
      <c r="R190">
        <v>0.4</v>
      </c>
      <c r="S190">
        <v>0.35</v>
      </c>
      <c r="T190">
        <v>0.23</v>
      </c>
      <c r="U190">
        <v>47.04</v>
      </c>
      <c r="V190">
        <v>1215.124</v>
      </c>
      <c r="X190">
        <f t="shared" si="2"/>
        <v>1.94</v>
      </c>
    </row>
    <row r="191" spans="1:24" x14ac:dyDescent="0.3">
      <c r="A191" t="s">
        <v>71</v>
      </c>
      <c r="B191">
        <v>4002</v>
      </c>
      <c r="C191" s="45">
        <v>44873</v>
      </c>
      <c r="D191">
        <v>16</v>
      </c>
      <c r="E191" t="s">
        <v>73</v>
      </c>
      <c r="F191">
        <v>39.200000000000003</v>
      </c>
      <c r="G191">
        <v>12.23</v>
      </c>
      <c r="H191">
        <v>0.85</v>
      </c>
      <c r="I191">
        <v>0.06</v>
      </c>
      <c r="J191">
        <v>0.08</v>
      </c>
      <c r="K191">
        <v>0.85</v>
      </c>
      <c r="L191">
        <v>0</v>
      </c>
      <c r="M191">
        <v>-7.0000000000000007E-2</v>
      </c>
      <c r="N191">
        <v>-0.04</v>
      </c>
      <c r="O191">
        <v>-0.26</v>
      </c>
      <c r="P191">
        <v>0</v>
      </c>
      <c r="R191">
        <v>0.4</v>
      </c>
      <c r="S191">
        <v>0.35</v>
      </c>
      <c r="T191">
        <v>0.23</v>
      </c>
      <c r="U191">
        <v>53.88</v>
      </c>
      <c r="V191">
        <v>1251.876</v>
      </c>
      <c r="X191">
        <f t="shared" si="2"/>
        <v>1.8399999999999999</v>
      </c>
    </row>
    <row r="192" spans="1:24" x14ac:dyDescent="0.3">
      <c r="A192" t="s">
        <v>71</v>
      </c>
      <c r="B192">
        <v>4002</v>
      </c>
      <c r="C192" s="45">
        <v>44873</v>
      </c>
      <c r="D192">
        <v>17</v>
      </c>
      <c r="E192" t="s">
        <v>73</v>
      </c>
      <c r="F192">
        <v>54.6</v>
      </c>
      <c r="G192">
        <v>12.23</v>
      </c>
      <c r="H192">
        <v>0.85</v>
      </c>
      <c r="I192">
        <v>0.06</v>
      </c>
      <c r="J192">
        <v>0.15</v>
      </c>
      <c r="K192">
        <v>0.79</v>
      </c>
      <c r="L192">
        <v>0</v>
      </c>
      <c r="M192">
        <v>0.05</v>
      </c>
      <c r="N192">
        <v>-0.28000000000000003</v>
      </c>
      <c r="O192">
        <v>-0.26</v>
      </c>
      <c r="P192">
        <v>0</v>
      </c>
      <c r="R192">
        <v>0.4</v>
      </c>
      <c r="S192">
        <v>0.35</v>
      </c>
      <c r="T192">
        <v>0.23</v>
      </c>
      <c r="U192">
        <v>69.17</v>
      </c>
      <c r="V192">
        <v>1330.2909999999999</v>
      </c>
      <c r="X192">
        <f t="shared" si="2"/>
        <v>1.8499999999999999</v>
      </c>
    </row>
    <row r="193" spans="1:24" x14ac:dyDescent="0.3">
      <c r="A193" t="s">
        <v>71</v>
      </c>
      <c r="B193">
        <v>4002</v>
      </c>
      <c r="C193" s="45">
        <v>44873</v>
      </c>
      <c r="D193">
        <v>18</v>
      </c>
      <c r="E193" t="s">
        <v>73</v>
      </c>
      <c r="F193">
        <v>70.56</v>
      </c>
      <c r="G193">
        <v>12.23</v>
      </c>
      <c r="H193">
        <v>0.85</v>
      </c>
      <c r="I193">
        <v>0.06</v>
      </c>
      <c r="J193">
        <v>0.42</v>
      </c>
      <c r="K193">
        <v>0.75</v>
      </c>
      <c r="L193">
        <v>0.01</v>
      </c>
      <c r="M193">
        <v>0.03</v>
      </c>
      <c r="N193">
        <v>-0.57999999999999996</v>
      </c>
      <c r="O193">
        <v>-0.26</v>
      </c>
      <c r="P193">
        <v>0</v>
      </c>
      <c r="R193">
        <v>0.4</v>
      </c>
      <c r="S193">
        <v>0.35</v>
      </c>
      <c r="T193">
        <v>0.23</v>
      </c>
      <c r="U193">
        <v>85.05</v>
      </c>
      <c r="V193">
        <v>1418.866</v>
      </c>
      <c r="X193">
        <f t="shared" si="2"/>
        <v>2.09</v>
      </c>
    </row>
    <row r="194" spans="1:24" x14ac:dyDescent="0.3">
      <c r="A194" t="s">
        <v>71</v>
      </c>
      <c r="B194">
        <v>4002</v>
      </c>
      <c r="C194" s="45">
        <v>44873</v>
      </c>
      <c r="D194">
        <v>19</v>
      </c>
      <c r="E194" t="s">
        <v>73</v>
      </c>
      <c r="F194">
        <v>67.989999999999995</v>
      </c>
      <c r="G194">
        <v>12.23</v>
      </c>
      <c r="H194">
        <v>0.85</v>
      </c>
      <c r="I194">
        <v>0.06</v>
      </c>
      <c r="J194">
        <v>0.28000000000000003</v>
      </c>
      <c r="K194">
        <v>0.75</v>
      </c>
      <c r="L194">
        <v>0</v>
      </c>
      <c r="M194">
        <v>0.08</v>
      </c>
      <c r="N194">
        <v>-0.4</v>
      </c>
      <c r="O194">
        <v>-0.26</v>
      </c>
      <c r="P194">
        <v>0</v>
      </c>
      <c r="R194">
        <v>0.4</v>
      </c>
      <c r="S194">
        <v>0.35</v>
      </c>
      <c r="T194">
        <v>0.23</v>
      </c>
      <c r="U194">
        <v>82.56</v>
      </c>
      <c r="V194">
        <v>1400.4380000000001</v>
      </c>
      <c r="X194">
        <f t="shared" si="2"/>
        <v>1.94</v>
      </c>
    </row>
    <row r="195" spans="1:24" x14ac:dyDescent="0.3">
      <c r="A195" t="s">
        <v>71</v>
      </c>
      <c r="B195">
        <v>4002</v>
      </c>
      <c r="C195" s="45">
        <v>44873</v>
      </c>
      <c r="D195">
        <v>20</v>
      </c>
      <c r="E195" t="s">
        <v>73</v>
      </c>
      <c r="F195">
        <v>62.61</v>
      </c>
      <c r="G195">
        <v>12.23</v>
      </c>
      <c r="H195">
        <v>0.85</v>
      </c>
      <c r="I195">
        <v>0.06</v>
      </c>
      <c r="J195">
        <v>0.32</v>
      </c>
      <c r="K195">
        <v>0.78</v>
      </c>
      <c r="L195">
        <v>0.03</v>
      </c>
      <c r="M195">
        <v>-7.0000000000000007E-2</v>
      </c>
      <c r="N195">
        <v>-0.28000000000000003</v>
      </c>
      <c r="O195">
        <v>-0.26</v>
      </c>
      <c r="P195">
        <v>0</v>
      </c>
      <c r="R195">
        <v>0.4</v>
      </c>
      <c r="S195">
        <v>0.35</v>
      </c>
      <c r="T195">
        <v>0.23</v>
      </c>
      <c r="U195">
        <v>77.25</v>
      </c>
      <c r="V195">
        <v>1352.5150000000001</v>
      </c>
      <c r="X195">
        <f t="shared" si="2"/>
        <v>2.0399999999999996</v>
      </c>
    </row>
    <row r="196" spans="1:24" x14ac:dyDescent="0.3">
      <c r="A196" t="s">
        <v>71</v>
      </c>
      <c r="B196">
        <v>4002</v>
      </c>
      <c r="C196" s="45">
        <v>44873</v>
      </c>
      <c r="D196">
        <v>21</v>
      </c>
      <c r="E196" t="s">
        <v>73</v>
      </c>
      <c r="F196">
        <v>49.53</v>
      </c>
      <c r="G196">
        <v>12.23</v>
      </c>
      <c r="H196">
        <v>0.85</v>
      </c>
      <c r="I196">
        <v>0.06</v>
      </c>
      <c r="J196">
        <v>0.82</v>
      </c>
      <c r="K196">
        <v>0.81</v>
      </c>
      <c r="L196">
        <v>0.03</v>
      </c>
      <c r="M196">
        <v>-0.01</v>
      </c>
      <c r="N196">
        <v>-0.16</v>
      </c>
      <c r="O196">
        <v>-0.26</v>
      </c>
      <c r="P196">
        <v>0</v>
      </c>
      <c r="R196">
        <v>0.4</v>
      </c>
      <c r="S196">
        <v>0.35</v>
      </c>
      <c r="T196">
        <v>0.23</v>
      </c>
      <c r="U196">
        <v>64.88</v>
      </c>
      <c r="V196">
        <v>1287.0540000000001</v>
      </c>
      <c r="X196">
        <f t="shared" si="2"/>
        <v>2.57</v>
      </c>
    </row>
    <row r="197" spans="1:24" x14ac:dyDescent="0.3">
      <c r="A197" t="s">
        <v>71</v>
      </c>
      <c r="B197">
        <v>4002</v>
      </c>
      <c r="C197" s="45">
        <v>44873</v>
      </c>
      <c r="D197">
        <v>22</v>
      </c>
      <c r="E197" t="s">
        <v>73</v>
      </c>
      <c r="F197">
        <v>36.31</v>
      </c>
      <c r="G197">
        <v>12.23</v>
      </c>
      <c r="H197">
        <v>0.85</v>
      </c>
      <c r="I197">
        <v>0.06</v>
      </c>
      <c r="J197">
        <v>0.16</v>
      </c>
      <c r="K197">
        <v>0.87</v>
      </c>
      <c r="L197">
        <v>0.06</v>
      </c>
      <c r="M197">
        <v>-0.02</v>
      </c>
      <c r="N197">
        <v>-0.28000000000000003</v>
      </c>
      <c r="O197">
        <v>-0.26</v>
      </c>
      <c r="P197">
        <v>0</v>
      </c>
      <c r="R197">
        <v>0.4</v>
      </c>
      <c r="S197">
        <v>0.35</v>
      </c>
      <c r="T197">
        <v>0.23</v>
      </c>
      <c r="U197">
        <v>50.96</v>
      </c>
      <c r="V197">
        <v>1192.7360000000001</v>
      </c>
      <c r="X197">
        <f t="shared" si="2"/>
        <v>2</v>
      </c>
    </row>
    <row r="198" spans="1:24" x14ac:dyDescent="0.3">
      <c r="A198" t="s">
        <v>71</v>
      </c>
      <c r="B198">
        <v>4002</v>
      </c>
      <c r="C198" s="45">
        <v>44873</v>
      </c>
      <c r="D198">
        <v>23</v>
      </c>
      <c r="E198" t="s">
        <v>73</v>
      </c>
      <c r="F198">
        <v>30.59</v>
      </c>
      <c r="G198">
        <v>12.23</v>
      </c>
      <c r="H198">
        <v>0.85</v>
      </c>
      <c r="I198">
        <v>0.06</v>
      </c>
      <c r="J198">
        <v>0.21</v>
      </c>
      <c r="K198">
        <v>0.94</v>
      </c>
      <c r="L198">
        <v>0</v>
      </c>
      <c r="M198">
        <v>-0.01</v>
      </c>
      <c r="N198">
        <v>-0.14000000000000001</v>
      </c>
      <c r="O198">
        <v>-0.26</v>
      </c>
      <c r="P198">
        <v>0</v>
      </c>
      <c r="R198">
        <v>0.4</v>
      </c>
      <c r="S198">
        <v>0.35</v>
      </c>
      <c r="T198">
        <v>0.23</v>
      </c>
      <c r="U198">
        <v>45.45</v>
      </c>
      <c r="V198">
        <v>1097.068</v>
      </c>
      <c r="X198">
        <f t="shared" si="2"/>
        <v>2.0599999999999996</v>
      </c>
    </row>
    <row r="199" spans="1:24" x14ac:dyDescent="0.3">
      <c r="A199" t="s">
        <v>71</v>
      </c>
      <c r="B199">
        <v>4002</v>
      </c>
      <c r="C199" s="45">
        <v>44873</v>
      </c>
      <c r="D199">
        <v>24</v>
      </c>
      <c r="E199" t="s">
        <v>72</v>
      </c>
      <c r="F199">
        <v>29.96</v>
      </c>
      <c r="G199">
        <v>12.23</v>
      </c>
      <c r="H199">
        <v>0.85</v>
      </c>
      <c r="I199">
        <v>0.06</v>
      </c>
      <c r="J199">
        <v>0.16</v>
      </c>
      <c r="K199">
        <v>0</v>
      </c>
      <c r="L199">
        <v>0</v>
      </c>
      <c r="M199">
        <v>-0.04</v>
      </c>
      <c r="N199">
        <v>-0.16</v>
      </c>
      <c r="O199">
        <v>-0.26</v>
      </c>
      <c r="P199">
        <v>0</v>
      </c>
      <c r="R199">
        <v>0.4</v>
      </c>
      <c r="S199">
        <v>0.35</v>
      </c>
      <c r="T199">
        <v>0.23</v>
      </c>
      <c r="U199">
        <v>43.78</v>
      </c>
      <c r="V199">
        <v>1024.0129999999999</v>
      </c>
      <c r="X199">
        <f t="shared" si="2"/>
        <v>1.0699999999999998</v>
      </c>
    </row>
    <row r="200" spans="1:24" x14ac:dyDescent="0.3">
      <c r="A200" t="s">
        <v>71</v>
      </c>
      <c r="B200">
        <v>4002</v>
      </c>
      <c r="C200" s="45">
        <v>44874</v>
      </c>
      <c r="D200">
        <v>1</v>
      </c>
      <c r="E200" t="s">
        <v>72</v>
      </c>
      <c r="F200">
        <v>31.02</v>
      </c>
      <c r="G200">
        <v>12.23</v>
      </c>
      <c r="H200">
        <v>0.42</v>
      </c>
      <c r="I200">
        <v>7.0000000000000007E-2</v>
      </c>
      <c r="J200">
        <v>0.11</v>
      </c>
      <c r="K200">
        <v>0</v>
      </c>
      <c r="L200">
        <v>0</v>
      </c>
      <c r="M200">
        <v>-0.02</v>
      </c>
      <c r="N200">
        <v>-0.17</v>
      </c>
      <c r="O200">
        <v>-0.26</v>
      </c>
      <c r="P200">
        <v>0</v>
      </c>
      <c r="R200">
        <v>0.4</v>
      </c>
      <c r="S200">
        <v>0.35</v>
      </c>
      <c r="T200">
        <v>0.23</v>
      </c>
      <c r="U200">
        <v>44.38</v>
      </c>
      <c r="V200">
        <v>978.154</v>
      </c>
      <c r="X200">
        <f t="shared" ref="X200:X263" si="3">H200+I200+J200+K200+L200+P200+Q200</f>
        <v>0.6</v>
      </c>
    </row>
    <row r="201" spans="1:24" x14ac:dyDescent="0.3">
      <c r="A201" t="s">
        <v>71</v>
      </c>
      <c r="B201">
        <v>4002</v>
      </c>
      <c r="C201" s="45">
        <v>44874</v>
      </c>
      <c r="D201">
        <v>2</v>
      </c>
      <c r="E201" t="s">
        <v>72</v>
      </c>
      <c r="F201">
        <v>30.13</v>
      </c>
      <c r="G201">
        <v>12.23</v>
      </c>
      <c r="H201">
        <v>0.42</v>
      </c>
      <c r="I201">
        <v>7.0000000000000007E-2</v>
      </c>
      <c r="J201">
        <v>7.0000000000000007E-2</v>
      </c>
      <c r="K201">
        <v>0</v>
      </c>
      <c r="L201">
        <v>0</v>
      </c>
      <c r="M201">
        <v>0.01</v>
      </c>
      <c r="N201">
        <v>-0.21</v>
      </c>
      <c r="O201">
        <v>-0.26</v>
      </c>
      <c r="P201">
        <v>0</v>
      </c>
      <c r="R201">
        <v>0.4</v>
      </c>
      <c r="S201">
        <v>0.35</v>
      </c>
      <c r="T201">
        <v>0.23</v>
      </c>
      <c r="U201">
        <v>43.44</v>
      </c>
      <c r="V201">
        <v>957.85400000000004</v>
      </c>
      <c r="X201">
        <f t="shared" si="3"/>
        <v>0.56000000000000005</v>
      </c>
    </row>
    <row r="202" spans="1:24" x14ac:dyDescent="0.3">
      <c r="A202" t="s">
        <v>71</v>
      </c>
      <c r="B202">
        <v>4002</v>
      </c>
      <c r="C202" s="45">
        <v>44874</v>
      </c>
      <c r="D202">
        <v>3</v>
      </c>
      <c r="E202" t="s">
        <v>72</v>
      </c>
      <c r="F202">
        <v>30.32</v>
      </c>
      <c r="G202">
        <v>12.23</v>
      </c>
      <c r="H202">
        <v>0.42</v>
      </c>
      <c r="I202">
        <v>7.0000000000000007E-2</v>
      </c>
      <c r="J202">
        <v>0.12</v>
      </c>
      <c r="K202">
        <v>0</v>
      </c>
      <c r="L202">
        <v>0</v>
      </c>
      <c r="M202">
        <v>0</v>
      </c>
      <c r="N202">
        <v>-0.2</v>
      </c>
      <c r="O202">
        <v>-0.26</v>
      </c>
      <c r="P202">
        <v>0</v>
      </c>
      <c r="R202">
        <v>0.4</v>
      </c>
      <c r="S202">
        <v>0.35</v>
      </c>
      <c r="T202">
        <v>0.23</v>
      </c>
      <c r="U202">
        <v>43.68</v>
      </c>
      <c r="V202">
        <v>949.73299999999995</v>
      </c>
      <c r="X202">
        <f t="shared" si="3"/>
        <v>0.61</v>
      </c>
    </row>
    <row r="203" spans="1:24" x14ac:dyDescent="0.3">
      <c r="A203" t="s">
        <v>71</v>
      </c>
      <c r="B203">
        <v>4002</v>
      </c>
      <c r="C203" s="45">
        <v>44874</v>
      </c>
      <c r="D203">
        <v>4</v>
      </c>
      <c r="E203" t="s">
        <v>72</v>
      </c>
      <c r="F203">
        <v>29.04</v>
      </c>
      <c r="G203">
        <v>12.23</v>
      </c>
      <c r="H203">
        <v>0.42</v>
      </c>
      <c r="I203">
        <v>7.0000000000000007E-2</v>
      </c>
      <c r="J203">
        <v>7.0000000000000007E-2</v>
      </c>
      <c r="K203">
        <v>0</v>
      </c>
      <c r="L203">
        <v>0</v>
      </c>
      <c r="M203">
        <v>0.02</v>
      </c>
      <c r="N203">
        <v>-0.19</v>
      </c>
      <c r="O203">
        <v>-0.26</v>
      </c>
      <c r="P203">
        <v>0</v>
      </c>
      <c r="R203">
        <v>0.4</v>
      </c>
      <c r="S203">
        <v>0.35</v>
      </c>
      <c r="T203">
        <v>0.23</v>
      </c>
      <c r="U203">
        <v>42.38</v>
      </c>
      <c r="V203">
        <v>960.64800000000002</v>
      </c>
      <c r="X203">
        <f t="shared" si="3"/>
        <v>0.56000000000000005</v>
      </c>
    </row>
    <row r="204" spans="1:24" x14ac:dyDescent="0.3">
      <c r="A204" t="s">
        <v>71</v>
      </c>
      <c r="B204">
        <v>4002</v>
      </c>
      <c r="C204" s="45">
        <v>44874</v>
      </c>
      <c r="D204">
        <v>5</v>
      </c>
      <c r="E204" t="s">
        <v>72</v>
      </c>
      <c r="F204">
        <v>27.68</v>
      </c>
      <c r="G204">
        <v>12.23</v>
      </c>
      <c r="H204">
        <v>0.42</v>
      </c>
      <c r="I204">
        <v>7.0000000000000007E-2</v>
      </c>
      <c r="J204">
        <v>0.1</v>
      </c>
      <c r="K204">
        <v>0</v>
      </c>
      <c r="L204">
        <v>0</v>
      </c>
      <c r="M204">
        <v>0.02</v>
      </c>
      <c r="N204">
        <v>-0.18</v>
      </c>
      <c r="O204">
        <v>-0.26</v>
      </c>
      <c r="P204">
        <v>0</v>
      </c>
      <c r="R204">
        <v>0.4</v>
      </c>
      <c r="S204">
        <v>0.35</v>
      </c>
      <c r="T204">
        <v>0.23</v>
      </c>
      <c r="U204">
        <v>41.06</v>
      </c>
      <c r="V204">
        <v>1008.784</v>
      </c>
      <c r="X204">
        <f t="shared" si="3"/>
        <v>0.59</v>
      </c>
    </row>
    <row r="205" spans="1:24" x14ac:dyDescent="0.3">
      <c r="A205" t="s">
        <v>71</v>
      </c>
      <c r="B205">
        <v>4002</v>
      </c>
      <c r="C205" s="45">
        <v>44874</v>
      </c>
      <c r="D205">
        <v>6</v>
      </c>
      <c r="E205" t="s">
        <v>72</v>
      </c>
      <c r="F205">
        <v>30.89</v>
      </c>
      <c r="G205">
        <v>12.23</v>
      </c>
      <c r="H205">
        <v>0.42</v>
      </c>
      <c r="I205">
        <v>7.0000000000000007E-2</v>
      </c>
      <c r="J205">
        <v>0.18</v>
      </c>
      <c r="K205">
        <v>0</v>
      </c>
      <c r="L205">
        <v>0</v>
      </c>
      <c r="M205">
        <v>0</v>
      </c>
      <c r="N205">
        <v>-0.16</v>
      </c>
      <c r="O205">
        <v>-0.26</v>
      </c>
      <c r="P205">
        <v>0</v>
      </c>
      <c r="R205">
        <v>0.4</v>
      </c>
      <c r="S205">
        <v>0.35</v>
      </c>
      <c r="T205">
        <v>0.23</v>
      </c>
      <c r="U205">
        <v>44.35</v>
      </c>
      <c r="V205">
        <v>1123.096</v>
      </c>
      <c r="X205">
        <f t="shared" si="3"/>
        <v>0.66999999999999993</v>
      </c>
    </row>
    <row r="206" spans="1:24" x14ac:dyDescent="0.3">
      <c r="A206" t="s">
        <v>71</v>
      </c>
      <c r="B206">
        <v>4002</v>
      </c>
      <c r="C206" s="45">
        <v>44874</v>
      </c>
      <c r="D206">
        <v>7</v>
      </c>
      <c r="E206" t="s">
        <v>72</v>
      </c>
      <c r="F206">
        <v>49.65</v>
      </c>
      <c r="G206">
        <v>12.23</v>
      </c>
      <c r="H206">
        <v>0.42</v>
      </c>
      <c r="I206">
        <v>7.0000000000000007E-2</v>
      </c>
      <c r="J206">
        <v>0.94</v>
      </c>
      <c r="K206">
        <v>0</v>
      </c>
      <c r="L206">
        <v>0.08</v>
      </c>
      <c r="M206">
        <v>0.08</v>
      </c>
      <c r="N206">
        <v>-0.18</v>
      </c>
      <c r="O206">
        <v>-0.26</v>
      </c>
      <c r="P206">
        <v>0</v>
      </c>
      <c r="R206">
        <v>0.4</v>
      </c>
      <c r="S206">
        <v>0.35</v>
      </c>
      <c r="T206">
        <v>0.23</v>
      </c>
      <c r="U206">
        <v>64.010000000000005</v>
      </c>
      <c r="V206">
        <v>1279.8019999999999</v>
      </c>
      <c r="X206">
        <f t="shared" si="3"/>
        <v>1.51</v>
      </c>
    </row>
    <row r="207" spans="1:24" x14ac:dyDescent="0.3">
      <c r="A207" t="s">
        <v>71</v>
      </c>
      <c r="B207">
        <v>4002</v>
      </c>
      <c r="C207" s="45">
        <v>44874</v>
      </c>
      <c r="D207">
        <v>8</v>
      </c>
      <c r="E207" t="s">
        <v>73</v>
      </c>
      <c r="F207">
        <v>57.11</v>
      </c>
      <c r="G207">
        <v>12.23</v>
      </c>
      <c r="H207">
        <v>0.42</v>
      </c>
      <c r="I207">
        <v>7.0000000000000007E-2</v>
      </c>
      <c r="J207">
        <v>1.18</v>
      </c>
      <c r="K207">
        <v>0.83</v>
      </c>
      <c r="L207">
        <v>0</v>
      </c>
      <c r="M207">
        <v>0.01</v>
      </c>
      <c r="N207">
        <v>-0.32</v>
      </c>
      <c r="O207">
        <v>-0.26</v>
      </c>
      <c r="P207">
        <v>0</v>
      </c>
      <c r="R207">
        <v>0.4</v>
      </c>
      <c r="S207">
        <v>0.35</v>
      </c>
      <c r="T207">
        <v>0.23</v>
      </c>
      <c r="U207">
        <v>72.25</v>
      </c>
      <c r="V207">
        <v>1336.4880000000001</v>
      </c>
      <c r="X207">
        <f t="shared" si="3"/>
        <v>2.5</v>
      </c>
    </row>
    <row r="208" spans="1:24" x14ac:dyDescent="0.3">
      <c r="A208" t="s">
        <v>71</v>
      </c>
      <c r="B208">
        <v>4002</v>
      </c>
      <c r="C208" s="45">
        <v>44874</v>
      </c>
      <c r="D208">
        <v>9</v>
      </c>
      <c r="E208" t="s">
        <v>73</v>
      </c>
      <c r="F208">
        <v>42.09</v>
      </c>
      <c r="G208">
        <v>12.23</v>
      </c>
      <c r="H208">
        <v>0.42</v>
      </c>
      <c r="I208">
        <v>7.0000000000000007E-2</v>
      </c>
      <c r="J208">
        <v>1.28</v>
      </c>
      <c r="K208">
        <v>0.87</v>
      </c>
      <c r="L208">
        <v>0</v>
      </c>
      <c r="M208">
        <v>0.01</v>
      </c>
      <c r="N208">
        <v>-0.02</v>
      </c>
      <c r="O208">
        <v>-0.26</v>
      </c>
      <c r="P208">
        <v>0</v>
      </c>
      <c r="R208">
        <v>0.4</v>
      </c>
      <c r="S208">
        <v>0.35</v>
      </c>
      <c r="T208">
        <v>0.23</v>
      </c>
      <c r="U208">
        <v>57.67</v>
      </c>
      <c r="V208">
        <v>1311.7919999999999</v>
      </c>
      <c r="X208">
        <f t="shared" si="3"/>
        <v>2.64</v>
      </c>
    </row>
    <row r="209" spans="1:24" x14ac:dyDescent="0.3">
      <c r="A209" t="s">
        <v>71</v>
      </c>
      <c r="B209">
        <v>4002</v>
      </c>
      <c r="C209" s="45">
        <v>44874</v>
      </c>
      <c r="D209">
        <v>10</v>
      </c>
      <c r="E209" t="s">
        <v>73</v>
      </c>
      <c r="F209">
        <v>27.54</v>
      </c>
      <c r="G209">
        <v>12.23</v>
      </c>
      <c r="H209">
        <v>0.42</v>
      </c>
      <c r="I209">
        <v>7.0000000000000007E-2</v>
      </c>
      <c r="J209">
        <v>0.35</v>
      </c>
      <c r="K209">
        <v>0.91</v>
      </c>
      <c r="L209">
        <v>0</v>
      </c>
      <c r="M209">
        <v>0.05</v>
      </c>
      <c r="N209">
        <v>-0.17</v>
      </c>
      <c r="O209">
        <v>-0.26</v>
      </c>
      <c r="P209">
        <v>0</v>
      </c>
      <c r="R209">
        <v>0.4</v>
      </c>
      <c r="S209">
        <v>0.35</v>
      </c>
      <c r="T209">
        <v>0.23</v>
      </c>
      <c r="U209">
        <v>42.12</v>
      </c>
      <c r="V209">
        <v>1265.6400000000001</v>
      </c>
      <c r="X209">
        <f t="shared" si="3"/>
        <v>1.75</v>
      </c>
    </row>
    <row r="210" spans="1:24" x14ac:dyDescent="0.3">
      <c r="A210" t="s">
        <v>71</v>
      </c>
      <c r="B210">
        <v>4002</v>
      </c>
      <c r="C210" s="45">
        <v>44874</v>
      </c>
      <c r="D210">
        <v>11</v>
      </c>
      <c r="E210" t="s">
        <v>73</v>
      </c>
      <c r="F210">
        <v>29.61</v>
      </c>
      <c r="G210">
        <v>12.23</v>
      </c>
      <c r="H210">
        <v>0.42</v>
      </c>
      <c r="I210">
        <v>7.0000000000000007E-2</v>
      </c>
      <c r="J210">
        <v>0.17</v>
      </c>
      <c r="K210">
        <v>0.94</v>
      </c>
      <c r="L210">
        <v>0</v>
      </c>
      <c r="M210">
        <v>0</v>
      </c>
      <c r="N210">
        <v>-0.22</v>
      </c>
      <c r="O210">
        <v>-0.26</v>
      </c>
      <c r="P210">
        <v>0</v>
      </c>
      <c r="R210">
        <v>0.4</v>
      </c>
      <c r="S210">
        <v>0.35</v>
      </c>
      <c r="T210">
        <v>0.23</v>
      </c>
      <c r="U210">
        <v>43.94</v>
      </c>
      <c r="V210">
        <v>1231.9829999999999</v>
      </c>
      <c r="X210">
        <f t="shared" si="3"/>
        <v>1.6</v>
      </c>
    </row>
    <row r="211" spans="1:24" x14ac:dyDescent="0.3">
      <c r="A211" t="s">
        <v>71</v>
      </c>
      <c r="B211">
        <v>4002</v>
      </c>
      <c r="C211" s="45">
        <v>44874</v>
      </c>
      <c r="D211">
        <v>12</v>
      </c>
      <c r="E211" t="s">
        <v>73</v>
      </c>
      <c r="F211">
        <v>29.72</v>
      </c>
      <c r="G211">
        <v>12.23</v>
      </c>
      <c r="H211">
        <v>0.42</v>
      </c>
      <c r="I211">
        <v>7.0000000000000007E-2</v>
      </c>
      <c r="J211">
        <v>0.08</v>
      </c>
      <c r="K211">
        <v>0.96</v>
      </c>
      <c r="L211">
        <v>0</v>
      </c>
      <c r="M211">
        <v>0.02</v>
      </c>
      <c r="N211">
        <v>-0.22</v>
      </c>
      <c r="O211">
        <v>-0.26</v>
      </c>
      <c r="P211">
        <v>0</v>
      </c>
      <c r="R211">
        <v>0.4</v>
      </c>
      <c r="S211">
        <v>0.35</v>
      </c>
      <c r="T211">
        <v>0.23</v>
      </c>
      <c r="U211">
        <v>44</v>
      </c>
      <c r="V211">
        <v>1214.2239999999999</v>
      </c>
      <c r="X211">
        <f t="shared" si="3"/>
        <v>1.5299999999999998</v>
      </c>
    </row>
    <row r="212" spans="1:24" x14ac:dyDescent="0.3">
      <c r="A212" t="s">
        <v>71</v>
      </c>
      <c r="B212">
        <v>4002</v>
      </c>
      <c r="C212" s="45">
        <v>44874</v>
      </c>
      <c r="D212">
        <v>13</v>
      </c>
      <c r="E212" t="s">
        <v>73</v>
      </c>
      <c r="F212">
        <v>29.63</v>
      </c>
      <c r="G212">
        <v>12.23</v>
      </c>
      <c r="H212">
        <v>0.42</v>
      </c>
      <c r="I212">
        <v>7.0000000000000007E-2</v>
      </c>
      <c r="J212">
        <v>0.08</v>
      </c>
      <c r="K212">
        <v>0.96</v>
      </c>
      <c r="L212">
        <v>0</v>
      </c>
      <c r="M212">
        <v>0.02</v>
      </c>
      <c r="N212">
        <v>-0.24</v>
      </c>
      <c r="O212">
        <v>-0.26</v>
      </c>
      <c r="P212">
        <v>0</v>
      </c>
      <c r="R212">
        <v>0.4</v>
      </c>
      <c r="S212">
        <v>0.35</v>
      </c>
      <c r="T212">
        <v>0.23</v>
      </c>
      <c r="U212">
        <v>43.89</v>
      </c>
      <c r="V212">
        <v>1201.0630000000001</v>
      </c>
      <c r="X212">
        <f t="shared" si="3"/>
        <v>1.5299999999999998</v>
      </c>
    </row>
    <row r="213" spans="1:24" x14ac:dyDescent="0.3">
      <c r="A213" t="s">
        <v>71</v>
      </c>
      <c r="B213">
        <v>4002</v>
      </c>
      <c r="C213" s="45">
        <v>44874</v>
      </c>
      <c r="D213">
        <v>14</v>
      </c>
      <c r="E213" t="s">
        <v>73</v>
      </c>
      <c r="F213">
        <v>31.23</v>
      </c>
      <c r="G213">
        <v>12.23</v>
      </c>
      <c r="H213">
        <v>0.42</v>
      </c>
      <c r="I213">
        <v>7.0000000000000007E-2</v>
      </c>
      <c r="J213">
        <v>0.08</v>
      </c>
      <c r="K213">
        <v>0.95</v>
      </c>
      <c r="L213">
        <v>0</v>
      </c>
      <c r="M213">
        <v>7.0000000000000007E-2</v>
      </c>
      <c r="N213">
        <v>-0.23</v>
      </c>
      <c r="O213">
        <v>-0.26</v>
      </c>
      <c r="P213">
        <v>0</v>
      </c>
      <c r="R213">
        <v>0.4</v>
      </c>
      <c r="S213">
        <v>0.35</v>
      </c>
      <c r="T213">
        <v>0.23</v>
      </c>
      <c r="U213">
        <v>45.54</v>
      </c>
      <c r="V213">
        <v>1207.3910000000001</v>
      </c>
      <c r="X213">
        <f t="shared" si="3"/>
        <v>1.52</v>
      </c>
    </row>
    <row r="214" spans="1:24" x14ac:dyDescent="0.3">
      <c r="A214" t="s">
        <v>71</v>
      </c>
      <c r="B214">
        <v>4002</v>
      </c>
      <c r="C214" s="45">
        <v>44874</v>
      </c>
      <c r="D214">
        <v>15</v>
      </c>
      <c r="E214" t="s">
        <v>73</v>
      </c>
      <c r="F214">
        <v>37.11</v>
      </c>
      <c r="G214">
        <v>12.23</v>
      </c>
      <c r="H214">
        <v>0.42</v>
      </c>
      <c r="I214">
        <v>7.0000000000000007E-2</v>
      </c>
      <c r="J214">
        <v>0.12</v>
      </c>
      <c r="K214">
        <v>0.91</v>
      </c>
      <c r="L214">
        <v>0</v>
      </c>
      <c r="M214">
        <v>0.02</v>
      </c>
      <c r="N214">
        <v>-0.11</v>
      </c>
      <c r="O214">
        <v>-0.26</v>
      </c>
      <c r="P214">
        <v>0</v>
      </c>
      <c r="R214">
        <v>0.4</v>
      </c>
      <c r="S214">
        <v>0.35</v>
      </c>
      <c r="T214">
        <v>0.23</v>
      </c>
      <c r="U214">
        <v>51.49</v>
      </c>
      <c r="V214">
        <v>1227.567</v>
      </c>
      <c r="X214">
        <f t="shared" si="3"/>
        <v>1.52</v>
      </c>
    </row>
    <row r="215" spans="1:24" x14ac:dyDescent="0.3">
      <c r="A215" t="s">
        <v>71</v>
      </c>
      <c r="B215">
        <v>4002</v>
      </c>
      <c r="C215" s="45">
        <v>44874</v>
      </c>
      <c r="D215">
        <v>16</v>
      </c>
      <c r="E215" t="s">
        <v>73</v>
      </c>
      <c r="F215">
        <v>47.77</v>
      </c>
      <c r="G215">
        <v>12.23</v>
      </c>
      <c r="H215">
        <v>0.42</v>
      </c>
      <c r="I215">
        <v>7.0000000000000007E-2</v>
      </c>
      <c r="J215">
        <v>0.16</v>
      </c>
      <c r="K215">
        <v>0.86</v>
      </c>
      <c r="L215">
        <v>0.06</v>
      </c>
      <c r="M215">
        <v>0.08</v>
      </c>
      <c r="N215">
        <v>0.01</v>
      </c>
      <c r="O215">
        <v>-0.26</v>
      </c>
      <c r="P215">
        <v>0</v>
      </c>
      <c r="R215">
        <v>0.4</v>
      </c>
      <c r="S215">
        <v>0.35</v>
      </c>
      <c r="T215">
        <v>0.23</v>
      </c>
      <c r="U215">
        <v>62.38</v>
      </c>
      <c r="V215">
        <v>1269.2339999999999</v>
      </c>
      <c r="X215">
        <f t="shared" si="3"/>
        <v>1.57</v>
      </c>
    </row>
    <row r="216" spans="1:24" x14ac:dyDescent="0.3">
      <c r="A216" t="s">
        <v>71</v>
      </c>
      <c r="B216">
        <v>4002</v>
      </c>
      <c r="C216" s="45">
        <v>44874</v>
      </c>
      <c r="D216">
        <v>17</v>
      </c>
      <c r="E216" t="s">
        <v>73</v>
      </c>
      <c r="F216">
        <v>50.81</v>
      </c>
      <c r="G216">
        <v>12.23</v>
      </c>
      <c r="H216">
        <v>0.42</v>
      </c>
      <c r="I216">
        <v>7.0000000000000007E-2</v>
      </c>
      <c r="J216">
        <v>0.19</v>
      </c>
      <c r="K216">
        <v>0.8</v>
      </c>
      <c r="L216">
        <v>0.01</v>
      </c>
      <c r="M216">
        <v>0.08</v>
      </c>
      <c r="N216">
        <v>-0.05</v>
      </c>
      <c r="O216">
        <v>-0.26</v>
      </c>
      <c r="P216">
        <v>0</v>
      </c>
      <c r="R216">
        <v>0.4</v>
      </c>
      <c r="S216">
        <v>0.35</v>
      </c>
      <c r="T216">
        <v>0.23</v>
      </c>
      <c r="U216">
        <v>65.28</v>
      </c>
      <c r="V216">
        <v>1351.9259999999999</v>
      </c>
      <c r="X216">
        <f t="shared" si="3"/>
        <v>1.49</v>
      </c>
    </row>
    <row r="217" spans="1:24" x14ac:dyDescent="0.3">
      <c r="A217" t="s">
        <v>71</v>
      </c>
      <c r="B217">
        <v>4002</v>
      </c>
      <c r="C217" s="45">
        <v>44874</v>
      </c>
      <c r="D217">
        <v>18</v>
      </c>
      <c r="E217" t="s">
        <v>73</v>
      </c>
      <c r="F217">
        <v>70.03</v>
      </c>
      <c r="G217">
        <v>12.23</v>
      </c>
      <c r="H217">
        <v>0.42</v>
      </c>
      <c r="I217">
        <v>7.0000000000000007E-2</v>
      </c>
      <c r="J217">
        <v>0.28999999999999998</v>
      </c>
      <c r="K217">
        <v>0.75</v>
      </c>
      <c r="L217">
        <v>0.13</v>
      </c>
      <c r="M217">
        <v>0.1</v>
      </c>
      <c r="N217">
        <v>-0.51</v>
      </c>
      <c r="O217">
        <v>-0.26</v>
      </c>
      <c r="P217">
        <v>0</v>
      </c>
      <c r="R217">
        <v>0.4</v>
      </c>
      <c r="S217">
        <v>0.35</v>
      </c>
      <c r="T217">
        <v>0.23</v>
      </c>
      <c r="U217">
        <v>84.23</v>
      </c>
      <c r="V217">
        <v>1448.3869999999999</v>
      </c>
      <c r="X217">
        <f t="shared" si="3"/>
        <v>1.6600000000000001</v>
      </c>
    </row>
    <row r="218" spans="1:24" x14ac:dyDescent="0.3">
      <c r="A218" t="s">
        <v>71</v>
      </c>
      <c r="B218">
        <v>4002</v>
      </c>
      <c r="C218" s="45">
        <v>44874</v>
      </c>
      <c r="D218">
        <v>19</v>
      </c>
      <c r="E218" t="s">
        <v>73</v>
      </c>
      <c r="F218">
        <v>62.07</v>
      </c>
      <c r="G218">
        <v>12.23</v>
      </c>
      <c r="H218">
        <v>0.42</v>
      </c>
      <c r="I218">
        <v>7.0000000000000007E-2</v>
      </c>
      <c r="J218">
        <v>0.54</v>
      </c>
      <c r="K218">
        <v>0.76</v>
      </c>
      <c r="L218">
        <v>0.03</v>
      </c>
      <c r="M218">
        <v>0</v>
      </c>
      <c r="N218">
        <v>-0.3</v>
      </c>
      <c r="O218">
        <v>-0.26</v>
      </c>
      <c r="P218">
        <v>0</v>
      </c>
      <c r="R218">
        <v>0.4</v>
      </c>
      <c r="S218">
        <v>0.35</v>
      </c>
      <c r="T218">
        <v>0.23</v>
      </c>
      <c r="U218">
        <v>76.540000000000006</v>
      </c>
      <c r="V218">
        <v>1427.4939999999999</v>
      </c>
      <c r="X218">
        <f t="shared" si="3"/>
        <v>1.82</v>
      </c>
    </row>
    <row r="219" spans="1:24" x14ac:dyDescent="0.3">
      <c r="A219" t="s">
        <v>71</v>
      </c>
      <c r="B219">
        <v>4002</v>
      </c>
      <c r="C219" s="45">
        <v>44874</v>
      </c>
      <c r="D219">
        <v>20</v>
      </c>
      <c r="E219" t="s">
        <v>73</v>
      </c>
      <c r="F219">
        <v>58.78</v>
      </c>
      <c r="G219">
        <v>12.23</v>
      </c>
      <c r="H219">
        <v>0.42</v>
      </c>
      <c r="I219">
        <v>7.0000000000000007E-2</v>
      </c>
      <c r="J219">
        <v>0.23</v>
      </c>
      <c r="K219">
        <v>0.78</v>
      </c>
      <c r="L219">
        <v>0.06</v>
      </c>
      <c r="M219">
        <v>-0.05</v>
      </c>
      <c r="N219">
        <v>-0.3</v>
      </c>
      <c r="O219">
        <v>-0.26</v>
      </c>
      <c r="P219">
        <v>0</v>
      </c>
      <c r="R219">
        <v>0.4</v>
      </c>
      <c r="S219">
        <v>0.35</v>
      </c>
      <c r="T219">
        <v>0.23</v>
      </c>
      <c r="U219">
        <v>72.94</v>
      </c>
      <c r="V219">
        <v>1375.95</v>
      </c>
      <c r="X219">
        <f t="shared" si="3"/>
        <v>1.56</v>
      </c>
    </row>
    <row r="220" spans="1:24" x14ac:dyDescent="0.3">
      <c r="A220" t="s">
        <v>71</v>
      </c>
      <c r="B220">
        <v>4002</v>
      </c>
      <c r="C220" s="45">
        <v>44874</v>
      </c>
      <c r="D220">
        <v>21</v>
      </c>
      <c r="E220" t="s">
        <v>73</v>
      </c>
      <c r="F220">
        <v>46.54</v>
      </c>
      <c r="G220">
        <v>12.23</v>
      </c>
      <c r="H220">
        <v>0.42</v>
      </c>
      <c r="I220">
        <v>7.0000000000000007E-2</v>
      </c>
      <c r="J220">
        <v>0.1</v>
      </c>
      <c r="K220">
        <v>0.82</v>
      </c>
      <c r="L220">
        <v>0.01</v>
      </c>
      <c r="M220">
        <v>-0.01</v>
      </c>
      <c r="N220">
        <v>-0.15</v>
      </c>
      <c r="O220">
        <v>-0.26</v>
      </c>
      <c r="P220">
        <v>0</v>
      </c>
      <c r="R220">
        <v>0.4</v>
      </c>
      <c r="S220">
        <v>0.35</v>
      </c>
      <c r="T220">
        <v>0.23</v>
      </c>
      <c r="U220">
        <v>60.75</v>
      </c>
      <c r="V220">
        <v>1302.327</v>
      </c>
      <c r="X220">
        <f t="shared" si="3"/>
        <v>1.42</v>
      </c>
    </row>
    <row r="221" spans="1:24" x14ac:dyDescent="0.3">
      <c r="A221" t="s">
        <v>71</v>
      </c>
      <c r="B221">
        <v>4002</v>
      </c>
      <c r="C221" s="45">
        <v>44874</v>
      </c>
      <c r="D221">
        <v>22</v>
      </c>
      <c r="E221" t="s">
        <v>73</v>
      </c>
      <c r="F221">
        <v>44.48</v>
      </c>
      <c r="G221">
        <v>12.23</v>
      </c>
      <c r="H221">
        <v>0.42</v>
      </c>
      <c r="I221">
        <v>7.0000000000000007E-2</v>
      </c>
      <c r="J221">
        <v>0.11</v>
      </c>
      <c r="K221">
        <v>0.88</v>
      </c>
      <c r="L221">
        <v>0.03</v>
      </c>
      <c r="M221">
        <v>0.03</v>
      </c>
      <c r="N221">
        <v>-7.0000000000000007E-2</v>
      </c>
      <c r="O221">
        <v>-0.26</v>
      </c>
      <c r="P221">
        <v>0</v>
      </c>
      <c r="R221">
        <v>0.4</v>
      </c>
      <c r="S221">
        <v>0.35</v>
      </c>
      <c r="T221">
        <v>0.23</v>
      </c>
      <c r="U221">
        <v>58.9</v>
      </c>
      <c r="V221">
        <v>1205.5940000000001</v>
      </c>
      <c r="X221">
        <f t="shared" si="3"/>
        <v>1.51</v>
      </c>
    </row>
    <row r="222" spans="1:24" x14ac:dyDescent="0.3">
      <c r="A222" t="s">
        <v>71</v>
      </c>
      <c r="B222">
        <v>4002</v>
      </c>
      <c r="C222" s="45">
        <v>44874</v>
      </c>
      <c r="D222">
        <v>23</v>
      </c>
      <c r="E222" t="s">
        <v>73</v>
      </c>
      <c r="F222">
        <v>36.700000000000003</v>
      </c>
      <c r="G222">
        <v>12.23</v>
      </c>
      <c r="H222">
        <v>0.42</v>
      </c>
      <c r="I222">
        <v>7.0000000000000007E-2</v>
      </c>
      <c r="J222">
        <v>1.77</v>
      </c>
      <c r="K222">
        <v>0.95</v>
      </c>
      <c r="L222">
        <v>0</v>
      </c>
      <c r="M222">
        <v>-0.05</v>
      </c>
      <c r="N222">
        <v>-0.14000000000000001</v>
      </c>
      <c r="O222">
        <v>-0.26</v>
      </c>
      <c r="P222">
        <v>0</v>
      </c>
      <c r="R222">
        <v>0.4</v>
      </c>
      <c r="S222">
        <v>0.35</v>
      </c>
      <c r="T222">
        <v>0.23</v>
      </c>
      <c r="U222">
        <v>52.67</v>
      </c>
      <c r="V222">
        <v>1106.5709999999999</v>
      </c>
      <c r="X222">
        <f t="shared" si="3"/>
        <v>3.21</v>
      </c>
    </row>
    <row r="223" spans="1:24" x14ac:dyDescent="0.3">
      <c r="A223" t="s">
        <v>71</v>
      </c>
      <c r="B223">
        <v>4002</v>
      </c>
      <c r="C223" s="45">
        <v>44874</v>
      </c>
      <c r="D223">
        <v>24</v>
      </c>
      <c r="E223" t="s">
        <v>72</v>
      </c>
      <c r="F223">
        <v>32.619999999999997</v>
      </c>
      <c r="G223">
        <v>12.23</v>
      </c>
      <c r="H223">
        <v>0.42</v>
      </c>
      <c r="I223">
        <v>7.0000000000000007E-2</v>
      </c>
      <c r="J223">
        <v>1.25</v>
      </c>
      <c r="K223">
        <v>0</v>
      </c>
      <c r="L223">
        <v>0</v>
      </c>
      <c r="M223">
        <v>-0.01</v>
      </c>
      <c r="N223">
        <v>-0.1</v>
      </c>
      <c r="O223">
        <v>-0.26</v>
      </c>
      <c r="P223">
        <v>0</v>
      </c>
      <c r="R223">
        <v>0.4</v>
      </c>
      <c r="S223">
        <v>0.35</v>
      </c>
      <c r="T223">
        <v>0.23</v>
      </c>
      <c r="U223">
        <v>47.2</v>
      </c>
      <c r="V223">
        <v>1030.9159999999999</v>
      </c>
      <c r="X223">
        <f t="shared" si="3"/>
        <v>1.74</v>
      </c>
    </row>
    <row r="224" spans="1:24" x14ac:dyDescent="0.3">
      <c r="A224" t="s">
        <v>71</v>
      </c>
      <c r="B224">
        <v>4002</v>
      </c>
      <c r="C224" s="45">
        <v>44875</v>
      </c>
      <c r="D224">
        <v>1</v>
      </c>
      <c r="E224" t="s">
        <v>72</v>
      </c>
      <c r="F224">
        <v>25.85</v>
      </c>
      <c r="G224">
        <v>12.23</v>
      </c>
      <c r="H224">
        <v>0.28999999999999998</v>
      </c>
      <c r="I224">
        <v>0.18</v>
      </c>
      <c r="J224">
        <v>0.24</v>
      </c>
      <c r="K224">
        <v>0</v>
      </c>
      <c r="L224">
        <v>0</v>
      </c>
      <c r="M224">
        <v>0.03</v>
      </c>
      <c r="N224">
        <v>-0.22</v>
      </c>
      <c r="O224">
        <v>-0.26</v>
      </c>
      <c r="P224">
        <v>0</v>
      </c>
      <c r="R224">
        <v>0.4</v>
      </c>
      <c r="S224">
        <v>0.35</v>
      </c>
      <c r="T224">
        <v>0.23</v>
      </c>
      <c r="U224">
        <v>39.32</v>
      </c>
      <c r="V224">
        <v>990.23800000000006</v>
      </c>
      <c r="X224">
        <f t="shared" si="3"/>
        <v>0.71</v>
      </c>
    </row>
    <row r="225" spans="1:24" x14ac:dyDescent="0.3">
      <c r="A225" t="s">
        <v>71</v>
      </c>
      <c r="B225">
        <v>4002</v>
      </c>
      <c r="C225" s="45">
        <v>44875</v>
      </c>
      <c r="D225">
        <v>2</v>
      </c>
      <c r="E225" t="s">
        <v>72</v>
      </c>
      <c r="F225">
        <v>25.51</v>
      </c>
      <c r="G225">
        <v>12.23</v>
      </c>
      <c r="H225">
        <v>0.28999999999999998</v>
      </c>
      <c r="I225">
        <v>0.18</v>
      </c>
      <c r="J225">
        <v>0.5</v>
      </c>
      <c r="K225">
        <v>0</v>
      </c>
      <c r="L225">
        <v>0</v>
      </c>
      <c r="M225">
        <v>0.02</v>
      </c>
      <c r="N225">
        <v>-0.17</v>
      </c>
      <c r="O225">
        <v>-0.26</v>
      </c>
      <c r="P225">
        <v>0</v>
      </c>
      <c r="R225">
        <v>0.4</v>
      </c>
      <c r="S225">
        <v>0.35</v>
      </c>
      <c r="T225">
        <v>0.23</v>
      </c>
      <c r="U225">
        <v>39.28</v>
      </c>
      <c r="V225">
        <v>964.41700000000003</v>
      </c>
      <c r="X225">
        <f t="shared" si="3"/>
        <v>0.97</v>
      </c>
    </row>
    <row r="226" spans="1:24" x14ac:dyDescent="0.3">
      <c r="A226" t="s">
        <v>71</v>
      </c>
      <c r="B226">
        <v>4002</v>
      </c>
      <c r="C226" s="45">
        <v>44875</v>
      </c>
      <c r="D226">
        <v>3</v>
      </c>
      <c r="E226" t="s">
        <v>72</v>
      </c>
      <c r="F226">
        <v>25.56</v>
      </c>
      <c r="G226">
        <v>12.23</v>
      </c>
      <c r="H226">
        <v>0.28999999999999998</v>
      </c>
      <c r="I226">
        <v>0.18</v>
      </c>
      <c r="J226">
        <v>0.13</v>
      </c>
      <c r="K226">
        <v>0</v>
      </c>
      <c r="L226">
        <v>0</v>
      </c>
      <c r="M226">
        <v>0</v>
      </c>
      <c r="N226">
        <v>-0.17</v>
      </c>
      <c r="O226">
        <v>-0.26</v>
      </c>
      <c r="P226">
        <v>0</v>
      </c>
      <c r="R226">
        <v>0.4</v>
      </c>
      <c r="S226">
        <v>0.35</v>
      </c>
      <c r="T226">
        <v>0.23</v>
      </c>
      <c r="U226">
        <v>38.94</v>
      </c>
      <c r="V226">
        <v>953.66899999999998</v>
      </c>
      <c r="X226">
        <f t="shared" si="3"/>
        <v>0.6</v>
      </c>
    </row>
    <row r="227" spans="1:24" x14ac:dyDescent="0.3">
      <c r="A227" t="s">
        <v>71</v>
      </c>
      <c r="B227">
        <v>4002</v>
      </c>
      <c r="C227" s="45">
        <v>44875</v>
      </c>
      <c r="D227">
        <v>4</v>
      </c>
      <c r="E227" t="s">
        <v>72</v>
      </c>
      <c r="F227">
        <v>26.29</v>
      </c>
      <c r="G227">
        <v>12.23</v>
      </c>
      <c r="H227">
        <v>0.28999999999999998</v>
      </c>
      <c r="I227">
        <v>0.18</v>
      </c>
      <c r="J227">
        <v>0.12</v>
      </c>
      <c r="K227">
        <v>0</v>
      </c>
      <c r="L227">
        <v>0</v>
      </c>
      <c r="M227">
        <v>0.02</v>
      </c>
      <c r="N227">
        <v>-0.15</v>
      </c>
      <c r="O227">
        <v>-0.26</v>
      </c>
      <c r="P227">
        <v>0</v>
      </c>
      <c r="R227">
        <v>0.4</v>
      </c>
      <c r="S227">
        <v>0.35</v>
      </c>
      <c r="T227">
        <v>0.23</v>
      </c>
      <c r="U227">
        <v>39.700000000000003</v>
      </c>
      <c r="V227">
        <v>960.70699999999999</v>
      </c>
      <c r="X227">
        <f t="shared" si="3"/>
        <v>0.59</v>
      </c>
    </row>
    <row r="228" spans="1:24" x14ac:dyDescent="0.3">
      <c r="A228" t="s">
        <v>71</v>
      </c>
      <c r="B228">
        <v>4002</v>
      </c>
      <c r="C228" s="45">
        <v>44875</v>
      </c>
      <c r="D228">
        <v>5</v>
      </c>
      <c r="E228" t="s">
        <v>72</v>
      </c>
      <c r="F228">
        <v>26.39</v>
      </c>
      <c r="G228">
        <v>12.23</v>
      </c>
      <c r="H228">
        <v>0.28999999999999998</v>
      </c>
      <c r="I228">
        <v>0.18</v>
      </c>
      <c r="J228">
        <v>0.12</v>
      </c>
      <c r="K228">
        <v>0</v>
      </c>
      <c r="L228">
        <v>0</v>
      </c>
      <c r="M228">
        <v>0.02</v>
      </c>
      <c r="N228">
        <v>-0.15</v>
      </c>
      <c r="O228">
        <v>-0.26</v>
      </c>
      <c r="P228">
        <v>0</v>
      </c>
      <c r="R228">
        <v>0.4</v>
      </c>
      <c r="S228">
        <v>0.35</v>
      </c>
      <c r="T228">
        <v>0.23</v>
      </c>
      <c r="U228">
        <v>39.799999999999997</v>
      </c>
      <c r="V228">
        <v>1001.62</v>
      </c>
      <c r="X228">
        <f t="shared" si="3"/>
        <v>0.59</v>
      </c>
    </row>
    <row r="229" spans="1:24" x14ac:dyDescent="0.3">
      <c r="A229" t="s">
        <v>71</v>
      </c>
      <c r="B229">
        <v>4002</v>
      </c>
      <c r="C229" s="45">
        <v>44875</v>
      </c>
      <c r="D229">
        <v>6</v>
      </c>
      <c r="E229" t="s">
        <v>72</v>
      </c>
      <c r="F229">
        <v>34.76</v>
      </c>
      <c r="G229">
        <v>12.23</v>
      </c>
      <c r="H229">
        <v>0.28999999999999998</v>
      </c>
      <c r="I229">
        <v>0.18</v>
      </c>
      <c r="J229">
        <v>0.28999999999999998</v>
      </c>
      <c r="K229">
        <v>0</v>
      </c>
      <c r="L229">
        <v>0</v>
      </c>
      <c r="M229">
        <v>-0.02</v>
      </c>
      <c r="N229">
        <v>-0.03</v>
      </c>
      <c r="O229">
        <v>-0.26</v>
      </c>
      <c r="P229">
        <v>0</v>
      </c>
      <c r="R229">
        <v>0.4</v>
      </c>
      <c r="S229">
        <v>0.35</v>
      </c>
      <c r="T229">
        <v>0.23</v>
      </c>
      <c r="U229">
        <v>48.42</v>
      </c>
      <c r="V229">
        <v>1101.6310000000001</v>
      </c>
      <c r="X229">
        <f t="shared" si="3"/>
        <v>0.76</v>
      </c>
    </row>
    <row r="230" spans="1:24" x14ac:dyDescent="0.3">
      <c r="A230" t="s">
        <v>71</v>
      </c>
      <c r="B230">
        <v>4002</v>
      </c>
      <c r="C230" s="45">
        <v>44875</v>
      </c>
      <c r="D230">
        <v>7</v>
      </c>
      <c r="E230" t="s">
        <v>72</v>
      </c>
      <c r="F230">
        <v>38.07</v>
      </c>
      <c r="G230">
        <v>12.23</v>
      </c>
      <c r="H230">
        <v>0.28999999999999998</v>
      </c>
      <c r="I230">
        <v>0.18</v>
      </c>
      <c r="J230">
        <v>0.26</v>
      </c>
      <c r="K230">
        <v>0</v>
      </c>
      <c r="L230">
        <v>0</v>
      </c>
      <c r="M230">
        <v>0.04</v>
      </c>
      <c r="N230">
        <v>-0.17</v>
      </c>
      <c r="O230">
        <v>-0.26</v>
      </c>
      <c r="P230">
        <v>0</v>
      </c>
      <c r="R230">
        <v>0.4</v>
      </c>
      <c r="S230">
        <v>0.35</v>
      </c>
      <c r="T230">
        <v>0.23</v>
      </c>
      <c r="U230">
        <v>51.62</v>
      </c>
      <c r="V230">
        <v>1248.242</v>
      </c>
      <c r="X230">
        <f t="shared" si="3"/>
        <v>0.73</v>
      </c>
    </row>
    <row r="231" spans="1:24" x14ac:dyDescent="0.3">
      <c r="A231" t="s">
        <v>71</v>
      </c>
      <c r="B231">
        <v>4002</v>
      </c>
      <c r="C231" s="45">
        <v>44875</v>
      </c>
      <c r="D231">
        <v>8</v>
      </c>
      <c r="E231" t="s">
        <v>73</v>
      </c>
      <c r="F231">
        <v>38.83</v>
      </c>
      <c r="G231">
        <v>12.23</v>
      </c>
      <c r="H231">
        <v>0.28999999999999998</v>
      </c>
      <c r="I231">
        <v>0.18</v>
      </c>
      <c r="J231">
        <v>1.31</v>
      </c>
      <c r="K231">
        <v>0.84</v>
      </c>
      <c r="L231">
        <v>0</v>
      </c>
      <c r="M231">
        <v>0.02</v>
      </c>
      <c r="N231">
        <v>-0.21</v>
      </c>
      <c r="O231">
        <v>-0.26</v>
      </c>
      <c r="P231">
        <v>0</v>
      </c>
      <c r="R231">
        <v>0.4</v>
      </c>
      <c r="S231">
        <v>0.35</v>
      </c>
      <c r="T231">
        <v>0.23</v>
      </c>
      <c r="U231">
        <v>54.21</v>
      </c>
      <c r="V231">
        <v>1310.01</v>
      </c>
      <c r="X231">
        <f t="shared" si="3"/>
        <v>2.62</v>
      </c>
    </row>
    <row r="232" spans="1:24" x14ac:dyDescent="0.3">
      <c r="A232" t="s">
        <v>71</v>
      </c>
      <c r="B232">
        <v>4002</v>
      </c>
      <c r="C232" s="45">
        <v>44875</v>
      </c>
      <c r="D232">
        <v>9</v>
      </c>
      <c r="E232" t="s">
        <v>73</v>
      </c>
      <c r="F232">
        <v>31.91</v>
      </c>
      <c r="G232">
        <v>12.23</v>
      </c>
      <c r="H232">
        <v>0.28999999999999998</v>
      </c>
      <c r="I232">
        <v>0.18</v>
      </c>
      <c r="J232">
        <v>1.05</v>
      </c>
      <c r="K232">
        <v>0.87</v>
      </c>
      <c r="L232">
        <v>0</v>
      </c>
      <c r="M232">
        <v>-0.02</v>
      </c>
      <c r="N232">
        <v>-0.14000000000000001</v>
      </c>
      <c r="O232">
        <v>-0.26</v>
      </c>
      <c r="P232">
        <v>0</v>
      </c>
      <c r="R232">
        <v>0.4</v>
      </c>
      <c r="S232">
        <v>0.35</v>
      </c>
      <c r="T232">
        <v>0.23</v>
      </c>
      <c r="U232">
        <v>47.09</v>
      </c>
      <c r="V232">
        <v>1290.8399999999999</v>
      </c>
      <c r="X232">
        <f t="shared" si="3"/>
        <v>2.39</v>
      </c>
    </row>
    <row r="233" spans="1:24" x14ac:dyDescent="0.3">
      <c r="A233" t="s">
        <v>71</v>
      </c>
      <c r="B233">
        <v>4002</v>
      </c>
      <c r="C233" s="45">
        <v>44875</v>
      </c>
      <c r="D233">
        <v>10</v>
      </c>
      <c r="E233" t="s">
        <v>73</v>
      </c>
      <c r="F233">
        <v>28.46</v>
      </c>
      <c r="G233">
        <v>12.23</v>
      </c>
      <c r="H233">
        <v>0.28999999999999998</v>
      </c>
      <c r="I233">
        <v>0.18</v>
      </c>
      <c r="J233">
        <v>0.26</v>
      </c>
      <c r="K233">
        <v>0.9</v>
      </c>
      <c r="L233">
        <v>0</v>
      </c>
      <c r="M233">
        <v>-0.02</v>
      </c>
      <c r="N233">
        <v>-0.17</v>
      </c>
      <c r="O233">
        <v>-0.26</v>
      </c>
      <c r="P233">
        <v>0</v>
      </c>
      <c r="R233">
        <v>0.4</v>
      </c>
      <c r="S233">
        <v>0.35</v>
      </c>
      <c r="T233">
        <v>0.23</v>
      </c>
      <c r="U233">
        <v>42.85</v>
      </c>
      <c r="V233">
        <v>1254.5550000000001</v>
      </c>
      <c r="X233">
        <f t="shared" si="3"/>
        <v>1.63</v>
      </c>
    </row>
    <row r="234" spans="1:24" x14ac:dyDescent="0.3">
      <c r="A234" t="s">
        <v>71</v>
      </c>
      <c r="B234">
        <v>4002</v>
      </c>
      <c r="C234" s="45">
        <v>44875</v>
      </c>
      <c r="D234">
        <v>11</v>
      </c>
      <c r="E234" t="s">
        <v>73</v>
      </c>
      <c r="F234">
        <v>25.44</v>
      </c>
      <c r="G234">
        <v>12.23</v>
      </c>
      <c r="H234">
        <v>0.28999999999999998</v>
      </c>
      <c r="I234">
        <v>0.18</v>
      </c>
      <c r="J234">
        <v>0.08</v>
      </c>
      <c r="K234">
        <v>0.93</v>
      </c>
      <c r="L234">
        <v>0</v>
      </c>
      <c r="M234">
        <v>-0.02</v>
      </c>
      <c r="N234">
        <v>-0.18</v>
      </c>
      <c r="O234">
        <v>-0.26</v>
      </c>
      <c r="P234">
        <v>0</v>
      </c>
      <c r="R234">
        <v>0.4</v>
      </c>
      <c r="S234">
        <v>0.35</v>
      </c>
      <c r="T234">
        <v>0.23</v>
      </c>
      <c r="U234">
        <v>39.67</v>
      </c>
      <c r="V234">
        <v>1235.0319999999999</v>
      </c>
      <c r="X234">
        <f t="shared" si="3"/>
        <v>1.48</v>
      </c>
    </row>
    <row r="235" spans="1:24" x14ac:dyDescent="0.3">
      <c r="A235" t="s">
        <v>71</v>
      </c>
      <c r="B235">
        <v>4002</v>
      </c>
      <c r="C235" s="45">
        <v>44875</v>
      </c>
      <c r="D235">
        <v>12</v>
      </c>
      <c r="E235" t="s">
        <v>73</v>
      </c>
      <c r="F235">
        <v>24.44</v>
      </c>
      <c r="G235">
        <v>12.23</v>
      </c>
      <c r="H235">
        <v>0.28999999999999998</v>
      </c>
      <c r="I235">
        <v>0.18</v>
      </c>
      <c r="J235">
        <v>0.09</v>
      </c>
      <c r="K235">
        <v>0.94</v>
      </c>
      <c r="L235">
        <v>0</v>
      </c>
      <c r="M235">
        <v>0.01</v>
      </c>
      <c r="N235">
        <v>-0.18</v>
      </c>
      <c r="O235">
        <v>-0.26</v>
      </c>
      <c r="P235">
        <v>0</v>
      </c>
      <c r="R235">
        <v>0.4</v>
      </c>
      <c r="S235">
        <v>0.35</v>
      </c>
      <c r="T235">
        <v>0.23</v>
      </c>
      <c r="U235">
        <v>38.72</v>
      </c>
      <c r="V235">
        <v>1217.8240000000001</v>
      </c>
      <c r="X235">
        <f t="shared" si="3"/>
        <v>1.5</v>
      </c>
    </row>
    <row r="236" spans="1:24" x14ac:dyDescent="0.3">
      <c r="A236" t="s">
        <v>71</v>
      </c>
      <c r="B236">
        <v>4002</v>
      </c>
      <c r="C236" s="45">
        <v>44875</v>
      </c>
      <c r="D236">
        <v>13</v>
      </c>
      <c r="E236" t="s">
        <v>73</v>
      </c>
      <c r="F236">
        <v>24.67</v>
      </c>
      <c r="G236">
        <v>12.23</v>
      </c>
      <c r="H236">
        <v>0.28999999999999998</v>
      </c>
      <c r="I236">
        <v>0.18</v>
      </c>
      <c r="J236">
        <v>7.0000000000000007E-2</v>
      </c>
      <c r="K236">
        <v>0.94</v>
      </c>
      <c r="L236">
        <v>0</v>
      </c>
      <c r="M236">
        <v>-0.01</v>
      </c>
      <c r="N236">
        <v>-0.15</v>
      </c>
      <c r="O236">
        <v>-0.26</v>
      </c>
      <c r="P236">
        <v>0</v>
      </c>
      <c r="R236">
        <v>0.4</v>
      </c>
      <c r="S236">
        <v>0.35</v>
      </c>
      <c r="T236">
        <v>0.23</v>
      </c>
      <c r="U236">
        <v>38.94</v>
      </c>
      <c r="V236">
        <v>1205.7950000000001</v>
      </c>
      <c r="X236">
        <f t="shared" si="3"/>
        <v>1.48</v>
      </c>
    </row>
    <row r="237" spans="1:24" x14ac:dyDescent="0.3">
      <c r="A237" t="s">
        <v>71</v>
      </c>
      <c r="B237">
        <v>4002</v>
      </c>
      <c r="C237" s="45">
        <v>44875</v>
      </c>
      <c r="D237">
        <v>14</v>
      </c>
      <c r="E237" t="s">
        <v>73</v>
      </c>
      <c r="F237">
        <v>27.89</v>
      </c>
      <c r="G237">
        <v>12.23</v>
      </c>
      <c r="H237">
        <v>0.28999999999999998</v>
      </c>
      <c r="I237">
        <v>0.18</v>
      </c>
      <c r="J237">
        <v>7.0000000000000007E-2</v>
      </c>
      <c r="K237">
        <v>0.92</v>
      </c>
      <c r="L237">
        <v>0</v>
      </c>
      <c r="M237">
        <v>0.01</v>
      </c>
      <c r="N237">
        <v>-0.17</v>
      </c>
      <c r="O237">
        <v>-0.26</v>
      </c>
      <c r="P237">
        <v>0</v>
      </c>
      <c r="R237">
        <v>0.4</v>
      </c>
      <c r="S237">
        <v>0.35</v>
      </c>
      <c r="T237">
        <v>0.23</v>
      </c>
      <c r="U237">
        <v>42.14</v>
      </c>
      <c r="V237">
        <v>1212.961</v>
      </c>
      <c r="X237">
        <f t="shared" si="3"/>
        <v>1.46</v>
      </c>
    </row>
    <row r="238" spans="1:24" x14ac:dyDescent="0.3">
      <c r="A238" t="s">
        <v>71</v>
      </c>
      <c r="B238">
        <v>4002</v>
      </c>
      <c r="C238" s="45">
        <v>44875</v>
      </c>
      <c r="D238">
        <v>15</v>
      </c>
      <c r="E238" t="s">
        <v>73</v>
      </c>
      <c r="F238">
        <v>32.450000000000003</v>
      </c>
      <c r="G238">
        <v>12.23</v>
      </c>
      <c r="H238">
        <v>0.28999999999999998</v>
      </c>
      <c r="I238">
        <v>0.18</v>
      </c>
      <c r="J238">
        <v>0.06</v>
      </c>
      <c r="K238">
        <v>0.89</v>
      </c>
      <c r="L238">
        <v>0</v>
      </c>
      <c r="M238">
        <v>-0.01</v>
      </c>
      <c r="N238">
        <v>-0.19</v>
      </c>
      <c r="O238">
        <v>-0.26</v>
      </c>
      <c r="P238">
        <v>0</v>
      </c>
      <c r="R238">
        <v>0.4</v>
      </c>
      <c r="S238">
        <v>0.35</v>
      </c>
      <c r="T238">
        <v>0.23</v>
      </c>
      <c r="U238">
        <v>46.62</v>
      </c>
      <c r="V238">
        <v>1228.076</v>
      </c>
      <c r="X238">
        <f t="shared" si="3"/>
        <v>1.42</v>
      </c>
    </row>
    <row r="239" spans="1:24" x14ac:dyDescent="0.3">
      <c r="A239" t="s">
        <v>71</v>
      </c>
      <c r="B239">
        <v>4002</v>
      </c>
      <c r="C239" s="45">
        <v>44875</v>
      </c>
      <c r="D239">
        <v>16</v>
      </c>
      <c r="E239" t="s">
        <v>73</v>
      </c>
      <c r="F239">
        <v>38.47</v>
      </c>
      <c r="G239">
        <v>12.23</v>
      </c>
      <c r="H239">
        <v>0.28999999999999998</v>
      </c>
      <c r="I239">
        <v>0.18</v>
      </c>
      <c r="J239">
        <v>0.12</v>
      </c>
      <c r="K239">
        <v>0.87</v>
      </c>
      <c r="L239">
        <v>0.01</v>
      </c>
      <c r="M239">
        <v>0.01</v>
      </c>
      <c r="N239">
        <v>-0.04</v>
      </c>
      <c r="O239">
        <v>-0.26</v>
      </c>
      <c r="P239">
        <v>0</v>
      </c>
      <c r="R239">
        <v>0.4</v>
      </c>
      <c r="S239">
        <v>0.35</v>
      </c>
      <c r="T239">
        <v>0.23</v>
      </c>
      <c r="U239">
        <v>52.86</v>
      </c>
      <c r="V239">
        <v>1253.2850000000001</v>
      </c>
      <c r="X239">
        <f t="shared" si="3"/>
        <v>1.47</v>
      </c>
    </row>
    <row r="240" spans="1:24" x14ac:dyDescent="0.3">
      <c r="A240" t="s">
        <v>71</v>
      </c>
      <c r="B240">
        <v>4002</v>
      </c>
      <c r="C240" s="45">
        <v>44875</v>
      </c>
      <c r="D240">
        <v>17</v>
      </c>
      <c r="E240" t="s">
        <v>73</v>
      </c>
      <c r="F240">
        <v>45.28</v>
      </c>
      <c r="G240">
        <v>12.23</v>
      </c>
      <c r="H240">
        <v>0.28999999999999998</v>
      </c>
      <c r="I240">
        <v>0.18</v>
      </c>
      <c r="J240">
        <v>0.24</v>
      </c>
      <c r="K240">
        <v>0.82</v>
      </c>
      <c r="L240">
        <v>0.09</v>
      </c>
      <c r="M240">
        <v>0.03</v>
      </c>
      <c r="N240">
        <v>-0.2</v>
      </c>
      <c r="O240">
        <v>-0.26</v>
      </c>
      <c r="P240">
        <v>0</v>
      </c>
      <c r="R240">
        <v>0.4</v>
      </c>
      <c r="S240">
        <v>0.35</v>
      </c>
      <c r="T240">
        <v>0.23</v>
      </c>
      <c r="U240">
        <v>59.68</v>
      </c>
      <c r="V240">
        <v>1315.5160000000001</v>
      </c>
      <c r="X240">
        <f t="shared" si="3"/>
        <v>1.6199999999999999</v>
      </c>
    </row>
    <row r="241" spans="1:24" x14ac:dyDescent="0.3">
      <c r="A241" t="s">
        <v>71</v>
      </c>
      <c r="B241">
        <v>4002</v>
      </c>
      <c r="C241" s="45">
        <v>44875</v>
      </c>
      <c r="D241">
        <v>18</v>
      </c>
      <c r="E241" t="s">
        <v>73</v>
      </c>
      <c r="F241">
        <v>39.450000000000003</v>
      </c>
      <c r="G241">
        <v>12.23</v>
      </c>
      <c r="H241">
        <v>0.28999999999999998</v>
      </c>
      <c r="I241">
        <v>0.18</v>
      </c>
      <c r="J241">
        <v>0.27</v>
      </c>
      <c r="K241">
        <v>0.78</v>
      </c>
      <c r="L241">
        <v>0.01</v>
      </c>
      <c r="M241">
        <v>-0.03</v>
      </c>
      <c r="N241">
        <v>-0.33</v>
      </c>
      <c r="O241">
        <v>-0.26</v>
      </c>
      <c r="P241">
        <v>0</v>
      </c>
      <c r="R241">
        <v>0.4</v>
      </c>
      <c r="S241">
        <v>0.35</v>
      </c>
      <c r="T241">
        <v>0.23</v>
      </c>
      <c r="U241">
        <v>53.57</v>
      </c>
      <c r="V241">
        <v>1391.606</v>
      </c>
      <c r="X241">
        <f t="shared" si="3"/>
        <v>1.53</v>
      </c>
    </row>
    <row r="242" spans="1:24" x14ac:dyDescent="0.3">
      <c r="A242" t="s">
        <v>71</v>
      </c>
      <c r="B242">
        <v>4002</v>
      </c>
      <c r="C242" s="45">
        <v>44875</v>
      </c>
      <c r="D242">
        <v>19</v>
      </c>
      <c r="E242" t="s">
        <v>73</v>
      </c>
      <c r="F242">
        <v>47</v>
      </c>
      <c r="G242">
        <v>12.23</v>
      </c>
      <c r="H242">
        <v>0.28999999999999998</v>
      </c>
      <c r="I242">
        <v>0.18</v>
      </c>
      <c r="J242">
        <v>0.34</v>
      </c>
      <c r="K242">
        <v>0.8</v>
      </c>
      <c r="L242">
        <v>0</v>
      </c>
      <c r="M242">
        <v>0.01</v>
      </c>
      <c r="N242">
        <v>-0.14000000000000001</v>
      </c>
      <c r="O242">
        <v>-0.26</v>
      </c>
      <c r="P242">
        <v>0</v>
      </c>
      <c r="R242">
        <v>0.4</v>
      </c>
      <c r="S242">
        <v>0.35</v>
      </c>
      <c r="T242">
        <v>0.23</v>
      </c>
      <c r="U242">
        <v>61.43</v>
      </c>
      <c r="V242">
        <v>1359.413</v>
      </c>
      <c r="X242">
        <f t="shared" si="3"/>
        <v>1.61</v>
      </c>
    </row>
    <row r="243" spans="1:24" x14ac:dyDescent="0.3">
      <c r="A243" t="s">
        <v>71</v>
      </c>
      <c r="B243">
        <v>4002</v>
      </c>
      <c r="C243" s="45">
        <v>44875</v>
      </c>
      <c r="D243">
        <v>20</v>
      </c>
      <c r="E243" t="s">
        <v>73</v>
      </c>
      <c r="F243">
        <v>38.270000000000003</v>
      </c>
      <c r="G243">
        <v>12.23</v>
      </c>
      <c r="H243">
        <v>0.28999999999999998</v>
      </c>
      <c r="I243">
        <v>0.18</v>
      </c>
      <c r="J243">
        <v>0.27</v>
      </c>
      <c r="K243">
        <v>0.83</v>
      </c>
      <c r="L243">
        <v>0</v>
      </c>
      <c r="M243">
        <v>0.01</v>
      </c>
      <c r="N243">
        <v>-0.21</v>
      </c>
      <c r="O243">
        <v>-0.26</v>
      </c>
      <c r="P243">
        <v>0</v>
      </c>
      <c r="R243">
        <v>0.4</v>
      </c>
      <c r="S243">
        <v>0.35</v>
      </c>
      <c r="T243">
        <v>0.23</v>
      </c>
      <c r="U243">
        <v>52.59</v>
      </c>
      <c r="V243">
        <v>1298.894</v>
      </c>
      <c r="X243">
        <f t="shared" si="3"/>
        <v>1.5699999999999998</v>
      </c>
    </row>
    <row r="244" spans="1:24" x14ac:dyDescent="0.3">
      <c r="A244" t="s">
        <v>71</v>
      </c>
      <c r="B244">
        <v>4002</v>
      </c>
      <c r="C244" s="45">
        <v>44875</v>
      </c>
      <c r="D244">
        <v>21</v>
      </c>
      <c r="E244" t="s">
        <v>73</v>
      </c>
      <c r="F244">
        <v>33.549999999999997</v>
      </c>
      <c r="G244">
        <v>12.23</v>
      </c>
      <c r="H244">
        <v>0.28999999999999998</v>
      </c>
      <c r="I244">
        <v>0.18</v>
      </c>
      <c r="J244">
        <v>0.24</v>
      </c>
      <c r="K244">
        <v>0.87</v>
      </c>
      <c r="L244">
        <v>0</v>
      </c>
      <c r="M244">
        <v>0</v>
      </c>
      <c r="N244">
        <v>-0.15</v>
      </c>
      <c r="O244">
        <v>-0.26</v>
      </c>
      <c r="P244">
        <v>0</v>
      </c>
      <c r="R244">
        <v>0.4</v>
      </c>
      <c r="S244">
        <v>0.35</v>
      </c>
      <c r="T244">
        <v>0.23</v>
      </c>
      <c r="U244">
        <v>47.93</v>
      </c>
      <c r="V244">
        <v>1235.2339999999999</v>
      </c>
      <c r="X244">
        <f t="shared" si="3"/>
        <v>1.58</v>
      </c>
    </row>
    <row r="245" spans="1:24" x14ac:dyDescent="0.3">
      <c r="A245" t="s">
        <v>71</v>
      </c>
      <c r="B245">
        <v>4002</v>
      </c>
      <c r="C245" s="45">
        <v>44875</v>
      </c>
      <c r="D245">
        <v>22</v>
      </c>
      <c r="E245" t="s">
        <v>73</v>
      </c>
      <c r="F245">
        <v>30.27</v>
      </c>
      <c r="G245">
        <v>12.23</v>
      </c>
      <c r="H245">
        <v>0.28999999999999998</v>
      </c>
      <c r="I245">
        <v>0.18</v>
      </c>
      <c r="J245">
        <v>0.16</v>
      </c>
      <c r="K245">
        <v>0.93</v>
      </c>
      <c r="L245">
        <v>0</v>
      </c>
      <c r="M245">
        <v>0</v>
      </c>
      <c r="N245">
        <v>-0.16</v>
      </c>
      <c r="O245">
        <v>-0.26</v>
      </c>
      <c r="P245">
        <v>0</v>
      </c>
      <c r="R245">
        <v>0.4</v>
      </c>
      <c r="S245">
        <v>0.35</v>
      </c>
      <c r="T245">
        <v>0.23</v>
      </c>
      <c r="U245">
        <v>44.62</v>
      </c>
      <c r="V245">
        <v>1146.5250000000001</v>
      </c>
      <c r="X245">
        <f t="shared" si="3"/>
        <v>1.56</v>
      </c>
    </row>
    <row r="246" spans="1:24" x14ac:dyDescent="0.3">
      <c r="A246" t="s">
        <v>71</v>
      </c>
      <c r="B246">
        <v>4002</v>
      </c>
      <c r="C246" s="45">
        <v>44875</v>
      </c>
      <c r="D246">
        <v>23</v>
      </c>
      <c r="E246" t="s">
        <v>73</v>
      </c>
      <c r="F246">
        <v>26.08</v>
      </c>
      <c r="G246">
        <v>12.23</v>
      </c>
      <c r="H246">
        <v>0.28999999999999998</v>
      </c>
      <c r="I246">
        <v>0.18</v>
      </c>
      <c r="J246">
        <v>0.19</v>
      </c>
      <c r="K246">
        <v>1</v>
      </c>
      <c r="L246">
        <v>0</v>
      </c>
      <c r="M246">
        <v>-0.02</v>
      </c>
      <c r="N246">
        <v>-0.11</v>
      </c>
      <c r="O246">
        <v>-0.26</v>
      </c>
      <c r="P246">
        <v>0</v>
      </c>
      <c r="R246">
        <v>0.4</v>
      </c>
      <c r="S246">
        <v>0.35</v>
      </c>
      <c r="T246">
        <v>0.23</v>
      </c>
      <c r="U246">
        <v>40.56</v>
      </c>
      <c r="V246">
        <v>1050.4929999999999</v>
      </c>
      <c r="X246">
        <f t="shared" si="3"/>
        <v>1.66</v>
      </c>
    </row>
    <row r="247" spans="1:24" x14ac:dyDescent="0.3">
      <c r="A247" t="s">
        <v>71</v>
      </c>
      <c r="B247">
        <v>4002</v>
      </c>
      <c r="C247" s="45">
        <v>44875</v>
      </c>
      <c r="D247">
        <v>24</v>
      </c>
      <c r="E247" t="s">
        <v>72</v>
      </c>
      <c r="F247">
        <v>23.55</v>
      </c>
      <c r="G247">
        <v>12.23</v>
      </c>
      <c r="H247">
        <v>0.28999999999999998</v>
      </c>
      <c r="I247">
        <v>0.18</v>
      </c>
      <c r="J247">
        <v>0.32</v>
      </c>
      <c r="K247">
        <v>0</v>
      </c>
      <c r="L247">
        <v>0</v>
      </c>
      <c r="M247">
        <v>-0.01</v>
      </c>
      <c r="N247">
        <v>-0.12</v>
      </c>
      <c r="O247">
        <v>-0.26</v>
      </c>
      <c r="P247">
        <v>0</v>
      </c>
      <c r="R247">
        <v>0.4</v>
      </c>
      <c r="S247">
        <v>0.35</v>
      </c>
      <c r="T247">
        <v>0.23</v>
      </c>
      <c r="U247">
        <v>37.159999999999997</v>
      </c>
      <c r="V247">
        <v>975.13699999999994</v>
      </c>
      <c r="X247">
        <f t="shared" si="3"/>
        <v>0.79</v>
      </c>
    </row>
    <row r="248" spans="1:24" x14ac:dyDescent="0.3">
      <c r="A248" t="s">
        <v>71</v>
      </c>
      <c r="B248">
        <v>4002</v>
      </c>
      <c r="C248" s="45">
        <v>44876</v>
      </c>
      <c r="D248">
        <v>1</v>
      </c>
      <c r="E248" t="s">
        <v>72</v>
      </c>
      <c r="F248">
        <v>25.92</v>
      </c>
      <c r="G248">
        <v>12.23</v>
      </c>
      <c r="H248">
        <v>0.5</v>
      </c>
      <c r="I248">
        <v>7.0000000000000007E-2</v>
      </c>
      <c r="J248">
        <v>0.15</v>
      </c>
      <c r="K248">
        <v>0</v>
      </c>
      <c r="L248">
        <v>0</v>
      </c>
      <c r="M248">
        <v>-0.05</v>
      </c>
      <c r="N248">
        <v>-0.18</v>
      </c>
      <c r="O248">
        <v>-0.26</v>
      </c>
      <c r="P248">
        <v>0</v>
      </c>
      <c r="R248">
        <v>0.4</v>
      </c>
      <c r="S248">
        <v>0.35</v>
      </c>
      <c r="T248">
        <v>0.23</v>
      </c>
      <c r="U248">
        <v>39.36</v>
      </c>
      <c r="V248">
        <v>922.47799999999995</v>
      </c>
      <c r="X248">
        <f t="shared" si="3"/>
        <v>0.72000000000000008</v>
      </c>
    </row>
    <row r="249" spans="1:24" x14ac:dyDescent="0.3">
      <c r="A249" t="s">
        <v>71</v>
      </c>
      <c r="B249">
        <v>4002</v>
      </c>
      <c r="C249" s="45">
        <v>44876</v>
      </c>
      <c r="D249">
        <v>2</v>
      </c>
      <c r="E249" t="s">
        <v>72</v>
      </c>
      <c r="F249">
        <v>29.03</v>
      </c>
      <c r="G249">
        <v>12.23</v>
      </c>
      <c r="H249">
        <v>0.5</v>
      </c>
      <c r="I249">
        <v>7.0000000000000007E-2</v>
      </c>
      <c r="J249">
        <v>0.11</v>
      </c>
      <c r="K249">
        <v>0</v>
      </c>
      <c r="L249">
        <v>0</v>
      </c>
      <c r="M249">
        <v>0.01</v>
      </c>
      <c r="N249">
        <v>-0.18</v>
      </c>
      <c r="O249">
        <v>-0.26</v>
      </c>
      <c r="P249">
        <v>0</v>
      </c>
      <c r="R249">
        <v>0.4</v>
      </c>
      <c r="S249">
        <v>0.35</v>
      </c>
      <c r="T249">
        <v>0.23</v>
      </c>
      <c r="U249">
        <v>42.49</v>
      </c>
      <c r="V249">
        <v>892.14599999999996</v>
      </c>
      <c r="X249">
        <f t="shared" si="3"/>
        <v>0.68</v>
      </c>
    </row>
    <row r="250" spans="1:24" x14ac:dyDescent="0.3">
      <c r="A250" t="s">
        <v>71</v>
      </c>
      <c r="B250">
        <v>4002</v>
      </c>
      <c r="C250" s="45">
        <v>44876</v>
      </c>
      <c r="D250">
        <v>3</v>
      </c>
      <c r="E250" t="s">
        <v>72</v>
      </c>
      <c r="F250">
        <v>28.25</v>
      </c>
      <c r="G250">
        <v>12.23</v>
      </c>
      <c r="H250">
        <v>0.5</v>
      </c>
      <c r="I250">
        <v>7.0000000000000007E-2</v>
      </c>
      <c r="J250">
        <v>7.0000000000000007E-2</v>
      </c>
      <c r="K250">
        <v>0</v>
      </c>
      <c r="L250">
        <v>0</v>
      </c>
      <c r="M250">
        <v>-0.01</v>
      </c>
      <c r="N250">
        <v>-0.14000000000000001</v>
      </c>
      <c r="O250">
        <v>-0.26</v>
      </c>
      <c r="P250">
        <v>0</v>
      </c>
      <c r="R250">
        <v>0.4</v>
      </c>
      <c r="S250">
        <v>0.35</v>
      </c>
      <c r="T250">
        <v>0.23</v>
      </c>
      <c r="U250">
        <v>41.69</v>
      </c>
      <c r="V250">
        <v>876.178</v>
      </c>
      <c r="X250">
        <f t="shared" si="3"/>
        <v>0.64000000000000012</v>
      </c>
    </row>
    <row r="251" spans="1:24" x14ac:dyDescent="0.3">
      <c r="A251" t="s">
        <v>71</v>
      </c>
      <c r="B251">
        <v>4002</v>
      </c>
      <c r="C251" s="45">
        <v>44876</v>
      </c>
      <c r="D251">
        <v>4</v>
      </c>
      <c r="E251" t="s">
        <v>72</v>
      </c>
      <c r="F251">
        <v>27.95</v>
      </c>
      <c r="G251">
        <v>12.23</v>
      </c>
      <c r="H251">
        <v>0.5</v>
      </c>
      <c r="I251">
        <v>7.0000000000000007E-2</v>
      </c>
      <c r="J251">
        <v>7.0000000000000007E-2</v>
      </c>
      <c r="K251">
        <v>0</v>
      </c>
      <c r="L251">
        <v>0</v>
      </c>
      <c r="M251">
        <v>0.01</v>
      </c>
      <c r="N251">
        <v>-0.15</v>
      </c>
      <c r="O251">
        <v>-0.26</v>
      </c>
      <c r="P251">
        <v>0</v>
      </c>
      <c r="R251">
        <v>0.4</v>
      </c>
      <c r="S251">
        <v>0.35</v>
      </c>
      <c r="T251">
        <v>0.23</v>
      </c>
      <c r="U251">
        <v>41.4</v>
      </c>
      <c r="V251">
        <v>877.53200000000004</v>
      </c>
      <c r="X251">
        <f t="shared" si="3"/>
        <v>0.64000000000000012</v>
      </c>
    </row>
    <row r="252" spans="1:24" x14ac:dyDescent="0.3">
      <c r="A252" t="s">
        <v>71</v>
      </c>
      <c r="B252">
        <v>4002</v>
      </c>
      <c r="C252" s="45">
        <v>44876</v>
      </c>
      <c r="D252">
        <v>5</v>
      </c>
      <c r="E252" t="s">
        <v>72</v>
      </c>
      <c r="F252">
        <v>30.45</v>
      </c>
      <c r="G252">
        <v>12.23</v>
      </c>
      <c r="H252">
        <v>0.5</v>
      </c>
      <c r="I252">
        <v>7.0000000000000007E-2</v>
      </c>
      <c r="J252">
        <v>0.09</v>
      </c>
      <c r="K252">
        <v>0</v>
      </c>
      <c r="L252">
        <v>0</v>
      </c>
      <c r="M252">
        <v>0.01</v>
      </c>
      <c r="N252">
        <v>-0.16</v>
      </c>
      <c r="O252">
        <v>-0.26</v>
      </c>
      <c r="P252">
        <v>0</v>
      </c>
      <c r="R252">
        <v>0.4</v>
      </c>
      <c r="S252">
        <v>0.35</v>
      </c>
      <c r="T252">
        <v>0.23</v>
      </c>
      <c r="U252">
        <v>43.91</v>
      </c>
      <c r="V252">
        <v>908.202</v>
      </c>
      <c r="X252">
        <f t="shared" si="3"/>
        <v>0.66</v>
      </c>
    </row>
    <row r="253" spans="1:24" x14ac:dyDescent="0.3">
      <c r="A253" t="s">
        <v>71</v>
      </c>
      <c r="B253">
        <v>4002</v>
      </c>
      <c r="C253" s="45">
        <v>44876</v>
      </c>
      <c r="D253">
        <v>6</v>
      </c>
      <c r="E253" t="s">
        <v>72</v>
      </c>
      <c r="F253">
        <v>41.95</v>
      </c>
      <c r="G253">
        <v>12.23</v>
      </c>
      <c r="H253">
        <v>0.5</v>
      </c>
      <c r="I253">
        <v>7.0000000000000007E-2</v>
      </c>
      <c r="J253">
        <v>0.18</v>
      </c>
      <c r="K253">
        <v>0</v>
      </c>
      <c r="L253">
        <v>0</v>
      </c>
      <c r="M253">
        <v>0.01</v>
      </c>
      <c r="N253">
        <v>0</v>
      </c>
      <c r="O253">
        <v>-0.26</v>
      </c>
      <c r="P253">
        <v>0</v>
      </c>
      <c r="R253">
        <v>0.4</v>
      </c>
      <c r="S253">
        <v>0.35</v>
      </c>
      <c r="T253">
        <v>0.23</v>
      </c>
      <c r="U253">
        <v>55.66</v>
      </c>
      <c r="V253">
        <v>982.46100000000001</v>
      </c>
      <c r="X253">
        <f t="shared" si="3"/>
        <v>0.75</v>
      </c>
    </row>
    <row r="254" spans="1:24" x14ac:dyDescent="0.3">
      <c r="A254" t="s">
        <v>71</v>
      </c>
      <c r="B254">
        <v>4002</v>
      </c>
      <c r="C254" s="45">
        <v>44876</v>
      </c>
      <c r="D254">
        <v>7</v>
      </c>
      <c r="E254" t="s">
        <v>72</v>
      </c>
      <c r="F254">
        <v>34.39</v>
      </c>
      <c r="G254">
        <v>12.23</v>
      </c>
      <c r="H254">
        <v>0.5</v>
      </c>
      <c r="I254">
        <v>7.0000000000000007E-2</v>
      </c>
      <c r="J254">
        <v>0.3</v>
      </c>
      <c r="K254">
        <v>0</v>
      </c>
      <c r="L254">
        <v>0</v>
      </c>
      <c r="M254">
        <v>0.1</v>
      </c>
      <c r="N254">
        <v>-0.21</v>
      </c>
      <c r="O254">
        <v>-0.26</v>
      </c>
      <c r="P254">
        <v>0</v>
      </c>
      <c r="R254">
        <v>0.4</v>
      </c>
      <c r="S254">
        <v>0.35</v>
      </c>
      <c r="T254">
        <v>0.23</v>
      </c>
      <c r="U254">
        <v>48.1</v>
      </c>
      <c r="V254">
        <v>1091.2260000000001</v>
      </c>
      <c r="X254">
        <f t="shared" si="3"/>
        <v>0.87000000000000011</v>
      </c>
    </row>
    <row r="255" spans="1:24" x14ac:dyDescent="0.3">
      <c r="A255" t="s">
        <v>71</v>
      </c>
      <c r="B255">
        <v>4002</v>
      </c>
      <c r="C255" s="45">
        <v>44876</v>
      </c>
      <c r="D255">
        <v>8</v>
      </c>
      <c r="E255" t="s">
        <v>73</v>
      </c>
      <c r="F255">
        <v>36.06</v>
      </c>
      <c r="G255">
        <v>12.23</v>
      </c>
      <c r="H255">
        <v>0.5</v>
      </c>
      <c r="I255">
        <v>7.0000000000000007E-2</v>
      </c>
      <c r="J255">
        <v>0.19</v>
      </c>
      <c r="K255">
        <v>0.92</v>
      </c>
      <c r="L255">
        <v>0</v>
      </c>
      <c r="M255">
        <v>0.09</v>
      </c>
      <c r="N255">
        <v>-0.2</v>
      </c>
      <c r="O255">
        <v>-0.26</v>
      </c>
      <c r="P255">
        <v>0</v>
      </c>
      <c r="R255">
        <v>0.4</v>
      </c>
      <c r="S255">
        <v>0.35</v>
      </c>
      <c r="T255">
        <v>0.23</v>
      </c>
      <c r="U255">
        <v>50.58</v>
      </c>
      <c r="V255">
        <v>1168.2439999999999</v>
      </c>
      <c r="X255">
        <f t="shared" si="3"/>
        <v>1.6800000000000002</v>
      </c>
    </row>
    <row r="256" spans="1:24" x14ac:dyDescent="0.3">
      <c r="A256" t="s">
        <v>71</v>
      </c>
      <c r="B256">
        <v>4002</v>
      </c>
      <c r="C256" s="45">
        <v>44876</v>
      </c>
      <c r="D256">
        <v>9</v>
      </c>
      <c r="E256" t="s">
        <v>73</v>
      </c>
      <c r="F256">
        <v>34.97</v>
      </c>
      <c r="G256">
        <v>12.23</v>
      </c>
      <c r="H256">
        <v>0.5</v>
      </c>
      <c r="I256">
        <v>7.0000000000000007E-2</v>
      </c>
      <c r="J256">
        <v>0.9</v>
      </c>
      <c r="K256">
        <v>0.89</v>
      </c>
      <c r="L256">
        <v>0</v>
      </c>
      <c r="M256">
        <v>-0.03</v>
      </c>
      <c r="N256">
        <v>-0.24</v>
      </c>
      <c r="O256">
        <v>-0.26</v>
      </c>
      <c r="P256">
        <v>0</v>
      </c>
      <c r="R256">
        <v>0.4</v>
      </c>
      <c r="S256">
        <v>0.35</v>
      </c>
      <c r="T256">
        <v>0.23</v>
      </c>
      <c r="U256">
        <v>50.01</v>
      </c>
      <c r="V256">
        <v>1210.521</v>
      </c>
      <c r="X256">
        <f t="shared" si="3"/>
        <v>2.3600000000000003</v>
      </c>
    </row>
    <row r="257" spans="1:24" x14ac:dyDescent="0.3">
      <c r="A257" t="s">
        <v>71</v>
      </c>
      <c r="B257">
        <v>4002</v>
      </c>
      <c r="C257" s="45">
        <v>44876</v>
      </c>
      <c r="D257">
        <v>10</v>
      </c>
      <c r="E257" t="s">
        <v>73</v>
      </c>
      <c r="F257">
        <v>33.200000000000003</v>
      </c>
      <c r="G257">
        <v>12.23</v>
      </c>
      <c r="H257">
        <v>0.5</v>
      </c>
      <c r="I257">
        <v>7.0000000000000007E-2</v>
      </c>
      <c r="J257">
        <v>0.22</v>
      </c>
      <c r="K257">
        <v>0.87</v>
      </c>
      <c r="L257">
        <v>0</v>
      </c>
      <c r="M257">
        <v>0.03</v>
      </c>
      <c r="N257">
        <v>-0.28000000000000003</v>
      </c>
      <c r="O257">
        <v>-0.26</v>
      </c>
      <c r="P257">
        <v>0</v>
      </c>
      <c r="R257">
        <v>0.4</v>
      </c>
      <c r="S257">
        <v>0.35</v>
      </c>
      <c r="T257">
        <v>0.23</v>
      </c>
      <c r="U257">
        <v>47.56</v>
      </c>
      <c r="V257">
        <v>1218.2629999999999</v>
      </c>
      <c r="X257">
        <f t="shared" si="3"/>
        <v>1.6600000000000001</v>
      </c>
    </row>
    <row r="258" spans="1:24" x14ac:dyDescent="0.3">
      <c r="A258" t="s">
        <v>71</v>
      </c>
      <c r="B258">
        <v>4002</v>
      </c>
      <c r="C258" s="45">
        <v>44876</v>
      </c>
      <c r="D258">
        <v>11</v>
      </c>
      <c r="E258" t="s">
        <v>73</v>
      </c>
      <c r="F258">
        <v>43.77</v>
      </c>
      <c r="G258">
        <v>12.23</v>
      </c>
      <c r="H258">
        <v>0.5</v>
      </c>
      <c r="I258">
        <v>7.0000000000000007E-2</v>
      </c>
      <c r="J258">
        <v>0.09</v>
      </c>
      <c r="K258">
        <v>0.86</v>
      </c>
      <c r="L258">
        <v>0.01</v>
      </c>
      <c r="M258">
        <v>0.01</v>
      </c>
      <c r="N258">
        <v>-0.27</v>
      </c>
      <c r="O258">
        <v>-0.26</v>
      </c>
      <c r="P258">
        <v>0</v>
      </c>
      <c r="R258">
        <v>0.4</v>
      </c>
      <c r="S258">
        <v>0.35</v>
      </c>
      <c r="T258">
        <v>0.23</v>
      </c>
      <c r="U258">
        <v>57.99</v>
      </c>
      <c r="V258">
        <v>1225.58</v>
      </c>
      <c r="X258">
        <f t="shared" si="3"/>
        <v>1.53</v>
      </c>
    </row>
    <row r="259" spans="1:24" x14ac:dyDescent="0.3">
      <c r="A259" t="s">
        <v>71</v>
      </c>
      <c r="B259">
        <v>4002</v>
      </c>
      <c r="C259" s="45">
        <v>44876</v>
      </c>
      <c r="D259">
        <v>12</v>
      </c>
      <c r="E259" t="s">
        <v>73</v>
      </c>
      <c r="F259">
        <v>42.67</v>
      </c>
      <c r="G259">
        <v>12.23</v>
      </c>
      <c r="H259">
        <v>0.5</v>
      </c>
      <c r="I259">
        <v>7.0000000000000007E-2</v>
      </c>
      <c r="J259">
        <v>0.22</v>
      </c>
      <c r="K259">
        <v>0.85</v>
      </c>
      <c r="L259">
        <v>0</v>
      </c>
      <c r="M259">
        <v>0</v>
      </c>
      <c r="N259">
        <v>-0.28000000000000003</v>
      </c>
      <c r="O259">
        <v>-0.26</v>
      </c>
      <c r="P259">
        <v>0</v>
      </c>
      <c r="R259">
        <v>0.4</v>
      </c>
      <c r="S259">
        <v>0.35</v>
      </c>
      <c r="T259">
        <v>0.23</v>
      </c>
      <c r="U259">
        <v>56.98</v>
      </c>
      <c r="V259">
        <v>1225.3869999999999</v>
      </c>
      <c r="X259">
        <f t="shared" si="3"/>
        <v>1.6400000000000001</v>
      </c>
    </row>
    <row r="260" spans="1:24" x14ac:dyDescent="0.3">
      <c r="A260" t="s">
        <v>71</v>
      </c>
      <c r="B260">
        <v>4002</v>
      </c>
      <c r="C260" s="45">
        <v>44876</v>
      </c>
      <c r="D260">
        <v>13</v>
      </c>
      <c r="E260" t="s">
        <v>73</v>
      </c>
      <c r="F260">
        <v>54.29</v>
      </c>
      <c r="G260">
        <v>12.23</v>
      </c>
      <c r="H260">
        <v>0.5</v>
      </c>
      <c r="I260">
        <v>7.0000000000000007E-2</v>
      </c>
      <c r="J260">
        <v>0.15</v>
      </c>
      <c r="K260">
        <v>0.84</v>
      </c>
      <c r="L260">
        <v>7.0000000000000007E-2</v>
      </c>
      <c r="M260">
        <v>-0.02</v>
      </c>
      <c r="N260">
        <v>-0.26</v>
      </c>
      <c r="O260">
        <v>-0.26</v>
      </c>
      <c r="P260">
        <v>0</v>
      </c>
      <c r="R260">
        <v>0.4</v>
      </c>
      <c r="S260">
        <v>0.35</v>
      </c>
      <c r="T260">
        <v>0.23</v>
      </c>
      <c r="U260">
        <v>68.59</v>
      </c>
      <c r="V260">
        <v>1234.347</v>
      </c>
      <c r="X260">
        <f t="shared" si="3"/>
        <v>1.6300000000000001</v>
      </c>
    </row>
    <row r="261" spans="1:24" x14ac:dyDescent="0.3">
      <c r="A261" t="s">
        <v>71</v>
      </c>
      <c r="B261">
        <v>4002</v>
      </c>
      <c r="C261" s="45">
        <v>44876</v>
      </c>
      <c r="D261">
        <v>14</v>
      </c>
      <c r="E261" t="s">
        <v>73</v>
      </c>
      <c r="F261">
        <v>68.900000000000006</v>
      </c>
      <c r="G261">
        <v>12.23</v>
      </c>
      <c r="H261">
        <v>0.5</v>
      </c>
      <c r="I261">
        <v>7.0000000000000007E-2</v>
      </c>
      <c r="J261">
        <v>0.41</v>
      </c>
      <c r="K261">
        <v>0.83</v>
      </c>
      <c r="L261">
        <v>0.01</v>
      </c>
      <c r="M261">
        <v>0.1</v>
      </c>
      <c r="N261">
        <v>-0.32</v>
      </c>
      <c r="O261">
        <v>-0.26</v>
      </c>
      <c r="P261">
        <v>0</v>
      </c>
      <c r="R261">
        <v>0.4</v>
      </c>
      <c r="S261">
        <v>0.35</v>
      </c>
      <c r="T261">
        <v>0.23</v>
      </c>
      <c r="U261">
        <v>83.45</v>
      </c>
      <c r="V261">
        <v>1258.4190000000001</v>
      </c>
      <c r="X261">
        <f t="shared" si="3"/>
        <v>1.82</v>
      </c>
    </row>
    <row r="262" spans="1:24" x14ac:dyDescent="0.3">
      <c r="A262" t="s">
        <v>71</v>
      </c>
      <c r="B262">
        <v>4002</v>
      </c>
      <c r="C262" s="45">
        <v>44876</v>
      </c>
      <c r="D262">
        <v>15</v>
      </c>
      <c r="E262" t="s">
        <v>73</v>
      </c>
      <c r="F262">
        <v>60.11</v>
      </c>
      <c r="G262">
        <v>12.23</v>
      </c>
      <c r="H262">
        <v>0.5</v>
      </c>
      <c r="I262">
        <v>7.0000000000000007E-2</v>
      </c>
      <c r="J262">
        <v>0.49</v>
      </c>
      <c r="K262">
        <v>0.82</v>
      </c>
      <c r="L262">
        <v>0.15</v>
      </c>
      <c r="M262">
        <v>-0.08</v>
      </c>
      <c r="N262">
        <v>-0.28999999999999998</v>
      </c>
      <c r="O262">
        <v>-0.26</v>
      </c>
      <c r="P262">
        <v>0</v>
      </c>
      <c r="R262">
        <v>0.4</v>
      </c>
      <c r="S262">
        <v>0.35</v>
      </c>
      <c r="T262">
        <v>0.23</v>
      </c>
      <c r="U262">
        <v>74.72</v>
      </c>
      <c r="V262">
        <v>1263.0530000000001</v>
      </c>
      <c r="X262">
        <f t="shared" si="3"/>
        <v>2.0299999999999998</v>
      </c>
    </row>
    <row r="263" spans="1:24" x14ac:dyDescent="0.3">
      <c r="A263" t="s">
        <v>71</v>
      </c>
      <c r="B263">
        <v>4002</v>
      </c>
      <c r="C263" s="45">
        <v>44876</v>
      </c>
      <c r="D263">
        <v>16</v>
      </c>
      <c r="E263" t="s">
        <v>73</v>
      </c>
      <c r="F263">
        <v>57.08</v>
      </c>
      <c r="G263">
        <v>12.23</v>
      </c>
      <c r="H263">
        <v>0.5</v>
      </c>
      <c r="I263">
        <v>7.0000000000000007E-2</v>
      </c>
      <c r="J263">
        <v>0.18</v>
      </c>
      <c r="K263">
        <v>0.81</v>
      </c>
      <c r="L263">
        <v>0.01</v>
      </c>
      <c r="M263">
        <v>0.08</v>
      </c>
      <c r="N263">
        <v>-0.28000000000000003</v>
      </c>
      <c r="O263">
        <v>-0.26</v>
      </c>
      <c r="P263">
        <v>0</v>
      </c>
      <c r="R263">
        <v>0.4</v>
      </c>
      <c r="S263">
        <v>0.35</v>
      </c>
      <c r="T263">
        <v>0.23</v>
      </c>
      <c r="U263">
        <v>71.400000000000006</v>
      </c>
      <c r="V263">
        <v>1270.6980000000001</v>
      </c>
      <c r="X263">
        <f t="shared" si="3"/>
        <v>1.57</v>
      </c>
    </row>
    <row r="264" spans="1:24" x14ac:dyDescent="0.3">
      <c r="A264" t="s">
        <v>71</v>
      </c>
      <c r="B264">
        <v>4002</v>
      </c>
      <c r="C264" s="45">
        <v>44876</v>
      </c>
      <c r="D264">
        <v>17</v>
      </c>
      <c r="E264" t="s">
        <v>73</v>
      </c>
      <c r="F264">
        <v>58.61</v>
      </c>
      <c r="G264">
        <v>12.23</v>
      </c>
      <c r="H264">
        <v>0.5</v>
      </c>
      <c r="I264">
        <v>7.0000000000000007E-2</v>
      </c>
      <c r="J264">
        <v>0.42</v>
      </c>
      <c r="K264">
        <v>0.78</v>
      </c>
      <c r="L264">
        <v>0</v>
      </c>
      <c r="M264">
        <v>0.03</v>
      </c>
      <c r="N264">
        <v>-0.08</v>
      </c>
      <c r="O264">
        <v>-0.26</v>
      </c>
      <c r="P264">
        <v>0</v>
      </c>
      <c r="R264">
        <v>0.4</v>
      </c>
      <c r="S264">
        <v>0.35</v>
      </c>
      <c r="T264">
        <v>0.23</v>
      </c>
      <c r="U264">
        <v>73.28</v>
      </c>
      <c r="V264">
        <v>1324.1559999999999</v>
      </c>
      <c r="X264">
        <f t="shared" ref="X264:X327" si="4">H264+I264+J264+K264+L264+P264+Q264</f>
        <v>1.77</v>
      </c>
    </row>
    <row r="265" spans="1:24" x14ac:dyDescent="0.3">
      <c r="A265" t="s">
        <v>71</v>
      </c>
      <c r="B265">
        <v>4002</v>
      </c>
      <c r="C265" s="45">
        <v>44876</v>
      </c>
      <c r="D265">
        <v>18</v>
      </c>
      <c r="E265" t="s">
        <v>73</v>
      </c>
      <c r="F265">
        <v>62.92</v>
      </c>
      <c r="G265">
        <v>12.23</v>
      </c>
      <c r="H265">
        <v>0.5</v>
      </c>
      <c r="I265">
        <v>7.0000000000000007E-2</v>
      </c>
      <c r="J265">
        <v>0.75</v>
      </c>
      <c r="K265">
        <v>0.77</v>
      </c>
      <c r="L265">
        <v>0</v>
      </c>
      <c r="M265">
        <v>0.01</v>
      </c>
      <c r="N265">
        <v>-0.33</v>
      </c>
      <c r="O265">
        <v>-0.26</v>
      </c>
      <c r="P265">
        <v>0</v>
      </c>
      <c r="R265">
        <v>0.4</v>
      </c>
      <c r="S265">
        <v>0.35</v>
      </c>
      <c r="T265">
        <v>0.23</v>
      </c>
      <c r="U265">
        <v>77.64</v>
      </c>
      <c r="V265">
        <v>1355.4069999999999</v>
      </c>
      <c r="X265">
        <f t="shared" si="4"/>
        <v>2.09</v>
      </c>
    </row>
    <row r="266" spans="1:24" x14ac:dyDescent="0.3">
      <c r="A266" t="s">
        <v>71</v>
      </c>
      <c r="B266">
        <v>4002</v>
      </c>
      <c r="C266" s="45">
        <v>44876</v>
      </c>
      <c r="D266">
        <v>19</v>
      </c>
      <c r="E266" t="s">
        <v>73</v>
      </c>
      <c r="F266">
        <v>56.11</v>
      </c>
      <c r="G266">
        <v>12.23</v>
      </c>
      <c r="H266">
        <v>0.5</v>
      </c>
      <c r="I266">
        <v>7.0000000000000007E-2</v>
      </c>
      <c r="J266">
        <v>0.5</v>
      </c>
      <c r="K266">
        <v>0.79</v>
      </c>
      <c r="L266">
        <v>0</v>
      </c>
      <c r="M266">
        <v>0.02</v>
      </c>
      <c r="N266">
        <v>-0.13</v>
      </c>
      <c r="O266">
        <v>-0.26</v>
      </c>
      <c r="P266">
        <v>0</v>
      </c>
      <c r="R266">
        <v>0.4</v>
      </c>
      <c r="S266">
        <v>0.35</v>
      </c>
      <c r="T266">
        <v>0.23</v>
      </c>
      <c r="U266">
        <v>70.81</v>
      </c>
      <c r="V266">
        <v>1313.213</v>
      </c>
      <c r="X266">
        <f t="shared" si="4"/>
        <v>1.86</v>
      </c>
    </row>
    <row r="267" spans="1:24" x14ac:dyDescent="0.3">
      <c r="A267" t="s">
        <v>71</v>
      </c>
      <c r="B267">
        <v>4002</v>
      </c>
      <c r="C267" s="45">
        <v>44876</v>
      </c>
      <c r="D267">
        <v>20</v>
      </c>
      <c r="E267" t="s">
        <v>73</v>
      </c>
      <c r="F267">
        <v>44.26</v>
      </c>
      <c r="G267">
        <v>12.23</v>
      </c>
      <c r="H267">
        <v>0.5</v>
      </c>
      <c r="I267">
        <v>7.0000000000000007E-2</v>
      </c>
      <c r="J267">
        <v>0.33</v>
      </c>
      <c r="K267">
        <v>0.82</v>
      </c>
      <c r="L267">
        <v>0.01</v>
      </c>
      <c r="M267">
        <v>-0.01</v>
      </c>
      <c r="N267">
        <v>-0.03</v>
      </c>
      <c r="O267">
        <v>-0.26</v>
      </c>
      <c r="P267">
        <v>0</v>
      </c>
      <c r="R267">
        <v>0.4</v>
      </c>
      <c r="S267">
        <v>0.35</v>
      </c>
      <c r="T267">
        <v>0.23</v>
      </c>
      <c r="U267">
        <v>58.9</v>
      </c>
      <c r="V267">
        <v>1250.2159999999999</v>
      </c>
      <c r="X267">
        <f t="shared" si="4"/>
        <v>1.7300000000000002</v>
      </c>
    </row>
    <row r="268" spans="1:24" x14ac:dyDescent="0.3">
      <c r="A268" t="s">
        <v>71</v>
      </c>
      <c r="B268">
        <v>4002</v>
      </c>
      <c r="C268" s="45">
        <v>44876</v>
      </c>
      <c r="D268">
        <v>21</v>
      </c>
      <c r="E268" t="s">
        <v>73</v>
      </c>
      <c r="F268">
        <v>41.6</v>
      </c>
      <c r="G268">
        <v>12.23</v>
      </c>
      <c r="H268">
        <v>0.5</v>
      </c>
      <c r="I268">
        <v>7.0000000000000007E-2</v>
      </c>
      <c r="J268">
        <v>0.19</v>
      </c>
      <c r="K268">
        <v>0.86</v>
      </c>
      <c r="L268">
        <v>0.04</v>
      </c>
      <c r="M268">
        <v>-0.02</v>
      </c>
      <c r="N268">
        <v>-0.05</v>
      </c>
      <c r="O268">
        <v>-0.26</v>
      </c>
      <c r="P268">
        <v>0</v>
      </c>
      <c r="R268">
        <v>0.4</v>
      </c>
      <c r="S268">
        <v>0.35</v>
      </c>
      <c r="T268">
        <v>0.23</v>
      </c>
      <c r="U268">
        <v>56.14</v>
      </c>
      <c r="V268">
        <v>1195.921</v>
      </c>
      <c r="X268">
        <f t="shared" si="4"/>
        <v>1.6600000000000001</v>
      </c>
    </row>
    <row r="269" spans="1:24" x14ac:dyDescent="0.3">
      <c r="A269" t="s">
        <v>71</v>
      </c>
      <c r="B269">
        <v>4002</v>
      </c>
      <c r="C269" s="45">
        <v>44876</v>
      </c>
      <c r="D269">
        <v>22</v>
      </c>
      <c r="E269" t="s">
        <v>73</v>
      </c>
      <c r="F269">
        <v>41.57</v>
      </c>
      <c r="G269">
        <v>12.23</v>
      </c>
      <c r="H269">
        <v>0.5</v>
      </c>
      <c r="I269">
        <v>7.0000000000000007E-2</v>
      </c>
      <c r="J269">
        <v>0.28000000000000003</v>
      </c>
      <c r="K269">
        <v>0.9</v>
      </c>
      <c r="L269">
        <v>0.04</v>
      </c>
      <c r="M269">
        <v>0</v>
      </c>
      <c r="N269">
        <v>-0.09</v>
      </c>
      <c r="O269">
        <v>-0.26</v>
      </c>
      <c r="P269">
        <v>0</v>
      </c>
      <c r="R269">
        <v>0.4</v>
      </c>
      <c r="S269">
        <v>0.35</v>
      </c>
      <c r="T269">
        <v>0.23</v>
      </c>
      <c r="U269">
        <v>56.22</v>
      </c>
      <c r="V269">
        <v>1122.749</v>
      </c>
      <c r="X269">
        <f t="shared" si="4"/>
        <v>1.79</v>
      </c>
    </row>
    <row r="270" spans="1:24" x14ac:dyDescent="0.3">
      <c r="A270" t="s">
        <v>71</v>
      </c>
      <c r="B270">
        <v>4002</v>
      </c>
      <c r="C270" s="45">
        <v>44876</v>
      </c>
      <c r="D270">
        <v>23</v>
      </c>
      <c r="E270" t="s">
        <v>73</v>
      </c>
      <c r="F270">
        <v>35.99</v>
      </c>
      <c r="G270">
        <v>12.23</v>
      </c>
      <c r="H270">
        <v>0.5</v>
      </c>
      <c r="I270">
        <v>7.0000000000000007E-2</v>
      </c>
      <c r="J270">
        <v>0.73</v>
      </c>
      <c r="K270">
        <v>0.96</v>
      </c>
      <c r="L270">
        <v>0.08</v>
      </c>
      <c r="M270">
        <v>0</v>
      </c>
      <c r="N270">
        <v>0.06</v>
      </c>
      <c r="O270">
        <v>-0.26</v>
      </c>
      <c r="P270">
        <v>0</v>
      </c>
      <c r="R270">
        <v>0.4</v>
      </c>
      <c r="S270">
        <v>0.35</v>
      </c>
      <c r="T270">
        <v>0.23</v>
      </c>
      <c r="U270">
        <v>51.34</v>
      </c>
      <c r="V270">
        <v>1039.095</v>
      </c>
      <c r="X270">
        <f t="shared" si="4"/>
        <v>2.34</v>
      </c>
    </row>
    <row r="271" spans="1:24" x14ac:dyDescent="0.3">
      <c r="A271" t="s">
        <v>71</v>
      </c>
      <c r="B271">
        <v>4002</v>
      </c>
      <c r="C271" s="45">
        <v>44876</v>
      </c>
      <c r="D271">
        <v>24</v>
      </c>
      <c r="E271" t="s">
        <v>72</v>
      </c>
      <c r="F271">
        <v>31.65</v>
      </c>
      <c r="G271">
        <v>12.23</v>
      </c>
      <c r="H271">
        <v>0.5</v>
      </c>
      <c r="I271">
        <v>7.0000000000000007E-2</v>
      </c>
      <c r="J271">
        <v>0.78</v>
      </c>
      <c r="K271">
        <v>0</v>
      </c>
      <c r="L271">
        <v>0</v>
      </c>
      <c r="M271">
        <v>0.01</v>
      </c>
      <c r="N271">
        <v>-0.06</v>
      </c>
      <c r="O271">
        <v>-0.26</v>
      </c>
      <c r="P271">
        <v>0</v>
      </c>
      <c r="R271">
        <v>0.4</v>
      </c>
      <c r="S271">
        <v>0.35</v>
      </c>
      <c r="T271">
        <v>0.23</v>
      </c>
      <c r="U271">
        <v>45.9</v>
      </c>
      <c r="V271">
        <v>964.17899999999997</v>
      </c>
      <c r="X271">
        <f t="shared" si="4"/>
        <v>1.35</v>
      </c>
    </row>
    <row r="272" spans="1:24" x14ac:dyDescent="0.3">
      <c r="A272" t="s">
        <v>71</v>
      </c>
      <c r="B272">
        <v>4002</v>
      </c>
      <c r="C272" s="45">
        <v>44877</v>
      </c>
      <c r="D272">
        <v>1</v>
      </c>
      <c r="E272" t="s">
        <v>72</v>
      </c>
      <c r="F272">
        <v>36.659999999999997</v>
      </c>
      <c r="G272">
        <v>12.23</v>
      </c>
      <c r="H272">
        <v>0.2</v>
      </c>
      <c r="I272">
        <v>0.05</v>
      </c>
      <c r="J272">
        <v>0.24</v>
      </c>
      <c r="K272">
        <v>0</v>
      </c>
      <c r="L272">
        <v>0</v>
      </c>
      <c r="M272">
        <v>0</v>
      </c>
      <c r="N272">
        <v>-0.08</v>
      </c>
      <c r="O272">
        <v>-0.26</v>
      </c>
      <c r="P272">
        <v>0</v>
      </c>
      <c r="R272">
        <v>0.4</v>
      </c>
      <c r="S272">
        <v>0.35</v>
      </c>
      <c r="T272">
        <v>0.23</v>
      </c>
      <c r="U272">
        <v>50.02</v>
      </c>
      <c r="V272">
        <v>913.95100000000002</v>
      </c>
      <c r="X272">
        <f t="shared" si="4"/>
        <v>0.49</v>
      </c>
    </row>
    <row r="273" spans="1:24" x14ac:dyDescent="0.3">
      <c r="A273" t="s">
        <v>71</v>
      </c>
      <c r="B273">
        <v>4002</v>
      </c>
      <c r="C273" s="45">
        <v>44877</v>
      </c>
      <c r="D273">
        <v>2</v>
      </c>
      <c r="E273" t="s">
        <v>72</v>
      </c>
      <c r="F273">
        <v>31.9</v>
      </c>
      <c r="G273">
        <v>12.23</v>
      </c>
      <c r="H273">
        <v>0.2</v>
      </c>
      <c r="I273">
        <v>0.05</v>
      </c>
      <c r="J273">
        <v>0.12</v>
      </c>
      <c r="K273">
        <v>0</v>
      </c>
      <c r="L273">
        <v>0</v>
      </c>
      <c r="M273">
        <v>0.01</v>
      </c>
      <c r="N273">
        <v>-0.12</v>
      </c>
      <c r="O273">
        <v>-0.26</v>
      </c>
      <c r="P273">
        <v>0</v>
      </c>
      <c r="R273">
        <v>0.4</v>
      </c>
      <c r="S273">
        <v>0.35</v>
      </c>
      <c r="T273">
        <v>0.23</v>
      </c>
      <c r="U273">
        <v>45.11</v>
      </c>
      <c r="V273">
        <v>884.36</v>
      </c>
      <c r="X273">
        <f t="shared" si="4"/>
        <v>0.37</v>
      </c>
    </row>
    <row r="274" spans="1:24" x14ac:dyDescent="0.3">
      <c r="A274" t="s">
        <v>71</v>
      </c>
      <c r="B274">
        <v>4002</v>
      </c>
      <c r="C274" s="45">
        <v>44877</v>
      </c>
      <c r="D274">
        <v>3</v>
      </c>
      <c r="E274" t="s">
        <v>72</v>
      </c>
      <c r="F274">
        <v>30.78</v>
      </c>
      <c r="G274">
        <v>12.23</v>
      </c>
      <c r="H274">
        <v>0.2</v>
      </c>
      <c r="I274">
        <v>0.05</v>
      </c>
      <c r="J274">
        <v>0.1</v>
      </c>
      <c r="K274">
        <v>0</v>
      </c>
      <c r="L274">
        <v>0</v>
      </c>
      <c r="M274">
        <v>0.01</v>
      </c>
      <c r="N274">
        <v>-0.13</v>
      </c>
      <c r="O274">
        <v>-0.26</v>
      </c>
      <c r="P274">
        <v>0</v>
      </c>
      <c r="R274">
        <v>0.4</v>
      </c>
      <c r="S274">
        <v>0.35</v>
      </c>
      <c r="T274">
        <v>0.23</v>
      </c>
      <c r="U274">
        <v>43.96</v>
      </c>
      <c r="V274">
        <v>866.14499999999998</v>
      </c>
      <c r="X274">
        <f t="shared" si="4"/>
        <v>0.35</v>
      </c>
    </row>
    <row r="275" spans="1:24" x14ac:dyDescent="0.3">
      <c r="A275" t="s">
        <v>71</v>
      </c>
      <c r="B275">
        <v>4002</v>
      </c>
      <c r="C275" s="45">
        <v>44877</v>
      </c>
      <c r="D275">
        <v>4</v>
      </c>
      <c r="E275" t="s">
        <v>72</v>
      </c>
      <c r="F275">
        <v>29.14</v>
      </c>
      <c r="G275">
        <v>12.23</v>
      </c>
      <c r="H275">
        <v>0.2</v>
      </c>
      <c r="I275">
        <v>0.05</v>
      </c>
      <c r="J275">
        <v>0.08</v>
      </c>
      <c r="K275">
        <v>0</v>
      </c>
      <c r="L275">
        <v>0</v>
      </c>
      <c r="M275">
        <v>0.04</v>
      </c>
      <c r="N275">
        <v>-0.15</v>
      </c>
      <c r="O275">
        <v>-0.26</v>
      </c>
      <c r="P275">
        <v>0</v>
      </c>
      <c r="R275">
        <v>0.4</v>
      </c>
      <c r="S275">
        <v>0.35</v>
      </c>
      <c r="T275">
        <v>0.23</v>
      </c>
      <c r="U275">
        <v>42.31</v>
      </c>
      <c r="V275">
        <v>859.49199999999996</v>
      </c>
      <c r="X275">
        <f t="shared" si="4"/>
        <v>0.33</v>
      </c>
    </row>
    <row r="276" spans="1:24" x14ac:dyDescent="0.3">
      <c r="A276" t="s">
        <v>71</v>
      </c>
      <c r="B276">
        <v>4002</v>
      </c>
      <c r="C276" s="45">
        <v>44877</v>
      </c>
      <c r="D276">
        <v>5</v>
      </c>
      <c r="E276" t="s">
        <v>72</v>
      </c>
      <c r="F276">
        <v>29.67</v>
      </c>
      <c r="G276">
        <v>12.23</v>
      </c>
      <c r="H276">
        <v>0.2</v>
      </c>
      <c r="I276">
        <v>0.05</v>
      </c>
      <c r="J276">
        <v>7.0000000000000007E-2</v>
      </c>
      <c r="K276">
        <v>0</v>
      </c>
      <c r="L276">
        <v>0</v>
      </c>
      <c r="M276">
        <v>0.02</v>
      </c>
      <c r="N276">
        <v>-0.16</v>
      </c>
      <c r="O276">
        <v>-0.26</v>
      </c>
      <c r="P276">
        <v>0</v>
      </c>
      <c r="R276">
        <v>0.4</v>
      </c>
      <c r="S276">
        <v>0.35</v>
      </c>
      <c r="T276">
        <v>0.23</v>
      </c>
      <c r="U276">
        <v>42.8</v>
      </c>
      <c r="V276">
        <v>869.78599999999994</v>
      </c>
      <c r="X276">
        <f t="shared" si="4"/>
        <v>0.32</v>
      </c>
    </row>
    <row r="277" spans="1:24" x14ac:dyDescent="0.3">
      <c r="A277" t="s">
        <v>71</v>
      </c>
      <c r="B277">
        <v>4002</v>
      </c>
      <c r="C277" s="45">
        <v>44877</v>
      </c>
      <c r="D277">
        <v>6</v>
      </c>
      <c r="E277" t="s">
        <v>72</v>
      </c>
      <c r="F277">
        <v>30.19</v>
      </c>
      <c r="G277">
        <v>12.23</v>
      </c>
      <c r="H277">
        <v>0.2</v>
      </c>
      <c r="I277">
        <v>0.05</v>
      </c>
      <c r="J277">
        <v>0.08</v>
      </c>
      <c r="K277">
        <v>0</v>
      </c>
      <c r="L277">
        <v>0</v>
      </c>
      <c r="M277">
        <v>0.06</v>
      </c>
      <c r="N277">
        <v>-0.11</v>
      </c>
      <c r="O277">
        <v>-0.26</v>
      </c>
      <c r="P277">
        <v>0</v>
      </c>
      <c r="R277">
        <v>0.4</v>
      </c>
      <c r="S277">
        <v>0.35</v>
      </c>
      <c r="T277">
        <v>0.23</v>
      </c>
      <c r="U277">
        <v>43.42</v>
      </c>
      <c r="V277">
        <v>907.00099999999998</v>
      </c>
      <c r="X277">
        <f t="shared" si="4"/>
        <v>0.33</v>
      </c>
    </row>
    <row r="278" spans="1:24" x14ac:dyDescent="0.3">
      <c r="A278" t="s">
        <v>71</v>
      </c>
      <c r="B278">
        <v>4002</v>
      </c>
      <c r="C278" s="45">
        <v>44877</v>
      </c>
      <c r="D278">
        <v>7</v>
      </c>
      <c r="E278" t="s">
        <v>72</v>
      </c>
      <c r="F278">
        <v>32.090000000000003</v>
      </c>
      <c r="G278">
        <v>12.23</v>
      </c>
      <c r="H278">
        <v>0.2</v>
      </c>
      <c r="I278">
        <v>0.05</v>
      </c>
      <c r="J278">
        <v>0.15</v>
      </c>
      <c r="K278">
        <v>0</v>
      </c>
      <c r="L278">
        <v>0</v>
      </c>
      <c r="M278">
        <v>-0.05</v>
      </c>
      <c r="N278">
        <v>-0.13</v>
      </c>
      <c r="O278">
        <v>-0.26</v>
      </c>
      <c r="P278">
        <v>0</v>
      </c>
      <c r="R278">
        <v>0.4</v>
      </c>
      <c r="S278">
        <v>0.35</v>
      </c>
      <c r="T278">
        <v>0.23</v>
      </c>
      <c r="U278">
        <v>45.26</v>
      </c>
      <c r="V278">
        <v>971.029</v>
      </c>
      <c r="X278">
        <f t="shared" si="4"/>
        <v>0.4</v>
      </c>
    </row>
    <row r="279" spans="1:24" x14ac:dyDescent="0.3">
      <c r="A279" t="s">
        <v>71</v>
      </c>
      <c r="B279">
        <v>4002</v>
      </c>
      <c r="C279" s="45">
        <v>44877</v>
      </c>
      <c r="D279">
        <v>8</v>
      </c>
      <c r="E279" t="s">
        <v>72</v>
      </c>
      <c r="F279">
        <v>30.73</v>
      </c>
      <c r="G279">
        <v>12.23</v>
      </c>
      <c r="H279">
        <v>0.2</v>
      </c>
      <c r="I279">
        <v>0.05</v>
      </c>
      <c r="J279">
        <v>0.14000000000000001</v>
      </c>
      <c r="K279">
        <v>0</v>
      </c>
      <c r="L279">
        <v>0</v>
      </c>
      <c r="M279">
        <v>0.01</v>
      </c>
      <c r="N279">
        <v>-7.0000000000000007E-2</v>
      </c>
      <c r="O279">
        <v>-0.26</v>
      </c>
      <c r="P279">
        <v>0</v>
      </c>
      <c r="R279">
        <v>0.4</v>
      </c>
      <c r="S279">
        <v>0.35</v>
      </c>
      <c r="T279">
        <v>0.23</v>
      </c>
      <c r="U279">
        <v>44.01</v>
      </c>
      <c r="V279">
        <v>1052.537</v>
      </c>
      <c r="X279">
        <f t="shared" si="4"/>
        <v>0.39</v>
      </c>
    </row>
    <row r="280" spans="1:24" x14ac:dyDescent="0.3">
      <c r="A280" t="s">
        <v>71</v>
      </c>
      <c r="B280">
        <v>4002</v>
      </c>
      <c r="C280" s="45">
        <v>44877</v>
      </c>
      <c r="D280">
        <v>9</v>
      </c>
      <c r="E280" t="s">
        <v>72</v>
      </c>
      <c r="F280">
        <v>30.47</v>
      </c>
      <c r="G280">
        <v>12.23</v>
      </c>
      <c r="H280">
        <v>0.2</v>
      </c>
      <c r="I280">
        <v>0.05</v>
      </c>
      <c r="J280">
        <v>0.17</v>
      </c>
      <c r="K280">
        <v>0</v>
      </c>
      <c r="L280">
        <v>0</v>
      </c>
      <c r="M280">
        <v>7.0000000000000007E-2</v>
      </c>
      <c r="N280">
        <v>-0.2</v>
      </c>
      <c r="O280">
        <v>-0.26</v>
      </c>
      <c r="P280">
        <v>0</v>
      </c>
      <c r="R280">
        <v>0.4</v>
      </c>
      <c r="S280">
        <v>0.35</v>
      </c>
      <c r="T280">
        <v>0.23</v>
      </c>
      <c r="U280">
        <v>43.71</v>
      </c>
      <c r="V280">
        <v>1140.5309999999999</v>
      </c>
      <c r="X280">
        <f t="shared" si="4"/>
        <v>0.42000000000000004</v>
      </c>
    </row>
    <row r="281" spans="1:24" x14ac:dyDescent="0.3">
      <c r="A281" t="s">
        <v>71</v>
      </c>
      <c r="B281">
        <v>4002</v>
      </c>
      <c r="C281" s="45">
        <v>44877</v>
      </c>
      <c r="D281">
        <v>10</v>
      </c>
      <c r="E281" t="s">
        <v>72</v>
      </c>
      <c r="F281">
        <v>25.44</v>
      </c>
      <c r="G281">
        <v>12.23</v>
      </c>
      <c r="H281">
        <v>0.2</v>
      </c>
      <c r="I281">
        <v>0.05</v>
      </c>
      <c r="J281">
        <v>0.08</v>
      </c>
      <c r="K281">
        <v>0</v>
      </c>
      <c r="L281">
        <v>0</v>
      </c>
      <c r="M281">
        <v>0.08</v>
      </c>
      <c r="N281">
        <v>-0.24</v>
      </c>
      <c r="O281">
        <v>-0.26</v>
      </c>
      <c r="P281">
        <v>0</v>
      </c>
      <c r="R281">
        <v>0.4</v>
      </c>
      <c r="S281">
        <v>0.35</v>
      </c>
      <c r="T281">
        <v>0.23</v>
      </c>
      <c r="U281">
        <v>38.56</v>
      </c>
      <c r="V281">
        <v>1176.547</v>
      </c>
      <c r="X281">
        <f t="shared" si="4"/>
        <v>0.33</v>
      </c>
    </row>
    <row r="282" spans="1:24" x14ac:dyDescent="0.3">
      <c r="A282" t="s">
        <v>71</v>
      </c>
      <c r="B282">
        <v>4002</v>
      </c>
      <c r="C282" s="45">
        <v>44877</v>
      </c>
      <c r="D282">
        <v>11</v>
      </c>
      <c r="E282" t="s">
        <v>72</v>
      </c>
      <c r="F282">
        <v>26.23</v>
      </c>
      <c r="G282">
        <v>12.23</v>
      </c>
      <c r="H282">
        <v>0.2</v>
      </c>
      <c r="I282">
        <v>0.05</v>
      </c>
      <c r="J282">
        <v>0.08</v>
      </c>
      <c r="K282">
        <v>0</v>
      </c>
      <c r="L282">
        <v>0</v>
      </c>
      <c r="M282">
        <v>0.01</v>
      </c>
      <c r="N282">
        <v>-0.16</v>
      </c>
      <c r="O282">
        <v>-0.26</v>
      </c>
      <c r="P282">
        <v>0</v>
      </c>
      <c r="R282">
        <v>0.4</v>
      </c>
      <c r="S282">
        <v>0.35</v>
      </c>
      <c r="T282">
        <v>0.23</v>
      </c>
      <c r="U282">
        <v>39.36</v>
      </c>
      <c r="V282">
        <v>1163.9290000000001</v>
      </c>
      <c r="X282">
        <f t="shared" si="4"/>
        <v>0.33</v>
      </c>
    </row>
    <row r="283" spans="1:24" x14ac:dyDescent="0.3">
      <c r="A283" t="s">
        <v>71</v>
      </c>
      <c r="B283">
        <v>4002</v>
      </c>
      <c r="C283" s="45">
        <v>44877</v>
      </c>
      <c r="D283">
        <v>12</v>
      </c>
      <c r="E283" t="s">
        <v>72</v>
      </c>
      <c r="F283">
        <v>27.26</v>
      </c>
      <c r="G283">
        <v>12.23</v>
      </c>
      <c r="H283">
        <v>0.2</v>
      </c>
      <c r="I283">
        <v>0.05</v>
      </c>
      <c r="J283">
        <v>0.12</v>
      </c>
      <c r="K283">
        <v>0</v>
      </c>
      <c r="L283">
        <v>0</v>
      </c>
      <c r="M283">
        <v>-0.02</v>
      </c>
      <c r="N283">
        <v>-0.17</v>
      </c>
      <c r="O283">
        <v>-0.26</v>
      </c>
      <c r="P283">
        <v>0</v>
      </c>
      <c r="R283">
        <v>0.4</v>
      </c>
      <c r="S283">
        <v>0.35</v>
      </c>
      <c r="T283">
        <v>0.23</v>
      </c>
      <c r="U283">
        <v>40.39</v>
      </c>
      <c r="V283">
        <v>1175.182</v>
      </c>
      <c r="X283">
        <f t="shared" si="4"/>
        <v>0.37</v>
      </c>
    </row>
    <row r="284" spans="1:24" x14ac:dyDescent="0.3">
      <c r="A284" t="s">
        <v>71</v>
      </c>
      <c r="B284">
        <v>4002</v>
      </c>
      <c r="C284" s="45">
        <v>44877</v>
      </c>
      <c r="D284">
        <v>13</v>
      </c>
      <c r="E284" t="s">
        <v>72</v>
      </c>
      <c r="F284">
        <v>28.5</v>
      </c>
      <c r="G284">
        <v>12.23</v>
      </c>
      <c r="H284">
        <v>0.2</v>
      </c>
      <c r="I284">
        <v>0.05</v>
      </c>
      <c r="J284">
        <v>0.11</v>
      </c>
      <c r="K284">
        <v>0</v>
      </c>
      <c r="L284">
        <v>0</v>
      </c>
      <c r="M284">
        <v>-0.01</v>
      </c>
      <c r="N284">
        <v>-0.17</v>
      </c>
      <c r="O284">
        <v>-0.26</v>
      </c>
      <c r="P284">
        <v>0</v>
      </c>
      <c r="R284">
        <v>0.4</v>
      </c>
      <c r="S284">
        <v>0.35</v>
      </c>
      <c r="T284">
        <v>0.23</v>
      </c>
      <c r="U284">
        <v>41.63</v>
      </c>
      <c r="V284">
        <v>1180.7170000000001</v>
      </c>
      <c r="X284">
        <f t="shared" si="4"/>
        <v>0.36</v>
      </c>
    </row>
    <row r="285" spans="1:24" x14ac:dyDescent="0.3">
      <c r="A285" t="s">
        <v>71</v>
      </c>
      <c r="B285">
        <v>4002</v>
      </c>
      <c r="C285" s="45">
        <v>44877</v>
      </c>
      <c r="D285">
        <v>14</v>
      </c>
      <c r="E285" t="s">
        <v>72</v>
      </c>
      <c r="F285">
        <v>29.05</v>
      </c>
      <c r="G285">
        <v>12.23</v>
      </c>
      <c r="H285">
        <v>0.2</v>
      </c>
      <c r="I285">
        <v>0.05</v>
      </c>
      <c r="J285">
        <v>0.09</v>
      </c>
      <c r="K285">
        <v>0</v>
      </c>
      <c r="L285">
        <v>0</v>
      </c>
      <c r="M285">
        <v>0</v>
      </c>
      <c r="N285">
        <v>-0.14000000000000001</v>
      </c>
      <c r="O285">
        <v>-0.26</v>
      </c>
      <c r="P285">
        <v>0</v>
      </c>
      <c r="R285">
        <v>0.4</v>
      </c>
      <c r="S285">
        <v>0.35</v>
      </c>
      <c r="T285">
        <v>0.23</v>
      </c>
      <c r="U285">
        <v>42.2</v>
      </c>
      <c r="V285">
        <v>1174.3320000000001</v>
      </c>
      <c r="X285">
        <f t="shared" si="4"/>
        <v>0.33999999999999997</v>
      </c>
    </row>
    <row r="286" spans="1:24" x14ac:dyDescent="0.3">
      <c r="A286" t="s">
        <v>71</v>
      </c>
      <c r="B286">
        <v>4002</v>
      </c>
      <c r="C286" s="45">
        <v>44877</v>
      </c>
      <c r="D286">
        <v>15</v>
      </c>
      <c r="E286" t="s">
        <v>72</v>
      </c>
      <c r="F286">
        <v>28.16</v>
      </c>
      <c r="G286">
        <v>12.23</v>
      </c>
      <c r="H286">
        <v>0.2</v>
      </c>
      <c r="I286">
        <v>0.05</v>
      </c>
      <c r="J286">
        <v>0.14000000000000001</v>
      </c>
      <c r="K286">
        <v>0</v>
      </c>
      <c r="L286">
        <v>0</v>
      </c>
      <c r="M286">
        <v>0.01</v>
      </c>
      <c r="N286">
        <v>-0.13</v>
      </c>
      <c r="O286">
        <v>-0.26</v>
      </c>
      <c r="P286">
        <v>0</v>
      </c>
      <c r="R286">
        <v>0.4</v>
      </c>
      <c r="S286">
        <v>0.35</v>
      </c>
      <c r="T286">
        <v>0.23</v>
      </c>
      <c r="U286">
        <v>41.38</v>
      </c>
      <c r="V286">
        <v>1160.3340000000001</v>
      </c>
      <c r="X286">
        <f t="shared" si="4"/>
        <v>0.39</v>
      </c>
    </row>
    <row r="287" spans="1:24" x14ac:dyDescent="0.3">
      <c r="A287" t="s">
        <v>71</v>
      </c>
      <c r="B287">
        <v>4002</v>
      </c>
      <c r="C287" s="45">
        <v>44877</v>
      </c>
      <c r="D287">
        <v>16</v>
      </c>
      <c r="E287" t="s">
        <v>72</v>
      </c>
      <c r="F287">
        <v>37.56</v>
      </c>
      <c r="G287">
        <v>12.23</v>
      </c>
      <c r="H287">
        <v>0.2</v>
      </c>
      <c r="I287">
        <v>0.05</v>
      </c>
      <c r="J287">
        <v>0.19</v>
      </c>
      <c r="K287">
        <v>0</v>
      </c>
      <c r="L287">
        <v>0</v>
      </c>
      <c r="M287">
        <v>-0.08</v>
      </c>
      <c r="N287">
        <v>-0.1</v>
      </c>
      <c r="O287">
        <v>-0.26</v>
      </c>
      <c r="P287">
        <v>0</v>
      </c>
      <c r="R287">
        <v>0.4</v>
      </c>
      <c r="S287">
        <v>0.35</v>
      </c>
      <c r="T287">
        <v>0.23</v>
      </c>
      <c r="U287">
        <v>50.77</v>
      </c>
      <c r="V287">
        <v>1165.001</v>
      </c>
      <c r="X287">
        <f t="shared" si="4"/>
        <v>0.44</v>
      </c>
    </row>
    <row r="288" spans="1:24" x14ac:dyDescent="0.3">
      <c r="A288" t="s">
        <v>71</v>
      </c>
      <c r="B288">
        <v>4002</v>
      </c>
      <c r="C288" s="45">
        <v>44877</v>
      </c>
      <c r="D288">
        <v>17</v>
      </c>
      <c r="E288" t="s">
        <v>72</v>
      </c>
      <c r="F288">
        <v>34.200000000000003</v>
      </c>
      <c r="G288">
        <v>12.23</v>
      </c>
      <c r="H288">
        <v>0.2</v>
      </c>
      <c r="I288">
        <v>0.05</v>
      </c>
      <c r="J288">
        <v>0.18</v>
      </c>
      <c r="K288">
        <v>0</v>
      </c>
      <c r="L288">
        <v>0</v>
      </c>
      <c r="M288">
        <v>0.08</v>
      </c>
      <c r="N288">
        <v>-0.14000000000000001</v>
      </c>
      <c r="O288">
        <v>-0.26</v>
      </c>
      <c r="P288">
        <v>0</v>
      </c>
      <c r="R288">
        <v>0.4</v>
      </c>
      <c r="S288">
        <v>0.35</v>
      </c>
      <c r="T288">
        <v>0.23</v>
      </c>
      <c r="U288">
        <v>47.52</v>
      </c>
      <c r="V288">
        <v>1218.3140000000001</v>
      </c>
      <c r="X288">
        <f t="shared" si="4"/>
        <v>0.43</v>
      </c>
    </row>
    <row r="289" spans="1:24" x14ac:dyDescent="0.3">
      <c r="A289" t="s">
        <v>71</v>
      </c>
      <c r="B289">
        <v>4002</v>
      </c>
      <c r="C289" s="45">
        <v>44877</v>
      </c>
      <c r="D289">
        <v>18</v>
      </c>
      <c r="E289" t="s">
        <v>72</v>
      </c>
      <c r="F289">
        <v>38.630000000000003</v>
      </c>
      <c r="G289">
        <v>12.23</v>
      </c>
      <c r="H289">
        <v>0.2</v>
      </c>
      <c r="I289">
        <v>0.05</v>
      </c>
      <c r="J289">
        <v>0.21</v>
      </c>
      <c r="K289">
        <v>0</v>
      </c>
      <c r="L289">
        <v>0.01</v>
      </c>
      <c r="M289">
        <v>-0.08</v>
      </c>
      <c r="N289">
        <v>-0.26</v>
      </c>
      <c r="O289">
        <v>-0.26</v>
      </c>
      <c r="P289">
        <v>0</v>
      </c>
      <c r="R289">
        <v>0.4</v>
      </c>
      <c r="S289">
        <v>0.35</v>
      </c>
      <c r="T289">
        <v>0.23</v>
      </c>
      <c r="U289">
        <v>51.71</v>
      </c>
      <c r="V289">
        <v>1270.6379999999999</v>
      </c>
      <c r="X289">
        <f t="shared" si="4"/>
        <v>0.47</v>
      </c>
    </row>
    <row r="290" spans="1:24" x14ac:dyDescent="0.3">
      <c r="A290" t="s">
        <v>71</v>
      </c>
      <c r="B290">
        <v>4002</v>
      </c>
      <c r="C290" s="45">
        <v>44877</v>
      </c>
      <c r="D290">
        <v>19</v>
      </c>
      <c r="E290" t="s">
        <v>72</v>
      </c>
      <c r="F290">
        <v>43.84</v>
      </c>
      <c r="G290">
        <v>12.23</v>
      </c>
      <c r="H290">
        <v>0.2</v>
      </c>
      <c r="I290">
        <v>0.05</v>
      </c>
      <c r="J290">
        <v>0.13</v>
      </c>
      <c r="K290">
        <v>0</v>
      </c>
      <c r="L290">
        <v>0</v>
      </c>
      <c r="M290">
        <v>0.02</v>
      </c>
      <c r="N290">
        <v>-0.27</v>
      </c>
      <c r="O290">
        <v>-0.26</v>
      </c>
      <c r="P290">
        <v>0</v>
      </c>
      <c r="R290">
        <v>0.4</v>
      </c>
      <c r="S290">
        <v>0.35</v>
      </c>
      <c r="T290">
        <v>0.23</v>
      </c>
      <c r="U290">
        <v>56.92</v>
      </c>
      <c r="V290">
        <v>1225.655</v>
      </c>
      <c r="X290">
        <f t="shared" si="4"/>
        <v>0.38</v>
      </c>
    </row>
    <row r="291" spans="1:24" x14ac:dyDescent="0.3">
      <c r="A291" t="s">
        <v>71</v>
      </c>
      <c r="B291">
        <v>4002</v>
      </c>
      <c r="C291" s="45">
        <v>44877</v>
      </c>
      <c r="D291">
        <v>20</v>
      </c>
      <c r="E291" t="s">
        <v>72</v>
      </c>
      <c r="F291">
        <v>42.9</v>
      </c>
      <c r="G291">
        <v>12.23</v>
      </c>
      <c r="H291">
        <v>0.2</v>
      </c>
      <c r="I291">
        <v>0.05</v>
      </c>
      <c r="J291">
        <v>0.17</v>
      </c>
      <c r="K291">
        <v>0</v>
      </c>
      <c r="L291">
        <v>0</v>
      </c>
      <c r="M291">
        <v>0</v>
      </c>
      <c r="N291">
        <v>-0.15</v>
      </c>
      <c r="O291">
        <v>-0.26</v>
      </c>
      <c r="P291">
        <v>0</v>
      </c>
      <c r="R291">
        <v>0.4</v>
      </c>
      <c r="S291">
        <v>0.35</v>
      </c>
      <c r="T291">
        <v>0.23</v>
      </c>
      <c r="U291">
        <v>56.12</v>
      </c>
      <c r="V291">
        <v>1166.145</v>
      </c>
      <c r="X291">
        <f t="shared" si="4"/>
        <v>0.42000000000000004</v>
      </c>
    </row>
    <row r="292" spans="1:24" x14ac:dyDescent="0.3">
      <c r="A292" t="s">
        <v>71</v>
      </c>
      <c r="B292">
        <v>4002</v>
      </c>
      <c r="C292" s="45">
        <v>44877</v>
      </c>
      <c r="D292">
        <v>21</v>
      </c>
      <c r="E292" t="s">
        <v>72</v>
      </c>
      <c r="F292">
        <v>29.18</v>
      </c>
      <c r="G292">
        <v>12.23</v>
      </c>
      <c r="H292">
        <v>0.2</v>
      </c>
      <c r="I292">
        <v>0.05</v>
      </c>
      <c r="J292">
        <v>0.11</v>
      </c>
      <c r="K292">
        <v>0</v>
      </c>
      <c r="L292">
        <v>0</v>
      </c>
      <c r="M292">
        <v>-0.04</v>
      </c>
      <c r="N292">
        <v>-0.17</v>
      </c>
      <c r="O292">
        <v>-0.26</v>
      </c>
      <c r="P292">
        <v>0</v>
      </c>
      <c r="R292">
        <v>0.4</v>
      </c>
      <c r="S292">
        <v>0.35</v>
      </c>
      <c r="T292">
        <v>0.23</v>
      </c>
      <c r="U292">
        <v>42.28</v>
      </c>
      <c r="V292">
        <v>1111.2170000000001</v>
      </c>
      <c r="X292">
        <f t="shared" si="4"/>
        <v>0.36</v>
      </c>
    </row>
    <row r="293" spans="1:24" x14ac:dyDescent="0.3">
      <c r="A293" t="s">
        <v>71</v>
      </c>
      <c r="B293">
        <v>4002</v>
      </c>
      <c r="C293" s="45">
        <v>44877</v>
      </c>
      <c r="D293">
        <v>22</v>
      </c>
      <c r="E293" t="s">
        <v>72</v>
      </c>
      <c r="F293">
        <v>34.65</v>
      </c>
      <c r="G293">
        <v>12.23</v>
      </c>
      <c r="H293">
        <v>0.2</v>
      </c>
      <c r="I293">
        <v>0.05</v>
      </c>
      <c r="J293">
        <v>0.28999999999999998</v>
      </c>
      <c r="K293">
        <v>0</v>
      </c>
      <c r="L293">
        <v>0.03</v>
      </c>
      <c r="M293">
        <v>0.01</v>
      </c>
      <c r="N293">
        <v>-0.17</v>
      </c>
      <c r="O293">
        <v>-0.26</v>
      </c>
      <c r="P293">
        <v>0</v>
      </c>
      <c r="R293">
        <v>0.4</v>
      </c>
      <c r="S293">
        <v>0.35</v>
      </c>
      <c r="T293">
        <v>0.23</v>
      </c>
      <c r="U293">
        <v>48.01</v>
      </c>
      <c r="V293">
        <v>1040.8019999999999</v>
      </c>
      <c r="X293">
        <f t="shared" si="4"/>
        <v>0.57000000000000006</v>
      </c>
    </row>
    <row r="294" spans="1:24" x14ac:dyDescent="0.3">
      <c r="A294" t="s">
        <v>71</v>
      </c>
      <c r="B294">
        <v>4002</v>
      </c>
      <c r="C294" s="45">
        <v>44877</v>
      </c>
      <c r="D294">
        <v>23</v>
      </c>
      <c r="E294" t="s">
        <v>72</v>
      </c>
      <c r="F294">
        <v>27.33</v>
      </c>
      <c r="G294">
        <v>12.23</v>
      </c>
      <c r="H294">
        <v>0.2</v>
      </c>
      <c r="I294">
        <v>0.05</v>
      </c>
      <c r="J294">
        <v>0.28999999999999998</v>
      </c>
      <c r="K294">
        <v>0</v>
      </c>
      <c r="L294">
        <v>0</v>
      </c>
      <c r="M294">
        <v>0.01</v>
      </c>
      <c r="N294">
        <v>-0.1</v>
      </c>
      <c r="O294">
        <v>-0.26</v>
      </c>
      <c r="P294">
        <v>0</v>
      </c>
      <c r="R294">
        <v>0.4</v>
      </c>
      <c r="S294">
        <v>0.35</v>
      </c>
      <c r="T294">
        <v>0.23</v>
      </c>
      <c r="U294">
        <v>40.729999999999997</v>
      </c>
      <c r="V294">
        <v>968.25699999999995</v>
      </c>
      <c r="X294">
        <f t="shared" si="4"/>
        <v>0.54</v>
      </c>
    </row>
    <row r="295" spans="1:24" x14ac:dyDescent="0.3">
      <c r="A295" t="s">
        <v>71</v>
      </c>
      <c r="B295">
        <v>4002</v>
      </c>
      <c r="C295" s="45">
        <v>44877</v>
      </c>
      <c r="D295">
        <v>24</v>
      </c>
      <c r="E295" t="s">
        <v>72</v>
      </c>
      <c r="F295">
        <v>20</v>
      </c>
      <c r="G295">
        <v>12.23</v>
      </c>
      <c r="H295">
        <v>0.2</v>
      </c>
      <c r="I295">
        <v>0.05</v>
      </c>
      <c r="J295">
        <v>0.56999999999999995</v>
      </c>
      <c r="K295">
        <v>0</v>
      </c>
      <c r="L295">
        <v>0</v>
      </c>
      <c r="M295">
        <v>0.01</v>
      </c>
      <c r="N295">
        <v>-0.14000000000000001</v>
      </c>
      <c r="O295">
        <v>-0.26</v>
      </c>
      <c r="P295">
        <v>0</v>
      </c>
      <c r="R295">
        <v>0.4</v>
      </c>
      <c r="S295">
        <v>0.35</v>
      </c>
      <c r="T295">
        <v>0.23</v>
      </c>
      <c r="U295">
        <v>33.64</v>
      </c>
      <c r="V295">
        <v>902.85900000000004</v>
      </c>
      <c r="X295">
        <f t="shared" si="4"/>
        <v>0.82</v>
      </c>
    </row>
    <row r="296" spans="1:24" x14ac:dyDescent="0.3">
      <c r="A296" t="s">
        <v>71</v>
      </c>
      <c r="B296">
        <v>4002</v>
      </c>
      <c r="C296" s="45">
        <v>44878</v>
      </c>
      <c r="D296">
        <v>1</v>
      </c>
      <c r="E296" t="s">
        <v>72</v>
      </c>
      <c r="F296">
        <v>22.44</v>
      </c>
      <c r="G296">
        <v>12.23</v>
      </c>
      <c r="H296">
        <v>0.17</v>
      </c>
      <c r="I296">
        <v>0.03</v>
      </c>
      <c r="J296">
        <v>0.42</v>
      </c>
      <c r="K296">
        <v>0</v>
      </c>
      <c r="L296">
        <v>0</v>
      </c>
      <c r="M296">
        <v>0.05</v>
      </c>
      <c r="N296">
        <v>-0.11</v>
      </c>
      <c r="O296">
        <v>-0.26</v>
      </c>
      <c r="P296">
        <v>0</v>
      </c>
      <c r="R296">
        <v>0.4</v>
      </c>
      <c r="S296">
        <v>0.35</v>
      </c>
      <c r="T296">
        <v>0.23</v>
      </c>
      <c r="U296">
        <v>35.950000000000003</v>
      </c>
      <c r="V296">
        <v>851.16300000000001</v>
      </c>
      <c r="X296">
        <f t="shared" si="4"/>
        <v>0.62</v>
      </c>
    </row>
    <row r="297" spans="1:24" x14ac:dyDescent="0.3">
      <c r="A297" t="s">
        <v>71</v>
      </c>
      <c r="B297">
        <v>4002</v>
      </c>
      <c r="C297" s="45">
        <v>44878</v>
      </c>
      <c r="D297">
        <v>2</v>
      </c>
      <c r="E297" t="s">
        <v>72</v>
      </c>
      <c r="F297">
        <v>23.92</v>
      </c>
      <c r="G297">
        <v>12.23</v>
      </c>
      <c r="H297">
        <v>0.17</v>
      </c>
      <c r="I297">
        <v>0.03</v>
      </c>
      <c r="J297">
        <v>0.27</v>
      </c>
      <c r="K297">
        <v>0</v>
      </c>
      <c r="L297">
        <v>0</v>
      </c>
      <c r="M297">
        <v>0.05</v>
      </c>
      <c r="N297">
        <v>-0.09</v>
      </c>
      <c r="O297">
        <v>-0.26</v>
      </c>
      <c r="P297">
        <v>0</v>
      </c>
      <c r="R297">
        <v>0.4</v>
      </c>
      <c r="S297">
        <v>0.35</v>
      </c>
      <c r="T297">
        <v>0.23</v>
      </c>
      <c r="U297">
        <v>37.299999999999997</v>
      </c>
      <c r="V297">
        <v>822.36199999999997</v>
      </c>
      <c r="X297">
        <f t="shared" si="4"/>
        <v>0.47000000000000003</v>
      </c>
    </row>
    <row r="298" spans="1:24" x14ac:dyDescent="0.3">
      <c r="A298" t="s">
        <v>71</v>
      </c>
      <c r="B298">
        <v>4002</v>
      </c>
      <c r="C298" s="45">
        <v>44878</v>
      </c>
      <c r="D298">
        <v>3</v>
      </c>
      <c r="E298" t="s">
        <v>72</v>
      </c>
      <c r="F298">
        <v>19.18</v>
      </c>
      <c r="G298">
        <v>12.23</v>
      </c>
      <c r="H298">
        <v>0.17</v>
      </c>
      <c r="I298">
        <v>0.03</v>
      </c>
      <c r="J298">
        <v>0.21</v>
      </c>
      <c r="K298">
        <v>0</v>
      </c>
      <c r="L298">
        <v>0</v>
      </c>
      <c r="M298">
        <v>0.01</v>
      </c>
      <c r="N298">
        <v>-0.13</v>
      </c>
      <c r="O298">
        <v>-0.26</v>
      </c>
      <c r="P298">
        <v>0</v>
      </c>
      <c r="R298">
        <v>0.4</v>
      </c>
      <c r="S298">
        <v>0.35</v>
      </c>
      <c r="T298">
        <v>0.23</v>
      </c>
      <c r="U298">
        <v>32.42</v>
      </c>
      <c r="V298">
        <v>805.86199999999997</v>
      </c>
      <c r="X298">
        <f t="shared" si="4"/>
        <v>0.41000000000000003</v>
      </c>
    </row>
    <row r="299" spans="1:24" x14ac:dyDescent="0.3">
      <c r="A299" t="s">
        <v>71</v>
      </c>
      <c r="B299">
        <v>4002</v>
      </c>
      <c r="C299" s="45">
        <v>44878</v>
      </c>
      <c r="D299">
        <v>4</v>
      </c>
      <c r="E299" t="s">
        <v>72</v>
      </c>
      <c r="F299">
        <v>17.68</v>
      </c>
      <c r="G299">
        <v>12.23</v>
      </c>
      <c r="H299">
        <v>0.17</v>
      </c>
      <c r="I299">
        <v>0.03</v>
      </c>
      <c r="J299">
        <v>0.26</v>
      </c>
      <c r="K299">
        <v>0</v>
      </c>
      <c r="L299">
        <v>0</v>
      </c>
      <c r="M299">
        <v>0.03</v>
      </c>
      <c r="N299">
        <v>-0.12</v>
      </c>
      <c r="O299">
        <v>-0.26</v>
      </c>
      <c r="P299">
        <v>0</v>
      </c>
      <c r="R299">
        <v>0.4</v>
      </c>
      <c r="S299">
        <v>0.35</v>
      </c>
      <c r="T299">
        <v>0.23</v>
      </c>
      <c r="U299">
        <v>31</v>
      </c>
      <c r="V299">
        <v>800.46</v>
      </c>
      <c r="X299">
        <f t="shared" si="4"/>
        <v>0.46</v>
      </c>
    </row>
    <row r="300" spans="1:24" x14ac:dyDescent="0.3">
      <c r="A300" t="s">
        <v>71</v>
      </c>
      <c r="B300">
        <v>4002</v>
      </c>
      <c r="C300" s="45">
        <v>44878</v>
      </c>
      <c r="D300">
        <v>5</v>
      </c>
      <c r="E300" t="s">
        <v>72</v>
      </c>
      <c r="F300">
        <v>22.36</v>
      </c>
      <c r="G300">
        <v>12.23</v>
      </c>
      <c r="H300">
        <v>0.17</v>
      </c>
      <c r="I300">
        <v>0.03</v>
      </c>
      <c r="J300">
        <v>0.22</v>
      </c>
      <c r="K300">
        <v>0</v>
      </c>
      <c r="L300">
        <v>0</v>
      </c>
      <c r="M300">
        <v>0.02</v>
      </c>
      <c r="N300">
        <v>-0.09</v>
      </c>
      <c r="O300">
        <v>-0.26</v>
      </c>
      <c r="P300">
        <v>0</v>
      </c>
      <c r="R300">
        <v>0.4</v>
      </c>
      <c r="S300">
        <v>0.35</v>
      </c>
      <c r="T300">
        <v>0.23</v>
      </c>
      <c r="U300">
        <v>35.659999999999997</v>
      </c>
      <c r="V300">
        <v>805.63</v>
      </c>
      <c r="X300">
        <f t="shared" si="4"/>
        <v>0.42000000000000004</v>
      </c>
    </row>
    <row r="301" spans="1:24" x14ac:dyDescent="0.3">
      <c r="A301" t="s">
        <v>71</v>
      </c>
      <c r="B301">
        <v>4002</v>
      </c>
      <c r="C301" s="45">
        <v>44878</v>
      </c>
      <c r="D301">
        <v>6</v>
      </c>
      <c r="E301" t="s">
        <v>72</v>
      </c>
      <c r="F301">
        <v>16.100000000000001</v>
      </c>
      <c r="G301">
        <v>12.23</v>
      </c>
      <c r="H301">
        <v>0.17</v>
      </c>
      <c r="I301">
        <v>0.03</v>
      </c>
      <c r="J301">
        <v>0.3</v>
      </c>
      <c r="K301">
        <v>0</v>
      </c>
      <c r="L301">
        <v>0</v>
      </c>
      <c r="M301">
        <v>0.02</v>
      </c>
      <c r="N301">
        <v>-0.17</v>
      </c>
      <c r="O301">
        <v>-0.26</v>
      </c>
      <c r="P301">
        <v>0</v>
      </c>
      <c r="R301">
        <v>0.4</v>
      </c>
      <c r="S301">
        <v>0.35</v>
      </c>
      <c r="T301">
        <v>0.23</v>
      </c>
      <c r="U301">
        <v>29.4</v>
      </c>
      <c r="V301">
        <v>834.92</v>
      </c>
      <c r="X301">
        <f t="shared" si="4"/>
        <v>0.5</v>
      </c>
    </row>
    <row r="302" spans="1:24" x14ac:dyDescent="0.3">
      <c r="A302" t="s">
        <v>71</v>
      </c>
      <c r="B302">
        <v>4002</v>
      </c>
      <c r="C302" s="45">
        <v>44878</v>
      </c>
      <c r="D302">
        <v>7</v>
      </c>
      <c r="E302" t="s">
        <v>72</v>
      </c>
      <c r="F302">
        <v>19.059999999999999</v>
      </c>
      <c r="G302">
        <v>12.23</v>
      </c>
      <c r="H302">
        <v>0.17</v>
      </c>
      <c r="I302">
        <v>0.03</v>
      </c>
      <c r="J302">
        <v>0.23</v>
      </c>
      <c r="K302">
        <v>0</v>
      </c>
      <c r="L302">
        <v>0</v>
      </c>
      <c r="M302">
        <v>0</v>
      </c>
      <c r="N302">
        <v>-0.09</v>
      </c>
      <c r="O302">
        <v>-0.26</v>
      </c>
      <c r="P302">
        <v>0</v>
      </c>
      <c r="R302">
        <v>0.4</v>
      </c>
      <c r="S302">
        <v>0.35</v>
      </c>
      <c r="T302">
        <v>0.23</v>
      </c>
      <c r="U302">
        <v>32.35</v>
      </c>
      <c r="V302">
        <v>885.75400000000002</v>
      </c>
      <c r="X302">
        <f t="shared" si="4"/>
        <v>0.43000000000000005</v>
      </c>
    </row>
    <row r="303" spans="1:24" x14ac:dyDescent="0.3">
      <c r="A303" t="s">
        <v>71</v>
      </c>
      <c r="B303">
        <v>4002</v>
      </c>
      <c r="C303" s="45">
        <v>44878</v>
      </c>
      <c r="D303">
        <v>8</v>
      </c>
      <c r="E303" t="s">
        <v>72</v>
      </c>
      <c r="F303">
        <v>23.22</v>
      </c>
      <c r="G303">
        <v>12.23</v>
      </c>
      <c r="H303">
        <v>0.17</v>
      </c>
      <c r="I303">
        <v>0.03</v>
      </c>
      <c r="J303">
        <v>0.15</v>
      </c>
      <c r="K303">
        <v>0</v>
      </c>
      <c r="L303">
        <v>0</v>
      </c>
      <c r="M303">
        <v>0.05</v>
      </c>
      <c r="N303">
        <v>-0.22</v>
      </c>
      <c r="O303">
        <v>-0.26</v>
      </c>
      <c r="P303">
        <v>0</v>
      </c>
      <c r="R303">
        <v>0.4</v>
      </c>
      <c r="S303">
        <v>0.35</v>
      </c>
      <c r="T303">
        <v>0.23</v>
      </c>
      <c r="U303">
        <v>36.35</v>
      </c>
      <c r="V303">
        <v>961.69899999999996</v>
      </c>
      <c r="X303">
        <f t="shared" si="4"/>
        <v>0.35</v>
      </c>
    </row>
    <row r="304" spans="1:24" x14ac:dyDescent="0.3">
      <c r="A304" t="s">
        <v>71</v>
      </c>
      <c r="B304">
        <v>4002</v>
      </c>
      <c r="C304" s="45">
        <v>44878</v>
      </c>
      <c r="D304">
        <v>9</v>
      </c>
      <c r="E304" t="s">
        <v>72</v>
      </c>
      <c r="F304">
        <v>31.72</v>
      </c>
      <c r="G304">
        <v>12.23</v>
      </c>
      <c r="H304">
        <v>0.17</v>
      </c>
      <c r="I304">
        <v>0.03</v>
      </c>
      <c r="J304">
        <v>0.27</v>
      </c>
      <c r="K304">
        <v>0</v>
      </c>
      <c r="L304">
        <v>0</v>
      </c>
      <c r="M304">
        <v>-0.03</v>
      </c>
      <c r="N304">
        <v>-0.16</v>
      </c>
      <c r="O304">
        <v>-0.26</v>
      </c>
      <c r="P304">
        <v>0</v>
      </c>
      <c r="R304">
        <v>0.4</v>
      </c>
      <c r="S304">
        <v>0.35</v>
      </c>
      <c r="T304">
        <v>0.23</v>
      </c>
      <c r="U304">
        <v>44.95</v>
      </c>
      <c r="V304">
        <v>1052.0519999999999</v>
      </c>
      <c r="X304">
        <f t="shared" si="4"/>
        <v>0.47000000000000003</v>
      </c>
    </row>
    <row r="305" spans="1:24" x14ac:dyDescent="0.3">
      <c r="A305" t="s">
        <v>71</v>
      </c>
      <c r="B305">
        <v>4002</v>
      </c>
      <c r="C305" s="45">
        <v>44878</v>
      </c>
      <c r="D305">
        <v>10</v>
      </c>
      <c r="E305" t="s">
        <v>72</v>
      </c>
      <c r="F305">
        <v>45.03</v>
      </c>
      <c r="G305">
        <v>12.23</v>
      </c>
      <c r="H305">
        <v>0.17</v>
      </c>
      <c r="I305">
        <v>0.03</v>
      </c>
      <c r="J305">
        <v>0.67</v>
      </c>
      <c r="K305">
        <v>0</v>
      </c>
      <c r="L305">
        <v>0.03</v>
      </c>
      <c r="M305">
        <v>0.03</v>
      </c>
      <c r="N305">
        <v>-0.12</v>
      </c>
      <c r="O305">
        <v>-0.26</v>
      </c>
      <c r="P305">
        <v>0</v>
      </c>
      <c r="R305">
        <v>0.4</v>
      </c>
      <c r="S305">
        <v>0.35</v>
      </c>
      <c r="T305">
        <v>0.23</v>
      </c>
      <c r="U305">
        <v>58.79</v>
      </c>
      <c r="V305">
        <v>1127.6669999999999</v>
      </c>
      <c r="X305">
        <f t="shared" si="4"/>
        <v>0.90000000000000013</v>
      </c>
    </row>
    <row r="306" spans="1:24" x14ac:dyDescent="0.3">
      <c r="A306" t="s">
        <v>71</v>
      </c>
      <c r="B306">
        <v>4002</v>
      </c>
      <c r="C306" s="45">
        <v>44878</v>
      </c>
      <c r="D306">
        <v>11</v>
      </c>
      <c r="E306" t="s">
        <v>72</v>
      </c>
      <c r="F306">
        <v>44.07</v>
      </c>
      <c r="G306">
        <v>12.23</v>
      </c>
      <c r="H306">
        <v>0.17</v>
      </c>
      <c r="I306">
        <v>0.03</v>
      </c>
      <c r="J306">
        <v>0.15</v>
      </c>
      <c r="K306">
        <v>0</v>
      </c>
      <c r="L306">
        <v>0</v>
      </c>
      <c r="M306">
        <v>-0.05</v>
      </c>
      <c r="N306">
        <v>-0.2</v>
      </c>
      <c r="O306">
        <v>-0.26</v>
      </c>
      <c r="P306">
        <v>0</v>
      </c>
      <c r="R306">
        <v>0.4</v>
      </c>
      <c r="S306">
        <v>0.35</v>
      </c>
      <c r="T306">
        <v>0.23</v>
      </c>
      <c r="U306">
        <v>57.12</v>
      </c>
      <c r="V306">
        <v>1175.6420000000001</v>
      </c>
      <c r="X306">
        <f t="shared" si="4"/>
        <v>0.35</v>
      </c>
    </row>
    <row r="307" spans="1:24" x14ac:dyDescent="0.3">
      <c r="A307" t="s">
        <v>71</v>
      </c>
      <c r="B307">
        <v>4002</v>
      </c>
      <c r="C307" s="45">
        <v>44878</v>
      </c>
      <c r="D307">
        <v>12</v>
      </c>
      <c r="E307" t="s">
        <v>72</v>
      </c>
      <c r="F307">
        <v>43.78</v>
      </c>
      <c r="G307">
        <v>12.23</v>
      </c>
      <c r="H307">
        <v>0.17</v>
      </c>
      <c r="I307">
        <v>0.03</v>
      </c>
      <c r="J307">
        <v>0.1</v>
      </c>
      <c r="K307">
        <v>0</v>
      </c>
      <c r="L307">
        <v>0.01</v>
      </c>
      <c r="M307">
        <v>0</v>
      </c>
      <c r="N307">
        <v>-0.19</v>
      </c>
      <c r="O307">
        <v>-0.26</v>
      </c>
      <c r="P307">
        <v>0</v>
      </c>
      <c r="R307">
        <v>0.4</v>
      </c>
      <c r="S307">
        <v>0.35</v>
      </c>
      <c r="T307">
        <v>0.23</v>
      </c>
      <c r="U307">
        <v>56.85</v>
      </c>
      <c r="V307">
        <v>1205.635</v>
      </c>
      <c r="X307">
        <f t="shared" si="4"/>
        <v>0.31000000000000005</v>
      </c>
    </row>
    <row r="308" spans="1:24" x14ac:dyDescent="0.3">
      <c r="A308" t="s">
        <v>71</v>
      </c>
      <c r="B308">
        <v>4002</v>
      </c>
      <c r="C308" s="45">
        <v>44878</v>
      </c>
      <c r="D308">
        <v>13</v>
      </c>
      <c r="E308" t="s">
        <v>72</v>
      </c>
      <c r="F308">
        <v>37.119999999999997</v>
      </c>
      <c r="G308">
        <v>12.23</v>
      </c>
      <c r="H308">
        <v>0.17</v>
      </c>
      <c r="I308">
        <v>0.03</v>
      </c>
      <c r="J308">
        <v>0.08</v>
      </c>
      <c r="K308">
        <v>0</v>
      </c>
      <c r="L308">
        <v>0</v>
      </c>
      <c r="M308">
        <v>0.04</v>
      </c>
      <c r="N308">
        <v>-0.18</v>
      </c>
      <c r="O308">
        <v>-0.26</v>
      </c>
      <c r="P308">
        <v>0</v>
      </c>
      <c r="R308">
        <v>0.4</v>
      </c>
      <c r="S308">
        <v>0.35</v>
      </c>
      <c r="T308">
        <v>0.23</v>
      </c>
      <c r="U308">
        <v>50.21</v>
      </c>
      <c r="V308">
        <v>1221.0730000000001</v>
      </c>
      <c r="X308">
        <f t="shared" si="4"/>
        <v>0.28000000000000003</v>
      </c>
    </row>
    <row r="309" spans="1:24" x14ac:dyDescent="0.3">
      <c r="A309" t="s">
        <v>71</v>
      </c>
      <c r="B309">
        <v>4002</v>
      </c>
      <c r="C309" s="45">
        <v>44878</v>
      </c>
      <c r="D309">
        <v>14</v>
      </c>
      <c r="E309" t="s">
        <v>72</v>
      </c>
      <c r="F309">
        <v>31.8</v>
      </c>
      <c r="G309">
        <v>12.23</v>
      </c>
      <c r="H309">
        <v>0.17</v>
      </c>
      <c r="I309">
        <v>0.03</v>
      </c>
      <c r="J309">
        <v>0.09</v>
      </c>
      <c r="K309">
        <v>0</v>
      </c>
      <c r="L309">
        <v>0</v>
      </c>
      <c r="M309">
        <v>0.03</v>
      </c>
      <c r="N309">
        <v>-0.18</v>
      </c>
      <c r="O309">
        <v>-0.26</v>
      </c>
      <c r="P309">
        <v>0</v>
      </c>
      <c r="R309">
        <v>0.4</v>
      </c>
      <c r="S309">
        <v>0.35</v>
      </c>
      <c r="T309">
        <v>0.23</v>
      </c>
      <c r="U309">
        <v>44.89</v>
      </c>
      <c r="V309">
        <v>1211.5239999999999</v>
      </c>
      <c r="X309">
        <f t="shared" si="4"/>
        <v>0.29000000000000004</v>
      </c>
    </row>
    <row r="310" spans="1:24" x14ac:dyDescent="0.3">
      <c r="A310" t="s">
        <v>71</v>
      </c>
      <c r="B310">
        <v>4002</v>
      </c>
      <c r="C310" s="45">
        <v>44878</v>
      </c>
      <c r="D310">
        <v>15</v>
      </c>
      <c r="E310" t="s">
        <v>72</v>
      </c>
      <c r="F310">
        <v>32.729999999999997</v>
      </c>
      <c r="G310">
        <v>12.23</v>
      </c>
      <c r="H310">
        <v>0.17</v>
      </c>
      <c r="I310">
        <v>0.03</v>
      </c>
      <c r="J310">
        <v>0.1</v>
      </c>
      <c r="K310">
        <v>0</v>
      </c>
      <c r="L310">
        <v>0</v>
      </c>
      <c r="M310">
        <v>-0.02</v>
      </c>
      <c r="N310">
        <v>-0.18</v>
      </c>
      <c r="O310">
        <v>-0.26</v>
      </c>
      <c r="P310">
        <v>0</v>
      </c>
      <c r="R310">
        <v>0.4</v>
      </c>
      <c r="S310">
        <v>0.35</v>
      </c>
      <c r="T310">
        <v>0.23</v>
      </c>
      <c r="U310">
        <v>45.78</v>
      </c>
      <c r="V310">
        <v>1209.1130000000001</v>
      </c>
      <c r="X310">
        <f t="shared" si="4"/>
        <v>0.30000000000000004</v>
      </c>
    </row>
    <row r="311" spans="1:24" x14ac:dyDescent="0.3">
      <c r="A311" t="s">
        <v>71</v>
      </c>
      <c r="B311">
        <v>4002</v>
      </c>
      <c r="C311" s="45">
        <v>44878</v>
      </c>
      <c r="D311">
        <v>16</v>
      </c>
      <c r="E311" t="s">
        <v>72</v>
      </c>
      <c r="F311">
        <v>34.020000000000003</v>
      </c>
      <c r="G311">
        <v>12.23</v>
      </c>
      <c r="H311">
        <v>0.17</v>
      </c>
      <c r="I311">
        <v>0.03</v>
      </c>
      <c r="J311">
        <v>0.08</v>
      </c>
      <c r="K311">
        <v>0</v>
      </c>
      <c r="L311">
        <v>0</v>
      </c>
      <c r="M311">
        <v>-0.01</v>
      </c>
      <c r="N311">
        <v>-0.18</v>
      </c>
      <c r="O311">
        <v>-0.26</v>
      </c>
      <c r="P311">
        <v>0</v>
      </c>
      <c r="R311">
        <v>0.4</v>
      </c>
      <c r="S311">
        <v>0.35</v>
      </c>
      <c r="T311">
        <v>0.23</v>
      </c>
      <c r="U311">
        <v>47.06</v>
      </c>
      <c r="V311">
        <v>1229.683</v>
      </c>
      <c r="X311">
        <f t="shared" si="4"/>
        <v>0.28000000000000003</v>
      </c>
    </row>
    <row r="312" spans="1:24" x14ac:dyDescent="0.3">
      <c r="A312" t="s">
        <v>71</v>
      </c>
      <c r="B312">
        <v>4002</v>
      </c>
      <c r="C312" s="45">
        <v>44878</v>
      </c>
      <c r="D312">
        <v>17</v>
      </c>
      <c r="E312" t="s">
        <v>72</v>
      </c>
      <c r="F312">
        <v>39.659999999999997</v>
      </c>
      <c r="G312">
        <v>12.23</v>
      </c>
      <c r="H312">
        <v>0.17</v>
      </c>
      <c r="I312">
        <v>0.03</v>
      </c>
      <c r="J312">
        <v>0.09</v>
      </c>
      <c r="K312">
        <v>0</v>
      </c>
      <c r="L312">
        <v>0</v>
      </c>
      <c r="M312">
        <v>-0.03</v>
      </c>
      <c r="N312">
        <v>-0.12</v>
      </c>
      <c r="O312">
        <v>-0.26</v>
      </c>
      <c r="P312">
        <v>0</v>
      </c>
      <c r="R312">
        <v>0.4</v>
      </c>
      <c r="S312">
        <v>0.35</v>
      </c>
      <c r="T312">
        <v>0.23</v>
      </c>
      <c r="U312">
        <v>52.75</v>
      </c>
      <c r="V312">
        <v>1299.681</v>
      </c>
      <c r="X312">
        <f t="shared" si="4"/>
        <v>0.29000000000000004</v>
      </c>
    </row>
    <row r="313" spans="1:24" x14ac:dyDescent="0.3">
      <c r="A313" t="s">
        <v>71</v>
      </c>
      <c r="B313">
        <v>4002</v>
      </c>
      <c r="C313" s="45">
        <v>44878</v>
      </c>
      <c r="D313">
        <v>18</v>
      </c>
      <c r="E313" t="s">
        <v>72</v>
      </c>
      <c r="F313">
        <v>55.93</v>
      </c>
      <c r="G313">
        <v>12.23</v>
      </c>
      <c r="H313">
        <v>0.17</v>
      </c>
      <c r="I313">
        <v>0.03</v>
      </c>
      <c r="J313">
        <v>0.24</v>
      </c>
      <c r="K313">
        <v>0</v>
      </c>
      <c r="L313">
        <v>0.01</v>
      </c>
      <c r="M313">
        <v>-0.03</v>
      </c>
      <c r="N313">
        <v>-0.43</v>
      </c>
      <c r="O313">
        <v>-0.26</v>
      </c>
      <c r="P313">
        <v>0</v>
      </c>
      <c r="R313">
        <v>0.4</v>
      </c>
      <c r="S313">
        <v>0.35</v>
      </c>
      <c r="T313">
        <v>0.23</v>
      </c>
      <c r="U313">
        <v>68.87</v>
      </c>
      <c r="V313">
        <v>1362.191</v>
      </c>
      <c r="X313">
        <f t="shared" si="4"/>
        <v>0.45</v>
      </c>
    </row>
    <row r="314" spans="1:24" x14ac:dyDescent="0.3">
      <c r="A314" t="s">
        <v>71</v>
      </c>
      <c r="B314">
        <v>4002</v>
      </c>
      <c r="C314" s="45">
        <v>44878</v>
      </c>
      <c r="D314">
        <v>19</v>
      </c>
      <c r="E314" t="s">
        <v>72</v>
      </c>
      <c r="F314">
        <v>48.51</v>
      </c>
      <c r="G314">
        <v>12.23</v>
      </c>
      <c r="H314">
        <v>0.17</v>
      </c>
      <c r="I314">
        <v>0.03</v>
      </c>
      <c r="J314">
        <v>0.4</v>
      </c>
      <c r="K314">
        <v>0</v>
      </c>
      <c r="L314">
        <v>0</v>
      </c>
      <c r="M314">
        <v>-0.04</v>
      </c>
      <c r="N314">
        <v>-0.22</v>
      </c>
      <c r="O314">
        <v>-0.26</v>
      </c>
      <c r="P314">
        <v>0</v>
      </c>
      <c r="R314">
        <v>0.4</v>
      </c>
      <c r="S314">
        <v>0.35</v>
      </c>
      <c r="T314">
        <v>0.23</v>
      </c>
      <c r="U314">
        <v>61.8</v>
      </c>
      <c r="V314">
        <v>1324.9970000000001</v>
      </c>
      <c r="X314">
        <f t="shared" si="4"/>
        <v>0.60000000000000009</v>
      </c>
    </row>
    <row r="315" spans="1:24" x14ac:dyDescent="0.3">
      <c r="A315" t="s">
        <v>71</v>
      </c>
      <c r="B315">
        <v>4002</v>
      </c>
      <c r="C315" s="45">
        <v>44878</v>
      </c>
      <c r="D315">
        <v>20</v>
      </c>
      <c r="E315" t="s">
        <v>72</v>
      </c>
      <c r="F315">
        <v>35.68</v>
      </c>
      <c r="G315">
        <v>12.23</v>
      </c>
      <c r="H315">
        <v>0.17</v>
      </c>
      <c r="I315">
        <v>0.03</v>
      </c>
      <c r="J315">
        <v>0.16</v>
      </c>
      <c r="K315">
        <v>0</v>
      </c>
      <c r="L315">
        <v>0</v>
      </c>
      <c r="M315">
        <v>-0.01</v>
      </c>
      <c r="N315">
        <v>-0.19</v>
      </c>
      <c r="O315">
        <v>-0.26</v>
      </c>
      <c r="P315">
        <v>0</v>
      </c>
      <c r="R315">
        <v>0.4</v>
      </c>
      <c r="S315">
        <v>0.35</v>
      </c>
      <c r="T315">
        <v>0.23</v>
      </c>
      <c r="U315">
        <v>48.79</v>
      </c>
      <c r="V315">
        <v>1267.56</v>
      </c>
      <c r="X315">
        <f t="shared" si="4"/>
        <v>0.36</v>
      </c>
    </row>
    <row r="316" spans="1:24" x14ac:dyDescent="0.3">
      <c r="A316" t="s">
        <v>71</v>
      </c>
      <c r="B316">
        <v>4002</v>
      </c>
      <c r="C316" s="45">
        <v>44878</v>
      </c>
      <c r="D316">
        <v>21</v>
      </c>
      <c r="E316" t="s">
        <v>72</v>
      </c>
      <c r="F316">
        <v>30.78</v>
      </c>
      <c r="G316">
        <v>12.23</v>
      </c>
      <c r="H316">
        <v>0.17</v>
      </c>
      <c r="I316">
        <v>0.03</v>
      </c>
      <c r="J316">
        <v>7.0000000000000007E-2</v>
      </c>
      <c r="K316">
        <v>0</v>
      </c>
      <c r="L316">
        <v>0</v>
      </c>
      <c r="M316">
        <v>0.02</v>
      </c>
      <c r="N316">
        <v>-0.21</v>
      </c>
      <c r="O316">
        <v>-0.26</v>
      </c>
      <c r="P316">
        <v>0</v>
      </c>
      <c r="R316">
        <v>0.4</v>
      </c>
      <c r="S316">
        <v>0.35</v>
      </c>
      <c r="T316">
        <v>0.23</v>
      </c>
      <c r="U316">
        <v>43.81</v>
      </c>
      <c r="V316">
        <v>1200.9100000000001</v>
      </c>
      <c r="X316">
        <f t="shared" si="4"/>
        <v>0.27</v>
      </c>
    </row>
    <row r="317" spans="1:24" x14ac:dyDescent="0.3">
      <c r="A317" t="s">
        <v>71</v>
      </c>
      <c r="B317">
        <v>4002</v>
      </c>
      <c r="C317" s="45">
        <v>44878</v>
      </c>
      <c r="D317">
        <v>22</v>
      </c>
      <c r="E317" t="s">
        <v>72</v>
      </c>
      <c r="F317">
        <v>30.52</v>
      </c>
      <c r="G317">
        <v>12.23</v>
      </c>
      <c r="H317">
        <v>0.17</v>
      </c>
      <c r="I317">
        <v>0.03</v>
      </c>
      <c r="J317">
        <v>7.0000000000000007E-2</v>
      </c>
      <c r="K317">
        <v>0</v>
      </c>
      <c r="L317">
        <v>0</v>
      </c>
      <c r="M317">
        <v>0.05</v>
      </c>
      <c r="N317">
        <v>-0.22</v>
      </c>
      <c r="O317">
        <v>-0.26</v>
      </c>
      <c r="P317">
        <v>0</v>
      </c>
      <c r="R317">
        <v>0.4</v>
      </c>
      <c r="S317">
        <v>0.35</v>
      </c>
      <c r="T317">
        <v>0.23</v>
      </c>
      <c r="U317">
        <v>43.57</v>
      </c>
      <c r="V317">
        <v>1121.0909999999999</v>
      </c>
      <c r="X317">
        <f t="shared" si="4"/>
        <v>0.27</v>
      </c>
    </row>
    <row r="318" spans="1:24" x14ac:dyDescent="0.3">
      <c r="A318" t="s">
        <v>71</v>
      </c>
      <c r="B318">
        <v>4002</v>
      </c>
      <c r="C318" s="45">
        <v>44878</v>
      </c>
      <c r="D318">
        <v>23</v>
      </c>
      <c r="E318" t="s">
        <v>72</v>
      </c>
      <c r="F318">
        <v>31.68</v>
      </c>
      <c r="G318">
        <v>12.23</v>
      </c>
      <c r="H318">
        <v>0.17</v>
      </c>
      <c r="I318">
        <v>0.03</v>
      </c>
      <c r="J318">
        <v>0.22</v>
      </c>
      <c r="K318">
        <v>0</v>
      </c>
      <c r="L318">
        <v>0</v>
      </c>
      <c r="M318">
        <v>-0.01</v>
      </c>
      <c r="N318">
        <v>-0.22</v>
      </c>
      <c r="O318">
        <v>-0.26</v>
      </c>
      <c r="P318">
        <v>0</v>
      </c>
      <c r="R318">
        <v>0.4</v>
      </c>
      <c r="S318">
        <v>0.35</v>
      </c>
      <c r="T318">
        <v>0.23</v>
      </c>
      <c r="U318">
        <v>44.82</v>
      </c>
      <c r="V318">
        <v>1039.422</v>
      </c>
      <c r="X318">
        <f t="shared" si="4"/>
        <v>0.42000000000000004</v>
      </c>
    </row>
    <row r="319" spans="1:24" x14ac:dyDescent="0.3">
      <c r="A319" t="s">
        <v>71</v>
      </c>
      <c r="B319">
        <v>4002</v>
      </c>
      <c r="C319" s="45">
        <v>44878</v>
      </c>
      <c r="D319">
        <v>24</v>
      </c>
      <c r="E319" t="s">
        <v>72</v>
      </c>
      <c r="F319">
        <v>28.03</v>
      </c>
      <c r="G319">
        <v>12.23</v>
      </c>
      <c r="H319">
        <v>0.17</v>
      </c>
      <c r="I319">
        <v>0.03</v>
      </c>
      <c r="J319">
        <v>0.28000000000000003</v>
      </c>
      <c r="K319">
        <v>0</v>
      </c>
      <c r="L319">
        <v>0</v>
      </c>
      <c r="M319">
        <v>-0.08</v>
      </c>
      <c r="N319">
        <v>-0.18</v>
      </c>
      <c r="O319">
        <v>-0.26</v>
      </c>
      <c r="P319">
        <v>0</v>
      </c>
      <c r="R319">
        <v>0.4</v>
      </c>
      <c r="S319">
        <v>0.35</v>
      </c>
      <c r="T319">
        <v>0.23</v>
      </c>
      <c r="U319">
        <v>41.2</v>
      </c>
      <c r="V319">
        <v>978.00599999999997</v>
      </c>
      <c r="X319">
        <f t="shared" si="4"/>
        <v>0.48000000000000004</v>
      </c>
    </row>
    <row r="320" spans="1:24" x14ac:dyDescent="0.3">
      <c r="A320" t="s">
        <v>71</v>
      </c>
      <c r="B320">
        <v>4002</v>
      </c>
      <c r="C320" s="45">
        <v>44879</v>
      </c>
      <c r="D320">
        <v>1</v>
      </c>
      <c r="E320" t="s">
        <v>72</v>
      </c>
      <c r="F320">
        <v>22.57</v>
      </c>
      <c r="G320">
        <v>12.23</v>
      </c>
      <c r="H320">
        <v>0.73</v>
      </c>
      <c r="I320">
        <v>0.11</v>
      </c>
      <c r="J320">
        <v>0.15</v>
      </c>
      <c r="K320">
        <v>0</v>
      </c>
      <c r="L320">
        <v>0</v>
      </c>
      <c r="M320">
        <v>0.03</v>
      </c>
      <c r="N320">
        <v>-0.26</v>
      </c>
      <c r="O320">
        <v>-0.26</v>
      </c>
      <c r="P320">
        <v>0</v>
      </c>
      <c r="R320">
        <v>0.4</v>
      </c>
      <c r="S320">
        <v>0.35</v>
      </c>
      <c r="T320">
        <v>0.23</v>
      </c>
      <c r="U320">
        <v>36.28</v>
      </c>
      <c r="V320">
        <v>937.29399999999998</v>
      </c>
      <c r="X320">
        <f t="shared" si="4"/>
        <v>0.99</v>
      </c>
    </row>
    <row r="321" spans="1:24" x14ac:dyDescent="0.3">
      <c r="A321" t="s">
        <v>71</v>
      </c>
      <c r="B321">
        <v>4002</v>
      </c>
      <c r="C321" s="45">
        <v>44879</v>
      </c>
      <c r="D321">
        <v>2</v>
      </c>
      <c r="E321" t="s">
        <v>72</v>
      </c>
      <c r="F321">
        <v>26.93</v>
      </c>
      <c r="G321">
        <v>12.23</v>
      </c>
      <c r="H321">
        <v>0.73</v>
      </c>
      <c r="I321">
        <v>0.11</v>
      </c>
      <c r="J321">
        <v>0.11</v>
      </c>
      <c r="K321">
        <v>0</v>
      </c>
      <c r="L321">
        <v>0</v>
      </c>
      <c r="M321">
        <v>-0.02</v>
      </c>
      <c r="N321">
        <v>-0.21</v>
      </c>
      <c r="O321">
        <v>-0.26</v>
      </c>
      <c r="P321">
        <v>0</v>
      </c>
      <c r="R321">
        <v>0.4</v>
      </c>
      <c r="S321">
        <v>0.35</v>
      </c>
      <c r="T321">
        <v>0.23</v>
      </c>
      <c r="U321">
        <v>40.6</v>
      </c>
      <c r="V321">
        <v>921.44799999999998</v>
      </c>
      <c r="X321">
        <f t="shared" si="4"/>
        <v>0.95</v>
      </c>
    </row>
    <row r="322" spans="1:24" x14ac:dyDescent="0.3">
      <c r="A322" t="s">
        <v>71</v>
      </c>
      <c r="B322">
        <v>4002</v>
      </c>
      <c r="C322" s="45">
        <v>44879</v>
      </c>
      <c r="D322">
        <v>3</v>
      </c>
      <c r="E322" t="s">
        <v>72</v>
      </c>
      <c r="F322">
        <v>25.21</v>
      </c>
      <c r="G322">
        <v>12.23</v>
      </c>
      <c r="H322">
        <v>0.73</v>
      </c>
      <c r="I322">
        <v>0.11</v>
      </c>
      <c r="J322">
        <v>0.15</v>
      </c>
      <c r="K322">
        <v>0</v>
      </c>
      <c r="L322">
        <v>0</v>
      </c>
      <c r="M322">
        <v>0.02</v>
      </c>
      <c r="N322">
        <v>-0.18</v>
      </c>
      <c r="O322">
        <v>-0.26</v>
      </c>
      <c r="P322">
        <v>0</v>
      </c>
      <c r="R322">
        <v>0.4</v>
      </c>
      <c r="S322">
        <v>0.35</v>
      </c>
      <c r="T322">
        <v>0.23</v>
      </c>
      <c r="U322">
        <v>38.99</v>
      </c>
      <c r="V322">
        <v>917.55100000000004</v>
      </c>
      <c r="X322">
        <f t="shared" si="4"/>
        <v>0.99</v>
      </c>
    </row>
    <row r="323" spans="1:24" x14ac:dyDescent="0.3">
      <c r="A323" t="s">
        <v>71</v>
      </c>
      <c r="B323">
        <v>4002</v>
      </c>
      <c r="C323" s="45">
        <v>44879</v>
      </c>
      <c r="D323">
        <v>4</v>
      </c>
      <c r="E323" t="s">
        <v>72</v>
      </c>
      <c r="F323">
        <v>20.25</v>
      </c>
      <c r="G323">
        <v>12.23</v>
      </c>
      <c r="H323">
        <v>0.73</v>
      </c>
      <c r="I323">
        <v>0.11</v>
      </c>
      <c r="J323">
        <v>0.62</v>
      </c>
      <c r="K323">
        <v>0</v>
      </c>
      <c r="L323">
        <v>0</v>
      </c>
      <c r="M323">
        <v>-0.09</v>
      </c>
      <c r="N323">
        <v>-0.22</v>
      </c>
      <c r="O323">
        <v>-0.26</v>
      </c>
      <c r="P323">
        <v>0</v>
      </c>
      <c r="R323">
        <v>0.4</v>
      </c>
      <c r="S323">
        <v>0.35</v>
      </c>
      <c r="T323">
        <v>0.23</v>
      </c>
      <c r="U323">
        <v>34.35</v>
      </c>
      <c r="V323">
        <v>937.30200000000002</v>
      </c>
      <c r="X323">
        <f t="shared" si="4"/>
        <v>1.46</v>
      </c>
    </row>
    <row r="324" spans="1:24" x14ac:dyDescent="0.3">
      <c r="A324" t="s">
        <v>71</v>
      </c>
      <c r="B324">
        <v>4002</v>
      </c>
      <c r="C324" s="45">
        <v>44879</v>
      </c>
      <c r="D324">
        <v>5</v>
      </c>
      <c r="E324" t="s">
        <v>72</v>
      </c>
      <c r="F324">
        <v>21.11</v>
      </c>
      <c r="G324">
        <v>12.23</v>
      </c>
      <c r="H324">
        <v>0.73</v>
      </c>
      <c r="I324">
        <v>0.11</v>
      </c>
      <c r="J324">
        <v>0.76</v>
      </c>
      <c r="K324">
        <v>0</v>
      </c>
      <c r="L324">
        <v>0</v>
      </c>
      <c r="M324">
        <v>-0.04</v>
      </c>
      <c r="N324">
        <v>-0.2</v>
      </c>
      <c r="O324">
        <v>-0.26</v>
      </c>
      <c r="P324">
        <v>0</v>
      </c>
      <c r="R324">
        <v>0.4</v>
      </c>
      <c r="S324">
        <v>0.35</v>
      </c>
      <c r="T324">
        <v>0.23</v>
      </c>
      <c r="U324">
        <v>35.42</v>
      </c>
      <c r="V324">
        <v>983.625</v>
      </c>
      <c r="X324">
        <f t="shared" si="4"/>
        <v>1.6</v>
      </c>
    </row>
    <row r="325" spans="1:24" x14ac:dyDescent="0.3">
      <c r="A325" t="s">
        <v>71</v>
      </c>
      <c r="B325">
        <v>4002</v>
      </c>
      <c r="C325" s="45">
        <v>44879</v>
      </c>
      <c r="D325">
        <v>6</v>
      </c>
      <c r="E325" t="s">
        <v>72</v>
      </c>
      <c r="F325">
        <v>25.03</v>
      </c>
      <c r="G325">
        <v>12.23</v>
      </c>
      <c r="H325">
        <v>0.73</v>
      </c>
      <c r="I325">
        <v>0.11</v>
      </c>
      <c r="J325">
        <v>0.28999999999999998</v>
      </c>
      <c r="K325">
        <v>0</v>
      </c>
      <c r="L325">
        <v>0</v>
      </c>
      <c r="M325">
        <v>0.06</v>
      </c>
      <c r="N325">
        <v>-0.35</v>
      </c>
      <c r="O325">
        <v>-0.26</v>
      </c>
      <c r="P325">
        <v>0</v>
      </c>
      <c r="R325">
        <v>0.4</v>
      </c>
      <c r="S325">
        <v>0.35</v>
      </c>
      <c r="T325">
        <v>0.23</v>
      </c>
      <c r="U325">
        <v>38.82</v>
      </c>
      <c r="V325">
        <v>1095.116</v>
      </c>
      <c r="X325">
        <f t="shared" si="4"/>
        <v>1.1299999999999999</v>
      </c>
    </row>
    <row r="326" spans="1:24" x14ac:dyDescent="0.3">
      <c r="A326" t="s">
        <v>71</v>
      </c>
      <c r="B326">
        <v>4002</v>
      </c>
      <c r="C326" s="45">
        <v>44879</v>
      </c>
      <c r="D326">
        <v>7</v>
      </c>
      <c r="E326" t="s">
        <v>72</v>
      </c>
      <c r="F326">
        <v>49.31</v>
      </c>
      <c r="G326">
        <v>12.23</v>
      </c>
      <c r="H326">
        <v>0.73</v>
      </c>
      <c r="I326">
        <v>0.11</v>
      </c>
      <c r="J326">
        <v>0.4</v>
      </c>
      <c r="K326">
        <v>0</v>
      </c>
      <c r="L326">
        <v>0.04</v>
      </c>
      <c r="M326">
        <v>-0.01</v>
      </c>
      <c r="N326">
        <v>-0.19</v>
      </c>
      <c r="O326">
        <v>-0.26</v>
      </c>
      <c r="P326">
        <v>0</v>
      </c>
      <c r="R326">
        <v>0.4</v>
      </c>
      <c r="S326">
        <v>0.35</v>
      </c>
      <c r="T326">
        <v>0.23</v>
      </c>
      <c r="U326">
        <v>63.34</v>
      </c>
      <c r="V326">
        <v>1256.8610000000001</v>
      </c>
      <c r="X326">
        <f t="shared" si="4"/>
        <v>1.28</v>
      </c>
    </row>
    <row r="327" spans="1:24" x14ac:dyDescent="0.3">
      <c r="A327" t="s">
        <v>71</v>
      </c>
      <c r="B327">
        <v>4002</v>
      </c>
      <c r="C327" s="45">
        <v>44879</v>
      </c>
      <c r="D327">
        <v>8</v>
      </c>
      <c r="E327" t="s">
        <v>73</v>
      </c>
      <c r="F327">
        <v>55.13</v>
      </c>
      <c r="G327">
        <v>12.23</v>
      </c>
      <c r="H327">
        <v>0.73</v>
      </c>
      <c r="I327">
        <v>0.11</v>
      </c>
      <c r="J327">
        <v>0.67</v>
      </c>
      <c r="K327">
        <v>0.81</v>
      </c>
      <c r="L327">
        <v>0</v>
      </c>
      <c r="M327">
        <v>-0.03</v>
      </c>
      <c r="N327">
        <v>-0.57999999999999996</v>
      </c>
      <c r="O327">
        <v>-0.26</v>
      </c>
      <c r="P327">
        <v>0</v>
      </c>
      <c r="R327">
        <v>0.4</v>
      </c>
      <c r="S327">
        <v>0.35</v>
      </c>
      <c r="T327">
        <v>0.23</v>
      </c>
      <c r="U327">
        <v>69.790000000000006</v>
      </c>
      <c r="V327">
        <v>1342.0360000000001</v>
      </c>
      <c r="X327">
        <f t="shared" si="4"/>
        <v>2.3200000000000003</v>
      </c>
    </row>
    <row r="328" spans="1:24" x14ac:dyDescent="0.3">
      <c r="A328" t="s">
        <v>71</v>
      </c>
      <c r="B328">
        <v>4002</v>
      </c>
      <c r="C328" s="45">
        <v>44879</v>
      </c>
      <c r="D328">
        <v>9</v>
      </c>
      <c r="E328" t="s">
        <v>73</v>
      </c>
      <c r="F328">
        <v>32.14</v>
      </c>
      <c r="G328">
        <v>12.23</v>
      </c>
      <c r="H328">
        <v>0.73</v>
      </c>
      <c r="I328">
        <v>0.11</v>
      </c>
      <c r="J328">
        <v>0.24</v>
      </c>
      <c r="K328">
        <v>0.82</v>
      </c>
      <c r="L328">
        <v>0</v>
      </c>
      <c r="M328">
        <v>-0.02</v>
      </c>
      <c r="N328">
        <v>-0.34</v>
      </c>
      <c r="O328">
        <v>-0.26</v>
      </c>
      <c r="P328">
        <v>0</v>
      </c>
      <c r="R328">
        <v>0.4</v>
      </c>
      <c r="S328">
        <v>0.35</v>
      </c>
      <c r="T328">
        <v>0.23</v>
      </c>
      <c r="U328">
        <v>46.63</v>
      </c>
      <c r="V328">
        <v>1351.4359999999999</v>
      </c>
      <c r="X328">
        <f t="shared" ref="X328:X391" si="5">H328+I328+J328+K328+L328+P328+Q328</f>
        <v>1.9</v>
      </c>
    </row>
    <row r="329" spans="1:24" x14ac:dyDescent="0.3">
      <c r="A329" t="s">
        <v>71</v>
      </c>
      <c r="B329">
        <v>4002</v>
      </c>
      <c r="C329" s="45">
        <v>44879</v>
      </c>
      <c r="D329">
        <v>10</v>
      </c>
      <c r="E329" t="s">
        <v>73</v>
      </c>
      <c r="F329">
        <v>22.33</v>
      </c>
      <c r="G329">
        <v>12.23</v>
      </c>
      <c r="H329">
        <v>0.73</v>
      </c>
      <c r="I329">
        <v>0.11</v>
      </c>
      <c r="J329">
        <v>0.16</v>
      </c>
      <c r="K329">
        <v>0.85</v>
      </c>
      <c r="L329">
        <v>0</v>
      </c>
      <c r="M329">
        <v>-0.01</v>
      </c>
      <c r="N329">
        <v>-0.2</v>
      </c>
      <c r="O329">
        <v>-0.26</v>
      </c>
      <c r="P329">
        <v>0</v>
      </c>
      <c r="R329">
        <v>0.4</v>
      </c>
      <c r="S329">
        <v>0.35</v>
      </c>
      <c r="T329">
        <v>0.23</v>
      </c>
      <c r="U329">
        <v>36.92</v>
      </c>
      <c r="V329">
        <v>1336.6020000000001</v>
      </c>
      <c r="X329">
        <f t="shared" si="5"/>
        <v>1.85</v>
      </c>
    </row>
    <row r="330" spans="1:24" x14ac:dyDescent="0.3">
      <c r="A330" t="s">
        <v>71</v>
      </c>
      <c r="B330">
        <v>4002</v>
      </c>
      <c r="C330" s="45">
        <v>44879</v>
      </c>
      <c r="D330">
        <v>11</v>
      </c>
      <c r="E330" t="s">
        <v>73</v>
      </c>
      <c r="F330">
        <v>28.98</v>
      </c>
      <c r="G330">
        <v>12.23</v>
      </c>
      <c r="H330">
        <v>0.73</v>
      </c>
      <c r="I330">
        <v>0.11</v>
      </c>
      <c r="J330">
        <v>0.69</v>
      </c>
      <c r="K330">
        <v>0.87</v>
      </c>
      <c r="L330">
        <v>0</v>
      </c>
      <c r="M330">
        <v>-0.01</v>
      </c>
      <c r="N330">
        <v>-0.24</v>
      </c>
      <c r="O330">
        <v>-0.26</v>
      </c>
      <c r="P330">
        <v>0</v>
      </c>
      <c r="R330">
        <v>0.4</v>
      </c>
      <c r="S330">
        <v>0.35</v>
      </c>
      <c r="T330">
        <v>0.23</v>
      </c>
      <c r="U330">
        <v>44.08</v>
      </c>
      <c r="V330">
        <v>1322.2829999999999</v>
      </c>
      <c r="X330">
        <f t="shared" si="5"/>
        <v>2.4</v>
      </c>
    </row>
    <row r="331" spans="1:24" x14ac:dyDescent="0.3">
      <c r="A331" t="s">
        <v>71</v>
      </c>
      <c r="B331">
        <v>4002</v>
      </c>
      <c r="C331" s="45">
        <v>44879</v>
      </c>
      <c r="D331">
        <v>12</v>
      </c>
      <c r="E331" t="s">
        <v>73</v>
      </c>
      <c r="F331">
        <v>16.059999999999999</v>
      </c>
      <c r="G331">
        <v>12.23</v>
      </c>
      <c r="H331">
        <v>0.73</v>
      </c>
      <c r="I331">
        <v>0.11</v>
      </c>
      <c r="J331">
        <v>0.18</v>
      </c>
      <c r="K331">
        <v>0.89</v>
      </c>
      <c r="L331">
        <v>0</v>
      </c>
      <c r="M331">
        <v>0.01</v>
      </c>
      <c r="N331">
        <v>-0.24</v>
      </c>
      <c r="O331">
        <v>-0.26</v>
      </c>
      <c r="P331">
        <v>0</v>
      </c>
      <c r="R331">
        <v>0.4</v>
      </c>
      <c r="S331">
        <v>0.35</v>
      </c>
      <c r="T331">
        <v>0.23</v>
      </c>
      <c r="U331">
        <v>30.69</v>
      </c>
      <c r="V331">
        <v>1299.569</v>
      </c>
      <c r="X331">
        <f t="shared" si="5"/>
        <v>1.9100000000000001</v>
      </c>
    </row>
    <row r="332" spans="1:24" x14ac:dyDescent="0.3">
      <c r="A332" t="s">
        <v>71</v>
      </c>
      <c r="B332">
        <v>4002</v>
      </c>
      <c r="C332" s="45">
        <v>44879</v>
      </c>
      <c r="D332">
        <v>13</v>
      </c>
      <c r="E332" t="s">
        <v>73</v>
      </c>
      <c r="F332">
        <v>8.6300000000000008</v>
      </c>
      <c r="G332">
        <v>12.23</v>
      </c>
      <c r="H332">
        <v>0.73</v>
      </c>
      <c r="I332">
        <v>0.11</v>
      </c>
      <c r="J332">
        <v>0.53</v>
      </c>
      <c r="K332">
        <v>0.89</v>
      </c>
      <c r="L332">
        <v>0</v>
      </c>
      <c r="M332">
        <v>0.01</v>
      </c>
      <c r="N332">
        <v>-0.18</v>
      </c>
      <c r="O332">
        <v>-0.26</v>
      </c>
      <c r="P332">
        <v>0</v>
      </c>
      <c r="R332">
        <v>0.4</v>
      </c>
      <c r="S332">
        <v>0.35</v>
      </c>
      <c r="T332">
        <v>0.23</v>
      </c>
      <c r="U332">
        <v>23.67</v>
      </c>
      <c r="V332">
        <v>1290.9829999999999</v>
      </c>
      <c r="X332">
        <f t="shared" si="5"/>
        <v>2.2600000000000002</v>
      </c>
    </row>
    <row r="333" spans="1:24" x14ac:dyDescent="0.3">
      <c r="A333" t="s">
        <v>71</v>
      </c>
      <c r="B333">
        <v>4002</v>
      </c>
      <c r="C333" s="45">
        <v>44879</v>
      </c>
      <c r="D333">
        <v>14</v>
      </c>
      <c r="E333" t="s">
        <v>73</v>
      </c>
      <c r="F333">
        <v>31.26</v>
      </c>
      <c r="G333">
        <v>12.23</v>
      </c>
      <c r="H333">
        <v>0.73</v>
      </c>
      <c r="I333">
        <v>0.11</v>
      </c>
      <c r="J333">
        <v>0.16</v>
      </c>
      <c r="K333">
        <v>0.87</v>
      </c>
      <c r="L333">
        <v>0</v>
      </c>
      <c r="M333">
        <v>0</v>
      </c>
      <c r="N333">
        <v>-0.2</v>
      </c>
      <c r="O333">
        <v>-0.26</v>
      </c>
      <c r="P333">
        <v>0</v>
      </c>
      <c r="R333">
        <v>0.4</v>
      </c>
      <c r="S333">
        <v>0.35</v>
      </c>
      <c r="T333">
        <v>0.23</v>
      </c>
      <c r="U333">
        <v>45.88</v>
      </c>
      <c r="V333">
        <v>1293.346</v>
      </c>
      <c r="X333">
        <f t="shared" si="5"/>
        <v>1.87</v>
      </c>
    </row>
    <row r="334" spans="1:24" x14ac:dyDescent="0.3">
      <c r="A334" t="s">
        <v>71</v>
      </c>
      <c r="B334">
        <v>4002</v>
      </c>
      <c r="C334" s="45">
        <v>44879</v>
      </c>
      <c r="D334">
        <v>15</v>
      </c>
      <c r="E334" t="s">
        <v>73</v>
      </c>
      <c r="F334">
        <v>34.869999999999997</v>
      </c>
      <c r="G334">
        <v>12.23</v>
      </c>
      <c r="H334">
        <v>0.73</v>
      </c>
      <c r="I334">
        <v>0.11</v>
      </c>
      <c r="J334">
        <v>0.1</v>
      </c>
      <c r="K334">
        <v>0.84</v>
      </c>
      <c r="L334">
        <v>0</v>
      </c>
      <c r="M334">
        <v>0</v>
      </c>
      <c r="N334">
        <v>-0.24</v>
      </c>
      <c r="O334">
        <v>-0.26</v>
      </c>
      <c r="P334">
        <v>0</v>
      </c>
      <c r="R334">
        <v>0.4</v>
      </c>
      <c r="S334">
        <v>0.35</v>
      </c>
      <c r="T334">
        <v>0.23</v>
      </c>
      <c r="U334">
        <v>49.36</v>
      </c>
      <c r="V334">
        <v>1309.115</v>
      </c>
      <c r="X334">
        <f t="shared" si="5"/>
        <v>1.7799999999999998</v>
      </c>
    </row>
    <row r="335" spans="1:24" x14ac:dyDescent="0.3">
      <c r="A335" t="s">
        <v>71</v>
      </c>
      <c r="B335">
        <v>4002</v>
      </c>
      <c r="C335" s="45">
        <v>44879</v>
      </c>
      <c r="D335">
        <v>16</v>
      </c>
      <c r="E335" t="s">
        <v>73</v>
      </c>
      <c r="F335">
        <v>57.84</v>
      </c>
      <c r="G335">
        <v>12.23</v>
      </c>
      <c r="H335">
        <v>0.73</v>
      </c>
      <c r="I335">
        <v>0.11</v>
      </c>
      <c r="J335">
        <v>0.14000000000000001</v>
      </c>
      <c r="K335">
        <v>0.8</v>
      </c>
      <c r="L335">
        <v>0</v>
      </c>
      <c r="M335">
        <v>0</v>
      </c>
      <c r="N335">
        <v>-0.08</v>
      </c>
      <c r="O335">
        <v>-0.26</v>
      </c>
      <c r="P335">
        <v>0</v>
      </c>
      <c r="R335">
        <v>0.4</v>
      </c>
      <c r="S335">
        <v>0.35</v>
      </c>
      <c r="T335">
        <v>0.23</v>
      </c>
      <c r="U335">
        <v>72.489999999999995</v>
      </c>
      <c r="V335">
        <v>1354.1559999999999</v>
      </c>
      <c r="X335">
        <f t="shared" si="5"/>
        <v>1.78</v>
      </c>
    </row>
    <row r="336" spans="1:24" x14ac:dyDescent="0.3">
      <c r="A336" t="s">
        <v>71</v>
      </c>
      <c r="B336">
        <v>4002</v>
      </c>
      <c r="C336" s="45">
        <v>44879</v>
      </c>
      <c r="D336">
        <v>17</v>
      </c>
      <c r="E336" t="s">
        <v>73</v>
      </c>
      <c r="F336">
        <v>84.94</v>
      </c>
      <c r="G336">
        <v>12.23</v>
      </c>
      <c r="H336">
        <v>0.73</v>
      </c>
      <c r="I336">
        <v>0.11</v>
      </c>
      <c r="J336">
        <v>0.28000000000000003</v>
      </c>
      <c r="K336">
        <v>0.74</v>
      </c>
      <c r="L336">
        <v>0.01</v>
      </c>
      <c r="M336">
        <v>0.03</v>
      </c>
      <c r="N336">
        <v>-0.35</v>
      </c>
      <c r="O336">
        <v>-0.26</v>
      </c>
      <c r="P336">
        <v>0</v>
      </c>
      <c r="R336">
        <v>0.4</v>
      </c>
      <c r="S336">
        <v>0.35</v>
      </c>
      <c r="T336">
        <v>0.23</v>
      </c>
      <c r="U336">
        <v>99.44</v>
      </c>
      <c r="V336">
        <v>1450.6690000000001</v>
      </c>
      <c r="X336">
        <f t="shared" si="5"/>
        <v>1.87</v>
      </c>
    </row>
    <row r="337" spans="1:24" x14ac:dyDescent="0.3">
      <c r="A337" t="s">
        <v>71</v>
      </c>
      <c r="B337">
        <v>4002</v>
      </c>
      <c r="C337" s="45">
        <v>44879</v>
      </c>
      <c r="D337">
        <v>18</v>
      </c>
      <c r="E337" t="s">
        <v>73</v>
      </c>
      <c r="F337">
        <v>152.28</v>
      </c>
      <c r="G337">
        <v>12.23</v>
      </c>
      <c r="H337">
        <v>0.73</v>
      </c>
      <c r="I337">
        <v>0.11</v>
      </c>
      <c r="J337">
        <v>1.36</v>
      </c>
      <c r="K337">
        <v>0.7</v>
      </c>
      <c r="L337">
        <v>0.75</v>
      </c>
      <c r="M337">
        <v>0.11</v>
      </c>
      <c r="N337">
        <v>-0.93</v>
      </c>
      <c r="O337">
        <v>-0.26</v>
      </c>
      <c r="P337">
        <v>0</v>
      </c>
      <c r="R337">
        <v>0.4</v>
      </c>
      <c r="S337">
        <v>0.35</v>
      </c>
      <c r="T337">
        <v>0.23</v>
      </c>
      <c r="U337">
        <v>168.06</v>
      </c>
      <c r="V337">
        <v>1544.347</v>
      </c>
      <c r="X337">
        <f t="shared" si="5"/>
        <v>3.6500000000000004</v>
      </c>
    </row>
    <row r="338" spans="1:24" x14ac:dyDescent="0.3">
      <c r="A338" t="s">
        <v>71</v>
      </c>
      <c r="B338">
        <v>4002</v>
      </c>
      <c r="C338" s="45">
        <v>44879</v>
      </c>
      <c r="D338">
        <v>19</v>
      </c>
      <c r="E338" t="s">
        <v>73</v>
      </c>
      <c r="F338">
        <v>130.79</v>
      </c>
      <c r="G338">
        <v>12.23</v>
      </c>
      <c r="H338">
        <v>0.73</v>
      </c>
      <c r="I338">
        <v>0.11</v>
      </c>
      <c r="J338">
        <v>1.1200000000000001</v>
      </c>
      <c r="K338">
        <v>0.7</v>
      </c>
      <c r="L338">
        <v>0.45</v>
      </c>
      <c r="M338">
        <v>0.04</v>
      </c>
      <c r="N338">
        <v>-0.82</v>
      </c>
      <c r="O338">
        <v>-0.26</v>
      </c>
      <c r="P338">
        <v>0</v>
      </c>
      <c r="R338">
        <v>0.4</v>
      </c>
      <c r="S338">
        <v>0.35</v>
      </c>
      <c r="T338">
        <v>0.23</v>
      </c>
      <c r="U338">
        <v>146.07</v>
      </c>
      <c r="V338">
        <v>1530.6030000000001</v>
      </c>
      <c r="X338">
        <f t="shared" si="5"/>
        <v>3.1100000000000003</v>
      </c>
    </row>
    <row r="339" spans="1:24" x14ac:dyDescent="0.3">
      <c r="A339" t="s">
        <v>71</v>
      </c>
      <c r="B339">
        <v>4002</v>
      </c>
      <c r="C339" s="45">
        <v>44879</v>
      </c>
      <c r="D339">
        <v>20</v>
      </c>
      <c r="E339" t="s">
        <v>73</v>
      </c>
      <c r="F339">
        <v>106.26</v>
      </c>
      <c r="G339">
        <v>12.23</v>
      </c>
      <c r="H339">
        <v>0.73</v>
      </c>
      <c r="I339">
        <v>0.11</v>
      </c>
      <c r="J339">
        <v>0.6</v>
      </c>
      <c r="K339">
        <v>0.74</v>
      </c>
      <c r="L339">
        <v>0.01</v>
      </c>
      <c r="M339">
        <v>-0.02</v>
      </c>
      <c r="N339">
        <v>-0.6</v>
      </c>
      <c r="O339">
        <v>-0.26</v>
      </c>
      <c r="P339">
        <v>0</v>
      </c>
      <c r="R339">
        <v>0.4</v>
      </c>
      <c r="S339">
        <v>0.35</v>
      </c>
      <c r="T339">
        <v>0.23</v>
      </c>
      <c r="U339">
        <v>120.78</v>
      </c>
      <c r="V339">
        <v>1474.3040000000001</v>
      </c>
      <c r="X339">
        <f t="shared" si="5"/>
        <v>2.1899999999999995</v>
      </c>
    </row>
    <row r="340" spans="1:24" x14ac:dyDescent="0.3">
      <c r="A340" t="s">
        <v>71</v>
      </c>
      <c r="B340">
        <v>4002</v>
      </c>
      <c r="C340" s="45">
        <v>44879</v>
      </c>
      <c r="D340">
        <v>21</v>
      </c>
      <c r="E340" t="s">
        <v>73</v>
      </c>
      <c r="F340">
        <v>73.91</v>
      </c>
      <c r="G340">
        <v>12.23</v>
      </c>
      <c r="H340">
        <v>0.73</v>
      </c>
      <c r="I340">
        <v>0.11</v>
      </c>
      <c r="J340">
        <v>0.46</v>
      </c>
      <c r="K340">
        <v>0.77</v>
      </c>
      <c r="L340">
        <v>0.02</v>
      </c>
      <c r="M340">
        <v>-0.14000000000000001</v>
      </c>
      <c r="N340">
        <v>-0.47</v>
      </c>
      <c r="O340">
        <v>-0.26</v>
      </c>
      <c r="P340">
        <v>0</v>
      </c>
      <c r="R340">
        <v>0.4</v>
      </c>
      <c r="S340">
        <v>0.35</v>
      </c>
      <c r="T340">
        <v>0.23</v>
      </c>
      <c r="U340">
        <v>88.34</v>
      </c>
      <c r="V340">
        <v>1410.18</v>
      </c>
      <c r="X340">
        <f t="shared" si="5"/>
        <v>2.0900000000000003</v>
      </c>
    </row>
    <row r="341" spans="1:24" x14ac:dyDescent="0.3">
      <c r="A341" t="s">
        <v>71</v>
      </c>
      <c r="B341">
        <v>4002</v>
      </c>
      <c r="C341" s="45">
        <v>44879</v>
      </c>
      <c r="D341">
        <v>22</v>
      </c>
      <c r="E341" t="s">
        <v>73</v>
      </c>
      <c r="F341">
        <v>77.12</v>
      </c>
      <c r="G341">
        <v>12.23</v>
      </c>
      <c r="H341">
        <v>0.73</v>
      </c>
      <c r="I341">
        <v>0.11</v>
      </c>
      <c r="J341">
        <v>0.31</v>
      </c>
      <c r="K341">
        <v>0.81</v>
      </c>
      <c r="L341">
        <v>0</v>
      </c>
      <c r="M341">
        <v>-0.11</v>
      </c>
      <c r="N341">
        <v>-0.66</v>
      </c>
      <c r="O341">
        <v>-0.26</v>
      </c>
      <c r="P341">
        <v>0</v>
      </c>
      <c r="R341">
        <v>0.4</v>
      </c>
      <c r="S341">
        <v>0.35</v>
      </c>
      <c r="T341">
        <v>0.23</v>
      </c>
      <c r="U341">
        <v>91.26</v>
      </c>
      <c r="V341">
        <v>1311.7170000000001</v>
      </c>
      <c r="X341">
        <f t="shared" si="5"/>
        <v>1.96</v>
      </c>
    </row>
    <row r="342" spans="1:24" x14ac:dyDescent="0.3">
      <c r="A342" t="s">
        <v>71</v>
      </c>
      <c r="B342">
        <v>4002</v>
      </c>
      <c r="C342" s="45">
        <v>44879</v>
      </c>
      <c r="D342">
        <v>23</v>
      </c>
      <c r="E342" t="s">
        <v>73</v>
      </c>
      <c r="F342">
        <v>62.18</v>
      </c>
      <c r="G342">
        <v>12.23</v>
      </c>
      <c r="H342">
        <v>0.73</v>
      </c>
      <c r="I342">
        <v>0.11</v>
      </c>
      <c r="J342">
        <v>0.53</v>
      </c>
      <c r="K342">
        <v>0.88</v>
      </c>
      <c r="L342">
        <v>0</v>
      </c>
      <c r="M342">
        <v>0</v>
      </c>
      <c r="N342">
        <v>-0.27</v>
      </c>
      <c r="O342">
        <v>-0.26</v>
      </c>
      <c r="P342">
        <v>0</v>
      </c>
      <c r="R342">
        <v>0.4</v>
      </c>
      <c r="S342">
        <v>0.35</v>
      </c>
      <c r="T342">
        <v>0.23</v>
      </c>
      <c r="U342">
        <v>77.11</v>
      </c>
      <c r="V342">
        <v>1206.578</v>
      </c>
      <c r="X342">
        <f t="shared" si="5"/>
        <v>2.25</v>
      </c>
    </row>
    <row r="343" spans="1:24" x14ac:dyDescent="0.3">
      <c r="A343" t="s">
        <v>71</v>
      </c>
      <c r="B343">
        <v>4002</v>
      </c>
      <c r="C343" s="45">
        <v>44879</v>
      </c>
      <c r="D343">
        <v>24</v>
      </c>
      <c r="E343" t="s">
        <v>72</v>
      </c>
      <c r="F343">
        <v>45.68</v>
      </c>
      <c r="G343">
        <v>12.23</v>
      </c>
      <c r="H343">
        <v>0.73</v>
      </c>
      <c r="I343">
        <v>0.11</v>
      </c>
      <c r="J343">
        <v>0.72</v>
      </c>
      <c r="K343">
        <v>0</v>
      </c>
      <c r="L343">
        <v>0</v>
      </c>
      <c r="M343">
        <v>-0.01</v>
      </c>
      <c r="N343">
        <v>-0.33</v>
      </c>
      <c r="O343">
        <v>-0.26</v>
      </c>
      <c r="P343">
        <v>0</v>
      </c>
      <c r="R343">
        <v>0.4</v>
      </c>
      <c r="S343">
        <v>0.35</v>
      </c>
      <c r="T343">
        <v>0.23</v>
      </c>
      <c r="U343">
        <v>59.85</v>
      </c>
      <c r="V343">
        <v>1124.6769999999999</v>
      </c>
      <c r="X343">
        <f t="shared" si="5"/>
        <v>1.56</v>
      </c>
    </row>
    <row r="344" spans="1:24" x14ac:dyDescent="0.3">
      <c r="A344" t="s">
        <v>71</v>
      </c>
      <c r="B344">
        <v>4002</v>
      </c>
      <c r="C344" s="45">
        <v>44880</v>
      </c>
      <c r="D344">
        <v>1</v>
      </c>
      <c r="E344" t="s">
        <v>72</v>
      </c>
      <c r="F344">
        <v>51.59</v>
      </c>
      <c r="G344">
        <v>12.23</v>
      </c>
      <c r="H344">
        <v>2.59</v>
      </c>
      <c r="I344">
        <v>0.13</v>
      </c>
      <c r="J344">
        <v>0.18</v>
      </c>
      <c r="K344">
        <v>0</v>
      </c>
      <c r="L344">
        <v>0</v>
      </c>
      <c r="M344">
        <v>0</v>
      </c>
      <c r="N344">
        <v>-0.38</v>
      </c>
      <c r="O344">
        <v>-0.26</v>
      </c>
      <c r="P344">
        <v>0</v>
      </c>
      <c r="R344">
        <v>0.4</v>
      </c>
      <c r="S344">
        <v>0.35</v>
      </c>
      <c r="T344">
        <v>0.23</v>
      </c>
      <c r="U344">
        <v>67.06</v>
      </c>
      <c r="V344">
        <v>1076.116</v>
      </c>
      <c r="X344">
        <f t="shared" si="5"/>
        <v>2.9</v>
      </c>
    </row>
    <row r="345" spans="1:24" x14ac:dyDescent="0.3">
      <c r="A345" t="s">
        <v>71</v>
      </c>
      <c r="B345">
        <v>4002</v>
      </c>
      <c r="C345" s="45">
        <v>44880</v>
      </c>
      <c r="D345">
        <v>2</v>
      </c>
      <c r="E345" t="s">
        <v>72</v>
      </c>
      <c r="F345">
        <v>51.41</v>
      </c>
      <c r="G345">
        <v>12.23</v>
      </c>
      <c r="H345">
        <v>2.59</v>
      </c>
      <c r="I345">
        <v>0.13</v>
      </c>
      <c r="J345">
        <v>0.12</v>
      </c>
      <c r="K345">
        <v>0</v>
      </c>
      <c r="L345">
        <v>0</v>
      </c>
      <c r="M345">
        <v>0.05</v>
      </c>
      <c r="N345">
        <v>-0.4</v>
      </c>
      <c r="O345">
        <v>-0.26</v>
      </c>
      <c r="P345">
        <v>0</v>
      </c>
      <c r="R345">
        <v>0.4</v>
      </c>
      <c r="S345">
        <v>0.35</v>
      </c>
      <c r="T345">
        <v>0.23</v>
      </c>
      <c r="U345">
        <v>66.849999999999994</v>
      </c>
      <c r="V345">
        <v>1054.9929999999999</v>
      </c>
      <c r="X345">
        <f t="shared" si="5"/>
        <v>2.84</v>
      </c>
    </row>
    <row r="346" spans="1:24" x14ac:dyDescent="0.3">
      <c r="A346" t="s">
        <v>71</v>
      </c>
      <c r="B346">
        <v>4002</v>
      </c>
      <c r="C346" s="45">
        <v>44880</v>
      </c>
      <c r="D346">
        <v>3</v>
      </c>
      <c r="E346" t="s">
        <v>72</v>
      </c>
      <c r="F346">
        <v>51.66</v>
      </c>
      <c r="G346">
        <v>12.23</v>
      </c>
      <c r="H346">
        <v>2.59</v>
      </c>
      <c r="I346">
        <v>0.13</v>
      </c>
      <c r="J346">
        <v>0.09</v>
      </c>
      <c r="K346">
        <v>0</v>
      </c>
      <c r="L346">
        <v>0</v>
      </c>
      <c r="M346">
        <v>-0.06</v>
      </c>
      <c r="N346">
        <v>-0.39</v>
      </c>
      <c r="O346">
        <v>-0.26</v>
      </c>
      <c r="P346">
        <v>0</v>
      </c>
      <c r="R346">
        <v>0.4</v>
      </c>
      <c r="S346">
        <v>0.35</v>
      </c>
      <c r="T346">
        <v>0.23</v>
      </c>
      <c r="U346">
        <v>66.97</v>
      </c>
      <c r="V346">
        <v>1049.4159999999999</v>
      </c>
      <c r="X346">
        <f t="shared" si="5"/>
        <v>2.8099999999999996</v>
      </c>
    </row>
    <row r="347" spans="1:24" x14ac:dyDescent="0.3">
      <c r="A347" t="s">
        <v>71</v>
      </c>
      <c r="B347">
        <v>4002</v>
      </c>
      <c r="C347" s="45">
        <v>44880</v>
      </c>
      <c r="D347">
        <v>4</v>
      </c>
      <c r="E347" t="s">
        <v>72</v>
      </c>
      <c r="F347">
        <v>52.46</v>
      </c>
      <c r="G347">
        <v>12.23</v>
      </c>
      <c r="H347">
        <v>2.59</v>
      </c>
      <c r="I347">
        <v>0.13</v>
      </c>
      <c r="J347">
        <v>0.1</v>
      </c>
      <c r="K347">
        <v>0</v>
      </c>
      <c r="L347">
        <v>0</v>
      </c>
      <c r="M347">
        <v>7.0000000000000007E-2</v>
      </c>
      <c r="N347">
        <v>-0.37</v>
      </c>
      <c r="O347">
        <v>-0.26</v>
      </c>
      <c r="P347">
        <v>0</v>
      </c>
      <c r="R347">
        <v>0.4</v>
      </c>
      <c r="S347">
        <v>0.35</v>
      </c>
      <c r="T347">
        <v>0.23</v>
      </c>
      <c r="U347">
        <v>67.930000000000007</v>
      </c>
      <c r="V347">
        <v>1059.423</v>
      </c>
      <c r="X347">
        <f t="shared" si="5"/>
        <v>2.82</v>
      </c>
    </row>
    <row r="348" spans="1:24" x14ac:dyDescent="0.3">
      <c r="A348" t="s">
        <v>71</v>
      </c>
      <c r="B348">
        <v>4002</v>
      </c>
      <c r="C348" s="45">
        <v>44880</v>
      </c>
      <c r="D348">
        <v>5</v>
      </c>
      <c r="E348" t="s">
        <v>72</v>
      </c>
      <c r="F348">
        <v>57.67</v>
      </c>
      <c r="G348">
        <v>12.23</v>
      </c>
      <c r="H348">
        <v>2.59</v>
      </c>
      <c r="I348">
        <v>0.13</v>
      </c>
      <c r="J348">
        <v>0.16</v>
      </c>
      <c r="K348">
        <v>0</v>
      </c>
      <c r="L348">
        <v>0</v>
      </c>
      <c r="M348">
        <v>0.08</v>
      </c>
      <c r="N348">
        <v>-0.36</v>
      </c>
      <c r="O348">
        <v>-0.26</v>
      </c>
      <c r="P348">
        <v>0</v>
      </c>
      <c r="R348">
        <v>0.4</v>
      </c>
      <c r="S348">
        <v>0.35</v>
      </c>
      <c r="T348">
        <v>0.23</v>
      </c>
      <c r="U348">
        <v>73.22</v>
      </c>
      <c r="V348">
        <v>1106.2139999999999</v>
      </c>
      <c r="X348">
        <f t="shared" si="5"/>
        <v>2.88</v>
      </c>
    </row>
    <row r="349" spans="1:24" x14ac:dyDescent="0.3">
      <c r="A349" t="s">
        <v>71</v>
      </c>
      <c r="B349">
        <v>4002</v>
      </c>
      <c r="C349" s="45">
        <v>44880</v>
      </c>
      <c r="D349">
        <v>6</v>
      </c>
      <c r="E349" t="s">
        <v>72</v>
      </c>
      <c r="F349">
        <v>78.290000000000006</v>
      </c>
      <c r="G349">
        <v>12.23</v>
      </c>
      <c r="H349">
        <v>2.59</v>
      </c>
      <c r="I349">
        <v>0.13</v>
      </c>
      <c r="J349">
        <v>0.59</v>
      </c>
      <c r="K349">
        <v>0</v>
      </c>
      <c r="L349">
        <v>0.08</v>
      </c>
      <c r="M349">
        <v>0.2</v>
      </c>
      <c r="N349">
        <v>-7.0000000000000007E-2</v>
      </c>
      <c r="O349">
        <v>-0.26</v>
      </c>
      <c r="P349">
        <v>0</v>
      </c>
      <c r="R349">
        <v>0.4</v>
      </c>
      <c r="S349">
        <v>0.35</v>
      </c>
      <c r="T349">
        <v>0.23</v>
      </c>
      <c r="U349">
        <v>94.76</v>
      </c>
      <c r="V349">
        <v>1216.2470000000001</v>
      </c>
      <c r="X349">
        <f t="shared" si="5"/>
        <v>3.3899999999999997</v>
      </c>
    </row>
    <row r="350" spans="1:24" x14ac:dyDescent="0.3">
      <c r="A350" t="s">
        <v>71</v>
      </c>
      <c r="B350">
        <v>4002</v>
      </c>
      <c r="C350" s="45">
        <v>44880</v>
      </c>
      <c r="D350">
        <v>7</v>
      </c>
      <c r="E350" t="s">
        <v>72</v>
      </c>
      <c r="F350">
        <v>113.81</v>
      </c>
      <c r="G350">
        <v>12.23</v>
      </c>
      <c r="H350">
        <v>2.59</v>
      </c>
      <c r="I350">
        <v>0.13</v>
      </c>
      <c r="J350">
        <v>0.9</v>
      </c>
      <c r="K350">
        <v>0</v>
      </c>
      <c r="L350">
        <v>0.04</v>
      </c>
      <c r="M350">
        <v>-0.03</v>
      </c>
      <c r="N350">
        <v>-0.2</v>
      </c>
      <c r="O350">
        <v>-0.26</v>
      </c>
      <c r="P350">
        <v>0</v>
      </c>
      <c r="R350">
        <v>0.4</v>
      </c>
      <c r="S350">
        <v>0.35</v>
      </c>
      <c r="T350">
        <v>0.23</v>
      </c>
      <c r="U350">
        <v>130.19</v>
      </c>
      <c r="V350">
        <v>1368.4659999999999</v>
      </c>
      <c r="X350">
        <f t="shared" si="5"/>
        <v>3.6599999999999997</v>
      </c>
    </row>
    <row r="351" spans="1:24" x14ac:dyDescent="0.3">
      <c r="A351" t="s">
        <v>71</v>
      </c>
      <c r="B351">
        <v>4002</v>
      </c>
      <c r="C351" s="45">
        <v>44880</v>
      </c>
      <c r="D351">
        <v>8</v>
      </c>
      <c r="E351" t="s">
        <v>73</v>
      </c>
      <c r="F351">
        <v>123.32</v>
      </c>
      <c r="G351">
        <v>12.23</v>
      </c>
      <c r="H351">
        <v>2.59</v>
      </c>
      <c r="I351">
        <v>0.13</v>
      </c>
      <c r="J351">
        <v>1.49</v>
      </c>
      <c r="K351">
        <v>0.77</v>
      </c>
      <c r="L351">
        <v>0.22</v>
      </c>
      <c r="M351">
        <v>0.05</v>
      </c>
      <c r="N351">
        <v>-0.53</v>
      </c>
      <c r="O351">
        <v>-0.26</v>
      </c>
      <c r="P351">
        <v>0</v>
      </c>
      <c r="R351">
        <v>0.4</v>
      </c>
      <c r="S351">
        <v>0.35</v>
      </c>
      <c r="T351">
        <v>0.23</v>
      </c>
      <c r="U351">
        <v>140.99</v>
      </c>
      <c r="V351">
        <v>1434.9970000000001</v>
      </c>
      <c r="X351">
        <f t="shared" si="5"/>
        <v>5.2</v>
      </c>
    </row>
    <row r="352" spans="1:24" x14ac:dyDescent="0.3">
      <c r="A352" t="s">
        <v>71</v>
      </c>
      <c r="B352">
        <v>4002</v>
      </c>
      <c r="C352" s="45">
        <v>44880</v>
      </c>
      <c r="D352">
        <v>9</v>
      </c>
      <c r="E352" t="s">
        <v>73</v>
      </c>
      <c r="F352">
        <v>73.78</v>
      </c>
      <c r="G352">
        <v>12.23</v>
      </c>
      <c r="H352">
        <v>2.59</v>
      </c>
      <c r="I352">
        <v>0.13</v>
      </c>
      <c r="J352">
        <v>1.01</v>
      </c>
      <c r="K352">
        <v>0.8</v>
      </c>
      <c r="L352">
        <v>0</v>
      </c>
      <c r="M352">
        <v>0.05</v>
      </c>
      <c r="N352">
        <v>-0.21</v>
      </c>
      <c r="O352">
        <v>-0.26</v>
      </c>
      <c r="P352">
        <v>0</v>
      </c>
      <c r="R352">
        <v>0.4</v>
      </c>
      <c r="S352">
        <v>0.35</v>
      </c>
      <c r="T352">
        <v>0.23</v>
      </c>
      <c r="U352">
        <v>91.1</v>
      </c>
      <c r="V352">
        <v>1414.6949999999999</v>
      </c>
      <c r="X352">
        <f t="shared" si="5"/>
        <v>4.5299999999999994</v>
      </c>
    </row>
    <row r="353" spans="1:24" x14ac:dyDescent="0.3">
      <c r="A353" t="s">
        <v>71</v>
      </c>
      <c r="B353">
        <v>4002</v>
      </c>
      <c r="C353" s="45">
        <v>44880</v>
      </c>
      <c r="D353">
        <v>10</v>
      </c>
      <c r="E353" t="s">
        <v>73</v>
      </c>
      <c r="F353">
        <v>45.88</v>
      </c>
      <c r="G353">
        <v>12.23</v>
      </c>
      <c r="H353">
        <v>2.59</v>
      </c>
      <c r="I353">
        <v>0.13</v>
      </c>
      <c r="J353">
        <v>0.2</v>
      </c>
      <c r="K353">
        <v>0.84</v>
      </c>
      <c r="L353">
        <v>0</v>
      </c>
      <c r="M353">
        <v>0.15</v>
      </c>
      <c r="N353">
        <v>-0.35</v>
      </c>
      <c r="O353">
        <v>-0.26</v>
      </c>
      <c r="P353">
        <v>0</v>
      </c>
      <c r="R353">
        <v>0.4</v>
      </c>
      <c r="S353">
        <v>0.35</v>
      </c>
      <c r="T353">
        <v>0.23</v>
      </c>
      <c r="U353">
        <v>62.39</v>
      </c>
      <c r="V353">
        <v>1366.106</v>
      </c>
      <c r="X353">
        <f t="shared" si="5"/>
        <v>3.76</v>
      </c>
    </row>
    <row r="354" spans="1:24" x14ac:dyDescent="0.3">
      <c r="A354" t="s">
        <v>71</v>
      </c>
      <c r="B354">
        <v>4002</v>
      </c>
      <c r="C354" s="45">
        <v>44880</v>
      </c>
      <c r="D354">
        <v>11</v>
      </c>
      <c r="E354" t="s">
        <v>73</v>
      </c>
      <c r="F354">
        <v>49.87</v>
      </c>
      <c r="G354">
        <v>12.23</v>
      </c>
      <c r="H354">
        <v>2.59</v>
      </c>
      <c r="I354">
        <v>0.13</v>
      </c>
      <c r="J354">
        <v>7.0000000000000007E-2</v>
      </c>
      <c r="K354">
        <v>0.86</v>
      </c>
      <c r="L354">
        <v>0</v>
      </c>
      <c r="M354">
        <v>-0.71</v>
      </c>
      <c r="N354">
        <v>0.81</v>
      </c>
      <c r="O354">
        <v>-0.26</v>
      </c>
      <c r="P354">
        <v>0</v>
      </c>
      <c r="R354">
        <v>0.4</v>
      </c>
      <c r="S354">
        <v>0.35</v>
      </c>
      <c r="T354">
        <v>0.23</v>
      </c>
      <c r="U354">
        <v>66.569999999999993</v>
      </c>
      <c r="V354">
        <v>1335.8030000000001</v>
      </c>
      <c r="X354">
        <f t="shared" si="5"/>
        <v>3.6499999999999995</v>
      </c>
    </row>
    <row r="355" spans="1:24" x14ac:dyDescent="0.3">
      <c r="A355" t="s">
        <v>71</v>
      </c>
      <c r="B355">
        <v>4002</v>
      </c>
      <c r="C355" s="45">
        <v>44880</v>
      </c>
      <c r="D355">
        <v>12</v>
      </c>
      <c r="E355" t="s">
        <v>73</v>
      </c>
      <c r="F355">
        <v>52.31</v>
      </c>
      <c r="G355">
        <v>12.23</v>
      </c>
      <c r="H355">
        <v>2.59</v>
      </c>
      <c r="I355">
        <v>0.13</v>
      </c>
      <c r="J355">
        <v>0.05</v>
      </c>
      <c r="K355">
        <v>0.85</v>
      </c>
      <c r="L355">
        <v>0</v>
      </c>
      <c r="M355">
        <v>-0.18</v>
      </c>
      <c r="N355">
        <v>-0.18</v>
      </c>
      <c r="O355">
        <v>-0.26</v>
      </c>
      <c r="P355">
        <v>0</v>
      </c>
      <c r="R355">
        <v>0.4</v>
      </c>
      <c r="S355">
        <v>0.35</v>
      </c>
      <c r="T355">
        <v>0.23</v>
      </c>
      <c r="U355">
        <v>68.52</v>
      </c>
      <c r="V355">
        <v>1322.501</v>
      </c>
      <c r="X355">
        <f t="shared" si="5"/>
        <v>3.6199999999999997</v>
      </c>
    </row>
    <row r="356" spans="1:24" x14ac:dyDescent="0.3">
      <c r="A356" t="s">
        <v>71</v>
      </c>
      <c r="B356">
        <v>4002</v>
      </c>
      <c r="C356" s="45">
        <v>44880</v>
      </c>
      <c r="D356">
        <v>13</v>
      </c>
      <c r="E356" t="s">
        <v>73</v>
      </c>
      <c r="F356">
        <v>53.17</v>
      </c>
      <c r="G356">
        <v>12.23</v>
      </c>
      <c r="H356">
        <v>2.59</v>
      </c>
      <c r="I356">
        <v>0.13</v>
      </c>
      <c r="J356">
        <v>0.08</v>
      </c>
      <c r="K356">
        <v>0.84</v>
      </c>
      <c r="L356">
        <v>0</v>
      </c>
      <c r="M356">
        <v>-0.03</v>
      </c>
      <c r="N356">
        <v>-0.33</v>
      </c>
      <c r="O356">
        <v>-0.26</v>
      </c>
      <c r="P356">
        <v>0</v>
      </c>
      <c r="R356">
        <v>0.4</v>
      </c>
      <c r="S356">
        <v>0.35</v>
      </c>
      <c r="T356">
        <v>0.23</v>
      </c>
      <c r="U356">
        <v>69.400000000000006</v>
      </c>
      <c r="V356">
        <v>1335.68</v>
      </c>
      <c r="X356">
        <f t="shared" si="5"/>
        <v>3.6399999999999997</v>
      </c>
    </row>
    <row r="357" spans="1:24" x14ac:dyDescent="0.3">
      <c r="A357" t="s">
        <v>71</v>
      </c>
      <c r="B357">
        <v>4002</v>
      </c>
      <c r="C357" s="45">
        <v>44880</v>
      </c>
      <c r="D357">
        <v>14</v>
      </c>
      <c r="E357" t="s">
        <v>73</v>
      </c>
      <c r="F357">
        <v>58.78</v>
      </c>
      <c r="G357">
        <v>12.23</v>
      </c>
      <c r="H357">
        <v>2.59</v>
      </c>
      <c r="I357">
        <v>0.13</v>
      </c>
      <c r="J357">
        <v>0.09</v>
      </c>
      <c r="K357">
        <v>0.82</v>
      </c>
      <c r="L357">
        <v>0</v>
      </c>
      <c r="M357">
        <v>-0.01</v>
      </c>
      <c r="N357">
        <v>-0.3</v>
      </c>
      <c r="O357">
        <v>-0.26</v>
      </c>
      <c r="P357">
        <v>0</v>
      </c>
      <c r="R357">
        <v>0.4</v>
      </c>
      <c r="S357">
        <v>0.35</v>
      </c>
      <c r="T357">
        <v>0.23</v>
      </c>
      <c r="U357">
        <v>75.05</v>
      </c>
      <c r="V357">
        <v>1346.567</v>
      </c>
      <c r="X357">
        <f t="shared" si="5"/>
        <v>3.6299999999999994</v>
      </c>
    </row>
    <row r="358" spans="1:24" x14ac:dyDescent="0.3">
      <c r="A358" t="s">
        <v>71</v>
      </c>
      <c r="B358">
        <v>4002</v>
      </c>
      <c r="C358" s="45">
        <v>44880</v>
      </c>
      <c r="D358">
        <v>15</v>
      </c>
      <c r="E358" t="s">
        <v>73</v>
      </c>
      <c r="F358">
        <v>80.739999999999995</v>
      </c>
      <c r="G358">
        <v>12.23</v>
      </c>
      <c r="H358">
        <v>2.59</v>
      </c>
      <c r="I358">
        <v>0.13</v>
      </c>
      <c r="J358">
        <v>0.17</v>
      </c>
      <c r="K358">
        <v>0.8</v>
      </c>
      <c r="L358">
        <v>0.22</v>
      </c>
      <c r="M358">
        <v>0</v>
      </c>
      <c r="N358">
        <v>-0.13</v>
      </c>
      <c r="O358">
        <v>-0.26</v>
      </c>
      <c r="P358">
        <v>0</v>
      </c>
      <c r="R358">
        <v>0.4</v>
      </c>
      <c r="S358">
        <v>0.35</v>
      </c>
      <c r="T358">
        <v>0.23</v>
      </c>
      <c r="U358">
        <v>97.47</v>
      </c>
      <c r="V358">
        <v>1370.7719999999999</v>
      </c>
      <c r="X358">
        <f t="shared" si="5"/>
        <v>3.9099999999999997</v>
      </c>
    </row>
    <row r="359" spans="1:24" x14ac:dyDescent="0.3">
      <c r="A359" t="s">
        <v>71</v>
      </c>
      <c r="B359">
        <v>4002</v>
      </c>
      <c r="C359" s="45">
        <v>44880</v>
      </c>
      <c r="D359">
        <v>16</v>
      </c>
      <c r="E359" t="s">
        <v>73</v>
      </c>
      <c r="F359">
        <v>96.31</v>
      </c>
      <c r="G359">
        <v>12.23</v>
      </c>
      <c r="H359">
        <v>2.59</v>
      </c>
      <c r="I359">
        <v>0.13</v>
      </c>
      <c r="J359">
        <v>0.38</v>
      </c>
      <c r="K359">
        <v>0.77</v>
      </c>
      <c r="L359">
        <v>0.05</v>
      </c>
      <c r="M359">
        <v>7.0000000000000007E-2</v>
      </c>
      <c r="N359">
        <v>-0.55000000000000004</v>
      </c>
      <c r="O359">
        <v>-0.26</v>
      </c>
      <c r="P359">
        <v>0</v>
      </c>
      <c r="R359">
        <v>0.4</v>
      </c>
      <c r="S359">
        <v>0.35</v>
      </c>
      <c r="T359">
        <v>0.23</v>
      </c>
      <c r="U359">
        <v>112.7</v>
      </c>
      <c r="V359">
        <v>1396.347</v>
      </c>
      <c r="X359">
        <f t="shared" si="5"/>
        <v>3.9199999999999995</v>
      </c>
    </row>
    <row r="360" spans="1:24" x14ac:dyDescent="0.3">
      <c r="A360" t="s">
        <v>71</v>
      </c>
      <c r="B360">
        <v>4002</v>
      </c>
      <c r="C360" s="45">
        <v>44880</v>
      </c>
      <c r="D360">
        <v>17</v>
      </c>
      <c r="E360" t="s">
        <v>73</v>
      </c>
      <c r="F360">
        <v>124.93</v>
      </c>
      <c r="G360">
        <v>12.23</v>
      </c>
      <c r="H360">
        <v>2.59</v>
      </c>
      <c r="I360">
        <v>0.13</v>
      </c>
      <c r="J360">
        <v>0.51</v>
      </c>
      <c r="K360">
        <v>0.73</v>
      </c>
      <c r="L360">
        <v>0.2</v>
      </c>
      <c r="M360">
        <v>-0.06</v>
      </c>
      <c r="N360">
        <v>-0.28000000000000003</v>
      </c>
      <c r="O360">
        <v>-0.26</v>
      </c>
      <c r="P360">
        <v>0</v>
      </c>
      <c r="R360">
        <v>0.4</v>
      </c>
      <c r="S360">
        <v>0.35</v>
      </c>
      <c r="T360">
        <v>0.23</v>
      </c>
      <c r="U360">
        <v>141.69999999999999</v>
      </c>
      <c r="V360">
        <v>1467.5830000000001</v>
      </c>
      <c r="X360">
        <f t="shared" si="5"/>
        <v>4.1599999999999993</v>
      </c>
    </row>
    <row r="361" spans="1:24" x14ac:dyDescent="0.3">
      <c r="A361" t="s">
        <v>71</v>
      </c>
      <c r="B361">
        <v>4002</v>
      </c>
      <c r="C361" s="45">
        <v>44880</v>
      </c>
      <c r="D361">
        <v>18</v>
      </c>
      <c r="E361" t="s">
        <v>73</v>
      </c>
      <c r="F361">
        <v>141.19999999999999</v>
      </c>
      <c r="G361">
        <v>12.23</v>
      </c>
      <c r="H361">
        <v>2.59</v>
      </c>
      <c r="I361">
        <v>0.13</v>
      </c>
      <c r="J361">
        <v>0.71</v>
      </c>
      <c r="K361">
        <v>0.68</v>
      </c>
      <c r="L361">
        <v>0.22</v>
      </c>
      <c r="M361">
        <v>0.06</v>
      </c>
      <c r="N361">
        <v>-0.73</v>
      </c>
      <c r="O361">
        <v>-0.26</v>
      </c>
      <c r="P361">
        <v>0</v>
      </c>
      <c r="R361">
        <v>0.4</v>
      </c>
      <c r="S361">
        <v>0.35</v>
      </c>
      <c r="T361">
        <v>0.23</v>
      </c>
      <c r="U361">
        <v>157.81</v>
      </c>
      <c r="V361">
        <v>1542.432</v>
      </c>
      <c r="X361">
        <f t="shared" si="5"/>
        <v>4.3299999999999992</v>
      </c>
    </row>
    <row r="362" spans="1:24" x14ac:dyDescent="0.3">
      <c r="A362" t="s">
        <v>71</v>
      </c>
      <c r="B362">
        <v>4002</v>
      </c>
      <c r="C362" s="45">
        <v>44880</v>
      </c>
      <c r="D362">
        <v>19</v>
      </c>
      <c r="E362" t="s">
        <v>73</v>
      </c>
      <c r="F362">
        <v>85.3</v>
      </c>
      <c r="G362">
        <v>12.23</v>
      </c>
      <c r="H362">
        <v>2.59</v>
      </c>
      <c r="I362">
        <v>0.13</v>
      </c>
      <c r="J362">
        <v>0.35</v>
      </c>
      <c r="K362">
        <v>0.69</v>
      </c>
      <c r="L362">
        <v>0</v>
      </c>
      <c r="M362">
        <v>-0.06</v>
      </c>
      <c r="N362">
        <v>-0.59</v>
      </c>
      <c r="O362">
        <v>-0.26</v>
      </c>
      <c r="P362">
        <v>0</v>
      </c>
      <c r="R362">
        <v>0.4</v>
      </c>
      <c r="S362">
        <v>0.35</v>
      </c>
      <c r="T362">
        <v>0.23</v>
      </c>
      <c r="U362">
        <v>101.36</v>
      </c>
      <c r="V362">
        <v>1518.4590000000001</v>
      </c>
      <c r="X362">
        <f t="shared" si="5"/>
        <v>3.76</v>
      </c>
    </row>
    <row r="363" spans="1:24" x14ac:dyDescent="0.3">
      <c r="A363" t="s">
        <v>71</v>
      </c>
      <c r="B363">
        <v>4002</v>
      </c>
      <c r="C363" s="45">
        <v>44880</v>
      </c>
      <c r="D363">
        <v>20</v>
      </c>
      <c r="E363" t="s">
        <v>73</v>
      </c>
      <c r="F363">
        <v>99.87</v>
      </c>
      <c r="G363">
        <v>12.23</v>
      </c>
      <c r="H363">
        <v>2.59</v>
      </c>
      <c r="I363">
        <v>0.13</v>
      </c>
      <c r="J363">
        <v>0.32</v>
      </c>
      <c r="K363">
        <v>0.71</v>
      </c>
      <c r="L363">
        <v>0.09</v>
      </c>
      <c r="M363">
        <v>0</v>
      </c>
      <c r="N363">
        <v>-0.46</v>
      </c>
      <c r="O363">
        <v>-0.26</v>
      </c>
      <c r="P363">
        <v>0</v>
      </c>
      <c r="R363">
        <v>0.4</v>
      </c>
      <c r="S363">
        <v>0.35</v>
      </c>
      <c r="T363">
        <v>0.23</v>
      </c>
      <c r="U363">
        <v>116.2</v>
      </c>
      <c r="V363">
        <v>1460.422</v>
      </c>
      <c r="X363">
        <f t="shared" si="5"/>
        <v>3.8399999999999994</v>
      </c>
    </row>
    <row r="364" spans="1:24" x14ac:dyDescent="0.3">
      <c r="A364" t="s">
        <v>71</v>
      </c>
      <c r="B364">
        <v>4002</v>
      </c>
      <c r="C364" s="45">
        <v>44880</v>
      </c>
      <c r="D364">
        <v>21</v>
      </c>
      <c r="E364" t="s">
        <v>73</v>
      </c>
      <c r="F364">
        <v>80.62</v>
      </c>
      <c r="G364">
        <v>12.23</v>
      </c>
      <c r="H364">
        <v>2.59</v>
      </c>
      <c r="I364">
        <v>0.13</v>
      </c>
      <c r="J364">
        <v>0.15</v>
      </c>
      <c r="K364">
        <v>0.74</v>
      </c>
      <c r="L364">
        <v>0</v>
      </c>
      <c r="M364">
        <v>-7.0000000000000007E-2</v>
      </c>
      <c r="N364">
        <v>-0.35</v>
      </c>
      <c r="O364">
        <v>-0.26</v>
      </c>
      <c r="P364">
        <v>0</v>
      </c>
      <c r="R364">
        <v>0.4</v>
      </c>
      <c r="S364">
        <v>0.35</v>
      </c>
      <c r="T364">
        <v>0.23</v>
      </c>
      <c r="U364">
        <v>96.76</v>
      </c>
      <c r="V364">
        <v>1387.008</v>
      </c>
      <c r="X364">
        <f t="shared" si="5"/>
        <v>3.6099999999999994</v>
      </c>
    </row>
    <row r="365" spans="1:24" x14ac:dyDescent="0.3">
      <c r="A365" t="s">
        <v>71</v>
      </c>
      <c r="B365">
        <v>4002</v>
      </c>
      <c r="C365" s="45">
        <v>44880</v>
      </c>
      <c r="D365">
        <v>22</v>
      </c>
      <c r="E365" t="s">
        <v>73</v>
      </c>
      <c r="F365">
        <v>64.010000000000005</v>
      </c>
      <c r="G365">
        <v>12.23</v>
      </c>
      <c r="H365">
        <v>2.59</v>
      </c>
      <c r="I365">
        <v>0.13</v>
      </c>
      <c r="J365">
        <v>0.1</v>
      </c>
      <c r="K365">
        <v>0.79</v>
      </c>
      <c r="L365">
        <v>0</v>
      </c>
      <c r="M365">
        <v>-0.01</v>
      </c>
      <c r="N365">
        <v>-0.32</v>
      </c>
      <c r="O365">
        <v>-0.26</v>
      </c>
      <c r="P365">
        <v>0</v>
      </c>
      <c r="R365">
        <v>0.4</v>
      </c>
      <c r="S365">
        <v>0.35</v>
      </c>
      <c r="T365">
        <v>0.23</v>
      </c>
      <c r="U365">
        <v>80.239999999999995</v>
      </c>
      <c r="V365">
        <v>1282.5150000000001</v>
      </c>
      <c r="X365">
        <f t="shared" si="5"/>
        <v>3.61</v>
      </c>
    </row>
    <row r="366" spans="1:24" x14ac:dyDescent="0.3">
      <c r="A366" t="s">
        <v>71</v>
      </c>
      <c r="B366">
        <v>4002</v>
      </c>
      <c r="C366" s="45">
        <v>44880</v>
      </c>
      <c r="D366">
        <v>23</v>
      </c>
      <c r="E366" t="s">
        <v>73</v>
      </c>
      <c r="F366">
        <v>59.96</v>
      </c>
      <c r="G366">
        <v>12.23</v>
      </c>
      <c r="H366">
        <v>2.59</v>
      </c>
      <c r="I366">
        <v>0.13</v>
      </c>
      <c r="J366">
        <v>0.2</v>
      </c>
      <c r="K366">
        <v>0.88</v>
      </c>
      <c r="L366">
        <v>0.08</v>
      </c>
      <c r="M366">
        <v>-0.04</v>
      </c>
      <c r="N366">
        <v>-0.2</v>
      </c>
      <c r="O366">
        <v>-0.26</v>
      </c>
      <c r="P366">
        <v>0</v>
      </c>
      <c r="R366">
        <v>0.4</v>
      </c>
      <c r="S366">
        <v>0.35</v>
      </c>
      <c r="T366">
        <v>0.23</v>
      </c>
      <c r="U366">
        <v>76.55</v>
      </c>
      <c r="V366">
        <v>1183.953</v>
      </c>
      <c r="X366">
        <f t="shared" si="5"/>
        <v>3.88</v>
      </c>
    </row>
    <row r="367" spans="1:24" x14ac:dyDescent="0.3">
      <c r="A367" t="s">
        <v>71</v>
      </c>
      <c r="B367">
        <v>4002</v>
      </c>
      <c r="C367" s="45">
        <v>44880</v>
      </c>
      <c r="D367">
        <v>24</v>
      </c>
      <c r="E367" t="s">
        <v>72</v>
      </c>
      <c r="F367">
        <v>57.61</v>
      </c>
      <c r="G367">
        <v>12.23</v>
      </c>
      <c r="H367">
        <v>2.59</v>
      </c>
      <c r="I367">
        <v>0.13</v>
      </c>
      <c r="J367">
        <v>0.26</v>
      </c>
      <c r="K367">
        <v>0</v>
      </c>
      <c r="L367">
        <v>0</v>
      </c>
      <c r="M367">
        <v>-0.02</v>
      </c>
      <c r="N367">
        <v>-0.13</v>
      </c>
      <c r="O367">
        <v>-0.26</v>
      </c>
      <c r="P367">
        <v>0</v>
      </c>
      <c r="R367">
        <v>0.4</v>
      </c>
      <c r="S367">
        <v>0.35</v>
      </c>
      <c r="T367">
        <v>0.23</v>
      </c>
      <c r="U367">
        <v>73.39</v>
      </c>
      <c r="V367">
        <v>1106.145</v>
      </c>
      <c r="X367">
        <f t="shared" si="5"/>
        <v>2.9799999999999995</v>
      </c>
    </row>
    <row r="368" spans="1:24" x14ac:dyDescent="0.3">
      <c r="A368" t="s">
        <v>71</v>
      </c>
      <c r="B368">
        <v>4002</v>
      </c>
      <c r="C368" s="45">
        <v>44881</v>
      </c>
      <c r="D368">
        <v>1</v>
      </c>
      <c r="E368" t="s">
        <v>72</v>
      </c>
      <c r="F368">
        <v>53.37</v>
      </c>
      <c r="G368">
        <v>12.23</v>
      </c>
      <c r="H368">
        <v>0.95</v>
      </c>
      <c r="I368">
        <v>0.17</v>
      </c>
      <c r="J368">
        <v>0.12</v>
      </c>
      <c r="K368">
        <v>0</v>
      </c>
      <c r="L368">
        <v>0</v>
      </c>
      <c r="M368">
        <v>0.01</v>
      </c>
      <c r="N368">
        <v>-0.01</v>
      </c>
      <c r="O368">
        <v>-0.26</v>
      </c>
      <c r="P368">
        <v>0</v>
      </c>
      <c r="R368">
        <v>0.4</v>
      </c>
      <c r="S368">
        <v>0.35</v>
      </c>
      <c r="T368">
        <v>0.23</v>
      </c>
      <c r="U368">
        <v>67.56</v>
      </c>
      <c r="V368">
        <v>1056.018</v>
      </c>
      <c r="X368">
        <f t="shared" si="5"/>
        <v>1.2399999999999998</v>
      </c>
    </row>
    <row r="369" spans="1:24" x14ac:dyDescent="0.3">
      <c r="A369" t="s">
        <v>71</v>
      </c>
      <c r="B369">
        <v>4002</v>
      </c>
      <c r="C369" s="45">
        <v>44881</v>
      </c>
      <c r="D369">
        <v>2</v>
      </c>
      <c r="E369" t="s">
        <v>72</v>
      </c>
      <c r="F369">
        <v>54.6</v>
      </c>
      <c r="G369">
        <v>12.23</v>
      </c>
      <c r="H369">
        <v>0.95</v>
      </c>
      <c r="I369">
        <v>0.17</v>
      </c>
      <c r="J369">
        <v>0.1</v>
      </c>
      <c r="K369">
        <v>0</v>
      </c>
      <c r="L369">
        <v>0</v>
      </c>
      <c r="M369">
        <v>0.02</v>
      </c>
      <c r="N369">
        <v>-0.02</v>
      </c>
      <c r="O369">
        <v>-0.26</v>
      </c>
      <c r="P369">
        <v>0</v>
      </c>
      <c r="R369">
        <v>0.4</v>
      </c>
      <c r="S369">
        <v>0.35</v>
      </c>
      <c r="T369">
        <v>0.23</v>
      </c>
      <c r="U369">
        <v>68.77</v>
      </c>
      <c r="V369">
        <v>1032.923</v>
      </c>
      <c r="X369">
        <f t="shared" si="5"/>
        <v>1.22</v>
      </c>
    </row>
    <row r="370" spans="1:24" x14ac:dyDescent="0.3">
      <c r="A370" t="s">
        <v>71</v>
      </c>
      <c r="B370">
        <v>4002</v>
      </c>
      <c r="C370" s="45">
        <v>44881</v>
      </c>
      <c r="D370">
        <v>3</v>
      </c>
      <c r="E370" t="s">
        <v>72</v>
      </c>
      <c r="F370">
        <v>50.3</v>
      </c>
      <c r="G370">
        <v>12.23</v>
      </c>
      <c r="H370">
        <v>0.95</v>
      </c>
      <c r="I370">
        <v>0.17</v>
      </c>
      <c r="J370">
        <v>0.09</v>
      </c>
      <c r="K370">
        <v>0</v>
      </c>
      <c r="L370">
        <v>0</v>
      </c>
      <c r="M370">
        <v>-0.02</v>
      </c>
      <c r="N370">
        <v>-7.0000000000000007E-2</v>
      </c>
      <c r="O370">
        <v>-0.26</v>
      </c>
      <c r="P370">
        <v>0</v>
      </c>
      <c r="R370">
        <v>0.4</v>
      </c>
      <c r="S370">
        <v>0.35</v>
      </c>
      <c r="T370">
        <v>0.23</v>
      </c>
      <c r="U370">
        <v>64.37</v>
      </c>
      <c r="V370">
        <v>1020.724</v>
      </c>
      <c r="X370">
        <f t="shared" si="5"/>
        <v>1.21</v>
      </c>
    </row>
    <row r="371" spans="1:24" x14ac:dyDescent="0.3">
      <c r="A371" t="s">
        <v>71</v>
      </c>
      <c r="B371">
        <v>4002</v>
      </c>
      <c r="C371" s="45">
        <v>44881</v>
      </c>
      <c r="D371">
        <v>4</v>
      </c>
      <c r="E371" t="s">
        <v>72</v>
      </c>
      <c r="F371">
        <v>48.37</v>
      </c>
      <c r="G371">
        <v>12.23</v>
      </c>
      <c r="H371">
        <v>0.95</v>
      </c>
      <c r="I371">
        <v>0.17</v>
      </c>
      <c r="J371">
        <v>0.09</v>
      </c>
      <c r="K371">
        <v>0</v>
      </c>
      <c r="L371">
        <v>0</v>
      </c>
      <c r="M371">
        <v>-0.03</v>
      </c>
      <c r="N371">
        <v>-0.11</v>
      </c>
      <c r="O371">
        <v>-0.26</v>
      </c>
      <c r="P371">
        <v>0</v>
      </c>
      <c r="R371">
        <v>0.4</v>
      </c>
      <c r="S371">
        <v>0.35</v>
      </c>
      <c r="T371">
        <v>0.23</v>
      </c>
      <c r="U371">
        <v>62.39</v>
      </c>
      <c r="V371">
        <v>1024.518</v>
      </c>
      <c r="X371">
        <f t="shared" si="5"/>
        <v>1.21</v>
      </c>
    </row>
    <row r="372" spans="1:24" x14ac:dyDescent="0.3">
      <c r="A372" t="s">
        <v>71</v>
      </c>
      <c r="B372">
        <v>4002</v>
      </c>
      <c r="C372" s="45">
        <v>44881</v>
      </c>
      <c r="D372">
        <v>5</v>
      </c>
      <c r="E372" t="s">
        <v>72</v>
      </c>
      <c r="F372">
        <v>50.44</v>
      </c>
      <c r="G372">
        <v>12.23</v>
      </c>
      <c r="H372">
        <v>0.95</v>
      </c>
      <c r="I372">
        <v>0.17</v>
      </c>
      <c r="J372">
        <v>7.0000000000000007E-2</v>
      </c>
      <c r="K372">
        <v>0</v>
      </c>
      <c r="L372">
        <v>0</v>
      </c>
      <c r="M372">
        <v>-0.01</v>
      </c>
      <c r="N372">
        <v>-0.11</v>
      </c>
      <c r="O372">
        <v>-0.26</v>
      </c>
      <c r="P372">
        <v>0</v>
      </c>
      <c r="R372">
        <v>0.4</v>
      </c>
      <c r="S372">
        <v>0.35</v>
      </c>
      <c r="T372">
        <v>0.23</v>
      </c>
      <c r="U372">
        <v>64.459999999999994</v>
      </c>
      <c r="V372">
        <v>1061.4059999999999</v>
      </c>
      <c r="X372">
        <f t="shared" si="5"/>
        <v>1.19</v>
      </c>
    </row>
    <row r="373" spans="1:24" x14ac:dyDescent="0.3">
      <c r="A373" t="s">
        <v>71</v>
      </c>
      <c r="B373">
        <v>4002</v>
      </c>
      <c r="C373" s="45">
        <v>44881</v>
      </c>
      <c r="D373">
        <v>6</v>
      </c>
      <c r="E373" t="s">
        <v>72</v>
      </c>
      <c r="F373">
        <v>53.02</v>
      </c>
      <c r="G373">
        <v>12.23</v>
      </c>
      <c r="H373">
        <v>0.95</v>
      </c>
      <c r="I373">
        <v>0.17</v>
      </c>
      <c r="J373">
        <v>0.19</v>
      </c>
      <c r="K373">
        <v>0</v>
      </c>
      <c r="L373">
        <v>0</v>
      </c>
      <c r="M373">
        <v>-0.02</v>
      </c>
      <c r="N373">
        <v>-0.08</v>
      </c>
      <c r="O373">
        <v>-0.26</v>
      </c>
      <c r="P373">
        <v>0</v>
      </c>
      <c r="R373">
        <v>0.4</v>
      </c>
      <c r="S373">
        <v>0.35</v>
      </c>
      <c r="T373">
        <v>0.23</v>
      </c>
      <c r="U373">
        <v>67.180000000000007</v>
      </c>
      <c r="V373">
        <v>1150.8489999999999</v>
      </c>
      <c r="X373">
        <f t="shared" si="5"/>
        <v>1.3099999999999998</v>
      </c>
    </row>
    <row r="374" spans="1:24" x14ac:dyDescent="0.3">
      <c r="A374" t="s">
        <v>71</v>
      </c>
      <c r="B374">
        <v>4002</v>
      </c>
      <c r="C374" s="45">
        <v>44881</v>
      </c>
      <c r="D374">
        <v>7</v>
      </c>
      <c r="E374" t="s">
        <v>72</v>
      </c>
      <c r="F374">
        <v>64.47</v>
      </c>
      <c r="G374">
        <v>12.23</v>
      </c>
      <c r="H374">
        <v>0.95</v>
      </c>
      <c r="I374">
        <v>0.17</v>
      </c>
      <c r="J374">
        <v>0.34</v>
      </c>
      <c r="K374">
        <v>0</v>
      </c>
      <c r="L374">
        <v>0</v>
      </c>
      <c r="M374">
        <v>0.12</v>
      </c>
      <c r="N374">
        <v>0.03</v>
      </c>
      <c r="O374">
        <v>-0.26</v>
      </c>
      <c r="P374">
        <v>0</v>
      </c>
      <c r="R374">
        <v>0.4</v>
      </c>
      <c r="S374">
        <v>0.35</v>
      </c>
      <c r="T374">
        <v>0.23</v>
      </c>
      <c r="U374">
        <v>79.03</v>
      </c>
      <c r="V374">
        <v>1287.7819999999999</v>
      </c>
      <c r="X374">
        <f t="shared" si="5"/>
        <v>1.46</v>
      </c>
    </row>
    <row r="375" spans="1:24" x14ac:dyDescent="0.3">
      <c r="A375" t="s">
        <v>71</v>
      </c>
      <c r="B375">
        <v>4002</v>
      </c>
      <c r="C375" s="45">
        <v>44881</v>
      </c>
      <c r="D375">
        <v>8</v>
      </c>
      <c r="E375" t="s">
        <v>73</v>
      </c>
      <c r="F375">
        <v>88.52</v>
      </c>
      <c r="G375">
        <v>12.23</v>
      </c>
      <c r="H375">
        <v>0.95</v>
      </c>
      <c r="I375">
        <v>0.17</v>
      </c>
      <c r="J375">
        <v>0.56000000000000005</v>
      </c>
      <c r="K375">
        <v>0.79</v>
      </c>
      <c r="L375">
        <v>0.01</v>
      </c>
      <c r="M375">
        <v>-0.01</v>
      </c>
      <c r="N375">
        <v>-0.33</v>
      </c>
      <c r="O375">
        <v>-0.26</v>
      </c>
      <c r="P375">
        <v>0</v>
      </c>
      <c r="R375">
        <v>0.4</v>
      </c>
      <c r="S375">
        <v>0.35</v>
      </c>
      <c r="T375">
        <v>0.23</v>
      </c>
      <c r="U375">
        <v>103.61</v>
      </c>
      <c r="V375">
        <v>1369.0350000000001</v>
      </c>
      <c r="X375">
        <f t="shared" si="5"/>
        <v>2.4799999999999995</v>
      </c>
    </row>
    <row r="376" spans="1:24" x14ac:dyDescent="0.3">
      <c r="A376" t="s">
        <v>71</v>
      </c>
      <c r="B376">
        <v>4002</v>
      </c>
      <c r="C376" s="45">
        <v>44881</v>
      </c>
      <c r="D376">
        <v>9</v>
      </c>
      <c r="E376" t="s">
        <v>73</v>
      </c>
      <c r="F376">
        <v>90.74</v>
      </c>
      <c r="G376">
        <v>12.23</v>
      </c>
      <c r="H376">
        <v>0.95</v>
      </c>
      <c r="I376">
        <v>0.17</v>
      </c>
      <c r="J376">
        <v>0.34</v>
      </c>
      <c r="K376">
        <v>0.77</v>
      </c>
      <c r="L376">
        <v>0</v>
      </c>
      <c r="M376">
        <v>-0.06</v>
      </c>
      <c r="N376">
        <v>-0.38</v>
      </c>
      <c r="O376">
        <v>-0.26</v>
      </c>
      <c r="P376">
        <v>0</v>
      </c>
      <c r="R376">
        <v>0.4</v>
      </c>
      <c r="S376">
        <v>0.35</v>
      </c>
      <c r="T376">
        <v>0.23</v>
      </c>
      <c r="U376">
        <v>105.48</v>
      </c>
      <c r="V376">
        <v>1411.538</v>
      </c>
      <c r="X376">
        <f t="shared" si="5"/>
        <v>2.23</v>
      </c>
    </row>
    <row r="377" spans="1:24" x14ac:dyDescent="0.3">
      <c r="A377" t="s">
        <v>71</v>
      </c>
      <c r="B377">
        <v>4002</v>
      </c>
      <c r="C377" s="45">
        <v>44881</v>
      </c>
      <c r="D377">
        <v>10</v>
      </c>
      <c r="E377" t="s">
        <v>73</v>
      </c>
      <c r="F377">
        <v>102.73</v>
      </c>
      <c r="G377">
        <v>12.23</v>
      </c>
      <c r="H377">
        <v>0.95</v>
      </c>
      <c r="I377">
        <v>0.17</v>
      </c>
      <c r="J377">
        <v>0.33</v>
      </c>
      <c r="K377">
        <v>0.76</v>
      </c>
      <c r="L377">
        <v>0</v>
      </c>
      <c r="M377">
        <v>-0.14000000000000001</v>
      </c>
      <c r="N377">
        <v>-0.41</v>
      </c>
      <c r="O377">
        <v>-0.26</v>
      </c>
      <c r="P377">
        <v>0</v>
      </c>
      <c r="R377">
        <v>0.4</v>
      </c>
      <c r="S377">
        <v>0.35</v>
      </c>
      <c r="T377">
        <v>0.23</v>
      </c>
      <c r="U377">
        <v>117.34</v>
      </c>
      <c r="V377">
        <v>1429.451</v>
      </c>
      <c r="X377">
        <f t="shared" si="5"/>
        <v>2.21</v>
      </c>
    </row>
    <row r="378" spans="1:24" x14ac:dyDescent="0.3">
      <c r="A378" t="s">
        <v>71</v>
      </c>
      <c r="B378">
        <v>4002</v>
      </c>
      <c r="C378" s="45">
        <v>44881</v>
      </c>
      <c r="D378">
        <v>11</v>
      </c>
      <c r="E378" t="s">
        <v>73</v>
      </c>
      <c r="F378">
        <v>105.68</v>
      </c>
      <c r="G378">
        <v>12.23</v>
      </c>
      <c r="H378">
        <v>0.95</v>
      </c>
      <c r="I378">
        <v>0.17</v>
      </c>
      <c r="J378">
        <v>0.26</v>
      </c>
      <c r="K378">
        <v>0.77</v>
      </c>
      <c r="L378">
        <v>0</v>
      </c>
      <c r="M378">
        <v>-0.02</v>
      </c>
      <c r="N378">
        <v>-0.32</v>
      </c>
      <c r="O378">
        <v>-0.26</v>
      </c>
      <c r="P378">
        <v>0</v>
      </c>
      <c r="R378">
        <v>0.4</v>
      </c>
      <c r="S378">
        <v>0.35</v>
      </c>
      <c r="T378">
        <v>0.23</v>
      </c>
      <c r="U378">
        <v>120.44</v>
      </c>
      <c r="V378">
        <v>1435.7339999999999</v>
      </c>
      <c r="X378">
        <f t="shared" si="5"/>
        <v>2.15</v>
      </c>
    </row>
    <row r="379" spans="1:24" x14ac:dyDescent="0.3">
      <c r="A379" t="s">
        <v>71</v>
      </c>
      <c r="B379">
        <v>4002</v>
      </c>
      <c r="C379" s="45">
        <v>44881</v>
      </c>
      <c r="D379">
        <v>12</v>
      </c>
      <c r="E379" t="s">
        <v>73</v>
      </c>
      <c r="F379">
        <v>88.42</v>
      </c>
      <c r="G379">
        <v>12.23</v>
      </c>
      <c r="H379">
        <v>0.95</v>
      </c>
      <c r="I379">
        <v>0.17</v>
      </c>
      <c r="J379">
        <v>0.24</v>
      </c>
      <c r="K379">
        <v>0.78</v>
      </c>
      <c r="L379">
        <v>0.02</v>
      </c>
      <c r="M379">
        <v>-0.13</v>
      </c>
      <c r="N379">
        <v>-0.35</v>
      </c>
      <c r="O379">
        <v>-0.26</v>
      </c>
      <c r="P379">
        <v>0</v>
      </c>
      <c r="R379">
        <v>0.4</v>
      </c>
      <c r="S379">
        <v>0.35</v>
      </c>
      <c r="T379">
        <v>0.23</v>
      </c>
      <c r="U379">
        <v>103.05</v>
      </c>
      <c r="V379">
        <v>1434.4659999999999</v>
      </c>
      <c r="X379">
        <f t="shared" si="5"/>
        <v>2.1599999999999997</v>
      </c>
    </row>
    <row r="380" spans="1:24" x14ac:dyDescent="0.3">
      <c r="A380" t="s">
        <v>71</v>
      </c>
      <c r="B380">
        <v>4002</v>
      </c>
      <c r="C380" s="45">
        <v>44881</v>
      </c>
      <c r="D380">
        <v>13</v>
      </c>
      <c r="E380" t="s">
        <v>73</v>
      </c>
      <c r="F380">
        <v>82.02</v>
      </c>
      <c r="G380">
        <v>12.23</v>
      </c>
      <c r="H380">
        <v>0.95</v>
      </c>
      <c r="I380">
        <v>0.17</v>
      </c>
      <c r="J380">
        <v>0.22</v>
      </c>
      <c r="K380">
        <v>0.78</v>
      </c>
      <c r="L380">
        <v>0.06</v>
      </c>
      <c r="M380">
        <v>-0.04</v>
      </c>
      <c r="N380">
        <v>-0.26</v>
      </c>
      <c r="O380">
        <v>-0.26</v>
      </c>
      <c r="P380">
        <v>0</v>
      </c>
      <c r="R380">
        <v>0.4</v>
      </c>
      <c r="S380">
        <v>0.35</v>
      </c>
      <c r="T380">
        <v>0.23</v>
      </c>
      <c r="U380">
        <v>96.85</v>
      </c>
      <c r="V380">
        <v>1434.1079999999999</v>
      </c>
      <c r="X380">
        <f t="shared" si="5"/>
        <v>2.1800000000000002</v>
      </c>
    </row>
    <row r="381" spans="1:24" x14ac:dyDescent="0.3">
      <c r="A381" t="s">
        <v>71</v>
      </c>
      <c r="B381">
        <v>4002</v>
      </c>
      <c r="C381" s="45">
        <v>44881</v>
      </c>
      <c r="D381">
        <v>14</v>
      </c>
      <c r="E381" t="s">
        <v>73</v>
      </c>
      <c r="F381">
        <v>72.38</v>
      </c>
      <c r="G381">
        <v>12.23</v>
      </c>
      <c r="H381">
        <v>0.95</v>
      </c>
      <c r="I381">
        <v>0.17</v>
      </c>
      <c r="J381">
        <v>0.11</v>
      </c>
      <c r="K381">
        <v>0.79</v>
      </c>
      <c r="L381">
        <v>0</v>
      </c>
      <c r="M381">
        <v>-0.11</v>
      </c>
      <c r="N381">
        <v>-0.36</v>
      </c>
      <c r="O381">
        <v>-0.26</v>
      </c>
      <c r="P381">
        <v>0</v>
      </c>
      <c r="R381">
        <v>0.4</v>
      </c>
      <c r="S381">
        <v>0.35</v>
      </c>
      <c r="T381">
        <v>0.23</v>
      </c>
      <c r="U381">
        <v>86.88</v>
      </c>
      <c r="V381">
        <v>1424.0909999999999</v>
      </c>
      <c r="X381">
        <f t="shared" si="5"/>
        <v>2.02</v>
      </c>
    </row>
    <row r="382" spans="1:24" x14ac:dyDescent="0.3">
      <c r="A382" t="s">
        <v>71</v>
      </c>
      <c r="B382">
        <v>4002</v>
      </c>
      <c r="C382" s="45">
        <v>44881</v>
      </c>
      <c r="D382">
        <v>15</v>
      </c>
      <c r="E382" t="s">
        <v>73</v>
      </c>
      <c r="F382">
        <v>60.95</v>
      </c>
      <c r="G382">
        <v>12.23</v>
      </c>
      <c r="H382">
        <v>0.95</v>
      </c>
      <c r="I382">
        <v>0.17</v>
      </c>
      <c r="J382">
        <v>0.08</v>
      </c>
      <c r="K382">
        <v>0.8</v>
      </c>
      <c r="L382">
        <v>0</v>
      </c>
      <c r="M382">
        <v>0</v>
      </c>
      <c r="N382">
        <v>-0.3</v>
      </c>
      <c r="O382">
        <v>-0.26</v>
      </c>
      <c r="P382">
        <v>0</v>
      </c>
      <c r="R382">
        <v>0.4</v>
      </c>
      <c r="S382">
        <v>0.35</v>
      </c>
      <c r="T382">
        <v>0.23</v>
      </c>
      <c r="U382">
        <v>75.599999999999994</v>
      </c>
      <c r="V382">
        <v>1398.537</v>
      </c>
      <c r="X382">
        <f t="shared" si="5"/>
        <v>2</v>
      </c>
    </row>
    <row r="383" spans="1:24" x14ac:dyDescent="0.3">
      <c r="A383" t="s">
        <v>71</v>
      </c>
      <c r="B383">
        <v>4002</v>
      </c>
      <c r="C383" s="45">
        <v>44881</v>
      </c>
      <c r="D383">
        <v>16</v>
      </c>
      <c r="E383" t="s">
        <v>73</v>
      </c>
      <c r="F383">
        <v>70.64</v>
      </c>
      <c r="G383">
        <v>12.23</v>
      </c>
      <c r="H383">
        <v>0.95</v>
      </c>
      <c r="I383">
        <v>0.17</v>
      </c>
      <c r="J383">
        <v>0.06</v>
      </c>
      <c r="K383">
        <v>0.79</v>
      </c>
      <c r="L383">
        <v>0</v>
      </c>
      <c r="M383">
        <v>-0.16</v>
      </c>
      <c r="N383">
        <v>-0.13</v>
      </c>
      <c r="O383">
        <v>-0.26</v>
      </c>
      <c r="P383">
        <v>0</v>
      </c>
      <c r="R383">
        <v>0.4</v>
      </c>
      <c r="S383">
        <v>0.35</v>
      </c>
      <c r="T383">
        <v>0.23</v>
      </c>
      <c r="U383">
        <v>85.27</v>
      </c>
      <c r="V383">
        <v>1393.5440000000001</v>
      </c>
      <c r="X383">
        <f t="shared" si="5"/>
        <v>1.97</v>
      </c>
    </row>
    <row r="384" spans="1:24" x14ac:dyDescent="0.3">
      <c r="A384" t="s">
        <v>71</v>
      </c>
      <c r="B384">
        <v>4002</v>
      </c>
      <c r="C384" s="45">
        <v>44881</v>
      </c>
      <c r="D384">
        <v>17</v>
      </c>
      <c r="E384" t="s">
        <v>73</v>
      </c>
      <c r="F384">
        <v>95.16</v>
      </c>
      <c r="G384">
        <v>12.23</v>
      </c>
      <c r="H384">
        <v>0.95</v>
      </c>
      <c r="I384">
        <v>0.17</v>
      </c>
      <c r="J384">
        <v>0.25</v>
      </c>
      <c r="K384">
        <v>0.74</v>
      </c>
      <c r="L384">
        <v>0</v>
      </c>
      <c r="M384">
        <v>0.05</v>
      </c>
      <c r="N384">
        <v>-0.19</v>
      </c>
      <c r="O384">
        <v>-0.26</v>
      </c>
      <c r="P384">
        <v>0</v>
      </c>
      <c r="R384">
        <v>0.4</v>
      </c>
      <c r="S384">
        <v>0.35</v>
      </c>
      <c r="T384">
        <v>0.23</v>
      </c>
      <c r="U384">
        <v>110.08</v>
      </c>
      <c r="V384">
        <v>1458.7919999999999</v>
      </c>
      <c r="X384">
        <f t="shared" si="5"/>
        <v>2.11</v>
      </c>
    </row>
    <row r="385" spans="1:24" x14ac:dyDescent="0.3">
      <c r="A385" t="s">
        <v>71</v>
      </c>
      <c r="B385">
        <v>4002</v>
      </c>
      <c r="C385" s="45">
        <v>44881</v>
      </c>
      <c r="D385">
        <v>18</v>
      </c>
      <c r="E385" t="s">
        <v>73</v>
      </c>
      <c r="F385">
        <v>123.52</v>
      </c>
      <c r="G385">
        <v>12.23</v>
      </c>
      <c r="H385">
        <v>0.95</v>
      </c>
      <c r="I385">
        <v>0.17</v>
      </c>
      <c r="J385">
        <v>0.57999999999999996</v>
      </c>
      <c r="K385">
        <v>0.72</v>
      </c>
      <c r="L385">
        <v>0</v>
      </c>
      <c r="M385">
        <v>-0.02</v>
      </c>
      <c r="N385">
        <v>-0.64</v>
      </c>
      <c r="O385">
        <v>-0.26</v>
      </c>
      <c r="P385">
        <v>0</v>
      </c>
      <c r="R385">
        <v>0.4</v>
      </c>
      <c r="S385">
        <v>0.35</v>
      </c>
      <c r="T385">
        <v>0.23</v>
      </c>
      <c r="U385">
        <v>138.22999999999999</v>
      </c>
      <c r="V385">
        <v>1524.9839999999999</v>
      </c>
      <c r="X385">
        <f t="shared" si="5"/>
        <v>2.42</v>
      </c>
    </row>
    <row r="386" spans="1:24" x14ac:dyDescent="0.3">
      <c r="A386" t="s">
        <v>71</v>
      </c>
      <c r="B386">
        <v>4002</v>
      </c>
      <c r="C386" s="45">
        <v>44881</v>
      </c>
      <c r="D386">
        <v>19</v>
      </c>
      <c r="E386" t="s">
        <v>73</v>
      </c>
      <c r="F386">
        <v>96.98</v>
      </c>
      <c r="G386">
        <v>12.23</v>
      </c>
      <c r="H386">
        <v>0.95</v>
      </c>
      <c r="I386">
        <v>0.17</v>
      </c>
      <c r="J386">
        <v>0.33</v>
      </c>
      <c r="K386">
        <v>0.73</v>
      </c>
      <c r="L386">
        <v>0.05</v>
      </c>
      <c r="M386">
        <v>-7.0000000000000007E-2</v>
      </c>
      <c r="N386">
        <v>-0.41</v>
      </c>
      <c r="O386">
        <v>-0.26</v>
      </c>
      <c r="P386">
        <v>0</v>
      </c>
      <c r="R386">
        <v>0.4</v>
      </c>
      <c r="S386">
        <v>0.35</v>
      </c>
      <c r="T386">
        <v>0.23</v>
      </c>
      <c r="U386">
        <v>111.68</v>
      </c>
      <c r="V386">
        <v>1501.74</v>
      </c>
      <c r="X386">
        <f t="shared" si="5"/>
        <v>2.2299999999999995</v>
      </c>
    </row>
    <row r="387" spans="1:24" x14ac:dyDescent="0.3">
      <c r="A387" t="s">
        <v>71</v>
      </c>
      <c r="B387">
        <v>4002</v>
      </c>
      <c r="C387" s="45">
        <v>44881</v>
      </c>
      <c r="D387">
        <v>20</v>
      </c>
      <c r="E387" t="s">
        <v>73</v>
      </c>
      <c r="F387">
        <v>72.19</v>
      </c>
      <c r="G387">
        <v>12.23</v>
      </c>
      <c r="H387">
        <v>0.95</v>
      </c>
      <c r="I387">
        <v>0.17</v>
      </c>
      <c r="J387">
        <v>0.12</v>
      </c>
      <c r="K387">
        <v>0.75</v>
      </c>
      <c r="L387">
        <v>0.05</v>
      </c>
      <c r="M387">
        <v>-0.08</v>
      </c>
      <c r="N387">
        <v>-0.37</v>
      </c>
      <c r="O387">
        <v>-0.26</v>
      </c>
      <c r="P387">
        <v>0</v>
      </c>
      <c r="R387">
        <v>0.4</v>
      </c>
      <c r="S387">
        <v>0.35</v>
      </c>
      <c r="T387">
        <v>0.23</v>
      </c>
      <c r="U387">
        <v>86.73</v>
      </c>
      <c r="V387">
        <v>1445.2750000000001</v>
      </c>
      <c r="X387">
        <f t="shared" si="5"/>
        <v>2.0399999999999996</v>
      </c>
    </row>
    <row r="388" spans="1:24" x14ac:dyDescent="0.3">
      <c r="A388" t="s">
        <v>71</v>
      </c>
      <c r="B388">
        <v>4002</v>
      </c>
      <c r="C388" s="45">
        <v>44881</v>
      </c>
      <c r="D388">
        <v>21</v>
      </c>
      <c r="E388" t="s">
        <v>73</v>
      </c>
      <c r="F388">
        <v>62.56</v>
      </c>
      <c r="G388">
        <v>12.23</v>
      </c>
      <c r="H388">
        <v>0.95</v>
      </c>
      <c r="I388">
        <v>0.17</v>
      </c>
      <c r="J388">
        <v>0.08</v>
      </c>
      <c r="K388">
        <v>0.78</v>
      </c>
      <c r="L388">
        <v>0</v>
      </c>
      <c r="M388">
        <v>-0.06</v>
      </c>
      <c r="N388">
        <v>-0.23</v>
      </c>
      <c r="O388">
        <v>-0.26</v>
      </c>
      <c r="P388">
        <v>0</v>
      </c>
      <c r="R388">
        <v>0.4</v>
      </c>
      <c r="S388">
        <v>0.35</v>
      </c>
      <c r="T388">
        <v>0.23</v>
      </c>
      <c r="U388">
        <v>77.2</v>
      </c>
      <c r="V388">
        <v>1373.598</v>
      </c>
      <c r="X388">
        <f t="shared" si="5"/>
        <v>1.98</v>
      </c>
    </row>
    <row r="389" spans="1:24" x14ac:dyDescent="0.3">
      <c r="A389" t="s">
        <v>71</v>
      </c>
      <c r="B389">
        <v>4002</v>
      </c>
      <c r="C389" s="45">
        <v>44881</v>
      </c>
      <c r="D389">
        <v>22</v>
      </c>
      <c r="E389" t="s">
        <v>73</v>
      </c>
      <c r="F389">
        <v>95.76</v>
      </c>
      <c r="G389">
        <v>12.23</v>
      </c>
      <c r="H389">
        <v>0.95</v>
      </c>
      <c r="I389">
        <v>0.17</v>
      </c>
      <c r="J389">
        <v>0.56000000000000005</v>
      </c>
      <c r="K389">
        <v>0.83</v>
      </c>
      <c r="L389">
        <v>0.12</v>
      </c>
      <c r="M389">
        <v>-0.37</v>
      </c>
      <c r="N389">
        <v>0.15</v>
      </c>
      <c r="O389">
        <v>-0.26</v>
      </c>
      <c r="P389">
        <v>0</v>
      </c>
      <c r="R389">
        <v>0.4</v>
      </c>
      <c r="S389">
        <v>0.35</v>
      </c>
      <c r="T389">
        <v>0.23</v>
      </c>
      <c r="U389">
        <v>111.12</v>
      </c>
      <c r="V389">
        <v>1278.088</v>
      </c>
      <c r="X389">
        <f t="shared" si="5"/>
        <v>2.63</v>
      </c>
    </row>
    <row r="390" spans="1:24" x14ac:dyDescent="0.3">
      <c r="A390" t="s">
        <v>71</v>
      </c>
      <c r="B390">
        <v>4002</v>
      </c>
      <c r="C390" s="45">
        <v>44881</v>
      </c>
      <c r="D390">
        <v>23</v>
      </c>
      <c r="E390" t="s">
        <v>73</v>
      </c>
      <c r="F390">
        <v>55.09</v>
      </c>
      <c r="G390">
        <v>12.23</v>
      </c>
      <c r="H390">
        <v>0.95</v>
      </c>
      <c r="I390">
        <v>0.17</v>
      </c>
      <c r="J390">
        <v>0.41</v>
      </c>
      <c r="K390">
        <v>0.9</v>
      </c>
      <c r="L390">
        <v>0</v>
      </c>
      <c r="M390">
        <v>0</v>
      </c>
      <c r="N390">
        <v>-0.32</v>
      </c>
      <c r="O390">
        <v>-0.26</v>
      </c>
      <c r="P390">
        <v>0</v>
      </c>
      <c r="R390">
        <v>0.4</v>
      </c>
      <c r="S390">
        <v>0.35</v>
      </c>
      <c r="T390">
        <v>0.23</v>
      </c>
      <c r="U390">
        <v>70.150000000000006</v>
      </c>
      <c r="V390">
        <v>1172.0050000000001</v>
      </c>
      <c r="X390">
        <f t="shared" si="5"/>
        <v>2.4299999999999997</v>
      </c>
    </row>
    <row r="391" spans="1:24" x14ac:dyDescent="0.3">
      <c r="A391" t="s">
        <v>71</v>
      </c>
      <c r="B391">
        <v>4002</v>
      </c>
      <c r="C391" s="45">
        <v>44881</v>
      </c>
      <c r="D391">
        <v>24</v>
      </c>
      <c r="E391" t="s">
        <v>72</v>
      </c>
      <c r="F391">
        <v>50.46</v>
      </c>
      <c r="G391">
        <v>12.23</v>
      </c>
      <c r="H391">
        <v>0.95</v>
      </c>
      <c r="I391">
        <v>0.17</v>
      </c>
      <c r="J391">
        <v>0.27</v>
      </c>
      <c r="K391">
        <v>0</v>
      </c>
      <c r="L391">
        <v>0</v>
      </c>
      <c r="M391">
        <v>0.03</v>
      </c>
      <c r="N391">
        <v>-0.23</v>
      </c>
      <c r="O391">
        <v>-0.26</v>
      </c>
      <c r="P391">
        <v>0</v>
      </c>
      <c r="R391">
        <v>0.4</v>
      </c>
      <c r="S391">
        <v>0.35</v>
      </c>
      <c r="T391">
        <v>0.23</v>
      </c>
      <c r="U391">
        <v>64.599999999999994</v>
      </c>
      <c r="V391">
        <v>1086.3869999999999</v>
      </c>
      <c r="X391">
        <f t="shared" si="5"/>
        <v>1.39</v>
      </c>
    </row>
    <row r="392" spans="1:24" x14ac:dyDescent="0.3">
      <c r="A392" t="s">
        <v>71</v>
      </c>
      <c r="B392">
        <v>4002</v>
      </c>
      <c r="C392" s="45">
        <v>44882</v>
      </c>
      <c r="D392">
        <v>1</v>
      </c>
      <c r="E392" t="s">
        <v>72</v>
      </c>
      <c r="F392">
        <v>48.33</v>
      </c>
      <c r="G392">
        <v>12.23</v>
      </c>
      <c r="H392">
        <v>1.48</v>
      </c>
      <c r="I392">
        <v>0.24</v>
      </c>
      <c r="J392">
        <v>0.08</v>
      </c>
      <c r="K392">
        <v>0</v>
      </c>
      <c r="L392">
        <v>0</v>
      </c>
      <c r="M392">
        <v>0.02</v>
      </c>
      <c r="N392">
        <v>-0.22</v>
      </c>
      <c r="O392">
        <v>-0.26</v>
      </c>
      <c r="P392">
        <v>0</v>
      </c>
      <c r="R392">
        <v>0.4</v>
      </c>
      <c r="S392">
        <v>0.35</v>
      </c>
      <c r="T392">
        <v>0.23</v>
      </c>
      <c r="U392">
        <v>62.88</v>
      </c>
      <c r="V392">
        <v>1035.174</v>
      </c>
      <c r="X392">
        <f t="shared" ref="X392:X455" si="6">H392+I392+J392+K392+L392+P392+Q392</f>
        <v>1.8</v>
      </c>
    </row>
    <row r="393" spans="1:24" x14ac:dyDescent="0.3">
      <c r="A393" t="s">
        <v>71</v>
      </c>
      <c r="B393">
        <v>4002</v>
      </c>
      <c r="C393" s="45">
        <v>44882</v>
      </c>
      <c r="D393">
        <v>2</v>
      </c>
      <c r="E393" t="s">
        <v>72</v>
      </c>
      <c r="F393">
        <v>47.52</v>
      </c>
      <c r="G393">
        <v>12.23</v>
      </c>
      <c r="H393">
        <v>1.48</v>
      </c>
      <c r="I393">
        <v>0.24</v>
      </c>
      <c r="J393">
        <v>7.0000000000000007E-2</v>
      </c>
      <c r="K393">
        <v>0</v>
      </c>
      <c r="L393">
        <v>0</v>
      </c>
      <c r="M393">
        <v>0</v>
      </c>
      <c r="N393">
        <v>-0.24</v>
      </c>
      <c r="O393">
        <v>-0.26</v>
      </c>
      <c r="P393">
        <v>0</v>
      </c>
      <c r="R393">
        <v>0.4</v>
      </c>
      <c r="S393">
        <v>0.35</v>
      </c>
      <c r="T393">
        <v>0.23</v>
      </c>
      <c r="U393">
        <v>62.02</v>
      </c>
      <c r="V393">
        <v>1009.189</v>
      </c>
      <c r="X393">
        <f t="shared" si="6"/>
        <v>1.79</v>
      </c>
    </row>
    <row r="394" spans="1:24" x14ac:dyDescent="0.3">
      <c r="A394" t="s">
        <v>71</v>
      </c>
      <c r="B394">
        <v>4002</v>
      </c>
      <c r="C394" s="45">
        <v>44882</v>
      </c>
      <c r="D394">
        <v>3</v>
      </c>
      <c r="E394" t="s">
        <v>72</v>
      </c>
      <c r="F394">
        <v>45.43</v>
      </c>
      <c r="G394">
        <v>12.23</v>
      </c>
      <c r="H394">
        <v>1.48</v>
      </c>
      <c r="I394">
        <v>0.24</v>
      </c>
      <c r="J394">
        <v>0.1</v>
      </c>
      <c r="K394">
        <v>0</v>
      </c>
      <c r="L394">
        <v>0</v>
      </c>
      <c r="M394">
        <v>0.01</v>
      </c>
      <c r="N394">
        <v>-0.23</v>
      </c>
      <c r="O394">
        <v>-0.26</v>
      </c>
      <c r="P394">
        <v>0</v>
      </c>
      <c r="R394">
        <v>0.4</v>
      </c>
      <c r="S394">
        <v>0.35</v>
      </c>
      <c r="T394">
        <v>0.23</v>
      </c>
      <c r="U394">
        <v>59.98</v>
      </c>
      <c r="V394">
        <v>998.31299999999999</v>
      </c>
      <c r="X394">
        <f t="shared" si="6"/>
        <v>1.82</v>
      </c>
    </row>
    <row r="395" spans="1:24" x14ac:dyDescent="0.3">
      <c r="A395" t="s">
        <v>71</v>
      </c>
      <c r="B395">
        <v>4002</v>
      </c>
      <c r="C395" s="45">
        <v>44882</v>
      </c>
      <c r="D395">
        <v>4</v>
      </c>
      <c r="E395" t="s">
        <v>72</v>
      </c>
      <c r="F395">
        <v>47.37</v>
      </c>
      <c r="G395">
        <v>12.23</v>
      </c>
      <c r="H395">
        <v>1.48</v>
      </c>
      <c r="I395">
        <v>0.24</v>
      </c>
      <c r="J395">
        <v>0.08</v>
      </c>
      <c r="K395">
        <v>0</v>
      </c>
      <c r="L395">
        <v>0</v>
      </c>
      <c r="M395">
        <v>0.01</v>
      </c>
      <c r="N395">
        <v>-0.24</v>
      </c>
      <c r="O395">
        <v>-0.26</v>
      </c>
      <c r="P395">
        <v>0</v>
      </c>
      <c r="R395">
        <v>0.4</v>
      </c>
      <c r="S395">
        <v>0.35</v>
      </c>
      <c r="T395">
        <v>0.23</v>
      </c>
      <c r="U395">
        <v>61.89</v>
      </c>
      <c r="V395">
        <v>1007.299</v>
      </c>
      <c r="X395">
        <f t="shared" si="6"/>
        <v>1.8</v>
      </c>
    </row>
    <row r="396" spans="1:24" x14ac:dyDescent="0.3">
      <c r="A396" t="s">
        <v>71</v>
      </c>
      <c r="B396">
        <v>4002</v>
      </c>
      <c r="C396" s="45">
        <v>44882</v>
      </c>
      <c r="D396">
        <v>5</v>
      </c>
      <c r="E396" t="s">
        <v>72</v>
      </c>
      <c r="F396">
        <v>48</v>
      </c>
      <c r="G396">
        <v>12.23</v>
      </c>
      <c r="H396">
        <v>1.48</v>
      </c>
      <c r="I396">
        <v>0.24</v>
      </c>
      <c r="J396">
        <v>0.09</v>
      </c>
      <c r="K396">
        <v>0</v>
      </c>
      <c r="L396">
        <v>0</v>
      </c>
      <c r="M396">
        <v>0.05</v>
      </c>
      <c r="N396">
        <v>-0.24</v>
      </c>
      <c r="O396">
        <v>-0.26</v>
      </c>
      <c r="P396">
        <v>0</v>
      </c>
      <c r="R396">
        <v>0.4</v>
      </c>
      <c r="S396">
        <v>0.35</v>
      </c>
      <c r="T396">
        <v>0.23</v>
      </c>
      <c r="U396">
        <v>62.57</v>
      </c>
      <c r="V396">
        <v>1048.6089999999999</v>
      </c>
      <c r="X396">
        <f t="shared" si="6"/>
        <v>1.81</v>
      </c>
    </row>
    <row r="397" spans="1:24" x14ac:dyDescent="0.3">
      <c r="A397" t="s">
        <v>71</v>
      </c>
      <c r="B397">
        <v>4002</v>
      </c>
      <c r="C397" s="45">
        <v>44882</v>
      </c>
      <c r="D397">
        <v>6</v>
      </c>
      <c r="E397" t="s">
        <v>72</v>
      </c>
      <c r="F397">
        <v>74.75</v>
      </c>
      <c r="G397">
        <v>12.23</v>
      </c>
      <c r="H397">
        <v>1.48</v>
      </c>
      <c r="I397">
        <v>0.24</v>
      </c>
      <c r="J397">
        <v>0.36</v>
      </c>
      <c r="K397">
        <v>0</v>
      </c>
      <c r="L397">
        <v>0.03</v>
      </c>
      <c r="M397">
        <v>-0.02</v>
      </c>
      <c r="N397">
        <v>0.57999999999999996</v>
      </c>
      <c r="O397">
        <v>-0.26</v>
      </c>
      <c r="P397">
        <v>0</v>
      </c>
      <c r="R397">
        <v>0.4</v>
      </c>
      <c r="S397">
        <v>0.35</v>
      </c>
      <c r="T397">
        <v>0.23</v>
      </c>
      <c r="U397">
        <v>90.37</v>
      </c>
      <c r="V397">
        <v>1153.49</v>
      </c>
      <c r="X397">
        <f t="shared" si="6"/>
        <v>2.11</v>
      </c>
    </row>
    <row r="398" spans="1:24" x14ac:dyDescent="0.3">
      <c r="A398" t="s">
        <v>71</v>
      </c>
      <c r="B398">
        <v>4002</v>
      </c>
      <c r="C398" s="45">
        <v>44882</v>
      </c>
      <c r="D398">
        <v>7</v>
      </c>
      <c r="E398" t="s">
        <v>72</v>
      </c>
      <c r="F398">
        <v>97.98</v>
      </c>
      <c r="G398">
        <v>12.23</v>
      </c>
      <c r="H398">
        <v>1.48</v>
      </c>
      <c r="I398">
        <v>0.24</v>
      </c>
      <c r="J398">
        <v>0.93</v>
      </c>
      <c r="K398">
        <v>0</v>
      </c>
      <c r="L398">
        <v>0</v>
      </c>
      <c r="M398">
        <v>-0.02</v>
      </c>
      <c r="N398">
        <v>-0.56000000000000005</v>
      </c>
      <c r="O398">
        <v>-0.26</v>
      </c>
      <c r="P398">
        <v>0</v>
      </c>
      <c r="R398">
        <v>0.4</v>
      </c>
      <c r="S398">
        <v>0.35</v>
      </c>
      <c r="T398">
        <v>0.23</v>
      </c>
      <c r="U398">
        <v>113</v>
      </c>
      <c r="V398">
        <v>1308.3030000000001</v>
      </c>
      <c r="X398">
        <f t="shared" si="6"/>
        <v>2.65</v>
      </c>
    </row>
    <row r="399" spans="1:24" x14ac:dyDescent="0.3">
      <c r="A399" t="s">
        <v>71</v>
      </c>
      <c r="B399">
        <v>4002</v>
      </c>
      <c r="C399" s="45">
        <v>44882</v>
      </c>
      <c r="D399">
        <v>8</v>
      </c>
      <c r="E399" t="s">
        <v>73</v>
      </c>
      <c r="F399">
        <v>105.44</v>
      </c>
      <c r="G399">
        <v>12.23</v>
      </c>
      <c r="H399">
        <v>1.48</v>
      </c>
      <c r="I399">
        <v>0.24</v>
      </c>
      <c r="J399">
        <v>1.5</v>
      </c>
      <c r="K399">
        <v>0.72</v>
      </c>
      <c r="L399">
        <v>0.02</v>
      </c>
      <c r="M399">
        <v>0.04</v>
      </c>
      <c r="N399">
        <v>-0.67</v>
      </c>
      <c r="O399">
        <v>-0.26</v>
      </c>
      <c r="P399">
        <v>0</v>
      </c>
      <c r="R399">
        <v>0.4</v>
      </c>
      <c r="S399">
        <v>0.35</v>
      </c>
      <c r="T399">
        <v>0.23</v>
      </c>
      <c r="U399">
        <v>121.72</v>
      </c>
      <c r="V399">
        <v>1378.5619999999999</v>
      </c>
      <c r="X399">
        <f t="shared" si="6"/>
        <v>3.9599999999999995</v>
      </c>
    </row>
    <row r="400" spans="1:24" x14ac:dyDescent="0.3">
      <c r="A400" t="s">
        <v>71</v>
      </c>
      <c r="B400">
        <v>4002</v>
      </c>
      <c r="C400" s="45">
        <v>44882</v>
      </c>
      <c r="D400">
        <v>9</v>
      </c>
      <c r="E400" t="s">
        <v>73</v>
      </c>
      <c r="F400">
        <v>76.709999999999994</v>
      </c>
      <c r="G400">
        <v>12.23</v>
      </c>
      <c r="H400">
        <v>1.48</v>
      </c>
      <c r="I400">
        <v>0.24</v>
      </c>
      <c r="J400">
        <v>1.07</v>
      </c>
      <c r="K400">
        <v>0.8</v>
      </c>
      <c r="L400">
        <v>0.01</v>
      </c>
      <c r="M400">
        <v>0.1</v>
      </c>
      <c r="N400">
        <v>-0.04</v>
      </c>
      <c r="O400">
        <v>-0.26</v>
      </c>
      <c r="P400">
        <v>0</v>
      </c>
      <c r="R400">
        <v>0.4</v>
      </c>
      <c r="S400">
        <v>0.35</v>
      </c>
      <c r="T400">
        <v>0.23</v>
      </c>
      <c r="U400">
        <v>93.32</v>
      </c>
      <c r="V400">
        <v>1394.7380000000001</v>
      </c>
      <c r="X400">
        <f t="shared" si="6"/>
        <v>3.5999999999999996</v>
      </c>
    </row>
    <row r="401" spans="1:24" x14ac:dyDescent="0.3">
      <c r="A401" t="s">
        <v>71</v>
      </c>
      <c r="B401">
        <v>4002</v>
      </c>
      <c r="C401" s="45">
        <v>44882</v>
      </c>
      <c r="D401">
        <v>10</v>
      </c>
      <c r="E401" t="s">
        <v>73</v>
      </c>
      <c r="F401">
        <v>52.26</v>
      </c>
      <c r="G401">
        <v>12.23</v>
      </c>
      <c r="H401">
        <v>1.48</v>
      </c>
      <c r="I401">
        <v>0.24</v>
      </c>
      <c r="J401">
        <v>0.13</v>
      </c>
      <c r="K401">
        <v>0.82</v>
      </c>
      <c r="L401">
        <v>0</v>
      </c>
      <c r="M401">
        <v>0.01</v>
      </c>
      <c r="N401">
        <v>-0.23</v>
      </c>
      <c r="O401">
        <v>-0.26</v>
      </c>
      <c r="P401">
        <v>0</v>
      </c>
      <c r="R401">
        <v>0.4</v>
      </c>
      <c r="S401">
        <v>0.35</v>
      </c>
      <c r="T401">
        <v>0.23</v>
      </c>
      <c r="U401">
        <v>67.66</v>
      </c>
      <c r="V401">
        <v>1371.502</v>
      </c>
      <c r="X401">
        <f t="shared" si="6"/>
        <v>2.67</v>
      </c>
    </row>
    <row r="402" spans="1:24" x14ac:dyDescent="0.3">
      <c r="A402" t="s">
        <v>71</v>
      </c>
      <c r="B402">
        <v>4002</v>
      </c>
      <c r="C402" s="45">
        <v>44882</v>
      </c>
      <c r="D402">
        <v>11</v>
      </c>
      <c r="E402" t="s">
        <v>73</v>
      </c>
      <c r="F402">
        <v>65.239999999999995</v>
      </c>
      <c r="G402">
        <v>12.23</v>
      </c>
      <c r="H402">
        <v>1.48</v>
      </c>
      <c r="I402">
        <v>0.24</v>
      </c>
      <c r="J402">
        <v>0.11</v>
      </c>
      <c r="K402">
        <v>0.83</v>
      </c>
      <c r="L402">
        <v>0</v>
      </c>
      <c r="M402">
        <v>-0.17</v>
      </c>
      <c r="N402">
        <v>-0.16</v>
      </c>
      <c r="O402">
        <v>-0.26</v>
      </c>
      <c r="P402">
        <v>0</v>
      </c>
      <c r="R402">
        <v>0.4</v>
      </c>
      <c r="S402">
        <v>0.35</v>
      </c>
      <c r="T402">
        <v>0.23</v>
      </c>
      <c r="U402">
        <v>80.52</v>
      </c>
      <c r="V402">
        <v>1362.4290000000001</v>
      </c>
      <c r="X402">
        <f t="shared" si="6"/>
        <v>2.66</v>
      </c>
    </row>
    <row r="403" spans="1:24" x14ac:dyDescent="0.3">
      <c r="A403" t="s">
        <v>71</v>
      </c>
      <c r="B403">
        <v>4002</v>
      </c>
      <c r="C403" s="45">
        <v>44882</v>
      </c>
      <c r="D403">
        <v>12</v>
      </c>
      <c r="E403" t="s">
        <v>73</v>
      </c>
      <c r="F403">
        <v>73.53</v>
      </c>
      <c r="G403">
        <v>12.23</v>
      </c>
      <c r="H403">
        <v>1.48</v>
      </c>
      <c r="I403">
        <v>0.24</v>
      </c>
      <c r="J403">
        <v>0.13</v>
      </c>
      <c r="K403">
        <v>0.82</v>
      </c>
      <c r="L403">
        <v>0</v>
      </c>
      <c r="M403">
        <v>-0.09</v>
      </c>
      <c r="N403">
        <v>-0.11</v>
      </c>
      <c r="O403">
        <v>-0.26</v>
      </c>
      <c r="P403">
        <v>0</v>
      </c>
      <c r="R403">
        <v>0.4</v>
      </c>
      <c r="S403">
        <v>0.35</v>
      </c>
      <c r="T403">
        <v>0.23</v>
      </c>
      <c r="U403">
        <v>88.95</v>
      </c>
      <c r="V403">
        <v>1367.961</v>
      </c>
      <c r="X403">
        <f t="shared" si="6"/>
        <v>2.67</v>
      </c>
    </row>
    <row r="404" spans="1:24" x14ac:dyDescent="0.3">
      <c r="A404" t="s">
        <v>71</v>
      </c>
      <c r="B404">
        <v>4002</v>
      </c>
      <c r="C404" s="45">
        <v>44882</v>
      </c>
      <c r="D404">
        <v>13</v>
      </c>
      <c r="E404" t="s">
        <v>73</v>
      </c>
      <c r="F404">
        <v>62.4</v>
      </c>
      <c r="G404">
        <v>12.23</v>
      </c>
      <c r="H404">
        <v>1.48</v>
      </c>
      <c r="I404">
        <v>0.24</v>
      </c>
      <c r="J404">
        <v>0.06</v>
      </c>
      <c r="K404">
        <v>0.82</v>
      </c>
      <c r="L404">
        <v>0</v>
      </c>
      <c r="M404">
        <v>-0.01</v>
      </c>
      <c r="N404">
        <v>-0.22</v>
      </c>
      <c r="O404">
        <v>-0.26</v>
      </c>
      <c r="P404">
        <v>0</v>
      </c>
      <c r="R404">
        <v>0.4</v>
      </c>
      <c r="S404">
        <v>0.35</v>
      </c>
      <c r="T404">
        <v>0.23</v>
      </c>
      <c r="U404">
        <v>77.72</v>
      </c>
      <c r="V404">
        <v>1348.808</v>
      </c>
      <c r="X404">
        <f t="shared" si="6"/>
        <v>2.6</v>
      </c>
    </row>
    <row r="405" spans="1:24" x14ac:dyDescent="0.3">
      <c r="A405" t="s">
        <v>71</v>
      </c>
      <c r="B405">
        <v>4002</v>
      </c>
      <c r="C405" s="45">
        <v>44882</v>
      </c>
      <c r="D405">
        <v>14</v>
      </c>
      <c r="E405" t="s">
        <v>73</v>
      </c>
      <c r="F405">
        <v>87.42</v>
      </c>
      <c r="G405">
        <v>12.23</v>
      </c>
      <c r="H405">
        <v>1.48</v>
      </c>
      <c r="I405">
        <v>0.24</v>
      </c>
      <c r="J405">
        <v>0.23</v>
      </c>
      <c r="K405">
        <v>0.82</v>
      </c>
      <c r="L405">
        <v>0</v>
      </c>
      <c r="M405">
        <v>0.14000000000000001</v>
      </c>
      <c r="N405">
        <v>-0.39</v>
      </c>
      <c r="O405">
        <v>-0.26</v>
      </c>
      <c r="P405">
        <v>0</v>
      </c>
      <c r="R405">
        <v>0.4</v>
      </c>
      <c r="S405">
        <v>0.35</v>
      </c>
      <c r="T405">
        <v>0.23</v>
      </c>
      <c r="U405">
        <v>102.89</v>
      </c>
      <c r="V405">
        <v>1356.644</v>
      </c>
      <c r="X405">
        <f t="shared" si="6"/>
        <v>2.77</v>
      </c>
    </row>
    <row r="406" spans="1:24" x14ac:dyDescent="0.3">
      <c r="A406" t="s">
        <v>71</v>
      </c>
      <c r="B406">
        <v>4002</v>
      </c>
      <c r="C406" s="45">
        <v>44882</v>
      </c>
      <c r="D406">
        <v>15</v>
      </c>
      <c r="E406" t="s">
        <v>73</v>
      </c>
      <c r="F406">
        <v>73.94</v>
      </c>
      <c r="G406">
        <v>12.23</v>
      </c>
      <c r="H406">
        <v>1.48</v>
      </c>
      <c r="I406">
        <v>0.24</v>
      </c>
      <c r="J406">
        <v>0.12</v>
      </c>
      <c r="K406">
        <v>0.81</v>
      </c>
      <c r="L406">
        <v>0</v>
      </c>
      <c r="M406">
        <v>0.01</v>
      </c>
      <c r="N406">
        <v>-0.34</v>
      </c>
      <c r="O406">
        <v>-0.26</v>
      </c>
      <c r="P406">
        <v>0</v>
      </c>
      <c r="R406">
        <v>0.4</v>
      </c>
      <c r="S406">
        <v>0.35</v>
      </c>
      <c r="T406">
        <v>0.23</v>
      </c>
      <c r="U406">
        <v>89.21</v>
      </c>
      <c r="V406">
        <v>1366.519</v>
      </c>
      <c r="X406">
        <f t="shared" si="6"/>
        <v>2.65</v>
      </c>
    </row>
    <row r="407" spans="1:24" x14ac:dyDescent="0.3">
      <c r="A407" t="s">
        <v>71</v>
      </c>
      <c r="B407">
        <v>4002</v>
      </c>
      <c r="C407" s="45">
        <v>44882</v>
      </c>
      <c r="D407">
        <v>16</v>
      </c>
      <c r="E407" t="s">
        <v>73</v>
      </c>
      <c r="F407">
        <v>85.61</v>
      </c>
      <c r="G407">
        <v>12.23</v>
      </c>
      <c r="H407">
        <v>1.48</v>
      </c>
      <c r="I407">
        <v>0.24</v>
      </c>
      <c r="J407">
        <v>0.17</v>
      </c>
      <c r="K407">
        <v>0.79</v>
      </c>
      <c r="L407">
        <v>0</v>
      </c>
      <c r="M407">
        <v>0.03</v>
      </c>
      <c r="N407">
        <v>-0.33</v>
      </c>
      <c r="O407">
        <v>-0.26</v>
      </c>
      <c r="P407">
        <v>0</v>
      </c>
      <c r="R407">
        <v>0.4</v>
      </c>
      <c r="S407">
        <v>0.35</v>
      </c>
      <c r="T407">
        <v>0.23</v>
      </c>
      <c r="U407">
        <v>100.94</v>
      </c>
      <c r="V407">
        <v>1398.135</v>
      </c>
      <c r="X407">
        <f t="shared" si="6"/>
        <v>2.6799999999999997</v>
      </c>
    </row>
    <row r="408" spans="1:24" x14ac:dyDescent="0.3">
      <c r="A408" t="s">
        <v>71</v>
      </c>
      <c r="B408">
        <v>4002</v>
      </c>
      <c r="C408" s="45">
        <v>44882</v>
      </c>
      <c r="D408">
        <v>17</v>
      </c>
      <c r="E408" t="s">
        <v>73</v>
      </c>
      <c r="F408">
        <v>104</v>
      </c>
      <c r="G408">
        <v>12.23</v>
      </c>
      <c r="H408">
        <v>1.48</v>
      </c>
      <c r="I408">
        <v>0.24</v>
      </c>
      <c r="J408">
        <v>0.23</v>
      </c>
      <c r="K408">
        <v>0.74</v>
      </c>
      <c r="L408">
        <v>0</v>
      </c>
      <c r="M408">
        <v>-0.21</v>
      </c>
      <c r="N408">
        <v>-0.26</v>
      </c>
      <c r="O408">
        <v>-0.26</v>
      </c>
      <c r="P408">
        <v>0</v>
      </c>
      <c r="R408">
        <v>0.4</v>
      </c>
      <c r="S408">
        <v>0.35</v>
      </c>
      <c r="T408">
        <v>0.23</v>
      </c>
      <c r="U408">
        <v>119.17</v>
      </c>
      <c r="V408">
        <v>1482.4359999999999</v>
      </c>
      <c r="X408">
        <f t="shared" si="6"/>
        <v>2.69</v>
      </c>
    </row>
    <row r="409" spans="1:24" x14ac:dyDescent="0.3">
      <c r="A409" t="s">
        <v>71</v>
      </c>
      <c r="B409">
        <v>4002</v>
      </c>
      <c r="C409" s="45">
        <v>44882</v>
      </c>
      <c r="D409">
        <v>18</v>
      </c>
      <c r="E409" t="s">
        <v>73</v>
      </c>
      <c r="F409">
        <v>169.28</v>
      </c>
      <c r="G409">
        <v>12.23</v>
      </c>
      <c r="H409">
        <v>1.48</v>
      </c>
      <c r="I409">
        <v>0.24</v>
      </c>
      <c r="J409">
        <v>1.17</v>
      </c>
      <c r="K409">
        <v>0.71</v>
      </c>
      <c r="L409">
        <v>0</v>
      </c>
      <c r="M409">
        <v>0.12</v>
      </c>
      <c r="N409">
        <v>-0.78</v>
      </c>
      <c r="O409">
        <v>-0.26</v>
      </c>
      <c r="P409">
        <v>0</v>
      </c>
      <c r="R409">
        <v>0.4</v>
      </c>
      <c r="S409">
        <v>0.35</v>
      </c>
      <c r="T409">
        <v>0.23</v>
      </c>
      <c r="U409">
        <v>185.17</v>
      </c>
      <c r="V409">
        <v>1551.78</v>
      </c>
      <c r="X409">
        <f t="shared" si="6"/>
        <v>3.5999999999999996</v>
      </c>
    </row>
    <row r="410" spans="1:24" x14ac:dyDescent="0.3">
      <c r="A410" t="s">
        <v>71</v>
      </c>
      <c r="B410">
        <v>4002</v>
      </c>
      <c r="C410" s="45">
        <v>44882</v>
      </c>
      <c r="D410">
        <v>19</v>
      </c>
      <c r="E410" t="s">
        <v>73</v>
      </c>
      <c r="F410">
        <v>108.77</v>
      </c>
      <c r="G410">
        <v>12.23</v>
      </c>
      <c r="H410">
        <v>1.48</v>
      </c>
      <c r="I410">
        <v>0.24</v>
      </c>
      <c r="J410">
        <v>1.36</v>
      </c>
      <c r="K410">
        <v>0.71</v>
      </c>
      <c r="L410">
        <v>0.02</v>
      </c>
      <c r="M410">
        <v>-0.06</v>
      </c>
      <c r="N410">
        <v>-0.38</v>
      </c>
      <c r="O410">
        <v>-0.26</v>
      </c>
      <c r="P410">
        <v>0</v>
      </c>
      <c r="R410">
        <v>0.4</v>
      </c>
      <c r="S410">
        <v>0.35</v>
      </c>
      <c r="T410">
        <v>0.23</v>
      </c>
      <c r="U410">
        <v>125.09</v>
      </c>
      <c r="V410">
        <v>1530.6020000000001</v>
      </c>
      <c r="X410">
        <f t="shared" si="6"/>
        <v>3.81</v>
      </c>
    </row>
    <row r="411" spans="1:24" x14ac:dyDescent="0.3">
      <c r="A411" t="s">
        <v>71</v>
      </c>
      <c r="B411">
        <v>4002</v>
      </c>
      <c r="C411" s="45">
        <v>44882</v>
      </c>
      <c r="D411">
        <v>20</v>
      </c>
      <c r="E411" t="s">
        <v>73</v>
      </c>
      <c r="F411">
        <v>127.54</v>
      </c>
      <c r="G411">
        <v>12.23</v>
      </c>
      <c r="H411">
        <v>1.48</v>
      </c>
      <c r="I411">
        <v>0.24</v>
      </c>
      <c r="J411">
        <v>1.07</v>
      </c>
      <c r="K411">
        <v>0.73</v>
      </c>
      <c r="L411">
        <v>0</v>
      </c>
      <c r="M411">
        <v>-0.06</v>
      </c>
      <c r="N411">
        <v>-0.35</v>
      </c>
      <c r="O411">
        <v>-0.26</v>
      </c>
      <c r="P411">
        <v>0</v>
      </c>
      <c r="R411">
        <v>0.4</v>
      </c>
      <c r="S411">
        <v>0.35</v>
      </c>
      <c r="T411">
        <v>0.23</v>
      </c>
      <c r="U411">
        <v>143.6</v>
      </c>
      <c r="V411">
        <v>1487.194</v>
      </c>
      <c r="X411">
        <f t="shared" si="6"/>
        <v>3.52</v>
      </c>
    </row>
    <row r="412" spans="1:24" x14ac:dyDescent="0.3">
      <c r="A412" t="s">
        <v>71</v>
      </c>
      <c r="B412">
        <v>4002</v>
      </c>
      <c r="C412" s="45">
        <v>44882</v>
      </c>
      <c r="D412">
        <v>21</v>
      </c>
      <c r="E412" t="s">
        <v>73</v>
      </c>
      <c r="F412">
        <v>113.53</v>
      </c>
      <c r="G412">
        <v>12.23</v>
      </c>
      <c r="H412">
        <v>1.48</v>
      </c>
      <c r="I412">
        <v>0.24</v>
      </c>
      <c r="J412">
        <v>0.44</v>
      </c>
      <c r="K412">
        <v>0.76</v>
      </c>
      <c r="L412">
        <v>0</v>
      </c>
      <c r="M412">
        <v>-0.23</v>
      </c>
      <c r="N412">
        <v>-0.65</v>
      </c>
      <c r="O412">
        <v>-0.26</v>
      </c>
      <c r="P412">
        <v>0</v>
      </c>
      <c r="R412">
        <v>0.4</v>
      </c>
      <c r="S412">
        <v>0.35</v>
      </c>
      <c r="T412">
        <v>0.23</v>
      </c>
      <c r="U412">
        <v>128.52000000000001</v>
      </c>
      <c r="V412">
        <v>1432.5309999999999</v>
      </c>
      <c r="X412">
        <f t="shared" si="6"/>
        <v>2.92</v>
      </c>
    </row>
    <row r="413" spans="1:24" x14ac:dyDescent="0.3">
      <c r="A413" t="s">
        <v>71</v>
      </c>
      <c r="B413">
        <v>4002</v>
      </c>
      <c r="C413" s="45">
        <v>44882</v>
      </c>
      <c r="D413">
        <v>22</v>
      </c>
      <c r="E413" t="s">
        <v>73</v>
      </c>
      <c r="F413">
        <v>94.39</v>
      </c>
      <c r="G413">
        <v>12.23</v>
      </c>
      <c r="H413">
        <v>1.48</v>
      </c>
      <c r="I413">
        <v>0.24</v>
      </c>
      <c r="J413">
        <v>0.95</v>
      </c>
      <c r="K413">
        <v>0.8</v>
      </c>
      <c r="L413">
        <v>0</v>
      </c>
      <c r="M413">
        <v>-0.28999999999999998</v>
      </c>
      <c r="N413">
        <v>-0.21</v>
      </c>
      <c r="O413">
        <v>-0.26</v>
      </c>
      <c r="P413">
        <v>0</v>
      </c>
      <c r="R413">
        <v>0.4</v>
      </c>
      <c r="S413">
        <v>0.35</v>
      </c>
      <c r="T413">
        <v>0.23</v>
      </c>
      <c r="U413">
        <v>110.31</v>
      </c>
      <c r="V413">
        <v>1335.2840000000001</v>
      </c>
      <c r="X413">
        <f t="shared" si="6"/>
        <v>3.4699999999999998</v>
      </c>
    </row>
    <row r="414" spans="1:24" x14ac:dyDescent="0.3">
      <c r="A414" t="s">
        <v>71</v>
      </c>
      <c r="B414">
        <v>4002</v>
      </c>
      <c r="C414" s="45">
        <v>44882</v>
      </c>
      <c r="D414">
        <v>23</v>
      </c>
      <c r="E414" t="s">
        <v>73</v>
      </c>
      <c r="F414">
        <v>82.78</v>
      </c>
      <c r="G414">
        <v>12.23</v>
      </c>
      <c r="H414">
        <v>1.48</v>
      </c>
      <c r="I414">
        <v>0.24</v>
      </c>
      <c r="J414">
        <v>0.7</v>
      </c>
      <c r="K414">
        <v>0.86</v>
      </c>
      <c r="L414">
        <v>0.03</v>
      </c>
      <c r="M414">
        <v>-0.1</v>
      </c>
      <c r="N414">
        <v>-0.45</v>
      </c>
      <c r="O414">
        <v>-0.26</v>
      </c>
      <c r="P414">
        <v>0</v>
      </c>
      <c r="R414">
        <v>0.4</v>
      </c>
      <c r="S414">
        <v>0.35</v>
      </c>
      <c r="T414">
        <v>0.23</v>
      </c>
      <c r="U414">
        <v>98.49</v>
      </c>
      <c r="V414">
        <v>1231.8130000000001</v>
      </c>
      <c r="X414">
        <f t="shared" si="6"/>
        <v>3.3099999999999996</v>
      </c>
    </row>
    <row r="415" spans="1:24" x14ac:dyDescent="0.3">
      <c r="A415" t="s">
        <v>71</v>
      </c>
      <c r="B415">
        <v>4002</v>
      </c>
      <c r="C415" s="45">
        <v>44882</v>
      </c>
      <c r="D415">
        <v>24</v>
      </c>
      <c r="E415" t="s">
        <v>72</v>
      </c>
      <c r="F415">
        <v>67.540000000000006</v>
      </c>
      <c r="G415">
        <v>12.23</v>
      </c>
      <c r="H415">
        <v>1.48</v>
      </c>
      <c r="I415">
        <v>0.24</v>
      </c>
      <c r="J415">
        <v>0.41</v>
      </c>
      <c r="K415">
        <v>0</v>
      </c>
      <c r="L415">
        <v>0</v>
      </c>
      <c r="M415">
        <v>0.02</v>
      </c>
      <c r="N415">
        <v>-0.42</v>
      </c>
      <c r="O415">
        <v>-0.26</v>
      </c>
      <c r="P415">
        <v>0</v>
      </c>
      <c r="R415">
        <v>0.4</v>
      </c>
      <c r="S415">
        <v>0.35</v>
      </c>
      <c r="T415">
        <v>0.23</v>
      </c>
      <c r="U415">
        <v>82.22</v>
      </c>
      <c r="V415">
        <v>1148.48</v>
      </c>
      <c r="X415">
        <f t="shared" si="6"/>
        <v>2.13</v>
      </c>
    </row>
    <row r="416" spans="1:24" x14ac:dyDescent="0.3">
      <c r="A416" t="s">
        <v>71</v>
      </c>
      <c r="B416">
        <v>4002</v>
      </c>
      <c r="C416" s="45">
        <v>44883</v>
      </c>
      <c r="D416">
        <v>1</v>
      </c>
      <c r="E416" t="s">
        <v>72</v>
      </c>
      <c r="F416">
        <v>59.97</v>
      </c>
      <c r="G416">
        <v>12.23</v>
      </c>
      <c r="H416">
        <v>0.34</v>
      </c>
      <c r="I416">
        <v>0.19</v>
      </c>
      <c r="J416">
        <v>0.14000000000000001</v>
      </c>
      <c r="K416">
        <v>0</v>
      </c>
      <c r="L416">
        <v>0</v>
      </c>
      <c r="M416">
        <v>-7.0000000000000007E-2</v>
      </c>
      <c r="N416">
        <v>-3.61</v>
      </c>
      <c r="O416">
        <v>-0.26</v>
      </c>
      <c r="P416">
        <v>0</v>
      </c>
      <c r="R416">
        <v>0.4</v>
      </c>
      <c r="S416">
        <v>0.35</v>
      </c>
      <c r="T416">
        <v>0.23</v>
      </c>
      <c r="U416">
        <v>69.91</v>
      </c>
      <c r="V416">
        <v>1056.752</v>
      </c>
      <c r="X416">
        <f t="shared" si="6"/>
        <v>0.67</v>
      </c>
    </row>
    <row r="417" spans="1:24" x14ac:dyDescent="0.3">
      <c r="A417" t="s">
        <v>71</v>
      </c>
      <c r="B417">
        <v>4002</v>
      </c>
      <c r="C417" s="45">
        <v>44883</v>
      </c>
      <c r="D417">
        <v>2</v>
      </c>
      <c r="E417" t="s">
        <v>72</v>
      </c>
      <c r="F417">
        <v>55.12</v>
      </c>
      <c r="G417">
        <v>12.23</v>
      </c>
      <c r="H417">
        <v>0.34</v>
      </c>
      <c r="I417">
        <v>0.19</v>
      </c>
      <c r="J417">
        <v>0.24</v>
      </c>
      <c r="K417">
        <v>0</v>
      </c>
      <c r="L417">
        <v>0</v>
      </c>
      <c r="M417">
        <v>-0.16</v>
      </c>
      <c r="N417">
        <v>-3.58</v>
      </c>
      <c r="O417">
        <v>-0.26</v>
      </c>
      <c r="P417">
        <v>0</v>
      </c>
      <c r="R417">
        <v>0.4</v>
      </c>
      <c r="S417">
        <v>0.35</v>
      </c>
      <c r="T417">
        <v>0.23</v>
      </c>
      <c r="U417">
        <v>65.099999999999994</v>
      </c>
      <c r="V417">
        <v>984.26</v>
      </c>
      <c r="X417">
        <f t="shared" si="6"/>
        <v>0.77</v>
      </c>
    </row>
    <row r="418" spans="1:24" x14ac:dyDescent="0.3">
      <c r="A418" t="s">
        <v>71</v>
      </c>
      <c r="B418">
        <v>4002</v>
      </c>
      <c r="C418" s="45">
        <v>44883</v>
      </c>
      <c r="D418">
        <v>3</v>
      </c>
      <c r="E418" t="s">
        <v>72</v>
      </c>
      <c r="F418">
        <v>54.04</v>
      </c>
      <c r="G418">
        <v>12.23</v>
      </c>
      <c r="H418">
        <v>0.34</v>
      </c>
      <c r="I418">
        <v>0.19</v>
      </c>
      <c r="J418">
        <v>0.1</v>
      </c>
      <c r="K418">
        <v>0</v>
      </c>
      <c r="L418">
        <v>0</v>
      </c>
      <c r="M418">
        <v>-0.22</v>
      </c>
      <c r="N418">
        <v>-3.58</v>
      </c>
      <c r="O418">
        <v>-0.26</v>
      </c>
      <c r="P418">
        <v>0</v>
      </c>
      <c r="R418">
        <v>0.4</v>
      </c>
      <c r="S418">
        <v>0.35</v>
      </c>
      <c r="T418">
        <v>0.23</v>
      </c>
      <c r="U418">
        <v>63.82</v>
      </c>
      <c r="V418">
        <v>948.245</v>
      </c>
      <c r="X418">
        <f t="shared" si="6"/>
        <v>0.63</v>
      </c>
    </row>
    <row r="419" spans="1:24" x14ac:dyDescent="0.3">
      <c r="A419" t="s">
        <v>71</v>
      </c>
      <c r="B419">
        <v>4002</v>
      </c>
      <c r="C419" s="45">
        <v>44883</v>
      </c>
      <c r="D419">
        <v>4</v>
      </c>
      <c r="E419" t="s">
        <v>72</v>
      </c>
      <c r="F419">
        <v>72.11</v>
      </c>
      <c r="G419">
        <v>12.23</v>
      </c>
      <c r="H419">
        <v>0.34</v>
      </c>
      <c r="I419">
        <v>0.19</v>
      </c>
      <c r="J419">
        <v>0.17</v>
      </c>
      <c r="K419">
        <v>0</v>
      </c>
      <c r="L419">
        <v>0</v>
      </c>
      <c r="M419">
        <v>-0.66</v>
      </c>
      <c r="N419">
        <v>-4.26</v>
      </c>
      <c r="O419">
        <v>-0.26</v>
      </c>
      <c r="P419">
        <v>0</v>
      </c>
      <c r="R419">
        <v>0.4</v>
      </c>
      <c r="S419">
        <v>0.35</v>
      </c>
      <c r="T419">
        <v>0.23</v>
      </c>
      <c r="U419">
        <v>80.84</v>
      </c>
      <c r="V419">
        <v>942.14400000000001</v>
      </c>
      <c r="X419">
        <f t="shared" si="6"/>
        <v>0.70000000000000007</v>
      </c>
    </row>
    <row r="420" spans="1:24" x14ac:dyDescent="0.3">
      <c r="A420" t="s">
        <v>71</v>
      </c>
      <c r="B420">
        <v>4002</v>
      </c>
      <c r="C420" s="45">
        <v>44883</v>
      </c>
      <c r="D420">
        <v>5</v>
      </c>
      <c r="E420" t="s">
        <v>72</v>
      </c>
      <c r="F420">
        <v>68.27</v>
      </c>
      <c r="G420">
        <v>12.23</v>
      </c>
      <c r="H420">
        <v>0.34</v>
      </c>
      <c r="I420">
        <v>0.19</v>
      </c>
      <c r="J420">
        <v>0.12</v>
      </c>
      <c r="K420">
        <v>0</v>
      </c>
      <c r="L420">
        <v>0</v>
      </c>
      <c r="M420">
        <v>-0.17</v>
      </c>
      <c r="N420">
        <v>-4.18</v>
      </c>
      <c r="O420">
        <v>-0.26</v>
      </c>
      <c r="P420">
        <v>0</v>
      </c>
      <c r="R420">
        <v>0.4</v>
      </c>
      <c r="S420">
        <v>0.35</v>
      </c>
      <c r="T420">
        <v>0.23</v>
      </c>
      <c r="U420">
        <v>77.52</v>
      </c>
      <c r="V420">
        <v>972.99400000000003</v>
      </c>
      <c r="X420">
        <f t="shared" si="6"/>
        <v>0.65</v>
      </c>
    </row>
    <row r="421" spans="1:24" x14ac:dyDescent="0.3">
      <c r="A421" t="s">
        <v>71</v>
      </c>
      <c r="B421">
        <v>4002</v>
      </c>
      <c r="C421" s="45">
        <v>44883</v>
      </c>
      <c r="D421">
        <v>6</v>
      </c>
      <c r="E421" t="s">
        <v>72</v>
      </c>
      <c r="F421">
        <v>88.46</v>
      </c>
      <c r="G421">
        <v>12.23</v>
      </c>
      <c r="H421">
        <v>0.34</v>
      </c>
      <c r="I421">
        <v>0.19</v>
      </c>
      <c r="J421">
        <v>0.55000000000000004</v>
      </c>
      <c r="K421">
        <v>0</v>
      </c>
      <c r="L421">
        <v>0</v>
      </c>
      <c r="M421">
        <v>0.26</v>
      </c>
      <c r="N421">
        <v>-4.8</v>
      </c>
      <c r="O421">
        <v>-0.26</v>
      </c>
      <c r="P421">
        <v>0</v>
      </c>
      <c r="R421">
        <v>0.4</v>
      </c>
      <c r="S421">
        <v>0.35</v>
      </c>
      <c r="T421">
        <v>0.23</v>
      </c>
      <c r="U421">
        <v>97.95</v>
      </c>
      <c r="V421">
        <v>1044.3810000000001</v>
      </c>
      <c r="X421">
        <f t="shared" si="6"/>
        <v>1.08</v>
      </c>
    </row>
    <row r="422" spans="1:24" x14ac:dyDescent="0.3">
      <c r="A422" t="s">
        <v>71</v>
      </c>
      <c r="B422">
        <v>4002</v>
      </c>
      <c r="C422" s="45">
        <v>44883</v>
      </c>
      <c r="D422">
        <v>7</v>
      </c>
      <c r="E422" t="s">
        <v>72</v>
      </c>
      <c r="F422">
        <v>65.540000000000006</v>
      </c>
      <c r="G422">
        <v>12.23</v>
      </c>
      <c r="H422">
        <v>0.34</v>
      </c>
      <c r="I422">
        <v>0.19</v>
      </c>
      <c r="J422">
        <v>0.33</v>
      </c>
      <c r="K422">
        <v>0</v>
      </c>
      <c r="L422">
        <v>0</v>
      </c>
      <c r="M422">
        <v>0.2</v>
      </c>
      <c r="N422">
        <v>-3.64</v>
      </c>
      <c r="O422">
        <v>-0.26</v>
      </c>
      <c r="P422">
        <v>0</v>
      </c>
      <c r="R422">
        <v>0.4</v>
      </c>
      <c r="S422">
        <v>0.35</v>
      </c>
      <c r="T422">
        <v>0.23</v>
      </c>
      <c r="U422">
        <v>75.91</v>
      </c>
      <c r="V422">
        <v>1193.723</v>
      </c>
      <c r="X422">
        <f t="shared" si="6"/>
        <v>0.8600000000000001</v>
      </c>
    </row>
    <row r="423" spans="1:24" x14ac:dyDescent="0.3">
      <c r="A423" t="s">
        <v>71</v>
      </c>
      <c r="B423">
        <v>4002</v>
      </c>
      <c r="C423" s="45">
        <v>44883</v>
      </c>
      <c r="D423">
        <v>8</v>
      </c>
      <c r="E423" t="s">
        <v>73</v>
      </c>
      <c r="F423">
        <v>64.64</v>
      </c>
      <c r="G423">
        <v>12.23</v>
      </c>
      <c r="H423">
        <v>0.34</v>
      </c>
      <c r="I423">
        <v>0.19</v>
      </c>
      <c r="J423">
        <v>0.21</v>
      </c>
      <c r="K423">
        <v>0.78</v>
      </c>
      <c r="L423">
        <v>0</v>
      </c>
      <c r="M423">
        <v>0.13</v>
      </c>
      <c r="N423">
        <v>-4.05</v>
      </c>
      <c r="O423">
        <v>-0.26</v>
      </c>
      <c r="P423">
        <v>0</v>
      </c>
      <c r="R423">
        <v>0.4</v>
      </c>
      <c r="S423">
        <v>0.35</v>
      </c>
      <c r="T423">
        <v>0.23</v>
      </c>
      <c r="U423">
        <v>75.19</v>
      </c>
      <c r="V423">
        <v>1273.875</v>
      </c>
      <c r="X423">
        <f t="shared" si="6"/>
        <v>1.52</v>
      </c>
    </row>
    <row r="424" spans="1:24" x14ac:dyDescent="0.3">
      <c r="A424" t="s">
        <v>71</v>
      </c>
      <c r="B424">
        <v>4002</v>
      </c>
      <c r="C424" s="45">
        <v>44883</v>
      </c>
      <c r="D424">
        <v>9</v>
      </c>
      <c r="E424" t="s">
        <v>73</v>
      </c>
      <c r="F424">
        <v>70.33</v>
      </c>
      <c r="G424">
        <v>12.23</v>
      </c>
      <c r="H424">
        <v>0.34</v>
      </c>
      <c r="I424">
        <v>0.19</v>
      </c>
      <c r="J424">
        <v>0.25</v>
      </c>
      <c r="K424">
        <v>0.79</v>
      </c>
      <c r="L424">
        <v>0</v>
      </c>
      <c r="M424">
        <v>0</v>
      </c>
      <c r="N424">
        <v>-4.3499999999999996</v>
      </c>
      <c r="O424">
        <v>-0.26</v>
      </c>
      <c r="P424">
        <v>0</v>
      </c>
      <c r="R424">
        <v>0.4</v>
      </c>
      <c r="S424">
        <v>0.35</v>
      </c>
      <c r="T424">
        <v>0.23</v>
      </c>
      <c r="U424">
        <v>80.5</v>
      </c>
      <c r="V424">
        <v>1239.0150000000001</v>
      </c>
      <c r="X424">
        <f t="shared" si="6"/>
        <v>1.57</v>
      </c>
    </row>
    <row r="425" spans="1:24" x14ac:dyDescent="0.3">
      <c r="A425" t="s">
        <v>71</v>
      </c>
      <c r="B425">
        <v>4002</v>
      </c>
      <c r="C425" s="45">
        <v>44883</v>
      </c>
      <c r="D425">
        <v>10</v>
      </c>
      <c r="E425" t="s">
        <v>73</v>
      </c>
      <c r="F425">
        <v>59.78</v>
      </c>
      <c r="G425">
        <v>12.23</v>
      </c>
      <c r="H425">
        <v>0.34</v>
      </c>
      <c r="I425">
        <v>0.19</v>
      </c>
      <c r="J425">
        <v>0.09</v>
      </c>
      <c r="K425">
        <v>0.83</v>
      </c>
      <c r="L425">
        <v>0</v>
      </c>
      <c r="M425">
        <v>-0.02</v>
      </c>
      <c r="N425">
        <v>-3.48</v>
      </c>
      <c r="O425">
        <v>-0.26</v>
      </c>
      <c r="P425">
        <v>0</v>
      </c>
      <c r="R425">
        <v>0.4</v>
      </c>
      <c r="S425">
        <v>0.35</v>
      </c>
      <c r="T425">
        <v>0.23</v>
      </c>
      <c r="U425">
        <v>70.680000000000007</v>
      </c>
      <c r="V425">
        <v>1132.088</v>
      </c>
      <c r="X425">
        <f t="shared" si="6"/>
        <v>1.45</v>
      </c>
    </row>
    <row r="426" spans="1:24" x14ac:dyDescent="0.3">
      <c r="A426" t="s">
        <v>71</v>
      </c>
      <c r="B426">
        <v>4002</v>
      </c>
      <c r="C426" s="45">
        <v>44883</v>
      </c>
      <c r="D426">
        <v>11</v>
      </c>
      <c r="E426" t="s">
        <v>73</v>
      </c>
      <c r="F426">
        <v>63.17</v>
      </c>
      <c r="G426">
        <v>12.23</v>
      </c>
      <c r="H426">
        <v>0.34</v>
      </c>
      <c r="I426">
        <v>0.19</v>
      </c>
      <c r="J426">
        <v>7.0000000000000007E-2</v>
      </c>
      <c r="K426">
        <v>0.86</v>
      </c>
      <c r="L426">
        <v>0</v>
      </c>
      <c r="M426">
        <v>-0.05</v>
      </c>
      <c r="N426">
        <v>-2.88</v>
      </c>
      <c r="O426">
        <v>-0.26</v>
      </c>
      <c r="P426">
        <v>0</v>
      </c>
      <c r="R426">
        <v>0.4</v>
      </c>
      <c r="S426">
        <v>0.35</v>
      </c>
      <c r="T426">
        <v>0.23</v>
      </c>
      <c r="U426">
        <v>74.650000000000006</v>
      </c>
      <c r="V426">
        <v>1166.96</v>
      </c>
      <c r="X426">
        <f t="shared" si="6"/>
        <v>1.46</v>
      </c>
    </row>
    <row r="427" spans="1:24" x14ac:dyDescent="0.3">
      <c r="A427" t="s">
        <v>71</v>
      </c>
      <c r="B427">
        <v>4002</v>
      </c>
      <c r="C427" s="45">
        <v>44883</v>
      </c>
      <c r="D427">
        <v>12</v>
      </c>
      <c r="E427" t="s">
        <v>73</v>
      </c>
      <c r="F427">
        <v>58.05</v>
      </c>
      <c r="G427">
        <v>12.23</v>
      </c>
      <c r="H427">
        <v>0.34</v>
      </c>
      <c r="I427">
        <v>0.19</v>
      </c>
      <c r="J427">
        <v>7.0000000000000007E-2</v>
      </c>
      <c r="K427">
        <v>0.87</v>
      </c>
      <c r="L427">
        <v>0</v>
      </c>
      <c r="M427">
        <v>-0.04</v>
      </c>
      <c r="N427">
        <v>-1</v>
      </c>
      <c r="O427">
        <v>-0.26</v>
      </c>
      <c r="P427">
        <v>0</v>
      </c>
      <c r="R427">
        <v>0.4</v>
      </c>
      <c r="S427">
        <v>0.35</v>
      </c>
      <c r="T427">
        <v>0.23</v>
      </c>
      <c r="U427">
        <v>71.430000000000007</v>
      </c>
      <c r="V427">
        <v>1153.663</v>
      </c>
      <c r="X427">
        <f t="shared" si="6"/>
        <v>1.4700000000000002</v>
      </c>
    </row>
    <row r="428" spans="1:24" x14ac:dyDescent="0.3">
      <c r="A428" t="s">
        <v>71</v>
      </c>
      <c r="B428">
        <v>4002</v>
      </c>
      <c r="C428" s="45">
        <v>44883</v>
      </c>
      <c r="D428">
        <v>13</v>
      </c>
      <c r="E428" t="s">
        <v>73</v>
      </c>
      <c r="F428">
        <v>57.67</v>
      </c>
      <c r="G428">
        <v>12.23</v>
      </c>
      <c r="H428">
        <v>0.34</v>
      </c>
      <c r="I428">
        <v>0.19</v>
      </c>
      <c r="J428">
        <v>7.0000000000000007E-2</v>
      </c>
      <c r="K428">
        <v>0.88</v>
      </c>
      <c r="L428">
        <v>0</v>
      </c>
      <c r="M428">
        <v>-0.03</v>
      </c>
      <c r="N428">
        <v>-0.85</v>
      </c>
      <c r="O428">
        <v>-0.26</v>
      </c>
      <c r="P428">
        <v>0</v>
      </c>
      <c r="R428">
        <v>0.4</v>
      </c>
      <c r="S428">
        <v>0.35</v>
      </c>
      <c r="T428">
        <v>0.23</v>
      </c>
      <c r="U428">
        <v>71.22</v>
      </c>
      <c r="V428">
        <v>1162.242</v>
      </c>
      <c r="X428">
        <f t="shared" si="6"/>
        <v>1.48</v>
      </c>
    </row>
    <row r="429" spans="1:24" x14ac:dyDescent="0.3">
      <c r="A429" t="s">
        <v>71</v>
      </c>
      <c r="B429">
        <v>4002</v>
      </c>
      <c r="C429" s="45">
        <v>44883</v>
      </c>
      <c r="D429">
        <v>14</v>
      </c>
      <c r="E429" t="s">
        <v>73</v>
      </c>
      <c r="F429">
        <v>62.11</v>
      </c>
      <c r="G429">
        <v>12.23</v>
      </c>
      <c r="H429">
        <v>0.34</v>
      </c>
      <c r="I429">
        <v>0.19</v>
      </c>
      <c r="J429">
        <v>0.06</v>
      </c>
      <c r="K429">
        <v>0.87</v>
      </c>
      <c r="L429">
        <v>0</v>
      </c>
      <c r="M429">
        <v>-0.11</v>
      </c>
      <c r="N429">
        <v>-1.31</v>
      </c>
      <c r="O429">
        <v>-0.26</v>
      </c>
      <c r="P429">
        <v>0</v>
      </c>
      <c r="R429">
        <v>0.4</v>
      </c>
      <c r="S429">
        <v>0.35</v>
      </c>
      <c r="T429">
        <v>0.23</v>
      </c>
      <c r="U429">
        <v>75.099999999999994</v>
      </c>
      <c r="V429">
        <v>1143.873</v>
      </c>
      <c r="X429">
        <f t="shared" si="6"/>
        <v>1.46</v>
      </c>
    </row>
    <row r="430" spans="1:24" x14ac:dyDescent="0.3">
      <c r="A430" t="s">
        <v>71</v>
      </c>
      <c r="B430">
        <v>4002</v>
      </c>
      <c r="C430" s="45">
        <v>44883</v>
      </c>
      <c r="D430">
        <v>15</v>
      </c>
      <c r="E430" t="s">
        <v>73</v>
      </c>
      <c r="F430">
        <v>68.14</v>
      </c>
      <c r="G430">
        <v>12.23</v>
      </c>
      <c r="H430">
        <v>0.34</v>
      </c>
      <c r="I430">
        <v>0.19</v>
      </c>
      <c r="J430">
        <v>0.26</v>
      </c>
      <c r="K430">
        <v>0.84</v>
      </c>
      <c r="L430">
        <v>0</v>
      </c>
      <c r="M430">
        <v>-0.12</v>
      </c>
      <c r="N430">
        <v>-1.85</v>
      </c>
      <c r="O430">
        <v>-0.26</v>
      </c>
      <c r="P430">
        <v>0</v>
      </c>
      <c r="R430">
        <v>0.4</v>
      </c>
      <c r="S430">
        <v>0.35</v>
      </c>
      <c r="T430">
        <v>0.23</v>
      </c>
      <c r="U430">
        <v>80.75</v>
      </c>
      <c r="V430">
        <v>1145.617</v>
      </c>
      <c r="X430">
        <f t="shared" si="6"/>
        <v>1.63</v>
      </c>
    </row>
    <row r="431" spans="1:24" x14ac:dyDescent="0.3">
      <c r="A431" t="s">
        <v>71</v>
      </c>
      <c r="B431">
        <v>4002</v>
      </c>
      <c r="C431" s="45">
        <v>44883</v>
      </c>
      <c r="D431">
        <v>16</v>
      </c>
      <c r="E431" t="s">
        <v>73</v>
      </c>
      <c r="F431">
        <v>81.25</v>
      </c>
      <c r="G431">
        <v>12.23</v>
      </c>
      <c r="H431">
        <v>0.34</v>
      </c>
      <c r="I431">
        <v>0.19</v>
      </c>
      <c r="J431">
        <v>0.35</v>
      </c>
      <c r="K431">
        <v>0.82</v>
      </c>
      <c r="L431">
        <v>0</v>
      </c>
      <c r="M431">
        <v>-0.02</v>
      </c>
      <c r="N431">
        <v>-2.3199999999999998</v>
      </c>
      <c r="O431">
        <v>-0.26</v>
      </c>
      <c r="P431">
        <v>0</v>
      </c>
      <c r="R431">
        <v>0.4</v>
      </c>
      <c r="S431">
        <v>0.35</v>
      </c>
      <c r="T431">
        <v>0.23</v>
      </c>
      <c r="U431">
        <v>93.56</v>
      </c>
      <c r="V431">
        <v>1113.0219999999999</v>
      </c>
      <c r="X431">
        <f t="shared" si="6"/>
        <v>1.7</v>
      </c>
    </row>
    <row r="432" spans="1:24" x14ac:dyDescent="0.3">
      <c r="A432" t="s">
        <v>71</v>
      </c>
      <c r="B432">
        <v>4002</v>
      </c>
      <c r="C432" s="45">
        <v>44883</v>
      </c>
      <c r="D432">
        <v>17</v>
      </c>
      <c r="E432" t="s">
        <v>73</v>
      </c>
      <c r="F432">
        <v>102.71</v>
      </c>
      <c r="G432">
        <v>12.23</v>
      </c>
      <c r="H432">
        <v>0.34</v>
      </c>
      <c r="I432">
        <v>0.19</v>
      </c>
      <c r="J432">
        <v>0.16</v>
      </c>
      <c r="K432">
        <v>0.77</v>
      </c>
      <c r="L432">
        <v>0</v>
      </c>
      <c r="M432">
        <v>-0.28000000000000003</v>
      </c>
      <c r="N432">
        <v>-4.12</v>
      </c>
      <c r="O432">
        <v>-0.26</v>
      </c>
      <c r="P432">
        <v>0</v>
      </c>
      <c r="R432">
        <v>0.4</v>
      </c>
      <c r="S432">
        <v>0.35</v>
      </c>
      <c r="T432">
        <v>0.23</v>
      </c>
      <c r="U432">
        <v>112.72</v>
      </c>
      <c r="V432">
        <v>1177.037</v>
      </c>
      <c r="X432">
        <f t="shared" si="6"/>
        <v>1.46</v>
      </c>
    </row>
    <row r="433" spans="1:24" x14ac:dyDescent="0.3">
      <c r="A433" t="s">
        <v>71</v>
      </c>
      <c r="B433">
        <v>4002</v>
      </c>
      <c r="C433" s="45">
        <v>44883</v>
      </c>
      <c r="D433">
        <v>18</v>
      </c>
      <c r="E433" t="s">
        <v>73</v>
      </c>
      <c r="F433">
        <v>113.8</v>
      </c>
      <c r="G433">
        <v>12.23</v>
      </c>
      <c r="H433">
        <v>0.34</v>
      </c>
      <c r="I433">
        <v>0.19</v>
      </c>
      <c r="J433">
        <v>0.44</v>
      </c>
      <c r="K433">
        <v>0.74</v>
      </c>
      <c r="L433">
        <v>0.05</v>
      </c>
      <c r="M433">
        <v>-0.11</v>
      </c>
      <c r="N433">
        <v>-6.21</v>
      </c>
      <c r="O433">
        <v>-0.26</v>
      </c>
      <c r="P433">
        <v>0</v>
      </c>
      <c r="R433">
        <v>0.4</v>
      </c>
      <c r="S433">
        <v>0.35</v>
      </c>
      <c r="T433">
        <v>0.23</v>
      </c>
      <c r="U433">
        <v>122.19</v>
      </c>
      <c r="V433">
        <v>1237.297</v>
      </c>
      <c r="X433">
        <f t="shared" si="6"/>
        <v>1.76</v>
      </c>
    </row>
    <row r="434" spans="1:24" x14ac:dyDescent="0.3">
      <c r="A434" t="s">
        <v>71</v>
      </c>
      <c r="B434">
        <v>4002</v>
      </c>
      <c r="C434" s="45">
        <v>44883</v>
      </c>
      <c r="D434">
        <v>19</v>
      </c>
      <c r="E434" t="s">
        <v>73</v>
      </c>
      <c r="F434">
        <v>120.56</v>
      </c>
      <c r="G434">
        <v>12.23</v>
      </c>
      <c r="H434">
        <v>0.34</v>
      </c>
      <c r="I434">
        <v>0.19</v>
      </c>
      <c r="J434">
        <v>0.53</v>
      </c>
      <c r="K434">
        <v>0.74</v>
      </c>
      <c r="L434">
        <v>0</v>
      </c>
      <c r="M434">
        <v>0.14000000000000001</v>
      </c>
      <c r="N434">
        <v>-6.75</v>
      </c>
      <c r="O434">
        <v>-0.26</v>
      </c>
      <c r="P434">
        <v>0</v>
      </c>
      <c r="R434">
        <v>0.4</v>
      </c>
      <c r="S434">
        <v>0.35</v>
      </c>
      <c r="T434">
        <v>0.23</v>
      </c>
      <c r="U434">
        <v>128.69999999999999</v>
      </c>
      <c r="V434">
        <v>1271.951</v>
      </c>
      <c r="X434">
        <f t="shared" si="6"/>
        <v>1.8</v>
      </c>
    </row>
    <row r="435" spans="1:24" x14ac:dyDescent="0.3">
      <c r="A435" t="s">
        <v>71</v>
      </c>
      <c r="B435">
        <v>4002</v>
      </c>
      <c r="C435" s="45">
        <v>44883</v>
      </c>
      <c r="D435">
        <v>20</v>
      </c>
      <c r="E435" t="s">
        <v>73</v>
      </c>
      <c r="F435">
        <v>95.98</v>
      </c>
      <c r="G435">
        <v>12.23</v>
      </c>
      <c r="H435">
        <v>0.34</v>
      </c>
      <c r="I435">
        <v>0.19</v>
      </c>
      <c r="J435">
        <v>0.28000000000000003</v>
      </c>
      <c r="K435">
        <v>0.76</v>
      </c>
      <c r="L435">
        <v>0</v>
      </c>
      <c r="M435">
        <v>0.09</v>
      </c>
      <c r="N435">
        <v>-5.27</v>
      </c>
      <c r="O435">
        <v>-0.26</v>
      </c>
      <c r="P435">
        <v>0</v>
      </c>
      <c r="R435">
        <v>0.4</v>
      </c>
      <c r="S435">
        <v>0.35</v>
      </c>
      <c r="T435">
        <v>0.23</v>
      </c>
      <c r="U435">
        <v>105.32</v>
      </c>
      <c r="V435">
        <v>1245.922</v>
      </c>
      <c r="X435">
        <f t="shared" si="6"/>
        <v>1.57</v>
      </c>
    </row>
    <row r="436" spans="1:24" x14ac:dyDescent="0.3">
      <c r="A436" t="s">
        <v>71</v>
      </c>
      <c r="B436">
        <v>4002</v>
      </c>
      <c r="C436" s="45">
        <v>44883</v>
      </c>
      <c r="D436">
        <v>21</v>
      </c>
      <c r="E436" t="s">
        <v>73</v>
      </c>
      <c r="F436">
        <v>82.5</v>
      </c>
      <c r="G436">
        <v>12.23</v>
      </c>
      <c r="H436">
        <v>0.34</v>
      </c>
      <c r="I436">
        <v>0.19</v>
      </c>
      <c r="J436">
        <v>0.17</v>
      </c>
      <c r="K436">
        <v>0.79</v>
      </c>
      <c r="L436">
        <v>0</v>
      </c>
      <c r="M436">
        <v>-0.03</v>
      </c>
      <c r="N436">
        <v>-4.75</v>
      </c>
      <c r="O436">
        <v>-0.26</v>
      </c>
      <c r="P436">
        <v>0</v>
      </c>
      <c r="R436">
        <v>0.4</v>
      </c>
      <c r="S436">
        <v>0.35</v>
      </c>
      <c r="T436">
        <v>0.23</v>
      </c>
      <c r="U436">
        <v>92.16</v>
      </c>
      <c r="V436">
        <v>1205.701</v>
      </c>
      <c r="X436">
        <f t="shared" si="6"/>
        <v>1.4900000000000002</v>
      </c>
    </row>
    <row r="437" spans="1:24" x14ac:dyDescent="0.3">
      <c r="A437" t="s">
        <v>71</v>
      </c>
      <c r="B437">
        <v>4002</v>
      </c>
      <c r="C437" s="45">
        <v>44883</v>
      </c>
      <c r="D437">
        <v>22</v>
      </c>
      <c r="E437" t="s">
        <v>73</v>
      </c>
      <c r="F437">
        <v>82.39</v>
      </c>
      <c r="G437">
        <v>12.23</v>
      </c>
      <c r="H437">
        <v>0.34</v>
      </c>
      <c r="I437">
        <v>0.19</v>
      </c>
      <c r="J437">
        <v>0.21</v>
      </c>
      <c r="K437">
        <v>0.82</v>
      </c>
      <c r="L437">
        <v>0</v>
      </c>
      <c r="M437">
        <v>0.13</v>
      </c>
      <c r="N437">
        <v>-2.56</v>
      </c>
      <c r="O437">
        <v>-0.26</v>
      </c>
      <c r="P437">
        <v>0</v>
      </c>
      <c r="R437">
        <v>0.4</v>
      </c>
      <c r="S437">
        <v>0.35</v>
      </c>
      <c r="T437">
        <v>0.23</v>
      </c>
      <c r="U437">
        <v>94.47</v>
      </c>
      <c r="V437">
        <v>1165.664</v>
      </c>
      <c r="X437">
        <f t="shared" si="6"/>
        <v>1.56</v>
      </c>
    </row>
    <row r="438" spans="1:24" x14ac:dyDescent="0.3">
      <c r="A438" t="s">
        <v>71</v>
      </c>
      <c r="B438">
        <v>4002</v>
      </c>
      <c r="C438" s="45">
        <v>44883</v>
      </c>
      <c r="D438">
        <v>23</v>
      </c>
      <c r="E438" t="s">
        <v>73</v>
      </c>
      <c r="F438">
        <v>80.709999999999994</v>
      </c>
      <c r="G438">
        <v>12.23</v>
      </c>
      <c r="H438">
        <v>0.34</v>
      </c>
      <c r="I438">
        <v>0.19</v>
      </c>
      <c r="J438">
        <v>0.63</v>
      </c>
      <c r="K438">
        <v>0.87</v>
      </c>
      <c r="L438">
        <v>0</v>
      </c>
      <c r="M438">
        <v>0.25</v>
      </c>
      <c r="N438">
        <v>-2.64</v>
      </c>
      <c r="O438">
        <v>-0.26</v>
      </c>
      <c r="P438">
        <v>0</v>
      </c>
      <c r="R438">
        <v>0.4</v>
      </c>
      <c r="S438">
        <v>0.35</v>
      </c>
      <c r="T438">
        <v>0.23</v>
      </c>
      <c r="U438">
        <v>93.3</v>
      </c>
      <c r="V438">
        <v>1087.6849999999999</v>
      </c>
      <c r="X438">
        <f t="shared" si="6"/>
        <v>2.0300000000000002</v>
      </c>
    </row>
    <row r="439" spans="1:24" x14ac:dyDescent="0.3">
      <c r="A439" t="s">
        <v>71</v>
      </c>
      <c r="B439">
        <v>4002</v>
      </c>
      <c r="C439" s="45">
        <v>44883</v>
      </c>
      <c r="D439">
        <v>24</v>
      </c>
      <c r="E439" t="s">
        <v>72</v>
      </c>
      <c r="F439">
        <v>68.540000000000006</v>
      </c>
      <c r="G439">
        <v>12.23</v>
      </c>
      <c r="H439">
        <v>0.34</v>
      </c>
      <c r="I439">
        <v>0.19</v>
      </c>
      <c r="J439">
        <v>1.1599999999999999</v>
      </c>
      <c r="K439">
        <v>0</v>
      </c>
      <c r="L439">
        <v>0</v>
      </c>
      <c r="M439">
        <v>0.4</v>
      </c>
      <c r="N439">
        <v>-3.12</v>
      </c>
      <c r="O439">
        <v>-0.26</v>
      </c>
      <c r="P439">
        <v>0</v>
      </c>
      <c r="R439">
        <v>0.4</v>
      </c>
      <c r="S439">
        <v>0.35</v>
      </c>
      <c r="T439">
        <v>0.23</v>
      </c>
      <c r="U439">
        <v>80.459999999999994</v>
      </c>
      <c r="V439">
        <v>995.60599999999999</v>
      </c>
      <c r="X439">
        <f t="shared" si="6"/>
        <v>1.69</v>
      </c>
    </row>
    <row r="440" spans="1:24" x14ac:dyDescent="0.3">
      <c r="A440" t="s">
        <v>71</v>
      </c>
      <c r="B440">
        <v>4002</v>
      </c>
      <c r="C440" s="45">
        <v>44884</v>
      </c>
      <c r="D440">
        <v>1</v>
      </c>
      <c r="E440" t="s">
        <v>72</v>
      </c>
      <c r="F440">
        <v>77.05</v>
      </c>
      <c r="G440">
        <v>12.23</v>
      </c>
      <c r="H440">
        <v>0.35</v>
      </c>
      <c r="I440">
        <v>0.18</v>
      </c>
      <c r="J440">
        <v>0.28999999999999998</v>
      </c>
      <c r="K440">
        <v>0</v>
      </c>
      <c r="L440">
        <v>0</v>
      </c>
      <c r="M440">
        <v>0.38</v>
      </c>
      <c r="N440">
        <v>-4.1900000000000004</v>
      </c>
      <c r="O440">
        <v>-0.26</v>
      </c>
      <c r="P440">
        <v>0</v>
      </c>
      <c r="R440">
        <v>0.4</v>
      </c>
      <c r="S440">
        <v>0.35</v>
      </c>
      <c r="T440">
        <v>0.23</v>
      </c>
      <c r="U440">
        <v>87.01</v>
      </c>
      <c r="V440">
        <v>971.32100000000003</v>
      </c>
      <c r="X440">
        <f t="shared" si="6"/>
        <v>0.82000000000000006</v>
      </c>
    </row>
    <row r="441" spans="1:24" x14ac:dyDescent="0.3">
      <c r="A441" t="s">
        <v>71</v>
      </c>
      <c r="B441">
        <v>4002</v>
      </c>
      <c r="C441" s="45">
        <v>44884</v>
      </c>
      <c r="D441">
        <v>2</v>
      </c>
      <c r="E441" t="s">
        <v>72</v>
      </c>
      <c r="F441">
        <v>80.22</v>
      </c>
      <c r="G441">
        <v>12.23</v>
      </c>
      <c r="H441">
        <v>0.35</v>
      </c>
      <c r="I441">
        <v>0.18</v>
      </c>
      <c r="J441">
        <v>0.49</v>
      </c>
      <c r="K441">
        <v>0</v>
      </c>
      <c r="L441">
        <v>0</v>
      </c>
      <c r="M441">
        <v>0.2</v>
      </c>
      <c r="N441">
        <v>-4.54</v>
      </c>
      <c r="O441">
        <v>-0.26</v>
      </c>
      <c r="P441">
        <v>0</v>
      </c>
      <c r="R441">
        <v>0.4</v>
      </c>
      <c r="S441">
        <v>0.35</v>
      </c>
      <c r="T441">
        <v>0.23</v>
      </c>
      <c r="U441">
        <v>89.85</v>
      </c>
      <c r="V441">
        <v>932.89099999999996</v>
      </c>
      <c r="X441">
        <f t="shared" si="6"/>
        <v>1.02</v>
      </c>
    </row>
    <row r="442" spans="1:24" x14ac:dyDescent="0.3">
      <c r="A442" t="s">
        <v>71</v>
      </c>
      <c r="B442">
        <v>4002</v>
      </c>
      <c r="C442" s="45">
        <v>44884</v>
      </c>
      <c r="D442">
        <v>3</v>
      </c>
      <c r="E442" t="s">
        <v>72</v>
      </c>
      <c r="F442">
        <v>85.77</v>
      </c>
      <c r="G442">
        <v>12.23</v>
      </c>
      <c r="H442">
        <v>0.35</v>
      </c>
      <c r="I442">
        <v>0.18</v>
      </c>
      <c r="J442">
        <v>0.18</v>
      </c>
      <c r="K442">
        <v>0</v>
      </c>
      <c r="L442">
        <v>0</v>
      </c>
      <c r="M442">
        <v>-7.0000000000000007E-2</v>
      </c>
      <c r="N442">
        <v>-4.6900000000000004</v>
      </c>
      <c r="O442">
        <v>-0.26</v>
      </c>
      <c r="P442">
        <v>0</v>
      </c>
      <c r="R442">
        <v>0.4</v>
      </c>
      <c r="S442">
        <v>0.35</v>
      </c>
      <c r="T442">
        <v>0.23</v>
      </c>
      <c r="U442">
        <v>94.67</v>
      </c>
      <c r="V442">
        <v>911.51400000000001</v>
      </c>
      <c r="X442">
        <f t="shared" si="6"/>
        <v>0.71</v>
      </c>
    </row>
    <row r="443" spans="1:24" x14ac:dyDescent="0.3">
      <c r="A443" t="s">
        <v>71</v>
      </c>
      <c r="B443">
        <v>4002</v>
      </c>
      <c r="C443" s="45">
        <v>44884</v>
      </c>
      <c r="D443">
        <v>4</v>
      </c>
      <c r="E443" t="s">
        <v>72</v>
      </c>
      <c r="F443">
        <v>86.57</v>
      </c>
      <c r="G443">
        <v>12.23</v>
      </c>
      <c r="H443">
        <v>0.35</v>
      </c>
      <c r="I443">
        <v>0.18</v>
      </c>
      <c r="J443">
        <v>0.36</v>
      </c>
      <c r="K443">
        <v>0</v>
      </c>
      <c r="L443">
        <v>0</v>
      </c>
      <c r="M443">
        <v>0.03</v>
      </c>
      <c r="N443">
        <v>-4.87</v>
      </c>
      <c r="O443">
        <v>-0.26</v>
      </c>
      <c r="P443">
        <v>0</v>
      </c>
      <c r="R443">
        <v>0.4</v>
      </c>
      <c r="S443">
        <v>0.35</v>
      </c>
      <c r="T443">
        <v>0.23</v>
      </c>
      <c r="U443">
        <v>95.57</v>
      </c>
      <c r="V443">
        <v>897.55700000000002</v>
      </c>
      <c r="X443">
        <f t="shared" si="6"/>
        <v>0.89</v>
      </c>
    </row>
    <row r="444" spans="1:24" x14ac:dyDescent="0.3">
      <c r="A444" t="s">
        <v>71</v>
      </c>
      <c r="B444">
        <v>4002</v>
      </c>
      <c r="C444" s="45">
        <v>44884</v>
      </c>
      <c r="D444">
        <v>5</v>
      </c>
      <c r="E444" t="s">
        <v>72</v>
      </c>
      <c r="F444">
        <v>77.38</v>
      </c>
      <c r="G444">
        <v>12.23</v>
      </c>
      <c r="H444">
        <v>0.35</v>
      </c>
      <c r="I444">
        <v>0.18</v>
      </c>
      <c r="J444">
        <v>0.2</v>
      </c>
      <c r="K444">
        <v>0</v>
      </c>
      <c r="L444">
        <v>0</v>
      </c>
      <c r="M444">
        <v>-0.15</v>
      </c>
      <c r="N444">
        <v>-4.72</v>
      </c>
      <c r="O444">
        <v>-0.26</v>
      </c>
      <c r="P444">
        <v>0</v>
      </c>
      <c r="R444">
        <v>0.4</v>
      </c>
      <c r="S444">
        <v>0.35</v>
      </c>
      <c r="T444">
        <v>0.23</v>
      </c>
      <c r="U444">
        <v>86.19</v>
      </c>
      <c r="V444">
        <v>924.71199999999999</v>
      </c>
      <c r="X444">
        <f t="shared" si="6"/>
        <v>0.73</v>
      </c>
    </row>
    <row r="445" spans="1:24" x14ac:dyDescent="0.3">
      <c r="A445" t="s">
        <v>71</v>
      </c>
      <c r="B445">
        <v>4002</v>
      </c>
      <c r="C445" s="45">
        <v>44884</v>
      </c>
      <c r="D445">
        <v>6</v>
      </c>
      <c r="E445" t="s">
        <v>72</v>
      </c>
      <c r="F445">
        <v>80.17</v>
      </c>
      <c r="G445">
        <v>12.23</v>
      </c>
      <c r="H445">
        <v>0.35</v>
      </c>
      <c r="I445">
        <v>0.18</v>
      </c>
      <c r="J445">
        <v>0.11</v>
      </c>
      <c r="K445">
        <v>0</v>
      </c>
      <c r="L445">
        <v>0.25</v>
      </c>
      <c r="M445">
        <v>-0.16</v>
      </c>
      <c r="N445">
        <v>-4.72</v>
      </c>
      <c r="O445">
        <v>-0.26</v>
      </c>
      <c r="P445">
        <v>0</v>
      </c>
      <c r="R445">
        <v>0.4</v>
      </c>
      <c r="S445">
        <v>0.35</v>
      </c>
      <c r="T445">
        <v>0.23</v>
      </c>
      <c r="U445">
        <v>89.13</v>
      </c>
      <c r="V445">
        <v>944.08299999999997</v>
      </c>
      <c r="X445">
        <f t="shared" si="6"/>
        <v>0.89</v>
      </c>
    </row>
    <row r="446" spans="1:24" x14ac:dyDescent="0.3">
      <c r="A446" t="s">
        <v>71</v>
      </c>
      <c r="B446">
        <v>4002</v>
      </c>
      <c r="C446" s="45">
        <v>44884</v>
      </c>
      <c r="D446">
        <v>7</v>
      </c>
      <c r="E446" t="s">
        <v>72</v>
      </c>
      <c r="F446">
        <v>106.84</v>
      </c>
      <c r="G446">
        <v>12.23</v>
      </c>
      <c r="H446">
        <v>0.35</v>
      </c>
      <c r="I446">
        <v>0.18</v>
      </c>
      <c r="J446">
        <v>0.63</v>
      </c>
      <c r="K446">
        <v>0</v>
      </c>
      <c r="L446">
        <v>0.3</v>
      </c>
      <c r="M446">
        <v>0.21</v>
      </c>
      <c r="N446">
        <v>-4.26</v>
      </c>
      <c r="O446">
        <v>-0.26</v>
      </c>
      <c r="P446">
        <v>0</v>
      </c>
      <c r="R446">
        <v>0.4</v>
      </c>
      <c r="S446">
        <v>0.35</v>
      </c>
      <c r="T446">
        <v>0.23</v>
      </c>
      <c r="U446">
        <v>117.2</v>
      </c>
      <c r="V446">
        <v>956.428</v>
      </c>
      <c r="X446">
        <f t="shared" si="6"/>
        <v>1.4600000000000002</v>
      </c>
    </row>
    <row r="447" spans="1:24" x14ac:dyDescent="0.3">
      <c r="A447" t="s">
        <v>71</v>
      </c>
      <c r="B447">
        <v>4002</v>
      </c>
      <c r="C447" s="45">
        <v>44884</v>
      </c>
      <c r="D447">
        <v>8</v>
      </c>
      <c r="E447" t="s">
        <v>72</v>
      </c>
      <c r="F447">
        <v>119.23</v>
      </c>
      <c r="G447">
        <v>12.23</v>
      </c>
      <c r="H447">
        <v>0.35</v>
      </c>
      <c r="I447">
        <v>0.18</v>
      </c>
      <c r="J447">
        <v>0.33</v>
      </c>
      <c r="K447">
        <v>0</v>
      </c>
      <c r="L447">
        <v>0</v>
      </c>
      <c r="M447">
        <v>0.33</v>
      </c>
      <c r="N447">
        <v>-6.38</v>
      </c>
      <c r="O447">
        <v>-0.26</v>
      </c>
      <c r="P447">
        <v>0</v>
      </c>
      <c r="R447">
        <v>0.4</v>
      </c>
      <c r="S447">
        <v>0.35</v>
      </c>
      <c r="T447">
        <v>0.23</v>
      </c>
      <c r="U447">
        <v>126.99</v>
      </c>
      <c r="V447">
        <v>963.33699999999999</v>
      </c>
      <c r="X447">
        <f t="shared" si="6"/>
        <v>0.8600000000000001</v>
      </c>
    </row>
    <row r="448" spans="1:24" x14ac:dyDescent="0.3">
      <c r="A448" t="s">
        <v>71</v>
      </c>
      <c r="B448">
        <v>4002</v>
      </c>
      <c r="C448" s="45">
        <v>44884</v>
      </c>
      <c r="D448">
        <v>9</v>
      </c>
      <c r="E448" t="s">
        <v>72</v>
      </c>
      <c r="F448">
        <v>76.45</v>
      </c>
      <c r="G448">
        <v>12.23</v>
      </c>
      <c r="H448">
        <v>0.35</v>
      </c>
      <c r="I448">
        <v>0.18</v>
      </c>
      <c r="J448">
        <v>0.65</v>
      </c>
      <c r="K448">
        <v>0</v>
      </c>
      <c r="L448">
        <v>0</v>
      </c>
      <c r="M448">
        <v>0.13</v>
      </c>
      <c r="N448">
        <v>-4.4800000000000004</v>
      </c>
      <c r="O448">
        <v>-0.26</v>
      </c>
      <c r="P448">
        <v>0</v>
      </c>
      <c r="R448">
        <v>0.4</v>
      </c>
      <c r="S448">
        <v>0.35</v>
      </c>
      <c r="T448">
        <v>0.23</v>
      </c>
      <c r="U448">
        <v>86.23</v>
      </c>
      <c r="V448">
        <v>856.79200000000003</v>
      </c>
      <c r="X448">
        <f t="shared" si="6"/>
        <v>1.1800000000000002</v>
      </c>
    </row>
    <row r="449" spans="1:24" x14ac:dyDescent="0.3">
      <c r="A449" t="s">
        <v>71</v>
      </c>
      <c r="B449">
        <v>4002</v>
      </c>
      <c r="C449" s="45">
        <v>44884</v>
      </c>
      <c r="D449">
        <v>10</v>
      </c>
      <c r="E449" t="s">
        <v>72</v>
      </c>
      <c r="F449">
        <v>75.64</v>
      </c>
      <c r="G449">
        <v>12.23</v>
      </c>
      <c r="H449">
        <v>0.35</v>
      </c>
      <c r="I449">
        <v>0.18</v>
      </c>
      <c r="J449">
        <v>0.46</v>
      </c>
      <c r="K449">
        <v>0</v>
      </c>
      <c r="L449">
        <v>0</v>
      </c>
      <c r="M449">
        <v>0.27</v>
      </c>
      <c r="N449">
        <v>-4.1100000000000003</v>
      </c>
      <c r="O449">
        <v>-0.26</v>
      </c>
      <c r="P449">
        <v>0</v>
      </c>
      <c r="R449">
        <v>0.4</v>
      </c>
      <c r="S449">
        <v>0.35</v>
      </c>
      <c r="T449">
        <v>0.23</v>
      </c>
      <c r="U449">
        <v>85.74</v>
      </c>
      <c r="V449">
        <v>866.30100000000004</v>
      </c>
      <c r="X449">
        <f t="shared" si="6"/>
        <v>0.99</v>
      </c>
    </row>
    <row r="450" spans="1:24" x14ac:dyDescent="0.3">
      <c r="A450" t="s">
        <v>71</v>
      </c>
      <c r="B450">
        <v>4002</v>
      </c>
      <c r="C450" s="45">
        <v>44884</v>
      </c>
      <c r="D450">
        <v>11</v>
      </c>
      <c r="E450" t="s">
        <v>72</v>
      </c>
      <c r="F450">
        <v>76.180000000000007</v>
      </c>
      <c r="G450">
        <v>12.23</v>
      </c>
      <c r="H450">
        <v>0.35</v>
      </c>
      <c r="I450">
        <v>0.18</v>
      </c>
      <c r="J450">
        <v>0.28000000000000003</v>
      </c>
      <c r="K450">
        <v>0</v>
      </c>
      <c r="L450">
        <v>0</v>
      </c>
      <c r="M450">
        <v>0.2</v>
      </c>
      <c r="N450">
        <v>-3.99</v>
      </c>
      <c r="O450">
        <v>-0.26</v>
      </c>
      <c r="P450">
        <v>0</v>
      </c>
      <c r="R450">
        <v>0.4</v>
      </c>
      <c r="S450">
        <v>0.35</v>
      </c>
      <c r="T450">
        <v>0.23</v>
      </c>
      <c r="U450">
        <v>86.15</v>
      </c>
      <c r="V450">
        <v>931.36699999999996</v>
      </c>
      <c r="X450">
        <f t="shared" si="6"/>
        <v>0.81</v>
      </c>
    </row>
    <row r="451" spans="1:24" x14ac:dyDescent="0.3">
      <c r="A451" t="s">
        <v>71</v>
      </c>
      <c r="B451">
        <v>4002</v>
      </c>
      <c r="C451" s="45">
        <v>44884</v>
      </c>
      <c r="D451">
        <v>12</v>
      </c>
      <c r="E451" t="s">
        <v>72</v>
      </c>
      <c r="F451">
        <v>46.82</v>
      </c>
      <c r="G451">
        <v>12.23</v>
      </c>
      <c r="H451">
        <v>0.35</v>
      </c>
      <c r="I451">
        <v>0.18</v>
      </c>
      <c r="J451">
        <v>0.39</v>
      </c>
      <c r="K451">
        <v>0</v>
      </c>
      <c r="L451">
        <v>0</v>
      </c>
      <c r="M451">
        <v>0.03</v>
      </c>
      <c r="N451">
        <v>-1.72</v>
      </c>
      <c r="O451">
        <v>-0.26</v>
      </c>
      <c r="P451">
        <v>0</v>
      </c>
      <c r="R451">
        <v>0.4</v>
      </c>
      <c r="S451">
        <v>0.35</v>
      </c>
      <c r="T451">
        <v>0.23</v>
      </c>
      <c r="U451">
        <v>59</v>
      </c>
      <c r="V451">
        <v>902.678</v>
      </c>
      <c r="X451">
        <f t="shared" si="6"/>
        <v>0.92</v>
      </c>
    </row>
    <row r="452" spans="1:24" x14ac:dyDescent="0.3">
      <c r="A452" t="s">
        <v>71</v>
      </c>
      <c r="B452">
        <v>4002</v>
      </c>
      <c r="C452" s="45">
        <v>44884</v>
      </c>
      <c r="D452">
        <v>13</v>
      </c>
      <c r="E452" t="s">
        <v>72</v>
      </c>
      <c r="F452">
        <v>67.66</v>
      </c>
      <c r="G452">
        <v>12.23</v>
      </c>
      <c r="H452">
        <v>0.35</v>
      </c>
      <c r="I452">
        <v>0.18</v>
      </c>
      <c r="J452">
        <v>0.09</v>
      </c>
      <c r="K452">
        <v>0</v>
      </c>
      <c r="L452">
        <v>0</v>
      </c>
      <c r="M452">
        <v>-0.32</v>
      </c>
      <c r="N452">
        <v>-2.06</v>
      </c>
      <c r="O452">
        <v>-0.26</v>
      </c>
      <c r="P452">
        <v>0</v>
      </c>
      <c r="R452">
        <v>0.4</v>
      </c>
      <c r="S452">
        <v>0.35</v>
      </c>
      <c r="T452">
        <v>0.23</v>
      </c>
      <c r="U452">
        <v>78.849999999999994</v>
      </c>
      <c r="V452">
        <v>882.97400000000005</v>
      </c>
      <c r="X452">
        <f t="shared" si="6"/>
        <v>0.62</v>
      </c>
    </row>
    <row r="453" spans="1:24" x14ac:dyDescent="0.3">
      <c r="A453" t="s">
        <v>71</v>
      </c>
      <c r="B453">
        <v>4002</v>
      </c>
      <c r="C453" s="45">
        <v>44884</v>
      </c>
      <c r="D453">
        <v>14</v>
      </c>
      <c r="E453" t="s">
        <v>72</v>
      </c>
      <c r="F453">
        <v>73.44</v>
      </c>
      <c r="G453">
        <v>12.23</v>
      </c>
      <c r="H453">
        <v>0.35</v>
      </c>
      <c r="I453">
        <v>0.18</v>
      </c>
      <c r="J453">
        <v>0.11</v>
      </c>
      <c r="K453">
        <v>0</v>
      </c>
      <c r="L453">
        <v>0</v>
      </c>
      <c r="M453">
        <v>-0.36</v>
      </c>
      <c r="N453">
        <v>-2.12</v>
      </c>
      <c r="O453">
        <v>-0.26</v>
      </c>
      <c r="P453">
        <v>0</v>
      </c>
      <c r="R453">
        <v>0.4</v>
      </c>
      <c r="S453">
        <v>0.35</v>
      </c>
      <c r="T453">
        <v>0.23</v>
      </c>
      <c r="U453">
        <v>84.55</v>
      </c>
      <c r="V453">
        <v>938.51800000000003</v>
      </c>
      <c r="X453">
        <f t="shared" si="6"/>
        <v>0.64</v>
      </c>
    </row>
    <row r="454" spans="1:24" x14ac:dyDescent="0.3">
      <c r="A454" t="s">
        <v>71</v>
      </c>
      <c r="B454">
        <v>4002</v>
      </c>
      <c r="C454" s="45">
        <v>44884</v>
      </c>
      <c r="D454">
        <v>15</v>
      </c>
      <c r="E454" t="s">
        <v>72</v>
      </c>
      <c r="F454">
        <v>81.08</v>
      </c>
      <c r="G454">
        <v>12.23</v>
      </c>
      <c r="H454">
        <v>0.35</v>
      </c>
      <c r="I454">
        <v>0.18</v>
      </c>
      <c r="J454">
        <v>0.15</v>
      </c>
      <c r="K454">
        <v>0</v>
      </c>
      <c r="L454">
        <v>0</v>
      </c>
      <c r="M454">
        <v>-0.11</v>
      </c>
      <c r="N454">
        <v>-2.54</v>
      </c>
      <c r="O454">
        <v>-0.26</v>
      </c>
      <c r="P454">
        <v>0</v>
      </c>
      <c r="R454">
        <v>0.4</v>
      </c>
      <c r="S454">
        <v>0.35</v>
      </c>
      <c r="T454">
        <v>0.23</v>
      </c>
      <c r="U454">
        <v>92.06</v>
      </c>
      <c r="V454">
        <v>888.63499999999999</v>
      </c>
      <c r="X454">
        <f t="shared" si="6"/>
        <v>0.68</v>
      </c>
    </row>
    <row r="455" spans="1:24" x14ac:dyDescent="0.3">
      <c r="A455" t="s">
        <v>71</v>
      </c>
      <c r="B455">
        <v>4002</v>
      </c>
      <c r="C455" s="45">
        <v>44884</v>
      </c>
      <c r="D455">
        <v>16</v>
      </c>
      <c r="E455" t="s">
        <v>72</v>
      </c>
      <c r="F455">
        <v>86.25</v>
      </c>
      <c r="G455">
        <v>12.23</v>
      </c>
      <c r="H455">
        <v>0.35</v>
      </c>
      <c r="I455">
        <v>0.18</v>
      </c>
      <c r="J455">
        <v>0.16</v>
      </c>
      <c r="K455">
        <v>0</v>
      </c>
      <c r="L455">
        <v>0</v>
      </c>
      <c r="M455">
        <v>7.0000000000000007E-2</v>
      </c>
      <c r="N455">
        <v>-2.12</v>
      </c>
      <c r="O455">
        <v>-0.26</v>
      </c>
      <c r="P455">
        <v>0</v>
      </c>
      <c r="R455">
        <v>0.4</v>
      </c>
      <c r="S455">
        <v>0.35</v>
      </c>
      <c r="T455">
        <v>0.23</v>
      </c>
      <c r="U455">
        <v>97.84</v>
      </c>
      <c r="V455">
        <v>969.24</v>
      </c>
      <c r="X455">
        <f t="shared" si="6"/>
        <v>0.69000000000000006</v>
      </c>
    </row>
    <row r="456" spans="1:24" x14ac:dyDescent="0.3">
      <c r="A456" t="s">
        <v>71</v>
      </c>
      <c r="B456">
        <v>4002</v>
      </c>
      <c r="C456" s="45">
        <v>44884</v>
      </c>
      <c r="D456">
        <v>17</v>
      </c>
      <c r="E456" t="s">
        <v>72</v>
      </c>
      <c r="F456">
        <v>162.02000000000001</v>
      </c>
      <c r="G456">
        <v>12.23</v>
      </c>
      <c r="H456">
        <v>0.35</v>
      </c>
      <c r="I456">
        <v>0.18</v>
      </c>
      <c r="J456">
        <v>0.47</v>
      </c>
      <c r="K456">
        <v>0</v>
      </c>
      <c r="L456">
        <v>0</v>
      </c>
      <c r="M456">
        <v>0.5</v>
      </c>
      <c r="N456">
        <v>-2.52</v>
      </c>
      <c r="O456">
        <v>-0.26</v>
      </c>
      <c r="P456">
        <v>0</v>
      </c>
      <c r="R456">
        <v>0.4</v>
      </c>
      <c r="S456">
        <v>0.35</v>
      </c>
      <c r="T456">
        <v>0.23</v>
      </c>
      <c r="U456">
        <v>173.95</v>
      </c>
      <c r="V456">
        <v>1088.019</v>
      </c>
      <c r="X456">
        <f t="shared" ref="X456:X519" si="7">H456+I456+J456+K456+L456+P456+Q456</f>
        <v>1</v>
      </c>
    </row>
    <row r="457" spans="1:24" x14ac:dyDescent="0.3">
      <c r="A457" t="s">
        <v>71</v>
      </c>
      <c r="B457">
        <v>4002</v>
      </c>
      <c r="C457" s="45">
        <v>44884</v>
      </c>
      <c r="D457">
        <v>18</v>
      </c>
      <c r="E457" t="s">
        <v>72</v>
      </c>
      <c r="F457">
        <v>182.28</v>
      </c>
      <c r="G457">
        <v>12.23</v>
      </c>
      <c r="H457">
        <v>0.35</v>
      </c>
      <c r="I457">
        <v>0.18</v>
      </c>
      <c r="J457">
        <v>0.62</v>
      </c>
      <c r="K457">
        <v>0</v>
      </c>
      <c r="L457">
        <v>0</v>
      </c>
      <c r="M457">
        <v>1.04</v>
      </c>
      <c r="N457">
        <v>-5.63</v>
      </c>
      <c r="O457">
        <v>-0.26</v>
      </c>
      <c r="P457">
        <v>0</v>
      </c>
      <c r="R457">
        <v>0.4</v>
      </c>
      <c r="S457">
        <v>0.35</v>
      </c>
      <c r="T457">
        <v>0.23</v>
      </c>
      <c r="U457">
        <v>191.79</v>
      </c>
      <c r="V457">
        <v>1171.011</v>
      </c>
      <c r="X457">
        <f t="shared" si="7"/>
        <v>1.1499999999999999</v>
      </c>
    </row>
    <row r="458" spans="1:24" x14ac:dyDescent="0.3">
      <c r="A458" t="s">
        <v>71</v>
      </c>
      <c r="B458">
        <v>4002</v>
      </c>
      <c r="C458" s="45">
        <v>44884</v>
      </c>
      <c r="D458">
        <v>19</v>
      </c>
      <c r="E458" t="s">
        <v>72</v>
      </c>
      <c r="F458">
        <v>132.13999999999999</v>
      </c>
      <c r="G458">
        <v>12.23</v>
      </c>
      <c r="H458">
        <v>0.35</v>
      </c>
      <c r="I458">
        <v>0.18</v>
      </c>
      <c r="J458">
        <v>0.65</v>
      </c>
      <c r="K458">
        <v>0</v>
      </c>
      <c r="L458">
        <v>0</v>
      </c>
      <c r="M458">
        <v>0.21</v>
      </c>
      <c r="N458">
        <v>-5.64</v>
      </c>
      <c r="O458">
        <v>-0.26</v>
      </c>
      <c r="P458">
        <v>0</v>
      </c>
      <c r="R458">
        <v>0.4</v>
      </c>
      <c r="S458">
        <v>0.35</v>
      </c>
      <c r="T458">
        <v>0.23</v>
      </c>
      <c r="U458">
        <v>140.84</v>
      </c>
      <c r="V458">
        <v>1150.5940000000001</v>
      </c>
      <c r="X458">
        <f t="shared" si="7"/>
        <v>1.1800000000000002</v>
      </c>
    </row>
    <row r="459" spans="1:24" x14ac:dyDescent="0.3">
      <c r="A459" t="s">
        <v>71</v>
      </c>
      <c r="B459">
        <v>4002</v>
      </c>
      <c r="C459" s="45">
        <v>44884</v>
      </c>
      <c r="D459">
        <v>20</v>
      </c>
      <c r="E459" t="s">
        <v>72</v>
      </c>
      <c r="F459">
        <v>145.96</v>
      </c>
      <c r="G459">
        <v>12.23</v>
      </c>
      <c r="H459">
        <v>0.35</v>
      </c>
      <c r="I459">
        <v>0.18</v>
      </c>
      <c r="J459">
        <v>0.71</v>
      </c>
      <c r="K459">
        <v>0</v>
      </c>
      <c r="L459">
        <v>0.24</v>
      </c>
      <c r="M459">
        <v>0.21</v>
      </c>
      <c r="N459">
        <v>-7.31</v>
      </c>
      <c r="O459">
        <v>-0.26</v>
      </c>
      <c r="P459">
        <v>0</v>
      </c>
      <c r="R459">
        <v>0.4</v>
      </c>
      <c r="S459">
        <v>0.35</v>
      </c>
      <c r="T459">
        <v>0.23</v>
      </c>
      <c r="U459">
        <v>153.29</v>
      </c>
      <c r="V459">
        <v>1083.3009999999999</v>
      </c>
      <c r="X459">
        <f t="shared" si="7"/>
        <v>1.48</v>
      </c>
    </row>
    <row r="460" spans="1:24" x14ac:dyDescent="0.3">
      <c r="A460" t="s">
        <v>71</v>
      </c>
      <c r="B460">
        <v>4002</v>
      </c>
      <c r="C460" s="45">
        <v>44884</v>
      </c>
      <c r="D460">
        <v>21</v>
      </c>
      <c r="E460" t="s">
        <v>72</v>
      </c>
      <c r="F460">
        <v>128.33000000000001</v>
      </c>
      <c r="G460">
        <v>12.23</v>
      </c>
      <c r="H460">
        <v>0.35</v>
      </c>
      <c r="I460">
        <v>0.18</v>
      </c>
      <c r="J460">
        <v>0.91</v>
      </c>
      <c r="K460">
        <v>0</v>
      </c>
      <c r="L460">
        <v>0.16</v>
      </c>
      <c r="M460">
        <v>-0.18</v>
      </c>
      <c r="N460">
        <v>-6.65</v>
      </c>
      <c r="O460">
        <v>-0.26</v>
      </c>
      <c r="P460">
        <v>0</v>
      </c>
      <c r="R460">
        <v>0.4</v>
      </c>
      <c r="S460">
        <v>0.35</v>
      </c>
      <c r="T460">
        <v>0.23</v>
      </c>
      <c r="U460">
        <v>136.05000000000001</v>
      </c>
      <c r="V460">
        <v>993.42200000000003</v>
      </c>
      <c r="X460">
        <f t="shared" si="7"/>
        <v>1.5999999999999999</v>
      </c>
    </row>
    <row r="461" spans="1:24" x14ac:dyDescent="0.3">
      <c r="A461" t="s">
        <v>71</v>
      </c>
      <c r="B461">
        <v>4002</v>
      </c>
      <c r="C461" s="45">
        <v>44884</v>
      </c>
      <c r="D461">
        <v>22</v>
      </c>
      <c r="E461" t="s">
        <v>72</v>
      </c>
      <c r="F461">
        <v>110.87</v>
      </c>
      <c r="G461">
        <v>12.23</v>
      </c>
      <c r="H461">
        <v>0.35</v>
      </c>
      <c r="I461">
        <v>0.18</v>
      </c>
      <c r="J461">
        <v>0.46</v>
      </c>
      <c r="K461">
        <v>0</v>
      </c>
      <c r="L461">
        <v>0</v>
      </c>
      <c r="M461">
        <v>0.08</v>
      </c>
      <c r="N461">
        <v>-5.17</v>
      </c>
      <c r="O461">
        <v>-0.26</v>
      </c>
      <c r="P461">
        <v>0</v>
      </c>
      <c r="R461">
        <v>0.4</v>
      </c>
      <c r="S461">
        <v>0.35</v>
      </c>
      <c r="T461">
        <v>0.23</v>
      </c>
      <c r="U461">
        <v>119.72</v>
      </c>
      <c r="V461">
        <v>1013.648</v>
      </c>
      <c r="X461">
        <f t="shared" si="7"/>
        <v>0.99</v>
      </c>
    </row>
    <row r="462" spans="1:24" x14ac:dyDescent="0.3">
      <c r="A462" t="s">
        <v>71</v>
      </c>
      <c r="B462">
        <v>4002</v>
      </c>
      <c r="C462" s="45">
        <v>44884</v>
      </c>
      <c r="D462">
        <v>23</v>
      </c>
      <c r="E462" t="s">
        <v>72</v>
      </c>
      <c r="F462">
        <v>111.53</v>
      </c>
      <c r="G462">
        <v>12.23</v>
      </c>
      <c r="H462">
        <v>0.35</v>
      </c>
      <c r="I462">
        <v>0.18</v>
      </c>
      <c r="J462">
        <v>0.71</v>
      </c>
      <c r="K462">
        <v>0</v>
      </c>
      <c r="L462">
        <v>0</v>
      </c>
      <c r="M462">
        <v>0.16</v>
      </c>
      <c r="N462">
        <v>-4.5</v>
      </c>
      <c r="O462">
        <v>-0.26</v>
      </c>
      <c r="P462">
        <v>0</v>
      </c>
      <c r="R462">
        <v>0.4</v>
      </c>
      <c r="S462">
        <v>0.35</v>
      </c>
      <c r="T462">
        <v>0.23</v>
      </c>
      <c r="U462">
        <v>121.38</v>
      </c>
      <c r="V462">
        <v>888.75300000000004</v>
      </c>
      <c r="X462">
        <f t="shared" si="7"/>
        <v>1.24</v>
      </c>
    </row>
    <row r="463" spans="1:24" x14ac:dyDescent="0.3">
      <c r="A463" t="s">
        <v>71</v>
      </c>
      <c r="B463">
        <v>4002</v>
      </c>
      <c r="C463" s="45">
        <v>44884</v>
      </c>
      <c r="D463">
        <v>24</v>
      </c>
      <c r="E463" t="s">
        <v>72</v>
      </c>
      <c r="F463">
        <v>152.43</v>
      </c>
      <c r="G463">
        <v>12.23</v>
      </c>
      <c r="H463">
        <v>0.35</v>
      </c>
      <c r="I463">
        <v>0.18</v>
      </c>
      <c r="J463">
        <v>1.46</v>
      </c>
      <c r="K463">
        <v>0</v>
      </c>
      <c r="L463">
        <v>0.5</v>
      </c>
      <c r="M463">
        <v>7.0000000000000007E-2</v>
      </c>
      <c r="N463">
        <v>-1.63</v>
      </c>
      <c r="O463">
        <v>-0.26</v>
      </c>
      <c r="P463">
        <v>0</v>
      </c>
      <c r="R463">
        <v>0.4</v>
      </c>
      <c r="S463">
        <v>0.35</v>
      </c>
      <c r="T463">
        <v>0.23</v>
      </c>
      <c r="U463">
        <v>166.31</v>
      </c>
      <c r="V463">
        <v>724.68499999999995</v>
      </c>
      <c r="X463">
        <f t="shared" si="7"/>
        <v>2.4900000000000002</v>
      </c>
    </row>
    <row r="464" spans="1:24" x14ac:dyDescent="0.3">
      <c r="A464" t="s">
        <v>71</v>
      </c>
      <c r="B464">
        <v>4002</v>
      </c>
      <c r="C464" s="45">
        <v>44885</v>
      </c>
      <c r="D464">
        <v>1</v>
      </c>
      <c r="E464" t="s">
        <v>72</v>
      </c>
      <c r="F464">
        <v>152.03</v>
      </c>
      <c r="G464">
        <v>12.23</v>
      </c>
      <c r="H464">
        <v>0.52</v>
      </c>
      <c r="I464">
        <v>0.27</v>
      </c>
      <c r="J464">
        <v>0.41</v>
      </c>
      <c r="K464">
        <v>0</v>
      </c>
      <c r="L464">
        <v>0.01</v>
      </c>
      <c r="M464">
        <v>0.63</v>
      </c>
      <c r="N464">
        <v>-5.33</v>
      </c>
      <c r="O464">
        <v>-0.26</v>
      </c>
      <c r="P464">
        <v>0</v>
      </c>
      <c r="R464">
        <v>0.4</v>
      </c>
      <c r="S464">
        <v>0.35</v>
      </c>
      <c r="T464">
        <v>0.23</v>
      </c>
      <c r="U464">
        <v>161.49</v>
      </c>
      <c r="V464">
        <v>821.56600000000003</v>
      </c>
      <c r="X464">
        <f t="shared" si="7"/>
        <v>1.21</v>
      </c>
    </row>
    <row r="465" spans="1:24" x14ac:dyDescent="0.3">
      <c r="A465" t="s">
        <v>71</v>
      </c>
      <c r="B465">
        <v>4002</v>
      </c>
      <c r="C465" s="45">
        <v>44885</v>
      </c>
      <c r="D465">
        <v>2</v>
      </c>
      <c r="E465" t="s">
        <v>72</v>
      </c>
      <c r="F465">
        <v>147.19</v>
      </c>
      <c r="G465">
        <v>12.23</v>
      </c>
      <c r="H465">
        <v>0.52</v>
      </c>
      <c r="I465">
        <v>0.27</v>
      </c>
      <c r="J465">
        <v>0.13</v>
      </c>
      <c r="K465">
        <v>0</v>
      </c>
      <c r="L465">
        <v>0</v>
      </c>
      <c r="M465">
        <v>0.25</v>
      </c>
      <c r="N465">
        <v>-5.12</v>
      </c>
      <c r="O465">
        <v>-0.26</v>
      </c>
      <c r="P465">
        <v>0</v>
      </c>
      <c r="R465">
        <v>0.4</v>
      </c>
      <c r="S465">
        <v>0.35</v>
      </c>
      <c r="T465">
        <v>0.23</v>
      </c>
      <c r="U465">
        <v>156.19</v>
      </c>
      <c r="V465">
        <v>899.80499999999995</v>
      </c>
      <c r="X465">
        <f t="shared" si="7"/>
        <v>0.92</v>
      </c>
    </row>
    <row r="466" spans="1:24" x14ac:dyDescent="0.3">
      <c r="A466" t="s">
        <v>71</v>
      </c>
      <c r="B466">
        <v>4002</v>
      </c>
      <c r="C466" s="45">
        <v>44885</v>
      </c>
      <c r="D466">
        <v>3</v>
      </c>
      <c r="E466" t="s">
        <v>72</v>
      </c>
      <c r="F466">
        <v>146</v>
      </c>
      <c r="G466">
        <v>12.23</v>
      </c>
      <c r="H466">
        <v>0.52</v>
      </c>
      <c r="I466">
        <v>0.27</v>
      </c>
      <c r="J466">
        <v>0.14000000000000001</v>
      </c>
      <c r="K466">
        <v>0</v>
      </c>
      <c r="L466">
        <v>0</v>
      </c>
      <c r="M466">
        <v>0.57999999999999996</v>
      </c>
      <c r="N466">
        <v>-4.3</v>
      </c>
      <c r="O466">
        <v>-0.26</v>
      </c>
      <c r="P466">
        <v>0</v>
      </c>
      <c r="R466">
        <v>0.4</v>
      </c>
      <c r="S466">
        <v>0.35</v>
      </c>
      <c r="T466">
        <v>0.23</v>
      </c>
      <c r="U466">
        <v>156.16</v>
      </c>
      <c r="V466">
        <v>911.66499999999996</v>
      </c>
      <c r="X466">
        <f t="shared" si="7"/>
        <v>0.93</v>
      </c>
    </row>
    <row r="467" spans="1:24" x14ac:dyDescent="0.3">
      <c r="A467" t="s">
        <v>71</v>
      </c>
      <c r="B467">
        <v>4002</v>
      </c>
      <c r="C467" s="45">
        <v>44885</v>
      </c>
      <c r="D467">
        <v>4</v>
      </c>
      <c r="E467" t="s">
        <v>72</v>
      </c>
      <c r="F467">
        <v>147.34</v>
      </c>
      <c r="G467">
        <v>12.23</v>
      </c>
      <c r="H467">
        <v>0.52</v>
      </c>
      <c r="I467">
        <v>0.27</v>
      </c>
      <c r="J467">
        <v>0.12</v>
      </c>
      <c r="K467">
        <v>0</v>
      </c>
      <c r="L467">
        <v>0</v>
      </c>
      <c r="M467">
        <v>0.52</v>
      </c>
      <c r="N467">
        <v>-4.76</v>
      </c>
      <c r="O467">
        <v>-0.26</v>
      </c>
      <c r="P467">
        <v>0</v>
      </c>
      <c r="R467">
        <v>0.4</v>
      </c>
      <c r="S467">
        <v>0.35</v>
      </c>
      <c r="T467">
        <v>0.23</v>
      </c>
      <c r="U467">
        <v>156.96</v>
      </c>
      <c r="V467">
        <v>918.94399999999996</v>
      </c>
      <c r="X467">
        <f t="shared" si="7"/>
        <v>0.91</v>
      </c>
    </row>
    <row r="468" spans="1:24" x14ac:dyDescent="0.3">
      <c r="A468" t="s">
        <v>71</v>
      </c>
      <c r="B468">
        <v>4002</v>
      </c>
      <c r="C468" s="45">
        <v>44885</v>
      </c>
      <c r="D468">
        <v>5</v>
      </c>
      <c r="E468" t="s">
        <v>72</v>
      </c>
      <c r="F468">
        <v>135.11000000000001</v>
      </c>
      <c r="G468">
        <v>12.23</v>
      </c>
      <c r="H468">
        <v>0.52</v>
      </c>
      <c r="I468">
        <v>0.27</v>
      </c>
      <c r="J468">
        <v>0.24</v>
      </c>
      <c r="K468">
        <v>0</v>
      </c>
      <c r="L468">
        <v>0</v>
      </c>
      <c r="M468">
        <v>0.63</v>
      </c>
      <c r="N468">
        <v>-3.79</v>
      </c>
      <c r="O468">
        <v>-0.26</v>
      </c>
      <c r="P468">
        <v>0</v>
      </c>
      <c r="R468">
        <v>0.4</v>
      </c>
      <c r="S468">
        <v>0.35</v>
      </c>
      <c r="T468">
        <v>0.23</v>
      </c>
      <c r="U468">
        <v>145.93</v>
      </c>
      <c r="V468">
        <v>940.40599999999995</v>
      </c>
      <c r="X468">
        <f t="shared" si="7"/>
        <v>1.03</v>
      </c>
    </row>
    <row r="469" spans="1:24" x14ac:dyDescent="0.3">
      <c r="A469" t="s">
        <v>71</v>
      </c>
      <c r="B469">
        <v>4002</v>
      </c>
      <c r="C469" s="45">
        <v>44885</v>
      </c>
      <c r="D469">
        <v>6</v>
      </c>
      <c r="E469" t="s">
        <v>72</v>
      </c>
      <c r="F469">
        <v>113.24</v>
      </c>
      <c r="G469">
        <v>12.23</v>
      </c>
      <c r="H469">
        <v>0.52</v>
      </c>
      <c r="I469">
        <v>0.27</v>
      </c>
      <c r="J469">
        <v>0.28000000000000003</v>
      </c>
      <c r="K469">
        <v>0</v>
      </c>
      <c r="L469">
        <v>0</v>
      </c>
      <c r="M469">
        <v>0.36</v>
      </c>
      <c r="N469">
        <v>-3.51</v>
      </c>
      <c r="O469">
        <v>-0.26</v>
      </c>
      <c r="P469">
        <v>0</v>
      </c>
      <c r="R469">
        <v>0.4</v>
      </c>
      <c r="S469">
        <v>0.35</v>
      </c>
      <c r="T469">
        <v>0.23</v>
      </c>
      <c r="U469">
        <v>124.11</v>
      </c>
      <c r="V469">
        <v>966.61599999999999</v>
      </c>
      <c r="X469">
        <f t="shared" si="7"/>
        <v>1.07</v>
      </c>
    </row>
    <row r="470" spans="1:24" x14ac:dyDescent="0.3">
      <c r="A470" t="s">
        <v>71</v>
      </c>
      <c r="B470">
        <v>4002</v>
      </c>
      <c r="C470" s="45">
        <v>44885</v>
      </c>
      <c r="D470">
        <v>7</v>
      </c>
      <c r="E470" t="s">
        <v>72</v>
      </c>
      <c r="F470">
        <v>108.33</v>
      </c>
      <c r="G470">
        <v>12.23</v>
      </c>
      <c r="H470">
        <v>0.52</v>
      </c>
      <c r="I470">
        <v>0.27</v>
      </c>
      <c r="J470">
        <v>0.46</v>
      </c>
      <c r="K470">
        <v>0</v>
      </c>
      <c r="L470">
        <v>0</v>
      </c>
      <c r="M470">
        <v>-0.11</v>
      </c>
      <c r="N470">
        <v>-3.05</v>
      </c>
      <c r="O470">
        <v>-0.26</v>
      </c>
      <c r="P470">
        <v>0</v>
      </c>
      <c r="R470">
        <v>0.4</v>
      </c>
      <c r="S470">
        <v>0.35</v>
      </c>
      <c r="T470">
        <v>0.23</v>
      </c>
      <c r="U470">
        <v>119.37</v>
      </c>
      <c r="V470">
        <v>1007.705</v>
      </c>
      <c r="X470">
        <f t="shared" si="7"/>
        <v>1.25</v>
      </c>
    </row>
    <row r="471" spans="1:24" x14ac:dyDescent="0.3">
      <c r="A471" t="s">
        <v>71</v>
      </c>
      <c r="B471">
        <v>4002</v>
      </c>
      <c r="C471" s="45">
        <v>44885</v>
      </c>
      <c r="D471">
        <v>8</v>
      </c>
      <c r="E471" t="s">
        <v>72</v>
      </c>
      <c r="F471">
        <v>100.44</v>
      </c>
      <c r="G471">
        <v>12.23</v>
      </c>
      <c r="H471">
        <v>0.52</v>
      </c>
      <c r="I471">
        <v>0.27</v>
      </c>
      <c r="J471">
        <v>0.64</v>
      </c>
      <c r="K471">
        <v>0</v>
      </c>
      <c r="L471">
        <v>0</v>
      </c>
      <c r="M471">
        <v>0.1</v>
      </c>
      <c r="N471">
        <v>-1.29</v>
      </c>
      <c r="O471">
        <v>-0.26</v>
      </c>
      <c r="P471">
        <v>0</v>
      </c>
      <c r="R471">
        <v>0.4</v>
      </c>
      <c r="S471">
        <v>0.35</v>
      </c>
      <c r="T471">
        <v>0.23</v>
      </c>
      <c r="U471">
        <v>113.63</v>
      </c>
      <c r="V471">
        <v>1066.365</v>
      </c>
      <c r="X471">
        <f t="shared" si="7"/>
        <v>1.4300000000000002</v>
      </c>
    </row>
    <row r="472" spans="1:24" x14ac:dyDescent="0.3">
      <c r="A472" t="s">
        <v>71</v>
      </c>
      <c r="B472">
        <v>4002</v>
      </c>
      <c r="C472" s="45">
        <v>44885</v>
      </c>
      <c r="D472">
        <v>9</v>
      </c>
      <c r="E472" t="s">
        <v>72</v>
      </c>
      <c r="F472">
        <v>92.5</v>
      </c>
      <c r="G472">
        <v>12.23</v>
      </c>
      <c r="H472">
        <v>0.52</v>
      </c>
      <c r="I472">
        <v>0.27</v>
      </c>
      <c r="J472">
        <v>0.46</v>
      </c>
      <c r="K472">
        <v>0</v>
      </c>
      <c r="L472">
        <v>0</v>
      </c>
      <c r="M472">
        <v>0.31</v>
      </c>
      <c r="N472">
        <v>-1.56</v>
      </c>
      <c r="O472">
        <v>-0.26</v>
      </c>
      <c r="P472">
        <v>0</v>
      </c>
      <c r="R472">
        <v>0.4</v>
      </c>
      <c r="S472">
        <v>0.35</v>
      </c>
      <c r="T472">
        <v>0.23</v>
      </c>
      <c r="U472">
        <v>105.45</v>
      </c>
      <c r="V472">
        <v>1110.5260000000001</v>
      </c>
      <c r="X472">
        <f t="shared" si="7"/>
        <v>1.25</v>
      </c>
    </row>
    <row r="473" spans="1:24" x14ac:dyDescent="0.3">
      <c r="A473" t="s">
        <v>71</v>
      </c>
      <c r="B473">
        <v>4002</v>
      </c>
      <c r="C473" s="45">
        <v>44885</v>
      </c>
      <c r="D473">
        <v>10</v>
      </c>
      <c r="E473" t="s">
        <v>72</v>
      </c>
      <c r="F473">
        <v>102.09</v>
      </c>
      <c r="G473">
        <v>12.23</v>
      </c>
      <c r="H473">
        <v>0.52</v>
      </c>
      <c r="I473">
        <v>0.27</v>
      </c>
      <c r="J473">
        <v>0.41</v>
      </c>
      <c r="K473">
        <v>0</v>
      </c>
      <c r="L473">
        <v>0</v>
      </c>
      <c r="M473">
        <v>0.02</v>
      </c>
      <c r="N473">
        <v>-1.99</v>
      </c>
      <c r="O473">
        <v>-0.26</v>
      </c>
      <c r="P473">
        <v>0</v>
      </c>
      <c r="R473">
        <v>0.4</v>
      </c>
      <c r="S473">
        <v>0.35</v>
      </c>
      <c r="T473">
        <v>0.23</v>
      </c>
      <c r="U473">
        <v>114.27</v>
      </c>
      <c r="V473">
        <v>994.11300000000006</v>
      </c>
      <c r="X473">
        <f t="shared" si="7"/>
        <v>1.2</v>
      </c>
    </row>
    <row r="474" spans="1:24" x14ac:dyDescent="0.3">
      <c r="A474" t="s">
        <v>71</v>
      </c>
      <c r="B474">
        <v>4002</v>
      </c>
      <c r="C474" s="45">
        <v>44885</v>
      </c>
      <c r="D474">
        <v>11</v>
      </c>
      <c r="E474" t="s">
        <v>72</v>
      </c>
      <c r="F474">
        <v>99.4</v>
      </c>
      <c r="G474">
        <v>12.23</v>
      </c>
      <c r="H474">
        <v>0.52</v>
      </c>
      <c r="I474">
        <v>0.27</v>
      </c>
      <c r="J474">
        <v>0.06</v>
      </c>
      <c r="K474">
        <v>0</v>
      </c>
      <c r="L474">
        <v>0</v>
      </c>
      <c r="M474">
        <v>-0.13</v>
      </c>
      <c r="N474">
        <v>-0.98</v>
      </c>
      <c r="O474">
        <v>-0.26</v>
      </c>
      <c r="P474">
        <v>0</v>
      </c>
      <c r="R474">
        <v>0.4</v>
      </c>
      <c r="S474">
        <v>0.35</v>
      </c>
      <c r="T474">
        <v>0.23</v>
      </c>
      <c r="U474">
        <v>112.09</v>
      </c>
      <c r="V474">
        <v>985.45500000000004</v>
      </c>
      <c r="X474">
        <f t="shared" si="7"/>
        <v>0.85000000000000009</v>
      </c>
    </row>
    <row r="475" spans="1:24" x14ac:dyDescent="0.3">
      <c r="A475" t="s">
        <v>71</v>
      </c>
      <c r="B475">
        <v>4002</v>
      </c>
      <c r="C475" s="45">
        <v>44885</v>
      </c>
      <c r="D475">
        <v>12</v>
      </c>
      <c r="E475" t="s">
        <v>72</v>
      </c>
      <c r="F475">
        <v>106.43</v>
      </c>
      <c r="G475">
        <v>12.23</v>
      </c>
      <c r="H475">
        <v>0.52</v>
      </c>
      <c r="I475">
        <v>0.27</v>
      </c>
      <c r="J475">
        <v>0.3</v>
      </c>
      <c r="K475">
        <v>0</v>
      </c>
      <c r="L475">
        <v>0</v>
      </c>
      <c r="M475">
        <v>0.09</v>
      </c>
      <c r="N475">
        <v>-1.1000000000000001</v>
      </c>
      <c r="O475">
        <v>-0.26</v>
      </c>
      <c r="P475">
        <v>0</v>
      </c>
      <c r="R475">
        <v>0.4</v>
      </c>
      <c r="S475">
        <v>0.35</v>
      </c>
      <c r="T475">
        <v>0.23</v>
      </c>
      <c r="U475">
        <v>119.46</v>
      </c>
      <c r="V475">
        <v>1001.995</v>
      </c>
      <c r="X475">
        <f t="shared" si="7"/>
        <v>1.0900000000000001</v>
      </c>
    </row>
    <row r="476" spans="1:24" x14ac:dyDescent="0.3">
      <c r="A476" t="s">
        <v>71</v>
      </c>
      <c r="B476">
        <v>4002</v>
      </c>
      <c r="C476" s="45">
        <v>44885</v>
      </c>
      <c r="D476">
        <v>13</v>
      </c>
      <c r="E476" t="s">
        <v>72</v>
      </c>
      <c r="F476">
        <v>142.72</v>
      </c>
      <c r="G476">
        <v>12.23</v>
      </c>
      <c r="H476">
        <v>0.52</v>
      </c>
      <c r="I476">
        <v>0.27</v>
      </c>
      <c r="J476">
        <v>0.59</v>
      </c>
      <c r="K476">
        <v>0</v>
      </c>
      <c r="L476">
        <v>0</v>
      </c>
      <c r="M476">
        <v>-0.08</v>
      </c>
      <c r="N476">
        <v>-2.34</v>
      </c>
      <c r="O476">
        <v>-0.26</v>
      </c>
      <c r="P476">
        <v>0</v>
      </c>
      <c r="R476">
        <v>0.4</v>
      </c>
      <c r="S476">
        <v>0.35</v>
      </c>
      <c r="T476">
        <v>0.23</v>
      </c>
      <c r="U476">
        <v>154.63</v>
      </c>
      <c r="V476">
        <v>997.59100000000001</v>
      </c>
      <c r="X476">
        <f t="shared" si="7"/>
        <v>1.38</v>
      </c>
    </row>
    <row r="477" spans="1:24" x14ac:dyDescent="0.3">
      <c r="A477" t="s">
        <v>71</v>
      </c>
      <c r="B477">
        <v>4002</v>
      </c>
      <c r="C477" s="45">
        <v>44885</v>
      </c>
      <c r="D477">
        <v>14</v>
      </c>
      <c r="E477" t="s">
        <v>72</v>
      </c>
      <c r="F477">
        <v>172.19</v>
      </c>
      <c r="G477">
        <v>12.23</v>
      </c>
      <c r="H477">
        <v>0.52</v>
      </c>
      <c r="I477">
        <v>0.27</v>
      </c>
      <c r="J477">
        <v>1.08</v>
      </c>
      <c r="K477">
        <v>0</v>
      </c>
      <c r="L477">
        <v>0.02</v>
      </c>
      <c r="M477">
        <v>0.22</v>
      </c>
      <c r="N477">
        <v>-2.33</v>
      </c>
      <c r="O477">
        <v>-0.26</v>
      </c>
      <c r="P477">
        <v>0</v>
      </c>
      <c r="R477">
        <v>0.4</v>
      </c>
      <c r="S477">
        <v>0.35</v>
      </c>
      <c r="T477">
        <v>0.23</v>
      </c>
      <c r="U477">
        <v>184.92</v>
      </c>
      <c r="V477">
        <v>1023.133</v>
      </c>
      <c r="X477">
        <f t="shared" si="7"/>
        <v>1.8900000000000001</v>
      </c>
    </row>
    <row r="478" spans="1:24" x14ac:dyDescent="0.3">
      <c r="A478" t="s">
        <v>71</v>
      </c>
      <c r="B478">
        <v>4002</v>
      </c>
      <c r="C478" s="45">
        <v>44885</v>
      </c>
      <c r="D478">
        <v>15</v>
      </c>
      <c r="E478" t="s">
        <v>72</v>
      </c>
      <c r="F478">
        <v>193.2</v>
      </c>
      <c r="G478">
        <v>12.23</v>
      </c>
      <c r="H478">
        <v>0.52</v>
      </c>
      <c r="I478">
        <v>0.27</v>
      </c>
      <c r="J478">
        <v>0.94</v>
      </c>
      <c r="K478">
        <v>0</v>
      </c>
      <c r="L478">
        <v>0</v>
      </c>
      <c r="M478">
        <v>0.44</v>
      </c>
      <c r="N478">
        <v>-1</v>
      </c>
      <c r="O478">
        <v>-0.26</v>
      </c>
      <c r="P478">
        <v>0</v>
      </c>
      <c r="R478">
        <v>0.4</v>
      </c>
      <c r="S478">
        <v>0.35</v>
      </c>
      <c r="T478">
        <v>0.23</v>
      </c>
      <c r="U478">
        <v>207.32</v>
      </c>
      <c r="V478">
        <v>1104.9069999999999</v>
      </c>
      <c r="X478">
        <f t="shared" si="7"/>
        <v>1.73</v>
      </c>
    </row>
    <row r="479" spans="1:24" x14ac:dyDescent="0.3">
      <c r="A479" t="s">
        <v>71</v>
      </c>
      <c r="B479">
        <v>4002</v>
      </c>
      <c r="C479" s="45">
        <v>44885</v>
      </c>
      <c r="D479">
        <v>16</v>
      </c>
      <c r="E479" t="s">
        <v>72</v>
      </c>
      <c r="F479">
        <v>191.58</v>
      </c>
      <c r="G479">
        <v>12.23</v>
      </c>
      <c r="H479">
        <v>0.52</v>
      </c>
      <c r="I479">
        <v>0.27</v>
      </c>
      <c r="J479">
        <v>0.47</v>
      </c>
      <c r="K479">
        <v>0</v>
      </c>
      <c r="L479">
        <v>0</v>
      </c>
      <c r="M479">
        <v>-0.24</v>
      </c>
      <c r="N479">
        <v>-1.56</v>
      </c>
      <c r="O479">
        <v>-0.26</v>
      </c>
      <c r="P479">
        <v>0</v>
      </c>
      <c r="R479">
        <v>0.4</v>
      </c>
      <c r="S479">
        <v>0.35</v>
      </c>
      <c r="T479">
        <v>0.23</v>
      </c>
      <c r="U479">
        <v>203.99</v>
      </c>
      <c r="V479">
        <v>1187.126</v>
      </c>
      <c r="X479">
        <f t="shared" si="7"/>
        <v>1.26</v>
      </c>
    </row>
    <row r="480" spans="1:24" x14ac:dyDescent="0.3">
      <c r="A480" t="s">
        <v>71</v>
      </c>
      <c r="B480">
        <v>4002</v>
      </c>
      <c r="C480" s="45">
        <v>44885</v>
      </c>
      <c r="D480">
        <v>17</v>
      </c>
      <c r="E480" t="s">
        <v>72</v>
      </c>
      <c r="F480">
        <v>254.4</v>
      </c>
      <c r="G480">
        <v>12.23</v>
      </c>
      <c r="H480">
        <v>0.52</v>
      </c>
      <c r="I480">
        <v>0.27</v>
      </c>
      <c r="J480">
        <v>0.57999999999999996</v>
      </c>
      <c r="K480">
        <v>0</v>
      </c>
      <c r="L480">
        <v>0.08</v>
      </c>
      <c r="M480">
        <v>0.23</v>
      </c>
      <c r="N480">
        <v>0.1</v>
      </c>
      <c r="O480">
        <v>-0.26</v>
      </c>
      <c r="P480">
        <v>0</v>
      </c>
      <c r="R480">
        <v>0.4</v>
      </c>
      <c r="S480">
        <v>0.35</v>
      </c>
      <c r="T480">
        <v>0.23</v>
      </c>
      <c r="U480">
        <v>269.13</v>
      </c>
      <c r="V480">
        <v>1258.242</v>
      </c>
      <c r="X480">
        <f t="shared" si="7"/>
        <v>1.4500000000000002</v>
      </c>
    </row>
    <row r="481" spans="1:24" x14ac:dyDescent="0.3">
      <c r="A481" t="s">
        <v>71</v>
      </c>
      <c r="B481">
        <v>4002</v>
      </c>
      <c r="C481" s="45">
        <v>44885</v>
      </c>
      <c r="D481">
        <v>18</v>
      </c>
      <c r="E481" t="s">
        <v>72</v>
      </c>
      <c r="F481">
        <v>385.27</v>
      </c>
      <c r="G481">
        <v>12.23</v>
      </c>
      <c r="H481">
        <v>0.52</v>
      </c>
      <c r="I481">
        <v>0.27</v>
      </c>
      <c r="J481">
        <v>1.55</v>
      </c>
      <c r="K481">
        <v>0</v>
      </c>
      <c r="L481">
        <v>0</v>
      </c>
      <c r="M481">
        <v>-0.26</v>
      </c>
      <c r="N481">
        <v>-0.27</v>
      </c>
      <c r="O481">
        <v>-0.26</v>
      </c>
      <c r="P481">
        <v>0</v>
      </c>
      <c r="R481">
        <v>0.4</v>
      </c>
      <c r="S481">
        <v>0.35</v>
      </c>
      <c r="T481">
        <v>0.23</v>
      </c>
      <c r="U481">
        <v>400.03</v>
      </c>
      <c r="V481">
        <v>1443.0429999999999</v>
      </c>
      <c r="X481">
        <f t="shared" si="7"/>
        <v>2.34</v>
      </c>
    </row>
    <row r="482" spans="1:24" x14ac:dyDescent="0.3">
      <c r="A482" t="s">
        <v>71</v>
      </c>
      <c r="B482">
        <v>4002</v>
      </c>
      <c r="C482" s="45">
        <v>44885</v>
      </c>
      <c r="D482">
        <v>19</v>
      </c>
      <c r="E482" t="s">
        <v>72</v>
      </c>
      <c r="F482">
        <v>347.46</v>
      </c>
      <c r="G482">
        <v>12.23</v>
      </c>
      <c r="H482">
        <v>0.52</v>
      </c>
      <c r="I482">
        <v>0.27</v>
      </c>
      <c r="J482">
        <v>1.1599999999999999</v>
      </c>
      <c r="K482">
        <v>0</v>
      </c>
      <c r="L482">
        <v>0.11</v>
      </c>
      <c r="M482">
        <v>-0.03</v>
      </c>
      <c r="N482">
        <v>-1.5</v>
      </c>
      <c r="O482">
        <v>-0.26</v>
      </c>
      <c r="P482">
        <v>0</v>
      </c>
      <c r="R482">
        <v>0.4</v>
      </c>
      <c r="S482">
        <v>0.35</v>
      </c>
      <c r="T482">
        <v>0.23</v>
      </c>
      <c r="U482">
        <v>360.94</v>
      </c>
      <c r="V482">
        <v>1448.8209999999999</v>
      </c>
      <c r="X482">
        <f t="shared" si="7"/>
        <v>2.06</v>
      </c>
    </row>
    <row r="483" spans="1:24" x14ac:dyDescent="0.3">
      <c r="A483" t="s">
        <v>71</v>
      </c>
      <c r="B483">
        <v>4002</v>
      </c>
      <c r="C483" s="45">
        <v>44885</v>
      </c>
      <c r="D483">
        <v>20</v>
      </c>
      <c r="E483" t="s">
        <v>72</v>
      </c>
      <c r="F483">
        <v>353.83</v>
      </c>
      <c r="G483">
        <v>12.23</v>
      </c>
      <c r="H483">
        <v>0.52</v>
      </c>
      <c r="I483">
        <v>0.27</v>
      </c>
      <c r="J483">
        <v>1.2</v>
      </c>
      <c r="K483">
        <v>0</v>
      </c>
      <c r="L483">
        <v>0</v>
      </c>
      <c r="M483">
        <v>0</v>
      </c>
      <c r="N483">
        <v>-1.01</v>
      </c>
      <c r="O483">
        <v>-0.26</v>
      </c>
      <c r="P483">
        <v>0</v>
      </c>
      <c r="R483">
        <v>0.4</v>
      </c>
      <c r="S483">
        <v>0.35</v>
      </c>
      <c r="T483">
        <v>0.23</v>
      </c>
      <c r="U483">
        <v>367.76</v>
      </c>
      <c r="V483">
        <v>1357.624</v>
      </c>
      <c r="X483">
        <f t="shared" si="7"/>
        <v>1.99</v>
      </c>
    </row>
    <row r="484" spans="1:24" x14ac:dyDescent="0.3">
      <c r="A484" t="s">
        <v>71</v>
      </c>
      <c r="B484">
        <v>4002</v>
      </c>
      <c r="C484" s="45">
        <v>44885</v>
      </c>
      <c r="D484">
        <v>21</v>
      </c>
      <c r="E484" t="s">
        <v>72</v>
      </c>
      <c r="F484">
        <v>283.66000000000003</v>
      </c>
      <c r="G484">
        <v>12.23</v>
      </c>
      <c r="H484">
        <v>0.52</v>
      </c>
      <c r="I484">
        <v>0.27</v>
      </c>
      <c r="J484">
        <v>0.51</v>
      </c>
      <c r="K484">
        <v>0</v>
      </c>
      <c r="L484">
        <v>0</v>
      </c>
      <c r="M484">
        <v>-0.16</v>
      </c>
      <c r="N484">
        <v>-2.95</v>
      </c>
      <c r="O484">
        <v>-0.26</v>
      </c>
      <c r="P484">
        <v>0</v>
      </c>
      <c r="R484">
        <v>0.4</v>
      </c>
      <c r="S484">
        <v>0.35</v>
      </c>
      <c r="T484">
        <v>0.23</v>
      </c>
      <c r="U484">
        <v>294.8</v>
      </c>
      <c r="V484">
        <v>1286.6859999999999</v>
      </c>
      <c r="X484">
        <f t="shared" si="7"/>
        <v>1.3</v>
      </c>
    </row>
    <row r="485" spans="1:24" x14ac:dyDescent="0.3">
      <c r="A485" t="s">
        <v>71</v>
      </c>
      <c r="B485">
        <v>4002</v>
      </c>
      <c r="C485" s="45">
        <v>44885</v>
      </c>
      <c r="D485">
        <v>22</v>
      </c>
      <c r="E485" t="s">
        <v>72</v>
      </c>
      <c r="F485">
        <v>378.63</v>
      </c>
      <c r="G485">
        <v>12.23</v>
      </c>
      <c r="H485">
        <v>0.52</v>
      </c>
      <c r="I485">
        <v>0.27</v>
      </c>
      <c r="J485">
        <v>1.39</v>
      </c>
      <c r="K485">
        <v>0</v>
      </c>
      <c r="L485">
        <v>0.33</v>
      </c>
      <c r="M485">
        <v>1.67</v>
      </c>
      <c r="N485">
        <v>7.6</v>
      </c>
      <c r="O485">
        <v>-0.26</v>
      </c>
      <c r="P485">
        <v>0</v>
      </c>
      <c r="R485">
        <v>0.4</v>
      </c>
      <c r="S485">
        <v>0.35</v>
      </c>
      <c r="T485">
        <v>0.23</v>
      </c>
      <c r="U485">
        <v>403.36</v>
      </c>
      <c r="V485">
        <v>1186.741</v>
      </c>
      <c r="X485">
        <f t="shared" si="7"/>
        <v>2.5099999999999998</v>
      </c>
    </row>
    <row r="486" spans="1:24" x14ac:dyDescent="0.3">
      <c r="A486" t="s">
        <v>71</v>
      </c>
      <c r="B486">
        <v>4002</v>
      </c>
      <c r="C486" s="45">
        <v>44885</v>
      </c>
      <c r="D486">
        <v>23</v>
      </c>
      <c r="E486" t="s">
        <v>72</v>
      </c>
      <c r="F486">
        <v>285.07</v>
      </c>
      <c r="G486">
        <v>12.23</v>
      </c>
      <c r="H486">
        <v>0.52</v>
      </c>
      <c r="I486">
        <v>0.27</v>
      </c>
      <c r="J486">
        <v>3.86</v>
      </c>
      <c r="K486">
        <v>0</v>
      </c>
      <c r="L486">
        <v>0.82</v>
      </c>
      <c r="M486">
        <v>0.16</v>
      </c>
      <c r="N486">
        <v>2.98</v>
      </c>
      <c r="O486">
        <v>-0.26</v>
      </c>
      <c r="P486">
        <v>0</v>
      </c>
      <c r="R486">
        <v>0.4</v>
      </c>
      <c r="S486">
        <v>0.35</v>
      </c>
      <c r="T486">
        <v>0.23</v>
      </c>
      <c r="U486">
        <v>306.63</v>
      </c>
      <c r="V486">
        <v>1145.3150000000001</v>
      </c>
      <c r="X486">
        <f t="shared" si="7"/>
        <v>5.4700000000000006</v>
      </c>
    </row>
    <row r="487" spans="1:24" x14ac:dyDescent="0.3">
      <c r="A487" t="s">
        <v>71</v>
      </c>
      <c r="B487">
        <v>4002</v>
      </c>
      <c r="C487" s="45">
        <v>44885</v>
      </c>
      <c r="D487">
        <v>24</v>
      </c>
      <c r="E487" t="s">
        <v>72</v>
      </c>
      <c r="F487">
        <v>150.88</v>
      </c>
      <c r="G487">
        <v>12.23</v>
      </c>
      <c r="H487">
        <v>0.52</v>
      </c>
      <c r="I487">
        <v>0.27</v>
      </c>
      <c r="J487">
        <v>3.95</v>
      </c>
      <c r="K487">
        <v>0</v>
      </c>
      <c r="L487">
        <v>0</v>
      </c>
      <c r="M487">
        <v>-0.3</v>
      </c>
      <c r="N487">
        <v>-1.46</v>
      </c>
      <c r="O487">
        <v>-0.26</v>
      </c>
      <c r="P487">
        <v>0</v>
      </c>
      <c r="R487">
        <v>0.4</v>
      </c>
      <c r="S487">
        <v>0.35</v>
      </c>
      <c r="T487">
        <v>0.23</v>
      </c>
      <c r="U487">
        <v>166.81</v>
      </c>
      <c r="V487">
        <v>1107.864</v>
      </c>
      <c r="X487">
        <f t="shared" si="7"/>
        <v>4.74</v>
      </c>
    </row>
    <row r="488" spans="1:24" x14ac:dyDescent="0.3">
      <c r="A488" t="s">
        <v>71</v>
      </c>
      <c r="B488">
        <v>4002</v>
      </c>
      <c r="C488" s="45">
        <v>44886</v>
      </c>
      <c r="D488">
        <v>1</v>
      </c>
      <c r="E488" t="s">
        <v>72</v>
      </c>
      <c r="F488">
        <v>169.59</v>
      </c>
      <c r="G488">
        <v>12.23</v>
      </c>
      <c r="H488">
        <v>0.44</v>
      </c>
      <c r="I488">
        <v>0.26</v>
      </c>
      <c r="J488">
        <v>1.1599999999999999</v>
      </c>
      <c r="K488">
        <v>0</v>
      </c>
      <c r="L488">
        <v>0</v>
      </c>
      <c r="M488">
        <v>-0.23</v>
      </c>
      <c r="N488">
        <v>7.05</v>
      </c>
      <c r="O488">
        <v>-0.26</v>
      </c>
      <c r="P488">
        <v>0</v>
      </c>
      <c r="R488">
        <v>0.4</v>
      </c>
      <c r="S488">
        <v>0.35</v>
      </c>
      <c r="T488">
        <v>0.23</v>
      </c>
      <c r="U488">
        <v>191.22</v>
      </c>
      <c r="V488">
        <v>1357.56</v>
      </c>
      <c r="X488">
        <f t="shared" si="7"/>
        <v>1.8599999999999999</v>
      </c>
    </row>
    <row r="489" spans="1:24" x14ac:dyDescent="0.3">
      <c r="A489" t="s">
        <v>71</v>
      </c>
      <c r="B489">
        <v>4002</v>
      </c>
      <c r="C489" s="45">
        <v>44886</v>
      </c>
      <c r="D489">
        <v>2</v>
      </c>
      <c r="E489" t="s">
        <v>72</v>
      </c>
      <c r="F489">
        <v>186.4</v>
      </c>
      <c r="G489">
        <v>12.23</v>
      </c>
      <c r="H489">
        <v>0.44</v>
      </c>
      <c r="I489">
        <v>0.26</v>
      </c>
      <c r="J489">
        <v>0.76</v>
      </c>
      <c r="K489">
        <v>0</v>
      </c>
      <c r="L489">
        <v>0</v>
      </c>
      <c r="M489">
        <v>-0.4</v>
      </c>
      <c r="N489">
        <v>5.87</v>
      </c>
      <c r="O489">
        <v>-0.26</v>
      </c>
      <c r="P489">
        <v>0</v>
      </c>
      <c r="R489">
        <v>0.4</v>
      </c>
      <c r="S489">
        <v>0.35</v>
      </c>
      <c r="T489">
        <v>0.23</v>
      </c>
      <c r="U489">
        <v>206.28</v>
      </c>
      <c r="V489">
        <v>1300.1610000000001</v>
      </c>
      <c r="X489">
        <f t="shared" si="7"/>
        <v>1.46</v>
      </c>
    </row>
    <row r="490" spans="1:24" x14ac:dyDescent="0.3">
      <c r="A490" t="s">
        <v>71</v>
      </c>
      <c r="B490">
        <v>4002</v>
      </c>
      <c r="C490" s="45">
        <v>44886</v>
      </c>
      <c r="D490">
        <v>3</v>
      </c>
      <c r="E490" t="s">
        <v>72</v>
      </c>
      <c r="F490">
        <v>213.42</v>
      </c>
      <c r="G490">
        <v>12.23</v>
      </c>
      <c r="H490">
        <v>0.44</v>
      </c>
      <c r="I490">
        <v>0.26</v>
      </c>
      <c r="J490">
        <v>0.47</v>
      </c>
      <c r="K490">
        <v>0</v>
      </c>
      <c r="L490">
        <v>0</v>
      </c>
      <c r="M490">
        <v>-0.35</v>
      </c>
      <c r="N490">
        <v>7.48</v>
      </c>
      <c r="O490">
        <v>-0.26</v>
      </c>
      <c r="P490">
        <v>0</v>
      </c>
      <c r="R490">
        <v>0.4</v>
      </c>
      <c r="S490">
        <v>0.35</v>
      </c>
      <c r="T490">
        <v>0.23</v>
      </c>
      <c r="U490">
        <v>234.67</v>
      </c>
      <c r="V490">
        <v>1282.232</v>
      </c>
      <c r="X490">
        <f t="shared" si="7"/>
        <v>1.17</v>
      </c>
    </row>
    <row r="491" spans="1:24" x14ac:dyDescent="0.3">
      <c r="A491" t="s">
        <v>71</v>
      </c>
      <c r="B491">
        <v>4002</v>
      </c>
      <c r="C491" s="45">
        <v>44886</v>
      </c>
      <c r="D491">
        <v>4</v>
      </c>
      <c r="E491" t="s">
        <v>72</v>
      </c>
      <c r="F491">
        <v>198.86</v>
      </c>
      <c r="G491">
        <v>12.23</v>
      </c>
      <c r="H491">
        <v>0.44</v>
      </c>
      <c r="I491">
        <v>0.26</v>
      </c>
      <c r="J491">
        <v>0.28999999999999998</v>
      </c>
      <c r="K491">
        <v>0</v>
      </c>
      <c r="L491">
        <v>0</v>
      </c>
      <c r="M491">
        <v>-0.4</v>
      </c>
      <c r="N491">
        <v>6.29</v>
      </c>
      <c r="O491">
        <v>-0.26</v>
      </c>
      <c r="P491">
        <v>0</v>
      </c>
      <c r="R491">
        <v>0.4</v>
      </c>
      <c r="S491">
        <v>0.35</v>
      </c>
      <c r="T491">
        <v>0.23</v>
      </c>
      <c r="U491">
        <v>218.69</v>
      </c>
      <c r="V491">
        <v>1276.684</v>
      </c>
      <c r="X491">
        <f t="shared" si="7"/>
        <v>0.99</v>
      </c>
    </row>
    <row r="492" spans="1:24" x14ac:dyDescent="0.3">
      <c r="A492" t="s">
        <v>71</v>
      </c>
      <c r="B492">
        <v>4002</v>
      </c>
      <c r="C492" s="45">
        <v>44886</v>
      </c>
      <c r="D492">
        <v>5</v>
      </c>
      <c r="E492" t="s">
        <v>72</v>
      </c>
      <c r="F492">
        <v>210.81</v>
      </c>
      <c r="G492">
        <v>12.23</v>
      </c>
      <c r="H492">
        <v>0.44</v>
      </c>
      <c r="I492">
        <v>0.26</v>
      </c>
      <c r="J492">
        <v>0.42</v>
      </c>
      <c r="K492">
        <v>0</v>
      </c>
      <c r="L492">
        <v>0</v>
      </c>
      <c r="M492">
        <v>-0.56000000000000005</v>
      </c>
      <c r="N492">
        <v>7.06</v>
      </c>
      <c r="O492">
        <v>-0.26</v>
      </c>
      <c r="P492">
        <v>0</v>
      </c>
      <c r="R492">
        <v>0.4</v>
      </c>
      <c r="S492">
        <v>0.35</v>
      </c>
      <c r="T492">
        <v>0.23</v>
      </c>
      <c r="U492">
        <v>231.38</v>
      </c>
      <c r="V492">
        <v>1286.7249999999999</v>
      </c>
      <c r="X492">
        <f t="shared" si="7"/>
        <v>1.1199999999999999</v>
      </c>
    </row>
    <row r="493" spans="1:24" x14ac:dyDescent="0.3">
      <c r="A493" t="s">
        <v>71</v>
      </c>
      <c r="B493">
        <v>4002</v>
      </c>
      <c r="C493" s="45">
        <v>44886</v>
      </c>
      <c r="D493">
        <v>6</v>
      </c>
      <c r="E493" t="s">
        <v>72</v>
      </c>
      <c r="F493">
        <v>259.47000000000003</v>
      </c>
      <c r="G493">
        <v>12.23</v>
      </c>
      <c r="H493">
        <v>0.44</v>
      </c>
      <c r="I493">
        <v>0.26</v>
      </c>
      <c r="J493">
        <v>1.33</v>
      </c>
      <c r="K493">
        <v>0</v>
      </c>
      <c r="L493">
        <v>0</v>
      </c>
      <c r="M493">
        <v>-0.88</v>
      </c>
      <c r="N493">
        <v>6.32</v>
      </c>
      <c r="O493">
        <v>-0.26</v>
      </c>
      <c r="P493">
        <v>0</v>
      </c>
      <c r="R493">
        <v>0.4</v>
      </c>
      <c r="S493">
        <v>0.35</v>
      </c>
      <c r="T493">
        <v>0.23</v>
      </c>
      <c r="U493">
        <v>279.89</v>
      </c>
      <c r="V493">
        <v>1339.5820000000001</v>
      </c>
      <c r="X493">
        <f t="shared" si="7"/>
        <v>2.0300000000000002</v>
      </c>
    </row>
    <row r="494" spans="1:24" x14ac:dyDescent="0.3">
      <c r="A494" t="s">
        <v>71</v>
      </c>
      <c r="B494">
        <v>4002</v>
      </c>
      <c r="C494" s="45">
        <v>44886</v>
      </c>
      <c r="D494">
        <v>7</v>
      </c>
      <c r="E494" t="s">
        <v>72</v>
      </c>
      <c r="F494">
        <v>411.4</v>
      </c>
      <c r="G494">
        <v>12.23</v>
      </c>
      <c r="H494">
        <v>0.44</v>
      </c>
      <c r="I494">
        <v>0.26</v>
      </c>
      <c r="J494">
        <v>6.02</v>
      </c>
      <c r="K494">
        <v>0</v>
      </c>
      <c r="L494">
        <v>0</v>
      </c>
      <c r="M494">
        <v>-0.75</v>
      </c>
      <c r="N494">
        <v>7.78</v>
      </c>
      <c r="O494">
        <v>-0.26</v>
      </c>
      <c r="P494">
        <v>0</v>
      </c>
      <c r="R494">
        <v>0.4</v>
      </c>
      <c r="S494">
        <v>0.35</v>
      </c>
      <c r="T494">
        <v>0.23</v>
      </c>
      <c r="U494">
        <v>438.1</v>
      </c>
      <c r="V494">
        <v>1421.6</v>
      </c>
      <c r="X494">
        <f t="shared" si="7"/>
        <v>6.72</v>
      </c>
    </row>
    <row r="495" spans="1:24" x14ac:dyDescent="0.3">
      <c r="A495" t="s">
        <v>71</v>
      </c>
      <c r="B495">
        <v>4002</v>
      </c>
      <c r="C495" s="45">
        <v>44886</v>
      </c>
      <c r="D495">
        <v>8</v>
      </c>
      <c r="E495" t="s">
        <v>73</v>
      </c>
      <c r="F495">
        <v>313.89999999999998</v>
      </c>
      <c r="G495">
        <v>12.23</v>
      </c>
      <c r="H495">
        <v>0.44</v>
      </c>
      <c r="I495">
        <v>0.26</v>
      </c>
      <c r="J495">
        <v>3.44</v>
      </c>
      <c r="K495">
        <v>0.74</v>
      </c>
      <c r="L495">
        <v>0.36</v>
      </c>
      <c r="M495">
        <v>-1.08</v>
      </c>
      <c r="N495">
        <v>5.97</v>
      </c>
      <c r="O495">
        <v>-0.26</v>
      </c>
      <c r="P495">
        <v>0</v>
      </c>
      <c r="R495">
        <v>0.4</v>
      </c>
      <c r="S495">
        <v>0.35</v>
      </c>
      <c r="T495">
        <v>0.23</v>
      </c>
      <c r="U495">
        <v>336.98</v>
      </c>
      <c r="V495">
        <v>1491.2670000000001</v>
      </c>
      <c r="X495">
        <f t="shared" si="7"/>
        <v>5.24</v>
      </c>
    </row>
    <row r="496" spans="1:24" x14ac:dyDescent="0.3">
      <c r="A496" t="s">
        <v>71</v>
      </c>
      <c r="B496">
        <v>4002</v>
      </c>
      <c r="C496" s="45">
        <v>44886</v>
      </c>
      <c r="D496">
        <v>9</v>
      </c>
      <c r="E496" t="s">
        <v>73</v>
      </c>
      <c r="F496">
        <v>205.4</v>
      </c>
      <c r="G496">
        <v>12.23</v>
      </c>
      <c r="H496">
        <v>0.44</v>
      </c>
      <c r="I496">
        <v>0.26</v>
      </c>
      <c r="J496">
        <v>1.24</v>
      </c>
      <c r="K496">
        <v>0.75</v>
      </c>
      <c r="L496">
        <v>0</v>
      </c>
      <c r="M496">
        <v>-0.47</v>
      </c>
      <c r="N496">
        <v>4.8600000000000003</v>
      </c>
      <c r="O496">
        <v>-0.26</v>
      </c>
      <c r="P496">
        <v>0</v>
      </c>
      <c r="R496">
        <v>0.4</v>
      </c>
      <c r="S496">
        <v>0.35</v>
      </c>
      <c r="T496">
        <v>0.23</v>
      </c>
      <c r="U496">
        <v>225.43</v>
      </c>
      <c r="V496">
        <v>1443.078</v>
      </c>
      <c r="X496">
        <f t="shared" si="7"/>
        <v>2.69</v>
      </c>
    </row>
    <row r="497" spans="1:24" x14ac:dyDescent="0.3">
      <c r="A497" t="s">
        <v>71</v>
      </c>
      <c r="B497">
        <v>4002</v>
      </c>
      <c r="C497" s="45">
        <v>44886</v>
      </c>
      <c r="D497">
        <v>10</v>
      </c>
      <c r="E497" t="s">
        <v>73</v>
      </c>
      <c r="F497">
        <v>157.38999999999999</v>
      </c>
      <c r="G497">
        <v>12.23</v>
      </c>
      <c r="H497">
        <v>0.44</v>
      </c>
      <c r="I497">
        <v>0.26</v>
      </c>
      <c r="J497">
        <v>0.44</v>
      </c>
      <c r="K497">
        <v>0.78</v>
      </c>
      <c r="L497">
        <v>0</v>
      </c>
      <c r="M497">
        <v>-0.42</v>
      </c>
      <c r="N497">
        <v>6.69</v>
      </c>
      <c r="O497">
        <v>-0.26</v>
      </c>
      <c r="P497">
        <v>0</v>
      </c>
      <c r="R497">
        <v>0.4</v>
      </c>
      <c r="S497">
        <v>0.35</v>
      </c>
      <c r="T497">
        <v>0.23</v>
      </c>
      <c r="U497">
        <v>178.53</v>
      </c>
      <c r="V497">
        <v>1324.934</v>
      </c>
      <c r="X497">
        <f t="shared" si="7"/>
        <v>1.92</v>
      </c>
    </row>
    <row r="498" spans="1:24" x14ac:dyDescent="0.3">
      <c r="A498" t="s">
        <v>71</v>
      </c>
      <c r="B498">
        <v>4002</v>
      </c>
      <c r="C498" s="45">
        <v>44886</v>
      </c>
      <c r="D498">
        <v>11</v>
      </c>
      <c r="E498" t="s">
        <v>73</v>
      </c>
      <c r="F498">
        <v>147.77000000000001</v>
      </c>
      <c r="G498">
        <v>12.23</v>
      </c>
      <c r="H498">
        <v>0.44</v>
      </c>
      <c r="I498">
        <v>0.26</v>
      </c>
      <c r="J498">
        <v>0.27</v>
      </c>
      <c r="K498">
        <v>0.8</v>
      </c>
      <c r="L498">
        <v>0</v>
      </c>
      <c r="M498">
        <v>-0.26</v>
      </c>
      <c r="N498">
        <v>6.65</v>
      </c>
      <c r="O498">
        <v>-0.26</v>
      </c>
      <c r="P498">
        <v>0</v>
      </c>
      <c r="R498">
        <v>0.4</v>
      </c>
      <c r="S498">
        <v>0.35</v>
      </c>
      <c r="T498">
        <v>0.23</v>
      </c>
      <c r="U498">
        <v>168.88</v>
      </c>
      <c r="V498">
        <v>1224.115</v>
      </c>
      <c r="X498">
        <f t="shared" si="7"/>
        <v>1.77</v>
      </c>
    </row>
    <row r="499" spans="1:24" x14ac:dyDescent="0.3">
      <c r="A499" t="s">
        <v>71</v>
      </c>
      <c r="B499">
        <v>4002</v>
      </c>
      <c r="C499" s="45">
        <v>44886</v>
      </c>
      <c r="D499">
        <v>12</v>
      </c>
      <c r="E499" t="s">
        <v>73</v>
      </c>
      <c r="F499">
        <v>146.61000000000001</v>
      </c>
      <c r="G499">
        <v>12.23</v>
      </c>
      <c r="H499">
        <v>0.44</v>
      </c>
      <c r="I499">
        <v>0.26</v>
      </c>
      <c r="J499">
        <v>0.14000000000000001</v>
      </c>
      <c r="K499">
        <v>0.82</v>
      </c>
      <c r="L499">
        <v>0</v>
      </c>
      <c r="M499">
        <v>-0.05</v>
      </c>
      <c r="N499">
        <v>6.6</v>
      </c>
      <c r="O499">
        <v>-0.26</v>
      </c>
      <c r="P499">
        <v>0</v>
      </c>
      <c r="R499">
        <v>0.4</v>
      </c>
      <c r="S499">
        <v>0.35</v>
      </c>
      <c r="T499">
        <v>0.23</v>
      </c>
      <c r="U499">
        <v>167.77</v>
      </c>
      <c r="V499">
        <v>1159.6020000000001</v>
      </c>
      <c r="X499">
        <f t="shared" si="7"/>
        <v>1.66</v>
      </c>
    </row>
    <row r="500" spans="1:24" x14ac:dyDescent="0.3">
      <c r="A500" t="s">
        <v>71</v>
      </c>
      <c r="B500">
        <v>4002</v>
      </c>
      <c r="C500" s="45">
        <v>44886</v>
      </c>
      <c r="D500">
        <v>13</v>
      </c>
      <c r="E500" t="s">
        <v>73</v>
      </c>
      <c r="F500">
        <v>152.66</v>
      </c>
      <c r="G500">
        <v>12.23</v>
      </c>
      <c r="H500">
        <v>0.44</v>
      </c>
      <c r="I500">
        <v>0.26</v>
      </c>
      <c r="J500">
        <v>0.26</v>
      </c>
      <c r="K500">
        <v>0.82</v>
      </c>
      <c r="L500">
        <v>0</v>
      </c>
      <c r="M500">
        <v>0.54</v>
      </c>
      <c r="N500">
        <v>7.16</v>
      </c>
      <c r="O500">
        <v>-0.26</v>
      </c>
      <c r="P500">
        <v>0</v>
      </c>
      <c r="R500">
        <v>0.4</v>
      </c>
      <c r="S500">
        <v>0.35</v>
      </c>
      <c r="T500">
        <v>0.23</v>
      </c>
      <c r="U500">
        <v>175.09</v>
      </c>
      <c r="V500">
        <v>1123.82</v>
      </c>
      <c r="X500">
        <f t="shared" si="7"/>
        <v>1.7799999999999998</v>
      </c>
    </row>
    <row r="501" spans="1:24" x14ac:dyDescent="0.3">
      <c r="A501" t="s">
        <v>71</v>
      </c>
      <c r="B501">
        <v>4002</v>
      </c>
      <c r="C501" s="45">
        <v>44886</v>
      </c>
      <c r="D501">
        <v>14</v>
      </c>
      <c r="E501" t="s">
        <v>73</v>
      </c>
      <c r="F501">
        <v>148.91999999999999</v>
      </c>
      <c r="G501">
        <v>12.23</v>
      </c>
      <c r="H501">
        <v>0.44</v>
      </c>
      <c r="I501">
        <v>0.26</v>
      </c>
      <c r="J501">
        <v>0.17</v>
      </c>
      <c r="K501">
        <v>0.81</v>
      </c>
      <c r="L501">
        <v>0</v>
      </c>
      <c r="M501">
        <v>0.53</v>
      </c>
      <c r="N501">
        <v>5.46</v>
      </c>
      <c r="O501">
        <v>-0.26</v>
      </c>
      <c r="P501">
        <v>0</v>
      </c>
      <c r="R501">
        <v>0.4</v>
      </c>
      <c r="S501">
        <v>0.35</v>
      </c>
      <c r="T501">
        <v>0.23</v>
      </c>
      <c r="U501">
        <v>169.54</v>
      </c>
      <c r="V501">
        <v>1134.777</v>
      </c>
      <c r="X501">
        <f t="shared" si="7"/>
        <v>1.6800000000000002</v>
      </c>
    </row>
    <row r="502" spans="1:24" x14ac:dyDescent="0.3">
      <c r="A502" t="s">
        <v>71</v>
      </c>
      <c r="B502">
        <v>4002</v>
      </c>
      <c r="C502" s="45">
        <v>44886</v>
      </c>
      <c r="D502">
        <v>15</v>
      </c>
      <c r="E502" t="s">
        <v>73</v>
      </c>
      <c r="F502">
        <v>162.4</v>
      </c>
      <c r="G502">
        <v>12.23</v>
      </c>
      <c r="H502">
        <v>0.44</v>
      </c>
      <c r="I502">
        <v>0.26</v>
      </c>
      <c r="J502">
        <v>0.22</v>
      </c>
      <c r="K502">
        <v>0.79</v>
      </c>
      <c r="L502">
        <v>0</v>
      </c>
      <c r="M502">
        <v>0.05</v>
      </c>
      <c r="N502">
        <v>6.03</v>
      </c>
      <c r="O502">
        <v>-0.26</v>
      </c>
      <c r="P502">
        <v>0</v>
      </c>
      <c r="R502">
        <v>0.4</v>
      </c>
      <c r="S502">
        <v>0.35</v>
      </c>
      <c r="T502">
        <v>0.23</v>
      </c>
      <c r="U502">
        <v>183.14</v>
      </c>
      <c r="V502">
        <v>1272.7840000000001</v>
      </c>
      <c r="X502">
        <f t="shared" si="7"/>
        <v>1.71</v>
      </c>
    </row>
    <row r="503" spans="1:24" x14ac:dyDescent="0.3">
      <c r="A503" t="s">
        <v>71</v>
      </c>
      <c r="B503">
        <v>4002</v>
      </c>
      <c r="C503" s="45">
        <v>44886</v>
      </c>
      <c r="D503">
        <v>16</v>
      </c>
      <c r="E503" t="s">
        <v>73</v>
      </c>
      <c r="F503">
        <v>195.75</v>
      </c>
      <c r="G503">
        <v>12.23</v>
      </c>
      <c r="H503">
        <v>0.44</v>
      </c>
      <c r="I503">
        <v>0.26</v>
      </c>
      <c r="J503">
        <v>0.59</v>
      </c>
      <c r="K503">
        <v>0.76</v>
      </c>
      <c r="L503">
        <v>0</v>
      </c>
      <c r="M503">
        <v>-0.31</v>
      </c>
      <c r="N503">
        <v>4.79</v>
      </c>
      <c r="O503">
        <v>-0.26</v>
      </c>
      <c r="P503">
        <v>0</v>
      </c>
      <c r="R503">
        <v>0.4</v>
      </c>
      <c r="S503">
        <v>0.35</v>
      </c>
      <c r="T503">
        <v>0.23</v>
      </c>
      <c r="U503">
        <v>215.23</v>
      </c>
      <c r="V503">
        <v>1377.2070000000001</v>
      </c>
      <c r="X503">
        <f t="shared" si="7"/>
        <v>2.0499999999999998</v>
      </c>
    </row>
    <row r="504" spans="1:24" x14ac:dyDescent="0.3">
      <c r="A504" t="s">
        <v>71</v>
      </c>
      <c r="B504">
        <v>4002</v>
      </c>
      <c r="C504" s="45">
        <v>44886</v>
      </c>
      <c r="D504">
        <v>17</v>
      </c>
      <c r="E504" t="s">
        <v>73</v>
      </c>
      <c r="F504">
        <v>223.91</v>
      </c>
      <c r="G504">
        <v>12.23</v>
      </c>
      <c r="H504">
        <v>0.44</v>
      </c>
      <c r="I504">
        <v>0.26</v>
      </c>
      <c r="J504">
        <v>0.67</v>
      </c>
      <c r="K504">
        <v>0.71</v>
      </c>
      <c r="L504">
        <v>0</v>
      </c>
      <c r="M504">
        <v>-0.08</v>
      </c>
      <c r="N504">
        <v>2.14</v>
      </c>
      <c r="O504">
        <v>-0.26</v>
      </c>
      <c r="P504">
        <v>0</v>
      </c>
      <c r="R504">
        <v>0.4</v>
      </c>
      <c r="S504">
        <v>0.35</v>
      </c>
      <c r="T504">
        <v>0.23</v>
      </c>
      <c r="U504">
        <v>241</v>
      </c>
      <c r="V504">
        <v>1533.9059999999999</v>
      </c>
      <c r="X504">
        <f t="shared" si="7"/>
        <v>2.08</v>
      </c>
    </row>
    <row r="505" spans="1:24" x14ac:dyDescent="0.3">
      <c r="A505" t="s">
        <v>71</v>
      </c>
      <c r="B505">
        <v>4002</v>
      </c>
      <c r="C505" s="45">
        <v>44886</v>
      </c>
      <c r="D505">
        <v>18</v>
      </c>
      <c r="E505" t="s">
        <v>73</v>
      </c>
      <c r="F505">
        <v>221.51</v>
      </c>
      <c r="G505">
        <v>12.23</v>
      </c>
      <c r="H505">
        <v>0.44</v>
      </c>
      <c r="I505">
        <v>0.26</v>
      </c>
      <c r="J505">
        <v>0.46</v>
      </c>
      <c r="K505">
        <v>0.67</v>
      </c>
      <c r="L505">
        <v>0</v>
      </c>
      <c r="M505">
        <v>-0.17</v>
      </c>
      <c r="N505">
        <v>0.99</v>
      </c>
      <c r="O505">
        <v>-0.26</v>
      </c>
      <c r="P505">
        <v>0</v>
      </c>
      <c r="R505">
        <v>0.4</v>
      </c>
      <c r="S505">
        <v>0.35</v>
      </c>
      <c r="T505">
        <v>0.23</v>
      </c>
      <c r="U505">
        <v>237.11</v>
      </c>
      <c r="V505">
        <v>1694.51</v>
      </c>
      <c r="X505">
        <f t="shared" si="7"/>
        <v>1.83</v>
      </c>
    </row>
    <row r="506" spans="1:24" x14ac:dyDescent="0.3">
      <c r="A506" t="s">
        <v>71</v>
      </c>
      <c r="B506">
        <v>4002</v>
      </c>
      <c r="C506" s="45">
        <v>44886</v>
      </c>
      <c r="D506">
        <v>19</v>
      </c>
      <c r="E506" t="s">
        <v>73</v>
      </c>
      <c r="F506">
        <v>257.92</v>
      </c>
      <c r="G506">
        <v>12.23</v>
      </c>
      <c r="H506">
        <v>0.44</v>
      </c>
      <c r="I506">
        <v>0.26</v>
      </c>
      <c r="J506">
        <v>0.77</v>
      </c>
      <c r="K506">
        <v>0.68</v>
      </c>
      <c r="L506">
        <v>0</v>
      </c>
      <c r="M506">
        <v>-0.25</v>
      </c>
      <c r="N506">
        <v>1.51</v>
      </c>
      <c r="O506">
        <v>-0.26</v>
      </c>
      <c r="P506">
        <v>0</v>
      </c>
      <c r="R506">
        <v>0.4</v>
      </c>
      <c r="S506">
        <v>0.35</v>
      </c>
      <c r="T506">
        <v>0.23</v>
      </c>
      <c r="U506">
        <v>274.27999999999997</v>
      </c>
      <c r="V506">
        <v>1698.394</v>
      </c>
      <c r="X506">
        <f t="shared" si="7"/>
        <v>2.15</v>
      </c>
    </row>
    <row r="507" spans="1:24" x14ac:dyDescent="0.3">
      <c r="A507" t="s">
        <v>71</v>
      </c>
      <c r="B507">
        <v>4002</v>
      </c>
      <c r="C507" s="45">
        <v>44886</v>
      </c>
      <c r="D507">
        <v>20</v>
      </c>
      <c r="E507" t="s">
        <v>73</v>
      </c>
      <c r="F507">
        <v>274.27</v>
      </c>
      <c r="G507">
        <v>12.23</v>
      </c>
      <c r="H507">
        <v>0.44</v>
      </c>
      <c r="I507">
        <v>0.26</v>
      </c>
      <c r="J507">
        <v>1.22</v>
      </c>
      <c r="K507">
        <v>0.7</v>
      </c>
      <c r="L507">
        <v>0.08</v>
      </c>
      <c r="M507">
        <v>-0.11</v>
      </c>
      <c r="N507">
        <v>1.92</v>
      </c>
      <c r="O507">
        <v>-0.26</v>
      </c>
      <c r="P507">
        <v>0</v>
      </c>
      <c r="R507">
        <v>0.4</v>
      </c>
      <c r="S507">
        <v>0.35</v>
      </c>
      <c r="T507">
        <v>0.23</v>
      </c>
      <c r="U507">
        <v>291.73</v>
      </c>
      <c r="V507">
        <v>1664.7080000000001</v>
      </c>
      <c r="X507">
        <f t="shared" si="7"/>
        <v>2.7</v>
      </c>
    </row>
    <row r="508" spans="1:24" x14ac:dyDescent="0.3">
      <c r="A508" t="s">
        <v>71</v>
      </c>
      <c r="B508">
        <v>4002</v>
      </c>
      <c r="C508" s="45">
        <v>44886</v>
      </c>
      <c r="D508">
        <v>21</v>
      </c>
      <c r="E508" t="s">
        <v>73</v>
      </c>
      <c r="F508">
        <v>234.07</v>
      </c>
      <c r="G508">
        <v>12.23</v>
      </c>
      <c r="H508">
        <v>0.44</v>
      </c>
      <c r="I508">
        <v>0.26</v>
      </c>
      <c r="J508">
        <v>1.84</v>
      </c>
      <c r="K508">
        <v>0.74</v>
      </c>
      <c r="L508">
        <v>0</v>
      </c>
      <c r="M508">
        <v>0.92</v>
      </c>
      <c r="N508">
        <v>1.1499999999999999</v>
      </c>
      <c r="O508">
        <v>-0.26</v>
      </c>
      <c r="P508">
        <v>0</v>
      </c>
      <c r="R508">
        <v>0.4</v>
      </c>
      <c r="S508">
        <v>0.35</v>
      </c>
      <c r="T508">
        <v>0.23</v>
      </c>
      <c r="U508">
        <v>252.37</v>
      </c>
      <c r="V508">
        <v>1516.54</v>
      </c>
      <c r="X508">
        <f t="shared" si="7"/>
        <v>3.2800000000000002</v>
      </c>
    </row>
    <row r="509" spans="1:24" x14ac:dyDescent="0.3">
      <c r="A509" t="s">
        <v>71</v>
      </c>
      <c r="B509">
        <v>4002</v>
      </c>
      <c r="C509" s="45">
        <v>44886</v>
      </c>
      <c r="D509">
        <v>22</v>
      </c>
      <c r="E509" t="s">
        <v>73</v>
      </c>
      <c r="F509">
        <v>320.74</v>
      </c>
      <c r="G509">
        <v>12.23</v>
      </c>
      <c r="H509">
        <v>0.44</v>
      </c>
      <c r="I509">
        <v>0.26</v>
      </c>
      <c r="J509">
        <v>1.7</v>
      </c>
      <c r="K509">
        <v>0.79</v>
      </c>
      <c r="L509">
        <v>0.03</v>
      </c>
      <c r="M509">
        <v>-0.98</v>
      </c>
      <c r="N509">
        <v>3.32</v>
      </c>
      <c r="O509">
        <v>-0.26</v>
      </c>
      <c r="P509">
        <v>0</v>
      </c>
      <c r="R509">
        <v>0.4</v>
      </c>
      <c r="S509">
        <v>0.35</v>
      </c>
      <c r="T509">
        <v>0.23</v>
      </c>
      <c r="U509">
        <v>339.25</v>
      </c>
      <c r="V509">
        <v>1429.2909999999999</v>
      </c>
      <c r="X509">
        <f t="shared" si="7"/>
        <v>3.2199999999999998</v>
      </c>
    </row>
    <row r="510" spans="1:24" x14ac:dyDescent="0.3">
      <c r="A510" t="s">
        <v>71</v>
      </c>
      <c r="B510">
        <v>4002</v>
      </c>
      <c r="C510" s="45">
        <v>44886</v>
      </c>
      <c r="D510">
        <v>23</v>
      </c>
      <c r="E510" t="s">
        <v>73</v>
      </c>
      <c r="F510">
        <v>229.27</v>
      </c>
      <c r="G510">
        <v>12.23</v>
      </c>
      <c r="H510">
        <v>0.44</v>
      </c>
      <c r="I510">
        <v>0.26</v>
      </c>
      <c r="J510">
        <v>2.6</v>
      </c>
      <c r="K510">
        <v>0.85</v>
      </c>
      <c r="L510">
        <v>0.08</v>
      </c>
      <c r="M510">
        <v>-0.12</v>
      </c>
      <c r="N510">
        <v>7.31</v>
      </c>
      <c r="O510">
        <v>-0.26</v>
      </c>
      <c r="P510">
        <v>0</v>
      </c>
      <c r="R510">
        <v>0.4</v>
      </c>
      <c r="S510">
        <v>0.35</v>
      </c>
      <c r="T510">
        <v>0.23</v>
      </c>
      <c r="U510">
        <v>253.64</v>
      </c>
      <c r="V510">
        <v>1434.921</v>
      </c>
      <c r="X510">
        <f t="shared" si="7"/>
        <v>4.2299999999999995</v>
      </c>
    </row>
    <row r="511" spans="1:24" x14ac:dyDescent="0.3">
      <c r="A511" t="s">
        <v>71</v>
      </c>
      <c r="B511">
        <v>4002</v>
      </c>
      <c r="C511" s="45">
        <v>44886</v>
      </c>
      <c r="D511">
        <v>24</v>
      </c>
      <c r="E511" t="s">
        <v>72</v>
      </c>
      <c r="F511">
        <v>96.67</v>
      </c>
      <c r="G511">
        <v>12.23</v>
      </c>
      <c r="H511">
        <v>0.44</v>
      </c>
      <c r="I511">
        <v>0.26</v>
      </c>
      <c r="J511">
        <v>1.35</v>
      </c>
      <c r="K511">
        <v>0</v>
      </c>
      <c r="L511">
        <v>0</v>
      </c>
      <c r="M511">
        <v>-0.04</v>
      </c>
      <c r="N511">
        <v>4.43</v>
      </c>
      <c r="O511">
        <v>-0.26</v>
      </c>
      <c r="P511">
        <v>0</v>
      </c>
      <c r="R511">
        <v>0.4</v>
      </c>
      <c r="S511">
        <v>0.35</v>
      </c>
      <c r="T511">
        <v>0.23</v>
      </c>
      <c r="U511">
        <v>116.06</v>
      </c>
      <c r="V511">
        <v>1364.5440000000001</v>
      </c>
      <c r="X511">
        <f t="shared" si="7"/>
        <v>2.0499999999999998</v>
      </c>
    </row>
    <row r="512" spans="1:24" x14ac:dyDescent="0.3">
      <c r="A512" t="s">
        <v>71</v>
      </c>
      <c r="B512">
        <v>4002</v>
      </c>
      <c r="C512" s="45">
        <v>44887</v>
      </c>
      <c r="D512">
        <v>1</v>
      </c>
      <c r="E512" t="s">
        <v>72</v>
      </c>
      <c r="F512">
        <v>87.99</v>
      </c>
      <c r="G512">
        <v>12.23</v>
      </c>
      <c r="H512">
        <v>0.31</v>
      </c>
      <c r="I512">
        <v>0.08</v>
      </c>
      <c r="J512">
        <v>0.42</v>
      </c>
      <c r="K512">
        <v>0</v>
      </c>
      <c r="L512">
        <v>0</v>
      </c>
      <c r="M512">
        <v>0.11</v>
      </c>
      <c r="N512">
        <v>-0.62</v>
      </c>
      <c r="O512">
        <v>-0.26</v>
      </c>
      <c r="P512">
        <v>0</v>
      </c>
      <c r="R512">
        <v>0.4</v>
      </c>
      <c r="S512">
        <v>0.35</v>
      </c>
      <c r="T512">
        <v>0.23</v>
      </c>
      <c r="U512">
        <v>101.24</v>
      </c>
      <c r="V512">
        <v>1121.6199999999999</v>
      </c>
      <c r="X512">
        <f t="shared" si="7"/>
        <v>0.81</v>
      </c>
    </row>
    <row r="513" spans="1:24" x14ac:dyDescent="0.3">
      <c r="A513" t="s">
        <v>71</v>
      </c>
      <c r="B513">
        <v>4002</v>
      </c>
      <c r="C513" s="45">
        <v>44887</v>
      </c>
      <c r="D513">
        <v>2</v>
      </c>
      <c r="E513" t="s">
        <v>72</v>
      </c>
      <c r="F513">
        <v>113.91</v>
      </c>
      <c r="G513">
        <v>12.23</v>
      </c>
      <c r="H513">
        <v>0.31</v>
      </c>
      <c r="I513">
        <v>0.08</v>
      </c>
      <c r="J513">
        <v>0.28000000000000003</v>
      </c>
      <c r="K513">
        <v>0</v>
      </c>
      <c r="L513">
        <v>0</v>
      </c>
      <c r="M513">
        <v>0.61</v>
      </c>
      <c r="N513">
        <v>-0.94</v>
      </c>
      <c r="O513">
        <v>-0.26</v>
      </c>
      <c r="P513">
        <v>0</v>
      </c>
      <c r="R513">
        <v>0.4</v>
      </c>
      <c r="S513">
        <v>0.35</v>
      </c>
      <c r="T513">
        <v>0.23</v>
      </c>
      <c r="U513">
        <v>127.2</v>
      </c>
      <c r="V513">
        <v>1085.6610000000001</v>
      </c>
      <c r="X513">
        <f t="shared" si="7"/>
        <v>0.67</v>
      </c>
    </row>
    <row r="514" spans="1:24" x14ac:dyDescent="0.3">
      <c r="A514" t="s">
        <v>71</v>
      </c>
      <c r="B514">
        <v>4002</v>
      </c>
      <c r="C514" s="45">
        <v>44887</v>
      </c>
      <c r="D514">
        <v>3</v>
      </c>
      <c r="E514" t="s">
        <v>72</v>
      </c>
      <c r="F514">
        <v>114.61</v>
      </c>
      <c r="G514">
        <v>12.23</v>
      </c>
      <c r="H514">
        <v>0.31</v>
      </c>
      <c r="I514">
        <v>0.08</v>
      </c>
      <c r="J514">
        <v>0.38</v>
      </c>
      <c r="K514">
        <v>0</v>
      </c>
      <c r="L514">
        <v>0</v>
      </c>
      <c r="M514">
        <v>0.09</v>
      </c>
      <c r="N514">
        <v>-1.08</v>
      </c>
      <c r="O514">
        <v>-0.26</v>
      </c>
      <c r="P514">
        <v>0</v>
      </c>
      <c r="R514">
        <v>0.4</v>
      </c>
      <c r="S514">
        <v>0.35</v>
      </c>
      <c r="T514">
        <v>0.23</v>
      </c>
      <c r="U514">
        <v>127.34</v>
      </c>
      <c r="V514">
        <v>1067.806</v>
      </c>
      <c r="X514">
        <f t="shared" si="7"/>
        <v>0.77</v>
      </c>
    </row>
    <row r="515" spans="1:24" x14ac:dyDescent="0.3">
      <c r="A515" t="s">
        <v>71</v>
      </c>
      <c r="B515">
        <v>4002</v>
      </c>
      <c r="C515" s="45">
        <v>44887</v>
      </c>
      <c r="D515">
        <v>4</v>
      </c>
      <c r="E515" t="s">
        <v>72</v>
      </c>
      <c r="F515">
        <v>104.43</v>
      </c>
      <c r="G515">
        <v>12.23</v>
      </c>
      <c r="H515">
        <v>0.31</v>
      </c>
      <c r="I515">
        <v>0.08</v>
      </c>
      <c r="J515">
        <v>1.03</v>
      </c>
      <c r="K515">
        <v>0</v>
      </c>
      <c r="L515">
        <v>0</v>
      </c>
      <c r="M515">
        <v>0.04</v>
      </c>
      <c r="N515">
        <v>-1.07</v>
      </c>
      <c r="O515">
        <v>-0.26</v>
      </c>
      <c r="P515">
        <v>0</v>
      </c>
      <c r="R515">
        <v>0.4</v>
      </c>
      <c r="S515">
        <v>0.35</v>
      </c>
      <c r="T515">
        <v>0.23</v>
      </c>
      <c r="U515">
        <v>117.77</v>
      </c>
      <c r="V515">
        <v>1060.7629999999999</v>
      </c>
      <c r="X515">
        <f t="shared" si="7"/>
        <v>1.42</v>
      </c>
    </row>
    <row r="516" spans="1:24" x14ac:dyDescent="0.3">
      <c r="A516" t="s">
        <v>71</v>
      </c>
      <c r="B516">
        <v>4002</v>
      </c>
      <c r="C516" s="45">
        <v>44887</v>
      </c>
      <c r="D516">
        <v>5</v>
      </c>
      <c r="E516" t="s">
        <v>72</v>
      </c>
      <c r="F516">
        <v>94.32</v>
      </c>
      <c r="G516">
        <v>12.23</v>
      </c>
      <c r="H516">
        <v>0.31</v>
      </c>
      <c r="I516">
        <v>0.08</v>
      </c>
      <c r="J516">
        <v>0.46</v>
      </c>
      <c r="K516">
        <v>0</v>
      </c>
      <c r="L516">
        <v>0</v>
      </c>
      <c r="M516">
        <v>-0.03</v>
      </c>
      <c r="N516">
        <v>-0.9</v>
      </c>
      <c r="O516">
        <v>-0.26</v>
      </c>
      <c r="P516">
        <v>0</v>
      </c>
      <c r="R516">
        <v>0.4</v>
      </c>
      <c r="S516">
        <v>0.35</v>
      </c>
      <c r="T516">
        <v>0.23</v>
      </c>
      <c r="U516">
        <v>107.19</v>
      </c>
      <c r="V516">
        <v>1101.2260000000001</v>
      </c>
      <c r="X516">
        <f t="shared" si="7"/>
        <v>0.85000000000000009</v>
      </c>
    </row>
    <row r="517" spans="1:24" x14ac:dyDescent="0.3">
      <c r="A517" t="s">
        <v>71</v>
      </c>
      <c r="B517">
        <v>4002</v>
      </c>
      <c r="C517" s="45">
        <v>44887</v>
      </c>
      <c r="D517">
        <v>6</v>
      </c>
      <c r="E517" t="s">
        <v>72</v>
      </c>
      <c r="F517">
        <v>99.91</v>
      </c>
      <c r="G517">
        <v>12.23</v>
      </c>
      <c r="H517">
        <v>0.31</v>
      </c>
      <c r="I517">
        <v>0.08</v>
      </c>
      <c r="J517">
        <v>0.51</v>
      </c>
      <c r="K517">
        <v>0</v>
      </c>
      <c r="L517">
        <v>0</v>
      </c>
      <c r="M517">
        <v>0.11</v>
      </c>
      <c r="N517">
        <v>-0.99</v>
      </c>
      <c r="O517">
        <v>-0.26</v>
      </c>
      <c r="P517">
        <v>0</v>
      </c>
      <c r="R517">
        <v>0.4</v>
      </c>
      <c r="S517">
        <v>0.35</v>
      </c>
      <c r="T517">
        <v>0.23</v>
      </c>
      <c r="U517">
        <v>112.88</v>
      </c>
      <c r="V517">
        <v>1198.655</v>
      </c>
      <c r="X517">
        <f t="shared" si="7"/>
        <v>0.9</v>
      </c>
    </row>
    <row r="518" spans="1:24" x14ac:dyDescent="0.3">
      <c r="A518" t="s">
        <v>71</v>
      </c>
      <c r="B518">
        <v>4002</v>
      </c>
      <c r="C518" s="45">
        <v>44887</v>
      </c>
      <c r="D518">
        <v>7</v>
      </c>
      <c r="E518" t="s">
        <v>72</v>
      </c>
      <c r="F518">
        <v>183.84</v>
      </c>
      <c r="G518">
        <v>12.23</v>
      </c>
      <c r="H518">
        <v>0.31</v>
      </c>
      <c r="I518">
        <v>0.08</v>
      </c>
      <c r="J518">
        <v>1.06</v>
      </c>
      <c r="K518">
        <v>0</v>
      </c>
      <c r="L518">
        <v>0</v>
      </c>
      <c r="M518">
        <v>-0.01</v>
      </c>
      <c r="N518">
        <v>-1.71</v>
      </c>
      <c r="O518">
        <v>-0.26</v>
      </c>
      <c r="P518">
        <v>0</v>
      </c>
      <c r="R518">
        <v>0.4</v>
      </c>
      <c r="S518">
        <v>0.35</v>
      </c>
      <c r="T518">
        <v>0.23</v>
      </c>
      <c r="U518">
        <v>196.52</v>
      </c>
      <c r="V518">
        <v>1345.6859999999999</v>
      </c>
      <c r="X518">
        <f t="shared" si="7"/>
        <v>1.4500000000000002</v>
      </c>
    </row>
    <row r="519" spans="1:24" x14ac:dyDescent="0.3">
      <c r="A519" t="s">
        <v>71</v>
      </c>
      <c r="B519">
        <v>4002</v>
      </c>
      <c r="C519" s="45">
        <v>44887</v>
      </c>
      <c r="D519">
        <v>8</v>
      </c>
      <c r="E519" t="s">
        <v>73</v>
      </c>
      <c r="F519">
        <v>172.31</v>
      </c>
      <c r="G519">
        <v>12.23</v>
      </c>
      <c r="H519">
        <v>0.31</v>
      </c>
      <c r="I519">
        <v>0.08</v>
      </c>
      <c r="J519">
        <v>0.97</v>
      </c>
      <c r="K519">
        <v>0.76</v>
      </c>
      <c r="L519">
        <v>0.06</v>
      </c>
      <c r="M519">
        <v>0.11</v>
      </c>
      <c r="N519">
        <v>-1.62</v>
      </c>
      <c r="O519">
        <v>-0.26</v>
      </c>
      <c r="P519">
        <v>0</v>
      </c>
      <c r="R519">
        <v>0.4</v>
      </c>
      <c r="S519">
        <v>0.35</v>
      </c>
      <c r="T519">
        <v>0.23</v>
      </c>
      <c r="U519">
        <v>185.93</v>
      </c>
      <c r="V519">
        <v>1420.029</v>
      </c>
      <c r="X519">
        <f t="shared" si="7"/>
        <v>2.1800000000000002</v>
      </c>
    </row>
    <row r="520" spans="1:24" x14ac:dyDescent="0.3">
      <c r="A520" t="s">
        <v>71</v>
      </c>
      <c r="B520">
        <v>4002</v>
      </c>
      <c r="C520" s="45">
        <v>44887</v>
      </c>
      <c r="D520">
        <v>9</v>
      </c>
      <c r="E520" t="s">
        <v>73</v>
      </c>
      <c r="F520">
        <v>106.56</v>
      </c>
      <c r="G520">
        <v>12.23</v>
      </c>
      <c r="H520">
        <v>0.31</v>
      </c>
      <c r="I520">
        <v>0.08</v>
      </c>
      <c r="J520">
        <v>0.59</v>
      </c>
      <c r="K520">
        <v>0.79</v>
      </c>
      <c r="L520">
        <v>0</v>
      </c>
      <c r="M520">
        <v>-0.02</v>
      </c>
      <c r="N520">
        <v>-0.75</v>
      </c>
      <c r="O520">
        <v>-0.26</v>
      </c>
      <c r="P520">
        <v>0</v>
      </c>
      <c r="R520">
        <v>0.4</v>
      </c>
      <c r="S520">
        <v>0.35</v>
      </c>
      <c r="T520">
        <v>0.23</v>
      </c>
      <c r="U520">
        <v>120.51</v>
      </c>
      <c r="V520">
        <v>1402.596</v>
      </c>
      <c r="X520">
        <f t="shared" ref="X520:X583" si="8">H520+I520+J520+K520+L520+P520+Q520</f>
        <v>1.77</v>
      </c>
    </row>
    <row r="521" spans="1:24" x14ac:dyDescent="0.3">
      <c r="A521" t="s">
        <v>71</v>
      </c>
      <c r="B521">
        <v>4002</v>
      </c>
      <c r="C521" s="45">
        <v>44887</v>
      </c>
      <c r="D521">
        <v>10</v>
      </c>
      <c r="E521" t="s">
        <v>73</v>
      </c>
      <c r="F521">
        <v>72.3</v>
      </c>
      <c r="G521">
        <v>12.23</v>
      </c>
      <c r="H521">
        <v>0.31</v>
      </c>
      <c r="I521">
        <v>0.08</v>
      </c>
      <c r="J521">
        <v>0.15</v>
      </c>
      <c r="K521">
        <v>0.83</v>
      </c>
      <c r="L521">
        <v>0</v>
      </c>
      <c r="M521">
        <v>-0.03</v>
      </c>
      <c r="N521">
        <v>-0.46</v>
      </c>
      <c r="O521">
        <v>-0.26</v>
      </c>
      <c r="P521">
        <v>0</v>
      </c>
      <c r="R521">
        <v>0.4</v>
      </c>
      <c r="S521">
        <v>0.35</v>
      </c>
      <c r="T521">
        <v>0.23</v>
      </c>
      <c r="U521">
        <v>86.13</v>
      </c>
      <c r="V521">
        <v>1360.0170000000001</v>
      </c>
      <c r="X521">
        <f t="shared" si="8"/>
        <v>1.37</v>
      </c>
    </row>
    <row r="522" spans="1:24" x14ac:dyDescent="0.3">
      <c r="A522" t="s">
        <v>71</v>
      </c>
      <c r="B522">
        <v>4002</v>
      </c>
      <c r="C522" s="45">
        <v>44887</v>
      </c>
      <c r="D522">
        <v>11</v>
      </c>
      <c r="E522" t="s">
        <v>73</v>
      </c>
      <c r="F522">
        <v>76.42</v>
      </c>
      <c r="G522">
        <v>12.23</v>
      </c>
      <c r="H522">
        <v>0.31</v>
      </c>
      <c r="I522">
        <v>0.08</v>
      </c>
      <c r="J522">
        <v>0.09</v>
      </c>
      <c r="K522">
        <v>0.86</v>
      </c>
      <c r="L522">
        <v>0</v>
      </c>
      <c r="M522">
        <v>-0.08</v>
      </c>
      <c r="N522">
        <v>-0.51</v>
      </c>
      <c r="O522">
        <v>-0.26</v>
      </c>
      <c r="P522">
        <v>-0.16</v>
      </c>
      <c r="R522">
        <v>0.4</v>
      </c>
      <c r="S522">
        <v>0.35</v>
      </c>
      <c r="T522">
        <v>0.23</v>
      </c>
      <c r="U522">
        <v>89.96</v>
      </c>
      <c r="V522">
        <v>1329.002</v>
      </c>
      <c r="X522">
        <f t="shared" si="8"/>
        <v>1.18</v>
      </c>
    </row>
    <row r="523" spans="1:24" x14ac:dyDescent="0.3">
      <c r="A523" t="s">
        <v>71</v>
      </c>
      <c r="B523">
        <v>4002</v>
      </c>
      <c r="C523" s="45">
        <v>44887</v>
      </c>
      <c r="D523">
        <v>12</v>
      </c>
      <c r="E523" t="s">
        <v>73</v>
      </c>
      <c r="F523">
        <v>78.180000000000007</v>
      </c>
      <c r="G523">
        <v>12.23</v>
      </c>
      <c r="H523">
        <v>0.31</v>
      </c>
      <c r="I523">
        <v>0.08</v>
      </c>
      <c r="J523">
        <v>0.09</v>
      </c>
      <c r="K523">
        <v>0.88</v>
      </c>
      <c r="L523">
        <v>0</v>
      </c>
      <c r="M523">
        <v>-0.06</v>
      </c>
      <c r="N523">
        <v>-0.48</v>
      </c>
      <c r="O523">
        <v>-0.26</v>
      </c>
      <c r="P523">
        <v>-0.13</v>
      </c>
      <c r="R523">
        <v>0.4</v>
      </c>
      <c r="S523">
        <v>0.35</v>
      </c>
      <c r="T523">
        <v>0.23</v>
      </c>
      <c r="U523">
        <v>91.82</v>
      </c>
      <c r="V523">
        <v>1303.55</v>
      </c>
      <c r="X523">
        <f t="shared" si="8"/>
        <v>1.23</v>
      </c>
    </row>
    <row r="524" spans="1:24" x14ac:dyDescent="0.3">
      <c r="A524" t="s">
        <v>71</v>
      </c>
      <c r="B524">
        <v>4002</v>
      </c>
      <c r="C524" s="45">
        <v>44887</v>
      </c>
      <c r="D524">
        <v>13</v>
      </c>
      <c r="E524" t="s">
        <v>73</v>
      </c>
      <c r="F524">
        <v>73.52</v>
      </c>
      <c r="G524">
        <v>12.23</v>
      </c>
      <c r="H524">
        <v>0.31</v>
      </c>
      <c r="I524">
        <v>0.08</v>
      </c>
      <c r="J524">
        <v>0.1</v>
      </c>
      <c r="K524">
        <v>0.89</v>
      </c>
      <c r="L524">
        <v>0</v>
      </c>
      <c r="M524">
        <v>-0.01</v>
      </c>
      <c r="N524">
        <v>-0.47</v>
      </c>
      <c r="O524">
        <v>-0.26</v>
      </c>
      <c r="P524">
        <v>0</v>
      </c>
      <c r="R524">
        <v>0.4</v>
      </c>
      <c r="S524">
        <v>0.35</v>
      </c>
      <c r="T524">
        <v>0.23</v>
      </c>
      <c r="U524">
        <v>87.37</v>
      </c>
      <c r="V524">
        <v>1287.3520000000001</v>
      </c>
      <c r="X524">
        <f t="shared" si="8"/>
        <v>1.38</v>
      </c>
    </row>
    <row r="525" spans="1:24" x14ac:dyDescent="0.3">
      <c r="A525" t="s">
        <v>71</v>
      </c>
      <c r="B525">
        <v>4002</v>
      </c>
      <c r="C525" s="45">
        <v>44887</v>
      </c>
      <c r="D525">
        <v>14</v>
      </c>
      <c r="E525" t="s">
        <v>73</v>
      </c>
      <c r="F525">
        <v>73.63</v>
      </c>
      <c r="G525">
        <v>12.23</v>
      </c>
      <c r="H525">
        <v>0.31</v>
      </c>
      <c r="I525">
        <v>0.08</v>
      </c>
      <c r="J525">
        <v>0.12</v>
      </c>
      <c r="K525">
        <v>0.88</v>
      </c>
      <c r="L525">
        <v>0</v>
      </c>
      <c r="M525">
        <v>-0.06</v>
      </c>
      <c r="N525">
        <v>-0.41</v>
      </c>
      <c r="O525">
        <v>-0.26</v>
      </c>
      <c r="P525">
        <v>0</v>
      </c>
      <c r="R525">
        <v>0.4</v>
      </c>
      <c r="S525">
        <v>0.35</v>
      </c>
      <c r="T525">
        <v>0.23</v>
      </c>
      <c r="U525">
        <v>87.5</v>
      </c>
      <c r="V525">
        <v>1294.598</v>
      </c>
      <c r="X525">
        <f t="shared" si="8"/>
        <v>1.3900000000000001</v>
      </c>
    </row>
    <row r="526" spans="1:24" x14ac:dyDescent="0.3">
      <c r="A526" t="s">
        <v>71</v>
      </c>
      <c r="B526">
        <v>4002</v>
      </c>
      <c r="C526" s="45">
        <v>44887</v>
      </c>
      <c r="D526">
        <v>15</v>
      </c>
      <c r="E526" t="s">
        <v>73</v>
      </c>
      <c r="F526">
        <v>75.11</v>
      </c>
      <c r="G526">
        <v>12.23</v>
      </c>
      <c r="H526">
        <v>0.31</v>
      </c>
      <c r="I526">
        <v>0.08</v>
      </c>
      <c r="J526">
        <v>0.14000000000000001</v>
      </c>
      <c r="K526">
        <v>0.85</v>
      </c>
      <c r="L526">
        <v>0</v>
      </c>
      <c r="M526">
        <v>0</v>
      </c>
      <c r="N526">
        <v>-0.33</v>
      </c>
      <c r="O526">
        <v>-0.26</v>
      </c>
      <c r="P526">
        <v>0</v>
      </c>
      <c r="R526">
        <v>0.4</v>
      </c>
      <c r="S526">
        <v>0.35</v>
      </c>
      <c r="T526">
        <v>0.23</v>
      </c>
      <c r="U526">
        <v>89.11</v>
      </c>
      <c r="V526">
        <v>1311.5840000000001</v>
      </c>
      <c r="X526">
        <f t="shared" si="8"/>
        <v>1.38</v>
      </c>
    </row>
    <row r="527" spans="1:24" x14ac:dyDescent="0.3">
      <c r="A527" t="s">
        <v>71</v>
      </c>
      <c r="B527">
        <v>4002</v>
      </c>
      <c r="C527" s="45">
        <v>44887</v>
      </c>
      <c r="D527">
        <v>16</v>
      </c>
      <c r="E527" t="s">
        <v>73</v>
      </c>
      <c r="F527">
        <v>96.35</v>
      </c>
      <c r="G527">
        <v>12.23</v>
      </c>
      <c r="H527">
        <v>0.31</v>
      </c>
      <c r="I527">
        <v>0.08</v>
      </c>
      <c r="J527">
        <v>0.2</v>
      </c>
      <c r="K527">
        <v>0.8</v>
      </c>
      <c r="L527">
        <v>0.03</v>
      </c>
      <c r="M527">
        <v>-0.02</v>
      </c>
      <c r="N527">
        <v>-0.2</v>
      </c>
      <c r="O527">
        <v>-0.26</v>
      </c>
      <c r="P527">
        <v>0</v>
      </c>
      <c r="R527">
        <v>0.4</v>
      </c>
      <c r="S527">
        <v>0.35</v>
      </c>
      <c r="T527">
        <v>0.23</v>
      </c>
      <c r="U527">
        <v>110.5</v>
      </c>
      <c r="V527">
        <v>1353.7460000000001</v>
      </c>
      <c r="X527">
        <f t="shared" si="8"/>
        <v>1.4200000000000002</v>
      </c>
    </row>
    <row r="528" spans="1:24" x14ac:dyDescent="0.3">
      <c r="A528" t="s">
        <v>71</v>
      </c>
      <c r="B528">
        <v>4002</v>
      </c>
      <c r="C528" s="45">
        <v>44887</v>
      </c>
      <c r="D528">
        <v>17</v>
      </c>
      <c r="E528" t="s">
        <v>73</v>
      </c>
      <c r="F528">
        <v>112.08</v>
      </c>
      <c r="G528">
        <v>12.23</v>
      </c>
      <c r="H528">
        <v>0.31</v>
      </c>
      <c r="I528">
        <v>0.08</v>
      </c>
      <c r="J528">
        <v>0.24</v>
      </c>
      <c r="K528">
        <v>0.75</v>
      </c>
      <c r="L528">
        <v>0.04</v>
      </c>
      <c r="M528">
        <v>0.2</v>
      </c>
      <c r="N528">
        <v>-0.54</v>
      </c>
      <c r="O528">
        <v>-0.26</v>
      </c>
      <c r="P528">
        <v>0</v>
      </c>
      <c r="R528">
        <v>0.4</v>
      </c>
      <c r="S528">
        <v>0.35</v>
      </c>
      <c r="T528">
        <v>0.23</v>
      </c>
      <c r="U528">
        <v>126.11</v>
      </c>
      <c r="V528">
        <v>1446.93</v>
      </c>
      <c r="X528">
        <f t="shared" si="8"/>
        <v>1.42</v>
      </c>
    </row>
    <row r="529" spans="1:24" x14ac:dyDescent="0.3">
      <c r="A529" t="s">
        <v>71</v>
      </c>
      <c r="B529">
        <v>4002</v>
      </c>
      <c r="C529" s="45">
        <v>44887</v>
      </c>
      <c r="D529">
        <v>18</v>
      </c>
      <c r="E529" t="s">
        <v>73</v>
      </c>
      <c r="F529">
        <v>138.33000000000001</v>
      </c>
      <c r="G529">
        <v>12.23</v>
      </c>
      <c r="H529">
        <v>0.31</v>
      </c>
      <c r="I529">
        <v>0.08</v>
      </c>
      <c r="J529">
        <v>0.35</v>
      </c>
      <c r="K529">
        <v>0.71</v>
      </c>
      <c r="L529">
        <v>0.48</v>
      </c>
      <c r="M529">
        <v>0.01</v>
      </c>
      <c r="N529">
        <v>-1.04</v>
      </c>
      <c r="O529">
        <v>-0.26</v>
      </c>
      <c r="P529">
        <v>0</v>
      </c>
      <c r="R529">
        <v>0.4</v>
      </c>
      <c r="S529">
        <v>0.35</v>
      </c>
      <c r="T529">
        <v>0.23</v>
      </c>
      <c r="U529">
        <v>152.18</v>
      </c>
      <c r="V529">
        <v>1528.404</v>
      </c>
      <c r="X529">
        <f t="shared" si="8"/>
        <v>1.93</v>
      </c>
    </row>
    <row r="530" spans="1:24" x14ac:dyDescent="0.3">
      <c r="A530" t="s">
        <v>71</v>
      </c>
      <c r="B530">
        <v>4002</v>
      </c>
      <c r="C530" s="45">
        <v>44887</v>
      </c>
      <c r="D530">
        <v>19</v>
      </c>
      <c r="E530" t="s">
        <v>73</v>
      </c>
      <c r="F530">
        <v>102.56</v>
      </c>
      <c r="G530">
        <v>12.23</v>
      </c>
      <c r="H530">
        <v>0.31</v>
      </c>
      <c r="I530">
        <v>0.08</v>
      </c>
      <c r="J530">
        <v>0.27</v>
      </c>
      <c r="K530">
        <v>0.72</v>
      </c>
      <c r="L530">
        <v>0</v>
      </c>
      <c r="M530">
        <v>-0.16</v>
      </c>
      <c r="N530">
        <v>-0.74</v>
      </c>
      <c r="O530">
        <v>-0.26</v>
      </c>
      <c r="P530">
        <v>0</v>
      </c>
      <c r="R530">
        <v>0.4</v>
      </c>
      <c r="S530">
        <v>0.35</v>
      </c>
      <c r="T530">
        <v>0.23</v>
      </c>
      <c r="U530">
        <v>115.99</v>
      </c>
      <c r="V530">
        <v>1513.7909999999999</v>
      </c>
      <c r="X530">
        <f t="shared" si="8"/>
        <v>1.38</v>
      </c>
    </row>
    <row r="531" spans="1:24" x14ac:dyDescent="0.3">
      <c r="A531" t="s">
        <v>71</v>
      </c>
      <c r="B531">
        <v>4002</v>
      </c>
      <c r="C531" s="45">
        <v>44887</v>
      </c>
      <c r="D531">
        <v>20</v>
      </c>
      <c r="E531" t="s">
        <v>73</v>
      </c>
      <c r="F531">
        <v>106.67</v>
      </c>
      <c r="G531">
        <v>12.23</v>
      </c>
      <c r="H531">
        <v>0.31</v>
      </c>
      <c r="I531">
        <v>0.08</v>
      </c>
      <c r="J531">
        <v>0.38</v>
      </c>
      <c r="K531">
        <v>0.74</v>
      </c>
      <c r="L531">
        <v>0.16</v>
      </c>
      <c r="M531">
        <v>-0.05</v>
      </c>
      <c r="N531">
        <v>-0.49</v>
      </c>
      <c r="O531">
        <v>-0.26</v>
      </c>
      <c r="P531">
        <v>0</v>
      </c>
      <c r="R531">
        <v>0.4</v>
      </c>
      <c r="S531">
        <v>0.35</v>
      </c>
      <c r="T531">
        <v>0.23</v>
      </c>
      <c r="U531">
        <v>120.75</v>
      </c>
      <c r="V531">
        <v>1468.92</v>
      </c>
      <c r="X531">
        <f t="shared" si="8"/>
        <v>1.67</v>
      </c>
    </row>
    <row r="532" spans="1:24" x14ac:dyDescent="0.3">
      <c r="A532" t="s">
        <v>71</v>
      </c>
      <c r="B532">
        <v>4002</v>
      </c>
      <c r="C532" s="45">
        <v>44887</v>
      </c>
      <c r="D532">
        <v>21</v>
      </c>
      <c r="E532" t="s">
        <v>73</v>
      </c>
      <c r="F532">
        <v>89.36</v>
      </c>
      <c r="G532">
        <v>12.23</v>
      </c>
      <c r="H532">
        <v>0.31</v>
      </c>
      <c r="I532">
        <v>0.08</v>
      </c>
      <c r="J532">
        <v>0.16</v>
      </c>
      <c r="K532">
        <v>0.76</v>
      </c>
      <c r="L532">
        <v>0</v>
      </c>
      <c r="M532">
        <v>0.01</v>
      </c>
      <c r="N532">
        <v>-0.43</v>
      </c>
      <c r="O532">
        <v>-0.26</v>
      </c>
      <c r="P532">
        <v>0</v>
      </c>
      <c r="R532">
        <v>0.4</v>
      </c>
      <c r="S532">
        <v>0.35</v>
      </c>
      <c r="T532">
        <v>0.23</v>
      </c>
      <c r="U532">
        <v>103.2</v>
      </c>
      <c r="V532">
        <v>1409.6469999999999</v>
      </c>
      <c r="X532">
        <f t="shared" si="8"/>
        <v>1.31</v>
      </c>
    </row>
    <row r="533" spans="1:24" x14ac:dyDescent="0.3">
      <c r="A533" t="s">
        <v>71</v>
      </c>
      <c r="B533">
        <v>4002</v>
      </c>
      <c r="C533" s="45">
        <v>44887</v>
      </c>
      <c r="D533">
        <v>22</v>
      </c>
      <c r="E533" t="s">
        <v>73</v>
      </c>
      <c r="F533">
        <v>100.55</v>
      </c>
      <c r="G533">
        <v>12.23</v>
      </c>
      <c r="H533">
        <v>0.31</v>
      </c>
      <c r="I533">
        <v>0.08</v>
      </c>
      <c r="J533">
        <v>0.22</v>
      </c>
      <c r="K533">
        <v>0.81</v>
      </c>
      <c r="L533">
        <v>0.28999999999999998</v>
      </c>
      <c r="M533">
        <v>-0.09</v>
      </c>
      <c r="N533">
        <v>-0.46</v>
      </c>
      <c r="O533">
        <v>-0.26</v>
      </c>
      <c r="P533">
        <v>0</v>
      </c>
      <c r="R533">
        <v>0.4</v>
      </c>
      <c r="S533">
        <v>0.35</v>
      </c>
      <c r="T533">
        <v>0.23</v>
      </c>
      <c r="U533">
        <v>114.66</v>
      </c>
      <c r="V533">
        <v>1321.616</v>
      </c>
      <c r="X533">
        <f t="shared" si="8"/>
        <v>1.71</v>
      </c>
    </row>
    <row r="534" spans="1:24" x14ac:dyDescent="0.3">
      <c r="A534" t="s">
        <v>71</v>
      </c>
      <c r="B534">
        <v>4002</v>
      </c>
      <c r="C534" s="45">
        <v>44887</v>
      </c>
      <c r="D534">
        <v>23</v>
      </c>
      <c r="E534" t="s">
        <v>73</v>
      </c>
      <c r="F534">
        <v>86.61</v>
      </c>
      <c r="G534">
        <v>12.23</v>
      </c>
      <c r="H534">
        <v>0.31</v>
      </c>
      <c r="I534">
        <v>0.08</v>
      </c>
      <c r="J534">
        <v>0.4</v>
      </c>
      <c r="K534">
        <v>0.87</v>
      </c>
      <c r="L534">
        <v>0.14000000000000001</v>
      </c>
      <c r="M534">
        <v>-0.09</v>
      </c>
      <c r="N534">
        <v>-0.24</v>
      </c>
      <c r="O534">
        <v>-0.26</v>
      </c>
      <c r="P534">
        <v>0</v>
      </c>
      <c r="R534">
        <v>0.4</v>
      </c>
      <c r="S534">
        <v>0.35</v>
      </c>
      <c r="T534">
        <v>0.23</v>
      </c>
      <c r="U534">
        <v>101.03</v>
      </c>
      <c r="V534">
        <v>1220.559</v>
      </c>
      <c r="X534">
        <f t="shared" si="8"/>
        <v>1.8000000000000003</v>
      </c>
    </row>
    <row r="535" spans="1:24" x14ac:dyDescent="0.3">
      <c r="A535" t="s">
        <v>71</v>
      </c>
      <c r="B535">
        <v>4002</v>
      </c>
      <c r="C535" s="45">
        <v>44887</v>
      </c>
      <c r="D535">
        <v>24</v>
      </c>
      <c r="E535" t="s">
        <v>72</v>
      </c>
      <c r="F535">
        <v>60.93</v>
      </c>
      <c r="G535">
        <v>12.23</v>
      </c>
      <c r="H535">
        <v>0.31</v>
      </c>
      <c r="I535">
        <v>0.08</v>
      </c>
      <c r="J535">
        <v>0.61</v>
      </c>
      <c r="K535">
        <v>0</v>
      </c>
      <c r="L535">
        <v>0</v>
      </c>
      <c r="M535">
        <v>-0.06</v>
      </c>
      <c r="N535">
        <v>-0.32</v>
      </c>
      <c r="O535">
        <v>-0.26</v>
      </c>
      <c r="P535">
        <v>0</v>
      </c>
      <c r="R535">
        <v>0.4</v>
      </c>
      <c r="S535">
        <v>0.35</v>
      </c>
      <c r="T535">
        <v>0.23</v>
      </c>
      <c r="U535">
        <v>74.5</v>
      </c>
      <c r="V535">
        <v>1139.9860000000001</v>
      </c>
      <c r="X535">
        <f t="shared" si="8"/>
        <v>1</v>
      </c>
    </row>
    <row r="536" spans="1:24" x14ac:dyDescent="0.3">
      <c r="A536" t="s">
        <v>71</v>
      </c>
      <c r="B536">
        <v>4002</v>
      </c>
      <c r="C536" s="45">
        <v>44888</v>
      </c>
      <c r="D536">
        <v>1</v>
      </c>
      <c r="E536" t="s">
        <v>72</v>
      </c>
      <c r="F536">
        <v>57.35</v>
      </c>
      <c r="G536">
        <v>12.23</v>
      </c>
      <c r="H536">
        <v>0.66</v>
      </c>
      <c r="I536">
        <v>0.08</v>
      </c>
      <c r="J536">
        <v>0.1</v>
      </c>
      <c r="K536">
        <v>0</v>
      </c>
      <c r="L536">
        <v>0</v>
      </c>
      <c r="M536">
        <v>0.01</v>
      </c>
      <c r="N536">
        <v>-0.4</v>
      </c>
      <c r="O536">
        <v>-0.26</v>
      </c>
      <c r="P536">
        <v>0</v>
      </c>
      <c r="R536">
        <v>0.4</v>
      </c>
      <c r="S536">
        <v>0.35</v>
      </c>
      <c r="T536">
        <v>0.23</v>
      </c>
      <c r="U536">
        <v>70.75</v>
      </c>
      <c r="V536">
        <v>1085.598</v>
      </c>
      <c r="X536">
        <f t="shared" si="8"/>
        <v>0.84</v>
      </c>
    </row>
    <row r="537" spans="1:24" x14ac:dyDescent="0.3">
      <c r="A537" t="s">
        <v>71</v>
      </c>
      <c r="B537">
        <v>4002</v>
      </c>
      <c r="C537" s="45">
        <v>44888</v>
      </c>
      <c r="D537">
        <v>2</v>
      </c>
      <c r="E537" t="s">
        <v>72</v>
      </c>
      <c r="F537">
        <v>58.56</v>
      </c>
      <c r="G537">
        <v>12.23</v>
      </c>
      <c r="H537">
        <v>0.66</v>
      </c>
      <c r="I537">
        <v>0.08</v>
      </c>
      <c r="J537">
        <v>0.11</v>
      </c>
      <c r="K537">
        <v>0</v>
      </c>
      <c r="L537">
        <v>0</v>
      </c>
      <c r="M537">
        <v>-0.03</v>
      </c>
      <c r="N537">
        <v>-0.42</v>
      </c>
      <c r="O537">
        <v>-0.26</v>
      </c>
      <c r="P537">
        <v>0</v>
      </c>
      <c r="R537">
        <v>0.4</v>
      </c>
      <c r="S537">
        <v>0.35</v>
      </c>
      <c r="T537">
        <v>0.23</v>
      </c>
      <c r="U537">
        <v>71.91</v>
      </c>
      <c r="V537">
        <v>1054.1289999999999</v>
      </c>
      <c r="X537">
        <f t="shared" si="8"/>
        <v>0.85</v>
      </c>
    </row>
    <row r="538" spans="1:24" x14ac:dyDescent="0.3">
      <c r="A538" t="s">
        <v>71</v>
      </c>
      <c r="B538">
        <v>4002</v>
      </c>
      <c r="C538" s="45">
        <v>44888</v>
      </c>
      <c r="D538">
        <v>3</v>
      </c>
      <c r="E538" t="s">
        <v>72</v>
      </c>
      <c r="F538">
        <v>58.18</v>
      </c>
      <c r="G538">
        <v>12.23</v>
      </c>
      <c r="H538">
        <v>0.66</v>
      </c>
      <c r="I538">
        <v>0.08</v>
      </c>
      <c r="J538">
        <v>0.14000000000000001</v>
      </c>
      <c r="K538">
        <v>0</v>
      </c>
      <c r="L538">
        <v>0</v>
      </c>
      <c r="M538">
        <v>0.02</v>
      </c>
      <c r="N538">
        <v>-0.44</v>
      </c>
      <c r="O538">
        <v>-0.26</v>
      </c>
      <c r="P538">
        <v>0</v>
      </c>
      <c r="R538">
        <v>0.4</v>
      </c>
      <c r="S538">
        <v>0.35</v>
      </c>
      <c r="T538">
        <v>0.23</v>
      </c>
      <c r="U538">
        <v>71.59</v>
      </c>
      <c r="V538">
        <v>1040.5440000000001</v>
      </c>
      <c r="X538">
        <f t="shared" si="8"/>
        <v>0.88</v>
      </c>
    </row>
    <row r="539" spans="1:24" x14ac:dyDescent="0.3">
      <c r="A539" t="s">
        <v>71</v>
      </c>
      <c r="B539">
        <v>4002</v>
      </c>
      <c r="C539" s="45">
        <v>44888</v>
      </c>
      <c r="D539">
        <v>4</v>
      </c>
      <c r="E539" t="s">
        <v>72</v>
      </c>
      <c r="F539">
        <v>56.25</v>
      </c>
      <c r="G539">
        <v>12.23</v>
      </c>
      <c r="H539">
        <v>0.66</v>
      </c>
      <c r="I539">
        <v>0.08</v>
      </c>
      <c r="J539">
        <v>0.17</v>
      </c>
      <c r="K539">
        <v>0</v>
      </c>
      <c r="L539">
        <v>0</v>
      </c>
      <c r="M539">
        <v>0.06</v>
      </c>
      <c r="N539">
        <v>-0.48</v>
      </c>
      <c r="O539">
        <v>-0.26</v>
      </c>
      <c r="P539">
        <v>0</v>
      </c>
      <c r="R539">
        <v>0.4</v>
      </c>
      <c r="S539">
        <v>0.35</v>
      </c>
      <c r="T539">
        <v>0.23</v>
      </c>
      <c r="U539">
        <v>69.69</v>
      </c>
      <c r="V539">
        <v>1043.1310000000001</v>
      </c>
      <c r="X539">
        <f t="shared" si="8"/>
        <v>0.91</v>
      </c>
    </row>
    <row r="540" spans="1:24" x14ac:dyDescent="0.3">
      <c r="A540" t="s">
        <v>71</v>
      </c>
      <c r="B540">
        <v>4002</v>
      </c>
      <c r="C540" s="45">
        <v>44888</v>
      </c>
      <c r="D540">
        <v>5</v>
      </c>
      <c r="E540" t="s">
        <v>72</v>
      </c>
      <c r="F540">
        <v>53.84</v>
      </c>
      <c r="G540">
        <v>12.23</v>
      </c>
      <c r="H540">
        <v>0.66</v>
      </c>
      <c r="I540">
        <v>0.08</v>
      </c>
      <c r="J540">
        <v>0.13</v>
      </c>
      <c r="K540">
        <v>0</v>
      </c>
      <c r="L540">
        <v>0</v>
      </c>
      <c r="M540">
        <v>0.03</v>
      </c>
      <c r="N540">
        <v>-0.51</v>
      </c>
      <c r="O540">
        <v>-0.26</v>
      </c>
      <c r="P540">
        <v>0</v>
      </c>
      <c r="R540">
        <v>0.4</v>
      </c>
      <c r="S540">
        <v>0.35</v>
      </c>
      <c r="T540">
        <v>0.23</v>
      </c>
      <c r="U540">
        <v>67.180000000000007</v>
      </c>
      <c r="V540">
        <v>1079.3779999999999</v>
      </c>
      <c r="X540">
        <f t="shared" si="8"/>
        <v>0.87</v>
      </c>
    </row>
    <row r="541" spans="1:24" x14ac:dyDescent="0.3">
      <c r="A541" t="s">
        <v>71</v>
      </c>
      <c r="B541">
        <v>4002</v>
      </c>
      <c r="C541" s="45">
        <v>44888</v>
      </c>
      <c r="D541">
        <v>6</v>
      </c>
      <c r="E541" t="s">
        <v>72</v>
      </c>
      <c r="F541">
        <v>67.09</v>
      </c>
      <c r="G541">
        <v>12.23</v>
      </c>
      <c r="H541">
        <v>0.66</v>
      </c>
      <c r="I541">
        <v>0.08</v>
      </c>
      <c r="J541">
        <v>0.62</v>
      </c>
      <c r="K541">
        <v>0</v>
      </c>
      <c r="L541">
        <v>0</v>
      </c>
      <c r="M541">
        <v>0.09</v>
      </c>
      <c r="N541">
        <v>-0.33</v>
      </c>
      <c r="O541">
        <v>-0.26</v>
      </c>
      <c r="P541">
        <v>0</v>
      </c>
      <c r="R541">
        <v>0.4</v>
      </c>
      <c r="S541">
        <v>0.35</v>
      </c>
      <c r="T541">
        <v>0.23</v>
      </c>
      <c r="U541">
        <v>81.16</v>
      </c>
      <c r="V541">
        <v>1169.5550000000001</v>
      </c>
      <c r="X541">
        <f t="shared" si="8"/>
        <v>1.3599999999999999</v>
      </c>
    </row>
    <row r="542" spans="1:24" x14ac:dyDescent="0.3">
      <c r="A542" t="s">
        <v>71</v>
      </c>
      <c r="B542">
        <v>4002</v>
      </c>
      <c r="C542" s="45">
        <v>44888</v>
      </c>
      <c r="D542">
        <v>7</v>
      </c>
      <c r="E542" t="s">
        <v>72</v>
      </c>
      <c r="F542">
        <v>103.23</v>
      </c>
      <c r="G542">
        <v>12.23</v>
      </c>
      <c r="H542">
        <v>0.66</v>
      </c>
      <c r="I542">
        <v>0.08</v>
      </c>
      <c r="J542">
        <v>0.87</v>
      </c>
      <c r="K542">
        <v>0</v>
      </c>
      <c r="L542">
        <v>0</v>
      </c>
      <c r="M542">
        <v>-0.01</v>
      </c>
      <c r="N542">
        <v>-0.32</v>
      </c>
      <c r="O542">
        <v>-0.26</v>
      </c>
      <c r="P542">
        <v>0</v>
      </c>
      <c r="R542">
        <v>0.4</v>
      </c>
      <c r="S542">
        <v>0.35</v>
      </c>
      <c r="T542">
        <v>0.23</v>
      </c>
      <c r="U542">
        <v>117.46</v>
      </c>
      <c r="V542">
        <v>1293.51</v>
      </c>
      <c r="X542">
        <f t="shared" si="8"/>
        <v>1.6099999999999999</v>
      </c>
    </row>
    <row r="543" spans="1:24" x14ac:dyDescent="0.3">
      <c r="A543" t="s">
        <v>71</v>
      </c>
      <c r="B543">
        <v>4002</v>
      </c>
      <c r="C543" s="45">
        <v>44888</v>
      </c>
      <c r="D543">
        <v>8</v>
      </c>
      <c r="E543" t="s">
        <v>73</v>
      </c>
      <c r="F543">
        <v>111.2</v>
      </c>
      <c r="G543">
        <v>12.23</v>
      </c>
      <c r="H543">
        <v>0.66</v>
      </c>
      <c r="I543">
        <v>0.08</v>
      </c>
      <c r="J543">
        <v>1.26</v>
      </c>
      <c r="K543">
        <v>0.79</v>
      </c>
      <c r="L543">
        <v>0</v>
      </c>
      <c r="M543">
        <v>0.01</v>
      </c>
      <c r="N543">
        <v>-0.7</v>
      </c>
      <c r="O543">
        <v>-0.26</v>
      </c>
      <c r="P543">
        <v>0</v>
      </c>
      <c r="R543">
        <v>0.4</v>
      </c>
      <c r="S543">
        <v>0.35</v>
      </c>
      <c r="T543">
        <v>0.23</v>
      </c>
      <c r="U543">
        <v>126.25</v>
      </c>
      <c r="V543">
        <v>1380.9649999999999</v>
      </c>
      <c r="X543">
        <f t="shared" si="8"/>
        <v>2.79</v>
      </c>
    </row>
    <row r="544" spans="1:24" x14ac:dyDescent="0.3">
      <c r="A544" t="s">
        <v>71</v>
      </c>
      <c r="B544">
        <v>4002</v>
      </c>
      <c r="C544" s="45">
        <v>44888</v>
      </c>
      <c r="D544">
        <v>9</v>
      </c>
      <c r="E544" t="s">
        <v>73</v>
      </c>
      <c r="F544">
        <v>103.85</v>
      </c>
      <c r="G544">
        <v>12.23</v>
      </c>
      <c r="H544">
        <v>0.66</v>
      </c>
      <c r="I544">
        <v>0.08</v>
      </c>
      <c r="J544">
        <v>0.6</v>
      </c>
      <c r="K544">
        <v>0.79</v>
      </c>
      <c r="L544">
        <v>0</v>
      </c>
      <c r="M544">
        <v>0</v>
      </c>
      <c r="N544">
        <v>-0.72</v>
      </c>
      <c r="O544">
        <v>-0.26</v>
      </c>
      <c r="P544">
        <v>0</v>
      </c>
      <c r="R544">
        <v>0.4</v>
      </c>
      <c r="S544">
        <v>0.35</v>
      </c>
      <c r="T544">
        <v>0.23</v>
      </c>
      <c r="U544">
        <v>118.21</v>
      </c>
      <c r="V544">
        <v>1418.7159999999999</v>
      </c>
      <c r="X544">
        <f t="shared" si="8"/>
        <v>2.13</v>
      </c>
    </row>
    <row r="545" spans="1:24" x14ac:dyDescent="0.3">
      <c r="A545" t="s">
        <v>71</v>
      </c>
      <c r="B545">
        <v>4002</v>
      </c>
      <c r="C545" s="45">
        <v>44888</v>
      </c>
      <c r="D545">
        <v>10</v>
      </c>
      <c r="E545" t="s">
        <v>73</v>
      </c>
      <c r="F545">
        <v>98.02</v>
      </c>
      <c r="G545">
        <v>12.23</v>
      </c>
      <c r="H545">
        <v>0.66</v>
      </c>
      <c r="I545">
        <v>0.08</v>
      </c>
      <c r="J545">
        <v>0.3</v>
      </c>
      <c r="K545">
        <v>0.81</v>
      </c>
      <c r="L545">
        <v>0</v>
      </c>
      <c r="M545">
        <v>-0.01</v>
      </c>
      <c r="N545">
        <v>-0.2</v>
      </c>
      <c r="O545">
        <v>-0.26</v>
      </c>
      <c r="P545">
        <v>0</v>
      </c>
      <c r="R545">
        <v>0.4</v>
      </c>
      <c r="S545">
        <v>0.35</v>
      </c>
      <c r="T545">
        <v>0.23</v>
      </c>
      <c r="U545">
        <v>112.61</v>
      </c>
      <c r="V545">
        <v>1419.732</v>
      </c>
      <c r="X545">
        <f t="shared" si="8"/>
        <v>1.85</v>
      </c>
    </row>
    <row r="546" spans="1:24" x14ac:dyDescent="0.3">
      <c r="A546" t="s">
        <v>71</v>
      </c>
      <c r="B546">
        <v>4002</v>
      </c>
      <c r="C546" s="45">
        <v>44888</v>
      </c>
      <c r="D546">
        <v>11</v>
      </c>
      <c r="E546" t="s">
        <v>73</v>
      </c>
      <c r="F546">
        <v>69.2</v>
      </c>
      <c r="G546">
        <v>12.23</v>
      </c>
      <c r="H546">
        <v>0.66</v>
      </c>
      <c r="I546">
        <v>0.08</v>
      </c>
      <c r="J546">
        <v>0.16</v>
      </c>
      <c r="K546">
        <v>0.84</v>
      </c>
      <c r="L546">
        <v>0</v>
      </c>
      <c r="M546">
        <v>-0.01</v>
      </c>
      <c r="N546">
        <v>-0.31</v>
      </c>
      <c r="O546">
        <v>-0.26</v>
      </c>
      <c r="P546">
        <v>0</v>
      </c>
      <c r="R546">
        <v>0.4</v>
      </c>
      <c r="S546">
        <v>0.35</v>
      </c>
      <c r="T546">
        <v>0.23</v>
      </c>
      <c r="U546">
        <v>83.57</v>
      </c>
      <c r="V546">
        <v>1407.826</v>
      </c>
      <c r="X546">
        <f t="shared" si="8"/>
        <v>1.74</v>
      </c>
    </row>
    <row r="547" spans="1:24" x14ac:dyDescent="0.3">
      <c r="A547" t="s">
        <v>71</v>
      </c>
      <c r="B547">
        <v>4002</v>
      </c>
      <c r="C547" s="45">
        <v>44888</v>
      </c>
      <c r="D547">
        <v>12</v>
      </c>
      <c r="E547" t="s">
        <v>73</v>
      </c>
      <c r="F547">
        <v>65.010000000000005</v>
      </c>
      <c r="G547">
        <v>12.23</v>
      </c>
      <c r="H547">
        <v>0.66</v>
      </c>
      <c r="I547">
        <v>0.08</v>
      </c>
      <c r="J547">
        <v>0.11</v>
      </c>
      <c r="K547">
        <v>0.85</v>
      </c>
      <c r="L547">
        <v>0</v>
      </c>
      <c r="M547">
        <v>-0.01</v>
      </c>
      <c r="N547">
        <v>-0.41</v>
      </c>
      <c r="O547">
        <v>-0.26</v>
      </c>
      <c r="P547">
        <v>0</v>
      </c>
      <c r="R547">
        <v>0.4</v>
      </c>
      <c r="S547">
        <v>0.35</v>
      </c>
      <c r="T547">
        <v>0.23</v>
      </c>
      <c r="U547">
        <v>79.239999999999995</v>
      </c>
      <c r="V547">
        <v>1385.9069999999999</v>
      </c>
      <c r="X547">
        <f t="shared" si="8"/>
        <v>1.7</v>
      </c>
    </row>
    <row r="548" spans="1:24" x14ac:dyDescent="0.3">
      <c r="A548" t="s">
        <v>71</v>
      </c>
      <c r="B548">
        <v>4002</v>
      </c>
      <c r="C548" s="45">
        <v>44888</v>
      </c>
      <c r="D548">
        <v>13</v>
      </c>
      <c r="E548" t="s">
        <v>73</v>
      </c>
      <c r="F548">
        <v>63.96</v>
      </c>
      <c r="G548">
        <v>12.23</v>
      </c>
      <c r="H548">
        <v>0.66</v>
      </c>
      <c r="I548">
        <v>0.08</v>
      </c>
      <c r="J548">
        <v>0.1</v>
      </c>
      <c r="K548">
        <v>0.86</v>
      </c>
      <c r="L548">
        <v>0</v>
      </c>
      <c r="M548">
        <v>0</v>
      </c>
      <c r="N548">
        <v>-0.35</v>
      </c>
      <c r="O548">
        <v>-0.26</v>
      </c>
      <c r="P548">
        <v>0</v>
      </c>
      <c r="R548">
        <v>0.4</v>
      </c>
      <c r="S548">
        <v>0.35</v>
      </c>
      <c r="T548">
        <v>0.23</v>
      </c>
      <c r="U548">
        <v>78.260000000000005</v>
      </c>
      <c r="V548">
        <v>1362.269</v>
      </c>
      <c r="X548">
        <f t="shared" si="8"/>
        <v>1.7</v>
      </c>
    </row>
    <row r="549" spans="1:24" x14ac:dyDescent="0.3">
      <c r="A549" t="s">
        <v>71</v>
      </c>
      <c r="B549">
        <v>4002</v>
      </c>
      <c r="C549" s="45">
        <v>44888</v>
      </c>
      <c r="D549">
        <v>14</v>
      </c>
      <c r="E549" t="s">
        <v>73</v>
      </c>
      <c r="F549">
        <v>64.78</v>
      </c>
      <c r="G549">
        <v>12.23</v>
      </c>
      <c r="H549">
        <v>0.66</v>
      </c>
      <c r="I549">
        <v>0.08</v>
      </c>
      <c r="J549">
        <v>0.11</v>
      </c>
      <c r="K549">
        <v>0.85</v>
      </c>
      <c r="L549">
        <v>0</v>
      </c>
      <c r="M549">
        <v>0.02</v>
      </c>
      <c r="N549">
        <v>-0.39</v>
      </c>
      <c r="O549">
        <v>-0.26</v>
      </c>
      <c r="P549">
        <v>0</v>
      </c>
      <c r="R549">
        <v>0.4</v>
      </c>
      <c r="S549">
        <v>0.35</v>
      </c>
      <c r="T549">
        <v>0.23</v>
      </c>
      <c r="U549">
        <v>79.06</v>
      </c>
      <c r="V549">
        <v>1381.646</v>
      </c>
      <c r="X549">
        <f t="shared" si="8"/>
        <v>1.7</v>
      </c>
    </row>
    <row r="550" spans="1:24" x14ac:dyDescent="0.3">
      <c r="A550" t="s">
        <v>71</v>
      </c>
      <c r="B550">
        <v>4002</v>
      </c>
      <c r="C550" s="45">
        <v>44888</v>
      </c>
      <c r="D550">
        <v>15</v>
      </c>
      <c r="E550" t="s">
        <v>73</v>
      </c>
      <c r="F550">
        <v>82.94</v>
      </c>
      <c r="G550">
        <v>12.23</v>
      </c>
      <c r="H550">
        <v>0.66</v>
      </c>
      <c r="I550">
        <v>0.08</v>
      </c>
      <c r="J550">
        <v>0.3</v>
      </c>
      <c r="K550">
        <v>0.83</v>
      </c>
      <c r="L550">
        <v>0</v>
      </c>
      <c r="M550">
        <v>0.06</v>
      </c>
      <c r="N550">
        <v>-0.08</v>
      </c>
      <c r="O550">
        <v>-0.26</v>
      </c>
      <c r="P550">
        <v>0</v>
      </c>
      <c r="R550">
        <v>0.4</v>
      </c>
      <c r="S550">
        <v>0.35</v>
      </c>
      <c r="T550">
        <v>0.23</v>
      </c>
      <c r="U550">
        <v>97.74</v>
      </c>
      <c r="V550">
        <v>1392.27</v>
      </c>
      <c r="X550">
        <f t="shared" si="8"/>
        <v>1.87</v>
      </c>
    </row>
    <row r="551" spans="1:24" x14ac:dyDescent="0.3">
      <c r="A551" t="s">
        <v>71</v>
      </c>
      <c r="B551">
        <v>4002</v>
      </c>
      <c r="C551" s="45">
        <v>44888</v>
      </c>
      <c r="D551">
        <v>16</v>
      </c>
      <c r="E551" t="s">
        <v>73</v>
      </c>
      <c r="F551">
        <v>84.67</v>
      </c>
      <c r="G551">
        <v>12.23</v>
      </c>
      <c r="H551">
        <v>0.66</v>
      </c>
      <c r="I551">
        <v>0.08</v>
      </c>
      <c r="J551">
        <v>0.28000000000000003</v>
      </c>
      <c r="K551">
        <v>0.8</v>
      </c>
      <c r="L551">
        <v>0.04</v>
      </c>
      <c r="M551">
        <v>0.04</v>
      </c>
      <c r="N551">
        <v>-0.17</v>
      </c>
      <c r="O551">
        <v>-0.26</v>
      </c>
      <c r="P551">
        <v>0</v>
      </c>
      <c r="R551">
        <v>0.4</v>
      </c>
      <c r="S551">
        <v>0.35</v>
      </c>
      <c r="T551">
        <v>0.23</v>
      </c>
      <c r="U551">
        <v>99.35</v>
      </c>
      <c r="V551">
        <v>1404.451</v>
      </c>
      <c r="X551">
        <f t="shared" si="8"/>
        <v>1.86</v>
      </c>
    </row>
    <row r="552" spans="1:24" x14ac:dyDescent="0.3">
      <c r="A552" t="s">
        <v>71</v>
      </c>
      <c r="B552">
        <v>4002</v>
      </c>
      <c r="C552" s="45">
        <v>44888</v>
      </c>
      <c r="D552">
        <v>17</v>
      </c>
      <c r="E552" t="s">
        <v>73</v>
      </c>
      <c r="F552">
        <v>89.12</v>
      </c>
      <c r="G552">
        <v>12.23</v>
      </c>
      <c r="H552">
        <v>0.66</v>
      </c>
      <c r="I552">
        <v>0.08</v>
      </c>
      <c r="J552">
        <v>0.19</v>
      </c>
      <c r="K552">
        <v>0.76</v>
      </c>
      <c r="L552">
        <v>0.03</v>
      </c>
      <c r="M552">
        <v>7.0000000000000007E-2</v>
      </c>
      <c r="N552">
        <v>0</v>
      </c>
      <c r="O552">
        <v>-0.26</v>
      </c>
      <c r="P552">
        <v>0</v>
      </c>
      <c r="R552">
        <v>0.4</v>
      </c>
      <c r="S552">
        <v>0.35</v>
      </c>
      <c r="T552">
        <v>0.23</v>
      </c>
      <c r="U552">
        <v>103.86</v>
      </c>
      <c r="V552">
        <v>1462.883</v>
      </c>
      <c r="X552">
        <f t="shared" si="8"/>
        <v>1.72</v>
      </c>
    </row>
    <row r="553" spans="1:24" x14ac:dyDescent="0.3">
      <c r="A553" t="s">
        <v>71</v>
      </c>
      <c r="B553">
        <v>4002</v>
      </c>
      <c r="C553" s="45">
        <v>44888</v>
      </c>
      <c r="D553">
        <v>18</v>
      </c>
      <c r="E553" t="s">
        <v>73</v>
      </c>
      <c r="F553">
        <v>87.61</v>
      </c>
      <c r="G553">
        <v>12.23</v>
      </c>
      <c r="H553">
        <v>0.66</v>
      </c>
      <c r="I553">
        <v>0.08</v>
      </c>
      <c r="J553">
        <v>0.09</v>
      </c>
      <c r="K553">
        <v>0.73</v>
      </c>
      <c r="L553">
        <v>0.03</v>
      </c>
      <c r="M553">
        <v>-0.03</v>
      </c>
      <c r="N553">
        <v>-0.46</v>
      </c>
      <c r="O553">
        <v>-0.26</v>
      </c>
      <c r="P553">
        <v>0</v>
      </c>
      <c r="R553">
        <v>0.4</v>
      </c>
      <c r="S553">
        <v>0.35</v>
      </c>
      <c r="T553">
        <v>0.23</v>
      </c>
      <c r="U553">
        <v>101.66</v>
      </c>
      <c r="V553">
        <v>1506.4670000000001</v>
      </c>
      <c r="X553">
        <f t="shared" si="8"/>
        <v>1.59</v>
      </c>
    </row>
    <row r="554" spans="1:24" x14ac:dyDescent="0.3">
      <c r="A554" t="s">
        <v>71</v>
      </c>
      <c r="B554">
        <v>4002</v>
      </c>
      <c r="C554" s="45">
        <v>44888</v>
      </c>
      <c r="D554">
        <v>19</v>
      </c>
      <c r="E554" t="s">
        <v>73</v>
      </c>
      <c r="F554">
        <v>79.87</v>
      </c>
      <c r="G554">
        <v>12.23</v>
      </c>
      <c r="H554">
        <v>0.66</v>
      </c>
      <c r="I554">
        <v>0.08</v>
      </c>
      <c r="J554">
        <v>7.0000000000000007E-2</v>
      </c>
      <c r="K554">
        <v>0.74</v>
      </c>
      <c r="L554">
        <v>0.01</v>
      </c>
      <c r="M554">
        <v>-0.11</v>
      </c>
      <c r="N554">
        <v>-0.37</v>
      </c>
      <c r="O554">
        <v>-0.26</v>
      </c>
      <c r="P554">
        <v>0</v>
      </c>
      <c r="R554">
        <v>0.4</v>
      </c>
      <c r="S554">
        <v>0.35</v>
      </c>
      <c r="T554">
        <v>0.23</v>
      </c>
      <c r="U554">
        <v>93.9</v>
      </c>
      <c r="V554">
        <v>1477.8109999999999</v>
      </c>
      <c r="X554">
        <f t="shared" si="8"/>
        <v>1.56</v>
      </c>
    </row>
    <row r="555" spans="1:24" x14ac:dyDescent="0.3">
      <c r="A555" t="s">
        <v>71</v>
      </c>
      <c r="B555">
        <v>4002</v>
      </c>
      <c r="C555" s="45">
        <v>44888</v>
      </c>
      <c r="D555">
        <v>20</v>
      </c>
      <c r="E555" t="s">
        <v>73</v>
      </c>
      <c r="F555">
        <v>79.37</v>
      </c>
      <c r="G555">
        <v>12.23</v>
      </c>
      <c r="H555">
        <v>0.66</v>
      </c>
      <c r="I555">
        <v>0.08</v>
      </c>
      <c r="J555">
        <v>0.09</v>
      </c>
      <c r="K555">
        <v>0.76</v>
      </c>
      <c r="L555">
        <v>0.01</v>
      </c>
      <c r="M555">
        <v>-0.15</v>
      </c>
      <c r="N555">
        <v>-0.26</v>
      </c>
      <c r="O555">
        <v>-0.26</v>
      </c>
      <c r="P555">
        <v>0</v>
      </c>
      <c r="R555">
        <v>0.4</v>
      </c>
      <c r="S555">
        <v>0.35</v>
      </c>
      <c r="T555">
        <v>0.23</v>
      </c>
      <c r="U555">
        <v>93.51</v>
      </c>
      <c r="V555">
        <v>1428.0419999999999</v>
      </c>
      <c r="X555">
        <f t="shared" si="8"/>
        <v>1.5999999999999999</v>
      </c>
    </row>
    <row r="556" spans="1:24" x14ac:dyDescent="0.3">
      <c r="A556" t="s">
        <v>71</v>
      </c>
      <c r="B556">
        <v>4002</v>
      </c>
      <c r="C556" s="45">
        <v>44888</v>
      </c>
      <c r="D556">
        <v>21</v>
      </c>
      <c r="E556" t="s">
        <v>73</v>
      </c>
      <c r="F556">
        <v>78.94</v>
      </c>
      <c r="G556">
        <v>12.23</v>
      </c>
      <c r="H556">
        <v>0.66</v>
      </c>
      <c r="I556">
        <v>0.08</v>
      </c>
      <c r="J556">
        <v>0.08</v>
      </c>
      <c r="K556">
        <v>0.79</v>
      </c>
      <c r="L556">
        <v>0.02</v>
      </c>
      <c r="M556">
        <v>-7.0000000000000007E-2</v>
      </c>
      <c r="N556">
        <v>-0.37</v>
      </c>
      <c r="O556">
        <v>-0.26</v>
      </c>
      <c r="P556">
        <v>0</v>
      </c>
      <c r="R556">
        <v>0.4</v>
      </c>
      <c r="S556">
        <v>0.35</v>
      </c>
      <c r="T556">
        <v>0.23</v>
      </c>
      <c r="U556">
        <v>93.08</v>
      </c>
      <c r="V556">
        <v>1371.9190000000001</v>
      </c>
      <c r="X556">
        <f t="shared" si="8"/>
        <v>1.63</v>
      </c>
    </row>
    <row r="557" spans="1:24" x14ac:dyDescent="0.3">
      <c r="A557" t="s">
        <v>71</v>
      </c>
      <c r="B557">
        <v>4002</v>
      </c>
      <c r="C557" s="45">
        <v>44888</v>
      </c>
      <c r="D557">
        <v>22</v>
      </c>
      <c r="E557" t="s">
        <v>73</v>
      </c>
      <c r="F557">
        <v>128.58000000000001</v>
      </c>
      <c r="G557">
        <v>12.23</v>
      </c>
      <c r="H557">
        <v>0.66</v>
      </c>
      <c r="I557">
        <v>0.08</v>
      </c>
      <c r="J557">
        <v>0.38</v>
      </c>
      <c r="K557">
        <v>0.83</v>
      </c>
      <c r="L557">
        <v>0.74</v>
      </c>
      <c r="M557">
        <v>-0.06</v>
      </c>
      <c r="N557">
        <v>-0.25</v>
      </c>
      <c r="O557">
        <v>-0.26</v>
      </c>
      <c r="P557">
        <v>0</v>
      </c>
      <c r="R557">
        <v>0.4</v>
      </c>
      <c r="S557">
        <v>0.35</v>
      </c>
      <c r="T557">
        <v>0.23</v>
      </c>
      <c r="U557">
        <v>143.91</v>
      </c>
      <c r="V557">
        <v>1287.184</v>
      </c>
      <c r="X557">
        <f t="shared" si="8"/>
        <v>2.6900000000000004</v>
      </c>
    </row>
    <row r="558" spans="1:24" x14ac:dyDescent="0.3">
      <c r="A558" t="s">
        <v>71</v>
      </c>
      <c r="B558">
        <v>4002</v>
      </c>
      <c r="C558" s="45">
        <v>44888</v>
      </c>
      <c r="D558">
        <v>23</v>
      </c>
      <c r="E558" t="s">
        <v>73</v>
      </c>
      <c r="F558">
        <v>107.4</v>
      </c>
      <c r="G558">
        <v>12.23</v>
      </c>
      <c r="H558">
        <v>0.66</v>
      </c>
      <c r="I558">
        <v>0.08</v>
      </c>
      <c r="J558">
        <v>1.35</v>
      </c>
      <c r="K558">
        <v>0.88</v>
      </c>
      <c r="L558">
        <v>0.8</v>
      </c>
      <c r="M558">
        <v>0</v>
      </c>
      <c r="N558">
        <v>0.09</v>
      </c>
      <c r="O558">
        <v>-0.26</v>
      </c>
      <c r="P558">
        <v>0</v>
      </c>
      <c r="R558">
        <v>0.4</v>
      </c>
      <c r="S558">
        <v>0.35</v>
      </c>
      <c r="T558">
        <v>0.23</v>
      </c>
      <c r="U558">
        <v>124.21</v>
      </c>
      <c r="V558">
        <v>1187.1869999999999</v>
      </c>
      <c r="X558">
        <f t="shared" si="8"/>
        <v>3.7699999999999996</v>
      </c>
    </row>
    <row r="559" spans="1:24" x14ac:dyDescent="0.3">
      <c r="A559" t="s">
        <v>71</v>
      </c>
      <c r="B559">
        <v>4002</v>
      </c>
      <c r="C559" s="45">
        <v>44888</v>
      </c>
      <c r="D559">
        <v>24</v>
      </c>
      <c r="E559" t="s">
        <v>72</v>
      </c>
      <c r="F559">
        <v>76.040000000000006</v>
      </c>
      <c r="G559">
        <v>12.23</v>
      </c>
      <c r="H559">
        <v>0.66</v>
      </c>
      <c r="I559">
        <v>0.08</v>
      </c>
      <c r="J559">
        <v>1.83</v>
      </c>
      <c r="K559">
        <v>0</v>
      </c>
      <c r="L559">
        <v>0</v>
      </c>
      <c r="M559">
        <v>0</v>
      </c>
      <c r="N559">
        <v>0.06</v>
      </c>
      <c r="O559">
        <v>-0.26</v>
      </c>
      <c r="P559">
        <v>0</v>
      </c>
      <c r="R559">
        <v>0.4</v>
      </c>
      <c r="S559">
        <v>0.35</v>
      </c>
      <c r="T559">
        <v>0.23</v>
      </c>
      <c r="U559">
        <v>91.62</v>
      </c>
      <c r="V559">
        <v>1102.1690000000001</v>
      </c>
      <c r="X559">
        <f t="shared" si="8"/>
        <v>2.5700000000000003</v>
      </c>
    </row>
    <row r="560" spans="1:24" x14ac:dyDescent="0.3">
      <c r="A560" t="s">
        <v>71</v>
      </c>
      <c r="B560">
        <v>4002</v>
      </c>
      <c r="C560" s="45">
        <v>44889</v>
      </c>
      <c r="D560">
        <v>1</v>
      </c>
      <c r="E560" t="s">
        <v>72</v>
      </c>
      <c r="F560">
        <v>55.26</v>
      </c>
      <c r="G560">
        <v>12.23</v>
      </c>
      <c r="H560">
        <v>0.22</v>
      </c>
      <c r="I560">
        <v>0.06</v>
      </c>
      <c r="J560">
        <v>0.59</v>
      </c>
      <c r="K560">
        <v>0</v>
      </c>
      <c r="L560">
        <v>0</v>
      </c>
      <c r="M560">
        <v>0</v>
      </c>
      <c r="N560">
        <v>-0.19</v>
      </c>
      <c r="O560">
        <v>-0.26</v>
      </c>
      <c r="P560">
        <v>0</v>
      </c>
      <c r="R560">
        <v>0.4</v>
      </c>
      <c r="S560">
        <v>0.35</v>
      </c>
      <c r="T560">
        <v>0.23</v>
      </c>
      <c r="U560">
        <v>68.89</v>
      </c>
      <c r="V560">
        <v>1045.6210000000001</v>
      </c>
      <c r="X560">
        <f t="shared" si="8"/>
        <v>0.87</v>
      </c>
    </row>
    <row r="561" spans="1:24" x14ac:dyDescent="0.3">
      <c r="A561" t="s">
        <v>71</v>
      </c>
      <c r="B561">
        <v>4002</v>
      </c>
      <c r="C561" s="45">
        <v>44889</v>
      </c>
      <c r="D561">
        <v>2</v>
      </c>
      <c r="E561" t="s">
        <v>72</v>
      </c>
      <c r="F561">
        <v>54.14</v>
      </c>
      <c r="G561">
        <v>12.23</v>
      </c>
      <c r="H561">
        <v>0.22</v>
      </c>
      <c r="I561">
        <v>0.06</v>
      </c>
      <c r="J561">
        <v>0.22</v>
      </c>
      <c r="K561">
        <v>0</v>
      </c>
      <c r="L561">
        <v>0</v>
      </c>
      <c r="M561">
        <v>0</v>
      </c>
      <c r="N561">
        <v>-0.19</v>
      </c>
      <c r="O561">
        <v>-0.26</v>
      </c>
      <c r="P561">
        <v>0</v>
      </c>
      <c r="R561">
        <v>0.4</v>
      </c>
      <c r="S561">
        <v>0.35</v>
      </c>
      <c r="T561">
        <v>0.23</v>
      </c>
      <c r="U561">
        <v>67.400000000000006</v>
      </c>
      <c r="V561">
        <v>1019.265</v>
      </c>
      <c r="X561">
        <f t="shared" si="8"/>
        <v>0.5</v>
      </c>
    </row>
    <row r="562" spans="1:24" x14ac:dyDescent="0.3">
      <c r="A562" t="s">
        <v>71</v>
      </c>
      <c r="B562">
        <v>4002</v>
      </c>
      <c r="C562" s="45">
        <v>44889</v>
      </c>
      <c r="D562">
        <v>3</v>
      </c>
      <c r="E562" t="s">
        <v>72</v>
      </c>
      <c r="F562">
        <v>55.16</v>
      </c>
      <c r="G562">
        <v>12.23</v>
      </c>
      <c r="H562">
        <v>0.22</v>
      </c>
      <c r="I562">
        <v>0.06</v>
      </c>
      <c r="J562">
        <v>0.12</v>
      </c>
      <c r="K562">
        <v>0</v>
      </c>
      <c r="L562">
        <v>0</v>
      </c>
      <c r="M562">
        <v>0.05</v>
      </c>
      <c r="N562">
        <v>-0.14000000000000001</v>
      </c>
      <c r="O562">
        <v>-0.26</v>
      </c>
      <c r="P562">
        <v>0</v>
      </c>
      <c r="R562">
        <v>0.4</v>
      </c>
      <c r="S562">
        <v>0.35</v>
      </c>
      <c r="T562">
        <v>0.23</v>
      </c>
      <c r="U562">
        <v>68.42</v>
      </c>
      <c r="V562">
        <v>1009.553</v>
      </c>
      <c r="X562">
        <f t="shared" si="8"/>
        <v>0.4</v>
      </c>
    </row>
    <row r="563" spans="1:24" x14ac:dyDescent="0.3">
      <c r="A563" t="s">
        <v>71</v>
      </c>
      <c r="B563">
        <v>4002</v>
      </c>
      <c r="C563" s="45">
        <v>44889</v>
      </c>
      <c r="D563">
        <v>4</v>
      </c>
      <c r="E563" t="s">
        <v>72</v>
      </c>
      <c r="F563">
        <v>55.52</v>
      </c>
      <c r="G563">
        <v>12.23</v>
      </c>
      <c r="H563">
        <v>0.22</v>
      </c>
      <c r="I563">
        <v>0.06</v>
      </c>
      <c r="J563">
        <v>7.0000000000000007E-2</v>
      </c>
      <c r="K563">
        <v>0</v>
      </c>
      <c r="L563">
        <v>0</v>
      </c>
      <c r="M563">
        <v>-0.02</v>
      </c>
      <c r="N563">
        <v>-0.14000000000000001</v>
      </c>
      <c r="O563">
        <v>-0.26</v>
      </c>
      <c r="P563">
        <v>0</v>
      </c>
      <c r="R563">
        <v>0.4</v>
      </c>
      <c r="S563">
        <v>0.35</v>
      </c>
      <c r="T563">
        <v>0.23</v>
      </c>
      <c r="U563">
        <v>68.66</v>
      </c>
      <c r="V563">
        <v>1010.1319999999999</v>
      </c>
      <c r="X563">
        <f t="shared" si="8"/>
        <v>0.35000000000000003</v>
      </c>
    </row>
    <row r="564" spans="1:24" x14ac:dyDescent="0.3">
      <c r="A564" t="s">
        <v>71</v>
      </c>
      <c r="B564">
        <v>4002</v>
      </c>
      <c r="C564" s="45">
        <v>44889</v>
      </c>
      <c r="D564">
        <v>5</v>
      </c>
      <c r="E564" t="s">
        <v>72</v>
      </c>
      <c r="F564">
        <v>58.51</v>
      </c>
      <c r="G564">
        <v>12.23</v>
      </c>
      <c r="H564">
        <v>0.22</v>
      </c>
      <c r="I564">
        <v>0.06</v>
      </c>
      <c r="J564">
        <v>0.08</v>
      </c>
      <c r="K564">
        <v>0</v>
      </c>
      <c r="L564">
        <v>0</v>
      </c>
      <c r="M564">
        <v>0.12</v>
      </c>
      <c r="N564">
        <v>-0.2</v>
      </c>
      <c r="O564">
        <v>-0.26</v>
      </c>
      <c r="P564">
        <v>0</v>
      </c>
      <c r="R564">
        <v>0.4</v>
      </c>
      <c r="S564">
        <v>0.35</v>
      </c>
      <c r="T564">
        <v>0.23</v>
      </c>
      <c r="U564">
        <v>71.739999999999995</v>
      </c>
      <c r="V564">
        <v>1029.95</v>
      </c>
      <c r="X564">
        <f t="shared" si="8"/>
        <v>0.36000000000000004</v>
      </c>
    </row>
    <row r="565" spans="1:24" x14ac:dyDescent="0.3">
      <c r="A565" t="s">
        <v>71</v>
      </c>
      <c r="B565">
        <v>4002</v>
      </c>
      <c r="C565" s="45">
        <v>44889</v>
      </c>
      <c r="D565">
        <v>6</v>
      </c>
      <c r="E565" t="s">
        <v>72</v>
      </c>
      <c r="F565">
        <v>70.86</v>
      </c>
      <c r="G565">
        <v>12.23</v>
      </c>
      <c r="H565">
        <v>0.22</v>
      </c>
      <c r="I565">
        <v>0.06</v>
      </c>
      <c r="J565">
        <v>0.1</v>
      </c>
      <c r="K565">
        <v>0</v>
      </c>
      <c r="L565">
        <v>0.17</v>
      </c>
      <c r="M565">
        <v>-0.05</v>
      </c>
      <c r="N565">
        <v>-0.18</v>
      </c>
      <c r="O565">
        <v>-0.26</v>
      </c>
      <c r="P565">
        <v>0</v>
      </c>
      <c r="R565">
        <v>0.4</v>
      </c>
      <c r="S565">
        <v>0.35</v>
      </c>
      <c r="T565">
        <v>0.23</v>
      </c>
      <c r="U565">
        <v>84.13</v>
      </c>
      <c r="V565">
        <v>1076.4480000000001</v>
      </c>
      <c r="X565">
        <f t="shared" si="8"/>
        <v>0.55000000000000004</v>
      </c>
    </row>
    <row r="566" spans="1:24" x14ac:dyDescent="0.3">
      <c r="A566" t="s">
        <v>71</v>
      </c>
      <c r="B566">
        <v>4002</v>
      </c>
      <c r="C566" s="45">
        <v>44889</v>
      </c>
      <c r="D566">
        <v>7</v>
      </c>
      <c r="E566" t="s">
        <v>72</v>
      </c>
      <c r="F566">
        <v>93.31</v>
      </c>
      <c r="G566">
        <v>12.23</v>
      </c>
      <c r="H566">
        <v>0.22</v>
      </c>
      <c r="I566">
        <v>0.06</v>
      </c>
      <c r="J566">
        <v>0.33</v>
      </c>
      <c r="K566">
        <v>0</v>
      </c>
      <c r="L566">
        <v>0.28999999999999998</v>
      </c>
      <c r="M566">
        <v>-0.01</v>
      </c>
      <c r="N566">
        <v>-0.08</v>
      </c>
      <c r="O566">
        <v>-0.26</v>
      </c>
      <c r="P566">
        <v>0</v>
      </c>
      <c r="R566">
        <v>0.4</v>
      </c>
      <c r="S566">
        <v>0.35</v>
      </c>
      <c r="T566">
        <v>0.23</v>
      </c>
      <c r="U566">
        <v>107.07</v>
      </c>
      <c r="V566">
        <v>1152.808</v>
      </c>
      <c r="X566">
        <f t="shared" si="8"/>
        <v>0.90000000000000013</v>
      </c>
    </row>
    <row r="567" spans="1:24" x14ac:dyDescent="0.3">
      <c r="A567" t="s">
        <v>71</v>
      </c>
      <c r="B567">
        <v>4002</v>
      </c>
      <c r="C567" s="45">
        <v>44889</v>
      </c>
      <c r="D567">
        <v>8</v>
      </c>
      <c r="E567" t="s">
        <v>72</v>
      </c>
      <c r="F567">
        <v>116.7</v>
      </c>
      <c r="G567">
        <v>12.23</v>
      </c>
      <c r="H567">
        <v>0.22</v>
      </c>
      <c r="I567">
        <v>0.06</v>
      </c>
      <c r="J567">
        <v>0.52</v>
      </c>
      <c r="K567">
        <v>0</v>
      </c>
      <c r="L567">
        <v>0.01</v>
      </c>
      <c r="M567">
        <v>0.19</v>
      </c>
      <c r="N567">
        <v>-0.21</v>
      </c>
      <c r="O567">
        <v>-0.26</v>
      </c>
      <c r="P567">
        <v>0</v>
      </c>
      <c r="R567">
        <v>0.4</v>
      </c>
      <c r="S567">
        <v>0.35</v>
      </c>
      <c r="T567">
        <v>0.23</v>
      </c>
      <c r="U567">
        <v>130.44</v>
      </c>
      <c r="V567">
        <v>1246.174</v>
      </c>
      <c r="X567">
        <f t="shared" si="8"/>
        <v>0.81</v>
      </c>
    </row>
    <row r="568" spans="1:24" x14ac:dyDescent="0.3">
      <c r="A568" t="s">
        <v>71</v>
      </c>
      <c r="B568">
        <v>4002</v>
      </c>
      <c r="C568" s="45">
        <v>44889</v>
      </c>
      <c r="D568">
        <v>9</v>
      </c>
      <c r="E568" t="s">
        <v>72</v>
      </c>
      <c r="F568">
        <v>73.81</v>
      </c>
      <c r="G568">
        <v>12.23</v>
      </c>
      <c r="H568">
        <v>0.22</v>
      </c>
      <c r="I568">
        <v>0.06</v>
      </c>
      <c r="J568">
        <v>0.2</v>
      </c>
      <c r="K568">
        <v>0</v>
      </c>
      <c r="L568">
        <v>0.01</v>
      </c>
      <c r="M568">
        <v>0.15</v>
      </c>
      <c r="N568">
        <v>-0.32</v>
      </c>
      <c r="O568">
        <v>-0.26</v>
      </c>
      <c r="P568">
        <v>0</v>
      </c>
      <c r="R568">
        <v>0.4</v>
      </c>
      <c r="S568">
        <v>0.35</v>
      </c>
      <c r="T568">
        <v>0.23</v>
      </c>
      <c r="U568">
        <v>87.08</v>
      </c>
      <c r="V568">
        <v>1309.5450000000001</v>
      </c>
      <c r="X568">
        <f t="shared" si="8"/>
        <v>0.49000000000000005</v>
      </c>
    </row>
    <row r="569" spans="1:24" x14ac:dyDescent="0.3">
      <c r="A569" t="s">
        <v>71</v>
      </c>
      <c r="B569">
        <v>4002</v>
      </c>
      <c r="C569" s="45">
        <v>44889</v>
      </c>
      <c r="D569">
        <v>10</v>
      </c>
      <c r="E569" t="s">
        <v>72</v>
      </c>
      <c r="F569">
        <v>62.82</v>
      </c>
      <c r="G569">
        <v>12.23</v>
      </c>
      <c r="H569">
        <v>0.22</v>
      </c>
      <c r="I569">
        <v>0.06</v>
      </c>
      <c r="J569">
        <v>0.08</v>
      </c>
      <c r="K569">
        <v>0</v>
      </c>
      <c r="L569">
        <v>0</v>
      </c>
      <c r="M569">
        <v>-0.03</v>
      </c>
      <c r="N569">
        <v>-0.47</v>
      </c>
      <c r="O569">
        <v>-0.26</v>
      </c>
      <c r="P569">
        <v>0</v>
      </c>
      <c r="R569">
        <v>0.4</v>
      </c>
      <c r="S569">
        <v>0.35</v>
      </c>
      <c r="T569">
        <v>0.23</v>
      </c>
      <c r="U569">
        <v>75.63</v>
      </c>
      <c r="V569">
        <v>1341.046</v>
      </c>
      <c r="X569">
        <f t="shared" si="8"/>
        <v>0.36000000000000004</v>
      </c>
    </row>
    <row r="570" spans="1:24" x14ac:dyDescent="0.3">
      <c r="A570" t="s">
        <v>71</v>
      </c>
      <c r="B570">
        <v>4002</v>
      </c>
      <c r="C570" s="45">
        <v>44889</v>
      </c>
      <c r="D570">
        <v>11</v>
      </c>
      <c r="E570" t="s">
        <v>72</v>
      </c>
      <c r="F570">
        <v>59.6</v>
      </c>
      <c r="G570">
        <v>12.23</v>
      </c>
      <c r="H570">
        <v>0.22</v>
      </c>
      <c r="I570">
        <v>0.06</v>
      </c>
      <c r="J570">
        <v>0.11</v>
      </c>
      <c r="K570">
        <v>0</v>
      </c>
      <c r="L570">
        <v>0</v>
      </c>
      <c r="M570">
        <v>0.02</v>
      </c>
      <c r="N570">
        <v>-0.51</v>
      </c>
      <c r="O570">
        <v>-0.26</v>
      </c>
      <c r="P570">
        <v>0</v>
      </c>
      <c r="R570">
        <v>0.4</v>
      </c>
      <c r="S570">
        <v>0.35</v>
      </c>
      <c r="T570">
        <v>0.23</v>
      </c>
      <c r="U570">
        <v>72.45</v>
      </c>
      <c r="V570">
        <v>1344.527</v>
      </c>
      <c r="X570">
        <f t="shared" si="8"/>
        <v>0.39</v>
      </c>
    </row>
    <row r="571" spans="1:24" x14ac:dyDescent="0.3">
      <c r="A571" t="s">
        <v>71</v>
      </c>
      <c r="B571">
        <v>4002</v>
      </c>
      <c r="C571" s="45">
        <v>44889</v>
      </c>
      <c r="D571">
        <v>12</v>
      </c>
      <c r="E571" t="s">
        <v>72</v>
      </c>
      <c r="F571">
        <v>59.47</v>
      </c>
      <c r="G571">
        <v>12.23</v>
      </c>
      <c r="H571">
        <v>0.22</v>
      </c>
      <c r="I571">
        <v>0.06</v>
      </c>
      <c r="J571">
        <v>0.82</v>
      </c>
      <c r="K571">
        <v>0</v>
      </c>
      <c r="L571">
        <v>0</v>
      </c>
      <c r="M571">
        <v>0.04</v>
      </c>
      <c r="N571">
        <v>-0.52</v>
      </c>
      <c r="O571">
        <v>-0.26</v>
      </c>
      <c r="P571">
        <v>0</v>
      </c>
      <c r="R571">
        <v>0.4</v>
      </c>
      <c r="S571">
        <v>0.35</v>
      </c>
      <c r="T571">
        <v>0.23</v>
      </c>
      <c r="U571">
        <v>73.040000000000006</v>
      </c>
      <c r="V571">
        <v>1315.5229999999999</v>
      </c>
      <c r="X571">
        <f t="shared" si="8"/>
        <v>1.1000000000000001</v>
      </c>
    </row>
    <row r="572" spans="1:24" x14ac:dyDescent="0.3">
      <c r="A572" t="s">
        <v>71</v>
      </c>
      <c r="B572">
        <v>4002</v>
      </c>
      <c r="C572" s="45">
        <v>44889</v>
      </c>
      <c r="D572">
        <v>13</v>
      </c>
      <c r="E572" t="s">
        <v>72</v>
      </c>
      <c r="F572">
        <v>59.2</v>
      </c>
      <c r="G572">
        <v>12.23</v>
      </c>
      <c r="H572">
        <v>0.22</v>
      </c>
      <c r="I572">
        <v>0.06</v>
      </c>
      <c r="J572">
        <v>0.28999999999999998</v>
      </c>
      <c r="K572">
        <v>0</v>
      </c>
      <c r="L572">
        <v>0</v>
      </c>
      <c r="M572">
        <v>0.1</v>
      </c>
      <c r="N572">
        <v>-0.43</v>
      </c>
      <c r="O572">
        <v>-0.26</v>
      </c>
      <c r="P572">
        <v>0</v>
      </c>
      <c r="R572">
        <v>0.4</v>
      </c>
      <c r="S572">
        <v>0.35</v>
      </c>
      <c r="T572">
        <v>0.23</v>
      </c>
      <c r="U572">
        <v>72.39</v>
      </c>
      <c r="V572">
        <v>1264.5540000000001</v>
      </c>
      <c r="X572">
        <f t="shared" si="8"/>
        <v>0.57000000000000006</v>
      </c>
    </row>
    <row r="573" spans="1:24" x14ac:dyDescent="0.3">
      <c r="A573" t="s">
        <v>71</v>
      </c>
      <c r="B573">
        <v>4002</v>
      </c>
      <c r="C573" s="45">
        <v>44889</v>
      </c>
      <c r="D573">
        <v>14</v>
      </c>
      <c r="E573" t="s">
        <v>72</v>
      </c>
      <c r="F573">
        <v>58.8</v>
      </c>
      <c r="G573">
        <v>12.23</v>
      </c>
      <c r="H573">
        <v>0.22</v>
      </c>
      <c r="I573">
        <v>0.06</v>
      </c>
      <c r="J573">
        <v>0.13</v>
      </c>
      <c r="K573">
        <v>0</v>
      </c>
      <c r="L573">
        <v>0</v>
      </c>
      <c r="M573">
        <v>-0.06</v>
      </c>
      <c r="N573">
        <v>-0.28999999999999998</v>
      </c>
      <c r="O573">
        <v>-0.26</v>
      </c>
      <c r="P573">
        <v>0</v>
      </c>
      <c r="R573">
        <v>0.4</v>
      </c>
      <c r="S573">
        <v>0.35</v>
      </c>
      <c r="T573">
        <v>0.23</v>
      </c>
      <c r="U573">
        <v>71.81</v>
      </c>
      <c r="V573">
        <v>1205.231</v>
      </c>
      <c r="X573">
        <f t="shared" si="8"/>
        <v>0.41000000000000003</v>
      </c>
    </row>
    <row r="574" spans="1:24" x14ac:dyDescent="0.3">
      <c r="A574" t="s">
        <v>71</v>
      </c>
      <c r="B574">
        <v>4002</v>
      </c>
      <c r="C574" s="45">
        <v>44889</v>
      </c>
      <c r="D574">
        <v>15</v>
      </c>
      <c r="E574" t="s">
        <v>72</v>
      </c>
      <c r="F574">
        <v>64.010000000000005</v>
      </c>
      <c r="G574">
        <v>12.23</v>
      </c>
      <c r="H574">
        <v>0.22</v>
      </c>
      <c r="I574">
        <v>0.06</v>
      </c>
      <c r="J574">
        <v>0.2</v>
      </c>
      <c r="K574">
        <v>0</v>
      </c>
      <c r="L574">
        <v>0</v>
      </c>
      <c r="M574">
        <v>0.22</v>
      </c>
      <c r="N574">
        <v>-0.43</v>
      </c>
      <c r="O574">
        <v>-0.26</v>
      </c>
      <c r="P574">
        <v>0</v>
      </c>
      <c r="R574">
        <v>0.4</v>
      </c>
      <c r="S574">
        <v>0.35</v>
      </c>
      <c r="T574">
        <v>0.23</v>
      </c>
      <c r="U574">
        <v>77.23</v>
      </c>
      <c r="V574">
        <v>1165.912</v>
      </c>
      <c r="X574">
        <f t="shared" si="8"/>
        <v>0.48000000000000004</v>
      </c>
    </row>
    <row r="575" spans="1:24" x14ac:dyDescent="0.3">
      <c r="A575" t="s">
        <v>71</v>
      </c>
      <c r="B575">
        <v>4002</v>
      </c>
      <c r="C575" s="45">
        <v>44889</v>
      </c>
      <c r="D575">
        <v>16</v>
      </c>
      <c r="E575" t="s">
        <v>72</v>
      </c>
      <c r="F575">
        <v>86.07</v>
      </c>
      <c r="G575">
        <v>12.23</v>
      </c>
      <c r="H575">
        <v>0.22</v>
      </c>
      <c r="I575">
        <v>0.06</v>
      </c>
      <c r="J575">
        <v>0.36</v>
      </c>
      <c r="K575">
        <v>0</v>
      </c>
      <c r="L575">
        <v>0.17</v>
      </c>
      <c r="M575">
        <v>-0.02</v>
      </c>
      <c r="N575">
        <v>-7.0000000000000007E-2</v>
      </c>
      <c r="O575">
        <v>-0.26</v>
      </c>
      <c r="P575">
        <v>0</v>
      </c>
      <c r="R575">
        <v>0.4</v>
      </c>
      <c r="S575">
        <v>0.35</v>
      </c>
      <c r="T575">
        <v>0.23</v>
      </c>
      <c r="U575">
        <v>99.74</v>
      </c>
      <c r="V575">
        <v>1160.5740000000001</v>
      </c>
      <c r="X575">
        <f t="shared" si="8"/>
        <v>0.81</v>
      </c>
    </row>
    <row r="576" spans="1:24" x14ac:dyDescent="0.3">
      <c r="A576" t="s">
        <v>71</v>
      </c>
      <c r="B576">
        <v>4002</v>
      </c>
      <c r="C576" s="45">
        <v>44889</v>
      </c>
      <c r="D576">
        <v>17</v>
      </c>
      <c r="E576" t="s">
        <v>72</v>
      </c>
      <c r="F576">
        <v>83.38</v>
      </c>
      <c r="G576">
        <v>12.23</v>
      </c>
      <c r="H576">
        <v>0.22</v>
      </c>
      <c r="I576">
        <v>0.06</v>
      </c>
      <c r="J576">
        <v>0.27</v>
      </c>
      <c r="K576">
        <v>0</v>
      </c>
      <c r="L576">
        <v>0</v>
      </c>
      <c r="M576">
        <v>-0.04</v>
      </c>
      <c r="N576">
        <v>-0.12</v>
      </c>
      <c r="O576">
        <v>-0.26</v>
      </c>
      <c r="P576">
        <v>0</v>
      </c>
      <c r="R576">
        <v>0.4</v>
      </c>
      <c r="S576">
        <v>0.35</v>
      </c>
      <c r="T576">
        <v>0.23</v>
      </c>
      <c r="U576">
        <v>96.72</v>
      </c>
      <c r="V576">
        <v>1202.3920000000001</v>
      </c>
      <c r="X576">
        <f t="shared" si="8"/>
        <v>0.55000000000000004</v>
      </c>
    </row>
    <row r="577" spans="1:24" x14ac:dyDescent="0.3">
      <c r="A577" t="s">
        <v>71</v>
      </c>
      <c r="B577">
        <v>4002</v>
      </c>
      <c r="C577" s="45">
        <v>44889</v>
      </c>
      <c r="D577">
        <v>18</v>
      </c>
      <c r="E577" t="s">
        <v>72</v>
      </c>
      <c r="F577">
        <v>68</v>
      </c>
      <c r="G577">
        <v>12.23</v>
      </c>
      <c r="H577">
        <v>0.22</v>
      </c>
      <c r="I577">
        <v>0.06</v>
      </c>
      <c r="J577">
        <v>0.24</v>
      </c>
      <c r="K577">
        <v>0</v>
      </c>
      <c r="L577">
        <v>0</v>
      </c>
      <c r="M577">
        <v>0.09</v>
      </c>
      <c r="N577">
        <v>-0.24</v>
      </c>
      <c r="O577">
        <v>-0.26</v>
      </c>
      <c r="P577">
        <v>0</v>
      </c>
      <c r="R577">
        <v>0.4</v>
      </c>
      <c r="S577">
        <v>0.35</v>
      </c>
      <c r="T577">
        <v>0.23</v>
      </c>
      <c r="U577">
        <v>81.319999999999993</v>
      </c>
      <c r="V577">
        <v>1223.652</v>
      </c>
      <c r="X577">
        <f t="shared" si="8"/>
        <v>0.52</v>
      </c>
    </row>
    <row r="578" spans="1:24" x14ac:dyDescent="0.3">
      <c r="A578" t="s">
        <v>71</v>
      </c>
      <c r="B578">
        <v>4002</v>
      </c>
      <c r="C578" s="45">
        <v>44889</v>
      </c>
      <c r="D578">
        <v>19</v>
      </c>
      <c r="E578" t="s">
        <v>72</v>
      </c>
      <c r="F578">
        <v>61.52</v>
      </c>
      <c r="G578">
        <v>12.23</v>
      </c>
      <c r="H578">
        <v>0.22</v>
      </c>
      <c r="I578">
        <v>0.06</v>
      </c>
      <c r="J578">
        <v>0.13</v>
      </c>
      <c r="K578">
        <v>0</v>
      </c>
      <c r="L578">
        <v>0</v>
      </c>
      <c r="M578">
        <v>-0.08</v>
      </c>
      <c r="N578">
        <v>-0.3</v>
      </c>
      <c r="O578">
        <v>-0.26</v>
      </c>
      <c r="P578">
        <v>0</v>
      </c>
      <c r="R578">
        <v>0.4</v>
      </c>
      <c r="S578">
        <v>0.35</v>
      </c>
      <c r="T578">
        <v>0.23</v>
      </c>
      <c r="U578">
        <v>74.5</v>
      </c>
      <c r="V578">
        <v>1219.922</v>
      </c>
      <c r="X578">
        <f t="shared" si="8"/>
        <v>0.41000000000000003</v>
      </c>
    </row>
    <row r="579" spans="1:24" x14ac:dyDescent="0.3">
      <c r="A579" t="s">
        <v>71</v>
      </c>
      <c r="B579">
        <v>4002</v>
      </c>
      <c r="C579" s="45">
        <v>44889</v>
      </c>
      <c r="D579">
        <v>20</v>
      </c>
      <c r="E579" t="s">
        <v>72</v>
      </c>
      <c r="F579">
        <v>62.59</v>
      </c>
      <c r="G579">
        <v>12.23</v>
      </c>
      <c r="H579">
        <v>0.22</v>
      </c>
      <c r="I579">
        <v>0.06</v>
      </c>
      <c r="J579">
        <v>0.08</v>
      </c>
      <c r="K579">
        <v>0</v>
      </c>
      <c r="L579">
        <v>0</v>
      </c>
      <c r="M579">
        <v>-0.06</v>
      </c>
      <c r="N579">
        <v>-0.25</v>
      </c>
      <c r="O579">
        <v>-0.26</v>
      </c>
      <c r="P579">
        <v>0</v>
      </c>
      <c r="R579">
        <v>0.4</v>
      </c>
      <c r="S579">
        <v>0.35</v>
      </c>
      <c r="T579">
        <v>0.23</v>
      </c>
      <c r="U579">
        <v>75.59</v>
      </c>
      <c r="V579">
        <v>1215.662</v>
      </c>
      <c r="X579">
        <f t="shared" si="8"/>
        <v>0.36000000000000004</v>
      </c>
    </row>
    <row r="580" spans="1:24" x14ac:dyDescent="0.3">
      <c r="A580" t="s">
        <v>71</v>
      </c>
      <c r="B580">
        <v>4002</v>
      </c>
      <c r="C580" s="45">
        <v>44889</v>
      </c>
      <c r="D580">
        <v>21</v>
      </c>
      <c r="E580" t="s">
        <v>72</v>
      </c>
      <c r="F580">
        <v>65.22</v>
      </c>
      <c r="G580">
        <v>12.23</v>
      </c>
      <c r="H580">
        <v>0.22</v>
      </c>
      <c r="I580">
        <v>0.06</v>
      </c>
      <c r="J580">
        <v>0.25</v>
      </c>
      <c r="K580">
        <v>0</v>
      </c>
      <c r="L580">
        <v>0</v>
      </c>
      <c r="M580">
        <v>-0.1</v>
      </c>
      <c r="N580">
        <v>-0.24</v>
      </c>
      <c r="O580">
        <v>-0.26</v>
      </c>
      <c r="P580">
        <v>0</v>
      </c>
      <c r="R580">
        <v>0.4</v>
      </c>
      <c r="S580">
        <v>0.35</v>
      </c>
      <c r="T580">
        <v>0.23</v>
      </c>
      <c r="U580">
        <v>78.36</v>
      </c>
      <c r="V580">
        <v>1198.001</v>
      </c>
      <c r="X580">
        <f t="shared" si="8"/>
        <v>0.53</v>
      </c>
    </row>
    <row r="581" spans="1:24" x14ac:dyDescent="0.3">
      <c r="A581" t="s">
        <v>71</v>
      </c>
      <c r="B581">
        <v>4002</v>
      </c>
      <c r="C581" s="45">
        <v>44889</v>
      </c>
      <c r="D581">
        <v>22</v>
      </c>
      <c r="E581" t="s">
        <v>72</v>
      </c>
      <c r="F581">
        <v>63.69</v>
      </c>
      <c r="G581">
        <v>12.23</v>
      </c>
      <c r="H581">
        <v>0.22</v>
      </c>
      <c r="I581">
        <v>0.06</v>
      </c>
      <c r="J581">
        <v>0.17</v>
      </c>
      <c r="K581">
        <v>0</v>
      </c>
      <c r="L581">
        <v>0</v>
      </c>
      <c r="M581">
        <v>-0.03</v>
      </c>
      <c r="N581">
        <v>-0.22</v>
      </c>
      <c r="O581">
        <v>-0.26</v>
      </c>
      <c r="P581">
        <v>0</v>
      </c>
      <c r="R581">
        <v>0.4</v>
      </c>
      <c r="S581">
        <v>0.35</v>
      </c>
      <c r="T581">
        <v>0.23</v>
      </c>
      <c r="U581">
        <v>76.84</v>
      </c>
      <c r="V581">
        <v>1153.386</v>
      </c>
      <c r="X581">
        <f t="shared" si="8"/>
        <v>0.45000000000000007</v>
      </c>
    </row>
    <row r="582" spans="1:24" x14ac:dyDescent="0.3">
      <c r="A582" t="s">
        <v>71</v>
      </c>
      <c r="B582">
        <v>4002</v>
      </c>
      <c r="C582" s="45">
        <v>44889</v>
      </c>
      <c r="D582">
        <v>23</v>
      </c>
      <c r="E582" t="s">
        <v>72</v>
      </c>
      <c r="F582">
        <v>99.02</v>
      </c>
      <c r="G582">
        <v>12.23</v>
      </c>
      <c r="H582">
        <v>0.22</v>
      </c>
      <c r="I582">
        <v>0.06</v>
      </c>
      <c r="J582">
        <v>0.7</v>
      </c>
      <c r="K582">
        <v>0</v>
      </c>
      <c r="L582">
        <v>0.87</v>
      </c>
      <c r="M582">
        <v>-0.19</v>
      </c>
      <c r="N582">
        <v>-0.08</v>
      </c>
      <c r="O582">
        <v>-0.26</v>
      </c>
      <c r="P582">
        <v>0</v>
      </c>
      <c r="R582">
        <v>0.4</v>
      </c>
      <c r="S582">
        <v>0.35</v>
      </c>
      <c r="T582">
        <v>0.23</v>
      </c>
      <c r="U582">
        <v>113.55</v>
      </c>
      <c r="V582">
        <v>1090.4760000000001</v>
      </c>
      <c r="X582">
        <f t="shared" si="8"/>
        <v>1.85</v>
      </c>
    </row>
    <row r="583" spans="1:24" x14ac:dyDescent="0.3">
      <c r="A583" t="s">
        <v>71</v>
      </c>
      <c r="B583">
        <v>4002</v>
      </c>
      <c r="C583" s="45">
        <v>44889</v>
      </c>
      <c r="D583">
        <v>24</v>
      </c>
      <c r="E583" t="s">
        <v>72</v>
      </c>
      <c r="F583">
        <v>90.98</v>
      </c>
      <c r="G583">
        <v>12.23</v>
      </c>
      <c r="H583">
        <v>0.22</v>
      </c>
      <c r="I583">
        <v>0.06</v>
      </c>
      <c r="J583">
        <v>0.97</v>
      </c>
      <c r="K583">
        <v>0</v>
      </c>
      <c r="L583">
        <v>0.68</v>
      </c>
      <c r="M583">
        <v>-7.0000000000000007E-2</v>
      </c>
      <c r="N583">
        <v>0.22</v>
      </c>
      <c r="O583">
        <v>-0.26</v>
      </c>
      <c r="P583">
        <v>0</v>
      </c>
      <c r="R583">
        <v>0.4</v>
      </c>
      <c r="S583">
        <v>0.35</v>
      </c>
      <c r="T583">
        <v>0.23</v>
      </c>
      <c r="U583">
        <v>106.01</v>
      </c>
      <c r="V583">
        <v>1031.894</v>
      </c>
      <c r="X583">
        <f t="shared" si="8"/>
        <v>1.9300000000000002</v>
      </c>
    </row>
    <row r="584" spans="1:24" x14ac:dyDescent="0.3">
      <c r="A584" t="s">
        <v>71</v>
      </c>
      <c r="B584">
        <v>4002</v>
      </c>
      <c r="C584" s="45">
        <v>44890</v>
      </c>
      <c r="D584">
        <v>1</v>
      </c>
      <c r="E584" t="s">
        <v>72</v>
      </c>
      <c r="F584">
        <v>70.13</v>
      </c>
      <c r="G584">
        <v>12.23</v>
      </c>
      <c r="H584">
        <v>0.98</v>
      </c>
      <c r="I584">
        <v>0.13</v>
      </c>
      <c r="J584">
        <v>0.23</v>
      </c>
      <c r="K584">
        <v>0</v>
      </c>
      <c r="L584">
        <v>0</v>
      </c>
      <c r="M584">
        <v>0.06</v>
      </c>
      <c r="N584">
        <v>-0.11</v>
      </c>
      <c r="O584">
        <v>-0.26</v>
      </c>
      <c r="P584">
        <v>0</v>
      </c>
      <c r="R584">
        <v>0.4</v>
      </c>
      <c r="S584">
        <v>0.35</v>
      </c>
      <c r="T584">
        <v>0.23</v>
      </c>
      <c r="U584">
        <v>84.37</v>
      </c>
      <c r="V584">
        <v>981.60299999999995</v>
      </c>
      <c r="X584">
        <f t="shared" ref="X584:X647" si="9">H584+I584+J584+K584+L584+P584+Q584</f>
        <v>1.3399999999999999</v>
      </c>
    </row>
    <row r="585" spans="1:24" x14ac:dyDescent="0.3">
      <c r="A585" t="s">
        <v>71</v>
      </c>
      <c r="B585">
        <v>4002</v>
      </c>
      <c r="C585" s="45">
        <v>44890</v>
      </c>
      <c r="D585">
        <v>2</v>
      </c>
      <c r="E585" t="s">
        <v>72</v>
      </c>
      <c r="F585">
        <v>65.19</v>
      </c>
      <c r="G585">
        <v>12.23</v>
      </c>
      <c r="H585">
        <v>0.98</v>
      </c>
      <c r="I585">
        <v>0.13</v>
      </c>
      <c r="J585">
        <v>0.11</v>
      </c>
      <c r="K585">
        <v>0</v>
      </c>
      <c r="L585">
        <v>0</v>
      </c>
      <c r="M585">
        <v>0</v>
      </c>
      <c r="N585">
        <v>-0.16</v>
      </c>
      <c r="O585">
        <v>-0.26</v>
      </c>
      <c r="P585">
        <v>0</v>
      </c>
      <c r="R585">
        <v>0.4</v>
      </c>
      <c r="S585">
        <v>0.35</v>
      </c>
      <c r="T585">
        <v>0.23</v>
      </c>
      <c r="U585">
        <v>79.2</v>
      </c>
      <c r="V585">
        <v>953.48400000000004</v>
      </c>
      <c r="X585">
        <f t="shared" si="9"/>
        <v>1.22</v>
      </c>
    </row>
    <row r="586" spans="1:24" x14ac:dyDescent="0.3">
      <c r="A586" t="s">
        <v>71</v>
      </c>
      <c r="B586">
        <v>4002</v>
      </c>
      <c r="C586" s="45">
        <v>44890</v>
      </c>
      <c r="D586">
        <v>3</v>
      </c>
      <c r="E586" t="s">
        <v>72</v>
      </c>
      <c r="F586">
        <v>86.82</v>
      </c>
      <c r="G586">
        <v>12.23</v>
      </c>
      <c r="H586">
        <v>0.98</v>
      </c>
      <c r="I586">
        <v>0.13</v>
      </c>
      <c r="J586">
        <v>0.16</v>
      </c>
      <c r="K586">
        <v>0</v>
      </c>
      <c r="L586">
        <v>0</v>
      </c>
      <c r="M586">
        <v>0.02</v>
      </c>
      <c r="N586">
        <v>-0.05</v>
      </c>
      <c r="O586">
        <v>-0.26</v>
      </c>
      <c r="P586">
        <v>0</v>
      </c>
      <c r="R586">
        <v>0.4</v>
      </c>
      <c r="S586">
        <v>0.35</v>
      </c>
      <c r="T586">
        <v>0.23</v>
      </c>
      <c r="U586">
        <v>101.01</v>
      </c>
      <c r="V586">
        <v>941.90499999999997</v>
      </c>
      <c r="X586">
        <f t="shared" si="9"/>
        <v>1.2699999999999998</v>
      </c>
    </row>
    <row r="587" spans="1:24" x14ac:dyDescent="0.3">
      <c r="A587" t="s">
        <v>71</v>
      </c>
      <c r="B587">
        <v>4002</v>
      </c>
      <c r="C587" s="45">
        <v>44890</v>
      </c>
      <c r="D587">
        <v>4</v>
      </c>
      <c r="E587" t="s">
        <v>72</v>
      </c>
      <c r="F587">
        <v>88.32</v>
      </c>
      <c r="G587">
        <v>12.23</v>
      </c>
      <c r="H587">
        <v>0.98</v>
      </c>
      <c r="I587">
        <v>0.13</v>
      </c>
      <c r="J587">
        <v>0.14000000000000001</v>
      </c>
      <c r="K587">
        <v>0</v>
      </c>
      <c r="L587">
        <v>0</v>
      </c>
      <c r="M587">
        <v>0.01</v>
      </c>
      <c r="N587">
        <v>-0.06</v>
      </c>
      <c r="O587">
        <v>-0.26</v>
      </c>
      <c r="P587">
        <v>0</v>
      </c>
      <c r="R587">
        <v>0.4</v>
      </c>
      <c r="S587">
        <v>0.35</v>
      </c>
      <c r="T587">
        <v>0.23</v>
      </c>
      <c r="U587">
        <v>102.47</v>
      </c>
      <c r="V587">
        <v>946.35799999999995</v>
      </c>
      <c r="X587">
        <f t="shared" si="9"/>
        <v>1.25</v>
      </c>
    </row>
    <row r="588" spans="1:24" x14ac:dyDescent="0.3">
      <c r="A588" t="s">
        <v>71</v>
      </c>
      <c r="B588">
        <v>4002</v>
      </c>
      <c r="C588" s="45">
        <v>44890</v>
      </c>
      <c r="D588">
        <v>5</v>
      </c>
      <c r="E588" t="s">
        <v>72</v>
      </c>
      <c r="F588">
        <v>79.97</v>
      </c>
      <c r="G588">
        <v>12.23</v>
      </c>
      <c r="H588">
        <v>0.98</v>
      </c>
      <c r="I588">
        <v>0.13</v>
      </c>
      <c r="J588">
        <v>0.08</v>
      </c>
      <c r="K588">
        <v>0</v>
      </c>
      <c r="L588">
        <v>0</v>
      </c>
      <c r="M588">
        <v>0.03</v>
      </c>
      <c r="N588">
        <v>-0.11</v>
      </c>
      <c r="O588">
        <v>-0.26</v>
      </c>
      <c r="P588">
        <v>0</v>
      </c>
      <c r="R588">
        <v>0.4</v>
      </c>
      <c r="S588">
        <v>0.35</v>
      </c>
      <c r="T588">
        <v>0.23</v>
      </c>
      <c r="U588">
        <v>94.03</v>
      </c>
      <c r="V588">
        <v>970.05499999999995</v>
      </c>
      <c r="X588">
        <f t="shared" si="9"/>
        <v>1.19</v>
      </c>
    </row>
    <row r="589" spans="1:24" x14ac:dyDescent="0.3">
      <c r="A589" t="s">
        <v>71</v>
      </c>
      <c r="B589">
        <v>4002</v>
      </c>
      <c r="C589" s="45">
        <v>44890</v>
      </c>
      <c r="D589">
        <v>6</v>
      </c>
      <c r="E589" t="s">
        <v>72</v>
      </c>
      <c r="F589">
        <v>89.12</v>
      </c>
      <c r="G589">
        <v>12.23</v>
      </c>
      <c r="H589">
        <v>0.98</v>
      </c>
      <c r="I589">
        <v>0.13</v>
      </c>
      <c r="J589">
        <v>0.81</v>
      </c>
      <c r="K589">
        <v>0</v>
      </c>
      <c r="L589">
        <v>0</v>
      </c>
      <c r="M589">
        <v>0.03</v>
      </c>
      <c r="N589">
        <v>-0.18</v>
      </c>
      <c r="O589">
        <v>-0.26</v>
      </c>
      <c r="P589">
        <v>0</v>
      </c>
      <c r="R589">
        <v>0.4</v>
      </c>
      <c r="S589">
        <v>0.35</v>
      </c>
      <c r="T589">
        <v>0.23</v>
      </c>
      <c r="U589">
        <v>103.84</v>
      </c>
      <c r="V589">
        <v>1022.66</v>
      </c>
      <c r="X589">
        <f t="shared" si="9"/>
        <v>1.92</v>
      </c>
    </row>
    <row r="590" spans="1:24" x14ac:dyDescent="0.3">
      <c r="A590" t="s">
        <v>71</v>
      </c>
      <c r="B590">
        <v>4002</v>
      </c>
      <c r="C590" s="45">
        <v>44890</v>
      </c>
      <c r="D590">
        <v>7</v>
      </c>
      <c r="E590" t="s">
        <v>72</v>
      </c>
      <c r="F590">
        <v>57.81</v>
      </c>
      <c r="G590">
        <v>12.23</v>
      </c>
      <c r="H590">
        <v>0.98</v>
      </c>
      <c r="I590">
        <v>0.13</v>
      </c>
      <c r="J590">
        <v>0.82</v>
      </c>
      <c r="K590">
        <v>0</v>
      </c>
      <c r="L590">
        <v>0</v>
      </c>
      <c r="M590">
        <v>0</v>
      </c>
      <c r="N590">
        <v>-0.13</v>
      </c>
      <c r="O590">
        <v>-0.26</v>
      </c>
      <c r="P590">
        <v>0</v>
      </c>
      <c r="R590">
        <v>0.4</v>
      </c>
      <c r="S590">
        <v>0.35</v>
      </c>
      <c r="T590">
        <v>0.23</v>
      </c>
      <c r="U590">
        <v>72.56</v>
      </c>
      <c r="V590">
        <v>1090.57</v>
      </c>
      <c r="X590">
        <f t="shared" si="9"/>
        <v>1.9299999999999997</v>
      </c>
    </row>
    <row r="591" spans="1:24" x14ac:dyDescent="0.3">
      <c r="A591" t="s">
        <v>71</v>
      </c>
      <c r="B591">
        <v>4002</v>
      </c>
      <c r="C591" s="45">
        <v>44890</v>
      </c>
      <c r="D591">
        <v>8</v>
      </c>
      <c r="E591" t="s">
        <v>73</v>
      </c>
      <c r="F591">
        <v>67.069999999999993</v>
      </c>
      <c r="G591">
        <v>12.23</v>
      </c>
      <c r="H591">
        <v>0.98</v>
      </c>
      <c r="I591">
        <v>0.13</v>
      </c>
      <c r="J591">
        <v>0.38</v>
      </c>
      <c r="K591">
        <v>0.94</v>
      </c>
      <c r="L591">
        <v>0.1</v>
      </c>
      <c r="M591">
        <v>0.02</v>
      </c>
      <c r="N591">
        <v>-0.09</v>
      </c>
      <c r="O591">
        <v>-0.26</v>
      </c>
      <c r="P591">
        <v>0</v>
      </c>
      <c r="R591">
        <v>0.4</v>
      </c>
      <c r="S591">
        <v>0.35</v>
      </c>
      <c r="T591">
        <v>0.23</v>
      </c>
      <c r="U591">
        <v>82.48</v>
      </c>
      <c r="V591">
        <v>1163.135</v>
      </c>
      <c r="X591">
        <f t="shared" si="9"/>
        <v>2.5299999999999998</v>
      </c>
    </row>
    <row r="592" spans="1:24" x14ac:dyDescent="0.3">
      <c r="A592" t="s">
        <v>71</v>
      </c>
      <c r="B592">
        <v>4002</v>
      </c>
      <c r="C592" s="45">
        <v>44890</v>
      </c>
      <c r="D592">
        <v>9</v>
      </c>
      <c r="E592" t="s">
        <v>73</v>
      </c>
      <c r="F592">
        <v>84.39</v>
      </c>
      <c r="G592">
        <v>12.23</v>
      </c>
      <c r="H592">
        <v>0.98</v>
      </c>
      <c r="I592">
        <v>0.13</v>
      </c>
      <c r="J592">
        <v>1.05</v>
      </c>
      <c r="K592">
        <v>0.89</v>
      </c>
      <c r="L592">
        <v>0.34</v>
      </c>
      <c r="M592">
        <v>-0.06</v>
      </c>
      <c r="N592">
        <v>0.03</v>
      </c>
      <c r="O592">
        <v>-0.26</v>
      </c>
      <c r="P592">
        <v>0</v>
      </c>
      <c r="R592">
        <v>0.4</v>
      </c>
      <c r="S592">
        <v>0.35</v>
      </c>
      <c r="T592">
        <v>0.23</v>
      </c>
      <c r="U592">
        <v>100.7</v>
      </c>
      <c r="V592">
        <v>1228.7650000000001</v>
      </c>
      <c r="X592">
        <f t="shared" si="9"/>
        <v>3.39</v>
      </c>
    </row>
    <row r="593" spans="1:24" x14ac:dyDescent="0.3">
      <c r="A593" t="s">
        <v>71</v>
      </c>
      <c r="B593">
        <v>4002</v>
      </c>
      <c r="C593" s="45">
        <v>44890</v>
      </c>
      <c r="D593">
        <v>10</v>
      </c>
      <c r="E593" t="s">
        <v>73</v>
      </c>
      <c r="F593">
        <v>103.36</v>
      </c>
      <c r="G593">
        <v>12.23</v>
      </c>
      <c r="H593">
        <v>0.98</v>
      </c>
      <c r="I593">
        <v>0.13</v>
      </c>
      <c r="J593">
        <v>0.37</v>
      </c>
      <c r="K593">
        <v>0.86</v>
      </c>
      <c r="L593">
        <v>0.1</v>
      </c>
      <c r="M593">
        <v>-0.01</v>
      </c>
      <c r="N593">
        <v>-0.02</v>
      </c>
      <c r="O593">
        <v>-0.26</v>
      </c>
      <c r="P593">
        <v>0</v>
      </c>
      <c r="R593">
        <v>0.4</v>
      </c>
      <c r="S593">
        <v>0.35</v>
      </c>
      <c r="T593">
        <v>0.23</v>
      </c>
      <c r="U593">
        <v>118.72</v>
      </c>
      <c r="V593">
        <v>1273.836</v>
      </c>
      <c r="X593">
        <f t="shared" si="9"/>
        <v>2.44</v>
      </c>
    </row>
    <row r="594" spans="1:24" x14ac:dyDescent="0.3">
      <c r="A594" t="s">
        <v>71</v>
      </c>
      <c r="B594">
        <v>4002</v>
      </c>
      <c r="C594" s="45">
        <v>44890</v>
      </c>
      <c r="D594">
        <v>11</v>
      </c>
      <c r="E594" t="s">
        <v>73</v>
      </c>
      <c r="F594">
        <v>116.13</v>
      </c>
      <c r="G594">
        <v>12.23</v>
      </c>
      <c r="H594">
        <v>0.98</v>
      </c>
      <c r="I594">
        <v>0.13</v>
      </c>
      <c r="J594">
        <v>0.23</v>
      </c>
      <c r="K594">
        <v>0.84</v>
      </c>
      <c r="L594">
        <v>0.05</v>
      </c>
      <c r="M594">
        <v>-7.0000000000000007E-2</v>
      </c>
      <c r="N594">
        <v>0.03</v>
      </c>
      <c r="O594">
        <v>-0.26</v>
      </c>
      <c r="P594">
        <v>0</v>
      </c>
      <c r="R594">
        <v>0.4</v>
      </c>
      <c r="S594">
        <v>0.35</v>
      </c>
      <c r="T594">
        <v>0.23</v>
      </c>
      <c r="U594">
        <v>131.27000000000001</v>
      </c>
      <c r="V594">
        <v>1307.76</v>
      </c>
      <c r="X594">
        <f t="shared" si="9"/>
        <v>2.2299999999999995</v>
      </c>
    </row>
    <row r="595" spans="1:24" x14ac:dyDescent="0.3">
      <c r="A595" t="s">
        <v>71</v>
      </c>
      <c r="B595">
        <v>4002</v>
      </c>
      <c r="C595" s="45">
        <v>44890</v>
      </c>
      <c r="D595">
        <v>12</v>
      </c>
      <c r="E595" t="s">
        <v>73</v>
      </c>
      <c r="F595">
        <v>124.86</v>
      </c>
      <c r="G595">
        <v>12.23</v>
      </c>
      <c r="H595">
        <v>0.98</v>
      </c>
      <c r="I595">
        <v>0.13</v>
      </c>
      <c r="J595">
        <v>0.48</v>
      </c>
      <c r="K595">
        <v>0.83</v>
      </c>
      <c r="L595">
        <v>0.13</v>
      </c>
      <c r="M595">
        <v>-0.08</v>
      </c>
      <c r="N595">
        <v>0.04</v>
      </c>
      <c r="O595">
        <v>-0.26</v>
      </c>
      <c r="P595">
        <v>0</v>
      </c>
      <c r="R595">
        <v>0.4</v>
      </c>
      <c r="S595">
        <v>0.35</v>
      </c>
      <c r="T595">
        <v>0.23</v>
      </c>
      <c r="U595">
        <v>140.32</v>
      </c>
      <c r="V595">
        <v>1322.989</v>
      </c>
      <c r="X595">
        <f t="shared" si="9"/>
        <v>2.5499999999999998</v>
      </c>
    </row>
    <row r="596" spans="1:24" x14ac:dyDescent="0.3">
      <c r="A596" t="s">
        <v>71</v>
      </c>
      <c r="B596">
        <v>4002</v>
      </c>
      <c r="C596" s="45">
        <v>44890</v>
      </c>
      <c r="D596">
        <v>13</v>
      </c>
      <c r="E596" t="s">
        <v>73</v>
      </c>
      <c r="F596">
        <v>122.78</v>
      </c>
      <c r="G596">
        <v>12.23</v>
      </c>
      <c r="H596">
        <v>0.98</v>
      </c>
      <c r="I596">
        <v>0.13</v>
      </c>
      <c r="J596">
        <v>0.37</v>
      </c>
      <c r="K596">
        <v>0.82</v>
      </c>
      <c r="L596">
        <v>0.24</v>
      </c>
      <c r="M596">
        <v>-0.04</v>
      </c>
      <c r="N596">
        <v>0.11</v>
      </c>
      <c r="O596">
        <v>-0.26</v>
      </c>
      <c r="P596">
        <v>0</v>
      </c>
      <c r="R596">
        <v>0.4</v>
      </c>
      <c r="S596">
        <v>0.35</v>
      </c>
      <c r="T596">
        <v>0.23</v>
      </c>
      <c r="U596">
        <v>138.34</v>
      </c>
      <c r="V596">
        <v>1318.8630000000001</v>
      </c>
      <c r="X596">
        <f t="shared" si="9"/>
        <v>2.54</v>
      </c>
    </row>
    <row r="597" spans="1:24" x14ac:dyDescent="0.3">
      <c r="A597" t="s">
        <v>71</v>
      </c>
      <c r="B597">
        <v>4002</v>
      </c>
      <c r="C597" s="45">
        <v>44890</v>
      </c>
      <c r="D597">
        <v>14</v>
      </c>
      <c r="E597" t="s">
        <v>73</v>
      </c>
      <c r="F597">
        <v>92.63</v>
      </c>
      <c r="G597">
        <v>12.23</v>
      </c>
      <c r="H597">
        <v>0.98</v>
      </c>
      <c r="I597">
        <v>0.13</v>
      </c>
      <c r="J597">
        <v>0.38</v>
      </c>
      <c r="K597">
        <v>0.83</v>
      </c>
      <c r="L597">
        <v>0.01</v>
      </c>
      <c r="M597">
        <v>7.0000000000000007E-2</v>
      </c>
      <c r="N597">
        <v>0.03</v>
      </c>
      <c r="O597">
        <v>-0.26</v>
      </c>
      <c r="P597">
        <v>0</v>
      </c>
      <c r="R597">
        <v>0.4</v>
      </c>
      <c r="S597">
        <v>0.35</v>
      </c>
      <c r="T597">
        <v>0.23</v>
      </c>
      <c r="U597">
        <v>108.01</v>
      </c>
      <c r="V597">
        <v>1297.021</v>
      </c>
      <c r="X597">
        <f t="shared" si="9"/>
        <v>2.3299999999999996</v>
      </c>
    </row>
    <row r="598" spans="1:24" x14ac:dyDescent="0.3">
      <c r="A598" t="s">
        <v>71</v>
      </c>
      <c r="B598">
        <v>4002</v>
      </c>
      <c r="C598" s="45">
        <v>44890</v>
      </c>
      <c r="D598">
        <v>15</v>
      </c>
      <c r="E598" t="s">
        <v>73</v>
      </c>
      <c r="F598">
        <v>75.03</v>
      </c>
      <c r="G598">
        <v>12.23</v>
      </c>
      <c r="H598">
        <v>0.98</v>
      </c>
      <c r="I598">
        <v>0.13</v>
      </c>
      <c r="J598">
        <v>0.18</v>
      </c>
      <c r="K598">
        <v>0.85</v>
      </c>
      <c r="L598">
        <v>0</v>
      </c>
      <c r="M598">
        <v>0.01</v>
      </c>
      <c r="N598">
        <v>-0.05</v>
      </c>
      <c r="O598">
        <v>-0.26</v>
      </c>
      <c r="P598">
        <v>0</v>
      </c>
      <c r="R598">
        <v>0.4</v>
      </c>
      <c r="S598">
        <v>0.35</v>
      </c>
      <c r="T598">
        <v>0.23</v>
      </c>
      <c r="U598">
        <v>90.08</v>
      </c>
      <c r="V598">
        <v>1277.0229999999999</v>
      </c>
      <c r="X598">
        <f t="shared" si="9"/>
        <v>2.1399999999999997</v>
      </c>
    </row>
    <row r="599" spans="1:24" x14ac:dyDescent="0.3">
      <c r="A599" t="s">
        <v>71</v>
      </c>
      <c r="B599">
        <v>4002</v>
      </c>
      <c r="C599" s="45">
        <v>44890</v>
      </c>
      <c r="D599">
        <v>16</v>
      </c>
      <c r="E599" t="s">
        <v>73</v>
      </c>
      <c r="F599">
        <v>68.69</v>
      </c>
      <c r="G599">
        <v>12.23</v>
      </c>
      <c r="H599">
        <v>0.98</v>
      </c>
      <c r="I599">
        <v>0.13</v>
      </c>
      <c r="J599">
        <v>0.11</v>
      </c>
      <c r="K599">
        <v>0.85</v>
      </c>
      <c r="L599">
        <v>0</v>
      </c>
      <c r="M599">
        <v>0.06</v>
      </c>
      <c r="N599">
        <v>-0.06</v>
      </c>
      <c r="O599">
        <v>-0.26</v>
      </c>
      <c r="P599">
        <v>0</v>
      </c>
      <c r="R599">
        <v>0.4</v>
      </c>
      <c r="S599">
        <v>0.35</v>
      </c>
      <c r="T599">
        <v>0.23</v>
      </c>
      <c r="U599">
        <v>83.71</v>
      </c>
      <c r="V599">
        <v>1278.5360000000001</v>
      </c>
      <c r="X599">
        <f t="shared" si="9"/>
        <v>2.0699999999999998</v>
      </c>
    </row>
    <row r="600" spans="1:24" x14ac:dyDescent="0.3">
      <c r="A600" t="s">
        <v>71</v>
      </c>
      <c r="B600">
        <v>4002</v>
      </c>
      <c r="C600" s="45">
        <v>44890</v>
      </c>
      <c r="D600">
        <v>17</v>
      </c>
      <c r="E600" t="s">
        <v>73</v>
      </c>
      <c r="F600">
        <v>95.2</v>
      </c>
      <c r="G600">
        <v>12.23</v>
      </c>
      <c r="H600">
        <v>0.98</v>
      </c>
      <c r="I600">
        <v>0.13</v>
      </c>
      <c r="J600">
        <v>0.12</v>
      </c>
      <c r="K600">
        <v>0.81</v>
      </c>
      <c r="L600">
        <v>0.15</v>
      </c>
      <c r="M600">
        <v>-0.02</v>
      </c>
      <c r="N600">
        <v>0.24</v>
      </c>
      <c r="O600">
        <v>-0.26</v>
      </c>
      <c r="P600">
        <v>0</v>
      </c>
      <c r="R600">
        <v>0.4</v>
      </c>
      <c r="S600">
        <v>0.35</v>
      </c>
      <c r="T600">
        <v>0.23</v>
      </c>
      <c r="U600">
        <v>110.56</v>
      </c>
      <c r="V600">
        <v>1340.808</v>
      </c>
      <c r="X600">
        <f t="shared" si="9"/>
        <v>2.19</v>
      </c>
    </row>
    <row r="601" spans="1:24" x14ac:dyDescent="0.3">
      <c r="A601" t="s">
        <v>71</v>
      </c>
      <c r="B601">
        <v>4002</v>
      </c>
      <c r="C601" s="45">
        <v>44890</v>
      </c>
      <c r="D601">
        <v>18</v>
      </c>
      <c r="E601" t="s">
        <v>73</v>
      </c>
      <c r="F601">
        <v>102.08</v>
      </c>
      <c r="G601">
        <v>12.23</v>
      </c>
      <c r="H601">
        <v>0.98</v>
      </c>
      <c r="I601">
        <v>0.13</v>
      </c>
      <c r="J601">
        <v>0.28999999999999998</v>
      </c>
      <c r="K601">
        <v>0.79</v>
      </c>
      <c r="L601">
        <v>0.01</v>
      </c>
      <c r="M601">
        <v>0.06</v>
      </c>
      <c r="N601">
        <v>-0.03</v>
      </c>
      <c r="O601">
        <v>-0.26</v>
      </c>
      <c r="P601">
        <v>0</v>
      </c>
      <c r="R601">
        <v>0.4</v>
      </c>
      <c r="S601">
        <v>0.35</v>
      </c>
      <c r="T601">
        <v>0.23</v>
      </c>
      <c r="U601">
        <v>117.26</v>
      </c>
      <c r="V601">
        <v>1376.277</v>
      </c>
      <c r="X601">
        <f t="shared" si="9"/>
        <v>2.1999999999999997</v>
      </c>
    </row>
    <row r="602" spans="1:24" x14ac:dyDescent="0.3">
      <c r="A602" t="s">
        <v>71</v>
      </c>
      <c r="B602">
        <v>4002</v>
      </c>
      <c r="C602" s="45">
        <v>44890</v>
      </c>
      <c r="D602">
        <v>19</v>
      </c>
      <c r="E602" t="s">
        <v>73</v>
      </c>
      <c r="F602">
        <v>97.58</v>
      </c>
      <c r="G602">
        <v>12.23</v>
      </c>
      <c r="H602">
        <v>0.98</v>
      </c>
      <c r="I602">
        <v>0.13</v>
      </c>
      <c r="J602">
        <v>0.57999999999999996</v>
      </c>
      <c r="K602">
        <v>0.8</v>
      </c>
      <c r="L602">
        <v>0.4</v>
      </c>
      <c r="M602">
        <v>-0.02</v>
      </c>
      <c r="N602">
        <v>0</v>
      </c>
      <c r="O602">
        <v>-0.26</v>
      </c>
      <c r="P602">
        <v>0</v>
      </c>
      <c r="R602">
        <v>0.4</v>
      </c>
      <c r="S602">
        <v>0.35</v>
      </c>
      <c r="T602">
        <v>0.23</v>
      </c>
      <c r="U602">
        <v>113.4</v>
      </c>
      <c r="V602">
        <v>1347.3710000000001</v>
      </c>
      <c r="X602">
        <f t="shared" si="9"/>
        <v>2.89</v>
      </c>
    </row>
    <row r="603" spans="1:24" x14ac:dyDescent="0.3">
      <c r="A603" t="s">
        <v>71</v>
      </c>
      <c r="B603">
        <v>4002</v>
      </c>
      <c r="C603" s="45">
        <v>44890</v>
      </c>
      <c r="D603">
        <v>20</v>
      </c>
      <c r="E603" t="s">
        <v>73</v>
      </c>
      <c r="F603">
        <v>89.15</v>
      </c>
      <c r="G603">
        <v>12.23</v>
      </c>
      <c r="H603">
        <v>0.98</v>
      </c>
      <c r="I603">
        <v>0.13</v>
      </c>
      <c r="J603">
        <v>0.37</v>
      </c>
      <c r="K603">
        <v>0.82</v>
      </c>
      <c r="L603">
        <v>0.23</v>
      </c>
      <c r="M603">
        <v>0.04</v>
      </c>
      <c r="N603">
        <v>0.09</v>
      </c>
      <c r="O603">
        <v>-0.26</v>
      </c>
      <c r="P603">
        <v>0</v>
      </c>
      <c r="R603">
        <v>0.4</v>
      </c>
      <c r="S603">
        <v>0.35</v>
      </c>
      <c r="T603">
        <v>0.23</v>
      </c>
      <c r="U603">
        <v>104.76</v>
      </c>
      <c r="V603">
        <v>1302.644</v>
      </c>
      <c r="X603">
        <f t="shared" si="9"/>
        <v>2.5299999999999998</v>
      </c>
    </row>
    <row r="604" spans="1:24" x14ac:dyDescent="0.3">
      <c r="A604" t="s">
        <v>71</v>
      </c>
      <c r="B604">
        <v>4002</v>
      </c>
      <c r="C604" s="45">
        <v>44890</v>
      </c>
      <c r="D604">
        <v>21</v>
      </c>
      <c r="E604" t="s">
        <v>73</v>
      </c>
      <c r="F604">
        <v>57.18</v>
      </c>
      <c r="G604">
        <v>12.23</v>
      </c>
      <c r="H604">
        <v>0.98</v>
      </c>
      <c r="I604">
        <v>0.13</v>
      </c>
      <c r="J604">
        <v>0.1</v>
      </c>
      <c r="K604">
        <v>0.85</v>
      </c>
      <c r="L604">
        <v>0</v>
      </c>
      <c r="M604">
        <v>0.03</v>
      </c>
      <c r="N604">
        <v>-0.15</v>
      </c>
      <c r="O604">
        <v>-0.26</v>
      </c>
      <c r="P604">
        <v>0</v>
      </c>
      <c r="R604">
        <v>0.4</v>
      </c>
      <c r="S604">
        <v>0.35</v>
      </c>
      <c r="T604">
        <v>0.23</v>
      </c>
      <c r="U604">
        <v>72.069999999999993</v>
      </c>
      <c r="V604">
        <v>1255.5640000000001</v>
      </c>
      <c r="X604">
        <f t="shared" si="9"/>
        <v>2.06</v>
      </c>
    </row>
    <row r="605" spans="1:24" x14ac:dyDescent="0.3">
      <c r="A605" t="s">
        <v>71</v>
      </c>
      <c r="B605">
        <v>4002</v>
      </c>
      <c r="C605" s="45">
        <v>44890</v>
      </c>
      <c r="D605">
        <v>22</v>
      </c>
      <c r="E605" t="s">
        <v>73</v>
      </c>
      <c r="F605">
        <v>59.91</v>
      </c>
      <c r="G605">
        <v>12.23</v>
      </c>
      <c r="H605">
        <v>0.98</v>
      </c>
      <c r="I605">
        <v>0.13</v>
      </c>
      <c r="J605">
        <v>0.08</v>
      </c>
      <c r="K605">
        <v>0.89</v>
      </c>
      <c r="L605">
        <v>0</v>
      </c>
      <c r="M605">
        <v>-0.02</v>
      </c>
      <c r="N605">
        <v>-0.16</v>
      </c>
      <c r="O605">
        <v>-0.26</v>
      </c>
      <c r="P605">
        <v>0</v>
      </c>
      <c r="R605">
        <v>0.4</v>
      </c>
      <c r="S605">
        <v>0.35</v>
      </c>
      <c r="T605">
        <v>0.23</v>
      </c>
      <c r="U605">
        <v>74.760000000000005</v>
      </c>
      <c r="V605">
        <v>1186.856</v>
      </c>
      <c r="X605">
        <f t="shared" si="9"/>
        <v>2.08</v>
      </c>
    </row>
    <row r="606" spans="1:24" x14ac:dyDescent="0.3">
      <c r="A606" t="s">
        <v>71</v>
      </c>
      <c r="B606">
        <v>4002</v>
      </c>
      <c r="C606" s="45">
        <v>44890</v>
      </c>
      <c r="D606">
        <v>23</v>
      </c>
      <c r="E606" t="s">
        <v>73</v>
      </c>
      <c r="F606">
        <v>56.52</v>
      </c>
      <c r="G606">
        <v>12.23</v>
      </c>
      <c r="H606">
        <v>0.98</v>
      </c>
      <c r="I606">
        <v>0.13</v>
      </c>
      <c r="J606">
        <v>0.15</v>
      </c>
      <c r="K606">
        <v>0.94</v>
      </c>
      <c r="L606">
        <v>0</v>
      </c>
      <c r="M606">
        <v>-0.01</v>
      </c>
      <c r="N606">
        <v>-0.22</v>
      </c>
      <c r="O606">
        <v>-0.26</v>
      </c>
      <c r="P606">
        <v>0</v>
      </c>
      <c r="R606">
        <v>0.4</v>
      </c>
      <c r="S606">
        <v>0.35</v>
      </c>
      <c r="T606">
        <v>0.23</v>
      </c>
      <c r="U606">
        <v>71.44</v>
      </c>
      <c r="V606">
        <v>1108.9749999999999</v>
      </c>
      <c r="X606">
        <f t="shared" si="9"/>
        <v>2.1999999999999997</v>
      </c>
    </row>
    <row r="607" spans="1:24" x14ac:dyDescent="0.3">
      <c r="A607" t="s">
        <v>71</v>
      </c>
      <c r="B607">
        <v>4002</v>
      </c>
      <c r="C607" s="45">
        <v>44890</v>
      </c>
      <c r="D607">
        <v>24</v>
      </c>
      <c r="E607" t="s">
        <v>72</v>
      </c>
      <c r="F607">
        <v>64.5</v>
      </c>
      <c r="G607">
        <v>12.23</v>
      </c>
      <c r="H607">
        <v>0.98</v>
      </c>
      <c r="I607">
        <v>0.13</v>
      </c>
      <c r="J607">
        <v>0.27</v>
      </c>
      <c r="K607">
        <v>0</v>
      </c>
      <c r="L607">
        <v>0</v>
      </c>
      <c r="M607">
        <v>0</v>
      </c>
      <c r="N607">
        <v>-0.17</v>
      </c>
      <c r="O607">
        <v>-0.26</v>
      </c>
      <c r="P607">
        <v>0</v>
      </c>
      <c r="R607">
        <v>0.4</v>
      </c>
      <c r="S607">
        <v>0.35</v>
      </c>
      <c r="T607">
        <v>0.23</v>
      </c>
      <c r="U607">
        <v>78.66</v>
      </c>
      <c r="V607">
        <v>1036.951</v>
      </c>
      <c r="X607">
        <f t="shared" si="9"/>
        <v>1.38</v>
      </c>
    </row>
    <row r="608" spans="1:24" x14ac:dyDescent="0.3">
      <c r="A608" t="s">
        <v>71</v>
      </c>
      <c r="B608">
        <v>4002</v>
      </c>
      <c r="C608" s="45">
        <v>44891</v>
      </c>
      <c r="D608">
        <v>1</v>
      </c>
      <c r="E608" t="s">
        <v>72</v>
      </c>
      <c r="F608">
        <v>60.55</v>
      </c>
      <c r="G608">
        <v>12.23</v>
      </c>
      <c r="H608">
        <v>0.33</v>
      </c>
      <c r="I608">
        <v>0.08</v>
      </c>
      <c r="J608">
        <v>0.1</v>
      </c>
      <c r="K608">
        <v>0</v>
      </c>
      <c r="L608">
        <v>0</v>
      </c>
      <c r="M608">
        <v>0.03</v>
      </c>
      <c r="N608">
        <v>-0.28000000000000003</v>
      </c>
      <c r="O608">
        <v>-0.26</v>
      </c>
      <c r="P608">
        <v>0</v>
      </c>
      <c r="R608">
        <v>0.4</v>
      </c>
      <c r="S608">
        <v>0.35</v>
      </c>
      <c r="T608">
        <v>0.23</v>
      </c>
      <c r="U608">
        <v>73.760000000000005</v>
      </c>
      <c r="V608">
        <v>986.125</v>
      </c>
      <c r="X608">
        <f t="shared" si="9"/>
        <v>0.51</v>
      </c>
    </row>
    <row r="609" spans="1:24" x14ac:dyDescent="0.3">
      <c r="A609" t="s">
        <v>71</v>
      </c>
      <c r="B609">
        <v>4002</v>
      </c>
      <c r="C609" s="45">
        <v>44891</v>
      </c>
      <c r="D609">
        <v>2</v>
      </c>
      <c r="E609" t="s">
        <v>72</v>
      </c>
      <c r="F609">
        <v>57.56</v>
      </c>
      <c r="G609">
        <v>12.23</v>
      </c>
      <c r="H609">
        <v>0.33</v>
      </c>
      <c r="I609">
        <v>0.08</v>
      </c>
      <c r="J609">
        <v>0.08</v>
      </c>
      <c r="K609">
        <v>0</v>
      </c>
      <c r="L609">
        <v>0</v>
      </c>
      <c r="M609">
        <v>0.13</v>
      </c>
      <c r="N609">
        <v>-0.35</v>
      </c>
      <c r="O609">
        <v>-0.26</v>
      </c>
      <c r="P609">
        <v>0</v>
      </c>
      <c r="R609">
        <v>0.4</v>
      </c>
      <c r="S609">
        <v>0.35</v>
      </c>
      <c r="T609">
        <v>0.23</v>
      </c>
      <c r="U609">
        <v>70.78</v>
      </c>
      <c r="V609">
        <v>957.16600000000005</v>
      </c>
      <c r="X609">
        <f t="shared" si="9"/>
        <v>0.49000000000000005</v>
      </c>
    </row>
    <row r="610" spans="1:24" x14ac:dyDescent="0.3">
      <c r="A610" t="s">
        <v>71</v>
      </c>
      <c r="B610">
        <v>4002</v>
      </c>
      <c r="C610" s="45">
        <v>44891</v>
      </c>
      <c r="D610">
        <v>3</v>
      </c>
      <c r="E610" t="s">
        <v>72</v>
      </c>
      <c r="F610">
        <v>54.54</v>
      </c>
      <c r="G610">
        <v>12.23</v>
      </c>
      <c r="H610">
        <v>0.33</v>
      </c>
      <c r="I610">
        <v>0.08</v>
      </c>
      <c r="J610">
        <v>0.22</v>
      </c>
      <c r="K610">
        <v>0</v>
      </c>
      <c r="L610">
        <v>0</v>
      </c>
      <c r="M610">
        <v>0.06</v>
      </c>
      <c r="N610">
        <v>-0.28000000000000003</v>
      </c>
      <c r="O610">
        <v>-0.26</v>
      </c>
      <c r="P610">
        <v>0</v>
      </c>
      <c r="R610">
        <v>0.4</v>
      </c>
      <c r="S610">
        <v>0.35</v>
      </c>
      <c r="T610">
        <v>0.23</v>
      </c>
      <c r="U610">
        <v>67.900000000000006</v>
      </c>
      <c r="V610">
        <v>943.51400000000001</v>
      </c>
      <c r="X610">
        <f t="shared" si="9"/>
        <v>0.63</v>
      </c>
    </row>
    <row r="611" spans="1:24" x14ac:dyDescent="0.3">
      <c r="A611" t="s">
        <v>71</v>
      </c>
      <c r="B611">
        <v>4002</v>
      </c>
      <c r="C611" s="45">
        <v>44891</v>
      </c>
      <c r="D611">
        <v>4</v>
      </c>
      <c r="E611" t="s">
        <v>72</v>
      </c>
      <c r="F611">
        <v>54.58</v>
      </c>
      <c r="G611">
        <v>12.23</v>
      </c>
      <c r="H611">
        <v>0.33</v>
      </c>
      <c r="I611">
        <v>0.08</v>
      </c>
      <c r="J611">
        <v>0.08</v>
      </c>
      <c r="K611">
        <v>0</v>
      </c>
      <c r="L611">
        <v>0</v>
      </c>
      <c r="M611">
        <v>0.09</v>
      </c>
      <c r="N611">
        <v>-0.31</v>
      </c>
      <c r="O611">
        <v>-0.26</v>
      </c>
      <c r="P611">
        <v>0</v>
      </c>
      <c r="R611">
        <v>0.4</v>
      </c>
      <c r="S611">
        <v>0.35</v>
      </c>
      <c r="T611">
        <v>0.23</v>
      </c>
      <c r="U611">
        <v>67.8</v>
      </c>
      <c r="V611">
        <v>943.21100000000001</v>
      </c>
      <c r="X611">
        <f t="shared" si="9"/>
        <v>0.49000000000000005</v>
      </c>
    </row>
    <row r="612" spans="1:24" x14ac:dyDescent="0.3">
      <c r="A612" t="s">
        <v>71</v>
      </c>
      <c r="B612">
        <v>4002</v>
      </c>
      <c r="C612" s="45">
        <v>44891</v>
      </c>
      <c r="D612">
        <v>5</v>
      </c>
      <c r="E612" t="s">
        <v>72</v>
      </c>
      <c r="F612">
        <v>58.5</v>
      </c>
      <c r="G612">
        <v>12.23</v>
      </c>
      <c r="H612">
        <v>0.33</v>
      </c>
      <c r="I612">
        <v>0.08</v>
      </c>
      <c r="J612">
        <v>0.28999999999999998</v>
      </c>
      <c r="K612">
        <v>0</v>
      </c>
      <c r="L612">
        <v>0</v>
      </c>
      <c r="M612">
        <v>-0.05</v>
      </c>
      <c r="N612">
        <v>-0.27</v>
      </c>
      <c r="O612">
        <v>-0.26</v>
      </c>
      <c r="P612">
        <v>0</v>
      </c>
      <c r="R612">
        <v>0.4</v>
      </c>
      <c r="S612">
        <v>0.35</v>
      </c>
      <c r="T612">
        <v>0.23</v>
      </c>
      <c r="U612">
        <v>71.83</v>
      </c>
      <c r="V612">
        <v>955.39800000000002</v>
      </c>
      <c r="X612">
        <f t="shared" si="9"/>
        <v>0.7</v>
      </c>
    </row>
    <row r="613" spans="1:24" x14ac:dyDescent="0.3">
      <c r="A613" t="s">
        <v>71</v>
      </c>
      <c r="B613">
        <v>4002</v>
      </c>
      <c r="C613" s="45">
        <v>44891</v>
      </c>
      <c r="D613">
        <v>6</v>
      </c>
      <c r="E613" t="s">
        <v>72</v>
      </c>
      <c r="F613">
        <v>53.93</v>
      </c>
      <c r="G613">
        <v>12.23</v>
      </c>
      <c r="H613">
        <v>0.33</v>
      </c>
      <c r="I613">
        <v>0.08</v>
      </c>
      <c r="J613">
        <v>0.11</v>
      </c>
      <c r="K613">
        <v>0</v>
      </c>
      <c r="L613">
        <v>0</v>
      </c>
      <c r="M613">
        <v>0.12</v>
      </c>
      <c r="N613">
        <v>-0.35</v>
      </c>
      <c r="O613">
        <v>-0.26</v>
      </c>
      <c r="P613">
        <v>0</v>
      </c>
      <c r="R613">
        <v>0.4</v>
      </c>
      <c r="S613">
        <v>0.35</v>
      </c>
      <c r="T613">
        <v>0.23</v>
      </c>
      <c r="U613">
        <v>67.17</v>
      </c>
      <c r="V613">
        <v>995.53</v>
      </c>
      <c r="X613">
        <f t="shared" si="9"/>
        <v>0.52</v>
      </c>
    </row>
    <row r="614" spans="1:24" x14ac:dyDescent="0.3">
      <c r="A614" t="s">
        <v>71</v>
      </c>
      <c r="B614">
        <v>4002</v>
      </c>
      <c r="C614" s="45">
        <v>44891</v>
      </c>
      <c r="D614">
        <v>7</v>
      </c>
      <c r="E614" t="s">
        <v>72</v>
      </c>
      <c r="F614">
        <v>53.82</v>
      </c>
      <c r="G614">
        <v>12.23</v>
      </c>
      <c r="H614">
        <v>0.33</v>
      </c>
      <c r="I614">
        <v>0.08</v>
      </c>
      <c r="J614">
        <v>0.14000000000000001</v>
      </c>
      <c r="K614">
        <v>0</v>
      </c>
      <c r="L614">
        <v>0</v>
      </c>
      <c r="M614">
        <v>0</v>
      </c>
      <c r="N614">
        <v>-0.22</v>
      </c>
      <c r="O614">
        <v>-0.26</v>
      </c>
      <c r="P614">
        <v>0</v>
      </c>
      <c r="R614">
        <v>0.4</v>
      </c>
      <c r="S614">
        <v>0.35</v>
      </c>
      <c r="T614">
        <v>0.23</v>
      </c>
      <c r="U614">
        <v>67.099999999999994</v>
      </c>
      <c r="V614">
        <v>1060.1389999999999</v>
      </c>
      <c r="X614">
        <f t="shared" si="9"/>
        <v>0.55000000000000004</v>
      </c>
    </row>
    <row r="615" spans="1:24" x14ac:dyDescent="0.3">
      <c r="A615" t="s">
        <v>71</v>
      </c>
      <c r="B615">
        <v>4002</v>
      </c>
      <c r="C615" s="45">
        <v>44891</v>
      </c>
      <c r="D615">
        <v>8</v>
      </c>
      <c r="E615" t="s">
        <v>72</v>
      </c>
      <c r="F615">
        <v>52.5</v>
      </c>
      <c r="G615">
        <v>12.23</v>
      </c>
      <c r="H615">
        <v>0.33</v>
      </c>
      <c r="I615">
        <v>0.08</v>
      </c>
      <c r="J615">
        <v>0.78</v>
      </c>
      <c r="K615">
        <v>0</v>
      </c>
      <c r="L615">
        <v>0</v>
      </c>
      <c r="M615">
        <v>0</v>
      </c>
      <c r="N615">
        <v>-0.19</v>
      </c>
      <c r="O615">
        <v>-0.26</v>
      </c>
      <c r="P615">
        <v>0</v>
      </c>
      <c r="R615">
        <v>0.4</v>
      </c>
      <c r="S615">
        <v>0.35</v>
      </c>
      <c r="T615">
        <v>0.23</v>
      </c>
      <c r="U615">
        <v>66.45</v>
      </c>
      <c r="V615">
        <v>1133.0820000000001</v>
      </c>
      <c r="X615">
        <f t="shared" si="9"/>
        <v>1.19</v>
      </c>
    </row>
    <row r="616" spans="1:24" x14ac:dyDescent="0.3">
      <c r="A616" t="s">
        <v>71</v>
      </c>
      <c r="B616">
        <v>4002</v>
      </c>
      <c r="C616" s="45">
        <v>44891</v>
      </c>
      <c r="D616">
        <v>9</v>
      </c>
      <c r="E616" t="s">
        <v>72</v>
      </c>
      <c r="F616">
        <v>46.81</v>
      </c>
      <c r="G616">
        <v>12.23</v>
      </c>
      <c r="H616">
        <v>0.33</v>
      </c>
      <c r="I616">
        <v>0.08</v>
      </c>
      <c r="J616">
        <v>0.23</v>
      </c>
      <c r="K616">
        <v>0</v>
      </c>
      <c r="L616">
        <v>0</v>
      </c>
      <c r="M616">
        <v>-0.03</v>
      </c>
      <c r="N616">
        <v>-0.19</v>
      </c>
      <c r="O616">
        <v>-0.26</v>
      </c>
      <c r="P616">
        <v>0</v>
      </c>
      <c r="R616">
        <v>0.4</v>
      </c>
      <c r="S616">
        <v>0.35</v>
      </c>
      <c r="T616">
        <v>0.23</v>
      </c>
      <c r="U616">
        <v>60.18</v>
      </c>
      <c r="V616">
        <v>1190.3330000000001</v>
      </c>
      <c r="X616">
        <f t="shared" si="9"/>
        <v>0.64</v>
      </c>
    </row>
    <row r="617" spans="1:24" x14ac:dyDescent="0.3">
      <c r="A617" t="s">
        <v>71</v>
      </c>
      <c r="B617">
        <v>4002</v>
      </c>
      <c r="C617" s="45">
        <v>44891</v>
      </c>
      <c r="D617">
        <v>10</v>
      </c>
      <c r="E617" t="s">
        <v>72</v>
      </c>
      <c r="F617">
        <v>42.02</v>
      </c>
      <c r="G617">
        <v>12.23</v>
      </c>
      <c r="H617">
        <v>0.33</v>
      </c>
      <c r="I617">
        <v>0.08</v>
      </c>
      <c r="J617">
        <v>0.2</v>
      </c>
      <c r="K617">
        <v>0</v>
      </c>
      <c r="L617">
        <v>0</v>
      </c>
      <c r="M617">
        <v>0</v>
      </c>
      <c r="N617">
        <v>-0.18</v>
      </c>
      <c r="O617">
        <v>-0.26</v>
      </c>
      <c r="P617">
        <v>0</v>
      </c>
      <c r="R617">
        <v>0.4</v>
      </c>
      <c r="S617">
        <v>0.35</v>
      </c>
      <c r="T617">
        <v>0.23</v>
      </c>
      <c r="U617">
        <v>55.4</v>
      </c>
      <c r="V617">
        <v>1196.3119999999999</v>
      </c>
      <c r="X617">
        <f t="shared" si="9"/>
        <v>0.6100000000000001</v>
      </c>
    </row>
    <row r="618" spans="1:24" x14ac:dyDescent="0.3">
      <c r="A618" t="s">
        <v>71</v>
      </c>
      <c r="B618">
        <v>4002</v>
      </c>
      <c r="C618" s="45">
        <v>44891</v>
      </c>
      <c r="D618">
        <v>11</v>
      </c>
      <c r="E618" t="s">
        <v>72</v>
      </c>
      <c r="F618">
        <v>45.3</v>
      </c>
      <c r="G618">
        <v>12.23</v>
      </c>
      <c r="H618">
        <v>0.33</v>
      </c>
      <c r="I618">
        <v>0.08</v>
      </c>
      <c r="J618">
        <v>0.11</v>
      </c>
      <c r="K618">
        <v>0</v>
      </c>
      <c r="L618">
        <v>0</v>
      </c>
      <c r="M618">
        <v>-0.04</v>
      </c>
      <c r="N618">
        <v>-0.25</v>
      </c>
      <c r="O618">
        <v>-0.26</v>
      </c>
      <c r="P618">
        <v>0</v>
      </c>
      <c r="R618">
        <v>0.4</v>
      </c>
      <c r="S618">
        <v>0.35</v>
      </c>
      <c r="T618">
        <v>0.23</v>
      </c>
      <c r="U618">
        <v>58.48</v>
      </c>
      <c r="V618">
        <v>1179.885</v>
      </c>
      <c r="X618">
        <f t="shared" si="9"/>
        <v>0.52</v>
      </c>
    </row>
    <row r="619" spans="1:24" x14ac:dyDescent="0.3">
      <c r="A619" t="s">
        <v>71</v>
      </c>
      <c r="B619">
        <v>4002</v>
      </c>
      <c r="C619" s="45">
        <v>44891</v>
      </c>
      <c r="D619">
        <v>12</v>
      </c>
      <c r="E619" t="s">
        <v>72</v>
      </c>
      <c r="F619">
        <v>44.04</v>
      </c>
      <c r="G619">
        <v>12.23</v>
      </c>
      <c r="H619">
        <v>0.33</v>
      </c>
      <c r="I619">
        <v>0.08</v>
      </c>
      <c r="J619">
        <v>0.15</v>
      </c>
      <c r="K619">
        <v>0</v>
      </c>
      <c r="L619">
        <v>0</v>
      </c>
      <c r="M619">
        <v>-0.03</v>
      </c>
      <c r="N619">
        <v>-0.19</v>
      </c>
      <c r="O619">
        <v>-0.26</v>
      </c>
      <c r="P619">
        <v>0</v>
      </c>
      <c r="R619">
        <v>0.4</v>
      </c>
      <c r="S619">
        <v>0.35</v>
      </c>
      <c r="T619">
        <v>0.23</v>
      </c>
      <c r="U619">
        <v>57.33</v>
      </c>
      <c r="V619">
        <v>1162.7190000000001</v>
      </c>
      <c r="X619">
        <f t="shared" si="9"/>
        <v>0.56000000000000005</v>
      </c>
    </row>
    <row r="620" spans="1:24" x14ac:dyDescent="0.3">
      <c r="A620" t="s">
        <v>71</v>
      </c>
      <c r="B620">
        <v>4002</v>
      </c>
      <c r="C620" s="45">
        <v>44891</v>
      </c>
      <c r="D620">
        <v>13</v>
      </c>
      <c r="E620" t="s">
        <v>72</v>
      </c>
      <c r="F620">
        <v>43.14</v>
      </c>
      <c r="G620">
        <v>12.23</v>
      </c>
      <c r="H620">
        <v>0.33</v>
      </c>
      <c r="I620">
        <v>0.08</v>
      </c>
      <c r="J620">
        <v>0.76</v>
      </c>
      <c r="K620">
        <v>0</v>
      </c>
      <c r="L620">
        <v>0</v>
      </c>
      <c r="M620">
        <v>-0.02</v>
      </c>
      <c r="N620">
        <v>-0.19</v>
      </c>
      <c r="O620">
        <v>-0.26</v>
      </c>
      <c r="P620">
        <v>0</v>
      </c>
      <c r="R620">
        <v>0.4</v>
      </c>
      <c r="S620">
        <v>0.35</v>
      </c>
      <c r="T620">
        <v>0.23</v>
      </c>
      <c r="U620">
        <v>57.05</v>
      </c>
      <c r="V620">
        <v>1145.5119999999999</v>
      </c>
      <c r="X620">
        <f t="shared" si="9"/>
        <v>1.17</v>
      </c>
    </row>
    <row r="621" spans="1:24" x14ac:dyDescent="0.3">
      <c r="A621" t="s">
        <v>71</v>
      </c>
      <c r="B621">
        <v>4002</v>
      </c>
      <c r="C621" s="45">
        <v>44891</v>
      </c>
      <c r="D621">
        <v>14</v>
      </c>
      <c r="E621" t="s">
        <v>72</v>
      </c>
      <c r="F621">
        <v>45.59</v>
      </c>
      <c r="G621">
        <v>12.23</v>
      </c>
      <c r="H621">
        <v>0.33</v>
      </c>
      <c r="I621">
        <v>0.08</v>
      </c>
      <c r="J621">
        <v>0.22</v>
      </c>
      <c r="K621">
        <v>0</v>
      </c>
      <c r="L621">
        <v>0</v>
      </c>
      <c r="M621">
        <v>-0.01</v>
      </c>
      <c r="N621">
        <v>-0.14000000000000001</v>
      </c>
      <c r="O621">
        <v>-0.26</v>
      </c>
      <c r="P621">
        <v>0</v>
      </c>
      <c r="R621">
        <v>0.4</v>
      </c>
      <c r="S621">
        <v>0.35</v>
      </c>
      <c r="T621">
        <v>0.23</v>
      </c>
      <c r="U621">
        <v>59.02</v>
      </c>
      <c r="V621">
        <v>1143.8240000000001</v>
      </c>
      <c r="X621">
        <f t="shared" si="9"/>
        <v>0.63</v>
      </c>
    </row>
    <row r="622" spans="1:24" x14ac:dyDescent="0.3">
      <c r="A622" t="s">
        <v>71</v>
      </c>
      <c r="B622">
        <v>4002</v>
      </c>
      <c r="C622" s="45">
        <v>44891</v>
      </c>
      <c r="D622">
        <v>15</v>
      </c>
      <c r="E622" t="s">
        <v>72</v>
      </c>
      <c r="F622">
        <v>48.95</v>
      </c>
      <c r="G622">
        <v>12.23</v>
      </c>
      <c r="H622">
        <v>0.33</v>
      </c>
      <c r="I622">
        <v>0.08</v>
      </c>
      <c r="J622">
        <v>0.17</v>
      </c>
      <c r="K622">
        <v>0</v>
      </c>
      <c r="L622">
        <v>0</v>
      </c>
      <c r="M622">
        <v>0.02</v>
      </c>
      <c r="N622">
        <v>-0.02</v>
      </c>
      <c r="O622">
        <v>-0.26</v>
      </c>
      <c r="P622">
        <v>0</v>
      </c>
      <c r="R622">
        <v>0.4</v>
      </c>
      <c r="S622">
        <v>0.35</v>
      </c>
      <c r="T622">
        <v>0.23</v>
      </c>
      <c r="U622">
        <v>62.48</v>
      </c>
      <c r="V622">
        <v>1155.1489999999999</v>
      </c>
      <c r="X622">
        <f t="shared" si="9"/>
        <v>0.58000000000000007</v>
      </c>
    </row>
    <row r="623" spans="1:24" x14ac:dyDescent="0.3">
      <c r="A623" t="s">
        <v>71</v>
      </c>
      <c r="B623">
        <v>4002</v>
      </c>
      <c r="C623" s="45">
        <v>44891</v>
      </c>
      <c r="D623">
        <v>16</v>
      </c>
      <c r="E623" t="s">
        <v>72</v>
      </c>
      <c r="F623">
        <v>61.66</v>
      </c>
      <c r="G623">
        <v>12.23</v>
      </c>
      <c r="H623">
        <v>0.33</v>
      </c>
      <c r="I623">
        <v>0.08</v>
      </c>
      <c r="J623">
        <v>0.12</v>
      </c>
      <c r="K623">
        <v>0</v>
      </c>
      <c r="L623">
        <v>0.26</v>
      </c>
      <c r="M623">
        <v>0.02</v>
      </c>
      <c r="N623">
        <v>0.21</v>
      </c>
      <c r="O623">
        <v>-0.26</v>
      </c>
      <c r="P623">
        <v>0</v>
      </c>
      <c r="R623">
        <v>0.4</v>
      </c>
      <c r="S623">
        <v>0.35</v>
      </c>
      <c r="T623">
        <v>0.23</v>
      </c>
      <c r="U623">
        <v>75.63</v>
      </c>
      <c r="V623">
        <v>1196.585</v>
      </c>
      <c r="X623">
        <f t="shared" si="9"/>
        <v>0.79</v>
      </c>
    </row>
    <row r="624" spans="1:24" x14ac:dyDescent="0.3">
      <c r="A624" t="s">
        <v>71</v>
      </c>
      <c r="B624">
        <v>4002</v>
      </c>
      <c r="C624" s="45">
        <v>44891</v>
      </c>
      <c r="D624">
        <v>17</v>
      </c>
      <c r="E624" t="s">
        <v>72</v>
      </c>
      <c r="F624">
        <v>94.05</v>
      </c>
      <c r="G624">
        <v>12.23</v>
      </c>
      <c r="H624">
        <v>0.33</v>
      </c>
      <c r="I624">
        <v>0.08</v>
      </c>
      <c r="J624">
        <v>0.55000000000000004</v>
      </c>
      <c r="K624">
        <v>0</v>
      </c>
      <c r="L624">
        <v>0.03</v>
      </c>
      <c r="M624">
        <v>0.01</v>
      </c>
      <c r="N624">
        <v>0.46</v>
      </c>
      <c r="O624">
        <v>-0.26</v>
      </c>
      <c r="P624">
        <v>0</v>
      </c>
      <c r="R624">
        <v>0.4</v>
      </c>
      <c r="S624">
        <v>0.35</v>
      </c>
      <c r="T624">
        <v>0.23</v>
      </c>
      <c r="U624">
        <v>108.46</v>
      </c>
      <c r="V624">
        <v>1289.3820000000001</v>
      </c>
      <c r="X624">
        <f t="shared" si="9"/>
        <v>0.9900000000000001</v>
      </c>
    </row>
    <row r="625" spans="1:24" x14ac:dyDescent="0.3">
      <c r="A625" t="s">
        <v>71</v>
      </c>
      <c r="B625">
        <v>4002</v>
      </c>
      <c r="C625" s="45">
        <v>44891</v>
      </c>
      <c r="D625">
        <v>18</v>
      </c>
      <c r="E625" t="s">
        <v>72</v>
      </c>
      <c r="F625">
        <v>113.4</v>
      </c>
      <c r="G625">
        <v>12.23</v>
      </c>
      <c r="H625">
        <v>0.33</v>
      </c>
      <c r="I625">
        <v>0.08</v>
      </c>
      <c r="J625">
        <v>0.4</v>
      </c>
      <c r="K625">
        <v>0</v>
      </c>
      <c r="L625">
        <v>0.05</v>
      </c>
      <c r="M625">
        <v>0.03</v>
      </c>
      <c r="N625">
        <v>-0.17</v>
      </c>
      <c r="O625">
        <v>-0.26</v>
      </c>
      <c r="P625">
        <v>0</v>
      </c>
      <c r="R625">
        <v>0.4</v>
      </c>
      <c r="S625">
        <v>0.35</v>
      </c>
      <c r="T625">
        <v>0.23</v>
      </c>
      <c r="U625">
        <v>127.07</v>
      </c>
      <c r="V625">
        <v>1352.788</v>
      </c>
      <c r="X625">
        <f t="shared" si="9"/>
        <v>0.8600000000000001</v>
      </c>
    </row>
    <row r="626" spans="1:24" x14ac:dyDescent="0.3">
      <c r="A626" t="s">
        <v>71</v>
      </c>
      <c r="B626">
        <v>4002</v>
      </c>
      <c r="C626" s="45">
        <v>44891</v>
      </c>
      <c r="D626">
        <v>19</v>
      </c>
      <c r="E626" t="s">
        <v>72</v>
      </c>
      <c r="F626">
        <v>106.42</v>
      </c>
      <c r="G626">
        <v>12.23</v>
      </c>
      <c r="H626">
        <v>0.33</v>
      </c>
      <c r="I626">
        <v>0.08</v>
      </c>
      <c r="J626">
        <v>0.3</v>
      </c>
      <c r="K626">
        <v>0</v>
      </c>
      <c r="L626">
        <v>0</v>
      </c>
      <c r="M626">
        <v>-0.01</v>
      </c>
      <c r="N626">
        <v>-0.02</v>
      </c>
      <c r="O626">
        <v>-0.26</v>
      </c>
      <c r="P626">
        <v>0</v>
      </c>
      <c r="R626">
        <v>0.4</v>
      </c>
      <c r="S626">
        <v>0.35</v>
      </c>
      <c r="T626">
        <v>0.23</v>
      </c>
      <c r="U626">
        <v>120.05</v>
      </c>
      <c r="V626">
        <v>1327.5239999999999</v>
      </c>
      <c r="X626">
        <f t="shared" si="9"/>
        <v>0.71</v>
      </c>
    </row>
    <row r="627" spans="1:24" x14ac:dyDescent="0.3">
      <c r="A627" t="s">
        <v>71</v>
      </c>
      <c r="B627">
        <v>4002</v>
      </c>
      <c r="C627" s="45">
        <v>44891</v>
      </c>
      <c r="D627">
        <v>20</v>
      </c>
      <c r="E627" t="s">
        <v>72</v>
      </c>
      <c r="F627">
        <v>90.94</v>
      </c>
      <c r="G627">
        <v>12.23</v>
      </c>
      <c r="H627">
        <v>0.33</v>
      </c>
      <c r="I627">
        <v>0.08</v>
      </c>
      <c r="J627">
        <v>0.33</v>
      </c>
      <c r="K627">
        <v>0</v>
      </c>
      <c r="L627">
        <v>0.26</v>
      </c>
      <c r="M627">
        <v>-0.02</v>
      </c>
      <c r="N627">
        <v>0</v>
      </c>
      <c r="O627">
        <v>-0.26</v>
      </c>
      <c r="P627">
        <v>0</v>
      </c>
      <c r="R627">
        <v>0.4</v>
      </c>
      <c r="S627">
        <v>0.35</v>
      </c>
      <c r="T627">
        <v>0.23</v>
      </c>
      <c r="U627">
        <v>104.87</v>
      </c>
      <c r="V627">
        <v>1289.336</v>
      </c>
      <c r="X627">
        <f t="shared" si="9"/>
        <v>1</v>
      </c>
    </row>
    <row r="628" spans="1:24" x14ac:dyDescent="0.3">
      <c r="A628" t="s">
        <v>71</v>
      </c>
      <c r="B628">
        <v>4002</v>
      </c>
      <c r="C628" s="45">
        <v>44891</v>
      </c>
      <c r="D628">
        <v>21</v>
      </c>
      <c r="E628" t="s">
        <v>72</v>
      </c>
      <c r="F628">
        <v>79.680000000000007</v>
      </c>
      <c r="G628">
        <v>12.23</v>
      </c>
      <c r="H628">
        <v>0.33</v>
      </c>
      <c r="I628">
        <v>0.08</v>
      </c>
      <c r="J628">
        <v>0.37</v>
      </c>
      <c r="K628">
        <v>0</v>
      </c>
      <c r="L628">
        <v>0.16</v>
      </c>
      <c r="M628">
        <v>-0.02</v>
      </c>
      <c r="N628">
        <v>-0.01</v>
      </c>
      <c r="O628">
        <v>-0.26</v>
      </c>
      <c r="P628">
        <v>0</v>
      </c>
      <c r="R628">
        <v>0.4</v>
      </c>
      <c r="S628">
        <v>0.35</v>
      </c>
      <c r="T628">
        <v>0.23</v>
      </c>
      <c r="U628">
        <v>93.54</v>
      </c>
      <c r="V628">
        <v>1242.69</v>
      </c>
      <c r="X628">
        <f t="shared" si="9"/>
        <v>0.94000000000000006</v>
      </c>
    </row>
    <row r="629" spans="1:24" x14ac:dyDescent="0.3">
      <c r="A629" t="s">
        <v>71</v>
      </c>
      <c r="B629">
        <v>4002</v>
      </c>
      <c r="C629" s="45">
        <v>44891</v>
      </c>
      <c r="D629">
        <v>22</v>
      </c>
      <c r="E629" t="s">
        <v>72</v>
      </c>
      <c r="F629">
        <v>62.54</v>
      </c>
      <c r="G629">
        <v>12.23</v>
      </c>
      <c r="H629">
        <v>0.33</v>
      </c>
      <c r="I629">
        <v>0.08</v>
      </c>
      <c r="J629">
        <v>0.14000000000000001</v>
      </c>
      <c r="K629">
        <v>0</v>
      </c>
      <c r="L629">
        <v>0</v>
      </c>
      <c r="M629">
        <v>-0.04</v>
      </c>
      <c r="N629">
        <v>0.06</v>
      </c>
      <c r="O629">
        <v>-0.26</v>
      </c>
      <c r="P629">
        <v>0</v>
      </c>
      <c r="R629">
        <v>0.4</v>
      </c>
      <c r="S629">
        <v>0.35</v>
      </c>
      <c r="T629">
        <v>0.23</v>
      </c>
      <c r="U629">
        <v>76.06</v>
      </c>
      <c r="V629">
        <v>1175.6210000000001</v>
      </c>
      <c r="X629">
        <f t="shared" si="9"/>
        <v>0.55000000000000004</v>
      </c>
    </row>
    <row r="630" spans="1:24" x14ac:dyDescent="0.3">
      <c r="A630" t="s">
        <v>71</v>
      </c>
      <c r="B630">
        <v>4002</v>
      </c>
      <c r="C630" s="45">
        <v>44891</v>
      </c>
      <c r="D630">
        <v>23</v>
      </c>
      <c r="E630" t="s">
        <v>72</v>
      </c>
      <c r="F630">
        <v>54.41</v>
      </c>
      <c r="G630">
        <v>12.23</v>
      </c>
      <c r="H630">
        <v>0.33</v>
      </c>
      <c r="I630">
        <v>0.08</v>
      </c>
      <c r="J630">
        <v>0.22</v>
      </c>
      <c r="K630">
        <v>0</v>
      </c>
      <c r="L630">
        <v>0</v>
      </c>
      <c r="M630">
        <v>-0.03</v>
      </c>
      <c r="N630">
        <v>0</v>
      </c>
      <c r="O630">
        <v>-0.26</v>
      </c>
      <c r="P630">
        <v>0</v>
      </c>
      <c r="R630">
        <v>0.4</v>
      </c>
      <c r="S630">
        <v>0.35</v>
      </c>
      <c r="T630">
        <v>0.23</v>
      </c>
      <c r="U630">
        <v>67.959999999999994</v>
      </c>
      <c r="V630">
        <v>1095.3320000000001</v>
      </c>
      <c r="X630">
        <f t="shared" si="9"/>
        <v>0.63</v>
      </c>
    </row>
    <row r="631" spans="1:24" x14ac:dyDescent="0.3">
      <c r="A631" t="s">
        <v>71</v>
      </c>
      <c r="B631">
        <v>4002</v>
      </c>
      <c r="C631" s="45">
        <v>44891</v>
      </c>
      <c r="D631">
        <v>24</v>
      </c>
      <c r="E631" t="s">
        <v>72</v>
      </c>
      <c r="F631">
        <v>48.08</v>
      </c>
      <c r="G631">
        <v>12.23</v>
      </c>
      <c r="H631">
        <v>0.33</v>
      </c>
      <c r="I631">
        <v>0.08</v>
      </c>
      <c r="J631">
        <v>0.43</v>
      </c>
      <c r="K631">
        <v>0</v>
      </c>
      <c r="L631">
        <v>0</v>
      </c>
      <c r="M631">
        <v>0</v>
      </c>
      <c r="N631">
        <v>-0.1</v>
      </c>
      <c r="O631">
        <v>-0.26</v>
      </c>
      <c r="P631">
        <v>0</v>
      </c>
      <c r="R631">
        <v>0.4</v>
      </c>
      <c r="S631">
        <v>0.35</v>
      </c>
      <c r="T631">
        <v>0.23</v>
      </c>
      <c r="U631">
        <v>61.77</v>
      </c>
      <c r="V631">
        <v>1023.532</v>
      </c>
      <c r="X631">
        <f t="shared" si="9"/>
        <v>0.84000000000000008</v>
      </c>
    </row>
    <row r="632" spans="1:24" x14ac:dyDescent="0.3">
      <c r="A632" t="s">
        <v>71</v>
      </c>
      <c r="B632">
        <v>4002</v>
      </c>
      <c r="C632" s="45">
        <v>44892</v>
      </c>
      <c r="D632">
        <v>1</v>
      </c>
      <c r="E632" t="s">
        <v>72</v>
      </c>
      <c r="F632">
        <v>49.1</v>
      </c>
      <c r="G632">
        <v>12.23</v>
      </c>
      <c r="H632">
        <v>0.49</v>
      </c>
      <c r="I632">
        <v>0.05</v>
      </c>
      <c r="J632">
        <v>0.38</v>
      </c>
      <c r="K632">
        <v>0</v>
      </c>
      <c r="L632">
        <v>0</v>
      </c>
      <c r="M632">
        <v>-0.11</v>
      </c>
      <c r="N632">
        <v>-0.13</v>
      </c>
      <c r="O632">
        <v>-0.26</v>
      </c>
      <c r="P632">
        <v>0</v>
      </c>
      <c r="R632">
        <v>0.4</v>
      </c>
      <c r="S632">
        <v>0.35</v>
      </c>
      <c r="T632">
        <v>0.23</v>
      </c>
      <c r="U632">
        <v>62.73</v>
      </c>
      <c r="V632">
        <v>973.09500000000003</v>
      </c>
      <c r="X632">
        <f t="shared" si="9"/>
        <v>0.92</v>
      </c>
    </row>
    <row r="633" spans="1:24" x14ac:dyDescent="0.3">
      <c r="A633" t="s">
        <v>71</v>
      </c>
      <c r="B633">
        <v>4002</v>
      </c>
      <c r="C633" s="45">
        <v>44892</v>
      </c>
      <c r="D633">
        <v>2</v>
      </c>
      <c r="E633" t="s">
        <v>72</v>
      </c>
      <c r="F633">
        <v>49.13</v>
      </c>
      <c r="G633">
        <v>12.23</v>
      </c>
      <c r="H633">
        <v>0.49</v>
      </c>
      <c r="I633">
        <v>0.05</v>
      </c>
      <c r="J633">
        <v>0.11</v>
      </c>
      <c r="K633">
        <v>0</v>
      </c>
      <c r="L633">
        <v>0</v>
      </c>
      <c r="M633">
        <v>-0.09</v>
      </c>
      <c r="N633">
        <v>-0.11</v>
      </c>
      <c r="O633">
        <v>-0.26</v>
      </c>
      <c r="P633">
        <v>0</v>
      </c>
      <c r="R633">
        <v>0.4</v>
      </c>
      <c r="S633">
        <v>0.35</v>
      </c>
      <c r="T633">
        <v>0.23</v>
      </c>
      <c r="U633">
        <v>62.53</v>
      </c>
      <c r="V633">
        <v>942.95299999999997</v>
      </c>
      <c r="X633">
        <f t="shared" si="9"/>
        <v>0.65</v>
      </c>
    </row>
    <row r="634" spans="1:24" x14ac:dyDescent="0.3">
      <c r="A634" t="s">
        <v>71</v>
      </c>
      <c r="B634">
        <v>4002</v>
      </c>
      <c r="C634" s="45">
        <v>44892</v>
      </c>
      <c r="D634">
        <v>3</v>
      </c>
      <c r="E634" t="s">
        <v>72</v>
      </c>
      <c r="F634">
        <v>58.01</v>
      </c>
      <c r="G634">
        <v>12.23</v>
      </c>
      <c r="H634">
        <v>0.49</v>
      </c>
      <c r="I634">
        <v>0.05</v>
      </c>
      <c r="J634">
        <v>0.14000000000000001</v>
      </c>
      <c r="K634">
        <v>0</v>
      </c>
      <c r="L634">
        <v>0</v>
      </c>
      <c r="M634">
        <v>-0.04</v>
      </c>
      <c r="N634">
        <v>-0.16</v>
      </c>
      <c r="O634">
        <v>-0.26</v>
      </c>
      <c r="P634">
        <v>0</v>
      </c>
      <c r="R634">
        <v>0.4</v>
      </c>
      <c r="S634">
        <v>0.35</v>
      </c>
      <c r="T634">
        <v>0.23</v>
      </c>
      <c r="U634">
        <v>71.44</v>
      </c>
      <c r="V634">
        <v>930.56700000000001</v>
      </c>
      <c r="X634">
        <f t="shared" si="9"/>
        <v>0.68</v>
      </c>
    </row>
    <row r="635" spans="1:24" x14ac:dyDescent="0.3">
      <c r="A635" t="s">
        <v>71</v>
      </c>
      <c r="B635">
        <v>4002</v>
      </c>
      <c r="C635" s="45">
        <v>44892</v>
      </c>
      <c r="D635">
        <v>4</v>
      </c>
      <c r="E635" t="s">
        <v>72</v>
      </c>
      <c r="F635">
        <v>56.08</v>
      </c>
      <c r="G635">
        <v>12.23</v>
      </c>
      <c r="H635">
        <v>0.49</v>
      </c>
      <c r="I635">
        <v>0.05</v>
      </c>
      <c r="J635">
        <v>7.0000000000000007E-2</v>
      </c>
      <c r="K635">
        <v>0</v>
      </c>
      <c r="L635">
        <v>0</v>
      </c>
      <c r="M635">
        <v>0.1</v>
      </c>
      <c r="N635">
        <v>-0.11</v>
      </c>
      <c r="O635">
        <v>-0.26</v>
      </c>
      <c r="P635">
        <v>0</v>
      </c>
      <c r="R635">
        <v>0.4</v>
      </c>
      <c r="S635">
        <v>0.35</v>
      </c>
      <c r="T635">
        <v>0.23</v>
      </c>
      <c r="U635">
        <v>69.63</v>
      </c>
      <c r="V635">
        <v>930.91800000000001</v>
      </c>
      <c r="X635">
        <f t="shared" si="9"/>
        <v>0.6100000000000001</v>
      </c>
    </row>
    <row r="636" spans="1:24" x14ac:dyDescent="0.3">
      <c r="A636" t="s">
        <v>71</v>
      </c>
      <c r="B636">
        <v>4002</v>
      </c>
      <c r="C636" s="45">
        <v>44892</v>
      </c>
      <c r="D636">
        <v>5</v>
      </c>
      <c r="E636" t="s">
        <v>72</v>
      </c>
      <c r="F636">
        <v>50.67</v>
      </c>
      <c r="G636">
        <v>12.23</v>
      </c>
      <c r="H636">
        <v>0.49</v>
      </c>
      <c r="I636">
        <v>0.05</v>
      </c>
      <c r="J636">
        <v>0.14000000000000001</v>
      </c>
      <c r="K636">
        <v>0</v>
      </c>
      <c r="L636">
        <v>0</v>
      </c>
      <c r="M636">
        <v>0.03</v>
      </c>
      <c r="N636">
        <v>-0.13</v>
      </c>
      <c r="O636">
        <v>-0.26</v>
      </c>
      <c r="P636">
        <v>0</v>
      </c>
      <c r="R636">
        <v>0.4</v>
      </c>
      <c r="S636">
        <v>0.35</v>
      </c>
      <c r="T636">
        <v>0.23</v>
      </c>
      <c r="U636">
        <v>64.2</v>
      </c>
      <c r="V636">
        <v>944.47400000000005</v>
      </c>
      <c r="X636">
        <f t="shared" si="9"/>
        <v>0.68</v>
      </c>
    </row>
    <row r="637" spans="1:24" x14ac:dyDescent="0.3">
      <c r="A637" t="s">
        <v>71</v>
      </c>
      <c r="B637">
        <v>4002</v>
      </c>
      <c r="C637" s="45">
        <v>44892</v>
      </c>
      <c r="D637">
        <v>6</v>
      </c>
      <c r="E637" t="s">
        <v>72</v>
      </c>
      <c r="F637">
        <v>63.79</v>
      </c>
      <c r="G637">
        <v>12.23</v>
      </c>
      <c r="H637">
        <v>0.49</v>
      </c>
      <c r="I637">
        <v>0.05</v>
      </c>
      <c r="J637">
        <v>0.12</v>
      </c>
      <c r="K637">
        <v>0</v>
      </c>
      <c r="L637">
        <v>0</v>
      </c>
      <c r="M637">
        <v>0.02</v>
      </c>
      <c r="N637">
        <v>-0.11</v>
      </c>
      <c r="O637">
        <v>-0.26</v>
      </c>
      <c r="P637">
        <v>0</v>
      </c>
      <c r="R637">
        <v>0.4</v>
      </c>
      <c r="S637">
        <v>0.35</v>
      </c>
      <c r="T637">
        <v>0.23</v>
      </c>
      <c r="U637">
        <v>77.31</v>
      </c>
      <c r="V637">
        <v>980.97500000000002</v>
      </c>
      <c r="X637">
        <f t="shared" si="9"/>
        <v>0.66</v>
      </c>
    </row>
    <row r="638" spans="1:24" x14ac:dyDescent="0.3">
      <c r="A638" t="s">
        <v>71</v>
      </c>
      <c r="B638">
        <v>4002</v>
      </c>
      <c r="C638" s="45">
        <v>44892</v>
      </c>
      <c r="D638">
        <v>7</v>
      </c>
      <c r="E638" t="s">
        <v>72</v>
      </c>
      <c r="F638">
        <v>54.73</v>
      </c>
      <c r="G638">
        <v>12.23</v>
      </c>
      <c r="H638">
        <v>0.49</v>
      </c>
      <c r="I638">
        <v>0.05</v>
      </c>
      <c r="J638">
        <v>0.37</v>
      </c>
      <c r="K638">
        <v>0</v>
      </c>
      <c r="L638">
        <v>0</v>
      </c>
      <c r="M638">
        <v>0.01</v>
      </c>
      <c r="N638">
        <v>0</v>
      </c>
      <c r="O638">
        <v>-0.26</v>
      </c>
      <c r="P638">
        <v>0</v>
      </c>
      <c r="R638">
        <v>0.4</v>
      </c>
      <c r="S638">
        <v>0.35</v>
      </c>
      <c r="T638">
        <v>0.23</v>
      </c>
      <c r="U638">
        <v>68.599999999999994</v>
      </c>
      <c r="V638">
        <v>1033.9100000000001</v>
      </c>
      <c r="X638">
        <f t="shared" si="9"/>
        <v>0.91</v>
      </c>
    </row>
    <row r="639" spans="1:24" x14ac:dyDescent="0.3">
      <c r="A639" t="s">
        <v>71</v>
      </c>
      <c r="B639">
        <v>4002</v>
      </c>
      <c r="C639" s="45">
        <v>44892</v>
      </c>
      <c r="D639">
        <v>8</v>
      </c>
      <c r="E639" t="s">
        <v>72</v>
      </c>
      <c r="F639">
        <v>57.94</v>
      </c>
      <c r="G639">
        <v>12.23</v>
      </c>
      <c r="H639">
        <v>0.49</v>
      </c>
      <c r="I639">
        <v>0.05</v>
      </c>
      <c r="J639">
        <v>0.32</v>
      </c>
      <c r="K639">
        <v>0</v>
      </c>
      <c r="L639">
        <v>0</v>
      </c>
      <c r="M639">
        <v>0</v>
      </c>
      <c r="N639">
        <v>0</v>
      </c>
      <c r="O639">
        <v>-0.26</v>
      </c>
      <c r="P639">
        <v>0</v>
      </c>
      <c r="R639">
        <v>0.4</v>
      </c>
      <c r="S639">
        <v>0.35</v>
      </c>
      <c r="T639">
        <v>0.23</v>
      </c>
      <c r="U639">
        <v>71.75</v>
      </c>
      <c r="V639">
        <v>1102.934</v>
      </c>
      <c r="X639">
        <f t="shared" si="9"/>
        <v>0.8600000000000001</v>
      </c>
    </row>
    <row r="640" spans="1:24" x14ac:dyDescent="0.3">
      <c r="A640" t="s">
        <v>71</v>
      </c>
      <c r="B640">
        <v>4002</v>
      </c>
      <c r="C640" s="45">
        <v>44892</v>
      </c>
      <c r="D640">
        <v>9</v>
      </c>
      <c r="E640" t="s">
        <v>72</v>
      </c>
      <c r="F640">
        <v>57.01</v>
      </c>
      <c r="G640">
        <v>12.23</v>
      </c>
      <c r="H640">
        <v>0.49</v>
      </c>
      <c r="I640">
        <v>0.05</v>
      </c>
      <c r="J640">
        <v>0.13</v>
      </c>
      <c r="K640">
        <v>0</v>
      </c>
      <c r="L640">
        <v>0</v>
      </c>
      <c r="M640">
        <v>-0.04</v>
      </c>
      <c r="N640">
        <v>-0.01</v>
      </c>
      <c r="O640">
        <v>-0.26</v>
      </c>
      <c r="P640">
        <v>0</v>
      </c>
      <c r="R640">
        <v>0.4</v>
      </c>
      <c r="S640">
        <v>0.35</v>
      </c>
      <c r="T640">
        <v>0.23</v>
      </c>
      <c r="U640">
        <v>70.58</v>
      </c>
      <c r="V640">
        <v>1159.826</v>
      </c>
      <c r="X640">
        <f t="shared" si="9"/>
        <v>0.67</v>
      </c>
    </row>
    <row r="641" spans="1:24" x14ac:dyDescent="0.3">
      <c r="A641" t="s">
        <v>71</v>
      </c>
      <c r="B641">
        <v>4002</v>
      </c>
      <c r="C641" s="45">
        <v>44892</v>
      </c>
      <c r="D641">
        <v>10</v>
      </c>
      <c r="E641" t="s">
        <v>72</v>
      </c>
      <c r="F641">
        <v>61.07</v>
      </c>
      <c r="G641">
        <v>12.23</v>
      </c>
      <c r="H641">
        <v>0.49</v>
      </c>
      <c r="I641">
        <v>0.05</v>
      </c>
      <c r="J641">
        <v>0.08</v>
      </c>
      <c r="K641">
        <v>0</v>
      </c>
      <c r="L641">
        <v>0</v>
      </c>
      <c r="M641">
        <v>-0.01</v>
      </c>
      <c r="N641">
        <v>-0.05</v>
      </c>
      <c r="O641">
        <v>-0.26</v>
      </c>
      <c r="P641">
        <v>0</v>
      </c>
      <c r="R641">
        <v>0.4</v>
      </c>
      <c r="S641">
        <v>0.35</v>
      </c>
      <c r="T641">
        <v>0.23</v>
      </c>
      <c r="U641">
        <v>74.58</v>
      </c>
      <c r="V641">
        <v>1187.7170000000001</v>
      </c>
      <c r="X641">
        <f t="shared" si="9"/>
        <v>0.62</v>
      </c>
    </row>
    <row r="642" spans="1:24" x14ac:dyDescent="0.3">
      <c r="A642" t="s">
        <v>71</v>
      </c>
      <c r="B642">
        <v>4002</v>
      </c>
      <c r="C642" s="45">
        <v>44892</v>
      </c>
      <c r="D642">
        <v>11</v>
      </c>
      <c r="E642" t="s">
        <v>72</v>
      </c>
      <c r="F642">
        <v>61.34</v>
      </c>
      <c r="G642">
        <v>12.23</v>
      </c>
      <c r="H642">
        <v>0.49</v>
      </c>
      <c r="I642">
        <v>0.05</v>
      </c>
      <c r="J642">
        <v>0.09</v>
      </c>
      <c r="K642">
        <v>0</v>
      </c>
      <c r="L642">
        <v>0</v>
      </c>
      <c r="M642">
        <v>0.02</v>
      </c>
      <c r="N642">
        <v>-0.08</v>
      </c>
      <c r="O642">
        <v>-0.26</v>
      </c>
      <c r="P642">
        <v>0</v>
      </c>
      <c r="R642">
        <v>0.4</v>
      </c>
      <c r="S642">
        <v>0.35</v>
      </c>
      <c r="T642">
        <v>0.23</v>
      </c>
      <c r="U642">
        <v>74.86</v>
      </c>
      <c r="V642">
        <v>1207.087</v>
      </c>
      <c r="X642">
        <f t="shared" si="9"/>
        <v>0.63</v>
      </c>
    </row>
    <row r="643" spans="1:24" x14ac:dyDescent="0.3">
      <c r="A643" t="s">
        <v>71</v>
      </c>
      <c r="B643">
        <v>4002</v>
      </c>
      <c r="C643" s="45">
        <v>44892</v>
      </c>
      <c r="D643">
        <v>12</v>
      </c>
      <c r="E643" t="s">
        <v>72</v>
      </c>
      <c r="F643">
        <v>60.03</v>
      </c>
      <c r="G643">
        <v>12.23</v>
      </c>
      <c r="H643">
        <v>0.49</v>
      </c>
      <c r="I643">
        <v>0.05</v>
      </c>
      <c r="J643">
        <v>0.08</v>
      </c>
      <c r="K643">
        <v>0</v>
      </c>
      <c r="L643">
        <v>0</v>
      </c>
      <c r="M643">
        <v>-0.06</v>
      </c>
      <c r="N643">
        <v>-0.06</v>
      </c>
      <c r="O643">
        <v>-0.26</v>
      </c>
      <c r="P643">
        <v>0</v>
      </c>
      <c r="R643">
        <v>0.4</v>
      </c>
      <c r="S643">
        <v>0.35</v>
      </c>
      <c r="T643">
        <v>0.23</v>
      </c>
      <c r="U643">
        <v>73.48</v>
      </c>
      <c r="V643">
        <v>1209.9069999999999</v>
      </c>
      <c r="X643">
        <f t="shared" si="9"/>
        <v>0.62</v>
      </c>
    </row>
    <row r="644" spans="1:24" x14ac:dyDescent="0.3">
      <c r="A644" t="s">
        <v>71</v>
      </c>
      <c r="B644">
        <v>4002</v>
      </c>
      <c r="C644" s="45">
        <v>44892</v>
      </c>
      <c r="D644">
        <v>13</v>
      </c>
      <c r="E644" t="s">
        <v>72</v>
      </c>
      <c r="F644">
        <v>67.12</v>
      </c>
      <c r="G644">
        <v>12.23</v>
      </c>
      <c r="H644">
        <v>0.49</v>
      </c>
      <c r="I644">
        <v>0.05</v>
      </c>
      <c r="J644">
        <v>0.08</v>
      </c>
      <c r="K644">
        <v>0</v>
      </c>
      <c r="L644">
        <v>0.04</v>
      </c>
      <c r="M644">
        <v>-0.06</v>
      </c>
      <c r="N644">
        <v>-0.14000000000000001</v>
      </c>
      <c r="O644">
        <v>-0.26</v>
      </c>
      <c r="P644">
        <v>0</v>
      </c>
      <c r="R644">
        <v>0.4</v>
      </c>
      <c r="S644">
        <v>0.35</v>
      </c>
      <c r="T644">
        <v>0.23</v>
      </c>
      <c r="U644">
        <v>80.53</v>
      </c>
      <c r="V644">
        <v>1224.982</v>
      </c>
      <c r="X644">
        <f t="shared" si="9"/>
        <v>0.66</v>
      </c>
    </row>
    <row r="645" spans="1:24" x14ac:dyDescent="0.3">
      <c r="A645" t="s">
        <v>71</v>
      </c>
      <c r="B645">
        <v>4002</v>
      </c>
      <c r="C645" s="45">
        <v>44892</v>
      </c>
      <c r="D645">
        <v>14</v>
      </c>
      <c r="E645" t="s">
        <v>72</v>
      </c>
      <c r="F645">
        <v>84.14</v>
      </c>
      <c r="G645">
        <v>12.23</v>
      </c>
      <c r="H645">
        <v>0.49</v>
      </c>
      <c r="I645">
        <v>0.05</v>
      </c>
      <c r="J645">
        <v>0.08</v>
      </c>
      <c r="K645">
        <v>0</v>
      </c>
      <c r="L645">
        <v>0.13</v>
      </c>
      <c r="M645">
        <v>-0.08</v>
      </c>
      <c r="N645">
        <v>-0.12</v>
      </c>
      <c r="O645">
        <v>-0.26</v>
      </c>
      <c r="P645">
        <v>0</v>
      </c>
      <c r="R645">
        <v>0.4</v>
      </c>
      <c r="S645">
        <v>0.35</v>
      </c>
      <c r="T645">
        <v>0.23</v>
      </c>
      <c r="U645">
        <v>97.64</v>
      </c>
      <c r="V645">
        <v>1242.106</v>
      </c>
      <c r="X645">
        <f t="shared" si="9"/>
        <v>0.75</v>
      </c>
    </row>
    <row r="646" spans="1:24" x14ac:dyDescent="0.3">
      <c r="A646" t="s">
        <v>71</v>
      </c>
      <c r="B646">
        <v>4002</v>
      </c>
      <c r="C646" s="45">
        <v>44892</v>
      </c>
      <c r="D646">
        <v>15</v>
      </c>
      <c r="E646" t="s">
        <v>72</v>
      </c>
      <c r="F646">
        <v>102.13</v>
      </c>
      <c r="G646">
        <v>12.23</v>
      </c>
      <c r="H646">
        <v>0.49</v>
      </c>
      <c r="I646">
        <v>0.05</v>
      </c>
      <c r="J646">
        <v>0.27</v>
      </c>
      <c r="K646">
        <v>0</v>
      </c>
      <c r="L646">
        <v>0.16</v>
      </c>
      <c r="M646">
        <v>-0.04</v>
      </c>
      <c r="N646">
        <v>-0.05</v>
      </c>
      <c r="O646">
        <v>-0.26</v>
      </c>
      <c r="P646">
        <v>0</v>
      </c>
      <c r="R646">
        <v>0.4</v>
      </c>
      <c r="S646">
        <v>0.35</v>
      </c>
      <c r="T646">
        <v>0.23</v>
      </c>
      <c r="U646">
        <v>115.96</v>
      </c>
      <c r="V646">
        <v>1256.8030000000001</v>
      </c>
      <c r="X646">
        <f t="shared" si="9"/>
        <v>0.97000000000000008</v>
      </c>
    </row>
    <row r="647" spans="1:24" x14ac:dyDescent="0.3">
      <c r="A647" t="s">
        <v>71</v>
      </c>
      <c r="B647">
        <v>4002</v>
      </c>
      <c r="C647" s="45">
        <v>44892</v>
      </c>
      <c r="D647">
        <v>16</v>
      </c>
      <c r="E647" t="s">
        <v>72</v>
      </c>
      <c r="F647">
        <v>113.68</v>
      </c>
      <c r="G647">
        <v>12.23</v>
      </c>
      <c r="H647">
        <v>0.49</v>
      </c>
      <c r="I647">
        <v>0.05</v>
      </c>
      <c r="J647">
        <v>0.72</v>
      </c>
      <c r="K647">
        <v>0</v>
      </c>
      <c r="L647">
        <v>0.01</v>
      </c>
      <c r="M647">
        <v>7.0000000000000007E-2</v>
      </c>
      <c r="N647">
        <v>0.08</v>
      </c>
      <c r="O647">
        <v>-0.26</v>
      </c>
      <c r="P647">
        <v>0</v>
      </c>
      <c r="R647">
        <v>0.4</v>
      </c>
      <c r="S647">
        <v>0.35</v>
      </c>
      <c r="T647">
        <v>0.23</v>
      </c>
      <c r="U647">
        <v>128.05000000000001</v>
      </c>
      <c r="V647">
        <v>1295.5450000000001</v>
      </c>
      <c r="X647">
        <f t="shared" si="9"/>
        <v>1.27</v>
      </c>
    </row>
    <row r="648" spans="1:24" x14ac:dyDescent="0.3">
      <c r="A648" t="s">
        <v>71</v>
      </c>
      <c r="B648">
        <v>4002</v>
      </c>
      <c r="C648" s="45">
        <v>44892</v>
      </c>
      <c r="D648">
        <v>17</v>
      </c>
      <c r="E648" t="s">
        <v>72</v>
      </c>
      <c r="F648">
        <v>105.67</v>
      </c>
      <c r="G648">
        <v>12.23</v>
      </c>
      <c r="H648">
        <v>0.49</v>
      </c>
      <c r="I648">
        <v>0.05</v>
      </c>
      <c r="J648">
        <v>0.73</v>
      </c>
      <c r="K648">
        <v>0</v>
      </c>
      <c r="L648">
        <v>0.01</v>
      </c>
      <c r="M648">
        <v>0.2</v>
      </c>
      <c r="N648">
        <v>0.12</v>
      </c>
      <c r="O648">
        <v>-0.26</v>
      </c>
      <c r="P648">
        <v>0</v>
      </c>
      <c r="R648">
        <v>0.4</v>
      </c>
      <c r="S648">
        <v>0.35</v>
      </c>
      <c r="T648">
        <v>0.23</v>
      </c>
      <c r="U648">
        <v>120.22</v>
      </c>
      <c r="V648">
        <v>1382.317</v>
      </c>
      <c r="X648">
        <f t="shared" ref="X648:X711" si="10">H648+I648+J648+K648+L648+P648+Q648</f>
        <v>1.28</v>
      </c>
    </row>
    <row r="649" spans="1:24" x14ac:dyDescent="0.3">
      <c r="A649" t="s">
        <v>71</v>
      </c>
      <c r="B649">
        <v>4002</v>
      </c>
      <c r="C649" s="45">
        <v>44892</v>
      </c>
      <c r="D649">
        <v>18</v>
      </c>
      <c r="E649" t="s">
        <v>72</v>
      </c>
      <c r="F649">
        <v>79.709999999999994</v>
      </c>
      <c r="G649">
        <v>12.23</v>
      </c>
      <c r="H649">
        <v>0.49</v>
      </c>
      <c r="I649">
        <v>0.05</v>
      </c>
      <c r="J649">
        <v>0.27</v>
      </c>
      <c r="K649">
        <v>0</v>
      </c>
      <c r="L649">
        <v>0</v>
      </c>
      <c r="M649">
        <v>0.06</v>
      </c>
      <c r="N649">
        <v>-0.16</v>
      </c>
      <c r="O649">
        <v>-0.26</v>
      </c>
      <c r="P649">
        <v>0</v>
      </c>
      <c r="R649">
        <v>0.4</v>
      </c>
      <c r="S649">
        <v>0.35</v>
      </c>
      <c r="T649">
        <v>0.23</v>
      </c>
      <c r="U649">
        <v>93.37</v>
      </c>
      <c r="V649">
        <v>1423.8109999999999</v>
      </c>
      <c r="X649">
        <f t="shared" si="10"/>
        <v>0.81</v>
      </c>
    </row>
    <row r="650" spans="1:24" x14ac:dyDescent="0.3">
      <c r="A650" t="s">
        <v>71</v>
      </c>
      <c r="B650">
        <v>4002</v>
      </c>
      <c r="C650" s="45">
        <v>44892</v>
      </c>
      <c r="D650">
        <v>19</v>
      </c>
      <c r="E650" t="s">
        <v>72</v>
      </c>
      <c r="F650">
        <v>97.48</v>
      </c>
      <c r="G650">
        <v>12.23</v>
      </c>
      <c r="H650">
        <v>0.49</v>
      </c>
      <c r="I650">
        <v>0.05</v>
      </c>
      <c r="J650">
        <v>0.26</v>
      </c>
      <c r="K650">
        <v>0</v>
      </c>
      <c r="L650">
        <v>0.1</v>
      </c>
      <c r="M650">
        <v>0.02</v>
      </c>
      <c r="N650">
        <v>0.05</v>
      </c>
      <c r="O650">
        <v>-0.26</v>
      </c>
      <c r="P650">
        <v>0</v>
      </c>
      <c r="R650">
        <v>0.4</v>
      </c>
      <c r="S650">
        <v>0.35</v>
      </c>
      <c r="T650">
        <v>0.23</v>
      </c>
      <c r="U650">
        <v>111.4</v>
      </c>
      <c r="V650">
        <v>1388.18</v>
      </c>
      <c r="X650">
        <f t="shared" si="10"/>
        <v>0.9</v>
      </c>
    </row>
    <row r="651" spans="1:24" x14ac:dyDescent="0.3">
      <c r="A651" t="s">
        <v>71</v>
      </c>
      <c r="B651">
        <v>4002</v>
      </c>
      <c r="C651" s="45">
        <v>44892</v>
      </c>
      <c r="D651">
        <v>20</v>
      </c>
      <c r="E651" t="s">
        <v>72</v>
      </c>
      <c r="F651">
        <v>93.57</v>
      </c>
      <c r="G651">
        <v>12.23</v>
      </c>
      <c r="H651">
        <v>0.49</v>
      </c>
      <c r="I651">
        <v>0.05</v>
      </c>
      <c r="J651">
        <v>0.35</v>
      </c>
      <c r="K651">
        <v>0</v>
      </c>
      <c r="L651">
        <v>0.14000000000000001</v>
      </c>
      <c r="M651">
        <v>-0.06</v>
      </c>
      <c r="N651">
        <v>0.24</v>
      </c>
      <c r="O651">
        <v>-0.26</v>
      </c>
      <c r="P651">
        <v>0</v>
      </c>
      <c r="R651">
        <v>0.4</v>
      </c>
      <c r="S651">
        <v>0.35</v>
      </c>
      <c r="T651">
        <v>0.23</v>
      </c>
      <c r="U651">
        <v>107.73</v>
      </c>
      <c r="V651">
        <v>1326.3869999999999</v>
      </c>
      <c r="X651">
        <f t="shared" si="10"/>
        <v>1.03</v>
      </c>
    </row>
    <row r="652" spans="1:24" x14ac:dyDescent="0.3">
      <c r="A652" t="s">
        <v>71</v>
      </c>
      <c r="B652">
        <v>4002</v>
      </c>
      <c r="C652" s="45">
        <v>44892</v>
      </c>
      <c r="D652">
        <v>21</v>
      </c>
      <c r="E652" t="s">
        <v>72</v>
      </c>
      <c r="F652">
        <v>64.53</v>
      </c>
      <c r="G652">
        <v>12.23</v>
      </c>
      <c r="H652">
        <v>0.49</v>
      </c>
      <c r="I652">
        <v>0.05</v>
      </c>
      <c r="J652">
        <v>0.27</v>
      </c>
      <c r="K652">
        <v>0</v>
      </c>
      <c r="L652">
        <v>0.04</v>
      </c>
      <c r="M652">
        <v>-0.04</v>
      </c>
      <c r="N652">
        <v>0.13</v>
      </c>
      <c r="O652">
        <v>-0.26</v>
      </c>
      <c r="P652">
        <v>0</v>
      </c>
      <c r="R652">
        <v>0.4</v>
      </c>
      <c r="S652">
        <v>0.35</v>
      </c>
      <c r="T652">
        <v>0.23</v>
      </c>
      <c r="U652">
        <v>78.42</v>
      </c>
      <c r="V652">
        <v>1246.884</v>
      </c>
      <c r="X652">
        <f t="shared" si="10"/>
        <v>0.85000000000000009</v>
      </c>
    </row>
    <row r="653" spans="1:24" x14ac:dyDescent="0.3">
      <c r="A653" t="s">
        <v>71</v>
      </c>
      <c r="B653">
        <v>4002</v>
      </c>
      <c r="C653" s="45">
        <v>44892</v>
      </c>
      <c r="D653">
        <v>22</v>
      </c>
      <c r="E653" t="s">
        <v>72</v>
      </c>
      <c r="F653">
        <v>59.08</v>
      </c>
      <c r="G653">
        <v>12.23</v>
      </c>
      <c r="H653">
        <v>0.49</v>
      </c>
      <c r="I653">
        <v>0.05</v>
      </c>
      <c r="J653">
        <v>0.14000000000000001</v>
      </c>
      <c r="K653">
        <v>0</v>
      </c>
      <c r="L653">
        <v>0</v>
      </c>
      <c r="M653">
        <v>-0.06</v>
      </c>
      <c r="N653">
        <v>0.04</v>
      </c>
      <c r="O653">
        <v>-0.26</v>
      </c>
      <c r="P653">
        <v>0</v>
      </c>
      <c r="R653">
        <v>0.4</v>
      </c>
      <c r="S653">
        <v>0.35</v>
      </c>
      <c r="T653">
        <v>0.23</v>
      </c>
      <c r="U653">
        <v>72.69</v>
      </c>
      <c r="V653">
        <v>1158.3900000000001</v>
      </c>
      <c r="X653">
        <f t="shared" si="10"/>
        <v>0.68</v>
      </c>
    </row>
    <row r="654" spans="1:24" x14ac:dyDescent="0.3">
      <c r="A654" t="s">
        <v>71</v>
      </c>
      <c r="B654">
        <v>4002</v>
      </c>
      <c r="C654" s="45">
        <v>44892</v>
      </c>
      <c r="D654">
        <v>23</v>
      </c>
      <c r="E654" t="s">
        <v>72</v>
      </c>
      <c r="F654">
        <v>58.06</v>
      </c>
      <c r="G654">
        <v>12.23</v>
      </c>
      <c r="H654">
        <v>0.49</v>
      </c>
      <c r="I654">
        <v>0.05</v>
      </c>
      <c r="J654">
        <v>0.26</v>
      </c>
      <c r="K654">
        <v>0</v>
      </c>
      <c r="L654">
        <v>0</v>
      </c>
      <c r="M654">
        <v>-0.01</v>
      </c>
      <c r="N654">
        <v>0.12</v>
      </c>
      <c r="O654">
        <v>-0.26</v>
      </c>
      <c r="P654">
        <v>0</v>
      </c>
      <c r="R654">
        <v>0.4</v>
      </c>
      <c r="S654">
        <v>0.35</v>
      </c>
      <c r="T654">
        <v>0.23</v>
      </c>
      <c r="U654">
        <v>71.92</v>
      </c>
      <c r="V654">
        <v>1055.6600000000001</v>
      </c>
      <c r="X654">
        <f t="shared" si="10"/>
        <v>0.8</v>
      </c>
    </row>
    <row r="655" spans="1:24" x14ac:dyDescent="0.3">
      <c r="A655" t="s">
        <v>71</v>
      </c>
      <c r="B655">
        <v>4002</v>
      </c>
      <c r="C655" s="45">
        <v>44892</v>
      </c>
      <c r="D655">
        <v>24</v>
      </c>
      <c r="E655" t="s">
        <v>72</v>
      </c>
      <c r="F655">
        <v>52.79</v>
      </c>
      <c r="G655">
        <v>12.23</v>
      </c>
      <c r="H655">
        <v>0.49</v>
      </c>
      <c r="I655">
        <v>0.05</v>
      </c>
      <c r="J655">
        <v>0.21</v>
      </c>
      <c r="K655">
        <v>0</v>
      </c>
      <c r="L655">
        <v>0</v>
      </c>
      <c r="M655">
        <v>-7.0000000000000007E-2</v>
      </c>
      <c r="N655">
        <v>0.01</v>
      </c>
      <c r="O655">
        <v>-0.26</v>
      </c>
      <c r="P655">
        <v>0</v>
      </c>
      <c r="R655">
        <v>0.4</v>
      </c>
      <c r="S655">
        <v>0.35</v>
      </c>
      <c r="T655">
        <v>0.23</v>
      </c>
      <c r="U655">
        <v>66.430000000000007</v>
      </c>
      <c r="V655">
        <v>977.87800000000004</v>
      </c>
      <c r="X655">
        <f t="shared" si="10"/>
        <v>0.75</v>
      </c>
    </row>
    <row r="656" spans="1:24" x14ac:dyDescent="0.3">
      <c r="A656" t="s">
        <v>71</v>
      </c>
      <c r="B656">
        <v>4002</v>
      </c>
      <c r="C656" s="45">
        <v>44893</v>
      </c>
      <c r="D656">
        <v>1</v>
      </c>
      <c r="E656" t="s">
        <v>72</v>
      </c>
      <c r="F656">
        <v>54.2</v>
      </c>
      <c r="G656">
        <v>12.23</v>
      </c>
      <c r="H656">
        <v>0.62</v>
      </c>
      <c r="I656">
        <v>0.06</v>
      </c>
      <c r="J656">
        <v>0.12</v>
      </c>
      <c r="K656">
        <v>0</v>
      </c>
      <c r="L656">
        <v>0</v>
      </c>
      <c r="M656">
        <v>0.02</v>
      </c>
      <c r="N656">
        <v>0.03</v>
      </c>
      <c r="O656">
        <v>-0.26</v>
      </c>
      <c r="P656">
        <v>0</v>
      </c>
      <c r="R656">
        <v>0.4</v>
      </c>
      <c r="S656">
        <v>0.35</v>
      </c>
      <c r="T656">
        <v>0.23</v>
      </c>
      <c r="U656">
        <v>68</v>
      </c>
      <c r="V656">
        <v>932.53200000000004</v>
      </c>
      <c r="X656">
        <f t="shared" si="10"/>
        <v>0.79999999999999993</v>
      </c>
    </row>
    <row r="657" spans="1:24" x14ac:dyDescent="0.3">
      <c r="A657" t="s">
        <v>71</v>
      </c>
      <c r="B657">
        <v>4002</v>
      </c>
      <c r="C657" s="45">
        <v>44893</v>
      </c>
      <c r="D657">
        <v>2</v>
      </c>
      <c r="E657" t="s">
        <v>72</v>
      </c>
      <c r="F657">
        <v>53.4</v>
      </c>
      <c r="G657">
        <v>12.23</v>
      </c>
      <c r="H657">
        <v>0.62</v>
      </c>
      <c r="I657">
        <v>0.06</v>
      </c>
      <c r="J657">
        <v>0.08</v>
      </c>
      <c r="K657">
        <v>0</v>
      </c>
      <c r="L657">
        <v>0</v>
      </c>
      <c r="M657">
        <v>-0.05</v>
      </c>
      <c r="N657">
        <v>-0.02</v>
      </c>
      <c r="O657">
        <v>-0.26</v>
      </c>
      <c r="P657">
        <v>0</v>
      </c>
      <c r="R657">
        <v>0.4</v>
      </c>
      <c r="S657">
        <v>0.35</v>
      </c>
      <c r="T657">
        <v>0.23</v>
      </c>
      <c r="U657">
        <v>67.040000000000006</v>
      </c>
      <c r="V657">
        <v>910.82399999999996</v>
      </c>
      <c r="X657">
        <f t="shared" si="10"/>
        <v>0.7599999999999999</v>
      </c>
    </row>
    <row r="658" spans="1:24" x14ac:dyDescent="0.3">
      <c r="A658" t="s">
        <v>71</v>
      </c>
      <c r="B658">
        <v>4002</v>
      </c>
      <c r="C658" s="45">
        <v>44893</v>
      </c>
      <c r="D658">
        <v>3</v>
      </c>
      <c r="E658" t="s">
        <v>72</v>
      </c>
      <c r="F658">
        <v>55.58</v>
      </c>
      <c r="G658">
        <v>12.23</v>
      </c>
      <c r="H658">
        <v>0.62</v>
      </c>
      <c r="I658">
        <v>0.06</v>
      </c>
      <c r="J658">
        <v>0.09</v>
      </c>
      <c r="K658">
        <v>0</v>
      </c>
      <c r="L658">
        <v>0</v>
      </c>
      <c r="M658">
        <v>0.02</v>
      </c>
      <c r="N658">
        <v>-0.03</v>
      </c>
      <c r="O658">
        <v>-0.26</v>
      </c>
      <c r="P658">
        <v>0</v>
      </c>
      <c r="R658">
        <v>0.4</v>
      </c>
      <c r="S658">
        <v>0.35</v>
      </c>
      <c r="T658">
        <v>0.23</v>
      </c>
      <c r="U658">
        <v>69.290000000000006</v>
      </c>
      <c r="V658">
        <v>902.52499999999998</v>
      </c>
      <c r="X658">
        <f t="shared" si="10"/>
        <v>0.76999999999999991</v>
      </c>
    </row>
    <row r="659" spans="1:24" x14ac:dyDescent="0.3">
      <c r="A659" t="s">
        <v>71</v>
      </c>
      <c r="B659">
        <v>4002</v>
      </c>
      <c r="C659" s="45">
        <v>44893</v>
      </c>
      <c r="D659">
        <v>4</v>
      </c>
      <c r="E659" t="s">
        <v>72</v>
      </c>
      <c r="F659">
        <v>56.15</v>
      </c>
      <c r="G659">
        <v>12.23</v>
      </c>
      <c r="H659">
        <v>0.62</v>
      </c>
      <c r="I659">
        <v>0.06</v>
      </c>
      <c r="J659">
        <v>0.1</v>
      </c>
      <c r="K659">
        <v>0</v>
      </c>
      <c r="L659">
        <v>0</v>
      </c>
      <c r="M659">
        <v>0.06</v>
      </c>
      <c r="N659">
        <v>-0.04</v>
      </c>
      <c r="O659">
        <v>-0.26</v>
      </c>
      <c r="P659">
        <v>0</v>
      </c>
      <c r="R659">
        <v>0.4</v>
      </c>
      <c r="S659">
        <v>0.35</v>
      </c>
      <c r="T659">
        <v>0.23</v>
      </c>
      <c r="U659">
        <v>69.900000000000006</v>
      </c>
      <c r="V659">
        <v>910.23599999999999</v>
      </c>
      <c r="X659">
        <f t="shared" si="10"/>
        <v>0.77999999999999992</v>
      </c>
    </row>
    <row r="660" spans="1:24" x14ac:dyDescent="0.3">
      <c r="A660" t="s">
        <v>71</v>
      </c>
      <c r="B660">
        <v>4002</v>
      </c>
      <c r="C660" s="45">
        <v>44893</v>
      </c>
      <c r="D660">
        <v>5</v>
      </c>
      <c r="E660" t="s">
        <v>72</v>
      </c>
      <c r="F660">
        <v>57.67</v>
      </c>
      <c r="G660">
        <v>12.23</v>
      </c>
      <c r="H660">
        <v>0.62</v>
      </c>
      <c r="I660">
        <v>0.06</v>
      </c>
      <c r="J660">
        <v>0.1</v>
      </c>
      <c r="K660">
        <v>0</v>
      </c>
      <c r="L660">
        <v>0</v>
      </c>
      <c r="M660">
        <v>0.02</v>
      </c>
      <c r="N660">
        <v>-0.12</v>
      </c>
      <c r="O660">
        <v>-0.26</v>
      </c>
      <c r="P660">
        <v>0</v>
      </c>
      <c r="R660">
        <v>0.4</v>
      </c>
      <c r="S660">
        <v>0.35</v>
      </c>
      <c r="T660">
        <v>0.23</v>
      </c>
      <c r="U660">
        <v>71.3</v>
      </c>
      <c r="V660">
        <v>947.64400000000001</v>
      </c>
      <c r="X660">
        <f t="shared" si="10"/>
        <v>0.77999999999999992</v>
      </c>
    </row>
    <row r="661" spans="1:24" x14ac:dyDescent="0.3">
      <c r="A661" t="s">
        <v>71</v>
      </c>
      <c r="B661">
        <v>4002</v>
      </c>
      <c r="C661" s="45">
        <v>44893</v>
      </c>
      <c r="D661">
        <v>6</v>
      </c>
      <c r="E661" t="s">
        <v>72</v>
      </c>
      <c r="F661">
        <v>58.08</v>
      </c>
      <c r="G661">
        <v>12.23</v>
      </c>
      <c r="H661">
        <v>0.62</v>
      </c>
      <c r="I661">
        <v>0.06</v>
      </c>
      <c r="J661">
        <v>0.22</v>
      </c>
      <c r="K661">
        <v>0</v>
      </c>
      <c r="L661">
        <v>0</v>
      </c>
      <c r="M661">
        <v>0.06</v>
      </c>
      <c r="N661">
        <v>-0.13</v>
      </c>
      <c r="O661">
        <v>-0.26</v>
      </c>
      <c r="P661">
        <v>0</v>
      </c>
      <c r="R661">
        <v>0.4</v>
      </c>
      <c r="S661">
        <v>0.35</v>
      </c>
      <c r="T661">
        <v>0.23</v>
      </c>
      <c r="U661">
        <v>71.86</v>
      </c>
      <c r="V661">
        <v>1046.7</v>
      </c>
      <c r="X661">
        <f t="shared" si="10"/>
        <v>0.89999999999999991</v>
      </c>
    </row>
    <row r="662" spans="1:24" x14ac:dyDescent="0.3">
      <c r="A662" t="s">
        <v>71</v>
      </c>
      <c r="B662">
        <v>4002</v>
      </c>
      <c r="C662" s="45">
        <v>44893</v>
      </c>
      <c r="D662">
        <v>7</v>
      </c>
      <c r="E662" t="s">
        <v>72</v>
      </c>
      <c r="F662">
        <v>57.86</v>
      </c>
      <c r="G662">
        <v>12.23</v>
      </c>
      <c r="H662">
        <v>0.62</v>
      </c>
      <c r="I662">
        <v>0.06</v>
      </c>
      <c r="J662">
        <v>0.31</v>
      </c>
      <c r="K662">
        <v>0</v>
      </c>
      <c r="L662">
        <v>0</v>
      </c>
      <c r="M662">
        <v>0.03</v>
      </c>
      <c r="N662">
        <v>-7.0000000000000007E-2</v>
      </c>
      <c r="O662">
        <v>-0.26</v>
      </c>
      <c r="P662">
        <v>0</v>
      </c>
      <c r="R662">
        <v>0.4</v>
      </c>
      <c r="S662">
        <v>0.35</v>
      </c>
      <c r="T662">
        <v>0.23</v>
      </c>
      <c r="U662">
        <v>71.760000000000005</v>
      </c>
      <c r="V662">
        <v>1192.56</v>
      </c>
      <c r="X662">
        <f t="shared" si="10"/>
        <v>0.99</v>
      </c>
    </row>
    <row r="663" spans="1:24" x14ac:dyDescent="0.3">
      <c r="A663" t="s">
        <v>71</v>
      </c>
      <c r="B663">
        <v>4002</v>
      </c>
      <c r="C663" s="45">
        <v>44893</v>
      </c>
      <c r="D663">
        <v>8</v>
      </c>
      <c r="E663" t="s">
        <v>73</v>
      </c>
      <c r="F663">
        <v>71.64</v>
      </c>
      <c r="G663">
        <v>12.23</v>
      </c>
      <c r="H663">
        <v>0.62</v>
      </c>
      <c r="I663">
        <v>0.06</v>
      </c>
      <c r="J663">
        <v>0.31</v>
      </c>
      <c r="K663">
        <v>0.86</v>
      </c>
      <c r="L663">
        <v>0</v>
      </c>
      <c r="M663">
        <v>0.01</v>
      </c>
      <c r="N663">
        <v>-0.39</v>
      </c>
      <c r="O663">
        <v>-0.26</v>
      </c>
      <c r="P663">
        <v>0</v>
      </c>
      <c r="R663">
        <v>0.4</v>
      </c>
      <c r="S663">
        <v>0.35</v>
      </c>
      <c r="T663">
        <v>0.23</v>
      </c>
      <c r="U663">
        <v>86.06</v>
      </c>
      <c r="V663">
        <v>1285.9880000000001</v>
      </c>
      <c r="X663">
        <f t="shared" si="10"/>
        <v>1.85</v>
      </c>
    </row>
    <row r="664" spans="1:24" x14ac:dyDescent="0.3">
      <c r="A664" t="s">
        <v>71</v>
      </c>
      <c r="B664">
        <v>4002</v>
      </c>
      <c r="C664" s="45">
        <v>44893</v>
      </c>
      <c r="D664">
        <v>9</v>
      </c>
      <c r="E664" t="s">
        <v>73</v>
      </c>
      <c r="F664">
        <v>70.02</v>
      </c>
      <c r="G664">
        <v>12.23</v>
      </c>
      <c r="H664">
        <v>0.62</v>
      </c>
      <c r="I664">
        <v>0.06</v>
      </c>
      <c r="J664">
        <v>0.21</v>
      </c>
      <c r="K664">
        <v>0.85</v>
      </c>
      <c r="L664">
        <v>0</v>
      </c>
      <c r="M664">
        <v>-0.15</v>
      </c>
      <c r="N664">
        <v>-0.28000000000000003</v>
      </c>
      <c r="O664">
        <v>-0.26</v>
      </c>
      <c r="P664">
        <v>0</v>
      </c>
      <c r="R664">
        <v>0.4</v>
      </c>
      <c r="S664">
        <v>0.35</v>
      </c>
      <c r="T664">
        <v>0.23</v>
      </c>
      <c r="U664">
        <v>84.28</v>
      </c>
      <c r="V664">
        <v>1308.1790000000001</v>
      </c>
      <c r="X664">
        <f t="shared" si="10"/>
        <v>1.7399999999999998</v>
      </c>
    </row>
    <row r="665" spans="1:24" x14ac:dyDescent="0.3">
      <c r="A665" t="s">
        <v>71</v>
      </c>
      <c r="B665">
        <v>4002</v>
      </c>
      <c r="C665" s="45">
        <v>44893</v>
      </c>
      <c r="D665">
        <v>10</v>
      </c>
      <c r="E665" t="s">
        <v>73</v>
      </c>
      <c r="F665">
        <v>66.05</v>
      </c>
      <c r="G665">
        <v>12.23</v>
      </c>
      <c r="H665">
        <v>0.62</v>
      </c>
      <c r="I665">
        <v>0.06</v>
      </c>
      <c r="J665">
        <v>0.08</v>
      </c>
      <c r="K665">
        <v>0.85</v>
      </c>
      <c r="L665">
        <v>0.13</v>
      </c>
      <c r="M665">
        <v>-0.03</v>
      </c>
      <c r="N665">
        <v>-0.18</v>
      </c>
      <c r="O665">
        <v>-0.26</v>
      </c>
      <c r="P665">
        <v>0</v>
      </c>
      <c r="R665">
        <v>0.4</v>
      </c>
      <c r="S665">
        <v>0.35</v>
      </c>
      <c r="T665">
        <v>0.23</v>
      </c>
      <c r="U665">
        <v>80.53</v>
      </c>
      <c r="V665">
        <v>1300.117</v>
      </c>
      <c r="X665">
        <f t="shared" si="10"/>
        <v>1.7399999999999998</v>
      </c>
    </row>
    <row r="666" spans="1:24" x14ac:dyDescent="0.3">
      <c r="A666" t="s">
        <v>71</v>
      </c>
      <c r="B666">
        <v>4002</v>
      </c>
      <c r="C666" s="45">
        <v>44893</v>
      </c>
      <c r="D666">
        <v>11</v>
      </c>
      <c r="E666" t="s">
        <v>73</v>
      </c>
      <c r="F666">
        <v>57.98</v>
      </c>
      <c r="G666">
        <v>12.23</v>
      </c>
      <c r="H666">
        <v>0.62</v>
      </c>
      <c r="I666">
        <v>0.06</v>
      </c>
      <c r="J666">
        <v>0.09</v>
      </c>
      <c r="K666">
        <v>0.86</v>
      </c>
      <c r="L666">
        <v>0</v>
      </c>
      <c r="M666">
        <v>0.04</v>
      </c>
      <c r="N666">
        <v>-0.25</v>
      </c>
      <c r="O666">
        <v>-0.26</v>
      </c>
      <c r="P666">
        <v>0</v>
      </c>
      <c r="R666">
        <v>0.4</v>
      </c>
      <c r="S666">
        <v>0.35</v>
      </c>
      <c r="T666">
        <v>0.23</v>
      </c>
      <c r="U666">
        <v>72.349999999999994</v>
      </c>
      <c r="V666">
        <v>1304.0719999999999</v>
      </c>
      <c r="X666">
        <f t="shared" si="10"/>
        <v>1.63</v>
      </c>
    </row>
    <row r="667" spans="1:24" x14ac:dyDescent="0.3">
      <c r="A667" t="s">
        <v>71</v>
      </c>
      <c r="B667">
        <v>4002</v>
      </c>
      <c r="C667" s="45">
        <v>44893</v>
      </c>
      <c r="D667">
        <v>12</v>
      </c>
      <c r="E667" t="s">
        <v>73</v>
      </c>
      <c r="F667">
        <v>54.77</v>
      </c>
      <c r="G667">
        <v>12.23</v>
      </c>
      <c r="H667">
        <v>0.62</v>
      </c>
      <c r="I667">
        <v>0.06</v>
      </c>
      <c r="J667">
        <v>0.23</v>
      </c>
      <c r="K667">
        <v>0.87</v>
      </c>
      <c r="L667">
        <v>0</v>
      </c>
      <c r="M667">
        <v>-0.05</v>
      </c>
      <c r="N667">
        <v>-0.18</v>
      </c>
      <c r="O667">
        <v>-0.26</v>
      </c>
      <c r="P667">
        <v>0</v>
      </c>
      <c r="R667">
        <v>0.4</v>
      </c>
      <c r="S667">
        <v>0.35</v>
      </c>
      <c r="T667">
        <v>0.23</v>
      </c>
      <c r="U667">
        <v>69.27</v>
      </c>
      <c r="V667">
        <v>1314.181</v>
      </c>
      <c r="X667">
        <f t="shared" si="10"/>
        <v>1.7799999999999998</v>
      </c>
    </row>
    <row r="668" spans="1:24" x14ac:dyDescent="0.3">
      <c r="A668" t="s">
        <v>71</v>
      </c>
      <c r="B668">
        <v>4002</v>
      </c>
      <c r="C668" s="45">
        <v>44893</v>
      </c>
      <c r="D668">
        <v>13</v>
      </c>
      <c r="E668" t="s">
        <v>73</v>
      </c>
      <c r="F668">
        <v>54.25</v>
      </c>
      <c r="G668">
        <v>12.23</v>
      </c>
      <c r="H668">
        <v>0.62</v>
      </c>
      <c r="I668">
        <v>0.06</v>
      </c>
      <c r="J668">
        <v>7.0000000000000007E-2</v>
      </c>
      <c r="K668">
        <v>0.8</v>
      </c>
      <c r="L668">
        <v>0</v>
      </c>
      <c r="M668">
        <v>-0.06</v>
      </c>
      <c r="N668">
        <v>-0.3</v>
      </c>
      <c r="O668">
        <v>-0.26</v>
      </c>
      <c r="P668">
        <v>0</v>
      </c>
      <c r="R668">
        <v>0.4</v>
      </c>
      <c r="S668">
        <v>0.35</v>
      </c>
      <c r="T668">
        <v>0.23</v>
      </c>
      <c r="U668">
        <v>68.39</v>
      </c>
      <c r="V668">
        <v>1322.7570000000001</v>
      </c>
      <c r="X668">
        <f t="shared" si="10"/>
        <v>1.55</v>
      </c>
    </row>
    <row r="669" spans="1:24" x14ac:dyDescent="0.3">
      <c r="A669" t="s">
        <v>71</v>
      </c>
      <c r="B669">
        <v>4002</v>
      </c>
      <c r="C669" s="45">
        <v>44893</v>
      </c>
      <c r="D669">
        <v>14</v>
      </c>
      <c r="E669" t="s">
        <v>73</v>
      </c>
      <c r="F669">
        <v>54.49</v>
      </c>
      <c r="G669">
        <v>12.23</v>
      </c>
      <c r="H669">
        <v>0.62</v>
      </c>
      <c r="I669">
        <v>0.06</v>
      </c>
      <c r="J669">
        <v>0.06</v>
      </c>
      <c r="K669">
        <v>0.86</v>
      </c>
      <c r="L669">
        <v>0</v>
      </c>
      <c r="M669">
        <v>-0.02</v>
      </c>
      <c r="N669">
        <v>-0.28999999999999998</v>
      </c>
      <c r="O669">
        <v>-0.26</v>
      </c>
      <c r="P669">
        <v>0</v>
      </c>
      <c r="R669">
        <v>0.4</v>
      </c>
      <c r="S669">
        <v>0.35</v>
      </c>
      <c r="T669">
        <v>0.23</v>
      </c>
      <c r="U669">
        <v>68.73</v>
      </c>
      <c r="V669">
        <v>1316.585</v>
      </c>
      <c r="X669">
        <f t="shared" si="10"/>
        <v>1.6</v>
      </c>
    </row>
    <row r="670" spans="1:24" x14ac:dyDescent="0.3">
      <c r="A670" t="s">
        <v>71</v>
      </c>
      <c r="B670">
        <v>4002</v>
      </c>
      <c r="C670" s="45">
        <v>44893</v>
      </c>
      <c r="D670">
        <v>15</v>
      </c>
      <c r="E670" t="s">
        <v>73</v>
      </c>
      <c r="F670">
        <v>53.67</v>
      </c>
      <c r="G670">
        <v>12.23</v>
      </c>
      <c r="H670">
        <v>0.62</v>
      </c>
      <c r="I670">
        <v>0.06</v>
      </c>
      <c r="J670">
        <v>0.13</v>
      </c>
      <c r="K670">
        <v>0.85</v>
      </c>
      <c r="L670">
        <v>0</v>
      </c>
      <c r="M670">
        <v>-0.01</v>
      </c>
      <c r="N670">
        <v>-0.26</v>
      </c>
      <c r="O670">
        <v>-0.26</v>
      </c>
      <c r="P670">
        <v>0</v>
      </c>
      <c r="R670">
        <v>0.4</v>
      </c>
      <c r="S670">
        <v>0.35</v>
      </c>
      <c r="T670">
        <v>0.23</v>
      </c>
      <c r="U670">
        <v>68.010000000000005</v>
      </c>
      <c r="V670">
        <v>1318.7170000000001</v>
      </c>
      <c r="X670">
        <f t="shared" si="10"/>
        <v>1.66</v>
      </c>
    </row>
    <row r="671" spans="1:24" x14ac:dyDescent="0.3">
      <c r="A671" t="s">
        <v>71</v>
      </c>
      <c r="B671">
        <v>4002</v>
      </c>
      <c r="C671" s="45">
        <v>44893</v>
      </c>
      <c r="D671">
        <v>16</v>
      </c>
      <c r="E671" t="s">
        <v>73</v>
      </c>
      <c r="F671">
        <v>71.09</v>
      </c>
      <c r="G671">
        <v>12.23</v>
      </c>
      <c r="H671">
        <v>0.62</v>
      </c>
      <c r="I671">
        <v>0.06</v>
      </c>
      <c r="J671">
        <v>0.13</v>
      </c>
      <c r="K671">
        <v>0.82</v>
      </c>
      <c r="L671">
        <v>0.03</v>
      </c>
      <c r="M671">
        <v>-0.19</v>
      </c>
      <c r="N671">
        <v>-0.05</v>
      </c>
      <c r="O671">
        <v>-0.26</v>
      </c>
      <c r="P671">
        <v>0</v>
      </c>
      <c r="R671">
        <v>0.4</v>
      </c>
      <c r="S671">
        <v>0.35</v>
      </c>
      <c r="T671">
        <v>0.23</v>
      </c>
      <c r="U671">
        <v>85.46</v>
      </c>
      <c r="V671">
        <v>1351.1120000000001</v>
      </c>
      <c r="X671">
        <f t="shared" si="10"/>
        <v>1.66</v>
      </c>
    </row>
    <row r="672" spans="1:24" x14ac:dyDescent="0.3">
      <c r="A672" t="s">
        <v>71</v>
      </c>
      <c r="B672">
        <v>4002</v>
      </c>
      <c r="C672" s="45">
        <v>44893</v>
      </c>
      <c r="D672">
        <v>17</v>
      </c>
      <c r="E672" t="s">
        <v>73</v>
      </c>
      <c r="F672">
        <v>76.86</v>
      </c>
      <c r="G672">
        <v>12.23</v>
      </c>
      <c r="H672">
        <v>0.62</v>
      </c>
      <c r="I672">
        <v>0.06</v>
      </c>
      <c r="J672">
        <v>0.08</v>
      </c>
      <c r="K672">
        <v>0.77</v>
      </c>
      <c r="L672">
        <v>0.02</v>
      </c>
      <c r="M672">
        <v>-0.11</v>
      </c>
      <c r="N672">
        <v>0.05</v>
      </c>
      <c r="O672">
        <v>-0.26</v>
      </c>
      <c r="P672">
        <v>0</v>
      </c>
      <c r="R672">
        <v>0.4</v>
      </c>
      <c r="S672">
        <v>0.35</v>
      </c>
      <c r="T672">
        <v>0.23</v>
      </c>
      <c r="U672">
        <v>91.3</v>
      </c>
      <c r="V672">
        <v>1444.761</v>
      </c>
      <c r="X672">
        <f t="shared" si="10"/>
        <v>1.5499999999999998</v>
      </c>
    </row>
    <row r="673" spans="1:24" x14ac:dyDescent="0.3">
      <c r="A673" t="s">
        <v>71</v>
      </c>
      <c r="B673">
        <v>4002</v>
      </c>
      <c r="C673" s="45">
        <v>44893</v>
      </c>
      <c r="D673">
        <v>18</v>
      </c>
      <c r="E673" t="s">
        <v>73</v>
      </c>
      <c r="F673">
        <v>101.05</v>
      </c>
      <c r="G673">
        <v>12.23</v>
      </c>
      <c r="H673">
        <v>0.62</v>
      </c>
      <c r="I673">
        <v>0.06</v>
      </c>
      <c r="J673">
        <v>1.1200000000000001</v>
      </c>
      <c r="K673">
        <v>0.73</v>
      </c>
      <c r="L673">
        <v>0</v>
      </c>
      <c r="M673">
        <v>0.1</v>
      </c>
      <c r="N673">
        <v>-0.16</v>
      </c>
      <c r="O673">
        <v>-0.26</v>
      </c>
      <c r="P673">
        <v>0</v>
      </c>
      <c r="R673">
        <v>0.4</v>
      </c>
      <c r="S673">
        <v>0.35</v>
      </c>
      <c r="T673">
        <v>0.23</v>
      </c>
      <c r="U673">
        <v>116.47</v>
      </c>
      <c r="V673">
        <v>1527.502</v>
      </c>
      <c r="X673">
        <f t="shared" si="10"/>
        <v>2.5300000000000002</v>
      </c>
    </row>
    <row r="674" spans="1:24" x14ac:dyDescent="0.3">
      <c r="A674" t="s">
        <v>71</v>
      </c>
      <c r="B674">
        <v>4002</v>
      </c>
      <c r="C674" s="45">
        <v>44893</v>
      </c>
      <c r="D674">
        <v>19</v>
      </c>
      <c r="E674" t="s">
        <v>73</v>
      </c>
      <c r="F674">
        <v>83.73</v>
      </c>
      <c r="G674">
        <v>12.23</v>
      </c>
      <c r="H674">
        <v>0.62</v>
      </c>
      <c r="I674">
        <v>0.06</v>
      </c>
      <c r="J674">
        <v>1.1499999999999999</v>
      </c>
      <c r="K674">
        <v>0.74</v>
      </c>
      <c r="L674">
        <v>0</v>
      </c>
      <c r="M674">
        <v>-0.04</v>
      </c>
      <c r="N674">
        <v>-0.23</v>
      </c>
      <c r="O674">
        <v>-0.26</v>
      </c>
      <c r="P674">
        <v>0</v>
      </c>
      <c r="R674">
        <v>0.4</v>
      </c>
      <c r="S674">
        <v>0.35</v>
      </c>
      <c r="T674">
        <v>0.23</v>
      </c>
      <c r="U674">
        <v>98.98</v>
      </c>
      <c r="V674">
        <v>1507.6489999999999</v>
      </c>
      <c r="X674">
        <f t="shared" si="10"/>
        <v>2.57</v>
      </c>
    </row>
    <row r="675" spans="1:24" x14ac:dyDescent="0.3">
      <c r="A675" t="s">
        <v>71</v>
      </c>
      <c r="B675">
        <v>4002</v>
      </c>
      <c r="C675" s="45">
        <v>44893</v>
      </c>
      <c r="D675">
        <v>20</v>
      </c>
      <c r="E675" t="s">
        <v>73</v>
      </c>
      <c r="F675">
        <v>82.37</v>
      </c>
      <c r="G675">
        <v>12.23</v>
      </c>
      <c r="H675">
        <v>0.62</v>
      </c>
      <c r="I675">
        <v>0.06</v>
      </c>
      <c r="J675">
        <v>0.25</v>
      </c>
      <c r="K675">
        <v>0.76</v>
      </c>
      <c r="L675">
        <v>0.08</v>
      </c>
      <c r="M675">
        <v>0</v>
      </c>
      <c r="N675">
        <v>-0.16</v>
      </c>
      <c r="O675">
        <v>-0.26</v>
      </c>
      <c r="P675">
        <v>0</v>
      </c>
      <c r="R675">
        <v>0.4</v>
      </c>
      <c r="S675">
        <v>0.35</v>
      </c>
      <c r="T675">
        <v>0.23</v>
      </c>
      <c r="U675">
        <v>96.93</v>
      </c>
      <c r="V675">
        <v>1456.83</v>
      </c>
      <c r="X675">
        <f t="shared" si="10"/>
        <v>1.77</v>
      </c>
    </row>
    <row r="676" spans="1:24" x14ac:dyDescent="0.3">
      <c r="A676" t="s">
        <v>71</v>
      </c>
      <c r="B676">
        <v>4002</v>
      </c>
      <c r="C676" s="45">
        <v>44893</v>
      </c>
      <c r="D676">
        <v>21</v>
      </c>
      <c r="E676" t="s">
        <v>73</v>
      </c>
      <c r="F676">
        <v>64</v>
      </c>
      <c r="G676">
        <v>12.23</v>
      </c>
      <c r="H676">
        <v>0.62</v>
      </c>
      <c r="I676">
        <v>0.06</v>
      </c>
      <c r="J676">
        <v>0.14000000000000001</v>
      </c>
      <c r="K676">
        <v>0.79</v>
      </c>
      <c r="L676">
        <v>0</v>
      </c>
      <c r="M676">
        <v>-7.0000000000000007E-2</v>
      </c>
      <c r="N676">
        <v>-0.15</v>
      </c>
      <c r="O676">
        <v>-0.26</v>
      </c>
      <c r="P676">
        <v>0</v>
      </c>
      <c r="R676">
        <v>0.4</v>
      </c>
      <c r="S676">
        <v>0.35</v>
      </c>
      <c r="T676">
        <v>0.23</v>
      </c>
      <c r="U676">
        <v>78.34</v>
      </c>
      <c r="V676">
        <v>1389.9970000000001</v>
      </c>
      <c r="X676">
        <f t="shared" si="10"/>
        <v>1.6099999999999999</v>
      </c>
    </row>
    <row r="677" spans="1:24" x14ac:dyDescent="0.3">
      <c r="A677" t="s">
        <v>71</v>
      </c>
      <c r="B677">
        <v>4002</v>
      </c>
      <c r="C677" s="45">
        <v>44893</v>
      </c>
      <c r="D677">
        <v>22</v>
      </c>
      <c r="E677" t="s">
        <v>73</v>
      </c>
      <c r="F677">
        <v>70.89</v>
      </c>
      <c r="G677">
        <v>12.23</v>
      </c>
      <c r="H677">
        <v>0.62</v>
      </c>
      <c r="I677">
        <v>0.06</v>
      </c>
      <c r="J677">
        <v>1.1399999999999999</v>
      </c>
      <c r="K677">
        <v>0.84</v>
      </c>
      <c r="L677">
        <v>0</v>
      </c>
      <c r="M677">
        <v>-0.03</v>
      </c>
      <c r="N677">
        <v>-0.26</v>
      </c>
      <c r="O677">
        <v>-0.26</v>
      </c>
      <c r="P677">
        <v>0</v>
      </c>
      <c r="R677">
        <v>0.4</v>
      </c>
      <c r="S677">
        <v>0.35</v>
      </c>
      <c r="T677">
        <v>0.23</v>
      </c>
      <c r="U677">
        <v>86.21</v>
      </c>
      <c r="V677">
        <v>1294.1500000000001</v>
      </c>
      <c r="X677">
        <f t="shared" si="10"/>
        <v>2.6599999999999997</v>
      </c>
    </row>
    <row r="678" spans="1:24" x14ac:dyDescent="0.3">
      <c r="A678" t="s">
        <v>71</v>
      </c>
      <c r="B678">
        <v>4002</v>
      </c>
      <c r="C678" s="45">
        <v>44893</v>
      </c>
      <c r="D678">
        <v>23</v>
      </c>
      <c r="E678" t="s">
        <v>73</v>
      </c>
      <c r="F678">
        <v>80.64</v>
      </c>
      <c r="G678">
        <v>12.23</v>
      </c>
      <c r="H678">
        <v>0.62</v>
      </c>
      <c r="I678">
        <v>0.06</v>
      </c>
      <c r="J678">
        <v>1.87</v>
      </c>
      <c r="K678">
        <v>0.91</v>
      </c>
      <c r="L678">
        <v>0</v>
      </c>
      <c r="M678">
        <v>-0.06</v>
      </c>
      <c r="N678">
        <v>-0.18</v>
      </c>
      <c r="O678">
        <v>-0.26</v>
      </c>
      <c r="P678">
        <v>0</v>
      </c>
      <c r="R678">
        <v>0.4</v>
      </c>
      <c r="S678">
        <v>0.35</v>
      </c>
      <c r="T678">
        <v>0.23</v>
      </c>
      <c r="U678">
        <v>96.81</v>
      </c>
      <c r="V678">
        <v>1190.172</v>
      </c>
      <c r="X678">
        <f t="shared" si="10"/>
        <v>3.46</v>
      </c>
    </row>
    <row r="679" spans="1:24" x14ac:dyDescent="0.3">
      <c r="A679" t="s">
        <v>71</v>
      </c>
      <c r="B679">
        <v>4002</v>
      </c>
      <c r="C679" s="45">
        <v>44893</v>
      </c>
      <c r="D679">
        <v>24</v>
      </c>
      <c r="E679" t="s">
        <v>72</v>
      </c>
      <c r="F679">
        <v>52.98</v>
      </c>
      <c r="G679">
        <v>12.23</v>
      </c>
      <c r="H679">
        <v>0.62</v>
      </c>
      <c r="I679">
        <v>0.06</v>
      </c>
      <c r="J679">
        <v>0.56999999999999995</v>
      </c>
      <c r="K679">
        <v>0</v>
      </c>
      <c r="L679">
        <v>0</v>
      </c>
      <c r="M679">
        <v>0</v>
      </c>
      <c r="N679">
        <v>-0.12</v>
      </c>
      <c r="O679">
        <v>-0.26</v>
      </c>
      <c r="P679">
        <v>0</v>
      </c>
      <c r="R679">
        <v>0.4</v>
      </c>
      <c r="S679">
        <v>0.35</v>
      </c>
      <c r="T679">
        <v>0.23</v>
      </c>
      <c r="U679">
        <v>67.06</v>
      </c>
      <c r="V679">
        <v>1109.961</v>
      </c>
      <c r="X679">
        <f t="shared" si="10"/>
        <v>1.25</v>
      </c>
    </row>
    <row r="680" spans="1:24" x14ac:dyDescent="0.3">
      <c r="A680" t="s">
        <v>71</v>
      </c>
      <c r="B680">
        <v>4002</v>
      </c>
      <c r="C680" s="45">
        <v>44894</v>
      </c>
      <c r="D680">
        <v>1</v>
      </c>
      <c r="E680" t="s">
        <v>72</v>
      </c>
      <c r="F680">
        <v>48.52</v>
      </c>
      <c r="G680">
        <v>12.23</v>
      </c>
      <c r="H680">
        <v>0.23</v>
      </c>
      <c r="I680">
        <v>0.05</v>
      </c>
      <c r="J680">
        <v>0.34</v>
      </c>
      <c r="K680">
        <v>0</v>
      </c>
      <c r="L680">
        <v>0</v>
      </c>
      <c r="M680">
        <v>0.04</v>
      </c>
      <c r="N680">
        <v>-0.08</v>
      </c>
      <c r="O680">
        <v>-0.26</v>
      </c>
      <c r="P680">
        <v>0</v>
      </c>
      <c r="R680">
        <v>0.4</v>
      </c>
      <c r="S680">
        <v>0.35</v>
      </c>
      <c r="T680">
        <v>0.23</v>
      </c>
      <c r="U680">
        <v>62.05</v>
      </c>
      <c r="V680">
        <v>1060.6949999999999</v>
      </c>
      <c r="X680">
        <f t="shared" si="10"/>
        <v>0.62000000000000011</v>
      </c>
    </row>
    <row r="681" spans="1:24" x14ac:dyDescent="0.3">
      <c r="A681" t="s">
        <v>71</v>
      </c>
      <c r="B681">
        <v>4002</v>
      </c>
      <c r="C681" s="45">
        <v>44894</v>
      </c>
      <c r="D681">
        <v>2</v>
      </c>
      <c r="E681" t="s">
        <v>72</v>
      </c>
      <c r="F681">
        <v>46.38</v>
      </c>
      <c r="G681">
        <v>12.23</v>
      </c>
      <c r="H681">
        <v>0.23</v>
      </c>
      <c r="I681">
        <v>0.05</v>
      </c>
      <c r="J681">
        <v>0.13</v>
      </c>
      <c r="K681">
        <v>0</v>
      </c>
      <c r="L681">
        <v>0</v>
      </c>
      <c r="M681">
        <v>0.01</v>
      </c>
      <c r="N681">
        <v>-0.1</v>
      </c>
      <c r="O681">
        <v>-0.26</v>
      </c>
      <c r="P681">
        <v>0</v>
      </c>
      <c r="R681">
        <v>0.4</v>
      </c>
      <c r="S681">
        <v>0.35</v>
      </c>
      <c r="T681">
        <v>0.23</v>
      </c>
      <c r="U681">
        <v>59.65</v>
      </c>
      <c r="V681">
        <v>1041.933</v>
      </c>
      <c r="X681">
        <f t="shared" si="10"/>
        <v>0.41000000000000003</v>
      </c>
    </row>
    <row r="682" spans="1:24" x14ac:dyDescent="0.3">
      <c r="A682" t="s">
        <v>71</v>
      </c>
      <c r="B682">
        <v>4002</v>
      </c>
      <c r="C682" s="45">
        <v>44894</v>
      </c>
      <c r="D682">
        <v>3</v>
      </c>
      <c r="E682" t="s">
        <v>72</v>
      </c>
      <c r="F682">
        <v>50.11</v>
      </c>
      <c r="G682">
        <v>12.23</v>
      </c>
      <c r="H682">
        <v>0.23</v>
      </c>
      <c r="I682">
        <v>0.05</v>
      </c>
      <c r="J682">
        <v>0.26</v>
      </c>
      <c r="K682">
        <v>0</v>
      </c>
      <c r="L682">
        <v>0</v>
      </c>
      <c r="M682">
        <v>0.03</v>
      </c>
      <c r="N682">
        <v>-0.08</v>
      </c>
      <c r="O682">
        <v>-0.26</v>
      </c>
      <c r="P682">
        <v>0</v>
      </c>
      <c r="R682">
        <v>0.4</v>
      </c>
      <c r="S682">
        <v>0.35</v>
      </c>
      <c r="T682">
        <v>0.23</v>
      </c>
      <c r="U682">
        <v>63.55</v>
      </c>
      <c r="V682">
        <v>1035.9670000000001</v>
      </c>
      <c r="X682">
        <f t="shared" si="10"/>
        <v>0.54</v>
      </c>
    </row>
    <row r="683" spans="1:24" x14ac:dyDescent="0.3">
      <c r="A683" t="s">
        <v>71</v>
      </c>
      <c r="B683">
        <v>4002</v>
      </c>
      <c r="C683" s="45">
        <v>44894</v>
      </c>
      <c r="D683">
        <v>4</v>
      </c>
      <c r="E683" t="s">
        <v>72</v>
      </c>
      <c r="F683">
        <v>50.51</v>
      </c>
      <c r="G683">
        <v>12.23</v>
      </c>
      <c r="H683">
        <v>0.23</v>
      </c>
      <c r="I683">
        <v>0.05</v>
      </c>
      <c r="J683">
        <v>0.09</v>
      </c>
      <c r="K683">
        <v>0</v>
      </c>
      <c r="L683">
        <v>0</v>
      </c>
      <c r="M683">
        <v>-0.02</v>
      </c>
      <c r="N683">
        <v>-0.08</v>
      </c>
      <c r="O683">
        <v>-0.26</v>
      </c>
      <c r="P683">
        <v>0</v>
      </c>
      <c r="R683">
        <v>0.4</v>
      </c>
      <c r="S683">
        <v>0.35</v>
      </c>
      <c r="T683">
        <v>0.23</v>
      </c>
      <c r="U683">
        <v>63.73</v>
      </c>
      <c r="V683">
        <v>1050.876</v>
      </c>
      <c r="X683">
        <f t="shared" si="10"/>
        <v>0.37</v>
      </c>
    </row>
    <row r="684" spans="1:24" x14ac:dyDescent="0.3">
      <c r="A684" t="s">
        <v>71</v>
      </c>
      <c r="B684">
        <v>4002</v>
      </c>
      <c r="C684" s="45">
        <v>44894</v>
      </c>
      <c r="D684">
        <v>5</v>
      </c>
      <c r="E684" t="s">
        <v>72</v>
      </c>
      <c r="F684">
        <v>55.84</v>
      </c>
      <c r="G684">
        <v>12.23</v>
      </c>
      <c r="H684">
        <v>0.23</v>
      </c>
      <c r="I684">
        <v>0.05</v>
      </c>
      <c r="J684">
        <v>0.1</v>
      </c>
      <c r="K684">
        <v>0</v>
      </c>
      <c r="L684">
        <v>0</v>
      </c>
      <c r="M684">
        <v>0</v>
      </c>
      <c r="N684">
        <v>-0.12</v>
      </c>
      <c r="O684">
        <v>-0.26</v>
      </c>
      <c r="P684">
        <v>0</v>
      </c>
      <c r="R684">
        <v>0.4</v>
      </c>
      <c r="S684">
        <v>0.35</v>
      </c>
      <c r="T684">
        <v>0.23</v>
      </c>
      <c r="U684">
        <v>69.05</v>
      </c>
      <c r="V684">
        <v>1098.3</v>
      </c>
      <c r="X684">
        <f t="shared" si="10"/>
        <v>0.38</v>
      </c>
    </row>
    <row r="685" spans="1:24" x14ac:dyDescent="0.3">
      <c r="A685" t="s">
        <v>71</v>
      </c>
      <c r="B685">
        <v>4002</v>
      </c>
      <c r="C685" s="45">
        <v>44894</v>
      </c>
      <c r="D685">
        <v>6</v>
      </c>
      <c r="E685" t="s">
        <v>72</v>
      </c>
      <c r="F685">
        <v>65.86</v>
      </c>
      <c r="G685">
        <v>12.23</v>
      </c>
      <c r="H685">
        <v>0.23</v>
      </c>
      <c r="I685">
        <v>0.05</v>
      </c>
      <c r="J685">
        <v>0.52</v>
      </c>
      <c r="K685">
        <v>0</v>
      </c>
      <c r="L685">
        <v>0.04</v>
      </c>
      <c r="M685">
        <v>0.09</v>
      </c>
      <c r="N685">
        <v>0.19</v>
      </c>
      <c r="O685">
        <v>-0.26</v>
      </c>
      <c r="P685">
        <v>0</v>
      </c>
      <c r="R685">
        <v>0.4</v>
      </c>
      <c r="S685">
        <v>0.35</v>
      </c>
      <c r="T685">
        <v>0.23</v>
      </c>
      <c r="U685">
        <v>79.930000000000007</v>
      </c>
      <c r="V685">
        <v>1205.875</v>
      </c>
      <c r="X685">
        <f t="shared" si="10"/>
        <v>0.84000000000000008</v>
      </c>
    </row>
    <row r="686" spans="1:24" x14ac:dyDescent="0.3">
      <c r="A686" t="s">
        <v>71</v>
      </c>
      <c r="B686">
        <v>4002</v>
      </c>
      <c r="C686" s="45">
        <v>44894</v>
      </c>
      <c r="D686">
        <v>7</v>
      </c>
      <c r="E686" t="s">
        <v>72</v>
      </c>
      <c r="F686">
        <v>73.7</v>
      </c>
      <c r="G686">
        <v>12.23</v>
      </c>
      <c r="H686">
        <v>0.23</v>
      </c>
      <c r="I686">
        <v>0.05</v>
      </c>
      <c r="J686">
        <v>0.76</v>
      </c>
      <c r="K686">
        <v>0</v>
      </c>
      <c r="L686">
        <v>0</v>
      </c>
      <c r="M686">
        <v>-0.01</v>
      </c>
      <c r="N686">
        <v>-0.36</v>
      </c>
      <c r="O686">
        <v>-0.26</v>
      </c>
      <c r="P686">
        <v>0</v>
      </c>
      <c r="R686">
        <v>0.4</v>
      </c>
      <c r="S686">
        <v>0.35</v>
      </c>
      <c r="T686">
        <v>0.23</v>
      </c>
      <c r="U686">
        <v>87.32</v>
      </c>
      <c r="V686">
        <v>1367.12</v>
      </c>
      <c r="X686">
        <f t="shared" si="10"/>
        <v>1.04</v>
      </c>
    </row>
    <row r="687" spans="1:24" x14ac:dyDescent="0.3">
      <c r="A687" t="s">
        <v>71</v>
      </c>
      <c r="B687">
        <v>4002</v>
      </c>
      <c r="C687" s="45">
        <v>44894</v>
      </c>
      <c r="D687">
        <v>8</v>
      </c>
      <c r="E687" t="s">
        <v>73</v>
      </c>
      <c r="F687">
        <v>61.26</v>
      </c>
      <c r="G687">
        <v>12.23</v>
      </c>
      <c r="H687">
        <v>0.23</v>
      </c>
      <c r="I687">
        <v>0.05</v>
      </c>
      <c r="J687">
        <v>0.78</v>
      </c>
      <c r="K687">
        <v>0.77</v>
      </c>
      <c r="L687">
        <v>0</v>
      </c>
      <c r="M687">
        <v>0.01</v>
      </c>
      <c r="N687">
        <v>-0.39</v>
      </c>
      <c r="O687">
        <v>-0.26</v>
      </c>
      <c r="P687">
        <v>0</v>
      </c>
      <c r="R687">
        <v>0.4</v>
      </c>
      <c r="S687">
        <v>0.35</v>
      </c>
      <c r="T687">
        <v>0.23</v>
      </c>
      <c r="U687">
        <v>75.66</v>
      </c>
      <c r="V687">
        <v>1449.5050000000001</v>
      </c>
      <c r="X687">
        <f t="shared" si="10"/>
        <v>1.83</v>
      </c>
    </row>
    <row r="688" spans="1:24" x14ac:dyDescent="0.3">
      <c r="A688" t="s">
        <v>71</v>
      </c>
      <c r="B688">
        <v>4002</v>
      </c>
      <c r="C688" s="45">
        <v>44894</v>
      </c>
      <c r="D688">
        <v>9</v>
      </c>
      <c r="E688" t="s">
        <v>73</v>
      </c>
      <c r="F688">
        <v>58.65</v>
      </c>
      <c r="G688">
        <v>12.23</v>
      </c>
      <c r="H688">
        <v>0.23</v>
      </c>
      <c r="I688">
        <v>0.05</v>
      </c>
      <c r="J688">
        <v>0.23</v>
      </c>
      <c r="K688">
        <v>0.78</v>
      </c>
      <c r="L688">
        <v>0</v>
      </c>
      <c r="M688">
        <v>-0.02</v>
      </c>
      <c r="N688">
        <v>-0.21</v>
      </c>
      <c r="O688">
        <v>-0.26</v>
      </c>
      <c r="P688">
        <v>0</v>
      </c>
      <c r="R688">
        <v>0.4</v>
      </c>
      <c r="S688">
        <v>0.35</v>
      </c>
      <c r="T688">
        <v>0.23</v>
      </c>
      <c r="U688">
        <v>72.66</v>
      </c>
      <c r="V688">
        <v>1453.74</v>
      </c>
      <c r="X688">
        <f t="shared" si="10"/>
        <v>1.29</v>
      </c>
    </row>
    <row r="689" spans="1:24" x14ac:dyDescent="0.3">
      <c r="A689" t="s">
        <v>71</v>
      </c>
      <c r="B689">
        <v>4002</v>
      </c>
      <c r="C689" s="45">
        <v>44894</v>
      </c>
      <c r="D689">
        <v>10</v>
      </c>
      <c r="E689" t="s">
        <v>73</v>
      </c>
      <c r="F689">
        <v>52.88</v>
      </c>
      <c r="G689">
        <v>12.23</v>
      </c>
      <c r="H689">
        <v>0.23</v>
      </c>
      <c r="I689">
        <v>0.05</v>
      </c>
      <c r="J689">
        <v>0.11</v>
      </c>
      <c r="K689">
        <v>0.79</v>
      </c>
      <c r="L689">
        <v>0</v>
      </c>
      <c r="M689">
        <v>0.05</v>
      </c>
      <c r="N689">
        <v>-0.14000000000000001</v>
      </c>
      <c r="O689">
        <v>-0.26</v>
      </c>
      <c r="P689">
        <v>0</v>
      </c>
      <c r="R689">
        <v>0.4</v>
      </c>
      <c r="S689">
        <v>0.35</v>
      </c>
      <c r="T689">
        <v>0.23</v>
      </c>
      <c r="U689">
        <v>66.92</v>
      </c>
      <c r="V689">
        <v>1437.375</v>
      </c>
      <c r="X689">
        <f t="shared" si="10"/>
        <v>1.1800000000000002</v>
      </c>
    </row>
    <row r="690" spans="1:24" x14ac:dyDescent="0.3">
      <c r="A690" t="s">
        <v>71</v>
      </c>
      <c r="B690">
        <v>4002</v>
      </c>
      <c r="C690" s="45">
        <v>44894</v>
      </c>
      <c r="D690">
        <v>11</v>
      </c>
      <c r="E690" t="s">
        <v>73</v>
      </c>
      <c r="F690">
        <v>54.19</v>
      </c>
      <c r="G690">
        <v>12.23</v>
      </c>
      <c r="H690">
        <v>0.23</v>
      </c>
      <c r="I690">
        <v>0.05</v>
      </c>
      <c r="J690">
        <v>7.0000000000000007E-2</v>
      </c>
      <c r="K690">
        <v>0.81</v>
      </c>
      <c r="L690">
        <v>0</v>
      </c>
      <c r="M690">
        <v>-0.02</v>
      </c>
      <c r="N690">
        <v>-0.13</v>
      </c>
      <c r="O690">
        <v>-0.26</v>
      </c>
      <c r="P690">
        <v>0</v>
      </c>
      <c r="R690">
        <v>0.4</v>
      </c>
      <c r="S690">
        <v>0.35</v>
      </c>
      <c r="T690">
        <v>0.23</v>
      </c>
      <c r="U690">
        <v>68.150000000000006</v>
      </c>
      <c r="V690">
        <v>1435.864</v>
      </c>
      <c r="X690">
        <f t="shared" si="10"/>
        <v>1.1600000000000001</v>
      </c>
    </row>
    <row r="691" spans="1:24" x14ac:dyDescent="0.3">
      <c r="A691" t="s">
        <v>71</v>
      </c>
      <c r="B691">
        <v>4002</v>
      </c>
      <c r="C691" s="45">
        <v>44894</v>
      </c>
      <c r="D691">
        <v>12</v>
      </c>
      <c r="E691" t="s">
        <v>73</v>
      </c>
      <c r="F691">
        <v>52.05</v>
      </c>
      <c r="G691">
        <v>12.23</v>
      </c>
      <c r="H691">
        <v>0.23</v>
      </c>
      <c r="I691">
        <v>0.05</v>
      </c>
      <c r="J691">
        <v>0.08</v>
      </c>
      <c r="K691">
        <v>0.82</v>
      </c>
      <c r="L691">
        <v>0</v>
      </c>
      <c r="M691">
        <v>0.05</v>
      </c>
      <c r="N691">
        <v>-0.15</v>
      </c>
      <c r="O691">
        <v>-0.26</v>
      </c>
      <c r="P691">
        <v>0</v>
      </c>
      <c r="R691">
        <v>0.4</v>
      </c>
      <c r="S691">
        <v>0.35</v>
      </c>
      <c r="T691">
        <v>0.23</v>
      </c>
      <c r="U691">
        <v>66.08</v>
      </c>
      <c r="V691">
        <v>1432.4059999999999</v>
      </c>
      <c r="X691">
        <f t="shared" si="10"/>
        <v>1.18</v>
      </c>
    </row>
    <row r="692" spans="1:24" x14ac:dyDescent="0.3">
      <c r="A692" t="s">
        <v>71</v>
      </c>
      <c r="B692">
        <v>4002</v>
      </c>
      <c r="C692" s="45">
        <v>44894</v>
      </c>
      <c r="D692">
        <v>13</v>
      </c>
      <c r="E692" t="s">
        <v>73</v>
      </c>
      <c r="F692">
        <v>52.09</v>
      </c>
      <c r="G692">
        <v>12.23</v>
      </c>
      <c r="H692">
        <v>0.23</v>
      </c>
      <c r="I692">
        <v>0.05</v>
      </c>
      <c r="J692">
        <v>7.0000000000000007E-2</v>
      </c>
      <c r="K692">
        <v>0.83</v>
      </c>
      <c r="L692">
        <v>0</v>
      </c>
      <c r="M692">
        <v>-0.02</v>
      </c>
      <c r="N692">
        <v>-0.14000000000000001</v>
      </c>
      <c r="O692">
        <v>-0.26</v>
      </c>
      <c r="P692">
        <v>0</v>
      </c>
      <c r="R692">
        <v>0.4</v>
      </c>
      <c r="S692">
        <v>0.35</v>
      </c>
      <c r="T692">
        <v>0.23</v>
      </c>
      <c r="U692">
        <v>66.06</v>
      </c>
      <c r="V692">
        <v>1403.182</v>
      </c>
      <c r="X692">
        <f t="shared" si="10"/>
        <v>1.18</v>
      </c>
    </row>
    <row r="693" spans="1:24" x14ac:dyDescent="0.3">
      <c r="A693" t="s">
        <v>71</v>
      </c>
      <c r="B693">
        <v>4002</v>
      </c>
      <c r="C693" s="45">
        <v>44894</v>
      </c>
      <c r="D693">
        <v>14</v>
      </c>
      <c r="E693" t="s">
        <v>73</v>
      </c>
      <c r="F693">
        <v>53.52</v>
      </c>
      <c r="G693">
        <v>12.23</v>
      </c>
      <c r="H693">
        <v>0.23</v>
      </c>
      <c r="I693">
        <v>0.05</v>
      </c>
      <c r="J693">
        <v>7.0000000000000007E-2</v>
      </c>
      <c r="K693">
        <v>0.83</v>
      </c>
      <c r="L693">
        <v>0</v>
      </c>
      <c r="M693">
        <v>7.0000000000000007E-2</v>
      </c>
      <c r="N693">
        <v>-0.13</v>
      </c>
      <c r="O693">
        <v>-0.26</v>
      </c>
      <c r="P693">
        <v>0</v>
      </c>
      <c r="R693">
        <v>0.4</v>
      </c>
      <c r="S693">
        <v>0.35</v>
      </c>
      <c r="T693">
        <v>0.23</v>
      </c>
      <c r="U693">
        <v>67.59</v>
      </c>
      <c r="V693">
        <v>1387.1220000000001</v>
      </c>
      <c r="X693">
        <f t="shared" si="10"/>
        <v>1.18</v>
      </c>
    </row>
    <row r="694" spans="1:24" x14ac:dyDescent="0.3">
      <c r="A694" t="s">
        <v>71</v>
      </c>
      <c r="B694">
        <v>4002</v>
      </c>
      <c r="C694" s="45">
        <v>44894</v>
      </c>
      <c r="D694">
        <v>15</v>
      </c>
      <c r="E694" t="s">
        <v>73</v>
      </c>
      <c r="F694">
        <v>55.47</v>
      </c>
      <c r="G694">
        <v>12.23</v>
      </c>
      <c r="H694">
        <v>0.23</v>
      </c>
      <c r="I694">
        <v>0.05</v>
      </c>
      <c r="J694">
        <v>0.08</v>
      </c>
      <c r="K694">
        <v>0.81</v>
      </c>
      <c r="L694">
        <v>0</v>
      </c>
      <c r="M694">
        <v>-7.0000000000000007E-2</v>
      </c>
      <c r="N694">
        <v>-0.08</v>
      </c>
      <c r="O694">
        <v>-0.26</v>
      </c>
      <c r="P694">
        <v>0</v>
      </c>
      <c r="R694">
        <v>0.4</v>
      </c>
      <c r="S694">
        <v>0.35</v>
      </c>
      <c r="T694">
        <v>0.23</v>
      </c>
      <c r="U694">
        <v>69.44</v>
      </c>
      <c r="V694">
        <v>1395.37</v>
      </c>
      <c r="X694">
        <f t="shared" si="10"/>
        <v>1.1700000000000002</v>
      </c>
    </row>
    <row r="695" spans="1:24" x14ac:dyDescent="0.3">
      <c r="A695" t="s">
        <v>71</v>
      </c>
      <c r="B695">
        <v>4002</v>
      </c>
      <c r="C695" s="45">
        <v>44894</v>
      </c>
      <c r="D695">
        <v>16</v>
      </c>
      <c r="E695" t="s">
        <v>73</v>
      </c>
      <c r="F695">
        <v>67.91</v>
      </c>
      <c r="G695">
        <v>12.23</v>
      </c>
      <c r="H695">
        <v>0.23</v>
      </c>
      <c r="I695">
        <v>0.05</v>
      </c>
      <c r="J695">
        <v>0.1</v>
      </c>
      <c r="K695">
        <v>0.78</v>
      </c>
      <c r="L695">
        <v>0.2</v>
      </c>
      <c r="M695">
        <v>0.05</v>
      </c>
      <c r="N695">
        <v>-0.13</v>
      </c>
      <c r="O695">
        <v>-0.26</v>
      </c>
      <c r="P695">
        <v>0</v>
      </c>
      <c r="R695">
        <v>0.4</v>
      </c>
      <c r="S695">
        <v>0.35</v>
      </c>
      <c r="T695">
        <v>0.23</v>
      </c>
      <c r="U695">
        <v>82.14</v>
      </c>
      <c r="V695">
        <v>1424.0809999999999</v>
      </c>
      <c r="X695">
        <f t="shared" si="10"/>
        <v>1.36</v>
      </c>
    </row>
    <row r="696" spans="1:24" x14ac:dyDescent="0.3">
      <c r="A696" t="s">
        <v>71</v>
      </c>
      <c r="B696">
        <v>4002</v>
      </c>
      <c r="C696" s="45">
        <v>44894</v>
      </c>
      <c r="D696">
        <v>17</v>
      </c>
      <c r="E696" t="s">
        <v>73</v>
      </c>
      <c r="F696">
        <v>87.44</v>
      </c>
      <c r="G696">
        <v>12.23</v>
      </c>
      <c r="H696">
        <v>0.23</v>
      </c>
      <c r="I696">
        <v>0.05</v>
      </c>
      <c r="J696">
        <v>0.21</v>
      </c>
      <c r="K696">
        <v>0.72</v>
      </c>
      <c r="L696">
        <v>0.51</v>
      </c>
      <c r="M696">
        <v>0</v>
      </c>
      <c r="N696">
        <v>-0.1</v>
      </c>
      <c r="O696">
        <v>-0.26</v>
      </c>
      <c r="P696">
        <v>0</v>
      </c>
      <c r="R696">
        <v>0.4</v>
      </c>
      <c r="S696">
        <v>0.35</v>
      </c>
      <c r="T696">
        <v>0.23</v>
      </c>
      <c r="U696">
        <v>102.01</v>
      </c>
      <c r="V696">
        <v>1522.954</v>
      </c>
      <c r="X696">
        <f t="shared" si="10"/>
        <v>1.72</v>
      </c>
    </row>
    <row r="697" spans="1:24" x14ac:dyDescent="0.3">
      <c r="A697" t="s">
        <v>71</v>
      </c>
      <c r="B697">
        <v>4002</v>
      </c>
      <c r="C697" s="45">
        <v>44894</v>
      </c>
      <c r="D697">
        <v>18</v>
      </c>
      <c r="E697" t="s">
        <v>73</v>
      </c>
      <c r="F697">
        <v>85.18</v>
      </c>
      <c r="G697">
        <v>12.23</v>
      </c>
      <c r="H697">
        <v>0.23</v>
      </c>
      <c r="I697">
        <v>0.05</v>
      </c>
      <c r="J697">
        <v>0.39</v>
      </c>
      <c r="K697">
        <v>0.69</v>
      </c>
      <c r="L697">
        <v>0.01</v>
      </c>
      <c r="M697">
        <v>0.03</v>
      </c>
      <c r="N697">
        <v>-0.28999999999999998</v>
      </c>
      <c r="O697">
        <v>-0.26</v>
      </c>
      <c r="P697">
        <v>0</v>
      </c>
      <c r="R697">
        <v>0.4</v>
      </c>
      <c r="S697">
        <v>0.35</v>
      </c>
      <c r="T697">
        <v>0.23</v>
      </c>
      <c r="U697">
        <v>99.24</v>
      </c>
      <c r="V697">
        <v>1593.2470000000001</v>
      </c>
      <c r="X697">
        <f t="shared" si="10"/>
        <v>1.3699999999999999</v>
      </c>
    </row>
    <row r="698" spans="1:24" x14ac:dyDescent="0.3">
      <c r="A698" t="s">
        <v>71</v>
      </c>
      <c r="B698">
        <v>4002</v>
      </c>
      <c r="C698" s="45">
        <v>44894</v>
      </c>
      <c r="D698">
        <v>19</v>
      </c>
      <c r="E698" t="s">
        <v>73</v>
      </c>
      <c r="F698">
        <v>95.26</v>
      </c>
      <c r="G698">
        <v>12.23</v>
      </c>
      <c r="H698">
        <v>0.23</v>
      </c>
      <c r="I698">
        <v>0.05</v>
      </c>
      <c r="J698">
        <v>0.47</v>
      </c>
      <c r="K698">
        <v>0.7</v>
      </c>
      <c r="L698">
        <v>0.06</v>
      </c>
      <c r="M698">
        <v>-7.0000000000000007E-2</v>
      </c>
      <c r="N698">
        <v>-0.21</v>
      </c>
      <c r="O698">
        <v>-0.26</v>
      </c>
      <c r="P698">
        <v>0</v>
      </c>
      <c r="R698">
        <v>0.4</v>
      </c>
      <c r="S698">
        <v>0.35</v>
      </c>
      <c r="T698">
        <v>0.23</v>
      </c>
      <c r="U698">
        <v>109.44</v>
      </c>
      <c r="V698">
        <v>1576.046</v>
      </c>
      <c r="X698">
        <f t="shared" si="10"/>
        <v>1.51</v>
      </c>
    </row>
    <row r="699" spans="1:24" x14ac:dyDescent="0.3">
      <c r="A699" t="s">
        <v>71</v>
      </c>
      <c r="B699">
        <v>4002</v>
      </c>
      <c r="C699" s="45">
        <v>44894</v>
      </c>
      <c r="D699">
        <v>20</v>
      </c>
      <c r="E699" t="s">
        <v>73</v>
      </c>
      <c r="F699">
        <v>77.099999999999994</v>
      </c>
      <c r="G699">
        <v>12.23</v>
      </c>
      <c r="H699">
        <v>0.23</v>
      </c>
      <c r="I699">
        <v>0.05</v>
      </c>
      <c r="J699">
        <v>0.32</v>
      </c>
      <c r="K699">
        <v>0.72</v>
      </c>
      <c r="L699">
        <v>0</v>
      </c>
      <c r="M699">
        <v>-0.13</v>
      </c>
      <c r="N699">
        <v>-0.11</v>
      </c>
      <c r="O699">
        <v>-0.26</v>
      </c>
      <c r="P699">
        <v>0</v>
      </c>
      <c r="R699">
        <v>0.4</v>
      </c>
      <c r="S699">
        <v>0.35</v>
      </c>
      <c r="T699">
        <v>0.23</v>
      </c>
      <c r="U699">
        <v>91.13</v>
      </c>
      <c r="V699">
        <v>1526.607</v>
      </c>
      <c r="X699">
        <f t="shared" si="10"/>
        <v>1.32</v>
      </c>
    </row>
    <row r="700" spans="1:24" x14ac:dyDescent="0.3">
      <c r="A700" t="s">
        <v>71</v>
      </c>
      <c r="B700">
        <v>4002</v>
      </c>
      <c r="C700" s="45">
        <v>44894</v>
      </c>
      <c r="D700">
        <v>21</v>
      </c>
      <c r="E700" t="s">
        <v>73</v>
      </c>
      <c r="F700">
        <v>72.16</v>
      </c>
      <c r="G700">
        <v>12.23</v>
      </c>
      <c r="H700">
        <v>0.23</v>
      </c>
      <c r="I700">
        <v>0.05</v>
      </c>
      <c r="J700">
        <v>0.28999999999999998</v>
      </c>
      <c r="K700">
        <v>0.75</v>
      </c>
      <c r="L700">
        <v>0.04</v>
      </c>
      <c r="M700">
        <v>0.06</v>
      </c>
      <c r="N700">
        <v>-0.14000000000000001</v>
      </c>
      <c r="O700">
        <v>-0.26</v>
      </c>
      <c r="P700">
        <v>0</v>
      </c>
      <c r="R700">
        <v>0.4</v>
      </c>
      <c r="S700">
        <v>0.35</v>
      </c>
      <c r="T700">
        <v>0.23</v>
      </c>
      <c r="U700">
        <v>86.39</v>
      </c>
      <c r="V700">
        <v>1454.816</v>
      </c>
      <c r="X700">
        <f t="shared" si="10"/>
        <v>1.36</v>
      </c>
    </row>
    <row r="701" spans="1:24" x14ac:dyDescent="0.3">
      <c r="A701" t="s">
        <v>71</v>
      </c>
      <c r="B701">
        <v>4002</v>
      </c>
      <c r="C701" s="45">
        <v>44894</v>
      </c>
      <c r="D701">
        <v>22</v>
      </c>
      <c r="E701" t="s">
        <v>73</v>
      </c>
      <c r="F701">
        <v>57.92</v>
      </c>
      <c r="G701">
        <v>12.23</v>
      </c>
      <c r="H701">
        <v>0.23</v>
      </c>
      <c r="I701">
        <v>0.05</v>
      </c>
      <c r="J701">
        <v>0.11</v>
      </c>
      <c r="K701">
        <v>0.8</v>
      </c>
      <c r="L701">
        <v>0</v>
      </c>
      <c r="M701">
        <v>-0.05</v>
      </c>
      <c r="N701">
        <v>-0.22</v>
      </c>
      <c r="O701">
        <v>-0.26</v>
      </c>
      <c r="P701">
        <v>0</v>
      </c>
      <c r="R701">
        <v>0.4</v>
      </c>
      <c r="S701">
        <v>0.35</v>
      </c>
      <c r="T701">
        <v>0.23</v>
      </c>
      <c r="U701">
        <v>71.790000000000006</v>
      </c>
      <c r="V701">
        <v>1349.32</v>
      </c>
      <c r="X701">
        <f t="shared" si="10"/>
        <v>1.19</v>
      </c>
    </row>
    <row r="702" spans="1:24" x14ac:dyDescent="0.3">
      <c r="A702" t="s">
        <v>71</v>
      </c>
      <c r="B702">
        <v>4002</v>
      </c>
      <c r="C702" s="45">
        <v>44894</v>
      </c>
      <c r="D702">
        <v>23</v>
      </c>
      <c r="E702" t="s">
        <v>73</v>
      </c>
      <c r="F702">
        <v>50.85</v>
      </c>
      <c r="G702">
        <v>12.23</v>
      </c>
      <c r="H702">
        <v>0.23</v>
      </c>
      <c r="I702">
        <v>0.05</v>
      </c>
      <c r="J702">
        <v>0.14000000000000001</v>
      </c>
      <c r="K702">
        <v>0.86</v>
      </c>
      <c r="L702">
        <v>0</v>
      </c>
      <c r="M702">
        <v>-0.05</v>
      </c>
      <c r="N702">
        <v>-0.12</v>
      </c>
      <c r="O702">
        <v>-0.26</v>
      </c>
      <c r="P702">
        <v>0</v>
      </c>
      <c r="R702">
        <v>0.4</v>
      </c>
      <c r="S702">
        <v>0.35</v>
      </c>
      <c r="T702">
        <v>0.23</v>
      </c>
      <c r="U702">
        <v>64.91</v>
      </c>
      <c r="V702">
        <v>1231.7370000000001</v>
      </c>
      <c r="X702">
        <f t="shared" si="10"/>
        <v>1.28</v>
      </c>
    </row>
    <row r="703" spans="1:24" x14ac:dyDescent="0.3">
      <c r="A703" t="s">
        <v>71</v>
      </c>
      <c r="B703">
        <v>4002</v>
      </c>
      <c r="C703" s="45">
        <v>44894</v>
      </c>
      <c r="D703">
        <v>24</v>
      </c>
      <c r="E703" t="s">
        <v>72</v>
      </c>
      <c r="F703">
        <v>50.77</v>
      </c>
      <c r="G703">
        <v>12.23</v>
      </c>
      <c r="H703">
        <v>0.23</v>
      </c>
      <c r="I703">
        <v>0.05</v>
      </c>
      <c r="J703">
        <v>0.18</v>
      </c>
      <c r="K703">
        <v>0</v>
      </c>
      <c r="L703">
        <v>0</v>
      </c>
      <c r="M703">
        <v>-0.05</v>
      </c>
      <c r="N703">
        <v>-0.24</v>
      </c>
      <c r="O703">
        <v>-0.26</v>
      </c>
      <c r="P703">
        <v>0</v>
      </c>
      <c r="R703">
        <v>0.4</v>
      </c>
      <c r="S703">
        <v>0.35</v>
      </c>
      <c r="T703">
        <v>0.23</v>
      </c>
      <c r="U703">
        <v>63.89</v>
      </c>
      <c r="V703">
        <v>1144.2380000000001</v>
      </c>
      <c r="X703">
        <f t="shared" si="10"/>
        <v>0.46</v>
      </c>
    </row>
    <row r="704" spans="1:24" x14ac:dyDescent="0.3">
      <c r="A704" t="s">
        <v>71</v>
      </c>
      <c r="B704">
        <v>4002</v>
      </c>
      <c r="C704" s="45">
        <v>44895</v>
      </c>
      <c r="D704">
        <v>1</v>
      </c>
      <c r="E704" t="s">
        <v>72</v>
      </c>
      <c r="F704">
        <v>60.41</v>
      </c>
      <c r="G704">
        <v>12.23</v>
      </c>
      <c r="H704">
        <v>0.44</v>
      </c>
      <c r="I704">
        <v>0.22</v>
      </c>
      <c r="J704">
        <v>0.1</v>
      </c>
      <c r="K704">
        <v>0</v>
      </c>
      <c r="L704">
        <v>0</v>
      </c>
      <c r="M704">
        <v>0.02</v>
      </c>
      <c r="N704">
        <v>-0.09</v>
      </c>
      <c r="O704">
        <v>-0.26</v>
      </c>
      <c r="P704">
        <v>0</v>
      </c>
      <c r="R704">
        <v>0.4</v>
      </c>
      <c r="S704">
        <v>0.35</v>
      </c>
      <c r="T704">
        <v>0.23</v>
      </c>
      <c r="U704">
        <v>74.05</v>
      </c>
      <c r="V704">
        <v>1086.2560000000001</v>
      </c>
      <c r="X704">
        <f t="shared" si="10"/>
        <v>0.76</v>
      </c>
    </row>
    <row r="705" spans="1:24" x14ac:dyDescent="0.3">
      <c r="A705" t="s">
        <v>71</v>
      </c>
      <c r="B705">
        <v>4002</v>
      </c>
      <c r="C705" s="45">
        <v>44895</v>
      </c>
      <c r="D705">
        <v>2</v>
      </c>
      <c r="E705" t="s">
        <v>72</v>
      </c>
      <c r="F705">
        <v>59.32</v>
      </c>
      <c r="G705">
        <v>12.23</v>
      </c>
      <c r="H705">
        <v>0.44</v>
      </c>
      <c r="I705">
        <v>0.22</v>
      </c>
      <c r="J705">
        <v>7.0000000000000007E-2</v>
      </c>
      <c r="K705">
        <v>0</v>
      </c>
      <c r="L705">
        <v>0</v>
      </c>
      <c r="M705">
        <v>0</v>
      </c>
      <c r="N705">
        <v>-0.02</v>
      </c>
      <c r="O705">
        <v>-0.26</v>
      </c>
      <c r="P705">
        <v>0</v>
      </c>
      <c r="R705">
        <v>0.4</v>
      </c>
      <c r="S705">
        <v>0.35</v>
      </c>
      <c r="T705">
        <v>0.23</v>
      </c>
      <c r="U705">
        <v>72.98</v>
      </c>
      <c r="V705">
        <v>1054.05</v>
      </c>
      <c r="X705">
        <f t="shared" si="10"/>
        <v>0.73</v>
      </c>
    </row>
    <row r="706" spans="1:24" x14ac:dyDescent="0.3">
      <c r="A706" t="s">
        <v>71</v>
      </c>
      <c r="B706">
        <v>4002</v>
      </c>
      <c r="C706" s="45">
        <v>44895</v>
      </c>
      <c r="D706">
        <v>3</v>
      </c>
      <c r="E706" t="s">
        <v>72</v>
      </c>
      <c r="F706">
        <v>57.48</v>
      </c>
      <c r="G706">
        <v>12.23</v>
      </c>
      <c r="H706">
        <v>0.44</v>
      </c>
      <c r="I706">
        <v>0.22</v>
      </c>
      <c r="J706">
        <v>7.0000000000000007E-2</v>
      </c>
      <c r="K706">
        <v>0</v>
      </c>
      <c r="L706">
        <v>0</v>
      </c>
      <c r="M706">
        <v>-0.01</v>
      </c>
      <c r="N706">
        <v>-0.05</v>
      </c>
      <c r="O706">
        <v>-0.26</v>
      </c>
      <c r="P706">
        <v>0</v>
      </c>
      <c r="R706">
        <v>0.4</v>
      </c>
      <c r="S706">
        <v>0.35</v>
      </c>
      <c r="T706">
        <v>0.23</v>
      </c>
      <c r="U706">
        <v>71.099999999999994</v>
      </c>
      <c r="V706">
        <v>1038.712</v>
      </c>
      <c r="X706">
        <f t="shared" si="10"/>
        <v>0.73</v>
      </c>
    </row>
    <row r="707" spans="1:24" x14ac:dyDescent="0.3">
      <c r="A707" t="s">
        <v>71</v>
      </c>
      <c r="B707">
        <v>4002</v>
      </c>
      <c r="C707" s="45">
        <v>44895</v>
      </c>
      <c r="D707">
        <v>4</v>
      </c>
      <c r="E707" t="s">
        <v>72</v>
      </c>
      <c r="F707">
        <v>59.36</v>
      </c>
      <c r="G707">
        <v>12.23</v>
      </c>
      <c r="H707">
        <v>0.44</v>
      </c>
      <c r="I707">
        <v>0.22</v>
      </c>
      <c r="J707">
        <v>7.0000000000000007E-2</v>
      </c>
      <c r="K707">
        <v>0</v>
      </c>
      <c r="L707">
        <v>0</v>
      </c>
      <c r="M707">
        <v>-0.01</v>
      </c>
      <c r="N707">
        <v>0.01</v>
      </c>
      <c r="O707">
        <v>-0.26</v>
      </c>
      <c r="P707">
        <v>0</v>
      </c>
      <c r="R707">
        <v>0.4</v>
      </c>
      <c r="S707">
        <v>0.35</v>
      </c>
      <c r="T707">
        <v>0.23</v>
      </c>
      <c r="U707">
        <v>73.040000000000006</v>
      </c>
      <c r="V707">
        <v>1042.0740000000001</v>
      </c>
      <c r="X707">
        <f t="shared" si="10"/>
        <v>0.73</v>
      </c>
    </row>
    <row r="708" spans="1:24" x14ac:dyDescent="0.3">
      <c r="A708" t="s">
        <v>71</v>
      </c>
      <c r="B708">
        <v>4002</v>
      </c>
      <c r="C708" s="45">
        <v>44895</v>
      </c>
      <c r="D708">
        <v>5</v>
      </c>
      <c r="E708" t="s">
        <v>72</v>
      </c>
      <c r="F708">
        <v>62.18</v>
      </c>
      <c r="G708">
        <v>12.23</v>
      </c>
      <c r="H708">
        <v>0.44</v>
      </c>
      <c r="I708">
        <v>0.22</v>
      </c>
      <c r="J708">
        <v>0.09</v>
      </c>
      <c r="K708">
        <v>0</v>
      </c>
      <c r="L708">
        <v>0</v>
      </c>
      <c r="M708">
        <v>0.01</v>
      </c>
      <c r="N708">
        <v>0</v>
      </c>
      <c r="O708">
        <v>-0.26</v>
      </c>
      <c r="P708">
        <v>0</v>
      </c>
      <c r="R708">
        <v>0.4</v>
      </c>
      <c r="S708">
        <v>0.35</v>
      </c>
      <c r="T708">
        <v>0.23</v>
      </c>
      <c r="U708">
        <v>75.89</v>
      </c>
      <c r="V708">
        <v>1073.4259999999999</v>
      </c>
      <c r="X708">
        <f t="shared" si="10"/>
        <v>0.75</v>
      </c>
    </row>
    <row r="709" spans="1:24" x14ac:dyDescent="0.3">
      <c r="A709" t="s">
        <v>71</v>
      </c>
      <c r="B709">
        <v>4002</v>
      </c>
      <c r="C709" s="45">
        <v>44895</v>
      </c>
      <c r="D709">
        <v>6</v>
      </c>
      <c r="E709" t="s">
        <v>72</v>
      </c>
      <c r="F709">
        <v>56.75</v>
      </c>
      <c r="G709">
        <v>12.23</v>
      </c>
      <c r="H709">
        <v>0.44</v>
      </c>
      <c r="I709">
        <v>0.22</v>
      </c>
      <c r="J709">
        <v>0.19</v>
      </c>
      <c r="K709">
        <v>0</v>
      </c>
      <c r="L709">
        <v>0</v>
      </c>
      <c r="M709">
        <v>0.13</v>
      </c>
      <c r="N709">
        <v>-0.04</v>
      </c>
      <c r="O709">
        <v>-0.26</v>
      </c>
      <c r="P709">
        <v>0</v>
      </c>
      <c r="R709">
        <v>0.4</v>
      </c>
      <c r="S709">
        <v>0.35</v>
      </c>
      <c r="T709">
        <v>0.23</v>
      </c>
      <c r="U709">
        <v>70.64</v>
      </c>
      <c r="V709">
        <v>1168.0119999999999</v>
      </c>
      <c r="X709">
        <f t="shared" si="10"/>
        <v>0.85000000000000009</v>
      </c>
    </row>
    <row r="710" spans="1:24" x14ac:dyDescent="0.3">
      <c r="A710" t="s">
        <v>71</v>
      </c>
      <c r="B710">
        <v>4002</v>
      </c>
      <c r="C710" s="45">
        <v>44895</v>
      </c>
      <c r="D710">
        <v>7</v>
      </c>
      <c r="E710" t="s">
        <v>72</v>
      </c>
      <c r="F710">
        <v>73.069999999999993</v>
      </c>
      <c r="G710">
        <v>12.23</v>
      </c>
      <c r="H710">
        <v>0.44</v>
      </c>
      <c r="I710">
        <v>0.22</v>
      </c>
      <c r="J710">
        <v>0.56999999999999995</v>
      </c>
      <c r="K710">
        <v>0</v>
      </c>
      <c r="L710">
        <v>0</v>
      </c>
      <c r="M710">
        <v>0.1</v>
      </c>
      <c r="N710">
        <v>0.22</v>
      </c>
      <c r="O710">
        <v>-0.26</v>
      </c>
      <c r="P710">
        <v>0</v>
      </c>
      <c r="R710">
        <v>0.4</v>
      </c>
      <c r="S710">
        <v>0.35</v>
      </c>
      <c r="T710">
        <v>0.23</v>
      </c>
      <c r="U710">
        <v>87.57</v>
      </c>
      <c r="V710">
        <v>1312.41</v>
      </c>
      <c r="X710">
        <f t="shared" si="10"/>
        <v>1.23</v>
      </c>
    </row>
    <row r="711" spans="1:24" x14ac:dyDescent="0.3">
      <c r="A711" t="s">
        <v>71</v>
      </c>
      <c r="B711">
        <v>4002</v>
      </c>
      <c r="C711" s="45">
        <v>44895</v>
      </c>
      <c r="D711">
        <v>8</v>
      </c>
      <c r="E711" t="s">
        <v>73</v>
      </c>
      <c r="F711">
        <v>80.069999999999993</v>
      </c>
      <c r="G711">
        <v>12.23</v>
      </c>
      <c r="H711">
        <v>0.44</v>
      </c>
      <c r="I711">
        <v>0.22</v>
      </c>
      <c r="J711">
        <v>1.56</v>
      </c>
      <c r="K711">
        <v>0.79</v>
      </c>
      <c r="L711">
        <v>0</v>
      </c>
      <c r="M711">
        <v>0.01</v>
      </c>
      <c r="N711">
        <v>-0.26</v>
      </c>
      <c r="O711">
        <v>-0.26</v>
      </c>
      <c r="P711">
        <v>0</v>
      </c>
      <c r="R711">
        <v>0.4</v>
      </c>
      <c r="S711">
        <v>0.35</v>
      </c>
      <c r="T711">
        <v>0.23</v>
      </c>
      <c r="U711">
        <v>95.78</v>
      </c>
      <c r="V711">
        <v>1395.6980000000001</v>
      </c>
      <c r="X711">
        <f t="shared" si="10"/>
        <v>3.0100000000000002</v>
      </c>
    </row>
    <row r="712" spans="1:24" x14ac:dyDescent="0.3">
      <c r="A712" t="s">
        <v>71</v>
      </c>
      <c r="B712">
        <v>4002</v>
      </c>
      <c r="C712" s="45">
        <v>44895</v>
      </c>
      <c r="D712">
        <v>9</v>
      </c>
      <c r="E712" t="s">
        <v>73</v>
      </c>
      <c r="F712">
        <v>80.94</v>
      </c>
      <c r="G712">
        <v>12.23</v>
      </c>
      <c r="H712">
        <v>0.44</v>
      </c>
      <c r="I712">
        <v>0.22</v>
      </c>
      <c r="J712">
        <v>0.45</v>
      </c>
      <c r="K712">
        <v>0.76</v>
      </c>
      <c r="L712">
        <v>0</v>
      </c>
      <c r="M712">
        <v>0.04</v>
      </c>
      <c r="N712">
        <v>-0.2</v>
      </c>
      <c r="O712">
        <v>-0.26</v>
      </c>
      <c r="P712">
        <v>0</v>
      </c>
      <c r="R712">
        <v>0.4</v>
      </c>
      <c r="S712">
        <v>0.35</v>
      </c>
      <c r="T712">
        <v>0.23</v>
      </c>
      <c r="U712">
        <v>95.6</v>
      </c>
      <c r="V712">
        <v>1427.048</v>
      </c>
      <c r="X712">
        <f t="shared" ref="X712:X727" si="11">H712+I712+J712+K712+L712+P712+Q712</f>
        <v>1.87</v>
      </c>
    </row>
    <row r="713" spans="1:24" x14ac:dyDescent="0.3">
      <c r="A713" t="s">
        <v>71</v>
      </c>
      <c r="B713">
        <v>4002</v>
      </c>
      <c r="C713" s="45">
        <v>44895</v>
      </c>
      <c r="D713">
        <v>10</v>
      </c>
      <c r="E713" t="s">
        <v>73</v>
      </c>
      <c r="F713">
        <v>93.59</v>
      </c>
      <c r="G713">
        <v>12.23</v>
      </c>
      <c r="H713">
        <v>0.44</v>
      </c>
      <c r="I713">
        <v>0.22</v>
      </c>
      <c r="J713">
        <v>0.88</v>
      </c>
      <c r="K713">
        <v>0.75</v>
      </c>
      <c r="L713">
        <v>0.01</v>
      </c>
      <c r="M713">
        <v>-0.03</v>
      </c>
      <c r="N713">
        <v>-0.27</v>
      </c>
      <c r="O713">
        <v>-0.26</v>
      </c>
      <c r="P713">
        <v>0</v>
      </c>
      <c r="R713">
        <v>0.4</v>
      </c>
      <c r="S713">
        <v>0.35</v>
      </c>
      <c r="T713">
        <v>0.23</v>
      </c>
      <c r="U713">
        <v>108.54</v>
      </c>
      <c r="V713">
        <v>1443.771</v>
      </c>
      <c r="X713">
        <f t="shared" si="11"/>
        <v>2.2999999999999998</v>
      </c>
    </row>
    <row r="714" spans="1:24" x14ac:dyDescent="0.3">
      <c r="A714" t="s">
        <v>71</v>
      </c>
      <c r="B714">
        <v>4002</v>
      </c>
      <c r="C714" s="45">
        <v>44895</v>
      </c>
      <c r="D714">
        <v>11</v>
      </c>
      <c r="E714" t="s">
        <v>73</v>
      </c>
      <c r="F714">
        <v>95.86</v>
      </c>
      <c r="G714">
        <v>12.23</v>
      </c>
      <c r="H714">
        <v>0.44</v>
      </c>
      <c r="I714">
        <v>0.22</v>
      </c>
      <c r="J714">
        <v>0.51</v>
      </c>
      <c r="K714">
        <v>0.74</v>
      </c>
      <c r="L714">
        <v>0</v>
      </c>
      <c r="M714">
        <v>-7.0000000000000007E-2</v>
      </c>
      <c r="N714">
        <v>-0.24</v>
      </c>
      <c r="O714">
        <v>-0.26</v>
      </c>
      <c r="P714">
        <v>0</v>
      </c>
      <c r="R714">
        <v>0.4</v>
      </c>
      <c r="S714">
        <v>0.35</v>
      </c>
      <c r="T714">
        <v>0.23</v>
      </c>
      <c r="U714">
        <v>110.41</v>
      </c>
      <c r="V714">
        <v>1451.412</v>
      </c>
      <c r="X714">
        <f t="shared" si="11"/>
        <v>1.91</v>
      </c>
    </row>
    <row r="715" spans="1:24" x14ac:dyDescent="0.3">
      <c r="A715" t="s">
        <v>71</v>
      </c>
      <c r="B715">
        <v>4002</v>
      </c>
      <c r="C715" s="45">
        <v>44895</v>
      </c>
      <c r="D715">
        <v>12</v>
      </c>
      <c r="E715" t="s">
        <v>73</v>
      </c>
      <c r="F715">
        <v>100.53</v>
      </c>
      <c r="G715">
        <v>12.23</v>
      </c>
      <c r="H715">
        <v>0.44</v>
      </c>
      <c r="I715">
        <v>0.22</v>
      </c>
      <c r="J715">
        <v>0.76</v>
      </c>
      <c r="K715">
        <v>0.74</v>
      </c>
      <c r="L715">
        <v>0</v>
      </c>
      <c r="M715">
        <v>-0.09</v>
      </c>
      <c r="N715">
        <v>-0.18</v>
      </c>
      <c r="O715">
        <v>-0.26</v>
      </c>
      <c r="P715">
        <v>0</v>
      </c>
      <c r="R715">
        <v>0.4</v>
      </c>
      <c r="S715">
        <v>0.35</v>
      </c>
      <c r="T715">
        <v>0.23</v>
      </c>
      <c r="U715">
        <v>115.37</v>
      </c>
      <c r="V715">
        <v>1450.2739999999999</v>
      </c>
      <c r="X715">
        <f t="shared" si="11"/>
        <v>2.16</v>
      </c>
    </row>
    <row r="716" spans="1:24" x14ac:dyDescent="0.3">
      <c r="A716" t="s">
        <v>71</v>
      </c>
      <c r="B716">
        <v>4002</v>
      </c>
      <c r="C716" s="45">
        <v>44895</v>
      </c>
      <c r="D716">
        <v>13</v>
      </c>
      <c r="E716" t="s">
        <v>73</v>
      </c>
      <c r="F716">
        <v>86.62</v>
      </c>
      <c r="G716">
        <v>12.23</v>
      </c>
      <c r="H716">
        <v>0.44</v>
      </c>
      <c r="I716">
        <v>0.22</v>
      </c>
      <c r="J716">
        <v>0.28999999999999998</v>
      </c>
      <c r="K716">
        <v>0.74</v>
      </c>
      <c r="L716">
        <v>0.03</v>
      </c>
      <c r="M716">
        <v>7.0000000000000007E-2</v>
      </c>
      <c r="N716">
        <v>-0.21</v>
      </c>
      <c r="O716">
        <v>-0.26</v>
      </c>
      <c r="P716">
        <v>0</v>
      </c>
      <c r="R716">
        <v>0.4</v>
      </c>
      <c r="S716">
        <v>0.35</v>
      </c>
      <c r="T716">
        <v>0.23</v>
      </c>
      <c r="U716">
        <v>101.15</v>
      </c>
      <c r="V716">
        <v>1448.2940000000001</v>
      </c>
      <c r="X716">
        <f t="shared" si="11"/>
        <v>1.72</v>
      </c>
    </row>
    <row r="717" spans="1:24" x14ac:dyDescent="0.3">
      <c r="A717" t="s">
        <v>71</v>
      </c>
      <c r="B717">
        <v>4002</v>
      </c>
      <c r="C717" s="45">
        <v>44895</v>
      </c>
      <c r="D717">
        <v>14</v>
      </c>
      <c r="E717" t="s">
        <v>73</v>
      </c>
      <c r="F717">
        <v>82.46</v>
      </c>
      <c r="G717">
        <v>12.23</v>
      </c>
      <c r="H717">
        <v>0.44</v>
      </c>
      <c r="I717">
        <v>0.22</v>
      </c>
      <c r="J717">
        <v>0.3</v>
      </c>
      <c r="K717">
        <v>0.76</v>
      </c>
      <c r="L717">
        <v>0.01</v>
      </c>
      <c r="M717">
        <v>-0.02</v>
      </c>
      <c r="N717">
        <v>-0.25</v>
      </c>
      <c r="O717">
        <v>-0.26</v>
      </c>
      <c r="P717">
        <v>0</v>
      </c>
      <c r="R717">
        <v>0.4</v>
      </c>
      <c r="S717">
        <v>0.35</v>
      </c>
      <c r="T717">
        <v>0.23</v>
      </c>
      <c r="U717">
        <v>96.87</v>
      </c>
      <c r="V717">
        <v>1452.579</v>
      </c>
      <c r="X717">
        <f t="shared" si="11"/>
        <v>1.73</v>
      </c>
    </row>
    <row r="718" spans="1:24" x14ac:dyDescent="0.3">
      <c r="A718" t="s">
        <v>71</v>
      </c>
      <c r="B718">
        <v>4002</v>
      </c>
      <c r="C718" s="45">
        <v>44895</v>
      </c>
      <c r="D718">
        <v>15</v>
      </c>
      <c r="E718" t="s">
        <v>73</v>
      </c>
      <c r="F718">
        <v>81.27</v>
      </c>
      <c r="G718">
        <v>12.23</v>
      </c>
      <c r="H718">
        <v>0.44</v>
      </c>
      <c r="I718">
        <v>0.22</v>
      </c>
      <c r="J718">
        <v>1.54</v>
      </c>
      <c r="K718">
        <v>0.76</v>
      </c>
      <c r="L718">
        <v>0</v>
      </c>
      <c r="M718">
        <v>-0.05</v>
      </c>
      <c r="N718">
        <v>-0.24</v>
      </c>
      <c r="O718">
        <v>-0.26</v>
      </c>
      <c r="P718">
        <v>0</v>
      </c>
      <c r="R718">
        <v>0.4</v>
      </c>
      <c r="S718">
        <v>0.35</v>
      </c>
      <c r="T718">
        <v>0.23</v>
      </c>
      <c r="U718">
        <v>96.89</v>
      </c>
      <c r="V718">
        <v>1437.27</v>
      </c>
      <c r="X718">
        <f t="shared" si="11"/>
        <v>2.96</v>
      </c>
    </row>
    <row r="719" spans="1:24" x14ac:dyDescent="0.3">
      <c r="A719" t="s">
        <v>71</v>
      </c>
      <c r="B719">
        <v>4002</v>
      </c>
      <c r="C719" s="45">
        <v>44895</v>
      </c>
      <c r="D719">
        <v>16</v>
      </c>
      <c r="E719" t="s">
        <v>73</v>
      </c>
      <c r="F719">
        <v>88.25</v>
      </c>
      <c r="G719">
        <v>12.23</v>
      </c>
      <c r="H719">
        <v>0.44</v>
      </c>
      <c r="I719">
        <v>0.22</v>
      </c>
      <c r="J719">
        <v>0.65</v>
      </c>
      <c r="K719">
        <v>0.76</v>
      </c>
      <c r="L719">
        <v>0</v>
      </c>
      <c r="M719">
        <v>-7.0000000000000007E-2</v>
      </c>
      <c r="N719">
        <v>-0.2</v>
      </c>
      <c r="O719">
        <v>-0.26</v>
      </c>
      <c r="P719">
        <v>0</v>
      </c>
      <c r="R719">
        <v>0.4</v>
      </c>
      <c r="S719">
        <v>0.35</v>
      </c>
      <c r="T719">
        <v>0.23</v>
      </c>
      <c r="U719">
        <v>103</v>
      </c>
      <c r="V719">
        <v>1439.6120000000001</v>
      </c>
      <c r="X719">
        <f t="shared" si="11"/>
        <v>2.0700000000000003</v>
      </c>
    </row>
    <row r="720" spans="1:24" x14ac:dyDescent="0.3">
      <c r="A720" t="s">
        <v>71</v>
      </c>
      <c r="B720">
        <v>4002</v>
      </c>
      <c r="C720" s="45">
        <v>44895</v>
      </c>
      <c r="D720">
        <v>17</v>
      </c>
      <c r="E720" t="s">
        <v>73</v>
      </c>
      <c r="F720">
        <v>87.54</v>
      </c>
      <c r="G720">
        <v>12.23</v>
      </c>
      <c r="H720">
        <v>0.44</v>
      </c>
      <c r="I720">
        <v>0.22</v>
      </c>
      <c r="J720">
        <v>0.22</v>
      </c>
      <c r="K720">
        <v>0.73</v>
      </c>
      <c r="L720">
        <v>0</v>
      </c>
      <c r="M720">
        <v>0</v>
      </c>
      <c r="N720">
        <v>-0.11</v>
      </c>
      <c r="O720">
        <v>-0.26</v>
      </c>
      <c r="P720">
        <v>0</v>
      </c>
      <c r="R720">
        <v>0.4</v>
      </c>
      <c r="S720">
        <v>0.35</v>
      </c>
      <c r="T720">
        <v>0.23</v>
      </c>
      <c r="U720">
        <v>101.99</v>
      </c>
      <c r="V720">
        <v>1494.463</v>
      </c>
      <c r="X720">
        <f t="shared" si="11"/>
        <v>1.6099999999999999</v>
      </c>
    </row>
    <row r="721" spans="1:24" x14ac:dyDescent="0.3">
      <c r="A721" t="s">
        <v>71</v>
      </c>
      <c r="B721">
        <v>4002</v>
      </c>
      <c r="C721" s="45">
        <v>44895</v>
      </c>
      <c r="D721">
        <v>18</v>
      </c>
      <c r="E721" t="s">
        <v>73</v>
      </c>
      <c r="F721">
        <v>101.21</v>
      </c>
      <c r="G721">
        <v>12.23</v>
      </c>
      <c r="H721">
        <v>0.44</v>
      </c>
      <c r="I721">
        <v>0.22</v>
      </c>
      <c r="J721">
        <v>0.88</v>
      </c>
      <c r="K721">
        <v>0.71</v>
      </c>
      <c r="L721">
        <v>0</v>
      </c>
      <c r="M721">
        <v>0.01</v>
      </c>
      <c r="N721">
        <v>-0.35</v>
      </c>
      <c r="O721">
        <v>-0.26</v>
      </c>
      <c r="P721">
        <v>0</v>
      </c>
      <c r="R721">
        <v>0.4</v>
      </c>
      <c r="S721">
        <v>0.35</v>
      </c>
      <c r="T721">
        <v>0.23</v>
      </c>
      <c r="U721">
        <v>116.07</v>
      </c>
      <c r="V721">
        <v>1526.7159999999999</v>
      </c>
      <c r="X721">
        <f t="shared" si="11"/>
        <v>2.25</v>
      </c>
    </row>
    <row r="722" spans="1:24" x14ac:dyDescent="0.3">
      <c r="A722" t="s">
        <v>71</v>
      </c>
      <c r="B722">
        <v>4002</v>
      </c>
      <c r="C722" s="45">
        <v>44895</v>
      </c>
      <c r="D722">
        <v>19</v>
      </c>
      <c r="E722" t="s">
        <v>73</v>
      </c>
      <c r="F722">
        <v>92.02</v>
      </c>
      <c r="G722">
        <v>12.23</v>
      </c>
      <c r="H722">
        <v>0.44</v>
      </c>
      <c r="I722">
        <v>0.22</v>
      </c>
      <c r="J722">
        <v>1.23</v>
      </c>
      <c r="K722">
        <v>0.73</v>
      </c>
      <c r="L722">
        <v>0.01</v>
      </c>
      <c r="M722">
        <v>-0.17</v>
      </c>
      <c r="N722">
        <v>0.05</v>
      </c>
      <c r="O722">
        <v>-0.26</v>
      </c>
      <c r="P722">
        <v>0</v>
      </c>
      <c r="R722">
        <v>0.4</v>
      </c>
      <c r="S722">
        <v>0.35</v>
      </c>
      <c r="T722">
        <v>0.23</v>
      </c>
      <c r="U722">
        <v>107.48</v>
      </c>
      <c r="V722">
        <v>1491.335</v>
      </c>
      <c r="X722">
        <f t="shared" si="11"/>
        <v>2.63</v>
      </c>
    </row>
    <row r="723" spans="1:24" x14ac:dyDescent="0.3">
      <c r="A723" t="s">
        <v>71</v>
      </c>
      <c r="B723">
        <v>4002</v>
      </c>
      <c r="C723" s="45">
        <v>44895</v>
      </c>
      <c r="D723">
        <v>20</v>
      </c>
      <c r="E723" t="s">
        <v>73</v>
      </c>
      <c r="F723">
        <v>67.41</v>
      </c>
      <c r="G723">
        <v>12.23</v>
      </c>
      <c r="H723">
        <v>0.44</v>
      </c>
      <c r="I723">
        <v>0.22</v>
      </c>
      <c r="J723">
        <v>0.56000000000000005</v>
      </c>
      <c r="K723">
        <v>0.76</v>
      </c>
      <c r="L723">
        <v>0</v>
      </c>
      <c r="M723">
        <v>-0.15</v>
      </c>
      <c r="N723">
        <v>0.05</v>
      </c>
      <c r="O723">
        <v>-0.26</v>
      </c>
      <c r="P723">
        <v>0</v>
      </c>
      <c r="R723">
        <v>0.4</v>
      </c>
      <c r="S723">
        <v>0.35</v>
      </c>
      <c r="T723">
        <v>0.23</v>
      </c>
      <c r="U723">
        <v>82.24</v>
      </c>
      <c r="V723">
        <v>1418.3679999999999</v>
      </c>
      <c r="X723">
        <f t="shared" si="11"/>
        <v>1.9800000000000002</v>
      </c>
    </row>
    <row r="724" spans="1:24" x14ac:dyDescent="0.3">
      <c r="A724" t="s">
        <v>71</v>
      </c>
      <c r="B724">
        <v>4002</v>
      </c>
      <c r="C724" s="45">
        <v>44895</v>
      </c>
      <c r="D724">
        <v>21</v>
      </c>
      <c r="E724" t="s">
        <v>73</v>
      </c>
      <c r="F724">
        <v>53.18</v>
      </c>
      <c r="G724">
        <v>12.23</v>
      </c>
      <c r="H724">
        <v>0.44</v>
      </c>
      <c r="I724">
        <v>0.22</v>
      </c>
      <c r="J724">
        <v>0.21</v>
      </c>
      <c r="K724">
        <v>0.8</v>
      </c>
      <c r="L724">
        <v>0</v>
      </c>
      <c r="M724">
        <v>-0.21</v>
      </c>
      <c r="N724">
        <v>-0.33</v>
      </c>
      <c r="O724">
        <v>-0.26</v>
      </c>
      <c r="P724">
        <v>0</v>
      </c>
      <c r="R724">
        <v>0.4</v>
      </c>
      <c r="S724">
        <v>0.35</v>
      </c>
      <c r="T724">
        <v>0.23</v>
      </c>
      <c r="U724">
        <v>67.260000000000005</v>
      </c>
      <c r="V724">
        <v>1338.9770000000001</v>
      </c>
      <c r="X724">
        <f t="shared" si="11"/>
        <v>1.67</v>
      </c>
    </row>
    <row r="725" spans="1:24" x14ac:dyDescent="0.3">
      <c r="A725" t="s">
        <v>71</v>
      </c>
      <c r="B725">
        <v>4002</v>
      </c>
      <c r="C725" s="45">
        <v>44895</v>
      </c>
      <c r="D725">
        <v>22</v>
      </c>
      <c r="E725" t="s">
        <v>73</v>
      </c>
      <c r="F725">
        <v>56.96</v>
      </c>
      <c r="G725">
        <v>12.23</v>
      </c>
      <c r="H725">
        <v>0.44</v>
      </c>
      <c r="I725">
        <v>0.22</v>
      </c>
      <c r="J725">
        <v>0.16</v>
      </c>
      <c r="K725">
        <v>0.86</v>
      </c>
      <c r="L725">
        <v>0</v>
      </c>
      <c r="M725">
        <v>-0.16</v>
      </c>
      <c r="N725">
        <v>-0.26</v>
      </c>
      <c r="O725">
        <v>-0.26</v>
      </c>
      <c r="P725">
        <v>0</v>
      </c>
      <c r="R725">
        <v>0.4</v>
      </c>
      <c r="S725">
        <v>0.35</v>
      </c>
      <c r="T725">
        <v>0.23</v>
      </c>
      <c r="U725">
        <v>71.17</v>
      </c>
      <c r="V725">
        <v>1247.7070000000001</v>
      </c>
      <c r="X725">
        <f t="shared" si="11"/>
        <v>1.6800000000000002</v>
      </c>
    </row>
    <row r="726" spans="1:24" x14ac:dyDescent="0.3">
      <c r="A726" t="s">
        <v>71</v>
      </c>
      <c r="B726">
        <v>4002</v>
      </c>
      <c r="C726" s="45">
        <v>44895</v>
      </c>
      <c r="D726">
        <v>23</v>
      </c>
      <c r="E726" t="s">
        <v>73</v>
      </c>
      <c r="F726">
        <v>55.74</v>
      </c>
      <c r="G726">
        <v>12.23</v>
      </c>
      <c r="H726">
        <v>0.44</v>
      </c>
      <c r="I726">
        <v>0.22</v>
      </c>
      <c r="J726">
        <v>0.22</v>
      </c>
      <c r="K726">
        <v>0.93</v>
      </c>
      <c r="L726">
        <v>0</v>
      </c>
      <c r="M726">
        <v>-0.06</v>
      </c>
      <c r="N726">
        <v>-0.26</v>
      </c>
      <c r="O726">
        <v>-0.26</v>
      </c>
      <c r="P726">
        <v>0</v>
      </c>
      <c r="R726">
        <v>0.4</v>
      </c>
      <c r="S726">
        <v>0.35</v>
      </c>
      <c r="T726">
        <v>0.23</v>
      </c>
      <c r="U726">
        <v>70.180000000000007</v>
      </c>
      <c r="V726">
        <v>1150.9480000000001</v>
      </c>
      <c r="X726">
        <f t="shared" si="11"/>
        <v>1.81</v>
      </c>
    </row>
    <row r="727" spans="1:24" x14ac:dyDescent="0.3">
      <c r="A727" t="s">
        <v>71</v>
      </c>
      <c r="B727">
        <v>4002</v>
      </c>
      <c r="C727" s="45">
        <v>44895</v>
      </c>
      <c r="D727">
        <v>24</v>
      </c>
      <c r="E727" t="s">
        <v>72</v>
      </c>
      <c r="F727">
        <v>50.73</v>
      </c>
      <c r="G727">
        <v>12.23</v>
      </c>
      <c r="H727">
        <v>0.44</v>
      </c>
      <c r="I727">
        <v>0.22</v>
      </c>
      <c r="J727">
        <v>1.1200000000000001</v>
      </c>
      <c r="K727">
        <v>0</v>
      </c>
      <c r="L727">
        <v>0</v>
      </c>
      <c r="M727">
        <v>0.05</v>
      </c>
      <c r="N727">
        <v>-0.2</v>
      </c>
      <c r="O727">
        <v>-0.26</v>
      </c>
      <c r="P727">
        <v>0</v>
      </c>
      <c r="R727">
        <v>0.4</v>
      </c>
      <c r="S727">
        <v>0.35</v>
      </c>
      <c r="T727">
        <v>0.23</v>
      </c>
      <c r="U727">
        <v>65.31</v>
      </c>
      <c r="V727">
        <v>1074.5029999999999</v>
      </c>
      <c r="X727">
        <f t="shared" si="11"/>
        <v>1.7800000000000002</v>
      </c>
    </row>
    <row r="728" spans="1:24" x14ac:dyDescent="0.3">
      <c r="A728" t="s">
        <v>74</v>
      </c>
      <c r="B728" t="s">
        <v>78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751"/>
  <sheetViews>
    <sheetView topLeftCell="A730" workbookViewId="0">
      <selection activeCell="I758" sqref="I758"/>
    </sheetView>
  </sheetViews>
  <sheetFormatPr defaultColWidth="9.21875" defaultRowHeight="14.4" x14ac:dyDescent="0.3"/>
  <cols>
    <col min="3" max="3" width="10.77734375" bestFit="1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169</v>
      </c>
    </row>
    <row r="3" spans="1:24" x14ac:dyDescent="0.3">
      <c r="A3" t="s">
        <v>46</v>
      </c>
      <c r="B3" t="s">
        <v>170</v>
      </c>
    </row>
    <row r="4" spans="1:24" x14ac:dyDescent="0.3">
      <c r="A4" t="s">
        <v>46</v>
      </c>
      <c r="B4" t="s">
        <v>171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  <c r="X5" t="s">
        <v>79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</row>
    <row r="7" spans="1:24" x14ac:dyDescent="0.3">
      <c r="A7" t="s">
        <v>71</v>
      </c>
      <c r="B7">
        <v>4002</v>
      </c>
      <c r="C7" s="45">
        <v>44896</v>
      </c>
      <c r="D7">
        <v>1</v>
      </c>
      <c r="E7" t="s">
        <v>72</v>
      </c>
      <c r="F7">
        <v>56.73</v>
      </c>
      <c r="G7">
        <v>10.68</v>
      </c>
      <c r="H7">
        <v>1.77</v>
      </c>
      <c r="I7">
        <v>0.13</v>
      </c>
      <c r="J7">
        <v>0.25</v>
      </c>
      <c r="K7">
        <v>0</v>
      </c>
      <c r="L7">
        <v>0</v>
      </c>
      <c r="M7">
        <v>0</v>
      </c>
      <c r="N7">
        <v>-0.28000000000000003</v>
      </c>
      <c r="O7">
        <v>-0.46</v>
      </c>
      <c r="P7">
        <v>0</v>
      </c>
      <c r="R7">
        <v>0.4</v>
      </c>
      <c r="S7">
        <v>0.34</v>
      </c>
      <c r="T7">
        <v>0.23</v>
      </c>
      <c r="U7">
        <v>69.790000000000006</v>
      </c>
      <c r="V7">
        <v>1015.788</v>
      </c>
      <c r="X7">
        <f>H7+I7+J7+K7+L7+P7+Q7</f>
        <v>2.15</v>
      </c>
    </row>
    <row r="8" spans="1:24" x14ac:dyDescent="0.3">
      <c r="A8" t="s">
        <v>71</v>
      </c>
      <c r="B8">
        <v>4002</v>
      </c>
      <c r="C8" s="45">
        <v>44896</v>
      </c>
      <c r="D8">
        <v>2</v>
      </c>
      <c r="E8" t="s">
        <v>72</v>
      </c>
      <c r="F8">
        <v>50.85</v>
      </c>
      <c r="G8">
        <v>10.68</v>
      </c>
      <c r="H8">
        <v>1.77</v>
      </c>
      <c r="I8">
        <v>0.13</v>
      </c>
      <c r="J8">
        <v>0.08</v>
      </c>
      <c r="K8">
        <v>0</v>
      </c>
      <c r="L8">
        <v>0</v>
      </c>
      <c r="M8">
        <v>-0.13</v>
      </c>
      <c r="N8">
        <v>-0.28000000000000003</v>
      </c>
      <c r="O8">
        <v>-0.46</v>
      </c>
      <c r="P8">
        <v>0</v>
      </c>
      <c r="R8">
        <v>0.4</v>
      </c>
      <c r="S8">
        <v>0.34</v>
      </c>
      <c r="T8">
        <v>0.23</v>
      </c>
      <c r="U8">
        <v>63.61</v>
      </c>
      <c r="V8">
        <v>992.202</v>
      </c>
      <c r="X8">
        <f t="shared" ref="X8:X71" si="0">H8+I8+J8+K8+L8+P8+Q8</f>
        <v>1.98</v>
      </c>
    </row>
    <row r="9" spans="1:24" x14ac:dyDescent="0.3">
      <c r="A9" t="s">
        <v>71</v>
      </c>
      <c r="B9">
        <v>4002</v>
      </c>
      <c r="C9" s="45">
        <v>44896</v>
      </c>
      <c r="D9">
        <v>3</v>
      </c>
      <c r="E9" t="s">
        <v>72</v>
      </c>
      <c r="F9">
        <v>45.66</v>
      </c>
      <c r="G9">
        <v>10.68</v>
      </c>
      <c r="H9">
        <v>1.77</v>
      </c>
      <c r="I9">
        <v>0.13</v>
      </c>
      <c r="J9">
        <v>0.15</v>
      </c>
      <c r="K9">
        <v>0</v>
      </c>
      <c r="L9">
        <v>0</v>
      </c>
      <c r="M9">
        <v>0.01</v>
      </c>
      <c r="N9">
        <v>-0.28000000000000003</v>
      </c>
      <c r="O9">
        <v>-0.46</v>
      </c>
      <c r="P9">
        <v>0</v>
      </c>
      <c r="R9">
        <v>0.4</v>
      </c>
      <c r="S9">
        <v>0.34</v>
      </c>
      <c r="T9">
        <v>0.23</v>
      </c>
      <c r="U9">
        <v>58.63</v>
      </c>
      <c r="V9">
        <v>982.06500000000005</v>
      </c>
      <c r="X9">
        <f t="shared" si="0"/>
        <v>2.0499999999999998</v>
      </c>
    </row>
    <row r="10" spans="1:24" x14ac:dyDescent="0.3">
      <c r="A10" t="s">
        <v>71</v>
      </c>
      <c r="B10">
        <v>4002</v>
      </c>
      <c r="C10" s="45">
        <v>44896</v>
      </c>
      <c r="D10">
        <v>4</v>
      </c>
      <c r="E10" t="s">
        <v>72</v>
      </c>
      <c r="F10">
        <v>44.04</v>
      </c>
      <c r="G10">
        <v>10.68</v>
      </c>
      <c r="H10">
        <v>1.77</v>
      </c>
      <c r="I10">
        <v>0.13</v>
      </c>
      <c r="J10">
        <v>0.11</v>
      </c>
      <c r="K10">
        <v>0</v>
      </c>
      <c r="L10">
        <v>0</v>
      </c>
      <c r="M10">
        <v>0.01</v>
      </c>
      <c r="N10">
        <v>-0.4</v>
      </c>
      <c r="O10">
        <v>-0.46</v>
      </c>
      <c r="P10">
        <v>0</v>
      </c>
      <c r="R10">
        <v>0.4</v>
      </c>
      <c r="S10">
        <v>0.34</v>
      </c>
      <c r="T10">
        <v>0.23</v>
      </c>
      <c r="U10">
        <v>56.85</v>
      </c>
      <c r="V10">
        <v>995.15800000000002</v>
      </c>
      <c r="X10">
        <f t="shared" si="0"/>
        <v>2.0099999999999998</v>
      </c>
    </row>
    <row r="11" spans="1:24" x14ac:dyDescent="0.3">
      <c r="A11" t="s">
        <v>71</v>
      </c>
      <c r="B11">
        <v>4002</v>
      </c>
      <c r="C11" s="45">
        <v>44896</v>
      </c>
      <c r="D11">
        <v>5</v>
      </c>
      <c r="E11" t="s">
        <v>72</v>
      </c>
      <c r="F11">
        <v>41.87</v>
      </c>
      <c r="G11">
        <v>10.68</v>
      </c>
      <c r="H11">
        <v>1.77</v>
      </c>
      <c r="I11">
        <v>0.13</v>
      </c>
      <c r="J11">
        <v>0.15</v>
      </c>
      <c r="K11">
        <v>0</v>
      </c>
      <c r="L11">
        <v>0</v>
      </c>
      <c r="M11">
        <v>0</v>
      </c>
      <c r="N11">
        <v>-0.36</v>
      </c>
      <c r="O11">
        <v>-0.46</v>
      </c>
      <c r="P11">
        <v>0</v>
      </c>
      <c r="R11">
        <v>0.4</v>
      </c>
      <c r="S11">
        <v>0.34</v>
      </c>
      <c r="T11">
        <v>0.23</v>
      </c>
      <c r="U11">
        <v>54.75</v>
      </c>
      <c r="V11">
        <v>1046.44</v>
      </c>
      <c r="X11">
        <f t="shared" si="0"/>
        <v>2.0499999999999998</v>
      </c>
    </row>
    <row r="12" spans="1:24" x14ac:dyDescent="0.3">
      <c r="A12" t="s">
        <v>71</v>
      </c>
      <c r="B12">
        <v>4002</v>
      </c>
      <c r="C12" s="45">
        <v>44896</v>
      </c>
      <c r="D12">
        <v>6</v>
      </c>
      <c r="E12" t="s">
        <v>72</v>
      </c>
      <c r="F12">
        <v>45.46</v>
      </c>
      <c r="G12">
        <v>10.68</v>
      </c>
      <c r="H12">
        <v>1.77</v>
      </c>
      <c r="I12">
        <v>0.13</v>
      </c>
      <c r="J12">
        <v>0.26</v>
      </c>
      <c r="K12">
        <v>0</v>
      </c>
      <c r="L12">
        <v>0</v>
      </c>
      <c r="M12">
        <v>0</v>
      </c>
      <c r="N12">
        <v>-0.35</v>
      </c>
      <c r="O12">
        <v>-0.46</v>
      </c>
      <c r="P12">
        <v>0</v>
      </c>
      <c r="R12">
        <v>0.4</v>
      </c>
      <c r="S12">
        <v>0.34</v>
      </c>
      <c r="T12">
        <v>0.23</v>
      </c>
      <c r="U12">
        <v>58.46</v>
      </c>
      <c r="V12">
        <v>1158.769</v>
      </c>
      <c r="X12">
        <f t="shared" si="0"/>
        <v>2.16</v>
      </c>
    </row>
    <row r="13" spans="1:24" x14ac:dyDescent="0.3">
      <c r="A13" t="s">
        <v>71</v>
      </c>
      <c r="B13">
        <v>4002</v>
      </c>
      <c r="C13" s="45">
        <v>44896</v>
      </c>
      <c r="D13">
        <v>7</v>
      </c>
      <c r="E13" t="s">
        <v>72</v>
      </c>
      <c r="F13">
        <v>48.52</v>
      </c>
      <c r="G13">
        <v>10.68</v>
      </c>
      <c r="H13">
        <v>1.77</v>
      </c>
      <c r="I13">
        <v>0.13</v>
      </c>
      <c r="J13">
        <v>0.39</v>
      </c>
      <c r="K13">
        <v>0</v>
      </c>
      <c r="L13">
        <v>0</v>
      </c>
      <c r="M13">
        <v>0.01</v>
      </c>
      <c r="N13">
        <v>-0.24</v>
      </c>
      <c r="O13">
        <v>-0.46</v>
      </c>
      <c r="P13">
        <v>0</v>
      </c>
      <c r="R13">
        <v>0.4</v>
      </c>
      <c r="S13">
        <v>0.34</v>
      </c>
      <c r="T13">
        <v>0.23</v>
      </c>
      <c r="U13">
        <v>61.77</v>
      </c>
      <c r="V13">
        <v>1313.854</v>
      </c>
      <c r="X13">
        <f t="shared" si="0"/>
        <v>2.29</v>
      </c>
    </row>
    <row r="14" spans="1:24" x14ac:dyDescent="0.3">
      <c r="A14" t="s">
        <v>71</v>
      </c>
      <c r="B14">
        <v>4002</v>
      </c>
      <c r="C14" s="45">
        <v>44896</v>
      </c>
      <c r="D14">
        <v>8</v>
      </c>
      <c r="E14" t="s">
        <v>73</v>
      </c>
      <c r="F14">
        <v>57.73</v>
      </c>
      <c r="G14">
        <v>10.68</v>
      </c>
      <c r="H14">
        <v>1.77</v>
      </c>
      <c r="I14">
        <v>0.13</v>
      </c>
      <c r="J14">
        <v>0.7</v>
      </c>
      <c r="K14">
        <v>0.79</v>
      </c>
      <c r="L14">
        <v>0.13</v>
      </c>
      <c r="M14">
        <v>-0.02</v>
      </c>
      <c r="N14">
        <v>-0.59</v>
      </c>
      <c r="O14">
        <v>-0.46</v>
      </c>
      <c r="P14">
        <v>0</v>
      </c>
      <c r="R14">
        <v>0.4</v>
      </c>
      <c r="S14">
        <v>0.34</v>
      </c>
      <c r="T14">
        <v>0.23</v>
      </c>
      <c r="U14">
        <v>71.83</v>
      </c>
      <c r="V14">
        <v>1398.01</v>
      </c>
      <c r="X14">
        <f t="shared" si="0"/>
        <v>3.5199999999999996</v>
      </c>
    </row>
    <row r="15" spans="1:24" x14ac:dyDescent="0.3">
      <c r="A15" t="s">
        <v>71</v>
      </c>
      <c r="B15">
        <v>4002</v>
      </c>
      <c r="C15" s="45">
        <v>44896</v>
      </c>
      <c r="D15">
        <v>9</v>
      </c>
      <c r="E15" t="s">
        <v>73</v>
      </c>
      <c r="F15">
        <v>44.19</v>
      </c>
      <c r="G15">
        <v>10.68</v>
      </c>
      <c r="H15">
        <v>1.77</v>
      </c>
      <c r="I15">
        <v>0.13</v>
      </c>
      <c r="J15">
        <v>0.16</v>
      </c>
      <c r="K15">
        <v>0.79</v>
      </c>
      <c r="L15">
        <v>0</v>
      </c>
      <c r="M15">
        <v>-0.01</v>
      </c>
      <c r="N15">
        <v>-0.46</v>
      </c>
      <c r="O15">
        <v>-0.46</v>
      </c>
      <c r="P15">
        <v>0</v>
      </c>
      <c r="R15">
        <v>0.4</v>
      </c>
      <c r="S15">
        <v>0.34</v>
      </c>
      <c r="T15">
        <v>0.23</v>
      </c>
      <c r="U15">
        <v>57.76</v>
      </c>
      <c r="V15">
        <v>1399.126</v>
      </c>
      <c r="X15">
        <f t="shared" si="0"/>
        <v>2.85</v>
      </c>
    </row>
    <row r="16" spans="1:24" x14ac:dyDescent="0.3">
      <c r="A16" t="s">
        <v>71</v>
      </c>
      <c r="B16">
        <v>4002</v>
      </c>
      <c r="C16" s="45">
        <v>44896</v>
      </c>
      <c r="D16">
        <v>10</v>
      </c>
      <c r="E16" t="s">
        <v>73</v>
      </c>
      <c r="F16">
        <v>41.15</v>
      </c>
      <c r="G16">
        <v>10.68</v>
      </c>
      <c r="H16">
        <v>1.77</v>
      </c>
      <c r="I16">
        <v>0.13</v>
      </c>
      <c r="J16">
        <v>0.15</v>
      </c>
      <c r="K16">
        <v>0.81</v>
      </c>
      <c r="L16">
        <v>0</v>
      </c>
      <c r="M16">
        <v>0.01</v>
      </c>
      <c r="N16">
        <v>-0.37</v>
      </c>
      <c r="O16">
        <v>-0.46</v>
      </c>
      <c r="P16">
        <v>0</v>
      </c>
      <c r="R16">
        <v>0.4</v>
      </c>
      <c r="S16">
        <v>0.34</v>
      </c>
      <c r="T16">
        <v>0.23</v>
      </c>
      <c r="U16">
        <v>54.84</v>
      </c>
      <c r="V16">
        <v>1388.88</v>
      </c>
      <c r="X16">
        <f t="shared" si="0"/>
        <v>2.86</v>
      </c>
    </row>
    <row r="17" spans="1:24" x14ac:dyDescent="0.3">
      <c r="A17" t="s">
        <v>71</v>
      </c>
      <c r="B17">
        <v>4002</v>
      </c>
      <c r="C17" s="45">
        <v>44896</v>
      </c>
      <c r="D17">
        <v>11</v>
      </c>
      <c r="E17" t="s">
        <v>73</v>
      </c>
      <c r="F17">
        <v>66.48</v>
      </c>
      <c r="G17">
        <v>10.68</v>
      </c>
      <c r="H17">
        <v>1.77</v>
      </c>
      <c r="I17">
        <v>0.13</v>
      </c>
      <c r="J17">
        <v>0.1</v>
      </c>
      <c r="K17">
        <v>0.82</v>
      </c>
      <c r="L17">
        <v>0</v>
      </c>
      <c r="M17">
        <v>-0.02</v>
      </c>
      <c r="N17">
        <v>-0.4</v>
      </c>
      <c r="O17">
        <v>-0.46</v>
      </c>
      <c r="P17">
        <v>0</v>
      </c>
      <c r="R17">
        <v>0.4</v>
      </c>
      <c r="S17">
        <v>0.34</v>
      </c>
      <c r="T17">
        <v>0.23</v>
      </c>
      <c r="U17">
        <v>80.069999999999993</v>
      </c>
      <c r="V17">
        <v>1392.4090000000001</v>
      </c>
      <c r="X17">
        <f t="shared" si="0"/>
        <v>2.82</v>
      </c>
    </row>
    <row r="18" spans="1:24" x14ac:dyDescent="0.3">
      <c r="A18" t="s">
        <v>71</v>
      </c>
      <c r="B18">
        <v>4002</v>
      </c>
      <c r="C18" s="45">
        <v>44896</v>
      </c>
      <c r="D18">
        <v>12</v>
      </c>
      <c r="E18" t="s">
        <v>73</v>
      </c>
      <c r="F18">
        <v>62.65</v>
      </c>
      <c r="G18">
        <v>10.68</v>
      </c>
      <c r="H18">
        <v>1.77</v>
      </c>
      <c r="I18">
        <v>0.13</v>
      </c>
      <c r="J18">
        <v>0.11</v>
      </c>
      <c r="K18">
        <v>0.82</v>
      </c>
      <c r="L18">
        <v>0</v>
      </c>
      <c r="M18">
        <v>-0.03</v>
      </c>
      <c r="N18">
        <v>-0.46</v>
      </c>
      <c r="O18">
        <v>-0.46</v>
      </c>
      <c r="P18">
        <v>0</v>
      </c>
      <c r="R18">
        <v>0.4</v>
      </c>
      <c r="S18">
        <v>0.34</v>
      </c>
      <c r="T18">
        <v>0.23</v>
      </c>
      <c r="U18">
        <v>76.180000000000007</v>
      </c>
      <c r="V18">
        <v>1406.414</v>
      </c>
      <c r="X18">
        <f t="shared" si="0"/>
        <v>2.8299999999999996</v>
      </c>
    </row>
    <row r="19" spans="1:24" x14ac:dyDescent="0.3">
      <c r="A19" t="s">
        <v>71</v>
      </c>
      <c r="B19">
        <v>4002</v>
      </c>
      <c r="C19" s="45">
        <v>44896</v>
      </c>
      <c r="D19">
        <v>13</v>
      </c>
      <c r="E19" t="s">
        <v>73</v>
      </c>
      <c r="F19">
        <v>63.44</v>
      </c>
      <c r="G19">
        <v>10.68</v>
      </c>
      <c r="H19">
        <v>1.77</v>
      </c>
      <c r="I19">
        <v>0.13</v>
      </c>
      <c r="J19">
        <v>0.12</v>
      </c>
      <c r="K19">
        <v>0.82</v>
      </c>
      <c r="L19">
        <v>0</v>
      </c>
      <c r="M19">
        <v>-0.06</v>
      </c>
      <c r="N19">
        <v>-0.41</v>
      </c>
      <c r="O19">
        <v>-0.46</v>
      </c>
      <c r="P19">
        <v>0</v>
      </c>
      <c r="R19">
        <v>0.4</v>
      </c>
      <c r="S19">
        <v>0.34</v>
      </c>
      <c r="T19">
        <v>0.23</v>
      </c>
      <c r="U19">
        <v>77</v>
      </c>
      <c r="V19">
        <v>1424</v>
      </c>
      <c r="X19">
        <f t="shared" si="0"/>
        <v>2.84</v>
      </c>
    </row>
    <row r="20" spans="1:24" x14ac:dyDescent="0.3">
      <c r="A20" t="s">
        <v>71</v>
      </c>
      <c r="B20">
        <v>4002</v>
      </c>
      <c r="C20" s="45">
        <v>44896</v>
      </c>
      <c r="D20">
        <v>14</v>
      </c>
      <c r="E20" t="s">
        <v>73</v>
      </c>
      <c r="F20">
        <v>68.239999999999995</v>
      </c>
      <c r="G20">
        <v>10.68</v>
      </c>
      <c r="H20">
        <v>1.77</v>
      </c>
      <c r="I20">
        <v>0.13</v>
      </c>
      <c r="J20">
        <v>0.12</v>
      </c>
      <c r="K20">
        <v>0.81</v>
      </c>
      <c r="L20">
        <v>0</v>
      </c>
      <c r="M20">
        <v>-0.02</v>
      </c>
      <c r="N20">
        <v>-0.42</v>
      </c>
      <c r="O20">
        <v>-0.46</v>
      </c>
      <c r="P20">
        <v>0</v>
      </c>
      <c r="R20">
        <v>0.4</v>
      </c>
      <c r="S20">
        <v>0.34</v>
      </c>
      <c r="T20">
        <v>0.23</v>
      </c>
      <c r="U20">
        <v>81.819999999999993</v>
      </c>
      <c r="V20">
        <v>1428.626</v>
      </c>
      <c r="X20">
        <f t="shared" si="0"/>
        <v>2.83</v>
      </c>
    </row>
    <row r="21" spans="1:24" x14ac:dyDescent="0.3">
      <c r="A21" t="s">
        <v>71</v>
      </c>
      <c r="B21">
        <v>4002</v>
      </c>
      <c r="C21" s="45">
        <v>44896</v>
      </c>
      <c r="D21">
        <v>15</v>
      </c>
      <c r="E21" t="s">
        <v>73</v>
      </c>
      <c r="F21">
        <v>72.12</v>
      </c>
      <c r="G21">
        <v>10.68</v>
      </c>
      <c r="H21">
        <v>1.77</v>
      </c>
      <c r="I21">
        <v>0.13</v>
      </c>
      <c r="J21">
        <v>0.12</v>
      </c>
      <c r="K21">
        <v>0.79</v>
      </c>
      <c r="L21">
        <v>0</v>
      </c>
      <c r="M21">
        <v>-0.05</v>
      </c>
      <c r="N21">
        <v>-0.42</v>
      </c>
      <c r="O21">
        <v>-0.46</v>
      </c>
      <c r="P21">
        <v>0</v>
      </c>
      <c r="R21">
        <v>0.4</v>
      </c>
      <c r="S21">
        <v>0.34</v>
      </c>
      <c r="T21">
        <v>0.23</v>
      </c>
      <c r="U21">
        <v>85.65</v>
      </c>
      <c r="V21">
        <v>1431.9970000000001</v>
      </c>
      <c r="X21">
        <f t="shared" si="0"/>
        <v>2.81</v>
      </c>
    </row>
    <row r="22" spans="1:24" x14ac:dyDescent="0.3">
      <c r="A22" t="s">
        <v>71</v>
      </c>
      <c r="B22">
        <v>4002</v>
      </c>
      <c r="C22" s="45">
        <v>44896</v>
      </c>
      <c r="D22">
        <v>16</v>
      </c>
      <c r="E22" t="s">
        <v>73</v>
      </c>
      <c r="F22">
        <v>93.32</v>
      </c>
      <c r="G22">
        <v>10.68</v>
      </c>
      <c r="H22">
        <v>1.77</v>
      </c>
      <c r="I22">
        <v>0.13</v>
      </c>
      <c r="J22">
        <v>0.14000000000000001</v>
      </c>
      <c r="K22">
        <v>0.76</v>
      </c>
      <c r="L22">
        <v>0</v>
      </c>
      <c r="M22">
        <v>0.04</v>
      </c>
      <c r="N22">
        <v>-0.37</v>
      </c>
      <c r="O22">
        <v>-0.46</v>
      </c>
      <c r="P22">
        <v>0</v>
      </c>
      <c r="R22">
        <v>0.4</v>
      </c>
      <c r="S22">
        <v>0.34</v>
      </c>
      <c r="T22">
        <v>0.23</v>
      </c>
      <c r="U22">
        <v>106.98</v>
      </c>
      <c r="V22">
        <v>1463.078</v>
      </c>
      <c r="X22">
        <f t="shared" si="0"/>
        <v>2.8</v>
      </c>
    </row>
    <row r="23" spans="1:24" x14ac:dyDescent="0.3">
      <c r="A23" t="s">
        <v>71</v>
      </c>
      <c r="B23">
        <v>4002</v>
      </c>
      <c r="C23" s="45">
        <v>44896</v>
      </c>
      <c r="D23">
        <v>17</v>
      </c>
      <c r="E23" t="s">
        <v>73</v>
      </c>
      <c r="F23">
        <v>146.01</v>
      </c>
      <c r="G23">
        <v>10.68</v>
      </c>
      <c r="H23">
        <v>1.77</v>
      </c>
      <c r="I23">
        <v>0.13</v>
      </c>
      <c r="J23">
        <v>0.75</v>
      </c>
      <c r="K23">
        <v>0.71</v>
      </c>
      <c r="L23">
        <v>0.69</v>
      </c>
      <c r="M23">
        <v>-0.1</v>
      </c>
      <c r="N23">
        <v>0.46</v>
      </c>
      <c r="O23">
        <v>-0.46</v>
      </c>
      <c r="P23">
        <v>0</v>
      </c>
      <c r="R23">
        <v>0.4</v>
      </c>
      <c r="S23">
        <v>0.34</v>
      </c>
      <c r="T23">
        <v>0.23</v>
      </c>
      <c r="U23">
        <v>161.61000000000001</v>
      </c>
      <c r="V23">
        <v>1548.26</v>
      </c>
      <c r="X23">
        <f t="shared" si="0"/>
        <v>4.05</v>
      </c>
    </row>
    <row r="24" spans="1:24" x14ac:dyDescent="0.3">
      <c r="A24" t="s">
        <v>71</v>
      </c>
      <c r="B24">
        <v>4002</v>
      </c>
      <c r="C24" s="45">
        <v>44896</v>
      </c>
      <c r="D24">
        <v>18</v>
      </c>
      <c r="E24" t="s">
        <v>73</v>
      </c>
      <c r="F24">
        <v>143.38</v>
      </c>
      <c r="G24">
        <v>10.68</v>
      </c>
      <c r="H24">
        <v>1.77</v>
      </c>
      <c r="I24">
        <v>0.13</v>
      </c>
      <c r="J24">
        <v>0.68</v>
      </c>
      <c r="K24">
        <v>0.68</v>
      </c>
      <c r="L24">
        <v>0.71</v>
      </c>
      <c r="M24">
        <v>0.06</v>
      </c>
      <c r="N24">
        <v>-1.19</v>
      </c>
      <c r="O24">
        <v>-0.46</v>
      </c>
      <c r="P24">
        <v>0</v>
      </c>
      <c r="R24">
        <v>0.4</v>
      </c>
      <c r="S24">
        <v>0.34</v>
      </c>
      <c r="T24">
        <v>0.23</v>
      </c>
      <c r="U24">
        <v>157.41</v>
      </c>
      <c r="V24">
        <v>1611.6410000000001</v>
      </c>
      <c r="X24">
        <f t="shared" si="0"/>
        <v>3.97</v>
      </c>
    </row>
    <row r="25" spans="1:24" x14ac:dyDescent="0.3">
      <c r="A25" t="s">
        <v>71</v>
      </c>
      <c r="B25">
        <v>4002</v>
      </c>
      <c r="C25" s="45">
        <v>44896</v>
      </c>
      <c r="D25">
        <v>19</v>
      </c>
      <c r="E25" t="s">
        <v>73</v>
      </c>
      <c r="F25">
        <v>105.99</v>
      </c>
      <c r="G25">
        <v>10.68</v>
      </c>
      <c r="H25">
        <v>1.77</v>
      </c>
      <c r="I25">
        <v>0.13</v>
      </c>
      <c r="J25">
        <v>0.22</v>
      </c>
      <c r="K25">
        <v>0.69</v>
      </c>
      <c r="L25">
        <v>0.1</v>
      </c>
      <c r="M25">
        <v>-0.18</v>
      </c>
      <c r="N25">
        <v>-0.76</v>
      </c>
      <c r="O25">
        <v>-0.46</v>
      </c>
      <c r="P25">
        <v>0</v>
      </c>
      <c r="R25">
        <v>0.4</v>
      </c>
      <c r="S25">
        <v>0.34</v>
      </c>
      <c r="T25">
        <v>0.23</v>
      </c>
      <c r="U25">
        <v>119.15</v>
      </c>
      <c r="V25">
        <v>1589.06</v>
      </c>
      <c r="X25">
        <f t="shared" si="0"/>
        <v>2.91</v>
      </c>
    </row>
    <row r="26" spans="1:24" x14ac:dyDescent="0.3">
      <c r="A26" t="s">
        <v>71</v>
      </c>
      <c r="B26">
        <v>4002</v>
      </c>
      <c r="C26" s="45">
        <v>44896</v>
      </c>
      <c r="D26">
        <v>20</v>
      </c>
      <c r="E26" t="s">
        <v>73</v>
      </c>
      <c r="F26">
        <v>111.57</v>
      </c>
      <c r="G26">
        <v>10.68</v>
      </c>
      <c r="H26">
        <v>1.77</v>
      </c>
      <c r="I26">
        <v>0.13</v>
      </c>
      <c r="J26">
        <v>0.21</v>
      </c>
      <c r="K26">
        <v>0.62</v>
      </c>
      <c r="L26">
        <v>0.17</v>
      </c>
      <c r="M26">
        <v>-0.08</v>
      </c>
      <c r="N26">
        <v>-0.51</v>
      </c>
      <c r="O26">
        <v>-0.46</v>
      </c>
      <c r="P26">
        <v>0</v>
      </c>
      <c r="R26">
        <v>0.4</v>
      </c>
      <c r="S26">
        <v>0.34</v>
      </c>
      <c r="T26">
        <v>0.23</v>
      </c>
      <c r="U26">
        <v>125.07</v>
      </c>
      <c r="V26">
        <v>1544.4929999999999</v>
      </c>
      <c r="X26">
        <f t="shared" si="0"/>
        <v>2.9</v>
      </c>
    </row>
    <row r="27" spans="1:24" x14ac:dyDescent="0.3">
      <c r="A27" t="s">
        <v>71</v>
      </c>
      <c r="B27">
        <v>4002</v>
      </c>
      <c r="C27" s="45">
        <v>44896</v>
      </c>
      <c r="D27">
        <v>21</v>
      </c>
      <c r="E27" t="s">
        <v>73</v>
      </c>
      <c r="F27">
        <v>94.29</v>
      </c>
      <c r="G27">
        <v>10.68</v>
      </c>
      <c r="H27">
        <v>1.77</v>
      </c>
      <c r="I27">
        <v>0.13</v>
      </c>
      <c r="J27">
        <v>0.31</v>
      </c>
      <c r="K27">
        <v>0.64</v>
      </c>
      <c r="L27">
        <v>0</v>
      </c>
      <c r="M27">
        <v>0.02</v>
      </c>
      <c r="N27">
        <v>-0.53</v>
      </c>
      <c r="O27">
        <v>-0.46</v>
      </c>
      <c r="P27">
        <v>0</v>
      </c>
      <c r="R27">
        <v>0.4</v>
      </c>
      <c r="S27">
        <v>0.34</v>
      </c>
      <c r="T27">
        <v>0.23</v>
      </c>
      <c r="U27">
        <v>107.82</v>
      </c>
      <c r="V27">
        <v>1485.3710000000001</v>
      </c>
      <c r="X27">
        <f t="shared" si="0"/>
        <v>2.85</v>
      </c>
    </row>
    <row r="28" spans="1:24" x14ac:dyDescent="0.3">
      <c r="A28" t="s">
        <v>71</v>
      </c>
      <c r="B28">
        <v>4002</v>
      </c>
      <c r="C28" s="45">
        <v>44896</v>
      </c>
      <c r="D28">
        <v>22</v>
      </c>
      <c r="E28" t="s">
        <v>73</v>
      </c>
      <c r="F28">
        <v>76.88</v>
      </c>
      <c r="G28">
        <v>10.68</v>
      </c>
      <c r="H28">
        <v>1.77</v>
      </c>
      <c r="I28">
        <v>0.13</v>
      </c>
      <c r="J28">
        <v>0.18</v>
      </c>
      <c r="K28">
        <v>0.68</v>
      </c>
      <c r="L28">
        <v>0</v>
      </c>
      <c r="M28">
        <v>-0.19</v>
      </c>
      <c r="N28">
        <v>-0.51</v>
      </c>
      <c r="O28">
        <v>-0.46</v>
      </c>
      <c r="P28">
        <v>0</v>
      </c>
      <c r="R28">
        <v>0.4</v>
      </c>
      <c r="S28">
        <v>0.34</v>
      </c>
      <c r="T28">
        <v>0.23</v>
      </c>
      <c r="U28">
        <v>90.13</v>
      </c>
      <c r="V28">
        <v>1388.279</v>
      </c>
      <c r="X28">
        <f t="shared" si="0"/>
        <v>2.7600000000000002</v>
      </c>
    </row>
    <row r="29" spans="1:24" x14ac:dyDescent="0.3">
      <c r="A29" t="s">
        <v>71</v>
      </c>
      <c r="B29">
        <v>4002</v>
      </c>
      <c r="C29" s="45">
        <v>44896</v>
      </c>
      <c r="D29">
        <v>23</v>
      </c>
      <c r="E29" t="s">
        <v>73</v>
      </c>
      <c r="F29">
        <v>69.650000000000006</v>
      </c>
      <c r="G29">
        <v>10.68</v>
      </c>
      <c r="H29">
        <v>1.77</v>
      </c>
      <c r="I29">
        <v>0.13</v>
      </c>
      <c r="J29">
        <v>0.18</v>
      </c>
      <c r="K29">
        <v>0.73</v>
      </c>
      <c r="L29">
        <v>0</v>
      </c>
      <c r="M29">
        <v>-0.13</v>
      </c>
      <c r="N29">
        <v>-0.36</v>
      </c>
      <c r="O29">
        <v>-0.46</v>
      </c>
      <c r="P29">
        <v>0</v>
      </c>
      <c r="R29">
        <v>0.4</v>
      </c>
      <c r="S29">
        <v>0.34</v>
      </c>
      <c r="T29">
        <v>0.23</v>
      </c>
      <c r="U29">
        <v>83.16</v>
      </c>
      <c r="V29">
        <v>1279.396</v>
      </c>
      <c r="X29">
        <f t="shared" si="0"/>
        <v>2.81</v>
      </c>
    </row>
    <row r="30" spans="1:24" x14ac:dyDescent="0.3">
      <c r="A30" t="s">
        <v>71</v>
      </c>
      <c r="B30">
        <v>4002</v>
      </c>
      <c r="C30" s="45">
        <v>44896</v>
      </c>
      <c r="D30">
        <v>24</v>
      </c>
      <c r="E30" t="s">
        <v>72</v>
      </c>
      <c r="F30">
        <v>66.010000000000005</v>
      </c>
      <c r="G30">
        <v>10.68</v>
      </c>
      <c r="H30">
        <v>1.77</v>
      </c>
      <c r="I30">
        <v>0.13</v>
      </c>
      <c r="J30">
        <v>0.18</v>
      </c>
      <c r="K30">
        <v>0</v>
      </c>
      <c r="L30">
        <v>0</v>
      </c>
      <c r="M30">
        <v>-7.0000000000000007E-2</v>
      </c>
      <c r="N30">
        <v>-0.47</v>
      </c>
      <c r="O30">
        <v>-0.46</v>
      </c>
      <c r="P30">
        <v>0</v>
      </c>
      <c r="R30">
        <v>0.4</v>
      </c>
      <c r="S30">
        <v>0.34</v>
      </c>
      <c r="T30">
        <v>0.23</v>
      </c>
      <c r="U30">
        <v>78.739999999999995</v>
      </c>
      <c r="V30">
        <v>1186.521</v>
      </c>
      <c r="X30">
        <f t="shared" si="0"/>
        <v>2.08</v>
      </c>
    </row>
    <row r="31" spans="1:24" x14ac:dyDescent="0.3">
      <c r="A31" t="s">
        <v>71</v>
      </c>
      <c r="B31">
        <v>4002</v>
      </c>
      <c r="C31" s="45">
        <v>44897</v>
      </c>
      <c r="D31">
        <v>1</v>
      </c>
      <c r="E31" t="s">
        <v>72</v>
      </c>
      <c r="F31">
        <v>59.77</v>
      </c>
      <c r="G31">
        <v>10.68</v>
      </c>
      <c r="H31">
        <v>0.27</v>
      </c>
      <c r="I31">
        <v>0.05</v>
      </c>
      <c r="J31">
        <v>0.22</v>
      </c>
      <c r="K31">
        <v>0</v>
      </c>
      <c r="L31">
        <v>0</v>
      </c>
      <c r="M31">
        <v>-0.04</v>
      </c>
      <c r="N31">
        <v>-0.36</v>
      </c>
      <c r="O31">
        <v>-0.46</v>
      </c>
      <c r="P31">
        <v>0</v>
      </c>
      <c r="R31">
        <v>0.4</v>
      </c>
      <c r="S31">
        <v>0.34</v>
      </c>
      <c r="T31">
        <v>0.23</v>
      </c>
      <c r="U31">
        <v>71.099999999999994</v>
      </c>
      <c r="V31">
        <v>1140.749</v>
      </c>
      <c r="X31">
        <f t="shared" si="0"/>
        <v>0.54</v>
      </c>
    </row>
    <row r="32" spans="1:24" x14ac:dyDescent="0.3">
      <c r="A32" t="s">
        <v>71</v>
      </c>
      <c r="B32">
        <v>4002</v>
      </c>
      <c r="C32" s="45">
        <v>44897</v>
      </c>
      <c r="D32">
        <v>2</v>
      </c>
      <c r="E32" t="s">
        <v>72</v>
      </c>
      <c r="F32">
        <v>59.36</v>
      </c>
      <c r="G32">
        <v>10.68</v>
      </c>
      <c r="H32">
        <v>0.27</v>
      </c>
      <c r="I32">
        <v>0.05</v>
      </c>
      <c r="J32">
        <v>0.12</v>
      </c>
      <c r="K32">
        <v>0</v>
      </c>
      <c r="L32">
        <v>0</v>
      </c>
      <c r="M32">
        <v>-0.08</v>
      </c>
      <c r="N32">
        <v>-0.3</v>
      </c>
      <c r="O32">
        <v>-0.46</v>
      </c>
      <c r="P32">
        <v>0</v>
      </c>
      <c r="R32">
        <v>0.4</v>
      </c>
      <c r="S32">
        <v>0.34</v>
      </c>
      <c r="T32">
        <v>0.23</v>
      </c>
      <c r="U32">
        <v>70.61</v>
      </c>
      <c r="V32">
        <v>1104.912</v>
      </c>
      <c r="X32">
        <f t="shared" si="0"/>
        <v>0.44</v>
      </c>
    </row>
    <row r="33" spans="1:24" x14ac:dyDescent="0.3">
      <c r="A33" t="s">
        <v>71</v>
      </c>
      <c r="B33">
        <v>4002</v>
      </c>
      <c r="C33" s="45">
        <v>44897</v>
      </c>
      <c r="D33">
        <v>3</v>
      </c>
      <c r="E33" t="s">
        <v>72</v>
      </c>
      <c r="F33">
        <v>52.38</v>
      </c>
      <c r="G33">
        <v>10.68</v>
      </c>
      <c r="H33">
        <v>0.27</v>
      </c>
      <c r="I33">
        <v>0.05</v>
      </c>
      <c r="J33">
        <v>0.35</v>
      </c>
      <c r="K33">
        <v>0</v>
      </c>
      <c r="L33">
        <v>0</v>
      </c>
      <c r="M33">
        <v>-0.05</v>
      </c>
      <c r="N33">
        <v>-0.27</v>
      </c>
      <c r="O33">
        <v>-0.46</v>
      </c>
      <c r="P33">
        <v>0</v>
      </c>
      <c r="R33">
        <v>0.4</v>
      </c>
      <c r="S33">
        <v>0.34</v>
      </c>
      <c r="T33">
        <v>0.23</v>
      </c>
      <c r="U33">
        <v>63.92</v>
      </c>
      <c r="V33">
        <v>1095.3889999999999</v>
      </c>
      <c r="X33">
        <f t="shared" si="0"/>
        <v>0.66999999999999993</v>
      </c>
    </row>
    <row r="34" spans="1:24" x14ac:dyDescent="0.3">
      <c r="A34" t="s">
        <v>71</v>
      </c>
      <c r="B34">
        <v>4002</v>
      </c>
      <c r="C34" s="45">
        <v>44897</v>
      </c>
      <c r="D34">
        <v>4</v>
      </c>
      <c r="E34" t="s">
        <v>72</v>
      </c>
      <c r="F34">
        <v>51.75</v>
      </c>
      <c r="G34">
        <v>10.68</v>
      </c>
      <c r="H34">
        <v>0.27</v>
      </c>
      <c r="I34">
        <v>0.05</v>
      </c>
      <c r="J34">
        <v>0.8</v>
      </c>
      <c r="K34">
        <v>0</v>
      </c>
      <c r="L34">
        <v>0</v>
      </c>
      <c r="M34">
        <v>-0.03</v>
      </c>
      <c r="N34">
        <v>-0.28999999999999998</v>
      </c>
      <c r="O34">
        <v>-0.46</v>
      </c>
      <c r="P34">
        <v>0</v>
      </c>
      <c r="R34">
        <v>0.4</v>
      </c>
      <c r="S34">
        <v>0.34</v>
      </c>
      <c r="T34">
        <v>0.23</v>
      </c>
      <c r="U34">
        <v>63.74</v>
      </c>
      <c r="V34">
        <v>1101.838</v>
      </c>
      <c r="X34">
        <f t="shared" si="0"/>
        <v>1.1200000000000001</v>
      </c>
    </row>
    <row r="35" spans="1:24" x14ac:dyDescent="0.3">
      <c r="A35" t="s">
        <v>71</v>
      </c>
      <c r="B35">
        <v>4002</v>
      </c>
      <c r="C35" s="45">
        <v>44897</v>
      </c>
      <c r="D35">
        <v>5</v>
      </c>
      <c r="E35" t="s">
        <v>72</v>
      </c>
      <c r="F35">
        <v>54.24</v>
      </c>
      <c r="G35">
        <v>10.68</v>
      </c>
      <c r="H35">
        <v>0.27</v>
      </c>
      <c r="I35">
        <v>0.05</v>
      </c>
      <c r="J35">
        <v>0.82</v>
      </c>
      <c r="K35">
        <v>0</v>
      </c>
      <c r="L35">
        <v>0</v>
      </c>
      <c r="M35">
        <v>-7.0000000000000007E-2</v>
      </c>
      <c r="N35">
        <v>-0.19</v>
      </c>
      <c r="O35">
        <v>-0.46</v>
      </c>
      <c r="P35">
        <v>0</v>
      </c>
      <c r="R35">
        <v>0.4</v>
      </c>
      <c r="S35">
        <v>0.34</v>
      </c>
      <c r="T35">
        <v>0.23</v>
      </c>
      <c r="U35">
        <v>66.31</v>
      </c>
      <c r="V35">
        <v>1141.6569999999999</v>
      </c>
      <c r="X35">
        <f t="shared" si="0"/>
        <v>1.1399999999999999</v>
      </c>
    </row>
    <row r="36" spans="1:24" x14ac:dyDescent="0.3">
      <c r="A36" t="s">
        <v>71</v>
      </c>
      <c r="B36">
        <v>4002</v>
      </c>
      <c r="C36" s="45">
        <v>44897</v>
      </c>
      <c r="D36">
        <v>6</v>
      </c>
      <c r="E36" t="s">
        <v>72</v>
      </c>
      <c r="F36">
        <v>61.44</v>
      </c>
      <c r="G36">
        <v>10.68</v>
      </c>
      <c r="H36">
        <v>0.27</v>
      </c>
      <c r="I36">
        <v>0.05</v>
      </c>
      <c r="J36">
        <v>0.63</v>
      </c>
      <c r="K36">
        <v>0</v>
      </c>
      <c r="L36">
        <v>0</v>
      </c>
      <c r="M36">
        <v>0.1</v>
      </c>
      <c r="N36">
        <v>-0.15</v>
      </c>
      <c r="O36">
        <v>-0.46</v>
      </c>
      <c r="P36">
        <v>0</v>
      </c>
      <c r="R36">
        <v>0.4</v>
      </c>
      <c r="S36">
        <v>0.34</v>
      </c>
      <c r="T36">
        <v>0.23</v>
      </c>
      <c r="U36">
        <v>73.53</v>
      </c>
      <c r="V36">
        <v>1243.931</v>
      </c>
      <c r="X36">
        <f t="shared" si="0"/>
        <v>0.95</v>
      </c>
    </row>
    <row r="37" spans="1:24" x14ac:dyDescent="0.3">
      <c r="A37" t="s">
        <v>71</v>
      </c>
      <c r="B37">
        <v>4002</v>
      </c>
      <c r="C37" s="45">
        <v>44897</v>
      </c>
      <c r="D37">
        <v>7</v>
      </c>
      <c r="E37" t="s">
        <v>72</v>
      </c>
      <c r="F37">
        <v>80.75</v>
      </c>
      <c r="G37">
        <v>10.68</v>
      </c>
      <c r="H37">
        <v>0.27</v>
      </c>
      <c r="I37">
        <v>0.05</v>
      </c>
      <c r="J37">
        <v>0.53</v>
      </c>
      <c r="K37">
        <v>0</v>
      </c>
      <c r="L37">
        <v>0</v>
      </c>
      <c r="M37">
        <v>0.05</v>
      </c>
      <c r="N37">
        <v>-0.4</v>
      </c>
      <c r="O37">
        <v>-0.46</v>
      </c>
      <c r="P37">
        <v>0</v>
      </c>
      <c r="R37">
        <v>0.4</v>
      </c>
      <c r="S37">
        <v>0.34</v>
      </c>
      <c r="T37">
        <v>0.23</v>
      </c>
      <c r="U37">
        <v>92.44</v>
      </c>
      <c r="V37">
        <v>1388.8579999999999</v>
      </c>
      <c r="X37">
        <f t="shared" si="0"/>
        <v>0.85000000000000009</v>
      </c>
    </row>
    <row r="38" spans="1:24" x14ac:dyDescent="0.3">
      <c r="A38" t="s">
        <v>71</v>
      </c>
      <c r="B38">
        <v>4002</v>
      </c>
      <c r="C38" s="45">
        <v>44897</v>
      </c>
      <c r="D38">
        <v>8</v>
      </c>
      <c r="E38" t="s">
        <v>73</v>
      </c>
      <c r="F38">
        <v>85.83</v>
      </c>
      <c r="G38">
        <v>10.68</v>
      </c>
      <c r="H38">
        <v>0.27</v>
      </c>
      <c r="I38">
        <v>0.05</v>
      </c>
      <c r="J38">
        <v>0.56000000000000005</v>
      </c>
      <c r="K38">
        <v>0.75</v>
      </c>
      <c r="L38">
        <v>0</v>
      </c>
      <c r="M38">
        <v>-0.03</v>
      </c>
      <c r="N38">
        <v>-0.51</v>
      </c>
      <c r="O38">
        <v>-0.46</v>
      </c>
      <c r="P38">
        <v>0</v>
      </c>
      <c r="R38">
        <v>0.4</v>
      </c>
      <c r="S38">
        <v>0.34</v>
      </c>
      <c r="T38">
        <v>0.23</v>
      </c>
      <c r="U38">
        <v>98.11</v>
      </c>
      <c r="V38">
        <v>1463.7650000000001</v>
      </c>
      <c r="X38">
        <f t="shared" si="0"/>
        <v>1.6300000000000001</v>
      </c>
    </row>
    <row r="39" spans="1:24" x14ac:dyDescent="0.3">
      <c r="A39" t="s">
        <v>71</v>
      </c>
      <c r="B39">
        <v>4002</v>
      </c>
      <c r="C39" s="45">
        <v>44897</v>
      </c>
      <c r="D39">
        <v>9</v>
      </c>
      <c r="E39" t="s">
        <v>73</v>
      </c>
      <c r="F39">
        <v>86.19</v>
      </c>
      <c r="G39">
        <v>10.68</v>
      </c>
      <c r="H39">
        <v>0.27</v>
      </c>
      <c r="I39">
        <v>0.05</v>
      </c>
      <c r="J39">
        <v>0.21</v>
      </c>
      <c r="K39">
        <v>0.77</v>
      </c>
      <c r="L39">
        <v>0</v>
      </c>
      <c r="M39">
        <v>-0.05</v>
      </c>
      <c r="N39">
        <v>-0.32</v>
      </c>
      <c r="O39">
        <v>-0.46</v>
      </c>
      <c r="P39">
        <v>0</v>
      </c>
      <c r="R39">
        <v>0.4</v>
      </c>
      <c r="S39">
        <v>0.34</v>
      </c>
      <c r="T39">
        <v>0.23</v>
      </c>
      <c r="U39">
        <v>98.31</v>
      </c>
      <c r="V39">
        <v>1460.39</v>
      </c>
      <c r="X39">
        <f t="shared" si="0"/>
        <v>1.3</v>
      </c>
    </row>
    <row r="40" spans="1:24" x14ac:dyDescent="0.3">
      <c r="A40" t="s">
        <v>71</v>
      </c>
      <c r="B40">
        <v>4002</v>
      </c>
      <c r="C40" s="45">
        <v>44897</v>
      </c>
      <c r="D40">
        <v>10</v>
      </c>
      <c r="E40" t="s">
        <v>73</v>
      </c>
      <c r="F40">
        <v>70.91</v>
      </c>
      <c r="G40">
        <v>10.68</v>
      </c>
      <c r="H40">
        <v>0.27</v>
      </c>
      <c r="I40">
        <v>0.05</v>
      </c>
      <c r="J40">
        <v>0.17</v>
      </c>
      <c r="K40">
        <v>0.8</v>
      </c>
      <c r="L40">
        <v>0</v>
      </c>
      <c r="M40">
        <v>0.02</v>
      </c>
      <c r="N40">
        <v>-0.16</v>
      </c>
      <c r="O40">
        <v>-0.46</v>
      </c>
      <c r="P40">
        <v>0</v>
      </c>
      <c r="R40">
        <v>0.4</v>
      </c>
      <c r="S40">
        <v>0.34</v>
      </c>
      <c r="T40">
        <v>0.23</v>
      </c>
      <c r="U40">
        <v>83.25</v>
      </c>
      <c r="V40">
        <v>1417.99</v>
      </c>
      <c r="X40">
        <f t="shared" si="0"/>
        <v>1.29</v>
      </c>
    </row>
    <row r="41" spans="1:24" x14ac:dyDescent="0.3">
      <c r="A41" t="s">
        <v>71</v>
      </c>
      <c r="B41">
        <v>4002</v>
      </c>
      <c r="C41" s="45">
        <v>44897</v>
      </c>
      <c r="D41">
        <v>11</v>
      </c>
      <c r="E41" t="s">
        <v>73</v>
      </c>
      <c r="F41">
        <v>50.11</v>
      </c>
      <c r="G41">
        <v>10.68</v>
      </c>
      <c r="H41">
        <v>0.27</v>
      </c>
      <c r="I41">
        <v>0.05</v>
      </c>
      <c r="J41">
        <v>0.1</v>
      </c>
      <c r="K41">
        <v>0.84</v>
      </c>
      <c r="L41">
        <v>0</v>
      </c>
      <c r="M41">
        <v>-0.02</v>
      </c>
      <c r="N41">
        <v>-0.3</v>
      </c>
      <c r="O41">
        <v>-0.46</v>
      </c>
      <c r="P41">
        <v>0</v>
      </c>
      <c r="R41">
        <v>0.4</v>
      </c>
      <c r="S41">
        <v>0.34</v>
      </c>
      <c r="T41">
        <v>0.23</v>
      </c>
      <c r="U41">
        <v>62.24</v>
      </c>
      <c r="V41">
        <v>1373.3969999999999</v>
      </c>
      <c r="X41">
        <f t="shared" si="0"/>
        <v>1.26</v>
      </c>
    </row>
    <row r="42" spans="1:24" x14ac:dyDescent="0.3">
      <c r="A42" t="s">
        <v>71</v>
      </c>
      <c r="B42">
        <v>4002</v>
      </c>
      <c r="C42" s="45">
        <v>44897</v>
      </c>
      <c r="D42">
        <v>12</v>
      </c>
      <c r="E42" t="s">
        <v>73</v>
      </c>
      <c r="F42">
        <v>48.72</v>
      </c>
      <c r="G42">
        <v>10.68</v>
      </c>
      <c r="H42">
        <v>0.27</v>
      </c>
      <c r="I42">
        <v>0.05</v>
      </c>
      <c r="J42">
        <v>0.1</v>
      </c>
      <c r="K42">
        <v>0.86</v>
      </c>
      <c r="L42">
        <v>0</v>
      </c>
      <c r="M42">
        <v>-7.0000000000000007E-2</v>
      </c>
      <c r="N42">
        <v>-0.22</v>
      </c>
      <c r="O42">
        <v>-0.46</v>
      </c>
      <c r="P42">
        <v>0</v>
      </c>
      <c r="R42">
        <v>0.4</v>
      </c>
      <c r="S42">
        <v>0.34</v>
      </c>
      <c r="T42">
        <v>0.23</v>
      </c>
      <c r="U42">
        <v>60.9</v>
      </c>
      <c r="V42">
        <v>1331.9159999999999</v>
      </c>
      <c r="X42">
        <f t="shared" si="0"/>
        <v>1.28</v>
      </c>
    </row>
    <row r="43" spans="1:24" x14ac:dyDescent="0.3">
      <c r="A43" t="s">
        <v>71</v>
      </c>
      <c r="B43">
        <v>4002</v>
      </c>
      <c r="C43" s="45">
        <v>44897</v>
      </c>
      <c r="D43">
        <v>13</v>
      </c>
      <c r="E43" t="s">
        <v>73</v>
      </c>
      <c r="F43">
        <v>49.84</v>
      </c>
      <c r="G43">
        <v>10.68</v>
      </c>
      <c r="H43">
        <v>0.27</v>
      </c>
      <c r="I43">
        <v>0.05</v>
      </c>
      <c r="J43">
        <v>0.38</v>
      </c>
      <c r="K43">
        <v>0.88</v>
      </c>
      <c r="L43">
        <v>0</v>
      </c>
      <c r="M43">
        <v>0.02</v>
      </c>
      <c r="N43">
        <v>-0.21</v>
      </c>
      <c r="O43">
        <v>-0.46</v>
      </c>
      <c r="P43">
        <v>0</v>
      </c>
      <c r="R43">
        <v>0.4</v>
      </c>
      <c r="S43">
        <v>0.34</v>
      </c>
      <c r="T43">
        <v>0.23</v>
      </c>
      <c r="U43">
        <v>62.42</v>
      </c>
      <c r="V43">
        <v>1311.9490000000001</v>
      </c>
      <c r="X43">
        <f t="shared" si="0"/>
        <v>1.58</v>
      </c>
    </row>
    <row r="44" spans="1:24" x14ac:dyDescent="0.3">
      <c r="A44" t="s">
        <v>71</v>
      </c>
      <c r="B44">
        <v>4002</v>
      </c>
      <c r="C44" s="45">
        <v>44897</v>
      </c>
      <c r="D44">
        <v>14</v>
      </c>
      <c r="E44" t="s">
        <v>73</v>
      </c>
      <c r="F44">
        <v>48.42</v>
      </c>
      <c r="G44">
        <v>10.68</v>
      </c>
      <c r="H44">
        <v>0.27</v>
      </c>
      <c r="I44">
        <v>0.05</v>
      </c>
      <c r="J44">
        <v>0.1</v>
      </c>
      <c r="K44">
        <v>0.86</v>
      </c>
      <c r="L44">
        <v>0</v>
      </c>
      <c r="M44">
        <v>0</v>
      </c>
      <c r="N44">
        <v>-0.23</v>
      </c>
      <c r="O44">
        <v>-0.46</v>
      </c>
      <c r="P44">
        <v>0</v>
      </c>
      <c r="R44">
        <v>0.4</v>
      </c>
      <c r="S44">
        <v>0.34</v>
      </c>
      <c r="T44">
        <v>0.23</v>
      </c>
      <c r="U44">
        <v>60.66</v>
      </c>
      <c r="V44">
        <v>1315.761</v>
      </c>
      <c r="X44">
        <f t="shared" si="0"/>
        <v>1.28</v>
      </c>
    </row>
    <row r="45" spans="1:24" x14ac:dyDescent="0.3">
      <c r="A45" t="s">
        <v>71</v>
      </c>
      <c r="B45">
        <v>4002</v>
      </c>
      <c r="C45" s="45">
        <v>44897</v>
      </c>
      <c r="D45">
        <v>15</v>
      </c>
      <c r="E45" t="s">
        <v>73</v>
      </c>
      <c r="F45">
        <v>69.44</v>
      </c>
      <c r="G45">
        <v>10.68</v>
      </c>
      <c r="H45">
        <v>0.27</v>
      </c>
      <c r="I45">
        <v>0.05</v>
      </c>
      <c r="J45">
        <v>0.17</v>
      </c>
      <c r="K45">
        <v>0.83</v>
      </c>
      <c r="L45">
        <v>0</v>
      </c>
      <c r="M45">
        <v>0</v>
      </c>
      <c r="N45">
        <v>0.09</v>
      </c>
      <c r="O45">
        <v>-0.46</v>
      </c>
      <c r="P45">
        <v>0</v>
      </c>
      <c r="R45">
        <v>0.4</v>
      </c>
      <c r="S45">
        <v>0.34</v>
      </c>
      <c r="T45">
        <v>0.23</v>
      </c>
      <c r="U45">
        <v>82.04</v>
      </c>
      <c r="V45">
        <v>1331.556</v>
      </c>
      <c r="X45">
        <f t="shared" si="0"/>
        <v>1.3199999999999998</v>
      </c>
    </row>
    <row r="46" spans="1:24" x14ac:dyDescent="0.3">
      <c r="A46" t="s">
        <v>71</v>
      </c>
      <c r="B46">
        <v>4002</v>
      </c>
      <c r="C46" s="45">
        <v>44897</v>
      </c>
      <c r="D46">
        <v>16</v>
      </c>
      <c r="E46" t="s">
        <v>73</v>
      </c>
      <c r="F46">
        <v>78.62</v>
      </c>
      <c r="G46">
        <v>10.68</v>
      </c>
      <c r="H46">
        <v>0.27</v>
      </c>
      <c r="I46">
        <v>0.05</v>
      </c>
      <c r="J46">
        <v>0.28999999999999998</v>
      </c>
      <c r="K46">
        <v>0.79</v>
      </c>
      <c r="L46">
        <v>0</v>
      </c>
      <c r="M46">
        <v>0.09</v>
      </c>
      <c r="N46">
        <v>-0.12</v>
      </c>
      <c r="O46">
        <v>-0.46</v>
      </c>
      <c r="P46">
        <v>0</v>
      </c>
      <c r="R46">
        <v>0.4</v>
      </c>
      <c r="S46">
        <v>0.34</v>
      </c>
      <c r="T46">
        <v>0.23</v>
      </c>
      <c r="U46">
        <v>91.18</v>
      </c>
      <c r="V46">
        <v>1371.567</v>
      </c>
      <c r="X46">
        <f t="shared" si="0"/>
        <v>1.4</v>
      </c>
    </row>
    <row r="47" spans="1:24" x14ac:dyDescent="0.3">
      <c r="A47" t="s">
        <v>71</v>
      </c>
      <c r="B47">
        <v>4002</v>
      </c>
      <c r="C47" s="45">
        <v>44897</v>
      </c>
      <c r="D47">
        <v>17</v>
      </c>
      <c r="E47" t="s">
        <v>73</v>
      </c>
      <c r="F47">
        <v>83.94</v>
      </c>
      <c r="G47">
        <v>10.68</v>
      </c>
      <c r="H47">
        <v>0.27</v>
      </c>
      <c r="I47">
        <v>0.05</v>
      </c>
      <c r="J47">
        <v>0.36</v>
      </c>
      <c r="K47">
        <v>0.74</v>
      </c>
      <c r="L47">
        <v>0</v>
      </c>
      <c r="M47">
        <v>0.03</v>
      </c>
      <c r="N47">
        <v>-0.05</v>
      </c>
      <c r="O47">
        <v>-0.46</v>
      </c>
      <c r="P47">
        <v>0</v>
      </c>
      <c r="R47">
        <v>0.4</v>
      </c>
      <c r="S47">
        <v>0.34</v>
      </c>
      <c r="T47">
        <v>0.23</v>
      </c>
      <c r="U47">
        <v>96.53</v>
      </c>
      <c r="V47">
        <v>1468.079</v>
      </c>
      <c r="X47">
        <f t="shared" si="0"/>
        <v>1.42</v>
      </c>
    </row>
    <row r="48" spans="1:24" x14ac:dyDescent="0.3">
      <c r="A48" t="s">
        <v>71</v>
      </c>
      <c r="B48">
        <v>4002</v>
      </c>
      <c r="C48" s="45">
        <v>44897</v>
      </c>
      <c r="D48">
        <v>18</v>
      </c>
      <c r="E48" t="s">
        <v>73</v>
      </c>
      <c r="F48">
        <v>95.13</v>
      </c>
      <c r="G48">
        <v>10.68</v>
      </c>
      <c r="H48">
        <v>0.27</v>
      </c>
      <c r="I48">
        <v>0.05</v>
      </c>
      <c r="J48">
        <v>0.47</v>
      </c>
      <c r="K48">
        <v>0.71</v>
      </c>
      <c r="L48">
        <v>0</v>
      </c>
      <c r="M48">
        <v>-0.04</v>
      </c>
      <c r="N48">
        <v>-0.41</v>
      </c>
      <c r="O48">
        <v>-0.46</v>
      </c>
      <c r="P48">
        <v>0</v>
      </c>
      <c r="R48">
        <v>0.4</v>
      </c>
      <c r="S48">
        <v>0.34</v>
      </c>
      <c r="T48">
        <v>0.23</v>
      </c>
      <c r="U48">
        <v>107.37</v>
      </c>
      <c r="V48">
        <v>1518.425</v>
      </c>
      <c r="X48">
        <f t="shared" si="0"/>
        <v>1.5</v>
      </c>
    </row>
    <row r="49" spans="1:24" x14ac:dyDescent="0.3">
      <c r="A49" t="s">
        <v>71</v>
      </c>
      <c r="B49">
        <v>4002</v>
      </c>
      <c r="C49" s="45">
        <v>44897</v>
      </c>
      <c r="D49">
        <v>19</v>
      </c>
      <c r="E49" t="s">
        <v>73</v>
      </c>
      <c r="F49">
        <v>91.18</v>
      </c>
      <c r="G49">
        <v>10.68</v>
      </c>
      <c r="H49">
        <v>0.27</v>
      </c>
      <c r="I49">
        <v>0.05</v>
      </c>
      <c r="J49">
        <v>0.61</v>
      </c>
      <c r="K49">
        <v>0.73</v>
      </c>
      <c r="L49">
        <v>0</v>
      </c>
      <c r="M49">
        <v>-0.01</v>
      </c>
      <c r="N49">
        <v>-0.32</v>
      </c>
      <c r="O49">
        <v>-0.46</v>
      </c>
      <c r="P49">
        <v>0</v>
      </c>
      <c r="R49">
        <v>0.4</v>
      </c>
      <c r="S49">
        <v>0.34</v>
      </c>
      <c r="T49">
        <v>0.23</v>
      </c>
      <c r="U49">
        <v>103.7</v>
      </c>
      <c r="V49">
        <v>1491.95</v>
      </c>
      <c r="X49">
        <f t="shared" si="0"/>
        <v>1.66</v>
      </c>
    </row>
    <row r="50" spans="1:24" x14ac:dyDescent="0.3">
      <c r="A50" t="s">
        <v>71</v>
      </c>
      <c r="B50">
        <v>4002</v>
      </c>
      <c r="C50" s="45">
        <v>44897</v>
      </c>
      <c r="D50">
        <v>20</v>
      </c>
      <c r="E50" t="s">
        <v>73</v>
      </c>
      <c r="F50">
        <v>63.39</v>
      </c>
      <c r="G50">
        <v>10.68</v>
      </c>
      <c r="H50">
        <v>0.27</v>
      </c>
      <c r="I50">
        <v>0.05</v>
      </c>
      <c r="J50">
        <v>0.46</v>
      </c>
      <c r="K50">
        <v>0.75</v>
      </c>
      <c r="L50">
        <v>0</v>
      </c>
      <c r="M50">
        <v>0</v>
      </c>
      <c r="N50">
        <v>-0.15</v>
      </c>
      <c r="O50">
        <v>-0.46</v>
      </c>
      <c r="P50">
        <v>0</v>
      </c>
      <c r="R50">
        <v>0.4</v>
      </c>
      <c r="S50">
        <v>0.34</v>
      </c>
      <c r="T50">
        <v>0.23</v>
      </c>
      <c r="U50">
        <v>75.959999999999994</v>
      </c>
      <c r="V50">
        <v>1444.758</v>
      </c>
      <c r="X50">
        <f t="shared" si="0"/>
        <v>1.53</v>
      </c>
    </row>
    <row r="51" spans="1:24" x14ac:dyDescent="0.3">
      <c r="A51" t="s">
        <v>71</v>
      </c>
      <c r="B51">
        <v>4002</v>
      </c>
      <c r="C51" s="45">
        <v>44897</v>
      </c>
      <c r="D51">
        <v>21</v>
      </c>
      <c r="E51" t="s">
        <v>73</v>
      </c>
      <c r="F51">
        <v>49.96</v>
      </c>
      <c r="G51">
        <v>10.68</v>
      </c>
      <c r="H51">
        <v>0.27</v>
      </c>
      <c r="I51">
        <v>0.05</v>
      </c>
      <c r="J51">
        <v>0.11</v>
      </c>
      <c r="K51">
        <v>0.78</v>
      </c>
      <c r="L51">
        <v>0</v>
      </c>
      <c r="M51">
        <v>0.04</v>
      </c>
      <c r="N51">
        <v>-0.28000000000000003</v>
      </c>
      <c r="O51">
        <v>-0.46</v>
      </c>
      <c r="P51">
        <v>0</v>
      </c>
      <c r="R51">
        <v>0.4</v>
      </c>
      <c r="S51">
        <v>0.34</v>
      </c>
      <c r="T51">
        <v>0.23</v>
      </c>
      <c r="U51">
        <v>62.12</v>
      </c>
      <c r="V51">
        <v>1394.18</v>
      </c>
      <c r="X51">
        <f t="shared" si="0"/>
        <v>1.21</v>
      </c>
    </row>
    <row r="52" spans="1:24" x14ac:dyDescent="0.3">
      <c r="A52" t="s">
        <v>71</v>
      </c>
      <c r="B52">
        <v>4002</v>
      </c>
      <c r="C52" s="45">
        <v>44897</v>
      </c>
      <c r="D52">
        <v>22</v>
      </c>
      <c r="E52" t="s">
        <v>73</v>
      </c>
      <c r="F52">
        <v>47.45</v>
      </c>
      <c r="G52">
        <v>10.68</v>
      </c>
      <c r="H52">
        <v>0.27</v>
      </c>
      <c r="I52">
        <v>0.05</v>
      </c>
      <c r="J52">
        <v>0.67</v>
      </c>
      <c r="K52">
        <v>0.82</v>
      </c>
      <c r="L52">
        <v>0</v>
      </c>
      <c r="M52">
        <v>-0.06</v>
      </c>
      <c r="N52">
        <v>-0.32</v>
      </c>
      <c r="O52">
        <v>-0.46</v>
      </c>
      <c r="P52">
        <v>0</v>
      </c>
      <c r="R52">
        <v>0.4</v>
      </c>
      <c r="S52">
        <v>0.34</v>
      </c>
      <c r="T52">
        <v>0.23</v>
      </c>
      <c r="U52">
        <v>60.07</v>
      </c>
      <c r="V52">
        <v>1316.704</v>
      </c>
      <c r="X52">
        <f t="shared" si="0"/>
        <v>1.81</v>
      </c>
    </row>
    <row r="53" spans="1:24" x14ac:dyDescent="0.3">
      <c r="A53" t="s">
        <v>71</v>
      </c>
      <c r="B53">
        <v>4002</v>
      </c>
      <c r="C53" s="45">
        <v>44897</v>
      </c>
      <c r="D53">
        <v>23</v>
      </c>
      <c r="E53" t="s">
        <v>73</v>
      </c>
      <c r="F53">
        <v>46.32</v>
      </c>
      <c r="G53">
        <v>10.68</v>
      </c>
      <c r="H53">
        <v>0.27</v>
      </c>
      <c r="I53">
        <v>0.05</v>
      </c>
      <c r="J53">
        <v>0.34</v>
      </c>
      <c r="K53">
        <v>0.87</v>
      </c>
      <c r="L53">
        <v>0</v>
      </c>
      <c r="M53">
        <v>0.01</v>
      </c>
      <c r="N53">
        <v>-0.28000000000000003</v>
      </c>
      <c r="O53">
        <v>-0.46</v>
      </c>
      <c r="P53">
        <v>0</v>
      </c>
      <c r="R53">
        <v>0.4</v>
      </c>
      <c r="S53">
        <v>0.34</v>
      </c>
      <c r="T53">
        <v>0.23</v>
      </c>
      <c r="U53">
        <v>58.77</v>
      </c>
      <c r="V53">
        <v>1221.223</v>
      </c>
      <c r="X53">
        <f t="shared" si="0"/>
        <v>1.53</v>
      </c>
    </row>
    <row r="54" spans="1:24" x14ac:dyDescent="0.3">
      <c r="A54" t="s">
        <v>71</v>
      </c>
      <c r="B54">
        <v>4002</v>
      </c>
      <c r="C54" s="45">
        <v>44897</v>
      </c>
      <c r="D54">
        <v>24</v>
      </c>
      <c r="E54" t="s">
        <v>72</v>
      </c>
      <c r="F54">
        <v>43.89</v>
      </c>
      <c r="G54">
        <v>10.68</v>
      </c>
      <c r="H54">
        <v>0.27</v>
      </c>
      <c r="I54">
        <v>0.05</v>
      </c>
      <c r="J54">
        <v>0.45</v>
      </c>
      <c r="K54">
        <v>0</v>
      </c>
      <c r="L54">
        <v>0</v>
      </c>
      <c r="M54">
        <v>0</v>
      </c>
      <c r="N54">
        <v>-0.25</v>
      </c>
      <c r="O54">
        <v>-0.46</v>
      </c>
      <c r="P54">
        <v>0</v>
      </c>
      <c r="R54">
        <v>0.4</v>
      </c>
      <c r="S54">
        <v>0.34</v>
      </c>
      <c r="T54">
        <v>0.23</v>
      </c>
      <c r="U54">
        <v>55.6</v>
      </c>
      <c r="V54">
        <v>1125.367</v>
      </c>
      <c r="X54">
        <f t="shared" si="0"/>
        <v>0.77</v>
      </c>
    </row>
    <row r="55" spans="1:24" x14ac:dyDescent="0.3">
      <c r="A55" t="s">
        <v>71</v>
      </c>
      <c r="B55">
        <v>4002</v>
      </c>
      <c r="C55" s="45">
        <v>44898</v>
      </c>
      <c r="D55">
        <v>1</v>
      </c>
      <c r="E55" t="s">
        <v>72</v>
      </c>
      <c r="F55">
        <v>29.68</v>
      </c>
      <c r="G55">
        <v>10.68</v>
      </c>
      <c r="H55">
        <v>0.13</v>
      </c>
      <c r="I55">
        <v>0.02</v>
      </c>
      <c r="J55">
        <v>0.15</v>
      </c>
      <c r="K55">
        <v>0</v>
      </c>
      <c r="L55">
        <v>0</v>
      </c>
      <c r="M55">
        <v>0.03</v>
      </c>
      <c r="N55">
        <v>-0.32</v>
      </c>
      <c r="O55">
        <v>-0.46</v>
      </c>
      <c r="P55">
        <v>0</v>
      </c>
      <c r="R55">
        <v>0.4</v>
      </c>
      <c r="S55">
        <v>0.34</v>
      </c>
      <c r="T55">
        <v>0.23</v>
      </c>
      <c r="U55">
        <v>40.880000000000003</v>
      </c>
      <c r="V55">
        <v>1056.0650000000001</v>
      </c>
      <c r="X55">
        <f t="shared" si="0"/>
        <v>0.3</v>
      </c>
    </row>
    <row r="56" spans="1:24" x14ac:dyDescent="0.3">
      <c r="A56" t="s">
        <v>71</v>
      </c>
      <c r="B56">
        <v>4002</v>
      </c>
      <c r="C56" s="45">
        <v>44898</v>
      </c>
      <c r="D56">
        <v>2</v>
      </c>
      <c r="E56" t="s">
        <v>72</v>
      </c>
      <c r="F56">
        <v>17.440000000000001</v>
      </c>
      <c r="G56">
        <v>10.68</v>
      </c>
      <c r="H56">
        <v>0.13</v>
      </c>
      <c r="I56">
        <v>0.02</v>
      </c>
      <c r="J56">
        <v>0.14000000000000001</v>
      </c>
      <c r="K56">
        <v>0</v>
      </c>
      <c r="L56">
        <v>0</v>
      </c>
      <c r="M56">
        <v>0.02</v>
      </c>
      <c r="N56">
        <v>-0.28999999999999998</v>
      </c>
      <c r="O56">
        <v>-0.46</v>
      </c>
      <c r="P56">
        <v>0</v>
      </c>
      <c r="R56">
        <v>0.4</v>
      </c>
      <c r="S56">
        <v>0.34</v>
      </c>
      <c r="T56">
        <v>0.23</v>
      </c>
      <c r="U56">
        <v>28.65</v>
      </c>
      <c r="V56">
        <v>1020.345</v>
      </c>
      <c r="X56">
        <f t="shared" si="0"/>
        <v>0.29000000000000004</v>
      </c>
    </row>
    <row r="57" spans="1:24" x14ac:dyDescent="0.3">
      <c r="A57" t="s">
        <v>71</v>
      </c>
      <c r="B57">
        <v>4002</v>
      </c>
      <c r="C57" s="45">
        <v>44898</v>
      </c>
      <c r="D57">
        <v>3</v>
      </c>
      <c r="E57" t="s">
        <v>72</v>
      </c>
      <c r="F57">
        <v>14.42</v>
      </c>
      <c r="G57">
        <v>10.68</v>
      </c>
      <c r="H57">
        <v>0.13</v>
      </c>
      <c r="I57">
        <v>0.02</v>
      </c>
      <c r="J57">
        <v>0.31</v>
      </c>
      <c r="K57">
        <v>0</v>
      </c>
      <c r="L57">
        <v>0</v>
      </c>
      <c r="M57">
        <v>-0.03</v>
      </c>
      <c r="N57">
        <v>-0.47</v>
      </c>
      <c r="O57">
        <v>-0.46</v>
      </c>
      <c r="P57">
        <v>0</v>
      </c>
      <c r="R57">
        <v>0.4</v>
      </c>
      <c r="S57">
        <v>0.34</v>
      </c>
      <c r="T57">
        <v>0.23</v>
      </c>
      <c r="U57">
        <v>25.57</v>
      </c>
      <c r="V57">
        <v>997.18700000000001</v>
      </c>
      <c r="X57">
        <f t="shared" si="0"/>
        <v>0.45999999999999996</v>
      </c>
    </row>
    <row r="58" spans="1:24" x14ac:dyDescent="0.3">
      <c r="A58" t="s">
        <v>71</v>
      </c>
      <c r="B58">
        <v>4002</v>
      </c>
      <c r="C58" s="45">
        <v>44898</v>
      </c>
      <c r="D58">
        <v>4</v>
      </c>
      <c r="E58" t="s">
        <v>72</v>
      </c>
      <c r="F58">
        <v>24.6</v>
      </c>
      <c r="G58">
        <v>10.68</v>
      </c>
      <c r="H58">
        <v>0.13</v>
      </c>
      <c r="I58">
        <v>0.02</v>
      </c>
      <c r="J58">
        <v>0.16</v>
      </c>
      <c r="K58">
        <v>0</v>
      </c>
      <c r="L58">
        <v>0</v>
      </c>
      <c r="M58">
        <v>-0.01</v>
      </c>
      <c r="N58">
        <v>-0.36</v>
      </c>
      <c r="O58">
        <v>-0.46</v>
      </c>
      <c r="P58">
        <v>0</v>
      </c>
      <c r="R58">
        <v>0.4</v>
      </c>
      <c r="S58">
        <v>0.34</v>
      </c>
      <c r="T58">
        <v>0.23</v>
      </c>
      <c r="U58">
        <v>35.729999999999997</v>
      </c>
      <c r="V58">
        <v>991.27</v>
      </c>
      <c r="X58">
        <f t="shared" si="0"/>
        <v>0.31</v>
      </c>
    </row>
    <row r="59" spans="1:24" x14ac:dyDescent="0.3">
      <c r="A59" t="s">
        <v>71</v>
      </c>
      <c r="B59">
        <v>4002</v>
      </c>
      <c r="C59" s="45">
        <v>44898</v>
      </c>
      <c r="D59">
        <v>5</v>
      </c>
      <c r="E59" t="s">
        <v>72</v>
      </c>
      <c r="F59">
        <v>25.13</v>
      </c>
      <c r="G59">
        <v>10.68</v>
      </c>
      <c r="H59">
        <v>0.13</v>
      </c>
      <c r="I59">
        <v>0.02</v>
      </c>
      <c r="J59">
        <v>0.12</v>
      </c>
      <c r="K59">
        <v>0</v>
      </c>
      <c r="L59">
        <v>0</v>
      </c>
      <c r="M59">
        <v>-0.02</v>
      </c>
      <c r="N59">
        <v>-0.37</v>
      </c>
      <c r="O59">
        <v>-0.46</v>
      </c>
      <c r="P59">
        <v>0</v>
      </c>
      <c r="R59">
        <v>0.4</v>
      </c>
      <c r="S59">
        <v>0.34</v>
      </c>
      <c r="T59">
        <v>0.23</v>
      </c>
      <c r="U59">
        <v>36.200000000000003</v>
      </c>
      <c r="V59">
        <v>993.17</v>
      </c>
      <c r="X59">
        <f t="shared" si="0"/>
        <v>0.27</v>
      </c>
    </row>
    <row r="60" spans="1:24" x14ac:dyDescent="0.3">
      <c r="A60" t="s">
        <v>71</v>
      </c>
      <c r="B60">
        <v>4002</v>
      </c>
      <c r="C60" s="45">
        <v>44898</v>
      </c>
      <c r="D60">
        <v>6</v>
      </c>
      <c r="E60" t="s">
        <v>72</v>
      </c>
      <c r="F60">
        <v>18.989999999999998</v>
      </c>
      <c r="G60">
        <v>10.68</v>
      </c>
      <c r="H60">
        <v>0.13</v>
      </c>
      <c r="I60">
        <v>0.02</v>
      </c>
      <c r="J60">
        <v>0.28999999999999998</v>
      </c>
      <c r="K60">
        <v>0</v>
      </c>
      <c r="L60">
        <v>0</v>
      </c>
      <c r="M60">
        <v>0.02</v>
      </c>
      <c r="N60">
        <v>-0.4</v>
      </c>
      <c r="O60">
        <v>-0.46</v>
      </c>
      <c r="P60">
        <v>0</v>
      </c>
      <c r="R60">
        <v>0.4</v>
      </c>
      <c r="S60">
        <v>0.34</v>
      </c>
      <c r="T60">
        <v>0.23</v>
      </c>
      <c r="U60">
        <v>30.24</v>
      </c>
      <c r="V60">
        <v>1033.1690000000001</v>
      </c>
      <c r="X60">
        <f t="shared" si="0"/>
        <v>0.43999999999999995</v>
      </c>
    </row>
    <row r="61" spans="1:24" x14ac:dyDescent="0.3">
      <c r="A61" t="s">
        <v>71</v>
      </c>
      <c r="B61">
        <v>4002</v>
      </c>
      <c r="C61" s="45">
        <v>44898</v>
      </c>
      <c r="D61">
        <v>7</v>
      </c>
      <c r="E61" t="s">
        <v>72</v>
      </c>
      <c r="F61">
        <v>27.79</v>
      </c>
      <c r="G61">
        <v>10.68</v>
      </c>
      <c r="H61">
        <v>0.13</v>
      </c>
      <c r="I61">
        <v>0.02</v>
      </c>
      <c r="J61">
        <v>0.18</v>
      </c>
      <c r="K61">
        <v>0</v>
      </c>
      <c r="L61">
        <v>0</v>
      </c>
      <c r="M61">
        <v>0</v>
      </c>
      <c r="N61">
        <v>-0.31</v>
      </c>
      <c r="O61">
        <v>-0.46</v>
      </c>
      <c r="P61">
        <v>0</v>
      </c>
      <c r="R61">
        <v>0.4</v>
      </c>
      <c r="S61">
        <v>0.34</v>
      </c>
      <c r="T61">
        <v>0.23</v>
      </c>
      <c r="U61">
        <v>39</v>
      </c>
      <c r="V61">
        <v>1098.5940000000001</v>
      </c>
      <c r="X61">
        <f t="shared" si="0"/>
        <v>0.32999999999999996</v>
      </c>
    </row>
    <row r="62" spans="1:24" x14ac:dyDescent="0.3">
      <c r="A62" t="s">
        <v>71</v>
      </c>
      <c r="B62">
        <v>4002</v>
      </c>
      <c r="C62" s="45">
        <v>44898</v>
      </c>
      <c r="D62">
        <v>8</v>
      </c>
      <c r="E62" t="s">
        <v>72</v>
      </c>
      <c r="F62">
        <v>27.18</v>
      </c>
      <c r="G62">
        <v>10.68</v>
      </c>
      <c r="H62">
        <v>0.13</v>
      </c>
      <c r="I62">
        <v>0.02</v>
      </c>
      <c r="J62">
        <v>0.19</v>
      </c>
      <c r="K62">
        <v>0</v>
      </c>
      <c r="L62">
        <v>0</v>
      </c>
      <c r="M62">
        <v>0</v>
      </c>
      <c r="N62">
        <v>-0.36</v>
      </c>
      <c r="O62">
        <v>-0.46</v>
      </c>
      <c r="P62">
        <v>0</v>
      </c>
      <c r="R62">
        <v>0.4</v>
      </c>
      <c r="S62">
        <v>0.34</v>
      </c>
      <c r="T62">
        <v>0.23</v>
      </c>
      <c r="U62">
        <v>38.35</v>
      </c>
      <c r="V62">
        <v>1176.393</v>
      </c>
      <c r="X62">
        <f t="shared" si="0"/>
        <v>0.33999999999999997</v>
      </c>
    </row>
    <row r="63" spans="1:24" x14ac:dyDescent="0.3">
      <c r="A63" t="s">
        <v>71</v>
      </c>
      <c r="B63">
        <v>4002</v>
      </c>
      <c r="C63" s="45">
        <v>44898</v>
      </c>
      <c r="D63">
        <v>9</v>
      </c>
      <c r="E63" t="s">
        <v>72</v>
      </c>
      <c r="F63">
        <v>38.159999999999997</v>
      </c>
      <c r="G63">
        <v>10.68</v>
      </c>
      <c r="H63">
        <v>0.13</v>
      </c>
      <c r="I63">
        <v>0.02</v>
      </c>
      <c r="J63">
        <v>0.33</v>
      </c>
      <c r="K63">
        <v>0</v>
      </c>
      <c r="L63">
        <v>0</v>
      </c>
      <c r="M63">
        <v>0.01</v>
      </c>
      <c r="N63">
        <v>-0.37</v>
      </c>
      <c r="O63">
        <v>-0.46</v>
      </c>
      <c r="P63">
        <v>0</v>
      </c>
      <c r="R63">
        <v>0.4</v>
      </c>
      <c r="S63">
        <v>0.34</v>
      </c>
      <c r="T63">
        <v>0.23</v>
      </c>
      <c r="U63">
        <v>49.47</v>
      </c>
      <c r="V63">
        <v>1254.73</v>
      </c>
      <c r="X63">
        <f t="shared" si="0"/>
        <v>0.48</v>
      </c>
    </row>
    <row r="64" spans="1:24" x14ac:dyDescent="0.3">
      <c r="A64" t="s">
        <v>71</v>
      </c>
      <c r="B64">
        <v>4002</v>
      </c>
      <c r="C64" s="45">
        <v>44898</v>
      </c>
      <c r="D64">
        <v>10</v>
      </c>
      <c r="E64" t="s">
        <v>72</v>
      </c>
      <c r="F64">
        <v>38.909999999999997</v>
      </c>
      <c r="G64">
        <v>10.68</v>
      </c>
      <c r="H64">
        <v>0.13</v>
      </c>
      <c r="I64">
        <v>0.02</v>
      </c>
      <c r="J64">
        <v>0.7</v>
      </c>
      <c r="K64">
        <v>0</v>
      </c>
      <c r="L64">
        <v>0</v>
      </c>
      <c r="M64">
        <v>0</v>
      </c>
      <c r="N64">
        <v>-0.52</v>
      </c>
      <c r="O64">
        <v>-0.46</v>
      </c>
      <c r="P64">
        <v>0</v>
      </c>
      <c r="R64">
        <v>0.4</v>
      </c>
      <c r="S64">
        <v>0.34</v>
      </c>
      <c r="T64">
        <v>0.23</v>
      </c>
      <c r="U64">
        <v>50.43</v>
      </c>
      <c r="V64">
        <v>1312.2860000000001</v>
      </c>
      <c r="X64">
        <f t="shared" si="0"/>
        <v>0.85</v>
      </c>
    </row>
    <row r="65" spans="1:24" x14ac:dyDescent="0.3">
      <c r="A65" t="s">
        <v>71</v>
      </c>
      <c r="B65">
        <v>4002</v>
      </c>
      <c r="C65" s="45">
        <v>44898</v>
      </c>
      <c r="D65">
        <v>11</v>
      </c>
      <c r="E65" t="s">
        <v>72</v>
      </c>
      <c r="F65">
        <v>45.26</v>
      </c>
      <c r="G65">
        <v>10.68</v>
      </c>
      <c r="H65">
        <v>0.13</v>
      </c>
      <c r="I65">
        <v>0.02</v>
      </c>
      <c r="J65">
        <v>0.14000000000000001</v>
      </c>
      <c r="K65">
        <v>0</v>
      </c>
      <c r="L65">
        <v>0</v>
      </c>
      <c r="M65">
        <v>-0.02</v>
      </c>
      <c r="N65">
        <v>-0.36</v>
      </c>
      <c r="O65">
        <v>-0.46</v>
      </c>
      <c r="P65">
        <v>0</v>
      </c>
      <c r="R65">
        <v>0.4</v>
      </c>
      <c r="S65">
        <v>0.34</v>
      </c>
      <c r="T65">
        <v>0.23</v>
      </c>
      <c r="U65">
        <v>56.36</v>
      </c>
      <c r="V65">
        <v>1339.24</v>
      </c>
      <c r="X65">
        <f t="shared" si="0"/>
        <v>0.29000000000000004</v>
      </c>
    </row>
    <row r="66" spans="1:24" x14ac:dyDescent="0.3">
      <c r="A66" t="s">
        <v>71</v>
      </c>
      <c r="B66">
        <v>4002</v>
      </c>
      <c r="C66" s="45">
        <v>44898</v>
      </c>
      <c r="D66">
        <v>12</v>
      </c>
      <c r="E66" t="s">
        <v>72</v>
      </c>
      <c r="F66">
        <v>45.78</v>
      </c>
      <c r="G66">
        <v>10.68</v>
      </c>
      <c r="H66">
        <v>0.13</v>
      </c>
      <c r="I66">
        <v>0.02</v>
      </c>
      <c r="J66">
        <v>0.77</v>
      </c>
      <c r="K66">
        <v>0</v>
      </c>
      <c r="L66">
        <v>0</v>
      </c>
      <c r="M66">
        <v>0.01</v>
      </c>
      <c r="N66">
        <v>-0.4</v>
      </c>
      <c r="O66">
        <v>-0.46</v>
      </c>
      <c r="P66">
        <v>0</v>
      </c>
      <c r="R66">
        <v>0.4</v>
      </c>
      <c r="S66">
        <v>0.34</v>
      </c>
      <c r="T66">
        <v>0.23</v>
      </c>
      <c r="U66">
        <v>57.5</v>
      </c>
      <c r="V66">
        <v>1346.5239999999999</v>
      </c>
      <c r="X66">
        <f t="shared" si="0"/>
        <v>0.92</v>
      </c>
    </row>
    <row r="67" spans="1:24" x14ac:dyDescent="0.3">
      <c r="A67" t="s">
        <v>71</v>
      </c>
      <c r="B67">
        <v>4002</v>
      </c>
      <c r="C67" s="45">
        <v>44898</v>
      </c>
      <c r="D67">
        <v>13</v>
      </c>
      <c r="E67" t="s">
        <v>72</v>
      </c>
      <c r="F67">
        <v>42.77</v>
      </c>
      <c r="G67">
        <v>10.68</v>
      </c>
      <c r="H67">
        <v>0.13</v>
      </c>
      <c r="I67">
        <v>0.02</v>
      </c>
      <c r="J67">
        <v>0.16</v>
      </c>
      <c r="K67">
        <v>0</v>
      </c>
      <c r="L67">
        <v>0</v>
      </c>
      <c r="M67">
        <v>-0.01</v>
      </c>
      <c r="N67">
        <v>-0.4</v>
      </c>
      <c r="O67">
        <v>-0.46</v>
      </c>
      <c r="P67">
        <v>0</v>
      </c>
      <c r="R67">
        <v>0.4</v>
      </c>
      <c r="S67">
        <v>0.34</v>
      </c>
      <c r="T67">
        <v>0.23</v>
      </c>
      <c r="U67">
        <v>53.86</v>
      </c>
      <c r="V67">
        <v>1337.6849999999999</v>
      </c>
      <c r="X67">
        <f t="shared" si="0"/>
        <v>0.31</v>
      </c>
    </row>
    <row r="68" spans="1:24" x14ac:dyDescent="0.3">
      <c r="A68" t="s">
        <v>71</v>
      </c>
      <c r="B68">
        <v>4002</v>
      </c>
      <c r="C68" s="45">
        <v>44898</v>
      </c>
      <c r="D68">
        <v>14</v>
      </c>
      <c r="E68" t="s">
        <v>72</v>
      </c>
      <c r="F68">
        <v>42.71</v>
      </c>
      <c r="G68">
        <v>10.68</v>
      </c>
      <c r="H68">
        <v>0.13</v>
      </c>
      <c r="I68">
        <v>0.02</v>
      </c>
      <c r="J68">
        <v>0.1</v>
      </c>
      <c r="K68">
        <v>0</v>
      </c>
      <c r="L68">
        <v>0</v>
      </c>
      <c r="M68">
        <v>-0.05</v>
      </c>
      <c r="N68">
        <v>-0.39</v>
      </c>
      <c r="O68">
        <v>-0.46</v>
      </c>
      <c r="P68">
        <v>0</v>
      </c>
      <c r="R68">
        <v>0.4</v>
      </c>
      <c r="S68">
        <v>0.34</v>
      </c>
      <c r="T68">
        <v>0.23</v>
      </c>
      <c r="U68">
        <v>53.71</v>
      </c>
      <c r="V68">
        <v>1323.722</v>
      </c>
      <c r="X68">
        <f t="shared" si="0"/>
        <v>0.25</v>
      </c>
    </row>
    <row r="69" spans="1:24" x14ac:dyDescent="0.3">
      <c r="A69" t="s">
        <v>71</v>
      </c>
      <c r="B69">
        <v>4002</v>
      </c>
      <c r="C69" s="45">
        <v>44898</v>
      </c>
      <c r="D69">
        <v>15</v>
      </c>
      <c r="E69" t="s">
        <v>72</v>
      </c>
      <c r="F69">
        <v>41.07</v>
      </c>
      <c r="G69">
        <v>10.68</v>
      </c>
      <c r="H69">
        <v>0.13</v>
      </c>
      <c r="I69">
        <v>0.02</v>
      </c>
      <c r="J69">
        <v>0.28000000000000003</v>
      </c>
      <c r="K69">
        <v>0</v>
      </c>
      <c r="L69">
        <v>0</v>
      </c>
      <c r="M69">
        <v>-0.02</v>
      </c>
      <c r="N69">
        <v>-0.35</v>
      </c>
      <c r="O69">
        <v>-0.46</v>
      </c>
      <c r="P69">
        <v>0</v>
      </c>
      <c r="R69">
        <v>0.4</v>
      </c>
      <c r="S69">
        <v>0.34</v>
      </c>
      <c r="T69">
        <v>0.23</v>
      </c>
      <c r="U69">
        <v>52.32</v>
      </c>
      <c r="V69">
        <v>1312</v>
      </c>
      <c r="X69">
        <f t="shared" si="0"/>
        <v>0.43000000000000005</v>
      </c>
    </row>
    <row r="70" spans="1:24" x14ac:dyDescent="0.3">
      <c r="A70" t="s">
        <v>71</v>
      </c>
      <c r="B70">
        <v>4002</v>
      </c>
      <c r="C70" s="45">
        <v>44898</v>
      </c>
      <c r="D70">
        <v>16</v>
      </c>
      <c r="E70" t="s">
        <v>72</v>
      </c>
      <c r="F70">
        <v>35.21</v>
      </c>
      <c r="G70">
        <v>10.68</v>
      </c>
      <c r="H70">
        <v>0.13</v>
      </c>
      <c r="I70">
        <v>0.02</v>
      </c>
      <c r="J70">
        <v>0.09</v>
      </c>
      <c r="K70">
        <v>0</v>
      </c>
      <c r="L70">
        <v>0</v>
      </c>
      <c r="M70">
        <v>-0.02</v>
      </c>
      <c r="N70">
        <v>-0.35</v>
      </c>
      <c r="O70">
        <v>-0.46</v>
      </c>
      <c r="P70">
        <v>0</v>
      </c>
      <c r="R70">
        <v>0.4</v>
      </c>
      <c r="S70">
        <v>0.34</v>
      </c>
      <c r="T70">
        <v>0.23</v>
      </c>
      <c r="U70">
        <v>46.27</v>
      </c>
      <c r="V70">
        <v>1313.9580000000001</v>
      </c>
      <c r="X70">
        <f t="shared" si="0"/>
        <v>0.24</v>
      </c>
    </row>
    <row r="71" spans="1:24" x14ac:dyDescent="0.3">
      <c r="A71" t="s">
        <v>71</v>
      </c>
      <c r="B71">
        <v>4002</v>
      </c>
      <c r="C71" s="45">
        <v>44898</v>
      </c>
      <c r="D71">
        <v>17</v>
      </c>
      <c r="E71" t="s">
        <v>72</v>
      </c>
      <c r="F71">
        <v>32.19</v>
      </c>
      <c r="G71">
        <v>10.68</v>
      </c>
      <c r="H71">
        <v>0.13</v>
      </c>
      <c r="I71">
        <v>0.02</v>
      </c>
      <c r="J71">
        <v>0.12</v>
      </c>
      <c r="K71">
        <v>0</v>
      </c>
      <c r="L71">
        <v>0</v>
      </c>
      <c r="M71">
        <v>0.04</v>
      </c>
      <c r="N71">
        <v>-0.5</v>
      </c>
      <c r="O71">
        <v>-0.46</v>
      </c>
      <c r="P71">
        <v>0</v>
      </c>
      <c r="R71">
        <v>0.4</v>
      </c>
      <c r="S71">
        <v>0.34</v>
      </c>
      <c r="T71">
        <v>0.23</v>
      </c>
      <c r="U71">
        <v>43.19</v>
      </c>
      <c r="V71">
        <v>1367.0550000000001</v>
      </c>
      <c r="X71">
        <f t="shared" si="0"/>
        <v>0.27</v>
      </c>
    </row>
    <row r="72" spans="1:24" x14ac:dyDescent="0.3">
      <c r="A72" t="s">
        <v>71</v>
      </c>
      <c r="B72">
        <v>4002</v>
      </c>
      <c r="C72" s="45">
        <v>44898</v>
      </c>
      <c r="D72">
        <v>18</v>
      </c>
      <c r="E72" t="s">
        <v>72</v>
      </c>
      <c r="F72">
        <v>37.22</v>
      </c>
      <c r="G72">
        <v>10.68</v>
      </c>
      <c r="H72">
        <v>0.13</v>
      </c>
      <c r="I72">
        <v>0.02</v>
      </c>
      <c r="J72">
        <v>0.24</v>
      </c>
      <c r="K72">
        <v>0</v>
      </c>
      <c r="L72">
        <v>0</v>
      </c>
      <c r="M72">
        <v>0</v>
      </c>
      <c r="N72">
        <v>-0.54</v>
      </c>
      <c r="O72">
        <v>-0.46</v>
      </c>
      <c r="P72">
        <v>0</v>
      </c>
      <c r="R72">
        <v>0.4</v>
      </c>
      <c r="S72">
        <v>0.34</v>
      </c>
      <c r="T72">
        <v>0.23</v>
      </c>
      <c r="U72">
        <v>48.26</v>
      </c>
      <c r="V72">
        <v>1392.6220000000001</v>
      </c>
      <c r="X72">
        <f t="shared" ref="X72:X135" si="1">H72+I72+J72+K72+L72+P72+Q72</f>
        <v>0.39</v>
      </c>
    </row>
    <row r="73" spans="1:24" x14ac:dyDescent="0.3">
      <c r="A73" t="s">
        <v>71</v>
      </c>
      <c r="B73">
        <v>4002</v>
      </c>
      <c r="C73" s="45">
        <v>44898</v>
      </c>
      <c r="D73">
        <v>19</v>
      </c>
      <c r="E73" t="s">
        <v>72</v>
      </c>
      <c r="F73">
        <v>33.79</v>
      </c>
      <c r="G73">
        <v>10.68</v>
      </c>
      <c r="H73">
        <v>0.13</v>
      </c>
      <c r="I73">
        <v>0.02</v>
      </c>
      <c r="J73">
        <v>0.21</v>
      </c>
      <c r="K73">
        <v>0</v>
      </c>
      <c r="L73">
        <v>0</v>
      </c>
      <c r="M73">
        <v>-0.03</v>
      </c>
      <c r="N73">
        <v>-0.35</v>
      </c>
      <c r="O73">
        <v>-0.46</v>
      </c>
      <c r="P73">
        <v>0</v>
      </c>
      <c r="R73">
        <v>0.4</v>
      </c>
      <c r="S73">
        <v>0.34</v>
      </c>
      <c r="T73">
        <v>0.23</v>
      </c>
      <c r="U73">
        <v>44.96</v>
      </c>
      <c r="V73">
        <v>1350.884</v>
      </c>
      <c r="X73">
        <f t="shared" si="1"/>
        <v>0.36</v>
      </c>
    </row>
    <row r="74" spans="1:24" x14ac:dyDescent="0.3">
      <c r="A74" t="s">
        <v>71</v>
      </c>
      <c r="B74">
        <v>4002</v>
      </c>
      <c r="C74" s="45">
        <v>44898</v>
      </c>
      <c r="D74">
        <v>20</v>
      </c>
      <c r="E74" t="s">
        <v>72</v>
      </c>
      <c r="F74">
        <v>31.52</v>
      </c>
      <c r="G74">
        <v>10.68</v>
      </c>
      <c r="H74">
        <v>0.13</v>
      </c>
      <c r="I74">
        <v>0.02</v>
      </c>
      <c r="J74">
        <v>0.21</v>
      </c>
      <c r="K74">
        <v>0</v>
      </c>
      <c r="L74">
        <v>0</v>
      </c>
      <c r="M74">
        <v>-0.02</v>
      </c>
      <c r="N74">
        <v>-0.3</v>
      </c>
      <c r="O74">
        <v>-0.46</v>
      </c>
      <c r="P74">
        <v>0</v>
      </c>
      <c r="R74">
        <v>0.4</v>
      </c>
      <c r="S74">
        <v>0.34</v>
      </c>
      <c r="T74">
        <v>0.23</v>
      </c>
      <c r="U74">
        <v>42.75</v>
      </c>
      <c r="V74">
        <v>1301.4469999999999</v>
      </c>
      <c r="X74">
        <f t="shared" si="1"/>
        <v>0.36</v>
      </c>
    </row>
    <row r="75" spans="1:24" x14ac:dyDescent="0.3">
      <c r="A75" t="s">
        <v>71</v>
      </c>
      <c r="B75">
        <v>4002</v>
      </c>
      <c r="C75" s="45">
        <v>44898</v>
      </c>
      <c r="D75">
        <v>21</v>
      </c>
      <c r="E75" t="s">
        <v>72</v>
      </c>
      <c r="F75">
        <v>28.3</v>
      </c>
      <c r="G75">
        <v>10.68</v>
      </c>
      <c r="H75">
        <v>0.13</v>
      </c>
      <c r="I75">
        <v>0.02</v>
      </c>
      <c r="J75">
        <v>0.27</v>
      </c>
      <c r="K75">
        <v>0</v>
      </c>
      <c r="L75">
        <v>0</v>
      </c>
      <c r="M75">
        <v>0.02</v>
      </c>
      <c r="N75">
        <v>-0.35</v>
      </c>
      <c r="O75">
        <v>-0.46</v>
      </c>
      <c r="P75">
        <v>0</v>
      </c>
      <c r="R75">
        <v>0.4</v>
      </c>
      <c r="S75">
        <v>0.34</v>
      </c>
      <c r="T75">
        <v>0.23</v>
      </c>
      <c r="U75">
        <v>39.58</v>
      </c>
      <c r="V75">
        <v>1252.492</v>
      </c>
      <c r="X75">
        <f t="shared" si="1"/>
        <v>0.42000000000000004</v>
      </c>
    </row>
    <row r="76" spans="1:24" x14ac:dyDescent="0.3">
      <c r="A76" t="s">
        <v>71</v>
      </c>
      <c r="B76">
        <v>4002</v>
      </c>
      <c r="C76" s="45">
        <v>44898</v>
      </c>
      <c r="D76">
        <v>22</v>
      </c>
      <c r="E76" t="s">
        <v>72</v>
      </c>
      <c r="F76">
        <v>27.79</v>
      </c>
      <c r="G76">
        <v>10.68</v>
      </c>
      <c r="H76">
        <v>0.13</v>
      </c>
      <c r="I76">
        <v>0.02</v>
      </c>
      <c r="J76">
        <v>0.32</v>
      </c>
      <c r="K76">
        <v>0</v>
      </c>
      <c r="L76">
        <v>0</v>
      </c>
      <c r="M76">
        <v>0.03</v>
      </c>
      <c r="N76">
        <v>-0.28000000000000003</v>
      </c>
      <c r="O76">
        <v>-0.46</v>
      </c>
      <c r="P76">
        <v>0</v>
      </c>
      <c r="R76">
        <v>0.4</v>
      </c>
      <c r="S76">
        <v>0.34</v>
      </c>
      <c r="T76">
        <v>0.23</v>
      </c>
      <c r="U76">
        <v>39.200000000000003</v>
      </c>
      <c r="V76">
        <v>1192.473</v>
      </c>
      <c r="X76">
        <f t="shared" si="1"/>
        <v>0.47</v>
      </c>
    </row>
    <row r="77" spans="1:24" x14ac:dyDescent="0.3">
      <c r="A77" t="s">
        <v>71</v>
      </c>
      <c r="B77">
        <v>4002</v>
      </c>
      <c r="C77" s="45">
        <v>44898</v>
      </c>
      <c r="D77">
        <v>23</v>
      </c>
      <c r="E77" t="s">
        <v>72</v>
      </c>
      <c r="F77">
        <v>28.09</v>
      </c>
      <c r="G77">
        <v>10.68</v>
      </c>
      <c r="H77">
        <v>0.13</v>
      </c>
      <c r="I77">
        <v>0.02</v>
      </c>
      <c r="J77">
        <v>0.24</v>
      </c>
      <c r="K77">
        <v>0</v>
      </c>
      <c r="L77">
        <v>0</v>
      </c>
      <c r="M77">
        <v>0</v>
      </c>
      <c r="N77">
        <v>-0.23</v>
      </c>
      <c r="O77">
        <v>-0.46</v>
      </c>
      <c r="P77">
        <v>0</v>
      </c>
      <c r="R77">
        <v>0.4</v>
      </c>
      <c r="S77">
        <v>0.34</v>
      </c>
      <c r="T77">
        <v>0.23</v>
      </c>
      <c r="U77">
        <v>39.44</v>
      </c>
      <c r="V77">
        <v>1116.5070000000001</v>
      </c>
      <c r="X77">
        <f t="shared" si="1"/>
        <v>0.39</v>
      </c>
    </row>
    <row r="78" spans="1:24" x14ac:dyDescent="0.3">
      <c r="A78" t="s">
        <v>71</v>
      </c>
      <c r="B78">
        <v>4002</v>
      </c>
      <c r="C78" s="45">
        <v>44898</v>
      </c>
      <c r="D78">
        <v>24</v>
      </c>
      <c r="E78" t="s">
        <v>72</v>
      </c>
      <c r="F78">
        <v>14.72</v>
      </c>
      <c r="G78">
        <v>10.68</v>
      </c>
      <c r="H78">
        <v>0.13</v>
      </c>
      <c r="I78">
        <v>0.02</v>
      </c>
      <c r="J78">
        <v>0.24</v>
      </c>
      <c r="K78">
        <v>0</v>
      </c>
      <c r="L78">
        <v>0</v>
      </c>
      <c r="M78">
        <v>0</v>
      </c>
      <c r="N78">
        <v>-0.21</v>
      </c>
      <c r="O78">
        <v>-0.46</v>
      </c>
      <c r="P78">
        <v>0</v>
      </c>
      <c r="R78">
        <v>0.4</v>
      </c>
      <c r="S78">
        <v>0.34</v>
      </c>
      <c r="T78">
        <v>0.23</v>
      </c>
      <c r="U78">
        <v>26.09</v>
      </c>
      <c r="V78">
        <v>1041.806</v>
      </c>
      <c r="X78">
        <f t="shared" si="1"/>
        <v>0.39</v>
      </c>
    </row>
    <row r="79" spans="1:24" x14ac:dyDescent="0.3">
      <c r="A79" t="s">
        <v>71</v>
      </c>
      <c r="B79">
        <v>4002</v>
      </c>
      <c r="C79" s="45">
        <v>44899</v>
      </c>
      <c r="D79">
        <v>1</v>
      </c>
      <c r="E79" t="s">
        <v>72</v>
      </c>
      <c r="F79">
        <v>23.8</v>
      </c>
      <c r="G79">
        <v>10.68</v>
      </c>
      <c r="H79">
        <v>0.18</v>
      </c>
      <c r="I79">
        <v>0.02</v>
      </c>
      <c r="J79">
        <v>0.38</v>
      </c>
      <c r="K79">
        <v>0</v>
      </c>
      <c r="L79">
        <v>0</v>
      </c>
      <c r="M79">
        <v>-0.08</v>
      </c>
      <c r="N79">
        <v>-0.2</v>
      </c>
      <c r="O79">
        <v>-0.46</v>
      </c>
      <c r="P79">
        <v>0</v>
      </c>
      <c r="R79">
        <v>0.4</v>
      </c>
      <c r="S79">
        <v>0.34</v>
      </c>
      <c r="T79">
        <v>0.23</v>
      </c>
      <c r="U79">
        <v>35.29</v>
      </c>
      <c r="V79">
        <v>987.77200000000005</v>
      </c>
      <c r="X79">
        <f t="shared" si="1"/>
        <v>0.57999999999999996</v>
      </c>
    </row>
    <row r="80" spans="1:24" x14ac:dyDescent="0.3">
      <c r="A80" t="s">
        <v>71</v>
      </c>
      <c r="B80">
        <v>4002</v>
      </c>
      <c r="C80" s="45">
        <v>44899</v>
      </c>
      <c r="D80">
        <v>2</v>
      </c>
      <c r="E80" t="s">
        <v>72</v>
      </c>
      <c r="F80">
        <v>16.62</v>
      </c>
      <c r="G80">
        <v>10.68</v>
      </c>
      <c r="H80">
        <v>0.18</v>
      </c>
      <c r="I80">
        <v>0.02</v>
      </c>
      <c r="J80">
        <v>0.18</v>
      </c>
      <c r="K80">
        <v>0</v>
      </c>
      <c r="L80">
        <v>0</v>
      </c>
      <c r="M80">
        <v>0</v>
      </c>
      <c r="N80">
        <v>-0.21</v>
      </c>
      <c r="O80">
        <v>-0.46</v>
      </c>
      <c r="P80">
        <v>0</v>
      </c>
      <c r="R80">
        <v>0.4</v>
      </c>
      <c r="S80">
        <v>0.34</v>
      </c>
      <c r="T80">
        <v>0.23</v>
      </c>
      <c r="U80">
        <v>27.98</v>
      </c>
      <c r="V80">
        <v>960.33699999999999</v>
      </c>
      <c r="X80">
        <f t="shared" si="1"/>
        <v>0.38</v>
      </c>
    </row>
    <row r="81" spans="1:24" x14ac:dyDescent="0.3">
      <c r="A81" t="s">
        <v>71</v>
      </c>
      <c r="B81">
        <v>4002</v>
      </c>
      <c r="C81" s="45">
        <v>44899</v>
      </c>
      <c r="D81">
        <v>3</v>
      </c>
      <c r="E81" t="s">
        <v>72</v>
      </c>
      <c r="F81">
        <v>13.08</v>
      </c>
      <c r="G81">
        <v>10.68</v>
      </c>
      <c r="H81">
        <v>0.18</v>
      </c>
      <c r="I81">
        <v>0.02</v>
      </c>
      <c r="J81">
        <v>0.12</v>
      </c>
      <c r="K81">
        <v>0</v>
      </c>
      <c r="L81">
        <v>0</v>
      </c>
      <c r="M81">
        <v>0</v>
      </c>
      <c r="N81">
        <v>-0.23</v>
      </c>
      <c r="O81">
        <v>-0.46</v>
      </c>
      <c r="P81">
        <v>0</v>
      </c>
      <c r="R81">
        <v>0.4</v>
      </c>
      <c r="S81">
        <v>0.34</v>
      </c>
      <c r="T81">
        <v>0.23</v>
      </c>
      <c r="U81">
        <v>24.36</v>
      </c>
      <c r="V81">
        <v>950.95899999999995</v>
      </c>
      <c r="X81">
        <f t="shared" si="1"/>
        <v>0.31999999999999995</v>
      </c>
    </row>
    <row r="82" spans="1:24" x14ac:dyDescent="0.3">
      <c r="A82" t="s">
        <v>71</v>
      </c>
      <c r="B82">
        <v>4002</v>
      </c>
      <c r="C82" s="45">
        <v>44899</v>
      </c>
      <c r="D82">
        <v>4</v>
      </c>
      <c r="E82" t="s">
        <v>72</v>
      </c>
      <c r="F82">
        <v>-0.01</v>
      </c>
      <c r="G82">
        <v>10.68</v>
      </c>
      <c r="H82">
        <v>0.18</v>
      </c>
      <c r="I82">
        <v>0.02</v>
      </c>
      <c r="J82">
        <v>0.63</v>
      </c>
      <c r="K82">
        <v>0</v>
      </c>
      <c r="L82">
        <v>0</v>
      </c>
      <c r="M82">
        <v>0</v>
      </c>
      <c r="N82">
        <v>-0.28000000000000003</v>
      </c>
      <c r="O82">
        <v>-0.46</v>
      </c>
      <c r="P82">
        <v>0</v>
      </c>
      <c r="R82">
        <v>0.4</v>
      </c>
      <c r="S82">
        <v>0.34</v>
      </c>
      <c r="T82">
        <v>0.23</v>
      </c>
      <c r="U82">
        <v>11.73</v>
      </c>
      <c r="V82">
        <v>947.05499999999995</v>
      </c>
      <c r="X82">
        <f t="shared" si="1"/>
        <v>0.83</v>
      </c>
    </row>
    <row r="83" spans="1:24" x14ac:dyDescent="0.3">
      <c r="A83" t="s">
        <v>71</v>
      </c>
      <c r="B83">
        <v>4002</v>
      </c>
      <c r="C83" s="45">
        <v>44899</v>
      </c>
      <c r="D83">
        <v>5</v>
      </c>
      <c r="E83" t="s">
        <v>72</v>
      </c>
      <c r="F83">
        <v>17.66</v>
      </c>
      <c r="G83">
        <v>10.68</v>
      </c>
      <c r="H83">
        <v>0.18</v>
      </c>
      <c r="I83">
        <v>0.02</v>
      </c>
      <c r="J83">
        <v>0.65</v>
      </c>
      <c r="K83">
        <v>0</v>
      </c>
      <c r="L83">
        <v>0</v>
      </c>
      <c r="M83">
        <v>-0.02</v>
      </c>
      <c r="N83">
        <v>-0.18</v>
      </c>
      <c r="O83">
        <v>-0.46</v>
      </c>
      <c r="P83">
        <v>0</v>
      </c>
      <c r="R83">
        <v>0.4</v>
      </c>
      <c r="S83">
        <v>0.34</v>
      </c>
      <c r="T83">
        <v>0.23</v>
      </c>
      <c r="U83">
        <v>29.5</v>
      </c>
      <c r="V83">
        <v>963.14800000000002</v>
      </c>
      <c r="X83">
        <f t="shared" si="1"/>
        <v>0.85</v>
      </c>
    </row>
    <row r="84" spans="1:24" x14ac:dyDescent="0.3">
      <c r="A84" t="s">
        <v>71</v>
      </c>
      <c r="B84">
        <v>4002</v>
      </c>
      <c r="C84" s="45">
        <v>44899</v>
      </c>
      <c r="D84">
        <v>6</v>
      </c>
      <c r="E84" t="s">
        <v>72</v>
      </c>
      <c r="F84">
        <v>32.46</v>
      </c>
      <c r="G84">
        <v>10.68</v>
      </c>
      <c r="H84">
        <v>0.18</v>
      </c>
      <c r="I84">
        <v>0.02</v>
      </c>
      <c r="J84">
        <v>0.11</v>
      </c>
      <c r="K84">
        <v>0</v>
      </c>
      <c r="L84">
        <v>0</v>
      </c>
      <c r="M84">
        <v>0</v>
      </c>
      <c r="N84">
        <v>-0.19</v>
      </c>
      <c r="O84">
        <v>-0.46</v>
      </c>
      <c r="P84">
        <v>0</v>
      </c>
      <c r="R84">
        <v>0.4</v>
      </c>
      <c r="S84">
        <v>0.34</v>
      </c>
      <c r="T84">
        <v>0.23</v>
      </c>
      <c r="U84">
        <v>43.77</v>
      </c>
      <c r="V84">
        <v>1003.917</v>
      </c>
      <c r="X84">
        <f t="shared" si="1"/>
        <v>0.31</v>
      </c>
    </row>
    <row r="85" spans="1:24" x14ac:dyDescent="0.3">
      <c r="A85" t="s">
        <v>71</v>
      </c>
      <c r="B85">
        <v>4002</v>
      </c>
      <c r="C85" s="45">
        <v>44899</v>
      </c>
      <c r="D85">
        <v>7</v>
      </c>
      <c r="E85" t="s">
        <v>72</v>
      </c>
      <c r="F85">
        <v>44.19</v>
      </c>
      <c r="G85">
        <v>10.68</v>
      </c>
      <c r="H85">
        <v>0.18</v>
      </c>
      <c r="I85">
        <v>0.02</v>
      </c>
      <c r="J85">
        <v>0.44</v>
      </c>
      <c r="K85">
        <v>0</v>
      </c>
      <c r="L85">
        <v>0.08</v>
      </c>
      <c r="M85">
        <v>-0.08</v>
      </c>
      <c r="N85">
        <v>-0.16</v>
      </c>
      <c r="O85">
        <v>-0.46</v>
      </c>
      <c r="P85">
        <v>0</v>
      </c>
      <c r="R85">
        <v>0.4</v>
      </c>
      <c r="S85">
        <v>0.34</v>
      </c>
      <c r="T85">
        <v>0.23</v>
      </c>
      <c r="U85">
        <v>55.86</v>
      </c>
      <c r="V85">
        <v>1070.056</v>
      </c>
      <c r="X85">
        <f t="shared" si="1"/>
        <v>0.72</v>
      </c>
    </row>
    <row r="86" spans="1:24" x14ac:dyDescent="0.3">
      <c r="A86" t="s">
        <v>71</v>
      </c>
      <c r="B86">
        <v>4002</v>
      </c>
      <c r="C86" s="45">
        <v>44899</v>
      </c>
      <c r="D86">
        <v>8</v>
      </c>
      <c r="E86" t="s">
        <v>72</v>
      </c>
      <c r="F86">
        <v>64.88</v>
      </c>
      <c r="G86">
        <v>10.68</v>
      </c>
      <c r="H86">
        <v>0.18</v>
      </c>
      <c r="I86">
        <v>0.02</v>
      </c>
      <c r="J86">
        <v>0.45</v>
      </c>
      <c r="K86">
        <v>0</v>
      </c>
      <c r="L86">
        <v>1.4</v>
      </c>
      <c r="M86">
        <v>0</v>
      </c>
      <c r="N86">
        <v>-0.09</v>
      </c>
      <c r="O86">
        <v>-0.46</v>
      </c>
      <c r="P86">
        <v>0</v>
      </c>
      <c r="R86">
        <v>0.4</v>
      </c>
      <c r="S86">
        <v>0.34</v>
      </c>
      <c r="T86">
        <v>0.23</v>
      </c>
      <c r="U86">
        <v>78.03</v>
      </c>
      <c r="V86">
        <v>1143.22</v>
      </c>
      <c r="X86">
        <f t="shared" si="1"/>
        <v>2.0499999999999998</v>
      </c>
    </row>
    <row r="87" spans="1:24" x14ac:dyDescent="0.3">
      <c r="A87" t="s">
        <v>71</v>
      </c>
      <c r="B87">
        <v>4002</v>
      </c>
      <c r="C87" s="45">
        <v>44899</v>
      </c>
      <c r="D87">
        <v>9</v>
      </c>
      <c r="E87" t="s">
        <v>72</v>
      </c>
      <c r="F87">
        <v>44.39</v>
      </c>
      <c r="G87">
        <v>10.68</v>
      </c>
      <c r="H87">
        <v>0.18</v>
      </c>
      <c r="I87">
        <v>0.02</v>
      </c>
      <c r="J87">
        <v>0.99</v>
      </c>
      <c r="K87">
        <v>0</v>
      </c>
      <c r="L87">
        <v>0.23</v>
      </c>
      <c r="M87">
        <v>0.02</v>
      </c>
      <c r="N87">
        <v>-0.09</v>
      </c>
      <c r="O87">
        <v>-0.46</v>
      </c>
      <c r="P87">
        <v>0</v>
      </c>
      <c r="R87">
        <v>0.4</v>
      </c>
      <c r="S87">
        <v>0.34</v>
      </c>
      <c r="T87">
        <v>0.23</v>
      </c>
      <c r="U87">
        <v>56.93</v>
      </c>
      <c r="V87">
        <v>1215.3910000000001</v>
      </c>
      <c r="X87">
        <f t="shared" si="1"/>
        <v>1.42</v>
      </c>
    </row>
    <row r="88" spans="1:24" x14ac:dyDescent="0.3">
      <c r="A88" t="s">
        <v>71</v>
      </c>
      <c r="B88">
        <v>4002</v>
      </c>
      <c r="C88" s="45">
        <v>44899</v>
      </c>
      <c r="D88">
        <v>10</v>
      </c>
      <c r="E88" t="s">
        <v>72</v>
      </c>
      <c r="F88">
        <v>23.63</v>
      </c>
      <c r="G88">
        <v>10.68</v>
      </c>
      <c r="H88">
        <v>0.18</v>
      </c>
      <c r="I88">
        <v>0.02</v>
      </c>
      <c r="J88">
        <v>0.41</v>
      </c>
      <c r="K88">
        <v>0</v>
      </c>
      <c r="L88">
        <v>0</v>
      </c>
      <c r="M88">
        <v>7.0000000000000007E-2</v>
      </c>
      <c r="N88">
        <v>-0.01</v>
      </c>
      <c r="O88">
        <v>-0.46</v>
      </c>
      <c r="P88">
        <v>0</v>
      </c>
      <c r="R88">
        <v>0.4</v>
      </c>
      <c r="S88">
        <v>0.34</v>
      </c>
      <c r="T88">
        <v>0.23</v>
      </c>
      <c r="U88">
        <v>35.49</v>
      </c>
      <c r="V88">
        <v>1253.2239999999999</v>
      </c>
      <c r="X88">
        <f t="shared" si="1"/>
        <v>0.61</v>
      </c>
    </row>
    <row r="89" spans="1:24" x14ac:dyDescent="0.3">
      <c r="A89" t="s">
        <v>71</v>
      </c>
      <c r="B89">
        <v>4002</v>
      </c>
      <c r="C89" s="45">
        <v>44899</v>
      </c>
      <c r="D89">
        <v>11</v>
      </c>
      <c r="E89" t="s">
        <v>72</v>
      </c>
      <c r="F89">
        <v>16.77</v>
      </c>
      <c r="G89">
        <v>10.68</v>
      </c>
      <c r="H89">
        <v>0.18</v>
      </c>
      <c r="I89">
        <v>0.02</v>
      </c>
      <c r="J89">
        <v>0.59</v>
      </c>
      <c r="K89">
        <v>0</v>
      </c>
      <c r="L89">
        <v>0</v>
      </c>
      <c r="M89">
        <v>0.03</v>
      </c>
      <c r="N89">
        <v>-0.21</v>
      </c>
      <c r="O89">
        <v>-0.46</v>
      </c>
      <c r="P89">
        <v>0</v>
      </c>
      <c r="R89">
        <v>0.4</v>
      </c>
      <c r="S89">
        <v>0.34</v>
      </c>
      <c r="T89">
        <v>0.23</v>
      </c>
      <c r="U89">
        <v>28.57</v>
      </c>
      <c r="V89">
        <v>1255.1880000000001</v>
      </c>
      <c r="X89">
        <f t="shared" si="1"/>
        <v>0.78999999999999992</v>
      </c>
    </row>
    <row r="90" spans="1:24" x14ac:dyDescent="0.3">
      <c r="A90" t="s">
        <v>71</v>
      </c>
      <c r="B90">
        <v>4002</v>
      </c>
      <c r="C90" s="45">
        <v>44899</v>
      </c>
      <c r="D90">
        <v>12</v>
      </c>
      <c r="E90" t="s">
        <v>72</v>
      </c>
      <c r="F90">
        <v>1.74</v>
      </c>
      <c r="G90">
        <v>10.68</v>
      </c>
      <c r="H90">
        <v>0.18</v>
      </c>
      <c r="I90">
        <v>0.02</v>
      </c>
      <c r="J90">
        <v>0.49</v>
      </c>
      <c r="K90">
        <v>0</v>
      </c>
      <c r="L90">
        <v>0</v>
      </c>
      <c r="M90">
        <v>0</v>
      </c>
      <c r="N90">
        <v>-0.24</v>
      </c>
      <c r="O90">
        <v>-0.46</v>
      </c>
      <c r="P90">
        <v>0</v>
      </c>
      <c r="R90">
        <v>0.4</v>
      </c>
      <c r="S90">
        <v>0.34</v>
      </c>
      <c r="T90">
        <v>0.23</v>
      </c>
      <c r="U90">
        <v>13.38</v>
      </c>
      <c r="V90">
        <v>1254.655</v>
      </c>
      <c r="X90">
        <f t="shared" si="1"/>
        <v>0.69</v>
      </c>
    </row>
    <row r="91" spans="1:24" x14ac:dyDescent="0.3">
      <c r="A91" t="s">
        <v>71</v>
      </c>
      <c r="B91">
        <v>4002</v>
      </c>
      <c r="C91" s="45">
        <v>44899</v>
      </c>
      <c r="D91">
        <v>13</v>
      </c>
      <c r="E91" t="s">
        <v>72</v>
      </c>
      <c r="F91">
        <v>39.28</v>
      </c>
      <c r="G91">
        <v>10.68</v>
      </c>
      <c r="H91">
        <v>0.18</v>
      </c>
      <c r="I91">
        <v>0.02</v>
      </c>
      <c r="J91">
        <v>0.34</v>
      </c>
      <c r="K91">
        <v>0</v>
      </c>
      <c r="L91">
        <v>0</v>
      </c>
      <c r="M91">
        <v>-0.14000000000000001</v>
      </c>
      <c r="N91">
        <v>7.0000000000000007E-2</v>
      </c>
      <c r="O91">
        <v>-0.46</v>
      </c>
      <c r="P91">
        <v>0</v>
      </c>
      <c r="R91">
        <v>0.4</v>
      </c>
      <c r="S91">
        <v>0.34</v>
      </c>
      <c r="T91">
        <v>0.23</v>
      </c>
      <c r="U91">
        <v>50.94</v>
      </c>
      <c r="V91">
        <v>1256.0530000000001</v>
      </c>
      <c r="X91">
        <f t="shared" si="1"/>
        <v>0.54</v>
      </c>
    </row>
    <row r="92" spans="1:24" x14ac:dyDescent="0.3">
      <c r="A92" t="s">
        <v>71</v>
      </c>
      <c r="B92">
        <v>4002</v>
      </c>
      <c r="C92" s="45">
        <v>44899</v>
      </c>
      <c r="D92">
        <v>14</v>
      </c>
      <c r="E92" t="s">
        <v>72</v>
      </c>
      <c r="F92">
        <v>43.23</v>
      </c>
      <c r="G92">
        <v>10.68</v>
      </c>
      <c r="H92">
        <v>0.18</v>
      </c>
      <c r="I92">
        <v>0.02</v>
      </c>
      <c r="J92">
        <v>0.28000000000000003</v>
      </c>
      <c r="K92">
        <v>0</v>
      </c>
      <c r="L92">
        <v>0</v>
      </c>
      <c r="M92">
        <v>-0.02</v>
      </c>
      <c r="N92">
        <v>-0.18</v>
      </c>
      <c r="O92">
        <v>-0.46</v>
      </c>
      <c r="P92">
        <v>0</v>
      </c>
      <c r="R92">
        <v>0.4</v>
      </c>
      <c r="S92">
        <v>0.34</v>
      </c>
      <c r="T92">
        <v>0.23</v>
      </c>
      <c r="U92">
        <v>54.7</v>
      </c>
      <c r="V92">
        <v>1269.961</v>
      </c>
      <c r="X92">
        <f t="shared" si="1"/>
        <v>0.48</v>
      </c>
    </row>
    <row r="93" spans="1:24" x14ac:dyDescent="0.3">
      <c r="A93" t="s">
        <v>71</v>
      </c>
      <c r="B93">
        <v>4002</v>
      </c>
      <c r="C93" s="45">
        <v>44899</v>
      </c>
      <c r="D93">
        <v>15</v>
      </c>
      <c r="E93" t="s">
        <v>72</v>
      </c>
      <c r="F93">
        <v>46.41</v>
      </c>
      <c r="G93">
        <v>10.68</v>
      </c>
      <c r="H93">
        <v>0.18</v>
      </c>
      <c r="I93">
        <v>0.02</v>
      </c>
      <c r="J93">
        <v>0.14000000000000001</v>
      </c>
      <c r="K93">
        <v>0</v>
      </c>
      <c r="L93">
        <v>0</v>
      </c>
      <c r="M93">
        <v>0.06</v>
      </c>
      <c r="N93">
        <v>-0.25</v>
      </c>
      <c r="O93">
        <v>-0.46</v>
      </c>
      <c r="P93">
        <v>0</v>
      </c>
      <c r="R93">
        <v>0.4</v>
      </c>
      <c r="S93">
        <v>0.34</v>
      </c>
      <c r="T93">
        <v>0.23</v>
      </c>
      <c r="U93">
        <v>57.75</v>
      </c>
      <c r="V93">
        <v>1312.5509999999999</v>
      </c>
      <c r="X93">
        <f t="shared" si="1"/>
        <v>0.33999999999999997</v>
      </c>
    </row>
    <row r="94" spans="1:24" x14ac:dyDescent="0.3">
      <c r="A94" t="s">
        <v>71</v>
      </c>
      <c r="B94">
        <v>4002</v>
      </c>
      <c r="C94" s="45">
        <v>44899</v>
      </c>
      <c r="D94">
        <v>16</v>
      </c>
      <c r="E94" t="s">
        <v>72</v>
      </c>
      <c r="F94">
        <v>42.28</v>
      </c>
      <c r="G94">
        <v>10.68</v>
      </c>
      <c r="H94">
        <v>0.18</v>
      </c>
      <c r="I94">
        <v>0.02</v>
      </c>
      <c r="J94">
        <v>0.24</v>
      </c>
      <c r="K94">
        <v>0</v>
      </c>
      <c r="L94">
        <v>0</v>
      </c>
      <c r="M94">
        <v>-0.01</v>
      </c>
      <c r="N94">
        <v>-0.32</v>
      </c>
      <c r="O94">
        <v>-0.46</v>
      </c>
      <c r="P94">
        <v>0</v>
      </c>
      <c r="R94">
        <v>0.4</v>
      </c>
      <c r="S94">
        <v>0.34</v>
      </c>
      <c r="T94">
        <v>0.23</v>
      </c>
      <c r="U94">
        <v>53.58</v>
      </c>
      <c r="V94">
        <v>1371.528</v>
      </c>
      <c r="X94">
        <f t="shared" si="1"/>
        <v>0.43999999999999995</v>
      </c>
    </row>
    <row r="95" spans="1:24" x14ac:dyDescent="0.3">
      <c r="A95" t="s">
        <v>71</v>
      </c>
      <c r="B95">
        <v>4002</v>
      </c>
      <c r="C95" s="45">
        <v>44899</v>
      </c>
      <c r="D95">
        <v>17</v>
      </c>
      <c r="E95" t="s">
        <v>72</v>
      </c>
      <c r="F95">
        <v>48.28</v>
      </c>
      <c r="G95">
        <v>10.68</v>
      </c>
      <c r="H95">
        <v>0.18</v>
      </c>
      <c r="I95">
        <v>0.02</v>
      </c>
      <c r="J95">
        <v>0.11</v>
      </c>
      <c r="K95">
        <v>0</v>
      </c>
      <c r="L95">
        <v>0</v>
      </c>
      <c r="M95">
        <v>0.03</v>
      </c>
      <c r="N95">
        <v>-0.31</v>
      </c>
      <c r="O95">
        <v>-0.46</v>
      </c>
      <c r="P95">
        <v>0</v>
      </c>
      <c r="R95">
        <v>0.4</v>
      </c>
      <c r="S95">
        <v>0.34</v>
      </c>
      <c r="T95">
        <v>0.23</v>
      </c>
      <c r="U95">
        <v>59.5</v>
      </c>
      <c r="V95">
        <v>1489.328</v>
      </c>
      <c r="X95">
        <f t="shared" si="1"/>
        <v>0.31</v>
      </c>
    </row>
    <row r="96" spans="1:24" x14ac:dyDescent="0.3">
      <c r="A96" t="s">
        <v>71</v>
      </c>
      <c r="B96">
        <v>4002</v>
      </c>
      <c r="C96" s="45">
        <v>44899</v>
      </c>
      <c r="D96">
        <v>18</v>
      </c>
      <c r="E96" t="s">
        <v>72</v>
      </c>
      <c r="F96">
        <v>51.75</v>
      </c>
      <c r="G96">
        <v>10.68</v>
      </c>
      <c r="H96">
        <v>0.18</v>
      </c>
      <c r="I96">
        <v>0.02</v>
      </c>
      <c r="J96">
        <v>0.06</v>
      </c>
      <c r="K96">
        <v>0</v>
      </c>
      <c r="L96">
        <v>0</v>
      </c>
      <c r="M96">
        <v>-0.02</v>
      </c>
      <c r="N96">
        <v>-0.63</v>
      </c>
      <c r="O96">
        <v>-0.46</v>
      </c>
      <c r="P96">
        <v>0</v>
      </c>
      <c r="R96">
        <v>0.4</v>
      </c>
      <c r="S96">
        <v>0.34</v>
      </c>
      <c r="T96">
        <v>0.23</v>
      </c>
      <c r="U96">
        <v>62.55</v>
      </c>
      <c r="V96">
        <v>1554.12</v>
      </c>
      <c r="X96">
        <f t="shared" si="1"/>
        <v>0.26</v>
      </c>
    </row>
    <row r="97" spans="1:24" x14ac:dyDescent="0.3">
      <c r="A97" t="s">
        <v>71</v>
      </c>
      <c r="B97">
        <v>4002</v>
      </c>
      <c r="C97" s="45">
        <v>44899</v>
      </c>
      <c r="D97">
        <v>19</v>
      </c>
      <c r="E97" t="s">
        <v>72</v>
      </c>
      <c r="F97">
        <v>50.14</v>
      </c>
      <c r="G97">
        <v>10.68</v>
      </c>
      <c r="H97">
        <v>0.18</v>
      </c>
      <c r="I97">
        <v>0.02</v>
      </c>
      <c r="J97">
        <v>7.0000000000000007E-2</v>
      </c>
      <c r="K97">
        <v>0</v>
      </c>
      <c r="L97">
        <v>0</v>
      </c>
      <c r="M97">
        <v>-0.03</v>
      </c>
      <c r="N97">
        <v>-0.48</v>
      </c>
      <c r="O97">
        <v>-0.46</v>
      </c>
      <c r="P97">
        <v>0</v>
      </c>
      <c r="R97">
        <v>0.4</v>
      </c>
      <c r="S97">
        <v>0.34</v>
      </c>
      <c r="T97">
        <v>0.23</v>
      </c>
      <c r="U97">
        <v>61.09</v>
      </c>
      <c r="V97">
        <v>1532.463</v>
      </c>
      <c r="X97">
        <f t="shared" si="1"/>
        <v>0.27</v>
      </c>
    </row>
    <row r="98" spans="1:24" x14ac:dyDescent="0.3">
      <c r="A98" t="s">
        <v>71</v>
      </c>
      <c r="B98">
        <v>4002</v>
      </c>
      <c r="C98" s="45">
        <v>44899</v>
      </c>
      <c r="D98">
        <v>20</v>
      </c>
      <c r="E98" t="s">
        <v>72</v>
      </c>
      <c r="F98">
        <v>52.64</v>
      </c>
      <c r="G98">
        <v>10.68</v>
      </c>
      <c r="H98">
        <v>0.18</v>
      </c>
      <c r="I98">
        <v>0.02</v>
      </c>
      <c r="J98">
        <v>7.0000000000000007E-2</v>
      </c>
      <c r="K98">
        <v>0</v>
      </c>
      <c r="L98">
        <v>0</v>
      </c>
      <c r="M98">
        <v>0.01</v>
      </c>
      <c r="N98">
        <v>-0.36</v>
      </c>
      <c r="O98">
        <v>-0.46</v>
      </c>
      <c r="P98">
        <v>0</v>
      </c>
      <c r="R98">
        <v>0.4</v>
      </c>
      <c r="S98">
        <v>0.34</v>
      </c>
      <c r="T98">
        <v>0.23</v>
      </c>
      <c r="U98">
        <v>63.75</v>
      </c>
      <c r="V98">
        <v>1491.9649999999999</v>
      </c>
      <c r="X98">
        <f t="shared" si="1"/>
        <v>0.27</v>
      </c>
    </row>
    <row r="99" spans="1:24" x14ac:dyDescent="0.3">
      <c r="A99" t="s">
        <v>71</v>
      </c>
      <c r="B99">
        <v>4002</v>
      </c>
      <c r="C99" s="45">
        <v>44899</v>
      </c>
      <c r="D99">
        <v>21</v>
      </c>
      <c r="E99" t="s">
        <v>72</v>
      </c>
      <c r="F99">
        <v>49.84</v>
      </c>
      <c r="G99">
        <v>10.68</v>
      </c>
      <c r="H99">
        <v>0.18</v>
      </c>
      <c r="I99">
        <v>0.02</v>
      </c>
      <c r="J99">
        <v>0.08</v>
      </c>
      <c r="K99">
        <v>0</v>
      </c>
      <c r="L99">
        <v>0</v>
      </c>
      <c r="M99">
        <v>-0.05</v>
      </c>
      <c r="N99">
        <v>-0.37</v>
      </c>
      <c r="O99">
        <v>-0.46</v>
      </c>
      <c r="P99">
        <v>0</v>
      </c>
      <c r="R99">
        <v>0.4</v>
      </c>
      <c r="S99">
        <v>0.34</v>
      </c>
      <c r="T99">
        <v>0.23</v>
      </c>
      <c r="U99">
        <v>60.89</v>
      </c>
      <c r="V99">
        <v>1432.6089999999999</v>
      </c>
      <c r="X99">
        <f t="shared" si="1"/>
        <v>0.27999999999999997</v>
      </c>
    </row>
    <row r="100" spans="1:24" x14ac:dyDescent="0.3">
      <c r="A100" t="s">
        <v>71</v>
      </c>
      <c r="B100">
        <v>4002</v>
      </c>
      <c r="C100" s="45">
        <v>44899</v>
      </c>
      <c r="D100">
        <v>22</v>
      </c>
      <c r="E100" t="s">
        <v>72</v>
      </c>
      <c r="F100">
        <v>47.21</v>
      </c>
      <c r="G100">
        <v>10.68</v>
      </c>
      <c r="H100">
        <v>0.18</v>
      </c>
      <c r="I100">
        <v>0.02</v>
      </c>
      <c r="J100">
        <v>7.0000000000000007E-2</v>
      </c>
      <c r="K100">
        <v>0</v>
      </c>
      <c r="L100">
        <v>0</v>
      </c>
      <c r="M100">
        <v>0.03</v>
      </c>
      <c r="N100">
        <v>-0.2</v>
      </c>
      <c r="O100">
        <v>-0.46</v>
      </c>
      <c r="P100">
        <v>0</v>
      </c>
      <c r="R100">
        <v>0.4</v>
      </c>
      <c r="S100">
        <v>0.34</v>
      </c>
      <c r="T100">
        <v>0.23</v>
      </c>
      <c r="U100">
        <v>58.5</v>
      </c>
      <c r="V100">
        <v>1348.077</v>
      </c>
      <c r="X100">
        <f t="shared" si="1"/>
        <v>0.27</v>
      </c>
    </row>
    <row r="101" spans="1:24" x14ac:dyDescent="0.3">
      <c r="A101" t="s">
        <v>71</v>
      </c>
      <c r="B101">
        <v>4002</v>
      </c>
      <c r="C101" s="45">
        <v>44899</v>
      </c>
      <c r="D101">
        <v>23</v>
      </c>
      <c r="E101" t="s">
        <v>72</v>
      </c>
      <c r="F101">
        <v>41.24</v>
      </c>
      <c r="G101">
        <v>10.68</v>
      </c>
      <c r="H101">
        <v>0.18</v>
      </c>
      <c r="I101">
        <v>0.02</v>
      </c>
      <c r="J101">
        <v>0.19</v>
      </c>
      <c r="K101">
        <v>0</v>
      </c>
      <c r="L101">
        <v>0</v>
      </c>
      <c r="M101">
        <v>-0.04</v>
      </c>
      <c r="N101">
        <v>-0.18</v>
      </c>
      <c r="O101">
        <v>-0.46</v>
      </c>
      <c r="P101">
        <v>0</v>
      </c>
      <c r="R101">
        <v>0.4</v>
      </c>
      <c r="S101">
        <v>0.34</v>
      </c>
      <c r="T101">
        <v>0.23</v>
      </c>
      <c r="U101">
        <v>52.6</v>
      </c>
      <c r="V101">
        <v>1245.8589999999999</v>
      </c>
      <c r="X101">
        <f t="shared" si="1"/>
        <v>0.39</v>
      </c>
    </row>
    <row r="102" spans="1:24" x14ac:dyDescent="0.3">
      <c r="A102" t="s">
        <v>71</v>
      </c>
      <c r="B102">
        <v>4002</v>
      </c>
      <c r="C102" s="45">
        <v>44899</v>
      </c>
      <c r="D102">
        <v>24</v>
      </c>
      <c r="E102" t="s">
        <v>72</v>
      </c>
      <c r="F102">
        <v>38.93</v>
      </c>
      <c r="G102">
        <v>10.68</v>
      </c>
      <c r="H102">
        <v>0.18</v>
      </c>
      <c r="I102">
        <v>0.02</v>
      </c>
      <c r="J102">
        <v>0.2</v>
      </c>
      <c r="K102">
        <v>0</v>
      </c>
      <c r="L102">
        <v>0</v>
      </c>
      <c r="M102">
        <v>-0.04</v>
      </c>
      <c r="N102">
        <v>-0.23</v>
      </c>
      <c r="O102">
        <v>-0.46</v>
      </c>
      <c r="P102">
        <v>0</v>
      </c>
      <c r="R102">
        <v>0.4</v>
      </c>
      <c r="S102">
        <v>0.34</v>
      </c>
      <c r="T102">
        <v>0.23</v>
      </c>
      <c r="U102">
        <v>50.25</v>
      </c>
      <c r="V102">
        <v>1163.721</v>
      </c>
      <c r="X102">
        <f t="shared" si="1"/>
        <v>0.4</v>
      </c>
    </row>
    <row r="103" spans="1:24" x14ac:dyDescent="0.3">
      <c r="A103" t="s">
        <v>71</v>
      </c>
      <c r="B103">
        <v>4002</v>
      </c>
      <c r="C103" s="45">
        <v>44900</v>
      </c>
      <c r="D103">
        <v>1</v>
      </c>
      <c r="E103" t="s">
        <v>72</v>
      </c>
      <c r="F103">
        <v>40.92</v>
      </c>
      <c r="G103">
        <v>10.68</v>
      </c>
      <c r="H103">
        <v>0.51</v>
      </c>
      <c r="I103">
        <v>0.06</v>
      </c>
      <c r="J103">
        <v>0.11</v>
      </c>
      <c r="K103">
        <v>0</v>
      </c>
      <c r="L103">
        <v>0</v>
      </c>
      <c r="M103">
        <v>7.0000000000000007E-2</v>
      </c>
      <c r="N103">
        <v>-0.05</v>
      </c>
      <c r="O103">
        <v>-0.46</v>
      </c>
      <c r="P103">
        <v>0</v>
      </c>
      <c r="R103">
        <v>0.4</v>
      </c>
      <c r="S103">
        <v>0.34</v>
      </c>
      <c r="T103">
        <v>0.23</v>
      </c>
      <c r="U103">
        <v>52.81</v>
      </c>
      <c r="V103">
        <v>1115.576</v>
      </c>
      <c r="X103">
        <f t="shared" si="1"/>
        <v>0.68</v>
      </c>
    </row>
    <row r="104" spans="1:24" x14ac:dyDescent="0.3">
      <c r="A104" t="s">
        <v>71</v>
      </c>
      <c r="B104">
        <v>4002</v>
      </c>
      <c r="C104" s="45">
        <v>44900</v>
      </c>
      <c r="D104">
        <v>2</v>
      </c>
      <c r="E104" t="s">
        <v>72</v>
      </c>
      <c r="F104">
        <v>39.15</v>
      </c>
      <c r="G104">
        <v>10.68</v>
      </c>
      <c r="H104">
        <v>0.51</v>
      </c>
      <c r="I104">
        <v>0.06</v>
      </c>
      <c r="J104">
        <v>0.08</v>
      </c>
      <c r="K104">
        <v>0</v>
      </c>
      <c r="L104">
        <v>0</v>
      </c>
      <c r="M104">
        <v>0.04</v>
      </c>
      <c r="N104">
        <v>-0.05</v>
      </c>
      <c r="O104">
        <v>-0.46</v>
      </c>
      <c r="P104">
        <v>0</v>
      </c>
      <c r="R104">
        <v>0.4</v>
      </c>
      <c r="S104">
        <v>0.34</v>
      </c>
      <c r="T104">
        <v>0.23</v>
      </c>
      <c r="U104">
        <v>50.98</v>
      </c>
      <c r="V104">
        <v>1094.8520000000001</v>
      </c>
      <c r="X104">
        <f t="shared" si="1"/>
        <v>0.65</v>
      </c>
    </row>
    <row r="105" spans="1:24" x14ac:dyDescent="0.3">
      <c r="A105" t="s">
        <v>71</v>
      </c>
      <c r="B105">
        <v>4002</v>
      </c>
      <c r="C105" s="45">
        <v>44900</v>
      </c>
      <c r="D105">
        <v>3</v>
      </c>
      <c r="E105" t="s">
        <v>72</v>
      </c>
      <c r="F105">
        <v>34.65</v>
      </c>
      <c r="G105">
        <v>10.68</v>
      </c>
      <c r="H105">
        <v>0.51</v>
      </c>
      <c r="I105">
        <v>0.06</v>
      </c>
      <c r="J105">
        <v>0.14000000000000001</v>
      </c>
      <c r="K105">
        <v>0</v>
      </c>
      <c r="L105">
        <v>0</v>
      </c>
      <c r="M105">
        <v>0.03</v>
      </c>
      <c r="N105">
        <v>-0.12</v>
      </c>
      <c r="O105">
        <v>-0.46</v>
      </c>
      <c r="P105">
        <v>0</v>
      </c>
      <c r="R105">
        <v>0.4</v>
      </c>
      <c r="S105">
        <v>0.34</v>
      </c>
      <c r="T105">
        <v>0.23</v>
      </c>
      <c r="U105">
        <v>46.46</v>
      </c>
      <c r="V105">
        <v>1088.5350000000001</v>
      </c>
      <c r="X105">
        <f t="shared" si="1"/>
        <v>0.71000000000000008</v>
      </c>
    </row>
    <row r="106" spans="1:24" x14ac:dyDescent="0.3">
      <c r="A106" t="s">
        <v>71</v>
      </c>
      <c r="B106">
        <v>4002</v>
      </c>
      <c r="C106" s="45">
        <v>44900</v>
      </c>
      <c r="D106">
        <v>4</v>
      </c>
      <c r="E106" t="s">
        <v>72</v>
      </c>
      <c r="F106">
        <v>35.450000000000003</v>
      </c>
      <c r="G106">
        <v>10.68</v>
      </c>
      <c r="H106">
        <v>0.51</v>
      </c>
      <c r="I106">
        <v>0.06</v>
      </c>
      <c r="J106">
        <v>0.16</v>
      </c>
      <c r="K106">
        <v>0</v>
      </c>
      <c r="L106">
        <v>0</v>
      </c>
      <c r="M106">
        <v>0.06</v>
      </c>
      <c r="N106">
        <v>-0.09</v>
      </c>
      <c r="O106">
        <v>-0.46</v>
      </c>
      <c r="P106">
        <v>0</v>
      </c>
      <c r="R106">
        <v>0.4</v>
      </c>
      <c r="S106">
        <v>0.34</v>
      </c>
      <c r="T106">
        <v>0.23</v>
      </c>
      <c r="U106">
        <v>47.34</v>
      </c>
      <c r="V106">
        <v>1103.0809999999999</v>
      </c>
      <c r="X106">
        <f t="shared" si="1"/>
        <v>0.73000000000000009</v>
      </c>
    </row>
    <row r="107" spans="1:24" x14ac:dyDescent="0.3">
      <c r="A107" t="s">
        <v>71</v>
      </c>
      <c r="B107">
        <v>4002</v>
      </c>
      <c r="C107" s="45">
        <v>44900</v>
      </c>
      <c r="D107">
        <v>5</v>
      </c>
      <c r="E107" t="s">
        <v>72</v>
      </c>
      <c r="F107">
        <v>32.950000000000003</v>
      </c>
      <c r="G107">
        <v>10.68</v>
      </c>
      <c r="H107">
        <v>0.51</v>
      </c>
      <c r="I107">
        <v>0.06</v>
      </c>
      <c r="J107">
        <v>0.12</v>
      </c>
      <c r="K107">
        <v>0</v>
      </c>
      <c r="L107">
        <v>0</v>
      </c>
      <c r="M107">
        <v>0.08</v>
      </c>
      <c r="N107">
        <v>-0.13</v>
      </c>
      <c r="O107">
        <v>-0.46</v>
      </c>
      <c r="P107">
        <v>0</v>
      </c>
      <c r="R107">
        <v>0.4</v>
      </c>
      <c r="S107">
        <v>0.34</v>
      </c>
      <c r="T107">
        <v>0.23</v>
      </c>
      <c r="U107">
        <v>44.78</v>
      </c>
      <c r="V107">
        <v>1153.3219999999999</v>
      </c>
      <c r="X107">
        <f t="shared" si="1"/>
        <v>0.69000000000000006</v>
      </c>
    </row>
    <row r="108" spans="1:24" x14ac:dyDescent="0.3">
      <c r="A108" t="s">
        <v>71</v>
      </c>
      <c r="B108">
        <v>4002</v>
      </c>
      <c r="C108" s="45">
        <v>44900</v>
      </c>
      <c r="D108">
        <v>6</v>
      </c>
      <c r="E108" t="s">
        <v>72</v>
      </c>
      <c r="F108">
        <v>33.869999999999997</v>
      </c>
      <c r="G108">
        <v>10.68</v>
      </c>
      <c r="H108">
        <v>0.51</v>
      </c>
      <c r="I108">
        <v>0.06</v>
      </c>
      <c r="J108">
        <v>0.37</v>
      </c>
      <c r="K108">
        <v>0</v>
      </c>
      <c r="L108">
        <v>0</v>
      </c>
      <c r="M108">
        <v>-0.01</v>
      </c>
      <c r="N108">
        <v>-0.08</v>
      </c>
      <c r="O108">
        <v>-0.46</v>
      </c>
      <c r="P108">
        <v>0</v>
      </c>
      <c r="R108">
        <v>0.4</v>
      </c>
      <c r="S108">
        <v>0.34</v>
      </c>
      <c r="T108">
        <v>0.23</v>
      </c>
      <c r="U108">
        <v>45.91</v>
      </c>
      <c r="V108">
        <v>1264.2860000000001</v>
      </c>
      <c r="X108">
        <f t="shared" si="1"/>
        <v>0.94000000000000006</v>
      </c>
    </row>
    <row r="109" spans="1:24" x14ac:dyDescent="0.3">
      <c r="A109" t="s">
        <v>71</v>
      </c>
      <c r="B109">
        <v>4002</v>
      </c>
      <c r="C109" s="45">
        <v>44900</v>
      </c>
      <c r="D109">
        <v>7</v>
      </c>
      <c r="E109" t="s">
        <v>72</v>
      </c>
      <c r="F109">
        <v>60.59</v>
      </c>
      <c r="G109">
        <v>10.68</v>
      </c>
      <c r="H109">
        <v>0.51</v>
      </c>
      <c r="I109">
        <v>0.06</v>
      </c>
      <c r="J109">
        <v>0.43</v>
      </c>
      <c r="K109">
        <v>0</v>
      </c>
      <c r="L109">
        <v>0.28999999999999998</v>
      </c>
      <c r="M109">
        <v>7.0000000000000007E-2</v>
      </c>
      <c r="N109">
        <v>-0.11</v>
      </c>
      <c r="O109">
        <v>-0.46</v>
      </c>
      <c r="P109">
        <v>0</v>
      </c>
      <c r="R109">
        <v>0.4</v>
      </c>
      <c r="S109">
        <v>0.34</v>
      </c>
      <c r="T109">
        <v>0.23</v>
      </c>
      <c r="U109">
        <v>73.03</v>
      </c>
      <c r="V109">
        <v>1421.6369999999999</v>
      </c>
      <c r="X109">
        <f t="shared" si="1"/>
        <v>1.29</v>
      </c>
    </row>
    <row r="110" spans="1:24" x14ac:dyDescent="0.3">
      <c r="A110" t="s">
        <v>71</v>
      </c>
      <c r="B110">
        <v>4002</v>
      </c>
      <c r="C110" s="45">
        <v>44900</v>
      </c>
      <c r="D110">
        <v>8</v>
      </c>
      <c r="E110" t="s">
        <v>73</v>
      </c>
      <c r="F110">
        <v>53.84</v>
      </c>
      <c r="G110">
        <v>10.68</v>
      </c>
      <c r="H110">
        <v>0.51</v>
      </c>
      <c r="I110">
        <v>0.06</v>
      </c>
      <c r="J110">
        <v>0.22</v>
      </c>
      <c r="K110">
        <v>0.73</v>
      </c>
      <c r="L110">
        <v>0.05</v>
      </c>
      <c r="M110">
        <v>0.02</v>
      </c>
      <c r="N110">
        <v>-0.56000000000000005</v>
      </c>
      <c r="O110">
        <v>-0.46</v>
      </c>
      <c r="P110">
        <v>0</v>
      </c>
      <c r="R110">
        <v>0.4</v>
      </c>
      <c r="S110">
        <v>0.34</v>
      </c>
      <c r="T110">
        <v>0.23</v>
      </c>
      <c r="U110">
        <v>66.06</v>
      </c>
      <c r="V110">
        <v>1509.876</v>
      </c>
      <c r="X110">
        <f t="shared" si="1"/>
        <v>1.57</v>
      </c>
    </row>
    <row r="111" spans="1:24" x14ac:dyDescent="0.3">
      <c r="A111" t="s">
        <v>71</v>
      </c>
      <c r="B111">
        <v>4002</v>
      </c>
      <c r="C111" s="45">
        <v>44900</v>
      </c>
      <c r="D111">
        <v>9</v>
      </c>
      <c r="E111" t="s">
        <v>73</v>
      </c>
      <c r="F111">
        <v>57.78</v>
      </c>
      <c r="G111">
        <v>10.68</v>
      </c>
      <c r="H111">
        <v>0.51</v>
      </c>
      <c r="I111">
        <v>0.06</v>
      </c>
      <c r="J111">
        <v>0.25</v>
      </c>
      <c r="K111">
        <v>0.75</v>
      </c>
      <c r="L111">
        <v>0.09</v>
      </c>
      <c r="M111">
        <v>0.02</v>
      </c>
      <c r="N111">
        <v>-0.11</v>
      </c>
      <c r="O111">
        <v>-0.46</v>
      </c>
      <c r="P111">
        <v>0</v>
      </c>
      <c r="R111">
        <v>0.4</v>
      </c>
      <c r="S111">
        <v>0.34</v>
      </c>
      <c r="T111">
        <v>0.23</v>
      </c>
      <c r="U111">
        <v>70.540000000000006</v>
      </c>
      <c r="V111">
        <v>1497.5920000000001</v>
      </c>
      <c r="X111">
        <f t="shared" si="1"/>
        <v>1.6600000000000001</v>
      </c>
    </row>
    <row r="112" spans="1:24" x14ac:dyDescent="0.3">
      <c r="A112" t="s">
        <v>71</v>
      </c>
      <c r="B112">
        <v>4002</v>
      </c>
      <c r="C112" s="45">
        <v>44900</v>
      </c>
      <c r="D112">
        <v>10</v>
      </c>
      <c r="E112" t="s">
        <v>73</v>
      </c>
      <c r="F112">
        <v>38.75</v>
      </c>
      <c r="G112">
        <v>10.68</v>
      </c>
      <c r="H112">
        <v>0.51</v>
      </c>
      <c r="I112">
        <v>0.06</v>
      </c>
      <c r="J112">
        <v>0.25</v>
      </c>
      <c r="K112">
        <v>0.79</v>
      </c>
      <c r="L112">
        <v>0</v>
      </c>
      <c r="M112">
        <v>0.05</v>
      </c>
      <c r="N112">
        <v>-7.0000000000000007E-2</v>
      </c>
      <c r="O112">
        <v>-0.46</v>
      </c>
      <c r="P112">
        <v>0</v>
      </c>
      <c r="R112">
        <v>0.4</v>
      </c>
      <c r="S112">
        <v>0.34</v>
      </c>
      <c r="T112">
        <v>0.23</v>
      </c>
      <c r="U112">
        <v>51.53</v>
      </c>
      <c r="V112">
        <v>1451.03</v>
      </c>
      <c r="X112">
        <f t="shared" si="1"/>
        <v>1.61</v>
      </c>
    </row>
    <row r="113" spans="1:24" x14ac:dyDescent="0.3">
      <c r="A113" t="s">
        <v>71</v>
      </c>
      <c r="B113">
        <v>4002</v>
      </c>
      <c r="C113" s="45">
        <v>44900</v>
      </c>
      <c r="D113">
        <v>11</v>
      </c>
      <c r="E113" t="s">
        <v>73</v>
      </c>
      <c r="F113">
        <v>16.97</v>
      </c>
      <c r="G113">
        <v>10.68</v>
      </c>
      <c r="H113">
        <v>0.51</v>
      </c>
      <c r="I113">
        <v>0.06</v>
      </c>
      <c r="J113">
        <v>0.7</v>
      </c>
      <c r="K113">
        <v>0.83</v>
      </c>
      <c r="L113">
        <v>0</v>
      </c>
      <c r="M113">
        <v>-0.01</v>
      </c>
      <c r="N113">
        <v>-0.11</v>
      </c>
      <c r="O113">
        <v>-0.46</v>
      </c>
      <c r="P113">
        <v>0</v>
      </c>
      <c r="R113">
        <v>0.4</v>
      </c>
      <c r="S113">
        <v>0.34</v>
      </c>
      <c r="T113">
        <v>0.23</v>
      </c>
      <c r="U113">
        <v>30.14</v>
      </c>
      <c r="V113">
        <v>1404.15</v>
      </c>
      <c r="X113">
        <f t="shared" si="1"/>
        <v>2.1</v>
      </c>
    </row>
    <row r="114" spans="1:24" x14ac:dyDescent="0.3">
      <c r="A114" t="s">
        <v>71</v>
      </c>
      <c r="B114">
        <v>4002</v>
      </c>
      <c r="C114" s="45">
        <v>44900</v>
      </c>
      <c r="D114">
        <v>12</v>
      </c>
      <c r="E114" t="s">
        <v>73</v>
      </c>
      <c r="F114">
        <v>23.78</v>
      </c>
      <c r="G114">
        <v>10.68</v>
      </c>
      <c r="H114">
        <v>0.51</v>
      </c>
      <c r="I114">
        <v>0.06</v>
      </c>
      <c r="J114">
        <v>0.79</v>
      </c>
      <c r="K114">
        <v>0.85</v>
      </c>
      <c r="L114">
        <v>0</v>
      </c>
      <c r="M114">
        <v>0.02</v>
      </c>
      <c r="N114">
        <v>-0.19</v>
      </c>
      <c r="O114">
        <v>-0.46</v>
      </c>
      <c r="P114">
        <v>0</v>
      </c>
      <c r="R114">
        <v>0.4</v>
      </c>
      <c r="S114">
        <v>0.34</v>
      </c>
      <c r="T114">
        <v>0.23</v>
      </c>
      <c r="U114">
        <v>37.01</v>
      </c>
      <c r="V114">
        <v>1366.443</v>
      </c>
      <c r="X114">
        <f t="shared" si="1"/>
        <v>2.21</v>
      </c>
    </row>
    <row r="115" spans="1:24" x14ac:dyDescent="0.3">
      <c r="A115" t="s">
        <v>71</v>
      </c>
      <c r="B115">
        <v>4002</v>
      </c>
      <c r="C115" s="45">
        <v>44900</v>
      </c>
      <c r="D115">
        <v>13</v>
      </c>
      <c r="E115" t="s">
        <v>73</v>
      </c>
      <c r="F115">
        <v>39.79</v>
      </c>
      <c r="G115">
        <v>10.68</v>
      </c>
      <c r="H115">
        <v>0.51</v>
      </c>
      <c r="I115">
        <v>0.06</v>
      </c>
      <c r="J115">
        <v>0.3</v>
      </c>
      <c r="K115">
        <v>0.85</v>
      </c>
      <c r="L115">
        <v>0</v>
      </c>
      <c r="M115">
        <v>0</v>
      </c>
      <c r="N115">
        <v>-0.16</v>
      </c>
      <c r="O115">
        <v>-0.46</v>
      </c>
      <c r="P115">
        <v>0</v>
      </c>
      <c r="R115">
        <v>0.4</v>
      </c>
      <c r="S115">
        <v>0.34</v>
      </c>
      <c r="T115">
        <v>0.23</v>
      </c>
      <c r="U115">
        <v>52.54</v>
      </c>
      <c r="V115">
        <v>1346.3789999999999</v>
      </c>
      <c r="X115">
        <f t="shared" si="1"/>
        <v>1.7200000000000002</v>
      </c>
    </row>
    <row r="116" spans="1:24" x14ac:dyDescent="0.3">
      <c r="A116" t="s">
        <v>71</v>
      </c>
      <c r="B116">
        <v>4002</v>
      </c>
      <c r="C116" s="45">
        <v>44900</v>
      </c>
      <c r="D116">
        <v>14</v>
      </c>
      <c r="E116" t="s">
        <v>73</v>
      </c>
      <c r="F116">
        <v>42.44</v>
      </c>
      <c r="G116">
        <v>10.68</v>
      </c>
      <c r="H116">
        <v>0.51</v>
      </c>
      <c r="I116">
        <v>0.06</v>
      </c>
      <c r="J116">
        <v>0.09</v>
      </c>
      <c r="K116">
        <v>0.83</v>
      </c>
      <c r="L116">
        <v>0</v>
      </c>
      <c r="M116">
        <v>0.05</v>
      </c>
      <c r="N116">
        <v>-0.14000000000000001</v>
      </c>
      <c r="O116">
        <v>-0.46</v>
      </c>
      <c r="P116">
        <v>-0.06</v>
      </c>
      <c r="R116">
        <v>0.4</v>
      </c>
      <c r="S116">
        <v>0.34</v>
      </c>
      <c r="T116">
        <v>0.23</v>
      </c>
      <c r="U116">
        <v>54.97</v>
      </c>
      <c r="V116">
        <v>1354.386</v>
      </c>
      <c r="X116">
        <f t="shared" si="1"/>
        <v>1.43</v>
      </c>
    </row>
    <row r="117" spans="1:24" x14ac:dyDescent="0.3">
      <c r="A117" t="s">
        <v>71</v>
      </c>
      <c r="B117">
        <v>4002</v>
      </c>
      <c r="C117" s="45">
        <v>44900</v>
      </c>
      <c r="D117">
        <v>15</v>
      </c>
      <c r="E117" t="s">
        <v>73</v>
      </c>
      <c r="F117">
        <v>48.64</v>
      </c>
      <c r="G117">
        <v>10.68</v>
      </c>
      <c r="H117">
        <v>0.51</v>
      </c>
      <c r="I117">
        <v>0.06</v>
      </c>
      <c r="J117">
        <v>0.24</v>
      </c>
      <c r="K117">
        <v>0.8</v>
      </c>
      <c r="L117">
        <v>0.15</v>
      </c>
      <c r="M117">
        <v>7.0000000000000007E-2</v>
      </c>
      <c r="N117">
        <v>-0.06</v>
      </c>
      <c r="O117">
        <v>-0.46</v>
      </c>
      <c r="P117">
        <v>-0.28000000000000003</v>
      </c>
      <c r="R117">
        <v>0.4</v>
      </c>
      <c r="S117">
        <v>0.34</v>
      </c>
      <c r="T117">
        <v>0.23</v>
      </c>
      <c r="U117">
        <v>61.32</v>
      </c>
      <c r="V117">
        <v>1367.86</v>
      </c>
      <c r="X117">
        <f t="shared" si="1"/>
        <v>1.48</v>
      </c>
    </row>
    <row r="118" spans="1:24" x14ac:dyDescent="0.3">
      <c r="A118" t="s">
        <v>71</v>
      </c>
      <c r="B118">
        <v>4002</v>
      </c>
      <c r="C118" s="45">
        <v>44900</v>
      </c>
      <c r="D118">
        <v>16</v>
      </c>
      <c r="E118" t="s">
        <v>73</v>
      </c>
      <c r="F118">
        <v>42.96</v>
      </c>
      <c r="G118">
        <v>10.68</v>
      </c>
      <c r="H118">
        <v>0.51</v>
      </c>
      <c r="I118">
        <v>0.06</v>
      </c>
      <c r="J118">
        <v>0.21</v>
      </c>
      <c r="K118">
        <v>0.77</v>
      </c>
      <c r="L118">
        <v>0</v>
      </c>
      <c r="M118">
        <v>0.11</v>
      </c>
      <c r="N118">
        <v>-0.21</v>
      </c>
      <c r="O118">
        <v>-0.46</v>
      </c>
      <c r="P118">
        <v>-0.04</v>
      </c>
      <c r="R118">
        <v>0.4</v>
      </c>
      <c r="S118">
        <v>0.34</v>
      </c>
      <c r="T118">
        <v>0.23</v>
      </c>
      <c r="U118">
        <v>55.56</v>
      </c>
      <c r="V118">
        <v>1412.056</v>
      </c>
      <c r="X118">
        <f t="shared" si="1"/>
        <v>1.51</v>
      </c>
    </row>
    <row r="119" spans="1:24" x14ac:dyDescent="0.3">
      <c r="A119" t="s">
        <v>71</v>
      </c>
      <c r="B119">
        <v>4002</v>
      </c>
      <c r="C119" s="45">
        <v>44900</v>
      </c>
      <c r="D119">
        <v>17</v>
      </c>
      <c r="E119" t="s">
        <v>73</v>
      </c>
      <c r="F119">
        <v>53.17</v>
      </c>
      <c r="G119">
        <v>10.68</v>
      </c>
      <c r="H119">
        <v>0.51</v>
      </c>
      <c r="I119">
        <v>0.06</v>
      </c>
      <c r="J119">
        <v>0.36</v>
      </c>
      <c r="K119">
        <v>0.72</v>
      </c>
      <c r="L119">
        <v>0.15</v>
      </c>
      <c r="M119">
        <v>0.06</v>
      </c>
      <c r="N119">
        <v>-0.04</v>
      </c>
      <c r="O119">
        <v>-0.46</v>
      </c>
      <c r="P119">
        <v>0</v>
      </c>
      <c r="R119">
        <v>0.4</v>
      </c>
      <c r="S119">
        <v>0.34</v>
      </c>
      <c r="T119">
        <v>0.23</v>
      </c>
      <c r="U119">
        <v>66.180000000000007</v>
      </c>
      <c r="V119">
        <v>1521.607</v>
      </c>
      <c r="X119">
        <f t="shared" si="1"/>
        <v>1.7999999999999998</v>
      </c>
    </row>
    <row r="120" spans="1:24" x14ac:dyDescent="0.3">
      <c r="A120" t="s">
        <v>71</v>
      </c>
      <c r="B120">
        <v>4002</v>
      </c>
      <c r="C120" s="45">
        <v>44900</v>
      </c>
      <c r="D120">
        <v>18</v>
      </c>
      <c r="E120" t="s">
        <v>73</v>
      </c>
      <c r="F120">
        <v>79.39</v>
      </c>
      <c r="G120">
        <v>10.68</v>
      </c>
      <c r="H120">
        <v>0.51</v>
      </c>
      <c r="I120">
        <v>0.06</v>
      </c>
      <c r="J120">
        <v>0.35</v>
      </c>
      <c r="K120">
        <v>0.68</v>
      </c>
      <c r="L120">
        <v>0.41</v>
      </c>
      <c r="M120">
        <v>-0.04</v>
      </c>
      <c r="N120">
        <v>-0.41</v>
      </c>
      <c r="O120">
        <v>-0.46</v>
      </c>
      <c r="P120">
        <v>0</v>
      </c>
      <c r="R120">
        <v>0.4</v>
      </c>
      <c r="S120">
        <v>0.34</v>
      </c>
      <c r="T120">
        <v>0.23</v>
      </c>
      <c r="U120">
        <v>92.14</v>
      </c>
      <c r="V120">
        <v>1595.3589999999999</v>
      </c>
      <c r="X120">
        <f t="shared" si="1"/>
        <v>2.0100000000000002</v>
      </c>
    </row>
    <row r="121" spans="1:24" x14ac:dyDescent="0.3">
      <c r="A121" t="s">
        <v>71</v>
      </c>
      <c r="B121">
        <v>4002</v>
      </c>
      <c r="C121" s="45">
        <v>44900</v>
      </c>
      <c r="D121">
        <v>19</v>
      </c>
      <c r="E121" t="s">
        <v>73</v>
      </c>
      <c r="F121">
        <v>73.61</v>
      </c>
      <c r="G121">
        <v>10.68</v>
      </c>
      <c r="H121">
        <v>0.51</v>
      </c>
      <c r="I121">
        <v>0.06</v>
      </c>
      <c r="J121">
        <v>0.5</v>
      </c>
      <c r="K121">
        <v>0.69</v>
      </c>
      <c r="L121">
        <v>0.25</v>
      </c>
      <c r="M121">
        <v>0.04</v>
      </c>
      <c r="N121">
        <v>-0.23</v>
      </c>
      <c r="O121">
        <v>-0.46</v>
      </c>
      <c r="P121">
        <v>0</v>
      </c>
      <c r="R121">
        <v>0.4</v>
      </c>
      <c r="S121">
        <v>0.34</v>
      </c>
      <c r="T121">
        <v>0.23</v>
      </c>
      <c r="U121">
        <v>86.62</v>
      </c>
      <c r="V121">
        <v>1576.4949999999999</v>
      </c>
      <c r="X121">
        <f t="shared" si="1"/>
        <v>2.0099999999999998</v>
      </c>
    </row>
    <row r="122" spans="1:24" x14ac:dyDescent="0.3">
      <c r="A122" t="s">
        <v>71</v>
      </c>
      <c r="B122">
        <v>4002</v>
      </c>
      <c r="C122" s="45">
        <v>44900</v>
      </c>
      <c r="D122">
        <v>20</v>
      </c>
      <c r="E122" t="s">
        <v>73</v>
      </c>
      <c r="F122">
        <v>65.069999999999993</v>
      </c>
      <c r="G122">
        <v>10.68</v>
      </c>
      <c r="H122">
        <v>0.51</v>
      </c>
      <c r="I122">
        <v>0.06</v>
      </c>
      <c r="J122">
        <v>0.39</v>
      </c>
      <c r="K122">
        <v>0.71</v>
      </c>
      <c r="L122">
        <v>0.05</v>
      </c>
      <c r="M122">
        <v>0</v>
      </c>
      <c r="N122">
        <v>-0.17</v>
      </c>
      <c r="O122">
        <v>-0.46</v>
      </c>
      <c r="P122">
        <v>0</v>
      </c>
      <c r="R122">
        <v>0.4</v>
      </c>
      <c r="S122">
        <v>0.34</v>
      </c>
      <c r="T122">
        <v>0.23</v>
      </c>
      <c r="U122">
        <v>77.81</v>
      </c>
      <c r="V122">
        <v>1524.35</v>
      </c>
      <c r="X122">
        <f t="shared" si="1"/>
        <v>1.72</v>
      </c>
    </row>
    <row r="123" spans="1:24" x14ac:dyDescent="0.3">
      <c r="A123" t="s">
        <v>71</v>
      </c>
      <c r="B123">
        <v>4002</v>
      </c>
      <c r="C123" s="45">
        <v>44900</v>
      </c>
      <c r="D123">
        <v>21</v>
      </c>
      <c r="E123" t="s">
        <v>73</v>
      </c>
      <c r="F123">
        <v>59.8</v>
      </c>
      <c r="G123">
        <v>10.68</v>
      </c>
      <c r="H123">
        <v>0.51</v>
      </c>
      <c r="I123">
        <v>0.06</v>
      </c>
      <c r="J123">
        <v>0.16</v>
      </c>
      <c r="K123">
        <v>0.74</v>
      </c>
      <c r="L123">
        <v>0.09</v>
      </c>
      <c r="M123">
        <v>0.05</v>
      </c>
      <c r="N123">
        <v>-7.0000000000000007E-2</v>
      </c>
      <c r="O123">
        <v>-0.46</v>
      </c>
      <c r="P123">
        <v>0</v>
      </c>
      <c r="R123">
        <v>0.4</v>
      </c>
      <c r="S123">
        <v>0.34</v>
      </c>
      <c r="T123">
        <v>0.23</v>
      </c>
      <c r="U123">
        <v>72.53</v>
      </c>
      <c r="V123">
        <v>1453.5070000000001</v>
      </c>
      <c r="X123">
        <f t="shared" si="1"/>
        <v>1.5600000000000003</v>
      </c>
    </row>
    <row r="124" spans="1:24" x14ac:dyDescent="0.3">
      <c r="A124" t="s">
        <v>71</v>
      </c>
      <c r="B124">
        <v>4002</v>
      </c>
      <c r="C124" s="45">
        <v>44900</v>
      </c>
      <c r="D124">
        <v>22</v>
      </c>
      <c r="E124" t="s">
        <v>73</v>
      </c>
      <c r="F124">
        <v>45.12</v>
      </c>
      <c r="G124">
        <v>10.68</v>
      </c>
      <c r="H124">
        <v>0.51</v>
      </c>
      <c r="I124">
        <v>0.06</v>
      </c>
      <c r="J124">
        <v>0.17</v>
      </c>
      <c r="K124">
        <v>0.79</v>
      </c>
      <c r="L124">
        <v>0.01</v>
      </c>
      <c r="M124">
        <v>0.04</v>
      </c>
      <c r="N124">
        <v>-0.11</v>
      </c>
      <c r="O124">
        <v>-0.46</v>
      </c>
      <c r="P124">
        <v>0</v>
      </c>
      <c r="R124">
        <v>0.4</v>
      </c>
      <c r="S124">
        <v>0.34</v>
      </c>
      <c r="T124">
        <v>0.23</v>
      </c>
      <c r="U124">
        <v>57.78</v>
      </c>
      <c r="V124">
        <v>1351.268</v>
      </c>
      <c r="X124">
        <f t="shared" si="1"/>
        <v>1.5400000000000003</v>
      </c>
    </row>
    <row r="125" spans="1:24" x14ac:dyDescent="0.3">
      <c r="A125" t="s">
        <v>71</v>
      </c>
      <c r="B125">
        <v>4002</v>
      </c>
      <c r="C125" s="45">
        <v>44900</v>
      </c>
      <c r="D125">
        <v>23</v>
      </c>
      <c r="E125" t="s">
        <v>73</v>
      </c>
      <c r="F125">
        <v>40.340000000000003</v>
      </c>
      <c r="G125">
        <v>10.68</v>
      </c>
      <c r="H125">
        <v>0.51</v>
      </c>
      <c r="I125">
        <v>0.06</v>
      </c>
      <c r="J125">
        <v>0.15</v>
      </c>
      <c r="K125">
        <v>0.86</v>
      </c>
      <c r="L125">
        <v>0</v>
      </c>
      <c r="M125">
        <v>0.02</v>
      </c>
      <c r="N125">
        <v>-0.19</v>
      </c>
      <c r="O125">
        <v>-0.46</v>
      </c>
      <c r="P125">
        <v>0</v>
      </c>
      <c r="R125">
        <v>0.4</v>
      </c>
      <c r="S125">
        <v>0.34</v>
      </c>
      <c r="T125">
        <v>0.23</v>
      </c>
      <c r="U125">
        <v>52.94</v>
      </c>
      <c r="V125">
        <v>1237.0050000000001</v>
      </c>
      <c r="X125">
        <f t="shared" si="1"/>
        <v>1.58</v>
      </c>
    </row>
    <row r="126" spans="1:24" x14ac:dyDescent="0.3">
      <c r="A126" t="s">
        <v>71</v>
      </c>
      <c r="B126">
        <v>4002</v>
      </c>
      <c r="C126" s="45">
        <v>44900</v>
      </c>
      <c r="D126">
        <v>24</v>
      </c>
      <c r="E126" t="s">
        <v>72</v>
      </c>
      <c r="F126">
        <v>35.74</v>
      </c>
      <c r="G126">
        <v>10.68</v>
      </c>
      <c r="H126">
        <v>0.51</v>
      </c>
      <c r="I126">
        <v>0.06</v>
      </c>
      <c r="J126">
        <v>0.25</v>
      </c>
      <c r="K126">
        <v>0</v>
      </c>
      <c r="L126">
        <v>0</v>
      </c>
      <c r="M126">
        <v>-0.01</v>
      </c>
      <c r="N126">
        <v>-0.18</v>
      </c>
      <c r="O126">
        <v>-0.46</v>
      </c>
      <c r="P126">
        <v>0</v>
      </c>
      <c r="R126">
        <v>0.4</v>
      </c>
      <c r="S126">
        <v>0.34</v>
      </c>
      <c r="T126">
        <v>0.23</v>
      </c>
      <c r="U126">
        <v>47.56</v>
      </c>
      <c r="V126">
        <v>1143.8440000000001</v>
      </c>
      <c r="X126">
        <f t="shared" si="1"/>
        <v>0.82000000000000006</v>
      </c>
    </row>
    <row r="127" spans="1:24" x14ac:dyDescent="0.3">
      <c r="A127" t="s">
        <v>71</v>
      </c>
      <c r="B127">
        <v>4002</v>
      </c>
      <c r="C127" s="45">
        <v>44901</v>
      </c>
      <c r="D127">
        <v>1</v>
      </c>
      <c r="E127" t="s">
        <v>72</v>
      </c>
      <c r="F127">
        <v>39.15</v>
      </c>
      <c r="G127">
        <v>10.68</v>
      </c>
      <c r="H127">
        <v>0.39</v>
      </c>
      <c r="I127">
        <v>0.13</v>
      </c>
      <c r="J127">
        <v>0.2</v>
      </c>
      <c r="K127">
        <v>0</v>
      </c>
      <c r="L127">
        <v>0</v>
      </c>
      <c r="M127">
        <v>0.01</v>
      </c>
      <c r="N127">
        <v>-0.01</v>
      </c>
      <c r="O127">
        <v>-0.46</v>
      </c>
      <c r="P127">
        <v>0</v>
      </c>
      <c r="R127">
        <v>0.4</v>
      </c>
      <c r="S127">
        <v>0.34</v>
      </c>
      <c r="T127">
        <v>0.23</v>
      </c>
      <c r="U127">
        <v>51.06</v>
      </c>
      <c r="V127">
        <v>1085.825</v>
      </c>
      <c r="X127">
        <f t="shared" si="1"/>
        <v>0.72</v>
      </c>
    </row>
    <row r="128" spans="1:24" x14ac:dyDescent="0.3">
      <c r="A128" t="s">
        <v>71</v>
      </c>
      <c r="B128">
        <v>4002</v>
      </c>
      <c r="C128" s="45">
        <v>44901</v>
      </c>
      <c r="D128">
        <v>2</v>
      </c>
      <c r="E128" t="s">
        <v>72</v>
      </c>
      <c r="F128">
        <v>38.72</v>
      </c>
      <c r="G128">
        <v>10.68</v>
      </c>
      <c r="H128">
        <v>0.39</v>
      </c>
      <c r="I128">
        <v>0.13</v>
      </c>
      <c r="J128">
        <v>0.12</v>
      </c>
      <c r="K128">
        <v>0</v>
      </c>
      <c r="L128">
        <v>0</v>
      </c>
      <c r="M128">
        <v>0.01</v>
      </c>
      <c r="N128">
        <v>-0.01</v>
      </c>
      <c r="O128">
        <v>-0.46</v>
      </c>
      <c r="P128">
        <v>0</v>
      </c>
      <c r="R128">
        <v>0.4</v>
      </c>
      <c r="S128">
        <v>0.34</v>
      </c>
      <c r="T128">
        <v>0.23</v>
      </c>
      <c r="U128">
        <v>50.55</v>
      </c>
      <c r="V128">
        <v>1052.836</v>
      </c>
      <c r="X128">
        <f t="shared" si="1"/>
        <v>0.64</v>
      </c>
    </row>
    <row r="129" spans="1:24" x14ac:dyDescent="0.3">
      <c r="A129" t="s">
        <v>71</v>
      </c>
      <c r="B129">
        <v>4002</v>
      </c>
      <c r="C129" s="45">
        <v>44901</v>
      </c>
      <c r="D129">
        <v>3</v>
      </c>
      <c r="E129" t="s">
        <v>72</v>
      </c>
      <c r="F129">
        <v>37.130000000000003</v>
      </c>
      <c r="G129">
        <v>10.68</v>
      </c>
      <c r="H129">
        <v>0.39</v>
      </c>
      <c r="I129">
        <v>0.13</v>
      </c>
      <c r="J129">
        <v>0.14000000000000001</v>
      </c>
      <c r="K129">
        <v>0</v>
      </c>
      <c r="L129">
        <v>0</v>
      </c>
      <c r="M129">
        <v>0.03</v>
      </c>
      <c r="N129">
        <v>0</v>
      </c>
      <c r="O129">
        <v>-0.46</v>
      </c>
      <c r="P129">
        <v>0</v>
      </c>
      <c r="R129">
        <v>0.4</v>
      </c>
      <c r="S129">
        <v>0.34</v>
      </c>
      <c r="T129">
        <v>0.23</v>
      </c>
      <c r="U129">
        <v>49.01</v>
      </c>
      <c r="V129">
        <v>1034.6489999999999</v>
      </c>
      <c r="X129">
        <f t="shared" si="1"/>
        <v>0.66</v>
      </c>
    </row>
    <row r="130" spans="1:24" x14ac:dyDescent="0.3">
      <c r="A130" t="s">
        <v>71</v>
      </c>
      <c r="B130">
        <v>4002</v>
      </c>
      <c r="C130" s="45">
        <v>44901</v>
      </c>
      <c r="D130">
        <v>4</v>
      </c>
      <c r="E130" t="s">
        <v>72</v>
      </c>
      <c r="F130">
        <v>38.090000000000003</v>
      </c>
      <c r="G130">
        <v>10.68</v>
      </c>
      <c r="H130">
        <v>0.39</v>
      </c>
      <c r="I130">
        <v>0.13</v>
      </c>
      <c r="J130">
        <v>0.15</v>
      </c>
      <c r="K130">
        <v>0</v>
      </c>
      <c r="L130">
        <v>0</v>
      </c>
      <c r="M130">
        <v>-0.06</v>
      </c>
      <c r="N130">
        <v>0</v>
      </c>
      <c r="O130">
        <v>-0.46</v>
      </c>
      <c r="P130">
        <v>0</v>
      </c>
      <c r="R130">
        <v>0.4</v>
      </c>
      <c r="S130">
        <v>0.34</v>
      </c>
      <c r="T130">
        <v>0.23</v>
      </c>
      <c r="U130">
        <v>49.89</v>
      </c>
      <c r="V130">
        <v>1032.7360000000001</v>
      </c>
      <c r="X130">
        <f t="shared" si="1"/>
        <v>0.67</v>
      </c>
    </row>
    <row r="131" spans="1:24" x14ac:dyDescent="0.3">
      <c r="A131" t="s">
        <v>71</v>
      </c>
      <c r="B131">
        <v>4002</v>
      </c>
      <c r="C131" s="45">
        <v>44901</v>
      </c>
      <c r="D131">
        <v>5</v>
      </c>
      <c r="E131" t="s">
        <v>72</v>
      </c>
      <c r="F131">
        <v>34.619999999999997</v>
      </c>
      <c r="G131">
        <v>10.68</v>
      </c>
      <c r="H131">
        <v>0.39</v>
      </c>
      <c r="I131">
        <v>0.13</v>
      </c>
      <c r="J131">
        <v>0.1</v>
      </c>
      <c r="K131">
        <v>0</v>
      </c>
      <c r="L131">
        <v>0</v>
      </c>
      <c r="M131">
        <v>0.06</v>
      </c>
      <c r="N131">
        <v>0.01</v>
      </c>
      <c r="O131">
        <v>-0.46</v>
      </c>
      <c r="P131">
        <v>0</v>
      </c>
      <c r="R131">
        <v>0.4</v>
      </c>
      <c r="S131">
        <v>0.34</v>
      </c>
      <c r="T131">
        <v>0.23</v>
      </c>
      <c r="U131">
        <v>46.5</v>
      </c>
      <c r="V131">
        <v>1064.06</v>
      </c>
      <c r="X131">
        <f t="shared" si="1"/>
        <v>0.62</v>
      </c>
    </row>
    <row r="132" spans="1:24" x14ac:dyDescent="0.3">
      <c r="A132" t="s">
        <v>71</v>
      </c>
      <c r="B132">
        <v>4002</v>
      </c>
      <c r="C132" s="45">
        <v>44901</v>
      </c>
      <c r="D132">
        <v>6</v>
      </c>
      <c r="E132" t="s">
        <v>72</v>
      </c>
      <c r="F132">
        <v>34.07</v>
      </c>
      <c r="G132">
        <v>10.68</v>
      </c>
      <c r="H132">
        <v>0.39</v>
      </c>
      <c r="I132">
        <v>0.13</v>
      </c>
      <c r="J132">
        <v>0.23</v>
      </c>
      <c r="K132">
        <v>0</v>
      </c>
      <c r="L132">
        <v>0</v>
      </c>
      <c r="M132">
        <v>-0.01</v>
      </c>
      <c r="N132">
        <v>-0.15</v>
      </c>
      <c r="O132">
        <v>-0.46</v>
      </c>
      <c r="P132">
        <v>0</v>
      </c>
      <c r="R132">
        <v>0.4</v>
      </c>
      <c r="S132">
        <v>0.34</v>
      </c>
      <c r="T132">
        <v>0.23</v>
      </c>
      <c r="U132">
        <v>45.85</v>
      </c>
      <c r="V132">
        <v>1162.9100000000001</v>
      </c>
      <c r="X132">
        <f t="shared" si="1"/>
        <v>0.75</v>
      </c>
    </row>
    <row r="133" spans="1:24" x14ac:dyDescent="0.3">
      <c r="A133" t="s">
        <v>71</v>
      </c>
      <c r="B133">
        <v>4002</v>
      </c>
      <c r="C133" s="45">
        <v>44901</v>
      </c>
      <c r="D133">
        <v>7</v>
      </c>
      <c r="E133" t="s">
        <v>72</v>
      </c>
      <c r="F133">
        <v>41.35</v>
      </c>
      <c r="G133">
        <v>10.68</v>
      </c>
      <c r="H133">
        <v>0.39</v>
      </c>
      <c r="I133">
        <v>0.13</v>
      </c>
      <c r="J133">
        <v>0.34</v>
      </c>
      <c r="K133">
        <v>0</v>
      </c>
      <c r="L133">
        <v>0</v>
      </c>
      <c r="M133">
        <v>-0.01</v>
      </c>
      <c r="N133">
        <v>-7.0000000000000007E-2</v>
      </c>
      <c r="O133">
        <v>-0.46</v>
      </c>
      <c r="P133">
        <v>0</v>
      </c>
      <c r="R133">
        <v>0.4</v>
      </c>
      <c r="S133">
        <v>0.34</v>
      </c>
      <c r="T133">
        <v>0.23</v>
      </c>
      <c r="U133">
        <v>53.32</v>
      </c>
      <c r="V133">
        <v>1313.6189999999999</v>
      </c>
      <c r="X133">
        <f t="shared" si="1"/>
        <v>0.8600000000000001</v>
      </c>
    </row>
    <row r="134" spans="1:24" x14ac:dyDescent="0.3">
      <c r="A134" t="s">
        <v>71</v>
      </c>
      <c r="B134">
        <v>4002</v>
      </c>
      <c r="C134" s="45">
        <v>44901</v>
      </c>
      <c r="D134">
        <v>8</v>
      </c>
      <c r="E134" t="s">
        <v>73</v>
      </c>
      <c r="F134">
        <v>41.04</v>
      </c>
      <c r="G134">
        <v>10.68</v>
      </c>
      <c r="H134">
        <v>0.39</v>
      </c>
      <c r="I134">
        <v>0.13</v>
      </c>
      <c r="J134">
        <v>0.23</v>
      </c>
      <c r="K134">
        <v>0.78</v>
      </c>
      <c r="L134">
        <v>0</v>
      </c>
      <c r="M134">
        <v>0.04</v>
      </c>
      <c r="N134">
        <v>-0.23</v>
      </c>
      <c r="O134">
        <v>-0.46</v>
      </c>
      <c r="P134">
        <v>0</v>
      </c>
      <c r="R134">
        <v>0.4</v>
      </c>
      <c r="S134">
        <v>0.34</v>
      </c>
      <c r="T134">
        <v>0.23</v>
      </c>
      <c r="U134">
        <v>53.57</v>
      </c>
      <c r="V134">
        <v>1399.29</v>
      </c>
      <c r="X134">
        <f t="shared" si="1"/>
        <v>1.53</v>
      </c>
    </row>
    <row r="135" spans="1:24" x14ac:dyDescent="0.3">
      <c r="A135" t="s">
        <v>71</v>
      </c>
      <c r="B135">
        <v>4002</v>
      </c>
      <c r="C135" s="45">
        <v>44901</v>
      </c>
      <c r="D135">
        <v>9</v>
      </c>
      <c r="E135" t="s">
        <v>73</v>
      </c>
      <c r="F135">
        <v>52.39</v>
      </c>
      <c r="G135">
        <v>10.68</v>
      </c>
      <c r="H135">
        <v>0.39</v>
      </c>
      <c r="I135">
        <v>0.13</v>
      </c>
      <c r="J135">
        <v>0.2</v>
      </c>
      <c r="K135">
        <v>0.78</v>
      </c>
      <c r="L135">
        <v>0.02</v>
      </c>
      <c r="M135">
        <v>-0.04</v>
      </c>
      <c r="N135">
        <v>-0.21</v>
      </c>
      <c r="O135">
        <v>-0.46</v>
      </c>
      <c r="P135">
        <v>0</v>
      </c>
      <c r="R135">
        <v>0.4</v>
      </c>
      <c r="S135">
        <v>0.34</v>
      </c>
      <c r="T135">
        <v>0.23</v>
      </c>
      <c r="U135">
        <v>64.849999999999994</v>
      </c>
      <c r="V135">
        <v>1416.7650000000001</v>
      </c>
      <c r="X135">
        <f t="shared" si="1"/>
        <v>1.52</v>
      </c>
    </row>
    <row r="136" spans="1:24" x14ac:dyDescent="0.3">
      <c r="A136" t="s">
        <v>71</v>
      </c>
      <c r="B136">
        <v>4002</v>
      </c>
      <c r="C136" s="45">
        <v>44901</v>
      </c>
      <c r="D136">
        <v>10</v>
      </c>
      <c r="E136" t="s">
        <v>73</v>
      </c>
      <c r="F136">
        <v>46.33</v>
      </c>
      <c r="G136">
        <v>10.68</v>
      </c>
      <c r="H136">
        <v>0.39</v>
      </c>
      <c r="I136">
        <v>0.13</v>
      </c>
      <c r="J136">
        <v>0.08</v>
      </c>
      <c r="K136">
        <v>0.79</v>
      </c>
      <c r="L136">
        <v>0.13</v>
      </c>
      <c r="M136">
        <v>-0.02</v>
      </c>
      <c r="N136">
        <v>-0.15</v>
      </c>
      <c r="O136">
        <v>-0.46</v>
      </c>
      <c r="P136">
        <v>0</v>
      </c>
      <c r="R136">
        <v>0.4</v>
      </c>
      <c r="S136">
        <v>0.34</v>
      </c>
      <c r="T136">
        <v>0.23</v>
      </c>
      <c r="U136">
        <v>58.87</v>
      </c>
      <c r="V136">
        <v>1411.2190000000001</v>
      </c>
      <c r="X136">
        <f t="shared" ref="X136:X199" si="2">H136+I136+J136+K136+L136+P136+Q136</f>
        <v>1.52</v>
      </c>
    </row>
    <row r="137" spans="1:24" x14ac:dyDescent="0.3">
      <c r="A137" t="s">
        <v>71</v>
      </c>
      <c r="B137">
        <v>4002</v>
      </c>
      <c r="C137" s="45">
        <v>44901</v>
      </c>
      <c r="D137">
        <v>11</v>
      </c>
      <c r="E137" t="s">
        <v>73</v>
      </c>
      <c r="F137">
        <v>37.54</v>
      </c>
      <c r="G137">
        <v>10.68</v>
      </c>
      <c r="H137">
        <v>0.39</v>
      </c>
      <c r="I137">
        <v>0.13</v>
      </c>
      <c r="J137">
        <v>7.0000000000000007E-2</v>
      </c>
      <c r="K137">
        <v>0.79</v>
      </c>
      <c r="L137">
        <v>0</v>
      </c>
      <c r="M137">
        <v>-0.05</v>
      </c>
      <c r="N137">
        <v>-0.14000000000000001</v>
      </c>
      <c r="O137">
        <v>-0.46</v>
      </c>
      <c r="P137">
        <v>0</v>
      </c>
      <c r="R137">
        <v>0.4</v>
      </c>
      <c r="S137">
        <v>0.34</v>
      </c>
      <c r="T137">
        <v>0.23</v>
      </c>
      <c r="U137">
        <v>49.92</v>
      </c>
      <c r="V137">
        <v>1404.798</v>
      </c>
      <c r="X137">
        <f t="shared" si="2"/>
        <v>1.3800000000000001</v>
      </c>
    </row>
    <row r="138" spans="1:24" x14ac:dyDescent="0.3">
      <c r="A138" t="s">
        <v>71</v>
      </c>
      <c r="B138">
        <v>4002</v>
      </c>
      <c r="C138" s="45">
        <v>44901</v>
      </c>
      <c r="D138">
        <v>12</v>
      </c>
      <c r="E138" t="s">
        <v>73</v>
      </c>
      <c r="F138">
        <v>36.78</v>
      </c>
      <c r="G138">
        <v>10.68</v>
      </c>
      <c r="H138">
        <v>0.39</v>
      </c>
      <c r="I138">
        <v>0.13</v>
      </c>
      <c r="J138">
        <v>7.0000000000000007E-2</v>
      </c>
      <c r="K138">
        <v>0.79</v>
      </c>
      <c r="L138">
        <v>0</v>
      </c>
      <c r="M138">
        <v>0</v>
      </c>
      <c r="N138">
        <v>-0.15</v>
      </c>
      <c r="O138">
        <v>-0.46</v>
      </c>
      <c r="P138">
        <v>0</v>
      </c>
      <c r="R138">
        <v>0.4</v>
      </c>
      <c r="S138">
        <v>0.34</v>
      </c>
      <c r="T138">
        <v>0.23</v>
      </c>
      <c r="U138">
        <v>49.2</v>
      </c>
      <c r="V138">
        <v>1387.953</v>
      </c>
      <c r="X138">
        <f t="shared" si="2"/>
        <v>1.3800000000000001</v>
      </c>
    </row>
    <row r="139" spans="1:24" x14ac:dyDescent="0.3">
      <c r="A139" t="s">
        <v>71</v>
      </c>
      <c r="B139">
        <v>4002</v>
      </c>
      <c r="C139" s="45">
        <v>44901</v>
      </c>
      <c r="D139">
        <v>13</v>
      </c>
      <c r="E139" t="s">
        <v>73</v>
      </c>
      <c r="F139">
        <v>37.24</v>
      </c>
      <c r="G139">
        <v>10.68</v>
      </c>
      <c r="H139">
        <v>0.39</v>
      </c>
      <c r="I139">
        <v>0.13</v>
      </c>
      <c r="J139">
        <v>0.56000000000000005</v>
      </c>
      <c r="K139">
        <v>0.8</v>
      </c>
      <c r="L139">
        <v>0</v>
      </c>
      <c r="M139">
        <v>0</v>
      </c>
      <c r="N139">
        <v>-0.23</v>
      </c>
      <c r="O139">
        <v>-0.46</v>
      </c>
      <c r="P139">
        <v>0</v>
      </c>
      <c r="R139">
        <v>0.4</v>
      </c>
      <c r="S139">
        <v>0.34</v>
      </c>
      <c r="T139">
        <v>0.23</v>
      </c>
      <c r="U139">
        <v>50.08</v>
      </c>
      <c r="V139">
        <v>1390.788</v>
      </c>
      <c r="X139">
        <f t="shared" si="2"/>
        <v>1.8800000000000001</v>
      </c>
    </row>
    <row r="140" spans="1:24" x14ac:dyDescent="0.3">
      <c r="A140" t="s">
        <v>71</v>
      </c>
      <c r="B140">
        <v>4002</v>
      </c>
      <c r="C140" s="45">
        <v>44901</v>
      </c>
      <c r="D140">
        <v>14</v>
      </c>
      <c r="E140" t="s">
        <v>73</v>
      </c>
      <c r="F140">
        <v>43.44</v>
      </c>
      <c r="G140">
        <v>10.68</v>
      </c>
      <c r="H140">
        <v>0.39</v>
      </c>
      <c r="I140">
        <v>0.13</v>
      </c>
      <c r="J140">
        <v>0.13</v>
      </c>
      <c r="K140">
        <v>0.79</v>
      </c>
      <c r="L140">
        <v>0</v>
      </c>
      <c r="M140">
        <v>-0.01</v>
      </c>
      <c r="N140">
        <v>-0.31</v>
      </c>
      <c r="O140">
        <v>-0.46</v>
      </c>
      <c r="P140">
        <v>0</v>
      </c>
      <c r="R140">
        <v>0.4</v>
      </c>
      <c r="S140">
        <v>0.34</v>
      </c>
      <c r="T140">
        <v>0.23</v>
      </c>
      <c r="U140">
        <v>55.75</v>
      </c>
      <c r="V140">
        <v>1398.0830000000001</v>
      </c>
      <c r="X140">
        <f t="shared" si="2"/>
        <v>1.44</v>
      </c>
    </row>
    <row r="141" spans="1:24" x14ac:dyDescent="0.3">
      <c r="A141" t="s">
        <v>71</v>
      </c>
      <c r="B141">
        <v>4002</v>
      </c>
      <c r="C141" s="45">
        <v>44901</v>
      </c>
      <c r="D141">
        <v>15</v>
      </c>
      <c r="E141" t="s">
        <v>73</v>
      </c>
      <c r="F141">
        <v>47.26</v>
      </c>
      <c r="G141">
        <v>10.68</v>
      </c>
      <c r="H141">
        <v>0.39</v>
      </c>
      <c r="I141">
        <v>0.13</v>
      </c>
      <c r="J141">
        <v>0.11</v>
      </c>
      <c r="K141">
        <v>0.79</v>
      </c>
      <c r="L141">
        <v>0.2</v>
      </c>
      <c r="M141">
        <v>0.05</v>
      </c>
      <c r="N141">
        <v>-0.22</v>
      </c>
      <c r="O141">
        <v>-0.46</v>
      </c>
      <c r="P141">
        <v>0</v>
      </c>
      <c r="R141">
        <v>0.4</v>
      </c>
      <c r="S141">
        <v>0.34</v>
      </c>
      <c r="T141">
        <v>0.23</v>
      </c>
      <c r="U141">
        <v>59.9</v>
      </c>
      <c r="V141">
        <v>1394.87</v>
      </c>
      <c r="X141">
        <f t="shared" si="2"/>
        <v>1.6199999999999999</v>
      </c>
    </row>
    <row r="142" spans="1:24" x14ac:dyDescent="0.3">
      <c r="A142" t="s">
        <v>71</v>
      </c>
      <c r="B142">
        <v>4002</v>
      </c>
      <c r="C142" s="45">
        <v>44901</v>
      </c>
      <c r="D142">
        <v>16</v>
      </c>
      <c r="E142" t="s">
        <v>73</v>
      </c>
      <c r="F142">
        <v>43.4</v>
      </c>
      <c r="G142">
        <v>10.68</v>
      </c>
      <c r="H142">
        <v>0.39</v>
      </c>
      <c r="I142">
        <v>0.13</v>
      </c>
      <c r="J142">
        <v>0.13</v>
      </c>
      <c r="K142">
        <v>0.78</v>
      </c>
      <c r="L142">
        <v>0</v>
      </c>
      <c r="M142">
        <v>0.13</v>
      </c>
      <c r="N142">
        <v>-0.16</v>
      </c>
      <c r="O142">
        <v>-0.46</v>
      </c>
      <c r="P142">
        <v>0</v>
      </c>
      <c r="R142">
        <v>0.4</v>
      </c>
      <c r="S142">
        <v>0.34</v>
      </c>
      <c r="T142">
        <v>0.23</v>
      </c>
      <c r="U142">
        <v>55.99</v>
      </c>
      <c r="V142">
        <v>1414.0909999999999</v>
      </c>
      <c r="X142">
        <f t="shared" si="2"/>
        <v>1.4300000000000002</v>
      </c>
    </row>
    <row r="143" spans="1:24" x14ac:dyDescent="0.3">
      <c r="A143" t="s">
        <v>71</v>
      </c>
      <c r="B143">
        <v>4002</v>
      </c>
      <c r="C143" s="45">
        <v>44901</v>
      </c>
      <c r="D143">
        <v>17</v>
      </c>
      <c r="E143" t="s">
        <v>73</v>
      </c>
      <c r="F143">
        <v>55.76</v>
      </c>
      <c r="G143">
        <v>10.68</v>
      </c>
      <c r="H143">
        <v>0.39</v>
      </c>
      <c r="I143">
        <v>0.13</v>
      </c>
      <c r="J143">
        <v>0.16</v>
      </c>
      <c r="K143">
        <v>0.73</v>
      </c>
      <c r="L143">
        <v>0.15</v>
      </c>
      <c r="M143">
        <v>0.17</v>
      </c>
      <c r="N143">
        <v>-0.19</v>
      </c>
      <c r="O143">
        <v>-0.46</v>
      </c>
      <c r="P143">
        <v>0</v>
      </c>
      <c r="R143">
        <v>0.4</v>
      </c>
      <c r="S143">
        <v>0.34</v>
      </c>
      <c r="T143">
        <v>0.23</v>
      </c>
      <c r="U143">
        <v>68.489999999999995</v>
      </c>
      <c r="V143">
        <v>1495.5160000000001</v>
      </c>
      <c r="X143">
        <f t="shared" si="2"/>
        <v>1.56</v>
      </c>
    </row>
    <row r="144" spans="1:24" x14ac:dyDescent="0.3">
      <c r="A144" t="s">
        <v>71</v>
      </c>
      <c r="B144">
        <v>4002</v>
      </c>
      <c r="C144" s="45">
        <v>44901</v>
      </c>
      <c r="D144">
        <v>18</v>
      </c>
      <c r="E144" t="s">
        <v>73</v>
      </c>
      <c r="F144">
        <v>59.48</v>
      </c>
      <c r="G144">
        <v>10.68</v>
      </c>
      <c r="H144">
        <v>0.39</v>
      </c>
      <c r="I144">
        <v>0.13</v>
      </c>
      <c r="J144">
        <v>0.39</v>
      </c>
      <c r="K144">
        <v>0.71</v>
      </c>
      <c r="L144">
        <v>0</v>
      </c>
      <c r="M144">
        <v>0.11</v>
      </c>
      <c r="N144">
        <v>-0.31</v>
      </c>
      <c r="O144">
        <v>-0.46</v>
      </c>
      <c r="P144">
        <v>0</v>
      </c>
      <c r="R144">
        <v>0.4</v>
      </c>
      <c r="S144">
        <v>0.34</v>
      </c>
      <c r="T144">
        <v>0.23</v>
      </c>
      <c r="U144">
        <v>72.09</v>
      </c>
      <c r="V144">
        <v>1544.1369999999999</v>
      </c>
      <c r="X144">
        <f t="shared" si="2"/>
        <v>1.62</v>
      </c>
    </row>
    <row r="145" spans="1:24" x14ac:dyDescent="0.3">
      <c r="A145" t="s">
        <v>71</v>
      </c>
      <c r="B145">
        <v>4002</v>
      </c>
      <c r="C145" s="45">
        <v>44901</v>
      </c>
      <c r="D145">
        <v>19</v>
      </c>
      <c r="E145" t="s">
        <v>73</v>
      </c>
      <c r="F145">
        <v>51.18</v>
      </c>
      <c r="G145">
        <v>10.68</v>
      </c>
      <c r="H145">
        <v>0.39</v>
      </c>
      <c r="I145">
        <v>0.13</v>
      </c>
      <c r="J145">
        <v>0.25</v>
      </c>
      <c r="K145">
        <v>0.72</v>
      </c>
      <c r="L145">
        <v>0.04</v>
      </c>
      <c r="M145">
        <v>0</v>
      </c>
      <c r="N145">
        <v>-0.28000000000000003</v>
      </c>
      <c r="O145">
        <v>-0.46</v>
      </c>
      <c r="P145">
        <v>0</v>
      </c>
      <c r="R145">
        <v>0.4</v>
      </c>
      <c r="S145">
        <v>0.34</v>
      </c>
      <c r="T145">
        <v>0.23</v>
      </c>
      <c r="U145">
        <v>63.62</v>
      </c>
      <c r="V145">
        <v>1514.1489999999999</v>
      </c>
      <c r="X145">
        <f t="shared" si="2"/>
        <v>1.53</v>
      </c>
    </row>
    <row r="146" spans="1:24" x14ac:dyDescent="0.3">
      <c r="A146" t="s">
        <v>71</v>
      </c>
      <c r="B146">
        <v>4002</v>
      </c>
      <c r="C146" s="45">
        <v>44901</v>
      </c>
      <c r="D146">
        <v>20</v>
      </c>
      <c r="E146" t="s">
        <v>73</v>
      </c>
      <c r="F146">
        <v>43.95</v>
      </c>
      <c r="G146">
        <v>10.68</v>
      </c>
      <c r="H146">
        <v>0.39</v>
      </c>
      <c r="I146">
        <v>0.13</v>
      </c>
      <c r="J146">
        <v>0.25</v>
      </c>
      <c r="K146">
        <v>0.74</v>
      </c>
      <c r="L146">
        <v>0.06</v>
      </c>
      <c r="M146">
        <v>0.04</v>
      </c>
      <c r="N146">
        <v>-7.0000000000000007E-2</v>
      </c>
      <c r="O146">
        <v>-0.46</v>
      </c>
      <c r="P146">
        <v>0</v>
      </c>
      <c r="R146">
        <v>0.4</v>
      </c>
      <c r="S146">
        <v>0.34</v>
      </c>
      <c r="T146">
        <v>0.23</v>
      </c>
      <c r="U146">
        <v>56.68</v>
      </c>
      <c r="V146">
        <v>1458.0260000000001</v>
      </c>
      <c r="X146">
        <f t="shared" si="2"/>
        <v>1.57</v>
      </c>
    </row>
    <row r="147" spans="1:24" x14ac:dyDescent="0.3">
      <c r="A147" t="s">
        <v>71</v>
      </c>
      <c r="B147">
        <v>4002</v>
      </c>
      <c r="C147" s="45">
        <v>44901</v>
      </c>
      <c r="D147">
        <v>21</v>
      </c>
      <c r="E147" t="s">
        <v>73</v>
      </c>
      <c r="F147">
        <v>51.26</v>
      </c>
      <c r="G147">
        <v>10.68</v>
      </c>
      <c r="H147">
        <v>0.39</v>
      </c>
      <c r="I147">
        <v>0.13</v>
      </c>
      <c r="J147">
        <v>0.17</v>
      </c>
      <c r="K147">
        <v>0.77</v>
      </c>
      <c r="L147">
        <v>0.17</v>
      </c>
      <c r="M147">
        <v>0.09</v>
      </c>
      <c r="N147">
        <v>-0.08</v>
      </c>
      <c r="O147">
        <v>-0.46</v>
      </c>
      <c r="P147">
        <v>0</v>
      </c>
      <c r="R147">
        <v>0.4</v>
      </c>
      <c r="S147">
        <v>0.34</v>
      </c>
      <c r="T147">
        <v>0.23</v>
      </c>
      <c r="U147">
        <v>64.09</v>
      </c>
      <c r="V147">
        <v>1383.88</v>
      </c>
      <c r="X147">
        <f t="shared" si="2"/>
        <v>1.63</v>
      </c>
    </row>
    <row r="148" spans="1:24" x14ac:dyDescent="0.3">
      <c r="A148" t="s">
        <v>71</v>
      </c>
      <c r="B148">
        <v>4002</v>
      </c>
      <c r="C148" s="45">
        <v>44901</v>
      </c>
      <c r="D148">
        <v>22</v>
      </c>
      <c r="E148" t="s">
        <v>73</v>
      </c>
      <c r="F148">
        <v>43.95</v>
      </c>
      <c r="G148">
        <v>10.68</v>
      </c>
      <c r="H148">
        <v>0.39</v>
      </c>
      <c r="I148">
        <v>0.13</v>
      </c>
      <c r="J148">
        <v>0.09</v>
      </c>
      <c r="K148">
        <v>0.82</v>
      </c>
      <c r="L148">
        <v>0</v>
      </c>
      <c r="M148">
        <v>0.1</v>
      </c>
      <c r="N148">
        <v>-0.26</v>
      </c>
      <c r="O148">
        <v>-0.46</v>
      </c>
      <c r="P148">
        <v>0</v>
      </c>
      <c r="R148">
        <v>0.4</v>
      </c>
      <c r="S148">
        <v>0.34</v>
      </c>
      <c r="T148">
        <v>0.23</v>
      </c>
      <c r="U148">
        <v>56.41</v>
      </c>
      <c r="V148">
        <v>1274.2329999999999</v>
      </c>
      <c r="X148">
        <f t="shared" si="2"/>
        <v>1.43</v>
      </c>
    </row>
    <row r="149" spans="1:24" x14ac:dyDescent="0.3">
      <c r="A149" t="s">
        <v>71</v>
      </c>
      <c r="B149">
        <v>4002</v>
      </c>
      <c r="C149" s="45">
        <v>44901</v>
      </c>
      <c r="D149">
        <v>23</v>
      </c>
      <c r="E149" t="s">
        <v>73</v>
      </c>
      <c r="F149">
        <v>65.53</v>
      </c>
      <c r="G149">
        <v>10.68</v>
      </c>
      <c r="H149">
        <v>0.39</v>
      </c>
      <c r="I149">
        <v>0.13</v>
      </c>
      <c r="J149">
        <v>0.55000000000000004</v>
      </c>
      <c r="K149">
        <v>0.9</v>
      </c>
      <c r="L149">
        <v>0.24</v>
      </c>
      <c r="M149">
        <v>-0.01</v>
      </c>
      <c r="N149">
        <v>0.22</v>
      </c>
      <c r="O149">
        <v>-0.46</v>
      </c>
      <c r="P149">
        <v>0</v>
      </c>
      <c r="R149">
        <v>0.4</v>
      </c>
      <c r="S149">
        <v>0.34</v>
      </c>
      <c r="T149">
        <v>0.23</v>
      </c>
      <c r="U149">
        <v>79.14</v>
      </c>
      <c r="V149">
        <v>1158.1990000000001</v>
      </c>
      <c r="X149">
        <f t="shared" si="2"/>
        <v>2.21</v>
      </c>
    </row>
    <row r="150" spans="1:24" x14ac:dyDescent="0.3">
      <c r="A150" t="s">
        <v>71</v>
      </c>
      <c r="B150">
        <v>4002</v>
      </c>
      <c r="C150" s="45">
        <v>44901</v>
      </c>
      <c r="D150">
        <v>24</v>
      </c>
      <c r="E150" t="s">
        <v>72</v>
      </c>
      <c r="F150">
        <v>61.05</v>
      </c>
      <c r="G150">
        <v>10.68</v>
      </c>
      <c r="H150">
        <v>0.39</v>
      </c>
      <c r="I150">
        <v>0.13</v>
      </c>
      <c r="J150">
        <v>0.66</v>
      </c>
      <c r="K150">
        <v>0</v>
      </c>
      <c r="L150">
        <v>0.85</v>
      </c>
      <c r="M150">
        <v>-0.08</v>
      </c>
      <c r="N150">
        <v>0.48</v>
      </c>
      <c r="O150">
        <v>-0.46</v>
      </c>
      <c r="P150">
        <v>0</v>
      </c>
      <c r="R150">
        <v>0.4</v>
      </c>
      <c r="S150">
        <v>0.34</v>
      </c>
      <c r="T150">
        <v>0.23</v>
      </c>
      <c r="U150">
        <v>74.67</v>
      </c>
      <c r="V150">
        <v>1065.8389999999999</v>
      </c>
      <c r="X150">
        <f t="shared" si="2"/>
        <v>2.0300000000000002</v>
      </c>
    </row>
    <row r="151" spans="1:24" x14ac:dyDescent="0.3">
      <c r="A151" t="s">
        <v>71</v>
      </c>
      <c r="B151">
        <v>4002</v>
      </c>
      <c r="C151" s="45">
        <v>44902</v>
      </c>
      <c r="D151">
        <v>1</v>
      </c>
      <c r="E151" t="s">
        <v>72</v>
      </c>
      <c r="F151">
        <v>59.2</v>
      </c>
      <c r="G151">
        <v>10.68</v>
      </c>
      <c r="H151">
        <v>1.38</v>
      </c>
      <c r="I151">
        <v>0.16</v>
      </c>
      <c r="J151">
        <v>0.08</v>
      </c>
      <c r="K151">
        <v>0</v>
      </c>
      <c r="L151">
        <v>0.15</v>
      </c>
      <c r="M151">
        <v>-0.08</v>
      </c>
      <c r="N151">
        <v>0.14000000000000001</v>
      </c>
      <c r="O151">
        <v>-0.46</v>
      </c>
      <c r="P151">
        <v>0</v>
      </c>
      <c r="R151">
        <v>0.4</v>
      </c>
      <c r="S151">
        <v>0.34</v>
      </c>
      <c r="T151">
        <v>0.23</v>
      </c>
      <c r="U151">
        <v>72.22</v>
      </c>
      <c r="V151">
        <v>1000.525</v>
      </c>
      <c r="X151">
        <f t="shared" si="2"/>
        <v>1.7699999999999998</v>
      </c>
    </row>
    <row r="152" spans="1:24" x14ac:dyDescent="0.3">
      <c r="A152" t="s">
        <v>71</v>
      </c>
      <c r="B152">
        <v>4002</v>
      </c>
      <c r="C152" s="45">
        <v>44902</v>
      </c>
      <c r="D152">
        <v>2</v>
      </c>
      <c r="E152" t="s">
        <v>72</v>
      </c>
      <c r="F152">
        <v>35.78</v>
      </c>
      <c r="G152">
        <v>10.68</v>
      </c>
      <c r="H152">
        <v>1.38</v>
      </c>
      <c r="I152">
        <v>0.16</v>
      </c>
      <c r="J152">
        <v>0.05</v>
      </c>
      <c r="K152">
        <v>0</v>
      </c>
      <c r="L152">
        <v>0</v>
      </c>
      <c r="M152">
        <v>0.01</v>
      </c>
      <c r="N152">
        <v>-0.1</v>
      </c>
      <c r="O152">
        <v>-0.46</v>
      </c>
      <c r="P152">
        <v>0</v>
      </c>
      <c r="R152">
        <v>0.4</v>
      </c>
      <c r="S152">
        <v>0.34</v>
      </c>
      <c r="T152">
        <v>0.23</v>
      </c>
      <c r="U152">
        <v>48.47</v>
      </c>
      <c r="V152">
        <v>969.39599999999996</v>
      </c>
      <c r="X152">
        <f t="shared" si="2"/>
        <v>1.5899999999999999</v>
      </c>
    </row>
    <row r="153" spans="1:24" x14ac:dyDescent="0.3">
      <c r="A153" t="s">
        <v>71</v>
      </c>
      <c r="B153">
        <v>4002</v>
      </c>
      <c r="C153" s="45">
        <v>44902</v>
      </c>
      <c r="D153">
        <v>3</v>
      </c>
      <c r="E153" t="s">
        <v>72</v>
      </c>
      <c r="F153">
        <v>36.74</v>
      </c>
      <c r="G153">
        <v>10.68</v>
      </c>
      <c r="H153">
        <v>1.38</v>
      </c>
      <c r="I153">
        <v>0.16</v>
      </c>
      <c r="J153">
        <v>0.08</v>
      </c>
      <c r="K153">
        <v>0</v>
      </c>
      <c r="L153">
        <v>0</v>
      </c>
      <c r="M153">
        <v>-0.05</v>
      </c>
      <c r="N153">
        <v>-0.01</v>
      </c>
      <c r="O153">
        <v>-0.46</v>
      </c>
      <c r="P153">
        <v>0</v>
      </c>
      <c r="R153">
        <v>0.4</v>
      </c>
      <c r="S153">
        <v>0.34</v>
      </c>
      <c r="T153">
        <v>0.23</v>
      </c>
      <c r="U153">
        <v>49.49</v>
      </c>
      <c r="V153">
        <v>951.42200000000003</v>
      </c>
      <c r="X153">
        <f t="shared" si="2"/>
        <v>1.6199999999999999</v>
      </c>
    </row>
    <row r="154" spans="1:24" x14ac:dyDescent="0.3">
      <c r="A154" t="s">
        <v>71</v>
      </c>
      <c r="B154">
        <v>4002</v>
      </c>
      <c r="C154" s="45">
        <v>44902</v>
      </c>
      <c r="D154">
        <v>4</v>
      </c>
      <c r="E154" t="s">
        <v>72</v>
      </c>
      <c r="F154">
        <v>35.729999999999997</v>
      </c>
      <c r="G154">
        <v>10.68</v>
      </c>
      <c r="H154">
        <v>1.38</v>
      </c>
      <c r="I154">
        <v>0.16</v>
      </c>
      <c r="J154">
        <v>0.08</v>
      </c>
      <c r="K154">
        <v>0</v>
      </c>
      <c r="L154">
        <v>0</v>
      </c>
      <c r="M154">
        <v>-0.03</v>
      </c>
      <c r="N154">
        <v>0</v>
      </c>
      <c r="O154">
        <v>-0.46</v>
      </c>
      <c r="P154">
        <v>0</v>
      </c>
      <c r="R154">
        <v>0.4</v>
      </c>
      <c r="S154">
        <v>0.34</v>
      </c>
      <c r="T154">
        <v>0.23</v>
      </c>
      <c r="U154">
        <v>48.51</v>
      </c>
      <c r="V154">
        <v>952.30399999999997</v>
      </c>
      <c r="X154">
        <f t="shared" si="2"/>
        <v>1.6199999999999999</v>
      </c>
    </row>
    <row r="155" spans="1:24" x14ac:dyDescent="0.3">
      <c r="A155" t="s">
        <v>71</v>
      </c>
      <c r="B155">
        <v>4002</v>
      </c>
      <c r="C155" s="45">
        <v>44902</v>
      </c>
      <c r="D155">
        <v>5</v>
      </c>
      <c r="E155" t="s">
        <v>72</v>
      </c>
      <c r="F155">
        <v>56.4</v>
      </c>
      <c r="G155">
        <v>10.68</v>
      </c>
      <c r="H155">
        <v>1.38</v>
      </c>
      <c r="I155">
        <v>0.16</v>
      </c>
      <c r="J155">
        <v>0.27</v>
      </c>
      <c r="K155">
        <v>0</v>
      </c>
      <c r="L155">
        <v>0</v>
      </c>
      <c r="M155">
        <v>7.0000000000000007E-2</v>
      </c>
      <c r="N155">
        <v>0.4</v>
      </c>
      <c r="O155">
        <v>-0.46</v>
      </c>
      <c r="P155">
        <v>0</v>
      </c>
      <c r="R155">
        <v>0.4</v>
      </c>
      <c r="S155">
        <v>0.34</v>
      </c>
      <c r="T155">
        <v>0.23</v>
      </c>
      <c r="U155">
        <v>69.87</v>
      </c>
      <c r="V155">
        <v>985.72199999999998</v>
      </c>
      <c r="X155">
        <f t="shared" si="2"/>
        <v>1.8099999999999998</v>
      </c>
    </row>
    <row r="156" spans="1:24" x14ac:dyDescent="0.3">
      <c r="A156" t="s">
        <v>71</v>
      </c>
      <c r="B156">
        <v>4002</v>
      </c>
      <c r="C156" s="45">
        <v>44902</v>
      </c>
      <c r="D156">
        <v>6</v>
      </c>
      <c r="E156" t="s">
        <v>72</v>
      </c>
      <c r="F156">
        <v>50.7</v>
      </c>
      <c r="G156">
        <v>10.68</v>
      </c>
      <c r="H156">
        <v>1.38</v>
      </c>
      <c r="I156">
        <v>0.16</v>
      </c>
      <c r="J156">
        <v>1.32</v>
      </c>
      <c r="K156">
        <v>0</v>
      </c>
      <c r="L156">
        <v>0</v>
      </c>
      <c r="M156">
        <v>0.32</v>
      </c>
      <c r="N156">
        <v>-0.61</v>
      </c>
      <c r="O156">
        <v>-0.46</v>
      </c>
      <c r="P156">
        <v>0</v>
      </c>
      <c r="R156">
        <v>0.4</v>
      </c>
      <c r="S156">
        <v>0.34</v>
      </c>
      <c r="T156">
        <v>0.23</v>
      </c>
      <c r="U156">
        <v>64.459999999999994</v>
      </c>
      <c r="V156">
        <v>1079.3230000000001</v>
      </c>
      <c r="X156">
        <f t="shared" si="2"/>
        <v>2.86</v>
      </c>
    </row>
    <row r="157" spans="1:24" x14ac:dyDescent="0.3">
      <c r="A157" t="s">
        <v>71</v>
      </c>
      <c r="B157">
        <v>4002</v>
      </c>
      <c r="C157" s="45">
        <v>44902</v>
      </c>
      <c r="D157">
        <v>7</v>
      </c>
      <c r="E157" t="s">
        <v>72</v>
      </c>
      <c r="F157">
        <v>40.69</v>
      </c>
      <c r="G157">
        <v>10.68</v>
      </c>
      <c r="H157">
        <v>1.38</v>
      </c>
      <c r="I157">
        <v>0.16</v>
      </c>
      <c r="J157">
        <v>0.52</v>
      </c>
      <c r="K157">
        <v>0</v>
      </c>
      <c r="L157">
        <v>0.33</v>
      </c>
      <c r="M157">
        <v>0</v>
      </c>
      <c r="N157">
        <v>-0.28999999999999998</v>
      </c>
      <c r="O157">
        <v>-0.46</v>
      </c>
      <c r="P157">
        <v>0</v>
      </c>
      <c r="R157">
        <v>0.4</v>
      </c>
      <c r="S157">
        <v>0.34</v>
      </c>
      <c r="T157">
        <v>0.23</v>
      </c>
      <c r="U157">
        <v>53.98</v>
      </c>
      <c r="V157">
        <v>1225.838</v>
      </c>
      <c r="X157">
        <f t="shared" si="2"/>
        <v>2.3899999999999997</v>
      </c>
    </row>
    <row r="158" spans="1:24" x14ac:dyDescent="0.3">
      <c r="A158" t="s">
        <v>71</v>
      </c>
      <c r="B158">
        <v>4002</v>
      </c>
      <c r="C158" s="45">
        <v>44902</v>
      </c>
      <c r="D158">
        <v>8</v>
      </c>
      <c r="E158" t="s">
        <v>73</v>
      </c>
      <c r="F158">
        <v>39.340000000000003</v>
      </c>
      <c r="G158">
        <v>10.68</v>
      </c>
      <c r="H158">
        <v>1.38</v>
      </c>
      <c r="I158">
        <v>0.16</v>
      </c>
      <c r="J158">
        <v>0.22</v>
      </c>
      <c r="K158">
        <v>0.83</v>
      </c>
      <c r="L158">
        <v>0</v>
      </c>
      <c r="M158">
        <v>0.05</v>
      </c>
      <c r="N158">
        <v>-0.18</v>
      </c>
      <c r="O158">
        <v>-0.46</v>
      </c>
      <c r="P158">
        <v>0</v>
      </c>
      <c r="R158">
        <v>0.4</v>
      </c>
      <c r="S158">
        <v>0.34</v>
      </c>
      <c r="T158">
        <v>0.23</v>
      </c>
      <c r="U158">
        <v>52.99</v>
      </c>
      <c r="V158">
        <v>1326.6990000000001</v>
      </c>
      <c r="X158">
        <f t="shared" si="2"/>
        <v>2.59</v>
      </c>
    </row>
    <row r="159" spans="1:24" x14ac:dyDescent="0.3">
      <c r="A159" t="s">
        <v>71</v>
      </c>
      <c r="B159">
        <v>4002</v>
      </c>
      <c r="C159" s="45">
        <v>44902</v>
      </c>
      <c r="D159">
        <v>9</v>
      </c>
      <c r="E159" t="s">
        <v>73</v>
      </c>
      <c r="F159">
        <v>40.270000000000003</v>
      </c>
      <c r="G159">
        <v>10.68</v>
      </c>
      <c r="H159">
        <v>1.38</v>
      </c>
      <c r="I159">
        <v>0.16</v>
      </c>
      <c r="J159">
        <v>0.16</v>
      </c>
      <c r="K159">
        <v>0.81</v>
      </c>
      <c r="L159">
        <v>0</v>
      </c>
      <c r="M159">
        <v>0.05</v>
      </c>
      <c r="N159">
        <v>-0.16</v>
      </c>
      <c r="O159">
        <v>-0.46</v>
      </c>
      <c r="P159">
        <v>0</v>
      </c>
      <c r="R159">
        <v>0.4</v>
      </c>
      <c r="S159">
        <v>0.34</v>
      </c>
      <c r="T159">
        <v>0.23</v>
      </c>
      <c r="U159">
        <v>53.86</v>
      </c>
      <c r="V159">
        <v>1358.671</v>
      </c>
      <c r="X159">
        <f t="shared" si="2"/>
        <v>2.5099999999999998</v>
      </c>
    </row>
    <row r="160" spans="1:24" x14ac:dyDescent="0.3">
      <c r="A160" t="s">
        <v>71</v>
      </c>
      <c r="B160">
        <v>4002</v>
      </c>
      <c r="C160" s="45">
        <v>44902</v>
      </c>
      <c r="D160">
        <v>10</v>
      </c>
      <c r="E160" t="s">
        <v>73</v>
      </c>
      <c r="F160">
        <v>47.17</v>
      </c>
      <c r="G160">
        <v>10.68</v>
      </c>
      <c r="H160">
        <v>1.38</v>
      </c>
      <c r="I160">
        <v>0.16</v>
      </c>
      <c r="J160">
        <v>0.14000000000000001</v>
      </c>
      <c r="K160">
        <v>0.8</v>
      </c>
      <c r="L160">
        <v>0.1</v>
      </c>
      <c r="M160">
        <v>0.03</v>
      </c>
      <c r="N160">
        <v>-0.19</v>
      </c>
      <c r="O160">
        <v>-0.46</v>
      </c>
      <c r="P160">
        <v>0</v>
      </c>
      <c r="R160">
        <v>0.4</v>
      </c>
      <c r="S160">
        <v>0.34</v>
      </c>
      <c r="T160">
        <v>0.23</v>
      </c>
      <c r="U160">
        <v>60.78</v>
      </c>
      <c r="V160">
        <v>1379.894</v>
      </c>
      <c r="X160">
        <f t="shared" si="2"/>
        <v>2.5799999999999996</v>
      </c>
    </row>
    <row r="161" spans="1:24" x14ac:dyDescent="0.3">
      <c r="A161" t="s">
        <v>71</v>
      </c>
      <c r="B161">
        <v>4002</v>
      </c>
      <c r="C161" s="45">
        <v>44902</v>
      </c>
      <c r="D161">
        <v>11</v>
      </c>
      <c r="E161" t="s">
        <v>73</v>
      </c>
      <c r="F161">
        <v>62.33</v>
      </c>
      <c r="G161">
        <v>10.68</v>
      </c>
      <c r="H161">
        <v>1.38</v>
      </c>
      <c r="I161">
        <v>0.16</v>
      </c>
      <c r="J161">
        <v>0.25</v>
      </c>
      <c r="K161">
        <v>0.79</v>
      </c>
      <c r="L161">
        <v>0.18</v>
      </c>
      <c r="M161">
        <v>0.03</v>
      </c>
      <c r="N161">
        <v>-7.0000000000000007E-2</v>
      </c>
      <c r="O161">
        <v>-0.46</v>
      </c>
      <c r="P161">
        <v>0</v>
      </c>
      <c r="R161">
        <v>0.4</v>
      </c>
      <c r="S161">
        <v>0.34</v>
      </c>
      <c r="T161">
        <v>0.23</v>
      </c>
      <c r="U161">
        <v>76.239999999999995</v>
      </c>
      <c r="V161">
        <v>1396.712</v>
      </c>
      <c r="X161">
        <f t="shared" si="2"/>
        <v>2.7600000000000002</v>
      </c>
    </row>
    <row r="162" spans="1:24" x14ac:dyDescent="0.3">
      <c r="A162" t="s">
        <v>71</v>
      </c>
      <c r="B162">
        <v>4002</v>
      </c>
      <c r="C162" s="45">
        <v>44902</v>
      </c>
      <c r="D162">
        <v>12</v>
      </c>
      <c r="E162" t="s">
        <v>73</v>
      </c>
      <c r="F162">
        <v>51.04</v>
      </c>
      <c r="G162">
        <v>10.68</v>
      </c>
      <c r="H162">
        <v>1.38</v>
      </c>
      <c r="I162">
        <v>0.16</v>
      </c>
      <c r="J162">
        <v>0.28000000000000003</v>
      </c>
      <c r="K162">
        <v>0.79</v>
      </c>
      <c r="L162">
        <v>0</v>
      </c>
      <c r="M162">
        <v>0.06</v>
      </c>
      <c r="N162">
        <v>-0.15</v>
      </c>
      <c r="O162">
        <v>-0.46</v>
      </c>
      <c r="P162">
        <v>0</v>
      </c>
      <c r="R162">
        <v>0.4</v>
      </c>
      <c r="S162">
        <v>0.34</v>
      </c>
      <c r="T162">
        <v>0.23</v>
      </c>
      <c r="U162">
        <v>64.75</v>
      </c>
      <c r="V162">
        <v>1399.681</v>
      </c>
      <c r="X162">
        <f t="shared" si="2"/>
        <v>2.61</v>
      </c>
    </row>
    <row r="163" spans="1:24" x14ac:dyDescent="0.3">
      <c r="A163" t="s">
        <v>71</v>
      </c>
      <c r="B163">
        <v>4002</v>
      </c>
      <c r="C163" s="45">
        <v>44902</v>
      </c>
      <c r="D163">
        <v>13</v>
      </c>
      <c r="E163" t="s">
        <v>73</v>
      </c>
      <c r="F163">
        <v>43.02</v>
      </c>
      <c r="G163">
        <v>10.68</v>
      </c>
      <c r="H163">
        <v>1.38</v>
      </c>
      <c r="I163">
        <v>0.16</v>
      </c>
      <c r="J163">
        <v>1</v>
      </c>
      <c r="K163">
        <v>0.79</v>
      </c>
      <c r="L163">
        <v>0.02</v>
      </c>
      <c r="M163">
        <v>0.05</v>
      </c>
      <c r="N163">
        <v>-0.17</v>
      </c>
      <c r="O163">
        <v>-0.46</v>
      </c>
      <c r="P163">
        <v>0</v>
      </c>
      <c r="R163">
        <v>0.4</v>
      </c>
      <c r="S163">
        <v>0.34</v>
      </c>
      <c r="T163">
        <v>0.23</v>
      </c>
      <c r="U163">
        <v>57.44</v>
      </c>
      <c r="V163">
        <v>1395.7909999999999</v>
      </c>
      <c r="X163">
        <f t="shared" si="2"/>
        <v>3.35</v>
      </c>
    </row>
    <row r="164" spans="1:24" x14ac:dyDescent="0.3">
      <c r="A164" t="s">
        <v>71</v>
      </c>
      <c r="B164">
        <v>4002</v>
      </c>
      <c r="C164" s="45">
        <v>44902</v>
      </c>
      <c r="D164">
        <v>14</v>
      </c>
      <c r="E164" t="s">
        <v>73</v>
      </c>
      <c r="F164">
        <v>36.24</v>
      </c>
      <c r="G164">
        <v>10.68</v>
      </c>
      <c r="H164">
        <v>1.38</v>
      </c>
      <c r="I164">
        <v>0.16</v>
      </c>
      <c r="J164">
        <v>0.15</v>
      </c>
      <c r="K164">
        <v>0.79</v>
      </c>
      <c r="L164">
        <v>0</v>
      </c>
      <c r="M164">
        <v>0.01</v>
      </c>
      <c r="N164">
        <v>-0.34</v>
      </c>
      <c r="O164">
        <v>-0.46</v>
      </c>
      <c r="P164">
        <v>0</v>
      </c>
      <c r="R164">
        <v>0.4</v>
      </c>
      <c r="S164">
        <v>0.34</v>
      </c>
      <c r="T164">
        <v>0.23</v>
      </c>
      <c r="U164">
        <v>49.58</v>
      </c>
      <c r="V164">
        <v>1392.5039999999999</v>
      </c>
      <c r="X164">
        <f t="shared" si="2"/>
        <v>2.4799999999999995</v>
      </c>
    </row>
    <row r="165" spans="1:24" x14ac:dyDescent="0.3">
      <c r="A165" t="s">
        <v>71</v>
      </c>
      <c r="B165">
        <v>4002</v>
      </c>
      <c r="C165" s="45">
        <v>44902</v>
      </c>
      <c r="D165">
        <v>15</v>
      </c>
      <c r="E165" t="s">
        <v>73</v>
      </c>
      <c r="F165">
        <v>40</v>
      </c>
      <c r="G165">
        <v>10.68</v>
      </c>
      <c r="H165">
        <v>1.38</v>
      </c>
      <c r="I165">
        <v>0.16</v>
      </c>
      <c r="J165">
        <v>0.06</v>
      </c>
      <c r="K165">
        <v>0.79</v>
      </c>
      <c r="L165">
        <v>0</v>
      </c>
      <c r="M165">
        <v>0.03</v>
      </c>
      <c r="N165">
        <v>-0.21</v>
      </c>
      <c r="O165">
        <v>-0.46</v>
      </c>
      <c r="P165">
        <v>0</v>
      </c>
      <c r="R165">
        <v>0.4</v>
      </c>
      <c r="S165">
        <v>0.34</v>
      </c>
      <c r="T165">
        <v>0.23</v>
      </c>
      <c r="U165">
        <v>53.4</v>
      </c>
      <c r="V165">
        <v>1386.2650000000001</v>
      </c>
      <c r="X165">
        <f t="shared" si="2"/>
        <v>2.3899999999999997</v>
      </c>
    </row>
    <row r="166" spans="1:24" x14ac:dyDescent="0.3">
      <c r="A166" t="s">
        <v>71</v>
      </c>
      <c r="B166">
        <v>4002</v>
      </c>
      <c r="C166" s="45">
        <v>44902</v>
      </c>
      <c r="D166">
        <v>16</v>
      </c>
      <c r="E166" t="s">
        <v>73</v>
      </c>
      <c r="F166">
        <v>37.46</v>
      </c>
      <c r="G166">
        <v>10.68</v>
      </c>
      <c r="H166">
        <v>1.38</v>
      </c>
      <c r="I166">
        <v>0.16</v>
      </c>
      <c r="J166">
        <v>0.05</v>
      </c>
      <c r="K166">
        <v>0.78</v>
      </c>
      <c r="L166">
        <v>0</v>
      </c>
      <c r="M166">
        <v>0.09</v>
      </c>
      <c r="N166">
        <v>-0.24</v>
      </c>
      <c r="O166">
        <v>-0.46</v>
      </c>
      <c r="P166">
        <v>0</v>
      </c>
      <c r="R166">
        <v>0.4</v>
      </c>
      <c r="S166">
        <v>0.34</v>
      </c>
      <c r="T166">
        <v>0.23</v>
      </c>
      <c r="U166">
        <v>50.87</v>
      </c>
      <c r="V166">
        <v>1396.4960000000001</v>
      </c>
      <c r="X166">
        <f t="shared" si="2"/>
        <v>2.37</v>
      </c>
    </row>
    <row r="167" spans="1:24" x14ac:dyDescent="0.3">
      <c r="A167" t="s">
        <v>71</v>
      </c>
      <c r="B167">
        <v>4002</v>
      </c>
      <c r="C167" s="45">
        <v>44902</v>
      </c>
      <c r="D167">
        <v>17</v>
      </c>
      <c r="E167" t="s">
        <v>73</v>
      </c>
      <c r="F167">
        <v>64.09</v>
      </c>
      <c r="G167">
        <v>10.68</v>
      </c>
      <c r="H167">
        <v>1.38</v>
      </c>
      <c r="I167">
        <v>0.16</v>
      </c>
      <c r="J167">
        <v>0.28999999999999998</v>
      </c>
      <c r="K167">
        <v>0.75</v>
      </c>
      <c r="L167">
        <v>0.28000000000000003</v>
      </c>
      <c r="M167">
        <v>0.05</v>
      </c>
      <c r="N167">
        <v>0.01</v>
      </c>
      <c r="O167">
        <v>-0.46</v>
      </c>
      <c r="P167">
        <v>0</v>
      </c>
      <c r="R167">
        <v>0.4</v>
      </c>
      <c r="S167">
        <v>0.34</v>
      </c>
      <c r="T167">
        <v>0.23</v>
      </c>
      <c r="U167">
        <v>78.2</v>
      </c>
      <c r="V167">
        <v>1463.4059999999999</v>
      </c>
      <c r="X167">
        <f t="shared" si="2"/>
        <v>2.8600000000000003</v>
      </c>
    </row>
    <row r="168" spans="1:24" x14ac:dyDescent="0.3">
      <c r="A168" t="s">
        <v>71</v>
      </c>
      <c r="B168">
        <v>4002</v>
      </c>
      <c r="C168" s="45">
        <v>44902</v>
      </c>
      <c r="D168">
        <v>18</v>
      </c>
      <c r="E168" t="s">
        <v>73</v>
      </c>
      <c r="F168">
        <v>45.08</v>
      </c>
      <c r="G168">
        <v>10.68</v>
      </c>
      <c r="H168">
        <v>1.38</v>
      </c>
      <c r="I168">
        <v>0.16</v>
      </c>
      <c r="J168">
        <v>0.28000000000000003</v>
      </c>
      <c r="K168">
        <v>0.73</v>
      </c>
      <c r="L168">
        <v>0</v>
      </c>
      <c r="M168">
        <v>0</v>
      </c>
      <c r="N168">
        <v>-0.32</v>
      </c>
      <c r="O168">
        <v>-0.46</v>
      </c>
      <c r="P168">
        <v>0</v>
      </c>
      <c r="R168">
        <v>0.4</v>
      </c>
      <c r="S168">
        <v>0.34</v>
      </c>
      <c r="T168">
        <v>0.23</v>
      </c>
      <c r="U168">
        <v>58.5</v>
      </c>
      <c r="V168">
        <v>1504.9780000000001</v>
      </c>
      <c r="X168">
        <f t="shared" si="2"/>
        <v>2.5499999999999998</v>
      </c>
    </row>
    <row r="169" spans="1:24" x14ac:dyDescent="0.3">
      <c r="A169" t="s">
        <v>71</v>
      </c>
      <c r="B169">
        <v>4002</v>
      </c>
      <c r="C169" s="45">
        <v>44902</v>
      </c>
      <c r="D169">
        <v>19</v>
      </c>
      <c r="E169" t="s">
        <v>73</v>
      </c>
      <c r="F169">
        <v>43.39</v>
      </c>
      <c r="G169">
        <v>10.68</v>
      </c>
      <c r="H169">
        <v>1.38</v>
      </c>
      <c r="I169">
        <v>0.16</v>
      </c>
      <c r="J169">
        <v>0.11</v>
      </c>
      <c r="K169">
        <v>0.75</v>
      </c>
      <c r="L169">
        <v>0</v>
      </c>
      <c r="M169">
        <v>0.03</v>
      </c>
      <c r="N169">
        <v>-0.19</v>
      </c>
      <c r="O169">
        <v>-0.46</v>
      </c>
      <c r="P169">
        <v>0</v>
      </c>
      <c r="R169">
        <v>0.4</v>
      </c>
      <c r="S169">
        <v>0.34</v>
      </c>
      <c r="T169">
        <v>0.23</v>
      </c>
      <c r="U169">
        <v>56.82</v>
      </c>
      <c r="V169">
        <v>1477.96</v>
      </c>
      <c r="X169">
        <f t="shared" si="2"/>
        <v>2.4</v>
      </c>
    </row>
    <row r="170" spans="1:24" x14ac:dyDescent="0.3">
      <c r="A170" t="s">
        <v>71</v>
      </c>
      <c r="B170">
        <v>4002</v>
      </c>
      <c r="C170" s="45">
        <v>44902</v>
      </c>
      <c r="D170">
        <v>20</v>
      </c>
      <c r="E170" t="s">
        <v>73</v>
      </c>
      <c r="F170">
        <v>41.32</v>
      </c>
      <c r="G170">
        <v>10.68</v>
      </c>
      <c r="H170">
        <v>1.38</v>
      </c>
      <c r="I170">
        <v>0.16</v>
      </c>
      <c r="J170">
        <v>0.84</v>
      </c>
      <c r="K170">
        <v>0.77</v>
      </c>
      <c r="L170">
        <v>0.03</v>
      </c>
      <c r="M170">
        <v>0.01</v>
      </c>
      <c r="N170">
        <v>-0.13</v>
      </c>
      <c r="O170">
        <v>-0.46</v>
      </c>
      <c r="P170">
        <v>0</v>
      </c>
      <c r="R170">
        <v>0.4</v>
      </c>
      <c r="S170">
        <v>0.34</v>
      </c>
      <c r="T170">
        <v>0.23</v>
      </c>
      <c r="U170">
        <v>55.57</v>
      </c>
      <c r="V170">
        <v>1415.039</v>
      </c>
      <c r="X170">
        <f t="shared" si="2"/>
        <v>3.1799999999999997</v>
      </c>
    </row>
    <row r="171" spans="1:24" x14ac:dyDescent="0.3">
      <c r="A171" t="s">
        <v>71</v>
      </c>
      <c r="B171">
        <v>4002</v>
      </c>
      <c r="C171" s="45">
        <v>44902</v>
      </c>
      <c r="D171">
        <v>21</v>
      </c>
      <c r="E171" t="s">
        <v>73</v>
      </c>
      <c r="F171">
        <v>36.89</v>
      </c>
      <c r="G171">
        <v>10.68</v>
      </c>
      <c r="H171">
        <v>1.38</v>
      </c>
      <c r="I171">
        <v>0.16</v>
      </c>
      <c r="J171">
        <v>0.46</v>
      </c>
      <c r="K171">
        <v>0.81</v>
      </c>
      <c r="L171">
        <v>0</v>
      </c>
      <c r="M171">
        <v>0.01</v>
      </c>
      <c r="N171">
        <v>-0.1</v>
      </c>
      <c r="O171">
        <v>-0.46</v>
      </c>
      <c r="P171">
        <v>0</v>
      </c>
      <c r="R171">
        <v>0.4</v>
      </c>
      <c r="S171">
        <v>0.34</v>
      </c>
      <c r="T171">
        <v>0.23</v>
      </c>
      <c r="U171">
        <v>50.8</v>
      </c>
      <c r="V171">
        <v>1347.72</v>
      </c>
      <c r="X171">
        <f t="shared" si="2"/>
        <v>2.8099999999999996</v>
      </c>
    </row>
    <row r="172" spans="1:24" x14ac:dyDescent="0.3">
      <c r="A172" t="s">
        <v>71</v>
      </c>
      <c r="B172">
        <v>4002</v>
      </c>
      <c r="C172" s="45">
        <v>44902</v>
      </c>
      <c r="D172">
        <v>22</v>
      </c>
      <c r="E172" t="s">
        <v>73</v>
      </c>
      <c r="F172">
        <v>40.28</v>
      </c>
      <c r="G172">
        <v>10.68</v>
      </c>
      <c r="H172">
        <v>1.38</v>
      </c>
      <c r="I172">
        <v>0.16</v>
      </c>
      <c r="J172">
        <v>0.18</v>
      </c>
      <c r="K172">
        <v>0.86</v>
      </c>
      <c r="L172">
        <v>0.01</v>
      </c>
      <c r="M172">
        <v>-0.02</v>
      </c>
      <c r="N172">
        <v>-0.24</v>
      </c>
      <c r="O172">
        <v>-0.46</v>
      </c>
      <c r="P172">
        <v>0</v>
      </c>
      <c r="R172">
        <v>0.4</v>
      </c>
      <c r="S172">
        <v>0.34</v>
      </c>
      <c r="T172">
        <v>0.23</v>
      </c>
      <c r="U172">
        <v>53.8</v>
      </c>
      <c r="V172">
        <v>1243.127</v>
      </c>
      <c r="X172">
        <f t="shared" si="2"/>
        <v>2.5899999999999994</v>
      </c>
    </row>
    <row r="173" spans="1:24" x14ac:dyDescent="0.3">
      <c r="A173" t="s">
        <v>71</v>
      </c>
      <c r="B173">
        <v>4002</v>
      </c>
      <c r="C173" s="45">
        <v>44902</v>
      </c>
      <c r="D173">
        <v>23</v>
      </c>
      <c r="E173" t="s">
        <v>73</v>
      </c>
      <c r="F173">
        <v>50.74</v>
      </c>
      <c r="G173">
        <v>10.68</v>
      </c>
      <c r="H173">
        <v>1.38</v>
      </c>
      <c r="I173">
        <v>0.16</v>
      </c>
      <c r="J173">
        <v>0.53</v>
      </c>
      <c r="K173">
        <v>0.95</v>
      </c>
      <c r="L173">
        <v>0.36</v>
      </c>
      <c r="M173">
        <v>0.01</v>
      </c>
      <c r="N173">
        <v>0.13</v>
      </c>
      <c r="O173">
        <v>-0.46</v>
      </c>
      <c r="P173">
        <v>0</v>
      </c>
      <c r="R173">
        <v>0.4</v>
      </c>
      <c r="S173">
        <v>0.34</v>
      </c>
      <c r="T173">
        <v>0.23</v>
      </c>
      <c r="U173">
        <v>65.45</v>
      </c>
      <c r="V173">
        <v>1134.3</v>
      </c>
      <c r="X173">
        <f t="shared" si="2"/>
        <v>3.3799999999999994</v>
      </c>
    </row>
    <row r="174" spans="1:24" x14ac:dyDescent="0.3">
      <c r="A174" t="s">
        <v>71</v>
      </c>
      <c r="B174">
        <v>4002</v>
      </c>
      <c r="C174" s="45">
        <v>44902</v>
      </c>
      <c r="D174">
        <v>24</v>
      </c>
      <c r="E174" t="s">
        <v>72</v>
      </c>
      <c r="F174">
        <v>46.65</v>
      </c>
      <c r="G174">
        <v>10.68</v>
      </c>
      <c r="H174">
        <v>1.38</v>
      </c>
      <c r="I174">
        <v>0.16</v>
      </c>
      <c r="J174">
        <v>0.56000000000000005</v>
      </c>
      <c r="K174">
        <v>0</v>
      </c>
      <c r="L174">
        <v>0.49</v>
      </c>
      <c r="M174">
        <v>-0.03</v>
      </c>
      <c r="N174">
        <v>0.26</v>
      </c>
      <c r="O174">
        <v>-0.46</v>
      </c>
      <c r="P174">
        <v>0</v>
      </c>
      <c r="R174">
        <v>0.4</v>
      </c>
      <c r="S174">
        <v>0.34</v>
      </c>
      <c r="T174">
        <v>0.23</v>
      </c>
      <c r="U174">
        <v>60.66</v>
      </c>
      <c r="V174">
        <v>1042.7380000000001</v>
      </c>
      <c r="X174">
        <f t="shared" si="2"/>
        <v>2.59</v>
      </c>
    </row>
    <row r="175" spans="1:24" x14ac:dyDescent="0.3">
      <c r="A175" t="s">
        <v>71</v>
      </c>
      <c r="B175">
        <v>4002</v>
      </c>
      <c r="C175" s="45">
        <v>44903</v>
      </c>
      <c r="D175">
        <v>1</v>
      </c>
      <c r="E175" t="s">
        <v>72</v>
      </c>
      <c r="F175">
        <v>39.33</v>
      </c>
      <c r="G175">
        <v>10.68</v>
      </c>
      <c r="H175">
        <v>0.69</v>
      </c>
      <c r="I175">
        <v>0.18</v>
      </c>
      <c r="J175">
        <v>0.1</v>
      </c>
      <c r="K175">
        <v>0</v>
      </c>
      <c r="L175">
        <v>0.36</v>
      </c>
      <c r="M175">
        <v>7.0000000000000007E-2</v>
      </c>
      <c r="N175">
        <v>0.05</v>
      </c>
      <c r="O175">
        <v>-0.46</v>
      </c>
      <c r="P175">
        <v>0</v>
      </c>
      <c r="R175">
        <v>0.4</v>
      </c>
      <c r="S175">
        <v>0.34</v>
      </c>
      <c r="T175">
        <v>0.23</v>
      </c>
      <c r="U175">
        <v>51.97</v>
      </c>
      <c r="V175">
        <v>985.84199999999998</v>
      </c>
      <c r="X175">
        <f t="shared" si="2"/>
        <v>1.3299999999999998</v>
      </c>
    </row>
    <row r="176" spans="1:24" x14ac:dyDescent="0.3">
      <c r="A176" t="s">
        <v>71</v>
      </c>
      <c r="B176">
        <v>4002</v>
      </c>
      <c r="C176" s="45">
        <v>44903</v>
      </c>
      <c r="D176">
        <v>2</v>
      </c>
      <c r="E176" t="s">
        <v>72</v>
      </c>
      <c r="F176">
        <v>40.67</v>
      </c>
      <c r="G176">
        <v>10.68</v>
      </c>
      <c r="H176">
        <v>0.69</v>
      </c>
      <c r="I176">
        <v>0.18</v>
      </c>
      <c r="J176">
        <v>0.12</v>
      </c>
      <c r="K176">
        <v>0</v>
      </c>
      <c r="L176">
        <v>0</v>
      </c>
      <c r="M176">
        <v>0.05</v>
      </c>
      <c r="N176">
        <v>-0.02</v>
      </c>
      <c r="O176">
        <v>-0.46</v>
      </c>
      <c r="P176">
        <v>0</v>
      </c>
      <c r="R176">
        <v>0.4</v>
      </c>
      <c r="S176">
        <v>0.34</v>
      </c>
      <c r="T176">
        <v>0.23</v>
      </c>
      <c r="U176">
        <v>52.88</v>
      </c>
      <c r="V176">
        <v>953.44799999999998</v>
      </c>
      <c r="X176">
        <f t="shared" si="2"/>
        <v>0.98999999999999988</v>
      </c>
    </row>
    <row r="177" spans="1:24" x14ac:dyDescent="0.3">
      <c r="A177" t="s">
        <v>71</v>
      </c>
      <c r="B177">
        <v>4002</v>
      </c>
      <c r="C177" s="45">
        <v>44903</v>
      </c>
      <c r="D177">
        <v>3</v>
      </c>
      <c r="E177" t="s">
        <v>72</v>
      </c>
      <c r="F177">
        <v>38.56</v>
      </c>
      <c r="G177">
        <v>10.68</v>
      </c>
      <c r="H177">
        <v>0.69</v>
      </c>
      <c r="I177">
        <v>0.18</v>
      </c>
      <c r="J177">
        <v>0.3</v>
      </c>
      <c r="K177">
        <v>0</v>
      </c>
      <c r="L177">
        <v>0</v>
      </c>
      <c r="M177">
        <v>0.04</v>
      </c>
      <c r="N177">
        <v>-0.01</v>
      </c>
      <c r="O177">
        <v>-0.46</v>
      </c>
      <c r="P177">
        <v>0</v>
      </c>
      <c r="R177">
        <v>0.4</v>
      </c>
      <c r="S177">
        <v>0.34</v>
      </c>
      <c r="T177">
        <v>0.23</v>
      </c>
      <c r="U177">
        <v>50.95</v>
      </c>
      <c r="V177">
        <v>942.92499999999995</v>
      </c>
      <c r="X177">
        <f t="shared" si="2"/>
        <v>1.17</v>
      </c>
    </row>
    <row r="178" spans="1:24" x14ac:dyDescent="0.3">
      <c r="A178" t="s">
        <v>71</v>
      </c>
      <c r="B178">
        <v>4002</v>
      </c>
      <c r="C178" s="45">
        <v>44903</v>
      </c>
      <c r="D178">
        <v>4</v>
      </c>
      <c r="E178" t="s">
        <v>72</v>
      </c>
      <c r="F178">
        <v>31.06</v>
      </c>
      <c r="G178">
        <v>10.68</v>
      </c>
      <c r="H178">
        <v>0.69</v>
      </c>
      <c r="I178">
        <v>0.18</v>
      </c>
      <c r="J178">
        <v>0.13</v>
      </c>
      <c r="K178">
        <v>0</v>
      </c>
      <c r="L178">
        <v>0</v>
      </c>
      <c r="M178">
        <v>-0.02</v>
      </c>
      <c r="N178">
        <v>-0.05</v>
      </c>
      <c r="O178">
        <v>-0.46</v>
      </c>
      <c r="P178">
        <v>0</v>
      </c>
      <c r="R178">
        <v>0.4</v>
      </c>
      <c r="S178">
        <v>0.34</v>
      </c>
      <c r="T178">
        <v>0.23</v>
      </c>
      <c r="U178">
        <v>43.18</v>
      </c>
      <c r="V178">
        <v>940.42100000000005</v>
      </c>
      <c r="X178">
        <f t="shared" si="2"/>
        <v>0.99999999999999989</v>
      </c>
    </row>
    <row r="179" spans="1:24" x14ac:dyDescent="0.3">
      <c r="A179" t="s">
        <v>71</v>
      </c>
      <c r="B179">
        <v>4002</v>
      </c>
      <c r="C179" s="45">
        <v>44903</v>
      </c>
      <c r="D179">
        <v>5</v>
      </c>
      <c r="E179" t="s">
        <v>72</v>
      </c>
      <c r="F179">
        <v>35.81</v>
      </c>
      <c r="G179">
        <v>10.68</v>
      </c>
      <c r="H179">
        <v>0.69</v>
      </c>
      <c r="I179">
        <v>0.18</v>
      </c>
      <c r="J179">
        <v>0.13</v>
      </c>
      <c r="K179">
        <v>0</v>
      </c>
      <c r="L179">
        <v>0</v>
      </c>
      <c r="M179">
        <v>0.02</v>
      </c>
      <c r="N179">
        <v>-0.01</v>
      </c>
      <c r="O179">
        <v>-0.46</v>
      </c>
      <c r="P179">
        <v>0</v>
      </c>
      <c r="R179">
        <v>0.4</v>
      </c>
      <c r="S179">
        <v>0.34</v>
      </c>
      <c r="T179">
        <v>0.23</v>
      </c>
      <c r="U179">
        <v>48.01</v>
      </c>
      <c r="V179">
        <v>978.11699999999996</v>
      </c>
      <c r="X179">
        <f t="shared" si="2"/>
        <v>0.99999999999999989</v>
      </c>
    </row>
    <row r="180" spans="1:24" x14ac:dyDescent="0.3">
      <c r="A180" t="s">
        <v>71</v>
      </c>
      <c r="B180">
        <v>4002</v>
      </c>
      <c r="C180" s="45">
        <v>44903</v>
      </c>
      <c r="D180">
        <v>6</v>
      </c>
      <c r="E180" t="s">
        <v>72</v>
      </c>
      <c r="F180">
        <v>36.770000000000003</v>
      </c>
      <c r="G180">
        <v>10.68</v>
      </c>
      <c r="H180">
        <v>0.69</v>
      </c>
      <c r="I180">
        <v>0.18</v>
      </c>
      <c r="J180">
        <v>1.08</v>
      </c>
      <c r="K180">
        <v>0</v>
      </c>
      <c r="L180">
        <v>0</v>
      </c>
      <c r="M180">
        <v>0.04</v>
      </c>
      <c r="N180">
        <v>-0.09</v>
      </c>
      <c r="O180">
        <v>-0.46</v>
      </c>
      <c r="P180">
        <v>0</v>
      </c>
      <c r="R180">
        <v>0.4</v>
      </c>
      <c r="S180">
        <v>0.34</v>
      </c>
      <c r="T180">
        <v>0.23</v>
      </c>
      <c r="U180">
        <v>49.86</v>
      </c>
      <c r="V180">
        <v>1077.2750000000001</v>
      </c>
      <c r="X180">
        <f t="shared" si="2"/>
        <v>1.95</v>
      </c>
    </row>
    <row r="181" spans="1:24" x14ac:dyDescent="0.3">
      <c r="A181" t="s">
        <v>71</v>
      </c>
      <c r="B181">
        <v>4002</v>
      </c>
      <c r="C181" s="45">
        <v>44903</v>
      </c>
      <c r="D181">
        <v>7</v>
      </c>
      <c r="E181" t="s">
        <v>72</v>
      </c>
      <c r="F181">
        <v>37.56</v>
      </c>
      <c r="G181">
        <v>10.68</v>
      </c>
      <c r="H181">
        <v>0.69</v>
      </c>
      <c r="I181">
        <v>0.18</v>
      </c>
      <c r="J181">
        <v>0.35</v>
      </c>
      <c r="K181">
        <v>0</v>
      </c>
      <c r="L181">
        <v>0</v>
      </c>
      <c r="M181">
        <v>0</v>
      </c>
      <c r="N181">
        <v>-0.22</v>
      </c>
      <c r="O181">
        <v>-0.46</v>
      </c>
      <c r="P181">
        <v>0</v>
      </c>
      <c r="R181">
        <v>0.4</v>
      </c>
      <c r="S181">
        <v>0.34</v>
      </c>
      <c r="T181">
        <v>0.23</v>
      </c>
      <c r="U181">
        <v>49.75</v>
      </c>
      <c r="V181">
        <v>1229.241</v>
      </c>
      <c r="X181">
        <f t="shared" si="2"/>
        <v>1.2199999999999998</v>
      </c>
    </row>
    <row r="182" spans="1:24" x14ac:dyDescent="0.3">
      <c r="A182" t="s">
        <v>71</v>
      </c>
      <c r="B182">
        <v>4002</v>
      </c>
      <c r="C182" s="45">
        <v>44903</v>
      </c>
      <c r="D182">
        <v>8</v>
      </c>
      <c r="E182" t="s">
        <v>73</v>
      </c>
      <c r="F182">
        <v>80.69</v>
      </c>
      <c r="G182">
        <v>10.68</v>
      </c>
      <c r="H182">
        <v>0.69</v>
      </c>
      <c r="I182">
        <v>0.18</v>
      </c>
      <c r="J182">
        <v>1.57</v>
      </c>
      <c r="K182">
        <v>0.85</v>
      </c>
      <c r="L182">
        <v>0.7</v>
      </c>
      <c r="M182">
        <v>0.04</v>
      </c>
      <c r="N182">
        <v>-0.06</v>
      </c>
      <c r="O182">
        <v>-0.46</v>
      </c>
      <c r="P182">
        <v>0</v>
      </c>
      <c r="R182">
        <v>0.4</v>
      </c>
      <c r="S182">
        <v>0.34</v>
      </c>
      <c r="T182">
        <v>0.23</v>
      </c>
      <c r="U182">
        <v>95.85</v>
      </c>
      <c r="V182">
        <v>1316.12</v>
      </c>
      <c r="X182">
        <f t="shared" si="2"/>
        <v>3.99</v>
      </c>
    </row>
    <row r="183" spans="1:24" x14ac:dyDescent="0.3">
      <c r="A183" t="s">
        <v>71</v>
      </c>
      <c r="B183">
        <v>4002</v>
      </c>
      <c r="C183" s="45">
        <v>44903</v>
      </c>
      <c r="D183">
        <v>9</v>
      </c>
      <c r="E183" t="s">
        <v>73</v>
      </c>
      <c r="F183">
        <v>50.94</v>
      </c>
      <c r="G183">
        <v>10.68</v>
      </c>
      <c r="H183">
        <v>0.69</v>
      </c>
      <c r="I183">
        <v>0.18</v>
      </c>
      <c r="J183">
        <v>0.4</v>
      </c>
      <c r="K183">
        <v>0.83</v>
      </c>
      <c r="L183">
        <v>0</v>
      </c>
      <c r="M183">
        <v>-0.04</v>
      </c>
      <c r="N183">
        <v>-0.01</v>
      </c>
      <c r="O183">
        <v>-0.46</v>
      </c>
      <c r="P183">
        <v>0</v>
      </c>
      <c r="R183">
        <v>0.4</v>
      </c>
      <c r="S183">
        <v>0.34</v>
      </c>
      <c r="T183">
        <v>0.23</v>
      </c>
      <c r="U183">
        <v>64.180000000000007</v>
      </c>
      <c r="V183">
        <v>1326.8610000000001</v>
      </c>
      <c r="X183">
        <f t="shared" si="2"/>
        <v>2.1</v>
      </c>
    </row>
    <row r="184" spans="1:24" x14ac:dyDescent="0.3">
      <c r="A184" t="s">
        <v>71</v>
      </c>
      <c r="B184">
        <v>4002</v>
      </c>
      <c r="C184" s="45">
        <v>44903</v>
      </c>
      <c r="D184">
        <v>10</v>
      </c>
      <c r="E184" t="s">
        <v>73</v>
      </c>
      <c r="F184">
        <v>34.6</v>
      </c>
      <c r="G184">
        <v>10.68</v>
      </c>
      <c r="H184">
        <v>0.69</v>
      </c>
      <c r="I184">
        <v>0.18</v>
      </c>
      <c r="J184">
        <v>0.14000000000000001</v>
      </c>
      <c r="K184">
        <v>0.85</v>
      </c>
      <c r="L184">
        <v>0</v>
      </c>
      <c r="M184">
        <v>0.06</v>
      </c>
      <c r="N184">
        <v>-0.15</v>
      </c>
      <c r="O184">
        <v>-0.46</v>
      </c>
      <c r="P184">
        <v>0</v>
      </c>
      <c r="R184">
        <v>0.4</v>
      </c>
      <c r="S184">
        <v>0.34</v>
      </c>
      <c r="T184">
        <v>0.23</v>
      </c>
      <c r="U184">
        <v>47.56</v>
      </c>
      <c r="V184">
        <v>1307.105</v>
      </c>
      <c r="X184">
        <f t="shared" si="2"/>
        <v>1.8599999999999999</v>
      </c>
    </row>
    <row r="185" spans="1:24" x14ac:dyDescent="0.3">
      <c r="A185" t="s">
        <v>71</v>
      </c>
      <c r="B185">
        <v>4002</v>
      </c>
      <c r="C185" s="45">
        <v>44903</v>
      </c>
      <c r="D185">
        <v>11</v>
      </c>
      <c r="E185" t="s">
        <v>73</v>
      </c>
      <c r="F185">
        <v>38.380000000000003</v>
      </c>
      <c r="G185">
        <v>10.68</v>
      </c>
      <c r="H185">
        <v>0.69</v>
      </c>
      <c r="I185">
        <v>0.18</v>
      </c>
      <c r="J185">
        <v>0.08</v>
      </c>
      <c r="K185">
        <v>0.86</v>
      </c>
      <c r="L185">
        <v>0</v>
      </c>
      <c r="M185">
        <v>-0.02</v>
      </c>
      <c r="N185">
        <v>-0.17</v>
      </c>
      <c r="O185">
        <v>-0.46</v>
      </c>
      <c r="P185">
        <v>0</v>
      </c>
      <c r="R185">
        <v>0.4</v>
      </c>
      <c r="S185">
        <v>0.34</v>
      </c>
      <c r="T185">
        <v>0.23</v>
      </c>
      <c r="U185">
        <v>51.19</v>
      </c>
      <c r="V185">
        <v>1299.19</v>
      </c>
      <c r="X185">
        <f t="shared" si="2"/>
        <v>1.8099999999999998</v>
      </c>
    </row>
    <row r="186" spans="1:24" x14ac:dyDescent="0.3">
      <c r="A186" t="s">
        <v>71</v>
      </c>
      <c r="B186">
        <v>4002</v>
      </c>
      <c r="C186" s="45">
        <v>44903</v>
      </c>
      <c r="D186">
        <v>12</v>
      </c>
      <c r="E186" t="s">
        <v>73</v>
      </c>
      <c r="F186">
        <v>37.39</v>
      </c>
      <c r="G186">
        <v>10.68</v>
      </c>
      <c r="H186">
        <v>0.69</v>
      </c>
      <c r="I186">
        <v>0.18</v>
      </c>
      <c r="J186">
        <v>0.08</v>
      </c>
      <c r="K186">
        <v>0.87</v>
      </c>
      <c r="L186">
        <v>0</v>
      </c>
      <c r="M186">
        <v>-0.03</v>
      </c>
      <c r="N186">
        <v>-0.17</v>
      </c>
      <c r="O186">
        <v>-0.46</v>
      </c>
      <c r="P186">
        <v>0</v>
      </c>
      <c r="R186">
        <v>0.4</v>
      </c>
      <c r="S186">
        <v>0.34</v>
      </c>
      <c r="T186">
        <v>0.23</v>
      </c>
      <c r="U186">
        <v>50.2</v>
      </c>
      <c r="V186">
        <v>1296.7619999999999</v>
      </c>
      <c r="X186">
        <f t="shared" si="2"/>
        <v>1.8199999999999998</v>
      </c>
    </row>
    <row r="187" spans="1:24" x14ac:dyDescent="0.3">
      <c r="A187" t="s">
        <v>71</v>
      </c>
      <c r="B187">
        <v>4002</v>
      </c>
      <c r="C187" s="45">
        <v>44903</v>
      </c>
      <c r="D187">
        <v>13</v>
      </c>
      <c r="E187" t="s">
        <v>73</v>
      </c>
      <c r="F187">
        <v>42.87</v>
      </c>
      <c r="G187">
        <v>10.68</v>
      </c>
      <c r="H187">
        <v>0.69</v>
      </c>
      <c r="I187">
        <v>0.18</v>
      </c>
      <c r="J187">
        <v>0.14000000000000001</v>
      </c>
      <c r="K187">
        <v>0.86</v>
      </c>
      <c r="L187">
        <v>0</v>
      </c>
      <c r="M187">
        <v>-0.04</v>
      </c>
      <c r="N187">
        <v>-0.15</v>
      </c>
      <c r="O187">
        <v>-0.46</v>
      </c>
      <c r="P187">
        <v>0</v>
      </c>
      <c r="R187">
        <v>0.4</v>
      </c>
      <c r="S187">
        <v>0.34</v>
      </c>
      <c r="T187">
        <v>0.23</v>
      </c>
      <c r="U187">
        <v>55.74</v>
      </c>
      <c r="V187">
        <v>1294.213</v>
      </c>
      <c r="X187">
        <f t="shared" si="2"/>
        <v>1.8699999999999997</v>
      </c>
    </row>
    <row r="188" spans="1:24" x14ac:dyDescent="0.3">
      <c r="A188" t="s">
        <v>71</v>
      </c>
      <c r="B188">
        <v>4002</v>
      </c>
      <c r="C188" s="45">
        <v>44903</v>
      </c>
      <c r="D188">
        <v>14</v>
      </c>
      <c r="E188" t="s">
        <v>73</v>
      </c>
      <c r="F188">
        <v>45.24</v>
      </c>
      <c r="G188">
        <v>10.68</v>
      </c>
      <c r="H188">
        <v>0.69</v>
      </c>
      <c r="I188">
        <v>0.18</v>
      </c>
      <c r="J188">
        <v>0.17</v>
      </c>
      <c r="K188">
        <v>0.85</v>
      </c>
      <c r="L188">
        <v>0.02</v>
      </c>
      <c r="M188">
        <v>-0.05</v>
      </c>
      <c r="N188">
        <v>-0.15</v>
      </c>
      <c r="O188">
        <v>-0.46</v>
      </c>
      <c r="P188">
        <v>0</v>
      </c>
      <c r="R188">
        <v>0.4</v>
      </c>
      <c r="S188">
        <v>0.34</v>
      </c>
      <c r="T188">
        <v>0.23</v>
      </c>
      <c r="U188">
        <v>58.14</v>
      </c>
      <c r="V188">
        <v>1306.0619999999999</v>
      </c>
      <c r="X188">
        <f t="shared" si="2"/>
        <v>1.9099999999999997</v>
      </c>
    </row>
    <row r="189" spans="1:24" x14ac:dyDescent="0.3">
      <c r="A189" t="s">
        <v>71</v>
      </c>
      <c r="B189">
        <v>4002</v>
      </c>
      <c r="C189" s="45">
        <v>44903</v>
      </c>
      <c r="D189">
        <v>15</v>
      </c>
      <c r="E189" t="s">
        <v>73</v>
      </c>
      <c r="F189">
        <v>46.64</v>
      </c>
      <c r="G189">
        <v>10.68</v>
      </c>
      <c r="H189">
        <v>0.69</v>
      </c>
      <c r="I189">
        <v>0.18</v>
      </c>
      <c r="J189">
        <v>0.18</v>
      </c>
      <c r="K189">
        <v>0.82</v>
      </c>
      <c r="L189">
        <v>0.04</v>
      </c>
      <c r="M189">
        <v>0.03</v>
      </c>
      <c r="N189">
        <v>-0.2</v>
      </c>
      <c r="O189">
        <v>-0.46</v>
      </c>
      <c r="P189">
        <v>0</v>
      </c>
      <c r="R189">
        <v>0.4</v>
      </c>
      <c r="S189">
        <v>0.34</v>
      </c>
      <c r="T189">
        <v>0.23</v>
      </c>
      <c r="U189">
        <v>59.57</v>
      </c>
      <c r="V189">
        <v>1322.002</v>
      </c>
      <c r="X189">
        <f t="shared" si="2"/>
        <v>1.9099999999999997</v>
      </c>
    </row>
    <row r="190" spans="1:24" x14ac:dyDescent="0.3">
      <c r="A190" t="s">
        <v>71</v>
      </c>
      <c r="B190">
        <v>4002</v>
      </c>
      <c r="C190" s="45">
        <v>44903</v>
      </c>
      <c r="D190">
        <v>16</v>
      </c>
      <c r="E190" t="s">
        <v>73</v>
      </c>
      <c r="F190">
        <v>42.01</v>
      </c>
      <c r="G190">
        <v>10.68</v>
      </c>
      <c r="H190">
        <v>0.69</v>
      </c>
      <c r="I190">
        <v>0.18</v>
      </c>
      <c r="J190">
        <v>0.1</v>
      </c>
      <c r="K190">
        <v>0.82</v>
      </c>
      <c r="L190">
        <v>0.05</v>
      </c>
      <c r="M190">
        <v>7.0000000000000007E-2</v>
      </c>
      <c r="N190">
        <v>-0.22</v>
      </c>
      <c r="O190">
        <v>-0.46</v>
      </c>
      <c r="P190">
        <v>0</v>
      </c>
      <c r="R190">
        <v>0.4</v>
      </c>
      <c r="S190">
        <v>0.34</v>
      </c>
      <c r="T190">
        <v>0.23</v>
      </c>
      <c r="U190">
        <v>54.89</v>
      </c>
      <c r="V190">
        <v>1365.2460000000001</v>
      </c>
      <c r="X190">
        <f t="shared" si="2"/>
        <v>1.8399999999999999</v>
      </c>
    </row>
    <row r="191" spans="1:24" x14ac:dyDescent="0.3">
      <c r="A191" t="s">
        <v>71</v>
      </c>
      <c r="B191">
        <v>4002</v>
      </c>
      <c r="C191" s="45">
        <v>44903</v>
      </c>
      <c r="D191">
        <v>17</v>
      </c>
      <c r="E191" t="s">
        <v>73</v>
      </c>
      <c r="F191">
        <v>50.94</v>
      </c>
      <c r="G191">
        <v>10.68</v>
      </c>
      <c r="H191">
        <v>0.69</v>
      </c>
      <c r="I191">
        <v>0.18</v>
      </c>
      <c r="J191">
        <v>0.51</v>
      </c>
      <c r="K191">
        <v>0.76</v>
      </c>
      <c r="L191">
        <v>0</v>
      </c>
      <c r="M191">
        <v>0.05</v>
      </c>
      <c r="N191">
        <v>-0.22</v>
      </c>
      <c r="O191">
        <v>-0.46</v>
      </c>
      <c r="P191">
        <v>0</v>
      </c>
      <c r="R191">
        <v>0.4</v>
      </c>
      <c r="S191">
        <v>0.34</v>
      </c>
      <c r="T191">
        <v>0.23</v>
      </c>
      <c r="U191">
        <v>64.099999999999994</v>
      </c>
      <c r="V191">
        <v>1469.787</v>
      </c>
      <c r="X191">
        <f t="shared" si="2"/>
        <v>2.1399999999999997</v>
      </c>
    </row>
    <row r="192" spans="1:24" x14ac:dyDescent="0.3">
      <c r="A192" t="s">
        <v>71</v>
      </c>
      <c r="B192">
        <v>4002</v>
      </c>
      <c r="C192" s="45">
        <v>44903</v>
      </c>
      <c r="D192">
        <v>18</v>
      </c>
      <c r="E192" t="s">
        <v>73</v>
      </c>
      <c r="F192">
        <v>72.150000000000006</v>
      </c>
      <c r="G192">
        <v>10.68</v>
      </c>
      <c r="H192">
        <v>0.69</v>
      </c>
      <c r="I192">
        <v>0.18</v>
      </c>
      <c r="J192">
        <v>0.28000000000000003</v>
      </c>
      <c r="K192">
        <v>0.72</v>
      </c>
      <c r="L192">
        <v>0.54</v>
      </c>
      <c r="M192">
        <v>-0.03</v>
      </c>
      <c r="N192">
        <v>-0.45</v>
      </c>
      <c r="O192">
        <v>-0.46</v>
      </c>
      <c r="P192">
        <v>0</v>
      </c>
      <c r="R192">
        <v>0.4</v>
      </c>
      <c r="S192">
        <v>0.34</v>
      </c>
      <c r="T192">
        <v>0.23</v>
      </c>
      <c r="U192">
        <v>85.27</v>
      </c>
      <c r="V192">
        <v>1543.1980000000001</v>
      </c>
      <c r="X192">
        <f t="shared" si="2"/>
        <v>2.41</v>
      </c>
    </row>
    <row r="193" spans="1:24" x14ac:dyDescent="0.3">
      <c r="A193" t="s">
        <v>71</v>
      </c>
      <c r="B193">
        <v>4002</v>
      </c>
      <c r="C193" s="45">
        <v>44903</v>
      </c>
      <c r="D193">
        <v>19</v>
      </c>
      <c r="E193" t="s">
        <v>73</v>
      </c>
      <c r="F193">
        <v>59.29</v>
      </c>
      <c r="G193">
        <v>10.68</v>
      </c>
      <c r="H193">
        <v>0.69</v>
      </c>
      <c r="I193">
        <v>0.18</v>
      </c>
      <c r="J193">
        <v>0.38</v>
      </c>
      <c r="K193">
        <v>0.73</v>
      </c>
      <c r="L193">
        <v>0</v>
      </c>
      <c r="M193">
        <v>-0.06</v>
      </c>
      <c r="N193">
        <v>-0.36</v>
      </c>
      <c r="O193">
        <v>-0.46</v>
      </c>
      <c r="P193">
        <v>0</v>
      </c>
      <c r="R193">
        <v>0.4</v>
      </c>
      <c r="S193">
        <v>0.34</v>
      </c>
      <c r="T193">
        <v>0.23</v>
      </c>
      <c r="U193">
        <v>72.040000000000006</v>
      </c>
      <c r="V193">
        <v>1526.348</v>
      </c>
      <c r="X193">
        <f t="shared" si="2"/>
        <v>1.98</v>
      </c>
    </row>
    <row r="194" spans="1:24" x14ac:dyDescent="0.3">
      <c r="A194" t="s">
        <v>71</v>
      </c>
      <c r="B194">
        <v>4002</v>
      </c>
      <c r="C194" s="45">
        <v>44903</v>
      </c>
      <c r="D194">
        <v>20</v>
      </c>
      <c r="E194" t="s">
        <v>73</v>
      </c>
      <c r="F194">
        <v>49.33</v>
      </c>
      <c r="G194">
        <v>10.68</v>
      </c>
      <c r="H194">
        <v>0.69</v>
      </c>
      <c r="I194">
        <v>0.18</v>
      </c>
      <c r="J194">
        <v>7.0000000000000007E-2</v>
      </c>
      <c r="K194">
        <v>0.74</v>
      </c>
      <c r="L194">
        <v>0.04</v>
      </c>
      <c r="M194">
        <v>-0.02</v>
      </c>
      <c r="N194">
        <v>-0.35</v>
      </c>
      <c r="O194">
        <v>-0.46</v>
      </c>
      <c r="P194">
        <v>0</v>
      </c>
      <c r="R194">
        <v>0.4</v>
      </c>
      <c r="S194">
        <v>0.34</v>
      </c>
      <c r="T194">
        <v>0.23</v>
      </c>
      <c r="U194">
        <v>61.87</v>
      </c>
      <c r="V194">
        <v>1489.3520000000001</v>
      </c>
      <c r="X194">
        <f t="shared" si="2"/>
        <v>1.72</v>
      </c>
    </row>
    <row r="195" spans="1:24" x14ac:dyDescent="0.3">
      <c r="A195" t="s">
        <v>71</v>
      </c>
      <c r="B195">
        <v>4002</v>
      </c>
      <c r="C195" s="45">
        <v>44903</v>
      </c>
      <c r="D195">
        <v>21</v>
      </c>
      <c r="E195" t="s">
        <v>73</v>
      </c>
      <c r="F195">
        <v>41.49</v>
      </c>
      <c r="G195">
        <v>10.68</v>
      </c>
      <c r="H195">
        <v>0.69</v>
      </c>
      <c r="I195">
        <v>0.18</v>
      </c>
      <c r="J195">
        <v>0.13</v>
      </c>
      <c r="K195">
        <v>0.77</v>
      </c>
      <c r="L195">
        <v>0</v>
      </c>
      <c r="M195">
        <v>0.01</v>
      </c>
      <c r="N195">
        <v>-0.47</v>
      </c>
      <c r="O195">
        <v>-0.46</v>
      </c>
      <c r="P195">
        <v>0</v>
      </c>
      <c r="R195">
        <v>0.4</v>
      </c>
      <c r="S195">
        <v>0.34</v>
      </c>
      <c r="T195">
        <v>0.23</v>
      </c>
      <c r="U195">
        <v>53.99</v>
      </c>
      <c r="V195">
        <v>1434.7909999999999</v>
      </c>
      <c r="X195">
        <f t="shared" si="2"/>
        <v>1.77</v>
      </c>
    </row>
    <row r="196" spans="1:24" x14ac:dyDescent="0.3">
      <c r="A196" t="s">
        <v>71</v>
      </c>
      <c r="B196">
        <v>4002</v>
      </c>
      <c r="C196" s="45">
        <v>44903</v>
      </c>
      <c r="D196">
        <v>22</v>
      </c>
      <c r="E196" t="s">
        <v>73</v>
      </c>
      <c r="F196">
        <v>45.51</v>
      </c>
      <c r="G196">
        <v>10.68</v>
      </c>
      <c r="H196">
        <v>0.69</v>
      </c>
      <c r="I196">
        <v>0.18</v>
      </c>
      <c r="J196">
        <v>0.16</v>
      </c>
      <c r="K196">
        <v>0.81</v>
      </c>
      <c r="L196">
        <v>7.0000000000000007E-2</v>
      </c>
      <c r="M196">
        <v>0.01</v>
      </c>
      <c r="N196">
        <v>-0.4</v>
      </c>
      <c r="O196">
        <v>-0.46</v>
      </c>
      <c r="P196">
        <v>0</v>
      </c>
      <c r="R196">
        <v>0.4</v>
      </c>
      <c r="S196">
        <v>0.34</v>
      </c>
      <c r="T196">
        <v>0.23</v>
      </c>
      <c r="U196">
        <v>58.22</v>
      </c>
      <c r="V196">
        <v>1345.1020000000001</v>
      </c>
      <c r="X196">
        <f t="shared" si="2"/>
        <v>1.91</v>
      </c>
    </row>
    <row r="197" spans="1:24" x14ac:dyDescent="0.3">
      <c r="A197" t="s">
        <v>71</v>
      </c>
      <c r="B197">
        <v>4002</v>
      </c>
      <c r="C197" s="45">
        <v>44903</v>
      </c>
      <c r="D197">
        <v>23</v>
      </c>
      <c r="E197" t="s">
        <v>73</v>
      </c>
      <c r="F197">
        <v>48.1</v>
      </c>
      <c r="G197">
        <v>10.68</v>
      </c>
      <c r="H197">
        <v>0.69</v>
      </c>
      <c r="I197">
        <v>0.18</v>
      </c>
      <c r="J197">
        <v>0.24</v>
      </c>
      <c r="K197">
        <v>0.88</v>
      </c>
      <c r="L197">
        <v>0</v>
      </c>
      <c r="M197">
        <v>-0.05</v>
      </c>
      <c r="N197">
        <v>-0.11</v>
      </c>
      <c r="O197">
        <v>-0.46</v>
      </c>
      <c r="P197">
        <v>0</v>
      </c>
      <c r="R197">
        <v>0.4</v>
      </c>
      <c r="S197">
        <v>0.34</v>
      </c>
      <c r="T197">
        <v>0.23</v>
      </c>
      <c r="U197">
        <v>61.12</v>
      </c>
      <c r="V197">
        <v>1242.7460000000001</v>
      </c>
      <c r="X197">
        <f t="shared" si="2"/>
        <v>1.9899999999999998</v>
      </c>
    </row>
    <row r="198" spans="1:24" x14ac:dyDescent="0.3">
      <c r="A198" t="s">
        <v>71</v>
      </c>
      <c r="B198">
        <v>4002</v>
      </c>
      <c r="C198" s="45">
        <v>44903</v>
      </c>
      <c r="D198">
        <v>24</v>
      </c>
      <c r="E198" t="s">
        <v>72</v>
      </c>
      <c r="F198">
        <v>36.799999999999997</v>
      </c>
      <c r="G198">
        <v>10.68</v>
      </c>
      <c r="H198">
        <v>0.69</v>
      </c>
      <c r="I198">
        <v>0.18</v>
      </c>
      <c r="J198">
        <v>0.26</v>
      </c>
      <c r="K198">
        <v>0</v>
      </c>
      <c r="L198">
        <v>0</v>
      </c>
      <c r="M198">
        <v>-0.03</v>
      </c>
      <c r="N198">
        <v>-0.36</v>
      </c>
      <c r="O198">
        <v>-0.46</v>
      </c>
      <c r="P198">
        <v>0</v>
      </c>
      <c r="R198">
        <v>0.4</v>
      </c>
      <c r="S198">
        <v>0.34</v>
      </c>
      <c r="T198">
        <v>0.23</v>
      </c>
      <c r="U198">
        <v>48.73</v>
      </c>
      <c r="V198">
        <v>1158.713</v>
      </c>
      <c r="X198">
        <f t="shared" si="2"/>
        <v>1.1299999999999999</v>
      </c>
    </row>
    <row r="199" spans="1:24" x14ac:dyDescent="0.3">
      <c r="A199" t="s">
        <v>71</v>
      </c>
      <c r="B199">
        <v>4002</v>
      </c>
      <c r="C199" s="45">
        <v>44904</v>
      </c>
      <c r="D199">
        <v>1</v>
      </c>
      <c r="E199" t="s">
        <v>72</v>
      </c>
      <c r="F199">
        <v>35.880000000000003</v>
      </c>
      <c r="G199">
        <v>10.68</v>
      </c>
      <c r="H199">
        <v>0.36</v>
      </c>
      <c r="I199">
        <v>0.04</v>
      </c>
      <c r="J199">
        <v>0.09</v>
      </c>
      <c r="K199">
        <v>0</v>
      </c>
      <c r="L199">
        <v>0</v>
      </c>
      <c r="M199">
        <v>0.02</v>
      </c>
      <c r="N199">
        <v>-0.3</v>
      </c>
      <c r="O199">
        <v>-0.46</v>
      </c>
      <c r="P199">
        <v>0</v>
      </c>
      <c r="R199">
        <v>0.4</v>
      </c>
      <c r="S199">
        <v>0.34</v>
      </c>
      <c r="T199">
        <v>0.23</v>
      </c>
      <c r="U199">
        <v>47.28</v>
      </c>
      <c r="V199">
        <v>1101.482</v>
      </c>
      <c r="X199">
        <f t="shared" si="2"/>
        <v>0.49</v>
      </c>
    </row>
    <row r="200" spans="1:24" x14ac:dyDescent="0.3">
      <c r="A200" t="s">
        <v>71</v>
      </c>
      <c r="B200">
        <v>4002</v>
      </c>
      <c r="C200" s="45">
        <v>44904</v>
      </c>
      <c r="D200">
        <v>2</v>
      </c>
      <c r="E200" t="s">
        <v>72</v>
      </c>
      <c r="F200">
        <v>35.799999999999997</v>
      </c>
      <c r="G200">
        <v>10.68</v>
      </c>
      <c r="H200">
        <v>0.36</v>
      </c>
      <c r="I200">
        <v>0.04</v>
      </c>
      <c r="J200">
        <v>0.12</v>
      </c>
      <c r="K200">
        <v>0</v>
      </c>
      <c r="L200">
        <v>0</v>
      </c>
      <c r="M200">
        <v>-0.02</v>
      </c>
      <c r="N200">
        <v>-0.27</v>
      </c>
      <c r="O200">
        <v>-0.46</v>
      </c>
      <c r="P200">
        <v>0</v>
      </c>
      <c r="R200">
        <v>0.4</v>
      </c>
      <c r="S200">
        <v>0.34</v>
      </c>
      <c r="T200">
        <v>0.23</v>
      </c>
      <c r="U200">
        <v>47.22</v>
      </c>
      <c r="V200">
        <v>1079.768</v>
      </c>
      <c r="X200">
        <f t="shared" ref="X200:X263" si="3">H200+I200+J200+K200+L200+P200+Q200</f>
        <v>0.52</v>
      </c>
    </row>
    <row r="201" spans="1:24" x14ac:dyDescent="0.3">
      <c r="A201" t="s">
        <v>71</v>
      </c>
      <c r="B201">
        <v>4002</v>
      </c>
      <c r="C201" s="45">
        <v>44904</v>
      </c>
      <c r="D201">
        <v>3</v>
      </c>
      <c r="E201" t="s">
        <v>72</v>
      </c>
      <c r="F201">
        <v>35.33</v>
      </c>
      <c r="G201">
        <v>10.68</v>
      </c>
      <c r="H201">
        <v>0.36</v>
      </c>
      <c r="I201">
        <v>0.04</v>
      </c>
      <c r="J201">
        <v>0.24</v>
      </c>
      <c r="K201">
        <v>0</v>
      </c>
      <c r="L201">
        <v>0</v>
      </c>
      <c r="M201">
        <v>0</v>
      </c>
      <c r="N201">
        <v>-0.28999999999999998</v>
      </c>
      <c r="O201">
        <v>-0.46</v>
      </c>
      <c r="P201">
        <v>0</v>
      </c>
      <c r="R201">
        <v>0.4</v>
      </c>
      <c r="S201">
        <v>0.34</v>
      </c>
      <c r="T201">
        <v>0.23</v>
      </c>
      <c r="U201">
        <v>46.87</v>
      </c>
      <c r="V201">
        <v>1073.1849999999999</v>
      </c>
      <c r="X201">
        <f t="shared" si="3"/>
        <v>0.6399999999999999</v>
      </c>
    </row>
    <row r="202" spans="1:24" x14ac:dyDescent="0.3">
      <c r="A202" t="s">
        <v>71</v>
      </c>
      <c r="B202">
        <v>4002</v>
      </c>
      <c r="C202" s="45">
        <v>44904</v>
      </c>
      <c r="D202">
        <v>4</v>
      </c>
      <c r="E202" t="s">
        <v>72</v>
      </c>
      <c r="F202">
        <v>35.68</v>
      </c>
      <c r="G202">
        <v>10.68</v>
      </c>
      <c r="H202">
        <v>0.36</v>
      </c>
      <c r="I202">
        <v>0.04</v>
      </c>
      <c r="J202">
        <v>0.16</v>
      </c>
      <c r="K202">
        <v>0</v>
      </c>
      <c r="L202">
        <v>0</v>
      </c>
      <c r="M202">
        <v>0.02</v>
      </c>
      <c r="N202">
        <v>-0.19</v>
      </c>
      <c r="O202">
        <v>-0.46</v>
      </c>
      <c r="P202">
        <v>0</v>
      </c>
      <c r="R202">
        <v>0.4</v>
      </c>
      <c r="S202">
        <v>0.34</v>
      </c>
      <c r="T202">
        <v>0.23</v>
      </c>
      <c r="U202">
        <v>47.26</v>
      </c>
      <c r="V202">
        <v>1079.4880000000001</v>
      </c>
      <c r="X202">
        <f t="shared" si="3"/>
        <v>0.55999999999999994</v>
      </c>
    </row>
    <row r="203" spans="1:24" x14ac:dyDescent="0.3">
      <c r="A203" t="s">
        <v>71</v>
      </c>
      <c r="B203">
        <v>4002</v>
      </c>
      <c r="C203" s="45">
        <v>44904</v>
      </c>
      <c r="D203">
        <v>5</v>
      </c>
      <c r="E203" t="s">
        <v>72</v>
      </c>
      <c r="F203">
        <v>37.54</v>
      </c>
      <c r="G203">
        <v>10.68</v>
      </c>
      <c r="H203">
        <v>0.36</v>
      </c>
      <c r="I203">
        <v>0.04</v>
      </c>
      <c r="J203">
        <v>0.3</v>
      </c>
      <c r="K203">
        <v>0</v>
      </c>
      <c r="L203">
        <v>0</v>
      </c>
      <c r="M203">
        <v>-0.06</v>
      </c>
      <c r="N203">
        <v>-0.23</v>
      </c>
      <c r="O203">
        <v>-0.46</v>
      </c>
      <c r="P203">
        <v>0</v>
      </c>
      <c r="R203">
        <v>0.4</v>
      </c>
      <c r="S203">
        <v>0.34</v>
      </c>
      <c r="T203">
        <v>0.23</v>
      </c>
      <c r="U203">
        <v>49.14</v>
      </c>
      <c r="V203">
        <v>1117.202</v>
      </c>
      <c r="X203">
        <f t="shared" si="3"/>
        <v>0.7</v>
      </c>
    </row>
    <row r="204" spans="1:24" x14ac:dyDescent="0.3">
      <c r="A204" t="s">
        <v>71</v>
      </c>
      <c r="B204">
        <v>4002</v>
      </c>
      <c r="C204" s="45">
        <v>44904</v>
      </c>
      <c r="D204">
        <v>6</v>
      </c>
      <c r="E204" t="s">
        <v>72</v>
      </c>
      <c r="F204">
        <v>37.93</v>
      </c>
      <c r="G204">
        <v>10.68</v>
      </c>
      <c r="H204">
        <v>0.36</v>
      </c>
      <c r="I204">
        <v>0.04</v>
      </c>
      <c r="J204">
        <v>0.55000000000000004</v>
      </c>
      <c r="K204">
        <v>0</v>
      </c>
      <c r="L204">
        <v>0</v>
      </c>
      <c r="M204">
        <v>0.01</v>
      </c>
      <c r="N204">
        <v>-0.22</v>
      </c>
      <c r="O204">
        <v>-0.46</v>
      </c>
      <c r="P204">
        <v>0</v>
      </c>
      <c r="R204">
        <v>0.4</v>
      </c>
      <c r="S204">
        <v>0.34</v>
      </c>
      <c r="T204">
        <v>0.23</v>
      </c>
      <c r="U204">
        <v>49.86</v>
      </c>
      <c r="V204">
        <v>1217.683</v>
      </c>
      <c r="X204">
        <f t="shared" si="3"/>
        <v>0.95</v>
      </c>
    </row>
    <row r="205" spans="1:24" x14ac:dyDescent="0.3">
      <c r="A205" t="s">
        <v>71</v>
      </c>
      <c r="B205">
        <v>4002</v>
      </c>
      <c r="C205" s="45">
        <v>44904</v>
      </c>
      <c r="D205">
        <v>7</v>
      </c>
      <c r="E205" t="s">
        <v>72</v>
      </c>
      <c r="F205">
        <v>38.369999999999997</v>
      </c>
      <c r="G205">
        <v>10.68</v>
      </c>
      <c r="H205">
        <v>0.36</v>
      </c>
      <c r="I205">
        <v>0.04</v>
      </c>
      <c r="J205">
        <v>0.44</v>
      </c>
      <c r="K205">
        <v>0</v>
      </c>
      <c r="L205">
        <v>0</v>
      </c>
      <c r="M205">
        <v>0.13</v>
      </c>
      <c r="N205">
        <v>-0.49</v>
      </c>
      <c r="O205">
        <v>-0.46</v>
      </c>
      <c r="P205">
        <v>0</v>
      </c>
      <c r="R205">
        <v>0.4</v>
      </c>
      <c r="S205">
        <v>0.34</v>
      </c>
      <c r="T205">
        <v>0.23</v>
      </c>
      <c r="U205">
        <v>50.04</v>
      </c>
      <c r="V205">
        <v>1365.9490000000001</v>
      </c>
      <c r="X205">
        <f t="shared" si="3"/>
        <v>0.84</v>
      </c>
    </row>
    <row r="206" spans="1:24" x14ac:dyDescent="0.3">
      <c r="A206" t="s">
        <v>71</v>
      </c>
      <c r="B206">
        <v>4002</v>
      </c>
      <c r="C206" s="45">
        <v>44904</v>
      </c>
      <c r="D206">
        <v>8</v>
      </c>
      <c r="E206" t="s">
        <v>73</v>
      </c>
      <c r="F206">
        <v>40.21</v>
      </c>
      <c r="G206">
        <v>10.68</v>
      </c>
      <c r="H206">
        <v>0.36</v>
      </c>
      <c r="I206">
        <v>0.04</v>
      </c>
      <c r="J206">
        <v>0.28999999999999998</v>
      </c>
      <c r="K206">
        <v>0.77</v>
      </c>
      <c r="L206">
        <v>0.02</v>
      </c>
      <c r="M206">
        <v>0</v>
      </c>
      <c r="N206">
        <v>-0.42</v>
      </c>
      <c r="O206">
        <v>-0.46</v>
      </c>
      <c r="P206">
        <v>0</v>
      </c>
      <c r="R206">
        <v>0.4</v>
      </c>
      <c r="S206">
        <v>0.34</v>
      </c>
      <c r="T206">
        <v>0.23</v>
      </c>
      <c r="U206">
        <v>52.46</v>
      </c>
      <c r="V206">
        <v>1455.961</v>
      </c>
      <c r="X206">
        <f t="shared" si="3"/>
        <v>1.48</v>
      </c>
    </row>
    <row r="207" spans="1:24" x14ac:dyDescent="0.3">
      <c r="A207" t="s">
        <v>71</v>
      </c>
      <c r="B207">
        <v>4002</v>
      </c>
      <c r="C207" s="45">
        <v>44904</v>
      </c>
      <c r="D207">
        <v>9</v>
      </c>
      <c r="E207" t="s">
        <v>73</v>
      </c>
      <c r="F207">
        <v>50.8</v>
      </c>
      <c r="G207">
        <v>10.68</v>
      </c>
      <c r="H207">
        <v>0.36</v>
      </c>
      <c r="I207">
        <v>0.04</v>
      </c>
      <c r="J207">
        <v>0.3</v>
      </c>
      <c r="K207">
        <v>0.78</v>
      </c>
      <c r="L207">
        <v>0</v>
      </c>
      <c r="M207">
        <v>-0.01</v>
      </c>
      <c r="N207">
        <v>-0.11</v>
      </c>
      <c r="O207">
        <v>-0.46</v>
      </c>
      <c r="P207">
        <v>0</v>
      </c>
      <c r="R207">
        <v>0.4</v>
      </c>
      <c r="S207">
        <v>0.34</v>
      </c>
      <c r="T207">
        <v>0.23</v>
      </c>
      <c r="U207">
        <v>63.35</v>
      </c>
      <c r="V207">
        <v>1457.6489999999999</v>
      </c>
      <c r="X207">
        <f t="shared" si="3"/>
        <v>1.48</v>
      </c>
    </row>
    <row r="208" spans="1:24" x14ac:dyDescent="0.3">
      <c r="A208" t="s">
        <v>71</v>
      </c>
      <c r="B208">
        <v>4002</v>
      </c>
      <c r="C208" s="45">
        <v>44904</v>
      </c>
      <c r="D208">
        <v>10</v>
      </c>
      <c r="E208" t="s">
        <v>73</v>
      </c>
      <c r="F208">
        <v>61.44</v>
      </c>
      <c r="G208">
        <v>10.68</v>
      </c>
      <c r="H208">
        <v>0.36</v>
      </c>
      <c r="I208">
        <v>0.04</v>
      </c>
      <c r="J208">
        <v>0.18</v>
      </c>
      <c r="K208">
        <v>0.81</v>
      </c>
      <c r="L208">
        <v>0.99</v>
      </c>
      <c r="M208">
        <v>0.01</v>
      </c>
      <c r="N208">
        <v>-0.09</v>
      </c>
      <c r="O208">
        <v>-0.46</v>
      </c>
      <c r="P208">
        <v>0</v>
      </c>
      <c r="R208">
        <v>0.4</v>
      </c>
      <c r="S208">
        <v>0.34</v>
      </c>
      <c r="T208">
        <v>0.23</v>
      </c>
      <c r="U208">
        <v>74.930000000000007</v>
      </c>
      <c r="V208">
        <v>1424.741</v>
      </c>
      <c r="X208">
        <f t="shared" si="3"/>
        <v>2.38</v>
      </c>
    </row>
    <row r="209" spans="1:24" x14ac:dyDescent="0.3">
      <c r="A209" t="s">
        <v>71</v>
      </c>
      <c r="B209">
        <v>4002</v>
      </c>
      <c r="C209" s="45">
        <v>44904</v>
      </c>
      <c r="D209">
        <v>11</v>
      </c>
      <c r="E209" t="s">
        <v>73</v>
      </c>
      <c r="F209">
        <v>46.42</v>
      </c>
      <c r="G209">
        <v>10.68</v>
      </c>
      <c r="H209">
        <v>0.36</v>
      </c>
      <c r="I209">
        <v>0.04</v>
      </c>
      <c r="J209">
        <v>0.15</v>
      </c>
      <c r="K209">
        <v>0.84</v>
      </c>
      <c r="L209">
        <v>0.1</v>
      </c>
      <c r="M209">
        <v>-0.01</v>
      </c>
      <c r="N209">
        <v>-0.13</v>
      </c>
      <c r="O209">
        <v>-0.46</v>
      </c>
      <c r="P209">
        <v>0</v>
      </c>
      <c r="R209">
        <v>0.4</v>
      </c>
      <c r="S209">
        <v>0.34</v>
      </c>
      <c r="T209">
        <v>0.23</v>
      </c>
      <c r="U209">
        <v>58.96</v>
      </c>
      <c r="V209">
        <v>1390.8109999999999</v>
      </c>
      <c r="X209">
        <f t="shared" si="3"/>
        <v>1.49</v>
      </c>
    </row>
    <row r="210" spans="1:24" x14ac:dyDescent="0.3">
      <c r="A210" t="s">
        <v>71</v>
      </c>
      <c r="B210">
        <v>4002</v>
      </c>
      <c r="C210" s="45">
        <v>44904</v>
      </c>
      <c r="D210">
        <v>12</v>
      </c>
      <c r="E210" t="s">
        <v>73</v>
      </c>
      <c r="F210">
        <v>42.01</v>
      </c>
      <c r="G210">
        <v>10.68</v>
      </c>
      <c r="H210">
        <v>0.36</v>
      </c>
      <c r="I210">
        <v>0.04</v>
      </c>
      <c r="J210">
        <v>0.11</v>
      </c>
      <c r="K210">
        <v>0.81</v>
      </c>
      <c r="L210">
        <v>0</v>
      </c>
      <c r="M210">
        <v>0</v>
      </c>
      <c r="N210">
        <v>-0.16</v>
      </c>
      <c r="O210">
        <v>-0.46</v>
      </c>
      <c r="P210">
        <v>0</v>
      </c>
      <c r="R210">
        <v>0.4</v>
      </c>
      <c r="S210">
        <v>0.34</v>
      </c>
      <c r="T210">
        <v>0.23</v>
      </c>
      <c r="U210">
        <v>54.36</v>
      </c>
      <c r="V210">
        <v>1361.33</v>
      </c>
      <c r="X210">
        <f t="shared" si="3"/>
        <v>1.32</v>
      </c>
    </row>
    <row r="211" spans="1:24" x14ac:dyDescent="0.3">
      <c r="A211" t="s">
        <v>71</v>
      </c>
      <c r="B211">
        <v>4002</v>
      </c>
      <c r="C211" s="45">
        <v>44904</v>
      </c>
      <c r="D211">
        <v>13</v>
      </c>
      <c r="E211" t="s">
        <v>73</v>
      </c>
      <c r="F211">
        <v>42.54</v>
      </c>
      <c r="G211">
        <v>10.68</v>
      </c>
      <c r="H211">
        <v>0.36</v>
      </c>
      <c r="I211">
        <v>0.04</v>
      </c>
      <c r="J211">
        <v>0.14000000000000001</v>
      </c>
      <c r="K211">
        <v>0.88</v>
      </c>
      <c r="L211">
        <v>0</v>
      </c>
      <c r="M211">
        <v>0</v>
      </c>
      <c r="N211">
        <v>-0.13</v>
      </c>
      <c r="O211">
        <v>-0.46</v>
      </c>
      <c r="P211">
        <v>0</v>
      </c>
      <c r="R211">
        <v>0.4</v>
      </c>
      <c r="S211">
        <v>0.34</v>
      </c>
      <c r="T211">
        <v>0.23</v>
      </c>
      <c r="U211">
        <v>55.02</v>
      </c>
      <c r="V211">
        <v>1337.443</v>
      </c>
      <c r="X211">
        <f t="shared" si="3"/>
        <v>1.42</v>
      </c>
    </row>
    <row r="212" spans="1:24" x14ac:dyDescent="0.3">
      <c r="A212" t="s">
        <v>71</v>
      </c>
      <c r="B212">
        <v>4002</v>
      </c>
      <c r="C212" s="45">
        <v>44904</v>
      </c>
      <c r="D212">
        <v>14</v>
      </c>
      <c r="E212" t="s">
        <v>73</v>
      </c>
      <c r="F212">
        <v>43.66</v>
      </c>
      <c r="G212">
        <v>10.68</v>
      </c>
      <c r="H212">
        <v>0.36</v>
      </c>
      <c r="I212">
        <v>0.04</v>
      </c>
      <c r="J212">
        <v>0.14000000000000001</v>
      </c>
      <c r="K212">
        <v>0.87</v>
      </c>
      <c r="L212">
        <v>0</v>
      </c>
      <c r="M212">
        <v>-0.03</v>
      </c>
      <c r="N212">
        <v>-0.1</v>
      </c>
      <c r="O212">
        <v>-0.46</v>
      </c>
      <c r="P212">
        <v>0</v>
      </c>
      <c r="R212">
        <v>0.4</v>
      </c>
      <c r="S212">
        <v>0.34</v>
      </c>
      <c r="T212">
        <v>0.23</v>
      </c>
      <c r="U212">
        <v>56.13</v>
      </c>
      <c r="V212">
        <v>1340.6610000000001</v>
      </c>
      <c r="X212">
        <f t="shared" si="3"/>
        <v>1.4100000000000001</v>
      </c>
    </row>
    <row r="213" spans="1:24" x14ac:dyDescent="0.3">
      <c r="A213" t="s">
        <v>71</v>
      </c>
      <c r="B213">
        <v>4002</v>
      </c>
      <c r="C213" s="45">
        <v>44904</v>
      </c>
      <c r="D213">
        <v>15</v>
      </c>
      <c r="E213" t="s">
        <v>73</v>
      </c>
      <c r="F213">
        <v>45.67</v>
      </c>
      <c r="G213">
        <v>10.68</v>
      </c>
      <c r="H213">
        <v>0.36</v>
      </c>
      <c r="I213">
        <v>0.04</v>
      </c>
      <c r="J213">
        <v>0.15</v>
      </c>
      <c r="K213">
        <v>0.84</v>
      </c>
      <c r="L213">
        <v>0</v>
      </c>
      <c r="M213">
        <v>-0.01</v>
      </c>
      <c r="N213">
        <v>0.14000000000000001</v>
      </c>
      <c r="O213">
        <v>-0.46</v>
      </c>
      <c r="P213">
        <v>0</v>
      </c>
      <c r="R213">
        <v>0.4</v>
      </c>
      <c r="S213">
        <v>0.34</v>
      </c>
      <c r="T213">
        <v>0.23</v>
      </c>
      <c r="U213">
        <v>58.38</v>
      </c>
      <c r="V213">
        <v>1356.88</v>
      </c>
      <c r="X213">
        <f t="shared" si="3"/>
        <v>1.39</v>
      </c>
    </row>
    <row r="214" spans="1:24" x14ac:dyDescent="0.3">
      <c r="A214" t="s">
        <v>71</v>
      </c>
      <c r="B214">
        <v>4002</v>
      </c>
      <c r="C214" s="45">
        <v>44904</v>
      </c>
      <c r="D214">
        <v>16</v>
      </c>
      <c r="E214" t="s">
        <v>73</v>
      </c>
      <c r="F214">
        <v>46.36</v>
      </c>
      <c r="G214">
        <v>10.68</v>
      </c>
      <c r="H214">
        <v>0.36</v>
      </c>
      <c r="I214">
        <v>0.04</v>
      </c>
      <c r="J214">
        <v>0.06</v>
      </c>
      <c r="K214">
        <v>0.79</v>
      </c>
      <c r="L214">
        <v>0</v>
      </c>
      <c r="M214">
        <v>-0.01</v>
      </c>
      <c r="N214">
        <v>-0.28999999999999998</v>
      </c>
      <c r="O214">
        <v>-0.46</v>
      </c>
      <c r="P214">
        <v>0</v>
      </c>
      <c r="R214">
        <v>0.4</v>
      </c>
      <c r="S214">
        <v>0.34</v>
      </c>
      <c r="T214">
        <v>0.23</v>
      </c>
      <c r="U214">
        <v>58.5</v>
      </c>
      <c r="V214">
        <v>1404.826</v>
      </c>
      <c r="X214">
        <f t="shared" si="3"/>
        <v>1.25</v>
      </c>
    </row>
    <row r="215" spans="1:24" x14ac:dyDescent="0.3">
      <c r="A215" t="s">
        <v>71</v>
      </c>
      <c r="B215">
        <v>4002</v>
      </c>
      <c r="C215" s="45">
        <v>44904</v>
      </c>
      <c r="D215">
        <v>17</v>
      </c>
      <c r="E215" t="s">
        <v>73</v>
      </c>
      <c r="F215">
        <v>46.93</v>
      </c>
      <c r="G215">
        <v>10.68</v>
      </c>
      <c r="H215">
        <v>0.36</v>
      </c>
      <c r="I215">
        <v>0.04</v>
      </c>
      <c r="J215">
        <v>0.28999999999999998</v>
      </c>
      <c r="K215">
        <v>0.73</v>
      </c>
      <c r="L215">
        <v>0.01</v>
      </c>
      <c r="M215">
        <v>0.03</v>
      </c>
      <c r="N215">
        <v>-0.36</v>
      </c>
      <c r="O215">
        <v>-0.46</v>
      </c>
      <c r="P215">
        <v>0</v>
      </c>
      <c r="R215">
        <v>0.4</v>
      </c>
      <c r="S215">
        <v>0.34</v>
      </c>
      <c r="T215">
        <v>0.23</v>
      </c>
      <c r="U215">
        <v>59.22</v>
      </c>
      <c r="V215">
        <v>1514.2639999999999</v>
      </c>
      <c r="X215">
        <f t="shared" si="3"/>
        <v>1.43</v>
      </c>
    </row>
    <row r="216" spans="1:24" x14ac:dyDescent="0.3">
      <c r="A216" t="s">
        <v>71</v>
      </c>
      <c r="B216">
        <v>4002</v>
      </c>
      <c r="C216" s="45">
        <v>44904</v>
      </c>
      <c r="D216">
        <v>18</v>
      </c>
      <c r="E216" t="s">
        <v>73</v>
      </c>
      <c r="F216">
        <v>48.73</v>
      </c>
      <c r="G216">
        <v>10.68</v>
      </c>
      <c r="H216">
        <v>0.36</v>
      </c>
      <c r="I216">
        <v>0.04</v>
      </c>
      <c r="J216">
        <v>0.16</v>
      </c>
      <c r="K216">
        <v>0.7</v>
      </c>
      <c r="L216">
        <v>0</v>
      </c>
      <c r="M216">
        <v>0</v>
      </c>
      <c r="N216">
        <v>-0.51</v>
      </c>
      <c r="O216">
        <v>-0.46</v>
      </c>
      <c r="P216">
        <v>0</v>
      </c>
      <c r="R216">
        <v>0.4</v>
      </c>
      <c r="S216">
        <v>0.34</v>
      </c>
      <c r="T216">
        <v>0.23</v>
      </c>
      <c r="U216">
        <v>60.67</v>
      </c>
      <c r="V216">
        <v>1579.9449999999999</v>
      </c>
      <c r="X216">
        <f t="shared" si="3"/>
        <v>1.2599999999999998</v>
      </c>
    </row>
    <row r="217" spans="1:24" x14ac:dyDescent="0.3">
      <c r="A217" t="s">
        <v>71</v>
      </c>
      <c r="B217">
        <v>4002</v>
      </c>
      <c r="C217" s="45">
        <v>44904</v>
      </c>
      <c r="D217">
        <v>19</v>
      </c>
      <c r="E217" t="s">
        <v>73</v>
      </c>
      <c r="F217">
        <v>42.9</v>
      </c>
      <c r="G217">
        <v>10.68</v>
      </c>
      <c r="H217">
        <v>0.36</v>
      </c>
      <c r="I217">
        <v>0.04</v>
      </c>
      <c r="J217">
        <v>0.78</v>
      </c>
      <c r="K217">
        <v>0.71</v>
      </c>
      <c r="L217">
        <v>0</v>
      </c>
      <c r="M217">
        <v>0.01</v>
      </c>
      <c r="N217">
        <v>-0.5</v>
      </c>
      <c r="O217">
        <v>-0.46</v>
      </c>
      <c r="P217">
        <v>0</v>
      </c>
      <c r="R217">
        <v>0.4</v>
      </c>
      <c r="S217">
        <v>0.34</v>
      </c>
      <c r="T217">
        <v>0.23</v>
      </c>
      <c r="U217">
        <v>55.49</v>
      </c>
      <c r="V217">
        <v>1558.296</v>
      </c>
      <c r="X217">
        <f t="shared" si="3"/>
        <v>1.89</v>
      </c>
    </row>
    <row r="218" spans="1:24" x14ac:dyDescent="0.3">
      <c r="A218" t="s">
        <v>71</v>
      </c>
      <c r="B218">
        <v>4002</v>
      </c>
      <c r="C218" s="45">
        <v>44904</v>
      </c>
      <c r="D218">
        <v>20</v>
      </c>
      <c r="E218" t="s">
        <v>73</v>
      </c>
      <c r="F218">
        <v>45.71</v>
      </c>
      <c r="G218">
        <v>10.68</v>
      </c>
      <c r="H218">
        <v>0.36</v>
      </c>
      <c r="I218">
        <v>0.04</v>
      </c>
      <c r="J218">
        <v>0.84</v>
      </c>
      <c r="K218">
        <v>0.73</v>
      </c>
      <c r="L218">
        <v>0</v>
      </c>
      <c r="M218">
        <v>-0.02</v>
      </c>
      <c r="N218">
        <v>-0.39</v>
      </c>
      <c r="O218">
        <v>-0.46</v>
      </c>
      <c r="P218">
        <v>0</v>
      </c>
      <c r="R218">
        <v>0.4</v>
      </c>
      <c r="S218">
        <v>0.34</v>
      </c>
      <c r="T218">
        <v>0.23</v>
      </c>
      <c r="U218">
        <v>58.46</v>
      </c>
      <c r="V218">
        <v>1519.3869999999999</v>
      </c>
      <c r="X218">
        <f t="shared" si="3"/>
        <v>1.97</v>
      </c>
    </row>
    <row r="219" spans="1:24" x14ac:dyDescent="0.3">
      <c r="A219" t="s">
        <v>71</v>
      </c>
      <c r="B219">
        <v>4002</v>
      </c>
      <c r="C219" s="45">
        <v>44904</v>
      </c>
      <c r="D219">
        <v>21</v>
      </c>
      <c r="E219" t="s">
        <v>73</v>
      </c>
      <c r="F219">
        <v>40.049999999999997</v>
      </c>
      <c r="G219">
        <v>10.68</v>
      </c>
      <c r="H219">
        <v>0.36</v>
      </c>
      <c r="I219">
        <v>0.04</v>
      </c>
      <c r="J219">
        <v>0.24</v>
      </c>
      <c r="K219">
        <v>0.75</v>
      </c>
      <c r="L219">
        <v>0</v>
      </c>
      <c r="M219">
        <v>-0.02</v>
      </c>
      <c r="N219">
        <v>-0.34</v>
      </c>
      <c r="O219">
        <v>-0.46</v>
      </c>
      <c r="P219">
        <v>0</v>
      </c>
      <c r="R219">
        <v>0.4</v>
      </c>
      <c r="S219">
        <v>0.34</v>
      </c>
      <c r="T219">
        <v>0.23</v>
      </c>
      <c r="U219">
        <v>52.27</v>
      </c>
      <c r="V219">
        <v>1472.14</v>
      </c>
      <c r="X219">
        <f t="shared" si="3"/>
        <v>1.39</v>
      </c>
    </row>
    <row r="220" spans="1:24" x14ac:dyDescent="0.3">
      <c r="A220" t="s">
        <v>71</v>
      </c>
      <c r="B220">
        <v>4002</v>
      </c>
      <c r="C220" s="45">
        <v>44904</v>
      </c>
      <c r="D220">
        <v>22</v>
      </c>
      <c r="E220" t="s">
        <v>73</v>
      </c>
      <c r="F220">
        <v>40.93</v>
      </c>
      <c r="G220">
        <v>10.68</v>
      </c>
      <c r="H220">
        <v>0.36</v>
      </c>
      <c r="I220">
        <v>0.04</v>
      </c>
      <c r="J220">
        <v>0.12</v>
      </c>
      <c r="K220">
        <v>0.75</v>
      </c>
      <c r="L220">
        <v>0</v>
      </c>
      <c r="M220">
        <v>-0.03</v>
      </c>
      <c r="N220">
        <v>-0.49</v>
      </c>
      <c r="O220">
        <v>-0.46</v>
      </c>
      <c r="P220">
        <v>0</v>
      </c>
      <c r="R220">
        <v>0.4</v>
      </c>
      <c r="S220">
        <v>0.34</v>
      </c>
      <c r="T220">
        <v>0.23</v>
      </c>
      <c r="U220">
        <v>52.87</v>
      </c>
      <c r="V220">
        <v>1396.299</v>
      </c>
      <c r="X220">
        <f t="shared" si="3"/>
        <v>1.27</v>
      </c>
    </row>
    <row r="221" spans="1:24" x14ac:dyDescent="0.3">
      <c r="A221" t="s">
        <v>71</v>
      </c>
      <c r="B221">
        <v>4002</v>
      </c>
      <c r="C221" s="45">
        <v>44904</v>
      </c>
      <c r="D221">
        <v>23</v>
      </c>
      <c r="E221" t="s">
        <v>73</v>
      </c>
      <c r="F221">
        <v>36.06</v>
      </c>
      <c r="G221">
        <v>10.68</v>
      </c>
      <c r="H221">
        <v>0.36</v>
      </c>
      <c r="I221">
        <v>0.04</v>
      </c>
      <c r="J221">
        <v>0.32</v>
      </c>
      <c r="K221">
        <v>0.83</v>
      </c>
      <c r="L221">
        <v>0</v>
      </c>
      <c r="M221">
        <v>-0.01</v>
      </c>
      <c r="N221">
        <v>-0.32</v>
      </c>
      <c r="O221">
        <v>-0.46</v>
      </c>
      <c r="P221">
        <v>0</v>
      </c>
      <c r="R221">
        <v>0.4</v>
      </c>
      <c r="S221">
        <v>0.34</v>
      </c>
      <c r="T221">
        <v>0.23</v>
      </c>
      <c r="U221">
        <v>48.47</v>
      </c>
      <c r="V221">
        <v>1301.345</v>
      </c>
      <c r="X221">
        <f t="shared" si="3"/>
        <v>1.5499999999999998</v>
      </c>
    </row>
    <row r="222" spans="1:24" x14ac:dyDescent="0.3">
      <c r="A222" t="s">
        <v>71</v>
      </c>
      <c r="B222">
        <v>4002</v>
      </c>
      <c r="C222" s="45">
        <v>44904</v>
      </c>
      <c r="D222">
        <v>24</v>
      </c>
      <c r="E222" t="s">
        <v>72</v>
      </c>
      <c r="F222">
        <v>31.19</v>
      </c>
      <c r="G222">
        <v>10.68</v>
      </c>
      <c r="H222">
        <v>0.36</v>
      </c>
      <c r="I222">
        <v>0.04</v>
      </c>
      <c r="J222">
        <v>0.16</v>
      </c>
      <c r="K222">
        <v>0</v>
      </c>
      <c r="L222">
        <v>0</v>
      </c>
      <c r="M222">
        <v>-0.01</v>
      </c>
      <c r="N222">
        <v>-0.43</v>
      </c>
      <c r="O222">
        <v>-0.46</v>
      </c>
      <c r="P222">
        <v>0</v>
      </c>
      <c r="R222">
        <v>0.4</v>
      </c>
      <c r="S222">
        <v>0.34</v>
      </c>
      <c r="T222">
        <v>0.23</v>
      </c>
      <c r="U222">
        <v>42.5</v>
      </c>
      <c r="V222">
        <v>1212.7339999999999</v>
      </c>
      <c r="X222">
        <f t="shared" si="3"/>
        <v>0.55999999999999994</v>
      </c>
    </row>
    <row r="223" spans="1:24" x14ac:dyDescent="0.3">
      <c r="A223" t="s">
        <v>71</v>
      </c>
      <c r="B223">
        <v>4002</v>
      </c>
      <c r="C223" s="45">
        <v>44905</v>
      </c>
      <c r="D223">
        <v>1</v>
      </c>
      <c r="E223" t="s">
        <v>72</v>
      </c>
      <c r="F223">
        <v>41.36</v>
      </c>
      <c r="G223">
        <v>10.68</v>
      </c>
      <c r="H223">
        <v>0.56999999999999995</v>
      </c>
      <c r="I223">
        <v>0.09</v>
      </c>
      <c r="J223">
        <v>0.1</v>
      </c>
      <c r="K223">
        <v>0</v>
      </c>
      <c r="L223">
        <v>0</v>
      </c>
      <c r="M223">
        <v>-0.06</v>
      </c>
      <c r="N223">
        <v>-0.22</v>
      </c>
      <c r="O223">
        <v>-0.46</v>
      </c>
      <c r="P223">
        <v>0</v>
      </c>
      <c r="R223">
        <v>0.4</v>
      </c>
      <c r="S223">
        <v>0.34</v>
      </c>
      <c r="T223">
        <v>0.23</v>
      </c>
      <c r="U223">
        <v>53.03</v>
      </c>
      <c r="V223">
        <v>1150.893</v>
      </c>
      <c r="X223">
        <f t="shared" si="3"/>
        <v>0.7599999999999999</v>
      </c>
    </row>
    <row r="224" spans="1:24" x14ac:dyDescent="0.3">
      <c r="A224" t="s">
        <v>71</v>
      </c>
      <c r="B224">
        <v>4002</v>
      </c>
      <c r="C224" s="45">
        <v>44905</v>
      </c>
      <c r="D224">
        <v>2</v>
      </c>
      <c r="E224" t="s">
        <v>72</v>
      </c>
      <c r="F224">
        <v>34.58</v>
      </c>
      <c r="G224">
        <v>10.68</v>
      </c>
      <c r="H224">
        <v>0.56999999999999995</v>
      </c>
      <c r="I224">
        <v>0.09</v>
      </c>
      <c r="J224">
        <v>0.13</v>
      </c>
      <c r="K224">
        <v>0</v>
      </c>
      <c r="L224">
        <v>0</v>
      </c>
      <c r="M224">
        <v>-0.01</v>
      </c>
      <c r="N224">
        <v>-0.27</v>
      </c>
      <c r="O224">
        <v>-0.46</v>
      </c>
      <c r="P224">
        <v>0</v>
      </c>
      <c r="R224">
        <v>0.4</v>
      </c>
      <c r="S224">
        <v>0.34</v>
      </c>
      <c r="T224">
        <v>0.23</v>
      </c>
      <c r="U224">
        <v>46.28</v>
      </c>
      <c r="V224">
        <v>1118.154</v>
      </c>
      <c r="X224">
        <f t="shared" si="3"/>
        <v>0.78999999999999992</v>
      </c>
    </row>
    <row r="225" spans="1:24" x14ac:dyDescent="0.3">
      <c r="A225" t="s">
        <v>71</v>
      </c>
      <c r="B225">
        <v>4002</v>
      </c>
      <c r="C225" s="45">
        <v>44905</v>
      </c>
      <c r="D225">
        <v>3</v>
      </c>
      <c r="E225" t="s">
        <v>72</v>
      </c>
      <c r="F225">
        <v>40.57</v>
      </c>
      <c r="G225">
        <v>10.68</v>
      </c>
      <c r="H225">
        <v>0.56999999999999995</v>
      </c>
      <c r="I225">
        <v>0.09</v>
      </c>
      <c r="J225">
        <v>0.09</v>
      </c>
      <c r="K225">
        <v>0</v>
      </c>
      <c r="L225">
        <v>0</v>
      </c>
      <c r="M225">
        <v>-0.06</v>
      </c>
      <c r="N225">
        <v>-0.22</v>
      </c>
      <c r="O225">
        <v>-0.46</v>
      </c>
      <c r="P225">
        <v>0</v>
      </c>
      <c r="R225">
        <v>0.4</v>
      </c>
      <c r="S225">
        <v>0.34</v>
      </c>
      <c r="T225">
        <v>0.23</v>
      </c>
      <c r="U225">
        <v>52.23</v>
      </c>
      <c r="V225">
        <v>1104.2539999999999</v>
      </c>
      <c r="X225">
        <f t="shared" si="3"/>
        <v>0.74999999999999989</v>
      </c>
    </row>
    <row r="226" spans="1:24" x14ac:dyDescent="0.3">
      <c r="A226" t="s">
        <v>71</v>
      </c>
      <c r="B226">
        <v>4002</v>
      </c>
      <c r="C226" s="45">
        <v>44905</v>
      </c>
      <c r="D226">
        <v>4</v>
      </c>
      <c r="E226" t="s">
        <v>72</v>
      </c>
      <c r="F226">
        <v>38.4</v>
      </c>
      <c r="G226">
        <v>10.68</v>
      </c>
      <c r="H226">
        <v>0.56999999999999995</v>
      </c>
      <c r="I226">
        <v>0.09</v>
      </c>
      <c r="J226">
        <v>0.06</v>
      </c>
      <c r="K226">
        <v>0</v>
      </c>
      <c r="L226">
        <v>0</v>
      </c>
      <c r="M226">
        <v>-0.01</v>
      </c>
      <c r="N226">
        <v>-0.22</v>
      </c>
      <c r="O226">
        <v>-0.46</v>
      </c>
      <c r="P226">
        <v>0</v>
      </c>
      <c r="R226">
        <v>0.4</v>
      </c>
      <c r="S226">
        <v>0.34</v>
      </c>
      <c r="T226">
        <v>0.23</v>
      </c>
      <c r="U226">
        <v>50.08</v>
      </c>
      <c r="V226">
        <v>1103.588</v>
      </c>
      <c r="X226">
        <f t="shared" si="3"/>
        <v>0.72</v>
      </c>
    </row>
    <row r="227" spans="1:24" x14ac:dyDescent="0.3">
      <c r="A227" t="s">
        <v>71</v>
      </c>
      <c r="B227">
        <v>4002</v>
      </c>
      <c r="C227" s="45">
        <v>44905</v>
      </c>
      <c r="D227">
        <v>5</v>
      </c>
      <c r="E227" t="s">
        <v>72</v>
      </c>
      <c r="F227">
        <v>36.1</v>
      </c>
      <c r="G227">
        <v>10.68</v>
      </c>
      <c r="H227">
        <v>0.56999999999999995</v>
      </c>
      <c r="I227">
        <v>0.09</v>
      </c>
      <c r="J227">
        <v>0.06</v>
      </c>
      <c r="K227">
        <v>0</v>
      </c>
      <c r="L227">
        <v>0</v>
      </c>
      <c r="M227">
        <v>-0.01</v>
      </c>
      <c r="N227">
        <v>-0.25</v>
      </c>
      <c r="O227">
        <v>-0.46</v>
      </c>
      <c r="P227">
        <v>0</v>
      </c>
      <c r="R227">
        <v>0.4</v>
      </c>
      <c r="S227">
        <v>0.34</v>
      </c>
      <c r="T227">
        <v>0.23</v>
      </c>
      <c r="U227">
        <v>47.75</v>
      </c>
      <c r="V227">
        <v>1124.8910000000001</v>
      </c>
      <c r="X227">
        <f t="shared" si="3"/>
        <v>0.72</v>
      </c>
    </row>
    <row r="228" spans="1:24" x14ac:dyDescent="0.3">
      <c r="A228" t="s">
        <v>71</v>
      </c>
      <c r="B228">
        <v>4002</v>
      </c>
      <c r="C228" s="45">
        <v>44905</v>
      </c>
      <c r="D228">
        <v>6</v>
      </c>
      <c r="E228" t="s">
        <v>72</v>
      </c>
      <c r="F228">
        <v>37.99</v>
      </c>
      <c r="G228">
        <v>10.68</v>
      </c>
      <c r="H228">
        <v>0.56999999999999995</v>
      </c>
      <c r="I228">
        <v>0.09</v>
      </c>
      <c r="J228">
        <v>0.03</v>
      </c>
      <c r="K228">
        <v>0</v>
      </c>
      <c r="L228">
        <v>0.12</v>
      </c>
      <c r="M228">
        <v>-0.04</v>
      </c>
      <c r="N228">
        <v>-0.17</v>
      </c>
      <c r="O228">
        <v>-0.46</v>
      </c>
      <c r="P228">
        <v>0</v>
      </c>
      <c r="R228">
        <v>0.4</v>
      </c>
      <c r="S228">
        <v>0.34</v>
      </c>
      <c r="T228">
        <v>0.23</v>
      </c>
      <c r="U228">
        <v>49.78</v>
      </c>
      <c r="V228">
        <v>1169.76</v>
      </c>
      <c r="X228">
        <f t="shared" si="3"/>
        <v>0.80999999999999994</v>
      </c>
    </row>
    <row r="229" spans="1:24" x14ac:dyDescent="0.3">
      <c r="A229" t="s">
        <v>71</v>
      </c>
      <c r="B229">
        <v>4002</v>
      </c>
      <c r="C229" s="45">
        <v>44905</v>
      </c>
      <c r="D229">
        <v>7</v>
      </c>
      <c r="E229" t="s">
        <v>72</v>
      </c>
      <c r="F229">
        <v>38.82</v>
      </c>
      <c r="G229">
        <v>10.68</v>
      </c>
      <c r="H229">
        <v>0.56999999999999995</v>
      </c>
      <c r="I229">
        <v>0.09</v>
      </c>
      <c r="J229">
        <v>0.17</v>
      </c>
      <c r="K229">
        <v>0</v>
      </c>
      <c r="L229">
        <v>0.11</v>
      </c>
      <c r="M229">
        <v>-0.01</v>
      </c>
      <c r="N229">
        <v>-0.28000000000000003</v>
      </c>
      <c r="O229">
        <v>-0.46</v>
      </c>
      <c r="P229">
        <v>0</v>
      </c>
      <c r="R229">
        <v>0.4</v>
      </c>
      <c r="S229">
        <v>0.34</v>
      </c>
      <c r="T229">
        <v>0.23</v>
      </c>
      <c r="U229">
        <v>50.66</v>
      </c>
      <c r="V229">
        <v>1244.287</v>
      </c>
      <c r="X229">
        <f t="shared" si="3"/>
        <v>0.94</v>
      </c>
    </row>
    <row r="230" spans="1:24" x14ac:dyDescent="0.3">
      <c r="A230" t="s">
        <v>71</v>
      </c>
      <c r="B230">
        <v>4002</v>
      </c>
      <c r="C230" s="45">
        <v>44905</v>
      </c>
      <c r="D230">
        <v>8</v>
      </c>
      <c r="E230" t="s">
        <v>72</v>
      </c>
      <c r="F230">
        <v>47.94</v>
      </c>
      <c r="G230">
        <v>10.68</v>
      </c>
      <c r="H230">
        <v>0.56999999999999995</v>
      </c>
      <c r="I230">
        <v>0.09</v>
      </c>
      <c r="J230">
        <v>0.23</v>
      </c>
      <c r="K230">
        <v>0</v>
      </c>
      <c r="L230">
        <v>0.46</v>
      </c>
      <c r="M230">
        <v>-0.08</v>
      </c>
      <c r="N230">
        <v>-0.15</v>
      </c>
      <c r="O230">
        <v>-0.46</v>
      </c>
      <c r="P230">
        <v>0</v>
      </c>
      <c r="R230">
        <v>0.4</v>
      </c>
      <c r="S230">
        <v>0.34</v>
      </c>
      <c r="T230">
        <v>0.23</v>
      </c>
      <c r="U230">
        <v>60.25</v>
      </c>
      <c r="V230">
        <v>1324.85</v>
      </c>
      <c r="X230">
        <f t="shared" si="3"/>
        <v>1.3499999999999999</v>
      </c>
    </row>
    <row r="231" spans="1:24" x14ac:dyDescent="0.3">
      <c r="A231" t="s">
        <v>71</v>
      </c>
      <c r="B231">
        <v>4002</v>
      </c>
      <c r="C231" s="45">
        <v>44905</v>
      </c>
      <c r="D231">
        <v>9</v>
      </c>
      <c r="E231" t="s">
        <v>72</v>
      </c>
      <c r="F231">
        <v>50.3</v>
      </c>
      <c r="G231">
        <v>10.68</v>
      </c>
      <c r="H231">
        <v>0.56999999999999995</v>
      </c>
      <c r="I231">
        <v>0.09</v>
      </c>
      <c r="J231">
        <v>0.25</v>
      </c>
      <c r="K231">
        <v>0</v>
      </c>
      <c r="L231">
        <v>0.1</v>
      </c>
      <c r="M231">
        <v>-7.0000000000000007E-2</v>
      </c>
      <c r="N231">
        <v>-0.17</v>
      </c>
      <c r="O231">
        <v>-0.46</v>
      </c>
      <c r="P231">
        <v>0</v>
      </c>
      <c r="R231">
        <v>0.4</v>
      </c>
      <c r="S231">
        <v>0.34</v>
      </c>
      <c r="T231">
        <v>0.23</v>
      </c>
      <c r="U231">
        <v>62.26</v>
      </c>
      <c r="V231">
        <v>1388.453</v>
      </c>
      <c r="X231">
        <f t="shared" si="3"/>
        <v>1.01</v>
      </c>
    </row>
    <row r="232" spans="1:24" x14ac:dyDescent="0.3">
      <c r="A232" t="s">
        <v>71</v>
      </c>
      <c r="B232">
        <v>4002</v>
      </c>
      <c r="C232" s="45">
        <v>44905</v>
      </c>
      <c r="D232">
        <v>10</v>
      </c>
      <c r="E232" t="s">
        <v>72</v>
      </c>
      <c r="F232">
        <v>46.75</v>
      </c>
      <c r="G232">
        <v>10.68</v>
      </c>
      <c r="H232">
        <v>0.56999999999999995</v>
      </c>
      <c r="I232">
        <v>0.09</v>
      </c>
      <c r="J232">
        <v>0.19</v>
      </c>
      <c r="K232">
        <v>0</v>
      </c>
      <c r="L232">
        <v>0.26</v>
      </c>
      <c r="M232">
        <v>-0.01</v>
      </c>
      <c r="N232">
        <v>-0.12</v>
      </c>
      <c r="O232">
        <v>-0.46</v>
      </c>
      <c r="P232">
        <v>0</v>
      </c>
      <c r="R232">
        <v>0.4</v>
      </c>
      <c r="S232">
        <v>0.34</v>
      </c>
      <c r="T232">
        <v>0.23</v>
      </c>
      <c r="U232">
        <v>58.92</v>
      </c>
      <c r="V232">
        <v>1409.5509999999999</v>
      </c>
      <c r="X232">
        <f t="shared" si="3"/>
        <v>1.1099999999999999</v>
      </c>
    </row>
    <row r="233" spans="1:24" x14ac:dyDescent="0.3">
      <c r="A233" t="s">
        <v>71</v>
      </c>
      <c r="B233">
        <v>4002</v>
      </c>
      <c r="C233" s="45">
        <v>44905</v>
      </c>
      <c r="D233">
        <v>11</v>
      </c>
      <c r="E233" t="s">
        <v>72</v>
      </c>
      <c r="F233">
        <v>57.17</v>
      </c>
      <c r="G233">
        <v>10.68</v>
      </c>
      <c r="H233">
        <v>0.56999999999999995</v>
      </c>
      <c r="I233">
        <v>0.09</v>
      </c>
      <c r="J233">
        <v>0.23</v>
      </c>
      <c r="K233">
        <v>0</v>
      </c>
      <c r="L233">
        <v>0</v>
      </c>
      <c r="M233">
        <v>-0.01</v>
      </c>
      <c r="N233">
        <v>-0.21</v>
      </c>
      <c r="O233">
        <v>-0.46</v>
      </c>
      <c r="P233">
        <v>0</v>
      </c>
      <c r="R233">
        <v>0.4</v>
      </c>
      <c r="S233">
        <v>0.34</v>
      </c>
      <c r="T233">
        <v>0.23</v>
      </c>
      <c r="U233">
        <v>69.03</v>
      </c>
      <c r="V233">
        <v>1406.251</v>
      </c>
      <c r="X233">
        <f t="shared" si="3"/>
        <v>0.8899999999999999</v>
      </c>
    </row>
    <row r="234" spans="1:24" x14ac:dyDescent="0.3">
      <c r="A234" t="s">
        <v>71</v>
      </c>
      <c r="B234">
        <v>4002</v>
      </c>
      <c r="C234" s="45">
        <v>44905</v>
      </c>
      <c r="D234">
        <v>12</v>
      </c>
      <c r="E234" t="s">
        <v>72</v>
      </c>
      <c r="F234">
        <v>51.65</v>
      </c>
      <c r="G234">
        <v>10.68</v>
      </c>
      <c r="H234">
        <v>0.56999999999999995</v>
      </c>
      <c r="I234">
        <v>0.09</v>
      </c>
      <c r="J234">
        <v>0.64</v>
      </c>
      <c r="K234">
        <v>0</v>
      </c>
      <c r="L234">
        <v>0</v>
      </c>
      <c r="M234">
        <v>0.03</v>
      </c>
      <c r="N234">
        <v>-0.21</v>
      </c>
      <c r="O234">
        <v>-0.46</v>
      </c>
      <c r="P234">
        <v>0</v>
      </c>
      <c r="R234">
        <v>0.4</v>
      </c>
      <c r="S234">
        <v>0.34</v>
      </c>
      <c r="T234">
        <v>0.23</v>
      </c>
      <c r="U234">
        <v>63.96</v>
      </c>
      <c r="V234">
        <v>1381.0740000000001</v>
      </c>
      <c r="X234">
        <f t="shared" si="3"/>
        <v>1.2999999999999998</v>
      </c>
    </row>
    <row r="235" spans="1:24" x14ac:dyDescent="0.3">
      <c r="A235" t="s">
        <v>71</v>
      </c>
      <c r="B235">
        <v>4002</v>
      </c>
      <c r="C235" s="45">
        <v>44905</v>
      </c>
      <c r="D235">
        <v>13</v>
      </c>
      <c r="E235" t="s">
        <v>72</v>
      </c>
      <c r="F235">
        <v>-14.32</v>
      </c>
      <c r="G235">
        <v>10.68</v>
      </c>
      <c r="H235">
        <v>0.56999999999999995</v>
      </c>
      <c r="I235">
        <v>0.09</v>
      </c>
      <c r="J235">
        <v>0.77</v>
      </c>
      <c r="K235">
        <v>0</v>
      </c>
      <c r="L235">
        <v>0</v>
      </c>
      <c r="M235">
        <v>-0.04</v>
      </c>
      <c r="N235">
        <v>-0.61</v>
      </c>
      <c r="O235">
        <v>-0.46</v>
      </c>
      <c r="P235">
        <v>0</v>
      </c>
      <c r="R235">
        <v>0.4</v>
      </c>
      <c r="S235">
        <v>0.34</v>
      </c>
      <c r="T235">
        <v>0.23</v>
      </c>
      <c r="U235">
        <v>-2.35</v>
      </c>
      <c r="V235">
        <v>1360.5160000000001</v>
      </c>
      <c r="X235">
        <f t="shared" si="3"/>
        <v>1.43</v>
      </c>
    </row>
    <row r="236" spans="1:24" x14ac:dyDescent="0.3">
      <c r="A236" t="s">
        <v>71</v>
      </c>
      <c r="B236">
        <v>4002</v>
      </c>
      <c r="C236" s="45">
        <v>44905</v>
      </c>
      <c r="D236">
        <v>14</v>
      </c>
      <c r="E236" t="s">
        <v>72</v>
      </c>
      <c r="F236">
        <v>25.75</v>
      </c>
      <c r="G236">
        <v>10.68</v>
      </c>
      <c r="H236">
        <v>0.56999999999999995</v>
      </c>
      <c r="I236">
        <v>0.09</v>
      </c>
      <c r="J236">
        <v>0.56999999999999995</v>
      </c>
      <c r="K236">
        <v>0</v>
      </c>
      <c r="L236">
        <v>0</v>
      </c>
      <c r="M236">
        <v>0.03</v>
      </c>
      <c r="N236">
        <v>-0.14000000000000001</v>
      </c>
      <c r="O236">
        <v>-0.46</v>
      </c>
      <c r="P236">
        <v>0</v>
      </c>
      <c r="R236">
        <v>0.4</v>
      </c>
      <c r="S236">
        <v>0.34</v>
      </c>
      <c r="T236">
        <v>0.23</v>
      </c>
      <c r="U236">
        <v>38.06</v>
      </c>
      <c r="V236">
        <v>1355.104</v>
      </c>
      <c r="X236">
        <f t="shared" si="3"/>
        <v>1.23</v>
      </c>
    </row>
    <row r="237" spans="1:24" x14ac:dyDescent="0.3">
      <c r="A237" t="s">
        <v>71</v>
      </c>
      <c r="B237">
        <v>4002</v>
      </c>
      <c r="C237" s="45">
        <v>44905</v>
      </c>
      <c r="D237">
        <v>15</v>
      </c>
      <c r="E237" t="s">
        <v>72</v>
      </c>
      <c r="F237">
        <v>68.08</v>
      </c>
      <c r="G237">
        <v>10.68</v>
      </c>
      <c r="H237">
        <v>0.56999999999999995</v>
      </c>
      <c r="I237">
        <v>0.09</v>
      </c>
      <c r="J237">
        <v>0.13</v>
      </c>
      <c r="K237">
        <v>0</v>
      </c>
      <c r="L237">
        <v>0</v>
      </c>
      <c r="M237">
        <v>0</v>
      </c>
      <c r="N237">
        <v>-0.15</v>
      </c>
      <c r="O237">
        <v>-0.46</v>
      </c>
      <c r="P237">
        <v>0</v>
      </c>
      <c r="R237">
        <v>0.4</v>
      </c>
      <c r="S237">
        <v>0.34</v>
      </c>
      <c r="T237">
        <v>0.23</v>
      </c>
      <c r="U237">
        <v>79.91</v>
      </c>
      <c r="V237">
        <v>1370.1769999999999</v>
      </c>
      <c r="X237">
        <f t="shared" si="3"/>
        <v>0.78999999999999992</v>
      </c>
    </row>
    <row r="238" spans="1:24" x14ac:dyDescent="0.3">
      <c r="A238" t="s">
        <v>71</v>
      </c>
      <c r="B238">
        <v>4002</v>
      </c>
      <c r="C238" s="45">
        <v>44905</v>
      </c>
      <c r="D238">
        <v>16</v>
      </c>
      <c r="E238" t="s">
        <v>72</v>
      </c>
      <c r="F238">
        <v>99.44</v>
      </c>
      <c r="G238">
        <v>10.68</v>
      </c>
      <c r="H238">
        <v>0.56999999999999995</v>
      </c>
      <c r="I238">
        <v>0.09</v>
      </c>
      <c r="J238">
        <v>0.14000000000000001</v>
      </c>
      <c r="K238">
        <v>0</v>
      </c>
      <c r="L238">
        <v>0.48</v>
      </c>
      <c r="M238">
        <v>0.1</v>
      </c>
      <c r="N238">
        <v>-0.27</v>
      </c>
      <c r="O238">
        <v>-0.46</v>
      </c>
      <c r="P238">
        <v>0</v>
      </c>
      <c r="R238">
        <v>0.4</v>
      </c>
      <c r="S238">
        <v>0.34</v>
      </c>
      <c r="T238">
        <v>0.23</v>
      </c>
      <c r="U238">
        <v>111.74</v>
      </c>
      <c r="V238">
        <v>1401.3320000000001</v>
      </c>
      <c r="X238">
        <f t="shared" si="3"/>
        <v>1.2799999999999998</v>
      </c>
    </row>
    <row r="239" spans="1:24" x14ac:dyDescent="0.3">
      <c r="A239" t="s">
        <v>71</v>
      </c>
      <c r="B239">
        <v>4002</v>
      </c>
      <c r="C239" s="45">
        <v>44905</v>
      </c>
      <c r="D239">
        <v>17</v>
      </c>
      <c r="E239" t="s">
        <v>72</v>
      </c>
      <c r="F239">
        <v>105.34</v>
      </c>
      <c r="G239">
        <v>10.68</v>
      </c>
      <c r="H239">
        <v>0.56999999999999995</v>
      </c>
      <c r="I239">
        <v>0.09</v>
      </c>
      <c r="J239">
        <v>0.39</v>
      </c>
      <c r="K239">
        <v>0</v>
      </c>
      <c r="L239">
        <v>0</v>
      </c>
      <c r="M239">
        <v>0.12</v>
      </c>
      <c r="N239">
        <v>0.1</v>
      </c>
      <c r="O239">
        <v>-0.46</v>
      </c>
      <c r="P239">
        <v>0</v>
      </c>
      <c r="R239">
        <v>0.4</v>
      </c>
      <c r="S239">
        <v>0.34</v>
      </c>
      <c r="T239">
        <v>0.23</v>
      </c>
      <c r="U239">
        <v>117.8</v>
      </c>
      <c r="V239">
        <v>1500.2080000000001</v>
      </c>
      <c r="X239">
        <f t="shared" si="3"/>
        <v>1.0499999999999998</v>
      </c>
    </row>
    <row r="240" spans="1:24" x14ac:dyDescent="0.3">
      <c r="A240" t="s">
        <v>71</v>
      </c>
      <c r="B240">
        <v>4002</v>
      </c>
      <c r="C240" s="45">
        <v>44905</v>
      </c>
      <c r="D240">
        <v>18</v>
      </c>
      <c r="E240" t="s">
        <v>72</v>
      </c>
      <c r="F240">
        <v>120.28</v>
      </c>
      <c r="G240">
        <v>10.68</v>
      </c>
      <c r="H240">
        <v>0.56999999999999995</v>
      </c>
      <c r="I240">
        <v>0.09</v>
      </c>
      <c r="J240">
        <v>0.19</v>
      </c>
      <c r="K240">
        <v>0</v>
      </c>
      <c r="L240">
        <v>0</v>
      </c>
      <c r="M240">
        <v>0.05</v>
      </c>
      <c r="N240">
        <v>-0.45</v>
      </c>
      <c r="O240">
        <v>-0.46</v>
      </c>
      <c r="P240">
        <v>0</v>
      </c>
      <c r="R240">
        <v>0.4</v>
      </c>
      <c r="S240">
        <v>0.34</v>
      </c>
      <c r="T240">
        <v>0.23</v>
      </c>
      <c r="U240">
        <v>131.91999999999999</v>
      </c>
      <c r="V240">
        <v>1549.944</v>
      </c>
      <c r="X240">
        <f t="shared" si="3"/>
        <v>0.84999999999999987</v>
      </c>
    </row>
    <row r="241" spans="1:24" x14ac:dyDescent="0.3">
      <c r="A241" t="s">
        <v>71</v>
      </c>
      <c r="B241">
        <v>4002</v>
      </c>
      <c r="C241" s="45">
        <v>44905</v>
      </c>
      <c r="D241">
        <v>19</v>
      </c>
      <c r="E241" t="s">
        <v>72</v>
      </c>
      <c r="F241">
        <v>81.89</v>
      </c>
      <c r="G241">
        <v>10.68</v>
      </c>
      <c r="H241">
        <v>0.56999999999999995</v>
      </c>
      <c r="I241">
        <v>0.09</v>
      </c>
      <c r="J241">
        <v>0.36</v>
      </c>
      <c r="K241">
        <v>0</v>
      </c>
      <c r="L241">
        <v>0</v>
      </c>
      <c r="M241">
        <v>-0.1</v>
      </c>
      <c r="N241">
        <v>-0.33</v>
      </c>
      <c r="O241">
        <v>-0.46</v>
      </c>
      <c r="P241">
        <v>0</v>
      </c>
      <c r="R241">
        <v>0.4</v>
      </c>
      <c r="S241">
        <v>0.34</v>
      </c>
      <c r="T241">
        <v>0.23</v>
      </c>
      <c r="U241">
        <v>93.67</v>
      </c>
      <c r="V241">
        <v>1518.1969999999999</v>
      </c>
      <c r="X241">
        <f t="shared" si="3"/>
        <v>1.02</v>
      </c>
    </row>
    <row r="242" spans="1:24" x14ac:dyDescent="0.3">
      <c r="A242" t="s">
        <v>71</v>
      </c>
      <c r="B242">
        <v>4002</v>
      </c>
      <c r="C242" s="45">
        <v>44905</v>
      </c>
      <c r="D242">
        <v>20</v>
      </c>
      <c r="E242" t="s">
        <v>72</v>
      </c>
      <c r="F242">
        <v>66.64</v>
      </c>
      <c r="G242">
        <v>10.68</v>
      </c>
      <c r="H242">
        <v>0.56999999999999995</v>
      </c>
      <c r="I242">
        <v>0.09</v>
      </c>
      <c r="J242">
        <v>0.18</v>
      </c>
      <c r="K242">
        <v>0</v>
      </c>
      <c r="L242">
        <v>0</v>
      </c>
      <c r="M242">
        <v>-0.09</v>
      </c>
      <c r="N242">
        <v>-0.34</v>
      </c>
      <c r="O242">
        <v>-0.46</v>
      </c>
      <c r="P242">
        <v>0</v>
      </c>
      <c r="R242">
        <v>0.4</v>
      </c>
      <c r="S242">
        <v>0.34</v>
      </c>
      <c r="T242">
        <v>0.23</v>
      </c>
      <c r="U242">
        <v>78.239999999999995</v>
      </c>
      <c r="V242">
        <v>1476.453</v>
      </c>
      <c r="X242">
        <f t="shared" si="3"/>
        <v>0.83999999999999986</v>
      </c>
    </row>
    <row r="243" spans="1:24" x14ac:dyDescent="0.3">
      <c r="A243" t="s">
        <v>71</v>
      </c>
      <c r="B243">
        <v>4002</v>
      </c>
      <c r="C243" s="45">
        <v>44905</v>
      </c>
      <c r="D243">
        <v>21</v>
      </c>
      <c r="E243" t="s">
        <v>72</v>
      </c>
      <c r="F243">
        <v>72.12</v>
      </c>
      <c r="G243">
        <v>10.68</v>
      </c>
      <c r="H243">
        <v>0.56999999999999995</v>
      </c>
      <c r="I243">
        <v>0.09</v>
      </c>
      <c r="J243">
        <v>0.55000000000000004</v>
      </c>
      <c r="K243">
        <v>0</v>
      </c>
      <c r="L243">
        <v>0</v>
      </c>
      <c r="M243">
        <v>-0.04</v>
      </c>
      <c r="N243">
        <v>-0.24</v>
      </c>
      <c r="O243">
        <v>-0.46</v>
      </c>
      <c r="P243">
        <v>0</v>
      </c>
      <c r="R243">
        <v>0.4</v>
      </c>
      <c r="S243">
        <v>0.34</v>
      </c>
      <c r="T243">
        <v>0.23</v>
      </c>
      <c r="U243">
        <v>84.24</v>
      </c>
      <c r="V243">
        <v>1434.8209999999999</v>
      </c>
      <c r="X243">
        <f t="shared" si="3"/>
        <v>1.21</v>
      </c>
    </row>
    <row r="244" spans="1:24" x14ac:dyDescent="0.3">
      <c r="A244" t="s">
        <v>71</v>
      </c>
      <c r="B244">
        <v>4002</v>
      </c>
      <c r="C244" s="45">
        <v>44905</v>
      </c>
      <c r="D244">
        <v>22</v>
      </c>
      <c r="E244" t="s">
        <v>72</v>
      </c>
      <c r="F244">
        <v>88.16</v>
      </c>
      <c r="G244">
        <v>10.68</v>
      </c>
      <c r="H244">
        <v>0.56999999999999995</v>
      </c>
      <c r="I244">
        <v>0.09</v>
      </c>
      <c r="J244">
        <v>1.34</v>
      </c>
      <c r="K244">
        <v>0</v>
      </c>
      <c r="L244">
        <v>0.17</v>
      </c>
      <c r="M244">
        <v>-0.03</v>
      </c>
      <c r="N244">
        <v>-0.05</v>
      </c>
      <c r="O244">
        <v>-0.46</v>
      </c>
      <c r="P244">
        <v>0</v>
      </c>
      <c r="R244">
        <v>0.4</v>
      </c>
      <c r="S244">
        <v>0.34</v>
      </c>
      <c r="T244">
        <v>0.23</v>
      </c>
      <c r="U244">
        <v>101.44</v>
      </c>
      <c r="V244">
        <v>1365.27</v>
      </c>
      <c r="X244">
        <f t="shared" si="3"/>
        <v>2.17</v>
      </c>
    </row>
    <row r="245" spans="1:24" x14ac:dyDescent="0.3">
      <c r="A245" t="s">
        <v>71</v>
      </c>
      <c r="B245">
        <v>4002</v>
      </c>
      <c r="C245" s="45">
        <v>44905</v>
      </c>
      <c r="D245">
        <v>23</v>
      </c>
      <c r="E245" t="s">
        <v>72</v>
      </c>
      <c r="F245">
        <v>60.12</v>
      </c>
      <c r="G245">
        <v>10.68</v>
      </c>
      <c r="H245">
        <v>0.56999999999999995</v>
      </c>
      <c r="I245">
        <v>0.09</v>
      </c>
      <c r="J245">
        <v>0.88</v>
      </c>
      <c r="K245">
        <v>0</v>
      </c>
      <c r="L245">
        <v>0</v>
      </c>
      <c r="M245">
        <v>-0.12</v>
      </c>
      <c r="N245">
        <v>-0.28000000000000003</v>
      </c>
      <c r="O245">
        <v>-0.46</v>
      </c>
      <c r="P245">
        <v>0</v>
      </c>
      <c r="R245">
        <v>0.4</v>
      </c>
      <c r="S245">
        <v>0.34</v>
      </c>
      <c r="T245">
        <v>0.23</v>
      </c>
      <c r="U245">
        <v>72.45</v>
      </c>
      <c r="V245">
        <v>1279.316</v>
      </c>
      <c r="X245">
        <f t="shared" si="3"/>
        <v>1.54</v>
      </c>
    </row>
    <row r="246" spans="1:24" x14ac:dyDescent="0.3">
      <c r="A246" t="s">
        <v>71</v>
      </c>
      <c r="B246">
        <v>4002</v>
      </c>
      <c r="C246" s="45">
        <v>44905</v>
      </c>
      <c r="D246">
        <v>24</v>
      </c>
      <c r="E246" t="s">
        <v>72</v>
      </c>
      <c r="F246">
        <v>40.82</v>
      </c>
      <c r="G246">
        <v>10.68</v>
      </c>
      <c r="H246">
        <v>0.56999999999999995</v>
      </c>
      <c r="I246">
        <v>0.09</v>
      </c>
      <c r="J246">
        <v>0.52</v>
      </c>
      <c r="K246">
        <v>0</v>
      </c>
      <c r="L246">
        <v>0</v>
      </c>
      <c r="M246">
        <v>-0.03</v>
      </c>
      <c r="N246">
        <v>-0.23</v>
      </c>
      <c r="O246">
        <v>-0.46</v>
      </c>
      <c r="P246">
        <v>0</v>
      </c>
      <c r="R246">
        <v>0.4</v>
      </c>
      <c r="S246">
        <v>0.34</v>
      </c>
      <c r="T246">
        <v>0.23</v>
      </c>
      <c r="U246">
        <v>52.93</v>
      </c>
      <c r="V246">
        <v>1202.4290000000001</v>
      </c>
      <c r="X246">
        <f t="shared" si="3"/>
        <v>1.18</v>
      </c>
    </row>
    <row r="247" spans="1:24" x14ac:dyDescent="0.3">
      <c r="A247" t="s">
        <v>71</v>
      </c>
      <c r="B247">
        <v>4002</v>
      </c>
      <c r="C247" s="45">
        <v>44906</v>
      </c>
      <c r="D247">
        <v>1</v>
      </c>
      <c r="E247" t="s">
        <v>72</v>
      </c>
      <c r="F247">
        <v>40.81</v>
      </c>
      <c r="G247">
        <v>10.68</v>
      </c>
      <c r="H247">
        <v>0.25</v>
      </c>
      <c r="I247">
        <v>0.06</v>
      </c>
      <c r="J247">
        <v>0.27</v>
      </c>
      <c r="K247">
        <v>0</v>
      </c>
      <c r="L247">
        <v>0</v>
      </c>
      <c r="M247">
        <v>-0.01</v>
      </c>
      <c r="N247">
        <v>0.19</v>
      </c>
      <c r="O247">
        <v>-0.46</v>
      </c>
      <c r="P247">
        <v>0</v>
      </c>
      <c r="R247">
        <v>0.4</v>
      </c>
      <c r="S247">
        <v>0.34</v>
      </c>
      <c r="T247">
        <v>0.23</v>
      </c>
      <c r="U247">
        <v>52.76</v>
      </c>
      <c r="V247">
        <v>1144.875</v>
      </c>
      <c r="X247">
        <f t="shared" si="3"/>
        <v>0.58000000000000007</v>
      </c>
    </row>
    <row r="248" spans="1:24" x14ac:dyDescent="0.3">
      <c r="A248" t="s">
        <v>71</v>
      </c>
      <c r="B248">
        <v>4002</v>
      </c>
      <c r="C248" s="45">
        <v>44906</v>
      </c>
      <c r="D248">
        <v>2</v>
      </c>
      <c r="E248" t="s">
        <v>72</v>
      </c>
      <c r="F248">
        <v>43</v>
      </c>
      <c r="G248">
        <v>10.68</v>
      </c>
      <c r="H248">
        <v>0.25</v>
      </c>
      <c r="I248">
        <v>0.06</v>
      </c>
      <c r="J248">
        <v>0.1</v>
      </c>
      <c r="K248">
        <v>0</v>
      </c>
      <c r="L248">
        <v>0</v>
      </c>
      <c r="M248">
        <v>-0.04</v>
      </c>
      <c r="N248">
        <v>-0.27</v>
      </c>
      <c r="O248">
        <v>-0.46</v>
      </c>
      <c r="P248">
        <v>0</v>
      </c>
      <c r="R248">
        <v>0.4</v>
      </c>
      <c r="S248">
        <v>0.34</v>
      </c>
      <c r="T248">
        <v>0.23</v>
      </c>
      <c r="U248">
        <v>54.29</v>
      </c>
      <c r="V248">
        <v>1123.202</v>
      </c>
      <c r="X248">
        <f t="shared" si="3"/>
        <v>0.41000000000000003</v>
      </c>
    </row>
    <row r="249" spans="1:24" x14ac:dyDescent="0.3">
      <c r="A249" t="s">
        <v>71</v>
      </c>
      <c r="B249">
        <v>4002</v>
      </c>
      <c r="C249" s="45">
        <v>44906</v>
      </c>
      <c r="D249">
        <v>3</v>
      </c>
      <c r="E249" t="s">
        <v>72</v>
      </c>
      <c r="F249">
        <v>46.02</v>
      </c>
      <c r="G249">
        <v>10.68</v>
      </c>
      <c r="H249">
        <v>0.25</v>
      </c>
      <c r="I249">
        <v>0.06</v>
      </c>
      <c r="J249">
        <v>0.05</v>
      </c>
      <c r="K249">
        <v>0</v>
      </c>
      <c r="L249">
        <v>0</v>
      </c>
      <c r="M249">
        <v>-0.05</v>
      </c>
      <c r="N249">
        <v>-0.24</v>
      </c>
      <c r="O249">
        <v>-0.46</v>
      </c>
      <c r="P249">
        <v>0</v>
      </c>
      <c r="R249">
        <v>0.4</v>
      </c>
      <c r="S249">
        <v>0.34</v>
      </c>
      <c r="T249">
        <v>0.23</v>
      </c>
      <c r="U249">
        <v>57.28</v>
      </c>
      <c r="V249">
        <v>1113.058</v>
      </c>
      <c r="X249">
        <f t="shared" si="3"/>
        <v>0.36</v>
      </c>
    </row>
    <row r="250" spans="1:24" x14ac:dyDescent="0.3">
      <c r="A250" t="s">
        <v>71</v>
      </c>
      <c r="B250">
        <v>4002</v>
      </c>
      <c r="C250" s="45">
        <v>44906</v>
      </c>
      <c r="D250">
        <v>4</v>
      </c>
      <c r="E250" t="s">
        <v>72</v>
      </c>
      <c r="F250">
        <v>44.2</v>
      </c>
      <c r="G250">
        <v>10.68</v>
      </c>
      <c r="H250">
        <v>0.25</v>
      </c>
      <c r="I250">
        <v>0.06</v>
      </c>
      <c r="J250">
        <v>0.04</v>
      </c>
      <c r="K250">
        <v>0</v>
      </c>
      <c r="L250">
        <v>0</v>
      </c>
      <c r="M250">
        <v>0</v>
      </c>
      <c r="N250">
        <v>-0.22</v>
      </c>
      <c r="O250">
        <v>-0.46</v>
      </c>
      <c r="P250">
        <v>0</v>
      </c>
      <c r="R250">
        <v>0.4</v>
      </c>
      <c r="S250">
        <v>0.34</v>
      </c>
      <c r="T250">
        <v>0.23</v>
      </c>
      <c r="U250">
        <v>55.52</v>
      </c>
      <c r="V250">
        <v>1113.7339999999999</v>
      </c>
      <c r="X250">
        <f t="shared" si="3"/>
        <v>0.35</v>
      </c>
    </row>
    <row r="251" spans="1:24" x14ac:dyDescent="0.3">
      <c r="A251" t="s">
        <v>71</v>
      </c>
      <c r="B251">
        <v>4002</v>
      </c>
      <c r="C251" s="45">
        <v>44906</v>
      </c>
      <c r="D251">
        <v>5</v>
      </c>
      <c r="E251" t="s">
        <v>72</v>
      </c>
      <c r="F251">
        <v>46.08</v>
      </c>
      <c r="G251">
        <v>10.68</v>
      </c>
      <c r="H251">
        <v>0.25</v>
      </c>
      <c r="I251">
        <v>0.06</v>
      </c>
      <c r="J251">
        <v>0.02</v>
      </c>
      <c r="K251">
        <v>0</v>
      </c>
      <c r="L251">
        <v>0</v>
      </c>
      <c r="M251">
        <v>0.02</v>
      </c>
      <c r="N251">
        <v>-0.31</v>
      </c>
      <c r="O251">
        <v>-0.46</v>
      </c>
      <c r="P251">
        <v>0</v>
      </c>
      <c r="R251">
        <v>0.4</v>
      </c>
      <c r="S251">
        <v>0.34</v>
      </c>
      <c r="T251">
        <v>0.23</v>
      </c>
      <c r="U251">
        <v>57.31</v>
      </c>
      <c r="V251">
        <v>1126.546</v>
      </c>
      <c r="X251">
        <f t="shared" si="3"/>
        <v>0.33</v>
      </c>
    </row>
    <row r="252" spans="1:24" x14ac:dyDescent="0.3">
      <c r="A252" t="s">
        <v>71</v>
      </c>
      <c r="B252">
        <v>4002</v>
      </c>
      <c r="C252" s="45">
        <v>44906</v>
      </c>
      <c r="D252">
        <v>6</v>
      </c>
      <c r="E252" t="s">
        <v>72</v>
      </c>
      <c r="F252">
        <v>43.62</v>
      </c>
      <c r="G252">
        <v>10.68</v>
      </c>
      <c r="H252">
        <v>0.25</v>
      </c>
      <c r="I252">
        <v>0.06</v>
      </c>
      <c r="J252">
        <v>7.0000000000000007E-2</v>
      </c>
      <c r="K252">
        <v>0</v>
      </c>
      <c r="L252">
        <v>0</v>
      </c>
      <c r="M252">
        <v>0.04</v>
      </c>
      <c r="N252">
        <v>-0.31</v>
      </c>
      <c r="O252">
        <v>-0.46</v>
      </c>
      <c r="P252">
        <v>0</v>
      </c>
      <c r="R252">
        <v>0.4</v>
      </c>
      <c r="S252">
        <v>0.34</v>
      </c>
      <c r="T252">
        <v>0.23</v>
      </c>
      <c r="U252">
        <v>54.92</v>
      </c>
      <c r="V252">
        <v>1161.191</v>
      </c>
      <c r="X252">
        <f t="shared" si="3"/>
        <v>0.38</v>
      </c>
    </row>
    <row r="253" spans="1:24" x14ac:dyDescent="0.3">
      <c r="A253" t="s">
        <v>71</v>
      </c>
      <c r="B253">
        <v>4002</v>
      </c>
      <c r="C253" s="45">
        <v>44906</v>
      </c>
      <c r="D253">
        <v>7</v>
      </c>
      <c r="E253" t="s">
        <v>72</v>
      </c>
      <c r="F253">
        <v>41.15</v>
      </c>
      <c r="G253">
        <v>10.68</v>
      </c>
      <c r="H253">
        <v>0.25</v>
      </c>
      <c r="I253">
        <v>0.06</v>
      </c>
      <c r="J253">
        <v>0.62</v>
      </c>
      <c r="K253">
        <v>0</v>
      </c>
      <c r="L253">
        <v>0</v>
      </c>
      <c r="M253">
        <v>0.02</v>
      </c>
      <c r="N253">
        <v>-0.24</v>
      </c>
      <c r="O253">
        <v>-0.46</v>
      </c>
      <c r="P253">
        <v>0</v>
      </c>
      <c r="R253">
        <v>0.4</v>
      </c>
      <c r="S253">
        <v>0.34</v>
      </c>
      <c r="T253">
        <v>0.23</v>
      </c>
      <c r="U253">
        <v>53.05</v>
      </c>
      <c r="V253">
        <v>1222.3599999999999</v>
      </c>
      <c r="X253">
        <f t="shared" si="3"/>
        <v>0.92999999999999994</v>
      </c>
    </row>
    <row r="254" spans="1:24" x14ac:dyDescent="0.3">
      <c r="A254" t="s">
        <v>71</v>
      </c>
      <c r="B254">
        <v>4002</v>
      </c>
      <c r="C254" s="45">
        <v>44906</v>
      </c>
      <c r="D254">
        <v>8</v>
      </c>
      <c r="E254" t="s">
        <v>72</v>
      </c>
      <c r="F254">
        <v>48.43</v>
      </c>
      <c r="G254">
        <v>10.68</v>
      </c>
      <c r="H254">
        <v>0.25</v>
      </c>
      <c r="I254">
        <v>0.06</v>
      </c>
      <c r="J254">
        <v>0.19</v>
      </c>
      <c r="K254">
        <v>0</v>
      </c>
      <c r="L254">
        <v>0</v>
      </c>
      <c r="M254">
        <v>0.03</v>
      </c>
      <c r="N254">
        <v>-0.15</v>
      </c>
      <c r="O254">
        <v>-0.46</v>
      </c>
      <c r="P254">
        <v>0</v>
      </c>
      <c r="R254">
        <v>0.4</v>
      </c>
      <c r="S254">
        <v>0.34</v>
      </c>
      <c r="T254">
        <v>0.23</v>
      </c>
      <c r="U254">
        <v>60</v>
      </c>
      <c r="V254">
        <v>1295.6690000000001</v>
      </c>
      <c r="X254">
        <f t="shared" si="3"/>
        <v>0.5</v>
      </c>
    </row>
    <row r="255" spans="1:24" x14ac:dyDescent="0.3">
      <c r="A255" t="s">
        <v>71</v>
      </c>
      <c r="B255">
        <v>4002</v>
      </c>
      <c r="C255" s="45">
        <v>44906</v>
      </c>
      <c r="D255">
        <v>9</v>
      </c>
      <c r="E255" t="s">
        <v>72</v>
      </c>
      <c r="F255">
        <v>51.28</v>
      </c>
      <c r="G255">
        <v>10.68</v>
      </c>
      <c r="H255">
        <v>0.25</v>
      </c>
      <c r="I255">
        <v>0.06</v>
      </c>
      <c r="J255">
        <v>0.63</v>
      </c>
      <c r="K255">
        <v>0</v>
      </c>
      <c r="L255">
        <v>0</v>
      </c>
      <c r="M255">
        <v>-0.11</v>
      </c>
      <c r="N255">
        <v>-0.28999999999999998</v>
      </c>
      <c r="O255">
        <v>-0.46</v>
      </c>
      <c r="P255">
        <v>0</v>
      </c>
      <c r="R255">
        <v>0.4</v>
      </c>
      <c r="S255">
        <v>0.34</v>
      </c>
      <c r="T255">
        <v>0.23</v>
      </c>
      <c r="U255">
        <v>63.01</v>
      </c>
      <c r="V255">
        <v>1381.4639999999999</v>
      </c>
      <c r="X255">
        <f t="shared" si="3"/>
        <v>0.94</v>
      </c>
    </row>
    <row r="256" spans="1:24" x14ac:dyDescent="0.3">
      <c r="A256" t="s">
        <v>71</v>
      </c>
      <c r="B256">
        <v>4002</v>
      </c>
      <c r="C256" s="45">
        <v>44906</v>
      </c>
      <c r="D256">
        <v>10</v>
      </c>
      <c r="E256" t="s">
        <v>72</v>
      </c>
      <c r="F256">
        <v>57.33</v>
      </c>
      <c r="G256">
        <v>10.68</v>
      </c>
      <c r="H256">
        <v>0.25</v>
      </c>
      <c r="I256">
        <v>0.06</v>
      </c>
      <c r="J256">
        <v>0.44</v>
      </c>
      <c r="K256">
        <v>0</v>
      </c>
      <c r="L256">
        <v>0</v>
      </c>
      <c r="M256">
        <v>-0.21</v>
      </c>
      <c r="N256">
        <v>-0.33</v>
      </c>
      <c r="O256">
        <v>-0.46</v>
      </c>
      <c r="P256">
        <v>0</v>
      </c>
      <c r="R256">
        <v>0.4</v>
      </c>
      <c r="S256">
        <v>0.34</v>
      </c>
      <c r="T256">
        <v>0.23</v>
      </c>
      <c r="U256">
        <v>68.73</v>
      </c>
      <c r="V256">
        <v>1443.1959999999999</v>
      </c>
      <c r="X256">
        <f t="shared" si="3"/>
        <v>0.75</v>
      </c>
    </row>
    <row r="257" spans="1:24" x14ac:dyDescent="0.3">
      <c r="A257" t="s">
        <v>71</v>
      </c>
      <c r="B257">
        <v>4002</v>
      </c>
      <c r="C257" s="45">
        <v>44906</v>
      </c>
      <c r="D257">
        <v>11</v>
      </c>
      <c r="E257" t="s">
        <v>72</v>
      </c>
      <c r="F257">
        <v>99.97</v>
      </c>
      <c r="G257">
        <v>10.68</v>
      </c>
      <c r="H257">
        <v>0.25</v>
      </c>
      <c r="I257">
        <v>0.06</v>
      </c>
      <c r="J257">
        <v>0.14000000000000001</v>
      </c>
      <c r="K257">
        <v>0</v>
      </c>
      <c r="L257">
        <v>0</v>
      </c>
      <c r="M257">
        <v>0.08</v>
      </c>
      <c r="N257">
        <v>-0.49</v>
      </c>
      <c r="O257">
        <v>-0.46</v>
      </c>
      <c r="P257">
        <v>0</v>
      </c>
      <c r="R257">
        <v>0.4</v>
      </c>
      <c r="S257">
        <v>0.34</v>
      </c>
      <c r="T257">
        <v>0.23</v>
      </c>
      <c r="U257">
        <v>111.2</v>
      </c>
      <c r="V257">
        <v>1479.221</v>
      </c>
      <c r="X257">
        <f t="shared" si="3"/>
        <v>0.45</v>
      </c>
    </row>
    <row r="258" spans="1:24" x14ac:dyDescent="0.3">
      <c r="A258" t="s">
        <v>71</v>
      </c>
      <c r="B258">
        <v>4002</v>
      </c>
      <c r="C258" s="45">
        <v>44906</v>
      </c>
      <c r="D258">
        <v>12</v>
      </c>
      <c r="E258" t="s">
        <v>72</v>
      </c>
      <c r="F258">
        <v>90.44</v>
      </c>
      <c r="G258">
        <v>10.68</v>
      </c>
      <c r="H258">
        <v>0.25</v>
      </c>
      <c r="I258">
        <v>0.06</v>
      </c>
      <c r="J258">
        <v>0.65</v>
      </c>
      <c r="K258">
        <v>0</v>
      </c>
      <c r="L258">
        <v>0</v>
      </c>
      <c r="M258">
        <v>-0.11</v>
      </c>
      <c r="N258">
        <v>-0.51</v>
      </c>
      <c r="O258">
        <v>-0.46</v>
      </c>
      <c r="P258">
        <v>0</v>
      </c>
      <c r="R258">
        <v>0.4</v>
      </c>
      <c r="S258">
        <v>0.34</v>
      </c>
      <c r="T258">
        <v>0.23</v>
      </c>
      <c r="U258">
        <v>101.97</v>
      </c>
      <c r="V258">
        <v>1501.116</v>
      </c>
      <c r="X258">
        <f t="shared" si="3"/>
        <v>0.96</v>
      </c>
    </row>
    <row r="259" spans="1:24" x14ac:dyDescent="0.3">
      <c r="A259" t="s">
        <v>71</v>
      </c>
      <c r="B259">
        <v>4002</v>
      </c>
      <c r="C259" s="45">
        <v>44906</v>
      </c>
      <c r="D259">
        <v>13</v>
      </c>
      <c r="E259" t="s">
        <v>72</v>
      </c>
      <c r="F259">
        <v>83.46</v>
      </c>
      <c r="G259">
        <v>10.68</v>
      </c>
      <c r="H259">
        <v>0.25</v>
      </c>
      <c r="I259">
        <v>0.06</v>
      </c>
      <c r="J259">
        <v>0.12</v>
      </c>
      <c r="K259">
        <v>0</v>
      </c>
      <c r="L259">
        <v>0</v>
      </c>
      <c r="M259">
        <v>-0.04</v>
      </c>
      <c r="N259">
        <v>-0.45</v>
      </c>
      <c r="O259">
        <v>-0.46</v>
      </c>
      <c r="P259">
        <v>0</v>
      </c>
      <c r="R259">
        <v>0.4</v>
      </c>
      <c r="S259">
        <v>0.34</v>
      </c>
      <c r="T259">
        <v>0.23</v>
      </c>
      <c r="U259">
        <v>94.59</v>
      </c>
      <c r="V259">
        <v>1494.011</v>
      </c>
      <c r="X259">
        <f t="shared" si="3"/>
        <v>0.43</v>
      </c>
    </row>
    <row r="260" spans="1:24" x14ac:dyDescent="0.3">
      <c r="A260" t="s">
        <v>71</v>
      </c>
      <c r="B260">
        <v>4002</v>
      </c>
      <c r="C260" s="45">
        <v>44906</v>
      </c>
      <c r="D260">
        <v>14</v>
      </c>
      <c r="E260" t="s">
        <v>72</v>
      </c>
      <c r="F260">
        <v>73.150000000000006</v>
      </c>
      <c r="G260">
        <v>10.68</v>
      </c>
      <c r="H260">
        <v>0.25</v>
      </c>
      <c r="I260">
        <v>0.06</v>
      </c>
      <c r="J260">
        <v>0.1</v>
      </c>
      <c r="K260">
        <v>0</v>
      </c>
      <c r="L260">
        <v>0</v>
      </c>
      <c r="M260">
        <v>-0.05</v>
      </c>
      <c r="N260">
        <v>-0.51</v>
      </c>
      <c r="O260">
        <v>-0.46</v>
      </c>
      <c r="P260">
        <v>0</v>
      </c>
      <c r="R260">
        <v>0.4</v>
      </c>
      <c r="S260">
        <v>0.34</v>
      </c>
      <c r="T260">
        <v>0.23</v>
      </c>
      <c r="U260">
        <v>84.19</v>
      </c>
      <c r="V260">
        <v>1487.3340000000001</v>
      </c>
      <c r="X260">
        <f t="shared" si="3"/>
        <v>0.41000000000000003</v>
      </c>
    </row>
    <row r="261" spans="1:24" x14ac:dyDescent="0.3">
      <c r="A261" t="s">
        <v>71</v>
      </c>
      <c r="B261">
        <v>4002</v>
      </c>
      <c r="C261" s="45">
        <v>44906</v>
      </c>
      <c r="D261">
        <v>15</v>
      </c>
      <c r="E261" t="s">
        <v>72</v>
      </c>
      <c r="F261">
        <v>93.3</v>
      </c>
      <c r="G261">
        <v>10.68</v>
      </c>
      <c r="H261">
        <v>0.25</v>
      </c>
      <c r="I261">
        <v>0.06</v>
      </c>
      <c r="J261">
        <v>0.19</v>
      </c>
      <c r="K261">
        <v>0</v>
      </c>
      <c r="L261">
        <v>0</v>
      </c>
      <c r="M261">
        <v>0.14000000000000001</v>
      </c>
      <c r="N261">
        <v>-0.38</v>
      </c>
      <c r="O261">
        <v>-0.46</v>
      </c>
      <c r="P261">
        <v>0</v>
      </c>
      <c r="R261">
        <v>0.4</v>
      </c>
      <c r="S261">
        <v>0.34</v>
      </c>
      <c r="T261">
        <v>0.23</v>
      </c>
      <c r="U261">
        <v>104.75</v>
      </c>
      <c r="V261">
        <v>1502.79</v>
      </c>
      <c r="X261">
        <f t="shared" si="3"/>
        <v>0.5</v>
      </c>
    </row>
    <row r="262" spans="1:24" x14ac:dyDescent="0.3">
      <c r="A262" t="s">
        <v>71</v>
      </c>
      <c r="B262">
        <v>4002</v>
      </c>
      <c r="C262" s="45">
        <v>44906</v>
      </c>
      <c r="D262">
        <v>16</v>
      </c>
      <c r="E262" t="s">
        <v>72</v>
      </c>
      <c r="F262">
        <v>92.98</v>
      </c>
      <c r="G262">
        <v>10.68</v>
      </c>
      <c r="H262">
        <v>0.25</v>
      </c>
      <c r="I262">
        <v>0.06</v>
      </c>
      <c r="J262">
        <v>0.1</v>
      </c>
      <c r="K262">
        <v>0</v>
      </c>
      <c r="L262">
        <v>0.13</v>
      </c>
      <c r="M262">
        <v>0.12</v>
      </c>
      <c r="N262">
        <v>-0.21</v>
      </c>
      <c r="O262">
        <v>-0.46</v>
      </c>
      <c r="P262">
        <v>0</v>
      </c>
      <c r="R262">
        <v>0.4</v>
      </c>
      <c r="S262">
        <v>0.34</v>
      </c>
      <c r="T262">
        <v>0.23</v>
      </c>
      <c r="U262">
        <v>104.62</v>
      </c>
      <c r="V262">
        <v>1540.009</v>
      </c>
      <c r="X262">
        <f t="shared" si="3"/>
        <v>0.54</v>
      </c>
    </row>
    <row r="263" spans="1:24" x14ac:dyDescent="0.3">
      <c r="A263" t="s">
        <v>71</v>
      </c>
      <c r="B263">
        <v>4002</v>
      </c>
      <c r="C263" s="45">
        <v>44906</v>
      </c>
      <c r="D263">
        <v>17</v>
      </c>
      <c r="E263" t="s">
        <v>72</v>
      </c>
      <c r="F263">
        <v>113.33</v>
      </c>
      <c r="G263">
        <v>10.68</v>
      </c>
      <c r="H263">
        <v>0.25</v>
      </c>
      <c r="I263">
        <v>0.06</v>
      </c>
      <c r="J263">
        <v>0.18</v>
      </c>
      <c r="K263">
        <v>0</v>
      </c>
      <c r="L263">
        <v>0.12</v>
      </c>
      <c r="M263">
        <v>7.0000000000000007E-2</v>
      </c>
      <c r="N263">
        <v>0.09</v>
      </c>
      <c r="O263">
        <v>-0.46</v>
      </c>
      <c r="P263">
        <v>0</v>
      </c>
      <c r="R263">
        <v>0.4</v>
      </c>
      <c r="S263">
        <v>0.34</v>
      </c>
      <c r="T263">
        <v>0.23</v>
      </c>
      <c r="U263">
        <v>125.29</v>
      </c>
      <c r="V263">
        <v>1642.7619999999999</v>
      </c>
      <c r="X263">
        <f t="shared" si="3"/>
        <v>0.61</v>
      </c>
    </row>
    <row r="264" spans="1:24" x14ac:dyDescent="0.3">
      <c r="A264" t="s">
        <v>71</v>
      </c>
      <c r="B264">
        <v>4002</v>
      </c>
      <c r="C264" s="45">
        <v>44906</v>
      </c>
      <c r="D264">
        <v>18</v>
      </c>
      <c r="E264" t="s">
        <v>72</v>
      </c>
      <c r="F264">
        <v>163.88</v>
      </c>
      <c r="G264">
        <v>10.68</v>
      </c>
      <c r="H264">
        <v>0.25</v>
      </c>
      <c r="I264">
        <v>0.06</v>
      </c>
      <c r="J264">
        <v>0.32</v>
      </c>
      <c r="K264">
        <v>0</v>
      </c>
      <c r="L264">
        <v>0.36</v>
      </c>
      <c r="M264">
        <v>-0.14000000000000001</v>
      </c>
      <c r="N264">
        <v>-0.3</v>
      </c>
      <c r="O264">
        <v>-0.46</v>
      </c>
      <c r="P264">
        <v>0</v>
      </c>
      <c r="R264">
        <v>0.4</v>
      </c>
      <c r="S264">
        <v>0.34</v>
      </c>
      <c r="T264">
        <v>0.23</v>
      </c>
      <c r="U264">
        <v>175.62</v>
      </c>
      <c r="V264">
        <v>1693.8</v>
      </c>
      <c r="X264">
        <f t="shared" ref="X264:X327" si="4">H264+I264+J264+K264+L264+P264+Q264</f>
        <v>0.99</v>
      </c>
    </row>
    <row r="265" spans="1:24" x14ac:dyDescent="0.3">
      <c r="A265" t="s">
        <v>71</v>
      </c>
      <c r="B265">
        <v>4002</v>
      </c>
      <c r="C265" s="45">
        <v>44906</v>
      </c>
      <c r="D265">
        <v>19</v>
      </c>
      <c r="E265" t="s">
        <v>72</v>
      </c>
      <c r="F265">
        <v>148.44</v>
      </c>
      <c r="G265">
        <v>10.68</v>
      </c>
      <c r="H265">
        <v>0.25</v>
      </c>
      <c r="I265">
        <v>0.06</v>
      </c>
      <c r="J265">
        <v>0.17</v>
      </c>
      <c r="K265">
        <v>0</v>
      </c>
      <c r="L265">
        <v>0</v>
      </c>
      <c r="M265">
        <v>-0.06</v>
      </c>
      <c r="N265">
        <v>0.05</v>
      </c>
      <c r="O265">
        <v>-0.46</v>
      </c>
      <c r="P265">
        <v>0</v>
      </c>
      <c r="R265">
        <v>0.4</v>
      </c>
      <c r="S265">
        <v>0.34</v>
      </c>
      <c r="T265">
        <v>0.23</v>
      </c>
      <c r="U265">
        <v>160.1</v>
      </c>
      <c r="V265">
        <v>1665.5160000000001</v>
      </c>
      <c r="X265">
        <f t="shared" si="4"/>
        <v>0.48</v>
      </c>
    </row>
    <row r="266" spans="1:24" x14ac:dyDescent="0.3">
      <c r="A266" t="s">
        <v>71</v>
      </c>
      <c r="B266">
        <v>4002</v>
      </c>
      <c r="C266" s="45">
        <v>44906</v>
      </c>
      <c r="D266">
        <v>20</v>
      </c>
      <c r="E266" t="s">
        <v>72</v>
      </c>
      <c r="F266">
        <v>124.08</v>
      </c>
      <c r="G266">
        <v>10.68</v>
      </c>
      <c r="H266">
        <v>0.25</v>
      </c>
      <c r="I266">
        <v>0.06</v>
      </c>
      <c r="J266">
        <v>0.91</v>
      </c>
      <c r="K266">
        <v>0</v>
      </c>
      <c r="L266">
        <v>0</v>
      </c>
      <c r="M266">
        <v>7.0000000000000007E-2</v>
      </c>
      <c r="N266">
        <v>0.28000000000000003</v>
      </c>
      <c r="O266">
        <v>-0.46</v>
      </c>
      <c r="P266">
        <v>0</v>
      </c>
      <c r="R266">
        <v>0.4</v>
      </c>
      <c r="S266">
        <v>0.34</v>
      </c>
      <c r="T266">
        <v>0.23</v>
      </c>
      <c r="U266">
        <v>136.84</v>
      </c>
      <c r="V266">
        <v>1611.319</v>
      </c>
      <c r="X266">
        <f t="shared" si="4"/>
        <v>1.22</v>
      </c>
    </row>
    <row r="267" spans="1:24" x14ac:dyDescent="0.3">
      <c r="A267" t="s">
        <v>71</v>
      </c>
      <c r="B267">
        <v>4002</v>
      </c>
      <c r="C267" s="45">
        <v>44906</v>
      </c>
      <c r="D267">
        <v>21</v>
      </c>
      <c r="E267" t="s">
        <v>72</v>
      </c>
      <c r="F267">
        <v>116.67</v>
      </c>
      <c r="G267">
        <v>10.68</v>
      </c>
      <c r="H267">
        <v>0.25</v>
      </c>
      <c r="I267">
        <v>0.06</v>
      </c>
      <c r="J267">
        <v>0.46</v>
      </c>
      <c r="K267">
        <v>0</v>
      </c>
      <c r="L267">
        <v>0</v>
      </c>
      <c r="M267">
        <v>-0.03</v>
      </c>
      <c r="N267">
        <v>-0.21</v>
      </c>
      <c r="O267">
        <v>-0.46</v>
      </c>
      <c r="P267">
        <v>0</v>
      </c>
      <c r="R267">
        <v>0.4</v>
      </c>
      <c r="S267">
        <v>0.34</v>
      </c>
      <c r="T267">
        <v>0.23</v>
      </c>
      <c r="U267">
        <v>128.38999999999999</v>
      </c>
      <c r="V267">
        <v>1535.098</v>
      </c>
      <c r="X267">
        <f t="shared" si="4"/>
        <v>0.77</v>
      </c>
    </row>
    <row r="268" spans="1:24" x14ac:dyDescent="0.3">
      <c r="A268" t="s">
        <v>71</v>
      </c>
      <c r="B268">
        <v>4002</v>
      </c>
      <c r="C268" s="45">
        <v>44906</v>
      </c>
      <c r="D268">
        <v>22</v>
      </c>
      <c r="E268" t="s">
        <v>72</v>
      </c>
      <c r="F268">
        <v>133.1</v>
      </c>
      <c r="G268">
        <v>10.68</v>
      </c>
      <c r="H268">
        <v>0.25</v>
      </c>
      <c r="I268">
        <v>0.06</v>
      </c>
      <c r="J268">
        <v>0.49</v>
      </c>
      <c r="K268">
        <v>0</v>
      </c>
      <c r="L268">
        <v>0</v>
      </c>
      <c r="M268">
        <v>-0.1</v>
      </c>
      <c r="N268">
        <v>0.22</v>
      </c>
      <c r="O268">
        <v>-0.46</v>
      </c>
      <c r="P268">
        <v>0</v>
      </c>
      <c r="R268">
        <v>0.4</v>
      </c>
      <c r="S268">
        <v>0.34</v>
      </c>
      <c r="T268">
        <v>0.23</v>
      </c>
      <c r="U268">
        <v>145.21</v>
      </c>
      <c r="V268">
        <v>1438.1849999999999</v>
      </c>
      <c r="X268">
        <f t="shared" si="4"/>
        <v>0.8</v>
      </c>
    </row>
    <row r="269" spans="1:24" x14ac:dyDescent="0.3">
      <c r="A269" t="s">
        <v>71</v>
      </c>
      <c r="B269">
        <v>4002</v>
      </c>
      <c r="C269" s="45">
        <v>44906</v>
      </c>
      <c r="D269">
        <v>23</v>
      </c>
      <c r="E269" t="s">
        <v>72</v>
      </c>
      <c r="F269">
        <v>117.96</v>
      </c>
      <c r="G269">
        <v>10.68</v>
      </c>
      <c r="H269">
        <v>0.25</v>
      </c>
      <c r="I269">
        <v>0.06</v>
      </c>
      <c r="J269">
        <v>0.63</v>
      </c>
      <c r="K269">
        <v>0</v>
      </c>
      <c r="L269">
        <v>0</v>
      </c>
      <c r="M269">
        <v>0.01</v>
      </c>
      <c r="N269">
        <v>1</v>
      </c>
      <c r="O269">
        <v>-0.46</v>
      </c>
      <c r="P269">
        <v>0</v>
      </c>
      <c r="R269">
        <v>0.4</v>
      </c>
      <c r="S269">
        <v>0.34</v>
      </c>
      <c r="T269">
        <v>0.23</v>
      </c>
      <c r="U269">
        <v>131.1</v>
      </c>
      <c r="V269">
        <v>1326.171</v>
      </c>
      <c r="X269">
        <f t="shared" si="4"/>
        <v>0.94</v>
      </c>
    </row>
    <row r="270" spans="1:24" x14ac:dyDescent="0.3">
      <c r="A270" t="s">
        <v>71</v>
      </c>
      <c r="B270">
        <v>4002</v>
      </c>
      <c r="C270" s="45">
        <v>44906</v>
      </c>
      <c r="D270">
        <v>24</v>
      </c>
      <c r="E270" t="s">
        <v>72</v>
      </c>
      <c r="F270">
        <v>76.28</v>
      </c>
      <c r="G270">
        <v>10.68</v>
      </c>
      <c r="H270">
        <v>0.25</v>
      </c>
      <c r="I270">
        <v>0.06</v>
      </c>
      <c r="J270">
        <v>0.97</v>
      </c>
      <c r="K270">
        <v>0</v>
      </c>
      <c r="L270">
        <v>0</v>
      </c>
      <c r="M270">
        <v>0</v>
      </c>
      <c r="N270">
        <v>0.33</v>
      </c>
      <c r="O270">
        <v>-0.46</v>
      </c>
      <c r="P270">
        <v>0</v>
      </c>
      <c r="R270">
        <v>0.4</v>
      </c>
      <c r="S270">
        <v>0.34</v>
      </c>
      <c r="T270">
        <v>0.23</v>
      </c>
      <c r="U270">
        <v>89.08</v>
      </c>
      <c r="V270">
        <v>1235.1120000000001</v>
      </c>
      <c r="X270">
        <f t="shared" si="4"/>
        <v>1.28</v>
      </c>
    </row>
    <row r="271" spans="1:24" x14ac:dyDescent="0.3">
      <c r="A271" t="s">
        <v>71</v>
      </c>
      <c r="B271">
        <v>4002</v>
      </c>
      <c r="C271" s="45">
        <v>44907</v>
      </c>
      <c r="D271">
        <v>1</v>
      </c>
      <c r="E271" t="s">
        <v>72</v>
      </c>
      <c r="F271">
        <v>95.06</v>
      </c>
      <c r="G271">
        <v>10.68</v>
      </c>
      <c r="H271">
        <v>1.89</v>
      </c>
      <c r="I271">
        <v>0.43</v>
      </c>
      <c r="J271">
        <v>1.1599999999999999</v>
      </c>
      <c r="K271">
        <v>0</v>
      </c>
      <c r="L271">
        <v>0</v>
      </c>
      <c r="M271">
        <v>-0.3</v>
      </c>
      <c r="N271">
        <v>0.41</v>
      </c>
      <c r="O271">
        <v>-0.46</v>
      </c>
      <c r="P271">
        <v>0</v>
      </c>
      <c r="R271">
        <v>0.4</v>
      </c>
      <c r="S271">
        <v>0.34</v>
      </c>
      <c r="T271">
        <v>0.23</v>
      </c>
      <c r="U271">
        <v>109.84</v>
      </c>
      <c r="V271">
        <v>1184.759</v>
      </c>
      <c r="X271">
        <f t="shared" si="4"/>
        <v>3.4799999999999995</v>
      </c>
    </row>
    <row r="272" spans="1:24" x14ac:dyDescent="0.3">
      <c r="A272" t="s">
        <v>71</v>
      </c>
      <c r="B272">
        <v>4002</v>
      </c>
      <c r="C272" s="45">
        <v>44907</v>
      </c>
      <c r="D272">
        <v>2</v>
      </c>
      <c r="E272" t="s">
        <v>72</v>
      </c>
      <c r="F272">
        <v>102.26</v>
      </c>
      <c r="G272">
        <v>10.68</v>
      </c>
      <c r="H272">
        <v>1.89</v>
      </c>
      <c r="I272">
        <v>0.43</v>
      </c>
      <c r="J272">
        <v>0.44</v>
      </c>
      <c r="K272">
        <v>0</v>
      </c>
      <c r="L272">
        <v>0</v>
      </c>
      <c r="M272">
        <v>0</v>
      </c>
      <c r="N272">
        <v>0.32</v>
      </c>
      <c r="O272">
        <v>-0.46</v>
      </c>
      <c r="P272">
        <v>0</v>
      </c>
      <c r="R272">
        <v>0.4</v>
      </c>
      <c r="S272">
        <v>0.34</v>
      </c>
      <c r="T272">
        <v>0.23</v>
      </c>
      <c r="U272">
        <v>116.53</v>
      </c>
      <c r="V272">
        <v>1157.749</v>
      </c>
      <c r="X272">
        <f t="shared" si="4"/>
        <v>2.76</v>
      </c>
    </row>
    <row r="273" spans="1:24" x14ac:dyDescent="0.3">
      <c r="A273" t="s">
        <v>71</v>
      </c>
      <c r="B273">
        <v>4002</v>
      </c>
      <c r="C273" s="45">
        <v>44907</v>
      </c>
      <c r="D273">
        <v>3</v>
      </c>
      <c r="E273" t="s">
        <v>72</v>
      </c>
      <c r="F273">
        <v>151.81</v>
      </c>
      <c r="G273">
        <v>10.68</v>
      </c>
      <c r="H273">
        <v>1.89</v>
      </c>
      <c r="I273">
        <v>0.43</v>
      </c>
      <c r="J273">
        <v>0.16</v>
      </c>
      <c r="K273">
        <v>0</v>
      </c>
      <c r="L273">
        <v>0</v>
      </c>
      <c r="M273">
        <v>-0.04</v>
      </c>
      <c r="N273">
        <v>0.43</v>
      </c>
      <c r="O273">
        <v>-0.46</v>
      </c>
      <c r="P273">
        <v>0</v>
      </c>
      <c r="R273">
        <v>0.4</v>
      </c>
      <c r="S273">
        <v>0.34</v>
      </c>
      <c r="T273">
        <v>0.23</v>
      </c>
      <c r="U273">
        <v>165.87</v>
      </c>
      <c r="V273">
        <v>1145.6300000000001</v>
      </c>
      <c r="X273">
        <f t="shared" si="4"/>
        <v>2.48</v>
      </c>
    </row>
    <row r="274" spans="1:24" x14ac:dyDescent="0.3">
      <c r="A274" t="s">
        <v>71</v>
      </c>
      <c r="B274">
        <v>4002</v>
      </c>
      <c r="C274" s="45">
        <v>44907</v>
      </c>
      <c r="D274">
        <v>4</v>
      </c>
      <c r="E274" t="s">
        <v>72</v>
      </c>
      <c r="F274">
        <v>145.80000000000001</v>
      </c>
      <c r="G274">
        <v>10.68</v>
      </c>
      <c r="H274">
        <v>1.89</v>
      </c>
      <c r="I274">
        <v>0.43</v>
      </c>
      <c r="J274">
        <v>0.08</v>
      </c>
      <c r="K274">
        <v>0</v>
      </c>
      <c r="L274">
        <v>0</v>
      </c>
      <c r="M274">
        <v>0.09</v>
      </c>
      <c r="N274">
        <v>0.46</v>
      </c>
      <c r="O274">
        <v>-0.46</v>
      </c>
      <c r="P274">
        <v>0</v>
      </c>
      <c r="R274">
        <v>0.4</v>
      </c>
      <c r="S274">
        <v>0.34</v>
      </c>
      <c r="T274">
        <v>0.23</v>
      </c>
      <c r="U274">
        <v>159.94</v>
      </c>
      <c r="V274">
        <v>1154.3240000000001</v>
      </c>
      <c r="X274">
        <f t="shared" si="4"/>
        <v>2.4</v>
      </c>
    </row>
    <row r="275" spans="1:24" x14ac:dyDescent="0.3">
      <c r="A275" t="s">
        <v>71</v>
      </c>
      <c r="B275">
        <v>4002</v>
      </c>
      <c r="C275" s="45">
        <v>44907</v>
      </c>
      <c r="D275">
        <v>5</v>
      </c>
      <c r="E275" t="s">
        <v>72</v>
      </c>
      <c r="F275">
        <v>106.83</v>
      </c>
      <c r="G275">
        <v>10.68</v>
      </c>
      <c r="H275">
        <v>1.89</v>
      </c>
      <c r="I275">
        <v>0.43</v>
      </c>
      <c r="J275">
        <v>0.12</v>
      </c>
      <c r="K275">
        <v>0</v>
      </c>
      <c r="L275">
        <v>0</v>
      </c>
      <c r="M275">
        <v>0.04</v>
      </c>
      <c r="N275">
        <v>0.15</v>
      </c>
      <c r="O275">
        <v>-0.46</v>
      </c>
      <c r="P275">
        <v>0</v>
      </c>
      <c r="R275">
        <v>0.4</v>
      </c>
      <c r="S275">
        <v>0.34</v>
      </c>
      <c r="T275">
        <v>0.23</v>
      </c>
      <c r="U275">
        <v>120.65</v>
      </c>
      <c r="V275">
        <v>1193.837</v>
      </c>
      <c r="X275">
        <f t="shared" si="4"/>
        <v>2.44</v>
      </c>
    </row>
    <row r="276" spans="1:24" x14ac:dyDescent="0.3">
      <c r="A276" t="s">
        <v>71</v>
      </c>
      <c r="B276">
        <v>4002</v>
      </c>
      <c r="C276" s="45">
        <v>44907</v>
      </c>
      <c r="D276">
        <v>6</v>
      </c>
      <c r="E276" t="s">
        <v>72</v>
      </c>
      <c r="F276">
        <v>107.91</v>
      </c>
      <c r="G276">
        <v>10.68</v>
      </c>
      <c r="H276">
        <v>1.89</v>
      </c>
      <c r="I276">
        <v>0.43</v>
      </c>
      <c r="J276">
        <v>1.35</v>
      </c>
      <c r="K276">
        <v>0</v>
      </c>
      <c r="L276">
        <v>0</v>
      </c>
      <c r="M276">
        <v>7.0000000000000007E-2</v>
      </c>
      <c r="N276">
        <v>0.78</v>
      </c>
      <c r="O276">
        <v>-0.46</v>
      </c>
      <c r="P276">
        <v>0</v>
      </c>
      <c r="R276">
        <v>0.4</v>
      </c>
      <c r="S276">
        <v>0.34</v>
      </c>
      <c r="T276">
        <v>0.23</v>
      </c>
      <c r="U276">
        <v>123.62</v>
      </c>
      <c r="V276">
        <v>1297.0989999999999</v>
      </c>
      <c r="X276">
        <f t="shared" si="4"/>
        <v>3.67</v>
      </c>
    </row>
    <row r="277" spans="1:24" x14ac:dyDescent="0.3">
      <c r="A277" t="s">
        <v>71</v>
      </c>
      <c r="B277">
        <v>4002</v>
      </c>
      <c r="C277" s="45">
        <v>44907</v>
      </c>
      <c r="D277">
        <v>7</v>
      </c>
      <c r="E277" t="s">
        <v>72</v>
      </c>
      <c r="F277">
        <v>180.48</v>
      </c>
      <c r="G277">
        <v>10.68</v>
      </c>
      <c r="H277">
        <v>1.89</v>
      </c>
      <c r="I277">
        <v>0.43</v>
      </c>
      <c r="J277">
        <v>1.02</v>
      </c>
      <c r="K277">
        <v>0</v>
      </c>
      <c r="L277">
        <v>0.34</v>
      </c>
      <c r="M277">
        <v>0.08</v>
      </c>
      <c r="N277">
        <v>0.31</v>
      </c>
      <c r="O277">
        <v>-0.46</v>
      </c>
      <c r="P277">
        <v>0</v>
      </c>
      <c r="R277">
        <v>0.4</v>
      </c>
      <c r="S277">
        <v>0.34</v>
      </c>
      <c r="T277">
        <v>0.23</v>
      </c>
      <c r="U277">
        <v>195.74</v>
      </c>
      <c r="V277">
        <v>1449.7729999999999</v>
      </c>
      <c r="X277">
        <f t="shared" si="4"/>
        <v>3.6799999999999997</v>
      </c>
    </row>
    <row r="278" spans="1:24" x14ac:dyDescent="0.3">
      <c r="A278" t="s">
        <v>71</v>
      </c>
      <c r="B278">
        <v>4002</v>
      </c>
      <c r="C278" s="45">
        <v>44907</v>
      </c>
      <c r="D278">
        <v>8</v>
      </c>
      <c r="E278" t="s">
        <v>73</v>
      </c>
      <c r="F278">
        <v>256.83</v>
      </c>
      <c r="G278">
        <v>10.68</v>
      </c>
      <c r="H278">
        <v>1.89</v>
      </c>
      <c r="I278">
        <v>0.43</v>
      </c>
      <c r="J278">
        <v>1.84</v>
      </c>
      <c r="K278">
        <v>0.71</v>
      </c>
      <c r="L278">
        <v>0</v>
      </c>
      <c r="M278">
        <v>-0.1</v>
      </c>
      <c r="N278">
        <v>-0.14000000000000001</v>
      </c>
      <c r="O278">
        <v>-0.46</v>
      </c>
      <c r="P278">
        <v>0</v>
      </c>
      <c r="R278">
        <v>0.4</v>
      </c>
      <c r="S278">
        <v>0.34</v>
      </c>
      <c r="T278">
        <v>0.23</v>
      </c>
      <c r="U278">
        <v>272.64999999999998</v>
      </c>
      <c r="V278">
        <v>1542.1690000000001</v>
      </c>
      <c r="X278">
        <f t="shared" si="4"/>
        <v>4.87</v>
      </c>
    </row>
    <row r="279" spans="1:24" x14ac:dyDescent="0.3">
      <c r="A279" t="s">
        <v>71</v>
      </c>
      <c r="B279">
        <v>4002</v>
      </c>
      <c r="C279" s="45">
        <v>44907</v>
      </c>
      <c r="D279">
        <v>9</v>
      </c>
      <c r="E279" t="s">
        <v>73</v>
      </c>
      <c r="F279">
        <v>274.51</v>
      </c>
      <c r="G279">
        <v>10.68</v>
      </c>
      <c r="H279">
        <v>1.89</v>
      </c>
      <c r="I279">
        <v>0.43</v>
      </c>
      <c r="J279">
        <v>1.46</v>
      </c>
      <c r="K279">
        <v>0.7</v>
      </c>
      <c r="L279">
        <v>0</v>
      </c>
      <c r="M279">
        <v>-0.06</v>
      </c>
      <c r="N279">
        <v>-0.41</v>
      </c>
      <c r="O279">
        <v>-0.46</v>
      </c>
      <c r="P279">
        <v>0</v>
      </c>
      <c r="R279">
        <v>0.4</v>
      </c>
      <c r="S279">
        <v>0.34</v>
      </c>
      <c r="T279">
        <v>0.23</v>
      </c>
      <c r="U279">
        <v>289.70999999999998</v>
      </c>
      <c r="V279">
        <v>1574.3409999999999</v>
      </c>
      <c r="X279">
        <f t="shared" si="4"/>
        <v>4.4799999999999995</v>
      </c>
    </row>
    <row r="280" spans="1:24" x14ac:dyDescent="0.3">
      <c r="A280" t="s">
        <v>71</v>
      </c>
      <c r="B280">
        <v>4002</v>
      </c>
      <c r="C280" s="45">
        <v>44907</v>
      </c>
      <c r="D280">
        <v>10</v>
      </c>
      <c r="E280" t="s">
        <v>73</v>
      </c>
      <c r="F280">
        <v>260.81</v>
      </c>
      <c r="G280">
        <v>10.68</v>
      </c>
      <c r="H280">
        <v>1.89</v>
      </c>
      <c r="I280">
        <v>0.43</v>
      </c>
      <c r="J280">
        <v>0.99</v>
      </c>
      <c r="K280">
        <v>0.69</v>
      </c>
      <c r="L280">
        <v>0.01</v>
      </c>
      <c r="M280">
        <v>0.34</v>
      </c>
      <c r="N280">
        <v>-0.16</v>
      </c>
      <c r="O280">
        <v>-0.46</v>
      </c>
      <c r="P280">
        <v>0</v>
      </c>
      <c r="R280">
        <v>0.4</v>
      </c>
      <c r="S280">
        <v>0.34</v>
      </c>
      <c r="T280">
        <v>0.23</v>
      </c>
      <c r="U280">
        <v>276.19</v>
      </c>
      <c r="V280">
        <v>1575.9739999999999</v>
      </c>
      <c r="X280">
        <f t="shared" si="4"/>
        <v>4.01</v>
      </c>
    </row>
    <row r="281" spans="1:24" x14ac:dyDescent="0.3">
      <c r="A281" t="s">
        <v>71</v>
      </c>
      <c r="B281">
        <v>4002</v>
      </c>
      <c r="C281" s="45">
        <v>44907</v>
      </c>
      <c r="D281">
        <v>11</v>
      </c>
      <c r="E281" t="s">
        <v>73</v>
      </c>
      <c r="F281">
        <v>320.73</v>
      </c>
      <c r="G281">
        <v>10.68</v>
      </c>
      <c r="H281">
        <v>1.89</v>
      </c>
      <c r="I281">
        <v>0.43</v>
      </c>
      <c r="J281">
        <v>0.54</v>
      </c>
      <c r="K281">
        <v>0.69</v>
      </c>
      <c r="L281">
        <v>1.23</v>
      </c>
      <c r="M281">
        <v>-0.38</v>
      </c>
      <c r="N281">
        <v>-0.4</v>
      </c>
      <c r="O281">
        <v>-0.46</v>
      </c>
      <c r="P281">
        <v>0</v>
      </c>
      <c r="R281">
        <v>0.4</v>
      </c>
      <c r="S281">
        <v>0.34</v>
      </c>
      <c r="T281">
        <v>0.23</v>
      </c>
      <c r="U281">
        <v>335.92</v>
      </c>
      <c r="V281">
        <v>1556.194</v>
      </c>
      <c r="X281">
        <f t="shared" si="4"/>
        <v>4.7799999999999994</v>
      </c>
    </row>
    <row r="282" spans="1:24" x14ac:dyDescent="0.3">
      <c r="A282" t="s">
        <v>71</v>
      </c>
      <c r="B282">
        <v>4002</v>
      </c>
      <c r="C282" s="45">
        <v>44907</v>
      </c>
      <c r="D282">
        <v>12</v>
      </c>
      <c r="E282" t="s">
        <v>73</v>
      </c>
      <c r="F282">
        <v>253.04</v>
      </c>
      <c r="G282">
        <v>10.68</v>
      </c>
      <c r="H282">
        <v>1.89</v>
      </c>
      <c r="I282">
        <v>0.43</v>
      </c>
      <c r="J282">
        <v>0.13</v>
      </c>
      <c r="K282">
        <v>0.71</v>
      </c>
      <c r="L282">
        <v>0.42</v>
      </c>
      <c r="M282">
        <v>0.01</v>
      </c>
      <c r="N282">
        <v>7.0000000000000007E-2</v>
      </c>
      <c r="O282">
        <v>-0.46</v>
      </c>
      <c r="P282">
        <v>0</v>
      </c>
      <c r="R282">
        <v>0.4</v>
      </c>
      <c r="S282">
        <v>0.34</v>
      </c>
      <c r="T282">
        <v>0.23</v>
      </c>
      <c r="U282">
        <v>267.89</v>
      </c>
      <c r="V282">
        <v>1524.8969999999999</v>
      </c>
      <c r="X282">
        <f t="shared" si="4"/>
        <v>3.5799999999999996</v>
      </c>
    </row>
    <row r="283" spans="1:24" x14ac:dyDescent="0.3">
      <c r="A283" t="s">
        <v>71</v>
      </c>
      <c r="B283">
        <v>4002</v>
      </c>
      <c r="C283" s="45">
        <v>44907</v>
      </c>
      <c r="D283">
        <v>13</v>
      </c>
      <c r="E283" t="s">
        <v>73</v>
      </c>
      <c r="F283">
        <v>221.6</v>
      </c>
      <c r="G283">
        <v>10.68</v>
      </c>
      <c r="H283">
        <v>1.89</v>
      </c>
      <c r="I283">
        <v>0.43</v>
      </c>
      <c r="J283">
        <v>1.1100000000000001</v>
      </c>
      <c r="K283">
        <v>0.73</v>
      </c>
      <c r="L283">
        <v>0.64</v>
      </c>
      <c r="M283">
        <v>-0.04</v>
      </c>
      <c r="N283">
        <v>0.37</v>
      </c>
      <c r="O283">
        <v>-0.46</v>
      </c>
      <c r="P283">
        <v>0</v>
      </c>
      <c r="R283">
        <v>0.4</v>
      </c>
      <c r="S283">
        <v>0.34</v>
      </c>
      <c r="T283">
        <v>0.23</v>
      </c>
      <c r="U283">
        <v>237.92</v>
      </c>
      <c r="V283">
        <v>1497.6179999999999</v>
      </c>
      <c r="X283">
        <f t="shared" si="4"/>
        <v>4.8</v>
      </c>
    </row>
    <row r="284" spans="1:24" x14ac:dyDescent="0.3">
      <c r="A284" t="s">
        <v>71</v>
      </c>
      <c r="B284">
        <v>4002</v>
      </c>
      <c r="C284" s="45">
        <v>44907</v>
      </c>
      <c r="D284">
        <v>14</v>
      </c>
      <c r="E284" t="s">
        <v>73</v>
      </c>
      <c r="F284">
        <v>165.49</v>
      </c>
      <c r="G284">
        <v>10.68</v>
      </c>
      <c r="H284">
        <v>1.89</v>
      </c>
      <c r="I284">
        <v>0.43</v>
      </c>
      <c r="J284">
        <v>0.4</v>
      </c>
      <c r="K284">
        <v>0.73</v>
      </c>
      <c r="L284">
        <v>0</v>
      </c>
      <c r="M284">
        <v>-0.11</v>
      </c>
      <c r="N284">
        <v>0.03</v>
      </c>
      <c r="O284">
        <v>-0.46</v>
      </c>
      <c r="P284">
        <v>0</v>
      </c>
      <c r="R284">
        <v>0.4</v>
      </c>
      <c r="S284">
        <v>0.34</v>
      </c>
      <c r="T284">
        <v>0.23</v>
      </c>
      <c r="U284">
        <v>180.05</v>
      </c>
      <c r="V284">
        <v>1485.6389999999999</v>
      </c>
      <c r="X284">
        <f t="shared" si="4"/>
        <v>3.4499999999999997</v>
      </c>
    </row>
    <row r="285" spans="1:24" x14ac:dyDescent="0.3">
      <c r="A285" t="s">
        <v>71</v>
      </c>
      <c r="B285">
        <v>4002</v>
      </c>
      <c r="C285" s="45">
        <v>44907</v>
      </c>
      <c r="D285">
        <v>15</v>
      </c>
      <c r="E285" t="s">
        <v>73</v>
      </c>
      <c r="F285">
        <v>260.20999999999998</v>
      </c>
      <c r="G285">
        <v>10.68</v>
      </c>
      <c r="H285">
        <v>1.89</v>
      </c>
      <c r="I285">
        <v>0.43</v>
      </c>
      <c r="J285">
        <v>1.1000000000000001</v>
      </c>
      <c r="K285">
        <v>0.73</v>
      </c>
      <c r="L285">
        <v>0.37</v>
      </c>
      <c r="M285">
        <v>-0.06</v>
      </c>
      <c r="N285">
        <v>0.3</v>
      </c>
      <c r="O285">
        <v>-0.46</v>
      </c>
      <c r="P285">
        <v>0</v>
      </c>
      <c r="R285">
        <v>0.4</v>
      </c>
      <c r="S285">
        <v>0.34</v>
      </c>
      <c r="T285">
        <v>0.23</v>
      </c>
      <c r="U285">
        <v>276.16000000000003</v>
      </c>
      <c r="V285">
        <v>1493.789</v>
      </c>
      <c r="X285">
        <f t="shared" si="4"/>
        <v>4.5200000000000005</v>
      </c>
    </row>
    <row r="286" spans="1:24" x14ac:dyDescent="0.3">
      <c r="A286" t="s">
        <v>71</v>
      </c>
      <c r="B286">
        <v>4002</v>
      </c>
      <c r="C286" s="45">
        <v>44907</v>
      </c>
      <c r="D286">
        <v>16</v>
      </c>
      <c r="E286" t="s">
        <v>73</v>
      </c>
      <c r="F286">
        <v>269.83</v>
      </c>
      <c r="G286">
        <v>10.68</v>
      </c>
      <c r="H286">
        <v>1.89</v>
      </c>
      <c r="I286">
        <v>0.43</v>
      </c>
      <c r="J286">
        <v>1.1200000000000001</v>
      </c>
      <c r="K286">
        <v>0.71</v>
      </c>
      <c r="L286">
        <v>0.13</v>
      </c>
      <c r="M286">
        <v>0.25</v>
      </c>
      <c r="N286">
        <v>-7.0000000000000007E-2</v>
      </c>
      <c r="O286">
        <v>-0.46</v>
      </c>
      <c r="P286">
        <v>0</v>
      </c>
      <c r="R286">
        <v>0.4</v>
      </c>
      <c r="S286">
        <v>0.34</v>
      </c>
      <c r="T286">
        <v>0.23</v>
      </c>
      <c r="U286">
        <v>285.48</v>
      </c>
      <c r="V286">
        <v>1538.0150000000001</v>
      </c>
      <c r="X286">
        <f t="shared" si="4"/>
        <v>4.28</v>
      </c>
    </row>
    <row r="287" spans="1:24" x14ac:dyDescent="0.3">
      <c r="A287" t="s">
        <v>71</v>
      </c>
      <c r="B287">
        <v>4002</v>
      </c>
      <c r="C287" s="45">
        <v>44907</v>
      </c>
      <c r="D287">
        <v>17</v>
      </c>
      <c r="E287" t="s">
        <v>73</v>
      </c>
      <c r="F287">
        <v>256.31</v>
      </c>
      <c r="G287">
        <v>10.68</v>
      </c>
      <c r="H287">
        <v>1.89</v>
      </c>
      <c r="I287">
        <v>0.43</v>
      </c>
      <c r="J287">
        <v>1.1399999999999999</v>
      </c>
      <c r="K287">
        <v>0.67</v>
      </c>
      <c r="L287">
        <v>0.94</v>
      </c>
      <c r="M287">
        <v>0.5</v>
      </c>
      <c r="N287">
        <v>1.28</v>
      </c>
      <c r="O287">
        <v>-0.46</v>
      </c>
      <c r="P287">
        <v>-0.27</v>
      </c>
      <c r="R287">
        <v>0.4</v>
      </c>
      <c r="S287">
        <v>0.34</v>
      </c>
      <c r="T287">
        <v>0.23</v>
      </c>
      <c r="U287">
        <v>274.08</v>
      </c>
      <c r="V287">
        <v>1653.3879999999999</v>
      </c>
      <c r="X287">
        <f t="shared" si="4"/>
        <v>4.8000000000000007</v>
      </c>
    </row>
    <row r="288" spans="1:24" x14ac:dyDescent="0.3">
      <c r="A288" t="s">
        <v>71</v>
      </c>
      <c r="B288">
        <v>4002</v>
      </c>
      <c r="C288" s="45">
        <v>44907</v>
      </c>
      <c r="D288">
        <v>18</v>
      </c>
      <c r="E288" t="s">
        <v>73</v>
      </c>
      <c r="F288">
        <v>324.67</v>
      </c>
      <c r="G288">
        <v>10.68</v>
      </c>
      <c r="H288">
        <v>1.89</v>
      </c>
      <c r="I288">
        <v>0.43</v>
      </c>
      <c r="J288">
        <v>2.13</v>
      </c>
      <c r="K288">
        <v>0.64</v>
      </c>
      <c r="L288">
        <v>1.49</v>
      </c>
      <c r="M288">
        <v>0.38</v>
      </c>
      <c r="N288">
        <v>-0.48</v>
      </c>
      <c r="O288">
        <v>-0.46</v>
      </c>
      <c r="P288">
        <v>-1</v>
      </c>
      <c r="R288">
        <v>0.4</v>
      </c>
      <c r="S288">
        <v>0.34</v>
      </c>
      <c r="T288">
        <v>0.23</v>
      </c>
      <c r="U288">
        <v>341.34</v>
      </c>
      <c r="V288">
        <v>1742.874</v>
      </c>
      <c r="X288">
        <f t="shared" si="4"/>
        <v>5.5799999999999992</v>
      </c>
    </row>
    <row r="289" spans="1:24" x14ac:dyDescent="0.3">
      <c r="A289" t="s">
        <v>71</v>
      </c>
      <c r="B289">
        <v>4002</v>
      </c>
      <c r="C289" s="45">
        <v>44907</v>
      </c>
      <c r="D289">
        <v>19</v>
      </c>
      <c r="E289" t="s">
        <v>73</v>
      </c>
      <c r="F289">
        <v>253.17</v>
      </c>
      <c r="G289">
        <v>10.68</v>
      </c>
      <c r="H289">
        <v>1.89</v>
      </c>
      <c r="I289">
        <v>0.43</v>
      </c>
      <c r="J289">
        <v>1.44</v>
      </c>
      <c r="K289">
        <v>0.64</v>
      </c>
      <c r="L289">
        <v>0.68</v>
      </c>
      <c r="M289">
        <v>-0.55000000000000004</v>
      </c>
      <c r="N289">
        <v>0.24</v>
      </c>
      <c r="O289">
        <v>-0.46</v>
      </c>
      <c r="P289">
        <v>-0.4</v>
      </c>
      <c r="R289">
        <v>0.4</v>
      </c>
      <c r="S289">
        <v>0.34</v>
      </c>
      <c r="T289">
        <v>0.23</v>
      </c>
      <c r="U289">
        <v>268.73</v>
      </c>
      <c r="V289">
        <v>1734.617</v>
      </c>
      <c r="X289">
        <f t="shared" si="4"/>
        <v>4.6799999999999988</v>
      </c>
    </row>
    <row r="290" spans="1:24" x14ac:dyDescent="0.3">
      <c r="A290" t="s">
        <v>71</v>
      </c>
      <c r="B290">
        <v>4002</v>
      </c>
      <c r="C290" s="45">
        <v>44907</v>
      </c>
      <c r="D290">
        <v>20</v>
      </c>
      <c r="E290" t="s">
        <v>73</v>
      </c>
      <c r="F290">
        <v>272.82</v>
      </c>
      <c r="G290">
        <v>10.68</v>
      </c>
      <c r="H290">
        <v>1.89</v>
      </c>
      <c r="I290">
        <v>0.43</v>
      </c>
      <c r="J290">
        <v>0.71</v>
      </c>
      <c r="K290">
        <v>0.65</v>
      </c>
      <c r="L290">
        <v>0</v>
      </c>
      <c r="M290">
        <v>-0.06</v>
      </c>
      <c r="N290">
        <v>-0.1</v>
      </c>
      <c r="O290">
        <v>-0.46</v>
      </c>
      <c r="P290">
        <v>0</v>
      </c>
      <c r="R290">
        <v>0.4</v>
      </c>
      <c r="S290">
        <v>0.34</v>
      </c>
      <c r="T290">
        <v>0.23</v>
      </c>
      <c r="U290">
        <v>287.52999999999997</v>
      </c>
      <c r="V290">
        <v>1692.327</v>
      </c>
      <c r="X290">
        <f t="shared" si="4"/>
        <v>3.6799999999999997</v>
      </c>
    </row>
    <row r="291" spans="1:24" x14ac:dyDescent="0.3">
      <c r="A291" t="s">
        <v>71</v>
      </c>
      <c r="B291">
        <v>4002</v>
      </c>
      <c r="C291" s="45">
        <v>44907</v>
      </c>
      <c r="D291">
        <v>21</v>
      </c>
      <c r="E291" t="s">
        <v>73</v>
      </c>
      <c r="F291">
        <v>168.37</v>
      </c>
      <c r="G291">
        <v>10.68</v>
      </c>
      <c r="H291">
        <v>1.89</v>
      </c>
      <c r="I291">
        <v>0.43</v>
      </c>
      <c r="J291">
        <v>0.34</v>
      </c>
      <c r="K291">
        <v>0.68</v>
      </c>
      <c r="L291">
        <v>0</v>
      </c>
      <c r="M291">
        <v>0.08</v>
      </c>
      <c r="N291">
        <v>-7.0000000000000007E-2</v>
      </c>
      <c r="O291">
        <v>-0.46</v>
      </c>
      <c r="P291">
        <v>0</v>
      </c>
      <c r="R291">
        <v>0.4</v>
      </c>
      <c r="S291">
        <v>0.34</v>
      </c>
      <c r="T291">
        <v>0.23</v>
      </c>
      <c r="U291">
        <v>182.91</v>
      </c>
      <c r="V291">
        <v>1624.771</v>
      </c>
      <c r="X291">
        <f t="shared" si="4"/>
        <v>3.34</v>
      </c>
    </row>
    <row r="292" spans="1:24" x14ac:dyDescent="0.3">
      <c r="A292" t="s">
        <v>71</v>
      </c>
      <c r="B292">
        <v>4002</v>
      </c>
      <c r="C292" s="45">
        <v>44907</v>
      </c>
      <c r="D292">
        <v>22</v>
      </c>
      <c r="E292" t="s">
        <v>73</v>
      </c>
      <c r="F292">
        <v>170.75</v>
      </c>
      <c r="G292">
        <v>10.68</v>
      </c>
      <c r="H292">
        <v>1.89</v>
      </c>
      <c r="I292">
        <v>0.43</v>
      </c>
      <c r="J292">
        <v>0.34</v>
      </c>
      <c r="K292">
        <v>0.71</v>
      </c>
      <c r="L292">
        <v>0</v>
      </c>
      <c r="M292">
        <v>0.09</v>
      </c>
      <c r="N292">
        <v>0.53</v>
      </c>
      <c r="O292">
        <v>-0.46</v>
      </c>
      <c r="P292">
        <v>0</v>
      </c>
      <c r="R292">
        <v>0.4</v>
      </c>
      <c r="S292">
        <v>0.34</v>
      </c>
      <c r="T292">
        <v>0.23</v>
      </c>
      <c r="U292">
        <v>185.93</v>
      </c>
      <c r="V292">
        <v>1519.53</v>
      </c>
      <c r="X292">
        <f t="shared" si="4"/>
        <v>3.3699999999999997</v>
      </c>
    </row>
    <row r="293" spans="1:24" x14ac:dyDescent="0.3">
      <c r="A293" t="s">
        <v>71</v>
      </c>
      <c r="B293">
        <v>4002</v>
      </c>
      <c r="C293" s="45">
        <v>44907</v>
      </c>
      <c r="D293">
        <v>23</v>
      </c>
      <c r="E293" t="s">
        <v>73</v>
      </c>
      <c r="F293">
        <v>115.75</v>
      </c>
      <c r="G293">
        <v>10.68</v>
      </c>
      <c r="H293">
        <v>1.89</v>
      </c>
      <c r="I293">
        <v>0.43</v>
      </c>
      <c r="J293">
        <v>0.56000000000000005</v>
      </c>
      <c r="K293">
        <v>0.77</v>
      </c>
      <c r="L293">
        <v>0</v>
      </c>
      <c r="M293">
        <v>0.04</v>
      </c>
      <c r="N293">
        <v>0.03</v>
      </c>
      <c r="O293">
        <v>-0.46</v>
      </c>
      <c r="P293">
        <v>0</v>
      </c>
      <c r="R293">
        <v>0.4</v>
      </c>
      <c r="S293">
        <v>0.34</v>
      </c>
      <c r="T293">
        <v>0.23</v>
      </c>
      <c r="U293">
        <v>130.66</v>
      </c>
      <c r="V293">
        <v>1401.425</v>
      </c>
      <c r="X293">
        <f t="shared" si="4"/>
        <v>3.65</v>
      </c>
    </row>
    <row r="294" spans="1:24" x14ac:dyDescent="0.3">
      <c r="A294" t="s">
        <v>71</v>
      </c>
      <c r="B294">
        <v>4002</v>
      </c>
      <c r="C294" s="45">
        <v>44907</v>
      </c>
      <c r="D294">
        <v>24</v>
      </c>
      <c r="E294" t="s">
        <v>72</v>
      </c>
      <c r="F294">
        <v>112.75</v>
      </c>
      <c r="G294">
        <v>10.68</v>
      </c>
      <c r="H294">
        <v>1.89</v>
      </c>
      <c r="I294">
        <v>0.43</v>
      </c>
      <c r="J294">
        <v>0.53</v>
      </c>
      <c r="K294">
        <v>0</v>
      </c>
      <c r="L294">
        <v>0</v>
      </c>
      <c r="M294">
        <v>0.02</v>
      </c>
      <c r="N294">
        <v>-0.69</v>
      </c>
      <c r="O294">
        <v>-0.46</v>
      </c>
      <c r="P294">
        <v>0</v>
      </c>
      <c r="R294">
        <v>0.4</v>
      </c>
      <c r="S294">
        <v>0.34</v>
      </c>
      <c r="T294">
        <v>0.23</v>
      </c>
      <c r="U294">
        <v>126.12</v>
      </c>
      <c r="V294">
        <v>1308.6579999999999</v>
      </c>
      <c r="X294">
        <f t="shared" si="4"/>
        <v>2.8499999999999996</v>
      </c>
    </row>
    <row r="295" spans="1:24" x14ac:dyDescent="0.3">
      <c r="A295" t="s">
        <v>71</v>
      </c>
      <c r="B295">
        <v>4002</v>
      </c>
      <c r="C295" s="45">
        <v>44908</v>
      </c>
      <c r="D295">
        <v>1</v>
      </c>
      <c r="E295" t="s">
        <v>72</v>
      </c>
      <c r="F295">
        <v>128.16999999999999</v>
      </c>
      <c r="G295">
        <v>10.68</v>
      </c>
      <c r="H295">
        <v>1.28</v>
      </c>
      <c r="I295">
        <v>0.24</v>
      </c>
      <c r="J295">
        <v>0.6</v>
      </c>
      <c r="K295">
        <v>0</v>
      </c>
      <c r="L295">
        <v>0</v>
      </c>
      <c r="M295">
        <v>0.06</v>
      </c>
      <c r="N295">
        <v>-0.57999999999999996</v>
      </c>
      <c r="O295">
        <v>-0.46</v>
      </c>
      <c r="P295">
        <v>0</v>
      </c>
      <c r="R295">
        <v>0.4</v>
      </c>
      <c r="S295">
        <v>0.34</v>
      </c>
      <c r="T295">
        <v>0.23</v>
      </c>
      <c r="U295">
        <v>140.96</v>
      </c>
      <c r="V295">
        <v>1242.9069999999999</v>
      </c>
      <c r="X295">
        <f t="shared" si="4"/>
        <v>2.12</v>
      </c>
    </row>
    <row r="296" spans="1:24" x14ac:dyDescent="0.3">
      <c r="A296" t="s">
        <v>71</v>
      </c>
      <c r="B296">
        <v>4002</v>
      </c>
      <c r="C296" s="45">
        <v>44908</v>
      </c>
      <c r="D296">
        <v>2</v>
      </c>
      <c r="E296" t="s">
        <v>72</v>
      </c>
      <c r="F296">
        <v>135.75</v>
      </c>
      <c r="G296">
        <v>10.68</v>
      </c>
      <c r="H296">
        <v>1.28</v>
      </c>
      <c r="I296">
        <v>0.24</v>
      </c>
      <c r="J296">
        <v>0.36</v>
      </c>
      <c r="K296">
        <v>0</v>
      </c>
      <c r="L296">
        <v>0</v>
      </c>
      <c r="M296">
        <v>0.04</v>
      </c>
      <c r="N296">
        <v>-0.96</v>
      </c>
      <c r="O296">
        <v>-0.46</v>
      </c>
      <c r="P296">
        <v>0</v>
      </c>
      <c r="R296">
        <v>0.4</v>
      </c>
      <c r="S296">
        <v>0.34</v>
      </c>
      <c r="T296">
        <v>0.23</v>
      </c>
      <c r="U296">
        <v>147.9</v>
      </c>
      <c r="V296">
        <v>1216.0129999999999</v>
      </c>
      <c r="X296">
        <f t="shared" si="4"/>
        <v>1.88</v>
      </c>
    </row>
    <row r="297" spans="1:24" x14ac:dyDescent="0.3">
      <c r="A297" t="s">
        <v>71</v>
      </c>
      <c r="B297">
        <v>4002</v>
      </c>
      <c r="C297" s="45">
        <v>44908</v>
      </c>
      <c r="D297">
        <v>3</v>
      </c>
      <c r="E297" t="s">
        <v>72</v>
      </c>
      <c r="F297">
        <v>113.78</v>
      </c>
      <c r="G297">
        <v>10.68</v>
      </c>
      <c r="H297">
        <v>1.28</v>
      </c>
      <c r="I297">
        <v>0.24</v>
      </c>
      <c r="J297">
        <v>0.48</v>
      </c>
      <c r="K297">
        <v>0</v>
      </c>
      <c r="L297">
        <v>0</v>
      </c>
      <c r="M297">
        <v>-0.02</v>
      </c>
      <c r="N297">
        <v>-0.84</v>
      </c>
      <c r="O297">
        <v>-0.46</v>
      </c>
      <c r="P297">
        <v>0</v>
      </c>
      <c r="R297">
        <v>0.4</v>
      </c>
      <c r="S297">
        <v>0.34</v>
      </c>
      <c r="T297">
        <v>0.23</v>
      </c>
      <c r="U297">
        <v>126.11</v>
      </c>
      <c r="V297">
        <v>1203.4059999999999</v>
      </c>
      <c r="X297">
        <f t="shared" si="4"/>
        <v>2</v>
      </c>
    </row>
    <row r="298" spans="1:24" x14ac:dyDescent="0.3">
      <c r="A298" t="s">
        <v>71</v>
      </c>
      <c r="B298">
        <v>4002</v>
      </c>
      <c r="C298" s="45">
        <v>44908</v>
      </c>
      <c r="D298">
        <v>4</v>
      </c>
      <c r="E298" t="s">
        <v>72</v>
      </c>
      <c r="F298">
        <v>98.55</v>
      </c>
      <c r="G298">
        <v>10.68</v>
      </c>
      <c r="H298">
        <v>1.28</v>
      </c>
      <c r="I298">
        <v>0.24</v>
      </c>
      <c r="J298">
        <v>0.6</v>
      </c>
      <c r="K298">
        <v>0</v>
      </c>
      <c r="L298">
        <v>0</v>
      </c>
      <c r="M298">
        <v>0.12</v>
      </c>
      <c r="N298">
        <v>-0.69</v>
      </c>
      <c r="O298">
        <v>-0.46</v>
      </c>
      <c r="P298">
        <v>0</v>
      </c>
      <c r="R298">
        <v>0.4</v>
      </c>
      <c r="S298">
        <v>0.34</v>
      </c>
      <c r="T298">
        <v>0.23</v>
      </c>
      <c r="U298">
        <v>111.29</v>
      </c>
      <c r="V298">
        <v>1203.5419999999999</v>
      </c>
      <c r="X298">
        <f t="shared" si="4"/>
        <v>2.12</v>
      </c>
    </row>
    <row r="299" spans="1:24" x14ac:dyDescent="0.3">
      <c r="A299" t="s">
        <v>71</v>
      </c>
      <c r="B299">
        <v>4002</v>
      </c>
      <c r="C299" s="45">
        <v>44908</v>
      </c>
      <c r="D299">
        <v>5</v>
      </c>
      <c r="E299" t="s">
        <v>72</v>
      </c>
      <c r="F299">
        <v>151.22999999999999</v>
      </c>
      <c r="G299">
        <v>10.68</v>
      </c>
      <c r="H299">
        <v>1.28</v>
      </c>
      <c r="I299">
        <v>0.24</v>
      </c>
      <c r="J299">
        <v>0.38</v>
      </c>
      <c r="K299">
        <v>0</v>
      </c>
      <c r="L299">
        <v>0</v>
      </c>
      <c r="M299">
        <v>0.2</v>
      </c>
      <c r="N299">
        <v>-0.32</v>
      </c>
      <c r="O299">
        <v>-0.46</v>
      </c>
      <c r="P299">
        <v>0</v>
      </c>
      <c r="R299">
        <v>0.4</v>
      </c>
      <c r="S299">
        <v>0.34</v>
      </c>
      <c r="T299">
        <v>0.23</v>
      </c>
      <c r="U299">
        <v>164.2</v>
      </c>
      <c r="V299">
        <v>1241.511</v>
      </c>
      <c r="X299">
        <f t="shared" si="4"/>
        <v>1.9</v>
      </c>
    </row>
    <row r="300" spans="1:24" x14ac:dyDescent="0.3">
      <c r="A300" t="s">
        <v>71</v>
      </c>
      <c r="B300">
        <v>4002</v>
      </c>
      <c r="C300" s="45">
        <v>44908</v>
      </c>
      <c r="D300">
        <v>6</v>
      </c>
      <c r="E300" t="s">
        <v>72</v>
      </c>
      <c r="F300">
        <v>137.59</v>
      </c>
      <c r="G300">
        <v>10.68</v>
      </c>
      <c r="H300">
        <v>1.28</v>
      </c>
      <c r="I300">
        <v>0.24</v>
      </c>
      <c r="J300">
        <v>0.94</v>
      </c>
      <c r="K300">
        <v>0</v>
      </c>
      <c r="L300">
        <v>0</v>
      </c>
      <c r="M300">
        <v>0.02</v>
      </c>
      <c r="N300">
        <v>-0.04</v>
      </c>
      <c r="O300">
        <v>-0.46</v>
      </c>
      <c r="P300">
        <v>0</v>
      </c>
      <c r="R300">
        <v>0.4</v>
      </c>
      <c r="S300">
        <v>0.34</v>
      </c>
      <c r="T300">
        <v>0.23</v>
      </c>
      <c r="U300">
        <v>151.22</v>
      </c>
      <c r="V300">
        <v>1347.1289999999999</v>
      </c>
      <c r="X300">
        <f t="shared" si="4"/>
        <v>2.46</v>
      </c>
    </row>
    <row r="301" spans="1:24" x14ac:dyDescent="0.3">
      <c r="A301" t="s">
        <v>71</v>
      </c>
      <c r="B301">
        <v>4002</v>
      </c>
      <c r="C301" s="45">
        <v>44908</v>
      </c>
      <c r="D301">
        <v>7</v>
      </c>
      <c r="E301" t="s">
        <v>72</v>
      </c>
      <c r="F301">
        <v>133.04</v>
      </c>
      <c r="G301">
        <v>10.68</v>
      </c>
      <c r="H301">
        <v>1.28</v>
      </c>
      <c r="I301">
        <v>0.24</v>
      </c>
      <c r="J301">
        <v>1.26</v>
      </c>
      <c r="K301">
        <v>0</v>
      </c>
      <c r="L301">
        <v>0</v>
      </c>
      <c r="M301">
        <v>-0.02</v>
      </c>
      <c r="N301">
        <v>-0.33</v>
      </c>
      <c r="O301">
        <v>-0.46</v>
      </c>
      <c r="P301">
        <v>0</v>
      </c>
      <c r="R301">
        <v>0.4</v>
      </c>
      <c r="S301">
        <v>0.34</v>
      </c>
      <c r="T301">
        <v>0.23</v>
      </c>
      <c r="U301">
        <v>146.66</v>
      </c>
      <c r="V301">
        <v>1500.29</v>
      </c>
      <c r="X301">
        <f t="shared" si="4"/>
        <v>2.7800000000000002</v>
      </c>
    </row>
    <row r="302" spans="1:24" x14ac:dyDescent="0.3">
      <c r="A302" t="s">
        <v>71</v>
      </c>
      <c r="B302">
        <v>4002</v>
      </c>
      <c r="C302" s="45">
        <v>44908</v>
      </c>
      <c r="D302">
        <v>8</v>
      </c>
      <c r="E302" t="s">
        <v>73</v>
      </c>
      <c r="F302">
        <v>214.3</v>
      </c>
      <c r="G302">
        <v>10.68</v>
      </c>
      <c r="H302">
        <v>1.28</v>
      </c>
      <c r="I302">
        <v>0.24</v>
      </c>
      <c r="J302">
        <v>1.75</v>
      </c>
      <c r="K302">
        <v>0.69</v>
      </c>
      <c r="L302">
        <v>0</v>
      </c>
      <c r="M302">
        <v>-0.35</v>
      </c>
      <c r="N302">
        <v>-1.1100000000000001</v>
      </c>
      <c r="O302">
        <v>-0.46</v>
      </c>
      <c r="P302">
        <v>0</v>
      </c>
      <c r="R302">
        <v>0.4</v>
      </c>
      <c r="S302">
        <v>0.34</v>
      </c>
      <c r="T302">
        <v>0.23</v>
      </c>
      <c r="U302">
        <v>227.99</v>
      </c>
      <c r="V302">
        <v>1588.2429999999999</v>
      </c>
      <c r="X302">
        <f t="shared" si="4"/>
        <v>3.96</v>
      </c>
    </row>
    <row r="303" spans="1:24" x14ac:dyDescent="0.3">
      <c r="A303" t="s">
        <v>71</v>
      </c>
      <c r="B303">
        <v>4002</v>
      </c>
      <c r="C303" s="45">
        <v>44908</v>
      </c>
      <c r="D303">
        <v>9</v>
      </c>
      <c r="E303" t="s">
        <v>73</v>
      </c>
      <c r="F303">
        <v>227.22</v>
      </c>
      <c r="G303">
        <v>10.68</v>
      </c>
      <c r="H303">
        <v>1.28</v>
      </c>
      <c r="I303">
        <v>0.24</v>
      </c>
      <c r="J303">
        <v>0.56000000000000005</v>
      </c>
      <c r="K303">
        <v>0.69</v>
      </c>
      <c r="L303">
        <v>0.1</v>
      </c>
      <c r="M303">
        <v>-0.43</v>
      </c>
      <c r="N303">
        <v>-0.65</v>
      </c>
      <c r="O303">
        <v>-0.46</v>
      </c>
      <c r="P303">
        <v>0</v>
      </c>
      <c r="R303">
        <v>0.4</v>
      </c>
      <c r="S303">
        <v>0.34</v>
      </c>
      <c r="T303">
        <v>0.23</v>
      </c>
      <c r="U303">
        <v>240.2</v>
      </c>
      <c r="V303">
        <v>1586.4359999999999</v>
      </c>
      <c r="X303">
        <f t="shared" si="4"/>
        <v>2.87</v>
      </c>
    </row>
    <row r="304" spans="1:24" x14ac:dyDescent="0.3">
      <c r="A304" t="s">
        <v>71</v>
      </c>
      <c r="B304">
        <v>4002</v>
      </c>
      <c r="C304" s="45">
        <v>44908</v>
      </c>
      <c r="D304">
        <v>10</v>
      </c>
      <c r="E304" t="s">
        <v>73</v>
      </c>
      <c r="F304">
        <v>237.84</v>
      </c>
      <c r="G304">
        <v>10.68</v>
      </c>
      <c r="H304">
        <v>1.28</v>
      </c>
      <c r="I304">
        <v>0.24</v>
      </c>
      <c r="J304">
        <v>0.55000000000000004</v>
      </c>
      <c r="K304">
        <v>0.71</v>
      </c>
      <c r="L304">
        <v>0.92</v>
      </c>
      <c r="M304">
        <v>-0.22</v>
      </c>
      <c r="N304">
        <v>-0.2</v>
      </c>
      <c r="O304">
        <v>-0.46</v>
      </c>
      <c r="P304">
        <v>0</v>
      </c>
      <c r="R304">
        <v>0.4</v>
      </c>
      <c r="S304">
        <v>0.34</v>
      </c>
      <c r="T304">
        <v>0.23</v>
      </c>
      <c r="U304">
        <v>252.31</v>
      </c>
      <c r="V304">
        <v>1554.3810000000001</v>
      </c>
      <c r="X304">
        <f t="shared" si="4"/>
        <v>3.7</v>
      </c>
    </row>
    <row r="305" spans="1:24" x14ac:dyDescent="0.3">
      <c r="A305" t="s">
        <v>71</v>
      </c>
      <c r="B305">
        <v>4002</v>
      </c>
      <c r="C305" s="45">
        <v>44908</v>
      </c>
      <c r="D305">
        <v>11</v>
      </c>
      <c r="E305" t="s">
        <v>73</v>
      </c>
      <c r="F305">
        <v>219.44</v>
      </c>
      <c r="G305">
        <v>10.68</v>
      </c>
      <c r="H305">
        <v>1.28</v>
      </c>
      <c r="I305">
        <v>0.24</v>
      </c>
      <c r="J305">
        <v>0.18</v>
      </c>
      <c r="K305">
        <v>0.74</v>
      </c>
      <c r="L305">
        <v>0.19</v>
      </c>
      <c r="M305">
        <v>-0.1</v>
      </c>
      <c r="N305">
        <v>-0.02</v>
      </c>
      <c r="O305">
        <v>-0.46</v>
      </c>
      <c r="P305">
        <v>0</v>
      </c>
      <c r="R305">
        <v>0.4</v>
      </c>
      <c r="S305">
        <v>0.34</v>
      </c>
      <c r="T305">
        <v>0.23</v>
      </c>
      <c r="U305">
        <v>233.14</v>
      </c>
      <c r="V305">
        <v>1525.2919999999999</v>
      </c>
      <c r="X305">
        <f t="shared" si="4"/>
        <v>2.63</v>
      </c>
    </row>
    <row r="306" spans="1:24" x14ac:dyDescent="0.3">
      <c r="A306" t="s">
        <v>71</v>
      </c>
      <c r="B306">
        <v>4002</v>
      </c>
      <c r="C306" s="45">
        <v>44908</v>
      </c>
      <c r="D306">
        <v>12</v>
      </c>
      <c r="E306" t="s">
        <v>73</v>
      </c>
      <c r="F306">
        <v>200.75</v>
      </c>
      <c r="G306">
        <v>10.68</v>
      </c>
      <c r="H306">
        <v>1.28</v>
      </c>
      <c r="I306">
        <v>0.24</v>
      </c>
      <c r="J306">
        <v>0.42</v>
      </c>
      <c r="K306">
        <v>0.75</v>
      </c>
      <c r="L306">
        <v>0.28999999999999998</v>
      </c>
      <c r="M306">
        <v>0.26</v>
      </c>
      <c r="N306">
        <v>0.13</v>
      </c>
      <c r="O306">
        <v>-0.46</v>
      </c>
      <c r="P306">
        <v>0</v>
      </c>
      <c r="R306">
        <v>0.4</v>
      </c>
      <c r="S306">
        <v>0.34</v>
      </c>
      <c r="T306">
        <v>0.23</v>
      </c>
      <c r="U306">
        <v>215.31</v>
      </c>
      <c r="V306">
        <v>1491.92</v>
      </c>
      <c r="X306">
        <f t="shared" si="4"/>
        <v>2.98</v>
      </c>
    </row>
    <row r="307" spans="1:24" x14ac:dyDescent="0.3">
      <c r="A307" t="s">
        <v>71</v>
      </c>
      <c r="B307">
        <v>4002</v>
      </c>
      <c r="C307" s="45">
        <v>44908</v>
      </c>
      <c r="D307">
        <v>13</v>
      </c>
      <c r="E307" t="s">
        <v>73</v>
      </c>
      <c r="F307">
        <v>164.87</v>
      </c>
      <c r="G307">
        <v>10.68</v>
      </c>
      <c r="H307">
        <v>1.28</v>
      </c>
      <c r="I307">
        <v>0.24</v>
      </c>
      <c r="J307">
        <v>0.47</v>
      </c>
      <c r="K307">
        <v>0.77</v>
      </c>
      <c r="L307">
        <v>0</v>
      </c>
      <c r="M307">
        <v>-0.09</v>
      </c>
      <c r="N307">
        <v>-0.35</v>
      </c>
      <c r="O307">
        <v>-0.46</v>
      </c>
      <c r="P307">
        <v>-0.02</v>
      </c>
      <c r="R307">
        <v>0.4</v>
      </c>
      <c r="S307">
        <v>0.34</v>
      </c>
      <c r="T307">
        <v>0.23</v>
      </c>
      <c r="U307">
        <v>178.36</v>
      </c>
      <c r="V307">
        <v>1466.1969999999999</v>
      </c>
      <c r="X307">
        <f t="shared" si="4"/>
        <v>2.7399999999999998</v>
      </c>
    </row>
    <row r="308" spans="1:24" x14ac:dyDescent="0.3">
      <c r="A308" t="s">
        <v>71</v>
      </c>
      <c r="B308">
        <v>4002</v>
      </c>
      <c r="C308" s="45">
        <v>44908</v>
      </c>
      <c r="D308">
        <v>14</v>
      </c>
      <c r="E308" t="s">
        <v>73</v>
      </c>
      <c r="F308">
        <v>132.62</v>
      </c>
      <c r="G308">
        <v>10.68</v>
      </c>
      <c r="H308">
        <v>1.28</v>
      </c>
      <c r="I308">
        <v>0.24</v>
      </c>
      <c r="J308">
        <v>0.32</v>
      </c>
      <c r="K308">
        <v>0.77</v>
      </c>
      <c r="L308">
        <v>0</v>
      </c>
      <c r="M308">
        <v>-0.02</v>
      </c>
      <c r="N308">
        <v>-0.43</v>
      </c>
      <c r="O308">
        <v>-0.46</v>
      </c>
      <c r="P308">
        <v>-0.61</v>
      </c>
      <c r="R308">
        <v>0.4</v>
      </c>
      <c r="S308">
        <v>0.34</v>
      </c>
      <c r="T308">
        <v>0.23</v>
      </c>
      <c r="U308">
        <v>145.36000000000001</v>
      </c>
      <c r="V308">
        <v>1464.5260000000001</v>
      </c>
      <c r="X308">
        <f t="shared" si="4"/>
        <v>2.0000000000000004</v>
      </c>
    </row>
    <row r="309" spans="1:24" x14ac:dyDescent="0.3">
      <c r="A309" t="s">
        <v>71</v>
      </c>
      <c r="B309">
        <v>4002</v>
      </c>
      <c r="C309" s="45">
        <v>44908</v>
      </c>
      <c r="D309">
        <v>15</v>
      </c>
      <c r="E309" t="s">
        <v>73</v>
      </c>
      <c r="F309">
        <v>132.54</v>
      </c>
      <c r="G309">
        <v>10.68</v>
      </c>
      <c r="H309">
        <v>1.28</v>
      </c>
      <c r="I309">
        <v>0.24</v>
      </c>
      <c r="J309">
        <v>0.36</v>
      </c>
      <c r="K309">
        <v>0.76</v>
      </c>
      <c r="L309">
        <v>0</v>
      </c>
      <c r="M309">
        <v>0.01</v>
      </c>
      <c r="N309">
        <v>-0.15</v>
      </c>
      <c r="O309">
        <v>-0.46</v>
      </c>
      <c r="P309">
        <v>-0.39</v>
      </c>
      <c r="R309">
        <v>0.4</v>
      </c>
      <c r="S309">
        <v>0.34</v>
      </c>
      <c r="T309">
        <v>0.23</v>
      </c>
      <c r="U309">
        <v>145.84</v>
      </c>
      <c r="V309">
        <v>1480.2280000000001</v>
      </c>
      <c r="X309">
        <f t="shared" si="4"/>
        <v>2.2499999999999996</v>
      </c>
    </row>
    <row r="310" spans="1:24" x14ac:dyDescent="0.3">
      <c r="A310" t="s">
        <v>71</v>
      </c>
      <c r="B310">
        <v>4002</v>
      </c>
      <c r="C310" s="45">
        <v>44908</v>
      </c>
      <c r="D310">
        <v>16</v>
      </c>
      <c r="E310" t="s">
        <v>73</v>
      </c>
      <c r="F310">
        <v>164.16</v>
      </c>
      <c r="G310">
        <v>10.68</v>
      </c>
      <c r="H310">
        <v>1.28</v>
      </c>
      <c r="I310">
        <v>0.24</v>
      </c>
      <c r="J310">
        <v>0.27</v>
      </c>
      <c r="K310">
        <v>0.73</v>
      </c>
      <c r="L310">
        <v>0</v>
      </c>
      <c r="M310">
        <v>-0.04</v>
      </c>
      <c r="N310">
        <v>-0.35</v>
      </c>
      <c r="O310">
        <v>-0.46</v>
      </c>
      <c r="P310">
        <v>0</v>
      </c>
      <c r="R310">
        <v>0.4</v>
      </c>
      <c r="S310">
        <v>0.34</v>
      </c>
      <c r="T310">
        <v>0.23</v>
      </c>
      <c r="U310">
        <v>177.48</v>
      </c>
      <c r="V310">
        <v>1528.8219999999999</v>
      </c>
      <c r="X310">
        <f t="shared" si="4"/>
        <v>2.52</v>
      </c>
    </row>
    <row r="311" spans="1:24" x14ac:dyDescent="0.3">
      <c r="A311" t="s">
        <v>71</v>
      </c>
      <c r="B311">
        <v>4002</v>
      </c>
      <c r="C311" s="45">
        <v>44908</v>
      </c>
      <c r="D311">
        <v>17</v>
      </c>
      <c r="E311" t="s">
        <v>73</v>
      </c>
      <c r="F311">
        <v>208.36</v>
      </c>
      <c r="G311">
        <v>10.68</v>
      </c>
      <c r="H311">
        <v>1.28</v>
      </c>
      <c r="I311">
        <v>0.24</v>
      </c>
      <c r="J311">
        <v>0.82</v>
      </c>
      <c r="K311">
        <v>0.68</v>
      </c>
      <c r="L311">
        <v>0</v>
      </c>
      <c r="M311">
        <v>0.31</v>
      </c>
      <c r="N311">
        <v>0.63</v>
      </c>
      <c r="O311">
        <v>-0.46</v>
      </c>
      <c r="P311">
        <v>0</v>
      </c>
      <c r="R311">
        <v>0.4</v>
      </c>
      <c r="S311">
        <v>0.34</v>
      </c>
      <c r="T311">
        <v>0.23</v>
      </c>
      <c r="U311">
        <v>223.51</v>
      </c>
      <c r="V311">
        <v>1638.4549999999999</v>
      </c>
      <c r="X311">
        <f t="shared" si="4"/>
        <v>3.02</v>
      </c>
    </row>
    <row r="312" spans="1:24" x14ac:dyDescent="0.3">
      <c r="A312" t="s">
        <v>71</v>
      </c>
      <c r="B312">
        <v>4002</v>
      </c>
      <c r="C312" s="45">
        <v>44908</v>
      </c>
      <c r="D312">
        <v>18</v>
      </c>
      <c r="E312" t="s">
        <v>73</v>
      </c>
      <c r="F312">
        <v>263.58</v>
      </c>
      <c r="G312">
        <v>10.68</v>
      </c>
      <c r="H312">
        <v>1.28</v>
      </c>
      <c r="I312">
        <v>0.24</v>
      </c>
      <c r="J312">
        <v>0.89</v>
      </c>
      <c r="K312">
        <v>0.65</v>
      </c>
      <c r="L312">
        <v>0.09</v>
      </c>
      <c r="M312">
        <v>-0.05</v>
      </c>
      <c r="N312">
        <v>-0.57999999999999996</v>
      </c>
      <c r="O312">
        <v>-0.46</v>
      </c>
      <c r="P312">
        <v>0</v>
      </c>
      <c r="R312">
        <v>0.4</v>
      </c>
      <c r="S312">
        <v>0.34</v>
      </c>
      <c r="T312">
        <v>0.23</v>
      </c>
      <c r="U312">
        <v>277.29000000000002</v>
      </c>
      <c r="V312">
        <v>1714.943</v>
      </c>
      <c r="X312">
        <f t="shared" si="4"/>
        <v>3.15</v>
      </c>
    </row>
    <row r="313" spans="1:24" x14ac:dyDescent="0.3">
      <c r="A313" t="s">
        <v>71</v>
      </c>
      <c r="B313">
        <v>4002</v>
      </c>
      <c r="C313" s="45">
        <v>44908</v>
      </c>
      <c r="D313">
        <v>19</v>
      </c>
      <c r="E313" t="s">
        <v>73</v>
      </c>
      <c r="F313">
        <v>252.23</v>
      </c>
      <c r="G313">
        <v>10.68</v>
      </c>
      <c r="H313">
        <v>1.28</v>
      </c>
      <c r="I313">
        <v>0.24</v>
      </c>
      <c r="J313">
        <v>0.97</v>
      </c>
      <c r="K313">
        <v>0.66</v>
      </c>
      <c r="L313">
        <v>0.61</v>
      </c>
      <c r="M313">
        <v>0.23</v>
      </c>
      <c r="N313">
        <v>-0.8</v>
      </c>
      <c r="O313">
        <v>-0.46</v>
      </c>
      <c r="P313">
        <v>0</v>
      </c>
      <c r="R313">
        <v>0.4</v>
      </c>
      <c r="S313">
        <v>0.34</v>
      </c>
      <c r="T313">
        <v>0.23</v>
      </c>
      <c r="U313">
        <v>266.61</v>
      </c>
      <c r="V313">
        <v>1695.1310000000001</v>
      </c>
      <c r="X313">
        <f t="shared" si="4"/>
        <v>3.7600000000000002</v>
      </c>
    </row>
    <row r="314" spans="1:24" x14ac:dyDescent="0.3">
      <c r="A314" t="s">
        <v>71</v>
      </c>
      <c r="B314">
        <v>4002</v>
      </c>
      <c r="C314" s="45">
        <v>44908</v>
      </c>
      <c r="D314">
        <v>20</v>
      </c>
      <c r="E314" t="s">
        <v>73</v>
      </c>
      <c r="F314">
        <v>195.61</v>
      </c>
      <c r="G314">
        <v>10.68</v>
      </c>
      <c r="H314">
        <v>1.28</v>
      </c>
      <c r="I314">
        <v>0.24</v>
      </c>
      <c r="J314">
        <v>0.8</v>
      </c>
      <c r="K314">
        <v>0.67</v>
      </c>
      <c r="L314">
        <v>0.34</v>
      </c>
      <c r="M314">
        <v>-0.18</v>
      </c>
      <c r="N314">
        <v>-0.53</v>
      </c>
      <c r="O314">
        <v>-0.46</v>
      </c>
      <c r="P314">
        <v>0</v>
      </c>
      <c r="R314">
        <v>0.4</v>
      </c>
      <c r="S314">
        <v>0.34</v>
      </c>
      <c r="T314">
        <v>0.23</v>
      </c>
      <c r="U314">
        <v>209.42</v>
      </c>
      <c r="V314">
        <v>1662.0540000000001</v>
      </c>
      <c r="X314">
        <f t="shared" si="4"/>
        <v>3.33</v>
      </c>
    </row>
    <row r="315" spans="1:24" x14ac:dyDescent="0.3">
      <c r="A315" t="s">
        <v>71</v>
      </c>
      <c r="B315">
        <v>4002</v>
      </c>
      <c r="C315" s="45">
        <v>44908</v>
      </c>
      <c r="D315">
        <v>21</v>
      </c>
      <c r="E315" t="s">
        <v>73</v>
      </c>
      <c r="F315">
        <v>217.23</v>
      </c>
      <c r="G315">
        <v>10.68</v>
      </c>
      <c r="H315">
        <v>1.28</v>
      </c>
      <c r="I315">
        <v>0.24</v>
      </c>
      <c r="J315">
        <v>0.56999999999999995</v>
      </c>
      <c r="K315">
        <v>0.69</v>
      </c>
      <c r="L315">
        <v>0</v>
      </c>
      <c r="M315">
        <v>0.03</v>
      </c>
      <c r="N315">
        <v>-0.83</v>
      </c>
      <c r="O315">
        <v>-0.46</v>
      </c>
      <c r="P315">
        <v>0</v>
      </c>
      <c r="R315">
        <v>0.4</v>
      </c>
      <c r="S315">
        <v>0.34</v>
      </c>
      <c r="T315">
        <v>0.23</v>
      </c>
      <c r="U315">
        <v>230.4</v>
      </c>
      <c r="V315">
        <v>1595.104</v>
      </c>
      <c r="X315">
        <f t="shared" si="4"/>
        <v>2.78</v>
      </c>
    </row>
    <row r="316" spans="1:24" x14ac:dyDescent="0.3">
      <c r="A316" t="s">
        <v>71</v>
      </c>
      <c r="B316">
        <v>4002</v>
      </c>
      <c r="C316" s="45">
        <v>44908</v>
      </c>
      <c r="D316">
        <v>22</v>
      </c>
      <c r="E316" t="s">
        <v>73</v>
      </c>
      <c r="F316">
        <v>236.35</v>
      </c>
      <c r="G316">
        <v>10.68</v>
      </c>
      <c r="H316">
        <v>1.28</v>
      </c>
      <c r="I316">
        <v>0.24</v>
      </c>
      <c r="J316">
        <v>0.3</v>
      </c>
      <c r="K316">
        <v>0.73</v>
      </c>
      <c r="L316">
        <v>0.02</v>
      </c>
      <c r="M316">
        <v>0.13</v>
      </c>
      <c r="N316">
        <v>-0.04</v>
      </c>
      <c r="O316">
        <v>-0.46</v>
      </c>
      <c r="P316">
        <v>0</v>
      </c>
      <c r="R316">
        <v>0.4</v>
      </c>
      <c r="S316">
        <v>0.34</v>
      </c>
      <c r="T316">
        <v>0.23</v>
      </c>
      <c r="U316">
        <v>250.2</v>
      </c>
      <c r="V316">
        <v>1487.68</v>
      </c>
      <c r="X316">
        <f t="shared" si="4"/>
        <v>2.57</v>
      </c>
    </row>
    <row r="317" spans="1:24" x14ac:dyDescent="0.3">
      <c r="A317" t="s">
        <v>71</v>
      </c>
      <c r="B317">
        <v>4002</v>
      </c>
      <c r="C317" s="45">
        <v>44908</v>
      </c>
      <c r="D317">
        <v>23</v>
      </c>
      <c r="E317" t="s">
        <v>73</v>
      </c>
      <c r="F317">
        <v>172.75</v>
      </c>
      <c r="G317">
        <v>10.68</v>
      </c>
      <c r="H317">
        <v>1.28</v>
      </c>
      <c r="I317">
        <v>0.24</v>
      </c>
      <c r="J317">
        <v>1.42</v>
      </c>
      <c r="K317">
        <v>0.79</v>
      </c>
      <c r="L317">
        <v>0.09</v>
      </c>
      <c r="M317">
        <v>-0.18</v>
      </c>
      <c r="N317">
        <v>-0.21</v>
      </c>
      <c r="O317">
        <v>-0.46</v>
      </c>
      <c r="P317">
        <v>0</v>
      </c>
      <c r="R317">
        <v>0.4</v>
      </c>
      <c r="S317">
        <v>0.34</v>
      </c>
      <c r="T317">
        <v>0.23</v>
      </c>
      <c r="U317">
        <v>187.37</v>
      </c>
      <c r="V317">
        <v>1363.2380000000001</v>
      </c>
      <c r="X317">
        <f t="shared" si="4"/>
        <v>3.82</v>
      </c>
    </row>
    <row r="318" spans="1:24" x14ac:dyDescent="0.3">
      <c r="A318" t="s">
        <v>71</v>
      </c>
      <c r="B318">
        <v>4002</v>
      </c>
      <c r="C318" s="45">
        <v>44908</v>
      </c>
      <c r="D318">
        <v>24</v>
      </c>
      <c r="E318" t="s">
        <v>72</v>
      </c>
      <c r="F318">
        <v>139.76</v>
      </c>
      <c r="G318">
        <v>10.68</v>
      </c>
      <c r="H318">
        <v>1.28</v>
      </c>
      <c r="I318">
        <v>0.24</v>
      </c>
      <c r="J318">
        <v>2.58</v>
      </c>
      <c r="K318">
        <v>0</v>
      </c>
      <c r="L318">
        <v>0</v>
      </c>
      <c r="M318">
        <v>0.06</v>
      </c>
      <c r="N318">
        <v>-0.22</v>
      </c>
      <c r="O318">
        <v>-0.46</v>
      </c>
      <c r="P318">
        <v>0</v>
      </c>
      <c r="R318">
        <v>0.4</v>
      </c>
      <c r="S318">
        <v>0.34</v>
      </c>
      <c r="T318">
        <v>0.23</v>
      </c>
      <c r="U318">
        <v>154.88999999999999</v>
      </c>
      <c r="V318">
        <v>1273.4100000000001</v>
      </c>
      <c r="X318">
        <f t="shared" si="4"/>
        <v>4.0999999999999996</v>
      </c>
    </row>
    <row r="319" spans="1:24" x14ac:dyDescent="0.3">
      <c r="A319" t="s">
        <v>71</v>
      </c>
      <c r="B319">
        <v>4002</v>
      </c>
      <c r="C319" s="45">
        <v>44909</v>
      </c>
      <c r="D319">
        <v>1</v>
      </c>
      <c r="E319" t="s">
        <v>72</v>
      </c>
      <c r="F319">
        <v>140.03</v>
      </c>
      <c r="G319">
        <v>10.68</v>
      </c>
      <c r="H319">
        <v>1</v>
      </c>
      <c r="I319">
        <v>0.26</v>
      </c>
      <c r="J319">
        <v>1.41</v>
      </c>
      <c r="K319">
        <v>0</v>
      </c>
      <c r="L319">
        <v>0</v>
      </c>
      <c r="M319">
        <v>-0.23</v>
      </c>
      <c r="N319">
        <v>0.77</v>
      </c>
      <c r="O319">
        <v>-0.46</v>
      </c>
      <c r="P319">
        <v>0</v>
      </c>
      <c r="R319">
        <v>0.4</v>
      </c>
      <c r="S319">
        <v>0.34</v>
      </c>
      <c r="T319">
        <v>0.23</v>
      </c>
      <c r="U319">
        <v>154.43</v>
      </c>
      <c r="V319">
        <v>1217.4010000000001</v>
      </c>
      <c r="X319">
        <f t="shared" si="4"/>
        <v>2.67</v>
      </c>
    </row>
    <row r="320" spans="1:24" x14ac:dyDescent="0.3">
      <c r="A320" t="s">
        <v>71</v>
      </c>
      <c r="B320">
        <v>4002</v>
      </c>
      <c r="C320" s="45">
        <v>44909</v>
      </c>
      <c r="D320">
        <v>2</v>
      </c>
      <c r="E320" t="s">
        <v>72</v>
      </c>
      <c r="F320">
        <v>151.99</v>
      </c>
      <c r="G320">
        <v>10.68</v>
      </c>
      <c r="H320">
        <v>1</v>
      </c>
      <c r="I320">
        <v>0.26</v>
      </c>
      <c r="J320">
        <v>0.48</v>
      </c>
      <c r="K320">
        <v>0</v>
      </c>
      <c r="L320">
        <v>0</v>
      </c>
      <c r="M320">
        <v>7.0000000000000007E-2</v>
      </c>
      <c r="N320">
        <v>-1.04</v>
      </c>
      <c r="O320">
        <v>-0.46</v>
      </c>
      <c r="P320">
        <v>0</v>
      </c>
      <c r="R320">
        <v>0.4</v>
      </c>
      <c r="S320">
        <v>0.34</v>
      </c>
      <c r="T320">
        <v>0.23</v>
      </c>
      <c r="U320">
        <v>163.95</v>
      </c>
      <c r="V320">
        <v>1200.5429999999999</v>
      </c>
      <c r="X320">
        <f t="shared" si="4"/>
        <v>1.74</v>
      </c>
    </row>
    <row r="321" spans="1:24" x14ac:dyDescent="0.3">
      <c r="A321" t="s">
        <v>71</v>
      </c>
      <c r="B321">
        <v>4002</v>
      </c>
      <c r="C321" s="45">
        <v>44909</v>
      </c>
      <c r="D321">
        <v>3</v>
      </c>
      <c r="E321" t="s">
        <v>72</v>
      </c>
      <c r="F321">
        <v>197.1</v>
      </c>
      <c r="G321">
        <v>10.68</v>
      </c>
      <c r="H321">
        <v>1</v>
      </c>
      <c r="I321">
        <v>0.26</v>
      </c>
      <c r="J321">
        <v>0.42</v>
      </c>
      <c r="K321">
        <v>0</v>
      </c>
      <c r="L321">
        <v>0</v>
      </c>
      <c r="M321">
        <v>-0.03</v>
      </c>
      <c r="N321">
        <v>-0.79</v>
      </c>
      <c r="O321">
        <v>-0.46</v>
      </c>
      <c r="P321">
        <v>0</v>
      </c>
      <c r="R321">
        <v>0.4</v>
      </c>
      <c r="S321">
        <v>0.34</v>
      </c>
      <c r="T321">
        <v>0.23</v>
      </c>
      <c r="U321">
        <v>209.15</v>
      </c>
      <c r="V321">
        <v>1203.4349999999999</v>
      </c>
      <c r="X321">
        <f t="shared" si="4"/>
        <v>1.68</v>
      </c>
    </row>
    <row r="322" spans="1:24" x14ac:dyDescent="0.3">
      <c r="A322" t="s">
        <v>71</v>
      </c>
      <c r="B322">
        <v>4002</v>
      </c>
      <c r="C322" s="45">
        <v>44909</v>
      </c>
      <c r="D322">
        <v>4</v>
      </c>
      <c r="E322" t="s">
        <v>72</v>
      </c>
      <c r="F322">
        <v>223.01</v>
      </c>
      <c r="G322">
        <v>10.68</v>
      </c>
      <c r="H322">
        <v>1</v>
      </c>
      <c r="I322">
        <v>0.26</v>
      </c>
      <c r="J322">
        <v>0.43</v>
      </c>
      <c r="K322">
        <v>0</v>
      </c>
      <c r="L322">
        <v>0</v>
      </c>
      <c r="M322">
        <v>-0.14000000000000001</v>
      </c>
      <c r="N322">
        <v>-0.75</v>
      </c>
      <c r="O322">
        <v>-0.46</v>
      </c>
      <c r="P322">
        <v>0</v>
      </c>
      <c r="R322">
        <v>0.4</v>
      </c>
      <c r="S322">
        <v>0.34</v>
      </c>
      <c r="T322">
        <v>0.23</v>
      </c>
      <c r="U322">
        <v>235</v>
      </c>
      <c r="V322">
        <v>1218.1890000000001</v>
      </c>
      <c r="X322">
        <f t="shared" si="4"/>
        <v>1.69</v>
      </c>
    </row>
    <row r="323" spans="1:24" x14ac:dyDescent="0.3">
      <c r="A323" t="s">
        <v>71</v>
      </c>
      <c r="B323">
        <v>4002</v>
      </c>
      <c r="C323" s="45">
        <v>44909</v>
      </c>
      <c r="D323">
        <v>5</v>
      </c>
      <c r="E323" t="s">
        <v>72</v>
      </c>
      <c r="F323">
        <v>212.77</v>
      </c>
      <c r="G323">
        <v>10.68</v>
      </c>
      <c r="H323">
        <v>1</v>
      </c>
      <c r="I323">
        <v>0.26</v>
      </c>
      <c r="J323">
        <v>0.82</v>
      </c>
      <c r="K323">
        <v>0</v>
      </c>
      <c r="L323">
        <v>0</v>
      </c>
      <c r="M323">
        <v>0.16</v>
      </c>
      <c r="N323">
        <v>-1.0900000000000001</v>
      </c>
      <c r="O323">
        <v>-0.46</v>
      </c>
      <c r="P323">
        <v>0</v>
      </c>
      <c r="R323">
        <v>0.4</v>
      </c>
      <c r="S323">
        <v>0.34</v>
      </c>
      <c r="T323">
        <v>0.23</v>
      </c>
      <c r="U323">
        <v>225.11</v>
      </c>
      <c r="V323">
        <v>1242.713</v>
      </c>
      <c r="X323">
        <f t="shared" si="4"/>
        <v>2.08</v>
      </c>
    </row>
    <row r="324" spans="1:24" x14ac:dyDescent="0.3">
      <c r="A324" t="s">
        <v>71</v>
      </c>
      <c r="B324">
        <v>4002</v>
      </c>
      <c r="C324" s="45">
        <v>44909</v>
      </c>
      <c r="D324">
        <v>6</v>
      </c>
      <c r="E324" t="s">
        <v>72</v>
      </c>
      <c r="F324">
        <v>266.2</v>
      </c>
      <c r="G324">
        <v>10.68</v>
      </c>
      <c r="H324">
        <v>1</v>
      </c>
      <c r="I324">
        <v>0.26</v>
      </c>
      <c r="J324">
        <v>1.28</v>
      </c>
      <c r="K324">
        <v>0</v>
      </c>
      <c r="L324">
        <v>0.35</v>
      </c>
      <c r="M324">
        <v>0.12</v>
      </c>
      <c r="N324">
        <v>-0.38</v>
      </c>
      <c r="O324">
        <v>-0.46</v>
      </c>
      <c r="P324">
        <v>0</v>
      </c>
      <c r="R324">
        <v>0.4</v>
      </c>
      <c r="S324">
        <v>0.34</v>
      </c>
      <c r="T324">
        <v>0.23</v>
      </c>
      <c r="U324">
        <v>280.02</v>
      </c>
      <c r="V324">
        <v>1351.1089999999999</v>
      </c>
      <c r="X324">
        <f t="shared" si="4"/>
        <v>2.89</v>
      </c>
    </row>
    <row r="325" spans="1:24" x14ac:dyDescent="0.3">
      <c r="A325" t="s">
        <v>71</v>
      </c>
      <c r="B325">
        <v>4002</v>
      </c>
      <c r="C325" s="45">
        <v>44909</v>
      </c>
      <c r="D325">
        <v>7</v>
      </c>
      <c r="E325" t="s">
        <v>72</v>
      </c>
      <c r="F325">
        <v>308.41000000000003</v>
      </c>
      <c r="G325">
        <v>10.68</v>
      </c>
      <c r="H325">
        <v>1</v>
      </c>
      <c r="I325">
        <v>0.26</v>
      </c>
      <c r="J325">
        <v>1.91</v>
      </c>
      <c r="K325">
        <v>0</v>
      </c>
      <c r="L325">
        <v>0.17</v>
      </c>
      <c r="M325">
        <v>-0.09</v>
      </c>
      <c r="N325">
        <v>-1.87</v>
      </c>
      <c r="O325">
        <v>-0.46</v>
      </c>
      <c r="P325">
        <v>0</v>
      </c>
      <c r="R325">
        <v>0.4</v>
      </c>
      <c r="S325">
        <v>0.34</v>
      </c>
      <c r="T325">
        <v>0.23</v>
      </c>
      <c r="U325">
        <v>320.98</v>
      </c>
      <c r="V325">
        <v>1511.6210000000001</v>
      </c>
      <c r="X325">
        <f t="shared" si="4"/>
        <v>3.34</v>
      </c>
    </row>
    <row r="326" spans="1:24" x14ac:dyDescent="0.3">
      <c r="A326" t="s">
        <v>71</v>
      </c>
      <c r="B326">
        <v>4002</v>
      </c>
      <c r="C326" s="45">
        <v>44909</v>
      </c>
      <c r="D326">
        <v>8</v>
      </c>
      <c r="E326" t="s">
        <v>73</v>
      </c>
      <c r="F326">
        <v>359.84</v>
      </c>
      <c r="G326">
        <v>10.68</v>
      </c>
      <c r="H326">
        <v>1</v>
      </c>
      <c r="I326">
        <v>0.26</v>
      </c>
      <c r="J326">
        <v>2.92</v>
      </c>
      <c r="K326">
        <v>0.69</v>
      </c>
      <c r="L326">
        <v>0.45</v>
      </c>
      <c r="M326">
        <v>-0.6</v>
      </c>
      <c r="N326">
        <v>-1.42</v>
      </c>
      <c r="O326">
        <v>-0.46</v>
      </c>
      <c r="P326">
        <v>0</v>
      </c>
      <c r="R326">
        <v>0.4</v>
      </c>
      <c r="S326">
        <v>0.34</v>
      </c>
      <c r="T326">
        <v>0.23</v>
      </c>
      <c r="U326">
        <v>374.33</v>
      </c>
      <c r="V326">
        <v>1597.7470000000001</v>
      </c>
      <c r="X326">
        <f t="shared" si="4"/>
        <v>5.3199999999999994</v>
      </c>
    </row>
    <row r="327" spans="1:24" x14ac:dyDescent="0.3">
      <c r="A327" t="s">
        <v>71</v>
      </c>
      <c r="B327">
        <v>4002</v>
      </c>
      <c r="C327" s="45">
        <v>44909</v>
      </c>
      <c r="D327">
        <v>9</v>
      </c>
      <c r="E327" t="s">
        <v>73</v>
      </c>
      <c r="F327">
        <v>302</v>
      </c>
      <c r="G327">
        <v>10.68</v>
      </c>
      <c r="H327">
        <v>1</v>
      </c>
      <c r="I327">
        <v>0.26</v>
      </c>
      <c r="J327">
        <v>1.4</v>
      </c>
      <c r="K327">
        <v>0.69</v>
      </c>
      <c r="L327">
        <v>0.09</v>
      </c>
      <c r="M327">
        <v>-0.09</v>
      </c>
      <c r="N327">
        <v>-1.08</v>
      </c>
      <c r="O327">
        <v>-0.46</v>
      </c>
      <c r="P327">
        <v>0</v>
      </c>
      <c r="R327">
        <v>0.4</v>
      </c>
      <c r="S327">
        <v>0.34</v>
      </c>
      <c r="T327">
        <v>0.23</v>
      </c>
      <c r="U327">
        <v>315.45999999999998</v>
      </c>
      <c r="V327">
        <v>1604.1379999999999</v>
      </c>
      <c r="X327">
        <f t="shared" si="4"/>
        <v>3.44</v>
      </c>
    </row>
    <row r="328" spans="1:24" x14ac:dyDescent="0.3">
      <c r="A328" t="s">
        <v>71</v>
      </c>
      <c r="B328">
        <v>4002</v>
      </c>
      <c r="C328" s="45">
        <v>44909</v>
      </c>
      <c r="D328">
        <v>10</v>
      </c>
      <c r="E328" t="s">
        <v>73</v>
      </c>
      <c r="F328">
        <v>236.55</v>
      </c>
      <c r="G328">
        <v>10.68</v>
      </c>
      <c r="H328">
        <v>1</v>
      </c>
      <c r="I328">
        <v>0.26</v>
      </c>
      <c r="J328">
        <v>1.23</v>
      </c>
      <c r="K328">
        <v>0.71</v>
      </c>
      <c r="L328">
        <v>0.37</v>
      </c>
      <c r="M328">
        <v>-0.06</v>
      </c>
      <c r="N328">
        <v>-0.04</v>
      </c>
      <c r="O328">
        <v>-0.46</v>
      </c>
      <c r="P328">
        <v>0</v>
      </c>
      <c r="R328">
        <v>0.4</v>
      </c>
      <c r="S328">
        <v>0.34</v>
      </c>
      <c r="T328">
        <v>0.23</v>
      </c>
      <c r="U328">
        <v>251.21</v>
      </c>
      <c r="V328">
        <v>1575.385</v>
      </c>
      <c r="X328">
        <f t="shared" ref="X328:X391" si="5">H328+I328+J328+K328+L328+P328+Q328</f>
        <v>3.5700000000000003</v>
      </c>
    </row>
    <row r="329" spans="1:24" x14ac:dyDescent="0.3">
      <c r="A329" t="s">
        <v>71</v>
      </c>
      <c r="B329">
        <v>4002</v>
      </c>
      <c r="C329" s="45">
        <v>44909</v>
      </c>
      <c r="D329">
        <v>11</v>
      </c>
      <c r="E329" t="s">
        <v>73</v>
      </c>
      <c r="F329">
        <v>162.41</v>
      </c>
      <c r="G329">
        <v>10.68</v>
      </c>
      <c r="H329">
        <v>1</v>
      </c>
      <c r="I329">
        <v>0.26</v>
      </c>
      <c r="J329">
        <v>0.25</v>
      </c>
      <c r="K329">
        <v>0.73</v>
      </c>
      <c r="L329">
        <v>0</v>
      </c>
      <c r="M329">
        <v>-0.08</v>
      </c>
      <c r="N329">
        <v>-0.69</v>
      </c>
      <c r="O329">
        <v>-0.46</v>
      </c>
      <c r="P329">
        <v>0</v>
      </c>
      <c r="R329">
        <v>0.4</v>
      </c>
      <c r="S329">
        <v>0.34</v>
      </c>
      <c r="T329">
        <v>0.23</v>
      </c>
      <c r="U329">
        <v>175.07</v>
      </c>
      <c r="V329">
        <v>1552.328</v>
      </c>
      <c r="X329">
        <f t="shared" si="5"/>
        <v>2.2400000000000002</v>
      </c>
    </row>
    <row r="330" spans="1:24" x14ac:dyDescent="0.3">
      <c r="A330" t="s">
        <v>71</v>
      </c>
      <c r="B330">
        <v>4002</v>
      </c>
      <c r="C330" s="45">
        <v>44909</v>
      </c>
      <c r="D330">
        <v>12</v>
      </c>
      <c r="E330" t="s">
        <v>73</v>
      </c>
      <c r="F330">
        <v>144.94999999999999</v>
      </c>
      <c r="G330">
        <v>10.68</v>
      </c>
      <c r="H330">
        <v>1</v>
      </c>
      <c r="I330">
        <v>0.26</v>
      </c>
      <c r="J330">
        <v>0.16</v>
      </c>
      <c r="K330">
        <v>0.75</v>
      </c>
      <c r="L330">
        <v>0</v>
      </c>
      <c r="M330">
        <v>-0.03</v>
      </c>
      <c r="N330">
        <v>-0.86</v>
      </c>
      <c r="O330">
        <v>-0.46</v>
      </c>
      <c r="P330">
        <v>0</v>
      </c>
      <c r="R330">
        <v>0.4</v>
      </c>
      <c r="S330">
        <v>0.34</v>
      </c>
      <c r="T330">
        <v>0.23</v>
      </c>
      <c r="U330">
        <v>157.41999999999999</v>
      </c>
      <c r="V330">
        <v>1525.7950000000001</v>
      </c>
      <c r="X330">
        <f t="shared" si="5"/>
        <v>2.17</v>
      </c>
    </row>
    <row r="331" spans="1:24" x14ac:dyDescent="0.3">
      <c r="A331" t="s">
        <v>71</v>
      </c>
      <c r="B331">
        <v>4002</v>
      </c>
      <c r="C331" s="45">
        <v>44909</v>
      </c>
      <c r="D331">
        <v>13</v>
      </c>
      <c r="E331" t="s">
        <v>73</v>
      </c>
      <c r="F331">
        <v>147.02000000000001</v>
      </c>
      <c r="G331">
        <v>10.68</v>
      </c>
      <c r="H331">
        <v>1</v>
      </c>
      <c r="I331">
        <v>0.26</v>
      </c>
      <c r="J331">
        <v>0.3</v>
      </c>
      <c r="K331">
        <v>0.74</v>
      </c>
      <c r="L331">
        <v>0</v>
      </c>
      <c r="M331">
        <v>0.12</v>
      </c>
      <c r="N331">
        <v>-0.73</v>
      </c>
      <c r="O331">
        <v>-0.46</v>
      </c>
      <c r="P331">
        <v>0</v>
      </c>
      <c r="R331">
        <v>0.4</v>
      </c>
      <c r="S331">
        <v>0.34</v>
      </c>
      <c r="T331">
        <v>0.23</v>
      </c>
      <c r="U331">
        <v>159.9</v>
      </c>
      <c r="V331">
        <v>1496.3119999999999</v>
      </c>
      <c r="X331">
        <f t="shared" si="5"/>
        <v>2.2999999999999998</v>
      </c>
    </row>
    <row r="332" spans="1:24" x14ac:dyDescent="0.3">
      <c r="A332" t="s">
        <v>71</v>
      </c>
      <c r="B332">
        <v>4002</v>
      </c>
      <c r="C332" s="45">
        <v>44909</v>
      </c>
      <c r="D332">
        <v>14</v>
      </c>
      <c r="E332" t="s">
        <v>73</v>
      </c>
      <c r="F332">
        <v>147.56</v>
      </c>
      <c r="G332">
        <v>10.68</v>
      </c>
      <c r="H332">
        <v>1</v>
      </c>
      <c r="I332">
        <v>0.26</v>
      </c>
      <c r="J332">
        <v>0.25</v>
      </c>
      <c r="K332">
        <v>0.66</v>
      </c>
      <c r="L332">
        <v>0</v>
      </c>
      <c r="M332">
        <v>0.03</v>
      </c>
      <c r="N332">
        <v>-0.83</v>
      </c>
      <c r="O332">
        <v>-0.46</v>
      </c>
      <c r="P332">
        <v>0</v>
      </c>
      <c r="R332">
        <v>0.4</v>
      </c>
      <c r="S332">
        <v>0.34</v>
      </c>
      <c r="T332">
        <v>0.23</v>
      </c>
      <c r="U332">
        <v>160.12</v>
      </c>
      <c r="V332">
        <v>1492.722</v>
      </c>
      <c r="X332">
        <f t="shared" si="5"/>
        <v>2.17</v>
      </c>
    </row>
    <row r="333" spans="1:24" x14ac:dyDescent="0.3">
      <c r="A333" t="s">
        <v>71</v>
      </c>
      <c r="B333">
        <v>4002</v>
      </c>
      <c r="C333" s="45">
        <v>44909</v>
      </c>
      <c r="D333">
        <v>15</v>
      </c>
      <c r="E333" t="s">
        <v>73</v>
      </c>
      <c r="F333">
        <v>149.29</v>
      </c>
      <c r="G333">
        <v>10.68</v>
      </c>
      <c r="H333">
        <v>1</v>
      </c>
      <c r="I333">
        <v>0.26</v>
      </c>
      <c r="J333">
        <v>0.14000000000000001</v>
      </c>
      <c r="K333">
        <v>0.69</v>
      </c>
      <c r="L333">
        <v>0</v>
      </c>
      <c r="M333">
        <v>-0.05</v>
      </c>
      <c r="N333">
        <v>-0.57999999999999996</v>
      </c>
      <c r="O333">
        <v>-0.46</v>
      </c>
      <c r="P333">
        <v>0</v>
      </c>
      <c r="R333">
        <v>0.4</v>
      </c>
      <c r="S333">
        <v>0.34</v>
      </c>
      <c r="T333">
        <v>0.23</v>
      </c>
      <c r="U333">
        <v>161.94</v>
      </c>
      <c r="V333">
        <v>1501.37</v>
      </c>
      <c r="X333">
        <f t="shared" si="5"/>
        <v>2.09</v>
      </c>
    </row>
    <row r="334" spans="1:24" x14ac:dyDescent="0.3">
      <c r="A334" t="s">
        <v>71</v>
      </c>
      <c r="B334">
        <v>4002</v>
      </c>
      <c r="C334" s="45">
        <v>44909</v>
      </c>
      <c r="D334">
        <v>16</v>
      </c>
      <c r="E334" t="s">
        <v>73</v>
      </c>
      <c r="F334">
        <v>181.61</v>
      </c>
      <c r="G334">
        <v>10.68</v>
      </c>
      <c r="H334">
        <v>1</v>
      </c>
      <c r="I334">
        <v>0.26</v>
      </c>
      <c r="J334">
        <v>0.23</v>
      </c>
      <c r="K334">
        <v>0.72</v>
      </c>
      <c r="L334">
        <v>0</v>
      </c>
      <c r="M334">
        <v>-0.17</v>
      </c>
      <c r="N334">
        <v>-0.25</v>
      </c>
      <c r="O334">
        <v>-0.46</v>
      </c>
      <c r="P334">
        <v>0</v>
      </c>
      <c r="R334">
        <v>0.4</v>
      </c>
      <c r="S334">
        <v>0.34</v>
      </c>
      <c r="T334">
        <v>0.23</v>
      </c>
      <c r="U334">
        <v>194.59</v>
      </c>
      <c r="V334">
        <v>1542.5820000000001</v>
      </c>
      <c r="X334">
        <f t="shared" si="5"/>
        <v>2.21</v>
      </c>
    </row>
    <row r="335" spans="1:24" x14ac:dyDescent="0.3">
      <c r="A335" t="s">
        <v>71</v>
      </c>
      <c r="B335">
        <v>4002</v>
      </c>
      <c r="C335" s="45">
        <v>44909</v>
      </c>
      <c r="D335">
        <v>17</v>
      </c>
      <c r="E335" t="s">
        <v>73</v>
      </c>
      <c r="F335">
        <v>266.13</v>
      </c>
      <c r="G335">
        <v>10.68</v>
      </c>
      <c r="H335">
        <v>1</v>
      </c>
      <c r="I335">
        <v>0.26</v>
      </c>
      <c r="J335">
        <v>0.55000000000000004</v>
      </c>
      <c r="K335">
        <v>0.67</v>
      </c>
      <c r="L335">
        <v>0.59</v>
      </c>
      <c r="M335">
        <v>-0.19</v>
      </c>
      <c r="N335">
        <v>-0.3</v>
      </c>
      <c r="O335">
        <v>-0.46</v>
      </c>
      <c r="P335">
        <v>0</v>
      </c>
      <c r="R335">
        <v>0.4</v>
      </c>
      <c r="S335">
        <v>0.34</v>
      </c>
      <c r="T335">
        <v>0.23</v>
      </c>
      <c r="U335">
        <v>279.89999999999998</v>
      </c>
      <c r="V335">
        <v>1651.0730000000001</v>
      </c>
      <c r="X335">
        <f t="shared" si="5"/>
        <v>3.07</v>
      </c>
    </row>
    <row r="336" spans="1:24" x14ac:dyDescent="0.3">
      <c r="A336" t="s">
        <v>71</v>
      </c>
      <c r="B336">
        <v>4002</v>
      </c>
      <c r="C336" s="45">
        <v>44909</v>
      </c>
      <c r="D336">
        <v>18</v>
      </c>
      <c r="E336" t="s">
        <v>73</v>
      </c>
      <c r="F336">
        <v>282.91000000000003</v>
      </c>
      <c r="G336">
        <v>10.68</v>
      </c>
      <c r="H336">
        <v>1</v>
      </c>
      <c r="I336">
        <v>0.26</v>
      </c>
      <c r="J336">
        <v>0.92</v>
      </c>
      <c r="K336">
        <v>0.65</v>
      </c>
      <c r="L336">
        <v>0.02</v>
      </c>
      <c r="M336">
        <v>-7.0000000000000007E-2</v>
      </c>
      <c r="N336">
        <v>-1.1599999999999999</v>
      </c>
      <c r="O336">
        <v>-0.46</v>
      </c>
      <c r="P336">
        <v>0</v>
      </c>
      <c r="R336">
        <v>0.4</v>
      </c>
      <c r="S336">
        <v>0.34</v>
      </c>
      <c r="T336">
        <v>0.23</v>
      </c>
      <c r="U336">
        <v>295.72000000000003</v>
      </c>
      <c r="V336">
        <v>1719.057</v>
      </c>
      <c r="X336">
        <f t="shared" si="5"/>
        <v>2.85</v>
      </c>
    </row>
    <row r="337" spans="1:24" x14ac:dyDescent="0.3">
      <c r="A337" t="s">
        <v>71</v>
      </c>
      <c r="B337">
        <v>4002</v>
      </c>
      <c r="C337" s="45">
        <v>44909</v>
      </c>
      <c r="D337">
        <v>19</v>
      </c>
      <c r="E337" t="s">
        <v>73</v>
      </c>
      <c r="F337">
        <v>251.73</v>
      </c>
      <c r="G337">
        <v>10.68</v>
      </c>
      <c r="H337">
        <v>1</v>
      </c>
      <c r="I337">
        <v>0.26</v>
      </c>
      <c r="J337">
        <v>0.36</v>
      </c>
      <c r="K337">
        <v>0.65</v>
      </c>
      <c r="L337">
        <v>0.06</v>
      </c>
      <c r="M337">
        <v>-0.25</v>
      </c>
      <c r="N337">
        <v>-1.01</v>
      </c>
      <c r="O337">
        <v>-0.46</v>
      </c>
      <c r="P337">
        <v>0</v>
      </c>
      <c r="R337">
        <v>0.4</v>
      </c>
      <c r="S337">
        <v>0.34</v>
      </c>
      <c r="T337">
        <v>0.23</v>
      </c>
      <c r="U337">
        <v>263.99</v>
      </c>
      <c r="V337">
        <v>1697.5160000000001</v>
      </c>
      <c r="X337">
        <f t="shared" si="5"/>
        <v>2.33</v>
      </c>
    </row>
    <row r="338" spans="1:24" x14ac:dyDescent="0.3">
      <c r="A338" t="s">
        <v>71</v>
      </c>
      <c r="B338">
        <v>4002</v>
      </c>
      <c r="C338" s="45">
        <v>44909</v>
      </c>
      <c r="D338">
        <v>20</v>
      </c>
      <c r="E338" t="s">
        <v>73</v>
      </c>
      <c r="F338">
        <v>225.94</v>
      </c>
      <c r="G338">
        <v>10.68</v>
      </c>
      <c r="H338">
        <v>1</v>
      </c>
      <c r="I338">
        <v>0.26</v>
      </c>
      <c r="J338">
        <v>0.51</v>
      </c>
      <c r="K338">
        <v>0.66</v>
      </c>
      <c r="L338">
        <v>0</v>
      </c>
      <c r="M338">
        <v>-0.03</v>
      </c>
      <c r="N338">
        <v>-0.88</v>
      </c>
      <c r="O338">
        <v>-0.46</v>
      </c>
      <c r="P338">
        <v>0</v>
      </c>
      <c r="R338">
        <v>0.4</v>
      </c>
      <c r="S338">
        <v>0.34</v>
      </c>
      <c r="T338">
        <v>0.23</v>
      </c>
      <c r="U338">
        <v>238.65</v>
      </c>
      <c r="V338">
        <v>1648.05</v>
      </c>
      <c r="X338">
        <f t="shared" si="5"/>
        <v>2.4300000000000002</v>
      </c>
    </row>
    <row r="339" spans="1:24" x14ac:dyDescent="0.3">
      <c r="A339" t="s">
        <v>71</v>
      </c>
      <c r="B339">
        <v>4002</v>
      </c>
      <c r="C339" s="45">
        <v>44909</v>
      </c>
      <c r="D339">
        <v>21</v>
      </c>
      <c r="E339" t="s">
        <v>73</v>
      </c>
      <c r="F339">
        <v>178.66</v>
      </c>
      <c r="G339">
        <v>10.68</v>
      </c>
      <c r="H339">
        <v>1</v>
      </c>
      <c r="I339">
        <v>0.26</v>
      </c>
      <c r="J339">
        <v>0.48</v>
      </c>
      <c r="K339">
        <v>0.69</v>
      </c>
      <c r="L339">
        <v>0</v>
      </c>
      <c r="M339">
        <v>-0.05</v>
      </c>
      <c r="N339">
        <v>-0.94</v>
      </c>
      <c r="O339">
        <v>-0.46</v>
      </c>
      <c r="P339">
        <v>0</v>
      </c>
      <c r="R339">
        <v>0.4</v>
      </c>
      <c r="S339">
        <v>0.34</v>
      </c>
      <c r="T339">
        <v>0.23</v>
      </c>
      <c r="U339">
        <v>191.29</v>
      </c>
      <c r="V339">
        <v>1576.6179999999999</v>
      </c>
      <c r="X339">
        <f t="shared" si="5"/>
        <v>2.4299999999999997</v>
      </c>
    </row>
    <row r="340" spans="1:24" x14ac:dyDescent="0.3">
      <c r="A340" t="s">
        <v>71</v>
      </c>
      <c r="B340">
        <v>4002</v>
      </c>
      <c r="C340" s="45">
        <v>44909</v>
      </c>
      <c r="D340">
        <v>22</v>
      </c>
      <c r="E340" t="s">
        <v>73</v>
      </c>
      <c r="F340">
        <v>181.74</v>
      </c>
      <c r="G340">
        <v>10.68</v>
      </c>
      <c r="H340">
        <v>1</v>
      </c>
      <c r="I340">
        <v>0.26</v>
      </c>
      <c r="J340">
        <v>0.52</v>
      </c>
      <c r="K340">
        <v>0.73</v>
      </c>
      <c r="L340">
        <v>0</v>
      </c>
      <c r="M340">
        <v>-0.21</v>
      </c>
      <c r="N340">
        <v>-0.76</v>
      </c>
      <c r="O340">
        <v>-0.46</v>
      </c>
      <c r="P340">
        <v>0</v>
      </c>
      <c r="R340">
        <v>0.4</v>
      </c>
      <c r="S340">
        <v>0.34</v>
      </c>
      <c r="T340">
        <v>0.23</v>
      </c>
      <c r="U340">
        <v>194.47</v>
      </c>
      <c r="V340">
        <v>1464.162</v>
      </c>
      <c r="X340">
        <f t="shared" si="5"/>
        <v>2.5099999999999998</v>
      </c>
    </row>
    <row r="341" spans="1:24" x14ac:dyDescent="0.3">
      <c r="A341" t="s">
        <v>71</v>
      </c>
      <c r="B341">
        <v>4002</v>
      </c>
      <c r="C341" s="45">
        <v>44909</v>
      </c>
      <c r="D341">
        <v>23</v>
      </c>
      <c r="E341" t="s">
        <v>73</v>
      </c>
      <c r="F341">
        <v>200.43</v>
      </c>
      <c r="G341">
        <v>10.68</v>
      </c>
      <c r="H341">
        <v>1</v>
      </c>
      <c r="I341">
        <v>0.26</v>
      </c>
      <c r="J341">
        <v>1.57</v>
      </c>
      <c r="K341">
        <v>0.79</v>
      </c>
      <c r="L341">
        <v>0</v>
      </c>
      <c r="M341">
        <v>-0.18</v>
      </c>
      <c r="N341">
        <v>0.14000000000000001</v>
      </c>
      <c r="O341">
        <v>-0.46</v>
      </c>
      <c r="P341">
        <v>0</v>
      </c>
      <c r="R341">
        <v>0.4</v>
      </c>
      <c r="S341">
        <v>0.34</v>
      </c>
      <c r="T341">
        <v>0.23</v>
      </c>
      <c r="U341">
        <v>215.2</v>
      </c>
      <c r="V341">
        <v>1336.895</v>
      </c>
      <c r="X341">
        <f t="shared" si="5"/>
        <v>3.62</v>
      </c>
    </row>
    <row r="342" spans="1:24" x14ac:dyDescent="0.3">
      <c r="A342" t="s">
        <v>71</v>
      </c>
      <c r="B342">
        <v>4002</v>
      </c>
      <c r="C342" s="45">
        <v>44909</v>
      </c>
      <c r="D342">
        <v>24</v>
      </c>
      <c r="E342" t="s">
        <v>72</v>
      </c>
      <c r="F342">
        <v>90.63</v>
      </c>
      <c r="G342">
        <v>10.68</v>
      </c>
      <c r="H342">
        <v>1</v>
      </c>
      <c r="I342">
        <v>0.26</v>
      </c>
      <c r="J342">
        <v>1.89</v>
      </c>
      <c r="K342">
        <v>0</v>
      </c>
      <c r="L342">
        <v>0</v>
      </c>
      <c r="M342">
        <v>-0.1</v>
      </c>
      <c r="N342">
        <v>-0.02</v>
      </c>
      <c r="O342">
        <v>-0.46</v>
      </c>
      <c r="P342">
        <v>0</v>
      </c>
      <c r="R342">
        <v>0.4</v>
      </c>
      <c r="S342">
        <v>0.34</v>
      </c>
      <c r="T342">
        <v>0.23</v>
      </c>
      <c r="U342">
        <v>104.85</v>
      </c>
      <c r="V342">
        <v>1230.028</v>
      </c>
      <c r="X342">
        <f t="shared" si="5"/>
        <v>3.15</v>
      </c>
    </row>
    <row r="343" spans="1:24" x14ac:dyDescent="0.3">
      <c r="A343" t="s">
        <v>71</v>
      </c>
      <c r="B343">
        <v>4002</v>
      </c>
      <c r="C343" s="45">
        <v>44910</v>
      </c>
      <c r="D343">
        <v>1</v>
      </c>
      <c r="E343" t="s">
        <v>72</v>
      </c>
      <c r="F343">
        <v>109.49</v>
      </c>
      <c r="G343">
        <v>10.68</v>
      </c>
      <c r="H343">
        <v>0.66</v>
      </c>
      <c r="I343">
        <v>0.05</v>
      </c>
      <c r="J343">
        <v>0.36</v>
      </c>
      <c r="K343">
        <v>0</v>
      </c>
      <c r="L343">
        <v>0</v>
      </c>
      <c r="M343">
        <v>-0.11</v>
      </c>
      <c r="N343">
        <v>-0.38</v>
      </c>
      <c r="O343">
        <v>-0.46</v>
      </c>
      <c r="P343">
        <v>0</v>
      </c>
      <c r="R343">
        <v>0.4</v>
      </c>
      <c r="S343">
        <v>0.34</v>
      </c>
      <c r="T343">
        <v>0.23</v>
      </c>
      <c r="U343">
        <v>121.26</v>
      </c>
      <c r="V343">
        <v>1160.4739999999999</v>
      </c>
      <c r="X343">
        <f t="shared" si="5"/>
        <v>1.07</v>
      </c>
    </row>
    <row r="344" spans="1:24" x14ac:dyDescent="0.3">
      <c r="A344" t="s">
        <v>71</v>
      </c>
      <c r="B344">
        <v>4002</v>
      </c>
      <c r="C344" s="45">
        <v>44910</v>
      </c>
      <c r="D344">
        <v>2</v>
      </c>
      <c r="E344" t="s">
        <v>72</v>
      </c>
      <c r="F344">
        <v>112.79</v>
      </c>
      <c r="G344">
        <v>10.68</v>
      </c>
      <c r="H344">
        <v>0.66</v>
      </c>
      <c r="I344">
        <v>0.05</v>
      </c>
      <c r="J344">
        <v>0.74</v>
      </c>
      <c r="K344">
        <v>0</v>
      </c>
      <c r="L344">
        <v>0</v>
      </c>
      <c r="M344">
        <v>-0.19</v>
      </c>
      <c r="N344">
        <v>-0.45</v>
      </c>
      <c r="O344">
        <v>-0.46</v>
      </c>
      <c r="P344">
        <v>0</v>
      </c>
      <c r="R344">
        <v>0.4</v>
      </c>
      <c r="S344">
        <v>0.34</v>
      </c>
      <c r="T344">
        <v>0.23</v>
      </c>
      <c r="U344">
        <v>124.79</v>
      </c>
      <c r="V344">
        <v>1124.249</v>
      </c>
      <c r="X344">
        <f t="shared" si="5"/>
        <v>1.4500000000000002</v>
      </c>
    </row>
    <row r="345" spans="1:24" x14ac:dyDescent="0.3">
      <c r="A345" t="s">
        <v>71</v>
      </c>
      <c r="B345">
        <v>4002</v>
      </c>
      <c r="C345" s="45">
        <v>44910</v>
      </c>
      <c r="D345">
        <v>3</v>
      </c>
      <c r="E345" t="s">
        <v>72</v>
      </c>
      <c r="F345">
        <v>103.52</v>
      </c>
      <c r="G345">
        <v>10.68</v>
      </c>
      <c r="H345">
        <v>0.66</v>
      </c>
      <c r="I345">
        <v>0.05</v>
      </c>
      <c r="J345">
        <v>0.78</v>
      </c>
      <c r="K345">
        <v>0</v>
      </c>
      <c r="L345">
        <v>0</v>
      </c>
      <c r="M345">
        <v>-7.0000000000000007E-2</v>
      </c>
      <c r="N345">
        <v>-0.41</v>
      </c>
      <c r="O345">
        <v>-0.46</v>
      </c>
      <c r="P345">
        <v>0</v>
      </c>
      <c r="R345">
        <v>0.4</v>
      </c>
      <c r="S345">
        <v>0.34</v>
      </c>
      <c r="T345">
        <v>0.23</v>
      </c>
      <c r="U345">
        <v>115.72</v>
      </c>
      <c r="V345">
        <v>1105.2349999999999</v>
      </c>
      <c r="X345">
        <f t="shared" si="5"/>
        <v>1.4900000000000002</v>
      </c>
    </row>
    <row r="346" spans="1:24" x14ac:dyDescent="0.3">
      <c r="A346" t="s">
        <v>71</v>
      </c>
      <c r="B346">
        <v>4002</v>
      </c>
      <c r="C346" s="45">
        <v>44910</v>
      </c>
      <c r="D346">
        <v>4</v>
      </c>
      <c r="E346" t="s">
        <v>72</v>
      </c>
      <c r="F346">
        <v>99.42</v>
      </c>
      <c r="G346">
        <v>10.68</v>
      </c>
      <c r="H346">
        <v>0.66</v>
      </c>
      <c r="I346">
        <v>0.05</v>
      </c>
      <c r="J346">
        <v>0.55000000000000004</v>
      </c>
      <c r="K346">
        <v>0</v>
      </c>
      <c r="L346">
        <v>0</v>
      </c>
      <c r="M346">
        <v>7.0000000000000007E-2</v>
      </c>
      <c r="N346">
        <v>-0.45</v>
      </c>
      <c r="O346">
        <v>-0.46</v>
      </c>
      <c r="P346">
        <v>0</v>
      </c>
      <c r="R346">
        <v>0.4</v>
      </c>
      <c r="S346">
        <v>0.34</v>
      </c>
      <c r="T346">
        <v>0.23</v>
      </c>
      <c r="U346">
        <v>111.49</v>
      </c>
      <c r="V346">
        <v>1107.9259999999999</v>
      </c>
      <c r="X346">
        <f t="shared" si="5"/>
        <v>1.2600000000000002</v>
      </c>
    </row>
    <row r="347" spans="1:24" x14ac:dyDescent="0.3">
      <c r="A347" t="s">
        <v>71</v>
      </c>
      <c r="B347">
        <v>4002</v>
      </c>
      <c r="C347" s="45">
        <v>44910</v>
      </c>
      <c r="D347">
        <v>5</v>
      </c>
      <c r="E347" t="s">
        <v>72</v>
      </c>
      <c r="F347">
        <v>105.51</v>
      </c>
      <c r="G347">
        <v>10.68</v>
      </c>
      <c r="H347">
        <v>0.66</v>
      </c>
      <c r="I347">
        <v>0.05</v>
      </c>
      <c r="J347">
        <v>0.69</v>
      </c>
      <c r="K347">
        <v>0</v>
      </c>
      <c r="L347">
        <v>0</v>
      </c>
      <c r="M347">
        <v>0.11</v>
      </c>
      <c r="N347">
        <v>-0.3</v>
      </c>
      <c r="O347">
        <v>-0.46</v>
      </c>
      <c r="P347">
        <v>0</v>
      </c>
      <c r="R347">
        <v>0.4</v>
      </c>
      <c r="S347">
        <v>0.34</v>
      </c>
      <c r="T347">
        <v>0.23</v>
      </c>
      <c r="U347">
        <v>117.91</v>
      </c>
      <c r="V347">
        <v>1139.1759999999999</v>
      </c>
      <c r="X347">
        <f t="shared" si="5"/>
        <v>1.4</v>
      </c>
    </row>
    <row r="348" spans="1:24" x14ac:dyDescent="0.3">
      <c r="A348" t="s">
        <v>71</v>
      </c>
      <c r="B348">
        <v>4002</v>
      </c>
      <c r="C348" s="45">
        <v>44910</v>
      </c>
      <c r="D348">
        <v>6</v>
      </c>
      <c r="E348" t="s">
        <v>72</v>
      </c>
      <c r="F348">
        <v>114.45</v>
      </c>
      <c r="G348">
        <v>10.68</v>
      </c>
      <c r="H348">
        <v>0.66</v>
      </c>
      <c r="I348">
        <v>0.05</v>
      </c>
      <c r="J348">
        <v>1.28</v>
      </c>
      <c r="K348">
        <v>0</v>
      </c>
      <c r="L348">
        <v>0</v>
      </c>
      <c r="M348">
        <v>0.22</v>
      </c>
      <c r="N348">
        <v>0.31</v>
      </c>
      <c r="O348">
        <v>-0.46</v>
      </c>
      <c r="P348">
        <v>0</v>
      </c>
      <c r="R348">
        <v>0.4</v>
      </c>
      <c r="S348">
        <v>0.34</v>
      </c>
      <c r="T348">
        <v>0.23</v>
      </c>
      <c r="U348">
        <v>128.16</v>
      </c>
      <c r="V348">
        <v>1234.02</v>
      </c>
      <c r="X348">
        <f t="shared" si="5"/>
        <v>1.9900000000000002</v>
      </c>
    </row>
    <row r="349" spans="1:24" x14ac:dyDescent="0.3">
      <c r="A349" t="s">
        <v>71</v>
      </c>
      <c r="B349">
        <v>4002</v>
      </c>
      <c r="C349" s="45">
        <v>44910</v>
      </c>
      <c r="D349">
        <v>7</v>
      </c>
      <c r="E349" t="s">
        <v>72</v>
      </c>
      <c r="F349">
        <v>84.52</v>
      </c>
      <c r="G349">
        <v>10.68</v>
      </c>
      <c r="H349">
        <v>0.66</v>
      </c>
      <c r="I349">
        <v>0.05</v>
      </c>
      <c r="J349">
        <v>0.46</v>
      </c>
      <c r="K349">
        <v>0</v>
      </c>
      <c r="L349">
        <v>0</v>
      </c>
      <c r="M349">
        <v>0.06</v>
      </c>
      <c r="N349">
        <v>-0.62</v>
      </c>
      <c r="O349">
        <v>-0.46</v>
      </c>
      <c r="P349">
        <v>0</v>
      </c>
      <c r="R349">
        <v>0.4</v>
      </c>
      <c r="S349">
        <v>0.34</v>
      </c>
      <c r="T349">
        <v>0.23</v>
      </c>
      <c r="U349">
        <v>96.32</v>
      </c>
      <c r="V349">
        <v>1390.319</v>
      </c>
      <c r="X349">
        <f t="shared" si="5"/>
        <v>1.1700000000000002</v>
      </c>
    </row>
    <row r="350" spans="1:24" x14ac:dyDescent="0.3">
      <c r="A350" t="s">
        <v>71</v>
      </c>
      <c r="B350">
        <v>4002</v>
      </c>
      <c r="C350" s="45">
        <v>44910</v>
      </c>
      <c r="D350">
        <v>8</v>
      </c>
      <c r="E350" t="s">
        <v>73</v>
      </c>
      <c r="F350">
        <v>122.91</v>
      </c>
      <c r="G350">
        <v>10.68</v>
      </c>
      <c r="H350">
        <v>0.66</v>
      </c>
      <c r="I350">
        <v>0.05</v>
      </c>
      <c r="J350">
        <v>1.06</v>
      </c>
      <c r="K350">
        <v>0.73</v>
      </c>
      <c r="L350">
        <v>0</v>
      </c>
      <c r="M350">
        <v>-7.0000000000000007E-2</v>
      </c>
      <c r="N350">
        <v>-0.56999999999999995</v>
      </c>
      <c r="O350">
        <v>-0.46</v>
      </c>
      <c r="P350">
        <v>0</v>
      </c>
      <c r="R350">
        <v>0.4</v>
      </c>
      <c r="S350">
        <v>0.34</v>
      </c>
      <c r="T350">
        <v>0.23</v>
      </c>
      <c r="U350">
        <v>135.96</v>
      </c>
      <c r="V350">
        <v>1472.049</v>
      </c>
      <c r="X350">
        <f t="shared" si="5"/>
        <v>2.5</v>
      </c>
    </row>
    <row r="351" spans="1:24" x14ac:dyDescent="0.3">
      <c r="A351" t="s">
        <v>71</v>
      </c>
      <c r="B351">
        <v>4002</v>
      </c>
      <c r="C351" s="45">
        <v>44910</v>
      </c>
      <c r="D351">
        <v>9</v>
      </c>
      <c r="E351" t="s">
        <v>73</v>
      </c>
      <c r="F351">
        <v>121.42</v>
      </c>
      <c r="G351">
        <v>10.68</v>
      </c>
      <c r="H351">
        <v>0.66</v>
      </c>
      <c r="I351">
        <v>0.05</v>
      </c>
      <c r="J351">
        <v>1.04</v>
      </c>
      <c r="K351">
        <v>0.73</v>
      </c>
      <c r="L351">
        <v>0</v>
      </c>
      <c r="M351">
        <v>-0.13</v>
      </c>
      <c r="N351">
        <v>-0.73</v>
      </c>
      <c r="O351">
        <v>-0.46</v>
      </c>
      <c r="P351">
        <v>0</v>
      </c>
      <c r="R351">
        <v>0.4</v>
      </c>
      <c r="S351">
        <v>0.34</v>
      </c>
      <c r="T351">
        <v>0.23</v>
      </c>
      <c r="U351">
        <v>134.22999999999999</v>
      </c>
      <c r="V351">
        <v>1469.9970000000001</v>
      </c>
      <c r="X351">
        <f t="shared" si="5"/>
        <v>2.48</v>
      </c>
    </row>
    <row r="352" spans="1:24" x14ac:dyDescent="0.3">
      <c r="A352" t="s">
        <v>71</v>
      </c>
      <c r="B352">
        <v>4002</v>
      </c>
      <c r="C352" s="45">
        <v>44910</v>
      </c>
      <c r="D352">
        <v>10</v>
      </c>
      <c r="E352" t="s">
        <v>73</v>
      </c>
      <c r="F352">
        <v>147.21</v>
      </c>
      <c r="G352">
        <v>10.68</v>
      </c>
      <c r="H352">
        <v>0.66</v>
      </c>
      <c r="I352">
        <v>0.05</v>
      </c>
      <c r="J352">
        <v>0.45</v>
      </c>
      <c r="K352">
        <v>0.73</v>
      </c>
      <c r="L352">
        <v>0.15</v>
      </c>
      <c r="M352">
        <v>-0.17</v>
      </c>
      <c r="N352">
        <v>-0.63</v>
      </c>
      <c r="O352">
        <v>-0.46</v>
      </c>
      <c r="P352">
        <v>0</v>
      </c>
      <c r="R352">
        <v>0.4</v>
      </c>
      <c r="S352">
        <v>0.34</v>
      </c>
      <c r="T352">
        <v>0.23</v>
      </c>
      <c r="U352">
        <v>159.63999999999999</v>
      </c>
      <c r="V352">
        <v>1447.645</v>
      </c>
      <c r="X352">
        <f t="shared" si="5"/>
        <v>2.04</v>
      </c>
    </row>
    <row r="353" spans="1:24" x14ac:dyDescent="0.3">
      <c r="A353" t="s">
        <v>71</v>
      </c>
      <c r="B353">
        <v>4002</v>
      </c>
      <c r="C353" s="45">
        <v>44910</v>
      </c>
      <c r="D353">
        <v>11</v>
      </c>
      <c r="E353" t="s">
        <v>73</v>
      </c>
      <c r="F353">
        <v>141.6</v>
      </c>
      <c r="G353">
        <v>10.68</v>
      </c>
      <c r="H353">
        <v>0.66</v>
      </c>
      <c r="I353">
        <v>0.05</v>
      </c>
      <c r="J353">
        <v>0.38</v>
      </c>
      <c r="K353">
        <v>0.73</v>
      </c>
      <c r="L353">
        <v>0</v>
      </c>
      <c r="M353">
        <v>-0.1</v>
      </c>
      <c r="N353">
        <v>-0.24</v>
      </c>
      <c r="O353">
        <v>-0.46</v>
      </c>
      <c r="P353">
        <v>0</v>
      </c>
      <c r="R353">
        <v>0.4</v>
      </c>
      <c r="S353">
        <v>0.34</v>
      </c>
      <c r="T353">
        <v>0.23</v>
      </c>
      <c r="U353">
        <v>154.27000000000001</v>
      </c>
      <c r="V353">
        <v>1450.845</v>
      </c>
      <c r="X353">
        <f t="shared" si="5"/>
        <v>1.82</v>
      </c>
    </row>
    <row r="354" spans="1:24" x14ac:dyDescent="0.3">
      <c r="A354" t="s">
        <v>71</v>
      </c>
      <c r="B354">
        <v>4002</v>
      </c>
      <c r="C354" s="45">
        <v>44910</v>
      </c>
      <c r="D354">
        <v>12</v>
      </c>
      <c r="E354" t="s">
        <v>73</v>
      </c>
      <c r="F354">
        <v>105.27</v>
      </c>
      <c r="G354">
        <v>10.68</v>
      </c>
      <c r="H354">
        <v>0.66</v>
      </c>
      <c r="I354">
        <v>0.05</v>
      </c>
      <c r="J354">
        <v>0.27</v>
      </c>
      <c r="K354">
        <v>0.74</v>
      </c>
      <c r="L354">
        <v>0</v>
      </c>
      <c r="M354">
        <v>-0.06</v>
      </c>
      <c r="N354">
        <v>-0.42</v>
      </c>
      <c r="O354">
        <v>-0.46</v>
      </c>
      <c r="P354">
        <v>0</v>
      </c>
      <c r="R354">
        <v>0.4</v>
      </c>
      <c r="S354">
        <v>0.34</v>
      </c>
      <c r="T354">
        <v>0.23</v>
      </c>
      <c r="U354">
        <v>117.7</v>
      </c>
      <c r="V354">
        <v>1446.5309999999999</v>
      </c>
      <c r="X354">
        <f t="shared" si="5"/>
        <v>1.7200000000000002</v>
      </c>
    </row>
    <row r="355" spans="1:24" x14ac:dyDescent="0.3">
      <c r="A355" t="s">
        <v>71</v>
      </c>
      <c r="B355">
        <v>4002</v>
      </c>
      <c r="C355" s="45">
        <v>44910</v>
      </c>
      <c r="D355">
        <v>13</v>
      </c>
      <c r="E355" t="s">
        <v>73</v>
      </c>
      <c r="F355">
        <v>94.23</v>
      </c>
      <c r="G355">
        <v>10.68</v>
      </c>
      <c r="H355">
        <v>0.66</v>
      </c>
      <c r="I355">
        <v>0.05</v>
      </c>
      <c r="J355">
        <v>0.28999999999999998</v>
      </c>
      <c r="K355">
        <v>0.74</v>
      </c>
      <c r="L355">
        <v>0</v>
      </c>
      <c r="M355">
        <v>-0.08</v>
      </c>
      <c r="N355">
        <v>-0.3</v>
      </c>
      <c r="O355">
        <v>-0.46</v>
      </c>
      <c r="P355">
        <v>0</v>
      </c>
      <c r="R355">
        <v>0.4</v>
      </c>
      <c r="S355">
        <v>0.34</v>
      </c>
      <c r="T355">
        <v>0.23</v>
      </c>
      <c r="U355">
        <v>106.78</v>
      </c>
      <c r="V355">
        <v>1437.4780000000001</v>
      </c>
      <c r="X355">
        <f t="shared" si="5"/>
        <v>1.74</v>
      </c>
    </row>
    <row r="356" spans="1:24" x14ac:dyDescent="0.3">
      <c r="A356" t="s">
        <v>71</v>
      </c>
      <c r="B356">
        <v>4002</v>
      </c>
      <c r="C356" s="45">
        <v>44910</v>
      </c>
      <c r="D356">
        <v>14</v>
      </c>
      <c r="E356" t="s">
        <v>73</v>
      </c>
      <c r="F356">
        <v>92.45</v>
      </c>
      <c r="G356">
        <v>10.68</v>
      </c>
      <c r="H356">
        <v>0.66</v>
      </c>
      <c r="I356">
        <v>0.05</v>
      </c>
      <c r="J356">
        <v>0.17</v>
      </c>
      <c r="K356">
        <v>0.73</v>
      </c>
      <c r="L356">
        <v>0</v>
      </c>
      <c r="M356">
        <v>-0.03</v>
      </c>
      <c r="N356">
        <v>-0.41</v>
      </c>
      <c r="O356">
        <v>-0.46</v>
      </c>
      <c r="P356">
        <v>0</v>
      </c>
      <c r="R356">
        <v>0.4</v>
      </c>
      <c r="S356">
        <v>0.34</v>
      </c>
      <c r="T356">
        <v>0.23</v>
      </c>
      <c r="U356">
        <v>104.81</v>
      </c>
      <c r="V356">
        <v>1459.6669999999999</v>
      </c>
      <c r="X356">
        <f t="shared" si="5"/>
        <v>1.61</v>
      </c>
    </row>
    <row r="357" spans="1:24" x14ac:dyDescent="0.3">
      <c r="A357" t="s">
        <v>71</v>
      </c>
      <c r="B357">
        <v>4002</v>
      </c>
      <c r="C357" s="45">
        <v>44910</v>
      </c>
      <c r="D357">
        <v>15</v>
      </c>
      <c r="E357" t="s">
        <v>73</v>
      </c>
      <c r="F357">
        <v>80.400000000000006</v>
      </c>
      <c r="G357">
        <v>10.68</v>
      </c>
      <c r="H357">
        <v>0.66</v>
      </c>
      <c r="I357">
        <v>0.05</v>
      </c>
      <c r="J357">
        <v>7.0000000000000007E-2</v>
      </c>
      <c r="K357">
        <v>0.73</v>
      </c>
      <c r="L357">
        <v>0</v>
      </c>
      <c r="M357">
        <v>-0.03</v>
      </c>
      <c r="N357">
        <v>-0.51</v>
      </c>
      <c r="O357">
        <v>-0.46</v>
      </c>
      <c r="P357">
        <v>0</v>
      </c>
      <c r="R357">
        <v>0.4</v>
      </c>
      <c r="S357">
        <v>0.34</v>
      </c>
      <c r="T357">
        <v>0.23</v>
      </c>
      <c r="U357">
        <v>92.56</v>
      </c>
      <c r="V357">
        <v>1459.6420000000001</v>
      </c>
      <c r="X357">
        <f t="shared" si="5"/>
        <v>1.51</v>
      </c>
    </row>
    <row r="358" spans="1:24" x14ac:dyDescent="0.3">
      <c r="A358" t="s">
        <v>71</v>
      </c>
      <c r="B358">
        <v>4002</v>
      </c>
      <c r="C358" s="45">
        <v>44910</v>
      </c>
      <c r="D358">
        <v>16</v>
      </c>
      <c r="E358" t="s">
        <v>73</v>
      </c>
      <c r="F358">
        <v>96.37</v>
      </c>
      <c r="G358">
        <v>10.68</v>
      </c>
      <c r="H358">
        <v>0.66</v>
      </c>
      <c r="I358">
        <v>0.05</v>
      </c>
      <c r="J358">
        <v>0.13</v>
      </c>
      <c r="K358">
        <v>0.72</v>
      </c>
      <c r="L358">
        <v>0</v>
      </c>
      <c r="M358">
        <v>0.06</v>
      </c>
      <c r="N358">
        <v>-0.27</v>
      </c>
      <c r="O358">
        <v>-0.46</v>
      </c>
      <c r="P358">
        <v>0</v>
      </c>
      <c r="R358">
        <v>0.4</v>
      </c>
      <c r="S358">
        <v>0.34</v>
      </c>
      <c r="T358">
        <v>0.23</v>
      </c>
      <c r="U358">
        <v>108.91</v>
      </c>
      <c r="V358">
        <v>1478.682</v>
      </c>
      <c r="X358">
        <f t="shared" si="5"/>
        <v>1.56</v>
      </c>
    </row>
    <row r="359" spans="1:24" x14ac:dyDescent="0.3">
      <c r="A359" t="s">
        <v>71</v>
      </c>
      <c r="B359">
        <v>4002</v>
      </c>
      <c r="C359" s="45">
        <v>44910</v>
      </c>
      <c r="D359">
        <v>17</v>
      </c>
      <c r="E359" t="s">
        <v>73</v>
      </c>
      <c r="F359">
        <v>86.94</v>
      </c>
      <c r="G359">
        <v>10.68</v>
      </c>
      <c r="H359">
        <v>0.66</v>
      </c>
      <c r="I359">
        <v>0.05</v>
      </c>
      <c r="J359">
        <v>0.12</v>
      </c>
      <c r="K359">
        <v>0.69</v>
      </c>
      <c r="L359">
        <v>0.05</v>
      </c>
      <c r="M359">
        <v>0.03</v>
      </c>
      <c r="N359">
        <v>-0.17</v>
      </c>
      <c r="O359">
        <v>-0.46</v>
      </c>
      <c r="P359">
        <v>0</v>
      </c>
      <c r="R359">
        <v>0.4</v>
      </c>
      <c r="S359">
        <v>0.34</v>
      </c>
      <c r="T359">
        <v>0.23</v>
      </c>
      <c r="U359">
        <v>99.56</v>
      </c>
      <c r="V359">
        <v>1564.681</v>
      </c>
      <c r="X359">
        <f t="shared" si="5"/>
        <v>1.57</v>
      </c>
    </row>
    <row r="360" spans="1:24" x14ac:dyDescent="0.3">
      <c r="A360" t="s">
        <v>71</v>
      </c>
      <c r="B360">
        <v>4002</v>
      </c>
      <c r="C360" s="45">
        <v>44910</v>
      </c>
      <c r="D360">
        <v>18</v>
      </c>
      <c r="E360" t="s">
        <v>73</v>
      </c>
      <c r="F360">
        <v>102.44</v>
      </c>
      <c r="G360">
        <v>10.68</v>
      </c>
      <c r="H360">
        <v>0.66</v>
      </c>
      <c r="I360">
        <v>0.05</v>
      </c>
      <c r="J360">
        <v>0.1</v>
      </c>
      <c r="K360">
        <v>0.67</v>
      </c>
      <c r="L360">
        <v>0.37</v>
      </c>
      <c r="M360">
        <v>0.01</v>
      </c>
      <c r="N360">
        <v>-0.34</v>
      </c>
      <c r="O360">
        <v>-0.46</v>
      </c>
      <c r="P360">
        <v>0</v>
      </c>
      <c r="R360">
        <v>0.4</v>
      </c>
      <c r="S360">
        <v>0.34</v>
      </c>
      <c r="T360">
        <v>0.23</v>
      </c>
      <c r="U360">
        <v>115.15</v>
      </c>
      <c r="V360">
        <v>1607.25</v>
      </c>
      <c r="X360">
        <f t="shared" si="5"/>
        <v>1.85</v>
      </c>
    </row>
    <row r="361" spans="1:24" x14ac:dyDescent="0.3">
      <c r="A361" t="s">
        <v>71</v>
      </c>
      <c r="B361">
        <v>4002</v>
      </c>
      <c r="C361" s="45">
        <v>44910</v>
      </c>
      <c r="D361">
        <v>19</v>
      </c>
      <c r="E361" t="s">
        <v>73</v>
      </c>
      <c r="F361">
        <v>83.8</v>
      </c>
      <c r="G361">
        <v>10.68</v>
      </c>
      <c r="H361">
        <v>0.66</v>
      </c>
      <c r="I361">
        <v>0.05</v>
      </c>
      <c r="J361">
        <v>0.04</v>
      </c>
      <c r="K361">
        <v>0.68</v>
      </c>
      <c r="L361">
        <v>0.03</v>
      </c>
      <c r="M361">
        <v>0</v>
      </c>
      <c r="N361">
        <v>-0.28999999999999998</v>
      </c>
      <c r="O361">
        <v>-0.46</v>
      </c>
      <c r="P361">
        <v>0</v>
      </c>
      <c r="R361">
        <v>0.4</v>
      </c>
      <c r="S361">
        <v>0.34</v>
      </c>
      <c r="T361">
        <v>0.23</v>
      </c>
      <c r="U361">
        <v>96.16</v>
      </c>
      <c r="V361">
        <v>1582.519</v>
      </c>
      <c r="X361">
        <f t="shared" si="5"/>
        <v>1.4600000000000002</v>
      </c>
    </row>
    <row r="362" spans="1:24" x14ac:dyDescent="0.3">
      <c r="A362" t="s">
        <v>71</v>
      </c>
      <c r="B362">
        <v>4002</v>
      </c>
      <c r="C362" s="45">
        <v>44910</v>
      </c>
      <c r="D362">
        <v>20</v>
      </c>
      <c r="E362" t="s">
        <v>73</v>
      </c>
      <c r="F362">
        <v>79.709999999999994</v>
      </c>
      <c r="G362">
        <v>10.68</v>
      </c>
      <c r="H362">
        <v>0.66</v>
      </c>
      <c r="I362">
        <v>0.05</v>
      </c>
      <c r="J362">
        <v>0.21</v>
      </c>
      <c r="K362">
        <v>0.7</v>
      </c>
      <c r="L362">
        <v>0</v>
      </c>
      <c r="M362">
        <v>-0.01</v>
      </c>
      <c r="N362">
        <v>-0.22</v>
      </c>
      <c r="O362">
        <v>-0.46</v>
      </c>
      <c r="P362">
        <v>0</v>
      </c>
      <c r="R362">
        <v>0.4</v>
      </c>
      <c r="S362">
        <v>0.34</v>
      </c>
      <c r="T362">
        <v>0.23</v>
      </c>
      <c r="U362">
        <v>92.29</v>
      </c>
      <c r="V362">
        <v>1536.934</v>
      </c>
      <c r="X362">
        <f t="shared" si="5"/>
        <v>1.62</v>
      </c>
    </row>
    <row r="363" spans="1:24" x14ac:dyDescent="0.3">
      <c r="A363" t="s">
        <v>71</v>
      </c>
      <c r="B363">
        <v>4002</v>
      </c>
      <c r="C363" s="45">
        <v>44910</v>
      </c>
      <c r="D363">
        <v>21</v>
      </c>
      <c r="E363" t="s">
        <v>73</v>
      </c>
      <c r="F363">
        <v>71.33</v>
      </c>
      <c r="G363">
        <v>10.68</v>
      </c>
      <c r="H363">
        <v>0.66</v>
      </c>
      <c r="I363">
        <v>0.05</v>
      </c>
      <c r="J363">
        <v>0.21</v>
      </c>
      <c r="K363">
        <v>0.72</v>
      </c>
      <c r="L363">
        <v>0</v>
      </c>
      <c r="M363">
        <v>-0.02</v>
      </c>
      <c r="N363">
        <v>-0.22</v>
      </c>
      <c r="O363">
        <v>-0.46</v>
      </c>
      <c r="P363">
        <v>0</v>
      </c>
      <c r="R363">
        <v>0.4</v>
      </c>
      <c r="S363">
        <v>0.34</v>
      </c>
      <c r="T363">
        <v>0.23</v>
      </c>
      <c r="U363">
        <v>83.92</v>
      </c>
      <c r="V363">
        <v>1475.78</v>
      </c>
      <c r="X363">
        <f t="shared" si="5"/>
        <v>1.6400000000000001</v>
      </c>
    </row>
    <row r="364" spans="1:24" x14ac:dyDescent="0.3">
      <c r="A364" t="s">
        <v>71</v>
      </c>
      <c r="B364">
        <v>4002</v>
      </c>
      <c r="C364" s="45">
        <v>44910</v>
      </c>
      <c r="D364">
        <v>22</v>
      </c>
      <c r="E364" t="s">
        <v>73</v>
      </c>
      <c r="F364">
        <v>117.94</v>
      </c>
      <c r="G364">
        <v>10.68</v>
      </c>
      <c r="H364">
        <v>0.66</v>
      </c>
      <c r="I364">
        <v>0.05</v>
      </c>
      <c r="J364">
        <v>0.52</v>
      </c>
      <c r="K364">
        <v>0.77</v>
      </c>
      <c r="L364">
        <v>0.41</v>
      </c>
      <c r="M364">
        <v>-0.13</v>
      </c>
      <c r="N364">
        <v>-0.62</v>
      </c>
      <c r="O364">
        <v>-0.46</v>
      </c>
      <c r="P364">
        <v>0</v>
      </c>
      <c r="R364">
        <v>0.4</v>
      </c>
      <c r="S364">
        <v>0.34</v>
      </c>
      <c r="T364">
        <v>0.23</v>
      </c>
      <c r="U364">
        <v>130.79</v>
      </c>
      <c r="V364">
        <v>1375.586</v>
      </c>
      <c r="X364">
        <f t="shared" si="5"/>
        <v>2.41</v>
      </c>
    </row>
    <row r="365" spans="1:24" x14ac:dyDescent="0.3">
      <c r="A365" t="s">
        <v>71</v>
      </c>
      <c r="B365">
        <v>4002</v>
      </c>
      <c r="C365" s="45">
        <v>44910</v>
      </c>
      <c r="D365">
        <v>23</v>
      </c>
      <c r="E365" t="s">
        <v>73</v>
      </c>
      <c r="F365">
        <v>96.33</v>
      </c>
      <c r="G365">
        <v>10.68</v>
      </c>
      <c r="H365">
        <v>0.66</v>
      </c>
      <c r="I365">
        <v>0.05</v>
      </c>
      <c r="J365">
        <v>0.79</v>
      </c>
      <c r="K365">
        <v>0.84</v>
      </c>
      <c r="L365">
        <v>0</v>
      </c>
      <c r="M365">
        <v>-0.01</v>
      </c>
      <c r="N365">
        <v>0</v>
      </c>
      <c r="O365">
        <v>-0.46</v>
      </c>
      <c r="P365">
        <v>0</v>
      </c>
      <c r="R365">
        <v>0.4</v>
      </c>
      <c r="S365">
        <v>0.34</v>
      </c>
      <c r="T365">
        <v>0.23</v>
      </c>
      <c r="U365">
        <v>109.85</v>
      </c>
      <c r="V365">
        <v>1263.075</v>
      </c>
      <c r="X365">
        <f t="shared" si="5"/>
        <v>2.34</v>
      </c>
    </row>
    <row r="366" spans="1:24" x14ac:dyDescent="0.3">
      <c r="A366" t="s">
        <v>71</v>
      </c>
      <c r="B366">
        <v>4002</v>
      </c>
      <c r="C366" s="45">
        <v>44910</v>
      </c>
      <c r="D366">
        <v>24</v>
      </c>
      <c r="E366" t="s">
        <v>72</v>
      </c>
      <c r="F366">
        <v>63.67</v>
      </c>
      <c r="G366">
        <v>10.68</v>
      </c>
      <c r="H366">
        <v>0.66</v>
      </c>
      <c r="I366">
        <v>0.05</v>
      </c>
      <c r="J366">
        <v>0.78</v>
      </c>
      <c r="K366">
        <v>0</v>
      </c>
      <c r="L366">
        <v>0</v>
      </c>
      <c r="M366">
        <v>0.05</v>
      </c>
      <c r="N366">
        <v>-0.11</v>
      </c>
      <c r="O366">
        <v>-0.46</v>
      </c>
      <c r="P366">
        <v>0</v>
      </c>
      <c r="R366">
        <v>0.4</v>
      </c>
      <c r="S366">
        <v>0.34</v>
      </c>
      <c r="T366">
        <v>0.23</v>
      </c>
      <c r="U366">
        <v>76.290000000000006</v>
      </c>
      <c r="V366">
        <v>1169.097</v>
      </c>
      <c r="X366">
        <f t="shared" si="5"/>
        <v>1.4900000000000002</v>
      </c>
    </row>
    <row r="367" spans="1:24" x14ac:dyDescent="0.3">
      <c r="A367" t="s">
        <v>71</v>
      </c>
      <c r="B367">
        <v>4002</v>
      </c>
      <c r="C367" s="45">
        <v>44911</v>
      </c>
      <c r="D367">
        <v>1</v>
      </c>
      <c r="E367" t="s">
        <v>72</v>
      </c>
      <c r="F367">
        <v>72.2</v>
      </c>
      <c r="G367">
        <v>10.68</v>
      </c>
      <c r="H367">
        <v>0.86</v>
      </c>
      <c r="I367">
        <v>0.14000000000000001</v>
      </c>
      <c r="J367">
        <v>0.13</v>
      </c>
      <c r="K367">
        <v>0</v>
      </c>
      <c r="L367">
        <v>0</v>
      </c>
      <c r="M367">
        <v>-0.13</v>
      </c>
      <c r="N367">
        <v>-0.28999999999999998</v>
      </c>
      <c r="O367">
        <v>-0.46</v>
      </c>
      <c r="P367">
        <v>0</v>
      </c>
      <c r="R367">
        <v>0.4</v>
      </c>
      <c r="S367">
        <v>0.34</v>
      </c>
      <c r="T367">
        <v>0.23</v>
      </c>
      <c r="U367">
        <v>84.1</v>
      </c>
      <c r="V367">
        <v>1106.0889999999999</v>
      </c>
      <c r="X367">
        <f t="shared" si="5"/>
        <v>1.1299999999999999</v>
      </c>
    </row>
    <row r="368" spans="1:24" x14ac:dyDescent="0.3">
      <c r="A368" t="s">
        <v>71</v>
      </c>
      <c r="B368">
        <v>4002</v>
      </c>
      <c r="C368" s="45">
        <v>44911</v>
      </c>
      <c r="D368">
        <v>2</v>
      </c>
      <c r="E368" t="s">
        <v>72</v>
      </c>
      <c r="F368">
        <v>84.41</v>
      </c>
      <c r="G368">
        <v>10.68</v>
      </c>
      <c r="H368">
        <v>0.86</v>
      </c>
      <c r="I368">
        <v>0.14000000000000001</v>
      </c>
      <c r="J368">
        <v>0.79</v>
      </c>
      <c r="K368">
        <v>0</v>
      </c>
      <c r="L368">
        <v>0</v>
      </c>
      <c r="M368">
        <v>-0.04</v>
      </c>
      <c r="N368">
        <v>-0.17</v>
      </c>
      <c r="O368">
        <v>-0.46</v>
      </c>
      <c r="P368">
        <v>0</v>
      </c>
      <c r="R368">
        <v>0.4</v>
      </c>
      <c r="S368">
        <v>0.34</v>
      </c>
      <c r="T368">
        <v>0.23</v>
      </c>
      <c r="U368">
        <v>97.18</v>
      </c>
      <c r="V368">
        <v>1071.807</v>
      </c>
      <c r="X368">
        <f t="shared" si="5"/>
        <v>1.79</v>
      </c>
    </row>
    <row r="369" spans="1:24" x14ac:dyDescent="0.3">
      <c r="A369" t="s">
        <v>71</v>
      </c>
      <c r="B369">
        <v>4002</v>
      </c>
      <c r="C369" s="45">
        <v>44911</v>
      </c>
      <c r="D369">
        <v>3</v>
      </c>
      <c r="E369" t="s">
        <v>72</v>
      </c>
      <c r="F369">
        <v>81.09</v>
      </c>
      <c r="G369">
        <v>10.68</v>
      </c>
      <c r="H369">
        <v>0.86</v>
      </c>
      <c r="I369">
        <v>0.14000000000000001</v>
      </c>
      <c r="J369">
        <v>0.97</v>
      </c>
      <c r="K369">
        <v>0</v>
      </c>
      <c r="L369">
        <v>0</v>
      </c>
      <c r="M369">
        <v>-0.02</v>
      </c>
      <c r="N369">
        <v>0.01</v>
      </c>
      <c r="O369">
        <v>-0.46</v>
      </c>
      <c r="P369">
        <v>0</v>
      </c>
      <c r="R369">
        <v>0.4</v>
      </c>
      <c r="S369">
        <v>0.34</v>
      </c>
      <c r="T369">
        <v>0.23</v>
      </c>
      <c r="U369">
        <v>94.24</v>
      </c>
      <c r="V369">
        <v>1057.93</v>
      </c>
      <c r="X369">
        <f t="shared" si="5"/>
        <v>1.97</v>
      </c>
    </row>
    <row r="370" spans="1:24" x14ac:dyDescent="0.3">
      <c r="A370" t="s">
        <v>71</v>
      </c>
      <c r="B370">
        <v>4002</v>
      </c>
      <c r="C370" s="45">
        <v>44911</v>
      </c>
      <c r="D370">
        <v>4</v>
      </c>
      <c r="E370" t="s">
        <v>72</v>
      </c>
      <c r="F370">
        <v>79.83</v>
      </c>
      <c r="G370">
        <v>10.68</v>
      </c>
      <c r="H370">
        <v>0.86</v>
      </c>
      <c r="I370">
        <v>0.14000000000000001</v>
      </c>
      <c r="J370">
        <v>0.23</v>
      </c>
      <c r="K370">
        <v>0</v>
      </c>
      <c r="L370">
        <v>0</v>
      </c>
      <c r="M370">
        <v>-0.01</v>
      </c>
      <c r="N370">
        <v>-0.09</v>
      </c>
      <c r="O370">
        <v>-0.46</v>
      </c>
      <c r="P370">
        <v>0</v>
      </c>
      <c r="R370">
        <v>0.4</v>
      </c>
      <c r="S370">
        <v>0.34</v>
      </c>
      <c r="T370">
        <v>0.23</v>
      </c>
      <c r="U370">
        <v>92.15</v>
      </c>
      <c r="V370">
        <v>1058.598</v>
      </c>
      <c r="X370">
        <f t="shared" si="5"/>
        <v>1.23</v>
      </c>
    </row>
    <row r="371" spans="1:24" x14ac:dyDescent="0.3">
      <c r="A371" t="s">
        <v>71</v>
      </c>
      <c r="B371">
        <v>4002</v>
      </c>
      <c r="C371" s="45">
        <v>44911</v>
      </c>
      <c r="D371">
        <v>5</v>
      </c>
      <c r="E371" t="s">
        <v>72</v>
      </c>
      <c r="F371">
        <v>82.22</v>
      </c>
      <c r="G371">
        <v>10.68</v>
      </c>
      <c r="H371">
        <v>0.86</v>
      </c>
      <c r="I371">
        <v>0.14000000000000001</v>
      </c>
      <c r="J371">
        <v>0.21</v>
      </c>
      <c r="K371">
        <v>0</v>
      </c>
      <c r="L371">
        <v>0</v>
      </c>
      <c r="M371">
        <v>-0.09</v>
      </c>
      <c r="N371">
        <v>-0.01</v>
      </c>
      <c r="O371">
        <v>-0.46</v>
      </c>
      <c r="P371">
        <v>0</v>
      </c>
      <c r="R371">
        <v>0.4</v>
      </c>
      <c r="S371">
        <v>0.34</v>
      </c>
      <c r="T371">
        <v>0.23</v>
      </c>
      <c r="U371">
        <v>94.52</v>
      </c>
      <c r="V371">
        <v>1094.6949999999999</v>
      </c>
      <c r="X371">
        <f t="shared" si="5"/>
        <v>1.21</v>
      </c>
    </row>
    <row r="372" spans="1:24" x14ac:dyDescent="0.3">
      <c r="A372" t="s">
        <v>71</v>
      </c>
      <c r="B372">
        <v>4002</v>
      </c>
      <c r="C372" s="45">
        <v>44911</v>
      </c>
      <c r="D372">
        <v>6</v>
      </c>
      <c r="E372" t="s">
        <v>72</v>
      </c>
      <c r="F372">
        <v>85.47</v>
      </c>
      <c r="G372">
        <v>10.68</v>
      </c>
      <c r="H372">
        <v>0.86</v>
      </c>
      <c r="I372">
        <v>0.14000000000000001</v>
      </c>
      <c r="J372">
        <v>0.68</v>
      </c>
      <c r="K372">
        <v>0</v>
      </c>
      <c r="L372">
        <v>0</v>
      </c>
      <c r="M372">
        <v>0.06</v>
      </c>
      <c r="N372">
        <v>0.18</v>
      </c>
      <c r="O372">
        <v>-0.46</v>
      </c>
      <c r="P372">
        <v>0</v>
      </c>
      <c r="R372">
        <v>0.4</v>
      </c>
      <c r="S372">
        <v>0.34</v>
      </c>
      <c r="T372">
        <v>0.23</v>
      </c>
      <c r="U372">
        <v>98.58</v>
      </c>
      <c r="V372">
        <v>1179.5740000000001</v>
      </c>
      <c r="X372">
        <f t="shared" si="5"/>
        <v>1.6800000000000002</v>
      </c>
    </row>
    <row r="373" spans="1:24" x14ac:dyDescent="0.3">
      <c r="A373" t="s">
        <v>71</v>
      </c>
      <c r="B373">
        <v>4002</v>
      </c>
      <c r="C373" s="45">
        <v>44911</v>
      </c>
      <c r="D373">
        <v>7</v>
      </c>
      <c r="E373" t="s">
        <v>72</v>
      </c>
      <c r="F373">
        <v>73.319999999999993</v>
      </c>
      <c r="G373">
        <v>10.68</v>
      </c>
      <c r="H373">
        <v>0.86</v>
      </c>
      <c r="I373">
        <v>0.14000000000000001</v>
      </c>
      <c r="J373">
        <v>1.05</v>
      </c>
      <c r="K373">
        <v>0</v>
      </c>
      <c r="L373">
        <v>0</v>
      </c>
      <c r="M373">
        <v>0.04</v>
      </c>
      <c r="N373">
        <v>0.02</v>
      </c>
      <c r="O373">
        <v>-0.46</v>
      </c>
      <c r="P373">
        <v>0</v>
      </c>
      <c r="R373">
        <v>0.4</v>
      </c>
      <c r="S373">
        <v>0.34</v>
      </c>
      <c r="T373">
        <v>0.23</v>
      </c>
      <c r="U373">
        <v>86.62</v>
      </c>
      <c r="V373">
        <v>1310.528</v>
      </c>
      <c r="X373">
        <f t="shared" si="5"/>
        <v>2.0499999999999998</v>
      </c>
    </row>
    <row r="374" spans="1:24" x14ac:dyDescent="0.3">
      <c r="A374" t="s">
        <v>71</v>
      </c>
      <c r="B374">
        <v>4002</v>
      </c>
      <c r="C374" s="45">
        <v>44911</v>
      </c>
      <c r="D374">
        <v>8</v>
      </c>
      <c r="E374" t="s">
        <v>73</v>
      </c>
      <c r="F374">
        <v>105.34</v>
      </c>
      <c r="G374">
        <v>10.68</v>
      </c>
      <c r="H374">
        <v>0.86</v>
      </c>
      <c r="I374">
        <v>0.14000000000000001</v>
      </c>
      <c r="J374">
        <v>1.1499999999999999</v>
      </c>
      <c r="K374">
        <v>0.77</v>
      </c>
      <c r="L374">
        <v>0.21</v>
      </c>
      <c r="M374">
        <v>0.01</v>
      </c>
      <c r="N374">
        <v>0.3</v>
      </c>
      <c r="O374">
        <v>-0.46</v>
      </c>
      <c r="P374">
        <v>0</v>
      </c>
      <c r="R374">
        <v>0.4</v>
      </c>
      <c r="S374">
        <v>0.34</v>
      </c>
      <c r="T374">
        <v>0.23</v>
      </c>
      <c r="U374">
        <v>119.97</v>
      </c>
      <c r="V374">
        <v>1411.5239999999999</v>
      </c>
      <c r="X374">
        <f t="shared" si="5"/>
        <v>3.13</v>
      </c>
    </row>
    <row r="375" spans="1:24" x14ac:dyDescent="0.3">
      <c r="A375" t="s">
        <v>71</v>
      </c>
      <c r="B375">
        <v>4002</v>
      </c>
      <c r="C375" s="45">
        <v>44911</v>
      </c>
      <c r="D375">
        <v>9</v>
      </c>
      <c r="E375" t="s">
        <v>73</v>
      </c>
      <c r="F375">
        <v>139.24</v>
      </c>
      <c r="G375">
        <v>10.68</v>
      </c>
      <c r="H375">
        <v>0.86</v>
      </c>
      <c r="I375">
        <v>0.14000000000000001</v>
      </c>
      <c r="J375">
        <v>0.5</v>
      </c>
      <c r="K375">
        <v>0.75</v>
      </c>
      <c r="L375">
        <v>0.13</v>
      </c>
      <c r="M375">
        <v>-0.13</v>
      </c>
      <c r="N375">
        <v>0.15</v>
      </c>
      <c r="O375">
        <v>-0.46</v>
      </c>
      <c r="P375">
        <v>0</v>
      </c>
      <c r="R375">
        <v>0.4</v>
      </c>
      <c r="S375">
        <v>0.34</v>
      </c>
      <c r="T375">
        <v>0.23</v>
      </c>
      <c r="U375">
        <v>152.83000000000001</v>
      </c>
      <c r="V375">
        <v>1475.144</v>
      </c>
      <c r="X375">
        <f t="shared" si="5"/>
        <v>2.38</v>
      </c>
    </row>
    <row r="376" spans="1:24" x14ac:dyDescent="0.3">
      <c r="A376" t="s">
        <v>71</v>
      </c>
      <c r="B376">
        <v>4002</v>
      </c>
      <c r="C376" s="45">
        <v>44911</v>
      </c>
      <c r="D376">
        <v>10</v>
      </c>
      <c r="E376" t="s">
        <v>73</v>
      </c>
      <c r="F376">
        <v>144.32</v>
      </c>
      <c r="G376">
        <v>10.68</v>
      </c>
      <c r="H376">
        <v>0.86</v>
      </c>
      <c r="I376">
        <v>0.14000000000000001</v>
      </c>
      <c r="J376">
        <v>0.18</v>
      </c>
      <c r="K376">
        <v>0.73</v>
      </c>
      <c r="L376">
        <v>0</v>
      </c>
      <c r="M376">
        <v>-0.02</v>
      </c>
      <c r="N376">
        <v>0.12</v>
      </c>
      <c r="O376">
        <v>-0.46</v>
      </c>
      <c r="P376">
        <v>0</v>
      </c>
      <c r="R376">
        <v>0.4</v>
      </c>
      <c r="S376">
        <v>0.34</v>
      </c>
      <c r="T376">
        <v>0.23</v>
      </c>
      <c r="U376">
        <v>157.52000000000001</v>
      </c>
      <c r="V376">
        <v>1515.039</v>
      </c>
      <c r="X376">
        <f t="shared" si="5"/>
        <v>1.91</v>
      </c>
    </row>
    <row r="377" spans="1:24" x14ac:dyDescent="0.3">
      <c r="A377" t="s">
        <v>71</v>
      </c>
      <c r="B377">
        <v>4002</v>
      </c>
      <c r="C377" s="45">
        <v>44911</v>
      </c>
      <c r="D377">
        <v>11</v>
      </c>
      <c r="E377" t="s">
        <v>73</v>
      </c>
      <c r="F377">
        <v>150.03</v>
      </c>
      <c r="G377">
        <v>10.68</v>
      </c>
      <c r="H377">
        <v>0.86</v>
      </c>
      <c r="I377">
        <v>0.14000000000000001</v>
      </c>
      <c r="J377">
        <v>0.47</v>
      </c>
      <c r="K377">
        <v>0.72</v>
      </c>
      <c r="L377">
        <v>0.02</v>
      </c>
      <c r="M377">
        <v>-0.14000000000000001</v>
      </c>
      <c r="N377">
        <v>0.25</v>
      </c>
      <c r="O377">
        <v>-0.46</v>
      </c>
      <c r="P377">
        <v>0</v>
      </c>
      <c r="R377">
        <v>0.4</v>
      </c>
      <c r="S377">
        <v>0.34</v>
      </c>
      <c r="T377">
        <v>0.23</v>
      </c>
      <c r="U377">
        <v>163.54</v>
      </c>
      <c r="V377">
        <v>1548.308</v>
      </c>
      <c r="X377">
        <f t="shared" si="5"/>
        <v>2.21</v>
      </c>
    </row>
    <row r="378" spans="1:24" x14ac:dyDescent="0.3">
      <c r="A378" t="s">
        <v>71</v>
      </c>
      <c r="B378">
        <v>4002</v>
      </c>
      <c r="C378" s="45">
        <v>44911</v>
      </c>
      <c r="D378">
        <v>12</v>
      </c>
      <c r="E378" t="s">
        <v>73</v>
      </c>
      <c r="F378">
        <v>132.25</v>
      </c>
      <c r="G378">
        <v>10.68</v>
      </c>
      <c r="H378">
        <v>0.86</v>
      </c>
      <c r="I378">
        <v>0.14000000000000001</v>
      </c>
      <c r="J378">
        <v>0.53</v>
      </c>
      <c r="K378">
        <v>0.71</v>
      </c>
      <c r="L378">
        <v>0.03</v>
      </c>
      <c r="M378">
        <v>0.05</v>
      </c>
      <c r="N378">
        <v>0.01</v>
      </c>
      <c r="O378">
        <v>-0.46</v>
      </c>
      <c r="P378">
        <v>0</v>
      </c>
      <c r="R378">
        <v>0.4</v>
      </c>
      <c r="S378">
        <v>0.34</v>
      </c>
      <c r="T378">
        <v>0.23</v>
      </c>
      <c r="U378">
        <v>145.77000000000001</v>
      </c>
      <c r="V378">
        <v>1557.0129999999999</v>
      </c>
      <c r="X378">
        <f t="shared" si="5"/>
        <v>2.27</v>
      </c>
    </row>
    <row r="379" spans="1:24" x14ac:dyDescent="0.3">
      <c r="A379" t="s">
        <v>71</v>
      </c>
      <c r="B379">
        <v>4002</v>
      </c>
      <c r="C379" s="45">
        <v>44911</v>
      </c>
      <c r="D379">
        <v>13</v>
      </c>
      <c r="E379" t="s">
        <v>73</v>
      </c>
      <c r="F379">
        <v>124.9</v>
      </c>
      <c r="G379">
        <v>10.68</v>
      </c>
      <c r="H379">
        <v>0.86</v>
      </c>
      <c r="I379">
        <v>0.14000000000000001</v>
      </c>
      <c r="J379">
        <v>1.03</v>
      </c>
      <c r="K379">
        <v>0.72</v>
      </c>
      <c r="L379">
        <v>0.45</v>
      </c>
      <c r="M379">
        <v>0.01</v>
      </c>
      <c r="N379">
        <v>0</v>
      </c>
      <c r="O379">
        <v>-0.46</v>
      </c>
      <c r="P379">
        <v>0</v>
      </c>
      <c r="R379">
        <v>0.4</v>
      </c>
      <c r="S379">
        <v>0.34</v>
      </c>
      <c r="T379">
        <v>0.23</v>
      </c>
      <c r="U379">
        <v>139.30000000000001</v>
      </c>
      <c r="V379">
        <v>1546.982</v>
      </c>
      <c r="X379">
        <f t="shared" si="5"/>
        <v>3.2</v>
      </c>
    </row>
    <row r="380" spans="1:24" x14ac:dyDescent="0.3">
      <c r="A380" t="s">
        <v>71</v>
      </c>
      <c r="B380">
        <v>4002</v>
      </c>
      <c r="C380" s="45">
        <v>44911</v>
      </c>
      <c r="D380">
        <v>14</v>
      </c>
      <c r="E380" t="s">
        <v>73</v>
      </c>
      <c r="F380">
        <v>93.77</v>
      </c>
      <c r="G380">
        <v>10.68</v>
      </c>
      <c r="H380">
        <v>0.86</v>
      </c>
      <c r="I380">
        <v>0.14000000000000001</v>
      </c>
      <c r="J380">
        <v>0.4</v>
      </c>
      <c r="K380">
        <v>0.72</v>
      </c>
      <c r="L380">
        <v>0.08</v>
      </c>
      <c r="M380">
        <v>-0.01</v>
      </c>
      <c r="N380">
        <v>-0.13</v>
      </c>
      <c r="O380">
        <v>-0.46</v>
      </c>
      <c r="P380">
        <v>0</v>
      </c>
      <c r="R380">
        <v>0.4</v>
      </c>
      <c r="S380">
        <v>0.34</v>
      </c>
      <c r="T380">
        <v>0.23</v>
      </c>
      <c r="U380">
        <v>107.02</v>
      </c>
      <c r="V380">
        <v>1540.2619999999999</v>
      </c>
      <c r="X380">
        <f t="shared" si="5"/>
        <v>2.2000000000000002</v>
      </c>
    </row>
    <row r="381" spans="1:24" x14ac:dyDescent="0.3">
      <c r="A381" t="s">
        <v>71</v>
      </c>
      <c r="B381">
        <v>4002</v>
      </c>
      <c r="C381" s="45">
        <v>44911</v>
      </c>
      <c r="D381">
        <v>15</v>
      </c>
      <c r="E381" t="s">
        <v>73</v>
      </c>
      <c r="F381">
        <v>77.510000000000005</v>
      </c>
      <c r="G381">
        <v>10.68</v>
      </c>
      <c r="H381">
        <v>0.86</v>
      </c>
      <c r="I381">
        <v>0.14000000000000001</v>
      </c>
      <c r="J381">
        <v>0.38</v>
      </c>
      <c r="K381">
        <v>0.73</v>
      </c>
      <c r="L381">
        <v>0</v>
      </c>
      <c r="M381">
        <v>-0.05</v>
      </c>
      <c r="N381">
        <v>-0.13</v>
      </c>
      <c r="O381">
        <v>-0.46</v>
      </c>
      <c r="P381">
        <v>0</v>
      </c>
      <c r="R381">
        <v>0.4</v>
      </c>
      <c r="S381">
        <v>0.34</v>
      </c>
      <c r="T381">
        <v>0.23</v>
      </c>
      <c r="U381">
        <v>90.63</v>
      </c>
      <c r="V381">
        <v>1526.5070000000001</v>
      </c>
      <c r="X381">
        <f t="shared" si="5"/>
        <v>2.11</v>
      </c>
    </row>
    <row r="382" spans="1:24" x14ac:dyDescent="0.3">
      <c r="A382" t="s">
        <v>71</v>
      </c>
      <c r="B382">
        <v>4002</v>
      </c>
      <c r="C382" s="45">
        <v>44911</v>
      </c>
      <c r="D382">
        <v>16</v>
      </c>
      <c r="E382" t="s">
        <v>73</v>
      </c>
      <c r="F382">
        <v>82.87</v>
      </c>
      <c r="G382">
        <v>10.68</v>
      </c>
      <c r="H382">
        <v>0.86</v>
      </c>
      <c r="I382">
        <v>0.14000000000000001</v>
      </c>
      <c r="J382">
        <v>0.32</v>
      </c>
      <c r="K382">
        <v>0.72</v>
      </c>
      <c r="L382">
        <v>0</v>
      </c>
      <c r="M382">
        <v>0.01</v>
      </c>
      <c r="N382">
        <v>-0.09</v>
      </c>
      <c r="O382">
        <v>-0.46</v>
      </c>
      <c r="P382">
        <v>0</v>
      </c>
      <c r="R382">
        <v>0.4</v>
      </c>
      <c r="S382">
        <v>0.34</v>
      </c>
      <c r="T382">
        <v>0.23</v>
      </c>
      <c r="U382">
        <v>96.02</v>
      </c>
      <c r="V382">
        <v>1529.8920000000001</v>
      </c>
      <c r="X382">
        <f t="shared" si="5"/>
        <v>2.04</v>
      </c>
    </row>
    <row r="383" spans="1:24" x14ac:dyDescent="0.3">
      <c r="A383" t="s">
        <v>71</v>
      </c>
      <c r="B383">
        <v>4002</v>
      </c>
      <c r="C383" s="45">
        <v>44911</v>
      </c>
      <c r="D383">
        <v>17</v>
      </c>
      <c r="E383" t="s">
        <v>73</v>
      </c>
      <c r="F383">
        <v>89.8</v>
      </c>
      <c r="G383">
        <v>10.68</v>
      </c>
      <c r="H383">
        <v>0.86</v>
      </c>
      <c r="I383">
        <v>0.14000000000000001</v>
      </c>
      <c r="J383">
        <v>0.27</v>
      </c>
      <c r="K383">
        <v>0.69</v>
      </c>
      <c r="L383">
        <v>0.04</v>
      </c>
      <c r="M383">
        <v>0.06</v>
      </c>
      <c r="N383">
        <v>-0.09</v>
      </c>
      <c r="O383">
        <v>-0.46</v>
      </c>
      <c r="P383">
        <v>0</v>
      </c>
      <c r="R383">
        <v>0.4</v>
      </c>
      <c r="S383">
        <v>0.34</v>
      </c>
      <c r="T383">
        <v>0.23</v>
      </c>
      <c r="U383">
        <v>102.96</v>
      </c>
      <c r="V383">
        <v>1597.1869999999999</v>
      </c>
      <c r="X383">
        <f t="shared" si="5"/>
        <v>2</v>
      </c>
    </row>
    <row r="384" spans="1:24" x14ac:dyDescent="0.3">
      <c r="A384" t="s">
        <v>71</v>
      </c>
      <c r="B384">
        <v>4002</v>
      </c>
      <c r="C384" s="45">
        <v>44911</v>
      </c>
      <c r="D384">
        <v>18</v>
      </c>
      <c r="E384" t="s">
        <v>73</v>
      </c>
      <c r="F384">
        <v>96.18</v>
      </c>
      <c r="G384">
        <v>10.68</v>
      </c>
      <c r="H384">
        <v>0.86</v>
      </c>
      <c r="I384">
        <v>0.14000000000000001</v>
      </c>
      <c r="J384">
        <v>0.52</v>
      </c>
      <c r="K384">
        <v>0.68</v>
      </c>
      <c r="L384">
        <v>0</v>
      </c>
      <c r="M384">
        <v>-0.01</v>
      </c>
      <c r="N384">
        <v>-0.28000000000000003</v>
      </c>
      <c r="O384">
        <v>-0.46</v>
      </c>
      <c r="P384">
        <v>0</v>
      </c>
      <c r="R384">
        <v>0.4</v>
      </c>
      <c r="S384">
        <v>0.34</v>
      </c>
      <c r="T384">
        <v>0.23</v>
      </c>
      <c r="U384">
        <v>109.28</v>
      </c>
      <c r="V384">
        <v>1628.297</v>
      </c>
      <c r="X384">
        <f t="shared" si="5"/>
        <v>2.2000000000000002</v>
      </c>
    </row>
    <row r="385" spans="1:24" x14ac:dyDescent="0.3">
      <c r="A385" t="s">
        <v>71</v>
      </c>
      <c r="B385">
        <v>4002</v>
      </c>
      <c r="C385" s="45">
        <v>44911</v>
      </c>
      <c r="D385">
        <v>19</v>
      </c>
      <c r="E385" t="s">
        <v>73</v>
      </c>
      <c r="F385">
        <v>81.8</v>
      </c>
      <c r="G385">
        <v>10.68</v>
      </c>
      <c r="H385">
        <v>0.86</v>
      </c>
      <c r="I385">
        <v>0.14000000000000001</v>
      </c>
      <c r="J385">
        <v>0.46</v>
      </c>
      <c r="K385">
        <v>0.7</v>
      </c>
      <c r="L385">
        <v>0</v>
      </c>
      <c r="M385">
        <v>-0.03</v>
      </c>
      <c r="N385">
        <v>-0.21</v>
      </c>
      <c r="O385">
        <v>-0.46</v>
      </c>
      <c r="P385">
        <v>0</v>
      </c>
      <c r="R385">
        <v>0.4</v>
      </c>
      <c r="S385">
        <v>0.34</v>
      </c>
      <c r="T385">
        <v>0.23</v>
      </c>
      <c r="U385">
        <v>94.91</v>
      </c>
      <c r="V385">
        <v>1582.85</v>
      </c>
      <c r="X385">
        <f t="shared" si="5"/>
        <v>2.16</v>
      </c>
    </row>
    <row r="386" spans="1:24" x14ac:dyDescent="0.3">
      <c r="A386" t="s">
        <v>71</v>
      </c>
      <c r="B386">
        <v>4002</v>
      </c>
      <c r="C386" s="45">
        <v>44911</v>
      </c>
      <c r="D386">
        <v>20</v>
      </c>
      <c r="E386" t="s">
        <v>73</v>
      </c>
      <c r="F386">
        <v>79.98</v>
      </c>
      <c r="G386">
        <v>10.68</v>
      </c>
      <c r="H386">
        <v>0.86</v>
      </c>
      <c r="I386">
        <v>0.14000000000000001</v>
      </c>
      <c r="J386">
        <v>0.39</v>
      </c>
      <c r="K386">
        <v>0.72</v>
      </c>
      <c r="L386">
        <v>0</v>
      </c>
      <c r="M386">
        <v>-0.17</v>
      </c>
      <c r="N386">
        <v>-0.05</v>
      </c>
      <c r="O386">
        <v>-0.46</v>
      </c>
      <c r="P386">
        <v>0</v>
      </c>
      <c r="R386">
        <v>0.4</v>
      </c>
      <c r="S386">
        <v>0.34</v>
      </c>
      <c r="T386">
        <v>0.23</v>
      </c>
      <c r="U386">
        <v>93.06</v>
      </c>
      <c r="V386">
        <v>1513.0050000000001</v>
      </c>
      <c r="X386">
        <f t="shared" si="5"/>
        <v>2.1100000000000003</v>
      </c>
    </row>
    <row r="387" spans="1:24" x14ac:dyDescent="0.3">
      <c r="A387" t="s">
        <v>71</v>
      </c>
      <c r="B387">
        <v>4002</v>
      </c>
      <c r="C387" s="45">
        <v>44911</v>
      </c>
      <c r="D387">
        <v>21</v>
      </c>
      <c r="E387" t="s">
        <v>73</v>
      </c>
      <c r="F387">
        <v>89.99</v>
      </c>
      <c r="G387">
        <v>10.68</v>
      </c>
      <c r="H387">
        <v>0.86</v>
      </c>
      <c r="I387">
        <v>0.14000000000000001</v>
      </c>
      <c r="J387">
        <v>0.84</v>
      </c>
      <c r="K387">
        <v>0.75</v>
      </c>
      <c r="L387">
        <v>0.03</v>
      </c>
      <c r="M387">
        <v>-0.09</v>
      </c>
      <c r="N387">
        <v>-0.12</v>
      </c>
      <c r="O387">
        <v>-0.46</v>
      </c>
      <c r="P387">
        <v>0</v>
      </c>
      <c r="R387">
        <v>0.4</v>
      </c>
      <c r="S387">
        <v>0.34</v>
      </c>
      <c r="T387">
        <v>0.23</v>
      </c>
      <c r="U387">
        <v>103.59</v>
      </c>
      <c r="V387">
        <v>1442.2349999999999</v>
      </c>
      <c r="X387">
        <f t="shared" si="5"/>
        <v>2.6199999999999997</v>
      </c>
    </row>
    <row r="388" spans="1:24" x14ac:dyDescent="0.3">
      <c r="A388" t="s">
        <v>71</v>
      </c>
      <c r="B388">
        <v>4002</v>
      </c>
      <c r="C388" s="45">
        <v>44911</v>
      </c>
      <c r="D388">
        <v>22</v>
      </c>
      <c r="E388" t="s">
        <v>73</v>
      </c>
      <c r="F388">
        <v>72.19</v>
      </c>
      <c r="G388">
        <v>10.68</v>
      </c>
      <c r="H388">
        <v>0.86</v>
      </c>
      <c r="I388">
        <v>0.14000000000000001</v>
      </c>
      <c r="J388">
        <v>0.18</v>
      </c>
      <c r="K388">
        <v>0.78</v>
      </c>
      <c r="L388">
        <v>7.0000000000000007E-2</v>
      </c>
      <c r="M388">
        <v>-0.09</v>
      </c>
      <c r="N388">
        <v>0.08</v>
      </c>
      <c r="O388">
        <v>-0.46</v>
      </c>
      <c r="P388">
        <v>0</v>
      </c>
      <c r="R388">
        <v>0.4</v>
      </c>
      <c r="S388">
        <v>0.34</v>
      </c>
      <c r="T388">
        <v>0.23</v>
      </c>
      <c r="U388">
        <v>85.4</v>
      </c>
      <c r="V388">
        <v>1347.7149999999999</v>
      </c>
      <c r="X388">
        <f t="shared" si="5"/>
        <v>2.0299999999999998</v>
      </c>
    </row>
    <row r="389" spans="1:24" x14ac:dyDescent="0.3">
      <c r="A389" t="s">
        <v>71</v>
      </c>
      <c r="B389">
        <v>4002</v>
      </c>
      <c r="C389" s="45">
        <v>44911</v>
      </c>
      <c r="D389">
        <v>23</v>
      </c>
      <c r="E389" t="s">
        <v>73</v>
      </c>
      <c r="F389">
        <v>65.03</v>
      </c>
      <c r="G389">
        <v>10.68</v>
      </c>
      <c r="H389">
        <v>0.86</v>
      </c>
      <c r="I389">
        <v>0.14000000000000001</v>
      </c>
      <c r="J389">
        <v>1.93</v>
      </c>
      <c r="K389">
        <v>0.84</v>
      </c>
      <c r="L389">
        <v>0</v>
      </c>
      <c r="M389">
        <v>-0.04</v>
      </c>
      <c r="N389">
        <v>-0.01</v>
      </c>
      <c r="O389">
        <v>-0.46</v>
      </c>
      <c r="P389">
        <v>0</v>
      </c>
      <c r="R389">
        <v>0.4</v>
      </c>
      <c r="S389">
        <v>0.34</v>
      </c>
      <c r="T389">
        <v>0.23</v>
      </c>
      <c r="U389">
        <v>79.94</v>
      </c>
      <c r="V389">
        <v>1239.433</v>
      </c>
      <c r="X389">
        <f t="shared" si="5"/>
        <v>3.7699999999999996</v>
      </c>
    </row>
    <row r="390" spans="1:24" x14ac:dyDescent="0.3">
      <c r="A390" t="s">
        <v>71</v>
      </c>
      <c r="B390">
        <v>4002</v>
      </c>
      <c r="C390" s="45">
        <v>44911</v>
      </c>
      <c r="D390">
        <v>24</v>
      </c>
      <c r="E390" t="s">
        <v>72</v>
      </c>
      <c r="F390">
        <v>65.31</v>
      </c>
      <c r="G390">
        <v>10.68</v>
      </c>
      <c r="H390">
        <v>0.86</v>
      </c>
      <c r="I390">
        <v>0.14000000000000001</v>
      </c>
      <c r="J390">
        <v>0.45</v>
      </c>
      <c r="K390">
        <v>0</v>
      </c>
      <c r="L390">
        <v>0</v>
      </c>
      <c r="M390">
        <v>-7.0000000000000007E-2</v>
      </c>
      <c r="N390">
        <v>0</v>
      </c>
      <c r="O390">
        <v>-0.46</v>
      </c>
      <c r="P390">
        <v>0</v>
      </c>
      <c r="R390">
        <v>0.4</v>
      </c>
      <c r="S390">
        <v>0.34</v>
      </c>
      <c r="T390">
        <v>0.23</v>
      </c>
      <c r="U390">
        <v>77.88</v>
      </c>
      <c r="V390">
        <v>1150.18</v>
      </c>
      <c r="X390">
        <f t="shared" si="5"/>
        <v>1.45</v>
      </c>
    </row>
    <row r="391" spans="1:24" x14ac:dyDescent="0.3">
      <c r="A391" t="s">
        <v>71</v>
      </c>
      <c r="B391">
        <v>4002</v>
      </c>
      <c r="C391" s="45">
        <v>44912</v>
      </c>
      <c r="D391">
        <v>1</v>
      </c>
      <c r="E391" t="s">
        <v>72</v>
      </c>
      <c r="F391">
        <v>58.45</v>
      </c>
      <c r="G391">
        <v>10.68</v>
      </c>
      <c r="H391">
        <v>0.3</v>
      </c>
      <c r="I391">
        <v>0.06</v>
      </c>
      <c r="J391">
        <v>0.09</v>
      </c>
      <c r="K391">
        <v>0</v>
      </c>
      <c r="L391">
        <v>0</v>
      </c>
      <c r="M391">
        <v>-0.05</v>
      </c>
      <c r="N391">
        <v>-7.0000000000000007E-2</v>
      </c>
      <c r="O391">
        <v>-0.46</v>
      </c>
      <c r="P391">
        <v>0</v>
      </c>
      <c r="R391">
        <v>0.4</v>
      </c>
      <c r="S391">
        <v>0.34</v>
      </c>
      <c r="T391">
        <v>0.23</v>
      </c>
      <c r="U391">
        <v>69.97</v>
      </c>
      <c r="V391">
        <v>1083.32</v>
      </c>
      <c r="X391">
        <f t="shared" si="5"/>
        <v>0.44999999999999996</v>
      </c>
    </row>
    <row r="392" spans="1:24" x14ac:dyDescent="0.3">
      <c r="A392" t="s">
        <v>71</v>
      </c>
      <c r="B392">
        <v>4002</v>
      </c>
      <c r="C392" s="45">
        <v>44912</v>
      </c>
      <c r="D392">
        <v>2</v>
      </c>
      <c r="E392" t="s">
        <v>72</v>
      </c>
      <c r="F392">
        <v>55.57</v>
      </c>
      <c r="G392">
        <v>10.68</v>
      </c>
      <c r="H392">
        <v>0.3</v>
      </c>
      <c r="I392">
        <v>0.06</v>
      </c>
      <c r="J392">
        <v>0.12</v>
      </c>
      <c r="K392">
        <v>0</v>
      </c>
      <c r="L392">
        <v>0</v>
      </c>
      <c r="M392">
        <v>-0.09</v>
      </c>
      <c r="N392">
        <v>-0.03</v>
      </c>
      <c r="O392">
        <v>-0.46</v>
      </c>
      <c r="P392">
        <v>0</v>
      </c>
      <c r="R392">
        <v>0.4</v>
      </c>
      <c r="S392">
        <v>0.34</v>
      </c>
      <c r="T392">
        <v>0.23</v>
      </c>
      <c r="U392">
        <v>67.12</v>
      </c>
      <c r="V392">
        <v>1042.9880000000001</v>
      </c>
      <c r="X392">
        <f t="shared" ref="X392:X455" si="6">H392+I392+J392+K392+L392+P392+Q392</f>
        <v>0.48</v>
      </c>
    </row>
    <row r="393" spans="1:24" x14ac:dyDescent="0.3">
      <c r="A393" t="s">
        <v>71</v>
      </c>
      <c r="B393">
        <v>4002</v>
      </c>
      <c r="C393" s="45">
        <v>44912</v>
      </c>
      <c r="D393">
        <v>3</v>
      </c>
      <c r="E393" t="s">
        <v>72</v>
      </c>
      <c r="F393">
        <v>55.35</v>
      </c>
      <c r="G393">
        <v>10.68</v>
      </c>
      <c r="H393">
        <v>0.3</v>
      </c>
      <c r="I393">
        <v>0.06</v>
      </c>
      <c r="J393">
        <v>0.09</v>
      </c>
      <c r="K393">
        <v>0</v>
      </c>
      <c r="L393">
        <v>0</v>
      </c>
      <c r="M393">
        <v>-0.05</v>
      </c>
      <c r="N393">
        <v>-0.05</v>
      </c>
      <c r="O393">
        <v>-0.46</v>
      </c>
      <c r="P393">
        <v>0</v>
      </c>
      <c r="R393">
        <v>0.4</v>
      </c>
      <c r="S393">
        <v>0.34</v>
      </c>
      <c r="T393">
        <v>0.23</v>
      </c>
      <c r="U393">
        <v>66.89</v>
      </c>
      <c r="V393">
        <v>1019.388</v>
      </c>
      <c r="X393">
        <f t="shared" si="6"/>
        <v>0.44999999999999996</v>
      </c>
    </row>
    <row r="394" spans="1:24" x14ac:dyDescent="0.3">
      <c r="A394" t="s">
        <v>71</v>
      </c>
      <c r="B394">
        <v>4002</v>
      </c>
      <c r="C394" s="45">
        <v>44912</v>
      </c>
      <c r="D394">
        <v>4</v>
      </c>
      <c r="E394" t="s">
        <v>72</v>
      </c>
      <c r="F394">
        <v>57.61</v>
      </c>
      <c r="G394">
        <v>10.68</v>
      </c>
      <c r="H394">
        <v>0.3</v>
      </c>
      <c r="I394">
        <v>0.06</v>
      </c>
      <c r="J394">
        <v>0.46</v>
      </c>
      <c r="K394">
        <v>0</v>
      </c>
      <c r="L394">
        <v>0</v>
      </c>
      <c r="M394">
        <v>0.01</v>
      </c>
      <c r="N394">
        <v>-0.02</v>
      </c>
      <c r="O394">
        <v>-0.46</v>
      </c>
      <c r="P394">
        <v>0</v>
      </c>
      <c r="R394">
        <v>0.4</v>
      </c>
      <c r="S394">
        <v>0.34</v>
      </c>
      <c r="T394">
        <v>0.23</v>
      </c>
      <c r="U394">
        <v>69.61</v>
      </c>
      <c r="V394">
        <v>1010.954</v>
      </c>
      <c r="X394">
        <f t="shared" si="6"/>
        <v>0.82000000000000006</v>
      </c>
    </row>
    <row r="395" spans="1:24" x14ac:dyDescent="0.3">
      <c r="A395" t="s">
        <v>71</v>
      </c>
      <c r="B395">
        <v>4002</v>
      </c>
      <c r="C395" s="45">
        <v>44912</v>
      </c>
      <c r="D395">
        <v>5</v>
      </c>
      <c r="E395" t="s">
        <v>72</v>
      </c>
      <c r="F395">
        <v>48.21</v>
      </c>
      <c r="G395">
        <v>10.68</v>
      </c>
      <c r="H395">
        <v>0.3</v>
      </c>
      <c r="I395">
        <v>0.06</v>
      </c>
      <c r="J395">
        <v>0.64</v>
      </c>
      <c r="K395">
        <v>0</v>
      </c>
      <c r="L395">
        <v>0</v>
      </c>
      <c r="M395">
        <v>-0.02</v>
      </c>
      <c r="N395">
        <v>-0.12</v>
      </c>
      <c r="O395">
        <v>-0.46</v>
      </c>
      <c r="P395">
        <v>0</v>
      </c>
      <c r="R395">
        <v>0.4</v>
      </c>
      <c r="S395">
        <v>0.34</v>
      </c>
      <c r="T395">
        <v>0.23</v>
      </c>
      <c r="U395">
        <v>60.26</v>
      </c>
      <c r="V395">
        <v>1018.019</v>
      </c>
      <c r="X395">
        <f t="shared" si="6"/>
        <v>1</v>
      </c>
    </row>
    <row r="396" spans="1:24" x14ac:dyDescent="0.3">
      <c r="A396" t="s">
        <v>71</v>
      </c>
      <c r="B396">
        <v>4002</v>
      </c>
      <c r="C396" s="45">
        <v>44912</v>
      </c>
      <c r="D396">
        <v>6</v>
      </c>
      <c r="E396" t="s">
        <v>72</v>
      </c>
      <c r="F396">
        <v>40.049999999999997</v>
      </c>
      <c r="G396">
        <v>10.68</v>
      </c>
      <c r="H396">
        <v>0.3</v>
      </c>
      <c r="I396">
        <v>0.06</v>
      </c>
      <c r="J396">
        <v>0.53</v>
      </c>
      <c r="K396">
        <v>0</v>
      </c>
      <c r="L396">
        <v>0</v>
      </c>
      <c r="M396">
        <v>-0.01</v>
      </c>
      <c r="N396">
        <v>-0.11</v>
      </c>
      <c r="O396">
        <v>-0.46</v>
      </c>
      <c r="P396">
        <v>0</v>
      </c>
      <c r="R396">
        <v>0.4</v>
      </c>
      <c r="S396">
        <v>0.34</v>
      </c>
      <c r="T396">
        <v>0.23</v>
      </c>
      <c r="U396">
        <v>52.01</v>
      </c>
      <c r="V396">
        <v>1042.883</v>
      </c>
      <c r="X396">
        <f t="shared" si="6"/>
        <v>0.89</v>
      </c>
    </row>
    <row r="397" spans="1:24" x14ac:dyDescent="0.3">
      <c r="A397" t="s">
        <v>71</v>
      </c>
      <c r="B397">
        <v>4002</v>
      </c>
      <c r="C397" s="45">
        <v>44912</v>
      </c>
      <c r="D397">
        <v>7</v>
      </c>
      <c r="E397" t="s">
        <v>72</v>
      </c>
      <c r="F397">
        <v>46.54</v>
      </c>
      <c r="G397">
        <v>10.68</v>
      </c>
      <c r="H397">
        <v>0.3</v>
      </c>
      <c r="I397">
        <v>0.06</v>
      </c>
      <c r="J397">
        <v>0.6</v>
      </c>
      <c r="K397">
        <v>0</v>
      </c>
      <c r="L397">
        <v>0</v>
      </c>
      <c r="M397">
        <v>-0.09</v>
      </c>
      <c r="N397">
        <v>-0.2</v>
      </c>
      <c r="O397">
        <v>-0.46</v>
      </c>
      <c r="P397">
        <v>0</v>
      </c>
      <c r="R397">
        <v>0.4</v>
      </c>
      <c r="S397">
        <v>0.34</v>
      </c>
      <c r="T397">
        <v>0.23</v>
      </c>
      <c r="U397">
        <v>58.4</v>
      </c>
      <c r="V397">
        <v>1096.8119999999999</v>
      </c>
      <c r="X397">
        <f t="shared" si="6"/>
        <v>0.96</v>
      </c>
    </row>
    <row r="398" spans="1:24" x14ac:dyDescent="0.3">
      <c r="A398" t="s">
        <v>71</v>
      </c>
      <c r="B398">
        <v>4002</v>
      </c>
      <c r="C398" s="45">
        <v>44912</v>
      </c>
      <c r="D398">
        <v>8</v>
      </c>
      <c r="E398" t="s">
        <v>72</v>
      </c>
      <c r="F398">
        <v>114.35</v>
      </c>
      <c r="G398">
        <v>10.68</v>
      </c>
      <c r="H398">
        <v>0.3</v>
      </c>
      <c r="I398">
        <v>0.06</v>
      </c>
      <c r="J398">
        <v>1.47</v>
      </c>
      <c r="K398">
        <v>0</v>
      </c>
      <c r="L398">
        <v>0</v>
      </c>
      <c r="M398">
        <v>-0.02</v>
      </c>
      <c r="N398">
        <v>0.68</v>
      </c>
      <c r="O398">
        <v>-0.46</v>
      </c>
      <c r="P398">
        <v>0</v>
      </c>
      <c r="R398">
        <v>0.4</v>
      </c>
      <c r="S398">
        <v>0.34</v>
      </c>
      <c r="T398">
        <v>0.23</v>
      </c>
      <c r="U398">
        <v>128.03</v>
      </c>
      <c r="V398">
        <v>1165.2180000000001</v>
      </c>
      <c r="X398">
        <f t="shared" si="6"/>
        <v>1.83</v>
      </c>
    </row>
    <row r="399" spans="1:24" x14ac:dyDescent="0.3">
      <c r="A399" t="s">
        <v>71</v>
      </c>
      <c r="B399">
        <v>4002</v>
      </c>
      <c r="C399" s="45">
        <v>44912</v>
      </c>
      <c r="D399">
        <v>9</v>
      </c>
      <c r="E399" t="s">
        <v>72</v>
      </c>
      <c r="F399">
        <v>95.61</v>
      </c>
      <c r="G399">
        <v>10.68</v>
      </c>
      <c r="H399">
        <v>0.3</v>
      </c>
      <c r="I399">
        <v>0.06</v>
      </c>
      <c r="J399">
        <v>0.88</v>
      </c>
      <c r="K399">
        <v>0</v>
      </c>
      <c r="L399">
        <v>0</v>
      </c>
      <c r="M399">
        <v>-0.09</v>
      </c>
      <c r="N399">
        <v>0.02</v>
      </c>
      <c r="O399">
        <v>-0.46</v>
      </c>
      <c r="P399">
        <v>0</v>
      </c>
      <c r="R399">
        <v>0.4</v>
      </c>
      <c r="S399">
        <v>0.34</v>
      </c>
      <c r="T399">
        <v>0.23</v>
      </c>
      <c r="U399">
        <v>107.97</v>
      </c>
      <c r="V399">
        <v>1234.0319999999999</v>
      </c>
      <c r="X399">
        <f t="shared" si="6"/>
        <v>1.24</v>
      </c>
    </row>
    <row r="400" spans="1:24" x14ac:dyDescent="0.3">
      <c r="A400" t="s">
        <v>71</v>
      </c>
      <c r="B400">
        <v>4002</v>
      </c>
      <c r="C400" s="45">
        <v>44912</v>
      </c>
      <c r="D400">
        <v>10</v>
      </c>
      <c r="E400" t="s">
        <v>72</v>
      </c>
      <c r="F400">
        <v>57.54</v>
      </c>
      <c r="G400">
        <v>10.68</v>
      </c>
      <c r="H400">
        <v>0.3</v>
      </c>
      <c r="I400">
        <v>0.06</v>
      </c>
      <c r="J400">
        <v>0.94</v>
      </c>
      <c r="K400">
        <v>0</v>
      </c>
      <c r="L400">
        <v>0</v>
      </c>
      <c r="M400">
        <v>-0.01</v>
      </c>
      <c r="N400">
        <v>-0.14000000000000001</v>
      </c>
      <c r="O400">
        <v>-0.46</v>
      </c>
      <c r="P400">
        <v>0</v>
      </c>
      <c r="R400">
        <v>0.4</v>
      </c>
      <c r="S400">
        <v>0.34</v>
      </c>
      <c r="T400">
        <v>0.23</v>
      </c>
      <c r="U400">
        <v>69.88</v>
      </c>
      <c r="V400">
        <v>1272.4380000000001</v>
      </c>
      <c r="X400">
        <f t="shared" si="6"/>
        <v>1.2999999999999998</v>
      </c>
    </row>
    <row r="401" spans="1:24" x14ac:dyDescent="0.3">
      <c r="A401" t="s">
        <v>71</v>
      </c>
      <c r="B401">
        <v>4002</v>
      </c>
      <c r="C401" s="45">
        <v>44912</v>
      </c>
      <c r="D401">
        <v>11</v>
      </c>
      <c r="E401" t="s">
        <v>72</v>
      </c>
      <c r="F401">
        <v>84.14</v>
      </c>
      <c r="G401">
        <v>10.68</v>
      </c>
      <c r="H401">
        <v>0.3</v>
      </c>
      <c r="I401">
        <v>0.06</v>
      </c>
      <c r="J401">
        <v>0.25</v>
      </c>
      <c r="K401">
        <v>0</v>
      </c>
      <c r="L401">
        <v>0</v>
      </c>
      <c r="M401">
        <v>-0.03</v>
      </c>
      <c r="N401">
        <v>-0.2</v>
      </c>
      <c r="O401">
        <v>-0.46</v>
      </c>
      <c r="P401">
        <v>0</v>
      </c>
      <c r="R401">
        <v>0.4</v>
      </c>
      <c r="S401">
        <v>0.34</v>
      </c>
      <c r="T401">
        <v>0.23</v>
      </c>
      <c r="U401">
        <v>95.71</v>
      </c>
      <c r="V401">
        <v>1285.2059999999999</v>
      </c>
      <c r="X401">
        <f t="shared" si="6"/>
        <v>0.61</v>
      </c>
    </row>
    <row r="402" spans="1:24" x14ac:dyDescent="0.3">
      <c r="A402" t="s">
        <v>71</v>
      </c>
      <c r="B402">
        <v>4002</v>
      </c>
      <c r="C402" s="45">
        <v>44912</v>
      </c>
      <c r="D402">
        <v>12</v>
      </c>
      <c r="E402" t="s">
        <v>72</v>
      </c>
      <c r="F402">
        <v>79.099999999999994</v>
      </c>
      <c r="G402">
        <v>10.68</v>
      </c>
      <c r="H402">
        <v>0.3</v>
      </c>
      <c r="I402">
        <v>0.06</v>
      </c>
      <c r="J402">
        <v>0.09</v>
      </c>
      <c r="K402">
        <v>0</v>
      </c>
      <c r="L402">
        <v>0</v>
      </c>
      <c r="M402">
        <v>-0.02</v>
      </c>
      <c r="N402">
        <v>-0.18</v>
      </c>
      <c r="O402">
        <v>-0.46</v>
      </c>
      <c r="P402">
        <v>0</v>
      </c>
      <c r="R402">
        <v>0.4</v>
      </c>
      <c r="S402">
        <v>0.34</v>
      </c>
      <c r="T402">
        <v>0.23</v>
      </c>
      <c r="U402">
        <v>90.54</v>
      </c>
      <c r="V402">
        <v>1287.3599999999999</v>
      </c>
      <c r="X402">
        <f t="shared" si="6"/>
        <v>0.44999999999999996</v>
      </c>
    </row>
    <row r="403" spans="1:24" x14ac:dyDescent="0.3">
      <c r="A403" t="s">
        <v>71</v>
      </c>
      <c r="B403">
        <v>4002</v>
      </c>
      <c r="C403" s="45">
        <v>44912</v>
      </c>
      <c r="D403">
        <v>13</v>
      </c>
      <c r="E403" t="s">
        <v>72</v>
      </c>
      <c r="F403">
        <v>70.91</v>
      </c>
      <c r="G403">
        <v>10.68</v>
      </c>
      <c r="H403">
        <v>0.3</v>
      </c>
      <c r="I403">
        <v>0.06</v>
      </c>
      <c r="J403">
        <v>0.11</v>
      </c>
      <c r="K403">
        <v>0</v>
      </c>
      <c r="L403">
        <v>0</v>
      </c>
      <c r="M403">
        <v>-0.04</v>
      </c>
      <c r="N403">
        <v>-0.26</v>
      </c>
      <c r="O403">
        <v>-0.46</v>
      </c>
      <c r="P403">
        <v>0</v>
      </c>
      <c r="R403">
        <v>0.4</v>
      </c>
      <c r="S403">
        <v>0.34</v>
      </c>
      <c r="T403">
        <v>0.23</v>
      </c>
      <c r="U403">
        <v>82.27</v>
      </c>
      <c r="V403">
        <v>1276.816</v>
      </c>
      <c r="X403">
        <f t="shared" si="6"/>
        <v>0.47</v>
      </c>
    </row>
    <row r="404" spans="1:24" x14ac:dyDescent="0.3">
      <c r="A404" t="s">
        <v>71</v>
      </c>
      <c r="B404">
        <v>4002</v>
      </c>
      <c r="C404" s="45">
        <v>44912</v>
      </c>
      <c r="D404">
        <v>14</v>
      </c>
      <c r="E404" t="s">
        <v>72</v>
      </c>
      <c r="F404">
        <v>68.37</v>
      </c>
      <c r="G404">
        <v>10.68</v>
      </c>
      <c r="H404">
        <v>0.3</v>
      </c>
      <c r="I404">
        <v>0.06</v>
      </c>
      <c r="J404">
        <v>0.18</v>
      </c>
      <c r="K404">
        <v>0</v>
      </c>
      <c r="L404">
        <v>0</v>
      </c>
      <c r="M404">
        <v>-0.09</v>
      </c>
      <c r="N404">
        <v>-0.12</v>
      </c>
      <c r="O404">
        <v>-0.46</v>
      </c>
      <c r="P404">
        <v>0</v>
      </c>
      <c r="R404">
        <v>0.4</v>
      </c>
      <c r="S404">
        <v>0.34</v>
      </c>
      <c r="T404">
        <v>0.23</v>
      </c>
      <c r="U404">
        <v>79.89</v>
      </c>
      <c r="V404">
        <v>1271.2470000000001</v>
      </c>
      <c r="X404">
        <f t="shared" si="6"/>
        <v>0.54</v>
      </c>
    </row>
    <row r="405" spans="1:24" x14ac:dyDescent="0.3">
      <c r="A405" t="s">
        <v>71</v>
      </c>
      <c r="B405">
        <v>4002</v>
      </c>
      <c r="C405" s="45">
        <v>44912</v>
      </c>
      <c r="D405">
        <v>15</v>
      </c>
      <c r="E405" t="s">
        <v>72</v>
      </c>
      <c r="F405">
        <v>81.11</v>
      </c>
      <c r="G405">
        <v>10.68</v>
      </c>
      <c r="H405">
        <v>0.3</v>
      </c>
      <c r="I405">
        <v>0.06</v>
      </c>
      <c r="J405">
        <v>0.4</v>
      </c>
      <c r="K405">
        <v>0</v>
      </c>
      <c r="L405">
        <v>0</v>
      </c>
      <c r="M405">
        <v>0.04</v>
      </c>
      <c r="N405">
        <v>-0.1</v>
      </c>
      <c r="O405">
        <v>-0.46</v>
      </c>
      <c r="P405">
        <v>0</v>
      </c>
      <c r="R405">
        <v>0.4</v>
      </c>
      <c r="S405">
        <v>0.34</v>
      </c>
      <c r="T405">
        <v>0.23</v>
      </c>
      <c r="U405">
        <v>93</v>
      </c>
      <c r="V405">
        <v>1286.348</v>
      </c>
      <c r="X405">
        <f t="shared" si="6"/>
        <v>0.76</v>
      </c>
    </row>
    <row r="406" spans="1:24" x14ac:dyDescent="0.3">
      <c r="A406" t="s">
        <v>71</v>
      </c>
      <c r="B406">
        <v>4002</v>
      </c>
      <c r="C406" s="45">
        <v>44912</v>
      </c>
      <c r="D406">
        <v>16</v>
      </c>
      <c r="E406" t="s">
        <v>72</v>
      </c>
      <c r="F406">
        <v>94.71</v>
      </c>
      <c r="G406">
        <v>10.68</v>
      </c>
      <c r="H406">
        <v>0.3</v>
      </c>
      <c r="I406">
        <v>0.06</v>
      </c>
      <c r="J406">
        <v>0.18</v>
      </c>
      <c r="K406">
        <v>0</v>
      </c>
      <c r="L406">
        <v>0</v>
      </c>
      <c r="M406">
        <v>0.17</v>
      </c>
      <c r="N406">
        <v>0.12</v>
      </c>
      <c r="O406">
        <v>-0.46</v>
      </c>
      <c r="P406">
        <v>0</v>
      </c>
      <c r="R406">
        <v>0.4</v>
      </c>
      <c r="S406">
        <v>0.34</v>
      </c>
      <c r="T406">
        <v>0.23</v>
      </c>
      <c r="U406">
        <v>106.73</v>
      </c>
      <c r="V406">
        <v>1311.7070000000001</v>
      </c>
      <c r="X406">
        <f t="shared" si="6"/>
        <v>0.54</v>
      </c>
    </row>
    <row r="407" spans="1:24" x14ac:dyDescent="0.3">
      <c r="A407" t="s">
        <v>71</v>
      </c>
      <c r="B407">
        <v>4002</v>
      </c>
      <c r="C407" s="45">
        <v>44912</v>
      </c>
      <c r="D407">
        <v>17</v>
      </c>
      <c r="E407" t="s">
        <v>72</v>
      </c>
      <c r="F407">
        <v>95.9</v>
      </c>
      <c r="G407">
        <v>10.68</v>
      </c>
      <c r="H407">
        <v>0.3</v>
      </c>
      <c r="I407">
        <v>0.06</v>
      </c>
      <c r="J407">
        <v>0.5</v>
      </c>
      <c r="K407">
        <v>0</v>
      </c>
      <c r="L407">
        <v>0</v>
      </c>
      <c r="M407">
        <v>0.09</v>
      </c>
      <c r="N407">
        <v>0.16</v>
      </c>
      <c r="O407">
        <v>-0.46</v>
      </c>
      <c r="P407">
        <v>0</v>
      </c>
      <c r="R407">
        <v>0.4</v>
      </c>
      <c r="S407">
        <v>0.34</v>
      </c>
      <c r="T407">
        <v>0.23</v>
      </c>
      <c r="U407">
        <v>108.2</v>
      </c>
      <c r="V407">
        <v>1403.201</v>
      </c>
      <c r="X407">
        <f t="shared" si="6"/>
        <v>0.86</v>
      </c>
    </row>
    <row r="408" spans="1:24" x14ac:dyDescent="0.3">
      <c r="A408" t="s">
        <v>71</v>
      </c>
      <c r="B408">
        <v>4002</v>
      </c>
      <c r="C408" s="45">
        <v>44912</v>
      </c>
      <c r="D408">
        <v>18</v>
      </c>
      <c r="E408" t="s">
        <v>72</v>
      </c>
      <c r="F408">
        <v>109.43</v>
      </c>
      <c r="G408">
        <v>10.68</v>
      </c>
      <c r="H408">
        <v>0.3</v>
      </c>
      <c r="I408">
        <v>0.06</v>
      </c>
      <c r="J408">
        <v>0.42</v>
      </c>
      <c r="K408">
        <v>0</v>
      </c>
      <c r="L408">
        <v>0</v>
      </c>
      <c r="M408">
        <v>0.15</v>
      </c>
      <c r="N408">
        <v>-0.38</v>
      </c>
      <c r="O408">
        <v>-0.46</v>
      </c>
      <c r="P408">
        <v>0</v>
      </c>
      <c r="R408">
        <v>0.4</v>
      </c>
      <c r="S408">
        <v>0.34</v>
      </c>
      <c r="T408">
        <v>0.23</v>
      </c>
      <c r="U408">
        <v>121.17</v>
      </c>
      <c r="V408">
        <v>1459.13</v>
      </c>
      <c r="X408">
        <f t="shared" si="6"/>
        <v>0.78</v>
      </c>
    </row>
    <row r="409" spans="1:24" x14ac:dyDescent="0.3">
      <c r="A409" t="s">
        <v>71</v>
      </c>
      <c r="B409">
        <v>4002</v>
      </c>
      <c r="C409" s="45">
        <v>44912</v>
      </c>
      <c r="D409">
        <v>19</v>
      </c>
      <c r="E409" t="s">
        <v>72</v>
      </c>
      <c r="F409">
        <v>100.51</v>
      </c>
      <c r="G409">
        <v>10.68</v>
      </c>
      <c r="H409">
        <v>0.3</v>
      </c>
      <c r="I409">
        <v>0.06</v>
      </c>
      <c r="J409">
        <v>0.91</v>
      </c>
      <c r="K409">
        <v>0</v>
      </c>
      <c r="L409">
        <v>0</v>
      </c>
      <c r="M409">
        <v>-7.0000000000000007E-2</v>
      </c>
      <c r="N409">
        <v>-0.36</v>
      </c>
      <c r="O409">
        <v>-0.46</v>
      </c>
      <c r="P409">
        <v>0</v>
      </c>
      <c r="R409">
        <v>0.4</v>
      </c>
      <c r="S409">
        <v>0.34</v>
      </c>
      <c r="T409">
        <v>0.23</v>
      </c>
      <c r="U409">
        <v>112.54</v>
      </c>
      <c r="V409">
        <v>1432.335</v>
      </c>
      <c r="X409">
        <f t="shared" si="6"/>
        <v>1.27</v>
      </c>
    </row>
    <row r="410" spans="1:24" x14ac:dyDescent="0.3">
      <c r="A410" t="s">
        <v>71</v>
      </c>
      <c r="B410">
        <v>4002</v>
      </c>
      <c r="C410" s="45">
        <v>44912</v>
      </c>
      <c r="D410">
        <v>20</v>
      </c>
      <c r="E410" t="s">
        <v>72</v>
      </c>
      <c r="F410">
        <v>80.930000000000007</v>
      </c>
      <c r="G410">
        <v>10.68</v>
      </c>
      <c r="H410">
        <v>0.3</v>
      </c>
      <c r="I410">
        <v>0.06</v>
      </c>
      <c r="J410">
        <v>1.0900000000000001</v>
      </c>
      <c r="K410">
        <v>0</v>
      </c>
      <c r="L410">
        <v>0.22</v>
      </c>
      <c r="M410">
        <v>-0.02</v>
      </c>
      <c r="N410">
        <v>-0.37</v>
      </c>
      <c r="O410">
        <v>-0.46</v>
      </c>
      <c r="P410">
        <v>0</v>
      </c>
      <c r="R410">
        <v>0.4</v>
      </c>
      <c r="S410">
        <v>0.34</v>
      </c>
      <c r="T410">
        <v>0.23</v>
      </c>
      <c r="U410">
        <v>93.4</v>
      </c>
      <c r="V410">
        <v>1394.9829999999999</v>
      </c>
      <c r="X410">
        <f t="shared" si="6"/>
        <v>1.6700000000000002</v>
      </c>
    </row>
    <row r="411" spans="1:24" x14ac:dyDescent="0.3">
      <c r="A411" t="s">
        <v>71</v>
      </c>
      <c r="B411">
        <v>4002</v>
      </c>
      <c r="C411" s="45">
        <v>44912</v>
      </c>
      <c r="D411">
        <v>21</v>
      </c>
      <c r="E411" t="s">
        <v>72</v>
      </c>
      <c r="F411">
        <v>81.56</v>
      </c>
      <c r="G411">
        <v>10.68</v>
      </c>
      <c r="H411">
        <v>0.3</v>
      </c>
      <c r="I411">
        <v>0.06</v>
      </c>
      <c r="J411">
        <v>0.78</v>
      </c>
      <c r="K411">
        <v>0</v>
      </c>
      <c r="L411">
        <v>0</v>
      </c>
      <c r="M411">
        <v>0.06</v>
      </c>
      <c r="N411">
        <v>-0.22</v>
      </c>
      <c r="O411">
        <v>-0.46</v>
      </c>
      <c r="P411">
        <v>0</v>
      </c>
      <c r="R411">
        <v>0.4</v>
      </c>
      <c r="S411">
        <v>0.34</v>
      </c>
      <c r="T411">
        <v>0.23</v>
      </c>
      <c r="U411">
        <v>93.73</v>
      </c>
      <c r="V411">
        <v>1348.221</v>
      </c>
      <c r="X411">
        <f t="shared" si="6"/>
        <v>1.1400000000000001</v>
      </c>
    </row>
    <row r="412" spans="1:24" x14ac:dyDescent="0.3">
      <c r="A412" t="s">
        <v>71</v>
      </c>
      <c r="B412">
        <v>4002</v>
      </c>
      <c r="C412" s="45">
        <v>44912</v>
      </c>
      <c r="D412">
        <v>22</v>
      </c>
      <c r="E412" t="s">
        <v>72</v>
      </c>
      <c r="F412">
        <v>62.47</v>
      </c>
      <c r="G412">
        <v>10.68</v>
      </c>
      <c r="H412">
        <v>0.3</v>
      </c>
      <c r="I412">
        <v>0.06</v>
      </c>
      <c r="J412">
        <v>0.31</v>
      </c>
      <c r="K412">
        <v>0</v>
      </c>
      <c r="L412">
        <v>0</v>
      </c>
      <c r="M412">
        <v>0.03</v>
      </c>
      <c r="N412">
        <v>-0.24</v>
      </c>
      <c r="O412">
        <v>-0.46</v>
      </c>
      <c r="P412">
        <v>0</v>
      </c>
      <c r="R412">
        <v>0.4</v>
      </c>
      <c r="S412">
        <v>0.34</v>
      </c>
      <c r="T412">
        <v>0.23</v>
      </c>
      <c r="U412">
        <v>74.12</v>
      </c>
      <c r="V412">
        <v>1283.444</v>
      </c>
      <c r="X412">
        <f t="shared" si="6"/>
        <v>0.66999999999999993</v>
      </c>
    </row>
    <row r="413" spans="1:24" x14ac:dyDescent="0.3">
      <c r="A413" t="s">
        <v>71</v>
      </c>
      <c r="B413">
        <v>4002</v>
      </c>
      <c r="C413" s="45">
        <v>44912</v>
      </c>
      <c r="D413">
        <v>23</v>
      </c>
      <c r="E413" t="s">
        <v>72</v>
      </c>
      <c r="F413">
        <v>57.53</v>
      </c>
      <c r="G413">
        <v>10.68</v>
      </c>
      <c r="H413">
        <v>0.3</v>
      </c>
      <c r="I413">
        <v>0.06</v>
      </c>
      <c r="J413">
        <v>0.18</v>
      </c>
      <c r="K413">
        <v>0</v>
      </c>
      <c r="L413">
        <v>0</v>
      </c>
      <c r="M413">
        <v>0.06</v>
      </c>
      <c r="N413">
        <v>-0.22</v>
      </c>
      <c r="O413">
        <v>-0.46</v>
      </c>
      <c r="P413">
        <v>0</v>
      </c>
      <c r="R413">
        <v>0.4</v>
      </c>
      <c r="S413">
        <v>0.34</v>
      </c>
      <c r="T413">
        <v>0.23</v>
      </c>
      <c r="U413">
        <v>69.099999999999994</v>
      </c>
      <c r="V413">
        <v>1204.6600000000001</v>
      </c>
      <c r="X413">
        <f t="shared" si="6"/>
        <v>0.54</v>
      </c>
    </row>
    <row r="414" spans="1:24" x14ac:dyDescent="0.3">
      <c r="A414" t="s">
        <v>71</v>
      </c>
      <c r="B414">
        <v>4002</v>
      </c>
      <c r="C414" s="45">
        <v>44912</v>
      </c>
      <c r="D414">
        <v>24</v>
      </c>
      <c r="E414" t="s">
        <v>72</v>
      </c>
      <c r="F414">
        <v>51.59</v>
      </c>
      <c r="G414">
        <v>10.68</v>
      </c>
      <c r="H414">
        <v>0.3</v>
      </c>
      <c r="I414">
        <v>0.06</v>
      </c>
      <c r="J414">
        <v>0.28999999999999998</v>
      </c>
      <c r="K414">
        <v>0</v>
      </c>
      <c r="L414">
        <v>0</v>
      </c>
      <c r="M414">
        <v>0.03</v>
      </c>
      <c r="N414">
        <v>-0.14000000000000001</v>
      </c>
      <c r="O414">
        <v>-0.46</v>
      </c>
      <c r="P414">
        <v>0</v>
      </c>
      <c r="R414">
        <v>0.4</v>
      </c>
      <c r="S414">
        <v>0.34</v>
      </c>
      <c r="T414">
        <v>0.23</v>
      </c>
      <c r="U414">
        <v>63.32</v>
      </c>
      <c r="V414">
        <v>1118.6289999999999</v>
      </c>
      <c r="X414">
        <f t="shared" si="6"/>
        <v>0.64999999999999991</v>
      </c>
    </row>
    <row r="415" spans="1:24" x14ac:dyDescent="0.3">
      <c r="A415" t="s">
        <v>71</v>
      </c>
      <c r="B415">
        <v>4002</v>
      </c>
      <c r="C415" s="45">
        <v>44913</v>
      </c>
      <c r="D415">
        <v>1</v>
      </c>
      <c r="E415" t="s">
        <v>72</v>
      </c>
      <c r="F415">
        <v>56.08</v>
      </c>
      <c r="G415">
        <v>10.68</v>
      </c>
      <c r="H415">
        <v>2.15</v>
      </c>
      <c r="I415">
        <v>0.18</v>
      </c>
      <c r="J415">
        <v>1.59</v>
      </c>
      <c r="K415">
        <v>0</v>
      </c>
      <c r="L415">
        <v>0</v>
      </c>
      <c r="M415">
        <v>-0.04</v>
      </c>
      <c r="N415">
        <v>-0.23</v>
      </c>
      <c r="O415">
        <v>-0.46</v>
      </c>
      <c r="P415">
        <v>0</v>
      </c>
      <c r="R415">
        <v>0.4</v>
      </c>
      <c r="S415">
        <v>0.34</v>
      </c>
      <c r="T415">
        <v>0.23</v>
      </c>
      <c r="U415">
        <v>70.92</v>
      </c>
      <c r="V415">
        <v>1057.463</v>
      </c>
      <c r="X415">
        <f t="shared" si="6"/>
        <v>3.92</v>
      </c>
    </row>
    <row r="416" spans="1:24" x14ac:dyDescent="0.3">
      <c r="A416" t="s">
        <v>71</v>
      </c>
      <c r="B416">
        <v>4002</v>
      </c>
      <c r="C416" s="45">
        <v>44913</v>
      </c>
      <c r="D416">
        <v>2</v>
      </c>
      <c r="E416" t="s">
        <v>72</v>
      </c>
      <c r="F416">
        <v>50.76</v>
      </c>
      <c r="G416">
        <v>10.68</v>
      </c>
      <c r="H416">
        <v>2.15</v>
      </c>
      <c r="I416">
        <v>0.18</v>
      </c>
      <c r="J416">
        <v>0.54</v>
      </c>
      <c r="K416">
        <v>0</v>
      </c>
      <c r="L416">
        <v>0</v>
      </c>
      <c r="M416">
        <v>0.04</v>
      </c>
      <c r="N416">
        <v>-0.23</v>
      </c>
      <c r="O416">
        <v>-0.46</v>
      </c>
      <c r="P416">
        <v>0</v>
      </c>
      <c r="R416">
        <v>0.4</v>
      </c>
      <c r="S416">
        <v>0.34</v>
      </c>
      <c r="T416">
        <v>0.23</v>
      </c>
      <c r="U416">
        <v>64.63</v>
      </c>
      <c r="V416">
        <v>1026.5229999999999</v>
      </c>
      <c r="X416">
        <f t="shared" si="6"/>
        <v>2.87</v>
      </c>
    </row>
    <row r="417" spans="1:24" x14ac:dyDescent="0.3">
      <c r="A417" t="s">
        <v>71</v>
      </c>
      <c r="B417">
        <v>4002</v>
      </c>
      <c r="C417" s="45">
        <v>44913</v>
      </c>
      <c r="D417">
        <v>3</v>
      </c>
      <c r="E417" t="s">
        <v>72</v>
      </c>
      <c r="F417">
        <v>57.29</v>
      </c>
      <c r="G417">
        <v>10.68</v>
      </c>
      <c r="H417">
        <v>2.15</v>
      </c>
      <c r="I417">
        <v>0.18</v>
      </c>
      <c r="J417">
        <v>0.45</v>
      </c>
      <c r="K417">
        <v>0</v>
      </c>
      <c r="L417">
        <v>0</v>
      </c>
      <c r="M417">
        <v>0.04</v>
      </c>
      <c r="N417">
        <v>-0.17</v>
      </c>
      <c r="O417">
        <v>-0.46</v>
      </c>
      <c r="P417">
        <v>0</v>
      </c>
      <c r="R417">
        <v>0.4</v>
      </c>
      <c r="S417">
        <v>0.34</v>
      </c>
      <c r="T417">
        <v>0.23</v>
      </c>
      <c r="U417">
        <v>71.13</v>
      </c>
      <c r="V417">
        <v>1023.54</v>
      </c>
      <c r="X417">
        <f t="shared" si="6"/>
        <v>2.7800000000000002</v>
      </c>
    </row>
    <row r="418" spans="1:24" x14ac:dyDescent="0.3">
      <c r="A418" t="s">
        <v>71</v>
      </c>
      <c r="B418">
        <v>4002</v>
      </c>
      <c r="C418" s="45">
        <v>44913</v>
      </c>
      <c r="D418">
        <v>4</v>
      </c>
      <c r="E418" t="s">
        <v>72</v>
      </c>
      <c r="F418">
        <v>56.33</v>
      </c>
      <c r="G418">
        <v>10.68</v>
      </c>
      <c r="H418">
        <v>2.15</v>
      </c>
      <c r="I418">
        <v>0.18</v>
      </c>
      <c r="J418">
        <v>0.43</v>
      </c>
      <c r="K418">
        <v>0</v>
      </c>
      <c r="L418">
        <v>0</v>
      </c>
      <c r="M418">
        <v>0.03</v>
      </c>
      <c r="N418">
        <v>-0.08</v>
      </c>
      <c r="O418">
        <v>-0.46</v>
      </c>
      <c r="P418">
        <v>0</v>
      </c>
      <c r="R418">
        <v>0.4</v>
      </c>
      <c r="S418">
        <v>0.34</v>
      </c>
      <c r="T418">
        <v>0.23</v>
      </c>
      <c r="U418">
        <v>70.23</v>
      </c>
      <c r="V418">
        <v>1019.789</v>
      </c>
      <c r="X418">
        <f t="shared" si="6"/>
        <v>2.7600000000000002</v>
      </c>
    </row>
    <row r="419" spans="1:24" x14ac:dyDescent="0.3">
      <c r="A419" t="s">
        <v>71</v>
      </c>
      <c r="B419">
        <v>4002</v>
      </c>
      <c r="C419" s="45">
        <v>44913</v>
      </c>
      <c r="D419">
        <v>5</v>
      </c>
      <c r="E419" t="s">
        <v>72</v>
      </c>
      <c r="F419">
        <v>51.91</v>
      </c>
      <c r="G419">
        <v>10.68</v>
      </c>
      <c r="H419">
        <v>2.15</v>
      </c>
      <c r="I419">
        <v>0.18</v>
      </c>
      <c r="J419">
        <v>0.47</v>
      </c>
      <c r="K419">
        <v>0</v>
      </c>
      <c r="L419">
        <v>0</v>
      </c>
      <c r="M419">
        <v>0.15</v>
      </c>
      <c r="N419">
        <v>-0.18</v>
      </c>
      <c r="O419">
        <v>-0.46</v>
      </c>
      <c r="P419">
        <v>0</v>
      </c>
      <c r="R419">
        <v>0.4</v>
      </c>
      <c r="S419">
        <v>0.34</v>
      </c>
      <c r="T419">
        <v>0.23</v>
      </c>
      <c r="U419">
        <v>65.87</v>
      </c>
      <c r="V419">
        <v>1031.6179999999999</v>
      </c>
      <c r="X419">
        <f t="shared" si="6"/>
        <v>2.8</v>
      </c>
    </row>
    <row r="420" spans="1:24" x14ac:dyDescent="0.3">
      <c r="A420" t="s">
        <v>71</v>
      </c>
      <c r="B420">
        <v>4002</v>
      </c>
      <c r="C420" s="45">
        <v>44913</v>
      </c>
      <c r="D420">
        <v>6</v>
      </c>
      <c r="E420" t="s">
        <v>72</v>
      </c>
      <c r="F420">
        <v>51.66</v>
      </c>
      <c r="G420">
        <v>10.68</v>
      </c>
      <c r="H420">
        <v>2.15</v>
      </c>
      <c r="I420">
        <v>0.18</v>
      </c>
      <c r="J420">
        <v>0.22</v>
      </c>
      <c r="K420">
        <v>0</v>
      </c>
      <c r="L420">
        <v>0</v>
      </c>
      <c r="M420">
        <v>0.03</v>
      </c>
      <c r="N420">
        <v>-0.08</v>
      </c>
      <c r="O420">
        <v>-0.46</v>
      </c>
      <c r="P420">
        <v>0</v>
      </c>
      <c r="R420">
        <v>0.4</v>
      </c>
      <c r="S420">
        <v>0.34</v>
      </c>
      <c r="T420">
        <v>0.23</v>
      </c>
      <c r="U420">
        <v>65.349999999999994</v>
      </c>
      <c r="V420">
        <v>1069.942</v>
      </c>
      <c r="X420">
        <f t="shared" si="6"/>
        <v>2.5500000000000003</v>
      </c>
    </row>
    <row r="421" spans="1:24" x14ac:dyDescent="0.3">
      <c r="A421" t="s">
        <v>71</v>
      </c>
      <c r="B421">
        <v>4002</v>
      </c>
      <c r="C421" s="45">
        <v>44913</v>
      </c>
      <c r="D421">
        <v>7</v>
      </c>
      <c r="E421" t="s">
        <v>72</v>
      </c>
      <c r="F421">
        <v>58.92</v>
      </c>
      <c r="G421">
        <v>10.68</v>
      </c>
      <c r="H421">
        <v>2.15</v>
      </c>
      <c r="I421">
        <v>0.18</v>
      </c>
      <c r="J421">
        <v>0.25</v>
      </c>
      <c r="K421">
        <v>0</v>
      </c>
      <c r="L421">
        <v>0</v>
      </c>
      <c r="M421">
        <v>0.09</v>
      </c>
      <c r="N421">
        <v>-0.18</v>
      </c>
      <c r="O421">
        <v>-0.46</v>
      </c>
      <c r="P421">
        <v>0</v>
      </c>
      <c r="R421">
        <v>0.4</v>
      </c>
      <c r="S421">
        <v>0.34</v>
      </c>
      <c r="T421">
        <v>0.23</v>
      </c>
      <c r="U421">
        <v>72.599999999999994</v>
      </c>
      <c r="V421">
        <v>1132.8520000000001</v>
      </c>
      <c r="X421">
        <f t="shared" si="6"/>
        <v>2.58</v>
      </c>
    </row>
    <row r="422" spans="1:24" x14ac:dyDescent="0.3">
      <c r="A422" t="s">
        <v>71</v>
      </c>
      <c r="B422">
        <v>4002</v>
      </c>
      <c r="C422" s="45">
        <v>44913</v>
      </c>
      <c r="D422">
        <v>8</v>
      </c>
      <c r="E422" t="s">
        <v>72</v>
      </c>
      <c r="F422">
        <v>91.84</v>
      </c>
      <c r="G422">
        <v>10.68</v>
      </c>
      <c r="H422">
        <v>2.15</v>
      </c>
      <c r="I422">
        <v>0.18</v>
      </c>
      <c r="J422">
        <v>0.56999999999999995</v>
      </c>
      <c r="K422">
        <v>0</v>
      </c>
      <c r="L422">
        <v>0.16</v>
      </c>
      <c r="M422">
        <v>0.14000000000000001</v>
      </c>
      <c r="N422">
        <v>0.18</v>
      </c>
      <c r="O422">
        <v>-0.46</v>
      </c>
      <c r="P422">
        <v>0</v>
      </c>
      <c r="R422">
        <v>0.4</v>
      </c>
      <c r="S422">
        <v>0.34</v>
      </c>
      <c r="T422">
        <v>0.23</v>
      </c>
      <c r="U422">
        <v>106.41</v>
      </c>
      <c r="V422">
        <v>1210.4870000000001</v>
      </c>
      <c r="X422">
        <f t="shared" si="6"/>
        <v>3.06</v>
      </c>
    </row>
    <row r="423" spans="1:24" x14ac:dyDescent="0.3">
      <c r="A423" t="s">
        <v>71</v>
      </c>
      <c r="B423">
        <v>4002</v>
      </c>
      <c r="C423" s="45">
        <v>44913</v>
      </c>
      <c r="D423">
        <v>9</v>
      </c>
      <c r="E423" t="s">
        <v>72</v>
      </c>
      <c r="F423">
        <v>157.21</v>
      </c>
      <c r="G423">
        <v>10.68</v>
      </c>
      <c r="H423">
        <v>2.15</v>
      </c>
      <c r="I423">
        <v>0.18</v>
      </c>
      <c r="J423">
        <v>1.05</v>
      </c>
      <c r="K423">
        <v>0</v>
      </c>
      <c r="L423">
        <v>0.08</v>
      </c>
      <c r="M423">
        <v>0.19</v>
      </c>
      <c r="N423">
        <v>0.05</v>
      </c>
      <c r="O423">
        <v>-0.46</v>
      </c>
      <c r="P423">
        <v>0</v>
      </c>
      <c r="R423">
        <v>0.4</v>
      </c>
      <c r="S423">
        <v>0.34</v>
      </c>
      <c r="T423">
        <v>0.23</v>
      </c>
      <c r="U423">
        <v>172.1</v>
      </c>
      <c r="V423">
        <v>1278.78</v>
      </c>
      <c r="X423">
        <f t="shared" si="6"/>
        <v>3.46</v>
      </c>
    </row>
    <row r="424" spans="1:24" x14ac:dyDescent="0.3">
      <c r="A424" t="s">
        <v>71</v>
      </c>
      <c r="B424">
        <v>4002</v>
      </c>
      <c r="C424" s="45">
        <v>44913</v>
      </c>
      <c r="D424">
        <v>10</v>
      </c>
      <c r="E424" t="s">
        <v>72</v>
      </c>
      <c r="F424">
        <v>144.46</v>
      </c>
      <c r="G424">
        <v>10.68</v>
      </c>
      <c r="H424">
        <v>2.15</v>
      </c>
      <c r="I424">
        <v>0.18</v>
      </c>
      <c r="J424">
        <v>0.37</v>
      </c>
      <c r="K424">
        <v>0</v>
      </c>
      <c r="L424">
        <v>0</v>
      </c>
      <c r="M424">
        <v>0.13</v>
      </c>
      <c r="N424">
        <v>0.08</v>
      </c>
      <c r="O424">
        <v>-0.46</v>
      </c>
      <c r="P424">
        <v>0</v>
      </c>
      <c r="R424">
        <v>0.4</v>
      </c>
      <c r="S424">
        <v>0.34</v>
      </c>
      <c r="T424">
        <v>0.23</v>
      </c>
      <c r="U424">
        <v>158.56</v>
      </c>
      <c r="V424">
        <v>1315.0309999999999</v>
      </c>
      <c r="X424">
        <f t="shared" si="6"/>
        <v>2.7</v>
      </c>
    </row>
    <row r="425" spans="1:24" x14ac:dyDescent="0.3">
      <c r="A425" t="s">
        <v>71</v>
      </c>
      <c r="B425">
        <v>4002</v>
      </c>
      <c r="C425" s="45">
        <v>44913</v>
      </c>
      <c r="D425">
        <v>11</v>
      </c>
      <c r="E425" t="s">
        <v>72</v>
      </c>
      <c r="F425">
        <v>113.48</v>
      </c>
      <c r="G425">
        <v>10.68</v>
      </c>
      <c r="H425">
        <v>2.15</v>
      </c>
      <c r="I425">
        <v>0.18</v>
      </c>
      <c r="J425">
        <v>0.46</v>
      </c>
      <c r="K425">
        <v>0</v>
      </c>
      <c r="L425">
        <v>0</v>
      </c>
      <c r="M425">
        <v>0.12</v>
      </c>
      <c r="N425">
        <v>-0.21</v>
      </c>
      <c r="O425">
        <v>-0.46</v>
      </c>
      <c r="P425">
        <v>0</v>
      </c>
      <c r="R425">
        <v>0.4</v>
      </c>
      <c r="S425">
        <v>0.34</v>
      </c>
      <c r="T425">
        <v>0.23</v>
      </c>
      <c r="U425">
        <v>127.37</v>
      </c>
      <c r="V425">
        <v>1324.807</v>
      </c>
      <c r="X425">
        <f t="shared" si="6"/>
        <v>2.79</v>
      </c>
    </row>
    <row r="426" spans="1:24" x14ac:dyDescent="0.3">
      <c r="A426" t="s">
        <v>71</v>
      </c>
      <c r="B426">
        <v>4002</v>
      </c>
      <c r="C426" s="45">
        <v>44913</v>
      </c>
      <c r="D426">
        <v>12</v>
      </c>
      <c r="E426" t="s">
        <v>72</v>
      </c>
      <c r="F426">
        <v>89.75</v>
      </c>
      <c r="G426">
        <v>10.68</v>
      </c>
      <c r="H426">
        <v>2.15</v>
      </c>
      <c r="I426">
        <v>0.18</v>
      </c>
      <c r="J426">
        <v>0.23</v>
      </c>
      <c r="K426">
        <v>0</v>
      </c>
      <c r="L426">
        <v>0</v>
      </c>
      <c r="M426">
        <v>0.24</v>
      </c>
      <c r="N426">
        <v>-0.31</v>
      </c>
      <c r="O426">
        <v>-0.46</v>
      </c>
      <c r="P426">
        <v>0</v>
      </c>
      <c r="R426">
        <v>0.4</v>
      </c>
      <c r="S426">
        <v>0.34</v>
      </c>
      <c r="T426">
        <v>0.23</v>
      </c>
      <c r="U426">
        <v>103.43</v>
      </c>
      <c r="V426">
        <v>1336.7719999999999</v>
      </c>
      <c r="X426">
        <f t="shared" si="6"/>
        <v>2.56</v>
      </c>
    </row>
    <row r="427" spans="1:24" x14ac:dyDescent="0.3">
      <c r="A427" t="s">
        <v>71</v>
      </c>
      <c r="B427">
        <v>4002</v>
      </c>
      <c r="C427" s="45">
        <v>44913</v>
      </c>
      <c r="D427">
        <v>13</v>
      </c>
      <c r="E427" t="s">
        <v>72</v>
      </c>
      <c r="F427">
        <v>94.33</v>
      </c>
      <c r="G427">
        <v>10.68</v>
      </c>
      <c r="H427">
        <v>2.15</v>
      </c>
      <c r="I427">
        <v>0.18</v>
      </c>
      <c r="J427">
        <v>0.08</v>
      </c>
      <c r="K427">
        <v>0</v>
      </c>
      <c r="L427">
        <v>0</v>
      </c>
      <c r="M427">
        <v>-0.11</v>
      </c>
      <c r="N427">
        <v>-0.18</v>
      </c>
      <c r="O427">
        <v>-0.46</v>
      </c>
      <c r="P427">
        <v>0</v>
      </c>
      <c r="R427">
        <v>0.4</v>
      </c>
      <c r="S427">
        <v>0.34</v>
      </c>
      <c r="T427">
        <v>0.23</v>
      </c>
      <c r="U427">
        <v>107.64</v>
      </c>
      <c r="V427">
        <v>1335.7149999999999</v>
      </c>
      <c r="X427">
        <f t="shared" si="6"/>
        <v>2.41</v>
      </c>
    </row>
    <row r="428" spans="1:24" x14ac:dyDescent="0.3">
      <c r="A428" t="s">
        <v>71</v>
      </c>
      <c r="B428">
        <v>4002</v>
      </c>
      <c r="C428" s="45">
        <v>44913</v>
      </c>
      <c r="D428">
        <v>14</v>
      </c>
      <c r="E428" t="s">
        <v>72</v>
      </c>
      <c r="F428">
        <v>99.21</v>
      </c>
      <c r="G428">
        <v>10.68</v>
      </c>
      <c r="H428">
        <v>2.15</v>
      </c>
      <c r="I428">
        <v>0.18</v>
      </c>
      <c r="J428">
        <v>0.18</v>
      </c>
      <c r="K428">
        <v>0</v>
      </c>
      <c r="L428">
        <v>0</v>
      </c>
      <c r="M428">
        <v>-0.06</v>
      </c>
      <c r="N428">
        <v>-0.01</v>
      </c>
      <c r="O428">
        <v>-0.46</v>
      </c>
      <c r="P428">
        <v>0</v>
      </c>
      <c r="R428">
        <v>0.4</v>
      </c>
      <c r="S428">
        <v>0.34</v>
      </c>
      <c r="T428">
        <v>0.23</v>
      </c>
      <c r="U428">
        <v>112.84</v>
      </c>
      <c r="V428">
        <v>1349.547</v>
      </c>
      <c r="X428">
        <f t="shared" si="6"/>
        <v>2.5100000000000002</v>
      </c>
    </row>
    <row r="429" spans="1:24" x14ac:dyDescent="0.3">
      <c r="A429" t="s">
        <v>71</v>
      </c>
      <c r="B429">
        <v>4002</v>
      </c>
      <c r="C429" s="45">
        <v>44913</v>
      </c>
      <c r="D429">
        <v>15</v>
      </c>
      <c r="E429" t="s">
        <v>72</v>
      </c>
      <c r="F429">
        <v>132.41999999999999</v>
      </c>
      <c r="G429">
        <v>10.68</v>
      </c>
      <c r="H429">
        <v>2.15</v>
      </c>
      <c r="I429">
        <v>0.18</v>
      </c>
      <c r="J429">
        <v>0.17</v>
      </c>
      <c r="K429">
        <v>0</v>
      </c>
      <c r="L429">
        <v>0.18</v>
      </c>
      <c r="M429">
        <v>0.05</v>
      </c>
      <c r="N429">
        <v>0.16</v>
      </c>
      <c r="O429">
        <v>-0.46</v>
      </c>
      <c r="P429">
        <v>0</v>
      </c>
      <c r="R429">
        <v>0.4</v>
      </c>
      <c r="S429">
        <v>0.34</v>
      </c>
      <c r="T429">
        <v>0.23</v>
      </c>
      <c r="U429">
        <v>146.5</v>
      </c>
      <c r="V429">
        <v>1363.7619999999999</v>
      </c>
      <c r="X429">
        <f t="shared" si="6"/>
        <v>2.68</v>
      </c>
    </row>
    <row r="430" spans="1:24" x14ac:dyDescent="0.3">
      <c r="A430" t="s">
        <v>71</v>
      </c>
      <c r="B430">
        <v>4002</v>
      </c>
      <c r="C430" s="45">
        <v>44913</v>
      </c>
      <c r="D430">
        <v>16</v>
      </c>
      <c r="E430" t="s">
        <v>72</v>
      </c>
      <c r="F430">
        <v>157.85</v>
      </c>
      <c r="G430">
        <v>10.68</v>
      </c>
      <c r="H430">
        <v>2.15</v>
      </c>
      <c r="I430">
        <v>0.18</v>
      </c>
      <c r="J430">
        <v>0.37</v>
      </c>
      <c r="K430">
        <v>0</v>
      </c>
      <c r="L430">
        <v>0.16</v>
      </c>
      <c r="M430">
        <v>0.06</v>
      </c>
      <c r="N430">
        <v>0.13</v>
      </c>
      <c r="O430">
        <v>-0.46</v>
      </c>
      <c r="P430">
        <v>0</v>
      </c>
      <c r="R430">
        <v>0.4</v>
      </c>
      <c r="S430">
        <v>0.34</v>
      </c>
      <c r="T430">
        <v>0.23</v>
      </c>
      <c r="U430">
        <v>172.09</v>
      </c>
      <c r="V430">
        <v>1392.8240000000001</v>
      </c>
      <c r="X430">
        <f t="shared" si="6"/>
        <v>2.8600000000000003</v>
      </c>
    </row>
    <row r="431" spans="1:24" x14ac:dyDescent="0.3">
      <c r="A431" t="s">
        <v>71</v>
      </c>
      <c r="B431">
        <v>4002</v>
      </c>
      <c r="C431" s="45">
        <v>44913</v>
      </c>
      <c r="D431">
        <v>17</v>
      </c>
      <c r="E431" t="s">
        <v>72</v>
      </c>
      <c r="F431">
        <v>148.22999999999999</v>
      </c>
      <c r="G431">
        <v>10.68</v>
      </c>
      <c r="H431">
        <v>2.15</v>
      </c>
      <c r="I431">
        <v>0.18</v>
      </c>
      <c r="J431">
        <v>0.42</v>
      </c>
      <c r="K431">
        <v>0</v>
      </c>
      <c r="L431">
        <v>0.03</v>
      </c>
      <c r="M431">
        <v>0.03</v>
      </c>
      <c r="N431">
        <v>-0.17</v>
      </c>
      <c r="O431">
        <v>-0.46</v>
      </c>
      <c r="P431">
        <v>0</v>
      </c>
      <c r="R431">
        <v>0.4</v>
      </c>
      <c r="S431">
        <v>0.34</v>
      </c>
      <c r="T431">
        <v>0.23</v>
      </c>
      <c r="U431">
        <v>162.06</v>
      </c>
      <c r="V431">
        <v>1507.8979999999999</v>
      </c>
      <c r="X431">
        <f t="shared" si="6"/>
        <v>2.78</v>
      </c>
    </row>
    <row r="432" spans="1:24" x14ac:dyDescent="0.3">
      <c r="A432" t="s">
        <v>71</v>
      </c>
      <c r="B432">
        <v>4002</v>
      </c>
      <c r="C432" s="45">
        <v>44913</v>
      </c>
      <c r="D432">
        <v>18</v>
      </c>
      <c r="E432" t="s">
        <v>72</v>
      </c>
      <c r="F432">
        <v>149.6</v>
      </c>
      <c r="G432">
        <v>10.68</v>
      </c>
      <c r="H432">
        <v>2.15</v>
      </c>
      <c r="I432">
        <v>0.18</v>
      </c>
      <c r="J432">
        <v>1.05</v>
      </c>
      <c r="K432">
        <v>0</v>
      </c>
      <c r="L432">
        <v>0.26</v>
      </c>
      <c r="M432">
        <v>-7.0000000000000007E-2</v>
      </c>
      <c r="N432">
        <v>-0.47</v>
      </c>
      <c r="O432">
        <v>-0.46</v>
      </c>
      <c r="P432">
        <v>0</v>
      </c>
      <c r="R432">
        <v>0.4</v>
      </c>
      <c r="S432">
        <v>0.34</v>
      </c>
      <c r="T432">
        <v>0.23</v>
      </c>
      <c r="U432">
        <v>163.89</v>
      </c>
      <c r="V432">
        <v>1591.577</v>
      </c>
      <c r="X432">
        <f t="shared" si="6"/>
        <v>3.6399999999999997</v>
      </c>
    </row>
    <row r="433" spans="1:24" x14ac:dyDescent="0.3">
      <c r="A433" t="s">
        <v>71</v>
      </c>
      <c r="B433">
        <v>4002</v>
      </c>
      <c r="C433" s="45">
        <v>44913</v>
      </c>
      <c r="D433">
        <v>19</v>
      </c>
      <c r="E433" t="s">
        <v>72</v>
      </c>
      <c r="F433">
        <v>155.47</v>
      </c>
      <c r="G433">
        <v>10.68</v>
      </c>
      <c r="H433">
        <v>2.15</v>
      </c>
      <c r="I433">
        <v>0.18</v>
      </c>
      <c r="J433">
        <v>0.76</v>
      </c>
      <c r="K433">
        <v>0</v>
      </c>
      <c r="L433">
        <v>0.05</v>
      </c>
      <c r="M433">
        <v>-0.32</v>
      </c>
      <c r="N433">
        <v>-0.3</v>
      </c>
      <c r="O433">
        <v>-0.46</v>
      </c>
      <c r="P433">
        <v>0</v>
      </c>
      <c r="R433">
        <v>0.4</v>
      </c>
      <c r="S433">
        <v>0.34</v>
      </c>
      <c r="T433">
        <v>0.23</v>
      </c>
      <c r="U433">
        <v>169.18</v>
      </c>
      <c r="V433">
        <v>1567.6980000000001</v>
      </c>
      <c r="X433">
        <f t="shared" si="6"/>
        <v>3.1399999999999997</v>
      </c>
    </row>
    <row r="434" spans="1:24" x14ac:dyDescent="0.3">
      <c r="A434" t="s">
        <v>71</v>
      </c>
      <c r="B434">
        <v>4002</v>
      </c>
      <c r="C434" s="45">
        <v>44913</v>
      </c>
      <c r="D434">
        <v>20</v>
      </c>
      <c r="E434" t="s">
        <v>72</v>
      </c>
      <c r="F434">
        <v>158.96</v>
      </c>
      <c r="G434">
        <v>10.68</v>
      </c>
      <c r="H434">
        <v>2.15</v>
      </c>
      <c r="I434">
        <v>0.18</v>
      </c>
      <c r="J434">
        <v>0.4</v>
      </c>
      <c r="K434">
        <v>0</v>
      </c>
      <c r="L434">
        <v>0</v>
      </c>
      <c r="M434">
        <v>-0.39</v>
      </c>
      <c r="N434">
        <v>-0.27</v>
      </c>
      <c r="O434">
        <v>-0.46</v>
      </c>
      <c r="P434">
        <v>0</v>
      </c>
      <c r="R434">
        <v>0.4</v>
      </c>
      <c r="S434">
        <v>0.34</v>
      </c>
      <c r="T434">
        <v>0.23</v>
      </c>
      <c r="U434">
        <v>172.22</v>
      </c>
      <c r="V434">
        <v>1533.4860000000001</v>
      </c>
      <c r="X434">
        <f t="shared" si="6"/>
        <v>2.73</v>
      </c>
    </row>
    <row r="435" spans="1:24" x14ac:dyDescent="0.3">
      <c r="A435" t="s">
        <v>71</v>
      </c>
      <c r="B435">
        <v>4002</v>
      </c>
      <c r="C435" s="45">
        <v>44913</v>
      </c>
      <c r="D435">
        <v>21</v>
      </c>
      <c r="E435" t="s">
        <v>72</v>
      </c>
      <c r="F435">
        <v>212.41</v>
      </c>
      <c r="G435">
        <v>10.68</v>
      </c>
      <c r="H435">
        <v>2.15</v>
      </c>
      <c r="I435">
        <v>0.18</v>
      </c>
      <c r="J435">
        <v>0.22</v>
      </c>
      <c r="K435">
        <v>0</v>
      </c>
      <c r="L435">
        <v>0</v>
      </c>
      <c r="M435">
        <v>-0.28999999999999998</v>
      </c>
      <c r="N435">
        <v>-0.22</v>
      </c>
      <c r="O435">
        <v>-0.46</v>
      </c>
      <c r="P435">
        <v>0</v>
      </c>
      <c r="R435">
        <v>0.4</v>
      </c>
      <c r="S435">
        <v>0.34</v>
      </c>
      <c r="T435">
        <v>0.23</v>
      </c>
      <c r="U435">
        <v>225.64</v>
      </c>
      <c r="V435">
        <v>1482.9380000000001</v>
      </c>
      <c r="X435">
        <f t="shared" si="6"/>
        <v>2.5500000000000003</v>
      </c>
    </row>
    <row r="436" spans="1:24" x14ac:dyDescent="0.3">
      <c r="A436" t="s">
        <v>71</v>
      </c>
      <c r="B436">
        <v>4002</v>
      </c>
      <c r="C436" s="45">
        <v>44913</v>
      </c>
      <c r="D436">
        <v>22</v>
      </c>
      <c r="E436" t="s">
        <v>72</v>
      </c>
      <c r="F436">
        <v>177.43</v>
      </c>
      <c r="G436">
        <v>10.68</v>
      </c>
      <c r="H436">
        <v>2.15</v>
      </c>
      <c r="I436">
        <v>0.18</v>
      </c>
      <c r="J436">
        <v>0.77</v>
      </c>
      <c r="K436">
        <v>0</v>
      </c>
      <c r="L436">
        <v>0</v>
      </c>
      <c r="M436">
        <v>-0.28999999999999998</v>
      </c>
      <c r="N436">
        <v>0.28999999999999998</v>
      </c>
      <c r="O436">
        <v>-0.46</v>
      </c>
      <c r="P436">
        <v>0</v>
      </c>
      <c r="R436">
        <v>0.4</v>
      </c>
      <c r="S436">
        <v>0.34</v>
      </c>
      <c r="T436">
        <v>0.23</v>
      </c>
      <c r="U436">
        <v>191.72</v>
      </c>
      <c r="V436">
        <v>1391.6679999999999</v>
      </c>
      <c r="X436">
        <f t="shared" si="6"/>
        <v>3.1</v>
      </c>
    </row>
    <row r="437" spans="1:24" x14ac:dyDescent="0.3">
      <c r="A437" t="s">
        <v>71</v>
      </c>
      <c r="B437">
        <v>4002</v>
      </c>
      <c r="C437" s="45">
        <v>44913</v>
      </c>
      <c r="D437">
        <v>23</v>
      </c>
      <c r="E437" t="s">
        <v>72</v>
      </c>
      <c r="F437">
        <v>129.59</v>
      </c>
      <c r="G437">
        <v>10.68</v>
      </c>
      <c r="H437">
        <v>2.15</v>
      </c>
      <c r="I437">
        <v>0.18</v>
      </c>
      <c r="J437">
        <v>2.14</v>
      </c>
      <c r="K437">
        <v>0</v>
      </c>
      <c r="L437">
        <v>0</v>
      </c>
      <c r="M437">
        <v>0</v>
      </c>
      <c r="N437">
        <v>-0.08</v>
      </c>
      <c r="O437">
        <v>-0.46</v>
      </c>
      <c r="P437">
        <v>0</v>
      </c>
      <c r="R437">
        <v>0.4</v>
      </c>
      <c r="S437">
        <v>0.34</v>
      </c>
      <c r="T437">
        <v>0.23</v>
      </c>
      <c r="U437">
        <v>145.16999999999999</v>
      </c>
      <c r="V437">
        <v>1280.894</v>
      </c>
      <c r="X437">
        <f t="shared" si="6"/>
        <v>4.4700000000000006</v>
      </c>
    </row>
    <row r="438" spans="1:24" x14ac:dyDescent="0.3">
      <c r="A438" t="s">
        <v>71</v>
      </c>
      <c r="B438">
        <v>4002</v>
      </c>
      <c r="C438" s="45">
        <v>44913</v>
      </c>
      <c r="D438">
        <v>24</v>
      </c>
      <c r="E438" t="s">
        <v>72</v>
      </c>
      <c r="F438">
        <v>113.16</v>
      </c>
      <c r="G438">
        <v>10.68</v>
      </c>
      <c r="H438">
        <v>2.15</v>
      </c>
      <c r="I438">
        <v>0.18</v>
      </c>
      <c r="J438">
        <v>0.88</v>
      </c>
      <c r="K438">
        <v>0</v>
      </c>
      <c r="L438">
        <v>0.55000000000000004</v>
      </c>
      <c r="M438">
        <v>0.03</v>
      </c>
      <c r="N438">
        <v>-0.52</v>
      </c>
      <c r="O438">
        <v>-0.46</v>
      </c>
      <c r="P438">
        <v>0</v>
      </c>
      <c r="R438">
        <v>0.4</v>
      </c>
      <c r="S438">
        <v>0.34</v>
      </c>
      <c r="T438">
        <v>0.23</v>
      </c>
      <c r="U438">
        <v>127.62</v>
      </c>
      <c r="V438">
        <v>1194.4159999999999</v>
      </c>
      <c r="X438">
        <f t="shared" si="6"/>
        <v>3.76</v>
      </c>
    </row>
    <row r="439" spans="1:24" x14ac:dyDescent="0.3">
      <c r="A439" t="s">
        <v>71</v>
      </c>
      <c r="B439">
        <v>4002</v>
      </c>
      <c r="C439" s="45">
        <v>44914</v>
      </c>
      <c r="D439">
        <v>1</v>
      </c>
      <c r="E439" t="s">
        <v>72</v>
      </c>
      <c r="F439">
        <v>159.53</v>
      </c>
      <c r="G439">
        <v>10.68</v>
      </c>
      <c r="H439">
        <v>1.07</v>
      </c>
      <c r="I439">
        <v>0.21</v>
      </c>
      <c r="J439">
        <v>0.36</v>
      </c>
      <c r="K439">
        <v>0</v>
      </c>
      <c r="L439">
        <v>0</v>
      </c>
      <c r="M439">
        <v>0.06</v>
      </c>
      <c r="N439">
        <v>0.35</v>
      </c>
      <c r="O439">
        <v>-0.46</v>
      </c>
      <c r="P439">
        <v>0</v>
      </c>
      <c r="R439">
        <v>0.4</v>
      </c>
      <c r="S439">
        <v>0.34</v>
      </c>
      <c r="T439">
        <v>0.23</v>
      </c>
      <c r="U439">
        <v>172.77</v>
      </c>
      <c r="V439">
        <v>1142.171</v>
      </c>
      <c r="X439">
        <f t="shared" si="6"/>
        <v>1.6400000000000001</v>
      </c>
    </row>
    <row r="440" spans="1:24" x14ac:dyDescent="0.3">
      <c r="A440" t="s">
        <v>71</v>
      </c>
      <c r="B440">
        <v>4002</v>
      </c>
      <c r="C440" s="45">
        <v>44914</v>
      </c>
      <c r="D440">
        <v>2</v>
      </c>
      <c r="E440" t="s">
        <v>72</v>
      </c>
      <c r="F440">
        <v>118.46</v>
      </c>
      <c r="G440">
        <v>10.68</v>
      </c>
      <c r="H440">
        <v>1.07</v>
      </c>
      <c r="I440">
        <v>0.21</v>
      </c>
      <c r="J440">
        <v>0.2</v>
      </c>
      <c r="K440">
        <v>0</v>
      </c>
      <c r="L440">
        <v>0</v>
      </c>
      <c r="M440">
        <v>0.1</v>
      </c>
      <c r="N440">
        <v>-0.01</v>
      </c>
      <c r="O440">
        <v>-0.46</v>
      </c>
      <c r="P440">
        <v>0</v>
      </c>
      <c r="R440">
        <v>0.4</v>
      </c>
      <c r="S440">
        <v>0.34</v>
      </c>
      <c r="T440">
        <v>0.23</v>
      </c>
      <c r="U440">
        <v>131.22</v>
      </c>
      <c r="V440">
        <v>1118.0650000000001</v>
      </c>
      <c r="X440">
        <f t="shared" si="6"/>
        <v>1.48</v>
      </c>
    </row>
    <row r="441" spans="1:24" x14ac:dyDescent="0.3">
      <c r="A441" t="s">
        <v>71</v>
      </c>
      <c r="B441">
        <v>4002</v>
      </c>
      <c r="C441" s="45">
        <v>44914</v>
      </c>
      <c r="D441">
        <v>3</v>
      </c>
      <c r="E441" t="s">
        <v>72</v>
      </c>
      <c r="F441">
        <v>122.95</v>
      </c>
      <c r="G441">
        <v>10.68</v>
      </c>
      <c r="H441">
        <v>1.07</v>
      </c>
      <c r="I441">
        <v>0.21</v>
      </c>
      <c r="J441">
        <v>0.21</v>
      </c>
      <c r="K441">
        <v>0</v>
      </c>
      <c r="L441">
        <v>0</v>
      </c>
      <c r="M441">
        <v>-0.06</v>
      </c>
      <c r="N441">
        <v>-0.12</v>
      </c>
      <c r="O441">
        <v>-0.46</v>
      </c>
      <c r="P441">
        <v>0</v>
      </c>
      <c r="R441">
        <v>0.4</v>
      </c>
      <c r="S441">
        <v>0.34</v>
      </c>
      <c r="T441">
        <v>0.23</v>
      </c>
      <c r="U441">
        <v>135.44999999999999</v>
      </c>
      <c r="V441">
        <v>1109.44</v>
      </c>
      <c r="X441">
        <f t="shared" si="6"/>
        <v>1.49</v>
      </c>
    </row>
    <row r="442" spans="1:24" x14ac:dyDescent="0.3">
      <c r="A442" t="s">
        <v>71</v>
      </c>
      <c r="B442">
        <v>4002</v>
      </c>
      <c r="C442" s="45">
        <v>44914</v>
      </c>
      <c r="D442">
        <v>4</v>
      </c>
      <c r="E442" t="s">
        <v>72</v>
      </c>
      <c r="F442">
        <v>95.61</v>
      </c>
      <c r="G442">
        <v>10.68</v>
      </c>
      <c r="H442">
        <v>1.07</v>
      </c>
      <c r="I442">
        <v>0.21</v>
      </c>
      <c r="J442">
        <v>0.37</v>
      </c>
      <c r="K442">
        <v>0</v>
      </c>
      <c r="L442">
        <v>0</v>
      </c>
      <c r="M442">
        <v>7.0000000000000007E-2</v>
      </c>
      <c r="N442">
        <v>-0.24</v>
      </c>
      <c r="O442">
        <v>-0.46</v>
      </c>
      <c r="P442">
        <v>0</v>
      </c>
      <c r="R442">
        <v>0.4</v>
      </c>
      <c r="S442">
        <v>0.34</v>
      </c>
      <c r="T442">
        <v>0.23</v>
      </c>
      <c r="U442">
        <v>108.28</v>
      </c>
      <c r="V442">
        <v>1098.7370000000001</v>
      </c>
      <c r="X442">
        <f t="shared" si="6"/>
        <v>1.65</v>
      </c>
    </row>
    <row r="443" spans="1:24" x14ac:dyDescent="0.3">
      <c r="A443" t="s">
        <v>71</v>
      </c>
      <c r="B443">
        <v>4002</v>
      </c>
      <c r="C443" s="45">
        <v>44914</v>
      </c>
      <c r="D443">
        <v>5</v>
      </c>
      <c r="E443" t="s">
        <v>72</v>
      </c>
      <c r="F443">
        <v>134.13</v>
      </c>
      <c r="G443">
        <v>10.68</v>
      </c>
      <c r="H443">
        <v>1.07</v>
      </c>
      <c r="I443">
        <v>0.21</v>
      </c>
      <c r="J443">
        <v>0.16</v>
      </c>
      <c r="K443">
        <v>0</v>
      </c>
      <c r="L443">
        <v>0</v>
      </c>
      <c r="M443">
        <v>0.1</v>
      </c>
      <c r="N443">
        <v>-0.25</v>
      </c>
      <c r="O443">
        <v>-0.46</v>
      </c>
      <c r="P443">
        <v>0</v>
      </c>
      <c r="R443">
        <v>0.4</v>
      </c>
      <c r="S443">
        <v>0.34</v>
      </c>
      <c r="T443">
        <v>0.23</v>
      </c>
      <c r="U443">
        <v>146.61000000000001</v>
      </c>
      <c r="V443">
        <v>1148.3620000000001</v>
      </c>
      <c r="X443">
        <f t="shared" si="6"/>
        <v>1.44</v>
      </c>
    </row>
    <row r="444" spans="1:24" x14ac:dyDescent="0.3">
      <c r="A444" t="s">
        <v>71</v>
      </c>
      <c r="B444">
        <v>4002</v>
      </c>
      <c r="C444" s="45">
        <v>44914</v>
      </c>
      <c r="D444">
        <v>6</v>
      </c>
      <c r="E444" t="s">
        <v>72</v>
      </c>
      <c r="F444">
        <v>250.8</v>
      </c>
      <c r="G444">
        <v>10.68</v>
      </c>
      <c r="H444">
        <v>1.07</v>
      </c>
      <c r="I444">
        <v>0.21</v>
      </c>
      <c r="J444">
        <v>3.9</v>
      </c>
      <c r="K444">
        <v>0</v>
      </c>
      <c r="L444">
        <v>0</v>
      </c>
      <c r="M444">
        <v>0.12</v>
      </c>
      <c r="N444">
        <v>1.53</v>
      </c>
      <c r="O444">
        <v>-0.46</v>
      </c>
      <c r="P444">
        <v>0</v>
      </c>
      <c r="R444">
        <v>0.4</v>
      </c>
      <c r="S444">
        <v>0.34</v>
      </c>
      <c r="T444">
        <v>0.23</v>
      </c>
      <c r="U444">
        <v>268.82</v>
      </c>
      <c r="V444">
        <v>1246.134</v>
      </c>
      <c r="X444">
        <f t="shared" si="6"/>
        <v>5.18</v>
      </c>
    </row>
    <row r="445" spans="1:24" x14ac:dyDescent="0.3">
      <c r="A445" t="s">
        <v>71</v>
      </c>
      <c r="B445">
        <v>4002</v>
      </c>
      <c r="C445" s="45">
        <v>44914</v>
      </c>
      <c r="D445">
        <v>7</v>
      </c>
      <c r="E445" t="s">
        <v>72</v>
      </c>
      <c r="F445">
        <v>273.88</v>
      </c>
      <c r="G445">
        <v>10.68</v>
      </c>
      <c r="H445">
        <v>1.07</v>
      </c>
      <c r="I445">
        <v>0.21</v>
      </c>
      <c r="J445">
        <v>3.65</v>
      </c>
      <c r="K445">
        <v>0</v>
      </c>
      <c r="L445">
        <v>0.31</v>
      </c>
      <c r="M445">
        <v>0.11</v>
      </c>
      <c r="N445">
        <v>-1.36</v>
      </c>
      <c r="O445">
        <v>-0.46</v>
      </c>
      <c r="P445">
        <v>0</v>
      </c>
      <c r="R445">
        <v>0.4</v>
      </c>
      <c r="S445">
        <v>0.34</v>
      </c>
      <c r="T445">
        <v>0.23</v>
      </c>
      <c r="U445">
        <v>289.06</v>
      </c>
      <c r="V445">
        <v>1406.701</v>
      </c>
      <c r="X445">
        <f t="shared" si="6"/>
        <v>5.2399999999999993</v>
      </c>
    </row>
    <row r="446" spans="1:24" x14ac:dyDescent="0.3">
      <c r="A446" t="s">
        <v>71</v>
      </c>
      <c r="B446">
        <v>4002</v>
      </c>
      <c r="C446" s="45">
        <v>44914</v>
      </c>
      <c r="D446">
        <v>8</v>
      </c>
      <c r="E446" t="s">
        <v>73</v>
      </c>
      <c r="F446">
        <v>267.86</v>
      </c>
      <c r="G446">
        <v>10.68</v>
      </c>
      <c r="H446">
        <v>1.07</v>
      </c>
      <c r="I446">
        <v>0.21</v>
      </c>
      <c r="J446">
        <v>2.06</v>
      </c>
      <c r="K446">
        <v>0.73</v>
      </c>
      <c r="L446">
        <v>0.01</v>
      </c>
      <c r="M446">
        <v>-0.19</v>
      </c>
      <c r="N446">
        <v>-1.1200000000000001</v>
      </c>
      <c r="O446">
        <v>-0.46</v>
      </c>
      <c r="P446">
        <v>0</v>
      </c>
      <c r="R446">
        <v>0.4</v>
      </c>
      <c r="S446">
        <v>0.34</v>
      </c>
      <c r="T446">
        <v>0.23</v>
      </c>
      <c r="U446">
        <v>281.82</v>
      </c>
      <c r="V446">
        <v>1499.934</v>
      </c>
      <c r="X446">
        <f t="shared" si="6"/>
        <v>4.08</v>
      </c>
    </row>
    <row r="447" spans="1:24" x14ac:dyDescent="0.3">
      <c r="A447" t="s">
        <v>71</v>
      </c>
      <c r="B447">
        <v>4002</v>
      </c>
      <c r="C447" s="45">
        <v>44914</v>
      </c>
      <c r="D447">
        <v>9</v>
      </c>
      <c r="E447" t="s">
        <v>73</v>
      </c>
      <c r="F447">
        <v>241.07</v>
      </c>
      <c r="G447">
        <v>10.68</v>
      </c>
      <c r="H447">
        <v>1.07</v>
      </c>
      <c r="I447">
        <v>0.21</v>
      </c>
      <c r="J447">
        <v>0.45</v>
      </c>
      <c r="K447">
        <v>0.73</v>
      </c>
      <c r="L447">
        <v>0</v>
      </c>
      <c r="M447">
        <v>-0.05</v>
      </c>
      <c r="N447">
        <v>-0.65</v>
      </c>
      <c r="O447">
        <v>-0.46</v>
      </c>
      <c r="P447">
        <v>0</v>
      </c>
      <c r="R447">
        <v>0.4</v>
      </c>
      <c r="S447">
        <v>0.34</v>
      </c>
      <c r="T447">
        <v>0.23</v>
      </c>
      <c r="U447">
        <v>254.02</v>
      </c>
      <c r="V447">
        <v>1522.2619999999999</v>
      </c>
      <c r="X447">
        <f t="shared" si="6"/>
        <v>2.46</v>
      </c>
    </row>
    <row r="448" spans="1:24" x14ac:dyDescent="0.3">
      <c r="A448" t="s">
        <v>71</v>
      </c>
      <c r="B448">
        <v>4002</v>
      </c>
      <c r="C448" s="45">
        <v>44914</v>
      </c>
      <c r="D448">
        <v>10</v>
      </c>
      <c r="E448" t="s">
        <v>73</v>
      </c>
      <c r="F448">
        <v>144.96</v>
      </c>
      <c r="G448">
        <v>10.68</v>
      </c>
      <c r="H448">
        <v>1.07</v>
      </c>
      <c r="I448">
        <v>0.21</v>
      </c>
      <c r="J448">
        <v>0.45</v>
      </c>
      <c r="K448">
        <v>0.75</v>
      </c>
      <c r="L448">
        <v>0</v>
      </c>
      <c r="M448">
        <v>0.06</v>
      </c>
      <c r="N448">
        <v>-0.28999999999999998</v>
      </c>
      <c r="O448">
        <v>-0.46</v>
      </c>
      <c r="P448">
        <v>0</v>
      </c>
      <c r="R448">
        <v>0.4</v>
      </c>
      <c r="S448">
        <v>0.34</v>
      </c>
      <c r="T448">
        <v>0.23</v>
      </c>
      <c r="U448">
        <v>158.4</v>
      </c>
      <c r="V448">
        <v>1500.1020000000001</v>
      </c>
      <c r="X448">
        <f t="shared" si="6"/>
        <v>2.48</v>
      </c>
    </row>
    <row r="449" spans="1:24" x14ac:dyDescent="0.3">
      <c r="A449" t="s">
        <v>71</v>
      </c>
      <c r="B449">
        <v>4002</v>
      </c>
      <c r="C449" s="45">
        <v>44914</v>
      </c>
      <c r="D449">
        <v>11</v>
      </c>
      <c r="E449" t="s">
        <v>73</v>
      </c>
      <c r="F449">
        <v>108.26</v>
      </c>
      <c r="G449">
        <v>10.68</v>
      </c>
      <c r="H449">
        <v>1.07</v>
      </c>
      <c r="I449">
        <v>0.21</v>
      </c>
      <c r="J449">
        <v>0.3</v>
      </c>
      <c r="K449">
        <v>0.77</v>
      </c>
      <c r="L449">
        <v>0</v>
      </c>
      <c r="M449">
        <v>0</v>
      </c>
      <c r="N449">
        <v>-0.53</v>
      </c>
      <c r="O449">
        <v>-0.46</v>
      </c>
      <c r="P449">
        <v>0</v>
      </c>
      <c r="R449">
        <v>0.4</v>
      </c>
      <c r="S449">
        <v>0.34</v>
      </c>
      <c r="T449">
        <v>0.23</v>
      </c>
      <c r="U449">
        <v>121.27</v>
      </c>
      <c r="V449">
        <v>1484.5129999999999</v>
      </c>
      <c r="X449">
        <f t="shared" si="6"/>
        <v>2.35</v>
      </c>
    </row>
    <row r="450" spans="1:24" x14ac:dyDescent="0.3">
      <c r="A450" t="s">
        <v>71</v>
      </c>
      <c r="B450">
        <v>4002</v>
      </c>
      <c r="C450" s="45">
        <v>44914</v>
      </c>
      <c r="D450">
        <v>12</v>
      </c>
      <c r="E450" t="s">
        <v>73</v>
      </c>
      <c r="F450">
        <v>105.3</v>
      </c>
      <c r="G450">
        <v>10.68</v>
      </c>
      <c r="H450">
        <v>1.07</v>
      </c>
      <c r="I450">
        <v>0.21</v>
      </c>
      <c r="J450">
        <v>0.85</v>
      </c>
      <c r="K450">
        <v>0.77</v>
      </c>
      <c r="L450">
        <v>0</v>
      </c>
      <c r="M450">
        <v>-0.13</v>
      </c>
      <c r="N450">
        <v>-0.44</v>
      </c>
      <c r="O450">
        <v>-0.46</v>
      </c>
      <c r="P450">
        <v>0</v>
      </c>
      <c r="R450">
        <v>0.4</v>
      </c>
      <c r="S450">
        <v>0.34</v>
      </c>
      <c r="T450">
        <v>0.23</v>
      </c>
      <c r="U450">
        <v>118.82</v>
      </c>
      <c r="V450">
        <v>1473.586</v>
      </c>
      <c r="X450">
        <f t="shared" si="6"/>
        <v>2.9</v>
      </c>
    </row>
    <row r="451" spans="1:24" x14ac:dyDescent="0.3">
      <c r="A451" t="s">
        <v>71</v>
      </c>
      <c r="B451">
        <v>4002</v>
      </c>
      <c r="C451" s="45">
        <v>44914</v>
      </c>
      <c r="D451">
        <v>13</v>
      </c>
      <c r="E451" t="s">
        <v>73</v>
      </c>
      <c r="F451">
        <v>115.1</v>
      </c>
      <c r="G451">
        <v>10.68</v>
      </c>
      <c r="H451">
        <v>1.07</v>
      </c>
      <c r="I451">
        <v>0.21</v>
      </c>
      <c r="J451">
        <v>1.29</v>
      </c>
      <c r="K451">
        <v>0.77</v>
      </c>
      <c r="L451">
        <v>0</v>
      </c>
      <c r="M451">
        <v>-0.06</v>
      </c>
      <c r="N451">
        <v>-0.33</v>
      </c>
      <c r="O451">
        <v>-0.46</v>
      </c>
      <c r="P451">
        <v>0</v>
      </c>
      <c r="R451">
        <v>0.4</v>
      </c>
      <c r="S451">
        <v>0.34</v>
      </c>
      <c r="T451">
        <v>0.23</v>
      </c>
      <c r="U451">
        <v>129.24</v>
      </c>
      <c r="V451">
        <v>1474.761</v>
      </c>
      <c r="X451">
        <f t="shared" si="6"/>
        <v>3.3400000000000003</v>
      </c>
    </row>
    <row r="452" spans="1:24" x14ac:dyDescent="0.3">
      <c r="A452" t="s">
        <v>71</v>
      </c>
      <c r="B452">
        <v>4002</v>
      </c>
      <c r="C452" s="45">
        <v>44914</v>
      </c>
      <c r="D452">
        <v>14</v>
      </c>
      <c r="E452" t="s">
        <v>73</v>
      </c>
      <c r="F452">
        <v>116.15</v>
      </c>
      <c r="G452">
        <v>10.68</v>
      </c>
      <c r="H452">
        <v>1.07</v>
      </c>
      <c r="I452">
        <v>0.21</v>
      </c>
      <c r="J452">
        <v>0.64</v>
      </c>
      <c r="K452">
        <v>0.76</v>
      </c>
      <c r="L452">
        <v>0</v>
      </c>
      <c r="M452">
        <v>-0.28999999999999998</v>
      </c>
      <c r="N452">
        <v>-0.31</v>
      </c>
      <c r="O452">
        <v>-0.46</v>
      </c>
      <c r="P452">
        <v>0</v>
      </c>
      <c r="R452">
        <v>0.4</v>
      </c>
      <c r="S452">
        <v>0.34</v>
      </c>
      <c r="T452">
        <v>0.23</v>
      </c>
      <c r="U452">
        <v>129.41999999999999</v>
      </c>
      <c r="V452">
        <v>1492.307</v>
      </c>
      <c r="X452">
        <f t="shared" si="6"/>
        <v>2.6799999999999997</v>
      </c>
    </row>
    <row r="453" spans="1:24" x14ac:dyDescent="0.3">
      <c r="A453" t="s">
        <v>71</v>
      </c>
      <c r="B453">
        <v>4002</v>
      </c>
      <c r="C453" s="45">
        <v>44914</v>
      </c>
      <c r="D453">
        <v>15</v>
      </c>
      <c r="E453" t="s">
        <v>73</v>
      </c>
      <c r="F453">
        <v>127.51</v>
      </c>
      <c r="G453">
        <v>10.68</v>
      </c>
      <c r="H453">
        <v>1.07</v>
      </c>
      <c r="I453">
        <v>0.21</v>
      </c>
      <c r="J453">
        <v>0.44</v>
      </c>
      <c r="K453">
        <v>0.75</v>
      </c>
      <c r="L453">
        <v>0</v>
      </c>
      <c r="M453">
        <v>-0.23</v>
      </c>
      <c r="N453">
        <v>-0.24</v>
      </c>
      <c r="O453">
        <v>-0.46</v>
      </c>
      <c r="P453">
        <v>0</v>
      </c>
      <c r="R453">
        <v>0.4</v>
      </c>
      <c r="S453">
        <v>0.34</v>
      </c>
      <c r="T453">
        <v>0.23</v>
      </c>
      <c r="U453">
        <v>140.69999999999999</v>
      </c>
      <c r="V453">
        <v>1490.86</v>
      </c>
      <c r="X453">
        <f t="shared" si="6"/>
        <v>2.4699999999999998</v>
      </c>
    </row>
    <row r="454" spans="1:24" x14ac:dyDescent="0.3">
      <c r="A454" t="s">
        <v>71</v>
      </c>
      <c r="B454">
        <v>4002</v>
      </c>
      <c r="C454" s="45">
        <v>44914</v>
      </c>
      <c r="D454">
        <v>16</v>
      </c>
      <c r="E454" t="s">
        <v>73</v>
      </c>
      <c r="F454">
        <v>175.83</v>
      </c>
      <c r="G454">
        <v>10.68</v>
      </c>
      <c r="H454">
        <v>1.07</v>
      </c>
      <c r="I454">
        <v>0.21</v>
      </c>
      <c r="J454">
        <v>0.23</v>
      </c>
      <c r="K454">
        <v>0.73</v>
      </c>
      <c r="L454">
        <v>0</v>
      </c>
      <c r="M454">
        <v>0.06</v>
      </c>
      <c r="N454">
        <v>-0.68</v>
      </c>
      <c r="O454">
        <v>-0.46</v>
      </c>
      <c r="P454">
        <v>0</v>
      </c>
      <c r="R454">
        <v>0.4</v>
      </c>
      <c r="S454">
        <v>0.34</v>
      </c>
      <c r="T454">
        <v>0.23</v>
      </c>
      <c r="U454">
        <v>188.64</v>
      </c>
      <c r="V454">
        <v>1514.8309999999999</v>
      </c>
      <c r="X454">
        <f t="shared" si="6"/>
        <v>2.2400000000000002</v>
      </c>
    </row>
    <row r="455" spans="1:24" x14ac:dyDescent="0.3">
      <c r="A455" t="s">
        <v>71</v>
      </c>
      <c r="B455">
        <v>4002</v>
      </c>
      <c r="C455" s="45">
        <v>44914</v>
      </c>
      <c r="D455">
        <v>17</v>
      </c>
      <c r="E455" t="s">
        <v>73</v>
      </c>
      <c r="F455">
        <v>188.96</v>
      </c>
      <c r="G455">
        <v>10.68</v>
      </c>
      <c r="H455">
        <v>1.07</v>
      </c>
      <c r="I455">
        <v>0.21</v>
      </c>
      <c r="J455">
        <v>0.38</v>
      </c>
      <c r="K455">
        <v>0.68</v>
      </c>
      <c r="L455">
        <v>0</v>
      </c>
      <c r="M455">
        <v>-0.2</v>
      </c>
      <c r="N455">
        <v>0.51</v>
      </c>
      <c r="O455">
        <v>-0.46</v>
      </c>
      <c r="P455">
        <v>0</v>
      </c>
      <c r="R455">
        <v>0.4</v>
      </c>
      <c r="S455">
        <v>0.34</v>
      </c>
      <c r="T455">
        <v>0.23</v>
      </c>
      <c r="U455">
        <v>202.8</v>
      </c>
      <c r="V455">
        <v>1615.319</v>
      </c>
      <c r="X455">
        <f t="shared" si="6"/>
        <v>2.3400000000000003</v>
      </c>
    </row>
    <row r="456" spans="1:24" x14ac:dyDescent="0.3">
      <c r="A456" t="s">
        <v>71</v>
      </c>
      <c r="B456">
        <v>4002</v>
      </c>
      <c r="C456" s="45">
        <v>44914</v>
      </c>
      <c r="D456">
        <v>18</v>
      </c>
      <c r="E456" t="s">
        <v>73</v>
      </c>
      <c r="F456">
        <v>332.67</v>
      </c>
      <c r="G456">
        <v>10.68</v>
      </c>
      <c r="H456">
        <v>1.07</v>
      </c>
      <c r="I456">
        <v>0.21</v>
      </c>
      <c r="J456">
        <v>2.75</v>
      </c>
      <c r="K456">
        <v>0.65</v>
      </c>
      <c r="L456">
        <v>0.78</v>
      </c>
      <c r="M456">
        <v>-7.0000000000000007E-2</v>
      </c>
      <c r="N456">
        <v>-0.93</v>
      </c>
      <c r="O456">
        <v>-0.46</v>
      </c>
      <c r="P456">
        <v>0</v>
      </c>
      <c r="R456">
        <v>0.4</v>
      </c>
      <c r="S456">
        <v>0.34</v>
      </c>
      <c r="T456">
        <v>0.23</v>
      </c>
      <c r="U456">
        <v>348.32</v>
      </c>
      <c r="V456">
        <v>1684.9639999999999</v>
      </c>
      <c r="X456">
        <f t="shared" ref="X456:X519" si="7">H456+I456+J456+K456+L456+P456+Q456</f>
        <v>5.4600000000000009</v>
      </c>
    </row>
    <row r="457" spans="1:24" x14ac:dyDescent="0.3">
      <c r="A457" t="s">
        <v>71</v>
      </c>
      <c r="B457">
        <v>4002</v>
      </c>
      <c r="C457" s="45">
        <v>44914</v>
      </c>
      <c r="D457">
        <v>19</v>
      </c>
      <c r="E457" t="s">
        <v>73</v>
      </c>
      <c r="F457">
        <v>188.25</v>
      </c>
      <c r="G457">
        <v>10.68</v>
      </c>
      <c r="H457">
        <v>1.07</v>
      </c>
      <c r="I457">
        <v>0.21</v>
      </c>
      <c r="J457">
        <v>0.69</v>
      </c>
      <c r="K457">
        <v>0.66</v>
      </c>
      <c r="L457">
        <v>0.34</v>
      </c>
      <c r="M457">
        <v>-0.09</v>
      </c>
      <c r="N457">
        <v>-0.86</v>
      </c>
      <c r="O457">
        <v>-0.46</v>
      </c>
      <c r="P457">
        <v>0</v>
      </c>
      <c r="R457">
        <v>0.4</v>
      </c>
      <c r="S457">
        <v>0.34</v>
      </c>
      <c r="T457">
        <v>0.23</v>
      </c>
      <c r="U457">
        <v>201.46</v>
      </c>
      <c r="V457">
        <v>1672.442</v>
      </c>
      <c r="X457">
        <f t="shared" si="7"/>
        <v>2.9699999999999998</v>
      </c>
    </row>
    <row r="458" spans="1:24" x14ac:dyDescent="0.3">
      <c r="A458" t="s">
        <v>71</v>
      </c>
      <c r="B458">
        <v>4002</v>
      </c>
      <c r="C458" s="45">
        <v>44914</v>
      </c>
      <c r="D458">
        <v>20</v>
      </c>
      <c r="E458" t="s">
        <v>73</v>
      </c>
      <c r="F458">
        <v>111.16</v>
      </c>
      <c r="G458">
        <v>10.68</v>
      </c>
      <c r="H458">
        <v>1.07</v>
      </c>
      <c r="I458">
        <v>0.21</v>
      </c>
      <c r="J458">
        <v>0.2</v>
      </c>
      <c r="K458">
        <v>0.67</v>
      </c>
      <c r="L458">
        <v>0.09</v>
      </c>
      <c r="M458">
        <v>-0.05</v>
      </c>
      <c r="N458">
        <v>-0.99</v>
      </c>
      <c r="O458">
        <v>-0.46</v>
      </c>
      <c r="P458">
        <v>0</v>
      </c>
      <c r="R458">
        <v>0.4</v>
      </c>
      <c r="S458">
        <v>0.34</v>
      </c>
      <c r="T458">
        <v>0.23</v>
      </c>
      <c r="U458">
        <v>123.55</v>
      </c>
      <c r="V458">
        <v>1627.375</v>
      </c>
      <c r="X458">
        <f t="shared" si="7"/>
        <v>2.2399999999999998</v>
      </c>
    </row>
    <row r="459" spans="1:24" x14ac:dyDescent="0.3">
      <c r="A459" t="s">
        <v>71</v>
      </c>
      <c r="B459">
        <v>4002</v>
      </c>
      <c r="C459" s="45">
        <v>44914</v>
      </c>
      <c r="D459">
        <v>21</v>
      </c>
      <c r="E459" t="s">
        <v>73</v>
      </c>
      <c r="F459">
        <v>153.75</v>
      </c>
      <c r="G459">
        <v>10.68</v>
      </c>
      <c r="H459">
        <v>1.07</v>
      </c>
      <c r="I459">
        <v>0.21</v>
      </c>
      <c r="J459">
        <v>0.39</v>
      </c>
      <c r="K459">
        <v>0.7</v>
      </c>
      <c r="L459">
        <v>0.17</v>
      </c>
      <c r="M459">
        <v>-7.0000000000000007E-2</v>
      </c>
      <c r="N459">
        <v>-0.74</v>
      </c>
      <c r="O459">
        <v>-0.46</v>
      </c>
      <c r="P459">
        <v>0</v>
      </c>
      <c r="R459">
        <v>0.4</v>
      </c>
      <c r="S459">
        <v>0.34</v>
      </c>
      <c r="T459">
        <v>0.23</v>
      </c>
      <c r="U459">
        <v>166.67</v>
      </c>
      <c r="V459">
        <v>1564.3420000000001</v>
      </c>
      <c r="X459">
        <f t="shared" si="7"/>
        <v>2.54</v>
      </c>
    </row>
    <row r="460" spans="1:24" x14ac:dyDescent="0.3">
      <c r="A460" t="s">
        <v>71</v>
      </c>
      <c r="B460">
        <v>4002</v>
      </c>
      <c r="C460" s="45">
        <v>44914</v>
      </c>
      <c r="D460">
        <v>22</v>
      </c>
      <c r="E460" t="s">
        <v>73</v>
      </c>
      <c r="F460">
        <v>115.79</v>
      </c>
      <c r="G460">
        <v>10.68</v>
      </c>
      <c r="H460">
        <v>1.07</v>
      </c>
      <c r="I460">
        <v>0.21</v>
      </c>
      <c r="J460">
        <v>0.87</v>
      </c>
      <c r="K460">
        <v>0.74</v>
      </c>
      <c r="L460">
        <v>0.08</v>
      </c>
      <c r="M460">
        <v>-0.05</v>
      </c>
      <c r="N460">
        <v>-0.71</v>
      </c>
      <c r="O460">
        <v>-0.46</v>
      </c>
      <c r="P460">
        <v>0</v>
      </c>
      <c r="R460">
        <v>0.4</v>
      </c>
      <c r="S460">
        <v>0.34</v>
      </c>
      <c r="T460">
        <v>0.23</v>
      </c>
      <c r="U460">
        <v>129.19</v>
      </c>
      <c r="V460">
        <v>1465.4010000000001</v>
      </c>
      <c r="X460">
        <f t="shared" si="7"/>
        <v>2.9699999999999998</v>
      </c>
    </row>
    <row r="461" spans="1:24" x14ac:dyDescent="0.3">
      <c r="A461" t="s">
        <v>71</v>
      </c>
      <c r="B461">
        <v>4002</v>
      </c>
      <c r="C461" s="45">
        <v>44914</v>
      </c>
      <c r="D461">
        <v>23</v>
      </c>
      <c r="E461" t="s">
        <v>73</v>
      </c>
      <c r="F461">
        <v>104.71</v>
      </c>
      <c r="G461">
        <v>10.68</v>
      </c>
      <c r="H461">
        <v>1.07</v>
      </c>
      <c r="I461">
        <v>0.21</v>
      </c>
      <c r="J461">
        <v>1.78</v>
      </c>
      <c r="K461">
        <v>0.8</v>
      </c>
      <c r="L461">
        <v>0</v>
      </c>
      <c r="M461">
        <v>-0.21</v>
      </c>
      <c r="N461">
        <v>-0.36</v>
      </c>
      <c r="O461">
        <v>-0.46</v>
      </c>
      <c r="P461">
        <v>0</v>
      </c>
      <c r="R461">
        <v>0.4</v>
      </c>
      <c r="S461">
        <v>0.34</v>
      </c>
      <c r="T461">
        <v>0.23</v>
      </c>
      <c r="U461">
        <v>119.19</v>
      </c>
      <c r="V461">
        <v>1342.0809999999999</v>
      </c>
      <c r="X461">
        <f t="shared" si="7"/>
        <v>3.8600000000000003</v>
      </c>
    </row>
    <row r="462" spans="1:24" x14ac:dyDescent="0.3">
      <c r="A462" t="s">
        <v>71</v>
      </c>
      <c r="B462">
        <v>4002</v>
      </c>
      <c r="C462" s="45">
        <v>44914</v>
      </c>
      <c r="D462">
        <v>24</v>
      </c>
      <c r="E462" t="s">
        <v>72</v>
      </c>
      <c r="F462">
        <v>77.47</v>
      </c>
      <c r="G462">
        <v>10.68</v>
      </c>
      <c r="H462">
        <v>1.07</v>
      </c>
      <c r="I462">
        <v>0.21</v>
      </c>
      <c r="J462">
        <v>1</v>
      </c>
      <c r="K462">
        <v>0</v>
      </c>
      <c r="L462">
        <v>0</v>
      </c>
      <c r="M462">
        <v>-0.05</v>
      </c>
      <c r="N462">
        <v>-0.41</v>
      </c>
      <c r="O462">
        <v>-0.46</v>
      </c>
      <c r="P462">
        <v>0</v>
      </c>
      <c r="R462">
        <v>0.4</v>
      </c>
      <c r="S462">
        <v>0.34</v>
      </c>
      <c r="T462">
        <v>0.23</v>
      </c>
      <c r="U462">
        <v>90.48</v>
      </c>
      <c r="V462">
        <v>1247.3579999999999</v>
      </c>
      <c r="X462">
        <f t="shared" si="7"/>
        <v>2.2800000000000002</v>
      </c>
    </row>
    <row r="463" spans="1:24" x14ac:dyDescent="0.3">
      <c r="A463" t="s">
        <v>71</v>
      </c>
      <c r="B463">
        <v>4002</v>
      </c>
      <c r="C463" s="45">
        <v>44915</v>
      </c>
      <c r="D463">
        <v>1</v>
      </c>
      <c r="E463" t="s">
        <v>72</v>
      </c>
      <c r="F463">
        <v>59.55</v>
      </c>
      <c r="G463">
        <v>10.68</v>
      </c>
      <c r="H463">
        <v>0.45</v>
      </c>
      <c r="I463">
        <v>0.09</v>
      </c>
      <c r="J463">
        <v>0.13</v>
      </c>
      <c r="K463">
        <v>0</v>
      </c>
      <c r="L463">
        <v>0</v>
      </c>
      <c r="M463">
        <v>0.01</v>
      </c>
      <c r="N463">
        <v>-0.62</v>
      </c>
      <c r="O463">
        <v>-0.46</v>
      </c>
      <c r="P463">
        <v>0</v>
      </c>
      <c r="R463">
        <v>0.4</v>
      </c>
      <c r="S463">
        <v>0.34</v>
      </c>
      <c r="T463">
        <v>0.23</v>
      </c>
      <c r="U463">
        <v>70.8</v>
      </c>
      <c r="V463">
        <v>1179.8989999999999</v>
      </c>
      <c r="X463">
        <f t="shared" si="7"/>
        <v>0.67</v>
      </c>
    </row>
    <row r="464" spans="1:24" x14ac:dyDescent="0.3">
      <c r="A464" t="s">
        <v>71</v>
      </c>
      <c r="B464">
        <v>4002</v>
      </c>
      <c r="C464" s="45">
        <v>44915</v>
      </c>
      <c r="D464">
        <v>2</v>
      </c>
      <c r="E464" t="s">
        <v>72</v>
      </c>
      <c r="F464">
        <v>79.97</v>
      </c>
      <c r="G464">
        <v>10.68</v>
      </c>
      <c r="H464">
        <v>0.45</v>
      </c>
      <c r="I464">
        <v>0.09</v>
      </c>
      <c r="J464">
        <v>0.73</v>
      </c>
      <c r="K464">
        <v>0</v>
      </c>
      <c r="L464">
        <v>0</v>
      </c>
      <c r="M464">
        <v>-0.12</v>
      </c>
      <c r="N464">
        <v>-0.3</v>
      </c>
      <c r="O464">
        <v>-0.46</v>
      </c>
      <c r="P464">
        <v>0</v>
      </c>
      <c r="R464">
        <v>0.4</v>
      </c>
      <c r="S464">
        <v>0.34</v>
      </c>
      <c r="T464">
        <v>0.23</v>
      </c>
      <c r="U464">
        <v>92.01</v>
      </c>
      <c r="V464">
        <v>1148.8019999999999</v>
      </c>
      <c r="X464">
        <f t="shared" si="7"/>
        <v>1.27</v>
      </c>
    </row>
    <row r="465" spans="1:24" x14ac:dyDescent="0.3">
      <c r="A465" t="s">
        <v>71</v>
      </c>
      <c r="B465">
        <v>4002</v>
      </c>
      <c r="C465" s="45">
        <v>44915</v>
      </c>
      <c r="D465">
        <v>3</v>
      </c>
      <c r="E465" t="s">
        <v>72</v>
      </c>
      <c r="F465">
        <v>81.650000000000006</v>
      </c>
      <c r="G465">
        <v>10.68</v>
      </c>
      <c r="H465">
        <v>0.45</v>
      </c>
      <c r="I465">
        <v>0.09</v>
      </c>
      <c r="J465">
        <v>0.44</v>
      </c>
      <c r="K465">
        <v>0</v>
      </c>
      <c r="L465">
        <v>0</v>
      </c>
      <c r="M465">
        <v>0</v>
      </c>
      <c r="N465">
        <v>-0.34</v>
      </c>
      <c r="O465">
        <v>-0.46</v>
      </c>
      <c r="P465">
        <v>0</v>
      </c>
      <c r="R465">
        <v>0.4</v>
      </c>
      <c r="S465">
        <v>0.34</v>
      </c>
      <c r="T465">
        <v>0.23</v>
      </c>
      <c r="U465">
        <v>93.48</v>
      </c>
      <c r="V465">
        <v>1156.662</v>
      </c>
      <c r="X465">
        <f t="shared" si="7"/>
        <v>0.98</v>
      </c>
    </row>
    <row r="466" spans="1:24" x14ac:dyDescent="0.3">
      <c r="A466" t="s">
        <v>71</v>
      </c>
      <c r="B466">
        <v>4002</v>
      </c>
      <c r="C466" s="45">
        <v>44915</v>
      </c>
      <c r="D466">
        <v>4</v>
      </c>
      <c r="E466" t="s">
        <v>72</v>
      </c>
      <c r="F466">
        <v>133.93</v>
      </c>
      <c r="G466">
        <v>10.68</v>
      </c>
      <c r="H466">
        <v>0.45</v>
      </c>
      <c r="I466">
        <v>0.09</v>
      </c>
      <c r="J466">
        <v>0.31</v>
      </c>
      <c r="K466">
        <v>0</v>
      </c>
      <c r="L466">
        <v>0</v>
      </c>
      <c r="M466">
        <v>-0.15</v>
      </c>
      <c r="N466">
        <v>-0.11</v>
      </c>
      <c r="O466">
        <v>-0.46</v>
      </c>
      <c r="P466">
        <v>0</v>
      </c>
      <c r="R466">
        <v>0.4</v>
      </c>
      <c r="S466">
        <v>0.34</v>
      </c>
      <c r="T466">
        <v>0.23</v>
      </c>
      <c r="U466">
        <v>145.71</v>
      </c>
      <c r="V466">
        <v>1167.181</v>
      </c>
      <c r="X466">
        <f t="shared" si="7"/>
        <v>0.85000000000000009</v>
      </c>
    </row>
    <row r="467" spans="1:24" x14ac:dyDescent="0.3">
      <c r="A467" t="s">
        <v>71</v>
      </c>
      <c r="B467">
        <v>4002</v>
      </c>
      <c r="C467" s="45">
        <v>44915</v>
      </c>
      <c r="D467">
        <v>5</v>
      </c>
      <c r="E467" t="s">
        <v>72</v>
      </c>
      <c r="F467">
        <v>107.04</v>
      </c>
      <c r="G467">
        <v>10.68</v>
      </c>
      <c r="H467">
        <v>0.45</v>
      </c>
      <c r="I467">
        <v>0.09</v>
      </c>
      <c r="J467">
        <v>0.59</v>
      </c>
      <c r="K467">
        <v>0</v>
      </c>
      <c r="L467">
        <v>0</v>
      </c>
      <c r="M467">
        <v>-0.02</v>
      </c>
      <c r="N467">
        <v>-0.21</v>
      </c>
      <c r="O467">
        <v>-0.46</v>
      </c>
      <c r="P467">
        <v>0</v>
      </c>
      <c r="R467">
        <v>0.4</v>
      </c>
      <c r="S467">
        <v>0.34</v>
      </c>
      <c r="T467">
        <v>0.23</v>
      </c>
      <c r="U467">
        <v>119.13</v>
      </c>
      <c r="V467">
        <v>1203.001</v>
      </c>
      <c r="X467">
        <f t="shared" si="7"/>
        <v>1.1299999999999999</v>
      </c>
    </row>
    <row r="468" spans="1:24" x14ac:dyDescent="0.3">
      <c r="A468" t="s">
        <v>71</v>
      </c>
      <c r="B468">
        <v>4002</v>
      </c>
      <c r="C468" s="45">
        <v>44915</v>
      </c>
      <c r="D468">
        <v>6</v>
      </c>
      <c r="E468" t="s">
        <v>72</v>
      </c>
      <c r="F468">
        <v>93.96</v>
      </c>
      <c r="G468">
        <v>10.68</v>
      </c>
      <c r="H468">
        <v>0.45</v>
      </c>
      <c r="I468">
        <v>0.09</v>
      </c>
      <c r="J468">
        <v>1.1200000000000001</v>
      </c>
      <c r="K468">
        <v>0</v>
      </c>
      <c r="L468">
        <v>0</v>
      </c>
      <c r="M468">
        <v>0.01</v>
      </c>
      <c r="N468">
        <v>-0.15</v>
      </c>
      <c r="O468">
        <v>-0.46</v>
      </c>
      <c r="P468">
        <v>0</v>
      </c>
      <c r="R468">
        <v>0.4</v>
      </c>
      <c r="S468">
        <v>0.34</v>
      </c>
      <c r="T468">
        <v>0.23</v>
      </c>
      <c r="U468">
        <v>106.67</v>
      </c>
      <c r="V468">
        <v>1302.7429999999999</v>
      </c>
      <c r="X468">
        <f t="shared" si="7"/>
        <v>1.6600000000000001</v>
      </c>
    </row>
    <row r="469" spans="1:24" x14ac:dyDescent="0.3">
      <c r="A469" t="s">
        <v>71</v>
      </c>
      <c r="B469">
        <v>4002</v>
      </c>
      <c r="C469" s="45">
        <v>44915</v>
      </c>
      <c r="D469">
        <v>7</v>
      </c>
      <c r="E469" t="s">
        <v>72</v>
      </c>
      <c r="F469">
        <v>159.47</v>
      </c>
      <c r="G469">
        <v>10.68</v>
      </c>
      <c r="H469">
        <v>0.45</v>
      </c>
      <c r="I469">
        <v>0.09</v>
      </c>
      <c r="J469">
        <v>0.35</v>
      </c>
      <c r="K469">
        <v>0</v>
      </c>
      <c r="L469">
        <v>0</v>
      </c>
      <c r="M469">
        <v>0.01</v>
      </c>
      <c r="N469">
        <v>-0.62</v>
      </c>
      <c r="O469">
        <v>-0.46</v>
      </c>
      <c r="P469">
        <v>0</v>
      </c>
      <c r="R469">
        <v>0.4</v>
      </c>
      <c r="S469">
        <v>0.34</v>
      </c>
      <c r="T469">
        <v>0.23</v>
      </c>
      <c r="U469">
        <v>170.94</v>
      </c>
      <c r="V469">
        <v>1453.9469999999999</v>
      </c>
      <c r="X469">
        <f t="shared" si="7"/>
        <v>0.89</v>
      </c>
    </row>
    <row r="470" spans="1:24" x14ac:dyDescent="0.3">
      <c r="A470" t="s">
        <v>71</v>
      </c>
      <c r="B470">
        <v>4002</v>
      </c>
      <c r="C470" s="45">
        <v>44915</v>
      </c>
      <c r="D470">
        <v>8</v>
      </c>
      <c r="E470" t="s">
        <v>73</v>
      </c>
      <c r="F470">
        <v>200.89</v>
      </c>
      <c r="G470">
        <v>10.68</v>
      </c>
      <c r="H470">
        <v>0.45</v>
      </c>
      <c r="I470">
        <v>0.09</v>
      </c>
      <c r="J470">
        <v>1.35</v>
      </c>
      <c r="K470">
        <v>0.72</v>
      </c>
      <c r="L470">
        <v>0</v>
      </c>
      <c r="M470">
        <v>-0.03</v>
      </c>
      <c r="N470">
        <v>-1.25</v>
      </c>
      <c r="O470">
        <v>-0.46</v>
      </c>
      <c r="P470">
        <v>0</v>
      </c>
      <c r="R470">
        <v>0.4</v>
      </c>
      <c r="S470">
        <v>0.34</v>
      </c>
      <c r="T470">
        <v>0.23</v>
      </c>
      <c r="U470">
        <v>213.41</v>
      </c>
      <c r="V470">
        <v>1542.1189999999999</v>
      </c>
      <c r="X470">
        <f t="shared" si="7"/>
        <v>2.6100000000000003</v>
      </c>
    </row>
    <row r="471" spans="1:24" x14ac:dyDescent="0.3">
      <c r="A471" t="s">
        <v>71</v>
      </c>
      <c r="B471">
        <v>4002</v>
      </c>
      <c r="C471" s="45">
        <v>44915</v>
      </c>
      <c r="D471">
        <v>9</v>
      </c>
      <c r="E471" t="s">
        <v>73</v>
      </c>
      <c r="F471">
        <v>169.21</v>
      </c>
      <c r="G471">
        <v>10.68</v>
      </c>
      <c r="H471">
        <v>0.45</v>
      </c>
      <c r="I471">
        <v>0.09</v>
      </c>
      <c r="J471">
        <v>0.46</v>
      </c>
      <c r="K471">
        <v>0.73</v>
      </c>
      <c r="L471">
        <v>0.37</v>
      </c>
      <c r="M471">
        <v>0.04</v>
      </c>
      <c r="N471">
        <v>-0.65</v>
      </c>
      <c r="O471">
        <v>-0.46</v>
      </c>
      <c r="P471">
        <v>0</v>
      </c>
      <c r="R471">
        <v>0.4</v>
      </c>
      <c r="S471">
        <v>0.34</v>
      </c>
      <c r="T471">
        <v>0.23</v>
      </c>
      <c r="U471">
        <v>181.89</v>
      </c>
      <c r="V471">
        <v>1551.9960000000001</v>
      </c>
      <c r="X471">
        <f t="shared" si="7"/>
        <v>2.1</v>
      </c>
    </row>
    <row r="472" spans="1:24" x14ac:dyDescent="0.3">
      <c r="A472" t="s">
        <v>71</v>
      </c>
      <c r="B472">
        <v>4002</v>
      </c>
      <c r="C472" s="45">
        <v>44915</v>
      </c>
      <c r="D472">
        <v>10</v>
      </c>
      <c r="E472" t="s">
        <v>73</v>
      </c>
      <c r="F472">
        <v>122.04</v>
      </c>
      <c r="G472">
        <v>10.68</v>
      </c>
      <c r="H472">
        <v>0.45</v>
      </c>
      <c r="I472">
        <v>0.09</v>
      </c>
      <c r="J472">
        <v>0.62</v>
      </c>
      <c r="K472">
        <v>0.75</v>
      </c>
      <c r="L472">
        <v>0.06</v>
      </c>
      <c r="M472">
        <v>-0.02</v>
      </c>
      <c r="N472">
        <v>-0.33</v>
      </c>
      <c r="O472">
        <v>-0.46</v>
      </c>
      <c r="P472">
        <v>0</v>
      </c>
      <c r="R472">
        <v>0.4</v>
      </c>
      <c r="S472">
        <v>0.34</v>
      </c>
      <c r="T472">
        <v>0.23</v>
      </c>
      <c r="U472">
        <v>134.85</v>
      </c>
      <c r="V472">
        <v>1528.1510000000001</v>
      </c>
      <c r="X472">
        <f t="shared" si="7"/>
        <v>1.9700000000000002</v>
      </c>
    </row>
    <row r="473" spans="1:24" x14ac:dyDescent="0.3">
      <c r="A473" t="s">
        <v>71</v>
      </c>
      <c r="B473">
        <v>4002</v>
      </c>
      <c r="C473" s="45">
        <v>44915</v>
      </c>
      <c r="D473">
        <v>11</v>
      </c>
      <c r="E473" t="s">
        <v>73</v>
      </c>
      <c r="F473">
        <v>97.12</v>
      </c>
      <c r="G473">
        <v>10.68</v>
      </c>
      <c r="H473">
        <v>0.45</v>
      </c>
      <c r="I473">
        <v>0.09</v>
      </c>
      <c r="J473">
        <v>0.17</v>
      </c>
      <c r="K473">
        <v>0.7</v>
      </c>
      <c r="L473">
        <v>0</v>
      </c>
      <c r="M473">
        <v>-0.08</v>
      </c>
      <c r="N473">
        <v>-0.55000000000000004</v>
      </c>
      <c r="O473">
        <v>-0.46</v>
      </c>
      <c r="P473">
        <v>0</v>
      </c>
      <c r="R473">
        <v>0.4</v>
      </c>
      <c r="S473">
        <v>0.34</v>
      </c>
      <c r="T473">
        <v>0.23</v>
      </c>
      <c r="U473">
        <v>109.09</v>
      </c>
      <c r="V473">
        <v>1493.451</v>
      </c>
      <c r="X473">
        <f t="shared" si="7"/>
        <v>1.4100000000000001</v>
      </c>
    </row>
    <row r="474" spans="1:24" x14ac:dyDescent="0.3">
      <c r="A474" t="s">
        <v>71</v>
      </c>
      <c r="B474">
        <v>4002</v>
      </c>
      <c r="C474" s="45">
        <v>44915</v>
      </c>
      <c r="D474">
        <v>12</v>
      </c>
      <c r="E474" t="s">
        <v>73</v>
      </c>
      <c r="F474">
        <v>90.44</v>
      </c>
      <c r="G474">
        <v>10.68</v>
      </c>
      <c r="H474">
        <v>0.45</v>
      </c>
      <c r="I474">
        <v>0.09</v>
      </c>
      <c r="J474">
        <v>0.1</v>
      </c>
      <c r="K474">
        <v>0.74</v>
      </c>
      <c r="L474">
        <v>0</v>
      </c>
      <c r="M474">
        <v>0.02</v>
      </c>
      <c r="N474">
        <v>-0.49</v>
      </c>
      <c r="O474">
        <v>-0.46</v>
      </c>
      <c r="P474">
        <v>0</v>
      </c>
      <c r="R474">
        <v>0.4</v>
      </c>
      <c r="S474">
        <v>0.34</v>
      </c>
      <c r="T474">
        <v>0.23</v>
      </c>
      <c r="U474">
        <v>102.54</v>
      </c>
      <c r="V474">
        <v>1470.894</v>
      </c>
      <c r="X474">
        <f t="shared" si="7"/>
        <v>1.38</v>
      </c>
    </row>
    <row r="475" spans="1:24" x14ac:dyDescent="0.3">
      <c r="A475" t="s">
        <v>71</v>
      </c>
      <c r="B475">
        <v>4002</v>
      </c>
      <c r="C475" s="45">
        <v>44915</v>
      </c>
      <c r="D475">
        <v>13</v>
      </c>
      <c r="E475" t="s">
        <v>73</v>
      </c>
      <c r="F475">
        <v>84.67</v>
      </c>
      <c r="G475">
        <v>10.68</v>
      </c>
      <c r="H475">
        <v>0.45</v>
      </c>
      <c r="I475">
        <v>0.09</v>
      </c>
      <c r="J475">
        <v>0.74</v>
      </c>
      <c r="K475">
        <v>0.8</v>
      </c>
      <c r="L475">
        <v>0</v>
      </c>
      <c r="M475">
        <v>0.04</v>
      </c>
      <c r="N475">
        <v>-0.56000000000000005</v>
      </c>
      <c r="O475">
        <v>-0.46</v>
      </c>
      <c r="P475">
        <v>0</v>
      </c>
      <c r="R475">
        <v>0.4</v>
      </c>
      <c r="S475">
        <v>0.34</v>
      </c>
      <c r="T475">
        <v>0.23</v>
      </c>
      <c r="U475">
        <v>97.42</v>
      </c>
      <c r="V475">
        <v>1449.4770000000001</v>
      </c>
      <c r="X475">
        <f t="shared" si="7"/>
        <v>2.08</v>
      </c>
    </row>
    <row r="476" spans="1:24" x14ac:dyDescent="0.3">
      <c r="A476" t="s">
        <v>71</v>
      </c>
      <c r="B476">
        <v>4002</v>
      </c>
      <c r="C476" s="45">
        <v>44915</v>
      </c>
      <c r="D476">
        <v>14</v>
      </c>
      <c r="E476" t="s">
        <v>73</v>
      </c>
      <c r="F476">
        <v>73.2</v>
      </c>
      <c r="G476">
        <v>10.68</v>
      </c>
      <c r="H476">
        <v>0.45</v>
      </c>
      <c r="I476">
        <v>0.09</v>
      </c>
      <c r="J476">
        <v>0.17</v>
      </c>
      <c r="K476">
        <v>0.8</v>
      </c>
      <c r="L476">
        <v>0</v>
      </c>
      <c r="M476">
        <v>0.02</v>
      </c>
      <c r="N476">
        <v>-0.53</v>
      </c>
      <c r="O476">
        <v>-0.46</v>
      </c>
      <c r="P476">
        <v>0</v>
      </c>
      <c r="R476">
        <v>0.4</v>
      </c>
      <c r="S476">
        <v>0.34</v>
      </c>
      <c r="T476">
        <v>0.23</v>
      </c>
      <c r="U476">
        <v>85.39</v>
      </c>
      <c r="V476">
        <v>1450.0809999999999</v>
      </c>
      <c r="X476">
        <f t="shared" si="7"/>
        <v>1.5100000000000002</v>
      </c>
    </row>
    <row r="477" spans="1:24" x14ac:dyDescent="0.3">
      <c r="A477" t="s">
        <v>71</v>
      </c>
      <c r="B477">
        <v>4002</v>
      </c>
      <c r="C477" s="45">
        <v>44915</v>
      </c>
      <c r="D477">
        <v>15</v>
      </c>
      <c r="E477" t="s">
        <v>73</v>
      </c>
      <c r="F477">
        <v>88.82</v>
      </c>
      <c r="G477">
        <v>10.68</v>
      </c>
      <c r="H477">
        <v>0.45</v>
      </c>
      <c r="I477">
        <v>0.09</v>
      </c>
      <c r="J477">
        <v>0.18</v>
      </c>
      <c r="K477">
        <v>0.78</v>
      </c>
      <c r="L477">
        <v>0</v>
      </c>
      <c r="M477">
        <v>-7.0000000000000007E-2</v>
      </c>
      <c r="N477">
        <v>-0.34</v>
      </c>
      <c r="O477">
        <v>-0.46</v>
      </c>
      <c r="P477">
        <v>0</v>
      </c>
      <c r="R477">
        <v>0.4</v>
      </c>
      <c r="S477">
        <v>0.34</v>
      </c>
      <c r="T477">
        <v>0.23</v>
      </c>
      <c r="U477">
        <v>101.1</v>
      </c>
      <c r="V477">
        <v>1465.5450000000001</v>
      </c>
      <c r="X477">
        <f t="shared" si="7"/>
        <v>1.5</v>
      </c>
    </row>
    <row r="478" spans="1:24" x14ac:dyDescent="0.3">
      <c r="A478" t="s">
        <v>71</v>
      </c>
      <c r="B478">
        <v>4002</v>
      </c>
      <c r="C478" s="45">
        <v>44915</v>
      </c>
      <c r="D478">
        <v>16</v>
      </c>
      <c r="E478" t="s">
        <v>73</v>
      </c>
      <c r="F478">
        <v>133.41999999999999</v>
      </c>
      <c r="G478">
        <v>10.68</v>
      </c>
      <c r="H478">
        <v>0.45</v>
      </c>
      <c r="I478">
        <v>0.09</v>
      </c>
      <c r="J478">
        <v>0.34</v>
      </c>
      <c r="K478">
        <v>0.74</v>
      </c>
      <c r="L478">
        <v>0</v>
      </c>
      <c r="M478">
        <v>0.15</v>
      </c>
      <c r="N478">
        <v>-0.16</v>
      </c>
      <c r="O478">
        <v>-0.46</v>
      </c>
      <c r="P478">
        <v>0</v>
      </c>
      <c r="R478">
        <v>0.4</v>
      </c>
      <c r="S478">
        <v>0.34</v>
      </c>
      <c r="T478">
        <v>0.23</v>
      </c>
      <c r="U478">
        <v>146.22</v>
      </c>
      <c r="V478">
        <v>1506.4760000000001</v>
      </c>
      <c r="X478">
        <f t="shared" si="7"/>
        <v>1.62</v>
      </c>
    </row>
    <row r="479" spans="1:24" x14ac:dyDescent="0.3">
      <c r="A479" t="s">
        <v>71</v>
      </c>
      <c r="B479">
        <v>4002</v>
      </c>
      <c r="C479" s="45">
        <v>44915</v>
      </c>
      <c r="D479">
        <v>17</v>
      </c>
      <c r="E479" t="s">
        <v>73</v>
      </c>
      <c r="F479">
        <v>159.16999999999999</v>
      </c>
      <c r="G479">
        <v>10.68</v>
      </c>
      <c r="H479">
        <v>0.45</v>
      </c>
      <c r="I479">
        <v>0.09</v>
      </c>
      <c r="J479">
        <v>0.68</v>
      </c>
      <c r="K479">
        <v>0.69</v>
      </c>
      <c r="L479">
        <v>0.21</v>
      </c>
      <c r="M479">
        <v>-0.08</v>
      </c>
      <c r="N479">
        <v>-0.77</v>
      </c>
      <c r="O479">
        <v>-0.46</v>
      </c>
      <c r="P479">
        <v>0</v>
      </c>
      <c r="R479">
        <v>0.4</v>
      </c>
      <c r="S479">
        <v>0.34</v>
      </c>
      <c r="T479">
        <v>0.23</v>
      </c>
      <c r="U479">
        <v>171.63</v>
      </c>
      <c r="V479">
        <v>1609.348</v>
      </c>
      <c r="X479">
        <f t="shared" si="7"/>
        <v>2.12</v>
      </c>
    </row>
    <row r="480" spans="1:24" x14ac:dyDescent="0.3">
      <c r="A480" t="s">
        <v>71</v>
      </c>
      <c r="B480">
        <v>4002</v>
      </c>
      <c r="C480" s="45">
        <v>44915</v>
      </c>
      <c r="D480">
        <v>18</v>
      </c>
      <c r="E480" t="s">
        <v>73</v>
      </c>
      <c r="F480">
        <v>175.75</v>
      </c>
      <c r="G480">
        <v>10.68</v>
      </c>
      <c r="H480">
        <v>0.45</v>
      </c>
      <c r="I480">
        <v>0.09</v>
      </c>
      <c r="J480">
        <v>0.2</v>
      </c>
      <c r="K480">
        <v>0.66</v>
      </c>
      <c r="L480">
        <v>0.2</v>
      </c>
      <c r="M480">
        <v>0.02</v>
      </c>
      <c r="N480">
        <v>-1.1100000000000001</v>
      </c>
      <c r="O480">
        <v>-0.46</v>
      </c>
      <c r="P480">
        <v>0</v>
      </c>
      <c r="R480">
        <v>0.4</v>
      </c>
      <c r="S480">
        <v>0.34</v>
      </c>
      <c r="T480">
        <v>0.23</v>
      </c>
      <c r="U480">
        <v>187.45</v>
      </c>
      <c r="V480">
        <v>1697.4639999999999</v>
      </c>
      <c r="X480">
        <f t="shared" si="7"/>
        <v>1.5999999999999999</v>
      </c>
    </row>
    <row r="481" spans="1:24" x14ac:dyDescent="0.3">
      <c r="A481" t="s">
        <v>71</v>
      </c>
      <c r="B481">
        <v>4002</v>
      </c>
      <c r="C481" s="45">
        <v>44915</v>
      </c>
      <c r="D481">
        <v>19</v>
      </c>
      <c r="E481" t="s">
        <v>73</v>
      </c>
      <c r="F481">
        <v>172.26</v>
      </c>
      <c r="G481">
        <v>10.68</v>
      </c>
      <c r="H481">
        <v>0.45</v>
      </c>
      <c r="I481">
        <v>0.09</v>
      </c>
      <c r="J481">
        <v>0.21</v>
      </c>
      <c r="K481">
        <v>0.66</v>
      </c>
      <c r="L481">
        <v>0.09</v>
      </c>
      <c r="M481">
        <v>-0.03</v>
      </c>
      <c r="N481">
        <v>-1.1200000000000001</v>
      </c>
      <c r="O481">
        <v>-0.46</v>
      </c>
      <c r="P481">
        <v>0</v>
      </c>
      <c r="R481">
        <v>0.4</v>
      </c>
      <c r="S481">
        <v>0.34</v>
      </c>
      <c r="T481">
        <v>0.23</v>
      </c>
      <c r="U481">
        <v>183.8</v>
      </c>
      <c r="V481">
        <v>1688.799</v>
      </c>
      <c r="X481">
        <f t="shared" si="7"/>
        <v>1.5000000000000002</v>
      </c>
    </row>
    <row r="482" spans="1:24" x14ac:dyDescent="0.3">
      <c r="A482" t="s">
        <v>71</v>
      </c>
      <c r="B482">
        <v>4002</v>
      </c>
      <c r="C482" s="45">
        <v>44915</v>
      </c>
      <c r="D482">
        <v>20</v>
      </c>
      <c r="E482" t="s">
        <v>73</v>
      </c>
      <c r="F482">
        <v>166.45</v>
      </c>
      <c r="G482">
        <v>10.68</v>
      </c>
      <c r="H482">
        <v>0.45</v>
      </c>
      <c r="I482">
        <v>0.09</v>
      </c>
      <c r="J482">
        <v>0.17</v>
      </c>
      <c r="K482">
        <v>0.67</v>
      </c>
      <c r="L482">
        <v>0.01</v>
      </c>
      <c r="M482">
        <v>-0.03</v>
      </c>
      <c r="N482">
        <v>-1.08</v>
      </c>
      <c r="O482">
        <v>-0.46</v>
      </c>
      <c r="P482">
        <v>0</v>
      </c>
      <c r="R482">
        <v>0.4</v>
      </c>
      <c r="S482">
        <v>0.34</v>
      </c>
      <c r="T482">
        <v>0.23</v>
      </c>
      <c r="U482">
        <v>177.92</v>
      </c>
      <c r="V482">
        <v>1645.16</v>
      </c>
      <c r="X482">
        <f t="shared" si="7"/>
        <v>1.3900000000000001</v>
      </c>
    </row>
    <row r="483" spans="1:24" x14ac:dyDescent="0.3">
      <c r="A483" t="s">
        <v>71</v>
      </c>
      <c r="B483">
        <v>4002</v>
      </c>
      <c r="C483" s="45">
        <v>44915</v>
      </c>
      <c r="D483">
        <v>21</v>
      </c>
      <c r="E483" t="s">
        <v>73</v>
      </c>
      <c r="F483">
        <v>181.31</v>
      </c>
      <c r="G483">
        <v>10.68</v>
      </c>
      <c r="H483">
        <v>0.45</v>
      </c>
      <c r="I483">
        <v>0.09</v>
      </c>
      <c r="J483">
        <v>0.33</v>
      </c>
      <c r="K483">
        <v>0.69</v>
      </c>
      <c r="L483">
        <v>7.0000000000000007E-2</v>
      </c>
      <c r="M483">
        <v>-0.04</v>
      </c>
      <c r="N483">
        <v>-0.78</v>
      </c>
      <c r="O483">
        <v>-0.46</v>
      </c>
      <c r="P483">
        <v>0</v>
      </c>
      <c r="R483">
        <v>0.4</v>
      </c>
      <c r="S483">
        <v>0.34</v>
      </c>
      <c r="T483">
        <v>0.23</v>
      </c>
      <c r="U483">
        <v>193.31</v>
      </c>
      <c r="V483">
        <v>1589.336</v>
      </c>
      <c r="X483">
        <f t="shared" si="7"/>
        <v>1.6300000000000001</v>
      </c>
    </row>
    <row r="484" spans="1:24" x14ac:dyDescent="0.3">
      <c r="A484" t="s">
        <v>71</v>
      </c>
      <c r="B484">
        <v>4002</v>
      </c>
      <c r="C484" s="45">
        <v>44915</v>
      </c>
      <c r="D484">
        <v>22</v>
      </c>
      <c r="E484" t="s">
        <v>73</v>
      </c>
      <c r="F484">
        <v>179.45</v>
      </c>
      <c r="G484">
        <v>10.68</v>
      </c>
      <c r="H484">
        <v>0.45</v>
      </c>
      <c r="I484">
        <v>0.09</v>
      </c>
      <c r="J484">
        <v>0.22</v>
      </c>
      <c r="K484">
        <v>0.73</v>
      </c>
      <c r="L484">
        <v>0</v>
      </c>
      <c r="M484">
        <v>-0.05</v>
      </c>
      <c r="N484">
        <v>-1.06</v>
      </c>
      <c r="O484">
        <v>-0.46</v>
      </c>
      <c r="P484">
        <v>0</v>
      </c>
      <c r="R484">
        <v>0.4</v>
      </c>
      <c r="S484">
        <v>0.34</v>
      </c>
      <c r="T484">
        <v>0.23</v>
      </c>
      <c r="U484">
        <v>191.02</v>
      </c>
      <c r="V484">
        <v>1493.8520000000001</v>
      </c>
      <c r="X484">
        <f t="shared" si="7"/>
        <v>1.49</v>
      </c>
    </row>
    <row r="485" spans="1:24" x14ac:dyDescent="0.3">
      <c r="A485" t="s">
        <v>71</v>
      </c>
      <c r="B485">
        <v>4002</v>
      </c>
      <c r="C485" s="45">
        <v>44915</v>
      </c>
      <c r="D485">
        <v>23</v>
      </c>
      <c r="E485" t="s">
        <v>73</v>
      </c>
      <c r="F485">
        <v>168.49</v>
      </c>
      <c r="G485">
        <v>10.68</v>
      </c>
      <c r="H485">
        <v>0.45</v>
      </c>
      <c r="I485">
        <v>0.09</v>
      </c>
      <c r="J485">
        <v>0.63</v>
      </c>
      <c r="K485">
        <v>0.79</v>
      </c>
      <c r="L485">
        <v>0.05</v>
      </c>
      <c r="M485">
        <v>-0.23</v>
      </c>
      <c r="N485">
        <v>0.03</v>
      </c>
      <c r="O485">
        <v>-0.46</v>
      </c>
      <c r="P485">
        <v>0</v>
      </c>
      <c r="R485">
        <v>0.4</v>
      </c>
      <c r="S485">
        <v>0.34</v>
      </c>
      <c r="T485">
        <v>0.23</v>
      </c>
      <c r="U485">
        <v>181.49</v>
      </c>
      <c r="V485">
        <v>1377.729</v>
      </c>
      <c r="X485">
        <f t="shared" si="7"/>
        <v>2.0099999999999998</v>
      </c>
    </row>
    <row r="486" spans="1:24" x14ac:dyDescent="0.3">
      <c r="A486" t="s">
        <v>71</v>
      </c>
      <c r="B486">
        <v>4002</v>
      </c>
      <c r="C486" s="45">
        <v>44915</v>
      </c>
      <c r="D486">
        <v>24</v>
      </c>
      <c r="E486" t="s">
        <v>72</v>
      </c>
      <c r="F486">
        <v>113.37</v>
      </c>
      <c r="G486">
        <v>10.68</v>
      </c>
      <c r="H486">
        <v>0.45</v>
      </c>
      <c r="I486">
        <v>0.09</v>
      </c>
      <c r="J486">
        <v>1.21</v>
      </c>
      <c r="K486">
        <v>0</v>
      </c>
      <c r="L486">
        <v>0</v>
      </c>
      <c r="M486">
        <v>-0.16</v>
      </c>
      <c r="N486">
        <v>0</v>
      </c>
      <c r="O486">
        <v>-0.46</v>
      </c>
      <c r="P486">
        <v>0</v>
      </c>
      <c r="R486">
        <v>0.4</v>
      </c>
      <c r="S486">
        <v>0.34</v>
      </c>
      <c r="T486">
        <v>0.23</v>
      </c>
      <c r="U486">
        <v>126.15</v>
      </c>
      <c r="V486">
        <v>1279.847</v>
      </c>
      <c r="X486">
        <f t="shared" si="7"/>
        <v>1.75</v>
      </c>
    </row>
    <row r="487" spans="1:24" x14ac:dyDescent="0.3">
      <c r="A487" t="s">
        <v>71</v>
      </c>
      <c r="B487">
        <v>4002</v>
      </c>
      <c r="C487" s="45">
        <v>44916</v>
      </c>
      <c r="D487">
        <v>1</v>
      </c>
      <c r="E487" t="s">
        <v>72</v>
      </c>
      <c r="F487">
        <v>49.79</v>
      </c>
      <c r="G487">
        <v>10.68</v>
      </c>
      <c r="H487">
        <v>2.38</v>
      </c>
      <c r="I487">
        <v>0.17</v>
      </c>
      <c r="J487">
        <v>0.26</v>
      </c>
      <c r="K487">
        <v>0</v>
      </c>
      <c r="L487">
        <v>0</v>
      </c>
      <c r="M487">
        <v>-0.04</v>
      </c>
      <c r="N487">
        <v>-0.65</v>
      </c>
      <c r="O487">
        <v>-0.46</v>
      </c>
      <c r="P487">
        <v>0</v>
      </c>
      <c r="R487">
        <v>0.4</v>
      </c>
      <c r="S487">
        <v>0.34</v>
      </c>
      <c r="T487">
        <v>0.23</v>
      </c>
      <c r="U487">
        <v>63.1</v>
      </c>
      <c r="V487">
        <v>1220.6320000000001</v>
      </c>
      <c r="X487">
        <f t="shared" si="7"/>
        <v>2.8099999999999996</v>
      </c>
    </row>
    <row r="488" spans="1:24" x14ac:dyDescent="0.3">
      <c r="A488" t="s">
        <v>71</v>
      </c>
      <c r="B488">
        <v>4002</v>
      </c>
      <c r="C488" s="45">
        <v>44916</v>
      </c>
      <c r="D488">
        <v>2</v>
      </c>
      <c r="E488" t="s">
        <v>72</v>
      </c>
      <c r="F488">
        <v>81.77</v>
      </c>
      <c r="G488">
        <v>10.68</v>
      </c>
      <c r="H488">
        <v>2.38</v>
      </c>
      <c r="I488">
        <v>0.17</v>
      </c>
      <c r="J488">
        <v>0.27</v>
      </c>
      <c r="K488">
        <v>0</v>
      </c>
      <c r="L488">
        <v>0</v>
      </c>
      <c r="M488">
        <v>-0.04</v>
      </c>
      <c r="N488">
        <v>-0.25</v>
      </c>
      <c r="O488">
        <v>-0.46</v>
      </c>
      <c r="P488">
        <v>0</v>
      </c>
      <c r="R488">
        <v>0.4</v>
      </c>
      <c r="S488">
        <v>0.34</v>
      </c>
      <c r="T488">
        <v>0.23</v>
      </c>
      <c r="U488">
        <v>95.49</v>
      </c>
      <c r="V488">
        <v>1191.2460000000001</v>
      </c>
      <c r="X488">
        <f t="shared" si="7"/>
        <v>2.82</v>
      </c>
    </row>
    <row r="489" spans="1:24" x14ac:dyDescent="0.3">
      <c r="A489" t="s">
        <v>71</v>
      </c>
      <c r="B489">
        <v>4002</v>
      </c>
      <c r="C489" s="45">
        <v>44916</v>
      </c>
      <c r="D489">
        <v>3</v>
      </c>
      <c r="E489" t="s">
        <v>72</v>
      </c>
      <c r="F489">
        <v>84.93</v>
      </c>
      <c r="G489">
        <v>10.68</v>
      </c>
      <c r="H489">
        <v>2.38</v>
      </c>
      <c r="I489">
        <v>0.17</v>
      </c>
      <c r="J489">
        <v>0.15</v>
      </c>
      <c r="K489">
        <v>0</v>
      </c>
      <c r="L489">
        <v>0</v>
      </c>
      <c r="M489">
        <v>0.09</v>
      </c>
      <c r="N489">
        <v>-0.26</v>
      </c>
      <c r="O489">
        <v>-0.46</v>
      </c>
      <c r="P489">
        <v>0</v>
      </c>
      <c r="R489">
        <v>0.4</v>
      </c>
      <c r="S489">
        <v>0.34</v>
      </c>
      <c r="T489">
        <v>0.23</v>
      </c>
      <c r="U489">
        <v>98.65</v>
      </c>
      <c r="V489">
        <v>1181.82</v>
      </c>
      <c r="X489">
        <f t="shared" si="7"/>
        <v>2.6999999999999997</v>
      </c>
    </row>
    <row r="490" spans="1:24" x14ac:dyDescent="0.3">
      <c r="A490" t="s">
        <v>71</v>
      </c>
      <c r="B490">
        <v>4002</v>
      </c>
      <c r="C490" s="45">
        <v>44916</v>
      </c>
      <c r="D490">
        <v>4</v>
      </c>
      <c r="E490" t="s">
        <v>72</v>
      </c>
      <c r="F490">
        <v>129.11000000000001</v>
      </c>
      <c r="G490">
        <v>10.68</v>
      </c>
      <c r="H490">
        <v>2.38</v>
      </c>
      <c r="I490">
        <v>0.17</v>
      </c>
      <c r="J490">
        <v>0.12</v>
      </c>
      <c r="K490">
        <v>0</v>
      </c>
      <c r="L490">
        <v>0</v>
      </c>
      <c r="M490">
        <v>0.04</v>
      </c>
      <c r="N490">
        <v>0.06</v>
      </c>
      <c r="O490">
        <v>-0.46</v>
      </c>
      <c r="P490">
        <v>0</v>
      </c>
      <c r="R490">
        <v>0.4</v>
      </c>
      <c r="S490">
        <v>0.34</v>
      </c>
      <c r="T490">
        <v>0.23</v>
      </c>
      <c r="U490">
        <v>143.07</v>
      </c>
      <c r="V490">
        <v>1189.2529999999999</v>
      </c>
      <c r="X490">
        <f t="shared" si="7"/>
        <v>2.67</v>
      </c>
    </row>
    <row r="491" spans="1:24" x14ac:dyDescent="0.3">
      <c r="A491" t="s">
        <v>71</v>
      </c>
      <c r="B491">
        <v>4002</v>
      </c>
      <c r="C491" s="45">
        <v>44916</v>
      </c>
      <c r="D491">
        <v>5</v>
      </c>
      <c r="E491" t="s">
        <v>72</v>
      </c>
      <c r="F491">
        <v>102.76</v>
      </c>
      <c r="G491">
        <v>10.68</v>
      </c>
      <c r="H491">
        <v>2.38</v>
      </c>
      <c r="I491">
        <v>0.17</v>
      </c>
      <c r="J491">
        <v>0.18</v>
      </c>
      <c r="K491">
        <v>0</v>
      </c>
      <c r="L491">
        <v>0</v>
      </c>
      <c r="M491">
        <v>-0.01</v>
      </c>
      <c r="N491">
        <v>-0.35</v>
      </c>
      <c r="O491">
        <v>-0.46</v>
      </c>
      <c r="P491">
        <v>0</v>
      </c>
      <c r="R491">
        <v>0.4</v>
      </c>
      <c r="S491">
        <v>0.34</v>
      </c>
      <c r="T491">
        <v>0.23</v>
      </c>
      <c r="U491">
        <v>116.32</v>
      </c>
      <c r="V491">
        <v>1229.0060000000001</v>
      </c>
      <c r="X491">
        <f t="shared" si="7"/>
        <v>2.73</v>
      </c>
    </row>
    <row r="492" spans="1:24" x14ac:dyDescent="0.3">
      <c r="A492" t="s">
        <v>71</v>
      </c>
      <c r="B492">
        <v>4002</v>
      </c>
      <c r="C492" s="45">
        <v>44916</v>
      </c>
      <c r="D492">
        <v>6</v>
      </c>
      <c r="E492" t="s">
        <v>72</v>
      </c>
      <c r="F492">
        <v>114.18</v>
      </c>
      <c r="G492">
        <v>10.68</v>
      </c>
      <c r="H492">
        <v>2.38</v>
      </c>
      <c r="I492">
        <v>0.17</v>
      </c>
      <c r="J492">
        <v>0.55000000000000004</v>
      </c>
      <c r="K492">
        <v>0</v>
      </c>
      <c r="L492">
        <v>0</v>
      </c>
      <c r="M492">
        <v>0.05</v>
      </c>
      <c r="N492">
        <v>-0.44</v>
      </c>
      <c r="O492">
        <v>-0.46</v>
      </c>
      <c r="P492">
        <v>0</v>
      </c>
      <c r="R492">
        <v>0.4</v>
      </c>
      <c r="S492">
        <v>0.34</v>
      </c>
      <c r="T492">
        <v>0.23</v>
      </c>
      <c r="U492">
        <v>128.08000000000001</v>
      </c>
      <c r="V492">
        <v>1338.5029999999999</v>
      </c>
      <c r="X492">
        <f t="shared" si="7"/>
        <v>3.0999999999999996</v>
      </c>
    </row>
    <row r="493" spans="1:24" x14ac:dyDescent="0.3">
      <c r="A493" t="s">
        <v>71</v>
      </c>
      <c r="B493">
        <v>4002</v>
      </c>
      <c r="C493" s="45">
        <v>44916</v>
      </c>
      <c r="D493">
        <v>7</v>
      </c>
      <c r="E493" t="s">
        <v>72</v>
      </c>
      <c r="F493">
        <v>111.59</v>
      </c>
      <c r="G493">
        <v>10.68</v>
      </c>
      <c r="H493">
        <v>2.38</v>
      </c>
      <c r="I493">
        <v>0.17</v>
      </c>
      <c r="J493">
        <v>1.23</v>
      </c>
      <c r="K493">
        <v>0</v>
      </c>
      <c r="L493">
        <v>0</v>
      </c>
      <c r="M493">
        <v>0.12</v>
      </c>
      <c r="N493">
        <v>0.13</v>
      </c>
      <c r="O493">
        <v>-0.46</v>
      </c>
      <c r="P493">
        <v>0</v>
      </c>
      <c r="R493">
        <v>0.4</v>
      </c>
      <c r="S493">
        <v>0.34</v>
      </c>
      <c r="T493">
        <v>0.23</v>
      </c>
      <c r="U493">
        <v>126.81</v>
      </c>
      <c r="V493">
        <v>1484.202</v>
      </c>
      <c r="X493">
        <f t="shared" si="7"/>
        <v>3.78</v>
      </c>
    </row>
    <row r="494" spans="1:24" x14ac:dyDescent="0.3">
      <c r="A494" t="s">
        <v>71</v>
      </c>
      <c r="B494">
        <v>4002</v>
      </c>
      <c r="C494" s="45">
        <v>44916</v>
      </c>
      <c r="D494">
        <v>8</v>
      </c>
      <c r="E494" t="s">
        <v>73</v>
      </c>
      <c r="F494">
        <v>254.11</v>
      </c>
      <c r="G494">
        <v>10.68</v>
      </c>
      <c r="H494">
        <v>2.38</v>
      </c>
      <c r="I494">
        <v>0.17</v>
      </c>
      <c r="J494">
        <v>3.6</v>
      </c>
      <c r="K494">
        <v>0.71</v>
      </c>
      <c r="L494">
        <v>0.49</v>
      </c>
      <c r="M494">
        <v>-0.13</v>
      </c>
      <c r="N494">
        <v>-0.69</v>
      </c>
      <c r="O494">
        <v>-0.46</v>
      </c>
      <c r="P494">
        <v>0</v>
      </c>
      <c r="R494">
        <v>0.4</v>
      </c>
      <c r="S494">
        <v>0.34</v>
      </c>
      <c r="T494">
        <v>0.23</v>
      </c>
      <c r="U494">
        <v>271.83</v>
      </c>
      <c r="V494">
        <v>1577.662</v>
      </c>
      <c r="X494">
        <f t="shared" si="7"/>
        <v>7.3500000000000005</v>
      </c>
    </row>
    <row r="495" spans="1:24" x14ac:dyDescent="0.3">
      <c r="A495" t="s">
        <v>71</v>
      </c>
      <c r="B495">
        <v>4002</v>
      </c>
      <c r="C495" s="45">
        <v>44916</v>
      </c>
      <c r="D495">
        <v>9</v>
      </c>
      <c r="E495" t="s">
        <v>73</v>
      </c>
      <c r="F495">
        <v>232.13</v>
      </c>
      <c r="G495">
        <v>10.68</v>
      </c>
      <c r="H495">
        <v>2.38</v>
      </c>
      <c r="I495">
        <v>0.17</v>
      </c>
      <c r="J495">
        <v>1.73</v>
      </c>
      <c r="K495">
        <v>0.68</v>
      </c>
      <c r="L495">
        <v>0</v>
      </c>
      <c r="M495">
        <v>-0.05</v>
      </c>
      <c r="N495">
        <v>-0.6</v>
      </c>
      <c r="O495">
        <v>-0.46</v>
      </c>
      <c r="P495">
        <v>0</v>
      </c>
      <c r="R495">
        <v>0.4</v>
      </c>
      <c r="S495">
        <v>0.34</v>
      </c>
      <c r="T495">
        <v>0.23</v>
      </c>
      <c r="U495">
        <v>247.63</v>
      </c>
      <c r="V495">
        <v>1588.0550000000001</v>
      </c>
      <c r="X495">
        <f t="shared" si="7"/>
        <v>4.9599999999999991</v>
      </c>
    </row>
    <row r="496" spans="1:24" x14ac:dyDescent="0.3">
      <c r="A496" t="s">
        <v>71</v>
      </c>
      <c r="B496">
        <v>4002</v>
      </c>
      <c r="C496" s="45">
        <v>44916</v>
      </c>
      <c r="D496">
        <v>10</v>
      </c>
      <c r="E496" t="s">
        <v>73</v>
      </c>
      <c r="F496">
        <v>128.19999999999999</v>
      </c>
      <c r="G496">
        <v>10.68</v>
      </c>
      <c r="H496">
        <v>2.38</v>
      </c>
      <c r="I496">
        <v>0.17</v>
      </c>
      <c r="J496">
        <v>0.51</v>
      </c>
      <c r="K496">
        <v>0.71</v>
      </c>
      <c r="L496">
        <v>0</v>
      </c>
      <c r="M496">
        <v>0.11</v>
      </c>
      <c r="N496">
        <v>0.26</v>
      </c>
      <c r="O496">
        <v>-0.46</v>
      </c>
      <c r="P496">
        <v>0</v>
      </c>
      <c r="R496">
        <v>0.4</v>
      </c>
      <c r="S496">
        <v>0.34</v>
      </c>
      <c r="T496">
        <v>0.23</v>
      </c>
      <c r="U496">
        <v>143.53</v>
      </c>
      <c r="V496">
        <v>1559.4580000000001</v>
      </c>
      <c r="X496">
        <f t="shared" si="7"/>
        <v>3.7699999999999996</v>
      </c>
    </row>
    <row r="497" spans="1:24" x14ac:dyDescent="0.3">
      <c r="A497" t="s">
        <v>71</v>
      </c>
      <c r="B497">
        <v>4002</v>
      </c>
      <c r="C497" s="45">
        <v>44916</v>
      </c>
      <c r="D497">
        <v>11</v>
      </c>
      <c r="E497" t="s">
        <v>73</v>
      </c>
      <c r="F497">
        <v>74.680000000000007</v>
      </c>
      <c r="G497">
        <v>10.68</v>
      </c>
      <c r="H497">
        <v>2.38</v>
      </c>
      <c r="I497">
        <v>0.17</v>
      </c>
      <c r="J497">
        <v>0.13</v>
      </c>
      <c r="K497">
        <v>0.73</v>
      </c>
      <c r="L497">
        <v>0</v>
      </c>
      <c r="M497">
        <v>0.06</v>
      </c>
      <c r="N497">
        <v>-0.21</v>
      </c>
      <c r="O497">
        <v>-0.46</v>
      </c>
      <c r="P497">
        <v>0</v>
      </c>
      <c r="R497">
        <v>0.4</v>
      </c>
      <c r="S497">
        <v>0.34</v>
      </c>
      <c r="T497">
        <v>0.23</v>
      </c>
      <c r="U497">
        <v>89.13</v>
      </c>
      <c r="V497">
        <v>1511.9770000000001</v>
      </c>
      <c r="X497">
        <f t="shared" si="7"/>
        <v>3.4099999999999997</v>
      </c>
    </row>
    <row r="498" spans="1:24" x14ac:dyDescent="0.3">
      <c r="A498" t="s">
        <v>71</v>
      </c>
      <c r="B498">
        <v>4002</v>
      </c>
      <c r="C498" s="45">
        <v>44916</v>
      </c>
      <c r="D498">
        <v>12</v>
      </c>
      <c r="E498" t="s">
        <v>73</v>
      </c>
      <c r="F498">
        <v>68.930000000000007</v>
      </c>
      <c r="G498">
        <v>10.68</v>
      </c>
      <c r="H498">
        <v>2.38</v>
      </c>
      <c r="I498">
        <v>0.17</v>
      </c>
      <c r="J498">
        <v>0.14000000000000001</v>
      </c>
      <c r="K498">
        <v>0.76</v>
      </c>
      <c r="L498">
        <v>0</v>
      </c>
      <c r="M498">
        <v>0.03</v>
      </c>
      <c r="N498">
        <v>-0.26</v>
      </c>
      <c r="O498">
        <v>-0.46</v>
      </c>
      <c r="P498">
        <v>0</v>
      </c>
      <c r="R498">
        <v>0.4</v>
      </c>
      <c r="S498">
        <v>0.34</v>
      </c>
      <c r="T498">
        <v>0.23</v>
      </c>
      <c r="U498">
        <v>83.34</v>
      </c>
      <c r="V498">
        <v>1472.444</v>
      </c>
      <c r="X498">
        <f t="shared" si="7"/>
        <v>3.45</v>
      </c>
    </row>
    <row r="499" spans="1:24" x14ac:dyDescent="0.3">
      <c r="A499" t="s">
        <v>71</v>
      </c>
      <c r="B499">
        <v>4002</v>
      </c>
      <c r="C499" s="45">
        <v>44916</v>
      </c>
      <c r="D499">
        <v>13</v>
      </c>
      <c r="E499" t="s">
        <v>73</v>
      </c>
      <c r="F499">
        <v>37.49</v>
      </c>
      <c r="G499">
        <v>10.68</v>
      </c>
      <c r="H499">
        <v>2.38</v>
      </c>
      <c r="I499">
        <v>0.17</v>
      </c>
      <c r="J499">
        <v>0.21</v>
      </c>
      <c r="K499">
        <v>0.78</v>
      </c>
      <c r="L499">
        <v>0</v>
      </c>
      <c r="M499">
        <v>0.01</v>
      </c>
      <c r="N499">
        <v>-0.28000000000000003</v>
      </c>
      <c r="O499">
        <v>-0.46</v>
      </c>
      <c r="P499">
        <v>0</v>
      </c>
      <c r="R499">
        <v>0.4</v>
      </c>
      <c r="S499">
        <v>0.34</v>
      </c>
      <c r="T499">
        <v>0.23</v>
      </c>
      <c r="U499">
        <v>51.95</v>
      </c>
      <c r="V499">
        <v>1438.82</v>
      </c>
      <c r="X499">
        <f t="shared" si="7"/>
        <v>3.54</v>
      </c>
    </row>
    <row r="500" spans="1:24" x14ac:dyDescent="0.3">
      <c r="A500" t="s">
        <v>71</v>
      </c>
      <c r="B500">
        <v>4002</v>
      </c>
      <c r="C500" s="45">
        <v>44916</v>
      </c>
      <c r="D500">
        <v>14</v>
      </c>
      <c r="E500" t="s">
        <v>73</v>
      </c>
      <c r="F500">
        <v>63.79</v>
      </c>
      <c r="G500">
        <v>10.68</v>
      </c>
      <c r="H500">
        <v>2.38</v>
      </c>
      <c r="I500">
        <v>0.17</v>
      </c>
      <c r="J500">
        <v>0.53</v>
      </c>
      <c r="K500">
        <v>0.8</v>
      </c>
      <c r="L500">
        <v>0</v>
      </c>
      <c r="M500">
        <v>0.01</v>
      </c>
      <c r="N500">
        <v>-0.28999999999999998</v>
      </c>
      <c r="O500">
        <v>-0.46</v>
      </c>
      <c r="P500">
        <v>0</v>
      </c>
      <c r="R500">
        <v>0.4</v>
      </c>
      <c r="S500">
        <v>0.34</v>
      </c>
      <c r="T500">
        <v>0.23</v>
      </c>
      <c r="U500">
        <v>78.58</v>
      </c>
      <c r="V500">
        <v>1435.0329999999999</v>
      </c>
      <c r="X500">
        <f t="shared" si="7"/>
        <v>3.88</v>
      </c>
    </row>
    <row r="501" spans="1:24" x14ac:dyDescent="0.3">
      <c r="A501" t="s">
        <v>71</v>
      </c>
      <c r="B501">
        <v>4002</v>
      </c>
      <c r="C501" s="45">
        <v>44916</v>
      </c>
      <c r="D501">
        <v>15</v>
      </c>
      <c r="E501" t="s">
        <v>73</v>
      </c>
      <c r="F501">
        <v>69.44</v>
      </c>
      <c r="G501">
        <v>10.68</v>
      </c>
      <c r="H501">
        <v>2.38</v>
      </c>
      <c r="I501">
        <v>0.17</v>
      </c>
      <c r="J501">
        <v>0.1</v>
      </c>
      <c r="K501">
        <v>0.78</v>
      </c>
      <c r="L501">
        <v>0</v>
      </c>
      <c r="M501">
        <v>-0.01</v>
      </c>
      <c r="N501">
        <v>-0.18</v>
      </c>
      <c r="O501">
        <v>-0.46</v>
      </c>
      <c r="P501">
        <v>0</v>
      </c>
      <c r="R501">
        <v>0.4</v>
      </c>
      <c r="S501">
        <v>0.34</v>
      </c>
      <c r="T501">
        <v>0.23</v>
      </c>
      <c r="U501">
        <v>83.87</v>
      </c>
      <c r="V501">
        <v>1443.547</v>
      </c>
      <c r="X501">
        <f t="shared" si="7"/>
        <v>3.4299999999999997</v>
      </c>
    </row>
    <row r="502" spans="1:24" x14ac:dyDescent="0.3">
      <c r="A502" t="s">
        <v>71</v>
      </c>
      <c r="B502">
        <v>4002</v>
      </c>
      <c r="C502" s="45">
        <v>44916</v>
      </c>
      <c r="D502">
        <v>16</v>
      </c>
      <c r="E502" t="s">
        <v>73</v>
      </c>
      <c r="F502">
        <v>71.55</v>
      </c>
      <c r="G502">
        <v>10.68</v>
      </c>
      <c r="H502">
        <v>2.38</v>
      </c>
      <c r="I502">
        <v>0.17</v>
      </c>
      <c r="J502">
        <v>0.06</v>
      </c>
      <c r="K502">
        <v>0.74</v>
      </c>
      <c r="L502">
        <v>0</v>
      </c>
      <c r="M502">
        <v>0.06</v>
      </c>
      <c r="N502">
        <v>-0.34</v>
      </c>
      <c r="O502">
        <v>-0.46</v>
      </c>
      <c r="P502">
        <v>0</v>
      </c>
      <c r="R502">
        <v>0.4</v>
      </c>
      <c r="S502">
        <v>0.34</v>
      </c>
      <c r="T502">
        <v>0.23</v>
      </c>
      <c r="U502">
        <v>85.81</v>
      </c>
      <c r="V502">
        <v>1487.4949999999999</v>
      </c>
      <c r="X502">
        <f t="shared" si="7"/>
        <v>3.3499999999999996</v>
      </c>
    </row>
    <row r="503" spans="1:24" x14ac:dyDescent="0.3">
      <c r="A503" t="s">
        <v>71</v>
      </c>
      <c r="B503">
        <v>4002</v>
      </c>
      <c r="C503" s="45">
        <v>44916</v>
      </c>
      <c r="D503">
        <v>17</v>
      </c>
      <c r="E503" t="s">
        <v>73</v>
      </c>
      <c r="F503">
        <v>95.82</v>
      </c>
      <c r="G503">
        <v>10.68</v>
      </c>
      <c r="H503">
        <v>2.38</v>
      </c>
      <c r="I503">
        <v>0.17</v>
      </c>
      <c r="J503">
        <v>0.23</v>
      </c>
      <c r="K503">
        <v>0.69</v>
      </c>
      <c r="L503">
        <v>0.14000000000000001</v>
      </c>
      <c r="M503">
        <v>0.11</v>
      </c>
      <c r="N503">
        <v>0.06</v>
      </c>
      <c r="O503">
        <v>-0.46</v>
      </c>
      <c r="P503">
        <v>0</v>
      </c>
      <c r="R503">
        <v>0.4</v>
      </c>
      <c r="S503">
        <v>0.34</v>
      </c>
      <c r="T503">
        <v>0.23</v>
      </c>
      <c r="U503">
        <v>110.79</v>
      </c>
      <c r="V503">
        <v>1597.979</v>
      </c>
      <c r="X503">
        <f t="shared" si="7"/>
        <v>3.61</v>
      </c>
    </row>
    <row r="504" spans="1:24" x14ac:dyDescent="0.3">
      <c r="A504" t="s">
        <v>71</v>
      </c>
      <c r="B504">
        <v>4002</v>
      </c>
      <c r="C504" s="45">
        <v>44916</v>
      </c>
      <c r="D504">
        <v>18</v>
      </c>
      <c r="E504" t="s">
        <v>73</v>
      </c>
      <c r="F504">
        <v>119.38</v>
      </c>
      <c r="G504">
        <v>10.68</v>
      </c>
      <c r="H504">
        <v>2.38</v>
      </c>
      <c r="I504">
        <v>0.17</v>
      </c>
      <c r="J504">
        <v>0.26</v>
      </c>
      <c r="K504">
        <v>0.66</v>
      </c>
      <c r="L504">
        <v>0</v>
      </c>
      <c r="M504">
        <v>-0.02</v>
      </c>
      <c r="N504">
        <v>-0.63</v>
      </c>
      <c r="O504">
        <v>-0.46</v>
      </c>
      <c r="P504">
        <v>0</v>
      </c>
      <c r="R504">
        <v>0.4</v>
      </c>
      <c r="S504">
        <v>0.34</v>
      </c>
      <c r="T504">
        <v>0.23</v>
      </c>
      <c r="U504">
        <v>133.38999999999999</v>
      </c>
      <c r="V504">
        <v>1679.5989999999999</v>
      </c>
      <c r="X504">
        <f t="shared" si="7"/>
        <v>3.4699999999999998</v>
      </c>
    </row>
    <row r="505" spans="1:24" x14ac:dyDescent="0.3">
      <c r="A505" t="s">
        <v>71</v>
      </c>
      <c r="B505">
        <v>4002</v>
      </c>
      <c r="C505" s="45">
        <v>44916</v>
      </c>
      <c r="D505">
        <v>19</v>
      </c>
      <c r="E505" t="s">
        <v>73</v>
      </c>
      <c r="F505">
        <v>108.39</v>
      </c>
      <c r="G505">
        <v>10.68</v>
      </c>
      <c r="H505">
        <v>2.38</v>
      </c>
      <c r="I505">
        <v>0.17</v>
      </c>
      <c r="J505">
        <v>0.15</v>
      </c>
      <c r="K505">
        <v>0.66</v>
      </c>
      <c r="L505">
        <v>0</v>
      </c>
      <c r="M505">
        <v>-0.01</v>
      </c>
      <c r="N505">
        <v>-0.27</v>
      </c>
      <c r="O505">
        <v>-0.46</v>
      </c>
      <c r="P505">
        <v>0</v>
      </c>
      <c r="R505">
        <v>0.4</v>
      </c>
      <c r="S505">
        <v>0.34</v>
      </c>
      <c r="T505">
        <v>0.23</v>
      </c>
      <c r="U505">
        <v>122.66</v>
      </c>
      <c r="V505">
        <v>1669.731</v>
      </c>
      <c r="X505">
        <f t="shared" si="7"/>
        <v>3.36</v>
      </c>
    </row>
    <row r="506" spans="1:24" x14ac:dyDescent="0.3">
      <c r="A506" t="s">
        <v>71</v>
      </c>
      <c r="B506">
        <v>4002</v>
      </c>
      <c r="C506" s="45">
        <v>44916</v>
      </c>
      <c r="D506">
        <v>20</v>
      </c>
      <c r="E506" t="s">
        <v>73</v>
      </c>
      <c r="F506">
        <v>105.73</v>
      </c>
      <c r="G506">
        <v>10.68</v>
      </c>
      <c r="H506">
        <v>2.38</v>
      </c>
      <c r="I506">
        <v>0.17</v>
      </c>
      <c r="J506">
        <v>0.08</v>
      </c>
      <c r="K506">
        <v>0.67</v>
      </c>
      <c r="L506">
        <v>0.22</v>
      </c>
      <c r="M506">
        <v>-0.06</v>
      </c>
      <c r="N506">
        <v>-0.02</v>
      </c>
      <c r="O506">
        <v>-0.46</v>
      </c>
      <c r="P506">
        <v>0</v>
      </c>
      <c r="R506">
        <v>0.4</v>
      </c>
      <c r="S506">
        <v>0.34</v>
      </c>
      <c r="T506">
        <v>0.23</v>
      </c>
      <c r="U506">
        <v>120.36</v>
      </c>
      <c r="V506">
        <v>1633.8430000000001</v>
      </c>
      <c r="X506">
        <f t="shared" si="7"/>
        <v>3.52</v>
      </c>
    </row>
    <row r="507" spans="1:24" x14ac:dyDescent="0.3">
      <c r="A507" t="s">
        <v>71</v>
      </c>
      <c r="B507">
        <v>4002</v>
      </c>
      <c r="C507" s="45">
        <v>44916</v>
      </c>
      <c r="D507">
        <v>21</v>
      </c>
      <c r="E507" t="s">
        <v>73</v>
      </c>
      <c r="F507">
        <v>93.64</v>
      </c>
      <c r="G507">
        <v>10.68</v>
      </c>
      <c r="H507">
        <v>2.38</v>
      </c>
      <c r="I507">
        <v>0.17</v>
      </c>
      <c r="J507">
        <v>0.14000000000000001</v>
      </c>
      <c r="K507">
        <v>0.69</v>
      </c>
      <c r="L507">
        <v>0.04</v>
      </c>
      <c r="M507">
        <v>0.15</v>
      </c>
      <c r="N507">
        <v>0.17</v>
      </c>
      <c r="O507">
        <v>-0.46</v>
      </c>
      <c r="P507">
        <v>0</v>
      </c>
      <c r="R507">
        <v>0.4</v>
      </c>
      <c r="S507">
        <v>0.34</v>
      </c>
      <c r="T507">
        <v>0.23</v>
      </c>
      <c r="U507">
        <v>108.57</v>
      </c>
      <c r="V507">
        <v>1582.0909999999999</v>
      </c>
      <c r="X507">
        <f t="shared" si="7"/>
        <v>3.42</v>
      </c>
    </row>
    <row r="508" spans="1:24" x14ac:dyDescent="0.3">
      <c r="A508" t="s">
        <v>71</v>
      </c>
      <c r="B508">
        <v>4002</v>
      </c>
      <c r="C508" s="45">
        <v>44916</v>
      </c>
      <c r="D508">
        <v>22</v>
      </c>
      <c r="E508" t="s">
        <v>73</v>
      </c>
      <c r="F508">
        <v>124.45</v>
      </c>
      <c r="G508">
        <v>10.68</v>
      </c>
      <c r="H508">
        <v>2.38</v>
      </c>
      <c r="I508">
        <v>0.17</v>
      </c>
      <c r="J508">
        <v>0.34</v>
      </c>
      <c r="K508">
        <v>0.73</v>
      </c>
      <c r="L508">
        <v>0</v>
      </c>
      <c r="M508">
        <v>-0.14000000000000001</v>
      </c>
      <c r="N508">
        <v>0.19</v>
      </c>
      <c r="O508">
        <v>-0.46</v>
      </c>
      <c r="P508">
        <v>0</v>
      </c>
      <c r="R508">
        <v>0.4</v>
      </c>
      <c r="S508">
        <v>0.34</v>
      </c>
      <c r="T508">
        <v>0.23</v>
      </c>
      <c r="U508">
        <v>139.31</v>
      </c>
      <c r="V508">
        <v>1493.7080000000001</v>
      </c>
      <c r="X508">
        <f t="shared" si="7"/>
        <v>3.6199999999999997</v>
      </c>
    </row>
    <row r="509" spans="1:24" x14ac:dyDescent="0.3">
      <c r="A509" t="s">
        <v>71</v>
      </c>
      <c r="B509">
        <v>4002</v>
      </c>
      <c r="C509" s="45">
        <v>44916</v>
      </c>
      <c r="D509">
        <v>23</v>
      </c>
      <c r="E509" t="s">
        <v>73</v>
      </c>
      <c r="F509">
        <v>80.64</v>
      </c>
      <c r="G509">
        <v>10.68</v>
      </c>
      <c r="H509">
        <v>2.38</v>
      </c>
      <c r="I509">
        <v>0.17</v>
      </c>
      <c r="J509">
        <v>0.57999999999999996</v>
      </c>
      <c r="K509">
        <v>0.78</v>
      </c>
      <c r="L509">
        <v>0</v>
      </c>
      <c r="M509">
        <v>-0.02</v>
      </c>
      <c r="N509">
        <v>-0.19</v>
      </c>
      <c r="O509">
        <v>-0.46</v>
      </c>
      <c r="P509">
        <v>0</v>
      </c>
      <c r="R509">
        <v>0.4</v>
      </c>
      <c r="S509">
        <v>0.34</v>
      </c>
      <c r="T509">
        <v>0.23</v>
      </c>
      <c r="U509">
        <v>95.53</v>
      </c>
      <c r="V509">
        <v>1376.509</v>
      </c>
      <c r="X509">
        <f t="shared" si="7"/>
        <v>3.91</v>
      </c>
    </row>
    <row r="510" spans="1:24" x14ac:dyDescent="0.3">
      <c r="A510" t="s">
        <v>71</v>
      </c>
      <c r="B510">
        <v>4002</v>
      </c>
      <c r="C510" s="45">
        <v>44916</v>
      </c>
      <c r="D510">
        <v>24</v>
      </c>
      <c r="E510" t="s">
        <v>72</v>
      </c>
      <c r="F510">
        <v>161.13</v>
      </c>
      <c r="G510">
        <v>10.68</v>
      </c>
      <c r="H510">
        <v>2.38</v>
      </c>
      <c r="I510">
        <v>0.17</v>
      </c>
      <c r="J510">
        <v>3.48</v>
      </c>
      <c r="K510">
        <v>0</v>
      </c>
      <c r="L510">
        <v>0</v>
      </c>
      <c r="M510">
        <v>-0.16</v>
      </c>
      <c r="N510">
        <v>0.01</v>
      </c>
      <c r="O510">
        <v>-0.46</v>
      </c>
      <c r="P510">
        <v>0</v>
      </c>
      <c r="R510">
        <v>0.4</v>
      </c>
      <c r="S510">
        <v>0.34</v>
      </c>
      <c r="T510">
        <v>0.23</v>
      </c>
      <c r="U510">
        <v>178.2</v>
      </c>
      <c r="V510">
        <v>1270.2260000000001</v>
      </c>
      <c r="X510">
        <f t="shared" si="7"/>
        <v>6.0299999999999994</v>
      </c>
    </row>
    <row r="511" spans="1:24" x14ac:dyDescent="0.3">
      <c r="A511" t="s">
        <v>71</v>
      </c>
      <c r="B511">
        <v>4002</v>
      </c>
      <c r="C511" s="45">
        <v>44917</v>
      </c>
      <c r="D511">
        <v>1</v>
      </c>
      <c r="E511" t="s">
        <v>72</v>
      </c>
      <c r="F511">
        <v>137.15</v>
      </c>
      <c r="G511">
        <v>10.68</v>
      </c>
      <c r="H511">
        <v>2.13</v>
      </c>
      <c r="I511">
        <v>0.17</v>
      </c>
      <c r="J511">
        <v>1.21</v>
      </c>
      <c r="K511">
        <v>0</v>
      </c>
      <c r="L511">
        <v>0</v>
      </c>
      <c r="M511">
        <v>0.06</v>
      </c>
      <c r="N511">
        <v>0.78</v>
      </c>
      <c r="O511">
        <v>-0.46</v>
      </c>
      <c r="P511">
        <v>0</v>
      </c>
      <c r="R511">
        <v>0.4</v>
      </c>
      <c r="S511">
        <v>0.34</v>
      </c>
      <c r="T511">
        <v>0.23</v>
      </c>
      <c r="U511">
        <v>152.69</v>
      </c>
      <c r="V511">
        <v>1218.4580000000001</v>
      </c>
      <c r="X511">
        <f t="shared" si="7"/>
        <v>3.51</v>
      </c>
    </row>
    <row r="512" spans="1:24" x14ac:dyDescent="0.3">
      <c r="A512" t="s">
        <v>71</v>
      </c>
      <c r="B512">
        <v>4002</v>
      </c>
      <c r="C512" s="45">
        <v>44917</v>
      </c>
      <c r="D512">
        <v>2</v>
      </c>
      <c r="E512" t="s">
        <v>72</v>
      </c>
      <c r="F512">
        <v>86.38</v>
      </c>
      <c r="G512">
        <v>10.68</v>
      </c>
      <c r="H512">
        <v>2.13</v>
      </c>
      <c r="I512">
        <v>0.17</v>
      </c>
      <c r="J512">
        <v>0.2</v>
      </c>
      <c r="K512">
        <v>0</v>
      </c>
      <c r="L512">
        <v>0</v>
      </c>
      <c r="M512">
        <v>0.22</v>
      </c>
      <c r="N512">
        <v>0.22</v>
      </c>
      <c r="O512">
        <v>-0.46</v>
      </c>
      <c r="P512">
        <v>0</v>
      </c>
      <c r="R512">
        <v>0.4</v>
      </c>
      <c r="S512">
        <v>0.34</v>
      </c>
      <c r="T512">
        <v>0.23</v>
      </c>
      <c r="U512">
        <v>100.51</v>
      </c>
      <c r="V512">
        <v>1181.569</v>
      </c>
      <c r="X512">
        <f t="shared" si="7"/>
        <v>2.5</v>
      </c>
    </row>
    <row r="513" spans="1:24" x14ac:dyDescent="0.3">
      <c r="A513" t="s">
        <v>71</v>
      </c>
      <c r="B513">
        <v>4002</v>
      </c>
      <c r="C513" s="45">
        <v>44917</v>
      </c>
      <c r="D513">
        <v>3</v>
      </c>
      <c r="E513" t="s">
        <v>72</v>
      </c>
      <c r="F513">
        <v>94.42</v>
      </c>
      <c r="G513">
        <v>10.68</v>
      </c>
      <c r="H513">
        <v>2.13</v>
      </c>
      <c r="I513">
        <v>0.17</v>
      </c>
      <c r="J513">
        <v>0.2</v>
      </c>
      <c r="K513">
        <v>0</v>
      </c>
      <c r="L513">
        <v>0</v>
      </c>
      <c r="M513">
        <v>0.04</v>
      </c>
      <c r="N513">
        <v>0.23</v>
      </c>
      <c r="O513">
        <v>-0.46</v>
      </c>
      <c r="P513">
        <v>0</v>
      </c>
      <c r="R513">
        <v>0.4</v>
      </c>
      <c r="S513">
        <v>0.34</v>
      </c>
      <c r="T513">
        <v>0.23</v>
      </c>
      <c r="U513">
        <v>108.38</v>
      </c>
      <c r="V513">
        <v>1170.3040000000001</v>
      </c>
      <c r="X513">
        <f t="shared" si="7"/>
        <v>2.5</v>
      </c>
    </row>
    <row r="514" spans="1:24" x14ac:dyDescent="0.3">
      <c r="A514" t="s">
        <v>71</v>
      </c>
      <c r="B514">
        <v>4002</v>
      </c>
      <c r="C514" s="45">
        <v>44917</v>
      </c>
      <c r="D514">
        <v>4</v>
      </c>
      <c r="E514" t="s">
        <v>72</v>
      </c>
      <c r="F514">
        <v>79.36</v>
      </c>
      <c r="G514">
        <v>10.68</v>
      </c>
      <c r="H514">
        <v>2.13</v>
      </c>
      <c r="I514">
        <v>0.17</v>
      </c>
      <c r="J514">
        <v>0.1</v>
      </c>
      <c r="K514">
        <v>0</v>
      </c>
      <c r="L514">
        <v>0</v>
      </c>
      <c r="M514">
        <v>0.09</v>
      </c>
      <c r="N514">
        <v>0.26</v>
      </c>
      <c r="O514">
        <v>-0.46</v>
      </c>
      <c r="P514">
        <v>0</v>
      </c>
      <c r="R514">
        <v>0.4</v>
      </c>
      <c r="S514">
        <v>0.34</v>
      </c>
      <c r="T514">
        <v>0.23</v>
      </c>
      <c r="U514">
        <v>93.3</v>
      </c>
      <c r="V514">
        <v>1174.913</v>
      </c>
      <c r="X514">
        <f t="shared" si="7"/>
        <v>2.4</v>
      </c>
    </row>
    <row r="515" spans="1:24" x14ac:dyDescent="0.3">
      <c r="A515" t="s">
        <v>71</v>
      </c>
      <c r="B515">
        <v>4002</v>
      </c>
      <c r="C515" s="45">
        <v>44917</v>
      </c>
      <c r="D515">
        <v>5</v>
      </c>
      <c r="E515" t="s">
        <v>72</v>
      </c>
      <c r="F515">
        <v>65.849999999999994</v>
      </c>
      <c r="G515">
        <v>10.68</v>
      </c>
      <c r="H515">
        <v>2.13</v>
      </c>
      <c r="I515">
        <v>0.17</v>
      </c>
      <c r="J515">
        <v>0.08</v>
      </c>
      <c r="K515">
        <v>0</v>
      </c>
      <c r="L515">
        <v>0</v>
      </c>
      <c r="M515">
        <v>0.16</v>
      </c>
      <c r="N515">
        <v>0.01</v>
      </c>
      <c r="O515">
        <v>-0.46</v>
      </c>
      <c r="P515">
        <v>0</v>
      </c>
      <c r="R515">
        <v>0.4</v>
      </c>
      <c r="S515">
        <v>0.34</v>
      </c>
      <c r="T515">
        <v>0.23</v>
      </c>
      <c r="U515">
        <v>79.59</v>
      </c>
      <c r="V515">
        <v>1215.1980000000001</v>
      </c>
      <c r="X515">
        <f t="shared" si="7"/>
        <v>2.38</v>
      </c>
    </row>
    <row r="516" spans="1:24" x14ac:dyDescent="0.3">
      <c r="A516" t="s">
        <v>71</v>
      </c>
      <c r="B516">
        <v>4002</v>
      </c>
      <c r="C516" s="45">
        <v>44917</v>
      </c>
      <c r="D516">
        <v>6</v>
      </c>
      <c r="E516" t="s">
        <v>72</v>
      </c>
      <c r="F516">
        <v>97.99</v>
      </c>
      <c r="G516">
        <v>10.68</v>
      </c>
      <c r="H516">
        <v>2.13</v>
      </c>
      <c r="I516">
        <v>0.17</v>
      </c>
      <c r="J516">
        <v>0.78</v>
      </c>
      <c r="K516">
        <v>0</v>
      </c>
      <c r="L516">
        <v>0.08</v>
      </c>
      <c r="M516">
        <v>0.11</v>
      </c>
      <c r="N516">
        <v>0.32</v>
      </c>
      <c r="O516">
        <v>-0.46</v>
      </c>
      <c r="P516">
        <v>0</v>
      </c>
      <c r="R516">
        <v>0.4</v>
      </c>
      <c r="S516">
        <v>0.34</v>
      </c>
      <c r="T516">
        <v>0.23</v>
      </c>
      <c r="U516">
        <v>112.77</v>
      </c>
      <c r="V516">
        <v>1310.3230000000001</v>
      </c>
      <c r="X516">
        <f t="shared" si="7"/>
        <v>3.16</v>
      </c>
    </row>
    <row r="517" spans="1:24" x14ac:dyDescent="0.3">
      <c r="A517" t="s">
        <v>71</v>
      </c>
      <c r="B517">
        <v>4002</v>
      </c>
      <c r="C517" s="45">
        <v>44917</v>
      </c>
      <c r="D517">
        <v>7</v>
      </c>
      <c r="E517" t="s">
        <v>72</v>
      </c>
      <c r="F517">
        <v>94.73</v>
      </c>
      <c r="G517">
        <v>10.68</v>
      </c>
      <c r="H517">
        <v>2.13</v>
      </c>
      <c r="I517">
        <v>0.17</v>
      </c>
      <c r="J517">
        <v>0.87</v>
      </c>
      <c r="K517">
        <v>0</v>
      </c>
      <c r="L517">
        <v>0</v>
      </c>
      <c r="M517">
        <v>0.08</v>
      </c>
      <c r="N517">
        <v>-0.14000000000000001</v>
      </c>
      <c r="O517">
        <v>-0.46</v>
      </c>
      <c r="P517">
        <v>0</v>
      </c>
      <c r="R517">
        <v>0.4</v>
      </c>
      <c r="S517">
        <v>0.34</v>
      </c>
      <c r="T517">
        <v>0.23</v>
      </c>
      <c r="U517">
        <v>109.03</v>
      </c>
      <c r="V517">
        <v>1453.527</v>
      </c>
      <c r="X517">
        <f t="shared" si="7"/>
        <v>3.17</v>
      </c>
    </row>
    <row r="518" spans="1:24" x14ac:dyDescent="0.3">
      <c r="A518" t="s">
        <v>71</v>
      </c>
      <c r="B518">
        <v>4002</v>
      </c>
      <c r="C518" s="45">
        <v>44917</v>
      </c>
      <c r="D518">
        <v>8</v>
      </c>
      <c r="E518" t="s">
        <v>73</v>
      </c>
      <c r="F518">
        <v>97.82</v>
      </c>
      <c r="G518">
        <v>10.68</v>
      </c>
      <c r="H518">
        <v>2.13</v>
      </c>
      <c r="I518">
        <v>0.17</v>
      </c>
      <c r="J518">
        <v>0.7</v>
      </c>
      <c r="K518">
        <v>0.72</v>
      </c>
      <c r="L518">
        <v>0</v>
      </c>
      <c r="M518">
        <v>-0.04</v>
      </c>
      <c r="N518">
        <v>-7.0000000000000007E-2</v>
      </c>
      <c r="O518">
        <v>-0.46</v>
      </c>
      <c r="P518">
        <v>0</v>
      </c>
      <c r="R518">
        <v>0.4</v>
      </c>
      <c r="S518">
        <v>0.34</v>
      </c>
      <c r="T518">
        <v>0.23</v>
      </c>
      <c r="U518">
        <v>112.62</v>
      </c>
      <c r="V518">
        <v>1553.076</v>
      </c>
      <c r="X518">
        <f t="shared" si="7"/>
        <v>3.7199999999999998</v>
      </c>
    </row>
    <row r="519" spans="1:24" x14ac:dyDescent="0.3">
      <c r="A519" t="s">
        <v>71</v>
      </c>
      <c r="B519">
        <v>4002</v>
      </c>
      <c r="C519" s="45">
        <v>44917</v>
      </c>
      <c r="D519">
        <v>9</v>
      </c>
      <c r="E519" t="s">
        <v>73</v>
      </c>
      <c r="F519">
        <v>82.69</v>
      </c>
      <c r="G519">
        <v>10.68</v>
      </c>
      <c r="H519">
        <v>2.13</v>
      </c>
      <c r="I519">
        <v>0.17</v>
      </c>
      <c r="J519">
        <v>0.37</v>
      </c>
      <c r="K519">
        <v>0.71</v>
      </c>
      <c r="L519">
        <v>0</v>
      </c>
      <c r="M519">
        <v>-0.09</v>
      </c>
      <c r="N519">
        <v>-0.2</v>
      </c>
      <c r="O519">
        <v>-0.46</v>
      </c>
      <c r="P519">
        <v>0</v>
      </c>
      <c r="R519">
        <v>0.4</v>
      </c>
      <c r="S519">
        <v>0.34</v>
      </c>
      <c r="T519">
        <v>0.23</v>
      </c>
      <c r="U519">
        <v>96.97</v>
      </c>
      <c r="V519">
        <v>1567.7570000000001</v>
      </c>
      <c r="X519">
        <f t="shared" si="7"/>
        <v>3.38</v>
      </c>
    </row>
    <row r="520" spans="1:24" x14ac:dyDescent="0.3">
      <c r="A520" t="s">
        <v>71</v>
      </c>
      <c r="B520">
        <v>4002</v>
      </c>
      <c r="C520" s="45">
        <v>44917</v>
      </c>
      <c r="D520">
        <v>10</v>
      </c>
      <c r="E520" t="s">
        <v>73</v>
      </c>
      <c r="F520">
        <v>90.35</v>
      </c>
      <c r="G520">
        <v>10.68</v>
      </c>
      <c r="H520">
        <v>2.13</v>
      </c>
      <c r="I520">
        <v>0.17</v>
      </c>
      <c r="J520">
        <v>0.32</v>
      </c>
      <c r="K520">
        <v>0.72</v>
      </c>
      <c r="L520">
        <v>0</v>
      </c>
      <c r="M520">
        <v>-0.02</v>
      </c>
      <c r="N520">
        <v>-0.11</v>
      </c>
      <c r="O520">
        <v>-0.46</v>
      </c>
      <c r="P520">
        <v>0</v>
      </c>
      <c r="R520">
        <v>0.4</v>
      </c>
      <c r="S520">
        <v>0.34</v>
      </c>
      <c r="T520">
        <v>0.23</v>
      </c>
      <c r="U520">
        <v>104.75</v>
      </c>
      <c r="V520">
        <v>1578.9490000000001</v>
      </c>
      <c r="X520">
        <f t="shared" ref="X520:X583" si="8">H520+I520+J520+K520+L520+P520+Q520</f>
        <v>3.34</v>
      </c>
    </row>
    <row r="521" spans="1:24" x14ac:dyDescent="0.3">
      <c r="A521" t="s">
        <v>71</v>
      </c>
      <c r="B521">
        <v>4002</v>
      </c>
      <c r="C521" s="45">
        <v>44917</v>
      </c>
      <c r="D521">
        <v>11</v>
      </c>
      <c r="E521" t="s">
        <v>73</v>
      </c>
      <c r="F521">
        <v>98.44</v>
      </c>
      <c r="G521">
        <v>10.68</v>
      </c>
      <c r="H521">
        <v>2.13</v>
      </c>
      <c r="I521">
        <v>0.17</v>
      </c>
      <c r="J521">
        <v>0.24</v>
      </c>
      <c r="K521">
        <v>0.72</v>
      </c>
      <c r="L521">
        <v>0.05</v>
      </c>
      <c r="M521">
        <v>7.0000000000000007E-2</v>
      </c>
      <c r="N521">
        <v>-0.01</v>
      </c>
      <c r="O521">
        <v>-0.46</v>
      </c>
      <c r="P521">
        <v>0</v>
      </c>
      <c r="R521">
        <v>0.4</v>
      </c>
      <c r="S521">
        <v>0.34</v>
      </c>
      <c r="T521">
        <v>0.23</v>
      </c>
      <c r="U521">
        <v>113</v>
      </c>
      <c r="V521">
        <v>1576.4949999999999</v>
      </c>
      <c r="X521">
        <f t="shared" si="8"/>
        <v>3.3099999999999996</v>
      </c>
    </row>
    <row r="522" spans="1:24" x14ac:dyDescent="0.3">
      <c r="A522" t="s">
        <v>71</v>
      </c>
      <c r="B522">
        <v>4002</v>
      </c>
      <c r="C522" s="45">
        <v>44917</v>
      </c>
      <c r="D522">
        <v>12</v>
      </c>
      <c r="E522" t="s">
        <v>73</v>
      </c>
      <c r="F522">
        <v>93.49</v>
      </c>
      <c r="G522">
        <v>10.68</v>
      </c>
      <c r="H522">
        <v>2.13</v>
      </c>
      <c r="I522">
        <v>0.17</v>
      </c>
      <c r="J522">
        <v>0.26</v>
      </c>
      <c r="K522">
        <v>0.74</v>
      </c>
      <c r="L522">
        <v>0</v>
      </c>
      <c r="M522">
        <v>0</v>
      </c>
      <c r="N522">
        <v>0.06</v>
      </c>
      <c r="O522">
        <v>-0.46</v>
      </c>
      <c r="P522">
        <v>0</v>
      </c>
      <c r="R522">
        <v>0.4</v>
      </c>
      <c r="S522">
        <v>0.34</v>
      </c>
      <c r="T522">
        <v>0.23</v>
      </c>
      <c r="U522">
        <v>108.04</v>
      </c>
      <c r="V522">
        <v>1532.8219999999999</v>
      </c>
      <c r="X522">
        <f t="shared" si="8"/>
        <v>3.3</v>
      </c>
    </row>
    <row r="523" spans="1:24" x14ac:dyDescent="0.3">
      <c r="A523" t="s">
        <v>71</v>
      </c>
      <c r="B523">
        <v>4002</v>
      </c>
      <c r="C523" s="45">
        <v>44917</v>
      </c>
      <c r="D523">
        <v>13</v>
      </c>
      <c r="E523" t="s">
        <v>73</v>
      </c>
      <c r="F523">
        <v>90.21</v>
      </c>
      <c r="G523">
        <v>10.68</v>
      </c>
      <c r="H523">
        <v>2.13</v>
      </c>
      <c r="I523">
        <v>0.17</v>
      </c>
      <c r="J523">
        <v>0.15</v>
      </c>
      <c r="K523">
        <v>0.74</v>
      </c>
      <c r="L523">
        <v>0</v>
      </c>
      <c r="M523">
        <v>-0.09</v>
      </c>
      <c r="N523">
        <v>0.05</v>
      </c>
      <c r="O523">
        <v>-0.46</v>
      </c>
      <c r="P523">
        <v>0</v>
      </c>
      <c r="R523">
        <v>0.4</v>
      </c>
      <c r="S523">
        <v>0.34</v>
      </c>
      <c r="T523">
        <v>0.23</v>
      </c>
      <c r="U523">
        <v>104.55</v>
      </c>
      <c r="V523">
        <v>1515.386</v>
      </c>
      <c r="X523">
        <f t="shared" si="8"/>
        <v>3.1899999999999995</v>
      </c>
    </row>
    <row r="524" spans="1:24" x14ac:dyDescent="0.3">
      <c r="A524" t="s">
        <v>71</v>
      </c>
      <c r="B524">
        <v>4002</v>
      </c>
      <c r="C524" s="45">
        <v>44917</v>
      </c>
      <c r="D524">
        <v>14</v>
      </c>
      <c r="E524" t="s">
        <v>73</v>
      </c>
      <c r="F524">
        <v>113.62</v>
      </c>
      <c r="G524">
        <v>10.68</v>
      </c>
      <c r="H524">
        <v>2.13</v>
      </c>
      <c r="I524">
        <v>0.17</v>
      </c>
      <c r="J524">
        <v>0.51</v>
      </c>
      <c r="K524">
        <v>0.73</v>
      </c>
      <c r="L524">
        <v>0.01</v>
      </c>
      <c r="M524">
        <v>-0.05</v>
      </c>
      <c r="N524">
        <v>0.25</v>
      </c>
      <c r="O524">
        <v>-0.46</v>
      </c>
      <c r="P524">
        <v>0</v>
      </c>
      <c r="R524">
        <v>0.4</v>
      </c>
      <c r="S524">
        <v>0.34</v>
      </c>
      <c r="T524">
        <v>0.23</v>
      </c>
      <c r="U524">
        <v>128.56</v>
      </c>
      <c r="V524">
        <v>1511.5719999999999</v>
      </c>
      <c r="X524">
        <f t="shared" si="8"/>
        <v>3.5499999999999994</v>
      </c>
    </row>
    <row r="525" spans="1:24" x14ac:dyDescent="0.3">
      <c r="A525" t="s">
        <v>71</v>
      </c>
      <c r="B525">
        <v>4002</v>
      </c>
      <c r="C525" s="45">
        <v>44917</v>
      </c>
      <c r="D525">
        <v>15</v>
      </c>
      <c r="E525" t="s">
        <v>73</v>
      </c>
      <c r="F525">
        <v>88.93</v>
      </c>
      <c r="G525">
        <v>10.68</v>
      </c>
      <c r="H525">
        <v>2.13</v>
      </c>
      <c r="I525">
        <v>0.17</v>
      </c>
      <c r="J525">
        <v>0.2</v>
      </c>
      <c r="K525">
        <v>0.73</v>
      </c>
      <c r="L525">
        <v>0</v>
      </c>
      <c r="M525">
        <v>0.13</v>
      </c>
      <c r="N525">
        <v>0.05</v>
      </c>
      <c r="O525">
        <v>-0.46</v>
      </c>
      <c r="P525">
        <v>0</v>
      </c>
      <c r="R525">
        <v>0.4</v>
      </c>
      <c r="S525">
        <v>0.34</v>
      </c>
      <c r="T525">
        <v>0.23</v>
      </c>
      <c r="U525">
        <v>103.53</v>
      </c>
      <c r="V525">
        <v>1495.16</v>
      </c>
      <c r="X525">
        <f t="shared" si="8"/>
        <v>3.23</v>
      </c>
    </row>
    <row r="526" spans="1:24" x14ac:dyDescent="0.3">
      <c r="A526" t="s">
        <v>71</v>
      </c>
      <c r="B526">
        <v>4002</v>
      </c>
      <c r="C526" s="45">
        <v>44917</v>
      </c>
      <c r="D526">
        <v>16</v>
      </c>
      <c r="E526" t="s">
        <v>73</v>
      </c>
      <c r="F526">
        <v>77.78</v>
      </c>
      <c r="G526">
        <v>10.68</v>
      </c>
      <c r="H526">
        <v>2.13</v>
      </c>
      <c r="I526">
        <v>0.17</v>
      </c>
      <c r="J526">
        <v>0.25</v>
      </c>
      <c r="K526">
        <v>0.72</v>
      </c>
      <c r="L526">
        <v>0</v>
      </c>
      <c r="M526">
        <v>0.16</v>
      </c>
      <c r="N526">
        <v>0.09</v>
      </c>
      <c r="O526">
        <v>-0.46</v>
      </c>
      <c r="P526">
        <v>0</v>
      </c>
      <c r="R526">
        <v>0.4</v>
      </c>
      <c r="S526">
        <v>0.34</v>
      </c>
      <c r="T526">
        <v>0.23</v>
      </c>
      <c r="U526">
        <v>92.49</v>
      </c>
      <c r="V526">
        <v>1514.134</v>
      </c>
      <c r="X526">
        <f t="shared" si="8"/>
        <v>3.2699999999999996</v>
      </c>
    </row>
    <row r="527" spans="1:24" x14ac:dyDescent="0.3">
      <c r="A527" t="s">
        <v>71</v>
      </c>
      <c r="B527">
        <v>4002</v>
      </c>
      <c r="C527" s="45">
        <v>44917</v>
      </c>
      <c r="D527">
        <v>17</v>
      </c>
      <c r="E527" t="s">
        <v>73</v>
      </c>
      <c r="F527">
        <v>205.79</v>
      </c>
      <c r="G527">
        <v>10.68</v>
      </c>
      <c r="H527">
        <v>2.13</v>
      </c>
      <c r="I527">
        <v>0.17</v>
      </c>
      <c r="J527">
        <v>0.69</v>
      </c>
      <c r="K527">
        <v>0.69</v>
      </c>
      <c r="L527">
        <v>0.86</v>
      </c>
      <c r="M527">
        <v>-0.12</v>
      </c>
      <c r="N527">
        <v>1.08</v>
      </c>
      <c r="O527">
        <v>-0.46</v>
      </c>
      <c r="P527">
        <v>0</v>
      </c>
      <c r="R527">
        <v>0.4</v>
      </c>
      <c r="S527">
        <v>0.34</v>
      </c>
      <c r="T527">
        <v>0.23</v>
      </c>
      <c r="U527">
        <v>222.48</v>
      </c>
      <c r="V527">
        <v>1593.2629999999999</v>
      </c>
      <c r="X527">
        <f t="shared" si="8"/>
        <v>4.54</v>
      </c>
    </row>
    <row r="528" spans="1:24" x14ac:dyDescent="0.3">
      <c r="A528" t="s">
        <v>71</v>
      </c>
      <c r="B528">
        <v>4002</v>
      </c>
      <c r="C528" s="45">
        <v>44917</v>
      </c>
      <c r="D528">
        <v>18</v>
      </c>
      <c r="E528" t="s">
        <v>73</v>
      </c>
      <c r="F528">
        <v>129.49</v>
      </c>
      <c r="G528">
        <v>10.68</v>
      </c>
      <c r="H528">
        <v>2.13</v>
      </c>
      <c r="I528">
        <v>0.17</v>
      </c>
      <c r="J528">
        <v>0.83</v>
      </c>
      <c r="K528">
        <v>0.67</v>
      </c>
      <c r="L528">
        <v>0</v>
      </c>
      <c r="M528">
        <v>0.21</v>
      </c>
      <c r="N528">
        <v>-0.02</v>
      </c>
      <c r="O528">
        <v>-0.46</v>
      </c>
      <c r="P528">
        <v>0</v>
      </c>
      <c r="R528">
        <v>0.4</v>
      </c>
      <c r="S528">
        <v>0.34</v>
      </c>
      <c r="T528">
        <v>0.23</v>
      </c>
      <c r="U528">
        <v>144.66999999999999</v>
      </c>
      <c r="V528">
        <v>1638.4839999999999</v>
      </c>
      <c r="X528">
        <f t="shared" si="8"/>
        <v>3.8</v>
      </c>
    </row>
    <row r="529" spans="1:24" x14ac:dyDescent="0.3">
      <c r="A529" t="s">
        <v>71</v>
      </c>
      <c r="B529">
        <v>4002</v>
      </c>
      <c r="C529" s="45">
        <v>44917</v>
      </c>
      <c r="D529">
        <v>19</v>
      </c>
      <c r="E529" t="s">
        <v>73</v>
      </c>
      <c r="F529">
        <v>78.739999999999995</v>
      </c>
      <c r="G529">
        <v>10.68</v>
      </c>
      <c r="H529">
        <v>2.13</v>
      </c>
      <c r="I529">
        <v>0.17</v>
      </c>
      <c r="J529">
        <v>0.56999999999999995</v>
      </c>
      <c r="K529">
        <v>0.68</v>
      </c>
      <c r="L529">
        <v>0.03</v>
      </c>
      <c r="M529">
        <v>-0.04</v>
      </c>
      <c r="N529">
        <v>0.13</v>
      </c>
      <c r="O529">
        <v>-0.46</v>
      </c>
      <c r="P529">
        <v>0</v>
      </c>
      <c r="R529">
        <v>0.4</v>
      </c>
      <c r="S529">
        <v>0.34</v>
      </c>
      <c r="T529">
        <v>0.23</v>
      </c>
      <c r="U529">
        <v>93.6</v>
      </c>
      <c r="V529">
        <v>1616.1279999999999</v>
      </c>
      <c r="X529">
        <f t="shared" si="8"/>
        <v>3.5799999999999996</v>
      </c>
    </row>
    <row r="530" spans="1:24" x14ac:dyDescent="0.3">
      <c r="A530" t="s">
        <v>71</v>
      </c>
      <c r="B530">
        <v>4002</v>
      </c>
      <c r="C530" s="45">
        <v>44917</v>
      </c>
      <c r="D530">
        <v>20</v>
      </c>
      <c r="E530" t="s">
        <v>73</v>
      </c>
      <c r="F530">
        <v>61.39</v>
      </c>
      <c r="G530">
        <v>10.68</v>
      </c>
      <c r="H530">
        <v>2.13</v>
      </c>
      <c r="I530">
        <v>0.17</v>
      </c>
      <c r="J530">
        <v>0.08</v>
      </c>
      <c r="K530">
        <v>0.7</v>
      </c>
      <c r="L530">
        <v>0</v>
      </c>
      <c r="M530">
        <v>0</v>
      </c>
      <c r="N530">
        <v>7.0000000000000007E-2</v>
      </c>
      <c r="O530">
        <v>-0.46</v>
      </c>
      <c r="P530">
        <v>0</v>
      </c>
      <c r="R530">
        <v>0.4</v>
      </c>
      <c r="S530">
        <v>0.34</v>
      </c>
      <c r="T530">
        <v>0.23</v>
      </c>
      <c r="U530">
        <v>75.73</v>
      </c>
      <c r="V530">
        <v>1569.366</v>
      </c>
      <c r="X530">
        <f t="shared" si="8"/>
        <v>3.08</v>
      </c>
    </row>
    <row r="531" spans="1:24" x14ac:dyDescent="0.3">
      <c r="A531" t="s">
        <v>71</v>
      </c>
      <c r="B531">
        <v>4002</v>
      </c>
      <c r="C531" s="45">
        <v>44917</v>
      </c>
      <c r="D531">
        <v>21</v>
      </c>
      <c r="E531" t="s">
        <v>73</v>
      </c>
      <c r="F531">
        <v>100.08</v>
      </c>
      <c r="G531">
        <v>10.68</v>
      </c>
      <c r="H531">
        <v>2.13</v>
      </c>
      <c r="I531">
        <v>0.17</v>
      </c>
      <c r="J531">
        <v>0.33</v>
      </c>
      <c r="K531">
        <v>0.73</v>
      </c>
      <c r="L531">
        <v>0</v>
      </c>
      <c r="M531">
        <v>-7.0000000000000007E-2</v>
      </c>
      <c r="N531">
        <v>0.48</v>
      </c>
      <c r="O531">
        <v>-0.46</v>
      </c>
      <c r="P531">
        <v>0</v>
      </c>
      <c r="R531">
        <v>0.4</v>
      </c>
      <c r="S531">
        <v>0.34</v>
      </c>
      <c r="T531">
        <v>0.23</v>
      </c>
      <c r="U531">
        <v>115.04</v>
      </c>
      <c r="V531">
        <v>1510.2919999999999</v>
      </c>
      <c r="X531">
        <f t="shared" si="8"/>
        <v>3.36</v>
      </c>
    </row>
    <row r="532" spans="1:24" x14ac:dyDescent="0.3">
      <c r="A532" t="s">
        <v>71</v>
      </c>
      <c r="B532">
        <v>4002</v>
      </c>
      <c r="C532" s="45">
        <v>44917</v>
      </c>
      <c r="D532">
        <v>22</v>
      </c>
      <c r="E532" t="s">
        <v>73</v>
      </c>
      <c r="F532">
        <v>141.63999999999999</v>
      </c>
      <c r="G532">
        <v>10.68</v>
      </c>
      <c r="H532">
        <v>2.13</v>
      </c>
      <c r="I532">
        <v>0.17</v>
      </c>
      <c r="J532">
        <v>0.67</v>
      </c>
      <c r="K532">
        <v>0.77</v>
      </c>
      <c r="L532">
        <v>0.27</v>
      </c>
      <c r="M532">
        <v>-0.2</v>
      </c>
      <c r="N532">
        <v>0.48</v>
      </c>
      <c r="O532">
        <v>-0.46</v>
      </c>
      <c r="P532">
        <v>0</v>
      </c>
      <c r="R532">
        <v>0.4</v>
      </c>
      <c r="S532">
        <v>0.34</v>
      </c>
      <c r="T532">
        <v>0.23</v>
      </c>
      <c r="U532">
        <v>157.12</v>
      </c>
      <c r="V532">
        <v>1409.579</v>
      </c>
      <c r="X532">
        <f t="shared" si="8"/>
        <v>4.01</v>
      </c>
    </row>
    <row r="533" spans="1:24" x14ac:dyDescent="0.3">
      <c r="A533" t="s">
        <v>71</v>
      </c>
      <c r="B533">
        <v>4002</v>
      </c>
      <c r="C533" s="45">
        <v>44917</v>
      </c>
      <c r="D533">
        <v>23</v>
      </c>
      <c r="E533" t="s">
        <v>73</v>
      </c>
      <c r="F533">
        <v>69.489999999999995</v>
      </c>
      <c r="G533">
        <v>10.68</v>
      </c>
      <c r="H533">
        <v>2.13</v>
      </c>
      <c r="I533">
        <v>0.17</v>
      </c>
      <c r="J533">
        <v>0.49</v>
      </c>
      <c r="K533">
        <v>0.83</v>
      </c>
      <c r="L533">
        <v>0</v>
      </c>
      <c r="M533">
        <v>0.13</v>
      </c>
      <c r="N533">
        <v>0.56999999999999995</v>
      </c>
      <c r="O533">
        <v>-0.46</v>
      </c>
      <c r="P533">
        <v>0</v>
      </c>
      <c r="R533">
        <v>0.4</v>
      </c>
      <c r="S533">
        <v>0.34</v>
      </c>
      <c r="T533">
        <v>0.23</v>
      </c>
      <c r="U533">
        <v>85</v>
      </c>
      <c r="V533">
        <v>1298.296</v>
      </c>
      <c r="X533">
        <f t="shared" si="8"/>
        <v>3.62</v>
      </c>
    </row>
    <row r="534" spans="1:24" x14ac:dyDescent="0.3">
      <c r="A534" t="s">
        <v>71</v>
      </c>
      <c r="B534">
        <v>4002</v>
      </c>
      <c r="C534" s="45">
        <v>44917</v>
      </c>
      <c r="D534">
        <v>24</v>
      </c>
      <c r="E534" t="s">
        <v>72</v>
      </c>
      <c r="F534">
        <v>85.77</v>
      </c>
      <c r="G534">
        <v>10.68</v>
      </c>
      <c r="H534">
        <v>2.13</v>
      </c>
      <c r="I534">
        <v>0.17</v>
      </c>
      <c r="J534">
        <v>0.24</v>
      </c>
      <c r="K534">
        <v>0</v>
      </c>
      <c r="L534">
        <v>0</v>
      </c>
      <c r="M534">
        <v>-0.17</v>
      </c>
      <c r="N534">
        <v>0.18</v>
      </c>
      <c r="O534">
        <v>-0.46</v>
      </c>
      <c r="P534">
        <v>0</v>
      </c>
      <c r="R534">
        <v>0.4</v>
      </c>
      <c r="S534">
        <v>0.34</v>
      </c>
      <c r="T534">
        <v>0.23</v>
      </c>
      <c r="U534">
        <v>99.51</v>
      </c>
      <c r="V534">
        <v>1190.4780000000001</v>
      </c>
      <c r="X534">
        <f t="shared" si="8"/>
        <v>2.54</v>
      </c>
    </row>
    <row r="535" spans="1:24" x14ac:dyDescent="0.3">
      <c r="A535" t="s">
        <v>71</v>
      </c>
      <c r="B535">
        <v>4002</v>
      </c>
      <c r="C535" s="45">
        <v>44918</v>
      </c>
      <c r="D535">
        <v>1</v>
      </c>
      <c r="E535" t="s">
        <v>72</v>
      </c>
      <c r="F535">
        <v>147.30000000000001</v>
      </c>
      <c r="G535">
        <v>10.68</v>
      </c>
      <c r="H535">
        <v>0.75</v>
      </c>
      <c r="I535">
        <v>0.74</v>
      </c>
      <c r="J535">
        <v>0.43</v>
      </c>
      <c r="K535">
        <v>0</v>
      </c>
      <c r="L535">
        <v>0</v>
      </c>
      <c r="M535">
        <v>0.01</v>
      </c>
      <c r="N535">
        <v>2.2400000000000002</v>
      </c>
      <c r="O535">
        <v>-0.46</v>
      </c>
      <c r="P535">
        <v>0</v>
      </c>
      <c r="R535">
        <v>0.4</v>
      </c>
      <c r="S535">
        <v>0.34</v>
      </c>
      <c r="T535">
        <v>0.23</v>
      </c>
      <c r="U535">
        <v>162.66</v>
      </c>
      <c r="V535">
        <v>1125.2080000000001</v>
      </c>
      <c r="X535">
        <f t="shared" si="8"/>
        <v>1.92</v>
      </c>
    </row>
    <row r="536" spans="1:24" x14ac:dyDescent="0.3">
      <c r="A536" t="s">
        <v>71</v>
      </c>
      <c r="B536">
        <v>4002</v>
      </c>
      <c r="C536" s="45">
        <v>44918</v>
      </c>
      <c r="D536">
        <v>2</v>
      </c>
      <c r="E536" t="s">
        <v>72</v>
      </c>
      <c r="F536">
        <v>79.34</v>
      </c>
      <c r="G536">
        <v>10.68</v>
      </c>
      <c r="H536">
        <v>0.75</v>
      </c>
      <c r="I536">
        <v>0.74</v>
      </c>
      <c r="J536">
        <v>0.88</v>
      </c>
      <c r="K536">
        <v>0</v>
      </c>
      <c r="L536">
        <v>0</v>
      </c>
      <c r="M536">
        <v>0.02</v>
      </c>
      <c r="N536">
        <v>1.43</v>
      </c>
      <c r="O536">
        <v>-0.46</v>
      </c>
      <c r="P536">
        <v>0</v>
      </c>
      <c r="R536">
        <v>0.4</v>
      </c>
      <c r="S536">
        <v>0.34</v>
      </c>
      <c r="T536">
        <v>0.23</v>
      </c>
      <c r="U536">
        <v>94.35</v>
      </c>
      <c r="V536">
        <v>1081.248</v>
      </c>
      <c r="X536">
        <f t="shared" si="8"/>
        <v>2.37</v>
      </c>
    </row>
    <row r="537" spans="1:24" x14ac:dyDescent="0.3">
      <c r="A537" t="s">
        <v>71</v>
      </c>
      <c r="B537">
        <v>4002</v>
      </c>
      <c r="C537" s="45">
        <v>44918</v>
      </c>
      <c r="D537">
        <v>3</v>
      </c>
      <c r="E537" t="s">
        <v>72</v>
      </c>
      <c r="F537">
        <v>47.56</v>
      </c>
      <c r="G537">
        <v>10.68</v>
      </c>
      <c r="H537">
        <v>0.75</v>
      </c>
      <c r="I537">
        <v>0.74</v>
      </c>
      <c r="J537">
        <v>0.26</v>
      </c>
      <c r="K537">
        <v>0</v>
      </c>
      <c r="L537">
        <v>0</v>
      </c>
      <c r="M537">
        <v>0.01</v>
      </c>
      <c r="N537">
        <v>0.62</v>
      </c>
      <c r="O537">
        <v>-0.46</v>
      </c>
      <c r="P537">
        <v>0</v>
      </c>
      <c r="R537">
        <v>0.4</v>
      </c>
      <c r="S537">
        <v>0.34</v>
      </c>
      <c r="T537">
        <v>0.23</v>
      </c>
      <c r="U537">
        <v>61.13</v>
      </c>
      <c r="V537">
        <v>1058.886</v>
      </c>
      <c r="X537">
        <f t="shared" si="8"/>
        <v>1.75</v>
      </c>
    </row>
    <row r="538" spans="1:24" x14ac:dyDescent="0.3">
      <c r="A538" t="s">
        <v>71</v>
      </c>
      <c r="B538">
        <v>4002</v>
      </c>
      <c r="C538" s="45">
        <v>44918</v>
      </c>
      <c r="D538">
        <v>4</v>
      </c>
      <c r="E538" t="s">
        <v>72</v>
      </c>
      <c r="F538">
        <v>47.96</v>
      </c>
      <c r="G538">
        <v>10.68</v>
      </c>
      <c r="H538">
        <v>0.75</v>
      </c>
      <c r="I538">
        <v>0.74</v>
      </c>
      <c r="J538">
        <v>0.12</v>
      </c>
      <c r="K538">
        <v>0</v>
      </c>
      <c r="L538">
        <v>0</v>
      </c>
      <c r="M538">
        <v>0</v>
      </c>
      <c r="N538">
        <v>0.59</v>
      </c>
      <c r="O538">
        <v>-0.46</v>
      </c>
      <c r="P538">
        <v>0</v>
      </c>
      <c r="R538">
        <v>0.4</v>
      </c>
      <c r="S538">
        <v>0.34</v>
      </c>
      <c r="T538">
        <v>0.23</v>
      </c>
      <c r="U538">
        <v>61.35</v>
      </c>
      <c r="V538">
        <v>1048.5999999999999</v>
      </c>
      <c r="X538">
        <f t="shared" si="8"/>
        <v>1.6099999999999999</v>
      </c>
    </row>
    <row r="539" spans="1:24" x14ac:dyDescent="0.3">
      <c r="A539" t="s">
        <v>71</v>
      </c>
      <c r="B539">
        <v>4002</v>
      </c>
      <c r="C539" s="45">
        <v>44918</v>
      </c>
      <c r="D539">
        <v>5</v>
      </c>
      <c r="E539" t="s">
        <v>72</v>
      </c>
      <c r="F539">
        <v>46.75</v>
      </c>
      <c r="G539">
        <v>10.68</v>
      </c>
      <c r="H539">
        <v>0.75</v>
      </c>
      <c r="I539">
        <v>0.74</v>
      </c>
      <c r="J539">
        <v>0.14000000000000001</v>
      </c>
      <c r="K539">
        <v>0</v>
      </c>
      <c r="L539">
        <v>0</v>
      </c>
      <c r="M539">
        <v>-0.01</v>
      </c>
      <c r="N539">
        <v>0.52</v>
      </c>
      <c r="O539">
        <v>-0.46</v>
      </c>
      <c r="P539">
        <v>0</v>
      </c>
      <c r="R539">
        <v>0.4</v>
      </c>
      <c r="S539">
        <v>0.34</v>
      </c>
      <c r="T539">
        <v>0.23</v>
      </c>
      <c r="U539">
        <v>60.08</v>
      </c>
      <c r="V539">
        <v>1057.4749999999999</v>
      </c>
      <c r="X539">
        <f t="shared" si="8"/>
        <v>1.63</v>
      </c>
    </row>
    <row r="540" spans="1:24" x14ac:dyDescent="0.3">
      <c r="A540" t="s">
        <v>71</v>
      </c>
      <c r="B540">
        <v>4002</v>
      </c>
      <c r="C540" s="45">
        <v>44918</v>
      </c>
      <c r="D540">
        <v>6</v>
      </c>
      <c r="E540" t="s">
        <v>72</v>
      </c>
      <c r="F540">
        <v>42.18</v>
      </c>
      <c r="G540">
        <v>10.68</v>
      </c>
      <c r="H540">
        <v>0.75</v>
      </c>
      <c r="I540">
        <v>0.74</v>
      </c>
      <c r="J540">
        <v>0.57999999999999996</v>
      </c>
      <c r="K540">
        <v>0</v>
      </c>
      <c r="L540">
        <v>0</v>
      </c>
      <c r="M540">
        <v>0.03</v>
      </c>
      <c r="N540">
        <v>0.39</v>
      </c>
      <c r="O540">
        <v>-0.46</v>
      </c>
      <c r="P540">
        <v>0</v>
      </c>
      <c r="R540">
        <v>0.4</v>
      </c>
      <c r="S540">
        <v>0.34</v>
      </c>
      <c r="T540">
        <v>0.23</v>
      </c>
      <c r="U540">
        <v>55.86</v>
      </c>
      <c r="V540">
        <v>1096.454</v>
      </c>
      <c r="X540">
        <f t="shared" si="8"/>
        <v>2.0699999999999998</v>
      </c>
    </row>
    <row r="541" spans="1:24" x14ac:dyDescent="0.3">
      <c r="A541" t="s">
        <v>71</v>
      </c>
      <c r="B541">
        <v>4002</v>
      </c>
      <c r="C541" s="45">
        <v>44918</v>
      </c>
      <c r="D541">
        <v>7</v>
      </c>
      <c r="E541" t="s">
        <v>72</v>
      </c>
      <c r="F541">
        <v>4.07</v>
      </c>
      <c r="G541">
        <v>10.68</v>
      </c>
      <c r="H541">
        <v>0.75</v>
      </c>
      <c r="I541">
        <v>0.74</v>
      </c>
      <c r="J541">
        <v>0.98</v>
      </c>
      <c r="K541">
        <v>0</v>
      </c>
      <c r="L541">
        <v>0</v>
      </c>
      <c r="M541">
        <v>0.03</v>
      </c>
      <c r="N541">
        <v>-0.71</v>
      </c>
      <c r="O541">
        <v>-0.46</v>
      </c>
      <c r="P541">
        <v>0</v>
      </c>
      <c r="R541">
        <v>0.4</v>
      </c>
      <c r="S541">
        <v>0.34</v>
      </c>
      <c r="T541">
        <v>0.23</v>
      </c>
      <c r="U541">
        <v>17.05</v>
      </c>
      <c r="V541">
        <v>1163.69</v>
      </c>
      <c r="X541">
        <f t="shared" si="8"/>
        <v>2.4699999999999998</v>
      </c>
    </row>
    <row r="542" spans="1:24" x14ac:dyDescent="0.3">
      <c r="A542" t="s">
        <v>71</v>
      </c>
      <c r="B542">
        <v>4002</v>
      </c>
      <c r="C542" s="45">
        <v>44918</v>
      </c>
      <c r="D542">
        <v>8</v>
      </c>
      <c r="E542" t="s">
        <v>73</v>
      </c>
      <c r="F542">
        <v>48.06</v>
      </c>
      <c r="G542">
        <v>10.68</v>
      </c>
      <c r="H542">
        <v>0.75</v>
      </c>
      <c r="I542">
        <v>0.74</v>
      </c>
      <c r="J542">
        <v>0.53</v>
      </c>
      <c r="K542">
        <v>0.55000000000000004</v>
      </c>
      <c r="L542">
        <v>0</v>
      </c>
      <c r="M542">
        <v>-0.01</v>
      </c>
      <c r="N542">
        <v>0.95</v>
      </c>
      <c r="O542">
        <v>-0.46</v>
      </c>
      <c r="P542">
        <v>0</v>
      </c>
      <c r="R542">
        <v>0.4</v>
      </c>
      <c r="S542">
        <v>0.34</v>
      </c>
      <c r="T542">
        <v>0.23</v>
      </c>
      <c r="U542">
        <v>62.76</v>
      </c>
      <c r="V542">
        <v>1233.269</v>
      </c>
      <c r="X542">
        <f t="shared" si="8"/>
        <v>2.5700000000000003</v>
      </c>
    </row>
    <row r="543" spans="1:24" x14ac:dyDescent="0.3">
      <c r="A543" t="s">
        <v>71</v>
      </c>
      <c r="B543">
        <v>4002</v>
      </c>
      <c r="C543" s="45">
        <v>44918</v>
      </c>
      <c r="D543">
        <v>9</v>
      </c>
      <c r="E543" t="s">
        <v>73</v>
      </c>
      <c r="F543">
        <v>48.09</v>
      </c>
      <c r="G543">
        <v>10.68</v>
      </c>
      <c r="H543">
        <v>0.75</v>
      </c>
      <c r="I543">
        <v>0.74</v>
      </c>
      <c r="J543">
        <v>0.17</v>
      </c>
      <c r="K543">
        <v>0.54</v>
      </c>
      <c r="L543">
        <v>0</v>
      </c>
      <c r="M543">
        <v>-0.04</v>
      </c>
      <c r="N543">
        <v>0.83</v>
      </c>
      <c r="O543">
        <v>-0.46</v>
      </c>
      <c r="P543">
        <v>0</v>
      </c>
      <c r="R543">
        <v>0.4</v>
      </c>
      <c r="S543">
        <v>0.34</v>
      </c>
      <c r="T543">
        <v>0.23</v>
      </c>
      <c r="U543">
        <v>62.27</v>
      </c>
      <c r="V543">
        <v>1253.155</v>
      </c>
      <c r="X543">
        <f t="shared" si="8"/>
        <v>2.2000000000000002</v>
      </c>
    </row>
    <row r="544" spans="1:24" x14ac:dyDescent="0.3">
      <c r="A544" t="s">
        <v>71</v>
      </c>
      <c r="B544">
        <v>4002</v>
      </c>
      <c r="C544" s="45">
        <v>44918</v>
      </c>
      <c r="D544">
        <v>10</v>
      </c>
      <c r="E544" t="s">
        <v>73</v>
      </c>
      <c r="F544">
        <v>130.22</v>
      </c>
      <c r="G544">
        <v>10.68</v>
      </c>
      <c r="H544">
        <v>0.75</v>
      </c>
      <c r="I544">
        <v>0.74</v>
      </c>
      <c r="J544">
        <v>0.73</v>
      </c>
      <c r="K544">
        <v>0.56000000000000005</v>
      </c>
      <c r="L544">
        <v>0.09</v>
      </c>
      <c r="M544">
        <v>-0.24</v>
      </c>
      <c r="N544">
        <v>3.84</v>
      </c>
      <c r="O544">
        <v>-0.46</v>
      </c>
      <c r="P544">
        <v>0</v>
      </c>
      <c r="R544">
        <v>0.4</v>
      </c>
      <c r="S544">
        <v>0.34</v>
      </c>
      <c r="T544">
        <v>0.23</v>
      </c>
      <c r="U544">
        <v>147.88</v>
      </c>
      <c r="V544">
        <v>1267.4870000000001</v>
      </c>
      <c r="X544">
        <f t="shared" si="8"/>
        <v>2.8699999999999997</v>
      </c>
    </row>
    <row r="545" spans="1:24" x14ac:dyDescent="0.3">
      <c r="A545" t="s">
        <v>71</v>
      </c>
      <c r="B545">
        <v>4002</v>
      </c>
      <c r="C545" s="45">
        <v>44918</v>
      </c>
      <c r="D545">
        <v>11</v>
      </c>
      <c r="E545" t="s">
        <v>73</v>
      </c>
      <c r="F545">
        <v>313.5</v>
      </c>
      <c r="G545">
        <v>10.68</v>
      </c>
      <c r="H545">
        <v>0.75</v>
      </c>
      <c r="I545">
        <v>0.74</v>
      </c>
      <c r="J545">
        <v>1.08</v>
      </c>
      <c r="K545">
        <v>0.53</v>
      </c>
      <c r="L545">
        <v>7.0000000000000007E-2</v>
      </c>
      <c r="M545">
        <v>-0.19</v>
      </c>
      <c r="N545">
        <v>5.9</v>
      </c>
      <c r="O545">
        <v>-0.46</v>
      </c>
      <c r="P545">
        <v>0</v>
      </c>
      <c r="R545">
        <v>0.4</v>
      </c>
      <c r="S545">
        <v>0.34</v>
      </c>
      <c r="T545">
        <v>0.23</v>
      </c>
      <c r="U545">
        <v>333.57</v>
      </c>
      <c r="V545">
        <v>1281.7929999999999</v>
      </c>
      <c r="X545">
        <f t="shared" si="8"/>
        <v>3.1700000000000004</v>
      </c>
    </row>
    <row r="546" spans="1:24" x14ac:dyDescent="0.3">
      <c r="A546" t="s">
        <v>71</v>
      </c>
      <c r="B546">
        <v>4002</v>
      </c>
      <c r="C546" s="45">
        <v>44918</v>
      </c>
      <c r="D546">
        <v>12</v>
      </c>
      <c r="E546" t="s">
        <v>73</v>
      </c>
      <c r="F546">
        <v>334.27</v>
      </c>
      <c r="G546">
        <v>10.68</v>
      </c>
      <c r="H546">
        <v>0.75</v>
      </c>
      <c r="I546">
        <v>0.74</v>
      </c>
      <c r="J546">
        <v>1.33</v>
      </c>
      <c r="K546">
        <v>0.54</v>
      </c>
      <c r="L546">
        <v>0</v>
      </c>
      <c r="M546">
        <v>0.05</v>
      </c>
      <c r="N546">
        <v>5.27</v>
      </c>
      <c r="O546">
        <v>-0.46</v>
      </c>
      <c r="P546">
        <v>0</v>
      </c>
      <c r="R546">
        <v>0.4</v>
      </c>
      <c r="S546">
        <v>0.34</v>
      </c>
      <c r="T546">
        <v>0.23</v>
      </c>
      <c r="U546">
        <v>354.14</v>
      </c>
      <c r="V546">
        <v>1294.6669999999999</v>
      </c>
      <c r="X546">
        <f t="shared" si="8"/>
        <v>3.3600000000000003</v>
      </c>
    </row>
    <row r="547" spans="1:24" x14ac:dyDescent="0.3">
      <c r="A547" t="s">
        <v>71</v>
      </c>
      <c r="B547">
        <v>4002</v>
      </c>
      <c r="C547" s="45">
        <v>44918</v>
      </c>
      <c r="D547">
        <v>13</v>
      </c>
      <c r="E547" t="s">
        <v>73</v>
      </c>
      <c r="F547">
        <v>233.05</v>
      </c>
      <c r="G547">
        <v>10.68</v>
      </c>
      <c r="H547">
        <v>0.75</v>
      </c>
      <c r="I547">
        <v>0.74</v>
      </c>
      <c r="J547">
        <v>1.19</v>
      </c>
      <c r="K547">
        <v>0.54</v>
      </c>
      <c r="L547">
        <v>0</v>
      </c>
      <c r="M547">
        <v>0.03</v>
      </c>
      <c r="N547">
        <v>4.51</v>
      </c>
      <c r="O547">
        <v>-0.46</v>
      </c>
      <c r="P547">
        <v>0</v>
      </c>
      <c r="R547">
        <v>0.4</v>
      </c>
      <c r="S547">
        <v>0.34</v>
      </c>
      <c r="T547">
        <v>0.23</v>
      </c>
      <c r="U547">
        <v>252</v>
      </c>
      <c r="V547">
        <v>1294.904</v>
      </c>
      <c r="X547">
        <f t="shared" si="8"/>
        <v>3.2199999999999998</v>
      </c>
    </row>
    <row r="548" spans="1:24" x14ac:dyDescent="0.3">
      <c r="A548" t="s">
        <v>71</v>
      </c>
      <c r="B548">
        <v>4002</v>
      </c>
      <c r="C548" s="45">
        <v>44918</v>
      </c>
      <c r="D548">
        <v>14</v>
      </c>
      <c r="E548" t="s">
        <v>73</v>
      </c>
      <c r="F548">
        <v>185.17</v>
      </c>
      <c r="G548">
        <v>10.68</v>
      </c>
      <c r="H548">
        <v>0.75</v>
      </c>
      <c r="I548">
        <v>0.74</v>
      </c>
      <c r="J548">
        <v>0.72</v>
      </c>
      <c r="K548">
        <v>0.56000000000000005</v>
      </c>
      <c r="L548">
        <v>0</v>
      </c>
      <c r="M548">
        <v>0.05</v>
      </c>
      <c r="N548">
        <v>3.85</v>
      </c>
      <c r="O548">
        <v>-0.46</v>
      </c>
      <c r="P548">
        <v>0</v>
      </c>
      <c r="R548">
        <v>0.4</v>
      </c>
      <c r="S548">
        <v>0.34</v>
      </c>
      <c r="T548">
        <v>0.23</v>
      </c>
      <c r="U548">
        <v>203.03</v>
      </c>
      <c r="V548">
        <v>1306.212</v>
      </c>
      <c r="X548">
        <f t="shared" si="8"/>
        <v>2.77</v>
      </c>
    </row>
    <row r="549" spans="1:24" x14ac:dyDescent="0.3">
      <c r="A549" t="s">
        <v>71</v>
      </c>
      <c r="B549">
        <v>4002</v>
      </c>
      <c r="C549" s="45">
        <v>44918</v>
      </c>
      <c r="D549">
        <v>15</v>
      </c>
      <c r="E549" t="s">
        <v>73</v>
      </c>
      <c r="F549">
        <v>195.57</v>
      </c>
      <c r="G549">
        <v>10.68</v>
      </c>
      <c r="H549">
        <v>0.75</v>
      </c>
      <c r="I549">
        <v>0.74</v>
      </c>
      <c r="J549">
        <v>0.43</v>
      </c>
      <c r="K549">
        <v>0.56000000000000005</v>
      </c>
      <c r="L549">
        <v>0</v>
      </c>
      <c r="M549">
        <v>-0.32</v>
      </c>
      <c r="N549">
        <v>3.8</v>
      </c>
      <c r="O549">
        <v>-0.46</v>
      </c>
      <c r="P549">
        <v>0</v>
      </c>
      <c r="R549">
        <v>0.4</v>
      </c>
      <c r="S549">
        <v>0.34</v>
      </c>
      <c r="T549">
        <v>0.23</v>
      </c>
      <c r="U549">
        <v>212.72</v>
      </c>
      <c r="V549">
        <v>1302.5940000000001</v>
      </c>
      <c r="X549">
        <f t="shared" si="8"/>
        <v>2.48</v>
      </c>
    </row>
    <row r="550" spans="1:24" x14ac:dyDescent="0.3">
      <c r="A550" t="s">
        <v>71</v>
      </c>
      <c r="B550">
        <v>4002</v>
      </c>
      <c r="C550" s="45">
        <v>44918</v>
      </c>
      <c r="D550">
        <v>16</v>
      </c>
      <c r="E550" t="s">
        <v>73</v>
      </c>
      <c r="F550">
        <v>217.78</v>
      </c>
      <c r="G550">
        <v>10.68</v>
      </c>
      <c r="H550">
        <v>0.75</v>
      </c>
      <c r="I550">
        <v>0.74</v>
      </c>
      <c r="J550">
        <v>0.54</v>
      </c>
      <c r="K550">
        <v>0.55000000000000004</v>
      </c>
      <c r="L550">
        <v>0</v>
      </c>
      <c r="M550">
        <v>-0.06</v>
      </c>
      <c r="N550">
        <v>4.74</v>
      </c>
      <c r="O550">
        <v>-0.46</v>
      </c>
      <c r="P550">
        <v>0</v>
      </c>
      <c r="R550">
        <v>0.4</v>
      </c>
      <c r="S550">
        <v>0.34</v>
      </c>
      <c r="T550">
        <v>0.23</v>
      </c>
      <c r="U550">
        <v>236.23</v>
      </c>
      <c r="V550">
        <v>1302.039</v>
      </c>
      <c r="X550">
        <f t="shared" si="8"/>
        <v>2.58</v>
      </c>
    </row>
    <row r="551" spans="1:24" x14ac:dyDescent="0.3">
      <c r="A551" t="s">
        <v>71</v>
      </c>
      <c r="B551">
        <v>4002</v>
      </c>
      <c r="C551" s="45">
        <v>44918</v>
      </c>
      <c r="D551">
        <v>17</v>
      </c>
      <c r="E551" t="s">
        <v>73</v>
      </c>
      <c r="F551">
        <v>257.93</v>
      </c>
      <c r="G551">
        <v>10.68</v>
      </c>
      <c r="H551">
        <v>0.75</v>
      </c>
      <c r="I551">
        <v>0.74</v>
      </c>
      <c r="J551">
        <v>0.47</v>
      </c>
      <c r="K551">
        <v>0.52</v>
      </c>
      <c r="L551">
        <v>0.12</v>
      </c>
      <c r="M551">
        <v>-0.14000000000000001</v>
      </c>
      <c r="N551">
        <v>5.68</v>
      </c>
      <c r="O551">
        <v>-0.46</v>
      </c>
      <c r="P551">
        <v>0</v>
      </c>
      <c r="R551">
        <v>0.4</v>
      </c>
      <c r="S551">
        <v>0.34</v>
      </c>
      <c r="T551">
        <v>0.23</v>
      </c>
      <c r="U551">
        <v>277.26</v>
      </c>
      <c r="V551">
        <v>1371.35</v>
      </c>
      <c r="X551">
        <f t="shared" si="8"/>
        <v>2.6</v>
      </c>
    </row>
    <row r="552" spans="1:24" x14ac:dyDescent="0.3">
      <c r="A552" t="s">
        <v>71</v>
      </c>
      <c r="B552">
        <v>4002</v>
      </c>
      <c r="C552" s="45">
        <v>44918</v>
      </c>
      <c r="D552">
        <v>18</v>
      </c>
      <c r="E552" t="s">
        <v>73</v>
      </c>
      <c r="F552">
        <v>361.8</v>
      </c>
      <c r="G552">
        <v>10.68</v>
      </c>
      <c r="H552">
        <v>0.75</v>
      </c>
      <c r="I552">
        <v>0.74</v>
      </c>
      <c r="J552">
        <v>0.96</v>
      </c>
      <c r="K552">
        <v>0.5</v>
      </c>
      <c r="L552">
        <v>0</v>
      </c>
      <c r="M552">
        <v>4.9800000000000004</v>
      </c>
      <c r="N552">
        <v>6.74</v>
      </c>
      <c r="O552">
        <v>-0.46</v>
      </c>
      <c r="P552">
        <v>0</v>
      </c>
      <c r="R552">
        <v>0.4</v>
      </c>
      <c r="S552">
        <v>0.34</v>
      </c>
      <c r="T552">
        <v>0.23</v>
      </c>
      <c r="U552">
        <v>387.66</v>
      </c>
      <c r="V552">
        <v>1296.0730000000001</v>
      </c>
      <c r="X552">
        <f t="shared" si="8"/>
        <v>2.95</v>
      </c>
    </row>
    <row r="553" spans="1:24" x14ac:dyDescent="0.3">
      <c r="A553" t="s">
        <v>71</v>
      </c>
      <c r="B553">
        <v>4002</v>
      </c>
      <c r="C553" s="45">
        <v>44918</v>
      </c>
      <c r="D553">
        <v>19</v>
      </c>
      <c r="E553" t="s">
        <v>73</v>
      </c>
      <c r="F553">
        <v>304.05</v>
      </c>
      <c r="G553">
        <v>10.68</v>
      </c>
      <c r="H553">
        <v>0.75</v>
      </c>
      <c r="I553">
        <v>0.74</v>
      </c>
      <c r="J553">
        <v>0.93</v>
      </c>
      <c r="K553">
        <v>0.52</v>
      </c>
      <c r="L553">
        <v>0</v>
      </c>
      <c r="M553">
        <v>0.3</v>
      </c>
      <c r="N553">
        <v>5.4</v>
      </c>
      <c r="O553">
        <v>-0.46</v>
      </c>
      <c r="P553">
        <v>0</v>
      </c>
      <c r="R553">
        <v>0.4</v>
      </c>
      <c r="S553">
        <v>0.34</v>
      </c>
      <c r="T553">
        <v>0.23</v>
      </c>
      <c r="U553">
        <v>323.88</v>
      </c>
      <c r="V553">
        <v>1236.913</v>
      </c>
      <c r="X553">
        <f t="shared" si="8"/>
        <v>2.94</v>
      </c>
    </row>
    <row r="554" spans="1:24" x14ac:dyDescent="0.3">
      <c r="A554" t="s">
        <v>71</v>
      </c>
      <c r="B554">
        <v>4002</v>
      </c>
      <c r="C554" s="45">
        <v>44918</v>
      </c>
      <c r="D554">
        <v>20</v>
      </c>
      <c r="E554" t="s">
        <v>73</v>
      </c>
      <c r="F554">
        <v>319.66000000000003</v>
      </c>
      <c r="G554">
        <v>10.68</v>
      </c>
      <c r="H554">
        <v>0.75</v>
      </c>
      <c r="I554">
        <v>0.74</v>
      </c>
      <c r="J554">
        <v>1.08</v>
      </c>
      <c r="K554">
        <v>0.55000000000000004</v>
      </c>
      <c r="L554">
        <v>0</v>
      </c>
      <c r="M554">
        <v>-0.64</v>
      </c>
      <c r="N554">
        <v>6.43</v>
      </c>
      <c r="O554">
        <v>-0.46</v>
      </c>
      <c r="P554">
        <v>0</v>
      </c>
      <c r="R554">
        <v>0.4</v>
      </c>
      <c r="S554">
        <v>0.34</v>
      </c>
      <c r="T554">
        <v>0.23</v>
      </c>
      <c r="U554">
        <v>339.76</v>
      </c>
      <c r="V554">
        <v>1238.8499999999999</v>
      </c>
      <c r="X554">
        <f t="shared" si="8"/>
        <v>3.12</v>
      </c>
    </row>
    <row r="555" spans="1:24" x14ac:dyDescent="0.3">
      <c r="A555" t="s">
        <v>71</v>
      </c>
      <c r="B555">
        <v>4002</v>
      </c>
      <c r="C555" s="45">
        <v>44918</v>
      </c>
      <c r="D555">
        <v>21</v>
      </c>
      <c r="E555" t="s">
        <v>73</v>
      </c>
      <c r="F555">
        <v>355.23</v>
      </c>
      <c r="G555">
        <v>10.68</v>
      </c>
      <c r="H555">
        <v>0.75</v>
      </c>
      <c r="I555">
        <v>0.74</v>
      </c>
      <c r="J555">
        <v>1.02</v>
      </c>
      <c r="K555">
        <v>0.56000000000000005</v>
      </c>
      <c r="L555">
        <v>0</v>
      </c>
      <c r="M555">
        <v>-0.51</v>
      </c>
      <c r="N555">
        <v>8.6199999999999992</v>
      </c>
      <c r="O555">
        <v>-0.46</v>
      </c>
      <c r="P555">
        <v>0</v>
      </c>
      <c r="R555">
        <v>0.4</v>
      </c>
      <c r="S555">
        <v>0.34</v>
      </c>
      <c r="T555">
        <v>0.23</v>
      </c>
      <c r="U555">
        <v>377.6</v>
      </c>
      <c r="V555">
        <v>1234.097</v>
      </c>
      <c r="X555">
        <f t="shared" si="8"/>
        <v>3.07</v>
      </c>
    </row>
    <row r="556" spans="1:24" x14ac:dyDescent="0.3">
      <c r="A556" t="s">
        <v>71</v>
      </c>
      <c r="B556">
        <v>4002</v>
      </c>
      <c r="C556" s="45">
        <v>44918</v>
      </c>
      <c r="D556">
        <v>22</v>
      </c>
      <c r="E556" t="s">
        <v>73</v>
      </c>
      <c r="F556">
        <v>384.9</v>
      </c>
      <c r="G556">
        <v>10.68</v>
      </c>
      <c r="H556">
        <v>0.75</v>
      </c>
      <c r="I556">
        <v>0.74</v>
      </c>
      <c r="J556">
        <v>0.54</v>
      </c>
      <c r="K556">
        <v>0.56999999999999995</v>
      </c>
      <c r="L556">
        <v>0</v>
      </c>
      <c r="M556">
        <v>-0.66</v>
      </c>
      <c r="N556">
        <v>1.1100000000000001</v>
      </c>
      <c r="O556">
        <v>-0.46</v>
      </c>
      <c r="P556">
        <v>0</v>
      </c>
      <c r="R556">
        <v>0.4</v>
      </c>
      <c r="S556">
        <v>0.34</v>
      </c>
      <c r="T556">
        <v>0.23</v>
      </c>
      <c r="U556">
        <v>399.14</v>
      </c>
      <c r="V556">
        <v>1203.3320000000001</v>
      </c>
      <c r="X556">
        <f t="shared" si="8"/>
        <v>2.6</v>
      </c>
    </row>
    <row r="557" spans="1:24" x14ac:dyDescent="0.3">
      <c r="A557" t="s">
        <v>71</v>
      </c>
      <c r="B557">
        <v>4002</v>
      </c>
      <c r="C557" s="45">
        <v>44918</v>
      </c>
      <c r="D557">
        <v>23</v>
      </c>
      <c r="E557" t="s">
        <v>73</v>
      </c>
      <c r="F557">
        <v>449.62</v>
      </c>
      <c r="G557">
        <v>10.68</v>
      </c>
      <c r="H557">
        <v>0.75</v>
      </c>
      <c r="I557">
        <v>0.74</v>
      </c>
      <c r="J557">
        <v>5.63</v>
      </c>
      <c r="K557">
        <v>0.59</v>
      </c>
      <c r="L557">
        <v>0</v>
      </c>
      <c r="M557">
        <v>-0.48</v>
      </c>
      <c r="N557">
        <v>-1.34</v>
      </c>
      <c r="O557">
        <v>-0.46</v>
      </c>
      <c r="P557">
        <v>0</v>
      </c>
      <c r="R557">
        <v>0.4</v>
      </c>
      <c r="S557">
        <v>0.34</v>
      </c>
      <c r="T557">
        <v>0.23</v>
      </c>
      <c r="U557">
        <v>466.7</v>
      </c>
      <c r="V557">
        <v>1148.923</v>
      </c>
      <c r="X557">
        <f t="shared" si="8"/>
        <v>7.71</v>
      </c>
    </row>
    <row r="558" spans="1:24" x14ac:dyDescent="0.3">
      <c r="A558" t="s">
        <v>71</v>
      </c>
      <c r="B558">
        <v>4002</v>
      </c>
      <c r="C558" s="45">
        <v>44918</v>
      </c>
      <c r="D558">
        <v>24</v>
      </c>
      <c r="E558" t="s">
        <v>72</v>
      </c>
      <c r="F558">
        <v>427.73</v>
      </c>
      <c r="G558">
        <v>10.68</v>
      </c>
      <c r="H558">
        <v>0.75</v>
      </c>
      <c r="I558">
        <v>0.74</v>
      </c>
      <c r="J558">
        <v>4.47</v>
      </c>
      <c r="K558">
        <v>0</v>
      </c>
      <c r="L558">
        <v>0</v>
      </c>
      <c r="M558">
        <v>-0.85</v>
      </c>
      <c r="N558">
        <v>-0.94</v>
      </c>
      <c r="O558">
        <v>-0.46</v>
      </c>
      <c r="P558">
        <v>0</v>
      </c>
      <c r="R558">
        <v>0.4</v>
      </c>
      <c r="S558">
        <v>0.34</v>
      </c>
      <c r="T558">
        <v>0.23</v>
      </c>
      <c r="U558">
        <v>443.09</v>
      </c>
      <c r="V558">
        <v>1098.8699999999999</v>
      </c>
      <c r="X558">
        <f t="shared" si="8"/>
        <v>5.96</v>
      </c>
    </row>
    <row r="559" spans="1:24" x14ac:dyDescent="0.3">
      <c r="A559" t="s">
        <v>71</v>
      </c>
      <c r="B559">
        <v>4002</v>
      </c>
      <c r="C559" s="45">
        <v>44919</v>
      </c>
      <c r="D559">
        <v>1</v>
      </c>
      <c r="E559" t="s">
        <v>72</v>
      </c>
      <c r="F559">
        <v>305.79000000000002</v>
      </c>
      <c r="G559">
        <v>10.68</v>
      </c>
      <c r="H559">
        <v>8.27</v>
      </c>
      <c r="I559">
        <v>2.23</v>
      </c>
      <c r="J559">
        <v>2.52</v>
      </c>
      <c r="K559">
        <v>0</v>
      </c>
      <c r="L559">
        <v>0</v>
      </c>
      <c r="M559">
        <v>0.05</v>
      </c>
      <c r="N559">
        <v>-1</v>
      </c>
      <c r="O559">
        <v>-0.46</v>
      </c>
      <c r="P559">
        <v>0</v>
      </c>
      <c r="R559">
        <v>0.4</v>
      </c>
      <c r="S559">
        <v>0.34</v>
      </c>
      <c r="T559">
        <v>0.23</v>
      </c>
      <c r="U559">
        <v>329.05</v>
      </c>
      <c r="V559">
        <v>1064.2650000000001</v>
      </c>
      <c r="X559">
        <f t="shared" si="8"/>
        <v>13.02</v>
      </c>
    </row>
    <row r="560" spans="1:24" x14ac:dyDescent="0.3">
      <c r="A560" t="s">
        <v>71</v>
      </c>
      <c r="B560">
        <v>4002</v>
      </c>
      <c r="C560" s="45">
        <v>44919</v>
      </c>
      <c r="D560">
        <v>2</v>
      </c>
      <c r="E560" t="s">
        <v>72</v>
      </c>
      <c r="F560">
        <v>265.5</v>
      </c>
      <c r="G560">
        <v>10.68</v>
      </c>
      <c r="H560">
        <v>8.27</v>
      </c>
      <c r="I560">
        <v>2.23</v>
      </c>
      <c r="J560">
        <v>0.63</v>
      </c>
      <c r="K560">
        <v>0</v>
      </c>
      <c r="L560">
        <v>0</v>
      </c>
      <c r="M560">
        <v>-0.36</v>
      </c>
      <c r="N560">
        <v>-0.11</v>
      </c>
      <c r="O560">
        <v>-0.46</v>
      </c>
      <c r="P560">
        <v>0</v>
      </c>
      <c r="R560">
        <v>0.4</v>
      </c>
      <c r="S560">
        <v>0.34</v>
      </c>
      <c r="T560">
        <v>0.23</v>
      </c>
      <c r="U560">
        <v>287.35000000000002</v>
      </c>
      <c r="V560">
        <v>1048</v>
      </c>
      <c r="X560">
        <f t="shared" si="8"/>
        <v>11.13</v>
      </c>
    </row>
    <row r="561" spans="1:24" x14ac:dyDescent="0.3">
      <c r="A561" t="s">
        <v>71</v>
      </c>
      <c r="B561">
        <v>4002</v>
      </c>
      <c r="C561" s="45">
        <v>44919</v>
      </c>
      <c r="D561">
        <v>3</v>
      </c>
      <c r="E561" t="s">
        <v>72</v>
      </c>
      <c r="F561">
        <v>306.04000000000002</v>
      </c>
      <c r="G561">
        <v>10.68</v>
      </c>
      <c r="H561">
        <v>8.27</v>
      </c>
      <c r="I561">
        <v>2.23</v>
      </c>
      <c r="J561">
        <v>0.54</v>
      </c>
      <c r="K561">
        <v>0</v>
      </c>
      <c r="L561">
        <v>0</v>
      </c>
      <c r="M561">
        <v>0.41</v>
      </c>
      <c r="N561">
        <v>-0.87</v>
      </c>
      <c r="O561">
        <v>-0.46</v>
      </c>
      <c r="P561">
        <v>0</v>
      </c>
      <c r="R561">
        <v>0.4</v>
      </c>
      <c r="S561">
        <v>0.34</v>
      </c>
      <c r="T561">
        <v>0.23</v>
      </c>
      <c r="U561">
        <v>327.81</v>
      </c>
      <c r="V561">
        <v>1044.2090000000001</v>
      </c>
      <c r="X561">
        <f t="shared" si="8"/>
        <v>11.04</v>
      </c>
    </row>
    <row r="562" spans="1:24" x14ac:dyDescent="0.3">
      <c r="A562" t="s">
        <v>71</v>
      </c>
      <c r="B562">
        <v>4002</v>
      </c>
      <c r="C562" s="45">
        <v>44919</v>
      </c>
      <c r="D562">
        <v>4</v>
      </c>
      <c r="E562" t="s">
        <v>72</v>
      </c>
      <c r="F562">
        <v>302.67</v>
      </c>
      <c r="G562">
        <v>10.68</v>
      </c>
      <c r="H562">
        <v>8.27</v>
      </c>
      <c r="I562">
        <v>2.23</v>
      </c>
      <c r="J562">
        <v>0.52</v>
      </c>
      <c r="K562">
        <v>0</v>
      </c>
      <c r="L562">
        <v>0</v>
      </c>
      <c r="M562">
        <v>-0.28000000000000003</v>
      </c>
      <c r="N562">
        <v>0.04</v>
      </c>
      <c r="O562">
        <v>-0.46</v>
      </c>
      <c r="P562">
        <v>0</v>
      </c>
      <c r="R562">
        <v>0.4</v>
      </c>
      <c r="S562">
        <v>0.34</v>
      </c>
      <c r="T562">
        <v>0.23</v>
      </c>
      <c r="U562">
        <v>324.64</v>
      </c>
      <c r="V562">
        <v>1048.0409999999999</v>
      </c>
      <c r="X562">
        <f t="shared" si="8"/>
        <v>11.02</v>
      </c>
    </row>
    <row r="563" spans="1:24" x14ac:dyDescent="0.3">
      <c r="A563" t="s">
        <v>71</v>
      </c>
      <c r="B563">
        <v>4002</v>
      </c>
      <c r="C563" s="45">
        <v>44919</v>
      </c>
      <c r="D563">
        <v>5</v>
      </c>
      <c r="E563" t="s">
        <v>72</v>
      </c>
      <c r="F563">
        <v>333.58</v>
      </c>
      <c r="G563">
        <v>10.68</v>
      </c>
      <c r="H563">
        <v>8.27</v>
      </c>
      <c r="I563">
        <v>2.23</v>
      </c>
      <c r="J563">
        <v>1.47</v>
      </c>
      <c r="K563">
        <v>0</v>
      </c>
      <c r="L563">
        <v>0</v>
      </c>
      <c r="M563">
        <v>2.36</v>
      </c>
      <c r="N563">
        <v>-0.13</v>
      </c>
      <c r="O563">
        <v>-0.46</v>
      </c>
      <c r="P563">
        <v>0</v>
      </c>
      <c r="R563">
        <v>0.4</v>
      </c>
      <c r="S563">
        <v>0.34</v>
      </c>
      <c r="T563">
        <v>0.23</v>
      </c>
      <c r="U563">
        <v>358.97</v>
      </c>
      <c r="V563">
        <v>1068.8040000000001</v>
      </c>
      <c r="X563">
        <f t="shared" si="8"/>
        <v>11.97</v>
      </c>
    </row>
    <row r="564" spans="1:24" x14ac:dyDescent="0.3">
      <c r="A564" t="s">
        <v>71</v>
      </c>
      <c r="B564">
        <v>4002</v>
      </c>
      <c r="C564" s="45">
        <v>44919</v>
      </c>
      <c r="D564">
        <v>6</v>
      </c>
      <c r="E564" t="s">
        <v>72</v>
      </c>
      <c r="F564">
        <v>305.81</v>
      </c>
      <c r="G564">
        <v>10.68</v>
      </c>
      <c r="H564">
        <v>8.27</v>
      </c>
      <c r="I564">
        <v>2.23</v>
      </c>
      <c r="J564">
        <v>1.6</v>
      </c>
      <c r="K564">
        <v>0</v>
      </c>
      <c r="L564">
        <v>0</v>
      </c>
      <c r="M564">
        <v>0.23</v>
      </c>
      <c r="N564">
        <v>2.13</v>
      </c>
      <c r="O564">
        <v>-0.46</v>
      </c>
      <c r="P564">
        <v>0</v>
      </c>
      <c r="R564">
        <v>0.4</v>
      </c>
      <c r="S564">
        <v>0.34</v>
      </c>
      <c r="T564">
        <v>0.23</v>
      </c>
      <c r="U564">
        <v>331.46</v>
      </c>
      <c r="V564">
        <v>1129.1610000000001</v>
      </c>
      <c r="X564">
        <f t="shared" si="8"/>
        <v>12.1</v>
      </c>
    </row>
    <row r="565" spans="1:24" x14ac:dyDescent="0.3">
      <c r="A565" t="s">
        <v>71</v>
      </c>
      <c r="B565">
        <v>4002</v>
      </c>
      <c r="C565" s="45">
        <v>44919</v>
      </c>
      <c r="D565">
        <v>7</v>
      </c>
      <c r="E565" t="s">
        <v>72</v>
      </c>
      <c r="F565">
        <v>356.68</v>
      </c>
      <c r="G565">
        <v>10.68</v>
      </c>
      <c r="H565">
        <v>8.27</v>
      </c>
      <c r="I565">
        <v>2.23</v>
      </c>
      <c r="J565">
        <v>3.24</v>
      </c>
      <c r="K565">
        <v>0</v>
      </c>
      <c r="L565">
        <v>0</v>
      </c>
      <c r="M565">
        <v>0.06</v>
      </c>
      <c r="N565">
        <v>5.81</v>
      </c>
      <c r="O565">
        <v>-0.46</v>
      </c>
      <c r="P565">
        <v>0</v>
      </c>
      <c r="R565">
        <v>0.4</v>
      </c>
      <c r="S565">
        <v>0.34</v>
      </c>
      <c r="T565">
        <v>0.23</v>
      </c>
      <c r="U565">
        <v>387.48</v>
      </c>
      <c r="V565">
        <v>1197.373</v>
      </c>
      <c r="X565">
        <f t="shared" si="8"/>
        <v>13.74</v>
      </c>
    </row>
    <row r="566" spans="1:24" x14ac:dyDescent="0.3">
      <c r="A566" t="s">
        <v>71</v>
      </c>
      <c r="B566">
        <v>4002</v>
      </c>
      <c r="C566" s="45">
        <v>44919</v>
      </c>
      <c r="D566">
        <v>8</v>
      </c>
      <c r="E566" t="s">
        <v>72</v>
      </c>
      <c r="F566">
        <v>406.24</v>
      </c>
      <c r="G566">
        <v>10.68</v>
      </c>
      <c r="H566">
        <v>8.27</v>
      </c>
      <c r="I566">
        <v>2.23</v>
      </c>
      <c r="J566">
        <v>3.36</v>
      </c>
      <c r="K566">
        <v>0</v>
      </c>
      <c r="L566">
        <v>0.09</v>
      </c>
      <c r="M566">
        <v>0</v>
      </c>
      <c r="N566">
        <v>8.1</v>
      </c>
      <c r="O566">
        <v>-0.46</v>
      </c>
      <c r="P566">
        <v>0</v>
      </c>
      <c r="R566">
        <v>0.4</v>
      </c>
      <c r="S566">
        <v>0.34</v>
      </c>
      <c r="T566">
        <v>0.23</v>
      </c>
      <c r="U566">
        <v>439.48</v>
      </c>
      <c r="V566">
        <v>1285.9970000000001</v>
      </c>
      <c r="X566">
        <f t="shared" si="8"/>
        <v>13.95</v>
      </c>
    </row>
    <row r="567" spans="1:24" x14ac:dyDescent="0.3">
      <c r="A567" t="s">
        <v>71</v>
      </c>
      <c r="B567">
        <v>4002</v>
      </c>
      <c r="C567" s="45">
        <v>44919</v>
      </c>
      <c r="D567">
        <v>9</v>
      </c>
      <c r="E567" t="s">
        <v>72</v>
      </c>
      <c r="F567">
        <v>431.98</v>
      </c>
      <c r="G567">
        <v>10.68</v>
      </c>
      <c r="H567">
        <v>8.27</v>
      </c>
      <c r="I567">
        <v>2.23</v>
      </c>
      <c r="J567">
        <v>4.29</v>
      </c>
      <c r="K567">
        <v>0</v>
      </c>
      <c r="L567">
        <v>0</v>
      </c>
      <c r="M567">
        <v>-0.71</v>
      </c>
      <c r="N567">
        <v>10.25</v>
      </c>
      <c r="O567">
        <v>-0.46</v>
      </c>
      <c r="P567">
        <v>0</v>
      </c>
      <c r="R567">
        <v>0.4</v>
      </c>
      <c r="S567">
        <v>0.34</v>
      </c>
      <c r="T567">
        <v>0.23</v>
      </c>
      <c r="U567">
        <v>467.5</v>
      </c>
      <c r="V567">
        <v>1365.4739999999999</v>
      </c>
      <c r="X567">
        <f t="shared" si="8"/>
        <v>14.79</v>
      </c>
    </row>
    <row r="568" spans="1:24" x14ac:dyDescent="0.3">
      <c r="A568" t="s">
        <v>71</v>
      </c>
      <c r="B568">
        <v>4002</v>
      </c>
      <c r="C568" s="45">
        <v>44919</v>
      </c>
      <c r="D568">
        <v>10</v>
      </c>
      <c r="E568" t="s">
        <v>72</v>
      </c>
      <c r="F568">
        <v>401.55</v>
      </c>
      <c r="G568">
        <v>10.68</v>
      </c>
      <c r="H568">
        <v>8.27</v>
      </c>
      <c r="I568">
        <v>2.23</v>
      </c>
      <c r="J568">
        <v>1.85</v>
      </c>
      <c r="K568">
        <v>0</v>
      </c>
      <c r="L568">
        <v>0</v>
      </c>
      <c r="M568">
        <v>-0.3</v>
      </c>
      <c r="N568">
        <v>7.72</v>
      </c>
      <c r="O568">
        <v>-0.46</v>
      </c>
      <c r="P568">
        <v>0</v>
      </c>
      <c r="R568">
        <v>0.4</v>
      </c>
      <c r="S568">
        <v>0.34</v>
      </c>
      <c r="T568">
        <v>0.23</v>
      </c>
      <c r="U568">
        <v>432.51</v>
      </c>
      <c r="V568">
        <v>1420.16</v>
      </c>
      <c r="X568">
        <f t="shared" si="8"/>
        <v>12.35</v>
      </c>
    </row>
    <row r="569" spans="1:24" x14ac:dyDescent="0.3">
      <c r="A569" t="s">
        <v>71</v>
      </c>
      <c r="B569">
        <v>4002</v>
      </c>
      <c r="C569" s="45">
        <v>44919</v>
      </c>
      <c r="D569">
        <v>11</v>
      </c>
      <c r="E569" t="s">
        <v>72</v>
      </c>
      <c r="F569">
        <v>406.57</v>
      </c>
      <c r="G569">
        <v>10.68</v>
      </c>
      <c r="H569">
        <v>8.27</v>
      </c>
      <c r="I569">
        <v>2.23</v>
      </c>
      <c r="J569">
        <v>1.22</v>
      </c>
      <c r="K569">
        <v>0</v>
      </c>
      <c r="L569">
        <v>0</v>
      </c>
      <c r="M569">
        <v>-0.72</v>
      </c>
      <c r="N569">
        <v>2.74</v>
      </c>
      <c r="O569">
        <v>-0.46</v>
      </c>
      <c r="P569">
        <v>0</v>
      </c>
      <c r="R569">
        <v>0.4</v>
      </c>
      <c r="S569">
        <v>0.34</v>
      </c>
      <c r="T569">
        <v>0.23</v>
      </c>
      <c r="U569">
        <v>431.5</v>
      </c>
      <c r="V569">
        <v>1454.5709999999999</v>
      </c>
      <c r="X569">
        <f t="shared" si="8"/>
        <v>11.72</v>
      </c>
    </row>
    <row r="570" spans="1:24" x14ac:dyDescent="0.3">
      <c r="A570" t="s">
        <v>71</v>
      </c>
      <c r="B570">
        <v>4002</v>
      </c>
      <c r="C570" s="45">
        <v>44919</v>
      </c>
      <c r="D570">
        <v>12</v>
      </c>
      <c r="E570" t="s">
        <v>72</v>
      </c>
      <c r="F570">
        <v>377.53</v>
      </c>
      <c r="G570">
        <v>10.68</v>
      </c>
      <c r="H570">
        <v>8.27</v>
      </c>
      <c r="I570">
        <v>2.23</v>
      </c>
      <c r="J570">
        <v>0.66</v>
      </c>
      <c r="K570">
        <v>0</v>
      </c>
      <c r="L570">
        <v>0</v>
      </c>
      <c r="M570">
        <v>-0.97</v>
      </c>
      <c r="N570">
        <v>2.02</v>
      </c>
      <c r="O570">
        <v>-0.46</v>
      </c>
      <c r="P570">
        <v>0</v>
      </c>
      <c r="R570">
        <v>0.4</v>
      </c>
      <c r="S570">
        <v>0.34</v>
      </c>
      <c r="T570">
        <v>0.23</v>
      </c>
      <c r="U570">
        <v>400.93</v>
      </c>
      <c r="V570">
        <v>1451.181</v>
      </c>
      <c r="X570">
        <f t="shared" si="8"/>
        <v>11.16</v>
      </c>
    </row>
    <row r="571" spans="1:24" x14ac:dyDescent="0.3">
      <c r="A571" t="s">
        <v>71</v>
      </c>
      <c r="B571">
        <v>4002</v>
      </c>
      <c r="C571" s="45">
        <v>44919</v>
      </c>
      <c r="D571">
        <v>13</v>
      </c>
      <c r="E571" t="s">
        <v>72</v>
      </c>
      <c r="F571">
        <v>373.09</v>
      </c>
      <c r="G571">
        <v>10.68</v>
      </c>
      <c r="H571">
        <v>8.27</v>
      </c>
      <c r="I571">
        <v>2.23</v>
      </c>
      <c r="J571">
        <v>1.49</v>
      </c>
      <c r="K571">
        <v>0</v>
      </c>
      <c r="L571">
        <v>0</v>
      </c>
      <c r="M571">
        <v>-0.43</v>
      </c>
      <c r="N571">
        <v>4.71</v>
      </c>
      <c r="O571">
        <v>-0.46</v>
      </c>
      <c r="P571">
        <v>0</v>
      </c>
      <c r="R571">
        <v>0.4</v>
      </c>
      <c r="S571">
        <v>0.34</v>
      </c>
      <c r="T571">
        <v>0.23</v>
      </c>
      <c r="U571">
        <v>400.55</v>
      </c>
      <c r="V571">
        <v>1443.0540000000001</v>
      </c>
      <c r="X571">
        <f t="shared" si="8"/>
        <v>11.99</v>
      </c>
    </row>
    <row r="572" spans="1:24" x14ac:dyDescent="0.3">
      <c r="A572" t="s">
        <v>71</v>
      </c>
      <c r="B572">
        <v>4002</v>
      </c>
      <c r="C572" s="45">
        <v>44919</v>
      </c>
      <c r="D572">
        <v>14</v>
      </c>
      <c r="E572" t="s">
        <v>72</v>
      </c>
      <c r="F572">
        <v>352.52</v>
      </c>
      <c r="G572">
        <v>10.68</v>
      </c>
      <c r="H572">
        <v>8.27</v>
      </c>
      <c r="I572">
        <v>2.23</v>
      </c>
      <c r="J572">
        <v>2.14</v>
      </c>
      <c r="K572">
        <v>0</v>
      </c>
      <c r="L572">
        <v>0</v>
      </c>
      <c r="M572">
        <v>-0.47</v>
      </c>
      <c r="N572">
        <v>5.81</v>
      </c>
      <c r="O572">
        <v>-0.46</v>
      </c>
      <c r="P572">
        <v>0</v>
      </c>
      <c r="R572">
        <v>0.4</v>
      </c>
      <c r="S572">
        <v>0.34</v>
      </c>
      <c r="T572">
        <v>0.23</v>
      </c>
      <c r="U572">
        <v>381.69</v>
      </c>
      <c r="V572">
        <v>1438.269</v>
      </c>
      <c r="X572">
        <f t="shared" si="8"/>
        <v>12.64</v>
      </c>
    </row>
    <row r="573" spans="1:24" x14ac:dyDescent="0.3">
      <c r="A573" t="s">
        <v>71</v>
      </c>
      <c r="B573">
        <v>4002</v>
      </c>
      <c r="C573" s="45">
        <v>44919</v>
      </c>
      <c r="D573">
        <v>15</v>
      </c>
      <c r="E573" t="s">
        <v>72</v>
      </c>
      <c r="F573">
        <v>534.99</v>
      </c>
      <c r="G573">
        <v>10.68</v>
      </c>
      <c r="H573">
        <v>8.27</v>
      </c>
      <c r="I573">
        <v>2.23</v>
      </c>
      <c r="J573">
        <v>3.65</v>
      </c>
      <c r="K573">
        <v>0</v>
      </c>
      <c r="L573">
        <v>0</v>
      </c>
      <c r="M573">
        <v>1.03</v>
      </c>
      <c r="N573">
        <v>8.9700000000000006</v>
      </c>
      <c r="O573">
        <v>-0.46</v>
      </c>
      <c r="P573">
        <v>0</v>
      </c>
      <c r="R573">
        <v>0.4</v>
      </c>
      <c r="S573">
        <v>0.34</v>
      </c>
      <c r="T573">
        <v>0.23</v>
      </c>
      <c r="U573">
        <v>570.33000000000004</v>
      </c>
      <c r="V573">
        <v>1454.598</v>
      </c>
      <c r="X573">
        <f t="shared" si="8"/>
        <v>14.15</v>
      </c>
    </row>
    <row r="574" spans="1:24" x14ac:dyDescent="0.3">
      <c r="A574" t="s">
        <v>71</v>
      </c>
      <c r="B574">
        <v>4002</v>
      </c>
      <c r="C574" s="45">
        <v>44919</v>
      </c>
      <c r="D574">
        <v>16</v>
      </c>
      <c r="E574" t="s">
        <v>72</v>
      </c>
      <c r="F574">
        <v>596.54</v>
      </c>
      <c r="G574">
        <v>10.68</v>
      </c>
      <c r="H574">
        <v>8.27</v>
      </c>
      <c r="I574">
        <v>2.23</v>
      </c>
      <c r="J574">
        <v>1.43</v>
      </c>
      <c r="K574">
        <v>0</v>
      </c>
      <c r="L574">
        <v>5.49</v>
      </c>
      <c r="M574">
        <v>-0.76</v>
      </c>
      <c r="N574">
        <v>15.66</v>
      </c>
      <c r="O574">
        <v>-0.46</v>
      </c>
      <c r="P574">
        <v>-0.01</v>
      </c>
      <c r="R574">
        <v>0.4</v>
      </c>
      <c r="S574">
        <v>0.34</v>
      </c>
      <c r="T574">
        <v>0.23</v>
      </c>
      <c r="U574">
        <v>640.04</v>
      </c>
      <c r="V574">
        <v>1492.78</v>
      </c>
      <c r="X574">
        <f t="shared" si="8"/>
        <v>17.41</v>
      </c>
    </row>
    <row r="575" spans="1:24" x14ac:dyDescent="0.3">
      <c r="A575" t="s">
        <v>71</v>
      </c>
      <c r="B575">
        <v>4002</v>
      </c>
      <c r="C575" s="45">
        <v>44919</v>
      </c>
      <c r="D575">
        <v>17</v>
      </c>
      <c r="E575" t="s">
        <v>72</v>
      </c>
      <c r="F575">
        <v>1131.58</v>
      </c>
      <c r="G575">
        <v>10.68</v>
      </c>
      <c r="H575">
        <v>8.27</v>
      </c>
      <c r="I575">
        <v>2.23</v>
      </c>
      <c r="J575">
        <v>4.4800000000000004</v>
      </c>
      <c r="K575">
        <v>0</v>
      </c>
      <c r="L575">
        <v>76.510000000000005</v>
      </c>
      <c r="M575">
        <v>-0.83</v>
      </c>
      <c r="N575">
        <v>38.659999999999997</v>
      </c>
      <c r="O575">
        <v>-0.46</v>
      </c>
      <c r="P575">
        <v>-2.0499999999999998</v>
      </c>
      <c r="R575">
        <v>0.4</v>
      </c>
      <c r="S575">
        <v>0.34</v>
      </c>
      <c r="T575">
        <v>0.23</v>
      </c>
      <c r="U575">
        <v>1270.04</v>
      </c>
      <c r="V575">
        <v>1574.6320000000001</v>
      </c>
      <c r="X575">
        <f t="shared" si="8"/>
        <v>89.440000000000012</v>
      </c>
    </row>
    <row r="576" spans="1:24" x14ac:dyDescent="0.3">
      <c r="A576" t="s">
        <v>71</v>
      </c>
      <c r="B576">
        <v>4002</v>
      </c>
      <c r="C576" s="45">
        <v>44919</v>
      </c>
      <c r="D576">
        <v>18</v>
      </c>
      <c r="E576" t="s">
        <v>72</v>
      </c>
      <c r="F576">
        <v>2248.6999999999998</v>
      </c>
      <c r="G576">
        <v>10.68</v>
      </c>
      <c r="H576">
        <v>8.27</v>
      </c>
      <c r="I576">
        <v>2.23</v>
      </c>
      <c r="J576">
        <v>14.25</v>
      </c>
      <c r="K576">
        <v>0</v>
      </c>
      <c r="L576">
        <v>185.13</v>
      </c>
      <c r="M576">
        <v>9.6</v>
      </c>
      <c r="N576">
        <v>50.87</v>
      </c>
      <c r="O576">
        <v>-0.46</v>
      </c>
      <c r="P576">
        <v>-4.6500000000000004</v>
      </c>
      <c r="R576">
        <v>0.4</v>
      </c>
      <c r="S576">
        <v>0.34</v>
      </c>
      <c r="T576">
        <v>0.23</v>
      </c>
      <c r="U576">
        <v>2525.59</v>
      </c>
      <c r="V576">
        <v>1609.25</v>
      </c>
      <c r="X576">
        <f t="shared" si="8"/>
        <v>205.23</v>
      </c>
    </row>
    <row r="577" spans="1:24" x14ac:dyDescent="0.3">
      <c r="A577" t="s">
        <v>71</v>
      </c>
      <c r="B577">
        <v>4002</v>
      </c>
      <c r="C577" s="45">
        <v>44919</v>
      </c>
      <c r="D577">
        <v>19</v>
      </c>
      <c r="E577" t="s">
        <v>72</v>
      </c>
      <c r="F577">
        <v>656.01</v>
      </c>
      <c r="G577">
        <v>10.68</v>
      </c>
      <c r="H577">
        <v>8.27</v>
      </c>
      <c r="I577">
        <v>2.23</v>
      </c>
      <c r="J577">
        <v>4.49</v>
      </c>
      <c r="K577">
        <v>0</v>
      </c>
      <c r="L577">
        <v>45.36</v>
      </c>
      <c r="M577">
        <v>-3.03</v>
      </c>
      <c r="N577">
        <v>24.18</v>
      </c>
      <c r="O577">
        <v>-0.46</v>
      </c>
      <c r="P577">
        <v>-1.59</v>
      </c>
      <c r="R577">
        <v>0.4</v>
      </c>
      <c r="S577">
        <v>0.34</v>
      </c>
      <c r="T577">
        <v>0.23</v>
      </c>
      <c r="U577">
        <v>747.11</v>
      </c>
      <c r="V577">
        <v>1567.539</v>
      </c>
      <c r="X577">
        <f t="shared" si="8"/>
        <v>58.76</v>
      </c>
    </row>
    <row r="578" spans="1:24" x14ac:dyDescent="0.3">
      <c r="A578" t="s">
        <v>71</v>
      </c>
      <c r="B578">
        <v>4002</v>
      </c>
      <c r="C578" s="45">
        <v>44919</v>
      </c>
      <c r="D578">
        <v>20</v>
      </c>
      <c r="E578" t="s">
        <v>72</v>
      </c>
      <c r="F578">
        <v>348.38</v>
      </c>
      <c r="G578">
        <v>10.68</v>
      </c>
      <c r="H578">
        <v>8.27</v>
      </c>
      <c r="I578">
        <v>2.23</v>
      </c>
      <c r="J578">
        <v>0.96</v>
      </c>
      <c r="K578">
        <v>0</v>
      </c>
      <c r="L578">
        <v>0.95</v>
      </c>
      <c r="M578">
        <v>0.66</v>
      </c>
      <c r="N578">
        <v>8.15</v>
      </c>
      <c r="O578">
        <v>-0.46</v>
      </c>
      <c r="P578">
        <v>0</v>
      </c>
      <c r="R578">
        <v>0.4</v>
      </c>
      <c r="S578">
        <v>0.34</v>
      </c>
      <c r="T578">
        <v>0.23</v>
      </c>
      <c r="U578">
        <v>380.79</v>
      </c>
      <c r="V578">
        <v>1536.7739999999999</v>
      </c>
      <c r="X578">
        <f t="shared" si="8"/>
        <v>12.41</v>
      </c>
    </row>
    <row r="579" spans="1:24" x14ac:dyDescent="0.3">
      <c r="A579" t="s">
        <v>71</v>
      </c>
      <c r="B579">
        <v>4002</v>
      </c>
      <c r="C579" s="45">
        <v>44919</v>
      </c>
      <c r="D579">
        <v>21</v>
      </c>
      <c r="E579" t="s">
        <v>72</v>
      </c>
      <c r="F579">
        <v>308.99</v>
      </c>
      <c r="G579">
        <v>10.68</v>
      </c>
      <c r="H579">
        <v>8.27</v>
      </c>
      <c r="I579">
        <v>2.23</v>
      </c>
      <c r="J579">
        <v>0.98</v>
      </c>
      <c r="K579">
        <v>0</v>
      </c>
      <c r="L579">
        <v>0</v>
      </c>
      <c r="M579">
        <v>-1</v>
      </c>
      <c r="N579">
        <v>5.76</v>
      </c>
      <c r="O579">
        <v>-0.46</v>
      </c>
      <c r="P579">
        <v>0</v>
      </c>
      <c r="R579">
        <v>0.4</v>
      </c>
      <c r="S579">
        <v>0.34</v>
      </c>
      <c r="T579">
        <v>0.23</v>
      </c>
      <c r="U579">
        <v>336.42</v>
      </c>
      <c r="V579">
        <v>1509.771</v>
      </c>
      <c r="X579">
        <f t="shared" si="8"/>
        <v>11.48</v>
      </c>
    </row>
    <row r="580" spans="1:24" x14ac:dyDescent="0.3">
      <c r="A580" t="s">
        <v>71</v>
      </c>
      <c r="B580">
        <v>4002</v>
      </c>
      <c r="C580" s="45">
        <v>44919</v>
      </c>
      <c r="D580">
        <v>22</v>
      </c>
      <c r="E580" t="s">
        <v>72</v>
      </c>
      <c r="F580">
        <v>329.21</v>
      </c>
      <c r="G580">
        <v>10.68</v>
      </c>
      <c r="H580">
        <v>8.27</v>
      </c>
      <c r="I580">
        <v>2.23</v>
      </c>
      <c r="J580">
        <v>0.85</v>
      </c>
      <c r="K580">
        <v>0</v>
      </c>
      <c r="L580">
        <v>0</v>
      </c>
      <c r="M580">
        <v>-0.34</v>
      </c>
      <c r="N580">
        <v>0.25</v>
      </c>
      <c r="O580">
        <v>-0.46</v>
      </c>
      <c r="P580">
        <v>0</v>
      </c>
      <c r="R580">
        <v>0.4</v>
      </c>
      <c r="S580">
        <v>0.34</v>
      </c>
      <c r="T580">
        <v>0.23</v>
      </c>
      <c r="U580">
        <v>351.66</v>
      </c>
      <c r="V580">
        <v>1466.405</v>
      </c>
      <c r="X580">
        <f t="shared" si="8"/>
        <v>11.35</v>
      </c>
    </row>
    <row r="581" spans="1:24" x14ac:dyDescent="0.3">
      <c r="A581" t="s">
        <v>71</v>
      </c>
      <c r="B581">
        <v>4002</v>
      </c>
      <c r="C581" s="45">
        <v>44919</v>
      </c>
      <c r="D581">
        <v>23</v>
      </c>
      <c r="E581" t="s">
        <v>72</v>
      </c>
      <c r="F581">
        <v>399.57</v>
      </c>
      <c r="G581">
        <v>10.68</v>
      </c>
      <c r="H581">
        <v>8.27</v>
      </c>
      <c r="I581">
        <v>2.23</v>
      </c>
      <c r="J581">
        <v>3.94</v>
      </c>
      <c r="K581">
        <v>0</v>
      </c>
      <c r="L581">
        <v>0</v>
      </c>
      <c r="M581">
        <v>-0.12</v>
      </c>
      <c r="N581">
        <v>-1.22</v>
      </c>
      <c r="O581">
        <v>-0.46</v>
      </c>
      <c r="P581">
        <v>0</v>
      </c>
      <c r="R581">
        <v>0.4</v>
      </c>
      <c r="S581">
        <v>0.34</v>
      </c>
      <c r="T581">
        <v>0.23</v>
      </c>
      <c r="U581">
        <v>423.86</v>
      </c>
      <c r="V581">
        <v>1402.5329999999999</v>
      </c>
      <c r="X581">
        <f t="shared" si="8"/>
        <v>14.44</v>
      </c>
    </row>
    <row r="582" spans="1:24" x14ac:dyDescent="0.3">
      <c r="A582" t="s">
        <v>71</v>
      </c>
      <c r="B582">
        <v>4002</v>
      </c>
      <c r="C582" s="45">
        <v>44919</v>
      </c>
      <c r="D582">
        <v>24</v>
      </c>
      <c r="E582" t="s">
        <v>72</v>
      </c>
      <c r="F582">
        <v>328.8</v>
      </c>
      <c r="G582">
        <v>10.68</v>
      </c>
      <c r="H582">
        <v>8.27</v>
      </c>
      <c r="I582">
        <v>2.23</v>
      </c>
      <c r="J582">
        <v>3.83</v>
      </c>
      <c r="K582">
        <v>0</v>
      </c>
      <c r="L582">
        <v>0</v>
      </c>
      <c r="M582">
        <v>0.2</v>
      </c>
      <c r="N582">
        <v>-0.17</v>
      </c>
      <c r="O582">
        <v>-0.46</v>
      </c>
      <c r="P582">
        <v>0</v>
      </c>
      <c r="R582">
        <v>0.4</v>
      </c>
      <c r="S582">
        <v>0.34</v>
      </c>
      <c r="T582">
        <v>0.23</v>
      </c>
      <c r="U582">
        <v>354.35</v>
      </c>
      <c r="V582">
        <v>1330.6610000000001</v>
      </c>
      <c r="X582">
        <f t="shared" si="8"/>
        <v>14.33</v>
      </c>
    </row>
    <row r="583" spans="1:24" x14ac:dyDescent="0.3">
      <c r="A583" t="s">
        <v>71</v>
      </c>
      <c r="B583">
        <v>4002</v>
      </c>
      <c r="C583" s="45">
        <v>44920</v>
      </c>
      <c r="D583">
        <v>1</v>
      </c>
      <c r="E583" t="s">
        <v>72</v>
      </c>
      <c r="F583">
        <v>320.85000000000002</v>
      </c>
      <c r="G583">
        <v>10.68</v>
      </c>
      <c r="H583">
        <v>1.99</v>
      </c>
      <c r="I583">
        <v>0.6</v>
      </c>
      <c r="J583">
        <v>2.56</v>
      </c>
      <c r="K583">
        <v>0</v>
      </c>
      <c r="L583">
        <v>0</v>
      </c>
      <c r="M583">
        <v>-0.16</v>
      </c>
      <c r="N583">
        <v>0.7</v>
      </c>
      <c r="O583">
        <v>-0.46</v>
      </c>
      <c r="P583">
        <v>0</v>
      </c>
      <c r="R583">
        <v>0.4</v>
      </c>
      <c r="S583">
        <v>0.34</v>
      </c>
      <c r="T583">
        <v>0.23</v>
      </c>
      <c r="U583">
        <v>337.73</v>
      </c>
      <c r="V583">
        <v>1262.4169999999999</v>
      </c>
      <c r="X583">
        <f t="shared" si="8"/>
        <v>5.15</v>
      </c>
    </row>
    <row r="584" spans="1:24" x14ac:dyDescent="0.3">
      <c r="A584" t="s">
        <v>71</v>
      </c>
      <c r="B584">
        <v>4002</v>
      </c>
      <c r="C584" s="45">
        <v>44920</v>
      </c>
      <c r="D584">
        <v>2</v>
      </c>
      <c r="E584" t="s">
        <v>72</v>
      </c>
      <c r="F584">
        <v>295.27999999999997</v>
      </c>
      <c r="G584">
        <v>10.68</v>
      </c>
      <c r="H584">
        <v>1.99</v>
      </c>
      <c r="I584">
        <v>0.6</v>
      </c>
      <c r="J584">
        <v>1.79</v>
      </c>
      <c r="K584">
        <v>0</v>
      </c>
      <c r="L584">
        <v>0</v>
      </c>
      <c r="M584">
        <v>-0.16</v>
      </c>
      <c r="N584">
        <v>1.05</v>
      </c>
      <c r="O584">
        <v>-0.46</v>
      </c>
      <c r="P584">
        <v>0</v>
      </c>
      <c r="R584">
        <v>0.4</v>
      </c>
      <c r="S584">
        <v>0.34</v>
      </c>
      <c r="T584">
        <v>0.23</v>
      </c>
      <c r="U584">
        <v>311.74</v>
      </c>
      <c r="V584">
        <v>1223.5160000000001</v>
      </c>
      <c r="X584">
        <f t="shared" ref="X584:X647" si="9">H584+I584+J584+K584+L584+P584+Q584</f>
        <v>4.38</v>
      </c>
    </row>
    <row r="585" spans="1:24" x14ac:dyDescent="0.3">
      <c r="A585" t="s">
        <v>71</v>
      </c>
      <c r="B585">
        <v>4002</v>
      </c>
      <c r="C585" s="45">
        <v>44920</v>
      </c>
      <c r="D585">
        <v>3</v>
      </c>
      <c r="E585" t="s">
        <v>72</v>
      </c>
      <c r="F585">
        <v>242.19</v>
      </c>
      <c r="G585">
        <v>10.68</v>
      </c>
      <c r="H585">
        <v>1.99</v>
      </c>
      <c r="I585">
        <v>0.6</v>
      </c>
      <c r="J585">
        <v>0.95</v>
      </c>
      <c r="K585">
        <v>0</v>
      </c>
      <c r="L585">
        <v>0</v>
      </c>
      <c r="M585">
        <v>0.1</v>
      </c>
      <c r="N585">
        <v>0.06</v>
      </c>
      <c r="O585">
        <v>-0.46</v>
      </c>
      <c r="P585">
        <v>0</v>
      </c>
      <c r="R585">
        <v>0.4</v>
      </c>
      <c r="S585">
        <v>0.34</v>
      </c>
      <c r="T585">
        <v>0.23</v>
      </c>
      <c r="U585">
        <v>257.08</v>
      </c>
      <c r="V585">
        <v>1200.818</v>
      </c>
      <c r="X585">
        <f t="shared" si="9"/>
        <v>3.54</v>
      </c>
    </row>
    <row r="586" spans="1:24" x14ac:dyDescent="0.3">
      <c r="A586" t="s">
        <v>71</v>
      </c>
      <c r="B586">
        <v>4002</v>
      </c>
      <c r="C586" s="45">
        <v>44920</v>
      </c>
      <c r="D586">
        <v>4</v>
      </c>
      <c r="E586" t="s">
        <v>72</v>
      </c>
      <c r="F586">
        <v>221.25</v>
      </c>
      <c r="G586">
        <v>10.68</v>
      </c>
      <c r="H586">
        <v>1.99</v>
      </c>
      <c r="I586">
        <v>0.6</v>
      </c>
      <c r="J586">
        <v>0.85</v>
      </c>
      <c r="K586">
        <v>0</v>
      </c>
      <c r="L586">
        <v>0</v>
      </c>
      <c r="M586">
        <v>0.01</v>
      </c>
      <c r="N586">
        <v>0.13</v>
      </c>
      <c r="O586">
        <v>-0.46</v>
      </c>
      <c r="P586">
        <v>0</v>
      </c>
      <c r="R586">
        <v>0.4</v>
      </c>
      <c r="S586">
        <v>0.34</v>
      </c>
      <c r="T586">
        <v>0.23</v>
      </c>
      <c r="U586">
        <v>236.02</v>
      </c>
      <c r="V586">
        <v>1195.99</v>
      </c>
      <c r="X586">
        <f t="shared" si="9"/>
        <v>3.44</v>
      </c>
    </row>
    <row r="587" spans="1:24" x14ac:dyDescent="0.3">
      <c r="A587" t="s">
        <v>71</v>
      </c>
      <c r="B587">
        <v>4002</v>
      </c>
      <c r="C587" s="45">
        <v>44920</v>
      </c>
      <c r="D587">
        <v>5</v>
      </c>
      <c r="E587" t="s">
        <v>72</v>
      </c>
      <c r="F587">
        <v>305.42</v>
      </c>
      <c r="G587">
        <v>10.68</v>
      </c>
      <c r="H587">
        <v>1.99</v>
      </c>
      <c r="I587">
        <v>0.6</v>
      </c>
      <c r="J587">
        <v>1.92</v>
      </c>
      <c r="K587">
        <v>0</v>
      </c>
      <c r="L587">
        <v>0</v>
      </c>
      <c r="M587">
        <v>-0.5</v>
      </c>
      <c r="N587">
        <v>3.04</v>
      </c>
      <c r="O587">
        <v>-0.46</v>
      </c>
      <c r="P587">
        <v>0</v>
      </c>
      <c r="R587">
        <v>0.4</v>
      </c>
      <c r="S587">
        <v>0.34</v>
      </c>
      <c r="T587">
        <v>0.23</v>
      </c>
      <c r="U587">
        <v>323.66000000000003</v>
      </c>
      <c r="V587">
        <v>1203.489</v>
      </c>
      <c r="X587">
        <f t="shared" si="9"/>
        <v>4.51</v>
      </c>
    </row>
    <row r="588" spans="1:24" x14ac:dyDescent="0.3">
      <c r="A588" t="s">
        <v>71</v>
      </c>
      <c r="B588">
        <v>4002</v>
      </c>
      <c r="C588" s="45">
        <v>44920</v>
      </c>
      <c r="D588">
        <v>6</v>
      </c>
      <c r="E588" t="s">
        <v>72</v>
      </c>
      <c r="F588">
        <v>359.38</v>
      </c>
      <c r="G588">
        <v>10.68</v>
      </c>
      <c r="H588">
        <v>1.99</v>
      </c>
      <c r="I588">
        <v>0.6</v>
      </c>
      <c r="J588">
        <v>1.91</v>
      </c>
      <c r="K588">
        <v>0</v>
      </c>
      <c r="L588">
        <v>0</v>
      </c>
      <c r="M588">
        <v>0.21</v>
      </c>
      <c r="N588">
        <v>5.99</v>
      </c>
      <c r="O588">
        <v>-0.46</v>
      </c>
      <c r="P588">
        <v>0</v>
      </c>
      <c r="R588">
        <v>0.4</v>
      </c>
      <c r="S588">
        <v>0.34</v>
      </c>
      <c r="T588">
        <v>0.23</v>
      </c>
      <c r="U588">
        <v>381.27</v>
      </c>
      <c r="V588">
        <v>1232.3309999999999</v>
      </c>
      <c r="X588">
        <f t="shared" si="9"/>
        <v>4.5</v>
      </c>
    </row>
    <row r="589" spans="1:24" x14ac:dyDescent="0.3">
      <c r="A589" t="s">
        <v>71</v>
      </c>
      <c r="B589">
        <v>4002</v>
      </c>
      <c r="C589" s="45">
        <v>44920</v>
      </c>
      <c r="D589">
        <v>7</v>
      </c>
      <c r="E589" t="s">
        <v>72</v>
      </c>
      <c r="F589">
        <v>221.55</v>
      </c>
      <c r="G589">
        <v>10.68</v>
      </c>
      <c r="H589">
        <v>1.99</v>
      </c>
      <c r="I589">
        <v>0.6</v>
      </c>
      <c r="J589">
        <v>2.0499999999999998</v>
      </c>
      <c r="K589">
        <v>0</v>
      </c>
      <c r="L589">
        <v>0</v>
      </c>
      <c r="M589">
        <v>-0.06</v>
      </c>
      <c r="N589">
        <v>5.09</v>
      </c>
      <c r="O589">
        <v>-0.46</v>
      </c>
      <c r="P589">
        <v>0</v>
      </c>
      <c r="R589">
        <v>0.4</v>
      </c>
      <c r="S589">
        <v>0.34</v>
      </c>
      <c r="T589">
        <v>0.23</v>
      </c>
      <c r="U589">
        <v>242.41</v>
      </c>
      <c r="V589">
        <v>1293.827</v>
      </c>
      <c r="X589">
        <f t="shared" si="9"/>
        <v>4.6399999999999997</v>
      </c>
    </row>
    <row r="590" spans="1:24" x14ac:dyDescent="0.3">
      <c r="A590" t="s">
        <v>71</v>
      </c>
      <c r="B590">
        <v>4002</v>
      </c>
      <c r="C590" s="45">
        <v>44920</v>
      </c>
      <c r="D590">
        <v>8</v>
      </c>
      <c r="E590" t="s">
        <v>72</v>
      </c>
      <c r="F590">
        <v>300.39</v>
      </c>
      <c r="G590">
        <v>10.68</v>
      </c>
      <c r="H590">
        <v>1.99</v>
      </c>
      <c r="I590">
        <v>0.6</v>
      </c>
      <c r="J590">
        <v>3.17</v>
      </c>
      <c r="K590">
        <v>0</v>
      </c>
      <c r="L590">
        <v>0</v>
      </c>
      <c r="M590">
        <v>-0.28000000000000003</v>
      </c>
      <c r="N590">
        <v>7.56</v>
      </c>
      <c r="O590">
        <v>-0.46</v>
      </c>
      <c r="P590">
        <v>0</v>
      </c>
      <c r="R590">
        <v>0.4</v>
      </c>
      <c r="S590">
        <v>0.34</v>
      </c>
      <c r="T590">
        <v>0.23</v>
      </c>
      <c r="U590">
        <v>324.62</v>
      </c>
      <c r="V590">
        <v>1377.008</v>
      </c>
      <c r="X590">
        <f t="shared" si="9"/>
        <v>5.76</v>
      </c>
    </row>
    <row r="591" spans="1:24" x14ac:dyDescent="0.3">
      <c r="A591" t="s">
        <v>71</v>
      </c>
      <c r="B591">
        <v>4002</v>
      </c>
      <c r="C591" s="45">
        <v>44920</v>
      </c>
      <c r="D591">
        <v>9</v>
      </c>
      <c r="E591" t="s">
        <v>72</v>
      </c>
      <c r="F591">
        <v>390.79</v>
      </c>
      <c r="G591">
        <v>10.68</v>
      </c>
      <c r="H591">
        <v>1.99</v>
      </c>
      <c r="I591">
        <v>0.6</v>
      </c>
      <c r="J591">
        <v>3.9</v>
      </c>
      <c r="K591">
        <v>0</v>
      </c>
      <c r="L591">
        <v>0</v>
      </c>
      <c r="M591">
        <v>-1.34</v>
      </c>
      <c r="N591">
        <v>10.19</v>
      </c>
      <c r="O591">
        <v>-0.46</v>
      </c>
      <c r="P591">
        <v>0</v>
      </c>
      <c r="R591">
        <v>0.4</v>
      </c>
      <c r="S591">
        <v>0.34</v>
      </c>
      <c r="T591">
        <v>0.23</v>
      </c>
      <c r="U591">
        <v>417.32</v>
      </c>
      <c r="V591">
        <v>1452.028</v>
      </c>
      <c r="X591">
        <f t="shared" si="9"/>
        <v>6.49</v>
      </c>
    </row>
    <row r="592" spans="1:24" x14ac:dyDescent="0.3">
      <c r="A592" t="s">
        <v>71</v>
      </c>
      <c r="B592">
        <v>4002</v>
      </c>
      <c r="C592" s="45">
        <v>44920</v>
      </c>
      <c r="D592">
        <v>10</v>
      </c>
      <c r="E592" t="s">
        <v>72</v>
      </c>
      <c r="F592">
        <v>345.65</v>
      </c>
      <c r="G592">
        <v>10.68</v>
      </c>
      <c r="H592">
        <v>1.99</v>
      </c>
      <c r="I592">
        <v>0.6</v>
      </c>
      <c r="J592">
        <v>2.14</v>
      </c>
      <c r="K592">
        <v>0</v>
      </c>
      <c r="L592">
        <v>0</v>
      </c>
      <c r="M592">
        <v>-0.49</v>
      </c>
      <c r="N592">
        <v>9.92</v>
      </c>
      <c r="O592">
        <v>-0.46</v>
      </c>
      <c r="P592">
        <v>0</v>
      </c>
      <c r="R592">
        <v>0.4</v>
      </c>
      <c r="S592">
        <v>0.34</v>
      </c>
      <c r="T592">
        <v>0.23</v>
      </c>
      <c r="U592">
        <v>371</v>
      </c>
      <c r="V592">
        <v>1493.7650000000001</v>
      </c>
      <c r="X592">
        <f t="shared" si="9"/>
        <v>4.7300000000000004</v>
      </c>
    </row>
    <row r="593" spans="1:24" x14ac:dyDescent="0.3">
      <c r="A593" t="s">
        <v>71</v>
      </c>
      <c r="B593">
        <v>4002</v>
      </c>
      <c r="C593" s="45">
        <v>44920</v>
      </c>
      <c r="D593">
        <v>11</v>
      </c>
      <c r="E593" t="s">
        <v>72</v>
      </c>
      <c r="F593">
        <v>208.99</v>
      </c>
      <c r="G593">
        <v>10.68</v>
      </c>
      <c r="H593">
        <v>1.99</v>
      </c>
      <c r="I593">
        <v>0.6</v>
      </c>
      <c r="J593">
        <v>0.5</v>
      </c>
      <c r="K593">
        <v>0</v>
      </c>
      <c r="L593">
        <v>0</v>
      </c>
      <c r="M593">
        <v>-0.06</v>
      </c>
      <c r="N593">
        <v>3.18</v>
      </c>
      <c r="O593">
        <v>-0.46</v>
      </c>
      <c r="P593">
        <v>0</v>
      </c>
      <c r="R593">
        <v>0.4</v>
      </c>
      <c r="S593">
        <v>0.34</v>
      </c>
      <c r="T593">
        <v>0.23</v>
      </c>
      <c r="U593">
        <v>226.39</v>
      </c>
      <c r="V593">
        <v>1486.886</v>
      </c>
      <c r="X593">
        <f t="shared" si="9"/>
        <v>3.09</v>
      </c>
    </row>
    <row r="594" spans="1:24" x14ac:dyDescent="0.3">
      <c r="A594" t="s">
        <v>71</v>
      </c>
      <c r="B594">
        <v>4002</v>
      </c>
      <c r="C594" s="45">
        <v>44920</v>
      </c>
      <c r="D594">
        <v>12</v>
      </c>
      <c r="E594" t="s">
        <v>72</v>
      </c>
      <c r="F594">
        <v>167.77</v>
      </c>
      <c r="G594">
        <v>10.68</v>
      </c>
      <c r="H594">
        <v>1.99</v>
      </c>
      <c r="I594">
        <v>0.6</v>
      </c>
      <c r="J594">
        <v>0.16</v>
      </c>
      <c r="K594">
        <v>0</v>
      </c>
      <c r="L594">
        <v>0</v>
      </c>
      <c r="M594">
        <v>0.14000000000000001</v>
      </c>
      <c r="N594">
        <v>1.66</v>
      </c>
      <c r="O594">
        <v>-0.46</v>
      </c>
      <c r="P594">
        <v>0</v>
      </c>
      <c r="R594">
        <v>0.4</v>
      </c>
      <c r="S594">
        <v>0.34</v>
      </c>
      <c r="T594">
        <v>0.23</v>
      </c>
      <c r="U594">
        <v>183.51</v>
      </c>
      <c r="V594">
        <v>1472.6379999999999</v>
      </c>
      <c r="X594">
        <f t="shared" si="9"/>
        <v>2.75</v>
      </c>
    </row>
    <row r="595" spans="1:24" x14ac:dyDescent="0.3">
      <c r="A595" t="s">
        <v>71</v>
      </c>
      <c r="B595">
        <v>4002</v>
      </c>
      <c r="C595" s="45">
        <v>44920</v>
      </c>
      <c r="D595">
        <v>13</v>
      </c>
      <c r="E595" t="s">
        <v>72</v>
      </c>
      <c r="F595">
        <v>172.11</v>
      </c>
      <c r="G595">
        <v>10.68</v>
      </c>
      <c r="H595">
        <v>1.99</v>
      </c>
      <c r="I595">
        <v>0.6</v>
      </c>
      <c r="J595">
        <v>0.1</v>
      </c>
      <c r="K595">
        <v>0</v>
      </c>
      <c r="L595">
        <v>0</v>
      </c>
      <c r="M595">
        <v>-0.2</v>
      </c>
      <c r="N595">
        <v>1.84</v>
      </c>
      <c r="O595">
        <v>-0.46</v>
      </c>
      <c r="P595">
        <v>0</v>
      </c>
      <c r="R595">
        <v>0.4</v>
      </c>
      <c r="S595">
        <v>0.34</v>
      </c>
      <c r="T595">
        <v>0.23</v>
      </c>
      <c r="U595">
        <v>187.63</v>
      </c>
      <c r="V595">
        <v>1428.9680000000001</v>
      </c>
      <c r="X595">
        <f t="shared" si="9"/>
        <v>2.69</v>
      </c>
    </row>
    <row r="596" spans="1:24" x14ac:dyDescent="0.3">
      <c r="A596" t="s">
        <v>71</v>
      </c>
      <c r="B596">
        <v>4002</v>
      </c>
      <c r="C596" s="45">
        <v>44920</v>
      </c>
      <c r="D596">
        <v>14</v>
      </c>
      <c r="E596" t="s">
        <v>72</v>
      </c>
      <c r="F596">
        <v>176.89</v>
      </c>
      <c r="G596">
        <v>10.68</v>
      </c>
      <c r="H596">
        <v>1.99</v>
      </c>
      <c r="I596">
        <v>0.6</v>
      </c>
      <c r="J596">
        <v>0.12</v>
      </c>
      <c r="K596">
        <v>0</v>
      </c>
      <c r="L596">
        <v>0</v>
      </c>
      <c r="M596">
        <v>-0.27</v>
      </c>
      <c r="N596">
        <v>1.76</v>
      </c>
      <c r="O596">
        <v>-0.46</v>
      </c>
      <c r="P596">
        <v>0</v>
      </c>
      <c r="R596">
        <v>0.4</v>
      </c>
      <c r="S596">
        <v>0.34</v>
      </c>
      <c r="T596">
        <v>0.23</v>
      </c>
      <c r="U596">
        <v>192.28</v>
      </c>
      <c r="V596">
        <v>1390.9449999999999</v>
      </c>
      <c r="X596">
        <f t="shared" si="9"/>
        <v>2.71</v>
      </c>
    </row>
    <row r="597" spans="1:24" x14ac:dyDescent="0.3">
      <c r="A597" t="s">
        <v>71</v>
      </c>
      <c r="B597">
        <v>4002</v>
      </c>
      <c r="C597" s="45">
        <v>44920</v>
      </c>
      <c r="D597">
        <v>15</v>
      </c>
      <c r="E597" t="s">
        <v>72</v>
      </c>
      <c r="F597">
        <v>186.63</v>
      </c>
      <c r="G597">
        <v>10.68</v>
      </c>
      <c r="H597">
        <v>1.99</v>
      </c>
      <c r="I597">
        <v>0.6</v>
      </c>
      <c r="J597">
        <v>0.3</v>
      </c>
      <c r="K597">
        <v>0</v>
      </c>
      <c r="L597">
        <v>0</v>
      </c>
      <c r="M597">
        <v>-0.08</v>
      </c>
      <c r="N597">
        <v>2.11</v>
      </c>
      <c r="O597">
        <v>-0.46</v>
      </c>
      <c r="P597">
        <v>0</v>
      </c>
      <c r="R597">
        <v>0.4</v>
      </c>
      <c r="S597">
        <v>0.34</v>
      </c>
      <c r="T597">
        <v>0.23</v>
      </c>
      <c r="U597">
        <v>202.74</v>
      </c>
      <c r="V597">
        <v>1386.287</v>
      </c>
      <c r="X597">
        <f t="shared" si="9"/>
        <v>2.8899999999999997</v>
      </c>
    </row>
    <row r="598" spans="1:24" x14ac:dyDescent="0.3">
      <c r="A598" t="s">
        <v>71</v>
      </c>
      <c r="B598">
        <v>4002</v>
      </c>
      <c r="C598" s="45">
        <v>44920</v>
      </c>
      <c r="D598">
        <v>16</v>
      </c>
      <c r="E598" t="s">
        <v>72</v>
      </c>
      <c r="F598">
        <v>230.35</v>
      </c>
      <c r="G598">
        <v>10.68</v>
      </c>
      <c r="H598">
        <v>1.99</v>
      </c>
      <c r="I598">
        <v>0.6</v>
      </c>
      <c r="J598">
        <v>0.22</v>
      </c>
      <c r="K598">
        <v>0</v>
      </c>
      <c r="L598">
        <v>0</v>
      </c>
      <c r="M598">
        <v>0.1</v>
      </c>
      <c r="N598">
        <v>5.82</v>
      </c>
      <c r="O598">
        <v>-0.46</v>
      </c>
      <c r="P598">
        <v>0</v>
      </c>
      <c r="R598">
        <v>0.4</v>
      </c>
      <c r="S598">
        <v>0.34</v>
      </c>
      <c r="T598">
        <v>0.23</v>
      </c>
      <c r="U598">
        <v>250.27</v>
      </c>
      <c r="V598">
        <v>1414.683</v>
      </c>
      <c r="X598">
        <f t="shared" si="9"/>
        <v>2.81</v>
      </c>
    </row>
    <row r="599" spans="1:24" x14ac:dyDescent="0.3">
      <c r="A599" t="s">
        <v>71</v>
      </c>
      <c r="B599">
        <v>4002</v>
      </c>
      <c r="C599" s="45">
        <v>44920</v>
      </c>
      <c r="D599">
        <v>17</v>
      </c>
      <c r="E599" t="s">
        <v>72</v>
      </c>
      <c r="F599">
        <v>313.13</v>
      </c>
      <c r="G599">
        <v>10.68</v>
      </c>
      <c r="H599">
        <v>1.99</v>
      </c>
      <c r="I599">
        <v>0.6</v>
      </c>
      <c r="J599">
        <v>0.68</v>
      </c>
      <c r="K599">
        <v>0</v>
      </c>
      <c r="L599">
        <v>0.18</v>
      </c>
      <c r="M599">
        <v>0.73</v>
      </c>
      <c r="N599">
        <v>7.8</v>
      </c>
      <c r="O599">
        <v>-0.46</v>
      </c>
      <c r="P599">
        <v>0</v>
      </c>
      <c r="R599">
        <v>0.4</v>
      </c>
      <c r="S599">
        <v>0.34</v>
      </c>
      <c r="T599">
        <v>0.23</v>
      </c>
      <c r="U599">
        <v>336.3</v>
      </c>
      <c r="V599">
        <v>1485.4059999999999</v>
      </c>
      <c r="X599">
        <f t="shared" si="9"/>
        <v>3.45</v>
      </c>
    </row>
    <row r="600" spans="1:24" x14ac:dyDescent="0.3">
      <c r="A600" t="s">
        <v>71</v>
      </c>
      <c r="B600">
        <v>4002</v>
      </c>
      <c r="C600" s="45">
        <v>44920</v>
      </c>
      <c r="D600">
        <v>18</v>
      </c>
      <c r="E600" t="s">
        <v>72</v>
      </c>
      <c r="F600">
        <v>245.09</v>
      </c>
      <c r="G600">
        <v>10.68</v>
      </c>
      <c r="H600">
        <v>1.99</v>
      </c>
      <c r="I600">
        <v>0.6</v>
      </c>
      <c r="J600">
        <v>1.59</v>
      </c>
      <c r="K600">
        <v>0</v>
      </c>
      <c r="L600">
        <v>0</v>
      </c>
      <c r="M600">
        <v>0.27</v>
      </c>
      <c r="N600">
        <v>5.26</v>
      </c>
      <c r="O600">
        <v>-0.46</v>
      </c>
      <c r="P600">
        <v>0</v>
      </c>
      <c r="R600">
        <v>0.4</v>
      </c>
      <c r="S600">
        <v>0.34</v>
      </c>
      <c r="T600">
        <v>0.23</v>
      </c>
      <c r="U600">
        <v>265.99</v>
      </c>
      <c r="V600">
        <v>1524.664</v>
      </c>
      <c r="X600">
        <f t="shared" si="9"/>
        <v>4.18</v>
      </c>
    </row>
    <row r="601" spans="1:24" x14ac:dyDescent="0.3">
      <c r="A601" t="s">
        <v>71</v>
      </c>
      <c r="B601">
        <v>4002</v>
      </c>
      <c r="C601" s="45">
        <v>44920</v>
      </c>
      <c r="D601">
        <v>19</v>
      </c>
      <c r="E601" t="s">
        <v>72</v>
      </c>
      <c r="F601">
        <v>212.35</v>
      </c>
      <c r="G601">
        <v>10.68</v>
      </c>
      <c r="H601">
        <v>1.99</v>
      </c>
      <c r="I601">
        <v>0.6</v>
      </c>
      <c r="J601">
        <v>0.63</v>
      </c>
      <c r="K601">
        <v>0</v>
      </c>
      <c r="L601">
        <v>0</v>
      </c>
      <c r="M601">
        <v>-0.08</v>
      </c>
      <c r="N601">
        <v>4.6500000000000004</v>
      </c>
      <c r="O601">
        <v>-0.46</v>
      </c>
      <c r="P601">
        <v>0</v>
      </c>
      <c r="R601">
        <v>0.4</v>
      </c>
      <c r="S601">
        <v>0.34</v>
      </c>
      <c r="T601">
        <v>0.23</v>
      </c>
      <c r="U601">
        <v>231.33</v>
      </c>
      <c r="V601">
        <v>1508.9639999999999</v>
      </c>
      <c r="X601">
        <f t="shared" si="9"/>
        <v>3.2199999999999998</v>
      </c>
    </row>
    <row r="602" spans="1:24" x14ac:dyDescent="0.3">
      <c r="A602" t="s">
        <v>71</v>
      </c>
      <c r="B602">
        <v>4002</v>
      </c>
      <c r="C602" s="45">
        <v>44920</v>
      </c>
      <c r="D602">
        <v>20</v>
      </c>
      <c r="E602" t="s">
        <v>72</v>
      </c>
      <c r="F602">
        <v>267.38</v>
      </c>
      <c r="G602">
        <v>10.68</v>
      </c>
      <c r="H602">
        <v>1.99</v>
      </c>
      <c r="I602">
        <v>0.6</v>
      </c>
      <c r="J602">
        <v>0.51</v>
      </c>
      <c r="K602">
        <v>0</v>
      </c>
      <c r="L602">
        <v>0</v>
      </c>
      <c r="M602">
        <v>-0.33</v>
      </c>
      <c r="N602">
        <v>6.49</v>
      </c>
      <c r="O602">
        <v>-0.46</v>
      </c>
      <c r="P602">
        <v>0</v>
      </c>
      <c r="R602">
        <v>0.4</v>
      </c>
      <c r="S602">
        <v>0.34</v>
      </c>
      <c r="T602">
        <v>0.23</v>
      </c>
      <c r="U602">
        <v>287.83</v>
      </c>
      <c r="V602">
        <v>1486.9549999999999</v>
      </c>
      <c r="X602">
        <f t="shared" si="9"/>
        <v>3.0999999999999996</v>
      </c>
    </row>
    <row r="603" spans="1:24" x14ac:dyDescent="0.3">
      <c r="A603" t="s">
        <v>71</v>
      </c>
      <c r="B603">
        <v>4002</v>
      </c>
      <c r="C603" s="45">
        <v>44920</v>
      </c>
      <c r="D603">
        <v>21</v>
      </c>
      <c r="E603" t="s">
        <v>72</v>
      </c>
      <c r="F603">
        <v>294.13</v>
      </c>
      <c r="G603">
        <v>10.68</v>
      </c>
      <c r="H603">
        <v>1.99</v>
      </c>
      <c r="I603">
        <v>0.6</v>
      </c>
      <c r="J603">
        <v>0.57999999999999996</v>
      </c>
      <c r="K603">
        <v>0</v>
      </c>
      <c r="L603">
        <v>0</v>
      </c>
      <c r="M603">
        <v>-0.01</v>
      </c>
      <c r="N603">
        <v>7.2</v>
      </c>
      <c r="O603">
        <v>-0.46</v>
      </c>
      <c r="P603">
        <v>0</v>
      </c>
      <c r="R603">
        <v>0.4</v>
      </c>
      <c r="S603">
        <v>0.34</v>
      </c>
      <c r="T603">
        <v>0.23</v>
      </c>
      <c r="U603">
        <v>315.68</v>
      </c>
      <c r="V603">
        <v>1458.9459999999999</v>
      </c>
      <c r="X603">
        <f t="shared" si="9"/>
        <v>3.17</v>
      </c>
    </row>
    <row r="604" spans="1:24" x14ac:dyDescent="0.3">
      <c r="A604" t="s">
        <v>71</v>
      </c>
      <c r="B604">
        <v>4002</v>
      </c>
      <c r="C604" s="45">
        <v>44920</v>
      </c>
      <c r="D604">
        <v>22</v>
      </c>
      <c r="E604" t="s">
        <v>72</v>
      </c>
      <c r="F604">
        <v>310.36</v>
      </c>
      <c r="G604">
        <v>10.68</v>
      </c>
      <c r="H604">
        <v>1.99</v>
      </c>
      <c r="I604">
        <v>0.6</v>
      </c>
      <c r="J604">
        <v>1.54</v>
      </c>
      <c r="K604">
        <v>0</v>
      </c>
      <c r="L604">
        <v>0</v>
      </c>
      <c r="M604">
        <v>-0.19</v>
      </c>
      <c r="N604">
        <v>2.7</v>
      </c>
      <c r="O604">
        <v>-0.46</v>
      </c>
      <c r="P604">
        <v>0</v>
      </c>
      <c r="R604">
        <v>0.4</v>
      </c>
      <c r="S604">
        <v>0.34</v>
      </c>
      <c r="T604">
        <v>0.23</v>
      </c>
      <c r="U604">
        <v>328.19</v>
      </c>
      <c r="V604">
        <v>1407.9829999999999</v>
      </c>
      <c r="X604">
        <f t="shared" si="9"/>
        <v>4.13</v>
      </c>
    </row>
    <row r="605" spans="1:24" x14ac:dyDescent="0.3">
      <c r="A605" t="s">
        <v>71</v>
      </c>
      <c r="B605">
        <v>4002</v>
      </c>
      <c r="C605" s="45">
        <v>44920</v>
      </c>
      <c r="D605">
        <v>23</v>
      </c>
      <c r="E605" t="s">
        <v>72</v>
      </c>
      <c r="F605">
        <v>236.17</v>
      </c>
      <c r="G605">
        <v>10.68</v>
      </c>
      <c r="H605">
        <v>1.99</v>
      </c>
      <c r="I605">
        <v>0.6</v>
      </c>
      <c r="J605">
        <v>3.84</v>
      </c>
      <c r="K605">
        <v>0</v>
      </c>
      <c r="L605">
        <v>0</v>
      </c>
      <c r="M605">
        <v>-0.15</v>
      </c>
      <c r="N605">
        <v>1.06</v>
      </c>
      <c r="O605">
        <v>-0.46</v>
      </c>
      <c r="P605">
        <v>0</v>
      </c>
      <c r="R605">
        <v>0.4</v>
      </c>
      <c r="S605">
        <v>0.34</v>
      </c>
      <c r="T605">
        <v>0.23</v>
      </c>
      <c r="U605">
        <v>254.7</v>
      </c>
      <c r="V605">
        <v>1333.7249999999999</v>
      </c>
      <c r="X605">
        <f t="shared" si="9"/>
        <v>6.43</v>
      </c>
    </row>
    <row r="606" spans="1:24" x14ac:dyDescent="0.3">
      <c r="A606" t="s">
        <v>71</v>
      </c>
      <c r="B606">
        <v>4002</v>
      </c>
      <c r="C606" s="45">
        <v>44920</v>
      </c>
      <c r="D606">
        <v>24</v>
      </c>
      <c r="E606" t="s">
        <v>72</v>
      </c>
      <c r="F606">
        <v>186.46</v>
      </c>
      <c r="G606">
        <v>10.68</v>
      </c>
      <c r="H606">
        <v>1.99</v>
      </c>
      <c r="I606">
        <v>0.6</v>
      </c>
      <c r="J606">
        <v>2.84</v>
      </c>
      <c r="K606">
        <v>0</v>
      </c>
      <c r="L606">
        <v>0</v>
      </c>
      <c r="M606">
        <v>0.42</v>
      </c>
      <c r="N606">
        <v>0.18</v>
      </c>
      <c r="O606">
        <v>-0.46</v>
      </c>
      <c r="P606">
        <v>0</v>
      </c>
      <c r="R606">
        <v>0.4</v>
      </c>
      <c r="S606">
        <v>0.34</v>
      </c>
      <c r="T606">
        <v>0.23</v>
      </c>
      <c r="U606">
        <v>203.68</v>
      </c>
      <c r="V606">
        <v>1259</v>
      </c>
      <c r="X606">
        <f t="shared" si="9"/>
        <v>5.43</v>
      </c>
    </row>
    <row r="607" spans="1:24" x14ac:dyDescent="0.3">
      <c r="A607" t="s">
        <v>71</v>
      </c>
      <c r="B607">
        <v>4002</v>
      </c>
      <c r="C607" s="45">
        <v>44921</v>
      </c>
      <c r="D607">
        <v>1</v>
      </c>
      <c r="E607" t="s">
        <v>72</v>
      </c>
      <c r="F607">
        <v>230.57</v>
      </c>
      <c r="G607">
        <v>10.68</v>
      </c>
      <c r="H607">
        <v>2.13</v>
      </c>
      <c r="I607">
        <v>0.45</v>
      </c>
      <c r="J607">
        <v>2.67</v>
      </c>
      <c r="K607">
        <v>0</v>
      </c>
      <c r="L607">
        <v>0</v>
      </c>
      <c r="M607">
        <v>0.59</v>
      </c>
      <c r="N607">
        <v>1.35</v>
      </c>
      <c r="O607">
        <v>-0.46</v>
      </c>
      <c r="P607">
        <v>0</v>
      </c>
      <c r="R607">
        <v>0.4</v>
      </c>
      <c r="S607">
        <v>0.34</v>
      </c>
      <c r="T607">
        <v>0.23</v>
      </c>
      <c r="U607">
        <v>248.95</v>
      </c>
      <c r="V607">
        <v>1196.9469999999999</v>
      </c>
      <c r="X607">
        <f t="shared" si="9"/>
        <v>5.25</v>
      </c>
    </row>
    <row r="608" spans="1:24" x14ac:dyDescent="0.3">
      <c r="A608" t="s">
        <v>71</v>
      </c>
      <c r="B608">
        <v>4002</v>
      </c>
      <c r="C608" s="45">
        <v>44921</v>
      </c>
      <c r="D608">
        <v>2</v>
      </c>
      <c r="E608" t="s">
        <v>72</v>
      </c>
      <c r="F608">
        <v>298.8</v>
      </c>
      <c r="G608">
        <v>10.68</v>
      </c>
      <c r="H608">
        <v>2.13</v>
      </c>
      <c r="I608">
        <v>0.45</v>
      </c>
      <c r="J608">
        <v>1.36</v>
      </c>
      <c r="K608">
        <v>0</v>
      </c>
      <c r="L608">
        <v>0</v>
      </c>
      <c r="M608">
        <v>0.46</v>
      </c>
      <c r="N608">
        <v>2.9</v>
      </c>
      <c r="O608">
        <v>-0.46</v>
      </c>
      <c r="P608">
        <v>0</v>
      </c>
      <c r="R608">
        <v>0.4</v>
      </c>
      <c r="S608">
        <v>0.34</v>
      </c>
      <c r="T608">
        <v>0.23</v>
      </c>
      <c r="U608">
        <v>317.29000000000002</v>
      </c>
      <c r="V608">
        <v>1168.4739999999999</v>
      </c>
      <c r="X608">
        <f t="shared" si="9"/>
        <v>3.9400000000000004</v>
      </c>
    </row>
    <row r="609" spans="1:24" x14ac:dyDescent="0.3">
      <c r="A609" t="s">
        <v>71</v>
      </c>
      <c r="B609">
        <v>4002</v>
      </c>
      <c r="C609" s="45">
        <v>44921</v>
      </c>
      <c r="D609">
        <v>3</v>
      </c>
      <c r="E609" t="s">
        <v>72</v>
      </c>
      <c r="F609">
        <v>256.18</v>
      </c>
      <c r="G609">
        <v>10.68</v>
      </c>
      <c r="H609">
        <v>2.13</v>
      </c>
      <c r="I609">
        <v>0.45</v>
      </c>
      <c r="J609">
        <v>1.36</v>
      </c>
      <c r="K609">
        <v>0</v>
      </c>
      <c r="L609">
        <v>0</v>
      </c>
      <c r="M609">
        <v>0.22</v>
      </c>
      <c r="N609">
        <v>1.37</v>
      </c>
      <c r="O609">
        <v>-0.46</v>
      </c>
      <c r="P609">
        <v>0</v>
      </c>
      <c r="R609">
        <v>0.4</v>
      </c>
      <c r="S609">
        <v>0.34</v>
      </c>
      <c r="T609">
        <v>0.23</v>
      </c>
      <c r="U609">
        <v>272.89999999999998</v>
      </c>
      <c r="V609">
        <v>1158.2170000000001</v>
      </c>
      <c r="X609">
        <f t="shared" si="9"/>
        <v>3.9400000000000004</v>
      </c>
    </row>
    <row r="610" spans="1:24" x14ac:dyDescent="0.3">
      <c r="A610" t="s">
        <v>71</v>
      </c>
      <c r="B610">
        <v>4002</v>
      </c>
      <c r="C610" s="45">
        <v>44921</v>
      </c>
      <c r="D610">
        <v>4</v>
      </c>
      <c r="E610" t="s">
        <v>72</v>
      </c>
      <c r="F610">
        <v>236.44</v>
      </c>
      <c r="G610">
        <v>10.68</v>
      </c>
      <c r="H610">
        <v>2.13</v>
      </c>
      <c r="I610">
        <v>0.45</v>
      </c>
      <c r="J610">
        <v>1.17</v>
      </c>
      <c r="K610">
        <v>0</v>
      </c>
      <c r="L610">
        <v>0</v>
      </c>
      <c r="M610">
        <v>-0.26</v>
      </c>
      <c r="N610">
        <v>1.8</v>
      </c>
      <c r="O610">
        <v>-0.46</v>
      </c>
      <c r="P610">
        <v>0</v>
      </c>
      <c r="R610">
        <v>0.4</v>
      </c>
      <c r="S610">
        <v>0.34</v>
      </c>
      <c r="T610">
        <v>0.23</v>
      </c>
      <c r="U610">
        <v>252.92</v>
      </c>
      <c r="V610">
        <v>1167.0730000000001</v>
      </c>
      <c r="X610">
        <f t="shared" si="9"/>
        <v>3.75</v>
      </c>
    </row>
    <row r="611" spans="1:24" x14ac:dyDescent="0.3">
      <c r="A611" t="s">
        <v>71</v>
      </c>
      <c r="B611">
        <v>4002</v>
      </c>
      <c r="C611" s="45">
        <v>44921</v>
      </c>
      <c r="D611">
        <v>5</v>
      </c>
      <c r="E611" t="s">
        <v>72</v>
      </c>
      <c r="F611">
        <v>375.47</v>
      </c>
      <c r="G611">
        <v>10.68</v>
      </c>
      <c r="H611">
        <v>2.13</v>
      </c>
      <c r="I611">
        <v>0.45</v>
      </c>
      <c r="J611">
        <v>2.56</v>
      </c>
      <c r="K611">
        <v>0</v>
      </c>
      <c r="L611">
        <v>0</v>
      </c>
      <c r="M611">
        <v>-0.13</v>
      </c>
      <c r="N611">
        <v>3.19</v>
      </c>
      <c r="O611">
        <v>-0.46</v>
      </c>
      <c r="P611">
        <v>0</v>
      </c>
      <c r="R611">
        <v>0.4</v>
      </c>
      <c r="S611">
        <v>0.34</v>
      </c>
      <c r="T611">
        <v>0.23</v>
      </c>
      <c r="U611">
        <v>394.86</v>
      </c>
      <c r="V611">
        <v>1184.414</v>
      </c>
      <c r="X611">
        <f t="shared" si="9"/>
        <v>5.1400000000000006</v>
      </c>
    </row>
    <row r="612" spans="1:24" x14ac:dyDescent="0.3">
      <c r="A612" t="s">
        <v>71</v>
      </c>
      <c r="B612">
        <v>4002</v>
      </c>
      <c r="C612" s="45">
        <v>44921</v>
      </c>
      <c r="D612">
        <v>6</v>
      </c>
      <c r="E612" t="s">
        <v>72</v>
      </c>
      <c r="F612">
        <v>223.35</v>
      </c>
      <c r="G612">
        <v>10.68</v>
      </c>
      <c r="H612">
        <v>2.13</v>
      </c>
      <c r="I612">
        <v>0.45</v>
      </c>
      <c r="J612">
        <v>0.79</v>
      </c>
      <c r="K612">
        <v>0</v>
      </c>
      <c r="L612">
        <v>0</v>
      </c>
      <c r="M612">
        <v>0.39</v>
      </c>
      <c r="N612">
        <v>2.14</v>
      </c>
      <c r="O612">
        <v>-0.46</v>
      </c>
      <c r="P612">
        <v>0</v>
      </c>
      <c r="R612">
        <v>0.4</v>
      </c>
      <c r="S612">
        <v>0.34</v>
      </c>
      <c r="T612">
        <v>0.23</v>
      </c>
      <c r="U612">
        <v>240.44</v>
      </c>
      <c r="V612">
        <v>1227.9939999999999</v>
      </c>
      <c r="X612">
        <f t="shared" si="9"/>
        <v>3.37</v>
      </c>
    </row>
    <row r="613" spans="1:24" x14ac:dyDescent="0.3">
      <c r="A613" t="s">
        <v>71</v>
      </c>
      <c r="B613">
        <v>4002</v>
      </c>
      <c r="C613" s="45">
        <v>44921</v>
      </c>
      <c r="D613">
        <v>7</v>
      </c>
      <c r="E613" t="s">
        <v>72</v>
      </c>
      <c r="F613">
        <v>208.28</v>
      </c>
      <c r="G613">
        <v>10.68</v>
      </c>
      <c r="H613">
        <v>2.13</v>
      </c>
      <c r="I613">
        <v>0.45</v>
      </c>
      <c r="J613">
        <v>2.38</v>
      </c>
      <c r="K613">
        <v>0</v>
      </c>
      <c r="L613">
        <v>0</v>
      </c>
      <c r="M613">
        <v>0.39</v>
      </c>
      <c r="N613">
        <v>4.0199999999999996</v>
      </c>
      <c r="O613">
        <v>-0.46</v>
      </c>
      <c r="P613">
        <v>0</v>
      </c>
      <c r="R613">
        <v>0.4</v>
      </c>
      <c r="S613">
        <v>0.34</v>
      </c>
      <c r="T613">
        <v>0.23</v>
      </c>
      <c r="U613">
        <v>228.84</v>
      </c>
      <c r="V613">
        <v>1295.6790000000001</v>
      </c>
      <c r="X613">
        <f t="shared" si="9"/>
        <v>4.96</v>
      </c>
    </row>
    <row r="614" spans="1:24" x14ac:dyDescent="0.3">
      <c r="A614" t="s">
        <v>71</v>
      </c>
      <c r="B614">
        <v>4002</v>
      </c>
      <c r="C614" s="45">
        <v>44921</v>
      </c>
      <c r="D614">
        <v>8</v>
      </c>
      <c r="E614" t="s">
        <v>72</v>
      </c>
      <c r="F614">
        <v>212.85</v>
      </c>
      <c r="G614">
        <v>10.68</v>
      </c>
      <c r="H614">
        <v>2.13</v>
      </c>
      <c r="I614">
        <v>0.45</v>
      </c>
      <c r="J614">
        <v>1.43</v>
      </c>
      <c r="K614">
        <v>0</v>
      </c>
      <c r="L614">
        <v>0</v>
      </c>
      <c r="M614">
        <v>-0.02</v>
      </c>
      <c r="N614">
        <v>4.21</v>
      </c>
      <c r="O614">
        <v>-0.46</v>
      </c>
      <c r="P614">
        <v>0</v>
      </c>
      <c r="R614">
        <v>0.4</v>
      </c>
      <c r="S614">
        <v>0.34</v>
      </c>
      <c r="T614">
        <v>0.23</v>
      </c>
      <c r="U614">
        <v>232.24</v>
      </c>
      <c r="V614">
        <v>1357.798</v>
      </c>
      <c r="X614">
        <f t="shared" si="9"/>
        <v>4.01</v>
      </c>
    </row>
    <row r="615" spans="1:24" x14ac:dyDescent="0.3">
      <c r="A615" t="s">
        <v>71</v>
      </c>
      <c r="B615">
        <v>4002</v>
      </c>
      <c r="C615" s="45">
        <v>44921</v>
      </c>
      <c r="D615">
        <v>9</v>
      </c>
      <c r="E615" t="s">
        <v>72</v>
      </c>
      <c r="F615">
        <v>195.14</v>
      </c>
      <c r="G615">
        <v>10.68</v>
      </c>
      <c r="H615">
        <v>2.13</v>
      </c>
      <c r="I615">
        <v>0.45</v>
      </c>
      <c r="J615">
        <v>0.61</v>
      </c>
      <c r="K615">
        <v>0</v>
      </c>
      <c r="L615">
        <v>0</v>
      </c>
      <c r="M615">
        <v>-0.11</v>
      </c>
      <c r="N615">
        <v>4.2</v>
      </c>
      <c r="O615">
        <v>-0.46</v>
      </c>
      <c r="P615">
        <v>0</v>
      </c>
      <c r="R615">
        <v>0.4</v>
      </c>
      <c r="S615">
        <v>0.34</v>
      </c>
      <c r="T615">
        <v>0.23</v>
      </c>
      <c r="U615">
        <v>213.61</v>
      </c>
      <c r="V615">
        <v>1411.6679999999999</v>
      </c>
      <c r="X615">
        <f t="shared" si="9"/>
        <v>3.19</v>
      </c>
    </row>
    <row r="616" spans="1:24" x14ac:dyDescent="0.3">
      <c r="A616" t="s">
        <v>71</v>
      </c>
      <c r="B616">
        <v>4002</v>
      </c>
      <c r="C616" s="45">
        <v>44921</v>
      </c>
      <c r="D616">
        <v>10</v>
      </c>
      <c r="E616" t="s">
        <v>72</v>
      </c>
      <c r="F616">
        <v>169.89</v>
      </c>
      <c r="G616">
        <v>10.68</v>
      </c>
      <c r="H616">
        <v>2.13</v>
      </c>
      <c r="I616">
        <v>0.45</v>
      </c>
      <c r="J616">
        <v>0.67</v>
      </c>
      <c r="K616">
        <v>0</v>
      </c>
      <c r="L616">
        <v>0</v>
      </c>
      <c r="M616">
        <v>-0.14000000000000001</v>
      </c>
      <c r="N616">
        <v>3.32</v>
      </c>
      <c r="O616">
        <v>-0.46</v>
      </c>
      <c r="P616">
        <v>0</v>
      </c>
      <c r="R616">
        <v>0.4</v>
      </c>
      <c r="S616">
        <v>0.34</v>
      </c>
      <c r="T616">
        <v>0.23</v>
      </c>
      <c r="U616">
        <v>187.51</v>
      </c>
      <c r="V616">
        <v>1431.086</v>
      </c>
      <c r="X616">
        <f t="shared" si="9"/>
        <v>3.25</v>
      </c>
    </row>
    <row r="617" spans="1:24" x14ac:dyDescent="0.3">
      <c r="A617" t="s">
        <v>71</v>
      </c>
      <c r="B617">
        <v>4002</v>
      </c>
      <c r="C617" s="45">
        <v>44921</v>
      </c>
      <c r="D617">
        <v>11</v>
      </c>
      <c r="E617" t="s">
        <v>72</v>
      </c>
      <c r="F617">
        <v>120.68</v>
      </c>
      <c r="G617">
        <v>10.68</v>
      </c>
      <c r="H617">
        <v>2.13</v>
      </c>
      <c r="I617">
        <v>0.45</v>
      </c>
      <c r="J617">
        <v>0.78</v>
      </c>
      <c r="K617">
        <v>0</v>
      </c>
      <c r="L617">
        <v>0</v>
      </c>
      <c r="M617">
        <v>0.01</v>
      </c>
      <c r="N617">
        <v>0.6</v>
      </c>
      <c r="O617">
        <v>-0.46</v>
      </c>
      <c r="P617">
        <v>0</v>
      </c>
      <c r="R617">
        <v>0.4</v>
      </c>
      <c r="S617">
        <v>0.34</v>
      </c>
      <c r="T617">
        <v>0.23</v>
      </c>
      <c r="U617">
        <v>135.84</v>
      </c>
      <c r="V617">
        <v>1432.268</v>
      </c>
      <c r="X617">
        <f t="shared" si="9"/>
        <v>3.3600000000000003</v>
      </c>
    </row>
    <row r="618" spans="1:24" x14ac:dyDescent="0.3">
      <c r="A618" t="s">
        <v>71</v>
      </c>
      <c r="B618">
        <v>4002</v>
      </c>
      <c r="C618" s="45">
        <v>44921</v>
      </c>
      <c r="D618">
        <v>12</v>
      </c>
      <c r="E618" t="s">
        <v>72</v>
      </c>
      <c r="F618">
        <v>107.91</v>
      </c>
      <c r="G618">
        <v>10.68</v>
      </c>
      <c r="H618">
        <v>2.13</v>
      </c>
      <c r="I618">
        <v>0.45</v>
      </c>
      <c r="J618">
        <v>0.31</v>
      </c>
      <c r="K618">
        <v>0</v>
      </c>
      <c r="L618">
        <v>0</v>
      </c>
      <c r="M618">
        <v>0.05</v>
      </c>
      <c r="N618">
        <v>-0.01</v>
      </c>
      <c r="O618">
        <v>-0.46</v>
      </c>
      <c r="P618">
        <v>0</v>
      </c>
      <c r="R618">
        <v>0.4</v>
      </c>
      <c r="S618">
        <v>0.34</v>
      </c>
      <c r="T618">
        <v>0.23</v>
      </c>
      <c r="U618">
        <v>122.03</v>
      </c>
      <c r="V618">
        <v>1420.961</v>
      </c>
      <c r="X618">
        <f t="shared" si="9"/>
        <v>2.89</v>
      </c>
    </row>
    <row r="619" spans="1:24" x14ac:dyDescent="0.3">
      <c r="A619" t="s">
        <v>71</v>
      </c>
      <c r="B619">
        <v>4002</v>
      </c>
      <c r="C619" s="45">
        <v>44921</v>
      </c>
      <c r="D619">
        <v>13</v>
      </c>
      <c r="E619" t="s">
        <v>72</v>
      </c>
      <c r="F619">
        <v>139.08000000000001</v>
      </c>
      <c r="G619">
        <v>10.68</v>
      </c>
      <c r="H619">
        <v>2.13</v>
      </c>
      <c r="I619">
        <v>0.45</v>
      </c>
      <c r="J619">
        <v>0.56999999999999995</v>
      </c>
      <c r="K619">
        <v>0</v>
      </c>
      <c r="L619">
        <v>0</v>
      </c>
      <c r="M619">
        <v>-0.11</v>
      </c>
      <c r="N619">
        <v>1.27</v>
      </c>
      <c r="O619">
        <v>-0.46</v>
      </c>
      <c r="P619">
        <v>0</v>
      </c>
      <c r="R619">
        <v>0.4</v>
      </c>
      <c r="S619">
        <v>0.34</v>
      </c>
      <c r="T619">
        <v>0.23</v>
      </c>
      <c r="U619">
        <v>154.58000000000001</v>
      </c>
      <c r="V619">
        <v>1421.771</v>
      </c>
      <c r="X619">
        <f t="shared" si="9"/>
        <v>3.15</v>
      </c>
    </row>
    <row r="620" spans="1:24" x14ac:dyDescent="0.3">
      <c r="A620" t="s">
        <v>71</v>
      </c>
      <c r="B620">
        <v>4002</v>
      </c>
      <c r="C620" s="45">
        <v>44921</v>
      </c>
      <c r="D620">
        <v>14</v>
      </c>
      <c r="E620" t="s">
        <v>72</v>
      </c>
      <c r="F620">
        <v>156.30000000000001</v>
      </c>
      <c r="G620">
        <v>10.68</v>
      </c>
      <c r="H620">
        <v>2.13</v>
      </c>
      <c r="I620">
        <v>0.45</v>
      </c>
      <c r="J620">
        <v>0.63</v>
      </c>
      <c r="K620">
        <v>0</v>
      </c>
      <c r="L620">
        <v>0</v>
      </c>
      <c r="M620">
        <v>-0.25</v>
      </c>
      <c r="N620">
        <v>2.4900000000000002</v>
      </c>
      <c r="O620">
        <v>-0.46</v>
      </c>
      <c r="P620">
        <v>0</v>
      </c>
      <c r="R620">
        <v>0.4</v>
      </c>
      <c r="S620">
        <v>0.34</v>
      </c>
      <c r="T620">
        <v>0.23</v>
      </c>
      <c r="U620">
        <v>172.94</v>
      </c>
      <c r="V620">
        <v>1424.88</v>
      </c>
      <c r="X620">
        <f t="shared" si="9"/>
        <v>3.21</v>
      </c>
    </row>
    <row r="621" spans="1:24" x14ac:dyDescent="0.3">
      <c r="A621" t="s">
        <v>71</v>
      </c>
      <c r="B621">
        <v>4002</v>
      </c>
      <c r="C621" s="45">
        <v>44921</v>
      </c>
      <c r="D621">
        <v>15</v>
      </c>
      <c r="E621" t="s">
        <v>72</v>
      </c>
      <c r="F621">
        <v>191.29</v>
      </c>
      <c r="G621">
        <v>10.68</v>
      </c>
      <c r="H621">
        <v>2.13</v>
      </c>
      <c r="I621">
        <v>0.45</v>
      </c>
      <c r="J621">
        <v>0.28999999999999998</v>
      </c>
      <c r="K621">
        <v>0</v>
      </c>
      <c r="L621">
        <v>0</v>
      </c>
      <c r="M621">
        <v>-0.14000000000000001</v>
      </c>
      <c r="N621">
        <v>4.1399999999999997</v>
      </c>
      <c r="O621">
        <v>-0.46</v>
      </c>
      <c r="P621">
        <v>0</v>
      </c>
      <c r="R621">
        <v>0.4</v>
      </c>
      <c r="S621">
        <v>0.34</v>
      </c>
      <c r="T621">
        <v>0.23</v>
      </c>
      <c r="U621">
        <v>209.35</v>
      </c>
      <c r="V621">
        <v>1436.133</v>
      </c>
      <c r="X621">
        <f t="shared" si="9"/>
        <v>2.87</v>
      </c>
    </row>
    <row r="622" spans="1:24" x14ac:dyDescent="0.3">
      <c r="A622" t="s">
        <v>71</v>
      </c>
      <c r="B622">
        <v>4002</v>
      </c>
      <c r="C622" s="45">
        <v>44921</v>
      </c>
      <c r="D622">
        <v>16</v>
      </c>
      <c r="E622" t="s">
        <v>72</v>
      </c>
      <c r="F622">
        <v>305.89</v>
      </c>
      <c r="G622">
        <v>10.68</v>
      </c>
      <c r="H622">
        <v>2.13</v>
      </c>
      <c r="I622">
        <v>0.45</v>
      </c>
      <c r="J622">
        <v>0.48</v>
      </c>
      <c r="K622">
        <v>0</v>
      </c>
      <c r="L622">
        <v>0</v>
      </c>
      <c r="M622">
        <v>-0.91</v>
      </c>
      <c r="N622">
        <v>11.24</v>
      </c>
      <c r="O622">
        <v>-0.46</v>
      </c>
      <c r="P622">
        <v>0</v>
      </c>
      <c r="R622">
        <v>0.4</v>
      </c>
      <c r="S622">
        <v>0.34</v>
      </c>
      <c r="T622">
        <v>0.23</v>
      </c>
      <c r="U622">
        <v>330.47</v>
      </c>
      <c r="V622">
        <v>1471.127</v>
      </c>
      <c r="X622">
        <f t="shared" si="9"/>
        <v>3.06</v>
      </c>
    </row>
    <row r="623" spans="1:24" x14ac:dyDescent="0.3">
      <c r="A623" t="s">
        <v>71</v>
      </c>
      <c r="B623">
        <v>4002</v>
      </c>
      <c r="C623" s="45">
        <v>44921</v>
      </c>
      <c r="D623">
        <v>17</v>
      </c>
      <c r="E623" t="s">
        <v>72</v>
      </c>
      <c r="F623">
        <v>357.75</v>
      </c>
      <c r="G623">
        <v>10.68</v>
      </c>
      <c r="H623">
        <v>2.13</v>
      </c>
      <c r="I623">
        <v>0.45</v>
      </c>
      <c r="J623">
        <v>0.66</v>
      </c>
      <c r="K623">
        <v>0</v>
      </c>
      <c r="L623">
        <v>0</v>
      </c>
      <c r="M623">
        <v>0.26</v>
      </c>
      <c r="N623">
        <v>11.9</v>
      </c>
      <c r="O623">
        <v>-0.46</v>
      </c>
      <c r="P623">
        <v>0</v>
      </c>
      <c r="R623">
        <v>0.4</v>
      </c>
      <c r="S623">
        <v>0.34</v>
      </c>
      <c r="T623">
        <v>0.23</v>
      </c>
      <c r="U623">
        <v>384.34</v>
      </c>
      <c r="V623">
        <v>1582.4380000000001</v>
      </c>
      <c r="X623">
        <f t="shared" si="9"/>
        <v>3.24</v>
      </c>
    </row>
    <row r="624" spans="1:24" x14ac:dyDescent="0.3">
      <c r="A624" t="s">
        <v>71</v>
      </c>
      <c r="B624">
        <v>4002</v>
      </c>
      <c r="C624" s="45">
        <v>44921</v>
      </c>
      <c r="D624">
        <v>18</v>
      </c>
      <c r="E624" t="s">
        <v>72</v>
      </c>
      <c r="F624">
        <v>374.05</v>
      </c>
      <c r="G624">
        <v>10.68</v>
      </c>
      <c r="H624">
        <v>2.13</v>
      </c>
      <c r="I624">
        <v>0.45</v>
      </c>
      <c r="J624">
        <v>0.83</v>
      </c>
      <c r="K624">
        <v>0</v>
      </c>
      <c r="L624">
        <v>0</v>
      </c>
      <c r="M624">
        <v>-0.22</v>
      </c>
      <c r="N624">
        <v>13.22</v>
      </c>
      <c r="O624">
        <v>-0.46</v>
      </c>
      <c r="P624">
        <v>0</v>
      </c>
      <c r="R624">
        <v>0.4</v>
      </c>
      <c r="S624">
        <v>0.34</v>
      </c>
      <c r="T624">
        <v>0.23</v>
      </c>
      <c r="U624">
        <v>401.65</v>
      </c>
      <c r="V624">
        <v>1667.829</v>
      </c>
      <c r="X624">
        <f t="shared" si="9"/>
        <v>3.41</v>
      </c>
    </row>
    <row r="625" spans="1:24" x14ac:dyDescent="0.3">
      <c r="A625" t="s">
        <v>71</v>
      </c>
      <c r="B625">
        <v>4002</v>
      </c>
      <c r="C625" s="45">
        <v>44921</v>
      </c>
      <c r="D625">
        <v>19</v>
      </c>
      <c r="E625" t="s">
        <v>72</v>
      </c>
      <c r="F625">
        <v>341.48</v>
      </c>
      <c r="G625">
        <v>10.68</v>
      </c>
      <c r="H625">
        <v>2.13</v>
      </c>
      <c r="I625">
        <v>0.45</v>
      </c>
      <c r="J625">
        <v>0.5</v>
      </c>
      <c r="K625">
        <v>0</v>
      </c>
      <c r="L625">
        <v>0</v>
      </c>
      <c r="M625">
        <v>0.28999999999999998</v>
      </c>
      <c r="N625">
        <v>12.44</v>
      </c>
      <c r="O625">
        <v>-0.46</v>
      </c>
      <c r="P625">
        <v>0</v>
      </c>
      <c r="R625">
        <v>0.4</v>
      </c>
      <c r="S625">
        <v>0.34</v>
      </c>
      <c r="T625">
        <v>0.23</v>
      </c>
      <c r="U625">
        <v>368.48</v>
      </c>
      <c r="V625">
        <v>1628.702</v>
      </c>
      <c r="X625">
        <f t="shared" si="9"/>
        <v>3.08</v>
      </c>
    </row>
    <row r="626" spans="1:24" x14ac:dyDescent="0.3">
      <c r="A626" t="s">
        <v>71</v>
      </c>
      <c r="B626">
        <v>4002</v>
      </c>
      <c r="C626" s="45">
        <v>44921</v>
      </c>
      <c r="D626">
        <v>20</v>
      </c>
      <c r="E626" t="s">
        <v>72</v>
      </c>
      <c r="F626">
        <v>289.77</v>
      </c>
      <c r="G626">
        <v>10.68</v>
      </c>
      <c r="H626">
        <v>2.13</v>
      </c>
      <c r="I626">
        <v>0.45</v>
      </c>
      <c r="J626">
        <v>0.3</v>
      </c>
      <c r="K626">
        <v>0</v>
      </c>
      <c r="L626">
        <v>0</v>
      </c>
      <c r="M626">
        <v>-0.12</v>
      </c>
      <c r="N626">
        <v>9.66</v>
      </c>
      <c r="O626">
        <v>-0.46</v>
      </c>
      <c r="P626">
        <v>0</v>
      </c>
      <c r="R626">
        <v>0.4</v>
      </c>
      <c r="S626">
        <v>0.34</v>
      </c>
      <c r="T626">
        <v>0.23</v>
      </c>
      <c r="U626">
        <v>313.38</v>
      </c>
      <c r="V626">
        <v>1565.49</v>
      </c>
      <c r="X626">
        <f t="shared" si="9"/>
        <v>2.88</v>
      </c>
    </row>
    <row r="627" spans="1:24" x14ac:dyDescent="0.3">
      <c r="A627" t="s">
        <v>71</v>
      </c>
      <c r="B627">
        <v>4002</v>
      </c>
      <c r="C627" s="45">
        <v>44921</v>
      </c>
      <c r="D627">
        <v>21</v>
      </c>
      <c r="E627" t="s">
        <v>72</v>
      </c>
      <c r="F627">
        <v>270.25</v>
      </c>
      <c r="G627">
        <v>10.68</v>
      </c>
      <c r="H627">
        <v>2.13</v>
      </c>
      <c r="I627">
        <v>0.45</v>
      </c>
      <c r="J627">
        <v>0.31</v>
      </c>
      <c r="K627">
        <v>0</v>
      </c>
      <c r="L627">
        <v>0</v>
      </c>
      <c r="M627">
        <v>0.12</v>
      </c>
      <c r="N627">
        <v>9.17</v>
      </c>
      <c r="O627">
        <v>-0.46</v>
      </c>
      <c r="P627">
        <v>0</v>
      </c>
      <c r="R627">
        <v>0.4</v>
      </c>
      <c r="S627">
        <v>0.34</v>
      </c>
      <c r="T627">
        <v>0.23</v>
      </c>
      <c r="U627">
        <v>293.62</v>
      </c>
      <c r="V627">
        <v>1505.79</v>
      </c>
      <c r="X627">
        <f t="shared" si="9"/>
        <v>2.89</v>
      </c>
    </row>
    <row r="628" spans="1:24" x14ac:dyDescent="0.3">
      <c r="A628" t="s">
        <v>71</v>
      </c>
      <c r="B628">
        <v>4002</v>
      </c>
      <c r="C628" s="45">
        <v>44921</v>
      </c>
      <c r="D628">
        <v>22</v>
      </c>
      <c r="E628" t="s">
        <v>72</v>
      </c>
      <c r="F628">
        <v>222.15</v>
      </c>
      <c r="G628">
        <v>10.68</v>
      </c>
      <c r="H628">
        <v>2.13</v>
      </c>
      <c r="I628">
        <v>0.45</v>
      </c>
      <c r="J628">
        <v>0.25</v>
      </c>
      <c r="K628">
        <v>0</v>
      </c>
      <c r="L628">
        <v>0</v>
      </c>
      <c r="M628">
        <v>0.53</v>
      </c>
      <c r="N628">
        <v>3.4</v>
      </c>
      <c r="O628">
        <v>-0.46</v>
      </c>
      <c r="P628">
        <v>0</v>
      </c>
      <c r="R628">
        <v>0.4</v>
      </c>
      <c r="S628">
        <v>0.34</v>
      </c>
      <c r="T628">
        <v>0.23</v>
      </c>
      <c r="U628">
        <v>240.1</v>
      </c>
      <c r="V628">
        <v>1414.2929999999999</v>
      </c>
      <c r="X628">
        <f t="shared" si="9"/>
        <v>2.83</v>
      </c>
    </row>
    <row r="629" spans="1:24" x14ac:dyDescent="0.3">
      <c r="A629" t="s">
        <v>71</v>
      </c>
      <c r="B629">
        <v>4002</v>
      </c>
      <c r="C629" s="45">
        <v>44921</v>
      </c>
      <c r="D629">
        <v>23</v>
      </c>
      <c r="E629" t="s">
        <v>72</v>
      </c>
      <c r="F629">
        <v>176.92</v>
      </c>
      <c r="G629">
        <v>10.68</v>
      </c>
      <c r="H629">
        <v>2.13</v>
      </c>
      <c r="I629">
        <v>0.45</v>
      </c>
      <c r="J629">
        <v>0.67</v>
      </c>
      <c r="K629">
        <v>0</v>
      </c>
      <c r="L629">
        <v>0</v>
      </c>
      <c r="M629">
        <v>0.56000000000000005</v>
      </c>
      <c r="N629">
        <v>1.66</v>
      </c>
      <c r="O629">
        <v>-0.46</v>
      </c>
      <c r="P629">
        <v>0</v>
      </c>
      <c r="R629">
        <v>0.4</v>
      </c>
      <c r="S629">
        <v>0.34</v>
      </c>
      <c r="T629">
        <v>0.23</v>
      </c>
      <c r="U629">
        <v>193.58</v>
      </c>
      <c r="V629">
        <v>1307.2449999999999</v>
      </c>
      <c r="X629">
        <f t="shared" si="9"/>
        <v>3.25</v>
      </c>
    </row>
    <row r="630" spans="1:24" x14ac:dyDescent="0.3">
      <c r="A630" t="s">
        <v>71</v>
      </c>
      <c r="B630">
        <v>4002</v>
      </c>
      <c r="C630" s="45">
        <v>44921</v>
      </c>
      <c r="D630">
        <v>24</v>
      </c>
      <c r="E630" t="s">
        <v>72</v>
      </c>
      <c r="F630">
        <v>164.95</v>
      </c>
      <c r="G630">
        <v>10.68</v>
      </c>
      <c r="H630">
        <v>2.13</v>
      </c>
      <c r="I630">
        <v>0.45</v>
      </c>
      <c r="J630">
        <v>2.65</v>
      </c>
      <c r="K630">
        <v>0</v>
      </c>
      <c r="L630">
        <v>0</v>
      </c>
      <c r="M630">
        <v>0.21</v>
      </c>
      <c r="N630">
        <v>1.3</v>
      </c>
      <c r="O630">
        <v>-0.46</v>
      </c>
      <c r="P630">
        <v>0</v>
      </c>
      <c r="R630">
        <v>0.4</v>
      </c>
      <c r="S630">
        <v>0.34</v>
      </c>
      <c r="T630">
        <v>0.23</v>
      </c>
      <c r="U630">
        <v>182.88</v>
      </c>
      <c r="V630">
        <v>1232.9110000000001</v>
      </c>
      <c r="X630">
        <f t="shared" si="9"/>
        <v>5.23</v>
      </c>
    </row>
    <row r="631" spans="1:24" x14ac:dyDescent="0.3">
      <c r="A631" t="s">
        <v>71</v>
      </c>
      <c r="B631">
        <v>4002</v>
      </c>
      <c r="C631" s="45">
        <v>44922</v>
      </c>
      <c r="D631">
        <v>1</v>
      </c>
      <c r="E631" t="s">
        <v>72</v>
      </c>
      <c r="F631">
        <v>153.69999999999999</v>
      </c>
      <c r="G631">
        <v>10.68</v>
      </c>
      <c r="H631">
        <v>0.42</v>
      </c>
      <c r="I631">
        <v>0.06</v>
      </c>
      <c r="J631">
        <v>0.92</v>
      </c>
      <c r="K631">
        <v>0</v>
      </c>
      <c r="L631">
        <v>0</v>
      </c>
      <c r="M631">
        <v>0.1</v>
      </c>
      <c r="N631">
        <v>1.94</v>
      </c>
      <c r="O631">
        <v>-0.46</v>
      </c>
      <c r="P631">
        <v>0</v>
      </c>
      <c r="R631">
        <v>0.4</v>
      </c>
      <c r="S631">
        <v>0.34</v>
      </c>
      <c r="T631">
        <v>0.23</v>
      </c>
      <c r="U631">
        <v>168.33</v>
      </c>
      <c r="V631">
        <v>1179.4559999999999</v>
      </c>
      <c r="X631">
        <f t="shared" si="9"/>
        <v>1.4</v>
      </c>
    </row>
    <row r="632" spans="1:24" x14ac:dyDescent="0.3">
      <c r="A632" t="s">
        <v>71</v>
      </c>
      <c r="B632">
        <v>4002</v>
      </c>
      <c r="C632" s="45">
        <v>44922</v>
      </c>
      <c r="D632">
        <v>2</v>
      </c>
      <c r="E632" t="s">
        <v>72</v>
      </c>
      <c r="F632">
        <v>166.59</v>
      </c>
      <c r="G632">
        <v>10.68</v>
      </c>
      <c r="H632">
        <v>0.42</v>
      </c>
      <c r="I632">
        <v>0.06</v>
      </c>
      <c r="J632">
        <v>0.2</v>
      </c>
      <c r="K632">
        <v>0</v>
      </c>
      <c r="L632">
        <v>0</v>
      </c>
      <c r="M632">
        <v>0.19</v>
      </c>
      <c r="N632">
        <v>2.5499999999999998</v>
      </c>
      <c r="O632">
        <v>-0.46</v>
      </c>
      <c r="P632">
        <v>0</v>
      </c>
      <c r="R632">
        <v>0.4</v>
      </c>
      <c r="S632">
        <v>0.34</v>
      </c>
      <c r="T632">
        <v>0.23</v>
      </c>
      <c r="U632">
        <v>181.2</v>
      </c>
      <c r="V632">
        <v>1146.3620000000001</v>
      </c>
      <c r="X632">
        <f t="shared" si="9"/>
        <v>0.67999999999999994</v>
      </c>
    </row>
    <row r="633" spans="1:24" x14ac:dyDescent="0.3">
      <c r="A633" t="s">
        <v>71</v>
      </c>
      <c r="B633">
        <v>4002</v>
      </c>
      <c r="C633" s="45">
        <v>44922</v>
      </c>
      <c r="D633">
        <v>3</v>
      </c>
      <c r="E633" t="s">
        <v>72</v>
      </c>
      <c r="F633">
        <v>148.6</v>
      </c>
      <c r="G633">
        <v>10.68</v>
      </c>
      <c r="H633">
        <v>0.42</v>
      </c>
      <c r="I633">
        <v>0.06</v>
      </c>
      <c r="J633">
        <v>0.18</v>
      </c>
      <c r="K633">
        <v>0</v>
      </c>
      <c r="L633">
        <v>0</v>
      </c>
      <c r="M633">
        <v>0.25</v>
      </c>
      <c r="N633">
        <v>2.14</v>
      </c>
      <c r="O633">
        <v>-0.46</v>
      </c>
      <c r="P633">
        <v>0</v>
      </c>
      <c r="R633">
        <v>0.4</v>
      </c>
      <c r="S633">
        <v>0.34</v>
      </c>
      <c r="T633">
        <v>0.23</v>
      </c>
      <c r="U633">
        <v>162.84</v>
      </c>
      <c r="V633">
        <v>1134.354</v>
      </c>
      <c r="X633">
        <f t="shared" si="9"/>
        <v>0.65999999999999992</v>
      </c>
    </row>
    <row r="634" spans="1:24" x14ac:dyDescent="0.3">
      <c r="A634" t="s">
        <v>71</v>
      </c>
      <c r="B634">
        <v>4002</v>
      </c>
      <c r="C634" s="45">
        <v>44922</v>
      </c>
      <c r="D634">
        <v>4</v>
      </c>
      <c r="E634" t="s">
        <v>72</v>
      </c>
      <c r="F634">
        <v>139.22</v>
      </c>
      <c r="G634">
        <v>10.68</v>
      </c>
      <c r="H634">
        <v>0.42</v>
      </c>
      <c r="I634">
        <v>0.06</v>
      </c>
      <c r="J634">
        <v>0.24</v>
      </c>
      <c r="K634">
        <v>0</v>
      </c>
      <c r="L634">
        <v>0</v>
      </c>
      <c r="M634">
        <v>0.01</v>
      </c>
      <c r="N634">
        <v>3.99</v>
      </c>
      <c r="O634">
        <v>-0.46</v>
      </c>
      <c r="P634">
        <v>0</v>
      </c>
      <c r="R634">
        <v>0.4</v>
      </c>
      <c r="S634">
        <v>0.34</v>
      </c>
      <c r="T634">
        <v>0.23</v>
      </c>
      <c r="U634">
        <v>155.13</v>
      </c>
      <c r="V634">
        <v>1143.511</v>
      </c>
      <c r="X634">
        <f t="shared" si="9"/>
        <v>0.72</v>
      </c>
    </row>
    <row r="635" spans="1:24" x14ac:dyDescent="0.3">
      <c r="A635" t="s">
        <v>71</v>
      </c>
      <c r="B635">
        <v>4002</v>
      </c>
      <c r="C635" s="45">
        <v>44922</v>
      </c>
      <c r="D635">
        <v>5</v>
      </c>
      <c r="E635" t="s">
        <v>72</v>
      </c>
      <c r="F635">
        <v>147.6</v>
      </c>
      <c r="G635">
        <v>10.68</v>
      </c>
      <c r="H635">
        <v>0.42</v>
      </c>
      <c r="I635">
        <v>0.06</v>
      </c>
      <c r="J635">
        <v>0.27</v>
      </c>
      <c r="K635">
        <v>0</v>
      </c>
      <c r="L635">
        <v>0</v>
      </c>
      <c r="M635">
        <v>0.14000000000000001</v>
      </c>
      <c r="N635">
        <v>1.93</v>
      </c>
      <c r="O635">
        <v>-0.46</v>
      </c>
      <c r="P635">
        <v>0</v>
      </c>
      <c r="R635">
        <v>0.4</v>
      </c>
      <c r="S635">
        <v>0.34</v>
      </c>
      <c r="T635">
        <v>0.23</v>
      </c>
      <c r="U635">
        <v>161.61000000000001</v>
      </c>
      <c r="V635">
        <v>1172.2049999999999</v>
      </c>
      <c r="X635">
        <f t="shared" si="9"/>
        <v>0.75</v>
      </c>
    </row>
    <row r="636" spans="1:24" x14ac:dyDescent="0.3">
      <c r="A636" t="s">
        <v>71</v>
      </c>
      <c r="B636">
        <v>4002</v>
      </c>
      <c r="C636" s="45">
        <v>44922</v>
      </c>
      <c r="D636">
        <v>6</v>
      </c>
      <c r="E636" t="s">
        <v>72</v>
      </c>
      <c r="F636">
        <v>161.81</v>
      </c>
      <c r="G636">
        <v>10.68</v>
      </c>
      <c r="H636">
        <v>0.42</v>
      </c>
      <c r="I636">
        <v>0.06</v>
      </c>
      <c r="J636">
        <v>0.86</v>
      </c>
      <c r="K636">
        <v>0</v>
      </c>
      <c r="L636">
        <v>0</v>
      </c>
      <c r="M636">
        <v>-0.11</v>
      </c>
      <c r="N636">
        <v>2.0699999999999998</v>
      </c>
      <c r="O636">
        <v>-0.46</v>
      </c>
      <c r="P636">
        <v>0</v>
      </c>
      <c r="R636">
        <v>0.4</v>
      </c>
      <c r="S636">
        <v>0.34</v>
      </c>
      <c r="T636">
        <v>0.23</v>
      </c>
      <c r="U636">
        <v>176.3</v>
      </c>
      <c r="V636">
        <v>1251.307</v>
      </c>
      <c r="X636">
        <f t="shared" si="9"/>
        <v>1.3399999999999999</v>
      </c>
    </row>
    <row r="637" spans="1:24" x14ac:dyDescent="0.3">
      <c r="A637" t="s">
        <v>71</v>
      </c>
      <c r="B637">
        <v>4002</v>
      </c>
      <c r="C637" s="45">
        <v>44922</v>
      </c>
      <c r="D637">
        <v>7</v>
      </c>
      <c r="E637" t="s">
        <v>72</v>
      </c>
      <c r="F637">
        <v>226.65</v>
      </c>
      <c r="G637">
        <v>10.68</v>
      </c>
      <c r="H637">
        <v>0.42</v>
      </c>
      <c r="I637">
        <v>0.06</v>
      </c>
      <c r="J637">
        <v>1.6</v>
      </c>
      <c r="K637">
        <v>0</v>
      </c>
      <c r="L637">
        <v>0</v>
      </c>
      <c r="M637">
        <v>-0.21</v>
      </c>
      <c r="N637">
        <v>2.73</v>
      </c>
      <c r="O637">
        <v>-0.46</v>
      </c>
      <c r="P637">
        <v>0</v>
      </c>
      <c r="R637">
        <v>0.4</v>
      </c>
      <c r="S637">
        <v>0.34</v>
      </c>
      <c r="T637">
        <v>0.23</v>
      </c>
      <c r="U637">
        <v>242.44</v>
      </c>
      <c r="V637">
        <v>1352.325</v>
      </c>
      <c r="X637">
        <f t="shared" si="9"/>
        <v>2.08</v>
      </c>
    </row>
    <row r="638" spans="1:24" x14ac:dyDescent="0.3">
      <c r="A638" t="s">
        <v>71</v>
      </c>
      <c r="B638">
        <v>4002</v>
      </c>
      <c r="C638" s="45">
        <v>44922</v>
      </c>
      <c r="D638">
        <v>8</v>
      </c>
      <c r="E638" t="s">
        <v>73</v>
      </c>
      <c r="F638">
        <v>238.7</v>
      </c>
      <c r="G638">
        <v>10.68</v>
      </c>
      <c r="H638">
        <v>0.42</v>
      </c>
      <c r="I638">
        <v>0.06</v>
      </c>
      <c r="J638">
        <v>1.97</v>
      </c>
      <c r="K638">
        <v>0.38</v>
      </c>
      <c r="L638">
        <v>0</v>
      </c>
      <c r="M638">
        <v>-0.01</v>
      </c>
      <c r="N638">
        <v>2.11</v>
      </c>
      <c r="O638">
        <v>-0.46</v>
      </c>
      <c r="P638">
        <v>0</v>
      </c>
      <c r="R638">
        <v>0.4</v>
      </c>
      <c r="S638">
        <v>0.34</v>
      </c>
      <c r="T638">
        <v>0.23</v>
      </c>
      <c r="U638">
        <v>254.82</v>
      </c>
      <c r="V638">
        <v>1455.1759999999999</v>
      </c>
      <c r="X638">
        <f t="shared" si="9"/>
        <v>2.83</v>
      </c>
    </row>
    <row r="639" spans="1:24" x14ac:dyDescent="0.3">
      <c r="A639" t="s">
        <v>71</v>
      </c>
      <c r="B639">
        <v>4002</v>
      </c>
      <c r="C639" s="45">
        <v>44922</v>
      </c>
      <c r="D639">
        <v>9</v>
      </c>
      <c r="E639" t="s">
        <v>73</v>
      </c>
      <c r="F639">
        <v>185.17</v>
      </c>
      <c r="G639">
        <v>10.68</v>
      </c>
      <c r="H639">
        <v>0.42</v>
      </c>
      <c r="I639">
        <v>0.06</v>
      </c>
      <c r="J639">
        <v>0.94</v>
      </c>
      <c r="K639">
        <v>0.4</v>
      </c>
      <c r="L639">
        <v>0</v>
      </c>
      <c r="M639">
        <v>-0.11</v>
      </c>
      <c r="N639">
        <v>1.66</v>
      </c>
      <c r="O639">
        <v>-0.46</v>
      </c>
      <c r="P639">
        <v>0</v>
      </c>
      <c r="R639">
        <v>0.4</v>
      </c>
      <c r="S639">
        <v>0.34</v>
      </c>
      <c r="T639">
        <v>0.23</v>
      </c>
      <c r="U639">
        <v>199.73</v>
      </c>
      <c r="V639">
        <v>1523.51</v>
      </c>
      <c r="X639">
        <f t="shared" si="9"/>
        <v>1.8199999999999998</v>
      </c>
    </row>
    <row r="640" spans="1:24" x14ac:dyDescent="0.3">
      <c r="A640" t="s">
        <v>71</v>
      </c>
      <c r="B640">
        <v>4002</v>
      </c>
      <c r="C640" s="45">
        <v>44922</v>
      </c>
      <c r="D640">
        <v>10</v>
      </c>
      <c r="E640" t="s">
        <v>73</v>
      </c>
      <c r="F640">
        <v>194.12</v>
      </c>
      <c r="G640">
        <v>10.68</v>
      </c>
      <c r="H640">
        <v>0.42</v>
      </c>
      <c r="I640">
        <v>0.06</v>
      </c>
      <c r="J640">
        <v>0.15</v>
      </c>
      <c r="K640">
        <v>0.47</v>
      </c>
      <c r="L640">
        <v>0</v>
      </c>
      <c r="M640">
        <v>-0.1</v>
      </c>
      <c r="N640">
        <v>1.82</v>
      </c>
      <c r="O640">
        <v>-0.46</v>
      </c>
      <c r="P640">
        <v>0</v>
      </c>
      <c r="R640">
        <v>0.4</v>
      </c>
      <c r="S640">
        <v>0.34</v>
      </c>
      <c r="T640">
        <v>0.23</v>
      </c>
      <c r="U640">
        <v>208.13</v>
      </c>
      <c r="V640">
        <v>1554.1089999999999</v>
      </c>
      <c r="X640">
        <f t="shared" si="9"/>
        <v>1.1000000000000001</v>
      </c>
    </row>
    <row r="641" spans="1:24" x14ac:dyDescent="0.3">
      <c r="A641" t="s">
        <v>71</v>
      </c>
      <c r="B641">
        <v>4002</v>
      </c>
      <c r="C641" s="45">
        <v>44922</v>
      </c>
      <c r="D641">
        <v>11</v>
      </c>
      <c r="E641" t="s">
        <v>73</v>
      </c>
      <c r="F641">
        <v>216.35</v>
      </c>
      <c r="G641">
        <v>10.68</v>
      </c>
      <c r="H641">
        <v>0.42</v>
      </c>
      <c r="I641">
        <v>0.06</v>
      </c>
      <c r="J641">
        <v>0.15</v>
      </c>
      <c r="K641">
        <v>0.48</v>
      </c>
      <c r="L641">
        <v>0</v>
      </c>
      <c r="M641">
        <v>0.38</v>
      </c>
      <c r="N641">
        <v>1.3</v>
      </c>
      <c r="O641">
        <v>-0.46</v>
      </c>
      <c r="P641">
        <v>0</v>
      </c>
      <c r="R641">
        <v>0.4</v>
      </c>
      <c r="S641">
        <v>0.34</v>
      </c>
      <c r="T641">
        <v>0.23</v>
      </c>
      <c r="U641">
        <v>230.33</v>
      </c>
      <c r="V641">
        <v>1519.375</v>
      </c>
      <c r="X641">
        <f t="shared" si="9"/>
        <v>1.1099999999999999</v>
      </c>
    </row>
    <row r="642" spans="1:24" x14ac:dyDescent="0.3">
      <c r="A642" t="s">
        <v>71</v>
      </c>
      <c r="B642">
        <v>4002</v>
      </c>
      <c r="C642" s="45">
        <v>44922</v>
      </c>
      <c r="D642">
        <v>12</v>
      </c>
      <c r="E642" t="s">
        <v>73</v>
      </c>
      <c r="F642">
        <v>170.82</v>
      </c>
      <c r="G642">
        <v>10.68</v>
      </c>
      <c r="H642">
        <v>0.42</v>
      </c>
      <c r="I642">
        <v>0.06</v>
      </c>
      <c r="J642">
        <v>0.16</v>
      </c>
      <c r="K642">
        <v>0.49</v>
      </c>
      <c r="L642">
        <v>0</v>
      </c>
      <c r="M642">
        <v>-0.06</v>
      </c>
      <c r="N642">
        <v>-0.05</v>
      </c>
      <c r="O642">
        <v>-0.46</v>
      </c>
      <c r="P642">
        <v>0</v>
      </c>
      <c r="R642">
        <v>0.4</v>
      </c>
      <c r="S642">
        <v>0.34</v>
      </c>
      <c r="T642">
        <v>0.23</v>
      </c>
      <c r="U642">
        <v>183.03</v>
      </c>
      <c r="V642">
        <v>1485.277</v>
      </c>
      <c r="X642">
        <f t="shared" si="9"/>
        <v>1.1299999999999999</v>
      </c>
    </row>
    <row r="643" spans="1:24" x14ac:dyDescent="0.3">
      <c r="A643" t="s">
        <v>71</v>
      </c>
      <c r="B643">
        <v>4002</v>
      </c>
      <c r="C643" s="45">
        <v>44922</v>
      </c>
      <c r="D643">
        <v>13</v>
      </c>
      <c r="E643" t="s">
        <v>73</v>
      </c>
      <c r="F643">
        <v>136.1</v>
      </c>
      <c r="G643">
        <v>10.68</v>
      </c>
      <c r="H643">
        <v>0.42</v>
      </c>
      <c r="I643">
        <v>0.06</v>
      </c>
      <c r="J643">
        <v>0.27</v>
      </c>
      <c r="K643">
        <v>0.53</v>
      </c>
      <c r="L643">
        <v>0</v>
      </c>
      <c r="M643">
        <v>0.02</v>
      </c>
      <c r="N643">
        <v>-0.41</v>
      </c>
      <c r="O643">
        <v>-0.46</v>
      </c>
      <c r="P643">
        <v>0</v>
      </c>
      <c r="R643">
        <v>0.4</v>
      </c>
      <c r="S643">
        <v>0.34</v>
      </c>
      <c r="T643">
        <v>0.23</v>
      </c>
      <c r="U643">
        <v>148.18</v>
      </c>
      <c r="V643">
        <v>1472.7629999999999</v>
      </c>
      <c r="X643">
        <f t="shared" si="9"/>
        <v>1.28</v>
      </c>
    </row>
    <row r="644" spans="1:24" x14ac:dyDescent="0.3">
      <c r="A644" t="s">
        <v>71</v>
      </c>
      <c r="B644">
        <v>4002</v>
      </c>
      <c r="C644" s="45">
        <v>44922</v>
      </c>
      <c r="D644">
        <v>14</v>
      </c>
      <c r="E644" t="s">
        <v>73</v>
      </c>
      <c r="F644">
        <v>150.59</v>
      </c>
      <c r="G644">
        <v>10.68</v>
      </c>
      <c r="H644">
        <v>0.42</v>
      </c>
      <c r="I644">
        <v>0.06</v>
      </c>
      <c r="J644">
        <v>0.11</v>
      </c>
      <c r="K644">
        <v>0.52</v>
      </c>
      <c r="L644">
        <v>0</v>
      </c>
      <c r="M644">
        <v>-0.04</v>
      </c>
      <c r="N644">
        <v>-0.1</v>
      </c>
      <c r="O644">
        <v>-0.46</v>
      </c>
      <c r="P644">
        <v>0</v>
      </c>
      <c r="R644">
        <v>0.4</v>
      </c>
      <c r="S644">
        <v>0.34</v>
      </c>
      <c r="T644">
        <v>0.23</v>
      </c>
      <c r="U644">
        <v>162.75</v>
      </c>
      <c r="V644">
        <v>1479.655</v>
      </c>
      <c r="X644">
        <f t="shared" si="9"/>
        <v>1.1099999999999999</v>
      </c>
    </row>
    <row r="645" spans="1:24" x14ac:dyDescent="0.3">
      <c r="A645" t="s">
        <v>71</v>
      </c>
      <c r="B645">
        <v>4002</v>
      </c>
      <c r="C645" s="45">
        <v>44922</v>
      </c>
      <c r="D645">
        <v>15</v>
      </c>
      <c r="E645" t="s">
        <v>73</v>
      </c>
      <c r="F645">
        <v>176.35</v>
      </c>
      <c r="G645">
        <v>10.68</v>
      </c>
      <c r="H645">
        <v>0.42</v>
      </c>
      <c r="I645">
        <v>0.06</v>
      </c>
      <c r="J645">
        <v>0.24</v>
      </c>
      <c r="K645">
        <v>0.49</v>
      </c>
      <c r="L645">
        <v>0</v>
      </c>
      <c r="M645">
        <v>-0.23</v>
      </c>
      <c r="N645">
        <v>0.19</v>
      </c>
      <c r="O645">
        <v>-0.46</v>
      </c>
      <c r="P645">
        <v>0</v>
      </c>
      <c r="R645">
        <v>0.4</v>
      </c>
      <c r="S645">
        <v>0.34</v>
      </c>
      <c r="T645">
        <v>0.23</v>
      </c>
      <c r="U645">
        <v>188.71</v>
      </c>
      <c r="V645">
        <v>1490.953</v>
      </c>
      <c r="X645">
        <f t="shared" si="9"/>
        <v>1.21</v>
      </c>
    </row>
    <row r="646" spans="1:24" x14ac:dyDescent="0.3">
      <c r="A646" t="s">
        <v>71</v>
      </c>
      <c r="B646">
        <v>4002</v>
      </c>
      <c r="C646" s="45">
        <v>44922</v>
      </c>
      <c r="D646">
        <v>16</v>
      </c>
      <c r="E646" t="s">
        <v>73</v>
      </c>
      <c r="F646">
        <v>205.41</v>
      </c>
      <c r="G646">
        <v>10.68</v>
      </c>
      <c r="H646">
        <v>0.42</v>
      </c>
      <c r="I646">
        <v>0.06</v>
      </c>
      <c r="J646">
        <v>0.16</v>
      </c>
      <c r="K646">
        <v>0.5</v>
      </c>
      <c r="L646">
        <v>0</v>
      </c>
      <c r="M646">
        <v>0.24</v>
      </c>
      <c r="N646">
        <v>0.95</v>
      </c>
      <c r="O646">
        <v>-0.46</v>
      </c>
      <c r="P646">
        <v>0</v>
      </c>
      <c r="R646">
        <v>0.4</v>
      </c>
      <c r="S646">
        <v>0.34</v>
      </c>
      <c r="T646">
        <v>0.23</v>
      </c>
      <c r="U646">
        <v>218.93</v>
      </c>
      <c r="V646">
        <v>1532.896</v>
      </c>
      <c r="X646">
        <f t="shared" si="9"/>
        <v>1.1400000000000001</v>
      </c>
    </row>
    <row r="647" spans="1:24" x14ac:dyDescent="0.3">
      <c r="A647" t="s">
        <v>71</v>
      </c>
      <c r="B647">
        <v>4002</v>
      </c>
      <c r="C647" s="45">
        <v>44922</v>
      </c>
      <c r="D647">
        <v>17</v>
      </c>
      <c r="E647" t="s">
        <v>73</v>
      </c>
      <c r="F647">
        <v>207.77</v>
      </c>
      <c r="G647">
        <v>10.68</v>
      </c>
      <c r="H647">
        <v>0.42</v>
      </c>
      <c r="I647">
        <v>0.06</v>
      </c>
      <c r="J647">
        <v>0.17</v>
      </c>
      <c r="K647">
        <v>0.47</v>
      </c>
      <c r="L647">
        <v>0</v>
      </c>
      <c r="M647">
        <v>0.15</v>
      </c>
      <c r="N647">
        <v>1.39</v>
      </c>
      <c r="O647">
        <v>-0.46</v>
      </c>
      <c r="P647">
        <v>0</v>
      </c>
      <c r="R647">
        <v>0.4</v>
      </c>
      <c r="S647">
        <v>0.34</v>
      </c>
      <c r="T647">
        <v>0.23</v>
      </c>
      <c r="U647">
        <v>221.62</v>
      </c>
      <c r="V647">
        <v>1630.1110000000001</v>
      </c>
      <c r="X647">
        <f t="shared" si="9"/>
        <v>1.1200000000000001</v>
      </c>
    </row>
    <row r="648" spans="1:24" x14ac:dyDescent="0.3">
      <c r="A648" t="s">
        <v>71</v>
      </c>
      <c r="B648">
        <v>4002</v>
      </c>
      <c r="C648" s="45">
        <v>44922</v>
      </c>
      <c r="D648">
        <v>18</v>
      </c>
      <c r="E648" t="s">
        <v>73</v>
      </c>
      <c r="F648">
        <v>201.79</v>
      </c>
      <c r="G648">
        <v>10.68</v>
      </c>
      <c r="H648">
        <v>0.42</v>
      </c>
      <c r="I648">
        <v>0.06</v>
      </c>
      <c r="J648">
        <v>0.13</v>
      </c>
      <c r="K648">
        <v>0.46</v>
      </c>
      <c r="L648">
        <v>0</v>
      </c>
      <c r="M648">
        <v>0.21</v>
      </c>
      <c r="N648">
        <v>1.24</v>
      </c>
      <c r="O648">
        <v>-0.46</v>
      </c>
      <c r="P648">
        <v>0</v>
      </c>
      <c r="R648">
        <v>0.4</v>
      </c>
      <c r="S648">
        <v>0.34</v>
      </c>
      <c r="T648">
        <v>0.23</v>
      </c>
      <c r="U648">
        <v>215.5</v>
      </c>
      <c r="V648">
        <v>1704.6849999999999</v>
      </c>
      <c r="X648">
        <f t="shared" ref="X648:X711" si="10">H648+I648+J648+K648+L648+P648+Q648</f>
        <v>1.07</v>
      </c>
    </row>
    <row r="649" spans="1:24" x14ac:dyDescent="0.3">
      <c r="A649" t="s">
        <v>71</v>
      </c>
      <c r="B649">
        <v>4002</v>
      </c>
      <c r="C649" s="45">
        <v>44922</v>
      </c>
      <c r="D649">
        <v>19</v>
      </c>
      <c r="E649" t="s">
        <v>73</v>
      </c>
      <c r="F649">
        <v>200.55</v>
      </c>
      <c r="G649">
        <v>10.68</v>
      </c>
      <c r="H649">
        <v>0.42</v>
      </c>
      <c r="I649">
        <v>0.06</v>
      </c>
      <c r="J649">
        <v>0.24</v>
      </c>
      <c r="K649">
        <v>0.47</v>
      </c>
      <c r="L649">
        <v>0</v>
      </c>
      <c r="M649">
        <v>-0.05</v>
      </c>
      <c r="N649">
        <v>2.5</v>
      </c>
      <c r="O649">
        <v>-0.46</v>
      </c>
      <c r="P649">
        <v>0</v>
      </c>
      <c r="R649">
        <v>0.4</v>
      </c>
      <c r="S649">
        <v>0.34</v>
      </c>
      <c r="T649">
        <v>0.23</v>
      </c>
      <c r="U649">
        <v>215.38</v>
      </c>
      <c r="V649">
        <v>1680.874</v>
      </c>
      <c r="X649">
        <f t="shared" si="10"/>
        <v>1.19</v>
      </c>
    </row>
    <row r="650" spans="1:24" x14ac:dyDescent="0.3">
      <c r="A650" t="s">
        <v>71</v>
      </c>
      <c r="B650">
        <v>4002</v>
      </c>
      <c r="C650" s="45">
        <v>44922</v>
      </c>
      <c r="D650">
        <v>20</v>
      </c>
      <c r="E650" t="s">
        <v>73</v>
      </c>
      <c r="F650">
        <v>211.13</v>
      </c>
      <c r="G650">
        <v>10.68</v>
      </c>
      <c r="H650">
        <v>0.42</v>
      </c>
      <c r="I650">
        <v>0.06</v>
      </c>
      <c r="J650">
        <v>0.34</v>
      </c>
      <c r="K650">
        <v>0.48</v>
      </c>
      <c r="L650">
        <v>0</v>
      </c>
      <c r="M650">
        <v>-0.01</v>
      </c>
      <c r="N650">
        <v>2.96</v>
      </c>
      <c r="O650">
        <v>-0.46</v>
      </c>
      <c r="P650">
        <v>0</v>
      </c>
      <c r="R650">
        <v>0.4</v>
      </c>
      <c r="S650">
        <v>0.34</v>
      </c>
      <c r="T650">
        <v>0.23</v>
      </c>
      <c r="U650">
        <v>226.57</v>
      </c>
      <c r="V650">
        <v>1629.1220000000001</v>
      </c>
      <c r="X650">
        <f t="shared" si="10"/>
        <v>1.3</v>
      </c>
    </row>
    <row r="651" spans="1:24" x14ac:dyDescent="0.3">
      <c r="A651" t="s">
        <v>71</v>
      </c>
      <c r="B651">
        <v>4002</v>
      </c>
      <c r="C651" s="45">
        <v>44922</v>
      </c>
      <c r="D651">
        <v>21</v>
      </c>
      <c r="E651" t="s">
        <v>73</v>
      </c>
      <c r="F651">
        <v>195.53</v>
      </c>
      <c r="G651">
        <v>10.68</v>
      </c>
      <c r="H651">
        <v>0.42</v>
      </c>
      <c r="I651">
        <v>0.06</v>
      </c>
      <c r="J651">
        <v>0.22</v>
      </c>
      <c r="K651">
        <v>0.49</v>
      </c>
      <c r="L651">
        <v>0</v>
      </c>
      <c r="M651">
        <v>0.01</v>
      </c>
      <c r="N651">
        <v>2.73</v>
      </c>
      <c r="O651">
        <v>-0.46</v>
      </c>
      <c r="P651">
        <v>0</v>
      </c>
      <c r="R651">
        <v>0.4</v>
      </c>
      <c r="S651">
        <v>0.34</v>
      </c>
      <c r="T651">
        <v>0.23</v>
      </c>
      <c r="U651">
        <v>210.65</v>
      </c>
      <c r="V651">
        <v>1566.7329999999999</v>
      </c>
      <c r="X651">
        <f t="shared" si="10"/>
        <v>1.19</v>
      </c>
    </row>
    <row r="652" spans="1:24" x14ac:dyDescent="0.3">
      <c r="A652" t="s">
        <v>71</v>
      </c>
      <c r="B652">
        <v>4002</v>
      </c>
      <c r="C652" s="45">
        <v>44922</v>
      </c>
      <c r="D652">
        <v>22</v>
      </c>
      <c r="E652" t="s">
        <v>73</v>
      </c>
      <c r="F652">
        <v>180.61</v>
      </c>
      <c r="G652">
        <v>10.68</v>
      </c>
      <c r="H652">
        <v>0.42</v>
      </c>
      <c r="I652">
        <v>0.06</v>
      </c>
      <c r="J652">
        <v>0.35</v>
      </c>
      <c r="K652">
        <v>0.51</v>
      </c>
      <c r="L652">
        <v>0</v>
      </c>
      <c r="M652">
        <v>-0.11</v>
      </c>
      <c r="N652">
        <v>0.03</v>
      </c>
      <c r="O652">
        <v>-0.46</v>
      </c>
      <c r="P652">
        <v>0</v>
      </c>
      <c r="R652">
        <v>0.4</v>
      </c>
      <c r="S652">
        <v>0.34</v>
      </c>
      <c r="T652">
        <v>0.23</v>
      </c>
      <c r="U652">
        <v>193.06</v>
      </c>
      <c r="V652">
        <v>1477.375</v>
      </c>
      <c r="X652">
        <f t="shared" si="10"/>
        <v>1.3399999999999999</v>
      </c>
    </row>
    <row r="653" spans="1:24" x14ac:dyDescent="0.3">
      <c r="A653" t="s">
        <v>71</v>
      </c>
      <c r="B653">
        <v>4002</v>
      </c>
      <c r="C653" s="45">
        <v>44922</v>
      </c>
      <c r="D653">
        <v>23</v>
      </c>
      <c r="E653" t="s">
        <v>73</v>
      </c>
      <c r="F653">
        <v>168.31</v>
      </c>
      <c r="G653">
        <v>10.68</v>
      </c>
      <c r="H653">
        <v>0.42</v>
      </c>
      <c r="I653">
        <v>0.06</v>
      </c>
      <c r="J653">
        <v>0.28999999999999998</v>
      </c>
      <c r="K653">
        <v>0.55000000000000004</v>
      </c>
      <c r="L653">
        <v>0</v>
      </c>
      <c r="M653">
        <v>-0.09</v>
      </c>
      <c r="N653">
        <v>-0.06</v>
      </c>
      <c r="O653">
        <v>-0.46</v>
      </c>
      <c r="P653">
        <v>0</v>
      </c>
      <c r="R653">
        <v>0.4</v>
      </c>
      <c r="S653">
        <v>0.34</v>
      </c>
      <c r="T653">
        <v>0.23</v>
      </c>
      <c r="U653">
        <v>180.67</v>
      </c>
      <c r="V653">
        <v>1374.203</v>
      </c>
      <c r="X653">
        <f t="shared" si="10"/>
        <v>1.32</v>
      </c>
    </row>
    <row r="654" spans="1:24" x14ac:dyDescent="0.3">
      <c r="A654" t="s">
        <v>71</v>
      </c>
      <c r="B654">
        <v>4002</v>
      </c>
      <c r="C654" s="45">
        <v>44922</v>
      </c>
      <c r="D654">
        <v>24</v>
      </c>
      <c r="E654" t="s">
        <v>72</v>
      </c>
      <c r="F654">
        <v>180.07</v>
      </c>
      <c r="G654">
        <v>10.68</v>
      </c>
      <c r="H654">
        <v>0.42</v>
      </c>
      <c r="I654">
        <v>0.06</v>
      </c>
      <c r="J654">
        <v>0.7</v>
      </c>
      <c r="K654">
        <v>0</v>
      </c>
      <c r="L654">
        <v>0</v>
      </c>
      <c r="M654">
        <v>-0.11</v>
      </c>
      <c r="N654">
        <v>0.53</v>
      </c>
      <c r="O654">
        <v>-0.46</v>
      </c>
      <c r="P654">
        <v>0</v>
      </c>
      <c r="R654">
        <v>0.4</v>
      </c>
      <c r="S654">
        <v>0.34</v>
      </c>
      <c r="T654">
        <v>0.23</v>
      </c>
      <c r="U654">
        <v>192.86</v>
      </c>
      <c r="V654">
        <v>1279.6020000000001</v>
      </c>
      <c r="X654">
        <f t="shared" si="10"/>
        <v>1.18</v>
      </c>
    </row>
    <row r="655" spans="1:24" x14ac:dyDescent="0.3">
      <c r="A655" t="s">
        <v>71</v>
      </c>
      <c r="B655">
        <v>4002</v>
      </c>
      <c r="C655" s="45">
        <v>44923</v>
      </c>
      <c r="D655">
        <v>1</v>
      </c>
      <c r="E655" t="s">
        <v>72</v>
      </c>
      <c r="F655">
        <v>156.24</v>
      </c>
      <c r="G655">
        <v>10.68</v>
      </c>
      <c r="H655">
        <v>1.35</v>
      </c>
      <c r="I655">
        <v>0.1</v>
      </c>
      <c r="J655">
        <v>0.69</v>
      </c>
      <c r="K655">
        <v>0</v>
      </c>
      <c r="L655">
        <v>0</v>
      </c>
      <c r="M655">
        <v>0.06</v>
      </c>
      <c r="N655">
        <v>1.46</v>
      </c>
      <c r="O655">
        <v>-0.46</v>
      </c>
      <c r="P655">
        <v>0</v>
      </c>
      <c r="R655">
        <v>0.4</v>
      </c>
      <c r="S655">
        <v>0.34</v>
      </c>
      <c r="T655">
        <v>0.23</v>
      </c>
      <c r="U655">
        <v>171.09</v>
      </c>
      <c r="V655">
        <v>1229.252</v>
      </c>
      <c r="X655">
        <f t="shared" si="10"/>
        <v>2.14</v>
      </c>
    </row>
    <row r="656" spans="1:24" x14ac:dyDescent="0.3">
      <c r="A656" t="s">
        <v>71</v>
      </c>
      <c r="B656">
        <v>4002</v>
      </c>
      <c r="C656" s="45">
        <v>44923</v>
      </c>
      <c r="D656">
        <v>2</v>
      </c>
      <c r="E656" t="s">
        <v>72</v>
      </c>
      <c r="F656">
        <v>173.99</v>
      </c>
      <c r="G656">
        <v>10.68</v>
      </c>
      <c r="H656">
        <v>1.35</v>
      </c>
      <c r="I656">
        <v>0.1</v>
      </c>
      <c r="J656">
        <v>0.49</v>
      </c>
      <c r="K656">
        <v>0</v>
      </c>
      <c r="L656">
        <v>0</v>
      </c>
      <c r="M656">
        <v>0.37</v>
      </c>
      <c r="N656">
        <v>1.92</v>
      </c>
      <c r="O656">
        <v>-0.46</v>
      </c>
      <c r="P656">
        <v>0</v>
      </c>
      <c r="R656">
        <v>0.4</v>
      </c>
      <c r="S656">
        <v>0.34</v>
      </c>
      <c r="T656">
        <v>0.23</v>
      </c>
      <c r="U656">
        <v>189.41</v>
      </c>
      <c r="V656">
        <v>1199.192</v>
      </c>
      <c r="X656">
        <f t="shared" si="10"/>
        <v>1.9400000000000002</v>
      </c>
    </row>
    <row r="657" spans="1:24" x14ac:dyDescent="0.3">
      <c r="A657" t="s">
        <v>71</v>
      </c>
      <c r="B657">
        <v>4002</v>
      </c>
      <c r="C657" s="45">
        <v>44923</v>
      </c>
      <c r="D657">
        <v>3</v>
      </c>
      <c r="E657" t="s">
        <v>72</v>
      </c>
      <c r="F657">
        <v>171.1</v>
      </c>
      <c r="G657">
        <v>10.68</v>
      </c>
      <c r="H657">
        <v>1.35</v>
      </c>
      <c r="I657">
        <v>0.1</v>
      </c>
      <c r="J657">
        <v>0.28000000000000003</v>
      </c>
      <c r="K657">
        <v>0</v>
      </c>
      <c r="L657">
        <v>0</v>
      </c>
      <c r="M657">
        <v>-0.21</v>
      </c>
      <c r="N657">
        <v>1.65</v>
      </c>
      <c r="O657">
        <v>-0.46</v>
      </c>
      <c r="P657">
        <v>0</v>
      </c>
      <c r="R657">
        <v>0.4</v>
      </c>
      <c r="S657">
        <v>0.34</v>
      </c>
      <c r="T657">
        <v>0.23</v>
      </c>
      <c r="U657">
        <v>185.46</v>
      </c>
      <c r="V657">
        <v>1186.6110000000001</v>
      </c>
      <c r="X657">
        <f t="shared" si="10"/>
        <v>1.7300000000000002</v>
      </c>
    </row>
    <row r="658" spans="1:24" x14ac:dyDescent="0.3">
      <c r="A658" t="s">
        <v>71</v>
      </c>
      <c r="B658">
        <v>4002</v>
      </c>
      <c r="C658" s="45">
        <v>44923</v>
      </c>
      <c r="D658">
        <v>4</v>
      </c>
      <c r="E658" t="s">
        <v>72</v>
      </c>
      <c r="F658">
        <v>192.63</v>
      </c>
      <c r="G658">
        <v>10.68</v>
      </c>
      <c r="H658">
        <v>1.35</v>
      </c>
      <c r="I658">
        <v>0.1</v>
      </c>
      <c r="J658">
        <v>0.15</v>
      </c>
      <c r="K658">
        <v>0</v>
      </c>
      <c r="L658">
        <v>0</v>
      </c>
      <c r="M658">
        <v>0.03</v>
      </c>
      <c r="N658">
        <v>1.88</v>
      </c>
      <c r="O658">
        <v>-0.46</v>
      </c>
      <c r="P658">
        <v>0</v>
      </c>
      <c r="R658">
        <v>0.4</v>
      </c>
      <c r="S658">
        <v>0.34</v>
      </c>
      <c r="T658">
        <v>0.23</v>
      </c>
      <c r="U658">
        <v>207.33</v>
      </c>
      <c r="V658">
        <v>1196.201</v>
      </c>
      <c r="X658">
        <f t="shared" si="10"/>
        <v>1.6</v>
      </c>
    </row>
    <row r="659" spans="1:24" x14ac:dyDescent="0.3">
      <c r="A659" t="s">
        <v>71</v>
      </c>
      <c r="B659">
        <v>4002</v>
      </c>
      <c r="C659" s="45">
        <v>44923</v>
      </c>
      <c r="D659">
        <v>5</v>
      </c>
      <c r="E659" t="s">
        <v>72</v>
      </c>
      <c r="F659">
        <v>196.95</v>
      </c>
      <c r="G659">
        <v>10.68</v>
      </c>
      <c r="H659">
        <v>1.35</v>
      </c>
      <c r="I659">
        <v>0.1</v>
      </c>
      <c r="J659">
        <v>0.15</v>
      </c>
      <c r="K659">
        <v>0</v>
      </c>
      <c r="L659">
        <v>0</v>
      </c>
      <c r="M659">
        <v>0.35</v>
      </c>
      <c r="N659">
        <v>1.74</v>
      </c>
      <c r="O659">
        <v>-0.46</v>
      </c>
      <c r="P659">
        <v>0</v>
      </c>
      <c r="R659">
        <v>0.4</v>
      </c>
      <c r="S659">
        <v>0.34</v>
      </c>
      <c r="T659">
        <v>0.23</v>
      </c>
      <c r="U659">
        <v>211.83</v>
      </c>
      <c r="V659">
        <v>1221.4590000000001</v>
      </c>
      <c r="X659">
        <f t="shared" si="10"/>
        <v>1.6</v>
      </c>
    </row>
    <row r="660" spans="1:24" x14ac:dyDescent="0.3">
      <c r="A660" t="s">
        <v>71</v>
      </c>
      <c r="B660">
        <v>4002</v>
      </c>
      <c r="C660" s="45">
        <v>44923</v>
      </c>
      <c r="D660">
        <v>6</v>
      </c>
      <c r="E660" t="s">
        <v>72</v>
      </c>
      <c r="F660">
        <v>216.24</v>
      </c>
      <c r="G660">
        <v>10.68</v>
      </c>
      <c r="H660">
        <v>1.35</v>
      </c>
      <c r="I660">
        <v>0.1</v>
      </c>
      <c r="J660">
        <v>3.05</v>
      </c>
      <c r="K660">
        <v>0</v>
      </c>
      <c r="L660">
        <v>0</v>
      </c>
      <c r="M660">
        <v>-0.02</v>
      </c>
      <c r="N660">
        <v>1.75</v>
      </c>
      <c r="O660">
        <v>-0.46</v>
      </c>
      <c r="P660">
        <v>0</v>
      </c>
      <c r="R660">
        <v>0.4</v>
      </c>
      <c r="S660">
        <v>0.34</v>
      </c>
      <c r="T660">
        <v>0.23</v>
      </c>
      <c r="U660">
        <v>233.66</v>
      </c>
      <c r="V660">
        <v>1293.0229999999999</v>
      </c>
      <c r="X660">
        <f t="shared" si="10"/>
        <v>4.5</v>
      </c>
    </row>
    <row r="661" spans="1:24" x14ac:dyDescent="0.3">
      <c r="A661" t="s">
        <v>71</v>
      </c>
      <c r="B661">
        <v>4002</v>
      </c>
      <c r="C661" s="45">
        <v>44923</v>
      </c>
      <c r="D661">
        <v>7</v>
      </c>
      <c r="E661" t="s">
        <v>72</v>
      </c>
      <c r="F661">
        <v>259.86</v>
      </c>
      <c r="G661">
        <v>10.68</v>
      </c>
      <c r="H661">
        <v>1.35</v>
      </c>
      <c r="I661">
        <v>0.1</v>
      </c>
      <c r="J661">
        <v>3.25</v>
      </c>
      <c r="K661">
        <v>0</v>
      </c>
      <c r="L661">
        <v>0.05</v>
      </c>
      <c r="M661">
        <v>0.16</v>
      </c>
      <c r="N661">
        <v>2.8</v>
      </c>
      <c r="O661">
        <v>-0.46</v>
      </c>
      <c r="P661">
        <v>0</v>
      </c>
      <c r="R661">
        <v>0.4</v>
      </c>
      <c r="S661">
        <v>0.34</v>
      </c>
      <c r="T661">
        <v>0.23</v>
      </c>
      <c r="U661">
        <v>278.76</v>
      </c>
      <c r="V661">
        <v>1397.53</v>
      </c>
      <c r="X661">
        <f t="shared" si="10"/>
        <v>4.75</v>
      </c>
    </row>
    <row r="662" spans="1:24" x14ac:dyDescent="0.3">
      <c r="A662" t="s">
        <v>71</v>
      </c>
      <c r="B662">
        <v>4002</v>
      </c>
      <c r="C662" s="45">
        <v>44923</v>
      </c>
      <c r="D662">
        <v>8</v>
      </c>
      <c r="E662" t="s">
        <v>73</v>
      </c>
      <c r="F662">
        <v>273.58</v>
      </c>
      <c r="G662">
        <v>10.68</v>
      </c>
      <c r="H662">
        <v>1.35</v>
      </c>
      <c r="I662">
        <v>0.1</v>
      </c>
      <c r="J662">
        <v>5.28</v>
      </c>
      <c r="K662">
        <v>0.71</v>
      </c>
      <c r="L662">
        <v>0</v>
      </c>
      <c r="M662">
        <v>0</v>
      </c>
      <c r="N662">
        <v>1.78</v>
      </c>
      <c r="O662">
        <v>-0.46</v>
      </c>
      <c r="P662">
        <v>0</v>
      </c>
      <c r="R662">
        <v>0.4</v>
      </c>
      <c r="S662">
        <v>0.34</v>
      </c>
      <c r="T662">
        <v>0.23</v>
      </c>
      <c r="U662">
        <v>293.99</v>
      </c>
      <c r="V662">
        <v>1492.8889999999999</v>
      </c>
      <c r="X662">
        <f t="shared" si="10"/>
        <v>7.44</v>
      </c>
    </row>
    <row r="663" spans="1:24" x14ac:dyDescent="0.3">
      <c r="A663" t="s">
        <v>71</v>
      </c>
      <c r="B663">
        <v>4002</v>
      </c>
      <c r="C663" s="45">
        <v>44923</v>
      </c>
      <c r="D663">
        <v>9</v>
      </c>
      <c r="E663" t="s">
        <v>73</v>
      </c>
      <c r="F663">
        <v>231.44</v>
      </c>
      <c r="G663">
        <v>10.68</v>
      </c>
      <c r="H663">
        <v>1.35</v>
      </c>
      <c r="I663">
        <v>0.1</v>
      </c>
      <c r="J663">
        <v>1.35</v>
      </c>
      <c r="K663">
        <v>0.69</v>
      </c>
      <c r="L663">
        <v>0</v>
      </c>
      <c r="M663">
        <v>0.2</v>
      </c>
      <c r="N663">
        <v>1.27</v>
      </c>
      <c r="O663">
        <v>-0.46</v>
      </c>
      <c r="P663">
        <v>0</v>
      </c>
      <c r="R663">
        <v>0.4</v>
      </c>
      <c r="S663">
        <v>0.34</v>
      </c>
      <c r="T663">
        <v>0.23</v>
      </c>
      <c r="U663">
        <v>247.59</v>
      </c>
      <c r="V663">
        <v>1555.2339999999999</v>
      </c>
      <c r="X663">
        <f t="shared" si="10"/>
        <v>3.49</v>
      </c>
    </row>
    <row r="664" spans="1:24" x14ac:dyDescent="0.3">
      <c r="A664" t="s">
        <v>71</v>
      </c>
      <c r="B664">
        <v>4002</v>
      </c>
      <c r="C664" s="45">
        <v>44923</v>
      </c>
      <c r="D664">
        <v>10</v>
      </c>
      <c r="E664" t="s">
        <v>73</v>
      </c>
      <c r="F664">
        <v>179.88</v>
      </c>
      <c r="G664">
        <v>10.68</v>
      </c>
      <c r="H664">
        <v>1.35</v>
      </c>
      <c r="I664">
        <v>0.1</v>
      </c>
      <c r="J664">
        <v>0.38</v>
      </c>
      <c r="K664">
        <v>0.7</v>
      </c>
      <c r="L664">
        <v>0</v>
      </c>
      <c r="M664">
        <v>0.06</v>
      </c>
      <c r="N664">
        <v>-0.26</v>
      </c>
      <c r="O664">
        <v>-0.46</v>
      </c>
      <c r="P664">
        <v>0</v>
      </c>
      <c r="R664">
        <v>0.4</v>
      </c>
      <c r="S664">
        <v>0.34</v>
      </c>
      <c r="T664">
        <v>0.23</v>
      </c>
      <c r="U664">
        <v>193.4</v>
      </c>
      <c r="V664">
        <v>1584.0809999999999</v>
      </c>
      <c r="X664">
        <f t="shared" si="10"/>
        <v>2.5300000000000002</v>
      </c>
    </row>
    <row r="665" spans="1:24" x14ac:dyDescent="0.3">
      <c r="A665" t="s">
        <v>71</v>
      </c>
      <c r="B665">
        <v>4002</v>
      </c>
      <c r="C665" s="45">
        <v>44923</v>
      </c>
      <c r="D665">
        <v>11</v>
      </c>
      <c r="E665" t="s">
        <v>73</v>
      </c>
      <c r="F665">
        <v>151.85</v>
      </c>
      <c r="G665">
        <v>10.68</v>
      </c>
      <c r="H665">
        <v>1.35</v>
      </c>
      <c r="I665">
        <v>0.1</v>
      </c>
      <c r="J665">
        <v>1.68</v>
      </c>
      <c r="K665">
        <v>0.71</v>
      </c>
      <c r="L665">
        <v>0</v>
      </c>
      <c r="M665">
        <v>0.11</v>
      </c>
      <c r="N665">
        <v>-0.61</v>
      </c>
      <c r="O665">
        <v>-0.46</v>
      </c>
      <c r="P665">
        <v>0</v>
      </c>
      <c r="R665">
        <v>0.4</v>
      </c>
      <c r="S665">
        <v>0.34</v>
      </c>
      <c r="T665">
        <v>0.23</v>
      </c>
      <c r="U665">
        <v>166.38</v>
      </c>
      <c r="V665">
        <v>1599.1020000000001</v>
      </c>
      <c r="X665">
        <f t="shared" si="10"/>
        <v>3.84</v>
      </c>
    </row>
    <row r="666" spans="1:24" x14ac:dyDescent="0.3">
      <c r="A666" t="s">
        <v>71</v>
      </c>
      <c r="B666">
        <v>4002</v>
      </c>
      <c r="C666" s="45">
        <v>44923</v>
      </c>
      <c r="D666">
        <v>12</v>
      </c>
      <c r="E666" t="s">
        <v>73</v>
      </c>
      <c r="F666">
        <v>142.69999999999999</v>
      </c>
      <c r="G666">
        <v>10.68</v>
      </c>
      <c r="H666">
        <v>1.35</v>
      </c>
      <c r="I666">
        <v>0.1</v>
      </c>
      <c r="J666">
        <v>0.87</v>
      </c>
      <c r="K666">
        <v>0.71</v>
      </c>
      <c r="L666">
        <v>0</v>
      </c>
      <c r="M666">
        <v>-0.02</v>
      </c>
      <c r="N666">
        <v>-1.57</v>
      </c>
      <c r="O666">
        <v>-0.46</v>
      </c>
      <c r="P666">
        <v>0</v>
      </c>
      <c r="R666">
        <v>0.4</v>
      </c>
      <c r="S666">
        <v>0.34</v>
      </c>
      <c r="T666">
        <v>0.23</v>
      </c>
      <c r="U666">
        <v>155.33000000000001</v>
      </c>
      <c r="V666">
        <v>1586.6690000000001</v>
      </c>
      <c r="X666">
        <f t="shared" si="10"/>
        <v>3.0300000000000002</v>
      </c>
    </row>
    <row r="667" spans="1:24" x14ac:dyDescent="0.3">
      <c r="A667" t="s">
        <v>71</v>
      </c>
      <c r="B667">
        <v>4002</v>
      </c>
      <c r="C667" s="45">
        <v>44923</v>
      </c>
      <c r="D667">
        <v>13</v>
      </c>
      <c r="E667" t="s">
        <v>73</v>
      </c>
      <c r="F667">
        <v>124.42</v>
      </c>
      <c r="G667">
        <v>10.68</v>
      </c>
      <c r="H667">
        <v>1.35</v>
      </c>
      <c r="I667">
        <v>0.1</v>
      </c>
      <c r="J667">
        <v>0.16</v>
      </c>
      <c r="K667">
        <v>0.73</v>
      </c>
      <c r="L667">
        <v>0</v>
      </c>
      <c r="M667">
        <v>0.14000000000000001</v>
      </c>
      <c r="N667">
        <v>-0.82</v>
      </c>
      <c r="O667">
        <v>-0.46</v>
      </c>
      <c r="P667">
        <v>0</v>
      </c>
      <c r="R667">
        <v>0.4</v>
      </c>
      <c r="S667">
        <v>0.34</v>
      </c>
      <c r="T667">
        <v>0.23</v>
      </c>
      <c r="U667">
        <v>137.27000000000001</v>
      </c>
      <c r="V667">
        <v>1572.636</v>
      </c>
      <c r="X667">
        <f t="shared" si="10"/>
        <v>2.34</v>
      </c>
    </row>
    <row r="668" spans="1:24" x14ac:dyDescent="0.3">
      <c r="A668" t="s">
        <v>71</v>
      </c>
      <c r="B668">
        <v>4002</v>
      </c>
      <c r="C668" s="45">
        <v>44923</v>
      </c>
      <c r="D668">
        <v>14</v>
      </c>
      <c r="E668" t="s">
        <v>73</v>
      </c>
      <c r="F668">
        <v>124.01</v>
      </c>
      <c r="G668">
        <v>10.68</v>
      </c>
      <c r="H668">
        <v>1.35</v>
      </c>
      <c r="I668">
        <v>0.1</v>
      </c>
      <c r="J668">
        <v>0.09</v>
      </c>
      <c r="K668">
        <v>0.74</v>
      </c>
      <c r="L668">
        <v>0</v>
      </c>
      <c r="M668">
        <v>-0.06</v>
      </c>
      <c r="N668">
        <v>-0.56999999999999995</v>
      </c>
      <c r="O668">
        <v>-0.46</v>
      </c>
      <c r="P668">
        <v>0</v>
      </c>
      <c r="R668">
        <v>0.4</v>
      </c>
      <c r="S668">
        <v>0.34</v>
      </c>
      <c r="T668">
        <v>0.23</v>
      </c>
      <c r="U668">
        <v>136.85</v>
      </c>
      <c r="V668">
        <v>1573.1379999999999</v>
      </c>
      <c r="X668">
        <f t="shared" si="10"/>
        <v>2.2800000000000002</v>
      </c>
    </row>
    <row r="669" spans="1:24" x14ac:dyDescent="0.3">
      <c r="A669" t="s">
        <v>71</v>
      </c>
      <c r="B669">
        <v>4002</v>
      </c>
      <c r="C669" s="45">
        <v>44923</v>
      </c>
      <c r="D669">
        <v>15</v>
      </c>
      <c r="E669" t="s">
        <v>73</v>
      </c>
      <c r="F669">
        <v>168.78</v>
      </c>
      <c r="G669">
        <v>10.68</v>
      </c>
      <c r="H669">
        <v>1.35</v>
      </c>
      <c r="I669">
        <v>0.1</v>
      </c>
      <c r="J669">
        <v>0.31</v>
      </c>
      <c r="K669">
        <v>0.73</v>
      </c>
      <c r="L669">
        <v>0</v>
      </c>
      <c r="M669">
        <v>-0.16</v>
      </c>
      <c r="N669">
        <v>-0.47</v>
      </c>
      <c r="O669">
        <v>-0.46</v>
      </c>
      <c r="P669">
        <v>0</v>
      </c>
      <c r="R669">
        <v>0.4</v>
      </c>
      <c r="S669">
        <v>0.34</v>
      </c>
      <c r="T669">
        <v>0.23</v>
      </c>
      <c r="U669">
        <v>181.83</v>
      </c>
      <c r="V669">
        <v>1564.6469999999999</v>
      </c>
      <c r="X669">
        <f t="shared" si="10"/>
        <v>2.4900000000000002</v>
      </c>
    </row>
    <row r="670" spans="1:24" x14ac:dyDescent="0.3">
      <c r="A670" t="s">
        <v>71</v>
      </c>
      <c r="B670">
        <v>4002</v>
      </c>
      <c r="C670" s="45">
        <v>44923</v>
      </c>
      <c r="D670">
        <v>16</v>
      </c>
      <c r="E670" t="s">
        <v>73</v>
      </c>
      <c r="F670">
        <v>155.83000000000001</v>
      </c>
      <c r="G670">
        <v>10.68</v>
      </c>
      <c r="H670">
        <v>1.35</v>
      </c>
      <c r="I670">
        <v>0.1</v>
      </c>
      <c r="J670">
        <v>0.17</v>
      </c>
      <c r="K670">
        <v>0.72</v>
      </c>
      <c r="L670">
        <v>0</v>
      </c>
      <c r="M670">
        <v>0.13</v>
      </c>
      <c r="N670">
        <v>-0.17</v>
      </c>
      <c r="O670">
        <v>-0.46</v>
      </c>
      <c r="P670">
        <v>0</v>
      </c>
      <c r="R670">
        <v>0.4</v>
      </c>
      <c r="S670">
        <v>0.34</v>
      </c>
      <c r="T670">
        <v>0.23</v>
      </c>
      <c r="U670">
        <v>169.32</v>
      </c>
      <c r="V670">
        <v>1560.9069999999999</v>
      </c>
      <c r="X670">
        <f t="shared" si="10"/>
        <v>2.34</v>
      </c>
    </row>
    <row r="671" spans="1:24" x14ac:dyDescent="0.3">
      <c r="A671" t="s">
        <v>71</v>
      </c>
      <c r="B671">
        <v>4002</v>
      </c>
      <c r="C671" s="45">
        <v>44923</v>
      </c>
      <c r="D671">
        <v>17</v>
      </c>
      <c r="E671" t="s">
        <v>73</v>
      </c>
      <c r="F671">
        <v>157.53</v>
      </c>
      <c r="G671">
        <v>10.68</v>
      </c>
      <c r="H671">
        <v>1.35</v>
      </c>
      <c r="I671">
        <v>0.1</v>
      </c>
      <c r="J671">
        <v>0.11</v>
      </c>
      <c r="K671">
        <v>0.68</v>
      </c>
      <c r="L671">
        <v>0</v>
      </c>
      <c r="M671">
        <v>0.15</v>
      </c>
      <c r="N671">
        <v>0.08</v>
      </c>
      <c r="O671">
        <v>-0.46</v>
      </c>
      <c r="P671">
        <v>0</v>
      </c>
      <c r="R671">
        <v>0.4</v>
      </c>
      <c r="S671">
        <v>0.34</v>
      </c>
      <c r="T671">
        <v>0.23</v>
      </c>
      <c r="U671">
        <v>171.19</v>
      </c>
      <c r="V671">
        <v>1624.96</v>
      </c>
      <c r="X671">
        <f t="shared" si="10"/>
        <v>2.2400000000000002</v>
      </c>
    </row>
    <row r="672" spans="1:24" x14ac:dyDescent="0.3">
      <c r="A672" t="s">
        <v>71</v>
      </c>
      <c r="B672">
        <v>4002</v>
      </c>
      <c r="C672" s="45">
        <v>44923</v>
      </c>
      <c r="D672">
        <v>18</v>
      </c>
      <c r="E672" t="s">
        <v>73</v>
      </c>
      <c r="F672">
        <v>174.71</v>
      </c>
      <c r="G672">
        <v>10.68</v>
      </c>
      <c r="H672">
        <v>1.35</v>
      </c>
      <c r="I672">
        <v>0.1</v>
      </c>
      <c r="J672">
        <v>0.26</v>
      </c>
      <c r="K672">
        <v>0.66</v>
      </c>
      <c r="L672">
        <v>0</v>
      </c>
      <c r="M672">
        <v>0.13</v>
      </c>
      <c r="N672">
        <v>-0.31</v>
      </c>
      <c r="O672">
        <v>-0.46</v>
      </c>
      <c r="P672">
        <v>0</v>
      </c>
      <c r="R672">
        <v>0.4</v>
      </c>
      <c r="S672">
        <v>0.34</v>
      </c>
      <c r="T672">
        <v>0.23</v>
      </c>
      <c r="U672">
        <v>188.09</v>
      </c>
      <c r="V672">
        <v>1672.653</v>
      </c>
      <c r="X672">
        <f t="shared" si="10"/>
        <v>2.37</v>
      </c>
    </row>
    <row r="673" spans="1:24" x14ac:dyDescent="0.3">
      <c r="A673" t="s">
        <v>71</v>
      </c>
      <c r="B673">
        <v>4002</v>
      </c>
      <c r="C673" s="45">
        <v>44923</v>
      </c>
      <c r="D673">
        <v>19</v>
      </c>
      <c r="E673" t="s">
        <v>73</v>
      </c>
      <c r="F673">
        <v>145.83000000000001</v>
      </c>
      <c r="G673">
        <v>10.68</v>
      </c>
      <c r="H673">
        <v>1.35</v>
      </c>
      <c r="I673">
        <v>0.1</v>
      </c>
      <c r="J673">
        <v>0.2</v>
      </c>
      <c r="K673">
        <v>0.67</v>
      </c>
      <c r="L673">
        <v>0</v>
      </c>
      <c r="M673">
        <v>0.05</v>
      </c>
      <c r="N673">
        <v>-0.14000000000000001</v>
      </c>
      <c r="O673">
        <v>-0.46</v>
      </c>
      <c r="P673">
        <v>0</v>
      </c>
      <c r="R673">
        <v>0.4</v>
      </c>
      <c r="S673">
        <v>0.34</v>
      </c>
      <c r="T673">
        <v>0.23</v>
      </c>
      <c r="U673">
        <v>159.25</v>
      </c>
      <c r="V673">
        <v>1644.625</v>
      </c>
      <c r="X673">
        <f t="shared" si="10"/>
        <v>2.3200000000000003</v>
      </c>
    </row>
    <row r="674" spans="1:24" x14ac:dyDescent="0.3">
      <c r="A674" t="s">
        <v>71</v>
      </c>
      <c r="B674">
        <v>4002</v>
      </c>
      <c r="C674" s="45">
        <v>44923</v>
      </c>
      <c r="D674">
        <v>20</v>
      </c>
      <c r="E674" t="s">
        <v>73</v>
      </c>
      <c r="F674">
        <v>134.03</v>
      </c>
      <c r="G674">
        <v>10.68</v>
      </c>
      <c r="H674">
        <v>1.35</v>
      </c>
      <c r="I674">
        <v>0.1</v>
      </c>
      <c r="J674">
        <v>0.08</v>
      </c>
      <c r="K674">
        <v>0.7</v>
      </c>
      <c r="L674">
        <v>0</v>
      </c>
      <c r="M674">
        <v>0.06</v>
      </c>
      <c r="N674">
        <v>7.0000000000000007E-2</v>
      </c>
      <c r="O674">
        <v>-0.46</v>
      </c>
      <c r="P674">
        <v>0</v>
      </c>
      <c r="R674">
        <v>0.4</v>
      </c>
      <c r="S674">
        <v>0.34</v>
      </c>
      <c r="T674">
        <v>0.23</v>
      </c>
      <c r="U674">
        <v>147.58000000000001</v>
      </c>
      <c r="V674">
        <v>1584.21</v>
      </c>
      <c r="X674">
        <f t="shared" si="10"/>
        <v>2.2300000000000004</v>
      </c>
    </row>
    <row r="675" spans="1:24" x14ac:dyDescent="0.3">
      <c r="A675" t="s">
        <v>71</v>
      </c>
      <c r="B675">
        <v>4002</v>
      </c>
      <c r="C675" s="45">
        <v>44923</v>
      </c>
      <c r="D675">
        <v>21</v>
      </c>
      <c r="E675" t="s">
        <v>73</v>
      </c>
      <c r="F675">
        <v>121.62</v>
      </c>
      <c r="G675">
        <v>10.68</v>
      </c>
      <c r="H675">
        <v>1.35</v>
      </c>
      <c r="I675">
        <v>0.1</v>
      </c>
      <c r="J675">
        <v>0.3</v>
      </c>
      <c r="K675">
        <v>0.72</v>
      </c>
      <c r="L675">
        <v>0</v>
      </c>
      <c r="M675">
        <v>-0.06</v>
      </c>
      <c r="N675">
        <v>0.09</v>
      </c>
      <c r="O675">
        <v>-0.46</v>
      </c>
      <c r="P675">
        <v>0</v>
      </c>
      <c r="R675">
        <v>0.4</v>
      </c>
      <c r="S675">
        <v>0.34</v>
      </c>
      <c r="T675">
        <v>0.23</v>
      </c>
      <c r="U675">
        <v>135.31</v>
      </c>
      <c r="V675">
        <v>1515.3340000000001</v>
      </c>
      <c r="X675">
        <f t="shared" si="10"/>
        <v>2.4700000000000002</v>
      </c>
    </row>
    <row r="676" spans="1:24" x14ac:dyDescent="0.3">
      <c r="A676" t="s">
        <v>71</v>
      </c>
      <c r="B676">
        <v>4002</v>
      </c>
      <c r="C676" s="45">
        <v>44923</v>
      </c>
      <c r="D676">
        <v>22</v>
      </c>
      <c r="E676" t="s">
        <v>73</v>
      </c>
      <c r="F676">
        <v>126.28</v>
      </c>
      <c r="G676">
        <v>10.68</v>
      </c>
      <c r="H676">
        <v>1.35</v>
      </c>
      <c r="I676">
        <v>0.1</v>
      </c>
      <c r="J676">
        <v>0.22</v>
      </c>
      <c r="K676">
        <v>0.75</v>
      </c>
      <c r="L676">
        <v>0</v>
      </c>
      <c r="M676">
        <v>-0.03</v>
      </c>
      <c r="N676">
        <v>-2.4700000000000002</v>
      </c>
      <c r="O676">
        <v>-0.46</v>
      </c>
      <c r="P676">
        <v>0</v>
      </c>
      <c r="R676">
        <v>0.4</v>
      </c>
      <c r="S676">
        <v>0.34</v>
      </c>
      <c r="T676">
        <v>0.23</v>
      </c>
      <c r="U676">
        <v>137.38999999999999</v>
      </c>
      <c r="V676">
        <v>1425.4680000000001</v>
      </c>
      <c r="X676">
        <f t="shared" si="10"/>
        <v>2.42</v>
      </c>
    </row>
    <row r="677" spans="1:24" x14ac:dyDescent="0.3">
      <c r="A677" t="s">
        <v>71</v>
      </c>
      <c r="B677">
        <v>4002</v>
      </c>
      <c r="C677" s="45">
        <v>44923</v>
      </c>
      <c r="D677">
        <v>23</v>
      </c>
      <c r="E677" t="s">
        <v>73</v>
      </c>
      <c r="F677">
        <v>118.96</v>
      </c>
      <c r="G677">
        <v>10.68</v>
      </c>
      <c r="H677">
        <v>1.35</v>
      </c>
      <c r="I677">
        <v>0.1</v>
      </c>
      <c r="J677">
        <v>0.22</v>
      </c>
      <c r="K677">
        <v>0.8</v>
      </c>
      <c r="L677">
        <v>0</v>
      </c>
      <c r="M677">
        <v>-0.05</v>
      </c>
      <c r="N677">
        <v>-2.9</v>
      </c>
      <c r="O677">
        <v>-0.46</v>
      </c>
      <c r="P677">
        <v>0</v>
      </c>
      <c r="R677">
        <v>0.4</v>
      </c>
      <c r="S677">
        <v>0.34</v>
      </c>
      <c r="T677">
        <v>0.23</v>
      </c>
      <c r="U677">
        <v>129.66999999999999</v>
      </c>
      <c r="V677">
        <v>1315.509</v>
      </c>
      <c r="X677">
        <f t="shared" si="10"/>
        <v>2.4700000000000002</v>
      </c>
    </row>
    <row r="678" spans="1:24" x14ac:dyDescent="0.3">
      <c r="A678" t="s">
        <v>71</v>
      </c>
      <c r="B678">
        <v>4002</v>
      </c>
      <c r="C678" s="45">
        <v>44923</v>
      </c>
      <c r="D678">
        <v>24</v>
      </c>
      <c r="E678" t="s">
        <v>72</v>
      </c>
      <c r="F678">
        <v>71.87</v>
      </c>
      <c r="G678">
        <v>10.68</v>
      </c>
      <c r="H678">
        <v>1.35</v>
      </c>
      <c r="I678">
        <v>0.1</v>
      </c>
      <c r="J678">
        <v>1.59</v>
      </c>
      <c r="K678">
        <v>0</v>
      </c>
      <c r="L678">
        <v>0</v>
      </c>
      <c r="M678">
        <v>0.03</v>
      </c>
      <c r="N678">
        <v>-1.17</v>
      </c>
      <c r="O678">
        <v>-0.46</v>
      </c>
      <c r="P678">
        <v>0</v>
      </c>
      <c r="R678">
        <v>0.4</v>
      </c>
      <c r="S678">
        <v>0.34</v>
      </c>
      <c r="T678">
        <v>0.23</v>
      </c>
      <c r="U678">
        <v>84.96</v>
      </c>
      <c r="V678">
        <v>1218.489</v>
      </c>
      <c r="X678">
        <f t="shared" si="10"/>
        <v>3.04</v>
      </c>
    </row>
    <row r="679" spans="1:24" x14ac:dyDescent="0.3">
      <c r="A679" t="s">
        <v>71</v>
      </c>
      <c r="B679">
        <v>4002</v>
      </c>
      <c r="C679" s="45">
        <v>44924</v>
      </c>
      <c r="D679">
        <v>1</v>
      </c>
      <c r="E679" t="s">
        <v>72</v>
      </c>
      <c r="F679">
        <v>94.52</v>
      </c>
      <c r="G679">
        <v>10.68</v>
      </c>
      <c r="H679">
        <v>0.99</v>
      </c>
      <c r="I679">
        <v>0.15</v>
      </c>
      <c r="J679">
        <v>0.31</v>
      </c>
      <c r="K679">
        <v>0</v>
      </c>
      <c r="L679">
        <v>0</v>
      </c>
      <c r="M679">
        <v>-0.21</v>
      </c>
      <c r="N679">
        <v>-0.4</v>
      </c>
      <c r="O679">
        <v>-0.46</v>
      </c>
      <c r="P679">
        <v>0</v>
      </c>
      <c r="R679">
        <v>0.4</v>
      </c>
      <c r="S679">
        <v>0.34</v>
      </c>
      <c r="T679">
        <v>0.23</v>
      </c>
      <c r="U679">
        <v>106.55</v>
      </c>
      <c r="V679">
        <v>1161.423</v>
      </c>
      <c r="X679">
        <f t="shared" si="10"/>
        <v>1.45</v>
      </c>
    </row>
    <row r="680" spans="1:24" x14ac:dyDescent="0.3">
      <c r="A680" t="s">
        <v>71</v>
      </c>
      <c r="B680">
        <v>4002</v>
      </c>
      <c r="C680" s="45">
        <v>44924</v>
      </c>
      <c r="D680">
        <v>2</v>
      </c>
      <c r="E680" t="s">
        <v>72</v>
      </c>
      <c r="F680">
        <v>134.31</v>
      </c>
      <c r="G680">
        <v>10.68</v>
      </c>
      <c r="H680">
        <v>0.99</v>
      </c>
      <c r="I680">
        <v>0.15</v>
      </c>
      <c r="J680">
        <v>0.24</v>
      </c>
      <c r="K680">
        <v>0</v>
      </c>
      <c r="L680">
        <v>0.27</v>
      </c>
      <c r="M680">
        <v>-0.13</v>
      </c>
      <c r="N680">
        <v>0.11</v>
      </c>
      <c r="O680">
        <v>-0.46</v>
      </c>
      <c r="P680">
        <v>0</v>
      </c>
      <c r="R680">
        <v>0.4</v>
      </c>
      <c r="S680">
        <v>0.34</v>
      </c>
      <c r="T680">
        <v>0.23</v>
      </c>
      <c r="U680">
        <v>147.13</v>
      </c>
      <c r="V680">
        <v>1127.511</v>
      </c>
      <c r="X680">
        <f t="shared" si="10"/>
        <v>1.65</v>
      </c>
    </row>
    <row r="681" spans="1:24" x14ac:dyDescent="0.3">
      <c r="A681" t="s">
        <v>71</v>
      </c>
      <c r="B681">
        <v>4002</v>
      </c>
      <c r="C681" s="45">
        <v>44924</v>
      </c>
      <c r="D681">
        <v>3</v>
      </c>
      <c r="E681" t="s">
        <v>72</v>
      </c>
      <c r="F681">
        <v>128.94</v>
      </c>
      <c r="G681">
        <v>10.68</v>
      </c>
      <c r="H681">
        <v>0.99</v>
      </c>
      <c r="I681">
        <v>0.15</v>
      </c>
      <c r="J681">
        <v>7.0000000000000007E-2</v>
      </c>
      <c r="K681">
        <v>0</v>
      </c>
      <c r="L681">
        <v>0</v>
      </c>
      <c r="M681">
        <v>-0.04</v>
      </c>
      <c r="N681">
        <v>0.08</v>
      </c>
      <c r="O681">
        <v>-0.46</v>
      </c>
      <c r="P681">
        <v>0</v>
      </c>
      <c r="R681">
        <v>0.4</v>
      </c>
      <c r="S681">
        <v>0.34</v>
      </c>
      <c r="T681">
        <v>0.23</v>
      </c>
      <c r="U681">
        <v>141.38</v>
      </c>
      <c r="V681">
        <v>1111.3320000000001</v>
      </c>
      <c r="X681">
        <f t="shared" si="10"/>
        <v>1.21</v>
      </c>
    </row>
    <row r="682" spans="1:24" x14ac:dyDescent="0.3">
      <c r="A682" t="s">
        <v>71</v>
      </c>
      <c r="B682">
        <v>4002</v>
      </c>
      <c r="C682" s="45">
        <v>44924</v>
      </c>
      <c r="D682">
        <v>4</v>
      </c>
      <c r="E682" t="s">
        <v>72</v>
      </c>
      <c r="F682">
        <v>121.66</v>
      </c>
      <c r="G682">
        <v>10.68</v>
      </c>
      <c r="H682">
        <v>0.99</v>
      </c>
      <c r="I682">
        <v>0.15</v>
      </c>
      <c r="J682">
        <v>0.11</v>
      </c>
      <c r="K682">
        <v>0</v>
      </c>
      <c r="L682">
        <v>0</v>
      </c>
      <c r="M682">
        <v>0.03</v>
      </c>
      <c r="N682">
        <v>-0.01</v>
      </c>
      <c r="O682">
        <v>-0.46</v>
      </c>
      <c r="P682">
        <v>0</v>
      </c>
      <c r="R682">
        <v>0.4</v>
      </c>
      <c r="S682">
        <v>0.34</v>
      </c>
      <c r="T682">
        <v>0.23</v>
      </c>
      <c r="U682">
        <v>134.12</v>
      </c>
      <c r="V682">
        <v>1110.558</v>
      </c>
      <c r="X682">
        <f t="shared" si="10"/>
        <v>1.25</v>
      </c>
    </row>
    <row r="683" spans="1:24" x14ac:dyDescent="0.3">
      <c r="A683" t="s">
        <v>71</v>
      </c>
      <c r="B683">
        <v>4002</v>
      </c>
      <c r="C683" s="45">
        <v>44924</v>
      </c>
      <c r="D683">
        <v>5</v>
      </c>
      <c r="E683" t="s">
        <v>72</v>
      </c>
      <c r="F683">
        <v>150.61000000000001</v>
      </c>
      <c r="G683">
        <v>10.68</v>
      </c>
      <c r="H683">
        <v>0.99</v>
      </c>
      <c r="I683">
        <v>0.15</v>
      </c>
      <c r="J683">
        <v>0.14000000000000001</v>
      </c>
      <c r="K683">
        <v>0</v>
      </c>
      <c r="L683">
        <v>0.34</v>
      </c>
      <c r="M683">
        <v>-0.09</v>
      </c>
      <c r="N683">
        <v>0.19</v>
      </c>
      <c r="O683">
        <v>-0.46</v>
      </c>
      <c r="P683">
        <v>0</v>
      </c>
      <c r="R683">
        <v>0.4</v>
      </c>
      <c r="S683">
        <v>0.34</v>
      </c>
      <c r="T683">
        <v>0.23</v>
      </c>
      <c r="U683">
        <v>163.52000000000001</v>
      </c>
      <c r="V683">
        <v>1147.326</v>
      </c>
      <c r="X683">
        <f t="shared" si="10"/>
        <v>1.6199999999999999</v>
      </c>
    </row>
    <row r="684" spans="1:24" x14ac:dyDescent="0.3">
      <c r="A684" t="s">
        <v>71</v>
      </c>
      <c r="B684">
        <v>4002</v>
      </c>
      <c r="C684" s="45">
        <v>44924</v>
      </c>
      <c r="D684">
        <v>6</v>
      </c>
      <c r="E684" t="s">
        <v>72</v>
      </c>
      <c r="F684">
        <v>171.61</v>
      </c>
      <c r="G684">
        <v>10.68</v>
      </c>
      <c r="H684">
        <v>0.99</v>
      </c>
      <c r="I684">
        <v>0.15</v>
      </c>
      <c r="J684">
        <v>1.19</v>
      </c>
      <c r="K684">
        <v>0</v>
      </c>
      <c r="L684">
        <v>0.5</v>
      </c>
      <c r="M684">
        <v>-0.06</v>
      </c>
      <c r="N684">
        <v>0.19</v>
      </c>
      <c r="O684">
        <v>-0.46</v>
      </c>
      <c r="P684">
        <v>0</v>
      </c>
      <c r="R684">
        <v>0.4</v>
      </c>
      <c r="S684">
        <v>0.34</v>
      </c>
      <c r="T684">
        <v>0.23</v>
      </c>
      <c r="U684">
        <v>185.76</v>
      </c>
      <c r="V684">
        <v>1224.902</v>
      </c>
      <c r="X684">
        <f t="shared" si="10"/>
        <v>2.83</v>
      </c>
    </row>
    <row r="685" spans="1:24" x14ac:dyDescent="0.3">
      <c r="A685" t="s">
        <v>71</v>
      </c>
      <c r="B685">
        <v>4002</v>
      </c>
      <c r="C685" s="45">
        <v>44924</v>
      </c>
      <c r="D685">
        <v>7</v>
      </c>
      <c r="E685" t="s">
        <v>72</v>
      </c>
      <c r="F685">
        <v>181.86</v>
      </c>
      <c r="G685">
        <v>10.68</v>
      </c>
      <c r="H685">
        <v>0.99</v>
      </c>
      <c r="I685">
        <v>0.15</v>
      </c>
      <c r="J685">
        <v>3.41</v>
      </c>
      <c r="K685">
        <v>0</v>
      </c>
      <c r="L685">
        <v>0.13</v>
      </c>
      <c r="M685">
        <v>0.03</v>
      </c>
      <c r="N685">
        <v>0.08</v>
      </c>
      <c r="O685">
        <v>-0.46</v>
      </c>
      <c r="P685">
        <v>0</v>
      </c>
      <c r="R685">
        <v>0.4</v>
      </c>
      <c r="S685">
        <v>0.34</v>
      </c>
      <c r="T685">
        <v>0.23</v>
      </c>
      <c r="U685">
        <v>197.84</v>
      </c>
      <c r="V685">
        <v>1339.354</v>
      </c>
      <c r="X685">
        <f t="shared" si="10"/>
        <v>4.68</v>
      </c>
    </row>
    <row r="686" spans="1:24" x14ac:dyDescent="0.3">
      <c r="A686" t="s">
        <v>71</v>
      </c>
      <c r="B686">
        <v>4002</v>
      </c>
      <c r="C686" s="45">
        <v>44924</v>
      </c>
      <c r="D686">
        <v>8</v>
      </c>
      <c r="E686" t="s">
        <v>73</v>
      </c>
      <c r="F686">
        <v>177.87</v>
      </c>
      <c r="G686">
        <v>10.68</v>
      </c>
      <c r="H686">
        <v>0.99</v>
      </c>
      <c r="I686">
        <v>0.15</v>
      </c>
      <c r="J686">
        <v>0.98</v>
      </c>
      <c r="K686">
        <v>0.78</v>
      </c>
      <c r="L686">
        <v>0.32</v>
      </c>
      <c r="M686">
        <v>0.01</v>
      </c>
      <c r="N686">
        <v>-0.11</v>
      </c>
      <c r="O686">
        <v>-0.46</v>
      </c>
      <c r="P686">
        <v>0</v>
      </c>
      <c r="R686">
        <v>0.4</v>
      </c>
      <c r="S686">
        <v>0.34</v>
      </c>
      <c r="T686">
        <v>0.23</v>
      </c>
      <c r="U686">
        <v>192.18</v>
      </c>
      <c r="V686">
        <v>1434.9449999999999</v>
      </c>
      <c r="X686">
        <f t="shared" si="10"/>
        <v>3.22</v>
      </c>
    </row>
    <row r="687" spans="1:24" x14ac:dyDescent="0.3">
      <c r="A687" t="s">
        <v>71</v>
      </c>
      <c r="B687">
        <v>4002</v>
      </c>
      <c r="C687" s="45">
        <v>44924</v>
      </c>
      <c r="D687">
        <v>9</v>
      </c>
      <c r="E687" t="s">
        <v>73</v>
      </c>
      <c r="F687">
        <v>186.05</v>
      </c>
      <c r="G687">
        <v>10.68</v>
      </c>
      <c r="H687">
        <v>0.99</v>
      </c>
      <c r="I687">
        <v>0.15</v>
      </c>
      <c r="J687">
        <v>0.8</v>
      </c>
      <c r="K687">
        <v>0.77</v>
      </c>
      <c r="L687">
        <v>0.28999999999999998</v>
      </c>
      <c r="M687">
        <v>-0.12</v>
      </c>
      <c r="N687">
        <v>0.18</v>
      </c>
      <c r="O687">
        <v>-0.46</v>
      </c>
      <c r="P687">
        <v>0</v>
      </c>
      <c r="R687">
        <v>0.4</v>
      </c>
      <c r="S687">
        <v>0.34</v>
      </c>
      <c r="T687">
        <v>0.23</v>
      </c>
      <c r="U687">
        <v>200.3</v>
      </c>
      <c r="V687">
        <v>1475.8109999999999</v>
      </c>
      <c r="X687">
        <f t="shared" si="10"/>
        <v>3</v>
      </c>
    </row>
    <row r="688" spans="1:24" x14ac:dyDescent="0.3">
      <c r="A688" t="s">
        <v>71</v>
      </c>
      <c r="B688">
        <v>4002</v>
      </c>
      <c r="C688" s="45">
        <v>44924</v>
      </c>
      <c r="D688">
        <v>10</v>
      </c>
      <c r="E688" t="s">
        <v>73</v>
      </c>
      <c r="F688">
        <v>130.75</v>
      </c>
      <c r="G688">
        <v>10.68</v>
      </c>
      <c r="H688">
        <v>0.99</v>
      </c>
      <c r="I688">
        <v>0.15</v>
      </c>
      <c r="J688">
        <v>0.36</v>
      </c>
      <c r="K688">
        <v>0.78</v>
      </c>
      <c r="L688">
        <v>0.02</v>
      </c>
      <c r="M688">
        <v>0</v>
      </c>
      <c r="N688">
        <v>0.25</v>
      </c>
      <c r="O688">
        <v>-0.46</v>
      </c>
      <c r="P688">
        <v>0</v>
      </c>
      <c r="R688">
        <v>0.4</v>
      </c>
      <c r="S688">
        <v>0.34</v>
      </c>
      <c r="T688">
        <v>0.23</v>
      </c>
      <c r="U688">
        <v>144.49</v>
      </c>
      <c r="V688">
        <v>1470.2329999999999</v>
      </c>
      <c r="X688">
        <f t="shared" si="10"/>
        <v>2.3000000000000003</v>
      </c>
    </row>
    <row r="689" spans="1:24" x14ac:dyDescent="0.3">
      <c r="A689" t="s">
        <v>71</v>
      </c>
      <c r="B689">
        <v>4002</v>
      </c>
      <c r="C689" s="45">
        <v>44924</v>
      </c>
      <c r="D689">
        <v>11</v>
      </c>
      <c r="E689" t="s">
        <v>73</v>
      </c>
      <c r="F689">
        <v>44.57</v>
      </c>
      <c r="G689">
        <v>10.68</v>
      </c>
      <c r="H689">
        <v>0.99</v>
      </c>
      <c r="I689">
        <v>0.15</v>
      </c>
      <c r="J689">
        <v>0.09</v>
      </c>
      <c r="K689">
        <v>0.79</v>
      </c>
      <c r="L689">
        <v>0</v>
      </c>
      <c r="M689">
        <v>-0.01</v>
      </c>
      <c r="N689">
        <v>-0.14000000000000001</v>
      </c>
      <c r="O689">
        <v>-0.46</v>
      </c>
      <c r="P689">
        <v>0</v>
      </c>
      <c r="R689">
        <v>0.4</v>
      </c>
      <c r="S689">
        <v>0.34</v>
      </c>
      <c r="T689">
        <v>0.23</v>
      </c>
      <c r="U689">
        <v>57.63</v>
      </c>
      <c r="V689">
        <v>1436.8530000000001</v>
      </c>
      <c r="X689">
        <f t="shared" si="10"/>
        <v>2.02</v>
      </c>
    </row>
    <row r="690" spans="1:24" x14ac:dyDescent="0.3">
      <c r="A690" t="s">
        <v>71</v>
      </c>
      <c r="B690">
        <v>4002</v>
      </c>
      <c r="C690" s="45">
        <v>44924</v>
      </c>
      <c r="D690">
        <v>12</v>
      </c>
      <c r="E690" t="s">
        <v>73</v>
      </c>
      <c r="F690">
        <v>47.76</v>
      </c>
      <c r="G690">
        <v>10.68</v>
      </c>
      <c r="H690">
        <v>0.99</v>
      </c>
      <c r="I690">
        <v>0.15</v>
      </c>
      <c r="J690">
        <v>0.1</v>
      </c>
      <c r="K690">
        <v>0.83</v>
      </c>
      <c r="L690">
        <v>0</v>
      </c>
      <c r="M690">
        <v>-0.02</v>
      </c>
      <c r="N690">
        <v>-0.12</v>
      </c>
      <c r="O690">
        <v>-0.46</v>
      </c>
      <c r="P690">
        <v>0</v>
      </c>
      <c r="R690">
        <v>0.4</v>
      </c>
      <c r="S690">
        <v>0.34</v>
      </c>
      <c r="T690">
        <v>0.23</v>
      </c>
      <c r="U690">
        <v>60.88</v>
      </c>
      <c r="V690">
        <v>1412.066</v>
      </c>
      <c r="X690">
        <f t="shared" si="10"/>
        <v>2.0699999999999998</v>
      </c>
    </row>
    <row r="691" spans="1:24" x14ac:dyDescent="0.3">
      <c r="A691" t="s">
        <v>71</v>
      </c>
      <c r="B691">
        <v>4002</v>
      </c>
      <c r="C691" s="45">
        <v>44924</v>
      </c>
      <c r="D691">
        <v>13</v>
      </c>
      <c r="E691" t="s">
        <v>73</v>
      </c>
      <c r="F691">
        <v>45.71</v>
      </c>
      <c r="G691">
        <v>10.68</v>
      </c>
      <c r="H691">
        <v>0.99</v>
      </c>
      <c r="I691">
        <v>0.15</v>
      </c>
      <c r="J691">
        <v>0.1</v>
      </c>
      <c r="K691">
        <v>0.85</v>
      </c>
      <c r="L691">
        <v>0</v>
      </c>
      <c r="M691">
        <v>-0.03</v>
      </c>
      <c r="N691">
        <v>-0.17</v>
      </c>
      <c r="O691">
        <v>-0.46</v>
      </c>
      <c r="P691">
        <v>0</v>
      </c>
      <c r="R691">
        <v>0.4</v>
      </c>
      <c r="S691">
        <v>0.34</v>
      </c>
      <c r="T691">
        <v>0.23</v>
      </c>
      <c r="U691">
        <v>58.79</v>
      </c>
      <c r="V691">
        <v>1383.0820000000001</v>
      </c>
      <c r="X691">
        <f t="shared" si="10"/>
        <v>2.09</v>
      </c>
    </row>
    <row r="692" spans="1:24" x14ac:dyDescent="0.3">
      <c r="A692" t="s">
        <v>71</v>
      </c>
      <c r="B692">
        <v>4002</v>
      </c>
      <c r="C692" s="45">
        <v>44924</v>
      </c>
      <c r="D692">
        <v>14</v>
      </c>
      <c r="E692" t="s">
        <v>73</v>
      </c>
      <c r="F692">
        <v>45.27</v>
      </c>
      <c r="G692">
        <v>10.68</v>
      </c>
      <c r="H692">
        <v>0.99</v>
      </c>
      <c r="I692">
        <v>0.15</v>
      </c>
      <c r="J692">
        <v>7.0000000000000007E-2</v>
      </c>
      <c r="K692">
        <v>0.85</v>
      </c>
      <c r="L692">
        <v>0</v>
      </c>
      <c r="M692">
        <v>-0.01</v>
      </c>
      <c r="N692">
        <v>-0.16</v>
      </c>
      <c r="O692">
        <v>-0.46</v>
      </c>
      <c r="P692">
        <v>0</v>
      </c>
      <c r="R692">
        <v>0.4</v>
      </c>
      <c r="S692">
        <v>0.34</v>
      </c>
      <c r="T692">
        <v>0.23</v>
      </c>
      <c r="U692">
        <v>58.35</v>
      </c>
      <c r="V692">
        <v>1374.3420000000001</v>
      </c>
      <c r="X692">
        <f t="shared" si="10"/>
        <v>2.06</v>
      </c>
    </row>
    <row r="693" spans="1:24" x14ac:dyDescent="0.3">
      <c r="A693" t="s">
        <v>71</v>
      </c>
      <c r="B693">
        <v>4002</v>
      </c>
      <c r="C693" s="45">
        <v>44924</v>
      </c>
      <c r="D693">
        <v>15</v>
      </c>
      <c r="E693" t="s">
        <v>73</v>
      </c>
      <c r="F693">
        <v>60.48</v>
      </c>
      <c r="G693">
        <v>10.68</v>
      </c>
      <c r="H693">
        <v>0.99</v>
      </c>
      <c r="I693">
        <v>0.15</v>
      </c>
      <c r="J693">
        <v>0.13</v>
      </c>
      <c r="K693">
        <v>0.83</v>
      </c>
      <c r="L693">
        <v>0</v>
      </c>
      <c r="M693">
        <v>0.05</v>
      </c>
      <c r="N693">
        <v>0.12</v>
      </c>
      <c r="O693">
        <v>-0.46</v>
      </c>
      <c r="P693">
        <v>0</v>
      </c>
      <c r="R693">
        <v>0.4</v>
      </c>
      <c r="S693">
        <v>0.34</v>
      </c>
      <c r="T693">
        <v>0.23</v>
      </c>
      <c r="U693">
        <v>73.94</v>
      </c>
      <c r="V693">
        <v>1380.9380000000001</v>
      </c>
      <c r="X693">
        <f t="shared" si="10"/>
        <v>2.1</v>
      </c>
    </row>
    <row r="694" spans="1:24" x14ac:dyDescent="0.3">
      <c r="A694" t="s">
        <v>71</v>
      </c>
      <c r="B694">
        <v>4002</v>
      </c>
      <c r="C694" s="45">
        <v>44924</v>
      </c>
      <c r="D694">
        <v>16</v>
      </c>
      <c r="E694" t="s">
        <v>73</v>
      </c>
      <c r="F694">
        <v>104.22</v>
      </c>
      <c r="G694">
        <v>10.68</v>
      </c>
      <c r="H694">
        <v>0.99</v>
      </c>
      <c r="I694">
        <v>0.15</v>
      </c>
      <c r="J694">
        <v>0.46</v>
      </c>
      <c r="K694">
        <v>0.8</v>
      </c>
      <c r="L694">
        <v>0.1</v>
      </c>
      <c r="M694">
        <v>0.12</v>
      </c>
      <c r="N694">
        <v>0.22</v>
      </c>
      <c r="O694">
        <v>-0.46</v>
      </c>
      <c r="P694">
        <v>0</v>
      </c>
      <c r="R694">
        <v>0.4</v>
      </c>
      <c r="S694">
        <v>0.34</v>
      </c>
      <c r="T694">
        <v>0.23</v>
      </c>
      <c r="U694">
        <v>118.25</v>
      </c>
      <c r="V694">
        <v>1409.55</v>
      </c>
      <c r="X694">
        <f t="shared" si="10"/>
        <v>2.5</v>
      </c>
    </row>
    <row r="695" spans="1:24" x14ac:dyDescent="0.3">
      <c r="A695" t="s">
        <v>71</v>
      </c>
      <c r="B695">
        <v>4002</v>
      </c>
      <c r="C695" s="45">
        <v>44924</v>
      </c>
      <c r="D695">
        <v>17</v>
      </c>
      <c r="E695" t="s">
        <v>73</v>
      </c>
      <c r="F695">
        <v>116.2</v>
      </c>
      <c r="G695">
        <v>10.68</v>
      </c>
      <c r="H695">
        <v>0.99</v>
      </c>
      <c r="I695">
        <v>0.15</v>
      </c>
      <c r="J695">
        <v>0.56000000000000005</v>
      </c>
      <c r="K695">
        <v>0.75</v>
      </c>
      <c r="L695">
        <v>0.16</v>
      </c>
      <c r="M695">
        <v>0</v>
      </c>
      <c r="N695">
        <v>0.2</v>
      </c>
      <c r="O695">
        <v>-0.46</v>
      </c>
      <c r="P695">
        <v>0</v>
      </c>
      <c r="R695">
        <v>0.4</v>
      </c>
      <c r="S695">
        <v>0.34</v>
      </c>
      <c r="T695">
        <v>0.23</v>
      </c>
      <c r="U695">
        <v>130.19999999999999</v>
      </c>
      <c r="V695">
        <v>1504.952</v>
      </c>
      <c r="X695">
        <f t="shared" si="10"/>
        <v>2.6100000000000003</v>
      </c>
    </row>
    <row r="696" spans="1:24" x14ac:dyDescent="0.3">
      <c r="A696" t="s">
        <v>71</v>
      </c>
      <c r="B696">
        <v>4002</v>
      </c>
      <c r="C696" s="45">
        <v>44924</v>
      </c>
      <c r="D696">
        <v>18</v>
      </c>
      <c r="E696" t="s">
        <v>73</v>
      </c>
      <c r="F696">
        <v>130.53</v>
      </c>
      <c r="G696">
        <v>10.68</v>
      </c>
      <c r="H696">
        <v>0.99</v>
      </c>
      <c r="I696">
        <v>0.15</v>
      </c>
      <c r="J696">
        <v>0.3</v>
      </c>
      <c r="K696">
        <v>0.71</v>
      </c>
      <c r="L696">
        <v>7.0000000000000007E-2</v>
      </c>
      <c r="M696">
        <v>0.13</v>
      </c>
      <c r="N696">
        <v>-0.05</v>
      </c>
      <c r="O696">
        <v>-0.46</v>
      </c>
      <c r="P696">
        <v>0</v>
      </c>
      <c r="R696">
        <v>0.4</v>
      </c>
      <c r="S696">
        <v>0.34</v>
      </c>
      <c r="T696">
        <v>0.23</v>
      </c>
      <c r="U696">
        <v>144.02000000000001</v>
      </c>
      <c r="V696">
        <v>1594.9559999999999</v>
      </c>
      <c r="X696">
        <f t="shared" si="10"/>
        <v>2.2199999999999998</v>
      </c>
    </row>
    <row r="697" spans="1:24" x14ac:dyDescent="0.3">
      <c r="A697" t="s">
        <v>71</v>
      </c>
      <c r="B697">
        <v>4002</v>
      </c>
      <c r="C697" s="45">
        <v>44924</v>
      </c>
      <c r="D697">
        <v>19</v>
      </c>
      <c r="E697" t="s">
        <v>73</v>
      </c>
      <c r="F697">
        <v>125.96</v>
      </c>
      <c r="G697">
        <v>10.68</v>
      </c>
      <c r="H697">
        <v>0.99</v>
      </c>
      <c r="I697">
        <v>0.15</v>
      </c>
      <c r="J697">
        <v>0.37</v>
      </c>
      <c r="K697">
        <v>0.72</v>
      </c>
      <c r="L697">
        <v>0</v>
      </c>
      <c r="M697">
        <v>0.03</v>
      </c>
      <c r="N697">
        <v>0.14000000000000001</v>
      </c>
      <c r="O697">
        <v>-0.46</v>
      </c>
      <c r="P697">
        <v>0</v>
      </c>
      <c r="R697">
        <v>0.4</v>
      </c>
      <c r="S697">
        <v>0.34</v>
      </c>
      <c r="T697">
        <v>0.23</v>
      </c>
      <c r="U697">
        <v>139.55000000000001</v>
      </c>
      <c r="V697">
        <v>1573.489</v>
      </c>
      <c r="X697">
        <f t="shared" si="10"/>
        <v>2.2299999999999995</v>
      </c>
    </row>
    <row r="698" spans="1:24" x14ac:dyDescent="0.3">
      <c r="A698" t="s">
        <v>71</v>
      </c>
      <c r="B698">
        <v>4002</v>
      </c>
      <c r="C698" s="45">
        <v>44924</v>
      </c>
      <c r="D698">
        <v>20</v>
      </c>
      <c r="E698" t="s">
        <v>73</v>
      </c>
      <c r="F698">
        <v>119.59</v>
      </c>
      <c r="G698">
        <v>10.68</v>
      </c>
      <c r="H698">
        <v>0.99</v>
      </c>
      <c r="I698">
        <v>0.15</v>
      </c>
      <c r="J698">
        <v>0.32</v>
      </c>
      <c r="K698">
        <v>0.74</v>
      </c>
      <c r="L698">
        <v>0.7</v>
      </c>
      <c r="M698">
        <v>0.03</v>
      </c>
      <c r="N698">
        <v>0.32</v>
      </c>
      <c r="O698">
        <v>-0.46</v>
      </c>
      <c r="P698">
        <v>0</v>
      </c>
      <c r="R698">
        <v>0.4</v>
      </c>
      <c r="S698">
        <v>0.34</v>
      </c>
      <c r="T698">
        <v>0.23</v>
      </c>
      <c r="U698">
        <v>134.03</v>
      </c>
      <c r="V698">
        <v>1524.883</v>
      </c>
      <c r="X698">
        <f t="shared" si="10"/>
        <v>2.9000000000000004</v>
      </c>
    </row>
    <row r="699" spans="1:24" x14ac:dyDescent="0.3">
      <c r="A699" t="s">
        <v>71</v>
      </c>
      <c r="B699">
        <v>4002</v>
      </c>
      <c r="C699" s="45">
        <v>44924</v>
      </c>
      <c r="D699">
        <v>21</v>
      </c>
      <c r="E699" t="s">
        <v>73</v>
      </c>
      <c r="F699">
        <v>80.47</v>
      </c>
      <c r="G699">
        <v>10.68</v>
      </c>
      <c r="H699">
        <v>0.99</v>
      </c>
      <c r="I699">
        <v>0.15</v>
      </c>
      <c r="J699">
        <v>1.05</v>
      </c>
      <c r="K699">
        <v>0.76</v>
      </c>
      <c r="L699">
        <v>0.16</v>
      </c>
      <c r="M699">
        <v>0.03</v>
      </c>
      <c r="N699">
        <v>0.03</v>
      </c>
      <c r="O699">
        <v>-0.46</v>
      </c>
      <c r="P699">
        <v>0</v>
      </c>
      <c r="R699">
        <v>0.4</v>
      </c>
      <c r="S699">
        <v>0.34</v>
      </c>
      <c r="T699">
        <v>0.23</v>
      </c>
      <c r="U699">
        <v>94.83</v>
      </c>
      <c r="V699">
        <v>1463.646</v>
      </c>
      <c r="X699">
        <f t="shared" si="10"/>
        <v>3.1100000000000003</v>
      </c>
    </row>
    <row r="700" spans="1:24" x14ac:dyDescent="0.3">
      <c r="A700" t="s">
        <v>71</v>
      </c>
      <c r="B700">
        <v>4002</v>
      </c>
      <c r="C700" s="45">
        <v>44924</v>
      </c>
      <c r="D700">
        <v>22</v>
      </c>
      <c r="E700" t="s">
        <v>73</v>
      </c>
      <c r="F700">
        <v>94.48</v>
      </c>
      <c r="G700">
        <v>10.68</v>
      </c>
      <c r="H700">
        <v>0.99</v>
      </c>
      <c r="I700">
        <v>0.15</v>
      </c>
      <c r="J700">
        <v>0.35</v>
      </c>
      <c r="K700">
        <v>0.8</v>
      </c>
      <c r="L700">
        <v>0.22</v>
      </c>
      <c r="M700">
        <v>-0.06</v>
      </c>
      <c r="N700">
        <v>0.05</v>
      </c>
      <c r="O700">
        <v>-0.46</v>
      </c>
      <c r="P700">
        <v>0</v>
      </c>
      <c r="R700">
        <v>0.4</v>
      </c>
      <c r="S700">
        <v>0.34</v>
      </c>
      <c r="T700">
        <v>0.23</v>
      </c>
      <c r="U700">
        <v>108.17</v>
      </c>
      <c r="V700">
        <v>1373.029</v>
      </c>
      <c r="X700">
        <f t="shared" si="10"/>
        <v>2.5100000000000002</v>
      </c>
    </row>
    <row r="701" spans="1:24" x14ac:dyDescent="0.3">
      <c r="A701" t="s">
        <v>71</v>
      </c>
      <c r="B701">
        <v>4002</v>
      </c>
      <c r="C701" s="45">
        <v>44924</v>
      </c>
      <c r="D701">
        <v>23</v>
      </c>
      <c r="E701" t="s">
        <v>73</v>
      </c>
      <c r="F701">
        <v>83.48</v>
      </c>
      <c r="G701">
        <v>10.68</v>
      </c>
      <c r="H701">
        <v>0.99</v>
      </c>
      <c r="I701">
        <v>0.15</v>
      </c>
      <c r="J701">
        <v>0.74</v>
      </c>
      <c r="K701">
        <v>0.86</v>
      </c>
      <c r="L701">
        <v>0.03</v>
      </c>
      <c r="M701">
        <v>7.0000000000000007E-2</v>
      </c>
      <c r="N701">
        <v>0.01</v>
      </c>
      <c r="O701">
        <v>-0.46</v>
      </c>
      <c r="P701">
        <v>0</v>
      </c>
      <c r="R701">
        <v>0.4</v>
      </c>
      <c r="S701">
        <v>0.34</v>
      </c>
      <c r="T701">
        <v>0.23</v>
      </c>
      <c r="U701">
        <v>97.52</v>
      </c>
      <c r="V701">
        <v>1267.6579999999999</v>
      </c>
      <c r="X701">
        <f t="shared" si="10"/>
        <v>2.7699999999999996</v>
      </c>
    </row>
    <row r="702" spans="1:24" x14ac:dyDescent="0.3">
      <c r="A702" t="s">
        <v>71</v>
      </c>
      <c r="B702">
        <v>4002</v>
      </c>
      <c r="C702" s="45">
        <v>44924</v>
      </c>
      <c r="D702">
        <v>24</v>
      </c>
      <c r="E702" t="s">
        <v>72</v>
      </c>
      <c r="F702">
        <v>57.78</v>
      </c>
      <c r="G702">
        <v>10.68</v>
      </c>
      <c r="H702">
        <v>0.99</v>
      </c>
      <c r="I702">
        <v>0.15</v>
      </c>
      <c r="J702">
        <v>0.63</v>
      </c>
      <c r="K702">
        <v>0</v>
      </c>
      <c r="L702">
        <v>0</v>
      </c>
      <c r="M702">
        <v>0</v>
      </c>
      <c r="N702">
        <v>0.08</v>
      </c>
      <c r="O702">
        <v>-0.46</v>
      </c>
      <c r="P702">
        <v>0</v>
      </c>
      <c r="R702">
        <v>0.4</v>
      </c>
      <c r="S702">
        <v>0.34</v>
      </c>
      <c r="T702">
        <v>0.23</v>
      </c>
      <c r="U702">
        <v>70.819999999999993</v>
      </c>
      <c r="V702">
        <v>1170.277</v>
      </c>
      <c r="X702">
        <f t="shared" si="10"/>
        <v>1.77</v>
      </c>
    </row>
    <row r="703" spans="1:24" x14ac:dyDescent="0.3">
      <c r="A703" t="s">
        <v>71</v>
      </c>
      <c r="B703">
        <v>4002</v>
      </c>
      <c r="C703" s="45">
        <v>44925</v>
      </c>
      <c r="D703">
        <v>1</v>
      </c>
      <c r="E703" t="s">
        <v>72</v>
      </c>
      <c r="F703">
        <v>59.59</v>
      </c>
      <c r="G703">
        <v>10.68</v>
      </c>
      <c r="H703">
        <v>0.18</v>
      </c>
      <c r="I703">
        <v>0.01</v>
      </c>
      <c r="J703">
        <v>0.2</v>
      </c>
      <c r="K703">
        <v>0</v>
      </c>
      <c r="L703">
        <v>0.45</v>
      </c>
      <c r="M703">
        <v>-0.13</v>
      </c>
      <c r="N703">
        <v>-0.02</v>
      </c>
      <c r="O703">
        <v>-0.46</v>
      </c>
      <c r="P703">
        <v>0</v>
      </c>
      <c r="R703">
        <v>0.4</v>
      </c>
      <c r="S703">
        <v>0.34</v>
      </c>
      <c r="T703">
        <v>0.23</v>
      </c>
      <c r="U703">
        <v>71.47</v>
      </c>
      <c r="V703">
        <v>1102.3340000000001</v>
      </c>
      <c r="X703">
        <f t="shared" si="10"/>
        <v>0.84000000000000008</v>
      </c>
    </row>
    <row r="704" spans="1:24" x14ac:dyDescent="0.3">
      <c r="A704" t="s">
        <v>71</v>
      </c>
      <c r="B704">
        <v>4002</v>
      </c>
      <c r="C704" s="45">
        <v>44925</v>
      </c>
      <c r="D704">
        <v>2</v>
      </c>
      <c r="E704" t="s">
        <v>72</v>
      </c>
      <c r="F704">
        <v>57.04</v>
      </c>
      <c r="G704">
        <v>10.68</v>
      </c>
      <c r="H704">
        <v>0.18</v>
      </c>
      <c r="I704">
        <v>0.01</v>
      </c>
      <c r="J704">
        <v>0.09</v>
      </c>
      <c r="K704">
        <v>0</v>
      </c>
      <c r="L704">
        <v>0.19</v>
      </c>
      <c r="M704">
        <v>0.01</v>
      </c>
      <c r="N704">
        <v>0.03</v>
      </c>
      <c r="O704">
        <v>-0.46</v>
      </c>
      <c r="P704">
        <v>0</v>
      </c>
      <c r="R704">
        <v>0.4</v>
      </c>
      <c r="S704">
        <v>0.34</v>
      </c>
      <c r="T704">
        <v>0.23</v>
      </c>
      <c r="U704">
        <v>68.739999999999995</v>
      </c>
      <c r="V704">
        <v>1060.0550000000001</v>
      </c>
      <c r="X704">
        <f t="shared" si="10"/>
        <v>0.47000000000000003</v>
      </c>
    </row>
    <row r="705" spans="1:24" x14ac:dyDescent="0.3">
      <c r="A705" t="s">
        <v>71</v>
      </c>
      <c r="B705">
        <v>4002</v>
      </c>
      <c r="C705" s="45">
        <v>44925</v>
      </c>
      <c r="D705">
        <v>3</v>
      </c>
      <c r="E705" t="s">
        <v>72</v>
      </c>
      <c r="F705">
        <v>46.04</v>
      </c>
      <c r="G705">
        <v>10.68</v>
      </c>
      <c r="H705">
        <v>0.18</v>
      </c>
      <c r="I705">
        <v>0.01</v>
      </c>
      <c r="J705">
        <v>0.09</v>
      </c>
      <c r="K705">
        <v>0</v>
      </c>
      <c r="L705">
        <v>0</v>
      </c>
      <c r="M705">
        <v>0.02</v>
      </c>
      <c r="N705">
        <v>0</v>
      </c>
      <c r="O705">
        <v>-0.46</v>
      </c>
      <c r="P705">
        <v>0</v>
      </c>
      <c r="R705">
        <v>0.4</v>
      </c>
      <c r="S705">
        <v>0.34</v>
      </c>
      <c r="T705">
        <v>0.23</v>
      </c>
      <c r="U705">
        <v>57.53</v>
      </c>
      <c r="V705">
        <v>1037.8009999999999</v>
      </c>
      <c r="X705">
        <f t="shared" si="10"/>
        <v>0.28000000000000003</v>
      </c>
    </row>
    <row r="706" spans="1:24" x14ac:dyDescent="0.3">
      <c r="A706" t="s">
        <v>71</v>
      </c>
      <c r="B706">
        <v>4002</v>
      </c>
      <c r="C706" s="45">
        <v>44925</v>
      </c>
      <c r="D706">
        <v>4</v>
      </c>
      <c r="E706" t="s">
        <v>72</v>
      </c>
      <c r="F706">
        <v>43.48</v>
      </c>
      <c r="G706">
        <v>10.68</v>
      </c>
      <c r="H706">
        <v>0.18</v>
      </c>
      <c r="I706">
        <v>0.01</v>
      </c>
      <c r="J706">
        <v>0.08</v>
      </c>
      <c r="K706">
        <v>0</v>
      </c>
      <c r="L706">
        <v>0</v>
      </c>
      <c r="M706">
        <v>7.0000000000000007E-2</v>
      </c>
      <c r="N706">
        <v>-7.0000000000000007E-2</v>
      </c>
      <c r="O706">
        <v>-0.46</v>
      </c>
      <c r="P706">
        <v>0</v>
      </c>
      <c r="R706">
        <v>0.4</v>
      </c>
      <c r="S706">
        <v>0.34</v>
      </c>
      <c r="T706">
        <v>0.23</v>
      </c>
      <c r="U706">
        <v>54.94</v>
      </c>
      <c r="V706">
        <v>1032.0609999999999</v>
      </c>
      <c r="X706">
        <f t="shared" si="10"/>
        <v>0.27</v>
      </c>
    </row>
    <row r="707" spans="1:24" x14ac:dyDescent="0.3">
      <c r="A707" t="s">
        <v>71</v>
      </c>
      <c r="B707">
        <v>4002</v>
      </c>
      <c r="C707" s="45">
        <v>44925</v>
      </c>
      <c r="D707">
        <v>5</v>
      </c>
      <c r="E707" t="s">
        <v>72</v>
      </c>
      <c r="F707">
        <v>46.08</v>
      </c>
      <c r="G707">
        <v>10.68</v>
      </c>
      <c r="H707">
        <v>0.18</v>
      </c>
      <c r="I707">
        <v>0.01</v>
      </c>
      <c r="J707">
        <v>0.1</v>
      </c>
      <c r="K707">
        <v>0</v>
      </c>
      <c r="L707">
        <v>0</v>
      </c>
      <c r="M707">
        <v>0.03</v>
      </c>
      <c r="N707">
        <v>-0.11</v>
      </c>
      <c r="O707">
        <v>-0.46</v>
      </c>
      <c r="P707">
        <v>0</v>
      </c>
      <c r="R707">
        <v>0.4</v>
      </c>
      <c r="S707">
        <v>0.34</v>
      </c>
      <c r="T707">
        <v>0.23</v>
      </c>
      <c r="U707">
        <v>57.48</v>
      </c>
      <c r="V707">
        <v>1054.8820000000001</v>
      </c>
      <c r="X707">
        <f t="shared" si="10"/>
        <v>0.29000000000000004</v>
      </c>
    </row>
    <row r="708" spans="1:24" x14ac:dyDescent="0.3">
      <c r="A708" t="s">
        <v>71</v>
      </c>
      <c r="B708">
        <v>4002</v>
      </c>
      <c r="C708" s="45">
        <v>44925</v>
      </c>
      <c r="D708">
        <v>6</v>
      </c>
      <c r="E708" t="s">
        <v>72</v>
      </c>
      <c r="F708">
        <v>44.49</v>
      </c>
      <c r="G708">
        <v>10.68</v>
      </c>
      <c r="H708">
        <v>0.18</v>
      </c>
      <c r="I708">
        <v>0.01</v>
      </c>
      <c r="J708">
        <v>0.16</v>
      </c>
      <c r="K708">
        <v>0</v>
      </c>
      <c r="L708">
        <v>0</v>
      </c>
      <c r="M708">
        <v>0.04</v>
      </c>
      <c r="N708">
        <v>-0.13</v>
      </c>
      <c r="O708">
        <v>-0.46</v>
      </c>
      <c r="P708">
        <v>0</v>
      </c>
      <c r="R708">
        <v>0.4</v>
      </c>
      <c r="S708">
        <v>0.34</v>
      </c>
      <c r="T708">
        <v>0.23</v>
      </c>
      <c r="U708">
        <v>55.94</v>
      </c>
      <c r="V708">
        <v>1119.2180000000001</v>
      </c>
      <c r="X708">
        <f t="shared" si="10"/>
        <v>0.35</v>
      </c>
    </row>
    <row r="709" spans="1:24" x14ac:dyDescent="0.3">
      <c r="A709" t="s">
        <v>71</v>
      </c>
      <c r="B709">
        <v>4002</v>
      </c>
      <c r="C709" s="45">
        <v>44925</v>
      </c>
      <c r="D709">
        <v>7</v>
      </c>
      <c r="E709" t="s">
        <v>72</v>
      </c>
      <c r="F709">
        <v>42.99</v>
      </c>
      <c r="G709">
        <v>10.68</v>
      </c>
      <c r="H709">
        <v>0.18</v>
      </c>
      <c r="I709">
        <v>0.01</v>
      </c>
      <c r="J709">
        <v>0.2</v>
      </c>
      <c r="K709">
        <v>0</v>
      </c>
      <c r="L709">
        <v>0</v>
      </c>
      <c r="M709">
        <v>0.03</v>
      </c>
      <c r="N709">
        <v>-0.22</v>
      </c>
      <c r="O709">
        <v>-0.46</v>
      </c>
      <c r="P709">
        <v>0</v>
      </c>
      <c r="R709">
        <v>0.4</v>
      </c>
      <c r="S709">
        <v>0.34</v>
      </c>
      <c r="T709">
        <v>0.23</v>
      </c>
      <c r="U709">
        <v>54.38</v>
      </c>
      <c r="V709">
        <v>1214.8119999999999</v>
      </c>
      <c r="X709">
        <f t="shared" si="10"/>
        <v>0.39</v>
      </c>
    </row>
    <row r="710" spans="1:24" x14ac:dyDescent="0.3">
      <c r="A710" t="s">
        <v>71</v>
      </c>
      <c r="B710">
        <v>4002</v>
      </c>
      <c r="C710" s="45">
        <v>44925</v>
      </c>
      <c r="D710">
        <v>8</v>
      </c>
      <c r="E710" t="s">
        <v>73</v>
      </c>
      <c r="F710">
        <v>47.29</v>
      </c>
      <c r="G710">
        <v>10.68</v>
      </c>
      <c r="H710">
        <v>0.18</v>
      </c>
      <c r="I710">
        <v>0.01</v>
      </c>
      <c r="J710">
        <v>0.17</v>
      </c>
      <c r="K710">
        <v>0.85</v>
      </c>
      <c r="L710">
        <v>0</v>
      </c>
      <c r="M710">
        <v>0.02</v>
      </c>
      <c r="N710">
        <v>-0.14000000000000001</v>
      </c>
      <c r="O710">
        <v>-0.46</v>
      </c>
      <c r="P710">
        <v>0</v>
      </c>
      <c r="R710">
        <v>0.4</v>
      </c>
      <c r="S710">
        <v>0.34</v>
      </c>
      <c r="T710">
        <v>0.23</v>
      </c>
      <c r="U710">
        <v>59.57</v>
      </c>
      <c r="V710">
        <v>1304.0409999999999</v>
      </c>
      <c r="X710">
        <f t="shared" si="10"/>
        <v>1.21</v>
      </c>
    </row>
    <row r="711" spans="1:24" x14ac:dyDescent="0.3">
      <c r="A711" t="s">
        <v>71</v>
      </c>
      <c r="B711">
        <v>4002</v>
      </c>
      <c r="C711" s="45">
        <v>44925</v>
      </c>
      <c r="D711">
        <v>9</v>
      </c>
      <c r="E711" t="s">
        <v>73</v>
      </c>
      <c r="F711">
        <v>47.51</v>
      </c>
      <c r="G711">
        <v>10.68</v>
      </c>
      <c r="H711">
        <v>0.18</v>
      </c>
      <c r="I711">
        <v>0.01</v>
      </c>
      <c r="J711">
        <v>0.16</v>
      </c>
      <c r="K711">
        <v>0.83</v>
      </c>
      <c r="L711">
        <v>0</v>
      </c>
      <c r="M711">
        <v>-0.02</v>
      </c>
      <c r="N711">
        <v>-0.21</v>
      </c>
      <c r="O711">
        <v>-0.46</v>
      </c>
      <c r="P711">
        <v>0</v>
      </c>
      <c r="R711">
        <v>0.4</v>
      </c>
      <c r="S711">
        <v>0.34</v>
      </c>
      <c r="T711">
        <v>0.23</v>
      </c>
      <c r="U711">
        <v>59.65</v>
      </c>
      <c r="V711">
        <v>1356.9880000000001</v>
      </c>
      <c r="X711">
        <f t="shared" si="10"/>
        <v>1.18</v>
      </c>
    </row>
    <row r="712" spans="1:24" x14ac:dyDescent="0.3">
      <c r="A712" t="s">
        <v>71</v>
      </c>
      <c r="B712">
        <v>4002</v>
      </c>
      <c r="C712" s="45">
        <v>44925</v>
      </c>
      <c r="D712">
        <v>10</v>
      </c>
      <c r="E712" t="s">
        <v>73</v>
      </c>
      <c r="F712">
        <v>41.74</v>
      </c>
      <c r="G712">
        <v>10.68</v>
      </c>
      <c r="H712">
        <v>0.18</v>
      </c>
      <c r="I712">
        <v>0.01</v>
      </c>
      <c r="J712">
        <v>0.11</v>
      </c>
      <c r="K712">
        <v>0.84</v>
      </c>
      <c r="L712">
        <v>0</v>
      </c>
      <c r="M712">
        <v>0.04</v>
      </c>
      <c r="N712">
        <v>-0.09</v>
      </c>
      <c r="O712">
        <v>-0.46</v>
      </c>
      <c r="P712">
        <v>0</v>
      </c>
      <c r="R712">
        <v>0.4</v>
      </c>
      <c r="S712">
        <v>0.34</v>
      </c>
      <c r="T712">
        <v>0.23</v>
      </c>
      <c r="U712">
        <v>54.02</v>
      </c>
      <c r="V712">
        <v>1373.9659999999999</v>
      </c>
      <c r="X712">
        <f t="shared" ref="X712:X750" si="11">H712+I712+J712+K712+L712+P712+Q712</f>
        <v>1.1399999999999999</v>
      </c>
    </row>
    <row r="713" spans="1:24" x14ac:dyDescent="0.3">
      <c r="A713" t="s">
        <v>71</v>
      </c>
      <c r="B713">
        <v>4002</v>
      </c>
      <c r="C713" s="45">
        <v>44925</v>
      </c>
      <c r="D713">
        <v>11</v>
      </c>
      <c r="E713" t="s">
        <v>73</v>
      </c>
      <c r="F713">
        <v>33.11</v>
      </c>
      <c r="G713">
        <v>10.68</v>
      </c>
      <c r="H713">
        <v>0.18</v>
      </c>
      <c r="I713">
        <v>0.01</v>
      </c>
      <c r="J713">
        <v>0.11</v>
      </c>
      <c r="K713">
        <v>0.97</v>
      </c>
      <c r="L713">
        <v>0</v>
      </c>
      <c r="M713">
        <v>-0.01</v>
      </c>
      <c r="N713">
        <v>2.99</v>
      </c>
      <c r="O713">
        <v>-0.46</v>
      </c>
      <c r="P713">
        <v>0</v>
      </c>
      <c r="R713">
        <v>0.4</v>
      </c>
      <c r="S713">
        <v>0.34</v>
      </c>
      <c r="T713">
        <v>0.23</v>
      </c>
      <c r="U713">
        <v>48.55</v>
      </c>
      <c r="V713">
        <v>1364.2809999999999</v>
      </c>
      <c r="X713">
        <f t="shared" si="11"/>
        <v>1.27</v>
      </c>
    </row>
    <row r="714" spans="1:24" x14ac:dyDescent="0.3">
      <c r="A714" t="s">
        <v>71</v>
      </c>
      <c r="B714">
        <v>4002</v>
      </c>
      <c r="C714" s="45">
        <v>44925</v>
      </c>
      <c r="D714">
        <v>12</v>
      </c>
      <c r="E714" t="s">
        <v>73</v>
      </c>
      <c r="F714">
        <v>32.56</v>
      </c>
      <c r="G714">
        <v>10.68</v>
      </c>
      <c r="H714">
        <v>0.18</v>
      </c>
      <c r="I714">
        <v>0.01</v>
      </c>
      <c r="J714">
        <v>0.13</v>
      </c>
      <c r="K714">
        <v>0.88</v>
      </c>
      <c r="L714">
        <v>0</v>
      </c>
      <c r="M714">
        <v>-0.05</v>
      </c>
      <c r="N714">
        <v>-0.12</v>
      </c>
      <c r="O714">
        <v>-0.46</v>
      </c>
      <c r="P714">
        <v>0</v>
      </c>
      <c r="R714">
        <v>0.4</v>
      </c>
      <c r="S714">
        <v>0.34</v>
      </c>
      <c r="T714">
        <v>0.23</v>
      </c>
      <c r="U714">
        <v>44.78</v>
      </c>
      <c r="V714">
        <v>1329.662</v>
      </c>
      <c r="X714">
        <f t="shared" si="11"/>
        <v>1.2</v>
      </c>
    </row>
    <row r="715" spans="1:24" x14ac:dyDescent="0.3">
      <c r="A715" t="s">
        <v>71</v>
      </c>
      <c r="B715">
        <v>4002</v>
      </c>
      <c r="C715" s="45">
        <v>44925</v>
      </c>
      <c r="D715">
        <v>13</v>
      </c>
      <c r="E715" t="s">
        <v>73</v>
      </c>
      <c r="F715">
        <v>32.729999999999997</v>
      </c>
      <c r="G715">
        <v>10.68</v>
      </c>
      <c r="H715">
        <v>0.18</v>
      </c>
      <c r="I715">
        <v>0.01</v>
      </c>
      <c r="J715">
        <v>0.14000000000000001</v>
      </c>
      <c r="K715">
        <v>0.9</v>
      </c>
      <c r="L715">
        <v>0</v>
      </c>
      <c r="M715">
        <v>0.09</v>
      </c>
      <c r="N715">
        <v>-0.11</v>
      </c>
      <c r="O715">
        <v>-0.46</v>
      </c>
      <c r="P715">
        <v>0</v>
      </c>
      <c r="R715">
        <v>0.4</v>
      </c>
      <c r="S715">
        <v>0.34</v>
      </c>
      <c r="T715">
        <v>0.23</v>
      </c>
      <c r="U715">
        <v>45.13</v>
      </c>
      <c r="V715">
        <v>1299.6949999999999</v>
      </c>
      <c r="X715">
        <f t="shared" si="11"/>
        <v>1.23</v>
      </c>
    </row>
    <row r="716" spans="1:24" x14ac:dyDescent="0.3">
      <c r="A716" t="s">
        <v>71</v>
      </c>
      <c r="B716">
        <v>4002</v>
      </c>
      <c r="C716" s="45">
        <v>44925</v>
      </c>
      <c r="D716">
        <v>14</v>
      </c>
      <c r="E716" t="s">
        <v>73</v>
      </c>
      <c r="F716">
        <v>32.76</v>
      </c>
      <c r="G716">
        <v>10.68</v>
      </c>
      <c r="H716">
        <v>0.18</v>
      </c>
      <c r="I716">
        <v>0.01</v>
      </c>
      <c r="J716">
        <v>0.35</v>
      </c>
      <c r="K716">
        <v>0.9</v>
      </c>
      <c r="L716">
        <v>0</v>
      </c>
      <c r="M716">
        <v>-0.01</v>
      </c>
      <c r="N716">
        <v>-0.08</v>
      </c>
      <c r="O716">
        <v>-0.46</v>
      </c>
      <c r="P716">
        <v>0</v>
      </c>
      <c r="R716">
        <v>0.4</v>
      </c>
      <c r="S716">
        <v>0.34</v>
      </c>
      <c r="T716">
        <v>0.23</v>
      </c>
      <c r="U716">
        <v>45.3</v>
      </c>
      <c r="V716">
        <v>1291.405</v>
      </c>
      <c r="X716">
        <f t="shared" si="11"/>
        <v>1.44</v>
      </c>
    </row>
    <row r="717" spans="1:24" x14ac:dyDescent="0.3">
      <c r="A717" t="s">
        <v>71</v>
      </c>
      <c r="B717">
        <v>4002</v>
      </c>
      <c r="C717" s="45">
        <v>44925</v>
      </c>
      <c r="D717">
        <v>15</v>
      </c>
      <c r="E717" t="s">
        <v>73</v>
      </c>
      <c r="F717">
        <v>33.46</v>
      </c>
      <c r="G717">
        <v>10.68</v>
      </c>
      <c r="H717">
        <v>0.18</v>
      </c>
      <c r="I717">
        <v>0.01</v>
      </c>
      <c r="J717">
        <v>0.09</v>
      </c>
      <c r="K717">
        <v>0.83</v>
      </c>
      <c r="L717">
        <v>0</v>
      </c>
      <c r="M717">
        <v>0</v>
      </c>
      <c r="N717">
        <v>-0.06</v>
      </c>
      <c r="O717">
        <v>-0.46</v>
      </c>
      <c r="P717">
        <v>0</v>
      </c>
      <c r="R717">
        <v>0.4</v>
      </c>
      <c r="S717">
        <v>0.34</v>
      </c>
      <c r="T717">
        <v>0.23</v>
      </c>
      <c r="U717">
        <v>45.7</v>
      </c>
      <c r="V717">
        <v>1298.829</v>
      </c>
      <c r="X717">
        <f t="shared" si="11"/>
        <v>1.1099999999999999</v>
      </c>
    </row>
    <row r="718" spans="1:24" x14ac:dyDescent="0.3">
      <c r="A718" t="s">
        <v>71</v>
      </c>
      <c r="B718">
        <v>4002</v>
      </c>
      <c r="C718" s="45">
        <v>44925</v>
      </c>
      <c r="D718">
        <v>16</v>
      </c>
      <c r="E718" t="s">
        <v>73</v>
      </c>
      <c r="F718">
        <v>37.89</v>
      </c>
      <c r="G718">
        <v>10.68</v>
      </c>
      <c r="H718">
        <v>0.18</v>
      </c>
      <c r="I718">
        <v>0.01</v>
      </c>
      <c r="J718">
        <v>0.08</v>
      </c>
      <c r="K718">
        <v>0.79</v>
      </c>
      <c r="L718">
        <v>0</v>
      </c>
      <c r="M718">
        <v>0.03</v>
      </c>
      <c r="N718">
        <v>-0.08</v>
      </c>
      <c r="O718">
        <v>-0.46</v>
      </c>
      <c r="P718">
        <v>0</v>
      </c>
      <c r="R718">
        <v>0.4</v>
      </c>
      <c r="S718">
        <v>0.34</v>
      </c>
      <c r="T718">
        <v>0.23</v>
      </c>
      <c r="U718">
        <v>50.09</v>
      </c>
      <c r="V718">
        <v>1320.6220000000001</v>
      </c>
      <c r="X718">
        <f t="shared" si="11"/>
        <v>1.06</v>
      </c>
    </row>
    <row r="719" spans="1:24" x14ac:dyDescent="0.3">
      <c r="A719" t="s">
        <v>71</v>
      </c>
      <c r="B719">
        <v>4002</v>
      </c>
      <c r="C719" s="45">
        <v>44925</v>
      </c>
      <c r="D719">
        <v>17</v>
      </c>
      <c r="E719" t="s">
        <v>73</v>
      </c>
      <c r="F719">
        <v>46.65</v>
      </c>
      <c r="G719">
        <v>10.68</v>
      </c>
      <c r="H719">
        <v>0.18</v>
      </c>
      <c r="I719">
        <v>0.01</v>
      </c>
      <c r="J719">
        <v>0.17</v>
      </c>
      <c r="K719">
        <v>0.8</v>
      </c>
      <c r="L719">
        <v>0.01</v>
      </c>
      <c r="M719">
        <v>0.04</v>
      </c>
      <c r="N719">
        <v>0.23</v>
      </c>
      <c r="O719">
        <v>-0.46</v>
      </c>
      <c r="P719">
        <v>0</v>
      </c>
      <c r="R719">
        <v>0.4</v>
      </c>
      <c r="S719">
        <v>0.34</v>
      </c>
      <c r="T719">
        <v>0.23</v>
      </c>
      <c r="U719">
        <v>59.28</v>
      </c>
      <c r="V719">
        <v>1399.579</v>
      </c>
      <c r="X719">
        <f t="shared" si="11"/>
        <v>1.1700000000000002</v>
      </c>
    </row>
    <row r="720" spans="1:24" x14ac:dyDescent="0.3">
      <c r="A720" t="s">
        <v>71</v>
      </c>
      <c r="B720">
        <v>4002</v>
      </c>
      <c r="C720" s="45">
        <v>44925</v>
      </c>
      <c r="D720">
        <v>18</v>
      </c>
      <c r="E720" t="s">
        <v>73</v>
      </c>
      <c r="F720">
        <v>54.22</v>
      </c>
      <c r="G720">
        <v>10.68</v>
      </c>
      <c r="H720">
        <v>0.18</v>
      </c>
      <c r="I720">
        <v>0.01</v>
      </c>
      <c r="J720">
        <v>0.86</v>
      </c>
      <c r="K720">
        <v>0.76</v>
      </c>
      <c r="L720">
        <v>0</v>
      </c>
      <c r="M720">
        <v>0.01</v>
      </c>
      <c r="N720">
        <v>-0.05</v>
      </c>
      <c r="O720">
        <v>-0.46</v>
      </c>
      <c r="P720">
        <v>0</v>
      </c>
      <c r="R720">
        <v>0.4</v>
      </c>
      <c r="S720">
        <v>0.34</v>
      </c>
      <c r="T720">
        <v>0.23</v>
      </c>
      <c r="U720">
        <v>67.180000000000007</v>
      </c>
      <c r="V720">
        <v>1459.2719999999999</v>
      </c>
      <c r="X720">
        <f t="shared" si="11"/>
        <v>1.81</v>
      </c>
    </row>
    <row r="721" spans="1:24" x14ac:dyDescent="0.3">
      <c r="A721" t="s">
        <v>71</v>
      </c>
      <c r="B721">
        <v>4002</v>
      </c>
      <c r="C721" s="45">
        <v>44925</v>
      </c>
      <c r="D721">
        <v>19</v>
      </c>
      <c r="E721" t="s">
        <v>73</v>
      </c>
      <c r="F721">
        <v>45.01</v>
      </c>
      <c r="G721">
        <v>10.68</v>
      </c>
      <c r="H721">
        <v>0.18</v>
      </c>
      <c r="I721">
        <v>0.01</v>
      </c>
      <c r="J721">
        <v>0.24</v>
      </c>
      <c r="K721">
        <v>0.78</v>
      </c>
      <c r="L721">
        <v>0</v>
      </c>
      <c r="M721">
        <v>-0.03</v>
      </c>
      <c r="N721">
        <v>0</v>
      </c>
      <c r="O721">
        <v>-0.46</v>
      </c>
      <c r="P721">
        <v>0</v>
      </c>
      <c r="R721">
        <v>0.4</v>
      </c>
      <c r="S721">
        <v>0.34</v>
      </c>
      <c r="T721">
        <v>0.23</v>
      </c>
      <c r="U721">
        <v>57.38</v>
      </c>
      <c r="V721">
        <v>1425.329</v>
      </c>
      <c r="X721">
        <f t="shared" si="11"/>
        <v>1.21</v>
      </c>
    </row>
    <row r="722" spans="1:24" x14ac:dyDescent="0.3">
      <c r="A722" t="s">
        <v>71</v>
      </c>
      <c r="B722">
        <v>4002</v>
      </c>
      <c r="C722" s="45">
        <v>44925</v>
      </c>
      <c r="D722">
        <v>20</v>
      </c>
      <c r="E722" t="s">
        <v>73</v>
      </c>
      <c r="F722">
        <v>40.49</v>
      </c>
      <c r="G722">
        <v>10.68</v>
      </c>
      <c r="H722">
        <v>0.18</v>
      </c>
      <c r="I722">
        <v>0.01</v>
      </c>
      <c r="J722">
        <v>7.0000000000000007E-2</v>
      </c>
      <c r="K722">
        <v>0.8</v>
      </c>
      <c r="L722">
        <v>0</v>
      </c>
      <c r="M722">
        <v>-0.01</v>
      </c>
      <c r="N722">
        <v>0.05</v>
      </c>
      <c r="O722">
        <v>-0.46</v>
      </c>
      <c r="P722">
        <v>0</v>
      </c>
      <c r="R722">
        <v>0.4</v>
      </c>
      <c r="S722">
        <v>0.34</v>
      </c>
      <c r="T722">
        <v>0.23</v>
      </c>
      <c r="U722">
        <v>52.78</v>
      </c>
      <c r="V722">
        <v>1375.0809999999999</v>
      </c>
      <c r="X722">
        <f t="shared" si="11"/>
        <v>1.06</v>
      </c>
    </row>
    <row r="723" spans="1:24" x14ac:dyDescent="0.3">
      <c r="A723" t="s">
        <v>71</v>
      </c>
      <c r="B723">
        <v>4002</v>
      </c>
      <c r="C723" s="45">
        <v>44925</v>
      </c>
      <c r="D723">
        <v>21</v>
      </c>
      <c r="E723" t="s">
        <v>73</v>
      </c>
      <c r="F723">
        <v>34</v>
      </c>
      <c r="G723">
        <v>10.68</v>
      </c>
      <c r="H723">
        <v>0.18</v>
      </c>
      <c r="I723">
        <v>0.01</v>
      </c>
      <c r="J723">
        <v>0.08</v>
      </c>
      <c r="K723">
        <v>0.83</v>
      </c>
      <c r="L723">
        <v>0</v>
      </c>
      <c r="M723">
        <v>-0.01</v>
      </c>
      <c r="N723">
        <v>7.0000000000000007E-2</v>
      </c>
      <c r="O723">
        <v>-0.46</v>
      </c>
      <c r="P723">
        <v>0</v>
      </c>
      <c r="R723">
        <v>0.4</v>
      </c>
      <c r="S723">
        <v>0.34</v>
      </c>
      <c r="T723">
        <v>0.23</v>
      </c>
      <c r="U723">
        <v>46.35</v>
      </c>
      <c r="V723">
        <v>1321.3150000000001</v>
      </c>
      <c r="X723">
        <f t="shared" si="11"/>
        <v>1.1000000000000001</v>
      </c>
    </row>
    <row r="724" spans="1:24" x14ac:dyDescent="0.3">
      <c r="A724" t="s">
        <v>71</v>
      </c>
      <c r="B724">
        <v>4002</v>
      </c>
      <c r="C724" s="45">
        <v>44925</v>
      </c>
      <c r="D724">
        <v>22</v>
      </c>
      <c r="E724" t="s">
        <v>73</v>
      </c>
      <c r="F724">
        <v>30.71</v>
      </c>
      <c r="G724">
        <v>10.68</v>
      </c>
      <c r="H724">
        <v>0.18</v>
      </c>
      <c r="I724">
        <v>0.01</v>
      </c>
      <c r="J724">
        <v>7.0000000000000007E-2</v>
      </c>
      <c r="K724">
        <v>0.87</v>
      </c>
      <c r="L724">
        <v>0</v>
      </c>
      <c r="M724">
        <v>-0.01</v>
      </c>
      <c r="N724">
        <v>-0.02</v>
      </c>
      <c r="O724">
        <v>-0.46</v>
      </c>
      <c r="P724">
        <v>0</v>
      </c>
      <c r="R724">
        <v>0.4</v>
      </c>
      <c r="S724">
        <v>0.34</v>
      </c>
      <c r="T724">
        <v>0.23</v>
      </c>
      <c r="U724">
        <v>43</v>
      </c>
      <c r="V724">
        <v>1242.134</v>
      </c>
      <c r="X724">
        <f t="shared" si="11"/>
        <v>1.1299999999999999</v>
      </c>
    </row>
    <row r="725" spans="1:24" x14ac:dyDescent="0.3">
      <c r="A725" t="s">
        <v>71</v>
      </c>
      <c r="B725">
        <v>4002</v>
      </c>
      <c r="C725" s="45">
        <v>44925</v>
      </c>
      <c r="D725">
        <v>23</v>
      </c>
      <c r="E725" t="s">
        <v>73</v>
      </c>
      <c r="F725">
        <v>33.44</v>
      </c>
      <c r="G725">
        <v>10.68</v>
      </c>
      <c r="H725">
        <v>0.18</v>
      </c>
      <c r="I725">
        <v>0.01</v>
      </c>
      <c r="J725">
        <v>0.15</v>
      </c>
      <c r="K725">
        <v>0.93</v>
      </c>
      <c r="L725">
        <v>0</v>
      </c>
      <c r="M725">
        <v>-0.03</v>
      </c>
      <c r="N725">
        <v>0.03</v>
      </c>
      <c r="O725">
        <v>-0.46</v>
      </c>
      <c r="P725">
        <v>0</v>
      </c>
      <c r="R725">
        <v>0.4</v>
      </c>
      <c r="S725">
        <v>0.34</v>
      </c>
      <c r="T725">
        <v>0.23</v>
      </c>
      <c r="U725">
        <v>45.9</v>
      </c>
      <c r="V725">
        <v>1152.511</v>
      </c>
      <c r="X725">
        <f t="shared" si="11"/>
        <v>1.27</v>
      </c>
    </row>
    <row r="726" spans="1:24" x14ac:dyDescent="0.3">
      <c r="A726" t="s">
        <v>71</v>
      </c>
      <c r="B726">
        <v>4002</v>
      </c>
      <c r="C726" s="45">
        <v>44925</v>
      </c>
      <c r="D726">
        <v>24</v>
      </c>
      <c r="E726" t="s">
        <v>72</v>
      </c>
      <c r="F726">
        <v>30.36</v>
      </c>
      <c r="G726">
        <v>10.68</v>
      </c>
      <c r="H726">
        <v>0.18</v>
      </c>
      <c r="I726">
        <v>0.01</v>
      </c>
      <c r="J726">
        <v>0.21</v>
      </c>
      <c r="K726">
        <v>0</v>
      </c>
      <c r="L726">
        <v>0</v>
      </c>
      <c r="M726">
        <v>0</v>
      </c>
      <c r="N726">
        <v>0.02</v>
      </c>
      <c r="O726">
        <v>-0.46</v>
      </c>
      <c r="P726">
        <v>0</v>
      </c>
      <c r="R726">
        <v>0.4</v>
      </c>
      <c r="S726">
        <v>0.34</v>
      </c>
      <c r="T726">
        <v>0.23</v>
      </c>
      <c r="U726">
        <v>41.97</v>
      </c>
      <c r="V726">
        <v>1067.951</v>
      </c>
      <c r="X726">
        <f t="shared" si="11"/>
        <v>0.4</v>
      </c>
    </row>
    <row r="727" spans="1:24" x14ac:dyDescent="0.3">
      <c r="A727" t="s">
        <v>71</v>
      </c>
      <c r="B727">
        <v>4002</v>
      </c>
      <c r="C727" s="45">
        <v>44926</v>
      </c>
      <c r="D727">
        <v>1</v>
      </c>
      <c r="E727" t="s">
        <v>72</v>
      </c>
      <c r="F727">
        <v>50.81</v>
      </c>
      <c r="G727">
        <v>10.68</v>
      </c>
      <c r="H727">
        <v>0.36</v>
      </c>
      <c r="I727">
        <v>0.11</v>
      </c>
      <c r="J727">
        <v>0.46</v>
      </c>
      <c r="K727">
        <v>0</v>
      </c>
      <c r="L727">
        <v>0</v>
      </c>
      <c r="M727">
        <v>0</v>
      </c>
      <c r="N727">
        <v>0.38</v>
      </c>
      <c r="O727">
        <v>-0.46</v>
      </c>
      <c r="P727">
        <v>0</v>
      </c>
      <c r="R727">
        <v>0.4</v>
      </c>
      <c r="S727">
        <v>0.34</v>
      </c>
      <c r="T727">
        <v>0.23</v>
      </c>
      <c r="U727">
        <v>63.31</v>
      </c>
      <c r="V727">
        <v>1002.014</v>
      </c>
      <c r="X727">
        <f t="shared" si="11"/>
        <v>0.92999999999999994</v>
      </c>
    </row>
    <row r="728" spans="1:24" x14ac:dyDescent="0.3">
      <c r="A728" t="s">
        <v>71</v>
      </c>
      <c r="B728">
        <v>4002</v>
      </c>
      <c r="C728" s="45">
        <v>44926</v>
      </c>
      <c r="D728">
        <v>2</v>
      </c>
      <c r="E728" t="s">
        <v>72</v>
      </c>
      <c r="F728">
        <v>35.4</v>
      </c>
      <c r="G728">
        <v>10.68</v>
      </c>
      <c r="H728">
        <v>0.36</v>
      </c>
      <c r="I728">
        <v>0.11</v>
      </c>
      <c r="J728">
        <v>0.1</v>
      </c>
      <c r="K728">
        <v>0</v>
      </c>
      <c r="L728">
        <v>0</v>
      </c>
      <c r="M728">
        <v>0</v>
      </c>
      <c r="N728">
        <v>0.1</v>
      </c>
      <c r="O728">
        <v>-0.46</v>
      </c>
      <c r="P728">
        <v>0</v>
      </c>
      <c r="R728">
        <v>0.4</v>
      </c>
      <c r="S728">
        <v>0.34</v>
      </c>
      <c r="T728">
        <v>0.23</v>
      </c>
      <c r="U728">
        <v>47.26</v>
      </c>
      <c r="V728">
        <v>964.85</v>
      </c>
      <c r="X728">
        <f t="shared" si="11"/>
        <v>0.56999999999999995</v>
      </c>
    </row>
    <row r="729" spans="1:24" x14ac:dyDescent="0.3">
      <c r="A729" t="s">
        <v>71</v>
      </c>
      <c r="B729">
        <v>4002</v>
      </c>
      <c r="C729" s="45">
        <v>44926</v>
      </c>
      <c r="D729">
        <v>3</v>
      </c>
      <c r="E729" t="s">
        <v>72</v>
      </c>
      <c r="F729">
        <v>39.9</v>
      </c>
      <c r="G729">
        <v>10.68</v>
      </c>
      <c r="H729">
        <v>0.36</v>
      </c>
      <c r="I729">
        <v>0.11</v>
      </c>
      <c r="J729">
        <v>0.28000000000000003</v>
      </c>
      <c r="K729">
        <v>0</v>
      </c>
      <c r="L729">
        <v>0</v>
      </c>
      <c r="M729">
        <v>-0.01</v>
      </c>
      <c r="N729">
        <v>0.1</v>
      </c>
      <c r="O729">
        <v>-0.46</v>
      </c>
      <c r="P729">
        <v>0</v>
      </c>
      <c r="R729">
        <v>0.4</v>
      </c>
      <c r="S729">
        <v>0.34</v>
      </c>
      <c r="T729">
        <v>0.23</v>
      </c>
      <c r="U729">
        <v>51.93</v>
      </c>
      <c r="V729">
        <v>947.69200000000001</v>
      </c>
      <c r="X729">
        <f t="shared" si="11"/>
        <v>0.75</v>
      </c>
    </row>
    <row r="730" spans="1:24" x14ac:dyDescent="0.3">
      <c r="A730" t="s">
        <v>71</v>
      </c>
      <c r="B730">
        <v>4002</v>
      </c>
      <c r="C730" s="45">
        <v>44926</v>
      </c>
      <c r="D730">
        <v>4</v>
      </c>
      <c r="E730" t="s">
        <v>72</v>
      </c>
      <c r="F730">
        <v>31.62</v>
      </c>
      <c r="G730">
        <v>10.68</v>
      </c>
      <c r="H730">
        <v>0.36</v>
      </c>
      <c r="I730">
        <v>0.11</v>
      </c>
      <c r="J730">
        <v>0.09</v>
      </c>
      <c r="K730">
        <v>0</v>
      </c>
      <c r="L730">
        <v>0</v>
      </c>
      <c r="M730">
        <v>0.01</v>
      </c>
      <c r="N730">
        <v>0.05</v>
      </c>
      <c r="O730">
        <v>-0.46</v>
      </c>
      <c r="P730">
        <v>0</v>
      </c>
      <c r="R730">
        <v>0.4</v>
      </c>
      <c r="S730">
        <v>0.34</v>
      </c>
      <c r="T730">
        <v>0.23</v>
      </c>
      <c r="U730">
        <v>43.43</v>
      </c>
      <c r="V730">
        <v>940.50699999999995</v>
      </c>
      <c r="X730">
        <f t="shared" si="11"/>
        <v>0.55999999999999994</v>
      </c>
    </row>
    <row r="731" spans="1:24" x14ac:dyDescent="0.3">
      <c r="A731" t="s">
        <v>71</v>
      </c>
      <c r="B731">
        <v>4002</v>
      </c>
      <c r="C731" s="45">
        <v>44926</v>
      </c>
      <c r="D731">
        <v>5</v>
      </c>
      <c r="E731" t="s">
        <v>72</v>
      </c>
      <c r="F731">
        <v>29.99</v>
      </c>
      <c r="G731">
        <v>10.68</v>
      </c>
      <c r="H731">
        <v>0.36</v>
      </c>
      <c r="I731">
        <v>0.11</v>
      </c>
      <c r="J731">
        <v>0.12</v>
      </c>
      <c r="K731">
        <v>0</v>
      </c>
      <c r="L731">
        <v>0</v>
      </c>
      <c r="M731">
        <v>0.02</v>
      </c>
      <c r="N731">
        <v>0.03</v>
      </c>
      <c r="O731">
        <v>-0.46</v>
      </c>
      <c r="P731">
        <v>0</v>
      </c>
      <c r="R731">
        <v>0.4</v>
      </c>
      <c r="S731">
        <v>0.34</v>
      </c>
      <c r="T731">
        <v>0.23</v>
      </c>
      <c r="U731">
        <v>41.82</v>
      </c>
      <c r="V731">
        <v>951.30799999999999</v>
      </c>
      <c r="X731">
        <f t="shared" si="11"/>
        <v>0.59</v>
      </c>
    </row>
    <row r="732" spans="1:24" x14ac:dyDescent="0.3">
      <c r="A732" t="s">
        <v>71</v>
      </c>
      <c r="B732">
        <v>4002</v>
      </c>
      <c r="C732" s="45">
        <v>44926</v>
      </c>
      <c r="D732">
        <v>6</v>
      </c>
      <c r="E732" t="s">
        <v>72</v>
      </c>
      <c r="F732">
        <v>32.869999999999997</v>
      </c>
      <c r="G732">
        <v>10.68</v>
      </c>
      <c r="H732">
        <v>0.36</v>
      </c>
      <c r="I732">
        <v>0.11</v>
      </c>
      <c r="J732">
        <v>0.09</v>
      </c>
      <c r="K732">
        <v>0</v>
      </c>
      <c r="L732">
        <v>0</v>
      </c>
      <c r="M732">
        <v>0.04</v>
      </c>
      <c r="N732">
        <v>0.02</v>
      </c>
      <c r="O732">
        <v>-0.46</v>
      </c>
      <c r="P732">
        <v>0</v>
      </c>
      <c r="R732">
        <v>0.4</v>
      </c>
      <c r="S732">
        <v>0.34</v>
      </c>
      <c r="T732">
        <v>0.23</v>
      </c>
      <c r="U732">
        <v>44.68</v>
      </c>
      <c r="V732">
        <v>987.22699999999998</v>
      </c>
      <c r="X732">
        <f t="shared" si="11"/>
        <v>0.55999999999999994</v>
      </c>
    </row>
    <row r="733" spans="1:24" x14ac:dyDescent="0.3">
      <c r="A733" t="s">
        <v>71</v>
      </c>
      <c r="B733">
        <v>4002</v>
      </c>
      <c r="C733" s="45">
        <v>44926</v>
      </c>
      <c r="D733">
        <v>7</v>
      </c>
      <c r="E733" t="s">
        <v>72</v>
      </c>
      <c r="F733">
        <v>29.45</v>
      </c>
      <c r="G733">
        <v>10.68</v>
      </c>
      <c r="H733">
        <v>0.36</v>
      </c>
      <c r="I733">
        <v>0.11</v>
      </c>
      <c r="J733">
        <v>0.14000000000000001</v>
      </c>
      <c r="K733">
        <v>0</v>
      </c>
      <c r="L733">
        <v>0</v>
      </c>
      <c r="M733">
        <v>-0.01</v>
      </c>
      <c r="N733">
        <v>0.03</v>
      </c>
      <c r="O733">
        <v>-0.46</v>
      </c>
      <c r="P733">
        <v>0</v>
      </c>
      <c r="R733">
        <v>0.4</v>
      </c>
      <c r="S733">
        <v>0.34</v>
      </c>
      <c r="T733">
        <v>0.23</v>
      </c>
      <c r="U733">
        <v>41.27</v>
      </c>
      <c r="V733">
        <v>1044.7560000000001</v>
      </c>
      <c r="X733">
        <f t="shared" si="11"/>
        <v>0.61</v>
      </c>
    </row>
    <row r="734" spans="1:24" x14ac:dyDescent="0.3">
      <c r="A734" t="s">
        <v>71</v>
      </c>
      <c r="B734">
        <v>4002</v>
      </c>
      <c r="C734" s="45">
        <v>44926</v>
      </c>
      <c r="D734">
        <v>8</v>
      </c>
      <c r="E734" t="s">
        <v>72</v>
      </c>
      <c r="F734">
        <v>33.08</v>
      </c>
      <c r="G734">
        <v>10.68</v>
      </c>
      <c r="H734">
        <v>0.36</v>
      </c>
      <c r="I734">
        <v>0.11</v>
      </c>
      <c r="J734">
        <v>0.12</v>
      </c>
      <c r="K734">
        <v>0</v>
      </c>
      <c r="L734">
        <v>0</v>
      </c>
      <c r="M734">
        <v>0</v>
      </c>
      <c r="N734">
        <v>0.04</v>
      </c>
      <c r="O734">
        <v>-0.46</v>
      </c>
      <c r="P734">
        <v>0</v>
      </c>
      <c r="R734">
        <v>0.4</v>
      </c>
      <c r="S734">
        <v>0.34</v>
      </c>
      <c r="T734">
        <v>0.23</v>
      </c>
      <c r="U734">
        <v>44.9</v>
      </c>
      <c r="V734">
        <v>1113.691</v>
      </c>
      <c r="X734">
        <f t="shared" si="11"/>
        <v>0.59</v>
      </c>
    </row>
    <row r="735" spans="1:24" x14ac:dyDescent="0.3">
      <c r="A735" t="s">
        <v>71</v>
      </c>
      <c r="B735">
        <v>4002</v>
      </c>
      <c r="C735" s="45">
        <v>44926</v>
      </c>
      <c r="D735">
        <v>9</v>
      </c>
      <c r="E735" t="s">
        <v>72</v>
      </c>
      <c r="F735">
        <v>32.82</v>
      </c>
      <c r="G735">
        <v>10.68</v>
      </c>
      <c r="H735">
        <v>0.36</v>
      </c>
      <c r="I735">
        <v>0.11</v>
      </c>
      <c r="J735">
        <v>0.1</v>
      </c>
      <c r="K735">
        <v>0</v>
      </c>
      <c r="L735">
        <v>0</v>
      </c>
      <c r="M735">
        <v>0</v>
      </c>
      <c r="N735">
        <v>0</v>
      </c>
      <c r="O735">
        <v>-0.46</v>
      </c>
      <c r="P735">
        <v>0</v>
      </c>
      <c r="R735">
        <v>0.4</v>
      </c>
      <c r="S735">
        <v>0.34</v>
      </c>
      <c r="T735">
        <v>0.23</v>
      </c>
      <c r="U735">
        <v>44.58</v>
      </c>
      <c r="V735">
        <v>1183.4449999999999</v>
      </c>
      <c r="X735">
        <f t="shared" si="11"/>
        <v>0.56999999999999995</v>
      </c>
    </row>
    <row r="736" spans="1:24" x14ac:dyDescent="0.3">
      <c r="A736" t="s">
        <v>71</v>
      </c>
      <c r="B736">
        <v>4002</v>
      </c>
      <c r="C736" s="45">
        <v>44926</v>
      </c>
      <c r="D736">
        <v>10</v>
      </c>
      <c r="E736" t="s">
        <v>72</v>
      </c>
      <c r="F736">
        <v>32.79</v>
      </c>
      <c r="G736">
        <v>10.68</v>
      </c>
      <c r="H736">
        <v>0.36</v>
      </c>
      <c r="I736">
        <v>0.11</v>
      </c>
      <c r="J736">
        <v>0.06</v>
      </c>
      <c r="K736">
        <v>0</v>
      </c>
      <c r="L736">
        <v>0</v>
      </c>
      <c r="M736">
        <v>0.02</v>
      </c>
      <c r="N736">
        <v>-0.01</v>
      </c>
      <c r="O736">
        <v>-0.46</v>
      </c>
      <c r="P736">
        <v>0</v>
      </c>
      <c r="R736">
        <v>0.4</v>
      </c>
      <c r="S736">
        <v>0.34</v>
      </c>
      <c r="T736">
        <v>0.23</v>
      </c>
      <c r="U736">
        <v>44.52</v>
      </c>
      <c r="V736">
        <v>1242.296</v>
      </c>
      <c r="X736">
        <f t="shared" si="11"/>
        <v>0.53</v>
      </c>
    </row>
    <row r="737" spans="1:24" x14ac:dyDescent="0.3">
      <c r="A737" t="s">
        <v>71</v>
      </c>
      <c r="B737">
        <v>4002</v>
      </c>
      <c r="C737" s="45">
        <v>44926</v>
      </c>
      <c r="D737">
        <v>11</v>
      </c>
      <c r="E737" t="s">
        <v>72</v>
      </c>
      <c r="F737">
        <v>70.23</v>
      </c>
      <c r="G737">
        <v>10.68</v>
      </c>
      <c r="H737">
        <v>0.36</v>
      </c>
      <c r="I737">
        <v>0.11</v>
      </c>
      <c r="J737">
        <v>0.21</v>
      </c>
      <c r="K737">
        <v>0</v>
      </c>
      <c r="L737">
        <v>0.09</v>
      </c>
      <c r="M737">
        <v>-0.02</v>
      </c>
      <c r="N737">
        <v>0.37</v>
      </c>
      <c r="O737">
        <v>-0.46</v>
      </c>
      <c r="P737">
        <v>0</v>
      </c>
      <c r="R737">
        <v>0.4</v>
      </c>
      <c r="S737">
        <v>0.34</v>
      </c>
      <c r="T737">
        <v>0.23</v>
      </c>
      <c r="U737">
        <v>82.54</v>
      </c>
      <c r="V737">
        <v>1295.5930000000001</v>
      </c>
      <c r="X737">
        <f t="shared" si="11"/>
        <v>0.76999999999999991</v>
      </c>
    </row>
    <row r="738" spans="1:24" x14ac:dyDescent="0.3">
      <c r="A738" t="s">
        <v>71</v>
      </c>
      <c r="B738">
        <v>4002</v>
      </c>
      <c r="C738" s="45">
        <v>44926</v>
      </c>
      <c r="D738">
        <v>12</v>
      </c>
      <c r="E738" t="s">
        <v>72</v>
      </c>
      <c r="F738">
        <v>67.81</v>
      </c>
      <c r="G738">
        <v>10.68</v>
      </c>
      <c r="H738">
        <v>0.36</v>
      </c>
      <c r="I738">
        <v>0.11</v>
      </c>
      <c r="J738">
        <v>0.28000000000000003</v>
      </c>
      <c r="K738">
        <v>0</v>
      </c>
      <c r="L738">
        <v>0.19</v>
      </c>
      <c r="M738">
        <v>0.01</v>
      </c>
      <c r="N738">
        <v>0.28999999999999998</v>
      </c>
      <c r="O738">
        <v>-0.46</v>
      </c>
      <c r="P738">
        <v>0</v>
      </c>
      <c r="R738">
        <v>0.4</v>
      </c>
      <c r="S738">
        <v>0.34</v>
      </c>
      <c r="T738">
        <v>0.23</v>
      </c>
      <c r="U738">
        <v>80.239999999999995</v>
      </c>
      <c r="V738">
        <v>1307.336</v>
      </c>
      <c r="X738">
        <f t="shared" si="11"/>
        <v>0.94</v>
      </c>
    </row>
    <row r="739" spans="1:24" x14ac:dyDescent="0.3">
      <c r="A739" t="s">
        <v>71</v>
      </c>
      <c r="B739">
        <v>4002</v>
      </c>
      <c r="C739" s="45">
        <v>44926</v>
      </c>
      <c r="D739">
        <v>13</v>
      </c>
      <c r="E739" t="s">
        <v>72</v>
      </c>
      <c r="F739">
        <v>64.430000000000007</v>
      </c>
      <c r="G739">
        <v>10.68</v>
      </c>
      <c r="H739">
        <v>0.36</v>
      </c>
      <c r="I739">
        <v>0.11</v>
      </c>
      <c r="J739">
        <v>0.19</v>
      </c>
      <c r="K739">
        <v>0</v>
      </c>
      <c r="L739">
        <v>0.09</v>
      </c>
      <c r="M739">
        <v>0.02</v>
      </c>
      <c r="N739">
        <v>0.13</v>
      </c>
      <c r="O739">
        <v>-0.46</v>
      </c>
      <c r="P739">
        <v>0</v>
      </c>
      <c r="R739">
        <v>0.4</v>
      </c>
      <c r="S739">
        <v>0.34</v>
      </c>
      <c r="T739">
        <v>0.23</v>
      </c>
      <c r="U739">
        <v>76.52</v>
      </c>
      <c r="V739">
        <v>1312.672</v>
      </c>
      <c r="X739">
        <f t="shared" si="11"/>
        <v>0.74999999999999989</v>
      </c>
    </row>
    <row r="740" spans="1:24" x14ac:dyDescent="0.3">
      <c r="A740" t="s">
        <v>71</v>
      </c>
      <c r="B740">
        <v>4002</v>
      </c>
      <c r="C740" s="45">
        <v>44926</v>
      </c>
      <c r="D740">
        <v>14</v>
      </c>
      <c r="E740" t="s">
        <v>72</v>
      </c>
      <c r="F740">
        <v>67.66</v>
      </c>
      <c r="G740">
        <v>10.68</v>
      </c>
      <c r="H740">
        <v>0.36</v>
      </c>
      <c r="I740">
        <v>0.11</v>
      </c>
      <c r="J740">
        <v>0.18</v>
      </c>
      <c r="K740">
        <v>0</v>
      </c>
      <c r="L740">
        <v>0</v>
      </c>
      <c r="M740">
        <v>0.01</v>
      </c>
      <c r="N740">
        <v>0.15</v>
      </c>
      <c r="O740">
        <v>-0.46</v>
      </c>
      <c r="P740">
        <v>0</v>
      </c>
      <c r="R740">
        <v>0.4</v>
      </c>
      <c r="S740">
        <v>0.34</v>
      </c>
      <c r="T740">
        <v>0.23</v>
      </c>
      <c r="U740">
        <v>79.66</v>
      </c>
      <c r="V740">
        <v>1297.337</v>
      </c>
      <c r="X740">
        <f t="shared" si="11"/>
        <v>0.64999999999999991</v>
      </c>
    </row>
    <row r="741" spans="1:24" x14ac:dyDescent="0.3">
      <c r="A741" t="s">
        <v>71</v>
      </c>
      <c r="B741">
        <v>4002</v>
      </c>
      <c r="C741" s="45">
        <v>44926</v>
      </c>
      <c r="D741">
        <v>15</v>
      </c>
      <c r="E741" t="s">
        <v>72</v>
      </c>
      <c r="F741">
        <v>72.739999999999995</v>
      </c>
      <c r="G741">
        <v>10.68</v>
      </c>
      <c r="H741">
        <v>0.36</v>
      </c>
      <c r="I741">
        <v>0.11</v>
      </c>
      <c r="J741">
        <v>0.21</v>
      </c>
      <c r="K741">
        <v>0</v>
      </c>
      <c r="L741">
        <v>0</v>
      </c>
      <c r="M741">
        <v>0.02</v>
      </c>
      <c r="N741">
        <v>0.22</v>
      </c>
      <c r="O741">
        <v>-0.46</v>
      </c>
      <c r="P741">
        <v>0</v>
      </c>
      <c r="R741">
        <v>0.4</v>
      </c>
      <c r="S741">
        <v>0.34</v>
      </c>
      <c r="T741">
        <v>0.23</v>
      </c>
      <c r="U741">
        <v>84.85</v>
      </c>
      <c r="V741">
        <v>1282.7159999999999</v>
      </c>
      <c r="X741">
        <f t="shared" si="11"/>
        <v>0.67999999999999994</v>
      </c>
    </row>
    <row r="742" spans="1:24" x14ac:dyDescent="0.3">
      <c r="A742" t="s">
        <v>71</v>
      </c>
      <c r="B742">
        <v>4002</v>
      </c>
      <c r="C742" s="45">
        <v>44926</v>
      </c>
      <c r="D742">
        <v>16</v>
      </c>
      <c r="E742" t="s">
        <v>72</v>
      </c>
      <c r="F742">
        <v>45.08</v>
      </c>
      <c r="G742">
        <v>10.68</v>
      </c>
      <c r="H742">
        <v>0.36</v>
      </c>
      <c r="I742">
        <v>0.11</v>
      </c>
      <c r="J742">
        <v>0.11</v>
      </c>
      <c r="K742">
        <v>0</v>
      </c>
      <c r="L742">
        <v>0.01</v>
      </c>
      <c r="M742">
        <v>0.01</v>
      </c>
      <c r="N742">
        <v>0.1</v>
      </c>
      <c r="O742">
        <v>-0.46</v>
      </c>
      <c r="P742">
        <v>0</v>
      </c>
      <c r="R742">
        <v>0.4</v>
      </c>
      <c r="S742">
        <v>0.34</v>
      </c>
      <c r="T742">
        <v>0.23</v>
      </c>
      <c r="U742">
        <v>56.97</v>
      </c>
      <c r="V742">
        <v>1302.8910000000001</v>
      </c>
      <c r="X742">
        <f t="shared" si="11"/>
        <v>0.59</v>
      </c>
    </row>
    <row r="743" spans="1:24" x14ac:dyDescent="0.3">
      <c r="A743" t="s">
        <v>71</v>
      </c>
      <c r="B743">
        <v>4002</v>
      </c>
      <c r="C743" s="45">
        <v>44926</v>
      </c>
      <c r="D743">
        <v>17</v>
      </c>
      <c r="E743" t="s">
        <v>72</v>
      </c>
      <c r="F743">
        <v>60.23</v>
      </c>
      <c r="G743">
        <v>10.68</v>
      </c>
      <c r="H743">
        <v>0.36</v>
      </c>
      <c r="I743">
        <v>0.11</v>
      </c>
      <c r="J743">
        <v>0.24</v>
      </c>
      <c r="K743">
        <v>0</v>
      </c>
      <c r="L743">
        <v>0.02</v>
      </c>
      <c r="M743">
        <v>0.04</v>
      </c>
      <c r="N743">
        <v>0.26</v>
      </c>
      <c r="O743">
        <v>-0.46</v>
      </c>
      <c r="P743">
        <v>0</v>
      </c>
      <c r="R743">
        <v>0.4</v>
      </c>
      <c r="S743">
        <v>0.34</v>
      </c>
      <c r="T743">
        <v>0.23</v>
      </c>
      <c r="U743">
        <v>72.45</v>
      </c>
      <c r="V743">
        <v>1377.134</v>
      </c>
      <c r="X743">
        <f t="shared" si="11"/>
        <v>0.73</v>
      </c>
    </row>
    <row r="744" spans="1:24" x14ac:dyDescent="0.3">
      <c r="A744" t="s">
        <v>71</v>
      </c>
      <c r="B744">
        <v>4002</v>
      </c>
      <c r="C744" s="45">
        <v>44926</v>
      </c>
      <c r="D744">
        <v>18</v>
      </c>
      <c r="E744" t="s">
        <v>72</v>
      </c>
      <c r="F744">
        <v>61.12</v>
      </c>
      <c r="G744">
        <v>10.68</v>
      </c>
      <c r="H744">
        <v>0.36</v>
      </c>
      <c r="I744">
        <v>0.11</v>
      </c>
      <c r="J744">
        <v>0.19</v>
      </c>
      <c r="K744">
        <v>0</v>
      </c>
      <c r="L744">
        <v>0</v>
      </c>
      <c r="M744">
        <v>-0.01</v>
      </c>
      <c r="N744">
        <v>0.17</v>
      </c>
      <c r="O744">
        <v>-0.46</v>
      </c>
      <c r="P744">
        <v>0</v>
      </c>
      <c r="R744">
        <v>0.4</v>
      </c>
      <c r="S744">
        <v>0.34</v>
      </c>
      <c r="T744">
        <v>0.23</v>
      </c>
      <c r="U744">
        <v>73.13</v>
      </c>
      <c r="V744">
        <v>1405.9970000000001</v>
      </c>
      <c r="X744">
        <f t="shared" si="11"/>
        <v>0.65999999999999992</v>
      </c>
    </row>
    <row r="745" spans="1:24" x14ac:dyDescent="0.3">
      <c r="A745" t="s">
        <v>71</v>
      </c>
      <c r="B745">
        <v>4002</v>
      </c>
      <c r="C745" s="45">
        <v>44926</v>
      </c>
      <c r="D745">
        <v>19</v>
      </c>
      <c r="E745" t="s">
        <v>72</v>
      </c>
      <c r="F745">
        <v>39.869999999999997</v>
      </c>
      <c r="G745">
        <v>10.68</v>
      </c>
      <c r="H745">
        <v>0.36</v>
      </c>
      <c r="I745">
        <v>0.11</v>
      </c>
      <c r="J745">
        <v>0.1</v>
      </c>
      <c r="K745">
        <v>0</v>
      </c>
      <c r="L745">
        <v>0.09</v>
      </c>
      <c r="M745">
        <v>0.02</v>
      </c>
      <c r="N745">
        <v>0.13</v>
      </c>
      <c r="O745">
        <v>-0.46</v>
      </c>
      <c r="P745">
        <v>0</v>
      </c>
      <c r="R745">
        <v>0.4</v>
      </c>
      <c r="S745">
        <v>0.34</v>
      </c>
      <c r="T745">
        <v>0.23</v>
      </c>
      <c r="U745">
        <v>51.87</v>
      </c>
      <c r="V745">
        <v>1352.8610000000001</v>
      </c>
      <c r="X745">
        <f t="shared" si="11"/>
        <v>0.65999999999999992</v>
      </c>
    </row>
    <row r="746" spans="1:24" x14ac:dyDescent="0.3">
      <c r="A746" t="s">
        <v>71</v>
      </c>
      <c r="B746">
        <v>4002</v>
      </c>
      <c r="C746" s="45">
        <v>44926</v>
      </c>
      <c r="D746">
        <v>20</v>
      </c>
      <c r="E746" t="s">
        <v>72</v>
      </c>
      <c r="F746">
        <v>26.38</v>
      </c>
      <c r="G746">
        <v>10.68</v>
      </c>
      <c r="H746">
        <v>0.36</v>
      </c>
      <c r="I746">
        <v>0.11</v>
      </c>
      <c r="J746">
        <v>0.81</v>
      </c>
      <c r="K746">
        <v>0</v>
      </c>
      <c r="L746">
        <v>0</v>
      </c>
      <c r="M746">
        <v>-0.01</v>
      </c>
      <c r="N746">
        <v>0.01</v>
      </c>
      <c r="O746">
        <v>-0.46</v>
      </c>
      <c r="P746">
        <v>0</v>
      </c>
      <c r="R746">
        <v>0.4</v>
      </c>
      <c r="S746">
        <v>0.34</v>
      </c>
      <c r="T746">
        <v>0.23</v>
      </c>
      <c r="U746">
        <v>38.85</v>
      </c>
      <c r="V746">
        <v>1282.1990000000001</v>
      </c>
      <c r="X746">
        <f t="shared" si="11"/>
        <v>1.28</v>
      </c>
    </row>
    <row r="747" spans="1:24" x14ac:dyDescent="0.3">
      <c r="A747" t="s">
        <v>71</v>
      </c>
      <c r="B747">
        <v>4002</v>
      </c>
      <c r="C747" s="45">
        <v>44926</v>
      </c>
      <c r="D747">
        <v>21</v>
      </c>
      <c r="E747" t="s">
        <v>72</v>
      </c>
      <c r="F747">
        <v>25.33</v>
      </c>
      <c r="G747">
        <v>10.68</v>
      </c>
      <c r="H747">
        <v>0.36</v>
      </c>
      <c r="I747">
        <v>0.11</v>
      </c>
      <c r="J747">
        <v>0.19</v>
      </c>
      <c r="K747">
        <v>0</v>
      </c>
      <c r="L747">
        <v>0</v>
      </c>
      <c r="M747">
        <v>0</v>
      </c>
      <c r="N747">
        <v>7.0000000000000007E-2</v>
      </c>
      <c r="O747">
        <v>-0.46</v>
      </c>
      <c r="P747">
        <v>0</v>
      </c>
      <c r="R747">
        <v>0.4</v>
      </c>
      <c r="S747">
        <v>0.34</v>
      </c>
      <c r="T747">
        <v>0.23</v>
      </c>
      <c r="U747">
        <v>37.25</v>
      </c>
      <c r="V747">
        <v>1219.23</v>
      </c>
      <c r="X747">
        <f t="shared" si="11"/>
        <v>0.65999999999999992</v>
      </c>
    </row>
    <row r="748" spans="1:24" x14ac:dyDescent="0.3">
      <c r="A748" t="s">
        <v>71</v>
      </c>
      <c r="B748">
        <v>4002</v>
      </c>
      <c r="C748" s="45">
        <v>44926</v>
      </c>
      <c r="D748">
        <v>22</v>
      </c>
      <c r="E748" t="s">
        <v>72</v>
      </c>
      <c r="F748">
        <v>31.7</v>
      </c>
      <c r="G748">
        <v>10.68</v>
      </c>
      <c r="H748">
        <v>0.36</v>
      </c>
      <c r="I748">
        <v>0.11</v>
      </c>
      <c r="J748">
        <v>0.13</v>
      </c>
      <c r="K748">
        <v>0</v>
      </c>
      <c r="L748">
        <v>0</v>
      </c>
      <c r="M748">
        <v>-7.0000000000000007E-2</v>
      </c>
      <c r="N748">
        <v>0.11</v>
      </c>
      <c r="O748">
        <v>-0.46</v>
      </c>
      <c r="P748">
        <v>0</v>
      </c>
      <c r="R748">
        <v>0.4</v>
      </c>
      <c r="S748">
        <v>0.34</v>
      </c>
      <c r="T748">
        <v>0.23</v>
      </c>
      <c r="U748">
        <v>43.53</v>
      </c>
      <c r="V748">
        <v>1157.979</v>
      </c>
      <c r="X748">
        <f t="shared" si="11"/>
        <v>0.6</v>
      </c>
    </row>
    <row r="749" spans="1:24" x14ac:dyDescent="0.3">
      <c r="A749" t="s">
        <v>71</v>
      </c>
      <c r="B749">
        <v>4002</v>
      </c>
      <c r="C749" s="45">
        <v>44926</v>
      </c>
      <c r="D749">
        <v>23</v>
      </c>
      <c r="E749" t="s">
        <v>72</v>
      </c>
      <c r="F749">
        <v>44.15</v>
      </c>
      <c r="G749">
        <v>10.68</v>
      </c>
      <c r="H749">
        <v>0.36</v>
      </c>
      <c r="I749">
        <v>0.11</v>
      </c>
      <c r="J749">
        <v>0.22</v>
      </c>
      <c r="K749">
        <v>0</v>
      </c>
      <c r="L749">
        <v>0.09</v>
      </c>
      <c r="M749">
        <v>-0.1</v>
      </c>
      <c r="N749">
        <v>0.15</v>
      </c>
      <c r="O749">
        <v>-0.46</v>
      </c>
      <c r="P749">
        <v>0</v>
      </c>
      <c r="R749">
        <v>0.4</v>
      </c>
      <c r="S749">
        <v>0.34</v>
      </c>
      <c r="T749">
        <v>0.23</v>
      </c>
      <c r="U749">
        <v>56.17</v>
      </c>
      <c r="V749">
        <v>1092.2</v>
      </c>
      <c r="X749">
        <f t="shared" si="11"/>
        <v>0.77999999999999992</v>
      </c>
    </row>
    <row r="750" spans="1:24" x14ac:dyDescent="0.3">
      <c r="A750" t="s">
        <v>71</v>
      </c>
      <c r="B750">
        <v>4002</v>
      </c>
      <c r="C750" s="45">
        <v>44926</v>
      </c>
      <c r="D750">
        <v>24</v>
      </c>
      <c r="E750" t="s">
        <v>72</v>
      </c>
      <c r="F750">
        <v>58.67</v>
      </c>
      <c r="G750">
        <v>10.68</v>
      </c>
      <c r="H750">
        <v>0.36</v>
      </c>
      <c r="I750">
        <v>0.11</v>
      </c>
      <c r="J750">
        <v>1.23</v>
      </c>
      <c r="K750">
        <v>0</v>
      </c>
      <c r="L750">
        <v>0.04</v>
      </c>
      <c r="M750">
        <v>-7.0000000000000007E-2</v>
      </c>
      <c r="N750">
        <v>0.5</v>
      </c>
      <c r="O750">
        <v>-0.46</v>
      </c>
      <c r="P750">
        <v>0</v>
      </c>
      <c r="R750">
        <v>0.4</v>
      </c>
      <c r="S750">
        <v>0.34</v>
      </c>
      <c r="T750">
        <v>0.23</v>
      </c>
      <c r="U750">
        <v>72.03</v>
      </c>
      <c r="V750">
        <v>1032.3710000000001</v>
      </c>
      <c r="X750">
        <f t="shared" si="11"/>
        <v>1.74</v>
      </c>
    </row>
    <row r="751" spans="1:24" x14ac:dyDescent="0.3">
      <c r="A751" t="s">
        <v>74</v>
      </c>
      <c r="B751" t="s">
        <v>76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751"/>
  <sheetViews>
    <sheetView workbookViewId="0">
      <selection activeCell="Y11" sqref="Y11"/>
    </sheetView>
  </sheetViews>
  <sheetFormatPr defaultColWidth="9.21875" defaultRowHeight="14.4" x14ac:dyDescent="0.3"/>
  <cols>
    <col min="3" max="3" width="9.77734375" bestFit="1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172</v>
      </c>
    </row>
    <row r="3" spans="1:24" x14ac:dyDescent="0.3">
      <c r="A3" t="s">
        <v>46</v>
      </c>
      <c r="B3" t="s">
        <v>173</v>
      </c>
    </row>
    <row r="4" spans="1:24" x14ac:dyDescent="0.3">
      <c r="A4" t="s">
        <v>46</v>
      </c>
      <c r="B4" t="s">
        <v>174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  <c r="X5" t="s">
        <v>79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</row>
    <row r="7" spans="1:24" x14ac:dyDescent="0.3">
      <c r="A7" t="s">
        <v>71</v>
      </c>
      <c r="B7">
        <v>4002</v>
      </c>
      <c r="C7" s="45">
        <v>44927</v>
      </c>
      <c r="D7">
        <v>1</v>
      </c>
      <c r="E7" t="s">
        <v>72</v>
      </c>
      <c r="F7">
        <v>37.06</v>
      </c>
      <c r="G7">
        <v>10.54</v>
      </c>
      <c r="H7">
        <v>0.37</v>
      </c>
      <c r="I7">
        <v>0.06</v>
      </c>
      <c r="J7">
        <v>0.37</v>
      </c>
      <c r="K7">
        <v>0</v>
      </c>
      <c r="L7">
        <v>0</v>
      </c>
      <c r="M7">
        <v>-0.02</v>
      </c>
      <c r="N7">
        <v>0.08</v>
      </c>
      <c r="O7">
        <v>-0.56000000000000005</v>
      </c>
      <c r="P7">
        <v>0</v>
      </c>
      <c r="R7">
        <v>0.4</v>
      </c>
      <c r="S7">
        <v>0.35</v>
      </c>
      <c r="T7">
        <v>0.23</v>
      </c>
      <c r="U7">
        <v>48.88</v>
      </c>
      <c r="V7">
        <v>977.60900000000004</v>
      </c>
      <c r="X7">
        <f>H7+I7+J7+K7+L7+P7+Q7</f>
        <v>0.8</v>
      </c>
    </row>
    <row r="8" spans="1:24" x14ac:dyDescent="0.3">
      <c r="A8" t="s">
        <v>71</v>
      </c>
      <c r="B8">
        <v>4002</v>
      </c>
      <c r="C8" s="45">
        <v>44927</v>
      </c>
      <c r="D8">
        <v>2</v>
      </c>
      <c r="E8" t="s">
        <v>72</v>
      </c>
      <c r="F8">
        <v>33.479999999999997</v>
      </c>
      <c r="G8">
        <v>10.54</v>
      </c>
      <c r="H8">
        <v>0.37</v>
      </c>
      <c r="I8">
        <v>0.06</v>
      </c>
      <c r="J8">
        <v>0.02</v>
      </c>
      <c r="K8">
        <v>0</v>
      </c>
      <c r="L8">
        <v>0.02</v>
      </c>
      <c r="M8">
        <v>-0.03</v>
      </c>
      <c r="N8">
        <v>0.09</v>
      </c>
      <c r="O8">
        <v>-0.56000000000000005</v>
      </c>
      <c r="P8">
        <v>0</v>
      </c>
      <c r="R8">
        <v>0.4</v>
      </c>
      <c r="S8">
        <v>0.35</v>
      </c>
      <c r="T8">
        <v>0.23</v>
      </c>
      <c r="U8">
        <v>44.97</v>
      </c>
      <c r="V8">
        <v>932.173</v>
      </c>
      <c r="X8">
        <f t="shared" ref="X8:X71" si="0">H8+I8+J8+K8+L8+P8+Q8</f>
        <v>0.47000000000000003</v>
      </c>
    </row>
    <row r="9" spans="1:24" x14ac:dyDescent="0.3">
      <c r="A9" t="s">
        <v>71</v>
      </c>
      <c r="B9">
        <v>4002</v>
      </c>
      <c r="C9" s="45">
        <v>44927</v>
      </c>
      <c r="D9">
        <v>3</v>
      </c>
      <c r="E9" t="s">
        <v>72</v>
      </c>
      <c r="F9">
        <v>32.1</v>
      </c>
      <c r="G9">
        <v>10.54</v>
      </c>
      <c r="H9">
        <v>0.37</v>
      </c>
      <c r="I9">
        <v>0.06</v>
      </c>
      <c r="J9">
        <v>0</v>
      </c>
      <c r="K9">
        <v>0</v>
      </c>
      <c r="L9">
        <v>0</v>
      </c>
      <c r="M9">
        <v>7.0000000000000007E-2</v>
      </c>
      <c r="N9">
        <v>0.1</v>
      </c>
      <c r="O9">
        <v>-0.56000000000000005</v>
      </c>
      <c r="P9">
        <v>0</v>
      </c>
      <c r="R9">
        <v>0.4</v>
      </c>
      <c r="S9">
        <v>0.35</v>
      </c>
      <c r="T9">
        <v>0.23</v>
      </c>
      <c r="U9">
        <v>43.66</v>
      </c>
      <c r="V9">
        <v>901.00099999999998</v>
      </c>
      <c r="X9">
        <f t="shared" si="0"/>
        <v>0.43</v>
      </c>
    </row>
    <row r="10" spans="1:24" x14ac:dyDescent="0.3">
      <c r="A10" t="s">
        <v>71</v>
      </c>
      <c r="B10">
        <v>4002</v>
      </c>
      <c r="C10" s="45">
        <v>44927</v>
      </c>
      <c r="D10">
        <v>4</v>
      </c>
      <c r="E10" t="s">
        <v>72</v>
      </c>
      <c r="F10">
        <v>31.8</v>
      </c>
      <c r="G10">
        <v>10.54</v>
      </c>
      <c r="H10">
        <v>0.37</v>
      </c>
      <c r="I10">
        <v>0.06</v>
      </c>
      <c r="J10">
        <v>0</v>
      </c>
      <c r="K10">
        <v>0</v>
      </c>
      <c r="L10">
        <v>0</v>
      </c>
      <c r="M10">
        <v>-0.03</v>
      </c>
      <c r="N10">
        <v>0.08</v>
      </c>
      <c r="O10">
        <v>-0.56000000000000005</v>
      </c>
      <c r="P10">
        <v>0</v>
      </c>
      <c r="R10">
        <v>0.4</v>
      </c>
      <c r="S10">
        <v>0.35</v>
      </c>
      <c r="T10">
        <v>0.23</v>
      </c>
      <c r="U10">
        <v>43.24</v>
      </c>
      <c r="V10">
        <v>888.38099999999997</v>
      </c>
      <c r="X10">
        <f t="shared" si="0"/>
        <v>0.43</v>
      </c>
    </row>
    <row r="11" spans="1:24" x14ac:dyDescent="0.3">
      <c r="A11" t="s">
        <v>71</v>
      </c>
      <c r="B11">
        <v>4002</v>
      </c>
      <c r="C11" s="45">
        <v>44927</v>
      </c>
      <c r="D11">
        <v>5</v>
      </c>
      <c r="E11" t="s">
        <v>72</v>
      </c>
      <c r="F11">
        <v>31.88</v>
      </c>
      <c r="G11">
        <v>10.54</v>
      </c>
      <c r="H11">
        <v>0.37</v>
      </c>
      <c r="I11">
        <v>0.06</v>
      </c>
      <c r="J11">
        <v>0.17</v>
      </c>
      <c r="K11">
        <v>0</v>
      </c>
      <c r="L11">
        <v>0</v>
      </c>
      <c r="M11">
        <v>0.03</v>
      </c>
      <c r="N11">
        <v>0.08</v>
      </c>
      <c r="O11">
        <v>-0.56000000000000005</v>
      </c>
      <c r="P11">
        <v>0</v>
      </c>
      <c r="R11">
        <v>0.4</v>
      </c>
      <c r="S11">
        <v>0.35</v>
      </c>
      <c r="T11">
        <v>0.23</v>
      </c>
      <c r="U11">
        <v>43.55</v>
      </c>
      <c r="V11">
        <v>888.61800000000005</v>
      </c>
      <c r="X11">
        <f t="shared" si="0"/>
        <v>0.6</v>
      </c>
    </row>
    <row r="12" spans="1:24" x14ac:dyDescent="0.3">
      <c r="A12" t="s">
        <v>71</v>
      </c>
      <c r="B12">
        <v>4002</v>
      </c>
      <c r="C12" s="45">
        <v>44927</v>
      </c>
      <c r="D12">
        <v>6</v>
      </c>
      <c r="E12" t="s">
        <v>72</v>
      </c>
      <c r="F12">
        <v>29.99</v>
      </c>
      <c r="G12">
        <v>10.54</v>
      </c>
      <c r="H12">
        <v>0.37</v>
      </c>
      <c r="I12">
        <v>0.06</v>
      </c>
      <c r="J12">
        <v>0.14000000000000001</v>
      </c>
      <c r="K12">
        <v>0</v>
      </c>
      <c r="L12">
        <v>0</v>
      </c>
      <c r="M12">
        <v>0.04</v>
      </c>
      <c r="N12">
        <v>0.03</v>
      </c>
      <c r="O12">
        <v>-0.56000000000000005</v>
      </c>
      <c r="P12">
        <v>0</v>
      </c>
      <c r="R12">
        <v>0.4</v>
      </c>
      <c r="S12">
        <v>0.35</v>
      </c>
      <c r="T12">
        <v>0.23</v>
      </c>
      <c r="U12">
        <v>41.59</v>
      </c>
      <c r="V12">
        <v>913.53499999999997</v>
      </c>
      <c r="X12">
        <f t="shared" si="0"/>
        <v>0.57000000000000006</v>
      </c>
    </row>
    <row r="13" spans="1:24" x14ac:dyDescent="0.3">
      <c r="A13" t="s">
        <v>71</v>
      </c>
      <c r="B13">
        <v>4002</v>
      </c>
      <c r="C13" s="45">
        <v>44927</v>
      </c>
      <c r="D13">
        <v>7</v>
      </c>
      <c r="E13" t="s">
        <v>72</v>
      </c>
      <c r="F13">
        <v>24.84</v>
      </c>
      <c r="G13">
        <v>10.54</v>
      </c>
      <c r="H13">
        <v>0.37</v>
      </c>
      <c r="I13">
        <v>0.06</v>
      </c>
      <c r="J13">
        <v>0.28999999999999998</v>
      </c>
      <c r="K13">
        <v>0</v>
      </c>
      <c r="L13">
        <v>0</v>
      </c>
      <c r="M13">
        <v>-0.01</v>
      </c>
      <c r="N13">
        <v>0</v>
      </c>
      <c r="O13">
        <v>-0.56000000000000005</v>
      </c>
      <c r="P13">
        <v>0</v>
      </c>
      <c r="R13">
        <v>0.4</v>
      </c>
      <c r="S13">
        <v>0.35</v>
      </c>
      <c r="T13">
        <v>0.23</v>
      </c>
      <c r="U13">
        <v>36.51</v>
      </c>
      <c r="V13">
        <v>956.03800000000001</v>
      </c>
      <c r="X13">
        <f t="shared" si="0"/>
        <v>0.72</v>
      </c>
    </row>
    <row r="14" spans="1:24" x14ac:dyDescent="0.3">
      <c r="A14" t="s">
        <v>71</v>
      </c>
      <c r="B14">
        <v>4002</v>
      </c>
      <c r="C14" s="45">
        <v>44927</v>
      </c>
      <c r="D14">
        <v>8</v>
      </c>
      <c r="E14" t="s">
        <v>72</v>
      </c>
      <c r="F14">
        <v>25.2</v>
      </c>
      <c r="G14">
        <v>10.54</v>
      </c>
      <c r="H14">
        <v>0.37</v>
      </c>
      <c r="I14">
        <v>0.06</v>
      </c>
      <c r="J14">
        <v>0.2</v>
      </c>
      <c r="K14">
        <v>0</v>
      </c>
      <c r="L14">
        <v>0</v>
      </c>
      <c r="M14">
        <v>0.03</v>
      </c>
      <c r="N14">
        <v>0</v>
      </c>
      <c r="O14">
        <v>-0.56000000000000005</v>
      </c>
      <c r="P14">
        <v>0</v>
      </c>
      <c r="R14">
        <v>0.4</v>
      </c>
      <c r="S14">
        <v>0.35</v>
      </c>
      <c r="T14">
        <v>0.23</v>
      </c>
      <c r="U14">
        <v>36.82</v>
      </c>
      <c r="V14">
        <v>1008.518</v>
      </c>
      <c r="X14">
        <f t="shared" si="0"/>
        <v>0.63</v>
      </c>
    </row>
    <row r="15" spans="1:24" x14ac:dyDescent="0.3">
      <c r="A15" t="s">
        <v>71</v>
      </c>
      <c r="B15">
        <v>4002</v>
      </c>
      <c r="C15" s="45">
        <v>44927</v>
      </c>
      <c r="D15">
        <v>9</v>
      </c>
      <c r="E15" t="s">
        <v>72</v>
      </c>
      <c r="F15">
        <v>14.29</v>
      </c>
      <c r="G15">
        <v>10.54</v>
      </c>
      <c r="H15">
        <v>0.37</v>
      </c>
      <c r="I15">
        <v>0.06</v>
      </c>
      <c r="J15">
        <v>0.18</v>
      </c>
      <c r="K15">
        <v>0</v>
      </c>
      <c r="L15">
        <v>0</v>
      </c>
      <c r="M15">
        <v>0.04</v>
      </c>
      <c r="N15">
        <v>-0.08</v>
      </c>
      <c r="O15">
        <v>-0.56000000000000005</v>
      </c>
      <c r="P15">
        <v>0</v>
      </c>
      <c r="R15">
        <v>0.4</v>
      </c>
      <c r="S15">
        <v>0.35</v>
      </c>
      <c r="T15">
        <v>0.23</v>
      </c>
      <c r="U15">
        <v>25.82</v>
      </c>
      <c r="V15">
        <v>1068.0119999999999</v>
      </c>
      <c r="X15">
        <f t="shared" si="0"/>
        <v>0.61</v>
      </c>
    </row>
    <row r="16" spans="1:24" x14ac:dyDescent="0.3">
      <c r="A16" t="s">
        <v>71</v>
      </c>
      <c r="B16">
        <v>4002</v>
      </c>
      <c r="C16" s="45">
        <v>44927</v>
      </c>
      <c r="D16">
        <v>10</v>
      </c>
      <c r="E16" t="s">
        <v>72</v>
      </c>
      <c r="F16">
        <v>10.26</v>
      </c>
      <c r="G16">
        <v>10.54</v>
      </c>
      <c r="H16">
        <v>0.37</v>
      </c>
      <c r="I16">
        <v>0.06</v>
      </c>
      <c r="J16">
        <v>0.08</v>
      </c>
      <c r="K16">
        <v>0</v>
      </c>
      <c r="L16">
        <v>0</v>
      </c>
      <c r="M16">
        <v>0.02</v>
      </c>
      <c r="N16">
        <v>-0.04</v>
      </c>
      <c r="O16">
        <v>-0.56000000000000005</v>
      </c>
      <c r="P16">
        <v>0</v>
      </c>
      <c r="R16">
        <v>0.4</v>
      </c>
      <c r="S16">
        <v>0.35</v>
      </c>
      <c r="T16">
        <v>0.23</v>
      </c>
      <c r="U16">
        <v>21.71</v>
      </c>
      <c r="V16">
        <v>1116.3900000000001</v>
      </c>
      <c r="X16">
        <f t="shared" si="0"/>
        <v>0.51</v>
      </c>
    </row>
    <row r="17" spans="1:24" x14ac:dyDescent="0.3">
      <c r="A17" t="s">
        <v>71</v>
      </c>
      <c r="B17">
        <v>4002</v>
      </c>
      <c r="C17" s="45">
        <v>44927</v>
      </c>
      <c r="D17">
        <v>11</v>
      </c>
      <c r="E17" t="s">
        <v>72</v>
      </c>
      <c r="F17">
        <v>-5.27</v>
      </c>
      <c r="G17">
        <v>10.54</v>
      </c>
      <c r="H17">
        <v>0.37</v>
      </c>
      <c r="I17">
        <v>0.06</v>
      </c>
      <c r="J17">
        <v>0.34</v>
      </c>
      <c r="K17">
        <v>0</v>
      </c>
      <c r="L17">
        <v>0</v>
      </c>
      <c r="M17">
        <v>-0.03</v>
      </c>
      <c r="N17">
        <v>-0.15</v>
      </c>
      <c r="O17">
        <v>-0.56000000000000005</v>
      </c>
      <c r="P17">
        <v>0</v>
      </c>
      <c r="R17">
        <v>0.4</v>
      </c>
      <c r="S17">
        <v>0.35</v>
      </c>
      <c r="T17">
        <v>0.23</v>
      </c>
      <c r="U17">
        <v>6.28</v>
      </c>
      <c r="V17">
        <v>1162.864</v>
      </c>
      <c r="X17">
        <f t="shared" si="0"/>
        <v>0.77</v>
      </c>
    </row>
    <row r="18" spans="1:24" x14ac:dyDescent="0.3">
      <c r="A18" t="s">
        <v>71</v>
      </c>
      <c r="B18">
        <v>4002</v>
      </c>
      <c r="C18" s="45">
        <v>44927</v>
      </c>
      <c r="D18">
        <v>12</v>
      </c>
      <c r="E18" t="s">
        <v>72</v>
      </c>
      <c r="F18">
        <v>22.3</v>
      </c>
      <c r="G18">
        <v>10.54</v>
      </c>
      <c r="H18">
        <v>0.37</v>
      </c>
      <c r="I18">
        <v>0.06</v>
      </c>
      <c r="J18">
        <v>0.3</v>
      </c>
      <c r="K18">
        <v>0</v>
      </c>
      <c r="L18">
        <v>0</v>
      </c>
      <c r="M18">
        <v>0.02</v>
      </c>
      <c r="N18">
        <v>-0.09</v>
      </c>
      <c r="O18">
        <v>-0.56000000000000005</v>
      </c>
      <c r="P18">
        <v>0</v>
      </c>
      <c r="R18">
        <v>0.4</v>
      </c>
      <c r="S18">
        <v>0.35</v>
      </c>
      <c r="T18">
        <v>0.23</v>
      </c>
      <c r="U18">
        <v>33.92</v>
      </c>
      <c r="V18">
        <v>1186.3989999999999</v>
      </c>
      <c r="X18">
        <f t="shared" si="0"/>
        <v>0.73</v>
      </c>
    </row>
    <row r="19" spans="1:24" x14ac:dyDescent="0.3">
      <c r="A19" t="s">
        <v>71</v>
      </c>
      <c r="B19">
        <v>4002</v>
      </c>
      <c r="C19" s="45">
        <v>44927</v>
      </c>
      <c r="D19">
        <v>13</v>
      </c>
      <c r="E19" t="s">
        <v>72</v>
      </c>
      <c r="F19">
        <v>21.81</v>
      </c>
      <c r="G19">
        <v>10.54</v>
      </c>
      <c r="H19">
        <v>0.37</v>
      </c>
      <c r="I19">
        <v>0.06</v>
      </c>
      <c r="J19">
        <v>0.11</v>
      </c>
      <c r="K19">
        <v>0</v>
      </c>
      <c r="L19">
        <v>0</v>
      </c>
      <c r="M19">
        <v>0</v>
      </c>
      <c r="N19">
        <v>-0.04</v>
      </c>
      <c r="O19">
        <v>-0.56000000000000005</v>
      </c>
      <c r="P19">
        <v>0</v>
      </c>
      <c r="R19">
        <v>0.4</v>
      </c>
      <c r="S19">
        <v>0.35</v>
      </c>
      <c r="T19">
        <v>0.23</v>
      </c>
      <c r="U19">
        <v>33.270000000000003</v>
      </c>
      <c r="V19">
        <v>1201.3630000000001</v>
      </c>
      <c r="X19">
        <f t="shared" si="0"/>
        <v>0.54</v>
      </c>
    </row>
    <row r="20" spans="1:24" x14ac:dyDescent="0.3">
      <c r="A20" t="s">
        <v>71</v>
      </c>
      <c r="B20">
        <v>4002</v>
      </c>
      <c r="C20" s="45">
        <v>44927</v>
      </c>
      <c r="D20">
        <v>14</v>
      </c>
      <c r="E20" t="s">
        <v>72</v>
      </c>
      <c r="F20">
        <v>20.16</v>
      </c>
      <c r="G20">
        <v>10.54</v>
      </c>
      <c r="H20">
        <v>0.37</v>
      </c>
      <c r="I20">
        <v>0.06</v>
      </c>
      <c r="J20">
        <v>0.08</v>
      </c>
      <c r="K20">
        <v>0</v>
      </c>
      <c r="L20">
        <v>0</v>
      </c>
      <c r="M20">
        <v>0.02</v>
      </c>
      <c r="N20">
        <v>-0.06</v>
      </c>
      <c r="O20">
        <v>-0.56000000000000005</v>
      </c>
      <c r="P20">
        <v>0</v>
      </c>
      <c r="R20">
        <v>0.4</v>
      </c>
      <c r="S20">
        <v>0.35</v>
      </c>
      <c r="T20">
        <v>0.23</v>
      </c>
      <c r="U20">
        <v>31.59</v>
      </c>
      <c r="V20">
        <v>1181.3420000000001</v>
      </c>
      <c r="X20">
        <f t="shared" si="0"/>
        <v>0.51</v>
      </c>
    </row>
    <row r="21" spans="1:24" x14ac:dyDescent="0.3">
      <c r="A21" t="s">
        <v>71</v>
      </c>
      <c r="B21">
        <v>4002</v>
      </c>
      <c r="C21" s="45">
        <v>44927</v>
      </c>
      <c r="D21">
        <v>15</v>
      </c>
      <c r="E21" t="s">
        <v>72</v>
      </c>
      <c r="F21">
        <v>23.67</v>
      </c>
      <c r="G21">
        <v>10.54</v>
      </c>
      <c r="H21">
        <v>0.37</v>
      </c>
      <c r="I21">
        <v>0.06</v>
      </c>
      <c r="J21">
        <v>0.14000000000000001</v>
      </c>
      <c r="K21">
        <v>0</v>
      </c>
      <c r="L21">
        <v>0</v>
      </c>
      <c r="M21">
        <v>0.01</v>
      </c>
      <c r="N21">
        <v>0.05</v>
      </c>
      <c r="O21">
        <v>-0.56000000000000005</v>
      </c>
      <c r="P21">
        <v>0</v>
      </c>
      <c r="R21">
        <v>0.4</v>
      </c>
      <c r="S21">
        <v>0.35</v>
      </c>
      <c r="T21">
        <v>0.23</v>
      </c>
      <c r="U21">
        <v>35.26</v>
      </c>
      <c r="V21">
        <v>1198.568</v>
      </c>
      <c r="X21">
        <f t="shared" si="0"/>
        <v>0.57000000000000006</v>
      </c>
    </row>
    <row r="22" spans="1:24" x14ac:dyDescent="0.3">
      <c r="A22" t="s">
        <v>71</v>
      </c>
      <c r="B22">
        <v>4002</v>
      </c>
      <c r="C22" s="45">
        <v>44927</v>
      </c>
      <c r="D22">
        <v>16</v>
      </c>
      <c r="E22" t="s">
        <v>72</v>
      </c>
      <c r="F22">
        <v>46.08</v>
      </c>
      <c r="G22">
        <v>10.54</v>
      </c>
      <c r="H22">
        <v>0.37</v>
      </c>
      <c r="I22">
        <v>0.06</v>
      </c>
      <c r="J22">
        <v>0.16</v>
      </c>
      <c r="K22">
        <v>0</v>
      </c>
      <c r="L22">
        <v>0.39</v>
      </c>
      <c r="M22">
        <v>0.12</v>
      </c>
      <c r="N22">
        <v>0.32</v>
      </c>
      <c r="O22">
        <v>-0.56000000000000005</v>
      </c>
      <c r="P22">
        <v>0</v>
      </c>
      <c r="R22">
        <v>0.4</v>
      </c>
      <c r="S22">
        <v>0.35</v>
      </c>
      <c r="T22">
        <v>0.23</v>
      </c>
      <c r="U22">
        <v>58.46</v>
      </c>
      <c r="V22">
        <v>1223.0039999999999</v>
      </c>
      <c r="X22">
        <f t="shared" si="0"/>
        <v>0.98</v>
      </c>
    </row>
    <row r="23" spans="1:24" x14ac:dyDescent="0.3">
      <c r="A23" t="s">
        <v>71</v>
      </c>
      <c r="B23">
        <v>4002</v>
      </c>
      <c r="C23" s="45">
        <v>44927</v>
      </c>
      <c r="D23">
        <v>17</v>
      </c>
      <c r="E23" t="s">
        <v>72</v>
      </c>
      <c r="F23">
        <v>46.36</v>
      </c>
      <c r="G23">
        <v>10.54</v>
      </c>
      <c r="H23">
        <v>0.37</v>
      </c>
      <c r="I23">
        <v>0.06</v>
      </c>
      <c r="J23">
        <v>0.1</v>
      </c>
      <c r="K23">
        <v>0</v>
      </c>
      <c r="L23">
        <v>0.15</v>
      </c>
      <c r="M23">
        <v>0.13</v>
      </c>
      <c r="N23">
        <v>0.32</v>
      </c>
      <c r="O23">
        <v>-0.56000000000000005</v>
      </c>
      <c r="P23">
        <v>0</v>
      </c>
      <c r="R23">
        <v>0.4</v>
      </c>
      <c r="S23">
        <v>0.35</v>
      </c>
      <c r="T23">
        <v>0.23</v>
      </c>
      <c r="U23">
        <v>58.45</v>
      </c>
      <c r="V23">
        <v>1323.922</v>
      </c>
      <c r="X23">
        <f t="shared" si="0"/>
        <v>0.68</v>
      </c>
    </row>
    <row r="24" spans="1:24" x14ac:dyDescent="0.3">
      <c r="A24" t="s">
        <v>71</v>
      </c>
      <c r="B24">
        <v>4002</v>
      </c>
      <c r="C24" s="45">
        <v>44927</v>
      </c>
      <c r="D24">
        <v>18</v>
      </c>
      <c r="E24" t="s">
        <v>72</v>
      </c>
      <c r="F24">
        <v>71.510000000000005</v>
      </c>
      <c r="G24">
        <v>10.54</v>
      </c>
      <c r="H24">
        <v>0.37</v>
      </c>
      <c r="I24">
        <v>0.06</v>
      </c>
      <c r="J24">
        <v>0.24</v>
      </c>
      <c r="K24">
        <v>0</v>
      </c>
      <c r="L24">
        <v>0.02</v>
      </c>
      <c r="M24">
        <v>0.12</v>
      </c>
      <c r="N24">
        <v>0.15</v>
      </c>
      <c r="O24">
        <v>-0.56000000000000005</v>
      </c>
      <c r="P24">
        <v>0</v>
      </c>
      <c r="R24">
        <v>0.4</v>
      </c>
      <c r="S24">
        <v>0.35</v>
      </c>
      <c r="T24">
        <v>0.23</v>
      </c>
      <c r="U24">
        <v>83.43</v>
      </c>
      <c r="V24">
        <v>1393.4269999999999</v>
      </c>
      <c r="X24">
        <f t="shared" si="0"/>
        <v>0.69</v>
      </c>
    </row>
    <row r="25" spans="1:24" x14ac:dyDescent="0.3">
      <c r="A25" t="s">
        <v>71</v>
      </c>
      <c r="B25">
        <v>4002</v>
      </c>
      <c r="C25" s="45">
        <v>44927</v>
      </c>
      <c r="D25">
        <v>19</v>
      </c>
      <c r="E25" t="s">
        <v>72</v>
      </c>
      <c r="F25">
        <v>38.85</v>
      </c>
      <c r="G25">
        <v>10.54</v>
      </c>
      <c r="H25">
        <v>0.37</v>
      </c>
      <c r="I25">
        <v>0.06</v>
      </c>
      <c r="J25">
        <v>0.11</v>
      </c>
      <c r="K25">
        <v>0</v>
      </c>
      <c r="L25">
        <v>0</v>
      </c>
      <c r="M25">
        <v>-0.02</v>
      </c>
      <c r="N25">
        <v>0.03</v>
      </c>
      <c r="O25">
        <v>-0.56000000000000005</v>
      </c>
      <c r="P25">
        <v>0</v>
      </c>
      <c r="R25">
        <v>0.4</v>
      </c>
      <c r="S25">
        <v>0.35</v>
      </c>
      <c r="T25">
        <v>0.23</v>
      </c>
      <c r="U25">
        <v>50.36</v>
      </c>
      <c r="V25">
        <v>1359.489</v>
      </c>
      <c r="X25">
        <f t="shared" si="0"/>
        <v>0.54</v>
      </c>
    </row>
    <row r="26" spans="1:24" x14ac:dyDescent="0.3">
      <c r="A26" t="s">
        <v>71</v>
      </c>
      <c r="B26">
        <v>4002</v>
      </c>
      <c r="C26" s="45">
        <v>44927</v>
      </c>
      <c r="D26">
        <v>20</v>
      </c>
      <c r="E26" t="s">
        <v>72</v>
      </c>
      <c r="F26">
        <v>38.29</v>
      </c>
      <c r="G26">
        <v>10.54</v>
      </c>
      <c r="H26">
        <v>0.37</v>
      </c>
      <c r="I26">
        <v>0.06</v>
      </c>
      <c r="J26">
        <v>0.14000000000000001</v>
      </c>
      <c r="K26">
        <v>0</v>
      </c>
      <c r="L26">
        <v>0.22</v>
      </c>
      <c r="M26">
        <v>0.01</v>
      </c>
      <c r="N26">
        <v>0.03</v>
      </c>
      <c r="O26">
        <v>-0.56000000000000005</v>
      </c>
      <c r="P26">
        <v>0</v>
      </c>
      <c r="R26">
        <v>0.4</v>
      </c>
      <c r="S26">
        <v>0.35</v>
      </c>
      <c r="T26">
        <v>0.23</v>
      </c>
      <c r="U26">
        <v>50.08</v>
      </c>
      <c r="V26">
        <v>1308.9760000000001</v>
      </c>
      <c r="X26">
        <f t="shared" si="0"/>
        <v>0.79</v>
      </c>
    </row>
    <row r="27" spans="1:24" x14ac:dyDescent="0.3">
      <c r="A27" t="s">
        <v>71</v>
      </c>
      <c r="B27">
        <v>4002</v>
      </c>
      <c r="C27" s="45">
        <v>44927</v>
      </c>
      <c r="D27">
        <v>21</v>
      </c>
      <c r="E27" t="s">
        <v>72</v>
      </c>
      <c r="F27">
        <v>43.63</v>
      </c>
      <c r="G27">
        <v>10.54</v>
      </c>
      <c r="H27">
        <v>0.37</v>
      </c>
      <c r="I27">
        <v>0.06</v>
      </c>
      <c r="J27">
        <v>0.56999999999999995</v>
      </c>
      <c r="K27">
        <v>0</v>
      </c>
      <c r="L27">
        <v>0.03</v>
      </c>
      <c r="M27">
        <v>-0.18</v>
      </c>
      <c r="N27">
        <v>0.17</v>
      </c>
      <c r="O27">
        <v>-0.56000000000000005</v>
      </c>
      <c r="P27">
        <v>0</v>
      </c>
      <c r="R27">
        <v>0.4</v>
      </c>
      <c r="S27">
        <v>0.35</v>
      </c>
      <c r="T27">
        <v>0.23</v>
      </c>
      <c r="U27">
        <v>55.61</v>
      </c>
      <c r="V27">
        <v>1251.971</v>
      </c>
      <c r="X27">
        <f t="shared" si="0"/>
        <v>1.03</v>
      </c>
    </row>
    <row r="28" spans="1:24" x14ac:dyDescent="0.3">
      <c r="A28" t="s">
        <v>71</v>
      </c>
      <c r="B28">
        <v>4002</v>
      </c>
      <c r="C28" s="45">
        <v>44927</v>
      </c>
      <c r="D28">
        <v>22</v>
      </c>
      <c r="E28" t="s">
        <v>72</v>
      </c>
      <c r="F28">
        <v>41.78</v>
      </c>
      <c r="G28">
        <v>10.54</v>
      </c>
      <c r="H28">
        <v>0.37</v>
      </c>
      <c r="I28">
        <v>0.06</v>
      </c>
      <c r="J28">
        <v>0.35</v>
      </c>
      <c r="K28">
        <v>0</v>
      </c>
      <c r="L28">
        <v>0.24</v>
      </c>
      <c r="M28">
        <v>-0.14000000000000001</v>
      </c>
      <c r="N28">
        <v>0.27</v>
      </c>
      <c r="O28">
        <v>-0.56000000000000005</v>
      </c>
      <c r="P28">
        <v>0</v>
      </c>
      <c r="R28">
        <v>0.4</v>
      </c>
      <c r="S28">
        <v>0.35</v>
      </c>
      <c r="T28">
        <v>0.23</v>
      </c>
      <c r="U28">
        <v>53.89</v>
      </c>
      <c r="V28">
        <v>1184.6130000000001</v>
      </c>
      <c r="X28">
        <f t="shared" si="0"/>
        <v>1.02</v>
      </c>
    </row>
    <row r="29" spans="1:24" x14ac:dyDescent="0.3">
      <c r="A29" t="s">
        <v>71</v>
      </c>
      <c r="B29">
        <v>4002</v>
      </c>
      <c r="C29" s="45">
        <v>44927</v>
      </c>
      <c r="D29">
        <v>23</v>
      </c>
      <c r="E29" t="s">
        <v>72</v>
      </c>
      <c r="F29">
        <v>49.27</v>
      </c>
      <c r="G29">
        <v>10.54</v>
      </c>
      <c r="H29">
        <v>0.37</v>
      </c>
      <c r="I29">
        <v>0.06</v>
      </c>
      <c r="J29">
        <v>0.37</v>
      </c>
      <c r="K29">
        <v>0</v>
      </c>
      <c r="L29">
        <v>0.16</v>
      </c>
      <c r="M29">
        <v>-0.18</v>
      </c>
      <c r="N29">
        <v>-0.03</v>
      </c>
      <c r="O29">
        <v>-0.56000000000000005</v>
      </c>
      <c r="P29">
        <v>0</v>
      </c>
      <c r="R29">
        <v>0.4</v>
      </c>
      <c r="S29">
        <v>0.35</v>
      </c>
      <c r="T29">
        <v>0.23</v>
      </c>
      <c r="U29">
        <v>60.98</v>
      </c>
      <c r="V29">
        <v>1100.778</v>
      </c>
      <c r="X29">
        <f t="shared" si="0"/>
        <v>0.96000000000000008</v>
      </c>
    </row>
    <row r="30" spans="1:24" x14ac:dyDescent="0.3">
      <c r="A30" t="s">
        <v>71</v>
      </c>
      <c r="B30">
        <v>4002</v>
      </c>
      <c r="C30" s="45">
        <v>44927</v>
      </c>
      <c r="D30">
        <v>24</v>
      </c>
      <c r="E30" t="s">
        <v>72</v>
      </c>
      <c r="F30">
        <v>33.75</v>
      </c>
      <c r="G30">
        <v>10.54</v>
      </c>
      <c r="H30">
        <v>0.37</v>
      </c>
      <c r="I30">
        <v>0.06</v>
      </c>
      <c r="J30">
        <v>0.69</v>
      </c>
      <c r="K30">
        <v>0</v>
      </c>
      <c r="L30">
        <v>0</v>
      </c>
      <c r="M30">
        <v>-0.17</v>
      </c>
      <c r="N30">
        <v>0.05</v>
      </c>
      <c r="O30">
        <v>-0.56000000000000005</v>
      </c>
      <c r="P30">
        <v>0</v>
      </c>
      <c r="R30">
        <v>0.4</v>
      </c>
      <c r="S30">
        <v>0.35</v>
      </c>
      <c r="T30">
        <v>0.23</v>
      </c>
      <c r="U30">
        <v>45.71</v>
      </c>
      <c r="V30">
        <v>1027.481</v>
      </c>
      <c r="X30">
        <f t="shared" si="0"/>
        <v>1.1199999999999999</v>
      </c>
    </row>
    <row r="31" spans="1:24" x14ac:dyDescent="0.3">
      <c r="A31" t="s">
        <v>71</v>
      </c>
      <c r="B31">
        <v>4002</v>
      </c>
      <c r="C31" s="45">
        <v>44928</v>
      </c>
      <c r="D31">
        <v>1</v>
      </c>
      <c r="E31" t="s">
        <v>72</v>
      </c>
      <c r="F31">
        <v>28.91</v>
      </c>
      <c r="G31">
        <v>10.54</v>
      </c>
      <c r="H31">
        <v>1.57</v>
      </c>
      <c r="I31">
        <v>0.26</v>
      </c>
      <c r="J31">
        <v>0.28999999999999998</v>
      </c>
      <c r="K31">
        <v>0</v>
      </c>
      <c r="L31">
        <v>0</v>
      </c>
      <c r="M31">
        <v>-0.13</v>
      </c>
      <c r="N31">
        <v>-7.0000000000000007E-2</v>
      </c>
      <c r="O31">
        <v>-0.56000000000000005</v>
      </c>
      <c r="P31">
        <v>0</v>
      </c>
      <c r="R31">
        <v>0.4</v>
      </c>
      <c r="S31">
        <v>0.35</v>
      </c>
      <c r="T31">
        <v>0.23</v>
      </c>
      <c r="U31">
        <v>41.79</v>
      </c>
      <c r="V31">
        <v>979.77800000000002</v>
      </c>
      <c r="X31">
        <f t="shared" si="0"/>
        <v>2.12</v>
      </c>
    </row>
    <row r="32" spans="1:24" x14ac:dyDescent="0.3">
      <c r="A32" t="s">
        <v>71</v>
      </c>
      <c r="B32">
        <v>4002</v>
      </c>
      <c r="C32" s="45">
        <v>44928</v>
      </c>
      <c r="D32">
        <v>2</v>
      </c>
      <c r="E32" t="s">
        <v>72</v>
      </c>
      <c r="F32">
        <v>26.68</v>
      </c>
      <c r="G32">
        <v>10.54</v>
      </c>
      <c r="H32">
        <v>1.57</v>
      </c>
      <c r="I32">
        <v>0.26</v>
      </c>
      <c r="J32">
        <v>0.09</v>
      </c>
      <c r="K32">
        <v>0</v>
      </c>
      <c r="L32">
        <v>0</v>
      </c>
      <c r="M32">
        <v>-0.1</v>
      </c>
      <c r="N32">
        <v>-0.04</v>
      </c>
      <c r="O32">
        <v>-0.56000000000000005</v>
      </c>
      <c r="P32">
        <v>0</v>
      </c>
      <c r="R32">
        <v>0.4</v>
      </c>
      <c r="S32">
        <v>0.35</v>
      </c>
      <c r="T32">
        <v>0.23</v>
      </c>
      <c r="U32">
        <v>39.42</v>
      </c>
      <c r="V32">
        <v>956.80399999999997</v>
      </c>
      <c r="X32">
        <f t="shared" si="0"/>
        <v>1.9200000000000002</v>
      </c>
    </row>
    <row r="33" spans="1:24" x14ac:dyDescent="0.3">
      <c r="A33" t="s">
        <v>71</v>
      </c>
      <c r="B33">
        <v>4002</v>
      </c>
      <c r="C33" s="45">
        <v>44928</v>
      </c>
      <c r="D33">
        <v>3</v>
      </c>
      <c r="E33" t="s">
        <v>72</v>
      </c>
      <c r="F33">
        <v>27.82</v>
      </c>
      <c r="G33">
        <v>10.54</v>
      </c>
      <c r="H33">
        <v>1.57</v>
      </c>
      <c r="I33">
        <v>0.26</v>
      </c>
      <c r="J33">
        <v>0.01</v>
      </c>
      <c r="K33">
        <v>0</v>
      </c>
      <c r="L33">
        <v>0</v>
      </c>
      <c r="M33">
        <v>-0.13</v>
      </c>
      <c r="N33">
        <v>-0.04</v>
      </c>
      <c r="O33">
        <v>-0.56000000000000005</v>
      </c>
      <c r="P33">
        <v>0</v>
      </c>
      <c r="R33">
        <v>0.4</v>
      </c>
      <c r="S33">
        <v>0.35</v>
      </c>
      <c r="T33">
        <v>0.23</v>
      </c>
      <c r="U33">
        <v>40.450000000000003</v>
      </c>
      <c r="V33">
        <v>948.66700000000003</v>
      </c>
      <c r="X33">
        <f t="shared" si="0"/>
        <v>1.84</v>
      </c>
    </row>
    <row r="34" spans="1:24" x14ac:dyDescent="0.3">
      <c r="A34" t="s">
        <v>71</v>
      </c>
      <c r="B34">
        <v>4002</v>
      </c>
      <c r="C34" s="45">
        <v>44928</v>
      </c>
      <c r="D34">
        <v>4</v>
      </c>
      <c r="E34" t="s">
        <v>72</v>
      </c>
      <c r="F34">
        <v>28.08</v>
      </c>
      <c r="G34">
        <v>10.54</v>
      </c>
      <c r="H34">
        <v>1.57</v>
      </c>
      <c r="I34">
        <v>0.26</v>
      </c>
      <c r="J34">
        <v>0</v>
      </c>
      <c r="K34">
        <v>0</v>
      </c>
      <c r="L34">
        <v>0</v>
      </c>
      <c r="M34">
        <v>-0.14000000000000001</v>
      </c>
      <c r="N34">
        <v>-0.03</v>
      </c>
      <c r="O34">
        <v>-0.56000000000000005</v>
      </c>
      <c r="P34">
        <v>0</v>
      </c>
      <c r="R34">
        <v>0.4</v>
      </c>
      <c r="S34">
        <v>0.35</v>
      </c>
      <c r="T34">
        <v>0.23</v>
      </c>
      <c r="U34">
        <v>40.700000000000003</v>
      </c>
      <c r="V34">
        <v>953.55700000000002</v>
      </c>
      <c r="X34">
        <f t="shared" si="0"/>
        <v>1.83</v>
      </c>
    </row>
    <row r="35" spans="1:24" x14ac:dyDescent="0.3">
      <c r="A35" t="s">
        <v>71</v>
      </c>
      <c r="B35">
        <v>4002</v>
      </c>
      <c r="C35" s="45">
        <v>44928</v>
      </c>
      <c r="D35">
        <v>5</v>
      </c>
      <c r="E35" t="s">
        <v>72</v>
      </c>
      <c r="F35">
        <v>40.75</v>
      </c>
      <c r="G35">
        <v>10.54</v>
      </c>
      <c r="H35">
        <v>1.57</v>
      </c>
      <c r="I35">
        <v>0.26</v>
      </c>
      <c r="J35">
        <v>0.42</v>
      </c>
      <c r="K35">
        <v>0</v>
      </c>
      <c r="L35">
        <v>0</v>
      </c>
      <c r="M35">
        <v>-0.08</v>
      </c>
      <c r="N35">
        <v>0.05</v>
      </c>
      <c r="O35">
        <v>-0.56000000000000005</v>
      </c>
      <c r="P35">
        <v>0</v>
      </c>
      <c r="R35">
        <v>0.4</v>
      </c>
      <c r="S35">
        <v>0.35</v>
      </c>
      <c r="T35">
        <v>0.23</v>
      </c>
      <c r="U35">
        <v>53.93</v>
      </c>
      <c r="V35">
        <v>975.99199999999996</v>
      </c>
      <c r="X35">
        <f t="shared" si="0"/>
        <v>2.25</v>
      </c>
    </row>
    <row r="36" spans="1:24" x14ac:dyDescent="0.3">
      <c r="A36" t="s">
        <v>71</v>
      </c>
      <c r="B36">
        <v>4002</v>
      </c>
      <c r="C36" s="45">
        <v>44928</v>
      </c>
      <c r="D36">
        <v>6</v>
      </c>
      <c r="E36" t="s">
        <v>72</v>
      </c>
      <c r="F36">
        <v>32.369999999999997</v>
      </c>
      <c r="G36">
        <v>10.54</v>
      </c>
      <c r="H36">
        <v>1.57</v>
      </c>
      <c r="I36">
        <v>0.26</v>
      </c>
      <c r="J36">
        <v>0.66</v>
      </c>
      <c r="K36">
        <v>0</v>
      </c>
      <c r="L36">
        <v>0</v>
      </c>
      <c r="M36">
        <v>-0.01</v>
      </c>
      <c r="N36">
        <v>-0.1</v>
      </c>
      <c r="O36">
        <v>-0.56000000000000005</v>
      </c>
      <c r="P36">
        <v>0</v>
      </c>
      <c r="R36">
        <v>0.4</v>
      </c>
      <c r="S36">
        <v>0.35</v>
      </c>
      <c r="T36">
        <v>0.23</v>
      </c>
      <c r="U36">
        <v>45.71</v>
      </c>
      <c r="V36">
        <v>1029.55</v>
      </c>
      <c r="X36">
        <f t="shared" si="0"/>
        <v>2.4900000000000002</v>
      </c>
    </row>
    <row r="37" spans="1:24" x14ac:dyDescent="0.3">
      <c r="A37" t="s">
        <v>71</v>
      </c>
      <c r="B37">
        <v>4002</v>
      </c>
      <c r="C37" s="45">
        <v>44928</v>
      </c>
      <c r="D37">
        <v>7</v>
      </c>
      <c r="E37" t="s">
        <v>72</v>
      </c>
      <c r="F37">
        <v>30.44</v>
      </c>
      <c r="G37">
        <v>10.54</v>
      </c>
      <c r="H37">
        <v>1.57</v>
      </c>
      <c r="I37">
        <v>0.26</v>
      </c>
      <c r="J37">
        <v>0.23</v>
      </c>
      <c r="K37">
        <v>0</v>
      </c>
      <c r="L37">
        <v>0</v>
      </c>
      <c r="M37">
        <v>-0.05</v>
      </c>
      <c r="N37">
        <v>-0.01</v>
      </c>
      <c r="O37">
        <v>-0.56000000000000005</v>
      </c>
      <c r="P37">
        <v>0</v>
      </c>
      <c r="R37">
        <v>0.4</v>
      </c>
      <c r="S37">
        <v>0.35</v>
      </c>
      <c r="T37">
        <v>0.23</v>
      </c>
      <c r="U37">
        <v>43.4</v>
      </c>
      <c r="V37">
        <v>1110.1659999999999</v>
      </c>
      <c r="X37">
        <f t="shared" si="0"/>
        <v>2.06</v>
      </c>
    </row>
    <row r="38" spans="1:24" x14ac:dyDescent="0.3">
      <c r="A38" t="s">
        <v>71</v>
      </c>
      <c r="B38">
        <v>4002</v>
      </c>
      <c r="C38" s="45">
        <v>44928</v>
      </c>
      <c r="D38">
        <v>8</v>
      </c>
      <c r="E38" t="s">
        <v>72</v>
      </c>
      <c r="F38">
        <v>66.989999999999995</v>
      </c>
      <c r="G38">
        <v>10.54</v>
      </c>
      <c r="H38">
        <v>1.57</v>
      </c>
      <c r="I38">
        <v>0.26</v>
      </c>
      <c r="J38">
        <v>0.47</v>
      </c>
      <c r="K38">
        <v>0</v>
      </c>
      <c r="L38">
        <v>0.02</v>
      </c>
      <c r="M38">
        <v>-0.01</v>
      </c>
      <c r="N38">
        <v>0.35</v>
      </c>
      <c r="O38">
        <v>-0.56000000000000005</v>
      </c>
      <c r="P38">
        <v>0</v>
      </c>
      <c r="R38">
        <v>0.4</v>
      </c>
      <c r="S38">
        <v>0.35</v>
      </c>
      <c r="T38">
        <v>0.23</v>
      </c>
      <c r="U38">
        <v>80.61</v>
      </c>
      <c r="V38">
        <v>1184.729</v>
      </c>
      <c r="X38">
        <f t="shared" si="0"/>
        <v>2.3199999999999998</v>
      </c>
    </row>
    <row r="39" spans="1:24" x14ac:dyDescent="0.3">
      <c r="A39" t="s">
        <v>71</v>
      </c>
      <c r="B39">
        <v>4002</v>
      </c>
      <c r="C39" s="45">
        <v>44928</v>
      </c>
      <c r="D39">
        <v>9</v>
      </c>
      <c r="E39" t="s">
        <v>72</v>
      </c>
      <c r="F39">
        <v>41.52</v>
      </c>
      <c r="G39">
        <v>10.54</v>
      </c>
      <c r="H39">
        <v>1.57</v>
      </c>
      <c r="I39">
        <v>0.26</v>
      </c>
      <c r="J39">
        <v>0.19</v>
      </c>
      <c r="K39">
        <v>0</v>
      </c>
      <c r="L39">
        <v>0</v>
      </c>
      <c r="M39">
        <v>0.02</v>
      </c>
      <c r="N39">
        <v>0.06</v>
      </c>
      <c r="O39">
        <v>-0.56000000000000005</v>
      </c>
      <c r="P39">
        <v>0</v>
      </c>
      <c r="R39">
        <v>0.4</v>
      </c>
      <c r="S39">
        <v>0.35</v>
      </c>
      <c r="T39">
        <v>0.23</v>
      </c>
      <c r="U39">
        <v>54.58</v>
      </c>
      <c r="V39">
        <v>1258.691</v>
      </c>
      <c r="X39">
        <f t="shared" si="0"/>
        <v>2.02</v>
      </c>
    </row>
    <row r="40" spans="1:24" x14ac:dyDescent="0.3">
      <c r="A40" t="s">
        <v>71</v>
      </c>
      <c r="B40">
        <v>4002</v>
      </c>
      <c r="C40" s="45">
        <v>44928</v>
      </c>
      <c r="D40">
        <v>10</v>
      </c>
      <c r="E40" t="s">
        <v>72</v>
      </c>
      <c r="F40">
        <v>62.7</v>
      </c>
      <c r="G40">
        <v>10.54</v>
      </c>
      <c r="H40">
        <v>1.57</v>
      </c>
      <c r="I40">
        <v>0.26</v>
      </c>
      <c r="J40">
        <v>0.17</v>
      </c>
      <c r="K40">
        <v>0</v>
      </c>
      <c r="L40">
        <v>0</v>
      </c>
      <c r="M40">
        <v>0</v>
      </c>
      <c r="N40">
        <v>0.19</v>
      </c>
      <c r="O40">
        <v>-0.56000000000000005</v>
      </c>
      <c r="P40">
        <v>0</v>
      </c>
      <c r="R40">
        <v>0.4</v>
      </c>
      <c r="S40">
        <v>0.35</v>
      </c>
      <c r="T40">
        <v>0.23</v>
      </c>
      <c r="U40">
        <v>75.849999999999994</v>
      </c>
      <c r="V40">
        <v>1298.3679999999999</v>
      </c>
      <c r="X40">
        <f t="shared" si="0"/>
        <v>2</v>
      </c>
    </row>
    <row r="41" spans="1:24" x14ac:dyDescent="0.3">
      <c r="A41" t="s">
        <v>71</v>
      </c>
      <c r="B41">
        <v>4002</v>
      </c>
      <c r="C41" s="45">
        <v>44928</v>
      </c>
      <c r="D41">
        <v>11</v>
      </c>
      <c r="E41" t="s">
        <v>72</v>
      </c>
      <c r="F41">
        <v>61.54</v>
      </c>
      <c r="G41">
        <v>10.54</v>
      </c>
      <c r="H41">
        <v>1.57</v>
      </c>
      <c r="I41">
        <v>0.26</v>
      </c>
      <c r="J41">
        <v>0.19</v>
      </c>
      <c r="K41">
        <v>0</v>
      </c>
      <c r="L41">
        <v>0</v>
      </c>
      <c r="M41">
        <v>-0.01</v>
      </c>
      <c r="N41">
        <v>0.26</v>
      </c>
      <c r="O41">
        <v>-0.56000000000000005</v>
      </c>
      <c r="P41">
        <v>0</v>
      </c>
      <c r="R41">
        <v>0.4</v>
      </c>
      <c r="S41">
        <v>0.35</v>
      </c>
      <c r="T41">
        <v>0.23</v>
      </c>
      <c r="U41">
        <v>74.77</v>
      </c>
      <c r="V41">
        <v>1336.431</v>
      </c>
      <c r="X41">
        <f t="shared" si="0"/>
        <v>2.02</v>
      </c>
    </row>
    <row r="42" spans="1:24" x14ac:dyDescent="0.3">
      <c r="A42" t="s">
        <v>71</v>
      </c>
      <c r="B42">
        <v>4002</v>
      </c>
      <c r="C42" s="45">
        <v>44928</v>
      </c>
      <c r="D42">
        <v>12</v>
      </c>
      <c r="E42" t="s">
        <v>72</v>
      </c>
      <c r="F42">
        <v>58.01</v>
      </c>
      <c r="G42">
        <v>10.54</v>
      </c>
      <c r="H42">
        <v>1.57</v>
      </c>
      <c r="I42">
        <v>0.26</v>
      </c>
      <c r="J42">
        <v>0.2</v>
      </c>
      <c r="K42">
        <v>0</v>
      </c>
      <c r="L42">
        <v>0.74</v>
      </c>
      <c r="M42">
        <v>7.0000000000000007E-2</v>
      </c>
      <c r="N42">
        <v>0.28000000000000003</v>
      </c>
      <c r="O42">
        <v>-0.56000000000000005</v>
      </c>
      <c r="P42">
        <v>0</v>
      </c>
      <c r="R42">
        <v>0.4</v>
      </c>
      <c r="S42">
        <v>0.35</v>
      </c>
      <c r="T42">
        <v>0.23</v>
      </c>
      <c r="U42">
        <v>72.09</v>
      </c>
      <c r="V42">
        <v>1336.0550000000001</v>
      </c>
      <c r="X42">
        <f t="shared" si="0"/>
        <v>2.7700000000000005</v>
      </c>
    </row>
    <row r="43" spans="1:24" x14ac:dyDescent="0.3">
      <c r="A43" t="s">
        <v>71</v>
      </c>
      <c r="B43">
        <v>4002</v>
      </c>
      <c r="C43" s="45">
        <v>44928</v>
      </c>
      <c r="D43">
        <v>13</v>
      </c>
      <c r="E43" t="s">
        <v>72</v>
      </c>
      <c r="F43">
        <v>54.38</v>
      </c>
      <c r="G43">
        <v>10.54</v>
      </c>
      <c r="H43">
        <v>1.57</v>
      </c>
      <c r="I43">
        <v>0.26</v>
      </c>
      <c r="J43">
        <v>0.18</v>
      </c>
      <c r="K43">
        <v>0</v>
      </c>
      <c r="L43">
        <v>0.02</v>
      </c>
      <c r="M43">
        <v>-0.06</v>
      </c>
      <c r="N43">
        <v>0.2</v>
      </c>
      <c r="O43">
        <v>-0.56000000000000005</v>
      </c>
      <c r="P43">
        <v>0</v>
      </c>
      <c r="R43">
        <v>0.4</v>
      </c>
      <c r="S43">
        <v>0.35</v>
      </c>
      <c r="T43">
        <v>0.23</v>
      </c>
      <c r="U43">
        <v>67.510000000000005</v>
      </c>
      <c r="V43">
        <v>1322.2750000000001</v>
      </c>
      <c r="X43">
        <f t="shared" si="0"/>
        <v>2.0300000000000002</v>
      </c>
    </row>
    <row r="44" spans="1:24" x14ac:dyDescent="0.3">
      <c r="A44" t="s">
        <v>71</v>
      </c>
      <c r="B44">
        <v>4002</v>
      </c>
      <c r="C44" s="45">
        <v>44928</v>
      </c>
      <c r="D44">
        <v>14</v>
      </c>
      <c r="E44" t="s">
        <v>72</v>
      </c>
      <c r="F44">
        <v>65.34</v>
      </c>
      <c r="G44">
        <v>10.54</v>
      </c>
      <c r="H44">
        <v>1.57</v>
      </c>
      <c r="I44">
        <v>0.26</v>
      </c>
      <c r="J44">
        <v>0.16</v>
      </c>
      <c r="K44">
        <v>0</v>
      </c>
      <c r="L44">
        <v>0.06</v>
      </c>
      <c r="M44">
        <v>-0.04</v>
      </c>
      <c r="N44">
        <v>0.31</v>
      </c>
      <c r="O44">
        <v>-0.56000000000000005</v>
      </c>
      <c r="P44">
        <v>0</v>
      </c>
      <c r="R44">
        <v>0.4</v>
      </c>
      <c r="S44">
        <v>0.35</v>
      </c>
      <c r="T44">
        <v>0.23</v>
      </c>
      <c r="U44">
        <v>78.62</v>
      </c>
      <c r="V44">
        <v>1298.7560000000001</v>
      </c>
      <c r="X44">
        <f t="shared" si="0"/>
        <v>2.0499999999999998</v>
      </c>
    </row>
    <row r="45" spans="1:24" x14ac:dyDescent="0.3">
      <c r="A45" t="s">
        <v>71</v>
      </c>
      <c r="B45">
        <v>4002</v>
      </c>
      <c r="C45" s="45">
        <v>44928</v>
      </c>
      <c r="D45">
        <v>15</v>
      </c>
      <c r="E45" t="s">
        <v>72</v>
      </c>
      <c r="F45">
        <v>70.790000000000006</v>
      </c>
      <c r="G45">
        <v>10.54</v>
      </c>
      <c r="H45">
        <v>1.57</v>
      </c>
      <c r="I45">
        <v>0.26</v>
      </c>
      <c r="J45">
        <v>0.85</v>
      </c>
      <c r="K45">
        <v>0</v>
      </c>
      <c r="L45">
        <v>0</v>
      </c>
      <c r="M45">
        <v>0.12</v>
      </c>
      <c r="N45">
        <v>0.31</v>
      </c>
      <c r="O45">
        <v>-0.56000000000000005</v>
      </c>
      <c r="P45">
        <v>0</v>
      </c>
      <c r="R45">
        <v>0.4</v>
      </c>
      <c r="S45">
        <v>0.35</v>
      </c>
      <c r="T45">
        <v>0.23</v>
      </c>
      <c r="U45">
        <v>84.86</v>
      </c>
      <c r="V45">
        <v>1289.2170000000001</v>
      </c>
      <c r="X45">
        <f t="shared" si="0"/>
        <v>2.68</v>
      </c>
    </row>
    <row r="46" spans="1:24" x14ac:dyDescent="0.3">
      <c r="A46" t="s">
        <v>71</v>
      </c>
      <c r="B46">
        <v>4002</v>
      </c>
      <c r="C46" s="45">
        <v>44928</v>
      </c>
      <c r="D46">
        <v>16</v>
      </c>
      <c r="E46" t="s">
        <v>72</v>
      </c>
      <c r="F46">
        <v>97.64</v>
      </c>
      <c r="G46">
        <v>10.54</v>
      </c>
      <c r="H46">
        <v>1.57</v>
      </c>
      <c r="I46">
        <v>0.26</v>
      </c>
      <c r="J46">
        <v>0.96</v>
      </c>
      <c r="K46">
        <v>0</v>
      </c>
      <c r="L46">
        <v>0.12</v>
      </c>
      <c r="M46">
        <v>-0.04</v>
      </c>
      <c r="N46">
        <v>0.41</v>
      </c>
      <c r="O46">
        <v>-0.56000000000000005</v>
      </c>
      <c r="P46">
        <v>0</v>
      </c>
      <c r="R46">
        <v>0.4</v>
      </c>
      <c r="S46">
        <v>0.35</v>
      </c>
      <c r="T46">
        <v>0.23</v>
      </c>
      <c r="U46">
        <v>111.88</v>
      </c>
      <c r="V46">
        <v>1314.2539999999999</v>
      </c>
      <c r="X46">
        <f t="shared" si="0"/>
        <v>2.91</v>
      </c>
    </row>
    <row r="47" spans="1:24" x14ac:dyDescent="0.3">
      <c r="A47" t="s">
        <v>71</v>
      </c>
      <c r="B47">
        <v>4002</v>
      </c>
      <c r="C47" s="45">
        <v>44928</v>
      </c>
      <c r="D47">
        <v>17</v>
      </c>
      <c r="E47" t="s">
        <v>72</v>
      </c>
      <c r="F47">
        <v>96.31</v>
      </c>
      <c r="G47">
        <v>10.54</v>
      </c>
      <c r="H47">
        <v>1.57</v>
      </c>
      <c r="I47">
        <v>0.26</v>
      </c>
      <c r="J47">
        <v>0.23</v>
      </c>
      <c r="K47">
        <v>0</v>
      </c>
      <c r="L47">
        <v>0</v>
      </c>
      <c r="M47">
        <v>0.1</v>
      </c>
      <c r="N47">
        <v>0.87</v>
      </c>
      <c r="O47">
        <v>-0.56000000000000005</v>
      </c>
      <c r="P47">
        <v>0</v>
      </c>
      <c r="R47">
        <v>0.4</v>
      </c>
      <c r="S47">
        <v>0.35</v>
      </c>
      <c r="T47">
        <v>0.23</v>
      </c>
      <c r="U47">
        <v>110.3</v>
      </c>
      <c r="V47">
        <v>1414.873</v>
      </c>
      <c r="X47">
        <f t="shared" si="0"/>
        <v>2.06</v>
      </c>
    </row>
    <row r="48" spans="1:24" x14ac:dyDescent="0.3">
      <c r="A48" t="s">
        <v>71</v>
      </c>
      <c r="B48">
        <v>4002</v>
      </c>
      <c r="C48" s="45">
        <v>44928</v>
      </c>
      <c r="D48">
        <v>18</v>
      </c>
      <c r="E48" t="s">
        <v>72</v>
      </c>
      <c r="F48">
        <v>129.93</v>
      </c>
      <c r="G48">
        <v>10.54</v>
      </c>
      <c r="H48">
        <v>1.57</v>
      </c>
      <c r="I48">
        <v>0.26</v>
      </c>
      <c r="J48">
        <v>0.48</v>
      </c>
      <c r="K48">
        <v>0</v>
      </c>
      <c r="L48">
        <v>0.6</v>
      </c>
      <c r="M48">
        <v>0.16</v>
      </c>
      <c r="N48">
        <v>0.46</v>
      </c>
      <c r="O48">
        <v>-0.56000000000000005</v>
      </c>
      <c r="P48">
        <v>0</v>
      </c>
      <c r="R48">
        <v>0.4</v>
      </c>
      <c r="S48">
        <v>0.35</v>
      </c>
      <c r="T48">
        <v>0.23</v>
      </c>
      <c r="U48">
        <v>144.41999999999999</v>
      </c>
      <c r="V48">
        <v>1510.211</v>
      </c>
      <c r="X48">
        <f t="shared" si="0"/>
        <v>2.91</v>
      </c>
    </row>
    <row r="49" spans="1:24" x14ac:dyDescent="0.3">
      <c r="A49" t="s">
        <v>71</v>
      </c>
      <c r="B49">
        <v>4002</v>
      </c>
      <c r="C49" s="45">
        <v>44928</v>
      </c>
      <c r="D49">
        <v>19</v>
      </c>
      <c r="E49" t="s">
        <v>72</v>
      </c>
      <c r="F49">
        <v>103.23</v>
      </c>
      <c r="G49">
        <v>10.54</v>
      </c>
      <c r="H49">
        <v>1.57</v>
      </c>
      <c r="I49">
        <v>0.26</v>
      </c>
      <c r="J49">
        <v>0.16</v>
      </c>
      <c r="K49">
        <v>0</v>
      </c>
      <c r="L49">
        <v>0.84</v>
      </c>
      <c r="M49">
        <v>-0.02</v>
      </c>
      <c r="N49">
        <v>0.55000000000000004</v>
      </c>
      <c r="O49">
        <v>-0.56000000000000005</v>
      </c>
      <c r="P49">
        <v>0</v>
      </c>
      <c r="R49">
        <v>0.4</v>
      </c>
      <c r="S49">
        <v>0.35</v>
      </c>
      <c r="T49">
        <v>0.23</v>
      </c>
      <c r="U49">
        <v>117.55</v>
      </c>
      <c r="V49">
        <v>1479.4169999999999</v>
      </c>
      <c r="X49">
        <f t="shared" si="0"/>
        <v>2.83</v>
      </c>
    </row>
    <row r="50" spans="1:24" x14ac:dyDescent="0.3">
      <c r="A50" t="s">
        <v>71</v>
      </c>
      <c r="B50">
        <v>4002</v>
      </c>
      <c r="C50" s="45">
        <v>44928</v>
      </c>
      <c r="D50">
        <v>20</v>
      </c>
      <c r="E50" t="s">
        <v>72</v>
      </c>
      <c r="F50">
        <v>82.44</v>
      </c>
      <c r="G50">
        <v>10.54</v>
      </c>
      <c r="H50">
        <v>1.57</v>
      </c>
      <c r="I50">
        <v>0.26</v>
      </c>
      <c r="J50">
        <v>0.3</v>
      </c>
      <c r="K50">
        <v>0</v>
      </c>
      <c r="L50">
        <v>0.49</v>
      </c>
      <c r="M50">
        <v>-0.01</v>
      </c>
      <c r="N50">
        <v>0.26</v>
      </c>
      <c r="O50">
        <v>-0.56000000000000005</v>
      </c>
      <c r="P50">
        <v>0</v>
      </c>
      <c r="R50">
        <v>0.4</v>
      </c>
      <c r="S50">
        <v>0.35</v>
      </c>
      <c r="T50">
        <v>0.23</v>
      </c>
      <c r="U50">
        <v>96.27</v>
      </c>
      <c r="V50">
        <v>1424.902</v>
      </c>
      <c r="X50">
        <f t="shared" si="0"/>
        <v>2.62</v>
      </c>
    </row>
    <row r="51" spans="1:24" x14ac:dyDescent="0.3">
      <c r="A51" t="s">
        <v>71</v>
      </c>
      <c r="B51">
        <v>4002</v>
      </c>
      <c r="C51" s="45">
        <v>44928</v>
      </c>
      <c r="D51">
        <v>21</v>
      </c>
      <c r="E51" t="s">
        <v>72</v>
      </c>
      <c r="F51">
        <v>93.75</v>
      </c>
      <c r="G51">
        <v>10.54</v>
      </c>
      <c r="H51">
        <v>1.57</v>
      </c>
      <c r="I51">
        <v>0.26</v>
      </c>
      <c r="J51">
        <v>0.9</v>
      </c>
      <c r="K51">
        <v>0</v>
      </c>
      <c r="L51">
        <v>0.01</v>
      </c>
      <c r="M51">
        <v>-0.03</v>
      </c>
      <c r="N51">
        <v>0.59</v>
      </c>
      <c r="O51">
        <v>-0.56000000000000005</v>
      </c>
      <c r="P51">
        <v>0</v>
      </c>
      <c r="R51">
        <v>0.4</v>
      </c>
      <c r="S51">
        <v>0.35</v>
      </c>
      <c r="T51">
        <v>0.23</v>
      </c>
      <c r="U51">
        <v>108.01</v>
      </c>
      <c r="V51">
        <v>1359.184</v>
      </c>
      <c r="X51">
        <f t="shared" si="0"/>
        <v>2.7399999999999998</v>
      </c>
    </row>
    <row r="52" spans="1:24" x14ac:dyDescent="0.3">
      <c r="A52" t="s">
        <v>71</v>
      </c>
      <c r="B52">
        <v>4002</v>
      </c>
      <c r="C52" s="45">
        <v>44928</v>
      </c>
      <c r="D52">
        <v>22</v>
      </c>
      <c r="E52" t="s">
        <v>72</v>
      </c>
      <c r="F52">
        <v>110.11</v>
      </c>
      <c r="G52">
        <v>10.54</v>
      </c>
      <c r="H52">
        <v>1.57</v>
      </c>
      <c r="I52">
        <v>0.26</v>
      </c>
      <c r="J52">
        <v>0.32</v>
      </c>
      <c r="K52">
        <v>0</v>
      </c>
      <c r="L52">
        <v>0.43</v>
      </c>
      <c r="M52">
        <v>-0.12</v>
      </c>
      <c r="N52">
        <v>0.55000000000000004</v>
      </c>
      <c r="O52">
        <v>-0.56000000000000005</v>
      </c>
      <c r="P52">
        <v>0</v>
      </c>
      <c r="R52">
        <v>0.4</v>
      </c>
      <c r="S52">
        <v>0.35</v>
      </c>
      <c r="T52">
        <v>0.23</v>
      </c>
      <c r="U52">
        <v>124.08</v>
      </c>
      <c r="V52">
        <v>1261.6220000000001</v>
      </c>
      <c r="X52">
        <f t="shared" si="0"/>
        <v>2.58</v>
      </c>
    </row>
    <row r="53" spans="1:24" x14ac:dyDescent="0.3">
      <c r="A53" t="s">
        <v>71</v>
      </c>
      <c r="B53">
        <v>4002</v>
      </c>
      <c r="C53" s="45">
        <v>44928</v>
      </c>
      <c r="D53">
        <v>23</v>
      </c>
      <c r="E53" t="s">
        <v>72</v>
      </c>
      <c r="F53">
        <v>89.06</v>
      </c>
      <c r="G53">
        <v>10.54</v>
      </c>
      <c r="H53">
        <v>1.57</v>
      </c>
      <c r="I53">
        <v>0.26</v>
      </c>
      <c r="J53">
        <v>0.82</v>
      </c>
      <c r="K53">
        <v>0</v>
      </c>
      <c r="L53">
        <v>1.1599999999999999</v>
      </c>
      <c r="M53">
        <v>-0.03</v>
      </c>
      <c r="N53">
        <v>0.74</v>
      </c>
      <c r="O53">
        <v>-0.56000000000000005</v>
      </c>
      <c r="P53">
        <v>0</v>
      </c>
      <c r="R53">
        <v>0.4</v>
      </c>
      <c r="S53">
        <v>0.35</v>
      </c>
      <c r="T53">
        <v>0.23</v>
      </c>
      <c r="U53">
        <v>104.54</v>
      </c>
      <c r="V53">
        <v>1160.056</v>
      </c>
      <c r="X53">
        <f t="shared" si="0"/>
        <v>3.8099999999999996</v>
      </c>
    </row>
    <row r="54" spans="1:24" x14ac:dyDescent="0.3">
      <c r="A54" t="s">
        <v>71</v>
      </c>
      <c r="B54">
        <v>4002</v>
      </c>
      <c r="C54" s="45">
        <v>44928</v>
      </c>
      <c r="D54">
        <v>24</v>
      </c>
      <c r="E54" t="s">
        <v>72</v>
      </c>
      <c r="F54">
        <v>60.96</v>
      </c>
      <c r="G54">
        <v>10.54</v>
      </c>
      <c r="H54">
        <v>1.57</v>
      </c>
      <c r="I54">
        <v>0.26</v>
      </c>
      <c r="J54">
        <v>0.39</v>
      </c>
      <c r="K54">
        <v>0</v>
      </c>
      <c r="L54">
        <v>0.23</v>
      </c>
      <c r="M54">
        <v>-0.06</v>
      </c>
      <c r="N54">
        <v>0.1</v>
      </c>
      <c r="O54">
        <v>-0.56000000000000005</v>
      </c>
      <c r="P54">
        <v>0</v>
      </c>
      <c r="R54">
        <v>0.4</v>
      </c>
      <c r="S54">
        <v>0.35</v>
      </c>
      <c r="T54">
        <v>0.23</v>
      </c>
      <c r="U54">
        <v>74.41</v>
      </c>
      <c r="V54">
        <v>1081.357</v>
      </c>
      <c r="X54">
        <f t="shared" si="0"/>
        <v>2.4500000000000002</v>
      </c>
    </row>
    <row r="55" spans="1:24" x14ac:dyDescent="0.3">
      <c r="A55" t="s">
        <v>71</v>
      </c>
      <c r="B55">
        <v>4002</v>
      </c>
      <c r="C55" s="45">
        <v>44929</v>
      </c>
      <c r="D55">
        <v>1</v>
      </c>
      <c r="E55" t="s">
        <v>72</v>
      </c>
      <c r="F55">
        <v>72.510000000000005</v>
      </c>
      <c r="G55">
        <v>10.54</v>
      </c>
      <c r="H55">
        <v>1.04</v>
      </c>
      <c r="I55">
        <v>0.19</v>
      </c>
      <c r="J55">
        <v>0.13</v>
      </c>
      <c r="K55">
        <v>0</v>
      </c>
      <c r="L55">
        <v>0.13</v>
      </c>
      <c r="M55">
        <v>-0.02</v>
      </c>
      <c r="N55">
        <v>0.09</v>
      </c>
      <c r="O55">
        <v>-0.56000000000000005</v>
      </c>
      <c r="P55">
        <v>0</v>
      </c>
      <c r="R55">
        <v>0.4</v>
      </c>
      <c r="S55">
        <v>0.35</v>
      </c>
      <c r="T55">
        <v>0.23</v>
      </c>
      <c r="U55">
        <v>85.03</v>
      </c>
      <c r="V55">
        <v>1036.078</v>
      </c>
      <c r="X55">
        <f t="shared" si="0"/>
        <v>1.4899999999999998</v>
      </c>
    </row>
    <row r="56" spans="1:24" x14ac:dyDescent="0.3">
      <c r="A56" t="s">
        <v>71</v>
      </c>
      <c r="B56">
        <v>4002</v>
      </c>
      <c r="C56" s="45">
        <v>44929</v>
      </c>
      <c r="D56">
        <v>2</v>
      </c>
      <c r="E56" t="s">
        <v>72</v>
      </c>
      <c r="F56">
        <v>53.96</v>
      </c>
      <c r="G56">
        <v>10.54</v>
      </c>
      <c r="H56">
        <v>1.04</v>
      </c>
      <c r="I56">
        <v>0.19</v>
      </c>
      <c r="J56">
        <v>0.12</v>
      </c>
      <c r="K56">
        <v>0</v>
      </c>
      <c r="L56">
        <v>0</v>
      </c>
      <c r="M56">
        <v>-0.04</v>
      </c>
      <c r="N56">
        <v>-0.17</v>
      </c>
      <c r="O56">
        <v>-0.56000000000000005</v>
      </c>
      <c r="P56">
        <v>0</v>
      </c>
      <c r="R56">
        <v>0.4</v>
      </c>
      <c r="S56">
        <v>0.35</v>
      </c>
      <c r="T56">
        <v>0.23</v>
      </c>
      <c r="U56">
        <v>66.06</v>
      </c>
      <c r="V56">
        <v>1014.803</v>
      </c>
      <c r="X56">
        <f t="shared" si="0"/>
        <v>1.35</v>
      </c>
    </row>
    <row r="57" spans="1:24" x14ac:dyDescent="0.3">
      <c r="A57" t="s">
        <v>71</v>
      </c>
      <c r="B57">
        <v>4002</v>
      </c>
      <c r="C57" s="45">
        <v>44929</v>
      </c>
      <c r="D57">
        <v>3</v>
      </c>
      <c r="E57" t="s">
        <v>72</v>
      </c>
      <c r="F57">
        <v>63.12</v>
      </c>
      <c r="G57">
        <v>10.54</v>
      </c>
      <c r="H57">
        <v>1.04</v>
      </c>
      <c r="I57">
        <v>0.19</v>
      </c>
      <c r="J57">
        <v>0.13</v>
      </c>
      <c r="K57">
        <v>0</v>
      </c>
      <c r="L57">
        <v>0</v>
      </c>
      <c r="M57">
        <v>0.01</v>
      </c>
      <c r="N57">
        <v>-0.13</v>
      </c>
      <c r="O57">
        <v>-0.56000000000000005</v>
      </c>
      <c r="P57">
        <v>0</v>
      </c>
      <c r="R57">
        <v>0.4</v>
      </c>
      <c r="S57">
        <v>0.35</v>
      </c>
      <c r="T57">
        <v>0.23</v>
      </c>
      <c r="U57">
        <v>75.319999999999993</v>
      </c>
      <c r="V57">
        <v>1008.731</v>
      </c>
      <c r="X57">
        <f t="shared" si="0"/>
        <v>1.3599999999999999</v>
      </c>
    </row>
    <row r="58" spans="1:24" x14ac:dyDescent="0.3">
      <c r="A58" t="s">
        <v>71</v>
      </c>
      <c r="B58">
        <v>4002</v>
      </c>
      <c r="C58" s="45">
        <v>44929</v>
      </c>
      <c r="D58">
        <v>4</v>
      </c>
      <c r="E58" t="s">
        <v>72</v>
      </c>
      <c r="F58">
        <v>71.64</v>
      </c>
      <c r="G58">
        <v>10.54</v>
      </c>
      <c r="H58">
        <v>1.04</v>
      </c>
      <c r="I58">
        <v>0.19</v>
      </c>
      <c r="J58">
        <v>0.02</v>
      </c>
      <c r="K58">
        <v>0</v>
      </c>
      <c r="L58">
        <v>0</v>
      </c>
      <c r="M58">
        <v>-0.01</v>
      </c>
      <c r="N58">
        <v>-0.15</v>
      </c>
      <c r="O58">
        <v>-0.56000000000000005</v>
      </c>
      <c r="P58">
        <v>0</v>
      </c>
      <c r="R58">
        <v>0.4</v>
      </c>
      <c r="S58">
        <v>0.35</v>
      </c>
      <c r="T58">
        <v>0.23</v>
      </c>
      <c r="U58">
        <v>83.69</v>
      </c>
      <c r="V58">
        <v>1017.385</v>
      </c>
      <c r="X58">
        <f t="shared" si="0"/>
        <v>1.25</v>
      </c>
    </row>
    <row r="59" spans="1:24" x14ac:dyDescent="0.3">
      <c r="A59" t="s">
        <v>71</v>
      </c>
      <c r="B59">
        <v>4002</v>
      </c>
      <c r="C59" s="45">
        <v>44929</v>
      </c>
      <c r="D59">
        <v>5</v>
      </c>
      <c r="E59" t="s">
        <v>72</v>
      </c>
      <c r="F59">
        <v>63.01</v>
      </c>
      <c r="G59">
        <v>10.54</v>
      </c>
      <c r="H59">
        <v>1.04</v>
      </c>
      <c r="I59">
        <v>0.19</v>
      </c>
      <c r="J59">
        <v>0.61</v>
      </c>
      <c r="K59">
        <v>0</v>
      </c>
      <c r="L59">
        <v>0</v>
      </c>
      <c r="M59">
        <v>0.02</v>
      </c>
      <c r="N59">
        <v>-0.18</v>
      </c>
      <c r="O59">
        <v>-0.56000000000000005</v>
      </c>
      <c r="P59">
        <v>0</v>
      </c>
      <c r="R59">
        <v>0.4</v>
      </c>
      <c r="S59">
        <v>0.35</v>
      </c>
      <c r="T59">
        <v>0.23</v>
      </c>
      <c r="U59">
        <v>75.650000000000006</v>
      </c>
      <c r="V59">
        <v>1061.8230000000001</v>
      </c>
      <c r="X59">
        <f t="shared" si="0"/>
        <v>1.8399999999999999</v>
      </c>
    </row>
    <row r="60" spans="1:24" x14ac:dyDescent="0.3">
      <c r="A60" t="s">
        <v>71</v>
      </c>
      <c r="B60">
        <v>4002</v>
      </c>
      <c r="C60" s="45">
        <v>44929</v>
      </c>
      <c r="D60">
        <v>6</v>
      </c>
      <c r="E60" t="s">
        <v>72</v>
      </c>
      <c r="F60">
        <v>74.010000000000005</v>
      </c>
      <c r="G60">
        <v>10.54</v>
      </c>
      <c r="H60">
        <v>1.04</v>
      </c>
      <c r="I60">
        <v>0.19</v>
      </c>
      <c r="J60">
        <v>1.33</v>
      </c>
      <c r="K60">
        <v>0</v>
      </c>
      <c r="L60">
        <v>0</v>
      </c>
      <c r="M60">
        <v>7.0000000000000007E-2</v>
      </c>
      <c r="N60">
        <v>0.28999999999999998</v>
      </c>
      <c r="O60">
        <v>-0.56000000000000005</v>
      </c>
      <c r="P60">
        <v>0</v>
      </c>
      <c r="R60">
        <v>0.4</v>
      </c>
      <c r="S60">
        <v>0.35</v>
      </c>
      <c r="T60">
        <v>0.23</v>
      </c>
      <c r="U60">
        <v>87.89</v>
      </c>
      <c r="V60">
        <v>1167.42</v>
      </c>
      <c r="X60">
        <f t="shared" si="0"/>
        <v>2.56</v>
      </c>
    </row>
    <row r="61" spans="1:24" x14ac:dyDescent="0.3">
      <c r="A61" t="s">
        <v>71</v>
      </c>
      <c r="B61">
        <v>4002</v>
      </c>
      <c r="C61" s="45">
        <v>44929</v>
      </c>
      <c r="D61">
        <v>7</v>
      </c>
      <c r="E61" t="s">
        <v>72</v>
      </c>
      <c r="F61">
        <v>102.96</v>
      </c>
      <c r="G61">
        <v>10.54</v>
      </c>
      <c r="H61">
        <v>1.04</v>
      </c>
      <c r="I61">
        <v>0.19</v>
      </c>
      <c r="J61">
        <v>0.87</v>
      </c>
      <c r="K61">
        <v>0</v>
      </c>
      <c r="L61">
        <v>2.75</v>
      </c>
      <c r="M61">
        <v>-0.21</v>
      </c>
      <c r="N61">
        <v>0.09</v>
      </c>
      <c r="O61">
        <v>-0.56000000000000005</v>
      </c>
      <c r="P61">
        <v>0</v>
      </c>
      <c r="R61">
        <v>0.4</v>
      </c>
      <c r="S61">
        <v>0.35</v>
      </c>
      <c r="T61">
        <v>0.23</v>
      </c>
      <c r="U61">
        <v>118.65</v>
      </c>
      <c r="V61">
        <v>1312.933</v>
      </c>
      <c r="X61">
        <f t="shared" si="0"/>
        <v>4.8499999999999996</v>
      </c>
    </row>
    <row r="62" spans="1:24" x14ac:dyDescent="0.3">
      <c r="A62" t="s">
        <v>71</v>
      </c>
      <c r="B62">
        <v>4002</v>
      </c>
      <c r="C62" s="45">
        <v>44929</v>
      </c>
      <c r="D62">
        <v>8</v>
      </c>
      <c r="E62" t="s">
        <v>73</v>
      </c>
      <c r="F62">
        <v>138.16</v>
      </c>
      <c r="G62">
        <v>10.54</v>
      </c>
      <c r="H62">
        <v>1.04</v>
      </c>
      <c r="I62">
        <v>0.19</v>
      </c>
      <c r="J62">
        <v>1.76</v>
      </c>
      <c r="K62">
        <v>0.76</v>
      </c>
      <c r="L62">
        <v>0.84</v>
      </c>
      <c r="M62">
        <v>0.08</v>
      </c>
      <c r="N62">
        <v>-0.18</v>
      </c>
      <c r="O62">
        <v>-0.56000000000000005</v>
      </c>
      <c r="P62">
        <v>0</v>
      </c>
      <c r="R62">
        <v>0.4</v>
      </c>
      <c r="S62">
        <v>0.35</v>
      </c>
      <c r="T62">
        <v>0.23</v>
      </c>
      <c r="U62">
        <v>153.61000000000001</v>
      </c>
      <c r="V62">
        <v>1406.643</v>
      </c>
      <c r="X62">
        <f t="shared" si="0"/>
        <v>4.59</v>
      </c>
    </row>
    <row r="63" spans="1:24" x14ac:dyDescent="0.3">
      <c r="A63" t="s">
        <v>71</v>
      </c>
      <c r="B63">
        <v>4002</v>
      </c>
      <c r="C63" s="45">
        <v>44929</v>
      </c>
      <c r="D63">
        <v>9</v>
      </c>
      <c r="E63" t="s">
        <v>73</v>
      </c>
      <c r="F63">
        <v>162.97</v>
      </c>
      <c r="G63">
        <v>10.54</v>
      </c>
      <c r="H63">
        <v>1.04</v>
      </c>
      <c r="I63">
        <v>0.19</v>
      </c>
      <c r="J63">
        <v>1.31</v>
      </c>
      <c r="K63">
        <v>0.74</v>
      </c>
      <c r="L63">
        <v>0.09</v>
      </c>
      <c r="M63">
        <v>-0.06</v>
      </c>
      <c r="N63">
        <v>-0.26</v>
      </c>
      <c r="O63">
        <v>-0.56000000000000005</v>
      </c>
      <c r="P63">
        <v>0</v>
      </c>
      <c r="R63">
        <v>0.4</v>
      </c>
      <c r="S63">
        <v>0.35</v>
      </c>
      <c r="T63">
        <v>0.23</v>
      </c>
      <c r="U63">
        <v>176.98</v>
      </c>
      <c r="V63">
        <v>1443.453</v>
      </c>
      <c r="X63">
        <f t="shared" si="0"/>
        <v>3.37</v>
      </c>
    </row>
    <row r="64" spans="1:24" x14ac:dyDescent="0.3">
      <c r="A64" t="s">
        <v>71</v>
      </c>
      <c r="B64">
        <v>4002</v>
      </c>
      <c r="C64" s="45">
        <v>44929</v>
      </c>
      <c r="D64">
        <v>10</v>
      </c>
      <c r="E64" t="s">
        <v>73</v>
      </c>
      <c r="F64">
        <v>181.42</v>
      </c>
      <c r="G64">
        <v>10.54</v>
      </c>
      <c r="H64">
        <v>1.04</v>
      </c>
      <c r="I64">
        <v>0.19</v>
      </c>
      <c r="J64">
        <v>0.71</v>
      </c>
      <c r="K64">
        <v>0.73</v>
      </c>
      <c r="L64">
        <v>0.31</v>
      </c>
      <c r="M64">
        <v>-0.05</v>
      </c>
      <c r="N64">
        <v>-7.0000000000000007E-2</v>
      </c>
      <c r="O64">
        <v>-0.56000000000000005</v>
      </c>
      <c r="P64">
        <v>0</v>
      </c>
      <c r="R64">
        <v>0.4</v>
      </c>
      <c r="S64">
        <v>0.35</v>
      </c>
      <c r="T64">
        <v>0.23</v>
      </c>
      <c r="U64">
        <v>195.24</v>
      </c>
      <c r="V64">
        <v>1472.74</v>
      </c>
      <c r="X64">
        <f t="shared" si="0"/>
        <v>2.98</v>
      </c>
    </row>
    <row r="65" spans="1:24" x14ac:dyDescent="0.3">
      <c r="A65" t="s">
        <v>71</v>
      </c>
      <c r="B65">
        <v>4002</v>
      </c>
      <c r="C65" s="45">
        <v>44929</v>
      </c>
      <c r="D65">
        <v>11</v>
      </c>
      <c r="E65" t="s">
        <v>73</v>
      </c>
      <c r="F65">
        <v>229.9</v>
      </c>
      <c r="G65">
        <v>10.54</v>
      </c>
      <c r="H65">
        <v>1.04</v>
      </c>
      <c r="I65">
        <v>0.19</v>
      </c>
      <c r="J65">
        <v>0.74</v>
      </c>
      <c r="K65">
        <v>0.72</v>
      </c>
      <c r="L65">
        <v>0.66</v>
      </c>
      <c r="M65">
        <v>0.11</v>
      </c>
      <c r="N65">
        <v>0.25</v>
      </c>
      <c r="O65">
        <v>-0.56000000000000005</v>
      </c>
      <c r="P65">
        <v>0</v>
      </c>
      <c r="R65">
        <v>0.4</v>
      </c>
      <c r="S65">
        <v>0.35</v>
      </c>
      <c r="T65">
        <v>0.23</v>
      </c>
      <c r="U65">
        <v>244.57</v>
      </c>
      <c r="V65">
        <v>1502.354</v>
      </c>
      <c r="X65">
        <f t="shared" si="0"/>
        <v>3.35</v>
      </c>
    </row>
    <row r="66" spans="1:24" x14ac:dyDescent="0.3">
      <c r="A66" t="s">
        <v>71</v>
      </c>
      <c r="B66">
        <v>4002</v>
      </c>
      <c r="C66" s="45">
        <v>44929</v>
      </c>
      <c r="D66">
        <v>12</v>
      </c>
      <c r="E66" t="s">
        <v>73</v>
      </c>
      <c r="F66">
        <v>261.24</v>
      </c>
      <c r="G66">
        <v>10.54</v>
      </c>
      <c r="H66">
        <v>1.04</v>
      </c>
      <c r="I66">
        <v>0.19</v>
      </c>
      <c r="J66">
        <v>1.2</v>
      </c>
      <c r="K66">
        <v>0.72</v>
      </c>
      <c r="L66">
        <v>1.03</v>
      </c>
      <c r="M66">
        <v>-0.06</v>
      </c>
      <c r="N66">
        <v>0.33</v>
      </c>
      <c r="O66">
        <v>-0.56000000000000005</v>
      </c>
      <c r="P66">
        <v>0</v>
      </c>
      <c r="R66">
        <v>0.4</v>
      </c>
      <c r="S66">
        <v>0.35</v>
      </c>
      <c r="T66">
        <v>0.23</v>
      </c>
      <c r="U66">
        <v>276.64999999999998</v>
      </c>
      <c r="V66">
        <v>1518.1210000000001</v>
      </c>
      <c r="X66">
        <f t="shared" si="0"/>
        <v>4.18</v>
      </c>
    </row>
    <row r="67" spans="1:24" x14ac:dyDescent="0.3">
      <c r="A67" t="s">
        <v>71</v>
      </c>
      <c r="B67">
        <v>4002</v>
      </c>
      <c r="C67" s="45">
        <v>44929</v>
      </c>
      <c r="D67">
        <v>13</v>
      </c>
      <c r="E67" t="s">
        <v>73</v>
      </c>
      <c r="F67">
        <v>139.83000000000001</v>
      </c>
      <c r="G67">
        <v>10.54</v>
      </c>
      <c r="H67">
        <v>1.04</v>
      </c>
      <c r="I67">
        <v>0.19</v>
      </c>
      <c r="J67">
        <v>0.95</v>
      </c>
      <c r="K67">
        <v>0.71</v>
      </c>
      <c r="L67">
        <v>1.06</v>
      </c>
      <c r="M67">
        <v>0</v>
      </c>
      <c r="N67">
        <v>0.15</v>
      </c>
      <c r="O67">
        <v>-0.56000000000000005</v>
      </c>
      <c r="P67">
        <v>0</v>
      </c>
      <c r="R67">
        <v>0.4</v>
      </c>
      <c r="S67">
        <v>0.35</v>
      </c>
      <c r="T67">
        <v>0.23</v>
      </c>
      <c r="U67">
        <v>154.88999999999999</v>
      </c>
      <c r="V67">
        <v>1524.0840000000001</v>
      </c>
      <c r="X67">
        <f t="shared" si="0"/>
        <v>3.9499999999999997</v>
      </c>
    </row>
    <row r="68" spans="1:24" x14ac:dyDescent="0.3">
      <c r="A68" t="s">
        <v>71</v>
      </c>
      <c r="B68">
        <v>4002</v>
      </c>
      <c r="C68" s="45">
        <v>44929</v>
      </c>
      <c r="D68">
        <v>14</v>
      </c>
      <c r="E68" t="s">
        <v>73</v>
      </c>
      <c r="F68">
        <v>86.84</v>
      </c>
      <c r="G68">
        <v>10.54</v>
      </c>
      <c r="H68">
        <v>1.04</v>
      </c>
      <c r="I68">
        <v>0.19</v>
      </c>
      <c r="J68">
        <v>0.39</v>
      </c>
      <c r="K68">
        <v>0.71</v>
      </c>
      <c r="L68">
        <v>0.27</v>
      </c>
      <c r="M68">
        <v>0.04</v>
      </c>
      <c r="N68">
        <v>0.03</v>
      </c>
      <c r="O68">
        <v>-0.56000000000000005</v>
      </c>
      <c r="P68">
        <v>0</v>
      </c>
      <c r="R68">
        <v>0.4</v>
      </c>
      <c r="S68">
        <v>0.35</v>
      </c>
      <c r="T68">
        <v>0.23</v>
      </c>
      <c r="U68">
        <v>100.47</v>
      </c>
      <c r="V68">
        <v>1517.7840000000001</v>
      </c>
      <c r="X68">
        <f t="shared" si="0"/>
        <v>2.6</v>
      </c>
    </row>
    <row r="69" spans="1:24" x14ac:dyDescent="0.3">
      <c r="A69" t="s">
        <v>71</v>
      </c>
      <c r="B69">
        <v>4002</v>
      </c>
      <c r="C69" s="45">
        <v>44929</v>
      </c>
      <c r="D69">
        <v>15</v>
      </c>
      <c r="E69" t="s">
        <v>73</v>
      </c>
      <c r="F69">
        <v>61.84</v>
      </c>
      <c r="G69">
        <v>10.54</v>
      </c>
      <c r="H69">
        <v>1.04</v>
      </c>
      <c r="I69">
        <v>0.19</v>
      </c>
      <c r="J69">
        <v>0.3</v>
      </c>
      <c r="K69">
        <v>0.72</v>
      </c>
      <c r="L69">
        <v>0.09</v>
      </c>
      <c r="M69">
        <v>0.06</v>
      </c>
      <c r="N69">
        <v>-0.18</v>
      </c>
      <c r="O69">
        <v>-0.56000000000000005</v>
      </c>
      <c r="P69">
        <v>0</v>
      </c>
      <c r="R69">
        <v>0.4</v>
      </c>
      <c r="S69">
        <v>0.35</v>
      </c>
      <c r="T69">
        <v>0.23</v>
      </c>
      <c r="U69">
        <v>75.02</v>
      </c>
      <c r="V69">
        <v>1500.684</v>
      </c>
      <c r="X69">
        <f t="shared" si="0"/>
        <v>2.34</v>
      </c>
    </row>
    <row r="70" spans="1:24" x14ac:dyDescent="0.3">
      <c r="A70" t="s">
        <v>71</v>
      </c>
      <c r="B70">
        <v>4002</v>
      </c>
      <c r="C70" s="45">
        <v>44929</v>
      </c>
      <c r="D70">
        <v>16</v>
      </c>
      <c r="E70" t="s">
        <v>73</v>
      </c>
      <c r="F70">
        <v>57.72</v>
      </c>
      <c r="G70">
        <v>10.54</v>
      </c>
      <c r="H70">
        <v>1.04</v>
      </c>
      <c r="I70">
        <v>0.19</v>
      </c>
      <c r="J70">
        <v>0.77</v>
      </c>
      <c r="K70">
        <v>0.72</v>
      </c>
      <c r="L70">
        <v>0.04</v>
      </c>
      <c r="M70">
        <v>0.13</v>
      </c>
      <c r="N70">
        <v>-0.37</v>
      </c>
      <c r="O70">
        <v>-0.56000000000000005</v>
      </c>
      <c r="P70">
        <v>0</v>
      </c>
      <c r="R70">
        <v>0.4</v>
      </c>
      <c r="S70">
        <v>0.35</v>
      </c>
      <c r="T70">
        <v>0.23</v>
      </c>
      <c r="U70">
        <v>71.2</v>
      </c>
      <c r="V70">
        <v>1499.3240000000001</v>
      </c>
      <c r="X70">
        <f t="shared" si="0"/>
        <v>2.76</v>
      </c>
    </row>
    <row r="71" spans="1:24" x14ac:dyDescent="0.3">
      <c r="A71" t="s">
        <v>71</v>
      </c>
      <c r="B71">
        <v>4002</v>
      </c>
      <c r="C71" s="45">
        <v>44929</v>
      </c>
      <c r="D71">
        <v>17</v>
      </c>
      <c r="E71" t="s">
        <v>73</v>
      </c>
      <c r="F71">
        <v>39.46</v>
      </c>
      <c r="G71">
        <v>10.54</v>
      </c>
      <c r="H71">
        <v>1.04</v>
      </c>
      <c r="I71">
        <v>0.19</v>
      </c>
      <c r="J71">
        <v>0.12</v>
      </c>
      <c r="K71">
        <v>0.69</v>
      </c>
      <c r="L71">
        <v>0</v>
      </c>
      <c r="M71">
        <v>0.06</v>
      </c>
      <c r="N71">
        <v>-0.47</v>
      </c>
      <c r="O71">
        <v>-0.56000000000000005</v>
      </c>
      <c r="P71">
        <v>0</v>
      </c>
      <c r="R71">
        <v>0.4</v>
      </c>
      <c r="S71">
        <v>0.35</v>
      </c>
      <c r="T71">
        <v>0.23</v>
      </c>
      <c r="U71">
        <v>52.05</v>
      </c>
      <c r="V71">
        <v>1553.385</v>
      </c>
      <c r="X71">
        <f t="shared" si="0"/>
        <v>2.04</v>
      </c>
    </row>
    <row r="72" spans="1:24" x14ac:dyDescent="0.3">
      <c r="A72" t="s">
        <v>71</v>
      </c>
      <c r="B72">
        <v>4002</v>
      </c>
      <c r="C72" s="45">
        <v>44929</v>
      </c>
      <c r="D72">
        <v>18</v>
      </c>
      <c r="E72" t="s">
        <v>73</v>
      </c>
      <c r="F72">
        <v>45.39</v>
      </c>
      <c r="G72">
        <v>10.54</v>
      </c>
      <c r="H72">
        <v>1.04</v>
      </c>
      <c r="I72">
        <v>0.19</v>
      </c>
      <c r="J72">
        <v>0.16</v>
      </c>
      <c r="K72">
        <v>0.67</v>
      </c>
      <c r="L72">
        <v>0</v>
      </c>
      <c r="M72">
        <v>-0.02</v>
      </c>
      <c r="N72">
        <v>-0.47</v>
      </c>
      <c r="O72">
        <v>-0.56000000000000005</v>
      </c>
      <c r="P72">
        <v>0</v>
      </c>
      <c r="R72">
        <v>0.4</v>
      </c>
      <c r="S72">
        <v>0.35</v>
      </c>
      <c r="T72">
        <v>0.23</v>
      </c>
      <c r="U72">
        <v>57.92</v>
      </c>
      <c r="V72">
        <v>1606.932</v>
      </c>
      <c r="X72">
        <f t="shared" ref="X72:X135" si="1">H72+I72+J72+K72+L72+P72+Q72</f>
        <v>2.06</v>
      </c>
    </row>
    <row r="73" spans="1:24" x14ac:dyDescent="0.3">
      <c r="A73" t="s">
        <v>71</v>
      </c>
      <c r="B73">
        <v>4002</v>
      </c>
      <c r="C73" s="45">
        <v>44929</v>
      </c>
      <c r="D73">
        <v>19</v>
      </c>
      <c r="E73" t="s">
        <v>73</v>
      </c>
      <c r="F73">
        <v>54.53</v>
      </c>
      <c r="G73">
        <v>10.54</v>
      </c>
      <c r="H73">
        <v>1.04</v>
      </c>
      <c r="I73">
        <v>0.19</v>
      </c>
      <c r="J73">
        <v>0.23</v>
      </c>
      <c r="K73">
        <v>0.68</v>
      </c>
      <c r="L73">
        <v>0.17</v>
      </c>
      <c r="M73">
        <v>0.03</v>
      </c>
      <c r="N73">
        <v>-0.22</v>
      </c>
      <c r="O73">
        <v>-0.56000000000000005</v>
      </c>
      <c r="P73">
        <v>0</v>
      </c>
      <c r="R73">
        <v>0.4</v>
      </c>
      <c r="S73">
        <v>0.35</v>
      </c>
      <c r="T73">
        <v>0.23</v>
      </c>
      <c r="U73">
        <v>67.61</v>
      </c>
      <c r="V73">
        <v>1572.3320000000001</v>
      </c>
      <c r="X73">
        <f t="shared" si="1"/>
        <v>2.31</v>
      </c>
    </row>
    <row r="74" spans="1:24" x14ac:dyDescent="0.3">
      <c r="A74" t="s">
        <v>71</v>
      </c>
      <c r="B74">
        <v>4002</v>
      </c>
      <c r="C74" s="45">
        <v>44929</v>
      </c>
      <c r="D74">
        <v>20</v>
      </c>
      <c r="E74" t="s">
        <v>73</v>
      </c>
      <c r="F74">
        <v>46.35</v>
      </c>
      <c r="G74">
        <v>10.54</v>
      </c>
      <c r="H74">
        <v>1.04</v>
      </c>
      <c r="I74">
        <v>0.19</v>
      </c>
      <c r="J74">
        <v>0.32</v>
      </c>
      <c r="K74">
        <v>0.71</v>
      </c>
      <c r="L74">
        <v>0.09</v>
      </c>
      <c r="M74">
        <v>-0.04</v>
      </c>
      <c r="N74">
        <v>-0.21</v>
      </c>
      <c r="O74">
        <v>-0.56000000000000005</v>
      </c>
      <c r="P74">
        <v>0</v>
      </c>
      <c r="R74">
        <v>0.4</v>
      </c>
      <c r="S74">
        <v>0.35</v>
      </c>
      <c r="T74">
        <v>0.23</v>
      </c>
      <c r="U74">
        <v>59.41</v>
      </c>
      <c r="V74">
        <v>1502.3889999999999</v>
      </c>
      <c r="X74">
        <f t="shared" si="1"/>
        <v>2.3499999999999996</v>
      </c>
    </row>
    <row r="75" spans="1:24" x14ac:dyDescent="0.3">
      <c r="A75" t="s">
        <v>71</v>
      </c>
      <c r="B75">
        <v>4002</v>
      </c>
      <c r="C75" s="45">
        <v>44929</v>
      </c>
      <c r="D75">
        <v>21</v>
      </c>
      <c r="E75" t="s">
        <v>73</v>
      </c>
      <c r="F75">
        <v>42.38</v>
      </c>
      <c r="G75">
        <v>10.54</v>
      </c>
      <c r="H75">
        <v>1.04</v>
      </c>
      <c r="I75">
        <v>0.19</v>
      </c>
      <c r="J75">
        <v>0.2</v>
      </c>
      <c r="K75">
        <v>0.74</v>
      </c>
      <c r="L75">
        <v>0</v>
      </c>
      <c r="M75">
        <v>-0.02</v>
      </c>
      <c r="N75">
        <v>-0.12</v>
      </c>
      <c r="O75">
        <v>-0.56000000000000005</v>
      </c>
      <c r="P75">
        <v>0</v>
      </c>
      <c r="R75">
        <v>0.4</v>
      </c>
      <c r="S75">
        <v>0.35</v>
      </c>
      <c r="T75">
        <v>0.23</v>
      </c>
      <c r="U75">
        <v>55.37</v>
      </c>
      <c r="V75">
        <v>1420.741</v>
      </c>
      <c r="X75">
        <f t="shared" si="1"/>
        <v>2.17</v>
      </c>
    </row>
    <row r="76" spans="1:24" x14ac:dyDescent="0.3">
      <c r="A76" t="s">
        <v>71</v>
      </c>
      <c r="B76">
        <v>4002</v>
      </c>
      <c r="C76" s="45">
        <v>44929</v>
      </c>
      <c r="D76">
        <v>22</v>
      </c>
      <c r="E76" t="s">
        <v>73</v>
      </c>
      <c r="F76">
        <v>37.24</v>
      </c>
      <c r="G76">
        <v>10.54</v>
      </c>
      <c r="H76">
        <v>1.04</v>
      </c>
      <c r="I76">
        <v>0.19</v>
      </c>
      <c r="J76">
        <v>0.13</v>
      </c>
      <c r="K76">
        <v>0.79</v>
      </c>
      <c r="L76">
        <v>0</v>
      </c>
      <c r="M76">
        <v>-0.01</v>
      </c>
      <c r="N76">
        <v>-0.15</v>
      </c>
      <c r="O76">
        <v>-0.56000000000000005</v>
      </c>
      <c r="P76">
        <v>0</v>
      </c>
      <c r="R76">
        <v>0.4</v>
      </c>
      <c r="S76">
        <v>0.35</v>
      </c>
      <c r="T76">
        <v>0.23</v>
      </c>
      <c r="U76">
        <v>50.19</v>
      </c>
      <c r="V76">
        <v>1318.8240000000001</v>
      </c>
      <c r="X76">
        <f t="shared" si="1"/>
        <v>2.15</v>
      </c>
    </row>
    <row r="77" spans="1:24" x14ac:dyDescent="0.3">
      <c r="A77" t="s">
        <v>71</v>
      </c>
      <c r="B77">
        <v>4002</v>
      </c>
      <c r="C77" s="45">
        <v>44929</v>
      </c>
      <c r="D77">
        <v>23</v>
      </c>
      <c r="E77" t="s">
        <v>73</v>
      </c>
      <c r="F77">
        <v>36.840000000000003</v>
      </c>
      <c r="G77">
        <v>10.54</v>
      </c>
      <c r="H77">
        <v>1.04</v>
      </c>
      <c r="I77">
        <v>0.19</v>
      </c>
      <c r="J77">
        <v>0.21</v>
      </c>
      <c r="K77">
        <v>0.86</v>
      </c>
      <c r="L77">
        <v>0</v>
      </c>
      <c r="M77">
        <v>-0.01</v>
      </c>
      <c r="N77">
        <v>-0.02</v>
      </c>
      <c r="O77">
        <v>-0.56000000000000005</v>
      </c>
      <c r="P77">
        <v>0</v>
      </c>
      <c r="R77">
        <v>0.4</v>
      </c>
      <c r="S77">
        <v>0.35</v>
      </c>
      <c r="T77">
        <v>0.23</v>
      </c>
      <c r="U77">
        <v>50.07</v>
      </c>
      <c r="V77">
        <v>1205.5170000000001</v>
      </c>
      <c r="X77">
        <f t="shared" si="1"/>
        <v>2.2999999999999998</v>
      </c>
    </row>
    <row r="78" spans="1:24" x14ac:dyDescent="0.3">
      <c r="A78" t="s">
        <v>71</v>
      </c>
      <c r="B78">
        <v>4002</v>
      </c>
      <c r="C78" s="45">
        <v>44929</v>
      </c>
      <c r="D78">
        <v>24</v>
      </c>
      <c r="E78" t="s">
        <v>72</v>
      </c>
      <c r="F78">
        <v>34.89</v>
      </c>
      <c r="G78">
        <v>10.54</v>
      </c>
      <c r="H78">
        <v>1.04</v>
      </c>
      <c r="I78">
        <v>0.19</v>
      </c>
      <c r="J78">
        <v>0.7</v>
      </c>
      <c r="K78">
        <v>0</v>
      </c>
      <c r="L78">
        <v>0</v>
      </c>
      <c r="M78">
        <v>-0.03</v>
      </c>
      <c r="N78">
        <v>-0.08</v>
      </c>
      <c r="O78">
        <v>-0.56000000000000005</v>
      </c>
      <c r="P78">
        <v>0</v>
      </c>
      <c r="R78">
        <v>0.4</v>
      </c>
      <c r="S78">
        <v>0.35</v>
      </c>
      <c r="T78">
        <v>0.23</v>
      </c>
      <c r="U78">
        <v>47.67</v>
      </c>
      <c r="V78">
        <v>1110.0609999999999</v>
      </c>
      <c r="X78">
        <f t="shared" si="1"/>
        <v>1.93</v>
      </c>
    </row>
    <row r="79" spans="1:24" x14ac:dyDescent="0.3">
      <c r="A79" t="s">
        <v>71</v>
      </c>
      <c r="B79">
        <v>4002</v>
      </c>
      <c r="C79" s="45">
        <v>44930</v>
      </c>
      <c r="D79">
        <v>1</v>
      </c>
      <c r="E79" t="s">
        <v>72</v>
      </c>
      <c r="F79">
        <v>37.01</v>
      </c>
      <c r="G79">
        <v>10.54</v>
      </c>
      <c r="H79">
        <v>0.55000000000000004</v>
      </c>
      <c r="I79">
        <v>0.01</v>
      </c>
      <c r="J79">
        <v>0.15</v>
      </c>
      <c r="K79">
        <v>0</v>
      </c>
      <c r="L79">
        <v>0</v>
      </c>
      <c r="M79">
        <v>-0.03</v>
      </c>
      <c r="N79">
        <v>0.01</v>
      </c>
      <c r="O79">
        <v>-0.56000000000000005</v>
      </c>
      <c r="P79">
        <v>0</v>
      </c>
      <c r="R79">
        <v>0.4</v>
      </c>
      <c r="S79">
        <v>0.35</v>
      </c>
      <c r="T79">
        <v>0.23</v>
      </c>
      <c r="U79">
        <v>48.66</v>
      </c>
      <c r="V79">
        <v>1051.172</v>
      </c>
      <c r="X79">
        <f t="shared" si="1"/>
        <v>0.71000000000000008</v>
      </c>
    </row>
    <row r="80" spans="1:24" x14ac:dyDescent="0.3">
      <c r="A80" t="s">
        <v>71</v>
      </c>
      <c r="B80">
        <v>4002</v>
      </c>
      <c r="C80" s="45">
        <v>44930</v>
      </c>
      <c r="D80">
        <v>2</v>
      </c>
      <c r="E80" t="s">
        <v>72</v>
      </c>
      <c r="F80">
        <v>35.93</v>
      </c>
      <c r="G80">
        <v>10.54</v>
      </c>
      <c r="H80">
        <v>0.55000000000000004</v>
      </c>
      <c r="I80">
        <v>0.01</v>
      </c>
      <c r="J80">
        <v>0.3</v>
      </c>
      <c r="K80">
        <v>0</v>
      </c>
      <c r="L80">
        <v>0</v>
      </c>
      <c r="M80">
        <v>0.03</v>
      </c>
      <c r="N80">
        <v>0.02</v>
      </c>
      <c r="O80">
        <v>-0.56000000000000005</v>
      </c>
      <c r="P80">
        <v>0</v>
      </c>
      <c r="R80">
        <v>0.4</v>
      </c>
      <c r="S80">
        <v>0.35</v>
      </c>
      <c r="T80">
        <v>0.23</v>
      </c>
      <c r="U80">
        <v>47.8</v>
      </c>
      <c r="V80">
        <v>1020.128</v>
      </c>
      <c r="X80">
        <f t="shared" si="1"/>
        <v>0.8600000000000001</v>
      </c>
    </row>
    <row r="81" spans="1:24" x14ac:dyDescent="0.3">
      <c r="A81" t="s">
        <v>71</v>
      </c>
      <c r="B81">
        <v>4002</v>
      </c>
      <c r="C81" s="45">
        <v>44930</v>
      </c>
      <c r="D81">
        <v>3</v>
      </c>
      <c r="E81" t="s">
        <v>72</v>
      </c>
      <c r="F81">
        <v>33.770000000000003</v>
      </c>
      <c r="G81">
        <v>10.54</v>
      </c>
      <c r="H81">
        <v>0.55000000000000004</v>
      </c>
      <c r="I81">
        <v>0.01</v>
      </c>
      <c r="J81">
        <v>0.34</v>
      </c>
      <c r="K81">
        <v>0</v>
      </c>
      <c r="L81">
        <v>0</v>
      </c>
      <c r="M81">
        <v>0</v>
      </c>
      <c r="N81">
        <v>-0.04</v>
      </c>
      <c r="O81">
        <v>-0.56000000000000005</v>
      </c>
      <c r="P81">
        <v>0</v>
      </c>
      <c r="R81">
        <v>0.4</v>
      </c>
      <c r="S81">
        <v>0.35</v>
      </c>
      <c r="T81">
        <v>0.23</v>
      </c>
      <c r="U81">
        <v>45.59</v>
      </c>
      <c r="V81">
        <v>1009.481</v>
      </c>
      <c r="X81">
        <f t="shared" si="1"/>
        <v>0.90000000000000013</v>
      </c>
    </row>
    <row r="82" spans="1:24" x14ac:dyDescent="0.3">
      <c r="A82" t="s">
        <v>71</v>
      </c>
      <c r="B82">
        <v>4002</v>
      </c>
      <c r="C82" s="45">
        <v>44930</v>
      </c>
      <c r="D82">
        <v>4</v>
      </c>
      <c r="E82" t="s">
        <v>72</v>
      </c>
      <c r="F82">
        <v>32.82</v>
      </c>
      <c r="G82">
        <v>10.54</v>
      </c>
      <c r="H82">
        <v>0.55000000000000004</v>
      </c>
      <c r="I82">
        <v>0.01</v>
      </c>
      <c r="J82">
        <v>0.33</v>
      </c>
      <c r="K82">
        <v>0</v>
      </c>
      <c r="L82">
        <v>0</v>
      </c>
      <c r="M82">
        <v>0.03</v>
      </c>
      <c r="N82">
        <v>-0.03</v>
      </c>
      <c r="O82">
        <v>-0.56000000000000005</v>
      </c>
      <c r="P82">
        <v>0</v>
      </c>
      <c r="R82">
        <v>0.4</v>
      </c>
      <c r="S82">
        <v>0.35</v>
      </c>
      <c r="T82">
        <v>0.23</v>
      </c>
      <c r="U82">
        <v>44.67</v>
      </c>
      <c r="V82">
        <v>1011.479</v>
      </c>
      <c r="X82">
        <f t="shared" si="1"/>
        <v>0.89000000000000012</v>
      </c>
    </row>
    <row r="83" spans="1:24" x14ac:dyDescent="0.3">
      <c r="A83" t="s">
        <v>71</v>
      </c>
      <c r="B83">
        <v>4002</v>
      </c>
      <c r="C83" s="45">
        <v>44930</v>
      </c>
      <c r="D83">
        <v>5</v>
      </c>
      <c r="E83" t="s">
        <v>72</v>
      </c>
      <c r="F83">
        <v>35.4</v>
      </c>
      <c r="G83">
        <v>10.54</v>
      </c>
      <c r="H83">
        <v>0.55000000000000004</v>
      </c>
      <c r="I83">
        <v>0.01</v>
      </c>
      <c r="J83">
        <v>0.48</v>
      </c>
      <c r="K83">
        <v>0</v>
      </c>
      <c r="L83">
        <v>0</v>
      </c>
      <c r="M83">
        <v>0</v>
      </c>
      <c r="N83">
        <v>-0.03</v>
      </c>
      <c r="O83">
        <v>-0.56000000000000005</v>
      </c>
      <c r="P83">
        <v>0</v>
      </c>
      <c r="R83">
        <v>0.4</v>
      </c>
      <c r="S83">
        <v>0.35</v>
      </c>
      <c r="T83">
        <v>0.23</v>
      </c>
      <c r="U83">
        <v>47.37</v>
      </c>
      <c r="V83">
        <v>1046.047</v>
      </c>
      <c r="X83">
        <f t="shared" si="1"/>
        <v>1.04</v>
      </c>
    </row>
    <row r="84" spans="1:24" x14ac:dyDescent="0.3">
      <c r="A84" t="s">
        <v>71</v>
      </c>
      <c r="B84">
        <v>4002</v>
      </c>
      <c r="C84" s="45">
        <v>44930</v>
      </c>
      <c r="D84">
        <v>6</v>
      </c>
      <c r="E84" t="s">
        <v>72</v>
      </c>
      <c r="F84">
        <v>31.8</v>
      </c>
      <c r="G84">
        <v>10.54</v>
      </c>
      <c r="H84">
        <v>0.55000000000000004</v>
      </c>
      <c r="I84">
        <v>0.01</v>
      </c>
      <c r="J84">
        <v>0.23</v>
      </c>
      <c r="K84">
        <v>0</v>
      </c>
      <c r="L84">
        <v>0</v>
      </c>
      <c r="M84">
        <v>0.04</v>
      </c>
      <c r="N84">
        <v>-0.1</v>
      </c>
      <c r="O84">
        <v>-0.56000000000000005</v>
      </c>
      <c r="P84">
        <v>0</v>
      </c>
      <c r="R84">
        <v>0.4</v>
      </c>
      <c r="S84">
        <v>0.35</v>
      </c>
      <c r="T84">
        <v>0.23</v>
      </c>
      <c r="U84">
        <v>43.49</v>
      </c>
      <c r="V84">
        <v>1139.123</v>
      </c>
      <c r="X84">
        <f t="shared" si="1"/>
        <v>0.79</v>
      </c>
    </row>
    <row r="85" spans="1:24" x14ac:dyDescent="0.3">
      <c r="A85" t="s">
        <v>71</v>
      </c>
      <c r="B85">
        <v>4002</v>
      </c>
      <c r="C85" s="45">
        <v>44930</v>
      </c>
      <c r="D85">
        <v>7</v>
      </c>
      <c r="E85" t="s">
        <v>72</v>
      </c>
      <c r="F85">
        <v>32.82</v>
      </c>
      <c r="G85">
        <v>10.54</v>
      </c>
      <c r="H85">
        <v>0.55000000000000004</v>
      </c>
      <c r="I85">
        <v>0.01</v>
      </c>
      <c r="J85">
        <v>0.24</v>
      </c>
      <c r="K85">
        <v>0</v>
      </c>
      <c r="L85">
        <v>0</v>
      </c>
      <c r="M85">
        <v>0.03</v>
      </c>
      <c r="N85">
        <v>-0.09</v>
      </c>
      <c r="O85">
        <v>-0.56000000000000005</v>
      </c>
      <c r="P85">
        <v>0</v>
      </c>
      <c r="R85">
        <v>0.4</v>
      </c>
      <c r="S85">
        <v>0.35</v>
      </c>
      <c r="T85">
        <v>0.23</v>
      </c>
      <c r="U85">
        <v>44.52</v>
      </c>
      <c r="V85">
        <v>1281.7850000000001</v>
      </c>
      <c r="X85">
        <f t="shared" si="1"/>
        <v>0.8</v>
      </c>
    </row>
    <row r="86" spans="1:24" x14ac:dyDescent="0.3">
      <c r="A86" t="s">
        <v>71</v>
      </c>
      <c r="B86">
        <v>4002</v>
      </c>
      <c r="C86" s="45">
        <v>44930</v>
      </c>
      <c r="D86">
        <v>8</v>
      </c>
      <c r="E86" t="s">
        <v>73</v>
      </c>
      <c r="F86">
        <v>41.82</v>
      </c>
      <c r="G86">
        <v>10.54</v>
      </c>
      <c r="H86">
        <v>0.55000000000000004</v>
      </c>
      <c r="I86">
        <v>0.01</v>
      </c>
      <c r="J86">
        <v>0.33</v>
      </c>
      <c r="K86">
        <v>0.78</v>
      </c>
      <c r="L86">
        <v>0.02</v>
      </c>
      <c r="M86">
        <v>-0.01</v>
      </c>
      <c r="N86">
        <v>-0.09</v>
      </c>
      <c r="O86">
        <v>-0.56000000000000005</v>
      </c>
      <c r="P86">
        <v>0</v>
      </c>
      <c r="R86">
        <v>0.4</v>
      </c>
      <c r="S86">
        <v>0.35</v>
      </c>
      <c r="T86">
        <v>0.23</v>
      </c>
      <c r="U86">
        <v>54.37</v>
      </c>
      <c r="V86">
        <v>1375.07</v>
      </c>
      <c r="X86">
        <f t="shared" si="1"/>
        <v>1.6900000000000002</v>
      </c>
    </row>
    <row r="87" spans="1:24" x14ac:dyDescent="0.3">
      <c r="A87" t="s">
        <v>71</v>
      </c>
      <c r="B87">
        <v>4002</v>
      </c>
      <c r="C87" s="45">
        <v>44930</v>
      </c>
      <c r="D87">
        <v>9</v>
      </c>
      <c r="E87" t="s">
        <v>73</v>
      </c>
      <c r="F87">
        <v>39.61</v>
      </c>
      <c r="G87">
        <v>10.54</v>
      </c>
      <c r="H87">
        <v>0.55000000000000004</v>
      </c>
      <c r="I87">
        <v>0.01</v>
      </c>
      <c r="J87">
        <v>0.16</v>
      </c>
      <c r="K87">
        <v>0.77</v>
      </c>
      <c r="L87">
        <v>0</v>
      </c>
      <c r="M87">
        <v>0.02</v>
      </c>
      <c r="N87">
        <v>-0.13</v>
      </c>
      <c r="O87">
        <v>-0.56000000000000005</v>
      </c>
      <c r="P87">
        <v>0</v>
      </c>
      <c r="R87">
        <v>0.4</v>
      </c>
      <c r="S87">
        <v>0.35</v>
      </c>
      <c r="T87">
        <v>0.23</v>
      </c>
      <c r="U87">
        <v>51.95</v>
      </c>
      <c r="V87">
        <v>1400.616</v>
      </c>
      <c r="X87">
        <f t="shared" si="1"/>
        <v>1.4900000000000002</v>
      </c>
    </row>
    <row r="88" spans="1:24" x14ac:dyDescent="0.3">
      <c r="A88" t="s">
        <v>71</v>
      </c>
      <c r="B88">
        <v>4002</v>
      </c>
      <c r="C88" s="45">
        <v>44930</v>
      </c>
      <c r="D88">
        <v>10</v>
      </c>
      <c r="E88" t="s">
        <v>73</v>
      </c>
      <c r="F88">
        <v>40.369999999999997</v>
      </c>
      <c r="G88">
        <v>10.54</v>
      </c>
      <c r="H88">
        <v>0.55000000000000004</v>
      </c>
      <c r="I88">
        <v>0.01</v>
      </c>
      <c r="J88">
        <v>0.12</v>
      </c>
      <c r="K88">
        <v>0.77</v>
      </c>
      <c r="L88">
        <v>0.01</v>
      </c>
      <c r="M88">
        <v>-0.01</v>
      </c>
      <c r="N88">
        <v>-0.12</v>
      </c>
      <c r="O88">
        <v>-0.56000000000000005</v>
      </c>
      <c r="P88">
        <v>0</v>
      </c>
      <c r="R88">
        <v>0.4</v>
      </c>
      <c r="S88">
        <v>0.35</v>
      </c>
      <c r="T88">
        <v>0.23</v>
      </c>
      <c r="U88">
        <v>52.66</v>
      </c>
      <c r="V88">
        <v>1413.252</v>
      </c>
      <c r="X88">
        <f t="shared" si="1"/>
        <v>1.4600000000000002</v>
      </c>
    </row>
    <row r="89" spans="1:24" x14ac:dyDescent="0.3">
      <c r="A89" t="s">
        <v>71</v>
      </c>
      <c r="B89">
        <v>4002</v>
      </c>
      <c r="C89" s="45">
        <v>44930</v>
      </c>
      <c r="D89">
        <v>11</v>
      </c>
      <c r="E89" t="s">
        <v>73</v>
      </c>
      <c r="F89">
        <v>34.479999999999997</v>
      </c>
      <c r="G89">
        <v>10.54</v>
      </c>
      <c r="H89">
        <v>0.55000000000000004</v>
      </c>
      <c r="I89">
        <v>0.01</v>
      </c>
      <c r="J89">
        <v>0.11</v>
      </c>
      <c r="K89">
        <v>0.77</v>
      </c>
      <c r="L89">
        <v>0</v>
      </c>
      <c r="M89">
        <v>0</v>
      </c>
      <c r="N89">
        <v>-7.0000000000000007E-2</v>
      </c>
      <c r="O89">
        <v>-0.56000000000000005</v>
      </c>
      <c r="P89">
        <v>0</v>
      </c>
      <c r="R89">
        <v>0.4</v>
      </c>
      <c r="S89">
        <v>0.35</v>
      </c>
      <c r="T89">
        <v>0.23</v>
      </c>
      <c r="U89">
        <v>46.81</v>
      </c>
      <c r="V89">
        <v>1414.0150000000001</v>
      </c>
      <c r="X89">
        <f t="shared" si="1"/>
        <v>1.44</v>
      </c>
    </row>
    <row r="90" spans="1:24" x14ac:dyDescent="0.3">
      <c r="A90" t="s">
        <v>71</v>
      </c>
      <c r="B90">
        <v>4002</v>
      </c>
      <c r="C90" s="45">
        <v>44930</v>
      </c>
      <c r="D90">
        <v>12</v>
      </c>
      <c r="E90" t="s">
        <v>73</v>
      </c>
      <c r="F90">
        <v>34.51</v>
      </c>
      <c r="G90">
        <v>10.54</v>
      </c>
      <c r="H90">
        <v>0.55000000000000004</v>
      </c>
      <c r="I90">
        <v>0.01</v>
      </c>
      <c r="J90">
        <v>0.09</v>
      </c>
      <c r="K90">
        <v>0.77</v>
      </c>
      <c r="L90">
        <v>0</v>
      </c>
      <c r="M90">
        <v>-0.02</v>
      </c>
      <c r="N90">
        <v>-0.11</v>
      </c>
      <c r="O90">
        <v>-0.56000000000000005</v>
      </c>
      <c r="P90">
        <v>0</v>
      </c>
      <c r="R90">
        <v>0.4</v>
      </c>
      <c r="S90">
        <v>0.35</v>
      </c>
      <c r="T90">
        <v>0.23</v>
      </c>
      <c r="U90">
        <v>46.76</v>
      </c>
      <c r="V90">
        <v>1403.3989999999999</v>
      </c>
      <c r="X90">
        <f t="shared" si="1"/>
        <v>1.42</v>
      </c>
    </row>
    <row r="91" spans="1:24" x14ac:dyDescent="0.3">
      <c r="A91" t="s">
        <v>71</v>
      </c>
      <c r="B91">
        <v>4002</v>
      </c>
      <c r="C91" s="45">
        <v>44930</v>
      </c>
      <c r="D91">
        <v>13</v>
      </c>
      <c r="E91" t="s">
        <v>73</v>
      </c>
      <c r="F91">
        <v>35.26</v>
      </c>
      <c r="G91">
        <v>10.54</v>
      </c>
      <c r="H91">
        <v>0.55000000000000004</v>
      </c>
      <c r="I91">
        <v>0.01</v>
      </c>
      <c r="J91">
        <v>0.1</v>
      </c>
      <c r="K91">
        <v>0.78</v>
      </c>
      <c r="L91">
        <v>0</v>
      </c>
      <c r="M91">
        <v>0</v>
      </c>
      <c r="N91">
        <v>-0.09</v>
      </c>
      <c r="O91">
        <v>-0.56000000000000005</v>
      </c>
      <c r="P91">
        <v>0</v>
      </c>
      <c r="R91">
        <v>0.4</v>
      </c>
      <c r="S91">
        <v>0.35</v>
      </c>
      <c r="T91">
        <v>0.23</v>
      </c>
      <c r="U91">
        <v>47.57</v>
      </c>
      <c r="V91">
        <v>1397.0619999999999</v>
      </c>
      <c r="X91">
        <f t="shared" si="1"/>
        <v>1.44</v>
      </c>
    </row>
    <row r="92" spans="1:24" x14ac:dyDescent="0.3">
      <c r="A92" t="s">
        <v>71</v>
      </c>
      <c r="B92">
        <v>4002</v>
      </c>
      <c r="C92" s="45">
        <v>44930</v>
      </c>
      <c r="D92">
        <v>14</v>
      </c>
      <c r="E92" t="s">
        <v>73</v>
      </c>
      <c r="F92">
        <v>37.979999999999997</v>
      </c>
      <c r="G92">
        <v>10.54</v>
      </c>
      <c r="H92">
        <v>0.55000000000000004</v>
      </c>
      <c r="I92">
        <v>0.01</v>
      </c>
      <c r="J92">
        <v>0.1</v>
      </c>
      <c r="K92">
        <v>0.78</v>
      </c>
      <c r="L92">
        <v>0</v>
      </c>
      <c r="M92">
        <v>-0.03</v>
      </c>
      <c r="N92">
        <v>-0.08</v>
      </c>
      <c r="O92">
        <v>-0.56000000000000005</v>
      </c>
      <c r="P92">
        <v>0</v>
      </c>
      <c r="R92">
        <v>0.4</v>
      </c>
      <c r="S92">
        <v>0.35</v>
      </c>
      <c r="T92">
        <v>0.23</v>
      </c>
      <c r="U92">
        <v>50.27</v>
      </c>
      <c r="V92">
        <v>1396.9649999999999</v>
      </c>
      <c r="X92">
        <f t="shared" si="1"/>
        <v>1.44</v>
      </c>
    </row>
    <row r="93" spans="1:24" x14ac:dyDescent="0.3">
      <c r="A93" t="s">
        <v>71</v>
      </c>
      <c r="B93">
        <v>4002</v>
      </c>
      <c r="C93" s="45">
        <v>44930</v>
      </c>
      <c r="D93">
        <v>15</v>
      </c>
      <c r="E93" t="s">
        <v>73</v>
      </c>
      <c r="F93">
        <v>37.26</v>
      </c>
      <c r="G93">
        <v>10.54</v>
      </c>
      <c r="H93">
        <v>0.55000000000000004</v>
      </c>
      <c r="I93">
        <v>0.01</v>
      </c>
      <c r="J93">
        <v>0.1</v>
      </c>
      <c r="K93">
        <v>0.77</v>
      </c>
      <c r="L93">
        <v>0</v>
      </c>
      <c r="M93">
        <v>-0.02</v>
      </c>
      <c r="N93">
        <v>-0.1</v>
      </c>
      <c r="O93">
        <v>-0.56000000000000005</v>
      </c>
      <c r="P93">
        <v>0</v>
      </c>
      <c r="R93">
        <v>0.4</v>
      </c>
      <c r="S93">
        <v>0.35</v>
      </c>
      <c r="T93">
        <v>0.23</v>
      </c>
      <c r="U93">
        <v>49.53</v>
      </c>
      <c r="V93">
        <v>1392.819</v>
      </c>
      <c r="X93">
        <f t="shared" si="1"/>
        <v>1.4300000000000002</v>
      </c>
    </row>
    <row r="94" spans="1:24" x14ac:dyDescent="0.3">
      <c r="A94" t="s">
        <v>71</v>
      </c>
      <c r="B94">
        <v>4002</v>
      </c>
      <c r="C94" s="45">
        <v>44930</v>
      </c>
      <c r="D94">
        <v>16</v>
      </c>
      <c r="E94" t="s">
        <v>73</v>
      </c>
      <c r="F94">
        <v>29.51</v>
      </c>
      <c r="G94">
        <v>10.54</v>
      </c>
      <c r="H94">
        <v>0.55000000000000004</v>
      </c>
      <c r="I94">
        <v>0.01</v>
      </c>
      <c r="J94">
        <v>0.06</v>
      </c>
      <c r="K94">
        <v>0.76</v>
      </c>
      <c r="L94">
        <v>0</v>
      </c>
      <c r="M94">
        <v>0.03</v>
      </c>
      <c r="N94">
        <v>-0.11</v>
      </c>
      <c r="O94">
        <v>-0.56000000000000005</v>
      </c>
      <c r="P94">
        <v>0</v>
      </c>
      <c r="R94">
        <v>0.4</v>
      </c>
      <c r="S94">
        <v>0.35</v>
      </c>
      <c r="T94">
        <v>0.23</v>
      </c>
      <c r="U94">
        <v>41.77</v>
      </c>
      <c r="V94">
        <v>1400.6679999999999</v>
      </c>
      <c r="X94">
        <f t="shared" si="1"/>
        <v>1.3800000000000001</v>
      </c>
    </row>
    <row r="95" spans="1:24" x14ac:dyDescent="0.3">
      <c r="A95" t="s">
        <v>71</v>
      </c>
      <c r="B95">
        <v>4002</v>
      </c>
      <c r="C95" s="45">
        <v>44930</v>
      </c>
      <c r="D95">
        <v>17</v>
      </c>
      <c r="E95" t="s">
        <v>73</v>
      </c>
      <c r="F95">
        <v>37.479999999999997</v>
      </c>
      <c r="G95">
        <v>10.54</v>
      </c>
      <c r="H95">
        <v>0.55000000000000004</v>
      </c>
      <c r="I95">
        <v>0.01</v>
      </c>
      <c r="J95">
        <v>0.06</v>
      </c>
      <c r="K95">
        <v>0.72</v>
      </c>
      <c r="L95">
        <v>0.11</v>
      </c>
      <c r="M95">
        <v>0.01</v>
      </c>
      <c r="N95">
        <v>0.01</v>
      </c>
      <c r="O95">
        <v>-0.56000000000000005</v>
      </c>
      <c r="P95">
        <v>0</v>
      </c>
      <c r="R95">
        <v>0.4</v>
      </c>
      <c r="S95">
        <v>0.35</v>
      </c>
      <c r="T95">
        <v>0.23</v>
      </c>
      <c r="U95">
        <v>49.91</v>
      </c>
      <c r="V95">
        <v>1467.9970000000001</v>
      </c>
      <c r="X95">
        <f t="shared" si="1"/>
        <v>1.4500000000000002</v>
      </c>
    </row>
    <row r="96" spans="1:24" x14ac:dyDescent="0.3">
      <c r="A96" t="s">
        <v>71</v>
      </c>
      <c r="B96">
        <v>4002</v>
      </c>
      <c r="C96" s="45">
        <v>44930</v>
      </c>
      <c r="D96">
        <v>18</v>
      </c>
      <c r="E96" t="s">
        <v>73</v>
      </c>
      <c r="F96">
        <v>56.73</v>
      </c>
      <c r="G96">
        <v>10.54</v>
      </c>
      <c r="H96">
        <v>0.55000000000000004</v>
      </c>
      <c r="I96">
        <v>0.01</v>
      </c>
      <c r="J96">
        <v>0.23</v>
      </c>
      <c r="K96">
        <v>0.7</v>
      </c>
      <c r="L96">
        <v>0.1</v>
      </c>
      <c r="M96">
        <v>0.05</v>
      </c>
      <c r="N96">
        <v>-0.05</v>
      </c>
      <c r="O96">
        <v>-0.56000000000000005</v>
      </c>
      <c r="P96">
        <v>0</v>
      </c>
      <c r="R96">
        <v>0.4</v>
      </c>
      <c r="S96">
        <v>0.35</v>
      </c>
      <c r="T96">
        <v>0.23</v>
      </c>
      <c r="U96">
        <v>69.28</v>
      </c>
      <c r="V96">
        <v>1532.2360000000001</v>
      </c>
      <c r="X96">
        <f t="shared" si="1"/>
        <v>1.59</v>
      </c>
    </row>
    <row r="97" spans="1:24" x14ac:dyDescent="0.3">
      <c r="A97" t="s">
        <v>71</v>
      </c>
      <c r="B97">
        <v>4002</v>
      </c>
      <c r="C97" s="45">
        <v>44930</v>
      </c>
      <c r="D97">
        <v>19</v>
      </c>
      <c r="E97" t="s">
        <v>73</v>
      </c>
      <c r="F97">
        <v>39.44</v>
      </c>
      <c r="G97">
        <v>10.54</v>
      </c>
      <c r="H97">
        <v>0.55000000000000004</v>
      </c>
      <c r="I97">
        <v>0.01</v>
      </c>
      <c r="J97">
        <v>0.25</v>
      </c>
      <c r="K97">
        <v>0.71</v>
      </c>
      <c r="L97">
        <v>0.03</v>
      </c>
      <c r="M97">
        <v>-0.02</v>
      </c>
      <c r="N97">
        <v>-0.05</v>
      </c>
      <c r="O97">
        <v>-0.56000000000000005</v>
      </c>
      <c r="P97">
        <v>0</v>
      </c>
      <c r="R97">
        <v>0.4</v>
      </c>
      <c r="S97">
        <v>0.35</v>
      </c>
      <c r="T97">
        <v>0.23</v>
      </c>
      <c r="U97">
        <v>51.88</v>
      </c>
      <c r="V97">
        <v>1507.6579999999999</v>
      </c>
      <c r="X97">
        <f t="shared" si="1"/>
        <v>1.55</v>
      </c>
    </row>
    <row r="98" spans="1:24" x14ac:dyDescent="0.3">
      <c r="A98" t="s">
        <v>71</v>
      </c>
      <c r="B98">
        <v>4002</v>
      </c>
      <c r="C98" s="45">
        <v>44930</v>
      </c>
      <c r="D98">
        <v>20</v>
      </c>
      <c r="E98" t="s">
        <v>73</v>
      </c>
      <c r="F98">
        <v>29.15</v>
      </c>
      <c r="G98">
        <v>10.54</v>
      </c>
      <c r="H98">
        <v>0.55000000000000004</v>
      </c>
      <c r="I98">
        <v>0.01</v>
      </c>
      <c r="J98">
        <v>0.09</v>
      </c>
      <c r="K98">
        <v>0.73</v>
      </c>
      <c r="L98">
        <v>0</v>
      </c>
      <c r="M98">
        <v>-0.01</v>
      </c>
      <c r="N98">
        <v>-7.0000000000000007E-2</v>
      </c>
      <c r="O98">
        <v>-0.56000000000000005</v>
      </c>
      <c r="P98">
        <v>0</v>
      </c>
      <c r="R98">
        <v>0.4</v>
      </c>
      <c r="S98">
        <v>0.35</v>
      </c>
      <c r="T98">
        <v>0.23</v>
      </c>
      <c r="U98">
        <v>41.41</v>
      </c>
      <c r="V98">
        <v>1450.5070000000001</v>
      </c>
      <c r="X98">
        <f t="shared" si="1"/>
        <v>1.38</v>
      </c>
    </row>
    <row r="99" spans="1:24" x14ac:dyDescent="0.3">
      <c r="A99" t="s">
        <v>71</v>
      </c>
      <c r="B99">
        <v>4002</v>
      </c>
      <c r="C99" s="45">
        <v>44930</v>
      </c>
      <c r="D99">
        <v>21</v>
      </c>
      <c r="E99" t="s">
        <v>73</v>
      </c>
      <c r="F99">
        <v>27.79</v>
      </c>
      <c r="G99">
        <v>10.54</v>
      </c>
      <c r="H99">
        <v>0.55000000000000004</v>
      </c>
      <c r="I99">
        <v>0.01</v>
      </c>
      <c r="J99">
        <v>0.09</v>
      </c>
      <c r="K99">
        <v>0.76</v>
      </c>
      <c r="L99">
        <v>0</v>
      </c>
      <c r="M99">
        <v>0</v>
      </c>
      <c r="N99">
        <v>-0.01</v>
      </c>
      <c r="O99">
        <v>-0.56000000000000005</v>
      </c>
      <c r="P99">
        <v>0</v>
      </c>
      <c r="R99">
        <v>0.4</v>
      </c>
      <c r="S99">
        <v>0.35</v>
      </c>
      <c r="T99">
        <v>0.23</v>
      </c>
      <c r="U99">
        <v>40.15</v>
      </c>
      <c r="V99">
        <v>1381.2639999999999</v>
      </c>
      <c r="X99">
        <f t="shared" si="1"/>
        <v>1.4100000000000001</v>
      </c>
    </row>
    <row r="100" spans="1:24" x14ac:dyDescent="0.3">
      <c r="A100" t="s">
        <v>71</v>
      </c>
      <c r="B100">
        <v>4002</v>
      </c>
      <c r="C100" s="45">
        <v>44930</v>
      </c>
      <c r="D100">
        <v>22</v>
      </c>
      <c r="E100" t="s">
        <v>73</v>
      </c>
      <c r="F100">
        <v>27.9</v>
      </c>
      <c r="G100">
        <v>10.54</v>
      </c>
      <c r="H100">
        <v>0.55000000000000004</v>
      </c>
      <c r="I100">
        <v>0.01</v>
      </c>
      <c r="J100">
        <v>0.16</v>
      </c>
      <c r="K100">
        <v>0.81</v>
      </c>
      <c r="L100">
        <v>0</v>
      </c>
      <c r="M100">
        <v>-0.06</v>
      </c>
      <c r="N100">
        <v>-0.02</v>
      </c>
      <c r="O100">
        <v>-0.56000000000000005</v>
      </c>
      <c r="P100">
        <v>0</v>
      </c>
      <c r="R100">
        <v>0.4</v>
      </c>
      <c r="S100">
        <v>0.35</v>
      </c>
      <c r="T100">
        <v>0.23</v>
      </c>
      <c r="U100">
        <v>40.31</v>
      </c>
      <c r="V100">
        <v>1282.5050000000001</v>
      </c>
      <c r="X100">
        <f t="shared" si="1"/>
        <v>1.5300000000000002</v>
      </c>
    </row>
    <row r="101" spans="1:24" x14ac:dyDescent="0.3">
      <c r="A101" t="s">
        <v>71</v>
      </c>
      <c r="B101">
        <v>4002</v>
      </c>
      <c r="C101" s="45">
        <v>44930</v>
      </c>
      <c r="D101">
        <v>23</v>
      </c>
      <c r="E101" t="s">
        <v>73</v>
      </c>
      <c r="F101">
        <v>11.61</v>
      </c>
      <c r="G101">
        <v>10.54</v>
      </c>
      <c r="H101">
        <v>0.55000000000000004</v>
      </c>
      <c r="I101">
        <v>0.01</v>
      </c>
      <c r="J101">
        <v>0.25</v>
      </c>
      <c r="K101">
        <v>0.87</v>
      </c>
      <c r="L101">
        <v>0</v>
      </c>
      <c r="M101">
        <v>0.03</v>
      </c>
      <c r="N101">
        <v>0.12</v>
      </c>
      <c r="O101">
        <v>-0.56000000000000005</v>
      </c>
      <c r="P101">
        <v>0</v>
      </c>
      <c r="R101">
        <v>0.4</v>
      </c>
      <c r="S101">
        <v>0.35</v>
      </c>
      <c r="T101">
        <v>0.23</v>
      </c>
      <c r="U101">
        <v>24.4</v>
      </c>
      <c r="V101">
        <v>1172.9580000000001</v>
      </c>
      <c r="X101">
        <f t="shared" si="1"/>
        <v>1.6800000000000002</v>
      </c>
    </row>
    <row r="102" spans="1:24" x14ac:dyDescent="0.3">
      <c r="A102" t="s">
        <v>71</v>
      </c>
      <c r="B102">
        <v>4002</v>
      </c>
      <c r="C102" s="45">
        <v>44930</v>
      </c>
      <c r="D102">
        <v>24</v>
      </c>
      <c r="E102" t="s">
        <v>72</v>
      </c>
      <c r="F102">
        <v>18.420000000000002</v>
      </c>
      <c r="G102">
        <v>10.54</v>
      </c>
      <c r="H102">
        <v>0.55000000000000004</v>
      </c>
      <c r="I102">
        <v>0.01</v>
      </c>
      <c r="J102">
        <v>0.38</v>
      </c>
      <c r="K102">
        <v>0</v>
      </c>
      <c r="L102">
        <v>0</v>
      </c>
      <c r="M102">
        <v>-0.01</v>
      </c>
      <c r="N102">
        <v>-0.28999999999999998</v>
      </c>
      <c r="O102">
        <v>-0.56000000000000005</v>
      </c>
      <c r="P102">
        <v>0</v>
      </c>
      <c r="R102">
        <v>0.4</v>
      </c>
      <c r="S102">
        <v>0.35</v>
      </c>
      <c r="T102">
        <v>0.23</v>
      </c>
      <c r="U102">
        <v>30.02</v>
      </c>
      <c r="V102">
        <v>1084.81</v>
      </c>
      <c r="X102">
        <f t="shared" si="1"/>
        <v>0.94000000000000006</v>
      </c>
    </row>
    <row r="103" spans="1:24" x14ac:dyDescent="0.3">
      <c r="A103" t="s">
        <v>71</v>
      </c>
      <c r="B103">
        <v>4002</v>
      </c>
      <c r="C103" s="45">
        <v>44931</v>
      </c>
      <c r="D103">
        <v>1</v>
      </c>
      <c r="E103" t="s">
        <v>72</v>
      </c>
      <c r="F103">
        <v>24.96</v>
      </c>
      <c r="G103">
        <v>10.54</v>
      </c>
      <c r="H103">
        <v>0.3</v>
      </c>
      <c r="I103">
        <v>0.03</v>
      </c>
      <c r="J103">
        <v>0.2</v>
      </c>
      <c r="K103">
        <v>0</v>
      </c>
      <c r="L103">
        <v>0</v>
      </c>
      <c r="M103">
        <v>-0.03</v>
      </c>
      <c r="N103">
        <v>-0.18</v>
      </c>
      <c r="O103">
        <v>-0.56000000000000005</v>
      </c>
      <c r="P103">
        <v>0</v>
      </c>
      <c r="R103">
        <v>0.4</v>
      </c>
      <c r="S103">
        <v>0.35</v>
      </c>
      <c r="T103">
        <v>0.23</v>
      </c>
      <c r="U103">
        <v>36.24</v>
      </c>
      <c r="V103">
        <v>1027.2670000000001</v>
      </c>
      <c r="X103">
        <f t="shared" si="1"/>
        <v>0.53</v>
      </c>
    </row>
    <row r="104" spans="1:24" x14ac:dyDescent="0.3">
      <c r="A104" t="s">
        <v>71</v>
      </c>
      <c r="B104">
        <v>4002</v>
      </c>
      <c r="C104" s="45">
        <v>44931</v>
      </c>
      <c r="D104">
        <v>2</v>
      </c>
      <c r="E104" t="s">
        <v>72</v>
      </c>
      <c r="F104">
        <v>28.2</v>
      </c>
      <c r="G104">
        <v>10.54</v>
      </c>
      <c r="H104">
        <v>0.3</v>
      </c>
      <c r="I104">
        <v>0.03</v>
      </c>
      <c r="J104">
        <v>0.02</v>
      </c>
      <c r="K104">
        <v>0</v>
      </c>
      <c r="L104">
        <v>0</v>
      </c>
      <c r="M104">
        <v>-0.06</v>
      </c>
      <c r="N104">
        <v>-0.1</v>
      </c>
      <c r="O104">
        <v>-0.56000000000000005</v>
      </c>
      <c r="P104">
        <v>0</v>
      </c>
      <c r="R104">
        <v>0.4</v>
      </c>
      <c r="S104">
        <v>0.35</v>
      </c>
      <c r="T104">
        <v>0.23</v>
      </c>
      <c r="U104">
        <v>39.35</v>
      </c>
      <c r="V104">
        <v>998.16800000000001</v>
      </c>
      <c r="X104">
        <f t="shared" si="1"/>
        <v>0.35</v>
      </c>
    </row>
    <row r="105" spans="1:24" x14ac:dyDescent="0.3">
      <c r="A105" t="s">
        <v>71</v>
      </c>
      <c r="B105">
        <v>4002</v>
      </c>
      <c r="C105" s="45">
        <v>44931</v>
      </c>
      <c r="D105">
        <v>3</v>
      </c>
      <c r="E105" t="s">
        <v>72</v>
      </c>
      <c r="F105">
        <v>25.58</v>
      </c>
      <c r="G105">
        <v>10.54</v>
      </c>
      <c r="H105">
        <v>0.3</v>
      </c>
      <c r="I105">
        <v>0.03</v>
      </c>
      <c r="J105">
        <v>0</v>
      </c>
      <c r="K105">
        <v>0</v>
      </c>
      <c r="L105">
        <v>0</v>
      </c>
      <c r="M105">
        <v>-0.02</v>
      </c>
      <c r="N105">
        <v>-0.11</v>
      </c>
      <c r="O105">
        <v>-0.56000000000000005</v>
      </c>
      <c r="P105">
        <v>0</v>
      </c>
      <c r="R105">
        <v>0.4</v>
      </c>
      <c r="S105">
        <v>0.35</v>
      </c>
      <c r="T105">
        <v>0.23</v>
      </c>
      <c r="U105">
        <v>36.74</v>
      </c>
      <c r="V105">
        <v>982.89400000000001</v>
      </c>
      <c r="X105">
        <f t="shared" si="1"/>
        <v>0.32999999999999996</v>
      </c>
    </row>
    <row r="106" spans="1:24" x14ac:dyDescent="0.3">
      <c r="A106" t="s">
        <v>71</v>
      </c>
      <c r="B106">
        <v>4002</v>
      </c>
      <c r="C106" s="45">
        <v>44931</v>
      </c>
      <c r="D106">
        <v>4</v>
      </c>
      <c r="E106" t="s">
        <v>72</v>
      </c>
      <c r="F106">
        <v>26.72</v>
      </c>
      <c r="G106">
        <v>10.54</v>
      </c>
      <c r="H106">
        <v>0.3</v>
      </c>
      <c r="I106">
        <v>0.03</v>
      </c>
      <c r="J106">
        <v>0</v>
      </c>
      <c r="K106">
        <v>0</v>
      </c>
      <c r="L106">
        <v>0</v>
      </c>
      <c r="M106">
        <v>-0.04</v>
      </c>
      <c r="N106">
        <v>-0.12</v>
      </c>
      <c r="O106">
        <v>-0.56000000000000005</v>
      </c>
      <c r="P106">
        <v>0</v>
      </c>
      <c r="R106">
        <v>0.4</v>
      </c>
      <c r="S106">
        <v>0.35</v>
      </c>
      <c r="T106">
        <v>0.23</v>
      </c>
      <c r="U106">
        <v>37.85</v>
      </c>
      <c r="V106">
        <v>984.74599999999998</v>
      </c>
      <c r="X106">
        <f t="shared" si="1"/>
        <v>0.32999999999999996</v>
      </c>
    </row>
    <row r="107" spans="1:24" x14ac:dyDescent="0.3">
      <c r="A107" t="s">
        <v>71</v>
      </c>
      <c r="B107">
        <v>4002</v>
      </c>
      <c r="C107" s="45">
        <v>44931</v>
      </c>
      <c r="D107">
        <v>5</v>
      </c>
      <c r="E107" t="s">
        <v>72</v>
      </c>
      <c r="F107">
        <v>26.87</v>
      </c>
      <c r="G107">
        <v>10.54</v>
      </c>
      <c r="H107">
        <v>0.3</v>
      </c>
      <c r="I107">
        <v>0.03</v>
      </c>
      <c r="J107">
        <v>0</v>
      </c>
      <c r="K107">
        <v>0</v>
      </c>
      <c r="L107">
        <v>0</v>
      </c>
      <c r="M107">
        <v>-0.02</v>
      </c>
      <c r="N107">
        <v>-0.15</v>
      </c>
      <c r="O107">
        <v>-0.56000000000000005</v>
      </c>
      <c r="P107">
        <v>0</v>
      </c>
      <c r="R107">
        <v>0.4</v>
      </c>
      <c r="S107">
        <v>0.35</v>
      </c>
      <c r="T107">
        <v>0.23</v>
      </c>
      <c r="U107">
        <v>37.99</v>
      </c>
      <c r="V107">
        <v>1020.6559999999999</v>
      </c>
      <c r="X107">
        <f t="shared" si="1"/>
        <v>0.32999999999999996</v>
      </c>
    </row>
    <row r="108" spans="1:24" x14ac:dyDescent="0.3">
      <c r="A108" t="s">
        <v>71</v>
      </c>
      <c r="B108">
        <v>4002</v>
      </c>
      <c r="C108" s="45">
        <v>44931</v>
      </c>
      <c r="D108">
        <v>6</v>
      </c>
      <c r="E108" t="s">
        <v>72</v>
      </c>
      <c r="F108">
        <v>28.13</v>
      </c>
      <c r="G108">
        <v>10.54</v>
      </c>
      <c r="H108">
        <v>0.3</v>
      </c>
      <c r="I108">
        <v>0.03</v>
      </c>
      <c r="J108">
        <v>0.23</v>
      </c>
      <c r="K108">
        <v>0</v>
      </c>
      <c r="L108">
        <v>0</v>
      </c>
      <c r="M108">
        <v>-0.02</v>
      </c>
      <c r="N108">
        <v>-0.28999999999999998</v>
      </c>
      <c r="O108">
        <v>-0.56000000000000005</v>
      </c>
      <c r="P108">
        <v>0</v>
      </c>
      <c r="R108">
        <v>0.4</v>
      </c>
      <c r="S108">
        <v>0.35</v>
      </c>
      <c r="T108">
        <v>0.23</v>
      </c>
      <c r="U108">
        <v>39.340000000000003</v>
      </c>
      <c r="V108">
        <v>1120.2650000000001</v>
      </c>
      <c r="X108">
        <f t="shared" si="1"/>
        <v>0.55999999999999994</v>
      </c>
    </row>
    <row r="109" spans="1:24" x14ac:dyDescent="0.3">
      <c r="A109" t="s">
        <v>71</v>
      </c>
      <c r="B109">
        <v>4002</v>
      </c>
      <c r="C109" s="45">
        <v>44931</v>
      </c>
      <c r="D109">
        <v>7</v>
      </c>
      <c r="E109" t="s">
        <v>72</v>
      </c>
      <c r="F109">
        <v>26.92</v>
      </c>
      <c r="G109">
        <v>10.54</v>
      </c>
      <c r="H109">
        <v>0.3</v>
      </c>
      <c r="I109">
        <v>0.03</v>
      </c>
      <c r="J109">
        <v>0.17</v>
      </c>
      <c r="K109">
        <v>0</v>
      </c>
      <c r="L109">
        <v>0</v>
      </c>
      <c r="M109">
        <v>0.02</v>
      </c>
      <c r="N109">
        <v>-0.22</v>
      </c>
      <c r="O109">
        <v>-0.56000000000000005</v>
      </c>
      <c r="P109">
        <v>0</v>
      </c>
      <c r="R109">
        <v>0.4</v>
      </c>
      <c r="S109">
        <v>0.35</v>
      </c>
      <c r="T109">
        <v>0.23</v>
      </c>
      <c r="U109">
        <v>38.18</v>
      </c>
      <c r="V109">
        <v>1268.855</v>
      </c>
      <c r="X109">
        <f t="shared" si="1"/>
        <v>0.5</v>
      </c>
    </row>
    <row r="110" spans="1:24" x14ac:dyDescent="0.3">
      <c r="A110" t="s">
        <v>71</v>
      </c>
      <c r="B110">
        <v>4002</v>
      </c>
      <c r="C110" s="45">
        <v>44931</v>
      </c>
      <c r="D110">
        <v>8</v>
      </c>
      <c r="E110" t="s">
        <v>73</v>
      </c>
      <c r="F110">
        <v>26.98</v>
      </c>
      <c r="G110">
        <v>10.54</v>
      </c>
      <c r="H110">
        <v>0.3</v>
      </c>
      <c r="I110">
        <v>0.03</v>
      </c>
      <c r="J110">
        <v>0.23</v>
      </c>
      <c r="K110">
        <v>0.79</v>
      </c>
      <c r="L110">
        <v>0</v>
      </c>
      <c r="M110">
        <v>0.01</v>
      </c>
      <c r="N110">
        <v>-0.47</v>
      </c>
      <c r="O110">
        <v>-0.56000000000000005</v>
      </c>
      <c r="P110">
        <v>0</v>
      </c>
      <c r="R110">
        <v>0.4</v>
      </c>
      <c r="S110">
        <v>0.35</v>
      </c>
      <c r="T110">
        <v>0.23</v>
      </c>
      <c r="U110">
        <v>38.83</v>
      </c>
      <c r="V110">
        <v>1374.2090000000001</v>
      </c>
      <c r="X110">
        <f t="shared" si="1"/>
        <v>1.35</v>
      </c>
    </row>
    <row r="111" spans="1:24" x14ac:dyDescent="0.3">
      <c r="A111" t="s">
        <v>71</v>
      </c>
      <c r="B111">
        <v>4002</v>
      </c>
      <c r="C111" s="45">
        <v>44931</v>
      </c>
      <c r="D111">
        <v>9</v>
      </c>
      <c r="E111" t="s">
        <v>73</v>
      </c>
      <c r="F111">
        <v>26.66</v>
      </c>
      <c r="G111">
        <v>10.54</v>
      </c>
      <c r="H111">
        <v>0.3</v>
      </c>
      <c r="I111">
        <v>0.03</v>
      </c>
      <c r="J111">
        <v>0.08</v>
      </c>
      <c r="K111">
        <v>0.77</v>
      </c>
      <c r="L111">
        <v>0</v>
      </c>
      <c r="M111">
        <v>0</v>
      </c>
      <c r="N111">
        <v>-0.28999999999999998</v>
      </c>
      <c r="O111">
        <v>-0.56000000000000005</v>
      </c>
      <c r="P111">
        <v>0</v>
      </c>
      <c r="R111">
        <v>0.4</v>
      </c>
      <c r="S111">
        <v>0.35</v>
      </c>
      <c r="T111">
        <v>0.23</v>
      </c>
      <c r="U111">
        <v>38.51</v>
      </c>
      <c r="V111">
        <v>1415.0550000000001</v>
      </c>
      <c r="X111">
        <f t="shared" si="1"/>
        <v>1.18</v>
      </c>
    </row>
    <row r="112" spans="1:24" x14ac:dyDescent="0.3">
      <c r="A112" t="s">
        <v>71</v>
      </c>
      <c r="B112">
        <v>4002</v>
      </c>
      <c r="C112" s="45">
        <v>44931</v>
      </c>
      <c r="D112">
        <v>10</v>
      </c>
      <c r="E112" t="s">
        <v>73</v>
      </c>
      <c r="F112">
        <v>27.08</v>
      </c>
      <c r="G112">
        <v>10.54</v>
      </c>
      <c r="H112">
        <v>0.3</v>
      </c>
      <c r="I112">
        <v>0.03</v>
      </c>
      <c r="J112">
        <v>0.13</v>
      </c>
      <c r="K112">
        <v>0.76</v>
      </c>
      <c r="L112">
        <v>0</v>
      </c>
      <c r="M112">
        <v>-0.02</v>
      </c>
      <c r="N112">
        <v>-0.44</v>
      </c>
      <c r="O112">
        <v>-0.56000000000000005</v>
      </c>
      <c r="P112">
        <v>0</v>
      </c>
      <c r="R112">
        <v>0.4</v>
      </c>
      <c r="S112">
        <v>0.35</v>
      </c>
      <c r="T112">
        <v>0.23</v>
      </c>
      <c r="U112">
        <v>38.799999999999997</v>
      </c>
      <c r="V112">
        <v>1439.6859999999999</v>
      </c>
      <c r="X112">
        <f t="shared" si="1"/>
        <v>1.22</v>
      </c>
    </row>
    <row r="113" spans="1:24" x14ac:dyDescent="0.3">
      <c r="A113" t="s">
        <v>71</v>
      </c>
      <c r="B113">
        <v>4002</v>
      </c>
      <c r="C113" s="45">
        <v>44931</v>
      </c>
      <c r="D113">
        <v>11</v>
      </c>
      <c r="E113" t="s">
        <v>73</v>
      </c>
      <c r="F113">
        <v>37.43</v>
      </c>
      <c r="G113">
        <v>10.54</v>
      </c>
      <c r="H113">
        <v>0.3</v>
      </c>
      <c r="I113">
        <v>0.03</v>
      </c>
      <c r="J113">
        <v>0.08</v>
      </c>
      <c r="K113">
        <v>0.75</v>
      </c>
      <c r="L113">
        <v>0</v>
      </c>
      <c r="M113">
        <v>0.08</v>
      </c>
      <c r="N113">
        <v>-0.5</v>
      </c>
      <c r="O113">
        <v>-0.56000000000000005</v>
      </c>
      <c r="P113">
        <v>0</v>
      </c>
      <c r="R113">
        <v>0.4</v>
      </c>
      <c r="S113">
        <v>0.35</v>
      </c>
      <c r="T113">
        <v>0.23</v>
      </c>
      <c r="U113">
        <v>49.13</v>
      </c>
      <c r="V113">
        <v>1462.1510000000001</v>
      </c>
      <c r="X113">
        <f t="shared" si="1"/>
        <v>1.1599999999999999</v>
      </c>
    </row>
    <row r="114" spans="1:24" x14ac:dyDescent="0.3">
      <c r="A114" t="s">
        <v>71</v>
      </c>
      <c r="B114">
        <v>4002</v>
      </c>
      <c r="C114" s="45">
        <v>44931</v>
      </c>
      <c r="D114">
        <v>12</v>
      </c>
      <c r="E114" t="s">
        <v>73</v>
      </c>
      <c r="F114">
        <v>36.6</v>
      </c>
      <c r="G114">
        <v>10.54</v>
      </c>
      <c r="H114">
        <v>0.3</v>
      </c>
      <c r="I114">
        <v>0.03</v>
      </c>
      <c r="J114">
        <v>0.08</v>
      </c>
      <c r="K114">
        <v>0.74</v>
      </c>
      <c r="L114">
        <v>0</v>
      </c>
      <c r="M114">
        <v>0.02</v>
      </c>
      <c r="N114">
        <v>-0.48</v>
      </c>
      <c r="O114">
        <v>-0.56000000000000005</v>
      </c>
      <c r="P114">
        <v>0</v>
      </c>
      <c r="R114">
        <v>0.4</v>
      </c>
      <c r="S114">
        <v>0.35</v>
      </c>
      <c r="T114">
        <v>0.23</v>
      </c>
      <c r="U114">
        <v>48.25</v>
      </c>
      <c r="V114">
        <v>1470.384</v>
      </c>
      <c r="X114">
        <f t="shared" si="1"/>
        <v>1.1499999999999999</v>
      </c>
    </row>
    <row r="115" spans="1:24" x14ac:dyDescent="0.3">
      <c r="A115" t="s">
        <v>71</v>
      </c>
      <c r="B115">
        <v>4002</v>
      </c>
      <c r="C115" s="45">
        <v>44931</v>
      </c>
      <c r="D115">
        <v>13</v>
      </c>
      <c r="E115" t="s">
        <v>73</v>
      </c>
      <c r="F115">
        <v>33.17</v>
      </c>
      <c r="G115">
        <v>10.54</v>
      </c>
      <c r="H115">
        <v>0.3</v>
      </c>
      <c r="I115">
        <v>0.03</v>
      </c>
      <c r="J115">
        <v>0.05</v>
      </c>
      <c r="K115">
        <v>0.71</v>
      </c>
      <c r="L115">
        <v>0</v>
      </c>
      <c r="M115">
        <v>0.03</v>
      </c>
      <c r="N115">
        <v>-0.4</v>
      </c>
      <c r="O115">
        <v>-0.56000000000000005</v>
      </c>
      <c r="P115">
        <v>0</v>
      </c>
      <c r="R115">
        <v>0.4</v>
      </c>
      <c r="S115">
        <v>0.35</v>
      </c>
      <c r="T115">
        <v>0.23</v>
      </c>
      <c r="U115">
        <v>44.85</v>
      </c>
      <c r="V115">
        <v>1467.039</v>
      </c>
      <c r="X115">
        <f t="shared" si="1"/>
        <v>1.0899999999999999</v>
      </c>
    </row>
    <row r="116" spans="1:24" x14ac:dyDescent="0.3">
      <c r="A116" t="s">
        <v>71</v>
      </c>
      <c r="B116">
        <v>4002</v>
      </c>
      <c r="C116" s="45">
        <v>44931</v>
      </c>
      <c r="D116">
        <v>14</v>
      </c>
      <c r="E116" t="s">
        <v>73</v>
      </c>
      <c r="F116">
        <v>32.630000000000003</v>
      </c>
      <c r="G116">
        <v>10.54</v>
      </c>
      <c r="H116">
        <v>0.3</v>
      </c>
      <c r="I116">
        <v>0.03</v>
      </c>
      <c r="J116">
        <v>0.08</v>
      </c>
      <c r="K116">
        <v>0.72</v>
      </c>
      <c r="L116">
        <v>0</v>
      </c>
      <c r="M116">
        <v>0</v>
      </c>
      <c r="N116">
        <v>-0.42</v>
      </c>
      <c r="O116">
        <v>-0.56000000000000005</v>
      </c>
      <c r="P116">
        <v>0</v>
      </c>
      <c r="R116">
        <v>0.4</v>
      </c>
      <c r="S116">
        <v>0.35</v>
      </c>
      <c r="T116">
        <v>0.23</v>
      </c>
      <c r="U116">
        <v>44.3</v>
      </c>
      <c r="V116">
        <v>1464.665</v>
      </c>
      <c r="X116">
        <f t="shared" si="1"/>
        <v>1.1299999999999999</v>
      </c>
    </row>
    <row r="117" spans="1:24" x14ac:dyDescent="0.3">
      <c r="A117" t="s">
        <v>71</v>
      </c>
      <c r="B117">
        <v>4002</v>
      </c>
      <c r="C117" s="45">
        <v>44931</v>
      </c>
      <c r="D117">
        <v>15</v>
      </c>
      <c r="E117" t="s">
        <v>73</v>
      </c>
      <c r="F117">
        <v>33.159999999999997</v>
      </c>
      <c r="G117">
        <v>10.54</v>
      </c>
      <c r="H117">
        <v>0.3</v>
      </c>
      <c r="I117">
        <v>0.03</v>
      </c>
      <c r="J117">
        <v>0.1</v>
      </c>
      <c r="K117">
        <v>0.72</v>
      </c>
      <c r="L117">
        <v>0</v>
      </c>
      <c r="M117">
        <v>-0.01</v>
      </c>
      <c r="N117">
        <v>-0.41</v>
      </c>
      <c r="O117">
        <v>-0.56000000000000005</v>
      </c>
      <c r="P117">
        <v>0</v>
      </c>
      <c r="R117">
        <v>0.4</v>
      </c>
      <c r="S117">
        <v>0.35</v>
      </c>
      <c r="T117">
        <v>0.23</v>
      </c>
      <c r="U117">
        <v>44.85</v>
      </c>
      <c r="V117">
        <v>1453.7539999999999</v>
      </c>
      <c r="X117">
        <f t="shared" si="1"/>
        <v>1.1499999999999999</v>
      </c>
    </row>
    <row r="118" spans="1:24" x14ac:dyDescent="0.3">
      <c r="A118" t="s">
        <v>71</v>
      </c>
      <c r="B118">
        <v>4002</v>
      </c>
      <c r="C118" s="45">
        <v>44931</v>
      </c>
      <c r="D118">
        <v>16</v>
      </c>
      <c r="E118" t="s">
        <v>73</v>
      </c>
      <c r="F118">
        <v>37.020000000000003</v>
      </c>
      <c r="G118">
        <v>10.54</v>
      </c>
      <c r="H118">
        <v>0.3</v>
      </c>
      <c r="I118">
        <v>0.03</v>
      </c>
      <c r="J118">
        <v>0.1</v>
      </c>
      <c r="K118">
        <v>0.74</v>
      </c>
      <c r="L118">
        <v>0</v>
      </c>
      <c r="M118">
        <v>0.03</v>
      </c>
      <c r="N118">
        <v>-0.35</v>
      </c>
      <c r="O118">
        <v>-0.56000000000000005</v>
      </c>
      <c r="P118">
        <v>0</v>
      </c>
      <c r="R118">
        <v>0.4</v>
      </c>
      <c r="S118">
        <v>0.35</v>
      </c>
      <c r="T118">
        <v>0.23</v>
      </c>
      <c r="U118">
        <v>48.83</v>
      </c>
      <c r="V118">
        <v>1461.1210000000001</v>
      </c>
      <c r="X118">
        <f t="shared" si="1"/>
        <v>1.17</v>
      </c>
    </row>
    <row r="119" spans="1:24" x14ac:dyDescent="0.3">
      <c r="A119" t="s">
        <v>71</v>
      </c>
      <c r="B119">
        <v>4002</v>
      </c>
      <c r="C119" s="45">
        <v>44931</v>
      </c>
      <c r="D119">
        <v>17</v>
      </c>
      <c r="E119" t="s">
        <v>73</v>
      </c>
      <c r="F119">
        <v>48.79</v>
      </c>
      <c r="G119">
        <v>10.54</v>
      </c>
      <c r="H119">
        <v>0.3</v>
      </c>
      <c r="I119">
        <v>0.03</v>
      </c>
      <c r="J119">
        <v>0.08</v>
      </c>
      <c r="K119">
        <v>0.68</v>
      </c>
      <c r="L119">
        <v>0.03</v>
      </c>
      <c r="M119">
        <v>0.02</v>
      </c>
      <c r="N119">
        <v>-0.35</v>
      </c>
      <c r="O119">
        <v>-0.56000000000000005</v>
      </c>
      <c r="P119">
        <v>0</v>
      </c>
      <c r="R119">
        <v>0.4</v>
      </c>
      <c r="S119">
        <v>0.35</v>
      </c>
      <c r="T119">
        <v>0.23</v>
      </c>
      <c r="U119">
        <v>60.54</v>
      </c>
      <c r="V119">
        <v>1521.547</v>
      </c>
      <c r="X119">
        <f t="shared" si="1"/>
        <v>1.1200000000000001</v>
      </c>
    </row>
    <row r="120" spans="1:24" x14ac:dyDescent="0.3">
      <c r="A120" t="s">
        <v>71</v>
      </c>
      <c r="B120">
        <v>4002</v>
      </c>
      <c r="C120" s="45">
        <v>44931</v>
      </c>
      <c r="D120">
        <v>18</v>
      </c>
      <c r="E120" t="s">
        <v>73</v>
      </c>
      <c r="F120">
        <v>63.21</v>
      </c>
      <c r="G120">
        <v>10.54</v>
      </c>
      <c r="H120">
        <v>0.3</v>
      </c>
      <c r="I120">
        <v>0.03</v>
      </c>
      <c r="J120">
        <v>0.19</v>
      </c>
      <c r="K120">
        <v>0.66</v>
      </c>
      <c r="L120">
        <v>0.08</v>
      </c>
      <c r="M120">
        <v>-0.01</v>
      </c>
      <c r="N120">
        <v>-0.62</v>
      </c>
      <c r="O120">
        <v>-0.56000000000000005</v>
      </c>
      <c r="P120">
        <v>0</v>
      </c>
      <c r="R120">
        <v>0.4</v>
      </c>
      <c r="S120">
        <v>0.35</v>
      </c>
      <c r="T120">
        <v>0.23</v>
      </c>
      <c r="U120">
        <v>74.8</v>
      </c>
      <c r="V120">
        <v>1581.943</v>
      </c>
      <c r="X120">
        <f t="shared" si="1"/>
        <v>1.2600000000000002</v>
      </c>
    </row>
    <row r="121" spans="1:24" x14ac:dyDescent="0.3">
      <c r="A121" t="s">
        <v>71</v>
      </c>
      <c r="B121">
        <v>4002</v>
      </c>
      <c r="C121" s="45">
        <v>44931</v>
      </c>
      <c r="D121">
        <v>19</v>
      </c>
      <c r="E121" t="s">
        <v>73</v>
      </c>
      <c r="F121">
        <v>48.78</v>
      </c>
      <c r="G121">
        <v>10.54</v>
      </c>
      <c r="H121">
        <v>0.3</v>
      </c>
      <c r="I121">
        <v>0.03</v>
      </c>
      <c r="J121">
        <v>0.09</v>
      </c>
      <c r="K121">
        <v>0.67</v>
      </c>
      <c r="L121">
        <v>0</v>
      </c>
      <c r="M121">
        <v>0</v>
      </c>
      <c r="N121">
        <v>-0.34</v>
      </c>
      <c r="O121">
        <v>-0.56000000000000005</v>
      </c>
      <c r="P121">
        <v>0</v>
      </c>
      <c r="R121">
        <v>0.4</v>
      </c>
      <c r="S121">
        <v>0.35</v>
      </c>
      <c r="T121">
        <v>0.23</v>
      </c>
      <c r="U121">
        <v>60.49</v>
      </c>
      <c r="V121">
        <v>1561.7380000000001</v>
      </c>
      <c r="X121">
        <f t="shared" si="1"/>
        <v>1.0899999999999999</v>
      </c>
    </row>
    <row r="122" spans="1:24" x14ac:dyDescent="0.3">
      <c r="A122" t="s">
        <v>71</v>
      </c>
      <c r="B122">
        <v>4002</v>
      </c>
      <c r="C122" s="45">
        <v>44931</v>
      </c>
      <c r="D122">
        <v>20</v>
      </c>
      <c r="E122" t="s">
        <v>73</v>
      </c>
      <c r="F122">
        <v>49.89</v>
      </c>
      <c r="G122">
        <v>10.54</v>
      </c>
      <c r="H122">
        <v>0.3</v>
      </c>
      <c r="I122">
        <v>0.03</v>
      </c>
      <c r="J122">
        <v>0.59</v>
      </c>
      <c r="K122">
        <v>0.69</v>
      </c>
      <c r="L122">
        <v>0.12</v>
      </c>
      <c r="M122">
        <v>-0.12</v>
      </c>
      <c r="N122">
        <v>-0.17</v>
      </c>
      <c r="O122">
        <v>-0.56000000000000005</v>
      </c>
      <c r="P122">
        <v>0</v>
      </c>
      <c r="R122">
        <v>0.4</v>
      </c>
      <c r="S122">
        <v>0.35</v>
      </c>
      <c r="T122">
        <v>0.23</v>
      </c>
      <c r="U122">
        <v>62.29</v>
      </c>
      <c r="V122">
        <v>1510.527</v>
      </c>
      <c r="X122">
        <f t="shared" si="1"/>
        <v>1.73</v>
      </c>
    </row>
    <row r="123" spans="1:24" x14ac:dyDescent="0.3">
      <c r="A123" t="s">
        <v>71</v>
      </c>
      <c r="B123">
        <v>4002</v>
      </c>
      <c r="C123" s="45">
        <v>44931</v>
      </c>
      <c r="D123">
        <v>21</v>
      </c>
      <c r="E123" t="s">
        <v>73</v>
      </c>
      <c r="F123">
        <v>47.96</v>
      </c>
      <c r="G123">
        <v>10.54</v>
      </c>
      <c r="H123">
        <v>0.3</v>
      </c>
      <c r="I123">
        <v>0.03</v>
      </c>
      <c r="J123">
        <v>0.24</v>
      </c>
      <c r="K123">
        <v>0.74</v>
      </c>
      <c r="L123">
        <v>0.01</v>
      </c>
      <c r="M123">
        <v>0.06</v>
      </c>
      <c r="N123">
        <v>-0.27</v>
      </c>
      <c r="O123">
        <v>-0.56000000000000005</v>
      </c>
      <c r="P123">
        <v>0</v>
      </c>
      <c r="R123">
        <v>0.4</v>
      </c>
      <c r="S123">
        <v>0.35</v>
      </c>
      <c r="T123">
        <v>0.23</v>
      </c>
      <c r="U123">
        <v>60.03</v>
      </c>
      <c r="V123">
        <v>1436.3520000000001</v>
      </c>
      <c r="X123">
        <f t="shared" si="1"/>
        <v>1.32</v>
      </c>
    </row>
    <row r="124" spans="1:24" x14ac:dyDescent="0.3">
      <c r="A124" t="s">
        <v>71</v>
      </c>
      <c r="B124">
        <v>4002</v>
      </c>
      <c r="C124" s="45">
        <v>44931</v>
      </c>
      <c r="D124">
        <v>22</v>
      </c>
      <c r="E124" t="s">
        <v>73</v>
      </c>
      <c r="F124">
        <v>57.39</v>
      </c>
      <c r="G124">
        <v>10.54</v>
      </c>
      <c r="H124">
        <v>0.3</v>
      </c>
      <c r="I124">
        <v>0.03</v>
      </c>
      <c r="J124">
        <v>0.26</v>
      </c>
      <c r="K124">
        <v>0.79</v>
      </c>
      <c r="L124">
        <v>7.0000000000000007E-2</v>
      </c>
      <c r="M124">
        <v>7.0000000000000007E-2</v>
      </c>
      <c r="N124">
        <v>0.02</v>
      </c>
      <c r="O124">
        <v>-0.56000000000000005</v>
      </c>
      <c r="P124">
        <v>0</v>
      </c>
      <c r="R124">
        <v>0.4</v>
      </c>
      <c r="S124">
        <v>0.35</v>
      </c>
      <c r="T124">
        <v>0.23</v>
      </c>
      <c r="U124">
        <v>69.89</v>
      </c>
      <c r="V124">
        <v>1342.8889999999999</v>
      </c>
      <c r="X124">
        <f t="shared" si="1"/>
        <v>1.45</v>
      </c>
    </row>
    <row r="125" spans="1:24" x14ac:dyDescent="0.3">
      <c r="A125" t="s">
        <v>71</v>
      </c>
      <c r="B125">
        <v>4002</v>
      </c>
      <c r="C125" s="45">
        <v>44931</v>
      </c>
      <c r="D125">
        <v>23</v>
      </c>
      <c r="E125" t="s">
        <v>73</v>
      </c>
      <c r="F125">
        <v>45.97</v>
      </c>
      <c r="G125">
        <v>10.54</v>
      </c>
      <c r="H125">
        <v>0.3</v>
      </c>
      <c r="I125">
        <v>0.03</v>
      </c>
      <c r="J125">
        <v>0.56000000000000005</v>
      </c>
      <c r="K125">
        <v>0.85</v>
      </c>
      <c r="L125">
        <v>0</v>
      </c>
      <c r="M125">
        <v>0.02</v>
      </c>
      <c r="N125">
        <v>-0.05</v>
      </c>
      <c r="O125">
        <v>-0.56000000000000005</v>
      </c>
      <c r="P125">
        <v>0</v>
      </c>
      <c r="R125">
        <v>0.4</v>
      </c>
      <c r="S125">
        <v>0.35</v>
      </c>
      <c r="T125">
        <v>0.23</v>
      </c>
      <c r="U125">
        <v>58.64</v>
      </c>
      <c r="V125">
        <v>1237.2439999999999</v>
      </c>
      <c r="X125">
        <f t="shared" si="1"/>
        <v>1.74</v>
      </c>
    </row>
    <row r="126" spans="1:24" x14ac:dyDescent="0.3">
      <c r="A126" t="s">
        <v>71</v>
      </c>
      <c r="B126">
        <v>4002</v>
      </c>
      <c r="C126" s="45">
        <v>44931</v>
      </c>
      <c r="D126">
        <v>24</v>
      </c>
      <c r="E126" t="s">
        <v>72</v>
      </c>
      <c r="F126">
        <v>32.53</v>
      </c>
      <c r="G126">
        <v>10.54</v>
      </c>
      <c r="H126">
        <v>0.3</v>
      </c>
      <c r="I126">
        <v>0.03</v>
      </c>
      <c r="J126">
        <v>0.28999999999999998</v>
      </c>
      <c r="K126">
        <v>0</v>
      </c>
      <c r="L126">
        <v>0</v>
      </c>
      <c r="M126">
        <v>-0.02</v>
      </c>
      <c r="N126">
        <v>-0.06</v>
      </c>
      <c r="O126">
        <v>-0.56000000000000005</v>
      </c>
      <c r="P126">
        <v>0</v>
      </c>
      <c r="R126">
        <v>0.4</v>
      </c>
      <c r="S126">
        <v>0.35</v>
      </c>
      <c r="T126">
        <v>0.23</v>
      </c>
      <c r="U126">
        <v>44.03</v>
      </c>
      <c r="V126">
        <v>1148.288</v>
      </c>
      <c r="X126">
        <f t="shared" si="1"/>
        <v>0.61999999999999988</v>
      </c>
    </row>
    <row r="127" spans="1:24" x14ac:dyDescent="0.3">
      <c r="A127" t="s">
        <v>71</v>
      </c>
      <c r="B127">
        <v>4002</v>
      </c>
      <c r="C127" s="45">
        <v>44932</v>
      </c>
      <c r="D127">
        <v>1</v>
      </c>
      <c r="E127" t="s">
        <v>72</v>
      </c>
      <c r="F127">
        <v>40.94</v>
      </c>
      <c r="G127">
        <v>10.54</v>
      </c>
      <c r="H127">
        <v>0.13</v>
      </c>
      <c r="I127">
        <v>0.03</v>
      </c>
      <c r="J127">
        <v>0.11</v>
      </c>
      <c r="K127">
        <v>0</v>
      </c>
      <c r="L127">
        <v>0</v>
      </c>
      <c r="M127">
        <v>-0.12</v>
      </c>
      <c r="N127">
        <v>-0.1</v>
      </c>
      <c r="O127">
        <v>-0.56000000000000005</v>
      </c>
      <c r="P127">
        <v>0</v>
      </c>
      <c r="R127">
        <v>0.4</v>
      </c>
      <c r="S127">
        <v>0.35</v>
      </c>
      <c r="T127">
        <v>0.23</v>
      </c>
      <c r="U127">
        <v>51.95</v>
      </c>
      <c r="V127">
        <v>1089.4760000000001</v>
      </c>
      <c r="X127">
        <f t="shared" si="1"/>
        <v>0.27</v>
      </c>
    </row>
    <row r="128" spans="1:24" x14ac:dyDescent="0.3">
      <c r="A128" t="s">
        <v>71</v>
      </c>
      <c r="B128">
        <v>4002</v>
      </c>
      <c r="C128" s="45">
        <v>44932</v>
      </c>
      <c r="D128">
        <v>2</v>
      </c>
      <c r="E128" t="s">
        <v>72</v>
      </c>
      <c r="F128">
        <v>38.4</v>
      </c>
      <c r="G128">
        <v>10.54</v>
      </c>
      <c r="H128">
        <v>0.13</v>
      </c>
      <c r="I128">
        <v>0.03</v>
      </c>
      <c r="J128">
        <v>0.01</v>
      </c>
      <c r="K128">
        <v>0</v>
      </c>
      <c r="L128">
        <v>0</v>
      </c>
      <c r="M128">
        <v>0.04</v>
      </c>
      <c r="N128">
        <v>-0.18</v>
      </c>
      <c r="O128">
        <v>-0.56000000000000005</v>
      </c>
      <c r="P128">
        <v>0</v>
      </c>
      <c r="R128">
        <v>0.4</v>
      </c>
      <c r="S128">
        <v>0.35</v>
      </c>
      <c r="T128">
        <v>0.23</v>
      </c>
      <c r="U128">
        <v>49.39</v>
      </c>
      <c r="V128">
        <v>1057.6489999999999</v>
      </c>
      <c r="X128">
        <f t="shared" si="1"/>
        <v>0.17</v>
      </c>
    </row>
    <row r="129" spans="1:24" x14ac:dyDescent="0.3">
      <c r="A129" t="s">
        <v>71</v>
      </c>
      <c r="B129">
        <v>4002</v>
      </c>
      <c r="C129" s="45">
        <v>44932</v>
      </c>
      <c r="D129">
        <v>3</v>
      </c>
      <c r="E129" t="s">
        <v>72</v>
      </c>
      <c r="F129">
        <v>37.78</v>
      </c>
      <c r="G129">
        <v>10.54</v>
      </c>
      <c r="H129">
        <v>0.13</v>
      </c>
      <c r="I129">
        <v>0.03</v>
      </c>
      <c r="J129">
        <v>0</v>
      </c>
      <c r="K129">
        <v>0</v>
      </c>
      <c r="L129">
        <v>0</v>
      </c>
      <c r="M129">
        <v>-0.01</v>
      </c>
      <c r="N129">
        <v>-0.17</v>
      </c>
      <c r="O129">
        <v>-0.56000000000000005</v>
      </c>
      <c r="P129">
        <v>0</v>
      </c>
      <c r="R129">
        <v>0.4</v>
      </c>
      <c r="S129">
        <v>0.35</v>
      </c>
      <c r="T129">
        <v>0.23</v>
      </c>
      <c r="U129">
        <v>48.72</v>
      </c>
      <c r="V129">
        <v>1044.8430000000001</v>
      </c>
      <c r="X129">
        <f t="shared" si="1"/>
        <v>0.16</v>
      </c>
    </row>
    <row r="130" spans="1:24" x14ac:dyDescent="0.3">
      <c r="A130" t="s">
        <v>71</v>
      </c>
      <c r="B130">
        <v>4002</v>
      </c>
      <c r="C130" s="45">
        <v>44932</v>
      </c>
      <c r="D130">
        <v>4</v>
      </c>
      <c r="E130" t="s">
        <v>72</v>
      </c>
      <c r="F130">
        <v>39.74</v>
      </c>
      <c r="G130">
        <v>10.54</v>
      </c>
      <c r="H130">
        <v>0.13</v>
      </c>
      <c r="I130">
        <v>0.03</v>
      </c>
      <c r="J130">
        <v>0</v>
      </c>
      <c r="K130">
        <v>0</v>
      </c>
      <c r="L130">
        <v>0</v>
      </c>
      <c r="M130">
        <v>0.11</v>
      </c>
      <c r="N130">
        <v>-0.2</v>
      </c>
      <c r="O130">
        <v>-0.56000000000000005</v>
      </c>
      <c r="P130">
        <v>0</v>
      </c>
      <c r="R130">
        <v>0.4</v>
      </c>
      <c r="S130">
        <v>0.35</v>
      </c>
      <c r="T130">
        <v>0.23</v>
      </c>
      <c r="U130">
        <v>50.77</v>
      </c>
      <c r="V130">
        <v>1046.2180000000001</v>
      </c>
      <c r="X130">
        <f t="shared" si="1"/>
        <v>0.16</v>
      </c>
    </row>
    <row r="131" spans="1:24" x14ac:dyDescent="0.3">
      <c r="A131" t="s">
        <v>71</v>
      </c>
      <c r="B131">
        <v>4002</v>
      </c>
      <c r="C131" s="45">
        <v>44932</v>
      </c>
      <c r="D131">
        <v>5</v>
      </c>
      <c r="E131" t="s">
        <v>72</v>
      </c>
      <c r="F131">
        <v>40.89</v>
      </c>
      <c r="G131">
        <v>10.54</v>
      </c>
      <c r="H131">
        <v>0.13</v>
      </c>
      <c r="I131">
        <v>0.03</v>
      </c>
      <c r="J131">
        <v>0</v>
      </c>
      <c r="K131">
        <v>0</v>
      </c>
      <c r="L131">
        <v>0</v>
      </c>
      <c r="M131">
        <v>0.14000000000000001</v>
      </c>
      <c r="N131">
        <v>-0.21</v>
      </c>
      <c r="O131">
        <v>-0.56000000000000005</v>
      </c>
      <c r="P131">
        <v>0</v>
      </c>
      <c r="R131">
        <v>0.4</v>
      </c>
      <c r="S131">
        <v>0.35</v>
      </c>
      <c r="T131">
        <v>0.23</v>
      </c>
      <c r="U131">
        <v>51.94</v>
      </c>
      <c r="V131">
        <v>1071.499</v>
      </c>
      <c r="X131">
        <f t="shared" si="1"/>
        <v>0.16</v>
      </c>
    </row>
    <row r="132" spans="1:24" x14ac:dyDescent="0.3">
      <c r="A132" t="s">
        <v>71</v>
      </c>
      <c r="B132">
        <v>4002</v>
      </c>
      <c r="C132" s="45">
        <v>44932</v>
      </c>
      <c r="D132">
        <v>6</v>
      </c>
      <c r="E132" t="s">
        <v>72</v>
      </c>
      <c r="F132">
        <v>40.409999999999997</v>
      </c>
      <c r="G132">
        <v>10.54</v>
      </c>
      <c r="H132">
        <v>0.13</v>
      </c>
      <c r="I132">
        <v>0.03</v>
      </c>
      <c r="J132">
        <v>0.12</v>
      </c>
      <c r="K132">
        <v>0</v>
      </c>
      <c r="L132">
        <v>0</v>
      </c>
      <c r="M132">
        <v>0.12</v>
      </c>
      <c r="N132">
        <v>-0.1</v>
      </c>
      <c r="O132">
        <v>-0.56000000000000005</v>
      </c>
      <c r="P132">
        <v>0</v>
      </c>
      <c r="R132">
        <v>0.4</v>
      </c>
      <c r="S132">
        <v>0.35</v>
      </c>
      <c r="T132">
        <v>0.23</v>
      </c>
      <c r="U132">
        <v>51.67</v>
      </c>
      <c r="V132">
        <v>1164.7090000000001</v>
      </c>
      <c r="X132">
        <f t="shared" si="1"/>
        <v>0.28000000000000003</v>
      </c>
    </row>
    <row r="133" spans="1:24" x14ac:dyDescent="0.3">
      <c r="A133" t="s">
        <v>71</v>
      </c>
      <c r="B133">
        <v>4002</v>
      </c>
      <c r="C133" s="45">
        <v>44932</v>
      </c>
      <c r="D133">
        <v>7</v>
      </c>
      <c r="E133" t="s">
        <v>72</v>
      </c>
      <c r="F133">
        <v>58.85</v>
      </c>
      <c r="G133">
        <v>10.54</v>
      </c>
      <c r="H133">
        <v>0.13</v>
      </c>
      <c r="I133">
        <v>0.03</v>
      </c>
      <c r="J133">
        <v>0.43</v>
      </c>
      <c r="K133">
        <v>0</v>
      </c>
      <c r="L133">
        <v>0</v>
      </c>
      <c r="M133">
        <v>0.03</v>
      </c>
      <c r="N133">
        <v>0.26</v>
      </c>
      <c r="O133">
        <v>-0.56000000000000005</v>
      </c>
      <c r="P133">
        <v>0</v>
      </c>
      <c r="R133">
        <v>0.4</v>
      </c>
      <c r="S133">
        <v>0.35</v>
      </c>
      <c r="T133">
        <v>0.23</v>
      </c>
      <c r="U133">
        <v>70.69</v>
      </c>
      <c r="V133">
        <v>1303.6030000000001</v>
      </c>
      <c r="X133">
        <f t="shared" si="1"/>
        <v>0.59</v>
      </c>
    </row>
    <row r="134" spans="1:24" x14ac:dyDescent="0.3">
      <c r="A134" t="s">
        <v>71</v>
      </c>
      <c r="B134">
        <v>4002</v>
      </c>
      <c r="C134" s="45">
        <v>44932</v>
      </c>
      <c r="D134">
        <v>8</v>
      </c>
      <c r="E134" t="s">
        <v>73</v>
      </c>
      <c r="F134">
        <v>63.93</v>
      </c>
      <c r="G134">
        <v>10.54</v>
      </c>
      <c r="H134">
        <v>0.13</v>
      </c>
      <c r="I134">
        <v>0.03</v>
      </c>
      <c r="J134">
        <v>1.85</v>
      </c>
      <c r="K134">
        <v>0.75</v>
      </c>
      <c r="L134">
        <v>0</v>
      </c>
      <c r="M134">
        <v>0.03</v>
      </c>
      <c r="N134">
        <v>-0.13</v>
      </c>
      <c r="O134">
        <v>-0.56000000000000005</v>
      </c>
      <c r="P134">
        <v>0</v>
      </c>
      <c r="R134">
        <v>0.4</v>
      </c>
      <c r="S134">
        <v>0.35</v>
      </c>
      <c r="T134">
        <v>0.23</v>
      </c>
      <c r="U134">
        <v>77.55</v>
      </c>
      <c r="V134">
        <v>1405.0050000000001</v>
      </c>
      <c r="X134">
        <f t="shared" si="1"/>
        <v>2.7600000000000002</v>
      </c>
    </row>
    <row r="135" spans="1:24" x14ac:dyDescent="0.3">
      <c r="A135" t="s">
        <v>71</v>
      </c>
      <c r="B135">
        <v>4002</v>
      </c>
      <c r="C135" s="45">
        <v>44932</v>
      </c>
      <c r="D135">
        <v>9</v>
      </c>
      <c r="E135" t="s">
        <v>73</v>
      </c>
      <c r="F135">
        <v>69.98</v>
      </c>
      <c r="G135">
        <v>10.54</v>
      </c>
      <c r="H135">
        <v>0.13</v>
      </c>
      <c r="I135">
        <v>0.03</v>
      </c>
      <c r="J135">
        <v>0.77</v>
      </c>
      <c r="K135">
        <v>0.72</v>
      </c>
      <c r="L135">
        <v>0</v>
      </c>
      <c r="M135">
        <v>-0.19</v>
      </c>
      <c r="N135">
        <v>-0.05</v>
      </c>
      <c r="O135">
        <v>-0.56000000000000005</v>
      </c>
      <c r="P135">
        <v>0</v>
      </c>
      <c r="R135">
        <v>0.4</v>
      </c>
      <c r="S135">
        <v>0.35</v>
      </c>
      <c r="T135">
        <v>0.23</v>
      </c>
      <c r="U135">
        <v>82.35</v>
      </c>
      <c r="V135">
        <v>1451.221</v>
      </c>
      <c r="X135">
        <f t="shared" si="1"/>
        <v>1.65</v>
      </c>
    </row>
    <row r="136" spans="1:24" x14ac:dyDescent="0.3">
      <c r="A136" t="s">
        <v>71</v>
      </c>
      <c r="B136">
        <v>4002</v>
      </c>
      <c r="C136" s="45">
        <v>44932</v>
      </c>
      <c r="D136">
        <v>10</v>
      </c>
      <c r="E136" t="s">
        <v>73</v>
      </c>
      <c r="F136">
        <v>86.86</v>
      </c>
      <c r="G136">
        <v>10.54</v>
      </c>
      <c r="H136">
        <v>0.13</v>
      </c>
      <c r="I136">
        <v>0.03</v>
      </c>
      <c r="J136">
        <v>0.67</v>
      </c>
      <c r="K136">
        <v>0.73</v>
      </c>
      <c r="L136">
        <v>0</v>
      </c>
      <c r="M136">
        <v>-0.04</v>
      </c>
      <c r="N136">
        <v>-0.21</v>
      </c>
      <c r="O136">
        <v>-0.56000000000000005</v>
      </c>
      <c r="P136">
        <v>0</v>
      </c>
      <c r="R136">
        <v>0.4</v>
      </c>
      <c r="S136">
        <v>0.35</v>
      </c>
      <c r="T136">
        <v>0.23</v>
      </c>
      <c r="U136">
        <v>99.13</v>
      </c>
      <c r="V136">
        <v>1483.8009999999999</v>
      </c>
      <c r="X136">
        <f t="shared" ref="X136:X199" si="2">H136+I136+J136+K136+L136+P136+Q136</f>
        <v>1.56</v>
      </c>
    </row>
    <row r="137" spans="1:24" x14ac:dyDescent="0.3">
      <c r="A137" t="s">
        <v>71</v>
      </c>
      <c r="B137">
        <v>4002</v>
      </c>
      <c r="C137" s="45">
        <v>44932</v>
      </c>
      <c r="D137">
        <v>11</v>
      </c>
      <c r="E137" t="s">
        <v>73</v>
      </c>
      <c r="F137">
        <v>63.88</v>
      </c>
      <c r="G137">
        <v>10.54</v>
      </c>
      <c r="H137">
        <v>0.13</v>
      </c>
      <c r="I137">
        <v>0.03</v>
      </c>
      <c r="J137">
        <v>0.34</v>
      </c>
      <c r="K137">
        <v>0.72</v>
      </c>
      <c r="L137">
        <v>0.12</v>
      </c>
      <c r="M137">
        <v>0.01</v>
      </c>
      <c r="N137">
        <v>-0.11</v>
      </c>
      <c r="O137">
        <v>-0.56000000000000005</v>
      </c>
      <c r="P137">
        <v>0</v>
      </c>
      <c r="R137">
        <v>0.4</v>
      </c>
      <c r="S137">
        <v>0.35</v>
      </c>
      <c r="T137">
        <v>0.23</v>
      </c>
      <c r="U137">
        <v>76.08</v>
      </c>
      <c r="V137">
        <v>1500.8050000000001</v>
      </c>
      <c r="X137">
        <f t="shared" si="2"/>
        <v>1.3399999999999999</v>
      </c>
    </row>
    <row r="138" spans="1:24" x14ac:dyDescent="0.3">
      <c r="A138" t="s">
        <v>71</v>
      </c>
      <c r="B138">
        <v>4002</v>
      </c>
      <c r="C138" s="45">
        <v>44932</v>
      </c>
      <c r="D138">
        <v>12</v>
      </c>
      <c r="E138" t="s">
        <v>73</v>
      </c>
      <c r="F138">
        <v>67.12</v>
      </c>
      <c r="G138">
        <v>10.54</v>
      </c>
      <c r="H138">
        <v>0.13</v>
      </c>
      <c r="I138">
        <v>0.03</v>
      </c>
      <c r="J138">
        <v>0.22</v>
      </c>
      <c r="K138">
        <v>0.72</v>
      </c>
      <c r="L138">
        <v>0.2</v>
      </c>
      <c r="M138">
        <v>0.03</v>
      </c>
      <c r="N138">
        <v>-7.0000000000000007E-2</v>
      </c>
      <c r="O138">
        <v>-0.56000000000000005</v>
      </c>
      <c r="P138">
        <v>0</v>
      </c>
      <c r="R138">
        <v>0.4</v>
      </c>
      <c r="S138">
        <v>0.35</v>
      </c>
      <c r="T138">
        <v>0.23</v>
      </c>
      <c r="U138">
        <v>79.34</v>
      </c>
      <c r="V138">
        <v>1501.83</v>
      </c>
      <c r="X138">
        <f t="shared" si="2"/>
        <v>1.3</v>
      </c>
    </row>
    <row r="139" spans="1:24" x14ac:dyDescent="0.3">
      <c r="A139" t="s">
        <v>71</v>
      </c>
      <c r="B139">
        <v>4002</v>
      </c>
      <c r="C139" s="45">
        <v>44932</v>
      </c>
      <c r="D139">
        <v>13</v>
      </c>
      <c r="E139" t="s">
        <v>73</v>
      </c>
      <c r="F139">
        <v>51.34</v>
      </c>
      <c r="G139">
        <v>10.54</v>
      </c>
      <c r="H139">
        <v>0.13</v>
      </c>
      <c r="I139">
        <v>0.03</v>
      </c>
      <c r="J139">
        <v>0.09</v>
      </c>
      <c r="K139">
        <v>0.72</v>
      </c>
      <c r="L139">
        <v>0.03</v>
      </c>
      <c r="M139">
        <v>0.02</v>
      </c>
      <c r="N139">
        <v>-0.14000000000000001</v>
      </c>
      <c r="O139">
        <v>-0.56000000000000005</v>
      </c>
      <c r="P139">
        <v>0</v>
      </c>
      <c r="R139">
        <v>0.4</v>
      </c>
      <c r="S139">
        <v>0.35</v>
      </c>
      <c r="T139">
        <v>0.23</v>
      </c>
      <c r="U139">
        <v>63.18</v>
      </c>
      <c r="V139">
        <v>1499.8579999999999</v>
      </c>
      <c r="X139">
        <f t="shared" si="2"/>
        <v>1</v>
      </c>
    </row>
    <row r="140" spans="1:24" x14ac:dyDescent="0.3">
      <c r="A140" t="s">
        <v>71</v>
      </c>
      <c r="B140">
        <v>4002</v>
      </c>
      <c r="C140" s="45">
        <v>44932</v>
      </c>
      <c r="D140">
        <v>14</v>
      </c>
      <c r="E140" t="s">
        <v>73</v>
      </c>
      <c r="F140">
        <v>46.4</v>
      </c>
      <c r="G140">
        <v>10.54</v>
      </c>
      <c r="H140">
        <v>0.13</v>
      </c>
      <c r="I140">
        <v>0.03</v>
      </c>
      <c r="J140">
        <v>7.0000000000000007E-2</v>
      </c>
      <c r="K140">
        <v>0.72</v>
      </c>
      <c r="L140">
        <v>0</v>
      </c>
      <c r="M140">
        <v>0.02</v>
      </c>
      <c r="N140">
        <v>-0.16</v>
      </c>
      <c r="O140">
        <v>-0.56000000000000005</v>
      </c>
      <c r="P140">
        <v>0</v>
      </c>
      <c r="R140">
        <v>0.4</v>
      </c>
      <c r="S140">
        <v>0.35</v>
      </c>
      <c r="T140">
        <v>0.23</v>
      </c>
      <c r="U140">
        <v>58.17</v>
      </c>
      <c r="V140">
        <v>1499.241</v>
      </c>
      <c r="X140">
        <f t="shared" si="2"/>
        <v>0.95</v>
      </c>
    </row>
    <row r="141" spans="1:24" x14ac:dyDescent="0.3">
      <c r="A141" t="s">
        <v>71</v>
      </c>
      <c r="B141">
        <v>4002</v>
      </c>
      <c r="C141" s="45">
        <v>44932</v>
      </c>
      <c r="D141">
        <v>15</v>
      </c>
      <c r="E141" t="s">
        <v>73</v>
      </c>
      <c r="F141">
        <v>43.12</v>
      </c>
      <c r="G141">
        <v>10.54</v>
      </c>
      <c r="H141">
        <v>0.13</v>
      </c>
      <c r="I141">
        <v>0.03</v>
      </c>
      <c r="J141">
        <v>0.06</v>
      </c>
      <c r="K141">
        <v>0.73</v>
      </c>
      <c r="L141">
        <v>0</v>
      </c>
      <c r="M141">
        <v>0.04</v>
      </c>
      <c r="N141">
        <v>-0.13</v>
      </c>
      <c r="O141">
        <v>-0.56000000000000005</v>
      </c>
      <c r="P141">
        <v>0</v>
      </c>
      <c r="R141">
        <v>0.4</v>
      </c>
      <c r="S141">
        <v>0.35</v>
      </c>
      <c r="T141">
        <v>0.23</v>
      </c>
      <c r="U141">
        <v>54.94</v>
      </c>
      <c r="V141">
        <v>1478.1179999999999</v>
      </c>
      <c r="X141">
        <f t="shared" si="2"/>
        <v>0.95</v>
      </c>
    </row>
    <row r="142" spans="1:24" x14ac:dyDescent="0.3">
      <c r="A142" t="s">
        <v>71</v>
      </c>
      <c r="B142">
        <v>4002</v>
      </c>
      <c r="C142" s="45">
        <v>44932</v>
      </c>
      <c r="D142">
        <v>16</v>
      </c>
      <c r="E142" t="s">
        <v>73</v>
      </c>
      <c r="F142">
        <v>41.05</v>
      </c>
      <c r="G142">
        <v>10.54</v>
      </c>
      <c r="H142">
        <v>0.13</v>
      </c>
      <c r="I142">
        <v>0.03</v>
      </c>
      <c r="J142">
        <v>0.13</v>
      </c>
      <c r="K142">
        <v>0.73</v>
      </c>
      <c r="L142">
        <v>0</v>
      </c>
      <c r="M142">
        <v>0.02</v>
      </c>
      <c r="N142">
        <v>-7.0000000000000007E-2</v>
      </c>
      <c r="O142">
        <v>-0.56000000000000005</v>
      </c>
      <c r="P142">
        <v>0</v>
      </c>
      <c r="R142">
        <v>0.4</v>
      </c>
      <c r="S142">
        <v>0.35</v>
      </c>
      <c r="T142">
        <v>0.23</v>
      </c>
      <c r="U142">
        <v>52.98</v>
      </c>
      <c r="V142">
        <v>1475.874</v>
      </c>
      <c r="X142">
        <f t="shared" si="2"/>
        <v>1.02</v>
      </c>
    </row>
    <row r="143" spans="1:24" x14ac:dyDescent="0.3">
      <c r="A143" t="s">
        <v>71</v>
      </c>
      <c r="B143">
        <v>4002</v>
      </c>
      <c r="C143" s="45">
        <v>44932</v>
      </c>
      <c r="D143">
        <v>17</v>
      </c>
      <c r="E143" t="s">
        <v>73</v>
      </c>
      <c r="F143">
        <v>46.07</v>
      </c>
      <c r="G143">
        <v>10.54</v>
      </c>
      <c r="H143">
        <v>0.13</v>
      </c>
      <c r="I143">
        <v>0.03</v>
      </c>
      <c r="J143">
        <v>0.16</v>
      </c>
      <c r="K143">
        <v>0.7</v>
      </c>
      <c r="L143">
        <v>0</v>
      </c>
      <c r="M143">
        <v>0.06</v>
      </c>
      <c r="N143">
        <v>-0.04</v>
      </c>
      <c r="O143">
        <v>-0.56000000000000005</v>
      </c>
      <c r="P143">
        <v>0</v>
      </c>
      <c r="R143">
        <v>0.4</v>
      </c>
      <c r="S143">
        <v>0.35</v>
      </c>
      <c r="T143">
        <v>0.23</v>
      </c>
      <c r="U143">
        <v>58.07</v>
      </c>
      <c r="V143">
        <v>1523.9449999999999</v>
      </c>
      <c r="X143">
        <f t="shared" si="2"/>
        <v>1.02</v>
      </c>
    </row>
    <row r="144" spans="1:24" x14ac:dyDescent="0.3">
      <c r="A144" t="s">
        <v>71</v>
      </c>
      <c r="B144">
        <v>4002</v>
      </c>
      <c r="C144" s="45">
        <v>44932</v>
      </c>
      <c r="D144">
        <v>18</v>
      </c>
      <c r="E144" t="s">
        <v>73</v>
      </c>
      <c r="F144">
        <v>50.75</v>
      </c>
      <c r="G144">
        <v>10.54</v>
      </c>
      <c r="H144">
        <v>0.13</v>
      </c>
      <c r="I144">
        <v>0.03</v>
      </c>
      <c r="J144">
        <v>0.02</v>
      </c>
      <c r="K144">
        <v>0.68</v>
      </c>
      <c r="L144">
        <v>0</v>
      </c>
      <c r="M144">
        <v>0.03</v>
      </c>
      <c r="N144">
        <v>-0.11</v>
      </c>
      <c r="O144">
        <v>-0.56000000000000005</v>
      </c>
      <c r="P144">
        <v>0</v>
      </c>
      <c r="R144">
        <v>0.4</v>
      </c>
      <c r="S144">
        <v>0.35</v>
      </c>
      <c r="T144">
        <v>0.23</v>
      </c>
      <c r="U144">
        <v>62.49</v>
      </c>
      <c r="V144">
        <v>1574.0429999999999</v>
      </c>
      <c r="X144">
        <f t="shared" si="2"/>
        <v>0.8600000000000001</v>
      </c>
    </row>
    <row r="145" spans="1:24" x14ac:dyDescent="0.3">
      <c r="A145" t="s">
        <v>71</v>
      </c>
      <c r="B145">
        <v>4002</v>
      </c>
      <c r="C145" s="45">
        <v>44932</v>
      </c>
      <c r="D145">
        <v>19</v>
      </c>
      <c r="E145" t="s">
        <v>73</v>
      </c>
      <c r="F145">
        <v>45.48</v>
      </c>
      <c r="G145">
        <v>10.54</v>
      </c>
      <c r="H145">
        <v>0.13</v>
      </c>
      <c r="I145">
        <v>0.03</v>
      </c>
      <c r="J145">
        <v>7.0000000000000007E-2</v>
      </c>
      <c r="K145">
        <v>0.7</v>
      </c>
      <c r="L145">
        <v>0</v>
      </c>
      <c r="M145">
        <v>0.01</v>
      </c>
      <c r="N145">
        <v>-0.05</v>
      </c>
      <c r="O145">
        <v>-0.56000000000000005</v>
      </c>
      <c r="P145">
        <v>0</v>
      </c>
      <c r="R145">
        <v>0.4</v>
      </c>
      <c r="S145">
        <v>0.35</v>
      </c>
      <c r="T145">
        <v>0.23</v>
      </c>
      <c r="U145">
        <v>57.33</v>
      </c>
      <c r="V145">
        <v>1536.1489999999999</v>
      </c>
      <c r="X145">
        <f t="shared" si="2"/>
        <v>0.92999999999999994</v>
      </c>
    </row>
    <row r="146" spans="1:24" x14ac:dyDescent="0.3">
      <c r="A146" t="s">
        <v>71</v>
      </c>
      <c r="B146">
        <v>4002</v>
      </c>
      <c r="C146" s="45">
        <v>44932</v>
      </c>
      <c r="D146">
        <v>20</v>
      </c>
      <c r="E146" t="s">
        <v>73</v>
      </c>
      <c r="F146">
        <v>40.89</v>
      </c>
      <c r="G146">
        <v>10.54</v>
      </c>
      <c r="H146">
        <v>0.13</v>
      </c>
      <c r="I146">
        <v>0.03</v>
      </c>
      <c r="J146">
        <v>0.34</v>
      </c>
      <c r="K146">
        <v>0.72</v>
      </c>
      <c r="L146">
        <v>0</v>
      </c>
      <c r="M146">
        <v>-0.02</v>
      </c>
      <c r="N146">
        <v>-0.08</v>
      </c>
      <c r="O146">
        <v>-0.56000000000000005</v>
      </c>
      <c r="P146">
        <v>0</v>
      </c>
      <c r="R146">
        <v>0.4</v>
      </c>
      <c r="S146">
        <v>0.35</v>
      </c>
      <c r="T146">
        <v>0.23</v>
      </c>
      <c r="U146">
        <v>52.97</v>
      </c>
      <c r="V146">
        <v>1476.731</v>
      </c>
      <c r="X146">
        <f t="shared" si="2"/>
        <v>1.22</v>
      </c>
    </row>
    <row r="147" spans="1:24" x14ac:dyDescent="0.3">
      <c r="A147" t="s">
        <v>71</v>
      </c>
      <c r="B147">
        <v>4002</v>
      </c>
      <c r="C147" s="45">
        <v>44932</v>
      </c>
      <c r="D147">
        <v>21</v>
      </c>
      <c r="E147" t="s">
        <v>73</v>
      </c>
      <c r="F147">
        <v>42.21</v>
      </c>
      <c r="G147">
        <v>10.54</v>
      </c>
      <c r="H147">
        <v>0.13</v>
      </c>
      <c r="I147">
        <v>0.03</v>
      </c>
      <c r="J147">
        <v>0.14000000000000001</v>
      </c>
      <c r="K147">
        <v>0.75</v>
      </c>
      <c r="L147">
        <v>0</v>
      </c>
      <c r="M147">
        <v>0.02</v>
      </c>
      <c r="N147">
        <v>-0.04</v>
      </c>
      <c r="O147">
        <v>-0.56000000000000005</v>
      </c>
      <c r="P147">
        <v>0</v>
      </c>
      <c r="R147">
        <v>0.4</v>
      </c>
      <c r="S147">
        <v>0.35</v>
      </c>
      <c r="T147">
        <v>0.23</v>
      </c>
      <c r="U147">
        <v>54.2</v>
      </c>
      <c r="V147">
        <v>1413.278</v>
      </c>
      <c r="X147">
        <f t="shared" si="2"/>
        <v>1.05</v>
      </c>
    </row>
    <row r="148" spans="1:24" x14ac:dyDescent="0.3">
      <c r="A148" t="s">
        <v>71</v>
      </c>
      <c r="B148">
        <v>4002</v>
      </c>
      <c r="C148" s="45">
        <v>44932</v>
      </c>
      <c r="D148">
        <v>22</v>
      </c>
      <c r="E148" t="s">
        <v>73</v>
      </c>
      <c r="F148">
        <v>42.92</v>
      </c>
      <c r="G148">
        <v>10.54</v>
      </c>
      <c r="H148">
        <v>0.13</v>
      </c>
      <c r="I148">
        <v>0.03</v>
      </c>
      <c r="J148">
        <v>0.14000000000000001</v>
      </c>
      <c r="K148">
        <v>0.79</v>
      </c>
      <c r="L148">
        <v>0.08</v>
      </c>
      <c r="M148">
        <v>-0.06</v>
      </c>
      <c r="N148">
        <v>-0.17</v>
      </c>
      <c r="O148">
        <v>-0.56000000000000005</v>
      </c>
      <c r="P148">
        <v>0</v>
      </c>
      <c r="R148">
        <v>0.4</v>
      </c>
      <c r="S148">
        <v>0.35</v>
      </c>
      <c r="T148">
        <v>0.23</v>
      </c>
      <c r="U148">
        <v>54.82</v>
      </c>
      <c r="V148">
        <v>1329.8989999999999</v>
      </c>
      <c r="X148">
        <f t="shared" si="2"/>
        <v>1.1700000000000002</v>
      </c>
    </row>
    <row r="149" spans="1:24" x14ac:dyDescent="0.3">
      <c r="A149" t="s">
        <v>71</v>
      </c>
      <c r="B149">
        <v>4002</v>
      </c>
      <c r="C149" s="45">
        <v>44932</v>
      </c>
      <c r="D149">
        <v>23</v>
      </c>
      <c r="E149" t="s">
        <v>73</v>
      </c>
      <c r="F149">
        <v>48.99</v>
      </c>
      <c r="G149">
        <v>10.54</v>
      </c>
      <c r="H149">
        <v>0.13</v>
      </c>
      <c r="I149">
        <v>0.03</v>
      </c>
      <c r="J149">
        <v>0.26</v>
      </c>
      <c r="K149">
        <v>0.84</v>
      </c>
      <c r="L149">
        <v>0.13</v>
      </c>
      <c r="M149">
        <v>0.01</v>
      </c>
      <c r="N149">
        <v>-0.05</v>
      </c>
      <c r="O149">
        <v>-0.56000000000000005</v>
      </c>
      <c r="P149">
        <v>0</v>
      </c>
      <c r="R149">
        <v>0.4</v>
      </c>
      <c r="S149">
        <v>0.35</v>
      </c>
      <c r="T149">
        <v>0.23</v>
      </c>
      <c r="U149">
        <v>61.3</v>
      </c>
      <c r="V149">
        <v>1234.7719999999999</v>
      </c>
      <c r="X149">
        <f t="shared" si="2"/>
        <v>1.3900000000000001</v>
      </c>
    </row>
    <row r="150" spans="1:24" x14ac:dyDescent="0.3">
      <c r="A150" t="s">
        <v>71</v>
      </c>
      <c r="B150">
        <v>4002</v>
      </c>
      <c r="C150" s="45">
        <v>44932</v>
      </c>
      <c r="D150">
        <v>24</v>
      </c>
      <c r="E150" t="s">
        <v>72</v>
      </c>
      <c r="F150">
        <v>39.99</v>
      </c>
      <c r="G150">
        <v>10.54</v>
      </c>
      <c r="H150">
        <v>0.13</v>
      </c>
      <c r="I150">
        <v>0.03</v>
      </c>
      <c r="J150">
        <v>0.18</v>
      </c>
      <c r="K150">
        <v>0</v>
      </c>
      <c r="L150">
        <v>0</v>
      </c>
      <c r="M150">
        <v>0.01</v>
      </c>
      <c r="N150">
        <v>-0.09</v>
      </c>
      <c r="O150">
        <v>-0.56000000000000005</v>
      </c>
      <c r="P150">
        <v>0</v>
      </c>
      <c r="R150">
        <v>0.4</v>
      </c>
      <c r="S150">
        <v>0.35</v>
      </c>
      <c r="T150">
        <v>0.23</v>
      </c>
      <c r="U150">
        <v>51.21</v>
      </c>
      <c r="V150">
        <v>1149.9490000000001</v>
      </c>
      <c r="X150">
        <f t="shared" si="2"/>
        <v>0.33999999999999997</v>
      </c>
    </row>
    <row r="151" spans="1:24" x14ac:dyDescent="0.3">
      <c r="A151" t="s">
        <v>71</v>
      </c>
      <c r="B151">
        <v>4002</v>
      </c>
      <c r="C151" s="45">
        <v>44933</v>
      </c>
      <c r="D151">
        <v>1</v>
      </c>
      <c r="E151" t="s">
        <v>72</v>
      </c>
      <c r="F151">
        <v>40.520000000000003</v>
      </c>
      <c r="G151">
        <v>10.54</v>
      </c>
      <c r="H151">
        <v>0.32</v>
      </c>
      <c r="I151">
        <v>7.0000000000000007E-2</v>
      </c>
      <c r="J151">
        <v>0.01</v>
      </c>
      <c r="K151">
        <v>0</v>
      </c>
      <c r="L151">
        <v>0</v>
      </c>
      <c r="M151">
        <v>-0.11</v>
      </c>
      <c r="N151">
        <v>0.02</v>
      </c>
      <c r="O151">
        <v>-0.56000000000000005</v>
      </c>
      <c r="P151">
        <v>0</v>
      </c>
      <c r="R151">
        <v>0.4</v>
      </c>
      <c r="S151">
        <v>0.35</v>
      </c>
      <c r="T151">
        <v>0.23</v>
      </c>
      <c r="U151">
        <v>51.79</v>
      </c>
      <c r="V151">
        <v>1084.308</v>
      </c>
      <c r="X151">
        <f t="shared" si="2"/>
        <v>0.4</v>
      </c>
    </row>
    <row r="152" spans="1:24" x14ac:dyDescent="0.3">
      <c r="A152" t="s">
        <v>71</v>
      </c>
      <c r="B152">
        <v>4002</v>
      </c>
      <c r="C152" s="45">
        <v>44933</v>
      </c>
      <c r="D152">
        <v>2</v>
      </c>
      <c r="E152" t="s">
        <v>72</v>
      </c>
      <c r="F152">
        <v>38.119999999999997</v>
      </c>
      <c r="G152">
        <v>10.54</v>
      </c>
      <c r="H152">
        <v>0.32</v>
      </c>
      <c r="I152">
        <v>7.0000000000000007E-2</v>
      </c>
      <c r="J152">
        <v>0</v>
      </c>
      <c r="K152">
        <v>0</v>
      </c>
      <c r="L152">
        <v>0</v>
      </c>
      <c r="M152">
        <v>0</v>
      </c>
      <c r="N152">
        <v>-7.0000000000000007E-2</v>
      </c>
      <c r="O152">
        <v>-0.56000000000000005</v>
      </c>
      <c r="P152">
        <v>0</v>
      </c>
      <c r="R152">
        <v>0.4</v>
      </c>
      <c r="S152">
        <v>0.35</v>
      </c>
      <c r="T152">
        <v>0.23</v>
      </c>
      <c r="U152">
        <v>49.4</v>
      </c>
      <c r="V152">
        <v>1047.5260000000001</v>
      </c>
      <c r="X152">
        <f t="shared" si="2"/>
        <v>0.39</v>
      </c>
    </row>
    <row r="153" spans="1:24" x14ac:dyDescent="0.3">
      <c r="A153" t="s">
        <v>71</v>
      </c>
      <c r="B153">
        <v>4002</v>
      </c>
      <c r="C153" s="45">
        <v>44933</v>
      </c>
      <c r="D153">
        <v>3</v>
      </c>
      <c r="E153" t="s">
        <v>72</v>
      </c>
      <c r="F153">
        <v>36.67</v>
      </c>
      <c r="G153">
        <v>10.54</v>
      </c>
      <c r="H153">
        <v>0.32</v>
      </c>
      <c r="I153">
        <v>7.0000000000000007E-2</v>
      </c>
      <c r="J153">
        <v>0</v>
      </c>
      <c r="K153">
        <v>0</v>
      </c>
      <c r="L153">
        <v>0</v>
      </c>
      <c r="M153">
        <v>-0.04</v>
      </c>
      <c r="N153">
        <v>-0.05</v>
      </c>
      <c r="O153">
        <v>-0.56000000000000005</v>
      </c>
      <c r="P153">
        <v>0</v>
      </c>
      <c r="R153">
        <v>0.4</v>
      </c>
      <c r="S153">
        <v>0.35</v>
      </c>
      <c r="T153">
        <v>0.23</v>
      </c>
      <c r="U153">
        <v>47.93</v>
      </c>
      <c r="V153">
        <v>1030.056</v>
      </c>
      <c r="X153">
        <f t="shared" si="2"/>
        <v>0.39</v>
      </c>
    </row>
    <row r="154" spans="1:24" x14ac:dyDescent="0.3">
      <c r="A154" t="s">
        <v>71</v>
      </c>
      <c r="B154">
        <v>4002</v>
      </c>
      <c r="C154" s="45">
        <v>44933</v>
      </c>
      <c r="D154">
        <v>4</v>
      </c>
      <c r="E154" t="s">
        <v>72</v>
      </c>
      <c r="F154">
        <v>38.03</v>
      </c>
      <c r="G154">
        <v>10.54</v>
      </c>
      <c r="H154">
        <v>0.32</v>
      </c>
      <c r="I154">
        <v>7.0000000000000007E-2</v>
      </c>
      <c r="J154">
        <v>0</v>
      </c>
      <c r="K154">
        <v>0</v>
      </c>
      <c r="L154">
        <v>0</v>
      </c>
      <c r="M154">
        <v>0.01</v>
      </c>
      <c r="N154">
        <v>-0.01</v>
      </c>
      <c r="O154">
        <v>-0.56000000000000005</v>
      </c>
      <c r="P154">
        <v>0</v>
      </c>
      <c r="R154">
        <v>0.4</v>
      </c>
      <c r="S154">
        <v>0.35</v>
      </c>
      <c r="T154">
        <v>0.23</v>
      </c>
      <c r="U154">
        <v>49.38</v>
      </c>
      <c r="V154">
        <v>1020.427</v>
      </c>
      <c r="X154">
        <f t="shared" si="2"/>
        <v>0.39</v>
      </c>
    </row>
    <row r="155" spans="1:24" x14ac:dyDescent="0.3">
      <c r="A155" t="s">
        <v>71</v>
      </c>
      <c r="B155">
        <v>4002</v>
      </c>
      <c r="C155" s="45">
        <v>44933</v>
      </c>
      <c r="D155">
        <v>5</v>
      </c>
      <c r="E155" t="s">
        <v>72</v>
      </c>
      <c r="F155">
        <v>37.29</v>
      </c>
      <c r="G155">
        <v>10.54</v>
      </c>
      <c r="H155">
        <v>0.32</v>
      </c>
      <c r="I155">
        <v>7.0000000000000007E-2</v>
      </c>
      <c r="J155">
        <v>0</v>
      </c>
      <c r="K155">
        <v>0</v>
      </c>
      <c r="L155">
        <v>0</v>
      </c>
      <c r="M155">
        <v>0.02</v>
      </c>
      <c r="N155">
        <v>-0.05</v>
      </c>
      <c r="O155">
        <v>-0.56000000000000005</v>
      </c>
      <c r="P155">
        <v>0</v>
      </c>
      <c r="R155">
        <v>0.4</v>
      </c>
      <c r="S155">
        <v>0.35</v>
      </c>
      <c r="T155">
        <v>0.23</v>
      </c>
      <c r="U155">
        <v>48.61</v>
      </c>
      <c r="V155">
        <v>1034.152</v>
      </c>
      <c r="X155">
        <f t="shared" si="2"/>
        <v>0.39</v>
      </c>
    </row>
    <row r="156" spans="1:24" x14ac:dyDescent="0.3">
      <c r="A156" t="s">
        <v>71</v>
      </c>
      <c r="B156">
        <v>4002</v>
      </c>
      <c r="C156" s="45">
        <v>44933</v>
      </c>
      <c r="D156">
        <v>6</v>
      </c>
      <c r="E156" t="s">
        <v>72</v>
      </c>
      <c r="F156">
        <v>38.340000000000003</v>
      </c>
      <c r="G156">
        <v>10.54</v>
      </c>
      <c r="H156">
        <v>0.32</v>
      </c>
      <c r="I156">
        <v>7.0000000000000007E-2</v>
      </c>
      <c r="J156">
        <v>0</v>
      </c>
      <c r="K156">
        <v>0</v>
      </c>
      <c r="L156">
        <v>0</v>
      </c>
      <c r="M156">
        <v>-0.04</v>
      </c>
      <c r="N156">
        <v>-0.04</v>
      </c>
      <c r="O156">
        <v>-0.56000000000000005</v>
      </c>
      <c r="P156">
        <v>0</v>
      </c>
      <c r="R156">
        <v>0.4</v>
      </c>
      <c r="S156">
        <v>0.35</v>
      </c>
      <c r="T156">
        <v>0.23</v>
      </c>
      <c r="U156">
        <v>49.61</v>
      </c>
      <c r="V156">
        <v>1079.412</v>
      </c>
      <c r="X156">
        <f t="shared" si="2"/>
        <v>0.39</v>
      </c>
    </row>
    <row r="157" spans="1:24" x14ac:dyDescent="0.3">
      <c r="A157" t="s">
        <v>71</v>
      </c>
      <c r="B157">
        <v>4002</v>
      </c>
      <c r="C157" s="45">
        <v>44933</v>
      </c>
      <c r="D157">
        <v>7</v>
      </c>
      <c r="E157" t="s">
        <v>72</v>
      </c>
      <c r="F157">
        <v>32.619999999999997</v>
      </c>
      <c r="G157">
        <v>10.54</v>
      </c>
      <c r="H157">
        <v>0.32</v>
      </c>
      <c r="I157">
        <v>7.0000000000000007E-2</v>
      </c>
      <c r="J157">
        <v>0.18</v>
      </c>
      <c r="K157">
        <v>0</v>
      </c>
      <c r="L157">
        <v>0</v>
      </c>
      <c r="M157">
        <v>0.01</v>
      </c>
      <c r="N157">
        <v>-0.05</v>
      </c>
      <c r="O157">
        <v>-0.56000000000000005</v>
      </c>
      <c r="P157">
        <v>0</v>
      </c>
      <c r="R157">
        <v>0.4</v>
      </c>
      <c r="S157">
        <v>0.35</v>
      </c>
      <c r="T157">
        <v>0.23</v>
      </c>
      <c r="U157">
        <v>44.11</v>
      </c>
      <c r="V157">
        <v>1145.0740000000001</v>
      </c>
      <c r="X157">
        <f t="shared" si="2"/>
        <v>0.57000000000000006</v>
      </c>
    </row>
    <row r="158" spans="1:24" x14ac:dyDescent="0.3">
      <c r="A158" t="s">
        <v>71</v>
      </c>
      <c r="B158">
        <v>4002</v>
      </c>
      <c r="C158" s="45">
        <v>44933</v>
      </c>
      <c r="D158">
        <v>8</v>
      </c>
      <c r="E158" t="s">
        <v>72</v>
      </c>
      <c r="F158">
        <v>52.43</v>
      </c>
      <c r="G158">
        <v>10.54</v>
      </c>
      <c r="H158">
        <v>0.32</v>
      </c>
      <c r="I158">
        <v>7.0000000000000007E-2</v>
      </c>
      <c r="J158">
        <v>0.21</v>
      </c>
      <c r="K158">
        <v>0</v>
      </c>
      <c r="L158">
        <v>0.01</v>
      </c>
      <c r="M158">
        <v>-0.03</v>
      </c>
      <c r="N158">
        <v>0.2</v>
      </c>
      <c r="O158">
        <v>-0.56000000000000005</v>
      </c>
      <c r="P158">
        <v>0</v>
      </c>
      <c r="R158">
        <v>0.4</v>
      </c>
      <c r="S158">
        <v>0.35</v>
      </c>
      <c r="T158">
        <v>0.23</v>
      </c>
      <c r="U158">
        <v>64.17</v>
      </c>
      <c r="V158">
        <v>1222.106</v>
      </c>
      <c r="X158">
        <f t="shared" si="2"/>
        <v>0.61</v>
      </c>
    </row>
    <row r="159" spans="1:24" x14ac:dyDescent="0.3">
      <c r="A159" t="s">
        <v>71</v>
      </c>
      <c r="B159">
        <v>4002</v>
      </c>
      <c r="C159" s="45">
        <v>44933</v>
      </c>
      <c r="D159">
        <v>9</v>
      </c>
      <c r="E159" t="s">
        <v>72</v>
      </c>
      <c r="F159">
        <v>77.099999999999994</v>
      </c>
      <c r="G159">
        <v>10.54</v>
      </c>
      <c r="H159">
        <v>0.32</v>
      </c>
      <c r="I159">
        <v>7.0000000000000007E-2</v>
      </c>
      <c r="J159">
        <v>0.28000000000000003</v>
      </c>
      <c r="K159">
        <v>0</v>
      </c>
      <c r="L159">
        <v>0.03</v>
      </c>
      <c r="M159">
        <v>-0.02</v>
      </c>
      <c r="N159">
        <v>7.0000000000000007E-2</v>
      </c>
      <c r="O159">
        <v>-0.56000000000000005</v>
      </c>
      <c r="P159">
        <v>0</v>
      </c>
      <c r="R159">
        <v>0.4</v>
      </c>
      <c r="S159">
        <v>0.35</v>
      </c>
      <c r="T159">
        <v>0.23</v>
      </c>
      <c r="U159">
        <v>88.81</v>
      </c>
      <c r="V159">
        <v>1298.287</v>
      </c>
      <c r="X159">
        <f t="shared" si="2"/>
        <v>0.70000000000000007</v>
      </c>
    </row>
    <row r="160" spans="1:24" x14ac:dyDescent="0.3">
      <c r="A160" t="s">
        <v>71</v>
      </c>
      <c r="B160">
        <v>4002</v>
      </c>
      <c r="C160" s="45">
        <v>44933</v>
      </c>
      <c r="D160">
        <v>10</v>
      </c>
      <c r="E160" t="s">
        <v>72</v>
      </c>
      <c r="F160">
        <v>72.760000000000005</v>
      </c>
      <c r="G160">
        <v>10.54</v>
      </c>
      <c r="H160">
        <v>0.32</v>
      </c>
      <c r="I160">
        <v>7.0000000000000007E-2</v>
      </c>
      <c r="J160">
        <v>0.21</v>
      </c>
      <c r="K160">
        <v>0</v>
      </c>
      <c r="L160">
        <v>0.05</v>
      </c>
      <c r="M160">
        <v>0</v>
      </c>
      <c r="N160">
        <v>0.02</v>
      </c>
      <c r="O160">
        <v>-0.56000000000000005</v>
      </c>
      <c r="P160">
        <v>0</v>
      </c>
      <c r="R160">
        <v>0.4</v>
      </c>
      <c r="S160">
        <v>0.35</v>
      </c>
      <c r="T160">
        <v>0.23</v>
      </c>
      <c r="U160">
        <v>84.39</v>
      </c>
      <c r="V160">
        <v>1344.2729999999999</v>
      </c>
      <c r="X160">
        <f t="shared" si="2"/>
        <v>0.65</v>
      </c>
    </row>
    <row r="161" spans="1:24" x14ac:dyDescent="0.3">
      <c r="A161" t="s">
        <v>71</v>
      </c>
      <c r="B161">
        <v>4002</v>
      </c>
      <c r="C161" s="45">
        <v>44933</v>
      </c>
      <c r="D161">
        <v>11</v>
      </c>
      <c r="E161" t="s">
        <v>72</v>
      </c>
      <c r="F161">
        <v>61.1</v>
      </c>
      <c r="G161">
        <v>10.54</v>
      </c>
      <c r="H161">
        <v>0.32</v>
      </c>
      <c r="I161">
        <v>7.0000000000000007E-2</v>
      </c>
      <c r="J161">
        <v>0.19</v>
      </c>
      <c r="K161">
        <v>0</v>
      </c>
      <c r="L161">
        <v>0.12</v>
      </c>
      <c r="M161">
        <v>-0.01</v>
      </c>
      <c r="N161">
        <v>0.08</v>
      </c>
      <c r="O161">
        <v>-0.56000000000000005</v>
      </c>
      <c r="P161">
        <v>0</v>
      </c>
      <c r="R161">
        <v>0.4</v>
      </c>
      <c r="S161">
        <v>0.35</v>
      </c>
      <c r="T161">
        <v>0.23</v>
      </c>
      <c r="U161">
        <v>72.83</v>
      </c>
      <c r="V161">
        <v>1351.1410000000001</v>
      </c>
      <c r="X161">
        <f t="shared" si="2"/>
        <v>0.70000000000000007</v>
      </c>
    </row>
    <row r="162" spans="1:24" x14ac:dyDescent="0.3">
      <c r="A162" t="s">
        <v>71</v>
      </c>
      <c r="B162">
        <v>4002</v>
      </c>
      <c r="C162" s="45">
        <v>44933</v>
      </c>
      <c r="D162">
        <v>12</v>
      </c>
      <c r="E162" t="s">
        <v>72</v>
      </c>
      <c r="F162">
        <v>40.200000000000003</v>
      </c>
      <c r="G162">
        <v>10.54</v>
      </c>
      <c r="H162">
        <v>0.32</v>
      </c>
      <c r="I162">
        <v>7.0000000000000007E-2</v>
      </c>
      <c r="J162">
        <v>0.11</v>
      </c>
      <c r="K162">
        <v>0</v>
      </c>
      <c r="L162">
        <v>0.01</v>
      </c>
      <c r="M162">
        <v>-0.02</v>
      </c>
      <c r="N162">
        <v>0.02</v>
      </c>
      <c r="O162">
        <v>-0.56000000000000005</v>
      </c>
      <c r="P162">
        <v>0</v>
      </c>
      <c r="R162">
        <v>0.4</v>
      </c>
      <c r="S162">
        <v>0.35</v>
      </c>
      <c r="T162">
        <v>0.23</v>
      </c>
      <c r="U162">
        <v>51.67</v>
      </c>
      <c r="V162">
        <v>1327.694</v>
      </c>
      <c r="X162">
        <f t="shared" si="2"/>
        <v>0.51</v>
      </c>
    </row>
    <row r="163" spans="1:24" x14ac:dyDescent="0.3">
      <c r="A163" t="s">
        <v>71</v>
      </c>
      <c r="B163">
        <v>4002</v>
      </c>
      <c r="C163" s="45">
        <v>44933</v>
      </c>
      <c r="D163">
        <v>13</v>
      </c>
      <c r="E163" t="s">
        <v>72</v>
      </c>
      <c r="F163">
        <v>35.43</v>
      </c>
      <c r="G163">
        <v>10.54</v>
      </c>
      <c r="H163">
        <v>0.32</v>
      </c>
      <c r="I163">
        <v>7.0000000000000007E-2</v>
      </c>
      <c r="J163">
        <v>0.08</v>
      </c>
      <c r="K163">
        <v>0</v>
      </c>
      <c r="L163">
        <v>0</v>
      </c>
      <c r="M163">
        <v>-0.03</v>
      </c>
      <c r="N163">
        <v>-0.08</v>
      </c>
      <c r="O163">
        <v>-0.56000000000000005</v>
      </c>
      <c r="P163">
        <v>0</v>
      </c>
      <c r="R163">
        <v>0.4</v>
      </c>
      <c r="S163">
        <v>0.35</v>
      </c>
      <c r="T163">
        <v>0.23</v>
      </c>
      <c r="U163">
        <v>46.75</v>
      </c>
      <c r="V163">
        <v>1314.2149999999999</v>
      </c>
      <c r="X163">
        <f t="shared" si="2"/>
        <v>0.47000000000000003</v>
      </c>
    </row>
    <row r="164" spans="1:24" x14ac:dyDescent="0.3">
      <c r="A164" t="s">
        <v>71</v>
      </c>
      <c r="B164">
        <v>4002</v>
      </c>
      <c r="C164" s="45">
        <v>44933</v>
      </c>
      <c r="D164">
        <v>14</v>
      </c>
      <c r="E164" t="s">
        <v>72</v>
      </c>
      <c r="F164">
        <v>35.82</v>
      </c>
      <c r="G164">
        <v>10.54</v>
      </c>
      <c r="H164">
        <v>0.32</v>
      </c>
      <c r="I164">
        <v>7.0000000000000007E-2</v>
      </c>
      <c r="J164">
        <v>0.06</v>
      </c>
      <c r="K164">
        <v>0</v>
      </c>
      <c r="L164">
        <v>0</v>
      </c>
      <c r="M164">
        <v>-0.02</v>
      </c>
      <c r="N164">
        <v>-0.08</v>
      </c>
      <c r="O164">
        <v>-0.56000000000000005</v>
      </c>
      <c r="P164">
        <v>0</v>
      </c>
      <c r="R164">
        <v>0.4</v>
      </c>
      <c r="S164">
        <v>0.35</v>
      </c>
      <c r="T164">
        <v>0.23</v>
      </c>
      <c r="U164">
        <v>47.13</v>
      </c>
      <c r="V164">
        <v>1311.0609999999999</v>
      </c>
      <c r="X164">
        <f t="shared" si="2"/>
        <v>0.45</v>
      </c>
    </row>
    <row r="165" spans="1:24" x14ac:dyDescent="0.3">
      <c r="A165" t="s">
        <v>71</v>
      </c>
      <c r="B165">
        <v>4002</v>
      </c>
      <c r="C165" s="45">
        <v>44933</v>
      </c>
      <c r="D165">
        <v>15</v>
      </c>
      <c r="E165" t="s">
        <v>72</v>
      </c>
      <c r="F165">
        <v>39.78</v>
      </c>
      <c r="G165">
        <v>10.54</v>
      </c>
      <c r="H165">
        <v>0.32</v>
      </c>
      <c r="I165">
        <v>7.0000000000000007E-2</v>
      </c>
      <c r="J165">
        <v>0.36</v>
      </c>
      <c r="K165">
        <v>0</v>
      </c>
      <c r="L165">
        <v>0</v>
      </c>
      <c r="M165">
        <v>0</v>
      </c>
      <c r="N165">
        <v>-0.03</v>
      </c>
      <c r="O165">
        <v>-0.56000000000000005</v>
      </c>
      <c r="P165">
        <v>0</v>
      </c>
      <c r="R165">
        <v>0.4</v>
      </c>
      <c r="S165">
        <v>0.35</v>
      </c>
      <c r="T165">
        <v>0.23</v>
      </c>
      <c r="U165">
        <v>51.46</v>
      </c>
      <c r="V165">
        <v>1311.9359999999999</v>
      </c>
      <c r="X165">
        <f t="shared" si="2"/>
        <v>0.75</v>
      </c>
    </row>
    <row r="166" spans="1:24" x14ac:dyDescent="0.3">
      <c r="A166" t="s">
        <v>71</v>
      </c>
      <c r="B166">
        <v>4002</v>
      </c>
      <c r="C166" s="45">
        <v>44933</v>
      </c>
      <c r="D166">
        <v>16</v>
      </c>
      <c r="E166" t="s">
        <v>72</v>
      </c>
      <c r="F166">
        <v>40.21</v>
      </c>
      <c r="G166">
        <v>10.54</v>
      </c>
      <c r="H166">
        <v>0.32</v>
      </c>
      <c r="I166">
        <v>7.0000000000000007E-2</v>
      </c>
      <c r="J166">
        <v>0.39</v>
      </c>
      <c r="K166">
        <v>0</v>
      </c>
      <c r="L166">
        <v>0.05</v>
      </c>
      <c r="M166">
        <v>-0.01</v>
      </c>
      <c r="N166">
        <v>0</v>
      </c>
      <c r="O166">
        <v>-0.56000000000000005</v>
      </c>
      <c r="P166">
        <v>0</v>
      </c>
      <c r="R166">
        <v>0.4</v>
      </c>
      <c r="S166">
        <v>0.35</v>
      </c>
      <c r="T166">
        <v>0.23</v>
      </c>
      <c r="U166">
        <v>51.99</v>
      </c>
      <c r="V166">
        <v>1342.8040000000001</v>
      </c>
      <c r="X166">
        <f t="shared" si="2"/>
        <v>0.83000000000000007</v>
      </c>
    </row>
    <row r="167" spans="1:24" x14ac:dyDescent="0.3">
      <c r="A167" t="s">
        <v>71</v>
      </c>
      <c r="B167">
        <v>4002</v>
      </c>
      <c r="C167" s="45">
        <v>44933</v>
      </c>
      <c r="D167">
        <v>17</v>
      </c>
      <c r="E167" t="s">
        <v>72</v>
      </c>
      <c r="F167">
        <v>56.24</v>
      </c>
      <c r="G167">
        <v>10.54</v>
      </c>
      <c r="H167">
        <v>0.32</v>
      </c>
      <c r="I167">
        <v>7.0000000000000007E-2</v>
      </c>
      <c r="J167">
        <v>0.21</v>
      </c>
      <c r="K167">
        <v>0</v>
      </c>
      <c r="L167">
        <v>7.0000000000000007E-2</v>
      </c>
      <c r="M167">
        <v>0.09</v>
      </c>
      <c r="N167">
        <v>0.24</v>
      </c>
      <c r="O167">
        <v>-0.56000000000000005</v>
      </c>
      <c r="P167">
        <v>0</v>
      </c>
      <c r="R167">
        <v>0.4</v>
      </c>
      <c r="S167">
        <v>0.35</v>
      </c>
      <c r="T167">
        <v>0.23</v>
      </c>
      <c r="U167">
        <v>68.2</v>
      </c>
      <c r="V167">
        <v>1426.4549999999999</v>
      </c>
      <c r="X167">
        <f t="shared" si="2"/>
        <v>0.66999999999999993</v>
      </c>
    </row>
    <row r="168" spans="1:24" x14ac:dyDescent="0.3">
      <c r="A168" t="s">
        <v>71</v>
      </c>
      <c r="B168">
        <v>4002</v>
      </c>
      <c r="C168" s="45">
        <v>44933</v>
      </c>
      <c r="D168">
        <v>18</v>
      </c>
      <c r="E168" t="s">
        <v>72</v>
      </c>
      <c r="F168">
        <v>52.69</v>
      </c>
      <c r="G168">
        <v>10.54</v>
      </c>
      <c r="H168">
        <v>0.32</v>
      </c>
      <c r="I168">
        <v>7.0000000000000007E-2</v>
      </c>
      <c r="J168">
        <v>0.7</v>
      </c>
      <c r="K168">
        <v>0</v>
      </c>
      <c r="L168">
        <v>0.14000000000000001</v>
      </c>
      <c r="M168">
        <v>-7.0000000000000007E-2</v>
      </c>
      <c r="N168">
        <v>-0.25</v>
      </c>
      <c r="O168">
        <v>-0.56000000000000005</v>
      </c>
      <c r="P168">
        <v>0</v>
      </c>
      <c r="R168">
        <v>0.4</v>
      </c>
      <c r="S168">
        <v>0.35</v>
      </c>
      <c r="T168">
        <v>0.23</v>
      </c>
      <c r="U168">
        <v>64.56</v>
      </c>
      <c r="V168">
        <v>1492.14</v>
      </c>
      <c r="X168">
        <f t="shared" si="2"/>
        <v>1.23</v>
      </c>
    </row>
    <row r="169" spans="1:24" x14ac:dyDescent="0.3">
      <c r="A169" t="s">
        <v>71</v>
      </c>
      <c r="B169">
        <v>4002</v>
      </c>
      <c r="C169" s="45">
        <v>44933</v>
      </c>
      <c r="D169">
        <v>19</v>
      </c>
      <c r="E169" t="s">
        <v>72</v>
      </c>
      <c r="F169">
        <v>42.94</v>
      </c>
      <c r="G169">
        <v>10.54</v>
      </c>
      <c r="H169">
        <v>0.32</v>
      </c>
      <c r="I169">
        <v>7.0000000000000007E-2</v>
      </c>
      <c r="J169">
        <v>0.16</v>
      </c>
      <c r="K169">
        <v>0</v>
      </c>
      <c r="L169">
        <v>0</v>
      </c>
      <c r="M169">
        <v>0.02</v>
      </c>
      <c r="N169">
        <v>-0.24</v>
      </c>
      <c r="O169">
        <v>-0.56000000000000005</v>
      </c>
      <c r="P169">
        <v>0</v>
      </c>
      <c r="R169">
        <v>0.4</v>
      </c>
      <c r="S169">
        <v>0.35</v>
      </c>
      <c r="T169">
        <v>0.23</v>
      </c>
      <c r="U169">
        <v>54.23</v>
      </c>
      <c r="V169">
        <v>1467.442</v>
      </c>
      <c r="X169">
        <f t="shared" si="2"/>
        <v>0.55000000000000004</v>
      </c>
    </row>
    <row r="170" spans="1:24" x14ac:dyDescent="0.3">
      <c r="A170" t="s">
        <v>71</v>
      </c>
      <c r="B170">
        <v>4002</v>
      </c>
      <c r="C170" s="45">
        <v>44933</v>
      </c>
      <c r="D170">
        <v>20</v>
      </c>
      <c r="E170" t="s">
        <v>72</v>
      </c>
      <c r="F170">
        <v>45.58</v>
      </c>
      <c r="G170">
        <v>10.54</v>
      </c>
      <c r="H170">
        <v>0.32</v>
      </c>
      <c r="I170">
        <v>7.0000000000000007E-2</v>
      </c>
      <c r="J170">
        <v>0.57999999999999996</v>
      </c>
      <c r="K170">
        <v>0</v>
      </c>
      <c r="L170">
        <v>0</v>
      </c>
      <c r="M170">
        <v>0.05</v>
      </c>
      <c r="N170">
        <v>-0.11</v>
      </c>
      <c r="O170">
        <v>-0.56000000000000005</v>
      </c>
      <c r="P170">
        <v>0</v>
      </c>
      <c r="R170">
        <v>0.4</v>
      </c>
      <c r="S170">
        <v>0.35</v>
      </c>
      <c r="T170">
        <v>0.23</v>
      </c>
      <c r="U170">
        <v>57.45</v>
      </c>
      <c r="V170">
        <v>1424.627</v>
      </c>
      <c r="X170">
        <f t="shared" si="2"/>
        <v>0.97</v>
      </c>
    </row>
    <row r="171" spans="1:24" x14ac:dyDescent="0.3">
      <c r="A171" t="s">
        <v>71</v>
      </c>
      <c r="B171">
        <v>4002</v>
      </c>
      <c r="C171" s="45">
        <v>44933</v>
      </c>
      <c r="D171">
        <v>21</v>
      </c>
      <c r="E171" t="s">
        <v>72</v>
      </c>
      <c r="F171">
        <v>38.07</v>
      </c>
      <c r="G171">
        <v>10.54</v>
      </c>
      <c r="H171">
        <v>0.32</v>
      </c>
      <c r="I171">
        <v>7.0000000000000007E-2</v>
      </c>
      <c r="J171">
        <v>0.12</v>
      </c>
      <c r="K171">
        <v>0</v>
      </c>
      <c r="L171">
        <v>0</v>
      </c>
      <c r="M171">
        <v>0.02</v>
      </c>
      <c r="N171">
        <v>-0.08</v>
      </c>
      <c r="O171">
        <v>-0.56000000000000005</v>
      </c>
      <c r="P171">
        <v>0</v>
      </c>
      <c r="R171">
        <v>0.4</v>
      </c>
      <c r="S171">
        <v>0.35</v>
      </c>
      <c r="T171">
        <v>0.23</v>
      </c>
      <c r="U171">
        <v>49.48</v>
      </c>
      <c r="V171">
        <v>1385.895</v>
      </c>
      <c r="X171">
        <f t="shared" si="2"/>
        <v>0.51</v>
      </c>
    </row>
    <row r="172" spans="1:24" x14ac:dyDescent="0.3">
      <c r="A172" t="s">
        <v>71</v>
      </c>
      <c r="B172">
        <v>4002</v>
      </c>
      <c r="C172" s="45">
        <v>44933</v>
      </c>
      <c r="D172">
        <v>22</v>
      </c>
      <c r="E172" t="s">
        <v>72</v>
      </c>
      <c r="F172">
        <v>37.659999999999997</v>
      </c>
      <c r="G172">
        <v>10.54</v>
      </c>
      <c r="H172">
        <v>0.32</v>
      </c>
      <c r="I172">
        <v>7.0000000000000007E-2</v>
      </c>
      <c r="J172">
        <v>0.09</v>
      </c>
      <c r="K172">
        <v>0</v>
      </c>
      <c r="L172">
        <v>0</v>
      </c>
      <c r="M172">
        <v>0.03</v>
      </c>
      <c r="N172">
        <v>-0.06</v>
      </c>
      <c r="O172">
        <v>-0.56000000000000005</v>
      </c>
      <c r="P172">
        <v>0</v>
      </c>
      <c r="R172">
        <v>0.4</v>
      </c>
      <c r="S172">
        <v>0.35</v>
      </c>
      <c r="T172">
        <v>0.23</v>
      </c>
      <c r="U172">
        <v>49.07</v>
      </c>
      <c r="V172">
        <v>1328.213</v>
      </c>
      <c r="X172">
        <f t="shared" si="2"/>
        <v>0.48</v>
      </c>
    </row>
    <row r="173" spans="1:24" x14ac:dyDescent="0.3">
      <c r="A173" t="s">
        <v>71</v>
      </c>
      <c r="B173">
        <v>4002</v>
      </c>
      <c r="C173" s="45">
        <v>44933</v>
      </c>
      <c r="D173">
        <v>23</v>
      </c>
      <c r="E173" t="s">
        <v>72</v>
      </c>
      <c r="F173">
        <v>36.68</v>
      </c>
      <c r="G173">
        <v>10.54</v>
      </c>
      <c r="H173">
        <v>0.32</v>
      </c>
      <c r="I173">
        <v>7.0000000000000007E-2</v>
      </c>
      <c r="J173">
        <v>0.18</v>
      </c>
      <c r="K173">
        <v>0</v>
      </c>
      <c r="L173">
        <v>0.03</v>
      </c>
      <c r="M173">
        <v>-0.04</v>
      </c>
      <c r="N173">
        <v>-0.18</v>
      </c>
      <c r="O173">
        <v>-0.56000000000000005</v>
      </c>
      <c r="P173">
        <v>0</v>
      </c>
      <c r="R173">
        <v>0.4</v>
      </c>
      <c r="S173">
        <v>0.35</v>
      </c>
      <c r="T173">
        <v>0.23</v>
      </c>
      <c r="U173">
        <v>48.02</v>
      </c>
      <c r="V173">
        <v>1254.751</v>
      </c>
      <c r="X173">
        <f t="shared" si="2"/>
        <v>0.60000000000000009</v>
      </c>
    </row>
    <row r="174" spans="1:24" x14ac:dyDescent="0.3">
      <c r="A174" t="s">
        <v>71</v>
      </c>
      <c r="B174">
        <v>4002</v>
      </c>
      <c r="C174" s="45">
        <v>44933</v>
      </c>
      <c r="D174">
        <v>24</v>
      </c>
      <c r="E174" t="s">
        <v>72</v>
      </c>
      <c r="F174">
        <v>45.8</v>
      </c>
      <c r="G174">
        <v>10.54</v>
      </c>
      <c r="H174">
        <v>0.32</v>
      </c>
      <c r="I174">
        <v>7.0000000000000007E-2</v>
      </c>
      <c r="J174">
        <v>0.5</v>
      </c>
      <c r="K174">
        <v>0</v>
      </c>
      <c r="L174">
        <v>0.03</v>
      </c>
      <c r="M174">
        <v>0.04</v>
      </c>
      <c r="N174">
        <v>0.05</v>
      </c>
      <c r="O174">
        <v>-0.56000000000000005</v>
      </c>
      <c r="P174">
        <v>0</v>
      </c>
      <c r="R174">
        <v>0.4</v>
      </c>
      <c r="S174">
        <v>0.35</v>
      </c>
      <c r="T174">
        <v>0.23</v>
      </c>
      <c r="U174">
        <v>57.77</v>
      </c>
      <c r="V174">
        <v>1189.1569999999999</v>
      </c>
      <c r="X174">
        <f t="shared" si="2"/>
        <v>0.92</v>
      </c>
    </row>
    <row r="175" spans="1:24" x14ac:dyDescent="0.3">
      <c r="A175" t="s">
        <v>71</v>
      </c>
      <c r="B175">
        <v>4002</v>
      </c>
      <c r="C175" s="45">
        <v>44934</v>
      </c>
      <c r="D175">
        <v>1</v>
      </c>
      <c r="E175" t="s">
        <v>72</v>
      </c>
      <c r="F175">
        <v>55.07</v>
      </c>
      <c r="G175">
        <v>10.54</v>
      </c>
      <c r="H175">
        <v>0.24</v>
      </c>
      <c r="I175">
        <v>0.03</v>
      </c>
      <c r="J175">
        <v>0.32</v>
      </c>
      <c r="K175">
        <v>0</v>
      </c>
      <c r="L175">
        <v>0</v>
      </c>
      <c r="M175">
        <v>-0.03</v>
      </c>
      <c r="N175">
        <v>-0.2</v>
      </c>
      <c r="O175">
        <v>-0.56000000000000005</v>
      </c>
      <c r="P175">
        <v>0</v>
      </c>
      <c r="R175">
        <v>0.4</v>
      </c>
      <c r="S175">
        <v>0.35</v>
      </c>
      <c r="T175">
        <v>0.23</v>
      </c>
      <c r="U175">
        <v>66.39</v>
      </c>
      <c r="V175">
        <v>1143.885</v>
      </c>
      <c r="X175">
        <f t="shared" si="2"/>
        <v>0.59000000000000008</v>
      </c>
    </row>
    <row r="176" spans="1:24" x14ac:dyDescent="0.3">
      <c r="A176" t="s">
        <v>71</v>
      </c>
      <c r="B176">
        <v>4002</v>
      </c>
      <c r="C176" s="45">
        <v>44934</v>
      </c>
      <c r="D176">
        <v>2</v>
      </c>
      <c r="E176" t="s">
        <v>72</v>
      </c>
      <c r="F176">
        <v>48.68</v>
      </c>
      <c r="G176">
        <v>10.54</v>
      </c>
      <c r="H176">
        <v>0.24</v>
      </c>
      <c r="I176">
        <v>0.03</v>
      </c>
      <c r="J176">
        <v>0.11</v>
      </c>
      <c r="K176">
        <v>0</v>
      </c>
      <c r="L176">
        <v>0</v>
      </c>
      <c r="M176">
        <v>0.02</v>
      </c>
      <c r="N176">
        <v>-0.24</v>
      </c>
      <c r="O176">
        <v>-0.56000000000000005</v>
      </c>
      <c r="P176">
        <v>0</v>
      </c>
      <c r="R176">
        <v>0.4</v>
      </c>
      <c r="S176">
        <v>0.35</v>
      </c>
      <c r="T176">
        <v>0.23</v>
      </c>
      <c r="U176">
        <v>59.8</v>
      </c>
      <c r="V176">
        <v>1120.6130000000001</v>
      </c>
      <c r="X176">
        <f t="shared" si="2"/>
        <v>0.38</v>
      </c>
    </row>
    <row r="177" spans="1:24" x14ac:dyDescent="0.3">
      <c r="A177" t="s">
        <v>71</v>
      </c>
      <c r="B177">
        <v>4002</v>
      </c>
      <c r="C177" s="45">
        <v>44934</v>
      </c>
      <c r="D177">
        <v>3</v>
      </c>
      <c r="E177" t="s">
        <v>72</v>
      </c>
      <c r="F177">
        <v>39.93</v>
      </c>
      <c r="G177">
        <v>10.54</v>
      </c>
      <c r="H177">
        <v>0.24</v>
      </c>
      <c r="I177">
        <v>0.03</v>
      </c>
      <c r="J177">
        <v>0.11</v>
      </c>
      <c r="K177">
        <v>0</v>
      </c>
      <c r="L177">
        <v>0</v>
      </c>
      <c r="M177">
        <v>0.01</v>
      </c>
      <c r="N177">
        <v>-0.19</v>
      </c>
      <c r="O177">
        <v>-0.56000000000000005</v>
      </c>
      <c r="P177">
        <v>0</v>
      </c>
      <c r="R177">
        <v>0.4</v>
      </c>
      <c r="S177">
        <v>0.35</v>
      </c>
      <c r="T177">
        <v>0.23</v>
      </c>
      <c r="U177">
        <v>51.09</v>
      </c>
      <c r="V177">
        <v>1110.18</v>
      </c>
      <c r="X177">
        <f t="shared" si="2"/>
        <v>0.38</v>
      </c>
    </row>
    <row r="178" spans="1:24" x14ac:dyDescent="0.3">
      <c r="A178" t="s">
        <v>71</v>
      </c>
      <c r="B178">
        <v>4002</v>
      </c>
      <c r="C178" s="45">
        <v>44934</v>
      </c>
      <c r="D178">
        <v>4</v>
      </c>
      <c r="E178" t="s">
        <v>72</v>
      </c>
      <c r="F178">
        <v>40.53</v>
      </c>
      <c r="G178">
        <v>10.54</v>
      </c>
      <c r="H178">
        <v>0.24</v>
      </c>
      <c r="I178">
        <v>0.03</v>
      </c>
      <c r="J178">
        <v>0.11</v>
      </c>
      <c r="K178">
        <v>0</v>
      </c>
      <c r="L178">
        <v>0</v>
      </c>
      <c r="M178">
        <v>0.01</v>
      </c>
      <c r="N178">
        <v>-0.18</v>
      </c>
      <c r="O178">
        <v>-0.56000000000000005</v>
      </c>
      <c r="P178">
        <v>0</v>
      </c>
      <c r="R178">
        <v>0.4</v>
      </c>
      <c r="S178">
        <v>0.35</v>
      </c>
      <c r="T178">
        <v>0.23</v>
      </c>
      <c r="U178">
        <v>51.7</v>
      </c>
      <c r="V178">
        <v>1109.6410000000001</v>
      </c>
      <c r="X178">
        <f t="shared" si="2"/>
        <v>0.38</v>
      </c>
    </row>
    <row r="179" spans="1:24" x14ac:dyDescent="0.3">
      <c r="A179" t="s">
        <v>71</v>
      </c>
      <c r="B179">
        <v>4002</v>
      </c>
      <c r="C179" s="45">
        <v>44934</v>
      </c>
      <c r="D179">
        <v>5</v>
      </c>
      <c r="E179" t="s">
        <v>72</v>
      </c>
      <c r="F179">
        <v>38.81</v>
      </c>
      <c r="G179">
        <v>10.54</v>
      </c>
      <c r="H179">
        <v>0.24</v>
      </c>
      <c r="I179">
        <v>0.03</v>
      </c>
      <c r="J179">
        <v>0.09</v>
      </c>
      <c r="K179">
        <v>0</v>
      </c>
      <c r="L179">
        <v>0</v>
      </c>
      <c r="M179">
        <v>0.01</v>
      </c>
      <c r="N179">
        <v>-0.03</v>
      </c>
      <c r="O179">
        <v>-0.56000000000000005</v>
      </c>
      <c r="P179">
        <v>0</v>
      </c>
      <c r="R179">
        <v>0.4</v>
      </c>
      <c r="S179">
        <v>0.35</v>
      </c>
      <c r="T179">
        <v>0.23</v>
      </c>
      <c r="U179">
        <v>50.11</v>
      </c>
      <c r="V179">
        <v>1125.4849999999999</v>
      </c>
      <c r="X179">
        <f t="shared" si="2"/>
        <v>0.36</v>
      </c>
    </row>
    <row r="180" spans="1:24" x14ac:dyDescent="0.3">
      <c r="A180" t="s">
        <v>71</v>
      </c>
      <c r="B180">
        <v>4002</v>
      </c>
      <c r="C180" s="45">
        <v>44934</v>
      </c>
      <c r="D180">
        <v>6</v>
      </c>
      <c r="E180" t="s">
        <v>72</v>
      </c>
      <c r="F180">
        <v>32.29</v>
      </c>
      <c r="G180">
        <v>10.54</v>
      </c>
      <c r="H180">
        <v>0.24</v>
      </c>
      <c r="I180">
        <v>0.03</v>
      </c>
      <c r="J180">
        <v>0.17</v>
      </c>
      <c r="K180">
        <v>0</v>
      </c>
      <c r="L180">
        <v>0</v>
      </c>
      <c r="M180">
        <v>0</v>
      </c>
      <c r="N180">
        <v>-0.22</v>
      </c>
      <c r="O180">
        <v>-0.56000000000000005</v>
      </c>
      <c r="P180">
        <v>0</v>
      </c>
      <c r="R180">
        <v>0.4</v>
      </c>
      <c r="S180">
        <v>0.35</v>
      </c>
      <c r="T180">
        <v>0.23</v>
      </c>
      <c r="U180">
        <v>43.47</v>
      </c>
      <c r="V180">
        <v>1164.57</v>
      </c>
      <c r="X180">
        <f t="shared" si="2"/>
        <v>0.44000000000000006</v>
      </c>
    </row>
    <row r="181" spans="1:24" x14ac:dyDescent="0.3">
      <c r="A181" t="s">
        <v>71</v>
      </c>
      <c r="B181">
        <v>4002</v>
      </c>
      <c r="C181" s="45">
        <v>44934</v>
      </c>
      <c r="D181">
        <v>7</v>
      </c>
      <c r="E181" t="s">
        <v>72</v>
      </c>
      <c r="F181">
        <v>23.9</v>
      </c>
      <c r="G181">
        <v>10.54</v>
      </c>
      <c r="H181">
        <v>0.24</v>
      </c>
      <c r="I181">
        <v>0.03</v>
      </c>
      <c r="J181">
        <v>0.15</v>
      </c>
      <c r="K181">
        <v>0</v>
      </c>
      <c r="L181">
        <v>0</v>
      </c>
      <c r="M181">
        <v>0</v>
      </c>
      <c r="N181">
        <v>0.06</v>
      </c>
      <c r="O181">
        <v>-0.56000000000000005</v>
      </c>
      <c r="P181">
        <v>0</v>
      </c>
      <c r="R181">
        <v>0.4</v>
      </c>
      <c r="S181">
        <v>0.35</v>
      </c>
      <c r="T181">
        <v>0.23</v>
      </c>
      <c r="U181">
        <v>35.340000000000003</v>
      </c>
      <c r="V181">
        <v>1223.739</v>
      </c>
      <c r="X181">
        <f t="shared" si="2"/>
        <v>0.42000000000000004</v>
      </c>
    </row>
    <row r="182" spans="1:24" x14ac:dyDescent="0.3">
      <c r="A182" t="s">
        <v>71</v>
      </c>
      <c r="B182">
        <v>4002</v>
      </c>
      <c r="C182" s="45">
        <v>44934</v>
      </c>
      <c r="D182">
        <v>8</v>
      </c>
      <c r="E182" t="s">
        <v>72</v>
      </c>
      <c r="F182">
        <v>36.270000000000003</v>
      </c>
      <c r="G182">
        <v>10.54</v>
      </c>
      <c r="H182">
        <v>0.24</v>
      </c>
      <c r="I182">
        <v>0.03</v>
      </c>
      <c r="J182">
        <v>0.16</v>
      </c>
      <c r="K182">
        <v>0</v>
      </c>
      <c r="L182">
        <v>0</v>
      </c>
      <c r="M182">
        <v>0</v>
      </c>
      <c r="N182">
        <v>-0.08</v>
      </c>
      <c r="O182">
        <v>-0.56000000000000005</v>
      </c>
      <c r="P182">
        <v>0</v>
      </c>
      <c r="R182">
        <v>0.4</v>
      </c>
      <c r="S182">
        <v>0.35</v>
      </c>
      <c r="T182">
        <v>0.23</v>
      </c>
      <c r="U182">
        <v>47.58</v>
      </c>
      <c r="V182">
        <v>1295.22</v>
      </c>
      <c r="X182">
        <f t="shared" si="2"/>
        <v>0.43000000000000005</v>
      </c>
    </row>
    <row r="183" spans="1:24" x14ac:dyDescent="0.3">
      <c r="A183" t="s">
        <v>71</v>
      </c>
      <c r="B183">
        <v>4002</v>
      </c>
      <c r="C183" s="45">
        <v>44934</v>
      </c>
      <c r="D183">
        <v>9</v>
      </c>
      <c r="E183" t="s">
        <v>72</v>
      </c>
      <c r="F183">
        <v>35.369999999999997</v>
      </c>
      <c r="G183">
        <v>10.54</v>
      </c>
      <c r="H183">
        <v>0.24</v>
      </c>
      <c r="I183">
        <v>0.03</v>
      </c>
      <c r="J183">
        <v>0.52</v>
      </c>
      <c r="K183">
        <v>0</v>
      </c>
      <c r="L183">
        <v>0</v>
      </c>
      <c r="M183">
        <v>0.05</v>
      </c>
      <c r="N183">
        <v>-0.1</v>
      </c>
      <c r="O183">
        <v>-0.56000000000000005</v>
      </c>
      <c r="P183">
        <v>0</v>
      </c>
      <c r="R183">
        <v>0.4</v>
      </c>
      <c r="S183">
        <v>0.35</v>
      </c>
      <c r="T183">
        <v>0.23</v>
      </c>
      <c r="U183">
        <v>47.07</v>
      </c>
      <c r="V183">
        <v>1355.845</v>
      </c>
      <c r="X183">
        <f t="shared" si="2"/>
        <v>0.79</v>
      </c>
    </row>
    <row r="184" spans="1:24" x14ac:dyDescent="0.3">
      <c r="A184" t="s">
        <v>71</v>
      </c>
      <c r="B184">
        <v>4002</v>
      </c>
      <c r="C184" s="45">
        <v>44934</v>
      </c>
      <c r="D184">
        <v>10</v>
      </c>
      <c r="E184" t="s">
        <v>72</v>
      </c>
      <c r="F184">
        <v>28.51</v>
      </c>
      <c r="G184">
        <v>10.54</v>
      </c>
      <c r="H184">
        <v>0.24</v>
      </c>
      <c r="I184">
        <v>0.03</v>
      </c>
      <c r="J184">
        <v>0.14000000000000001</v>
      </c>
      <c r="K184">
        <v>0</v>
      </c>
      <c r="L184">
        <v>0</v>
      </c>
      <c r="M184">
        <v>-0.01</v>
      </c>
      <c r="N184">
        <v>-0.09</v>
      </c>
      <c r="O184">
        <v>-0.56000000000000005</v>
      </c>
      <c r="P184">
        <v>0</v>
      </c>
      <c r="R184">
        <v>0.4</v>
      </c>
      <c r="S184">
        <v>0.35</v>
      </c>
      <c r="T184">
        <v>0.23</v>
      </c>
      <c r="U184">
        <v>39.78</v>
      </c>
      <c r="V184">
        <v>1366.914</v>
      </c>
      <c r="X184">
        <f t="shared" si="2"/>
        <v>0.41000000000000003</v>
      </c>
    </row>
    <row r="185" spans="1:24" x14ac:dyDescent="0.3">
      <c r="A185" t="s">
        <v>71</v>
      </c>
      <c r="B185">
        <v>4002</v>
      </c>
      <c r="C185" s="45">
        <v>44934</v>
      </c>
      <c r="D185">
        <v>11</v>
      </c>
      <c r="E185" t="s">
        <v>72</v>
      </c>
      <c r="F185">
        <v>30.72</v>
      </c>
      <c r="G185">
        <v>10.54</v>
      </c>
      <c r="H185">
        <v>0.24</v>
      </c>
      <c r="I185">
        <v>0.03</v>
      </c>
      <c r="J185">
        <v>7.0000000000000007E-2</v>
      </c>
      <c r="K185">
        <v>0</v>
      </c>
      <c r="L185">
        <v>0</v>
      </c>
      <c r="M185">
        <v>0</v>
      </c>
      <c r="N185">
        <v>-0.19</v>
      </c>
      <c r="O185">
        <v>-0.56000000000000005</v>
      </c>
      <c r="P185">
        <v>0</v>
      </c>
      <c r="R185">
        <v>0.4</v>
      </c>
      <c r="S185">
        <v>0.35</v>
      </c>
      <c r="T185">
        <v>0.23</v>
      </c>
      <c r="U185">
        <v>41.83</v>
      </c>
      <c r="V185">
        <v>1360.8209999999999</v>
      </c>
      <c r="X185">
        <f t="shared" si="2"/>
        <v>0.34</v>
      </c>
    </row>
    <row r="186" spans="1:24" x14ac:dyDescent="0.3">
      <c r="A186" t="s">
        <v>71</v>
      </c>
      <c r="B186">
        <v>4002</v>
      </c>
      <c r="C186" s="45">
        <v>44934</v>
      </c>
      <c r="D186">
        <v>12</v>
      </c>
      <c r="E186" t="s">
        <v>72</v>
      </c>
      <c r="F186">
        <v>30.7</v>
      </c>
      <c r="G186">
        <v>10.54</v>
      </c>
      <c r="H186">
        <v>0.24</v>
      </c>
      <c r="I186">
        <v>0.03</v>
      </c>
      <c r="J186">
        <v>0.06</v>
      </c>
      <c r="K186">
        <v>0</v>
      </c>
      <c r="L186">
        <v>0</v>
      </c>
      <c r="M186">
        <v>-0.01</v>
      </c>
      <c r="N186">
        <v>-0.08</v>
      </c>
      <c r="O186">
        <v>-0.56000000000000005</v>
      </c>
      <c r="P186">
        <v>0</v>
      </c>
      <c r="R186">
        <v>0.4</v>
      </c>
      <c r="S186">
        <v>0.35</v>
      </c>
      <c r="T186">
        <v>0.23</v>
      </c>
      <c r="U186">
        <v>41.9</v>
      </c>
      <c r="V186">
        <v>1350.645</v>
      </c>
      <c r="X186">
        <f t="shared" si="2"/>
        <v>0.33</v>
      </c>
    </row>
    <row r="187" spans="1:24" x14ac:dyDescent="0.3">
      <c r="A187" t="s">
        <v>71</v>
      </c>
      <c r="B187">
        <v>4002</v>
      </c>
      <c r="C187" s="45">
        <v>44934</v>
      </c>
      <c r="D187">
        <v>13</v>
      </c>
      <c r="E187" t="s">
        <v>72</v>
      </c>
      <c r="F187">
        <v>32.08</v>
      </c>
      <c r="G187">
        <v>10.54</v>
      </c>
      <c r="H187">
        <v>0.24</v>
      </c>
      <c r="I187">
        <v>0.03</v>
      </c>
      <c r="J187">
        <v>0.04</v>
      </c>
      <c r="K187">
        <v>0</v>
      </c>
      <c r="L187">
        <v>0</v>
      </c>
      <c r="M187">
        <v>-0.02</v>
      </c>
      <c r="N187">
        <v>-0.05</v>
      </c>
      <c r="O187">
        <v>-0.56000000000000005</v>
      </c>
      <c r="P187">
        <v>0</v>
      </c>
      <c r="R187">
        <v>0.4</v>
      </c>
      <c r="S187">
        <v>0.35</v>
      </c>
      <c r="T187">
        <v>0.23</v>
      </c>
      <c r="U187">
        <v>43.28</v>
      </c>
      <c r="V187">
        <v>1339.098</v>
      </c>
      <c r="X187">
        <f t="shared" si="2"/>
        <v>0.31</v>
      </c>
    </row>
    <row r="188" spans="1:24" x14ac:dyDescent="0.3">
      <c r="A188" t="s">
        <v>71</v>
      </c>
      <c r="B188">
        <v>4002</v>
      </c>
      <c r="C188" s="45">
        <v>44934</v>
      </c>
      <c r="D188">
        <v>14</v>
      </c>
      <c r="E188" t="s">
        <v>72</v>
      </c>
      <c r="F188">
        <v>34.32</v>
      </c>
      <c r="G188">
        <v>10.54</v>
      </c>
      <c r="H188">
        <v>0.24</v>
      </c>
      <c r="I188">
        <v>0.03</v>
      </c>
      <c r="J188">
        <v>0.05</v>
      </c>
      <c r="K188">
        <v>0</v>
      </c>
      <c r="L188">
        <v>0</v>
      </c>
      <c r="M188">
        <v>-0.02</v>
      </c>
      <c r="N188">
        <v>-0.05</v>
      </c>
      <c r="O188">
        <v>-0.56000000000000005</v>
      </c>
      <c r="P188">
        <v>0</v>
      </c>
      <c r="R188">
        <v>0.4</v>
      </c>
      <c r="S188">
        <v>0.35</v>
      </c>
      <c r="T188">
        <v>0.23</v>
      </c>
      <c r="U188">
        <v>45.53</v>
      </c>
      <c r="V188">
        <v>1328.895</v>
      </c>
      <c r="X188">
        <f t="shared" si="2"/>
        <v>0.32</v>
      </c>
    </row>
    <row r="189" spans="1:24" x14ac:dyDescent="0.3">
      <c r="A189" t="s">
        <v>71</v>
      </c>
      <c r="B189">
        <v>4002</v>
      </c>
      <c r="C189" s="45">
        <v>44934</v>
      </c>
      <c r="D189">
        <v>15</v>
      </c>
      <c r="E189" t="s">
        <v>72</v>
      </c>
      <c r="F189">
        <v>35.979999999999997</v>
      </c>
      <c r="G189">
        <v>10.54</v>
      </c>
      <c r="H189">
        <v>0.24</v>
      </c>
      <c r="I189">
        <v>0.03</v>
      </c>
      <c r="J189">
        <v>0.11</v>
      </c>
      <c r="K189">
        <v>0</v>
      </c>
      <c r="L189">
        <v>0</v>
      </c>
      <c r="M189">
        <v>0.03</v>
      </c>
      <c r="N189">
        <v>-0.04</v>
      </c>
      <c r="O189">
        <v>-0.56000000000000005</v>
      </c>
      <c r="P189">
        <v>0</v>
      </c>
      <c r="R189">
        <v>0.4</v>
      </c>
      <c r="S189">
        <v>0.35</v>
      </c>
      <c r="T189">
        <v>0.23</v>
      </c>
      <c r="U189">
        <v>47.31</v>
      </c>
      <c r="V189">
        <v>1341.3040000000001</v>
      </c>
      <c r="X189">
        <f t="shared" si="2"/>
        <v>0.38</v>
      </c>
    </row>
    <row r="190" spans="1:24" x14ac:dyDescent="0.3">
      <c r="A190" t="s">
        <v>71</v>
      </c>
      <c r="B190">
        <v>4002</v>
      </c>
      <c r="C190" s="45">
        <v>44934</v>
      </c>
      <c r="D190">
        <v>16</v>
      </c>
      <c r="E190" t="s">
        <v>72</v>
      </c>
      <c r="F190">
        <v>47.19</v>
      </c>
      <c r="G190">
        <v>10.54</v>
      </c>
      <c r="H190">
        <v>0.24</v>
      </c>
      <c r="I190">
        <v>0.03</v>
      </c>
      <c r="J190">
        <v>0.11</v>
      </c>
      <c r="K190">
        <v>0</v>
      </c>
      <c r="L190">
        <v>0</v>
      </c>
      <c r="M190">
        <v>0.04</v>
      </c>
      <c r="N190">
        <v>0.05</v>
      </c>
      <c r="O190">
        <v>-0.56000000000000005</v>
      </c>
      <c r="P190">
        <v>0</v>
      </c>
      <c r="R190">
        <v>0.4</v>
      </c>
      <c r="S190">
        <v>0.35</v>
      </c>
      <c r="T190">
        <v>0.23</v>
      </c>
      <c r="U190">
        <v>58.62</v>
      </c>
      <c r="V190">
        <v>1385.998</v>
      </c>
      <c r="X190">
        <f t="shared" si="2"/>
        <v>0.38</v>
      </c>
    </row>
    <row r="191" spans="1:24" x14ac:dyDescent="0.3">
      <c r="A191" t="s">
        <v>71</v>
      </c>
      <c r="B191">
        <v>4002</v>
      </c>
      <c r="C191" s="45">
        <v>44934</v>
      </c>
      <c r="D191">
        <v>17</v>
      </c>
      <c r="E191" t="s">
        <v>72</v>
      </c>
      <c r="F191">
        <v>55.1</v>
      </c>
      <c r="G191">
        <v>10.54</v>
      </c>
      <c r="H191">
        <v>0.24</v>
      </c>
      <c r="I191">
        <v>0.03</v>
      </c>
      <c r="J191">
        <v>0.14000000000000001</v>
      </c>
      <c r="K191">
        <v>0</v>
      </c>
      <c r="L191">
        <v>0.01</v>
      </c>
      <c r="M191">
        <v>0.01</v>
      </c>
      <c r="N191">
        <v>0.04</v>
      </c>
      <c r="O191">
        <v>-0.56000000000000005</v>
      </c>
      <c r="P191">
        <v>0</v>
      </c>
      <c r="R191">
        <v>0.4</v>
      </c>
      <c r="S191">
        <v>0.35</v>
      </c>
      <c r="T191">
        <v>0.23</v>
      </c>
      <c r="U191">
        <v>66.53</v>
      </c>
      <c r="V191">
        <v>1500.877</v>
      </c>
      <c r="X191">
        <f t="shared" si="2"/>
        <v>0.42000000000000004</v>
      </c>
    </row>
    <row r="192" spans="1:24" x14ac:dyDescent="0.3">
      <c r="A192" t="s">
        <v>71</v>
      </c>
      <c r="B192">
        <v>4002</v>
      </c>
      <c r="C192" s="45">
        <v>44934</v>
      </c>
      <c r="D192">
        <v>18</v>
      </c>
      <c r="E192" t="s">
        <v>72</v>
      </c>
      <c r="F192">
        <v>67.34</v>
      </c>
      <c r="G192">
        <v>10.54</v>
      </c>
      <c r="H192">
        <v>0.24</v>
      </c>
      <c r="I192">
        <v>0.03</v>
      </c>
      <c r="J192">
        <v>0.28000000000000003</v>
      </c>
      <c r="K192">
        <v>0</v>
      </c>
      <c r="L192">
        <v>0</v>
      </c>
      <c r="M192">
        <v>0.06</v>
      </c>
      <c r="N192">
        <v>-0.39</v>
      </c>
      <c r="O192">
        <v>-0.56000000000000005</v>
      </c>
      <c r="P192">
        <v>0</v>
      </c>
      <c r="R192">
        <v>0.4</v>
      </c>
      <c r="S192">
        <v>0.35</v>
      </c>
      <c r="T192">
        <v>0.23</v>
      </c>
      <c r="U192">
        <v>78.52</v>
      </c>
      <c r="V192">
        <v>1606.5719999999999</v>
      </c>
      <c r="X192">
        <f t="shared" si="2"/>
        <v>0.55000000000000004</v>
      </c>
    </row>
    <row r="193" spans="1:24" x14ac:dyDescent="0.3">
      <c r="A193" t="s">
        <v>71</v>
      </c>
      <c r="B193">
        <v>4002</v>
      </c>
      <c r="C193" s="45">
        <v>44934</v>
      </c>
      <c r="D193">
        <v>19</v>
      </c>
      <c r="E193" t="s">
        <v>72</v>
      </c>
      <c r="F193">
        <v>44</v>
      </c>
      <c r="G193">
        <v>10.54</v>
      </c>
      <c r="H193">
        <v>0.24</v>
      </c>
      <c r="I193">
        <v>0.03</v>
      </c>
      <c r="J193">
        <v>7.0000000000000007E-2</v>
      </c>
      <c r="K193">
        <v>0</v>
      </c>
      <c r="L193">
        <v>0</v>
      </c>
      <c r="M193">
        <v>0</v>
      </c>
      <c r="N193">
        <v>-0.32</v>
      </c>
      <c r="O193">
        <v>-0.56000000000000005</v>
      </c>
      <c r="P193">
        <v>0</v>
      </c>
      <c r="R193">
        <v>0.4</v>
      </c>
      <c r="S193">
        <v>0.35</v>
      </c>
      <c r="T193">
        <v>0.23</v>
      </c>
      <c r="U193">
        <v>54.98</v>
      </c>
      <c r="V193">
        <v>1588.5989999999999</v>
      </c>
      <c r="X193">
        <f t="shared" si="2"/>
        <v>0.34</v>
      </c>
    </row>
    <row r="194" spans="1:24" x14ac:dyDescent="0.3">
      <c r="A194" t="s">
        <v>71</v>
      </c>
      <c r="B194">
        <v>4002</v>
      </c>
      <c r="C194" s="45">
        <v>44934</v>
      </c>
      <c r="D194">
        <v>20</v>
      </c>
      <c r="E194" t="s">
        <v>72</v>
      </c>
      <c r="F194">
        <v>44.18</v>
      </c>
      <c r="G194">
        <v>10.54</v>
      </c>
      <c r="H194">
        <v>0.24</v>
      </c>
      <c r="I194">
        <v>0.03</v>
      </c>
      <c r="J194">
        <v>0.1</v>
      </c>
      <c r="K194">
        <v>0</v>
      </c>
      <c r="L194">
        <v>0</v>
      </c>
      <c r="M194">
        <v>0.01</v>
      </c>
      <c r="N194">
        <v>-0.15</v>
      </c>
      <c r="O194">
        <v>-0.56000000000000005</v>
      </c>
      <c r="P194">
        <v>0</v>
      </c>
      <c r="R194">
        <v>0.4</v>
      </c>
      <c r="S194">
        <v>0.35</v>
      </c>
      <c r="T194">
        <v>0.23</v>
      </c>
      <c r="U194">
        <v>55.37</v>
      </c>
      <c r="V194">
        <v>1539.7059999999999</v>
      </c>
      <c r="X194">
        <f t="shared" si="2"/>
        <v>0.37</v>
      </c>
    </row>
    <row r="195" spans="1:24" x14ac:dyDescent="0.3">
      <c r="A195" t="s">
        <v>71</v>
      </c>
      <c r="B195">
        <v>4002</v>
      </c>
      <c r="C195" s="45">
        <v>44934</v>
      </c>
      <c r="D195">
        <v>21</v>
      </c>
      <c r="E195" t="s">
        <v>72</v>
      </c>
      <c r="F195">
        <v>43.4</v>
      </c>
      <c r="G195">
        <v>10.54</v>
      </c>
      <c r="H195">
        <v>0.24</v>
      </c>
      <c r="I195">
        <v>0.03</v>
      </c>
      <c r="J195">
        <v>0.08</v>
      </c>
      <c r="K195">
        <v>0</v>
      </c>
      <c r="L195">
        <v>0</v>
      </c>
      <c r="M195">
        <v>-0.01</v>
      </c>
      <c r="N195">
        <v>-0.03</v>
      </c>
      <c r="O195">
        <v>-0.56000000000000005</v>
      </c>
      <c r="P195">
        <v>0</v>
      </c>
      <c r="R195">
        <v>0.4</v>
      </c>
      <c r="S195">
        <v>0.35</v>
      </c>
      <c r="T195">
        <v>0.23</v>
      </c>
      <c r="U195">
        <v>54.67</v>
      </c>
      <c r="V195">
        <v>1475.8620000000001</v>
      </c>
      <c r="X195">
        <f t="shared" si="2"/>
        <v>0.35000000000000003</v>
      </c>
    </row>
    <row r="196" spans="1:24" x14ac:dyDescent="0.3">
      <c r="A196" t="s">
        <v>71</v>
      </c>
      <c r="B196">
        <v>4002</v>
      </c>
      <c r="C196" s="45">
        <v>44934</v>
      </c>
      <c r="D196">
        <v>22</v>
      </c>
      <c r="E196" t="s">
        <v>72</v>
      </c>
      <c r="F196">
        <v>38.93</v>
      </c>
      <c r="G196">
        <v>10.54</v>
      </c>
      <c r="H196">
        <v>0.24</v>
      </c>
      <c r="I196">
        <v>0.03</v>
      </c>
      <c r="J196">
        <v>0.1</v>
      </c>
      <c r="K196">
        <v>0</v>
      </c>
      <c r="L196">
        <v>0</v>
      </c>
      <c r="M196">
        <v>-0.02</v>
      </c>
      <c r="N196">
        <v>-0.01</v>
      </c>
      <c r="O196">
        <v>-0.56000000000000005</v>
      </c>
      <c r="P196">
        <v>0</v>
      </c>
      <c r="R196">
        <v>0.4</v>
      </c>
      <c r="S196">
        <v>0.35</v>
      </c>
      <c r="T196">
        <v>0.23</v>
      </c>
      <c r="U196">
        <v>50.23</v>
      </c>
      <c r="V196">
        <v>1389.4839999999999</v>
      </c>
      <c r="X196">
        <f t="shared" si="2"/>
        <v>0.37</v>
      </c>
    </row>
    <row r="197" spans="1:24" x14ac:dyDescent="0.3">
      <c r="A197" t="s">
        <v>71</v>
      </c>
      <c r="B197">
        <v>4002</v>
      </c>
      <c r="C197" s="45">
        <v>44934</v>
      </c>
      <c r="D197">
        <v>23</v>
      </c>
      <c r="E197" t="s">
        <v>72</v>
      </c>
      <c r="F197">
        <v>40.86</v>
      </c>
      <c r="G197">
        <v>10.54</v>
      </c>
      <c r="H197">
        <v>0.24</v>
      </c>
      <c r="I197">
        <v>0.03</v>
      </c>
      <c r="J197">
        <v>0.19</v>
      </c>
      <c r="K197">
        <v>0</v>
      </c>
      <c r="L197">
        <v>0.03</v>
      </c>
      <c r="M197">
        <v>-0.05</v>
      </c>
      <c r="N197">
        <v>-0.09</v>
      </c>
      <c r="O197">
        <v>-0.56000000000000005</v>
      </c>
      <c r="P197">
        <v>0</v>
      </c>
      <c r="R197">
        <v>0.4</v>
      </c>
      <c r="S197">
        <v>0.35</v>
      </c>
      <c r="T197">
        <v>0.23</v>
      </c>
      <c r="U197">
        <v>52.17</v>
      </c>
      <c r="V197">
        <v>1293.9559999999999</v>
      </c>
      <c r="X197">
        <f t="shared" si="2"/>
        <v>0.49</v>
      </c>
    </row>
    <row r="198" spans="1:24" x14ac:dyDescent="0.3">
      <c r="A198" t="s">
        <v>71</v>
      </c>
      <c r="B198">
        <v>4002</v>
      </c>
      <c r="C198" s="45">
        <v>44934</v>
      </c>
      <c r="D198">
        <v>24</v>
      </c>
      <c r="E198" t="s">
        <v>72</v>
      </c>
      <c r="F198">
        <v>41.15</v>
      </c>
      <c r="G198">
        <v>10.54</v>
      </c>
      <c r="H198">
        <v>0.24</v>
      </c>
      <c r="I198">
        <v>0.03</v>
      </c>
      <c r="J198">
        <v>0.27</v>
      </c>
      <c r="K198">
        <v>0</v>
      </c>
      <c r="L198">
        <v>0</v>
      </c>
      <c r="M198">
        <v>0</v>
      </c>
      <c r="N198">
        <v>-0.04</v>
      </c>
      <c r="O198">
        <v>-0.56000000000000005</v>
      </c>
      <c r="P198">
        <v>0</v>
      </c>
      <c r="R198">
        <v>0.4</v>
      </c>
      <c r="S198">
        <v>0.35</v>
      </c>
      <c r="T198">
        <v>0.23</v>
      </c>
      <c r="U198">
        <v>52.61</v>
      </c>
      <c r="V198">
        <v>1216.7260000000001</v>
      </c>
      <c r="X198">
        <f t="shared" si="2"/>
        <v>0.54</v>
      </c>
    </row>
    <row r="199" spans="1:24" x14ac:dyDescent="0.3">
      <c r="A199" t="s">
        <v>71</v>
      </c>
      <c r="B199">
        <v>4002</v>
      </c>
      <c r="C199" s="45">
        <v>44935</v>
      </c>
      <c r="D199">
        <v>1</v>
      </c>
      <c r="E199" t="s">
        <v>72</v>
      </c>
      <c r="F199">
        <v>32.369999999999997</v>
      </c>
      <c r="G199">
        <v>10.54</v>
      </c>
      <c r="H199">
        <v>0.19</v>
      </c>
      <c r="I199">
        <v>0.04</v>
      </c>
      <c r="J199">
        <v>0.11</v>
      </c>
      <c r="K199">
        <v>0</v>
      </c>
      <c r="L199">
        <v>0</v>
      </c>
      <c r="M199">
        <v>-0.03</v>
      </c>
      <c r="N199">
        <v>-0.05</v>
      </c>
      <c r="O199">
        <v>-0.56000000000000005</v>
      </c>
      <c r="P199">
        <v>0</v>
      </c>
      <c r="R199">
        <v>0.4</v>
      </c>
      <c r="S199">
        <v>0.35</v>
      </c>
      <c r="T199">
        <v>0.23</v>
      </c>
      <c r="U199">
        <v>43.59</v>
      </c>
      <c r="V199">
        <v>1175.001</v>
      </c>
      <c r="X199">
        <f t="shared" si="2"/>
        <v>0.34</v>
      </c>
    </row>
    <row r="200" spans="1:24" x14ac:dyDescent="0.3">
      <c r="A200" t="s">
        <v>71</v>
      </c>
      <c r="B200">
        <v>4002</v>
      </c>
      <c r="C200" s="45">
        <v>44935</v>
      </c>
      <c r="D200">
        <v>2</v>
      </c>
      <c r="E200" t="s">
        <v>72</v>
      </c>
      <c r="F200">
        <v>33.590000000000003</v>
      </c>
      <c r="G200">
        <v>10.54</v>
      </c>
      <c r="H200">
        <v>0.19</v>
      </c>
      <c r="I200">
        <v>0.04</v>
      </c>
      <c r="J200">
        <v>0.04</v>
      </c>
      <c r="K200">
        <v>0</v>
      </c>
      <c r="L200">
        <v>0</v>
      </c>
      <c r="M200">
        <v>-0.02</v>
      </c>
      <c r="N200">
        <v>-0.11</v>
      </c>
      <c r="O200">
        <v>-0.56000000000000005</v>
      </c>
      <c r="P200">
        <v>0</v>
      </c>
      <c r="R200">
        <v>0.4</v>
      </c>
      <c r="S200">
        <v>0.35</v>
      </c>
      <c r="T200">
        <v>0.23</v>
      </c>
      <c r="U200">
        <v>44.69</v>
      </c>
      <c r="V200">
        <v>1153.5540000000001</v>
      </c>
      <c r="X200">
        <f t="shared" ref="X200:X263" si="3">H200+I200+J200+K200+L200+P200+Q200</f>
        <v>0.27</v>
      </c>
    </row>
    <row r="201" spans="1:24" x14ac:dyDescent="0.3">
      <c r="A201" t="s">
        <v>71</v>
      </c>
      <c r="B201">
        <v>4002</v>
      </c>
      <c r="C201" s="45">
        <v>44935</v>
      </c>
      <c r="D201">
        <v>3</v>
      </c>
      <c r="E201" t="s">
        <v>72</v>
      </c>
      <c r="F201">
        <v>32.97</v>
      </c>
      <c r="G201">
        <v>10.54</v>
      </c>
      <c r="H201">
        <v>0.19</v>
      </c>
      <c r="I201">
        <v>0.04</v>
      </c>
      <c r="J201">
        <v>7.0000000000000007E-2</v>
      </c>
      <c r="K201">
        <v>0</v>
      </c>
      <c r="L201">
        <v>0</v>
      </c>
      <c r="M201">
        <v>-0.04</v>
      </c>
      <c r="N201">
        <v>-0.05</v>
      </c>
      <c r="O201">
        <v>-0.56000000000000005</v>
      </c>
      <c r="P201">
        <v>0</v>
      </c>
      <c r="R201">
        <v>0.4</v>
      </c>
      <c r="S201">
        <v>0.35</v>
      </c>
      <c r="T201">
        <v>0.23</v>
      </c>
      <c r="U201">
        <v>44.14</v>
      </c>
      <c r="V201">
        <v>1145.5989999999999</v>
      </c>
      <c r="X201">
        <f t="shared" si="3"/>
        <v>0.30000000000000004</v>
      </c>
    </row>
    <row r="202" spans="1:24" x14ac:dyDescent="0.3">
      <c r="A202" t="s">
        <v>71</v>
      </c>
      <c r="B202">
        <v>4002</v>
      </c>
      <c r="C202" s="45">
        <v>44935</v>
      </c>
      <c r="D202">
        <v>4</v>
      </c>
      <c r="E202" t="s">
        <v>72</v>
      </c>
      <c r="F202">
        <v>33.93</v>
      </c>
      <c r="G202">
        <v>10.54</v>
      </c>
      <c r="H202">
        <v>0.19</v>
      </c>
      <c r="I202">
        <v>0.04</v>
      </c>
      <c r="J202">
        <v>0.08</v>
      </c>
      <c r="K202">
        <v>0</v>
      </c>
      <c r="L202">
        <v>0</v>
      </c>
      <c r="M202">
        <v>-0.02</v>
      </c>
      <c r="N202">
        <v>-0.08</v>
      </c>
      <c r="O202">
        <v>-0.56000000000000005</v>
      </c>
      <c r="P202">
        <v>0</v>
      </c>
      <c r="R202">
        <v>0.4</v>
      </c>
      <c r="S202">
        <v>0.35</v>
      </c>
      <c r="T202">
        <v>0.23</v>
      </c>
      <c r="U202">
        <v>45.1</v>
      </c>
      <c r="V202">
        <v>1157.1379999999999</v>
      </c>
      <c r="X202">
        <f t="shared" si="3"/>
        <v>0.31</v>
      </c>
    </row>
    <row r="203" spans="1:24" x14ac:dyDescent="0.3">
      <c r="A203" t="s">
        <v>71</v>
      </c>
      <c r="B203">
        <v>4002</v>
      </c>
      <c r="C203" s="45">
        <v>44935</v>
      </c>
      <c r="D203">
        <v>5</v>
      </c>
      <c r="E203" t="s">
        <v>72</v>
      </c>
      <c r="F203">
        <v>34.76</v>
      </c>
      <c r="G203">
        <v>10.54</v>
      </c>
      <c r="H203">
        <v>0.19</v>
      </c>
      <c r="I203">
        <v>0.04</v>
      </c>
      <c r="J203">
        <v>0.37</v>
      </c>
      <c r="K203">
        <v>0</v>
      </c>
      <c r="L203">
        <v>0</v>
      </c>
      <c r="M203">
        <v>0.05</v>
      </c>
      <c r="N203">
        <v>-0.16</v>
      </c>
      <c r="O203">
        <v>-0.56000000000000005</v>
      </c>
      <c r="P203">
        <v>0</v>
      </c>
      <c r="R203">
        <v>0.4</v>
      </c>
      <c r="S203">
        <v>0.35</v>
      </c>
      <c r="T203">
        <v>0.23</v>
      </c>
      <c r="U203">
        <v>46.21</v>
      </c>
      <c r="V203">
        <v>1190.2909999999999</v>
      </c>
      <c r="X203">
        <f t="shared" si="3"/>
        <v>0.6</v>
      </c>
    </row>
    <row r="204" spans="1:24" x14ac:dyDescent="0.3">
      <c r="A204" t="s">
        <v>71</v>
      </c>
      <c r="B204">
        <v>4002</v>
      </c>
      <c r="C204" s="45">
        <v>44935</v>
      </c>
      <c r="D204">
        <v>6</v>
      </c>
      <c r="E204" t="s">
        <v>72</v>
      </c>
      <c r="F204">
        <v>30.74</v>
      </c>
      <c r="G204">
        <v>10.54</v>
      </c>
      <c r="H204">
        <v>0.19</v>
      </c>
      <c r="I204">
        <v>0.04</v>
      </c>
      <c r="J204">
        <v>0.36</v>
      </c>
      <c r="K204">
        <v>0</v>
      </c>
      <c r="L204">
        <v>0</v>
      </c>
      <c r="M204">
        <v>0.01</v>
      </c>
      <c r="N204">
        <v>-0.08</v>
      </c>
      <c r="O204">
        <v>-0.56000000000000005</v>
      </c>
      <c r="P204">
        <v>0</v>
      </c>
      <c r="R204">
        <v>0.4</v>
      </c>
      <c r="S204">
        <v>0.35</v>
      </c>
      <c r="T204">
        <v>0.23</v>
      </c>
      <c r="U204">
        <v>42.22</v>
      </c>
      <c r="V204">
        <v>1293.78</v>
      </c>
      <c r="X204">
        <f t="shared" si="3"/>
        <v>0.59</v>
      </c>
    </row>
    <row r="205" spans="1:24" x14ac:dyDescent="0.3">
      <c r="A205" t="s">
        <v>71</v>
      </c>
      <c r="B205">
        <v>4002</v>
      </c>
      <c r="C205" s="45">
        <v>44935</v>
      </c>
      <c r="D205">
        <v>7</v>
      </c>
      <c r="E205" t="s">
        <v>72</v>
      </c>
      <c r="F205">
        <v>41.2</v>
      </c>
      <c r="G205">
        <v>10.54</v>
      </c>
      <c r="H205">
        <v>0.19</v>
      </c>
      <c r="I205">
        <v>0.04</v>
      </c>
      <c r="J205">
        <v>0.23</v>
      </c>
      <c r="K205">
        <v>0</v>
      </c>
      <c r="L205">
        <v>0</v>
      </c>
      <c r="M205">
        <v>0.04</v>
      </c>
      <c r="N205">
        <v>-0.13</v>
      </c>
      <c r="O205">
        <v>-0.56000000000000005</v>
      </c>
      <c r="P205">
        <v>0</v>
      </c>
      <c r="R205">
        <v>0.4</v>
      </c>
      <c r="S205">
        <v>0.35</v>
      </c>
      <c r="T205">
        <v>0.23</v>
      </c>
      <c r="U205">
        <v>52.53</v>
      </c>
      <c r="V205">
        <v>1447.4880000000001</v>
      </c>
      <c r="X205">
        <f t="shared" si="3"/>
        <v>0.46</v>
      </c>
    </row>
    <row r="206" spans="1:24" x14ac:dyDescent="0.3">
      <c r="A206" t="s">
        <v>71</v>
      </c>
      <c r="B206">
        <v>4002</v>
      </c>
      <c r="C206" s="45">
        <v>44935</v>
      </c>
      <c r="D206">
        <v>8</v>
      </c>
      <c r="E206" t="s">
        <v>73</v>
      </c>
      <c r="F206">
        <v>54.67</v>
      </c>
      <c r="G206">
        <v>10.54</v>
      </c>
      <c r="H206">
        <v>0.19</v>
      </c>
      <c r="I206">
        <v>0.04</v>
      </c>
      <c r="J206">
        <v>0.52</v>
      </c>
      <c r="K206">
        <v>0.73</v>
      </c>
      <c r="L206">
        <v>0</v>
      </c>
      <c r="M206">
        <v>0.01</v>
      </c>
      <c r="N206">
        <v>-0.4</v>
      </c>
      <c r="O206">
        <v>-0.56000000000000005</v>
      </c>
      <c r="P206">
        <v>0</v>
      </c>
      <c r="R206">
        <v>0.4</v>
      </c>
      <c r="S206">
        <v>0.35</v>
      </c>
      <c r="T206">
        <v>0.23</v>
      </c>
      <c r="U206">
        <v>66.72</v>
      </c>
      <c r="V206">
        <v>1547.3320000000001</v>
      </c>
      <c r="X206">
        <f t="shared" si="3"/>
        <v>1.48</v>
      </c>
    </row>
    <row r="207" spans="1:24" x14ac:dyDescent="0.3">
      <c r="A207" t="s">
        <v>71</v>
      </c>
      <c r="B207">
        <v>4002</v>
      </c>
      <c r="C207" s="45">
        <v>44935</v>
      </c>
      <c r="D207">
        <v>9</v>
      </c>
      <c r="E207" t="s">
        <v>73</v>
      </c>
      <c r="F207">
        <v>49.98</v>
      </c>
      <c r="G207">
        <v>10.54</v>
      </c>
      <c r="H207">
        <v>0.19</v>
      </c>
      <c r="I207">
        <v>0.04</v>
      </c>
      <c r="J207">
        <v>0.17</v>
      </c>
      <c r="K207">
        <v>0.73</v>
      </c>
      <c r="L207">
        <v>0.05</v>
      </c>
      <c r="M207">
        <v>-0.05</v>
      </c>
      <c r="N207">
        <v>-0.37</v>
      </c>
      <c r="O207">
        <v>-0.56000000000000005</v>
      </c>
      <c r="P207">
        <v>0</v>
      </c>
      <c r="R207">
        <v>0.4</v>
      </c>
      <c r="S207">
        <v>0.35</v>
      </c>
      <c r="T207">
        <v>0.23</v>
      </c>
      <c r="U207">
        <v>61.7</v>
      </c>
      <c r="V207">
        <v>1560.095</v>
      </c>
      <c r="X207">
        <f t="shared" si="3"/>
        <v>1.18</v>
      </c>
    </row>
    <row r="208" spans="1:24" x14ac:dyDescent="0.3">
      <c r="A208" t="s">
        <v>71</v>
      </c>
      <c r="B208">
        <v>4002</v>
      </c>
      <c r="C208" s="45">
        <v>44935</v>
      </c>
      <c r="D208">
        <v>10</v>
      </c>
      <c r="E208" t="s">
        <v>73</v>
      </c>
      <c r="F208">
        <v>46.29</v>
      </c>
      <c r="G208">
        <v>10.54</v>
      </c>
      <c r="H208">
        <v>0.19</v>
      </c>
      <c r="I208">
        <v>0.04</v>
      </c>
      <c r="J208">
        <v>0.17</v>
      </c>
      <c r="K208">
        <v>0.73</v>
      </c>
      <c r="L208">
        <v>0</v>
      </c>
      <c r="M208">
        <v>-0.03</v>
      </c>
      <c r="N208">
        <v>-0.25</v>
      </c>
      <c r="O208">
        <v>-0.56000000000000005</v>
      </c>
      <c r="P208">
        <v>0</v>
      </c>
      <c r="R208">
        <v>0.4</v>
      </c>
      <c r="S208">
        <v>0.35</v>
      </c>
      <c r="T208">
        <v>0.23</v>
      </c>
      <c r="U208">
        <v>58.1</v>
      </c>
      <c r="V208">
        <v>1520.34</v>
      </c>
      <c r="X208">
        <f t="shared" si="3"/>
        <v>1.1299999999999999</v>
      </c>
    </row>
    <row r="209" spans="1:24" x14ac:dyDescent="0.3">
      <c r="A209" t="s">
        <v>71</v>
      </c>
      <c r="B209">
        <v>4002</v>
      </c>
      <c r="C209" s="45">
        <v>44935</v>
      </c>
      <c r="D209">
        <v>11</v>
      </c>
      <c r="E209" t="s">
        <v>73</v>
      </c>
      <c r="F209">
        <v>43.14</v>
      </c>
      <c r="G209">
        <v>10.54</v>
      </c>
      <c r="H209">
        <v>0.19</v>
      </c>
      <c r="I209">
        <v>0.04</v>
      </c>
      <c r="J209">
        <v>0.45</v>
      </c>
      <c r="K209">
        <v>0.76</v>
      </c>
      <c r="L209">
        <v>0</v>
      </c>
      <c r="M209">
        <v>0.03</v>
      </c>
      <c r="N209">
        <v>-0.1</v>
      </c>
      <c r="O209">
        <v>-0.56000000000000005</v>
      </c>
      <c r="P209">
        <v>0</v>
      </c>
      <c r="R209">
        <v>0.4</v>
      </c>
      <c r="S209">
        <v>0.35</v>
      </c>
      <c r="T209">
        <v>0.23</v>
      </c>
      <c r="U209">
        <v>55.47</v>
      </c>
      <c r="V209">
        <v>1475.752</v>
      </c>
      <c r="X209">
        <f t="shared" si="3"/>
        <v>1.44</v>
      </c>
    </row>
    <row r="210" spans="1:24" x14ac:dyDescent="0.3">
      <c r="A210" t="s">
        <v>71</v>
      </c>
      <c r="B210">
        <v>4002</v>
      </c>
      <c r="C210" s="45">
        <v>44935</v>
      </c>
      <c r="D210">
        <v>12</v>
      </c>
      <c r="E210" t="s">
        <v>73</v>
      </c>
      <c r="F210">
        <v>37.770000000000003</v>
      </c>
      <c r="G210">
        <v>10.54</v>
      </c>
      <c r="H210">
        <v>0.19</v>
      </c>
      <c r="I210">
        <v>0.04</v>
      </c>
      <c r="J210">
        <v>0.12</v>
      </c>
      <c r="K210">
        <v>0.78</v>
      </c>
      <c r="L210">
        <v>0</v>
      </c>
      <c r="M210">
        <v>0.01</v>
      </c>
      <c r="N210">
        <v>-0.09</v>
      </c>
      <c r="O210">
        <v>-0.56000000000000005</v>
      </c>
      <c r="P210">
        <v>0</v>
      </c>
      <c r="R210">
        <v>0.4</v>
      </c>
      <c r="S210">
        <v>0.35</v>
      </c>
      <c r="T210">
        <v>0.23</v>
      </c>
      <c r="U210">
        <v>49.78</v>
      </c>
      <c r="V210">
        <v>1452.9559999999999</v>
      </c>
      <c r="X210">
        <f t="shared" si="3"/>
        <v>1.1299999999999999</v>
      </c>
    </row>
    <row r="211" spans="1:24" x14ac:dyDescent="0.3">
      <c r="A211" t="s">
        <v>71</v>
      </c>
      <c r="B211">
        <v>4002</v>
      </c>
      <c r="C211" s="45">
        <v>44935</v>
      </c>
      <c r="D211">
        <v>13</v>
      </c>
      <c r="E211" t="s">
        <v>73</v>
      </c>
      <c r="F211">
        <v>35.33</v>
      </c>
      <c r="G211">
        <v>10.54</v>
      </c>
      <c r="H211">
        <v>0.19</v>
      </c>
      <c r="I211">
        <v>0.04</v>
      </c>
      <c r="J211">
        <v>0.09</v>
      </c>
      <c r="K211">
        <v>0.8</v>
      </c>
      <c r="L211">
        <v>0</v>
      </c>
      <c r="M211">
        <v>0.05</v>
      </c>
      <c r="N211">
        <v>-0.05</v>
      </c>
      <c r="O211">
        <v>-0.56000000000000005</v>
      </c>
      <c r="P211">
        <v>0</v>
      </c>
      <c r="R211">
        <v>0.4</v>
      </c>
      <c r="S211">
        <v>0.35</v>
      </c>
      <c r="T211">
        <v>0.23</v>
      </c>
      <c r="U211">
        <v>47.41</v>
      </c>
      <c r="V211">
        <v>1427.1579999999999</v>
      </c>
      <c r="X211">
        <f t="shared" si="3"/>
        <v>1.1200000000000001</v>
      </c>
    </row>
    <row r="212" spans="1:24" x14ac:dyDescent="0.3">
      <c r="A212" t="s">
        <v>71</v>
      </c>
      <c r="B212">
        <v>4002</v>
      </c>
      <c r="C212" s="45">
        <v>44935</v>
      </c>
      <c r="D212">
        <v>14</v>
      </c>
      <c r="E212" t="s">
        <v>73</v>
      </c>
      <c r="F212">
        <v>29.78</v>
      </c>
      <c r="G212">
        <v>10.54</v>
      </c>
      <c r="H212">
        <v>0.19</v>
      </c>
      <c r="I212">
        <v>0.04</v>
      </c>
      <c r="J212">
        <v>0.09</v>
      </c>
      <c r="K212">
        <v>0.81</v>
      </c>
      <c r="L212">
        <v>0</v>
      </c>
      <c r="M212">
        <v>0.02</v>
      </c>
      <c r="N212">
        <v>-0.06</v>
      </c>
      <c r="O212">
        <v>-0.56000000000000005</v>
      </c>
      <c r="P212">
        <v>0</v>
      </c>
      <c r="R212">
        <v>0.4</v>
      </c>
      <c r="S212">
        <v>0.35</v>
      </c>
      <c r="T212">
        <v>0.23</v>
      </c>
      <c r="U212">
        <v>41.83</v>
      </c>
      <c r="V212">
        <v>1417.7619999999999</v>
      </c>
      <c r="X212">
        <f t="shared" si="3"/>
        <v>1.1300000000000001</v>
      </c>
    </row>
    <row r="213" spans="1:24" x14ac:dyDescent="0.3">
      <c r="A213" t="s">
        <v>71</v>
      </c>
      <c r="B213">
        <v>4002</v>
      </c>
      <c r="C213" s="45">
        <v>44935</v>
      </c>
      <c r="D213">
        <v>15</v>
      </c>
      <c r="E213" t="s">
        <v>73</v>
      </c>
      <c r="F213">
        <v>34.32</v>
      </c>
      <c r="G213">
        <v>10.54</v>
      </c>
      <c r="H213">
        <v>0.19</v>
      </c>
      <c r="I213">
        <v>0.04</v>
      </c>
      <c r="J213">
        <v>0.03</v>
      </c>
      <c r="K213">
        <v>0.8</v>
      </c>
      <c r="L213">
        <v>0</v>
      </c>
      <c r="M213">
        <v>0.03</v>
      </c>
      <c r="N213">
        <v>-0.08</v>
      </c>
      <c r="O213">
        <v>-0.56000000000000005</v>
      </c>
      <c r="P213">
        <v>0</v>
      </c>
      <c r="R213">
        <v>0.4</v>
      </c>
      <c r="S213">
        <v>0.35</v>
      </c>
      <c r="T213">
        <v>0.23</v>
      </c>
      <c r="U213">
        <v>46.29</v>
      </c>
      <c r="V213">
        <v>1422.8579999999999</v>
      </c>
      <c r="X213">
        <f t="shared" si="3"/>
        <v>1.06</v>
      </c>
    </row>
    <row r="214" spans="1:24" x14ac:dyDescent="0.3">
      <c r="A214" t="s">
        <v>71</v>
      </c>
      <c r="B214">
        <v>4002</v>
      </c>
      <c r="C214" s="45">
        <v>44935</v>
      </c>
      <c r="D214">
        <v>16</v>
      </c>
      <c r="E214" t="s">
        <v>73</v>
      </c>
      <c r="F214">
        <v>46.41</v>
      </c>
      <c r="G214">
        <v>10.54</v>
      </c>
      <c r="H214">
        <v>0.19</v>
      </c>
      <c r="I214">
        <v>0.04</v>
      </c>
      <c r="J214">
        <v>0.05</v>
      </c>
      <c r="K214">
        <v>0.77</v>
      </c>
      <c r="L214">
        <v>0</v>
      </c>
      <c r="M214">
        <v>0.06</v>
      </c>
      <c r="N214">
        <v>0.18</v>
      </c>
      <c r="O214">
        <v>-0.56000000000000005</v>
      </c>
      <c r="P214">
        <v>0</v>
      </c>
      <c r="R214">
        <v>0.4</v>
      </c>
      <c r="S214">
        <v>0.35</v>
      </c>
      <c r="T214">
        <v>0.23</v>
      </c>
      <c r="U214">
        <v>58.66</v>
      </c>
      <c r="V214">
        <v>1459.425</v>
      </c>
      <c r="X214">
        <f t="shared" si="3"/>
        <v>1.05</v>
      </c>
    </row>
    <row r="215" spans="1:24" x14ac:dyDescent="0.3">
      <c r="A215" t="s">
        <v>71</v>
      </c>
      <c r="B215">
        <v>4002</v>
      </c>
      <c r="C215" s="45">
        <v>44935</v>
      </c>
      <c r="D215">
        <v>17</v>
      </c>
      <c r="E215" t="s">
        <v>73</v>
      </c>
      <c r="F215">
        <v>42.03</v>
      </c>
      <c r="G215">
        <v>10.54</v>
      </c>
      <c r="H215">
        <v>0.19</v>
      </c>
      <c r="I215">
        <v>0.04</v>
      </c>
      <c r="J215">
        <v>0.08</v>
      </c>
      <c r="K215">
        <v>0.72</v>
      </c>
      <c r="L215">
        <v>0</v>
      </c>
      <c r="M215">
        <v>0.05</v>
      </c>
      <c r="N215">
        <v>-0.09</v>
      </c>
      <c r="O215">
        <v>-0.56000000000000005</v>
      </c>
      <c r="P215">
        <v>0</v>
      </c>
      <c r="R215">
        <v>0.4</v>
      </c>
      <c r="S215">
        <v>0.35</v>
      </c>
      <c r="T215">
        <v>0.23</v>
      </c>
      <c r="U215">
        <v>53.98</v>
      </c>
      <c r="V215">
        <v>1548.924</v>
      </c>
      <c r="X215">
        <f t="shared" si="3"/>
        <v>1.03</v>
      </c>
    </row>
    <row r="216" spans="1:24" x14ac:dyDescent="0.3">
      <c r="A216" t="s">
        <v>71</v>
      </c>
      <c r="B216">
        <v>4002</v>
      </c>
      <c r="C216" s="45">
        <v>44935</v>
      </c>
      <c r="D216">
        <v>18</v>
      </c>
      <c r="E216" t="s">
        <v>73</v>
      </c>
      <c r="F216">
        <v>75.94</v>
      </c>
      <c r="G216">
        <v>10.54</v>
      </c>
      <c r="H216">
        <v>0.19</v>
      </c>
      <c r="I216">
        <v>0.04</v>
      </c>
      <c r="J216">
        <v>0.08</v>
      </c>
      <c r="K216">
        <v>0.68</v>
      </c>
      <c r="L216">
        <v>0.01</v>
      </c>
      <c r="M216">
        <v>0.03</v>
      </c>
      <c r="N216">
        <v>-0.09</v>
      </c>
      <c r="O216">
        <v>-0.56000000000000005</v>
      </c>
      <c r="P216">
        <v>0</v>
      </c>
      <c r="R216">
        <v>0.4</v>
      </c>
      <c r="S216">
        <v>0.35</v>
      </c>
      <c r="T216">
        <v>0.23</v>
      </c>
      <c r="U216">
        <v>87.84</v>
      </c>
      <c r="V216">
        <v>1650.0160000000001</v>
      </c>
      <c r="X216">
        <f t="shared" si="3"/>
        <v>1</v>
      </c>
    </row>
    <row r="217" spans="1:24" x14ac:dyDescent="0.3">
      <c r="A217" t="s">
        <v>71</v>
      </c>
      <c r="B217">
        <v>4002</v>
      </c>
      <c r="C217" s="45">
        <v>44935</v>
      </c>
      <c r="D217">
        <v>19</v>
      </c>
      <c r="E217" t="s">
        <v>73</v>
      </c>
      <c r="F217">
        <v>54.33</v>
      </c>
      <c r="G217">
        <v>10.54</v>
      </c>
      <c r="H217">
        <v>0.19</v>
      </c>
      <c r="I217">
        <v>0.04</v>
      </c>
      <c r="J217">
        <v>0.37</v>
      </c>
      <c r="K217">
        <v>0.68</v>
      </c>
      <c r="L217">
        <v>0</v>
      </c>
      <c r="M217">
        <v>-0.01</v>
      </c>
      <c r="N217">
        <v>-0.16</v>
      </c>
      <c r="O217">
        <v>-0.56000000000000005</v>
      </c>
      <c r="P217">
        <v>0</v>
      </c>
      <c r="R217">
        <v>0.4</v>
      </c>
      <c r="S217">
        <v>0.35</v>
      </c>
      <c r="T217">
        <v>0.23</v>
      </c>
      <c r="U217">
        <v>66.400000000000006</v>
      </c>
      <c r="V217">
        <v>1629.623</v>
      </c>
      <c r="X217">
        <f t="shared" si="3"/>
        <v>1.28</v>
      </c>
    </row>
    <row r="218" spans="1:24" x14ac:dyDescent="0.3">
      <c r="A218" t="s">
        <v>71</v>
      </c>
      <c r="B218">
        <v>4002</v>
      </c>
      <c r="C218" s="45">
        <v>44935</v>
      </c>
      <c r="D218">
        <v>20</v>
      </c>
      <c r="E218" t="s">
        <v>73</v>
      </c>
      <c r="F218">
        <v>40.35</v>
      </c>
      <c r="G218">
        <v>10.54</v>
      </c>
      <c r="H218">
        <v>0.19</v>
      </c>
      <c r="I218">
        <v>0.04</v>
      </c>
      <c r="J218">
        <v>0.2</v>
      </c>
      <c r="K218">
        <v>0.69</v>
      </c>
      <c r="L218">
        <v>0</v>
      </c>
      <c r="M218">
        <v>0</v>
      </c>
      <c r="N218">
        <v>-0.06</v>
      </c>
      <c r="O218">
        <v>-0.56000000000000005</v>
      </c>
      <c r="P218">
        <v>0</v>
      </c>
      <c r="R218">
        <v>0.4</v>
      </c>
      <c r="S218">
        <v>0.35</v>
      </c>
      <c r="T218">
        <v>0.23</v>
      </c>
      <c r="U218">
        <v>52.37</v>
      </c>
      <c r="V218">
        <v>1571.386</v>
      </c>
      <c r="X218">
        <f t="shared" si="3"/>
        <v>1.1200000000000001</v>
      </c>
    </row>
    <row r="219" spans="1:24" x14ac:dyDescent="0.3">
      <c r="A219" t="s">
        <v>71</v>
      </c>
      <c r="B219">
        <v>4002</v>
      </c>
      <c r="C219" s="45">
        <v>44935</v>
      </c>
      <c r="D219">
        <v>21</v>
      </c>
      <c r="E219" t="s">
        <v>73</v>
      </c>
      <c r="F219">
        <v>46.99</v>
      </c>
      <c r="G219">
        <v>10.54</v>
      </c>
      <c r="H219">
        <v>0.19</v>
      </c>
      <c r="I219">
        <v>0.04</v>
      </c>
      <c r="J219">
        <v>0.12</v>
      </c>
      <c r="K219">
        <v>0.72</v>
      </c>
      <c r="L219">
        <v>0.03</v>
      </c>
      <c r="M219">
        <v>7.0000000000000007E-2</v>
      </c>
      <c r="N219">
        <v>0.05</v>
      </c>
      <c r="O219">
        <v>-0.56000000000000005</v>
      </c>
      <c r="P219">
        <v>0</v>
      </c>
      <c r="R219">
        <v>0.4</v>
      </c>
      <c r="S219">
        <v>0.35</v>
      </c>
      <c r="T219">
        <v>0.23</v>
      </c>
      <c r="U219">
        <v>59.17</v>
      </c>
      <c r="V219">
        <v>1499.4090000000001</v>
      </c>
      <c r="X219">
        <f t="shared" si="3"/>
        <v>1.0999999999999999</v>
      </c>
    </row>
    <row r="220" spans="1:24" x14ac:dyDescent="0.3">
      <c r="A220" t="s">
        <v>71</v>
      </c>
      <c r="B220">
        <v>4002</v>
      </c>
      <c r="C220" s="45">
        <v>44935</v>
      </c>
      <c r="D220">
        <v>22</v>
      </c>
      <c r="E220" t="s">
        <v>73</v>
      </c>
      <c r="F220">
        <v>39.85</v>
      </c>
      <c r="G220">
        <v>10.54</v>
      </c>
      <c r="H220">
        <v>0.19</v>
      </c>
      <c r="I220">
        <v>0.04</v>
      </c>
      <c r="J220">
        <v>0.14000000000000001</v>
      </c>
      <c r="K220">
        <v>0.77</v>
      </c>
      <c r="L220">
        <v>0</v>
      </c>
      <c r="M220">
        <v>0</v>
      </c>
      <c r="N220">
        <v>0.03</v>
      </c>
      <c r="O220">
        <v>-0.56000000000000005</v>
      </c>
      <c r="P220">
        <v>0</v>
      </c>
      <c r="R220">
        <v>0.4</v>
      </c>
      <c r="S220">
        <v>0.35</v>
      </c>
      <c r="T220">
        <v>0.23</v>
      </c>
      <c r="U220">
        <v>51.98</v>
      </c>
      <c r="V220">
        <v>1393.538</v>
      </c>
      <c r="X220">
        <f t="shared" si="3"/>
        <v>1.1400000000000001</v>
      </c>
    </row>
    <row r="221" spans="1:24" x14ac:dyDescent="0.3">
      <c r="A221" t="s">
        <v>71</v>
      </c>
      <c r="B221">
        <v>4002</v>
      </c>
      <c r="C221" s="45">
        <v>44935</v>
      </c>
      <c r="D221">
        <v>23</v>
      </c>
      <c r="E221" t="s">
        <v>73</v>
      </c>
      <c r="F221">
        <v>57.67</v>
      </c>
      <c r="G221">
        <v>10.54</v>
      </c>
      <c r="H221">
        <v>0.19</v>
      </c>
      <c r="I221">
        <v>0.04</v>
      </c>
      <c r="J221">
        <v>0.26</v>
      </c>
      <c r="K221">
        <v>0.83</v>
      </c>
      <c r="L221">
        <v>0</v>
      </c>
      <c r="M221">
        <v>0</v>
      </c>
      <c r="N221">
        <v>0.24</v>
      </c>
      <c r="O221">
        <v>-0.56000000000000005</v>
      </c>
      <c r="P221">
        <v>0</v>
      </c>
      <c r="R221">
        <v>0.4</v>
      </c>
      <c r="S221">
        <v>0.35</v>
      </c>
      <c r="T221">
        <v>0.23</v>
      </c>
      <c r="U221">
        <v>70.19</v>
      </c>
      <c r="V221">
        <v>1283.6389999999999</v>
      </c>
      <c r="X221">
        <f t="shared" si="3"/>
        <v>1.3199999999999998</v>
      </c>
    </row>
    <row r="222" spans="1:24" x14ac:dyDescent="0.3">
      <c r="A222" t="s">
        <v>71</v>
      </c>
      <c r="B222">
        <v>4002</v>
      </c>
      <c r="C222" s="45">
        <v>44935</v>
      </c>
      <c r="D222">
        <v>24</v>
      </c>
      <c r="E222" t="s">
        <v>72</v>
      </c>
      <c r="F222">
        <v>41.69</v>
      </c>
      <c r="G222">
        <v>10.54</v>
      </c>
      <c r="H222">
        <v>0.19</v>
      </c>
      <c r="I222">
        <v>0.04</v>
      </c>
      <c r="J222">
        <v>0.51</v>
      </c>
      <c r="K222">
        <v>0</v>
      </c>
      <c r="L222">
        <v>0</v>
      </c>
      <c r="M222">
        <v>0.02</v>
      </c>
      <c r="N222">
        <v>0.27</v>
      </c>
      <c r="O222">
        <v>-0.56000000000000005</v>
      </c>
      <c r="P222">
        <v>0</v>
      </c>
      <c r="R222">
        <v>0.4</v>
      </c>
      <c r="S222">
        <v>0.35</v>
      </c>
      <c r="T222">
        <v>0.23</v>
      </c>
      <c r="U222">
        <v>53.68</v>
      </c>
      <c r="V222">
        <v>1196.4639999999999</v>
      </c>
      <c r="X222">
        <f t="shared" si="3"/>
        <v>0.74</v>
      </c>
    </row>
    <row r="223" spans="1:24" x14ac:dyDescent="0.3">
      <c r="A223" t="s">
        <v>71</v>
      </c>
      <c r="B223">
        <v>4002</v>
      </c>
      <c r="C223" s="45">
        <v>44936</v>
      </c>
      <c r="D223">
        <v>1</v>
      </c>
      <c r="E223" t="s">
        <v>72</v>
      </c>
      <c r="F223">
        <v>87.49</v>
      </c>
      <c r="G223">
        <v>10.54</v>
      </c>
      <c r="H223">
        <v>1.69</v>
      </c>
      <c r="I223">
        <v>0.36</v>
      </c>
      <c r="J223">
        <v>0.04</v>
      </c>
      <c r="K223">
        <v>0</v>
      </c>
      <c r="L223">
        <v>0</v>
      </c>
      <c r="M223">
        <v>0.01</v>
      </c>
      <c r="N223">
        <v>-0.43</v>
      </c>
      <c r="O223">
        <v>-0.56000000000000005</v>
      </c>
      <c r="P223">
        <v>0</v>
      </c>
      <c r="R223">
        <v>0.4</v>
      </c>
      <c r="S223">
        <v>0.35</v>
      </c>
      <c r="T223">
        <v>0.23</v>
      </c>
      <c r="U223">
        <v>100.12</v>
      </c>
      <c r="V223">
        <v>1141.22</v>
      </c>
      <c r="X223">
        <f t="shared" si="3"/>
        <v>2.09</v>
      </c>
    </row>
    <row r="224" spans="1:24" x14ac:dyDescent="0.3">
      <c r="A224" t="s">
        <v>71</v>
      </c>
      <c r="B224">
        <v>4002</v>
      </c>
      <c r="C224" s="45">
        <v>44936</v>
      </c>
      <c r="D224">
        <v>2</v>
      </c>
      <c r="E224" t="s">
        <v>72</v>
      </c>
      <c r="F224">
        <v>136.65</v>
      </c>
      <c r="G224">
        <v>10.54</v>
      </c>
      <c r="H224">
        <v>1.69</v>
      </c>
      <c r="I224">
        <v>0.36</v>
      </c>
      <c r="J224">
        <v>0</v>
      </c>
      <c r="K224">
        <v>0</v>
      </c>
      <c r="L224">
        <v>0</v>
      </c>
      <c r="M224">
        <v>-0.06</v>
      </c>
      <c r="N224">
        <v>-0.27</v>
      </c>
      <c r="O224">
        <v>-0.56000000000000005</v>
      </c>
      <c r="P224">
        <v>0</v>
      </c>
      <c r="R224">
        <v>0.4</v>
      </c>
      <c r="S224">
        <v>0.35</v>
      </c>
      <c r="T224">
        <v>0.23</v>
      </c>
      <c r="U224">
        <v>149.33000000000001</v>
      </c>
      <c r="V224">
        <v>1113.2329999999999</v>
      </c>
      <c r="X224">
        <f t="shared" si="3"/>
        <v>2.0499999999999998</v>
      </c>
    </row>
    <row r="225" spans="1:24" x14ac:dyDescent="0.3">
      <c r="A225" t="s">
        <v>71</v>
      </c>
      <c r="B225">
        <v>4002</v>
      </c>
      <c r="C225" s="45">
        <v>44936</v>
      </c>
      <c r="D225">
        <v>3</v>
      </c>
      <c r="E225" t="s">
        <v>72</v>
      </c>
      <c r="F225">
        <v>186.88</v>
      </c>
      <c r="G225">
        <v>10.54</v>
      </c>
      <c r="H225">
        <v>1.69</v>
      </c>
      <c r="I225">
        <v>0.36</v>
      </c>
      <c r="J225">
        <v>0</v>
      </c>
      <c r="K225">
        <v>0</v>
      </c>
      <c r="L225">
        <v>0</v>
      </c>
      <c r="M225">
        <v>0.08</v>
      </c>
      <c r="N225">
        <v>0.48</v>
      </c>
      <c r="O225">
        <v>-0.56000000000000005</v>
      </c>
      <c r="P225">
        <v>0</v>
      </c>
      <c r="R225">
        <v>0.4</v>
      </c>
      <c r="S225">
        <v>0.35</v>
      </c>
      <c r="T225">
        <v>0.23</v>
      </c>
      <c r="U225">
        <v>200.45</v>
      </c>
      <c r="V225">
        <v>1100.5060000000001</v>
      </c>
      <c r="X225">
        <f t="shared" si="3"/>
        <v>2.0499999999999998</v>
      </c>
    </row>
    <row r="226" spans="1:24" x14ac:dyDescent="0.3">
      <c r="A226" t="s">
        <v>71</v>
      </c>
      <c r="B226">
        <v>4002</v>
      </c>
      <c r="C226" s="45">
        <v>44936</v>
      </c>
      <c r="D226">
        <v>4</v>
      </c>
      <c r="E226" t="s">
        <v>72</v>
      </c>
      <c r="F226">
        <v>153.63</v>
      </c>
      <c r="G226">
        <v>10.54</v>
      </c>
      <c r="H226">
        <v>1.69</v>
      </c>
      <c r="I226">
        <v>0.36</v>
      </c>
      <c r="J226">
        <v>0</v>
      </c>
      <c r="K226">
        <v>0</v>
      </c>
      <c r="L226">
        <v>0</v>
      </c>
      <c r="M226">
        <v>-0.03</v>
      </c>
      <c r="N226">
        <v>0.22</v>
      </c>
      <c r="O226">
        <v>-0.56000000000000005</v>
      </c>
      <c r="P226">
        <v>0</v>
      </c>
      <c r="R226">
        <v>0.4</v>
      </c>
      <c r="S226">
        <v>0.35</v>
      </c>
      <c r="T226">
        <v>0.23</v>
      </c>
      <c r="U226">
        <v>166.83</v>
      </c>
      <c r="V226">
        <v>1101.0429999999999</v>
      </c>
      <c r="X226">
        <f t="shared" si="3"/>
        <v>2.0499999999999998</v>
      </c>
    </row>
    <row r="227" spans="1:24" x14ac:dyDescent="0.3">
      <c r="A227" t="s">
        <v>71</v>
      </c>
      <c r="B227">
        <v>4002</v>
      </c>
      <c r="C227" s="45">
        <v>44936</v>
      </c>
      <c r="D227">
        <v>5</v>
      </c>
      <c r="E227" t="s">
        <v>72</v>
      </c>
      <c r="F227">
        <v>153.19999999999999</v>
      </c>
      <c r="G227">
        <v>10.54</v>
      </c>
      <c r="H227">
        <v>1.69</v>
      </c>
      <c r="I227">
        <v>0.36</v>
      </c>
      <c r="J227">
        <v>0</v>
      </c>
      <c r="K227">
        <v>0</v>
      </c>
      <c r="L227">
        <v>0</v>
      </c>
      <c r="M227">
        <v>7.0000000000000007E-2</v>
      </c>
      <c r="N227">
        <v>-0.01</v>
      </c>
      <c r="O227">
        <v>-0.56000000000000005</v>
      </c>
      <c r="P227">
        <v>0</v>
      </c>
      <c r="R227">
        <v>0.4</v>
      </c>
      <c r="S227">
        <v>0.35</v>
      </c>
      <c r="T227">
        <v>0.23</v>
      </c>
      <c r="U227">
        <v>166.27</v>
      </c>
      <c r="V227">
        <v>1139.2739999999999</v>
      </c>
      <c r="X227">
        <f t="shared" si="3"/>
        <v>2.0499999999999998</v>
      </c>
    </row>
    <row r="228" spans="1:24" x14ac:dyDescent="0.3">
      <c r="A228" t="s">
        <v>71</v>
      </c>
      <c r="B228">
        <v>4002</v>
      </c>
      <c r="C228" s="45">
        <v>44936</v>
      </c>
      <c r="D228">
        <v>6</v>
      </c>
      <c r="E228" t="s">
        <v>72</v>
      </c>
      <c r="F228">
        <v>60.11</v>
      </c>
      <c r="G228">
        <v>10.54</v>
      </c>
      <c r="H228">
        <v>1.69</v>
      </c>
      <c r="I228">
        <v>0.36</v>
      </c>
      <c r="J228">
        <v>0.28999999999999998</v>
      </c>
      <c r="K228">
        <v>0</v>
      </c>
      <c r="L228">
        <v>0</v>
      </c>
      <c r="M228">
        <v>0.09</v>
      </c>
      <c r="N228">
        <v>-0.04</v>
      </c>
      <c r="O228">
        <v>-0.56000000000000005</v>
      </c>
      <c r="P228">
        <v>0</v>
      </c>
      <c r="R228">
        <v>0.4</v>
      </c>
      <c r="S228">
        <v>0.35</v>
      </c>
      <c r="T228">
        <v>0.23</v>
      </c>
      <c r="U228">
        <v>73.459999999999994</v>
      </c>
      <c r="V228">
        <v>1235.4839999999999</v>
      </c>
      <c r="X228">
        <f t="shared" si="3"/>
        <v>2.34</v>
      </c>
    </row>
    <row r="229" spans="1:24" x14ac:dyDescent="0.3">
      <c r="A229" t="s">
        <v>71</v>
      </c>
      <c r="B229">
        <v>4002</v>
      </c>
      <c r="C229" s="45">
        <v>44936</v>
      </c>
      <c r="D229">
        <v>7</v>
      </c>
      <c r="E229" t="s">
        <v>72</v>
      </c>
      <c r="F229">
        <v>84.11</v>
      </c>
      <c r="G229">
        <v>10.54</v>
      </c>
      <c r="H229">
        <v>1.69</v>
      </c>
      <c r="I229">
        <v>0.36</v>
      </c>
      <c r="J229">
        <v>0.47</v>
      </c>
      <c r="K229">
        <v>0</v>
      </c>
      <c r="L229">
        <v>0.09</v>
      </c>
      <c r="M229">
        <v>7.0000000000000007E-2</v>
      </c>
      <c r="N229">
        <v>0</v>
      </c>
      <c r="O229">
        <v>-0.56000000000000005</v>
      </c>
      <c r="P229">
        <v>0</v>
      </c>
      <c r="R229">
        <v>0.4</v>
      </c>
      <c r="S229">
        <v>0.35</v>
      </c>
      <c r="T229">
        <v>0.23</v>
      </c>
      <c r="U229">
        <v>97.75</v>
      </c>
      <c r="V229">
        <v>1385.73</v>
      </c>
      <c r="X229">
        <f t="shared" si="3"/>
        <v>2.6099999999999994</v>
      </c>
    </row>
    <row r="230" spans="1:24" x14ac:dyDescent="0.3">
      <c r="A230" t="s">
        <v>71</v>
      </c>
      <c r="B230">
        <v>4002</v>
      </c>
      <c r="C230" s="45">
        <v>44936</v>
      </c>
      <c r="D230">
        <v>8</v>
      </c>
      <c r="E230" t="s">
        <v>73</v>
      </c>
      <c r="F230">
        <v>99.46</v>
      </c>
      <c r="G230">
        <v>10.54</v>
      </c>
      <c r="H230">
        <v>1.69</v>
      </c>
      <c r="I230">
        <v>0.36</v>
      </c>
      <c r="J230">
        <v>1.85</v>
      </c>
      <c r="K230">
        <v>0.75</v>
      </c>
      <c r="L230">
        <v>0</v>
      </c>
      <c r="M230">
        <v>-0.01</v>
      </c>
      <c r="N230">
        <v>-0.55000000000000004</v>
      </c>
      <c r="O230">
        <v>-0.56000000000000005</v>
      </c>
      <c r="P230">
        <v>0</v>
      </c>
      <c r="R230">
        <v>0.4</v>
      </c>
      <c r="S230">
        <v>0.35</v>
      </c>
      <c r="T230">
        <v>0.23</v>
      </c>
      <c r="U230">
        <v>114.51</v>
      </c>
      <c r="V230">
        <v>1477.586</v>
      </c>
      <c r="X230">
        <f t="shared" si="3"/>
        <v>4.6500000000000004</v>
      </c>
    </row>
    <row r="231" spans="1:24" x14ac:dyDescent="0.3">
      <c r="A231" t="s">
        <v>71</v>
      </c>
      <c r="B231">
        <v>4002</v>
      </c>
      <c r="C231" s="45">
        <v>44936</v>
      </c>
      <c r="D231">
        <v>9</v>
      </c>
      <c r="E231" t="s">
        <v>73</v>
      </c>
      <c r="F231">
        <v>91.56</v>
      </c>
      <c r="G231">
        <v>10.54</v>
      </c>
      <c r="H231">
        <v>1.69</v>
      </c>
      <c r="I231">
        <v>0.36</v>
      </c>
      <c r="J231">
        <v>0.55000000000000004</v>
      </c>
      <c r="K231">
        <v>0.74</v>
      </c>
      <c r="L231">
        <v>0</v>
      </c>
      <c r="M231">
        <v>0.04</v>
      </c>
      <c r="N231">
        <v>-0.24</v>
      </c>
      <c r="O231">
        <v>-0.56000000000000005</v>
      </c>
      <c r="P231">
        <v>0</v>
      </c>
      <c r="R231">
        <v>0.4</v>
      </c>
      <c r="S231">
        <v>0.35</v>
      </c>
      <c r="T231">
        <v>0.23</v>
      </c>
      <c r="U231">
        <v>105.66</v>
      </c>
      <c r="V231">
        <v>1492.568</v>
      </c>
      <c r="X231">
        <f t="shared" si="3"/>
        <v>3.34</v>
      </c>
    </row>
    <row r="232" spans="1:24" x14ac:dyDescent="0.3">
      <c r="A232" t="s">
        <v>71</v>
      </c>
      <c r="B232">
        <v>4002</v>
      </c>
      <c r="C232" s="45">
        <v>44936</v>
      </c>
      <c r="D232">
        <v>10</v>
      </c>
      <c r="E232" t="s">
        <v>73</v>
      </c>
      <c r="F232">
        <v>111.52</v>
      </c>
      <c r="G232">
        <v>10.54</v>
      </c>
      <c r="H232">
        <v>1.69</v>
      </c>
      <c r="I232">
        <v>0.36</v>
      </c>
      <c r="J232">
        <v>0.34</v>
      </c>
      <c r="K232">
        <v>0.75</v>
      </c>
      <c r="L232">
        <v>0</v>
      </c>
      <c r="M232">
        <v>-0.02</v>
      </c>
      <c r="N232">
        <v>-0.05</v>
      </c>
      <c r="O232">
        <v>-0.56000000000000005</v>
      </c>
      <c r="P232">
        <v>0</v>
      </c>
      <c r="R232">
        <v>0.4</v>
      </c>
      <c r="S232">
        <v>0.35</v>
      </c>
      <c r="T232">
        <v>0.23</v>
      </c>
      <c r="U232">
        <v>125.55</v>
      </c>
      <c r="V232">
        <v>1474.499</v>
      </c>
      <c r="X232">
        <f t="shared" si="3"/>
        <v>3.1399999999999997</v>
      </c>
    </row>
    <row r="233" spans="1:24" x14ac:dyDescent="0.3">
      <c r="A233" t="s">
        <v>71</v>
      </c>
      <c r="B233">
        <v>4002</v>
      </c>
      <c r="C233" s="45">
        <v>44936</v>
      </c>
      <c r="D233">
        <v>11</v>
      </c>
      <c r="E233" t="s">
        <v>73</v>
      </c>
      <c r="F233">
        <v>67.83</v>
      </c>
      <c r="G233">
        <v>10.54</v>
      </c>
      <c r="H233">
        <v>1.69</v>
      </c>
      <c r="I233">
        <v>0.36</v>
      </c>
      <c r="J233">
        <v>0.11</v>
      </c>
      <c r="K233">
        <v>0.77</v>
      </c>
      <c r="L233">
        <v>0.03</v>
      </c>
      <c r="M233">
        <v>0.08</v>
      </c>
      <c r="N233">
        <v>0</v>
      </c>
      <c r="O233">
        <v>-0.56000000000000005</v>
      </c>
      <c r="P233">
        <v>0</v>
      </c>
      <c r="R233">
        <v>0.4</v>
      </c>
      <c r="S233">
        <v>0.35</v>
      </c>
      <c r="T233">
        <v>0.23</v>
      </c>
      <c r="U233">
        <v>81.83</v>
      </c>
      <c r="V233">
        <v>1448.2460000000001</v>
      </c>
      <c r="X233">
        <f t="shared" si="3"/>
        <v>2.9599999999999995</v>
      </c>
    </row>
    <row r="234" spans="1:24" x14ac:dyDescent="0.3">
      <c r="A234" t="s">
        <v>71</v>
      </c>
      <c r="B234">
        <v>4002</v>
      </c>
      <c r="C234" s="45">
        <v>44936</v>
      </c>
      <c r="D234">
        <v>12</v>
      </c>
      <c r="E234" t="s">
        <v>73</v>
      </c>
      <c r="F234">
        <v>64.27</v>
      </c>
      <c r="G234">
        <v>10.54</v>
      </c>
      <c r="H234">
        <v>1.69</v>
      </c>
      <c r="I234">
        <v>0.36</v>
      </c>
      <c r="J234">
        <v>0.08</v>
      </c>
      <c r="K234">
        <v>0.8</v>
      </c>
      <c r="L234">
        <v>0</v>
      </c>
      <c r="M234">
        <v>0.12</v>
      </c>
      <c r="N234">
        <v>0.01</v>
      </c>
      <c r="O234">
        <v>-0.56000000000000005</v>
      </c>
      <c r="P234">
        <v>0</v>
      </c>
      <c r="R234">
        <v>0.4</v>
      </c>
      <c r="S234">
        <v>0.35</v>
      </c>
      <c r="T234">
        <v>0.23</v>
      </c>
      <c r="U234">
        <v>78.290000000000006</v>
      </c>
      <c r="V234">
        <v>1431.7180000000001</v>
      </c>
      <c r="X234">
        <f t="shared" si="3"/>
        <v>2.9299999999999997</v>
      </c>
    </row>
    <row r="235" spans="1:24" x14ac:dyDescent="0.3">
      <c r="A235" t="s">
        <v>71</v>
      </c>
      <c r="B235">
        <v>4002</v>
      </c>
      <c r="C235" s="45">
        <v>44936</v>
      </c>
      <c r="D235">
        <v>13</v>
      </c>
      <c r="E235" t="s">
        <v>73</v>
      </c>
      <c r="F235">
        <v>56.2</v>
      </c>
      <c r="G235">
        <v>10.54</v>
      </c>
      <c r="H235">
        <v>1.69</v>
      </c>
      <c r="I235">
        <v>0.36</v>
      </c>
      <c r="J235">
        <v>0.2</v>
      </c>
      <c r="K235">
        <v>0.82</v>
      </c>
      <c r="L235">
        <v>0</v>
      </c>
      <c r="M235">
        <v>0.08</v>
      </c>
      <c r="N235">
        <v>-0.02</v>
      </c>
      <c r="O235">
        <v>-0.56000000000000005</v>
      </c>
      <c r="P235">
        <v>0</v>
      </c>
      <c r="R235">
        <v>0.4</v>
      </c>
      <c r="S235">
        <v>0.35</v>
      </c>
      <c r="T235">
        <v>0.23</v>
      </c>
      <c r="U235">
        <v>70.290000000000006</v>
      </c>
      <c r="V235">
        <v>1416.4770000000001</v>
      </c>
      <c r="X235">
        <f t="shared" si="3"/>
        <v>3.07</v>
      </c>
    </row>
    <row r="236" spans="1:24" x14ac:dyDescent="0.3">
      <c r="A236" t="s">
        <v>71</v>
      </c>
      <c r="B236">
        <v>4002</v>
      </c>
      <c r="C236" s="45">
        <v>44936</v>
      </c>
      <c r="D236">
        <v>14</v>
      </c>
      <c r="E236" t="s">
        <v>73</v>
      </c>
      <c r="F236">
        <v>56.24</v>
      </c>
      <c r="G236">
        <v>10.54</v>
      </c>
      <c r="H236">
        <v>1.69</v>
      </c>
      <c r="I236">
        <v>0.36</v>
      </c>
      <c r="J236">
        <v>0.1</v>
      </c>
      <c r="K236">
        <v>0.81</v>
      </c>
      <c r="L236">
        <v>0</v>
      </c>
      <c r="M236">
        <v>0.02</v>
      </c>
      <c r="N236">
        <v>-0.08</v>
      </c>
      <c r="O236">
        <v>-0.56000000000000005</v>
      </c>
      <c r="P236">
        <v>0</v>
      </c>
      <c r="R236">
        <v>0.4</v>
      </c>
      <c r="S236">
        <v>0.35</v>
      </c>
      <c r="T236">
        <v>0.23</v>
      </c>
      <c r="U236">
        <v>70.099999999999994</v>
      </c>
      <c r="V236">
        <v>1413.4059999999999</v>
      </c>
      <c r="X236">
        <f t="shared" si="3"/>
        <v>2.96</v>
      </c>
    </row>
    <row r="237" spans="1:24" x14ac:dyDescent="0.3">
      <c r="A237" t="s">
        <v>71</v>
      </c>
      <c r="B237">
        <v>4002</v>
      </c>
      <c r="C237" s="45">
        <v>44936</v>
      </c>
      <c r="D237">
        <v>15</v>
      </c>
      <c r="E237" t="s">
        <v>73</v>
      </c>
      <c r="F237">
        <v>58.22</v>
      </c>
      <c r="G237">
        <v>10.54</v>
      </c>
      <c r="H237">
        <v>1.69</v>
      </c>
      <c r="I237">
        <v>0.36</v>
      </c>
      <c r="J237">
        <v>0.09</v>
      </c>
      <c r="K237">
        <v>0.73</v>
      </c>
      <c r="L237">
        <v>0</v>
      </c>
      <c r="M237">
        <v>0.1</v>
      </c>
      <c r="N237">
        <v>-0.16</v>
      </c>
      <c r="O237">
        <v>-0.56000000000000005</v>
      </c>
      <c r="P237">
        <v>0</v>
      </c>
      <c r="R237">
        <v>0.4</v>
      </c>
      <c r="S237">
        <v>0.35</v>
      </c>
      <c r="T237">
        <v>0.23</v>
      </c>
      <c r="U237">
        <v>71.989999999999995</v>
      </c>
      <c r="V237">
        <v>1417.9839999999999</v>
      </c>
      <c r="X237">
        <f t="shared" si="3"/>
        <v>2.8699999999999997</v>
      </c>
    </row>
    <row r="238" spans="1:24" x14ac:dyDescent="0.3">
      <c r="A238" t="s">
        <v>71</v>
      </c>
      <c r="B238">
        <v>4002</v>
      </c>
      <c r="C238" s="45">
        <v>44936</v>
      </c>
      <c r="D238">
        <v>16</v>
      </c>
      <c r="E238" t="s">
        <v>73</v>
      </c>
      <c r="F238">
        <v>83.68</v>
      </c>
      <c r="G238">
        <v>10.54</v>
      </c>
      <c r="H238">
        <v>1.69</v>
      </c>
      <c r="I238">
        <v>0.36</v>
      </c>
      <c r="J238">
        <v>0.2</v>
      </c>
      <c r="K238">
        <v>0.7</v>
      </c>
      <c r="L238">
        <v>0.25</v>
      </c>
      <c r="M238">
        <v>7.0000000000000007E-2</v>
      </c>
      <c r="N238">
        <v>0.4</v>
      </c>
      <c r="O238">
        <v>-0.56000000000000005</v>
      </c>
      <c r="P238">
        <v>0</v>
      </c>
      <c r="R238">
        <v>0.4</v>
      </c>
      <c r="S238">
        <v>0.35</v>
      </c>
      <c r="T238">
        <v>0.23</v>
      </c>
      <c r="U238">
        <v>98.31</v>
      </c>
      <c r="V238">
        <v>1466.8340000000001</v>
      </c>
      <c r="X238">
        <f t="shared" si="3"/>
        <v>3.2</v>
      </c>
    </row>
    <row r="239" spans="1:24" x14ac:dyDescent="0.3">
      <c r="A239" t="s">
        <v>71</v>
      </c>
      <c r="B239">
        <v>4002</v>
      </c>
      <c r="C239" s="45">
        <v>44936</v>
      </c>
      <c r="D239">
        <v>17</v>
      </c>
      <c r="E239" t="s">
        <v>73</v>
      </c>
      <c r="F239">
        <v>60.9</v>
      </c>
      <c r="G239">
        <v>10.54</v>
      </c>
      <c r="H239">
        <v>1.69</v>
      </c>
      <c r="I239">
        <v>0.36</v>
      </c>
      <c r="J239">
        <v>0.11</v>
      </c>
      <c r="K239">
        <v>0.72</v>
      </c>
      <c r="L239">
        <v>0.02</v>
      </c>
      <c r="M239">
        <v>0.21</v>
      </c>
      <c r="N239">
        <v>-0.75</v>
      </c>
      <c r="O239">
        <v>-0.56000000000000005</v>
      </c>
      <c r="P239">
        <v>0</v>
      </c>
      <c r="R239">
        <v>0.4</v>
      </c>
      <c r="S239">
        <v>0.35</v>
      </c>
      <c r="T239">
        <v>0.23</v>
      </c>
      <c r="U239">
        <v>74.22</v>
      </c>
      <c r="V239">
        <v>1567.94</v>
      </c>
      <c r="X239">
        <f t="shared" si="3"/>
        <v>2.9</v>
      </c>
    </row>
    <row r="240" spans="1:24" x14ac:dyDescent="0.3">
      <c r="A240" t="s">
        <v>71</v>
      </c>
      <c r="B240">
        <v>4002</v>
      </c>
      <c r="C240" s="45">
        <v>44936</v>
      </c>
      <c r="D240">
        <v>18</v>
      </c>
      <c r="E240" t="s">
        <v>73</v>
      </c>
      <c r="F240">
        <v>60.01</v>
      </c>
      <c r="G240">
        <v>10.54</v>
      </c>
      <c r="H240">
        <v>1.69</v>
      </c>
      <c r="I240">
        <v>0.36</v>
      </c>
      <c r="J240">
        <v>7.0000000000000007E-2</v>
      </c>
      <c r="K240">
        <v>0.68</v>
      </c>
      <c r="L240">
        <v>0</v>
      </c>
      <c r="M240">
        <v>0.12</v>
      </c>
      <c r="N240">
        <v>-0.59</v>
      </c>
      <c r="O240">
        <v>-0.56000000000000005</v>
      </c>
      <c r="P240">
        <v>0</v>
      </c>
      <c r="R240">
        <v>0.4</v>
      </c>
      <c r="S240">
        <v>0.35</v>
      </c>
      <c r="T240">
        <v>0.23</v>
      </c>
      <c r="U240">
        <v>73.3</v>
      </c>
      <c r="V240">
        <v>1669.249</v>
      </c>
      <c r="X240">
        <f t="shared" si="3"/>
        <v>2.8</v>
      </c>
    </row>
    <row r="241" spans="1:24" x14ac:dyDescent="0.3">
      <c r="A241" t="s">
        <v>71</v>
      </c>
      <c r="B241">
        <v>4002</v>
      </c>
      <c r="C241" s="45">
        <v>44936</v>
      </c>
      <c r="D241">
        <v>19</v>
      </c>
      <c r="E241" t="s">
        <v>73</v>
      </c>
      <c r="F241">
        <v>60.88</v>
      </c>
      <c r="G241">
        <v>10.54</v>
      </c>
      <c r="H241">
        <v>1.69</v>
      </c>
      <c r="I241">
        <v>0.36</v>
      </c>
      <c r="J241">
        <v>7.0000000000000007E-2</v>
      </c>
      <c r="K241">
        <v>0.68</v>
      </c>
      <c r="L241">
        <v>0</v>
      </c>
      <c r="M241">
        <v>0.05</v>
      </c>
      <c r="N241">
        <v>-0.62</v>
      </c>
      <c r="O241">
        <v>-0.56000000000000005</v>
      </c>
      <c r="P241">
        <v>0</v>
      </c>
      <c r="R241">
        <v>0.4</v>
      </c>
      <c r="S241">
        <v>0.35</v>
      </c>
      <c r="T241">
        <v>0.23</v>
      </c>
      <c r="U241">
        <v>74.069999999999993</v>
      </c>
      <c r="V241">
        <v>1659.4849999999999</v>
      </c>
      <c r="X241">
        <f t="shared" si="3"/>
        <v>2.8</v>
      </c>
    </row>
    <row r="242" spans="1:24" x14ac:dyDescent="0.3">
      <c r="A242" t="s">
        <v>71</v>
      </c>
      <c r="B242">
        <v>4002</v>
      </c>
      <c r="C242" s="45">
        <v>44936</v>
      </c>
      <c r="D242">
        <v>20</v>
      </c>
      <c r="E242" t="s">
        <v>73</v>
      </c>
      <c r="F242">
        <v>64.7</v>
      </c>
      <c r="G242">
        <v>10.54</v>
      </c>
      <c r="H242">
        <v>1.69</v>
      </c>
      <c r="I242">
        <v>0.36</v>
      </c>
      <c r="J242">
        <v>0.7</v>
      </c>
      <c r="K242">
        <v>0.69</v>
      </c>
      <c r="L242">
        <v>0</v>
      </c>
      <c r="M242">
        <v>-0.03</v>
      </c>
      <c r="N242">
        <v>-0.48</v>
      </c>
      <c r="O242">
        <v>-0.56000000000000005</v>
      </c>
      <c r="P242">
        <v>0</v>
      </c>
      <c r="R242">
        <v>0.4</v>
      </c>
      <c r="S242">
        <v>0.35</v>
      </c>
      <c r="T242">
        <v>0.23</v>
      </c>
      <c r="U242">
        <v>78.59</v>
      </c>
      <c r="V242">
        <v>1614.8140000000001</v>
      </c>
      <c r="X242">
        <f t="shared" si="3"/>
        <v>3.44</v>
      </c>
    </row>
    <row r="243" spans="1:24" x14ac:dyDescent="0.3">
      <c r="A243" t="s">
        <v>71</v>
      </c>
      <c r="B243">
        <v>4002</v>
      </c>
      <c r="C243" s="45">
        <v>44936</v>
      </c>
      <c r="D243">
        <v>21</v>
      </c>
      <c r="E243" t="s">
        <v>73</v>
      </c>
      <c r="F243">
        <v>75.03</v>
      </c>
      <c r="G243">
        <v>10.54</v>
      </c>
      <c r="H243">
        <v>1.69</v>
      </c>
      <c r="I243">
        <v>0.36</v>
      </c>
      <c r="J243">
        <v>0.78</v>
      </c>
      <c r="K243">
        <v>0.72</v>
      </c>
      <c r="L243">
        <v>0.01</v>
      </c>
      <c r="M243">
        <v>-0.04</v>
      </c>
      <c r="N243">
        <v>-0.14000000000000001</v>
      </c>
      <c r="O243">
        <v>-0.56000000000000005</v>
      </c>
      <c r="P243">
        <v>0</v>
      </c>
      <c r="R243">
        <v>0.4</v>
      </c>
      <c r="S243">
        <v>0.35</v>
      </c>
      <c r="T243">
        <v>0.23</v>
      </c>
      <c r="U243">
        <v>89.37</v>
      </c>
      <c r="V243">
        <v>1552.56</v>
      </c>
      <c r="X243">
        <f t="shared" si="3"/>
        <v>3.5599999999999996</v>
      </c>
    </row>
    <row r="244" spans="1:24" x14ac:dyDescent="0.3">
      <c r="A244" t="s">
        <v>71</v>
      </c>
      <c r="B244">
        <v>4002</v>
      </c>
      <c r="C244" s="45">
        <v>44936</v>
      </c>
      <c r="D244">
        <v>22</v>
      </c>
      <c r="E244" t="s">
        <v>73</v>
      </c>
      <c r="F244">
        <v>77.739999999999995</v>
      </c>
      <c r="G244">
        <v>10.54</v>
      </c>
      <c r="H244">
        <v>1.69</v>
      </c>
      <c r="I244">
        <v>0.36</v>
      </c>
      <c r="J244">
        <v>0.17</v>
      </c>
      <c r="K244">
        <v>0.76</v>
      </c>
      <c r="L244">
        <v>0</v>
      </c>
      <c r="M244">
        <v>-0.03</v>
      </c>
      <c r="N244">
        <v>-0.52</v>
      </c>
      <c r="O244">
        <v>-0.56000000000000005</v>
      </c>
      <c r="P244">
        <v>0</v>
      </c>
      <c r="R244">
        <v>0.4</v>
      </c>
      <c r="S244">
        <v>0.35</v>
      </c>
      <c r="T244">
        <v>0.23</v>
      </c>
      <c r="U244">
        <v>91.13</v>
      </c>
      <c r="V244">
        <v>1459.4749999999999</v>
      </c>
      <c r="X244">
        <f t="shared" si="3"/>
        <v>2.9799999999999995</v>
      </c>
    </row>
    <row r="245" spans="1:24" x14ac:dyDescent="0.3">
      <c r="A245" t="s">
        <v>71</v>
      </c>
      <c r="B245">
        <v>4002</v>
      </c>
      <c r="C245" s="45">
        <v>44936</v>
      </c>
      <c r="D245">
        <v>23</v>
      </c>
      <c r="E245" t="s">
        <v>73</v>
      </c>
      <c r="F245">
        <v>68.92</v>
      </c>
      <c r="G245">
        <v>10.54</v>
      </c>
      <c r="H245">
        <v>1.69</v>
      </c>
      <c r="I245">
        <v>0.36</v>
      </c>
      <c r="J245">
        <v>0.34</v>
      </c>
      <c r="K245">
        <v>0.81</v>
      </c>
      <c r="L245">
        <v>0</v>
      </c>
      <c r="M245">
        <v>-0.01</v>
      </c>
      <c r="N245">
        <v>-0.4</v>
      </c>
      <c r="O245">
        <v>-0.56000000000000005</v>
      </c>
      <c r="P245">
        <v>0</v>
      </c>
      <c r="R245">
        <v>0.4</v>
      </c>
      <c r="S245">
        <v>0.35</v>
      </c>
      <c r="T245">
        <v>0.23</v>
      </c>
      <c r="U245">
        <v>82.67</v>
      </c>
      <c r="V245">
        <v>1354.482</v>
      </c>
      <c r="X245">
        <f t="shared" si="3"/>
        <v>3.1999999999999997</v>
      </c>
    </row>
    <row r="246" spans="1:24" x14ac:dyDescent="0.3">
      <c r="A246" t="s">
        <v>71</v>
      </c>
      <c r="B246">
        <v>4002</v>
      </c>
      <c r="C246" s="45">
        <v>44936</v>
      </c>
      <c r="D246">
        <v>24</v>
      </c>
      <c r="E246" t="s">
        <v>72</v>
      </c>
      <c r="F246">
        <v>59.33</v>
      </c>
      <c r="G246">
        <v>10.54</v>
      </c>
      <c r="H246">
        <v>1.69</v>
      </c>
      <c r="I246">
        <v>0.36</v>
      </c>
      <c r="J246">
        <v>0.23</v>
      </c>
      <c r="K246">
        <v>0</v>
      </c>
      <c r="L246">
        <v>0</v>
      </c>
      <c r="M246">
        <v>0.01</v>
      </c>
      <c r="N246">
        <v>-0.4</v>
      </c>
      <c r="O246">
        <v>-0.56000000000000005</v>
      </c>
      <c r="P246">
        <v>0</v>
      </c>
      <c r="R246">
        <v>0.4</v>
      </c>
      <c r="S246">
        <v>0.35</v>
      </c>
      <c r="T246">
        <v>0.23</v>
      </c>
      <c r="U246">
        <v>72.180000000000007</v>
      </c>
      <c r="V246">
        <v>1273.1790000000001</v>
      </c>
      <c r="X246">
        <f t="shared" si="3"/>
        <v>2.2799999999999998</v>
      </c>
    </row>
    <row r="247" spans="1:24" x14ac:dyDescent="0.3">
      <c r="A247" t="s">
        <v>71</v>
      </c>
      <c r="B247">
        <v>4002</v>
      </c>
      <c r="C247" s="45">
        <v>44937</v>
      </c>
      <c r="D247">
        <v>1</v>
      </c>
      <c r="E247" t="s">
        <v>72</v>
      </c>
      <c r="F247">
        <v>55.37</v>
      </c>
      <c r="G247">
        <v>10.54</v>
      </c>
      <c r="H247">
        <v>0.56999999999999995</v>
      </c>
      <c r="I247">
        <v>0.12</v>
      </c>
      <c r="J247">
        <v>0.03</v>
      </c>
      <c r="K247">
        <v>0</v>
      </c>
      <c r="L247">
        <v>0</v>
      </c>
      <c r="M247">
        <v>-0.05</v>
      </c>
      <c r="N247">
        <v>-0.5</v>
      </c>
      <c r="O247">
        <v>-0.56000000000000005</v>
      </c>
      <c r="P247">
        <v>0</v>
      </c>
      <c r="R247">
        <v>0.4</v>
      </c>
      <c r="S247">
        <v>0.35</v>
      </c>
      <c r="T247">
        <v>0.23</v>
      </c>
      <c r="U247">
        <v>66.5</v>
      </c>
      <c r="V247">
        <v>1230.644</v>
      </c>
      <c r="X247">
        <f t="shared" si="3"/>
        <v>0.72</v>
      </c>
    </row>
    <row r="248" spans="1:24" x14ac:dyDescent="0.3">
      <c r="A248" t="s">
        <v>71</v>
      </c>
      <c r="B248">
        <v>4002</v>
      </c>
      <c r="C248" s="45">
        <v>44937</v>
      </c>
      <c r="D248">
        <v>2</v>
      </c>
      <c r="E248" t="s">
        <v>72</v>
      </c>
      <c r="F248">
        <v>52.21</v>
      </c>
      <c r="G248">
        <v>10.54</v>
      </c>
      <c r="H248">
        <v>0.56999999999999995</v>
      </c>
      <c r="I248">
        <v>0.12</v>
      </c>
      <c r="J248">
        <v>0</v>
      </c>
      <c r="K248">
        <v>0</v>
      </c>
      <c r="L248">
        <v>0</v>
      </c>
      <c r="M248">
        <v>-0.02</v>
      </c>
      <c r="N248">
        <v>-0.56000000000000005</v>
      </c>
      <c r="O248">
        <v>-0.56000000000000005</v>
      </c>
      <c r="P248">
        <v>0</v>
      </c>
      <c r="R248">
        <v>0.4</v>
      </c>
      <c r="S248">
        <v>0.35</v>
      </c>
      <c r="T248">
        <v>0.23</v>
      </c>
      <c r="U248">
        <v>63.28</v>
      </c>
      <c r="V248">
        <v>1208.354</v>
      </c>
      <c r="X248">
        <f t="shared" si="3"/>
        <v>0.69</v>
      </c>
    </row>
    <row r="249" spans="1:24" x14ac:dyDescent="0.3">
      <c r="A249" t="s">
        <v>71</v>
      </c>
      <c r="B249">
        <v>4002</v>
      </c>
      <c r="C249" s="45">
        <v>44937</v>
      </c>
      <c r="D249">
        <v>3</v>
      </c>
      <c r="E249" t="s">
        <v>72</v>
      </c>
      <c r="F249">
        <v>53.05</v>
      </c>
      <c r="G249">
        <v>10.54</v>
      </c>
      <c r="H249">
        <v>0.56999999999999995</v>
      </c>
      <c r="I249">
        <v>0.12</v>
      </c>
      <c r="J249">
        <v>0</v>
      </c>
      <c r="K249">
        <v>0</v>
      </c>
      <c r="L249">
        <v>0</v>
      </c>
      <c r="M249">
        <v>-0.03</v>
      </c>
      <c r="N249">
        <v>-0.5</v>
      </c>
      <c r="O249">
        <v>-0.56000000000000005</v>
      </c>
      <c r="P249">
        <v>0</v>
      </c>
      <c r="R249">
        <v>0.4</v>
      </c>
      <c r="S249">
        <v>0.35</v>
      </c>
      <c r="T249">
        <v>0.23</v>
      </c>
      <c r="U249">
        <v>64.17</v>
      </c>
      <c r="V249">
        <v>1202.5</v>
      </c>
      <c r="X249">
        <f t="shared" si="3"/>
        <v>0.69</v>
      </c>
    </row>
    <row r="250" spans="1:24" x14ac:dyDescent="0.3">
      <c r="A250" t="s">
        <v>71</v>
      </c>
      <c r="B250">
        <v>4002</v>
      </c>
      <c r="C250" s="45">
        <v>44937</v>
      </c>
      <c r="D250">
        <v>4</v>
      </c>
      <c r="E250" t="s">
        <v>72</v>
      </c>
      <c r="F250">
        <v>56.76</v>
      </c>
      <c r="G250">
        <v>10.54</v>
      </c>
      <c r="H250">
        <v>0.56999999999999995</v>
      </c>
      <c r="I250">
        <v>0.12</v>
      </c>
      <c r="J250">
        <v>0</v>
      </c>
      <c r="K250">
        <v>0</v>
      </c>
      <c r="L250">
        <v>0</v>
      </c>
      <c r="M250">
        <v>0.03</v>
      </c>
      <c r="N250">
        <v>-0.56999999999999995</v>
      </c>
      <c r="O250">
        <v>-0.56000000000000005</v>
      </c>
      <c r="P250">
        <v>0</v>
      </c>
      <c r="R250">
        <v>0.4</v>
      </c>
      <c r="S250">
        <v>0.35</v>
      </c>
      <c r="T250">
        <v>0.23</v>
      </c>
      <c r="U250">
        <v>67.87</v>
      </c>
      <c r="V250">
        <v>1213.1179999999999</v>
      </c>
      <c r="X250">
        <f t="shared" si="3"/>
        <v>0.69</v>
      </c>
    </row>
    <row r="251" spans="1:24" x14ac:dyDescent="0.3">
      <c r="A251" t="s">
        <v>71</v>
      </c>
      <c r="B251">
        <v>4002</v>
      </c>
      <c r="C251" s="45">
        <v>44937</v>
      </c>
      <c r="D251">
        <v>5</v>
      </c>
      <c r="E251" t="s">
        <v>72</v>
      </c>
      <c r="F251">
        <v>67.06</v>
      </c>
      <c r="G251">
        <v>10.54</v>
      </c>
      <c r="H251">
        <v>0.56999999999999995</v>
      </c>
      <c r="I251">
        <v>0.12</v>
      </c>
      <c r="J251">
        <v>0</v>
      </c>
      <c r="K251">
        <v>0</v>
      </c>
      <c r="L251">
        <v>0</v>
      </c>
      <c r="M251">
        <v>0.02</v>
      </c>
      <c r="N251">
        <v>-0.4</v>
      </c>
      <c r="O251">
        <v>-0.56000000000000005</v>
      </c>
      <c r="P251">
        <v>0</v>
      </c>
      <c r="R251">
        <v>0.4</v>
      </c>
      <c r="S251">
        <v>0.35</v>
      </c>
      <c r="T251">
        <v>0.23</v>
      </c>
      <c r="U251">
        <v>78.33</v>
      </c>
      <c r="V251">
        <v>1259.5519999999999</v>
      </c>
      <c r="X251">
        <f t="shared" si="3"/>
        <v>0.69</v>
      </c>
    </row>
    <row r="252" spans="1:24" x14ac:dyDescent="0.3">
      <c r="A252" t="s">
        <v>71</v>
      </c>
      <c r="B252">
        <v>4002</v>
      </c>
      <c r="C252" s="45">
        <v>44937</v>
      </c>
      <c r="D252">
        <v>6</v>
      </c>
      <c r="E252" t="s">
        <v>72</v>
      </c>
      <c r="F252">
        <v>84.64</v>
      </c>
      <c r="G252">
        <v>10.54</v>
      </c>
      <c r="H252">
        <v>0.56999999999999995</v>
      </c>
      <c r="I252">
        <v>0.12</v>
      </c>
      <c r="J252">
        <v>0.24</v>
      </c>
      <c r="K252">
        <v>0</v>
      </c>
      <c r="L252">
        <v>0</v>
      </c>
      <c r="M252">
        <v>0.06</v>
      </c>
      <c r="N252">
        <v>-0.12</v>
      </c>
      <c r="O252">
        <v>-0.56000000000000005</v>
      </c>
      <c r="P252">
        <v>0</v>
      </c>
      <c r="R252">
        <v>0.4</v>
      </c>
      <c r="S252">
        <v>0.35</v>
      </c>
      <c r="T252">
        <v>0.23</v>
      </c>
      <c r="U252">
        <v>96.47</v>
      </c>
      <c r="V252">
        <v>1365.5060000000001</v>
      </c>
      <c r="X252">
        <f t="shared" si="3"/>
        <v>0.92999999999999994</v>
      </c>
    </row>
    <row r="253" spans="1:24" x14ac:dyDescent="0.3">
      <c r="A253" t="s">
        <v>71</v>
      </c>
      <c r="B253">
        <v>4002</v>
      </c>
      <c r="C253" s="45">
        <v>44937</v>
      </c>
      <c r="D253">
        <v>7</v>
      </c>
      <c r="E253" t="s">
        <v>72</v>
      </c>
      <c r="F253">
        <v>89.87</v>
      </c>
      <c r="G253">
        <v>10.54</v>
      </c>
      <c r="H253">
        <v>0.56999999999999995</v>
      </c>
      <c r="I253">
        <v>0.12</v>
      </c>
      <c r="J253">
        <v>0.28000000000000003</v>
      </c>
      <c r="K253">
        <v>0</v>
      </c>
      <c r="L253">
        <v>0.1</v>
      </c>
      <c r="M253">
        <v>0.03</v>
      </c>
      <c r="N253">
        <v>-0.33</v>
      </c>
      <c r="O253">
        <v>-0.56000000000000005</v>
      </c>
      <c r="P253">
        <v>0</v>
      </c>
      <c r="R253">
        <v>0.4</v>
      </c>
      <c r="S253">
        <v>0.35</v>
      </c>
      <c r="T253">
        <v>0.23</v>
      </c>
      <c r="U253">
        <v>101.6</v>
      </c>
      <c r="V253">
        <v>1527.952</v>
      </c>
      <c r="X253">
        <f t="shared" si="3"/>
        <v>1.07</v>
      </c>
    </row>
    <row r="254" spans="1:24" x14ac:dyDescent="0.3">
      <c r="A254" t="s">
        <v>71</v>
      </c>
      <c r="B254">
        <v>4002</v>
      </c>
      <c r="C254" s="45">
        <v>44937</v>
      </c>
      <c r="D254">
        <v>8</v>
      </c>
      <c r="E254" t="s">
        <v>73</v>
      </c>
      <c r="F254">
        <v>116.29</v>
      </c>
      <c r="G254">
        <v>10.54</v>
      </c>
      <c r="H254">
        <v>0.56999999999999995</v>
      </c>
      <c r="I254">
        <v>0.12</v>
      </c>
      <c r="J254">
        <v>1.4</v>
      </c>
      <c r="K254">
        <v>0.6</v>
      </c>
      <c r="L254">
        <v>0</v>
      </c>
      <c r="M254">
        <v>0.04</v>
      </c>
      <c r="N254">
        <v>-0.99</v>
      </c>
      <c r="O254">
        <v>-0.56000000000000005</v>
      </c>
      <c r="P254">
        <v>0</v>
      </c>
      <c r="R254">
        <v>0.4</v>
      </c>
      <c r="S254">
        <v>0.35</v>
      </c>
      <c r="T254">
        <v>0.23</v>
      </c>
      <c r="U254">
        <v>128.99</v>
      </c>
      <c r="V254">
        <v>1621.308</v>
      </c>
      <c r="X254">
        <f t="shared" si="3"/>
        <v>2.69</v>
      </c>
    </row>
    <row r="255" spans="1:24" x14ac:dyDescent="0.3">
      <c r="A255" t="s">
        <v>71</v>
      </c>
      <c r="B255">
        <v>4002</v>
      </c>
      <c r="C255" s="45">
        <v>44937</v>
      </c>
      <c r="D255">
        <v>9</v>
      </c>
      <c r="E255" t="s">
        <v>73</v>
      </c>
      <c r="F255">
        <v>100.4</v>
      </c>
      <c r="G255">
        <v>10.54</v>
      </c>
      <c r="H255">
        <v>0.56999999999999995</v>
      </c>
      <c r="I255">
        <v>0.12</v>
      </c>
      <c r="J255">
        <v>0.6</v>
      </c>
      <c r="K255">
        <v>0.61</v>
      </c>
      <c r="L255">
        <v>0</v>
      </c>
      <c r="M255">
        <v>0.03</v>
      </c>
      <c r="N255">
        <v>-0.19</v>
      </c>
      <c r="O255">
        <v>-0.56000000000000005</v>
      </c>
      <c r="P255">
        <v>0</v>
      </c>
      <c r="R255">
        <v>0.4</v>
      </c>
      <c r="S255">
        <v>0.35</v>
      </c>
      <c r="T255">
        <v>0.23</v>
      </c>
      <c r="U255">
        <v>113.1</v>
      </c>
      <c r="V255">
        <v>1620.922</v>
      </c>
      <c r="X255">
        <f t="shared" si="3"/>
        <v>1.9</v>
      </c>
    </row>
    <row r="256" spans="1:24" x14ac:dyDescent="0.3">
      <c r="A256" t="s">
        <v>71</v>
      </c>
      <c r="B256">
        <v>4002</v>
      </c>
      <c r="C256" s="45">
        <v>44937</v>
      </c>
      <c r="D256">
        <v>10</v>
      </c>
      <c r="E256" t="s">
        <v>73</v>
      </c>
      <c r="F256">
        <v>54.54</v>
      </c>
      <c r="G256">
        <v>10.54</v>
      </c>
      <c r="H256">
        <v>0.56999999999999995</v>
      </c>
      <c r="I256">
        <v>0.12</v>
      </c>
      <c r="J256">
        <v>0.04</v>
      </c>
      <c r="K256">
        <v>0.74</v>
      </c>
      <c r="L256">
        <v>0</v>
      </c>
      <c r="M256">
        <v>0.03</v>
      </c>
      <c r="N256">
        <v>-0.24</v>
      </c>
      <c r="O256">
        <v>-0.56000000000000005</v>
      </c>
      <c r="P256">
        <v>0</v>
      </c>
      <c r="R256">
        <v>0.4</v>
      </c>
      <c r="S256">
        <v>0.35</v>
      </c>
      <c r="T256">
        <v>0.23</v>
      </c>
      <c r="U256">
        <v>66.760000000000005</v>
      </c>
      <c r="V256">
        <v>1576.2190000000001</v>
      </c>
      <c r="X256">
        <f t="shared" si="3"/>
        <v>1.47</v>
      </c>
    </row>
    <row r="257" spans="1:24" x14ac:dyDescent="0.3">
      <c r="A257" t="s">
        <v>71</v>
      </c>
      <c r="B257">
        <v>4002</v>
      </c>
      <c r="C257" s="45">
        <v>44937</v>
      </c>
      <c r="D257">
        <v>11</v>
      </c>
      <c r="E257" t="s">
        <v>73</v>
      </c>
      <c r="F257">
        <v>49.26</v>
      </c>
      <c r="G257">
        <v>10.54</v>
      </c>
      <c r="H257">
        <v>0.56999999999999995</v>
      </c>
      <c r="I257">
        <v>0.12</v>
      </c>
      <c r="J257">
        <v>7.0000000000000007E-2</v>
      </c>
      <c r="K257">
        <v>0.77</v>
      </c>
      <c r="L257">
        <v>0</v>
      </c>
      <c r="M257">
        <v>0.09</v>
      </c>
      <c r="N257">
        <v>-0.31</v>
      </c>
      <c r="O257">
        <v>-0.56000000000000005</v>
      </c>
      <c r="P257">
        <v>0</v>
      </c>
      <c r="R257">
        <v>0.4</v>
      </c>
      <c r="S257">
        <v>0.35</v>
      </c>
      <c r="T257">
        <v>0.23</v>
      </c>
      <c r="U257">
        <v>61.53</v>
      </c>
      <c r="V257">
        <v>1528.7270000000001</v>
      </c>
      <c r="X257">
        <f t="shared" si="3"/>
        <v>1.53</v>
      </c>
    </row>
    <row r="258" spans="1:24" x14ac:dyDescent="0.3">
      <c r="A258" t="s">
        <v>71</v>
      </c>
      <c r="B258">
        <v>4002</v>
      </c>
      <c r="C258" s="45">
        <v>44937</v>
      </c>
      <c r="D258">
        <v>12</v>
      </c>
      <c r="E258" t="s">
        <v>73</v>
      </c>
      <c r="F258">
        <v>48.26</v>
      </c>
      <c r="G258">
        <v>10.54</v>
      </c>
      <c r="H258">
        <v>0.56999999999999995</v>
      </c>
      <c r="I258">
        <v>0.12</v>
      </c>
      <c r="J258">
        <v>0.06</v>
      </c>
      <c r="K258">
        <v>0.8</v>
      </c>
      <c r="L258">
        <v>0</v>
      </c>
      <c r="M258">
        <v>-0.02</v>
      </c>
      <c r="N258">
        <v>-0.28000000000000003</v>
      </c>
      <c r="O258">
        <v>-0.56000000000000005</v>
      </c>
      <c r="P258">
        <v>0</v>
      </c>
      <c r="R258">
        <v>0.4</v>
      </c>
      <c r="S258">
        <v>0.35</v>
      </c>
      <c r="T258">
        <v>0.23</v>
      </c>
      <c r="U258">
        <v>60.47</v>
      </c>
      <c r="V258">
        <v>1496.4390000000001</v>
      </c>
      <c r="X258">
        <f t="shared" si="3"/>
        <v>1.55</v>
      </c>
    </row>
    <row r="259" spans="1:24" x14ac:dyDescent="0.3">
      <c r="A259" t="s">
        <v>71</v>
      </c>
      <c r="B259">
        <v>4002</v>
      </c>
      <c r="C259" s="45">
        <v>44937</v>
      </c>
      <c r="D259">
        <v>13</v>
      </c>
      <c r="E259" t="s">
        <v>73</v>
      </c>
      <c r="F259">
        <v>46.62</v>
      </c>
      <c r="G259">
        <v>10.54</v>
      </c>
      <c r="H259">
        <v>0.56999999999999995</v>
      </c>
      <c r="I259">
        <v>0.12</v>
      </c>
      <c r="J259">
        <v>0.06</v>
      </c>
      <c r="K259">
        <v>0.81</v>
      </c>
      <c r="L259">
        <v>0</v>
      </c>
      <c r="M259">
        <v>0.04</v>
      </c>
      <c r="N259">
        <v>-0.32</v>
      </c>
      <c r="O259">
        <v>-0.56000000000000005</v>
      </c>
      <c r="P259">
        <v>0</v>
      </c>
      <c r="R259">
        <v>0.4</v>
      </c>
      <c r="S259">
        <v>0.35</v>
      </c>
      <c r="T259">
        <v>0.23</v>
      </c>
      <c r="U259">
        <v>58.86</v>
      </c>
      <c r="V259">
        <v>1466.6120000000001</v>
      </c>
      <c r="X259">
        <f t="shared" si="3"/>
        <v>1.56</v>
      </c>
    </row>
    <row r="260" spans="1:24" x14ac:dyDescent="0.3">
      <c r="A260" t="s">
        <v>71</v>
      </c>
      <c r="B260">
        <v>4002</v>
      </c>
      <c r="C260" s="45">
        <v>44937</v>
      </c>
      <c r="D260">
        <v>14</v>
      </c>
      <c r="E260" t="s">
        <v>73</v>
      </c>
      <c r="F260">
        <v>48.58</v>
      </c>
      <c r="G260">
        <v>10.54</v>
      </c>
      <c r="H260">
        <v>0.56999999999999995</v>
      </c>
      <c r="I260">
        <v>0.12</v>
      </c>
      <c r="J260">
        <v>0.06</v>
      </c>
      <c r="K260">
        <v>0.79</v>
      </c>
      <c r="L260">
        <v>0</v>
      </c>
      <c r="M260">
        <v>-0.02</v>
      </c>
      <c r="N260">
        <v>-0.25</v>
      </c>
      <c r="O260">
        <v>-0.56000000000000005</v>
      </c>
      <c r="P260">
        <v>0</v>
      </c>
      <c r="R260">
        <v>0.4</v>
      </c>
      <c r="S260">
        <v>0.35</v>
      </c>
      <c r="T260">
        <v>0.23</v>
      </c>
      <c r="U260">
        <v>60.81</v>
      </c>
      <c r="V260">
        <v>1463.7470000000001</v>
      </c>
      <c r="X260">
        <f t="shared" si="3"/>
        <v>1.54</v>
      </c>
    </row>
    <row r="261" spans="1:24" x14ac:dyDescent="0.3">
      <c r="A261" t="s">
        <v>71</v>
      </c>
      <c r="B261">
        <v>4002</v>
      </c>
      <c r="C261" s="45">
        <v>44937</v>
      </c>
      <c r="D261">
        <v>15</v>
      </c>
      <c r="E261" t="s">
        <v>73</v>
      </c>
      <c r="F261">
        <v>56.5</v>
      </c>
      <c r="G261">
        <v>10.54</v>
      </c>
      <c r="H261">
        <v>0.56999999999999995</v>
      </c>
      <c r="I261">
        <v>0.12</v>
      </c>
      <c r="J261">
        <v>7.0000000000000007E-2</v>
      </c>
      <c r="K261">
        <v>0.77</v>
      </c>
      <c r="L261">
        <v>0</v>
      </c>
      <c r="M261">
        <v>0.01</v>
      </c>
      <c r="N261">
        <v>-0.24</v>
      </c>
      <c r="O261">
        <v>-0.56000000000000005</v>
      </c>
      <c r="P261">
        <v>0</v>
      </c>
      <c r="R261">
        <v>0.4</v>
      </c>
      <c r="S261">
        <v>0.35</v>
      </c>
      <c r="T261">
        <v>0.23</v>
      </c>
      <c r="U261">
        <v>68.760000000000005</v>
      </c>
      <c r="V261">
        <v>1481.9839999999999</v>
      </c>
      <c r="X261">
        <f t="shared" si="3"/>
        <v>1.53</v>
      </c>
    </row>
    <row r="262" spans="1:24" x14ac:dyDescent="0.3">
      <c r="A262" t="s">
        <v>71</v>
      </c>
      <c r="B262">
        <v>4002</v>
      </c>
      <c r="C262" s="45">
        <v>44937</v>
      </c>
      <c r="D262">
        <v>16</v>
      </c>
      <c r="E262" t="s">
        <v>73</v>
      </c>
      <c r="F262">
        <v>65.58</v>
      </c>
      <c r="G262">
        <v>10.54</v>
      </c>
      <c r="H262">
        <v>0.56999999999999995</v>
      </c>
      <c r="I262">
        <v>0.12</v>
      </c>
      <c r="J262">
        <v>0.2</v>
      </c>
      <c r="K262">
        <v>0.74</v>
      </c>
      <c r="L262">
        <v>0</v>
      </c>
      <c r="M262">
        <v>0.01</v>
      </c>
      <c r="N262">
        <v>-0.22</v>
      </c>
      <c r="O262">
        <v>-0.56000000000000005</v>
      </c>
      <c r="P262">
        <v>0</v>
      </c>
      <c r="R262">
        <v>0.4</v>
      </c>
      <c r="S262">
        <v>0.35</v>
      </c>
      <c r="T262">
        <v>0.23</v>
      </c>
      <c r="U262">
        <v>77.959999999999994</v>
      </c>
      <c r="V262">
        <v>1525.972</v>
      </c>
      <c r="X262">
        <f t="shared" si="3"/>
        <v>1.63</v>
      </c>
    </row>
    <row r="263" spans="1:24" x14ac:dyDescent="0.3">
      <c r="A263" t="s">
        <v>71</v>
      </c>
      <c r="B263">
        <v>4002</v>
      </c>
      <c r="C263" s="45">
        <v>44937</v>
      </c>
      <c r="D263">
        <v>17</v>
      </c>
      <c r="E263" t="s">
        <v>73</v>
      </c>
      <c r="F263">
        <v>64.900000000000006</v>
      </c>
      <c r="G263">
        <v>10.54</v>
      </c>
      <c r="H263">
        <v>0.56999999999999995</v>
      </c>
      <c r="I263">
        <v>0.12</v>
      </c>
      <c r="J263">
        <v>0.12</v>
      </c>
      <c r="K263">
        <v>0.69</v>
      </c>
      <c r="L263">
        <v>0</v>
      </c>
      <c r="M263">
        <v>0.05</v>
      </c>
      <c r="N263">
        <v>-0.43</v>
      </c>
      <c r="O263">
        <v>-0.56000000000000005</v>
      </c>
      <c r="P263">
        <v>0</v>
      </c>
      <c r="R263">
        <v>0.4</v>
      </c>
      <c r="S263">
        <v>0.35</v>
      </c>
      <c r="T263">
        <v>0.23</v>
      </c>
      <c r="U263">
        <v>76.98</v>
      </c>
      <c r="V263">
        <v>1614.5219999999999</v>
      </c>
      <c r="X263">
        <f t="shared" si="3"/>
        <v>1.5</v>
      </c>
    </row>
    <row r="264" spans="1:24" x14ac:dyDescent="0.3">
      <c r="A264" t="s">
        <v>71</v>
      </c>
      <c r="B264">
        <v>4002</v>
      </c>
      <c r="C264" s="45">
        <v>44937</v>
      </c>
      <c r="D264">
        <v>18</v>
      </c>
      <c r="E264" t="s">
        <v>73</v>
      </c>
      <c r="F264">
        <v>94.82</v>
      </c>
      <c r="G264">
        <v>10.54</v>
      </c>
      <c r="H264">
        <v>0.56999999999999995</v>
      </c>
      <c r="I264">
        <v>0.12</v>
      </c>
      <c r="J264">
        <v>0.17</v>
      </c>
      <c r="K264">
        <v>0.66</v>
      </c>
      <c r="L264">
        <v>0</v>
      </c>
      <c r="M264">
        <v>0</v>
      </c>
      <c r="N264">
        <v>-0.78</v>
      </c>
      <c r="O264">
        <v>-0.56000000000000005</v>
      </c>
      <c r="P264">
        <v>0</v>
      </c>
      <c r="R264">
        <v>0.4</v>
      </c>
      <c r="S264">
        <v>0.35</v>
      </c>
      <c r="T264">
        <v>0.23</v>
      </c>
      <c r="U264">
        <v>106.52</v>
      </c>
      <c r="V264">
        <v>1701.8309999999999</v>
      </c>
      <c r="X264">
        <f t="shared" ref="X264:X327" si="4">H264+I264+J264+K264+L264+P264+Q264</f>
        <v>1.52</v>
      </c>
    </row>
    <row r="265" spans="1:24" x14ac:dyDescent="0.3">
      <c r="A265" t="s">
        <v>71</v>
      </c>
      <c r="B265">
        <v>4002</v>
      </c>
      <c r="C265" s="45">
        <v>44937</v>
      </c>
      <c r="D265">
        <v>19</v>
      </c>
      <c r="E265" t="s">
        <v>73</v>
      </c>
      <c r="F265">
        <v>92.76</v>
      </c>
      <c r="G265">
        <v>10.54</v>
      </c>
      <c r="H265">
        <v>0.56999999999999995</v>
      </c>
      <c r="I265">
        <v>0.12</v>
      </c>
      <c r="J265">
        <v>0.42</v>
      </c>
      <c r="K265">
        <v>0.67</v>
      </c>
      <c r="L265">
        <v>0.03</v>
      </c>
      <c r="M265">
        <v>0.01</v>
      </c>
      <c r="N265">
        <v>-0.53</v>
      </c>
      <c r="O265">
        <v>-0.56000000000000005</v>
      </c>
      <c r="P265">
        <v>0</v>
      </c>
      <c r="R265">
        <v>0.4</v>
      </c>
      <c r="S265">
        <v>0.35</v>
      </c>
      <c r="T265">
        <v>0.23</v>
      </c>
      <c r="U265">
        <v>105.01</v>
      </c>
      <c r="V265">
        <v>1678.3530000000001</v>
      </c>
      <c r="X265">
        <f t="shared" si="4"/>
        <v>1.8099999999999998</v>
      </c>
    </row>
    <row r="266" spans="1:24" x14ac:dyDescent="0.3">
      <c r="A266" t="s">
        <v>71</v>
      </c>
      <c r="B266">
        <v>4002</v>
      </c>
      <c r="C266" s="45">
        <v>44937</v>
      </c>
      <c r="D266">
        <v>20</v>
      </c>
      <c r="E266" t="s">
        <v>73</v>
      </c>
      <c r="F266">
        <v>85.23</v>
      </c>
      <c r="G266">
        <v>10.54</v>
      </c>
      <c r="H266">
        <v>0.56999999999999995</v>
      </c>
      <c r="I266">
        <v>0.12</v>
      </c>
      <c r="J266">
        <v>0.5</v>
      </c>
      <c r="K266">
        <v>0.68</v>
      </c>
      <c r="L266">
        <v>0.23</v>
      </c>
      <c r="M266">
        <v>-7.0000000000000007E-2</v>
      </c>
      <c r="N266">
        <v>-0.33</v>
      </c>
      <c r="O266">
        <v>-0.56000000000000005</v>
      </c>
      <c r="P266">
        <v>0</v>
      </c>
      <c r="R266">
        <v>0.4</v>
      </c>
      <c r="S266">
        <v>0.35</v>
      </c>
      <c r="T266">
        <v>0.23</v>
      </c>
      <c r="U266">
        <v>97.89</v>
      </c>
      <c r="V266">
        <v>1627.316</v>
      </c>
      <c r="X266">
        <f t="shared" si="4"/>
        <v>2.1</v>
      </c>
    </row>
    <row r="267" spans="1:24" x14ac:dyDescent="0.3">
      <c r="A267" t="s">
        <v>71</v>
      </c>
      <c r="B267">
        <v>4002</v>
      </c>
      <c r="C267" s="45">
        <v>44937</v>
      </c>
      <c r="D267">
        <v>21</v>
      </c>
      <c r="E267" t="s">
        <v>73</v>
      </c>
      <c r="F267">
        <v>110.6</v>
      </c>
      <c r="G267">
        <v>10.54</v>
      </c>
      <c r="H267">
        <v>0.56999999999999995</v>
      </c>
      <c r="I267">
        <v>0.12</v>
      </c>
      <c r="J267">
        <v>0.63</v>
      </c>
      <c r="K267">
        <v>0.71</v>
      </c>
      <c r="L267">
        <v>0.06</v>
      </c>
      <c r="M267">
        <v>0.02</v>
      </c>
      <c r="N267">
        <v>-0.11</v>
      </c>
      <c r="O267">
        <v>-0.56000000000000005</v>
      </c>
      <c r="P267">
        <v>0</v>
      </c>
      <c r="R267">
        <v>0.4</v>
      </c>
      <c r="S267">
        <v>0.35</v>
      </c>
      <c r="T267">
        <v>0.23</v>
      </c>
      <c r="U267">
        <v>123.56</v>
      </c>
      <c r="V267">
        <v>1558.3</v>
      </c>
      <c r="X267">
        <f t="shared" si="4"/>
        <v>2.09</v>
      </c>
    </row>
    <row r="268" spans="1:24" x14ac:dyDescent="0.3">
      <c r="A268" t="s">
        <v>71</v>
      </c>
      <c r="B268">
        <v>4002</v>
      </c>
      <c r="C268" s="45">
        <v>44937</v>
      </c>
      <c r="D268">
        <v>22</v>
      </c>
      <c r="E268" t="s">
        <v>73</v>
      </c>
      <c r="F268">
        <v>98.45</v>
      </c>
      <c r="G268">
        <v>10.54</v>
      </c>
      <c r="H268">
        <v>0.56999999999999995</v>
      </c>
      <c r="I268">
        <v>0.12</v>
      </c>
      <c r="J268">
        <v>0.43</v>
      </c>
      <c r="K268">
        <v>0.75</v>
      </c>
      <c r="L268">
        <v>0.02</v>
      </c>
      <c r="M268">
        <v>-0.14000000000000001</v>
      </c>
      <c r="N268">
        <v>-0.36</v>
      </c>
      <c r="O268">
        <v>-0.56000000000000005</v>
      </c>
      <c r="P268">
        <v>0</v>
      </c>
      <c r="R268">
        <v>0.4</v>
      </c>
      <c r="S268">
        <v>0.35</v>
      </c>
      <c r="T268">
        <v>0.23</v>
      </c>
      <c r="U268">
        <v>110.8</v>
      </c>
      <c r="V268">
        <v>1455.6469999999999</v>
      </c>
      <c r="X268">
        <f t="shared" si="4"/>
        <v>1.89</v>
      </c>
    </row>
    <row r="269" spans="1:24" x14ac:dyDescent="0.3">
      <c r="A269" t="s">
        <v>71</v>
      </c>
      <c r="B269">
        <v>4002</v>
      </c>
      <c r="C269" s="45">
        <v>44937</v>
      </c>
      <c r="D269">
        <v>23</v>
      </c>
      <c r="E269" t="s">
        <v>73</v>
      </c>
      <c r="F269">
        <v>87.62</v>
      </c>
      <c r="G269">
        <v>10.54</v>
      </c>
      <c r="H269">
        <v>0.56999999999999995</v>
      </c>
      <c r="I269">
        <v>0.12</v>
      </c>
      <c r="J269">
        <v>1.03</v>
      </c>
      <c r="K269">
        <v>0.81</v>
      </c>
      <c r="L269">
        <v>0</v>
      </c>
      <c r="M269">
        <v>0.01</v>
      </c>
      <c r="N269">
        <v>-0.28000000000000003</v>
      </c>
      <c r="O269">
        <v>-0.56000000000000005</v>
      </c>
      <c r="P269">
        <v>0</v>
      </c>
      <c r="R269">
        <v>0.4</v>
      </c>
      <c r="S269">
        <v>0.35</v>
      </c>
      <c r="T269">
        <v>0.23</v>
      </c>
      <c r="U269">
        <v>100.84</v>
      </c>
      <c r="V269">
        <v>1342.1379999999999</v>
      </c>
      <c r="X269">
        <f t="shared" si="4"/>
        <v>2.5300000000000002</v>
      </c>
    </row>
    <row r="270" spans="1:24" x14ac:dyDescent="0.3">
      <c r="A270" t="s">
        <v>71</v>
      </c>
      <c r="B270">
        <v>4002</v>
      </c>
      <c r="C270" s="45">
        <v>44937</v>
      </c>
      <c r="D270">
        <v>24</v>
      </c>
      <c r="E270" t="s">
        <v>72</v>
      </c>
      <c r="F270">
        <v>56.51</v>
      </c>
      <c r="G270">
        <v>10.54</v>
      </c>
      <c r="H270">
        <v>0.56999999999999995</v>
      </c>
      <c r="I270">
        <v>0.12</v>
      </c>
      <c r="J270">
        <v>0.32</v>
      </c>
      <c r="K270">
        <v>0</v>
      </c>
      <c r="L270">
        <v>0</v>
      </c>
      <c r="M270">
        <v>-0.02</v>
      </c>
      <c r="N270">
        <v>-0.47</v>
      </c>
      <c r="O270">
        <v>-0.56000000000000005</v>
      </c>
      <c r="P270">
        <v>0</v>
      </c>
      <c r="R270">
        <v>0.4</v>
      </c>
      <c r="S270">
        <v>0.35</v>
      </c>
      <c r="T270">
        <v>0.23</v>
      </c>
      <c r="U270">
        <v>67.989999999999995</v>
      </c>
      <c r="V270">
        <v>1250.932</v>
      </c>
      <c r="X270">
        <f t="shared" si="4"/>
        <v>1.01</v>
      </c>
    </row>
    <row r="271" spans="1:24" x14ac:dyDescent="0.3">
      <c r="A271" t="s">
        <v>71</v>
      </c>
      <c r="B271">
        <v>4002</v>
      </c>
      <c r="C271" s="45">
        <v>44938</v>
      </c>
      <c r="D271">
        <v>1</v>
      </c>
      <c r="E271" t="s">
        <v>72</v>
      </c>
      <c r="F271">
        <v>55.69</v>
      </c>
      <c r="G271">
        <v>10.54</v>
      </c>
      <c r="H271">
        <v>0.59</v>
      </c>
      <c r="I271">
        <v>7.0000000000000007E-2</v>
      </c>
      <c r="J271">
        <v>0.02</v>
      </c>
      <c r="K271">
        <v>0</v>
      </c>
      <c r="L271">
        <v>0</v>
      </c>
      <c r="M271">
        <v>-7.0000000000000007E-2</v>
      </c>
      <c r="N271">
        <v>-0.49</v>
      </c>
      <c r="O271">
        <v>-0.56000000000000005</v>
      </c>
      <c r="P271">
        <v>0</v>
      </c>
      <c r="R271">
        <v>0.4</v>
      </c>
      <c r="S271">
        <v>0.35</v>
      </c>
      <c r="T271">
        <v>0.23</v>
      </c>
      <c r="U271">
        <v>66.77</v>
      </c>
      <c r="V271">
        <v>1195.923</v>
      </c>
      <c r="X271">
        <f t="shared" si="4"/>
        <v>0.67999999999999994</v>
      </c>
    </row>
    <row r="272" spans="1:24" x14ac:dyDescent="0.3">
      <c r="A272" t="s">
        <v>71</v>
      </c>
      <c r="B272">
        <v>4002</v>
      </c>
      <c r="C272" s="45">
        <v>44938</v>
      </c>
      <c r="D272">
        <v>2</v>
      </c>
      <c r="E272" t="s">
        <v>72</v>
      </c>
      <c r="F272">
        <v>55.3</v>
      </c>
      <c r="G272">
        <v>10.54</v>
      </c>
      <c r="H272">
        <v>0.59</v>
      </c>
      <c r="I272">
        <v>7.0000000000000007E-2</v>
      </c>
      <c r="J272">
        <v>0</v>
      </c>
      <c r="K272">
        <v>0</v>
      </c>
      <c r="L272">
        <v>0</v>
      </c>
      <c r="M272">
        <v>-0.02</v>
      </c>
      <c r="N272">
        <v>-0.44</v>
      </c>
      <c r="O272">
        <v>-0.56000000000000005</v>
      </c>
      <c r="P272">
        <v>0</v>
      </c>
      <c r="R272">
        <v>0.4</v>
      </c>
      <c r="S272">
        <v>0.35</v>
      </c>
      <c r="T272">
        <v>0.23</v>
      </c>
      <c r="U272">
        <v>66.459999999999994</v>
      </c>
      <c r="V272">
        <v>1164.761</v>
      </c>
      <c r="X272">
        <f t="shared" si="4"/>
        <v>0.65999999999999992</v>
      </c>
    </row>
    <row r="273" spans="1:24" x14ac:dyDescent="0.3">
      <c r="A273" t="s">
        <v>71</v>
      </c>
      <c r="B273">
        <v>4002</v>
      </c>
      <c r="C273" s="45">
        <v>44938</v>
      </c>
      <c r="D273">
        <v>3</v>
      </c>
      <c r="E273" t="s">
        <v>72</v>
      </c>
      <c r="F273">
        <v>52.43</v>
      </c>
      <c r="G273">
        <v>10.54</v>
      </c>
      <c r="H273">
        <v>0.59</v>
      </c>
      <c r="I273">
        <v>7.0000000000000007E-2</v>
      </c>
      <c r="J273">
        <v>0</v>
      </c>
      <c r="K273">
        <v>0</v>
      </c>
      <c r="L273">
        <v>0</v>
      </c>
      <c r="M273">
        <v>-0.02</v>
      </c>
      <c r="N273">
        <v>-0.46</v>
      </c>
      <c r="O273">
        <v>-0.56000000000000005</v>
      </c>
      <c r="P273">
        <v>0</v>
      </c>
      <c r="R273">
        <v>0.4</v>
      </c>
      <c r="S273">
        <v>0.35</v>
      </c>
      <c r="T273">
        <v>0.23</v>
      </c>
      <c r="U273">
        <v>63.57</v>
      </c>
      <c r="V273">
        <v>1151.6110000000001</v>
      </c>
      <c r="X273">
        <f t="shared" si="4"/>
        <v>0.65999999999999992</v>
      </c>
    </row>
    <row r="274" spans="1:24" x14ac:dyDescent="0.3">
      <c r="A274" t="s">
        <v>71</v>
      </c>
      <c r="B274">
        <v>4002</v>
      </c>
      <c r="C274" s="45">
        <v>44938</v>
      </c>
      <c r="D274">
        <v>4</v>
      </c>
      <c r="E274" t="s">
        <v>72</v>
      </c>
      <c r="F274">
        <v>53.28</v>
      </c>
      <c r="G274">
        <v>10.54</v>
      </c>
      <c r="H274">
        <v>0.59</v>
      </c>
      <c r="I274">
        <v>7.0000000000000007E-2</v>
      </c>
      <c r="J274">
        <v>0</v>
      </c>
      <c r="K274">
        <v>0</v>
      </c>
      <c r="L274">
        <v>0</v>
      </c>
      <c r="M274">
        <v>-0.01</v>
      </c>
      <c r="N274">
        <v>-0.47</v>
      </c>
      <c r="O274">
        <v>-0.56000000000000005</v>
      </c>
      <c r="P274">
        <v>0</v>
      </c>
      <c r="R274">
        <v>0.4</v>
      </c>
      <c r="S274">
        <v>0.35</v>
      </c>
      <c r="T274">
        <v>0.23</v>
      </c>
      <c r="U274">
        <v>64.42</v>
      </c>
      <c r="V274">
        <v>1155.0709999999999</v>
      </c>
      <c r="X274">
        <f t="shared" si="4"/>
        <v>0.65999999999999992</v>
      </c>
    </row>
    <row r="275" spans="1:24" x14ac:dyDescent="0.3">
      <c r="A275" t="s">
        <v>71</v>
      </c>
      <c r="B275">
        <v>4002</v>
      </c>
      <c r="C275" s="45">
        <v>44938</v>
      </c>
      <c r="D275">
        <v>5</v>
      </c>
      <c r="E275" t="s">
        <v>72</v>
      </c>
      <c r="F275">
        <v>55.21</v>
      </c>
      <c r="G275">
        <v>10.54</v>
      </c>
      <c r="H275">
        <v>0.59</v>
      </c>
      <c r="I275">
        <v>7.0000000000000007E-2</v>
      </c>
      <c r="J275">
        <v>0</v>
      </c>
      <c r="K275">
        <v>0</v>
      </c>
      <c r="L275">
        <v>0</v>
      </c>
      <c r="M275">
        <v>0.06</v>
      </c>
      <c r="N275">
        <v>-0.56000000000000005</v>
      </c>
      <c r="O275">
        <v>-0.56000000000000005</v>
      </c>
      <c r="P275">
        <v>0</v>
      </c>
      <c r="R275">
        <v>0.4</v>
      </c>
      <c r="S275">
        <v>0.35</v>
      </c>
      <c r="T275">
        <v>0.23</v>
      </c>
      <c r="U275">
        <v>66.33</v>
      </c>
      <c r="V275">
        <v>1191.731</v>
      </c>
      <c r="X275">
        <f t="shared" si="4"/>
        <v>0.65999999999999992</v>
      </c>
    </row>
    <row r="276" spans="1:24" x14ac:dyDescent="0.3">
      <c r="A276" t="s">
        <v>71</v>
      </c>
      <c r="B276">
        <v>4002</v>
      </c>
      <c r="C276" s="45">
        <v>44938</v>
      </c>
      <c r="D276">
        <v>6</v>
      </c>
      <c r="E276" t="s">
        <v>72</v>
      </c>
      <c r="F276">
        <v>55.19</v>
      </c>
      <c r="G276">
        <v>10.54</v>
      </c>
      <c r="H276">
        <v>0.59</v>
      </c>
      <c r="I276">
        <v>7.0000000000000007E-2</v>
      </c>
      <c r="J276">
        <v>7.0000000000000007E-2</v>
      </c>
      <c r="K276">
        <v>0</v>
      </c>
      <c r="L276">
        <v>0</v>
      </c>
      <c r="M276">
        <v>0.04</v>
      </c>
      <c r="N276">
        <v>-0.51</v>
      </c>
      <c r="O276">
        <v>-0.56000000000000005</v>
      </c>
      <c r="P276">
        <v>0</v>
      </c>
      <c r="R276">
        <v>0.4</v>
      </c>
      <c r="S276">
        <v>0.35</v>
      </c>
      <c r="T276">
        <v>0.23</v>
      </c>
      <c r="U276">
        <v>66.41</v>
      </c>
      <c r="V276">
        <v>1291.8389999999999</v>
      </c>
      <c r="X276">
        <f t="shared" si="4"/>
        <v>0.73</v>
      </c>
    </row>
    <row r="277" spans="1:24" x14ac:dyDescent="0.3">
      <c r="A277" t="s">
        <v>71</v>
      </c>
      <c r="B277">
        <v>4002</v>
      </c>
      <c r="C277" s="45">
        <v>44938</v>
      </c>
      <c r="D277">
        <v>7</v>
      </c>
      <c r="E277" t="s">
        <v>72</v>
      </c>
      <c r="F277">
        <v>57.04</v>
      </c>
      <c r="G277">
        <v>10.54</v>
      </c>
      <c r="H277">
        <v>0.59</v>
      </c>
      <c r="I277">
        <v>7.0000000000000007E-2</v>
      </c>
      <c r="J277">
        <v>0.15</v>
      </c>
      <c r="K277">
        <v>0</v>
      </c>
      <c r="L277">
        <v>0</v>
      </c>
      <c r="M277">
        <v>-0.01</v>
      </c>
      <c r="N277">
        <v>-0.47</v>
      </c>
      <c r="O277">
        <v>-0.56000000000000005</v>
      </c>
      <c r="P277">
        <v>0</v>
      </c>
      <c r="R277">
        <v>0.4</v>
      </c>
      <c r="S277">
        <v>0.35</v>
      </c>
      <c r="T277">
        <v>0.23</v>
      </c>
      <c r="U277">
        <v>68.33</v>
      </c>
      <c r="V277">
        <v>1441.626</v>
      </c>
      <c r="X277">
        <f t="shared" si="4"/>
        <v>0.80999999999999994</v>
      </c>
    </row>
    <row r="278" spans="1:24" x14ac:dyDescent="0.3">
      <c r="A278" t="s">
        <v>71</v>
      </c>
      <c r="B278">
        <v>4002</v>
      </c>
      <c r="C278" s="45">
        <v>44938</v>
      </c>
      <c r="D278">
        <v>8</v>
      </c>
      <c r="E278" t="s">
        <v>73</v>
      </c>
      <c r="F278">
        <v>60.42</v>
      </c>
      <c r="G278">
        <v>10.54</v>
      </c>
      <c r="H278">
        <v>0.59</v>
      </c>
      <c r="I278">
        <v>7.0000000000000007E-2</v>
      </c>
      <c r="J278">
        <v>0.19</v>
      </c>
      <c r="K278">
        <v>0.72</v>
      </c>
      <c r="L278">
        <v>0</v>
      </c>
      <c r="M278">
        <v>0.02</v>
      </c>
      <c r="N278">
        <v>-0.51</v>
      </c>
      <c r="O278">
        <v>-0.56000000000000005</v>
      </c>
      <c r="P278">
        <v>0</v>
      </c>
      <c r="R278">
        <v>0.4</v>
      </c>
      <c r="S278">
        <v>0.35</v>
      </c>
      <c r="T278">
        <v>0.23</v>
      </c>
      <c r="U278">
        <v>72.459999999999994</v>
      </c>
      <c r="V278">
        <v>1534.354</v>
      </c>
      <c r="X278">
        <f t="shared" si="4"/>
        <v>1.5699999999999998</v>
      </c>
    </row>
    <row r="279" spans="1:24" x14ac:dyDescent="0.3">
      <c r="A279" t="s">
        <v>71</v>
      </c>
      <c r="B279">
        <v>4002</v>
      </c>
      <c r="C279" s="45">
        <v>44938</v>
      </c>
      <c r="D279">
        <v>9</v>
      </c>
      <c r="E279" t="s">
        <v>73</v>
      </c>
      <c r="F279">
        <v>61.27</v>
      </c>
      <c r="G279">
        <v>10.54</v>
      </c>
      <c r="H279">
        <v>0.59</v>
      </c>
      <c r="I279">
        <v>7.0000000000000007E-2</v>
      </c>
      <c r="J279">
        <v>0.23</v>
      </c>
      <c r="K279">
        <v>0.7</v>
      </c>
      <c r="L279">
        <v>0.03</v>
      </c>
      <c r="M279">
        <v>-0.02</v>
      </c>
      <c r="N279">
        <v>-0.53</v>
      </c>
      <c r="O279">
        <v>-0.56000000000000005</v>
      </c>
      <c r="P279">
        <v>0</v>
      </c>
      <c r="R279">
        <v>0.4</v>
      </c>
      <c r="S279">
        <v>0.35</v>
      </c>
      <c r="T279">
        <v>0.23</v>
      </c>
      <c r="U279">
        <v>73.3</v>
      </c>
      <c r="V279">
        <v>1560.95</v>
      </c>
      <c r="X279">
        <f t="shared" si="4"/>
        <v>1.6199999999999999</v>
      </c>
    </row>
    <row r="280" spans="1:24" x14ac:dyDescent="0.3">
      <c r="A280" t="s">
        <v>71</v>
      </c>
      <c r="B280">
        <v>4002</v>
      </c>
      <c r="C280" s="45">
        <v>44938</v>
      </c>
      <c r="D280">
        <v>10</v>
      </c>
      <c r="E280" t="s">
        <v>73</v>
      </c>
      <c r="F280">
        <v>96.79</v>
      </c>
      <c r="G280">
        <v>10.54</v>
      </c>
      <c r="H280">
        <v>0.59</v>
      </c>
      <c r="I280">
        <v>7.0000000000000007E-2</v>
      </c>
      <c r="J280">
        <v>0.28000000000000003</v>
      </c>
      <c r="K280">
        <v>0.65</v>
      </c>
      <c r="L280">
        <v>0.01</v>
      </c>
      <c r="M280">
        <v>-0.06</v>
      </c>
      <c r="N280">
        <v>-0.39</v>
      </c>
      <c r="O280">
        <v>-0.56000000000000005</v>
      </c>
      <c r="P280">
        <v>0</v>
      </c>
      <c r="R280">
        <v>0.4</v>
      </c>
      <c r="S280">
        <v>0.35</v>
      </c>
      <c r="T280">
        <v>0.23</v>
      </c>
      <c r="U280">
        <v>108.9</v>
      </c>
      <c r="V280">
        <v>1587.029</v>
      </c>
      <c r="X280">
        <f t="shared" si="4"/>
        <v>1.5999999999999999</v>
      </c>
    </row>
    <row r="281" spans="1:24" x14ac:dyDescent="0.3">
      <c r="A281" t="s">
        <v>71</v>
      </c>
      <c r="B281">
        <v>4002</v>
      </c>
      <c r="C281" s="45">
        <v>44938</v>
      </c>
      <c r="D281">
        <v>11</v>
      </c>
      <c r="E281" t="s">
        <v>73</v>
      </c>
      <c r="F281">
        <v>80.86</v>
      </c>
      <c r="G281">
        <v>10.54</v>
      </c>
      <c r="H281">
        <v>0.59</v>
      </c>
      <c r="I281">
        <v>7.0000000000000007E-2</v>
      </c>
      <c r="J281">
        <v>0.67</v>
      </c>
      <c r="K281">
        <v>0.64</v>
      </c>
      <c r="L281">
        <v>0.03</v>
      </c>
      <c r="M281">
        <v>-0.05</v>
      </c>
      <c r="N281">
        <v>-0.42</v>
      </c>
      <c r="O281">
        <v>-0.56000000000000005</v>
      </c>
      <c r="P281">
        <v>0</v>
      </c>
      <c r="R281">
        <v>0.4</v>
      </c>
      <c r="S281">
        <v>0.35</v>
      </c>
      <c r="T281">
        <v>0.23</v>
      </c>
      <c r="U281">
        <v>93.35</v>
      </c>
      <c r="V281">
        <v>1616.135</v>
      </c>
      <c r="X281">
        <f t="shared" si="4"/>
        <v>2</v>
      </c>
    </row>
    <row r="282" spans="1:24" x14ac:dyDescent="0.3">
      <c r="A282" t="s">
        <v>71</v>
      </c>
      <c r="B282">
        <v>4002</v>
      </c>
      <c r="C282" s="45">
        <v>44938</v>
      </c>
      <c r="D282">
        <v>12</v>
      </c>
      <c r="E282" t="s">
        <v>73</v>
      </c>
      <c r="F282">
        <v>72.349999999999994</v>
      </c>
      <c r="G282">
        <v>10.54</v>
      </c>
      <c r="H282">
        <v>0.59</v>
      </c>
      <c r="I282">
        <v>7.0000000000000007E-2</v>
      </c>
      <c r="J282">
        <v>0.26</v>
      </c>
      <c r="K282">
        <v>0.64</v>
      </c>
      <c r="L282">
        <v>0.1</v>
      </c>
      <c r="M282">
        <v>-0.06</v>
      </c>
      <c r="N282">
        <v>-0.37</v>
      </c>
      <c r="O282">
        <v>-0.56000000000000005</v>
      </c>
      <c r="P282">
        <v>0</v>
      </c>
      <c r="R282">
        <v>0.4</v>
      </c>
      <c r="S282">
        <v>0.35</v>
      </c>
      <c r="T282">
        <v>0.23</v>
      </c>
      <c r="U282">
        <v>84.54</v>
      </c>
      <c r="V282">
        <v>1621.2470000000001</v>
      </c>
      <c r="X282">
        <f t="shared" si="4"/>
        <v>1.6600000000000001</v>
      </c>
    </row>
    <row r="283" spans="1:24" x14ac:dyDescent="0.3">
      <c r="A283" t="s">
        <v>71</v>
      </c>
      <c r="B283">
        <v>4002</v>
      </c>
      <c r="C283" s="45">
        <v>44938</v>
      </c>
      <c r="D283">
        <v>13</v>
      </c>
      <c r="E283" t="s">
        <v>73</v>
      </c>
      <c r="F283">
        <v>79.5</v>
      </c>
      <c r="G283">
        <v>10.54</v>
      </c>
      <c r="H283">
        <v>0.59</v>
      </c>
      <c r="I283">
        <v>7.0000000000000007E-2</v>
      </c>
      <c r="J283">
        <v>0.31</v>
      </c>
      <c r="K283">
        <v>0.69</v>
      </c>
      <c r="L283">
        <v>0.35</v>
      </c>
      <c r="M283">
        <v>-0.01</v>
      </c>
      <c r="N283">
        <v>-0.18</v>
      </c>
      <c r="O283">
        <v>-0.56000000000000005</v>
      </c>
      <c r="P283">
        <v>0</v>
      </c>
      <c r="R283">
        <v>0.4</v>
      </c>
      <c r="S283">
        <v>0.35</v>
      </c>
      <c r="T283">
        <v>0.23</v>
      </c>
      <c r="U283">
        <v>92.28</v>
      </c>
      <c r="V283">
        <v>1612.405</v>
      </c>
      <c r="X283">
        <f t="shared" si="4"/>
        <v>2.0099999999999998</v>
      </c>
    </row>
    <row r="284" spans="1:24" x14ac:dyDescent="0.3">
      <c r="A284" t="s">
        <v>71</v>
      </c>
      <c r="B284">
        <v>4002</v>
      </c>
      <c r="C284" s="45">
        <v>44938</v>
      </c>
      <c r="D284">
        <v>14</v>
      </c>
      <c r="E284" t="s">
        <v>73</v>
      </c>
      <c r="F284">
        <v>64.83</v>
      </c>
      <c r="G284">
        <v>10.54</v>
      </c>
      <c r="H284">
        <v>0.59</v>
      </c>
      <c r="I284">
        <v>7.0000000000000007E-2</v>
      </c>
      <c r="J284">
        <v>0.33</v>
      </c>
      <c r="K284">
        <v>0.64</v>
      </c>
      <c r="L284">
        <v>0.15</v>
      </c>
      <c r="M284">
        <v>-0.03</v>
      </c>
      <c r="N284">
        <v>-0.17</v>
      </c>
      <c r="O284">
        <v>-0.56000000000000005</v>
      </c>
      <c r="P284">
        <v>0</v>
      </c>
      <c r="R284">
        <v>0.4</v>
      </c>
      <c r="S284">
        <v>0.35</v>
      </c>
      <c r="T284">
        <v>0.23</v>
      </c>
      <c r="U284">
        <v>77.37</v>
      </c>
      <c r="V284">
        <v>1601.9059999999999</v>
      </c>
      <c r="X284">
        <f t="shared" si="4"/>
        <v>1.7799999999999998</v>
      </c>
    </row>
    <row r="285" spans="1:24" x14ac:dyDescent="0.3">
      <c r="A285" t="s">
        <v>71</v>
      </c>
      <c r="B285">
        <v>4002</v>
      </c>
      <c r="C285" s="45">
        <v>44938</v>
      </c>
      <c r="D285">
        <v>15</v>
      </c>
      <c r="E285" t="s">
        <v>73</v>
      </c>
      <c r="F285">
        <v>55.77</v>
      </c>
      <c r="G285">
        <v>10.54</v>
      </c>
      <c r="H285">
        <v>0.59</v>
      </c>
      <c r="I285">
        <v>7.0000000000000007E-2</v>
      </c>
      <c r="J285">
        <v>0.22</v>
      </c>
      <c r="K285">
        <v>0.65</v>
      </c>
      <c r="L285">
        <v>0.2</v>
      </c>
      <c r="M285">
        <v>0</v>
      </c>
      <c r="N285">
        <v>-0.17</v>
      </c>
      <c r="O285">
        <v>-0.56000000000000005</v>
      </c>
      <c r="P285">
        <v>0</v>
      </c>
      <c r="R285">
        <v>0.4</v>
      </c>
      <c r="S285">
        <v>0.35</v>
      </c>
      <c r="T285">
        <v>0.23</v>
      </c>
      <c r="U285">
        <v>68.290000000000006</v>
      </c>
      <c r="V285">
        <v>1573.1289999999999</v>
      </c>
      <c r="X285">
        <f t="shared" si="4"/>
        <v>1.7299999999999998</v>
      </c>
    </row>
    <row r="286" spans="1:24" x14ac:dyDescent="0.3">
      <c r="A286" t="s">
        <v>71</v>
      </c>
      <c r="B286">
        <v>4002</v>
      </c>
      <c r="C286" s="45">
        <v>44938</v>
      </c>
      <c r="D286">
        <v>16</v>
      </c>
      <c r="E286" t="s">
        <v>73</v>
      </c>
      <c r="F286">
        <v>44.96</v>
      </c>
      <c r="G286">
        <v>10.54</v>
      </c>
      <c r="H286">
        <v>0.59</v>
      </c>
      <c r="I286">
        <v>7.0000000000000007E-2</v>
      </c>
      <c r="J286">
        <v>0.12</v>
      </c>
      <c r="K286">
        <v>0.69</v>
      </c>
      <c r="L286">
        <v>0</v>
      </c>
      <c r="M286">
        <v>0.01</v>
      </c>
      <c r="N286">
        <v>-0.22</v>
      </c>
      <c r="O286">
        <v>-0.56000000000000005</v>
      </c>
      <c r="P286">
        <v>0</v>
      </c>
      <c r="R286">
        <v>0.4</v>
      </c>
      <c r="S286">
        <v>0.35</v>
      </c>
      <c r="T286">
        <v>0.23</v>
      </c>
      <c r="U286">
        <v>57.18</v>
      </c>
      <c r="V286">
        <v>1562.432</v>
      </c>
      <c r="X286">
        <f t="shared" si="4"/>
        <v>1.4699999999999998</v>
      </c>
    </row>
    <row r="287" spans="1:24" x14ac:dyDescent="0.3">
      <c r="A287" t="s">
        <v>71</v>
      </c>
      <c r="B287">
        <v>4002</v>
      </c>
      <c r="C287" s="45">
        <v>44938</v>
      </c>
      <c r="D287">
        <v>17</v>
      </c>
      <c r="E287" t="s">
        <v>73</v>
      </c>
      <c r="F287">
        <v>51.97</v>
      </c>
      <c r="G287">
        <v>10.54</v>
      </c>
      <c r="H287">
        <v>0.59</v>
      </c>
      <c r="I287">
        <v>7.0000000000000007E-2</v>
      </c>
      <c r="J287">
        <v>0.17</v>
      </c>
      <c r="K287">
        <v>0.68</v>
      </c>
      <c r="L287">
        <v>0</v>
      </c>
      <c r="M287">
        <v>0.04</v>
      </c>
      <c r="N287">
        <v>-0.25</v>
      </c>
      <c r="O287">
        <v>-0.56000000000000005</v>
      </c>
      <c r="P287">
        <v>0</v>
      </c>
      <c r="R287">
        <v>0.4</v>
      </c>
      <c r="S287">
        <v>0.35</v>
      </c>
      <c r="T287">
        <v>0.23</v>
      </c>
      <c r="U287">
        <v>64.23</v>
      </c>
      <c r="V287">
        <v>1608.0989999999999</v>
      </c>
      <c r="X287">
        <f t="shared" si="4"/>
        <v>1.51</v>
      </c>
    </row>
    <row r="288" spans="1:24" x14ac:dyDescent="0.3">
      <c r="A288" t="s">
        <v>71</v>
      </c>
      <c r="B288">
        <v>4002</v>
      </c>
      <c r="C288" s="45">
        <v>44938</v>
      </c>
      <c r="D288">
        <v>18</v>
      </c>
      <c r="E288" t="s">
        <v>73</v>
      </c>
      <c r="F288">
        <v>62.28</v>
      </c>
      <c r="G288">
        <v>10.54</v>
      </c>
      <c r="H288">
        <v>0.59</v>
      </c>
      <c r="I288">
        <v>7.0000000000000007E-2</v>
      </c>
      <c r="J288">
        <v>0.32</v>
      </c>
      <c r="K288">
        <v>0.67</v>
      </c>
      <c r="L288">
        <v>0.03</v>
      </c>
      <c r="M288">
        <v>0.03</v>
      </c>
      <c r="N288">
        <v>-0.32</v>
      </c>
      <c r="O288">
        <v>-0.56000000000000005</v>
      </c>
      <c r="P288">
        <v>0</v>
      </c>
      <c r="R288">
        <v>0.4</v>
      </c>
      <c r="S288">
        <v>0.35</v>
      </c>
      <c r="T288">
        <v>0.23</v>
      </c>
      <c r="U288">
        <v>74.63</v>
      </c>
      <c r="V288">
        <v>1651.883</v>
      </c>
      <c r="X288">
        <f t="shared" si="4"/>
        <v>1.68</v>
      </c>
    </row>
    <row r="289" spans="1:24" x14ac:dyDescent="0.3">
      <c r="A289" t="s">
        <v>71</v>
      </c>
      <c r="B289">
        <v>4002</v>
      </c>
      <c r="C289" s="45">
        <v>44938</v>
      </c>
      <c r="D289">
        <v>19</v>
      </c>
      <c r="E289" t="s">
        <v>73</v>
      </c>
      <c r="F289">
        <v>52.42</v>
      </c>
      <c r="G289">
        <v>10.54</v>
      </c>
      <c r="H289">
        <v>0.59</v>
      </c>
      <c r="I289">
        <v>7.0000000000000007E-2</v>
      </c>
      <c r="J289">
        <v>0.46</v>
      </c>
      <c r="K289">
        <v>0.68</v>
      </c>
      <c r="L289">
        <v>0.08</v>
      </c>
      <c r="M289">
        <v>-0.01</v>
      </c>
      <c r="N289">
        <v>-0.22</v>
      </c>
      <c r="O289">
        <v>-0.56000000000000005</v>
      </c>
      <c r="P289">
        <v>0</v>
      </c>
      <c r="R289">
        <v>0.4</v>
      </c>
      <c r="S289">
        <v>0.35</v>
      </c>
      <c r="T289">
        <v>0.23</v>
      </c>
      <c r="U289">
        <v>65.03</v>
      </c>
      <c r="V289">
        <v>1616.9169999999999</v>
      </c>
      <c r="X289">
        <f t="shared" si="4"/>
        <v>1.88</v>
      </c>
    </row>
    <row r="290" spans="1:24" x14ac:dyDescent="0.3">
      <c r="A290" t="s">
        <v>71</v>
      </c>
      <c r="B290">
        <v>4002</v>
      </c>
      <c r="C290" s="45">
        <v>44938</v>
      </c>
      <c r="D290">
        <v>20</v>
      </c>
      <c r="E290" t="s">
        <v>73</v>
      </c>
      <c r="F290">
        <v>54.94</v>
      </c>
      <c r="G290">
        <v>10.54</v>
      </c>
      <c r="H290">
        <v>0.59</v>
      </c>
      <c r="I290">
        <v>7.0000000000000007E-2</v>
      </c>
      <c r="J290">
        <v>0.23</v>
      </c>
      <c r="K290">
        <v>0.71</v>
      </c>
      <c r="L290">
        <v>0.18</v>
      </c>
      <c r="M290">
        <v>-0.04</v>
      </c>
      <c r="N290">
        <v>-0.23</v>
      </c>
      <c r="O290">
        <v>-0.56000000000000005</v>
      </c>
      <c r="P290">
        <v>0</v>
      </c>
      <c r="R290">
        <v>0.4</v>
      </c>
      <c r="S290">
        <v>0.35</v>
      </c>
      <c r="T290">
        <v>0.23</v>
      </c>
      <c r="U290">
        <v>67.41</v>
      </c>
      <c r="V290">
        <v>1551.403</v>
      </c>
      <c r="X290">
        <f t="shared" si="4"/>
        <v>1.7799999999999998</v>
      </c>
    </row>
    <row r="291" spans="1:24" x14ac:dyDescent="0.3">
      <c r="A291" t="s">
        <v>71</v>
      </c>
      <c r="B291">
        <v>4002</v>
      </c>
      <c r="C291" s="45">
        <v>44938</v>
      </c>
      <c r="D291">
        <v>21</v>
      </c>
      <c r="E291" t="s">
        <v>73</v>
      </c>
      <c r="F291">
        <v>84.28</v>
      </c>
      <c r="G291">
        <v>10.54</v>
      </c>
      <c r="H291">
        <v>0.59</v>
      </c>
      <c r="I291">
        <v>7.0000000000000007E-2</v>
      </c>
      <c r="J291">
        <v>0.7</v>
      </c>
      <c r="K291">
        <v>0.75</v>
      </c>
      <c r="L291">
        <v>0.47</v>
      </c>
      <c r="M291">
        <v>-0.16</v>
      </c>
      <c r="N291">
        <v>0.22</v>
      </c>
      <c r="O291">
        <v>-0.56000000000000005</v>
      </c>
      <c r="P291">
        <v>0</v>
      </c>
      <c r="R291">
        <v>0.4</v>
      </c>
      <c r="S291">
        <v>0.35</v>
      </c>
      <c r="T291">
        <v>0.23</v>
      </c>
      <c r="U291">
        <v>97.88</v>
      </c>
      <c r="V291">
        <v>1467.6659999999999</v>
      </c>
      <c r="X291">
        <f t="shared" si="4"/>
        <v>2.58</v>
      </c>
    </row>
    <row r="292" spans="1:24" x14ac:dyDescent="0.3">
      <c r="A292" t="s">
        <v>71</v>
      </c>
      <c r="B292">
        <v>4002</v>
      </c>
      <c r="C292" s="45">
        <v>44938</v>
      </c>
      <c r="D292">
        <v>22</v>
      </c>
      <c r="E292" t="s">
        <v>73</v>
      </c>
      <c r="F292">
        <v>44.3</v>
      </c>
      <c r="G292">
        <v>10.54</v>
      </c>
      <c r="H292">
        <v>0.59</v>
      </c>
      <c r="I292">
        <v>7.0000000000000007E-2</v>
      </c>
      <c r="J292">
        <v>0.18</v>
      </c>
      <c r="K292">
        <v>0.8</v>
      </c>
      <c r="L292">
        <v>0.21</v>
      </c>
      <c r="M292">
        <v>-0.01</v>
      </c>
      <c r="N292">
        <v>0.11</v>
      </c>
      <c r="O292">
        <v>-0.56000000000000005</v>
      </c>
      <c r="P292">
        <v>0</v>
      </c>
      <c r="R292">
        <v>0.4</v>
      </c>
      <c r="S292">
        <v>0.35</v>
      </c>
      <c r="T292">
        <v>0.23</v>
      </c>
      <c r="U292">
        <v>57.21</v>
      </c>
      <c r="V292">
        <v>1362.713</v>
      </c>
      <c r="X292">
        <f t="shared" si="4"/>
        <v>1.8499999999999999</v>
      </c>
    </row>
    <row r="293" spans="1:24" x14ac:dyDescent="0.3">
      <c r="A293" t="s">
        <v>71</v>
      </c>
      <c r="B293">
        <v>4002</v>
      </c>
      <c r="C293" s="45">
        <v>44938</v>
      </c>
      <c r="D293">
        <v>23</v>
      </c>
      <c r="E293" t="s">
        <v>73</v>
      </c>
      <c r="F293">
        <v>35.67</v>
      </c>
      <c r="G293">
        <v>10.54</v>
      </c>
      <c r="H293">
        <v>0.59</v>
      </c>
      <c r="I293">
        <v>7.0000000000000007E-2</v>
      </c>
      <c r="J293">
        <v>1</v>
      </c>
      <c r="K293">
        <v>0.87</v>
      </c>
      <c r="L293">
        <v>0.12</v>
      </c>
      <c r="M293">
        <v>-0.05</v>
      </c>
      <c r="N293">
        <v>-0.14000000000000001</v>
      </c>
      <c r="O293">
        <v>-0.56000000000000005</v>
      </c>
      <c r="P293">
        <v>0</v>
      </c>
      <c r="R293">
        <v>0.4</v>
      </c>
      <c r="S293">
        <v>0.35</v>
      </c>
      <c r="T293">
        <v>0.23</v>
      </c>
      <c r="U293">
        <v>49.09</v>
      </c>
      <c r="V293">
        <v>1249.6600000000001</v>
      </c>
      <c r="X293">
        <f t="shared" si="4"/>
        <v>2.65</v>
      </c>
    </row>
    <row r="294" spans="1:24" x14ac:dyDescent="0.3">
      <c r="A294" t="s">
        <v>71</v>
      </c>
      <c r="B294">
        <v>4002</v>
      </c>
      <c r="C294" s="45">
        <v>44938</v>
      </c>
      <c r="D294">
        <v>24</v>
      </c>
      <c r="E294" t="s">
        <v>72</v>
      </c>
      <c r="F294">
        <v>29.81</v>
      </c>
      <c r="G294">
        <v>10.54</v>
      </c>
      <c r="H294">
        <v>0.59</v>
      </c>
      <c r="I294">
        <v>7.0000000000000007E-2</v>
      </c>
      <c r="J294">
        <v>0.34</v>
      </c>
      <c r="K294">
        <v>0</v>
      </c>
      <c r="L294">
        <v>0</v>
      </c>
      <c r="M294">
        <v>0</v>
      </c>
      <c r="N294">
        <v>-0.12</v>
      </c>
      <c r="O294">
        <v>-0.56000000000000005</v>
      </c>
      <c r="P294">
        <v>0</v>
      </c>
      <c r="R294">
        <v>0.4</v>
      </c>
      <c r="S294">
        <v>0.35</v>
      </c>
      <c r="T294">
        <v>0.23</v>
      </c>
      <c r="U294">
        <v>41.65</v>
      </c>
      <c r="V294">
        <v>1161.1479999999999</v>
      </c>
      <c r="X294">
        <f t="shared" si="4"/>
        <v>1</v>
      </c>
    </row>
    <row r="295" spans="1:24" x14ac:dyDescent="0.3">
      <c r="A295" t="s">
        <v>71</v>
      </c>
      <c r="B295">
        <v>4002</v>
      </c>
      <c r="C295" s="45">
        <v>44939</v>
      </c>
      <c r="D295">
        <v>1</v>
      </c>
      <c r="E295" t="s">
        <v>72</v>
      </c>
      <c r="F295">
        <v>30.7</v>
      </c>
      <c r="G295">
        <v>10.54</v>
      </c>
      <c r="H295">
        <v>0.22</v>
      </c>
      <c r="I295">
        <v>0.03</v>
      </c>
      <c r="J295">
        <v>0.08</v>
      </c>
      <c r="K295">
        <v>0</v>
      </c>
      <c r="L295">
        <v>0</v>
      </c>
      <c r="M295">
        <v>-0.05</v>
      </c>
      <c r="N295">
        <v>-0.13</v>
      </c>
      <c r="O295">
        <v>-0.56000000000000005</v>
      </c>
      <c r="P295">
        <v>0</v>
      </c>
      <c r="R295">
        <v>0.4</v>
      </c>
      <c r="S295">
        <v>0.35</v>
      </c>
      <c r="T295">
        <v>0.23</v>
      </c>
      <c r="U295">
        <v>41.81</v>
      </c>
      <c r="V295">
        <v>1095.1849999999999</v>
      </c>
      <c r="X295">
        <f t="shared" si="4"/>
        <v>0.33</v>
      </c>
    </row>
    <row r="296" spans="1:24" x14ac:dyDescent="0.3">
      <c r="A296" t="s">
        <v>71</v>
      </c>
      <c r="B296">
        <v>4002</v>
      </c>
      <c r="C296" s="45">
        <v>44939</v>
      </c>
      <c r="D296">
        <v>2</v>
      </c>
      <c r="E296" t="s">
        <v>72</v>
      </c>
      <c r="F296">
        <v>30.09</v>
      </c>
      <c r="G296">
        <v>10.54</v>
      </c>
      <c r="H296">
        <v>0.22</v>
      </c>
      <c r="I296">
        <v>0.03</v>
      </c>
      <c r="J296">
        <v>0.05</v>
      </c>
      <c r="K296">
        <v>0</v>
      </c>
      <c r="L296">
        <v>0</v>
      </c>
      <c r="M296">
        <v>0.04</v>
      </c>
      <c r="N296">
        <v>-0.14000000000000001</v>
      </c>
      <c r="O296">
        <v>-0.56000000000000005</v>
      </c>
      <c r="P296">
        <v>0</v>
      </c>
      <c r="R296">
        <v>0.4</v>
      </c>
      <c r="S296">
        <v>0.35</v>
      </c>
      <c r="T296">
        <v>0.23</v>
      </c>
      <c r="U296">
        <v>41.25</v>
      </c>
      <c r="V296">
        <v>1057.674</v>
      </c>
      <c r="X296">
        <f t="shared" si="4"/>
        <v>0.3</v>
      </c>
    </row>
    <row r="297" spans="1:24" x14ac:dyDescent="0.3">
      <c r="A297" t="s">
        <v>71</v>
      </c>
      <c r="B297">
        <v>4002</v>
      </c>
      <c r="C297" s="45">
        <v>44939</v>
      </c>
      <c r="D297">
        <v>3</v>
      </c>
      <c r="E297" t="s">
        <v>72</v>
      </c>
      <c r="F297">
        <v>29.38</v>
      </c>
      <c r="G297">
        <v>10.54</v>
      </c>
      <c r="H297">
        <v>0.22</v>
      </c>
      <c r="I297">
        <v>0.03</v>
      </c>
      <c r="J297">
        <v>0.05</v>
      </c>
      <c r="K297">
        <v>0</v>
      </c>
      <c r="L297">
        <v>0</v>
      </c>
      <c r="M297">
        <v>-0.01</v>
      </c>
      <c r="N297">
        <v>-0.13</v>
      </c>
      <c r="O297">
        <v>-0.56000000000000005</v>
      </c>
      <c r="P297">
        <v>0</v>
      </c>
      <c r="R297">
        <v>0.4</v>
      </c>
      <c r="S297">
        <v>0.35</v>
      </c>
      <c r="T297">
        <v>0.23</v>
      </c>
      <c r="U297">
        <v>40.5</v>
      </c>
      <c r="V297">
        <v>1037.2560000000001</v>
      </c>
      <c r="X297">
        <f t="shared" si="4"/>
        <v>0.3</v>
      </c>
    </row>
    <row r="298" spans="1:24" x14ac:dyDescent="0.3">
      <c r="A298" t="s">
        <v>71</v>
      </c>
      <c r="B298">
        <v>4002</v>
      </c>
      <c r="C298" s="45">
        <v>44939</v>
      </c>
      <c r="D298">
        <v>4</v>
      </c>
      <c r="E298" t="s">
        <v>72</v>
      </c>
      <c r="F298">
        <v>28.3</v>
      </c>
      <c r="G298">
        <v>10.54</v>
      </c>
      <c r="H298">
        <v>0.22</v>
      </c>
      <c r="I298">
        <v>0.03</v>
      </c>
      <c r="J298">
        <v>0.05</v>
      </c>
      <c r="K298">
        <v>0</v>
      </c>
      <c r="L298">
        <v>0</v>
      </c>
      <c r="M298">
        <v>0.02</v>
      </c>
      <c r="N298">
        <v>-0.13</v>
      </c>
      <c r="O298">
        <v>-0.56000000000000005</v>
      </c>
      <c r="P298">
        <v>0</v>
      </c>
      <c r="R298">
        <v>0.4</v>
      </c>
      <c r="S298">
        <v>0.35</v>
      </c>
      <c r="T298">
        <v>0.23</v>
      </c>
      <c r="U298">
        <v>39.450000000000003</v>
      </c>
      <c r="V298">
        <v>1035.827</v>
      </c>
      <c r="X298">
        <f t="shared" si="4"/>
        <v>0.3</v>
      </c>
    </row>
    <row r="299" spans="1:24" x14ac:dyDescent="0.3">
      <c r="A299" t="s">
        <v>71</v>
      </c>
      <c r="B299">
        <v>4002</v>
      </c>
      <c r="C299" s="45">
        <v>44939</v>
      </c>
      <c r="D299">
        <v>5</v>
      </c>
      <c r="E299" t="s">
        <v>72</v>
      </c>
      <c r="F299">
        <v>29.56</v>
      </c>
      <c r="G299">
        <v>10.54</v>
      </c>
      <c r="H299">
        <v>0.22</v>
      </c>
      <c r="I299">
        <v>0.03</v>
      </c>
      <c r="J299">
        <v>0.04</v>
      </c>
      <c r="K299">
        <v>0</v>
      </c>
      <c r="L299">
        <v>0</v>
      </c>
      <c r="M299">
        <v>0.01</v>
      </c>
      <c r="N299">
        <v>-0.13</v>
      </c>
      <c r="O299">
        <v>-0.56000000000000005</v>
      </c>
      <c r="P299">
        <v>0</v>
      </c>
      <c r="R299">
        <v>0.4</v>
      </c>
      <c r="S299">
        <v>0.35</v>
      </c>
      <c r="T299">
        <v>0.23</v>
      </c>
      <c r="U299">
        <v>40.69</v>
      </c>
      <c r="V299">
        <v>1067.768</v>
      </c>
      <c r="X299">
        <f t="shared" si="4"/>
        <v>0.28999999999999998</v>
      </c>
    </row>
    <row r="300" spans="1:24" x14ac:dyDescent="0.3">
      <c r="A300" t="s">
        <v>71</v>
      </c>
      <c r="B300">
        <v>4002</v>
      </c>
      <c r="C300" s="45">
        <v>44939</v>
      </c>
      <c r="D300">
        <v>6</v>
      </c>
      <c r="E300" t="s">
        <v>72</v>
      </c>
      <c r="F300">
        <v>30.66</v>
      </c>
      <c r="G300">
        <v>10.54</v>
      </c>
      <c r="H300">
        <v>0.22</v>
      </c>
      <c r="I300">
        <v>0.03</v>
      </c>
      <c r="J300">
        <v>0.14000000000000001</v>
      </c>
      <c r="K300">
        <v>0</v>
      </c>
      <c r="L300">
        <v>0</v>
      </c>
      <c r="M300">
        <v>0.03</v>
      </c>
      <c r="N300">
        <v>-0.21</v>
      </c>
      <c r="O300">
        <v>-0.56000000000000005</v>
      </c>
      <c r="P300">
        <v>0</v>
      </c>
      <c r="R300">
        <v>0.4</v>
      </c>
      <c r="S300">
        <v>0.35</v>
      </c>
      <c r="T300">
        <v>0.23</v>
      </c>
      <c r="U300">
        <v>41.83</v>
      </c>
      <c r="V300">
        <v>1152.7829999999999</v>
      </c>
      <c r="X300">
        <f t="shared" si="4"/>
        <v>0.39</v>
      </c>
    </row>
    <row r="301" spans="1:24" x14ac:dyDescent="0.3">
      <c r="A301" t="s">
        <v>71</v>
      </c>
      <c r="B301">
        <v>4002</v>
      </c>
      <c r="C301" s="45">
        <v>44939</v>
      </c>
      <c r="D301">
        <v>7</v>
      </c>
      <c r="E301" t="s">
        <v>72</v>
      </c>
      <c r="F301">
        <v>31.75</v>
      </c>
      <c r="G301">
        <v>10.54</v>
      </c>
      <c r="H301">
        <v>0.22</v>
      </c>
      <c r="I301">
        <v>0.03</v>
      </c>
      <c r="J301">
        <v>0.18</v>
      </c>
      <c r="K301">
        <v>0</v>
      </c>
      <c r="L301">
        <v>0</v>
      </c>
      <c r="M301">
        <v>0.04</v>
      </c>
      <c r="N301">
        <v>-0.26</v>
      </c>
      <c r="O301">
        <v>-0.56000000000000005</v>
      </c>
      <c r="P301">
        <v>0</v>
      </c>
      <c r="R301">
        <v>0.4</v>
      </c>
      <c r="S301">
        <v>0.35</v>
      </c>
      <c r="T301">
        <v>0.23</v>
      </c>
      <c r="U301">
        <v>42.92</v>
      </c>
      <c r="V301">
        <v>1282.547</v>
      </c>
      <c r="X301">
        <f t="shared" si="4"/>
        <v>0.43</v>
      </c>
    </row>
    <row r="302" spans="1:24" x14ac:dyDescent="0.3">
      <c r="A302" t="s">
        <v>71</v>
      </c>
      <c r="B302">
        <v>4002</v>
      </c>
      <c r="C302" s="45">
        <v>44939</v>
      </c>
      <c r="D302">
        <v>8</v>
      </c>
      <c r="E302" t="s">
        <v>73</v>
      </c>
      <c r="F302">
        <v>34.049999999999997</v>
      </c>
      <c r="G302">
        <v>10.54</v>
      </c>
      <c r="H302">
        <v>0.22</v>
      </c>
      <c r="I302">
        <v>0.03</v>
      </c>
      <c r="J302">
        <v>0.15</v>
      </c>
      <c r="K302">
        <v>0.79</v>
      </c>
      <c r="L302">
        <v>0</v>
      </c>
      <c r="M302">
        <v>0.02</v>
      </c>
      <c r="N302">
        <v>-0.46</v>
      </c>
      <c r="O302">
        <v>-0.56000000000000005</v>
      </c>
      <c r="P302">
        <v>0</v>
      </c>
      <c r="R302">
        <v>0.4</v>
      </c>
      <c r="S302">
        <v>0.35</v>
      </c>
      <c r="T302">
        <v>0.23</v>
      </c>
      <c r="U302">
        <v>45.76</v>
      </c>
      <c r="V302">
        <v>1379.095</v>
      </c>
      <c r="X302">
        <f t="shared" si="4"/>
        <v>1.19</v>
      </c>
    </row>
    <row r="303" spans="1:24" x14ac:dyDescent="0.3">
      <c r="A303" t="s">
        <v>71</v>
      </c>
      <c r="B303">
        <v>4002</v>
      </c>
      <c r="C303" s="45">
        <v>44939</v>
      </c>
      <c r="D303">
        <v>9</v>
      </c>
      <c r="E303" t="s">
        <v>73</v>
      </c>
      <c r="F303">
        <v>49.11</v>
      </c>
      <c r="G303">
        <v>10.54</v>
      </c>
      <c r="H303">
        <v>0.22</v>
      </c>
      <c r="I303">
        <v>0.03</v>
      </c>
      <c r="J303">
        <v>0.2</v>
      </c>
      <c r="K303">
        <v>0.73</v>
      </c>
      <c r="L303">
        <v>0.21</v>
      </c>
      <c r="M303">
        <v>-0.06</v>
      </c>
      <c r="N303">
        <v>-0.44</v>
      </c>
      <c r="O303">
        <v>-0.56000000000000005</v>
      </c>
      <c r="P303">
        <v>0</v>
      </c>
      <c r="R303">
        <v>0.4</v>
      </c>
      <c r="S303">
        <v>0.35</v>
      </c>
      <c r="T303">
        <v>0.23</v>
      </c>
      <c r="U303">
        <v>60.96</v>
      </c>
      <c r="V303">
        <v>1423.0909999999999</v>
      </c>
      <c r="X303">
        <f t="shared" si="4"/>
        <v>1.39</v>
      </c>
    </row>
    <row r="304" spans="1:24" x14ac:dyDescent="0.3">
      <c r="A304" t="s">
        <v>71</v>
      </c>
      <c r="B304">
        <v>4002</v>
      </c>
      <c r="C304" s="45">
        <v>44939</v>
      </c>
      <c r="D304">
        <v>10</v>
      </c>
      <c r="E304" t="s">
        <v>73</v>
      </c>
      <c r="F304">
        <v>43</v>
      </c>
      <c r="G304">
        <v>10.54</v>
      </c>
      <c r="H304">
        <v>0.22</v>
      </c>
      <c r="I304">
        <v>0.03</v>
      </c>
      <c r="J304">
        <v>0.09</v>
      </c>
      <c r="K304">
        <v>0.72</v>
      </c>
      <c r="L304">
        <v>0</v>
      </c>
      <c r="M304">
        <v>-0.03</v>
      </c>
      <c r="N304">
        <v>-0.37</v>
      </c>
      <c r="O304">
        <v>-0.56000000000000005</v>
      </c>
      <c r="P304">
        <v>0</v>
      </c>
      <c r="R304">
        <v>0.4</v>
      </c>
      <c r="S304">
        <v>0.35</v>
      </c>
      <c r="T304">
        <v>0.23</v>
      </c>
      <c r="U304">
        <v>54.62</v>
      </c>
      <c r="V304">
        <v>1444.53</v>
      </c>
      <c r="X304">
        <f t="shared" si="4"/>
        <v>1.06</v>
      </c>
    </row>
    <row r="305" spans="1:24" x14ac:dyDescent="0.3">
      <c r="A305" t="s">
        <v>71</v>
      </c>
      <c r="B305">
        <v>4002</v>
      </c>
      <c r="C305" s="45">
        <v>44939</v>
      </c>
      <c r="D305">
        <v>11</v>
      </c>
      <c r="E305" t="s">
        <v>73</v>
      </c>
      <c r="F305">
        <v>38.26</v>
      </c>
      <c r="G305">
        <v>10.54</v>
      </c>
      <c r="H305">
        <v>0.22</v>
      </c>
      <c r="I305">
        <v>0.03</v>
      </c>
      <c r="J305">
        <v>0.31</v>
      </c>
      <c r="K305">
        <v>0.72</v>
      </c>
      <c r="L305">
        <v>0</v>
      </c>
      <c r="M305">
        <v>0.02</v>
      </c>
      <c r="N305">
        <v>-0.4</v>
      </c>
      <c r="O305">
        <v>-0.56000000000000005</v>
      </c>
      <c r="P305">
        <v>0</v>
      </c>
      <c r="R305">
        <v>0.4</v>
      </c>
      <c r="S305">
        <v>0.35</v>
      </c>
      <c r="T305">
        <v>0.23</v>
      </c>
      <c r="U305">
        <v>50.12</v>
      </c>
      <c r="V305">
        <v>1457.173</v>
      </c>
      <c r="X305">
        <f t="shared" si="4"/>
        <v>1.28</v>
      </c>
    </row>
    <row r="306" spans="1:24" x14ac:dyDescent="0.3">
      <c r="A306" t="s">
        <v>71</v>
      </c>
      <c r="B306">
        <v>4002</v>
      </c>
      <c r="C306" s="45">
        <v>44939</v>
      </c>
      <c r="D306">
        <v>12</v>
      </c>
      <c r="E306" t="s">
        <v>73</v>
      </c>
      <c r="F306">
        <v>36.89</v>
      </c>
      <c r="G306">
        <v>10.54</v>
      </c>
      <c r="H306">
        <v>0.22</v>
      </c>
      <c r="I306">
        <v>0.03</v>
      </c>
      <c r="J306">
        <v>0.12</v>
      </c>
      <c r="K306">
        <v>0.72</v>
      </c>
      <c r="L306">
        <v>0</v>
      </c>
      <c r="M306">
        <v>0</v>
      </c>
      <c r="N306">
        <v>-0.38</v>
      </c>
      <c r="O306">
        <v>-0.56000000000000005</v>
      </c>
      <c r="P306">
        <v>0</v>
      </c>
      <c r="R306">
        <v>0.4</v>
      </c>
      <c r="S306">
        <v>0.35</v>
      </c>
      <c r="T306">
        <v>0.23</v>
      </c>
      <c r="U306">
        <v>48.56</v>
      </c>
      <c r="V306">
        <v>1446.43</v>
      </c>
      <c r="X306">
        <f t="shared" si="4"/>
        <v>1.0899999999999999</v>
      </c>
    </row>
    <row r="307" spans="1:24" x14ac:dyDescent="0.3">
      <c r="A307" t="s">
        <v>71</v>
      </c>
      <c r="B307">
        <v>4002</v>
      </c>
      <c r="C307" s="45">
        <v>44939</v>
      </c>
      <c r="D307">
        <v>13</v>
      </c>
      <c r="E307" t="s">
        <v>73</v>
      </c>
      <c r="F307">
        <v>37.49</v>
      </c>
      <c r="G307">
        <v>10.54</v>
      </c>
      <c r="H307">
        <v>0.22</v>
      </c>
      <c r="I307">
        <v>0.03</v>
      </c>
      <c r="J307">
        <v>0.05</v>
      </c>
      <c r="K307">
        <v>0.79</v>
      </c>
      <c r="L307">
        <v>0</v>
      </c>
      <c r="M307">
        <v>-0.02</v>
      </c>
      <c r="N307">
        <v>-0.38</v>
      </c>
      <c r="O307">
        <v>-0.56000000000000005</v>
      </c>
      <c r="P307">
        <v>0</v>
      </c>
      <c r="R307">
        <v>0.4</v>
      </c>
      <c r="S307">
        <v>0.35</v>
      </c>
      <c r="T307">
        <v>0.23</v>
      </c>
      <c r="U307">
        <v>49.14</v>
      </c>
      <c r="V307">
        <v>1426.4780000000001</v>
      </c>
      <c r="X307">
        <f t="shared" si="4"/>
        <v>1.0900000000000001</v>
      </c>
    </row>
    <row r="308" spans="1:24" x14ac:dyDescent="0.3">
      <c r="A308" t="s">
        <v>71</v>
      </c>
      <c r="B308">
        <v>4002</v>
      </c>
      <c r="C308" s="45">
        <v>44939</v>
      </c>
      <c r="D308">
        <v>14</v>
      </c>
      <c r="E308" t="s">
        <v>73</v>
      </c>
      <c r="F308">
        <v>41.33</v>
      </c>
      <c r="G308">
        <v>10.54</v>
      </c>
      <c r="H308">
        <v>0.22</v>
      </c>
      <c r="I308">
        <v>0.03</v>
      </c>
      <c r="J308">
        <v>0.05</v>
      </c>
      <c r="K308">
        <v>0.79</v>
      </c>
      <c r="L308">
        <v>0</v>
      </c>
      <c r="M308">
        <v>-0.03</v>
      </c>
      <c r="N308">
        <v>-0.31</v>
      </c>
      <c r="O308">
        <v>-0.56000000000000005</v>
      </c>
      <c r="P308">
        <v>0</v>
      </c>
      <c r="R308">
        <v>0.4</v>
      </c>
      <c r="S308">
        <v>0.35</v>
      </c>
      <c r="T308">
        <v>0.23</v>
      </c>
      <c r="U308">
        <v>53.04</v>
      </c>
      <c r="V308">
        <v>1407.357</v>
      </c>
      <c r="X308">
        <f t="shared" si="4"/>
        <v>1.0900000000000001</v>
      </c>
    </row>
    <row r="309" spans="1:24" x14ac:dyDescent="0.3">
      <c r="A309" t="s">
        <v>71</v>
      </c>
      <c r="B309">
        <v>4002</v>
      </c>
      <c r="C309" s="45">
        <v>44939</v>
      </c>
      <c r="D309">
        <v>15</v>
      </c>
      <c r="E309" t="s">
        <v>73</v>
      </c>
      <c r="F309">
        <v>41.29</v>
      </c>
      <c r="G309">
        <v>10.54</v>
      </c>
      <c r="H309">
        <v>0.22</v>
      </c>
      <c r="I309">
        <v>0.03</v>
      </c>
      <c r="J309">
        <v>0.05</v>
      </c>
      <c r="K309">
        <v>0.8</v>
      </c>
      <c r="L309">
        <v>0</v>
      </c>
      <c r="M309">
        <v>-0.03</v>
      </c>
      <c r="N309">
        <v>-0.3</v>
      </c>
      <c r="O309">
        <v>-0.56000000000000005</v>
      </c>
      <c r="P309">
        <v>0</v>
      </c>
      <c r="R309">
        <v>0.4</v>
      </c>
      <c r="S309">
        <v>0.35</v>
      </c>
      <c r="T309">
        <v>0.23</v>
      </c>
      <c r="U309">
        <v>53.02</v>
      </c>
      <c r="V309">
        <v>1383.134</v>
      </c>
      <c r="X309">
        <f t="shared" si="4"/>
        <v>1.1000000000000001</v>
      </c>
    </row>
    <row r="310" spans="1:24" x14ac:dyDescent="0.3">
      <c r="A310" t="s">
        <v>71</v>
      </c>
      <c r="B310">
        <v>4002</v>
      </c>
      <c r="C310" s="45">
        <v>44939</v>
      </c>
      <c r="D310">
        <v>16</v>
      </c>
      <c r="E310" t="s">
        <v>73</v>
      </c>
      <c r="F310">
        <v>38.950000000000003</v>
      </c>
      <c r="G310">
        <v>10.54</v>
      </c>
      <c r="H310">
        <v>0.22</v>
      </c>
      <c r="I310">
        <v>0.03</v>
      </c>
      <c r="J310">
        <v>0.05</v>
      </c>
      <c r="K310">
        <v>0.79</v>
      </c>
      <c r="L310">
        <v>0</v>
      </c>
      <c r="M310">
        <v>-0.02</v>
      </c>
      <c r="N310">
        <v>-0.28000000000000003</v>
      </c>
      <c r="O310">
        <v>-0.56000000000000005</v>
      </c>
      <c r="P310">
        <v>0</v>
      </c>
      <c r="R310">
        <v>0.4</v>
      </c>
      <c r="S310">
        <v>0.35</v>
      </c>
      <c r="T310">
        <v>0.23</v>
      </c>
      <c r="U310">
        <v>50.7</v>
      </c>
      <c r="V310">
        <v>1389.11</v>
      </c>
      <c r="X310">
        <f t="shared" si="4"/>
        <v>1.0900000000000001</v>
      </c>
    </row>
    <row r="311" spans="1:24" x14ac:dyDescent="0.3">
      <c r="A311" t="s">
        <v>71</v>
      </c>
      <c r="B311">
        <v>4002</v>
      </c>
      <c r="C311" s="45">
        <v>44939</v>
      </c>
      <c r="D311">
        <v>17</v>
      </c>
      <c r="E311" t="s">
        <v>73</v>
      </c>
      <c r="F311">
        <v>35.93</v>
      </c>
      <c r="G311">
        <v>10.54</v>
      </c>
      <c r="H311">
        <v>0.22</v>
      </c>
      <c r="I311">
        <v>0.03</v>
      </c>
      <c r="J311">
        <v>0.06</v>
      </c>
      <c r="K311">
        <v>0.77</v>
      </c>
      <c r="L311">
        <v>0</v>
      </c>
      <c r="M311">
        <v>-0.03</v>
      </c>
      <c r="N311">
        <v>-0.31</v>
      </c>
      <c r="O311">
        <v>-0.56000000000000005</v>
      </c>
      <c r="P311">
        <v>0</v>
      </c>
      <c r="R311">
        <v>0.4</v>
      </c>
      <c r="S311">
        <v>0.35</v>
      </c>
      <c r="T311">
        <v>0.23</v>
      </c>
      <c r="U311">
        <v>47.63</v>
      </c>
      <c r="V311">
        <v>1441.2550000000001</v>
      </c>
      <c r="X311">
        <f t="shared" si="4"/>
        <v>1.08</v>
      </c>
    </row>
    <row r="312" spans="1:24" x14ac:dyDescent="0.3">
      <c r="A312" t="s">
        <v>71</v>
      </c>
      <c r="B312">
        <v>4002</v>
      </c>
      <c r="C312" s="45">
        <v>44939</v>
      </c>
      <c r="D312">
        <v>18</v>
      </c>
      <c r="E312" t="s">
        <v>73</v>
      </c>
      <c r="F312">
        <v>63.7</v>
      </c>
      <c r="G312">
        <v>10.54</v>
      </c>
      <c r="H312">
        <v>0.22</v>
      </c>
      <c r="I312">
        <v>0.03</v>
      </c>
      <c r="J312">
        <v>0.16</v>
      </c>
      <c r="K312">
        <v>0.75</v>
      </c>
      <c r="L312">
        <v>0.24</v>
      </c>
      <c r="M312">
        <v>-0.06</v>
      </c>
      <c r="N312">
        <v>-0.3</v>
      </c>
      <c r="O312">
        <v>-0.56000000000000005</v>
      </c>
      <c r="P312">
        <v>0</v>
      </c>
      <c r="R312">
        <v>0.4</v>
      </c>
      <c r="S312">
        <v>0.35</v>
      </c>
      <c r="T312">
        <v>0.23</v>
      </c>
      <c r="U312">
        <v>75.7</v>
      </c>
      <c r="V312">
        <v>1486.5930000000001</v>
      </c>
      <c r="X312">
        <f t="shared" si="4"/>
        <v>1.4000000000000001</v>
      </c>
    </row>
    <row r="313" spans="1:24" x14ac:dyDescent="0.3">
      <c r="A313" t="s">
        <v>71</v>
      </c>
      <c r="B313">
        <v>4002</v>
      </c>
      <c r="C313" s="45">
        <v>44939</v>
      </c>
      <c r="D313">
        <v>19</v>
      </c>
      <c r="E313" t="s">
        <v>73</v>
      </c>
      <c r="F313">
        <v>36.950000000000003</v>
      </c>
      <c r="G313">
        <v>10.54</v>
      </c>
      <c r="H313">
        <v>0.22</v>
      </c>
      <c r="I313">
        <v>0.03</v>
      </c>
      <c r="J313">
        <v>0.09</v>
      </c>
      <c r="K313">
        <v>0.76</v>
      </c>
      <c r="L313">
        <v>0</v>
      </c>
      <c r="M313">
        <v>-0.05</v>
      </c>
      <c r="N313">
        <v>-0.3</v>
      </c>
      <c r="O313">
        <v>-0.56000000000000005</v>
      </c>
      <c r="P313">
        <v>0</v>
      </c>
      <c r="R313">
        <v>0.4</v>
      </c>
      <c r="S313">
        <v>0.35</v>
      </c>
      <c r="T313">
        <v>0.23</v>
      </c>
      <c r="U313">
        <v>48.66</v>
      </c>
      <c r="V313">
        <v>1456.0229999999999</v>
      </c>
      <c r="X313">
        <f t="shared" si="4"/>
        <v>1.1000000000000001</v>
      </c>
    </row>
    <row r="314" spans="1:24" x14ac:dyDescent="0.3">
      <c r="A314" t="s">
        <v>71</v>
      </c>
      <c r="B314">
        <v>4002</v>
      </c>
      <c r="C314" s="45">
        <v>44939</v>
      </c>
      <c r="D314">
        <v>20</v>
      </c>
      <c r="E314" t="s">
        <v>73</v>
      </c>
      <c r="F314">
        <v>33.75</v>
      </c>
      <c r="G314">
        <v>10.54</v>
      </c>
      <c r="H314">
        <v>0.22</v>
      </c>
      <c r="I314">
        <v>0.03</v>
      </c>
      <c r="J314">
        <v>0.05</v>
      </c>
      <c r="K314">
        <v>0.78</v>
      </c>
      <c r="L314">
        <v>0</v>
      </c>
      <c r="M314">
        <v>-0.06</v>
      </c>
      <c r="N314">
        <v>-0.23</v>
      </c>
      <c r="O314">
        <v>-0.56000000000000005</v>
      </c>
      <c r="P314">
        <v>0</v>
      </c>
      <c r="R314">
        <v>0.4</v>
      </c>
      <c r="S314">
        <v>0.35</v>
      </c>
      <c r="T314">
        <v>0.23</v>
      </c>
      <c r="U314">
        <v>45.5</v>
      </c>
      <c r="V314">
        <v>1402.9269999999999</v>
      </c>
      <c r="X314">
        <f t="shared" si="4"/>
        <v>1.08</v>
      </c>
    </row>
    <row r="315" spans="1:24" x14ac:dyDescent="0.3">
      <c r="A315" t="s">
        <v>71</v>
      </c>
      <c r="B315">
        <v>4002</v>
      </c>
      <c r="C315" s="45">
        <v>44939</v>
      </c>
      <c r="D315">
        <v>21</v>
      </c>
      <c r="E315" t="s">
        <v>73</v>
      </c>
      <c r="F315">
        <v>32.18</v>
      </c>
      <c r="G315">
        <v>10.54</v>
      </c>
      <c r="H315">
        <v>0.22</v>
      </c>
      <c r="I315">
        <v>0.03</v>
      </c>
      <c r="J315">
        <v>0.09</v>
      </c>
      <c r="K315">
        <v>0.81</v>
      </c>
      <c r="L315">
        <v>0</v>
      </c>
      <c r="M315">
        <v>0</v>
      </c>
      <c r="N315">
        <v>-0.21</v>
      </c>
      <c r="O315">
        <v>-0.56000000000000005</v>
      </c>
      <c r="P315">
        <v>0</v>
      </c>
      <c r="R315">
        <v>0.4</v>
      </c>
      <c r="S315">
        <v>0.35</v>
      </c>
      <c r="T315">
        <v>0.23</v>
      </c>
      <c r="U315">
        <v>44.08</v>
      </c>
      <c r="V315">
        <v>1354.6030000000001</v>
      </c>
      <c r="X315">
        <f t="shared" si="4"/>
        <v>1.1499999999999999</v>
      </c>
    </row>
    <row r="316" spans="1:24" x14ac:dyDescent="0.3">
      <c r="A316" t="s">
        <v>71</v>
      </c>
      <c r="B316">
        <v>4002</v>
      </c>
      <c r="C316" s="45">
        <v>44939</v>
      </c>
      <c r="D316">
        <v>22</v>
      </c>
      <c r="E316" t="s">
        <v>73</v>
      </c>
      <c r="F316">
        <v>32.5</v>
      </c>
      <c r="G316">
        <v>10.54</v>
      </c>
      <c r="H316">
        <v>0.22</v>
      </c>
      <c r="I316">
        <v>0.03</v>
      </c>
      <c r="J316">
        <v>0.1</v>
      </c>
      <c r="K316">
        <v>0.85</v>
      </c>
      <c r="L316">
        <v>0</v>
      </c>
      <c r="M316">
        <v>-0.05</v>
      </c>
      <c r="N316">
        <v>-0.22</v>
      </c>
      <c r="O316">
        <v>-0.56000000000000005</v>
      </c>
      <c r="P316">
        <v>0</v>
      </c>
      <c r="R316">
        <v>0.4</v>
      </c>
      <c r="S316">
        <v>0.35</v>
      </c>
      <c r="T316">
        <v>0.23</v>
      </c>
      <c r="U316">
        <v>44.39</v>
      </c>
      <c r="V316">
        <v>1280.3420000000001</v>
      </c>
      <c r="X316">
        <f t="shared" si="4"/>
        <v>1.2</v>
      </c>
    </row>
    <row r="317" spans="1:24" x14ac:dyDescent="0.3">
      <c r="A317" t="s">
        <v>71</v>
      </c>
      <c r="B317">
        <v>4002</v>
      </c>
      <c r="C317" s="45">
        <v>44939</v>
      </c>
      <c r="D317">
        <v>23</v>
      </c>
      <c r="E317" t="s">
        <v>73</v>
      </c>
      <c r="F317">
        <v>32.19</v>
      </c>
      <c r="G317">
        <v>10.54</v>
      </c>
      <c r="H317">
        <v>0.22</v>
      </c>
      <c r="I317">
        <v>0.03</v>
      </c>
      <c r="J317">
        <v>0.16</v>
      </c>
      <c r="K317">
        <v>0.9</v>
      </c>
      <c r="L317">
        <v>0</v>
      </c>
      <c r="M317">
        <v>0.01</v>
      </c>
      <c r="N317">
        <v>-0.16</v>
      </c>
      <c r="O317">
        <v>-0.56000000000000005</v>
      </c>
      <c r="P317">
        <v>0</v>
      </c>
      <c r="R317">
        <v>0.4</v>
      </c>
      <c r="S317">
        <v>0.35</v>
      </c>
      <c r="T317">
        <v>0.23</v>
      </c>
      <c r="U317">
        <v>44.31</v>
      </c>
      <c r="V317">
        <v>1195.3440000000001</v>
      </c>
      <c r="X317">
        <f t="shared" si="4"/>
        <v>1.31</v>
      </c>
    </row>
    <row r="318" spans="1:24" x14ac:dyDescent="0.3">
      <c r="A318" t="s">
        <v>71</v>
      </c>
      <c r="B318">
        <v>4002</v>
      </c>
      <c r="C318" s="45">
        <v>44939</v>
      </c>
      <c r="D318">
        <v>24</v>
      </c>
      <c r="E318" t="s">
        <v>72</v>
      </c>
      <c r="F318">
        <v>33.58</v>
      </c>
      <c r="G318">
        <v>10.54</v>
      </c>
      <c r="H318">
        <v>0.22</v>
      </c>
      <c r="I318">
        <v>0.03</v>
      </c>
      <c r="J318">
        <v>0.16</v>
      </c>
      <c r="K318">
        <v>0</v>
      </c>
      <c r="L318">
        <v>0</v>
      </c>
      <c r="M318">
        <v>-0.05</v>
      </c>
      <c r="N318">
        <v>-0.22</v>
      </c>
      <c r="O318">
        <v>-0.56000000000000005</v>
      </c>
      <c r="P318">
        <v>0</v>
      </c>
      <c r="R318">
        <v>0.4</v>
      </c>
      <c r="S318">
        <v>0.35</v>
      </c>
      <c r="T318">
        <v>0.23</v>
      </c>
      <c r="U318">
        <v>44.68</v>
      </c>
      <c r="V318">
        <v>1115.665</v>
      </c>
      <c r="X318">
        <f t="shared" si="4"/>
        <v>0.41000000000000003</v>
      </c>
    </row>
    <row r="319" spans="1:24" x14ac:dyDescent="0.3">
      <c r="A319" t="s">
        <v>71</v>
      </c>
      <c r="B319">
        <v>4002</v>
      </c>
      <c r="C319" s="45">
        <v>44940</v>
      </c>
      <c r="D319">
        <v>1</v>
      </c>
      <c r="E319" t="s">
        <v>72</v>
      </c>
      <c r="F319">
        <v>33.94</v>
      </c>
      <c r="G319">
        <v>10.54</v>
      </c>
      <c r="H319">
        <v>0.73</v>
      </c>
      <c r="I319">
        <v>0.16</v>
      </c>
      <c r="J319">
        <v>0.02</v>
      </c>
      <c r="K319">
        <v>0</v>
      </c>
      <c r="L319">
        <v>0</v>
      </c>
      <c r="M319">
        <v>-0.03</v>
      </c>
      <c r="N319">
        <v>-0.22</v>
      </c>
      <c r="O319">
        <v>-0.56000000000000005</v>
      </c>
      <c r="P319">
        <v>0</v>
      </c>
      <c r="R319">
        <v>0.4</v>
      </c>
      <c r="S319">
        <v>0.35</v>
      </c>
      <c r="T319">
        <v>0.23</v>
      </c>
      <c r="U319">
        <v>45.56</v>
      </c>
      <c r="V319">
        <v>1056.9000000000001</v>
      </c>
      <c r="X319">
        <f t="shared" si="4"/>
        <v>0.91</v>
      </c>
    </row>
    <row r="320" spans="1:24" x14ac:dyDescent="0.3">
      <c r="A320" t="s">
        <v>71</v>
      </c>
      <c r="B320">
        <v>4002</v>
      </c>
      <c r="C320" s="45">
        <v>44940</v>
      </c>
      <c r="D320">
        <v>2</v>
      </c>
      <c r="E320" t="s">
        <v>72</v>
      </c>
      <c r="F320">
        <v>34.340000000000003</v>
      </c>
      <c r="G320">
        <v>10.54</v>
      </c>
      <c r="H320">
        <v>0.73</v>
      </c>
      <c r="I320">
        <v>0.16</v>
      </c>
      <c r="J320">
        <v>0</v>
      </c>
      <c r="K320">
        <v>0</v>
      </c>
      <c r="L320">
        <v>0</v>
      </c>
      <c r="M320">
        <v>-0.02</v>
      </c>
      <c r="N320">
        <v>-0.15</v>
      </c>
      <c r="O320">
        <v>-0.56000000000000005</v>
      </c>
      <c r="P320">
        <v>0</v>
      </c>
      <c r="R320">
        <v>0.4</v>
      </c>
      <c r="S320">
        <v>0.35</v>
      </c>
      <c r="T320">
        <v>0.23</v>
      </c>
      <c r="U320">
        <v>46.02</v>
      </c>
      <c r="V320">
        <v>1027.931</v>
      </c>
      <c r="X320">
        <f t="shared" si="4"/>
        <v>0.89</v>
      </c>
    </row>
    <row r="321" spans="1:24" x14ac:dyDescent="0.3">
      <c r="A321" t="s">
        <v>71</v>
      </c>
      <c r="B321">
        <v>4002</v>
      </c>
      <c r="C321" s="45">
        <v>44940</v>
      </c>
      <c r="D321">
        <v>3</v>
      </c>
      <c r="E321" t="s">
        <v>72</v>
      </c>
      <c r="F321">
        <v>36.26</v>
      </c>
      <c r="G321">
        <v>10.54</v>
      </c>
      <c r="H321">
        <v>0.73</v>
      </c>
      <c r="I321">
        <v>0.16</v>
      </c>
      <c r="J321">
        <v>0</v>
      </c>
      <c r="K321">
        <v>0</v>
      </c>
      <c r="L321">
        <v>0</v>
      </c>
      <c r="M321">
        <v>-0.06</v>
      </c>
      <c r="N321">
        <v>-0.08</v>
      </c>
      <c r="O321">
        <v>-0.56000000000000005</v>
      </c>
      <c r="P321">
        <v>0</v>
      </c>
      <c r="R321">
        <v>0.4</v>
      </c>
      <c r="S321">
        <v>0.35</v>
      </c>
      <c r="T321">
        <v>0.23</v>
      </c>
      <c r="U321">
        <v>47.97</v>
      </c>
      <c r="V321">
        <v>1017.72</v>
      </c>
      <c r="X321">
        <f t="shared" si="4"/>
        <v>0.89</v>
      </c>
    </row>
    <row r="322" spans="1:24" x14ac:dyDescent="0.3">
      <c r="A322" t="s">
        <v>71</v>
      </c>
      <c r="B322">
        <v>4002</v>
      </c>
      <c r="C322" s="45">
        <v>44940</v>
      </c>
      <c r="D322">
        <v>4</v>
      </c>
      <c r="E322" t="s">
        <v>72</v>
      </c>
      <c r="F322">
        <v>35.31</v>
      </c>
      <c r="G322">
        <v>10.54</v>
      </c>
      <c r="H322">
        <v>0.73</v>
      </c>
      <c r="I322">
        <v>0.16</v>
      </c>
      <c r="J322">
        <v>0</v>
      </c>
      <c r="K322">
        <v>0</v>
      </c>
      <c r="L322">
        <v>0</v>
      </c>
      <c r="M322">
        <v>0.03</v>
      </c>
      <c r="N322">
        <v>-0.13</v>
      </c>
      <c r="O322">
        <v>-0.56000000000000005</v>
      </c>
      <c r="P322">
        <v>0</v>
      </c>
      <c r="R322">
        <v>0.4</v>
      </c>
      <c r="S322">
        <v>0.35</v>
      </c>
      <c r="T322">
        <v>0.23</v>
      </c>
      <c r="U322">
        <v>47.06</v>
      </c>
      <c r="V322">
        <v>1017.244</v>
      </c>
      <c r="X322">
        <f t="shared" si="4"/>
        <v>0.89</v>
      </c>
    </row>
    <row r="323" spans="1:24" x14ac:dyDescent="0.3">
      <c r="A323" t="s">
        <v>71</v>
      </c>
      <c r="B323">
        <v>4002</v>
      </c>
      <c r="C323" s="45">
        <v>44940</v>
      </c>
      <c r="D323">
        <v>5</v>
      </c>
      <c r="E323" t="s">
        <v>72</v>
      </c>
      <c r="F323">
        <v>34.049999999999997</v>
      </c>
      <c r="G323">
        <v>10.54</v>
      </c>
      <c r="H323">
        <v>0.73</v>
      </c>
      <c r="I323">
        <v>0.16</v>
      </c>
      <c r="J323">
        <v>0</v>
      </c>
      <c r="K323">
        <v>0</v>
      </c>
      <c r="L323">
        <v>0</v>
      </c>
      <c r="M323">
        <v>0.01</v>
      </c>
      <c r="N323">
        <v>-0.13</v>
      </c>
      <c r="O323">
        <v>-0.56000000000000005</v>
      </c>
      <c r="P323">
        <v>0</v>
      </c>
      <c r="R323">
        <v>0.4</v>
      </c>
      <c r="S323">
        <v>0.35</v>
      </c>
      <c r="T323">
        <v>0.23</v>
      </c>
      <c r="U323">
        <v>45.78</v>
      </c>
      <c r="V323">
        <v>1033.451</v>
      </c>
      <c r="X323">
        <f t="shared" si="4"/>
        <v>0.89</v>
      </c>
    </row>
    <row r="324" spans="1:24" x14ac:dyDescent="0.3">
      <c r="A324" t="s">
        <v>71</v>
      </c>
      <c r="B324">
        <v>4002</v>
      </c>
      <c r="C324" s="45">
        <v>44940</v>
      </c>
      <c r="D324">
        <v>6</v>
      </c>
      <c r="E324" t="s">
        <v>72</v>
      </c>
      <c r="F324">
        <v>38.64</v>
      </c>
      <c r="G324">
        <v>10.54</v>
      </c>
      <c r="H324">
        <v>0.73</v>
      </c>
      <c r="I324">
        <v>0.16</v>
      </c>
      <c r="J324">
        <v>0</v>
      </c>
      <c r="K324">
        <v>0</v>
      </c>
      <c r="L324">
        <v>0</v>
      </c>
      <c r="M324">
        <v>0.04</v>
      </c>
      <c r="N324">
        <v>-0.11</v>
      </c>
      <c r="O324">
        <v>-0.56000000000000005</v>
      </c>
      <c r="P324">
        <v>0</v>
      </c>
      <c r="R324">
        <v>0.4</v>
      </c>
      <c r="S324">
        <v>0.35</v>
      </c>
      <c r="T324">
        <v>0.23</v>
      </c>
      <c r="U324">
        <v>50.42</v>
      </c>
      <c r="V324">
        <v>1077.127</v>
      </c>
      <c r="X324">
        <f t="shared" si="4"/>
        <v>0.89</v>
      </c>
    </row>
    <row r="325" spans="1:24" x14ac:dyDescent="0.3">
      <c r="A325" t="s">
        <v>71</v>
      </c>
      <c r="B325">
        <v>4002</v>
      </c>
      <c r="C325" s="45">
        <v>44940</v>
      </c>
      <c r="D325">
        <v>7</v>
      </c>
      <c r="E325" t="s">
        <v>72</v>
      </c>
      <c r="F325">
        <v>41.36</v>
      </c>
      <c r="G325">
        <v>10.54</v>
      </c>
      <c r="H325">
        <v>0.73</v>
      </c>
      <c r="I325">
        <v>0.16</v>
      </c>
      <c r="J325">
        <v>0.11</v>
      </c>
      <c r="K325">
        <v>0</v>
      </c>
      <c r="L325">
        <v>0</v>
      </c>
      <c r="M325">
        <v>-0.06</v>
      </c>
      <c r="N325">
        <v>-0.09</v>
      </c>
      <c r="O325">
        <v>-0.56000000000000005</v>
      </c>
      <c r="P325">
        <v>0</v>
      </c>
      <c r="R325">
        <v>0.4</v>
      </c>
      <c r="S325">
        <v>0.35</v>
      </c>
      <c r="T325">
        <v>0.23</v>
      </c>
      <c r="U325">
        <v>53.17</v>
      </c>
      <c r="V325">
        <v>1146.3520000000001</v>
      </c>
      <c r="X325">
        <f t="shared" si="4"/>
        <v>1</v>
      </c>
    </row>
    <row r="326" spans="1:24" x14ac:dyDescent="0.3">
      <c r="A326" t="s">
        <v>71</v>
      </c>
      <c r="B326">
        <v>4002</v>
      </c>
      <c r="C326" s="45">
        <v>44940</v>
      </c>
      <c r="D326">
        <v>8</v>
      </c>
      <c r="E326" t="s">
        <v>72</v>
      </c>
      <c r="F326">
        <v>39.14</v>
      </c>
      <c r="G326">
        <v>10.54</v>
      </c>
      <c r="H326">
        <v>0.73</v>
      </c>
      <c r="I326">
        <v>0.16</v>
      </c>
      <c r="J326">
        <v>0.23</v>
      </c>
      <c r="K326">
        <v>0</v>
      </c>
      <c r="L326">
        <v>0.02</v>
      </c>
      <c r="M326">
        <v>-0.09</v>
      </c>
      <c r="N326">
        <v>-0.2</v>
      </c>
      <c r="O326">
        <v>-0.56000000000000005</v>
      </c>
      <c r="P326">
        <v>0</v>
      </c>
      <c r="R326">
        <v>0.4</v>
      </c>
      <c r="S326">
        <v>0.35</v>
      </c>
      <c r="T326">
        <v>0.23</v>
      </c>
      <c r="U326">
        <v>50.95</v>
      </c>
      <c r="V326">
        <v>1233.9269999999999</v>
      </c>
      <c r="X326">
        <f t="shared" si="4"/>
        <v>1.1400000000000001</v>
      </c>
    </row>
    <row r="327" spans="1:24" x14ac:dyDescent="0.3">
      <c r="A327" t="s">
        <v>71</v>
      </c>
      <c r="B327">
        <v>4002</v>
      </c>
      <c r="C327" s="45">
        <v>44940</v>
      </c>
      <c r="D327">
        <v>9</v>
      </c>
      <c r="E327" t="s">
        <v>72</v>
      </c>
      <c r="F327">
        <v>68.78</v>
      </c>
      <c r="G327">
        <v>10.54</v>
      </c>
      <c r="H327">
        <v>0.73</v>
      </c>
      <c r="I327">
        <v>0.16</v>
      </c>
      <c r="J327">
        <v>0.19</v>
      </c>
      <c r="K327">
        <v>0</v>
      </c>
      <c r="L327">
        <v>0.05</v>
      </c>
      <c r="M327">
        <v>-0.08</v>
      </c>
      <c r="N327">
        <v>-0.03</v>
      </c>
      <c r="O327">
        <v>-0.56000000000000005</v>
      </c>
      <c r="P327">
        <v>0</v>
      </c>
      <c r="R327">
        <v>0.4</v>
      </c>
      <c r="S327">
        <v>0.35</v>
      </c>
      <c r="T327">
        <v>0.23</v>
      </c>
      <c r="U327">
        <v>80.760000000000005</v>
      </c>
      <c r="V327">
        <v>1320.4649999999999</v>
      </c>
      <c r="X327">
        <f t="shared" si="4"/>
        <v>1.1300000000000001</v>
      </c>
    </row>
    <row r="328" spans="1:24" x14ac:dyDescent="0.3">
      <c r="A328" t="s">
        <v>71</v>
      </c>
      <c r="B328">
        <v>4002</v>
      </c>
      <c r="C328" s="45">
        <v>44940</v>
      </c>
      <c r="D328">
        <v>10</v>
      </c>
      <c r="E328" t="s">
        <v>72</v>
      </c>
      <c r="F328">
        <v>102.54</v>
      </c>
      <c r="G328">
        <v>10.54</v>
      </c>
      <c r="H328">
        <v>0.73</v>
      </c>
      <c r="I328">
        <v>0.16</v>
      </c>
      <c r="J328">
        <v>0.37</v>
      </c>
      <c r="K328">
        <v>0</v>
      </c>
      <c r="L328">
        <v>0.11</v>
      </c>
      <c r="M328">
        <v>-0.12</v>
      </c>
      <c r="N328">
        <v>-0.19</v>
      </c>
      <c r="O328">
        <v>-0.56000000000000005</v>
      </c>
      <c r="P328">
        <v>0</v>
      </c>
      <c r="R328">
        <v>0.4</v>
      </c>
      <c r="S328">
        <v>0.35</v>
      </c>
      <c r="T328">
        <v>0.23</v>
      </c>
      <c r="U328">
        <v>114.56</v>
      </c>
      <c r="V328">
        <v>1385.847</v>
      </c>
      <c r="X328">
        <f t="shared" ref="X328:X391" si="5">H328+I328+J328+K328+L328+P328+Q328</f>
        <v>1.37</v>
      </c>
    </row>
    <row r="329" spans="1:24" x14ac:dyDescent="0.3">
      <c r="A329" t="s">
        <v>71</v>
      </c>
      <c r="B329">
        <v>4002</v>
      </c>
      <c r="C329" s="45">
        <v>44940</v>
      </c>
      <c r="D329">
        <v>11</v>
      </c>
      <c r="E329" t="s">
        <v>72</v>
      </c>
      <c r="F329">
        <v>115.36</v>
      </c>
      <c r="G329">
        <v>10.54</v>
      </c>
      <c r="H329">
        <v>0.73</v>
      </c>
      <c r="I329">
        <v>0.16</v>
      </c>
      <c r="J329">
        <v>0.16</v>
      </c>
      <c r="K329">
        <v>0</v>
      </c>
      <c r="L329">
        <v>0</v>
      </c>
      <c r="M329">
        <v>-0.21</v>
      </c>
      <c r="N329">
        <v>-0.21</v>
      </c>
      <c r="O329">
        <v>-0.56000000000000005</v>
      </c>
      <c r="P329">
        <v>0</v>
      </c>
      <c r="R329">
        <v>0.4</v>
      </c>
      <c r="S329">
        <v>0.35</v>
      </c>
      <c r="T329">
        <v>0.23</v>
      </c>
      <c r="U329">
        <v>126.95</v>
      </c>
      <c r="V329">
        <v>1424.5550000000001</v>
      </c>
      <c r="X329">
        <f t="shared" si="5"/>
        <v>1.05</v>
      </c>
    </row>
    <row r="330" spans="1:24" x14ac:dyDescent="0.3">
      <c r="A330" t="s">
        <v>71</v>
      </c>
      <c r="B330">
        <v>4002</v>
      </c>
      <c r="C330" s="45">
        <v>44940</v>
      </c>
      <c r="D330">
        <v>12</v>
      </c>
      <c r="E330" t="s">
        <v>72</v>
      </c>
      <c r="F330">
        <v>142.41</v>
      </c>
      <c r="G330">
        <v>10.54</v>
      </c>
      <c r="H330">
        <v>0.73</v>
      </c>
      <c r="I330">
        <v>0.16</v>
      </c>
      <c r="J330">
        <v>0.15</v>
      </c>
      <c r="K330">
        <v>0</v>
      </c>
      <c r="L330">
        <v>0</v>
      </c>
      <c r="M330">
        <v>-0.19</v>
      </c>
      <c r="N330">
        <v>-0.04</v>
      </c>
      <c r="O330">
        <v>-0.56000000000000005</v>
      </c>
      <c r="P330">
        <v>0</v>
      </c>
      <c r="R330">
        <v>0.4</v>
      </c>
      <c r="S330">
        <v>0.35</v>
      </c>
      <c r="T330">
        <v>0.23</v>
      </c>
      <c r="U330">
        <v>154.18</v>
      </c>
      <c r="V330">
        <v>1434.473</v>
      </c>
      <c r="X330">
        <f t="shared" si="5"/>
        <v>1.04</v>
      </c>
    </row>
    <row r="331" spans="1:24" x14ac:dyDescent="0.3">
      <c r="A331" t="s">
        <v>71</v>
      </c>
      <c r="B331">
        <v>4002</v>
      </c>
      <c r="C331" s="45">
        <v>44940</v>
      </c>
      <c r="D331">
        <v>13</v>
      </c>
      <c r="E331" t="s">
        <v>72</v>
      </c>
      <c r="F331">
        <v>138.62</v>
      </c>
      <c r="G331">
        <v>10.54</v>
      </c>
      <c r="H331">
        <v>0.73</v>
      </c>
      <c r="I331">
        <v>0.16</v>
      </c>
      <c r="J331">
        <v>0.24</v>
      </c>
      <c r="K331">
        <v>0</v>
      </c>
      <c r="L331">
        <v>0</v>
      </c>
      <c r="M331">
        <v>-0.18</v>
      </c>
      <c r="N331">
        <v>0.01</v>
      </c>
      <c r="O331">
        <v>-0.56000000000000005</v>
      </c>
      <c r="P331">
        <v>0</v>
      </c>
      <c r="R331">
        <v>0.4</v>
      </c>
      <c r="S331">
        <v>0.35</v>
      </c>
      <c r="T331">
        <v>0.23</v>
      </c>
      <c r="U331">
        <v>150.54</v>
      </c>
      <c r="V331">
        <v>1420.2550000000001</v>
      </c>
      <c r="X331">
        <f t="shared" si="5"/>
        <v>1.1299999999999999</v>
      </c>
    </row>
    <row r="332" spans="1:24" x14ac:dyDescent="0.3">
      <c r="A332" t="s">
        <v>71</v>
      </c>
      <c r="B332">
        <v>4002</v>
      </c>
      <c r="C332" s="45">
        <v>44940</v>
      </c>
      <c r="D332">
        <v>14</v>
      </c>
      <c r="E332" t="s">
        <v>72</v>
      </c>
      <c r="F332">
        <v>147.84</v>
      </c>
      <c r="G332">
        <v>10.54</v>
      </c>
      <c r="H332">
        <v>0.73</v>
      </c>
      <c r="I332">
        <v>0.16</v>
      </c>
      <c r="J332">
        <v>0.53</v>
      </c>
      <c r="K332">
        <v>0</v>
      </c>
      <c r="L332">
        <v>0.04</v>
      </c>
      <c r="M332">
        <v>-0.04</v>
      </c>
      <c r="N332">
        <v>-0.02</v>
      </c>
      <c r="O332">
        <v>-0.56000000000000005</v>
      </c>
      <c r="P332">
        <v>0</v>
      </c>
      <c r="R332">
        <v>0.4</v>
      </c>
      <c r="S332">
        <v>0.35</v>
      </c>
      <c r="T332">
        <v>0.23</v>
      </c>
      <c r="U332">
        <v>160.19999999999999</v>
      </c>
      <c r="V332">
        <v>1407.992</v>
      </c>
      <c r="X332">
        <f t="shared" si="5"/>
        <v>1.46</v>
      </c>
    </row>
    <row r="333" spans="1:24" x14ac:dyDescent="0.3">
      <c r="A333" t="s">
        <v>71</v>
      </c>
      <c r="B333">
        <v>4002</v>
      </c>
      <c r="C333" s="45">
        <v>44940</v>
      </c>
      <c r="D333">
        <v>15</v>
      </c>
      <c r="E333" t="s">
        <v>72</v>
      </c>
      <c r="F333">
        <v>133.57</v>
      </c>
      <c r="G333">
        <v>10.54</v>
      </c>
      <c r="H333">
        <v>0.73</v>
      </c>
      <c r="I333">
        <v>0.16</v>
      </c>
      <c r="J333">
        <v>0.99</v>
      </c>
      <c r="K333">
        <v>0</v>
      </c>
      <c r="L333">
        <v>7.0000000000000007E-2</v>
      </c>
      <c r="M333">
        <v>-0.03</v>
      </c>
      <c r="N333">
        <v>-0.01</v>
      </c>
      <c r="O333">
        <v>-0.56000000000000005</v>
      </c>
      <c r="P333">
        <v>0</v>
      </c>
      <c r="R333">
        <v>0.4</v>
      </c>
      <c r="S333">
        <v>0.35</v>
      </c>
      <c r="T333">
        <v>0.23</v>
      </c>
      <c r="U333">
        <v>146.44</v>
      </c>
      <c r="V333">
        <v>1403.18</v>
      </c>
      <c r="X333">
        <f t="shared" si="5"/>
        <v>1.95</v>
      </c>
    </row>
    <row r="334" spans="1:24" x14ac:dyDescent="0.3">
      <c r="A334" t="s">
        <v>71</v>
      </c>
      <c r="B334">
        <v>4002</v>
      </c>
      <c r="C334" s="45">
        <v>44940</v>
      </c>
      <c r="D334">
        <v>16</v>
      </c>
      <c r="E334" t="s">
        <v>72</v>
      </c>
      <c r="F334">
        <v>126.31</v>
      </c>
      <c r="G334">
        <v>10.54</v>
      </c>
      <c r="H334">
        <v>0.73</v>
      </c>
      <c r="I334">
        <v>0.16</v>
      </c>
      <c r="J334">
        <v>0.52</v>
      </c>
      <c r="K334">
        <v>0</v>
      </c>
      <c r="L334">
        <v>0.33</v>
      </c>
      <c r="M334">
        <v>-0.16</v>
      </c>
      <c r="N334">
        <v>0.01</v>
      </c>
      <c r="O334">
        <v>-0.56000000000000005</v>
      </c>
      <c r="P334">
        <v>0</v>
      </c>
      <c r="R334">
        <v>0.4</v>
      </c>
      <c r="S334">
        <v>0.35</v>
      </c>
      <c r="T334">
        <v>0.23</v>
      </c>
      <c r="U334">
        <v>138.86000000000001</v>
      </c>
      <c r="V334">
        <v>1416.2149999999999</v>
      </c>
      <c r="X334">
        <f t="shared" si="5"/>
        <v>1.7400000000000002</v>
      </c>
    </row>
    <row r="335" spans="1:24" x14ac:dyDescent="0.3">
      <c r="A335" t="s">
        <v>71</v>
      </c>
      <c r="B335">
        <v>4002</v>
      </c>
      <c r="C335" s="45">
        <v>44940</v>
      </c>
      <c r="D335">
        <v>17</v>
      </c>
      <c r="E335" t="s">
        <v>72</v>
      </c>
      <c r="F335">
        <v>80.8</v>
      </c>
      <c r="G335">
        <v>10.54</v>
      </c>
      <c r="H335">
        <v>0.73</v>
      </c>
      <c r="I335">
        <v>0.16</v>
      </c>
      <c r="J335">
        <v>0.39</v>
      </c>
      <c r="K335">
        <v>0</v>
      </c>
      <c r="L335">
        <v>0.26</v>
      </c>
      <c r="M335">
        <v>0</v>
      </c>
      <c r="N335">
        <v>-0.4</v>
      </c>
      <c r="O335">
        <v>-0.56000000000000005</v>
      </c>
      <c r="P335">
        <v>0</v>
      </c>
      <c r="R335">
        <v>0.4</v>
      </c>
      <c r="S335">
        <v>0.35</v>
      </c>
      <c r="T335">
        <v>0.23</v>
      </c>
      <c r="U335">
        <v>92.9</v>
      </c>
      <c r="V335">
        <v>1474.0920000000001</v>
      </c>
      <c r="X335">
        <f t="shared" si="5"/>
        <v>1.54</v>
      </c>
    </row>
    <row r="336" spans="1:24" x14ac:dyDescent="0.3">
      <c r="A336" t="s">
        <v>71</v>
      </c>
      <c r="B336">
        <v>4002</v>
      </c>
      <c r="C336" s="45">
        <v>44940</v>
      </c>
      <c r="D336">
        <v>18</v>
      </c>
      <c r="E336" t="s">
        <v>72</v>
      </c>
      <c r="F336">
        <v>74.430000000000007</v>
      </c>
      <c r="G336">
        <v>10.54</v>
      </c>
      <c r="H336">
        <v>0.73</v>
      </c>
      <c r="I336">
        <v>0.16</v>
      </c>
      <c r="J336">
        <v>0.27</v>
      </c>
      <c r="K336">
        <v>0</v>
      </c>
      <c r="L336">
        <v>0.18</v>
      </c>
      <c r="M336">
        <v>-0.03</v>
      </c>
      <c r="N336">
        <v>-0.62</v>
      </c>
      <c r="O336">
        <v>-0.56000000000000005</v>
      </c>
      <c r="P336">
        <v>0</v>
      </c>
      <c r="R336">
        <v>0.4</v>
      </c>
      <c r="S336">
        <v>0.35</v>
      </c>
      <c r="T336">
        <v>0.23</v>
      </c>
      <c r="U336">
        <v>86.08</v>
      </c>
      <c r="V336">
        <v>1530.5450000000001</v>
      </c>
      <c r="X336">
        <f t="shared" si="5"/>
        <v>1.34</v>
      </c>
    </row>
    <row r="337" spans="1:24" x14ac:dyDescent="0.3">
      <c r="A337" t="s">
        <v>71</v>
      </c>
      <c r="B337">
        <v>4002</v>
      </c>
      <c r="C337" s="45">
        <v>44940</v>
      </c>
      <c r="D337">
        <v>19</v>
      </c>
      <c r="E337" t="s">
        <v>72</v>
      </c>
      <c r="F337">
        <v>77.92</v>
      </c>
      <c r="G337">
        <v>10.54</v>
      </c>
      <c r="H337">
        <v>0.73</v>
      </c>
      <c r="I337">
        <v>0.16</v>
      </c>
      <c r="J337">
        <v>0.2</v>
      </c>
      <c r="K337">
        <v>0</v>
      </c>
      <c r="L337">
        <v>0.01</v>
      </c>
      <c r="M337">
        <v>-0.04</v>
      </c>
      <c r="N337">
        <v>-0.48</v>
      </c>
      <c r="O337">
        <v>-0.56000000000000005</v>
      </c>
      <c r="P337">
        <v>0</v>
      </c>
      <c r="R337">
        <v>0.4</v>
      </c>
      <c r="S337">
        <v>0.35</v>
      </c>
      <c r="T337">
        <v>0.23</v>
      </c>
      <c r="U337">
        <v>89.46</v>
      </c>
      <c r="V337">
        <v>1500.5640000000001</v>
      </c>
      <c r="X337">
        <f t="shared" si="5"/>
        <v>1.1000000000000001</v>
      </c>
    </row>
    <row r="338" spans="1:24" x14ac:dyDescent="0.3">
      <c r="A338" t="s">
        <v>71</v>
      </c>
      <c r="B338">
        <v>4002</v>
      </c>
      <c r="C338" s="45">
        <v>44940</v>
      </c>
      <c r="D338">
        <v>20</v>
      </c>
      <c r="E338" t="s">
        <v>72</v>
      </c>
      <c r="F338">
        <v>100.38</v>
      </c>
      <c r="G338">
        <v>10.54</v>
      </c>
      <c r="H338">
        <v>0.73</v>
      </c>
      <c r="I338">
        <v>0.16</v>
      </c>
      <c r="J338">
        <v>0.53</v>
      </c>
      <c r="K338">
        <v>0</v>
      </c>
      <c r="L338">
        <v>0</v>
      </c>
      <c r="M338">
        <v>-0.1</v>
      </c>
      <c r="N338">
        <v>-0.14000000000000001</v>
      </c>
      <c r="O338">
        <v>-0.56000000000000005</v>
      </c>
      <c r="P338">
        <v>0</v>
      </c>
      <c r="R338">
        <v>0.4</v>
      </c>
      <c r="S338">
        <v>0.35</v>
      </c>
      <c r="T338">
        <v>0.23</v>
      </c>
      <c r="U338">
        <v>112.52</v>
      </c>
      <c r="V338">
        <v>1444.45</v>
      </c>
      <c r="X338">
        <f t="shared" si="5"/>
        <v>1.42</v>
      </c>
    </row>
    <row r="339" spans="1:24" x14ac:dyDescent="0.3">
      <c r="A339" t="s">
        <v>71</v>
      </c>
      <c r="B339">
        <v>4002</v>
      </c>
      <c r="C339" s="45">
        <v>44940</v>
      </c>
      <c r="D339">
        <v>21</v>
      </c>
      <c r="E339" t="s">
        <v>72</v>
      </c>
      <c r="F339">
        <v>117.34</v>
      </c>
      <c r="G339">
        <v>10.54</v>
      </c>
      <c r="H339">
        <v>0.73</v>
      </c>
      <c r="I339">
        <v>0.16</v>
      </c>
      <c r="J339">
        <v>0.85</v>
      </c>
      <c r="K339">
        <v>0</v>
      </c>
      <c r="L339">
        <v>0.16</v>
      </c>
      <c r="M339">
        <v>-0.21</v>
      </c>
      <c r="N339">
        <v>-0.11</v>
      </c>
      <c r="O339">
        <v>-0.56000000000000005</v>
      </c>
      <c r="P339">
        <v>0</v>
      </c>
      <c r="R339">
        <v>0.4</v>
      </c>
      <c r="S339">
        <v>0.35</v>
      </c>
      <c r="T339">
        <v>0.23</v>
      </c>
      <c r="U339">
        <v>129.88</v>
      </c>
      <c r="V339">
        <v>1390.2470000000001</v>
      </c>
      <c r="X339">
        <f t="shared" si="5"/>
        <v>1.9</v>
      </c>
    </row>
    <row r="340" spans="1:24" x14ac:dyDescent="0.3">
      <c r="A340" t="s">
        <v>71</v>
      </c>
      <c r="B340">
        <v>4002</v>
      </c>
      <c r="C340" s="45">
        <v>44940</v>
      </c>
      <c r="D340">
        <v>22</v>
      </c>
      <c r="E340" t="s">
        <v>72</v>
      </c>
      <c r="F340">
        <v>100.74</v>
      </c>
      <c r="G340">
        <v>10.54</v>
      </c>
      <c r="H340">
        <v>0.73</v>
      </c>
      <c r="I340">
        <v>0.16</v>
      </c>
      <c r="J340">
        <v>0.25</v>
      </c>
      <c r="K340">
        <v>0</v>
      </c>
      <c r="L340">
        <v>0.9</v>
      </c>
      <c r="M340">
        <v>-0.06</v>
      </c>
      <c r="N340">
        <v>-0.14000000000000001</v>
      </c>
      <c r="O340">
        <v>-0.56000000000000005</v>
      </c>
      <c r="P340">
        <v>0</v>
      </c>
      <c r="R340">
        <v>0.4</v>
      </c>
      <c r="S340">
        <v>0.35</v>
      </c>
      <c r="T340">
        <v>0.23</v>
      </c>
      <c r="U340">
        <v>113.54</v>
      </c>
      <c r="V340">
        <v>1322.3979999999999</v>
      </c>
      <c r="X340">
        <f t="shared" si="5"/>
        <v>2.04</v>
      </c>
    </row>
    <row r="341" spans="1:24" x14ac:dyDescent="0.3">
      <c r="A341" t="s">
        <v>71</v>
      </c>
      <c r="B341">
        <v>4002</v>
      </c>
      <c r="C341" s="45">
        <v>44940</v>
      </c>
      <c r="D341">
        <v>23</v>
      </c>
      <c r="E341" t="s">
        <v>72</v>
      </c>
      <c r="F341">
        <v>79.63</v>
      </c>
      <c r="G341">
        <v>10.54</v>
      </c>
      <c r="H341">
        <v>0.73</v>
      </c>
      <c r="I341">
        <v>0.16</v>
      </c>
      <c r="J341">
        <v>0.24</v>
      </c>
      <c r="K341">
        <v>0</v>
      </c>
      <c r="L341">
        <v>0.22</v>
      </c>
      <c r="M341">
        <v>-0.03</v>
      </c>
      <c r="N341">
        <v>-0.11</v>
      </c>
      <c r="O341">
        <v>-0.56000000000000005</v>
      </c>
      <c r="P341">
        <v>0</v>
      </c>
      <c r="R341">
        <v>0.4</v>
      </c>
      <c r="S341">
        <v>0.35</v>
      </c>
      <c r="T341">
        <v>0.23</v>
      </c>
      <c r="U341">
        <v>91.8</v>
      </c>
      <c r="V341">
        <v>1238.6859999999999</v>
      </c>
      <c r="X341">
        <f t="shared" si="5"/>
        <v>1.3499999999999999</v>
      </c>
    </row>
    <row r="342" spans="1:24" x14ac:dyDescent="0.3">
      <c r="A342" t="s">
        <v>71</v>
      </c>
      <c r="B342">
        <v>4002</v>
      </c>
      <c r="C342" s="45">
        <v>44940</v>
      </c>
      <c r="D342">
        <v>24</v>
      </c>
      <c r="E342" t="s">
        <v>72</v>
      </c>
      <c r="F342">
        <v>69.599999999999994</v>
      </c>
      <c r="G342">
        <v>10.54</v>
      </c>
      <c r="H342">
        <v>0.73</v>
      </c>
      <c r="I342">
        <v>0.16</v>
      </c>
      <c r="J342">
        <v>0.18</v>
      </c>
      <c r="K342">
        <v>0</v>
      </c>
      <c r="L342">
        <v>0</v>
      </c>
      <c r="M342">
        <v>-0.08</v>
      </c>
      <c r="N342">
        <v>-0.19</v>
      </c>
      <c r="O342">
        <v>-0.56000000000000005</v>
      </c>
      <c r="P342">
        <v>0</v>
      </c>
      <c r="R342">
        <v>0.4</v>
      </c>
      <c r="S342">
        <v>0.35</v>
      </c>
      <c r="T342">
        <v>0.23</v>
      </c>
      <c r="U342">
        <v>81.36</v>
      </c>
      <c r="V342">
        <v>1164.623</v>
      </c>
      <c r="X342">
        <f t="shared" si="5"/>
        <v>1.07</v>
      </c>
    </row>
    <row r="343" spans="1:24" x14ac:dyDescent="0.3">
      <c r="A343" t="s">
        <v>71</v>
      </c>
      <c r="B343">
        <v>4002</v>
      </c>
      <c r="C343" s="45">
        <v>44941</v>
      </c>
      <c r="D343">
        <v>1</v>
      </c>
      <c r="E343" t="s">
        <v>72</v>
      </c>
      <c r="F343">
        <v>73.489999999999995</v>
      </c>
      <c r="G343">
        <v>10.54</v>
      </c>
      <c r="H343">
        <v>1.07</v>
      </c>
      <c r="I343">
        <v>0.16</v>
      </c>
      <c r="J343">
        <v>0.43</v>
      </c>
      <c r="K343">
        <v>0</v>
      </c>
      <c r="L343">
        <v>0</v>
      </c>
      <c r="M343">
        <v>-0.18</v>
      </c>
      <c r="N343">
        <v>-0.19</v>
      </c>
      <c r="O343">
        <v>-0.56000000000000005</v>
      </c>
      <c r="P343">
        <v>0</v>
      </c>
      <c r="R343">
        <v>0.4</v>
      </c>
      <c r="S343">
        <v>0.35</v>
      </c>
      <c r="T343">
        <v>0.23</v>
      </c>
      <c r="U343">
        <v>85.74</v>
      </c>
      <c r="V343">
        <v>1115.5740000000001</v>
      </c>
      <c r="X343">
        <f t="shared" si="5"/>
        <v>1.66</v>
      </c>
    </row>
    <row r="344" spans="1:24" x14ac:dyDescent="0.3">
      <c r="A344" t="s">
        <v>71</v>
      </c>
      <c r="B344">
        <v>4002</v>
      </c>
      <c r="C344" s="45">
        <v>44941</v>
      </c>
      <c r="D344">
        <v>2</v>
      </c>
      <c r="E344" t="s">
        <v>72</v>
      </c>
      <c r="F344">
        <v>69.83</v>
      </c>
      <c r="G344">
        <v>10.54</v>
      </c>
      <c r="H344">
        <v>1.07</v>
      </c>
      <c r="I344">
        <v>0.16</v>
      </c>
      <c r="J344">
        <v>0.1</v>
      </c>
      <c r="K344">
        <v>0</v>
      </c>
      <c r="L344">
        <v>0</v>
      </c>
      <c r="M344">
        <v>-0.03</v>
      </c>
      <c r="N344">
        <v>-0.16</v>
      </c>
      <c r="O344">
        <v>-0.56000000000000005</v>
      </c>
      <c r="P344">
        <v>0</v>
      </c>
      <c r="R344">
        <v>0.4</v>
      </c>
      <c r="S344">
        <v>0.35</v>
      </c>
      <c r="T344">
        <v>0.23</v>
      </c>
      <c r="U344">
        <v>81.93</v>
      </c>
      <c r="V344">
        <v>1084.454</v>
      </c>
      <c r="X344">
        <f t="shared" si="5"/>
        <v>1.33</v>
      </c>
    </row>
    <row r="345" spans="1:24" x14ac:dyDescent="0.3">
      <c r="A345" t="s">
        <v>71</v>
      </c>
      <c r="B345">
        <v>4002</v>
      </c>
      <c r="C345" s="45">
        <v>44941</v>
      </c>
      <c r="D345">
        <v>3</v>
      </c>
      <c r="E345" t="s">
        <v>72</v>
      </c>
      <c r="F345">
        <v>60.47</v>
      </c>
      <c r="G345">
        <v>10.54</v>
      </c>
      <c r="H345">
        <v>1.07</v>
      </c>
      <c r="I345">
        <v>0.16</v>
      </c>
      <c r="J345">
        <v>0.12</v>
      </c>
      <c r="K345">
        <v>0</v>
      </c>
      <c r="L345">
        <v>0</v>
      </c>
      <c r="M345">
        <v>-0.02</v>
      </c>
      <c r="N345">
        <v>-0.24</v>
      </c>
      <c r="O345">
        <v>-0.56000000000000005</v>
      </c>
      <c r="P345">
        <v>0</v>
      </c>
      <c r="R345">
        <v>0.4</v>
      </c>
      <c r="S345">
        <v>0.35</v>
      </c>
      <c r="T345">
        <v>0.23</v>
      </c>
      <c r="U345">
        <v>72.52</v>
      </c>
      <c r="V345">
        <v>1067.5419999999999</v>
      </c>
      <c r="X345">
        <f t="shared" si="5"/>
        <v>1.35</v>
      </c>
    </row>
    <row r="346" spans="1:24" x14ac:dyDescent="0.3">
      <c r="A346" t="s">
        <v>71</v>
      </c>
      <c r="B346">
        <v>4002</v>
      </c>
      <c r="C346" s="45">
        <v>44941</v>
      </c>
      <c r="D346">
        <v>4</v>
      </c>
      <c r="E346" t="s">
        <v>72</v>
      </c>
      <c r="F346">
        <v>132.68</v>
      </c>
      <c r="G346">
        <v>10.54</v>
      </c>
      <c r="H346">
        <v>1.07</v>
      </c>
      <c r="I346">
        <v>0.16</v>
      </c>
      <c r="J346">
        <v>0.26</v>
      </c>
      <c r="K346">
        <v>0</v>
      </c>
      <c r="L346">
        <v>0</v>
      </c>
      <c r="M346">
        <v>-0.26</v>
      </c>
      <c r="N346">
        <v>-0.09</v>
      </c>
      <c r="O346">
        <v>-0.56000000000000005</v>
      </c>
      <c r="P346">
        <v>0</v>
      </c>
      <c r="R346">
        <v>0.4</v>
      </c>
      <c r="S346">
        <v>0.35</v>
      </c>
      <c r="T346">
        <v>0.23</v>
      </c>
      <c r="U346">
        <v>144.78</v>
      </c>
      <c r="V346">
        <v>1064.52</v>
      </c>
      <c r="X346">
        <f t="shared" si="5"/>
        <v>1.49</v>
      </c>
    </row>
    <row r="347" spans="1:24" x14ac:dyDescent="0.3">
      <c r="A347" t="s">
        <v>71</v>
      </c>
      <c r="B347">
        <v>4002</v>
      </c>
      <c r="C347" s="45">
        <v>44941</v>
      </c>
      <c r="D347">
        <v>5</v>
      </c>
      <c r="E347" t="s">
        <v>72</v>
      </c>
      <c r="F347">
        <v>115.08</v>
      </c>
      <c r="G347">
        <v>10.54</v>
      </c>
      <c r="H347">
        <v>1.07</v>
      </c>
      <c r="I347">
        <v>0.16</v>
      </c>
      <c r="J347">
        <v>0.2</v>
      </c>
      <c r="K347">
        <v>0</v>
      </c>
      <c r="L347">
        <v>0</v>
      </c>
      <c r="M347">
        <v>-0.12</v>
      </c>
      <c r="N347">
        <v>-0.1</v>
      </c>
      <c r="O347">
        <v>-0.56000000000000005</v>
      </c>
      <c r="P347">
        <v>0</v>
      </c>
      <c r="R347">
        <v>0.4</v>
      </c>
      <c r="S347">
        <v>0.35</v>
      </c>
      <c r="T347">
        <v>0.23</v>
      </c>
      <c r="U347">
        <v>127.25</v>
      </c>
      <c r="V347">
        <v>1072.2159999999999</v>
      </c>
      <c r="X347">
        <f t="shared" si="5"/>
        <v>1.43</v>
      </c>
    </row>
    <row r="348" spans="1:24" x14ac:dyDescent="0.3">
      <c r="A348" t="s">
        <v>71</v>
      </c>
      <c r="B348">
        <v>4002</v>
      </c>
      <c r="C348" s="45">
        <v>44941</v>
      </c>
      <c r="D348">
        <v>6</v>
      </c>
      <c r="E348" t="s">
        <v>72</v>
      </c>
      <c r="F348">
        <v>80.77</v>
      </c>
      <c r="G348">
        <v>10.54</v>
      </c>
      <c r="H348">
        <v>1.07</v>
      </c>
      <c r="I348">
        <v>0.16</v>
      </c>
      <c r="J348">
        <v>0.1</v>
      </c>
      <c r="K348">
        <v>0</v>
      </c>
      <c r="L348">
        <v>0</v>
      </c>
      <c r="M348">
        <v>0.09</v>
      </c>
      <c r="N348">
        <v>-0.19</v>
      </c>
      <c r="O348">
        <v>-0.56000000000000005</v>
      </c>
      <c r="P348">
        <v>0</v>
      </c>
      <c r="R348">
        <v>0.4</v>
      </c>
      <c r="S348">
        <v>0.35</v>
      </c>
      <c r="T348">
        <v>0.23</v>
      </c>
      <c r="U348">
        <v>92.96</v>
      </c>
      <c r="V348">
        <v>1108.106</v>
      </c>
      <c r="X348">
        <f t="shared" si="5"/>
        <v>1.33</v>
      </c>
    </row>
    <row r="349" spans="1:24" x14ac:dyDescent="0.3">
      <c r="A349" t="s">
        <v>71</v>
      </c>
      <c r="B349">
        <v>4002</v>
      </c>
      <c r="C349" s="45">
        <v>44941</v>
      </c>
      <c r="D349">
        <v>7</v>
      </c>
      <c r="E349" t="s">
        <v>72</v>
      </c>
      <c r="F349">
        <v>61.11</v>
      </c>
      <c r="G349">
        <v>10.54</v>
      </c>
      <c r="H349">
        <v>1.07</v>
      </c>
      <c r="I349">
        <v>0.16</v>
      </c>
      <c r="J349">
        <v>0.34</v>
      </c>
      <c r="K349">
        <v>0</v>
      </c>
      <c r="L349">
        <v>0</v>
      </c>
      <c r="M349">
        <v>0.02</v>
      </c>
      <c r="N349">
        <v>-0.09</v>
      </c>
      <c r="O349">
        <v>-0.56000000000000005</v>
      </c>
      <c r="P349">
        <v>0</v>
      </c>
      <c r="R349">
        <v>0.4</v>
      </c>
      <c r="S349">
        <v>0.35</v>
      </c>
      <c r="T349">
        <v>0.23</v>
      </c>
      <c r="U349">
        <v>73.569999999999993</v>
      </c>
      <c r="V349">
        <v>1167.0350000000001</v>
      </c>
      <c r="X349">
        <f t="shared" si="5"/>
        <v>1.57</v>
      </c>
    </row>
    <row r="350" spans="1:24" x14ac:dyDescent="0.3">
      <c r="A350" t="s">
        <v>71</v>
      </c>
      <c r="B350">
        <v>4002</v>
      </c>
      <c r="C350" s="45">
        <v>44941</v>
      </c>
      <c r="D350">
        <v>8</v>
      </c>
      <c r="E350" t="s">
        <v>72</v>
      </c>
      <c r="F350">
        <v>67.14</v>
      </c>
      <c r="G350">
        <v>10.54</v>
      </c>
      <c r="H350">
        <v>1.07</v>
      </c>
      <c r="I350">
        <v>0.16</v>
      </c>
      <c r="J350">
        <v>0.15</v>
      </c>
      <c r="K350">
        <v>0</v>
      </c>
      <c r="L350">
        <v>0</v>
      </c>
      <c r="M350">
        <v>0</v>
      </c>
      <c r="N350">
        <v>-0.01</v>
      </c>
      <c r="O350">
        <v>-0.56000000000000005</v>
      </c>
      <c r="P350">
        <v>0</v>
      </c>
      <c r="R350">
        <v>0.4</v>
      </c>
      <c r="S350">
        <v>0.35</v>
      </c>
      <c r="T350">
        <v>0.23</v>
      </c>
      <c r="U350">
        <v>79.47</v>
      </c>
      <c r="V350">
        <v>1243.998</v>
      </c>
      <c r="X350">
        <f t="shared" si="5"/>
        <v>1.38</v>
      </c>
    </row>
    <row r="351" spans="1:24" x14ac:dyDescent="0.3">
      <c r="A351" t="s">
        <v>71</v>
      </c>
      <c r="B351">
        <v>4002</v>
      </c>
      <c r="C351" s="45">
        <v>44941</v>
      </c>
      <c r="D351">
        <v>9</v>
      </c>
      <c r="E351" t="s">
        <v>72</v>
      </c>
      <c r="F351">
        <v>116.11</v>
      </c>
      <c r="G351">
        <v>10.54</v>
      </c>
      <c r="H351">
        <v>1.07</v>
      </c>
      <c r="I351">
        <v>0.16</v>
      </c>
      <c r="J351">
        <v>0.69</v>
      </c>
      <c r="K351">
        <v>0</v>
      </c>
      <c r="L351">
        <v>0</v>
      </c>
      <c r="M351">
        <v>-0.12</v>
      </c>
      <c r="N351">
        <v>0.05</v>
      </c>
      <c r="O351">
        <v>-0.56000000000000005</v>
      </c>
      <c r="P351">
        <v>0</v>
      </c>
      <c r="R351">
        <v>0.4</v>
      </c>
      <c r="S351">
        <v>0.35</v>
      </c>
      <c r="T351">
        <v>0.23</v>
      </c>
      <c r="U351">
        <v>128.91999999999999</v>
      </c>
      <c r="V351">
        <v>1319.847</v>
      </c>
      <c r="X351">
        <f t="shared" si="5"/>
        <v>1.92</v>
      </c>
    </row>
    <row r="352" spans="1:24" x14ac:dyDescent="0.3">
      <c r="A352" t="s">
        <v>71</v>
      </c>
      <c r="B352">
        <v>4002</v>
      </c>
      <c r="C352" s="45">
        <v>44941</v>
      </c>
      <c r="D352">
        <v>10</v>
      </c>
      <c r="E352" t="s">
        <v>72</v>
      </c>
      <c r="F352">
        <v>127.71</v>
      </c>
      <c r="G352">
        <v>10.54</v>
      </c>
      <c r="H352">
        <v>1.07</v>
      </c>
      <c r="I352">
        <v>0.16</v>
      </c>
      <c r="J352">
        <v>0.38</v>
      </c>
      <c r="K352">
        <v>0</v>
      </c>
      <c r="L352">
        <v>0</v>
      </c>
      <c r="M352">
        <v>-0.22</v>
      </c>
      <c r="N352">
        <v>0.11</v>
      </c>
      <c r="O352">
        <v>-0.56000000000000005</v>
      </c>
      <c r="P352">
        <v>0</v>
      </c>
      <c r="R352">
        <v>0.4</v>
      </c>
      <c r="S352">
        <v>0.35</v>
      </c>
      <c r="T352">
        <v>0.23</v>
      </c>
      <c r="U352">
        <v>140.16999999999999</v>
      </c>
      <c r="V352">
        <v>1362.365</v>
      </c>
      <c r="X352">
        <f t="shared" si="5"/>
        <v>1.6099999999999999</v>
      </c>
    </row>
    <row r="353" spans="1:24" x14ac:dyDescent="0.3">
      <c r="A353" t="s">
        <v>71</v>
      </c>
      <c r="B353">
        <v>4002</v>
      </c>
      <c r="C353" s="45">
        <v>44941</v>
      </c>
      <c r="D353">
        <v>11</v>
      </c>
      <c r="E353" t="s">
        <v>72</v>
      </c>
      <c r="F353">
        <v>100.65</v>
      </c>
      <c r="G353">
        <v>10.54</v>
      </c>
      <c r="H353">
        <v>1.07</v>
      </c>
      <c r="I353">
        <v>0.16</v>
      </c>
      <c r="J353">
        <v>0.4</v>
      </c>
      <c r="K353">
        <v>0</v>
      </c>
      <c r="L353">
        <v>0.14000000000000001</v>
      </c>
      <c r="M353">
        <v>-0.13</v>
      </c>
      <c r="N353">
        <v>0.03</v>
      </c>
      <c r="O353">
        <v>-0.56000000000000005</v>
      </c>
      <c r="P353">
        <v>0</v>
      </c>
      <c r="R353">
        <v>0.4</v>
      </c>
      <c r="S353">
        <v>0.35</v>
      </c>
      <c r="T353">
        <v>0.23</v>
      </c>
      <c r="U353">
        <v>113.28</v>
      </c>
      <c r="V353">
        <v>1389.203</v>
      </c>
      <c r="X353">
        <f t="shared" si="5"/>
        <v>1.77</v>
      </c>
    </row>
    <row r="354" spans="1:24" x14ac:dyDescent="0.3">
      <c r="A354" t="s">
        <v>71</v>
      </c>
      <c r="B354">
        <v>4002</v>
      </c>
      <c r="C354" s="45">
        <v>44941</v>
      </c>
      <c r="D354">
        <v>12</v>
      </c>
      <c r="E354" t="s">
        <v>72</v>
      </c>
      <c r="F354">
        <v>112.08</v>
      </c>
      <c r="G354">
        <v>10.54</v>
      </c>
      <c r="H354">
        <v>1.07</v>
      </c>
      <c r="I354">
        <v>0.16</v>
      </c>
      <c r="J354">
        <v>0.16</v>
      </c>
      <c r="K354">
        <v>0</v>
      </c>
      <c r="L354">
        <v>0.02</v>
      </c>
      <c r="M354">
        <v>-0.16</v>
      </c>
      <c r="N354">
        <v>0.21</v>
      </c>
      <c r="O354">
        <v>-0.56000000000000005</v>
      </c>
      <c r="P354">
        <v>0</v>
      </c>
      <c r="R354">
        <v>0.4</v>
      </c>
      <c r="S354">
        <v>0.35</v>
      </c>
      <c r="T354">
        <v>0.23</v>
      </c>
      <c r="U354">
        <v>124.5</v>
      </c>
      <c r="V354">
        <v>1401.3520000000001</v>
      </c>
      <c r="X354">
        <f t="shared" si="5"/>
        <v>1.41</v>
      </c>
    </row>
    <row r="355" spans="1:24" x14ac:dyDescent="0.3">
      <c r="A355" t="s">
        <v>71</v>
      </c>
      <c r="B355">
        <v>4002</v>
      </c>
      <c r="C355" s="45">
        <v>44941</v>
      </c>
      <c r="D355">
        <v>13</v>
      </c>
      <c r="E355" t="s">
        <v>72</v>
      </c>
      <c r="F355">
        <v>102.2</v>
      </c>
      <c r="G355">
        <v>10.54</v>
      </c>
      <c r="H355">
        <v>1.07</v>
      </c>
      <c r="I355">
        <v>0.16</v>
      </c>
      <c r="J355">
        <v>0.53</v>
      </c>
      <c r="K355">
        <v>0</v>
      </c>
      <c r="L355">
        <v>0.3</v>
      </c>
      <c r="M355">
        <v>-0.19</v>
      </c>
      <c r="N355">
        <v>0.01</v>
      </c>
      <c r="O355">
        <v>-0.56000000000000005</v>
      </c>
      <c r="P355">
        <v>0</v>
      </c>
      <c r="R355">
        <v>0.4</v>
      </c>
      <c r="S355">
        <v>0.35</v>
      </c>
      <c r="T355">
        <v>0.23</v>
      </c>
      <c r="U355">
        <v>115.04</v>
      </c>
      <c r="V355">
        <v>1396.816</v>
      </c>
      <c r="X355">
        <f t="shared" si="5"/>
        <v>2.06</v>
      </c>
    </row>
    <row r="356" spans="1:24" x14ac:dyDescent="0.3">
      <c r="A356" t="s">
        <v>71</v>
      </c>
      <c r="B356">
        <v>4002</v>
      </c>
      <c r="C356" s="45">
        <v>44941</v>
      </c>
      <c r="D356">
        <v>14</v>
      </c>
      <c r="E356" t="s">
        <v>72</v>
      </c>
      <c r="F356">
        <v>136.83000000000001</v>
      </c>
      <c r="G356">
        <v>10.54</v>
      </c>
      <c r="H356">
        <v>1.07</v>
      </c>
      <c r="I356">
        <v>0.16</v>
      </c>
      <c r="J356">
        <v>0.18</v>
      </c>
      <c r="K356">
        <v>0</v>
      </c>
      <c r="L356">
        <v>0.34</v>
      </c>
      <c r="M356">
        <v>-0.28000000000000003</v>
      </c>
      <c r="N356">
        <v>0.2</v>
      </c>
      <c r="O356">
        <v>-0.56000000000000005</v>
      </c>
      <c r="P356">
        <v>0</v>
      </c>
      <c r="R356">
        <v>0.4</v>
      </c>
      <c r="S356">
        <v>0.35</v>
      </c>
      <c r="T356">
        <v>0.23</v>
      </c>
      <c r="U356">
        <v>149.46</v>
      </c>
      <c r="V356">
        <v>1393.3230000000001</v>
      </c>
      <c r="X356">
        <f t="shared" si="5"/>
        <v>1.75</v>
      </c>
    </row>
    <row r="357" spans="1:24" x14ac:dyDescent="0.3">
      <c r="A357" t="s">
        <v>71</v>
      </c>
      <c r="B357">
        <v>4002</v>
      </c>
      <c r="C357" s="45">
        <v>44941</v>
      </c>
      <c r="D357">
        <v>15</v>
      </c>
      <c r="E357" t="s">
        <v>72</v>
      </c>
      <c r="F357">
        <v>88.59</v>
      </c>
      <c r="G357">
        <v>10.54</v>
      </c>
      <c r="H357">
        <v>1.07</v>
      </c>
      <c r="I357">
        <v>0.16</v>
      </c>
      <c r="J357">
        <v>0.25</v>
      </c>
      <c r="K357">
        <v>0</v>
      </c>
      <c r="L357">
        <v>0</v>
      </c>
      <c r="M357">
        <v>-0.01</v>
      </c>
      <c r="N357">
        <v>-0.19</v>
      </c>
      <c r="O357">
        <v>-0.56000000000000005</v>
      </c>
      <c r="P357">
        <v>0</v>
      </c>
      <c r="R357">
        <v>0.4</v>
      </c>
      <c r="S357">
        <v>0.35</v>
      </c>
      <c r="T357">
        <v>0.23</v>
      </c>
      <c r="U357">
        <v>100.83</v>
      </c>
      <c r="V357">
        <v>1397.463</v>
      </c>
      <c r="X357">
        <f t="shared" si="5"/>
        <v>1.48</v>
      </c>
    </row>
    <row r="358" spans="1:24" x14ac:dyDescent="0.3">
      <c r="A358" t="s">
        <v>71</v>
      </c>
      <c r="B358">
        <v>4002</v>
      </c>
      <c r="C358" s="45">
        <v>44941</v>
      </c>
      <c r="D358">
        <v>16</v>
      </c>
      <c r="E358" t="s">
        <v>72</v>
      </c>
      <c r="F358">
        <v>65.28</v>
      </c>
      <c r="G358">
        <v>10.54</v>
      </c>
      <c r="H358">
        <v>1.07</v>
      </c>
      <c r="I358">
        <v>0.16</v>
      </c>
      <c r="J358">
        <v>0.13</v>
      </c>
      <c r="K358">
        <v>0</v>
      </c>
      <c r="L358">
        <v>0</v>
      </c>
      <c r="M358">
        <v>-7.0000000000000007E-2</v>
      </c>
      <c r="N358">
        <v>-0.09</v>
      </c>
      <c r="O358">
        <v>-0.56000000000000005</v>
      </c>
      <c r="P358">
        <v>0</v>
      </c>
      <c r="R358">
        <v>0.4</v>
      </c>
      <c r="S358">
        <v>0.35</v>
      </c>
      <c r="T358">
        <v>0.23</v>
      </c>
      <c r="U358">
        <v>77.44</v>
      </c>
      <c r="V358">
        <v>1420.9480000000001</v>
      </c>
      <c r="X358">
        <f t="shared" si="5"/>
        <v>1.3599999999999999</v>
      </c>
    </row>
    <row r="359" spans="1:24" x14ac:dyDescent="0.3">
      <c r="A359" t="s">
        <v>71</v>
      </c>
      <c r="B359">
        <v>4002</v>
      </c>
      <c r="C359" s="45">
        <v>44941</v>
      </c>
      <c r="D359">
        <v>17</v>
      </c>
      <c r="E359" t="s">
        <v>72</v>
      </c>
      <c r="F359">
        <v>109.55</v>
      </c>
      <c r="G359">
        <v>10.54</v>
      </c>
      <c r="H359">
        <v>1.07</v>
      </c>
      <c r="I359">
        <v>0.16</v>
      </c>
      <c r="J359">
        <v>0.68</v>
      </c>
      <c r="K359">
        <v>0</v>
      </c>
      <c r="L359">
        <v>0.04</v>
      </c>
      <c r="M359">
        <v>0.02</v>
      </c>
      <c r="N359">
        <v>0.17</v>
      </c>
      <c r="O359">
        <v>-0.56000000000000005</v>
      </c>
      <c r="P359">
        <v>0</v>
      </c>
      <c r="R359">
        <v>0.4</v>
      </c>
      <c r="S359">
        <v>0.35</v>
      </c>
      <c r="T359">
        <v>0.23</v>
      </c>
      <c r="U359">
        <v>122.65</v>
      </c>
      <c r="V359">
        <v>1486.826</v>
      </c>
      <c r="X359">
        <f t="shared" si="5"/>
        <v>1.9500000000000002</v>
      </c>
    </row>
    <row r="360" spans="1:24" x14ac:dyDescent="0.3">
      <c r="A360" t="s">
        <v>71</v>
      </c>
      <c r="B360">
        <v>4002</v>
      </c>
      <c r="C360" s="45">
        <v>44941</v>
      </c>
      <c r="D360">
        <v>18</v>
      </c>
      <c r="E360" t="s">
        <v>72</v>
      </c>
      <c r="F360">
        <v>137.94</v>
      </c>
      <c r="G360">
        <v>10.54</v>
      </c>
      <c r="H360">
        <v>1.07</v>
      </c>
      <c r="I360">
        <v>0.16</v>
      </c>
      <c r="J360">
        <v>0.56000000000000005</v>
      </c>
      <c r="K360">
        <v>0</v>
      </c>
      <c r="L360">
        <v>0.11</v>
      </c>
      <c r="M360">
        <v>-0.04</v>
      </c>
      <c r="N360">
        <v>-0.61</v>
      </c>
      <c r="O360">
        <v>-0.56000000000000005</v>
      </c>
      <c r="P360">
        <v>0</v>
      </c>
      <c r="R360">
        <v>0.4</v>
      </c>
      <c r="S360">
        <v>0.35</v>
      </c>
      <c r="T360">
        <v>0.23</v>
      </c>
      <c r="U360">
        <v>150.15</v>
      </c>
      <c r="V360">
        <v>1572.79</v>
      </c>
      <c r="X360">
        <f t="shared" si="5"/>
        <v>1.9000000000000001</v>
      </c>
    </row>
    <row r="361" spans="1:24" x14ac:dyDescent="0.3">
      <c r="A361" t="s">
        <v>71</v>
      </c>
      <c r="B361">
        <v>4002</v>
      </c>
      <c r="C361" s="45">
        <v>44941</v>
      </c>
      <c r="D361">
        <v>19</v>
      </c>
      <c r="E361" t="s">
        <v>72</v>
      </c>
      <c r="F361">
        <v>123.9</v>
      </c>
      <c r="G361">
        <v>10.54</v>
      </c>
      <c r="H361">
        <v>1.07</v>
      </c>
      <c r="I361">
        <v>0.16</v>
      </c>
      <c r="J361">
        <v>0.53</v>
      </c>
      <c r="K361">
        <v>0</v>
      </c>
      <c r="L361">
        <v>0.1</v>
      </c>
      <c r="M361">
        <v>-0.09</v>
      </c>
      <c r="N361">
        <v>-0.53</v>
      </c>
      <c r="O361">
        <v>-0.56000000000000005</v>
      </c>
      <c r="P361">
        <v>0</v>
      </c>
      <c r="R361">
        <v>0.4</v>
      </c>
      <c r="S361">
        <v>0.35</v>
      </c>
      <c r="T361">
        <v>0.23</v>
      </c>
      <c r="U361">
        <v>136.1</v>
      </c>
      <c r="V361">
        <v>1539.8720000000001</v>
      </c>
      <c r="X361">
        <f t="shared" si="5"/>
        <v>1.86</v>
      </c>
    </row>
    <row r="362" spans="1:24" x14ac:dyDescent="0.3">
      <c r="A362" t="s">
        <v>71</v>
      </c>
      <c r="B362">
        <v>4002</v>
      </c>
      <c r="C362" s="45">
        <v>44941</v>
      </c>
      <c r="D362">
        <v>20</v>
      </c>
      <c r="E362" t="s">
        <v>72</v>
      </c>
      <c r="F362">
        <v>77.59</v>
      </c>
      <c r="G362">
        <v>10.54</v>
      </c>
      <c r="H362">
        <v>1.07</v>
      </c>
      <c r="I362">
        <v>0.16</v>
      </c>
      <c r="J362">
        <v>0.19</v>
      </c>
      <c r="K362">
        <v>0</v>
      </c>
      <c r="L362">
        <v>0</v>
      </c>
      <c r="M362">
        <v>-0.14000000000000001</v>
      </c>
      <c r="N362">
        <v>-0.41</v>
      </c>
      <c r="O362">
        <v>-0.56000000000000005</v>
      </c>
      <c r="P362">
        <v>0</v>
      </c>
      <c r="R362">
        <v>0.4</v>
      </c>
      <c r="S362">
        <v>0.35</v>
      </c>
      <c r="T362">
        <v>0.23</v>
      </c>
      <c r="U362">
        <v>89.42</v>
      </c>
      <c r="V362">
        <v>1476.4770000000001</v>
      </c>
      <c r="X362">
        <f t="shared" si="5"/>
        <v>1.42</v>
      </c>
    </row>
    <row r="363" spans="1:24" x14ac:dyDescent="0.3">
      <c r="A363" t="s">
        <v>71</v>
      </c>
      <c r="B363">
        <v>4002</v>
      </c>
      <c r="C363" s="45">
        <v>44941</v>
      </c>
      <c r="D363">
        <v>21</v>
      </c>
      <c r="E363" t="s">
        <v>72</v>
      </c>
      <c r="F363">
        <v>90.71</v>
      </c>
      <c r="G363">
        <v>10.54</v>
      </c>
      <c r="H363">
        <v>1.07</v>
      </c>
      <c r="I363">
        <v>0.16</v>
      </c>
      <c r="J363">
        <v>0.19</v>
      </c>
      <c r="K363">
        <v>0</v>
      </c>
      <c r="L363">
        <v>0.05</v>
      </c>
      <c r="M363">
        <v>-0.06</v>
      </c>
      <c r="N363">
        <v>-0.04</v>
      </c>
      <c r="O363">
        <v>-0.56000000000000005</v>
      </c>
      <c r="P363">
        <v>0</v>
      </c>
      <c r="R363">
        <v>0.4</v>
      </c>
      <c r="S363">
        <v>0.35</v>
      </c>
      <c r="T363">
        <v>0.23</v>
      </c>
      <c r="U363">
        <v>103.04</v>
      </c>
      <c r="V363">
        <v>1416.336</v>
      </c>
      <c r="X363">
        <f t="shared" si="5"/>
        <v>1.47</v>
      </c>
    </row>
    <row r="364" spans="1:24" x14ac:dyDescent="0.3">
      <c r="A364" t="s">
        <v>71</v>
      </c>
      <c r="B364">
        <v>4002</v>
      </c>
      <c r="C364" s="45">
        <v>44941</v>
      </c>
      <c r="D364">
        <v>22</v>
      </c>
      <c r="E364" t="s">
        <v>72</v>
      </c>
      <c r="F364">
        <v>78.52</v>
      </c>
      <c r="G364">
        <v>10.54</v>
      </c>
      <c r="H364">
        <v>1.07</v>
      </c>
      <c r="I364">
        <v>0.16</v>
      </c>
      <c r="J364">
        <v>0.12</v>
      </c>
      <c r="K364">
        <v>0</v>
      </c>
      <c r="L364">
        <v>0.35</v>
      </c>
      <c r="M364">
        <v>-0.1</v>
      </c>
      <c r="N364">
        <v>-0.11</v>
      </c>
      <c r="O364">
        <v>-0.56000000000000005</v>
      </c>
      <c r="P364">
        <v>0</v>
      </c>
      <c r="R364">
        <v>0.4</v>
      </c>
      <c r="S364">
        <v>0.35</v>
      </c>
      <c r="T364">
        <v>0.23</v>
      </c>
      <c r="U364">
        <v>90.97</v>
      </c>
      <c r="V364">
        <v>1333.17</v>
      </c>
      <c r="X364">
        <f t="shared" si="5"/>
        <v>1.7000000000000002</v>
      </c>
    </row>
    <row r="365" spans="1:24" x14ac:dyDescent="0.3">
      <c r="A365" t="s">
        <v>71</v>
      </c>
      <c r="B365">
        <v>4002</v>
      </c>
      <c r="C365" s="45">
        <v>44941</v>
      </c>
      <c r="D365">
        <v>23</v>
      </c>
      <c r="E365" t="s">
        <v>72</v>
      </c>
      <c r="F365">
        <v>79.69</v>
      </c>
      <c r="G365">
        <v>10.54</v>
      </c>
      <c r="H365">
        <v>1.07</v>
      </c>
      <c r="I365">
        <v>0.16</v>
      </c>
      <c r="J365">
        <v>0.57999999999999996</v>
      </c>
      <c r="K365">
        <v>0</v>
      </c>
      <c r="L365">
        <v>0.16</v>
      </c>
      <c r="M365">
        <v>-0.06</v>
      </c>
      <c r="N365">
        <v>-0.1</v>
      </c>
      <c r="O365">
        <v>-0.56000000000000005</v>
      </c>
      <c r="P365">
        <v>0</v>
      </c>
      <c r="R365">
        <v>0.4</v>
      </c>
      <c r="S365">
        <v>0.35</v>
      </c>
      <c r="T365">
        <v>0.23</v>
      </c>
      <c r="U365">
        <v>92.46</v>
      </c>
      <c r="V365">
        <v>1242.24</v>
      </c>
      <c r="X365">
        <f t="shared" si="5"/>
        <v>1.97</v>
      </c>
    </row>
    <row r="366" spans="1:24" x14ac:dyDescent="0.3">
      <c r="A366" t="s">
        <v>71</v>
      </c>
      <c r="B366">
        <v>4002</v>
      </c>
      <c r="C366" s="45">
        <v>44941</v>
      </c>
      <c r="D366">
        <v>24</v>
      </c>
      <c r="E366" t="s">
        <v>72</v>
      </c>
      <c r="F366">
        <v>72.709999999999994</v>
      </c>
      <c r="G366">
        <v>10.54</v>
      </c>
      <c r="H366">
        <v>1.07</v>
      </c>
      <c r="I366">
        <v>0.16</v>
      </c>
      <c r="J366">
        <v>0.31</v>
      </c>
      <c r="K366">
        <v>0</v>
      </c>
      <c r="L366">
        <v>0</v>
      </c>
      <c r="M366">
        <v>0.08</v>
      </c>
      <c r="N366">
        <v>-0.01</v>
      </c>
      <c r="O366">
        <v>-0.56000000000000005</v>
      </c>
      <c r="P366">
        <v>0</v>
      </c>
      <c r="R366">
        <v>0.4</v>
      </c>
      <c r="S366">
        <v>0.35</v>
      </c>
      <c r="T366">
        <v>0.23</v>
      </c>
      <c r="U366">
        <v>85.28</v>
      </c>
      <c r="V366">
        <v>1168.771</v>
      </c>
      <c r="X366">
        <f t="shared" si="5"/>
        <v>1.54</v>
      </c>
    </row>
    <row r="367" spans="1:24" x14ac:dyDescent="0.3">
      <c r="A367" t="s">
        <v>71</v>
      </c>
      <c r="B367">
        <v>4002</v>
      </c>
      <c r="C367" s="45">
        <v>44942</v>
      </c>
      <c r="D367">
        <v>1</v>
      </c>
      <c r="E367" t="s">
        <v>72</v>
      </c>
      <c r="F367">
        <v>78.150000000000006</v>
      </c>
      <c r="G367">
        <v>10.54</v>
      </c>
      <c r="H367">
        <v>1.06</v>
      </c>
      <c r="I367">
        <v>0.27</v>
      </c>
      <c r="J367">
        <v>7.0000000000000007E-2</v>
      </c>
      <c r="K367">
        <v>0</v>
      </c>
      <c r="L367">
        <v>0</v>
      </c>
      <c r="M367">
        <v>0.13</v>
      </c>
      <c r="N367">
        <v>-0.28000000000000003</v>
      </c>
      <c r="O367">
        <v>-0.56000000000000005</v>
      </c>
      <c r="P367">
        <v>0</v>
      </c>
      <c r="R367">
        <v>0.4</v>
      </c>
      <c r="S367">
        <v>0.35</v>
      </c>
      <c r="T367">
        <v>0.23</v>
      </c>
      <c r="U367">
        <v>90.36</v>
      </c>
      <c r="V367">
        <v>1119.1890000000001</v>
      </c>
      <c r="X367">
        <f t="shared" si="5"/>
        <v>1.4000000000000001</v>
      </c>
    </row>
    <row r="368" spans="1:24" x14ac:dyDescent="0.3">
      <c r="A368" t="s">
        <v>71</v>
      </c>
      <c r="B368">
        <v>4002</v>
      </c>
      <c r="C368" s="45">
        <v>44942</v>
      </c>
      <c r="D368">
        <v>2</v>
      </c>
      <c r="E368" t="s">
        <v>72</v>
      </c>
      <c r="F368">
        <v>80.290000000000006</v>
      </c>
      <c r="G368">
        <v>10.54</v>
      </c>
      <c r="H368">
        <v>1.06</v>
      </c>
      <c r="I368">
        <v>0.27</v>
      </c>
      <c r="J368">
        <v>0.05</v>
      </c>
      <c r="K368">
        <v>0</v>
      </c>
      <c r="L368">
        <v>0</v>
      </c>
      <c r="M368">
        <v>0.05</v>
      </c>
      <c r="N368">
        <v>-0.23</v>
      </c>
      <c r="O368">
        <v>-0.56000000000000005</v>
      </c>
      <c r="P368">
        <v>0</v>
      </c>
      <c r="R368">
        <v>0.4</v>
      </c>
      <c r="S368">
        <v>0.35</v>
      </c>
      <c r="T368">
        <v>0.23</v>
      </c>
      <c r="U368">
        <v>92.45</v>
      </c>
      <c r="V368">
        <v>1089.4100000000001</v>
      </c>
      <c r="X368">
        <f t="shared" si="5"/>
        <v>1.3800000000000001</v>
      </c>
    </row>
    <row r="369" spans="1:24" x14ac:dyDescent="0.3">
      <c r="A369" t="s">
        <v>71</v>
      </c>
      <c r="B369">
        <v>4002</v>
      </c>
      <c r="C369" s="45">
        <v>44942</v>
      </c>
      <c r="D369">
        <v>3</v>
      </c>
      <c r="E369" t="s">
        <v>72</v>
      </c>
      <c r="F369">
        <v>84.31</v>
      </c>
      <c r="G369">
        <v>10.54</v>
      </c>
      <c r="H369">
        <v>1.06</v>
      </c>
      <c r="I369">
        <v>0.27</v>
      </c>
      <c r="J369">
        <v>7.0000000000000007E-2</v>
      </c>
      <c r="K369">
        <v>0</v>
      </c>
      <c r="L369">
        <v>0</v>
      </c>
      <c r="M369">
        <v>-0.03</v>
      </c>
      <c r="N369">
        <v>-0.17</v>
      </c>
      <c r="O369">
        <v>-0.56000000000000005</v>
      </c>
      <c r="P369">
        <v>0</v>
      </c>
      <c r="R369">
        <v>0.4</v>
      </c>
      <c r="S369">
        <v>0.35</v>
      </c>
      <c r="T369">
        <v>0.23</v>
      </c>
      <c r="U369">
        <v>96.47</v>
      </c>
      <c r="V369">
        <v>1077.9179999999999</v>
      </c>
      <c r="X369">
        <f t="shared" si="5"/>
        <v>1.4000000000000001</v>
      </c>
    </row>
    <row r="370" spans="1:24" x14ac:dyDescent="0.3">
      <c r="A370" t="s">
        <v>71</v>
      </c>
      <c r="B370">
        <v>4002</v>
      </c>
      <c r="C370" s="45">
        <v>44942</v>
      </c>
      <c r="D370">
        <v>4</v>
      </c>
      <c r="E370" t="s">
        <v>72</v>
      </c>
      <c r="F370">
        <v>78.040000000000006</v>
      </c>
      <c r="G370">
        <v>10.54</v>
      </c>
      <c r="H370">
        <v>1.06</v>
      </c>
      <c r="I370">
        <v>0.27</v>
      </c>
      <c r="J370">
        <v>0.32</v>
      </c>
      <c r="K370">
        <v>0</v>
      </c>
      <c r="L370">
        <v>0</v>
      </c>
      <c r="M370">
        <v>-0.02</v>
      </c>
      <c r="N370">
        <v>-0.28000000000000003</v>
      </c>
      <c r="O370">
        <v>-0.56000000000000005</v>
      </c>
      <c r="P370">
        <v>0</v>
      </c>
      <c r="R370">
        <v>0.4</v>
      </c>
      <c r="S370">
        <v>0.35</v>
      </c>
      <c r="T370">
        <v>0.23</v>
      </c>
      <c r="U370">
        <v>90.35</v>
      </c>
      <c r="V370">
        <v>1085.2339999999999</v>
      </c>
      <c r="X370">
        <f t="shared" si="5"/>
        <v>1.6500000000000001</v>
      </c>
    </row>
    <row r="371" spans="1:24" x14ac:dyDescent="0.3">
      <c r="A371" t="s">
        <v>71</v>
      </c>
      <c r="B371">
        <v>4002</v>
      </c>
      <c r="C371" s="45">
        <v>44942</v>
      </c>
      <c r="D371">
        <v>5</v>
      </c>
      <c r="E371" t="s">
        <v>72</v>
      </c>
      <c r="F371">
        <v>80.44</v>
      </c>
      <c r="G371">
        <v>10.54</v>
      </c>
      <c r="H371">
        <v>1.06</v>
      </c>
      <c r="I371">
        <v>0.27</v>
      </c>
      <c r="J371">
        <v>7.0000000000000007E-2</v>
      </c>
      <c r="K371">
        <v>0</v>
      </c>
      <c r="L371">
        <v>0</v>
      </c>
      <c r="M371">
        <v>-7.0000000000000007E-2</v>
      </c>
      <c r="N371">
        <v>-0.34</v>
      </c>
      <c r="O371">
        <v>-0.56000000000000005</v>
      </c>
      <c r="P371">
        <v>0</v>
      </c>
      <c r="R371">
        <v>0.4</v>
      </c>
      <c r="S371">
        <v>0.35</v>
      </c>
      <c r="T371">
        <v>0.23</v>
      </c>
      <c r="U371">
        <v>92.39</v>
      </c>
      <c r="V371">
        <v>1122.191</v>
      </c>
      <c r="X371">
        <f t="shared" si="5"/>
        <v>1.4000000000000001</v>
      </c>
    </row>
    <row r="372" spans="1:24" x14ac:dyDescent="0.3">
      <c r="A372" t="s">
        <v>71</v>
      </c>
      <c r="B372">
        <v>4002</v>
      </c>
      <c r="C372" s="45">
        <v>44942</v>
      </c>
      <c r="D372">
        <v>6</v>
      </c>
      <c r="E372" t="s">
        <v>72</v>
      </c>
      <c r="F372">
        <v>62.14</v>
      </c>
      <c r="G372">
        <v>10.54</v>
      </c>
      <c r="H372">
        <v>1.06</v>
      </c>
      <c r="I372">
        <v>0.27</v>
      </c>
      <c r="J372">
        <v>0.61</v>
      </c>
      <c r="K372">
        <v>0</v>
      </c>
      <c r="L372">
        <v>0</v>
      </c>
      <c r="M372">
        <v>0.2</v>
      </c>
      <c r="N372">
        <v>-0.38</v>
      </c>
      <c r="O372">
        <v>-0.56000000000000005</v>
      </c>
      <c r="P372">
        <v>0</v>
      </c>
      <c r="R372">
        <v>0.4</v>
      </c>
      <c r="S372">
        <v>0.35</v>
      </c>
      <c r="T372">
        <v>0.23</v>
      </c>
      <c r="U372">
        <v>74.86</v>
      </c>
      <c r="V372">
        <v>1197.338</v>
      </c>
      <c r="X372">
        <f t="shared" si="5"/>
        <v>1.94</v>
      </c>
    </row>
    <row r="373" spans="1:24" x14ac:dyDescent="0.3">
      <c r="A373" t="s">
        <v>71</v>
      </c>
      <c r="B373">
        <v>4002</v>
      </c>
      <c r="C373" s="45">
        <v>44942</v>
      </c>
      <c r="D373">
        <v>7</v>
      </c>
      <c r="E373" t="s">
        <v>72</v>
      </c>
      <c r="F373">
        <v>64.17</v>
      </c>
      <c r="G373">
        <v>10.54</v>
      </c>
      <c r="H373">
        <v>1.06</v>
      </c>
      <c r="I373">
        <v>0.27</v>
      </c>
      <c r="J373">
        <v>0.36</v>
      </c>
      <c r="K373">
        <v>0</v>
      </c>
      <c r="L373">
        <v>0</v>
      </c>
      <c r="M373">
        <v>-0.04</v>
      </c>
      <c r="N373">
        <v>-0.41</v>
      </c>
      <c r="O373">
        <v>-0.56000000000000005</v>
      </c>
      <c r="P373">
        <v>0</v>
      </c>
      <c r="R373">
        <v>0.4</v>
      </c>
      <c r="S373">
        <v>0.35</v>
      </c>
      <c r="T373">
        <v>0.23</v>
      </c>
      <c r="U373">
        <v>76.37</v>
      </c>
      <c r="V373">
        <v>1304.787</v>
      </c>
      <c r="X373">
        <f t="shared" si="5"/>
        <v>1.69</v>
      </c>
    </row>
    <row r="374" spans="1:24" x14ac:dyDescent="0.3">
      <c r="A374" t="s">
        <v>71</v>
      </c>
      <c r="B374">
        <v>4002</v>
      </c>
      <c r="C374" s="45">
        <v>44942</v>
      </c>
      <c r="D374">
        <v>8</v>
      </c>
      <c r="E374" t="s">
        <v>73</v>
      </c>
      <c r="F374">
        <v>64.69</v>
      </c>
      <c r="G374">
        <v>10.54</v>
      </c>
      <c r="H374">
        <v>1.06</v>
      </c>
      <c r="I374">
        <v>0.27</v>
      </c>
      <c r="J374">
        <v>0.31</v>
      </c>
      <c r="K374">
        <v>0.78</v>
      </c>
      <c r="L374">
        <v>0.17</v>
      </c>
      <c r="M374">
        <v>-0.09</v>
      </c>
      <c r="N374">
        <v>-0.42</v>
      </c>
      <c r="O374">
        <v>-0.56000000000000005</v>
      </c>
      <c r="P374">
        <v>0</v>
      </c>
      <c r="R374">
        <v>0.4</v>
      </c>
      <c r="S374">
        <v>0.35</v>
      </c>
      <c r="T374">
        <v>0.23</v>
      </c>
      <c r="U374">
        <v>77.73</v>
      </c>
      <c r="V374">
        <v>1399.798</v>
      </c>
      <c r="X374">
        <f t="shared" si="5"/>
        <v>2.59</v>
      </c>
    </row>
    <row r="375" spans="1:24" x14ac:dyDescent="0.3">
      <c r="A375" t="s">
        <v>71</v>
      </c>
      <c r="B375">
        <v>4002</v>
      </c>
      <c r="C375" s="45">
        <v>44942</v>
      </c>
      <c r="D375">
        <v>9</v>
      </c>
      <c r="E375" t="s">
        <v>73</v>
      </c>
      <c r="F375">
        <v>149.43</v>
      </c>
      <c r="G375">
        <v>10.54</v>
      </c>
      <c r="H375">
        <v>1.06</v>
      </c>
      <c r="I375">
        <v>0.27</v>
      </c>
      <c r="J375">
        <v>0.75</v>
      </c>
      <c r="K375">
        <v>0.74</v>
      </c>
      <c r="L375">
        <v>0.56999999999999995</v>
      </c>
      <c r="M375">
        <v>-0.2</v>
      </c>
      <c r="N375">
        <v>-0.36</v>
      </c>
      <c r="O375">
        <v>-0.56000000000000005</v>
      </c>
      <c r="P375">
        <v>0</v>
      </c>
      <c r="R375">
        <v>0.4</v>
      </c>
      <c r="S375">
        <v>0.35</v>
      </c>
      <c r="T375">
        <v>0.23</v>
      </c>
      <c r="U375">
        <v>163.22</v>
      </c>
      <c r="V375">
        <v>1469.7260000000001</v>
      </c>
      <c r="X375">
        <f t="shared" si="5"/>
        <v>3.39</v>
      </c>
    </row>
    <row r="376" spans="1:24" x14ac:dyDescent="0.3">
      <c r="A376" t="s">
        <v>71</v>
      </c>
      <c r="B376">
        <v>4002</v>
      </c>
      <c r="C376" s="45">
        <v>44942</v>
      </c>
      <c r="D376">
        <v>10</v>
      </c>
      <c r="E376" t="s">
        <v>73</v>
      </c>
      <c r="F376">
        <v>148.35</v>
      </c>
      <c r="G376">
        <v>10.54</v>
      </c>
      <c r="H376">
        <v>1.06</v>
      </c>
      <c r="I376">
        <v>0.27</v>
      </c>
      <c r="J376">
        <v>0.4</v>
      </c>
      <c r="K376">
        <v>0.72</v>
      </c>
      <c r="L376">
        <v>0.05</v>
      </c>
      <c r="M376">
        <v>-0.05</v>
      </c>
      <c r="N376">
        <v>-0.35</v>
      </c>
      <c r="O376">
        <v>-0.56000000000000005</v>
      </c>
      <c r="P376">
        <v>0</v>
      </c>
      <c r="R376">
        <v>0.4</v>
      </c>
      <c r="S376">
        <v>0.35</v>
      </c>
      <c r="T376">
        <v>0.23</v>
      </c>
      <c r="U376">
        <v>161.41</v>
      </c>
      <c r="V376">
        <v>1525.556</v>
      </c>
      <c r="X376">
        <f t="shared" si="5"/>
        <v>2.5</v>
      </c>
    </row>
    <row r="377" spans="1:24" x14ac:dyDescent="0.3">
      <c r="A377" t="s">
        <v>71</v>
      </c>
      <c r="B377">
        <v>4002</v>
      </c>
      <c r="C377" s="45">
        <v>44942</v>
      </c>
      <c r="D377">
        <v>11</v>
      </c>
      <c r="E377" t="s">
        <v>73</v>
      </c>
      <c r="F377">
        <v>150.22999999999999</v>
      </c>
      <c r="G377">
        <v>10.54</v>
      </c>
      <c r="H377">
        <v>1.06</v>
      </c>
      <c r="I377">
        <v>0.27</v>
      </c>
      <c r="J377">
        <v>0.38</v>
      </c>
      <c r="K377">
        <v>0.71</v>
      </c>
      <c r="L377">
        <v>0</v>
      </c>
      <c r="M377">
        <v>0.02</v>
      </c>
      <c r="N377">
        <v>-0.36</v>
      </c>
      <c r="O377">
        <v>-0.56000000000000005</v>
      </c>
      <c r="P377">
        <v>0</v>
      </c>
      <c r="R377">
        <v>0.4</v>
      </c>
      <c r="S377">
        <v>0.35</v>
      </c>
      <c r="T377">
        <v>0.23</v>
      </c>
      <c r="U377">
        <v>163.27000000000001</v>
      </c>
      <c r="V377">
        <v>1566.7860000000001</v>
      </c>
      <c r="X377">
        <f t="shared" si="5"/>
        <v>2.42</v>
      </c>
    </row>
    <row r="378" spans="1:24" x14ac:dyDescent="0.3">
      <c r="A378" t="s">
        <v>71</v>
      </c>
      <c r="B378">
        <v>4002</v>
      </c>
      <c r="C378" s="45">
        <v>44942</v>
      </c>
      <c r="D378">
        <v>12</v>
      </c>
      <c r="E378" t="s">
        <v>73</v>
      </c>
      <c r="F378">
        <v>141.15</v>
      </c>
      <c r="G378">
        <v>10.54</v>
      </c>
      <c r="H378">
        <v>1.06</v>
      </c>
      <c r="I378">
        <v>0.27</v>
      </c>
      <c r="J378">
        <v>0.36</v>
      </c>
      <c r="K378">
        <v>0.71</v>
      </c>
      <c r="L378">
        <v>0.17</v>
      </c>
      <c r="M378">
        <v>-0.03</v>
      </c>
      <c r="N378">
        <v>-0.37</v>
      </c>
      <c r="O378">
        <v>-0.56000000000000005</v>
      </c>
      <c r="P378">
        <v>0</v>
      </c>
      <c r="R378">
        <v>0.4</v>
      </c>
      <c r="S378">
        <v>0.35</v>
      </c>
      <c r="T378">
        <v>0.23</v>
      </c>
      <c r="U378">
        <v>154.28</v>
      </c>
      <c r="V378">
        <v>1583.5</v>
      </c>
      <c r="X378">
        <f t="shared" si="5"/>
        <v>2.57</v>
      </c>
    </row>
    <row r="379" spans="1:24" x14ac:dyDescent="0.3">
      <c r="A379" t="s">
        <v>71</v>
      </c>
      <c r="B379">
        <v>4002</v>
      </c>
      <c r="C379" s="45">
        <v>44942</v>
      </c>
      <c r="D379">
        <v>13</v>
      </c>
      <c r="E379" t="s">
        <v>73</v>
      </c>
      <c r="F379">
        <v>144.9</v>
      </c>
      <c r="G379">
        <v>10.54</v>
      </c>
      <c r="H379">
        <v>1.06</v>
      </c>
      <c r="I379">
        <v>0.27</v>
      </c>
      <c r="J379">
        <v>0.27</v>
      </c>
      <c r="K379">
        <v>0.71</v>
      </c>
      <c r="L379">
        <v>0</v>
      </c>
      <c r="M379">
        <v>-0.05</v>
      </c>
      <c r="N379">
        <v>-0.36</v>
      </c>
      <c r="O379">
        <v>-0.56000000000000005</v>
      </c>
      <c r="P379">
        <v>0</v>
      </c>
      <c r="R379">
        <v>0.4</v>
      </c>
      <c r="S379">
        <v>0.35</v>
      </c>
      <c r="T379">
        <v>0.23</v>
      </c>
      <c r="U379">
        <v>157.76</v>
      </c>
      <c r="V379">
        <v>1572.3209999999999</v>
      </c>
      <c r="X379">
        <f t="shared" si="5"/>
        <v>2.31</v>
      </c>
    </row>
    <row r="380" spans="1:24" x14ac:dyDescent="0.3">
      <c r="A380" t="s">
        <v>71</v>
      </c>
      <c r="B380">
        <v>4002</v>
      </c>
      <c r="C380" s="45">
        <v>44942</v>
      </c>
      <c r="D380">
        <v>14</v>
      </c>
      <c r="E380" t="s">
        <v>73</v>
      </c>
      <c r="F380">
        <v>153.29</v>
      </c>
      <c r="G380">
        <v>10.54</v>
      </c>
      <c r="H380">
        <v>1.06</v>
      </c>
      <c r="I380">
        <v>0.27</v>
      </c>
      <c r="J380">
        <v>0.2</v>
      </c>
      <c r="K380">
        <v>0.71</v>
      </c>
      <c r="L380">
        <v>0.48</v>
      </c>
      <c r="M380">
        <v>-0.03</v>
      </c>
      <c r="N380">
        <v>-0.24</v>
      </c>
      <c r="O380">
        <v>-0.56000000000000005</v>
      </c>
      <c r="P380">
        <v>0</v>
      </c>
      <c r="R380">
        <v>0.4</v>
      </c>
      <c r="S380">
        <v>0.35</v>
      </c>
      <c r="T380">
        <v>0.23</v>
      </c>
      <c r="U380">
        <v>166.7</v>
      </c>
      <c r="V380">
        <v>1559.46</v>
      </c>
      <c r="X380">
        <f t="shared" si="5"/>
        <v>2.72</v>
      </c>
    </row>
    <row r="381" spans="1:24" x14ac:dyDescent="0.3">
      <c r="A381" t="s">
        <v>71</v>
      </c>
      <c r="B381">
        <v>4002</v>
      </c>
      <c r="C381" s="45">
        <v>44942</v>
      </c>
      <c r="D381">
        <v>15</v>
      </c>
      <c r="E381" t="s">
        <v>73</v>
      </c>
      <c r="F381">
        <v>153.80000000000001</v>
      </c>
      <c r="G381">
        <v>10.54</v>
      </c>
      <c r="H381">
        <v>1.06</v>
      </c>
      <c r="I381">
        <v>0.27</v>
      </c>
      <c r="J381">
        <v>0.33</v>
      </c>
      <c r="K381">
        <v>0.71</v>
      </c>
      <c r="L381">
        <v>1.04</v>
      </c>
      <c r="M381">
        <v>-0.09</v>
      </c>
      <c r="N381">
        <v>-0.26</v>
      </c>
      <c r="O381">
        <v>-0.56000000000000005</v>
      </c>
      <c r="P381">
        <v>0</v>
      </c>
      <c r="R381">
        <v>0.4</v>
      </c>
      <c r="S381">
        <v>0.35</v>
      </c>
      <c r="T381">
        <v>0.23</v>
      </c>
      <c r="U381">
        <v>167.82</v>
      </c>
      <c r="V381">
        <v>1549.2180000000001</v>
      </c>
      <c r="X381">
        <f t="shared" si="5"/>
        <v>3.41</v>
      </c>
    </row>
    <row r="382" spans="1:24" x14ac:dyDescent="0.3">
      <c r="A382" t="s">
        <v>71</v>
      </c>
      <c r="B382">
        <v>4002</v>
      </c>
      <c r="C382" s="45">
        <v>44942</v>
      </c>
      <c r="D382">
        <v>16</v>
      </c>
      <c r="E382" t="s">
        <v>73</v>
      </c>
      <c r="F382">
        <v>131.57</v>
      </c>
      <c r="G382">
        <v>10.54</v>
      </c>
      <c r="H382">
        <v>1.06</v>
      </c>
      <c r="I382">
        <v>0.27</v>
      </c>
      <c r="J382">
        <v>0.41</v>
      </c>
      <c r="K382">
        <v>0.71</v>
      </c>
      <c r="L382">
        <v>0.6</v>
      </c>
      <c r="M382">
        <v>0.02</v>
      </c>
      <c r="N382">
        <v>-0.4</v>
      </c>
      <c r="O382">
        <v>-0.56000000000000005</v>
      </c>
      <c r="P382">
        <v>0</v>
      </c>
      <c r="R382">
        <v>0.4</v>
      </c>
      <c r="S382">
        <v>0.35</v>
      </c>
      <c r="T382">
        <v>0.23</v>
      </c>
      <c r="U382">
        <v>145.19999999999999</v>
      </c>
      <c r="V382">
        <v>1548.173</v>
      </c>
      <c r="X382">
        <f t="shared" si="5"/>
        <v>3.0500000000000003</v>
      </c>
    </row>
    <row r="383" spans="1:24" x14ac:dyDescent="0.3">
      <c r="A383" t="s">
        <v>71</v>
      </c>
      <c r="B383">
        <v>4002</v>
      </c>
      <c r="C383" s="45">
        <v>44942</v>
      </c>
      <c r="D383">
        <v>17</v>
      </c>
      <c r="E383" t="s">
        <v>73</v>
      </c>
      <c r="F383">
        <v>119.67</v>
      </c>
      <c r="G383">
        <v>10.54</v>
      </c>
      <c r="H383">
        <v>1.06</v>
      </c>
      <c r="I383">
        <v>0.27</v>
      </c>
      <c r="J383">
        <v>0.53</v>
      </c>
      <c r="K383">
        <v>0.69</v>
      </c>
      <c r="L383">
        <v>0.26</v>
      </c>
      <c r="M383">
        <v>-0.03</v>
      </c>
      <c r="N383">
        <v>-0.04</v>
      </c>
      <c r="O383">
        <v>-0.56000000000000005</v>
      </c>
      <c r="P383">
        <v>0</v>
      </c>
      <c r="R383">
        <v>0.4</v>
      </c>
      <c r="S383">
        <v>0.35</v>
      </c>
      <c r="T383">
        <v>0.23</v>
      </c>
      <c r="U383">
        <v>133.37</v>
      </c>
      <c r="V383">
        <v>1599.42</v>
      </c>
      <c r="X383">
        <f t="shared" si="5"/>
        <v>2.8099999999999996</v>
      </c>
    </row>
    <row r="384" spans="1:24" x14ac:dyDescent="0.3">
      <c r="A384" t="s">
        <v>71</v>
      </c>
      <c r="B384">
        <v>4002</v>
      </c>
      <c r="C384" s="45">
        <v>44942</v>
      </c>
      <c r="D384">
        <v>18</v>
      </c>
      <c r="E384" t="s">
        <v>73</v>
      </c>
      <c r="F384">
        <v>163.44999999999999</v>
      </c>
      <c r="G384">
        <v>10.54</v>
      </c>
      <c r="H384">
        <v>1.06</v>
      </c>
      <c r="I384">
        <v>0.27</v>
      </c>
      <c r="J384">
        <v>0.51</v>
      </c>
      <c r="K384">
        <v>0.66</v>
      </c>
      <c r="L384">
        <v>0</v>
      </c>
      <c r="M384">
        <v>-0.03</v>
      </c>
      <c r="N384">
        <v>-0.75</v>
      </c>
      <c r="O384">
        <v>-0.56000000000000005</v>
      </c>
      <c r="P384">
        <v>0</v>
      </c>
      <c r="R384">
        <v>0.4</v>
      </c>
      <c r="S384">
        <v>0.35</v>
      </c>
      <c r="T384">
        <v>0.23</v>
      </c>
      <c r="U384">
        <v>176.13</v>
      </c>
      <c r="V384">
        <v>1669.72</v>
      </c>
      <c r="X384">
        <f t="shared" si="5"/>
        <v>2.5</v>
      </c>
    </row>
    <row r="385" spans="1:24" x14ac:dyDescent="0.3">
      <c r="A385" t="s">
        <v>71</v>
      </c>
      <c r="B385">
        <v>4002</v>
      </c>
      <c r="C385" s="45">
        <v>44942</v>
      </c>
      <c r="D385">
        <v>19</v>
      </c>
      <c r="E385" t="s">
        <v>73</v>
      </c>
      <c r="F385">
        <v>120.64</v>
      </c>
      <c r="G385">
        <v>10.54</v>
      </c>
      <c r="H385">
        <v>1.06</v>
      </c>
      <c r="I385">
        <v>0.27</v>
      </c>
      <c r="J385">
        <v>0.48</v>
      </c>
      <c r="K385">
        <v>0.67</v>
      </c>
      <c r="L385">
        <v>0</v>
      </c>
      <c r="M385">
        <v>-0.03</v>
      </c>
      <c r="N385">
        <v>-0.59</v>
      </c>
      <c r="O385">
        <v>-0.56000000000000005</v>
      </c>
      <c r="P385">
        <v>0</v>
      </c>
      <c r="R385">
        <v>0.4</v>
      </c>
      <c r="S385">
        <v>0.35</v>
      </c>
      <c r="T385">
        <v>0.23</v>
      </c>
      <c r="U385">
        <v>133.46</v>
      </c>
      <c r="V385">
        <v>1634.4459999999999</v>
      </c>
      <c r="X385">
        <f t="shared" si="5"/>
        <v>2.48</v>
      </c>
    </row>
    <row r="386" spans="1:24" x14ac:dyDescent="0.3">
      <c r="A386" t="s">
        <v>71</v>
      </c>
      <c r="B386">
        <v>4002</v>
      </c>
      <c r="C386" s="45">
        <v>44942</v>
      </c>
      <c r="D386">
        <v>20</v>
      </c>
      <c r="E386" t="s">
        <v>73</v>
      </c>
      <c r="F386">
        <v>105.52</v>
      </c>
      <c r="G386">
        <v>10.54</v>
      </c>
      <c r="H386">
        <v>1.06</v>
      </c>
      <c r="I386">
        <v>0.27</v>
      </c>
      <c r="J386">
        <v>0.28999999999999998</v>
      </c>
      <c r="K386">
        <v>0.69</v>
      </c>
      <c r="L386">
        <v>0.03</v>
      </c>
      <c r="M386">
        <v>-0.18</v>
      </c>
      <c r="N386">
        <v>-0.4</v>
      </c>
      <c r="O386">
        <v>-0.56000000000000005</v>
      </c>
      <c r="P386">
        <v>0</v>
      </c>
      <c r="R386">
        <v>0.4</v>
      </c>
      <c r="S386">
        <v>0.35</v>
      </c>
      <c r="T386">
        <v>0.23</v>
      </c>
      <c r="U386">
        <v>118.24</v>
      </c>
      <c r="V386">
        <v>1568.7270000000001</v>
      </c>
      <c r="X386">
        <f t="shared" si="5"/>
        <v>2.34</v>
      </c>
    </row>
    <row r="387" spans="1:24" x14ac:dyDescent="0.3">
      <c r="A387" t="s">
        <v>71</v>
      </c>
      <c r="B387">
        <v>4002</v>
      </c>
      <c r="C387" s="45">
        <v>44942</v>
      </c>
      <c r="D387">
        <v>21</v>
      </c>
      <c r="E387" t="s">
        <v>73</v>
      </c>
      <c r="F387">
        <v>104.67</v>
      </c>
      <c r="G387">
        <v>10.54</v>
      </c>
      <c r="H387">
        <v>1.06</v>
      </c>
      <c r="I387">
        <v>0.27</v>
      </c>
      <c r="J387">
        <v>0.38</v>
      </c>
      <c r="K387">
        <v>0.72</v>
      </c>
      <c r="L387">
        <v>0</v>
      </c>
      <c r="M387">
        <v>-7.0000000000000007E-2</v>
      </c>
      <c r="N387">
        <v>-0.24</v>
      </c>
      <c r="O387">
        <v>-0.56000000000000005</v>
      </c>
      <c r="P387">
        <v>0</v>
      </c>
      <c r="R387">
        <v>0.4</v>
      </c>
      <c r="S387">
        <v>0.35</v>
      </c>
      <c r="T387">
        <v>0.23</v>
      </c>
      <c r="U387">
        <v>117.75</v>
      </c>
      <c r="V387">
        <v>1490.297</v>
      </c>
      <c r="X387">
        <f t="shared" si="5"/>
        <v>2.4299999999999997</v>
      </c>
    </row>
    <row r="388" spans="1:24" x14ac:dyDescent="0.3">
      <c r="A388" t="s">
        <v>71</v>
      </c>
      <c r="B388">
        <v>4002</v>
      </c>
      <c r="C388" s="45">
        <v>44942</v>
      </c>
      <c r="D388">
        <v>22</v>
      </c>
      <c r="E388" t="s">
        <v>73</v>
      </c>
      <c r="F388">
        <v>113.18</v>
      </c>
      <c r="G388">
        <v>10.54</v>
      </c>
      <c r="H388">
        <v>1.06</v>
      </c>
      <c r="I388">
        <v>0.27</v>
      </c>
      <c r="J388">
        <v>0.33</v>
      </c>
      <c r="K388">
        <v>0.77</v>
      </c>
      <c r="L388">
        <v>0.37</v>
      </c>
      <c r="M388">
        <v>0.04</v>
      </c>
      <c r="N388">
        <v>-0.18</v>
      </c>
      <c r="O388">
        <v>-0.56000000000000005</v>
      </c>
      <c r="P388">
        <v>0</v>
      </c>
      <c r="R388">
        <v>0.4</v>
      </c>
      <c r="S388">
        <v>0.35</v>
      </c>
      <c r="T388">
        <v>0.23</v>
      </c>
      <c r="U388">
        <v>126.8</v>
      </c>
      <c r="V388">
        <v>1386.576</v>
      </c>
      <c r="X388">
        <f t="shared" si="5"/>
        <v>2.8000000000000003</v>
      </c>
    </row>
    <row r="389" spans="1:24" x14ac:dyDescent="0.3">
      <c r="A389" t="s">
        <v>71</v>
      </c>
      <c r="B389">
        <v>4002</v>
      </c>
      <c r="C389" s="45">
        <v>44942</v>
      </c>
      <c r="D389">
        <v>23</v>
      </c>
      <c r="E389" t="s">
        <v>73</v>
      </c>
      <c r="F389">
        <v>73.09</v>
      </c>
      <c r="G389">
        <v>10.54</v>
      </c>
      <c r="H389">
        <v>1.06</v>
      </c>
      <c r="I389">
        <v>0.27</v>
      </c>
      <c r="J389">
        <v>0.37</v>
      </c>
      <c r="K389">
        <v>0.82</v>
      </c>
      <c r="L389">
        <v>0</v>
      </c>
      <c r="M389">
        <v>-0.03</v>
      </c>
      <c r="N389">
        <v>-0.28999999999999998</v>
      </c>
      <c r="O389">
        <v>-0.56000000000000005</v>
      </c>
      <c r="P389">
        <v>0</v>
      </c>
      <c r="R389">
        <v>0.4</v>
      </c>
      <c r="S389">
        <v>0.35</v>
      </c>
      <c r="T389">
        <v>0.23</v>
      </c>
      <c r="U389">
        <v>86.25</v>
      </c>
      <c r="V389">
        <v>1273.758</v>
      </c>
      <c r="X389">
        <f t="shared" si="5"/>
        <v>2.52</v>
      </c>
    </row>
    <row r="390" spans="1:24" x14ac:dyDescent="0.3">
      <c r="A390" t="s">
        <v>71</v>
      </c>
      <c r="B390">
        <v>4002</v>
      </c>
      <c r="C390" s="45">
        <v>44942</v>
      </c>
      <c r="D390">
        <v>24</v>
      </c>
      <c r="E390" t="s">
        <v>72</v>
      </c>
      <c r="F390">
        <v>56.61</v>
      </c>
      <c r="G390">
        <v>10.54</v>
      </c>
      <c r="H390">
        <v>1.06</v>
      </c>
      <c r="I390">
        <v>0.27</v>
      </c>
      <c r="J390">
        <v>0.53</v>
      </c>
      <c r="K390">
        <v>0</v>
      </c>
      <c r="L390">
        <v>0</v>
      </c>
      <c r="M390">
        <v>0</v>
      </c>
      <c r="N390">
        <v>-0.34</v>
      </c>
      <c r="O390">
        <v>-0.56000000000000005</v>
      </c>
      <c r="P390">
        <v>0</v>
      </c>
      <c r="R390">
        <v>0.4</v>
      </c>
      <c r="S390">
        <v>0.35</v>
      </c>
      <c r="T390">
        <v>0.23</v>
      </c>
      <c r="U390">
        <v>69.09</v>
      </c>
      <c r="V390">
        <v>1182.25</v>
      </c>
      <c r="X390">
        <f t="shared" si="5"/>
        <v>1.86</v>
      </c>
    </row>
    <row r="391" spans="1:24" x14ac:dyDescent="0.3">
      <c r="A391" t="s">
        <v>71</v>
      </c>
      <c r="B391">
        <v>4002</v>
      </c>
      <c r="C391" s="45">
        <v>44943</v>
      </c>
      <c r="D391">
        <v>1</v>
      </c>
      <c r="E391" t="s">
        <v>72</v>
      </c>
      <c r="F391">
        <v>145.47</v>
      </c>
      <c r="G391">
        <v>10.54</v>
      </c>
      <c r="H391">
        <v>0.68</v>
      </c>
      <c r="I391">
        <v>0.13</v>
      </c>
      <c r="J391">
        <v>0.68</v>
      </c>
      <c r="K391">
        <v>0</v>
      </c>
      <c r="L391">
        <v>0</v>
      </c>
      <c r="M391">
        <v>0.17</v>
      </c>
      <c r="N391">
        <v>0.03</v>
      </c>
      <c r="O391">
        <v>-0.56000000000000005</v>
      </c>
      <c r="P391">
        <v>0</v>
      </c>
      <c r="R391">
        <v>0.4</v>
      </c>
      <c r="S391">
        <v>0.35</v>
      </c>
      <c r="T391">
        <v>0.23</v>
      </c>
      <c r="U391">
        <v>158.12</v>
      </c>
      <c r="V391">
        <v>1126.049</v>
      </c>
      <c r="X391">
        <f t="shared" si="5"/>
        <v>1.4900000000000002</v>
      </c>
    </row>
    <row r="392" spans="1:24" x14ac:dyDescent="0.3">
      <c r="A392" t="s">
        <v>71</v>
      </c>
      <c r="B392">
        <v>4002</v>
      </c>
      <c r="C392" s="45">
        <v>44943</v>
      </c>
      <c r="D392">
        <v>2</v>
      </c>
      <c r="E392" t="s">
        <v>72</v>
      </c>
      <c r="F392">
        <v>76.569999999999993</v>
      </c>
      <c r="G392">
        <v>10.54</v>
      </c>
      <c r="H392">
        <v>0.68</v>
      </c>
      <c r="I392">
        <v>0.13</v>
      </c>
      <c r="J392">
        <v>0.12</v>
      </c>
      <c r="K392">
        <v>0</v>
      </c>
      <c r="L392">
        <v>0</v>
      </c>
      <c r="M392">
        <v>-0.01</v>
      </c>
      <c r="N392">
        <v>-0.44</v>
      </c>
      <c r="O392">
        <v>-0.56000000000000005</v>
      </c>
      <c r="P392">
        <v>0</v>
      </c>
      <c r="R392">
        <v>0.4</v>
      </c>
      <c r="S392">
        <v>0.35</v>
      </c>
      <c r="T392">
        <v>0.23</v>
      </c>
      <c r="U392">
        <v>88.01</v>
      </c>
      <c r="V392">
        <v>1095.3900000000001</v>
      </c>
      <c r="X392">
        <f t="shared" ref="X392:X455" si="6">H392+I392+J392+K392+L392+P392+Q392</f>
        <v>0.93</v>
      </c>
    </row>
    <row r="393" spans="1:24" x14ac:dyDescent="0.3">
      <c r="A393" t="s">
        <v>71</v>
      </c>
      <c r="B393">
        <v>4002</v>
      </c>
      <c r="C393" s="45">
        <v>44943</v>
      </c>
      <c r="D393">
        <v>3</v>
      </c>
      <c r="E393" t="s">
        <v>72</v>
      </c>
      <c r="F393">
        <v>72.709999999999994</v>
      </c>
      <c r="G393">
        <v>10.54</v>
      </c>
      <c r="H393">
        <v>0.68</v>
      </c>
      <c r="I393">
        <v>0.13</v>
      </c>
      <c r="J393">
        <v>0.11</v>
      </c>
      <c r="K393">
        <v>0</v>
      </c>
      <c r="L393">
        <v>0</v>
      </c>
      <c r="M393">
        <v>0.02</v>
      </c>
      <c r="N393">
        <v>-0.46</v>
      </c>
      <c r="O393">
        <v>-0.56000000000000005</v>
      </c>
      <c r="P393">
        <v>0</v>
      </c>
      <c r="R393">
        <v>0.4</v>
      </c>
      <c r="S393">
        <v>0.35</v>
      </c>
      <c r="T393">
        <v>0.23</v>
      </c>
      <c r="U393">
        <v>84.15</v>
      </c>
      <c r="V393">
        <v>1086.03</v>
      </c>
      <c r="X393">
        <f t="shared" si="6"/>
        <v>0.92</v>
      </c>
    </row>
    <row r="394" spans="1:24" x14ac:dyDescent="0.3">
      <c r="A394" t="s">
        <v>71</v>
      </c>
      <c r="B394">
        <v>4002</v>
      </c>
      <c r="C394" s="45">
        <v>44943</v>
      </c>
      <c r="D394">
        <v>4</v>
      </c>
      <c r="E394" t="s">
        <v>72</v>
      </c>
      <c r="F394">
        <v>72.180000000000007</v>
      </c>
      <c r="G394">
        <v>10.54</v>
      </c>
      <c r="H394">
        <v>0.68</v>
      </c>
      <c r="I394">
        <v>0.13</v>
      </c>
      <c r="J394">
        <v>0.01</v>
      </c>
      <c r="K394">
        <v>0</v>
      </c>
      <c r="L394">
        <v>0</v>
      </c>
      <c r="M394">
        <v>-0.02</v>
      </c>
      <c r="N394">
        <v>-0.47</v>
      </c>
      <c r="O394">
        <v>-0.56000000000000005</v>
      </c>
      <c r="P394">
        <v>0</v>
      </c>
      <c r="R394">
        <v>0.4</v>
      </c>
      <c r="S394">
        <v>0.35</v>
      </c>
      <c r="T394">
        <v>0.23</v>
      </c>
      <c r="U394">
        <v>83.47</v>
      </c>
      <c r="V394">
        <v>1093.8050000000001</v>
      </c>
      <c r="X394">
        <f t="shared" si="6"/>
        <v>0.82000000000000006</v>
      </c>
    </row>
    <row r="395" spans="1:24" x14ac:dyDescent="0.3">
      <c r="A395" t="s">
        <v>71</v>
      </c>
      <c r="B395">
        <v>4002</v>
      </c>
      <c r="C395" s="45">
        <v>44943</v>
      </c>
      <c r="D395">
        <v>5</v>
      </c>
      <c r="E395" t="s">
        <v>72</v>
      </c>
      <c r="F395">
        <v>76.849999999999994</v>
      </c>
      <c r="G395">
        <v>10.54</v>
      </c>
      <c r="H395">
        <v>0.68</v>
      </c>
      <c r="I395">
        <v>0.13</v>
      </c>
      <c r="J395">
        <v>0</v>
      </c>
      <c r="K395">
        <v>0</v>
      </c>
      <c r="L395">
        <v>0</v>
      </c>
      <c r="M395">
        <v>0.01</v>
      </c>
      <c r="N395">
        <v>-0.49</v>
      </c>
      <c r="O395">
        <v>-0.56000000000000005</v>
      </c>
      <c r="P395">
        <v>0</v>
      </c>
      <c r="R395">
        <v>0.4</v>
      </c>
      <c r="S395">
        <v>0.35</v>
      </c>
      <c r="T395">
        <v>0.23</v>
      </c>
      <c r="U395">
        <v>88.14</v>
      </c>
      <c r="V395">
        <v>1135.635</v>
      </c>
      <c r="X395">
        <f t="shared" si="6"/>
        <v>0.81</v>
      </c>
    </row>
    <row r="396" spans="1:24" x14ac:dyDescent="0.3">
      <c r="A396" t="s">
        <v>71</v>
      </c>
      <c r="B396">
        <v>4002</v>
      </c>
      <c r="C396" s="45">
        <v>44943</v>
      </c>
      <c r="D396">
        <v>6</v>
      </c>
      <c r="E396" t="s">
        <v>72</v>
      </c>
      <c r="F396">
        <v>68.709999999999994</v>
      </c>
      <c r="G396">
        <v>10.54</v>
      </c>
      <c r="H396">
        <v>0.68</v>
      </c>
      <c r="I396">
        <v>0.13</v>
      </c>
      <c r="J396">
        <v>0.89</v>
      </c>
      <c r="K396">
        <v>0</v>
      </c>
      <c r="L396">
        <v>0</v>
      </c>
      <c r="M396">
        <v>0.04</v>
      </c>
      <c r="N396">
        <v>-0.43</v>
      </c>
      <c r="O396">
        <v>-0.56000000000000005</v>
      </c>
      <c r="P396">
        <v>0</v>
      </c>
      <c r="R396">
        <v>0.4</v>
      </c>
      <c r="S396">
        <v>0.35</v>
      </c>
      <c r="T396">
        <v>0.23</v>
      </c>
      <c r="U396">
        <v>80.98</v>
      </c>
      <c r="V396">
        <v>1235.585</v>
      </c>
      <c r="X396">
        <f t="shared" si="6"/>
        <v>1.7000000000000002</v>
      </c>
    </row>
    <row r="397" spans="1:24" x14ac:dyDescent="0.3">
      <c r="A397" t="s">
        <v>71</v>
      </c>
      <c r="B397">
        <v>4002</v>
      </c>
      <c r="C397" s="45">
        <v>44943</v>
      </c>
      <c r="D397">
        <v>7</v>
      </c>
      <c r="E397" t="s">
        <v>72</v>
      </c>
      <c r="F397">
        <v>76.34</v>
      </c>
      <c r="G397">
        <v>10.54</v>
      </c>
      <c r="H397">
        <v>0.68</v>
      </c>
      <c r="I397">
        <v>0.13</v>
      </c>
      <c r="J397">
        <v>0.52</v>
      </c>
      <c r="K397">
        <v>0</v>
      </c>
      <c r="L397">
        <v>0.02</v>
      </c>
      <c r="M397">
        <v>-7.0000000000000007E-2</v>
      </c>
      <c r="N397">
        <v>-0.21</v>
      </c>
      <c r="O397">
        <v>-0.56000000000000005</v>
      </c>
      <c r="P397">
        <v>0</v>
      </c>
      <c r="R397">
        <v>0.4</v>
      </c>
      <c r="S397">
        <v>0.35</v>
      </c>
      <c r="T397">
        <v>0.23</v>
      </c>
      <c r="U397">
        <v>88.37</v>
      </c>
      <c r="V397">
        <v>1392.0989999999999</v>
      </c>
      <c r="X397">
        <f t="shared" si="6"/>
        <v>1.35</v>
      </c>
    </row>
    <row r="398" spans="1:24" x14ac:dyDescent="0.3">
      <c r="A398" t="s">
        <v>71</v>
      </c>
      <c r="B398">
        <v>4002</v>
      </c>
      <c r="C398" s="45">
        <v>44943</v>
      </c>
      <c r="D398">
        <v>8</v>
      </c>
      <c r="E398" t="s">
        <v>73</v>
      </c>
      <c r="F398">
        <v>128.69</v>
      </c>
      <c r="G398">
        <v>10.54</v>
      </c>
      <c r="H398">
        <v>0.68</v>
      </c>
      <c r="I398">
        <v>0.13</v>
      </c>
      <c r="J398">
        <v>1.0900000000000001</v>
      </c>
      <c r="K398">
        <v>0.74</v>
      </c>
      <c r="L398">
        <v>0</v>
      </c>
      <c r="M398">
        <v>0.11</v>
      </c>
      <c r="N398">
        <v>-0.84</v>
      </c>
      <c r="O398">
        <v>-0.56000000000000005</v>
      </c>
      <c r="P398">
        <v>0</v>
      </c>
      <c r="R398">
        <v>0.4</v>
      </c>
      <c r="S398">
        <v>0.35</v>
      </c>
      <c r="T398">
        <v>0.23</v>
      </c>
      <c r="U398">
        <v>141.56</v>
      </c>
      <c r="V398">
        <v>1475.4179999999999</v>
      </c>
      <c r="X398">
        <f t="shared" si="6"/>
        <v>2.64</v>
      </c>
    </row>
    <row r="399" spans="1:24" x14ac:dyDescent="0.3">
      <c r="A399" t="s">
        <v>71</v>
      </c>
      <c r="B399">
        <v>4002</v>
      </c>
      <c r="C399" s="45">
        <v>44943</v>
      </c>
      <c r="D399">
        <v>9</v>
      </c>
      <c r="E399" t="s">
        <v>73</v>
      </c>
      <c r="F399">
        <v>122.89</v>
      </c>
      <c r="G399">
        <v>10.54</v>
      </c>
      <c r="H399">
        <v>0.68</v>
      </c>
      <c r="I399">
        <v>0.13</v>
      </c>
      <c r="J399">
        <v>0.54</v>
      </c>
      <c r="K399">
        <v>0.74</v>
      </c>
      <c r="L399">
        <v>0</v>
      </c>
      <c r="M399">
        <v>0.13</v>
      </c>
      <c r="N399">
        <v>-7.0000000000000007E-2</v>
      </c>
      <c r="O399">
        <v>-0.56000000000000005</v>
      </c>
      <c r="P399">
        <v>0</v>
      </c>
      <c r="R399">
        <v>0.4</v>
      </c>
      <c r="S399">
        <v>0.35</v>
      </c>
      <c r="T399">
        <v>0.23</v>
      </c>
      <c r="U399">
        <v>136</v>
      </c>
      <c r="V399">
        <v>1476.1210000000001</v>
      </c>
      <c r="X399">
        <f t="shared" si="6"/>
        <v>2.09</v>
      </c>
    </row>
    <row r="400" spans="1:24" x14ac:dyDescent="0.3">
      <c r="A400" t="s">
        <v>71</v>
      </c>
      <c r="B400">
        <v>4002</v>
      </c>
      <c r="C400" s="45">
        <v>44943</v>
      </c>
      <c r="D400">
        <v>10</v>
      </c>
      <c r="E400" t="s">
        <v>73</v>
      </c>
      <c r="F400">
        <v>54.94</v>
      </c>
      <c r="G400">
        <v>10.54</v>
      </c>
      <c r="H400">
        <v>0.68</v>
      </c>
      <c r="I400">
        <v>0.13</v>
      </c>
      <c r="J400">
        <v>0.3</v>
      </c>
      <c r="K400">
        <v>0.77</v>
      </c>
      <c r="L400">
        <v>0</v>
      </c>
      <c r="M400">
        <v>0.06</v>
      </c>
      <c r="N400">
        <v>-0.38</v>
      </c>
      <c r="O400">
        <v>-0.56000000000000005</v>
      </c>
      <c r="P400">
        <v>0</v>
      </c>
      <c r="R400">
        <v>0.4</v>
      </c>
      <c r="S400">
        <v>0.35</v>
      </c>
      <c r="T400">
        <v>0.23</v>
      </c>
      <c r="U400">
        <v>67.459999999999994</v>
      </c>
      <c r="V400">
        <v>1434.8610000000001</v>
      </c>
      <c r="X400">
        <f t="shared" si="6"/>
        <v>1.8800000000000001</v>
      </c>
    </row>
    <row r="401" spans="1:24" x14ac:dyDescent="0.3">
      <c r="A401" t="s">
        <v>71</v>
      </c>
      <c r="B401">
        <v>4002</v>
      </c>
      <c r="C401" s="45">
        <v>44943</v>
      </c>
      <c r="D401">
        <v>11</v>
      </c>
      <c r="E401" t="s">
        <v>73</v>
      </c>
      <c r="F401">
        <v>46.1</v>
      </c>
      <c r="G401">
        <v>10.54</v>
      </c>
      <c r="H401">
        <v>0.68</v>
      </c>
      <c r="I401">
        <v>0.13</v>
      </c>
      <c r="J401">
        <v>0.1</v>
      </c>
      <c r="K401">
        <v>0.81</v>
      </c>
      <c r="L401">
        <v>0</v>
      </c>
      <c r="M401">
        <v>0.1</v>
      </c>
      <c r="N401">
        <v>-0.56999999999999995</v>
      </c>
      <c r="O401">
        <v>-0.56000000000000005</v>
      </c>
      <c r="P401">
        <v>0</v>
      </c>
      <c r="R401">
        <v>0.4</v>
      </c>
      <c r="S401">
        <v>0.35</v>
      </c>
      <c r="T401">
        <v>0.23</v>
      </c>
      <c r="U401">
        <v>58.31</v>
      </c>
      <c r="V401">
        <v>1395.49</v>
      </c>
      <c r="X401">
        <f t="shared" si="6"/>
        <v>1.7200000000000002</v>
      </c>
    </row>
    <row r="402" spans="1:24" x14ac:dyDescent="0.3">
      <c r="A402" t="s">
        <v>71</v>
      </c>
      <c r="B402">
        <v>4002</v>
      </c>
      <c r="C402" s="45">
        <v>44943</v>
      </c>
      <c r="D402">
        <v>12</v>
      </c>
      <c r="E402" t="s">
        <v>73</v>
      </c>
      <c r="F402">
        <v>24.97</v>
      </c>
      <c r="G402">
        <v>10.54</v>
      </c>
      <c r="H402">
        <v>0.68</v>
      </c>
      <c r="I402">
        <v>0.13</v>
      </c>
      <c r="J402">
        <v>0.39</v>
      </c>
      <c r="K402">
        <v>0.84</v>
      </c>
      <c r="L402">
        <v>0</v>
      </c>
      <c r="M402">
        <v>-0.01</v>
      </c>
      <c r="N402">
        <v>-0.5</v>
      </c>
      <c r="O402">
        <v>-0.56000000000000005</v>
      </c>
      <c r="P402">
        <v>0</v>
      </c>
      <c r="R402">
        <v>0.4</v>
      </c>
      <c r="S402">
        <v>0.35</v>
      </c>
      <c r="T402">
        <v>0.23</v>
      </c>
      <c r="U402">
        <v>37.46</v>
      </c>
      <c r="V402">
        <v>1360.0319999999999</v>
      </c>
      <c r="X402">
        <f t="shared" si="6"/>
        <v>2.04</v>
      </c>
    </row>
    <row r="403" spans="1:24" x14ac:dyDescent="0.3">
      <c r="A403" t="s">
        <v>71</v>
      </c>
      <c r="B403">
        <v>4002</v>
      </c>
      <c r="C403" s="45">
        <v>44943</v>
      </c>
      <c r="D403">
        <v>13</v>
      </c>
      <c r="E403" t="s">
        <v>73</v>
      </c>
      <c r="F403">
        <v>36.96</v>
      </c>
      <c r="G403">
        <v>10.54</v>
      </c>
      <c r="H403">
        <v>0.68</v>
      </c>
      <c r="I403">
        <v>0.13</v>
      </c>
      <c r="J403">
        <v>0.26</v>
      </c>
      <c r="K403">
        <v>0.79</v>
      </c>
      <c r="L403">
        <v>0</v>
      </c>
      <c r="M403">
        <v>-7.0000000000000007E-2</v>
      </c>
      <c r="N403">
        <v>-0.27</v>
      </c>
      <c r="O403">
        <v>-0.56000000000000005</v>
      </c>
      <c r="P403">
        <v>0</v>
      </c>
      <c r="R403">
        <v>0.4</v>
      </c>
      <c r="S403">
        <v>0.35</v>
      </c>
      <c r="T403">
        <v>0.23</v>
      </c>
      <c r="U403">
        <v>49.44</v>
      </c>
      <c r="V403">
        <v>1329.288</v>
      </c>
      <c r="X403">
        <f t="shared" si="6"/>
        <v>1.86</v>
      </c>
    </row>
    <row r="404" spans="1:24" x14ac:dyDescent="0.3">
      <c r="A404" t="s">
        <v>71</v>
      </c>
      <c r="B404">
        <v>4002</v>
      </c>
      <c r="C404" s="45">
        <v>44943</v>
      </c>
      <c r="D404">
        <v>14</v>
      </c>
      <c r="E404" t="s">
        <v>73</v>
      </c>
      <c r="F404">
        <v>48.06</v>
      </c>
      <c r="G404">
        <v>10.54</v>
      </c>
      <c r="H404">
        <v>0.68</v>
      </c>
      <c r="I404">
        <v>0.13</v>
      </c>
      <c r="J404">
        <v>0.06</v>
      </c>
      <c r="K404">
        <v>0.77</v>
      </c>
      <c r="L404">
        <v>0</v>
      </c>
      <c r="M404">
        <v>0</v>
      </c>
      <c r="N404">
        <v>-0.28000000000000003</v>
      </c>
      <c r="O404">
        <v>-0.56000000000000005</v>
      </c>
      <c r="P404">
        <v>0</v>
      </c>
      <c r="R404">
        <v>0.4</v>
      </c>
      <c r="S404">
        <v>0.35</v>
      </c>
      <c r="T404">
        <v>0.23</v>
      </c>
      <c r="U404">
        <v>60.38</v>
      </c>
      <c r="V404">
        <v>1323.2260000000001</v>
      </c>
      <c r="X404">
        <f t="shared" si="6"/>
        <v>1.6400000000000001</v>
      </c>
    </row>
    <row r="405" spans="1:24" x14ac:dyDescent="0.3">
      <c r="A405" t="s">
        <v>71</v>
      </c>
      <c r="B405">
        <v>4002</v>
      </c>
      <c r="C405" s="45">
        <v>44943</v>
      </c>
      <c r="D405">
        <v>15</v>
      </c>
      <c r="E405" t="s">
        <v>73</v>
      </c>
      <c r="F405">
        <v>51.05</v>
      </c>
      <c r="G405">
        <v>10.54</v>
      </c>
      <c r="H405">
        <v>0.68</v>
      </c>
      <c r="I405">
        <v>0.13</v>
      </c>
      <c r="J405">
        <v>0.09</v>
      </c>
      <c r="K405">
        <v>0.74</v>
      </c>
      <c r="L405">
        <v>0</v>
      </c>
      <c r="M405">
        <v>0.01</v>
      </c>
      <c r="N405">
        <v>-0.3</v>
      </c>
      <c r="O405">
        <v>-0.56000000000000005</v>
      </c>
      <c r="P405">
        <v>0</v>
      </c>
      <c r="R405">
        <v>0.4</v>
      </c>
      <c r="S405">
        <v>0.35</v>
      </c>
      <c r="T405">
        <v>0.23</v>
      </c>
      <c r="U405">
        <v>63.36</v>
      </c>
      <c r="V405">
        <v>1353.681</v>
      </c>
      <c r="X405">
        <f t="shared" si="6"/>
        <v>1.6400000000000001</v>
      </c>
    </row>
    <row r="406" spans="1:24" x14ac:dyDescent="0.3">
      <c r="A406" t="s">
        <v>71</v>
      </c>
      <c r="B406">
        <v>4002</v>
      </c>
      <c r="C406" s="45">
        <v>44943</v>
      </c>
      <c r="D406">
        <v>16</v>
      </c>
      <c r="E406" t="s">
        <v>73</v>
      </c>
      <c r="F406">
        <v>61.16</v>
      </c>
      <c r="G406">
        <v>10.54</v>
      </c>
      <c r="H406">
        <v>0.68</v>
      </c>
      <c r="I406">
        <v>0.13</v>
      </c>
      <c r="J406">
        <v>0.2</v>
      </c>
      <c r="K406">
        <v>0.72</v>
      </c>
      <c r="L406">
        <v>0</v>
      </c>
      <c r="M406">
        <v>0.04</v>
      </c>
      <c r="N406">
        <v>-0.43</v>
      </c>
      <c r="O406">
        <v>-0.56000000000000005</v>
      </c>
      <c r="P406">
        <v>0</v>
      </c>
      <c r="R406">
        <v>0.4</v>
      </c>
      <c r="S406">
        <v>0.35</v>
      </c>
      <c r="T406">
        <v>0.23</v>
      </c>
      <c r="U406">
        <v>73.459999999999994</v>
      </c>
      <c r="V406">
        <v>1393.8520000000001</v>
      </c>
      <c r="X406">
        <f t="shared" si="6"/>
        <v>1.73</v>
      </c>
    </row>
    <row r="407" spans="1:24" x14ac:dyDescent="0.3">
      <c r="A407" t="s">
        <v>71</v>
      </c>
      <c r="B407">
        <v>4002</v>
      </c>
      <c r="C407" s="45">
        <v>44943</v>
      </c>
      <c r="D407">
        <v>17</v>
      </c>
      <c r="E407" t="s">
        <v>73</v>
      </c>
      <c r="F407">
        <v>53.12</v>
      </c>
      <c r="G407">
        <v>10.54</v>
      </c>
      <c r="H407">
        <v>0.68</v>
      </c>
      <c r="I407">
        <v>0.13</v>
      </c>
      <c r="J407">
        <v>0.09</v>
      </c>
      <c r="K407">
        <v>0.69</v>
      </c>
      <c r="L407">
        <v>0.03</v>
      </c>
      <c r="M407">
        <v>0.06</v>
      </c>
      <c r="N407">
        <v>-0.69</v>
      </c>
      <c r="O407">
        <v>-0.56000000000000005</v>
      </c>
      <c r="P407">
        <v>0</v>
      </c>
      <c r="R407">
        <v>0.4</v>
      </c>
      <c r="S407">
        <v>0.35</v>
      </c>
      <c r="T407">
        <v>0.23</v>
      </c>
      <c r="U407">
        <v>65.069999999999993</v>
      </c>
      <c r="V407">
        <v>1462.693</v>
      </c>
      <c r="X407">
        <f t="shared" si="6"/>
        <v>1.6199999999999999</v>
      </c>
    </row>
    <row r="408" spans="1:24" x14ac:dyDescent="0.3">
      <c r="A408" t="s">
        <v>71</v>
      </c>
      <c r="B408">
        <v>4002</v>
      </c>
      <c r="C408" s="45">
        <v>44943</v>
      </c>
      <c r="D408">
        <v>18</v>
      </c>
      <c r="E408" t="s">
        <v>73</v>
      </c>
      <c r="F408">
        <v>76.2</v>
      </c>
      <c r="G408">
        <v>10.54</v>
      </c>
      <c r="H408">
        <v>0.68</v>
      </c>
      <c r="I408">
        <v>0.13</v>
      </c>
      <c r="J408">
        <v>0.27</v>
      </c>
      <c r="K408">
        <v>0.66</v>
      </c>
      <c r="L408">
        <v>0.08</v>
      </c>
      <c r="M408">
        <v>0.05</v>
      </c>
      <c r="N408">
        <v>-0.89</v>
      </c>
      <c r="O408">
        <v>-0.56000000000000005</v>
      </c>
      <c r="P408">
        <v>-0.02</v>
      </c>
      <c r="R408">
        <v>0.4</v>
      </c>
      <c r="S408">
        <v>0.35</v>
      </c>
      <c r="T408">
        <v>0.23</v>
      </c>
      <c r="U408">
        <v>88.12</v>
      </c>
      <c r="V408">
        <v>1544.402</v>
      </c>
      <c r="X408">
        <f t="shared" si="6"/>
        <v>1.8000000000000003</v>
      </c>
    </row>
    <row r="409" spans="1:24" x14ac:dyDescent="0.3">
      <c r="A409" t="s">
        <v>71</v>
      </c>
      <c r="B409">
        <v>4002</v>
      </c>
      <c r="C409" s="45">
        <v>44943</v>
      </c>
      <c r="D409">
        <v>19</v>
      </c>
      <c r="E409" t="s">
        <v>73</v>
      </c>
      <c r="F409">
        <v>69.12</v>
      </c>
      <c r="G409">
        <v>10.54</v>
      </c>
      <c r="H409">
        <v>0.68</v>
      </c>
      <c r="I409">
        <v>0.13</v>
      </c>
      <c r="J409">
        <v>0.2</v>
      </c>
      <c r="K409">
        <v>0.66</v>
      </c>
      <c r="L409">
        <v>0</v>
      </c>
      <c r="M409">
        <v>-0.03</v>
      </c>
      <c r="N409">
        <v>-0.53</v>
      </c>
      <c r="O409">
        <v>-0.56000000000000005</v>
      </c>
      <c r="P409">
        <v>-0.02</v>
      </c>
      <c r="R409">
        <v>0.4</v>
      </c>
      <c r="S409">
        <v>0.35</v>
      </c>
      <c r="T409">
        <v>0.23</v>
      </c>
      <c r="U409">
        <v>81.17</v>
      </c>
      <c r="V409">
        <v>1526.35</v>
      </c>
      <c r="X409">
        <f t="shared" si="6"/>
        <v>1.65</v>
      </c>
    </row>
    <row r="410" spans="1:24" x14ac:dyDescent="0.3">
      <c r="A410" t="s">
        <v>71</v>
      </c>
      <c r="B410">
        <v>4002</v>
      </c>
      <c r="C410" s="45">
        <v>44943</v>
      </c>
      <c r="D410">
        <v>20</v>
      </c>
      <c r="E410" t="s">
        <v>73</v>
      </c>
      <c r="F410">
        <v>49.13</v>
      </c>
      <c r="G410">
        <v>10.54</v>
      </c>
      <c r="H410">
        <v>0.68</v>
      </c>
      <c r="I410">
        <v>0.13</v>
      </c>
      <c r="J410">
        <v>0.09</v>
      </c>
      <c r="K410">
        <v>0.69</v>
      </c>
      <c r="L410">
        <v>0</v>
      </c>
      <c r="M410">
        <v>-0.04</v>
      </c>
      <c r="N410">
        <v>-0.45</v>
      </c>
      <c r="O410">
        <v>-0.56000000000000005</v>
      </c>
      <c r="P410">
        <v>0</v>
      </c>
      <c r="R410">
        <v>0.4</v>
      </c>
      <c r="S410">
        <v>0.35</v>
      </c>
      <c r="T410">
        <v>0.23</v>
      </c>
      <c r="U410">
        <v>61.19</v>
      </c>
      <c r="V410">
        <v>1470.3620000000001</v>
      </c>
      <c r="X410">
        <f t="shared" si="6"/>
        <v>1.5899999999999999</v>
      </c>
    </row>
    <row r="411" spans="1:24" x14ac:dyDescent="0.3">
      <c r="A411" t="s">
        <v>71</v>
      </c>
      <c r="B411">
        <v>4002</v>
      </c>
      <c r="C411" s="45">
        <v>44943</v>
      </c>
      <c r="D411">
        <v>21</v>
      </c>
      <c r="E411" t="s">
        <v>73</v>
      </c>
      <c r="F411">
        <v>51.97</v>
      </c>
      <c r="G411">
        <v>10.54</v>
      </c>
      <c r="H411">
        <v>0.68</v>
      </c>
      <c r="I411">
        <v>0.13</v>
      </c>
      <c r="J411">
        <v>0.13</v>
      </c>
      <c r="K411">
        <v>0.72</v>
      </c>
      <c r="L411">
        <v>0</v>
      </c>
      <c r="M411">
        <v>-0.03</v>
      </c>
      <c r="N411">
        <v>-0.36</v>
      </c>
      <c r="O411">
        <v>-0.56000000000000005</v>
      </c>
      <c r="P411">
        <v>0</v>
      </c>
      <c r="R411">
        <v>0.4</v>
      </c>
      <c r="S411">
        <v>0.35</v>
      </c>
      <c r="T411">
        <v>0.23</v>
      </c>
      <c r="U411">
        <v>64.2</v>
      </c>
      <c r="V411">
        <v>1401.3820000000001</v>
      </c>
      <c r="X411">
        <f t="shared" si="6"/>
        <v>1.6600000000000001</v>
      </c>
    </row>
    <row r="412" spans="1:24" x14ac:dyDescent="0.3">
      <c r="A412" t="s">
        <v>71</v>
      </c>
      <c r="B412">
        <v>4002</v>
      </c>
      <c r="C412" s="45">
        <v>44943</v>
      </c>
      <c r="D412">
        <v>22</v>
      </c>
      <c r="E412" t="s">
        <v>73</v>
      </c>
      <c r="F412">
        <v>45.65</v>
      </c>
      <c r="G412">
        <v>10.54</v>
      </c>
      <c r="H412">
        <v>0.68</v>
      </c>
      <c r="I412">
        <v>0.13</v>
      </c>
      <c r="J412">
        <v>0.13</v>
      </c>
      <c r="K412">
        <v>0.76</v>
      </c>
      <c r="L412">
        <v>0</v>
      </c>
      <c r="M412">
        <v>-0.05</v>
      </c>
      <c r="N412">
        <v>-0.38</v>
      </c>
      <c r="O412">
        <v>-0.56000000000000005</v>
      </c>
      <c r="P412">
        <v>0</v>
      </c>
      <c r="R412">
        <v>0.4</v>
      </c>
      <c r="S412">
        <v>0.35</v>
      </c>
      <c r="T412">
        <v>0.23</v>
      </c>
      <c r="U412">
        <v>57.88</v>
      </c>
      <c r="V412">
        <v>1300.6489999999999</v>
      </c>
      <c r="X412">
        <f t="shared" si="6"/>
        <v>1.7000000000000002</v>
      </c>
    </row>
    <row r="413" spans="1:24" x14ac:dyDescent="0.3">
      <c r="A413" t="s">
        <v>71</v>
      </c>
      <c r="B413">
        <v>4002</v>
      </c>
      <c r="C413" s="45">
        <v>44943</v>
      </c>
      <c r="D413">
        <v>23</v>
      </c>
      <c r="E413" t="s">
        <v>73</v>
      </c>
      <c r="F413">
        <v>35.270000000000003</v>
      </c>
      <c r="G413">
        <v>10.54</v>
      </c>
      <c r="H413">
        <v>0.68</v>
      </c>
      <c r="I413">
        <v>0.13</v>
      </c>
      <c r="J413">
        <v>1.42</v>
      </c>
      <c r="K413">
        <v>0.83</v>
      </c>
      <c r="L413">
        <v>0</v>
      </c>
      <c r="M413">
        <v>-0.05</v>
      </c>
      <c r="N413">
        <v>-0.46</v>
      </c>
      <c r="O413">
        <v>-0.56000000000000005</v>
      </c>
      <c r="P413">
        <v>0</v>
      </c>
      <c r="R413">
        <v>0.4</v>
      </c>
      <c r="S413">
        <v>0.35</v>
      </c>
      <c r="T413">
        <v>0.23</v>
      </c>
      <c r="U413">
        <v>48.78</v>
      </c>
      <c r="V413">
        <v>1189.29</v>
      </c>
      <c r="X413">
        <f t="shared" si="6"/>
        <v>3.06</v>
      </c>
    </row>
    <row r="414" spans="1:24" x14ac:dyDescent="0.3">
      <c r="A414" t="s">
        <v>71</v>
      </c>
      <c r="B414">
        <v>4002</v>
      </c>
      <c r="C414" s="45">
        <v>44943</v>
      </c>
      <c r="D414">
        <v>24</v>
      </c>
      <c r="E414" t="s">
        <v>72</v>
      </c>
      <c r="F414">
        <v>30.41</v>
      </c>
      <c r="G414">
        <v>10.54</v>
      </c>
      <c r="H414">
        <v>0.68</v>
      </c>
      <c r="I414">
        <v>0.13</v>
      </c>
      <c r="J414">
        <v>0.28000000000000003</v>
      </c>
      <c r="K414">
        <v>0</v>
      </c>
      <c r="L414">
        <v>0</v>
      </c>
      <c r="M414">
        <v>-0.06</v>
      </c>
      <c r="N414">
        <v>-0.45</v>
      </c>
      <c r="O414">
        <v>-0.56000000000000005</v>
      </c>
      <c r="P414">
        <v>0</v>
      </c>
      <c r="R414">
        <v>0.4</v>
      </c>
      <c r="S414">
        <v>0.35</v>
      </c>
      <c r="T414">
        <v>0.23</v>
      </c>
      <c r="U414">
        <v>41.95</v>
      </c>
      <c r="V414">
        <v>1106.162</v>
      </c>
      <c r="X414">
        <f t="shared" si="6"/>
        <v>1.0900000000000001</v>
      </c>
    </row>
    <row r="415" spans="1:24" x14ac:dyDescent="0.3">
      <c r="A415" t="s">
        <v>71</v>
      </c>
      <c r="B415">
        <v>4002</v>
      </c>
      <c r="C415" s="45">
        <v>44944</v>
      </c>
      <c r="D415">
        <v>1</v>
      </c>
      <c r="E415" t="s">
        <v>72</v>
      </c>
      <c r="F415">
        <v>32.799999999999997</v>
      </c>
      <c r="G415">
        <v>10.54</v>
      </c>
      <c r="H415">
        <v>0.11</v>
      </c>
      <c r="I415">
        <v>0.01</v>
      </c>
      <c r="J415">
        <v>0.02</v>
      </c>
      <c r="K415">
        <v>0</v>
      </c>
      <c r="L415">
        <v>0</v>
      </c>
      <c r="M415">
        <v>-0.03</v>
      </c>
      <c r="N415">
        <v>-0.38</v>
      </c>
      <c r="O415">
        <v>-0.56000000000000005</v>
      </c>
      <c r="P415">
        <v>0</v>
      </c>
      <c r="R415">
        <v>0.4</v>
      </c>
      <c r="S415">
        <v>0.35</v>
      </c>
      <c r="T415">
        <v>0.23</v>
      </c>
      <c r="U415">
        <v>43.49</v>
      </c>
      <c r="V415">
        <v>1053.0519999999999</v>
      </c>
      <c r="X415">
        <f t="shared" si="6"/>
        <v>0.13999999999999999</v>
      </c>
    </row>
    <row r="416" spans="1:24" x14ac:dyDescent="0.3">
      <c r="A416" t="s">
        <v>71</v>
      </c>
      <c r="B416">
        <v>4002</v>
      </c>
      <c r="C416" s="45">
        <v>44944</v>
      </c>
      <c r="D416">
        <v>2</v>
      </c>
      <c r="E416" t="s">
        <v>72</v>
      </c>
      <c r="F416">
        <v>29.74</v>
      </c>
      <c r="G416">
        <v>10.54</v>
      </c>
      <c r="H416">
        <v>0.11</v>
      </c>
      <c r="I416">
        <v>0.01</v>
      </c>
      <c r="J416">
        <v>0</v>
      </c>
      <c r="K416">
        <v>0</v>
      </c>
      <c r="L416">
        <v>0</v>
      </c>
      <c r="M416">
        <v>-0.03</v>
      </c>
      <c r="N416">
        <v>-0.38</v>
      </c>
      <c r="O416">
        <v>-0.56000000000000005</v>
      </c>
      <c r="P416">
        <v>0</v>
      </c>
      <c r="R416">
        <v>0.4</v>
      </c>
      <c r="S416">
        <v>0.35</v>
      </c>
      <c r="T416">
        <v>0.23</v>
      </c>
      <c r="U416">
        <v>40.409999999999997</v>
      </c>
      <c r="V416">
        <v>1024.048</v>
      </c>
      <c r="X416">
        <f t="shared" si="6"/>
        <v>0.12</v>
      </c>
    </row>
    <row r="417" spans="1:24" x14ac:dyDescent="0.3">
      <c r="A417" t="s">
        <v>71</v>
      </c>
      <c r="B417">
        <v>4002</v>
      </c>
      <c r="C417" s="45">
        <v>44944</v>
      </c>
      <c r="D417">
        <v>3</v>
      </c>
      <c r="E417" t="s">
        <v>72</v>
      </c>
      <c r="F417">
        <v>28.67</v>
      </c>
      <c r="G417">
        <v>10.54</v>
      </c>
      <c r="H417">
        <v>0.11</v>
      </c>
      <c r="I417">
        <v>0.01</v>
      </c>
      <c r="J417">
        <v>0</v>
      </c>
      <c r="K417">
        <v>0</v>
      </c>
      <c r="L417">
        <v>0</v>
      </c>
      <c r="M417">
        <v>-0.04</v>
      </c>
      <c r="N417">
        <v>-0.34</v>
      </c>
      <c r="O417">
        <v>-0.56000000000000005</v>
      </c>
      <c r="P417">
        <v>0</v>
      </c>
      <c r="R417">
        <v>0.4</v>
      </c>
      <c r="S417">
        <v>0.35</v>
      </c>
      <c r="T417">
        <v>0.23</v>
      </c>
      <c r="U417">
        <v>39.369999999999997</v>
      </c>
      <c r="V417">
        <v>1010.794</v>
      </c>
      <c r="X417">
        <f t="shared" si="6"/>
        <v>0.12</v>
      </c>
    </row>
    <row r="418" spans="1:24" x14ac:dyDescent="0.3">
      <c r="A418" t="s">
        <v>71</v>
      </c>
      <c r="B418">
        <v>4002</v>
      </c>
      <c r="C418" s="45">
        <v>44944</v>
      </c>
      <c r="D418">
        <v>4</v>
      </c>
      <c r="E418" t="s">
        <v>72</v>
      </c>
      <c r="F418">
        <v>29.72</v>
      </c>
      <c r="G418">
        <v>10.54</v>
      </c>
      <c r="H418">
        <v>0.11</v>
      </c>
      <c r="I418">
        <v>0.01</v>
      </c>
      <c r="J418">
        <v>0</v>
      </c>
      <c r="K418">
        <v>0</v>
      </c>
      <c r="L418">
        <v>0</v>
      </c>
      <c r="M418">
        <v>-0.01</v>
      </c>
      <c r="N418">
        <v>-0.34</v>
      </c>
      <c r="O418">
        <v>-0.56000000000000005</v>
      </c>
      <c r="P418">
        <v>0</v>
      </c>
      <c r="R418">
        <v>0.4</v>
      </c>
      <c r="S418">
        <v>0.35</v>
      </c>
      <c r="T418">
        <v>0.23</v>
      </c>
      <c r="U418">
        <v>40.450000000000003</v>
      </c>
      <c r="V418">
        <v>1018.6559999999999</v>
      </c>
      <c r="X418">
        <f t="shared" si="6"/>
        <v>0.12</v>
      </c>
    </row>
    <row r="419" spans="1:24" x14ac:dyDescent="0.3">
      <c r="A419" t="s">
        <v>71</v>
      </c>
      <c r="B419">
        <v>4002</v>
      </c>
      <c r="C419" s="45">
        <v>44944</v>
      </c>
      <c r="D419">
        <v>5</v>
      </c>
      <c r="E419" t="s">
        <v>72</v>
      </c>
      <c r="F419">
        <v>33.630000000000003</v>
      </c>
      <c r="G419">
        <v>10.54</v>
      </c>
      <c r="H419">
        <v>0.11</v>
      </c>
      <c r="I419">
        <v>0.01</v>
      </c>
      <c r="J419">
        <v>0</v>
      </c>
      <c r="K419">
        <v>0</v>
      </c>
      <c r="L419">
        <v>0</v>
      </c>
      <c r="M419">
        <v>-0.03</v>
      </c>
      <c r="N419">
        <v>-0.41</v>
      </c>
      <c r="O419">
        <v>-0.56000000000000005</v>
      </c>
      <c r="P419">
        <v>0</v>
      </c>
      <c r="R419">
        <v>0.4</v>
      </c>
      <c r="S419">
        <v>0.35</v>
      </c>
      <c r="T419">
        <v>0.23</v>
      </c>
      <c r="U419">
        <v>44.27</v>
      </c>
      <c r="V419">
        <v>1057.722</v>
      </c>
      <c r="X419">
        <f t="shared" si="6"/>
        <v>0.12</v>
      </c>
    </row>
    <row r="420" spans="1:24" x14ac:dyDescent="0.3">
      <c r="A420" t="s">
        <v>71</v>
      </c>
      <c r="B420">
        <v>4002</v>
      </c>
      <c r="C420" s="45">
        <v>44944</v>
      </c>
      <c r="D420">
        <v>6</v>
      </c>
      <c r="E420" t="s">
        <v>72</v>
      </c>
      <c r="F420">
        <v>35.549999999999997</v>
      </c>
      <c r="G420">
        <v>10.54</v>
      </c>
      <c r="H420">
        <v>0.11</v>
      </c>
      <c r="I420">
        <v>0.01</v>
      </c>
      <c r="J420">
        <v>0.25</v>
      </c>
      <c r="K420">
        <v>0</v>
      </c>
      <c r="L420">
        <v>0</v>
      </c>
      <c r="M420">
        <v>-0.04</v>
      </c>
      <c r="N420">
        <v>-0.5</v>
      </c>
      <c r="O420">
        <v>-0.56000000000000005</v>
      </c>
      <c r="P420">
        <v>0</v>
      </c>
      <c r="R420">
        <v>0.4</v>
      </c>
      <c r="S420">
        <v>0.35</v>
      </c>
      <c r="T420">
        <v>0.23</v>
      </c>
      <c r="U420">
        <v>46.34</v>
      </c>
      <c r="V420">
        <v>1160.1320000000001</v>
      </c>
      <c r="X420">
        <f t="shared" si="6"/>
        <v>0.37</v>
      </c>
    </row>
    <row r="421" spans="1:24" x14ac:dyDescent="0.3">
      <c r="A421" t="s">
        <v>71</v>
      </c>
      <c r="B421">
        <v>4002</v>
      </c>
      <c r="C421" s="45">
        <v>44944</v>
      </c>
      <c r="D421">
        <v>7</v>
      </c>
      <c r="E421" t="s">
        <v>72</v>
      </c>
      <c r="F421">
        <v>39.76</v>
      </c>
      <c r="G421">
        <v>10.54</v>
      </c>
      <c r="H421">
        <v>0.11</v>
      </c>
      <c r="I421">
        <v>0.01</v>
      </c>
      <c r="J421">
        <v>0.35</v>
      </c>
      <c r="K421">
        <v>0</v>
      </c>
      <c r="L421">
        <v>0.06</v>
      </c>
      <c r="M421">
        <v>-0.06</v>
      </c>
      <c r="N421">
        <v>-0.45</v>
      </c>
      <c r="O421">
        <v>-0.56000000000000005</v>
      </c>
      <c r="P421">
        <v>0</v>
      </c>
      <c r="R421">
        <v>0.4</v>
      </c>
      <c r="S421">
        <v>0.35</v>
      </c>
      <c r="T421">
        <v>0.23</v>
      </c>
      <c r="U421">
        <v>50.74</v>
      </c>
      <c r="V421">
        <v>1313.6220000000001</v>
      </c>
      <c r="X421">
        <f t="shared" si="6"/>
        <v>0.53</v>
      </c>
    </row>
    <row r="422" spans="1:24" x14ac:dyDescent="0.3">
      <c r="A422" t="s">
        <v>71</v>
      </c>
      <c r="B422">
        <v>4002</v>
      </c>
      <c r="C422" s="45">
        <v>44944</v>
      </c>
      <c r="D422">
        <v>8</v>
      </c>
      <c r="E422" t="s">
        <v>73</v>
      </c>
      <c r="F422">
        <v>49.52</v>
      </c>
      <c r="G422">
        <v>10.54</v>
      </c>
      <c r="H422">
        <v>0.11</v>
      </c>
      <c r="I422">
        <v>0.01</v>
      </c>
      <c r="J422">
        <v>0.42</v>
      </c>
      <c r="K422">
        <v>0.72</v>
      </c>
      <c r="L422">
        <v>0.31</v>
      </c>
      <c r="M422">
        <v>0</v>
      </c>
      <c r="N422">
        <v>-0.56000000000000005</v>
      </c>
      <c r="O422">
        <v>-0.56000000000000005</v>
      </c>
      <c r="P422">
        <v>0</v>
      </c>
      <c r="R422">
        <v>0.4</v>
      </c>
      <c r="S422">
        <v>0.35</v>
      </c>
      <c r="T422">
        <v>0.23</v>
      </c>
      <c r="U422">
        <v>61.49</v>
      </c>
      <c r="V422">
        <v>1399.4280000000001</v>
      </c>
      <c r="X422">
        <f t="shared" si="6"/>
        <v>1.57</v>
      </c>
    </row>
    <row r="423" spans="1:24" x14ac:dyDescent="0.3">
      <c r="A423" t="s">
        <v>71</v>
      </c>
      <c r="B423">
        <v>4002</v>
      </c>
      <c r="C423" s="45">
        <v>44944</v>
      </c>
      <c r="D423">
        <v>9</v>
      </c>
      <c r="E423" t="s">
        <v>73</v>
      </c>
      <c r="F423">
        <v>48.66</v>
      </c>
      <c r="G423">
        <v>10.54</v>
      </c>
      <c r="H423">
        <v>0.11</v>
      </c>
      <c r="I423">
        <v>0.01</v>
      </c>
      <c r="J423">
        <v>0.33</v>
      </c>
      <c r="K423">
        <v>0.66</v>
      </c>
      <c r="L423">
        <v>0</v>
      </c>
      <c r="M423">
        <v>-0.03</v>
      </c>
      <c r="N423">
        <v>-0.49</v>
      </c>
      <c r="O423">
        <v>-0.56000000000000005</v>
      </c>
      <c r="P423">
        <v>0</v>
      </c>
      <c r="R423">
        <v>0.4</v>
      </c>
      <c r="S423">
        <v>0.35</v>
      </c>
      <c r="T423">
        <v>0.23</v>
      </c>
      <c r="U423">
        <v>60.21</v>
      </c>
      <c r="V423">
        <v>1419.8589999999999</v>
      </c>
      <c r="X423">
        <f t="shared" si="6"/>
        <v>1.1100000000000001</v>
      </c>
    </row>
    <row r="424" spans="1:24" x14ac:dyDescent="0.3">
      <c r="A424" t="s">
        <v>71</v>
      </c>
      <c r="B424">
        <v>4002</v>
      </c>
      <c r="C424" s="45">
        <v>44944</v>
      </c>
      <c r="D424">
        <v>10</v>
      </c>
      <c r="E424" t="s">
        <v>73</v>
      </c>
      <c r="F424">
        <v>43.1</v>
      </c>
      <c r="G424">
        <v>10.54</v>
      </c>
      <c r="H424">
        <v>0.11</v>
      </c>
      <c r="I424">
        <v>0.01</v>
      </c>
      <c r="J424">
        <v>0.34</v>
      </c>
      <c r="K424">
        <v>0.66</v>
      </c>
      <c r="L424">
        <v>0.15</v>
      </c>
      <c r="M424">
        <v>-0.04</v>
      </c>
      <c r="N424">
        <v>-0.48</v>
      </c>
      <c r="O424">
        <v>-0.56000000000000005</v>
      </c>
      <c r="P424">
        <v>0</v>
      </c>
      <c r="R424">
        <v>0.4</v>
      </c>
      <c r="S424">
        <v>0.35</v>
      </c>
      <c r="T424">
        <v>0.23</v>
      </c>
      <c r="U424">
        <v>54.81</v>
      </c>
      <c r="V424">
        <v>1417.29</v>
      </c>
      <c r="X424">
        <f t="shared" si="6"/>
        <v>1.27</v>
      </c>
    </row>
    <row r="425" spans="1:24" x14ac:dyDescent="0.3">
      <c r="A425" t="s">
        <v>71</v>
      </c>
      <c r="B425">
        <v>4002</v>
      </c>
      <c r="C425" s="45">
        <v>44944</v>
      </c>
      <c r="D425">
        <v>11</v>
      </c>
      <c r="E425" t="s">
        <v>73</v>
      </c>
      <c r="F425">
        <v>36.47</v>
      </c>
      <c r="G425">
        <v>10.54</v>
      </c>
      <c r="H425">
        <v>0.11</v>
      </c>
      <c r="I425">
        <v>0.01</v>
      </c>
      <c r="J425">
        <v>0.12</v>
      </c>
      <c r="K425">
        <v>0.61</v>
      </c>
      <c r="L425">
        <v>0</v>
      </c>
      <c r="M425">
        <v>-0.01</v>
      </c>
      <c r="N425">
        <v>-0.45</v>
      </c>
      <c r="O425">
        <v>-0.56000000000000005</v>
      </c>
      <c r="P425">
        <v>0</v>
      </c>
      <c r="R425">
        <v>0.4</v>
      </c>
      <c r="S425">
        <v>0.35</v>
      </c>
      <c r="T425">
        <v>0.23</v>
      </c>
      <c r="U425">
        <v>47.82</v>
      </c>
      <c r="V425">
        <v>1402.722</v>
      </c>
      <c r="X425">
        <f t="shared" si="6"/>
        <v>0.85</v>
      </c>
    </row>
    <row r="426" spans="1:24" x14ac:dyDescent="0.3">
      <c r="A426" t="s">
        <v>71</v>
      </c>
      <c r="B426">
        <v>4002</v>
      </c>
      <c r="C426" s="45">
        <v>44944</v>
      </c>
      <c r="D426">
        <v>12</v>
      </c>
      <c r="E426" t="s">
        <v>73</v>
      </c>
      <c r="F426">
        <v>34.950000000000003</v>
      </c>
      <c r="G426">
        <v>10.54</v>
      </c>
      <c r="H426">
        <v>0.11</v>
      </c>
      <c r="I426">
        <v>0.01</v>
      </c>
      <c r="J426">
        <v>0.06</v>
      </c>
      <c r="K426">
        <v>0.68</v>
      </c>
      <c r="L426">
        <v>0</v>
      </c>
      <c r="M426">
        <v>-0.03</v>
      </c>
      <c r="N426">
        <v>-0.37</v>
      </c>
      <c r="O426">
        <v>-0.56000000000000005</v>
      </c>
      <c r="P426">
        <v>0</v>
      </c>
      <c r="R426">
        <v>0.4</v>
      </c>
      <c r="S426">
        <v>0.35</v>
      </c>
      <c r="T426">
        <v>0.23</v>
      </c>
      <c r="U426">
        <v>46.37</v>
      </c>
      <c r="V426">
        <v>1377.1510000000001</v>
      </c>
      <c r="X426">
        <f t="shared" si="6"/>
        <v>0.8600000000000001</v>
      </c>
    </row>
    <row r="427" spans="1:24" x14ac:dyDescent="0.3">
      <c r="A427" t="s">
        <v>71</v>
      </c>
      <c r="B427">
        <v>4002</v>
      </c>
      <c r="C427" s="45">
        <v>44944</v>
      </c>
      <c r="D427">
        <v>13</v>
      </c>
      <c r="E427" t="s">
        <v>73</v>
      </c>
      <c r="F427">
        <v>31.88</v>
      </c>
      <c r="G427">
        <v>10.54</v>
      </c>
      <c r="H427">
        <v>0.11</v>
      </c>
      <c r="I427">
        <v>0.01</v>
      </c>
      <c r="J427">
        <v>0.03</v>
      </c>
      <c r="K427">
        <v>0.7</v>
      </c>
      <c r="L427">
        <v>0</v>
      </c>
      <c r="M427">
        <v>0.01</v>
      </c>
      <c r="N427">
        <v>-0.36</v>
      </c>
      <c r="O427">
        <v>-0.56000000000000005</v>
      </c>
      <c r="P427">
        <v>0</v>
      </c>
      <c r="R427">
        <v>0.4</v>
      </c>
      <c r="S427">
        <v>0.35</v>
      </c>
      <c r="T427">
        <v>0.23</v>
      </c>
      <c r="U427">
        <v>43.34</v>
      </c>
      <c r="V427">
        <v>1362.598</v>
      </c>
      <c r="X427">
        <f t="shared" si="6"/>
        <v>0.85</v>
      </c>
    </row>
    <row r="428" spans="1:24" x14ac:dyDescent="0.3">
      <c r="A428" t="s">
        <v>71</v>
      </c>
      <c r="B428">
        <v>4002</v>
      </c>
      <c r="C428" s="45">
        <v>44944</v>
      </c>
      <c r="D428">
        <v>14</v>
      </c>
      <c r="E428" t="s">
        <v>73</v>
      </c>
      <c r="F428">
        <v>30.96</v>
      </c>
      <c r="G428">
        <v>10.54</v>
      </c>
      <c r="H428">
        <v>0.11</v>
      </c>
      <c r="I428">
        <v>0.01</v>
      </c>
      <c r="J428">
        <v>0.04</v>
      </c>
      <c r="K428">
        <v>0.76</v>
      </c>
      <c r="L428">
        <v>0</v>
      </c>
      <c r="M428">
        <v>-0.01</v>
      </c>
      <c r="N428">
        <v>-0.33</v>
      </c>
      <c r="O428">
        <v>-0.56000000000000005</v>
      </c>
      <c r="P428">
        <v>0</v>
      </c>
      <c r="R428">
        <v>0.4</v>
      </c>
      <c r="S428">
        <v>0.35</v>
      </c>
      <c r="T428">
        <v>0.23</v>
      </c>
      <c r="U428">
        <v>42.5</v>
      </c>
      <c r="V428">
        <v>1357.7270000000001</v>
      </c>
      <c r="X428">
        <f t="shared" si="6"/>
        <v>0.92</v>
      </c>
    </row>
    <row r="429" spans="1:24" x14ac:dyDescent="0.3">
      <c r="A429" t="s">
        <v>71</v>
      </c>
      <c r="B429">
        <v>4002</v>
      </c>
      <c r="C429" s="45">
        <v>44944</v>
      </c>
      <c r="D429">
        <v>15</v>
      </c>
      <c r="E429" t="s">
        <v>73</v>
      </c>
      <c r="F429">
        <v>30.25</v>
      </c>
      <c r="G429">
        <v>10.54</v>
      </c>
      <c r="H429">
        <v>0.11</v>
      </c>
      <c r="I429">
        <v>0.01</v>
      </c>
      <c r="J429">
        <v>0.47</v>
      </c>
      <c r="K429">
        <v>0.76</v>
      </c>
      <c r="L429">
        <v>0</v>
      </c>
      <c r="M429">
        <v>-0.03</v>
      </c>
      <c r="N429">
        <v>-0.3</v>
      </c>
      <c r="O429">
        <v>-0.56000000000000005</v>
      </c>
      <c r="P429">
        <v>0</v>
      </c>
      <c r="R429">
        <v>0.4</v>
      </c>
      <c r="S429">
        <v>0.35</v>
      </c>
      <c r="T429">
        <v>0.23</v>
      </c>
      <c r="U429">
        <v>42.23</v>
      </c>
      <c r="V429">
        <v>1351.3040000000001</v>
      </c>
      <c r="X429">
        <f t="shared" si="6"/>
        <v>1.35</v>
      </c>
    </row>
    <row r="430" spans="1:24" x14ac:dyDescent="0.3">
      <c r="A430" t="s">
        <v>71</v>
      </c>
      <c r="B430">
        <v>4002</v>
      </c>
      <c r="C430" s="45">
        <v>44944</v>
      </c>
      <c r="D430">
        <v>16</v>
      </c>
      <c r="E430" t="s">
        <v>73</v>
      </c>
      <c r="F430">
        <v>28.05</v>
      </c>
      <c r="G430">
        <v>10.54</v>
      </c>
      <c r="H430">
        <v>0.11</v>
      </c>
      <c r="I430">
        <v>0.01</v>
      </c>
      <c r="J430">
        <v>0.18</v>
      </c>
      <c r="K430">
        <v>0.74</v>
      </c>
      <c r="L430">
        <v>0</v>
      </c>
      <c r="M430">
        <v>-0.01</v>
      </c>
      <c r="N430">
        <v>-0.28999999999999998</v>
      </c>
      <c r="O430">
        <v>-0.56000000000000005</v>
      </c>
      <c r="P430">
        <v>0</v>
      </c>
      <c r="R430">
        <v>0.4</v>
      </c>
      <c r="S430">
        <v>0.35</v>
      </c>
      <c r="T430">
        <v>0.23</v>
      </c>
      <c r="U430">
        <v>39.75</v>
      </c>
      <c r="V430">
        <v>1368.1990000000001</v>
      </c>
      <c r="X430">
        <f t="shared" si="6"/>
        <v>1.04</v>
      </c>
    </row>
    <row r="431" spans="1:24" x14ac:dyDescent="0.3">
      <c r="A431" t="s">
        <v>71</v>
      </c>
      <c r="B431">
        <v>4002</v>
      </c>
      <c r="C431" s="45">
        <v>44944</v>
      </c>
      <c r="D431">
        <v>17</v>
      </c>
      <c r="E431" t="s">
        <v>73</v>
      </c>
      <c r="F431">
        <v>26.16</v>
      </c>
      <c r="G431">
        <v>10.54</v>
      </c>
      <c r="H431">
        <v>0.11</v>
      </c>
      <c r="I431">
        <v>0.01</v>
      </c>
      <c r="J431">
        <v>0.16</v>
      </c>
      <c r="K431">
        <v>0.7</v>
      </c>
      <c r="L431">
        <v>0</v>
      </c>
      <c r="M431">
        <v>0.01</v>
      </c>
      <c r="N431">
        <v>-0.34</v>
      </c>
      <c r="O431">
        <v>-0.56000000000000005</v>
      </c>
      <c r="P431">
        <v>0</v>
      </c>
      <c r="R431">
        <v>0.4</v>
      </c>
      <c r="S431">
        <v>0.35</v>
      </c>
      <c r="T431">
        <v>0.23</v>
      </c>
      <c r="U431">
        <v>37.770000000000003</v>
      </c>
      <c r="V431">
        <v>1435.857</v>
      </c>
      <c r="X431">
        <f t="shared" si="6"/>
        <v>0.98</v>
      </c>
    </row>
    <row r="432" spans="1:24" x14ac:dyDescent="0.3">
      <c r="A432" t="s">
        <v>71</v>
      </c>
      <c r="B432">
        <v>4002</v>
      </c>
      <c r="C432" s="45">
        <v>44944</v>
      </c>
      <c r="D432">
        <v>18</v>
      </c>
      <c r="E432" t="s">
        <v>73</v>
      </c>
      <c r="F432">
        <v>31.31</v>
      </c>
      <c r="G432">
        <v>10.54</v>
      </c>
      <c r="H432">
        <v>0.11</v>
      </c>
      <c r="I432">
        <v>0.01</v>
      </c>
      <c r="J432">
        <v>0.14000000000000001</v>
      </c>
      <c r="K432">
        <v>0.66</v>
      </c>
      <c r="L432">
        <v>0</v>
      </c>
      <c r="M432">
        <v>0</v>
      </c>
      <c r="N432">
        <v>-0.46</v>
      </c>
      <c r="O432">
        <v>-0.56000000000000005</v>
      </c>
      <c r="P432">
        <v>0</v>
      </c>
      <c r="R432">
        <v>0.4</v>
      </c>
      <c r="S432">
        <v>0.35</v>
      </c>
      <c r="T432">
        <v>0.23</v>
      </c>
      <c r="U432">
        <v>42.73</v>
      </c>
      <c r="V432">
        <v>1526.3889999999999</v>
      </c>
      <c r="X432">
        <f t="shared" si="6"/>
        <v>0.92</v>
      </c>
    </row>
    <row r="433" spans="1:24" x14ac:dyDescent="0.3">
      <c r="A433" t="s">
        <v>71</v>
      </c>
      <c r="B433">
        <v>4002</v>
      </c>
      <c r="C433" s="45">
        <v>44944</v>
      </c>
      <c r="D433">
        <v>19</v>
      </c>
      <c r="E433" t="s">
        <v>73</v>
      </c>
      <c r="F433">
        <v>30.78</v>
      </c>
      <c r="G433">
        <v>10.54</v>
      </c>
      <c r="H433">
        <v>0.11</v>
      </c>
      <c r="I433">
        <v>0.01</v>
      </c>
      <c r="J433">
        <v>0.14000000000000001</v>
      </c>
      <c r="K433">
        <v>0.67</v>
      </c>
      <c r="L433">
        <v>0</v>
      </c>
      <c r="M433">
        <v>-0.03</v>
      </c>
      <c r="N433">
        <v>-0.34</v>
      </c>
      <c r="O433">
        <v>-0.56000000000000005</v>
      </c>
      <c r="P433">
        <v>0</v>
      </c>
      <c r="R433">
        <v>0.4</v>
      </c>
      <c r="S433">
        <v>0.35</v>
      </c>
      <c r="T433">
        <v>0.23</v>
      </c>
      <c r="U433">
        <v>42.3</v>
      </c>
      <c r="V433">
        <v>1510.854</v>
      </c>
      <c r="X433">
        <f t="shared" si="6"/>
        <v>0.93</v>
      </c>
    </row>
    <row r="434" spans="1:24" x14ac:dyDescent="0.3">
      <c r="A434" t="s">
        <v>71</v>
      </c>
      <c r="B434">
        <v>4002</v>
      </c>
      <c r="C434" s="45">
        <v>44944</v>
      </c>
      <c r="D434">
        <v>20</v>
      </c>
      <c r="E434" t="s">
        <v>73</v>
      </c>
      <c r="F434">
        <v>28.35</v>
      </c>
      <c r="G434">
        <v>10.54</v>
      </c>
      <c r="H434">
        <v>0.11</v>
      </c>
      <c r="I434">
        <v>0.01</v>
      </c>
      <c r="J434">
        <v>0.1</v>
      </c>
      <c r="K434">
        <v>0.68</v>
      </c>
      <c r="L434">
        <v>0</v>
      </c>
      <c r="M434">
        <v>0.02</v>
      </c>
      <c r="N434">
        <v>-0.34</v>
      </c>
      <c r="O434">
        <v>-0.56000000000000005</v>
      </c>
      <c r="P434">
        <v>0</v>
      </c>
      <c r="R434">
        <v>0.4</v>
      </c>
      <c r="S434">
        <v>0.35</v>
      </c>
      <c r="T434">
        <v>0.23</v>
      </c>
      <c r="U434">
        <v>39.89</v>
      </c>
      <c r="V434">
        <v>1460.268</v>
      </c>
      <c r="X434">
        <f t="shared" si="6"/>
        <v>0.9</v>
      </c>
    </row>
    <row r="435" spans="1:24" x14ac:dyDescent="0.3">
      <c r="A435" t="s">
        <v>71</v>
      </c>
      <c r="B435">
        <v>4002</v>
      </c>
      <c r="C435" s="45">
        <v>44944</v>
      </c>
      <c r="D435">
        <v>21</v>
      </c>
      <c r="E435" t="s">
        <v>73</v>
      </c>
      <c r="F435">
        <v>27.91</v>
      </c>
      <c r="G435">
        <v>10.54</v>
      </c>
      <c r="H435">
        <v>0.11</v>
      </c>
      <c r="I435">
        <v>0.01</v>
      </c>
      <c r="J435">
        <v>0.08</v>
      </c>
      <c r="K435">
        <v>0.72</v>
      </c>
      <c r="L435">
        <v>0</v>
      </c>
      <c r="M435">
        <v>0.02</v>
      </c>
      <c r="N435">
        <v>-0.33</v>
      </c>
      <c r="O435">
        <v>-0.56000000000000005</v>
      </c>
      <c r="P435">
        <v>0</v>
      </c>
      <c r="R435">
        <v>0.4</v>
      </c>
      <c r="S435">
        <v>0.35</v>
      </c>
      <c r="T435">
        <v>0.23</v>
      </c>
      <c r="U435">
        <v>39.479999999999997</v>
      </c>
      <c r="V435">
        <v>1397.393</v>
      </c>
      <c r="X435">
        <f t="shared" si="6"/>
        <v>0.91999999999999993</v>
      </c>
    </row>
    <row r="436" spans="1:24" x14ac:dyDescent="0.3">
      <c r="A436" t="s">
        <v>71</v>
      </c>
      <c r="B436">
        <v>4002</v>
      </c>
      <c r="C436" s="45">
        <v>44944</v>
      </c>
      <c r="D436">
        <v>22</v>
      </c>
      <c r="E436" t="s">
        <v>73</v>
      </c>
      <c r="F436">
        <v>25.48</v>
      </c>
      <c r="G436">
        <v>10.54</v>
      </c>
      <c r="H436">
        <v>0.11</v>
      </c>
      <c r="I436">
        <v>0.01</v>
      </c>
      <c r="J436">
        <v>0.16</v>
      </c>
      <c r="K436">
        <v>0.77</v>
      </c>
      <c r="L436">
        <v>0</v>
      </c>
      <c r="M436">
        <v>-0.08</v>
      </c>
      <c r="N436">
        <v>-0.31</v>
      </c>
      <c r="O436">
        <v>-0.56000000000000005</v>
      </c>
      <c r="P436">
        <v>0</v>
      </c>
      <c r="R436">
        <v>0.4</v>
      </c>
      <c r="S436">
        <v>0.35</v>
      </c>
      <c r="T436">
        <v>0.23</v>
      </c>
      <c r="U436">
        <v>37.1</v>
      </c>
      <c r="V436">
        <v>1300.539</v>
      </c>
      <c r="X436">
        <f t="shared" si="6"/>
        <v>1.05</v>
      </c>
    </row>
    <row r="437" spans="1:24" x14ac:dyDescent="0.3">
      <c r="A437" t="s">
        <v>71</v>
      </c>
      <c r="B437">
        <v>4002</v>
      </c>
      <c r="C437" s="45">
        <v>44944</v>
      </c>
      <c r="D437">
        <v>23</v>
      </c>
      <c r="E437" t="s">
        <v>73</v>
      </c>
      <c r="F437">
        <v>24.7</v>
      </c>
      <c r="G437">
        <v>10.54</v>
      </c>
      <c r="H437">
        <v>0.11</v>
      </c>
      <c r="I437">
        <v>0.01</v>
      </c>
      <c r="J437">
        <v>0.28000000000000003</v>
      </c>
      <c r="K437">
        <v>0.83</v>
      </c>
      <c r="L437">
        <v>0</v>
      </c>
      <c r="M437">
        <v>0</v>
      </c>
      <c r="N437">
        <v>-0.33</v>
      </c>
      <c r="O437">
        <v>-0.56000000000000005</v>
      </c>
      <c r="P437">
        <v>0</v>
      </c>
      <c r="R437">
        <v>0.4</v>
      </c>
      <c r="S437">
        <v>0.35</v>
      </c>
      <c r="T437">
        <v>0.23</v>
      </c>
      <c r="U437">
        <v>36.56</v>
      </c>
      <c r="V437">
        <v>1196.1310000000001</v>
      </c>
      <c r="X437">
        <f t="shared" si="6"/>
        <v>1.23</v>
      </c>
    </row>
    <row r="438" spans="1:24" x14ac:dyDescent="0.3">
      <c r="A438" t="s">
        <v>71</v>
      </c>
      <c r="B438">
        <v>4002</v>
      </c>
      <c r="C438" s="45">
        <v>44944</v>
      </c>
      <c r="D438">
        <v>24</v>
      </c>
      <c r="E438" t="s">
        <v>72</v>
      </c>
      <c r="F438">
        <v>18.420000000000002</v>
      </c>
      <c r="G438">
        <v>10.54</v>
      </c>
      <c r="H438">
        <v>0.11</v>
      </c>
      <c r="I438">
        <v>0.01</v>
      </c>
      <c r="J438">
        <v>0.33</v>
      </c>
      <c r="K438">
        <v>0</v>
      </c>
      <c r="L438">
        <v>0</v>
      </c>
      <c r="M438">
        <v>-0.01</v>
      </c>
      <c r="N438">
        <v>-0.33</v>
      </c>
      <c r="O438">
        <v>-0.56000000000000005</v>
      </c>
      <c r="P438">
        <v>0</v>
      </c>
      <c r="R438">
        <v>0.4</v>
      </c>
      <c r="S438">
        <v>0.35</v>
      </c>
      <c r="T438">
        <v>0.23</v>
      </c>
      <c r="U438">
        <v>29.49</v>
      </c>
      <c r="V438">
        <v>1118.558</v>
      </c>
      <c r="X438">
        <f t="shared" si="6"/>
        <v>0.45</v>
      </c>
    </row>
    <row r="439" spans="1:24" x14ac:dyDescent="0.3">
      <c r="A439" t="s">
        <v>71</v>
      </c>
      <c r="B439">
        <v>4002</v>
      </c>
      <c r="C439" s="45">
        <v>44945</v>
      </c>
      <c r="D439">
        <v>1</v>
      </c>
      <c r="E439" t="s">
        <v>72</v>
      </c>
      <c r="F439">
        <v>28.91</v>
      </c>
      <c r="G439">
        <v>10.54</v>
      </c>
      <c r="H439">
        <v>0.11</v>
      </c>
      <c r="I439">
        <v>0.01</v>
      </c>
      <c r="J439">
        <v>0.25</v>
      </c>
      <c r="K439">
        <v>0</v>
      </c>
      <c r="L439">
        <v>0</v>
      </c>
      <c r="M439">
        <v>-0.04</v>
      </c>
      <c r="N439">
        <v>-0.13</v>
      </c>
      <c r="O439">
        <v>-0.56000000000000005</v>
      </c>
      <c r="P439">
        <v>0</v>
      </c>
      <c r="R439">
        <v>0.4</v>
      </c>
      <c r="S439">
        <v>0.35</v>
      </c>
      <c r="T439">
        <v>0.23</v>
      </c>
      <c r="U439">
        <v>40.07</v>
      </c>
      <c r="V439">
        <v>1066.6320000000001</v>
      </c>
      <c r="X439">
        <f t="shared" si="6"/>
        <v>0.37</v>
      </c>
    </row>
    <row r="440" spans="1:24" x14ac:dyDescent="0.3">
      <c r="A440" t="s">
        <v>71</v>
      </c>
      <c r="B440">
        <v>4002</v>
      </c>
      <c r="C440" s="45">
        <v>44945</v>
      </c>
      <c r="D440">
        <v>2</v>
      </c>
      <c r="E440" t="s">
        <v>72</v>
      </c>
      <c r="F440">
        <v>26.49</v>
      </c>
      <c r="G440">
        <v>10.54</v>
      </c>
      <c r="H440">
        <v>0.11</v>
      </c>
      <c r="I440">
        <v>0.01</v>
      </c>
      <c r="J440">
        <v>0.13</v>
      </c>
      <c r="K440">
        <v>0</v>
      </c>
      <c r="L440">
        <v>0</v>
      </c>
      <c r="M440">
        <v>-0.01</v>
      </c>
      <c r="N440">
        <v>-0.05</v>
      </c>
      <c r="O440">
        <v>-0.56000000000000005</v>
      </c>
      <c r="P440">
        <v>0</v>
      </c>
      <c r="R440">
        <v>0.4</v>
      </c>
      <c r="S440">
        <v>0.35</v>
      </c>
      <c r="T440">
        <v>0.23</v>
      </c>
      <c r="U440">
        <v>37.64</v>
      </c>
      <c r="V440">
        <v>1038.5989999999999</v>
      </c>
      <c r="X440">
        <f t="shared" si="6"/>
        <v>0.25</v>
      </c>
    </row>
    <row r="441" spans="1:24" x14ac:dyDescent="0.3">
      <c r="A441" t="s">
        <v>71</v>
      </c>
      <c r="B441">
        <v>4002</v>
      </c>
      <c r="C441" s="45">
        <v>44945</v>
      </c>
      <c r="D441">
        <v>3</v>
      </c>
      <c r="E441" t="s">
        <v>72</v>
      </c>
      <c r="F441">
        <v>28.53</v>
      </c>
      <c r="G441">
        <v>10.54</v>
      </c>
      <c r="H441">
        <v>0.11</v>
      </c>
      <c r="I441">
        <v>0.01</v>
      </c>
      <c r="J441">
        <v>0.06</v>
      </c>
      <c r="K441">
        <v>0</v>
      </c>
      <c r="L441">
        <v>0</v>
      </c>
      <c r="M441">
        <v>-0.02</v>
      </c>
      <c r="N441">
        <v>-0.09</v>
      </c>
      <c r="O441">
        <v>-0.56000000000000005</v>
      </c>
      <c r="P441">
        <v>0</v>
      </c>
      <c r="R441">
        <v>0.4</v>
      </c>
      <c r="S441">
        <v>0.35</v>
      </c>
      <c r="T441">
        <v>0.23</v>
      </c>
      <c r="U441">
        <v>39.56</v>
      </c>
      <c r="V441">
        <v>1030.126</v>
      </c>
      <c r="X441">
        <f t="shared" si="6"/>
        <v>0.18</v>
      </c>
    </row>
    <row r="442" spans="1:24" x14ac:dyDescent="0.3">
      <c r="A442" t="s">
        <v>71</v>
      </c>
      <c r="B442">
        <v>4002</v>
      </c>
      <c r="C442" s="45">
        <v>44945</v>
      </c>
      <c r="D442">
        <v>4</v>
      </c>
      <c r="E442" t="s">
        <v>72</v>
      </c>
      <c r="F442">
        <v>29.87</v>
      </c>
      <c r="G442">
        <v>10.54</v>
      </c>
      <c r="H442">
        <v>0.11</v>
      </c>
      <c r="I442">
        <v>0.01</v>
      </c>
      <c r="J442">
        <v>0.1</v>
      </c>
      <c r="K442">
        <v>0</v>
      </c>
      <c r="L442">
        <v>0</v>
      </c>
      <c r="M442">
        <v>-0.06</v>
      </c>
      <c r="N442">
        <v>-0.06</v>
      </c>
      <c r="O442">
        <v>-0.56000000000000005</v>
      </c>
      <c r="P442">
        <v>0</v>
      </c>
      <c r="R442">
        <v>0.4</v>
      </c>
      <c r="S442">
        <v>0.35</v>
      </c>
      <c r="T442">
        <v>0.23</v>
      </c>
      <c r="U442">
        <v>40.93</v>
      </c>
      <c r="V442">
        <v>1039.595</v>
      </c>
      <c r="X442">
        <f t="shared" si="6"/>
        <v>0.22</v>
      </c>
    </row>
    <row r="443" spans="1:24" x14ac:dyDescent="0.3">
      <c r="A443" t="s">
        <v>71</v>
      </c>
      <c r="B443">
        <v>4002</v>
      </c>
      <c r="C443" s="45">
        <v>44945</v>
      </c>
      <c r="D443">
        <v>5</v>
      </c>
      <c r="E443" t="s">
        <v>72</v>
      </c>
      <c r="F443">
        <v>30.66</v>
      </c>
      <c r="G443">
        <v>10.54</v>
      </c>
      <c r="H443">
        <v>0.11</v>
      </c>
      <c r="I443">
        <v>0.01</v>
      </c>
      <c r="J443">
        <v>0.08</v>
      </c>
      <c r="K443">
        <v>0</v>
      </c>
      <c r="L443">
        <v>0</v>
      </c>
      <c r="M443">
        <v>0</v>
      </c>
      <c r="N443">
        <v>-0.02</v>
      </c>
      <c r="O443">
        <v>-0.56000000000000005</v>
      </c>
      <c r="P443">
        <v>0</v>
      </c>
      <c r="R443">
        <v>0.4</v>
      </c>
      <c r="S443">
        <v>0.35</v>
      </c>
      <c r="T443">
        <v>0.23</v>
      </c>
      <c r="U443">
        <v>41.8</v>
      </c>
      <c r="V443">
        <v>1075.4090000000001</v>
      </c>
      <c r="X443">
        <f t="shared" si="6"/>
        <v>0.2</v>
      </c>
    </row>
    <row r="444" spans="1:24" x14ac:dyDescent="0.3">
      <c r="A444" t="s">
        <v>71</v>
      </c>
      <c r="B444">
        <v>4002</v>
      </c>
      <c r="C444" s="45">
        <v>44945</v>
      </c>
      <c r="D444">
        <v>6</v>
      </c>
      <c r="E444" t="s">
        <v>72</v>
      </c>
      <c r="F444">
        <v>34.08</v>
      </c>
      <c r="G444">
        <v>10.54</v>
      </c>
      <c r="H444">
        <v>0.11</v>
      </c>
      <c r="I444">
        <v>0.01</v>
      </c>
      <c r="J444">
        <v>0.42</v>
      </c>
      <c r="K444">
        <v>0</v>
      </c>
      <c r="L444">
        <v>0</v>
      </c>
      <c r="M444">
        <v>0.12</v>
      </c>
      <c r="N444">
        <v>-0.02</v>
      </c>
      <c r="O444">
        <v>-0.56000000000000005</v>
      </c>
      <c r="P444">
        <v>0</v>
      </c>
      <c r="R444">
        <v>0.4</v>
      </c>
      <c r="S444">
        <v>0.35</v>
      </c>
      <c r="T444">
        <v>0.23</v>
      </c>
      <c r="U444">
        <v>45.68</v>
      </c>
      <c r="V444">
        <v>1177.79</v>
      </c>
      <c r="X444">
        <f t="shared" si="6"/>
        <v>0.54</v>
      </c>
    </row>
    <row r="445" spans="1:24" x14ac:dyDescent="0.3">
      <c r="A445" t="s">
        <v>71</v>
      </c>
      <c r="B445">
        <v>4002</v>
      </c>
      <c r="C445" s="45">
        <v>44945</v>
      </c>
      <c r="D445">
        <v>7</v>
      </c>
      <c r="E445" t="s">
        <v>72</v>
      </c>
      <c r="F445">
        <v>26.86</v>
      </c>
      <c r="G445">
        <v>10.54</v>
      </c>
      <c r="H445">
        <v>0.11</v>
      </c>
      <c r="I445">
        <v>0.01</v>
      </c>
      <c r="J445">
        <v>1.32</v>
      </c>
      <c r="K445">
        <v>0</v>
      </c>
      <c r="L445">
        <v>0</v>
      </c>
      <c r="M445">
        <v>0.06</v>
      </c>
      <c r="N445">
        <v>-0.19</v>
      </c>
      <c r="O445">
        <v>-0.56000000000000005</v>
      </c>
      <c r="P445">
        <v>0</v>
      </c>
      <c r="R445">
        <v>0.4</v>
      </c>
      <c r="S445">
        <v>0.35</v>
      </c>
      <c r="T445">
        <v>0.23</v>
      </c>
      <c r="U445">
        <v>39.130000000000003</v>
      </c>
      <c r="V445">
        <v>1329.4870000000001</v>
      </c>
      <c r="X445">
        <f t="shared" si="6"/>
        <v>1.44</v>
      </c>
    </row>
    <row r="446" spans="1:24" x14ac:dyDescent="0.3">
      <c r="A446" t="s">
        <v>71</v>
      </c>
      <c r="B446">
        <v>4002</v>
      </c>
      <c r="C446" s="45">
        <v>44945</v>
      </c>
      <c r="D446">
        <v>8</v>
      </c>
      <c r="E446" t="s">
        <v>73</v>
      </c>
      <c r="F446">
        <v>29.93</v>
      </c>
      <c r="G446">
        <v>10.54</v>
      </c>
      <c r="H446">
        <v>0.11</v>
      </c>
      <c r="I446">
        <v>0.01</v>
      </c>
      <c r="J446">
        <v>0.34</v>
      </c>
      <c r="K446">
        <v>0.72</v>
      </c>
      <c r="L446">
        <v>0</v>
      </c>
      <c r="M446">
        <v>0.01</v>
      </c>
      <c r="N446">
        <v>-0.19</v>
      </c>
      <c r="O446">
        <v>-0.56000000000000005</v>
      </c>
      <c r="P446">
        <v>0</v>
      </c>
      <c r="R446">
        <v>0.4</v>
      </c>
      <c r="S446">
        <v>0.35</v>
      </c>
      <c r="T446">
        <v>0.23</v>
      </c>
      <c r="U446">
        <v>41.89</v>
      </c>
      <c r="V446">
        <v>1414.6320000000001</v>
      </c>
      <c r="X446">
        <f t="shared" si="6"/>
        <v>1.18</v>
      </c>
    </row>
    <row r="447" spans="1:24" x14ac:dyDescent="0.3">
      <c r="A447" t="s">
        <v>71</v>
      </c>
      <c r="B447">
        <v>4002</v>
      </c>
      <c r="C447" s="45">
        <v>44945</v>
      </c>
      <c r="D447">
        <v>9</v>
      </c>
      <c r="E447" t="s">
        <v>73</v>
      </c>
      <c r="F447">
        <v>27.93</v>
      </c>
      <c r="G447">
        <v>10.54</v>
      </c>
      <c r="H447">
        <v>0.11</v>
      </c>
      <c r="I447">
        <v>0.01</v>
      </c>
      <c r="J447">
        <v>0.1</v>
      </c>
      <c r="K447">
        <v>0.71</v>
      </c>
      <c r="L447">
        <v>0</v>
      </c>
      <c r="M447">
        <v>0.03</v>
      </c>
      <c r="N447">
        <v>-0.19</v>
      </c>
      <c r="O447">
        <v>-0.56000000000000005</v>
      </c>
      <c r="P447">
        <v>0</v>
      </c>
      <c r="R447">
        <v>0.4</v>
      </c>
      <c r="S447">
        <v>0.35</v>
      </c>
      <c r="T447">
        <v>0.23</v>
      </c>
      <c r="U447">
        <v>39.659999999999997</v>
      </c>
      <c r="V447">
        <v>1436.0360000000001</v>
      </c>
      <c r="X447">
        <f t="shared" si="6"/>
        <v>0.92999999999999994</v>
      </c>
    </row>
    <row r="448" spans="1:24" x14ac:dyDescent="0.3">
      <c r="A448" t="s">
        <v>71</v>
      </c>
      <c r="B448">
        <v>4002</v>
      </c>
      <c r="C448" s="45">
        <v>44945</v>
      </c>
      <c r="D448">
        <v>10</v>
      </c>
      <c r="E448" t="s">
        <v>73</v>
      </c>
      <c r="F448">
        <v>26.59</v>
      </c>
      <c r="G448">
        <v>10.54</v>
      </c>
      <c r="H448">
        <v>0.11</v>
      </c>
      <c r="I448">
        <v>0.01</v>
      </c>
      <c r="J448">
        <v>0.06</v>
      </c>
      <c r="K448">
        <v>0.71</v>
      </c>
      <c r="L448">
        <v>0</v>
      </c>
      <c r="M448">
        <v>0</v>
      </c>
      <c r="N448">
        <v>-0.21</v>
      </c>
      <c r="O448">
        <v>-0.56000000000000005</v>
      </c>
      <c r="P448">
        <v>0</v>
      </c>
      <c r="R448">
        <v>0.4</v>
      </c>
      <c r="S448">
        <v>0.35</v>
      </c>
      <c r="T448">
        <v>0.23</v>
      </c>
      <c r="U448">
        <v>38.229999999999997</v>
      </c>
      <c r="V448">
        <v>1432.1289999999999</v>
      </c>
      <c r="X448">
        <f t="shared" si="6"/>
        <v>0.8899999999999999</v>
      </c>
    </row>
    <row r="449" spans="1:24" x14ac:dyDescent="0.3">
      <c r="A449" t="s">
        <v>71</v>
      </c>
      <c r="B449">
        <v>4002</v>
      </c>
      <c r="C449" s="45">
        <v>44945</v>
      </c>
      <c r="D449">
        <v>11</v>
      </c>
      <c r="E449" t="s">
        <v>73</v>
      </c>
      <c r="F449">
        <v>29.34</v>
      </c>
      <c r="G449">
        <v>10.54</v>
      </c>
      <c r="H449">
        <v>0.11</v>
      </c>
      <c r="I449">
        <v>0.01</v>
      </c>
      <c r="J449">
        <v>0.04</v>
      </c>
      <c r="K449">
        <v>0.71</v>
      </c>
      <c r="L449">
        <v>0</v>
      </c>
      <c r="M449">
        <v>0.01</v>
      </c>
      <c r="N449">
        <v>-0.16</v>
      </c>
      <c r="O449">
        <v>-0.56000000000000005</v>
      </c>
      <c r="P449">
        <v>0</v>
      </c>
      <c r="R449">
        <v>0.4</v>
      </c>
      <c r="S449">
        <v>0.35</v>
      </c>
      <c r="T449">
        <v>0.23</v>
      </c>
      <c r="U449">
        <v>41.02</v>
      </c>
      <c r="V449">
        <v>1433.413</v>
      </c>
      <c r="X449">
        <f t="shared" si="6"/>
        <v>0.87</v>
      </c>
    </row>
    <row r="450" spans="1:24" x14ac:dyDescent="0.3">
      <c r="A450" t="s">
        <v>71</v>
      </c>
      <c r="B450">
        <v>4002</v>
      </c>
      <c r="C450" s="45">
        <v>44945</v>
      </c>
      <c r="D450">
        <v>12</v>
      </c>
      <c r="E450" t="s">
        <v>73</v>
      </c>
      <c r="F450">
        <v>30.59</v>
      </c>
      <c r="G450">
        <v>10.54</v>
      </c>
      <c r="H450">
        <v>0.11</v>
      </c>
      <c r="I450">
        <v>0.01</v>
      </c>
      <c r="J450">
        <v>0.06</v>
      </c>
      <c r="K450">
        <v>0.71</v>
      </c>
      <c r="L450">
        <v>0</v>
      </c>
      <c r="M450">
        <v>-0.02</v>
      </c>
      <c r="N450">
        <v>-0.19</v>
      </c>
      <c r="O450">
        <v>-0.56000000000000005</v>
      </c>
      <c r="P450">
        <v>0</v>
      </c>
      <c r="R450">
        <v>0.4</v>
      </c>
      <c r="S450">
        <v>0.35</v>
      </c>
      <c r="T450">
        <v>0.23</v>
      </c>
      <c r="U450">
        <v>42.23</v>
      </c>
      <c r="V450">
        <v>1423.665</v>
      </c>
      <c r="X450">
        <f t="shared" si="6"/>
        <v>0.8899999999999999</v>
      </c>
    </row>
    <row r="451" spans="1:24" x14ac:dyDescent="0.3">
      <c r="A451" t="s">
        <v>71</v>
      </c>
      <c r="B451">
        <v>4002</v>
      </c>
      <c r="C451" s="45">
        <v>44945</v>
      </c>
      <c r="D451">
        <v>13</v>
      </c>
      <c r="E451" t="s">
        <v>73</v>
      </c>
      <c r="F451">
        <v>31.19</v>
      </c>
      <c r="G451">
        <v>10.54</v>
      </c>
      <c r="H451">
        <v>0.11</v>
      </c>
      <c r="I451">
        <v>0.01</v>
      </c>
      <c r="J451">
        <v>0.06</v>
      </c>
      <c r="K451">
        <v>0.71</v>
      </c>
      <c r="L451">
        <v>0</v>
      </c>
      <c r="M451">
        <v>-0.01</v>
      </c>
      <c r="N451">
        <v>-0.18</v>
      </c>
      <c r="O451">
        <v>-0.56000000000000005</v>
      </c>
      <c r="P451">
        <v>0</v>
      </c>
      <c r="R451">
        <v>0.4</v>
      </c>
      <c r="S451">
        <v>0.35</v>
      </c>
      <c r="T451">
        <v>0.23</v>
      </c>
      <c r="U451">
        <v>42.85</v>
      </c>
      <c r="V451">
        <v>1419.6310000000001</v>
      </c>
      <c r="X451">
        <f t="shared" si="6"/>
        <v>0.8899999999999999</v>
      </c>
    </row>
    <row r="452" spans="1:24" x14ac:dyDescent="0.3">
      <c r="A452" t="s">
        <v>71</v>
      </c>
      <c r="B452">
        <v>4002</v>
      </c>
      <c r="C452" s="45">
        <v>44945</v>
      </c>
      <c r="D452">
        <v>14</v>
      </c>
      <c r="E452" t="s">
        <v>73</v>
      </c>
      <c r="F452">
        <v>32.950000000000003</v>
      </c>
      <c r="G452">
        <v>10.54</v>
      </c>
      <c r="H452">
        <v>0.11</v>
      </c>
      <c r="I452">
        <v>0.01</v>
      </c>
      <c r="J452">
        <v>0.08</v>
      </c>
      <c r="K452">
        <v>0.7</v>
      </c>
      <c r="L452">
        <v>0</v>
      </c>
      <c r="M452">
        <v>0.06</v>
      </c>
      <c r="N452">
        <v>-0.15</v>
      </c>
      <c r="O452">
        <v>-0.56000000000000005</v>
      </c>
      <c r="P452">
        <v>0</v>
      </c>
      <c r="R452">
        <v>0.4</v>
      </c>
      <c r="S452">
        <v>0.35</v>
      </c>
      <c r="T452">
        <v>0.23</v>
      </c>
      <c r="U452">
        <v>44.72</v>
      </c>
      <c r="V452">
        <v>1426.2650000000001</v>
      </c>
      <c r="X452">
        <f t="shared" si="6"/>
        <v>0.89999999999999991</v>
      </c>
    </row>
    <row r="453" spans="1:24" x14ac:dyDescent="0.3">
      <c r="A453" t="s">
        <v>71</v>
      </c>
      <c r="B453">
        <v>4002</v>
      </c>
      <c r="C453" s="45">
        <v>44945</v>
      </c>
      <c r="D453">
        <v>15</v>
      </c>
      <c r="E453" t="s">
        <v>73</v>
      </c>
      <c r="F453">
        <v>31.97</v>
      </c>
      <c r="G453">
        <v>10.54</v>
      </c>
      <c r="H453">
        <v>0.11</v>
      </c>
      <c r="I453">
        <v>0.01</v>
      </c>
      <c r="J453">
        <v>0.06</v>
      </c>
      <c r="K453">
        <v>0.7</v>
      </c>
      <c r="L453">
        <v>0</v>
      </c>
      <c r="M453">
        <v>0.01</v>
      </c>
      <c r="N453">
        <v>-0.17</v>
      </c>
      <c r="O453">
        <v>-0.56000000000000005</v>
      </c>
      <c r="P453">
        <v>0</v>
      </c>
      <c r="R453">
        <v>0.4</v>
      </c>
      <c r="S453">
        <v>0.35</v>
      </c>
      <c r="T453">
        <v>0.23</v>
      </c>
      <c r="U453">
        <v>43.65</v>
      </c>
      <c r="V453">
        <v>1419.741</v>
      </c>
      <c r="X453">
        <f t="shared" si="6"/>
        <v>0.87999999999999989</v>
      </c>
    </row>
    <row r="454" spans="1:24" x14ac:dyDescent="0.3">
      <c r="A454" t="s">
        <v>71</v>
      </c>
      <c r="B454">
        <v>4002</v>
      </c>
      <c r="C454" s="45">
        <v>44945</v>
      </c>
      <c r="D454">
        <v>16</v>
      </c>
      <c r="E454" t="s">
        <v>73</v>
      </c>
      <c r="F454">
        <v>32.92</v>
      </c>
      <c r="G454">
        <v>10.54</v>
      </c>
      <c r="H454">
        <v>0.11</v>
      </c>
      <c r="I454">
        <v>0.01</v>
      </c>
      <c r="J454">
        <v>0.05</v>
      </c>
      <c r="K454">
        <v>0.69</v>
      </c>
      <c r="L454">
        <v>0</v>
      </c>
      <c r="M454">
        <v>0.01</v>
      </c>
      <c r="N454">
        <v>-0.16</v>
      </c>
      <c r="O454">
        <v>-0.56000000000000005</v>
      </c>
      <c r="P454">
        <v>0</v>
      </c>
      <c r="R454">
        <v>0.4</v>
      </c>
      <c r="S454">
        <v>0.35</v>
      </c>
      <c r="T454">
        <v>0.23</v>
      </c>
      <c r="U454">
        <v>44.59</v>
      </c>
      <c r="V454">
        <v>1431.8510000000001</v>
      </c>
      <c r="X454">
        <f t="shared" si="6"/>
        <v>0.85999999999999988</v>
      </c>
    </row>
    <row r="455" spans="1:24" x14ac:dyDescent="0.3">
      <c r="A455" t="s">
        <v>71</v>
      </c>
      <c r="B455">
        <v>4002</v>
      </c>
      <c r="C455" s="45">
        <v>44945</v>
      </c>
      <c r="D455">
        <v>17</v>
      </c>
      <c r="E455" t="s">
        <v>73</v>
      </c>
      <c r="F455">
        <v>30.49</v>
      </c>
      <c r="G455">
        <v>10.54</v>
      </c>
      <c r="H455">
        <v>0.11</v>
      </c>
      <c r="I455">
        <v>0.01</v>
      </c>
      <c r="J455">
        <v>0.05</v>
      </c>
      <c r="K455">
        <v>0.72</v>
      </c>
      <c r="L455">
        <v>0</v>
      </c>
      <c r="M455">
        <v>7.0000000000000007E-2</v>
      </c>
      <c r="N455">
        <v>-0.21</v>
      </c>
      <c r="O455">
        <v>-0.56000000000000005</v>
      </c>
      <c r="P455">
        <v>0</v>
      </c>
      <c r="R455">
        <v>0.4</v>
      </c>
      <c r="S455">
        <v>0.35</v>
      </c>
      <c r="T455">
        <v>0.23</v>
      </c>
      <c r="U455">
        <v>42.2</v>
      </c>
      <c r="V455">
        <v>1487.6690000000001</v>
      </c>
      <c r="X455">
        <f t="shared" si="6"/>
        <v>0.8899999999999999</v>
      </c>
    </row>
    <row r="456" spans="1:24" x14ac:dyDescent="0.3">
      <c r="A456" t="s">
        <v>71</v>
      </c>
      <c r="B456">
        <v>4002</v>
      </c>
      <c r="C456" s="45">
        <v>44945</v>
      </c>
      <c r="D456">
        <v>18</v>
      </c>
      <c r="E456" t="s">
        <v>73</v>
      </c>
      <c r="F456">
        <v>32.770000000000003</v>
      </c>
      <c r="G456">
        <v>10.54</v>
      </c>
      <c r="H456">
        <v>0.11</v>
      </c>
      <c r="I456">
        <v>0.01</v>
      </c>
      <c r="J456">
        <v>7.0000000000000007E-2</v>
      </c>
      <c r="K456">
        <v>0.69</v>
      </c>
      <c r="L456">
        <v>0</v>
      </c>
      <c r="M456">
        <v>0.06</v>
      </c>
      <c r="N456">
        <v>-0.44</v>
      </c>
      <c r="O456">
        <v>-0.56000000000000005</v>
      </c>
      <c r="P456">
        <v>0</v>
      </c>
      <c r="R456">
        <v>0.4</v>
      </c>
      <c r="S456">
        <v>0.35</v>
      </c>
      <c r="T456">
        <v>0.23</v>
      </c>
      <c r="U456">
        <v>44.23</v>
      </c>
      <c r="V456">
        <v>1552.9290000000001</v>
      </c>
      <c r="X456">
        <f t="shared" ref="X456:X519" si="7">H456+I456+J456+K456+L456+P456+Q456</f>
        <v>0.87999999999999989</v>
      </c>
    </row>
    <row r="457" spans="1:24" x14ac:dyDescent="0.3">
      <c r="A457" t="s">
        <v>71</v>
      </c>
      <c r="B457">
        <v>4002</v>
      </c>
      <c r="C457" s="45">
        <v>44945</v>
      </c>
      <c r="D457">
        <v>19</v>
      </c>
      <c r="E457" t="s">
        <v>73</v>
      </c>
      <c r="F457">
        <v>30.57</v>
      </c>
      <c r="G457">
        <v>10.54</v>
      </c>
      <c r="H457">
        <v>0.11</v>
      </c>
      <c r="I457">
        <v>0.01</v>
      </c>
      <c r="J457">
        <v>0.08</v>
      </c>
      <c r="K457">
        <v>0.7</v>
      </c>
      <c r="L457">
        <v>0</v>
      </c>
      <c r="M457">
        <v>-0.01</v>
      </c>
      <c r="N457">
        <v>-0.18</v>
      </c>
      <c r="O457">
        <v>-0.56000000000000005</v>
      </c>
      <c r="P457">
        <v>0</v>
      </c>
      <c r="R457">
        <v>0.4</v>
      </c>
      <c r="S457">
        <v>0.35</v>
      </c>
      <c r="T457">
        <v>0.23</v>
      </c>
      <c r="U457">
        <v>42.24</v>
      </c>
      <c r="V457">
        <v>1534.49</v>
      </c>
      <c r="X457">
        <f t="shared" si="7"/>
        <v>0.89999999999999991</v>
      </c>
    </row>
    <row r="458" spans="1:24" x14ac:dyDescent="0.3">
      <c r="A458" t="s">
        <v>71</v>
      </c>
      <c r="B458">
        <v>4002</v>
      </c>
      <c r="C458" s="45">
        <v>44945</v>
      </c>
      <c r="D458">
        <v>20</v>
      </c>
      <c r="E458" t="s">
        <v>73</v>
      </c>
      <c r="F458">
        <v>33.15</v>
      </c>
      <c r="G458">
        <v>10.54</v>
      </c>
      <c r="H458">
        <v>0.11</v>
      </c>
      <c r="I458">
        <v>0.01</v>
      </c>
      <c r="J458">
        <v>0.09</v>
      </c>
      <c r="K458">
        <v>0.72</v>
      </c>
      <c r="L458">
        <v>0.02</v>
      </c>
      <c r="M458">
        <v>0.01</v>
      </c>
      <c r="N458">
        <v>-0.14000000000000001</v>
      </c>
      <c r="O458">
        <v>-0.56000000000000005</v>
      </c>
      <c r="P458">
        <v>0</v>
      </c>
      <c r="R458">
        <v>0.4</v>
      </c>
      <c r="S458">
        <v>0.35</v>
      </c>
      <c r="T458">
        <v>0.23</v>
      </c>
      <c r="U458">
        <v>44.93</v>
      </c>
      <c r="V458">
        <v>1480.893</v>
      </c>
      <c r="X458">
        <f t="shared" si="7"/>
        <v>0.95</v>
      </c>
    </row>
    <row r="459" spans="1:24" x14ac:dyDescent="0.3">
      <c r="A459" t="s">
        <v>71</v>
      </c>
      <c r="B459">
        <v>4002</v>
      </c>
      <c r="C459" s="45">
        <v>44945</v>
      </c>
      <c r="D459">
        <v>21</v>
      </c>
      <c r="E459" t="s">
        <v>73</v>
      </c>
      <c r="F459">
        <v>30.72</v>
      </c>
      <c r="G459">
        <v>10.54</v>
      </c>
      <c r="H459">
        <v>0.11</v>
      </c>
      <c r="I459">
        <v>0.01</v>
      </c>
      <c r="J459">
        <v>7.0000000000000007E-2</v>
      </c>
      <c r="K459">
        <v>0.75</v>
      </c>
      <c r="L459">
        <v>0</v>
      </c>
      <c r="M459">
        <v>0</v>
      </c>
      <c r="N459">
        <v>-0.1</v>
      </c>
      <c r="O459">
        <v>-0.56000000000000005</v>
      </c>
      <c r="P459">
        <v>0</v>
      </c>
      <c r="R459">
        <v>0.4</v>
      </c>
      <c r="S459">
        <v>0.35</v>
      </c>
      <c r="T459">
        <v>0.23</v>
      </c>
      <c r="U459">
        <v>42.52</v>
      </c>
      <c r="V459">
        <v>1422.6179999999999</v>
      </c>
      <c r="X459">
        <f t="shared" si="7"/>
        <v>0.94</v>
      </c>
    </row>
    <row r="460" spans="1:24" x14ac:dyDescent="0.3">
      <c r="A460" t="s">
        <v>71</v>
      </c>
      <c r="B460">
        <v>4002</v>
      </c>
      <c r="C460" s="45">
        <v>44945</v>
      </c>
      <c r="D460">
        <v>22</v>
      </c>
      <c r="E460" t="s">
        <v>73</v>
      </c>
      <c r="F460">
        <v>30.83</v>
      </c>
      <c r="G460">
        <v>10.54</v>
      </c>
      <c r="H460">
        <v>0.11</v>
      </c>
      <c r="I460">
        <v>0.01</v>
      </c>
      <c r="J460">
        <v>0.05</v>
      </c>
      <c r="K460">
        <v>0.79</v>
      </c>
      <c r="L460">
        <v>0</v>
      </c>
      <c r="M460">
        <v>-0.01</v>
      </c>
      <c r="N460">
        <v>-0.24</v>
      </c>
      <c r="O460">
        <v>-0.56000000000000005</v>
      </c>
      <c r="P460">
        <v>0</v>
      </c>
      <c r="R460">
        <v>0.4</v>
      </c>
      <c r="S460">
        <v>0.35</v>
      </c>
      <c r="T460">
        <v>0.23</v>
      </c>
      <c r="U460">
        <v>42.5</v>
      </c>
      <c r="V460">
        <v>1331.479</v>
      </c>
      <c r="X460">
        <f t="shared" si="7"/>
        <v>0.96</v>
      </c>
    </row>
    <row r="461" spans="1:24" x14ac:dyDescent="0.3">
      <c r="A461" t="s">
        <v>71</v>
      </c>
      <c r="B461">
        <v>4002</v>
      </c>
      <c r="C461" s="45">
        <v>44945</v>
      </c>
      <c r="D461">
        <v>23</v>
      </c>
      <c r="E461" t="s">
        <v>73</v>
      </c>
      <c r="F461">
        <v>29.25</v>
      </c>
      <c r="G461">
        <v>10.54</v>
      </c>
      <c r="H461">
        <v>0.11</v>
      </c>
      <c r="I461">
        <v>0.01</v>
      </c>
      <c r="J461">
        <v>0.2</v>
      </c>
      <c r="K461">
        <v>0.85</v>
      </c>
      <c r="L461">
        <v>0</v>
      </c>
      <c r="M461">
        <v>0.01</v>
      </c>
      <c r="N461">
        <v>-0.24</v>
      </c>
      <c r="O461">
        <v>-0.56000000000000005</v>
      </c>
      <c r="P461">
        <v>0</v>
      </c>
      <c r="R461">
        <v>0.4</v>
      </c>
      <c r="S461">
        <v>0.35</v>
      </c>
      <c r="T461">
        <v>0.23</v>
      </c>
      <c r="U461">
        <v>41.15</v>
      </c>
      <c r="V461">
        <v>1241.124</v>
      </c>
      <c r="X461">
        <f t="shared" si="7"/>
        <v>1.17</v>
      </c>
    </row>
    <row r="462" spans="1:24" x14ac:dyDescent="0.3">
      <c r="A462" t="s">
        <v>71</v>
      </c>
      <c r="B462">
        <v>4002</v>
      </c>
      <c r="C462" s="45">
        <v>44945</v>
      </c>
      <c r="D462">
        <v>24</v>
      </c>
      <c r="E462" t="s">
        <v>72</v>
      </c>
      <c r="F462">
        <v>26.78</v>
      </c>
      <c r="G462">
        <v>10.54</v>
      </c>
      <c r="H462">
        <v>0.11</v>
      </c>
      <c r="I462">
        <v>0.01</v>
      </c>
      <c r="J462">
        <v>0.26</v>
      </c>
      <c r="K462">
        <v>0</v>
      </c>
      <c r="L462">
        <v>0</v>
      </c>
      <c r="M462">
        <v>0</v>
      </c>
      <c r="N462">
        <v>-0.13</v>
      </c>
      <c r="O462">
        <v>-0.56000000000000005</v>
      </c>
      <c r="P462">
        <v>0</v>
      </c>
      <c r="R462">
        <v>0.4</v>
      </c>
      <c r="S462">
        <v>0.35</v>
      </c>
      <c r="T462">
        <v>0.23</v>
      </c>
      <c r="U462">
        <v>37.99</v>
      </c>
      <c r="V462">
        <v>1161.492</v>
      </c>
      <c r="X462">
        <f t="shared" si="7"/>
        <v>0.38</v>
      </c>
    </row>
    <row r="463" spans="1:24" x14ac:dyDescent="0.3">
      <c r="A463" t="s">
        <v>71</v>
      </c>
      <c r="B463">
        <v>4002</v>
      </c>
      <c r="C463" s="45">
        <v>44946</v>
      </c>
      <c r="D463">
        <v>1</v>
      </c>
      <c r="E463" t="s">
        <v>72</v>
      </c>
      <c r="F463">
        <v>28.53</v>
      </c>
      <c r="G463">
        <v>10.54</v>
      </c>
      <c r="H463">
        <v>0.12</v>
      </c>
      <c r="I463">
        <v>0.01</v>
      </c>
      <c r="J463">
        <v>7.0000000000000007E-2</v>
      </c>
      <c r="K463">
        <v>0</v>
      </c>
      <c r="L463">
        <v>0</v>
      </c>
      <c r="M463">
        <v>7.0000000000000007E-2</v>
      </c>
      <c r="N463">
        <v>-0.1</v>
      </c>
      <c r="O463">
        <v>-0.56000000000000005</v>
      </c>
      <c r="P463">
        <v>0</v>
      </c>
      <c r="R463">
        <v>0.4</v>
      </c>
      <c r="S463">
        <v>0.35</v>
      </c>
      <c r="T463">
        <v>0.23</v>
      </c>
      <c r="U463">
        <v>39.659999999999997</v>
      </c>
      <c r="V463">
        <v>1106.047</v>
      </c>
      <c r="X463">
        <f t="shared" si="7"/>
        <v>0.2</v>
      </c>
    </row>
    <row r="464" spans="1:24" x14ac:dyDescent="0.3">
      <c r="A464" t="s">
        <v>71</v>
      </c>
      <c r="B464">
        <v>4002</v>
      </c>
      <c r="C464" s="45">
        <v>44946</v>
      </c>
      <c r="D464">
        <v>2</v>
      </c>
      <c r="E464" t="s">
        <v>72</v>
      </c>
      <c r="F464">
        <v>27.13</v>
      </c>
      <c r="G464">
        <v>10.54</v>
      </c>
      <c r="H464">
        <v>0.12</v>
      </c>
      <c r="I464">
        <v>0.01</v>
      </c>
      <c r="J464">
        <v>0.02</v>
      </c>
      <c r="K464">
        <v>0</v>
      </c>
      <c r="L464">
        <v>0</v>
      </c>
      <c r="M464">
        <v>0.01</v>
      </c>
      <c r="N464">
        <v>-0.16</v>
      </c>
      <c r="O464">
        <v>-0.56000000000000005</v>
      </c>
      <c r="P464">
        <v>0</v>
      </c>
      <c r="R464">
        <v>0.4</v>
      </c>
      <c r="S464">
        <v>0.35</v>
      </c>
      <c r="T464">
        <v>0.23</v>
      </c>
      <c r="U464">
        <v>38.090000000000003</v>
      </c>
      <c r="V464">
        <v>1077.3869999999999</v>
      </c>
      <c r="X464">
        <f t="shared" si="7"/>
        <v>0.15</v>
      </c>
    </row>
    <row r="465" spans="1:24" x14ac:dyDescent="0.3">
      <c r="A465" t="s">
        <v>71</v>
      </c>
      <c r="B465">
        <v>4002</v>
      </c>
      <c r="C465" s="45">
        <v>44946</v>
      </c>
      <c r="D465">
        <v>3</v>
      </c>
      <c r="E465" t="s">
        <v>72</v>
      </c>
      <c r="F465">
        <v>24.95</v>
      </c>
      <c r="G465">
        <v>10.54</v>
      </c>
      <c r="H465">
        <v>0.12</v>
      </c>
      <c r="I465">
        <v>0.01</v>
      </c>
      <c r="J465">
        <v>0.05</v>
      </c>
      <c r="K465">
        <v>0</v>
      </c>
      <c r="L465">
        <v>0</v>
      </c>
      <c r="M465">
        <v>0.03</v>
      </c>
      <c r="N465">
        <v>-0.17</v>
      </c>
      <c r="O465">
        <v>-0.56000000000000005</v>
      </c>
      <c r="P465">
        <v>0</v>
      </c>
      <c r="R465">
        <v>0.4</v>
      </c>
      <c r="S465">
        <v>0.35</v>
      </c>
      <c r="T465">
        <v>0.23</v>
      </c>
      <c r="U465">
        <v>35.950000000000003</v>
      </c>
      <c r="V465">
        <v>1054.24</v>
      </c>
      <c r="X465">
        <f t="shared" si="7"/>
        <v>0.18</v>
      </c>
    </row>
    <row r="466" spans="1:24" x14ac:dyDescent="0.3">
      <c r="A466" t="s">
        <v>71</v>
      </c>
      <c r="B466">
        <v>4002</v>
      </c>
      <c r="C466" s="45">
        <v>44946</v>
      </c>
      <c r="D466">
        <v>4</v>
      </c>
      <c r="E466" t="s">
        <v>72</v>
      </c>
      <c r="F466">
        <v>24.03</v>
      </c>
      <c r="G466">
        <v>10.54</v>
      </c>
      <c r="H466">
        <v>0.12</v>
      </c>
      <c r="I466">
        <v>0.01</v>
      </c>
      <c r="J466">
        <v>0.06</v>
      </c>
      <c r="K466">
        <v>0</v>
      </c>
      <c r="L466">
        <v>0</v>
      </c>
      <c r="M466">
        <v>0.1</v>
      </c>
      <c r="N466">
        <v>-0.18</v>
      </c>
      <c r="O466">
        <v>-0.56000000000000005</v>
      </c>
      <c r="P466">
        <v>0</v>
      </c>
      <c r="R466">
        <v>0.4</v>
      </c>
      <c r="S466">
        <v>0.35</v>
      </c>
      <c r="T466">
        <v>0.23</v>
      </c>
      <c r="U466">
        <v>35.1</v>
      </c>
      <c r="V466">
        <v>1051.7149999999999</v>
      </c>
      <c r="X466">
        <f t="shared" si="7"/>
        <v>0.19</v>
      </c>
    </row>
    <row r="467" spans="1:24" x14ac:dyDescent="0.3">
      <c r="A467" t="s">
        <v>71</v>
      </c>
      <c r="B467">
        <v>4002</v>
      </c>
      <c r="C467" s="45">
        <v>44946</v>
      </c>
      <c r="D467">
        <v>5</v>
      </c>
      <c r="E467" t="s">
        <v>72</v>
      </c>
      <c r="F467">
        <v>25.38</v>
      </c>
      <c r="G467">
        <v>10.54</v>
      </c>
      <c r="H467">
        <v>0.12</v>
      </c>
      <c r="I467">
        <v>0.01</v>
      </c>
      <c r="J467">
        <v>0.05</v>
      </c>
      <c r="K467">
        <v>0</v>
      </c>
      <c r="L467">
        <v>0</v>
      </c>
      <c r="M467">
        <v>0.04</v>
      </c>
      <c r="N467">
        <v>-0.19</v>
      </c>
      <c r="O467">
        <v>-0.56000000000000005</v>
      </c>
      <c r="P467">
        <v>0</v>
      </c>
      <c r="R467">
        <v>0.4</v>
      </c>
      <c r="S467">
        <v>0.35</v>
      </c>
      <c r="T467">
        <v>0.23</v>
      </c>
      <c r="U467">
        <v>36.369999999999997</v>
      </c>
      <c r="V467">
        <v>1095.3510000000001</v>
      </c>
      <c r="X467">
        <f t="shared" si="7"/>
        <v>0.18</v>
      </c>
    </row>
    <row r="468" spans="1:24" x14ac:dyDescent="0.3">
      <c r="A468" t="s">
        <v>71</v>
      </c>
      <c r="B468">
        <v>4002</v>
      </c>
      <c r="C468" s="45">
        <v>44946</v>
      </c>
      <c r="D468">
        <v>6</v>
      </c>
      <c r="E468" t="s">
        <v>72</v>
      </c>
      <c r="F468">
        <v>26.35</v>
      </c>
      <c r="G468">
        <v>10.54</v>
      </c>
      <c r="H468">
        <v>0.12</v>
      </c>
      <c r="I468">
        <v>0.01</v>
      </c>
      <c r="J468">
        <v>0.2</v>
      </c>
      <c r="K468">
        <v>0</v>
      </c>
      <c r="L468">
        <v>0</v>
      </c>
      <c r="M468">
        <v>0.03</v>
      </c>
      <c r="N468">
        <v>-0.2</v>
      </c>
      <c r="O468">
        <v>-0.56000000000000005</v>
      </c>
      <c r="P468">
        <v>0</v>
      </c>
      <c r="R468">
        <v>0.4</v>
      </c>
      <c r="S468">
        <v>0.35</v>
      </c>
      <c r="T468">
        <v>0.23</v>
      </c>
      <c r="U468">
        <v>37.47</v>
      </c>
      <c r="V468">
        <v>1168.768</v>
      </c>
      <c r="X468">
        <f t="shared" si="7"/>
        <v>0.33</v>
      </c>
    </row>
    <row r="469" spans="1:24" x14ac:dyDescent="0.3">
      <c r="A469" t="s">
        <v>71</v>
      </c>
      <c r="B469">
        <v>4002</v>
      </c>
      <c r="C469" s="45">
        <v>44946</v>
      </c>
      <c r="D469">
        <v>7</v>
      </c>
      <c r="E469" t="s">
        <v>72</v>
      </c>
      <c r="F469">
        <v>26.2</v>
      </c>
      <c r="G469">
        <v>10.54</v>
      </c>
      <c r="H469">
        <v>0.12</v>
      </c>
      <c r="I469">
        <v>0.01</v>
      </c>
      <c r="J469">
        <v>0.21</v>
      </c>
      <c r="K469">
        <v>0</v>
      </c>
      <c r="L469">
        <v>0</v>
      </c>
      <c r="M469">
        <v>0.08</v>
      </c>
      <c r="N469">
        <v>-0.27</v>
      </c>
      <c r="O469">
        <v>-0.56000000000000005</v>
      </c>
      <c r="P469">
        <v>0</v>
      </c>
      <c r="R469">
        <v>0.4</v>
      </c>
      <c r="S469">
        <v>0.35</v>
      </c>
      <c r="T469">
        <v>0.23</v>
      </c>
      <c r="U469">
        <v>37.31</v>
      </c>
      <c r="V469">
        <v>1273.5029999999999</v>
      </c>
      <c r="X469">
        <f t="shared" si="7"/>
        <v>0.33999999999999997</v>
      </c>
    </row>
    <row r="470" spans="1:24" x14ac:dyDescent="0.3">
      <c r="A470" t="s">
        <v>71</v>
      </c>
      <c r="B470">
        <v>4002</v>
      </c>
      <c r="C470" s="45">
        <v>44946</v>
      </c>
      <c r="D470">
        <v>8</v>
      </c>
      <c r="E470" t="s">
        <v>73</v>
      </c>
      <c r="F470">
        <v>27.87</v>
      </c>
      <c r="G470">
        <v>10.54</v>
      </c>
      <c r="H470">
        <v>0.12</v>
      </c>
      <c r="I470">
        <v>0.01</v>
      </c>
      <c r="J470">
        <v>0.15</v>
      </c>
      <c r="K470">
        <v>0.75</v>
      </c>
      <c r="L470">
        <v>0</v>
      </c>
      <c r="M470">
        <v>0.01</v>
      </c>
      <c r="N470">
        <v>-0.2</v>
      </c>
      <c r="O470">
        <v>-0.56000000000000005</v>
      </c>
      <c r="P470">
        <v>0</v>
      </c>
      <c r="R470">
        <v>0.4</v>
      </c>
      <c r="S470">
        <v>0.35</v>
      </c>
      <c r="T470">
        <v>0.23</v>
      </c>
      <c r="U470">
        <v>39.67</v>
      </c>
      <c r="V470">
        <v>1365.7460000000001</v>
      </c>
      <c r="X470">
        <f t="shared" si="7"/>
        <v>1.03</v>
      </c>
    </row>
    <row r="471" spans="1:24" x14ac:dyDescent="0.3">
      <c r="A471" t="s">
        <v>71</v>
      </c>
      <c r="B471">
        <v>4002</v>
      </c>
      <c r="C471" s="45">
        <v>44946</v>
      </c>
      <c r="D471">
        <v>9</v>
      </c>
      <c r="E471" t="s">
        <v>73</v>
      </c>
      <c r="F471">
        <v>29.19</v>
      </c>
      <c r="G471">
        <v>10.54</v>
      </c>
      <c r="H471">
        <v>0.12</v>
      </c>
      <c r="I471">
        <v>0.01</v>
      </c>
      <c r="J471">
        <v>7.0000000000000007E-2</v>
      </c>
      <c r="K471">
        <v>0.73</v>
      </c>
      <c r="L471">
        <v>0</v>
      </c>
      <c r="M471">
        <v>-0.02</v>
      </c>
      <c r="N471">
        <v>-0.21</v>
      </c>
      <c r="O471">
        <v>-0.56000000000000005</v>
      </c>
      <c r="P471">
        <v>0</v>
      </c>
      <c r="R471">
        <v>0.4</v>
      </c>
      <c r="S471">
        <v>0.35</v>
      </c>
      <c r="T471">
        <v>0.23</v>
      </c>
      <c r="U471">
        <v>40.85</v>
      </c>
      <c r="V471">
        <v>1432.52</v>
      </c>
      <c r="X471">
        <f t="shared" si="7"/>
        <v>0.92999999999999994</v>
      </c>
    </row>
    <row r="472" spans="1:24" x14ac:dyDescent="0.3">
      <c r="A472" t="s">
        <v>71</v>
      </c>
      <c r="B472">
        <v>4002</v>
      </c>
      <c r="C472" s="45">
        <v>44946</v>
      </c>
      <c r="D472">
        <v>10</v>
      </c>
      <c r="E472" t="s">
        <v>73</v>
      </c>
      <c r="F472">
        <v>27.99</v>
      </c>
      <c r="G472">
        <v>10.54</v>
      </c>
      <c r="H472">
        <v>0.12</v>
      </c>
      <c r="I472">
        <v>0.01</v>
      </c>
      <c r="J472">
        <v>0.33</v>
      </c>
      <c r="K472">
        <v>0.72</v>
      </c>
      <c r="L472">
        <v>0</v>
      </c>
      <c r="M472">
        <v>0</v>
      </c>
      <c r="N472">
        <v>-0.33</v>
      </c>
      <c r="O472">
        <v>-0.56000000000000005</v>
      </c>
      <c r="P472">
        <v>0</v>
      </c>
      <c r="R472">
        <v>0.4</v>
      </c>
      <c r="S472">
        <v>0.35</v>
      </c>
      <c r="T472">
        <v>0.23</v>
      </c>
      <c r="U472">
        <v>39.799999999999997</v>
      </c>
      <c r="V472">
        <v>1476.0319999999999</v>
      </c>
      <c r="X472">
        <f t="shared" si="7"/>
        <v>1.18</v>
      </c>
    </row>
    <row r="473" spans="1:24" x14ac:dyDescent="0.3">
      <c r="A473" t="s">
        <v>71</v>
      </c>
      <c r="B473">
        <v>4002</v>
      </c>
      <c r="C473" s="45">
        <v>44946</v>
      </c>
      <c r="D473">
        <v>11</v>
      </c>
      <c r="E473" t="s">
        <v>73</v>
      </c>
      <c r="F473">
        <v>42.33</v>
      </c>
      <c r="G473">
        <v>10.54</v>
      </c>
      <c r="H473">
        <v>0.12</v>
      </c>
      <c r="I473">
        <v>0.01</v>
      </c>
      <c r="J473">
        <v>0.67</v>
      </c>
      <c r="K473">
        <v>0.7</v>
      </c>
      <c r="L473">
        <v>0</v>
      </c>
      <c r="M473">
        <v>-0.03</v>
      </c>
      <c r="N473">
        <v>-0.42</v>
      </c>
      <c r="O473">
        <v>-0.56000000000000005</v>
      </c>
      <c r="P473">
        <v>0</v>
      </c>
      <c r="R473">
        <v>0.4</v>
      </c>
      <c r="S473">
        <v>0.35</v>
      </c>
      <c r="T473">
        <v>0.23</v>
      </c>
      <c r="U473">
        <v>54.34</v>
      </c>
      <c r="V473">
        <v>1503.6790000000001</v>
      </c>
      <c r="X473">
        <f t="shared" si="7"/>
        <v>1.5</v>
      </c>
    </row>
    <row r="474" spans="1:24" x14ac:dyDescent="0.3">
      <c r="A474" t="s">
        <v>71</v>
      </c>
      <c r="B474">
        <v>4002</v>
      </c>
      <c r="C474" s="45">
        <v>44946</v>
      </c>
      <c r="D474">
        <v>12</v>
      </c>
      <c r="E474" t="s">
        <v>73</v>
      </c>
      <c r="F474">
        <v>44.2</v>
      </c>
      <c r="G474">
        <v>10.54</v>
      </c>
      <c r="H474">
        <v>0.12</v>
      </c>
      <c r="I474">
        <v>0.01</v>
      </c>
      <c r="J474">
        <v>0.36</v>
      </c>
      <c r="K474">
        <v>0.7</v>
      </c>
      <c r="L474">
        <v>0</v>
      </c>
      <c r="M474">
        <v>-0.02</v>
      </c>
      <c r="N474">
        <v>-0.41</v>
      </c>
      <c r="O474">
        <v>-0.56000000000000005</v>
      </c>
      <c r="P474">
        <v>0</v>
      </c>
      <c r="R474">
        <v>0.4</v>
      </c>
      <c r="S474">
        <v>0.35</v>
      </c>
      <c r="T474">
        <v>0.23</v>
      </c>
      <c r="U474">
        <v>55.92</v>
      </c>
      <c r="V474">
        <v>1521.8219999999999</v>
      </c>
      <c r="X474">
        <f t="shared" si="7"/>
        <v>1.19</v>
      </c>
    </row>
    <row r="475" spans="1:24" x14ac:dyDescent="0.3">
      <c r="A475" t="s">
        <v>71</v>
      </c>
      <c r="B475">
        <v>4002</v>
      </c>
      <c r="C475" s="45">
        <v>44946</v>
      </c>
      <c r="D475">
        <v>13</v>
      </c>
      <c r="E475" t="s">
        <v>73</v>
      </c>
      <c r="F475">
        <v>43.52</v>
      </c>
      <c r="G475">
        <v>10.54</v>
      </c>
      <c r="H475">
        <v>0.12</v>
      </c>
      <c r="I475">
        <v>0.01</v>
      </c>
      <c r="J475">
        <v>0.09</v>
      </c>
      <c r="K475">
        <v>0.71</v>
      </c>
      <c r="L475">
        <v>0</v>
      </c>
      <c r="M475">
        <v>0</v>
      </c>
      <c r="N475">
        <v>-0.39</v>
      </c>
      <c r="O475">
        <v>-0.56000000000000005</v>
      </c>
      <c r="P475">
        <v>0</v>
      </c>
      <c r="R475">
        <v>0.4</v>
      </c>
      <c r="S475">
        <v>0.35</v>
      </c>
      <c r="T475">
        <v>0.23</v>
      </c>
      <c r="U475">
        <v>55.02</v>
      </c>
      <c r="V475">
        <v>1519.0719999999999</v>
      </c>
      <c r="X475">
        <f t="shared" si="7"/>
        <v>0.92999999999999994</v>
      </c>
    </row>
    <row r="476" spans="1:24" x14ac:dyDescent="0.3">
      <c r="A476" t="s">
        <v>71</v>
      </c>
      <c r="B476">
        <v>4002</v>
      </c>
      <c r="C476" s="45">
        <v>44946</v>
      </c>
      <c r="D476">
        <v>14</v>
      </c>
      <c r="E476" t="s">
        <v>73</v>
      </c>
      <c r="F476">
        <v>42.53</v>
      </c>
      <c r="G476">
        <v>10.54</v>
      </c>
      <c r="H476">
        <v>0.12</v>
      </c>
      <c r="I476">
        <v>0.01</v>
      </c>
      <c r="J476">
        <v>0.04</v>
      </c>
      <c r="K476">
        <v>0.71</v>
      </c>
      <c r="L476">
        <v>0</v>
      </c>
      <c r="M476">
        <v>0</v>
      </c>
      <c r="N476">
        <v>-0.4</v>
      </c>
      <c r="O476">
        <v>-0.56000000000000005</v>
      </c>
      <c r="P476">
        <v>0</v>
      </c>
      <c r="R476">
        <v>0.4</v>
      </c>
      <c r="S476">
        <v>0.35</v>
      </c>
      <c r="T476">
        <v>0.23</v>
      </c>
      <c r="U476">
        <v>53.97</v>
      </c>
      <c r="V476">
        <v>1503.1669999999999</v>
      </c>
      <c r="X476">
        <f t="shared" si="7"/>
        <v>0.88</v>
      </c>
    </row>
    <row r="477" spans="1:24" x14ac:dyDescent="0.3">
      <c r="A477" t="s">
        <v>71</v>
      </c>
      <c r="B477">
        <v>4002</v>
      </c>
      <c r="C477" s="45">
        <v>44946</v>
      </c>
      <c r="D477">
        <v>15</v>
      </c>
      <c r="E477" t="s">
        <v>73</v>
      </c>
      <c r="F477">
        <v>41.72</v>
      </c>
      <c r="G477">
        <v>10.54</v>
      </c>
      <c r="H477">
        <v>0.12</v>
      </c>
      <c r="I477">
        <v>0.01</v>
      </c>
      <c r="J477">
        <v>0.04</v>
      </c>
      <c r="K477">
        <v>0.72</v>
      </c>
      <c r="L477">
        <v>0</v>
      </c>
      <c r="M477">
        <v>0</v>
      </c>
      <c r="N477">
        <v>-0.39</v>
      </c>
      <c r="O477">
        <v>-0.56000000000000005</v>
      </c>
      <c r="P477">
        <v>0</v>
      </c>
      <c r="R477">
        <v>0.4</v>
      </c>
      <c r="S477">
        <v>0.35</v>
      </c>
      <c r="T477">
        <v>0.23</v>
      </c>
      <c r="U477">
        <v>53.18</v>
      </c>
      <c r="V477">
        <v>1486.7429999999999</v>
      </c>
      <c r="X477">
        <f t="shared" si="7"/>
        <v>0.89</v>
      </c>
    </row>
    <row r="478" spans="1:24" x14ac:dyDescent="0.3">
      <c r="A478" t="s">
        <v>71</v>
      </c>
      <c r="B478">
        <v>4002</v>
      </c>
      <c r="C478" s="45">
        <v>44946</v>
      </c>
      <c r="D478">
        <v>16</v>
      </c>
      <c r="E478" t="s">
        <v>73</v>
      </c>
      <c r="F478">
        <v>37</v>
      </c>
      <c r="G478">
        <v>10.54</v>
      </c>
      <c r="H478">
        <v>0.12</v>
      </c>
      <c r="I478">
        <v>0.01</v>
      </c>
      <c r="J478">
        <v>0.05</v>
      </c>
      <c r="K478">
        <v>0.72</v>
      </c>
      <c r="L478">
        <v>0</v>
      </c>
      <c r="M478">
        <v>0.01</v>
      </c>
      <c r="N478">
        <v>-0.44</v>
      </c>
      <c r="O478">
        <v>-0.56000000000000005</v>
      </c>
      <c r="P478">
        <v>0</v>
      </c>
      <c r="R478">
        <v>0.4</v>
      </c>
      <c r="S478">
        <v>0.35</v>
      </c>
      <c r="T478">
        <v>0.23</v>
      </c>
      <c r="U478">
        <v>48.43</v>
      </c>
      <c r="V478">
        <v>1478.3440000000001</v>
      </c>
      <c r="X478">
        <f t="shared" si="7"/>
        <v>0.89999999999999991</v>
      </c>
    </row>
    <row r="479" spans="1:24" x14ac:dyDescent="0.3">
      <c r="A479" t="s">
        <v>71</v>
      </c>
      <c r="B479">
        <v>4002</v>
      </c>
      <c r="C479" s="45">
        <v>44946</v>
      </c>
      <c r="D479">
        <v>17</v>
      </c>
      <c r="E479" t="s">
        <v>73</v>
      </c>
      <c r="F479">
        <v>33.520000000000003</v>
      </c>
      <c r="G479">
        <v>10.54</v>
      </c>
      <c r="H479">
        <v>0.12</v>
      </c>
      <c r="I479">
        <v>0.01</v>
      </c>
      <c r="J479">
        <v>0.09</v>
      </c>
      <c r="K479">
        <v>0.7</v>
      </c>
      <c r="L479">
        <v>0</v>
      </c>
      <c r="M479">
        <v>0.02</v>
      </c>
      <c r="N479">
        <v>-0.52</v>
      </c>
      <c r="O479">
        <v>-0.56000000000000005</v>
      </c>
      <c r="P479">
        <v>0</v>
      </c>
      <c r="R479">
        <v>0.4</v>
      </c>
      <c r="S479">
        <v>0.35</v>
      </c>
      <c r="T479">
        <v>0.23</v>
      </c>
      <c r="U479">
        <v>44.9</v>
      </c>
      <c r="V479">
        <v>1523.172</v>
      </c>
      <c r="X479">
        <f t="shared" si="7"/>
        <v>0.91999999999999993</v>
      </c>
    </row>
    <row r="480" spans="1:24" x14ac:dyDescent="0.3">
      <c r="A480" t="s">
        <v>71</v>
      </c>
      <c r="B480">
        <v>4002</v>
      </c>
      <c r="C480" s="45">
        <v>44946</v>
      </c>
      <c r="D480">
        <v>18</v>
      </c>
      <c r="E480" t="s">
        <v>73</v>
      </c>
      <c r="F480">
        <v>44.42</v>
      </c>
      <c r="G480">
        <v>10.54</v>
      </c>
      <c r="H480">
        <v>0.12</v>
      </c>
      <c r="I480">
        <v>0.01</v>
      </c>
      <c r="J480">
        <v>0.1</v>
      </c>
      <c r="K480">
        <v>0.67</v>
      </c>
      <c r="L480">
        <v>0</v>
      </c>
      <c r="M480">
        <v>-0.02</v>
      </c>
      <c r="N480">
        <v>-0.44</v>
      </c>
      <c r="O480">
        <v>-0.56000000000000005</v>
      </c>
      <c r="P480">
        <v>0</v>
      </c>
      <c r="R480">
        <v>0.4</v>
      </c>
      <c r="S480">
        <v>0.35</v>
      </c>
      <c r="T480">
        <v>0.23</v>
      </c>
      <c r="U480">
        <v>55.82</v>
      </c>
      <c r="V480">
        <v>1593.0229999999999</v>
      </c>
      <c r="X480">
        <f t="shared" si="7"/>
        <v>0.9</v>
      </c>
    </row>
    <row r="481" spans="1:24" x14ac:dyDescent="0.3">
      <c r="A481" t="s">
        <v>71</v>
      </c>
      <c r="B481">
        <v>4002</v>
      </c>
      <c r="C481" s="45">
        <v>44946</v>
      </c>
      <c r="D481">
        <v>19</v>
      </c>
      <c r="E481" t="s">
        <v>73</v>
      </c>
      <c r="F481">
        <v>38.35</v>
      </c>
      <c r="G481">
        <v>10.54</v>
      </c>
      <c r="H481">
        <v>0.12</v>
      </c>
      <c r="I481">
        <v>0.01</v>
      </c>
      <c r="J481">
        <v>0.09</v>
      </c>
      <c r="K481">
        <v>0.68</v>
      </c>
      <c r="L481">
        <v>0</v>
      </c>
      <c r="M481">
        <v>0</v>
      </c>
      <c r="N481">
        <v>-0.33</v>
      </c>
      <c r="O481">
        <v>-0.56000000000000005</v>
      </c>
      <c r="P481">
        <v>0</v>
      </c>
      <c r="R481">
        <v>0.4</v>
      </c>
      <c r="S481">
        <v>0.35</v>
      </c>
      <c r="T481">
        <v>0.23</v>
      </c>
      <c r="U481">
        <v>49.88</v>
      </c>
      <c r="V481">
        <v>1561.752</v>
      </c>
      <c r="X481">
        <f t="shared" si="7"/>
        <v>0.9</v>
      </c>
    </row>
    <row r="482" spans="1:24" x14ac:dyDescent="0.3">
      <c r="A482" t="s">
        <v>71</v>
      </c>
      <c r="B482">
        <v>4002</v>
      </c>
      <c r="C482" s="45">
        <v>44946</v>
      </c>
      <c r="D482">
        <v>20</v>
      </c>
      <c r="E482" t="s">
        <v>73</v>
      </c>
      <c r="F482">
        <v>32.25</v>
      </c>
      <c r="G482">
        <v>10.54</v>
      </c>
      <c r="H482">
        <v>0.12</v>
      </c>
      <c r="I482">
        <v>0.01</v>
      </c>
      <c r="J482">
        <v>0.06</v>
      </c>
      <c r="K482">
        <v>0.71</v>
      </c>
      <c r="L482">
        <v>0</v>
      </c>
      <c r="M482">
        <v>0</v>
      </c>
      <c r="N482">
        <v>-0.38</v>
      </c>
      <c r="O482">
        <v>-0.56000000000000005</v>
      </c>
      <c r="P482">
        <v>0</v>
      </c>
      <c r="R482">
        <v>0.4</v>
      </c>
      <c r="S482">
        <v>0.35</v>
      </c>
      <c r="T482">
        <v>0.23</v>
      </c>
      <c r="U482">
        <v>43.73</v>
      </c>
      <c r="V482">
        <v>1500.575</v>
      </c>
      <c r="X482">
        <f t="shared" si="7"/>
        <v>0.89999999999999991</v>
      </c>
    </row>
    <row r="483" spans="1:24" x14ac:dyDescent="0.3">
      <c r="A483" t="s">
        <v>71</v>
      </c>
      <c r="B483">
        <v>4002</v>
      </c>
      <c r="C483" s="45">
        <v>44946</v>
      </c>
      <c r="D483">
        <v>21</v>
      </c>
      <c r="E483" t="s">
        <v>73</v>
      </c>
      <c r="F483">
        <v>35.46</v>
      </c>
      <c r="G483">
        <v>10.54</v>
      </c>
      <c r="H483">
        <v>0.12</v>
      </c>
      <c r="I483">
        <v>0.01</v>
      </c>
      <c r="J483">
        <v>0.16</v>
      </c>
      <c r="K483">
        <v>0.73</v>
      </c>
      <c r="L483">
        <v>0.05</v>
      </c>
      <c r="M483">
        <v>-0.01</v>
      </c>
      <c r="N483">
        <v>-0.28999999999999998</v>
      </c>
      <c r="O483">
        <v>-0.56000000000000005</v>
      </c>
      <c r="P483">
        <v>0</v>
      </c>
      <c r="R483">
        <v>0.4</v>
      </c>
      <c r="S483">
        <v>0.35</v>
      </c>
      <c r="T483">
        <v>0.23</v>
      </c>
      <c r="U483">
        <v>47.19</v>
      </c>
      <c r="V483">
        <v>1439.3420000000001</v>
      </c>
      <c r="X483">
        <f t="shared" si="7"/>
        <v>1.07</v>
      </c>
    </row>
    <row r="484" spans="1:24" x14ac:dyDescent="0.3">
      <c r="A484" t="s">
        <v>71</v>
      </c>
      <c r="B484">
        <v>4002</v>
      </c>
      <c r="C484" s="45">
        <v>44946</v>
      </c>
      <c r="D484">
        <v>22</v>
      </c>
      <c r="E484" t="s">
        <v>73</v>
      </c>
      <c r="F484">
        <v>36.520000000000003</v>
      </c>
      <c r="G484">
        <v>10.54</v>
      </c>
      <c r="H484">
        <v>0.12</v>
      </c>
      <c r="I484">
        <v>0.01</v>
      </c>
      <c r="J484">
        <v>0.12</v>
      </c>
      <c r="K484">
        <v>0.77</v>
      </c>
      <c r="L484">
        <v>0.04</v>
      </c>
      <c r="M484">
        <v>0.01</v>
      </c>
      <c r="N484">
        <v>-0.51</v>
      </c>
      <c r="O484">
        <v>-0.56000000000000005</v>
      </c>
      <c r="P484">
        <v>0</v>
      </c>
      <c r="R484">
        <v>0.4</v>
      </c>
      <c r="S484">
        <v>0.35</v>
      </c>
      <c r="T484">
        <v>0.23</v>
      </c>
      <c r="U484">
        <v>48.04</v>
      </c>
      <c r="V484">
        <v>1351.3030000000001</v>
      </c>
      <c r="X484">
        <f t="shared" si="7"/>
        <v>1.06</v>
      </c>
    </row>
    <row r="485" spans="1:24" x14ac:dyDescent="0.3">
      <c r="A485" t="s">
        <v>71</v>
      </c>
      <c r="B485">
        <v>4002</v>
      </c>
      <c r="C485" s="45">
        <v>44946</v>
      </c>
      <c r="D485">
        <v>23</v>
      </c>
      <c r="E485" t="s">
        <v>73</v>
      </c>
      <c r="F485">
        <v>31.71</v>
      </c>
      <c r="G485">
        <v>10.54</v>
      </c>
      <c r="H485">
        <v>0.12</v>
      </c>
      <c r="I485">
        <v>0.01</v>
      </c>
      <c r="J485">
        <v>0.82</v>
      </c>
      <c r="K485">
        <v>0.82</v>
      </c>
      <c r="L485">
        <v>0</v>
      </c>
      <c r="M485">
        <v>0.01</v>
      </c>
      <c r="N485">
        <v>-0.55000000000000004</v>
      </c>
      <c r="O485">
        <v>-0.56000000000000005</v>
      </c>
      <c r="P485">
        <v>0</v>
      </c>
      <c r="R485">
        <v>0.4</v>
      </c>
      <c r="S485">
        <v>0.35</v>
      </c>
      <c r="T485">
        <v>0.23</v>
      </c>
      <c r="U485">
        <v>43.9</v>
      </c>
      <c r="V485">
        <v>1262.155</v>
      </c>
      <c r="X485">
        <f t="shared" si="7"/>
        <v>1.77</v>
      </c>
    </row>
    <row r="486" spans="1:24" x14ac:dyDescent="0.3">
      <c r="A486" t="s">
        <v>71</v>
      </c>
      <c r="B486">
        <v>4002</v>
      </c>
      <c r="C486" s="45">
        <v>44946</v>
      </c>
      <c r="D486">
        <v>24</v>
      </c>
      <c r="E486" t="s">
        <v>72</v>
      </c>
      <c r="F486">
        <v>35.22</v>
      </c>
      <c r="G486">
        <v>10.54</v>
      </c>
      <c r="H486">
        <v>0.12</v>
      </c>
      <c r="I486">
        <v>0.01</v>
      </c>
      <c r="J486">
        <v>0.25</v>
      </c>
      <c r="K486">
        <v>0</v>
      </c>
      <c r="L486">
        <v>7.0000000000000007E-2</v>
      </c>
      <c r="M486">
        <v>-0.02</v>
      </c>
      <c r="N486">
        <v>-0.43</v>
      </c>
      <c r="O486">
        <v>-0.56000000000000005</v>
      </c>
      <c r="P486">
        <v>0</v>
      </c>
      <c r="R486">
        <v>0.4</v>
      </c>
      <c r="S486">
        <v>0.35</v>
      </c>
      <c r="T486">
        <v>0.23</v>
      </c>
      <c r="U486">
        <v>46.18</v>
      </c>
      <c r="V486">
        <v>1181.4939999999999</v>
      </c>
      <c r="X486">
        <f t="shared" si="7"/>
        <v>0.45</v>
      </c>
    </row>
    <row r="487" spans="1:24" x14ac:dyDescent="0.3">
      <c r="A487" t="s">
        <v>71</v>
      </c>
      <c r="B487">
        <v>4002</v>
      </c>
      <c r="C487" s="45">
        <v>44947</v>
      </c>
      <c r="D487">
        <v>1</v>
      </c>
      <c r="E487" t="s">
        <v>72</v>
      </c>
      <c r="F487">
        <v>29.87</v>
      </c>
      <c r="G487">
        <v>10.54</v>
      </c>
      <c r="H487">
        <v>0.16</v>
      </c>
      <c r="I487">
        <v>0.01</v>
      </c>
      <c r="J487">
        <v>0.25</v>
      </c>
      <c r="K487">
        <v>0</v>
      </c>
      <c r="L487">
        <v>0</v>
      </c>
      <c r="M487">
        <v>0</v>
      </c>
      <c r="N487">
        <v>-0.24</v>
      </c>
      <c r="O487">
        <v>-0.56000000000000005</v>
      </c>
      <c r="P487">
        <v>0</v>
      </c>
      <c r="R487">
        <v>0.4</v>
      </c>
      <c r="S487">
        <v>0.35</v>
      </c>
      <c r="T487">
        <v>0.23</v>
      </c>
      <c r="U487">
        <v>41.01</v>
      </c>
      <c r="V487">
        <v>1122.1130000000001</v>
      </c>
      <c r="X487">
        <f t="shared" si="7"/>
        <v>0.42000000000000004</v>
      </c>
    </row>
    <row r="488" spans="1:24" x14ac:dyDescent="0.3">
      <c r="A488" t="s">
        <v>71</v>
      </c>
      <c r="B488">
        <v>4002</v>
      </c>
      <c r="C488" s="45">
        <v>44947</v>
      </c>
      <c r="D488">
        <v>2</v>
      </c>
      <c r="E488" t="s">
        <v>72</v>
      </c>
      <c r="F488">
        <v>28.12</v>
      </c>
      <c r="G488">
        <v>10.54</v>
      </c>
      <c r="H488">
        <v>0.16</v>
      </c>
      <c r="I488">
        <v>0.01</v>
      </c>
      <c r="J488">
        <v>0.02</v>
      </c>
      <c r="K488">
        <v>0</v>
      </c>
      <c r="L488">
        <v>0</v>
      </c>
      <c r="M488">
        <v>-0.03</v>
      </c>
      <c r="N488">
        <v>-0.21</v>
      </c>
      <c r="O488">
        <v>-0.56000000000000005</v>
      </c>
      <c r="P488">
        <v>0</v>
      </c>
      <c r="R488">
        <v>0.4</v>
      </c>
      <c r="S488">
        <v>0.35</v>
      </c>
      <c r="T488">
        <v>0.23</v>
      </c>
      <c r="U488">
        <v>39.03</v>
      </c>
      <c r="V488">
        <v>1091.0050000000001</v>
      </c>
      <c r="X488">
        <f t="shared" si="7"/>
        <v>0.19</v>
      </c>
    </row>
    <row r="489" spans="1:24" x14ac:dyDescent="0.3">
      <c r="A489" t="s">
        <v>71</v>
      </c>
      <c r="B489">
        <v>4002</v>
      </c>
      <c r="C489" s="45">
        <v>44947</v>
      </c>
      <c r="D489">
        <v>3</v>
      </c>
      <c r="E489" t="s">
        <v>72</v>
      </c>
      <c r="F489">
        <v>25.5</v>
      </c>
      <c r="G489">
        <v>10.54</v>
      </c>
      <c r="H489">
        <v>0.16</v>
      </c>
      <c r="I489">
        <v>0.01</v>
      </c>
      <c r="J489">
        <v>0.2</v>
      </c>
      <c r="K489">
        <v>0</v>
      </c>
      <c r="L489">
        <v>0</v>
      </c>
      <c r="M489">
        <v>0</v>
      </c>
      <c r="N489">
        <v>-0.21</v>
      </c>
      <c r="O489">
        <v>-0.56000000000000005</v>
      </c>
      <c r="P489">
        <v>0</v>
      </c>
      <c r="R489">
        <v>0.4</v>
      </c>
      <c r="S489">
        <v>0.35</v>
      </c>
      <c r="T489">
        <v>0.23</v>
      </c>
      <c r="U489">
        <v>36.619999999999997</v>
      </c>
      <c r="V489">
        <v>1074.212</v>
      </c>
      <c r="X489">
        <f t="shared" si="7"/>
        <v>0.37</v>
      </c>
    </row>
    <row r="490" spans="1:24" x14ac:dyDescent="0.3">
      <c r="A490" t="s">
        <v>71</v>
      </c>
      <c r="B490">
        <v>4002</v>
      </c>
      <c r="C490" s="45">
        <v>44947</v>
      </c>
      <c r="D490">
        <v>4</v>
      </c>
      <c r="E490" t="s">
        <v>72</v>
      </c>
      <c r="F490">
        <v>25.37</v>
      </c>
      <c r="G490">
        <v>10.54</v>
      </c>
      <c r="H490">
        <v>0.16</v>
      </c>
      <c r="I490">
        <v>0.01</v>
      </c>
      <c r="J490">
        <v>0.21</v>
      </c>
      <c r="K490">
        <v>0</v>
      </c>
      <c r="L490">
        <v>0</v>
      </c>
      <c r="M490">
        <v>-0.01</v>
      </c>
      <c r="N490">
        <v>-0.22</v>
      </c>
      <c r="O490">
        <v>-0.56000000000000005</v>
      </c>
      <c r="P490">
        <v>0</v>
      </c>
      <c r="R490">
        <v>0.4</v>
      </c>
      <c r="S490">
        <v>0.35</v>
      </c>
      <c r="T490">
        <v>0.23</v>
      </c>
      <c r="U490">
        <v>36.479999999999997</v>
      </c>
      <c r="V490">
        <v>1070.192</v>
      </c>
      <c r="X490">
        <f t="shared" si="7"/>
        <v>0.38</v>
      </c>
    </row>
    <row r="491" spans="1:24" x14ac:dyDescent="0.3">
      <c r="A491" t="s">
        <v>71</v>
      </c>
      <c r="B491">
        <v>4002</v>
      </c>
      <c r="C491" s="45">
        <v>44947</v>
      </c>
      <c r="D491">
        <v>5</v>
      </c>
      <c r="E491" t="s">
        <v>72</v>
      </c>
      <c r="F491">
        <v>26.64</v>
      </c>
      <c r="G491">
        <v>10.54</v>
      </c>
      <c r="H491">
        <v>0.16</v>
      </c>
      <c r="I491">
        <v>0.01</v>
      </c>
      <c r="J491">
        <v>0.21</v>
      </c>
      <c r="K491">
        <v>0</v>
      </c>
      <c r="L491">
        <v>0</v>
      </c>
      <c r="M491">
        <v>0.02</v>
      </c>
      <c r="N491">
        <v>-0.23</v>
      </c>
      <c r="O491">
        <v>-0.56000000000000005</v>
      </c>
      <c r="P491">
        <v>0</v>
      </c>
      <c r="R491">
        <v>0.4</v>
      </c>
      <c r="S491">
        <v>0.35</v>
      </c>
      <c r="T491">
        <v>0.23</v>
      </c>
      <c r="U491">
        <v>37.770000000000003</v>
      </c>
      <c r="V491">
        <v>1081.145</v>
      </c>
      <c r="X491">
        <f t="shared" si="7"/>
        <v>0.38</v>
      </c>
    </row>
    <row r="492" spans="1:24" x14ac:dyDescent="0.3">
      <c r="A492" t="s">
        <v>71</v>
      </c>
      <c r="B492">
        <v>4002</v>
      </c>
      <c r="C492" s="45">
        <v>44947</v>
      </c>
      <c r="D492">
        <v>6</v>
      </c>
      <c r="E492" t="s">
        <v>72</v>
      </c>
      <c r="F492">
        <v>26.48</v>
      </c>
      <c r="G492">
        <v>10.54</v>
      </c>
      <c r="H492">
        <v>0.16</v>
      </c>
      <c r="I492">
        <v>0.01</v>
      </c>
      <c r="J492">
        <v>0.2</v>
      </c>
      <c r="K492">
        <v>0</v>
      </c>
      <c r="L492">
        <v>0</v>
      </c>
      <c r="M492">
        <v>-0.01</v>
      </c>
      <c r="N492">
        <v>-0.28999999999999998</v>
      </c>
      <c r="O492">
        <v>-0.56000000000000005</v>
      </c>
      <c r="P492">
        <v>0</v>
      </c>
      <c r="R492">
        <v>0.4</v>
      </c>
      <c r="S492">
        <v>0.35</v>
      </c>
      <c r="T492">
        <v>0.23</v>
      </c>
      <c r="U492">
        <v>37.51</v>
      </c>
      <c r="V492">
        <v>1119.4960000000001</v>
      </c>
      <c r="X492">
        <f t="shared" si="7"/>
        <v>0.37</v>
      </c>
    </row>
    <row r="493" spans="1:24" x14ac:dyDescent="0.3">
      <c r="A493" t="s">
        <v>71</v>
      </c>
      <c r="B493">
        <v>4002</v>
      </c>
      <c r="C493" s="45">
        <v>44947</v>
      </c>
      <c r="D493">
        <v>7</v>
      </c>
      <c r="E493" t="s">
        <v>72</v>
      </c>
      <c r="F493">
        <v>24.73</v>
      </c>
      <c r="G493">
        <v>10.54</v>
      </c>
      <c r="H493">
        <v>0.16</v>
      </c>
      <c r="I493">
        <v>0.01</v>
      </c>
      <c r="J493">
        <v>0.97</v>
      </c>
      <c r="K493">
        <v>0</v>
      </c>
      <c r="L493">
        <v>0</v>
      </c>
      <c r="M493">
        <v>-0.01</v>
      </c>
      <c r="N493">
        <v>-0.22</v>
      </c>
      <c r="O493">
        <v>-0.56000000000000005</v>
      </c>
      <c r="P493">
        <v>0</v>
      </c>
      <c r="R493">
        <v>0.4</v>
      </c>
      <c r="S493">
        <v>0.35</v>
      </c>
      <c r="T493">
        <v>0.23</v>
      </c>
      <c r="U493">
        <v>36.6</v>
      </c>
      <c r="V493">
        <v>1184.8320000000001</v>
      </c>
      <c r="X493">
        <f t="shared" si="7"/>
        <v>1.1399999999999999</v>
      </c>
    </row>
    <row r="494" spans="1:24" x14ac:dyDescent="0.3">
      <c r="A494" t="s">
        <v>71</v>
      </c>
      <c r="B494">
        <v>4002</v>
      </c>
      <c r="C494" s="45">
        <v>44947</v>
      </c>
      <c r="D494">
        <v>8</v>
      </c>
      <c r="E494" t="s">
        <v>72</v>
      </c>
      <c r="F494">
        <v>24.38</v>
      </c>
      <c r="G494">
        <v>10.54</v>
      </c>
      <c r="H494">
        <v>0.16</v>
      </c>
      <c r="I494">
        <v>0.01</v>
      </c>
      <c r="J494">
        <v>0.72</v>
      </c>
      <c r="K494">
        <v>0</v>
      </c>
      <c r="L494">
        <v>0</v>
      </c>
      <c r="M494">
        <v>0</v>
      </c>
      <c r="N494">
        <v>-0.25</v>
      </c>
      <c r="O494">
        <v>-0.56000000000000005</v>
      </c>
      <c r="P494">
        <v>0</v>
      </c>
      <c r="R494">
        <v>0.4</v>
      </c>
      <c r="S494">
        <v>0.35</v>
      </c>
      <c r="T494">
        <v>0.23</v>
      </c>
      <c r="U494">
        <v>35.979999999999997</v>
      </c>
      <c r="V494">
        <v>1265.587</v>
      </c>
      <c r="X494">
        <f t="shared" si="7"/>
        <v>0.89</v>
      </c>
    </row>
    <row r="495" spans="1:24" x14ac:dyDescent="0.3">
      <c r="A495" t="s">
        <v>71</v>
      </c>
      <c r="B495">
        <v>4002</v>
      </c>
      <c r="C495" s="45">
        <v>44947</v>
      </c>
      <c r="D495">
        <v>9</v>
      </c>
      <c r="E495" t="s">
        <v>72</v>
      </c>
      <c r="F495">
        <v>32.950000000000003</v>
      </c>
      <c r="G495">
        <v>10.54</v>
      </c>
      <c r="H495">
        <v>0.16</v>
      </c>
      <c r="I495">
        <v>0.01</v>
      </c>
      <c r="J495">
        <v>0.2</v>
      </c>
      <c r="K495">
        <v>0</v>
      </c>
      <c r="L495">
        <v>0.01</v>
      </c>
      <c r="M495">
        <v>0.01</v>
      </c>
      <c r="N495">
        <v>-0.3</v>
      </c>
      <c r="O495">
        <v>-0.56000000000000005</v>
      </c>
      <c r="P495">
        <v>0</v>
      </c>
      <c r="R495">
        <v>0.4</v>
      </c>
      <c r="S495">
        <v>0.35</v>
      </c>
      <c r="T495">
        <v>0.23</v>
      </c>
      <c r="U495">
        <v>44</v>
      </c>
      <c r="V495">
        <v>1351.3389999999999</v>
      </c>
      <c r="X495">
        <f t="shared" si="7"/>
        <v>0.38</v>
      </c>
    </row>
    <row r="496" spans="1:24" x14ac:dyDescent="0.3">
      <c r="A496" t="s">
        <v>71</v>
      </c>
      <c r="B496">
        <v>4002</v>
      </c>
      <c r="C496" s="45">
        <v>44947</v>
      </c>
      <c r="D496">
        <v>10</v>
      </c>
      <c r="E496" t="s">
        <v>72</v>
      </c>
      <c r="F496">
        <v>42.95</v>
      </c>
      <c r="G496">
        <v>10.54</v>
      </c>
      <c r="H496">
        <v>0.16</v>
      </c>
      <c r="I496">
        <v>0.01</v>
      </c>
      <c r="J496">
        <v>0.14000000000000001</v>
      </c>
      <c r="K496">
        <v>0</v>
      </c>
      <c r="L496">
        <v>0.24</v>
      </c>
      <c r="M496">
        <v>-0.03</v>
      </c>
      <c r="N496">
        <v>-0.32</v>
      </c>
      <c r="O496">
        <v>-0.56000000000000005</v>
      </c>
      <c r="P496">
        <v>0</v>
      </c>
      <c r="R496">
        <v>0.4</v>
      </c>
      <c r="S496">
        <v>0.35</v>
      </c>
      <c r="T496">
        <v>0.23</v>
      </c>
      <c r="U496">
        <v>54.11</v>
      </c>
      <c r="V496">
        <v>1409.415</v>
      </c>
      <c r="X496">
        <f t="shared" si="7"/>
        <v>0.55000000000000004</v>
      </c>
    </row>
    <row r="497" spans="1:24" x14ac:dyDescent="0.3">
      <c r="A497" t="s">
        <v>71</v>
      </c>
      <c r="B497">
        <v>4002</v>
      </c>
      <c r="C497" s="45">
        <v>44947</v>
      </c>
      <c r="D497">
        <v>11</v>
      </c>
      <c r="E497" t="s">
        <v>72</v>
      </c>
      <c r="F497">
        <v>45.75</v>
      </c>
      <c r="G497">
        <v>10.54</v>
      </c>
      <c r="H497">
        <v>0.16</v>
      </c>
      <c r="I497">
        <v>0.01</v>
      </c>
      <c r="J497">
        <v>0.09</v>
      </c>
      <c r="K497">
        <v>0</v>
      </c>
      <c r="L497">
        <v>0.17</v>
      </c>
      <c r="M497">
        <v>-0.04</v>
      </c>
      <c r="N497">
        <v>-0.33</v>
      </c>
      <c r="O497">
        <v>-0.56000000000000005</v>
      </c>
      <c r="P497">
        <v>0</v>
      </c>
      <c r="R497">
        <v>0.4</v>
      </c>
      <c r="S497">
        <v>0.35</v>
      </c>
      <c r="T497">
        <v>0.23</v>
      </c>
      <c r="U497">
        <v>56.77</v>
      </c>
      <c r="V497">
        <v>1432.3969999999999</v>
      </c>
      <c r="X497">
        <f t="shared" si="7"/>
        <v>0.43000000000000005</v>
      </c>
    </row>
    <row r="498" spans="1:24" x14ac:dyDescent="0.3">
      <c r="A498" t="s">
        <v>71</v>
      </c>
      <c r="B498">
        <v>4002</v>
      </c>
      <c r="C498" s="45">
        <v>44947</v>
      </c>
      <c r="D498">
        <v>12</v>
      </c>
      <c r="E498" t="s">
        <v>72</v>
      </c>
      <c r="F498">
        <v>47.19</v>
      </c>
      <c r="G498">
        <v>10.54</v>
      </c>
      <c r="H498">
        <v>0.16</v>
      </c>
      <c r="I498">
        <v>0.01</v>
      </c>
      <c r="J498">
        <v>0.1</v>
      </c>
      <c r="K498">
        <v>0</v>
      </c>
      <c r="L498">
        <v>0.14000000000000001</v>
      </c>
      <c r="M498">
        <v>-7.0000000000000007E-2</v>
      </c>
      <c r="N498">
        <v>-0.27</v>
      </c>
      <c r="O498">
        <v>-0.56000000000000005</v>
      </c>
      <c r="P498">
        <v>0</v>
      </c>
      <c r="R498">
        <v>0.4</v>
      </c>
      <c r="S498">
        <v>0.35</v>
      </c>
      <c r="T498">
        <v>0.23</v>
      </c>
      <c r="U498">
        <v>58.22</v>
      </c>
      <c r="V498">
        <v>1433.443</v>
      </c>
      <c r="X498">
        <f t="shared" si="7"/>
        <v>0.41000000000000003</v>
      </c>
    </row>
    <row r="499" spans="1:24" x14ac:dyDescent="0.3">
      <c r="A499" t="s">
        <v>71</v>
      </c>
      <c r="B499">
        <v>4002</v>
      </c>
      <c r="C499" s="45">
        <v>44947</v>
      </c>
      <c r="D499">
        <v>13</v>
      </c>
      <c r="E499" t="s">
        <v>72</v>
      </c>
      <c r="F499">
        <v>47.59</v>
      </c>
      <c r="G499">
        <v>10.54</v>
      </c>
      <c r="H499">
        <v>0.16</v>
      </c>
      <c r="I499">
        <v>0.01</v>
      </c>
      <c r="J499">
        <v>0.15</v>
      </c>
      <c r="K499">
        <v>0</v>
      </c>
      <c r="L499">
        <v>0</v>
      </c>
      <c r="M499">
        <v>-0.01</v>
      </c>
      <c r="N499">
        <v>-0.25</v>
      </c>
      <c r="O499">
        <v>-0.56000000000000005</v>
      </c>
      <c r="P499">
        <v>0</v>
      </c>
      <c r="R499">
        <v>0.4</v>
      </c>
      <c r="S499">
        <v>0.35</v>
      </c>
      <c r="T499">
        <v>0.23</v>
      </c>
      <c r="U499">
        <v>58.61</v>
      </c>
      <c r="V499">
        <v>1419.7650000000001</v>
      </c>
      <c r="X499">
        <f t="shared" si="7"/>
        <v>0.32</v>
      </c>
    </row>
    <row r="500" spans="1:24" x14ac:dyDescent="0.3">
      <c r="A500" t="s">
        <v>71</v>
      </c>
      <c r="B500">
        <v>4002</v>
      </c>
      <c r="C500" s="45">
        <v>44947</v>
      </c>
      <c r="D500">
        <v>14</v>
      </c>
      <c r="E500" t="s">
        <v>72</v>
      </c>
      <c r="F500">
        <v>46.22</v>
      </c>
      <c r="G500">
        <v>10.54</v>
      </c>
      <c r="H500">
        <v>0.16</v>
      </c>
      <c r="I500">
        <v>0.01</v>
      </c>
      <c r="J500">
        <v>0.13</v>
      </c>
      <c r="K500">
        <v>0</v>
      </c>
      <c r="L500">
        <v>0.02</v>
      </c>
      <c r="M500">
        <v>-0.02</v>
      </c>
      <c r="N500">
        <v>-0.26</v>
      </c>
      <c r="O500">
        <v>-0.56000000000000005</v>
      </c>
      <c r="P500">
        <v>0</v>
      </c>
      <c r="R500">
        <v>0.4</v>
      </c>
      <c r="S500">
        <v>0.35</v>
      </c>
      <c r="T500">
        <v>0.23</v>
      </c>
      <c r="U500">
        <v>57.22</v>
      </c>
      <c r="V500">
        <v>1397.7370000000001</v>
      </c>
      <c r="X500">
        <f t="shared" si="7"/>
        <v>0.32000000000000006</v>
      </c>
    </row>
    <row r="501" spans="1:24" x14ac:dyDescent="0.3">
      <c r="A501" t="s">
        <v>71</v>
      </c>
      <c r="B501">
        <v>4002</v>
      </c>
      <c r="C501" s="45">
        <v>44947</v>
      </c>
      <c r="D501">
        <v>15</v>
      </c>
      <c r="E501" t="s">
        <v>72</v>
      </c>
      <c r="F501">
        <v>41.35</v>
      </c>
      <c r="G501">
        <v>10.54</v>
      </c>
      <c r="H501">
        <v>0.16</v>
      </c>
      <c r="I501">
        <v>0.01</v>
      </c>
      <c r="J501">
        <v>0.09</v>
      </c>
      <c r="K501">
        <v>0</v>
      </c>
      <c r="L501">
        <v>0.05</v>
      </c>
      <c r="M501">
        <v>0</v>
      </c>
      <c r="N501">
        <v>-0.28999999999999998</v>
      </c>
      <c r="O501">
        <v>-0.56000000000000005</v>
      </c>
      <c r="P501">
        <v>0</v>
      </c>
      <c r="R501">
        <v>0.4</v>
      </c>
      <c r="S501">
        <v>0.35</v>
      </c>
      <c r="T501">
        <v>0.23</v>
      </c>
      <c r="U501">
        <v>52.33</v>
      </c>
      <c r="V501">
        <v>1383.9870000000001</v>
      </c>
      <c r="X501">
        <f t="shared" si="7"/>
        <v>0.31</v>
      </c>
    </row>
    <row r="502" spans="1:24" x14ac:dyDescent="0.3">
      <c r="A502" t="s">
        <v>71</v>
      </c>
      <c r="B502">
        <v>4002</v>
      </c>
      <c r="C502" s="45">
        <v>44947</v>
      </c>
      <c r="D502">
        <v>16</v>
      </c>
      <c r="E502" t="s">
        <v>72</v>
      </c>
      <c r="F502">
        <v>34.659999999999997</v>
      </c>
      <c r="G502">
        <v>10.54</v>
      </c>
      <c r="H502">
        <v>0.16</v>
      </c>
      <c r="I502">
        <v>0.01</v>
      </c>
      <c r="J502">
        <v>0.06</v>
      </c>
      <c r="K502">
        <v>0</v>
      </c>
      <c r="L502">
        <v>0</v>
      </c>
      <c r="M502">
        <v>0.02</v>
      </c>
      <c r="N502">
        <v>-0.31</v>
      </c>
      <c r="O502">
        <v>-0.56000000000000005</v>
      </c>
      <c r="P502">
        <v>0</v>
      </c>
      <c r="R502">
        <v>0.4</v>
      </c>
      <c r="S502">
        <v>0.35</v>
      </c>
      <c r="T502">
        <v>0.23</v>
      </c>
      <c r="U502">
        <v>45.56</v>
      </c>
      <c r="V502">
        <v>1393.4659999999999</v>
      </c>
      <c r="X502">
        <f t="shared" si="7"/>
        <v>0.23</v>
      </c>
    </row>
    <row r="503" spans="1:24" x14ac:dyDescent="0.3">
      <c r="A503" t="s">
        <v>71</v>
      </c>
      <c r="B503">
        <v>4002</v>
      </c>
      <c r="C503" s="45">
        <v>44947</v>
      </c>
      <c r="D503">
        <v>17</v>
      </c>
      <c r="E503" t="s">
        <v>72</v>
      </c>
      <c r="F503">
        <v>40.31</v>
      </c>
      <c r="G503">
        <v>10.54</v>
      </c>
      <c r="H503">
        <v>0.16</v>
      </c>
      <c r="I503">
        <v>0.01</v>
      </c>
      <c r="J503">
        <v>0.06</v>
      </c>
      <c r="K503">
        <v>0</v>
      </c>
      <c r="L503">
        <v>0</v>
      </c>
      <c r="M503">
        <v>-0.04</v>
      </c>
      <c r="N503">
        <v>-0.26</v>
      </c>
      <c r="O503">
        <v>-0.56000000000000005</v>
      </c>
      <c r="P503">
        <v>0</v>
      </c>
      <c r="R503">
        <v>0.4</v>
      </c>
      <c r="S503">
        <v>0.35</v>
      </c>
      <c r="T503">
        <v>0.23</v>
      </c>
      <c r="U503">
        <v>51.2</v>
      </c>
      <c r="V503">
        <v>1454.63</v>
      </c>
      <c r="X503">
        <f t="shared" si="7"/>
        <v>0.23</v>
      </c>
    </row>
    <row r="504" spans="1:24" x14ac:dyDescent="0.3">
      <c r="A504" t="s">
        <v>71</v>
      </c>
      <c r="B504">
        <v>4002</v>
      </c>
      <c r="C504" s="45">
        <v>44947</v>
      </c>
      <c r="D504">
        <v>18</v>
      </c>
      <c r="E504" t="s">
        <v>72</v>
      </c>
      <c r="F504">
        <v>55.19</v>
      </c>
      <c r="G504">
        <v>10.54</v>
      </c>
      <c r="H504">
        <v>0.16</v>
      </c>
      <c r="I504">
        <v>0.01</v>
      </c>
      <c r="J504">
        <v>0.14000000000000001</v>
      </c>
      <c r="K504">
        <v>0</v>
      </c>
      <c r="L504">
        <v>7.0000000000000007E-2</v>
      </c>
      <c r="M504">
        <v>0.01</v>
      </c>
      <c r="N504">
        <v>-0.37</v>
      </c>
      <c r="O504">
        <v>-0.56000000000000005</v>
      </c>
      <c r="P504">
        <v>0</v>
      </c>
      <c r="R504">
        <v>0.4</v>
      </c>
      <c r="S504">
        <v>0.35</v>
      </c>
      <c r="T504">
        <v>0.23</v>
      </c>
      <c r="U504">
        <v>66.17</v>
      </c>
      <c r="V504">
        <v>1541.942</v>
      </c>
      <c r="X504">
        <f t="shared" si="7"/>
        <v>0.38000000000000006</v>
      </c>
    </row>
    <row r="505" spans="1:24" x14ac:dyDescent="0.3">
      <c r="A505" t="s">
        <v>71</v>
      </c>
      <c r="B505">
        <v>4002</v>
      </c>
      <c r="C505" s="45">
        <v>44947</v>
      </c>
      <c r="D505">
        <v>19</v>
      </c>
      <c r="E505" t="s">
        <v>72</v>
      </c>
      <c r="F505">
        <v>47.57</v>
      </c>
      <c r="G505">
        <v>10.54</v>
      </c>
      <c r="H505">
        <v>0.16</v>
      </c>
      <c r="I505">
        <v>0.01</v>
      </c>
      <c r="J505">
        <v>0.14000000000000001</v>
      </c>
      <c r="K505">
        <v>0</v>
      </c>
      <c r="L505">
        <v>0.04</v>
      </c>
      <c r="M505">
        <v>0.03</v>
      </c>
      <c r="N505">
        <v>-0.21</v>
      </c>
      <c r="O505">
        <v>-0.56000000000000005</v>
      </c>
      <c r="P505">
        <v>0</v>
      </c>
      <c r="R505">
        <v>0.4</v>
      </c>
      <c r="S505">
        <v>0.35</v>
      </c>
      <c r="T505">
        <v>0.23</v>
      </c>
      <c r="U505">
        <v>58.7</v>
      </c>
      <c r="V505">
        <v>1521.298</v>
      </c>
      <c r="X505">
        <f t="shared" si="7"/>
        <v>0.35000000000000003</v>
      </c>
    </row>
    <row r="506" spans="1:24" x14ac:dyDescent="0.3">
      <c r="A506" t="s">
        <v>71</v>
      </c>
      <c r="B506">
        <v>4002</v>
      </c>
      <c r="C506" s="45">
        <v>44947</v>
      </c>
      <c r="D506">
        <v>20</v>
      </c>
      <c r="E506" t="s">
        <v>72</v>
      </c>
      <c r="F506">
        <v>34.130000000000003</v>
      </c>
      <c r="G506">
        <v>10.54</v>
      </c>
      <c r="H506">
        <v>0.16</v>
      </c>
      <c r="I506">
        <v>0.01</v>
      </c>
      <c r="J506">
        <v>0.06</v>
      </c>
      <c r="K506">
        <v>0</v>
      </c>
      <c r="L506">
        <v>0.02</v>
      </c>
      <c r="M506">
        <v>-0.03</v>
      </c>
      <c r="N506">
        <v>-0.26</v>
      </c>
      <c r="O506">
        <v>-0.56000000000000005</v>
      </c>
      <c r="P506">
        <v>0</v>
      </c>
      <c r="R506">
        <v>0.4</v>
      </c>
      <c r="S506">
        <v>0.35</v>
      </c>
      <c r="T506">
        <v>0.23</v>
      </c>
      <c r="U506">
        <v>45.05</v>
      </c>
      <c r="V506">
        <v>1469.6010000000001</v>
      </c>
      <c r="X506">
        <f t="shared" si="7"/>
        <v>0.25</v>
      </c>
    </row>
    <row r="507" spans="1:24" x14ac:dyDescent="0.3">
      <c r="A507" t="s">
        <v>71</v>
      </c>
      <c r="B507">
        <v>4002</v>
      </c>
      <c r="C507" s="45">
        <v>44947</v>
      </c>
      <c r="D507">
        <v>21</v>
      </c>
      <c r="E507" t="s">
        <v>72</v>
      </c>
      <c r="F507">
        <v>32.49</v>
      </c>
      <c r="G507">
        <v>10.54</v>
      </c>
      <c r="H507">
        <v>0.16</v>
      </c>
      <c r="I507">
        <v>0.01</v>
      </c>
      <c r="J507">
        <v>0.06</v>
      </c>
      <c r="K507">
        <v>0</v>
      </c>
      <c r="L507">
        <v>0</v>
      </c>
      <c r="M507">
        <v>-0.03</v>
      </c>
      <c r="N507">
        <v>-0.22</v>
      </c>
      <c r="O507">
        <v>-0.56000000000000005</v>
      </c>
      <c r="P507">
        <v>0</v>
      </c>
      <c r="R507">
        <v>0.4</v>
      </c>
      <c r="S507">
        <v>0.35</v>
      </c>
      <c r="T507">
        <v>0.23</v>
      </c>
      <c r="U507">
        <v>43.43</v>
      </c>
      <c r="V507">
        <v>1421.4949999999999</v>
      </c>
      <c r="X507">
        <f t="shared" si="7"/>
        <v>0.23</v>
      </c>
    </row>
    <row r="508" spans="1:24" x14ac:dyDescent="0.3">
      <c r="A508" t="s">
        <v>71</v>
      </c>
      <c r="B508">
        <v>4002</v>
      </c>
      <c r="C508" s="45">
        <v>44947</v>
      </c>
      <c r="D508">
        <v>22</v>
      </c>
      <c r="E508" t="s">
        <v>72</v>
      </c>
      <c r="F508">
        <v>34.03</v>
      </c>
      <c r="G508">
        <v>10.54</v>
      </c>
      <c r="H508">
        <v>0.16</v>
      </c>
      <c r="I508">
        <v>0.01</v>
      </c>
      <c r="J508">
        <v>0.21</v>
      </c>
      <c r="K508">
        <v>0</v>
      </c>
      <c r="L508">
        <v>0</v>
      </c>
      <c r="M508">
        <v>-0.04</v>
      </c>
      <c r="N508">
        <v>-0.32</v>
      </c>
      <c r="O508">
        <v>-0.56000000000000005</v>
      </c>
      <c r="P508">
        <v>0</v>
      </c>
      <c r="R508">
        <v>0.4</v>
      </c>
      <c r="S508">
        <v>0.35</v>
      </c>
      <c r="T508">
        <v>0.23</v>
      </c>
      <c r="U508">
        <v>45.01</v>
      </c>
      <c r="V508">
        <v>1345.5229999999999</v>
      </c>
      <c r="X508">
        <f t="shared" si="7"/>
        <v>0.38</v>
      </c>
    </row>
    <row r="509" spans="1:24" x14ac:dyDescent="0.3">
      <c r="A509" t="s">
        <v>71</v>
      </c>
      <c r="B509">
        <v>4002</v>
      </c>
      <c r="C509" s="45">
        <v>44947</v>
      </c>
      <c r="D509">
        <v>23</v>
      </c>
      <c r="E509" t="s">
        <v>72</v>
      </c>
      <c r="F509">
        <v>30.84</v>
      </c>
      <c r="G509">
        <v>10.54</v>
      </c>
      <c r="H509">
        <v>0.16</v>
      </c>
      <c r="I509">
        <v>0.01</v>
      </c>
      <c r="J509">
        <v>0.52</v>
      </c>
      <c r="K509">
        <v>0</v>
      </c>
      <c r="L509">
        <v>0.03</v>
      </c>
      <c r="M509">
        <v>-0.01</v>
      </c>
      <c r="N509">
        <v>-0.19</v>
      </c>
      <c r="O509">
        <v>-0.56000000000000005</v>
      </c>
      <c r="P509">
        <v>0</v>
      </c>
      <c r="R509">
        <v>0.4</v>
      </c>
      <c r="S509">
        <v>0.35</v>
      </c>
      <c r="T509">
        <v>0.23</v>
      </c>
      <c r="U509">
        <v>42.32</v>
      </c>
      <c r="V509">
        <v>1273.5239999999999</v>
      </c>
      <c r="X509">
        <f t="shared" si="7"/>
        <v>0.72000000000000008</v>
      </c>
    </row>
    <row r="510" spans="1:24" x14ac:dyDescent="0.3">
      <c r="A510" t="s">
        <v>71</v>
      </c>
      <c r="B510">
        <v>4002</v>
      </c>
      <c r="C510" s="45">
        <v>44947</v>
      </c>
      <c r="D510">
        <v>24</v>
      </c>
      <c r="E510" t="s">
        <v>72</v>
      </c>
      <c r="F510">
        <v>28.89</v>
      </c>
      <c r="G510">
        <v>10.54</v>
      </c>
      <c r="H510">
        <v>0.16</v>
      </c>
      <c r="I510">
        <v>0.01</v>
      </c>
      <c r="J510">
        <v>0.94</v>
      </c>
      <c r="K510">
        <v>0</v>
      </c>
      <c r="L510">
        <v>0</v>
      </c>
      <c r="M510">
        <v>0</v>
      </c>
      <c r="N510">
        <v>-0.26</v>
      </c>
      <c r="O510">
        <v>-0.56000000000000005</v>
      </c>
      <c r="P510">
        <v>0</v>
      </c>
      <c r="R510">
        <v>0.4</v>
      </c>
      <c r="S510">
        <v>0.35</v>
      </c>
      <c r="T510">
        <v>0.23</v>
      </c>
      <c r="U510">
        <v>40.700000000000003</v>
      </c>
      <c r="V510">
        <v>1201.319</v>
      </c>
      <c r="X510">
        <f t="shared" si="7"/>
        <v>1.1099999999999999</v>
      </c>
    </row>
    <row r="511" spans="1:24" x14ac:dyDescent="0.3">
      <c r="A511" t="s">
        <v>71</v>
      </c>
      <c r="B511">
        <v>4002</v>
      </c>
      <c r="C511" s="45">
        <v>44948</v>
      </c>
      <c r="D511">
        <v>1</v>
      </c>
      <c r="E511" t="s">
        <v>72</v>
      </c>
      <c r="F511">
        <v>27.44</v>
      </c>
      <c r="G511">
        <v>10.54</v>
      </c>
      <c r="H511">
        <v>0.43</v>
      </c>
      <c r="I511">
        <v>0.04</v>
      </c>
      <c r="J511">
        <v>0.23</v>
      </c>
      <c r="K511">
        <v>0</v>
      </c>
      <c r="L511">
        <v>0</v>
      </c>
      <c r="M511">
        <v>-0.01</v>
      </c>
      <c r="N511">
        <v>-0.2</v>
      </c>
      <c r="O511">
        <v>-0.56000000000000005</v>
      </c>
      <c r="P511">
        <v>0</v>
      </c>
      <c r="R511">
        <v>0.4</v>
      </c>
      <c r="S511">
        <v>0.35</v>
      </c>
      <c r="T511">
        <v>0.23</v>
      </c>
      <c r="U511">
        <v>38.89</v>
      </c>
      <c r="V511">
        <v>1152.3430000000001</v>
      </c>
      <c r="X511">
        <f t="shared" si="7"/>
        <v>0.7</v>
      </c>
    </row>
    <row r="512" spans="1:24" x14ac:dyDescent="0.3">
      <c r="A512" t="s">
        <v>71</v>
      </c>
      <c r="B512">
        <v>4002</v>
      </c>
      <c r="C512" s="45">
        <v>44948</v>
      </c>
      <c r="D512">
        <v>2</v>
      </c>
      <c r="E512" t="s">
        <v>72</v>
      </c>
      <c r="F512">
        <v>25.66</v>
      </c>
      <c r="G512">
        <v>10.54</v>
      </c>
      <c r="H512">
        <v>0.43</v>
      </c>
      <c r="I512">
        <v>0.04</v>
      </c>
      <c r="J512">
        <v>0.02</v>
      </c>
      <c r="K512">
        <v>0</v>
      </c>
      <c r="L512">
        <v>0</v>
      </c>
      <c r="M512">
        <v>0</v>
      </c>
      <c r="N512">
        <v>-0.23</v>
      </c>
      <c r="O512">
        <v>-0.56000000000000005</v>
      </c>
      <c r="P512">
        <v>0</v>
      </c>
      <c r="R512">
        <v>0.4</v>
      </c>
      <c r="S512">
        <v>0.35</v>
      </c>
      <c r="T512">
        <v>0.23</v>
      </c>
      <c r="U512">
        <v>36.880000000000003</v>
      </c>
      <c r="V512">
        <v>1122.3019999999999</v>
      </c>
      <c r="X512">
        <f t="shared" si="7"/>
        <v>0.49</v>
      </c>
    </row>
    <row r="513" spans="1:24" x14ac:dyDescent="0.3">
      <c r="A513" t="s">
        <v>71</v>
      </c>
      <c r="B513">
        <v>4002</v>
      </c>
      <c r="C513" s="45">
        <v>44948</v>
      </c>
      <c r="D513">
        <v>3</v>
      </c>
      <c r="E513" t="s">
        <v>72</v>
      </c>
      <c r="F513">
        <v>26.55</v>
      </c>
      <c r="G513">
        <v>10.54</v>
      </c>
      <c r="H513">
        <v>0.43</v>
      </c>
      <c r="I513">
        <v>0.04</v>
      </c>
      <c r="J513">
        <v>0</v>
      </c>
      <c r="K513">
        <v>0</v>
      </c>
      <c r="L513">
        <v>0</v>
      </c>
      <c r="M513">
        <v>0.02</v>
      </c>
      <c r="N513">
        <v>-0.17</v>
      </c>
      <c r="O513">
        <v>-0.56000000000000005</v>
      </c>
      <c r="P513">
        <v>0</v>
      </c>
      <c r="R513">
        <v>0.4</v>
      </c>
      <c r="S513">
        <v>0.35</v>
      </c>
      <c r="T513">
        <v>0.23</v>
      </c>
      <c r="U513">
        <v>37.83</v>
      </c>
      <c r="V513">
        <v>1110.0060000000001</v>
      </c>
      <c r="X513">
        <f t="shared" si="7"/>
        <v>0.47</v>
      </c>
    </row>
    <row r="514" spans="1:24" x14ac:dyDescent="0.3">
      <c r="A514" t="s">
        <v>71</v>
      </c>
      <c r="B514">
        <v>4002</v>
      </c>
      <c r="C514" s="45">
        <v>44948</v>
      </c>
      <c r="D514">
        <v>4</v>
      </c>
      <c r="E514" t="s">
        <v>72</v>
      </c>
      <c r="F514">
        <v>27.41</v>
      </c>
      <c r="G514">
        <v>10.54</v>
      </c>
      <c r="H514">
        <v>0.43</v>
      </c>
      <c r="I514">
        <v>0.04</v>
      </c>
      <c r="J514">
        <v>0</v>
      </c>
      <c r="K514">
        <v>0</v>
      </c>
      <c r="L514">
        <v>0</v>
      </c>
      <c r="M514">
        <v>-0.02</v>
      </c>
      <c r="N514">
        <v>-0.16</v>
      </c>
      <c r="O514">
        <v>-0.56000000000000005</v>
      </c>
      <c r="P514">
        <v>0</v>
      </c>
      <c r="R514">
        <v>0.4</v>
      </c>
      <c r="S514">
        <v>0.35</v>
      </c>
      <c r="T514">
        <v>0.23</v>
      </c>
      <c r="U514">
        <v>38.659999999999997</v>
      </c>
      <c r="V514">
        <v>1108.9449999999999</v>
      </c>
      <c r="X514">
        <f t="shared" si="7"/>
        <v>0.47</v>
      </c>
    </row>
    <row r="515" spans="1:24" x14ac:dyDescent="0.3">
      <c r="A515" t="s">
        <v>71</v>
      </c>
      <c r="B515">
        <v>4002</v>
      </c>
      <c r="C515" s="45">
        <v>44948</v>
      </c>
      <c r="D515">
        <v>5</v>
      </c>
      <c r="E515" t="s">
        <v>72</v>
      </c>
      <c r="F515">
        <v>27.51</v>
      </c>
      <c r="G515">
        <v>10.54</v>
      </c>
      <c r="H515">
        <v>0.43</v>
      </c>
      <c r="I515">
        <v>0.04</v>
      </c>
      <c r="J515">
        <v>0</v>
      </c>
      <c r="K515">
        <v>0</v>
      </c>
      <c r="L515">
        <v>0</v>
      </c>
      <c r="M515">
        <v>0.05</v>
      </c>
      <c r="N515">
        <v>-0.18</v>
      </c>
      <c r="O515">
        <v>-0.56000000000000005</v>
      </c>
      <c r="P515">
        <v>0</v>
      </c>
      <c r="R515">
        <v>0.4</v>
      </c>
      <c r="S515">
        <v>0.35</v>
      </c>
      <c r="T515">
        <v>0.23</v>
      </c>
      <c r="U515">
        <v>38.81</v>
      </c>
      <c r="V515">
        <v>1115.1469999999999</v>
      </c>
      <c r="X515">
        <f t="shared" si="7"/>
        <v>0.47</v>
      </c>
    </row>
    <row r="516" spans="1:24" x14ac:dyDescent="0.3">
      <c r="A516" t="s">
        <v>71</v>
      </c>
      <c r="B516">
        <v>4002</v>
      </c>
      <c r="C516" s="45">
        <v>44948</v>
      </c>
      <c r="D516">
        <v>6</v>
      </c>
      <c r="E516" t="s">
        <v>72</v>
      </c>
      <c r="F516">
        <v>26.32</v>
      </c>
      <c r="G516">
        <v>10.54</v>
      </c>
      <c r="H516">
        <v>0.43</v>
      </c>
      <c r="I516">
        <v>0.04</v>
      </c>
      <c r="J516">
        <v>0.36</v>
      </c>
      <c r="K516">
        <v>0</v>
      </c>
      <c r="L516">
        <v>0</v>
      </c>
      <c r="M516">
        <v>0.02</v>
      </c>
      <c r="N516">
        <v>-0.2</v>
      </c>
      <c r="O516">
        <v>-0.56000000000000005</v>
      </c>
      <c r="P516">
        <v>0</v>
      </c>
      <c r="R516">
        <v>0.4</v>
      </c>
      <c r="S516">
        <v>0.35</v>
      </c>
      <c r="T516">
        <v>0.23</v>
      </c>
      <c r="U516">
        <v>37.93</v>
      </c>
      <c r="V516">
        <v>1145.248</v>
      </c>
      <c r="X516">
        <f t="shared" si="7"/>
        <v>0.83</v>
      </c>
    </row>
    <row r="517" spans="1:24" x14ac:dyDescent="0.3">
      <c r="A517" t="s">
        <v>71</v>
      </c>
      <c r="B517">
        <v>4002</v>
      </c>
      <c r="C517" s="45">
        <v>44948</v>
      </c>
      <c r="D517">
        <v>7</v>
      </c>
      <c r="E517" t="s">
        <v>72</v>
      </c>
      <c r="F517">
        <v>26.33</v>
      </c>
      <c r="G517">
        <v>10.54</v>
      </c>
      <c r="H517">
        <v>0.43</v>
      </c>
      <c r="I517">
        <v>0.04</v>
      </c>
      <c r="J517">
        <v>0.28000000000000003</v>
      </c>
      <c r="K517">
        <v>0</v>
      </c>
      <c r="L517">
        <v>0</v>
      </c>
      <c r="M517">
        <v>0.03</v>
      </c>
      <c r="N517">
        <v>-0.13</v>
      </c>
      <c r="O517">
        <v>-0.56000000000000005</v>
      </c>
      <c r="P517">
        <v>0</v>
      </c>
      <c r="R517">
        <v>0.4</v>
      </c>
      <c r="S517">
        <v>0.35</v>
      </c>
      <c r="T517">
        <v>0.23</v>
      </c>
      <c r="U517">
        <v>37.94</v>
      </c>
      <c r="V517">
        <v>1198.145</v>
      </c>
      <c r="X517">
        <f t="shared" si="7"/>
        <v>0.75</v>
      </c>
    </row>
    <row r="518" spans="1:24" x14ac:dyDescent="0.3">
      <c r="A518" t="s">
        <v>71</v>
      </c>
      <c r="B518">
        <v>4002</v>
      </c>
      <c r="C518" s="45">
        <v>44948</v>
      </c>
      <c r="D518">
        <v>8</v>
      </c>
      <c r="E518" t="s">
        <v>72</v>
      </c>
      <c r="F518">
        <v>27.04</v>
      </c>
      <c r="G518">
        <v>10.54</v>
      </c>
      <c r="H518">
        <v>0.43</v>
      </c>
      <c r="I518">
        <v>0.04</v>
      </c>
      <c r="J518">
        <v>0.15</v>
      </c>
      <c r="K518">
        <v>0</v>
      </c>
      <c r="L518">
        <v>0</v>
      </c>
      <c r="M518">
        <v>0.03</v>
      </c>
      <c r="N518">
        <v>-0.09</v>
      </c>
      <c r="O518">
        <v>-0.56000000000000005</v>
      </c>
      <c r="P518">
        <v>0</v>
      </c>
      <c r="R518">
        <v>0.4</v>
      </c>
      <c r="S518">
        <v>0.35</v>
      </c>
      <c r="T518">
        <v>0.23</v>
      </c>
      <c r="U518">
        <v>38.56</v>
      </c>
      <c r="V518">
        <v>1272.269</v>
      </c>
      <c r="X518">
        <f t="shared" si="7"/>
        <v>0.62</v>
      </c>
    </row>
    <row r="519" spans="1:24" x14ac:dyDescent="0.3">
      <c r="A519" t="s">
        <v>71</v>
      </c>
      <c r="B519">
        <v>4002</v>
      </c>
      <c r="C519" s="45">
        <v>44948</v>
      </c>
      <c r="D519">
        <v>9</v>
      </c>
      <c r="E519" t="s">
        <v>72</v>
      </c>
      <c r="F519">
        <v>33.54</v>
      </c>
      <c r="G519">
        <v>10.54</v>
      </c>
      <c r="H519">
        <v>0.43</v>
      </c>
      <c r="I519">
        <v>0.04</v>
      </c>
      <c r="J519">
        <v>0.11</v>
      </c>
      <c r="K519">
        <v>0</v>
      </c>
      <c r="L519">
        <v>0.06</v>
      </c>
      <c r="M519">
        <v>0</v>
      </c>
      <c r="N519">
        <v>-0.04</v>
      </c>
      <c r="O519">
        <v>-0.56000000000000005</v>
      </c>
      <c r="P519">
        <v>0</v>
      </c>
      <c r="R519">
        <v>0.4</v>
      </c>
      <c r="S519">
        <v>0.35</v>
      </c>
      <c r="T519">
        <v>0.23</v>
      </c>
      <c r="U519">
        <v>45.1</v>
      </c>
      <c r="V519">
        <v>1357.0519999999999</v>
      </c>
      <c r="X519">
        <f t="shared" si="7"/>
        <v>0.6399999999999999</v>
      </c>
    </row>
    <row r="520" spans="1:24" x14ac:dyDescent="0.3">
      <c r="A520" t="s">
        <v>71</v>
      </c>
      <c r="B520">
        <v>4002</v>
      </c>
      <c r="C520" s="45">
        <v>44948</v>
      </c>
      <c r="D520">
        <v>10</v>
      </c>
      <c r="E520" t="s">
        <v>72</v>
      </c>
      <c r="F520">
        <v>43.84</v>
      </c>
      <c r="G520">
        <v>10.54</v>
      </c>
      <c r="H520">
        <v>0.43</v>
      </c>
      <c r="I520">
        <v>0.04</v>
      </c>
      <c r="J520">
        <v>7.0000000000000007E-2</v>
      </c>
      <c r="K520">
        <v>0</v>
      </c>
      <c r="L520">
        <v>0.24</v>
      </c>
      <c r="M520">
        <v>-0.01</v>
      </c>
      <c r="N520">
        <v>-0.04</v>
      </c>
      <c r="O520">
        <v>-0.56000000000000005</v>
      </c>
      <c r="P520">
        <v>0</v>
      </c>
      <c r="R520">
        <v>0.4</v>
      </c>
      <c r="S520">
        <v>0.35</v>
      </c>
      <c r="T520">
        <v>0.23</v>
      </c>
      <c r="U520">
        <v>55.53</v>
      </c>
      <c r="V520">
        <v>1422.432</v>
      </c>
      <c r="X520">
        <f t="shared" ref="X520:X583" si="8">H520+I520+J520+K520+L520+P520+Q520</f>
        <v>0.78</v>
      </c>
    </row>
    <row r="521" spans="1:24" x14ac:dyDescent="0.3">
      <c r="A521" t="s">
        <v>71</v>
      </c>
      <c r="B521">
        <v>4002</v>
      </c>
      <c r="C521" s="45">
        <v>44948</v>
      </c>
      <c r="D521">
        <v>11</v>
      </c>
      <c r="E521" t="s">
        <v>72</v>
      </c>
      <c r="F521">
        <v>47.57</v>
      </c>
      <c r="G521">
        <v>10.54</v>
      </c>
      <c r="H521">
        <v>0.43</v>
      </c>
      <c r="I521">
        <v>0.04</v>
      </c>
      <c r="J521">
        <v>0.13</v>
      </c>
      <c r="K521">
        <v>0</v>
      </c>
      <c r="L521">
        <v>7.0000000000000007E-2</v>
      </c>
      <c r="M521">
        <v>-0.01</v>
      </c>
      <c r="N521">
        <v>-0.02</v>
      </c>
      <c r="O521">
        <v>-0.56000000000000005</v>
      </c>
      <c r="P521">
        <v>0</v>
      </c>
      <c r="R521">
        <v>0.4</v>
      </c>
      <c r="S521">
        <v>0.35</v>
      </c>
      <c r="T521">
        <v>0.23</v>
      </c>
      <c r="U521">
        <v>59.17</v>
      </c>
      <c r="V521">
        <v>1455.5730000000001</v>
      </c>
      <c r="X521">
        <f t="shared" si="8"/>
        <v>0.66999999999999993</v>
      </c>
    </row>
    <row r="522" spans="1:24" x14ac:dyDescent="0.3">
      <c r="A522" t="s">
        <v>71</v>
      </c>
      <c r="B522">
        <v>4002</v>
      </c>
      <c r="C522" s="45">
        <v>44948</v>
      </c>
      <c r="D522">
        <v>12</v>
      </c>
      <c r="E522" t="s">
        <v>72</v>
      </c>
      <c r="F522">
        <v>40.89</v>
      </c>
      <c r="G522">
        <v>10.54</v>
      </c>
      <c r="H522">
        <v>0.43</v>
      </c>
      <c r="I522">
        <v>0.04</v>
      </c>
      <c r="J522">
        <v>0.14000000000000001</v>
      </c>
      <c r="K522">
        <v>0</v>
      </c>
      <c r="L522">
        <v>0.01</v>
      </c>
      <c r="M522">
        <v>-0.02</v>
      </c>
      <c r="N522">
        <v>-0.04</v>
      </c>
      <c r="O522">
        <v>-0.56000000000000005</v>
      </c>
      <c r="P522">
        <v>0</v>
      </c>
      <c r="R522">
        <v>0.4</v>
      </c>
      <c r="S522">
        <v>0.35</v>
      </c>
      <c r="T522">
        <v>0.23</v>
      </c>
      <c r="U522">
        <v>52.41</v>
      </c>
      <c r="V522">
        <v>1469.6890000000001</v>
      </c>
      <c r="X522">
        <f t="shared" si="8"/>
        <v>0.62</v>
      </c>
    </row>
    <row r="523" spans="1:24" x14ac:dyDescent="0.3">
      <c r="A523" t="s">
        <v>71</v>
      </c>
      <c r="B523">
        <v>4002</v>
      </c>
      <c r="C523" s="45">
        <v>44948</v>
      </c>
      <c r="D523">
        <v>13</v>
      </c>
      <c r="E523" t="s">
        <v>72</v>
      </c>
      <c r="F523">
        <v>36.68</v>
      </c>
      <c r="G523">
        <v>10.54</v>
      </c>
      <c r="H523">
        <v>0.43</v>
      </c>
      <c r="I523">
        <v>0.04</v>
      </c>
      <c r="J523">
        <v>0.11</v>
      </c>
      <c r="K523">
        <v>0</v>
      </c>
      <c r="L523">
        <v>0</v>
      </c>
      <c r="M523">
        <v>-0.1</v>
      </c>
      <c r="N523">
        <v>-0.08</v>
      </c>
      <c r="O523">
        <v>-0.56000000000000005</v>
      </c>
      <c r="P523">
        <v>0</v>
      </c>
      <c r="R523">
        <v>0.4</v>
      </c>
      <c r="S523">
        <v>0.35</v>
      </c>
      <c r="T523">
        <v>0.23</v>
      </c>
      <c r="U523">
        <v>48.04</v>
      </c>
      <c r="V523">
        <v>1467.577</v>
      </c>
      <c r="X523">
        <f t="shared" si="8"/>
        <v>0.57999999999999996</v>
      </c>
    </row>
    <row r="524" spans="1:24" x14ac:dyDescent="0.3">
      <c r="A524" t="s">
        <v>71</v>
      </c>
      <c r="B524">
        <v>4002</v>
      </c>
      <c r="C524" s="45">
        <v>44948</v>
      </c>
      <c r="D524">
        <v>14</v>
      </c>
      <c r="E524" t="s">
        <v>72</v>
      </c>
      <c r="F524">
        <v>41.29</v>
      </c>
      <c r="G524">
        <v>10.54</v>
      </c>
      <c r="H524">
        <v>0.43</v>
      </c>
      <c r="I524">
        <v>0.04</v>
      </c>
      <c r="J524">
        <v>0.1</v>
      </c>
      <c r="K524">
        <v>0</v>
      </c>
      <c r="L524">
        <v>0.11</v>
      </c>
      <c r="M524">
        <v>-0.01</v>
      </c>
      <c r="N524">
        <v>-0.09</v>
      </c>
      <c r="O524">
        <v>-0.56000000000000005</v>
      </c>
      <c r="P524">
        <v>0</v>
      </c>
      <c r="R524">
        <v>0.4</v>
      </c>
      <c r="S524">
        <v>0.35</v>
      </c>
      <c r="T524">
        <v>0.23</v>
      </c>
      <c r="U524">
        <v>52.83</v>
      </c>
      <c r="V524">
        <v>1450.241</v>
      </c>
      <c r="X524">
        <f t="shared" si="8"/>
        <v>0.67999999999999994</v>
      </c>
    </row>
    <row r="525" spans="1:24" x14ac:dyDescent="0.3">
      <c r="A525" t="s">
        <v>71</v>
      </c>
      <c r="B525">
        <v>4002</v>
      </c>
      <c r="C525" s="45">
        <v>44948</v>
      </c>
      <c r="D525">
        <v>15</v>
      </c>
      <c r="E525" t="s">
        <v>72</v>
      </c>
      <c r="F525">
        <v>55.43</v>
      </c>
      <c r="G525">
        <v>10.54</v>
      </c>
      <c r="H525">
        <v>0.43</v>
      </c>
      <c r="I525">
        <v>0.04</v>
      </c>
      <c r="J525">
        <v>0.22</v>
      </c>
      <c r="K525">
        <v>0</v>
      </c>
      <c r="L525">
        <v>0.34</v>
      </c>
      <c r="M525">
        <v>-0.03</v>
      </c>
      <c r="N525">
        <v>-0.03</v>
      </c>
      <c r="O525">
        <v>-0.56000000000000005</v>
      </c>
      <c r="P525">
        <v>0</v>
      </c>
      <c r="R525">
        <v>0.4</v>
      </c>
      <c r="S525">
        <v>0.35</v>
      </c>
      <c r="T525">
        <v>0.23</v>
      </c>
      <c r="U525">
        <v>67.36</v>
      </c>
      <c r="V525">
        <v>1438.451</v>
      </c>
      <c r="X525">
        <f t="shared" si="8"/>
        <v>1.03</v>
      </c>
    </row>
    <row r="526" spans="1:24" x14ac:dyDescent="0.3">
      <c r="A526" t="s">
        <v>71</v>
      </c>
      <c r="B526">
        <v>4002</v>
      </c>
      <c r="C526" s="45">
        <v>44948</v>
      </c>
      <c r="D526">
        <v>16</v>
      </c>
      <c r="E526" t="s">
        <v>72</v>
      </c>
      <c r="F526">
        <v>53.39</v>
      </c>
      <c r="G526">
        <v>10.54</v>
      </c>
      <c r="H526">
        <v>0.43</v>
      </c>
      <c r="I526">
        <v>0.04</v>
      </c>
      <c r="J526">
        <v>0.13</v>
      </c>
      <c r="K526">
        <v>0</v>
      </c>
      <c r="L526">
        <v>0.25</v>
      </c>
      <c r="M526">
        <v>0.01</v>
      </c>
      <c r="N526">
        <v>-0.08</v>
      </c>
      <c r="O526">
        <v>-0.56000000000000005</v>
      </c>
      <c r="P526">
        <v>0</v>
      </c>
      <c r="R526">
        <v>0.4</v>
      </c>
      <c r="S526">
        <v>0.35</v>
      </c>
      <c r="T526">
        <v>0.23</v>
      </c>
      <c r="U526">
        <v>65.13</v>
      </c>
      <c r="V526">
        <v>1444.614</v>
      </c>
      <c r="X526">
        <f t="shared" si="8"/>
        <v>0.85</v>
      </c>
    </row>
    <row r="527" spans="1:24" x14ac:dyDescent="0.3">
      <c r="A527" t="s">
        <v>71</v>
      </c>
      <c r="B527">
        <v>4002</v>
      </c>
      <c r="C527" s="45">
        <v>44948</v>
      </c>
      <c r="D527">
        <v>17</v>
      </c>
      <c r="E527" t="s">
        <v>72</v>
      </c>
      <c r="F527">
        <v>46.13</v>
      </c>
      <c r="G527">
        <v>10.54</v>
      </c>
      <c r="H527">
        <v>0.43</v>
      </c>
      <c r="I527">
        <v>0.04</v>
      </c>
      <c r="J527">
        <v>0.14000000000000001</v>
      </c>
      <c r="K527">
        <v>0</v>
      </c>
      <c r="L527">
        <v>0.24</v>
      </c>
      <c r="M527">
        <v>0.03</v>
      </c>
      <c r="N527">
        <v>-0.09</v>
      </c>
      <c r="O527">
        <v>-0.56000000000000005</v>
      </c>
      <c r="P527">
        <v>0</v>
      </c>
      <c r="R527">
        <v>0.4</v>
      </c>
      <c r="S527">
        <v>0.35</v>
      </c>
      <c r="T527">
        <v>0.23</v>
      </c>
      <c r="U527">
        <v>57.88</v>
      </c>
      <c r="V527">
        <v>1500.5119999999999</v>
      </c>
      <c r="X527">
        <f t="shared" si="8"/>
        <v>0.85</v>
      </c>
    </row>
    <row r="528" spans="1:24" x14ac:dyDescent="0.3">
      <c r="A528" t="s">
        <v>71</v>
      </c>
      <c r="B528">
        <v>4002</v>
      </c>
      <c r="C528" s="45">
        <v>44948</v>
      </c>
      <c r="D528">
        <v>18</v>
      </c>
      <c r="E528" t="s">
        <v>72</v>
      </c>
      <c r="F528">
        <v>39.479999999999997</v>
      </c>
      <c r="G528">
        <v>10.54</v>
      </c>
      <c r="H528">
        <v>0.43</v>
      </c>
      <c r="I528">
        <v>0.04</v>
      </c>
      <c r="J528">
        <v>0.06</v>
      </c>
      <c r="K528">
        <v>0</v>
      </c>
      <c r="L528">
        <v>0.06</v>
      </c>
      <c r="M528">
        <v>7.0000000000000007E-2</v>
      </c>
      <c r="N528">
        <v>-0.27</v>
      </c>
      <c r="O528">
        <v>-0.56000000000000005</v>
      </c>
      <c r="P528">
        <v>0</v>
      </c>
      <c r="R528">
        <v>0.4</v>
      </c>
      <c r="S528">
        <v>0.35</v>
      </c>
      <c r="T528">
        <v>0.23</v>
      </c>
      <c r="U528">
        <v>50.83</v>
      </c>
      <c r="V528">
        <v>1572.213</v>
      </c>
      <c r="X528">
        <f t="shared" si="8"/>
        <v>0.59000000000000008</v>
      </c>
    </row>
    <row r="529" spans="1:24" x14ac:dyDescent="0.3">
      <c r="A529" t="s">
        <v>71</v>
      </c>
      <c r="B529">
        <v>4002</v>
      </c>
      <c r="C529" s="45">
        <v>44948</v>
      </c>
      <c r="D529">
        <v>19</v>
      </c>
      <c r="E529" t="s">
        <v>72</v>
      </c>
      <c r="F529">
        <v>72.34</v>
      </c>
      <c r="G529">
        <v>10.54</v>
      </c>
      <c r="H529">
        <v>0.43</v>
      </c>
      <c r="I529">
        <v>0.04</v>
      </c>
      <c r="J529">
        <v>0.67</v>
      </c>
      <c r="K529">
        <v>0</v>
      </c>
      <c r="L529">
        <v>0.28000000000000003</v>
      </c>
      <c r="M529">
        <v>-7.0000000000000007E-2</v>
      </c>
      <c r="N529">
        <v>0.03</v>
      </c>
      <c r="O529">
        <v>-0.56000000000000005</v>
      </c>
      <c r="P529">
        <v>0</v>
      </c>
      <c r="R529">
        <v>0.4</v>
      </c>
      <c r="S529">
        <v>0.35</v>
      </c>
      <c r="T529">
        <v>0.23</v>
      </c>
      <c r="U529">
        <v>84.68</v>
      </c>
      <c r="V529">
        <v>1543.316</v>
      </c>
      <c r="X529">
        <f t="shared" si="8"/>
        <v>1.4200000000000002</v>
      </c>
    </row>
    <row r="530" spans="1:24" x14ac:dyDescent="0.3">
      <c r="A530" t="s">
        <v>71</v>
      </c>
      <c r="B530">
        <v>4002</v>
      </c>
      <c r="C530" s="45">
        <v>44948</v>
      </c>
      <c r="D530">
        <v>20</v>
      </c>
      <c r="E530" t="s">
        <v>72</v>
      </c>
      <c r="F530">
        <v>63.4</v>
      </c>
      <c r="G530">
        <v>10.54</v>
      </c>
      <c r="H530">
        <v>0.43</v>
      </c>
      <c r="I530">
        <v>0.04</v>
      </c>
      <c r="J530">
        <v>0.37</v>
      </c>
      <c r="K530">
        <v>0</v>
      </c>
      <c r="L530">
        <v>0.18</v>
      </c>
      <c r="M530">
        <v>-0.04</v>
      </c>
      <c r="N530">
        <v>0.19</v>
      </c>
      <c r="O530">
        <v>-0.56000000000000005</v>
      </c>
      <c r="P530">
        <v>0</v>
      </c>
      <c r="R530">
        <v>0.4</v>
      </c>
      <c r="S530">
        <v>0.35</v>
      </c>
      <c r="T530">
        <v>0.23</v>
      </c>
      <c r="U530">
        <v>75.53</v>
      </c>
      <c r="V530">
        <v>1477.1579999999999</v>
      </c>
      <c r="X530">
        <f t="shared" si="8"/>
        <v>1.02</v>
      </c>
    </row>
    <row r="531" spans="1:24" x14ac:dyDescent="0.3">
      <c r="A531" t="s">
        <v>71</v>
      </c>
      <c r="B531">
        <v>4002</v>
      </c>
      <c r="C531" s="45">
        <v>44948</v>
      </c>
      <c r="D531">
        <v>21</v>
      </c>
      <c r="E531" t="s">
        <v>72</v>
      </c>
      <c r="F531">
        <v>46.84</v>
      </c>
      <c r="G531">
        <v>10.54</v>
      </c>
      <c r="H531">
        <v>0.43</v>
      </c>
      <c r="I531">
        <v>0.04</v>
      </c>
      <c r="J531">
        <v>0.16</v>
      </c>
      <c r="K531">
        <v>0</v>
      </c>
      <c r="L531">
        <v>0.15</v>
      </c>
      <c r="M531">
        <v>-0.04</v>
      </c>
      <c r="N531">
        <v>0.34</v>
      </c>
      <c r="O531">
        <v>-0.56000000000000005</v>
      </c>
      <c r="P531">
        <v>0</v>
      </c>
      <c r="R531">
        <v>0.4</v>
      </c>
      <c r="S531">
        <v>0.35</v>
      </c>
      <c r="T531">
        <v>0.23</v>
      </c>
      <c r="U531">
        <v>58.88</v>
      </c>
      <c r="V531">
        <v>1410.6110000000001</v>
      </c>
      <c r="X531">
        <f t="shared" si="8"/>
        <v>0.78</v>
      </c>
    </row>
    <row r="532" spans="1:24" x14ac:dyDescent="0.3">
      <c r="A532" t="s">
        <v>71</v>
      </c>
      <c r="B532">
        <v>4002</v>
      </c>
      <c r="C532" s="45">
        <v>44948</v>
      </c>
      <c r="D532">
        <v>22</v>
      </c>
      <c r="E532" t="s">
        <v>72</v>
      </c>
      <c r="F532">
        <v>40.53</v>
      </c>
      <c r="G532">
        <v>10.54</v>
      </c>
      <c r="H532">
        <v>0.43</v>
      </c>
      <c r="I532">
        <v>0.04</v>
      </c>
      <c r="J532">
        <v>0.2</v>
      </c>
      <c r="K532">
        <v>0</v>
      </c>
      <c r="L532">
        <v>0.02</v>
      </c>
      <c r="M532">
        <v>-0.03</v>
      </c>
      <c r="N532">
        <v>0.19</v>
      </c>
      <c r="O532">
        <v>-0.56000000000000005</v>
      </c>
      <c r="P532">
        <v>0</v>
      </c>
      <c r="R532">
        <v>0.4</v>
      </c>
      <c r="S532">
        <v>0.35</v>
      </c>
      <c r="T532">
        <v>0.23</v>
      </c>
      <c r="U532">
        <v>52.34</v>
      </c>
      <c r="V532">
        <v>1313.9570000000001</v>
      </c>
      <c r="X532">
        <f t="shared" si="8"/>
        <v>0.69</v>
      </c>
    </row>
    <row r="533" spans="1:24" x14ac:dyDescent="0.3">
      <c r="A533" t="s">
        <v>71</v>
      </c>
      <c r="B533">
        <v>4002</v>
      </c>
      <c r="C533" s="45">
        <v>44948</v>
      </c>
      <c r="D533">
        <v>23</v>
      </c>
      <c r="E533" t="s">
        <v>72</v>
      </c>
      <c r="F533">
        <v>35.32</v>
      </c>
      <c r="G533">
        <v>10.54</v>
      </c>
      <c r="H533">
        <v>0.43</v>
      </c>
      <c r="I533">
        <v>0.04</v>
      </c>
      <c r="J533">
        <v>0.87</v>
      </c>
      <c r="K533">
        <v>0</v>
      </c>
      <c r="L533">
        <v>0.05</v>
      </c>
      <c r="M533">
        <v>0.02</v>
      </c>
      <c r="N533">
        <v>0.25</v>
      </c>
      <c r="O533">
        <v>-0.56000000000000005</v>
      </c>
      <c r="P533">
        <v>0</v>
      </c>
      <c r="R533">
        <v>0.4</v>
      </c>
      <c r="S533">
        <v>0.35</v>
      </c>
      <c r="T533">
        <v>0.23</v>
      </c>
      <c r="U533">
        <v>47.94</v>
      </c>
      <c r="V533">
        <v>1228.3130000000001</v>
      </c>
      <c r="X533">
        <f t="shared" si="8"/>
        <v>1.39</v>
      </c>
    </row>
    <row r="534" spans="1:24" x14ac:dyDescent="0.3">
      <c r="A534" t="s">
        <v>71</v>
      </c>
      <c r="B534">
        <v>4002</v>
      </c>
      <c r="C534" s="45">
        <v>44948</v>
      </c>
      <c r="D534">
        <v>24</v>
      </c>
      <c r="E534" t="s">
        <v>72</v>
      </c>
      <c r="F534">
        <v>30.62</v>
      </c>
      <c r="G534">
        <v>10.54</v>
      </c>
      <c r="H534">
        <v>0.43</v>
      </c>
      <c r="I534">
        <v>0.04</v>
      </c>
      <c r="J534">
        <v>0.26</v>
      </c>
      <c r="K534">
        <v>0</v>
      </c>
      <c r="L534">
        <v>0</v>
      </c>
      <c r="M534">
        <v>-7.0000000000000007E-2</v>
      </c>
      <c r="N534">
        <v>0.16</v>
      </c>
      <c r="O534">
        <v>-0.56000000000000005</v>
      </c>
      <c r="P534">
        <v>0</v>
      </c>
      <c r="R534">
        <v>0.4</v>
      </c>
      <c r="S534">
        <v>0.35</v>
      </c>
      <c r="T534">
        <v>0.23</v>
      </c>
      <c r="U534">
        <v>42.4</v>
      </c>
      <c r="V534">
        <v>1145.0029999999999</v>
      </c>
      <c r="X534">
        <f t="shared" si="8"/>
        <v>0.73</v>
      </c>
    </row>
    <row r="535" spans="1:24" x14ac:dyDescent="0.3">
      <c r="A535" t="s">
        <v>71</v>
      </c>
      <c r="B535">
        <v>4002</v>
      </c>
      <c r="C535" s="45">
        <v>44949</v>
      </c>
      <c r="D535">
        <v>1</v>
      </c>
      <c r="E535" t="s">
        <v>72</v>
      </c>
      <c r="F535">
        <v>31.97</v>
      </c>
      <c r="G535">
        <v>10.54</v>
      </c>
      <c r="H535">
        <v>0.17</v>
      </c>
      <c r="I535">
        <v>0.02</v>
      </c>
      <c r="J535">
        <v>0.2</v>
      </c>
      <c r="K535">
        <v>0</v>
      </c>
      <c r="L535">
        <v>0</v>
      </c>
      <c r="M535">
        <v>-0.03</v>
      </c>
      <c r="N535">
        <v>0.15</v>
      </c>
      <c r="O535">
        <v>-0.56000000000000005</v>
      </c>
      <c r="P535">
        <v>0</v>
      </c>
      <c r="R535">
        <v>0.4</v>
      </c>
      <c r="S535">
        <v>0.35</v>
      </c>
      <c r="T535">
        <v>0.23</v>
      </c>
      <c r="U535">
        <v>43.44</v>
      </c>
      <c r="V535">
        <v>1095.921</v>
      </c>
      <c r="X535">
        <f t="shared" si="8"/>
        <v>0.39</v>
      </c>
    </row>
    <row r="536" spans="1:24" x14ac:dyDescent="0.3">
      <c r="A536" t="s">
        <v>71</v>
      </c>
      <c r="B536">
        <v>4002</v>
      </c>
      <c r="C536" s="45">
        <v>44949</v>
      </c>
      <c r="D536">
        <v>2</v>
      </c>
      <c r="E536" t="s">
        <v>72</v>
      </c>
      <c r="F536">
        <v>31.48</v>
      </c>
      <c r="G536">
        <v>10.54</v>
      </c>
      <c r="H536">
        <v>0.17</v>
      </c>
      <c r="I536">
        <v>0.02</v>
      </c>
      <c r="J536">
        <v>0.01</v>
      </c>
      <c r="K536">
        <v>0</v>
      </c>
      <c r="L536">
        <v>0</v>
      </c>
      <c r="M536">
        <v>0.01</v>
      </c>
      <c r="N536">
        <v>0.15</v>
      </c>
      <c r="O536">
        <v>-0.56000000000000005</v>
      </c>
      <c r="P536">
        <v>0</v>
      </c>
      <c r="R536">
        <v>0.4</v>
      </c>
      <c r="S536">
        <v>0.35</v>
      </c>
      <c r="T536">
        <v>0.23</v>
      </c>
      <c r="U536">
        <v>42.8</v>
      </c>
      <c r="V536">
        <v>1060.877</v>
      </c>
      <c r="X536">
        <f t="shared" si="8"/>
        <v>0.2</v>
      </c>
    </row>
    <row r="537" spans="1:24" x14ac:dyDescent="0.3">
      <c r="A537" t="s">
        <v>71</v>
      </c>
      <c r="B537">
        <v>4002</v>
      </c>
      <c r="C537" s="45">
        <v>44949</v>
      </c>
      <c r="D537">
        <v>3</v>
      </c>
      <c r="E537" t="s">
        <v>72</v>
      </c>
      <c r="F537">
        <v>29.81</v>
      </c>
      <c r="G537">
        <v>10.54</v>
      </c>
      <c r="H537">
        <v>0.17</v>
      </c>
      <c r="I537">
        <v>0.02</v>
      </c>
      <c r="J537">
        <v>0</v>
      </c>
      <c r="K537">
        <v>0</v>
      </c>
      <c r="L537">
        <v>0</v>
      </c>
      <c r="M537">
        <v>0.01</v>
      </c>
      <c r="N537">
        <v>0.12</v>
      </c>
      <c r="O537">
        <v>-0.56000000000000005</v>
      </c>
      <c r="P537">
        <v>0</v>
      </c>
      <c r="R537">
        <v>0.4</v>
      </c>
      <c r="S537">
        <v>0.35</v>
      </c>
      <c r="T537">
        <v>0.23</v>
      </c>
      <c r="U537">
        <v>41.09</v>
      </c>
      <c r="V537">
        <v>1049.47</v>
      </c>
      <c r="X537">
        <f t="shared" si="8"/>
        <v>0.19</v>
      </c>
    </row>
    <row r="538" spans="1:24" x14ac:dyDescent="0.3">
      <c r="A538" t="s">
        <v>71</v>
      </c>
      <c r="B538">
        <v>4002</v>
      </c>
      <c r="C538" s="45">
        <v>44949</v>
      </c>
      <c r="D538">
        <v>4</v>
      </c>
      <c r="E538" t="s">
        <v>72</v>
      </c>
      <c r="F538">
        <v>29.66</v>
      </c>
      <c r="G538">
        <v>10.54</v>
      </c>
      <c r="H538">
        <v>0.17</v>
      </c>
      <c r="I538">
        <v>0.02</v>
      </c>
      <c r="J538">
        <v>0</v>
      </c>
      <c r="K538">
        <v>0</v>
      </c>
      <c r="L538">
        <v>0</v>
      </c>
      <c r="M538">
        <v>0.02</v>
      </c>
      <c r="N538">
        <v>0.06</v>
      </c>
      <c r="O538">
        <v>-0.56000000000000005</v>
      </c>
      <c r="P538">
        <v>0</v>
      </c>
      <c r="R538">
        <v>0.4</v>
      </c>
      <c r="S538">
        <v>0.35</v>
      </c>
      <c r="T538">
        <v>0.23</v>
      </c>
      <c r="U538">
        <v>40.89</v>
      </c>
      <c r="V538">
        <v>1052.7539999999999</v>
      </c>
      <c r="X538">
        <f t="shared" si="8"/>
        <v>0.19</v>
      </c>
    </row>
    <row r="539" spans="1:24" x14ac:dyDescent="0.3">
      <c r="A539" t="s">
        <v>71</v>
      </c>
      <c r="B539">
        <v>4002</v>
      </c>
      <c r="C539" s="45">
        <v>44949</v>
      </c>
      <c r="D539">
        <v>5</v>
      </c>
      <c r="E539" t="s">
        <v>72</v>
      </c>
      <c r="F539">
        <v>30.36</v>
      </c>
      <c r="G539">
        <v>10.54</v>
      </c>
      <c r="H539">
        <v>0.17</v>
      </c>
      <c r="I539">
        <v>0.02</v>
      </c>
      <c r="J539">
        <v>0</v>
      </c>
      <c r="K539">
        <v>0</v>
      </c>
      <c r="L539">
        <v>0</v>
      </c>
      <c r="M539">
        <v>0.01</v>
      </c>
      <c r="N539">
        <v>0.05</v>
      </c>
      <c r="O539">
        <v>-0.56000000000000005</v>
      </c>
      <c r="P539">
        <v>0</v>
      </c>
      <c r="R539">
        <v>0.4</v>
      </c>
      <c r="S539">
        <v>0.35</v>
      </c>
      <c r="T539">
        <v>0.23</v>
      </c>
      <c r="U539">
        <v>41.57</v>
      </c>
      <c r="V539">
        <v>1085.384</v>
      </c>
      <c r="X539">
        <f t="shared" si="8"/>
        <v>0.19</v>
      </c>
    </row>
    <row r="540" spans="1:24" x14ac:dyDescent="0.3">
      <c r="A540" t="s">
        <v>71</v>
      </c>
      <c r="B540">
        <v>4002</v>
      </c>
      <c r="C540" s="45">
        <v>44949</v>
      </c>
      <c r="D540">
        <v>6</v>
      </c>
      <c r="E540" t="s">
        <v>72</v>
      </c>
      <c r="F540">
        <v>30.63</v>
      </c>
      <c r="G540">
        <v>10.54</v>
      </c>
      <c r="H540">
        <v>0.17</v>
      </c>
      <c r="I540">
        <v>0.02</v>
      </c>
      <c r="J540">
        <v>0.15</v>
      </c>
      <c r="K540">
        <v>0</v>
      </c>
      <c r="L540">
        <v>0</v>
      </c>
      <c r="M540">
        <v>0.02</v>
      </c>
      <c r="N540">
        <v>0</v>
      </c>
      <c r="O540">
        <v>-0.56000000000000005</v>
      </c>
      <c r="P540">
        <v>0</v>
      </c>
      <c r="R540">
        <v>0.4</v>
      </c>
      <c r="S540">
        <v>0.35</v>
      </c>
      <c r="T540">
        <v>0.23</v>
      </c>
      <c r="U540">
        <v>41.95</v>
      </c>
      <c r="V540">
        <v>1165.7819999999999</v>
      </c>
      <c r="X540">
        <f t="shared" si="8"/>
        <v>0.33999999999999997</v>
      </c>
    </row>
    <row r="541" spans="1:24" x14ac:dyDescent="0.3">
      <c r="A541" t="s">
        <v>71</v>
      </c>
      <c r="B541">
        <v>4002</v>
      </c>
      <c r="C541" s="45">
        <v>44949</v>
      </c>
      <c r="D541">
        <v>7</v>
      </c>
      <c r="E541" t="s">
        <v>72</v>
      </c>
      <c r="F541">
        <v>30.04</v>
      </c>
      <c r="G541">
        <v>10.54</v>
      </c>
      <c r="H541">
        <v>0.17</v>
      </c>
      <c r="I541">
        <v>0.02</v>
      </c>
      <c r="J541">
        <v>0.12</v>
      </c>
      <c r="K541">
        <v>0</v>
      </c>
      <c r="L541">
        <v>0</v>
      </c>
      <c r="M541">
        <v>0.13</v>
      </c>
      <c r="N541">
        <v>-7.0000000000000007E-2</v>
      </c>
      <c r="O541">
        <v>-0.56000000000000005</v>
      </c>
      <c r="P541">
        <v>0</v>
      </c>
      <c r="R541">
        <v>0.4</v>
      </c>
      <c r="S541">
        <v>0.35</v>
      </c>
      <c r="T541">
        <v>0.23</v>
      </c>
      <c r="U541">
        <v>41.37</v>
      </c>
      <c r="V541">
        <v>1266.9580000000001</v>
      </c>
      <c r="X541">
        <f t="shared" si="8"/>
        <v>0.31</v>
      </c>
    </row>
    <row r="542" spans="1:24" x14ac:dyDescent="0.3">
      <c r="A542" t="s">
        <v>71</v>
      </c>
      <c r="B542">
        <v>4002</v>
      </c>
      <c r="C542" s="45">
        <v>44949</v>
      </c>
      <c r="D542">
        <v>8</v>
      </c>
      <c r="E542" t="s">
        <v>73</v>
      </c>
      <c r="F542">
        <v>31.06</v>
      </c>
      <c r="G542">
        <v>10.54</v>
      </c>
      <c r="H542">
        <v>0.17</v>
      </c>
      <c r="I542">
        <v>0.02</v>
      </c>
      <c r="J542">
        <v>0.22</v>
      </c>
      <c r="K542">
        <v>0.51</v>
      </c>
      <c r="L542">
        <v>0</v>
      </c>
      <c r="M542">
        <v>-0.02</v>
      </c>
      <c r="N542">
        <v>-0.18</v>
      </c>
      <c r="O542">
        <v>-0.56000000000000005</v>
      </c>
      <c r="P542">
        <v>0</v>
      </c>
      <c r="R542">
        <v>0.4</v>
      </c>
      <c r="S542">
        <v>0.35</v>
      </c>
      <c r="T542">
        <v>0.23</v>
      </c>
      <c r="U542">
        <v>42.74</v>
      </c>
      <c r="V542">
        <v>1361.182</v>
      </c>
      <c r="X542">
        <f t="shared" si="8"/>
        <v>0.92</v>
      </c>
    </row>
    <row r="543" spans="1:24" x14ac:dyDescent="0.3">
      <c r="A543" t="s">
        <v>71</v>
      </c>
      <c r="B543">
        <v>4002</v>
      </c>
      <c r="C543" s="45">
        <v>44949</v>
      </c>
      <c r="D543">
        <v>9</v>
      </c>
      <c r="E543" t="s">
        <v>73</v>
      </c>
      <c r="F543">
        <v>33.32</v>
      </c>
      <c r="G543">
        <v>10.54</v>
      </c>
      <c r="H543">
        <v>0.17</v>
      </c>
      <c r="I543">
        <v>0.02</v>
      </c>
      <c r="J543">
        <v>0.11</v>
      </c>
      <c r="K543">
        <v>0.5</v>
      </c>
      <c r="L543">
        <v>0</v>
      </c>
      <c r="M543">
        <v>0</v>
      </c>
      <c r="N543">
        <v>-0.26</v>
      </c>
      <c r="O543">
        <v>-0.56000000000000005</v>
      </c>
      <c r="P543">
        <v>0</v>
      </c>
      <c r="R543">
        <v>0.4</v>
      </c>
      <c r="S543">
        <v>0.35</v>
      </c>
      <c r="T543">
        <v>0.23</v>
      </c>
      <c r="U543">
        <v>44.82</v>
      </c>
      <c r="V543">
        <v>1421.973</v>
      </c>
      <c r="X543">
        <f t="shared" si="8"/>
        <v>0.8</v>
      </c>
    </row>
    <row r="544" spans="1:24" x14ac:dyDescent="0.3">
      <c r="A544" t="s">
        <v>71</v>
      </c>
      <c r="B544">
        <v>4002</v>
      </c>
      <c r="C544" s="45">
        <v>44949</v>
      </c>
      <c r="D544">
        <v>10</v>
      </c>
      <c r="E544" t="s">
        <v>73</v>
      </c>
      <c r="F544">
        <v>35.53</v>
      </c>
      <c r="G544">
        <v>10.54</v>
      </c>
      <c r="H544">
        <v>0.17</v>
      </c>
      <c r="I544">
        <v>0.02</v>
      </c>
      <c r="J544">
        <v>0.08</v>
      </c>
      <c r="K544">
        <v>0.48</v>
      </c>
      <c r="L544">
        <v>0</v>
      </c>
      <c r="M544">
        <v>-7.0000000000000007E-2</v>
      </c>
      <c r="N544">
        <v>-0.27</v>
      </c>
      <c r="O544">
        <v>-0.56000000000000005</v>
      </c>
      <c r="P544">
        <v>0</v>
      </c>
      <c r="R544">
        <v>0.4</v>
      </c>
      <c r="S544">
        <v>0.35</v>
      </c>
      <c r="T544">
        <v>0.23</v>
      </c>
      <c r="U544">
        <v>46.9</v>
      </c>
      <c r="V544">
        <v>1470.4929999999999</v>
      </c>
      <c r="X544">
        <f t="shared" si="8"/>
        <v>0.75</v>
      </c>
    </row>
    <row r="545" spans="1:24" x14ac:dyDescent="0.3">
      <c r="A545" t="s">
        <v>71</v>
      </c>
      <c r="B545">
        <v>4002</v>
      </c>
      <c r="C545" s="45">
        <v>44949</v>
      </c>
      <c r="D545">
        <v>11</v>
      </c>
      <c r="E545" t="s">
        <v>73</v>
      </c>
      <c r="F545">
        <v>56.13</v>
      </c>
      <c r="G545">
        <v>10.54</v>
      </c>
      <c r="H545">
        <v>0.17</v>
      </c>
      <c r="I545">
        <v>0.02</v>
      </c>
      <c r="J545">
        <v>0.16</v>
      </c>
      <c r="K545">
        <v>0.48</v>
      </c>
      <c r="L545">
        <v>0</v>
      </c>
      <c r="M545">
        <v>-0.09</v>
      </c>
      <c r="N545">
        <v>-0.22</v>
      </c>
      <c r="O545">
        <v>-0.56000000000000005</v>
      </c>
      <c r="P545">
        <v>0</v>
      </c>
      <c r="R545">
        <v>0.4</v>
      </c>
      <c r="S545">
        <v>0.35</v>
      </c>
      <c r="T545">
        <v>0.23</v>
      </c>
      <c r="U545">
        <v>67.61</v>
      </c>
      <c r="V545">
        <v>1498.23</v>
      </c>
      <c r="X545">
        <f t="shared" si="8"/>
        <v>0.83</v>
      </c>
    </row>
    <row r="546" spans="1:24" x14ac:dyDescent="0.3">
      <c r="A546" t="s">
        <v>71</v>
      </c>
      <c r="B546">
        <v>4002</v>
      </c>
      <c r="C546" s="45">
        <v>44949</v>
      </c>
      <c r="D546">
        <v>12</v>
      </c>
      <c r="E546" t="s">
        <v>73</v>
      </c>
      <c r="F546">
        <v>67.81</v>
      </c>
      <c r="G546">
        <v>10.54</v>
      </c>
      <c r="H546">
        <v>0.17</v>
      </c>
      <c r="I546">
        <v>0.02</v>
      </c>
      <c r="J546">
        <v>0.15</v>
      </c>
      <c r="K546">
        <v>0.47</v>
      </c>
      <c r="L546">
        <v>0</v>
      </c>
      <c r="M546">
        <v>-0.01</v>
      </c>
      <c r="N546">
        <v>-0.26</v>
      </c>
      <c r="O546">
        <v>-0.56000000000000005</v>
      </c>
      <c r="P546">
        <v>0</v>
      </c>
      <c r="R546">
        <v>0.4</v>
      </c>
      <c r="S546">
        <v>0.35</v>
      </c>
      <c r="T546">
        <v>0.23</v>
      </c>
      <c r="U546">
        <v>79.31</v>
      </c>
      <c r="V546">
        <v>1505.086</v>
      </c>
      <c r="X546">
        <f t="shared" si="8"/>
        <v>0.80999999999999994</v>
      </c>
    </row>
    <row r="547" spans="1:24" x14ac:dyDescent="0.3">
      <c r="A547" t="s">
        <v>71</v>
      </c>
      <c r="B547">
        <v>4002</v>
      </c>
      <c r="C547" s="45">
        <v>44949</v>
      </c>
      <c r="D547">
        <v>13</v>
      </c>
      <c r="E547" t="s">
        <v>73</v>
      </c>
      <c r="F547">
        <v>70.13</v>
      </c>
      <c r="G547">
        <v>10.54</v>
      </c>
      <c r="H547">
        <v>0.17</v>
      </c>
      <c r="I547">
        <v>0.02</v>
      </c>
      <c r="J547">
        <v>7.0000000000000007E-2</v>
      </c>
      <c r="K547">
        <v>0.47</v>
      </c>
      <c r="L547">
        <v>0.23</v>
      </c>
      <c r="M547">
        <v>-0.01</v>
      </c>
      <c r="N547">
        <v>-0.18</v>
      </c>
      <c r="O547">
        <v>-0.56000000000000005</v>
      </c>
      <c r="P547">
        <v>0</v>
      </c>
      <c r="R547">
        <v>0.4</v>
      </c>
      <c r="S547">
        <v>0.35</v>
      </c>
      <c r="T547">
        <v>0.23</v>
      </c>
      <c r="U547">
        <v>81.86</v>
      </c>
      <c r="V547">
        <v>1500.933</v>
      </c>
      <c r="X547">
        <f t="shared" si="8"/>
        <v>0.96</v>
      </c>
    </row>
    <row r="548" spans="1:24" x14ac:dyDescent="0.3">
      <c r="A548" t="s">
        <v>71</v>
      </c>
      <c r="B548">
        <v>4002</v>
      </c>
      <c r="C548" s="45">
        <v>44949</v>
      </c>
      <c r="D548">
        <v>14</v>
      </c>
      <c r="E548" t="s">
        <v>73</v>
      </c>
      <c r="F548">
        <v>67.75</v>
      </c>
      <c r="G548">
        <v>10.54</v>
      </c>
      <c r="H548">
        <v>0.17</v>
      </c>
      <c r="I548">
        <v>0.02</v>
      </c>
      <c r="J548">
        <v>0.05</v>
      </c>
      <c r="K548">
        <v>0.47</v>
      </c>
      <c r="L548">
        <v>0</v>
      </c>
      <c r="M548">
        <v>0.02</v>
      </c>
      <c r="N548">
        <v>-0.14000000000000001</v>
      </c>
      <c r="O548">
        <v>-0.56000000000000005</v>
      </c>
      <c r="P548">
        <v>0</v>
      </c>
      <c r="R548">
        <v>0.4</v>
      </c>
      <c r="S548">
        <v>0.35</v>
      </c>
      <c r="T548">
        <v>0.23</v>
      </c>
      <c r="U548">
        <v>79.3</v>
      </c>
      <c r="V548">
        <v>1494.31</v>
      </c>
      <c r="X548">
        <f t="shared" si="8"/>
        <v>0.71</v>
      </c>
    </row>
    <row r="549" spans="1:24" x14ac:dyDescent="0.3">
      <c r="A549" t="s">
        <v>71</v>
      </c>
      <c r="B549">
        <v>4002</v>
      </c>
      <c r="C549" s="45">
        <v>44949</v>
      </c>
      <c r="D549">
        <v>15</v>
      </c>
      <c r="E549" t="s">
        <v>73</v>
      </c>
      <c r="F549">
        <v>70.31</v>
      </c>
      <c r="G549">
        <v>10.54</v>
      </c>
      <c r="H549">
        <v>0.17</v>
      </c>
      <c r="I549">
        <v>0.02</v>
      </c>
      <c r="J549">
        <v>0.12</v>
      </c>
      <c r="K549">
        <v>0.47</v>
      </c>
      <c r="L549">
        <v>0.01</v>
      </c>
      <c r="M549">
        <v>0.03</v>
      </c>
      <c r="N549">
        <v>-0.05</v>
      </c>
      <c r="O549">
        <v>-0.56000000000000005</v>
      </c>
      <c r="P549">
        <v>0</v>
      </c>
      <c r="R549">
        <v>0.4</v>
      </c>
      <c r="S549">
        <v>0.35</v>
      </c>
      <c r="T549">
        <v>0.23</v>
      </c>
      <c r="U549">
        <v>82.04</v>
      </c>
      <c r="V549">
        <v>1464.1179999999999</v>
      </c>
      <c r="X549">
        <f t="shared" si="8"/>
        <v>0.79</v>
      </c>
    </row>
    <row r="550" spans="1:24" x14ac:dyDescent="0.3">
      <c r="A550" t="s">
        <v>71</v>
      </c>
      <c r="B550">
        <v>4002</v>
      </c>
      <c r="C550" s="45">
        <v>44949</v>
      </c>
      <c r="D550">
        <v>16</v>
      </c>
      <c r="E550" t="s">
        <v>73</v>
      </c>
      <c r="F550">
        <v>68.010000000000005</v>
      </c>
      <c r="G550">
        <v>10.54</v>
      </c>
      <c r="H550">
        <v>0.17</v>
      </c>
      <c r="I550">
        <v>0.02</v>
      </c>
      <c r="J550">
        <v>0.13</v>
      </c>
      <c r="K550">
        <v>0.47</v>
      </c>
      <c r="L550">
        <v>0.16</v>
      </c>
      <c r="M550">
        <v>0.01</v>
      </c>
      <c r="N550">
        <v>-0.02</v>
      </c>
      <c r="O550">
        <v>-0.56000000000000005</v>
      </c>
      <c r="P550">
        <v>0</v>
      </c>
      <c r="R550">
        <v>0.4</v>
      </c>
      <c r="S550">
        <v>0.35</v>
      </c>
      <c r="T550">
        <v>0.23</v>
      </c>
      <c r="U550">
        <v>79.91</v>
      </c>
      <c r="V550">
        <v>1434.502</v>
      </c>
      <c r="X550">
        <f t="shared" si="8"/>
        <v>0.95000000000000007</v>
      </c>
    </row>
    <row r="551" spans="1:24" x14ac:dyDescent="0.3">
      <c r="A551" t="s">
        <v>71</v>
      </c>
      <c r="B551">
        <v>4002</v>
      </c>
      <c r="C551" s="45">
        <v>44949</v>
      </c>
      <c r="D551">
        <v>17</v>
      </c>
      <c r="E551" t="s">
        <v>73</v>
      </c>
      <c r="F551">
        <v>52.57</v>
      </c>
      <c r="G551">
        <v>10.54</v>
      </c>
      <c r="H551">
        <v>0.17</v>
      </c>
      <c r="I551">
        <v>0.02</v>
      </c>
      <c r="J551">
        <v>0.19</v>
      </c>
      <c r="K551">
        <v>0.46</v>
      </c>
      <c r="L551">
        <v>0.28999999999999998</v>
      </c>
      <c r="M551">
        <v>0.01</v>
      </c>
      <c r="N551">
        <v>0.16</v>
      </c>
      <c r="O551">
        <v>-0.56000000000000005</v>
      </c>
      <c r="P551">
        <v>0</v>
      </c>
      <c r="R551">
        <v>0.4</v>
      </c>
      <c r="S551">
        <v>0.35</v>
      </c>
      <c r="T551">
        <v>0.23</v>
      </c>
      <c r="U551">
        <v>64.83</v>
      </c>
      <c r="V551">
        <v>1464.433</v>
      </c>
      <c r="X551">
        <f t="shared" si="8"/>
        <v>1.1300000000000001</v>
      </c>
    </row>
    <row r="552" spans="1:24" x14ac:dyDescent="0.3">
      <c r="A552" t="s">
        <v>71</v>
      </c>
      <c r="B552">
        <v>4002</v>
      </c>
      <c r="C552" s="45">
        <v>44949</v>
      </c>
      <c r="D552">
        <v>18</v>
      </c>
      <c r="E552" t="s">
        <v>73</v>
      </c>
      <c r="F552">
        <v>73.64</v>
      </c>
      <c r="G552">
        <v>10.54</v>
      </c>
      <c r="H552">
        <v>0.17</v>
      </c>
      <c r="I552">
        <v>0.02</v>
      </c>
      <c r="J552">
        <v>0.22</v>
      </c>
      <c r="K552">
        <v>0.44</v>
      </c>
      <c r="L552">
        <v>0.11</v>
      </c>
      <c r="M552">
        <v>0.1</v>
      </c>
      <c r="N552">
        <v>-0.23</v>
      </c>
      <c r="O552">
        <v>-0.56000000000000005</v>
      </c>
      <c r="P552">
        <v>0</v>
      </c>
      <c r="R552">
        <v>0.4</v>
      </c>
      <c r="S552">
        <v>0.35</v>
      </c>
      <c r="T552">
        <v>0.23</v>
      </c>
      <c r="U552">
        <v>85.43</v>
      </c>
      <c r="V552">
        <v>1534.38</v>
      </c>
      <c r="X552">
        <f t="shared" si="8"/>
        <v>0.96000000000000008</v>
      </c>
    </row>
    <row r="553" spans="1:24" x14ac:dyDescent="0.3">
      <c r="A553" t="s">
        <v>71</v>
      </c>
      <c r="B553">
        <v>4002</v>
      </c>
      <c r="C553" s="45">
        <v>44949</v>
      </c>
      <c r="D553">
        <v>19</v>
      </c>
      <c r="E553" t="s">
        <v>73</v>
      </c>
      <c r="F553">
        <v>50</v>
      </c>
      <c r="G553">
        <v>10.54</v>
      </c>
      <c r="H553">
        <v>0.17</v>
      </c>
      <c r="I553">
        <v>0.02</v>
      </c>
      <c r="J553">
        <v>0.21</v>
      </c>
      <c r="K553">
        <v>0.44</v>
      </c>
      <c r="L553">
        <v>0.01</v>
      </c>
      <c r="M553">
        <v>-0.02</v>
      </c>
      <c r="N553">
        <v>-0.21</v>
      </c>
      <c r="O553">
        <v>-0.56000000000000005</v>
      </c>
      <c r="P553">
        <v>0</v>
      </c>
      <c r="R553">
        <v>0.4</v>
      </c>
      <c r="S553">
        <v>0.35</v>
      </c>
      <c r="T553">
        <v>0.23</v>
      </c>
      <c r="U553">
        <v>61.58</v>
      </c>
      <c r="V553">
        <v>1500.8630000000001</v>
      </c>
      <c r="X553">
        <f t="shared" si="8"/>
        <v>0.85000000000000009</v>
      </c>
    </row>
    <row r="554" spans="1:24" x14ac:dyDescent="0.3">
      <c r="A554" t="s">
        <v>71</v>
      </c>
      <c r="B554">
        <v>4002</v>
      </c>
      <c r="C554" s="45">
        <v>44949</v>
      </c>
      <c r="D554">
        <v>20</v>
      </c>
      <c r="E554" t="s">
        <v>73</v>
      </c>
      <c r="F554">
        <v>34.83</v>
      </c>
      <c r="G554">
        <v>10.54</v>
      </c>
      <c r="H554">
        <v>0.17</v>
      </c>
      <c r="I554">
        <v>0.02</v>
      </c>
      <c r="J554">
        <v>7.0000000000000007E-2</v>
      </c>
      <c r="K554">
        <v>0.46</v>
      </c>
      <c r="L554">
        <v>0</v>
      </c>
      <c r="M554">
        <v>-0.01</v>
      </c>
      <c r="N554">
        <v>-0.21</v>
      </c>
      <c r="O554">
        <v>-0.56000000000000005</v>
      </c>
      <c r="P554">
        <v>0</v>
      </c>
      <c r="R554">
        <v>0.4</v>
      </c>
      <c r="S554">
        <v>0.35</v>
      </c>
      <c r="T554">
        <v>0.23</v>
      </c>
      <c r="U554">
        <v>46.29</v>
      </c>
      <c r="V554">
        <v>1438.123</v>
      </c>
      <c r="X554">
        <f t="shared" si="8"/>
        <v>0.72</v>
      </c>
    </row>
    <row r="555" spans="1:24" x14ac:dyDescent="0.3">
      <c r="A555" t="s">
        <v>71</v>
      </c>
      <c r="B555">
        <v>4002</v>
      </c>
      <c r="C555" s="45">
        <v>44949</v>
      </c>
      <c r="D555">
        <v>21</v>
      </c>
      <c r="E555" t="s">
        <v>73</v>
      </c>
      <c r="F555">
        <v>35.020000000000003</v>
      </c>
      <c r="G555">
        <v>10.54</v>
      </c>
      <c r="H555">
        <v>0.17</v>
      </c>
      <c r="I555">
        <v>0.02</v>
      </c>
      <c r="J555">
        <v>0.05</v>
      </c>
      <c r="K555">
        <v>0.48</v>
      </c>
      <c r="L555">
        <v>0</v>
      </c>
      <c r="M555">
        <v>-0.03</v>
      </c>
      <c r="N555">
        <v>-0.19</v>
      </c>
      <c r="O555">
        <v>-0.56000000000000005</v>
      </c>
      <c r="P555">
        <v>0</v>
      </c>
      <c r="R555">
        <v>0.4</v>
      </c>
      <c r="S555">
        <v>0.35</v>
      </c>
      <c r="T555">
        <v>0.23</v>
      </c>
      <c r="U555">
        <v>46.48</v>
      </c>
      <c r="V555">
        <v>1375.7449999999999</v>
      </c>
      <c r="X555">
        <f t="shared" si="8"/>
        <v>0.72</v>
      </c>
    </row>
    <row r="556" spans="1:24" x14ac:dyDescent="0.3">
      <c r="A556" t="s">
        <v>71</v>
      </c>
      <c r="B556">
        <v>4002</v>
      </c>
      <c r="C556" s="45">
        <v>44949</v>
      </c>
      <c r="D556">
        <v>22</v>
      </c>
      <c r="E556" t="s">
        <v>73</v>
      </c>
      <c r="F556">
        <v>34.1</v>
      </c>
      <c r="G556">
        <v>10.54</v>
      </c>
      <c r="H556">
        <v>0.17</v>
      </c>
      <c r="I556">
        <v>0.02</v>
      </c>
      <c r="J556">
        <v>7.0000000000000007E-2</v>
      </c>
      <c r="K556">
        <v>0.51</v>
      </c>
      <c r="L556">
        <v>0</v>
      </c>
      <c r="M556">
        <v>-0.04</v>
      </c>
      <c r="N556">
        <v>-0.31</v>
      </c>
      <c r="O556">
        <v>-0.56000000000000005</v>
      </c>
      <c r="P556">
        <v>0</v>
      </c>
      <c r="R556">
        <v>0.4</v>
      </c>
      <c r="S556">
        <v>0.35</v>
      </c>
      <c r="T556">
        <v>0.23</v>
      </c>
      <c r="U556">
        <v>45.48</v>
      </c>
      <c r="V556">
        <v>1281.249</v>
      </c>
      <c r="X556">
        <f t="shared" si="8"/>
        <v>0.77</v>
      </c>
    </row>
    <row r="557" spans="1:24" x14ac:dyDescent="0.3">
      <c r="A557" t="s">
        <v>71</v>
      </c>
      <c r="B557">
        <v>4002</v>
      </c>
      <c r="C557" s="45">
        <v>44949</v>
      </c>
      <c r="D557">
        <v>23</v>
      </c>
      <c r="E557" t="s">
        <v>73</v>
      </c>
      <c r="F557">
        <v>32.659999999999997</v>
      </c>
      <c r="G557">
        <v>10.54</v>
      </c>
      <c r="H557">
        <v>0.17</v>
      </c>
      <c r="I557">
        <v>0.02</v>
      </c>
      <c r="J557">
        <v>0.12</v>
      </c>
      <c r="K557">
        <v>0.55000000000000004</v>
      </c>
      <c r="L557">
        <v>0</v>
      </c>
      <c r="M557">
        <v>-0.05</v>
      </c>
      <c r="N557">
        <v>-0.28999999999999998</v>
      </c>
      <c r="O557">
        <v>-0.56000000000000005</v>
      </c>
      <c r="P557">
        <v>0</v>
      </c>
      <c r="R557">
        <v>0.4</v>
      </c>
      <c r="S557">
        <v>0.35</v>
      </c>
      <c r="T557">
        <v>0.23</v>
      </c>
      <c r="U557">
        <v>44.14</v>
      </c>
      <c r="V557">
        <v>1185.7950000000001</v>
      </c>
      <c r="X557">
        <f t="shared" si="8"/>
        <v>0.8600000000000001</v>
      </c>
    </row>
    <row r="558" spans="1:24" x14ac:dyDescent="0.3">
      <c r="A558" t="s">
        <v>71</v>
      </c>
      <c r="B558">
        <v>4002</v>
      </c>
      <c r="C558" s="45">
        <v>44949</v>
      </c>
      <c r="D558">
        <v>24</v>
      </c>
      <c r="E558" t="s">
        <v>72</v>
      </c>
      <c r="F558">
        <v>29.37</v>
      </c>
      <c r="G558">
        <v>10.54</v>
      </c>
      <c r="H558">
        <v>0.17</v>
      </c>
      <c r="I558">
        <v>0.02</v>
      </c>
      <c r="J558">
        <v>0.27</v>
      </c>
      <c r="K558">
        <v>0</v>
      </c>
      <c r="L558">
        <v>0</v>
      </c>
      <c r="M558">
        <v>0.02</v>
      </c>
      <c r="N558">
        <v>-0.18</v>
      </c>
      <c r="O558">
        <v>-0.56000000000000005</v>
      </c>
      <c r="P558">
        <v>0</v>
      </c>
      <c r="R558">
        <v>0.4</v>
      </c>
      <c r="S558">
        <v>0.35</v>
      </c>
      <c r="T558">
        <v>0.23</v>
      </c>
      <c r="U558">
        <v>40.630000000000003</v>
      </c>
      <c r="V558">
        <v>1115.9010000000001</v>
      </c>
      <c r="X558">
        <f t="shared" si="8"/>
        <v>0.46</v>
      </c>
    </row>
    <row r="559" spans="1:24" x14ac:dyDescent="0.3">
      <c r="A559" t="s">
        <v>71</v>
      </c>
      <c r="B559">
        <v>4002</v>
      </c>
      <c r="C559" s="45">
        <v>44950</v>
      </c>
      <c r="D559">
        <v>1</v>
      </c>
      <c r="E559" t="s">
        <v>72</v>
      </c>
      <c r="F559">
        <v>33.299999999999997</v>
      </c>
      <c r="G559">
        <v>10.54</v>
      </c>
      <c r="H559">
        <v>0.2</v>
      </c>
      <c r="I559">
        <v>0.06</v>
      </c>
      <c r="J559">
        <v>0.13</v>
      </c>
      <c r="K559">
        <v>0</v>
      </c>
      <c r="L559">
        <v>0</v>
      </c>
      <c r="M559">
        <v>0.08</v>
      </c>
      <c r="N559">
        <v>-0.11</v>
      </c>
      <c r="O559">
        <v>-0.56000000000000005</v>
      </c>
      <c r="P559">
        <v>0</v>
      </c>
      <c r="R559">
        <v>0.4</v>
      </c>
      <c r="S559">
        <v>0.35</v>
      </c>
      <c r="T559">
        <v>0.23</v>
      </c>
      <c r="U559">
        <v>44.62</v>
      </c>
      <c r="V559">
        <v>1074.8409999999999</v>
      </c>
      <c r="X559">
        <f t="shared" si="8"/>
        <v>0.39</v>
      </c>
    </row>
    <row r="560" spans="1:24" x14ac:dyDescent="0.3">
      <c r="A560" t="s">
        <v>71</v>
      </c>
      <c r="B560">
        <v>4002</v>
      </c>
      <c r="C560" s="45">
        <v>44950</v>
      </c>
      <c r="D560">
        <v>2</v>
      </c>
      <c r="E560" t="s">
        <v>72</v>
      </c>
      <c r="F560">
        <v>30.84</v>
      </c>
      <c r="G560">
        <v>10.54</v>
      </c>
      <c r="H560">
        <v>0.2</v>
      </c>
      <c r="I560">
        <v>0.06</v>
      </c>
      <c r="J560">
        <v>0.05</v>
      </c>
      <c r="K560">
        <v>0</v>
      </c>
      <c r="L560">
        <v>0</v>
      </c>
      <c r="M560">
        <v>0.02</v>
      </c>
      <c r="N560">
        <v>-0.12</v>
      </c>
      <c r="O560">
        <v>-0.56000000000000005</v>
      </c>
      <c r="P560">
        <v>0</v>
      </c>
      <c r="R560">
        <v>0.4</v>
      </c>
      <c r="S560">
        <v>0.35</v>
      </c>
      <c r="T560">
        <v>0.23</v>
      </c>
      <c r="U560">
        <v>42.01</v>
      </c>
      <c r="V560">
        <v>1048.0889999999999</v>
      </c>
      <c r="X560">
        <f t="shared" si="8"/>
        <v>0.31</v>
      </c>
    </row>
    <row r="561" spans="1:24" x14ac:dyDescent="0.3">
      <c r="A561" t="s">
        <v>71</v>
      </c>
      <c r="B561">
        <v>4002</v>
      </c>
      <c r="C561" s="45">
        <v>44950</v>
      </c>
      <c r="D561">
        <v>3</v>
      </c>
      <c r="E561" t="s">
        <v>72</v>
      </c>
      <c r="F561">
        <v>24.47</v>
      </c>
      <c r="G561">
        <v>10.54</v>
      </c>
      <c r="H561">
        <v>0.2</v>
      </c>
      <c r="I561">
        <v>0.06</v>
      </c>
      <c r="J561">
        <v>0.12</v>
      </c>
      <c r="K561">
        <v>0</v>
      </c>
      <c r="L561">
        <v>0</v>
      </c>
      <c r="M561">
        <v>0.02</v>
      </c>
      <c r="N561">
        <v>-0.1</v>
      </c>
      <c r="O561">
        <v>-0.56000000000000005</v>
      </c>
      <c r="P561">
        <v>0</v>
      </c>
      <c r="R561">
        <v>0.4</v>
      </c>
      <c r="S561">
        <v>0.35</v>
      </c>
      <c r="T561">
        <v>0.23</v>
      </c>
      <c r="U561">
        <v>35.729999999999997</v>
      </c>
      <c r="V561">
        <v>1038.3119999999999</v>
      </c>
      <c r="X561">
        <f t="shared" si="8"/>
        <v>0.38</v>
      </c>
    </row>
    <row r="562" spans="1:24" x14ac:dyDescent="0.3">
      <c r="A562" t="s">
        <v>71</v>
      </c>
      <c r="B562">
        <v>4002</v>
      </c>
      <c r="C562" s="45">
        <v>44950</v>
      </c>
      <c r="D562">
        <v>4</v>
      </c>
      <c r="E562" t="s">
        <v>72</v>
      </c>
      <c r="F562">
        <v>27.3</v>
      </c>
      <c r="G562">
        <v>10.54</v>
      </c>
      <c r="H562">
        <v>0.2</v>
      </c>
      <c r="I562">
        <v>0.06</v>
      </c>
      <c r="J562">
        <v>0.12</v>
      </c>
      <c r="K562">
        <v>0</v>
      </c>
      <c r="L562">
        <v>0</v>
      </c>
      <c r="M562">
        <v>-0.03</v>
      </c>
      <c r="N562">
        <v>-0.09</v>
      </c>
      <c r="O562">
        <v>-0.56000000000000005</v>
      </c>
      <c r="P562">
        <v>0</v>
      </c>
      <c r="R562">
        <v>0.4</v>
      </c>
      <c r="S562">
        <v>0.35</v>
      </c>
      <c r="T562">
        <v>0.23</v>
      </c>
      <c r="U562">
        <v>38.520000000000003</v>
      </c>
      <c r="V562">
        <v>1048.0239999999999</v>
      </c>
      <c r="X562">
        <f t="shared" si="8"/>
        <v>0.38</v>
      </c>
    </row>
    <row r="563" spans="1:24" x14ac:dyDescent="0.3">
      <c r="A563" t="s">
        <v>71</v>
      </c>
      <c r="B563">
        <v>4002</v>
      </c>
      <c r="C563" s="45">
        <v>44950</v>
      </c>
      <c r="D563">
        <v>5</v>
      </c>
      <c r="E563" t="s">
        <v>72</v>
      </c>
      <c r="F563">
        <v>29.38</v>
      </c>
      <c r="G563">
        <v>10.54</v>
      </c>
      <c r="H563">
        <v>0.2</v>
      </c>
      <c r="I563">
        <v>0.06</v>
      </c>
      <c r="J563">
        <v>7.0000000000000007E-2</v>
      </c>
      <c r="K563">
        <v>0</v>
      </c>
      <c r="L563">
        <v>0</v>
      </c>
      <c r="M563">
        <v>0.02</v>
      </c>
      <c r="N563">
        <v>-0.11</v>
      </c>
      <c r="O563">
        <v>-0.56000000000000005</v>
      </c>
      <c r="P563">
        <v>0</v>
      </c>
      <c r="R563">
        <v>0.4</v>
      </c>
      <c r="S563">
        <v>0.35</v>
      </c>
      <c r="T563">
        <v>0.23</v>
      </c>
      <c r="U563">
        <v>40.58</v>
      </c>
      <c r="V563">
        <v>1082.752</v>
      </c>
      <c r="X563">
        <f t="shared" si="8"/>
        <v>0.33</v>
      </c>
    </row>
    <row r="564" spans="1:24" x14ac:dyDescent="0.3">
      <c r="A564" t="s">
        <v>71</v>
      </c>
      <c r="B564">
        <v>4002</v>
      </c>
      <c r="C564" s="45">
        <v>44950</v>
      </c>
      <c r="D564">
        <v>6</v>
      </c>
      <c r="E564" t="s">
        <v>72</v>
      </c>
      <c r="F564">
        <v>28.66</v>
      </c>
      <c r="G564">
        <v>10.54</v>
      </c>
      <c r="H564">
        <v>0.2</v>
      </c>
      <c r="I564">
        <v>0.06</v>
      </c>
      <c r="J564">
        <v>0.31</v>
      </c>
      <c r="K564">
        <v>0</v>
      </c>
      <c r="L564">
        <v>0</v>
      </c>
      <c r="M564">
        <v>0.08</v>
      </c>
      <c r="N564">
        <v>-0.2</v>
      </c>
      <c r="O564">
        <v>-0.56000000000000005</v>
      </c>
      <c r="P564">
        <v>0</v>
      </c>
      <c r="R564">
        <v>0.4</v>
      </c>
      <c r="S564">
        <v>0.35</v>
      </c>
      <c r="T564">
        <v>0.23</v>
      </c>
      <c r="U564">
        <v>40.07</v>
      </c>
      <c r="V564">
        <v>1172.154</v>
      </c>
      <c r="X564">
        <f t="shared" si="8"/>
        <v>0.57000000000000006</v>
      </c>
    </row>
    <row r="565" spans="1:24" x14ac:dyDescent="0.3">
      <c r="A565" t="s">
        <v>71</v>
      </c>
      <c r="B565">
        <v>4002</v>
      </c>
      <c r="C565" s="45">
        <v>44950</v>
      </c>
      <c r="D565">
        <v>7</v>
      </c>
      <c r="E565" t="s">
        <v>72</v>
      </c>
      <c r="F565">
        <v>28.96</v>
      </c>
      <c r="G565">
        <v>10.54</v>
      </c>
      <c r="H565">
        <v>0.2</v>
      </c>
      <c r="I565">
        <v>0.06</v>
      </c>
      <c r="J565">
        <v>1.46</v>
      </c>
      <c r="K565">
        <v>0</v>
      </c>
      <c r="L565">
        <v>0</v>
      </c>
      <c r="M565">
        <v>0</v>
      </c>
      <c r="N565">
        <v>-0.17</v>
      </c>
      <c r="O565">
        <v>-0.56000000000000005</v>
      </c>
      <c r="P565">
        <v>0</v>
      </c>
      <c r="R565">
        <v>0.4</v>
      </c>
      <c r="S565">
        <v>0.35</v>
      </c>
      <c r="T565">
        <v>0.23</v>
      </c>
      <c r="U565">
        <v>41.47</v>
      </c>
      <c r="V565">
        <v>1312.63</v>
      </c>
      <c r="X565">
        <f t="shared" si="8"/>
        <v>1.72</v>
      </c>
    </row>
    <row r="566" spans="1:24" x14ac:dyDescent="0.3">
      <c r="A566" t="s">
        <v>71</v>
      </c>
      <c r="B566">
        <v>4002</v>
      </c>
      <c r="C566" s="45">
        <v>44950</v>
      </c>
      <c r="D566">
        <v>8</v>
      </c>
      <c r="E566" t="s">
        <v>73</v>
      </c>
      <c r="F566">
        <v>38.96</v>
      </c>
      <c r="G566">
        <v>10.54</v>
      </c>
      <c r="H566">
        <v>0.2</v>
      </c>
      <c r="I566">
        <v>0.06</v>
      </c>
      <c r="J566">
        <v>0.49</v>
      </c>
      <c r="K566">
        <v>0.51</v>
      </c>
      <c r="L566">
        <v>0</v>
      </c>
      <c r="M566">
        <v>0.04</v>
      </c>
      <c r="N566">
        <v>-0.26</v>
      </c>
      <c r="O566">
        <v>-0.56000000000000005</v>
      </c>
      <c r="P566">
        <v>0</v>
      </c>
      <c r="R566">
        <v>0.4</v>
      </c>
      <c r="S566">
        <v>0.35</v>
      </c>
      <c r="T566">
        <v>0.23</v>
      </c>
      <c r="U566">
        <v>50.96</v>
      </c>
      <c r="V566">
        <v>1400.854</v>
      </c>
      <c r="X566">
        <f t="shared" si="8"/>
        <v>1.26</v>
      </c>
    </row>
    <row r="567" spans="1:24" x14ac:dyDescent="0.3">
      <c r="A567" t="s">
        <v>71</v>
      </c>
      <c r="B567">
        <v>4002</v>
      </c>
      <c r="C567" s="45">
        <v>44950</v>
      </c>
      <c r="D567">
        <v>9</v>
      </c>
      <c r="E567" t="s">
        <v>73</v>
      </c>
      <c r="F567">
        <v>38.54</v>
      </c>
      <c r="G567">
        <v>10.54</v>
      </c>
      <c r="H567">
        <v>0.2</v>
      </c>
      <c r="I567">
        <v>0.06</v>
      </c>
      <c r="J567">
        <v>0.16</v>
      </c>
      <c r="K567">
        <v>0.5</v>
      </c>
      <c r="L567">
        <v>0</v>
      </c>
      <c r="M567">
        <v>0.01</v>
      </c>
      <c r="N567">
        <v>-0.24</v>
      </c>
      <c r="O567">
        <v>-0.56000000000000005</v>
      </c>
      <c r="P567">
        <v>0</v>
      </c>
      <c r="R567">
        <v>0.4</v>
      </c>
      <c r="S567">
        <v>0.35</v>
      </c>
      <c r="T567">
        <v>0.23</v>
      </c>
      <c r="U567">
        <v>50.19</v>
      </c>
      <c r="V567">
        <v>1436.0350000000001</v>
      </c>
      <c r="X567">
        <f t="shared" si="8"/>
        <v>0.92</v>
      </c>
    </row>
    <row r="568" spans="1:24" x14ac:dyDescent="0.3">
      <c r="A568" t="s">
        <v>71</v>
      </c>
      <c r="B568">
        <v>4002</v>
      </c>
      <c r="C568" s="45">
        <v>44950</v>
      </c>
      <c r="D568">
        <v>10</v>
      </c>
      <c r="E568" t="s">
        <v>73</v>
      </c>
      <c r="F568">
        <v>41.11</v>
      </c>
      <c r="G568">
        <v>10.54</v>
      </c>
      <c r="H568">
        <v>0.2</v>
      </c>
      <c r="I568">
        <v>0.06</v>
      </c>
      <c r="J568">
        <v>0.47</v>
      </c>
      <c r="K568">
        <v>0.51</v>
      </c>
      <c r="L568">
        <v>0</v>
      </c>
      <c r="M568">
        <v>-0.01</v>
      </c>
      <c r="N568">
        <v>-0.12</v>
      </c>
      <c r="O568">
        <v>-0.56000000000000005</v>
      </c>
      <c r="P568">
        <v>0</v>
      </c>
      <c r="R568">
        <v>0.4</v>
      </c>
      <c r="S568">
        <v>0.35</v>
      </c>
      <c r="T568">
        <v>0.23</v>
      </c>
      <c r="U568">
        <v>53.18</v>
      </c>
      <c r="V568">
        <v>1447.665</v>
      </c>
      <c r="X568">
        <f t="shared" si="8"/>
        <v>1.24</v>
      </c>
    </row>
    <row r="569" spans="1:24" x14ac:dyDescent="0.3">
      <c r="A569" t="s">
        <v>71</v>
      </c>
      <c r="B569">
        <v>4002</v>
      </c>
      <c r="C569" s="45">
        <v>44950</v>
      </c>
      <c r="D569">
        <v>11</v>
      </c>
      <c r="E569" t="s">
        <v>73</v>
      </c>
      <c r="F569">
        <v>37.85</v>
      </c>
      <c r="G569">
        <v>10.54</v>
      </c>
      <c r="H569">
        <v>0.2</v>
      </c>
      <c r="I569">
        <v>0.06</v>
      </c>
      <c r="J569">
        <v>0.51</v>
      </c>
      <c r="K569">
        <v>0.52</v>
      </c>
      <c r="L569">
        <v>0</v>
      </c>
      <c r="M569">
        <v>-0.03</v>
      </c>
      <c r="N569">
        <v>-0.14000000000000001</v>
      </c>
      <c r="O569">
        <v>-0.56000000000000005</v>
      </c>
      <c r="P569">
        <v>0</v>
      </c>
      <c r="R569">
        <v>0.4</v>
      </c>
      <c r="S569">
        <v>0.35</v>
      </c>
      <c r="T569">
        <v>0.23</v>
      </c>
      <c r="U569">
        <v>49.93</v>
      </c>
      <c r="V569">
        <v>1446.096</v>
      </c>
      <c r="X569">
        <f t="shared" si="8"/>
        <v>1.29</v>
      </c>
    </row>
    <row r="570" spans="1:24" x14ac:dyDescent="0.3">
      <c r="A570" t="s">
        <v>71</v>
      </c>
      <c r="B570">
        <v>4002</v>
      </c>
      <c r="C570" s="45">
        <v>44950</v>
      </c>
      <c r="D570">
        <v>12</v>
      </c>
      <c r="E570" t="s">
        <v>73</v>
      </c>
      <c r="F570">
        <v>36.82</v>
      </c>
      <c r="G570">
        <v>10.54</v>
      </c>
      <c r="H570">
        <v>0.2</v>
      </c>
      <c r="I570">
        <v>0.06</v>
      </c>
      <c r="J570">
        <v>0.09</v>
      </c>
      <c r="K570">
        <v>0.53</v>
      </c>
      <c r="L570">
        <v>0</v>
      </c>
      <c r="M570">
        <v>0.01</v>
      </c>
      <c r="N570">
        <v>-0.16</v>
      </c>
      <c r="O570">
        <v>-0.56000000000000005</v>
      </c>
      <c r="P570">
        <v>0</v>
      </c>
      <c r="R570">
        <v>0.4</v>
      </c>
      <c r="S570">
        <v>0.35</v>
      </c>
      <c r="T570">
        <v>0.23</v>
      </c>
      <c r="U570">
        <v>48.51</v>
      </c>
      <c r="V570">
        <v>1424.1489999999999</v>
      </c>
      <c r="X570">
        <f t="shared" si="8"/>
        <v>0.88</v>
      </c>
    </row>
    <row r="571" spans="1:24" x14ac:dyDescent="0.3">
      <c r="A571" t="s">
        <v>71</v>
      </c>
      <c r="B571">
        <v>4002</v>
      </c>
      <c r="C571" s="45">
        <v>44950</v>
      </c>
      <c r="D571">
        <v>13</v>
      </c>
      <c r="E571" t="s">
        <v>73</v>
      </c>
      <c r="F571">
        <v>37</v>
      </c>
      <c r="G571">
        <v>10.54</v>
      </c>
      <c r="H571">
        <v>0.2</v>
      </c>
      <c r="I571">
        <v>0.06</v>
      </c>
      <c r="J571">
        <v>0.06</v>
      </c>
      <c r="K571">
        <v>0.53</v>
      </c>
      <c r="L571">
        <v>0</v>
      </c>
      <c r="M571">
        <v>0.03</v>
      </c>
      <c r="N571">
        <v>-0.11</v>
      </c>
      <c r="O571">
        <v>-0.56000000000000005</v>
      </c>
      <c r="P571">
        <v>0</v>
      </c>
      <c r="R571">
        <v>0.4</v>
      </c>
      <c r="S571">
        <v>0.35</v>
      </c>
      <c r="T571">
        <v>0.23</v>
      </c>
      <c r="U571">
        <v>48.73</v>
      </c>
      <c r="V571">
        <v>1426.5619999999999</v>
      </c>
      <c r="X571">
        <f t="shared" si="8"/>
        <v>0.85000000000000009</v>
      </c>
    </row>
    <row r="572" spans="1:24" x14ac:dyDescent="0.3">
      <c r="A572" t="s">
        <v>71</v>
      </c>
      <c r="B572">
        <v>4002</v>
      </c>
      <c r="C572" s="45">
        <v>44950</v>
      </c>
      <c r="D572">
        <v>14</v>
      </c>
      <c r="E572" t="s">
        <v>73</v>
      </c>
      <c r="F572">
        <v>37.270000000000003</v>
      </c>
      <c r="G572">
        <v>10.54</v>
      </c>
      <c r="H572">
        <v>0.2</v>
      </c>
      <c r="I572">
        <v>0.06</v>
      </c>
      <c r="J572">
        <v>0.05</v>
      </c>
      <c r="K572">
        <v>0.52</v>
      </c>
      <c r="L572">
        <v>0</v>
      </c>
      <c r="M572">
        <v>0</v>
      </c>
      <c r="N572">
        <v>-0.14000000000000001</v>
      </c>
      <c r="O572">
        <v>-0.56000000000000005</v>
      </c>
      <c r="P572">
        <v>0</v>
      </c>
      <c r="R572">
        <v>0.4</v>
      </c>
      <c r="S572">
        <v>0.35</v>
      </c>
      <c r="T572">
        <v>0.23</v>
      </c>
      <c r="U572">
        <v>48.92</v>
      </c>
      <c r="V572">
        <v>1444.739</v>
      </c>
      <c r="X572">
        <f t="shared" si="8"/>
        <v>0.83000000000000007</v>
      </c>
    </row>
    <row r="573" spans="1:24" x14ac:dyDescent="0.3">
      <c r="A573" t="s">
        <v>71</v>
      </c>
      <c r="B573">
        <v>4002</v>
      </c>
      <c r="C573" s="45">
        <v>44950</v>
      </c>
      <c r="D573">
        <v>15</v>
      </c>
      <c r="E573" t="s">
        <v>73</v>
      </c>
      <c r="F573">
        <v>38.659999999999997</v>
      </c>
      <c r="G573">
        <v>10.54</v>
      </c>
      <c r="H573">
        <v>0.2</v>
      </c>
      <c r="I573">
        <v>0.06</v>
      </c>
      <c r="J573">
        <v>0.05</v>
      </c>
      <c r="K573">
        <v>0.52</v>
      </c>
      <c r="L573">
        <v>0</v>
      </c>
      <c r="M573">
        <v>0.02</v>
      </c>
      <c r="N573">
        <v>-0.14000000000000001</v>
      </c>
      <c r="O573">
        <v>-0.56000000000000005</v>
      </c>
      <c r="P573">
        <v>0</v>
      </c>
      <c r="R573">
        <v>0.4</v>
      </c>
      <c r="S573">
        <v>0.35</v>
      </c>
      <c r="T573">
        <v>0.23</v>
      </c>
      <c r="U573">
        <v>50.33</v>
      </c>
      <c r="V573">
        <v>1437.9680000000001</v>
      </c>
      <c r="X573">
        <f t="shared" si="8"/>
        <v>0.83000000000000007</v>
      </c>
    </row>
    <row r="574" spans="1:24" x14ac:dyDescent="0.3">
      <c r="A574" t="s">
        <v>71</v>
      </c>
      <c r="B574">
        <v>4002</v>
      </c>
      <c r="C574" s="45">
        <v>44950</v>
      </c>
      <c r="D574">
        <v>16</v>
      </c>
      <c r="E574" t="s">
        <v>73</v>
      </c>
      <c r="F574">
        <v>42.2</v>
      </c>
      <c r="G574">
        <v>10.54</v>
      </c>
      <c r="H574">
        <v>0.2</v>
      </c>
      <c r="I574">
        <v>0.06</v>
      </c>
      <c r="J574">
        <v>0.05</v>
      </c>
      <c r="K574">
        <v>0.52</v>
      </c>
      <c r="L574">
        <v>0.01</v>
      </c>
      <c r="M574">
        <v>0.05</v>
      </c>
      <c r="N574">
        <v>-0.25</v>
      </c>
      <c r="O574">
        <v>-0.56000000000000005</v>
      </c>
      <c r="P574">
        <v>-0.01</v>
      </c>
      <c r="R574">
        <v>0.4</v>
      </c>
      <c r="S574">
        <v>0.35</v>
      </c>
      <c r="T574">
        <v>0.23</v>
      </c>
      <c r="U574">
        <v>53.79</v>
      </c>
      <c r="V574">
        <v>1445.309</v>
      </c>
      <c r="X574">
        <f t="shared" si="8"/>
        <v>0.83000000000000007</v>
      </c>
    </row>
    <row r="575" spans="1:24" x14ac:dyDescent="0.3">
      <c r="A575" t="s">
        <v>71</v>
      </c>
      <c r="B575">
        <v>4002</v>
      </c>
      <c r="C575" s="45">
        <v>44950</v>
      </c>
      <c r="D575">
        <v>17</v>
      </c>
      <c r="E575" t="s">
        <v>73</v>
      </c>
      <c r="F575">
        <v>49.31</v>
      </c>
      <c r="G575">
        <v>10.54</v>
      </c>
      <c r="H575">
        <v>0.2</v>
      </c>
      <c r="I575">
        <v>0.06</v>
      </c>
      <c r="J575">
        <v>0.06</v>
      </c>
      <c r="K575">
        <v>0.5</v>
      </c>
      <c r="L575">
        <v>0.03</v>
      </c>
      <c r="M575">
        <v>0.06</v>
      </c>
      <c r="N575">
        <v>-0.31</v>
      </c>
      <c r="O575">
        <v>-0.56000000000000005</v>
      </c>
      <c r="P575">
        <v>-0.02</v>
      </c>
      <c r="R575">
        <v>0.4</v>
      </c>
      <c r="S575">
        <v>0.35</v>
      </c>
      <c r="T575">
        <v>0.23</v>
      </c>
      <c r="U575">
        <v>60.85</v>
      </c>
      <c r="V575">
        <v>1499.7719999999999</v>
      </c>
      <c r="X575">
        <f t="shared" si="8"/>
        <v>0.83000000000000007</v>
      </c>
    </row>
    <row r="576" spans="1:24" x14ac:dyDescent="0.3">
      <c r="A576" t="s">
        <v>71</v>
      </c>
      <c r="B576">
        <v>4002</v>
      </c>
      <c r="C576" s="45">
        <v>44950</v>
      </c>
      <c r="D576">
        <v>18</v>
      </c>
      <c r="E576" t="s">
        <v>73</v>
      </c>
      <c r="F576">
        <v>71.260000000000005</v>
      </c>
      <c r="G576">
        <v>10.54</v>
      </c>
      <c r="H576">
        <v>0.2</v>
      </c>
      <c r="I576">
        <v>0.06</v>
      </c>
      <c r="J576">
        <v>7.0000000000000007E-2</v>
      </c>
      <c r="K576">
        <v>0.47</v>
      </c>
      <c r="L576">
        <v>7.0000000000000007E-2</v>
      </c>
      <c r="M576">
        <v>-0.01</v>
      </c>
      <c r="N576">
        <v>-0.4</v>
      </c>
      <c r="O576">
        <v>-0.56000000000000005</v>
      </c>
      <c r="P576">
        <v>0</v>
      </c>
      <c r="R576">
        <v>0.4</v>
      </c>
      <c r="S576">
        <v>0.35</v>
      </c>
      <c r="T576">
        <v>0.23</v>
      </c>
      <c r="U576">
        <v>82.68</v>
      </c>
      <c r="V576">
        <v>1596.049</v>
      </c>
      <c r="X576">
        <f t="shared" si="8"/>
        <v>0.87000000000000011</v>
      </c>
    </row>
    <row r="577" spans="1:24" x14ac:dyDescent="0.3">
      <c r="A577" t="s">
        <v>71</v>
      </c>
      <c r="B577">
        <v>4002</v>
      </c>
      <c r="C577" s="45">
        <v>44950</v>
      </c>
      <c r="D577">
        <v>19</v>
      </c>
      <c r="E577" t="s">
        <v>73</v>
      </c>
      <c r="F577">
        <v>80.95</v>
      </c>
      <c r="G577">
        <v>10.54</v>
      </c>
      <c r="H577">
        <v>0.2</v>
      </c>
      <c r="I577">
        <v>0.06</v>
      </c>
      <c r="J577">
        <v>0.15</v>
      </c>
      <c r="K577">
        <v>0.47</v>
      </c>
      <c r="L577">
        <v>0.01</v>
      </c>
      <c r="M577">
        <v>-0.06</v>
      </c>
      <c r="N577">
        <v>-0.44</v>
      </c>
      <c r="O577">
        <v>-0.56000000000000005</v>
      </c>
      <c r="P577">
        <v>0</v>
      </c>
      <c r="R577">
        <v>0.4</v>
      </c>
      <c r="S577">
        <v>0.35</v>
      </c>
      <c r="T577">
        <v>0.23</v>
      </c>
      <c r="U577">
        <v>92.3</v>
      </c>
      <c r="V577">
        <v>1593.825</v>
      </c>
      <c r="X577">
        <f t="shared" si="8"/>
        <v>0.89</v>
      </c>
    </row>
    <row r="578" spans="1:24" x14ac:dyDescent="0.3">
      <c r="A578" t="s">
        <v>71</v>
      </c>
      <c r="B578">
        <v>4002</v>
      </c>
      <c r="C578" s="45">
        <v>44950</v>
      </c>
      <c r="D578">
        <v>20</v>
      </c>
      <c r="E578" t="s">
        <v>73</v>
      </c>
      <c r="F578">
        <v>60.81</v>
      </c>
      <c r="G578">
        <v>10.54</v>
      </c>
      <c r="H578">
        <v>0.2</v>
      </c>
      <c r="I578">
        <v>0.06</v>
      </c>
      <c r="J578">
        <v>0.32</v>
      </c>
      <c r="K578">
        <v>0.48</v>
      </c>
      <c r="L578">
        <v>0.04</v>
      </c>
      <c r="M578">
        <v>0.01</v>
      </c>
      <c r="N578">
        <v>-0.34</v>
      </c>
      <c r="O578">
        <v>-0.56000000000000005</v>
      </c>
      <c r="P578">
        <v>0</v>
      </c>
      <c r="R578">
        <v>0.4</v>
      </c>
      <c r="S578">
        <v>0.35</v>
      </c>
      <c r="T578">
        <v>0.23</v>
      </c>
      <c r="U578">
        <v>72.540000000000006</v>
      </c>
      <c r="V578">
        <v>1546.095</v>
      </c>
      <c r="X578">
        <f t="shared" si="8"/>
        <v>1.1000000000000001</v>
      </c>
    </row>
    <row r="579" spans="1:24" x14ac:dyDescent="0.3">
      <c r="A579" t="s">
        <v>71</v>
      </c>
      <c r="B579">
        <v>4002</v>
      </c>
      <c r="C579" s="45">
        <v>44950</v>
      </c>
      <c r="D579">
        <v>21</v>
      </c>
      <c r="E579" t="s">
        <v>73</v>
      </c>
      <c r="F579">
        <v>66.150000000000006</v>
      </c>
      <c r="G579">
        <v>10.54</v>
      </c>
      <c r="H579">
        <v>0.2</v>
      </c>
      <c r="I579">
        <v>0.06</v>
      </c>
      <c r="J579">
        <v>0.24</v>
      </c>
      <c r="K579">
        <v>0.5</v>
      </c>
      <c r="L579">
        <v>0.03</v>
      </c>
      <c r="M579">
        <v>0.04</v>
      </c>
      <c r="N579">
        <v>-0.21</v>
      </c>
      <c r="O579">
        <v>-0.56000000000000005</v>
      </c>
      <c r="P579">
        <v>0</v>
      </c>
      <c r="R579">
        <v>0.4</v>
      </c>
      <c r="S579">
        <v>0.35</v>
      </c>
      <c r="T579">
        <v>0.23</v>
      </c>
      <c r="U579">
        <v>77.97</v>
      </c>
      <c r="V579">
        <v>1477.5170000000001</v>
      </c>
      <c r="X579">
        <f t="shared" si="8"/>
        <v>1.03</v>
      </c>
    </row>
    <row r="580" spans="1:24" x14ac:dyDescent="0.3">
      <c r="A580" t="s">
        <v>71</v>
      </c>
      <c r="B580">
        <v>4002</v>
      </c>
      <c r="C580" s="45">
        <v>44950</v>
      </c>
      <c r="D580">
        <v>22</v>
      </c>
      <c r="E580" t="s">
        <v>73</v>
      </c>
      <c r="F580">
        <v>47.63</v>
      </c>
      <c r="G580">
        <v>10.54</v>
      </c>
      <c r="H580">
        <v>0.2</v>
      </c>
      <c r="I580">
        <v>0.06</v>
      </c>
      <c r="J580">
        <v>0.09</v>
      </c>
      <c r="K580">
        <v>0.53</v>
      </c>
      <c r="L580">
        <v>0</v>
      </c>
      <c r="M580">
        <v>0.04</v>
      </c>
      <c r="N580">
        <v>-0.34</v>
      </c>
      <c r="O580">
        <v>-0.56000000000000005</v>
      </c>
      <c r="P580">
        <v>0</v>
      </c>
      <c r="R580">
        <v>0.4</v>
      </c>
      <c r="S580">
        <v>0.35</v>
      </c>
      <c r="T580">
        <v>0.23</v>
      </c>
      <c r="U580">
        <v>59.17</v>
      </c>
      <c r="V580">
        <v>1379.482</v>
      </c>
      <c r="X580">
        <f t="shared" si="8"/>
        <v>0.88</v>
      </c>
    </row>
    <row r="581" spans="1:24" x14ac:dyDescent="0.3">
      <c r="A581" t="s">
        <v>71</v>
      </c>
      <c r="B581">
        <v>4002</v>
      </c>
      <c r="C581" s="45">
        <v>44950</v>
      </c>
      <c r="D581">
        <v>23</v>
      </c>
      <c r="E581" t="s">
        <v>73</v>
      </c>
      <c r="F581">
        <v>41.56</v>
      </c>
      <c r="G581">
        <v>10.54</v>
      </c>
      <c r="H581">
        <v>0.2</v>
      </c>
      <c r="I581">
        <v>0.06</v>
      </c>
      <c r="J581">
        <v>0.32</v>
      </c>
      <c r="K581">
        <v>0.56999999999999995</v>
      </c>
      <c r="L581">
        <v>0.03</v>
      </c>
      <c r="M581">
        <v>0.05</v>
      </c>
      <c r="N581">
        <v>-0.15</v>
      </c>
      <c r="O581">
        <v>-0.56000000000000005</v>
      </c>
      <c r="P581">
        <v>0</v>
      </c>
      <c r="R581">
        <v>0.4</v>
      </c>
      <c r="S581">
        <v>0.35</v>
      </c>
      <c r="T581">
        <v>0.23</v>
      </c>
      <c r="U581">
        <v>53.6</v>
      </c>
      <c r="V581">
        <v>1275.9480000000001</v>
      </c>
      <c r="X581">
        <f t="shared" si="8"/>
        <v>1.18</v>
      </c>
    </row>
    <row r="582" spans="1:24" x14ac:dyDescent="0.3">
      <c r="A582" t="s">
        <v>71</v>
      </c>
      <c r="B582">
        <v>4002</v>
      </c>
      <c r="C582" s="45">
        <v>44950</v>
      </c>
      <c r="D582">
        <v>24</v>
      </c>
      <c r="E582" t="s">
        <v>72</v>
      </c>
      <c r="F582">
        <v>38.4</v>
      </c>
      <c r="G582">
        <v>10.54</v>
      </c>
      <c r="H582">
        <v>0.2</v>
      </c>
      <c r="I582">
        <v>0.06</v>
      </c>
      <c r="J582">
        <v>1.02</v>
      </c>
      <c r="K582">
        <v>0</v>
      </c>
      <c r="L582">
        <v>0</v>
      </c>
      <c r="M582">
        <v>-0.01</v>
      </c>
      <c r="N582">
        <v>-7.0000000000000007E-2</v>
      </c>
      <c r="O582">
        <v>-0.56000000000000005</v>
      </c>
      <c r="P582">
        <v>0</v>
      </c>
      <c r="R582">
        <v>0.4</v>
      </c>
      <c r="S582">
        <v>0.35</v>
      </c>
      <c r="T582">
        <v>0.23</v>
      </c>
      <c r="U582">
        <v>50.56</v>
      </c>
      <c r="V582">
        <v>1188.5999999999999</v>
      </c>
      <c r="X582">
        <f t="shared" si="8"/>
        <v>1.28</v>
      </c>
    </row>
    <row r="583" spans="1:24" x14ac:dyDescent="0.3">
      <c r="A583" t="s">
        <v>71</v>
      </c>
      <c r="B583">
        <v>4002</v>
      </c>
      <c r="C583" s="45">
        <v>44951</v>
      </c>
      <c r="D583">
        <v>1</v>
      </c>
      <c r="E583" t="s">
        <v>72</v>
      </c>
      <c r="F583">
        <v>36.979999999999997</v>
      </c>
      <c r="G583">
        <v>10.54</v>
      </c>
      <c r="H583">
        <v>0.21</v>
      </c>
      <c r="I583">
        <v>0.02</v>
      </c>
      <c r="J583">
        <v>0.16</v>
      </c>
      <c r="K583">
        <v>0</v>
      </c>
      <c r="L583">
        <v>0</v>
      </c>
      <c r="M583">
        <v>0.01</v>
      </c>
      <c r="N583">
        <v>-0.22</v>
      </c>
      <c r="O583">
        <v>-0.56000000000000005</v>
      </c>
      <c r="P583">
        <v>0</v>
      </c>
      <c r="R583">
        <v>0.4</v>
      </c>
      <c r="S583">
        <v>0.35</v>
      </c>
      <c r="T583">
        <v>0.23</v>
      </c>
      <c r="U583">
        <v>48.12</v>
      </c>
      <c r="V583">
        <v>1124.123</v>
      </c>
      <c r="X583">
        <f t="shared" si="8"/>
        <v>0.39</v>
      </c>
    </row>
    <row r="584" spans="1:24" x14ac:dyDescent="0.3">
      <c r="A584" t="s">
        <v>71</v>
      </c>
      <c r="B584">
        <v>4002</v>
      </c>
      <c r="C584" s="45">
        <v>44951</v>
      </c>
      <c r="D584">
        <v>2</v>
      </c>
      <c r="E584" t="s">
        <v>72</v>
      </c>
      <c r="F584">
        <v>35.159999999999997</v>
      </c>
      <c r="G584">
        <v>10.54</v>
      </c>
      <c r="H584">
        <v>0.21</v>
      </c>
      <c r="I584">
        <v>0.02</v>
      </c>
      <c r="J584">
        <v>7.0000000000000007E-2</v>
      </c>
      <c r="K584">
        <v>0</v>
      </c>
      <c r="L584">
        <v>0</v>
      </c>
      <c r="M584">
        <v>0.03</v>
      </c>
      <c r="N584">
        <v>-0.22</v>
      </c>
      <c r="O584">
        <v>-0.56000000000000005</v>
      </c>
      <c r="P584">
        <v>0</v>
      </c>
      <c r="R584">
        <v>0.4</v>
      </c>
      <c r="S584">
        <v>0.35</v>
      </c>
      <c r="T584">
        <v>0.23</v>
      </c>
      <c r="U584">
        <v>46.23</v>
      </c>
      <c r="V584">
        <v>1098.0640000000001</v>
      </c>
      <c r="X584">
        <f t="shared" ref="X584:X647" si="9">H584+I584+J584+K584+L584+P584+Q584</f>
        <v>0.3</v>
      </c>
    </row>
    <row r="585" spans="1:24" x14ac:dyDescent="0.3">
      <c r="A585" t="s">
        <v>71</v>
      </c>
      <c r="B585">
        <v>4002</v>
      </c>
      <c r="C585" s="45">
        <v>44951</v>
      </c>
      <c r="D585">
        <v>3</v>
      </c>
      <c r="E585" t="s">
        <v>72</v>
      </c>
      <c r="F585">
        <v>30.31</v>
      </c>
      <c r="G585">
        <v>10.54</v>
      </c>
      <c r="H585">
        <v>0.21</v>
      </c>
      <c r="I585">
        <v>0.02</v>
      </c>
      <c r="J585">
        <v>0.06</v>
      </c>
      <c r="K585">
        <v>0</v>
      </c>
      <c r="L585">
        <v>0</v>
      </c>
      <c r="M585">
        <v>0.03</v>
      </c>
      <c r="N585">
        <v>-0.18</v>
      </c>
      <c r="O585">
        <v>-0.56000000000000005</v>
      </c>
      <c r="P585">
        <v>0</v>
      </c>
      <c r="R585">
        <v>0.4</v>
      </c>
      <c r="S585">
        <v>0.35</v>
      </c>
      <c r="T585">
        <v>0.23</v>
      </c>
      <c r="U585">
        <v>41.41</v>
      </c>
      <c r="V585">
        <v>1086.4179999999999</v>
      </c>
      <c r="X585">
        <f t="shared" si="9"/>
        <v>0.28999999999999998</v>
      </c>
    </row>
    <row r="586" spans="1:24" x14ac:dyDescent="0.3">
      <c r="A586" t="s">
        <v>71</v>
      </c>
      <c r="B586">
        <v>4002</v>
      </c>
      <c r="C586" s="45">
        <v>44951</v>
      </c>
      <c r="D586">
        <v>4</v>
      </c>
      <c r="E586" t="s">
        <v>72</v>
      </c>
      <c r="F586">
        <v>30.25</v>
      </c>
      <c r="G586">
        <v>10.54</v>
      </c>
      <c r="H586">
        <v>0.21</v>
      </c>
      <c r="I586">
        <v>0.02</v>
      </c>
      <c r="J586">
        <v>0.17</v>
      </c>
      <c r="K586">
        <v>0</v>
      </c>
      <c r="L586">
        <v>0</v>
      </c>
      <c r="M586">
        <v>0</v>
      </c>
      <c r="N586">
        <v>-0.19</v>
      </c>
      <c r="O586">
        <v>-0.56000000000000005</v>
      </c>
      <c r="P586">
        <v>0</v>
      </c>
      <c r="R586">
        <v>0.4</v>
      </c>
      <c r="S586">
        <v>0.35</v>
      </c>
      <c r="T586">
        <v>0.23</v>
      </c>
      <c r="U586">
        <v>41.42</v>
      </c>
      <c r="V586">
        <v>1094.405</v>
      </c>
      <c r="X586">
        <f t="shared" si="9"/>
        <v>0.4</v>
      </c>
    </row>
    <row r="587" spans="1:24" x14ac:dyDescent="0.3">
      <c r="A587" t="s">
        <v>71</v>
      </c>
      <c r="B587">
        <v>4002</v>
      </c>
      <c r="C587" s="45">
        <v>44951</v>
      </c>
      <c r="D587">
        <v>5</v>
      </c>
      <c r="E587" t="s">
        <v>72</v>
      </c>
      <c r="F587">
        <v>30.48</v>
      </c>
      <c r="G587">
        <v>10.54</v>
      </c>
      <c r="H587">
        <v>0.21</v>
      </c>
      <c r="I587">
        <v>0.02</v>
      </c>
      <c r="J587">
        <v>0.28999999999999998</v>
      </c>
      <c r="K587">
        <v>0</v>
      </c>
      <c r="L587">
        <v>0</v>
      </c>
      <c r="M587">
        <v>0.01</v>
      </c>
      <c r="N587">
        <v>-0.21</v>
      </c>
      <c r="O587">
        <v>-0.56000000000000005</v>
      </c>
      <c r="P587">
        <v>0</v>
      </c>
      <c r="R587">
        <v>0.4</v>
      </c>
      <c r="S587">
        <v>0.35</v>
      </c>
      <c r="T587">
        <v>0.23</v>
      </c>
      <c r="U587">
        <v>41.76</v>
      </c>
      <c r="V587">
        <v>1135.325</v>
      </c>
      <c r="X587">
        <f t="shared" si="9"/>
        <v>0.52</v>
      </c>
    </row>
    <row r="588" spans="1:24" x14ac:dyDescent="0.3">
      <c r="A588" t="s">
        <v>71</v>
      </c>
      <c r="B588">
        <v>4002</v>
      </c>
      <c r="C588" s="45">
        <v>44951</v>
      </c>
      <c r="D588">
        <v>6</v>
      </c>
      <c r="E588" t="s">
        <v>72</v>
      </c>
      <c r="F588">
        <v>30.29</v>
      </c>
      <c r="G588">
        <v>10.54</v>
      </c>
      <c r="H588">
        <v>0.21</v>
      </c>
      <c r="I588">
        <v>0.02</v>
      </c>
      <c r="J588">
        <v>0.37</v>
      </c>
      <c r="K588">
        <v>0</v>
      </c>
      <c r="L588">
        <v>0</v>
      </c>
      <c r="M588">
        <v>0</v>
      </c>
      <c r="N588">
        <v>-0.2</v>
      </c>
      <c r="O588">
        <v>-0.56000000000000005</v>
      </c>
      <c r="P588">
        <v>0</v>
      </c>
      <c r="R588">
        <v>0.4</v>
      </c>
      <c r="S588">
        <v>0.35</v>
      </c>
      <c r="T588">
        <v>0.23</v>
      </c>
      <c r="U588">
        <v>41.65</v>
      </c>
      <c r="V588">
        <v>1225.067</v>
      </c>
      <c r="X588">
        <f t="shared" si="9"/>
        <v>0.6</v>
      </c>
    </row>
    <row r="589" spans="1:24" x14ac:dyDescent="0.3">
      <c r="A589" t="s">
        <v>71</v>
      </c>
      <c r="B589">
        <v>4002</v>
      </c>
      <c r="C589" s="45">
        <v>44951</v>
      </c>
      <c r="D589">
        <v>7</v>
      </c>
      <c r="E589" t="s">
        <v>72</v>
      </c>
      <c r="F589">
        <v>32.69</v>
      </c>
      <c r="G589">
        <v>10.54</v>
      </c>
      <c r="H589">
        <v>0.21</v>
      </c>
      <c r="I589">
        <v>0.02</v>
      </c>
      <c r="J589">
        <v>0.44</v>
      </c>
      <c r="K589">
        <v>0</v>
      </c>
      <c r="L589">
        <v>0</v>
      </c>
      <c r="M589">
        <v>0</v>
      </c>
      <c r="N589">
        <v>-0.2</v>
      </c>
      <c r="O589">
        <v>-0.56000000000000005</v>
      </c>
      <c r="P589">
        <v>0</v>
      </c>
      <c r="R589">
        <v>0.4</v>
      </c>
      <c r="S589">
        <v>0.35</v>
      </c>
      <c r="T589">
        <v>0.23</v>
      </c>
      <c r="U589">
        <v>44.12</v>
      </c>
      <c r="V589">
        <v>1376.2929999999999</v>
      </c>
      <c r="X589">
        <f t="shared" si="9"/>
        <v>0.66999999999999993</v>
      </c>
    </row>
    <row r="590" spans="1:24" x14ac:dyDescent="0.3">
      <c r="A590" t="s">
        <v>71</v>
      </c>
      <c r="B590">
        <v>4002</v>
      </c>
      <c r="C590" s="45">
        <v>44951</v>
      </c>
      <c r="D590">
        <v>8</v>
      </c>
      <c r="E590" t="s">
        <v>73</v>
      </c>
      <c r="F590">
        <v>40.24</v>
      </c>
      <c r="G590">
        <v>10.54</v>
      </c>
      <c r="H590">
        <v>0.21</v>
      </c>
      <c r="I590">
        <v>0.02</v>
      </c>
      <c r="J590">
        <v>0.4</v>
      </c>
      <c r="K590">
        <v>0.5</v>
      </c>
      <c r="L590">
        <v>0</v>
      </c>
      <c r="M590">
        <v>0.02</v>
      </c>
      <c r="N590">
        <v>-0.35</v>
      </c>
      <c r="O590">
        <v>-0.56000000000000005</v>
      </c>
      <c r="P590">
        <v>0</v>
      </c>
      <c r="R590">
        <v>0.4</v>
      </c>
      <c r="S590">
        <v>0.35</v>
      </c>
      <c r="T590">
        <v>0.23</v>
      </c>
      <c r="U590">
        <v>52</v>
      </c>
      <c r="V590">
        <v>1469.421</v>
      </c>
      <c r="X590">
        <f t="shared" si="9"/>
        <v>1.1299999999999999</v>
      </c>
    </row>
    <row r="591" spans="1:24" x14ac:dyDescent="0.3">
      <c r="A591" t="s">
        <v>71</v>
      </c>
      <c r="B591">
        <v>4002</v>
      </c>
      <c r="C591" s="45">
        <v>44951</v>
      </c>
      <c r="D591">
        <v>9</v>
      </c>
      <c r="E591" t="s">
        <v>73</v>
      </c>
      <c r="F591">
        <v>48.32</v>
      </c>
      <c r="G591">
        <v>10.54</v>
      </c>
      <c r="H591">
        <v>0.21</v>
      </c>
      <c r="I591">
        <v>0.02</v>
      </c>
      <c r="J591">
        <v>0.13</v>
      </c>
      <c r="K591">
        <v>0.49</v>
      </c>
      <c r="L591">
        <v>0</v>
      </c>
      <c r="M591">
        <v>-0.02</v>
      </c>
      <c r="N591">
        <v>-0.23</v>
      </c>
      <c r="O591">
        <v>-0.56000000000000005</v>
      </c>
      <c r="P591">
        <v>0</v>
      </c>
      <c r="R591">
        <v>0.4</v>
      </c>
      <c r="S591">
        <v>0.35</v>
      </c>
      <c r="T591">
        <v>0.23</v>
      </c>
      <c r="U591">
        <v>59.88</v>
      </c>
      <c r="V591">
        <v>1507.3910000000001</v>
      </c>
      <c r="X591">
        <f t="shared" si="9"/>
        <v>0.85</v>
      </c>
    </row>
    <row r="592" spans="1:24" x14ac:dyDescent="0.3">
      <c r="A592" t="s">
        <v>71</v>
      </c>
      <c r="B592">
        <v>4002</v>
      </c>
      <c r="C592" s="45">
        <v>44951</v>
      </c>
      <c r="D592">
        <v>10</v>
      </c>
      <c r="E592" t="s">
        <v>73</v>
      </c>
      <c r="F592">
        <v>43.27</v>
      </c>
      <c r="G592">
        <v>10.54</v>
      </c>
      <c r="H592">
        <v>0.21</v>
      </c>
      <c r="I592">
        <v>0.02</v>
      </c>
      <c r="J592">
        <v>0.09</v>
      </c>
      <c r="K592">
        <v>0.49</v>
      </c>
      <c r="L592">
        <v>0</v>
      </c>
      <c r="M592">
        <v>0.06</v>
      </c>
      <c r="N592">
        <v>-0.32</v>
      </c>
      <c r="O592">
        <v>-0.56000000000000005</v>
      </c>
      <c r="P592">
        <v>0</v>
      </c>
      <c r="R592">
        <v>0.4</v>
      </c>
      <c r="S592">
        <v>0.35</v>
      </c>
      <c r="T592">
        <v>0.23</v>
      </c>
      <c r="U592">
        <v>54.78</v>
      </c>
      <c r="V592">
        <v>1519.5840000000001</v>
      </c>
      <c r="X592">
        <f t="shared" si="9"/>
        <v>0.80999999999999994</v>
      </c>
    </row>
    <row r="593" spans="1:24" x14ac:dyDescent="0.3">
      <c r="A593" t="s">
        <v>71</v>
      </c>
      <c r="B593">
        <v>4002</v>
      </c>
      <c r="C593" s="45">
        <v>44951</v>
      </c>
      <c r="D593">
        <v>11</v>
      </c>
      <c r="E593" t="s">
        <v>73</v>
      </c>
      <c r="F593">
        <v>41.9</v>
      </c>
      <c r="G593">
        <v>10.54</v>
      </c>
      <c r="H593">
        <v>0.21</v>
      </c>
      <c r="I593">
        <v>0.02</v>
      </c>
      <c r="J593">
        <v>0.05</v>
      </c>
      <c r="K593">
        <v>0.49</v>
      </c>
      <c r="L593">
        <v>0</v>
      </c>
      <c r="M593">
        <v>0.03</v>
      </c>
      <c r="N593">
        <v>-0.32</v>
      </c>
      <c r="O593">
        <v>-0.56000000000000005</v>
      </c>
      <c r="P593">
        <v>0</v>
      </c>
      <c r="R593">
        <v>0.4</v>
      </c>
      <c r="S593">
        <v>0.35</v>
      </c>
      <c r="T593">
        <v>0.23</v>
      </c>
      <c r="U593">
        <v>53.34</v>
      </c>
      <c r="V593">
        <v>1522.6559999999999</v>
      </c>
      <c r="X593">
        <f t="shared" si="9"/>
        <v>0.77</v>
      </c>
    </row>
    <row r="594" spans="1:24" x14ac:dyDescent="0.3">
      <c r="A594" t="s">
        <v>71</v>
      </c>
      <c r="B594">
        <v>4002</v>
      </c>
      <c r="C594" s="45">
        <v>44951</v>
      </c>
      <c r="D594">
        <v>12</v>
      </c>
      <c r="E594" t="s">
        <v>73</v>
      </c>
      <c r="F594">
        <v>37.840000000000003</v>
      </c>
      <c r="G594">
        <v>10.54</v>
      </c>
      <c r="H594">
        <v>0.21</v>
      </c>
      <c r="I594">
        <v>0.02</v>
      </c>
      <c r="J594">
        <v>0.05</v>
      </c>
      <c r="K594">
        <v>0.5</v>
      </c>
      <c r="L594">
        <v>0</v>
      </c>
      <c r="M594">
        <v>0.04</v>
      </c>
      <c r="N594">
        <v>-0.37</v>
      </c>
      <c r="O594">
        <v>-0.56000000000000005</v>
      </c>
      <c r="P594">
        <v>0</v>
      </c>
      <c r="R594">
        <v>0.4</v>
      </c>
      <c r="S594">
        <v>0.35</v>
      </c>
      <c r="T594">
        <v>0.23</v>
      </c>
      <c r="U594">
        <v>49.25</v>
      </c>
      <c r="V594">
        <v>1522.788</v>
      </c>
      <c r="X594">
        <f t="shared" si="9"/>
        <v>0.78</v>
      </c>
    </row>
    <row r="595" spans="1:24" x14ac:dyDescent="0.3">
      <c r="A595" t="s">
        <v>71</v>
      </c>
      <c r="B595">
        <v>4002</v>
      </c>
      <c r="C595" s="45">
        <v>44951</v>
      </c>
      <c r="D595">
        <v>13</v>
      </c>
      <c r="E595" t="s">
        <v>73</v>
      </c>
      <c r="F595">
        <v>37.25</v>
      </c>
      <c r="G595">
        <v>10.54</v>
      </c>
      <c r="H595">
        <v>0.21</v>
      </c>
      <c r="I595">
        <v>0.02</v>
      </c>
      <c r="J595">
        <v>0.06</v>
      </c>
      <c r="K595">
        <v>0.5</v>
      </c>
      <c r="L595">
        <v>0</v>
      </c>
      <c r="M595">
        <v>0.04</v>
      </c>
      <c r="N595">
        <v>-0.34</v>
      </c>
      <c r="O595">
        <v>-0.56000000000000005</v>
      </c>
      <c r="P595">
        <v>0</v>
      </c>
      <c r="R595">
        <v>0.4</v>
      </c>
      <c r="S595">
        <v>0.35</v>
      </c>
      <c r="T595">
        <v>0.23</v>
      </c>
      <c r="U595">
        <v>48.7</v>
      </c>
      <c r="V595">
        <v>1522.0920000000001</v>
      </c>
      <c r="X595">
        <f t="shared" si="9"/>
        <v>0.79</v>
      </c>
    </row>
    <row r="596" spans="1:24" x14ac:dyDescent="0.3">
      <c r="A596" t="s">
        <v>71</v>
      </c>
      <c r="B596">
        <v>4002</v>
      </c>
      <c r="C596" s="45">
        <v>44951</v>
      </c>
      <c r="D596">
        <v>14</v>
      </c>
      <c r="E596" t="s">
        <v>73</v>
      </c>
      <c r="F596">
        <v>33.36</v>
      </c>
      <c r="G596">
        <v>10.54</v>
      </c>
      <c r="H596">
        <v>0.21</v>
      </c>
      <c r="I596">
        <v>0.02</v>
      </c>
      <c r="J596">
        <v>0.06</v>
      </c>
      <c r="K596">
        <v>0.5</v>
      </c>
      <c r="L596">
        <v>0</v>
      </c>
      <c r="M596">
        <v>0.02</v>
      </c>
      <c r="N596">
        <v>-0.37</v>
      </c>
      <c r="O596">
        <v>-0.56000000000000005</v>
      </c>
      <c r="P596">
        <v>0</v>
      </c>
      <c r="R596">
        <v>0.4</v>
      </c>
      <c r="S596">
        <v>0.35</v>
      </c>
      <c r="T596">
        <v>0.23</v>
      </c>
      <c r="U596">
        <v>44.76</v>
      </c>
      <c r="V596">
        <v>1525.633</v>
      </c>
      <c r="X596">
        <f t="shared" si="9"/>
        <v>0.79</v>
      </c>
    </row>
    <row r="597" spans="1:24" x14ac:dyDescent="0.3">
      <c r="A597" t="s">
        <v>71</v>
      </c>
      <c r="B597">
        <v>4002</v>
      </c>
      <c r="C597" s="45">
        <v>44951</v>
      </c>
      <c r="D597">
        <v>15</v>
      </c>
      <c r="E597" t="s">
        <v>73</v>
      </c>
      <c r="F597">
        <v>31.91</v>
      </c>
      <c r="G597">
        <v>10.54</v>
      </c>
      <c r="H597">
        <v>0.21</v>
      </c>
      <c r="I597">
        <v>0.02</v>
      </c>
      <c r="J597">
        <v>0.03</v>
      </c>
      <c r="K597">
        <v>0.5</v>
      </c>
      <c r="L597">
        <v>0</v>
      </c>
      <c r="M597">
        <v>0</v>
      </c>
      <c r="N597">
        <v>-0.24</v>
      </c>
      <c r="O597">
        <v>-0.56000000000000005</v>
      </c>
      <c r="P597">
        <v>0</v>
      </c>
      <c r="R597">
        <v>0.4</v>
      </c>
      <c r="S597">
        <v>0.35</v>
      </c>
      <c r="T597">
        <v>0.23</v>
      </c>
      <c r="U597">
        <v>43.39</v>
      </c>
      <c r="V597">
        <v>1512.7429999999999</v>
      </c>
      <c r="X597">
        <f t="shared" si="9"/>
        <v>0.76</v>
      </c>
    </row>
    <row r="598" spans="1:24" x14ac:dyDescent="0.3">
      <c r="A598" t="s">
        <v>71</v>
      </c>
      <c r="B598">
        <v>4002</v>
      </c>
      <c r="C598" s="45">
        <v>44951</v>
      </c>
      <c r="D598">
        <v>16</v>
      </c>
      <c r="E598" t="s">
        <v>73</v>
      </c>
      <c r="F598">
        <v>32.520000000000003</v>
      </c>
      <c r="G598">
        <v>10.54</v>
      </c>
      <c r="H598">
        <v>0.21</v>
      </c>
      <c r="I598">
        <v>0.02</v>
      </c>
      <c r="J598">
        <v>0.05</v>
      </c>
      <c r="K598">
        <v>0.49</v>
      </c>
      <c r="L598">
        <v>0</v>
      </c>
      <c r="M598">
        <v>0.03</v>
      </c>
      <c r="N598">
        <v>-0.22</v>
      </c>
      <c r="O598">
        <v>-0.56000000000000005</v>
      </c>
      <c r="P598">
        <v>0</v>
      </c>
      <c r="R598">
        <v>0.4</v>
      </c>
      <c r="S598">
        <v>0.35</v>
      </c>
      <c r="T598">
        <v>0.23</v>
      </c>
      <c r="U598">
        <v>44.06</v>
      </c>
      <c r="V598">
        <v>1519.444</v>
      </c>
      <c r="X598">
        <f t="shared" si="9"/>
        <v>0.77</v>
      </c>
    </row>
    <row r="599" spans="1:24" x14ac:dyDescent="0.3">
      <c r="A599" t="s">
        <v>71</v>
      </c>
      <c r="B599">
        <v>4002</v>
      </c>
      <c r="C599" s="45">
        <v>44951</v>
      </c>
      <c r="D599">
        <v>17</v>
      </c>
      <c r="E599" t="s">
        <v>73</v>
      </c>
      <c r="F599">
        <v>35.78</v>
      </c>
      <c r="G599">
        <v>10.54</v>
      </c>
      <c r="H599">
        <v>0.21</v>
      </c>
      <c r="I599">
        <v>0.02</v>
      </c>
      <c r="J599">
        <v>0.08</v>
      </c>
      <c r="K599">
        <v>0.38</v>
      </c>
      <c r="L599">
        <v>0</v>
      </c>
      <c r="M599">
        <v>0.05</v>
      </c>
      <c r="N599">
        <v>-0.17</v>
      </c>
      <c r="O599">
        <v>-0.56000000000000005</v>
      </c>
      <c r="P599">
        <v>0</v>
      </c>
      <c r="R599">
        <v>0.4</v>
      </c>
      <c r="S599">
        <v>0.35</v>
      </c>
      <c r="T599">
        <v>0.23</v>
      </c>
      <c r="U599">
        <v>47.31</v>
      </c>
      <c r="V599">
        <v>1574.0650000000001</v>
      </c>
      <c r="X599">
        <f t="shared" si="9"/>
        <v>0.69</v>
      </c>
    </row>
    <row r="600" spans="1:24" x14ac:dyDescent="0.3">
      <c r="A600" t="s">
        <v>71</v>
      </c>
      <c r="B600">
        <v>4002</v>
      </c>
      <c r="C600" s="45">
        <v>44951</v>
      </c>
      <c r="D600">
        <v>18</v>
      </c>
      <c r="E600" t="s">
        <v>73</v>
      </c>
      <c r="F600">
        <v>40.18</v>
      </c>
      <c r="G600">
        <v>10.54</v>
      </c>
      <c r="H600">
        <v>0.21</v>
      </c>
      <c r="I600">
        <v>0.02</v>
      </c>
      <c r="J600">
        <v>0.12</v>
      </c>
      <c r="K600">
        <v>0.36</v>
      </c>
      <c r="L600">
        <v>0</v>
      </c>
      <c r="M600">
        <v>0.02</v>
      </c>
      <c r="N600">
        <v>-0.23</v>
      </c>
      <c r="O600">
        <v>-0.56000000000000005</v>
      </c>
      <c r="P600">
        <v>0</v>
      </c>
      <c r="R600">
        <v>0.4</v>
      </c>
      <c r="S600">
        <v>0.35</v>
      </c>
      <c r="T600">
        <v>0.23</v>
      </c>
      <c r="U600">
        <v>51.64</v>
      </c>
      <c r="V600">
        <v>1649.181</v>
      </c>
      <c r="X600">
        <f t="shared" si="9"/>
        <v>0.71</v>
      </c>
    </row>
    <row r="601" spans="1:24" x14ac:dyDescent="0.3">
      <c r="A601" t="s">
        <v>71</v>
      </c>
      <c r="B601">
        <v>4002</v>
      </c>
      <c r="C601" s="45">
        <v>44951</v>
      </c>
      <c r="D601">
        <v>19</v>
      </c>
      <c r="E601" t="s">
        <v>73</v>
      </c>
      <c r="F601">
        <v>37.9</v>
      </c>
      <c r="G601">
        <v>10.54</v>
      </c>
      <c r="H601">
        <v>0.21</v>
      </c>
      <c r="I601">
        <v>0.02</v>
      </c>
      <c r="J601">
        <v>0.08</v>
      </c>
      <c r="K601">
        <v>0.37</v>
      </c>
      <c r="L601">
        <v>0</v>
      </c>
      <c r="M601">
        <v>-0.02</v>
      </c>
      <c r="N601">
        <v>-0.2</v>
      </c>
      <c r="O601">
        <v>-0.56000000000000005</v>
      </c>
      <c r="P601">
        <v>0</v>
      </c>
      <c r="R601">
        <v>0.4</v>
      </c>
      <c r="S601">
        <v>0.35</v>
      </c>
      <c r="T601">
        <v>0.23</v>
      </c>
      <c r="U601">
        <v>49.32</v>
      </c>
      <c r="V601">
        <v>1625.91</v>
      </c>
      <c r="X601">
        <f t="shared" si="9"/>
        <v>0.67999999999999994</v>
      </c>
    </row>
    <row r="602" spans="1:24" x14ac:dyDescent="0.3">
      <c r="A602" t="s">
        <v>71</v>
      </c>
      <c r="B602">
        <v>4002</v>
      </c>
      <c r="C602" s="45">
        <v>44951</v>
      </c>
      <c r="D602">
        <v>20</v>
      </c>
      <c r="E602" t="s">
        <v>73</v>
      </c>
      <c r="F602">
        <v>35.54</v>
      </c>
      <c r="G602">
        <v>10.54</v>
      </c>
      <c r="H602">
        <v>0.21</v>
      </c>
      <c r="I602">
        <v>0.02</v>
      </c>
      <c r="J602">
        <v>0.08</v>
      </c>
      <c r="K602">
        <v>0.43</v>
      </c>
      <c r="L602">
        <v>0</v>
      </c>
      <c r="M602">
        <v>0.02</v>
      </c>
      <c r="N602">
        <v>-0.09</v>
      </c>
      <c r="O602">
        <v>-0.56000000000000005</v>
      </c>
      <c r="P602">
        <v>0</v>
      </c>
      <c r="R602">
        <v>0.4</v>
      </c>
      <c r="S602">
        <v>0.35</v>
      </c>
      <c r="T602">
        <v>0.23</v>
      </c>
      <c r="U602">
        <v>47.17</v>
      </c>
      <c r="V602">
        <v>1556.713</v>
      </c>
      <c r="X602">
        <f t="shared" si="9"/>
        <v>0.74</v>
      </c>
    </row>
    <row r="603" spans="1:24" x14ac:dyDescent="0.3">
      <c r="A603" t="s">
        <v>71</v>
      </c>
      <c r="B603">
        <v>4002</v>
      </c>
      <c r="C603" s="45">
        <v>44951</v>
      </c>
      <c r="D603">
        <v>21</v>
      </c>
      <c r="E603" t="s">
        <v>73</v>
      </c>
      <c r="F603">
        <v>34.54</v>
      </c>
      <c r="G603">
        <v>10.54</v>
      </c>
      <c r="H603">
        <v>0.21</v>
      </c>
      <c r="I603">
        <v>0.02</v>
      </c>
      <c r="J603">
        <v>0.1</v>
      </c>
      <c r="K603">
        <v>0.49</v>
      </c>
      <c r="L603">
        <v>0</v>
      </c>
      <c r="M603">
        <v>0.02</v>
      </c>
      <c r="N603">
        <v>-0.02</v>
      </c>
      <c r="O603">
        <v>-0.56000000000000005</v>
      </c>
      <c r="P603">
        <v>0</v>
      </c>
      <c r="R603">
        <v>0.4</v>
      </c>
      <c r="S603">
        <v>0.35</v>
      </c>
      <c r="T603">
        <v>0.23</v>
      </c>
      <c r="U603">
        <v>46.32</v>
      </c>
      <c r="V603">
        <v>1476.7360000000001</v>
      </c>
      <c r="X603">
        <f t="shared" si="9"/>
        <v>0.82</v>
      </c>
    </row>
    <row r="604" spans="1:24" x14ac:dyDescent="0.3">
      <c r="A604" t="s">
        <v>71</v>
      </c>
      <c r="B604">
        <v>4002</v>
      </c>
      <c r="C604" s="45">
        <v>44951</v>
      </c>
      <c r="D604">
        <v>22</v>
      </c>
      <c r="E604" t="s">
        <v>73</v>
      </c>
      <c r="F604">
        <v>31.67</v>
      </c>
      <c r="G604">
        <v>10.54</v>
      </c>
      <c r="H604">
        <v>0.21</v>
      </c>
      <c r="I604">
        <v>0.02</v>
      </c>
      <c r="J604">
        <v>0.06</v>
      </c>
      <c r="K604">
        <v>0.53</v>
      </c>
      <c r="L604">
        <v>0</v>
      </c>
      <c r="M604">
        <v>0.04</v>
      </c>
      <c r="N604">
        <v>-0.17</v>
      </c>
      <c r="O604">
        <v>-0.56000000000000005</v>
      </c>
      <c r="P604">
        <v>0</v>
      </c>
      <c r="R604">
        <v>0.4</v>
      </c>
      <c r="S604">
        <v>0.35</v>
      </c>
      <c r="T604">
        <v>0.23</v>
      </c>
      <c r="U604">
        <v>43.32</v>
      </c>
      <c r="V604">
        <v>1366.723</v>
      </c>
      <c r="X604">
        <f t="shared" si="9"/>
        <v>0.82000000000000006</v>
      </c>
    </row>
    <row r="605" spans="1:24" x14ac:dyDescent="0.3">
      <c r="A605" t="s">
        <v>71</v>
      </c>
      <c r="B605">
        <v>4002</v>
      </c>
      <c r="C605" s="45">
        <v>44951</v>
      </c>
      <c r="D605">
        <v>23</v>
      </c>
      <c r="E605" t="s">
        <v>73</v>
      </c>
      <c r="F605">
        <v>32.81</v>
      </c>
      <c r="G605">
        <v>10.54</v>
      </c>
      <c r="H605">
        <v>0.21</v>
      </c>
      <c r="I605">
        <v>0.02</v>
      </c>
      <c r="J605">
        <v>0.34</v>
      </c>
      <c r="K605">
        <v>0.56999999999999995</v>
      </c>
      <c r="L605">
        <v>0</v>
      </c>
      <c r="M605">
        <v>0.02</v>
      </c>
      <c r="N605">
        <v>-0.06</v>
      </c>
      <c r="O605">
        <v>-0.56000000000000005</v>
      </c>
      <c r="P605">
        <v>0</v>
      </c>
      <c r="R605">
        <v>0.4</v>
      </c>
      <c r="S605">
        <v>0.35</v>
      </c>
      <c r="T605">
        <v>0.23</v>
      </c>
      <c r="U605">
        <v>44.87</v>
      </c>
      <c r="V605">
        <v>1261.873</v>
      </c>
      <c r="X605">
        <f t="shared" si="9"/>
        <v>1.1400000000000001</v>
      </c>
    </row>
    <row r="606" spans="1:24" x14ac:dyDescent="0.3">
      <c r="A606" t="s">
        <v>71</v>
      </c>
      <c r="B606">
        <v>4002</v>
      </c>
      <c r="C606" s="45">
        <v>44951</v>
      </c>
      <c r="D606">
        <v>24</v>
      </c>
      <c r="E606" t="s">
        <v>72</v>
      </c>
      <c r="F606">
        <v>31.56</v>
      </c>
      <c r="G606">
        <v>10.54</v>
      </c>
      <c r="H606">
        <v>0.21</v>
      </c>
      <c r="I606">
        <v>0.02</v>
      </c>
      <c r="J606">
        <v>0.21</v>
      </c>
      <c r="K606">
        <v>0</v>
      </c>
      <c r="L606">
        <v>0</v>
      </c>
      <c r="M606">
        <v>0.02</v>
      </c>
      <c r="N606">
        <v>-0.06</v>
      </c>
      <c r="O606">
        <v>-0.56000000000000005</v>
      </c>
      <c r="P606">
        <v>0</v>
      </c>
      <c r="R606">
        <v>0.4</v>
      </c>
      <c r="S606">
        <v>0.35</v>
      </c>
      <c r="T606">
        <v>0.23</v>
      </c>
      <c r="U606">
        <v>42.92</v>
      </c>
      <c r="V606">
        <v>1173.3040000000001</v>
      </c>
      <c r="X606">
        <f t="shared" si="9"/>
        <v>0.43999999999999995</v>
      </c>
    </row>
    <row r="607" spans="1:24" x14ac:dyDescent="0.3">
      <c r="A607" t="s">
        <v>71</v>
      </c>
      <c r="B607">
        <v>4002</v>
      </c>
      <c r="C607" s="45">
        <v>44952</v>
      </c>
      <c r="D607">
        <v>1</v>
      </c>
      <c r="E607" t="s">
        <v>72</v>
      </c>
      <c r="F607">
        <v>40.89</v>
      </c>
      <c r="G607">
        <v>10.54</v>
      </c>
      <c r="H607">
        <v>1.1200000000000001</v>
      </c>
      <c r="I607">
        <v>0.13</v>
      </c>
      <c r="J607">
        <v>0.08</v>
      </c>
      <c r="K607">
        <v>0</v>
      </c>
      <c r="L607">
        <v>0</v>
      </c>
      <c r="M607">
        <v>0.02</v>
      </c>
      <c r="N607">
        <v>0.09</v>
      </c>
      <c r="O607">
        <v>-0.56000000000000005</v>
      </c>
      <c r="P607">
        <v>0</v>
      </c>
      <c r="R607">
        <v>0.4</v>
      </c>
      <c r="S607">
        <v>0.35</v>
      </c>
      <c r="T607">
        <v>0.23</v>
      </c>
      <c r="U607">
        <v>53.29</v>
      </c>
      <c r="V607">
        <v>1111.558</v>
      </c>
      <c r="X607">
        <f t="shared" si="9"/>
        <v>1.33</v>
      </c>
    </row>
    <row r="608" spans="1:24" x14ac:dyDescent="0.3">
      <c r="A608" t="s">
        <v>71</v>
      </c>
      <c r="B608">
        <v>4002</v>
      </c>
      <c r="C608" s="45">
        <v>44952</v>
      </c>
      <c r="D608">
        <v>2</v>
      </c>
      <c r="E608" t="s">
        <v>72</v>
      </c>
      <c r="F608">
        <v>72.510000000000005</v>
      </c>
      <c r="G608">
        <v>10.54</v>
      </c>
      <c r="H608">
        <v>1.1200000000000001</v>
      </c>
      <c r="I608">
        <v>0.13</v>
      </c>
      <c r="J608">
        <v>0.46</v>
      </c>
      <c r="K608">
        <v>0</v>
      </c>
      <c r="L608">
        <v>0</v>
      </c>
      <c r="M608">
        <v>0.11</v>
      </c>
      <c r="N608">
        <v>0.28000000000000003</v>
      </c>
      <c r="O608">
        <v>-0.56000000000000005</v>
      </c>
      <c r="P608">
        <v>0</v>
      </c>
      <c r="R608">
        <v>0.4</v>
      </c>
      <c r="S608">
        <v>0.35</v>
      </c>
      <c r="T608">
        <v>0.23</v>
      </c>
      <c r="U608">
        <v>85.57</v>
      </c>
      <c r="V608">
        <v>1079.569</v>
      </c>
      <c r="X608">
        <f t="shared" si="9"/>
        <v>1.71</v>
      </c>
    </row>
    <row r="609" spans="1:24" x14ac:dyDescent="0.3">
      <c r="A609" t="s">
        <v>71</v>
      </c>
      <c r="B609">
        <v>4002</v>
      </c>
      <c r="C609" s="45">
        <v>44952</v>
      </c>
      <c r="D609">
        <v>3</v>
      </c>
      <c r="E609" t="s">
        <v>72</v>
      </c>
      <c r="F609">
        <v>52.75</v>
      </c>
      <c r="G609">
        <v>10.54</v>
      </c>
      <c r="H609">
        <v>1.1200000000000001</v>
      </c>
      <c r="I609">
        <v>0.13</v>
      </c>
      <c r="J609">
        <v>0.22</v>
      </c>
      <c r="K609">
        <v>0</v>
      </c>
      <c r="L609">
        <v>0</v>
      </c>
      <c r="M609">
        <v>0.02</v>
      </c>
      <c r="N609">
        <v>0.11</v>
      </c>
      <c r="O609">
        <v>-0.56000000000000005</v>
      </c>
      <c r="P609">
        <v>0</v>
      </c>
      <c r="R609">
        <v>0.4</v>
      </c>
      <c r="S609">
        <v>0.35</v>
      </c>
      <c r="T609">
        <v>0.23</v>
      </c>
      <c r="U609">
        <v>65.31</v>
      </c>
      <c r="V609">
        <v>1063.827</v>
      </c>
      <c r="X609">
        <f t="shared" si="9"/>
        <v>1.47</v>
      </c>
    </row>
    <row r="610" spans="1:24" x14ac:dyDescent="0.3">
      <c r="A610" t="s">
        <v>71</v>
      </c>
      <c r="B610">
        <v>4002</v>
      </c>
      <c r="C610" s="45">
        <v>44952</v>
      </c>
      <c r="D610">
        <v>4</v>
      </c>
      <c r="E610" t="s">
        <v>72</v>
      </c>
      <c r="F610">
        <v>49.66</v>
      </c>
      <c r="G610">
        <v>10.54</v>
      </c>
      <c r="H610">
        <v>1.1200000000000001</v>
      </c>
      <c r="I610">
        <v>0.13</v>
      </c>
      <c r="J610">
        <v>0.08</v>
      </c>
      <c r="K610">
        <v>0</v>
      </c>
      <c r="L610">
        <v>0</v>
      </c>
      <c r="M610">
        <v>0.06</v>
      </c>
      <c r="N610">
        <v>-0.11</v>
      </c>
      <c r="O610">
        <v>-0.56000000000000005</v>
      </c>
      <c r="P610">
        <v>0</v>
      </c>
      <c r="R610">
        <v>0.4</v>
      </c>
      <c r="S610">
        <v>0.35</v>
      </c>
      <c r="T610">
        <v>0.23</v>
      </c>
      <c r="U610">
        <v>61.9</v>
      </c>
      <c r="V610">
        <v>1063.779</v>
      </c>
      <c r="X610">
        <f t="shared" si="9"/>
        <v>1.33</v>
      </c>
    </row>
    <row r="611" spans="1:24" x14ac:dyDescent="0.3">
      <c r="A611" t="s">
        <v>71</v>
      </c>
      <c r="B611">
        <v>4002</v>
      </c>
      <c r="C611" s="45">
        <v>44952</v>
      </c>
      <c r="D611">
        <v>5</v>
      </c>
      <c r="E611" t="s">
        <v>72</v>
      </c>
      <c r="F611">
        <v>88.09</v>
      </c>
      <c r="G611">
        <v>10.54</v>
      </c>
      <c r="H611">
        <v>1.1200000000000001</v>
      </c>
      <c r="I611">
        <v>0.13</v>
      </c>
      <c r="J611">
        <v>0.35</v>
      </c>
      <c r="K611">
        <v>0</v>
      </c>
      <c r="L611">
        <v>0</v>
      </c>
      <c r="M611">
        <v>0.08</v>
      </c>
      <c r="N611">
        <v>0.2</v>
      </c>
      <c r="O611">
        <v>-0.56000000000000005</v>
      </c>
      <c r="P611">
        <v>0</v>
      </c>
      <c r="R611">
        <v>0.4</v>
      </c>
      <c r="S611">
        <v>0.35</v>
      </c>
      <c r="T611">
        <v>0.23</v>
      </c>
      <c r="U611">
        <v>100.93</v>
      </c>
      <c r="V611">
        <v>1097.818</v>
      </c>
      <c r="X611">
        <f t="shared" si="9"/>
        <v>1.6</v>
      </c>
    </row>
    <row r="612" spans="1:24" x14ac:dyDescent="0.3">
      <c r="A612" t="s">
        <v>71</v>
      </c>
      <c r="B612">
        <v>4002</v>
      </c>
      <c r="C612" s="45">
        <v>44952</v>
      </c>
      <c r="D612">
        <v>6</v>
      </c>
      <c r="E612" t="s">
        <v>72</v>
      </c>
      <c r="F612">
        <v>61.52</v>
      </c>
      <c r="G612">
        <v>10.54</v>
      </c>
      <c r="H612">
        <v>1.1200000000000001</v>
      </c>
      <c r="I612">
        <v>0.13</v>
      </c>
      <c r="J612">
        <v>0.4</v>
      </c>
      <c r="K612">
        <v>0</v>
      </c>
      <c r="L612">
        <v>0</v>
      </c>
      <c r="M612">
        <v>0.06</v>
      </c>
      <c r="N612">
        <v>0.08</v>
      </c>
      <c r="O612">
        <v>-0.56000000000000005</v>
      </c>
      <c r="P612">
        <v>0</v>
      </c>
      <c r="R612">
        <v>0.4</v>
      </c>
      <c r="S612">
        <v>0.35</v>
      </c>
      <c r="T612">
        <v>0.23</v>
      </c>
      <c r="U612">
        <v>74.27</v>
      </c>
      <c r="V612">
        <v>1181.616</v>
      </c>
      <c r="X612">
        <f t="shared" si="9"/>
        <v>1.65</v>
      </c>
    </row>
    <row r="613" spans="1:24" x14ac:dyDescent="0.3">
      <c r="A613" t="s">
        <v>71</v>
      </c>
      <c r="B613">
        <v>4002</v>
      </c>
      <c r="C613" s="45">
        <v>44952</v>
      </c>
      <c r="D613">
        <v>7</v>
      </c>
      <c r="E613" t="s">
        <v>72</v>
      </c>
      <c r="F613">
        <v>52.34</v>
      </c>
      <c r="G613">
        <v>10.54</v>
      </c>
      <c r="H613">
        <v>1.1200000000000001</v>
      </c>
      <c r="I613">
        <v>0.13</v>
      </c>
      <c r="J613">
        <v>0.52</v>
      </c>
      <c r="K613">
        <v>0</v>
      </c>
      <c r="L613">
        <v>0.18</v>
      </c>
      <c r="M613">
        <v>0.14000000000000001</v>
      </c>
      <c r="N613">
        <v>-0.23</v>
      </c>
      <c r="O613">
        <v>-0.56000000000000005</v>
      </c>
      <c r="P613">
        <v>0</v>
      </c>
      <c r="R613">
        <v>0.4</v>
      </c>
      <c r="S613">
        <v>0.35</v>
      </c>
      <c r="T613">
        <v>0.23</v>
      </c>
      <c r="U613">
        <v>65.16</v>
      </c>
      <c r="V613">
        <v>1310.557</v>
      </c>
      <c r="X613">
        <f t="shared" si="9"/>
        <v>1.95</v>
      </c>
    </row>
    <row r="614" spans="1:24" x14ac:dyDescent="0.3">
      <c r="A614" t="s">
        <v>71</v>
      </c>
      <c r="B614">
        <v>4002</v>
      </c>
      <c r="C614" s="45">
        <v>44952</v>
      </c>
      <c r="D614">
        <v>8</v>
      </c>
      <c r="E614" t="s">
        <v>73</v>
      </c>
      <c r="F614">
        <v>54.55</v>
      </c>
      <c r="G614">
        <v>10.54</v>
      </c>
      <c r="H614">
        <v>1.1200000000000001</v>
      </c>
      <c r="I614">
        <v>0.13</v>
      </c>
      <c r="J614">
        <v>0.42</v>
      </c>
      <c r="K614">
        <v>0.44</v>
      </c>
      <c r="L614">
        <v>0</v>
      </c>
      <c r="M614">
        <v>0</v>
      </c>
      <c r="N614">
        <v>-0.26</v>
      </c>
      <c r="O614">
        <v>-0.56000000000000005</v>
      </c>
      <c r="P614">
        <v>0</v>
      </c>
      <c r="R614">
        <v>0.4</v>
      </c>
      <c r="S614">
        <v>0.35</v>
      </c>
      <c r="T614">
        <v>0.23</v>
      </c>
      <c r="U614">
        <v>67.36</v>
      </c>
      <c r="V614">
        <v>1401.2049999999999</v>
      </c>
      <c r="X614">
        <f t="shared" si="9"/>
        <v>2.11</v>
      </c>
    </row>
    <row r="615" spans="1:24" x14ac:dyDescent="0.3">
      <c r="A615" t="s">
        <v>71</v>
      </c>
      <c r="B615">
        <v>4002</v>
      </c>
      <c r="C615" s="45">
        <v>44952</v>
      </c>
      <c r="D615">
        <v>9</v>
      </c>
      <c r="E615" t="s">
        <v>73</v>
      </c>
      <c r="F615">
        <v>49.92</v>
      </c>
      <c r="G615">
        <v>10.54</v>
      </c>
      <c r="H615">
        <v>1.1200000000000001</v>
      </c>
      <c r="I615">
        <v>0.13</v>
      </c>
      <c r="J615">
        <v>0.28000000000000003</v>
      </c>
      <c r="K615">
        <v>0.44</v>
      </c>
      <c r="L615">
        <v>7.0000000000000007E-2</v>
      </c>
      <c r="M615">
        <v>-0.03</v>
      </c>
      <c r="N615">
        <v>-0.32</v>
      </c>
      <c r="O615">
        <v>-0.56000000000000005</v>
      </c>
      <c r="P615">
        <v>0</v>
      </c>
      <c r="R615">
        <v>0.4</v>
      </c>
      <c r="S615">
        <v>0.35</v>
      </c>
      <c r="T615">
        <v>0.23</v>
      </c>
      <c r="U615">
        <v>62.57</v>
      </c>
      <c r="V615">
        <v>1433.028</v>
      </c>
      <c r="X615">
        <f t="shared" si="9"/>
        <v>2.04</v>
      </c>
    </row>
    <row r="616" spans="1:24" x14ac:dyDescent="0.3">
      <c r="A616" t="s">
        <v>71</v>
      </c>
      <c r="B616">
        <v>4002</v>
      </c>
      <c r="C616" s="45">
        <v>44952</v>
      </c>
      <c r="D616">
        <v>10</v>
      </c>
      <c r="E616" t="s">
        <v>73</v>
      </c>
      <c r="F616">
        <v>38.01</v>
      </c>
      <c r="G616">
        <v>10.54</v>
      </c>
      <c r="H616">
        <v>1.1200000000000001</v>
      </c>
      <c r="I616">
        <v>0.13</v>
      </c>
      <c r="J616">
        <v>0.12</v>
      </c>
      <c r="K616">
        <v>0.48</v>
      </c>
      <c r="L616">
        <v>0</v>
      </c>
      <c r="M616">
        <v>0.02</v>
      </c>
      <c r="N616">
        <v>-0.39</v>
      </c>
      <c r="O616">
        <v>-0.56000000000000005</v>
      </c>
      <c r="P616">
        <v>0</v>
      </c>
      <c r="R616">
        <v>0.4</v>
      </c>
      <c r="S616">
        <v>0.35</v>
      </c>
      <c r="T616">
        <v>0.23</v>
      </c>
      <c r="U616">
        <v>50.45</v>
      </c>
      <c r="V616">
        <v>1423.4469999999999</v>
      </c>
      <c r="X616">
        <f t="shared" si="9"/>
        <v>1.85</v>
      </c>
    </row>
    <row r="617" spans="1:24" x14ac:dyDescent="0.3">
      <c r="A617" t="s">
        <v>71</v>
      </c>
      <c r="B617">
        <v>4002</v>
      </c>
      <c r="C617" s="45">
        <v>44952</v>
      </c>
      <c r="D617">
        <v>11</v>
      </c>
      <c r="E617" t="s">
        <v>73</v>
      </c>
      <c r="F617">
        <v>36.01</v>
      </c>
      <c r="G617">
        <v>10.54</v>
      </c>
      <c r="H617">
        <v>1.1200000000000001</v>
      </c>
      <c r="I617">
        <v>0.13</v>
      </c>
      <c r="J617">
        <v>0.09</v>
      </c>
      <c r="K617">
        <v>0.47</v>
      </c>
      <c r="L617">
        <v>0</v>
      </c>
      <c r="M617">
        <v>0.03</v>
      </c>
      <c r="N617">
        <v>-0.42</v>
      </c>
      <c r="O617">
        <v>-0.56000000000000005</v>
      </c>
      <c r="P617">
        <v>0</v>
      </c>
      <c r="R617">
        <v>0.4</v>
      </c>
      <c r="S617">
        <v>0.35</v>
      </c>
      <c r="T617">
        <v>0.23</v>
      </c>
      <c r="U617">
        <v>48.39</v>
      </c>
      <c r="V617">
        <v>1422.047</v>
      </c>
      <c r="X617">
        <f t="shared" si="9"/>
        <v>1.81</v>
      </c>
    </row>
    <row r="618" spans="1:24" x14ac:dyDescent="0.3">
      <c r="A618" t="s">
        <v>71</v>
      </c>
      <c r="B618">
        <v>4002</v>
      </c>
      <c r="C618" s="45">
        <v>44952</v>
      </c>
      <c r="D618">
        <v>12</v>
      </c>
      <c r="E618" t="s">
        <v>73</v>
      </c>
      <c r="F618">
        <v>35.409999999999997</v>
      </c>
      <c r="G618">
        <v>10.54</v>
      </c>
      <c r="H618">
        <v>1.1200000000000001</v>
      </c>
      <c r="I618">
        <v>0.13</v>
      </c>
      <c r="J618">
        <v>0.09</v>
      </c>
      <c r="K618">
        <v>0.46</v>
      </c>
      <c r="L618">
        <v>0</v>
      </c>
      <c r="M618">
        <v>0</v>
      </c>
      <c r="N618">
        <v>-0.48</v>
      </c>
      <c r="O618">
        <v>-0.56000000000000005</v>
      </c>
      <c r="P618">
        <v>0</v>
      </c>
      <c r="R618">
        <v>0.4</v>
      </c>
      <c r="S618">
        <v>0.35</v>
      </c>
      <c r="T618">
        <v>0.23</v>
      </c>
      <c r="U618">
        <v>47.69</v>
      </c>
      <c r="V618">
        <v>1425.39</v>
      </c>
      <c r="X618">
        <f t="shared" si="9"/>
        <v>1.8</v>
      </c>
    </row>
    <row r="619" spans="1:24" x14ac:dyDescent="0.3">
      <c r="A619" t="s">
        <v>71</v>
      </c>
      <c r="B619">
        <v>4002</v>
      </c>
      <c r="C619" s="45">
        <v>44952</v>
      </c>
      <c r="D619">
        <v>13</v>
      </c>
      <c r="E619" t="s">
        <v>73</v>
      </c>
      <c r="F619">
        <v>37.47</v>
      </c>
      <c r="G619">
        <v>10.54</v>
      </c>
      <c r="H619">
        <v>1.1200000000000001</v>
      </c>
      <c r="I619">
        <v>0.13</v>
      </c>
      <c r="J619">
        <v>0.1</v>
      </c>
      <c r="K619">
        <v>0.44</v>
      </c>
      <c r="L619">
        <v>0</v>
      </c>
      <c r="M619">
        <v>0.03</v>
      </c>
      <c r="N619">
        <v>-0.57999999999999996</v>
      </c>
      <c r="O619">
        <v>-0.56000000000000005</v>
      </c>
      <c r="P619">
        <v>0</v>
      </c>
      <c r="R619">
        <v>0.4</v>
      </c>
      <c r="S619">
        <v>0.35</v>
      </c>
      <c r="T619">
        <v>0.23</v>
      </c>
      <c r="U619">
        <v>49.67</v>
      </c>
      <c r="V619">
        <v>1415.817</v>
      </c>
      <c r="X619">
        <f t="shared" si="9"/>
        <v>1.79</v>
      </c>
    </row>
    <row r="620" spans="1:24" x14ac:dyDescent="0.3">
      <c r="A620" t="s">
        <v>71</v>
      </c>
      <c r="B620">
        <v>4002</v>
      </c>
      <c r="C620" s="45">
        <v>44952</v>
      </c>
      <c r="D620">
        <v>14</v>
      </c>
      <c r="E620" t="s">
        <v>73</v>
      </c>
      <c r="F620">
        <v>41.63</v>
      </c>
      <c r="G620">
        <v>10.54</v>
      </c>
      <c r="H620">
        <v>1.1200000000000001</v>
      </c>
      <c r="I620">
        <v>0.13</v>
      </c>
      <c r="J620">
        <v>0.12</v>
      </c>
      <c r="K620">
        <v>0.46</v>
      </c>
      <c r="L620">
        <v>0</v>
      </c>
      <c r="M620">
        <v>-0.01</v>
      </c>
      <c r="N620">
        <v>-0.51</v>
      </c>
      <c r="O620">
        <v>-0.56000000000000005</v>
      </c>
      <c r="P620">
        <v>0</v>
      </c>
      <c r="R620">
        <v>0.4</v>
      </c>
      <c r="S620">
        <v>0.35</v>
      </c>
      <c r="T620">
        <v>0.23</v>
      </c>
      <c r="U620">
        <v>53.9</v>
      </c>
      <c r="V620">
        <v>1417.673</v>
      </c>
      <c r="X620">
        <f t="shared" si="9"/>
        <v>1.83</v>
      </c>
    </row>
    <row r="621" spans="1:24" x14ac:dyDescent="0.3">
      <c r="A621" t="s">
        <v>71</v>
      </c>
      <c r="B621">
        <v>4002</v>
      </c>
      <c r="C621" s="45">
        <v>44952</v>
      </c>
      <c r="D621">
        <v>15</v>
      </c>
      <c r="E621" t="s">
        <v>73</v>
      </c>
      <c r="F621">
        <v>46.98</v>
      </c>
      <c r="G621">
        <v>10.54</v>
      </c>
      <c r="H621">
        <v>1.1200000000000001</v>
      </c>
      <c r="I621">
        <v>0.13</v>
      </c>
      <c r="J621">
        <v>0.09</v>
      </c>
      <c r="K621">
        <v>0.46</v>
      </c>
      <c r="L621">
        <v>0.02</v>
      </c>
      <c r="M621">
        <v>0.03</v>
      </c>
      <c r="N621">
        <v>-0.49</v>
      </c>
      <c r="O621">
        <v>-0.56000000000000005</v>
      </c>
      <c r="P621">
        <v>0</v>
      </c>
      <c r="R621">
        <v>0.4</v>
      </c>
      <c r="S621">
        <v>0.35</v>
      </c>
      <c r="T621">
        <v>0.23</v>
      </c>
      <c r="U621">
        <v>59.3</v>
      </c>
      <c r="V621">
        <v>1425.174</v>
      </c>
      <c r="X621">
        <f t="shared" si="9"/>
        <v>1.82</v>
      </c>
    </row>
    <row r="622" spans="1:24" x14ac:dyDescent="0.3">
      <c r="A622" t="s">
        <v>71</v>
      </c>
      <c r="B622">
        <v>4002</v>
      </c>
      <c r="C622" s="45">
        <v>44952</v>
      </c>
      <c r="D622">
        <v>16</v>
      </c>
      <c r="E622" t="s">
        <v>73</v>
      </c>
      <c r="F622">
        <v>48.63</v>
      </c>
      <c r="G622">
        <v>10.54</v>
      </c>
      <c r="H622">
        <v>1.1200000000000001</v>
      </c>
      <c r="I622">
        <v>0.13</v>
      </c>
      <c r="J622">
        <v>7.0000000000000007E-2</v>
      </c>
      <c r="K622">
        <v>0.45</v>
      </c>
      <c r="L622">
        <v>0</v>
      </c>
      <c r="M622">
        <v>0.03</v>
      </c>
      <c r="N622">
        <v>-0.46</v>
      </c>
      <c r="O622">
        <v>-0.56000000000000005</v>
      </c>
      <c r="P622">
        <v>0</v>
      </c>
      <c r="R622">
        <v>0.4</v>
      </c>
      <c r="S622">
        <v>0.35</v>
      </c>
      <c r="T622">
        <v>0.23</v>
      </c>
      <c r="U622">
        <v>60.93</v>
      </c>
      <c r="V622">
        <v>1433.308</v>
      </c>
      <c r="X622">
        <f t="shared" si="9"/>
        <v>1.77</v>
      </c>
    </row>
    <row r="623" spans="1:24" x14ac:dyDescent="0.3">
      <c r="A623" t="s">
        <v>71</v>
      </c>
      <c r="B623">
        <v>4002</v>
      </c>
      <c r="C623" s="45">
        <v>44952</v>
      </c>
      <c r="D623">
        <v>17</v>
      </c>
      <c r="E623" t="s">
        <v>73</v>
      </c>
      <c r="F623">
        <v>56.74</v>
      </c>
      <c r="G623">
        <v>10.54</v>
      </c>
      <c r="H623">
        <v>1.1200000000000001</v>
      </c>
      <c r="I623">
        <v>0.13</v>
      </c>
      <c r="J623">
        <v>0.1</v>
      </c>
      <c r="K623">
        <v>0.43</v>
      </c>
      <c r="L623">
        <v>0</v>
      </c>
      <c r="M623">
        <v>0.02</v>
      </c>
      <c r="N623">
        <v>-0.39</v>
      </c>
      <c r="O623">
        <v>-0.56000000000000005</v>
      </c>
      <c r="P623">
        <v>0</v>
      </c>
      <c r="R623">
        <v>0.4</v>
      </c>
      <c r="S623">
        <v>0.35</v>
      </c>
      <c r="T623">
        <v>0.23</v>
      </c>
      <c r="U623">
        <v>69.11</v>
      </c>
      <c r="V623">
        <v>1488.2529999999999</v>
      </c>
      <c r="X623">
        <f t="shared" si="9"/>
        <v>1.78</v>
      </c>
    </row>
    <row r="624" spans="1:24" x14ac:dyDescent="0.3">
      <c r="A624" t="s">
        <v>71</v>
      </c>
      <c r="B624">
        <v>4002</v>
      </c>
      <c r="C624" s="45">
        <v>44952</v>
      </c>
      <c r="D624">
        <v>18</v>
      </c>
      <c r="E624" t="s">
        <v>73</v>
      </c>
      <c r="F624">
        <v>86.89</v>
      </c>
      <c r="G624">
        <v>10.54</v>
      </c>
      <c r="H624">
        <v>1.1200000000000001</v>
      </c>
      <c r="I624">
        <v>0.13</v>
      </c>
      <c r="J624">
        <v>0.37</v>
      </c>
      <c r="K624">
        <v>0.41</v>
      </c>
      <c r="L624">
        <v>0.18</v>
      </c>
      <c r="M624">
        <v>0.13</v>
      </c>
      <c r="N624">
        <v>-0.65</v>
      </c>
      <c r="O624">
        <v>-0.56000000000000005</v>
      </c>
      <c r="P624">
        <v>0</v>
      </c>
      <c r="R624">
        <v>0.4</v>
      </c>
      <c r="S624">
        <v>0.35</v>
      </c>
      <c r="T624">
        <v>0.23</v>
      </c>
      <c r="U624">
        <v>99.54</v>
      </c>
      <c r="V624">
        <v>1581.845</v>
      </c>
      <c r="X624">
        <f t="shared" si="9"/>
        <v>2.2100000000000004</v>
      </c>
    </row>
    <row r="625" spans="1:24" x14ac:dyDescent="0.3">
      <c r="A625" t="s">
        <v>71</v>
      </c>
      <c r="B625">
        <v>4002</v>
      </c>
      <c r="C625" s="45">
        <v>44952</v>
      </c>
      <c r="D625">
        <v>19</v>
      </c>
      <c r="E625" t="s">
        <v>73</v>
      </c>
      <c r="F625">
        <v>84.5</v>
      </c>
      <c r="G625">
        <v>10.54</v>
      </c>
      <c r="H625">
        <v>1.1200000000000001</v>
      </c>
      <c r="I625">
        <v>0.13</v>
      </c>
      <c r="J625">
        <v>0.24</v>
      </c>
      <c r="K625">
        <v>0.41</v>
      </c>
      <c r="L625">
        <v>0.28000000000000003</v>
      </c>
      <c r="M625">
        <v>0.2</v>
      </c>
      <c r="N625">
        <v>-0.54</v>
      </c>
      <c r="O625">
        <v>-0.56000000000000005</v>
      </c>
      <c r="P625">
        <v>0</v>
      </c>
      <c r="R625">
        <v>0.4</v>
      </c>
      <c r="S625">
        <v>0.35</v>
      </c>
      <c r="T625">
        <v>0.23</v>
      </c>
      <c r="U625">
        <v>97.3</v>
      </c>
      <c r="V625">
        <v>1577.299</v>
      </c>
      <c r="X625">
        <f t="shared" si="9"/>
        <v>2.1799999999999997</v>
      </c>
    </row>
    <row r="626" spans="1:24" x14ac:dyDescent="0.3">
      <c r="A626" t="s">
        <v>71</v>
      </c>
      <c r="B626">
        <v>4002</v>
      </c>
      <c r="C626" s="45">
        <v>44952</v>
      </c>
      <c r="D626">
        <v>20</v>
      </c>
      <c r="E626" t="s">
        <v>73</v>
      </c>
      <c r="F626">
        <v>58.23</v>
      </c>
      <c r="G626">
        <v>10.54</v>
      </c>
      <c r="H626">
        <v>1.1200000000000001</v>
      </c>
      <c r="I626">
        <v>0.13</v>
      </c>
      <c r="J626">
        <v>0.35</v>
      </c>
      <c r="K626">
        <v>0.42</v>
      </c>
      <c r="L626">
        <v>0.27</v>
      </c>
      <c r="M626">
        <v>-0.02</v>
      </c>
      <c r="N626">
        <v>-0.46</v>
      </c>
      <c r="O626">
        <v>-0.56000000000000005</v>
      </c>
      <c r="P626">
        <v>0</v>
      </c>
      <c r="R626">
        <v>0.4</v>
      </c>
      <c r="S626">
        <v>0.35</v>
      </c>
      <c r="T626">
        <v>0.23</v>
      </c>
      <c r="U626">
        <v>71</v>
      </c>
      <c r="V626">
        <v>1525.1279999999999</v>
      </c>
      <c r="X626">
        <f t="shared" si="9"/>
        <v>2.29</v>
      </c>
    </row>
    <row r="627" spans="1:24" x14ac:dyDescent="0.3">
      <c r="A627" t="s">
        <v>71</v>
      </c>
      <c r="B627">
        <v>4002</v>
      </c>
      <c r="C627" s="45">
        <v>44952</v>
      </c>
      <c r="D627">
        <v>21</v>
      </c>
      <c r="E627" t="s">
        <v>73</v>
      </c>
      <c r="F627">
        <v>57.36</v>
      </c>
      <c r="G627">
        <v>10.54</v>
      </c>
      <c r="H627">
        <v>1.1200000000000001</v>
      </c>
      <c r="I627">
        <v>0.13</v>
      </c>
      <c r="J627">
        <v>0.32</v>
      </c>
      <c r="K627">
        <v>0.44</v>
      </c>
      <c r="L627">
        <v>0.01</v>
      </c>
      <c r="M627">
        <v>0.02</v>
      </c>
      <c r="N627">
        <v>-0.4</v>
      </c>
      <c r="O627">
        <v>-0.56000000000000005</v>
      </c>
      <c r="P627">
        <v>0</v>
      </c>
      <c r="R627">
        <v>0.4</v>
      </c>
      <c r="S627">
        <v>0.35</v>
      </c>
      <c r="T627">
        <v>0.23</v>
      </c>
      <c r="U627">
        <v>69.959999999999994</v>
      </c>
      <c r="V627">
        <v>1460.1610000000001</v>
      </c>
      <c r="X627">
        <f t="shared" si="9"/>
        <v>2.02</v>
      </c>
    </row>
    <row r="628" spans="1:24" x14ac:dyDescent="0.3">
      <c r="A628" t="s">
        <v>71</v>
      </c>
      <c r="B628">
        <v>4002</v>
      </c>
      <c r="C628" s="45">
        <v>44952</v>
      </c>
      <c r="D628">
        <v>22</v>
      </c>
      <c r="E628" t="s">
        <v>73</v>
      </c>
      <c r="F628">
        <v>37.53</v>
      </c>
      <c r="G628">
        <v>10.54</v>
      </c>
      <c r="H628">
        <v>1.1200000000000001</v>
      </c>
      <c r="I628">
        <v>0.13</v>
      </c>
      <c r="J628">
        <v>0.15</v>
      </c>
      <c r="K628">
        <v>0.47</v>
      </c>
      <c r="L628">
        <v>0</v>
      </c>
      <c r="M628">
        <v>0</v>
      </c>
      <c r="N628">
        <v>-0.46</v>
      </c>
      <c r="O628">
        <v>-0.56000000000000005</v>
      </c>
      <c r="P628">
        <v>0</v>
      </c>
      <c r="R628">
        <v>0.4</v>
      </c>
      <c r="S628">
        <v>0.35</v>
      </c>
      <c r="T628">
        <v>0.23</v>
      </c>
      <c r="U628">
        <v>49.9</v>
      </c>
      <c r="V628">
        <v>1369.068</v>
      </c>
      <c r="X628">
        <f t="shared" si="9"/>
        <v>1.8699999999999999</v>
      </c>
    </row>
    <row r="629" spans="1:24" x14ac:dyDescent="0.3">
      <c r="A629" t="s">
        <v>71</v>
      </c>
      <c r="B629">
        <v>4002</v>
      </c>
      <c r="C629" s="45">
        <v>44952</v>
      </c>
      <c r="D629">
        <v>23</v>
      </c>
      <c r="E629" t="s">
        <v>73</v>
      </c>
      <c r="F629">
        <v>33.82</v>
      </c>
      <c r="G629">
        <v>10.54</v>
      </c>
      <c r="H629">
        <v>1.1200000000000001</v>
      </c>
      <c r="I629">
        <v>0.13</v>
      </c>
      <c r="J629">
        <v>0.09</v>
      </c>
      <c r="K629">
        <v>0.5</v>
      </c>
      <c r="L629">
        <v>0</v>
      </c>
      <c r="M629">
        <v>0</v>
      </c>
      <c r="N629">
        <v>-0.44</v>
      </c>
      <c r="O629">
        <v>-0.56000000000000005</v>
      </c>
      <c r="P629">
        <v>0</v>
      </c>
      <c r="R629">
        <v>0.4</v>
      </c>
      <c r="S629">
        <v>0.35</v>
      </c>
      <c r="T629">
        <v>0.23</v>
      </c>
      <c r="U629">
        <v>46.18</v>
      </c>
      <c r="V629">
        <v>1273.1610000000001</v>
      </c>
      <c r="X629">
        <f t="shared" si="9"/>
        <v>1.84</v>
      </c>
    </row>
    <row r="630" spans="1:24" x14ac:dyDescent="0.3">
      <c r="A630" t="s">
        <v>71</v>
      </c>
      <c r="B630">
        <v>4002</v>
      </c>
      <c r="C630" s="45">
        <v>44952</v>
      </c>
      <c r="D630">
        <v>24</v>
      </c>
      <c r="E630" t="s">
        <v>72</v>
      </c>
      <c r="F630">
        <v>33.25</v>
      </c>
      <c r="G630">
        <v>10.54</v>
      </c>
      <c r="H630">
        <v>1.1200000000000001</v>
      </c>
      <c r="I630">
        <v>0.13</v>
      </c>
      <c r="J630">
        <v>0.23</v>
      </c>
      <c r="K630">
        <v>0</v>
      </c>
      <c r="L630">
        <v>0</v>
      </c>
      <c r="M630">
        <v>0</v>
      </c>
      <c r="N630">
        <v>-0.45</v>
      </c>
      <c r="O630">
        <v>-0.56000000000000005</v>
      </c>
      <c r="P630">
        <v>0</v>
      </c>
      <c r="R630">
        <v>0.4</v>
      </c>
      <c r="S630">
        <v>0.35</v>
      </c>
      <c r="T630">
        <v>0.23</v>
      </c>
      <c r="U630">
        <v>45.24</v>
      </c>
      <c r="V630">
        <v>1190.355</v>
      </c>
      <c r="X630">
        <f t="shared" si="9"/>
        <v>1.48</v>
      </c>
    </row>
    <row r="631" spans="1:24" x14ac:dyDescent="0.3">
      <c r="A631" t="s">
        <v>71</v>
      </c>
      <c r="B631">
        <v>4002</v>
      </c>
      <c r="C631" s="45">
        <v>44953</v>
      </c>
      <c r="D631">
        <v>1</v>
      </c>
      <c r="E631" t="s">
        <v>72</v>
      </c>
      <c r="F631">
        <v>31.61</v>
      </c>
      <c r="G631">
        <v>10.54</v>
      </c>
      <c r="H631">
        <v>0.39</v>
      </c>
      <c r="I631">
        <v>0.06</v>
      </c>
      <c r="J631">
        <v>0.09</v>
      </c>
      <c r="K631">
        <v>0</v>
      </c>
      <c r="L631">
        <v>0</v>
      </c>
      <c r="M631">
        <v>0.02</v>
      </c>
      <c r="N631">
        <v>-0.5</v>
      </c>
      <c r="O631">
        <v>-0.56000000000000005</v>
      </c>
      <c r="P631">
        <v>0</v>
      </c>
      <c r="R631">
        <v>0.4</v>
      </c>
      <c r="S631">
        <v>0.35</v>
      </c>
      <c r="T631">
        <v>0.23</v>
      </c>
      <c r="U631">
        <v>42.63</v>
      </c>
      <c r="V631">
        <v>1142.7909999999999</v>
      </c>
      <c r="X631">
        <f t="shared" si="9"/>
        <v>0.54</v>
      </c>
    </row>
    <row r="632" spans="1:24" x14ac:dyDescent="0.3">
      <c r="A632" t="s">
        <v>71</v>
      </c>
      <c r="B632">
        <v>4002</v>
      </c>
      <c r="C632" s="45">
        <v>44953</v>
      </c>
      <c r="D632">
        <v>2</v>
      </c>
      <c r="E632" t="s">
        <v>72</v>
      </c>
      <c r="F632">
        <v>28.42</v>
      </c>
      <c r="G632">
        <v>10.54</v>
      </c>
      <c r="H632">
        <v>0.39</v>
      </c>
      <c r="I632">
        <v>0.06</v>
      </c>
      <c r="J632">
        <v>0.1</v>
      </c>
      <c r="K632">
        <v>0</v>
      </c>
      <c r="L632">
        <v>0</v>
      </c>
      <c r="M632">
        <v>0</v>
      </c>
      <c r="N632">
        <v>-0.5</v>
      </c>
      <c r="O632">
        <v>-0.56000000000000005</v>
      </c>
      <c r="P632">
        <v>0</v>
      </c>
      <c r="R632">
        <v>0.4</v>
      </c>
      <c r="S632">
        <v>0.35</v>
      </c>
      <c r="T632">
        <v>0.23</v>
      </c>
      <c r="U632">
        <v>39.43</v>
      </c>
      <c r="V632">
        <v>1116.415</v>
      </c>
      <c r="X632">
        <f t="shared" si="9"/>
        <v>0.55000000000000004</v>
      </c>
    </row>
    <row r="633" spans="1:24" x14ac:dyDescent="0.3">
      <c r="A633" t="s">
        <v>71</v>
      </c>
      <c r="B633">
        <v>4002</v>
      </c>
      <c r="C633" s="45">
        <v>44953</v>
      </c>
      <c r="D633">
        <v>3</v>
      </c>
      <c r="E633" t="s">
        <v>72</v>
      </c>
      <c r="F633">
        <v>31.34</v>
      </c>
      <c r="G633">
        <v>10.54</v>
      </c>
      <c r="H633">
        <v>0.39</v>
      </c>
      <c r="I633">
        <v>0.06</v>
      </c>
      <c r="J633">
        <v>0.06</v>
      </c>
      <c r="K633">
        <v>0</v>
      </c>
      <c r="L633">
        <v>0</v>
      </c>
      <c r="M633">
        <v>0.02</v>
      </c>
      <c r="N633">
        <v>-0.47</v>
      </c>
      <c r="O633">
        <v>-0.56000000000000005</v>
      </c>
      <c r="P633">
        <v>0</v>
      </c>
      <c r="R633">
        <v>0.4</v>
      </c>
      <c r="S633">
        <v>0.35</v>
      </c>
      <c r="T633">
        <v>0.23</v>
      </c>
      <c r="U633">
        <v>42.36</v>
      </c>
      <c r="V633">
        <v>1105.18</v>
      </c>
      <c r="X633">
        <f t="shared" si="9"/>
        <v>0.51</v>
      </c>
    </row>
    <row r="634" spans="1:24" x14ac:dyDescent="0.3">
      <c r="A634" t="s">
        <v>71</v>
      </c>
      <c r="B634">
        <v>4002</v>
      </c>
      <c r="C634" s="45">
        <v>44953</v>
      </c>
      <c r="D634">
        <v>4</v>
      </c>
      <c r="E634" t="s">
        <v>72</v>
      </c>
      <c r="F634">
        <v>30.95</v>
      </c>
      <c r="G634">
        <v>10.54</v>
      </c>
      <c r="H634">
        <v>0.39</v>
      </c>
      <c r="I634">
        <v>0.06</v>
      </c>
      <c r="J634">
        <v>0.06</v>
      </c>
      <c r="K634">
        <v>0</v>
      </c>
      <c r="L634">
        <v>0</v>
      </c>
      <c r="M634">
        <v>0.02</v>
      </c>
      <c r="N634">
        <v>-0.46</v>
      </c>
      <c r="O634">
        <v>-0.56000000000000005</v>
      </c>
      <c r="P634">
        <v>0</v>
      </c>
      <c r="R634">
        <v>0.4</v>
      </c>
      <c r="S634">
        <v>0.35</v>
      </c>
      <c r="T634">
        <v>0.23</v>
      </c>
      <c r="U634">
        <v>41.98</v>
      </c>
      <c r="V634">
        <v>1106.2329999999999</v>
      </c>
      <c r="X634">
        <f t="shared" si="9"/>
        <v>0.51</v>
      </c>
    </row>
    <row r="635" spans="1:24" x14ac:dyDescent="0.3">
      <c r="A635" t="s">
        <v>71</v>
      </c>
      <c r="B635">
        <v>4002</v>
      </c>
      <c r="C635" s="45">
        <v>44953</v>
      </c>
      <c r="D635">
        <v>5</v>
      </c>
      <c r="E635" t="s">
        <v>72</v>
      </c>
      <c r="F635">
        <v>30.37</v>
      </c>
      <c r="G635">
        <v>10.54</v>
      </c>
      <c r="H635">
        <v>0.39</v>
      </c>
      <c r="I635">
        <v>0.06</v>
      </c>
      <c r="J635">
        <v>0.06</v>
      </c>
      <c r="K635">
        <v>0</v>
      </c>
      <c r="L635">
        <v>0</v>
      </c>
      <c r="M635">
        <v>0.04</v>
      </c>
      <c r="N635">
        <v>-0.5</v>
      </c>
      <c r="O635">
        <v>-0.56000000000000005</v>
      </c>
      <c r="P635">
        <v>0</v>
      </c>
      <c r="R635">
        <v>0.4</v>
      </c>
      <c r="S635">
        <v>0.35</v>
      </c>
      <c r="T635">
        <v>0.23</v>
      </c>
      <c r="U635">
        <v>41.38</v>
      </c>
      <c r="V635">
        <v>1145.6130000000001</v>
      </c>
      <c r="X635">
        <f t="shared" si="9"/>
        <v>0.51</v>
      </c>
    </row>
    <row r="636" spans="1:24" x14ac:dyDescent="0.3">
      <c r="A636" t="s">
        <v>71</v>
      </c>
      <c r="B636">
        <v>4002</v>
      </c>
      <c r="C636" s="45">
        <v>44953</v>
      </c>
      <c r="D636">
        <v>6</v>
      </c>
      <c r="E636" t="s">
        <v>72</v>
      </c>
      <c r="F636">
        <v>34.94</v>
      </c>
      <c r="G636">
        <v>10.54</v>
      </c>
      <c r="H636">
        <v>0.39</v>
      </c>
      <c r="I636">
        <v>0.06</v>
      </c>
      <c r="J636">
        <v>0.17</v>
      </c>
      <c r="K636">
        <v>0</v>
      </c>
      <c r="L636">
        <v>0</v>
      </c>
      <c r="M636">
        <v>0.02</v>
      </c>
      <c r="N636">
        <v>-0.46</v>
      </c>
      <c r="O636">
        <v>-0.56000000000000005</v>
      </c>
      <c r="P636">
        <v>0</v>
      </c>
      <c r="R636">
        <v>0.4</v>
      </c>
      <c r="S636">
        <v>0.35</v>
      </c>
      <c r="T636">
        <v>0.23</v>
      </c>
      <c r="U636">
        <v>46.08</v>
      </c>
      <c r="V636">
        <v>1237.123</v>
      </c>
      <c r="X636">
        <f t="shared" si="9"/>
        <v>0.62</v>
      </c>
    </row>
    <row r="637" spans="1:24" x14ac:dyDescent="0.3">
      <c r="A637" t="s">
        <v>71</v>
      </c>
      <c r="B637">
        <v>4002</v>
      </c>
      <c r="C637" s="45">
        <v>44953</v>
      </c>
      <c r="D637">
        <v>7</v>
      </c>
      <c r="E637" t="s">
        <v>72</v>
      </c>
      <c r="F637">
        <v>78.77</v>
      </c>
      <c r="G637">
        <v>10.54</v>
      </c>
      <c r="H637">
        <v>0.39</v>
      </c>
      <c r="I637">
        <v>0.06</v>
      </c>
      <c r="J637">
        <v>0.43</v>
      </c>
      <c r="K637">
        <v>0</v>
      </c>
      <c r="L637">
        <v>7.0000000000000007E-2</v>
      </c>
      <c r="M637">
        <v>0.08</v>
      </c>
      <c r="N637">
        <v>-0.16</v>
      </c>
      <c r="O637">
        <v>-0.56000000000000005</v>
      </c>
      <c r="P637">
        <v>0</v>
      </c>
      <c r="R637">
        <v>0.4</v>
      </c>
      <c r="S637">
        <v>0.35</v>
      </c>
      <c r="T637">
        <v>0.23</v>
      </c>
      <c r="U637">
        <v>90.6</v>
      </c>
      <c r="V637">
        <v>1385.9590000000001</v>
      </c>
      <c r="X637">
        <f t="shared" si="9"/>
        <v>0.95</v>
      </c>
    </row>
    <row r="638" spans="1:24" x14ac:dyDescent="0.3">
      <c r="A638" t="s">
        <v>71</v>
      </c>
      <c r="B638">
        <v>4002</v>
      </c>
      <c r="C638" s="45">
        <v>44953</v>
      </c>
      <c r="D638">
        <v>8</v>
      </c>
      <c r="E638" t="s">
        <v>73</v>
      </c>
      <c r="F638">
        <v>62.87</v>
      </c>
      <c r="G638">
        <v>10.54</v>
      </c>
      <c r="H638">
        <v>0.39</v>
      </c>
      <c r="I638">
        <v>0.06</v>
      </c>
      <c r="J638">
        <v>0.7</v>
      </c>
      <c r="K638">
        <v>0.66</v>
      </c>
      <c r="L638">
        <v>0</v>
      </c>
      <c r="M638">
        <v>0.04</v>
      </c>
      <c r="N638">
        <v>-0.7</v>
      </c>
      <c r="O638">
        <v>-0.56000000000000005</v>
      </c>
      <c r="P638">
        <v>0</v>
      </c>
      <c r="R638">
        <v>0.4</v>
      </c>
      <c r="S638">
        <v>0.35</v>
      </c>
      <c r="T638">
        <v>0.23</v>
      </c>
      <c r="U638">
        <v>74.98</v>
      </c>
      <c r="V638">
        <v>1476.798</v>
      </c>
      <c r="X638">
        <f t="shared" si="9"/>
        <v>1.81</v>
      </c>
    </row>
    <row r="639" spans="1:24" x14ac:dyDescent="0.3">
      <c r="A639" t="s">
        <v>71</v>
      </c>
      <c r="B639">
        <v>4002</v>
      </c>
      <c r="C639" s="45">
        <v>44953</v>
      </c>
      <c r="D639">
        <v>9</v>
      </c>
      <c r="E639" t="s">
        <v>73</v>
      </c>
      <c r="F639">
        <v>37.9</v>
      </c>
      <c r="G639">
        <v>10.54</v>
      </c>
      <c r="H639">
        <v>0.39</v>
      </c>
      <c r="I639">
        <v>0.06</v>
      </c>
      <c r="J639">
        <v>0.28999999999999998</v>
      </c>
      <c r="K639">
        <v>0.67</v>
      </c>
      <c r="L639">
        <v>0</v>
      </c>
      <c r="M639">
        <v>0.01</v>
      </c>
      <c r="N639">
        <v>-0.42</v>
      </c>
      <c r="O639">
        <v>-0.56000000000000005</v>
      </c>
      <c r="P639">
        <v>0</v>
      </c>
      <c r="R639">
        <v>0.4</v>
      </c>
      <c r="S639">
        <v>0.35</v>
      </c>
      <c r="T639">
        <v>0.23</v>
      </c>
      <c r="U639">
        <v>49.86</v>
      </c>
      <c r="V639">
        <v>1484.2940000000001</v>
      </c>
      <c r="X639">
        <f t="shared" si="9"/>
        <v>1.4100000000000001</v>
      </c>
    </row>
    <row r="640" spans="1:24" x14ac:dyDescent="0.3">
      <c r="A640" t="s">
        <v>71</v>
      </c>
      <c r="B640">
        <v>4002</v>
      </c>
      <c r="C640" s="45">
        <v>44953</v>
      </c>
      <c r="D640">
        <v>10</v>
      </c>
      <c r="E640" t="s">
        <v>73</v>
      </c>
      <c r="F640">
        <v>29.04</v>
      </c>
      <c r="G640">
        <v>10.54</v>
      </c>
      <c r="H640">
        <v>0.39</v>
      </c>
      <c r="I640">
        <v>0.06</v>
      </c>
      <c r="J640">
        <v>7.0000000000000007E-2</v>
      </c>
      <c r="K640">
        <v>0.7</v>
      </c>
      <c r="L640">
        <v>0</v>
      </c>
      <c r="M640">
        <v>0.06</v>
      </c>
      <c r="N640">
        <v>-0.33</v>
      </c>
      <c r="O640">
        <v>-0.56000000000000005</v>
      </c>
      <c r="P640">
        <v>0</v>
      </c>
      <c r="R640">
        <v>0.4</v>
      </c>
      <c r="S640">
        <v>0.35</v>
      </c>
      <c r="T640">
        <v>0.23</v>
      </c>
      <c r="U640">
        <v>40.950000000000003</v>
      </c>
      <c r="V640">
        <v>1458.0360000000001</v>
      </c>
      <c r="X640">
        <f t="shared" si="9"/>
        <v>1.22</v>
      </c>
    </row>
    <row r="641" spans="1:24" x14ac:dyDescent="0.3">
      <c r="A641" t="s">
        <v>71</v>
      </c>
      <c r="B641">
        <v>4002</v>
      </c>
      <c r="C641" s="45">
        <v>44953</v>
      </c>
      <c r="D641">
        <v>11</v>
      </c>
      <c r="E641" t="s">
        <v>73</v>
      </c>
      <c r="F641">
        <v>26.33</v>
      </c>
      <c r="G641">
        <v>10.54</v>
      </c>
      <c r="H641">
        <v>0.39</v>
      </c>
      <c r="I641">
        <v>0.06</v>
      </c>
      <c r="J641">
        <v>0.05</v>
      </c>
      <c r="K641">
        <v>0.73</v>
      </c>
      <c r="L641">
        <v>0</v>
      </c>
      <c r="M641">
        <v>0.03</v>
      </c>
      <c r="N641">
        <v>-0.32</v>
      </c>
      <c r="O641">
        <v>-0.56000000000000005</v>
      </c>
      <c r="P641">
        <v>0</v>
      </c>
      <c r="R641">
        <v>0.4</v>
      </c>
      <c r="S641">
        <v>0.35</v>
      </c>
      <c r="T641">
        <v>0.23</v>
      </c>
      <c r="U641">
        <v>38.229999999999997</v>
      </c>
      <c r="V641">
        <v>1433.8309999999999</v>
      </c>
      <c r="X641">
        <f t="shared" si="9"/>
        <v>1.23</v>
      </c>
    </row>
    <row r="642" spans="1:24" x14ac:dyDescent="0.3">
      <c r="A642" t="s">
        <v>71</v>
      </c>
      <c r="B642">
        <v>4002</v>
      </c>
      <c r="C642" s="45">
        <v>44953</v>
      </c>
      <c r="D642">
        <v>12</v>
      </c>
      <c r="E642" t="s">
        <v>73</v>
      </c>
      <c r="F642">
        <v>26.12</v>
      </c>
      <c r="G642">
        <v>10.54</v>
      </c>
      <c r="H642">
        <v>0.39</v>
      </c>
      <c r="I642">
        <v>0.06</v>
      </c>
      <c r="J642">
        <v>0.04</v>
      </c>
      <c r="K642">
        <v>0.74</v>
      </c>
      <c r="L642">
        <v>0</v>
      </c>
      <c r="M642">
        <v>0.01</v>
      </c>
      <c r="N642">
        <v>-0.28999999999999998</v>
      </c>
      <c r="O642">
        <v>-0.56000000000000005</v>
      </c>
      <c r="P642">
        <v>0</v>
      </c>
      <c r="R642">
        <v>0.4</v>
      </c>
      <c r="S642">
        <v>0.35</v>
      </c>
      <c r="T642">
        <v>0.23</v>
      </c>
      <c r="U642">
        <v>38.03</v>
      </c>
      <c r="V642">
        <v>1407.8610000000001</v>
      </c>
      <c r="X642">
        <f t="shared" si="9"/>
        <v>1.23</v>
      </c>
    </row>
    <row r="643" spans="1:24" x14ac:dyDescent="0.3">
      <c r="A643" t="s">
        <v>71</v>
      </c>
      <c r="B643">
        <v>4002</v>
      </c>
      <c r="C643" s="45">
        <v>44953</v>
      </c>
      <c r="D643">
        <v>13</v>
      </c>
      <c r="E643" t="s">
        <v>73</v>
      </c>
      <c r="F643">
        <v>26.67</v>
      </c>
      <c r="G643">
        <v>10.54</v>
      </c>
      <c r="H643">
        <v>0.39</v>
      </c>
      <c r="I643">
        <v>0.06</v>
      </c>
      <c r="J643">
        <v>0.03</v>
      </c>
      <c r="K643">
        <v>0.75</v>
      </c>
      <c r="L643">
        <v>0</v>
      </c>
      <c r="M643">
        <v>0</v>
      </c>
      <c r="N643">
        <v>-0.24</v>
      </c>
      <c r="O643">
        <v>-0.56000000000000005</v>
      </c>
      <c r="P643">
        <v>0</v>
      </c>
      <c r="R643">
        <v>0.4</v>
      </c>
      <c r="S643">
        <v>0.35</v>
      </c>
      <c r="T643">
        <v>0.23</v>
      </c>
      <c r="U643">
        <v>38.619999999999997</v>
      </c>
      <c r="V643">
        <v>1378.922</v>
      </c>
      <c r="X643">
        <f t="shared" si="9"/>
        <v>1.23</v>
      </c>
    </row>
    <row r="644" spans="1:24" x14ac:dyDescent="0.3">
      <c r="A644" t="s">
        <v>71</v>
      </c>
      <c r="B644">
        <v>4002</v>
      </c>
      <c r="C644" s="45">
        <v>44953</v>
      </c>
      <c r="D644">
        <v>14</v>
      </c>
      <c r="E644" t="s">
        <v>73</v>
      </c>
      <c r="F644">
        <v>27.65</v>
      </c>
      <c r="G644">
        <v>10.54</v>
      </c>
      <c r="H644">
        <v>0.39</v>
      </c>
      <c r="I644">
        <v>0.06</v>
      </c>
      <c r="J644">
        <v>0.02</v>
      </c>
      <c r="K644">
        <v>0.74</v>
      </c>
      <c r="L644">
        <v>0</v>
      </c>
      <c r="M644">
        <v>0.03</v>
      </c>
      <c r="N644">
        <v>-0.25</v>
      </c>
      <c r="O644">
        <v>-0.56000000000000005</v>
      </c>
      <c r="P644">
        <v>0</v>
      </c>
      <c r="R644">
        <v>0.4</v>
      </c>
      <c r="S644">
        <v>0.35</v>
      </c>
      <c r="T644">
        <v>0.23</v>
      </c>
      <c r="U644">
        <v>39.6</v>
      </c>
      <c r="V644">
        <v>1368.8589999999999</v>
      </c>
      <c r="X644">
        <f t="shared" si="9"/>
        <v>1.21</v>
      </c>
    </row>
    <row r="645" spans="1:24" x14ac:dyDescent="0.3">
      <c r="A645" t="s">
        <v>71</v>
      </c>
      <c r="B645">
        <v>4002</v>
      </c>
      <c r="C645" s="45">
        <v>44953</v>
      </c>
      <c r="D645">
        <v>15</v>
      </c>
      <c r="E645" t="s">
        <v>73</v>
      </c>
      <c r="F645">
        <v>29.61</v>
      </c>
      <c r="G645">
        <v>10.54</v>
      </c>
      <c r="H645">
        <v>0.39</v>
      </c>
      <c r="I645">
        <v>0.06</v>
      </c>
      <c r="J645">
        <v>0.04</v>
      </c>
      <c r="K645">
        <v>0.75</v>
      </c>
      <c r="L645">
        <v>0</v>
      </c>
      <c r="M645">
        <v>0.02</v>
      </c>
      <c r="N645">
        <v>-0.25</v>
      </c>
      <c r="O645">
        <v>-0.56000000000000005</v>
      </c>
      <c r="P645">
        <v>0</v>
      </c>
      <c r="R645">
        <v>0.4</v>
      </c>
      <c r="S645">
        <v>0.35</v>
      </c>
      <c r="T645">
        <v>0.23</v>
      </c>
      <c r="U645">
        <v>41.58</v>
      </c>
      <c r="V645">
        <v>1367.9659999999999</v>
      </c>
      <c r="X645">
        <f t="shared" si="9"/>
        <v>1.24</v>
      </c>
    </row>
    <row r="646" spans="1:24" x14ac:dyDescent="0.3">
      <c r="A646" t="s">
        <v>71</v>
      </c>
      <c r="B646">
        <v>4002</v>
      </c>
      <c r="C646" s="45">
        <v>44953</v>
      </c>
      <c r="D646">
        <v>16</v>
      </c>
      <c r="E646" t="s">
        <v>73</v>
      </c>
      <c r="F646">
        <v>34.11</v>
      </c>
      <c r="G646">
        <v>10.54</v>
      </c>
      <c r="H646">
        <v>0.39</v>
      </c>
      <c r="I646">
        <v>0.06</v>
      </c>
      <c r="J646">
        <v>0.08</v>
      </c>
      <c r="K646">
        <v>0.73</v>
      </c>
      <c r="L646">
        <v>0</v>
      </c>
      <c r="M646">
        <v>0.01</v>
      </c>
      <c r="N646">
        <v>-0.23</v>
      </c>
      <c r="O646">
        <v>-0.56000000000000005</v>
      </c>
      <c r="P646">
        <v>0</v>
      </c>
      <c r="R646">
        <v>0.4</v>
      </c>
      <c r="S646">
        <v>0.35</v>
      </c>
      <c r="T646">
        <v>0.23</v>
      </c>
      <c r="U646">
        <v>46.11</v>
      </c>
      <c r="V646">
        <v>1384.981</v>
      </c>
      <c r="X646">
        <f t="shared" si="9"/>
        <v>1.26</v>
      </c>
    </row>
    <row r="647" spans="1:24" x14ac:dyDescent="0.3">
      <c r="A647" t="s">
        <v>71</v>
      </c>
      <c r="B647">
        <v>4002</v>
      </c>
      <c r="C647" s="45">
        <v>44953</v>
      </c>
      <c r="D647">
        <v>17</v>
      </c>
      <c r="E647" t="s">
        <v>73</v>
      </c>
      <c r="F647">
        <v>33.340000000000003</v>
      </c>
      <c r="G647">
        <v>10.54</v>
      </c>
      <c r="H647">
        <v>0.39</v>
      </c>
      <c r="I647">
        <v>0.06</v>
      </c>
      <c r="J647">
        <v>0.44</v>
      </c>
      <c r="K647">
        <v>0.7</v>
      </c>
      <c r="L647">
        <v>0</v>
      </c>
      <c r="M647">
        <v>0.06</v>
      </c>
      <c r="N647">
        <v>-0.36</v>
      </c>
      <c r="O647">
        <v>-0.56000000000000005</v>
      </c>
      <c r="P647">
        <v>0</v>
      </c>
      <c r="R647">
        <v>0.4</v>
      </c>
      <c r="S647">
        <v>0.35</v>
      </c>
      <c r="T647">
        <v>0.23</v>
      </c>
      <c r="U647">
        <v>45.59</v>
      </c>
      <c r="V647">
        <v>1451.14</v>
      </c>
      <c r="X647">
        <f t="shared" si="9"/>
        <v>1.5899999999999999</v>
      </c>
    </row>
    <row r="648" spans="1:24" x14ac:dyDescent="0.3">
      <c r="A648" t="s">
        <v>71</v>
      </c>
      <c r="B648">
        <v>4002</v>
      </c>
      <c r="C648" s="45">
        <v>44953</v>
      </c>
      <c r="D648">
        <v>18</v>
      </c>
      <c r="E648" t="s">
        <v>73</v>
      </c>
      <c r="F648">
        <v>51.84</v>
      </c>
      <c r="G648">
        <v>10.54</v>
      </c>
      <c r="H648">
        <v>0.39</v>
      </c>
      <c r="I648">
        <v>0.06</v>
      </c>
      <c r="J648">
        <v>0.35</v>
      </c>
      <c r="K648">
        <v>0.66</v>
      </c>
      <c r="L648">
        <v>0.1</v>
      </c>
      <c r="M648">
        <v>0.03</v>
      </c>
      <c r="N648">
        <v>-0.46</v>
      </c>
      <c r="O648">
        <v>-0.56000000000000005</v>
      </c>
      <c r="P648">
        <v>0</v>
      </c>
      <c r="R648">
        <v>0.4</v>
      </c>
      <c r="S648">
        <v>0.35</v>
      </c>
      <c r="T648">
        <v>0.23</v>
      </c>
      <c r="U648">
        <v>63.93</v>
      </c>
      <c r="V648">
        <v>1539.453</v>
      </c>
      <c r="X648">
        <f t="shared" ref="X648:X711" si="10">H648+I648+J648+K648+L648+P648+Q648</f>
        <v>1.56</v>
      </c>
    </row>
    <row r="649" spans="1:24" x14ac:dyDescent="0.3">
      <c r="A649" t="s">
        <v>71</v>
      </c>
      <c r="B649">
        <v>4002</v>
      </c>
      <c r="C649" s="45">
        <v>44953</v>
      </c>
      <c r="D649">
        <v>19</v>
      </c>
      <c r="E649" t="s">
        <v>73</v>
      </c>
      <c r="F649">
        <v>35.85</v>
      </c>
      <c r="G649">
        <v>10.54</v>
      </c>
      <c r="H649">
        <v>0.39</v>
      </c>
      <c r="I649">
        <v>0.06</v>
      </c>
      <c r="J649">
        <v>7.0000000000000007E-2</v>
      </c>
      <c r="K649">
        <v>0.66</v>
      </c>
      <c r="L649">
        <v>0</v>
      </c>
      <c r="M649">
        <v>0.05</v>
      </c>
      <c r="N649">
        <v>-0.6</v>
      </c>
      <c r="O649">
        <v>-0.56000000000000005</v>
      </c>
      <c r="P649">
        <v>0</v>
      </c>
      <c r="R649">
        <v>0.4</v>
      </c>
      <c r="S649">
        <v>0.35</v>
      </c>
      <c r="T649">
        <v>0.23</v>
      </c>
      <c r="U649">
        <v>47.44</v>
      </c>
      <c r="V649">
        <v>1526.125</v>
      </c>
      <c r="X649">
        <f t="shared" si="10"/>
        <v>1.1800000000000002</v>
      </c>
    </row>
    <row r="650" spans="1:24" x14ac:dyDescent="0.3">
      <c r="A650" t="s">
        <v>71</v>
      </c>
      <c r="B650">
        <v>4002</v>
      </c>
      <c r="C650" s="45">
        <v>44953</v>
      </c>
      <c r="D650">
        <v>20</v>
      </c>
      <c r="E650" t="s">
        <v>73</v>
      </c>
      <c r="F650">
        <v>42.43</v>
      </c>
      <c r="G650">
        <v>10.54</v>
      </c>
      <c r="H650">
        <v>0.39</v>
      </c>
      <c r="I650">
        <v>0.06</v>
      </c>
      <c r="J650">
        <v>0.62</v>
      </c>
      <c r="K650">
        <v>0.68</v>
      </c>
      <c r="L650">
        <v>0</v>
      </c>
      <c r="M650">
        <v>0.03</v>
      </c>
      <c r="N650">
        <v>-0.39</v>
      </c>
      <c r="O650">
        <v>-0.56000000000000005</v>
      </c>
      <c r="P650">
        <v>0</v>
      </c>
      <c r="R650">
        <v>0.4</v>
      </c>
      <c r="S650">
        <v>0.35</v>
      </c>
      <c r="T650">
        <v>0.23</v>
      </c>
      <c r="U650">
        <v>54.78</v>
      </c>
      <c r="V650">
        <v>1476.1410000000001</v>
      </c>
      <c r="X650">
        <f t="shared" si="10"/>
        <v>1.75</v>
      </c>
    </row>
    <row r="651" spans="1:24" x14ac:dyDescent="0.3">
      <c r="A651" t="s">
        <v>71</v>
      </c>
      <c r="B651">
        <v>4002</v>
      </c>
      <c r="C651" s="45">
        <v>44953</v>
      </c>
      <c r="D651">
        <v>21</v>
      </c>
      <c r="E651" t="s">
        <v>73</v>
      </c>
      <c r="F651">
        <v>51.52</v>
      </c>
      <c r="G651">
        <v>10.54</v>
      </c>
      <c r="H651">
        <v>0.39</v>
      </c>
      <c r="I651">
        <v>0.06</v>
      </c>
      <c r="J651">
        <v>0.19</v>
      </c>
      <c r="K651">
        <v>0.7</v>
      </c>
      <c r="L651">
        <v>0.21</v>
      </c>
      <c r="M651">
        <v>0.03</v>
      </c>
      <c r="N651">
        <v>-0.45</v>
      </c>
      <c r="O651">
        <v>-0.56000000000000005</v>
      </c>
      <c r="P651">
        <v>0</v>
      </c>
      <c r="R651">
        <v>0.4</v>
      </c>
      <c r="S651">
        <v>0.35</v>
      </c>
      <c r="T651">
        <v>0.23</v>
      </c>
      <c r="U651">
        <v>63.61</v>
      </c>
      <c r="V651">
        <v>1427.5170000000001</v>
      </c>
      <c r="X651">
        <f t="shared" si="10"/>
        <v>1.5499999999999998</v>
      </c>
    </row>
    <row r="652" spans="1:24" x14ac:dyDescent="0.3">
      <c r="A652" t="s">
        <v>71</v>
      </c>
      <c r="B652">
        <v>4002</v>
      </c>
      <c r="C652" s="45">
        <v>44953</v>
      </c>
      <c r="D652">
        <v>22</v>
      </c>
      <c r="E652" t="s">
        <v>73</v>
      </c>
      <c r="F652">
        <v>39.04</v>
      </c>
      <c r="G652">
        <v>10.54</v>
      </c>
      <c r="H652">
        <v>0.39</v>
      </c>
      <c r="I652">
        <v>0.06</v>
      </c>
      <c r="J652">
        <v>0.17</v>
      </c>
      <c r="K652">
        <v>0.73</v>
      </c>
      <c r="L652">
        <v>0.01</v>
      </c>
      <c r="M652">
        <v>-0.02</v>
      </c>
      <c r="N652">
        <v>-0.38</v>
      </c>
      <c r="O652">
        <v>-0.56000000000000005</v>
      </c>
      <c r="P652">
        <v>0</v>
      </c>
      <c r="R652">
        <v>0.4</v>
      </c>
      <c r="S652">
        <v>0.35</v>
      </c>
      <c r="T652">
        <v>0.23</v>
      </c>
      <c r="U652">
        <v>50.96</v>
      </c>
      <c r="V652">
        <v>1352.875</v>
      </c>
      <c r="X652">
        <f t="shared" si="10"/>
        <v>1.36</v>
      </c>
    </row>
    <row r="653" spans="1:24" x14ac:dyDescent="0.3">
      <c r="A653" t="s">
        <v>71</v>
      </c>
      <c r="B653">
        <v>4002</v>
      </c>
      <c r="C653" s="45">
        <v>44953</v>
      </c>
      <c r="D653">
        <v>23</v>
      </c>
      <c r="E653" t="s">
        <v>73</v>
      </c>
      <c r="F653">
        <v>40.630000000000003</v>
      </c>
      <c r="G653">
        <v>10.54</v>
      </c>
      <c r="H653">
        <v>0.39</v>
      </c>
      <c r="I653">
        <v>0.06</v>
      </c>
      <c r="J653">
        <v>0.81</v>
      </c>
      <c r="K653">
        <v>0.78</v>
      </c>
      <c r="L653">
        <v>0.14000000000000001</v>
      </c>
      <c r="M653">
        <v>-0.01</v>
      </c>
      <c r="N653">
        <v>-0.31</v>
      </c>
      <c r="O653">
        <v>-0.56000000000000005</v>
      </c>
      <c r="P653">
        <v>0</v>
      </c>
      <c r="R653">
        <v>0.4</v>
      </c>
      <c r="S653">
        <v>0.35</v>
      </c>
      <c r="T653">
        <v>0.23</v>
      </c>
      <c r="U653">
        <v>53.45</v>
      </c>
      <c r="V653">
        <v>1262.0250000000001</v>
      </c>
      <c r="X653">
        <f t="shared" si="10"/>
        <v>2.1800000000000002</v>
      </c>
    </row>
    <row r="654" spans="1:24" x14ac:dyDescent="0.3">
      <c r="A654" t="s">
        <v>71</v>
      </c>
      <c r="B654">
        <v>4002</v>
      </c>
      <c r="C654" s="45">
        <v>44953</v>
      </c>
      <c r="D654">
        <v>24</v>
      </c>
      <c r="E654" t="s">
        <v>72</v>
      </c>
      <c r="F654">
        <v>29.16</v>
      </c>
      <c r="G654">
        <v>10.54</v>
      </c>
      <c r="H654">
        <v>0.39</v>
      </c>
      <c r="I654">
        <v>0.06</v>
      </c>
      <c r="J654">
        <v>0.26</v>
      </c>
      <c r="K654">
        <v>0</v>
      </c>
      <c r="L654">
        <v>0</v>
      </c>
      <c r="M654">
        <v>0</v>
      </c>
      <c r="N654">
        <v>-0.36</v>
      </c>
      <c r="O654">
        <v>-0.56000000000000005</v>
      </c>
      <c r="P654">
        <v>0</v>
      </c>
      <c r="R654">
        <v>0.4</v>
      </c>
      <c r="S654">
        <v>0.35</v>
      </c>
      <c r="T654">
        <v>0.23</v>
      </c>
      <c r="U654">
        <v>40.47</v>
      </c>
      <c r="V654">
        <v>1183.6469999999999</v>
      </c>
      <c r="X654">
        <f t="shared" si="10"/>
        <v>0.71</v>
      </c>
    </row>
    <row r="655" spans="1:24" x14ac:dyDescent="0.3">
      <c r="A655" t="s">
        <v>71</v>
      </c>
      <c r="B655">
        <v>4002</v>
      </c>
      <c r="C655" s="45">
        <v>44954</v>
      </c>
      <c r="D655">
        <v>1</v>
      </c>
      <c r="E655" t="s">
        <v>72</v>
      </c>
      <c r="F655">
        <v>32.53</v>
      </c>
      <c r="G655">
        <v>10.54</v>
      </c>
      <c r="H655">
        <v>0.14000000000000001</v>
      </c>
      <c r="I655">
        <v>0.01</v>
      </c>
      <c r="J655">
        <v>0.13</v>
      </c>
      <c r="K655">
        <v>0</v>
      </c>
      <c r="L655">
        <v>0</v>
      </c>
      <c r="M655">
        <v>-0.04</v>
      </c>
      <c r="N655">
        <v>-0.39</v>
      </c>
      <c r="O655">
        <v>-0.56000000000000005</v>
      </c>
      <c r="P655">
        <v>0</v>
      </c>
      <c r="R655">
        <v>0.4</v>
      </c>
      <c r="S655">
        <v>0.35</v>
      </c>
      <c r="T655">
        <v>0.23</v>
      </c>
      <c r="U655">
        <v>43.34</v>
      </c>
      <c r="V655">
        <v>1124.2460000000001</v>
      </c>
      <c r="X655">
        <f t="shared" si="10"/>
        <v>0.28000000000000003</v>
      </c>
    </row>
    <row r="656" spans="1:24" x14ac:dyDescent="0.3">
      <c r="A656" t="s">
        <v>71</v>
      </c>
      <c r="B656">
        <v>4002</v>
      </c>
      <c r="C656" s="45">
        <v>44954</v>
      </c>
      <c r="D656">
        <v>2</v>
      </c>
      <c r="E656" t="s">
        <v>72</v>
      </c>
      <c r="F656">
        <v>29.46</v>
      </c>
      <c r="G656">
        <v>10.54</v>
      </c>
      <c r="H656">
        <v>0.14000000000000001</v>
      </c>
      <c r="I656">
        <v>0.01</v>
      </c>
      <c r="J656">
        <v>0.08</v>
      </c>
      <c r="K656">
        <v>0</v>
      </c>
      <c r="L656">
        <v>0</v>
      </c>
      <c r="M656">
        <v>0.03</v>
      </c>
      <c r="N656">
        <v>-0.39</v>
      </c>
      <c r="O656">
        <v>-0.56000000000000005</v>
      </c>
      <c r="P656">
        <v>0</v>
      </c>
      <c r="R656">
        <v>0.4</v>
      </c>
      <c r="S656">
        <v>0.35</v>
      </c>
      <c r="T656">
        <v>0.23</v>
      </c>
      <c r="U656">
        <v>40.29</v>
      </c>
      <c r="V656">
        <v>1094.376</v>
      </c>
      <c r="X656">
        <f t="shared" si="10"/>
        <v>0.23000000000000004</v>
      </c>
    </row>
    <row r="657" spans="1:24" x14ac:dyDescent="0.3">
      <c r="A657" t="s">
        <v>71</v>
      </c>
      <c r="B657">
        <v>4002</v>
      </c>
      <c r="C657" s="45">
        <v>44954</v>
      </c>
      <c r="D657">
        <v>3</v>
      </c>
      <c r="E657" t="s">
        <v>72</v>
      </c>
      <c r="F657">
        <v>27.21</v>
      </c>
      <c r="G657">
        <v>10.54</v>
      </c>
      <c r="H657">
        <v>0.14000000000000001</v>
      </c>
      <c r="I657">
        <v>0.01</v>
      </c>
      <c r="J657">
        <v>0.05</v>
      </c>
      <c r="K657">
        <v>0</v>
      </c>
      <c r="L657">
        <v>0</v>
      </c>
      <c r="M657">
        <v>-0.01</v>
      </c>
      <c r="N657">
        <v>-0.39</v>
      </c>
      <c r="O657">
        <v>-0.56000000000000005</v>
      </c>
      <c r="P657">
        <v>0</v>
      </c>
      <c r="R657">
        <v>0.4</v>
      </c>
      <c r="S657">
        <v>0.35</v>
      </c>
      <c r="T657">
        <v>0.23</v>
      </c>
      <c r="U657">
        <v>37.97</v>
      </c>
      <c r="V657">
        <v>1080.567</v>
      </c>
      <c r="X657">
        <f t="shared" si="10"/>
        <v>0.2</v>
      </c>
    </row>
    <row r="658" spans="1:24" x14ac:dyDescent="0.3">
      <c r="A658" t="s">
        <v>71</v>
      </c>
      <c r="B658">
        <v>4002</v>
      </c>
      <c r="C658" s="45">
        <v>44954</v>
      </c>
      <c r="D658">
        <v>4</v>
      </c>
      <c r="E658" t="s">
        <v>72</v>
      </c>
      <c r="F658">
        <v>27.02</v>
      </c>
      <c r="G658">
        <v>10.54</v>
      </c>
      <c r="H658">
        <v>0.14000000000000001</v>
      </c>
      <c r="I658">
        <v>0.01</v>
      </c>
      <c r="J658">
        <v>0.05</v>
      </c>
      <c r="K658">
        <v>0</v>
      </c>
      <c r="L658">
        <v>0</v>
      </c>
      <c r="M658">
        <v>0.01</v>
      </c>
      <c r="N658">
        <v>-0.34</v>
      </c>
      <c r="O658">
        <v>-0.56000000000000005</v>
      </c>
      <c r="P658">
        <v>0</v>
      </c>
      <c r="R658">
        <v>0.4</v>
      </c>
      <c r="S658">
        <v>0.35</v>
      </c>
      <c r="T658">
        <v>0.23</v>
      </c>
      <c r="U658">
        <v>37.85</v>
      </c>
      <c r="V658">
        <v>1084.4390000000001</v>
      </c>
      <c r="X658">
        <f t="shared" si="10"/>
        <v>0.2</v>
      </c>
    </row>
    <row r="659" spans="1:24" x14ac:dyDescent="0.3">
      <c r="A659" t="s">
        <v>71</v>
      </c>
      <c r="B659">
        <v>4002</v>
      </c>
      <c r="C659" s="45">
        <v>44954</v>
      </c>
      <c r="D659">
        <v>5</v>
      </c>
      <c r="E659" t="s">
        <v>72</v>
      </c>
      <c r="F659">
        <v>26.15</v>
      </c>
      <c r="G659">
        <v>10.54</v>
      </c>
      <c r="H659">
        <v>0.14000000000000001</v>
      </c>
      <c r="I659">
        <v>0.01</v>
      </c>
      <c r="J659">
        <v>0.05</v>
      </c>
      <c r="K659">
        <v>0</v>
      </c>
      <c r="L659">
        <v>0</v>
      </c>
      <c r="M659">
        <v>0.04</v>
      </c>
      <c r="N659">
        <v>-0.35</v>
      </c>
      <c r="O659">
        <v>-0.56000000000000005</v>
      </c>
      <c r="P659">
        <v>0</v>
      </c>
      <c r="R659">
        <v>0.4</v>
      </c>
      <c r="S659">
        <v>0.35</v>
      </c>
      <c r="T659">
        <v>0.23</v>
      </c>
      <c r="U659">
        <v>37</v>
      </c>
      <c r="V659">
        <v>1092.027</v>
      </c>
      <c r="X659">
        <f t="shared" si="10"/>
        <v>0.2</v>
      </c>
    </row>
    <row r="660" spans="1:24" x14ac:dyDescent="0.3">
      <c r="A660" t="s">
        <v>71</v>
      </c>
      <c r="B660">
        <v>4002</v>
      </c>
      <c r="C660" s="45">
        <v>44954</v>
      </c>
      <c r="D660">
        <v>6</v>
      </c>
      <c r="E660" t="s">
        <v>72</v>
      </c>
      <c r="F660">
        <v>25.9</v>
      </c>
      <c r="G660">
        <v>10.54</v>
      </c>
      <c r="H660">
        <v>0.14000000000000001</v>
      </c>
      <c r="I660">
        <v>0.01</v>
      </c>
      <c r="J660">
        <v>0.09</v>
      </c>
      <c r="K660">
        <v>0</v>
      </c>
      <c r="L660">
        <v>0</v>
      </c>
      <c r="M660">
        <v>0.05</v>
      </c>
      <c r="N660">
        <v>-0.36</v>
      </c>
      <c r="O660">
        <v>-0.56000000000000005</v>
      </c>
      <c r="P660">
        <v>0</v>
      </c>
      <c r="R660">
        <v>0.4</v>
      </c>
      <c r="S660">
        <v>0.35</v>
      </c>
      <c r="T660">
        <v>0.23</v>
      </c>
      <c r="U660">
        <v>36.79</v>
      </c>
      <c r="V660">
        <v>1133.1949999999999</v>
      </c>
      <c r="X660">
        <f t="shared" si="10"/>
        <v>0.24000000000000002</v>
      </c>
    </row>
    <row r="661" spans="1:24" x14ac:dyDescent="0.3">
      <c r="A661" t="s">
        <v>71</v>
      </c>
      <c r="B661">
        <v>4002</v>
      </c>
      <c r="C661" s="45">
        <v>44954</v>
      </c>
      <c r="D661">
        <v>7</v>
      </c>
      <c r="E661" t="s">
        <v>72</v>
      </c>
      <c r="F661">
        <v>28.71</v>
      </c>
      <c r="G661">
        <v>10.54</v>
      </c>
      <c r="H661">
        <v>0.14000000000000001</v>
      </c>
      <c r="I661">
        <v>0.01</v>
      </c>
      <c r="J661">
        <v>0.17</v>
      </c>
      <c r="K661">
        <v>0</v>
      </c>
      <c r="L661">
        <v>0</v>
      </c>
      <c r="M661">
        <v>0</v>
      </c>
      <c r="N661">
        <v>-0.34</v>
      </c>
      <c r="O661">
        <v>-0.56000000000000005</v>
      </c>
      <c r="P661">
        <v>0</v>
      </c>
      <c r="R661">
        <v>0.4</v>
      </c>
      <c r="S661">
        <v>0.35</v>
      </c>
      <c r="T661">
        <v>0.23</v>
      </c>
      <c r="U661">
        <v>39.65</v>
      </c>
      <c r="V661">
        <v>1194.8119999999999</v>
      </c>
      <c r="X661">
        <f t="shared" si="10"/>
        <v>0.32000000000000006</v>
      </c>
    </row>
    <row r="662" spans="1:24" x14ac:dyDescent="0.3">
      <c r="A662" t="s">
        <v>71</v>
      </c>
      <c r="B662">
        <v>4002</v>
      </c>
      <c r="C662" s="45">
        <v>44954</v>
      </c>
      <c r="D662">
        <v>8</v>
      </c>
      <c r="E662" t="s">
        <v>72</v>
      </c>
      <c r="F662">
        <v>30.57</v>
      </c>
      <c r="G662">
        <v>10.54</v>
      </c>
      <c r="H662">
        <v>0.14000000000000001</v>
      </c>
      <c r="I662">
        <v>0.01</v>
      </c>
      <c r="J662">
        <v>0.3</v>
      </c>
      <c r="K662">
        <v>0</v>
      </c>
      <c r="L662">
        <v>0</v>
      </c>
      <c r="M662">
        <v>0.02</v>
      </c>
      <c r="N662">
        <v>-0.42</v>
      </c>
      <c r="O662">
        <v>-0.56000000000000005</v>
      </c>
      <c r="P662">
        <v>0</v>
      </c>
      <c r="R662">
        <v>0.4</v>
      </c>
      <c r="S662">
        <v>0.35</v>
      </c>
      <c r="T662">
        <v>0.23</v>
      </c>
      <c r="U662">
        <v>41.58</v>
      </c>
      <c r="V662">
        <v>1271.739</v>
      </c>
      <c r="X662">
        <f t="shared" si="10"/>
        <v>0.45</v>
      </c>
    </row>
    <row r="663" spans="1:24" x14ac:dyDescent="0.3">
      <c r="A663" t="s">
        <v>71</v>
      </c>
      <c r="B663">
        <v>4002</v>
      </c>
      <c r="C663" s="45">
        <v>44954</v>
      </c>
      <c r="D663">
        <v>9</v>
      </c>
      <c r="E663" t="s">
        <v>72</v>
      </c>
      <c r="F663">
        <v>29.72</v>
      </c>
      <c r="G663">
        <v>10.54</v>
      </c>
      <c r="H663">
        <v>0.14000000000000001</v>
      </c>
      <c r="I663">
        <v>0.01</v>
      </c>
      <c r="J663">
        <v>0.19</v>
      </c>
      <c r="K663">
        <v>0</v>
      </c>
      <c r="L663">
        <v>0</v>
      </c>
      <c r="M663">
        <v>-0.02</v>
      </c>
      <c r="N663">
        <v>-0.32</v>
      </c>
      <c r="O663">
        <v>-0.56000000000000005</v>
      </c>
      <c r="P663">
        <v>0</v>
      </c>
      <c r="R663">
        <v>0.4</v>
      </c>
      <c r="S663">
        <v>0.35</v>
      </c>
      <c r="T663">
        <v>0.23</v>
      </c>
      <c r="U663">
        <v>40.68</v>
      </c>
      <c r="V663">
        <v>1342.6890000000001</v>
      </c>
      <c r="X663">
        <f t="shared" si="10"/>
        <v>0.34</v>
      </c>
    </row>
    <row r="664" spans="1:24" x14ac:dyDescent="0.3">
      <c r="A664" t="s">
        <v>71</v>
      </c>
      <c r="B664">
        <v>4002</v>
      </c>
      <c r="C664" s="45">
        <v>44954</v>
      </c>
      <c r="D664">
        <v>10</v>
      </c>
      <c r="E664" t="s">
        <v>72</v>
      </c>
      <c r="F664">
        <v>26.79</v>
      </c>
      <c r="G664">
        <v>10.54</v>
      </c>
      <c r="H664">
        <v>0.14000000000000001</v>
      </c>
      <c r="I664">
        <v>0.01</v>
      </c>
      <c r="J664">
        <v>0.69</v>
      </c>
      <c r="K664">
        <v>0</v>
      </c>
      <c r="L664">
        <v>0</v>
      </c>
      <c r="M664">
        <v>0.02</v>
      </c>
      <c r="N664">
        <v>-0.24</v>
      </c>
      <c r="O664">
        <v>-0.56000000000000005</v>
      </c>
      <c r="P664">
        <v>0</v>
      </c>
      <c r="R664">
        <v>0.4</v>
      </c>
      <c r="S664">
        <v>0.35</v>
      </c>
      <c r="T664">
        <v>0.23</v>
      </c>
      <c r="U664">
        <v>38.369999999999997</v>
      </c>
      <c r="V664">
        <v>1374.0909999999999</v>
      </c>
      <c r="X664">
        <f t="shared" si="10"/>
        <v>0.84</v>
      </c>
    </row>
    <row r="665" spans="1:24" x14ac:dyDescent="0.3">
      <c r="A665" t="s">
        <v>71</v>
      </c>
      <c r="B665">
        <v>4002</v>
      </c>
      <c r="C665" s="45">
        <v>44954</v>
      </c>
      <c r="D665">
        <v>11</v>
      </c>
      <c r="E665" t="s">
        <v>72</v>
      </c>
      <c r="F665">
        <v>25.26</v>
      </c>
      <c r="G665">
        <v>10.54</v>
      </c>
      <c r="H665">
        <v>0.14000000000000001</v>
      </c>
      <c r="I665">
        <v>0.01</v>
      </c>
      <c r="J665">
        <v>0.53</v>
      </c>
      <c r="K665">
        <v>0</v>
      </c>
      <c r="L665">
        <v>0</v>
      </c>
      <c r="M665">
        <v>0.01</v>
      </c>
      <c r="N665">
        <v>-0.24</v>
      </c>
      <c r="O665">
        <v>-0.56000000000000005</v>
      </c>
      <c r="P665">
        <v>0</v>
      </c>
      <c r="R665">
        <v>0.4</v>
      </c>
      <c r="S665">
        <v>0.35</v>
      </c>
      <c r="T665">
        <v>0.23</v>
      </c>
      <c r="U665">
        <v>36.67</v>
      </c>
      <c r="V665">
        <v>1354.08</v>
      </c>
      <c r="X665">
        <f t="shared" si="10"/>
        <v>0.68</v>
      </c>
    </row>
    <row r="666" spans="1:24" x14ac:dyDescent="0.3">
      <c r="A666" t="s">
        <v>71</v>
      </c>
      <c r="B666">
        <v>4002</v>
      </c>
      <c r="C666" s="45">
        <v>44954</v>
      </c>
      <c r="D666">
        <v>12</v>
      </c>
      <c r="E666" t="s">
        <v>72</v>
      </c>
      <c r="F666">
        <v>-0.87</v>
      </c>
      <c r="G666">
        <v>10.54</v>
      </c>
      <c r="H666">
        <v>0.14000000000000001</v>
      </c>
      <c r="I666">
        <v>0.01</v>
      </c>
      <c r="J666">
        <v>0.33</v>
      </c>
      <c r="K666">
        <v>0</v>
      </c>
      <c r="L666">
        <v>0</v>
      </c>
      <c r="M666">
        <v>0</v>
      </c>
      <c r="N666">
        <v>-0.03</v>
      </c>
      <c r="O666">
        <v>-0.56000000000000005</v>
      </c>
      <c r="P666">
        <v>0</v>
      </c>
      <c r="R666">
        <v>0.4</v>
      </c>
      <c r="S666">
        <v>0.35</v>
      </c>
      <c r="T666">
        <v>0.23</v>
      </c>
      <c r="U666">
        <v>10.54</v>
      </c>
      <c r="V666">
        <v>1293.904</v>
      </c>
      <c r="X666">
        <f t="shared" si="10"/>
        <v>0.48000000000000004</v>
      </c>
    </row>
    <row r="667" spans="1:24" x14ac:dyDescent="0.3">
      <c r="A667" t="s">
        <v>71</v>
      </c>
      <c r="B667">
        <v>4002</v>
      </c>
      <c r="C667" s="45">
        <v>44954</v>
      </c>
      <c r="D667">
        <v>13</v>
      </c>
      <c r="E667" t="s">
        <v>72</v>
      </c>
      <c r="F667">
        <v>11.93</v>
      </c>
      <c r="G667">
        <v>10.54</v>
      </c>
      <c r="H667">
        <v>0.14000000000000001</v>
      </c>
      <c r="I667">
        <v>0.01</v>
      </c>
      <c r="J667">
        <v>0.08</v>
      </c>
      <c r="K667">
        <v>0</v>
      </c>
      <c r="L667">
        <v>0</v>
      </c>
      <c r="M667">
        <v>0.02</v>
      </c>
      <c r="N667">
        <v>-0.18</v>
      </c>
      <c r="O667">
        <v>-0.56000000000000005</v>
      </c>
      <c r="P667">
        <v>0</v>
      </c>
      <c r="R667">
        <v>0.4</v>
      </c>
      <c r="S667">
        <v>0.35</v>
      </c>
      <c r="T667">
        <v>0.23</v>
      </c>
      <c r="U667">
        <v>22.96</v>
      </c>
      <c r="V667">
        <v>1265.231</v>
      </c>
      <c r="X667">
        <f t="shared" si="10"/>
        <v>0.23000000000000004</v>
      </c>
    </row>
    <row r="668" spans="1:24" x14ac:dyDescent="0.3">
      <c r="A668" t="s">
        <v>71</v>
      </c>
      <c r="B668">
        <v>4002</v>
      </c>
      <c r="C668" s="45">
        <v>44954</v>
      </c>
      <c r="D668">
        <v>14</v>
      </c>
      <c r="E668" t="s">
        <v>72</v>
      </c>
      <c r="F668">
        <v>-0.6</v>
      </c>
      <c r="G668">
        <v>10.54</v>
      </c>
      <c r="H668">
        <v>0.14000000000000001</v>
      </c>
      <c r="I668">
        <v>0.01</v>
      </c>
      <c r="J668">
        <v>0.2</v>
      </c>
      <c r="K668">
        <v>0</v>
      </c>
      <c r="L668">
        <v>0</v>
      </c>
      <c r="M668">
        <v>0</v>
      </c>
      <c r="N668">
        <v>-0.15</v>
      </c>
      <c r="O668">
        <v>-0.56000000000000005</v>
      </c>
      <c r="P668">
        <v>0</v>
      </c>
      <c r="R668">
        <v>0.4</v>
      </c>
      <c r="S668">
        <v>0.35</v>
      </c>
      <c r="T668">
        <v>0.23</v>
      </c>
      <c r="U668">
        <v>10.56</v>
      </c>
      <c r="V668">
        <v>1242.98</v>
      </c>
      <c r="X668">
        <f t="shared" si="10"/>
        <v>0.35000000000000003</v>
      </c>
    </row>
    <row r="669" spans="1:24" x14ac:dyDescent="0.3">
      <c r="A669" t="s">
        <v>71</v>
      </c>
      <c r="B669">
        <v>4002</v>
      </c>
      <c r="C669" s="45">
        <v>44954</v>
      </c>
      <c r="D669">
        <v>15</v>
      </c>
      <c r="E669" t="s">
        <v>72</v>
      </c>
      <c r="F669">
        <v>24.9</v>
      </c>
      <c r="G669">
        <v>10.54</v>
      </c>
      <c r="H669">
        <v>0.14000000000000001</v>
      </c>
      <c r="I669">
        <v>0.01</v>
      </c>
      <c r="J669">
        <v>0.19</v>
      </c>
      <c r="K669">
        <v>0</v>
      </c>
      <c r="L669">
        <v>0</v>
      </c>
      <c r="M669">
        <v>-0.06</v>
      </c>
      <c r="N669">
        <v>-0.19</v>
      </c>
      <c r="O669">
        <v>-0.56000000000000005</v>
      </c>
      <c r="P669">
        <v>0</v>
      </c>
      <c r="R669">
        <v>0.4</v>
      </c>
      <c r="S669">
        <v>0.35</v>
      </c>
      <c r="T669">
        <v>0.23</v>
      </c>
      <c r="U669">
        <v>35.950000000000003</v>
      </c>
      <c r="V669">
        <v>1243.067</v>
      </c>
      <c r="X669">
        <f t="shared" si="10"/>
        <v>0.34</v>
      </c>
    </row>
    <row r="670" spans="1:24" x14ac:dyDescent="0.3">
      <c r="A670" t="s">
        <v>71</v>
      </c>
      <c r="B670">
        <v>4002</v>
      </c>
      <c r="C670" s="45">
        <v>44954</v>
      </c>
      <c r="D670">
        <v>16</v>
      </c>
      <c r="E670" t="s">
        <v>72</v>
      </c>
      <c r="F670">
        <v>26.31</v>
      </c>
      <c r="G670">
        <v>10.54</v>
      </c>
      <c r="H670">
        <v>0.14000000000000001</v>
      </c>
      <c r="I670">
        <v>0.01</v>
      </c>
      <c r="J670">
        <v>0.06</v>
      </c>
      <c r="K670">
        <v>0</v>
      </c>
      <c r="L670">
        <v>0</v>
      </c>
      <c r="M670">
        <v>0.01</v>
      </c>
      <c r="N670">
        <v>-0.24</v>
      </c>
      <c r="O670">
        <v>-0.56000000000000005</v>
      </c>
      <c r="P670">
        <v>0</v>
      </c>
      <c r="R670">
        <v>0.4</v>
      </c>
      <c r="S670">
        <v>0.35</v>
      </c>
      <c r="T670">
        <v>0.23</v>
      </c>
      <c r="U670">
        <v>37.25</v>
      </c>
      <c r="V670">
        <v>1266.53</v>
      </c>
      <c r="X670">
        <f t="shared" si="10"/>
        <v>0.21000000000000002</v>
      </c>
    </row>
    <row r="671" spans="1:24" x14ac:dyDescent="0.3">
      <c r="A671" t="s">
        <v>71</v>
      </c>
      <c r="B671">
        <v>4002</v>
      </c>
      <c r="C671" s="45">
        <v>44954</v>
      </c>
      <c r="D671">
        <v>17</v>
      </c>
      <c r="E671" t="s">
        <v>72</v>
      </c>
      <c r="F671">
        <v>27.77</v>
      </c>
      <c r="G671">
        <v>10.54</v>
      </c>
      <c r="H671">
        <v>0.14000000000000001</v>
      </c>
      <c r="I671">
        <v>0.01</v>
      </c>
      <c r="J671">
        <v>0.62</v>
      </c>
      <c r="K671">
        <v>0</v>
      </c>
      <c r="L671">
        <v>0</v>
      </c>
      <c r="M671">
        <v>0.04</v>
      </c>
      <c r="N671">
        <v>-0.3</v>
      </c>
      <c r="O671">
        <v>-0.56000000000000005</v>
      </c>
      <c r="P671">
        <v>0</v>
      </c>
      <c r="R671">
        <v>0.4</v>
      </c>
      <c r="S671">
        <v>0.35</v>
      </c>
      <c r="T671">
        <v>0.23</v>
      </c>
      <c r="U671">
        <v>39.24</v>
      </c>
      <c r="V671">
        <v>1335.6780000000001</v>
      </c>
      <c r="X671">
        <f t="shared" si="10"/>
        <v>0.77</v>
      </c>
    </row>
    <row r="672" spans="1:24" x14ac:dyDescent="0.3">
      <c r="A672" t="s">
        <v>71</v>
      </c>
      <c r="B672">
        <v>4002</v>
      </c>
      <c r="C672" s="45">
        <v>44954</v>
      </c>
      <c r="D672">
        <v>18</v>
      </c>
      <c r="E672" t="s">
        <v>72</v>
      </c>
      <c r="F672">
        <v>38.92</v>
      </c>
      <c r="G672">
        <v>10.54</v>
      </c>
      <c r="H672">
        <v>0.14000000000000001</v>
      </c>
      <c r="I672">
        <v>0.01</v>
      </c>
      <c r="J672">
        <v>0.16</v>
      </c>
      <c r="K672">
        <v>0</v>
      </c>
      <c r="L672">
        <v>0.04</v>
      </c>
      <c r="M672">
        <v>0.06</v>
      </c>
      <c r="N672">
        <v>-0.51</v>
      </c>
      <c r="O672">
        <v>-0.56000000000000005</v>
      </c>
      <c r="P672">
        <v>0</v>
      </c>
      <c r="R672">
        <v>0.4</v>
      </c>
      <c r="S672">
        <v>0.35</v>
      </c>
      <c r="T672">
        <v>0.23</v>
      </c>
      <c r="U672">
        <v>49.78</v>
      </c>
      <c r="V672">
        <v>1438.1610000000001</v>
      </c>
      <c r="X672">
        <f t="shared" si="10"/>
        <v>0.35000000000000003</v>
      </c>
    </row>
    <row r="673" spans="1:24" x14ac:dyDescent="0.3">
      <c r="A673" t="s">
        <v>71</v>
      </c>
      <c r="B673">
        <v>4002</v>
      </c>
      <c r="C673" s="45">
        <v>44954</v>
      </c>
      <c r="D673">
        <v>19</v>
      </c>
      <c r="E673" t="s">
        <v>72</v>
      </c>
      <c r="F673">
        <v>39.869999999999997</v>
      </c>
      <c r="G673">
        <v>10.54</v>
      </c>
      <c r="H673">
        <v>0.14000000000000001</v>
      </c>
      <c r="I673">
        <v>0.01</v>
      </c>
      <c r="J673">
        <v>0.15</v>
      </c>
      <c r="K673">
        <v>0</v>
      </c>
      <c r="L673">
        <v>0</v>
      </c>
      <c r="M673">
        <v>0.01</v>
      </c>
      <c r="N673">
        <v>-0.38</v>
      </c>
      <c r="O673">
        <v>-0.56000000000000005</v>
      </c>
      <c r="P673">
        <v>0</v>
      </c>
      <c r="R673">
        <v>0.4</v>
      </c>
      <c r="S673">
        <v>0.35</v>
      </c>
      <c r="T673">
        <v>0.23</v>
      </c>
      <c r="U673">
        <v>50.76</v>
      </c>
      <c r="V673">
        <v>1426.836</v>
      </c>
      <c r="X673">
        <f t="shared" si="10"/>
        <v>0.30000000000000004</v>
      </c>
    </row>
    <row r="674" spans="1:24" x14ac:dyDescent="0.3">
      <c r="A674" t="s">
        <v>71</v>
      </c>
      <c r="B674">
        <v>4002</v>
      </c>
      <c r="C674" s="45">
        <v>44954</v>
      </c>
      <c r="D674">
        <v>20</v>
      </c>
      <c r="E674" t="s">
        <v>72</v>
      </c>
      <c r="F674">
        <v>32.840000000000003</v>
      </c>
      <c r="G674">
        <v>10.54</v>
      </c>
      <c r="H674">
        <v>0.14000000000000001</v>
      </c>
      <c r="I674">
        <v>0.01</v>
      </c>
      <c r="J674">
        <v>0.15</v>
      </c>
      <c r="K674">
        <v>0</v>
      </c>
      <c r="L674">
        <v>0.06</v>
      </c>
      <c r="M674">
        <v>0.04</v>
      </c>
      <c r="N674">
        <v>-0.21</v>
      </c>
      <c r="O674">
        <v>-0.56000000000000005</v>
      </c>
      <c r="P674">
        <v>0</v>
      </c>
      <c r="R674">
        <v>0.4</v>
      </c>
      <c r="S674">
        <v>0.35</v>
      </c>
      <c r="T674">
        <v>0.23</v>
      </c>
      <c r="U674">
        <v>43.99</v>
      </c>
      <c r="V674">
        <v>1376.6279999999999</v>
      </c>
      <c r="X674">
        <f t="shared" si="10"/>
        <v>0.36000000000000004</v>
      </c>
    </row>
    <row r="675" spans="1:24" x14ac:dyDescent="0.3">
      <c r="A675" t="s">
        <v>71</v>
      </c>
      <c r="B675">
        <v>4002</v>
      </c>
      <c r="C675" s="45">
        <v>44954</v>
      </c>
      <c r="D675">
        <v>21</v>
      </c>
      <c r="E675" t="s">
        <v>72</v>
      </c>
      <c r="F675">
        <v>26.36</v>
      </c>
      <c r="G675">
        <v>10.54</v>
      </c>
      <c r="H675">
        <v>0.14000000000000001</v>
      </c>
      <c r="I675">
        <v>0.01</v>
      </c>
      <c r="J675">
        <v>0.14000000000000001</v>
      </c>
      <c r="K675">
        <v>0</v>
      </c>
      <c r="L675">
        <v>0</v>
      </c>
      <c r="M675">
        <v>-0.02</v>
      </c>
      <c r="N675">
        <v>-0.27</v>
      </c>
      <c r="O675">
        <v>-0.56000000000000005</v>
      </c>
      <c r="P675">
        <v>0</v>
      </c>
      <c r="R675">
        <v>0.4</v>
      </c>
      <c r="S675">
        <v>0.35</v>
      </c>
      <c r="T675">
        <v>0.23</v>
      </c>
      <c r="U675">
        <v>37.32</v>
      </c>
      <c r="V675">
        <v>1327.491</v>
      </c>
      <c r="X675">
        <f t="shared" si="10"/>
        <v>0.29000000000000004</v>
      </c>
    </row>
    <row r="676" spans="1:24" x14ac:dyDescent="0.3">
      <c r="A676" t="s">
        <v>71</v>
      </c>
      <c r="B676">
        <v>4002</v>
      </c>
      <c r="C676" s="45">
        <v>44954</v>
      </c>
      <c r="D676">
        <v>22</v>
      </c>
      <c r="E676" t="s">
        <v>72</v>
      </c>
      <c r="F676">
        <v>26.62</v>
      </c>
      <c r="G676">
        <v>10.54</v>
      </c>
      <c r="H676">
        <v>0.14000000000000001</v>
      </c>
      <c r="I676">
        <v>0.01</v>
      </c>
      <c r="J676">
        <v>0.09</v>
      </c>
      <c r="K676">
        <v>0</v>
      </c>
      <c r="L676">
        <v>0</v>
      </c>
      <c r="M676">
        <v>0.04</v>
      </c>
      <c r="N676">
        <v>-0.25</v>
      </c>
      <c r="O676">
        <v>-0.56000000000000005</v>
      </c>
      <c r="P676">
        <v>0</v>
      </c>
      <c r="R676">
        <v>0.4</v>
      </c>
      <c r="S676">
        <v>0.35</v>
      </c>
      <c r="T676">
        <v>0.23</v>
      </c>
      <c r="U676">
        <v>37.61</v>
      </c>
      <c r="V676">
        <v>1267.0999999999999</v>
      </c>
      <c r="X676">
        <f t="shared" si="10"/>
        <v>0.24000000000000002</v>
      </c>
    </row>
    <row r="677" spans="1:24" x14ac:dyDescent="0.3">
      <c r="A677" t="s">
        <v>71</v>
      </c>
      <c r="B677">
        <v>4002</v>
      </c>
      <c r="C677" s="45">
        <v>44954</v>
      </c>
      <c r="D677">
        <v>23</v>
      </c>
      <c r="E677" t="s">
        <v>72</v>
      </c>
      <c r="F677">
        <v>24.99</v>
      </c>
      <c r="G677">
        <v>10.54</v>
      </c>
      <c r="H677">
        <v>0.14000000000000001</v>
      </c>
      <c r="I677">
        <v>0.01</v>
      </c>
      <c r="J677">
        <v>0.19</v>
      </c>
      <c r="K677">
        <v>0</v>
      </c>
      <c r="L677">
        <v>0</v>
      </c>
      <c r="M677">
        <v>0.01</v>
      </c>
      <c r="N677">
        <v>-0.19</v>
      </c>
      <c r="O677">
        <v>-0.56000000000000005</v>
      </c>
      <c r="P677">
        <v>0</v>
      </c>
      <c r="R677">
        <v>0.4</v>
      </c>
      <c r="S677">
        <v>0.35</v>
      </c>
      <c r="T677">
        <v>0.23</v>
      </c>
      <c r="U677">
        <v>36.11</v>
      </c>
      <c r="V677">
        <v>1190.4949999999999</v>
      </c>
      <c r="X677">
        <f t="shared" si="10"/>
        <v>0.34</v>
      </c>
    </row>
    <row r="678" spans="1:24" x14ac:dyDescent="0.3">
      <c r="A678" t="s">
        <v>71</v>
      </c>
      <c r="B678">
        <v>4002</v>
      </c>
      <c r="C678" s="45">
        <v>44954</v>
      </c>
      <c r="D678">
        <v>24</v>
      </c>
      <c r="E678" t="s">
        <v>72</v>
      </c>
      <c r="F678">
        <v>25.47</v>
      </c>
      <c r="G678">
        <v>10.54</v>
      </c>
      <c r="H678">
        <v>0.14000000000000001</v>
      </c>
      <c r="I678">
        <v>0.01</v>
      </c>
      <c r="J678">
        <v>0.19</v>
      </c>
      <c r="K678">
        <v>0</v>
      </c>
      <c r="L678">
        <v>0</v>
      </c>
      <c r="M678">
        <v>-0.03</v>
      </c>
      <c r="N678">
        <v>-0.13</v>
      </c>
      <c r="O678">
        <v>-0.56000000000000005</v>
      </c>
      <c r="P678">
        <v>0</v>
      </c>
      <c r="R678">
        <v>0.4</v>
      </c>
      <c r="S678">
        <v>0.35</v>
      </c>
      <c r="T678">
        <v>0.23</v>
      </c>
      <c r="U678">
        <v>36.61</v>
      </c>
      <c r="V678">
        <v>1122.932</v>
      </c>
      <c r="X678">
        <f t="shared" si="10"/>
        <v>0.34</v>
      </c>
    </row>
    <row r="679" spans="1:24" x14ac:dyDescent="0.3">
      <c r="A679" t="s">
        <v>71</v>
      </c>
      <c r="B679">
        <v>4002</v>
      </c>
      <c r="C679" s="45">
        <v>44955</v>
      </c>
      <c r="D679">
        <v>1</v>
      </c>
      <c r="E679" t="s">
        <v>72</v>
      </c>
      <c r="F679">
        <v>22.23</v>
      </c>
      <c r="G679">
        <v>10.54</v>
      </c>
      <c r="H679">
        <v>0.4</v>
      </c>
      <c r="I679">
        <v>0.04</v>
      </c>
      <c r="J679">
        <v>0.18</v>
      </c>
      <c r="K679">
        <v>0</v>
      </c>
      <c r="L679">
        <v>0</v>
      </c>
      <c r="M679">
        <v>-0.01</v>
      </c>
      <c r="N679">
        <v>-0.15</v>
      </c>
      <c r="O679">
        <v>-0.56000000000000005</v>
      </c>
      <c r="P679">
        <v>0</v>
      </c>
      <c r="R679">
        <v>0.4</v>
      </c>
      <c r="S679">
        <v>0.35</v>
      </c>
      <c r="T679">
        <v>0.23</v>
      </c>
      <c r="U679">
        <v>33.65</v>
      </c>
      <c r="V679">
        <v>1069.2850000000001</v>
      </c>
      <c r="X679">
        <f t="shared" si="10"/>
        <v>0.62</v>
      </c>
    </row>
    <row r="680" spans="1:24" x14ac:dyDescent="0.3">
      <c r="A680" t="s">
        <v>71</v>
      </c>
      <c r="B680">
        <v>4002</v>
      </c>
      <c r="C680" s="45">
        <v>44955</v>
      </c>
      <c r="D680">
        <v>2</v>
      </c>
      <c r="E680" t="s">
        <v>72</v>
      </c>
      <c r="F680">
        <v>22.55</v>
      </c>
      <c r="G680">
        <v>10.54</v>
      </c>
      <c r="H680">
        <v>0.4</v>
      </c>
      <c r="I680">
        <v>0.04</v>
      </c>
      <c r="J680">
        <v>0.14000000000000001</v>
      </c>
      <c r="K680">
        <v>0</v>
      </c>
      <c r="L680">
        <v>0</v>
      </c>
      <c r="M680">
        <v>-0.02</v>
      </c>
      <c r="N680">
        <v>-0.17</v>
      </c>
      <c r="O680">
        <v>-0.56000000000000005</v>
      </c>
      <c r="P680">
        <v>0</v>
      </c>
      <c r="R680">
        <v>0.4</v>
      </c>
      <c r="S680">
        <v>0.35</v>
      </c>
      <c r="T680">
        <v>0.23</v>
      </c>
      <c r="U680">
        <v>33.9</v>
      </c>
      <c r="V680">
        <v>1044.1980000000001</v>
      </c>
      <c r="X680">
        <f t="shared" si="10"/>
        <v>0.58000000000000007</v>
      </c>
    </row>
    <row r="681" spans="1:24" x14ac:dyDescent="0.3">
      <c r="A681" t="s">
        <v>71</v>
      </c>
      <c r="B681">
        <v>4002</v>
      </c>
      <c r="C681" s="45">
        <v>44955</v>
      </c>
      <c r="D681">
        <v>3</v>
      </c>
      <c r="E681" t="s">
        <v>72</v>
      </c>
      <c r="F681">
        <v>22.85</v>
      </c>
      <c r="G681">
        <v>10.54</v>
      </c>
      <c r="H681">
        <v>0.4</v>
      </c>
      <c r="I681">
        <v>0.04</v>
      </c>
      <c r="J681">
        <v>0.05</v>
      </c>
      <c r="K681">
        <v>0</v>
      </c>
      <c r="L681">
        <v>0</v>
      </c>
      <c r="M681">
        <v>-0.02</v>
      </c>
      <c r="N681">
        <v>-0.16</v>
      </c>
      <c r="O681">
        <v>-0.56000000000000005</v>
      </c>
      <c r="P681">
        <v>0</v>
      </c>
      <c r="R681">
        <v>0.4</v>
      </c>
      <c r="S681">
        <v>0.35</v>
      </c>
      <c r="T681">
        <v>0.23</v>
      </c>
      <c r="U681">
        <v>34.119999999999997</v>
      </c>
      <c r="V681">
        <v>1024.2850000000001</v>
      </c>
      <c r="X681">
        <f t="shared" si="10"/>
        <v>0.49</v>
      </c>
    </row>
    <row r="682" spans="1:24" x14ac:dyDescent="0.3">
      <c r="A682" t="s">
        <v>71</v>
      </c>
      <c r="B682">
        <v>4002</v>
      </c>
      <c r="C682" s="45">
        <v>44955</v>
      </c>
      <c r="D682">
        <v>4</v>
      </c>
      <c r="E682" t="s">
        <v>72</v>
      </c>
      <c r="F682">
        <v>22.62</v>
      </c>
      <c r="G682">
        <v>10.54</v>
      </c>
      <c r="H682">
        <v>0.4</v>
      </c>
      <c r="I682">
        <v>0.04</v>
      </c>
      <c r="J682">
        <v>0.06</v>
      </c>
      <c r="K682">
        <v>0</v>
      </c>
      <c r="L682">
        <v>0</v>
      </c>
      <c r="M682">
        <v>-0.03</v>
      </c>
      <c r="N682">
        <v>-0.16</v>
      </c>
      <c r="O682">
        <v>-0.56000000000000005</v>
      </c>
      <c r="P682">
        <v>0</v>
      </c>
      <c r="R682">
        <v>0.4</v>
      </c>
      <c r="S682">
        <v>0.35</v>
      </c>
      <c r="T682">
        <v>0.23</v>
      </c>
      <c r="U682">
        <v>33.89</v>
      </c>
      <c r="V682">
        <v>1021.77</v>
      </c>
      <c r="X682">
        <f t="shared" si="10"/>
        <v>0.5</v>
      </c>
    </row>
    <row r="683" spans="1:24" x14ac:dyDescent="0.3">
      <c r="A683" t="s">
        <v>71</v>
      </c>
      <c r="B683">
        <v>4002</v>
      </c>
      <c r="C683" s="45">
        <v>44955</v>
      </c>
      <c r="D683">
        <v>5</v>
      </c>
      <c r="E683" t="s">
        <v>72</v>
      </c>
      <c r="F683">
        <v>23.62</v>
      </c>
      <c r="G683">
        <v>10.54</v>
      </c>
      <c r="H683">
        <v>0.4</v>
      </c>
      <c r="I683">
        <v>0.04</v>
      </c>
      <c r="J683">
        <v>0.01</v>
      </c>
      <c r="K683">
        <v>0</v>
      </c>
      <c r="L683">
        <v>0</v>
      </c>
      <c r="M683">
        <v>0.02</v>
      </c>
      <c r="N683">
        <v>-0.18</v>
      </c>
      <c r="O683">
        <v>-0.56000000000000005</v>
      </c>
      <c r="P683">
        <v>0</v>
      </c>
      <c r="R683">
        <v>0.4</v>
      </c>
      <c r="S683">
        <v>0.35</v>
      </c>
      <c r="T683">
        <v>0.23</v>
      </c>
      <c r="U683">
        <v>34.869999999999997</v>
      </c>
      <c r="V683">
        <v>1034.346</v>
      </c>
      <c r="X683">
        <f t="shared" si="10"/>
        <v>0.45</v>
      </c>
    </row>
    <row r="684" spans="1:24" x14ac:dyDescent="0.3">
      <c r="A684" t="s">
        <v>71</v>
      </c>
      <c r="B684">
        <v>4002</v>
      </c>
      <c r="C684" s="45">
        <v>44955</v>
      </c>
      <c r="D684">
        <v>6</v>
      </c>
      <c r="E684" t="s">
        <v>72</v>
      </c>
      <c r="F684">
        <v>23.25</v>
      </c>
      <c r="G684">
        <v>10.54</v>
      </c>
      <c r="H684">
        <v>0.4</v>
      </c>
      <c r="I684">
        <v>0.04</v>
      </c>
      <c r="J684">
        <v>0.25</v>
      </c>
      <c r="K684">
        <v>0</v>
      </c>
      <c r="L684">
        <v>0</v>
      </c>
      <c r="M684">
        <v>0.02</v>
      </c>
      <c r="N684">
        <v>-0.19</v>
      </c>
      <c r="O684">
        <v>-0.56000000000000005</v>
      </c>
      <c r="P684">
        <v>0</v>
      </c>
      <c r="R684">
        <v>0.4</v>
      </c>
      <c r="S684">
        <v>0.35</v>
      </c>
      <c r="T684">
        <v>0.23</v>
      </c>
      <c r="U684">
        <v>34.729999999999997</v>
      </c>
      <c r="V684">
        <v>1070.0070000000001</v>
      </c>
      <c r="X684">
        <f t="shared" si="10"/>
        <v>0.69</v>
      </c>
    </row>
    <row r="685" spans="1:24" x14ac:dyDescent="0.3">
      <c r="A685" t="s">
        <v>71</v>
      </c>
      <c r="B685">
        <v>4002</v>
      </c>
      <c r="C685" s="45">
        <v>44955</v>
      </c>
      <c r="D685">
        <v>7</v>
      </c>
      <c r="E685" t="s">
        <v>72</v>
      </c>
      <c r="F685">
        <v>25.6</v>
      </c>
      <c r="G685">
        <v>10.54</v>
      </c>
      <c r="H685">
        <v>0.4</v>
      </c>
      <c r="I685">
        <v>0.04</v>
      </c>
      <c r="J685">
        <v>0.17</v>
      </c>
      <c r="K685">
        <v>0</v>
      </c>
      <c r="L685">
        <v>0</v>
      </c>
      <c r="M685">
        <v>0.05</v>
      </c>
      <c r="N685">
        <v>-0.2</v>
      </c>
      <c r="O685">
        <v>-0.56000000000000005</v>
      </c>
      <c r="P685">
        <v>0</v>
      </c>
      <c r="R685">
        <v>0.4</v>
      </c>
      <c r="S685">
        <v>0.35</v>
      </c>
      <c r="T685">
        <v>0.23</v>
      </c>
      <c r="U685">
        <v>37.020000000000003</v>
      </c>
      <c r="V685">
        <v>1125.164</v>
      </c>
      <c r="X685">
        <f t="shared" si="10"/>
        <v>0.61</v>
      </c>
    </row>
    <row r="686" spans="1:24" x14ac:dyDescent="0.3">
      <c r="A686" t="s">
        <v>71</v>
      </c>
      <c r="B686">
        <v>4002</v>
      </c>
      <c r="C686" s="45">
        <v>44955</v>
      </c>
      <c r="D686">
        <v>8</v>
      </c>
      <c r="E686" t="s">
        <v>72</v>
      </c>
      <c r="F686">
        <v>26.98</v>
      </c>
      <c r="G686">
        <v>10.54</v>
      </c>
      <c r="H686">
        <v>0.4</v>
      </c>
      <c r="I686">
        <v>0.04</v>
      </c>
      <c r="J686">
        <v>0.12</v>
      </c>
      <c r="K686">
        <v>0</v>
      </c>
      <c r="L686">
        <v>0</v>
      </c>
      <c r="M686">
        <v>-0.01</v>
      </c>
      <c r="N686">
        <v>-0.2</v>
      </c>
      <c r="O686">
        <v>-0.56000000000000005</v>
      </c>
      <c r="P686">
        <v>0</v>
      </c>
      <c r="R686">
        <v>0.4</v>
      </c>
      <c r="S686">
        <v>0.35</v>
      </c>
      <c r="T686">
        <v>0.23</v>
      </c>
      <c r="U686">
        <v>38.29</v>
      </c>
      <c r="V686">
        <v>1191.348</v>
      </c>
      <c r="X686">
        <f t="shared" si="10"/>
        <v>0.56000000000000005</v>
      </c>
    </row>
    <row r="687" spans="1:24" x14ac:dyDescent="0.3">
      <c r="A687" t="s">
        <v>71</v>
      </c>
      <c r="B687">
        <v>4002</v>
      </c>
      <c r="C687" s="45">
        <v>44955</v>
      </c>
      <c r="D687">
        <v>9</v>
      </c>
      <c r="E687" t="s">
        <v>72</v>
      </c>
      <c r="F687">
        <v>24.02</v>
      </c>
      <c r="G687">
        <v>10.54</v>
      </c>
      <c r="H687">
        <v>0.4</v>
      </c>
      <c r="I687">
        <v>0.04</v>
      </c>
      <c r="J687">
        <v>0.55000000000000004</v>
      </c>
      <c r="K687">
        <v>0</v>
      </c>
      <c r="L687">
        <v>0</v>
      </c>
      <c r="M687">
        <v>0.03</v>
      </c>
      <c r="N687">
        <v>-0.22</v>
      </c>
      <c r="O687">
        <v>-0.56000000000000005</v>
      </c>
      <c r="P687">
        <v>0</v>
      </c>
      <c r="R687">
        <v>0.4</v>
      </c>
      <c r="S687">
        <v>0.35</v>
      </c>
      <c r="T687">
        <v>0.23</v>
      </c>
      <c r="U687">
        <v>35.78</v>
      </c>
      <c r="V687">
        <v>1270.9929999999999</v>
      </c>
      <c r="X687">
        <f t="shared" si="10"/>
        <v>0.99</v>
      </c>
    </row>
    <row r="688" spans="1:24" x14ac:dyDescent="0.3">
      <c r="A688" t="s">
        <v>71</v>
      </c>
      <c r="B688">
        <v>4002</v>
      </c>
      <c r="C688" s="45">
        <v>44955</v>
      </c>
      <c r="D688">
        <v>10</v>
      </c>
      <c r="E688" t="s">
        <v>72</v>
      </c>
      <c r="F688">
        <v>21.69</v>
      </c>
      <c r="G688">
        <v>10.54</v>
      </c>
      <c r="H688">
        <v>0.4</v>
      </c>
      <c r="I688">
        <v>0.04</v>
      </c>
      <c r="J688">
        <v>0.21</v>
      </c>
      <c r="K688">
        <v>0</v>
      </c>
      <c r="L688">
        <v>0</v>
      </c>
      <c r="M688">
        <v>0</v>
      </c>
      <c r="N688">
        <v>-0.25</v>
      </c>
      <c r="O688">
        <v>-0.56000000000000005</v>
      </c>
      <c r="P688">
        <v>0</v>
      </c>
      <c r="R688">
        <v>0.4</v>
      </c>
      <c r="S688">
        <v>0.35</v>
      </c>
      <c r="T688">
        <v>0.23</v>
      </c>
      <c r="U688">
        <v>33.049999999999997</v>
      </c>
      <c r="V688">
        <v>1313.6279999999999</v>
      </c>
      <c r="X688">
        <f t="shared" si="10"/>
        <v>0.65</v>
      </c>
    </row>
    <row r="689" spans="1:24" x14ac:dyDescent="0.3">
      <c r="A689" t="s">
        <v>71</v>
      </c>
      <c r="B689">
        <v>4002</v>
      </c>
      <c r="C689" s="45">
        <v>44955</v>
      </c>
      <c r="D689">
        <v>11</v>
      </c>
      <c r="E689" t="s">
        <v>72</v>
      </c>
      <c r="F689">
        <v>27.57</v>
      </c>
      <c r="G689">
        <v>10.54</v>
      </c>
      <c r="H689">
        <v>0.4</v>
      </c>
      <c r="I689">
        <v>0.04</v>
      </c>
      <c r="J689">
        <v>7.0000000000000007E-2</v>
      </c>
      <c r="K689">
        <v>0</v>
      </c>
      <c r="L689">
        <v>0</v>
      </c>
      <c r="M689">
        <v>-0.04</v>
      </c>
      <c r="N689">
        <v>-0.22</v>
      </c>
      <c r="O689">
        <v>-0.56000000000000005</v>
      </c>
      <c r="P689">
        <v>0</v>
      </c>
      <c r="R689">
        <v>0.4</v>
      </c>
      <c r="S689">
        <v>0.35</v>
      </c>
      <c r="T689">
        <v>0.23</v>
      </c>
      <c r="U689">
        <v>38.78</v>
      </c>
      <c r="V689">
        <v>1319.3440000000001</v>
      </c>
      <c r="X689">
        <f t="shared" si="10"/>
        <v>0.51</v>
      </c>
    </row>
    <row r="690" spans="1:24" x14ac:dyDescent="0.3">
      <c r="A690" t="s">
        <v>71</v>
      </c>
      <c r="B690">
        <v>4002</v>
      </c>
      <c r="C690" s="45">
        <v>44955</v>
      </c>
      <c r="D690">
        <v>12</v>
      </c>
      <c r="E690" t="s">
        <v>72</v>
      </c>
      <c r="F690">
        <v>44.78</v>
      </c>
      <c r="G690">
        <v>10.54</v>
      </c>
      <c r="H690">
        <v>0.4</v>
      </c>
      <c r="I690">
        <v>0.04</v>
      </c>
      <c r="J690">
        <v>0.14000000000000001</v>
      </c>
      <c r="K690">
        <v>0</v>
      </c>
      <c r="L690">
        <v>0</v>
      </c>
      <c r="M690">
        <v>-0.01</v>
      </c>
      <c r="N690">
        <v>-0.21</v>
      </c>
      <c r="O690">
        <v>-0.56000000000000005</v>
      </c>
      <c r="P690">
        <v>0</v>
      </c>
      <c r="R690">
        <v>0.4</v>
      </c>
      <c r="S690">
        <v>0.35</v>
      </c>
      <c r="T690">
        <v>0.23</v>
      </c>
      <c r="U690">
        <v>56.1</v>
      </c>
      <c r="V690">
        <v>1350.046</v>
      </c>
      <c r="X690">
        <f t="shared" si="10"/>
        <v>0.58000000000000007</v>
      </c>
    </row>
    <row r="691" spans="1:24" x14ac:dyDescent="0.3">
      <c r="A691" t="s">
        <v>71</v>
      </c>
      <c r="B691">
        <v>4002</v>
      </c>
      <c r="C691" s="45">
        <v>44955</v>
      </c>
      <c r="D691">
        <v>13</v>
      </c>
      <c r="E691" t="s">
        <v>72</v>
      </c>
      <c r="F691">
        <v>42.27</v>
      </c>
      <c r="G691">
        <v>10.54</v>
      </c>
      <c r="H691">
        <v>0.4</v>
      </c>
      <c r="I691">
        <v>0.04</v>
      </c>
      <c r="J691">
        <v>0.13</v>
      </c>
      <c r="K691">
        <v>0</v>
      </c>
      <c r="L691">
        <v>0</v>
      </c>
      <c r="M691">
        <v>-0.02</v>
      </c>
      <c r="N691">
        <v>-0.24</v>
      </c>
      <c r="O691">
        <v>-0.56000000000000005</v>
      </c>
      <c r="P691">
        <v>0</v>
      </c>
      <c r="R691">
        <v>0.4</v>
      </c>
      <c r="S691">
        <v>0.35</v>
      </c>
      <c r="T691">
        <v>0.23</v>
      </c>
      <c r="U691">
        <v>53.54</v>
      </c>
      <c r="V691">
        <v>1367.1220000000001</v>
      </c>
      <c r="X691">
        <f t="shared" si="10"/>
        <v>0.57000000000000006</v>
      </c>
    </row>
    <row r="692" spans="1:24" x14ac:dyDescent="0.3">
      <c r="A692" t="s">
        <v>71</v>
      </c>
      <c r="B692">
        <v>4002</v>
      </c>
      <c r="C692" s="45">
        <v>44955</v>
      </c>
      <c r="D692">
        <v>14</v>
      </c>
      <c r="E692" t="s">
        <v>72</v>
      </c>
      <c r="F692">
        <v>38.75</v>
      </c>
      <c r="G692">
        <v>10.54</v>
      </c>
      <c r="H692">
        <v>0.4</v>
      </c>
      <c r="I692">
        <v>0.04</v>
      </c>
      <c r="J692">
        <v>0.12</v>
      </c>
      <c r="K692">
        <v>0</v>
      </c>
      <c r="L692">
        <v>0</v>
      </c>
      <c r="M692">
        <v>-0.04</v>
      </c>
      <c r="N692">
        <v>-0.2</v>
      </c>
      <c r="O692">
        <v>-0.56000000000000005</v>
      </c>
      <c r="P692">
        <v>0</v>
      </c>
      <c r="R692">
        <v>0.4</v>
      </c>
      <c r="S692">
        <v>0.35</v>
      </c>
      <c r="T692">
        <v>0.23</v>
      </c>
      <c r="U692">
        <v>50.03</v>
      </c>
      <c r="V692">
        <v>1363.2180000000001</v>
      </c>
      <c r="X692">
        <f t="shared" si="10"/>
        <v>0.56000000000000005</v>
      </c>
    </row>
    <row r="693" spans="1:24" x14ac:dyDescent="0.3">
      <c r="A693" t="s">
        <v>71</v>
      </c>
      <c r="B693">
        <v>4002</v>
      </c>
      <c r="C693" s="45">
        <v>44955</v>
      </c>
      <c r="D693">
        <v>15</v>
      </c>
      <c r="E693" t="s">
        <v>72</v>
      </c>
      <c r="F693">
        <v>35.869999999999997</v>
      </c>
      <c r="G693">
        <v>10.54</v>
      </c>
      <c r="H693">
        <v>0.4</v>
      </c>
      <c r="I693">
        <v>0.04</v>
      </c>
      <c r="J693">
        <v>0.09</v>
      </c>
      <c r="K693">
        <v>0</v>
      </c>
      <c r="L693">
        <v>0</v>
      </c>
      <c r="M693">
        <v>-0.03</v>
      </c>
      <c r="N693">
        <v>-0.16</v>
      </c>
      <c r="O693">
        <v>-0.56000000000000005</v>
      </c>
      <c r="P693">
        <v>0</v>
      </c>
      <c r="R693">
        <v>0.4</v>
      </c>
      <c r="S693">
        <v>0.35</v>
      </c>
      <c r="T693">
        <v>0.23</v>
      </c>
      <c r="U693">
        <v>47.17</v>
      </c>
      <c r="V693">
        <v>1347.6980000000001</v>
      </c>
      <c r="X693">
        <f t="shared" si="10"/>
        <v>0.53</v>
      </c>
    </row>
    <row r="694" spans="1:24" x14ac:dyDescent="0.3">
      <c r="A694" t="s">
        <v>71</v>
      </c>
      <c r="B694">
        <v>4002</v>
      </c>
      <c r="C694" s="45">
        <v>44955</v>
      </c>
      <c r="D694">
        <v>16</v>
      </c>
      <c r="E694" t="s">
        <v>72</v>
      </c>
      <c r="F694">
        <v>38.840000000000003</v>
      </c>
      <c r="G694">
        <v>10.54</v>
      </c>
      <c r="H694">
        <v>0.4</v>
      </c>
      <c r="I694">
        <v>0.04</v>
      </c>
      <c r="J694">
        <v>0.1</v>
      </c>
      <c r="K694">
        <v>0</v>
      </c>
      <c r="L694">
        <v>0.03</v>
      </c>
      <c r="M694">
        <v>-0.02</v>
      </c>
      <c r="N694">
        <v>-0.2</v>
      </c>
      <c r="O694">
        <v>-0.56000000000000005</v>
      </c>
      <c r="P694">
        <v>0</v>
      </c>
      <c r="R694">
        <v>0.4</v>
      </c>
      <c r="S694">
        <v>0.35</v>
      </c>
      <c r="T694">
        <v>0.23</v>
      </c>
      <c r="U694">
        <v>50.15</v>
      </c>
      <c r="V694">
        <v>1346.4580000000001</v>
      </c>
      <c r="X694">
        <f t="shared" si="10"/>
        <v>0.57000000000000006</v>
      </c>
    </row>
    <row r="695" spans="1:24" x14ac:dyDescent="0.3">
      <c r="A695" t="s">
        <v>71</v>
      </c>
      <c r="B695">
        <v>4002</v>
      </c>
      <c r="C695" s="45">
        <v>44955</v>
      </c>
      <c r="D695">
        <v>17</v>
      </c>
      <c r="E695" t="s">
        <v>72</v>
      </c>
      <c r="F695">
        <v>33.479999999999997</v>
      </c>
      <c r="G695">
        <v>10.54</v>
      </c>
      <c r="H695">
        <v>0.4</v>
      </c>
      <c r="I695">
        <v>0.04</v>
      </c>
      <c r="J695">
        <v>0.24</v>
      </c>
      <c r="K695">
        <v>0</v>
      </c>
      <c r="L695">
        <v>0</v>
      </c>
      <c r="M695">
        <v>-0.05</v>
      </c>
      <c r="N695">
        <v>-0.2</v>
      </c>
      <c r="O695">
        <v>-0.56000000000000005</v>
      </c>
      <c r="P695">
        <v>0</v>
      </c>
      <c r="R695">
        <v>0.4</v>
      </c>
      <c r="S695">
        <v>0.35</v>
      </c>
      <c r="T695">
        <v>0.23</v>
      </c>
      <c r="U695">
        <v>44.87</v>
      </c>
      <c r="V695">
        <v>1400.357</v>
      </c>
      <c r="X695">
        <f t="shared" si="10"/>
        <v>0.67999999999999994</v>
      </c>
    </row>
    <row r="696" spans="1:24" x14ac:dyDescent="0.3">
      <c r="A696" t="s">
        <v>71</v>
      </c>
      <c r="B696">
        <v>4002</v>
      </c>
      <c r="C696" s="45">
        <v>44955</v>
      </c>
      <c r="D696">
        <v>18</v>
      </c>
      <c r="E696" t="s">
        <v>72</v>
      </c>
      <c r="F696">
        <v>52.15</v>
      </c>
      <c r="G696">
        <v>10.54</v>
      </c>
      <c r="H696">
        <v>0.4</v>
      </c>
      <c r="I696">
        <v>0.04</v>
      </c>
      <c r="J696">
        <v>0.18</v>
      </c>
      <c r="K696">
        <v>0</v>
      </c>
      <c r="L696">
        <v>0</v>
      </c>
      <c r="M696">
        <v>0.01</v>
      </c>
      <c r="N696">
        <v>-0.3</v>
      </c>
      <c r="O696">
        <v>-0.56000000000000005</v>
      </c>
      <c r="P696">
        <v>0</v>
      </c>
      <c r="R696">
        <v>0.4</v>
      </c>
      <c r="S696">
        <v>0.35</v>
      </c>
      <c r="T696">
        <v>0.23</v>
      </c>
      <c r="U696">
        <v>63.44</v>
      </c>
      <c r="V696">
        <v>1484.836</v>
      </c>
      <c r="X696">
        <f t="shared" si="10"/>
        <v>0.62</v>
      </c>
    </row>
    <row r="697" spans="1:24" x14ac:dyDescent="0.3">
      <c r="A697" t="s">
        <v>71</v>
      </c>
      <c r="B697">
        <v>4002</v>
      </c>
      <c r="C697" s="45">
        <v>44955</v>
      </c>
      <c r="D697">
        <v>19</v>
      </c>
      <c r="E697" t="s">
        <v>72</v>
      </c>
      <c r="F697">
        <v>49.29</v>
      </c>
      <c r="G697">
        <v>10.54</v>
      </c>
      <c r="H697">
        <v>0.4</v>
      </c>
      <c r="I697">
        <v>0.04</v>
      </c>
      <c r="J697">
        <v>0.22</v>
      </c>
      <c r="K697">
        <v>0</v>
      </c>
      <c r="L697">
        <v>0.25</v>
      </c>
      <c r="M697">
        <v>-7.0000000000000007E-2</v>
      </c>
      <c r="N697">
        <v>-0.19</v>
      </c>
      <c r="O697">
        <v>-0.56000000000000005</v>
      </c>
      <c r="P697">
        <v>0</v>
      </c>
      <c r="R697">
        <v>0.4</v>
      </c>
      <c r="S697">
        <v>0.35</v>
      </c>
      <c r="T697">
        <v>0.23</v>
      </c>
      <c r="U697">
        <v>60.9</v>
      </c>
      <c r="V697">
        <v>1462.752</v>
      </c>
      <c r="X697">
        <f t="shared" si="10"/>
        <v>0.91</v>
      </c>
    </row>
    <row r="698" spans="1:24" x14ac:dyDescent="0.3">
      <c r="A698" t="s">
        <v>71</v>
      </c>
      <c r="B698">
        <v>4002</v>
      </c>
      <c r="C698" s="45">
        <v>44955</v>
      </c>
      <c r="D698">
        <v>20</v>
      </c>
      <c r="E698" t="s">
        <v>72</v>
      </c>
      <c r="F698">
        <v>50.45</v>
      </c>
      <c r="G698">
        <v>10.54</v>
      </c>
      <c r="H698">
        <v>0.4</v>
      </c>
      <c r="I698">
        <v>0.04</v>
      </c>
      <c r="J698">
        <v>0.21</v>
      </c>
      <c r="K698">
        <v>0</v>
      </c>
      <c r="L698">
        <v>0</v>
      </c>
      <c r="M698">
        <v>-0.06</v>
      </c>
      <c r="N698">
        <v>-0.08</v>
      </c>
      <c r="O698">
        <v>-0.56000000000000005</v>
      </c>
      <c r="P698">
        <v>0</v>
      </c>
      <c r="R698">
        <v>0.4</v>
      </c>
      <c r="S698">
        <v>0.35</v>
      </c>
      <c r="T698">
        <v>0.23</v>
      </c>
      <c r="U698">
        <v>61.92</v>
      </c>
      <c r="V698">
        <v>1395.1369999999999</v>
      </c>
      <c r="X698">
        <f t="shared" si="10"/>
        <v>0.65</v>
      </c>
    </row>
    <row r="699" spans="1:24" x14ac:dyDescent="0.3">
      <c r="A699" t="s">
        <v>71</v>
      </c>
      <c r="B699">
        <v>4002</v>
      </c>
      <c r="C699" s="45">
        <v>44955</v>
      </c>
      <c r="D699">
        <v>21</v>
      </c>
      <c r="E699" t="s">
        <v>72</v>
      </c>
      <c r="F699">
        <v>45.36</v>
      </c>
      <c r="G699">
        <v>10.54</v>
      </c>
      <c r="H699">
        <v>0.4</v>
      </c>
      <c r="I699">
        <v>0.04</v>
      </c>
      <c r="J699">
        <v>0.13</v>
      </c>
      <c r="K699">
        <v>0</v>
      </c>
      <c r="L699">
        <v>0</v>
      </c>
      <c r="M699">
        <v>-0.11</v>
      </c>
      <c r="N699">
        <v>-0.1</v>
      </c>
      <c r="O699">
        <v>-0.56000000000000005</v>
      </c>
      <c r="P699">
        <v>0</v>
      </c>
      <c r="R699">
        <v>0.4</v>
      </c>
      <c r="S699">
        <v>0.35</v>
      </c>
      <c r="T699">
        <v>0.23</v>
      </c>
      <c r="U699">
        <v>56.68</v>
      </c>
      <c r="V699">
        <v>1321.8219999999999</v>
      </c>
      <c r="X699">
        <f t="shared" si="10"/>
        <v>0.57000000000000006</v>
      </c>
    </row>
    <row r="700" spans="1:24" x14ac:dyDescent="0.3">
      <c r="A700" t="s">
        <v>71</v>
      </c>
      <c r="B700">
        <v>4002</v>
      </c>
      <c r="C700" s="45">
        <v>44955</v>
      </c>
      <c r="D700">
        <v>22</v>
      </c>
      <c r="E700" t="s">
        <v>72</v>
      </c>
      <c r="F700">
        <v>40.17</v>
      </c>
      <c r="G700">
        <v>10.54</v>
      </c>
      <c r="H700">
        <v>0.4</v>
      </c>
      <c r="I700">
        <v>0.04</v>
      </c>
      <c r="J700">
        <v>0.17</v>
      </c>
      <c r="K700">
        <v>0</v>
      </c>
      <c r="L700">
        <v>0</v>
      </c>
      <c r="M700">
        <v>-0.05</v>
      </c>
      <c r="N700">
        <v>0.04</v>
      </c>
      <c r="O700">
        <v>-0.56000000000000005</v>
      </c>
      <c r="P700">
        <v>0</v>
      </c>
      <c r="R700">
        <v>0.4</v>
      </c>
      <c r="S700">
        <v>0.35</v>
      </c>
      <c r="T700">
        <v>0.23</v>
      </c>
      <c r="U700">
        <v>51.73</v>
      </c>
      <c r="V700">
        <v>1233.5909999999999</v>
      </c>
      <c r="X700">
        <f t="shared" si="10"/>
        <v>0.61</v>
      </c>
    </row>
    <row r="701" spans="1:24" x14ac:dyDescent="0.3">
      <c r="A701" t="s">
        <v>71</v>
      </c>
      <c r="B701">
        <v>4002</v>
      </c>
      <c r="C701" s="45">
        <v>44955</v>
      </c>
      <c r="D701">
        <v>23</v>
      </c>
      <c r="E701" t="s">
        <v>72</v>
      </c>
      <c r="F701">
        <v>26.46</v>
      </c>
      <c r="G701">
        <v>10.54</v>
      </c>
      <c r="H701">
        <v>0.4</v>
      </c>
      <c r="I701">
        <v>0.04</v>
      </c>
      <c r="J701">
        <v>0.19</v>
      </c>
      <c r="K701">
        <v>0</v>
      </c>
      <c r="L701">
        <v>0</v>
      </c>
      <c r="M701">
        <v>-0.02</v>
      </c>
      <c r="N701">
        <v>-7.0000000000000007E-2</v>
      </c>
      <c r="O701">
        <v>-0.56000000000000005</v>
      </c>
      <c r="P701">
        <v>0</v>
      </c>
      <c r="R701">
        <v>0.4</v>
      </c>
      <c r="S701">
        <v>0.35</v>
      </c>
      <c r="T701">
        <v>0.23</v>
      </c>
      <c r="U701">
        <v>37.96</v>
      </c>
      <c r="V701">
        <v>1144.326</v>
      </c>
      <c r="X701">
        <f t="shared" si="10"/>
        <v>0.63</v>
      </c>
    </row>
    <row r="702" spans="1:24" x14ac:dyDescent="0.3">
      <c r="A702" t="s">
        <v>71</v>
      </c>
      <c r="B702">
        <v>4002</v>
      </c>
      <c r="C702" s="45">
        <v>44955</v>
      </c>
      <c r="D702">
        <v>24</v>
      </c>
      <c r="E702" t="s">
        <v>72</v>
      </c>
      <c r="F702">
        <v>23.92</v>
      </c>
      <c r="G702">
        <v>10.54</v>
      </c>
      <c r="H702">
        <v>0.4</v>
      </c>
      <c r="I702">
        <v>0.04</v>
      </c>
      <c r="J702">
        <v>0.22</v>
      </c>
      <c r="K702">
        <v>0</v>
      </c>
      <c r="L702">
        <v>0</v>
      </c>
      <c r="M702">
        <v>-7.0000000000000007E-2</v>
      </c>
      <c r="N702">
        <v>-0.04</v>
      </c>
      <c r="O702">
        <v>-0.56000000000000005</v>
      </c>
      <c r="P702">
        <v>0</v>
      </c>
      <c r="R702">
        <v>0.4</v>
      </c>
      <c r="S702">
        <v>0.35</v>
      </c>
      <c r="T702">
        <v>0.23</v>
      </c>
      <c r="U702">
        <v>35.43</v>
      </c>
      <c r="V702">
        <v>1064.607</v>
      </c>
      <c r="X702">
        <f t="shared" si="10"/>
        <v>0.66</v>
      </c>
    </row>
    <row r="703" spans="1:24" x14ac:dyDescent="0.3">
      <c r="A703" t="s">
        <v>71</v>
      </c>
      <c r="B703">
        <v>4002</v>
      </c>
      <c r="C703" s="45">
        <v>44956</v>
      </c>
      <c r="D703">
        <v>1</v>
      </c>
      <c r="E703" t="s">
        <v>72</v>
      </c>
      <c r="F703">
        <v>26.43</v>
      </c>
      <c r="G703">
        <v>10.54</v>
      </c>
      <c r="H703">
        <v>0.4</v>
      </c>
      <c r="I703">
        <v>7.0000000000000007E-2</v>
      </c>
      <c r="J703">
        <v>0.06</v>
      </c>
      <c r="K703">
        <v>0</v>
      </c>
      <c r="L703">
        <v>0</v>
      </c>
      <c r="M703">
        <v>-0.06</v>
      </c>
      <c r="N703">
        <v>-0.02</v>
      </c>
      <c r="O703">
        <v>-0.56000000000000005</v>
      </c>
      <c r="P703">
        <v>0</v>
      </c>
      <c r="R703">
        <v>0.4</v>
      </c>
      <c r="S703">
        <v>0.35</v>
      </c>
      <c r="T703">
        <v>0.23</v>
      </c>
      <c r="U703">
        <v>37.840000000000003</v>
      </c>
      <c r="V703">
        <v>1015.879</v>
      </c>
      <c r="X703">
        <f t="shared" si="10"/>
        <v>0.53</v>
      </c>
    </row>
    <row r="704" spans="1:24" x14ac:dyDescent="0.3">
      <c r="A704" t="s">
        <v>71</v>
      </c>
      <c r="B704">
        <v>4002</v>
      </c>
      <c r="C704" s="45">
        <v>44956</v>
      </c>
      <c r="D704">
        <v>2</v>
      </c>
      <c r="E704" t="s">
        <v>72</v>
      </c>
      <c r="F704">
        <v>26.9</v>
      </c>
      <c r="G704">
        <v>10.54</v>
      </c>
      <c r="H704">
        <v>0.4</v>
      </c>
      <c r="I704">
        <v>7.0000000000000007E-2</v>
      </c>
      <c r="J704">
        <v>0.04</v>
      </c>
      <c r="K704">
        <v>0</v>
      </c>
      <c r="L704">
        <v>0</v>
      </c>
      <c r="M704">
        <v>-0.06</v>
      </c>
      <c r="N704">
        <v>-0.04</v>
      </c>
      <c r="O704">
        <v>-0.56000000000000005</v>
      </c>
      <c r="P704">
        <v>0</v>
      </c>
      <c r="R704">
        <v>0.4</v>
      </c>
      <c r="S704">
        <v>0.35</v>
      </c>
      <c r="T704">
        <v>0.23</v>
      </c>
      <c r="U704">
        <v>38.270000000000003</v>
      </c>
      <c r="V704">
        <v>995.02599999999995</v>
      </c>
      <c r="X704">
        <f t="shared" si="10"/>
        <v>0.51</v>
      </c>
    </row>
    <row r="705" spans="1:24" x14ac:dyDescent="0.3">
      <c r="A705" t="s">
        <v>71</v>
      </c>
      <c r="B705">
        <v>4002</v>
      </c>
      <c r="C705" s="45">
        <v>44956</v>
      </c>
      <c r="D705">
        <v>3</v>
      </c>
      <c r="E705" t="s">
        <v>72</v>
      </c>
      <c r="F705">
        <v>25.99</v>
      </c>
      <c r="G705">
        <v>10.54</v>
      </c>
      <c r="H705">
        <v>0.4</v>
      </c>
      <c r="I705">
        <v>7.0000000000000007E-2</v>
      </c>
      <c r="J705">
        <v>7.0000000000000007E-2</v>
      </c>
      <c r="K705">
        <v>0</v>
      </c>
      <c r="L705">
        <v>0</v>
      </c>
      <c r="M705">
        <v>-0.06</v>
      </c>
      <c r="N705">
        <v>-0.05</v>
      </c>
      <c r="O705">
        <v>-0.56000000000000005</v>
      </c>
      <c r="P705">
        <v>0</v>
      </c>
      <c r="R705">
        <v>0.4</v>
      </c>
      <c r="S705">
        <v>0.35</v>
      </c>
      <c r="T705">
        <v>0.23</v>
      </c>
      <c r="U705">
        <v>37.380000000000003</v>
      </c>
      <c r="V705">
        <v>988.94399999999996</v>
      </c>
      <c r="X705">
        <f t="shared" si="10"/>
        <v>0.54</v>
      </c>
    </row>
    <row r="706" spans="1:24" x14ac:dyDescent="0.3">
      <c r="A706" t="s">
        <v>71</v>
      </c>
      <c r="B706">
        <v>4002</v>
      </c>
      <c r="C706" s="45">
        <v>44956</v>
      </c>
      <c r="D706">
        <v>4</v>
      </c>
      <c r="E706" t="s">
        <v>72</v>
      </c>
      <c r="F706">
        <v>25.14</v>
      </c>
      <c r="G706">
        <v>10.54</v>
      </c>
      <c r="H706">
        <v>0.4</v>
      </c>
      <c r="I706">
        <v>7.0000000000000007E-2</v>
      </c>
      <c r="J706">
        <v>0.08</v>
      </c>
      <c r="K706">
        <v>0</v>
      </c>
      <c r="L706">
        <v>0</v>
      </c>
      <c r="M706">
        <v>-0.03</v>
      </c>
      <c r="N706">
        <v>-0.05</v>
      </c>
      <c r="O706">
        <v>-0.56000000000000005</v>
      </c>
      <c r="P706">
        <v>0</v>
      </c>
      <c r="R706">
        <v>0.4</v>
      </c>
      <c r="S706">
        <v>0.35</v>
      </c>
      <c r="T706">
        <v>0.23</v>
      </c>
      <c r="U706">
        <v>36.57</v>
      </c>
      <c r="V706">
        <v>1002.519</v>
      </c>
      <c r="X706">
        <f t="shared" si="10"/>
        <v>0.55000000000000004</v>
      </c>
    </row>
    <row r="707" spans="1:24" x14ac:dyDescent="0.3">
      <c r="A707" t="s">
        <v>71</v>
      </c>
      <c r="B707">
        <v>4002</v>
      </c>
      <c r="C707" s="45">
        <v>44956</v>
      </c>
      <c r="D707">
        <v>5</v>
      </c>
      <c r="E707" t="s">
        <v>72</v>
      </c>
      <c r="F707">
        <v>25.07</v>
      </c>
      <c r="G707">
        <v>10.54</v>
      </c>
      <c r="H707">
        <v>0.4</v>
      </c>
      <c r="I707">
        <v>7.0000000000000007E-2</v>
      </c>
      <c r="J707">
        <v>0.11</v>
      </c>
      <c r="K707">
        <v>0</v>
      </c>
      <c r="L707">
        <v>0</v>
      </c>
      <c r="M707">
        <v>-0.03</v>
      </c>
      <c r="N707">
        <v>-0.05</v>
      </c>
      <c r="O707">
        <v>-0.56000000000000005</v>
      </c>
      <c r="P707">
        <v>0</v>
      </c>
      <c r="R707">
        <v>0.4</v>
      </c>
      <c r="S707">
        <v>0.35</v>
      </c>
      <c r="T707">
        <v>0.23</v>
      </c>
      <c r="U707">
        <v>36.53</v>
      </c>
      <c r="V707">
        <v>1045.5519999999999</v>
      </c>
      <c r="X707">
        <f t="shared" si="10"/>
        <v>0.58000000000000007</v>
      </c>
    </row>
    <row r="708" spans="1:24" x14ac:dyDescent="0.3">
      <c r="A708" t="s">
        <v>71</v>
      </c>
      <c r="B708">
        <v>4002</v>
      </c>
      <c r="C708" s="45">
        <v>44956</v>
      </c>
      <c r="D708">
        <v>6</v>
      </c>
      <c r="E708" t="s">
        <v>72</v>
      </c>
      <c r="F708">
        <v>28.51</v>
      </c>
      <c r="G708">
        <v>10.54</v>
      </c>
      <c r="H708">
        <v>0.4</v>
      </c>
      <c r="I708">
        <v>7.0000000000000007E-2</v>
      </c>
      <c r="J708">
        <v>0.14000000000000001</v>
      </c>
      <c r="K708">
        <v>0</v>
      </c>
      <c r="L708">
        <v>0</v>
      </c>
      <c r="M708">
        <v>-0.06</v>
      </c>
      <c r="N708">
        <v>-0.06</v>
      </c>
      <c r="O708">
        <v>-0.56000000000000005</v>
      </c>
      <c r="P708">
        <v>0</v>
      </c>
      <c r="R708">
        <v>0.4</v>
      </c>
      <c r="S708">
        <v>0.35</v>
      </c>
      <c r="T708">
        <v>0.23</v>
      </c>
      <c r="U708">
        <v>39.96</v>
      </c>
      <c r="V708">
        <v>1151.558</v>
      </c>
      <c r="X708">
        <f t="shared" si="10"/>
        <v>0.6100000000000001</v>
      </c>
    </row>
    <row r="709" spans="1:24" x14ac:dyDescent="0.3">
      <c r="A709" t="s">
        <v>71</v>
      </c>
      <c r="B709">
        <v>4002</v>
      </c>
      <c r="C709" s="45">
        <v>44956</v>
      </c>
      <c r="D709">
        <v>7</v>
      </c>
      <c r="E709" t="s">
        <v>72</v>
      </c>
      <c r="F709">
        <v>60.27</v>
      </c>
      <c r="G709">
        <v>10.54</v>
      </c>
      <c r="H709">
        <v>0.4</v>
      </c>
      <c r="I709">
        <v>7.0000000000000007E-2</v>
      </c>
      <c r="J709">
        <v>1.66</v>
      </c>
      <c r="K709">
        <v>0</v>
      </c>
      <c r="L709">
        <v>7.0000000000000007E-2</v>
      </c>
      <c r="M709">
        <v>-0.02</v>
      </c>
      <c r="N709">
        <v>0.09</v>
      </c>
      <c r="O709">
        <v>-0.56000000000000005</v>
      </c>
      <c r="P709">
        <v>0</v>
      </c>
      <c r="R709">
        <v>0.4</v>
      </c>
      <c r="S709">
        <v>0.35</v>
      </c>
      <c r="T709">
        <v>0.23</v>
      </c>
      <c r="U709">
        <v>73.5</v>
      </c>
      <c r="V709">
        <v>1312.385</v>
      </c>
      <c r="X709">
        <f t="shared" si="10"/>
        <v>2.1999999999999997</v>
      </c>
    </row>
    <row r="710" spans="1:24" x14ac:dyDescent="0.3">
      <c r="A710" t="s">
        <v>71</v>
      </c>
      <c r="B710">
        <v>4002</v>
      </c>
      <c r="C710" s="45">
        <v>44956</v>
      </c>
      <c r="D710">
        <v>8</v>
      </c>
      <c r="E710" t="s">
        <v>73</v>
      </c>
      <c r="F710">
        <v>71.45</v>
      </c>
      <c r="G710">
        <v>10.54</v>
      </c>
      <c r="H710">
        <v>0.4</v>
      </c>
      <c r="I710">
        <v>7.0000000000000007E-2</v>
      </c>
      <c r="J710">
        <v>1.85</v>
      </c>
      <c r="K710">
        <v>0.77</v>
      </c>
      <c r="L710">
        <v>0</v>
      </c>
      <c r="M710">
        <v>0.04</v>
      </c>
      <c r="N710">
        <v>-0.17</v>
      </c>
      <c r="O710">
        <v>-0.56000000000000005</v>
      </c>
      <c r="P710">
        <v>0</v>
      </c>
      <c r="R710">
        <v>0.4</v>
      </c>
      <c r="S710">
        <v>0.35</v>
      </c>
      <c r="T710">
        <v>0.23</v>
      </c>
      <c r="U710">
        <v>85.37</v>
      </c>
      <c r="V710">
        <v>1403.9079999999999</v>
      </c>
      <c r="X710">
        <f t="shared" si="10"/>
        <v>3.0900000000000003</v>
      </c>
    </row>
    <row r="711" spans="1:24" x14ac:dyDescent="0.3">
      <c r="A711" t="s">
        <v>71</v>
      </c>
      <c r="B711">
        <v>4002</v>
      </c>
      <c r="C711" s="45">
        <v>44956</v>
      </c>
      <c r="D711">
        <v>9</v>
      </c>
      <c r="E711" t="s">
        <v>73</v>
      </c>
      <c r="F711">
        <v>60.78</v>
      </c>
      <c r="G711">
        <v>10.54</v>
      </c>
      <c r="H711">
        <v>0.4</v>
      </c>
      <c r="I711">
        <v>7.0000000000000007E-2</v>
      </c>
      <c r="J711">
        <v>0.48</v>
      </c>
      <c r="K711">
        <v>0.77</v>
      </c>
      <c r="L711">
        <v>7.0000000000000007E-2</v>
      </c>
      <c r="M711">
        <v>0.01</v>
      </c>
      <c r="N711">
        <v>-0.15</v>
      </c>
      <c r="O711">
        <v>-0.56000000000000005</v>
      </c>
      <c r="P711">
        <v>0</v>
      </c>
      <c r="R711">
        <v>0.4</v>
      </c>
      <c r="S711">
        <v>0.35</v>
      </c>
      <c r="T711">
        <v>0.23</v>
      </c>
      <c r="U711">
        <v>73.39</v>
      </c>
      <c r="V711">
        <v>1425.8920000000001</v>
      </c>
      <c r="X711">
        <f t="shared" si="10"/>
        <v>1.79</v>
      </c>
    </row>
    <row r="712" spans="1:24" x14ac:dyDescent="0.3">
      <c r="A712" t="s">
        <v>71</v>
      </c>
      <c r="B712">
        <v>4002</v>
      </c>
      <c r="C712" s="45">
        <v>44956</v>
      </c>
      <c r="D712">
        <v>10</v>
      </c>
      <c r="E712" t="s">
        <v>73</v>
      </c>
      <c r="F712">
        <v>40.68</v>
      </c>
      <c r="G712">
        <v>10.54</v>
      </c>
      <c r="H712">
        <v>0.4</v>
      </c>
      <c r="I712">
        <v>7.0000000000000007E-2</v>
      </c>
      <c r="J712">
        <v>0.14000000000000001</v>
      </c>
      <c r="K712">
        <v>0.78</v>
      </c>
      <c r="L712">
        <v>0.01</v>
      </c>
      <c r="M712">
        <v>0.06</v>
      </c>
      <c r="N712">
        <v>-0.05</v>
      </c>
      <c r="O712">
        <v>-0.56000000000000005</v>
      </c>
      <c r="P712">
        <v>0</v>
      </c>
      <c r="R712">
        <v>0.4</v>
      </c>
      <c r="S712">
        <v>0.35</v>
      </c>
      <c r="T712">
        <v>0.23</v>
      </c>
      <c r="U712">
        <v>53.05</v>
      </c>
      <c r="V712">
        <v>1413.624</v>
      </c>
      <c r="X712">
        <f t="shared" ref="X712:X750" si="11">H712+I712+J712+K712+L712+P712+Q712</f>
        <v>1.4000000000000001</v>
      </c>
    </row>
    <row r="713" spans="1:24" x14ac:dyDescent="0.3">
      <c r="A713" t="s">
        <v>71</v>
      </c>
      <c r="B713">
        <v>4002</v>
      </c>
      <c r="C713" s="45">
        <v>44956</v>
      </c>
      <c r="D713">
        <v>11</v>
      </c>
      <c r="E713" t="s">
        <v>73</v>
      </c>
      <c r="F713">
        <v>28.76</v>
      </c>
      <c r="G713">
        <v>10.54</v>
      </c>
      <c r="H713">
        <v>0.4</v>
      </c>
      <c r="I713">
        <v>7.0000000000000007E-2</v>
      </c>
      <c r="J713">
        <v>0.13</v>
      </c>
      <c r="K713">
        <v>0.81</v>
      </c>
      <c r="L713">
        <v>0</v>
      </c>
      <c r="M713">
        <v>0.09</v>
      </c>
      <c r="N713">
        <v>-0.22</v>
      </c>
      <c r="O713">
        <v>-0.56000000000000005</v>
      </c>
      <c r="P713">
        <v>0</v>
      </c>
      <c r="R713">
        <v>0.4</v>
      </c>
      <c r="S713">
        <v>0.35</v>
      </c>
      <c r="T713">
        <v>0.23</v>
      </c>
      <c r="U713">
        <v>41</v>
      </c>
      <c r="V713">
        <v>1401.1959999999999</v>
      </c>
      <c r="X713">
        <f t="shared" si="11"/>
        <v>1.4100000000000001</v>
      </c>
    </row>
    <row r="714" spans="1:24" x14ac:dyDescent="0.3">
      <c r="A714" t="s">
        <v>71</v>
      </c>
      <c r="B714">
        <v>4002</v>
      </c>
      <c r="C714" s="45">
        <v>44956</v>
      </c>
      <c r="D714">
        <v>12</v>
      </c>
      <c r="E714" t="s">
        <v>73</v>
      </c>
      <c r="F714">
        <v>28.15</v>
      </c>
      <c r="G714">
        <v>10.54</v>
      </c>
      <c r="H714">
        <v>0.4</v>
      </c>
      <c r="I714">
        <v>7.0000000000000007E-2</v>
      </c>
      <c r="J714">
        <v>0.06</v>
      </c>
      <c r="K714">
        <v>0.84</v>
      </c>
      <c r="L714">
        <v>0</v>
      </c>
      <c r="M714">
        <v>-0.02</v>
      </c>
      <c r="N714">
        <v>-0.3</v>
      </c>
      <c r="O714">
        <v>-0.56000000000000005</v>
      </c>
      <c r="P714">
        <v>0</v>
      </c>
      <c r="R714">
        <v>0.4</v>
      </c>
      <c r="S714">
        <v>0.35</v>
      </c>
      <c r="T714">
        <v>0.23</v>
      </c>
      <c r="U714">
        <v>40.159999999999997</v>
      </c>
      <c r="V714">
        <v>1392.356</v>
      </c>
      <c r="X714">
        <f t="shared" si="11"/>
        <v>1.37</v>
      </c>
    </row>
    <row r="715" spans="1:24" x14ac:dyDescent="0.3">
      <c r="A715" t="s">
        <v>71</v>
      </c>
      <c r="B715">
        <v>4002</v>
      </c>
      <c r="C715" s="45">
        <v>44956</v>
      </c>
      <c r="D715">
        <v>13</v>
      </c>
      <c r="E715" t="s">
        <v>73</v>
      </c>
      <c r="F715">
        <v>30.37</v>
      </c>
      <c r="G715">
        <v>10.54</v>
      </c>
      <c r="H715">
        <v>0.4</v>
      </c>
      <c r="I715">
        <v>7.0000000000000007E-2</v>
      </c>
      <c r="J715">
        <v>0.13</v>
      </c>
      <c r="K715">
        <v>0.83</v>
      </c>
      <c r="L715">
        <v>0</v>
      </c>
      <c r="M715">
        <v>0.02</v>
      </c>
      <c r="N715">
        <v>-0.27</v>
      </c>
      <c r="O715">
        <v>-0.56000000000000005</v>
      </c>
      <c r="P715">
        <v>0</v>
      </c>
      <c r="R715">
        <v>0.4</v>
      </c>
      <c r="S715">
        <v>0.35</v>
      </c>
      <c r="T715">
        <v>0.23</v>
      </c>
      <c r="U715">
        <v>42.51</v>
      </c>
      <c r="V715">
        <v>1401.857</v>
      </c>
      <c r="X715">
        <f t="shared" si="11"/>
        <v>1.4300000000000002</v>
      </c>
    </row>
    <row r="716" spans="1:24" x14ac:dyDescent="0.3">
      <c r="A716" t="s">
        <v>71</v>
      </c>
      <c r="B716">
        <v>4002</v>
      </c>
      <c r="C716" s="45">
        <v>44956</v>
      </c>
      <c r="D716">
        <v>14</v>
      </c>
      <c r="E716" t="s">
        <v>73</v>
      </c>
      <c r="F716">
        <v>27.46</v>
      </c>
      <c r="G716">
        <v>10.54</v>
      </c>
      <c r="H716">
        <v>0.4</v>
      </c>
      <c r="I716">
        <v>7.0000000000000007E-2</v>
      </c>
      <c r="J716">
        <v>0.08</v>
      </c>
      <c r="K716">
        <v>0.85</v>
      </c>
      <c r="L716">
        <v>0</v>
      </c>
      <c r="M716">
        <v>0</v>
      </c>
      <c r="N716">
        <v>-0.32</v>
      </c>
      <c r="O716">
        <v>-0.56000000000000005</v>
      </c>
      <c r="P716">
        <v>0</v>
      </c>
      <c r="R716">
        <v>0.4</v>
      </c>
      <c r="S716">
        <v>0.35</v>
      </c>
      <c r="T716">
        <v>0.23</v>
      </c>
      <c r="U716">
        <v>39.5</v>
      </c>
      <c r="V716">
        <v>1389.566</v>
      </c>
      <c r="X716">
        <f t="shared" si="11"/>
        <v>1.4</v>
      </c>
    </row>
    <row r="717" spans="1:24" x14ac:dyDescent="0.3">
      <c r="A717" t="s">
        <v>71</v>
      </c>
      <c r="B717">
        <v>4002</v>
      </c>
      <c r="C717" s="45">
        <v>44956</v>
      </c>
      <c r="D717">
        <v>15</v>
      </c>
      <c r="E717" t="s">
        <v>73</v>
      </c>
      <c r="F717">
        <v>28.34</v>
      </c>
      <c r="G717">
        <v>10.54</v>
      </c>
      <c r="H717">
        <v>0.4</v>
      </c>
      <c r="I717">
        <v>7.0000000000000007E-2</v>
      </c>
      <c r="J717">
        <v>0.04</v>
      </c>
      <c r="K717">
        <v>0.84</v>
      </c>
      <c r="L717">
        <v>0</v>
      </c>
      <c r="M717">
        <v>0</v>
      </c>
      <c r="N717">
        <v>-0.35</v>
      </c>
      <c r="O717">
        <v>-0.56000000000000005</v>
      </c>
      <c r="P717">
        <v>0</v>
      </c>
      <c r="R717">
        <v>0.4</v>
      </c>
      <c r="S717">
        <v>0.35</v>
      </c>
      <c r="T717">
        <v>0.23</v>
      </c>
      <c r="U717">
        <v>40.299999999999997</v>
      </c>
      <c r="V717">
        <v>1376.741</v>
      </c>
      <c r="X717">
        <f t="shared" si="11"/>
        <v>1.35</v>
      </c>
    </row>
    <row r="718" spans="1:24" x14ac:dyDescent="0.3">
      <c r="A718" t="s">
        <v>71</v>
      </c>
      <c r="B718">
        <v>4002</v>
      </c>
      <c r="C718" s="45">
        <v>44956</v>
      </c>
      <c r="D718">
        <v>16</v>
      </c>
      <c r="E718" t="s">
        <v>73</v>
      </c>
      <c r="F718">
        <v>39.36</v>
      </c>
      <c r="G718">
        <v>10.54</v>
      </c>
      <c r="H718">
        <v>0.4</v>
      </c>
      <c r="I718">
        <v>7.0000000000000007E-2</v>
      </c>
      <c r="J718">
        <v>0.09</v>
      </c>
      <c r="K718">
        <v>0.81</v>
      </c>
      <c r="L718">
        <v>0</v>
      </c>
      <c r="M718">
        <v>-0.04</v>
      </c>
      <c r="N718">
        <v>-0.22</v>
      </c>
      <c r="O718">
        <v>-0.56000000000000005</v>
      </c>
      <c r="P718">
        <v>0</v>
      </c>
      <c r="R718">
        <v>0.4</v>
      </c>
      <c r="S718">
        <v>0.35</v>
      </c>
      <c r="T718">
        <v>0.23</v>
      </c>
      <c r="U718">
        <v>51.43</v>
      </c>
      <c r="V718">
        <v>1396.7260000000001</v>
      </c>
      <c r="X718">
        <f t="shared" si="11"/>
        <v>1.37</v>
      </c>
    </row>
    <row r="719" spans="1:24" x14ac:dyDescent="0.3">
      <c r="A719" t="s">
        <v>71</v>
      </c>
      <c r="B719">
        <v>4002</v>
      </c>
      <c r="C719" s="45">
        <v>44956</v>
      </c>
      <c r="D719">
        <v>17</v>
      </c>
      <c r="E719" t="s">
        <v>73</v>
      </c>
      <c r="F719">
        <v>31.96</v>
      </c>
      <c r="G719">
        <v>10.54</v>
      </c>
      <c r="H719">
        <v>0.4</v>
      </c>
      <c r="I719">
        <v>7.0000000000000007E-2</v>
      </c>
      <c r="J719">
        <v>0.06</v>
      </c>
      <c r="K719">
        <v>0.77</v>
      </c>
      <c r="L719">
        <v>0</v>
      </c>
      <c r="M719">
        <v>0.01</v>
      </c>
      <c r="N719">
        <v>-0.43</v>
      </c>
      <c r="O719">
        <v>-0.56000000000000005</v>
      </c>
      <c r="P719">
        <v>0</v>
      </c>
      <c r="R719">
        <v>0.4</v>
      </c>
      <c r="S719">
        <v>0.35</v>
      </c>
      <c r="T719">
        <v>0.23</v>
      </c>
      <c r="U719">
        <v>43.8</v>
      </c>
      <c r="V719">
        <v>1460.972</v>
      </c>
      <c r="X719">
        <f t="shared" si="11"/>
        <v>1.3</v>
      </c>
    </row>
    <row r="720" spans="1:24" x14ac:dyDescent="0.3">
      <c r="A720" t="s">
        <v>71</v>
      </c>
      <c r="B720">
        <v>4002</v>
      </c>
      <c r="C720" s="45">
        <v>44956</v>
      </c>
      <c r="D720">
        <v>18</v>
      </c>
      <c r="E720" t="s">
        <v>73</v>
      </c>
      <c r="F720">
        <v>75.97</v>
      </c>
      <c r="G720">
        <v>10.54</v>
      </c>
      <c r="H720">
        <v>0.4</v>
      </c>
      <c r="I720">
        <v>7.0000000000000007E-2</v>
      </c>
      <c r="J720">
        <v>0.15</v>
      </c>
      <c r="K720">
        <v>0.72</v>
      </c>
      <c r="L720">
        <v>0.79</v>
      </c>
      <c r="M720">
        <v>-0.1</v>
      </c>
      <c r="N720">
        <v>-0.12</v>
      </c>
      <c r="O720">
        <v>-0.56000000000000005</v>
      </c>
      <c r="P720">
        <v>0</v>
      </c>
      <c r="R720">
        <v>0.4</v>
      </c>
      <c r="S720">
        <v>0.35</v>
      </c>
      <c r="T720">
        <v>0.23</v>
      </c>
      <c r="U720">
        <v>88.84</v>
      </c>
      <c r="V720">
        <v>1549.8979999999999</v>
      </c>
      <c r="X720">
        <f t="shared" si="11"/>
        <v>2.13</v>
      </c>
    </row>
    <row r="721" spans="1:24" x14ac:dyDescent="0.3">
      <c r="A721" t="s">
        <v>71</v>
      </c>
      <c r="B721">
        <v>4002</v>
      </c>
      <c r="C721" s="45">
        <v>44956</v>
      </c>
      <c r="D721">
        <v>19</v>
      </c>
      <c r="E721" t="s">
        <v>73</v>
      </c>
      <c r="F721">
        <v>71.94</v>
      </c>
      <c r="G721">
        <v>10.54</v>
      </c>
      <c r="H721">
        <v>0.4</v>
      </c>
      <c r="I721">
        <v>7.0000000000000007E-2</v>
      </c>
      <c r="J721">
        <v>0.41</v>
      </c>
      <c r="K721">
        <v>0.71</v>
      </c>
      <c r="L721">
        <v>0.63</v>
      </c>
      <c r="M721">
        <v>0.02</v>
      </c>
      <c r="N721">
        <v>-0.28999999999999998</v>
      </c>
      <c r="O721">
        <v>-0.56000000000000005</v>
      </c>
      <c r="P721">
        <v>0</v>
      </c>
      <c r="R721">
        <v>0.4</v>
      </c>
      <c r="S721">
        <v>0.35</v>
      </c>
      <c r="T721">
        <v>0.23</v>
      </c>
      <c r="U721">
        <v>84.85</v>
      </c>
      <c r="V721">
        <v>1541.827</v>
      </c>
      <c r="X721">
        <f t="shared" si="11"/>
        <v>2.2199999999999998</v>
      </c>
    </row>
    <row r="722" spans="1:24" x14ac:dyDescent="0.3">
      <c r="A722" t="s">
        <v>71</v>
      </c>
      <c r="B722">
        <v>4002</v>
      </c>
      <c r="C722" s="45">
        <v>44956</v>
      </c>
      <c r="D722">
        <v>20</v>
      </c>
      <c r="E722" t="s">
        <v>73</v>
      </c>
      <c r="F722">
        <v>64.209999999999994</v>
      </c>
      <c r="G722">
        <v>10.54</v>
      </c>
      <c r="H722">
        <v>0.4</v>
      </c>
      <c r="I722">
        <v>7.0000000000000007E-2</v>
      </c>
      <c r="J722">
        <v>0.74</v>
      </c>
      <c r="K722">
        <v>0.71</v>
      </c>
      <c r="L722">
        <v>0.09</v>
      </c>
      <c r="M722">
        <v>-0.01</v>
      </c>
      <c r="N722">
        <v>-0.19</v>
      </c>
      <c r="O722">
        <v>-0.56000000000000005</v>
      </c>
      <c r="P722">
        <v>0</v>
      </c>
      <c r="R722">
        <v>0.4</v>
      </c>
      <c r="S722">
        <v>0.35</v>
      </c>
      <c r="T722">
        <v>0.23</v>
      </c>
      <c r="U722">
        <v>76.98</v>
      </c>
      <c r="V722">
        <v>1479.509</v>
      </c>
      <c r="X722">
        <f t="shared" si="11"/>
        <v>2.0099999999999998</v>
      </c>
    </row>
    <row r="723" spans="1:24" x14ac:dyDescent="0.3">
      <c r="A723" t="s">
        <v>71</v>
      </c>
      <c r="B723">
        <v>4002</v>
      </c>
      <c r="C723" s="45">
        <v>44956</v>
      </c>
      <c r="D723">
        <v>21</v>
      </c>
      <c r="E723" t="s">
        <v>73</v>
      </c>
      <c r="F723">
        <v>66.569999999999993</v>
      </c>
      <c r="G723">
        <v>10.54</v>
      </c>
      <c r="H723">
        <v>0.4</v>
      </c>
      <c r="I723">
        <v>7.0000000000000007E-2</v>
      </c>
      <c r="J723">
        <v>0.81</v>
      </c>
      <c r="K723">
        <v>0.74</v>
      </c>
      <c r="L723">
        <v>0.11</v>
      </c>
      <c r="M723">
        <v>0.04</v>
      </c>
      <c r="N723">
        <v>0.09</v>
      </c>
      <c r="O723">
        <v>-0.56000000000000005</v>
      </c>
      <c r="P723">
        <v>0</v>
      </c>
      <c r="R723">
        <v>0.4</v>
      </c>
      <c r="S723">
        <v>0.35</v>
      </c>
      <c r="T723">
        <v>0.23</v>
      </c>
      <c r="U723">
        <v>79.790000000000006</v>
      </c>
      <c r="V723">
        <v>1403.846</v>
      </c>
      <c r="X723">
        <f t="shared" si="11"/>
        <v>2.13</v>
      </c>
    </row>
    <row r="724" spans="1:24" x14ac:dyDescent="0.3">
      <c r="A724" t="s">
        <v>71</v>
      </c>
      <c r="B724">
        <v>4002</v>
      </c>
      <c r="C724" s="45">
        <v>44956</v>
      </c>
      <c r="D724">
        <v>22</v>
      </c>
      <c r="E724" t="s">
        <v>73</v>
      </c>
      <c r="F724">
        <v>39</v>
      </c>
      <c r="G724">
        <v>10.54</v>
      </c>
      <c r="H724">
        <v>0.4</v>
      </c>
      <c r="I724">
        <v>7.0000000000000007E-2</v>
      </c>
      <c r="J724">
        <v>0.24</v>
      </c>
      <c r="K724">
        <v>0.79</v>
      </c>
      <c r="L724">
        <v>0</v>
      </c>
      <c r="M724">
        <v>-0.02</v>
      </c>
      <c r="N724">
        <v>-0.11</v>
      </c>
      <c r="O724">
        <v>-0.56000000000000005</v>
      </c>
      <c r="P724">
        <v>0</v>
      </c>
      <c r="R724">
        <v>0.4</v>
      </c>
      <c r="S724">
        <v>0.35</v>
      </c>
      <c r="T724">
        <v>0.23</v>
      </c>
      <c r="U724">
        <v>51.33</v>
      </c>
      <c r="V724">
        <v>1309.251</v>
      </c>
      <c r="X724">
        <f t="shared" si="11"/>
        <v>1.5</v>
      </c>
    </row>
    <row r="725" spans="1:24" x14ac:dyDescent="0.3">
      <c r="A725" t="s">
        <v>71</v>
      </c>
      <c r="B725">
        <v>4002</v>
      </c>
      <c r="C725" s="45">
        <v>44956</v>
      </c>
      <c r="D725">
        <v>23</v>
      </c>
      <c r="E725" t="s">
        <v>73</v>
      </c>
      <c r="F725">
        <v>27.62</v>
      </c>
      <c r="G725">
        <v>10.54</v>
      </c>
      <c r="H725">
        <v>0.4</v>
      </c>
      <c r="I725">
        <v>7.0000000000000007E-2</v>
      </c>
      <c r="J725">
        <v>0.1</v>
      </c>
      <c r="K725">
        <v>0.85</v>
      </c>
      <c r="L725">
        <v>0</v>
      </c>
      <c r="M725">
        <v>-0.02</v>
      </c>
      <c r="N725">
        <v>-0.23</v>
      </c>
      <c r="O725">
        <v>-0.56000000000000005</v>
      </c>
      <c r="P725">
        <v>0</v>
      </c>
      <c r="R725">
        <v>0.4</v>
      </c>
      <c r="S725">
        <v>0.35</v>
      </c>
      <c r="T725">
        <v>0.23</v>
      </c>
      <c r="U725">
        <v>39.75</v>
      </c>
      <c r="V725">
        <v>1204.57</v>
      </c>
      <c r="X725">
        <f t="shared" si="11"/>
        <v>1.42</v>
      </c>
    </row>
    <row r="726" spans="1:24" x14ac:dyDescent="0.3">
      <c r="A726" t="s">
        <v>71</v>
      </c>
      <c r="B726">
        <v>4002</v>
      </c>
      <c r="C726" s="45">
        <v>44956</v>
      </c>
      <c r="D726">
        <v>24</v>
      </c>
      <c r="E726" t="s">
        <v>72</v>
      </c>
      <c r="F726">
        <v>29.46</v>
      </c>
      <c r="G726">
        <v>10.54</v>
      </c>
      <c r="H726">
        <v>0.4</v>
      </c>
      <c r="I726">
        <v>7.0000000000000007E-2</v>
      </c>
      <c r="J726">
        <v>0.24</v>
      </c>
      <c r="K726">
        <v>0</v>
      </c>
      <c r="L726">
        <v>0</v>
      </c>
      <c r="M726">
        <v>-0.04</v>
      </c>
      <c r="N726">
        <v>-7.0000000000000007E-2</v>
      </c>
      <c r="O726">
        <v>-0.56000000000000005</v>
      </c>
      <c r="P726">
        <v>0</v>
      </c>
      <c r="R726">
        <v>0.4</v>
      </c>
      <c r="S726">
        <v>0.35</v>
      </c>
      <c r="T726">
        <v>0.23</v>
      </c>
      <c r="U726">
        <v>41.02</v>
      </c>
      <c r="V726">
        <v>1129.2380000000001</v>
      </c>
      <c r="X726">
        <f t="shared" si="11"/>
        <v>0.71</v>
      </c>
    </row>
    <row r="727" spans="1:24" x14ac:dyDescent="0.3">
      <c r="A727" t="s">
        <v>71</v>
      </c>
      <c r="B727">
        <v>4002</v>
      </c>
      <c r="C727" s="45">
        <v>44957</v>
      </c>
      <c r="D727">
        <v>1</v>
      </c>
      <c r="E727" t="s">
        <v>72</v>
      </c>
      <c r="F727">
        <v>33.159999999999997</v>
      </c>
      <c r="G727">
        <v>10.54</v>
      </c>
      <c r="H727">
        <v>0.28999999999999998</v>
      </c>
      <c r="I727">
        <v>0.05</v>
      </c>
      <c r="J727">
        <v>0.46</v>
      </c>
      <c r="K727">
        <v>0</v>
      </c>
      <c r="L727">
        <v>0</v>
      </c>
      <c r="M727">
        <v>0.05</v>
      </c>
      <c r="N727">
        <v>-7.0000000000000007E-2</v>
      </c>
      <c r="O727">
        <v>-0.56000000000000005</v>
      </c>
      <c r="P727">
        <v>0</v>
      </c>
      <c r="R727">
        <v>0.4</v>
      </c>
      <c r="S727">
        <v>0.35</v>
      </c>
      <c r="T727">
        <v>0.23</v>
      </c>
      <c r="U727">
        <v>44.9</v>
      </c>
      <c r="V727">
        <v>1076.203</v>
      </c>
      <c r="X727">
        <f t="shared" si="11"/>
        <v>0.8</v>
      </c>
    </row>
    <row r="728" spans="1:24" x14ac:dyDescent="0.3">
      <c r="A728" t="s">
        <v>71</v>
      </c>
      <c r="B728">
        <v>4002</v>
      </c>
      <c r="C728" s="45">
        <v>44957</v>
      </c>
      <c r="D728">
        <v>2</v>
      </c>
      <c r="E728" t="s">
        <v>72</v>
      </c>
      <c r="F728">
        <v>30.1</v>
      </c>
      <c r="G728">
        <v>10.54</v>
      </c>
      <c r="H728">
        <v>0.28999999999999998</v>
      </c>
      <c r="I728">
        <v>0.05</v>
      </c>
      <c r="J728">
        <v>0</v>
      </c>
      <c r="K728">
        <v>0</v>
      </c>
      <c r="L728">
        <v>0</v>
      </c>
      <c r="M728">
        <v>0.02</v>
      </c>
      <c r="N728">
        <v>-0.08</v>
      </c>
      <c r="O728">
        <v>-0.56000000000000005</v>
      </c>
      <c r="P728">
        <v>0</v>
      </c>
      <c r="R728">
        <v>0.4</v>
      </c>
      <c r="S728">
        <v>0.35</v>
      </c>
      <c r="T728">
        <v>0.23</v>
      </c>
      <c r="U728">
        <v>41.34</v>
      </c>
      <c r="V728">
        <v>1053.8219999999999</v>
      </c>
      <c r="X728">
        <f t="shared" si="11"/>
        <v>0.33999999999999997</v>
      </c>
    </row>
    <row r="729" spans="1:24" x14ac:dyDescent="0.3">
      <c r="A729" t="s">
        <v>71</v>
      </c>
      <c r="B729">
        <v>4002</v>
      </c>
      <c r="C729" s="45">
        <v>44957</v>
      </c>
      <c r="D729">
        <v>3</v>
      </c>
      <c r="E729" t="s">
        <v>72</v>
      </c>
      <c r="F729">
        <v>25.94</v>
      </c>
      <c r="G729">
        <v>10.54</v>
      </c>
      <c r="H729">
        <v>0.28999999999999998</v>
      </c>
      <c r="I729">
        <v>0.05</v>
      </c>
      <c r="J729">
        <v>0</v>
      </c>
      <c r="K729">
        <v>0</v>
      </c>
      <c r="L729">
        <v>0</v>
      </c>
      <c r="M729">
        <v>-0.02</v>
      </c>
      <c r="N729">
        <v>-0.09</v>
      </c>
      <c r="O729">
        <v>-0.56000000000000005</v>
      </c>
      <c r="P729">
        <v>0</v>
      </c>
      <c r="R729">
        <v>0.4</v>
      </c>
      <c r="S729">
        <v>0.35</v>
      </c>
      <c r="T729">
        <v>0.23</v>
      </c>
      <c r="U729">
        <v>37.130000000000003</v>
      </c>
      <c r="V729">
        <v>1047.2929999999999</v>
      </c>
      <c r="X729">
        <f t="shared" si="11"/>
        <v>0.33999999999999997</v>
      </c>
    </row>
    <row r="730" spans="1:24" x14ac:dyDescent="0.3">
      <c r="A730" t="s">
        <v>71</v>
      </c>
      <c r="B730">
        <v>4002</v>
      </c>
      <c r="C730" s="45">
        <v>44957</v>
      </c>
      <c r="D730">
        <v>4</v>
      </c>
      <c r="E730" t="s">
        <v>72</v>
      </c>
      <c r="F730">
        <v>25.18</v>
      </c>
      <c r="G730">
        <v>10.54</v>
      </c>
      <c r="H730">
        <v>0.28999999999999998</v>
      </c>
      <c r="I730">
        <v>0.05</v>
      </c>
      <c r="J730">
        <v>0</v>
      </c>
      <c r="K730">
        <v>0</v>
      </c>
      <c r="L730">
        <v>0</v>
      </c>
      <c r="M730">
        <v>0.02</v>
      </c>
      <c r="N730">
        <v>-0.06</v>
      </c>
      <c r="O730">
        <v>-0.56000000000000005</v>
      </c>
      <c r="P730">
        <v>0</v>
      </c>
      <c r="R730">
        <v>0.4</v>
      </c>
      <c r="S730">
        <v>0.35</v>
      </c>
      <c r="T730">
        <v>0.23</v>
      </c>
      <c r="U730">
        <v>36.44</v>
      </c>
      <c r="V730">
        <v>1065.3430000000001</v>
      </c>
      <c r="X730">
        <f t="shared" si="11"/>
        <v>0.33999999999999997</v>
      </c>
    </row>
    <row r="731" spans="1:24" x14ac:dyDescent="0.3">
      <c r="A731" t="s">
        <v>71</v>
      </c>
      <c r="B731">
        <v>4002</v>
      </c>
      <c r="C731" s="45">
        <v>44957</v>
      </c>
      <c r="D731">
        <v>5</v>
      </c>
      <c r="E731" t="s">
        <v>72</v>
      </c>
      <c r="F731">
        <v>25.6</v>
      </c>
      <c r="G731">
        <v>10.54</v>
      </c>
      <c r="H731">
        <v>0.28999999999999998</v>
      </c>
      <c r="I731">
        <v>0.05</v>
      </c>
      <c r="J731">
        <v>0</v>
      </c>
      <c r="K731">
        <v>0</v>
      </c>
      <c r="L731">
        <v>0</v>
      </c>
      <c r="M731">
        <v>0.08</v>
      </c>
      <c r="N731">
        <v>-0.1</v>
      </c>
      <c r="O731">
        <v>-0.56000000000000005</v>
      </c>
      <c r="P731">
        <v>0</v>
      </c>
      <c r="R731">
        <v>0.4</v>
      </c>
      <c r="S731">
        <v>0.35</v>
      </c>
      <c r="T731">
        <v>0.23</v>
      </c>
      <c r="U731">
        <v>36.880000000000003</v>
      </c>
      <c r="V731">
        <v>1105.8140000000001</v>
      </c>
      <c r="X731">
        <f t="shared" si="11"/>
        <v>0.33999999999999997</v>
      </c>
    </row>
    <row r="732" spans="1:24" x14ac:dyDescent="0.3">
      <c r="A732" t="s">
        <v>71</v>
      </c>
      <c r="B732">
        <v>4002</v>
      </c>
      <c r="C732" s="45">
        <v>44957</v>
      </c>
      <c r="D732">
        <v>6</v>
      </c>
      <c r="E732" t="s">
        <v>72</v>
      </c>
      <c r="F732">
        <v>23.48</v>
      </c>
      <c r="G732">
        <v>10.54</v>
      </c>
      <c r="H732">
        <v>0.28999999999999998</v>
      </c>
      <c r="I732">
        <v>0.05</v>
      </c>
      <c r="J732">
        <v>0.15</v>
      </c>
      <c r="K732">
        <v>0</v>
      </c>
      <c r="L732">
        <v>0</v>
      </c>
      <c r="M732">
        <v>0.08</v>
      </c>
      <c r="N732">
        <v>-0.18</v>
      </c>
      <c r="O732">
        <v>-0.56000000000000005</v>
      </c>
      <c r="P732">
        <v>0</v>
      </c>
      <c r="R732">
        <v>0.4</v>
      </c>
      <c r="S732">
        <v>0.35</v>
      </c>
      <c r="T732">
        <v>0.23</v>
      </c>
      <c r="U732">
        <v>34.83</v>
      </c>
      <c r="V732">
        <v>1210.318</v>
      </c>
      <c r="X732">
        <f t="shared" si="11"/>
        <v>0.49</v>
      </c>
    </row>
    <row r="733" spans="1:24" x14ac:dyDescent="0.3">
      <c r="A733" t="s">
        <v>71</v>
      </c>
      <c r="B733">
        <v>4002</v>
      </c>
      <c r="C733" s="45">
        <v>44957</v>
      </c>
      <c r="D733">
        <v>7</v>
      </c>
      <c r="E733" t="s">
        <v>72</v>
      </c>
      <c r="F733">
        <v>35.25</v>
      </c>
      <c r="G733">
        <v>10.54</v>
      </c>
      <c r="H733">
        <v>0.28999999999999998</v>
      </c>
      <c r="I733">
        <v>0.05</v>
      </c>
      <c r="J733">
        <v>0.36</v>
      </c>
      <c r="K733">
        <v>0</v>
      </c>
      <c r="L733">
        <v>0</v>
      </c>
      <c r="M733">
        <v>0.01</v>
      </c>
      <c r="N733">
        <v>-0.21</v>
      </c>
      <c r="O733">
        <v>-0.56000000000000005</v>
      </c>
      <c r="P733">
        <v>0</v>
      </c>
      <c r="R733">
        <v>0.4</v>
      </c>
      <c r="S733">
        <v>0.35</v>
      </c>
      <c r="T733">
        <v>0.23</v>
      </c>
      <c r="U733">
        <v>46.71</v>
      </c>
      <c r="V733">
        <v>1365.249</v>
      </c>
      <c r="X733">
        <f t="shared" si="11"/>
        <v>0.7</v>
      </c>
    </row>
    <row r="734" spans="1:24" x14ac:dyDescent="0.3">
      <c r="A734" t="s">
        <v>71</v>
      </c>
      <c r="B734">
        <v>4002</v>
      </c>
      <c r="C734" s="45">
        <v>44957</v>
      </c>
      <c r="D734">
        <v>8</v>
      </c>
      <c r="E734" t="s">
        <v>73</v>
      </c>
      <c r="F734">
        <v>46.7</v>
      </c>
      <c r="G734">
        <v>10.54</v>
      </c>
      <c r="H734">
        <v>0.28999999999999998</v>
      </c>
      <c r="I734">
        <v>0.05</v>
      </c>
      <c r="J734">
        <v>0.48</v>
      </c>
      <c r="K734">
        <v>0.51</v>
      </c>
      <c r="L734">
        <v>0</v>
      </c>
      <c r="M734">
        <v>0</v>
      </c>
      <c r="N734">
        <v>-0.51</v>
      </c>
      <c r="O734">
        <v>-0.56000000000000005</v>
      </c>
      <c r="P734">
        <v>0</v>
      </c>
      <c r="R734">
        <v>0.4</v>
      </c>
      <c r="S734">
        <v>0.35</v>
      </c>
      <c r="T734">
        <v>0.23</v>
      </c>
      <c r="U734">
        <v>58.48</v>
      </c>
      <c r="V734">
        <v>1456.0139999999999</v>
      </c>
      <c r="X734">
        <f t="shared" si="11"/>
        <v>1.33</v>
      </c>
    </row>
    <row r="735" spans="1:24" x14ac:dyDescent="0.3">
      <c r="A735" t="s">
        <v>71</v>
      </c>
      <c r="B735">
        <v>4002</v>
      </c>
      <c r="C735" s="45">
        <v>44957</v>
      </c>
      <c r="D735">
        <v>9</v>
      </c>
      <c r="E735" t="s">
        <v>73</v>
      </c>
      <c r="F735">
        <v>97.97</v>
      </c>
      <c r="G735">
        <v>10.54</v>
      </c>
      <c r="H735">
        <v>0.28999999999999998</v>
      </c>
      <c r="I735">
        <v>0.05</v>
      </c>
      <c r="J735">
        <v>0.48</v>
      </c>
      <c r="K735">
        <v>0.71</v>
      </c>
      <c r="L735">
        <v>0.74</v>
      </c>
      <c r="M735">
        <v>-0.08</v>
      </c>
      <c r="N735">
        <v>-0.31</v>
      </c>
      <c r="O735">
        <v>-0.56000000000000005</v>
      </c>
      <c r="P735">
        <v>0</v>
      </c>
      <c r="R735">
        <v>0.4</v>
      </c>
      <c r="S735">
        <v>0.35</v>
      </c>
      <c r="T735">
        <v>0.23</v>
      </c>
      <c r="U735">
        <v>110.81</v>
      </c>
      <c r="V735">
        <v>1475.6859999999999</v>
      </c>
      <c r="X735">
        <f t="shared" si="11"/>
        <v>2.2699999999999996</v>
      </c>
    </row>
    <row r="736" spans="1:24" x14ac:dyDescent="0.3">
      <c r="A736" t="s">
        <v>71</v>
      </c>
      <c r="B736">
        <v>4002</v>
      </c>
      <c r="C736" s="45">
        <v>44957</v>
      </c>
      <c r="D736">
        <v>10</v>
      </c>
      <c r="E736" t="s">
        <v>73</v>
      </c>
      <c r="F736">
        <v>64.569999999999993</v>
      </c>
      <c r="G736">
        <v>10.54</v>
      </c>
      <c r="H736">
        <v>0.28999999999999998</v>
      </c>
      <c r="I736">
        <v>0.05</v>
      </c>
      <c r="J736">
        <v>0.22</v>
      </c>
      <c r="K736">
        <v>0.72</v>
      </c>
      <c r="L736">
        <v>0</v>
      </c>
      <c r="M736">
        <v>-0.01</v>
      </c>
      <c r="N736">
        <v>-0.1</v>
      </c>
      <c r="O736">
        <v>-0.56000000000000005</v>
      </c>
      <c r="P736">
        <v>0</v>
      </c>
      <c r="R736">
        <v>0.4</v>
      </c>
      <c r="S736">
        <v>0.35</v>
      </c>
      <c r="T736">
        <v>0.23</v>
      </c>
      <c r="U736">
        <v>76.7</v>
      </c>
      <c r="V736">
        <v>1475.3</v>
      </c>
      <c r="X736">
        <f t="shared" si="11"/>
        <v>1.2799999999999998</v>
      </c>
    </row>
    <row r="737" spans="1:24" x14ac:dyDescent="0.3">
      <c r="A737" t="s">
        <v>71</v>
      </c>
      <c r="B737">
        <v>4002</v>
      </c>
      <c r="C737" s="45">
        <v>44957</v>
      </c>
      <c r="D737">
        <v>11</v>
      </c>
      <c r="E737" t="s">
        <v>73</v>
      </c>
      <c r="F737">
        <v>121.82</v>
      </c>
      <c r="G737">
        <v>10.54</v>
      </c>
      <c r="H737">
        <v>0.28999999999999998</v>
      </c>
      <c r="I737">
        <v>0.05</v>
      </c>
      <c r="J737">
        <v>0.15</v>
      </c>
      <c r="K737">
        <v>0.73</v>
      </c>
      <c r="L737">
        <v>0.01</v>
      </c>
      <c r="M737">
        <v>-0.05</v>
      </c>
      <c r="N737">
        <v>-0.54</v>
      </c>
      <c r="O737">
        <v>-0.56000000000000005</v>
      </c>
      <c r="P737">
        <v>0</v>
      </c>
      <c r="R737">
        <v>0.4</v>
      </c>
      <c r="S737">
        <v>0.35</v>
      </c>
      <c r="T737">
        <v>0.23</v>
      </c>
      <c r="U737">
        <v>133.41999999999999</v>
      </c>
      <c r="V737">
        <v>1469.2380000000001</v>
      </c>
      <c r="X737">
        <f t="shared" si="11"/>
        <v>1.23</v>
      </c>
    </row>
    <row r="738" spans="1:24" x14ac:dyDescent="0.3">
      <c r="A738" t="s">
        <v>71</v>
      </c>
      <c r="B738">
        <v>4002</v>
      </c>
      <c r="C738" s="45">
        <v>44957</v>
      </c>
      <c r="D738">
        <v>12</v>
      </c>
      <c r="E738" t="s">
        <v>73</v>
      </c>
      <c r="F738">
        <v>102.86</v>
      </c>
      <c r="G738">
        <v>10.54</v>
      </c>
      <c r="H738">
        <v>0.28999999999999998</v>
      </c>
      <c r="I738">
        <v>0.05</v>
      </c>
      <c r="J738">
        <v>0.15</v>
      </c>
      <c r="K738">
        <v>0.76</v>
      </c>
      <c r="L738">
        <v>0</v>
      </c>
      <c r="M738">
        <v>0.12</v>
      </c>
      <c r="N738">
        <v>0.01</v>
      </c>
      <c r="O738">
        <v>-0.56000000000000005</v>
      </c>
      <c r="P738">
        <v>0</v>
      </c>
      <c r="R738">
        <v>0.4</v>
      </c>
      <c r="S738">
        <v>0.35</v>
      </c>
      <c r="T738">
        <v>0.23</v>
      </c>
      <c r="U738">
        <v>115.2</v>
      </c>
      <c r="V738">
        <v>1445.973</v>
      </c>
      <c r="X738">
        <f t="shared" si="11"/>
        <v>1.25</v>
      </c>
    </row>
    <row r="739" spans="1:24" x14ac:dyDescent="0.3">
      <c r="A739" t="s">
        <v>71</v>
      </c>
      <c r="B739">
        <v>4002</v>
      </c>
      <c r="C739" s="45">
        <v>44957</v>
      </c>
      <c r="D739">
        <v>13</v>
      </c>
      <c r="E739" t="s">
        <v>73</v>
      </c>
      <c r="F739">
        <v>39.909999999999997</v>
      </c>
      <c r="G739">
        <v>10.54</v>
      </c>
      <c r="H739">
        <v>0.28999999999999998</v>
      </c>
      <c r="I739">
        <v>0.05</v>
      </c>
      <c r="J739">
        <v>7.0000000000000007E-2</v>
      </c>
      <c r="K739">
        <v>0.79</v>
      </c>
      <c r="L739">
        <v>0</v>
      </c>
      <c r="M739">
        <v>0.11</v>
      </c>
      <c r="N739">
        <v>-0.16</v>
      </c>
      <c r="O739">
        <v>-0.56000000000000005</v>
      </c>
      <c r="P739">
        <v>0</v>
      </c>
      <c r="R739">
        <v>0.4</v>
      </c>
      <c r="S739">
        <v>0.35</v>
      </c>
      <c r="T739">
        <v>0.23</v>
      </c>
      <c r="U739">
        <v>52.02</v>
      </c>
      <c r="V739">
        <v>1428.069</v>
      </c>
      <c r="X739">
        <f t="shared" si="11"/>
        <v>1.2</v>
      </c>
    </row>
    <row r="740" spans="1:24" x14ac:dyDescent="0.3">
      <c r="A740" t="s">
        <v>71</v>
      </c>
      <c r="B740">
        <v>4002</v>
      </c>
      <c r="C740" s="45">
        <v>44957</v>
      </c>
      <c r="D740">
        <v>14</v>
      </c>
      <c r="E740" t="s">
        <v>73</v>
      </c>
      <c r="F740">
        <v>34.65</v>
      </c>
      <c r="G740">
        <v>10.54</v>
      </c>
      <c r="H740">
        <v>0.28999999999999998</v>
      </c>
      <c r="I740">
        <v>0.05</v>
      </c>
      <c r="J740">
        <v>0.23</v>
      </c>
      <c r="K740">
        <v>0.8</v>
      </c>
      <c r="L740">
        <v>0</v>
      </c>
      <c r="M740">
        <v>0.04</v>
      </c>
      <c r="N740">
        <v>-0.38</v>
      </c>
      <c r="O740">
        <v>-0.56000000000000005</v>
      </c>
      <c r="P740">
        <v>0</v>
      </c>
      <c r="R740">
        <v>0.4</v>
      </c>
      <c r="S740">
        <v>0.35</v>
      </c>
      <c r="T740">
        <v>0.23</v>
      </c>
      <c r="U740">
        <v>46.64</v>
      </c>
      <c r="V740">
        <v>1426.124</v>
      </c>
      <c r="X740">
        <f t="shared" si="11"/>
        <v>1.37</v>
      </c>
    </row>
    <row r="741" spans="1:24" x14ac:dyDescent="0.3">
      <c r="A741" t="s">
        <v>71</v>
      </c>
      <c r="B741">
        <v>4002</v>
      </c>
      <c r="C741" s="45">
        <v>44957</v>
      </c>
      <c r="D741">
        <v>15</v>
      </c>
      <c r="E741" t="s">
        <v>73</v>
      </c>
      <c r="F741">
        <v>42.83</v>
      </c>
      <c r="G741">
        <v>10.54</v>
      </c>
      <c r="H741">
        <v>0.28999999999999998</v>
      </c>
      <c r="I741">
        <v>0.05</v>
      </c>
      <c r="J741">
        <v>0.4</v>
      </c>
      <c r="K741">
        <v>0.8</v>
      </c>
      <c r="L741">
        <v>0</v>
      </c>
      <c r="M741">
        <v>0.02</v>
      </c>
      <c r="N741">
        <v>-0.34</v>
      </c>
      <c r="O741">
        <v>-0.56000000000000005</v>
      </c>
      <c r="P741">
        <v>0</v>
      </c>
      <c r="R741">
        <v>0.4</v>
      </c>
      <c r="S741">
        <v>0.35</v>
      </c>
      <c r="T741">
        <v>0.23</v>
      </c>
      <c r="U741">
        <v>55.01</v>
      </c>
      <c r="V741">
        <v>1424.942</v>
      </c>
      <c r="X741">
        <f t="shared" si="11"/>
        <v>1.54</v>
      </c>
    </row>
    <row r="742" spans="1:24" x14ac:dyDescent="0.3">
      <c r="A742" t="s">
        <v>71</v>
      </c>
      <c r="B742">
        <v>4002</v>
      </c>
      <c r="C742" s="45">
        <v>44957</v>
      </c>
      <c r="D742">
        <v>16</v>
      </c>
      <c r="E742" t="s">
        <v>73</v>
      </c>
      <c r="F742">
        <v>68.819999999999993</v>
      </c>
      <c r="G742">
        <v>10.54</v>
      </c>
      <c r="H742">
        <v>0.28999999999999998</v>
      </c>
      <c r="I742">
        <v>0.05</v>
      </c>
      <c r="J742">
        <v>0.12</v>
      </c>
      <c r="K742">
        <v>0.77</v>
      </c>
      <c r="L742">
        <v>0</v>
      </c>
      <c r="M742">
        <v>0.11</v>
      </c>
      <c r="N742">
        <v>-0.49</v>
      </c>
      <c r="O742">
        <v>-0.56000000000000005</v>
      </c>
      <c r="P742">
        <v>0</v>
      </c>
      <c r="R742">
        <v>0.4</v>
      </c>
      <c r="S742">
        <v>0.35</v>
      </c>
      <c r="T742">
        <v>0.23</v>
      </c>
      <c r="U742">
        <v>80.63</v>
      </c>
      <c r="V742">
        <v>1462.3119999999999</v>
      </c>
      <c r="X742">
        <f t="shared" si="11"/>
        <v>1.23</v>
      </c>
    </row>
    <row r="743" spans="1:24" x14ac:dyDescent="0.3">
      <c r="A743" t="s">
        <v>71</v>
      </c>
      <c r="B743">
        <v>4002</v>
      </c>
      <c r="C743" s="45">
        <v>44957</v>
      </c>
      <c r="D743">
        <v>17</v>
      </c>
      <c r="E743" t="s">
        <v>73</v>
      </c>
      <c r="F743">
        <v>73.400000000000006</v>
      </c>
      <c r="G743">
        <v>10.54</v>
      </c>
      <c r="H743">
        <v>0.28999999999999998</v>
      </c>
      <c r="I743">
        <v>0.05</v>
      </c>
      <c r="J743">
        <v>0.1</v>
      </c>
      <c r="K743">
        <v>0.72</v>
      </c>
      <c r="L743">
        <v>0</v>
      </c>
      <c r="M743">
        <v>-0.04</v>
      </c>
      <c r="N743">
        <v>-0.74</v>
      </c>
      <c r="O743">
        <v>-0.56000000000000005</v>
      </c>
      <c r="P743">
        <v>0</v>
      </c>
      <c r="R743">
        <v>0.4</v>
      </c>
      <c r="S743">
        <v>0.35</v>
      </c>
      <c r="T743">
        <v>0.23</v>
      </c>
      <c r="U743">
        <v>84.74</v>
      </c>
      <c r="V743">
        <v>1540.6849999999999</v>
      </c>
      <c r="X743">
        <f t="shared" si="11"/>
        <v>1.1599999999999999</v>
      </c>
    </row>
    <row r="744" spans="1:24" x14ac:dyDescent="0.3">
      <c r="A744" t="s">
        <v>71</v>
      </c>
      <c r="B744">
        <v>4002</v>
      </c>
      <c r="C744" s="45">
        <v>44957</v>
      </c>
      <c r="D744">
        <v>18</v>
      </c>
      <c r="E744" t="s">
        <v>73</v>
      </c>
      <c r="F744">
        <v>79.31</v>
      </c>
      <c r="G744">
        <v>10.54</v>
      </c>
      <c r="H744">
        <v>0.28999999999999998</v>
      </c>
      <c r="I744">
        <v>0.05</v>
      </c>
      <c r="J744">
        <v>0.08</v>
      </c>
      <c r="K744">
        <v>0.68</v>
      </c>
      <c r="L744">
        <v>0</v>
      </c>
      <c r="M744">
        <v>7.0000000000000007E-2</v>
      </c>
      <c r="N744">
        <v>-1.01</v>
      </c>
      <c r="O744">
        <v>-0.56000000000000005</v>
      </c>
      <c r="P744">
        <v>0</v>
      </c>
      <c r="R744">
        <v>0.4</v>
      </c>
      <c r="S744">
        <v>0.35</v>
      </c>
      <c r="T744">
        <v>0.23</v>
      </c>
      <c r="U744">
        <v>90.43</v>
      </c>
      <c r="V744">
        <v>1664.6320000000001</v>
      </c>
      <c r="X744">
        <f t="shared" si="11"/>
        <v>1.1000000000000001</v>
      </c>
    </row>
    <row r="745" spans="1:24" x14ac:dyDescent="0.3">
      <c r="A745" t="s">
        <v>71</v>
      </c>
      <c r="B745">
        <v>4002</v>
      </c>
      <c r="C745" s="45">
        <v>44957</v>
      </c>
      <c r="D745">
        <v>19</v>
      </c>
      <c r="E745" t="s">
        <v>73</v>
      </c>
      <c r="F745">
        <v>78</v>
      </c>
      <c r="G745">
        <v>10.54</v>
      </c>
      <c r="H745">
        <v>0.28999999999999998</v>
      </c>
      <c r="I745">
        <v>0.05</v>
      </c>
      <c r="J745">
        <v>0.08</v>
      </c>
      <c r="K745">
        <v>0.67</v>
      </c>
      <c r="L745">
        <v>0</v>
      </c>
      <c r="M745">
        <v>0.03</v>
      </c>
      <c r="N745">
        <v>-1.05</v>
      </c>
      <c r="O745">
        <v>-0.56000000000000005</v>
      </c>
      <c r="P745">
        <v>0</v>
      </c>
      <c r="R745">
        <v>0.4</v>
      </c>
      <c r="S745">
        <v>0.35</v>
      </c>
      <c r="T745">
        <v>0.23</v>
      </c>
      <c r="U745">
        <v>89.03</v>
      </c>
      <c r="V745">
        <v>1674.4059999999999</v>
      </c>
      <c r="X745">
        <f t="shared" si="11"/>
        <v>1.0900000000000001</v>
      </c>
    </row>
    <row r="746" spans="1:24" x14ac:dyDescent="0.3">
      <c r="A746" t="s">
        <v>71</v>
      </c>
      <c r="B746">
        <v>4002</v>
      </c>
      <c r="C746" s="45">
        <v>44957</v>
      </c>
      <c r="D746">
        <v>20</v>
      </c>
      <c r="E746" t="s">
        <v>73</v>
      </c>
      <c r="F746">
        <v>72.239999999999995</v>
      </c>
      <c r="G746">
        <v>10.54</v>
      </c>
      <c r="H746">
        <v>0.28999999999999998</v>
      </c>
      <c r="I746">
        <v>0.05</v>
      </c>
      <c r="J746">
        <v>0.05</v>
      </c>
      <c r="K746">
        <v>0.68</v>
      </c>
      <c r="L746">
        <v>0</v>
      </c>
      <c r="M746">
        <v>-0.03</v>
      </c>
      <c r="N746">
        <v>-0.88</v>
      </c>
      <c r="O746">
        <v>-0.56000000000000005</v>
      </c>
      <c r="P746">
        <v>0</v>
      </c>
      <c r="R746">
        <v>0.4</v>
      </c>
      <c r="S746">
        <v>0.35</v>
      </c>
      <c r="T746">
        <v>0.23</v>
      </c>
      <c r="U746">
        <v>83.36</v>
      </c>
      <c r="V746">
        <v>1626.0920000000001</v>
      </c>
      <c r="X746">
        <f t="shared" si="11"/>
        <v>1.07</v>
      </c>
    </row>
    <row r="747" spans="1:24" x14ac:dyDescent="0.3">
      <c r="A747" t="s">
        <v>71</v>
      </c>
      <c r="B747">
        <v>4002</v>
      </c>
      <c r="C747" s="45">
        <v>44957</v>
      </c>
      <c r="D747">
        <v>21</v>
      </c>
      <c r="E747" t="s">
        <v>73</v>
      </c>
      <c r="F747">
        <v>70.08</v>
      </c>
      <c r="G747">
        <v>10.54</v>
      </c>
      <c r="H747">
        <v>0.28999999999999998</v>
      </c>
      <c r="I747">
        <v>0.05</v>
      </c>
      <c r="J747">
        <v>0.15</v>
      </c>
      <c r="K747">
        <v>0.7</v>
      </c>
      <c r="L747">
        <v>0</v>
      </c>
      <c r="M747">
        <v>-0.02</v>
      </c>
      <c r="N747">
        <v>-0.72</v>
      </c>
      <c r="O747">
        <v>-0.56000000000000005</v>
      </c>
      <c r="P747">
        <v>0</v>
      </c>
      <c r="R747">
        <v>0.4</v>
      </c>
      <c r="S747">
        <v>0.35</v>
      </c>
      <c r="T747">
        <v>0.23</v>
      </c>
      <c r="U747">
        <v>81.489999999999995</v>
      </c>
      <c r="V747">
        <v>1560.9110000000001</v>
      </c>
      <c r="X747">
        <f t="shared" si="11"/>
        <v>1.19</v>
      </c>
    </row>
    <row r="748" spans="1:24" x14ac:dyDescent="0.3">
      <c r="A748" t="s">
        <v>71</v>
      </c>
      <c r="B748">
        <v>4002</v>
      </c>
      <c r="C748" s="45">
        <v>44957</v>
      </c>
      <c r="D748">
        <v>22</v>
      </c>
      <c r="E748" t="s">
        <v>73</v>
      </c>
      <c r="F748">
        <v>67.11</v>
      </c>
      <c r="G748">
        <v>10.54</v>
      </c>
      <c r="H748">
        <v>0.28999999999999998</v>
      </c>
      <c r="I748">
        <v>0.05</v>
      </c>
      <c r="J748">
        <v>0.23</v>
      </c>
      <c r="K748">
        <v>0.74</v>
      </c>
      <c r="L748">
        <v>0</v>
      </c>
      <c r="M748">
        <v>-0.03</v>
      </c>
      <c r="N748">
        <v>-0.79</v>
      </c>
      <c r="O748">
        <v>-0.56000000000000005</v>
      </c>
      <c r="P748">
        <v>0</v>
      </c>
      <c r="R748">
        <v>0.4</v>
      </c>
      <c r="S748">
        <v>0.35</v>
      </c>
      <c r="T748">
        <v>0.23</v>
      </c>
      <c r="U748">
        <v>78.56</v>
      </c>
      <c r="V748">
        <v>1463.617</v>
      </c>
      <c r="X748">
        <f t="shared" si="11"/>
        <v>1.31</v>
      </c>
    </row>
    <row r="749" spans="1:24" x14ac:dyDescent="0.3">
      <c r="A749" t="s">
        <v>71</v>
      </c>
      <c r="B749">
        <v>4002</v>
      </c>
      <c r="C749" s="45">
        <v>44957</v>
      </c>
      <c r="D749">
        <v>23</v>
      </c>
      <c r="E749" t="s">
        <v>73</v>
      </c>
      <c r="F749">
        <v>48.47</v>
      </c>
      <c r="G749">
        <v>10.54</v>
      </c>
      <c r="H749">
        <v>0.28999999999999998</v>
      </c>
      <c r="I749">
        <v>0.05</v>
      </c>
      <c r="J749">
        <v>0.22</v>
      </c>
      <c r="K749">
        <v>0.79</v>
      </c>
      <c r="L749">
        <v>0</v>
      </c>
      <c r="M749">
        <v>0.01</v>
      </c>
      <c r="N749">
        <v>-0.57999999999999996</v>
      </c>
      <c r="O749">
        <v>-0.56000000000000005</v>
      </c>
      <c r="P749">
        <v>0</v>
      </c>
      <c r="R749">
        <v>0.4</v>
      </c>
      <c r="S749">
        <v>0.35</v>
      </c>
      <c r="T749">
        <v>0.23</v>
      </c>
      <c r="U749">
        <v>60.21</v>
      </c>
      <c r="V749">
        <v>1358.5509999999999</v>
      </c>
      <c r="X749">
        <f t="shared" si="11"/>
        <v>1.35</v>
      </c>
    </row>
    <row r="750" spans="1:24" x14ac:dyDescent="0.3">
      <c r="A750" t="s">
        <v>71</v>
      </c>
      <c r="B750">
        <v>4002</v>
      </c>
      <c r="C750" s="45">
        <v>44957</v>
      </c>
      <c r="D750">
        <v>24</v>
      </c>
      <c r="E750" t="s">
        <v>72</v>
      </c>
      <c r="F750">
        <v>43.01</v>
      </c>
      <c r="G750">
        <v>10.54</v>
      </c>
      <c r="H750">
        <v>0.28999999999999998</v>
      </c>
      <c r="I750">
        <v>0.05</v>
      </c>
      <c r="J750">
        <v>0.82</v>
      </c>
      <c r="K750">
        <v>0</v>
      </c>
      <c r="L750">
        <v>0</v>
      </c>
      <c r="M750">
        <v>-7.0000000000000007E-2</v>
      </c>
      <c r="N750">
        <v>-0.6</v>
      </c>
      <c r="O750">
        <v>-0.56000000000000005</v>
      </c>
      <c r="P750">
        <v>0</v>
      </c>
      <c r="R750">
        <v>0.4</v>
      </c>
      <c r="S750">
        <v>0.35</v>
      </c>
      <c r="T750">
        <v>0.23</v>
      </c>
      <c r="U750">
        <v>54.46</v>
      </c>
      <c r="V750">
        <v>1272.6030000000001</v>
      </c>
      <c r="X750">
        <f t="shared" si="11"/>
        <v>1.1599999999999999</v>
      </c>
    </row>
    <row r="751" spans="1:24" x14ac:dyDescent="0.3">
      <c r="A751" t="s">
        <v>74</v>
      </c>
      <c r="B751" t="s">
        <v>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679"/>
  <sheetViews>
    <sheetView workbookViewId="0">
      <selection activeCell="AA16" sqref="AA16"/>
    </sheetView>
  </sheetViews>
  <sheetFormatPr defaultColWidth="9.21875" defaultRowHeight="14.4" x14ac:dyDescent="0.3"/>
  <cols>
    <col min="3" max="3" width="9.77734375" bestFit="1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175</v>
      </c>
    </row>
    <row r="3" spans="1:24" x14ac:dyDescent="0.3">
      <c r="A3" t="s">
        <v>46</v>
      </c>
      <c r="B3" t="s">
        <v>176</v>
      </c>
    </row>
    <row r="4" spans="1:24" x14ac:dyDescent="0.3">
      <c r="A4" t="s">
        <v>46</v>
      </c>
      <c r="B4" t="s">
        <v>177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  <c r="X5" t="s">
        <v>79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</row>
    <row r="7" spans="1:24" x14ac:dyDescent="0.3">
      <c r="A7" t="s">
        <v>71</v>
      </c>
      <c r="B7">
        <v>4002</v>
      </c>
      <c r="C7" s="45">
        <v>44958</v>
      </c>
      <c r="D7">
        <v>1</v>
      </c>
      <c r="E7" t="s">
        <v>72</v>
      </c>
      <c r="F7">
        <v>49.42</v>
      </c>
      <c r="G7">
        <v>11.53</v>
      </c>
      <c r="H7">
        <v>0.25</v>
      </c>
      <c r="I7">
        <v>7.0000000000000007E-2</v>
      </c>
      <c r="J7">
        <v>0.27</v>
      </c>
      <c r="K7">
        <v>0</v>
      </c>
      <c r="L7">
        <v>0</v>
      </c>
      <c r="M7">
        <v>-0.01</v>
      </c>
      <c r="N7">
        <v>-0.44</v>
      </c>
      <c r="O7">
        <v>-0.32</v>
      </c>
      <c r="P7">
        <v>0</v>
      </c>
      <c r="R7">
        <v>0.4</v>
      </c>
      <c r="S7">
        <v>0.39</v>
      </c>
      <c r="T7">
        <v>0.23</v>
      </c>
      <c r="U7">
        <v>61.79</v>
      </c>
      <c r="V7">
        <v>1223.0920000000001</v>
      </c>
      <c r="X7">
        <f>H7+I7+J7+K7+L7+P7+Q7</f>
        <v>0.59000000000000008</v>
      </c>
    </row>
    <row r="8" spans="1:24" x14ac:dyDescent="0.3">
      <c r="A8" t="s">
        <v>71</v>
      </c>
      <c r="B8">
        <v>4002</v>
      </c>
      <c r="C8" s="45">
        <v>44958</v>
      </c>
      <c r="D8">
        <v>2</v>
      </c>
      <c r="E8" t="s">
        <v>72</v>
      </c>
      <c r="F8">
        <v>47.58</v>
      </c>
      <c r="G8">
        <v>11.53</v>
      </c>
      <c r="H8">
        <v>0.25</v>
      </c>
      <c r="I8">
        <v>7.0000000000000007E-2</v>
      </c>
      <c r="J8">
        <v>0.01</v>
      </c>
      <c r="K8">
        <v>0</v>
      </c>
      <c r="L8">
        <v>0</v>
      </c>
      <c r="M8">
        <v>0</v>
      </c>
      <c r="N8">
        <v>-0.73</v>
      </c>
      <c r="O8">
        <v>-0.32</v>
      </c>
      <c r="P8">
        <v>0</v>
      </c>
      <c r="R8">
        <v>0.4</v>
      </c>
      <c r="S8">
        <v>0.39</v>
      </c>
      <c r="T8">
        <v>0.23</v>
      </c>
      <c r="U8">
        <v>59.41</v>
      </c>
      <c r="V8">
        <v>1196.6690000000001</v>
      </c>
      <c r="X8">
        <f t="shared" ref="X8:X71" si="0">H8+I8+J8+K8+L8+P8+Q8</f>
        <v>0.33</v>
      </c>
    </row>
    <row r="9" spans="1:24" x14ac:dyDescent="0.3">
      <c r="A9" t="s">
        <v>71</v>
      </c>
      <c r="B9">
        <v>4002</v>
      </c>
      <c r="C9" s="45">
        <v>44958</v>
      </c>
      <c r="D9">
        <v>3</v>
      </c>
      <c r="E9" t="s">
        <v>72</v>
      </c>
      <c r="F9">
        <v>50.3</v>
      </c>
      <c r="G9">
        <v>11.53</v>
      </c>
      <c r="H9">
        <v>0.25</v>
      </c>
      <c r="I9">
        <v>7.0000000000000007E-2</v>
      </c>
      <c r="J9">
        <v>0</v>
      </c>
      <c r="K9">
        <v>0</v>
      </c>
      <c r="L9">
        <v>0</v>
      </c>
      <c r="M9">
        <v>0.01</v>
      </c>
      <c r="N9">
        <v>-0.62</v>
      </c>
      <c r="O9">
        <v>-0.32</v>
      </c>
      <c r="P9">
        <v>0</v>
      </c>
      <c r="R9">
        <v>0.4</v>
      </c>
      <c r="S9">
        <v>0.39</v>
      </c>
      <c r="T9">
        <v>0.23</v>
      </c>
      <c r="U9">
        <v>62.24</v>
      </c>
      <c r="V9">
        <v>1184.26</v>
      </c>
      <c r="X9">
        <f t="shared" si="0"/>
        <v>0.32</v>
      </c>
    </row>
    <row r="10" spans="1:24" x14ac:dyDescent="0.3">
      <c r="A10" t="s">
        <v>71</v>
      </c>
      <c r="B10">
        <v>4002</v>
      </c>
      <c r="C10" s="45">
        <v>44958</v>
      </c>
      <c r="D10">
        <v>4</v>
      </c>
      <c r="E10" t="s">
        <v>72</v>
      </c>
      <c r="F10">
        <v>44.21</v>
      </c>
      <c r="G10">
        <v>11.53</v>
      </c>
      <c r="H10">
        <v>0.25</v>
      </c>
      <c r="I10">
        <v>7.0000000000000007E-2</v>
      </c>
      <c r="J10">
        <v>0</v>
      </c>
      <c r="K10">
        <v>0</v>
      </c>
      <c r="L10">
        <v>0</v>
      </c>
      <c r="M10">
        <v>0</v>
      </c>
      <c r="N10">
        <v>-0.72</v>
      </c>
      <c r="O10">
        <v>-0.32</v>
      </c>
      <c r="P10">
        <v>0</v>
      </c>
      <c r="R10">
        <v>0.4</v>
      </c>
      <c r="S10">
        <v>0.39</v>
      </c>
      <c r="T10">
        <v>0.23</v>
      </c>
      <c r="U10">
        <v>56.04</v>
      </c>
      <c r="V10">
        <v>1194.8599999999999</v>
      </c>
      <c r="X10">
        <f t="shared" si="0"/>
        <v>0.32</v>
      </c>
    </row>
    <row r="11" spans="1:24" x14ac:dyDescent="0.3">
      <c r="A11" t="s">
        <v>71</v>
      </c>
      <c r="B11">
        <v>4002</v>
      </c>
      <c r="C11" s="45">
        <v>44958</v>
      </c>
      <c r="D11">
        <v>5</v>
      </c>
      <c r="E11" t="s">
        <v>72</v>
      </c>
      <c r="F11">
        <v>43.18</v>
      </c>
      <c r="G11">
        <v>11.53</v>
      </c>
      <c r="H11">
        <v>0.25</v>
      </c>
      <c r="I11">
        <v>7.0000000000000007E-2</v>
      </c>
      <c r="J11">
        <v>0.11</v>
      </c>
      <c r="K11">
        <v>0</v>
      </c>
      <c r="L11">
        <v>0</v>
      </c>
      <c r="M11">
        <v>0.08</v>
      </c>
      <c r="N11">
        <v>-0.72</v>
      </c>
      <c r="O11">
        <v>-0.32</v>
      </c>
      <c r="P11">
        <v>0</v>
      </c>
      <c r="R11">
        <v>0.4</v>
      </c>
      <c r="S11">
        <v>0.39</v>
      </c>
      <c r="T11">
        <v>0.23</v>
      </c>
      <c r="U11">
        <v>55.2</v>
      </c>
      <c r="V11">
        <v>1233.367</v>
      </c>
      <c r="X11">
        <f t="shared" si="0"/>
        <v>0.43</v>
      </c>
    </row>
    <row r="12" spans="1:24" x14ac:dyDescent="0.3">
      <c r="A12" t="s">
        <v>71</v>
      </c>
      <c r="B12">
        <v>4002</v>
      </c>
      <c r="C12" s="45">
        <v>44958</v>
      </c>
      <c r="D12">
        <v>6</v>
      </c>
      <c r="E12" t="s">
        <v>72</v>
      </c>
      <c r="F12">
        <v>54.76</v>
      </c>
      <c r="G12">
        <v>11.53</v>
      </c>
      <c r="H12">
        <v>0.25</v>
      </c>
      <c r="I12">
        <v>7.0000000000000007E-2</v>
      </c>
      <c r="J12">
        <v>0.31</v>
      </c>
      <c r="K12">
        <v>0</v>
      </c>
      <c r="L12">
        <v>0</v>
      </c>
      <c r="M12">
        <v>0.04</v>
      </c>
      <c r="N12">
        <v>-0.52</v>
      </c>
      <c r="O12">
        <v>-0.32</v>
      </c>
      <c r="P12">
        <v>0</v>
      </c>
      <c r="R12">
        <v>0.4</v>
      </c>
      <c r="S12">
        <v>0.39</v>
      </c>
      <c r="T12">
        <v>0.23</v>
      </c>
      <c r="U12">
        <v>67.14</v>
      </c>
      <c r="V12">
        <v>1340.3710000000001</v>
      </c>
      <c r="X12">
        <f t="shared" si="0"/>
        <v>0.63</v>
      </c>
    </row>
    <row r="13" spans="1:24" x14ac:dyDescent="0.3">
      <c r="A13" t="s">
        <v>71</v>
      </c>
      <c r="B13">
        <v>4002</v>
      </c>
      <c r="C13" s="45">
        <v>44958</v>
      </c>
      <c r="D13">
        <v>7</v>
      </c>
      <c r="E13" t="s">
        <v>72</v>
      </c>
      <c r="F13">
        <v>74.75</v>
      </c>
      <c r="G13">
        <v>11.53</v>
      </c>
      <c r="H13">
        <v>0.25</v>
      </c>
      <c r="I13">
        <v>7.0000000000000007E-2</v>
      </c>
      <c r="J13">
        <v>0.69</v>
      </c>
      <c r="K13">
        <v>0</v>
      </c>
      <c r="L13">
        <v>0</v>
      </c>
      <c r="M13">
        <v>-0.01</v>
      </c>
      <c r="N13">
        <v>-0.4</v>
      </c>
      <c r="O13">
        <v>-0.32</v>
      </c>
      <c r="P13">
        <v>0</v>
      </c>
      <c r="R13">
        <v>0.4</v>
      </c>
      <c r="S13">
        <v>0.39</v>
      </c>
      <c r="T13">
        <v>0.23</v>
      </c>
      <c r="U13">
        <v>87.58</v>
      </c>
      <c r="V13">
        <v>1502.3309999999999</v>
      </c>
      <c r="X13">
        <f t="shared" si="0"/>
        <v>1.01</v>
      </c>
    </row>
    <row r="14" spans="1:24" x14ac:dyDescent="0.3">
      <c r="A14" t="s">
        <v>71</v>
      </c>
      <c r="B14">
        <v>4002</v>
      </c>
      <c r="C14" s="45">
        <v>44958</v>
      </c>
      <c r="D14">
        <v>8</v>
      </c>
      <c r="E14" t="s">
        <v>73</v>
      </c>
      <c r="F14">
        <v>103.94</v>
      </c>
      <c r="G14">
        <v>11.53</v>
      </c>
      <c r="H14">
        <v>0.25</v>
      </c>
      <c r="I14">
        <v>7.0000000000000007E-2</v>
      </c>
      <c r="J14">
        <v>0.39</v>
      </c>
      <c r="K14">
        <v>0.59</v>
      </c>
      <c r="L14">
        <v>0.09</v>
      </c>
      <c r="M14">
        <v>0.04</v>
      </c>
      <c r="N14">
        <v>-1.21</v>
      </c>
      <c r="O14">
        <v>-0.32</v>
      </c>
      <c r="P14">
        <v>0</v>
      </c>
      <c r="R14">
        <v>0.4</v>
      </c>
      <c r="S14">
        <v>0.39</v>
      </c>
      <c r="T14">
        <v>0.23</v>
      </c>
      <c r="U14">
        <v>116.39</v>
      </c>
      <c r="V14">
        <v>1587.9639999999999</v>
      </c>
      <c r="X14">
        <f t="shared" si="0"/>
        <v>1.39</v>
      </c>
    </row>
    <row r="15" spans="1:24" x14ac:dyDescent="0.3">
      <c r="A15" t="s">
        <v>71</v>
      </c>
      <c r="B15">
        <v>4002</v>
      </c>
      <c r="C15" s="45">
        <v>44958</v>
      </c>
      <c r="D15">
        <v>9</v>
      </c>
      <c r="E15" t="s">
        <v>73</v>
      </c>
      <c r="F15">
        <v>88.02</v>
      </c>
      <c r="G15">
        <v>11.53</v>
      </c>
      <c r="H15">
        <v>0.25</v>
      </c>
      <c r="I15">
        <v>7.0000000000000007E-2</v>
      </c>
      <c r="J15">
        <v>0.3</v>
      </c>
      <c r="K15">
        <v>0.74</v>
      </c>
      <c r="L15">
        <v>0</v>
      </c>
      <c r="M15">
        <v>0.06</v>
      </c>
      <c r="N15">
        <v>-0.14000000000000001</v>
      </c>
      <c r="O15">
        <v>-0.32</v>
      </c>
      <c r="P15">
        <v>0</v>
      </c>
      <c r="R15">
        <v>0.4</v>
      </c>
      <c r="S15">
        <v>0.39</v>
      </c>
      <c r="T15">
        <v>0.23</v>
      </c>
      <c r="U15">
        <v>101.53</v>
      </c>
      <c r="V15">
        <v>1584.99</v>
      </c>
      <c r="X15">
        <f t="shared" si="0"/>
        <v>1.3599999999999999</v>
      </c>
    </row>
    <row r="16" spans="1:24" x14ac:dyDescent="0.3">
      <c r="A16" t="s">
        <v>71</v>
      </c>
      <c r="B16">
        <v>4002</v>
      </c>
      <c r="C16" s="45">
        <v>44958</v>
      </c>
      <c r="D16">
        <v>10</v>
      </c>
      <c r="E16" t="s">
        <v>73</v>
      </c>
      <c r="F16">
        <v>22.07</v>
      </c>
      <c r="G16">
        <v>11.53</v>
      </c>
      <c r="H16">
        <v>0.25</v>
      </c>
      <c r="I16">
        <v>7.0000000000000007E-2</v>
      </c>
      <c r="J16">
        <v>0.11</v>
      </c>
      <c r="K16">
        <v>0.78</v>
      </c>
      <c r="L16">
        <v>0</v>
      </c>
      <c r="M16">
        <v>0</v>
      </c>
      <c r="N16">
        <v>-0.26</v>
      </c>
      <c r="O16">
        <v>-0.32</v>
      </c>
      <c r="P16">
        <v>0</v>
      </c>
      <c r="R16">
        <v>0.4</v>
      </c>
      <c r="S16">
        <v>0.39</v>
      </c>
      <c r="T16">
        <v>0.23</v>
      </c>
      <c r="U16">
        <v>35.25</v>
      </c>
      <c r="V16">
        <v>1543.825</v>
      </c>
      <c r="X16">
        <f t="shared" si="0"/>
        <v>1.21</v>
      </c>
    </row>
    <row r="17" spans="1:24" x14ac:dyDescent="0.3">
      <c r="A17" t="s">
        <v>71</v>
      </c>
      <c r="B17">
        <v>4002</v>
      </c>
      <c r="C17" s="45">
        <v>44958</v>
      </c>
      <c r="D17">
        <v>11</v>
      </c>
      <c r="E17" t="s">
        <v>73</v>
      </c>
      <c r="F17">
        <v>-0.39</v>
      </c>
      <c r="G17">
        <v>11.53</v>
      </c>
      <c r="H17">
        <v>0.25</v>
      </c>
      <c r="I17">
        <v>7.0000000000000007E-2</v>
      </c>
      <c r="J17">
        <v>0.68</v>
      </c>
      <c r="K17">
        <v>0.81</v>
      </c>
      <c r="L17">
        <v>0</v>
      </c>
      <c r="M17">
        <v>0</v>
      </c>
      <c r="N17">
        <v>-0.78</v>
      </c>
      <c r="O17">
        <v>-0.32</v>
      </c>
      <c r="P17">
        <v>0</v>
      </c>
      <c r="R17">
        <v>0.4</v>
      </c>
      <c r="S17">
        <v>0.39</v>
      </c>
      <c r="T17">
        <v>0.23</v>
      </c>
      <c r="U17">
        <v>12.87</v>
      </c>
      <c r="V17">
        <v>1505.07</v>
      </c>
      <c r="X17">
        <f t="shared" si="0"/>
        <v>1.81</v>
      </c>
    </row>
    <row r="18" spans="1:24" x14ac:dyDescent="0.3">
      <c r="A18" t="s">
        <v>71</v>
      </c>
      <c r="B18">
        <v>4002</v>
      </c>
      <c r="C18" s="45">
        <v>44958</v>
      </c>
      <c r="D18">
        <v>12</v>
      </c>
      <c r="E18" t="s">
        <v>73</v>
      </c>
      <c r="F18">
        <v>38.799999999999997</v>
      </c>
      <c r="G18">
        <v>11.53</v>
      </c>
      <c r="H18">
        <v>0.25</v>
      </c>
      <c r="I18">
        <v>7.0000000000000007E-2</v>
      </c>
      <c r="J18">
        <v>0.4</v>
      </c>
      <c r="K18">
        <v>0.84</v>
      </c>
      <c r="L18">
        <v>0</v>
      </c>
      <c r="M18">
        <v>-0.02</v>
      </c>
      <c r="N18">
        <v>-0.76</v>
      </c>
      <c r="O18">
        <v>-0.32</v>
      </c>
      <c r="P18">
        <v>0</v>
      </c>
      <c r="R18">
        <v>0.4</v>
      </c>
      <c r="S18">
        <v>0.39</v>
      </c>
      <c r="T18">
        <v>0.23</v>
      </c>
      <c r="U18">
        <v>51.81</v>
      </c>
      <c r="V18">
        <v>1476.3579999999999</v>
      </c>
      <c r="X18">
        <f t="shared" si="0"/>
        <v>1.56</v>
      </c>
    </row>
    <row r="19" spans="1:24" x14ac:dyDescent="0.3">
      <c r="A19" t="s">
        <v>71</v>
      </c>
      <c r="B19">
        <v>4002</v>
      </c>
      <c r="C19" s="45">
        <v>44958</v>
      </c>
      <c r="D19">
        <v>13</v>
      </c>
      <c r="E19" t="s">
        <v>73</v>
      </c>
      <c r="F19">
        <v>49.72</v>
      </c>
      <c r="G19">
        <v>11.53</v>
      </c>
      <c r="H19">
        <v>0.25</v>
      </c>
      <c r="I19">
        <v>7.0000000000000007E-2</v>
      </c>
      <c r="J19">
        <v>0.55000000000000004</v>
      </c>
      <c r="K19">
        <v>0.85</v>
      </c>
      <c r="L19">
        <v>0</v>
      </c>
      <c r="M19">
        <v>7.0000000000000007E-2</v>
      </c>
      <c r="N19">
        <v>-0.65</v>
      </c>
      <c r="O19">
        <v>-0.32</v>
      </c>
      <c r="P19">
        <v>0</v>
      </c>
      <c r="R19">
        <v>0.4</v>
      </c>
      <c r="S19">
        <v>0.39</v>
      </c>
      <c r="T19">
        <v>0.23</v>
      </c>
      <c r="U19">
        <v>63.09</v>
      </c>
      <c r="V19">
        <v>1447.9349999999999</v>
      </c>
      <c r="X19">
        <f t="shared" si="0"/>
        <v>1.7200000000000002</v>
      </c>
    </row>
    <row r="20" spans="1:24" x14ac:dyDescent="0.3">
      <c r="A20" t="s">
        <v>71</v>
      </c>
      <c r="B20">
        <v>4002</v>
      </c>
      <c r="C20" s="45">
        <v>44958</v>
      </c>
      <c r="D20">
        <v>14</v>
      </c>
      <c r="E20" t="s">
        <v>73</v>
      </c>
      <c r="F20">
        <v>55.28</v>
      </c>
      <c r="G20">
        <v>11.53</v>
      </c>
      <c r="H20">
        <v>0.25</v>
      </c>
      <c r="I20">
        <v>7.0000000000000007E-2</v>
      </c>
      <c r="J20">
        <v>0.39</v>
      </c>
      <c r="K20">
        <v>0.85</v>
      </c>
      <c r="L20">
        <v>0</v>
      </c>
      <c r="M20">
        <v>0.02</v>
      </c>
      <c r="N20">
        <v>-0.68</v>
      </c>
      <c r="O20">
        <v>-0.32</v>
      </c>
      <c r="P20">
        <v>0</v>
      </c>
      <c r="R20">
        <v>0.4</v>
      </c>
      <c r="S20">
        <v>0.39</v>
      </c>
      <c r="T20">
        <v>0.23</v>
      </c>
      <c r="U20">
        <v>68.41</v>
      </c>
      <c r="V20">
        <v>1448.2719999999999</v>
      </c>
      <c r="X20">
        <f t="shared" si="0"/>
        <v>1.56</v>
      </c>
    </row>
    <row r="21" spans="1:24" x14ac:dyDescent="0.3">
      <c r="A21" t="s">
        <v>71</v>
      </c>
      <c r="B21">
        <v>4002</v>
      </c>
      <c r="C21" s="45">
        <v>44958</v>
      </c>
      <c r="D21">
        <v>15</v>
      </c>
      <c r="E21" t="s">
        <v>73</v>
      </c>
      <c r="F21">
        <v>38.590000000000003</v>
      </c>
      <c r="G21">
        <v>11.53</v>
      </c>
      <c r="H21">
        <v>0.25</v>
      </c>
      <c r="I21">
        <v>7.0000000000000007E-2</v>
      </c>
      <c r="J21">
        <v>0.44</v>
      </c>
      <c r="K21">
        <v>0.84</v>
      </c>
      <c r="L21">
        <v>0</v>
      </c>
      <c r="M21">
        <v>0.04</v>
      </c>
      <c r="N21">
        <v>-0.45</v>
      </c>
      <c r="O21">
        <v>-0.32</v>
      </c>
      <c r="P21">
        <v>0</v>
      </c>
      <c r="R21">
        <v>0.4</v>
      </c>
      <c r="S21">
        <v>0.39</v>
      </c>
      <c r="T21">
        <v>0.23</v>
      </c>
      <c r="U21">
        <v>52.01</v>
      </c>
      <c r="V21">
        <v>1450.7829999999999</v>
      </c>
      <c r="X21">
        <f t="shared" si="0"/>
        <v>1.6</v>
      </c>
    </row>
    <row r="22" spans="1:24" x14ac:dyDescent="0.3">
      <c r="A22" t="s">
        <v>71</v>
      </c>
      <c r="B22">
        <v>4002</v>
      </c>
      <c r="C22" s="45">
        <v>44958</v>
      </c>
      <c r="D22">
        <v>16</v>
      </c>
      <c r="E22" t="s">
        <v>73</v>
      </c>
      <c r="F22">
        <v>64.650000000000006</v>
      </c>
      <c r="G22">
        <v>11.53</v>
      </c>
      <c r="H22">
        <v>0.25</v>
      </c>
      <c r="I22">
        <v>7.0000000000000007E-2</v>
      </c>
      <c r="J22">
        <v>0.47</v>
      </c>
      <c r="K22">
        <v>0.8</v>
      </c>
      <c r="L22">
        <v>0</v>
      </c>
      <c r="M22">
        <v>7.0000000000000007E-2</v>
      </c>
      <c r="N22">
        <v>-0.32</v>
      </c>
      <c r="O22">
        <v>-0.32</v>
      </c>
      <c r="P22">
        <v>0</v>
      </c>
      <c r="R22">
        <v>0.4</v>
      </c>
      <c r="S22">
        <v>0.39</v>
      </c>
      <c r="T22">
        <v>0.23</v>
      </c>
      <c r="U22">
        <v>78.22</v>
      </c>
      <c r="V22">
        <v>1484.7850000000001</v>
      </c>
      <c r="X22">
        <f t="shared" si="0"/>
        <v>1.59</v>
      </c>
    </row>
    <row r="23" spans="1:24" x14ac:dyDescent="0.3">
      <c r="A23" t="s">
        <v>71</v>
      </c>
      <c r="B23">
        <v>4002</v>
      </c>
      <c r="C23" s="45">
        <v>44958</v>
      </c>
      <c r="D23">
        <v>17</v>
      </c>
      <c r="E23" t="s">
        <v>73</v>
      </c>
      <c r="F23">
        <v>87.49</v>
      </c>
      <c r="G23">
        <v>11.53</v>
      </c>
      <c r="H23">
        <v>0.25</v>
      </c>
      <c r="I23">
        <v>7.0000000000000007E-2</v>
      </c>
      <c r="J23">
        <v>0.14000000000000001</v>
      </c>
      <c r="K23">
        <v>0.75</v>
      </c>
      <c r="L23">
        <v>0</v>
      </c>
      <c r="M23">
        <v>0.16</v>
      </c>
      <c r="N23">
        <v>-0.82</v>
      </c>
      <c r="O23">
        <v>-0.32</v>
      </c>
      <c r="P23">
        <v>0</v>
      </c>
      <c r="R23">
        <v>0.4</v>
      </c>
      <c r="S23">
        <v>0.39</v>
      </c>
      <c r="T23">
        <v>0.23</v>
      </c>
      <c r="U23">
        <v>100.27</v>
      </c>
      <c r="V23">
        <v>1561.037</v>
      </c>
      <c r="X23">
        <f t="shared" si="0"/>
        <v>1.21</v>
      </c>
    </row>
    <row r="24" spans="1:24" x14ac:dyDescent="0.3">
      <c r="A24" t="s">
        <v>71</v>
      </c>
      <c r="B24">
        <v>4002</v>
      </c>
      <c r="C24" s="45">
        <v>44958</v>
      </c>
      <c r="D24">
        <v>18</v>
      </c>
      <c r="E24" t="s">
        <v>73</v>
      </c>
      <c r="F24">
        <v>99.03</v>
      </c>
      <c r="G24">
        <v>11.53</v>
      </c>
      <c r="H24">
        <v>0.25</v>
      </c>
      <c r="I24">
        <v>7.0000000000000007E-2</v>
      </c>
      <c r="J24">
        <v>0.08</v>
      </c>
      <c r="K24">
        <v>0.69</v>
      </c>
      <c r="L24">
        <v>0</v>
      </c>
      <c r="M24">
        <v>0.01</v>
      </c>
      <c r="N24">
        <v>-1.19</v>
      </c>
      <c r="O24">
        <v>-0.32</v>
      </c>
      <c r="P24">
        <v>0</v>
      </c>
      <c r="R24">
        <v>0.4</v>
      </c>
      <c r="S24">
        <v>0.39</v>
      </c>
      <c r="T24">
        <v>0.23</v>
      </c>
      <c r="U24">
        <v>111.17</v>
      </c>
      <c r="V24">
        <v>1674.788</v>
      </c>
      <c r="X24">
        <f t="shared" si="0"/>
        <v>1.0899999999999999</v>
      </c>
    </row>
    <row r="25" spans="1:24" x14ac:dyDescent="0.3">
      <c r="A25" t="s">
        <v>71</v>
      </c>
      <c r="B25">
        <v>4002</v>
      </c>
      <c r="C25" s="45">
        <v>44958</v>
      </c>
      <c r="D25">
        <v>19</v>
      </c>
      <c r="E25" t="s">
        <v>73</v>
      </c>
      <c r="F25">
        <v>96.55</v>
      </c>
      <c r="G25">
        <v>11.53</v>
      </c>
      <c r="H25">
        <v>0.25</v>
      </c>
      <c r="I25">
        <v>7.0000000000000007E-2</v>
      </c>
      <c r="J25">
        <v>7.0000000000000007E-2</v>
      </c>
      <c r="K25">
        <v>0.69</v>
      </c>
      <c r="L25">
        <v>0</v>
      </c>
      <c r="M25">
        <v>-0.04</v>
      </c>
      <c r="N25">
        <v>-1.1399999999999999</v>
      </c>
      <c r="O25">
        <v>-0.32</v>
      </c>
      <c r="P25">
        <v>0</v>
      </c>
      <c r="R25">
        <v>0.4</v>
      </c>
      <c r="S25">
        <v>0.39</v>
      </c>
      <c r="T25">
        <v>0.23</v>
      </c>
      <c r="U25">
        <v>108.68</v>
      </c>
      <c r="V25">
        <v>1686.875</v>
      </c>
      <c r="X25">
        <f t="shared" si="0"/>
        <v>1.08</v>
      </c>
    </row>
    <row r="26" spans="1:24" x14ac:dyDescent="0.3">
      <c r="A26" t="s">
        <v>71</v>
      </c>
      <c r="B26">
        <v>4002</v>
      </c>
      <c r="C26" s="45">
        <v>44958</v>
      </c>
      <c r="D26">
        <v>20</v>
      </c>
      <c r="E26" t="s">
        <v>73</v>
      </c>
      <c r="F26">
        <v>78.86</v>
      </c>
      <c r="G26">
        <v>11.53</v>
      </c>
      <c r="H26">
        <v>0.25</v>
      </c>
      <c r="I26">
        <v>7.0000000000000007E-2</v>
      </c>
      <c r="J26">
        <v>0.08</v>
      </c>
      <c r="K26">
        <v>0.7</v>
      </c>
      <c r="L26">
        <v>0</v>
      </c>
      <c r="M26">
        <v>-0.03</v>
      </c>
      <c r="N26">
        <v>-0.97</v>
      </c>
      <c r="O26">
        <v>-0.32</v>
      </c>
      <c r="P26">
        <v>0</v>
      </c>
      <c r="R26">
        <v>0.4</v>
      </c>
      <c r="S26">
        <v>0.39</v>
      </c>
      <c r="T26">
        <v>0.23</v>
      </c>
      <c r="U26">
        <v>91.19</v>
      </c>
      <c r="V26">
        <v>1644.1890000000001</v>
      </c>
      <c r="X26">
        <f t="shared" si="0"/>
        <v>1.1000000000000001</v>
      </c>
    </row>
    <row r="27" spans="1:24" x14ac:dyDescent="0.3">
      <c r="A27" t="s">
        <v>71</v>
      </c>
      <c r="B27">
        <v>4002</v>
      </c>
      <c r="C27" s="45">
        <v>44958</v>
      </c>
      <c r="D27">
        <v>21</v>
      </c>
      <c r="E27" t="s">
        <v>73</v>
      </c>
      <c r="F27">
        <v>107.03</v>
      </c>
      <c r="G27">
        <v>11.53</v>
      </c>
      <c r="H27">
        <v>0.25</v>
      </c>
      <c r="I27">
        <v>7.0000000000000007E-2</v>
      </c>
      <c r="J27">
        <v>0.01</v>
      </c>
      <c r="K27">
        <v>0.72</v>
      </c>
      <c r="L27">
        <v>0</v>
      </c>
      <c r="M27">
        <v>0.01</v>
      </c>
      <c r="N27">
        <v>-0.45</v>
      </c>
      <c r="O27">
        <v>-0.32</v>
      </c>
      <c r="P27">
        <v>0</v>
      </c>
      <c r="R27">
        <v>0.4</v>
      </c>
      <c r="S27">
        <v>0.39</v>
      </c>
      <c r="T27">
        <v>0.23</v>
      </c>
      <c r="U27">
        <v>119.87</v>
      </c>
      <c r="V27">
        <v>1584.6859999999999</v>
      </c>
      <c r="X27">
        <f t="shared" si="0"/>
        <v>1.05</v>
      </c>
    </row>
    <row r="28" spans="1:24" x14ac:dyDescent="0.3">
      <c r="A28" t="s">
        <v>71</v>
      </c>
      <c r="B28">
        <v>4002</v>
      </c>
      <c r="C28" s="45">
        <v>44958</v>
      </c>
      <c r="D28">
        <v>22</v>
      </c>
      <c r="E28" t="s">
        <v>73</v>
      </c>
      <c r="F28">
        <v>70.84</v>
      </c>
      <c r="G28">
        <v>11.53</v>
      </c>
      <c r="H28">
        <v>0.25</v>
      </c>
      <c r="I28">
        <v>7.0000000000000007E-2</v>
      </c>
      <c r="J28">
        <v>7.0000000000000007E-2</v>
      </c>
      <c r="K28">
        <v>0.76</v>
      </c>
      <c r="L28">
        <v>0</v>
      </c>
      <c r="M28">
        <v>-0.04</v>
      </c>
      <c r="N28">
        <v>-0.86</v>
      </c>
      <c r="O28">
        <v>-0.32</v>
      </c>
      <c r="P28">
        <v>0</v>
      </c>
      <c r="R28">
        <v>0.4</v>
      </c>
      <c r="S28">
        <v>0.39</v>
      </c>
      <c r="T28">
        <v>0.23</v>
      </c>
      <c r="U28">
        <v>83.32</v>
      </c>
      <c r="V28">
        <v>1489.3050000000001</v>
      </c>
      <c r="X28">
        <f t="shared" si="0"/>
        <v>1.1499999999999999</v>
      </c>
    </row>
    <row r="29" spans="1:24" x14ac:dyDescent="0.3">
      <c r="A29" t="s">
        <v>71</v>
      </c>
      <c r="B29">
        <v>4002</v>
      </c>
      <c r="C29" s="45">
        <v>44958</v>
      </c>
      <c r="D29">
        <v>23</v>
      </c>
      <c r="E29" t="s">
        <v>73</v>
      </c>
      <c r="F29">
        <v>92.34</v>
      </c>
      <c r="G29">
        <v>11.53</v>
      </c>
      <c r="H29">
        <v>0.25</v>
      </c>
      <c r="I29">
        <v>7.0000000000000007E-2</v>
      </c>
      <c r="J29">
        <v>0.43</v>
      </c>
      <c r="K29">
        <v>0.81</v>
      </c>
      <c r="L29">
        <v>0.05</v>
      </c>
      <c r="M29">
        <v>0.01</v>
      </c>
      <c r="N29">
        <v>-0.5</v>
      </c>
      <c r="O29">
        <v>-0.32</v>
      </c>
      <c r="P29">
        <v>0</v>
      </c>
      <c r="R29">
        <v>0.4</v>
      </c>
      <c r="S29">
        <v>0.39</v>
      </c>
      <c r="T29">
        <v>0.23</v>
      </c>
      <c r="U29">
        <v>105.69</v>
      </c>
      <c r="V29">
        <v>1384.43</v>
      </c>
      <c r="X29">
        <f t="shared" si="0"/>
        <v>1.61</v>
      </c>
    </row>
    <row r="30" spans="1:24" x14ac:dyDescent="0.3">
      <c r="A30" t="s">
        <v>71</v>
      </c>
      <c r="B30">
        <v>4002</v>
      </c>
      <c r="C30" s="45">
        <v>44958</v>
      </c>
      <c r="D30">
        <v>24</v>
      </c>
      <c r="E30" t="s">
        <v>72</v>
      </c>
      <c r="F30">
        <v>21.25</v>
      </c>
      <c r="G30">
        <v>11.53</v>
      </c>
      <c r="H30">
        <v>0.25</v>
      </c>
      <c r="I30">
        <v>7.0000000000000007E-2</v>
      </c>
      <c r="J30">
        <v>1.01</v>
      </c>
      <c r="K30">
        <v>0</v>
      </c>
      <c r="L30">
        <v>0</v>
      </c>
      <c r="M30">
        <v>0</v>
      </c>
      <c r="N30">
        <v>-0.36</v>
      </c>
      <c r="O30">
        <v>-0.32</v>
      </c>
      <c r="P30">
        <v>0</v>
      </c>
      <c r="R30">
        <v>0.4</v>
      </c>
      <c r="S30">
        <v>0.39</v>
      </c>
      <c r="T30">
        <v>0.23</v>
      </c>
      <c r="U30">
        <v>34.450000000000003</v>
      </c>
      <c r="V30">
        <v>1303.9359999999999</v>
      </c>
      <c r="X30">
        <f t="shared" si="0"/>
        <v>1.33</v>
      </c>
    </row>
    <row r="31" spans="1:24" x14ac:dyDescent="0.3">
      <c r="A31" t="s">
        <v>71</v>
      </c>
      <c r="B31">
        <v>4002</v>
      </c>
      <c r="C31" s="45">
        <v>44959</v>
      </c>
      <c r="D31">
        <v>1</v>
      </c>
      <c r="E31" t="s">
        <v>72</v>
      </c>
      <c r="F31">
        <v>55.02</v>
      </c>
      <c r="G31">
        <v>11.53</v>
      </c>
      <c r="H31">
        <v>0.85</v>
      </c>
      <c r="I31">
        <v>0.1</v>
      </c>
      <c r="J31">
        <v>0.47</v>
      </c>
      <c r="K31">
        <v>0</v>
      </c>
      <c r="L31">
        <v>0</v>
      </c>
      <c r="M31">
        <v>0.13</v>
      </c>
      <c r="N31">
        <v>-0.46</v>
      </c>
      <c r="O31">
        <v>-0.32</v>
      </c>
      <c r="P31">
        <v>0</v>
      </c>
      <c r="R31">
        <v>0.4</v>
      </c>
      <c r="S31">
        <v>0.39</v>
      </c>
      <c r="T31">
        <v>0.23</v>
      </c>
      <c r="U31">
        <v>68.34</v>
      </c>
      <c r="V31">
        <v>1266.019</v>
      </c>
      <c r="X31">
        <f t="shared" si="0"/>
        <v>1.42</v>
      </c>
    </row>
    <row r="32" spans="1:24" x14ac:dyDescent="0.3">
      <c r="A32" t="s">
        <v>71</v>
      </c>
      <c r="B32">
        <v>4002</v>
      </c>
      <c r="C32" s="45">
        <v>44959</v>
      </c>
      <c r="D32">
        <v>2</v>
      </c>
      <c r="E32" t="s">
        <v>72</v>
      </c>
      <c r="F32">
        <v>56</v>
      </c>
      <c r="G32">
        <v>11.53</v>
      </c>
      <c r="H32">
        <v>0.85</v>
      </c>
      <c r="I32">
        <v>0.1</v>
      </c>
      <c r="J32">
        <v>0.01</v>
      </c>
      <c r="K32">
        <v>0</v>
      </c>
      <c r="L32">
        <v>0</v>
      </c>
      <c r="M32">
        <v>-0.03</v>
      </c>
      <c r="N32">
        <v>-0.45</v>
      </c>
      <c r="O32">
        <v>-0.32</v>
      </c>
      <c r="P32">
        <v>0</v>
      </c>
      <c r="R32">
        <v>0.4</v>
      </c>
      <c r="S32">
        <v>0.39</v>
      </c>
      <c r="T32">
        <v>0.23</v>
      </c>
      <c r="U32">
        <v>68.709999999999994</v>
      </c>
      <c r="V32">
        <v>1238.173</v>
      </c>
      <c r="X32">
        <f t="shared" si="0"/>
        <v>0.96</v>
      </c>
    </row>
    <row r="33" spans="1:24" x14ac:dyDescent="0.3">
      <c r="A33" t="s">
        <v>71</v>
      </c>
      <c r="B33">
        <v>4002</v>
      </c>
      <c r="C33" s="45">
        <v>44959</v>
      </c>
      <c r="D33">
        <v>3</v>
      </c>
      <c r="E33" t="s">
        <v>72</v>
      </c>
      <c r="F33">
        <v>55.74</v>
      </c>
      <c r="G33">
        <v>11.53</v>
      </c>
      <c r="H33">
        <v>0.85</v>
      </c>
      <c r="I33">
        <v>0.1</v>
      </c>
      <c r="J33">
        <v>0</v>
      </c>
      <c r="K33">
        <v>0</v>
      </c>
      <c r="L33">
        <v>0</v>
      </c>
      <c r="M33">
        <v>0.04</v>
      </c>
      <c r="N33">
        <v>-0.38</v>
      </c>
      <c r="O33">
        <v>-0.32</v>
      </c>
      <c r="P33">
        <v>0</v>
      </c>
      <c r="R33">
        <v>0.4</v>
      </c>
      <c r="S33">
        <v>0.39</v>
      </c>
      <c r="T33">
        <v>0.23</v>
      </c>
      <c r="U33">
        <v>68.58</v>
      </c>
      <c r="V33">
        <v>1224.3409999999999</v>
      </c>
      <c r="X33">
        <f t="shared" si="0"/>
        <v>0.95</v>
      </c>
    </row>
    <row r="34" spans="1:24" x14ac:dyDescent="0.3">
      <c r="A34" t="s">
        <v>71</v>
      </c>
      <c r="B34">
        <v>4002</v>
      </c>
      <c r="C34" s="45">
        <v>44959</v>
      </c>
      <c r="D34">
        <v>4</v>
      </c>
      <c r="E34" t="s">
        <v>72</v>
      </c>
      <c r="F34">
        <v>57</v>
      </c>
      <c r="G34">
        <v>11.53</v>
      </c>
      <c r="H34">
        <v>0.85</v>
      </c>
      <c r="I34">
        <v>0.1</v>
      </c>
      <c r="J34">
        <v>0</v>
      </c>
      <c r="K34">
        <v>0</v>
      </c>
      <c r="L34">
        <v>0</v>
      </c>
      <c r="M34">
        <v>0.02</v>
      </c>
      <c r="N34">
        <v>-0.39</v>
      </c>
      <c r="O34">
        <v>-0.32</v>
      </c>
      <c r="P34">
        <v>0</v>
      </c>
      <c r="R34">
        <v>0.4</v>
      </c>
      <c r="S34">
        <v>0.39</v>
      </c>
      <c r="T34">
        <v>0.23</v>
      </c>
      <c r="U34">
        <v>69.81</v>
      </c>
      <c r="V34">
        <v>1231.2470000000001</v>
      </c>
      <c r="X34">
        <f t="shared" si="0"/>
        <v>0.95</v>
      </c>
    </row>
    <row r="35" spans="1:24" x14ac:dyDescent="0.3">
      <c r="A35" t="s">
        <v>71</v>
      </c>
      <c r="B35">
        <v>4002</v>
      </c>
      <c r="C35" s="45">
        <v>44959</v>
      </c>
      <c r="D35">
        <v>5</v>
      </c>
      <c r="E35" t="s">
        <v>72</v>
      </c>
      <c r="F35">
        <v>62.99</v>
      </c>
      <c r="G35">
        <v>11.53</v>
      </c>
      <c r="H35">
        <v>0.85</v>
      </c>
      <c r="I35">
        <v>0.1</v>
      </c>
      <c r="J35">
        <v>0.08</v>
      </c>
      <c r="K35">
        <v>0</v>
      </c>
      <c r="L35">
        <v>0</v>
      </c>
      <c r="M35">
        <v>0.11</v>
      </c>
      <c r="N35">
        <v>-0.37</v>
      </c>
      <c r="O35">
        <v>-0.32</v>
      </c>
      <c r="P35">
        <v>0</v>
      </c>
      <c r="R35">
        <v>0.4</v>
      </c>
      <c r="S35">
        <v>0.39</v>
      </c>
      <c r="T35">
        <v>0.23</v>
      </c>
      <c r="U35">
        <v>75.989999999999995</v>
      </c>
      <c r="V35">
        <v>1271.143</v>
      </c>
      <c r="X35">
        <f t="shared" si="0"/>
        <v>1.03</v>
      </c>
    </row>
    <row r="36" spans="1:24" x14ac:dyDescent="0.3">
      <c r="A36" t="s">
        <v>71</v>
      </c>
      <c r="B36">
        <v>4002</v>
      </c>
      <c r="C36" s="45">
        <v>44959</v>
      </c>
      <c r="D36">
        <v>6</v>
      </c>
      <c r="E36" t="s">
        <v>72</v>
      </c>
      <c r="F36">
        <v>106.54</v>
      </c>
      <c r="G36">
        <v>11.53</v>
      </c>
      <c r="H36">
        <v>0.85</v>
      </c>
      <c r="I36">
        <v>0.1</v>
      </c>
      <c r="J36">
        <v>0.48</v>
      </c>
      <c r="K36">
        <v>0</v>
      </c>
      <c r="L36">
        <v>0</v>
      </c>
      <c r="M36">
        <v>7.0000000000000007E-2</v>
      </c>
      <c r="N36">
        <v>0.27</v>
      </c>
      <c r="O36">
        <v>-0.32</v>
      </c>
      <c r="P36">
        <v>0</v>
      </c>
      <c r="R36">
        <v>0.4</v>
      </c>
      <c r="S36">
        <v>0.39</v>
      </c>
      <c r="T36">
        <v>0.23</v>
      </c>
      <c r="U36">
        <v>120.54</v>
      </c>
      <c r="V36">
        <v>1362.4179999999999</v>
      </c>
      <c r="X36">
        <f t="shared" si="0"/>
        <v>1.43</v>
      </c>
    </row>
    <row r="37" spans="1:24" x14ac:dyDescent="0.3">
      <c r="A37" t="s">
        <v>71</v>
      </c>
      <c r="B37">
        <v>4002</v>
      </c>
      <c r="C37" s="45">
        <v>44959</v>
      </c>
      <c r="D37">
        <v>7</v>
      </c>
      <c r="E37" t="s">
        <v>72</v>
      </c>
      <c r="F37">
        <v>184.9</v>
      </c>
      <c r="G37">
        <v>11.53</v>
      </c>
      <c r="H37">
        <v>0.85</v>
      </c>
      <c r="I37">
        <v>0.1</v>
      </c>
      <c r="J37">
        <v>1.18</v>
      </c>
      <c r="K37">
        <v>0</v>
      </c>
      <c r="L37">
        <v>0</v>
      </c>
      <c r="M37">
        <v>-1.1000000000000001</v>
      </c>
      <c r="N37">
        <v>-0.15</v>
      </c>
      <c r="O37">
        <v>-0.32</v>
      </c>
      <c r="P37">
        <v>0</v>
      </c>
      <c r="R37">
        <v>0.4</v>
      </c>
      <c r="S37">
        <v>0.39</v>
      </c>
      <c r="T37">
        <v>0.23</v>
      </c>
      <c r="U37">
        <v>198.01</v>
      </c>
      <c r="V37">
        <v>1499.962</v>
      </c>
      <c r="X37">
        <f t="shared" si="0"/>
        <v>2.13</v>
      </c>
    </row>
    <row r="38" spans="1:24" x14ac:dyDescent="0.3">
      <c r="A38" t="s">
        <v>71</v>
      </c>
      <c r="B38">
        <v>4002</v>
      </c>
      <c r="C38" s="45">
        <v>44959</v>
      </c>
      <c r="D38">
        <v>8</v>
      </c>
      <c r="E38" t="s">
        <v>73</v>
      </c>
      <c r="F38">
        <v>157.54</v>
      </c>
      <c r="G38">
        <v>11.53</v>
      </c>
      <c r="H38">
        <v>0.85</v>
      </c>
      <c r="I38">
        <v>0.1</v>
      </c>
      <c r="J38">
        <v>1.27</v>
      </c>
      <c r="K38">
        <v>0.72</v>
      </c>
      <c r="L38">
        <v>0</v>
      </c>
      <c r="M38">
        <v>-0.02</v>
      </c>
      <c r="N38">
        <v>-1.42</v>
      </c>
      <c r="O38">
        <v>-0.32</v>
      </c>
      <c r="P38">
        <v>0</v>
      </c>
      <c r="R38">
        <v>0.4</v>
      </c>
      <c r="S38">
        <v>0.39</v>
      </c>
      <c r="T38">
        <v>0.23</v>
      </c>
      <c r="U38">
        <v>171.27</v>
      </c>
      <c r="V38">
        <v>1583.421</v>
      </c>
      <c r="X38">
        <f t="shared" si="0"/>
        <v>2.9399999999999995</v>
      </c>
    </row>
    <row r="39" spans="1:24" x14ac:dyDescent="0.3">
      <c r="A39" t="s">
        <v>71</v>
      </c>
      <c r="B39">
        <v>4002</v>
      </c>
      <c r="C39" s="45">
        <v>44959</v>
      </c>
      <c r="D39">
        <v>9</v>
      </c>
      <c r="E39" t="s">
        <v>73</v>
      </c>
      <c r="F39">
        <v>114.75</v>
      </c>
      <c r="G39">
        <v>11.53</v>
      </c>
      <c r="H39">
        <v>0.85</v>
      </c>
      <c r="I39">
        <v>0.1</v>
      </c>
      <c r="J39">
        <v>0.46</v>
      </c>
      <c r="K39">
        <v>0.73</v>
      </c>
      <c r="L39">
        <v>0</v>
      </c>
      <c r="M39">
        <v>-7.0000000000000007E-2</v>
      </c>
      <c r="N39">
        <v>-0.93</v>
      </c>
      <c r="O39">
        <v>-0.32</v>
      </c>
      <c r="P39">
        <v>0</v>
      </c>
      <c r="R39">
        <v>0.4</v>
      </c>
      <c r="S39">
        <v>0.39</v>
      </c>
      <c r="T39">
        <v>0.23</v>
      </c>
      <c r="U39">
        <v>128.12</v>
      </c>
      <c r="V39">
        <v>1596.1880000000001</v>
      </c>
      <c r="X39">
        <f t="shared" si="0"/>
        <v>2.1399999999999997</v>
      </c>
    </row>
    <row r="40" spans="1:24" x14ac:dyDescent="0.3">
      <c r="A40" t="s">
        <v>71</v>
      </c>
      <c r="B40">
        <v>4002</v>
      </c>
      <c r="C40" s="45">
        <v>44959</v>
      </c>
      <c r="D40">
        <v>10</v>
      </c>
      <c r="E40" t="s">
        <v>73</v>
      </c>
      <c r="F40">
        <v>65.569999999999993</v>
      </c>
      <c r="G40">
        <v>11.53</v>
      </c>
      <c r="H40">
        <v>0.85</v>
      </c>
      <c r="I40">
        <v>0.1</v>
      </c>
      <c r="J40">
        <v>0.14000000000000001</v>
      </c>
      <c r="K40">
        <v>0.76</v>
      </c>
      <c r="L40">
        <v>0</v>
      </c>
      <c r="M40">
        <v>-7.0000000000000007E-2</v>
      </c>
      <c r="N40">
        <v>-1.2</v>
      </c>
      <c r="O40">
        <v>-0.32</v>
      </c>
      <c r="P40">
        <v>0</v>
      </c>
      <c r="R40">
        <v>0.4</v>
      </c>
      <c r="S40">
        <v>0.39</v>
      </c>
      <c r="T40">
        <v>0.23</v>
      </c>
      <c r="U40">
        <v>78.38</v>
      </c>
      <c r="V40">
        <v>1587.761</v>
      </c>
      <c r="X40">
        <f t="shared" si="0"/>
        <v>1.8499999999999999</v>
      </c>
    </row>
    <row r="41" spans="1:24" x14ac:dyDescent="0.3">
      <c r="A41" t="s">
        <v>71</v>
      </c>
      <c r="B41">
        <v>4002</v>
      </c>
      <c r="C41" s="45">
        <v>44959</v>
      </c>
      <c r="D41">
        <v>11</v>
      </c>
      <c r="E41" t="s">
        <v>73</v>
      </c>
      <c r="F41">
        <v>71.319999999999993</v>
      </c>
      <c r="G41">
        <v>11.53</v>
      </c>
      <c r="H41">
        <v>0.85</v>
      </c>
      <c r="I41">
        <v>0.1</v>
      </c>
      <c r="J41">
        <v>0.21</v>
      </c>
      <c r="K41">
        <v>0.78</v>
      </c>
      <c r="L41">
        <v>0</v>
      </c>
      <c r="M41">
        <v>-0.01</v>
      </c>
      <c r="N41">
        <v>-0.93</v>
      </c>
      <c r="O41">
        <v>-0.32</v>
      </c>
      <c r="P41">
        <v>0</v>
      </c>
      <c r="R41">
        <v>0.4</v>
      </c>
      <c r="S41">
        <v>0.39</v>
      </c>
      <c r="T41">
        <v>0.23</v>
      </c>
      <c r="U41">
        <v>84.55</v>
      </c>
      <c r="V41">
        <v>1573.9770000000001</v>
      </c>
      <c r="X41">
        <f t="shared" si="0"/>
        <v>1.94</v>
      </c>
    </row>
    <row r="42" spans="1:24" x14ac:dyDescent="0.3">
      <c r="A42" t="s">
        <v>71</v>
      </c>
      <c r="B42">
        <v>4002</v>
      </c>
      <c r="C42" s="45">
        <v>44959</v>
      </c>
      <c r="D42">
        <v>12</v>
      </c>
      <c r="E42" t="s">
        <v>73</v>
      </c>
      <c r="F42">
        <v>73.22</v>
      </c>
      <c r="G42">
        <v>11.53</v>
      </c>
      <c r="H42">
        <v>0.85</v>
      </c>
      <c r="I42">
        <v>0.1</v>
      </c>
      <c r="J42">
        <v>0.17</v>
      </c>
      <c r="K42">
        <v>0.8</v>
      </c>
      <c r="L42">
        <v>0</v>
      </c>
      <c r="M42">
        <v>7.0000000000000007E-2</v>
      </c>
      <c r="N42">
        <v>-0.88</v>
      </c>
      <c r="O42">
        <v>-0.32</v>
      </c>
      <c r="P42">
        <v>0</v>
      </c>
      <c r="R42">
        <v>0.4</v>
      </c>
      <c r="S42">
        <v>0.39</v>
      </c>
      <c r="T42">
        <v>0.23</v>
      </c>
      <c r="U42">
        <v>86.56</v>
      </c>
      <c r="V42">
        <v>1549.45</v>
      </c>
      <c r="X42">
        <f t="shared" si="0"/>
        <v>1.92</v>
      </c>
    </row>
    <row r="43" spans="1:24" x14ac:dyDescent="0.3">
      <c r="A43" t="s">
        <v>71</v>
      </c>
      <c r="B43">
        <v>4002</v>
      </c>
      <c r="C43" s="45">
        <v>44959</v>
      </c>
      <c r="D43">
        <v>13</v>
      </c>
      <c r="E43" t="s">
        <v>73</v>
      </c>
      <c r="F43">
        <v>23.33</v>
      </c>
      <c r="G43">
        <v>11.53</v>
      </c>
      <c r="H43">
        <v>0.85</v>
      </c>
      <c r="I43">
        <v>0.1</v>
      </c>
      <c r="J43">
        <v>0.42</v>
      </c>
      <c r="K43">
        <v>0.83</v>
      </c>
      <c r="L43">
        <v>0</v>
      </c>
      <c r="M43">
        <v>0.17</v>
      </c>
      <c r="N43">
        <v>-0.26</v>
      </c>
      <c r="O43">
        <v>-0.32</v>
      </c>
      <c r="P43">
        <v>0</v>
      </c>
      <c r="R43">
        <v>0.4</v>
      </c>
      <c r="S43">
        <v>0.39</v>
      </c>
      <c r="T43">
        <v>0.23</v>
      </c>
      <c r="U43">
        <v>37.67</v>
      </c>
      <c r="V43">
        <v>1510.905</v>
      </c>
      <c r="X43">
        <f t="shared" si="0"/>
        <v>2.1999999999999997</v>
      </c>
    </row>
    <row r="44" spans="1:24" x14ac:dyDescent="0.3">
      <c r="A44" t="s">
        <v>71</v>
      </c>
      <c r="B44">
        <v>4002</v>
      </c>
      <c r="C44" s="45">
        <v>44959</v>
      </c>
      <c r="D44">
        <v>14</v>
      </c>
      <c r="E44" t="s">
        <v>73</v>
      </c>
      <c r="F44">
        <v>28.46</v>
      </c>
      <c r="G44">
        <v>11.53</v>
      </c>
      <c r="H44">
        <v>0.85</v>
      </c>
      <c r="I44">
        <v>0.1</v>
      </c>
      <c r="J44">
        <v>0.67</v>
      </c>
      <c r="K44">
        <v>0.84</v>
      </c>
      <c r="L44">
        <v>0</v>
      </c>
      <c r="M44">
        <v>7.0000000000000007E-2</v>
      </c>
      <c r="N44">
        <v>-0.65</v>
      </c>
      <c r="O44">
        <v>-0.32</v>
      </c>
      <c r="P44">
        <v>0</v>
      </c>
      <c r="R44">
        <v>0.4</v>
      </c>
      <c r="S44">
        <v>0.39</v>
      </c>
      <c r="T44">
        <v>0.23</v>
      </c>
      <c r="U44">
        <v>42.57</v>
      </c>
      <c r="V44">
        <v>1488.105</v>
      </c>
      <c r="X44">
        <f t="shared" si="0"/>
        <v>2.46</v>
      </c>
    </row>
    <row r="45" spans="1:24" x14ac:dyDescent="0.3">
      <c r="A45" t="s">
        <v>71</v>
      </c>
      <c r="B45">
        <v>4002</v>
      </c>
      <c r="C45" s="45">
        <v>44959</v>
      </c>
      <c r="D45">
        <v>15</v>
      </c>
      <c r="E45" t="s">
        <v>73</v>
      </c>
      <c r="F45">
        <v>40.6</v>
      </c>
      <c r="G45">
        <v>11.53</v>
      </c>
      <c r="H45">
        <v>0.85</v>
      </c>
      <c r="I45">
        <v>0.1</v>
      </c>
      <c r="J45">
        <v>0.39</v>
      </c>
      <c r="K45">
        <v>0.83</v>
      </c>
      <c r="L45">
        <v>0</v>
      </c>
      <c r="M45">
        <v>0</v>
      </c>
      <c r="N45">
        <v>-0.76</v>
      </c>
      <c r="O45">
        <v>-0.32</v>
      </c>
      <c r="P45">
        <v>0</v>
      </c>
      <c r="R45">
        <v>0.4</v>
      </c>
      <c r="S45">
        <v>0.39</v>
      </c>
      <c r="T45">
        <v>0.23</v>
      </c>
      <c r="U45">
        <v>54.24</v>
      </c>
      <c r="V45">
        <v>1478.921</v>
      </c>
      <c r="X45">
        <f t="shared" si="0"/>
        <v>2.17</v>
      </c>
    </row>
    <row r="46" spans="1:24" x14ac:dyDescent="0.3">
      <c r="A46" t="s">
        <v>71</v>
      </c>
      <c r="B46">
        <v>4002</v>
      </c>
      <c r="C46" s="45">
        <v>44959</v>
      </c>
      <c r="D46">
        <v>16</v>
      </c>
      <c r="E46" t="s">
        <v>73</v>
      </c>
      <c r="F46">
        <v>54.79</v>
      </c>
      <c r="G46">
        <v>11.53</v>
      </c>
      <c r="H46">
        <v>0.85</v>
      </c>
      <c r="I46">
        <v>0.1</v>
      </c>
      <c r="J46">
        <v>0.39</v>
      </c>
      <c r="K46">
        <v>0.8</v>
      </c>
      <c r="L46">
        <v>0</v>
      </c>
      <c r="M46">
        <v>-0.03</v>
      </c>
      <c r="N46">
        <v>-0.5</v>
      </c>
      <c r="O46">
        <v>-0.32</v>
      </c>
      <c r="P46">
        <v>0</v>
      </c>
      <c r="R46">
        <v>0.4</v>
      </c>
      <c r="S46">
        <v>0.39</v>
      </c>
      <c r="T46">
        <v>0.23</v>
      </c>
      <c r="U46">
        <v>68.63</v>
      </c>
      <c r="V46">
        <v>1492.2819999999999</v>
      </c>
      <c r="X46">
        <f t="shared" si="0"/>
        <v>2.1399999999999997</v>
      </c>
    </row>
    <row r="47" spans="1:24" x14ac:dyDescent="0.3">
      <c r="A47" t="s">
        <v>71</v>
      </c>
      <c r="B47">
        <v>4002</v>
      </c>
      <c r="C47" s="45">
        <v>44959</v>
      </c>
      <c r="D47">
        <v>17</v>
      </c>
      <c r="E47" t="s">
        <v>73</v>
      </c>
      <c r="F47">
        <v>71.540000000000006</v>
      </c>
      <c r="G47">
        <v>11.53</v>
      </c>
      <c r="H47">
        <v>0.85</v>
      </c>
      <c r="I47">
        <v>0.1</v>
      </c>
      <c r="J47">
        <v>0.16</v>
      </c>
      <c r="K47">
        <v>0.75</v>
      </c>
      <c r="L47">
        <v>0</v>
      </c>
      <c r="M47">
        <v>0.12</v>
      </c>
      <c r="N47">
        <v>-0.81</v>
      </c>
      <c r="O47">
        <v>-0.32</v>
      </c>
      <c r="P47">
        <v>0</v>
      </c>
      <c r="R47">
        <v>0.4</v>
      </c>
      <c r="S47">
        <v>0.39</v>
      </c>
      <c r="T47">
        <v>0.23</v>
      </c>
      <c r="U47">
        <v>84.94</v>
      </c>
      <c r="V47">
        <v>1548.114</v>
      </c>
      <c r="X47">
        <f t="shared" si="0"/>
        <v>1.8599999999999999</v>
      </c>
    </row>
    <row r="48" spans="1:24" x14ac:dyDescent="0.3">
      <c r="A48" t="s">
        <v>71</v>
      </c>
      <c r="B48">
        <v>4002</v>
      </c>
      <c r="C48" s="45">
        <v>44959</v>
      </c>
      <c r="D48">
        <v>18</v>
      </c>
      <c r="E48" t="s">
        <v>73</v>
      </c>
      <c r="F48">
        <v>90.88</v>
      </c>
      <c r="G48">
        <v>11.53</v>
      </c>
      <c r="H48">
        <v>0.85</v>
      </c>
      <c r="I48">
        <v>0.1</v>
      </c>
      <c r="J48">
        <v>0.08</v>
      </c>
      <c r="K48">
        <v>0.7</v>
      </c>
      <c r="L48">
        <v>0</v>
      </c>
      <c r="M48">
        <v>-0.08</v>
      </c>
      <c r="N48">
        <v>-1.01</v>
      </c>
      <c r="O48">
        <v>-0.32</v>
      </c>
      <c r="P48">
        <v>0</v>
      </c>
      <c r="R48">
        <v>0.4</v>
      </c>
      <c r="S48">
        <v>0.39</v>
      </c>
      <c r="T48">
        <v>0.23</v>
      </c>
      <c r="U48">
        <v>103.75</v>
      </c>
      <c r="V48">
        <v>1661.058</v>
      </c>
      <c r="X48">
        <f t="shared" si="0"/>
        <v>1.73</v>
      </c>
    </row>
    <row r="49" spans="1:24" x14ac:dyDescent="0.3">
      <c r="A49" t="s">
        <v>71</v>
      </c>
      <c r="B49">
        <v>4002</v>
      </c>
      <c r="C49" s="45">
        <v>44959</v>
      </c>
      <c r="D49">
        <v>19</v>
      </c>
      <c r="E49" t="s">
        <v>73</v>
      </c>
      <c r="F49">
        <v>80.900000000000006</v>
      </c>
      <c r="G49">
        <v>11.53</v>
      </c>
      <c r="H49">
        <v>0.85</v>
      </c>
      <c r="I49">
        <v>0.1</v>
      </c>
      <c r="J49">
        <v>0.1</v>
      </c>
      <c r="K49">
        <v>0.69</v>
      </c>
      <c r="L49">
        <v>0</v>
      </c>
      <c r="M49">
        <v>0.02</v>
      </c>
      <c r="N49">
        <v>-1.1200000000000001</v>
      </c>
      <c r="O49">
        <v>-0.32</v>
      </c>
      <c r="P49">
        <v>0</v>
      </c>
      <c r="R49">
        <v>0.4</v>
      </c>
      <c r="S49">
        <v>0.39</v>
      </c>
      <c r="T49">
        <v>0.23</v>
      </c>
      <c r="U49">
        <v>93.77</v>
      </c>
      <c r="V49">
        <v>1669.9069999999999</v>
      </c>
      <c r="X49">
        <f t="shared" si="0"/>
        <v>1.74</v>
      </c>
    </row>
    <row r="50" spans="1:24" x14ac:dyDescent="0.3">
      <c r="A50" t="s">
        <v>71</v>
      </c>
      <c r="B50">
        <v>4002</v>
      </c>
      <c r="C50" s="45">
        <v>44959</v>
      </c>
      <c r="D50">
        <v>20</v>
      </c>
      <c r="E50" t="s">
        <v>73</v>
      </c>
      <c r="F50">
        <v>71.099999999999994</v>
      </c>
      <c r="G50">
        <v>11.53</v>
      </c>
      <c r="H50">
        <v>0.85</v>
      </c>
      <c r="I50">
        <v>0.1</v>
      </c>
      <c r="J50">
        <v>0.09</v>
      </c>
      <c r="K50">
        <v>0.71</v>
      </c>
      <c r="L50">
        <v>0</v>
      </c>
      <c r="M50">
        <v>-0.02</v>
      </c>
      <c r="N50">
        <v>-0.89</v>
      </c>
      <c r="O50">
        <v>-0.32</v>
      </c>
      <c r="P50">
        <v>0</v>
      </c>
      <c r="R50">
        <v>0.4</v>
      </c>
      <c r="S50">
        <v>0.39</v>
      </c>
      <c r="T50">
        <v>0.23</v>
      </c>
      <c r="U50">
        <v>84.17</v>
      </c>
      <c r="V50">
        <v>1625.2090000000001</v>
      </c>
      <c r="X50">
        <f t="shared" si="0"/>
        <v>1.75</v>
      </c>
    </row>
    <row r="51" spans="1:24" x14ac:dyDescent="0.3">
      <c r="A51" t="s">
        <v>71</v>
      </c>
      <c r="B51">
        <v>4002</v>
      </c>
      <c r="C51" s="45">
        <v>44959</v>
      </c>
      <c r="D51">
        <v>21</v>
      </c>
      <c r="E51" t="s">
        <v>73</v>
      </c>
      <c r="F51">
        <v>70.14</v>
      </c>
      <c r="G51">
        <v>11.53</v>
      </c>
      <c r="H51">
        <v>0.85</v>
      </c>
      <c r="I51">
        <v>0.1</v>
      </c>
      <c r="J51">
        <v>0.08</v>
      </c>
      <c r="K51">
        <v>0.73</v>
      </c>
      <c r="L51">
        <v>0</v>
      </c>
      <c r="M51">
        <v>-0.04</v>
      </c>
      <c r="N51">
        <v>-0.95</v>
      </c>
      <c r="O51">
        <v>-0.32</v>
      </c>
      <c r="P51">
        <v>0</v>
      </c>
      <c r="R51">
        <v>0.4</v>
      </c>
      <c r="S51">
        <v>0.39</v>
      </c>
      <c r="T51">
        <v>0.23</v>
      </c>
      <c r="U51">
        <v>83.14</v>
      </c>
      <c r="V51">
        <v>1552.3920000000001</v>
      </c>
      <c r="X51">
        <f t="shared" si="0"/>
        <v>1.76</v>
      </c>
    </row>
    <row r="52" spans="1:24" x14ac:dyDescent="0.3">
      <c r="A52" t="s">
        <v>71</v>
      </c>
      <c r="B52">
        <v>4002</v>
      </c>
      <c r="C52" s="45">
        <v>44959</v>
      </c>
      <c r="D52">
        <v>22</v>
      </c>
      <c r="E52" t="s">
        <v>73</v>
      </c>
      <c r="F52">
        <v>86.44</v>
      </c>
      <c r="G52">
        <v>11.53</v>
      </c>
      <c r="H52">
        <v>0.85</v>
      </c>
      <c r="I52">
        <v>0.1</v>
      </c>
      <c r="J52">
        <v>0.14000000000000001</v>
      </c>
      <c r="K52">
        <v>0.77</v>
      </c>
      <c r="L52">
        <v>0</v>
      </c>
      <c r="M52">
        <v>-7.0000000000000007E-2</v>
      </c>
      <c r="N52">
        <v>-1</v>
      </c>
      <c r="O52">
        <v>-0.32</v>
      </c>
      <c r="P52">
        <v>0</v>
      </c>
      <c r="R52">
        <v>0.4</v>
      </c>
      <c r="S52">
        <v>0.39</v>
      </c>
      <c r="T52">
        <v>0.23</v>
      </c>
      <c r="U52">
        <v>99.46</v>
      </c>
      <c r="V52">
        <v>1458.5250000000001</v>
      </c>
      <c r="X52">
        <f t="shared" si="0"/>
        <v>1.8599999999999999</v>
      </c>
    </row>
    <row r="53" spans="1:24" x14ac:dyDescent="0.3">
      <c r="A53" t="s">
        <v>71</v>
      </c>
      <c r="B53">
        <v>4002</v>
      </c>
      <c r="C53" s="45">
        <v>44959</v>
      </c>
      <c r="D53">
        <v>23</v>
      </c>
      <c r="E53" t="s">
        <v>73</v>
      </c>
      <c r="F53">
        <v>78.19</v>
      </c>
      <c r="G53">
        <v>11.53</v>
      </c>
      <c r="H53">
        <v>0.85</v>
      </c>
      <c r="I53">
        <v>0.1</v>
      </c>
      <c r="J53">
        <v>0.41</v>
      </c>
      <c r="K53">
        <v>0.83</v>
      </c>
      <c r="L53">
        <v>0</v>
      </c>
      <c r="M53">
        <v>-0.02</v>
      </c>
      <c r="N53">
        <v>-0.7</v>
      </c>
      <c r="O53">
        <v>-0.32</v>
      </c>
      <c r="P53">
        <v>0</v>
      </c>
      <c r="R53">
        <v>0.4</v>
      </c>
      <c r="S53">
        <v>0.39</v>
      </c>
      <c r="T53">
        <v>0.23</v>
      </c>
      <c r="U53">
        <v>91.89</v>
      </c>
      <c r="V53">
        <v>1353.521</v>
      </c>
      <c r="X53">
        <f t="shared" si="0"/>
        <v>2.19</v>
      </c>
    </row>
    <row r="54" spans="1:24" x14ac:dyDescent="0.3">
      <c r="A54" t="s">
        <v>71</v>
      </c>
      <c r="B54">
        <v>4002</v>
      </c>
      <c r="C54" s="45">
        <v>44959</v>
      </c>
      <c r="D54">
        <v>24</v>
      </c>
      <c r="E54" t="s">
        <v>72</v>
      </c>
      <c r="F54">
        <v>11.67</v>
      </c>
      <c r="G54">
        <v>11.53</v>
      </c>
      <c r="H54">
        <v>0.85</v>
      </c>
      <c r="I54">
        <v>0.1</v>
      </c>
      <c r="J54">
        <v>1.67</v>
      </c>
      <c r="K54">
        <v>0</v>
      </c>
      <c r="L54">
        <v>0</v>
      </c>
      <c r="M54">
        <v>-0.01</v>
      </c>
      <c r="N54">
        <v>0.14000000000000001</v>
      </c>
      <c r="O54">
        <v>-0.32</v>
      </c>
      <c r="P54">
        <v>0</v>
      </c>
      <c r="R54">
        <v>0.4</v>
      </c>
      <c r="S54">
        <v>0.39</v>
      </c>
      <c r="T54">
        <v>0.23</v>
      </c>
      <c r="U54">
        <v>26.65</v>
      </c>
      <c r="V54">
        <v>1259.7449999999999</v>
      </c>
      <c r="X54">
        <f t="shared" si="0"/>
        <v>2.62</v>
      </c>
    </row>
    <row r="55" spans="1:24" x14ac:dyDescent="0.3">
      <c r="A55" t="s">
        <v>71</v>
      </c>
      <c r="B55">
        <v>4002</v>
      </c>
      <c r="C55" s="45">
        <v>44960</v>
      </c>
      <c r="D55">
        <v>1</v>
      </c>
      <c r="E55" t="s">
        <v>72</v>
      </c>
      <c r="F55">
        <v>40.72</v>
      </c>
      <c r="G55">
        <v>11.53</v>
      </c>
      <c r="H55">
        <v>1.03</v>
      </c>
      <c r="I55">
        <v>0.11</v>
      </c>
      <c r="J55">
        <v>0.46</v>
      </c>
      <c r="K55">
        <v>0</v>
      </c>
      <c r="L55">
        <v>0</v>
      </c>
      <c r="M55">
        <v>0.03</v>
      </c>
      <c r="N55">
        <v>-0.99</v>
      </c>
      <c r="O55">
        <v>-0.32</v>
      </c>
      <c r="P55">
        <v>0</v>
      </c>
      <c r="R55">
        <v>0.4</v>
      </c>
      <c r="S55">
        <v>0.39</v>
      </c>
      <c r="T55">
        <v>0.23</v>
      </c>
      <c r="U55">
        <v>53.59</v>
      </c>
      <c r="V55">
        <v>1213.3119999999999</v>
      </c>
      <c r="X55">
        <f t="shared" si="0"/>
        <v>1.6</v>
      </c>
    </row>
    <row r="56" spans="1:24" x14ac:dyDescent="0.3">
      <c r="A56" t="s">
        <v>71</v>
      </c>
      <c r="B56">
        <v>4002</v>
      </c>
      <c r="C56" s="45">
        <v>44960</v>
      </c>
      <c r="D56">
        <v>2</v>
      </c>
      <c r="E56" t="s">
        <v>72</v>
      </c>
      <c r="F56">
        <v>26.3</v>
      </c>
      <c r="G56">
        <v>11.53</v>
      </c>
      <c r="H56">
        <v>1.03</v>
      </c>
      <c r="I56">
        <v>0.11</v>
      </c>
      <c r="J56">
        <v>0.1</v>
      </c>
      <c r="K56">
        <v>0</v>
      </c>
      <c r="L56">
        <v>0</v>
      </c>
      <c r="M56">
        <v>-0.01</v>
      </c>
      <c r="N56">
        <v>-0.55000000000000004</v>
      </c>
      <c r="O56">
        <v>-0.32</v>
      </c>
      <c r="P56">
        <v>0</v>
      </c>
      <c r="R56">
        <v>0.4</v>
      </c>
      <c r="S56">
        <v>0.39</v>
      </c>
      <c r="T56">
        <v>0.23</v>
      </c>
      <c r="U56">
        <v>39.21</v>
      </c>
      <c r="V56">
        <v>1183.086</v>
      </c>
      <c r="X56">
        <f t="shared" si="0"/>
        <v>1.2400000000000002</v>
      </c>
    </row>
    <row r="57" spans="1:24" x14ac:dyDescent="0.3">
      <c r="A57" t="s">
        <v>71</v>
      </c>
      <c r="B57">
        <v>4002</v>
      </c>
      <c r="C57" s="45">
        <v>44960</v>
      </c>
      <c r="D57">
        <v>3</v>
      </c>
      <c r="E57" t="s">
        <v>72</v>
      </c>
      <c r="F57">
        <v>6.38</v>
      </c>
      <c r="G57">
        <v>11.53</v>
      </c>
      <c r="H57">
        <v>1.03</v>
      </c>
      <c r="I57">
        <v>0.11</v>
      </c>
      <c r="J57">
        <v>0.02</v>
      </c>
      <c r="K57">
        <v>0</v>
      </c>
      <c r="L57">
        <v>0</v>
      </c>
      <c r="M57">
        <v>0.01</v>
      </c>
      <c r="N57">
        <v>-0.43</v>
      </c>
      <c r="O57">
        <v>-0.32</v>
      </c>
      <c r="P57">
        <v>0</v>
      </c>
      <c r="R57">
        <v>0.4</v>
      </c>
      <c r="S57">
        <v>0.39</v>
      </c>
      <c r="T57">
        <v>0.23</v>
      </c>
      <c r="U57">
        <v>19.350000000000001</v>
      </c>
      <c r="V57">
        <v>1167.5930000000001</v>
      </c>
      <c r="X57">
        <f t="shared" si="0"/>
        <v>1.1600000000000001</v>
      </c>
    </row>
    <row r="58" spans="1:24" x14ac:dyDescent="0.3">
      <c r="A58" t="s">
        <v>71</v>
      </c>
      <c r="B58">
        <v>4002</v>
      </c>
      <c r="C58" s="45">
        <v>44960</v>
      </c>
      <c r="D58">
        <v>4</v>
      </c>
      <c r="E58" t="s">
        <v>72</v>
      </c>
      <c r="F58">
        <v>8.77</v>
      </c>
      <c r="G58">
        <v>11.53</v>
      </c>
      <c r="H58">
        <v>1.03</v>
      </c>
      <c r="I58">
        <v>0.11</v>
      </c>
      <c r="J58">
        <v>0</v>
      </c>
      <c r="K58">
        <v>0</v>
      </c>
      <c r="L58">
        <v>0</v>
      </c>
      <c r="M58">
        <v>0</v>
      </c>
      <c r="N58">
        <v>-0.42</v>
      </c>
      <c r="O58">
        <v>-0.32</v>
      </c>
      <c r="P58">
        <v>0</v>
      </c>
      <c r="R58">
        <v>0.4</v>
      </c>
      <c r="S58">
        <v>0.39</v>
      </c>
      <c r="T58">
        <v>0.23</v>
      </c>
      <c r="U58">
        <v>21.72</v>
      </c>
      <c r="V58">
        <v>1173.9459999999999</v>
      </c>
      <c r="X58">
        <f t="shared" si="0"/>
        <v>1.1400000000000001</v>
      </c>
    </row>
    <row r="59" spans="1:24" x14ac:dyDescent="0.3">
      <c r="A59" t="s">
        <v>71</v>
      </c>
      <c r="B59">
        <v>4002</v>
      </c>
      <c r="C59" s="45">
        <v>44960</v>
      </c>
      <c r="D59">
        <v>5</v>
      </c>
      <c r="E59" t="s">
        <v>72</v>
      </c>
      <c r="F59">
        <v>-10.72</v>
      </c>
      <c r="G59">
        <v>11.53</v>
      </c>
      <c r="H59">
        <v>1.03</v>
      </c>
      <c r="I59">
        <v>0.11</v>
      </c>
      <c r="J59">
        <v>0.16</v>
      </c>
      <c r="K59">
        <v>0</v>
      </c>
      <c r="L59">
        <v>0</v>
      </c>
      <c r="M59">
        <v>-0.08</v>
      </c>
      <c r="N59">
        <v>-0.63</v>
      </c>
      <c r="O59">
        <v>-0.32</v>
      </c>
      <c r="P59">
        <v>0</v>
      </c>
      <c r="R59">
        <v>0.4</v>
      </c>
      <c r="S59">
        <v>0.39</v>
      </c>
      <c r="T59">
        <v>0.23</v>
      </c>
      <c r="U59">
        <v>2.1</v>
      </c>
      <c r="V59">
        <v>1218.2940000000001</v>
      </c>
      <c r="X59">
        <f t="shared" si="0"/>
        <v>1.3</v>
      </c>
    </row>
    <row r="60" spans="1:24" x14ac:dyDescent="0.3">
      <c r="A60" t="s">
        <v>71</v>
      </c>
      <c r="B60">
        <v>4002</v>
      </c>
      <c r="C60" s="45">
        <v>44960</v>
      </c>
      <c r="D60">
        <v>6</v>
      </c>
      <c r="E60" t="s">
        <v>72</v>
      </c>
      <c r="F60">
        <v>18.95</v>
      </c>
      <c r="G60">
        <v>11.53</v>
      </c>
      <c r="H60">
        <v>1.03</v>
      </c>
      <c r="I60">
        <v>0.11</v>
      </c>
      <c r="J60">
        <v>0.84</v>
      </c>
      <c r="K60">
        <v>0</v>
      </c>
      <c r="L60">
        <v>0</v>
      </c>
      <c r="M60">
        <v>0.02</v>
      </c>
      <c r="N60">
        <v>0.2</v>
      </c>
      <c r="O60">
        <v>-0.32</v>
      </c>
      <c r="P60">
        <v>0</v>
      </c>
      <c r="R60">
        <v>0.4</v>
      </c>
      <c r="S60">
        <v>0.39</v>
      </c>
      <c r="T60">
        <v>0.23</v>
      </c>
      <c r="U60">
        <v>33.380000000000003</v>
      </c>
      <c r="V60">
        <v>1323.075</v>
      </c>
      <c r="X60">
        <f t="shared" si="0"/>
        <v>1.98</v>
      </c>
    </row>
    <row r="61" spans="1:24" x14ac:dyDescent="0.3">
      <c r="A61" t="s">
        <v>71</v>
      </c>
      <c r="B61">
        <v>4002</v>
      </c>
      <c r="C61" s="45">
        <v>44960</v>
      </c>
      <c r="D61">
        <v>7</v>
      </c>
      <c r="E61" t="s">
        <v>72</v>
      </c>
      <c r="F61">
        <v>60.75</v>
      </c>
      <c r="G61">
        <v>11.53</v>
      </c>
      <c r="H61">
        <v>1.03</v>
      </c>
      <c r="I61">
        <v>0.11</v>
      </c>
      <c r="J61">
        <v>0.45</v>
      </c>
      <c r="K61">
        <v>0</v>
      </c>
      <c r="L61">
        <v>0</v>
      </c>
      <c r="M61">
        <v>0.05</v>
      </c>
      <c r="N61">
        <v>-1.04</v>
      </c>
      <c r="O61">
        <v>-0.32</v>
      </c>
      <c r="P61">
        <v>0</v>
      </c>
      <c r="R61">
        <v>0.4</v>
      </c>
      <c r="S61">
        <v>0.39</v>
      </c>
      <c r="T61">
        <v>0.23</v>
      </c>
      <c r="U61">
        <v>73.58</v>
      </c>
      <c r="V61">
        <v>1484.02</v>
      </c>
      <c r="X61">
        <f t="shared" si="0"/>
        <v>1.59</v>
      </c>
    </row>
    <row r="62" spans="1:24" x14ac:dyDescent="0.3">
      <c r="A62" t="s">
        <v>71</v>
      </c>
      <c r="B62">
        <v>4002</v>
      </c>
      <c r="C62" s="45">
        <v>44960</v>
      </c>
      <c r="D62">
        <v>8</v>
      </c>
      <c r="E62" t="s">
        <v>73</v>
      </c>
      <c r="F62">
        <v>97.19</v>
      </c>
      <c r="G62">
        <v>11.53</v>
      </c>
      <c r="H62">
        <v>1.03</v>
      </c>
      <c r="I62">
        <v>0.11</v>
      </c>
      <c r="J62">
        <v>0.43</v>
      </c>
      <c r="K62">
        <v>0.66</v>
      </c>
      <c r="L62">
        <v>0</v>
      </c>
      <c r="M62">
        <v>0.04</v>
      </c>
      <c r="N62">
        <v>-1.41</v>
      </c>
      <c r="O62">
        <v>-0.32</v>
      </c>
      <c r="P62">
        <v>0</v>
      </c>
      <c r="R62">
        <v>0.4</v>
      </c>
      <c r="S62">
        <v>0.39</v>
      </c>
      <c r="T62">
        <v>0.23</v>
      </c>
      <c r="U62">
        <v>110.28</v>
      </c>
      <c r="V62">
        <v>1586.105</v>
      </c>
      <c r="X62">
        <f t="shared" si="0"/>
        <v>2.23</v>
      </c>
    </row>
    <row r="63" spans="1:24" x14ac:dyDescent="0.3">
      <c r="A63" t="s">
        <v>71</v>
      </c>
      <c r="B63">
        <v>4002</v>
      </c>
      <c r="C63" s="45">
        <v>44960</v>
      </c>
      <c r="D63">
        <v>9</v>
      </c>
      <c r="E63" t="s">
        <v>73</v>
      </c>
      <c r="F63">
        <v>41.63</v>
      </c>
      <c r="G63">
        <v>11.53</v>
      </c>
      <c r="H63">
        <v>1.03</v>
      </c>
      <c r="I63">
        <v>0.11</v>
      </c>
      <c r="J63">
        <v>0.56999999999999995</v>
      </c>
      <c r="K63">
        <v>0.67</v>
      </c>
      <c r="L63">
        <v>0</v>
      </c>
      <c r="M63">
        <v>0.04</v>
      </c>
      <c r="N63">
        <v>-0.68</v>
      </c>
      <c r="O63">
        <v>-0.32</v>
      </c>
      <c r="P63">
        <v>0</v>
      </c>
      <c r="R63">
        <v>0.4</v>
      </c>
      <c r="S63">
        <v>0.39</v>
      </c>
      <c r="T63">
        <v>0.23</v>
      </c>
      <c r="U63">
        <v>55.6</v>
      </c>
      <c r="V63">
        <v>1610.96</v>
      </c>
      <c r="X63">
        <f t="shared" si="0"/>
        <v>2.38</v>
      </c>
    </row>
    <row r="64" spans="1:24" x14ac:dyDescent="0.3">
      <c r="A64" t="s">
        <v>71</v>
      </c>
      <c r="B64">
        <v>4002</v>
      </c>
      <c r="C64" s="45">
        <v>44960</v>
      </c>
      <c r="D64">
        <v>10</v>
      </c>
      <c r="E64" t="s">
        <v>73</v>
      </c>
      <c r="F64">
        <v>35.549999999999997</v>
      </c>
      <c r="G64">
        <v>11.53</v>
      </c>
      <c r="H64">
        <v>1.03</v>
      </c>
      <c r="I64">
        <v>0.11</v>
      </c>
      <c r="J64">
        <v>0.65</v>
      </c>
      <c r="K64">
        <v>0.69</v>
      </c>
      <c r="L64">
        <v>0</v>
      </c>
      <c r="M64">
        <v>0.05</v>
      </c>
      <c r="N64">
        <v>-1.07</v>
      </c>
      <c r="O64">
        <v>-0.32</v>
      </c>
      <c r="P64">
        <v>0</v>
      </c>
      <c r="R64">
        <v>0.4</v>
      </c>
      <c r="S64">
        <v>0.39</v>
      </c>
      <c r="T64">
        <v>0.23</v>
      </c>
      <c r="U64">
        <v>49.24</v>
      </c>
      <c r="V64">
        <v>1604.9829999999999</v>
      </c>
      <c r="X64">
        <f t="shared" si="0"/>
        <v>2.48</v>
      </c>
    </row>
    <row r="65" spans="1:24" x14ac:dyDescent="0.3">
      <c r="A65" t="s">
        <v>71</v>
      </c>
      <c r="B65">
        <v>4002</v>
      </c>
      <c r="C65" s="45">
        <v>44960</v>
      </c>
      <c r="D65">
        <v>11</v>
      </c>
      <c r="E65" t="s">
        <v>73</v>
      </c>
      <c r="F65">
        <v>136.71</v>
      </c>
      <c r="G65">
        <v>11.53</v>
      </c>
      <c r="H65">
        <v>1.03</v>
      </c>
      <c r="I65">
        <v>0.11</v>
      </c>
      <c r="J65">
        <v>0.91</v>
      </c>
      <c r="K65">
        <v>0.71</v>
      </c>
      <c r="L65">
        <v>0</v>
      </c>
      <c r="M65">
        <v>0</v>
      </c>
      <c r="N65">
        <v>-1.77</v>
      </c>
      <c r="O65">
        <v>-0.32</v>
      </c>
      <c r="P65">
        <v>0</v>
      </c>
      <c r="R65">
        <v>0.4</v>
      </c>
      <c r="S65">
        <v>0.39</v>
      </c>
      <c r="T65">
        <v>0.23</v>
      </c>
      <c r="U65">
        <v>149.93</v>
      </c>
      <c r="V65">
        <v>1600.355</v>
      </c>
      <c r="X65">
        <f t="shared" si="0"/>
        <v>2.7600000000000002</v>
      </c>
    </row>
    <row r="66" spans="1:24" x14ac:dyDescent="0.3">
      <c r="A66" t="s">
        <v>71</v>
      </c>
      <c r="B66">
        <v>4002</v>
      </c>
      <c r="C66" s="45">
        <v>44960</v>
      </c>
      <c r="D66">
        <v>12</v>
      </c>
      <c r="E66" t="s">
        <v>73</v>
      </c>
      <c r="F66">
        <v>137.88999999999999</v>
      </c>
      <c r="G66">
        <v>11.53</v>
      </c>
      <c r="H66">
        <v>1.03</v>
      </c>
      <c r="I66">
        <v>0.11</v>
      </c>
      <c r="J66">
        <v>0.53</v>
      </c>
      <c r="K66">
        <v>0.71</v>
      </c>
      <c r="L66">
        <v>0</v>
      </c>
      <c r="M66">
        <v>-0.03</v>
      </c>
      <c r="N66">
        <v>-1.53</v>
      </c>
      <c r="O66">
        <v>-0.32</v>
      </c>
      <c r="P66">
        <v>0</v>
      </c>
      <c r="R66">
        <v>0.4</v>
      </c>
      <c r="S66">
        <v>0.39</v>
      </c>
      <c r="T66">
        <v>0.23</v>
      </c>
      <c r="U66">
        <v>150.94</v>
      </c>
      <c r="V66">
        <v>1597.934</v>
      </c>
      <c r="X66">
        <f t="shared" si="0"/>
        <v>2.38</v>
      </c>
    </row>
    <row r="67" spans="1:24" x14ac:dyDescent="0.3">
      <c r="A67" t="s">
        <v>71</v>
      </c>
      <c r="B67">
        <v>4002</v>
      </c>
      <c r="C67" s="45">
        <v>44960</v>
      </c>
      <c r="D67">
        <v>13</v>
      </c>
      <c r="E67" t="s">
        <v>73</v>
      </c>
      <c r="F67">
        <v>133.28</v>
      </c>
      <c r="G67">
        <v>11.53</v>
      </c>
      <c r="H67">
        <v>1.03</v>
      </c>
      <c r="I67">
        <v>0.11</v>
      </c>
      <c r="J67">
        <v>0.5</v>
      </c>
      <c r="K67">
        <v>0.71</v>
      </c>
      <c r="L67">
        <v>0</v>
      </c>
      <c r="M67">
        <v>0.15</v>
      </c>
      <c r="N67">
        <v>-1.65</v>
      </c>
      <c r="O67">
        <v>-0.32</v>
      </c>
      <c r="P67">
        <v>0</v>
      </c>
      <c r="R67">
        <v>0.4</v>
      </c>
      <c r="S67">
        <v>0.39</v>
      </c>
      <c r="T67">
        <v>0.23</v>
      </c>
      <c r="U67">
        <v>146.36000000000001</v>
      </c>
      <c r="V67">
        <v>1589.98</v>
      </c>
      <c r="X67">
        <f t="shared" si="0"/>
        <v>2.35</v>
      </c>
    </row>
    <row r="68" spans="1:24" x14ac:dyDescent="0.3">
      <c r="A68" t="s">
        <v>71</v>
      </c>
      <c r="B68">
        <v>4002</v>
      </c>
      <c r="C68" s="45">
        <v>44960</v>
      </c>
      <c r="D68">
        <v>14</v>
      </c>
      <c r="E68" t="s">
        <v>73</v>
      </c>
      <c r="F68">
        <v>115.87</v>
      </c>
      <c r="G68">
        <v>11.53</v>
      </c>
      <c r="H68">
        <v>1.03</v>
      </c>
      <c r="I68">
        <v>0.11</v>
      </c>
      <c r="J68">
        <v>0.06</v>
      </c>
      <c r="K68">
        <v>0.7</v>
      </c>
      <c r="L68">
        <v>0</v>
      </c>
      <c r="M68">
        <v>7.0000000000000007E-2</v>
      </c>
      <c r="N68">
        <v>-1.44</v>
      </c>
      <c r="O68">
        <v>-0.32</v>
      </c>
      <c r="P68">
        <v>0</v>
      </c>
      <c r="R68">
        <v>0.4</v>
      </c>
      <c r="S68">
        <v>0.39</v>
      </c>
      <c r="T68">
        <v>0.23</v>
      </c>
      <c r="U68">
        <v>128.63</v>
      </c>
      <c r="V68">
        <v>1592.529</v>
      </c>
      <c r="X68">
        <f t="shared" si="0"/>
        <v>1.9000000000000001</v>
      </c>
    </row>
    <row r="69" spans="1:24" x14ac:dyDescent="0.3">
      <c r="A69" t="s">
        <v>71</v>
      </c>
      <c r="B69">
        <v>4002</v>
      </c>
      <c r="C69" s="45">
        <v>44960</v>
      </c>
      <c r="D69">
        <v>15</v>
      </c>
      <c r="E69" t="s">
        <v>73</v>
      </c>
      <c r="F69">
        <v>173.74</v>
      </c>
      <c r="G69">
        <v>11.53</v>
      </c>
      <c r="H69">
        <v>1.03</v>
      </c>
      <c r="I69">
        <v>0.11</v>
      </c>
      <c r="J69">
        <v>0.15</v>
      </c>
      <c r="K69">
        <v>0.68</v>
      </c>
      <c r="L69">
        <v>0</v>
      </c>
      <c r="M69">
        <v>-0.16</v>
      </c>
      <c r="N69">
        <v>-1.71</v>
      </c>
      <c r="O69">
        <v>-0.32</v>
      </c>
      <c r="P69">
        <v>0</v>
      </c>
      <c r="R69">
        <v>0.4</v>
      </c>
      <c r="S69">
        <v>0.39</v>
      </c>
      <c r="T69">
        <v>0.23</v>
      </c>
      <c r="U69">
        <v>186.07</v>
      </c>
      <c r="V69">
        <v>1611.0730000000001</v>
      </c>
      <c r="X69">
        <f t="shared" si="0"/>
        <v>1.9700000000000002</v>
      </c>
    </row>
    <row r="70" spans="1:24" x14ac:dyDescent="0.3">
      <c r="A70" t="s">
        <v>71</v>
      </c>
      <c r="B70">
        <v>4002</v>
      </c>
      <c r="C70" s="45">
        <v>44960</v>
      </c>
      <c r="D70">
        <v>16</v>
      </c>
      <c r="E70" t="s">
        <v>73</v>
      </c>
      <c r="F70">
        <v>182.82</v>
      </c>
      <c r="G70">
        <v>11.53</v>
      </c>
      <c r="H70">
        <v>1.03</v>
      </c>
      <c r="I70">
        <v>0.11</v>
      </c>
      <c r="J70">
        <v>0.44</v>
      </c>
      <c r="K70">
        <v>0.64</v>
      </c>
      <c r="L70">
        <v>0</v>
      </c>
      <c r="M70">
        <v>0.34</v>
      </c>
      <c r="N70">
        <v>-1.17</v>
      </c>
      <c r="O70">
        <v>-0.32</v>
      </c>
      <c r="P70">
        <v>0</v>
      </c>
      <c r="R70">
        <v>0.4</v>
      </c>
      <c r="S70">
        <v>0.39</v>
      </c>
      <c r="T70">
        <v>0.23</v>
      </c>
      <c r="U70">
        <v>196.44</v>
      </c>
      <c r="V70">
        <v>1674.21</v>
      </c>
      <c r="X70">
        <f t="shared" si="0"/>
        <v>2.2200000000000002</v>
      </c>
    </row>
    <row r="71" spans="1:24" x14ac:dyDescent="0.3">
      <c r="A71" t="s">
        <v>71</v>
      </c>
      <c r="B71">
        <v>4002</v>
      </c>
      <c r="C71" s="45">
        <v>44960</v>
      </c>
      <c r="D71">
        <v>17</v>
      </c>
      <c r="E71" t="s">
        <v>73</v>
      </c>
      <c r="F71">
        <v>213.33</v>
      </c>
      <c r="G71">
        <v>11.53</v>
      </c>
      <c r="H71">
        <v>1.03</v>
      </c>
      <c r="I71">
        <v>0.11</v>
      </c>
      <c r="J71">
        <v>0.33</v>
      </c>
      <c r="K71">
        <v>0.6</v>
      </c>
      <c r="L71">
        <v>0</v>
      </c>
      <c r="M71">
        <v>0.39</v>
      </c>
      <c r="N71">
        <v>-1.22</v>
      </c>
      <c r="O71">
        <v>-0.32</v>
      </c>
      <c r="P71">
        <v>0</v>
      </c>
      <c r="R71">
        <v>0.4</v>
      </c>
      <c r="S71">
        <v>0.39</v>
      </c>
      <c r="T71">
        <v>0.23</v>
      </c>
      <c r="U71">
        <v>226.8</v>
      </c>
      <c r="V71">
        <v>1769.577</v>
      </c>
      <c r="X71">
        <f t="shared" si="0"/>
        <v>2.0700000000000003</v>
      </c>
    </row>
    <row r="72" spans="1:24" x14ac:dyDescent="0.3">
      <c r="A72" t="s">
        <v>71</v>
      </c>
      <c r="B72">
        <v>4002</v>
      </c>
      <c r="C72" s="45">
        <v>44960</v>
      </c>
      <c r="D72">
        <v>18</v>
      </c>
      <c r="E72" t="s">
        <v>73</v>
      </c>
      <c r="F72">
        <v>224.19</v>
      </c>
      <c r="G72">
        <v>11.53</v>
      </c>
      <c r="H72">
        <v>1.03</v>
      </c>
      <c r="I72">
        <v>0.11</v>
      </c>
      <c r="J72">
        <v>0.25</v>
      </c>
      <c r="K72">
        <v>0.56000000000000005</v>
      </c>
      <c r="L72">
        <v>0</v>
      </c>
      <c r="M72">
        <v>0.1</v>
      </c>
      <c r="N72">
        <v>-1.56</v>
      </c>
      <c r="O72">
        <v>-0.32</v>
      </c>
      <c r="P72">
        <v>0</v>
      </c>
      <c r="R72">
        <v>0.4</v>
      </c>
      <c r="S72">
        <v>0.39</v>
      </c>
      <c r="T72">
        <v>0.23</v>
      </c>
      <c r="U72">
        <v>236.91</v>
      </c>
      <c r="V72">
        <v>1885.259</v>
      </c>
      <c r="X72">
        <f t="shared" ref="X72:X135" si="1">H72+I72+J72+K72+L72+P72+Q72</f>
        <v>1.9500000000000002</v>
      </c>
    </row>
    <row r="73" spans="1:24" x14ac:dyDescent="0.3">
      <c r="A73" t="s">
        <v>71</v>
      </c>
      <c r="B73">
        <v>4002</v>
      </c>
      <c r="C73" s="45">
        <v>44960</v>
      </c>
      <c r="D73">
        <v>19</v>
      </c>
      <c r="E73" t="s">
        <v>73</v>
      </c>
      <c r="F73">
        <v>259.17</v>
      </c>
      <c r="G73">
        <v>11.53</v>
      </c>
      <c r="H73">
        <v>1.03</v>
      </c>
      <c r="I73">
        <v>0.11</v>
      </c>
      <c r="J73">
        <v>0.5</v>
      </c>
      <c r="K73">
        <v>0.55000000000000004</v>
      </c>
      <c r="L73">
        <v>0</v>
      </c>
      <c r="M73">
        <v>-0.18</v>
      </c>
      <c r="N73">
        <v>-1.73</v>
      </c>
      <c r="O73">
        <v>-0.32</v>
      </c>
      <c r="P73">
        <v>0</v>
      </c>
      <c r="R73">
        <v>0.4</v>
      </c>
      <c r="S73">
        <v>0.39</v>
      </c>
      <c r="T73">
        <v>0.23</v>
      </c>
      <c r="U73">
        <v>271.68</v>
      </c>
      <c r="V73">
        <v>1886.9880000000001</v>
      </c>
      <c r="X73">
        <f t="shared" si="1"/>
        <v>2.1900000000000004</v>
      </c>
    </row>
    <row r="74" spans="1:24" x14ac:dyDescent="0.3">
      <c r="A74" t="s">
        <v>71</v>
      </c>
      <c r="B74">
        <v>4002</v>
      </c>
      <c r="C74" s="45">
        <v>44960</v>
      </c>
      <c r="D74">
        <v>20</v>
      </c>
      <c r="E74" t="s">
        <v>73</v>
      </c>
      <c r="F74">
        <v>266.31</v>
      </c>
      <c r="G74">
        <v>11.53</v>
      </c>
      <c r="H74">
        <v>1.03</v>
      </c>
      <c r="I74">
        <v>0.11</v>
      </c>
      <c r="J74">
        <v>0.38</v>
      </c>
      <c r="K74">
        <v>0.56000000000000005</v>
      </c>
      <c r="L74">
        <v>0</v>
      </c>
      <c r="M74">
        <v>0.57999999999999996</v>
      </c>
      <c r="N74">
        <v>-1.69</v>
      </c>
      <c r="O74">
        <v>-0.32</v>
      </c>
      <c r="P74">
        <v>0</v>
      </c>
      <c r="R74">
        <v>0.4</v>
      </c>
      <c r="S74">
        <v>0.39</v>
      </c>
      <c r="T74">
        <v>0.23</v>
      </c>
      <c r="U74">
        <v>279.51</v>
      </c>
      <c r="V74">
        <v>1848.6510000000001</v>
      </c>
      <c r="X74">
        <f t="shared" si="1"/>
        <v>2.08</v>
      </c>
    </row>
    <row r="75" spans="1:24" x14ac:dyDescent="0.3">
      <c r="A75" t="s">
        <v>71</v>
      </c>
      <c r="B75">
        <v>4002</v>
      </c>
      <c r="C75" s="45">
        <v>44960</v>
      </c>
      <c r="D75">
        <v>21</v>
      </c>
      <c r="E75" t="s">
        <v>73</v>
      </c>
      <c r="F75">
        <v>271.95</v>
      </c>
      <c r="G75">
        <v>11.53</v>
      </c>
      <c r="H75">
        <v>1.03</v>
      </c>
      <c r="I75">
        <v>0.11</v>
      </c>
      <c r="J75">
        <v>0.41</v>
      </c>
      <c r="K75">
        <v>0.56999999999999995</v>
      </c>
      <c r="L75">
        <v>0</v>
      </c>
      <c r="M75">
        <v>0.11</v>
      </c>
      <c r="N75">
        <v>-1.18</v>
      </c>
      <c r="O75">
        <v>-0.32</v>
      </c>
      <c r="P75">
        <v>0</v>
      </c>
      <c r="R75">
        <v>0.4</v>
      </c>
      <c r="S75">
        <v>0.39</v>
      </c>
      <c r="T75">
        <v>0.23</v>
      </c>
      <c r="U75">
        <v>285.23</v>
      </c>
      <c r="V75">
        <v>1805.848</v>
      </c>
      <c r="X75">
        <f t="shared" si="1"/>
        <v>2.12</v>
      </c>
    </row>
    <row r="76" spans="1:24" x14ac:dyDescent="0.3">
      <c r="A76" t="s">
        <v>71</v>
      </c>
      <c r="B76">
        <v>4002</v>
      </c>
      <c r="C76" s="45">
        <v>44960</v>
      </c>
      <c r="D76">
        <v>22</v>
      </c>
      <c r="E76" t="s">
        <v>73</v>
      </c>
      <c r="F76">
        <v>257.08999999999997</v>
      </c>
      <c r="G76">
        <v>11.53</v>
      </c>
      <c r="H76">
        <v>1.03</v>
      </c>
      <c r="I76">
        <v>0.11</v>
      </c>
      <c r="J76">
        <v>0.42</v>
      </c>
      <c r="K76">
        <v>0.57999999999999996</v>
      </c>
      <c r="L76">
        <v>0</v>
      </c>
      <c r="M76">
        <v>-0.37</v>
      </c>
      <c r="N76">
        <v>-1.42</v>
      </c>
      <c r="O76">
        <v>-0.32</v>
      </c>
      <c r="P76">
        <v>0</v>
      </c>
      <c r="R76">
        <v>0.4</v>
      </c>
      <c r="S76">
        <v>0.39</v>
      </c>
      <c r="T76">
        <v>0.23</v>
      </c>
      <c r="U76">
        <v>269.67</v>
      </c>
      <c r="V76">
        <v>1738.3130000000001</v>
      </c>
      <c r="X76">
        <f t="shared" si="1"/>
        <v>2.14</v>
      </c>
    </row>
    <row r="77" spans="1:24" x14ac:dyDescent="0.3">
      <c r="A77" t="s">
        <v>71</v>
      </c>
      <c r="B77">
        <v>4002</v>
      </c>
      <c r="C77" s="45">
        <v>44960</v>
      </c>
      <c r="D77">
        <v>23</v>
      </c>
      <c r="E77" t="s">
        <v>73</v>
      </c>
      <c r="F77">
        <v>255.71</v>
      </c>
      <c r="G77">
        <v>11.53</v>
      </c>
      <c r="H77">
        <v>1.03</v>
      </c>
      <c r="I77">
        <v>0.11</v>
      </c>
      <c r="J77">
        <v>1.68</v>
      </c>
      <c r="K77">
        <v>0.6</v>
      </c>
      <c r="L77">
        <v>0</v>
      </c>
      <c r="M77">
        <v>-0.09</v>
      </c>
      <c r="N77">
        <v>-1.33</v>
      </c>
      <c r="O77">
        <v>-0.32</v>
      </c>
      <c r="P77">
        <v>0</v>
      </c>
      <c r="R77">
        <v>0.4</v>
      </c>
      <c r="S77">
        <v>0.39</v>
      </c>
      <c r="T77">
        <v>0.23</v>
      </c>
      <c r="U77">
        <v>269.94</v>
      </c>
      <c r="V77">
        <v>1662.817</v>
      </c>
      <c r="X77">
        <f t="shared" si="1"/>
        <v>3.4200000000000004</v>
      </c>
    </row>
    <row r="78" spans="1:24" x14ac:dyDescent="0.3">
      <c r="A78" t="s">
        <v>71</v>
      </c>
      <c r="B78">
        <v>4002</v>
      </c>
      <c r="C78" s="45">
        <v>44960</v>
      </c>
      <c r="D78">
        <v>24</v>
      </c>
      <c r="E78" t="s">
        <v>72</v>
      </c>
      <c r="F78">
        <v>254</v>
      </c>
      <c r="G78">
        <v>11.53</v>
      </c>
      <c r="H78">
        <v>1.03</v>
      </c>
      <c r="I78">
        <v>0.11</v>
      </c>
      <c r="J78">
        <v>2.09</v>
      </c>
      <c r="K78">
        <v>0</v>
      </c>
      <c r="L78">
        <v>0</v>
      </c>
      <c r="M78">
        <v>0.12</v>
      </c>
      <c r="N78">
        <v>-0.71</v>
      </c>
      <c r="O78">
        <v>-0.32</v>
      </c>
      <c r="P78">
        <v>0</v>
      </c>
      <c r="R78">
        <v>0.4</v>
      </c>
      <c r="S78">
        <v>0.39</v>
      </c>
      <c r="T78">
        <v>0.23</v>
      </c>
      <c r="U78">
        <v>268.87</v>
      </c>
      <c r="V78">
        <v>1592.5409999999999</v>
      </c>
      <c r="X78">
        <f t="shared" si="1"/>
        <v>3.23</v>
      </c>
    </row>
    <row r="79" spans="1:24" x14ac:dyDescent="0.3">
      <c r="A79" t="s">
        <v>71</v>
      </c>
      <c r="B79">
        <v>4002</v>
      </c>
      <c r="C79" s="45">
        <v>44961</v>
      </c>
      <c r="D79">
        <v>1</v>
      </c>
      <c r="E79" t="s">
        <v>72</v>
      </c>
      <c r="F79">
        <v>190.12</v>
      </c>
      <c r="G79">
        <v>11.53</v>
      </c>
      <c r="H79">
        <v>5</v>
      </c>
      <c r="I79">
        <v>0.5</v>
      </c>
      <c r="J79">
        <v>0.61</v>
      </c>
      <c r="K79">
        <v>0</v>
      </c>
      <c r="L79">
        <v>0</v>
      </c>
      <c r="M79">
        <v>0.14000000000000001</v>
      </c>
      <c r="N79">
        <v>-1.83</v>
      </c>
      <c r="O79">
        <v>-0.32</v>
      </c>
      <c r="P79">
        <v>0</v>
      </c>
      <c r="R79">
        <v>0.4</v>
      </c>
      <c r="S79">
        <v>0.39</v>
      </c>
      <c r="T79">
        <v>0.23</v>
      </c>
      <c r="U79">
        <v>206.77</v>
      </c>
      <c r="V79">
        <v>1542.6479999999999</v>
      </c>
      <c r="X79">
        <f t="shared" si="1"/>
        <v>6.11</v>
      </c>
    </row>
    <row r="80" spans="1:24" x14ac:dyDescent="0.3">
      <c r="A80" t="s">
        <v>71</v>
      </c>
      <c r="B80">
        <v>4002</v>
      </c>
      <c r="C80" s="45">
        <v>44961</v>
      </c>
      <c r="D80">
        <v>2</v>
      </c>
      <c r="E80" t="s">
        <v>72</v>
      </c>
      <c r="F80">
        <v>177.78</v>
      </c>
      <c r="G80">
        <v>11.53</v>
      </c>
      <c r="H80">
        <v>5</v>
      </c>
      <c r="I80">
        <v>0.5</v>
      </c>
      <c r="J80">
        <v>0.15</v>
      </c>
      <c r="K80">
        <v>0</v>
      </c>
      <c r="L80">
        <v>0</v>
      </c>
      <c r="M80">
        <v>0.41</v>
      </c>
      <c r="N80">
        <v>-1.79</v>
      </c>
      <c r="O80">
        <v>-0.32</v>
      </c>
      <c r="P80">
        <v>0</v>
      </c>
      <c r="R80">
        <v>0.4</v>
      </c>
      <c r="S80">
        <v>0.39</v>
      </c>
      <c r="T80">
        <v>0.23</v>
      </c>
      <c r="U80">
        <v>194.28</v>
      </c>
      <c r="V80">
        <v>1510.829</v>
      </c>
      <c r="X80">
        <f t="shared" si="1"/>
        <v>5.65</v>
      </c>
    </row>
    <row r="81" spans="1:24" x14ac:dyDescent="0.3">
      <c r="A81" t="s">
        <v>71</v>
      </c>
      <c r="B81">
        <v>4002</v>
      </c>
      <c r="C81" s="45">
        <v>44961</v>
      </c>
      <c r="D81">
        <v>3</v>
      </c>
      <c r="E81" t="s">
        <v>72</v>
      </c>
      <c r="F81">
        <v>237.64</v>
      </c>
      <c r="G81">
        <v>11.53</v>
      </c>
      <c r="H81">
        <v>5</v>
      </c>
      <c r="I81">
        <v>0.5</v>
      </c>
      <c r="J81">
        <v>0.28999999999999998</v>
      </c>
      <c r="K81">
        <v>0</v>
      </c>
      <c r="L81">
        <v>0</v>
      </c>
      <c r="M81">
        <v>-3.4</v>
      </c>
      <c r="N81">
        <v>-1.98</v>
      </c>
      <c r="O81">
        <v>-0.32</v>
      </c>
      <c r="P81">
        <v>0</v>
      </c>
      <c r="R81">
        <v>0.4</v>
      </c>
      <c r="S81">
        <v>0.39</v>
      </c>
      <c r="T81">
        <v>0.23</v>
      </c>
      <c r="U81">
        <v>250.28</v>
      </c>
      <c r="V81">
        <v>1500.059</v>
      </c>
      <c r="X81">
        <f t="shared" si="1"/>
        <v>5.79</v>
      </c>
    </row>
    <row r="82" spans="1:24" x14ac:dyDescent="0.3">
      <c r="A82" t="s">
        <v>71</v>
      </c>
      <c r="B82">
        <v>4002</v>
      </c>
      <c r="C82" s="45">
        <v>44961</v>
      </c>
      <c r="D82">
        <v>4</v>
      </c>
      <c r="E82" t="s">
        <v>72</v>
      </c>
      <c r="F82">
        <v>235.34</v>
      </c>
      <c r="G82">
        <v>11.53</v>
      </c>
      <c r="H82">
        <v>5</v>
      </c>
      <c r="I82">
        <v>0.5</v>
      </c>
      <c r="J82">
        <v>0.26</v>
      </c>
      <c r="K82">
        <v>0</v>
      </c>
      <c r="L82">
        <v>0</v>
      </c>
      <c r="M82">
        <v>-0.1</v>
      </c>
      <c r="N82">
        <v>-2.33</v>
      </c>
      <c r="O82">
        <v>-0.32</v>
      </c>
      <c r="P82">
        <v>0</v>
      </c>
      <c r="R82">
        <v>0.4</v>
      </c>
      <c r="S82">
        <v>0.39</v>
      </c>
      <c r="T82">
        <v>0.23</v>
      </c>
      <c r="U82">
        <v>250.9</v>
      </c>
      <c r="V82">
        <v>1500.1079999999999</v>
      </c>
      <c r="X82">
        <f t="shared" si="1"/>
        <v>5.76</v>
      </c>
    </row>
    <row r="83" spans="1:24" x14ac:dyDescent="0.3">
      <c r="A83" t="s">
        <v>71</v>
      </c>
      <c r="B83">
        <v>4002</v>
      </c>
      <c r="C83" s="45">
        <v>44961</v>
      </c>
      <c r="D83">
        <v>5</v>
      </c>
      <c r="E83" t="s">
        <v>72</v>
      </c>
      <c r="F83">
        <v>228.26</v>
      </c>
      <c r="G83">
        <v>11.53</v>
      </c>
      <c r="H83">
        <v>5</v>
      </c>
      <c r="I83">
        <v>0.5</v>
      </c>
      <c r="J83">
        <v>0.4</v>
      </c>
      <c r="K83">
        <v>0</v>
      </c>
      <c r="L83">
        <v>0</v>
      </c>
      <c r="M83">
        <v>-0.04</v>
      </c>
      <c r="N83">
        <v>-1.68</v>
      </c>
      <c r="O83">
        <v>-0.32</v>
      </c>
      <c r="P83">
        <v>0</v>
      </c>
      <c r="R83">
        <v>0.4</v>
      </c>
      <c r="S83">
        <v>0.39</v>
      </c>
      <c r="T83">
        <v>0.23</v>
      </c>
      <c r="U83">
        <v>244.67</v>
      </c>
      <c r="V83">
        <v>1519.5060000000001</v>
      </c>
      <c r="X83">
        <f t="shared" si="1"/>
        <v>5.9</v>
      </c>
    </row>
    <row r="84" spans="1:24" x14ac:dyDescent="0.3">
      <c r="A84" t="s">
        <v>71</v>
      </c>
      <c r="B84">
        <v>4002</v>
      </c>
      <c r="C84" s="45">
        <v>44961</v>
      </c>
      <c r="D84">
        <v>6</v>
      </c>
      <c r="E84" t="s">
        <v>72</v>
      </c>
      <c r="F84">
        <v>266.52</v>
      </c>
      <c r="G84">
        <v>11.53</v>
      </c>
      <c r="H84">
        <v>5</v>
      </c>
      <c r="I84">
        <v>0.5</v>
      </c>
      <c r="J84">
        <v>0.51</v>
      </c>
      <c r="K84">
        <v>0</v>
      </c>
      <c r="L84">
        <v>0</v>
      </c>
      <c r="M84">
        <v>-2.63</v>
      </c>
      <c r="N84">
        <v>-1.31</v>
      </c>
      <c r="O84">
        <v>-0.32</v>
      </c>
      <c r="P84">
        <v>0</v>
      </c>
      <c r="R84">
        <v>0.4</v>
      </c>
      <c r="S84">
        <v>0.39</v>
      </c>
      <c r="T84">
        <v>0.23</v>
      </c>
      <c r="U84">
        <v>280.82</v>
      </c>
      <c r="V84">
        <v>1559.723</v>
      </c>
      <c r="X84">
        <f t="shared" si="1"/>
        <v>6.01</v>
      </c>
    </row>
    <row r="85" spans="1:24" x14ac:dyDescent="0.3">
      <c r="A85" t="s">
        <v>71</v>
      </c>
      <c r="B85">
        <v>4002</v>
      </c>
      <c r="C85" s="45">
        <v>44961</v>
      </c>
      <c r="D85">
        <v>7</v>
      </c>
      <c r="E85" t="s">
        <v>72</v>
      </c>
      <c r="F85">
        <v>379.96</v>
      </c>
      <c r="G85">
        <v>11.53</v>
      </c>
      <c r="H85">
        <v>5</v>
      </c>
      <c r="I85">
        <v>0.5</v>
      </c>
      <c r="J85">
        <v>1.71</v>
      </c>
      <c r="K85">
        <v>0</v>
      </c>
      <c r="L85">
        <v>0</v>
      </c>
      <c r="M85">
        <v>-0.78</v>
      </c>
      <c r="N85">
        <v>-2.52</v>
      </c>
      <c r="O85">
        <v>-0.32</v>
      </c>
      <c r="P85">
        <v>0</v>
      </c>
      <c r="R85">
        <v>0.4</v>
      </c>
      <c r="S85">
        <v>0.39</v>
      </c>
      <c r="T85">
        <v>0.23</v>
      </c>
      <c r="U85">
        <v>396.1</v>
      </c>
      <c r="V85">
        <v>1627.7670000000001</v>
      </c>
      <c r="X85">
        <f t="shared" si="1"/>
        <v>7.21</v>
      </c>
    </row>
    <row r="86" spans="1:24" x14ac:dyDescent="0.3">
      <c r="A86" t="s">
        <v>71</v>
      </c>
      <c r="B86">
        <v>4002</v>
      </c>
      <c r="C86" s="45">
        <v>44961</v>
      </c>
      <c r="D86">
        <v>8</v>
      </c>
      <c r="E86" t="s">
        <v>72</v>
      </c>
      <c r="F86">
        <v>464.81</v>
      </c>
      <c r="G86">
        <v>11.53</v>
      </c>
      <c r="H86">
        <v>5</v>
      </c>
      <c r="I86">
        <v>0.5</v>
      </c>
      <c r="J86">
        <v>3.38</v>
      </c>
      <c r="K86">
        <v>0</v>
      </c>
      <c r="L86">
        <v>0</v>
      </c>
      <c r="M86">
        <v>0.01</v>
      </c>
      <c r="N86">
        <v>-1.62</v>
      </c>
      <c r="O86">
        <v>-0.32</v>
      </c>
      <c r="P86">
        <v>0</v>
      </c>
      <c r="R86">
        <v>0.4</v>
      </c>
      <c r="S86">
        <v>0.39</v>
      </c>
      <c r="T86">
        <v>0.23</v>
      </c>
      <c r="U86">
        <v>484.31</v>
      </c>
      <c r="V86">
        <v>1705.2860000000001</v>
      </c>
      <c r="X86">
        <f t="shared" si="1"/>
        <v>8.879999999999999</v>
      </c>
    </row>
    <row r="87" spans="1:24" x14ac:dyDescent="0.3">
      <c r="A87" t="s">
        <v>71</v>
      </c>
      <c r="B87">
        <v>4002</v>
      </c>
      <c r="C87" s="45">
        <v>44961</v>
      </c>
      <c r="D87">
        <v>9</v>
      </c>
      <c r="E87" t="s">
        <v>72</v>
      </c>
      <c r="F87">
        <v>337.67</v>
      </c>
      <c r="G87">
        <v>11.53</v>
      </c>
      <c r="H87">
        <v>5</v>
      </c>
      <c r="I87">
        <v>0.5</v>
      </c>
      <c r="J87">
        <v>2.66</v>
      </c>
      <c r="K87">
        <v>0</v>
      </c>
      <c r="L87">
        <v>0</v>
      </c>
      <c r="M87">
        <v>0.38</v>
      </c>
      <c r="N87">
        <v>-0.68</v>
      </c>
      <c r="O87">
        <v>-0.32</v>
      </c>
      <c r="P87">
        <v>0</v>
      </c>
      <c r="R87">
        <v>0.4</v>
      </c>
      <c r="S87">
        <v>0.39</v>
      </c>
      <c r="T87">
        <v>0.23</v>
      </c>
      <c r="U87">
        <v>357.76</v>
      </c>
      <c r="V87">
        <v>1763.683</v>
      </c>
      <c r="X87">
        <f t="shared" si="1"/>
        <v>8.16</v>
      </c>
    </row>
    <row r="88" spans="1:24" x14ac:dyDescent="0.3">
      <c r="A88" t="s">
        <v>71</v>
      </c>
      <c r="B88">
        <v>4002</v>
      </c>
      <c r="C88" s="45">
        <v>44961</v>
      </c>
      <c r="D88">
        <v>10</v>
      </c>
      <c r="E88" t="s">
        <v>72</v>
      </c>
      <c r="F88">
        <v>329.57</v>
      </c>
      <c r="G88">
        <v>11.53</v>
      </c>
      <c r="H88">
        <v>5</v>
      </c>
      <c r="I88">
        <v>0.5</v>
      </c>
      <c r="J88">
        <v>1.96</v>
      </c>
      <c r="K88">
        <v>0</v>
      </c>
      <c r="L88">
        <v>0</v>
      </c>
      <c r="M88">
        <v>0.32</v>
      </c>
      <c r="N88">
        <v>-1.85</v>
      </c>
      <c r="O88">
        <v>-0.32</v>
      </c>
      <c r="P88">
        <v>0</v>
      </c>
      <c r="R88">
        <v>0.4</v>
      </c>
      <c r="S88">
        <v>0.39</v>
      </c>
      <c r="T88">
        <v>0.23</v>
      </c>
      <c r="U88">
        <v>347.73</v>
      </c>
      <c r="V88">
        <v>1782.5219999999999</v>
      </c>
      <c r="X88">
        <f t="shared" si="1"/>
        <v>7.46</v>
      </c>
    </row>
    <row r="89" spans="1:24" x14ac:dyDescent="0.3">
      <c r="A89" t="s">
        <v>71</v>
      </c>
      <c r="B89">
        <v>4002</v>
      </c>
      <c r="C89" s="45">
        <v>44961</v>
      </c>
      <c r="D89">
        <v>11</v>
      </c>
      <c r="E89" t="s">
        <v>72</v>
      </c>
      <c r="F89">
        <v>377.74</v>
      </c>
      <c r="G89">
        <v>11.53</v>
      </c>
      <c r="H89">
        <v>5</v>
      </c>
      <c r="I89">
        <v>0.5</v>
      </c>
      <c r="J89">
        <v>2.48</v>
      </c>
      <c r="K89">
        <v>0</v>
      </c>
      <c r="L89">
        <v>0</v>
      </c>
      <c r="M89">
        <v>-0.6</v>
      </c>
      <c r="N89">
        <v>-2.36</v>
      </c>
      <c r="O89">
        <v>-0.32</v>
      </c>
      <c r="P89">
        <v>0</v>
      </c>
      <c r="R89">
        <v>0.4</v>
      </c>
      <c r="S89">
        <v>0.39</v>
      </c>
      <c r="T89">
        <v>0.23</v>
      </c>
      <c r="U89">
        <v>394.99</v>
      </c>
      <c r="V89">
        <v>1774.9179999999999</v>
      </c>
      <c r="X89">
        <f t="shared" si="1"/>
        <v>7.98</v>
      </c>
    </row>
    <row r="90" spans="1:24" x14ac:dyDescent="0.3">
      <c r="A90" t="s">
        <v>71</v>
      </c>
      <c r="B90">
        <v>4002</v>
      </c>
      <c r="C90" s="45">
        <v>44961</v>
      </c>
      <c r="D90">
        <v>12</v>
      </c>
      <c r="E90" t="s">
        <v>72</v>
      </c>
      <c r="F90">
        <v>262.93</v>
      </c>
      <c r="G90">
        <v>11.53</v>
      </c>
      <c r="H90">
        <v>5</v>
      </c>
      <c r="I90">
        <v>0.5</v>
      </c>
      <c r="J90">
        <v>0.91</v>
      </c>
      <c r="K90">
        <v>0</v>
      </c>
      <c r="L90">
        <v>0</v>
      </c>
      <c r="M90">
        <v>-0.21</v>
      </c>
      <c r="N90">
        <v>-2.33</v>
      </c>
      <c r="O90">
        <v>-0.32</v>
      </c>
      <c r="P90">
        <v>0</v>
      </c>
      <c r="R90">
        <v>0.4</v>
      </c>
      <c r="S90">
        <v>0.39</v>
      </c>
      <c r="T90">
        <v>0.23</v>
      </c>
      <c r="U90">
        <v>279.02999999999997</v>
      </c>
      <c r="V90">
        <v>1760.8879999999999</v>
      </c>
      <c r="X90">
        <f t="shared" si="1"/>
        <v>6.41</v>
      </c>
    </row>
    <row r="91" spans="1:24" x14ac:dyDescent="0.3">
      <c r="A91" t="s">
        <v>71</v>
      </c>
      <c r="B91">
        <v>4002</v>
      </c>
      <c r="C91" s="45">
        <v>44961</v>
      </c>
      <c r="D91">
        <v>13</v>
      </c>
      <c r="E91" t="s">
        <v>72</v>
      </c>
      <c r="F91">
        <v>288.63</v>
      </c>
      <c r="G91">
        <v>11.53</v>
      </c>
      <c r="H91">
        <v>5</v>
      </c>
      <c r="I91">
        <v>0.5</v>
      </c>
      <c r="J91">
        <v>1.28</v>
      </c>
      <c r="K91">
        <v>0</v>
      </c>
      <c r="L91">
        <v>0</v>
      </c>
      <c r="M91">
        <v>-0.13</v>
      </c>
      <c r="N91">
        <v>-2.35</v>
      </c>
      <c r="O91">
        <v>-0.32</v>
      </c>
      <c r="P91">
        <v>0</v>
      </c>
      <c r="R91">
        <v>0.4</v>
      </c>
      <c r="S91">
        <v>0.39</v>
      </c>
      <c r="T91">
        <v>0.23</v>
      </c>
      <c r="U91">
        <v>305.16000000000003</v>
      </c>
      <c r="V91">
        <v>1741.4459999999999</v>
      </c>
      <c r="X91">
        <f t="shared" si="1"/>
        <v>6.78</v>
      </c>
    </row>
    <row r="92" spans="1:24" x14ac:dyDescent="0.3">
      <c r="A92" t="s">
        <v>71</v>
      </c>
      <c r="B92">
        <v>4002</v>
      </c>
      <c r="C92" s="45">
        <v>44961</v>
      </c>
      <c r="D92">
        <v>14</v>
      </c>
      <c r="E92" t="s">
        <v>72</v>
      </c>
      <c r="F92">
        <v>225.45</v>
      </c>
      <c r="G92">
        <v>11.53</v>
      </c>
      <c r="H92">
        <v>5</v>
      </c>
      <c r="I92">
        <v>0.5</v>
      </c>
      <c r="J92">
        <v>0.4</v>
      </c>
      <c r="K92">
        <v>0</v>
      </c>
      <c r="L92">
        <v>0</v>
      </c>
      <c r="M92">
        <v>0.03</v>
      </c>
      <c r="N92">
        <v>-1.53</v>
      </c>
      <c r="O92">
        <v>-0.32</v>
      </c>
      <c r="P92">
        <v>0</v>
      </c>
      <c r="R92">
        <v>0.4</v>
      </c>
      <c r="S92">
        <v>0.39</v>
      </c>
      <c r="T92">
        <v>0.23</v>
      </c>
      <c r="U92">
        <v>242.08</v>
      </c>
      <c r="V92">
        <v>1702.2739999999999</v>
      </c>
      <c r="X92">
        <f t="shared" si="1"/>
        <v>5.9</v>
      </c>
    </row>
    <row r="93" spans="1:24" x14ac:dyDescent="0.3">
      <c r="A93" t="s">
        <v>71</v>
      </c>
      <c r="B93">
        <v>4002</v>
      </c>
      <c r="C93" s="45">
        <v>44961</v>
      </c>
      <c r="D93">
        <v>15</v>
      </c>
      <c r="E93" t="s">
        <v>72</v>
      </c>
      <c r="F93">
        <v>354.08</v>
      </c>
      <c r="G93">
        <v>11.53</v>
      </c>
      <c r="H93">
        <v>5</v>
      </c>
      <c r="I93">
        <v>0.5</v>
      </c>
      <c r="J93">
        <v>1.32</v>
      </c>
      <c r="K93">
        <v>0</v>
      </c>
      <c r="L93">
        <v>0</v>
      </c>
      <c r="M93">
        <v>-0.25</v>
      </c>
      <c r="N93">
        <v>-0.38</v>
      </c>
      <c r="O93">
        <v>-0.32</v>
      </c>
      <c r="P93">
        <v>0</v>
      </c>
      <c r="R93">
        <v>0.4</v>
      </c>
      <c r="S93">
        <v>0.39</v>
      </c>
      <c r="T93">
        <v>0.23</v>
      </c>
      <c r="U93">
        <v>372.5</v>
      </c>
      <c r="V93">
        <v>1696.6679999999999</v>
      </c>
      <c r="X93">
        <f t="shared" si="1"/>
        <v>6.82</v>
      </c>
    </row>
    <row r="94" spans="1:24" x14ac:dyDescent="0.3">
      <c r="A94" t="s">
        <v>71</v>
      </c>
      <c r="B94">
        <v>4002</v>
      </c>
      <c r="C94" s="45">
        <v>44961</v>
      </c>
      <c r="D94">
        <v>16</v>
      </c>
      <c r="E94" t="s">
        <v>72</v>
      </c>
      <c r="F94">
        <v>417.45</v>
      </c>
      <c r="G94">
        <v>11.53</v>
      </c>
      <c r="H94">
        <v>5</v>
      </c>
      <c r="I94">
        <v>0.5</v>
      </c>
      <c r="J94">
        <v>2.14</v>
      </c>
      <c r="K94">
        <v>0</v>
      </c>
      <c r="L94">
        <v>0</v>
      </c>
      <c r="M94">
        <v>1.42</v>
      </c>
      <c r="N94">
        <v>-1.91</v>
      </c>
      <c r="O94">
        <v>-0.32</v>
      </c>
      <c r="P94">
        <v>0</v>
      </c>
      <c r="R94">
        <v>0.4</v>
      </c>
      <c r="S94">
        <v>0.39</v>
      </c>
      <c r="T94">
        <v>0.23</v>
      </c>
      <c r="U94">
        <v>436.83</v>
      </c>
      <c r="V94">
        <v>1743.71</v>
      </c>
      <c r="X94">
        <f t="shared" si="1"/>
        <v>7.6400000000000006</v>
      </c>
    </row>
    <row r="95" spans="1:24" x14ac:dyDescent="0.3">
      <c r="A95" t="s">
        <v>71</v>
      </c>
      <c r="B95">
        <v>4002</v>
      </c>
      <c r="C95" s="45">
        <v>44961</v>
      </c>
      <c r="D95">
        <v>17</v>
      </c>
      <c r="E95" t="s">
        <v>72</v>
      </c>
      <c r="F95">
        <v>380.69</v>
      </c>
      <c r="G95">
        <v>11.53</v>
      </c>
      <c r="H95">
        <v>5</v>
      </c>
      <c r="I95">
        <v>0.5</v>
      </c>
      <c r="J95">
        <v>0.88</v>
      </c>
      <c r="K95">
        <v>0</v>
      </c>
      <c r="L95">
        <v>0</v>
      </c>
      <c r="M95">
        <v>0.22</v>
      </c>
      <c r="N95">
        <v>-1.31</v>
      </c>
      <c r="O95">
        <v>-0.32</v>
      </c>
      <c r="P95">
        <v>0</v>
      </c>
      <c r="R95">
        <v>0.4</v>
      </c>
      <c r="S95">
        <v>0.39</v>
      </c>
      <c r="T95">
        <v>0.23</v>
      </c>
      <c r="U95">
        <v>398.21</v>
      </c>
      <c r="V95">
        <v>1796.1869999999999</v>
      </c>
      <c r="X95">
        <f t="shared" si="1"/>
        <v>6.38</v>
      </c>
    </row>
    <row r="96" spans="1:24" x14ac:dyDescent="0.3">
      <c r="A96" t="s">
        <v>71</v>
      </c>
      <c r="B96">
        <v>4002</v>
      </c>
      <c r="C96" s="45">
        <v>44961</v>
      </c>
      <c r="D96">
        <v>18</v>
      </c>
      <c r="E96" t="s">
        <v>72</v>
      </c>
      <c r="F96">
        <v>377.33</v>
      </c>
      <c r="G96">
        <v>11.53</v>
      </c>
      <c r="H96">
        <v>5</v>
      </c>
      <c r="I96">
        <v>0.5</v>
      </c>
      <c r="J96">
        <v>0.95</v>
      </c>
      <c r="K96">
        <v>0</v>
      </c>
      <c r="L96">
        <v>0</v>
      </c>
      <c r="M96">
        <v>-0.12</v>
      </c>
      <c r="N96">
        <v>-2.2200000000000002</v>
      </c>
      <c r="O96">
        <v>-0.32</v>
      </c>
      <c r="P96">
        <v>0</v>
      </c>
      <c r="R96">
        <v>0.4</v>
      </c>
      <c r="S96">
        <v>0.39</v>
      </c>
      <c r="T96">
        <v>0.23</v>
      </c>
      <c r="U96">
        <v>393.67</v>
      </c>
      <c r="V96">
        <v>1870.2339999999999</v>
      </c>
      <c r="X96">
        <f t="shared" si="1"/>
        <v>6.45</v>
      </c>
    </row>
    <row r="97" spans="1:24" x14ac:dyDescent="0.3">
      <c r="A97" t="s">
        <v>71</v>
      </c>
      <c r="B97">
        <v>4002</v>
      </c>
      <c r="C97" s="45">
        <v>44961</v>
      </c>
      <c r="D97">
        <v>19</v>
      </c>
      <c r="E97" t="s">
        <v>72</v>
      </c>
      <c r="F97">
        <v>218.31</v>
      </c>
      <c r="G97">
        <v>11.53</v>
      </c>
      <c r="H97">
        <v>5</v>
      </c>
      <c r="I97">
        <v>0.5</v>
      </c>
      <c r="J97">
        <v>0.47</v>
      </c>
      <c r="K97">
        <v>0</v>
      </c>
      <c r="L97">
        <v>0.35</v>
      </c>
      <c r="M97">
        <v>0.14000000000000001</v>
      </c>
      <c r="N97">
        <v>-1.48</v>
      </c>
      <c r="O97">
        <v>-0.32</v>
      </c>
      <c r="P97">
        <v>0</v>
      </c>
      <c r="R97">
        <v>0.4</v>
      </c>
      <c r="S97">
        <v>0.39</v>
      </c>
      <c r="T97">
        <v>0.23</v>
      </c>
      <c r="U97">
        <v>235.52</v>
      </c>
      <c r="V97">
        <v>1840.481</v>
      </c>
      <c r="X97">
        <f t="shared" si="1"/>
        <v>6.3199999999999994</v>
      </c>
    </row>
    <row r="98" spans="1:24" x14ac:dyDescent="0.3">
      <c r="A98" t="s">
        <v>71</v>
      </c>
      <c r="B98">
        <v>4002</v>
      </c>
      <c r="C98" s="45">
        <v>44961</v>
      </c>
      <c r="D98">
        <v>20</v>
      </c>
      <c r="E98" t="s">
        <v>72</v>
      </c>
      <c r="F98">
        <v>192.37</v>
      </c>
      <c r="G98">
        <v>11.53</v>
      </c>
      <c r="H98">
        <v>5</v>
      </c>
      <c r="I98">
        <v>0.5</v>
      </c>
      <c r="J98">
        <v>0.38</v>
      </c>
      <c r="K98">
        <v>0</v>
      </c>
      <c r="L98">
        <v>0.15</v>
      </c>
      <c r="M98">
        <v>-0.26</v>
      </c>
      <c r="N98">
        <v>-1.03</v>
      </c>
      <c r="O98">
        <v>-0.32</v>
      </c>
      <c r="P98">
        <v>0</v>
      </c>
      <c r="R98">
        <v>0.4</v>
      </c>
      <c r="S98">
        <v>0.39</v>
      </c>
      <c r="T98">
        <v>0.23</v>
      </c>
      <c r="U98">
        <v>209.34</v>
      </c>
      <c r="V98">
        <v>1769.211</v>
      </c>
      <c r="X98">
        <f t="shared" si="1"/>
        <v>6.03</v>
      </c>
    </row>
    <row r="99" spans="1:24" x14ac:dyDescent="0.3">
      <c r="A99" t="s">
        <v>71</v>
      </c>
      <c r="B99">
        <v>4002</v>
      </c>
      <c r="C99" s="45">
        <v>44961</v>
      </c>
      <c r="D99">
        <v>21</v>
      </c>
      <c r="E99" t="s">
        <v>72</v>
      </c>
      <c r="F99">
        <v>184.6</v>
      </c>
      <c r="G99">
        <v>11.53</v>
      </c>
      <c r="H99">
        <v>5</v>
      </c>
      <c r="I99">
        <v>0.5</v>
      </c>
      <c r="J99">
        <v>0.8</v>
      </c>
      <c r="K99">
        <v>0</v>
      </c>
      <c r="L99">
        <v>0</v>
      </c>
      <c r="M99">
        <v>-0.34</v>
      </c>
      <c r="N99">
        <v>-0.98</v>
      </c>
      <c r="O99">
        <v>-0.32</v>
      </c>
      <c r="P99">
        <v>0</v>
      </c>
      <c r="R99">
        <v>0.4</v>
      </c>
      <c r="S99">
        <v>0.39</v>
      </c>
      <c r="T99">
        <v>0.23</v>
      </c>
      <c r="U99">
        <v>201.81</v>
      </c>
      <c r="V99">
        <v>1699.2190000000001</v>
      </c>
      <c r="X99">
        <f t="shared" si="1"/>
        <v>6.3</v>
      </c>
    </row>
    <row r="100" spans="1:24" x14ac:dyDescent="0.3">
      <c r="A100" t="s">
        <v>71</v>
      </c>
      <c r="B100">
        <v>4002</v>
      </c>
      <c r="C100" s="45">
        <v>44961</v>
      </c>
      <c r="D100">
        <v>22</v>
      </c>
      <c r="E100" t="s">
        <v>72</v>
      </c>
      <c r="F100">
        <v>174.8</v>
      </c>
      <c r="G100">
        <v>11.53</v>
      </c>
      <c r="H100">
        <v>5</v>
      </c>
      <c r="I100">
        <v>0.5</v>
      </c>
      <c r="J100">
        <v>0.91</v>
      </c>
      <c r="K100">
        <v>0</v>
      </c>
      <c r="L100">
        <v>7.0000000000000007E-2</v>
      </c>
      <c r="M100">
        <v>-0.13</v>
      </c>
      <c r="N100">
        <v>-0.87</v>
      </c>
      <c r="O100">
        <v>-0.32</v>
      </c>
      <c r="P100">
        <v>0</v>
      </c>
      <c r="R100">
        <v>0.4</v>
      </c>
      <c r="S100">
        <v>0.39</v>
      </c>
      <c r="T100">
        <v>0.23</v>
      </c>
      <c r="U100">
        <v>192.51</v>
      </c>
      <c r="V100">
        <v>1608.624</v>
      </c>
      <c r="X100">
        <f t="shared" si="1"/>
        <v>6.48</v>
      </c>
    </row>
    <row r="101" spans="1:24" x14ac:dyDescent="0.3">
      <c r="A101" t="s">
        <v>71</v>
      </c>
      <c r="B101">
        <v>4002</v>
      </c>
      <c r="C101" s="45">
        <v>44961</v>
      </c>
      <c r="D101">
        <v>23</v>
      </c>
      <c r="E101" t="s">
        <v>72</v>
      </c>
      <c r="F101">
        <v>172.65</v>
      </c>
      <c r="G101">
        <v>11.53</v>
      </c>
      <c r="H101">
        <v>5</v>
      </c>
      <c r="I101">
        <v>0.5</v>
      </c>
      <c r="J101">
        <v>1.21</v>
      </c>
      <c r="K101">
        <v>0</v>
      </c>
      <c r="L101">
        <v>0</v>
      </c>
      <c r="M101">
        <v>-0.18</v>
      </c>
      <c r="N101">
        <v>-0.7</v>
      </c>
      <c r="O101">
        <v>-0.32</v>
      </c>
      <c r="P101">
        <v>0</v>
      </c>
      <c r="R101">
        <v>0.4</v>
      </c>
      <c r="S101">
        <v>0.39</v>
      </c>
      <c r="T101">
        <v>0.23</v>
      </c>
      <c r="U101">
        <v>190.71</v>
      </c>
      <c r="V101">
        <v>1510.431</v>
      </c>
      <c r="X101">
        <f t="shared" si="1"/>
        <v>6.71</v>
      </c>
    </row>
    <row r="102" spans="1:24" x14ac:dyDescent="0.3">
      <c r="A102" t="s">
        <v>71</v>
      </c>
      <c r="B102">
        <v>4002</v>
      </c>
      <c r="C102" s="45">
        <v>44961</v>
      </c>
      <c r="D102">
        <v>24</v>
      </c>
      <c r="E102" t="s">
        <v>72</v>
      </c>
      <c r="F102">
        <v>139.80000000000001</v>
      </c>
      <c r="G102">
        <v>11.53</v>
      </c>
      <c r="H102">
        <v>5</v>
      </c>
      <c r="I102">
        <v>0.5</v>
      </c>
      <c r="J102">
        <v>1.07</v>
      </c>
      <c r="K102">
        <v>0</v>
      </c>
      <c r="L102">
        <v>0</v>
      </c>
      <c r="M102">
        <v>-7.0000000000000007E-2</v>
      </c>
      <c r="N102">
        <v>-0.76</v>
      </c>
      <c r="O102">
        <v>-0.32</v>
      </c>
      <c r="P102">
        <v>0</v>
      </c>
      <c r="R102">
        <v>0.4</v>
      </c>
      <c r="S102">
        <v>0.39</v>
      </c>
      <c r="T102">
        <v>0.23</v>
      </c>
      <c r="U102">
        <v>157.77000000000001</v>
      </c>
      <c r="V102">
        <v>1429.7729999999999</v>
      </c>
      <c r="X102">
        <f t="shared" si="1"/>
        <v>6.57</v>
      </c>
    </row>
    <row r="103" spans="1:24" x14ac:dyDescent="0.3">
      <c r="A103" t="s">
        <v>71</v>
      </c>
      <c r="B103">
        <v>4002</v>
      </c>
      <c r="C103" s="45">
        <v>44962</v>
      </c>
      <c r="D103">
        <v>1</v>
      </c>
      <c r="E103" t="s">
        <v>72</v>
      </c>
      <c r="F103">
        <v>119.97</v>
      </c>
      <c r="G103">
        <v>11.53</v>
      </c>
      <c r="H103">
        <v>0.68</v>
      </c>
      <c r="I103">
        <v>0.12</v>
      </c>
      <c r="J103">
        <v>2.06</v>
      </c>
      <c r="K103">
        <v>0</v>
      </c>
      <c r="L103">
        <v>0</v>
      </c>
      <c r="M103">
        <v>0.02</v>
      </c>
      <c r="N103">
        <v>-0.99</v>
      </c>
      <c r="O103">
        <v>-0.32</v>
      </c>
      <c r="P103">
        <v>0</v>
      </c>
      <c r="R103">
        <v>0.4</v>
      </c>
      <c r="S103">
        <v>0.39</v>
      </c>
      <c r="T103">
        <v>0.23</v>
      </c>
      <c r="U103">
        <v>134.09</v>
      </c>
      <c r="V103">
        <v>1366.308</v>
      </c>
      <c r="X103">
        <f t="shared" si="1"/>
        <v>2.8600000000000003</v>
      </c>
    </row>
    <row r="104" spans="1:24" x14ac:dyDescent="0.3">
      <c r="A104" t="s">
        <v>71</v>
      </c>
      <c r="B104">
        <v>4002</v>
      </c>
      <c r="C104" s="45">
        <v>44962</v>
      </c>
      <c r="D104">
        <v>2</v>
      </c>
      <c r="E104" t="s">
        <v>72</v>
      </c>
      <c r="F104">
        <v>206.9</v>
      </c>
      <c r="G104">
        <v>11.53</v>
      </c>
      <c r="H104">
        <v>0.68</v>
      </c>
      <c r="I104">
        <v>0.12</v>
      </c>
      <c r="J104">
        <v>1.19</v>
      </c>
      <c r="K104">
        <v>0</v>
      </c>
      <c r="L104">
        <v>0</v>
      </c>
      <c r="M104">
        <v>-0.5</v>
      </c>
      <c r="N104">
        <v>-0.85</v>
      </c>
      <c r="O104">
        <v>-0.32</v>
      </c>
      <c r="P104">
        <v>0</v>
      </c>
      <c r="R104">
        <v>0.4</v>
      </c>
      <c r="S104">
        <v>0.39</v>
      </c>
      <c r="T104">
        <v>0.23</v>
      </c>
      <c r="U104">
        <v>219.77</v>
      </c>
      <c r="V104">
        <v>1329.2070000000001</v>
      </c>
      <c r="X104">
        <f t="shared" si="1"/>
        <v>1.99</v>
      </c>
    </row>
    <row r="105" spans="1:24" x14ac:dyDescent="0.3">
      <c r="A105" t="s">
        <v>71</v>
      </c>
      <c r="B105">
        <v>4002</v>
      </c>
      <c r="C105" s="45">
        <v>44962</v>
      </c>
      <c r="D105">
        <v>3</v>
      </c>
      <c r="E105" t="s">
        <v>72</v>
      </c>
      <c r="F105">
        <v>196.07</v>
      </c>
      <c r="G105">
        <v>11.53</v>
      </c>
      <c r="H105">
        <v>0.68</v>
      </c>
      <c r="I105">
        <v>0.12</v>
      </c>
      <c r="J105">
        <v>0.92</v>
      </c>
      <c r="K105">
        <v>0</v>
      </c>
      <c r="L105">
        <v>0</v>
      </c>
      <c r="M105">
        <v>-0.06</v>
      </c>
      <c r="N105">
        <v>-0.59</v>
      </c>
      <c r="O105">
        <v>-0.32</v>
      </c>
      <c r="P105">
        <v>0</v>
      </c>
      <c r="R105">
        <v>0.4</v>
      </c>
      <c r="S105">
        <v>0.39</v>
      </c>
      <c r="T105">
        <v>0.23</v>
      </c>
      <c r="U105">
        <v>209.37</v>
      </c>
      <c r="V105">
        <v>1305.078</v>
      </c>
      <c r="X105">
        <f t="shared" si="1"/>
        <v>1.7200000000000002</v>
      </c>
    </row>
    <row r="106" spans="1:24" x14ac:dyDescent="0.3">
      <c r="A106" t="s">
        <v>71</v>
      </c>
      <c r="B106">
        <v>4002</v>
      </c>
      <c r="C106" s="45">
        <v>44962</v>
      </c>
      <c r="D106">
        <v>4</v>
      </c>
      <c r="E106" t="s">
        <v>72</v>
      </c>
      <c r="F106">
        <v>205.47</v>
      </c>
      <c r="G106">
        <v>11.53</v>
      </c>
      <c r="H106">
        <v>0.68</v>
      </c>
      <c r="I106">
        <v>0.12</v>
      </c>
      <c r="J106">
        <v>0.62</v>
      </c>
      <c r="K106">
        <v>0</v>
      </c>
      <c r="L106">
        <v>0</v>
      </c>
      <c r="M106">
        <v>-0.19</v>
      </c>
      <c r="N106">
        <v>-0.26</v>
      </c>
      <c r="O106">
        <v>-0.32</v>
      </c>
      <c r="P106">
        <v>0</v>
      </c>
      <c r="R106">
        <v>0.4</v>
      </c>
      <c r="S106">
        <v>0.39</v>
      </c>
      <c r="T106">
        <v>0.23</v>
      </c>
      <c r="U106">
        <v>218.67</v>
      </c>
      <c r="V106">
        <v>1293.3720000000001</v>
      </c>
      <c r="X106">
        <f t="shared" si="1"/>
        <v>1.42</v>
      </c>
    </row>
    <row r="107" spans="1:24" x14ac:dyDescent="0.3">
      <c r="A107" t="s">
        <v>71</v>
      </c>
      <c r="B107">
        <v>4002</v>
      </c>
      <c r="C107" s="45">
        <v>44962</v>
      </c>
      <c r="D107">
        <v>5</v>
      </c>
      <c r="E107" t="s">
        <v>72</v>
      </c>
      <c r="F107">
        <v>223.74</v>
      </c>
      <c r="G107">
        <v>11.53</v>
      </c>
      <c r="H107">
        <v>0.68</v>
      </c>
      <c r="I107">
        <v>0.12</v>
      </c>
      <c r="J107">
        <v>0.27</v>
      </c>
      <c r="K107">
        <v>0</v>
      </c>
      <c r="L107">
        <v>0</v>
      </c>
      <c r="M107">
        <v>-0.04</v>
      </c>
      <c r="N107">
        <v>-0.35</v>
      </c>
      <c r="O107">
        <v>-0.32</v>
      </c>
      <c r="P107">
        <v>0</v>
      </c>
      <c r="R107">
        <v>0.4</v>
      </c>
      <c r="S107">
        <v>0.39</v>
      </c>
      <c r="T107">
        <v>0.23</v>
      </c>
      <c r="U107">
        <v>236.65</v>
      </c>
      <c r="V107">
        <v>1296.0229999999999</v>
      </c>
      <c r="X107">
        <f t="shared" si="1"/>
        <v>1.07</v>
      </c>
    </row>
    <row r="108" spans="1:24" x14ac:dyDescent="0.3">
      <c r="A108" t="s">
        <v>71</v>
      </c>
      <c r="B108">
        <v>4002</v>
      </c>
      <c r="C108" s="45">
        <v>44962</v>
      </c>
      <c r="D108">
        <v>6</v>
      </c>
      <c r="E108" t="s">
        <v>72</v>
      </c>
      <c r="F108">
        <v>260.37</v>
      </c>
      <c r="G108">
        <v>11.53</v>
      </c>
      <c r="H108">
        <v>0.68</v>
      </c>
      <c r="I108">
        <v>0.12</v>
      </c>
      <c r="J108">
        <v>0.71</v>
      </c>
      <c r="K108">
        <v>0</v>
      </c>
      <c r="L108">
        <v>0</v>
      </c>
      <c r="M108">
        <v>-0.32</v>
      </c>
      <c r="N108">
        <v>-0.21</v>
      </c>
      <c r="O108">
        <v>-0.32</v>
      </c>
      <c r="P108">
        <v>0</v>
      </c>
      <c r="R108">
        <v>0.4</v>
      </c>
      <c r="S108">
        <v>0.39</v>
      </c>
      <c r="T108">
        <v>0.23</v>
      </c>
      <c r="U108">
        <v>273.58</v>
      </c>
      <c r="V108">
        <v>1320.9860000000001</v>
      </c>
      <c r="X108">
        <f t="shared" si="1"/>
        <v>1.51</v>
      </c>
    </row>
    <row r="109" spans="1:24" x14ac:dyDescent="0.3">
      <c r="A109" t="s">
        <v>71</v>
      </c>
      <c r="B109">
        <v>4002</v>
      </c>
      <c r="C109" s="45">
        <v>44962</v>
      </c>
      <c r="D109">
        <v>7</v>
      </c>
      <c r="E109" t="s">
        <v>72</v>
      </c>
      <c r="F109">
        <v>210.37</v>
      </c>
      <c r="G109">
        <v>11.53</v>
      </c>
      <c r="H109">
        <v>0.68</v>
      </c>
      <c r="I109">
        <v>0.12</v>
      </c>
      <c r="J109">
        <v>1.79</v>
      </c>
      <c r="K109">
        <v>0</v>
      </c>
      <c r="L109">
        <v>0</v>
      </c>
      <c r="M109">
        <v>0.08</v>
      </c>
      <c r="N109">
        <v>-0.42</v>
      </c>
      <c r="O109">
        <v>-0.32</v>
      </c>
      <c r="P109">
        <v>0</v>
      </c>
      <c r="R109">
        <v>0.4</v>
      </c>
      <c r="S109">
        <v>0.39</v>
      </c>
      <c r="T109">
        <v>0.23</v>
      </c>
      <c r="U109">
        <v>224.85</v>
      </c>
      <c r="V109">
        <v>1366.144</v>
      </c>
      <c r="X109">
        <f t="shared" si="1"/>
        <v>2.59</v>
      </c>
    </row>
    <row r="110" spans="1:24" x14ac:dyDescent="0.3">
      <c r="A110" t="s">
        <v>71</v>
      </c>
      <c r="B110">
        <v>4002</v>
      </c>
      <c r="C110" s="45">
        <v>44962</v>
      </c>
      <c r="D110">
        <v>8</v>
      </c>
      <c r="E110" t="s">
        <v>72</v>
      </c>
      <c r="F110">
        <v>173.46</v>
      </c>
      <c r="G110">
        <v>11.53</v>
      </c>
      <c r="H110">
        <v>0.68</v>
      </c>
      <c r="I110">
        <v>0.12</v>
      </c>
      <c r="J110">
        <v>1.49</v>
      </c>
      <c r="K110">
        <v>0</v>
      </c>
      <c r="L110">
        <v>0</v>
      </c>
      <c r="M110">
        <v>-0.17</v>
      </c>
      <c r="N110">
        <v>-0.19</v>
      </c>
      <c r="O110">
        <v>-0.32</v>
      </c>
      <c r="P110">
        <v>0</v>
      </c>
      <c r="R110">
        <v>0.4</v>
      </c>
      <c r="S110">
        <v>0.39</v>
      </c>
      <c r="T110">
        <v>0.23</v>
      </c>
      <c r="U110">
        <v>187.62</v>
      </c>
      <c r="V110">
        <v>1426.7739999999999</v>
      </c>
      <c r="X110">
        <f t="shared" si="1"/>
        <v>2.29</v>
      </c>
    </row>
    <row r="111" spans="1:24" x14ac:dyDescent="0.3">
      <c r="A111" t="s">
        <v>71</v>
      </c>
      <c r="B111">
        <v>4002</v>
      </c>
      <c r="C111" s="45">
        <v>44962</v>
      </c>
      <c r="D111">
        <v>9</v>
      </c>
      <c r="E111" t="s">
        <v>72</v>
      </c>
      <c r="F111">
        <v>179.38</v>
      </c>
      <c r="G111">
        <v>11.53</v>
      </c>
      <c r="H111">
        <v>0.68</v>
      </c>
      <c r="I111">
        <v>0.12</v>
      </c>
      <c r="J111">
        <v>2.4300000000000002</v>
      </c>
      <c r="K111">
        <v>0</v>
      </c>
      <c r="L111">
        <v>0</v>
      </c>
      <c r="M111">
        <v>-0.06</v>
      </c>
      <c r="N111">
        <v>0.28000000000000003</v>
      </c>
      <c r="O111">
        <v>-0.32</v>
      </c>
      <c r="P111">
        <v>0</v>
      </c>
      <c r="R111">
        <v>0.4</v>
      </c>
      <c r="S111">
        <v>0.39</v>
      </c>
      <c r="T111">
        <v>0.23</v>
      </c>
      <c r="U111">
        <v>195.06</v>
      </c>
      <c r="V111">
        <v>1487.289</v>
      </c>
      <c r="X111">
        <f t="shared" si="1"/>
        <v>3.2300000000000004</v>
      </c>
    </row>
    <row r="112" spans="1:24" x14ac:dyDescent="0.3">
      <c r="A112" t="s">
        <v>71</v>
      </c>
      <c r="B112">
        <v>4002</v>
      </c>
      <c r="C112" s="45">
        <v>44962</v>
      </c>
      <c r="D112">
        <v>10</v>
      </c>
      <c r="E112" t="s">
        <v>72</v>
      </c>
      <c r="F112">
        <v>144.75</v>
      </c>
      <c r="G112">
        <v>11.53</v>
      </c>
      <c r="H112">
        <v>0.68</v>
      </c>
      <c r="I112">
        <v>0.12</v>
      </c>
      <c r="J112">
        <v>0.84</v>
      </c>
      <c r="K112">
        <v>0</v>
      </c>
      <c r="L112">
        <v>0</v>
      </c>
      <c r="M112">
        <v>0.13</v>
      </c>
      <c r="N112">
        <v>-0.43</v>
      </c>
      <c r="O112">
        <v>-0.32</v>
      </c>
      <c r="P112">
        <v>0</v>
      </c>
      <c r="R112">
        <v>0.4</v>
      </c>
      <c r="S112">
        <v>0.39</v>
      </c>
      <c r="T112">
        <v>0.23</v>
      </c>
      <c r="U112">
        <v>158.32</v>
      </c>
      <c r="V112">
        <v>1501.797</v>
      </c>
      <c r="X112">
        <f t="shared" si="1"/>
        <v>1.6400000000000001</v>
      </c>
    </row>
    <row r="113" spans="1:24" x14ac:dyDescent="0.3">
      <c r="A113" t="s">
        <v>71</v>
      </c>
      <c r="B113">
        <v>4002</v>
      </c>
      <c r="C113" s="45">
        <v>44962</v>
      </c>
      <c r="D113">
        <v>11</v>
      </c>
      <c r="E113" t="s">
        <v>72</v>
      </c>
      <c r="F113">
        <v>65.16</v>
      </c>
      <c r="G113">
        <v>11.53</v>
      </c>
      <c r="H113">
        <v>0.68</v>
      </c>
      <c r="I113">
        <v>0.12</v>
      </c>
      <c r="J113">
        <v>0.09</v>
      </c>
      <c r="K113">
        <v>0</v>
      </c>
      <c r="L113">
        <v>0</v>
      </c>
      <c r="M113">
        <v>-0.11</v>
      </c>
      <c r="N113">
        <v>-0.36</v>
      </c>
      <c r="O113">
        <v>-0.32</v>
      </c>
      <c r="P113">
        <v>0</v>
      </c>
      <c r="R113">
        <v>0.4</v>
      </c>
      <c r="S113">
        <v>0.39</v>
      </c>
      <c r="T113">
        <v>0.23</v>
      </c>
      <c r="U113">
        <v>77.81</v>
      </c>
      <c r="V113">
        <v>1497.336</v>
      </c>
      <c r="X113">
        <f t="shared" si="1"/>
        <v>0.89</v>
      </c>
    </row>
    <row r="114" spans="1:24" x14ac:dyDescent="0.3">
      <c r="A114" t="s">
        <v>71</v>
      </c>
      <c r="B114">
        <v>4002</v>
      </c>
      <c r="C114" s="45">
        <v>44962</v>
      </c>
      <c r="D114">
        <v>12</v>
      </c>
      <c r="E114" t="s">
        <v>72</v>
      </c>
      <c r="F114">
        <v>41.84</v>
      </c>
      <c r="G114">
        <v>11.53</v>
      </c>
      <c r="H114">
        <v>0.68</v>
      </c>
      <c r="I114">
        <v>0.12</v>
      </c>
      <c r="J114">
        <v>0.35</v>
      </c>
      <c r="K114">
        <v>0</v>
      </c>
      <c r="L114">
        <v>0</v>
      </c>
      <c r="M114">
        <v>-0.06</v>
      </c>
      <c r="N114">
        <v>-0.35</v>
      </c>
      <c r="O114">
        <v>-0.32</v>
      </c>
      <c r="P114">
        <v>0</v>
      </c>
      <c r="R114">
        <v>0.4</v>
      </c>
      <c r="S114">
        <v>0.39</v>
      </c>
      <c r="T114">
        <v>0.23</v>
      </c>
      <c r="U114">
        <v>54.81</v>
      </c>
      <c r="V114">
        <v>1473.316</v>
      </c>
      <c r="X114">
        <f t="shared" si="1"/>
        <v>1.1499999999999999</v>
      </c>
    </row>
    <row r="115" spans="1:24" x14ac:dyDescent="0.3">
      <c r="A115" t="s">
        <v>71</v>
      </c>
      <c r="B115">
        <v>4002</v>
      </c>
      <c r="C115" s="45">
        <v>44962</v>
      </c>
      <c r="D115">
        <v>13</v>
      </c>
      <c r="E115" t="s">
        <v>72</v>
      </c>
      <c r="F115">
        <v>52.53</v>
      </c>
      <c r="G115">
        <v>11.53</v>
      </c>
      <c r="H115">
        <v>0.68</v>
      </c>
      <c r="I115">
        <v>0.12</v>
      </c>
      <c r="J115">
        <v>0.18</v>
      </c>
      <c r="K115">
        <v>0</v>
      </c>
      <c r="L115">
        <v>0</v>
      </c>
      <c r="M115">
        <v>-0.02</v>
      </c>
      <c r="N115">
        <v>-0.24</v>
      </c>
      <c r="O115">
        <v>-0.32</v>
      </c>
      <c r="P115">
        <v>0</v>
      </c>
      <c r="R115">
        <v>0.4</v>
      </c>
      <c r="S115">
        <v>0.39</v>
      </c>
      <c r="T115">
        <v>0.23</v>
      </c>
      <c r="U115">
        <v>65.48</v>
      </c>
      <c r="V115">
        <v>1419.857</v>
      </c>
      <c r="X115">
        <f t="shared" si="1"/>
        <v>0.98</v>
      </c>
    </row>
    <row r="116" spans="1:24" x14ac:dyDescent="0.3">
      <c r="A116" t="s">
        <v>71</v>
      </c>
      <c r="B116">
        <v>4002</v>
      </c>
      <c r="C116" s="45">
        <v>44962</v>
      </c>
      <c r="D116">
        <v>14</v>
      </c>
      <c r="E116" t="s">
        <v>72</v>
      </c>
      <c r="F116">
        <v>49.32</v>
      </c>
      <c r="G116">
        <v>11.53</v>
      </c>
      <c r="H116">
        <v>0.68</v>
      </c>
      <c r="I116">
        <v>0.12</v>
      </c>
      <c r="J116">
        <v>0.12</v>
      </c>
      <c r="K116">
        <v>0</v>
      </c>
      <c r="L116">
        <v>0</v>
      </c>
      <c r="M116">
        <v>-0.01</v>
      </c>
      <c r="N116">
        <v>-0.21</v>
      </c>
      <c r="O116">
        <v>-0.32</v>
      </c>
      <c r="P116">
        <v>0</v>
      </c>
      <c r="R116">
        <v>0.4</v>
      </c>
      <c r="S116">
        <v>0.39</v>
      </c>
      <c r="T116">
        <v>0.23</v>
      </c>
      <c r="U116">
        <v>62.25</v>
      </c>
      <c r="V116">
        <v>1398.1949999999999</v>
      </c>
      <c r="X116">
        <f t="shared" si="1"/>
        <v>0.92</v>
      </c>
    </row>
    <row r="117" spans="1:24" x14ac:dyDescent="0.3">
      <c r="A117" t="s">
        <v>71</v>
      </c>
      <c r="B117">
        <v>4002</v>
      </c>
      <c r="C117" s="45">
        <v>44962</v>
      </c>
      <c r="D117">
        <v>15</v>
      </c>
      <c r="E117" t="s">
        <v>72</v>
      </c>
      <c r="F117">
        <v>48.22</v>
      </c>
      <c r="G117">
        <v>11.53</v>
      </c>
      <c r="H117">
        <v>0.68</v>
      </c>
      <c r="I117">
        <v>0.12</v>
      </c>
      <c r="J117">
        <v>0.25</v>
      </c>
      <c r="K117">
        <v>0</v>
      </c>
      <c r="L117">
        <v>0</v>
      </c>
      <c r="M117">
        <v>0.05</v>
      </c>
      <c r="N117">
        <v>-0.22</v>
      </c>
      <c r="O117">
        <v>-0.32</v>
      </c>
      <c r="P117">
        <v>0</v>
      </c>
      <c r="R117">
        <v>0.4</v>
      </c>
      <c r="S117">
        <v>0.39</v>
      </c>
      <c r="T117">
        <v>0.23</v>
      </c>
      <c r="U117">
        <v>61.33</v>
      </c>
      <c r="V117">
        <v>1375.6120000000001</v>
      </c>
      <c r="X117">
        <f t="shared" si="1"/>
        <v>1.05</v>
      </c>
    </row>
    <row r="118" spans="1:24" x14ac:dyDescent="0.3">
      <c r="A118" t="s">
        <v>71</v>
      </c>
      <c r="B118">
        <v>4002</v>
      </c>
      <c r="C118" s="45">
        <v>44962</v>
      </c>
      <c r="D118">
        <v>16</v>
      </c>
      <c r="E118" t="s">
        <v>72</v>
      </c>
      <c r="F118">
        <v>56.61</v>
      </c>
      <c r="G118">
        <v>11.53</v>
      </c>
      <c r="H118">
        <v>0.68</v>
      </c>
      <c r="I118">
        <v>0.12</v>
      </c>
      <c r="J118">
        <v>0.18</v>
      </c>
      <c r="K118">
        <v>0</v>
      </c>
      <c r="L118">
        <v>0</v>
      </c>
      <c r="M118">
        <v>-0.08</v>
      </c>
      <c r="N118">
        <v>0.06</v>
      </c>
      <c r="O118">
        <v>-0.32</v>
      </c>
      <c r="P118">
        <v>0</v>
      </c>
      <c r="R118">
        <v>0.4</v>
      </c>
      <c r="S118">
        <v>0.39</v>
      </c>
      <c r="T118">
        <v>0.23</v>
      </c>
      <c r="U118">
        <v>69.8</v>
      </c>
      <c r="V118">
        <v>1408.3140000000001</v>
      </c>
      <c r="X118">
        <f t="shared" si="1"/>
        <v>0.98</v>
      </c>
    </row>
    <row r="119" spans="1:24" x14ac:dyDescent="0.3">
      <c r="A119" t="s">
        <v>71</v>
      </c>
      <c r="B119">
        <v>4002</v>
      </c>
      <c r="C119" s="45">
        <v>44962</v>
      </c>
      <c r="D119">
        <v>17</v>
      </c>
      <c r="E119" t="s">
        <v>72</v>
      </c>
      <c r="F119">
        <v>101.45</v>
      </c>
      <c r="G119">
        <v>11.53</v>
      </c>
      <c r="H119">
        <v>0.68</v>
      </c>
      <c r="I119">
        <v>0.12</v>
      </c>
      <c r="J119">
        <v>0.3</v>
      </c>
      <c r="K119">
        <v>0</v>
      </c>
      <c r="L119">
        <v>0.01</v>
      </c>
      <c r="M119">
        <v>0.08</v>
      </c>
      <c r="N119">
        <v>0.28000000000000003</v>
      </c>
      <c r="O119">
        <v>-0.32</v>
      </c>
      <c r="P119">
        <v>0</v>
      </c>
      <c r="R119">
        <v>0.4</v>
      </c>
      <c r="S119">
        <v>0.39</v>
      </c>
      <c r="T119">
        <v>0.23</v>
      </c>
      <c r="U119">
        <v>115.15</v>
      </c>
      <c r="V119">
        <v>1475.2850000000001</v>
      </c>
      <c r="X119">
        <f t="shared" si="1"/>
        <v>1.1100000000000001</v>
      </c>
    </row>
    <row r="120" spans="1:24" x14ac:dyDescent="0.3">
      <c r="A120" t="s">
        <v>71</v>
      </c>
      <c r="B120">
        <v>4002</v>
      </c>
      <c r="C120" s="45">
        <v>44962</v>
      </c>
      <c r="D120">
        <v>18</v>
      </c>
      <c r="E120" t="s">
        <v>72</v>
      </c>
      <c r="F120">
        <v>146.76</v>
      </c>
      <c r="G120">
        <v>11.53</v>
      </c>
      <c r="H120">
        <v>0.68</v>
      </c>
      <c r="I120">
        <v>0.12</v>
      </c>
      <c r="J120">
        <v>0.34</v>
      </c>
      <c r="K120">
        <v>0</v>
      </c>
      <c r="L120">
        <v>0.01</v>
      </c>
      <c r="M120">
        <v>-0.09</v>
      </c>
      <c r="N120">
        <v>-0.05</v>
      </c>
      <c r="O120">
        <v>-0.32</v>
      </c>
      <c r="P120">
        <v>0</v>
      </c>
      <c r="R120">
        <v>0.4</v>
      </c>
      <c r="S120">
        <v>0.39</v>
      </c>
      <c r="T120">
        <v>0.23</v>
      </c>
      <c r="U120">
        <v>160</v>
      </c>
      <c r="V120">
        <v>1583.45</v>
      </c>
      <c r="X120">
        <f t="shared" si="1"/>
        <v>1.1500000000000001</v>
      </c>
    </row>
    <row r="121" spans="1:24" x14ac:dyDescent="0.3">
      <c r="A121" t="s">
        <v>71</v>
      </c>
      <c r="B121">
        <v>4002</v>
      </c>
      <c r="C121" s="45">
        <v>44962</v>
      </c>
      <c r="D121">
        <v>19</v>
      </c>
      <c r="E121" t="s">
        <v>72</v>
      </c>
      <c r="F121">
        <v>166.19</v>
      </c>
      <c r="G121">
        <v>11.53</v>
      </c>
      <c r="H121">
        <v>0.68</v>
      </c>
      <c r="I121">
        <v>0.12</v>
      </c>
      <c r="J121">
        <v>0.08</v>
      </c>
      <c r="K121">
        <v>0</v>
      </c>
      <c r="L121">
        <v>0</v>
      </c>
      <c r="M121">
        <v>0.04</v>
      </c>
      <c r="N121">
        <v>-0.08</v>
      </c>
      <c r="O121">
        <v>-0.32</v>
      </c>
      <c r="P121">
        <v>0</v>
      </c>
      <c r="R121">
        <v>0.4</v>
      </c>
      <c r="S121">
        <v>0.39</v>
      </c>
      <c r="T121">
        <v>0.23</v>
      </c>
      <c r="U121">
        <v>179.26</v>
      </c>
      <c r="V121">
        <v>1576.6010000000001</v>
      </c>
      <c r="X121">
        <f t="shared" si="1"/>
        <v>0.88</v>
      </c>
    </row>
    <row r="122" spans="1:24" x14ac:dyDescent="0.3">
      <c r="A122" t="s">
        <v>71</v>
      </c>
      <c r="B122">
        <v>4002</v>
      </c>
      <c r="C122" s="45">
        <v>44962</v>
      </c>
      <c r="D122">
        <v>20</v>
      </c>
      <c r="E122" t="s">
        <v>72</v>
      </c>
      <c r="F122">
        <v>137</v>
      </c>
      <c r="G122">
        <v>11.53</v>
      </c>
      <c r="H122">
        <v>0.68</v>
      </c>
      <c r="I122">
        <v>0.12</v>
      </c>
      <c r="J122">
        <v>0.5</v>
      </c>
      <c r="K122">
        <v>0</v>
      </c>
      <c r="L122">
        <v>0</v>
      </c>
      <c r="M122">
        <v>-0.02</v>
      </c>
      <c r="N122">
        <v>0.37</v>
      </c>
      <c r="O122">
        <v>-0.32</v>
      </c>
      <c r="P122">
        <v>0</v>
      </c>
      <c r="R122">
        <v>0.4</v>
      </c>
      <c r="S122">
        <v>0.39</v>
      </c>
      <c r="T122">
        <v>0.23</v>
      </c>
      <c r="U122">
        <v>150.88</v>
      </c>
      <c r="V122">
        <v>1520.7460000000001</v>
      </c>
      <c r="X122">
        <f t="shared" si="1"/>
        <v>1.3</v>
      </c>
    </row>
    <row r="123" spans="1:24" x14ac:dyDescent="0.3">
      <c r="A123" t="s">
        <v>71</v>
      </c>
      <c r="B123">
        <v>4002</v>
      </c>
      <c r="C123" s="45">
        <v>44962</v>
      </c>
      <c r="D123">
        <v>21</v>
      </c>
      <c r="E123" t="s">
        <v>72</v>
      </c>
      <c r="F123">
        <v>59.06</v>
      </c>
      <c r="G123">
        <v>11.53</v>
      </c>
      <c r="H123">
        <v>0.68</v>
      </c>
      <c r="I123">
        <v>0.12</v>
      </c>
      <c r="J123">
        <v>0.22</v>
      </c>
      <c r="K123">
        <v>0</v>
      </c>
      <c r="L123">
        <v>0</v>
      </c>
      <c r="M123">
        <v>-0.04</v>
      </c>
      <c r="N123">
        <v>-0.09</v>
      </c>
      <c r="O123">
        <v>-0.32</v>
      </c>
      <c r="P123">
        <v>0</v>
      </c>
      <c r="R123">
        <v>0.4</v>
      </c>
      <c r="S123">
        <v>0.39</v>
      </c>
      <c r="T123">
        <v>0.23</v>
      </c>
      <c r="U123">
        <v>72.180000000000007</v>
      </c>
      <c r="V123">
        <v>1442.5930000000001</v>
      </c>
      <c r="X123">
        <f t="shared" si="1"/>
        <v>1.02</v>
      </c>
    </row>
    <row r="124" spans="1:24" x14ac:dyDescent="0.3">
      <c r="A124" t="s">
        <v>71</v>
      </c>
      <c r="B124">
        <v>4002</v>
      </c>
      <c r="C124" s="45">
        <v>44962</v>
      </c>
      <c r="D124">
        <v>22</v>
      </c>
      <c r="E124" t="s">
        <v>72</v>
      </c>
      <c r="F124">
        <v>46.16</v>
      </c>
      <c r="G124">
        <v>11.53</v>
      </c>
      <c r="H124">
        <v>0.68</v>
      </c>
      <c r="I124">
        <v>0.12</v>
      </c>
      <c r="J124">
        <v>0.14000000000000001</v>
      </c>
      <c r="K124">
        <v>0</v>
      </c>
      <c r="L124">
        <v>0</v>
      </c>
      <c r="M124">
        <v>-0.04</v>
      </c>
      <c r="N124">
        <v>-0.19</v>
      </c>
      <c r="O124">
        <v>-0.32</v>
      </c>
      <c r="P124">
        <v>0</v>
      </c>
      <c r="R124">
        <v>0.4</v>
      </c>
      <c r="S124">
        <v>0.39</v>
      </c>
      <c r="T124">
        <v>0.23</v>
      </c>
      <c r="U124">
        <v>59.1</v>
      </c>
      <c r="V124">
        <v>1347.3109999999999</v>
      </c>
      <c r="X124">
        <f t="shared" si="1"/>
        <v>0.94000000000000006</v>
      </c>
    </row>
    <row r="125" spans="1:24" x14ac:dyDescent="0.3">
      <c r="A125" t="s">
        <v>71</v>
      </c>
      <c r="B125">
        <v>4002</v>
      </c>
      <c r="C125" s="45">
        <v>44962</v>
      </c>
      <c r="D125">
        <v>23</v>
      </c>
      <c r="E125" t="s">
        <v>72</v>
      </c>
      <c r="F125">
        <v>33.409999999999997</v>
      </c>
      <c r="G125">
        <v>11.53</v>
      </c>
      <c r="H125">
        <v>0.68</v>
      </c>
      <c r="I125">
        <v>0.12</v>
      </c>
      <c r="J125">
        <v>0.42</v>
      </c>
      <c r="K125">
        <v>0</v>
      </c>
      <c r="L125">
        <v>0</v>
      </c>
      <c r="M125">
        <v>-0.03</v>
      </c>
      <c r="N125">
        <v>-0.08</v>
      </c>
      <c r="O125">
        <v>-0.32</v>
      </c>
      <c r="P125">
        <v>0</v>
      </c>
      <c r="R125">
        <v>0.4</v>
      </c>
      <c r="S125">
        <v>0.39</v>
      </c>
      <c r="T125">
        <v>0.23</v>
      </c>
      <c r="U125">
        <v>46.75</v>
      </c>
      <c r="V125">
        <v>1247.4280000000001</v>
      </c>
      <c r="X125">
        <f t="shared" si="1"/>
        <v>1.22</v>
      </c>
    </row>
    <row r="126" spans="1:24" x14ac:dyDescent="0.3">
      <c r="A126" t="s">
        <v>71</v>
      </c>
      <c r="B126">
        <v>4002</v>
      </c>
      <c r="C126" s="45">
        <v>44962</v>
      </c>
      <c r="D126">
        <v>24</v>
      </c>
      <c r="E126" t="s">
        <v>72</v>
      </c>
      <c r="F126">
        <v>25.55</v>
      </c>
      <c r="G126">
        <v>11.53</v>
      </c>
      <c r="H126">
        <v>0.68</v>
      </c>
      <c r="I126">
        <v>0.12</v>
      </c>
      <c r="J126">
        <v>0.18</v>
      </c>
      <c r="K126">
        <v>0</v>
      </c>
      <c r="L126">
        <v>0</v>
      </c>
      <c r="M126">
        <v>0</v>
      </c>
      <c r="N126">
        <v>-0.2</v>
      </c>
      <c r="O126">
        <v>-0.32</v>
      </c>
      <c r="P126">
        <v>0</v>
      </c>
      <c r="R126">
        <v>0.4</v>
      </c>
      <c r="S126">
        <v>0.39</v>
      </c>
      <c r="T126">
        <v>0.23</v>
      </c>
      <c r="U126">
        <v>38.56</v>
      </c>
      <c r="V126">
        <v>1168.885</v>
      </c>
      <c r="X126">
        <f t="shared" si="1"/>
        <v>0.98</v>
      </c>
    </row>
    <row r="127" spans="1:24" x14ac:dyDescent="0.3">
      <c r="A127" t="s">
        <v>71</v>
      </c>
      <c r="B127">
        <v>4002</v>
      </c>
      <c r="C127" s="45">
        <v>44963</v>
      </c>
      <c r="D127">
        <v>1</v>
      </c>
      <c r="E127" t="s">
        <v>72</v>
      </c>
      <c r="F127">
        <v>43.24</v>
      </c>
      <c r="G127">
        <v>11.53</v>
      </c>
      <c r="H127">
        <v>0.7</v>
      </c>
      <c r="I127">
        <v>0.11</v>
      </c>
      <c r="J127">
        <v>0.17</v>
      </c>
      <c r="K127">
        <v>0</v>
      </c>
      <c r="L127">
        <v>0</v>
      </c>
      <c r="M127">
        <v>-0.1</v>
      </c>
      <c r="N127">
        <v>-0.26</v>
      </c>
      <c r="O127">
        <v>-0.32</v>
      </c>
      <c r="P127">
        <v>0</v>
      </c>
      <c r="R127">
        <v>0.4</v>
      </c>
      <c r="S127">
        <v>0.39</v>
      </c>
      <c r="T127">
        <v>0.23</v>
      </c>
      <c r="U127">
        <v>56.09</v>
      </c>
      <c r="V127">
        <v>1124.941</v>
      </c>
      <c r="X127">
        <f t="shared" si="1"/>
        <v>0.98</v>
      </c>
    </row>
    <row r="128" spans="1:24" x14ac:dyDescent="0.3">
      <c r="A128" t="s">
        <v>71</v>
      </c>
      <c r="B128">
        <v>4002</v>
      </c>
      <c r="C128" s="45">
        <v>44963</v>
      </c>
      <c r="D128">
        <v>2</v>
      </c>
      <c r="E128" t="s">
        <v>72</v>
      </c>
      <c r="F128">
        <v>54.34</v>
      </c>
      <c r="G128">
        <v>11.53</v>
      </c>
      <c r="H128">
        <v>0.7</v>
      </c>
      <c r="I128">
        <v>0.11</v>
      </c>
      <c r="J128">
        <v>0.3</v>
      </c>
      <c r="K128">
        <v>0</v>
      </c>
      <c r="L128">
        <v>0</v>
      </c>
      <c r="M128">
        <v>0.03</v>
      </c>
      <c r="N128">
        <v>0</v>
      </c>
      <c r="O128">
        <v>-0.32</v>
      </c>
      <c r="P128">
        <v>0</v>
      </c>
      <c r="R128">
        <v>0.4</v>
      </c>
      <c r="S128">
        <v>0.39</v>
      </c>
      <c r="T128">
        <v>0.23</v>
      </c>
      <c r="U128">
        <v>67.709999999999994</v>
      </c>
      <c r="V128">
        <v>1102.9649999999999</v>
      </c>
      <c r="X128">
        <f t="shared" si="1"/>
        <v>1.1099999999999999</v>
      </c>
    </row>
    <row r="129" spans="1:24" x14ac:dyDescent="0.3">
      <c r="A129" t="s">
        <v>71</v>
      </c>
      <c r="B129">
        <v>4002</v>
      </c>
      <c r="C129" s="45">
        <v>44963</v>
      </c>
      <c r="D129">
        <v>3</v>
      </c>
      <c r="E129" t="s">
        <v>72</v>
      </c>
      <c r="F129">
        <v>28.74</v>
      </c>
      <c r="G129">
        <v>11.53</v>
      </c>
      <c r="H129">
        <v>0.7</v>
      </c>
      <c r="I129">
        <v>0.11</v>
      </c>
      <c r="J129">
        <v>0.06</v>
      </c>
      <c r="K129">
        <v>0</v>
      </c>
      <c r="L129">
        <v>0</v>
      </c>
      <c r="M129">
        <v>-0.04</v>
      </c>
      <c r="N129">
        <v>-0.15</v>
      </c>
      <c r="O129">
        <v>-0.32</v>
      </c>
      <c r="P129">
        <v>0</v>
      </c>
      <c r="R129">
        <v>0.4</v>
      </c>
      <c r="S129">
        <v>0.39</v>
      </c>
      <c r="T129">
        <v>0.23</v>
      </c>
      <c r="U129">
        <v>41.65</v>
      </c>
      <c r="V129">
        <v>1093.153</v>
      </c>
      <c r="X129">
        <f t="shared" si="1"/>
        <v>0.86999999999999988</v>
      </c>
    </row>
    <row r="130" spans="1:24" x14ac:dyDescent="0.3">
      <c r="A130" t="s">
        <v>71</v>
      </c>
      <c r="B130">
        <v>4002</v>
      </c>
      <c r="C130" s="45">
        <v>44963</v>
      </c>
      <c r="D130">
        <v>4</v>
      </c>
      <c r="E130" t="s">
        <v>72</v>
      </c>
      <c r="F130">
        <v>32.729999999999997</v>
      </c>
      <c r="G130">
        <v>11.53</v>
      </c>
      <c r="H130">
        <v>0.7</v>
      </c>
      <c r="I130">
        <v>0.11</v>
      </c>
      <c r="J130">
        <v>0.1</v>
      </c>
      <c r="K130">
        <v>0</v>
      </c>
      <c r="L130">
        <v>0</v>
      </c>
      <c r="M130">
        <v>-0.02</v>
      </c>
      <c r="N130">
        <v>-0.14000000000000001</v>
      </c>
      <c r="O130">
        <v>-0.32</v>
      </c>
      <c r="P130">
        <v>0</v>
      </c>
      <c r="R130">
        <v>0.4</v>
      </c>
      <c r="S130">
        <v>0.39</v>
      </c>
      <c r="T130">
        <v>0.23</v>
      </c>
      <c r="U130">
        <v>45.71</v>
      </c>
      <c r="V130">
        <v>1102.3140000000001</v>
      </c>
      <c r="X130">
        <f t="shared" si="1"/>
        <v>0.90999999999999992</v>
      </c>
    </row>
    <row r="131" spans="1:24" x14ac:dyDescent="0.3">
      <c r="A131" t="s">
        <v>71</v>
      </c>
      <c r="B131">
        <v>4002</v>
      </c>
      <c r="C131" s="45">
        <v>44963</v>
      </c>
      <c r="D131">
        <v>5</v>
      </c>
      <c r="E131" t="s">
        <v>72</v>
      </c>
      <c r="F131">
        <v>39.79</v>
      </c>
      <c r="G131">
        <v>11.53</v>
      </c>
      <c r="H131">
        <v>0.7</v>
      </c>
      <c r="I131">
        <v>0.11</v>
      </c>
      <c r="J131">
        <v>0.14000000000000001</v>
      </c>
      <c r="K131">
        <v>0</v>
      </c>
      <c r="L131">
        <v>0</v>
      </c>
      <c r="M131">
        <v>7.0000000000000007E-2</v>
      </c>
      <c r="N131">
        <v>-0.11</v>
      </c>
      <c r="O131">
        <v>-0.32</v>
      </c>
      <c r="P131">
        <v>0</v>
      </c>
      <c r="R131">
        <v>0.4</v>
      </c>
      <c r="S131">
        <v>0.39</v>
      </c>
      <c r="T131">
        <v>0.23</v>
      </c>
      <c r="U131">
        <v>52.93</v>
      </c>
      <c r="V131">
        <v>1141.4269999999999</v>
      </c>
      <c r="X131">
        <f t="shared" si="1"/>
        <v>0.95</v>
      </c>
    </row>
    <row r="132" spans="1:24" x14ac:dyDescent="0.3">
      <c r="A132" t="s">
        <v>71</v>
      </c>
      <c r="B132">
        <v>4002</v>
      </c>
      <c r="C132" s="45">
        <v>44963</v>
      </c>
      <c r="D132">
        <v>6</v>
      </c>
      <c r="E132" t="s">
        <v>72</v>
      </c>
      <c r="F132">
        <v>111.09</v>
      </c>
      <c r="G132">
        <v>11.53</v>
      </c>
      <c r="H132">
        <v>0.7</v>
      </c>
      <c r="I132">
        <v>0.11</v>
      </c>
      <c r="J132">
        <v>1.25</v>
      </c>
      <c r="K132">
        <v>0</v>
      </c>
      <c r="L132">
        <v>0.34</v>
      </c>
      <c r="M132">
        <v>-0.06</v>
      </c>
      <c r="N132">
        <v>1.23</v>
      </c>
      <c r="O132">
        <v>-0.32</v>
      </c>
      <c r="P132">
        <v>0</v>
      </c>
      <c r="R132">
        <v>0.4</v>
      </c>
      <c r="S132">
        <v>0.39</v>
      </c>
      <c r="T132">
        <v>0.23</v>
      </c>
      <c r="U132">
        <v>126.89</v>
      </c>
      <c r="V132">
        <v>1244.6010000000001</v>
      </c>
      <c r="X132">
        <f t="shared" si="1"/>
        <v>2.4</v>
      </c>
    </row>
    <row r="133" spans="1:24" x14ac:dyDescent="0.3">
      <c r="A133" t="s">
        <v>71</v>
      </c>
      <c r="B133">
        <v>4002</v>
      </c>
      <c r="C133" s="45">
        <v>44963</v>
      </c>
      <c r="D133">
        <v>7</v>
      </c>
      <c r="E133" t="s">
        <v>72</v>
      </c>
      <c r="F133">
        <v>137.69</v>
      </c>
      <c r="G133">
        <v>11.53</v>
      </c>
      <c r="H133">
        <v>0.7</v>
      </c>
      <c r="I133">
        <v>0.11</v>
      </c>
      <c r="J133">
        <v>2.17</v>
      </c>
      <c r="K133">
        <v>0</v>
      </c>
      <c r="L133">
        <v>0</v>
      </c>
      <c r="M133">
        <v>0.13</v>
      </c>
      <c r="N133">
        <v>-0.93</v>
      </c>
      <c r="O133">
        <v>-0.32</v>
      </c>
      <c r="P133">
        <v>0</v>
      </c>
      <c r="R133">
        <v>0.4</v>
      </c>
      <c r="S133">
        <v>0.39</v>
      </c>
      <c r="T133">
        <v>0.23</v>
      </c>
      <c r="U133">
        <v>152.1</v>
      </c>
      <c r="V133">
        <v>1400.615</v>
      </c>
      <c r="X133">
        <f t="shared" si="1"/>
        <v>2.98</v>
      </c>
    </row>
    <row r="134" spans="1:24" x14ac:dyDescent="0.3">
      <c r="A134" t="s">
        <v>71</v>
      </c>
      <c r="B134">
        <v>4002</v>
      </c>
      <c r="C134" s="45">
        <v>44963</v>
      </c>
      <c r="D134">
        <v>8</v>
      </c>
      <c r="E134" t="s">
        <v>73</v>
      </c>
      <c r="F134">
        <v>125.12</v>
      </c>
      <c r="G134">
        <v>11.53</v>
      </c>
      <c r="H134">
        <v>0.7</v>
      </c>
      <c r="I134">
        <v>0.11</v>
      </c>
      <c r="J134">
        <v>1.51</v>
      </c>
      <c r="K134">
        <v>0.77</v>
      </c>
      <c r="L134">
        <v>0.03</v>
      </c>
      <c r="M134">
        <v>0.05</v>
      </c>
      <c r="N134">
        <v>-0.51</v>
      </c>
      <c r="O134">
        <v>-0.32</v>
      </c>
      <c r="P134">
        <v>0</v>
      </c>
      <c r="R134">
        <v>0.4</v>
      </c>
      <c r="S134">
        <v>0.39</v>
      </c>
      <c r="T134">
        <v>0.23</v>
      </c>
      <c r="U134">
        <v>140.01</v>
      </c>
      <c r="V134">
        <v>1482.91</v>
      </c>
      <c r="X134">
        <f t="shared" si="1"/>
        <v>3.1199999999999997</v>
      </c>
    </row>
    <row r="135" spans="1:24" x14ac:dyDescent="0.3">
      <c r="A135" t="s">
        <v>71</v>
      </c>
      <c r="B135">
        <v>4002</v>
      </c>
      <c r="C135" s="45">
        <v>44963</v>
      </c>
      <c r="D135">
        <v>9</v>
      </c>
      <c r="E135" t="s">
        <v>73</v>
      </c>
      <c r="F135">
        <v>110.44</v>
      </c>
      <c r="G135">
        <v>11.53</v>
      </c>
      <c r="H135">
        <v>0.7</v>
      </c>
      <c r="I135">
        <v>0.11</v>
      </c>
      <c r="J135">
        <v>0.63</v>
      </c>
      <c r="K135">
        <v>0.77</v>
      </c>
      <c r="L135">
        <v>0</v>
      </c>
      <c r="M135">
        <v>-0.09</v>
      </c>
      <c r="N135">
        <v>-0.02</v>
      </c>
      <c r="O135">
        <v>-0.32</v>
      </c>
      <c r="P135">
        <v>0</v>
      </c>
      <c r="R135">
        <v>0.4</v>
      </c>
      <c r="S135">
        <v>0.39</v>
      </c>
      <c r="T135">
        <v>0.23</v>
      </c>
      <c r="U135">
        <v>124.77</v>
      </c>
      <c r="V135">
        <v>1495.1310000000001</v>
      </c>
      <c r="X135">
        <f t="shared" si="1"/>
        <v>2.21</v>
      </c>
    </row>
    <row r="136" spans="1:24" x14ac:dyDescent="0.3">
      <c r="A136" t="s">
        <v>71</v>
      </c>
      <c r="B136">
        <v>4002</v>
      </c>
      <c r="C136" s="45">
        <v>44963</v>
      </c>
      <c r="D136">
        <v>10</v>
      </c>
      <c r="E136" t="s">
        <v>73</v>
      </c>
      <c r="F136">
        <v>39.61</v>
      </c>
      <c r="G136">
        <v>11.53</v>
      </c>
      <c r="H136">
        <v>0.7</v>
      </c>
      <c r="I136">
        <v>0.11</v>
      </c>
      <c r="J136">
        <v>0.27</v>
      </c>
      <c r="K136">
        <v>0.79</v>
      </c>
      <c r="L136">
        <v>0</v>
      </c>
      <c r="M136">
        <v>-0.05</v>
      </c>
      <c r="N136">
        <v>-0.22</v>
      </c>
      <c r="O136">
        <v>-0.32</v>
      </c>
      <c r="P136">
        <v>0</v>
      </c>
      <c r="R136">
        <v>0.4</v>
      </c>
      <c r="S136">
        <v>0.39</v>
      </c>
      <c r="T136">
        <v>0.23</v>
      </c>
      <c r="U136">
        <v>53.44</v>
      </c>
      <c r="V136">
        <v>1484.8989999999999</v>
      </c>
      <c r="X136">
        <f t="shared" ref="X136:X199" si="2">H136+I136+J136+K136+L136+P136+Q136</f>
        <v>1.87</v>
      </c>
    </row>
    <row r="137" spans="1:24" x14ac:dyDescent="0.3">
      <c r="A137" t="s">
        <v>71</v>
      </c>
      <c r="B137">
        <v>4002</v>
      </c>
      <c r="C137" s="45">
        <v>44963</v>
      </c>
      <c r="D137">
        <v>11</v>
      </c>
      <c r="E137" t="s">
        <v>73</v>
      </c>
      <c r="F137">
        <v>73.709999999999994</v>
      </c>
      <c r="G137">
        <v>11.53</v>
      </c>
      <c r="H137">
        <v>0.7</v>
      </c>
      <c r="I137">
        <v>0.11</v>
      </c>
      <c r="J137">
        <v>0.28000000000000003</v>
      </c>
      <c r="K137">
        <v>0.81</v>
      </c>
      <c r="L137">
        <v>0</v>
      </c>
      <c r="M137">
        <v>0.01</v>
      </c>
      <c r="N137">
        <v>-0.15</v>
      </c>
      <c r="O137">
        <v>-0.32</v>
      </c>
      <c r="P137">
        <v>0</v>
      </c>
      <c r="R137">
        <v>0.4</v>
      </c>
      <c r="S137">
        <v>0.39</v>
      </c>
      <c r="T137">
        <v>0.23</v>
      </c>
      <c r="U137">
        <v>87.7</v>
      </c>
      <c r="V137">
        <v>1476.606</v>
      </c>
      <c r="X137">
        <f t="shared" si="2"/>
        <v>1.9</v>
      </c>
    </row>
    <row r="138" spans="1:24" x14ac:dyDescent="0.3">
      <c r="A138" t="s">
        <v>71</v>
      </c>
      <c r="B138">
        <v>4002</v>
      </c>
      <c r="C138" s="45">
        <v>44963</v>
      </c>
      <c r="D138">
        <v>12</v>
      </c>
      <c r="E138" t="s">
        <v>73</v>
      </c>
      <c r="F138">
        <v>75.98</v>
      </c>
      <c r="G138">
        <v>11.53</v>
      </c>
      <c r="H138">
        <v>0.7</v>
      </c>
      <c r="I138">
        <v>0.11</v>
      </c>
      <c r="J138">
        <v>0.19</v>
      </c>
      <c r="K138">
        <v>0.83</v>
      </c>
      <c r="L138">
        <v>0</v>
      </c>
      <c r="M138">
        <v>-0.08</v>
      </c>
      <c r="N138">
        <v>-0.32</v>
      </c>
      <c r="O138">
        <v>-0.32</v>
      </c>
      <c r="P138">
        <v>0</v>
      </c>
      <c r="R138">
        <v>0.4</v>
      </c>
      <c r="S138">
        <v>0.39</v>
      </c>
      <c r="T138">
        <v>0.23</v>
      </c>
      <c r="U138">
        <v>89.64</v>
      </c>
      <c r="V138">
        <v>1468.1969999999999</v>
      </c>
      <c r="X138">
        <f t="shared" si="2"/>
        <v>1.83</v>
      </c>
    </row>
    <row r="139" spans="1:24" x14ac:dyDescent="0.3">
      <c r="A139" t="s">
        <v>71</v>
      </c>
      <c r="B139">
        <v>4002</v>
      </c>
      <c r="C139" s="45">
        <v>44963</v>
      </c>
      <c r="D139">
        <v>13</v>
      </c>
      <c r="E139" t="s">
        <v>73</v>
      </c>
      <c r="F139">
        <v>76.42</v>
      </c>
      <c r="G139">
        <v>11.53</v>
      </c>
      <c r="H139">
        <v>0.7</v>
      </c>
      <c r="I139">
        <v>0.11</v>
      </c>
      <c r="J139">
        <v>0.24</v>
      </c>
      <c r="K139">
        <v>0.84</v>
      </c>
      <c r="L139">
        <v>0</v>
      </c>
      <c r="M139">
        <v>-0.04</v>
      </c>
      <c r="N139">
        <v>-0.2</v>
      </c>
      <c r="O139">
        <v>-0.32</v>
      </c>
      <c r="P139">
        <v>0</v>
      </c>
      <c r="R139">
        <v>0.4</v>
      </c>
      <c r="S139">
        <v>0.39</v>
      </c>
      <c r="T139">
        <v>0.23</v>
      </c>
      <c r="U139">
        <v>90.3</v>
      </c>
      <c r="V139">
        <v>1448.9469999999999</v>
      </c>
      <c r="X139">
        <f t="shared" si="2"/>
        <v>1.8899999999999997</v>
      </c>
    </row>
    <row r="140" spans="1:24" x14ac:dyDescent="0.3">
      <c r="A140" t="s">
        <v>71</v>
      </c>
      <c r="B140">
        <v>4002</v>
      </c>
      <c r="C140" s="45">
        <v>44963</v>
      </c>
      <c r="D140">
        <v>14</v>
      </c>
      <c r="E140" t="s">
        <v>73</v>
      </c>
      <c r="F140">
        <v>55.66</v>
      </c>
      <c r="G140">
        <v>11.53</v>
      </c>
      <c r="H140">
        <v>0.7</v>
      </c>
      <c r="I140">
        <v>0.11</v>
      </c>
      <c r="J140">
        <v>0.28000000000000003</v>
      </c>
      <c r="K140">
        <v>0.84</v>
      </c>
      <c r="L140">
        <v>0</v>
      </c>
      <c r="M140">
        <v>-0.06</v>
      </c>
      <c r="N140">
        <v>-0.24</v>
      </c>
      <c r="O140">
        <v>-0.32</v>
      </c>
      <c r="P140">
        <v>0</v>
      </c>
      <c r="R140">
        <v>0.4</v>
      </c>
      <c r="S140">
        <v>0.39</v>
      </c>
      <c r="T140">
        <v>0.23</v>
      </c>
      <c r="U140">
        <v>69.52</v>
      </c>
      <c r="V140">
        <v>1431.0820000000001</v>
      </c>
      <c r="X140">
        <f t="shared" si="2"/>
        <v>1.9299999999999997</v>
      </c>
    </row>
    <row r="141" spans="1:24" x14ac:dyDescent="0.3">
      <c r="A141" t="s">
        <v>71</v>
      </c>
      <c r="B141">
        <v>4002</v>
      </c>
      <c r="C141" s="45">
        <v>44963</v>
      </c>
      <c r="D141">
        <v>15</v>
      </c>
      <c r="E141" t="s">
        <v>73</v>
      </c>
      <c r="F141">
        <v>46.31</v>
      </c>
      <c r="G141">
        <v>11.53</v>
      </c>
      <c r="H141">
        <v>0.7</v>
      </c>
      <c r="I141">
        <v>0.11</v>
      </c>
      <c r="J141">
        <v>0.19</v>
      </c>
      <c r="K141">
        <v>0.84</v>
      </c>
      <c r="L141">
        <v>0</v>
      </c>
      <c r="M141">
        <v>0.02</v>
      </c>
      <c r="N141">
        <v>-0.17</v>
      </c>
      <c r="O141">
        <v>-0.32</v>
      </c>
      <c r="P141">
        <v>0</v>
      </c>
      <c r="R141">
        <v>0.4</v>
      </c>
      <c r="S141">
        <v>0.39</v>
      </c>
      <c r="T141">
        <v>0.23</v>
      </c>
      <c r="U141">
        <v>60.23</v>
      </c>
      <c r="V141">
        <v>1408.4469999999999</v>
      </c>
      <c r="X141">
        <f t="shared" si="2"/>
        <v>1.8399999999999999</v>
      </c>
    </row>
    <row r="142" spans="1:24" x14ac:dyDescent="0.3">
      <c r="A142" t="s">
        <v>71</v>
      </c>
      <c r="B142">
        <v>4002</v>
      </c>
      <c r="C142" s="45">
        <v>44963</v>
      </c>
      <c r="D142">
        <v>16</v>
      </c>
      <c r="E142" t="s">
        <v>73</v>
      </c>
      <c r="F142">
        <v>40.21</v>
      </c>
      <c r="G142">
        <v>11.53</v>
      </c>
      <c r="H142">
        <v>0.7</v>
      </c>
      <c r="I142">
        <v>0.11</v>
      </c>
      <c r="J142">
        <v>7.0000000000000007E-2</v>
      </c>
      <c r="K142">
        <v>0.81</v>
      </c>
      <c r="L142">
        <v>0</v>
      </c>
      <c r="M142">
        <v>0.05</v>
      </c>
      <c r="N142">
        <v>-0.3</v>
      </c>
      <c r="O142">
        <v>-0.32</v>
      </c>
      <c r="P142">
        <v>0</v>
      </c>
      <c r="R142">
        <v>0.4</v>
      </c>
      <c r="S142">
        <v>0.39</v>
      </c>
      <c r="T142">
        <v>0.23</v>
      </c>
      <c r="U142">
        <v>53.88</v>
      </c>
      <c r="V142">
        <v>1424.394</v>
      </c>
      <c r="X142">
        <f t="shared" si="2"/>
        <v>1.69</v>
      </c>
    </row>
    <row r="143" spans="1:24" x14ac:dyDescent="0.3">
      <c r="A143" t="s">
        <v>71</v>
      </c>
      <c r="B143">
        <v>4002</v>
      </c>
      <c r="C143" s="45">
        <v>44963</v>
      </c>
      <c r="D143">
        <v>17</v>
      </c>
      <c r="E143" t="s">
        <v>73</v>
      </c>
      <c r="F143">
        <v>62.33</v>
      </c>
      <c r="G143">
        <v>11.53</v>
      </c>
      <c r="H143">
        <v>0.7</v>
      </c>
      <c r="I143">
        <v>0.11</v>
      </c>
      <c r="J143">
        <v>0.17</v>
      </c>
      <c r="K143">
        <v>0.78</v>
      </c>
      <c r="L143">
        <v>0</v>
      </c>
      <c r="M143">
        <v>-0.01</v>
      </c>
      <c r="N143">
        <v>0.15</v>
      </c>
      <c r="O143">
        <v>-0.32</v>
      </c>
      <c r="P143">
        <v>0</v>
      </c>
      <c r="R143">
        <v>0.4</v>
      </c>
      <c r="S143">
        <v>0.39</v>
      </c>
      <c r="T143">
        <v>0.23</v>
      </c>
      <c r="U143">
        <v>76.459999999999994</v>
      </c>
      <c r="V143">
        <v>1476.0930000000001</v>
      </c>
      <c r="X143">
        <f t="shared" si="2"/>
        <v>1.76</v>
      </c>
    </row>
    <row r="144" spans="1:24" x14ac:dyDescent="0.3">
      <c r="A144" t="s">
        <v>71</v>
      </c>
      <c r="B144">
        <v>4002</v>
      </c>
      <c r="C144" s="45">
        <v>44963</v>
      </c>
      <c r="D144">
        <v>18</v>
      </c>
      <c r="E144" t="s">
        <v>73</v>
      </c>
      <c r="F144">
        <v>77.17</v>
      </c>
      <c r="G144">
        <v>11.53</v>
      </c>
      <c r="H144">
        <v>0.7</v>
      </c>
      <c r="I144">
        <v>0.11</v>
      </c>
      <c r="J144">
        <v>0.16</v>
      </c>
      <c r="K144">
        <v>0.72</v>
      </c>
      <c r="L144">
        <v>0</v>
      </c>
      <c r="M144">
        <v>0.05</v>
      </c>
      <c r="N144">
        <v>-0.6</v>
      </c>
      <c r="O144">
        <v>-0.32</v>
      </c>
      <c r="P144">
        <v>0</v>
      </c>
      <c r="R144">
        <v>0.4</v>
      </c>
      <c r="S144">
        <v>0.39</v>
      </c>
      <c r="T144">
        <v>0.23</v>
      </c>
      <c r="U144">
        <v>90.54</v>
      </c>
      <c r="V144">
        <v>1588.085</v>
      </c>
      <c r="X144">
        <f t="shared" si="2"/>
        <v>1.69</v>
      </c>
    </row>
    <row r="145" spans="1:24" x14ac:dyDescent="0.3">
      <c r="A145" t="s">
        <v>71</v>
      </c>
      <c r="B145">
        <v>4002</v>
      </c>
      <c r="C145" s="45">
        <v>44963</v>
      </c>
      <c r="D145">
        <v>19</v>
      </c>
      <c r="E145" t="s">
        <v>73</v>
      </c>
      <c r="F145">
        <v>81.12</v>
      </c>
      <c r="G145">
        <v>11.53</v>
      </c>
      <c r="H145">
        <v>0.7</v>
      </c>
      <c r="I145">
        <v>0.11</v>
      </c>
      <c r="J145">
        <v>0.2</v>
      </c>
      <c r="K145">
        <v>0.72</v>
      </c>
      <c r="L145">
        <v>0</v>
      </c>
      <c r="M145">
        <v>0</v>
      </c>
      <c r="N145">
        <v>-0.63</v>
      </c>
      <c r="O145">
        <v>-0.32</v>
      </c>
      <c r="P145">
        <v>0</v>
      </c>
      <c r="R145">
        <v>0.4</v>
      </c>
      <c r="S145">
        <v>0.39</v>
      </c>
      <c r="T145">
        <v>0.23</v>
      </c>
      <c r="U145">
        <v>94.45</v>
      </c>
      <c r="V145">
        <v>1602.713</v>
      </c>
      <c r="X145">
        <f t="shared" si="2"/>
        <v>1.73</v>
      </c>
    </row>
    <row r="146" spans="1:24" x14ac:dyDescent="0.3">
      <c r="A146" t="s">
        <v>71</v>
      </c>
      <c r="B146">
        <v>4002</v>
      </c>
      <c r="C146" s="45">
        <v>44963</v>
      </c>
      <c r="D146">
        <v>20</v>
      </c>
      <c r="E146" t="s">
        <v>73</v>
      </c>
      <c r="F146">
        <v>50.94</v>
      </c>
      <c r="G146">
        <v>11.53</v>
      </c>
      <c r="H146">
        <v>0.7</v>
      </c>
      <c r="I146">
        <v>0.11</v>
      </c>
      <c r="J146">
        <v>0.1</v>
      </c>
      <c r="K146">
        <v>0.74</v>
      </c>
      <c r="L146">
        <v>0</v>
      </c>
      <c r="M146">
        <v>0.05</v>
      </c>
      <c r="N146">
        <v>-0.45</v>
      </c>
      <c r="O146">
        <v>-0.32</v>
      </c>
      <c r="P146">
        <v>0</v>
      </c>
      <c r="R146">
        <v>0.4</v>
      </c>
      <c r="S146">
        <v>0.39</v>
      </c>
      <c r="T146">
        <v>0.23</v>
      </c>
      <c r="U146">
        <v>64.42</v>
      </c>
      <c r="V146">
        <v>1546.329</v>
      </c>
      <c r="X146">
        <f t="shared" si="2"/>
        <v>1.65</v>
      </c>
    </row>
    <row r="147" spans="1:24" x14ac:dyDescent="0.3">
      <c r="A147" t="s">
        <v>71</v>
      </c>
      <c r="B147">
        <v>4002</v>
      </c>
      <c r="C147" s="45">
        <v>44963</v>
      </c>
      <c r="D147">
        <v>21</v>
      </c>
      <c r="E147" t="s">
        <v>73</v>
      </c>
      <c r="F147">
        <v>51.19</v>
      </c>
      <c r="G147">
        <v>11.53</v>
      </c>
      <c r="H147">
        <v>0.7</v>
      </c>
      <c r="I147">
        <v>0.11</v>
      </c>
      <c r="J147">
        <v>0.02</v>
      </c>
      <c r="K147">
        <v>0.76</v>
      </c>
      <c r="L147">
        <v>0</v>
      </c>
      <c r="M147">
        <v>0.04</v>
      </c>
      <c r="N147">
        <v>-0.37</v>
      </c>
      <c r="O147">
        <v>-0.32</v>
      </c>
      <c r="P147">
        <v>0</v>
      </c>
      <c r="R147">
        <v>0.4</v>
      </c>
      <c r="S147">
        <v>0.39</v>
      </c>
      <c r="T147">
        <v>0.23</v>
      </c>
      <c r="U147">
        <v>64.680000000000007</v>
      </c>
      <c r="V147">
        <v>1488.8040000000001</v>
      </c>
      <c r="X147">
        <f t="shared" si="2"/>
        <v>1.5899999999999999</v>
      </c>
    </row>
    <row r="148" spans="1:24" x14ac:dyDescent="0.3">
      <c r="A148" t="s">
        <v>71</v>
      </c>
      <c r="B148">
        <v>4002</v>
      </c>
      <c r="C148" s="45">
        <v>44963</v>
      </c>
      <c r="D148">
        <v>22</v>
      </c>
      <c r="E148" t="s">
        <v>73</v>
      </c>
      <c r="F148">
        <v>43.01</v>
      </c>
      <c r="G148">
        <v>11.53</v>
      </c>
      <c r="H148">
        <v>0.7</v>
      </c>
      <c r="I148">
        <v>0.11</v>
      </c>
      <c r="J148">
        <v>0.08</v>
      </c>
      <c r="K148">
        <v>0.81</v>
      </c>
      <c r="L148">
        <v>0</v>
      </c>
      <c r="M148">
        <v>0.02</v>
      </c>
      <c r="N148">
        <v>-0.21</v>
      </c>
      <c r="O148">
        <v>-0.32</v>
      </c>
      <c r="P148">
        <v>0</v>
      </c>
      <c r="R148">
        <v>0.4</v>
      </c>
      <c r="S148">
        <v>0.39</v>
      </c>
      <c r="T148">
        <v>0.23</v>
      </c>
      <c r="U148">
        <v>56.75</v>
      </c>
      <c r="V148">
        <v>1398.2550000000001</v>
      </c>
      <c r="X148">
        <f t="shared" si="2"/>
        <v>1.7</v>
      </c>
    </row>
    <row r="149" spans="1:24" x14ac:dyDescent="0.3">
      <c r="A149" t="s">
        <v>71</v>
      </c>
      <c r="B149">
        <v>4002</v>
      </c>
      <c r="C149" s="45">
        <v>44963</v>
      </c>
      <c r="D149">
        <v>23</v>
      </c>
      <c r="E149" t="s">
        <v>73</v>
      </c>
      <c r="F149">
        <v>31.92</v>
      </c>
      <c r="G149">
        <v>11.53</v>
      </c>
      <c r="H149">
        <v>0.7</v>
      </c>
      <c r="I149">
        <v>0.11</v>
      </c>
      <c r="J149">
        <v>1.18</v>
      </c>
      <c r="K149">
        <v>0.87</v>
      </c>
      <c r="L149">
        <v>0</v>
      </c>
      <c r="M149">
        <v>0.01</v>
      </c>
      <c r="N149">
        <v>-0.25</v>
      </c>
      <c r="O149">
        <v>-0.32</v>
      </c>
      <c r="P149">
        <v>0</v>
      </c>
      <c r="R149">
        <v>0.4</v>
      </c>
      <c r="S149">
        <v>0.39</v>
      </c>
      <c r="T149">
        <v>0.23</v>
      </c>
      <c r="U149">
        <v>46.77</v>
      </c>
      <c r="V149">
        <v>1296.153</v>
      </c>
      <c r="X149">
        <f t="shared" si="2"/>
        <v>2.86</v>
      </c>
    </row>
    <row r="150" spans="1:24" x14ac:dyDescent="0.3">
      <c r="A150" t="s">
        <v>71</v>
      </c>
      <c r="B150">
        <v>4002</v>
      </c>
      <c r="C150" s="45">
        <v>44963</v>
      </c>
      <c r="D150">
        <v>24</v>
      </c>
      <c r="E150" t="s">
        <v>72</v>
      </c>
      <c r="F150">
        <v>6.48</v>
      </c>
      <c r="G150">
        <v>11.53</v>
      </c>
      <c r="H150">
        <v>0.7</v>
      </c>
      <c r="I150">
        <v>0.11</v>
      </c>
      <c r="J150">
        <v>1.2</v>
      </c>
      <c r="K150">
        <v>0</v>
      </c>
      <c r="L150">
        <v>0</v>
      </c>
      <c r="M150">
        <v>0</v>
      </c>
      <c r="N150">
        <v>-0.19</v>
      </c>
      <c r="O150">
        <v>-0.32</v>
      </c>
      <c r="P150">
        <v>0</v>
      </c>
      <c r="R150">
        <v>0.4</v>
      </c>
      <c r="S150">
        <v>0.39</v>
      </c>
      <c r="T150">
        <v>0.23</v>
      </c>
      <c r="U150">
        <v>20.53</v>
      </c>
      <c r="V150">
        <v>1220.1890000000001</v>
      </c>
      <c r="X150">
        <f t="shared" si="2"/>
        <v>2.0099999999999998</v>
      </c>
    </row>
    <row r="151" spans="1:24" x14ac:dyDescent="0.3">
      <c r="A151" t="s">
        <v>71</v>
      </c>
      <c r="B151">
        <v>4002</v>
      </c>
      <c r="C151" s="45">
        <v>44964</v>
      </c>
      <c r="D151">
        <v>1</v>
      </c>
      <c r="E151" t="s">
        <v>72</v>
      </c>
      <c r="F151">
        <v>29.44</v>
      </c>
      <c r="G151">
        <v>11.53</v>
      </c>
      <c r="H151">
        <v>0.44</v>
      </c>
      <c r="I151">
        <v>7.0000000000000007E-2</v>
      </c>
      <c r="J151">
        <v>0.21</v>
      </c>
      <c r="K151">
        <v>0</v>
      </c>
      <c r="L151">
        <v>0</v>
      </c>
      <c r="M151">
        <v>-0.06</v>
      </c>
      <c r="N151">
        <v>-0.21</v>
      </c>
      <c r="O151">
        <v>-0.32</v>
      </c>
      <c r="P151">
        <v>0</v>
      </c>
      <c r="R151">
        <v>0.4</v>
      </c>
      <c r="S151">
        <v>0.39</v>
      </c>
      <c r="T151">
        <v>0.23</v>
      </c>
      <c r="U151">
        <v>42.12</v>
      </c>
      <c r="V151">
        <v>1175.068</v>
      </c>
      <c r="X151">
        <f t="shared" si="2"/>
        <v>0.72</v>
      </c>
    </row>
    <row r="152" spans="1:24" x14ac:dyDescent="0.3">
      <c r="A152" t="s">
        <v>71</v>
      </c>
      <c r="B152">
        <v>4002</v>
      </c>
      <c r="C152" s="45">
        <v>44964</v>
      </c>
      <c r="D152">
        <v>2</v>
      </c>
      <c r="E152" t="s">
        <v>72</v>
      </c>
      <c r="F152">
        <v>34.950000000000003</v>
      </c>
      <c r="G152">
        <v>11.53</v>
      </c>
      <c r="H152">
        <v>0.44</v>
      </c>
      <c r="I152">
        <v>7.0000000000000007E-2</v>
      </c>
      <c r="J152">
        <v>0.49</v>
      </c>
      <c r="K152">
        <v>0</v>
      </c>
      <c r="L152">
        <v>0</v>
      </c>
      <c r="M152">
        <v>0.02</v>
      </c>
      <c r="N152">
        <v>-0.16</v>
      </c>
      <c r="O152">
        <v>-0.32</v>
      </c>
      <c r="P152">
        <v>0</v>
      </c>
      <c r="R152">
        <v>0.4</v>
      </c>
      <c r="S152">
        <v>0.39</v>
      </c>
      <c r="T152">
        <v>0.23</v>
      </c>
      <c r="U152">
        <v>48.04</v>
      </c>
      <c r="V152">
        <v>1155.482</v>
      </c>
      <c r="X152">
        <f t="shared" si="2"/>
        <v>1</v>
      </c>
    </row>
    <row r="153" spans="1:24" x14ac:dyDescent="0.3">
      <c r="A153" t="s">
        <v>71</v>
      </c>
      <c r="B153">
        <v>4002</v>
      </c>
      <c r="C153" s="45">
        <v>44964</v>
      </c>
      <c r="D153">
        <v>3</v>
      </c>
      <c r="E153" t="s">
        <v>72</v>
      </c>
      <c r="F153">
        <v>33.51</v>
      </c>
      <c r="G153">
        <v>11.53</v>
      </c>
      <c r="H153">
        <v>0.44</v>
      </c>
      <c r="I153">
        <v>7.0000000000000007E-2</v>
      </c>
      <c r="J153">
        <v>0.52</v>
      </c>
      <c r="K153">
        <v>0</v>
      </c>
      <c r="L153">
        <v>0</v>
      </c>
      <c r="M153">
        <v>-0.01</v>
      </c>
      <c r="N153">
        <v>-0.15</v>
      </c>
      <c r="O153">
        <v>-0.32</v>
      </c>
      <c r="P153">
        <v>0</v>
      </c>
      <c r="R153">
        <v>0.4</v>
      </c>
      <c r="S153">
        <v>0.39</v>
      </c>
      <c r="T153">
        <v>0.23</v>
      </c>
      <c r="U153">
        <v>46.61</v>
      </c>
      <c r="V153">
        <v>1151.5160000000001</v>
      </c>
      <c r="X153">
        <f t="shared" si="2"/>
        <v>1.03</v>
      </c>
    </row>
    <row r="154" spans="1:24" x14ac:dyDescent="0.3">
      <c r="A154" t="s">
        <v>71</v>
      </c>
      <c r="B154">
        <v>4002</v>
      </c>
      <c r="C154" s="45">
        <v>44964</v>
      </c>
      <c r="D154">
        <v>4</v>
      </c>
      <c r="E154" t="s">
        <v>72</v>
      </c>
      <c r="F154">
        <v>32.94</v>
      </c>
      <c r="G154">
        <v>11.53</v>
      </c>
      <c r="H154">
        <v>0.44</v>
      </c>
      <c r="I154">
        <v>7.0000000000000007E-2</v>
      </c>
      <c r="J154">
        <v>0.04</v>
      </c>
      <c r="K154">
        <v>0</v>
      </c>
      <c r="L154">
        <v>0</v>
      </c>
      <c r="M154">
        <v>0.02</v>
      </c>
      <c r="N154">
        <v>-0.17</v>
      </c>
      <c r="O154">
        <v>-0.32</v>
      </c>
      <c r="P154">
        <v>0</v>
      </c>
      <c r="R154">
        <v>0.4</v>
      </c>
      <c r="S154">
        <v>0.39</v>
      </c>
      <c r="T154">
        <v>0.23</v>
      </c>
      <c r="U154">
        <v>45.57</v>
      </c>
      <c r="V154">
        <v>1167.5630000000001</v>
      </c>
      <c r="X154">
        <f t="shared" si="2"/>
        <v>0.55000000000000004</v>
      </c>
    </row>
    <row r="155" spans="1:24" x14ac:dyDescent="0.3">
      <c r="A155" t="s">
        <v>71</v>
      </c>
      <c r="B155">
        <v>4002</v>
      </c>
      <c r="C155" s="45">
        <v>44964</v>
      </c>
      <c r="D155">
        <v>5</v>
      </c>
      <c r="E155" t="s">
        <v>72</v>
      </c>
      <c r="F155">
        <v>33.020000000000003</v>
      </c>
      <c r="G155">
        <v>11.53</v>
      </c>
      <c r="H155">
        <v>0.44</v>
      </c>
      <c r="I155">
        <v>7.0000000000000007E-2</v>
      </c>
      <c r="J155">
        <v>0.09</v>
      </c>
      <c r="K155">
        <v>0</v>
      </c>
      <c r="L155">
        <v>0</v>
      </c>
      <c r="M155">
        <v>0.08</v>
      </c>
      <c r="N155">
        <v>-0.23</v>
      </c>
      <c r="O155">
        <v>-0.32</v>
      </c>
      <c r="P155">
        <v>0</v>
      </c>
      <c r="R155">
        <v>0.4</v>
      </c>
      <c r="S155">
        <v>0.39</v>
      </c>
      <c r="T155">
        <v>0.23</v>
      </c>
      <c r="U155">
        <v>45.7</v>
      </c>
      <c r="V155">
        <v>1211.8869999999999</v>
      </c>
      <c r="X155">
        <f t="shared" si="2"/>
        <v>0.6</v>
      </c>
    </row>
    <row r="156" spans="1:24" x14ac:dyDescent="0.3">
      <c r="A156" t="s">
        <v>71</v>
      </c>
      <c r="B156">
        <v>4002</v>
      </c>
      <c r="C156" s="45">
        <v>44964</v>
      </c>
      <c r="D156">
        <v>6</v>
      </c>
      <c r="E156" t="s">
        <v>72</v>
      </c>
      <c r="F156">
        <v>40.69</v>
      </c>
      <c r="G156">
        <v>11.53</v>
      </c>
      <c r="H156">
        <v>0.44</v>
      </c>
      <c r="I156">
        <v>7.0000000000000007E-2</v>
      </c>
      <c r="J156">
        <v>0.43</v>
      </c>
      <c r="K156">
        <v>0</v>
      </c>
      <c r="L156">
        <v>0.04</v>
      </c>
      <c r="M156">
        <v>0.01</v>
      </c>
      <c r="N156">
        <v>-0.09</v>
      </c>
      <c r="O156">
        <v>-0.32</v>
      </c>
      <c r="P156">
        <v>0</v>
      </c>
      <c r="R156">
        <v>0.4</v>
      </c>
      <c r="S156">
        <v>0.39</v>
      </c>
      <c r="T156">
        <v>0.23</v>
      </c>
      <c r="U156">
        <v>53.82</v>
      </c>
      <c r="V156">
        <v>1314.1020000000001</v>
      </c>
      <c r="X156">
        <f t="shared" si="2"/>
        <v>0.98</v>
      </c>
    </row>
    <row r="157" spans="1:24" x14ac:dyDescent="0.3">
      <c r="A157" t="s">
        <v>71</v>
      </c>
      <c r="B157">
        <v>4002</v>
      </c>
      <c r="C157" s="45">
        <v>44964</v>
      </c>
      <c r="D157">
        <v>7</v>
      </c>
      <c r="E157" t="s">
        <v>72</v>
      </c>
      <c r="F157">
        <v>76.62</v>
      </c>
      <c r="G157">
        <v>11.53</v>
      </c>
      <c r="H157">
        <v>0.44</v>
      </c>
      <c r="I157">
        <v>7.0000000000000007E-2</v>
      </c>
      <c r="J157">
        <v>0.75</v>
      </c>
      <c r="K157">
        <v>0</v>
      </c>
      <c r="L157">
        <v>0.05</v>
      </c>
      <c r="M157">
        <v>0.11</v>
      </c>
      <c r="N157">
        <v>-0.12</v>
      </c>
      <c r="O157">
        <v>-0.32</v>
      </c>
      <c r="P157">
        <v>0</v>
      </c>
      <c r="R157">
        <v>0.4</v>
      </c>
      <c r="S157">
        <v>0.39</v>
      </c>
      <c r="T157">
        <v>0.23</v>
      </c>
      <c r="U157">
        <v>90.15</v>
      </c>
      <c r="V157">
        <v>1471.2560000000001</v>
      </c>
      <c r="X157">
        <f t="shared" si="2"/>
        <v>1.31</v>
      </c>
    </row>
    <row r="158" spans="1:24" x14ac:dyDescent="0.3">
      <c r="A158" t="s">
        <v>71</v>
      </c>
      <c r="B158">
        <v>4002</v>
      </c>
      <c r="C158" s="45">
        <v>44964</v>
      </c>
      <c r="D158">
        <v>8</v>
      </c>
      <c r="E158" t="s">
        <v>73</v>
      </c>
      <c r="F158">
        <v>119.35</v>
      </c>
      <c r="G158">
        <v>11.53</v>
      </c>
      <c r="H158">
        <v>0.44</v>
      </c>
      <c r="I158">
        <v>7.0000000000000007E-2</v>
      </c>
      <c r="J158">
        <v>2.0699999999999998</v>
      </c>
      <c r="K158">
        <v>0.74</v>
      </c>
      <c r="L158">
        <v>0.1</v>
      </c>
      <c r="M158">
        <v>0</v>
      </c>
      <c r="N158">
        <v>-0.56000000000000005</v>
      </c>
      <c r="O158">
        <v>-0.32</v>
      </c>
      <c r="P158">
        <v>0</v>
      </c>
      <c r="R158">
        <v>0.4</v>
      </c>
      <c r="S158">
        <v>0.39</v>
      </c>
      <c r="T158">
        <v>0.23</v>
      </c>
      <c r="U158">
        <v>134.44</v>
      </c>
      <c r="V158">
        <v>1548.777</v>
      </c>
      <c r="X158">
        <f t="shared" si="2"/>
        <v>3.4200000000000004</v>
      </c>
    </row>
    <row r="159" spans="1:24" x14ac:dyDescent="0.3">
      <c r="A159" t="s">
        <v>71</v>
      </c>
      <c r="B159">
        <v>4002</v>
      </c>
      <c r="C159" s="45">
        <v>44964</v>
      </c>
      <c r="D159">
        <v>9</v>
      </c>
      <c r="E159" t="s">
        <v>73</v>
      </c>
      <c r="F159">
        <v>62.2</v>
      </c>
      <c r="G159">
        <v>11.53</v>
      </c>
      <c r="H159">
        <v>0.44</v>
      </c>
      <c r="I159">
        <v>7.0000000000000007E-2</v>
      </c>
      <c r="J159">
        <v>0.56999999999999995</v>
      </c>
      <c r="K159">
        <v>0.77</v>
      </c>
      <c r="L159">
        <v>0</v>
      </c>
      <c r="M159">
        <v>0.06</v>
      </c>
      <c r="N159">
        <v>0.21</v>
      </c>
      <c r="O159">
        <v>-0.32</v>
      </c>
      <c r="P159">
        <v>0</v>
      </c>
      <c r="R159">
        <v>0.4</v>
      </c>
      <c r="S159">
        <v>0.39</v>
      </c>
      <c r="T159">
        <v>0.23</v>
      </c>
      <c r="U159">
        <v>76.55</v>
      </c>
      <c r="V159">
        <v>1528.84</v>
      </c>
      <c r="X159">
        <f t="shared" si="2"/>
        <v>1.85</v>
      </c>
    </row>
    <row r="160" spans="1:24" x14ac:dyDescent="0.3">
      <c r="A160" t="s">
        <v>71</v>
      </c>
      <c r="B160">
        <v>4002</v>
      </c>
      <c r="C160" s="45">
        <v>44964</v>
      </c>
      <c r="D160">
        <v>10</v>
      </c>
      <c r="E160" t="s">
        <v>73</v>
      </c>
      <c r="F160">
        <v>28</v>
      </c>
      <c r="G160">
        <v>11.53</v>
      </c>
      <c r="H160">
        <v>0.44</v>
      </c>
      <c r="I160">
        <v>7.0000000000000007E-2</v>
      </c>
      <c r="J160">
        <v>0.64</v>
      </c>
      <c r="K160">
        <v>0.81</v>
      </c>
      <c r="L160">
        <v>0</v>
      </c>
      <c r="M160">
        <v>0.01</v>
      </c>
      <c r="N160">
        <v>-0.14000000000000001</v>
      </c>
      <c r="O160">
        <v>-0.32</v>
      </c>
      <c r="P160">
        <v>0</v>
      </c>
      <c r="R160">
        <v>0.4</v>
      </c>
      <c r="S160">
        <v>0.39</v>
      </c>
      <c r="T160">
        <v>0.23</v>
      </c>
      <c r="U160">
        <v>42.06</v>
      </c>
      <c r="V160">
        <v>1478.4559999999999</v>
      </c>
      <c r="X160">
        <f t="shared" si="2"/>
        <v>1.96</v>
      </c>
    </row>
    <row r="161" spans="1:24" x14ac:dyDescent="0.3">
      <c r="A161" t="s">
        <v>71</v>
      </c>
      <c r="B161">
        <v>4002</v>
      </c>
      <c r="C161" s="45">
        <v>44964</v>
      </c>
      <c r="D161">
        <v>11</v>
      </c>
      <c r="E161" t="s">
        <v>73</v>
      </c>
      <c r="F161">
        <v>26.07</v>
      </c>
      <c r="G161">
        <v>11.53</v>
      </c>
      <c r="H161">
        <v>0.44</v>
      </c>
      <c r="I161">
        <v>7.0000000000000007E-2</v>
      </c>
      <c r="J161">
        <v>0.14000000000000001</v>
      </c>
      <c r="K161">
        <v>0.84</v>
      </c>
      <c r="L161">
        <v>0</v>
      </c>
      <c r="M161">
        <v>0.01</v>
      </c>
      <c r="N161">
        <v>-0.12</v>
      </c>
      <c r="O161">
        <v>-0.32</v>
      </c>
      <c r="P161">
        <v>0</v>
      </c>
      <c r="R161">
        <v>0.4</v>
      </c>
      <c r="S161">
        <v>0.39</v>
      </c>
      <c r="T161">
        <v>0.23</v>
      </c>
      <c r="U161">
        <v>39.68</v>
      </c>
      <c r="V161">
        <v>1442.771</v>
      </c>
      <c r="X161">
        <f t="shared" si="2"/>
        <v>1.49</v>
      </c>
    </row>
    <row r="162" spans="1:24" x14ac:dyDescent="0.3">
      <c r="A162" t="s">
        <v>71</v>
      </c>
      <c r="B162">
        <v>4002</v>
      </c>
      <c r="C162" s="45">
        <v>44964</v>
      </c>
      <c r="D162">
        <v>12</v>
      </c>
      <c r="E162" t="s">
        <v>73</v>
      </c>
      <c r="F162">
        <v>27.39</v>
      </c>
      <c r="G162">
        <v>11.53</v>
      </c>
      <c r="H162">
        <v>0.44</v>
      </c>
      <c r="I162">
        <v>7.0000000000000007E-2</v>
      </c>
      <c r="J162">
        <v>0.09</v>
      </c>
      <c r="K162">
        <v>0.87</v>
      </c>
      <c r="L162">
        <v>0</v>
      </c>
      <c r="M162">
        <v>-0.04</v>
      </c>
      <c r="N162">
        <v>-0.15</v>
      </c>
      <c r="O162">
        <v>-0.32</v>
      </c>
      <c r="P162">
        <v>0</v>
      </c>
      <c r="R162">
        <v>0.4</v>
      </c>
      <c r="S162">
        <v>0.39</v>
      </c>
      <c r="T162">
        <v>0.23</v>
      </c>
      <c r="U162">
        <v>40.9</v>
      </c>
      <c r="V162">
        <v>1410.4090000000001</v>
      </c>
      <c r="X162">
        <f t="shared" si="2"/>
        <v>1.47</v>
      </c>
    </row>
    <row r="163" spans="1:24" x14ac:dyDescent="0.3">
      <c r="A163" t="s">
        <v>71</v>
      </c>
      <c r="B163">
        <v>4002</v>
      </c>
      <c r="C163" s="45">
        <v>44964</v>
      </c>
      <c r="D163">
        <v>13</v>
      </c>
      <c r="E163" t="s">
        <v>73</v>
      </c>
      <c r="F163">
        <v>20.48</v>
      </c>
      <c r="G163">
        <v>11.53</v>
      </c>
      <c r="H163">
        <v>0.44</v>
      </c>
      <c r="I163">
        <v>7.0000000000000007E-2</v>
      </c>
      <c r="J163">
        <v>0.08</v>
      </c>
      <c r="K163">
        <v>0.87</v>
      </c>
      <c r="L163">
        <v>0</v>
      </c>
      <c r="M163">
        <v>0</v>
      </c>
      <c r="N163">
        <v>-0.14000000000000001</v>
      </c>
      <c r="O163">
        <v>-0.32</v>
      </c>
      <c r="P163">
        <v>0</v>
      </c>
      <c r="R163">
        <v>0.4</v>
      </c>
      <c r="S163">
        <v>0.39</v>
      </c>
      <c r="T163">
        <v>0.23</v>
      </c>
      <c r="U163">
        <v>34.03</v>
      </c>
      <c r="V163">
        <v>1387.6489999999999</v>
      </c>
      <c r="X163">
        <f t="shared" si="2"/>
        <v>1.46</v>
      </c>
    </row>
    <row r="164" spans="1:24" x14ac:dyDescent="0.3">
      <c r="A164" t="s">
        <v>71</v>
      </c>
      <c r="B164">
        <v>4002</v>
      </c>
      <c r="C164" s="45">
        <v>44964</v>
      </c>
      <c r="D164">
        <v>14</v>
      </c>
      <c r="E164" t="s">
        <v>73</v>
      </c>
      <c r="F164">
        <v>22.32</v>
      </c>
      <c r="G164">
        <v>11.53</v>
      </c>
      <c r="H164">
        <v>0.44</v>
      </c>
      <c r="I164">
        <v>7.0000000000000007E-2</v>
      </c>
      <c r="J164">
        <v>0.06</v>
      </c>
      <c r="K164">
        <v>0.86</v>
      </c>
      <c r="L164">
        <v>0</v>
      </c>
      <c r="M164">
        <v>-0.06</v>
      </c>
      <c r="N164">
        <v>-7.0000000000000007E-2</v>
      </c>
      <c r="O164">
        <v>-0.32</v>
      </c>
      <c r="P164">
        <v>0</v>
      </c>
      <c r="R164">
        <v>0.4</v>
      </c>
      <c r="S164">
        <v>0.39</v>
      </c>
      <c r="T164">
        <v>0.23</v>
      </c>
      <c r="U164">
        <v>35.85</v>
      </c>
      <c r="V164">
        <v>1385.5360000000001</v>
      </c>
      <c r="X164">
        <f t="shared" si="2"/>
        <v>1.4300000000000002</v>
      </c>
    </row>
    <row r="165" spans="1:24" x14ac:dyDescent="0.3">
      <c r="A165" t="s">
        <v>71</v>
      </c>
      <c r="B165">
        <v>4002</v>
      </c>
      <c r="C165" s="45">
        <v>44964</v>
      </c>
      <c r="D165">
        <v>15</v>
      </c>
      <c r="E165" t="s">
        <v>73</v>
      </c>
      <c r="F165">
        <v>19.32</v>
      </c>
      <c r="G165">
        <v>11.53</v>
      </c>
      <c r="H165">
        <v>0.44</v>
      </c>
      <c r="I165">
        <v>7.0000000000000007E-2</v>
      </c>
      <c r="J165">
        <v>0.06</v>
      </c>
      <c r="K165">
        <v>0.84</v>
      </c>
      <c r="L165">
        <v>0</v>
      </c>
      <c r="M165">
        <v>0.01</v>
      </c>
      <c r="N165">
        <v>-0.18</v>
      </c>
      <c r="O165">
        <v>-0.32</v>
      </c>
      <c r="P165">
        <v>0</v>
      </c>
      <c r="R165">
        <v>0.4</v>
      </c>
      <c r="S165">
        <v>0.39</v>
      </c>
      <c r="T165">
        <v>0.23</v>
      </c>
      <c r="U165">
        <v>32.79</v>
      </c>
      <c r="V165">
        <v>1395.4670000000001</v>
      </c>
      <c r="X165">
        <f t="shared" si="2"/>
        <v>1.4100000000000001</v>
      </c>
    </row>
    <row r="166" spans="1:24" x14ac:dyDescent="0.3">
      <c r="A166" t="s">
        <v>71</v>
      </c>
      <c r="B166">
        <v>4002</v>
      </c>
      <c r="C166" s="45">
        <v>44964</v>
      </c>
      <c r="D166">
        <v>16</v>
      </c>
      <c r="E166" t="s">
        <v>73</v>
      </c>
      <c r="F166">
        <v>29.44</v>
      </c>
      <c r="G166">
        <v>11.53</v>
      </c>
      <c r="H166">
        <v>0.44</v>
      </c>
      <c r="I166">
        <v>7.0000000000000007E-2</v>
      </c>
      <c r="J166">
        <v>0.06</v>
      </c>
      <c r="K166">
        <v>0.79</v>
      </c>
      <c r="L166">
        <v>0</v>
      </c>
      <c r="M166">
        <v>0.05</v>
      </c>
      <c r="N166">
        <v>-0.21</v>
      </c>
      <c r="O166">
        <v>-0.32</v>
      </c>
      <c r="P166">
        <v>0</v>
      </c>
      <c r="R166">
        <v>0.4</v>
      </c>
      <c r="S166">
        <v>0.39</v>
      </c>
      <c r="T166">
        <v>0.23</v>
      </c>
      <c r="U166">
        <v>42.87</v>
      </c>
      <c r="V166">
        <v>1455.9349999999999</v>
      </c>
      <c r="X166">
        <f t="shared" si="2"/>
        <v>1.36</v>
      </c>
    </row>
    <row r="167" spans="1:24" x14ac:dyDescent="0.3">
      <c r="A167" t="s">
        <v>71</v>
      </c>
      <c r="B167">
        <v>4002</v>
      </c>
      <c r="C167" s="45">
        <v>44964</v>
      </c>
      <c r="D167">
        <v>17</v>
      </c>
      <c r="E167" t="s">
        <v>73</v>
      </c>
      <c r="F167">
        <v>35.67</v>
      </c>
      <c r="G167">
        <v>11.53</v>
      </c>
      <c r="H167">
        <v>0.44</v>
      </c>
      <c r="I167">
        <v>7.0000000000000007E-2</v>
      </c>
      <c r="J167">
        <v>7.0000000000000007E-2</v>
      </c>
      <c r="K167">
        <v>0.75</v>
      </c>
      <c r="L167">
        <v>0</v>
      </c>
      <c r="M167">
        <v>0.83</v>
      </c>
      <c r="N167">
        <v>-1.72</v>
      </c>
      <c r="O167">
        <v>-0.32</v>
      </c>
      <c r="P167">
        <v>0</v>
      </c>
      <c r="R167">
        <v>0.4</v>
      </c>
      <c r="S167">
        <v>0.39</v>
      </c>
      <c r="T167">
        <v>0.23</v>
      </c>
      <c r="U167">
        <v>48.34</v>
      </c>
      <c r="V167">
        <v>1519.2339999999999</v>
      </c>
      <c r="X167">
        <f t="shared" si="2"/>
        <v>1.33</v>
      </c>
    </row>
    <row r="168" spans="1:24" x14ac:dyDescent="0.3">
      <c r="A168" t="s">
        <v>71</v>
      </c>
      <c r="B168">
        <v>4002</v>
      </c>
      <c r="C168" s="45">
        <v>44964</v>
      </c>
      <c r="D168">
        <v>18</v>
      </c>
      <c r="E168" t="s">
        <v>73</v>
      </c>
      <c r="F168">
        <v>53.76</v>
      </c>
      <c r="G168">
        <v>11.53</v>
      </c>
      <c r="H168">
        <v>0.44</v>
      </c>
      <c r="I168">
        <v>7.0000000000000007E-2</v>
      </c>
      <c r="J168">
        <v>0.25</v>
      </c>
      <c r="K168">
        <v>0.7</v>
      </c>
      <c r="L168">
        <v>0.01</v>
      </c>
      <c r="M168">
        <v>0.09</v>
      </c>
      <c r="N168">
        <v>-0.31</v>
      </c>
      <c r="O168">
        <v>-0.32</v>
      </c>
      <c r="P168">
        <v>0</v>
      </c>
      <c r="R168">
        <v>0.4</v>
      </c>
      <c r="S168">
        <v>0.39</v>
      </c>
      <c r="T168">
        <v>0.23</v>
      </c>
      <c r="U168">
        <v>67.239999999999995</v>
      </c>
      <c r="V168">
        <v>1623.9639999999999</v>
      </c>
      <c r="X168">
        <f t="shared" si="2"/>
        <v>1.47</v>
      </c>
    </row>
    <row r="169" spans="1:24" x14ac:dyDescent="0.3">
      <c r="A169" t="s">
        <v>71</v>
      </c>
      <c r="B169">
        <v>4002</v>
      </c>
      <c r="C169" s="45">
        <v>44964</v>
      </c>
      <c r="D169">
        <v>19</v>
      </c>
      <c r="E169" t="s">
        <v>73</v>
      </c>
      <c r="F169">
        <v>47.21</v>
      </c>
      <c r="G169">
        <v>11.53</v>
      </c>
      <c r="H169">
        <v>0.44</v>
      </c>
      <c r="I169">
        <v>7.0000000000000007E-2</v>
      </c>
      <c r="J169">
        <v>0.24</v>
      </c>
      <c r="K169">
        <v>0.7</v>
      </c>
      <c r="L169">
        <v>0.03</v>
      </c>
      <c r="M169">
        <v>-0.01</v>
      </c>
      <c r="N169">
        <v>-0.25</v>
      </c>
      <c r="O169">
        <v>-0.32</v>
      </c>
      <c r="P169">
        <v>0</v>
      </c>
      <c r="R169">
        <v>0.4</v>
      </c>
      <c r="S169">
        <v>0.39</v>
      </c>
      <c r="T169">
        <v>0.23</v>
      </c>
      <c r="U169">
        <v>60.66</v>
      </c>
      <c r="V169">
        <v>1622.5740000000001</v>
      </c>
      <c r="X169">
        <f t="shared" si="2"/>
        <v>1.48</v>
      </c>
    </row>
    <row r="170" spans="1:24" x14ac:dyDescent="0.3">
      <c r="A170" t="s">
        <v>71</v>
      </c>
      <c r="B170">
        <v>4002</v>
      </c>
      <c r="C170" s="45">
        <v>44964</v>
      </c>
      <c r="D170">
        <v>20</v>
      </c>
      <c r="E170" t="s">
        <v>73</v>
      </c>
      <c r="F170">
        <v>43.83</v>
      </c>
      <c r="G170">
        <v>11.53</v>
      </c>
      <c r="H170">
        <v>0.44</v>
      </c>
      <c r="I170">
        <v>7.0000000000000007E-2</v>
      </c>
      <c r="J170">
        <v>0.36</v>
      </c>
      <c r="K170">
        <v>0.72</v>
      </c>
      <c r="L170">
        <v>0.13</v>
      </c>
      <c r="M170">
        <v>0.01</v>
      </c>
      <c r="N170">
        <v>-0.1</v>
      </c>
      <c r="O170">
        <v>-0.32</v>
      </c>
      <c r="P170">
        <v>0</v>
      </c>
      <c r="R170">
        <v>0.4</v>
      </c>
      <c r="S170">
        <v>0.39</v>
      </c>
      <c r="T170">
        <v>0.23</v>
      </c>
      <c r="U170">
        <v>57.69</v>
      </c>
      <c r="V170">
        <v>1566.6489999999999</v>
      </c>
      <c r="X170">
        <f t="shared" si="2"/>
        <v>1.7199999999999998</v>
      </c>
    </row>
    <row r="171" spans="1:24" x14ac:dyDescent="0.3">
      <c r="A171" t="s">
        <v>71</v>
      </c>
      <c r="B171">
        <v>4002</v>
      </c>
      <c r="C171" s="45">
        <v>44964</v>
      </c>
      <c r="D171">
        <v>21</v>
      </c>
      <c r="E171" t="s">
        <v>73</v>
      </c>
      <c r="F171">
        <v>38.51</v>
      </c>
      <c r="G171">
        <v>11.53</v>
      </c>
      <c r="H171">
        <v>0.44</v>
      </c>
      <c r="I171">
        <v>7.0000000000000007E-2</v>
      </c>
      <c r="J171">
        <v>0.59</v>
      </c>
      <c r="K171">
        <v>0.75</v>
      </c>
      <c r="L171">
        <v>0</v>
      </c>
      <c r="M171">
        <v>0</v>
      </c>
      <c r="N171">
        <v>-0.01</v>
      </c>
      <c r="O171">
        <v>-0.32</v>
      </c>
      <c r="P171">
        <v>0</v>
      </c>
      <c r="R171">
        <v>0.4</v>
      </c>
      <c r="S171">
        <v>0.39</v>
      </c>
      <c r="T171">
        <v>0.23</v>
      </c>
      <c r="U171">
        <v>52.58</v>
      </c>
      <c r="V171">
        <v>1497.231</v>
      </c>
      <c r="X171">
        <f t="shared" si="2"/>
        <v>1.85</v>
      </c>
    </row>
    <row r="172" spans="1:24" x14ac:dyDescent="0.3">
      <c r="A172" t="s">
        <v>71</v>
      </c>
      <c r="B172">
        <v>4002</v>
      </c>
      <c r="C172" s="45">
        <v>44964</v>
      </c>
      <c r="D172">
        <v>22</v>
      </c>
      <c r="E172" t="s">
        <v>73</v>
      </c>
      <c r="F172">
        <v>34.26</v>
      </c>
      <c r="G172">
        <v>11.53</v>
      </c>
      <c r="H172">
        <v>0.44</v>
      </c>
      <c r="I172">
        <v>7.0000000000000007E-2</v>
      </c>
      <c r="J172">
        <v>0.15</v>
      </c>
      <c r="K172">
        <v>0.8</v>
      </c>
      <c r="L172">
        <v>0</v>
      </c>
      <c r="M172">
        <v>0.02</v>
      </c>
      <c r="N172">
        <v>-0.04</v>
      </c>
      <c r="O172">
        <v>-0.32</v>
      </c>
      <c r="P172">
        <v>0</v>
      </c>
      <c r="R172">
        <v>0.4</v>
      </c>
      <c r="S172">
        <v>0.39</v>
      </c>
      <c r="T172">
        <v>0.23</v>
      </c>
      <c r="U172">
        <v>47.93</v>
      </c>
      <c r="V172">
        <v>1396.6279999999999</v>
      </c>
      <c r="X172">
        <f t="shared" si="2"/>
        <v>1.46</v>
      </c>
    </row>
    <row r="173" spans="1:24" x14ac:dyDescent="0.3">
      <c r="A173" t="s">
        <v>71</v>
      </c>
      <c r="B173">
        <v>4002</v>
      </c>
      <c r="C173" s="45">
        <v>44964</v>
      </c>
      <c r="D173">
        <v>23</v>
      </c>
      <c r="E173" t="s">
        <v>73</v>
      </c>
      <c r="F173">
        <v>28.83</v>
      </c>
      <c r="G173">
        <v>11.53</v>
      </c>
      <c r="H173">
        <v>0.44</v>
      </c>
      <c r="I173">
        <v>7.0000000000000007E-2</v>
      </c>
      <c r="J173">
        <v>0.11</v>
      </c>
      <c r="K173">
        <v>0.86</v>
      </c>
      <c r="L173">
        <v>0</v>
      </c>
      <c r="M173">
        <v>-0.01</v>
      </c>
      <c r="N173">
        <v>-0.03</v>
      </c>
      <c r="O173">
        <v>-0.32</v>
      </c>
      <c r="P173">
        <v>0</v>
      </c>
      <c r="R173">
        <v>0.4</v>
      </c>
      <c r="S173">
        <v>0.39</v>
      </c>
      <c r="T173">
        <v>0.23</v>
      </c>
      <c r="U173">
        <v>42.5</v>
      </c>
      <c r="V173">
        <v>1285.9390000000001</v>
      </c>
      <c r="X173">
        <f t="shared" si="2"/>
        <v>1.48</v>
      </c>
    </row>
    <row r="174" spans="1:24" x14ac:dyDescent="0.3">
      <c r="A174" t="s">
        <v>71</v>
      </c>
      <c r="B174">
        <v>4002</v>
      </c>
      <c r="C174" s="45">
        <v>44964</v>
      </c>
      <c r="D174">
        <v>24</v>
      </c>
      <c r="E174" t="s">
        <v>72</v>
      </c>
      <c r="F174">
        <v>25.36</v>
      </c>
      <c r="G174">
        <v>11.53</v>
      </c>
      <c r="H174">
        <v>0.44</v>
      </c>
      <c r="I174">
        <v>7.0000000000000007E-2</v>
      </c>
      <c r="J174">
        <v>0.2</v>
      </c>
      <c r="K174">
        <v>0</v>
      </c>
      <c r="L174">
        <v>0</v>
      </c>
      <c r="M174">
        <v>0.03</v>
      </c>
      <c r="N174">
        <v>-0.05</v>
      </c>
      <c r="O174">
        <v>-0.32</v>
      </c>
      <c r="P174">
        <v>0</v>
      </c>
      <c r="R174">
        <v>0.4</v>
      </c>
      <c r="S174">
        <v>0.39</v>
      </c>
      <c r="T174">
        <v>0.23</v>
      </c>
      <c r="U174">
        <v>38.28</v>
      </c>
      <c r="V174">
        <v>1201.279</v>
      </c>
      <c r="X174">
        <f t="shared" si="2"/>
        <v>0.71</v>
      </c>
    </row>
    <row r="175" spans="1:24" x14ac:dyDescent="0.3">
      <c r="A175" t="s">
        <v>71</v>
      </c>
      <c r="B175">
        <v>4002</v>
      </c>
      <c r="C175" s="45">
        <v>44965</v>
      </c>
      <c r="D175">
        <v>1</v>
      </c>
      <c r="E175" t="s">
        <v>72</v>
      </c>
      <c r="F175">
        <v>24.37</v>
      </c>
      <c r="G175">
        <v>11.53</v>
      </c>
      <c r="H175">
        <v>0.3</v>
      </c>
      <c r="I175">
        <v>0.04</v>
      </c>
      <c r="J175">
        <v>7.0000000000000007E-2</v>
      </c>
      <c r="K175">
        <v>0</v>
      </c>
      <c r="L175">
        <v>0</v>
      </c>
      <c r="M175">
        <v>0</v>
      </c>
      <c r="N175">
        <v>-0.08</v>
      </c>
      <c r="O175">
        <v>-0.32</v>
      </c>
      <c r="P175">
        <v>0</v>
      </c>
      <c r="R175">
        <v>0.4</v>
      </c>
      <c r="S175">
        <v>0.39</v>
      </c>
      <c r="T175">
        <v>0.23</v>
      </c>
      <c r="U175">
        <v>36.93</v>
      </c>
      <c r="V175">
        <v>1145.2919999999999</v>
      </c>
      <c r="X175">
        <f t="shared" si="2"/>
        <v>0.41</v>
      </c>
    </row>
    <row r="176" spans="1:24" x14ac:dyDescent="0.3">
      <c r="A176" t="s">
        <v>71</v>
      </c>
      <c r="B176">
        <v>4002</v>
      </c>
      <c r="C176" s="45">
        <v>44965</v>
      </c>
      <c r="D176">
        <v>2</v>
      </c>
      <c r="E176" t="s">
        <v>72</v>
      </c>
      <c r="F176">
        <v>24.62</v>
      </c>
      <c r="G176">
        <v>11.53</v>
      </c>
      <c r="H176">
        <v>0.3</v>
      </c>
      <c r="I176">
        <v>0.04</v>
      </c>
      <c r="J176">
        <v>0.04</v>
      </c>
      <c r="K176">
        <v>0</v>
      </c>
      <c r="L176">
        <v>0</v>
      </c>
      <c r="M176">
        <v>-0.01</v>
      </c>
      <c r="N176">
        <v>-0.1</v>
      </c>
      <c r="O176">
        <v>-0.32</v>
      </c>
      <c r="P176">
        <v>0</v>
      </c>
      <c r="R176">
        <v>0.4</v>
      </c>
      <c r="S176">
        <v>0.39</v>
      </c>
      <c r="T176">
        <v>0.23</v>
      </c>
      <c r="U176">
        <v>37.119999999999997</v>
      </c>
      <c r="V176">
        <v>1114.1880000000001</v>
      </c>
      <c r="X176">
        <f t="shared" si="2"/>
        <v>0.37999999999999995</v>
      </c>
    </row>
    <row r="177" spans="1:24" x14ac:dyDescent="0.3">
      <c r="A177" t="s">
        <v>71</v>
      </c>
      <c r="B177">
        <v>4002</v>
      </c>
      <c r="C177" s="45">
        <v>44965</v>
      </c>
      <c r="D177">
        <v>3</v>
      </c>
      <c r="E177" t="s">
        <v>72</v>
      </c>
      <c r="F177">
        <v>24.12</v>
      </c>
      <c r="G177">
        <v>11.53</v>
      </c>
      <c r="H177">
        <v>0.3</v>
      </c>
      <c r="I177">
        <v>0.04</v>
      </c>
      <c r="J177">
        <v>7.0000000000000007E-2</v>
      </c>
      <c r="K177">
        <v>0</v>
      </c>
      <c r="L177">
        <v>0</v>
      </c>
      <c r="M177">
        <v>0</v>
      </c>
      <c r="N177">
        <v>-0.06</v>
      </c>
      <c r="O177">
        <v>-0.32</v>
      </c>
      <c r="P177">
        <v>0</v>
      </c>
      <c r="R177">
        <v>0.4</v>
      </c>
      <c r="S177">
        <v>0.39</v>
      </c>
      <c r="T177">
        <v>0.23</v>
      </c>
      <c r="U177">
        <v>36.700000000000003</v>
      </c>
      <c r="V177">
        <v>1100.78</v>
      </c>
      <c r="X177">
        <f t="shared" si="2"/>
        <v>0.41</v>
      </c>
    </row>
    <row r="178" spans="1:24" x14ac:dyDescent="0.3">
      <c r="A178" t="s">
        <v>71</v>
      </c>
      <c r="B178">
        <v>4002</v>
      </c>
      <c r="C178" s="45">
        <v>44965</v>
      </c>
      <c r="D178">
        <v>4</v>
      </c>
      <c r="E178" t="s">
        <v>72</v>
      </c>
      <c r="F178">
        <v>21.42</v>
      </c>
      <c r="G178">
        <v>11.53</v>
      </c>
      <c r="H178">
        <v>0.3</v>
      </c>
      <c r="I178">
        <v>0.04</v>
      </c>
      <c r="J178">
        <v>7.0000000000000007E-2</v>
      </c>
      <c r="K178">
        <v>0</v>
      </c>
      <c r="L178">
        <v>0</v>
      </c>
      <c r="M178">
        <v>0.01</v>
      </c>
      <c r="N178">
        <v>-0.06</v>
      </c>
      <c r="O178">
        <v>-0.32</v>
      </c>
      <c r="P178">
        <v>0</v>
      </c>
      <c r="R178">
        <v>0.4</v>
      </c>
      <c r="S178">
        <v>0.39</v>
      </c>
      <c r="T178">
        <v>0.23</v>
      </c>
      <c r="U178">
        <v>34.01</v>
      </c>
      <c r="V178">
        <v>1100.8900000000001</v>
      </c>
      <c r="X178">
        <f t="shared" si="2"/>
        <v>0.41</v>
      </c>
    </row>
    <row r="179" spans="1:24" x14ac:dyDescent="0.3">
      <c r="A179" t="s">
        <v>71</v>
      </c>
      <c r="B179">
        <v>4002</v>
      </c>
      <c r="C179" s="45">
        <v>44965</v>
      </c>
      <c r="D179">
        <v>5</v>
      </c>
      <c r="E179" t="s">
        <v>72</v>
      </c>
      <c r="F179">
        <v>21.61</v>
      </c>
      <c r="G179">
        <v>11.53</v>
      </c>
      <c r="H179">
        <v>0.3</v>
      </c>
      <c r="I179">
        <v>0.04</v>
      </c>
      <c r="J179">
        <v>0.06</v>
      </c>
      <c r="K179">
        <v>0</v>
      </c>
      <c r="L179">
        <v>0</v>
      </c>
      <c r="M179">
        <v>0</v>
      </c>
      <c r="N179">
        <v>-0.04</v>
      </c>
      <c r="O179">
        <v>-0.32</v>
      </c>
      <c r="P179">
        <v>0</v>
      </c>
      <c r="R179">
        <v>0.4</v>
      </c>
      <c r="S179">
        <v>0.39</v>
      </c>
      <c r="T179">
        <v>0.23</v>
      </c>
      <c r="U179">
        <v>34.200000000000003</v>
      </c>
      <c r="V179">
        <v>1134.598</v>
      </c>
      <c r="X179">
        <f t="shared" si="2"/>
        <v>0.39999999999999997</v>
      </c>
    </row>
    <row r="180" spans="1:24" x14ac:dyDescent="0.3">
      <c r="A180" t="s">
        <v>71</v>
      </c>
      <c r="B180">
        <v>4002</v>
      </c>
      <c r="C180" s="45">
        <v>44965</v>
      </c>
      <c r="D180">
        <v>6</v>
      </c>
      <c r="E180" t="s">
        <v>72</v>
      </c>
      <c r="F180">
        <v>25.92</v>
      </c>
      <c r="G180">
        <v>11.53</v>
      </c>
      <c r="H180">
        <v>0.3</v>
      </c>
      <c r="I180">
        <v>0.04</v>
      </c>
      <c r="J180">
        <v>0.2</v>
      </c>
      <c r="K180">
        <v>0</v>
      </c>
      <c r="L180">
        <v>0</v>
      </c>
      <c r="M180">
        <v>0</v>
      </c>
      <c r="N180">
        <v>-0.05</v>
      </c>
      <c r="O180">
        <v>-0.32</v>
      </c>
      <c r="P180">
        <v>0</v>
      </c>
      <c r="R180">
        <v>0.4</v>
      </c>
      <c r="S180">
        <v>0.39</v>
      </c>
      <c r="T180">
        <v>0.23</v>
      </c>
      <c r="U180">
        <v>38.64</v>
      </c>
      <c r="V180">
        <v>1232.01</v>
      </c>
      <c r="X180">
        <f t="shared" si="2"/>
        <v>0.54</v>
      </c>
    </row>
    <row r="181" spans="1:24" x14ac:dyDescent="0.3">
      <c r="A181" t="s">
        <v>71</v>
      </c>
      <c r="B181">
        <v>4002</v>
      </c>
      <c r="C181" s="45">
        <v>44965</v>
      </c>
      <c r="D181">
        <v>7</v>
      </c>
      <c r="E181" t="s">
        <v>72</v>
      </c>
      <c r="F181">
        <v>48.85</v>
      </c>
      <c r="G181">
        <v>11.53</v>
      </c>
      <c r="H181">
        <v>0.3</v>
      </c>
      <c r="I181">
        <v>0.04</v>
      </c>
      <c r="J181">
        <v>0.31</v>
      </c>
      <c r="K181">
        <v>0</v>
      </c>
      <c r="L181">
        <v>0</v>
      </c>
      <c r="M181">
        <v>-0.01</v>
      </c>
      <c r="N181">
        <v>0.05</v>
      </c>
      <c r="O181">
        <v>-0.32</v>
      </c>
      <c r="P181">
        <v>0</v>
      </c>
      <c r="R181">
        <v>0.4</v>
      </c>
      <c r="S181">
        <v>0.39</v>
      </c>
      <c r="T181">
        <v>0.23</v>
      </c>
      <c r="U181">
        <v>61.77</v>
      </c>
      <c r="V181">
        <v>1381.9839999999999</v>
      </c>
      <c r="X181">
        <f t="shared" si="2"/>
        <v>0.64999999999999991</v>
      </c>
    </row>
    <row r="182" spans="1:24" x14ac:dyDescent="0.3">
      <c r="A182" t="s">
        <v>71</v>
      </c>
      <c r="B182">
        <v>4002</v>
      </c>
      <c r="C182" s="45">
        <v>44965</v>
      </c>
      <c r="D182">
        <v>8</v>
      </c>
      <c r="E182" t="s">
        <v>73</v>
      </c>
      <c r="F182">
        <v>56.46</v>
      </c>
      <c r="G182">
        <v>11.53</v>
      </c>
      <c r="H182">
        <v>0.3</v>
      </c>
      <c r="I182">
        <v>0.04</v>
      </c>
      <c r="J182">
        <v>0.75</v>
      </c>
      <c r="K182">
        <v>0.79</v>
      </c>
      <c r="L182">
        <v>0.03</v>
      </c>
      <c r="M182">
        <v>-0.12</v>
      </c>
      <c r="N182">
        <v>-0.19</v>
      </c>
      <c r="O182">
        <v>-0.32</v>
      </c>
      <c r="P182">
        <v>0</v>
      </c>
      <c r="R182">
        <v>0.4</v>
      </c>
      <c r="S182">
        <v>0.39</v>
      </c>
      <c r="T182">
        <v>0.23</v>
      </c>
      <c r="U182">
        <v>70.290000000000006</v>
      </c>
      <c r="V182">
        <v>1460.9390000000001</v>
      </c>
      <c r="X182">
        <f t="shared" si="2"/>
        <v>1.91</v>
      </c>
    </row>
    <row r="183" spans="1:24" x14ac:dyDescent="0.3">
      <c r="A183" t="s">
        <v>71</v>
      </c>
      <c r="B183">
        <v>4002</v>
      </c>
      <c r="C183" s="45">
        <v>44965</v>
      </c>
      <c r="D183">
        <v>9</v>
      </c>
      <c r="E183" t="s">
        <v>73</v>
      </c>
      <c r="F183">
        <v>45.35</v>
      </c>
      <c r="G183">
        <v>11.53</v>
      </c>
      <c r="H183">
        <v>0.3</v>
      </c>
      <c r="I183">
        <v>0.04</v>
      </c>
      <c r="J183">
        <v>0.82</v>
      </c>
      <c r="K183">
        <v>0.79</v>
      </c>
      <c r="L183">
        <v>0</v>
      </c>
      <c r="M183">
        <v>-0.08</v>
      </c>
      <c r="N183">
        <v>-0.03</v>
      </c>
      <c r="O183">
        <v>-0.32</v>
      </c>
      <c r="P183">
        <v>0</v>
      </c>
      <c r="R183">
        <v>0.4</v>
      </c>
      <c r="S183">
        <v>0.39</v>
      </c>
      <c r="T183">
        <v>0.23</v>
      </c>
      <c r="U183">
        <v>59.42</v>
      </c>
      <c r="V183">
        <v>1476.9839999999999</v>
      </c>
      <c r="X183">
        <f t="shared" si="2"/>
        <v>1.95</v>
      </c>
    </row>
    <row r="184" spans="1:24" x14ac:dyDescent="0.3">
      <c r="A184" t="s">
        <v>71</v>
      </c>
      <c r="B184">
        <v>4002</v>
      </c>
      <c r="C184" s="45">
        <v>44965</v>
      </c>
      <c r="D184">
        <v>10</v>
      </c>
      <c r="E184" t="s">
        <v>73</v>
      </c>
      <c r="F184">
        <v>29.52</v>
      </c>
      <c r="G184">
        <v>11.53</v>
      </c>
      <c r="H184">
        <v>0.3</v>
      </c>
      <c r="I184">
        <v>0.04</v>
      </c>
      <c r="J184">
        <v>0.25</v>
      </c>
      <c r="K184">
        <v>0.81</v>
      </c>
      <c r="L184">
        <v>0</v>
      </c>
      <c r="M184">
        <v>-0.03</v>
      </c>
      <c r="N184">
        <v>-0.05</v>
      </c>
      <c r="O184">
        <v>-0.32</v>
      </c>
      <c r="P184">
        <v>0</v>
      </c>
      <c r="R184">
        <v>0.4</v>
      </c>
      <c r="S184">
        <v>0.39</v>
      </c>
      <c r="T184">
        <v>0.23</v>
      </c>
      <c r="U184">
        <v>43.07</v>
      </c>
      <c r="V184">
        <v>1455.884</v>
      </c>
      <c r="X184">
        <f t="shared" si="2"/>
        <v>1.4</v>
      </c>
    </row>
    <row r="185" spans="1:24" x14ac:dyDescent="0.3">
      <c r="A185" t="s">
        <v>71</v>
      </c>
      <c r="B185">
        <v>4002</v>
      </c>
      <c r="C185" s="45">
        <v>44965</v>
      </c>
      <c r="D185">
        <v>11</v>
      </c>
      <c r="E185" t="s">
        <v>73</v>
      </c>
      <c r="F185">
        <v>27.59</v>
      </c>
      <c r="G185">
        <v>11.53</v>
      </c>
      <c r="H185">
        <v>0.3</v>
      </c>
      <c r="I185">
        <v>0.04</v>
      </c>
      <c r="J185">
        <v>0.12</v>
      </c>
      <c r="K185">
        <v>0.83</v>
      </c>
      <c r="L185">
        <v>0</v>
      </c>
      <c r="M185">
        <v>-0.01</v>
      </c>
      <c r="N185">
        <v>-0.02</v>
      </c>
      <c r="O185">
        <v>-0.32</v>
      </c>
      <c r="P185">
        <v>0</v>
      </c>
      <c r="R185">
        <v>0.4</v>
      </c>
      <c r="S185">
        <v>0.39</v>
      </c>
      <c r="T185">
        <v>0.23</v>
      </c>
      <c r="U185">
        <v>41.08</v>
      </c>
      <c r="V185">
        <v>1433.4680000000001</v>
      </c>
      <c r="X185">
        <f t="shared" si="2"/>
        <v>1.29</v>
      </c>
    </row>
    <row r="186" spans="1:24" x14ac:dyDescent="0.3">
      <c r="A186" t="s">
        <v>71</v>
      </c>
      <c r="B186">
        <v>4002</v>
      </c>
      <c r="C186" s="45">
        <v>44965</v>
      </c>
      <c r="D186">
        <v>12</v>
      </c>
      <c r="E186" t="s">
        <v>73</v>
      </c>
      <c r="F186">
        <v>25.91</v>
      </c>
      <c r="G186">
        <v>11.53</v>
      </c>
      <c r="H186">
        <v>0.3</v>
      </c>
      <c r="I186">
        <v>0.04</v>
      </c>
      <c r="J186">
        <v>0.08</v>
      </c>
      <c r="K186">
        <v>0.85</v>
      </c>
      <c r="L186">
        <v>0</v>
      </c>
      <c r="M186">
        <v>0</v>
      </c>
      <c r="N186">
        <v>-0.03</v>
      </c>
      <c r="O186">
        <v>-0.32</v>
      </c>
      <c r="P186">
        <v>0</v>
      </c>
      <c r="R186">
        <v>0.4</v>
      </c>
      <c r="S186">
        <v>0.39</v>
      </c>
      <c r="T186">
        <v>0.23</v>
      </c>
      <c r="U186">
        <v>39.380000000000003</v>
      </c>
      <c r="V186">
        <v>1433.261</v>
      </c>
      <c r="X186">
        <f t="shared" si="2"/>
        <v>1.27</v>
      </c>
    </row>
    <row r="187" spans="1:24" x14ac:dyDescent="0.3">
      <c r="A187" t="s">
        <v>71</v>
      </c>
      <c r="B187">
        <v>4002</v>
      </c>
      <c r="C187" s="45">
        <v>44965</v>
      </c>
      <c r="D187">
        <v>13</v>
      </c>
      <c r="E187" t="s">
        <v>73</v>
      </c>
      <c r="F187">
        <v>15.26</v>
      </c>
      <c r="G187">
        <v>11.53</v>
      </c>
      <c r="H187">
        <v>0.3</v>
      </c>
      <c r="I187">
        <v>0.04</v>
      </c>
      <c r="J187">
        <v>0.32</v>
      </c>
      <c r="K187">
        <v>0.89</v>
      </c>
      <c r="L187">
        <v>0</v>
      </c>
      <c r="M187">
        <v>0.02</v>
      </c>
      <c r="N187">
        <v>0.21</v>
      </c>
      <c r="O187">
        <v>-0.32</v>
      </c>
      <c r="P187">
        <v>0</v>
      </c>
      <c r="R187">
        <v>0.4</v>
      </c>
      <c r="S187">
        <v>0.39</v>
      </c>
      <c r="T187">
        <v>0.23</v>
      </c>
      <c r="U187">
        <v>29.27</v>
      </c>
      <c r="V187">
        <v>1403.039</v>
      </c>
      <c r="X187">
        <f t="shared" si="2"/>
        <v>1.5499999999999998</v>
      </c>
    </row>
    <row r="188" spans="1:24" x14ac:dyDescent="0.3">
      <c r="A188" t="s">
        <v>71</v>
      </c>
      <c r="B188">
        <v>4002</v>
      </c>
      <c r="C188" s="45">
        <v>44965</v>
      </c>
      <c r="D188">
        <v>14</v>
      </c>
      <c r="E188" t="s">
        <v>73</v>
      </c>
      <c r="F188">
        <v>7.3</v>
      </c>
      <c r="G188">
        <v>11.53</v>
      </c>
      <c r="H188">
        <v>0.3</v>
      </c>
      <c r="I188">
        <v>0.04</v>
      </c>
      <c r="J188">
        <v>0.14000000000000001</v>
      </c>
      <c r="K188">
        <v>0.92</v>
      </c>
      <c r="L188">
        <v>0</v>
      </c>
      <c r="M188">
        <v>0</v>
      </c>
      <c r="N188">
        <v>-7.0000000000000007E-2</v>
      </c>
      <c r="O188">
        <v>-0.32</v>
      </c>
      <c r="P188">
        <v>0</v>
      </c>
      <c r="R188">
        <v>0.4</v>
      </c>
      <c r="S188">
        <v>0.39</v>
      </c>
      <c r="T188">
        <v>0.23</v>
      </c>
      <c r="U188">
        <v>20.86</v>
      </c>
      <c r="V188">
        <v>1364.325</v>
      </c>
      <c r="X188">
        <f t="shared" si="2"/>
        <v>1.4</v>
      </c>
    </row>
    <row r="189" spans="1:24" x14ac:dyDescent="0.3">
      <c r="A189" t="s">
        <v>71</v>
      </c>
      <c r="B189">
        <v>4002</v>
      </c>
      <c r="C189" s="45">
        <v>44965</v>
      </c>
      <c r="D189">
        <v>15</v>
      </c>
      <c r="E189" t="s">
        <v>73</v>
      </c>
      <c r="F189">
        <v>17.11</v>
      </c>
      <c r="G189">
        <v>11.53</v>
      </c>
      <c r="H189">
        <v>0.3</v>
      </c>
      <c r="I189">
        <v>0.04</v>
      </c>
      <c r="J189">
        <v>0.27</v>
      </c>
      <c r="K189">
        <v>0.92</v>
      </c>
      <c r="L189">
        <v>0</v>
      </c>
      <c r="M189">
        <v>0</v>
      </c>
      <c r="N189">
        <v>-0.01</v>
      </c>
      <c r="O189">
        <v>-0.32</v>
      </c>
      <c r="P189">
        <v>0</v>
      </c>
      <c r="R189">
        <v>0.4</v>
      </c>
      <c r="S189">
        <v>0.39</v>
      </c>
      <c r="T189">
        <v>0.23</v>
      </c>
      <c r="U189">
        <v>30.86</v>
      </c>
      <c r="V189">
        <v>1337.771</v>
      </c>
      <c r="X189">
        <f t="shared" si="2"/>
        <v>1.53</v>
      </c>
    </row>
    <row r="190" spans="1:24" x14ac:dyDescent="0.3">
      <c r="A190" t="s">
        <v>71</v>
      </c>
      <c r="B190">
        <v>4002</v>
      </c>
      <c r="C190" s="45">
        <v>44965</v>
      </c>
      <c r="D190">
        <v>16</v>
      </c>
      <c r="E190" t="s">
        <v>73</v>
      </c>
      <c r="F190">
        <v>22.3</v>
      </c>
      <c r="G190">
        <v>11.53</v>
      </c>
      <c r="H190">
        <v>0.3</v>
      </c>
      <c r="I190">
        <v>0.04</v>
      </c>
      <c r="J190">
        <v>0.15</v>
      </c>
      <c r="K190">
        <v>0.88</v>
      </c>
      <c r="L190">
        <v>0</v>
      </c>
      <c r="M190">
        <v>0.01</v>
      </c>
      <c r="N190">
        <v>0</v>
      </c>
      <c r="O190">
        <v>-0.32</v>
      </c>
      <c r="P190">
        <v>0</v>
      </c>
      <c r="R190">
        <v>0.4</v>
      </c>
      <c r="S190">
        <v>0.39</v>
      </c>
      <c r="T190">
        <v>0.23</v>
      </c>
      <c r="U190">
        <v>35.909999999999997</v>
      </c>
      <c r="V190">
        <v>1360.691</v>
      </c>
      <c r="X190">
        <f t="shared" si="2"/>
        <v>1.37</v>
      </c>
    </row>
    <row r="191" spans="1:24" x14ac:dyDescent="0.3">
      <c r="A191" t="s">
        <v>71</v>
      </c>
      <c r="B191">
        <v>4002</v>
      </c>
      <c r="C191" s="45">
        <v>44965</v>
      </c>
      <c r="D191">
        <v>17</v>
      </c>
      <c r="E191" t="s">
        <v>73</v>
      </c>
      <c r="F191">
        <v>36.659999999999997</v>
      </c>
      <c r="G191">
        <v>11.53</v>
      </c>
      <c r="H191">
        <v>0.3</v>
      </c>
      <c r="I191">
        <v>0.04</v>
      </c>
      <c r="J191">
        <v>0.22</v>
      </c>
      <c r="K191">
        <v>0.82</v>
      </c>
      <c r="L191">
        <v>0</v>
      </c>
      <c r="M191">
        <v>0.02</v>
      </c>
      <c r="N191">
        <v>0.19</v>
      </c>
      <c r="O191">
        <v>-0.32</v>
      </c>
      <c r="P191">
        <v>0</v>
      </c>
      <c r="R191">
        <v>0.4</v>
      </c>
      <c r="S191">
        <v>0.39</v>
      </c>
      <c r="T191">
        <v>0.23</v>
      </c>
      <c r="U191">
        <v>50.48</v>
      </c>
      <c r="V191">
        <v>1424.8119999999999</v>
      </c>
      <c r="X191">
        <f t="shared" si="2"/>
        <v>1.38</v>
      </c>
    </row>
    <row r="192" spans="1:24" x14ac:dyDescent="0.3">
      <c r="A192" t="s">
        <v>71</v>
      </c>
      <c r="B192">
        <v>4002</v>
      </c>
      <c r="C192" s="45">
        <v>44965</v>
      </c>
      <c r="D192">
        <v>18</v>
      </c>
      <c r="E192" t="s">
        <v>73</v>
      </c>
      <c r="F192">
        <v>54.76</v>
      </c>
      <c r="G192">
        <v>11.53</v>
      </c>
      <c r="H192">
        <v>0.3</v>
      </c>
      <c r="I192">
        <v>0.04</v>
      </c>
      <c r="J192">
        <v>0.25</v>
      </c>
      <c r="K192">
        <v>0.76</v>
      </c>
      <c r="L192">
        <v>0</v>
      </c>
      <c r="M192">
        <v>0.11</v>
      </c>
      <c r="N192">
        <v>-0.17</v>
      </c>
      <c r="O192">
        <v>-0.32</v>
      </c>
      <c r="P192">
        <v>0</v>
      </c>
      <c r="R192">
        <v>0.4</v>
      </c>
      <c r="S192">
        <v>0.39</v>
      </c>
      <c r="T192">
        <v>0.23</v>
      </c>
      <c r="U192">
        <v>68.28</v>
      </c>
      <c r="V192">
        <v>1533.104</v>
      </c>
      <c r="X192">
        <f t="shared" si="2"/>
        <v>1.35</v>
      </c>
    </row>
    <row r="193" spans="1:24" x14ac:dyDescent="0.3">
      <c r="A193" t="s">
        <v>71</v>
      </c>
      <c r="B193">
        <v>4002</v>
      </c>
      <c r="C193" s="45">
        <v>44965</v>
      </c>
      <c r="D193">
        <v>19</v>
      </c>
      <c r="E193" t="s">
        <v>73</v>
      </c>
      <c r="F193">
        <v>40.619999999999997</v>
      </c>
      <c r="G193">
        <v>11.53</v>
      </c>
      <c r="H193">
        <v>0.3</v>
      </c>
      <c r="I193">
        <v>0.04</v>
      </c>
      <c r="J193">
        <v>0.34</v>
      </c>
      <c r="K193">
        <v>0.74</v>
      </c>
      <c r="L193">
        <v>0</v>
      </c>
      <c r="M193">
        <v>0.04</v>
      </c>
      <c r="N193">
        <v>-0.18</v>
      </c>
      <c r="O193">
        <v>-0.32</v>
      </c>
      <c r="P193">
        <v>0</v>
      </c>
      <c r="R193">
        <v>0.4</v>
      </c>
      <c r="S193">
        <v>0.39</v>
      </c>
      <c r="T193">
        <v>0.23</v>
      </c>
      <c r="U193">
        <v>54.13</v>
      </c>
      <c r="V193">
        <v>1552.529</v>
      </c>
      <c r="X193">
        <f t="shared" si="2"/>
        <v>1.42</v>
      </c>
    </row>
    <row r="194" spans="1:24" x14ac:dyDescent="0.3">
      <c r="A194" t="s">
        <v>71</v>
      </c>
      <c r="B194">
        <v>4002</v>
      </c>
      <c r="C194" s="45">
        <v>44965</v>
      </c>
      <c r="D194">
        <v>20</v>
      </c>
      <c r="E194" t="s">
        <v>73</v>
      </c>
      <c r="F194">
        <v>30.27</v>
      </c>
      <c r="G194">
        <v>11.53</v>
      </c>
      <c r="H194">
        <v>0.3</v>
      </c>
      <c r="I194">
        <v>0.04</v>
      </c>
      <c r="J194">
        <v>0.22</v>
      </c>
      <c r="K194">
        <v>0.76</v>
      </c>
      <c r="L194">
        <v>0.03</v>
      </c>
      <c r="M194">
        <v>0</v>
      </c>
      <c r="N194">
        <v>-0.15</v>
      </c>
      <c r="O194">
        <v>-0.32</v>
      </c>
      <c r="P194">
        <v>0</v>
      </c>
      <c r="R194">
        <v>0.4</v>
      </c>
      <c r="S194">
        <v>0.39</v>
      </c>
      <c r="T194">
        <v>0.23</v>
      </c>
      <c r="U194">
        <v>43.7</v>
      </c>
      <c r="V194">
        <v>1505.5509999999999</v>
      </c>
      <c r="X194">
        <f t="shared" si="2"/>
        <v>1.3499999999999999</v>
      </c>
    </row>
    <row r="195" spans="1:24" x14ac:dyDescent="0.3">
      <c r="A195" t="s">
        <v>71</v>
      </c>
      <c r="B195">
        <v>4002</v>
      </c>
      <c r="C195" s="45">
        <v>44965</v>
      </c>
      <c r="D195">
        <v>21</v>
      </c>
      <c r="E195" t="s">
        <v>73</v>
      </c>
      <c r="F195">
        <v>29.71</v>
      </c>
      <c r="G195">
        <v>11.53</v>
      </c>
      <c r="H195">
        <v>0.3</v>
      </c>
      <c r="I195">
        <v>0.04</v>
      </c>
      <c r="J195">
        <v>0.17</v>
      </c>
      <c r="K195">
        <v>0.79</v>
      </c>
      <c r="L195">
        <v>0</v>
      </c>
      <c r="M195">
        <v>0</v>
      </c>
      <c r="N195">
        <v>-0.11</v>
      </c>
      <c r="O195">
        <v>-0.32</v>
      </c>
      <c r="P195">
        <v>0</v>
      </c>
      <c r="R195">
        <v>0.4</v>
      </c>
      <c r="S195">
        <v>0.39</v>
      </c>
      <c r="T195">
        <v>0.23</v>
      </c>
      <c r="U195">
        <v>43.13</v>
      </c>
      <c r="V195">
        <v>1442.277</v>
      </c>
      <c r="X195">
        <f t="shared" si="2"/>
        <v>1.3</v>
      </c>
    </row>
    <row r="196" spans="1:24" x14ac:dyDescent="0.3">
      <c r="A196" t="s">
        <v>71</v>
      </c>
      <c r="B196">
        <v>4002</v>
      </c>
      <c r="C196" s="45">
        <v>44965</v>
      </c>
      <c r="D196">
        <v>22</v>
      </c>
      <c r="E196" t="s">
        <v>73</v>
      </c>
      <c r="F196">
        <v>26.99</v>
      </c>
      <c r="G196">
        <v>11.53</v>
      </c>
      <c r="H196">
        <v>0.3</v>
      </c>
      <c r="I196">
        <v>0.04</v>
      </c>
      <c r="J196">
        <v>0.46</v>
      </c>
      <c r="K196">
        <v>0.83</v>
      </c>
      <c r="L196">
        <v>0</v>
      </c>
      <c r="M196">
        <v>0</v>
      </c>
      <c r="N196">
        <v>-0.13</v>
      </c>
      <c r="O196">
        <v>-0.32</v>
      </c>
      <c r="P196">
        <v>0</v>
      </c>
      <c r="R196">
        <v>0.4</v>
      </c>
      <c r="S196">
        <v>0.39</v>
      </c>
      <c r="T196">
        <v>0.23</v>
      </c>
      <c r="U196">
        <v>40.72</v>
      </c>
      <c r="V196">
        <v>1349.83</v>
      </c>
      <c r="X196">
        <f t="shared" si="2"/>
        <v>1.63</v>
      </c>
    </row>
    <row r="197" spans="1:24" x14ac:dyDescent="0.3">
      <c r="A197" t="s">
        <v>71</v>
      </c>
      <c r="B197">
        <v>4002</v>
      </c>
      <c r="C197" s="45">
        <v>44965</v>
      </c>
      <c r="D197">
        <v>23</v>
      </c>
      <c r="E197" t="s">
        <v>73</v>
      </c>
      <c r="F197">
        <v>26</v>
      </c>
      <c r="G197">
        <v>11.53</v>
      </c>
      <c r="H197">
        <v>0.3</v>
      </c>
      <c r="I197">
        <v>0.04</v>
      </c>
      <c r="J197">
        <v>0.22</v>
      </c>
      <c r="K197">
        <v>0.89</v>
      </c>
      <c r="L197">
        <v>0</v>
      </c>
      <c r="M197">
        <v>0</v>
      </c>
      <c r="N197">
        <v>-0.08</v>
      </c>
      <c r="O197">
        <v>-0.32</v>
      </c>
      <c r="P197">
        <v>0</v>
      </c>
      <c r="R197">
        <v>0.4</v>
      </c>
      <c r="S197">
        <v>0.39</v>
      </c>
      <c r="T197">
        <v>0.23</v>
      </c>
      <c r="U197">
        <v>39.6</v>
      </c>
      <c r="V197">
        <v>1250.306</v>
      </c>
      <c r="X197">
        <f t="shared" si="2"/>
        <v>1.45</v>
      </c>
    </row>
    <row r="198" spans="1:24" x14ac:dyDescent="0.3">
      <c r="A198" t="s">
        <v>71</v>
      </c>
      <c r="B198">
        <v>4002</v>
      </c>
      <c r="C198" s="45">
        <v>44965</v>
      </c>
      <c r="D198">
        <v>24</v>
      </c>
      <c r="E198" t="s">
        <v>72</v>
      </c>
      <c r="F198">
        <v>25.97</v>
      </c>
      <c r="G198">
        <v>11.53</v>
      </c>
      <c r="H198">
        <v>0.3</v>
      </c>
      <c r="I198">
        <v>0.04</v>
      </c>
      <c r="J198">
        <v>0.1</v>
      </c>
      <c r="K198">
        <v>0</v>
      </c>
      <c r="L198">
        <v>0</v>
      </c>
      <c r="M198">
        <v>-0.02</v>
      </c>
      <c r="N198">
        <v>-0.03</v>
      </c>
      <c r="O198">
        <v>-0.32</v>
      </c>
      <c r="P198">
        <v>0</v>
      </c>
      <c r="R198">
        <v>0.4</v>
      </c>
      <c r="S198">
        <v>0.39</v>
      </c>
      <c r="T198">
        <v>0.23</v>
      </c>
      <c r="U198">
        <v>38.590000000000003</v>
      </c>
      <c r="V198">
        <v>1165.991</v>
      </c>
      <c r="X198">
        <f t="shared" si="2"/>
        <v>0.43999999999999995</v>
      </c>
    </row>
    <row r="199" spans="1:24" x14ac:dyDescent="0.3">
      <c r="A199" t="s">
        <v>71</v>
      </c>
      <c r="B199">
        <v>4002</v>
      </c>
      <c r="C199" s="45">
        <v>44966</v>
      </c>
      <c r="D199">
        <v>1</v>
      </c>
      <c r="E199" t="s">
        <v>72</v>
      </c>
      <c r="F199">
        <v>23.22</v>
      </c>
      <c r="G199">
        <v>11.53</v>
      </c>
      <c r="H199">
        <v>0.42</v>
      </c>
      <c r="I199">
        <v>0.03</v>
      </c>
      <c r="J199">
        <v>0.1</v>
      </c>
      <c r="K199">
        <v>0</v>
      </c>
      <c r="L199">
        <v>0</v>
      </c>
      <c r="M199">
        <v>0.06</v>
      </c>
      <c r="N199">
        <v>-7.0000000000000007E-2</v>
      </c>
      <c r="O199">
        <v>-0.32</v>
      </c>
      <c r="P199">
        <v>0</v>
      </c>
      <c r="R199">
        <v>0.4</v>
      </c>
      <c r="S199">
        <v>0.39</v>
      </c>
      <c r="T199">
        <v>0.23</v>
      </c>
      <c r="U199">
        <v>35.99</v>
      </c>
      <c r="V199">
        <v>1116.471</v>
      </c>
      <c r="X199">
        <f t="shared" si="2"/>
        <v>0.54999999999999993</v>
      </c>
    </row>
    <row r="200" spans="1:24" x14ac:dyDescent="0.3">
      <c r="A200" t="s">
        <v>71</v>
      </c>
      <c r="B200">
        <v>4002</v>
      </c>
      <c r="C200" s="45">
        <v>44966</v>
      </c>
      <c r="D200">
        <v>2</v>
      </c>
      <c r="E200" t="s">
        <v>72</v>
      </c>
      <c r="F200">
        <v>22.66</v>
      </c>
      <c r="G200">
        <v>11.53</v>
      </c>
      <c r="H200">
        <v>0.42</v>
      </c>
      <c r="I200">
        <v>0.03</v>
      </c>
      <c r="J200">
        <v>0.28999999999999998</v>
      </c>
      <c r="K200">
        <v>0</v>
      </c>
      <c r="L200">
        <v>0</v>
      </c>
      <c r="M200">
        <v>0.03</v>
      </c>
      <c r="N200">
        <v>-0.12</v>
      </c>
      <c r="O200">
        <v>-0.32</v>
      </c>
      <c r="P200">
        <v>0</v>
      </c>
      <c r="R200">
        <v>0.4</v>
      </c>
      <c r="S200">
        <v>0.39</v>
      </c>
      <c r="T200">
        <v>0.23</v>
      </c>
      <c r="U200">
        <v>35.54</v>
      </c>
      <c r="V200">
        <v>1092.4159999999999</v>
      </c>
      <c r="X200">
        <f t="shared" ref="X200:X263" si="3">H200+I200+J200+K200+L200+P200+Q200</f>
        <v>0.74</v>
      </c>
    </row>
    <row r="201" spans="1:24" x14ac:dyDescent="0.3">
      <c r="A201" t="s">
        <v>71</v>
      </c>
      <c r="B201">
        <v>4002</v>
      </c>
      <c r="C201" s="45">
        <v>44966</v>
      </c>
      <c r="D201">
        <v>3</v>
      </c>
      <c r="E201" t="s">
        <v>72</v>
      </c>
      <c r="F201">
        <v>22.96</v>
      </c>
      <c r="G201">
        <v>11.53</v>
      </c>
      <c r="H201">
        <v>0.42</v>
      </c>
      <c r="I201">
        <v>0.03</v>
      </c>
      <c r="J201">
        <v>0.48</v>
      </c>
      <c r="K201">
        <v>0</v>
      </c>
      <c r="L201">
        <v>0</v>
      </c>
      <c r="M201">
        <v>-0.01</v>
      </c>
      <c r="N201">
        <v>-0.11</v>
      </c>
      <c r="O201">
        <v>-0.32</v>
      </c>
      <c r="P201">
        <v>0</v>
      </c>
      <c r="R201">
        <v>0.4</v>
      </c>
      <c r="S201">
        <v>0.39</v>
      </c>
      <c r="T201">
        <v>0.23</v>
      </c>
      <c r="U201">
        <v>36</v>
      </c>
      <c r="V201">
        <v>1087.2349999999999</v>
      </c>
      <c r="X201">
        <f t="shared" si="3"/>
        <v>0.92999999999999994</v>
      </c>
    </row>
    <row r="202" spans="1:24" x14ac:dyDescent="0.3">
      <c r="A202" t="s">
        <v>71</v>
      </c>
      <c r="B202">
        <v>4002</v>
      </c>
      <c r="C202" s="45">
        <v>44966</v>
      </c>
      <c r="D202">
        <v>4</v>
      </c>
      <c r="E202" t="s">
        <v>72</v>
      </c>
      <c r="F202">
        <v>24.36</v>
      </c>
      <c r="G202">
        <v>11.53</v>
      </c>
      <c r="H202">
        <v>0.42</v>
      </c>
      <c r="I202">
        <v>0.03</v>
      </c>
      <c r="J202">
        <v>0.5</v>
      </c>
      <c r="K202">
        <v>0</v>
      </c>
      <c r="L202">
        <v>0</v>
      </c>
      <c r="M202">
        <v>0.05</v>
      </c>
      <c r="N202">
        <v>-0.08</v>
      </c>
      <c r="O202">
        <v>-0.32</v>
      </c>
      <c r="P202">
        <v>0</v>
      </c>
      <c r="R202">
        <v>0.4</v>
      </c>
      <c r="S202">
        <v>0.39</v>
      </c>
      <c r="T202">
        <v>0.23</v>
      </c>
      <c r="U202">
        <v>37.51</v>
      </c>
      <c r="V202">
        <v>1096.664</v>
      </c>
      <c r="X202">
        <f t="shared" si="3"/>
        <v>0.95</v>
      </c>
    </row>
    <row r="203" spans="1:24" x14ac:dyDescent="0.3">
      <c r="A203" t="s">
        <v>71</v>
      </c>
      <c r="B203">
        <v>4002</v>
      </c>
      <c r="C203" s="45">
        <v>44966</v>
      </c>
      <c r="D203">
        <v>5</v>
      </c>
      <c r="E203" t="s">
        <v>72</v>
      </c>
      <c r="F203">
        <v>24.64</v>
      </c>
      <c r="G203">
        <v>11.53</v>
      </c>
      <c r="H203">
        <v>0.42</v>
      </c>
      <c r="I203">
        <v>0.03</v>
      </c>
      <c r="J203">
        <v>0.13</v>
      </c>
      <c r="K203">
        <v>0</v>
      </c>
      <c r="L203">
        <v>0</v>
      </c>
      <c r="M203">
        <v>0.02</v>
      </c>
      <c r="N203">
        <v>-0.12</v>
      </c>
      <c r="O203">
        <v>-0.32</v>
      </c>
      <c r="P203">
        <v>0</v>
      </c>
      <c r="R203">
        <v>0.4</v>
      </c>
      <c r="S203">
        <v>0.39</v>
      </c>
      <c r="T203">
        <v>0.23</v>
      </c>
      <c r="U203">
        <v>37.35</v>
      </c>
      <c r="V203">
        <v>1131.288</v>
      </c>
      <c r="X203">
        <f t="shared" si="3"/>
        <v>0.57999999999999996</v>
      </c>
    </row>
    <row r="204" spans="1:24" x14ac:dyDescent="0.3">
      <c r="A204" t="s">
        <v>71</v>
      </c>
      <c r="B204">
        <v>4002</v>
      </c>
      <c r="C204" s="45">
        <v>44966</v>
      </c>
      <c r="D204">
        <v>6</v>
      </c>
      <c r="E204" t="s">
        <v>72</v>
      </c>
      <c r="F204">
        <v>32.92</v>
      </c>
      <c r="G204">
        <v>11.53</v>
      </c>
      <c r="H204">
        <v>0.42</v>
      </c>
      <c r="I204">
        <v>0.03</v>
      </c>
      <c r="J204">
        <v>0.27</v>
      </c>
      <c r="K204">
        <v>0</v>
      </c>
      <c r="L204">
        <v>0</v>
      </c>
      <c r="M204">
        <v>0.05</v>
      </c>
      <c r="N204">
        <v>-0.09</v>
      </c>
      <c r="O204">
        <v>-0.32</v>
      </c>
      <c r="P204">
        <v>0</v>
      </c>
      <c r="R204">
        <v>0.4</v>
      </c>
      <c r="S204">
        <v>0.39</v>
      </c>
      <c r="T204">
        <v>0.23</v>
      </c>
      <c r="U204">
        <v>45.83</v>
      </c>
      <c r="V204">
        <v>1240.2349999999999</v>
      </c>
      <c r="X204">
        <f t="shared" si="3"/>
        <v>0.72</v>
      </c>
    </row>
    <row r="205" spans="1:24" x14ac:dyDescent="0.3">
      <c r="A205" t="s">
        <v>71</v>
      </c>
      <c r="B205">
        <v>4002</v>
      </c>
      <c r="C205" s="45">
        <v>44966</v>
      </c>
      <c r="D205">
        <v>7</v>
      </c>
      <c r="E205" t="s">
        <v>72</v>
      </c>
      <c r="F205">
        <v>38.770000000000003</v>
      </c>
      <c r="G205">
        <v>11.53</v>
      </c>
      <c r="H205">
        <v>0.42</v>
      </c>
      <c r="I205">
        <v>0.03</v>
      </c>
      <c r="J205">
        <v>0.22</v>
      </c>
      <c r="K205">
        <v>0</v>
      </c>
      <c r="L205">
        <v>0</v>
      </c>
      <c r="M205">
        <v>-0.01</v>
      </c>
      <c r="N205">
        <v>0.01</v>
      </c>
      <c r="O205">
        <v>-0.32</v>
      </c>
      <c r="P205">
        <v>0</v>
      </c>
      <c r="R205">
        <v>0.4</v>
      </c>
      <c r="S205">
        <v>0.39</v>
      </c>
      <c r="T205">
        <v>0.23</v>
      </c>
      <c r="U205">
        <v>51.67</v>
      </c>
      <c r="V205">
        <v>1393.069</v>
      </c>
      <c r="X205">
        <f t="shared" si="3"/>
        <v>0.66999999999999993</v>
      </c>
    </row>
    <row r="206" spans="1:24" x14ac:dyDescent="0.3">
      <c r="A206" t="s">
        <v>71</v>
      </c>
      <c r="B206">
        <v>4002</v>
      </c>
      <c r="C206" s="45">
        <v>44966</v>
      </c>
      <c r="D206">
        <v>8</v>
      </c>
      <c r="E206" t="s">
        <v>73</v>
      </c>
      <c r="F206">
        <v>39.409999999999997</v>
      </c>
      <c r="G206">
        <v>11.53</v>
      </c>
      <c r="H206">
        <v>0.42</v>
      </c>
      <c r="I206">
        <v>0.03</v>
      </c>
      <c r="J206">
        <v>0.43</v>
      </c>
      <c r="K206">
        <v>0.78</v>
      </c>
      <c r="L206">
        <v>0</v>
      </c>
      <c r="M206">
        <v>0.01</v>
      </c>
      <c r="N206">
        <v>-0.24</v>
      </c>
      <c r="O206">
        <v>-0.32</v>
      </c>
      <c r="P206">
        <v>0</v>
      </c>
      <c r="R206">
        <v>0.4</v>
      </c>
      <c r="S206">
        <v>0.39</v>
      </c>
      <c r="T206">
        <v>0.23</v>
      </c>
      <c r="U206">
        <v>53.07</v>
      </c>
      <c r="V206">
        <v>1467.153</v>
      </c>
      <c r="X206">
        <f t="shared" si="3"/>
        <v>1.66</v>
      </c>
    </row>
    <row r="207" spans="1:24" x14ac:dyDescent="0.3">
      <c r="A207" t="s">
        <v>71</v>
      </c>
      <c r="B207">
        <v>4002</v>
      </c>
      <c r="C207" s="45">
        <v>44966</v>
      </c>
      <c r="D207">
        <v>9</v>
      </c>
      <c r="E207" t="s">
        <v>73</v>
      </c>
      <c r="F207">
        <v>34.380000000000003</v>
      </c>
      <c r="G207">
        <v>11.53</v>
      </c>
      <c r="H207">
        <v>0.42</v>
      </c>
      <c r="I207">
        <v>0.03</v>
      </c>
      <c r="J207">
        <v>0.15</v>
      </c>
      <c r="K207">
        <v>0.8</v>
      </c>
      <c r="L207">
        <v>0</v>
      </c>
      <c r="M207">
        <v>0</v>
      </c>
      <c r="N207">
        <v>-0.14000000000000001</v>
      </c>
      <c r="O207">
        <v>-0.32</v>
      </c>
      <c r="P207">
        <v>0</v>
      </c>
      <c r="R207">
        <v>0.4</v>
      </c>
      <c r="S207">
        <v>0.39</v>
      </c>
      <c r="T207">
        <v>0.23</v>
      </c>
      <c r="U207">
        <v>47.87</v>
      </c>
      <c r="V207">
        <v>1457.3989999999999</v>
      </c>
      <c r="X207">
        <f t="shared" si="3"/>
        <v>1.4</v>
      </c>
    </row>
    <row r="208" spans="1:24" x14ac:dyDescent="0.3">
      <c r="A208" t="s">
        <v>71</v>
      </c>
      <c r="B208">
        <v>4002</v>
      </c>
      <c r="C208" s="45">
        <v>44966</v>
      </c>
      <c r="D208">
        <v>10</v>
      </c>
      <c r="E208" t="s">
        <v>73</v>
      </c>
      <c r="F208">
        <v>30.99</v>
      </c>
      <c r="G208">
        <v>11.53</v>
      </c>
      <c r="H208">
        <v>0.42</v>
      </c>
      <c r="I208">
        <v>0.03</v>
      </c>
      <c r="J208">
        <v>0.06</v>
      </c>
      <c r="K208">
        <v>0.81</v>
      </c>
      <c r="L208">
        <v>0</v>
      </c>
      <c r="M208">
        <v>-0.03</v>
      </c>
      <c r="N208">
        <v>-0.16</v>
      </c>
      <c r="O208">
        <v>-0.32</v>
      </c>
      <c r="P208">
        <v>0</v>
      </c>
      <c r="R208">
        <v>0.4</v>
      </c>
      <c r="S208">
        <v>0.39</v>
      </c>
      <c r="T208">
        <v>0.23</v>
      </c>
      <c r="U208">
        <v>44.35</v>
      </c>
      <c r="V208">
        <v>1443.5609999999999</v>
      </c>
      <c r="X208">
        <f t="shared" si="3"/>
        <v>1.32</v>
      </c>
    </row>
    <row r="209" spans="1:24" x14ac:dyDescent="0.3">
      <c r="A209" t="s">
        <v>71</v>
      </c>
      <c r="B209">
        <v>4002</v>
      </c>
      <c r="C209" s="45">
        <v>44966</v>
      </c>
      <c r="D209">
        <v>11</v>
      </c>
      <c r="E209" t="s">
        <v>73</v>
      </c>
      <c r="F209">
        <v>34.74</v>
      </c>
      <c r="G209">
        <v>11.53</v>
      </c>
      <c r="H209">
        <v>0.42</v>
      </c>
      <c r="I209">
        <v>0.03</v>
      </c>
      <c r="J209">
        <v>0.11</v>
      </c>
      <c r="K209">
        <v>0.81</v>
      </c>
      <c r="L209">
        <v>0</v>
      </c>
      <c r="M209">
        <v>-0.04</v>
      </c>
      <c r="N209">
        <v>-0.1</v>
      </c>
      <c r="O209">
        <v>-0.32</v>
      </c>
      <c r="P209">
        <v>0</v>
      </c>
      <c r="R209">
        <v>0.4</v>
      </c>
      <c r="S209">
        <v>0.39</v>
      </c>
      <c r="T209">
        <v>0.23</v>
      </c>
      <c r="U209">
        <v>48.2</v>
      </c>
      <c r="V209">
        <v>1424.126</v>
      </c>
      <c r="X209">
        <f t="shared" si="3"/>
        <v>1.37</v>
      </c>
    </row>
    <row r="210" spans="1:24" x14ac:dyDescent="0.3">
      <c r="A210" t="s">
        <v>71</v>
      </c>
      <c r="B210">
        <v>4002</v>
      </c>
      <c r="C210" s="45">
        <v>44966</v>
      </c>
      <c r="D210">
        <v>12</v>
      </c>
      <c r="E210" t="s">
        <v>73</v>
      </c>
      <c r="F210">
        <v>43.65</v>
      </c>
      <c r="G210">
        <v>11.53</v>
      </c>
      <c r="H210">
        <v>0.42</v>
      </c>
      <c r="I210">
        <v>0.03</v>
      </c>
      <c r="J210">
        <v>0.22</v>
      </c>
      <c r="K210">
        <v>0.81</v>
      </c>
      <c r="L210">
        <v>0.11</v>
      </c>
      <c r="M210">
        <v>0.01</v>
      </c>
      <c r="N210">
        <v>-0.13</v>
      </c>
      <c r="O210">
        <v>-0.32</v>
      </c>
      <c r="P210">
        <v>0</v>
      </c>
      <c r="R210">
        <v>0.4</v>
      </c>
      <c r="S210">
        <v>0.39</v>
      </c>
      <c r="T210">
        <v>0.23</v>
      </c>
      <c r="U210">
        <v>57.35</v>
      </c>
      <c r="V210">
        <v>1420.049</v>
      </c>
      <c r="X210">
        <f t="shared" si="3"/>
        <v>1.59</v>
      </c>
    </row>
    <row r="211" spans="1:24" x14ac:dyDescent="0.3">
      <c r="A211" t="s">
        <v>71</v>
      </c>
      <c r="B211">
        <v>4002</v>
      </c>
      <c r="C211" s="45">
        <v>44966</v>
      </c>
      <c r="D211">
        <v>13</v>
      </c>
      <c r="E211" t="s">
        <v>73</v>
      </c>
      <c r="F211">
        <v>39.01</v>
      </c>
      <c r="G211">
        <v>11.53</v>
      </c>
      <c r="H211">
        <v>0.42</v>
      </c>
      <c r="I211">
        <v>0.03</v>
      </c>
      <c r="J211">
        <v>0.12</v>
      </c>
      <c r="K211">
        <v>0.8</v>
      </c>
      <c r="L211">
        <v>0.1</v>
      </c>
      <c r="M211">
        <v>0</v>
      </c>
      <c r="N211">
        <v>-0.19</v>
      </c>
      <c r="O211">
        <v>-0.32</v>
      </c>
      <c r="P211">
        <v>0</v>
      </c>
      <c r="R211">
        <v>0.4</v>
      </c>
      <c r="S211">
        <v>0.39</v>
      </c>
      <c r="T211">
        <v>0.23</v>
      </c>
      <c r="U211">
        <v>52.52</v>
      </c>
      <c r="V211">
        <v>1427.87</v>
      </c>
      <c r="X211">
        <f t="shared" si="3"/>
        <v>1.4700000000000002</v>
      </c>
    </row>
    <row r="212" spans="1:24" x14ac:dyDescent="0.3">
      <c r="A212" t="s">
        <v>71</v>
      </c>
      <c r="B212">
        <v>4002</v>
      </c>
      <c r="C212" s="45">
        <v>44966</v>
      </c>
      <c r="D212">
        <v>14</v>
      </c>
      <c r="E212" t="s">
        <v>73</v>
      </c>
      <c r="F212">
        <v>33.840000000000003</v>
      </c>
      <c r="G212">
        <v>11.53</v>
      </c>
      <c r="H212">
        <v>0.42</v>
      </c>
      <c r="I212">
        <v>0.03</v>
      </c>
      <c r="J212">
        <v>0.08</v>
      </c>
      <c r="K212">
        <v>0.8</v>
      </c>
      <c r="L212">
        <v>0</v>
      </c>
      <c r="M212">
        <v>0</v>
      </c>
      <c r="N212">
        <v>-0.2</v>
      </c>
      <c r="O212">
        <v>-0.32</v>
      </c>
      <c r="P212">
        <v>0</v>
      </c>
      <c r="R212">
        <v>0.4</v>
      </c>
      <c r="S212">
        <v>0.39</v>
      </c>
      <c r="T212">
        <v>0.23</v>
      </c>
      <c r="U212">
        <v>47.2</v>
      </c>
      <c r="V212">
        <v>1435.6769999999999</v>
      </c>
      <c r="X212">
        <f t="shared" si="3"/>
        <v>1.33</v>
      </c>
    </row>
    <row r="213" spans="1:24" x14ac:dyDescent="0.3">
      <c r="A213" t="s">
        <v>71</v>
      </c>
      <c r="B213">
        <v>4002</v>
      </c>
      <c r="C213" s="45">
        <v>44966</v>
      </c>
      <c r="D213">
        <v>15</v>
      </c>
      <c r="E213" t="s">
        <v>73</v>
      </c>
      <c r="F213">
        <v>31.42</v>
      </c>
      <c r="G213">
        <v>11.53</v>
      </c>
      <c r="H213">
        <v>0.42</v>
      </c>
      <c r="I213">
        <v>0.03</v>
      </c>
      <c r="J213">
        <v>7.0000000000000007E-2</v>
      </c>
      <c r="K213">
        <v>0.8</v>
      </c>
      <c r="L213">
        <v>0</v>
      </c>
      <c r="M213">
        <v>0.01</v>
      </c>
      <c r="N213">
        <v>-0.21</v>
      </c>
      <c r="O213">
        <v>-0.32</v>
      </c>
      <c r="P213">
        <v>0</v>
      </c>
      <c r="R213">
        <v>0.4</v>
      </c>
      <c r="S213">
        <v>0.39</v>
      </c>
      <c r="T213">
        <v>0.23</v>
      </c>
      <c r="U213">
        <v>44.77</v>
      </c>
      <c r="V213">
        <v>1428.3710000000001</v>
      </c>
      <c r="X213">
        <f t="shared" si="3"/>
        <v>1.32</v>
      </c>
    </row>
    <row r="214" spans="1:24" x14ac:dyDescent="0.3">
      <c r="A214" t="s">
        <v>71</v>
      </c>
      <c r="B214">
        <v>4002</v>
      </c>
      <c r="C214" s="45">
        <v>44966</v>
      </c>
      <c r="D214">
        <v>16</v>
      </c>
      <c r="E214" t="s">
        <v>73</v>
      </c>
      <c r="F214">
        <v>36.03</v>
      </c>
      <c r="G214">
        <v>11.53</v>
      </c>
      <c r="H214">
        <v>0.42</v>
      </c>
      <c r="I214">
        <v>0.03</v>
      </c>
      <c r="J214">
        <v>0.09</v>
      </c>
      <c r="K214">
        <v>0.79</v>
      </c>
      <c r="L214">
        <v>0.04</v>
      </c>
      <c r="M214">
        <v>-0.01</v>
      </c>
      <c r="N214">
        <v>-0.19</v>
      </c>
      <c r="O214">
        <v>-0.32</v>
      </c>
      <c r="P214">
        <v>0</v>
      </c>
      <c r="R214">
        <v>0.4</v>
      </c>
      <c r="S214">
        <v>0.39</v>
      </c>
      <c r="T214">
        <v>0.23</v>
      </c>
      <c r="U214">
        <v>49.43</v>
      </c>
      <c r="V214">
        <v>1443.741</v>
      </c>
      <c r="X214">
        <f t="shared" si="3"/>
        <v>1.37</v>
      </c>
    </row>
    <row r="215" spans="1:24" x14ac:dyDescent="0.3">
      <c r="A215" t="s">
        <v>71</v>
      </c>
      <c r="B215">
        <v>4002</v>
      </c>
      <c r="C215" s="45">
        <v>44966</v>
      </c>
      <c r="D215">
        <v>17</v>
      </c>
      <c r="E215" t="s">
        <v>73</v>
      </c>
      <c r="F215">
        <v>34.71</v>
      </c>
      <c r="G215">
        <v>11.53</v>
      </c>
      <c r="H215">
        <v>0.42</v>
      </c>
      <c r="I215">
        <v>0.03</v>
      </c>
      <c r="J215">
        <v>0.08</v>
      </c>
      <c r="K215">
        <v>0.77</v>
      </c>
      <c r="L215">
        <v>7.0000000000000007E-2</v>
      </c>
      <c r="M215">
        <v>0.02</v>
      </c>
      <c r="N215">
        <v>-0.28000000000000003</v>
      </c>
      <c r="O215">
        <v>-0.32</v>
      </c>
      <c r="P215">
        <v>0</v>
      </c>
      <c r="R215">
        <v>0.4</v>
      </c>
      <c r="S215">
        <v>0.39</v>
      </c>
      <c r="T215">
        <v>0.23</v>
      </c>
      <c r="U215">
        <v>48.05</v>
      </c>
      <c r="V215">
        <v>1494.3789999999999</v>
      </c>
      <c r="X215">
        <f t="shared" si="3"/>
        <v>1.3699999999999999</v>
      </c>
    </row>
    <row r="216" spans="1:24" x14ac:dyDescent="0.3">
      <c r="A216" t="s">
        <v>71</v>
      </c>
      <c r="B216">
        <v>4002</v>
      </c>
      <c r="C216" s="45">
        <v>44966</v>
      </c>
      <c r="D216">
        <v>18</v>
      </c>
      <c r="E216" t="s">
        <v>73</v>
      </c>
      <c r="F216">
        <v>48.56</v>
      </c>
      <c r="G216">
        <v>11.53</v>
      </c>
      <c r="H216">
        <v>0.42</v>
      </c>
      <c r="I216">
        <v>0.03</v>
      </c>
      <c r="J216">
        <v>0.22</v>
      </c>
      <c r="K216">
        <v>0.74</v>
      </c>
      <c r="L216">
        <v>0.03</v>
      </c>
      <c r="M216">
        <v>0</v>
      </c>
      <c r="N216">
        <v>-0.32</v>
      </c>
      <c r="O216">
        <v>-0.32</v>
      </c>
      <c r="P216">
        <v>0</v>
      </c>
      <c r="R216">
        <v>0.4</v>
      </c>
      <c r="S216">
        <v>0.39</v>
      </c>
      <c r="T216">
        <v>0.23</v>
      </c>
      <c r="U216">
        <v>61.91</v>
      </c>
      <c r="V216">
        <v>1560.239</v>
      </c>
      <c r="X216">
        <f t="shared" si="3"/>
        <v>1.44</v>
      </c>
    </row>
    <row r="217" spans="1:24" x14ac:dyDescent="0.3">
      <c r="A217" t="s">
        <v>71</v>
      </c>
      <c r="B217">
        <v>4002</v>
      </c>
      <c r="C217" s="45">
        <v>44966</v>
      </c>
      <c r="D217">
        <v>19</v>
      </c>
      <c r="E217" t="s">
        <v>73</v>
      </c>
      <c r="F217">
        <v>45.62</v>
      </c>
      <c r="G217">
        <v>11.53</v>
      </c>
      <c r="H217">
        <v>0.42</v>
      </c>
      <c r="I217">
        <v>0.03</v>
      </c>
      <c r="J217">
        <v>0.24</v>
      </c>
      <c r="K217">
        <v>0.74</v>
      </c>
      <c r="L217">
        <v>0</v>
      </c>
      <c r="M217">
        <v>0.03</v>
      </c>
      <c r="N217">
        <v>-0.27</v>
      </c>
      <c r="O217">
        <v>-0.32</v>
      </c>
      <c r="P217">
        <v>0</v>
      </c>
      <c r="R217">
        <v>0.4</v>
      </c>
      <c r="S217">
        <v>0.39</v>
      </c>
      <c r="T217">
        <v>0.23</v>
      </c>
      <c r="U217">
        <v>59.04</v>
      </c>
      <c r="V217">
        <v>1547.6559999999999</v>
      </c>
      <c r="X217">
        <f t="shared" si="3"/>
        <v>1.43</v>
      </c>
    </row>
    <row r="218" spans="1:24" x14ac:dyDescent="0.3">
      <c r="A218" t="s">
        <v>71</v>
      </c>
      <c r="B218">
        <v>4002</v>
      </c>
      <c r="C218" s="45">
        <v>44966</v>
      </c>
      <c r="D218">
        <v>20</v>
      </c>
      <c r="E218" t="s">
        <v>73</v>
      </c>
      <c r="F218">
        <v>29.95</v>
      </c>
      <c r="G218">
        <v>11.53</v>
      </c>
      <c r="H218">
        <v>0.42</v>
      </c>
      <c r="I218">
        <v>0.03</v>
      </c>
      <c r="J218">
        <v>0.12</v>
      </c>
      <c r="K218">
        <v>0.77</v>
      </c>
      <c r="L218">
        <v>0</v>
      </c>
      <c r="M218">
        <v>-0.02</v>
      </c>
      <c r="N218">
        <v>-0.13</v>
      </c>
      <c r="O218">
        <v>-0.32</v>
      </c>
      <c r="P218">
        <v>0</v>
      </c>
      <c r="R218">
        <v>0.4</v>
      </c>
      <c r="S218">
        <v>0.39</v>
      </c>
      <c r="T218">
        <v>0.23</v>
      </c>
      <c r="U218">
        <v>43.37</v>
      </c>
      <c r="V218">
        <v>1493.019</v>
      </c>
      <c r="X218">
        <f t="shared" si="3"/>
        <v>1.3399999999999999</v>
      </c>
    </row>
    <row r="219" spans="1:24" x14ac:dyDescent="0.3">
      <c r="A219" t="s">
        <v>71</v>
      </c>
      <c r="B219">
        <v>4002</v>
      </c>
      <c r="C219" s="45">
        <v>44966</v>
      </c>
      <c r="D219">
        <v>21</v>
      </c>
      <c r="E219" t="s">
        <v>73</v>
      </c>
      <c r="F219">
        <v>32.479999999999997</v>
      </c>
      <c r="G219">
        <v>11.53</v>
      </c>
      <c r="H219">
        <v>0.42</v>
      </c>
      <c r="I219">
        <v>0.03</v>
      </c>
      <c r="J219">
        <v>0.52</v>
      </c>
      <c r="K219">
        <v>0.8</v>
      </c>
      <c r="L219">
        <v>0</v>
      </c>
      <c r="M219">
        <v>0.02</v>
      </c>
      <c r="N219">
        <v>-0.03</v>
      </c>
      <c r="O219">
        <v>-0.32</v>
      </c>
      <c r="P219">
        <v>0</v>
      </c>
      <c r="R219">
        <v>0.4</v>
      </c>
      <c r="S219">
        <v>0.39</v>
      </c>
      <c r="T219">
        <v>0.23</v>
      </c>
      <c r="U219">
        <v>46.47</v>
      </c>
      <c r="V219">
        <v>1423.8510000000001</v>
      </c>
      <c r="X219">
        <f t="shared" si="3"/>
        <v>1.77</v>
      </c>
    </row>
    <row r="220" spans="1:24" x14ac:dyDescent="0.3">
      <c r="A220" t="s">
        <v>71</v>
      </c>
      <c r="B220">
        <v>4002</v>
      </c>
      <c r="C220" s="45">
        <v>44966</v>
      </c>
      <c r="D220">
        <v>22</v>
      </c>
      <c r="E220" t="s">
        <v>73</v>
      </c>
      <c r="F220">
        <v>25.08</v>
      </c>
      <c r="G220">
        <v>11.53</v>
      </c>
      <c r="H220">
        <v>0.42</v>
      </c>
      <c r="I220">
        <v>0.03</v>
      </c>
      <c r="J220">
        <v>0.09</v>
      </c>
      <c r="K220">
        <v>0.85</v>
      </c>
      <c r="L220">
        <v>0</v>
      </c>
      <c r="M220">
        <v>-0.04</v>
      </c>
      <c r="N220">
        <v>-0.09</v>
      </c>
      <c r="O220">
        <v>-0.32</v>
      </c>
      <c r="P220">
        <v>0</v>
      </c>
      <c r="R220">
        <v>0.4</v>
      </c>
      <c r="S220">
        <v>0.39</v>
      </c>
      <c r="T220">
        <v>0.23</v>
      </c>
      <c r="U220">
        <v>38.57</v>
      </c>
      <c r="V220">
        <v>1324.499</v>
      </c>
      <c r="X220">
        <f t="shared" si="3"/>
        <v>1.39</v>
      </c>
    </row>
    <row r="221" spans="1:24" x14ac:dyDescent="0.3">
      <c r="A221" t="s">
        <v>71</v>
      </c>
      <c r="B221">
        <v>4002</v>
      </c>
      <c r="C221" s="45">
        <v>44966</v>
      </c>
      <c r="D221">
        <v>23</v>
      </c>
      <c r="E221" t="s">
        <v>73</v>
      </c>
      <c r="F221">
        <v>23.3</v>
      </c>
      <c r="G221">
        <v>11.53</v>
      </c>
      <c r="H221">
        <v>0.42</v>
      </c>
      <c r="I221">
        <v>0.03</v>
      </c>
      <c r="J221">
        <v>0.1</v>
      </c>
      <c r="K221">
        <v>0.93</v>
      </c>
      <c r="L221">
        <v>0</v>
      </c>
      <c r="M221">
        <v>-0.03</v>
      </c>
      <c r="N221">
        <v>0</v>
      </c>
      <c r="O221">
        <v>-0.32</v>
      </c>
      <c r="P221">
        <v>0</v>
      </c>
      <c r="R221">
        <v>0.4</v>
      </c>
      <c r="S221">
        <v>0.39</v>
      </c>
      <c r="T221">
        <v>0.23</v>
      </c>
      <c r="U221">
        <v>36.979999999999997</v>
      </c>
      <c r="V221">
        <v>1220.259</v>
      </c>
      <c r="X221">
        <f t="shared" si="3"/>
        <v>1.48</v>
      </c>
    </row>
    <row r="222" spans="1:24" x14ac:dyDescent="0.3">
      <c r="A222" t="s">
        <v>71</v>
      </c>
      <c r="B222">
        <v>4002</v>
      </c>
      <c r="C222" s="45">
        <v>44966</v>
      </c>
      <c r="D222">
        <v>24</v>
      </c>
      <c r="E222" t="s">
        <v>72</v>
      </c>
      <c r="F222">
        <v>22.83</v>
      </c>
      <c r="G222">
        <v>11.53</v>
      </c>
      <c r="H222">
        <v>0.42</v>
      </c>
      <c r="I222">
        <v>0.03</v>
      </c>
      <c r="J222">
        <v>0.18</v>
      </c>
      <c r="K222">
        <v>0</v>
      </c>
      <c r="L222">
        <v>0</v>
      </c>
      <c r="M222">
        <v>0.01</v>
      </c>
      <c r="N222">
        <v>-0.02</v>
      </c>
      <c r="O222">
        <v>-0.32</v>
      </c>
      <c r="P222">
        <v>0</v>
      </c>
      <c r="R222">
        <v>0.4</v>
      </c>
      <c r="S222">
        <v>0.39</v>
      </c>
      <c r="T222">
        <v>0.23</v>
      </c>
      <c r="U222">
        <v>35.68</v>
      </c>
      <c r="V222">
        <v>1132.0329999999999</v>
      </c>
      <c r="X222">
        <f t="shared" si="3"/>
        <v>0.62999999999999989</v>
      </c>
    </row>
    <row r="223" spans="1:24" x14ac:dyDescent="0.3">
      <c r="A223" t="s">
        <v>71</v>
      </c>
      <c r="B223">
        <v>4002</v>
      </c>
      <c r="C223" s="45">
        <v>44967</v>
      </c>
      <c r="D223">
        <v>1</v>
      </c>
      <c r="E223" t="s">
        <v>72</v>
      </c>
      <c r="F223">
        <v>21.43</v>
      </c>
      <c r="G223">
        <v>11.53</v>
      </c>
      <c r="H223">
        <v>0.35</v>
      </c>
      <c r="I223">
        <v>0.05</v>
      </c>
      <c r="J223">
        <v>7.0000000000000007E-2</v>
      </c>
      <c r="K223">
        <v>0</v>
      </c>
      <c r="L223">
        <v>0</v>
      </c>
      <c r="M223">
        <v>-0.03</v>
      </c>
      <c r="N223">
        <v>-0.01</v>
      </c>
      <c r="O223">
        <v>-0.32</v>
      </c>
      <c r="P223">
        <v>0</v>
      </c>
      <c r="R223">
        <v>0.4</v>
      </c>
      <c r="S223">
        <v>0.39</v>
      </c>
      <c r="T223">
        <v>0.23</v>
      </c>
      <c r="U223">
        <v>34.090000000000003</v>
      </c>
      <c r="V223">
        <v>1074.491</v>
      </c>
      <c r="X223">
        <f t="shared" si="3"/>
        <v>0.47</v>
      </c>
    </row>
    <row r="224" spans="1:24" x14ac:dyDescent="0.3">
      <c r="A224" t="s">
        <v>71</v>
      </c>
      <c r="B224">
        <v>4002</v>
      </c>
      <c r="C224" s="45">
        <v>44967</v>
      </c>
      <c r="D224">
        <v>2</v>
      </c>
      <c r="E224" t="s">
        <v>72</v>
      </c>
      <c r="F224">
        <v>20.37</v>
      </c>
      <c r="G224">
        <v>11.53</v>
      </c>
      <c r="H224">
        <v>0.35</v>
      </c>
      <c r="I224">
        <v>0.05</v>
      </c>
      <c r="J224">
        <v>0.05</v>
      </c>
      <c r="K224">
        <v>0</v>
      </c>
      <c r="L224">
        <v>0</v>
      </c>
      <c r="M224">
        <v>0.02</v>
      </c>
      <c r="N224">
        <v>-0.04</v>
      </c>
      <c r="O224">
        <v>-0.32</v>
      </c>
      <c r="P224">
        <v>0</v>
      </c>
      <c r="R224">
        <v>0.4</v>
      </c>
      <c r="S224">
        <v>0.39</v>
      </c>
      <c r="T224">
        <v>0.23</v>
      </c>
      <c r="U224">
        <v>33.03</v>
      </c>
      <c r="V224">
        <v>1043.271</v>
      </c>
      <c r="X224">
        <f t="shared" si="3"/>
        <v>0.44999999999999996</v>
      </c>
    </row>
    <row r="225" spans="1:24" x14ac:dyDescent="0.3">
      <c r="A225" t="s">
        <v>71</v>
      </c>
      <c r="B225">
        <v>4002</v>
      </c>
      <c r="C225" s="45">
        <v>44967</v>
      </c>
      <c r="D225">
        <v>3</v>
      </c>
      <c r="E225" t="s">
        <v>72</v>
      </c>
      <c r="F225">
        <v>18.21</v>
      </c>
      <c r="G225">
        <v>11.53</v>
      </c>
      <c r="H225">
        <v>0.35</v>
      </c>
      <c r="I225">
        <v>0.05</v>
      </c>
      <c r="J225">
        <v>0.06</v>
      </c>
      <c r="K225">
        <v>0</v>
      </c>
      <c r="L225">
        <v>0</v>
      </c>
      <c r="M225">
        <v>-0.01</v>
      </c>
      <c r="N225">
        <v>-0.04</v>
      </c>
      <c r="O225">
        <v>-0.32</v>
      </c>
      <c r="P225">
        <v>0</v>
      </c>
      <c r="R225">
        <v>0.4</v>
      </c>
      <c r="S225">
        <v>0.39</v>
      </c>
      <c r="T225">
        <v>0.23</v>
      </c>
      <c r="U225">
        <v>30.85</v>
      </c>
      <c r="V225">
        <v>1027.569</v>
      </c>
      <c r="X225">
        <f t="shared" si="3"/>
        <v>0.45999999999999996</v>
      </c>
    </row>
    <row r="226" spans="1:24" x14ac:dyDescent="0.3">
      <c r="A226" t="s">
        <v>71</v>
      </c>
      <c r="B226">
        <v>4002</v>
      </c>
      <c r="C226" s="45">
        <v>44967</v>
      </c>
      <c r="D226">
        <v>4</v>
      </c>
      <c r="E226" t="s">
        <v>72</v>
      </c>
      <c r="F226">
        <v>18.510000000000002</v>
      </c>
      <c r="G226">
        <v>11.53</v>
      </c>
      <c r="H226">
        <v>0.35</v>
      </c>
      <c r="I226">
        <v>0.05</v>
      </c>
      <c r="J226">
        <v>0.04</v>
      </c>
      <c r="K226">
        <v>0</v>
      </c>
      <c r="L226">
        <v>0</v>
      </c>
      <c r="M226">
        <v>-0.01</v>
      </c>
      <c r="N226">
        <v>-0.05</v>
      </c>
      <c r="O226">
        <v>-0.32</v>
      </c>
      <c r="P226">
        <v>0</v>
      </c>
      <c r="R226">
        <v>0.4</v>
      </c>
      <c r="S226">
        <v>0.39</v>
      </c>
      <c r="T226">
        <v>0.23</v>
      </c>
      <c r="U226">
        <v>31.12</v>
      </c>
      <c r="V226">
        <v>1030.462</v>
      </c>
      <c r="X226">
        <f t="shared" si="3"/>
        <v>0.43999999999999995</v>
      </c>
    </row>
    <row r="227" spans="1:24" x14ac:dyDescent="0.3">
      <c r="A227" t="s">
        <v>71</v>
      </c>
      <c r="B227">
        <v>4002</v>
      </c>
      <c r="C227" s="45">
        <v>44967</v>
      </c>
      <c r="D227">
        <v>5</v>
      </c>
      <c r="E227" t="s">
        <v>72</v>
      </c>
      <c r="F227">
        <v>18.96</v>
      </c>
      <c r="G227">
        <v>11.53</v>
      </c>
      <c r="H227">
        <v>0.35</v>
      </c>
      <c r="I227">
        <v>0.05</v>
      </c>
      <c r="J227">
        <v>0.05</v>
      </c>
      <c r="K227">
        <v>0</v>
      </c>
      <c r="L227">
        <v>0</v>
      </c>
      <c r="M227">
        <v>0</v>
      </c>
      <c r="N227">
        <v>-0.04</v>
      </c>
      <c r="O227">
        <v>-0.32</v>
      </c>
      <c r="P227">
        <v>0</v>
      </c>
      <c r="R227">
        <v>0.4</v>
      </c>
      <c r="S227">
        <v>0.39</v>
      </c>
      <c r="T227">
        <v>0.23</v>
      </c>
      <c r="U227">
        <v>31.6</v>
      </c>
      <c r="V227">
        <v>1062.5060000000001</v>
      </c>
      <c r="X227">
        <f t="shared" si="3"/>
        <v>0.44999999999999996</v>
      </c>
    </row>
    <row r="228" spans="1:24" x14ac:dyDescent="0.3">
      <c r="A228" t="s">
        <v>71</v>
      </c>
      <c r="B228">
        <v>4002</v>
      </c>
      <c r="C228" s="45">
        <v>44967</v>
      </c>
      <c r="D228">
        <v>6</v>
      </c>
      <c r="E228" t="s">
        <v>72</v>
      </c>
      <c r="F228">
        <v>19.829999999999998</v>
      </c>
      <c r="G228">
        <v>11.53</v>
      </c>
      <c r="H228">
        <v>0.35</v>
      </c>
      <c r="I228">
        <v>0.05</v>
      </c>
      <c r="J228">
        <v>0.12</v>
      </c>
      <c r="K228">
        <v>0</v>
      </c>
      <c r="L228">
        <v>0</v>
      </c>
      <c r="M228">
        <v>-0.01</v>
      </c>
      <c r="N228">
        <v>-0.02</v>
      </c>
      <c r="O228">
        <v>-0.32</v>
      </c>
      <c r="P228">
        <v>0</v>
      </c>
      <c r="R228">
        <v>0.4</v>
      </c>
      <c r="S228">
        <v>0.39</v>
      </c>
      <c r="T228">
        <v>0.23</v>
      </c>
      <c r="U228">
        <v>32.549999999999997</v>
      </c>
      <c r="V228">
        <v>1155.1089999999999</v>
      </c>
      <c r="X228">
        <f t="shared" si="3"/>
        <v>0.52</v>
      </c>
    </row>
    <row r="229" spans="1:24" x14ac:dyDescent="0.3">
      <c r="A229" t="s">
        <v>71</v>
      </c>
      <c r="B229">
        <v>4002</v>
      </c>
      <c r="C229" s="45">
        <v>44967</v>
      </c>
      <c r="D229">
        <v>7</v>
      </c>
      <c r="E229" t="s">
        <v>72</v>
      </c>
      <c r="F229">
        <v>33.29</v>
      </c>
      <c r="G229">
        <v>11.53</v>
      </c>
      <c r="H229">
        <v>0.35</v>
      </c>
      <c r="I229">
        <v>0.05</v>
      </c>
      <c r="J229">
        <v>0.33</v>
      </c>
      <c r="K229">
        <v>0</v>
      </c>
      <c r="L229">
        <v>0</v>
      </c>
      <c r="M229">
        <v>-0.01</v>
      </c>
      <c r="N229">
        <v>7.0000000000000007E-2</v>
      </c>
      <c r="O229">
        <v>-0.32</v>
      </c>
      <c r="P229">
        <v>0</v>
      </c>
      <c r="R229">
        <v>0.4</v>
      </c>
      <c r="S229">
        <v>0.39</v>
      </c>
      <c r="T229">
        <v>0.23</v>
      </c>
      <c r="U229">
        <v>46.31</v>
      </c>
      <c r="V229">
        <v>1294.4259999999999</v>
      </c>
      <c r="X229">
        <f t="shared" si="3"/>
        <v>0.73</v>
      </c>
    </row>
    <row r="230" spans="1:24" x14ac:dyDescent="0.3">
      <c r="A230" t="s">
        <v>71</v>
      </c>
      <c r="B230">
        <v>4002</v>
      </c>
      <c r="C230" s="45">
        <v>44967</v>
      </c>
      <c r="D230">
        <v>8</v>
      </c>
      <c r="E230" t="s">
        <v>73</v>
      </c>
      <c r="F230">
        <v>44.86</v>
      </c>
      <c r="G230">
        <v>11.53</v>
      </c>
      <c r="H230">
        <v>0.35</v>
      </c>
      <c r="I230">
        <v>0.05</v>
      </c>
      <c r="J230">
        <v>0.35</v>
      </c>
      <c r="K230">
        <v>0.85</v>
      </c>
      <c r="L230">
        <v>0.12</v>
      </c>
      <c r="M230">
        <v>-0.02</v>
      </c>
      <c r="N230">
        <v>-0.05</v>
      </c>
      <c r="O230">
        <v>-0.32</v>
      </c>
      <c r="P230">
        <v>0</v>
      </c>
      <c r="R230">
        <v>0.4</v>
      </c>
      <c r="S230">
        <v>0.39</v>
      </c>
      <c r="T230">
        <v>0.23</v>
      </c>
      <c r="U230">
        <v>58.74</v>
      </c>
      <c r="V230">
        <v>1375.1890000000001</v>
      </c>
      <c r="X230">
        <f t="shared" si="3"/>
        <v>1.7200000000000002</v>
      </c>
    </row>
    <row r="231" spans="1:24" x14ac:dyDescent="0.3">
      <c r="A231" t="s">
        <v>71</v>
      </c>
      <c r="B231">
        <v>4002</v>
      </c>
      <c r="C231" s="45">
        <v>44967</v>
      </c>
      <c r="D231">
        <v>9</v>
      </c>
      <c r="E231" t="s">
        <v>73</v>
      </c>
      <c r="F231">
        <v>31.88</v>
      </c>
      <c r="G231">
        <v>11.53</v>
      </c>
      <c r="H231">
        <v>0.35</v>
      </c>
      <c r="I231">
        <v>0.05</v>
      </c>
      <c r="J231">
        <v>0.19</v>
      </c>
      <c r="K231">
        <v>0.87</v>
      </c>
      <c r="L231">
        <v>0</v>
      </c>
      <c r="M231">
        <v>0.01</v>
      </c>
      <c r="N231">
        <v>0.05</v>
      </c>
      <c r="O231">
        <v>-0.32</v>
      </c>
      <c r="P231">
        <v>0</v>
      </c>
      <c r="R231">
        <v>0.4</v>
      </c>
      <c r="S231">
        <v>0.39</v>
      </c>
      <c r="T231">
        <v>0.23</v>
      </c>
      <c r="U231">
        <v>45.63</v>
      </c>
      <c r="V231">
        <v>1386.683</v>
      </c>
      <c r="X231">
        <f t="shared" si="3"/>
        <v>1.46</v>
      </c>
    </row>
    <row r="232" spans="1:24" x14ac:dyDescent="0.3">
      <c r="A232" t="s">
        <v>71</v>
      </c>
      <c r="B232">
        <v>4002</v>
      </c>
      <c r="C232" s="45">
        <v>44967</v>
      </c>
      <c r="D232">
        <v>10</v>
      </c>
      <c r="E232" t="s">
        <v>73</v>
      </c>
      <c r="F232">
        <v>20.23</v>
      </c>
      <c r="G232">
        <v>11.53</v>
      </c>
      <c r="H232">
        <v>0.35</v>
      </c>
      <c r="I232">
        <v>0.05</v>
      </c>
      <c r="J232">
        <v>0.09</v>
      </c>
      <c r="K232">
        <v>0.89</v>
      </c>
      <c r="L232">
        <v>0</v>
      </c>
      <c r="M232">
        <v>0.03</v>
      </c>
      <c r="N232">
        <v>-0.04</v>
      </c>
      <c r="O232">
        <v>-0.32</v>
      </c>
      <c r="P232">
        <v>0</v>
      </c>
      <c r="R232">
        <v>0.4</v>
      </c>
      <c r="S232">
        <v>0.39</v>
      </c>
      <c r="T232">
        <v>0.23</v>
      </c>
      <c r="U232">
        <v>33.83</v>
      </c>
      <c r="V232">
        <v>1341.9580000000001</v>
      </c>
      <c r="X232">
        <f t="shared" si="3"/>
        <v>1.38</v>
      </c>
    </row>
    <row r="233" spans="1:24" x14ac:dyDescent="0.3">
      <c r="A233" t="s">
        <v>71</v>
      </c>
      <c r="B233">
        <v>4002</v>
      </c>
      <c r="C233" s="45">
        <v>44967</v>
      </c>
      <c r="D233">
        <v>11</v>
      </c>
      <c r="E233" t="s">
        <v>73</v>
      </c>
      <c r="F233">
        <v>6.73</v>
      </c>
      <c r="G233">
        <v>11.53</v>
      </c>
      <c r="H233">
        <v>0.35</v>
      </c>
      <c r="I233">
        <v>0.05</v>
      </c>
      <c r="J233">
        <v>0.69</v>
      </c>
      <c r="K233">
        <v>0.93</v>
      </c>
      <c r="L233">
        <v>0</v>
      </c>
      <c r="M233">
        <v>0</v>
      </c>
      <c r="N233">
        <v>0.19</v>
      </c>
      <c r="O233">
        <v>-0.32</v>
      </c>
      <c r="P233">
        <v>0</v>
      </c>
      <c r="R233">
        <v>0.4</v>
      </c>
      <c r="S233">
        <v>0.39</v>
      </c>
      <c r="T233">
        <v>0.23</v>
      </c>
      <c r="U233">
        <v>21.17</v>
      </c>
      <c r="V233">
        <v>1312.0309999999999</v>
      </c>
      <c r="X233">
        <f t="shared" si="3"/>
        <v>2.02</v>
      </c>
    </row>
    <row r="234" spans="1:24" x14ac:dyDescent="0.3">
      <c r="A234" t="s">
        <v>71</v>
      </c>
      <c r="B234">
        <v>4002</v>
      </c>
      <c r="C234" s="45">
        <v>44967</v>
      </c>
      <c r="D234">
        <v>12</v>
      </c>
      <c r="E234" t="s">
        <v>73</v>
      </c>
      <c r="F234">
        <v>-0.31</v>
      </c>
      <c r="G234">
        <v>11.53</v>
      </c>
      <c r="H234">
        <v>0.35</v>
      </c>
      <c r="I234">
        <v>0.05</v>
      </c>
      <c r="J234">
        <v>0.67</v>
      </c>
      <c r="K234">
        <v>0.96</v>
      </c>
      <c r="L234">
        <v>0</v>
      </c>
      <c r="M234">
        <v>0.01</v>
      </c>
      <c r="N234">
        <v>-0.13</v>
      </c>
      <c r="O234">
        <v>-0.32</v>
      </c>
      <c r="P234">
        <v>0</v>
      </c>
      <c r="R234">
        <v>0.4</v>
      </c>
      <c r="S234">
        <v>0.39</v>
      </c>
      <c r="T234">
        <v>0.23</v>
      </c>
      <c r="U234">
        <v>13.83</v>
      </c>
      <c r="V234">
        <v>1307.2260000000001</v>
      </c>
      <c r="X234">
        <f t="shared" si="3"/>
        <v>2.0300000000000002</v>
      </c>
    </row>
    <row r="235" spans="1:24" x14ac:dyDescent="0.3">
      <c r="A235" t="s">
        <v>71</v>
      </c>
      <c r="B235">
        <v>4002</v>
      </c>
      <c r="C235" s="45">
        <v>44967</v>
      </c>
      <c r="D235">
        <v>13</v>
      </c>
      <c r="E235" t="s">
        <v>73</v>
      </c>
      <c r="F235">
        <v>19.73</v>
      </c>
      <c r="G235">
        <v>11.53</v>
      </c>
      <c r="H235">
        <v>0.35</v>
      </c>
      <c r="I235">
        <v>0.05</v>
      </c>
      <c r="J235">
        <v>0.05</v>
      </c>
      <c r="K235">
        <v>0.95</v>
      </c>
      <c r="L235">
        <v>0</v>
      </c>
      <c r="M235">
        <v>0</v>
      </c>
      <c r="N235">
        <v>-0.1</v>
      </c>
      <c r="O235">
        <v>-0.32</v>
      </c>
      <c r="P235">
        <v>0</v>
      </c>
      <c r="R235">
        <v>0.4</v>
      </c>
      <c r="S235">
        <v>0.39</v>
      </c>
      <c r="T235">
        <v>0.23</v>
      </c>
      <c r="U235">
        <v>33.26</v>
      </c>
      <c r="V235">
        <v>1286.8610000000001</v>
      </c>
      <c r="X235">
        <f t="shared" si="3"/>
        <v>1.4</v>
      </c>
    </row>
    <row r="236" spans="1:24" x14ac:dyDescent="0.3">
      <c r="A236" t="s">
        <v>71</v>
      </c>
      <c r="B236">
        <v>4002</v>
      </c>
      <c r="C236" s="45">
        <v>44967</v>
      </c>
      <c r="D236">
        <v>14</v>
      </c>
      <c r="E236" t="s">
        <v>73</v>
      </c>
      <c r="F236">
        <v>20.329999999999998</v>
      </c>
      <c r="G236">
        <v>11.53</v>
      </c>
      <c r="H236">
        <v>0.35</v>
      </c>
      <c r="I236">
        <v>0.05</v>
      </c>
      <c r="J236">
        <v>0.33</v>
      </c>
      <c r="K236">
        <v>0.98</v>
      </c>
      <c r="L236">
        <v>0</v>
      </c>
      <c r="M236">
        <v>-0.02</v>
      </c>
      <c r="N236">
        <v>-0.08</v>
      </c>
      <c r="O236">
        <v>-0.32</v>
      </c>
      <c r="P236">
        <v>0</v>
      </c>
      <c r="R236">
        <v>0.4</v>
      </c>
      <c r="S236">
        <v>0.39</v>
      </c>
      <c r="T236">
        <v>0.23</v>
      </c>
      <c r="U236">
        <v>34.17</v>
      </c>
      <c r="V236">
        <v>1281.2159999999999</v>
      </c>
      <c r="X236">
        <f t="shared" si="3"/>
        <v>1.71</v>
      </c>
    </row>
    <row r="237" spans="1:24" x14ac:dyDescent="0.3">
      <c r="A237" t="s">
        <v>71</v>
      </c>
      <c r="B237">
        <v>4002</v>
      </c>
      <c r="C237" s="45">
        <v>44967</v>
      </c>
      <c r="D237">
        <v>15</v>
      </c>
      <c r="E237" t="s">
        <v>73</v>
      </c>
      <c r="F237">
        <v>20.350000000000001</v>
      </c>
      <c r="G237">
        <v>11.53</v>
      </c>
      <c r="H237">
        <v>0.35</v>
      </c>
      <c r="I237">
        <v>0.05</v>
      </c>
      <c r="J237">
        <v>0.08</v>
      </c>
      <c r="K237">
        <v>0.96</v>
      </c>
      <c r="L237">
        <v>0</v>
      </c>
      <c r="M237">
        <v>0</v>
      </c>
      <c r="N237">
        <v>-0.1</v>
      </c>
      <c r="O237">
        <v>-0.32</v>
      </c>
      <c r="P237">
        <v>0</v>
      </c>
      <c r="R237">
        <v>0.4</v>
      </c>
      <c r="S237">
        <v>0.39</v>
      </c>
      <c r="T237">
        <v>0.23</v>
      </c>
      <c r="U237">
        <v>33.92</v>
      </c>
      <c r="V237">
        <v>1280.087</v>
      </c>
      <c r="X237">
        <f t="shared" si="3"/>
        <v>1.44</v>
      </c>
    </row>
    <row r="238" spans="1:24" x14ac:dyDescent="0.3">
      <c r="A238" t="s">
        <v>71</v>
      </c>
      <c r="B238">
        <v>4002</v>
      </c>
      <c r="C238" s="45">
        <v>44967</v>
      </c>
      <c r="D238">
        <v>16</v>
      </c>
      <c r="E238" t="s">
        <v>73</v>
      </c>
      <c r="F238">
        <v>22.85</v>
      </c>
      <c r="G238">
        <v>11.53</v>
      </c>
      <c r="H238">
        <v>0.35</v>
      </c>
      <c r="I238">
        <v>0.05</v>
      </c>
      <c r="J238">
        <v>0.06</v>
      </c>
      <c r="K238">
        <v>0.93</v>
      </c>
      <c r="L238">
        <v>0</v>
      </c>
      <c r="M238">
        <v>-0.02</v>
      </c>
      <c r="N238">
        <v>-0.16</v>
      </c>
      <c r="O238">
        <v>-0.32</v>
      </c>
      <c r="P238">
        <v>0</v>
      </c>
      <c r="R238">
        <v>0.4</v>
      </c>
      <c r="S238">
        <v>0.39</v>
      </c>
      <c r="T238">
        <v>0.23</v>
      </c>
      <c r="U238">
        <v>36.29</v>
      </c>
      <c r="V238">
        <v>1304.1279999999999</v>
      </c>
      <c r="X238">
        <f t="shared" si="3"/>
        <v>1.3900000000000001</v>
      </c>
    </row>
    <row r="239" spans="1:24" x14ac:dyDescent="0.3">
      <c r="A239" t="s">
        <v>71</v>
      </c>
      <c r="B239">
        <v>4002</v>
      </c>
      <c r="C239" s="45">
        <v>44967</v>
      </c>
      <c r="D239">
        <v>17</v>
      </c>
      <c r="E239" t="s">
        <v>73</v>
      </c>
      <c r="F239">
        <v>24.49</v>
      </c>
      <c r="G239">
        <v>11.53</v>
      </c>
      <c r="H239">
        <v>0.35</v>
      </c>
      <c r="I239">
        <v>0.05</v>
      </c>
      <c r="J239">
        <v>7.0000000000000007E-2</v>
      </c>
      <c r="K239">
        <v>0.87</v>
      </c>
      <c r="L239">
        <v>0</v>
      </c>
      <c r="M239">
        <v>0.01</v>
      </c>
      <c r="N239">
        <v>-0.15</v>
      </c>
      <c r="O239">
        <v>-0.32</v>
      </c>
      <c r="P239">
        <v>0</v>
      </c>
      <c r="R239">
        <v>0.4</v>
      </c>
      <c r="S239">
        <v>0.39</v>
      </c>
      <c r="T239">
        <v>0.23</v>
      </c>
      <c r="U239">
        <v>37.92</v>
      </c>
      <c r="V239">
        <v>1358.7950000000001</v>
      </c>
      <c r="X239">
        <f t="shared" si="3"/>
        <v>1.3399999999999999</v>
      </c>
    </row>
    <row r="240" spans="1:24" x14ac:dyDescent="0.3">
      <c r="A240" t="s">
        <v>71</v>
      </c>
      <c r="B240">
        <v>4002</v>
      </c>
      <c r="C240" s="45">
        <v>44967</v>
      </c>
      <c r="D240">
        <v>18</v>
      </c>
      <c r="E240" t="s">
        <v>73</v>
      </c>
      <c r="F240">
        <v>38.67</v>
      </c>
      <c r="G240">
        <v>11.53</v>
      </c>
      <c r="H240">
        <v>0.35</v>
      </c>
      <c r="I240">
        <v>0.05</v>
      </c>
      <c r="J240">
        <v>0.16</v>
      </c>
      <c r="K240">
        <v>0.82</v>
      </c>
      <c r="L240">
        <v>0</v>
      </c>
      <c r="M240">
        <v>0.01</v>
      </c>
      <c r="N240">
        <v>-0.3</v>
      </c>
      <c r="O240">
        <v>-0.32</v>
      </c>
      <c r="P240">
        <v>0</v>
      </c>
      <c r="R240">
        <v>0.4</v>
      </c>
      <c r="S240">
        <v>0.39</v>
      </c>
      <c r="T240">
        <v>0.23</v>
      </c>
      <c r="U240">
        <v>51.99</v>
      </c>
      <c r="V240">
        <v>1442.6790000000001</v>
      </c>
      <c r="X240">
        <f t="shared" si="3"/>
        <v>1.38</v>
      </c>
    </row>
    <row r="241" spans="1:24" x14ac:dyDescent="0.3">
      <c r="A241" t="s">
        <v>71</v>
      </c>
      <c r="B241">
        <v>4002</v>
      </c>
      <c r="C241" s="45">
        <v>44967</v>
      </c>
      <c r="D241">
        <v>19</v>
      </c>
      <c r="E241" t="s">
        <v>73</v>
      </c>
      <c r="F241">
        <v>35.94</v>
      </c>
      <c r="G241">
        <v>11.53</v>
      </c>
      <c r="H241">
        <v>0.35</v>
      </c>
      <c r="I241">
        <v>0.05</v>
      </c>
      <c r="J241">
        <v>0.22</v>
      </c>
      <c r="K241">
        <v>0.81</v>
      </c>
      <c r="L241">
        <v>0</v>
      </c>
      <c r="M241">
        <v>0</v>
      </c>
      <c r="N241">
        <v>-0.38</v>
      </c>
      <c r="O241">
        <v>-0.32</v>
      </c>
      <c r="P241">
        <v>0</v>
      </c>
      <c r="R241">
        <v>0.4</v>
      </c>
      <c r="S241">
        <v>0.39</v>
      </c>
      <c r="T241">
        <v>0.23</v>
      </c>
      <c r="U241">
        <v>49.22</v>
      </c>
      <c r="V241">
        <v>1444.5920000000001</v>
      </c>
      <c r="X241">
        <f t="shared" si="3"/>
        <v>1.4300000000000002</v>
      </c>
    </row>
    <row r="242" spans="1:24" x14ac:dyDescent="0.3">
      <c r="A242" t="s">
        <v>71</v>
      </c>
      <c r="B242">
        <v>4002</v>
      </c>
      <c r="C242" s="45">
        <v>44967</v>
      </c>
      <c r="D242">
        <v>20</v>
      </c>
      <c r="E242" t="s">
        <v>73</v>
      </c>
      <c r="F242">
        <v>32.83</v>
      </c>
      <c r="G242">
        <v>11.53</v>
      </c>
      <c r="H242">
        <v>0.35</v>
      </c>
      <c r="I242">
        <v>0.05</v>
      </c>
      <c r="J242">
        <v>0.09</v>
      </c>
      <c r="K242">
        <v>0.83</v>
      </c>
      <c r="L242">
        <v>0.18</v>
      </c>
      <c r="M242">
        <v>-0.03</v>
      </c>
      <c r="N242">
        <v>-0.19</v>
      </c>
      <c r="O242">
        <v>-0.32</v>
      </c>
      <c r="P242">
        <v>0</v>
      </c>
      <c r="R242">
        <v>0.4</v>
      </c>
      <c r="S242">
        <v>0.39</v>
      </c>
      <c r="T242">
        <v>0.23</v>
      </c>
      <c r="U242">
        <v>46.34</v>
      </c>
      <c r="V242">
        <v>1399.6469999999999</v>
      </c>
      <c r="X242">
        <f t="shared" si="3"/>
        <v>1.4999999999999998</v>
      </c>
    </row>
    <row r="243" spans="1:24" x14ac:dyDescent="0.3">
      <c r="A243" t="s">
        <v>71</v>
      </c>
      <c r="B243">
        <v>4002</v>
      </c>
      <c r="C243" s="45">
        <v>44967</v>
      </c>
      <c r="D243">
        <v>21</v>
      </c>
      <c r="E243" t="s">
        <v>73</v>
      </c>
      <c r="F243">
        <v>26.36</v>
      </c>
      <c r="G243">
        <v>11.53</v>
      </c>
      <c r="H243">
        <v>0.35</v>
      </c>
      <c r="I243">
        <v>0.05</v>
      </c>
      <c r="J243">
        <v>7.0000000000000007E-2</v>
      </c>
      <c r="K243">
        <v>0.86</v>
      </c>
      <c r="L243">
        <v>0</v>
      </c>
      <c r="M243">
        <v>0.01</v>
      </c>
      <c r="N243">
        <v>-0.2</v>
      </c>
      <c r="O243">
        <v>-0.32</v>
      </c>
      <c r="P243">
        <v>0</v>
      </c>
      <c r="R243">
        <v>0.4</v>
      </c>
      <c r="S243">
        <v>0.39</v>
      </c>
      <c r="T243">
        <v>0.23</v>
      </c>
      <c r="U243">
        <v>39.729999999999997</v>
      </c>
      <c r="V243">
        <v>1345.5730000000001</v>
      </c>
      <c r="X243">
        <f t="shared" si="3"/>
        <v>1.33</v>
      </c>
    </row>
    <row r="244" spans="1:24" x14ac:dyDescent="0.3">
      <c r="A244" t="s">
        <v>71</v>
      </c>
      <c r="B244">
        <v>4002</v>
      </c>
      <c r="C244" s="45">
        <v>44967</v>
      </c>
      <c r="D244">
        <v>22</v>
      </c>
      <c r="E244" t="s">
        <v>73</v>
      </c>
      <c r="F244">
        <v>29.77</v>
      </c>
      <c r="G244">
        <v>11.53</v>
      </c>
      <c r="H244">
        <v>0.35</v>
      </c>
      <c r="I244">
        <v>0.05</v>
      </c>
      <c r="J244">
        <v>0.18</v>
      </c>
      <c r="K244">
        <v>0.9</v>
      </c>
      <c r="L244">
        <v>0.02</v>
      </c>
      <c r="M244">
        <v>-0.02</v>
      </c>
      <c r="N244">
        <v>-0.11</v>
      </c>
      <c r="O244">
        <v>-0.32</v>
      </c>
      <c r="P244">
        <v>0</v>
      </c>
      <c r="R244">
        <v>0.4</v>
      </c>
      <c r="S244">
        <v>0.39</v>
      </c>
      <c r="T244">
        <v>0.23</v>
      </c>
      <c r="U244">
        <v>43.37</v>
      </c>
      <c r="V244">
        <v>1271.1510000000001</v>
      </c>
      <c r="X244">
        <f t="shared" si="3"/>
        <v>1.5</v>
      </c>
    </row>
    <row r="245" spans="1:24" x14ac:dyDescent="0.3">
      <c r="A245" t="s">
        <v>71</v>
      </c>
      <c r="B245">
        <v>4002</v>
      </c>
      <c r="C245" s="45">
        <v>44967</v>
      </c>
      <c r="D245">
        <v>23</v>
      </c>
      <c r="E245" t="s">
        <v>73</v>
      </c>
      <c r="F245">
        <v>22.89</v>
      </c>
      <c r="G245">
        <v>11.53</v>
      </c>
      <c r="H245">
        <v>0.35</v>
      </c>
      <c r="I245">
        <v>0.05</v>
      </c>
      <c r="J245">
        <v>0.15</v>
      </c>
      <c r="K245">
        <v>0.95</v>
      </c>
      <c r="L245">
        <v>0</v>
      </c>
      <c r="M245">
        <v>0.01</v>
      </c>
      <c r="N245">
        <v>-0.13</v>
      </c>
      <c r="O245">
        <v>-0.32</v>
      </c>
      <c r="P245">
        <v>0</v>
      </c>
      <c r="R245">
        <v>0.4</v>
      </c>
      <c r="S245">
        <v>0.39</v>
      </c>
      <c r="T245">
        <v>0.23</v>
      </c>
      <c r="U245">
        <v>36.5</v>
      </c>
      <c r="V245">
        <v>1183.7049999999999</v>
      </c>
      <c r="X245">
        <f t="shared" si="3"/>
        <v>1.5</v>
      </c>
    </row>
    <row r="246" spans="1:24" x14ac:dyDescent="0.3">
      <c r="A246" t="s">
        <v>71</v>
      </c>
      <c r="B246">
        <v>4002</v>
      </c>
      <c r="C246" s="45">
        <v>44967</v>
      </c>
      <c r="D246">
        <v>24</v>
      </c>
      <c r="E246" t="s">
        <v>72</v>
      </c>
      <c r="F246">
        <v>21.57</v>
      </c>
      <c r="G246">
        <v>11.53</v>
      </c>
      <c r="H246">
        <v>0.35</v>
      </c>
      <c r="I246">
        <v>0.05</v>
      </c>
      <c r="J246">
        <v>0.13</v>
      </c>
      <c r="K246">
        <v>0</v>
      </c>
      <c r="L246">
        <v>0</v>
      </c>
      <c r="M246">
        <v>-0.01</v>
      </c>
      <c r="N246">
        <v>-0.12</v>
      </c>
      <c r="O246">
        <v>-0.32</v>
      </c>
      <c r="P246">
        <v>0</v>
      </c>
      <c r="R246">
        <v>0.4</v>
      </c>
      <c r="S246">
        <v>0.39</v>
      </c>
      <c r="T246">
        <v>0.23</v>
      </c>
      <c r="U246">
        <v>34.200000000000003</v>
      </c>
      <c r="V246">
        <v>1103.722</v>
      </c>
      <c r="X246">
        <f t="shared" si="3"/>
        <v>0.53</v>
      </c>
    </row>
    <row r="247" spans="1:24" x14ac:dyDescent="0.3">
      <c r="A247" t="s">
        <v>71</v>
      </c>
      <c r="B247">
        <v>4002</v>
      </c>
      <c r="C247" s="45">
        <v>44968</v>
      </c>
      <c r="D247">
        <v>1</v>
      </c>
      <c r="E247" t="s">
        <v>72</v>
      </c>
      <c r="F247">
        <v>22.94</v>
      </c>
      <c r="G247">
        <v>11.53</v>
      </c>
      <c r="H247">
        <v>0.21</v>
      </c>
      <c r="I247">
        <v>0.03</v>
      </c>
      <c r="J247">
        <v>0.05</v>
      </c>
      <c r="K247">
        <v>0</v>
      </c>
      <c r="L247">
        <v>0</v>
      </c>
      <c r="M247">
        <v>-0.02</v>
      </c>
      <c r="N247">
        <v>-0.13</v>
      </c>
      <c r="O247">
        <v>-0.32</v>
      </c>
      <c r="P247">
        <v>0</v>
      </c>
      <c r="R247">
        <v>0.4</v>
      </c>
      <c r="S247">
        <v>0.39</v>
      </c>
      <c r="T247">
        <v>0.23</v>
      </c>
      <c r="U247">
        <v>35.31</v>
      </c>
      <c r="V247">
        <v>1050.049</v>
      </c>
      <c r="X247">
        <f t="shared" si="3"/>
        <v>0.28999999999999998</v>
      </c>
    </row>
    <row r="248" spans="1:24" x14ac:dyDescent="0.3">
      <c r="A248" t="s">
        <v>71</v>
      </c>
      <c r="B248">
        <v>4002</v>
      </c>
      <c r="C248" s="45">
        <v>44968</v>
      </c>
      <c r="D248">
        <v>2</v>
      </c>
      <c r="E248" t="s">
        <v>72</v>
      </c>
      <c r="F248">
        <v>22.9</v>
      </c>
      <c r="G248">
        <v>11.53</v>
      </c>
      <c r="H248">
        <v>0.21</v>
      </c>
      <c r="I248">
        <v>0.03</v>
      </c>
      <c r="J248">
        <v>0.05</v>
      </c>
      <c r="K248">
        <v>0</v>
      </c>
      <c r="L248">
        <v>0</v>
      </c>
      <c r="M248">
        <v>-0.02</v>
      </c>
      <c r="N248">
        <v>-0.1</v>
      </c>
      <c r="O248">
        <v>-0.32</v>
      </c>
      <c r="P248">
        <v>0</v>
      </c>
      <c r="R248">
        <v>0.4</v>
      </c>
      <c r="S248">
        <v>0.39</v>
      </c>
      <c r="T248">
        <v>0.23</v>
      </c>
      <c r="U248">
        <v>35.299999999999997</v>
      </c>
      <c r="V248">
        <v>1021.2910000000001</v>
      </c>
      <c r="X248">
        <f t="shared" si="3"/>
        <v>0.28999999999999998</v>
      </c>
    </row>
    <row r="249" spans="1:24" x14ac:dyDescent="0.3">
      <c r="A249" t="s">
        <v>71</v>
      </c>
      <c r="B249">
        <v>4002</v>
      </c>
      <c r="C249" s="45">
        <v>44968</v>
      </c>
      <c r="D249">
        <v>3</v>
      </c>
      <c r="E249" t="s">
        <v>72</v>
      </c>
      <c r="F249">
        <v>22.15</v>
      </c>
      <c r="G249">
        <v>11.53</v>
      </c>
      <c r="H249">
        <v>0.21</v>
      </c>
      <c r="I249">
        <v>0.03</v>
      </c>
      <c r="J249">
        <v>0.21</v>
      </c>
      <c r="K249">
        <v>0</v>
      </c>
      <c r="L249">
        <v>0</v>
      </c>
      <c r="M249">
        <v>-0.01</v>
      </c>
      <c r="N249">
        <v>-0.11</v>
      </c>
      <c r="O249">
        <v>-0.32</v>
      </c>
      <c r="P249">
        <v>0</v>
      </c>
      <c r="R249">
        <v>0.4</v>
      </c>
      <c r="S249">
        <v>0.39</v>
      </c>
      <c r="T249">
        <v>0.23</v>
      </c>
      <c r="U249">
        <v>34.71</v>
      </c>
      <c r="V249">
        <v>1011.3920000000001</v>
      </c>
      <c r="X249">
        <f t="shared" si="3"/>
        <v>0.44999999999999996</v>
      </c>
    </row>
    <row r="250" spans="1:24" x14ac:dyDescent="0.3">
      <c r="A250" t="s">
        <v>71</v>
      </c>
      <c r="B250">
        <v>4002</v>
      </c>
      <c r="C250" s="45">
        <v>44968</v>
      </c>
      <c r="D250">
        <v>4</v>
      </c>
      <c r="E250" t="s">
        <v>72</v>
      </c>
      <c r="F250">
        <v>20.84</v>
      </c>
      <c r="G250">
        <v>11.53</v>
      </c>
      <c r="H250">
        <v>0.21</v>
      </c>
      <c r="I250">
        <v>0.03</v>
      </c>
      <c r="J250">
        <v>0.26</v>
      </c>
      <c r="K250">
        <v>0</v>
      </c>
      <c r="L250">
        <v>0</v>
      </c>
      <c r="M250">
        <v>0.01</v>
      </c>
      <c r="N250">
        <v>-0.11</v>
      </c>
      <c r="O250">
        <v>-0.32</v>
      </c>
      <c r="P250">
        <v>0</v>
      </c>
      <c r="R250">
        <v>0.4</v>
      </c>
      <c r="S250">
        <v>0.39</v>
      </c>
      <c r="T250">
        <v>0.23</v>
      </c>
      <c r="U250">
        <v>33.47</v>
      </c>
      <c r="V250">
        <v>1015.601</v>
      </c>
      <c r="X250">
        <f t="shared" si="3"/>
        <v>0.5</v>
      </c>
    </row>
    <row r="251" spans="1:24" x14ac:dyDescent="0.3">
      <c r="A251" t="s">
        <v>71</v>
      </c>
      <c r="B251">
        <v>4002</v>
      </c>
      <c r="C251" s="45">
        <v>44968</v>
      </c>
      <c r="D251">
        <v>5</v>
      </c>
      <c r="E251" t="s">
        <v>72</v>
      </c>
      <c r="F251">
        <v>20.79</v>
      </c>
      <c r="G251">
        <v>11.53</v>
      </c>
      <c r="H251">
        <v>0.21</v>
      </c>
      <c r="I251">
        <v>0.03</v>
      </c>
      <c r="J251">
        <v>0.09</v>
      </c>
      <c r="K251">
        <v>0</v>
      </c>
      <c r="L251">
        <v>0</v>
      </c>
      <c r="M251">
        <v>0</v>
      </c>
      <c r="N251">
        <v>-0.09</v>
      </c>
      <c r="O251">
        <v>-0.32</v>
      </c>
      <c r="P251">
        <v>0</v>
      </c>
      <c r="R251">
        <v>0.4</v>
      </c>
      <c r="S251">
        <v>0.39</v>
      </c>
      <c r="T251">
        <v>0.23</v>
      </c>
      <c r="U251">
        <v>33.26</v>
      </c>
      <c r="V251">
        <v>1034.0540000000001</v>
      </c>
      <c r="X251">
        <f t="shared" si="3"/>
        <v>0.32999999999999996</v>
      </c>
    </row>
    <row r="252" spans="1:24" x14ac:dyDescent="0.3">
      <c r="A252" t="s">
        <v>71</v>
      </c>
      <c r="B252">
        <v>4002</v>
      </c>
      <c r="C252" s="45">
        <v>44968</v>
      </c>
      <c r="D252">
        <v>6</v>
      </c>
      <c r="E252" t="s">
        <v>72</v>
      </c>
      <c r="F252">
        <v>20.7</v>
      </c>
      <c r="G252">
        <v>11.53</v>
      </c>
      <c r="H252">
        <v>0.21</v>
      </c>
      <c r="I252">
        <v>0.03</v>
      </c>
      <c r="J252">
        <v>7.0000000000000007E-2</v>
      </c>
      <c r="K252">
        <v>0</v>
      </c>
      <c r="L252">
        <v>0</v>
      </c>
      <c r="M252">
        <v>0</v>
      </c>
      <c r="N252">
        <v>-0.14000000000000001</v>
      </c>
      <c r="O252">
        <v>-0.32</v>
      </c>
      <c r="P252">
        <v>0</v>
      </c>
      <c r="R252">
        <v>0.4</v>
      </c>
      <c r="S252">
        <v>0.39</v>
      </c>
      <c r="T252">
        <v>0.23</v>
      </c>
      <c r="U252">
        <v>33.1</v>
      </c>
      <c r="V252">
        <v>1083.4059999999999</v>
      </c>
      <c r="X252">
        <f t="shared" si="3"/>
        <v>0.31</v>
      </c>
    </row>
    <row r="253" spans="1:24" x14ac:dyDescent="0.3">
      <c r="A253" t="s">
        <v>71</v>
      </c>
      <c r="B253">
        <v>4002</v>
      </c>
      <c r="C253" s="45">
        <v>44968</v>
      </c>
      <c r="D253">
        <v>7</v>
      </c>
      <c r="E253" t="s">
        <v>72</v>
      </c>
      <c r="F253">
        <v>29.78</v>
      </c>
      <c r="G253">
        <v>11.53</v>
      </c>
      <c r="H253">
        <v>0.21</v>
      </c>
      <c r="I253">
        <v>0.03</v>
      </c>
      <c r="J253">
        <v>0.15</v>
      </c>
      <c r="K253">
        <v>0</v>
      </c>
      <c r="L253">
        <v>0.11</v>
      </c>
      <c r="M253">
        <v>0</v>
      </c>
      <c r="N253">
        <v>-0.04</v>
      </c>
      <c r="O253">
        <v>-0.32</v>
      </c>
      <c r="P253">
        <v>0</v>
      </c>
      <c r="R253">
        <v>0.4</v>
      </c>
      <c r="S253">
        <v>0.39</v>
      </c>
      <c r="T253">
        <v>0.23</v>
      </c>
      <c r="U253">
        <v>42.47</v>
      </c>
      <c r="V253">
        <v>1156.164</v>
      </c>
      <c r="X253">
        <f t="shared" si="3"/>
        <v>0.5</v>
      </c>
    </row>
    <row r="254" spans="1:24" x14ac:dyDescent="0.3">
      <c r="A254" t="s">
        <v>71</v>
      </c>
      <c r="B254">
        <v>4002</v>
      </c>
      <c r="C254" s="45">
        <v>44968</v>
      </c>
      <c r="D254">
        <v>8</v>
      </c>
      <c r="E254" t="s">
        <v>72</v>
      </c>
      <c r="F254">
        <v>44.72</v>
      </c>
      <c r="G254">
        <v>11.53</v>
      </c>
      <c r="H254">
        <v>0.21</v>
      </c>
      <c r="I254">
        <v>0.03</v>
      </c>
      <c r="J254">
        <v>0.3</v>
      </c>
      <c r="K254">
        <v>0</v>
      </c>
      <c r="L254">
        <v>0</v>
      </c>
      <c r="M254">
        <v>0</v>
      </c>
      <c r="N254">
        <v>-0.12</v>
      </c>
      <c r="O254">
        <v>-0.32</v>
      </c>
      <c r="P254">
        <v>0</v>
      </c>
      <c r="R254">
        <v>0.4</v>
      </c>
      <c r="S254">
        <v>0.39</v>
      </c>
      <c r="T254">
        <v>0.23</v>
      </c>
      <c r="U254">
        <v>57.37</v>
      </c>
      <c r="V254">
        <v>1236.788</v>
      </c>
      <c r="X254">
        <f t="shared" si="3"/>
        <v>0.54</v>
      </c>
    </row>
    <row r="255" spans="1:24" x14ac:dyDescent="0.3">
      <c r="A255" t="s">
        <v>71</v>
      </c>
      <c r="B255">
        <v>4002</v>
      </c>
      <c r="C255" s="45">
        <v>44968</v>
      </c>
      <c r="D255">
        <v>9</v>
      </c>
      <c r="E255" t="s">
        <v>72</v>
      </c>
      <c r="F255">
        <v>28.45</v>
      </c>
      <c r="G255">
        <v>11.53</v>
      </c>
      <c r="H255">
        <v>0.21</v>
      </c>
      <c r="I255">
        <v>0.03</v>
      </c>
      <c r="J255">
        <v>0.28999999999999998</v>
      </c>
      <c r="K255">
        <v>0</v>
      </c>
      <c r="L255">
        <v>0</v>
      </c>
      <c r="M255">
        <v>0.01</v>
      </c>
      <c r="N255">
        <v>0</v>
      </c>
      <c r="O255">
        <v>-0.32</v>
      </c>
      <c r="P255">
        <v>0</v>
      </c>
      <c r="R255">
        <v>0.4</v>
      </c>
      <c r="S255">
        <v>0.39</v>
      </c>
      <c r="T255">
        <v>0.23</v>
      </c>
      <c r="U255">
        <v>41.22</v>
      </c>
      <c r="V255">
        <v>1294.683</v>
      </c>
      <c r="X255">
        <f t="shared" si="3"/>
        <v>0.53</v>
      </c>
    </row>
    <row r="256" spans="1:24" x14ac:dyDescent="0.3">
      <c r="A256" t="s">
        <v>71</v>
      </c>
      <c r="B256">
        <v>4002</v>
      </c>
      <c r="C256" s="45">
        <v>44968</v>
      </c>
      <c r="D256">
        <v>10</v>
      </c>
      <c r="E256" t="s">
        <v>72</v>
      </c>
      <c r="F256">
        <v>20.45</v>
      </c>
      <c r="G256">
        <v>11.53</v>
      </c>
      <c r="H256">
        <v>0.21</v>
      </c>
      <c r="I256">
        <v>0.03</v>
      </c>
      <c r="J256">
        <v>0.18</v>
      </c>
      <c r="K256">
        <v>0</v>
      </c>
      <c r="L256">
        <v>0</v>
      </c>
      <c r="M256">
        <v>0</v>
      </c>
      <c r="N256">
        <v>-0.12</v>
      </c>
      <c r="O256">
        <v>-0.32</v>
      </c>
      <c r="P256">
        <v>0</v>
      </c>
      <c r="R256">
        <v>0.4</v>
      </c>
      <c r="S256">
        <v>0.39</v>
      </c>
      <c r="T256">
        <v>0.23</v>
      </c>
      <c r="U256">
        <v>32.979999999999997</v>
      </c>
      <c r="V256">
        <v>1291.2940000000001</v>
      </c>
      <c r="X256">
        <f t="shared" si="3"/>
        <v>0.42</v>
      </c>
    </row>
    <row r="257" spans="1:24" x14ac:dyDescent="0.3">
      <c r="A257" t="s">
        <v>71</v>
      </c>
      <c r="B257">
        <v>4002</v>
      </c>
      <c r="C257" s="45">
        <v>44968</v>
      </c>
      <c r="D257">
        <v>11</v>
      </c>
      <c r="E257" t="s">
        <v>72</v>
      </c>
      <c r="F257">
        <v>21.98</v>
      </c>
      <c r="G257">
        <v>11.53</v>
      </c>
      <c r="H257">
        <v>0.21</v>
      </c>
      <c r="I257">
        <v>0.03</v>
      </c>
      <c r="J257">
        <v>0.1</v>
      </c>
      <c r="K257">
        <v>0</v>
      </c>
      <c r="L257">
        <v>0</v>
      </c>
      <c r="M257">
        <v>0.04</v>
      </c>
      <c r="N257">
        <v>-0.1</v>
      </c>
      <c r="O257">
        <v>-0.32</v>
      </c>
      <c r="P257">
        <v>0</v>
      </c>
      <c r="R257">
        <v>0.4</v>
      </c>
      <c r="S257">
        <v>0.39</v>
      </c>
      <c r="T257">
        <v>0.23</v>
      </c>
      <c r="U257">
        <v>34.49</v>
      </c>
      <c r="V257">
        <v>1266.654</v>
      </c>
      <c r="X257">
        <f t="shared" si="3"/>
        <v>0.33999999999999997</v>
      </c>
    </row>
    <row r="258" spans="1:24" x14ac:dyDescent="0.3">
      <c r="A258" t="s">
        <v>71</v>
      </c>
      <c r="B258">
        <v>4002</v>
      </c>
      <c r="C258" s="45">
        <v>44968</v>
      </c>
      <c r="D258">
        <v>12</v>
      </c>
      <c r="E258" t="s">
        <v>72</v>
      </c>
      <c r="F258">
        <v>20.92</v>
      </c>
      <c r="G258">
        <v>11.53</v>
      </c>
      <c r="H258">
        <v>0.21</v>
      </c>
      <c r="I258">
        <v>0.03</v>
      </c>
      <c r="J258">
        <v>0.08</v>
      </c>
      <c r="K258">
        <v>0</v>
      </c>
      <c r="L258">
        <v>0</v>
      </c>
      <c r="M258">
        <v>0</v>
      </c>
      <c r="N258">
        <v>-0.1</v>
      </c>
      <c r="O258">
        <v>-0.32</v>
      </c>
      <c r="P258">
        <v>0</v>
      </c>
      <c r="R258">
        <v>0.4</v>
      </c>
      <c r="S258">
        <v>0.39</v>
      </c>
      <c r="T258">
        <v>0.23</v>
      </c>
      <c r="U258">
        <v>33.369999999999997</v>
      </c>
      <c r="V258">
        <v>1241.6030000000001</v>
      </c>
      <c r="X258">
        <f t="shared" si="3"/>
        <v>0.32</v>
      </c>
    </row>
    <row r="259" spans="1:24" x14ac:dyDescent="0.3">
      <c r="A259" t="s">
        <v>71</v>
      </c>
      <c r="B259">
        <v>4002</v>
      </c>
      <c r="C259" s="45">
        <v>44968</v>
      </c>
      <c r="D259">
        <v>13</v>
      </c>
      <c r="E259" t="s">
        <v>72</v>
      </c>
      <c r="F259">
        <v>15.98</v>
      </c>
      <c r="G259">
        <v>11.53</v>
      </c>
      <c r="H259">
        <v>0.21</v>
      </c>
      <c r="I259">
        <v>0.03</v>
      </c>
      <c r="J259">
        <v>0.18</v>
      </c>
      <c r="K259">
        <v>0</v>
      </c>
      <c r="L259">
        <v>0</v>
      </c>
      <c r="M259">
        <v>0.01</v>
      </c>
      <c r="N259">
        <v>-0.11</v>
      </c>
      <c r="O259">
        <v>-0.32</v>
      </c>
      <c r="P259">
        <v>0</v>
      </c>
      <c r="R259">
        <v>0.4</v>
      </c>
      <c r="S259">
        <v>0.39</v>
      </c>
      <c r="T259">
        <v>0.23</v>
      </c>
      <c r="U259">
        <v>28.53</v>
      </c>
      <c r="V259">
        <v>1221.5440000000001</v>
      </c>
      <c r="X259">
        <f t="shared" si="3"/>
        <v>0.42</v>
      </c>
    </row>
    <row r="260" spans="1:24" x14ac:dyDescent="0.3">
      <c r="A260" t="s">
        <v>71</v>
      </c>
      <c r="B260">
        <v>4002</v>
      </c>
      <c r="C260" s="45">
        <v>44968</v>
      </c>
      <c r="D260">
        <v>14</v>
      </c>
      <c r="E260" t="s">
        <v>72</v>
      </c>
      <c r="F260">
        <v>15.39</v>
      </c>
      <c r="G260">
        <v>11.53</v>
      </c>
      <c r="H260">
        <v>0.21</v>
      </c>
      <c r="I260">
        <v>0.03</v>
      </c>
      <c r="J260">
        <v>0.15</v>
      </c>
      <c r="K260">
        <v>0</v>
      </c>
      <c r="L260">
        <v>0</v>
      </c>
      <c r="M260">
        <v>0.01</v>
      </c>
      <c r="N260">
        <v>-0.1</v>
      </c>
      <c r="O260">
        <v>-0.32</v>
      </c>
      <c r="P260">
        <v>0</v>
      </c>
      <c r="R260">
        <v>0.4</v>
      </c>
      <c r="S260">
        <v>0.39</v>
      </c>
      <c r="T260">
        <v>0.23</v>
      </c>
      <c r="U260">
        <v>27.92</v>
      </c>
      <c r="V260">
        <v>1197.433</v>
      </c>
      <c r="X260">
        <f t="shared" si="3"/>
        <v>0.39</v>
      </c>
    </row>
    <row r="261" spans="1:24" x14ac:dyDescent="0.3">
      <c r="A261" t="s">
        <v>71</v>
      </c>
      <c r="B261">
        <v>4002</v>
      </c>
      <c r="C261" s="45">
        <v>44968</v>
      </c>
      <c r="D261">
        <v>15</v>
      </c>
      <c r="E261" t="s">
        <v>72</v>
      </c>
      <c r="F261">
        <v>18.3</v>
      </c>
      <c r="G261">
        <v>11.53</v>
      </c>
      <c r="H261">
        <v>0.21</v>
      </c>
      <c r="I261">
        <v>0.03</v>
      </c>
      <c r="J261">
        <v>0.16</v>
      </c>
      <c r="K261">
        <v>0</v>
      </c>
      <c r="L261">
        <v>0</v>
      </c>
      <c r="M261">
        <v>-0.02</v>
      </c>
      <c r="N261">
        <v>-0.04</v>
      </c>
      <c r="O261">
        <v>-0.32</v>
      </c>
      <c r="P261">
        <v>0</v>
      </c>
      <c r="R261">
        <v>0.4</v>
      </c>
      <c r="S261">
        <v>0.39</v>
      </c>
      <c r="T261">
        <v>0.23</v>
      </c>
      <c r="U261">
        <v>30.87</v>
      </c>
      <c r="V261">
        <v>1201.6379999999999</v>
      </c>
      <c r="X261">
        <f t="shared" si="3"/>
        <v>0.4</v>
      </c>
    </row>
    <row r="262" spans="1:24" x14ac:dyDescent="0.3">
      <c r="A262" t="s">
        <v>71</v>
      </c>
      <c r="B262">
        <v>4002</v>
      </c>
      <c r="C262" s="45">
        <v>44968</v>
      </c>
      <c r="D262">
        <v>16</v>
      </c>
      <c r="E262" t="s">
        <v>72</v>
      </c>
      <c r="F262">
        <v>22.7</v>
      </c>
      <c r="G262">
        <v>11.53</v>
      </c>
      <c r="H262">
        <v>0.21</v>
      </c>
      <c r="I262">
        <v>0.03</v>
      </c>
      <c r="J262">
        <v>0.12</v>
      </c>
      <c r="K262">
        <v>0</v>
      </c>
      <c r="L262">
        <v>0</v>
      </c>
      <c r="M262">
        <v>-0.01</v>
      </c>
      <c r="N262">
        <v>-0.05</v>
      </c>
      <c r="O262">
        <v>-0.32</v>
      </c>
      <c r="P262">
        <v>0</v>
      </c>
      <c r="R262">
        <v>0.4</v>
      </c>
      <c r="S262">
        <v>0.39</v>
      </c>
      <c r="T262">
        <v>0.23</v>
      </c>
      <c r="U262">
        <v>35.229999999999997</v>
      </c>
      <c r="V262">
        <v>1240.721</v>
      </c>
      <c r="X262">
        <f t="shared" si="3"/>
        <v>0.36</v>
      </c>
    </row>
    <row r="263" spans="1:24" x14ac:dyDescent="0.3">
      <c r="A263" t="s">
        <v>71</v>
      </c>
      <c r="B263">
        <v>4002</v>
      </c>
      <c r="C263" s="45">
        <v>44968</v>
      </c>
      <c r="D263">
        <v>17</v>
      </c>
      <c r="E263" t="s">
        <v>72</v>
      </c>
      <c r="F263">
        <v>30.72</v>
      </c>
      <c r="G263">
        <v>11.53</v>
      </c>
      <c r="H263">
        <v>0.21</v>
      </c>
      <c r="I263">
        <v>0.03</v>
      </c>
      <c r="J263">
        <v>0.09</v>
      </c>
      <c r="K263">
        <v>0</v>
      </c>
      <c r="L263">
        <v>0.03</v>
      </c>
      <c r="M263">
        <v>-0.05</v>
      </c>
      <c r="N263">
        <v>0.05</v>
      </c>
      <c r="O263">
        <v>-0.32</v>
      </c>
      <c r="P263">
        <v>0</v>
      </c>
      <c r="R263">
        <v>0.4</v>
      </c>
      <c r="S263">
        <v>0.39</v>
      </c>
      <c r="T263">
        <v>0.23</v>
      </c>
      <c r="U263">
        <v>43.31</v>
      </c>
      <c r="V263">
        <v>1320.7650000000001</v>
      </c>
      <c r="X263">
        <f t="shared" si="3"/>
        <v>0.36</v>
      </c>
    </row>
    <row r="264" spans="1:24" x14ac:dyDescent="0.3">
      <c r="A264" t="s">
        <v>71</v>
      </c>
      <c r="B264">
        <v>4002</v>
      </c>
      <c r="C264" s="45">
        <v>44968</v>
      </c>
      <c r="D264">
        <v>18</v>
      </c>
      <c r="E264" t="s">
        <v>72</v>
      </c>
      <c r="F264">
        <v>56.88</v>
      </c>
      <c r="G264">
        <v>11.53</v>
      </c>
      <c r="H264">
        <v>0.21</v>
      </c>
      <c r="I264">
        <v>0.03</v>
      </c>
      <c r="J264">
        <v>0.4</v>
      </c>
      <c r="K264">
        <v>0</v>
      </c>
      <c r="L264">
        <v>0.22</v>
      </c>
      <c r="M264">
        <v>0.09</v>
      </c>
      <c r="N264">
        <v>-0.22</v>
      </c>
      <c r="O264">
        <v>-0.32</v>
      </c>
      <c r="P264">
        <v>0</v>
      </c>
      <c r="R264">
        <v>0.4</v>
      </c>
      <c r="S264">
        <v>0.39</v>
      </c>
      <c r="T264">
        <v>0.23</v>
      </c>
      <c r="U264">
        <v>69.84</v>
      </c>
      <c r="V264">
        <v>1429.5530000000001</v>
      </c>
      <c r="X264">
        <f t="shared" ref="X264:X327" si="4">H264+I264+J264+K264+L264+P264+Q264</f>
        <v>0.86</v>
      </c>
    </row>
    <row r="265" spans="1:24" x14ac:dyDescent="0.3">
      <c r="A265" t="s">
        <v>71</v>
      </c>
      <c r="B265">
        <v>4002</v>
      </c>
      <c r="C265" s="45">
        <v>44968</v>
      </c>
      <c r="D265">
        <v>19</v>
      </c>
      <c r="E265" t="s">
        <v>72</v>
      </c>
      <c r="F265">
        <v>56.55</v>
      </c>
      <c r="G265">
        <v>11.53</v>
      </c>
      <c r="H265">
        <v>0.21</v>
      </c>
      <c r="I265">
        <v>0.03</v>
      </c>
      <c r="J265">
        <v>0.32</v>
      </c>
      <c r="K265">
        <v>0</v>
      </c>
      <c r="L265">
        <v>0.17</v>
      </c>
      <c r="M265">
        <v>-0.15</v>
      </c>
      <c r="N265">
        <v>-0.19</v>
      </c>
      <c r="O265">
        <v>-0.32</v>
      </c>
      <c r="P265">
        <v>0</v>
      </c>
      <c r="R265">
        <v>0.4</v>
      </c>
      <c r="S265">
        <v>0.39</v>
      </c>
      <c r="T265">
        <v>0.23</v>
      </c>
      <c r="U265">
        <v>69.17</v>
      </c>
      <c r="V265">
        <v>1448.492</v>
      </c>
      <c r="X265">
        <f t="shared" si="4"/>
        <v>0.73000000000000009</v>
      </c>
    </row>
    <row r="266" spans="1:24" x14ac:dyDescent="0.3">
      <c r="A266" t="s">
        <v>71</v>
      </c>
      <c r="B266">
        <v>4002</v>
      </c>
      <c r="C266" s="45">
        <v>44968</v>
      </c>
      <c r="D266">
        <v>20</v>
      </c>
      <c r="E266" t="s">
        <v>72</v>
      </c>
      <c r="F266">
        <v>49.82</v>
      </c>
      <c r="G266">
        <v>11.53</v>
      </c>
      <c r="H266">
        <v>0.21</v>
      </c>
      <c r="I266">
        <v>0.03</v>
      </c>
      <c r="J266">
        <v>0.59</v>
      </c>
      <c r="K266">
        <v>0</v>
      </c>
      <c r="L266">
        <v>0.26</v>
      </c>
      <c r="M266">
        <v>-0.01</v>
      </c>
      <c r="N266">
        <v>-0.1</v>
      </c>
      <c r="O266">
        <v>-0.32</v>
      </c>
      <c r="P266">
        <v>0</v>
      </c>
      <c r="R266">
        <v>0.4</v>
      </c>
      <c r="S266">
        <v>0.39</v>
      </c>
      <c r="T266">
        <v>0.23</v>
      </c>
      <c r="U266">
        <v>63.03</v>
      </c>
      <c r="V266">
        <v>1409.5160000000001</v>
      </c>
      <c r="X266">
        <f t="shared" si="4"/>
        <v>1.0899999999999999</v>
      </c>
    </row>
    <row r="267" spans="1:24" x14ac:dyDescent="0.3">
      <c r="A267" t="s">
        <v>71</v>
      </c>
      <c r="B267">
        <v>4002</v>
      </c>
      <c r="C267" s="45">
        <v>44968</v>
      </c>
      <c r="D267">
        <v>21</v>
      </c>
      <c r="E267" t="s">
        <v>72</v>
      </c>
      <c r="F267">
        <v>41.51</v>
      </c>
      <c r="G267">
        <v>11.53</v>
      </c>
      <c r="H267">
        <v>0.21</v>
      </c>
      <c r="I267">
        <v>0.03</v>
      </c>
      <c r="J267">
        <v>0.18</v>
      </c>
      <c r="K267">
        <v>0</v>
      </c>
      <c r="L267">
        <v>0.23</v>
      </c>
      <c r="M267">
        <v>0.03</v>
      </c>
      <c r="N267">
        <v>-0.08</v>
      </c>
      <c r="O267">
        <v>-0.32</v>
      </c>
      <c r="P267">
        <v>0</v>
      </c>
      <c r="R267">
        <v>0.4</v>
      </c>
      <c r="S267">
        <v>0.39</v>
      </c>
      <c r="T267">
        <v>0.23</v>
      </c>
      <c r="U267">
        <v>54.34</v>
      </c>
      <c r="V267">
        <v>1363.5039999999999</v>
      </c>
      <c r="X267">
        <f t="shared" si="4"/>
        <v>0.65</v>
      </c>
    </row>
    <row r="268" spans="1:24" x14ac:dyDescent="0.3">
      <c r="A268" t="s">
        <v>71</v>
      </c>
      <c r="B268">
        <v>4002</v>
      </c>
      <c r="C268" s="45">
        <v>44968</v>
      </c>
      <c r="D268">
        <v>22</v>
      </c>
      <c r="E268" t="s">
        <v>72</v>
      </c>
      <c r="F268">
        <v>32.659999999999997</v>
      </c>
      <c r="G268">
        <v>11.53</v>
      </c>
      <c r="H268">
        <v>0.21</v>
      </c>
      <c r="I268">
        <v>0.03</v>
      </c>
      <c r="J268">
        <v>0.14000000000000001</v>
      </c>
      <c r="K268">
        <v>0</v>
      </c>
      <c r="L268">
        <v>0</v>
      </c>
      <c r="M268">
        <v>0</v>
      </c>
      <c r="N268">
        <v>-0.13</v>
      </c>
      <c r="O268">
        <v>-0.32</v>
      </c>
      <c r="P268">
        <v>0</v>
      </c>
      <c r="R268">
        <v>0.4</v>
      </c>
      <c r="S268">
        <v>0.39</v>
      </c>
      <c r="T268">
        <v>0.23</v>
      </c>
      <c r="U268">
        <v>45.14</v>
      </c>
      <c r="V268">
        <v>1296.0450000000001</v>
      </c>
      <c r="X268">
        <f t="shared" si="4"/>
        <v>0.38</v>
      </c>
    </row>
    <row r="269" spans="1:24" x14ac:dyDescent="0.3">
      <c r="A269" t="s">
        <v>71</v>
      </c>
      <c r="B269">
        <v>4002</v>
      </c>
      <c r="C269" s="45">
        <v>44968</v>
      </c>
      <c r="D269">
        <v>23</v>
      </c>
      <c r="E269" t="s">
        <v>72</v>
      </c>
      <c r="F269">
        <v>27.13</v>
      </c>
      <c r="G269">
        <v>11.53</v>
      </c>
      <c r="H269">
        <v>0.21</v>
      </c>
      <c r="I269">
        <v>0.03</v>
      </c>
      <c r="J269">
        <v>1.22</v>
      </c>
      <c r="K269">
        <v>0</v>
      </c>
      <c r="L269">
        <v>0.03</v>
      </c>
      <c r="M269">
        <v>0.01</v>
      </c>
      <c r="N269">
        <v>-0.05</v>
      </c>
      <c r="O269">
        <v>-0.32</v>
      </c>
      <c r="P269">
        <v>0</v>
      </c>
      <c r="R269">
        <v>0.4</v>
      </c>
      <c r="S269">
        <v>0.39</v>
      </c>
      <c r="T269">
        <v>0.23</v>
      </c>
      <c r="U269">
        <v>40.81</v>
      </c>
      <c r="V269">
        <v>1219.1969999999999</v>
      </c>
      <c r="X269">
        <f t="shared" si="4"/>
        <v>1.49</v>
      </c>
    </row>
    <row r="270" spans="1:24" x14ac:dyDescent="0.3">
      <c r="A270" t="s">
        <v>71</v>
      </c>
      <c r="B270">
        <v>4002</v>
      </c>
      <c r="C270" s="45">
        <v>44968</v>
      </c>
      <c r="D270">
        <v>24</v>
      </c>
      <c r="E270" t="s">
        <v>72</v>
      </c>
      <c r="F270">
        <v>23.33</v>
      </c>
      <c r="G270">
        <v>11.53</v>
      </c>
      <c r="H270">
        <v>0.21</v>
      </c>
      <c r="I270">
        <v>0.03</v>
      </c>
      <c r="J270">
        <v>0.36</v>
      </c>
      <c r="K270">
        <v>0</v>
      </c>
      <c r="L270">
        <v>0</v>
      </c>
      <c r="M270">
        <v>0.02</v>
      </c>
      <c r="N270">
        <v>-0.04</v>
      </c>
      <c r="O270">
        <v>-0.32</v>
      </c>
      <c r="P270">
        <v>0</v>
      </c>
      <c r="R270">
        <v>0.4</v>
      </c>
      <c r="S270">
        <v>0.39</v>
      </c>
      <c r="T270">
        <v>0.23</v>
      </c>
      <c r="U270">
        <v>36.14</v>
      </c>
      <c r="V270">
        <v>1151.749</v>
      </c>
      <c r="X270">
        <f t="shared" si="4"/>
        <v>0.6</v>
      </c>
    </row>
    <row r="271" spans="1:24" x14ac:dyDescent="0.3">
      <c r="A271" t="s">
        <v>71</v>
      </c>
      <c r="B271">
        <v>4002</v>
      </c>
      <c r="C271" s="45">
        <v>44969</v>
      </c>
      <c r="D271">
        <v>1</v>
      </c>
      <c r="E271" t="s">
        <v>72</v>
      </c>
      <c r="F271">
        <v>23.69</v>
      </c>
      <c r="G271">
        <v>11.53</v>
      </c>
      <c r="H271">
        <v>0.89</v>
      </c>
      <c r="I271">
        <v>0.06</v>
      </c>
      <c r="J271">
        <v>0.09</v>
      </c>
      <c r="K271">
        <v>0</v>
      </c>
      <c r="L271">
        <v>0</v>
      </c>
      <c r="M271">
        <v>-0.01</v>
      </c>
      <c r="N271">
        <v>-0.04</v>
      </c>
      <c r="O271">
        <v>-0.32</v>
      </c>
      <c r="P271">
        <v>0</v>
      </c>
      <c r="R271">
        <v>0.4</v>
      </c>
      <c r="S271">
        <v>0.39</v>
      </c>
      <c r="T271">
        <v>0.23</v>
      </c>
      <c r="U271">
        <v>36.909999999999997</v>
      </c>
      <c r="V271">
        <v>1102.492</v>
      </c>
      <c r="X271">
        <f t="shared" si="4"/>
        <v>1.04</v>
      </c>
    </row>
    <row r="272" spans="1:24" x14ac:dyDescent="0.3">
      <c r="A272" t="s">
        <v>71</v>
      </c>
      <c r="B272">
        <v>4002</v>
      </c>
      <c r="C272" s="45">
        <v>44969</v>
      </c>
      <c r="D272">
        <v>2</v>
      </c>
      <c r="E272" t="s">
        <v>72</v>
      </c>
      <c r="F272">
        <v>24.03</v>
      </c>
      <c r="G272">
        <v>11.53</v>
      </c>
      <c r="H272">
        <v>0.89</v>
      </c>
      <c r="I272">
        <v>0.06</v>
      </c>
      <c r="J272">
        <v>0.05</v>
      </c>
      <c r="K272">
        <v>0</v>
      </c>
      <c r="L272">
        <v>0</v>
      </c>
      <c r="M272">
        <v>0.01</v>
      </c>
      <c r="N272">
        <v>0.01</v>
      </c>
      <c r="O272">
        <v>-0.32</v>
      </c>
      <c r="P272">
        <v>0</v>
      </c>
      <c r="R272">
        <v>0.4</v>
      </c>
      <c r="S272">
        <v>0.39</v>
      </c>
      <c r="T272">
        <v>0.23</v>
      </c>
      <c r="U272">
        <v>37.28</v>
      </c>
      <c r="V272">
        <v>1074.97</v>
      </c>
      <c r="X272">
        <f t="shared" si="4"/>
        <v>1</v>
      </c>
    </row>
    <row r="273" spans="1:24" x14ac:dyDescent="0.3">
      <c r="A273" t="s">
        <v>71</v>
      </c>
      <c r="B273">
        <v>4002</v>
      </c>
      <c r="C273" s="45">
        <v>44969</v>
      </c>
      <c r="D273">
        <v>3</v>
      </c>
      <c r="E273" t="s">
        <v>72</v>
      </c>
      <c r="F273">
        <v>24.79</v>
      </c>
      <c r="G273">
        <v>11.53</v>
      </c>
      <c r="H273">
        <v>0.89</v>
      </c>
      <c r="I273">
        <v>0.06</v>
      </c>
      <c r="J273">
        <v>0.04</v>
      </c>
      <c r="K273">
        <v>0</v>
      </c>
      <c r="L273">
        <v>0</v>
      </c>
      <c r="M273">
        <v>-0.03</v>
      </c>
      <c r="N273">
        <v>0.02</v>
      </c>
      <c r="O273">
        <v>-0.32</v>
      </c>
      <c r="P273">
        <v>0</v>
      </c>
      <c r="R273">
        <v>0.4</v>
      </c>
      <c r="S273">
        <v>0.39</v>
      </c>
      <c r="T273">
        <v>0.23</v>
      </c>
      <c r="U273">
        <v>38</v>
      </c>
      <c r="V273">
        <v>1061.9590000000001</v>
      </c>
      <c r="X273">
        <f t="shared" si="4"/>
        <v>0.99</v>
      </c>
    </row>
    <row r="274" spans="1:24" x14ac:dyDescent="0.3">
      <c r="A274" t="s">
        <v>71</v>
      </c>
      <c r="B274">
        <v>4002</v>
      </c>
      <c r="C274" s="45">
        <v>44969</v>
      </c>
      <c r="D274">
        <v>4</v>
      </c>
      <c r="E274" t="s">
        <v>72</v>
      </c>
      <c r="F274">
        <v>26.47</v>
      </c>
      <c r="G274">
        <v>11.53</v>
      </c>
      <c r="H274">
        <v>0.89</v>
      </c>
      <c r="I274">
        <v>0.06</v>
      </c>
      <c r="J274">
        <v>0.05</v>
      </c>
      <c r="K274">
        <v>0</v>
      </c>
      <c r="L274">
        <v>0</v>
      </c>
      <c r="M274">
        <v>-0.04</v>
      </c>
      <c r="N274">
        <v>0.02</v>
      </c>
      <c r="O274">
        <v>-0.32</v>
      </c>
      <c r="P274">
        <v>0</v>
      </c>
      <c r="R274">
        <v>0.4</v>
      </c>
      <c r="S274">
        <v>0.39</v>
      </c>
      <c r="T274">
        <v>0.23</v>
      </c>
      <c r="U274">
        <v>39.68</v>
      </c>
      <c r="V274">
        <v>1063.1969999999999</v>
      </c>
      <c r="X274">
        <f t="shared" si="4"/>
        <v>1</v>
      </c>
    </row>
    <row r="275" spans="1:24" x14ac:dyDescent="0.3">
      <c r="A275" t="s">
        <v>71</v>
      </c>
      <c r="B275">
        <v>4002</v>
      </c>
      <c r="C275" s="45">
        <v>44969</v>
      </c>
      <c r="D275">
        <v>5</v>
      </c>
      <c r="E275" t="s">
        <v>72</v>
      </c>
      <c r="F275">
        <v>55.85</v>
      </c>
      <c r="G275">
        <v>11.53</v>
      </c>
      <c r="H275">
        <v>0.89</v>
      </c>
      <c r="I275">
        <v>0.06</v>
      </c>
      <c r="J275">
        <v>0.14000000000000001</v>
      </c>
      <c r="K275">
        <v>0</v>
      </c>
      <c r="L275">
        <v>0</v>
      </c>
      <c r="M275">
        <v>0</v>
      </c>
      <c r="N275">
        <v>0.25</v>
      </c>
      <c r="O275">
        <v>-0.32</v>
      </c>
      <c r="P275">
        <v>0</v>
      </c>
      <c r="R275">
        <v>0.4</v>
      </c>
      <c r="S275">
        <v>0.39</v>
      </c>
      <c r="T275">
        <v>0.23</v>
      </c>
      <c r="U275">
        <v>69.42</v>
      </c>
      <c r="V275">
        <v>1081.3920000000001</v>
      </c>
      <c r="X275">
        <f t="shared" si="4"/>
        <v>1.0899999999999999</v>
      </c>
    </row>
    <row r="276" spans="1:24" x14ac:dyDescent="0.3">
      <c r="A276" t="s">
        <v>71</v>
      </c>
      <c r="B276">
        <v>4002</v>
      </c>
      <c r="C276" s="45">
        <v>44969</v>
      </c>
      <c r="D276">
        <v>6</v>
      </c>
      <c r="E276" t="s">
        <v>72</v>
      </c>
      <c r="F276">
        <v>27.23</v>
      </c>
      <c r="G276">
        <v>11.53</v>
      </c>
      <c r="H276">
        <v>0.89</v>
      </c>
      <c r="I276">
        <v>0.06</v>
      </c>
      <c r="J276">
        <v>0.08</v>
      </c>
      <c r="K276">
        <v>0</v>
      </c>
      <c r="L276">
        <v>0</v>
      </c>
      <c r="M276">
        <v>-0.01</v>
      </c>
      <c r="N276">
        <v>0.02</v>
      </c>
      <c r="O276">
        <v>-0.32</v>
      </c>
      <c r="P276">
        <v>0</v>
      </c>
      <c r="R276">
        <v>0.4</v>
      </c>
      <c r="S276">
        <v>0.39</v>
      </c>
      <c r="T276">
        <v>0.23</v>
      </c>
      <c r="U276">
        <v>40.5</v>
      </c>
      <c r="V276">
        <v>1119.8320000000001</v>
      </c>
      <c r="X276">
        <f t="shared" si="4"/>
        <v>1.03</v>
      </c>
    </row>
    <row r="277" spans="1:24" x14ac:dyDescent="0.3">
      <c r="A277" t="s">
        <v>71</v>
      </c>
      <c r="B277">
        <v>4002</v>
      </c>
      <c r="C277" s="45">
        <v>44969</v>
      </c>
      <c r="D277">
        <v>7</v>
      </c>
      <c r="E277" t="s">
        <v>72</v>
      </c>
      <c r="F277">
        <v>32.35</v>
      </c>
      <c r="G277">
        <v>11.53</v>
      </c>
      <c r="H277">
        <v>0.89</v>
      </c>
      <c r="I277">
        <v>0.06</v>
      </c>
      <c r="J277">
        <v>0.28999999999999998</v>
      </c>
      <c r="K277">
        <v>0</v>
      </c>
      <c r="L277">
        <v>0.34</v>
      </c>
      <c r="M277">
        <v>0</v>
      </c>
      <c r="N277">
        <v>0.02</v>
      </c>
      <c r="O277">
        <v>-0.32</v>
      </c>
      <c r="P277">
        <v>0</v>
      </c>
      <c r="R277">
        <v>0.4</v>
      </c>
      <c r="S277">
        <v>0.39</v>
      </c>
      <c r="T277">
        <v>0.23</v>
      </c>
      <c r="U277">
        <v>46.18</v>
      </c>
      <c r="V277">
        <v>1179.1469999999999</v>
      </c>
      <c r="X277">
        <f t="shared" si="4"/>
        <v>1.58</v>
      </c>
    </row>
    <row r="278" spans="1:24" x14ac:dyDescent="0.3">
      <c r="A278" t="s">
        <v>71</v>
      </c>
      <c r="B278">
        <v>4002</v>
      </c>
      <c r="C278" s="45">
        <v>44969</v>
      </c>
      <c r="D278">
        <v>8</v>
      </c>
      <c r="E278" t="s">
        <v>72</v>
      </c>
      <c r="F278">
        <v>32.090000000000003</v>
      </c>
      <c r="G278">
        <v>11.53</v>
      </c>
      <c r="H278">
        <v>0.89</v>
      </c>
      <c r="I278">
        <v>0.06</v>
      </c>
      <c r="J278">
        <v>1.1200000000000001</v>
      </c>
      <c r="K278">
        <v>0</v>
      </c>
      <c r="L278">
        <v>0.26</v>
      </c>
      <c r="M278">
        <v>0.01</v>
      </c>
      <c r="N278">
        <v>0</v>
      </c>
      <c r="O278">
        <v>-0.32</v>
      </c>
      <c r="P278">
        <v>0</v>
      </c>
      <c r="R278">
        <v>0.4</v>
      </c>
      <c r="S278">
        <v>0.39</v>
      </c>
      <c r="T278">
        <v>0.23</v>
      </c>
      <c r="U278">
        <v>46.66</v>
      </c>
      <c r="V278">
        <v>1240.519</v>
      </c>
      <c r="X278">
        <f t="shared" si="4"/>
        <v>2.33</v>
      </c>
    </row>
    <row r="279" spans="1:24" x14ac:dyDescent="0.3">
      <c r="A279" t="s">
        <v>71</v>
      </c>
      <c r="B279">
        <v>4002</v>
      </c>
      <c r="C279" s="45">
        <v>44969</v>
      </c>
      <c r="D279">
        <v>9</v>
      </c>
      <c r="E279" t="s">
        <v>72</v>
      </c>
      <c r="F279">
        <v>24.54</v>
      </c>
      <c r="G279">
        <v>11.53</v>
      </c>
      <c r="H279">
        <v>0.89</v>
      </c>
      <c r="I279">
        <v>0.06</v>
      </c>
      <c r="J279">
        <v>0.19</v>
      </c>
      <c r="K279">
        <v>0</v>
      </c>
      <c r="L279">
        <v>0</v>
      </c>
      <c r="M279">
        <v>0</v>
      </c>
      <c r="N279">
        <v>-0.06</v>
      </c>
      <c r="O279">
        <v>-0.32</v>
      </c>
      <c r="P279">
        <v>0</v>
      </c>
      <c r="R279">
        <v>0.4</v>
      </c>
      <c r="S279">
        <v>0.39</v>
      </c>
      <c r="T279">
        <v>0.23</v>
      </c>
      <c r="U279">
        <v>37.85</v>
      </c>
      <c r="V279">
        <v>1271.191</v>
      </c>
      <c r="X279">
        <f t="shared" si="4"/>
        <v>1.1399999999999999</v>
      </c>
    </row>
    <row r="280" spans="1:24" x14ac:dyDescent="0.3">
      <c r="A280" t="s">
        <v>71</v>
      </c>
      <c r="B280">
        <v>4002</v>
      </c>
      <c r="C280" s="45">
        <v>44969</v>
      </c>
      <c r="D280">
        <v>10</v>
      </c>
      <c r="E280" t="s">
        <v>72</v>
      </c>
      <c r="F280">
        <v>23.19</v>
      </c>
      <c r="G280">
        <v>11.53</v>
      </c>
      <c r="H280">
        <v>0.89</v>
      </c>
      <c r="I280">
        <v>0.06</v>
      </c>
      <c r="J280">
        <v>0.15</v>
      </c>
      <c r="K280">
        <v>0</v>
      </c>
      <c r="L280">
        <v>0</v>
      </c>
      <c r="M280">
        <v>-0.02</v>
      </c>
      <c r="N280">
        <v>-0.02</v>
      </c>
      <c r="O280">
        <v>-0.32</v>
      </c>
      <c r="P280">
        <v>0</v>
      </c>
      <c r="R280">
        <v>0.4</v>
      </c>
      <c r="S280">
        <v>0.39</v>
      </c>
      <c r="T280">
        <v>0.23</v>
      </c>
      <c r="U280">
        <v>36.479999999999997</v>
      </c>
      <c r="V280">
        <v>1260.9649999999999</v>
      </c>
      <c r="X280">
        <f t="shared" si="4"/>
        <v>1.0999999999999999</v>
      </c>
    </row>
    <row r="281" spans="1:24" x14ac:dyDescent="0.3">
      <c r="A281" t="s">
        <v>71</v>
      </c>
      <c r="B281">
        <v>4002</v>
      </c>
      <c r="C281" s="45">
        <v>44969</v>
      </c>
      <c r="D281">
        <v>11</v>
      </c>
      <c r="E281" t="s">
        <v>72</v>
      </c>
      <c r="F281">
        <v>23.7</v>
      </c>
      <c r="G281">
        <v>11.53</v>
      </c>
      <c r="H281">
        <v>0.89</v>
      </c>
      <c r="I281">
        <v>0.06</v>
      </c>
      <c r="J281">
        <v>0.1</v>
      </c>
      <c r="K281">
        <v>0</v>
      </c>
      <c r="L281">
        <v>0</v>
      </c>
      <c r="M281">
        <v>-0.02</v>
      </c>
      <c r="N281">
        <v>0.01</v>
      </c>
      <c r="O281">
        <v>-0.32</v>
      </c>
      <c r="P281">
        <v>0</v>
      </c>
      <c r="R281">
        <v>0.4</v>
      </c>
      <c r="S281">
        <v>0.39</v>
      </c>
      <c r="T281">
        <v>0.23</v>
      </c>
      <c r="U281">
        <v>36.97</v>
      </c>
      <c r="V281">
        <v>1234.4369999999999</v>
      </c>
      <c r="X281">
        <f t="shared" si="4"/>
        <v>1.05</v>
      </c>
    </row>
    <row r="282" spans="1:24" x14ac:dyDescent="0.3">
      <c r="A282" t="s">
        <v>71</v>
      </c>
      <c r="B282">
        <v>4002</v>
      </c>
      <c r="C282" s="45">
        <v>44969</v>
      </c>
      <c r="D282">
        <v>12</v>
      </c>
      <c r="E282" t="s">
        <v>72</v>
      </c>
      <c r="F282">
        <v>23.72</v>
      </c>
      <c r="G282">
        <v>11.53</v>
      </c>
      <c r="H282">
        <v>0.89</v>
      </c>
      <c r="I282">
        <v>0.06</v>
      </c>
      <c r="J282">
        <v>0.13</v>
      </c>
      <c r="K282">
        <v>0</v>
      </c>
      <c r="L282">
        <v>0</v>
      </c>
      <c r="M282">
        <v>-0.01</v>
      </c>
      <c r="N282">
        <v>0.02</v>
      </c>
      <c r="O282">
        <v>-0.32</v>
      </c>
      <c r="P282">
        <v>0</v>
      </c>
      <c r="R282">
        <v>0.4</v>
      </c>
      <c r="S282">
        <v>0.39</v>
      </c>
      <c r="T282">
        <v>0.23</v>
      </c>
      <c r="U282">
        <v>37.04</v>
      </c>
      <c r="V282">
        <v>1221.1130000000001</v>
      </c>
      <c r="X282">
        <f t="shared" si="4"/>
        <v>1.08</v>
      </c>
    </row>
    <row r="283" spans="1:24" x14ac:dyDescent="0.3">
      <c r="A283" t="s">
        <v>71</v>
      </c>
      <c r="B283">
        <v>4002</v>
      </c>
      <c r="C283" s="45">
        <v>44969</v>
      </c>
      <c r="D283">
        <v>13</v>
      </c>
      <c r="E283" t="s">
        <v>72</v>
      </c>
      <c r="F283">
        <v>23.27</v>
      </c>
      <c r="G283">
        <v>11.53</v>
      </c>
      <c r="H283">
        <v>0.89</v>
      </c>
      <c r="I283">
        <v>0.06</v>
      </c>
      <c r="J283">
        <v>7.0000000000000007E-2</v>
      </c>
      <c r="K283">
        <v>0</v>
      </c>
      <c r="L283">
        <v>0</v>
      </c>
      <c r="M283">
        <v>-0.01</v>
      </c>
      <c r="N283">
        <v>0.01</v>
      </c>
      <c r="O283">
        <v>-0.32</v>
      </c>
      <c r="P283">
        <v>0</v>
      </c>
      <c r="R283">
        <v>0.4</v>
      </c>
      <c r="S283">
        <v>0.39</v>
      </c>
      <c r="T283">
        <v>0.23</v>
      </c>
      <c r="U283">
        <v>36.520000000000003</v>
      </c>
      <c r="V283">
        <v>1209.7560000000001</v>
      </c>
      <c r="X283">
        <f t="shared" si="4"/>
        <v>1.02</v>
      </c>
    </row>
    <row r="284" spans="1:24" x14ac:dyDescent="0.3">
      <c r="A284" t="s">
        <v>71</v>
      </c>
      <c r="B284">
        <v>4002</v>
      </c>
      <c r="C284" s="45">
        <v>44969</v>
      </c>
      <c r="D284">
        <v>14</v>
      </c>
      <c r="E284" t="s">
        <v>72</v>
      </c>
      <c r="F284">
        <v>22.34</v>
      </c>
      <c r="G284">
        <v>11.53</v>
      </c>
      <c r="H284">
        <v>0.89</v>
      </c>
      <c r="I284">
        <v>0.06</v>
      </c>
      <c r="J284">
        <v>0.04</v>
      </c>
      <c r="K284">
        <v>0</v>
      </c>
      <c r="L284">
        <v>0</v>
      </c>
      <c r="M284">
        <v>0.03</v>
      </c>
      <c r="N284">
        <v>-0.01</v>
      </c>
      <c r="O284">
        <v>-0.32</v>
      </c>
      <c r="P284">
        <v>0</v>
      </c>
      <c r="R284">
        <v>0.4</v>
      </c>
      <c r="S284">
        <v>0.39</v>
      </c>
      <c r="T284">
        <v>0.23</v>
      </c>
      <c r="U284">
        <v>35.58</v>
      </c>
      <c r="V284">
        <v>1210.191</v>
      </c>
      <c r="X284">
        <f t="shared" si="4"/>
        <v>0.99</v>
      </c>
    </row>
    <row r="285" spans="1:24" x14ac:dyDescent="0.3">
      <c r="A285" t="s">
        <v>71</v>
      </c>
      <c r="B285">
        <v>4002</v>
      </c>
      <c r="C285" s="45">
        <v>44969</v>
      </c>
      <c r="D285">
        <v>15</v>
      </c>
      <c r="E285" t="s">
        <v>72</v>
      </c>
      <c r="F285">
        <v>23.74</v>
      </c>
      <c r="G285">
        <v>11.53</v>
      </c>
      <c r="H285">
        <v>0.89</v>
      </c>
      <c r="I285">
        <v>0.06</v>
      </c>
      <c r="J285">
        <v>0.03</v>
      </c>
      <c r="K285">
        <v>0</v>
      </c>
      <c r="L285">
        <v>0</v>
      </c>
      <c r="M285">
        <v>0</v>
      </c>
      <c r="N285">
        <v>-0.05</v>
      </c>
      <c r="O285">
        <v>-0.32</v>
      </c>
      <c r="P285">
        <v>0</v>
      </c>
      <c r="R285">
        <v>0.4</v>
      </c>
      <c r="S285">
        <v>0.39</v>
      </c>
      <c r="T285">
        <v>0.23</v>
      </c>
      <c r="U285">
        <v>36.9</v>
      </c>
      <c r="V285">
        <v>1225.377</v>
      </c>
      <c r="X285">
        <f t="shared" si="4"/>
        <v>0.98</v>
      </c>
    </row>
    <row r="286" spans="1:24" x14ac:dyDescent="0.3">
      <c r="A286" t="s">
        <v>71</v>
      </c>
      <c r="B286">
        <v>4002</v>
      </c>
      <c r="C286" s="45">
        <v>44969</v>
      </c>
      <c r="D286">
        <v>16</v>
      </c>
      <c r="E286" t="s">
        <v>72</v>
      </c>
      <c r="F286">
        <v>39.24</v>
      </c>
      <c r="G286">
        <v>11.53</v>
      </c>
      <c r="H286">
        <v>0.89</v>
      </c>
      <c r="I286">
        <v>0.06</v>
      </c>
      <c r="J286">
        <v>0.22</v>
      </c>
      <c r="K286">
        <v>0</v>
      </c>
      <c r="L286">
        <v>0.2</v>
      </c>
      <c r="M286">
        <v>0.04</v>
      </c>
      <c r="N286">
        <v>0.33</v>
      </c>
      <c r="O286">
        <v>-0.32</v>
      </c>
      <c r="P286">
        <v>0</v>
      </c>
      <c r="R286">
        <v>0.4</v>
      </c>
      <c r="S286">
        <v>0.39</v>
      </c>
      <c r="T286">
        <v>0.23</v>
      </c>
      <c r="U286">
        <v>53.21</v>
      </c>
      <c r="V286">
        <v>1272.212</v>
      </c>
      <c r="X286">
        <f t="shared" si="4"/>
        <v>1.3699999999999999</v>
      </c>
    </row>
    <row r="287" spans="1:24" x14ac:dyDescent="0.3">
      <c r="A287" t="s">
        <v>71</v>
      </c>
      <c r="B287">
        <v>4002</v>
      </c>
      <c r="C287" s="45">
        <v>44969</v>
      </c>
      <c r="D287">
        <v>17</v>
      </c>
      <c r="E287" t="s">
        <v>72</v>
      </c>
      <c r="F287">
        <v>48.54</v>
      </c>
      <c r="G287">
        <v>11.53</v>
      </c>
      <c r="H287">
        <v>0.89</v>
      </c>
      <c r="I287">
        <v>0.06</v>
      </c>
      <c r="J287">
        <v>0.15</v>
      </c>
      <c r="K287">
        <v>0</v>
      </c>
      <c r="L287">
        <v>0.11</v>
      </c>
      <c r="M287">
        <v>7.0000000000000007E-2</v>
      </c>
      <c r="N287">
        <v>-0.05</v>
      </c>
      <c r="O287">
        <v>-0.32</v>
      </c>
      <c r="P287">
        <v>0</v>
      </c>
      <c r="R287">
        <v>0.4</v>
      </c>
      <c r="S287">
        <v>0.39</v>
      </c>
      <c r="T287">
        <v>0.23</v>
      </c>
      <c r="U287">
        <v>62</v>
      </c>
      <c r="V287">
        <v>1353.713</v>
      </c>
      <c r="X287">
        <f t="shared" si="4"/>
        <v>1.21</v>
      </c>
    </row>
    <row r="288" spans="1:24" x14ac:dyDescent="0.3">
      <c r="A288" t="s">
        <v>71</v>
      </c>
      <c r="B288">
        <v>4002</v>
      </c>
      <c r="C288" s="45">
        <v>44969</v>
      </c>
      <c r="D288">
        <v>18</v>
      </c>
      <c r="E288" t="s">
        <v>72</v>
      </c>
      <c r="F288">
        <v>65.92</v>
      </c>
      <c r="G288">
        <v>11.53</v>
      </c>
      <c r="H288">
        <v>0.89</v>
      </c>
      <c r="I288">
        <v>0.06</v>
      </c>
      <c r="J288">
        <v>0.6</v>
      </c>
      <c r="K288">
        <v>0</v>
      </c>
      <c r="L288">
        <v>7.0000000000000007E-2</v>
      </c>
      <c r="M288">
        <v>0.02</v>
      </c>
      <c r="N288">
        <v>0.03</v>
      </c>
      <c r="O288">
        <v>-0.32</v>
      </c>
      <c r="P288">
        <v>0</v>
      </c>
      <c r="R288">
        <v>0.4</v>
      </c>
      <c r="S288">
        <v>0.39</v>
      </c>
      <c r="T288">
        <v>0.23</v>
      </c>
      <c r="U288">
        <v>79.819999999999993</v>
      </c>
      <c r="V288">
        <v>1464.7619999999999</v>
      </c>
      <c r="X288">
        <f t="shared" si="4"/>
        <v>1.6199999999999999</v>
      </c>
    </row>
    <row r="289" spans="1:24" x14ac:dyDescent="0.3">
      <c r="A289" t="s">
        <v>71</v>
      </c>
      <c r="B289">
        <v>4002</v>
      </c>
      <c r="C289" s="45">
        <v>44969</v>
      </c>
      <c r="D289">
        <v>19</v>
      </c>
      <c r="E289" t="s">
        <v>72</v>
      </c>
      <c r="F289">
        <v>46.49</v>
      </c>
      <c r="G289">
        <v>11.53</v>
      </c>
      <c r="H289">
        <v>0.89</v>
      </c>
      <c r="I289">
        <v>0.06</v>
      </c>
      <c r="J289">
        <v>0.27</v>
      </c>
      <c r="K289">
        <v>0</v>
      </c>
      <c r="L289">
        <v>0.01</v>
      </c>
      <c r="M289">
        <v>0.03</v>
      </c>
      <c r="N289">
        <v>-0.08</v>
      </c>
      <c r="O289">
        <v>-0.32</v>
      </c>
      <c r="P289">
        <v>0</v>
      </c>
      <c r="R289">
        <v>0.4</v>
      </c>
      <c r="S289">
        <v>0.39</v>
      </c>
      <c r="T289">
        <v>0.23</v>
      </c>
      <c r="U289">
        <v>59.9</v>
      </c>
      <c r="V289">
        <v>1450.203</v>
      </c>
      <c r="X289">
        <f t="shared" si="4"/>
        <v>1.23</v>
      </c>
    </row>
    <row r="290" spans="1:24" x14ac:dyDescent="0.3">
      <c r="A290" t="s">
        <v>71</v>
      </c>
      <c r="B290">
        <v>4002</v>
      </c>
      <c r="C290" s="45">
        <v>44969</v>
      </c>
      <c r="D290">
        <v>20</v>
      </c>
      <c r="E290" t="s">
        <v>72</v>
      </c>
      <c r="F290">
        <v>36.130000000000003</v>
      </c>
      <c r="G290">
        <v>11.53</v>
      </c>
      <c r="H290">
        <v>0.89</v>
      </c>
      <c r="I290">
        <v>0.06</v>
      </c>
      <c r="J290">
        <v>0.11</v>
      </c>
      <c r="K290">
        <v>0</v>
      </c>
      <c r="L290">
        <v>0.01</v>
      </c>
      <c r="M290">
        <v>0.01</v>
      </c>
      <c r="N290">
        <v>-0.06</v>
      </c>
      <c r="O290">
        <v>-0.32</v>
      </c>
      <c r="P290">
        <v>0</v>
      </c>
      <c r="R290">
        <v>0.4</v>
      </c>
      <c r="S290">
        <v>0.39</v>
      </c>
      <c r="T290">
        <v>0.23</v>
      </c>
      <c r="U290">
        <v>49.38</v>
      </c>
      <c r="V290">
        <v>1369.4380000000001</v>
      </c>
      <c r="X290">
        <f t="shared" si="4"/>
        <v>1.07</v>
      </c>
    </row>
    <row r="291" spans="1:24" x14ac:dyDescent="0.3">
      <c r="A291" t="s">
        <v>71</v>
      </c>
      <c r="B291">
        <v>4002</v>
      </c>
      <c r="C291" s="45">
        <v>44969</v>
      </c>
      <c r="D291">
        <v>21</v>
      </c>
      <c r="E291" t="s">
        <v>72</v>
      </c>
      <c r="F291">
        <v>32.15</v>
      </c>
      <c r="G291">
        <v>11.53</v>
      </c>
      <c r="H291">
        <v>0.89</v>
      </c>
      <c r="I291">
        <v>0.06</v>
      </c>
      <c r="J291">
        <v>0.08</v>
      </c>
      <c r="K291">
        <v>0</v>
      </c>
      <c r="L291">
        <v>0.03</v>
      </c>
      <c r="M291">
        <v>-0.01</v>
      </c>
      <c r="N291">
        <v>-7.0000000000000007E-2</v>
      </c>
      <c r="O291">
        <v>-0.32</v>
      </c>
      <c r="P291">
        <v>0</v>
      </c>
      <c r="R291">
        <v>0.4</v>
      </c>
      <c r="S291">
        <v>0.39</v>
      </c>
      <c r="T291">
        <v>0.23</v>
      </c>
      <c r="U291">
        <v>45.36</v>
      </c>
      <c r="V291">
        <v>1306.521</v>
      </c>
      <c r="X291">
        <f t="shared" si="4"/>
        <v>1.06</v>
      </c>
    </row>
    <row r="292" spans="1:24" x14ac:dyDescent="0.3">
      <c r="A292" t="s">
        <v>71</v>
      </c>
      <c r="B292">
        <v>4002</v>
      </c>
      <c r="C292" s="45">
        <v>44969</v>
      </c>
      <c r="D292">
        <v>22</v>
      </c>
      <c r="E292" t="s">
        <v>72</v>
      </c>
      <c r="F292">
        <v>30.91</v>
      </c>
      <c r="G292">
        <v>11.53</v>
      </c>
      <c r="H292">
        <v>0.89</v>
      </c>
      <c r="I292">
        <v>0.06</v>
      </c>
      <c r="J292">
        <v>0.1</v>
      </c>
      <c r="K292">
        <v>0</v>
      </c>
      <c r="L292">
        <v>0</v>
      </c>
      <c r="M292">
        <v>-0.03</v>
      </c>
      <c r="N292">
        <v>-7.0000000000000007E-2</v>
      </c>
      <c r="O292">
        <v>-0.32</v>
      </c>
      <c r="P292">
        <v>0</v>
      </c>
      <c r="R292">
        <v>0.4</v>
      </c>
      <c r="S292">
        <v>0.39</v>
      </c>
      <c r="T292">
        <v>0.23</v>
      </c>
      <c r="U292">
        <v>44.09</v>
      </c>
      <c r="V292">
        <v>1248.373</v>
      </c>
      <c r="X292">
        <f t="shared" si="4"/>
        <v>1.05</v>
      </c>
    </row>
    <row r="293" spans="1:24" x14ac:dyDescent="0.3">
      <c r="A293" t="s">
        <v>71</v>
      </c>
      <c r="B293">
        <v>4002</v>
      </c>
      <c r="C293" s="45">
        <v>44969</v>
      </c>
      <c r="D293">
        <v>23</v>
      </c>
      <c r="E293" t="s">
        <v>72</v>
      </c>
      <c r="F293">
        <v>28.92</v>
      </c>
      <c r="G293">
        <v>11.53</v>
      </c>
      <c r="H293">
        <v>0.89</v>
      </c>
      <c r="I293">
        <v>0.06</v>
      </c>
      <c r="J293">
        <v>0.28999999999999998</v>
      </c>
      <c r="K293">
        <v>0</v>
      </c>
      <c r="L293">
        <v>0</v>
      </c>
      <c r="M293">
        <v>0.02</v>
      </c>
      <c r="N293">
        <v>-0.01</v>
      </c>
      <c r="O293">
        <v>-0.32</v>
      </c>
      <c r="P293">
        <v>0</v>
      </c>
      <c r="R293">
        <v>0.4</v>
      </c>
      <c r="S293">
        <v>0.39</v>
      </c>
      <c r="T293">
        <v>0.23</v>
      </c>
      <c r="U293">
        <v>42.4</v>
      </c>
      <c r="V293">
        <v>1174.9079999999999</v>
      </c>
      <c r="X293">
        <f t="shared" si="4"/>
        <v>1.24</v>
      </c>
    </row>
    <row r="294" spans="1:24" x14ac:dyDescent="0.3">
      <c r="A294" t="s">
        <v>71</v>
      </c>
      <c r="B294">
        <v>4002</v>
      </c>
      <c r="C294" s="45">
        <v>44969</v>
      </c>
      <c r="D294">
        <v>24</v>
      </c>
      <c r="E294" t="s">
        <v>72</v>
      </c>
      <c r="F294">
        <v>27.98</v>
      </c>
      <c r="G294">
        <v>11.53</v>
      </c>
      <c r="H294">
        <v>0.89</v>
      </c>
      <c r="I294">
        <v>0.06</v>
      </c>
      <c r="J294">
        <v>0.19</v>
      </c>
      <c r="K294">
        <v>0</v>
      </c>
      <c r="L294">
        <v>0</v>
      </c>
      <c r="M294">
        <v>0</v>
      </c>
      <c r="N294">
        <v>0.04</v>
      </c>
      <c r="O294">
        <v>-0.32</v>
      </c>
      <c r="P294">
        <v>0</v>
      </c>
      <c r="R294">
        <v>0.4</v>
      </c>
      <c r="S294">
        <v>0.39</v>
      </c>
      <c r="T294">
        <v>0.23</v>
      </c>
      <c r="U294">
        <v>41.39</v>
      </c>
      <c r="V294">
        <v>1106.308</v>
      </c>
      <c r="X294">
        <f t="shared" si="4"/>
        <v>1.1399999999999999</v>
      </c>
    </row>
    <row r="295" spans="1:24" x14ac:dyDescent="0.3">
      <c r="A295" t="s">
        <v>71</v>
      </c>
      <c r="B295">
        <v>4002</v>
      </c>
      <c r="C295" s="45">
        <v>44970</v>
      </c>
      <c r="D295">
        <v>1</v>
      </c>
      <c r="E295" t="s">
        <v>72</v>
      </c>
      <c r="F295">
        <v>23.22</v>
      </c>
      <c r="G295">
        <v>11.53</v>
      </c>
      <c r="H295">
        <v>0.36</v>
      </c>
      <c r="I295">
        <v>0.04</v>
      </c>
      <c r="J295">
        <v>0.11</v>
      </c>
      <c r="K295">
        <v>0</v>
      </c>
      <c r="L295">
        <v>0</v>
      </c>
      <c r="M295">
        <v>0</v>
      </c>
      <c r="N295">
        <v>-0.05</v>
      </c>
      <c r="O295">
        <v>-0.32</v>
      </c>
      <c r="P295">
        <v>0</v>
      </c>
      <c r="R295">
        <v>0.4</v>
      </c>
      <c r="S295">
        <v>0.39</v>
      </c>
      <c r="T295">
        <v>0.23</v>
      </c>
      <c r="U295">
        <v>35.909999999999997</v>
      </c>
      <c r="V295">
        <v>1059.19</v>
      </c>
      <c r="X295">
        <f t="shared" si="4"/>
        <v>0.51</v>
      </c>
    </row>
    <row r="296" spans="1:24" x14ac:dyDescent="0.3">
      <c r="A296" t="s">
        <v>71</v>
      </c>
      <c r="B296">
        <v>4002</v>
      </c>
      <c r="C296" s="45">
        <v>44970</v>
      </c>
      <c r="D296">
        <v>2</v>
      </c>
      <c r="E296" t="s">
        <v>72</v>
      </c>
      <c r="F296">
        <v>22.49</v>
      </c>
      <c r="G296">
        <v>11.53</v>
      </c>
      <c r="H296">
        <v>0.36</v>
      </c>
      <c r="I296">
        <v>0.04</v>
      </c>
      <c r="J296">
        <v>0.01</v>
      </c>
      <c r="K296">
        <v>0</v>
      </c>
      <c r="L296">
        <v>0</v>
      </c>
      <c r="M296">
        <v>0.02</v>
      </c>
      <c r="N296">
        <v>-0.12</v>
      </c>
      <c r="O296">
        <v>-0.32</v>
      </c>
      <c r="P296">
        <v>0</v>
      </c>
      <c r="R296">
        <v>0.4</v>
      </c>
      <c r="S296">
        <v>0.39</v>
      </c>
      <c r="T296">
        <v>0.23</v>
      </c>
      <c r="U296">
        <v>35.03</v>
      </c>
      <c r="V296">
        <v>1038.3340000000001</v>
      </c>
      <c r="X296">
        <f t="shared" si="4"/>
        <v>0.41</v>
      </c>
    </row>
    <row r="297" spans="1:24" x14ac:dyDescent="0.3">
      <c r="A297" t="s">
        <v>71</v>
      </c>
      <c r="B297">
        <v>4002</v>
      </c>
      <c r="C297" s="45">
        <v>44970</v>
      </c>
      <c r="D297">
        <v>3</v>
      </c>
      <c r="E297" t="s">
        <v>72</v>
      </c>
      <c r="F297">
        <v>22.03</v>
      </c>
      <c r="G297">
        <v>11.53</v>
      </c>
      <c r="H297">
        <v>0.36</v>
      </c>
      <c r="I297">
        <v>0.04</v>
      </c>
      <c r="J297">
        <v>0</v>
      </c>
      <c r="K297">
        <v>0</v>
      </c>
      <c r="L297">
        <v>0</v>
      </c>
      <c r="M297">
        <v>7.0000000000000007E-2</v>
      </c>
      <c r="N297">
        <v>-0.12</v>
      </c>
      <c r="O297">
        <v>-0.32</v>
      </c>
      <c r="P297">
        <v>0</v>
      </c>
      <c r="R297">
        <v>0.4</v>
      </c>
      <c r="S297">
        <v>0.39</v>
      </c>
      <c r="T297">
        <v>0.23</v>
      </c>
      <c r="U297">
        <v>34.61</v>
      </c>
      <c r="V297">
        <v>1029.5830000000001</v>
      </c>
      <c r="X297">
        <f t="shared" si="4"/>
        <v>0.39999999999999997</v>
      </c>
    </row>
    <row r="298" spans="1:24" x14ac:dyDescent="0.3">
      <c r="A298" t="s">
        <v>71</v>
      </c>
      <c r="B298">
        <v>4002</v>
      </c>
      <c r="C298" s="45">
        <v>44970</v>
      </c>
      <c r="D298">
        <v>4</v>
      </c>
      <c r="E298" t="s">
        <v>72</v>
      </c>
      <c r="F298">
        <v>21.9</v>
      </c>
      <c r="G298">
        <v>11.53</v>
      </c>
      <c r="H298">
        <v>0.36</v>
      </c>
      <c r="I298">
        <v>0.04</v>
      </c>
      <c r="J298">
        <v>0</v>
      </c>
      <c r="K298">
        <v>0</v>
      </c>
      <c r="L298">
        <v>0</v>
      </c>
      <c r="M298">
        <v>0.04</v>
      </c>
      <c r="N298">
        <v>-0.16</v>
      </c>
      <c r="O298">
        <v>-0.32</v>
      </c>
      <c r="P298">
        <v>0</v>
      </c>
      <c r="R298">
        <v>0.4</v>
      </c>
      <c r="S298">
        <v>0.39</v>
      </c>
      <c r="T298">
        <v>0.23</v>
      </c>
      <c r="U298">
        <v>34.409999999999997</v>
      </c>
      <c r="V298">
        <v>1041.4680000000001</v>
      </c>
      <c r="X298">
        <f t="shared" si="4"/>
        <v>0.39999999999999997</v>
      </c>
    </row>
    <row r="299" spans="1:24" x14ac:dyDescent="0.3">
      <c r="A299" t="s">
        <v>71</v>
      </c>
      <c r="B299">
        <v>4002</v>
      </c>
      <c r="C299" s="45">
        <v>44970</v>
      </c>
      <c r="D299">
        <v>5</v>
      </c>
      <c r="E299" t="s">
        <v>72</v>
      </c>
      <c r="F299">
        <v>21.53</v>
      </c>
      <c r="G299">
        <v>11.53</v>
      </c>
      <c r="H299">
        <v>0.36</v>
      </c>
      <c r="I299">
        <v>0.04</v>
      </c>
      <c r="J299">
        <v>7.0000000000000007E-2</v>
      </c>
      <c r="K299">
        <v>0</v>
      </c>
      <c r="L299">
        <v>0</v>
      </c>
      <c r="M299">
        <v>0.03</v>
      </c>
      <c r="N299">
        <v>-0.15</v>
      </c>
      <c r="O299">
        <v>-0.32</v>
      </c>
      <c r="P299">
        <v>0</v>
      </c>
      <c r="R299">
        <v>0.4</v>
      </c>
      <c r="S299">
        <v>0.39</v>
      </c>
      <c r="T299">
        <v>0.23</v>
      </c>
      <c r="U299">
        <v>34.11</v>
      </c>
      <c r="V299">
        <v>1078.6500000000001</v>
      </c>
      <c r="X299">
        <f t="shared" si="4"/>
        <v>0.47</v>
      </c>
    </row>
    <row r="300" spans="1:24" x14ac:dyDescent="0.3">
      <c r="A300" t="s">
        <v>71</v>
      </c>
      <c r="B300">
        <v>4002</v>
      </c>
      <c r="C300" s="45">
        <v>44970</v>
      </c>
      <c r="D300">
        <v>6</v>
      </c>
      <c r="E300" t="s">
        <v>72</v>
      </c>
      <c r="F300">
        <v>22.1</v>
      </c>
      <c r="G300">
        <v>11.53</v>
      </c>
      <c r="H300">
        <v>0.36</v>
      </c>
      <c r="I300">
        <v>0.04</v>
      </c>
      <c r="J300">
        <v>0.15</v>
      </c>
      <c r="K300">
        <v>0</v>
      </c>
      <c r="L300">
        <v>0</v>
      </c>
      <c r="M300">
        <v>0.04</v>
      </c>
      <c r="N300">
        <v>-0.21</v>
      </c>
      <c r="O300">
        <v>-0.32</v>
      </c>
      <c r="P300">
        <v>0</v>
      </c>
      <c r="R300">
        <v>0.4</v>
      </c>
      <c r="S300">
        <v>0.39</v>
      </c>
      <c r="T300">
        <v>0.23</v>
      </c>
      <c r="U300">
        <v>34.71</v>
      </c>
      <c r="V300">
        <v>1184.577</v>
      </c>
      <c r="X300">
        <f t="shared" si="4"/>
        <v>0.54999999999999993</v>
      </c>
    </row>
    <row r="301" spans="1:24" x14ac:dyDescent="0.3">
      <c r="A301" t="s">
        <v>71</v>
      </c>
      <c r="B301">
        <v>4002</v>
      </c>
      <c r="C301" s="45">
        <v>44970</v>
      </c>
      <c r="D301">
        <v>7</v>
      </c>
      <c r="E301" t="s">
        <v>72</v>
      </c>
      <c r="F301">
        <v>32.54</v>
      </c>
      <c r="G301">
        <v>11.53</v>
      </c>
      <c r="H301">
        <v>0.36</v>
      </c>
      <c r="I301">
        <v>0.04</v>
      </c>
      <c r="J301">
        <v>0.25</v>
      </c>
      <c r="K301">
        <v>0</v>
      </c>
      <c r="L301">
        <v>0</v>
      </c>
      <c r="M301">
        <v>0.02</v>
      </c>
      <c r="N301">
        <v>-0.14000000000000001</v>
      </c>
      <c r="O301">
        <v>-0.32</v>
      </c>
      <c r="P301">
        <v>0</v>
      </c>
      <c r="R301">
        <v>0.4</v>
      </c>
      <c r="S301">
        <v>0.39</v>
      </c>
      <c r="T301">
        <v>0.23</v>
      </c>
      <c r="U301">
        <v>45.3</v>
      </c>
      <c r="V301">
        <v>1343.5129999999999</v>
      </c>
      <c r="X301">
        <f t="shared" si="4"/>
        <v>0.64999999999999991</v>
      </c>
    </row>
    <row r="302" spans="1:24" x14ac:dyDescent="0.3">
      <c r="A302" t="s">
        <v>71</v>
      </c>
      <c r="B302">
        <v>4002</v>
      </c>
      <c r="C302" s="45">
        <v>44970</v>
      </c>
      <c r="D302">
        <v>8</v>
      </c>
      <c r="E302" t="s">
        <v>73</v>
      </c>
      <c r="F302">
        <v>57.22</v>
      </c>
      <c r="G302">
        <v>11.53</v>
      </c>
      <c r="H302">
        <v>0.36</v>
      </c>
      <c r="I302">
        <v>0.04</v>
      </c>
      <c r="J302">
        <v>0.71</v>
      </c>
      <c r="K302">
        <v>0.8</v>
      </c>
      <c r="L302">
        <v>0</v>
      </c>
      <c r="M302">
        <v>0.01</v>
      </c>
      <c r="N302">
        <v>-0.28999999999999998</v>
      </c>
      <c r="O302">
        <v>-0.32</v>
      </c>
      <c r="P302">
        <v>0</v>
      </c>
      <c r="R302">
        <v>0.4</v>
      </c>
      <c r="S302">
        <v>0.39</v>
      </c>
      <c r="T302">
        <v>0.23</v>
      </c>
      <c r="U302">
        <v>71.08</v>
      </c>
      <c r="V302">
        <v>1431.136</v>
      </c>
      <c r="X302">
        <f t="shared" si="4"/>
        <v>1.91</v>
      </c>
    </row>
    <row r="303" spans="1:24" x14ac:dyDescent="0.3">
      <c r="A303" t="s">
        <v>71</v>
      </c>
      <c r="B303">
        <v>4002</v>
      </c>
      <c r="C303" s="45">
        <v>44970</v>
      </c>
      <c r="D303">
        <v>9</v>
      </c>
      <c r="E303" t="s">
        <v>73</v>
      </c>
      <c r="F303">
        <v>39.14</v>
      </c>
      <c r="G303">
        <v>11.53</v>
      </c>
      <c r="H303">
        <v>0.36</v>
      </c>
      <c r="I303">
        <v>0.04</v>
      </c>
      <c r="J303">
        <v>0.28999999999999998</v>
      </c>
      <c r="K303">
        <v>0.82</v>
      </c>
      <c r="L303">
        <v>0</v>
      </c>
      <c r="M303">
        <v>-0.04</v>
      </c>
      <c r="N303">
        <v>-0.12</v>
      </c>
      <c r="O303">
        <v>-0.32</v>
      </c>
      <c r="P303">
        <v>0</v>
      </c>
      <c r="R303">
        <v>0.4</v>
      </c>
      <c r="S303">
        <v>0.39</v>
      </c>
      <c r="T303">
        <v>0.23</v>
      </c>
      <c r="U303">
        <v>52.72</v>
      </c>
      <c r="V303">
        <v>1442.3230000000001</v>
      </c>
      <c r="X303">
        <f t="shared" si="4"/>
        <v>1.5099999999999998</v>
      </c>
    </row>
    <row r="304" spans="1:24" x14ac:dyDescent="0.3">
      <c r="A304" t="s">
        <v>71</v>
      </c>
      <c r="B304">
        <v>4002</v>
      </c>
      <c r="C304" s="45">
        <v>44970</v>
      </c>
      <c r="D304">
        <v>10</v>
      </c>
      <c r="E304" t="s">
        <v>73</v>
      </c>
      <c r="F304">
        <v>29.09</v>
      </c>
      <c r="G304">
        <v>11.53</v>
      </c>
      <c r="H304">
        <v>0.36</v>
      </c>
      <c r="I304">
        <v>0.04</v>
      </c>
      <c r="J304">
        <v>0.08</v>
      </c>
      <c r="K304">
        <v>0.84</v>
      </c>
      <c r="L304">
        <v>0</v>
      </c>
      <c r="M304">
        <v>-0.03</v>
      </c>
      <c r="N304">
        <v>-0.15</v>
      </c>
      <c r="O304">
        <v>-0.32</v>
      </c>
      <c r="P304">
        <v>0</v>
      </c>
      <c r="R304">
        <v>0.4</v>
      </c>
      <c r="S304">
        <v>0.39</v>
      </c>
      <c r="T304">
        <v>0.23</v>
      </c>
      <c r="U304">
        <v>42.46</v>
      </c>
      <c r="V304">
        <v>1425.184</v>
      </c>
      <c r="X304">
        <f t="shared" si="4"/>
        <v>1.3199999999999998</v>
      </c>
    </row>
    <row r="305" spans="1:24" x14ac:dyDescent="0.3">
      <c r="A305" t="s">
        <v>71</v>
      </c>
      <c r="B305">
        <v>4002</v>
      </c>
      <c r="C305" s="45">
        <v>44970</v>
      </c>
      <c r="D305">
        <v>11</v>
      </c>
      <c r="E305" t="s">
        <v>73</v>
      </c>
      <c r="F305">
        <v>25.89</v>
      </c>
      <c r="G305">
        <v>11.53</v>
      </c>
      <c r="H305">
        <v>0.36</v>
      </c>
      <c r="I305">
        <v>0.04</v>
      </c>
      <c r="J305">
        <v>0.09</v>
      </c>
      <c r="K305">
        <v>0.86</v>
      </c>
      <c r="L305">
        <v>0</v>
      </c>
      <c r="M305">
        <v>0</v>
      </c>
      <c r="N305">
        <v>-0.15</v>
      </c>
      <c r="O305">
        <v>-0.32</v>
      </c>
      <c r="P305">
        <v>0</v>
      </c>
      <c r="R305">
        <v>0.4</v>
      </c>
      <c r="S305">
        <v>0.39</v>
      </c>
      <c r="T305">
        <v>0.23</v>
      </c>
      <c r="U305">
        <v>39.32</v>
      </c>
      <c r="V305">
        <v>1404.73</v>
      </c>
      <c r="X305">
        <f t="shared" si="4"/>
        <v>1.35</v>
      </c>
    </row>
    <row r="306" spans="1:24" x14ac:dyDescent="0.3">
      <c r="A306" t="s">
        <v>71</v>
      </c>
      <c r="B306">
        <v>4002</v>
      </c>
      <c r="C306" s="45">
        <v>44970</v>
      </c>
      <c r="D306">
        <v>12</v>
      </c>
      <c r="E306" t="s">
        <v>73</v>
      </c>
      <c r="F306">
        <v>25.84</v>
      </c>
      <c r="G306">
        <v>11.53</v>
      </c>
      <c r="H306">
        <v>0.36</v>
      </c>
      <c r="I306">
        <v>0.04</v>
      </c>
      <c r="J306">
        <v>7.0000000000000007E-2</v>
      </c>
      <c r="K306">
        <v>0.89</v>
      </c>
      <c r="L306">
        <v>0</v>
      </c>
      <c r="M306">
        <v>-0.02</v>
      </c>
      <c r="N306">
        <v>-0.13</v>
      </c>
      <c r="O306">
        <v>-0.32</v>
      </c>
      <c r="P306">
        <v>0</v>
      </c>
      <c r="R306">
        <v>0.4</v>
      </c>
      <c r="S306">
        <v>0.39</v>
      </c>
      <c r="T306">
        <v>0.23</v>
      </c>
      <c r="U306">
        <v>39.28</v>
      </c>
      <c r="V306">
        <v>1365.586</v>
      </c>
      <c r="X306">
        <f t="shared" si="4"/>
        <v>1.3599999999999999</v>
      </c>
    </row>
    <row r="307" spans="1:24" x14ac:dyDescent="0.3">
      <c r="A307" t="s">
        <v>71</v>
      </c>
      <c r="B307">
        <v>4002</v>
      </c>
      <c r="C307" s="45">
        <v>44970</v>
      </c>
      <c r="D307">
        <v>13</v>
      </c>
      <c r="E307" t="s">
        <v>73</v>
      </c>
      <c r="F307">
        <v>24.13</v>
      </c>
      <c r="G307">
        <v>11.53</v>
      </c>
      <c r="H307">
        <v>0.36</v>
      </c>
      <c r="I307">
        <v>0.04</v>
      </c>
      <c r="J307">
        <v>0.04</v>
      </c>
      <c r="K307">
        <v>0.91</v>
      </c>
      <c r="L307">
        <v>0</v>
      </c>
      <c r="M307">
        <v>-0.04</v>
      </c>
      <c r="N307">
        <v>-7.0000000000000007E-2</v>
      </c>
      <c r="O307">
        <v>-0.32</v>
      </c>
      <c r="P307">
        <v>0</v>
      </c>
      <c r="R307">
        <v>0.4</v>
      </c>
      <c r="S307">
        <v>0.39</v>
      </c>
      <c r="T307">
        <v>0.23</v>
      </c>
      <c r="U307">
        <v>37.6</v>
      </c>
      <c r="V307">
        <v>1312.9570000000001</v>
      </c>
      <c r="X307">
        <f t="shared" si="4"/>
        <v>1.35</v>
      </c>
    </row>
    <row r="308" spans="1:24" x14ac:dyDescent="0.3">
      <c r="A308" t="s">
        <v>71</v>
      </c>
      <c r="B308">
        <v>4002</v>
      </c>
      <c r="C308" s="45">
        <v>44970</v>
      </c>
      <c r="D308">
        <v>14</v>
      </c>
      <c r="E308" t="s">
        <v>73</v>
      </c>
      <c r="F308">
        <v>23</v>
      </c>
      <c r="G308">
        <v>11.53</v>
      </c>
      <c r="H308">
        <v>0.36</v>
      </c>
      <c r="I308">
        <v>0.04</v>
      </c>
      <c r="J308">
        <v>0.04</v>
      </c>
      <c r="K308">
        <v>0.92</v>
      </c>
      <c r="L308">
        <v>0</v>
      </c>
      <c r="M308">
        <v>-0.01</v>
      </c>
      <c r="N308">
        <v>-0.06</v>
      </c>
      <c r="O308">
        <v>-0.32</v>
      </c>
      <c r="P308">
        <v>0</v>
      </c>
      <c r="R308">
        <v>0.4</v>
      </c>
      <c r="S308">
        <v>0.39</v>
      </c>
      <c r="T308">
        <v>0.23</v>
      </c>
      <c r="U308">
        <v>36.520000000000003</v>
      </c>
      <c r="V308">
        <v>1290.2470000000001</v>
      </c>
      <c r="X308">
        <f t="shared" si="4"/>
        <v>1.3599999999999999</v>
      </c>
    </row>
    <row r="309" spans="1:24" x14ac:dyDescent="0.3">
      <c r="A309" t="s">
        <v>71</v>
      </c>
      <c r="B309">
        <v>4002</v>
      </c>
      <c r="C309" s="45">
        <v>44970</v>
      </c>
      <c r="D309">
        <v>15</v>
      </c>
      <c r="E309" t="s">
        <v>73</v>
      </c>
      <c r="F309">
        <v>22.67</v>
      </c>
      <c r="G309">
        <v>11.53</v>
      </c>
      <c r="H309">
        <v>0.36</v>
      </c>
      <c r="I309">
        <v>0.04</v>
      </c>
      <c r="J309">
        <v>0.04</v>
      </c>
      <c r="K309">
        <v>0.92</v>
      </c>
      <c r="L309">
        <v>0</v>
      </c>
      <c r="M309">
        <v>0.01</v>
      </c>
      <c r="N309">
        <v>-0.14000000000000001</v>
      </c>
      <c r="O309">
        <v>-0.32</v>
      </c>
      <c r="P309">
        <v>0</v>
      </c>
      <c r="R309">
        <v>0.4</v>
      </c>
      <c r="S309">
        <v>0.39</v>
      </c>
      <c r="T309">
        <v>0.23</v>
      </c>
      <c r="U309">
        <v>36.130000000000003</v>
      </c>
      <c r="V309">
        <v>1285.1130000000001</v>
      </c>
      <c r="X309">
        <f t="shared" si="4"/>
        <v>1.3599999999999999</v>
      </c>
    </row>
    <row r="310" spans="1:24" x14ac:dyDescent="0.3">
      <c r="A310" t="s">
        <v>71</v>
      </c>
      <c r="B310">
        <v>4002</v>
      </c>
      <c r="C310" s="45">
        <v>44970</v>
      </c>
      <c r="D310">
        <v>16</v>
      </c>
      <c r="E310" t="s">
        <v>73</v>
      </c>
      <c r="F310">
        <v>24.4</v>
      </c>
      <c r="G310">
        <v>11.53</v>
      </c>
      <c r="H310">
        <v>0.36</v>
      </c>
      <c r="I310">
        <v>0.04</v>
      </c>
      <c r="J310">
        <v>0.05</v>
      </c>
      <c r="K310">
        <v>0.89</v>
      </c>
      <c r="L310">
        <v>0</v>
      </c>
      <c r="M310">
        <v>-0.02</v>
      </c>
      <c r="N310">
        <v>-0.18</v>
      </c>
      <c r="O310">
        <v>-0.32</v>
      </c>
      <c r="P310">
        <v>0</v>
      </c>
      <c r="R310">
        <v>0.4</v>
      </c>
      <c r="S310">
        <v>0.39</v>
      </c>
      <c r="T310">
        <v>0.23</v>
      </c>
      <c r="U310">
        <v>37.770000000000003</v>
      </c>
      <c r="V310">
        <v>1315.615</v>
      </c>
      <c r="X310">
        <f t="shared" si="4"/>
        <v>1.3399999999999999</v>
      </c>
    </row>
    <row r="311" spans="1:24" x14ac:dyDescent="0.3">
      <c r="A311" t="s">
        <v>71</v>
      </c>
      <c r="B311">
        <v>4002</v>
      </c>
      <c r="C311" s="45">
        <v>44970</v>
      </c>
      <c r="D311">
        <v>17</v>
      </c>
      <c r="E311" t="s">
        <v>73</v>
      </c>
      <c r="F311">
        <v>35.6</v>
      </c>
      <c r="G311">
        <v>11.53</v>
      </c>
      <c r="H311">
        <v>0.36</v>
      </c>
      <c r="I311">
        <v>0.04</v>
      </c>
      <c r="J311">
        <v>0.13</v>
      </c>
      <c r="K311">
        <v>0.83</v>
      </c>
      <c r="L311">
        <v>0</v>
      </c>
      <c r="M311">
        <v>0.01</v>
      </c>
      <c r="N311">
        <v>0</v>
      </c>
      <c r="O311">
        <v>-0.32</v>
      </c>
      <c r="P311">
        <v>0</v>
      </c>
      <c r="R311">
        <v>0.4</v>
      </c>
      <c r="S311">
        <v>0.39</v>
      </c>
      <c r="T311">
        <v>0.23</v>
      </c>
      <c r="U311">
        <v>49.2</v>
      </c>
      <c r="V311">
        <v>1385.2349999999999</v>
      </c>
      <c r="X311">
        <f t="shared" si="4"/>
        <v>1.3599999999999999</v>
      </c>
    </row>
    <row r="312" spans="1:24" x14ac:dyDescent="0.3">
      <c r="A312" t="s">
        <v>71</v>
      </c>
      <c r="B312">
        <v>4002</v>
      </c>
      <c r="C312" s="45">
        <v>44970</v>
      </c>
      <c r="D312">
        <v>18</v>
      </c>
      <c r="E312" t="s">
        <v>73</v>
      </c>
      <c r="F312">
        <v>41.31</v>
      </c>
      <c r="G312">
        <v>11.53</v>
      </c>
      <c r="H312">
        <v>0.36</v>
      </c>
      <c r="I312">
        <v>0.04</v>
      </c>
      <c r="J312">
        <v>0.15</v>
      </c>
      <c r="K312">
        <v>0.77</v>
      </c>
      <c r="L312">
        <v>0.17</v>
      </c>
      <c r="M312">
        <v>0</v>
      </c>
      <c r="N312">
        <v>-0.22</v>
      </c>
      <c r="O312">
        <v>-0.32</v>
      </c>
      <c r="P312">
        <v>0</v>
      </c>
      <c r="R312">
        <v>0.4</v>
      </c>
      <c r="S312">
        <v>0.39</v>
      </c>
      <c r="T312">
        <v>0.23</v>
      </c>
      <c r="U312">
        <v>54.81</v>
      </c>
      <c r="V312">
        <v>1502.8030000000001</v>
      </c>
      <c r="X312">
        <f t="shared" si="4"/>
        <v>1.4899999999999998</v>
      </c>
    </row>
    <row r="313" spans="1:24" x14ac:dyDescent="0.3">
      <c r="A313" t="s">
        <v>71</v>
      </c>
      <c r="B313">
        <v>4002</v>
      </c>
      <c r="C313" s="45">
        <v>44970</v>
      </c>
      <c r="D313">
        <v>19</v>
      </c>
      <c r="E313" t="s">
        <v>73</v>
      </c>
      <c r="F313">
        <v>63.1</v>
      </c>
      <c r="G313">
        <v>11.53</v>
      </c>
      <c r="H313">
        <v>0.36</v>
      </c>
      <c r="I313">
        <v>0.04</v>
      </c>
      <c r="J313">
        <v>0.23</v>
      </c>
      <c r="K313">
        <v>0.75</v>
      </c>
      <c r="L313">
        <v>0.3</v>
      </c>
      <c r="M313">
        <v>-0.04</v>
      </c>
      <c r="N313">
        <v>-0.36</v>
      </c>
      <c r="O313">
        <v>-0.32</v>
      </c>
      <c r="P313">
        <v>0</v>
      </c>
      <c r="R313">
        <v>0.4</v>
      </c>
      <c r="S313">
        <v>0.39</v>
      </c>
      <c r="T313">
        <v>0.23</v>
      </c>
      <c r="U313">
        <v>76.61</v>
      </c>
      <c r="V313">
        <v>1524.8</v>
      </c>
      <c r="X313">
        <f t="shared" si="4"/>
        <v>1.68</v>
      </c>
    </row>
    <row r="314" spans="1:24" x14ac:dyDescent="0.3">
      <c r="A314" t="s">
        <v>71</v>
      </c>
      <c r="B314">
        <v>4002</v>
      </c>
      <c r="C314" s="45">
        <v>44970</v>
      </c>
      <c r="D314">
        <v>20</v>
      </c>
      <c r="E314" t="s">
        <v>73</v>
      </c>
      <c r="F314">
        <v>51.04</v>
      </c>
      <c r="G314">
        <v>11.53</v>
      </c>
      <c r="H314">
        <v>0.36</v>
      </c>
      <c r="I314">
        <v>0.04</v>
      </c>
      <c r="J314">
        <v>0.55000000000000004</v>
      </c>
      <c r="K314">
        <v>0.77</v>
      </c>
      <c r="L314">
        <v>0.16</v>
      </c>
      <c r="M314">
        <v>-0.06</v>
      </c>
      <c r="N314">
        <v>-0.22</v>
      </c>
      <c r="O314">
        <v>-0.32</v>
      </c>
      <c r="P314">
        <v>0</v>
      </c>
      <c r="R314">
        <v>0.4</v>
      </c>
      <c r="S314">
        <v>0.39</v>
      </c>
      <c r="T314">
        <v>0.23</v>
      </c>
      <c r="U314">
        <v>64.87</v>
      </c>
      <c r="V314">
        <v>1479.8030000000001</v>
      </c>
      <c r="X314">
        <f t="shared" si="4"/>
        <v>1.88</v>
      </c>
    </row>
    <row r="315" spans="1:24" x14ac:dyDescent="0.3">
      <c r="A315" t="s">
        <v>71</v>
      </c>
      <c r="B315">
        <v>4002</v>
      </c>
      <c r="C315" s="45">
        <v>44970</v>
      </c>
      <c r="D315">
        <v>21</v>
      </c>
      <c r="E315" t="s">
        <v>73</v>
      </c>
      <c r="F315">
        <v>53.71</v>
      </c>
      <c r="G315">
        <v>11.53</v>
      </c>
      <c r="H315">
        <v>0.36</v>
      </c>
      <c r="I315">
        <v>0.04</v>
      </c>
      <c r="J315">
        <v>0.09</v>
      </c>
      <c r="K315">
        <v>0.8</v>
      </c>
      <c r="L315">
        <v>0.11</v>
      </c>
      <c r="M315">
        <v>-0.02</v>
      </c>
      <c r="N315">
        <v>-7.0000000000000007E-2</v>
      </c>
      <c r="O315">
        <v>-0.32</v>
      </c>
      <c r="P315">
        <v>0</v>
      </c>
      <c r="R315">
        <v>0.4</v>
      </c>
      <c r="S315">
        <v>0.39</v>
      </c>
      <c r="T315">
        <v>0.23</v>
      </c>
      <c r="U315">
        <v>67.25</v>
      </c>
      <c r="V315">
        <v>1410.674</v>
      </c>
      <c r="X315">
        <f t="shared" si="4"/>
        <v>1.4000000000000001</v>
      </c>
    </row>
    <row r="316" spans="1:24" x14ac:dyDescent="0.3">
      <c r="A316" t="s">
        <v>71</v>
      </c>
      <c r="B316">
        <v>4002</v>
      </c>
      <c r="C316" s="45">
        <v>44970</v>
      </c>
      <c r="D316">
        <v>22</v>
      </c>
      <c r="E316" t="s">
        <v>73</v>
      </c>
      <c r="F316">
        <v>27.92</v>
      </c>
      <c r="G316">
        <v>11.53</v>
      </c>
      <c r="H316">
        <v>0.36</v>
      </c>
      <c r="I316">
        <v>0.04</v>
      </c>
      <c r="J316">
        <v>0.05</v>
      </c>
      <c r="K316">
        <v>0.85</v>
      </c>
      <c r="L316">
        <v>0</v>
      </c>
      <c r="M316">
        <v>0</v>
      </c>
      <c r="N316">
        <v>-0.12</v>
      </c>
      <c r="O316">
        <v>-0.32</v>
      </c>
      <c r="P316">
        <v>0</v>
      </c>
      <c r="R316">
        <v>0.4</v>
      </c>
      <c r="S316">
        <v>0.39</v>
      </c>
      <c r="T316">
        <v>0.23</v>
      </c>
      <c r="U316">
        <v>41.33</v>
      </c>
      <c r="V316">
        <v>1312.3</v>
      </c>
      <c r="X316">
        <f t="shared" si="4"/>
        <v>1.2999999999999998</v>
      </c>
    </row>
    <row r="317" spans="1:24" x14ac:dyDescent="0.3">
      <c r="A317" t="s">
        <v>71</v>
      </c>
      <c r="B317">
        <v>4002</v>
      </c>
      <c r="C317" s="45">
        <v>44970</v>
      </c>
      <c r="D317">
        <v>23</v>
      </c>
      <c r="E317" t="s">
        <v>73</v>
      </c>
      <c r="F317">
        <v>23.23</v>
      </c>
      <c r="G317">
        <v>11.53</v>
      </c>
      <c r="H317">
        <v>0.36</v>
      </c>
      <c r="I317">
        <v>0.04</v>
      </c>
      <c r="J317">
        <v>0.13</v>
      </c>
      <c r="K317">
        <v>0.92</v>
      </c>
      <c r="L317">
        <v>0</v>
      </c>
      <c r="M317">
        <v>0.01</v>
      </c>
      <c r="N317">
        <v>-7.0000000000000007E-2</v>
      </c>
      <c r="O317">
        <v>-0.32</v>
      </c>
      <c r="P317">
        <v>0</v>
      </c>
      <c r="R317">
        <v>0.4</v>
      </c>
      <c r="S317">
        <v>0.39</v>
      </c>
      <c r="T317">
        <v>0.23</v>
      </c>
      <c r="U317">
        <v>36.85</v>
      </c>
      <c r="V317">
        <v>1203.7159999999999</v>
      </c>
      <c r="X317">
        <f t="shared" si="4"/>
        <v>1.4500000000000002</v>
      </c>
    </row>
    <row r="318" spans="1:24" x14ac:dyDescent="0.3">
      <c r="A318" t="s">
        <v>71</v>
      </c>
      <c r="B318">
        <v>4002</v>
      </c>
      <c r="C318" s="45">
        <v>44970</v>
      </c>
      <c r="D318">
        <v>24</v>
      </c>
      <c r="E318" t="s">
        <v>72</v>
      </c>
      <c r="F318">
        <v>20.74</v>
      </c>
      <c r="G318">
        <v>11.53</v>
      </c>
      <c r="H318">
        <v>0.36</v>
      </c>
      <c r="I318">
        <v>0.04</v>
      </c>
      <c r="J318">
        <v>0.9</v>
      </c>
      <c r="K318">
        <v>0</v>
      </c>
      <c r="L318">
        <v>0</v>
      </c>
      <c r="M318">
        <v>-0.04</v>
      </c>
      <c r="N318">
        <v>-0.01</v>
      </c>
      <c r="O318">
        <v>-0.32</v>
      </c>
      <c r="P318">
        <v>0</v>
      </c>
      <c r="R318">
        <v>0.4</v>
      </c>
      <c r="S318">
        <v>0.39</v>
      </c>
      <c r="T318">
        <v>0.23</v>
      </c>
      <c r="U318">
        <v>34.22</v>
      </c>
      <c r="V318">
        <v>1120.3779999999999</v>
      </c>
      <c r="X318">
        <f t="shared" si="4"/>
        <v>1.3</v>
      </c>
    </row>
    <row r="319" spans="1:24" x14ac:dyDescent="0.3">
      <c r="A319" t="s">
        <v>71</v>
      </c>
      <c r="B319">
        <v>4002</v>
      </c>
      <c r="C319" s="45">
        <v>44971</v>
      </c>
      <c r="D319">
        <v>1</v>
      </c>
      <c r="E319" t="s">
        <v>72</v>
      </c>
      <c r="F319">
        <v>22.65</v>
      </c>
      <c r="G319">
        <v>11.53</v>
      </c>
      <c r="H319">
        <v>0.17</v>
      </c>
      <c r="I319">
        <v>0.03</v>
      </c>
      <c r="J319">
        <v>0.22</v>
      </c>
      <c r="K319">
        <v>0</v>
      </c>
      <c r="L319">
        <v>0</v>
      </c>
      <c r="M319">
        <v>-0.01</v>
      </c>
      <c r="N319">
        <v>-0.06</v>
      </c>
      <c r="O319">
        <v>-0.32</v>
      </c>
      <c r="P319">
        <v>0</v>
      </c>
      <c r="R319">
        <v>0.4</v>
      </c>
      <c r="S319">
        <v>0.39</v>
      </c>
      <c r="T319">
        <v>0.23</v>
      </c>
      <c r="U319">
        <v>35.229999999999997</v>
      </c>
      <c r="V319">
        <v>1070.1959999999999</v>
      </c>
      <c r="X319">
        <f t="shared" si="4"/>
        <v>0.42000000000000004</v>
      </c>
    </row>
    <row r="320" spans="1:24" x14ac:dyDescent="0.3">
      <c r="A320" t="s">
        <v>71</v>
      </c>
      <c r="B320">
        <v>4002</v>
      </c>
      <c r="C320" s="45">
        <v>44971</v>
      </c>
      <c r="D320">
        <v>2</v>
      </c>
      <c r="E320" t="s">
        <v>72</v>
      </c>
      <c r="F320">
        <v>22.73</v>
      </c>
      <c r="G320">
        <v>11.53</v>
      </c>
      <c r="H320">
        <v>0.17</v>
      </c>
      <c r="I320">
        <v>0.03</v>
      </c>
      <c r="J320">
        <v>0.47</v>
      </c>
      <c r="K320">
        <v>0</v>
      </c>
      <c r="L320">
        <v>0</v>
      </c>
      <c r="M320">
        <v>-0.05</v>
      </c>
      <c r="N320">
        <v>-0.04</v>
      </c>
      <c r="O320">
        <v>-0.32</v>
      </c>
      <c r="P320">
        <v>0</v>
      </c>
      <c r="R320">
        <v>0.4</v>
      </c>
      <c r="S320">
        <v>0.39</v>
      </c>
      <c r="T320">
        <v>0.23</v>
      </c>
      <c r="U320">
        <v>35.54</v>
      </c>
      <c r="V320">
        <v>1041.6279999999999</v>
      </c>
      <c r="X320">
        <f t="shared" si="4"/>
        <v>0.66999999999999993</v>
      </c>
    </row>
    <row r="321" spans="1:24" x14ac:dyDescent="0.3">
      <c r="A321" t="s">
        <v>71</v>
      </c>
      <c r="B321">
        <v>4002</v>
      </c>
      <c r="C321" s="45">
        <v>44971</v>
      </c>
      <c r="D321">
        <v>3</v>
      </c>
      <c r="E321" t="s">
        <v>72</v>
      </c>
      <c r="F321">
        <v>22.47</v>
      </c>
      <c r="G321">
        <v>11.53</v>
      </c>
      <c r="H321">
        <v>0.17</v>
      </c>
      <c r="I321">
        <v>0.03</v>
      </c>
      <c r="J321">
        <v>0.51</v>
      </c>
      <c r="K321">
        <v>0</v>
      </c>
      <c r="L321">
        <v>0</v>
      </c>
      <c r="M321">
        <v>-0.01</v>
      </c>
      <c r="N321">
        <v>-0.04</v>
      </c>
      <c r="O321">
        <v>-0.32</v>
      </c>
      <c r="P321">
        <v>0</v>
      </c>
      <c r="R321">
        <v>0.4</v>
      </c>
      <c r="S321">
        <v>0.39</v>
      </c>
      <c r="T321">
        <v>0.23</v>
      </c>
      <c r="U321">
        <v>35.36</v>
      </c>
      <c r="V321">
        <v>1029.9349999999999</v>
      </c>
      <c r="X321">
        <f t="shared" si="4"/>
        <v>0.71</v>
      </c>
    </row>
    <row r="322" spans="1:24" x14ac:dyDescent="0.3">
      <c r="A322" t="s">
        <v>71</v>
      </c>
      <c r="B322">
        <v>4002</v>
      </c>
      <c r="C322" s="45">
        <v>44971</v>
      </c>
      <c r="D322">
        <v>4</v>
      </c>
      <c r="E322" t="s">
        <v>72</v>
      </c>
      <c r="F322">
        <v>20.81</v>
      </c>
      <c r="G322">
        <v>11.53</v>
      </c>
      <c r="H322">
        <v>0.17</v>
      </c>
      <c r="I322">
        <v>0.03</v>
      </c>
      <c r="J322">
        <v>0.52</v>
      </c>
      <c r="K322">
        <v>0</v>
      </c>
      <c r="L322">
        <v>0</v>
      </c>
      <c r="M322">
        <v>0.02</v>
      </c>
      <c r="N322">
        <v>-0.05</v>
      </c>
      <c r="O322">
        <v>-0.32</v>
      </c>
      <c r="P322">
        <v>0</v>
      </c>
      <c r="R322">
        <v>0.4</v>
      </c>
      <c r="S322">
        <v>0.39</v>
      </c>
      <c r="T322">
        <v>0.23</v>
      </c>
      <c r="U322">
        <v>33.729999999999997</v>
      </c>
      <c r="V322">
        <v>1040.075</v>
      </c>
      <c r="X322">
        <f t="shared" si="4"/>
        <v>0.72</v>
      </c>
    </row>
    <row r="323" spans="1:24" x14ac:dyDescent="0.3">
      <c r="A323" t="s">
        <v>71</v>
      </c>
      <c r="B323">
        <v>4002</v>
      </c>
      <c r="C323" s="45">
        <v>44971</v>
      </c>
      <c r="D323">
        <v>5</v>
      </c>
      <c r="E323" t="s">
        <v>72</v>
      </c>
      <c r="F323">
        <v>22.32</v>
      </c>
      <c r="G323">
        <v>11.53</v>
      </c>
      <c r="H323">
        <v>0.17</v>
      </c>
      <c r="I323">
        <v>0.03</v>
      </c>
      <c r="J323">
        <v>0.1</v>
      </c>
      <c r="K323">
        <v>0</v>
      </c>
      <c r="L323">
        <v>0</v>
      </c>
      <c r="M323">
        <v>0.02</v>
      </c>
      <c r="N323">
        <v>-0.05</v>
      </c>
      <c r="O323">
        <v>-0.32</v>
      </c>
      <c r="P323">
        <v>0</v>
      </c>
      <c r="R323">
        <v>0.4</v>
      </c>
      <c r="S323">
        <v>0.39</v>
      </c>
      <c r="T323">
        <v>0.23</v>
      </c>
      <c r="U323">
        <v>34.82</v>
      </c>
      <c r="V323">
        <v>1083.509</v>
      </c>
      <c r="X323">
        <f t="shared" si="4"/>
        <v>0.30000000000000004</v>
      </c>
    </row>
    <row r="324" spans="1:24" x14ac:dyDescent="0.3">
      <c r="A324" t="s">
        <v>71</v>
      </c>
      <c r="B324">
        <v>4002</v>
      </c>
      <c r="C324" s="45">
        <v>44971</v>
      </c>
      <c r="D324">
        <v>6</v>
      </c>
      <c r="E324" t="s">
        <v>72</v>
      </c>
      <c r="F324">
        <v>24.29</v>
      </c>
      <c r="G324">
        <v>11.53</v>
      </c>
      <c r="H324">
        <v>0.17</v>
      </c>
      <c r="I324">
        <v>0.03</v>
      </c>
      <c r="J324">
        <v>0.13</v>
      </c>
      <c r="K324">
        <v>0</v>
      </c>
      <c r="L324">
        <v>0</v>
      </c>
      <c r="M324">
        <v>0.03</v>
      </c>
      <c r="N324">
        <v>-0.13</v>
      </c>
      <c r="O324">
        <v>-0.32</v>
      </c>
      <c r="P324">
        <v>0</v>
      </c>
      <c r="R324">
        <v>0.4</v>
      </c>
      <c r="S324">
        <v>0.39</v>
      </c>
      <c r="T324">
        <v>0.23</v>
      </c>
      <c r="U324">
        <v>36.75</v>
      </c>
      <c r="V324">
        <v>1187.3789999999999</v>
      </c>
      <c r="X324">
        <f t="shared" si="4"/>
        <v>0.33</v>
      </c>
    </row>
    <row r="325" spans="1:24" x14ac:dyDescent="0.3">
      <c r="A325" t="s">
        <v>71</v>
      </c>
      <c r="B325">
        <v>4002</v>
      </c>
      <c r="C325" s="45">
        <v>44971</v>
      </c>
      <c r="D325">
        <v>7</v>
      </c>
      <c r="E325" t="s">
        <v>72</v>
      </c>
      <c r="F325">
        <v>32.83</v>
      </c>
      <c r="G325">
        <v>11.53</v>
      </c>
      <c r="H325">
        <v>0.17</v>
      </c>
      <c r="I325">
        <v>0.03</v>
      </c>
      <c r="J325">
        <v>0.23</v>
      </c>
      <c r="K325">
        <v>0</v>
      </c>
      <c r="L325">
        <v>0</v>
      </c>
      <c r="M325">
        <v>0.02</v>
      </c>
      <c r="N325">
        <v>-0.13</v>
      </c>
      <c r="O325">
        <v>-0.32</v>
      </c>
      <c r="P325">
        <v>0</v>
      </c>
      <c r="R325">
        <v>0.4</v>
      </c>
      <c r="S325">
        <v>0.39</v>
      </c>
      <c r="T325">
        <v>0.23</v>
      </c>
      <c r="U325">
        <v>45.38</v>
      </c>
      <c r="V325">
        <v>1336.71</v>
      </c>
      <c r="X325">
        <f t="shared" si="4"/>
        <v>0.43000000000000005</v>
      </c>
    </row>
    <row r="326" spans="1:24" x14ac:dyDescent="0.3">
      <c r="A326" t="s">
        <v>71</v>
      </c>
      <c r="B326">
        <v>4002</v>
      </c>
      <c r="C326" s="45">
        <v>44971</v>
      </c>
      <c r="D326">
        <v>8</v>
      </c>
      <c r="E326" t="s">
        <v>73</v>
      </c>
      <c r="F326">
        <v>37.229999999999997</v>
      </c>
      <c r="G326">
        <v>11.53</v>
      </c>
      <c r="H326">
        <v>0.17</v>
      </c>
      <c r="I326">
        <v>0.03</v>
      </c>
      <c r="J326">
        <v>0.3</v>
      </c>
      <c r="K326">
        <v>0.83</v>
      </c>
      <c r="L326">
        <v>0</v>
      </c>
      <c r="M326">
        <v>-0.01</v>
      </c>
      <c r="N326">
        <v>-0.26</v>
      </c>
      <c r="O326">
        <v>-0.32</v>
      </c>
      <c r="P326">
        <v>0</v>
      </c>
      <c r="R326">
        <v>0.4</v>
      </c>
      <c r="S326">
        <v>0.39</v>
      </c>
      <c r="T326">
        <v>0.23</v>
      </c>
      <c r="U326">
        <v>50.52</v>
      </c>
      <c r="V326">
        <v>1416.604</v>
      </c>
      <c r="X326">
        <f t="shared" si="4"/>
        <v>1.33</v>
      </c>
    </row>
    <row r="327" spans="1:24" x14ac:dyDescent="0.3">
      <c r="A327" t="s">
        <v>71</v>
      </c>
      <c r="B327">
        <v>4002</v>
      </c>
      <c r="C327" s="45">
        <v>44971</v>
      </c>
      <c r="D327">
        <v>9</v>
      </c>
      <c r="E327" t="s">
        <v>73</v>
      </c>
      <c r="F327">
        <v>26.3</v>
      </c>
      <c r="G327">
        <v>11.53</v>
      </c>
      <c r="H327">
        <v>0.17</v>
      </c>
      <c r="I327">
        <v>0.03</v>
      </c>
      <c r="J327">
        <v>0.12</v>
      </c>
      <c r="K327">
        <v>0.85</v>
      </c>
      <c r="L327">
        <v>0</v>
      </c>
      <c r="M327">
        <v>-0.03</v>
      </c>
      <c r="N327">
        <v>-0.19</v>
      </c>
      <c r="O327">
        <v>-0.32</v>
      </c>
      <c r="P327">
        <v>0</v>
      </c>
      <c r="R327">
        <v>0.4</v>
      </c>
      <c r="S327">
        <v>0.39</v>
      </c>
      <c r="T327">
        <v>0.23</v>
      </c>
      <c r="U327">
        <v>39.479999999999997</v>
      </c>
      <c r="V327">
        <v>1416.7270000000001</v>
      </c>
      <c r="X327">
        <f t="shared" si="4"/>
        <v>1.17</v>
      </c>
    </row>
    <row r="328" spans="1:24" x14ac:dyDescent="0.3">
      <c r="A328" t="s">
        <v>71</v>
      </c>
      <c r="B328">
        <v>4002</v>
      </c>
      <c r="C328" s="45">
        <v>44971</v>
      </c>
      <c r="D328">
        <v>10</v>
      </c>
      <c r="E328" t="s">
        <v>73</v>
      </c>
      <c r="F328">
        <v>23.27</v>
      </c>
      <c r="G328">
        <v>11.53</v>
      </c>
      <c r="H328">
        <v>0.17</v>
      </c>
      <c r="I328">
        <v>0.03</v>
      </c>
      <c r="J328">
        <v>7.0000000000000007E-2</v>
      </c>
      <c r="K328">
        <v>0.89</v>
      </c>
      <c r="L328">
        <v>0</v>
      </c>
      <c r="M328">
        <v>0.01</v>
      </c>
      <c r="N328">
        <v>-0.05</v>
      </c>
      <c r="O328">
        <v>-0.32</v>
      </c>
      <c r="P328">
        <v>0</v>
      </c>
      <c r="R328">
        <v>0.4</v>
      </c>
      <c r="S328">
        <v>0.39</v>
      </c>
      <c r="T328">
        <v>0.23</v>
      </c>
      <c r="U328">
        <v>36.619999999999997</v>
      </c>
      <c r="V328">
        <v>1379.3820000000001</v>
      </c>
      <c r="X328">
        <f t="shared" ref="X328:X391" si="5">H328+I328+J328+K328+L328+P328+Q328</f>
        <v>1.1600000000000001</v>
      </c>
    </row>
    <row r="329" spans="1:24" x14ac:dyDescent="0.3">
      <c r="A329" t="s">
        <v>71</v>
      </c>
      <c r="B329">
        <v>4002</v>
      </c>
      <c r="C329" s="45">
        <v>44971</v>
      </c>
      <c r="D329">
        <v>11</v>
      </c>
      <c r="E329" t="s">
        <v>73</v>
      </c>
      <c r="F329">
        <v>23.91</v>
      </c>
      <c r="G329">
        <v>11.53</v>
      </c>
      <c r="H329">
        <v>0.17</v>
      </c>
      <c r="I329">
        <v>0.03</v>
      </c>
      <c r="J329">
        <v>0.39</v>
      </c>
      <c r="K329">
        <v>0.93</v>
      </c>
      <c r="L329">
        <v>0</v>
      </c>
      <c r="M329">
        <v>-0.03</v>
      </c>
      <c r="N329">
        <v>-0.04</v>
      </c>
      <c r="O329">
        <v>-0.32</v>
      </c>
      <c r="P329">
        <v>0</v>
      </c>
      <c r="R329">
        <v>0.4</v>
      </c>
      <c r="S329">
        <v>0.39</v>
      </c>
      <c r="T329">
        <v>0.23</v>
      </c>
      <c r="U329">
        <v>37.590000000000003</v>
      </c>
      <c r="V329">
        <v>1355.954</v>
      </c>
      <c r="X329">
        <f t="shared" si="5"/>
        <v>1.52</v>
      </c>
    </row>
    <row r="330" spans="1:24" x14ac:dyDescent="0.3">
      <c r="A330" t="s">
        <v>71</v>
      </c>
      <c r="B330">
        <v>4002</v>
      </c>
      <c r="C330" s="45">
        <v>44971</v>
      </c>
      <c r="D330">
        <v>12</v>
      </c>
      <c r="E330" t="s">
        <v>73</v>
      </c>
      <c r="F330">
        <v>1.51</v>
      </c>
      <c r="G330">
        <v>11.53</v>
      </c>
      <c r="H330">
        <v>0.17</v>
      </c>
      <c r="I330">
        <v>0.03</v>
      </c>
      <c r="J330">
        <v>0.85</v>
      </c>
      <c r="K330">
        <v>0.96</v>
      </c>
      <c r="L330">
        <v>0</v>
      </c>
      <c r="M330">
        <v>0</v>
      </c>
      <c r="N330">
        <v>0.01</v>
      </c>
      <c r="O330">
        <v>-0.32</v>
      </c>
      <c r="P330">
        <v>0</v>
      </c>
      <c r="R330">
        <v>0.4</v>
      </c>
      <c r="S330">
        <v>0.39</v>
      </c>
      <c r="T330">
        <v>0.23</v>
      </c>
      <c r="U330">
        <v>15.76</v>
      </c>
      <c r="V330">
        <v>1312.684</v>
      </c>
      <c r="X330">
        <f t="shared" si="5"/>
        <v>2.0099999999999998</v>
      </c>
    </row>
    <row r="331" spans="1:24" x14ac:dyDescent="0.3">
      <c r="A331" t="s">
        <v>71</v>
      </c>
      <c r="B331">
        <v>4002</v>
      </c>
      <c r="C331" s="45">
        <v>44971</v>
      </c>
      <c r="D331">
        <v>13</v>
      </c>
      <c r="E331" t="s">
        <v>73</v>
      </c>
      <c r="F331">
        <v>13.69</v>
      </c>
      <c r="G331">
        <v>11.53</v>
      </c>
      <c r="H331">
        <v>0.17</v>
      </c>
      <c r="I331">
        <v>0.03</v>
      </c>
      <c r="J331">
        <v>0.21</v>
      </c>
      <c r="K331">
        <v>0.99</v>
      </c>
      <c r="L331">
        <v>0</v>
      </c>
      <c r="M331">
        <v>0.02</v>
      </c>
      <c r="N331">
        <v>-0.11</v>
      </c>
      <c r="O331">
        <v>-0.32</v>
      </c>
      <c r="P331">
        <v>0</v>
      </c>
      <c r="R331">
        <v>0.4</v>
      </c>
      <c r="S331">
        <v>0.39</v>
      </c>
      <c r="T331">
        <v>0.23</v>
      </c>
      <c r="U331">
        <v>27.23</v>
      </c>
      <c r="V331">
        <v>1282.4110000000001</v>
      </c>
      <c r="X331">
        <f t="shared" si="5"/>
        <v>1.4</v>
      </c>
    </row>
    <row r="332" spans="1:24" x14ac:dyDescent="0.3">
      <c r="A332" t="s">
        <v>71</v>
      </c>
      <c r="B332">
        <v>4002</v>
      </c>
      <c r="C332" s="45">
        <v>44971</v>
      </c>
      <c r="D332">
        <v>14</v>
      </c>
      <c r="E332" t="s">
        <v>73</v>
      </c>
      <c r="F332">
        <v>21.29</v>
      </c>
      <c r="G332">
        <v>11.53</v>
      </c>
      <c r="H332">
        <v>0.17</v>
      </c>
      <c r="I332">
        <v>0.03</v>
      </c>
      <c r="J332">
        <v>7.0000000000000007E-2</v>
      </c>
      <c r="K332">
        <v>0.99</v>
      </c>
      <c r="L332">
        <v>0</v>
      </c>
      <c r="M332">
        <v>-0.01</v>
      </c>
      <c r="N332">
        <v>-0.04</v>
      </c>
      <c r="O332">
        <v>-0.32</v>
      </c>
      <c r="P332">
        <v>0</v>
      </c>
      <c r="R332">
        <v>0.4</v>
      </c>
      <c r="S332">
        <v>0.39</v>
      </c>
      <c r="T332">
        <v>0.23</v>
      </c>
      <c r="U332">
        <v>34.729999999999997</v>
      </c>
      <c r="V332">
        <v>1271.048</v>
      </c>
      <c r="X332">
        <f t="shared" si="5"/>
        <v>1.26</v>
      </c>
    </row>
    <row r="333" spans="1:24" x14ac:dyDescent="0.3">
      <c r="A333" t="s">
        <v>71</v>
      </c>
      <c r="B333">
        <v>4002</v>
      </c>
      <c r="C333" s="45">
        <v>44971</v>
      </c>
      <c r="D333">
        <v>15</v>
      </c>
      <c r="E333" t="s">
        <v>73</v>
      </c>
      <c r="F333">
        <v>22.76</v>
      </c>
      <c r="G333">
        <v>11.53</v>
      </c>
      <c r="H333">
        <v>0.17</v>
      </c>
      <c r="I333">
        <v>0.03</v>
      </c>
      <c r="J333">
        <v>0.08</v>
      </c>
      <c r="K333">
        <v>0.98</v>
      </c>
      <c r="L333">
        <v>0</v>
      </c>
      <c r="M333">
        <v>-0.04</v>
      </c>
      <c r="N333">
        <v>-0.02</v>
      </c>
      <c r="O333">
        <v>-0.32</v>
      </c>
      <c r="P333">
        <v>0</v>
      </c>
      <c r="R333">
        <v>0.4</v>
      </c>
      <c r="S333">
        <v>0.39</v>
      </c>
      <c r="T333">
        <v>0.23</v>
      </c>
      <c r="U333">
        <v>36.19</v>
      </c>
      <c r="V333">
        <v>1263.8699999999999</v>
      </c>
      <c r="X333">
        <f t="shared" si="5"/>
        <v>1.26</v>
      </c>
    </row>
    <row r="334" spans="1:24" x14ac:dyDescent="0.3">
      <c r="A334" t="s">
        <v>71</v>
      </c>
      <c r="B334">
        <v>4002</v>
      </c>
      <c r="C334" s="45">
        <v>44971</v>
      </c>
      <c r="D334">
        <v>16</v>
      </c>
      <c r="E334" t="s">
        <v>73</v>
      </c>
      <c r="F334">
        <v>24.03</v>
      </c>
      <c r="G334">
        <v>11.53</v>
      </c>
      <c r="H334">
        <v>0.17</v>
      </c>
      <c r="I334">
        <v>0.03</v>
      </c>
      <c r="J334">
        <v>7.0000000000000007E-2</v>
      </c>
      <c r="K334">
        <v>0.93</v>
      </c>
      <c r="L334">
        <v>0</v>
      </c>
      <c r="M334">
        <v>0</v>
      </c>
      <c r="N334">
        <v>0</v>
      </c>
      <c r="O334">
        <v>-0.32</v>
      </c>
      <c r="P334">
        <v>0</v>
      </c>
      <c r="R334">
        <v>0.4</v>
      </c>
      <c r="S334">
        <v>0.39</v>
      </c>
      <c r="T334">
        <v>0.23</v>
      </c>
      <c r="U334">
        <v>37.46</v>
      </c>
      <c r="V334">
        <v>1291.7460000000001</v>
      </c>
      <c r="X334">
        <f t="shared" si="5"/>
        <v>1.2000000000000002</v>
      </c>
    </row>
    <row r="335" spans="1:24" x14ac:dyDescent="0.3">
      <c r="A335" t="s">
        <v>71</v>
      </c>
      <c r="B335">
        <v>4002</v>
      </c>
      <c r="C335" s="45">
        <v>44971</v>
      </c>
      <c r="D335">
        <v>17</v>
      </c>
      <c r="E335" t="s">
        <v>73</v>
      </c>
      <c r="F335">
        <v>23.81</v>
      </c>
      <c r="G335">
        <v>11.53</v>
      </c>
      <c r="H335">
        <v>0.17</v>
      </c>
      <c r="I335">
        <v>0.03</v>
      </c>
      <c r="J335">
        <v>0.04</v>
      </c>
      <c r="K335">
        <v>0.87</v>
      </c>
      <c r="L335">
        <v>0</v>
      </c>
      <c r="M335">
        <v>-0.02</v>
      </c>
      <c r="N335">
        <v>-0.19</v>
      </c>
      <c r="O335">
        <v>-0.32</v>
      </c>
      <c r="P335">
        <v>0</v>
      </c>
      <c r="R335">
        <v>0.4</v>
      </c>
      <c r="S335">
        <v>0.39</v>
      </c>
      <c r="T335">
        <v>0.23</v>
      </c>
      <c r="U335">
        <v>36.94</v>
      </c>
      <c r="V335">
        <v>1360.521</v>
      </c>
      <c r="X335">
        <f t="shared" si="5"/>
        <v>1.1100000000000001</v>
      </c>
    </row>
    <row r="336" spans="1:24" x14ac:dyDescent="0.3">
      <c r="A336" t="s">
        <v>71</v>
      </c>
      <c r="B336">
        <v>4002</v>
      </c>
      <c r="C336" s="45">
        <v>44971</v>
      </c>
      <c r="D336">
        <v>18</v>
      </c>
      <c r="E336" t="s">
        <v>73</v>
      </c>
      <c r="F336">
        <v>27.99</v>
      </c>
      <c r="G336">
        <v>11.53</v>
      </c>
      <c r="H336">
        <v>0.17</v>
      </c>
      <c r="I336">
        <v>0.03</v>
      </c>
      <c r="J336">
        <v>0.12</v>
      </c>
      <c r="K336">
        <v>0.8</v>
      </c>
      <c r="L336">
        <v>0</v>
      </c>
      <c r="M336">
        <v>0.03</v>
      </c>
      <c r="N336">
        <v>-0.33</v>
      </c>
      <c r="O336">
        <v>-0.32</v>
      </c>
      <c r="P336">
        <v>0</v>
      </c>
      <c r="R336">
        <v>0.4</v>
      </c>
      <c r="S336">
        <v>0.39</v>
      </c>
      <c r="T336">
        <v>0.23</v>
      </c>
      <c r="U336">
        <v>41.04</v>
      </c>
      <c r="V336">
        <v>1468.4780000000001</v>
      </c>
      <c r="X336">
        <f t="shared" si="5"/>
        <v>1.1200000000000001</v>
      </c>
    </row>
    <row r="337" spans="1:24" x14ac:dyDescent="0.3">
      <c r="A337" t="s">
        <v>71</v>
      </c>
      <c r="B337">
        <v>4002</v>
      </c>
      <c r="C337" s="45">
        <v>44971</v>
      </c>
      <c r="D337">
        <v>19</v>
      </c>
      <c r="E337" t="s">
        <v>73</v>
      </c>
      <c r="F337">
        <v>33.51</v>
      </c>
      <c r="G337">
        <v>11.53</v>
      </c>
      <c r="H337">
        <v>0.17</v>
      </c>
      <c r="I337">
        <v>0.03</v>
      </c>
      <c r="J337">
        <v>0.09</v>
      </c>
      <c r="K337">
        <v>0.78</v>
      </c>
      <c r="L337">
        <v>0</v>
      </c>
      <c r="M337">
        <v>-0.02</v>
      </c>
      <c r="N337">
        <v>-0.38</v>
      </c>
      <c r="O337">
        <v>-0.32</v>
      </c>
      <c r="P337">
        <v>0</v>
      </c>
      <c r="R337">
        <v>0.4</v>
      </c>
      <c r="S337">
        <v>0.39</v>
      </c>
      <c r="T337">
        <v>0.23</v>
      </c>
      <c r="U337">
        <v>46.41</v>
      </c>
      <c r="V337">
        <v>1492.989</v>
      </c>
      <c r="X337">
        <f t="shared" si="5"/>
        <v>1.07</v>
      </c>
    </row>
    <row r="338" spans="1:24" x14ac:dyDescent="0.3">
      <c r="A338" t="s">
        <v>71</v>
      </c>
      <c r="B338">
        <v>4002</v>
      </c>
      <c r="C338" s="45">
        <v>44971</v>
      </c>
      <c r="D338">
        <v>20</v>
      </c>
      <c r="E338" t="s">
        <v>73</v>
      </c>
      <c r="F338">
        <v>34.19</v>
      </c>
      <c r="G338">
        <v>11.53</v>
      </c>
      <c r="H338">
        <v>0.17</v>
      </c>
      <c r="I338">
        <v>0.03</v>
      </c>
      <c r="J338">
        <v>0.13</v>
      </c>
      <c r="K338">
        <v>0.8</v>
      </c>
      <c r="L338">
        <v>0.12</v>
      </c>
      <c r="M338">
        <v>-0.03</v>
      </c>
      <c r="N338">
        <v>-0.27</v>
      </c>
      <c r="O338">
        <v>-0.32</v>
      </c>
      <c r="P338">
        <v>0</v>
      </c>
      <c r="R338">
        <v>0.4</v>
      </c>
      <c r="S338">
        <v>0.39</v>
      </c>
      <c r="T338">
        <v>0.23</v>
      </c>
      <c r="U338">
        <v>47.37</v>
      </c>
      <c r="V338">
        <v>1450.308</v>
      </c>
      <c r="X338">
        <f t="shared" si="5"/>
        <v>1.25</v>
      </c>
    </row>
    <row r="339" spans="1:24" x14ac:dyDescent="0.3">
      <c r="A339" t="s">
        <v>71</v>
      </c>
      <c r="B339">
        <v>4002</v>
      </c>
      <c r="C339" s="45">
        <v>44971</v>
      </c>
      <c r="D339">
        <v>21</v>
      </c>
      <c r="E339" t="s">
        <v>73</v>
      </c>
      <c r="F339">
        <v>34.28</v>
      </c>
      <c r="G339">
        <v>11.53</v>
      </c>
      <c r="H339">
        <v>0.17</v>
      </c>
      <c r="I339">
        <v>0.03</v>
      </c>
      <c r="J339">
        <v>0.56000000000000005</v>
      </c>
      <c r="K339">
        <v>0.83</v>
      </c>
      <c r="L339">
        <v>0.17</v>
      </c>
      <c r="M339">
        <v>-0.09</v>
      </c>
      <c r="N339">
        <v>-0.18</v>
      </c>
      <c r="O339">
        <v>-0.32</v>
      </c>
      <c r="P339">
        <v>0</v>
      </c>
      <c r="R339">
        <v>0.4</v>
      </c>
      <c r="S339">
        <v>0.39</v>
      </c>
      <c r="T339">
        <v>0.23</v>
      </c>
      <c r="U339">
        <v>48</v>
      </c>
      <c r="V339">
        <v>1394.5740000000001</v>
      </c>
      <c r="X339">
        <f t="shared" si="5"/>
        <v>1.7599999999999998</v>
      </c>
    </row>
    <row r="340" spans="1:24" x14ac:dyDescent="0.3">
      <c r="A340" t="s">
        <v>71</v>
      </c>
      <c r="B340">
        <v>4002</v>
      </c>
      <c r="C340" s="45">
        <v>44971</v>
      </c>
      <c r="D340">
        <v>22</v>
      </c>
      <c r="E340" t="s">
        <v>73</v>
      </c>
      <c r="F340">
        <v>33.96</v>
      </c>
      <c r="G340">
        <v>11.53</v>
      </c>
      <c r="H340">
        <v>0.17</v>
      </c>
      <c r="I340">
        <v>0.03</v>
      </c>
      <c r="J340">
        <v>0.28000000000000003</v>
      </c>
      <c r="K340">
        <v>0.87</v>
      </c>
      <c r="L340">
        <v>0.2</v>
      </c>
      <c r="M340">
        <v>-0.08</v>
      </c>
      <c r="N340">
        <v>-0.09</v>
      </c>
      <c r="O340">
        <v>-0.32</v>
      </c>
      <c r="P340">
        <v>0</v>
      </c>
      <c r="R340">
        <v>0.4</v>
      </c>
      <c r="S340">
        <v>0.39</v>
      </c>
      <c r="T340">
        <v>0.23</v>
      </c>
      <c r="U340">
        <v>47.57</v>
      </c>
      <c r="V340">
        <v>1309.519</v>
      </c>
      <c r="X340">
        <f t="shared" si="5"/>
        <v>1.55</v>
      </c>
    </row>
    <row r="341" spans="1:24" x14ac:dyDescent="0.3">
      <c r="A341" t="s">
        <v>71</v>
      </c>
      <c r="B341">
        <v>4002</v>
      </c>
      <c r="C341" s="45">
        <v>44971</v>
      </c>
      <c r="D341">
        <v>23</v>
      </c>
      <c r="E341" t="s">
        <v>73</v>
      </c>
      <c r="F341">
        <v>26.18</v>
      </c>
      <c r="G341">
        <v>11.53</v>
      </c>
      <c r="H341">
        <v>0.17</v>
      </c>
      <c r="I341">
        <v>0.03</v>
      </c>
      <c r="J341">
        <v>0.5</v>
      </c>
      <c r="K341">
        <v>0.93</v>
      </c>
      <c r="L341">
        <v>0</v>
      </c>
      <c r="M341">
        <v>-0.03</v>
      </c>
      <c r="N341">
        <v>-0.12</v>
      </c>
      <c r="O341">
        <v>-0.32</v>
      </c>
      <c r="P341">
        <v>0</v>
      </c>
      <c r="R341">
        <v>0.4</v>
      </c>
      <c r="S341">
        <v>0.39</v>
      </c>
      <c r="T341">
        <v>0.23</v>
      </c>
      <c r="U341">
        <v>39.89</v>
      </c>
      <c r="V341">
        <v>1212.6569999999999</v>
      </c>
      <c r="X341">
        <f t="shared" si="5"/>
        <v>1.63</v>
      </c>
    </row>
    <row r="342" spans="1:24" x14ac:dyDescent="0.3">
      <c r="A342" t="s">
        <v>71</v>
      </c>
      <c r="B342">
        <v>4002</v>
      </c>
      <c r="C342" s="45">
        <v>44971</v>
      </c>
      <c r="D342">
        <v>24</v>
      </c>
      <c r="E342" t="s">
        <v>72</v>
      </c>
      <c r="F342">
        <v>25.17</v>
      </c>
      <c r="G342">
        <v>11.53</v>
      </c>
      <c r="H342">
        <v>0.17</v>
      </c>
      <c r="I342">
        <v>0.03</v>
      </c>
      <c r="J342">
        <v>0.96</v>
      </c>
      <c r="K342">
        <v>0</v>
      </c>
      <c r="L342">
        <v>0</v>
      </c>
      <c r="M342">
        <v>-0.02</v>
      </c>
      <c r="N342">
        <v>-0.02</v>
      </c>
      <c r="O342">
        <v>-0.32</v>
      </c>
      <c r="P342">
        <v>0</v>
      </c>
      <c r="R342">
        <v>0.4</v>
      </c>
      <c r="S342">
        <v>0.39</v>
      </c>
      <c r="T342">
        <v>0.23</v>
      </c>
      <c r="U342">
        <v>38.520000000000003</v>
      </c>
      <c r="V342">
        <v>1135.135</v>
      </c>
      <c r="X342">
        <f t="shared" si="5"/>
        <v>1.1599999999999999</v>
      </c>
    </row>
    <row r="343" spans="1:24" x14ac:dyDescent="0.3">
      <c r="A343" t="s">
        <v>71</v>
      </c>
      <c r="B343">
        <v>4002</v>
      </c>
      <c r="C343" s="45">
        <v>44972</v>
      </c>
      <c r="D343">
        <v>1</v>
      </c>
      <c r="E343" t="s">
        <v>72</v>
      </c>
      <c r="F343">
        <v>23.36</v>
      </c>
      <c r="G343">
        <v>11.53</v>
      </c>
      <c r="H343">
        <v>0.39</v>
      </c>
      <c r="I343">
        <v>0.04</v>
      </c>
      <c r="J343">
        <v>0.18</v>
      </c>
      <c r="K343">
        <v>0</v>
      </c>
      <c r="L343">
        <v>0</v>
      </c>
      <c r="M343">
        <v>0.01</v>
      </c>
      <c r="N343">
        <v>-7.0000000000000007E-2</v>
      </c>
      <c r="O343">
        <v>-0.32</v>
      </c>
      <c r="P343">
        <v>0</v>
      </c>
      <c r="R343">
        <v>0.4</v>
      </c>
      <c r="S343">
        <v>0.39</v>
      </c>
      <c r="T343">
        <v>0.23</v>
      </c>
      <c r="U343">
        <v>36.14</v>
      </c>
      <c r="V343">
        <v>1094.752</v>
      </c>
      <c r="X343">
        <f t="shared" si="5"/>
        <v>0.61</v>
      </c>
    </row>
    <row r="344" spans="1:24" x14ac:dyDescent="0.3">
      <c r="A344" t="s">
        <v>71</v>
      </c>
      <c r="B344">
        <v>4002</v>
      </c>
      <c r="C344" s="45">
        <v>44972</v>
      </c>
      <c r="D344">
        <v>2</v>
      </c>
      <c r="E344" t="s">
        <v>72</v>
      </c>
      <c r="F344">
        <v>22.33</v>
      </c>
      <c r="G344">
        <v>11.53</v>
      </c>
      <c r="H344">
        <v>0.39</v>
      </c>
      <c r="I344">
        <v>0.04</v>
      </c>
      <c r="J344">
        <v>0.09</v>
      </c>
      <c r="K344">
        <v>0</v>
      </c>
      <c r="L344">
        <v>0</v>
      </c>
      <c r="M344">
        <v>0.04</v>
      </c>
      <c r="N344">
        <v>-0.03</v>
      </c>
      <c r="O344">
        <v>-0.32</v>
      </c>
      <c r="P344">
        <v>0</v>
      </c>
      <c r="R344">
        <v>0.4</v>
      </c>
      <c r="S344">
        <v>0.39</v>
      </c>
      <c r="T344">
        <v>0.23</v>
      </c>
      <c r="U344">
        <v>35.090000000000003</v>
      </c>
      <c r="V344">
        <v>1071.231</v>
      </c>
      <c r="X344">
        <f t="shared" si="5"/>
        <v>0.52</v>
      </c>
    </row>
    <row r="345" spans="1:24" x14ac:dyDescent="0.3">
      <c r="A345" t="s">
        <v>71</v>
      </c>
      <c r="B345">
        <v>4002</v>
      </c>
      <c r="C345" s="45">
        <v>44972</v>
      </c>
      <c r="D345">
        <v>3</v>
      </c>
      <c r="E345" t="s">
        <v>72</v>
      </c>
      <c r="F345">
        <v>21.41</v>
      </c>
      <c r="G345">
        <v>11.53</v>
      </c>
      <c r="H345">
        <v>0.39</v>
      </c>
      <c r="I345">
        <v>0.04</v>
      </c>
      <c r="J345">
        <v>0.09</v>
      </c>
      <c r="K345">
        <v>0</v>
      </c>
      <c r="L345">
        <v>0</v>
      </c>
      <c r="M345">
        <v>0.03</v>
      </c>
      <c r="N345">
        <v>-0.06</v>
      </c>
      <c r="O345">
        <v>-0.32</v>
      </c>
      <c r="P345">
        <v>0</v>
      </c>
      <c r="R345">
        <v>0.4</v>
      </c>
      <c r="S345">
        <v>0.39</v>
      </c>
      <c r="T345">
        <v>0.23</v>
      </c>
      <c r="U345">
        <v>34.130000000000003</v>
      </c>
      <c r="V345">
        <v>1061.623</v>
      </c>
      <c r="X345">
        <f t="shared" si="5"/>
        <v>0.52</v>
      </c>
    </row>
    <row r="346" spans="1:24" x14ac:dyDescent="0.3">
      <c r="A346" t="s">
        <v>71</v>
      </c>
      <c r="B346">
        <v>4002</v>
      </c>
      <c r="C346" s="45">
        <v>44972</v>
      </c>
      <c r="D346">
        <v>4</v>
      </c>
      <c r="E346" t="s">
        <v>72</v>
      </c>
      <c r="F346">
        <v>21.35</v>
      </c>
      <c r="G346">
        <v>11.53</v>
      </c>
      <c r="H346">
        <v>0.39</v>
      </c>
      <c r="I346">
        <v>0.04</v>
      </c>
      <c r="J346">
        <v>0.09</v>
      </c>
      <c r="K346">
        <v>0</v>
      </c>
      <c r="L346">
        <v>0</v>
      </c>
      <c r="M346">
        <v>-0.01</v>
      </c>
      <c r="N346">
        <v>-0.08</v>
      </c>
      <c r="O346">
        <v>-0.32</v>
      </c>
      <c r="P346">
        <v>0</v>
      </c>
      <c r="R346">
        <v>0.4</v>
      </c>
      <c r="S346">
        <v>0.39</v>
      </c>
      <c r="T346">
        <v>0.23</v>
      </c>
      <c r="U346">
        <v>34.01</v>
      </c>
      <c r="V346">
        <v>1070.78</v>
      </c>
      <c r="X346">
        <f t="shared" si="5"/>
        <v>0.52</v>
      </c>
    </row>
    <row r="347" spans="1:24" x14ac:dyDescent="0.3">
      <c r="A347" t="s">
        <v>71</v>
      </c>
      <c r="B347">
        <v>4002</v>
      </c>
      <c r="C347" s="45">
        <v>44972</v>
      </c>
      <c r="D347">
        <v>5</v>
      </c>
      <c r="E347" t="s">
        <v>72</v>
      </c>
      <c r="F347">
        <v>21.82</v>
      </c>
      <c r="G347">
        <v>11.53</v>
      </c>
      <c r="H347">
        <v>0.39</v>
      </c>
      <c r="I347">
        <v>0.04</v>
      </c>
      <c r="J347">
        <v>0.09</v>
      </c>
      <c r="K347">
        <v>0</v>
      </c>
      <c r="L347">
        <v>0</v>
      </c>
      <c r="M347">
        <v>0</v>
      </c>
      <c r="N347">
        <v>-0.04</v>
      </c>
      <c r="O347">
        <v>-0.32</v>
      </c>
      <c r="P347">
        <v>0</v>
      </c>
      <c r="R347">
        <v>0.4</v>
      </c>
      <c r="S347">
        <v>0.39</v>
      </c>
      <c r="T347">
        <v>0.23</v>
      </c>
      <c r="U347">
        <v>34.53</v>
      </c>
      <c r="V347">
        <v>1111.06</v>
      </c>
      <c r="X347">
        <f t="shared" si="5"/>
        <v>0.52</v>
      </c>
    </row>
    <row r="348" spans="1:24" x14ac:dyDescent="0.3">
      <c r="A348" t="s">
        <v>71</v>
      </c>
      <c r="B348">
        <v>4002</v>
      </c>
      <c r="C348" s="45">
        <v>44972</v>
      </c>
      <c r="D348">
        <v>6</v>
      </c>
      <c r="E348" t="s">
        <v>72</v>
      </c>
      <c r="F348">
        <v>24.21</v>
      </c>
      <c r="G348">
        <v>11.53</v>
      </c>
      <c r="H348">
        <v>0.39</v>
      </c>
      <c r="I348">
        <v>0.04</v>
      </c>
      <c r="J348">
        <v>0.33</v>
      </c>
      <c r="K348">
        <v>0</v>
      </c>
      <c r="L348">
        <v>0</v>
      </c>
      <c r="M348">
        <v>0</v>
      </c>
      <c r="N348">
        <v>-0.06</v>
      </c>
      <c r="O348">
        <v>-0.32</v>
      </c>
      <c r="P348">
        <v>0</v>
      </c>
      <c r="R348">
        <v>0.4</v>
      </c>
      <c r="S348">
        <v>0.39</v>
      </c>
      <c r="T348">
        <v>0.23</v>
      </c>
      <c r="U348">
        <v>37.14</v>
      </c>
      <c r="V348">
        <v>1211.5619999999999</v>
      </c>
      <c r="X348">
        <f t="shared" si="5"/>
        <v>0.76</v>
      </c>
    </row>
    <row r="349" spans="1:24" x14ac:dyDescent="0.3">
      <c r="A349" t="s">
        <v>71</v>
      </c>
      <c r="B349">
        <v>4002</v>
      </c>
      <c r="C349" s="45">
        <v>44972</v>
      </c>
      <c r="D349">
        <v>7</v>
      </c>
      <c r="E349" t="s">
        <v>72</v>
      </c>
      <c r="F349">
        <v>32.61</v>
      </c>
      <c r="G349">
        <v>11.53</v>
      </c>
      <c r="H349">
        <v>0.39</v>
      </c>
      <c r="I349">
        <v>0.04</v>
      </c>
      <c r="J349">
        <v>0.33</v>
      </c>
      <c r="K349">
        <v>0</v>
      </c>
      <c r="L349">
        <v>0</v>
      </c>
      <c r="M349">
        <v>0.02</v>
      </c>
      <c r="N349">
        <v>-0.05</v>
      </c>
      <c r="O349">
        <v>-0.32</v>
      </c>
      <c r="P349">
        <v>0</v>
      </c>
      <c r="R349">
        <v>0.4</v>
      </c>
      <c r="S349">
        <v>0.39</v>
      </c>
      <c r="T349">
        <v>0.23</v>
      </c>
      <c r="U349">
        <v>45.57</v>
      </c>
      <c r="V349">
        <v>1362.2929999999999</v>
      </c>
      <c r="X349">
        <f t="shared" si="5"/>
        <v>0.76</v>
      </c>
    </row>
    <row r="350" spans="1:24" x14ac:dyDescent="0.3">
      <c r="A350" t="s">
        <v>71</v>
      </c>
      <c r="B350">
        <v>4002</v>
      </c>
      <c r="C350" s="45">
        <v>44972</v>
      </c>
      <c r="D350">
        <v>8</v>
      </c>
      <c r="E350" t="s">
        <v>73</v>
      </c>
      <c r="F350">
        <v>49.22</v>
      </c>
      <c r="G350">
        <v>11.53</v>
      </c>
      <c r="H350">
        <v>0.39</v>
      </c>
      <c r="I350">
        <v>0.04</v>
      </c>
      <c r="J350">
        <v>1.38</v>
      </c>
      <c r="K350">
        <v>0.81</v>
      </c>
      <c r="L350">
        <v>0</v>
      </c>
      <c r="M350">
        <v>-0.21</v>
      </c>
      <c r="N350">
        <v>-0.06</v>
      </c>
      <c r="O350">
        <v>-0.32</v>
      </c>
      <c r="P350">
        <v>0</v>
      </c>
      <c r="R350">
        <v>0.4</v>
      </c>
      <c r="S350">
        <v>0.39</v>
      </c>
      <c r="T350">
        <v>0.23</v>
      </c>
      <c r="U350">
        <v>63.8</v>
      </c>
      <c r="V350">
        <v>1450.39</v>
      </c>
      <c r="X350">
        <f t="shared" si="5"/>
        <v>2.62</v>
      </c>
    </row>
    <row r="351" spans="1:24" x14ac:dyDescent="0.3">
      <c r="A351" t="s">
        <v>71</v>
      </c>
      <c r="B351">
        <v>4002</v>
      </c>
      <c r="C351" s="45">
        <v>44972</v>
      </c>
      <c r="D351">
        <v>9</v>
      </c>
      <c r="E351" t="s">
        <v>73</v>
      </c>
      <c r="F351">
        <v>53.91</v>
      </c>
      <c r="G351">
        <v>11.53</v>
      </c>
      <c r="H351">
        <v>0.39</v>
      </c>
      <c r="I351">
        <v>0.04</v>
      </c>
      <c r="J351">
        <v>0.36</v>
      </c>
      <c r="K351">
        <v>0.8</v>
      </c>
      <c r="L351">
        <v>0.01</v>
      </c>
      <c r="M351">
        <v>-0.06</v>
      </c>
      <c r="N351">
        <v>-0.09</v>
      </c>
      <c r="O351">
        <v>-0.32</v>
      </c>
      <c r="P351">
        <v>0</v>
      </c>
      <c r="R351">
        <v>0.4</v>
      </c>
      <c r="S351">
        <v>0.39</v>
      </c>
      <c r="T351">
        <v>0.23</v>
      </c>
      <c r="U351">
        <v>67.59</v>
      </c>
      <c r="V351">
        <v>1475.229</v>
      </c>
      <c r="X351">
        <f t="shared" si="5"/>
        <v>1.6</v>
      </c>
    </row>
    <row r="352" spans="1:24" x14ac:dyDescent="0.3">
      <c r="A352" t="s">
        <v>71</v>
      </c>
      <c r="B352">
        <v>4002</v>
      </c>
      <c r="C352" s="45">
        <v>44972</v>
      </c>
      <c r="D352">
        <v>10</v>
      </c>
      <c r="E352" t="s">
        <v>73</v>
      </c>
      <c r="F352">
        <v>47.47</v>
      </c>
      <c r="G352">
        <v>11.53</v>
      </c>
      <c r="H352">
        <v>0.39</v>
      </c>
      <c r="I352">
        <v>0.04</v>
      </c>
      <c r="J352">
        <v>0.36</v>
      </c>
      <c r="K352">
        <v>0.83</v>
      </c>
      <c r="L352">
        <v>0.02</v>
      </c>
      <c r="M352">
        <v>0.01</v>
      </c>
      <c r="N352">
        <v>0.09</v>
      </c>
      <c r="O352">
        <v>-0.32</v>
      </c>
      <c r="P352">
        <v>-0.03</v>
      </c>
      <c r="R352">
        <v>0.4</v>
      </c>
      <c r="S352">
        <v>0.39</v>
      </c>
      <c r="T352">
        <v>0.23</v>
      </c>
      <c r="U352">
        <v>61.41</v>
      </c>
      <c r="V352">
        <v>1457.3</v>
      </c>
      <c r="X352">
        <f t="shared" si="5"/>
        <v>1.61</v>
      </c>
    </row>
    <row r="353" spans="1:24" x14ac:dyDescent="0.3">
      <c r="A353" t="s">
        <v>71</v>
      </c>
      <c r="B353">
        <v>4002</v>
      </c>
      <c r="C353" s="45">
        <v>44972</v>
      </c>
      <c r="D353">
        <v>11</v>
      </c>
      <c r="E353" t="s">
        <v>73</v>
      </c>
      <c r="F353">
        <v>24.84</v>
      </c>
      <c r="G353">
        <v>11.53</v>
      </c>
      <c r="H353">
        <v>0.39</v>
      </c>
      <c r="I353">
        <v>0.04</v>
      </c>
      <c r="J353">
        <v>0.14000000000000001</v>
      </c>
      <c r="K353">
        <v>0.86</v>
      </c>
      <c r="L353">
        <v>0</v>
      </c>
      <c r="M353">
        <v>-0.02</v>
      </c>
      <c r="N353">
        <v>-0.02</v>
      </c>
      <c r="O353">
        <v>-0.32</v>
      </c>
      <c r="P353">
        <v>-0.02</v>
      </c>
      <c r="R353">
        <v>0.4</v>
      </c>
      <c r="S353">
        <v>0.39</v>
      </c>
      <c r="T353">
        <v>0.23</v>
      </c>
      <c r="U353">
        <v>38.44</v>
      </c>
      <c r="V353">
        <v>1433.048</v>
      </c>
      <c r="X353">
        <f t="shared" si="5"/>
        <v>1.4100000000000001</v>
      </c>
    </row>
    <row r="354" spans="1:24" x14ac:dyDescent="0.3">
      <c r="A354" t="s">
        <v>71</v>
      </c>
      <c r="B354">
        <v>4002</v>
      </c>
      <c r="C354" s="45">
        <v>44972</v>
      </c>
      <c r="D354">
        <v>12</v>
      </c>
      <c r="E354" t="s">
        <v>73</v>
      </c>
      <c r="F354">
        <v>22.46</v>
      </c>
      <c r="G354">
        <v>11.53</v>
      </c>
      <c r="H354">
        <v>0.39</v>
      </c>
      <c r="I354">
        <v>0.04</v>
      </c>
      <c r="J354">
        <v>0.06</v>
      </c>
      <c r="K354">
        <v>0.89</v>
      </c>
      <c r="L354">
        <v>0</v>
      </c>
      <c r="M354">
        <v>0.05</v>
      </c>
      <c r="N354">
        <v>0</v>
      </c>
      <c r="O354">
        <v>-0.32</v>
      </c>
      <c r="P354">
        <v>0</v>
      </c>
      <c r="R354">
        <v>0.4</v>
      </c>
      <c r="S354">
        <v>0.39</v>
      </c>
      <c r="T354">
        <v>0.23</v>
      </c>
      <c r="U354">
        <v>36.119999999999997</v>
      </c>
      <c r="V354">
        <v>1401.2909999999999</v>
      </c>
      <c r="X354">
        <f t="shared" si="5"/>
        <v>1.38</v>
      </c>
    </row>
    <row r="355" spans="1:24" x14ac:dyDescent="0.3">
      <c r="A355" t="s">
        <v>71</v>
      </c>
      <c r="B355">
        <v>4002</v>
      </c>
      <c r="C355" s="45">
        <v>44972</v>
      </c>
      <c r="D355">
        <v>13</v>
      </c>
      <c r="E355" t="s">
        <v>73</v>
      </c>
      <c r="F355">
        <v>19.98</v>
      </c>
      <c r="G355">
        <v>11.53</v>
      </c>
      <c r="H355">
        <v>0.39</v>
      </c>
      <c r="I355">
        <v>0.04</v>
      </c>
      <c r="J355">
        <v>0.1</v>
      </c>
      <c r="K355">
        <v>0.94</v>
      </c>
      <c r="L355">
        <v>0</v>
      </c>
      <c r="M355">
        <v>0.03</v>
      </c>
      <c r="N355">
        <v>-0.02</v>
      </c>
      <c r="O355">
        <v>-0.32</v>
      </c>
      <c r="P355">
        <v>0</v>
      </c>
      <c r="R355">
        <v>0.4</v>
      </c>
      <c r="S355">
        <v>0.39</v>
      </c>
      <c r="T355">
        <v>0.23</v>
      </c>
      <c r="U355">
        <v>33.69</v>
      </c>
      <c r="V355">
        <v>1356.0509999999999</v>
      </c>
      <c r="X355">
        <f t="shared" si="5"/>
        <v>1.47</v>
      </c>
    </row>
    <row r="356" spans="1:24" x14ac:dyDescent="0.3">
      <c r="A356" t="s">
        <v>71</v>
      </c>
      <c r="B356">
        <v>4002</v>
      </c>
      <c r="C356" s="45">
        <v>44972</v>
      </c>
      <c r="D356">
        <v>14</v>
      </c>
      <c r="E356" t="s">
        <v>73</v>
      </c>
      <c r="F356">
        <v>20.21</v>
      </c>
      <c r="G356">
        <v>11.53</v>
      </c>
      <c r="H356">
        <v>0.39</v>
      </c>
      <c r="I356">
        <v>0.04</v>
      </c>
      <c r="J356">
        <v>0.11</v>
      </c>
      <c r="K356">
        <v>0.96</v>
      </c>
      <c r="L356">
        <v>0</v>
      </c>
      <c r="M356">
        <v>0</v>
      </c>
      <c r="N356">
        <v>-0.05</v>
      </c>
      <c r="O356">
        <v>-0.32</v>
      </c>
      <c r="P356">
        <v>0</v>
      </c>
      <c r="R356">
        <v>0.4</v>
      </c>
      <c r="S356">
        <v>0.39</v>
      </c>
      <c r="T356">
        <v>0.23</v>
      </c>
      <c r="U356">
        <v>33.89</v>
      </c>
      <c r="V356">
        <v>1299.6089999999999</v>
      </c>
      <c r="X356">
        <f t="shared" si="5"/>
        <v>1.5</v>
      </c>
    </row>
    <row r="357" spans="1:24" x14ac:dyDescent="0.3">
      <c r="A357" t="s">
        <v>71</v>
      </c>
      <c r="B357">
        <v>4002</v>
      </c>
      <c r="C357" s="45">
        <v>44972</v>
      </c>
      <c r="D357">
        <v>15</v>
      </c>
      <c r="E357" t="s">
        <v>73</v>
      </c>
      <c r="F357">
        <v>20.91</v>
      </c>
      <c r="G357">
        <v>11.53</v>
      </c>
      <c r="H357">
        <v>0.39</v>
      </c>
      <c r="I357">
        <v>0.04</v>
      </c>
      <c r="J357">
        <v>0.1</v>
      </c>
      <c r="K357">
        <v>0.96</v>
      </c>
      <c r="L357">
        <v>0</v>
      </c>
      <c r="M357">
        <v>0.02</v>
      </c>
      <c r="N357">
        <v>-0.04</v>
      </c>
      <c r="O357">
        <v>-0.32</v>
      </c>
      <c r="P357">
        <v>0</v>
      </c>
      <c r="R357">
        <v>0.4</v>
      </c>
      <c r="S357">
        <v>0.39</v>
      </c>
      <c r="T357">
        <v>0.23</v>
      </c>
      <c r="U357">
        <v>34.61</v>
      </c>
      <c r="V357">
        <v>1286.057</v>
      </c>
      <c r="X357">
        <f t="shared" si="5"/>
        <v>1.49</v>
      </c>
    </row>
    <row r="358" spans="1:24" x14ac:dyDescent="0.3">
      <c r="A358" t="s">
        <v>71</v>
      </c>
      <c r="B358">
        <v>4002</v>
      </c>
      <c r="C358" s="45">
        <v>44972</v>
      </c>
      <c r="D358">
        <v>16</v>
      </c>
      <c r="E358" t="s">
        <v>73</v>
      </c>
      <c r="F358">
        <v>21.37</v>
      </c>
      <c r="G358">
        <v>11.53</v>
      </c>
      <c r="H358">
        <v>0.39</v>
      </c>
      <c r="I358">
        <v>0.04</v>
      </c>
      <c r="J358">
        <v>0.1</v>
      </c>
      <c r="K358">
        <v>0.92</v>
      </c>
      <c r="L358">
        <v>0</v>
      </c>
      <c r="M358">
        <v>0.02</v>
      </c>
      <c r="N358">
        <v>-0.05</v>
      </c>
      <c r="O358">
        <v>-0.32</v>
      </c>
      <c r="P358">
        <v>0</v>
      </c>
      <c r="R358">
        <v>0.4</v>
      </c>
      <c r="S358">
        <v>0.39</v>
      </c>
      <c r="T358">
        <v>0.23</v>
      </c>
      <c r="U358">
        <v>35.020000000000003</v>
      </c>
      <c r="V358">
        <v>1305.125</v>
      </c>
      <c r="X358">
        <f t="shared" si="5"/>
        <v>1.4500000000000002</v>
      </c>
    </row>
    <row r="359" spans="1:24" x14ac:dyDescent="0.3">
      <c r="A359" t="s">
        <v>71</v>
      </c>
      <c r="B359">
        <v>4002</v>
      </c>
      <c r="C359" s="45">
        <v>44972</v>
      </c>
      <c r="D359">
        <v>17</v>
      </c>
      <c r="E359" t="s">
        <v>73</v>
      </c>
      <c r="F359">
        <v>23.82</v>
      </c>
      <c r="G359">
        <v>11.53</v>
      </c>
      <c r="H359">
        <v>0.39</v>
      </c>
      <c r="I359">
        <v>0.04</v>
      </c>
      <c r="J359">
        <v>0.05</v>
      </c>
      <c r="K359">
        <v>0.87</v>
      </c>
      <c r="L359">
        <v>0.01</v>
      </c>
      <c r="M359">
        <v>0.01</v>
      </c>
      <c r="N359">
        <v>-0.08</v>
      </c>
      <c r="O359">
        <v>-0.32</v>
      </c>
      <c r="P359">
        <v>0</v>
      </c>
      <c r="R359">
        <v>0.4</v>
      </c>
      <c r="S359">
        <v>0.39</v>
      </c>
      <c r="T359">
        <v>0.23</v>
      </c>
      <c r="U359">
        <v>37.340000000000003</v>
      </c>
      <c r="V359">
        <v>1362.3630000000001</v>
      </c>
      <c r="X359">
        <f t="shared" si="5"/>
        <v>1.36</v>
      </c>
    </row>
    <row r="360" spans="1:24" x14ac:dyDescent="0.3">
      <c r="A360" t="s">
        <v>71</v>
      </c>
      <c r="B360">
        <v>4002</v>
      </c>
      <c r="C360" s="45">
        <v>44972</v>
      </c>
      <c r="D360">
        <v>18</v>
      </c>
      <c r="E360" t="s">
        <v>73</v>
      </c>
      <c r="F360">
        <v>28.5</v>
      </c>
      <c r="G360">
        <v>11.53</v>
      </c>
      <c r="H360">
        <v>0.39</v>
      </c>
      <c r="I360">
        <v>0.04</v>
      </c>
      <c r="J360">
        <v>0.06</v>
      </c>
      <c r="K360">
        <v>0.81</v>
      </c>
      <c r="L360">
        <v>0</v>
      </c>
      <c r="M360">
        <v>0.02</v>
      </c>
      <c r="N360">
        <v>-0.2</v>
      </c>
      <c r="O360">
        <v>-0.32</v>
      </c>
      <c r="P360">
        <v>0</v>
      </c>
      <c r="R360">
        <v>0.4</v>
      </c>
      <c r="S360">
        <v>0.39</v>
      </c>
      <c r="T360">
        <v>0.23</v>
      </c>
      <c r="U360">
        <v>41.85</v>
      </c>
      <c r="V360">
        <v>1463.492</v>
      </c>
      <c r="X360">
        <f t="shared" si="5"/>
        <v>1.3</v>
      </c>
    </row>
    <row r="361" spans="1:24" x14ac:dyDescent="0.3">
      <c r="A361" t="s">
        <v>71</v>
      </c>
      <c r="B361">
        <v>4002</v>
      </c>
      <c r="C361" s="45">
        <v>44972</v>
      </c>
      <c r="D361">
        <v>19</v>
      </c>
      <c r="E361" t="s">
        <v>73</v>
      </c>
      <c r="F361">
        <v>30.98</v>
      </c>
      <c r="G361">
        <v>11.53</v>
      </c>
      <c r="H361">
        <v>0.39</v>
      </c>
      <c r="I361">
        <v>0.04</v>
      </c>
      <c r="J361">
        <v>0.12</v>
      </c>
      <c r="K361">
        <v>0.79</v>
      </c>
      <c r="L361">
        <v>0</v>
      </c>
      <c r="M361">
        <v>0.03</v>
      </c>
      <c r="N361">
        <v>-0.24</v>
      </c>
      <c r="O361">
        <v>-0.32</v>
      </c>
      <c r="P361">
        <v>0</v>
      </c>
      <c r="R361">
        <v>0.4</v>
      </c>
      <c r="S361">
        <v>0.39</v>
      </c>
      <c r="T361">
        <v>0.23</v>
      </c>
      <c r="U361">
        <v>44.34</v>
      </c>
      <c r="V361">
        <v>1486.271</v>
      </c>
      <c r="X361">
        <f t="shared" si="5"/>
        <v>1.34</v>
      </c>
    </row>
    <row r="362" spans="1:24" x14ac:dyDescent="0.3">
      <c r="A362" t="s">
        <v>71</v>
      </c>
      <c r="B362">
        <v>4002</v>
      </c>
      <c r="C362" s="45">
        <v>44972</v>
      </c>
      <c r="D362">
        <v>20</v>
      </c>
      <c r="E362" t="s">
        <v>73</v>
      </c>
      <c r="F362">
        <v>31.9</v>
      </c>
      <c r="G362">
        <v>11.53</v>
      </c>
      <c r="H362">
        <v>0.39</v>
      </c>
      <c r="I362">
        <v>0.04</v>
      </c>
      <c r="J362">
        <v>0.14000000000000001</v>
      </c>
      <c r="K362">
        <v>0.82</v>
      </c>
      <c r="L362">
        <v>0.02</v>
      </c>
      <c r="M362">
        <v>0.02</v>
      </c>
      <c r="N362">
        <v>-0.11</v>
      </c>
      <c r="O362">
        <v>-0.32</v>
      </c>
      <c r="P362">
        <v>0</v>
      </c>
      <c r="R362">
        <v>0.4</v>
      </c>
      <c r="S362">
        <v>0.39</v>
      </c>
      <c r="T362">
        <v>0.23</v>
      </c>
      <c r="U362">
        <v>45.45</v>
      </c>
      <c r="V362">
        <v>1438.9480000000001</v>
      </c>
      <c r="X362">
        <f t="shared" si="5"/>
        <v>1.4100000000000001</v>
      </c>
    </row>
    <row r="363" spans="1:24" x14ac:dyDescent="0.3">
      <c r="A363" t="s">
        <v>71</v>
      </c>
      <c r="B363">
        <v>4002</v>
      </c>
      <c r="C363" s="45">
        <v>44972</v>
      </c>
      <c r="D363">
        <v>21</v>
      </c>
      <c r="E363" t="s">
        <v>73</v>
      </c>
      <c r="F363">
        <v>28.74</v>
      </c>
      <c r="G363">
        <v>11.53</v>
      </c>
      <c r="H363">
        <v>0.39</v>
      </c>
      <c r="I363">
        <v>0.04</v>
      </c>
      <c r="J363">
        <v>0.1</v>
      </c>
      <c r="K363">
        <v>0.85</v>
      </c>
      <c r="L363">
        <v>0</v>
      </c>
      <c r="M363">
        <v>0.03</v>
      </c>
      <c r="N363">
        <v>0.03</v>
      </c>
      <c r="O363">
        <v>-0.32</v>
      </c>
      <c r="P363">
        <v>0</v>
      </c>
      <c r="R363">
        <v>0.4</v>
      </c>
      <c r="S363">
        <v>0.39</v>
      </c>
      <c r="T363">
        <v>0.23</v>
      </c>
      <c r="U363">
        <v>42.41</v>
      </c>
      <c r="V363">
        <v>1371.771</v>
      </c>
      <c r="X363">
        <f t="shared" si="5"/>
        <v>1.38</v>
      </c>
    </row>
    <row r="364" spans="1:24" x14ac:dyDescent="0.3">
      <c r="A364" t="s">
        <v>71</v>
      </c>
      <c r="B364">
        <v>4002</v>
      </c>
      <c r="C364" s="45">
        <v>44972</v>
      </c>
      <c r="D364">
        <v>22</v>
      </c>
      <c r="E364" t="s">
        <v>73</v>
      </c>
      <c r="F364">
        <v>40.549999999999997</v>
      </c>
      <c r="G364">
        <v>11.53</v>
      </c>
      <c r="H364">
        <v>0.39</v>
      </c>
      <c r="I364">
        <v>0.04</v>
      </c>
      <c r="J364">
        <v>0.76</v>
      </c>
      <c r="K364">
        <v>0.91</v>
      </c>
      <c r="L364">
        <v>0.11</v>
      </c>
      <c r="M364">
        <v>0.04</v>
      </c>
      <c r="N364">
        <v>0.14000000000000001</v>
      </c>
      <c r="O364">
        <v>-0.32</v>
      </c>
      <c r="P364">
        <v>0</v>
      </c>
      <c r="R364">
        <v>0.4</v>
      </c>
      <c r="S364">
        <v>0.39</v>
      </c>
      <c r="T364">
        <v>0.23</v>
      </c>
      <c r="U364">
        <v>55.17</v>
      </c>
      <c r="V364">
        <v>1275.3800000000001</v>
      </c>
      <c r="X364">
        <f t="shared" si="5"/>
        <v>2.21</v>
      </c>
    </row>
    <row r="365" spans="1:24" x14ac:dyDescent="0.3">
      <c r="A365" t="s">
        <v>71</v>
      </c>
      <c r="B365">
        <v>4002</v>
      </c>
      <c r="C365" s="45">
        <v>44972</v>
      </c>
      <c r="D365">
        <v>23</v>
      </c>
      <c r="E365" t="s">
        <v>73</v>
      </c>
      <c r="F365">
        <v>31.14</v>
      </c>
      <c r="G365">
        <v>11.53</v>
      </c>
      <c r="H365">
        <v>0.39</v>
      </c>
      <c r="I365">
        <v>0.04</v>
      </c>
      <c r="J365">
        <v>0.24</v>
      </c>
      <c r="K365">
        <v>0.98</v>
      </c>
      <c r="L365">
        <v>0.06</v>
      </c>
      <c r="M365">
        <v>0</v>
      </c>
      <c r="N365">
        <v>0.21</v>
      </c>
      <c r="O365">
        <v>-0.32</v>
      </c>
      <c r="P365">
        <v>0</v>
      </c>
      <c r="R365">
        <v>0.4</v>
      </c>
      <c r="S365">
        <v>0.39</v>
      </c>
      <c r="T365">
        <v>0.23</v>
      </c>
      <c r="U365">
        <v>45.29</v>
      </c>
      <c r="V365">
        <v>1168.7149999999999</v>
      </c>
      <c r="X365">
        <f t="shared" si="5"/>
        <v>1.71</v>
      </c>
    </row>
    <row r="366" spans="1:24" x14ac:dyDescent="0.3">
      <c r="A366" t="s">
        <v>71</v>
      </c>
      <c r="B366">
        <v>4002</v>
      </c>
      <c r="C366" s="45">
        <v>44972</v>
      </c>
      <c r="D366">
        <v>24</v>
      </c>
      <c r="E366" t="s">
        <v>72</v>
      </c>
      <c r="F366">
        <v>20.91</v>
      </c>
      <c r="G366">
        <v>11.53</v>
      </c>
      <c r="H366">
        <v>0.39</v>
      </c>
      <c r="I366">
        <v>0.04</v>
      </c>
      <c r="J366">
        <v>0.17</v>
      </c>
      <c r="K366">
        <v>0</v>
      </c>
      <c r="L366">
        <v>0</v>
      </c>
      <c r="M366">
        <v>0.02</v>
      </c>
      <c r="N366">
        <v>0.03</v>
      </c>
      <c r="O366">
        <v>-0.32</v>
      </c>
      <c r="P366">
        <v>0</v>
      </c>
      <c r="R366">
        <v>0.4</v>
      </c>
      <c r="S366">
        <v>0.39</v>
      </c>
      <c r="T366">
        <v>0.23</v>
      </c>
      <c r="U366">
        <v>33.79</v>
      </c>
      <c r="V366">
        <v>1082.336</v>
      </c>
      <c r="X366">
        <f t="shared" si="5"/>
        <v>0.6</v>
      </c>
    </row>
    <row r="367" spans="1:24" x14ac:dyDescent="0.3">
      <c r="A367" t="s">
        <v>71</v>
      </c>
      <c r="B367">
        <v>4002</v>
      </c>
      <c r="C367" s="45">
        <v>44973</v>
      </c>
      <c r="D367">
        <v>1</v>
      </c>
      <c r="E367" t="s">
        <v>72</v>
      </c>
      <c r="F367">
        <v>22.69</v>
      </c>
      <c r="G367">
        <v>11.53</v>
      </c>
      <c r="H367">
        <v>0.81</v>
      </c>
      <c r="I367">
        <v>0.06</v>
      </c>
      <c r="J367">
        <v>0.12</v>
      </c>
      <c r="K367">
        <v>0</v>
      </c>
      <c r="L367">
        <v>0</v>
      </c>
      <c r="M367">
        <v>-0.03</v>
      </c>
      <c r="N367">
        <v>-0.01</v>
      </c>
      <c r="O367">
        <v>-0.32</v>
      </c>
      <c r="P367">
        <v>0</v>
      </c>
      <c r="R367">
        <v>0.4</v>
      </c>
      <c r="S367">
        <v>0.39</v>
      </c>
      <c r="T367">
        <v>0.23</v>
      </c>
      <c r="U367">
        <v>35.869999999999997</v>
      </c>
      <c r="V367">
        <v>1027.9770000000001</v>
      </c>
      <c r="X367">
        <f t="shared" si="5"/>
        <v>0.9900000000000001</v>
      </c>
    </row>
    <row r="368" spans="1:24" x14ac:dyDescent="0.3">
      <c r="A368" t="s">
        <v>71</v>
      </c>
      <c r="B368">
        <v>4002</v>
      </c>
      <c r="C368" s="45">
        <v>44973</v>
      </c>
      <c r="D368">
        <v>2</v>
      </c>
      <c r="E368" t="s">
        <v>72</v>
      </c>
      <c r="F368">
        <v>21.69</v>
      </c>
      <c r="G368">
        <v>11.53</v>
      </c>
      <c r="H368">
        <v>0.81</v>
      </c>
      <c r="I368">
        <v>0.06</v>
      </c>
      <c r="J368">
        <v>7.0000000000000007E-2</v>
      </c>
      <c r="K368">
        <v>0</v>
      </c>
      <c r="L368">
        <v>0</v>
      </c>
      <c r="M368">
        <v>0</v>
      </c>
      <c r="N368">
        <v>-0.02</v>
      </c>
      <c r="O368">
        <v>-0.32</v>
      </c>
      <c r="P368">
        <v>0</v>
      </c>
      <c r="R368">
        <v>0.4</v>
      </c>
      <c r="S368">
        <v>0.39</v>
      </c>
      <c r="T368">
        <v>0.23</v>
      </c>
      <c r="U368">
        <v>34.840000000000003</v>
      </c>
      <c r="V368">
        <v>998.22199999999998</v>
      </c>
      <c r="X368">
        <f t="shared" si="5"/>
        <v>0.94000000000000017</v>
      </c>
    </row>
    <row r="369" spans="1:24" x14ac:dyDescent="0.3">
      <c r="A369" t="s">
        <v>71</v>
      </c>
      <c r="B369">
        <v>4002</v>
      </c>
      <c r="C369" s="45">
        <v>44973</v>
      </c>
      <c r="D369">
        <v>3</v>
      </c>
      <c r="E369" t="s">
        <v>72</v>
      </c>
      <c r="F369">
        <v>21.63</v>
      </c>
      <c r="G369">
        <v>11.53</v>
      </c>
      <c r="H369">
        <v>0.81</v>
      </c>
      <c r="I369">
        <v>0.06</v>
      </c>
      <c r="J369">
        <v>7.0000000000000007E-2</v>
      </c>
      <c r="K369">
        <v>0</v>
      </c>
      <c r="L369">
        <v>0</v>
      </c>
      <c r="M369">
        <v>-0.01</v>
      </c>
      <c r="N369">
        <v>-0.05</v>
      </c>
      <c r="O369">
        <v>-0.32</v>
      </c>
      <c r="P369">
        <v>0</v>
      </c>
      <c r="R369">
        <v>0.4</v>
      </c>
      <c r="S369">
        <v>0.39</v>
      </c>
      <c r="T369">
        <v>0.23</v>
      </c>
      <c r="U369">
        <v>34.74</v>
      </c>
      <c r="V369">
        <v>986.68</v>
      </c>
      <c r="X369">
        <f t="shared" si="5"/>
        <v>0.94000000000000017</v>
      </c>
    </row>
    <row r="370" spans="1:24" x14ac:dyDescent="0.3">
      <c r="A370" t="s">
        <v>71</v>
      </c>
      <c r="B370">
        <v>4002</v>
      </c>
      <c r="C370" s="45">
        <v>44973</v>
      </c>
      <c r="D370">
        <v>4</v>
      </c>
      <c r="E370" t="s">
        <v>72</v>
      </c>
      <c r="F370">
        <v>21.18</v>
      </c>
      <c r="G370">
        <v>11.53</v>
      </c>
      <c r="H370">
        <v>0.81</v>
      </c>
      <c r="I370">
        <v>0.06</v>
      </c>
      <c r="J370">
        <v>7.0000000000000007E-2</v>
      </c>
      <c r="K370">
        <v>0</v>
      </c>
      <c r="L370">
        <v>0</v>
      </c>
      <c r="M370">
        <v>0.01</v>
      </c>
      <c r="N370">
        <v>-0.03</v>
      </c>
      <c r="O370">
        <v>-0.32</v>
      </c>
      <c r="P370">
        <v>0</v>
      </c>
      <c r="R370">
        <v>0.4</v>
      </c>
      <c r="S370">
        <v>0.39</v>
      </c>
      <c r="T370">
        <v>0.23</v>
      </c>
      <c r="U370">
        <v>34.33</v>
      </c>
      <c r="V370">
        <v>992.99800000000005</v>
      </c>
      <c r="X370">
        <f t="shared" si="5"/>
        <v>0.94000000000000017</v>
      </c>
    </row>
    <row r="371" spans="1:24" x14ac:dyDescent="0.3">
      <c r="A371" t="s">
        <v>71</v>
      </c>
      <c r="B371">
        <v>4002</v>
      </c>
      <c r="C371" s="45">
        <v>44973</v>
      </c>
      <c r="D371">
        <v>5</v>
      </c>
      <c r="E371" t="s">
        <v>72</v>
      </c>
      <c r="F371">
        <v>21.88</v>
      </c>
      <c r="G371">
        <v>11.53</v>
      </c>
      <c r="H371">
        <v>0.81</v>
      </c>
      <c r="I371">
        <v>0.06</v>
      </c>
      <c r="J371">
        <v>0.08</v>
      </c>
      <c r="K371">
        <v>0</v>
      </c>
      <c r="L371">
        <v>0</v>
      </c>
      <c r="M371">
        <v>0</v>
      </c>
      <c r="N371">
        <v>-0.01</v>
      </c>
      <c r="O371">
        <v>-0.32</v>
      </c>
      <c r="P371">
        <v>0</v>
      </c>
      <c r="R371">
        <v>0.4</v>
      </c>
      <c r="S371">
        <v>0.39</v>
      </c>
      <c r="T371">
        <v>0.23</v>
      </c>
      <c r="U371">
        <v>35.049999999999997</v>
      </c>
      <c r="V371">
        <v>1021.726</v>
      </c>
      <c r="X371">
        <f t="shared" si="5"/>
        <v>0.95000000000000007</v>
      </c>
    </row>
    <row r="372" spans="1:24" x14ac:dyDescent="0.3">
      <c r="A372" t="s">
        <v>71</v>
      </c>
      <c r="B372">
        <v>4002</v>
      </c>
      <c r="C372" s="45">
        <v>44973</v>
      </c>
      <c r="D372">
        <v>6</v>
      </c>
      <c r="E372" t="s">
        <v>72</v>
      </c>
      <c r="F372">
        <v>22.65</v>
      </c>
      <c r="G372">
        <v>11.53</v>
      </c>
      <c r="H372">
        <v>0.81</v>
      </c>
      <c r="I372">
        <v>0.06</v>
      </c>
      <c r="J372">
        <v>0.14000000000000001</v>
      </c>
      <c r="K372">
        <v>0</v>
      </c>
      <c r="L372">
        <v>0</v>
      </c>
      <c r="M372">
        <v>-0.01</v>
      </c>
      <c r="N372">
        <v>-0.03</v>
      </c>
      <c r="O372">
        <v>-0.32</v>
      </c>
      <c r="P372">
        <v>0</v>
      </c>
      <c r="R372">
        <v>0.4</v>
      </c>
      <c r="S372">
        <v>0.39</v>
      </c>
      <c r="T372">
        <v>0.23</v>
      </c>
      <c r="U372">
        <v>35.85</v>
      </c>
      <c r="V372">
        <v>1117.623</v>
      </c>
      <c r="X372">
        <f t="shared" si="5"/>
        <v>1.0100000000000002</v>
      </c>
    </row>
    <row r="373" spans="1:24" x14ac:dyDescent="0.3">
      <c r="A373" t="s">
        <v>71</v>
      </c>
      <c r="B373">
        <v>4002</v>
      </c>
      <c r="C373" s="45">
        <v>44973</v>
      </c>
      <c r="D373">
        <v>7</v>
      </c>
      <c r="E373" t="s">
        <v>72</v>
      </c>
      <c r="F373">
        <v>25.29</v>
      </c>
      <c r="G373">
        <v>11.53</v>
      </c>
      <c r="H373">
        <v>0.81</v>
      </c>
      <c r="I373">
        <v>0.06</v>
      </c>
      <c r="J373">
        <v>0.24</v>
      </c>
      <c r="K373">
        <v>0</v>
      </c>
      <c r="L373">
        <v>0</v>
      </c>
      <c r="M373">
        <v>-0.03</v>
      </c>
      <c r="N373">
        <v>0.04</v>
      </c>
      <c r="O373">
        <v>-0.32</v>
      </c>
      <c r="P373">
        <v>0</v>
      </c>
      <c r="R373">
        <v>0.4</v>
      </c>
      <c r="S373">
        <v>0.39</v>
      </c>
      <c r="T373">
        <v>0.23</v>
      </c>
      <c r="U373">
        <v>38.64</v>
      </c>
      <c r="V373">
        <v>1262.3489999999999</v>
      </c>
      <c r="X373">
        <f t="shared" si="5"/>
        <v>1.1100000000000001</v>
      </c>
    </row>
    <row r="374" spans="1:24" x14ac:dyDescent="0.3">
      <c r="A374" t="s">
        <v>71</v>
      </c>
      <c r="B374">
        <v>4002</v>
      </c>
      <c r="C374" s="45">
        <v>44973</v>
      </c>
      <c r="D374">
        <v>8</v>
      </c>
      <c r="E374" t="s">
        <v>73</v>
      </c>
      <c r="F374">
        <v>32.4</v>
      </c>
      <c r="G374">
        <v>11.53</v>
      </c>
      <c r="H374">
        <v>0.81</v>
      </c>
      <c r="I374">
        <v>0.06</v>
      </c>
      <c r="J374">
        <v>1.48</v>
      </c>
      <c r="K374">
        <v>0.9</v>
      </c>
      <c r="L374">
        <v>0.18</v>
      </c>
      <c r="M374">
        <v>0.01</v>
      </c>
      <c r="N374">
        <v>-0.05</v>
      </c>
      <c r="O374">
        <v>-0.32</v>
      </c>
      <c r="P374">
        <v>0</v>
      </c>
      <c r="R374">
        <v>0.4</v>
      </c>
      <c r="S374">
        <v>0.39</v>
      </c>
      <c r="T374">
        <v>0.23</v>
      </c>
      <c r="U374">
        <v>48.02</v>
      </c>
      <c r="V374">
        <v>1328.6949999999999</v>
      </c>
      <c r="X374">
        <f t="shared" si="5"/>
        <v>3.43</v>
      </c>
    </row>
    <row r="375" spans="1:24" x14ac:dyDescent="0.3">
      <c r="A375" t="s">
        <v>71</v>
      </c>
      <c r="B375">
        <v>4002</v>
      </c>
      <c r="C375" s="45">
        <v>44973</v>
      </c>
      <c r="D375">
        <v>9</v>
      </c>
      <c r="E375" t="s">
        <v>73</v>
      </c>
      <c r="F375">
        <v>21.4</v>
      </c>
      <c r="G375">
        <v>11.53</v>
      </c>
      <c r="H375">
        <v>0.81</v>
      </c>
      <c r="I375">
        <v>0.06</v>
      </c>
      <c r="J375">
        <v>0.32</v>
      </c>
      <c r="K375">
        <v>0.92</v>
      </c>
      <c r="L375">
        <v>0</v>
      </c>
      <c r="M375">
        <v>-0.01</v>
      </c>
      <c r="N375">
        <v>-0.13</v>
      </c>
      <c r="O375">
        <v>-0.32</v>
      </c>
      <c r="P375">
        <v>0</v>
      </c>
      <c r="R375">
        <v>0.4</v>
      </c>
      <c r="S375">
        <v>0.39</v>
      </c>
      <c r="T375">
        <v>0.23</v>
      </c>
      <c r="U375">
        <v>35.6</v>
      </c>
      <c r="V375">
        <v>1306.556</v>
      </c>
      <c r="X375">
        <f t="shared" si="5"/>
        <v>2.1100000000000003</v>
      </c>
    </row>
    <row r="376" spans="1:24" x14ac:dyDescent="0.3">
      <c r="A376" t="s">
        <v>71</v>
      </c>
      <c r="B376">
        <v>4002</v>
      </c>
      <c r="C376" s="45">
        <v>44973</v>
      </c>
      <c r="D376">
        <v>10</v>
      </c>
      <c r="E376" t="s">
        <v>73</v>
      </c>
      <c r="F376">
        <v>22.69</v>
      </c>
      <c r="G376">
        <v>11.53</v>
      </c>
      <c r="H376">
        <v>0.81</v>
      </c>
      <c r="I376">
        <v>0.06</v>
      </c>
      <c r="J376">
        <v>0.24</v>
      </c>
      <c r="K376">
        <v>0.94</v>
      </c>
      <c r="L376">
        <v>0</v>
      </c>
      <c r="M376">
        <v>-0.01</v>
      </c>
      <c r="N376">
        <v>-0.08</v>
      </c>
      <c r="O376">
        <v>-0.32</v>
      </c>
      <c r="P376">
        <v>0</v>
      </c>
      <c r="R376">
        <v>0.4</v>
      </c>
      <c r="S376">
        <v>0.39</v>
      </c>
      <c r="T376">
        <v>0.23</v>
      </c>
      <c r="U376">
        <v>36.880000000000003</v>
      </c>
      <c r="V376">
        <v>1283.317</v>
      </c>
      <c r="X376">
        <f t="shared" si="5"/>
        <v>2.0499999999999998</v>
      </c>
    </row>
    <row r="377" spans="1:24" x14ac:dyDescent="0.3">
      <c r="A377" t="s">
        <v>71</v>
      </c>
      <c r="B377">
        <v>4002</v>
      </c>
      <c r="C377" s="45">
        <v>44973</v>
      </c>
      <c r="D377">
        <v>11</v>
      </c>
      <c r="E377" t="s">
        <v>73</v>
      </c>
      <c r="F377">
        <v>33.479999999999997</v>
      </c>
      <c r="G377">
        <v>11.53</v>
      </c>
      <c r="H377">
        <v>0.81</v>
      </c>
      <c r="I377">
        <v>0.06</v>
      </c>
      <c r="J377">
        <v>0.14000000000000001</v>
      </c>
      <c r="K377">
        <v>0.95</v>
      </c>
      <c r="L377">
        <v>0.15</v>
      </c>
      <c r="M377">
        <v>-0.06</v>
      </c>
      <c r="N377">
        <v>-0.12</v>
      </c>
      <c r="O377">
        <v>-0.32</v>
      </c>
      <c r="P377">
        <v>0</v>
      </c>
      <c r="R377">
        <v>0.4</v>
      </c>
      <c r="S377">
        <v>0.39</v>
      </c>
      <c r="T377">
        <v>0.23</v>
      </c>
      <c r="U377">
        <v>47.64</v>
      </c>
      <c r="V377">
        <v>1288.9000000000001</v>
      </c>
      <c r="X377">
        <f t="shared" si="5"/>
        <v>2.1100000000000003</v>
      </c>
    </row>
    <row r="378" spans="1:24" x14ac:dyDescent="0.3">
      <c r="A378" t="s">
        <v>71</v>
      </c>
      <c r="B378">
        <v>4002</v>
      </c>
      <c r="C378" s="45">
        <v>44973</v>
      </c>
      <c r="D378">
        <v>12</v>
      </c>
      <c r="E378" t="s">
        <v>73</v>
      </c>
      <c r="F378">
        <v>36.520000000000003</v>
      </c>
      <c r="G378">
        <v>11.53</v>
      </c>
      <c r="H378">
        <v>0.81</v>
      </c>
      <c r="I378">
        <v>0.06</v>
      </c>
      <c r="J378">
        <v>0.19</v>
      </c>
      <c r="K378">
        <v>0.95</v>
      </c>
      <c r="L378">
        <v>0.08</v>
      </c>
      <c r="M378">
        <v>-0.01</v>
      </c>
      <c r="N378">
        <v>-0.31</v>
      </c>
      <c r="O378">
        <v>-0.32</v>
      </c>
      <c r="P378">
        <v>0</v>
      </c>
      <c r="R378">
        <v>0.4</v>
      </c>
      <c r="S378">
        <v>0.39</v>
      </c>
      <c r="T378">
        <v>0.23</v>
      </c>
      <c r="U378">
        <v>50.52</v>
      </c>
      <c r="V378">
        <v>1372.7909999999999</v>
      </c>
      <c r="X378">
        <f t="shared" si="5"/>
        <v>2.09</v>
      </c>
    </row>
    <row r="379" spans="1:24" x14ac:dyDescent="0.3">
      <c r="A379" t="s">
        <v>71</v>
      </c>
      <c r="B379">
        <v>4002</v>
      </c>
      <c r="C379" s="45">
        <v>44973</v>
      </c>
      <c r="D379">
        <v>13</v>
      </c>
      <c r="E379" t="s">
        <v>73</v>
      </c>
      <c r="F379">
        <v>37.07</v>
      </c>
      <c r="G379">
        <v>11.53</v>
      </c>
      <c r="H379">
        <v>0.81</v>
      </c>
      <c r="I379">
        <v>0.06</v>
      </c>
      <c r="J379">
        <v>0.13</v>
      </c>
      <c r="K379">
        <v>0.95</v>
      </c>
      <c r="L379">
        <v>0</v>
      </c>
      <c r="M379">
        <v>0</v>
      </c>
      <c r="N379">
        <v>-0.18</v>
      </c>
      <c r="O379">
        <v>-0.32</v>
      </c>
      <c r="P379">
        <v>0</v>
      </c>
      <c r="R379">
        <v>0.4</v>
      </c>
      <c r="S379">
        <v>0.39</v>
      </c>
      <c r="T379">
        <v>0.23</v>
      </c>
      <c r="U379">
        <v>51.07</v>
      </c>
      <c r="V379">
        <v>1331.739</v>
      </c>
      <c r="X379">
        <f t="shared" si="5"/>
        <v>1.95</v>
      </c>
    </row>
    <row r="380" spans="1:24" x14ac:dyDescent="0.3">
      <c r="A380" t="s">
        <v>71</v>
      </c>
      <c r="B380">
        <v>4002</v>
      </c>
      <c r="C380" s="45">
        <v>44973</v>
      </c>
      <c r="D380">
        <v>14</v>
      </c>
      <c r="E380" t="s">
        <v>73</v>
      </c>
      <c r="F380">
        <v>24.89</v>
      </c>
      <c r="G380">
        <v>11.53</v>
      </c>
      <c r="H380">
        <v>0.81</v>
      </c>
      <c r="I380">
        <v>0.06</v>
      </c>
      <c r="J380">
        <v>0.11</v>
      </c>
      <c r="K380">
        <v>0.94</v>
      </c>
      <c r="L380">
        <v>0</v>
      </c>
      <c r="M380">
        <v>0.02</v>
      </c>
      <c r="N380">
        <v>-0.16</v>
      </c>
      <c r="O380">
        <v>-0.32</v>
      </c>
      <c r="P380">
        <v>0</v>
      </c>
      <c r="R380">
        <v>0.4</v>
      </c>
      <c r="S380">
        <v>0.39</v>
      </c>
      <c r="T380">
        <v>0.23</v>
      </c>
      <c r="U380">
        <v>38.9</v>
      </c>
      <c r="V380">
        <v>1300.204</v>
      </c>
      <c r="X380">
        <f t="shared" si="5"/>
        <v>1.92</v>
      </c>
    </row>
    <row r="381" spans="1:24" x14ac:dyDescent="0.3">
      <c r="A381" t="s">
        <v>71</v>
      </c>
      <c r="B381">
        <v>4002</v>
      </c>
      <c r="C381" s="45">
        <v>44973</v>
      </c>
      <c r="D381">
        <v>15</v>
      </c>
      <c r="E381" t="s">
        <v>73</v>
      </c>
      <c r="F381">
        <v>25.47</v>
      </c>
      <c r="G381">
        <v>11.53</v>
      </c>
      <c r="H381">
        <v>0.81</v>
      </c>
      <c r="I381">
        <v>0.06</v>
      </c>
      <c r="J381">
        <v>0.12</v>
      </c>
      <c r="K381">
        <v>0.92</v>
      </c>
      <c r="L381">
        <v>0</v>
      </c>
      <c r="M381">
        <v>-0.01</v>
      </c>
      <c r="N381">
        <v>-0.17</v>
      </c>
      <c r="O381">
        <v>-0.32</v>
      </c>
      <c r="P381">
        <v>0</v>
      </c>
      <c r="R381">
        <v>0.4</v>
      </c>
      <c r="S381">
        <v>0.39</v>
      </c>
      <c r="T381">
        <v>0.23</v>
      </c>
      <c r="U381">
        <v>39.43</v>
      </c>
      <c r="V381">
        <v>1283.749</v>
      </c>
      <c r="X381">
        <f t="shared" si="5"/>
        <v>1.9100000000000001</v>
      </c>
    </row>
    <row r="382" spans="1:24" x14ac:dyDescent="0.3">
      <c r="A382" t="s">
        <v>71</v>
      </c>
      <c r="B382">
        <v>4002</v>
      </c>
      <c r="C382" s="45">
        <v>44973</v>
      </c>
      <c r="D382">
        <v>16</v>
      </c>
      <c r="E382" t="s">
        <v>73</v>
      </c>
      <c r="F382">
        <v>37.07</v>
      </c>
      <c r="G382">
        <v>11.53</v>
      </c>
      <c r="H382">
        <v>0.81</v>
      </c>
      <c r="I382">
        <v>0.06</v>
      </c>
      <c r="J382">
        <v>0.28000000000000003</v>
      </c>
      <c r="K382">
        <v>0.9</v>
      </c>
      <c r="L382">
        <v>0</v>
      </c>
      <c r="M382">
        <v>-0.05</v>
      </c>
      <c r="N382">
        <v>-0.23</v>
      </c>
      <c r="O382">
        <v>-0.32</v>
      </c>
      <c r="P382">
        <v>0</v>
      </c>
      <c r="R382">
        <v>0.4</v>
      </c>
      <c r="S382">
        <v>0.39</v>
      </c>
      <c r="T382">
        <v>0.23</v>
      </c>
      <c r="U382">
        <v>51.07</v>
      </c>
      <c r="V382">
        <v>1304.769</v>
      </c>
      <c r="X382">
        <f t="shared" si="5"/>
        <v>2.0500000000000003</v>
      </c>
    </row>
    <row r="383" spans="1:24" x14ac:dyDescent="0.3">
      <c r="A383" t="s">
        <v>71</v>
      </c>
      <c r="B383">
        <v>4002</v>
      </c>
      <c r="C383" s="45">
        <v>44973</v>
      </c>
      <c r="D383">
        <v>17</v>
      </c>
      <c r="E383" t="s">
        <v>73</v>
      </c>
      <c r="F383">
        <v>30.68</v>
      </c>
      <c r="G383">
        <v>11.53</v>
      </c>
      <c r="H383">
        <v>0.81</v>
      </c>
      <c r="I383">
        <v>0.06</v>
      </c>
      <c r="J383">
        <v>0.47</v>
      </c>
      <c r="K383">
        <v>0.87</v>
      </c>
      <c r="L383">
        <v>0.11</v>
      </c>
      <c r="M383">
        <v>-0.01</v>
      </c>
      <c r="N383">
        <v>-0.21</v>
      </c>
      <c r="O383">
        <v>-0.32</v>
      </c>
      <c r="P383">
        <v>0</v>
      </c>
      <c r="R383">
        <v>0.4</v>
      </c>
      <c r="S383">
        <v>0.39</v>
      </c>
      <c r="T383">
        <v>0.23</v>
      </c>
      <c r="U383">
        <v>45.01</v>
      </c>
      <c r="V383">
        <v>1358.624</v>
      </c>
      <c r="X383">
        <f t="shared" si="5"/>
        <v>2.3199999999999998</v>
      </c>
    </row>
    <row r="384" spans="1:24" x14ac:dyDescent="0.3">
      <c r="A384" t="s">
        <v>71</v>
      </c>
      <c r="B384">
        <v>4002</v>
      </c>
      <c r="C384" s="45">
        <v>44973</v>
      </c>
      <c r="D384">
        <v>18</v>
      </c>
      <c r="E384" t="s">
        <v>73</v>
      </c>
      <c r="F384">
        <v>44.71</v>
      </c>
      <c r="G384">
        <v>11.53</v>
      </c>
      <c r="H384">
        <v>0.81</v>
      </c>
      <c r="I384">
        <v>0.06</v>
      </c>
      <c r="J384">
        <v>0.19</v>
      </c>
      <c r="K384">
        <v>0.81</v>
      </c>
      <c r="L384">
        <v>0.32</v>
      </c>
      <c r="M384">
        <v>0.05</v>
      </c>
      <c r="N384">
        <v>-0.34</v>
      </c>
      <c r="O384">
        <v>-0.32</v>
      </c>
      <c r="P384">
        <v>0</v>
      </c>
      <c r="R384">
        <v>0.4</v>
      </c>
      <c r="S384">
        <v>0.39</v>
      </c>
      <c r="T384">
        <v>0.23</v>
      </c>
      <c r="U384">
        <v>58.84</v>
      </c>
      <c r="V384">
        <v>1437.5070000000001</v>
      </c>
      <c r="X384">
        <f t="shared" si="5"/>
        <v>2.19</v>
      </c>
    </row>
    <row r="385" spans="1:24" x14ac:dyDescent="0.3">
      <c r="A385" t="s">
        <v>71</v>
      </c>
      <c r="B385">
        <v>4002</v>
      </c>
      <c r="C385" s="45">
        <v>44973</v>
      </c>
      <c r="D385">
        <v>19</v>
      </c>
      <c r="E385" t="s">
        <v>73</v>
      </c>
      <c r="F385">
        <v>31.77</v>
      </c>
      <c r="G385">
        <v>11.53</v>
      </c>
      <c r="H385">
        <v>0.81</v>
      </c>
      <c r="I385">
        <v>0.06</v>
      </c>
      <c r="J385">
        <v>0.43</v>
      </c>
      <c r="K385">
        <v>0.82</v>
      </c>
      <c r="L385">
        <v>0</v>
      </c>
      <c r="M385">
        <v>0.01</v>
      </c>
      <c r="N385">
        <v>-0.32</v>
      </c>
      <c r="O385">
        <v>-0.32</v>
      </c>
      <c r="P385">
        <v>0</v>
      </c>
      <c r="R385">
        <v>0.4</v>
      </c>
      <c r="S385">
        <v>0.39</v>
      </c>
      <c r="T385">
        <v>0.23</v>
      </c>
      <c r="U385">
        <v>45.81</v>
      </c>
      <c r="V385">
        <v>1432.4090000000001</v>
      </c>
      <c r="X385">
        <f t="shared" si="5"/>
        <v>2.12</v>
      </c>
    </row>
    <row r="386" spans="1:24" x14ac:dyDescent="0.3">
      <c r="A386" t="s">
        <v>71</v>
      </c>
      <c r="B386">
        <v>4002</v>
      </c>
      <c r="C386" s="45">
        <v>44973</v>
      </c>
      <c r="D386">
        <v>20</v>
      </c>
      <c r="E386" t="s">
        <v>73</v>
      </c>
      <c r="F386">
        <v>44.67</v>
      </c>
      <c r="G386">
        <v>11.53</v>
      </c>
      <c r="H386">
        <v>0.81</v>
      </c>
      <c r="I386">
        <v>0.06</v>
      </c>
      <c r="J386">
        <v>0.32</v>
      </c>
      <c r="K386">
        <v>0.84</v>
      </c>
      <c r="L386">
        <v>0.04</v>
      </c>
      <c r="M386">
        <v>-7.0000000000000007E-2</v>
      </c>
      <c r="N386">
        <v>-0.18</v>
      </c>
      <c r="O386">
        <v>-0.32</v>
      </c>
      <c r="P386">
        <v>0</v>
      </c>
      <c r="R386">
        <v>0.4</v>
      </c>
      <c r="S386">
        <v>0.39</v>
      </c>
      <c r="T386">
        <v>0.23</v>
      </c>
      <c r="U386">
        <v>58.72</v>
      </c>
      <c r="V386">
        <v>1382.5340000000001</v>
      </c>
      <c r="X386">
        <f t="shared" si="5"/>
        <v>2.0700000000000003</v>
      </c>
    </row>
    <row r="387" spans="1:24" x14ac:dyDescent="0.3">
      <c r="A387" t="s">
        <v>71</v>
      </c>
      <c r="B387">
        <v>4002</v>
      </c>
      <c r="C387" s="45">
        <v>44973</v>
      </c>
      <c r="D387">
        <v>21</v>
      </c>
      <c r="E387" t="s">
        <v>73</v>
      </c>
      <c r="F387">
        <v>44.65</v>
      </c>
      <c r="G387">
        <v>11.53</v>
      </c>
      <c r="H387">
        <v>0.81</v>
      </c>
      <c r="I387">
        <v>0.06</v>
      </c>
      <c r="J387">
        <v>0.46</v>
      </c>
      <c r="K387">
        <v>0.88</v>
      </c>
      <c r="L387">
        <v>0.17</v>
      </c>
      <c r="M387">
        <v>-0.08</v>
      </c>
      <c r="N387">
        <v>-0.03</v>
      </c>
      <c r="O387">
        <v>-0.32</v>
      </c>
      <c r="P387">
        <v>0</v>
      </c>
      <c r="R387">
        <v>0.4</v>
      </c>
      <c r="S387">
        <v>0.39</v>
      </c>
      <c r="T387">
        <v>0.23</v>
      </c>
      <c r="U387">
        <v>59.15</v>
      </c>
      <c r="V387">
        <v>1317.229</v>
      </c>
      <c r="X387">
        <f t="shared" si="5"/>
        <v>2.38</v>
      </c>
    </row>
    <row r="388" spans="1:24" x14ac:dyDescent="0.3">
      <c r="A388" t="s">
        <v>71</v>
      </c>
      <c r="B388">
        <v>4002</v>
      </c>
      <c r="C388" s="45">
        <v>44973</v>
      </c>
      <c r="D388">
        <v>22</v>
      </c>
      <c r="E388" t="s">
        <v>73</v>
      </c>
      <c r="F388">
        <v>35.36</v>
      </c>
      <c r="G388">
        <v>11.53</v>
      </c>
      <c r="H388">
        <v>0.81</v>
      </c>
      <c r="I388">
        <v>0.06</v>
      </c>
      <c r="J388">
        <v>0.26</v>
      </c>
      <c r="K388">
        <v>0.93</v>
      </c>
      <c r="L388">
        <v>0.18</v>
      </c>
      <c r="M388">
        <v>-0.03</v>
      </c>
      <c r="N388">
        <v>0.08</v>
      </c>
      <c r="O388">
        <v>-0.32</v>
      </c>
      <c r="P388">
        <v>0</v>
      </c>
      <c r="R388">
        <v>0.4</v>
      </c>
      <c r="S388">
        <v>0.39</v>
      </c>
      <c r="T388">
        <v>0.23</v>
      </c>
      <c r="U388">
        <v>49.88</v>
      </c>
      <c r="V388">
        <v>1238.925</v>
      </c>
      <c r="X388">
        <f t="shared" si="5"/>
        <v>2.2400000000000002</v>
      </c>
    </row>
    <row r="389" spans="1:24" x14ac:dyDescent="0.3">
      <c r="A389" t="s">
        <v>71</v>
      </c>
      <c r="B389">
        <v>4002</v>
      </c>
      <c r="C389" s="45">
        <v>44973</v>
      </c>
      <c r="D389">
        <v>23</v>
      </c>
      <c r="E389" t="s">
        <v>73</v>
      </c>
      <c r="F389">
        <v>35</v>
      </c>
      <c r="G389">
        <v>11.53</v>
      </c>
      <c r="H389">
        <v>0.81</v>
      </c>
      <c r="I389">
        <v>0.06</v>
      </c>
      <c r="J389">
        <v>1.49</v>
      </c>
      <c r="K389">
        <v>1.01</v>
      </c>
      <c r="L389">
        <v>0.36</v>
      </c>
      <c r="M389">
        <v>-0.05</v>
      </c>
      <c r="N389">
        <v>0.04</v>
      </c>
      <c r="O389">
        <v>-0.32</v>
      </c>
      <c r="P389">
        <v>0</v>
      </c>
      <c r="R389">
        <v>0.4</v>
      </c>
      <c r="S389">
        <v>0.39</v>
      </c>
      <c r="T389">
        <v>0.23</v>
      </c>
      <c r="U389">
        <v>50.95</v>
      </c>
      <c r="V389">
        <v>1121.519</v>
      </c>
      <c r="X389">
        <f t="shared" si="5"/>
        <v>3.73</v>
      </c>
    </row>
    <row r="390" spans="1:24" x14ac:dyDescent="0.3">
      <c r="A390" t="s">
        <v>71</v>
      </c>
      <c r="B390">
        <v>4002</v>
      </c>
      <c r="C390" s="45">
        <v>44973</v>
      </c>
      <c r="D390">
        <v>24</v>
      </c>
      <c r="E390" t="s">
        <v>72</v>
      </c>
      <c r="F390">
        <v>29.14</v>
      </c>
      <c r="G390">
        <v>11.53</v>
      </c>
      <c r="H390">
        <v>0.81</v>
      </c>
      <c r="I390">
        <v>0.06</v>
      </c>
      <c r="J390">
        <v>0.99</v>
      </c>
      <c r="K390">
        <v>0</v>
      </c>
      <c r="L390">
        <v>0.26</v>
      </c>
      <c r="M390">
        <v>-0.02</v>
      </c>
      <c r="N390">
        <v>7.0000000000000007E-2</v>
      </c>
      <c r="O390">
        <v>-0.32</v>
      </c>
      <c r="P390">
        <v>0</v>
      </c>
      <c r="R390">
        <v>0.4</v>
      </c>
      <c r="S390">
        <v>0.39</v>
      </c>
      <c r="T390">
        <v>0.23</v>
      </c>
      <c r="U390">
        <v>43.54</v>
      </c>
      <c r="V390">
        <v>1035.6220000000001</v>
      </c>
      <c r="X390">
        <f t="shared" si="5"/>
        <v>2.12</v>
      </c>
    </row>
    <row r="391" spans="1:24" x14ac:dyDescent="0.3">
      <c r="A391" t="s">
        <v>71</v>
      </c>
      <c r="B391">
        <v>4002</v>
      </c>
      <c r="C391" s="45">
        <v>44974</v>
      </c>
      <c r="D391">
        <v>1</v>
      </c>
      <c r="E391" t="s">
        <v>72</v>
      </c>
      <c r="F391">
        <v>24.69</v>
      </c>
      <c r="G391">
        <v>11.53</v>
      </c>
      <c r="H391">
        <v>1.25</v>
      </c>
      <c r="I391">
        <v>0.05</v>
      </c>
      <c r="J391">
        <v>0.2</v>
      </c>
      <c r="K391">
        <v>0</v>
      </c>
      <c r="L391">
        <v>0</v>
      </c>
      <c r="M391">
        <v>-0.01</v>
      </c>
      <c r="N391">
        <v>-0.04</v>
      </c>
      <c r="O391">
        <v>-0.32</v>
      </c>
      <c r="P391">
        <v>0</v>
      </c>
      <c r="R391">
        <v>0.4</v>
      </c>
      <c r="S391">
        <v>0.39</v>
      </c>
      <c r="T391">
        <v>0.23</v>
      </c>
      <c r="U391">
        <v>38.369999999999997</v>
      </c>
      <c r="V391">
        <v>988.00099999999998</v>
      </c>
      <c r="X391">
        <f t="shared" si="5"/>
        <v>1.5</v>
      </c>
    </row>
    <row r="392" spans="1:24" x14ac:dyDescent="0.3">
      <c r="A392" t="s">
        <v>71</v>
      </c>
      <c r="B392">
        <v>4002</v>
      </c>
      <c r="C392" s="45">
        <v>44974</v>
      </c>
      <c r="D392">
        <v>2</v>
      </c>
      <c r="E392" t="s">
        <v>72</v>
      </c>
      <c r="F392">
        <v>25.85</v>
      </c>
      <c r="G392">
        <v>11.53</v>
      </c>
      <c r="H392">
        <v>1.25</v>
      </c>
      <c r="I392">
        <v>0.05</v>
      </c>
      <c r="J392">
        <v>0.02</v>
      </c>
      <c r="K392">
        <v>0</v>
      </c>
      <c r="L392">
        <v>0</v>
      </c>
      <c r="M392">
        <v>0</v>
      </c>
      <c r="N392">
        <v>-0.03</v>
      </c>
      <c r="O392">
        <v>-0.32</v>
      </c>
      <c r="P392">
        <v>0</v>
      </c>
      <c r="R392">
        <v>0.4</v>
      </c>
      <c r="S392">
        <v>0.39</v>
      </c>
      <c r="T392">
        <v>0.23</v>
      </c>
      <c r="U392">
        <v>39.369999999999997</v>
      </c>
      <c r="V392">
        <v>962.29200000000003</v>
      </c>
      <c r="X392">
        <f t="shared" ref="X392:X455" si="6">H392+I392+J392+K392+L392+P392+Q392</f>
        <v>1.32</v>
      </c>
    </row>
    <row r="393" spans="1:24" x14ac:dyDescent="0.3">
      <c r="A393" t="s">
        <v>71</v>
      </c>
      <c r="B393">
        <v>4002</v>
      </c>
      <c r="C393" s="45">
        <v>44974</v>
      </c>
      <c r="D393">
        <v>3</v>
      </c>
      <c r="E393" t="s">
        <v>72</v>
      </c>
      <c r="F393">
        <v>24.38</v>
      </c>
      <c r="G393">
        <v>11.53</v>
      </c>
      <c r="H393">
        <v>1.25</v>
      </c>
      <c r="I393">
        <v>0.05</v>
      </c>
      <c r="J393">
        <v>0</v>
      </c>
      <c r="K393">
        <v>0</v>
      </c>
      <c r="L393">
        <v>0</v>
      </c>
      <c r="M393">
        <v>-0.02</v>
      </c>
      <c r="N393">
        <v>-0.03</v>
      </c>
      <c r="O393">
        <v>-0.32</v>
      </c>
      <c r="P393">
        <v>0</v>
      </c>
      <c r="R393">
        <v>0.4</v>
      </c>
      <c r="S393">
        <v>0.39</v>
      </c>
      <c r="T393">
        <v>0.23</v>
      </c>
      <c r="U393">
        <v>37.86</v>
      </c>
      <c r="V393">
        <v>951.73800000000006</v>
      </c>
      <c r="X393">
        <f t="shared" si="6"/>
        <v>1.3</v>
      </c>
    </row>
    <row r="394" spans="1:24" x14ac:dyDescent="0.3">
      <c r="A394" t="s">
        <v>71</v>
      </c>
      <c r="B394">
        <v>4002</v>
      </c>
      <c r="C394" s="45">
        <v>44974</v>
      </c>
      <c r="D394">
        <v>4</v>
      </c>
      <c r="E394" t="s">
        <v>72</v>
      </c>
      <c r="F394">
        <v>22.82</v>
      </c>
      <c r="G394">
        <v>11.53</v>
      </c>
      <c r="H394">
        <v>1.25</v>
      </c>
      <c r="I394">
        <v>0.05</v>
      </c>
      <c r="J394">
        <v>0</v>
      </c>
      <c r="K394">
        <v>0</v>
      </c>
      <c r="L394">
        <v>0</v>
      </c>
      <c r="M394">
        <v>0.02</v>
      </c>
      <c r="N394">
        <v>-0.06</v>
      </c>
      <c r="O394">
        <v>-0.32</v>
      </c>
      <c r="P394">
        <v>0</v>
      </c>
      <c r="R394">
        <v>0.4</v>
      </c>
      <c r="S394">
        <v>0.39</v>
      </c>
      <c r="T394">
        <v>0.23</v>
      </c>
      <c r="U394">
        <v>36.31</v>
      </c>
      <c r="V394">
        <v>959.36099999999999</v>
      </c>
      <c r="X394">
        <f t="shared" si="6"/>
        <v>1.3</v>
      </c>
    </row>
    <row r="395" spans="1:24" x14ac:dyDescent="0.3">
      <c r="A395" t="s">
        <v>71</v>
      </c>
      <c r="B395">
        <v>4002</v>
      </c>
      <c r="C395" s="45">
        <v>44974</v>
      </c>
      <c r="D395">
        <v>5</v>
      </c>
      <c r="E395" t="s">
        <v>72</v>
      </c>
      <c r="F395">
        <v>23.9</v>
      </c>
      <c r="G395">
        <v>11.53</v>
      </c>
      <c r="H395">
        <v>1.25</v>
      </c>
      <c r="I395">
        <v>0.05</v>
      </c>
      <c r="J395">
        <v>0.05</v>
      </c>
      <c r="K395">
        <v>0</v>
      </c>
      <c r="L395">
        <v>0</v>
      </c>
      <c r="M395">
        <v>0</v>
      </c>
      <c r="N395">
        <v>-0.05</v>
      </c>
      <c r="O395">
        <v>-0.32</v>
      </c>
      <c r="P395">
        <v>0</v>
      </c>
      <c r="R395">
        <v>0.4</v>
      </c>
      <c r="S395">
        <v>0.39</v>
      </c>
      <c r="T395">
        <v>0.23</v>
      </c>
      <c r="U395">
        <v>37.43</v>
      </c>
      <c r="V395">
        <v>988.38699999999994</v>
      </c>
      <c r="X395">
        <f t="shared" si="6"/>
        <v>1.35</v>
      </c>
    </row>
    <row r="396" spans="1:24" x14ac:dyDescent="0.3">
      <c r="A396" t="s">
        <v>71</v>
      </c>
      <c r="B396">
        <v>4002</v>
      </c>
      <c r="C396" s="45">
        <v>44974</v>
      </c>
      <c r="D396">
        <v>6</v>
      </c>
      <c r="E396" t="s">
        <v>72</v>
      </c>
      <c r="F396">
        <v>26.84</v>
      </c>
      <c r="G396">
        <v>11.53</v>
      </c>
      <c r="H396">
        <v>1.25</v>
      </c>
      <c r="I396">
        <v>0.05</v>
      </c>
      <c r="J396">
        <v>0.16</v>
      </c>
      <c r="K396">
        <v>0</v>
      </c>
      <c r="L396">
        <v>0</v>
      </c>
      <c r="M396">
        <v>0.04</v>
      </c>
      <c r="N396">
        <v>-0.08</v>
      </c>
      <c r="O396">
        <v>-0.32</v>
      </c>
      <c r="P396">
        <v>0</v>
      </c>
      <c r="R396">
        <v>0.4</v>
      </c>
      <c r="S396">
        <v>0.39</v>
      </c>
      <c r="T396">
        <v>0.23</v>
      </c>
      <c r="U396">
        <v>40.49</v>
      </c>
      <c r="V396">
        <v>1090.2190000000001</v>
      </c>
      <c r="X396">
        <f t="shared" si="6"/>
        <v>1.46</v>
      </c>
    </row>
    <row r="397" spans="1:24" x14ac:dyDescent="0.3">
      <c r="A397" t="s">
        <v>71</v>
      </c>
      <c r="B397">
        <v>4002</v>
      </c>
      <c r="C397" s="45">
        <v>44974</v>
      </c>
      <c r="D397">
        <v>7</v>
      </c>
      <c r="E397" t="s">
        <v>72</v>
      </c>
      <c r="F397">
        <v>27.95</v>
      </c>
      <c r="G397">
        <v>11.53</v>
      </c>
      <c r="H397">
        <v>1.25</v>
      </c>
      <c r="I397">
        <v>0.05</v>
      </c>
      <c r="J397">
        <v>0.28999999999999998</v>
      </c>
      <c r="K397">
        <v>0</v>
      </c>
      <c r="L397">
        <v>0</v>
      </c>
      <c r="M397">
        <v>-0.01</v>
      </c>
      <c r="N397">
        <v>-0.14000000000000001</v>
      </c>
      <c r="O397">
        <v>-0.32</v>
      </c>
      <c r="P397">
        <v>0</v>
      </c>
      <c r="R397">
        <v>0.4</v>
      </c>
      <c r="S397">
        <v>0.39</v>
      </c>
      <c r="T397">
        <v>0.23</v>
      </c>
      <c r="U397">
        <v>41.62</v>
      </c>
      <c r="V397">
        <v>1235.816</v>
      </c>
      <c r="X397">
        <f t="shared" si="6"/>
        <v>1.59</v>
      </c>
    </row>
    <row r="398" spans="1:24" x14ac:dyDescent="0.3">
      <c r="A398" t="s">
        <v>71</v>
      </c>
      <c r="B398">
        <v>4002</v>
      </c>
      <c r="C398" s="45">
        <v>44974</v>
      </c>
      <c r="D398">
        <v>8</v>
      </c>
      <c r="E398" t="s">
        <v>73</v>
      </c>
      <c r="F398">
        <v>28.83</v>
      </c>
      <c r="G398">
        <v>11.53</v>
      </c>
      <c r="H398">
        <v>1.25</v>
      </c>
      <c r="I398">
        <v>0.05</v>
      </c>
      <c r="J398">
        <v>0.15</v>
      </c>
      <c r="K398">
        <v>0.91</v>
      </c>
      <c r="L398">
        <v>0</v>
      </c>
      <c r="M398">
        <v>0.02</v>
      </c>
      <c r="N398">
        <v>-0.16</v>
      </c>
      <c r="O398">
        <v>-0.32</v>
      </c>
      <c r="P398">
        <v>0</v>
      </c>
      <c r="R398">
        <v>0.4</v>
      </c>
      <c r="S398">
        <v>0.39</v>
      </c>
      <c r="T398">
        <v>0.23</v>
      </c>
      <c r="U398">
        <v>43.28</v>
      </c>
      <c r="V398">
        <v>1316.4829999999999</v>
      </c>
      <c r="X398">
        <f t="shared" si="6"/>
        <v>2.36</v>
      </c>
    </row>
    <row r="399" spans="1:24" x14ac:dyDescent="0.3">
      <c r="A399" t="s">
        <v>71</v>
      </c>
      <c r="B399">
        <v>4002</v>
      </c>
      <c r="C399" s="45">
        <v>44974</v>
      </c>
      <c r="D399">
        <v>9</v>
      </c>
      <c r="E399" t="s">
        <v>73</v>
      </c>
      <c r="F399">
        <v>49.52</v>
      </c>
      <c r="G399">
        <v>11.53</v>
      </c>
      <c r="H399">
        <v>1.25</v>
      </c>
      <c r="I399">
        <v>0.05</v>
      </c>
      <c r="J399">
        <v>0.22</v>
      </c>
      <c r="K399">
        <v>0.88</v>
      </c>
      <c r="L399">
        <v>0</v>
      </c>
      <c r="M399">
        <v>-0.01</v>
      </c>
      <c r="N399">
        <v>-0.08</v>
      </c>
      <c r="O399">
        <v>-0.32</v>
      </c>
      <c r="P399">
        <v>0</v>
      </c>
      <c r="R399">
        <v>0.4</v>
      </c>
      <c r="S399">
        <v>0.39</v>
      </c>
      <c r="T399">
        <v>0.23</v>
      </c>
      <c r="U399">
        <v>64.06</v>
      </c>
      <c r="V399">
        <v>1357.634</v>
      </c>
      <c r="X399">
        <f t="shared" si="6"/>
        <v>2.4</v>
      </c>
    </row>
    <row r="400" spans="1:24" x14ac:dyDescent="0.3">
      <c r="A400" t="s">
        <v>71</v>
      </c>
      <c r="B400">
        <v>4002</v>
      </c>
      <c r="C400" s="45">
        <v>44974</v>
      </c>
      <c r="D400">
        <v>10</v>
      </c>
      <c r="E400" t="s">
        <v>73</v>
      </c>
      <c r="F400">
        <v>54.8</v>
      </c>
      <c r="G400">
        <v>11.53</v>
      </c>
      <c r="H400">
        <v>1.25</v>
      </c>
      <c r="I400">
        <v>0.05</v>
      </c>
      <c r="J400">
        <v>0.16</v>
      </c>
      <c r="K400">
        <v>0.85</v>
      </c>
      <c r="L400">
        <v>0.02</v>
      </c>
      <c r="M400">
        <v>0.01</v>
      </c>
      <c r="N400">
        <v>-7.0000000000000007E-2</v>
      </c>
      <c r="O400">
        <v>-0.32</v>
      </c>
      <c r="P400">
        <v>0</v>
      </c>
      <c r="R400">
        <v>0.4</v>
      </c>
      <c r="S400">
        <v>0.39</v>
      </c>
      <c r="T400">
        <v>0.23</v>
      </c>
      <c r="U400">
        <v>69.3</v>
      </c>
      <c r="V400">
        <v>1380.2460000000001</v>
      </c>
      <c r="X400">
        <f t="shared" si="6"/>
        <v>2.33</v>
      </c>
    </row>
    <row r="401" spans="1:24" x14ac:dyDescent="0.3">
      <c r="A401" t="s">
        <v>71</v>
      </c>
      <c r="B401">
        <v>4002</v>
      </c>
      <c r="C401" s="45">
        <v>44974</v>
      </c>
      <c r="D401">
        <v>11</v>
      </c>
      <c r="E401" t="s">
        <v>73</v>
      </c>
      <c r="F401">
        <v>59.58</v>
      </c>
      <c r="G401">
        <v>11.53</v>
      </c>
      <c r="H401">
        <v>1.25</v>
      </c>
      <c r="I401">
        <v>0.05</v>
      </c>
      <c r="J401">
        <v>0.21</v>
      </c>
      <c r="K401">
        <v>0.84</v>
      </c>
      <c r="L401">
        <v>0</v>
      </c>
      <c r="M401">
        <v>0.02</v>
      </c>
      <c r="N401">
        <v>-0.08</v>
      </c>
      <c r="O401">
        <v>-0.32</v>
      </c>
      <c r="P401">
        <v>0</v>
      </c>
      <c r="R401">
        <v>0.4</v>
      </c>
      <c r="S401">
        <v>0.39</v>
      </c>
      <c r="T401">
        <v>0.23</v>
      </c>
      <c r="U401">
        <v>74.099999999999994</v>
      </c>
      <c r="V401">
        <v>1390.2159999999999</v>
      </c>
      <c r="X401">
        <f t="shared" si="6"/>
        <v>2.35</v>
      </c>
    </row>
    <row r="402" spans="1:24" x14ac:dyDescent="0.3">
      <c r="A402" t="s">
        <v>71</v>
      </c>
      <c r="B402">
        <v>4002</v>
      </c>
      <c r="C402" s="45">
        <v>44974</v>
      </c>
      <c r="D402">
        <v>12</v>
      </c>
      <c r="E402" t="s">
        <v>73</v>
      </c>
      <c r="F402">
        <v>52.38</v>
      </c>
      <c r="G402">
        <v>11.53</v>
      </c>
      <c r="H402">
        <v>1.25</v>
      </c>
      <c r="I402">
        <v>0.05</v>
      </c>
      <c r="J402">
        <v>1.02</v>
      </c>
      <c r="K402">
        <v>0.84</v>
      </c>
      <c r="L402">
        <v>0</v>
      </c>
      <c r="M402">
        <v>-0.01</v>
      </c>
      <c r="N402">
        <v>-7.0000000000000007E-2</v>
      </c>
      <c r="O402">
        <v>-0.32</v>
      </c>
      <c r="P402">
        <v>0</v>
      </c>
      <c r="R402">
        <v>0.4</v>
      </c>
      <c r="S402">
        <v>0.39</v>
      </c>
      <c r="T402">
        <v>0.23</v>
      </c>
      <c r="U402">
        <v>67.69</v>
      </c>
      <c r="V402">
        <v>1391.383</v>
      </c>
      <c r="X402">
        <f t="shared" si="6"/>
        <v>3.16</v>
      </c>
    </row>
    <row r="403" spans="1:24" x14ac:dyDescent="0.3">
      <c r="A403" t="s">
        <v>71</v>
      </c>
      <c r="B403">
        <v>4002</v>
      </c>
      <c r="C403" s="45">
        <v>44974</v>
      </c>
      <c r="D403">
        <v>13</v>
      </c>
      <c r="E403" t="s">
        <v>73</v>
      </c>
      <c r="F403">
        <v>35.85</v>
      </c>
      <c r="G403">
        <v>11.53</v>
      </c>
      <c r="H403">
        <v>1.25</v>
      </c>
      <c r="I403">
        <v>0.05</v>
      </c>
      <c r="J403">
        <v>0.22</v>
      </c>
      <c r="K403">
        <v>0.85</v>
      </c>
      <c r="L403">
        <v>0</v>
      </c>
      <c r="M403">
        <v>-0.03</v>
      </c>
      <c r="N403">
        <v>-0.13</v>
      </c>
      <c r="O403">
        <v>-0.32</v>
      </c>
      <c r="P403">
        <v>0</v>
      </c>
      <c r="R403">
        <v>0.4</v>
      </c>
      <c r="S403">
        <v>0.39</v>
      </c>
      <c r="T403">
        <v>0.23</v>
      </c>
      <c r="U403">
        <v>50.29</v>
      </c>
      <c r="V403">
        <v>1391.6759999999999</v>
      </c>
      <c r="X403">
        <f t="shared" si="6"/>
        <v>2.37</v>
      </c>
    </row>
    <row r="404" spans="1:24" x14ac:dyDescent="0.3">
      <c r="A404" t="s">
        <v>71</v>
      </c>
      <c r="B404">
        <v>4002</v>
      </c>
      <c r="C404" s="45">
        <v>44974</v>
      </c>
      <c r="D404">
        <v>14</v>
      </c>
      <c r="E404" t="s">
        <v>73</v>
      </c>
      <c r="F404">
        <v>57.2</v>
      </c>
      <c r="G404">
        <v>11.53</v>
      </c>
      <c r="H404">
        <v>1.25</v>
      </c>
      <c r="I404">
        <v>0.05</v>
      </c>
      <c r="J404">
        <v>0.2</v>
      </c>
      <c r="K404">
        <v>0.84</v>
      </c>
      <c r="L404">
        <v>0.01</v>
      </c>
      <c r="M404">
        <v>-0.02</v>
      </c>
      <c r="N404">
        <v>0.04</v>
      </c>
      <c r="O404">
        <v>-0.32</v>
      </c>
      <c r="P404">
        <v>0</v>
      </c>
      <c r="R404">
        <v>0.4</v>
      </c>
      <c r="S404">
        <v>0.39</v>
      </c>
      <c r="T404">
        <v>0.23</v>
      </c>
      <c r="U404">
        <v>71.8</v>
      </c>
      <c r="V404">
        <v>1381.845</v>
      </c>
      <c r="X404">
        <f t="shared" si="6"/>
        <v>2.3499999999999996</v>
      </c>
    </row>
    <row r="405" spans="1:24" x14ac:dyDescent="0.3">
      <c r="A405" t="s">
        <v>71</v>
      </c>
      <c r="B405">
        <v>4002</v>
      </c>
      <c r="C405" s="45">
        <v>44974</v>
      </c>
      <c r="D405">
        <v>15</v>
      </c>
      <c r="E405" t="s">
        <v>73</v>
      </c>
      <c r="F405">
        <v>36.68</v>
      </c>
      <c r="G405">
        <v>11.53</v>
      </c>
      <c r="H405">
        <v>1.25</v>
      </c>
      <c r="I405">
        <v>0.05</v>
      </c>
      <c r="J405">
        <v>0.14000000000000001</v>
      </c>
      <c r="K405">
        <v>0.85</v>
      </c>
      <c r="L405">
        <v>0.05</v>
      </c>
      <c r="M405">
        <v>-0.04</v>
      </c>
      <c r="N405">
        <v>-0.05</v>
      </c>
      <c r="O405">
        <v>-0.32</v>
      </c>
      <c r="P405">
        <v>0</v>
      </c>
      <c r="R405">
        <v>0.4</v>
      </c>
      <c r="S405">
        <v>0.39</v>
      </c>
      <c r="T405">
        <v>0.23</v>
      </c>
      <c r="U405">
        <v>51.16</v>
      </c>
      <c r="V405">
        <v>1360.6479999999999</v>
      </c>
      <c r="X405">
        <f t="shared" si="6"/>
        <v>2.34</v>
      </c>
    </row>
    <row r="406" spans="1:24" x14ac:dyDescent="0.3">
      <c r="A406" t="s">
        <v>71</v>
      </c>
      <c r="B406">
        <v>4002</v>
      </c>
      <c r="C406" s="45">
        <v>44974</v>
      </c>
      <c r="D406">
        <v>16</v>
      </c>
      <c r="E406" t="s">
        <v>73</v>
      </c>
      <c r="F406">
        <v>36.020000000000003</v>
      </c>
      <c r="G406">
        <v>11.53</v>
      </c>
      <c r="H406">
        <v>1.25</v>
      </c>
      <c r="I406">
        <v>0.05</v>
      </c>
      <c r="J406">
        <v>0.08</v>
      </c>
      <c r="K406">
        <v>0.85</v>
      </c>
      <c r="L406">
        <v>0.13</v>
      </c>
      <c r="M406">
        <v>-0.01</v>
      </c>
      <c r="N406">
        <v>-7.0000000000000007E-2</v>
      </c>
      <c r="O406">
        <v>-0.32</v>
      </c>
      <c r="P406">
        <v>0</v>
      </c>
      <c r="R406">
        <v>0.4</v>
      </c>
      <c r="S406">
        <v>0.39</v>
      </c>
      <c r="T406">
        <v>0.23</v>
      </c>
      <c r="U406">
        <v>50.53</v>
      </c>
      <c r="V406">
        <v>1375.107</v>
      </c>
      <c r="X406">
        <f t="shared" si="6"/>
        <v>2.36</v>
      </c>
    </row>
    <row r="407" spans="1:24" x14ac:dyDescent="0.3">
      <c r="A407" t="s">
        <v>71</v>
      </c>
      <c r="B407">
        <v>4002</v>
      </c>
      <c r="C407" s="45">
        <v>44974</v>
      </c>
      <c r="D407">
        <v>17</v>
      </c>
      <c r="E407" t="s">
        <v>73</v>
      </c>
      <c r="F407">
        <v>28.58</v>
      </c>
      <c r="G407">
        <v>11.53</v>
      </c>
      <c r="H407">
        <v>1.25</v>
      </c>
      <c r="I407">
        <v>0.05</v>
      </c>
      <c r="J407">
        <v>0.05</v>
      </c>
      <c r="K407">
        <v>0.83</v>
      </c>
      <c r="L407">
        <v>0</v>
      </c>
      <c r="M407">
        <v>-0.01</v>
      </c>
      <c r="N407">
        <v>-0.19</v>
      </c>
      <c r="O407">
        <v>-0.32</v>
      </c>
      <c r="P407">
        <v>0</v>
      </c>
      <c r="R407">
        <v>0.4</v>
      </c>
      <c r="S407">
        <v>0.39</v>
      </c>
      <c r="T407">
        <v>0.23</v>
      </c>
      <c r="U407">
        <v>42.79</v>
      </c>
      <c r="V407">
        <v>1423.067</v>
      </c>
      <c r="X407">
        <f t="shared" si="6"/>
        <v>2.1800000000000002</v>
      </c>
    </row>
    <row r="408" spans="1:24" x14ac:dyDescent="0.3">
      <c r="A408" t="s">
        <v>71</v>
      </c>
      <c r="B408">
        <v>4002</v>
      </c>
      <c r="C408" s="45">
        <v>44974</v>
      </c>
      <c r="D408">
        <v>18</v>
      </c>
      <c r="E408" t="s">
        <v>73</v>
      </c>
      <c r="F408">
        <v>29.4</v>
      </c>
      <c r="G408">
        <v>11.53</v>
      </c>
      <c r="H408">
        <v>1.25</v>
      </c>
      <c r="I408">
        <v>0.05</v>
      </c>
      <c r="J408">
        <v>0.06</v>
      </c>
      <c r="K408">
        <v>0.79</v>
      </c>
      <c r="L408">
        <v>0</v>
      </c>
      <c r="M408">
        <v>0.03</v>
      </c>
      <c r="N408">
        <v>-0.31</v>
      </c>
      <c r="O408">
        <v>-0.32</v>
      </c>
      <c r="P408">
        <v>0</v>
      </c>
      <c r="R408">
        <v>0.4</v>
      </c>
      <c r="S408">
        <v>0.39</v>
      </c>
      <c r="T408">
        <v>0.23</v>
      </c>
      <c r="U408">
        <v>43.5</v>
      </c>
      <c r="V408">
        <v>1491.1010000000001</v>
      </c>
      <c r="X408">
        <f t="shared" si="6"/>
        <v>2.1500000000000004</v>
      </c>
    </row>
    <row r="409" spans="1:24" x14ac:dyDescent="0.3">
      <c r="A409" t="s">
        <v>71</v>
      </c>
      <c r="B409">
        <v>4002</v>
      </c>
      <c r="C409" s="45">
        <v>44974</v>
      </c>
      <c r="D409">
        <v>19</v>
      </c>
      <c r="E409" t="s">
        <v>73</v>
      </c>
      <c r="F409">
        <v>27.83</v>
      </c>
      <c r="G409">
        <v>11.53</v>
      </c>
      <c r="H409">
        <v>1.25</v>
      </c>
      <c r="I409">
        <v>0.05</v>
      </c>
      <c r="J409">
        <v>7.0000000000000007E-2</v>
      </c>
      <c r="K409">
        <v>0.79</v>
      </c>
      <c r="L409">
        <v>0</v>
      </c>
      <c r="M409">
        <v>-0.03</v>
      </c>
      <c r="N409">
        <v>-0.36</v>
      </c>
      <c r="O409">
        <v>-0.32</v>
      </c>
      <c r="P409">
        <v>0</v>
      </c>
      <c r="R409">
        <v>0.4</v>
      </c>
      <c r="S409">
        <v>0.39</v>
      </c>
      <c r="T409">
        <v>0.23</v>
      </c>
      <c r="U409">
        <v>41.83</v>
      </c>
      <c r="V409">
        <v>1499.7729999999999</v>
      </c>
      <c r="X409">
        <f t="shared" si="6"/>
        <v>2.16</v>
      </c>
    </row>
    <row r="410" spans="1:24" x14ac:dyDescent="0.3">
      <c r="A410" t="s">
        <v>71</v>
      </c>
      <c r="B410">
        <v>4002</v>
      </c>
      <c r="C410" s="45">
        <v>44974</v>
      </c>
      <c r="D410">
        <v>20</v>
      </c>
      <c r="E410" t="s">
        <v>73</v>
      </c>
      <c r="F410">
        <v>25.93</v>
      </c>
      <c r="G410">
        <v>11.53</v>
      </c>
      <c r="H410">
        <v>1.25</v>
      </c>
      <c r="I410">
        <v>0.05</v>
      </c>
      <c r="J410">
        <v>7.0000000000000007E-2</v>
      </c>
      <c r="K410">
        <v>0.8</v>
      </c>
      <c r="L410">
        <v>0</v>
      </c>
      <c r="M410">
        <v>-0.03</v>
      </c>
      <c r="N410">
        <v>-0.32</v>
      </c>
      <c r="O410">
        <v>-0.32</v>
      </c>
      <c r="P410">
        <v>0</v>
      </c>
      <c r="R410">
        <v>0.4</v>
      </c>
      <c r="S410">
        <v>0.39</v>
      </c>
      <c r="T410">
        <v>0.23</v>
      </c>
      <c r="U410">
        <v>39.979999999999997</v>
      </c>
      <c r="V410">
        <v>1460.3420000000001</v>
      </c>
      <c r="X410">
        <f t="shared" si="6"/>
        <v>2.17</v>
      </c>
    </row>
    <row r="411" spans="1:24" x14ac:dyDescent="0.3">
      <c r="A411" t="s">
        <v>71</v>
      </c>
      <c r="B411">
        <v>4002</v>
      </c>
      <c r="C411" s="45">
        <v>44974</v>
      </c>
      <c r="D411">
        <v>21</v>
      </c>
      <c r="E411" t="s">
        <v>73</v>
      </c>
      <c r="F411">
        <v>29.05</v>
      </c>
      <c r="G411">
        <v>11.53</v>
      </c>
      <c r="H411">
        <v>1.25</v>
      </c>
      <c r="I411">
        <v>0.05</v>
      </c>
      <c r="J411">
        <v>0.48</v>
      </c>
      <c r="K411">
        <v>0.82</v>
      </c>
      <c r="L411">
        <v>0</v>
      </c>
      <c r="M411">
        <v>-0.02</v>
      </c>
      <c r="N411">
        <v>-0.24</v>
      </c>
      <c r="O411">
        <v>-0.32</v>
      </c>
      <c r="P411">
        <v>0</v>
      </c>
      <c r="R411">
        <v>0.4</v>
      </c>
      <c r="S411">
        <v>0.39</v>
      </c>
      <c r="T411">
        <v>0.23</v>
      </c>
      <c r="U411">
        <v>43.62</v>
      </c>
      <c r="V411">
        <v>1420.798</v>
      </c>
      <c r="X411">
        <f t="shared" si="6"/>
        <v>2.6</v>
      </c>
    </row>
    <row r="412" spans="1:24" x14ac:dyDescent="0.3">
      <c r="A412" t="s">
        <v>71</v>
      </c>
      <c r="B412">
        <v>4002</v>
      </c>
      <c r="C412" s="45">
        <v>44974</v>
      </c>
      <c r="D412">
        <v>22</v>
      </c>
      <c r="E412" t="s">
        <v>73</v>
      </c>
      <c r="F412">
        <v>31.11</v>
      </c>
      <c r="G412">
        <v>11.53</v>
      </c>
      <c r="H412">
        <v>1.25</v>
      </c>
      <c r="I412">
        <v>0.05</v>
      </c>
      <c r="J412">
        <v>0.16</v>
      </c>
      <c r="K412">
        <v>0.85</v>
      </c>
      <c r="L412">
        <v>0</v>
      </c>
      <c r="M412">
        <v>-0.03</v>
      </c>
      <c r="N412">
        <v>-0.19</v>
      </c>
      <c r="O412">
        <v>-0.32</v>
      </c>
      <c r="P412">
        <v>0</v>
      </c>
      <c r="R412">
        <v>0.4</v>
      </c>
      <c r="S412">
        <v>0.39</v>
      </c>
      <c r="T412">
        <v>0.23</v>
      </c>
      <c r="U412">
        <v>45.43</v>
      </c>
      <c r="V412">
        <v>1359.491</v>
      </c>
      <c r="X412">
        <f t="shared" si="6"/>
        <v>2.31</v>
      </c>
    </row>
    <row r="413" spans="1:24" x14ac:dyDescent="0.3">
      <c r="A413" t="s">
        <v>71</v>
      </c>
      <c r="B413">
        <v>4002</v>
      </c>
      <c r="C413" s="45">
        <v>44974</v>
      </c>
      <c r="D413">
        <v>23</v>
      </c>
      <c r="E413" t="s">
        <v>73</v>
      </c>
      <c r="F413">
        <v>28.21</v>
      </c>
      <c r="G413">
        <v>11.53</v>
      </c>
      <c r="H413">
        <v>1.25</v>
      </c>
      <c r="I413">
        <v>0.05</v>
      </c>
      <c r="J413">
        <v>0.24</v>
      </c>
      <c r="K413">
        <v>0.9</v>
      </c>
      <c r="L413">
        <v>0</v>
      </c>
      <c r="M413">
        <v>-0.01</v>
      </c>
      <c r="N413">
        <v>-0.15</v>
      </c>
      <c r="O413">
        <v>-0.32</v>
      </c>
      <c r="P413">
        <v>0</v>
      </c>
      <c r="R413">
        <v>0.4</v>
      </c>
      <c r="S413">
        <v>0.39</v>
      </c>
      <c r="T413">
        <v>0.23</v>
      </c>
      <c r="U413">
        <v>42.72</v>
      </c>
      <c r="V413">
        <v>1292.2049999999999</v>
      </c>
      <c r="X413">
        <f t="shared" si="6"/>
        <v>2.44</v>
      </c>
    </row>
    <row r="414" spans="1:24" x14ac:dyDescent="0.3">
      <c r="A414" t="s">
        <v>71</v>
      </c>
      <c r="B414">
        <v>4002</v>
      </c>
      <c r="C414" s="45">
        <v>44974</v>
      </c>
      <c r="D414">
        <v>24</v>
      </c>
      <c r="E414" t="s">
        <v>72</v>
      </c>
      <c r="F414">
        <v>28.17</v>
      </c>
      <c r="G414">
        <v>11.53</v>
      </c>
      <c r="H414">
        <v>1.25</v>
      </c>
      <c r="I414">
        <v>0.05</v>
      </c>
      <c r="J414">
        <v>0.8</v>
      </c>
      <c r="K414">
        <v>0</v>
      </c>
      <c r="L414">
        <v>0</v>
      </c>
      <c r="M414">
        <v>-0.01</v>
      </c>
      <c r="N414">
        <v>-0.14000000000000001</v>
      </c>
      <c r="O414">
        <v>-0.32</v>
      </c>
      <c r="P414">
        <v>0</v>
      </c>
      <c r="R414">
        <v>0.4</v>
      </c>
      <c r="S414">
        <v>0.39</v>
      </c>
      <c r="T414">
        <v>0.23</v>
      </c>
      <c r="U414">
        <v>42.35</v>
      </c>
      <c r="V414">
        <v>1209.509</v>
      </c>
      <c r="X414">
        <f t="shared" si="6"/>
        <v>2.1</v>
      </c>
    </row>
    <row r="415" spans="1:24" x14ac:dyDescent="0.3">
      <c r="A415" t="s">
        <v>71</v>
      </c>
      <c r="B415">
        <v>4002</v>
      </c>
      <c r="C415" s="45">
        <v>44975</v>
      </c>
      <c r="D415">
        <v>1</v>
      </c>
      <c r="E415" t="s">
        <v>72</v>
      </c>
      <c r="F415">
        <v>27.17</v>
      </c>
      <c r="G415">
        <v>11.53</v>
      </c>
      <c r="H415">
        <v>0.18</v>
      </c>
      <c r="I415">
        <v>0.02</v>
      </c>
      <c r="J415">
        <v>0.14000000000000001</v>
      </c>
      <c r="K415">
        <v>0</v>
      </c>
      <c r="L415">
        <v>0</v>
      </c>
      <c r="M415">
        <v>-0.03</v>
      </c>
      <c r="N415">
        <v>-0.13</v>
      </c>
      <c r="O415">
        <v>-0.32</v>
      </c>
      <c r="P415">
        <v>0</v>
      </c>
      <c r="R415">
        <v>0.4</v>
      </c>
      <c r="S415">
        <v>0.39</v>
      </c>
      <c r="T415">
        <v>0.23</v>
      </c>
      <c r="U415">
        <v>39.58</v>
      </c>
      <c r="V415">
        <v>1162.127</v>
      </c>
      <c r="X415">
        <f t="shared" si="6"/>
        <v>0.33999999999999997</v>
      </c>
    </row>
    <row r="416" spans="1:24" x14ac:dyDescent="0.3">
      <c r="A416" t="s">
        <v>71</v>
      </c>
      <c r="B416">
        <v>4002</v>
      </c>
      <c r="C416" s="45">
        <v>44975</v>
      </c>
      <c r="D416">
        <v>2</v>
      </c>
      <c r="E416" t="s">
        <v>72</v>
      </c>
      <c r="F416">
        <v>27.17</v>
      </c>
      <c r="G416">
        <v>11.53</v>
      </c>
      <c r="H416">
        <v>0.18</v>
      </c>
      <c r="I416">
        <v>0.02</v>
      </c>
      <c r="J416">
        <v>0.46</v>
      </c>
      <c r="K416">
        <v>0</v>
      </c>
      <c r="L416">
        <v>0</v>
      </c>
      <c r="M416">
        <v>0</v>
      </c>
      <c r="N416">
        <v>-0.13</v>
      </c>
      <c r="O416">
        <v>-0.32</v>
      </c>
      <c r="P416">
        <v>0</v>
      </c>
      <c r="R416">
        <v>0.4</v>
      </c>
      <c r="S416">
        <v>0.39</v>
      </c>
      <c r="T416">
        <v>0.23</v>
      </c>
      <c r="U416">
        <v>39.93</v>
      </c>
      <c r="V416">
        <v>1134.2840000000001</v>
      </c>
      <c r="X416">
        <f t="shared" si="6"/>
        <v>0.66</v>
      </c>
    </row>
    <row r="417" spans="1:24" x14ac:dyDescent="0.3">
      <c r="A417" t="s">
        <v>71</v>
      </c>
      <c r="B417">
        <v>4002</v>
      </c>
      <c r="C417" s="45">
        <v>44975</v>
      </c>
      <c r="D417">
        <v>3</v>
      </c>
      <c r="E417" t="s">
        <v>72</v>
      </c>
      <c r="F417">
        <v>25.51</v>
      </c>
      <c r="G417">
        <v>11.53</v>
      </c>
      <c r="H417">
        <v>0.18</v>
      </c>
      <c r="I417">
        <v>0.02</v>
      </c>
      <c r="J417">
        <v>0.24</v>
      </c>
      <c r="K417">
        <v>0</v>
      </c>
      <c r="L417">
        <v>0</v>
      </c>
      <c r="M417">
        <v>-0.01</v>
      </c>
      <c r="N417">
        <v>-0.14000000000000001</v>
      </c>
      <c r="O417">
        <v>-0.32</v>
      </c>
      <c r="P417">
        <v>0</v>
      </c>
      <c r="R417">
        <v>0.4</v>
      </c>
      <c r="S417">
        <v>0.39</v>
      </c>
      <c r="T417">
        <v>0.23</v>
      </c>
      <c r="U417">
        <v>38.03</v>
      </c>
      <c r="V417">
        <v>1123.7850000000001</v>
      </c>
      <c r="X417">
        <f t="shared" si="6"/>
        <v>0.43999999999999995</v>
      </c>
    </row>
    <row r="418" spans="1:24" x14ac:dyDescent="0.3">
      <c r="A418" t="s">
        <v>71</v>
      </c>
      <c r="B418">
        <v>4002</v>
      </c>
      <c r="C418" s="45">
        <v>44975</v>
      </c>
      <c r="D418">
        <v>4</v>
      </c>
      <c r="E418" t="s">
        <v>72</v>
      </c>
      <c r="F418">
        <v>25.18</v>
      </c>
      <c r="G418">
        <v>11.53</v>
      </c>
      <c r="H418">
        <v>0.18</v>
      </c>
      <c r="I418">
        <v>0.02</v>
      </c>
      <c r="J418">
        <v>0.32</v>
      </c>
      <c r="K418">
        <v>0</v>
      </c>
      <c r="L418">
        <v>0</v>
      </c>
      <c r="M418">
        <v>0.03</v>
      </c>
      <c r="N418">
        <v>-0.14000000000000001</v>
      </c>
      <c r="O418">
        <v>-0.32</v>
      </c>
      <c r="P418">
        <v>0</v>
      </c>
      <c r="R418">
        <v>0.4</v>
      </c>
      <c r="S418">
        <v>0.39</v>
      </c>
      <c r="T418">
        <v>0.23</v>
      </c>
      <c r="U418">
        <v>37.82</v>
      </c>
      <c r="V418">
        <v>1127.8589999999999</v>
      </c>
      <c r="X418">
        <f t="shared" si="6"/>
        <v>0.52</v>
      </c>
    </row>
    <row r="419" spans="1:24" x14ac:dyDescent="0.3">
      <c r="A419" t="s">
        <v>71</v>
      </c>
      <c r="B419">
        <v>4002</v>
      </c>
      <c r="C419" s="45">
        <v>44975</v>
      </c>
      <c r="D419">
        <v>5</v>
      </c>
      <c r="E419" t="s">
        <v>72</v>
      </c>
      <c r="F419">
        <v>26.23</v>
      </c>
      <c r="G419">
        <v>11.53</v>
      </c>
      <c r="H419">
        <v>0.18</v>
      </c>
      <c r="I419">
        <v>0.02</v>
      </c>
      <c r="J419">
        <v>0.14000000000000001</v>
      </c>
      <c r="K419">
        <v>0</v>
      </c>
      <c r="L419">
        <v>0</v>
      </c>
      <c r="M419">
        <v>-0.01</v>
      </c>
      <c r="N419">
        <v>-0.17</v>
      </c>
      <c r="O419">
        <v>-0.32</v>
      </c>
      <c r="P419">
        <v>0</v>
      </c>
      <c r="R419">
        <v>0.4</v>
      </c>
      <c r="S419">
        <v>0.39</v>
      </c>
      <c r="T419">
        <v>0.23</v>
      </c>
      <c r="U419">
        <v>38.619999999999997</v>
      </c>
      <c r="V419">
        <v>1150.027</v>
      </c>
      <c r="X419">
        <f t="shared" si="6"/>
        <v>0.33999999999999997</v>
      </c>
    </row>
    <row r="420" spans="1:24" x14ac:dyDescent="0.3">
      <c r="A420" t="s">
        <v>71</v>
      </c>
      <c r="B420">
        <v>4002</v>
      </c>
      <c r="C420" s="45">
        <v>44975</v>
      </c>
      <c r="D420">
        <v>6</v>
      </c>
      <c r="E420" t="s">
        <v>72</v>
      </c>
      <c r="F420">
        <v>26.83</v>
      </c>
      <c r="G420">
        <v>11.53</v>
      </c>
      <c r="H420">
        <v>0.18</v>
      </c>
      <c r="I420">
        <v>0.02</v>
      </c>
      <c r="J420">
        <v>0.3</v>
      </c>
      <c r="K420">
        <v>0</v>
      </c>
      <c r="L420">
        <v>0</v>
      </c>
      <c r="M420">
        <v>0</v>
      </c>
      <c r="N420">
        <v>-0.18</v>
      </c>
      <c r="O420">
        <v>-0.32</v>
      </c>
      <c r="P420">
        <v>0</v>
      </c>
      <c r="R420">
        <v>0.4</v>
      </c>
      <c r="S420">
        <v>0.39</v>
      </c>
      <c r="T420">
        <v>0.23</v>
      </c>
      <c r="U420">
        <v>39.380000000000003</v>
      </c>
      <c r="V420">
        <v>1197.4580000000001</v>
      </c>
      <c r="X420">
        <f t="shared" si="6"/>
        <v>0.5</v>
      </c>
    </row>
    <row r="421" spans="1:24" x14ac:dyDescent="0.3">
      <c r="A421" t="s">
        <v>71</v>
      </c>
      <c r="B421">
        <v>4002</v>
      </c>
      <c r="C421" s="45">
        <v>44975</v>
      </c>
      <c r="D421">
        <v>7</v>
      </c>
      <c r="E421" t="s">
        <v>72</v>
      </c>
      <c r="F421">
        <v>33.44</v>
      </c>
      <c r="G421">
        <v>11.53</v>
      </c>
      <c r="H421">
        <v>0.18</v>
      </c>
      <c r="I421">
        <v>0.02</v>
      </c>
      <c r="J421">
        <v>0.15</v>
      </c>
      <c r="K421">
        <v>0</v>
      </c>
      <c r="L421">
        <v>0</v>
      </c>
      <c r="M421">
        <v>0.01</v>
      </c>
      <c r="N421">
        <v>-0.12</v>
      </c>
      <c r="O421">
        <v>-0.32</v>
      </c>
      <c r="P421">
        <v>0</v>
      </c>
      <c r="R421">
        <v>0.4</v>
      </c>
      <c r="S421">
        <v>0.39</v>
      </c>
      <c r="T421">
        <v>0.23</v>
      </c>
      <c r="U421">
        <v>45.91</v>
      </c>
      <c r="V421">
        <v>1262.9739999999999</v>
      </c>
      <c r="X421">
        <f t="shared" si="6"/>
        <v>0.35</v>
      </c>
    </row>
    <row r="422" spans="1:24" x14ac:dyDescent="0.3">
      <c r="A422" t="s">
        <v>71</v>
      </c>
      <c r="B422">
        <v>4002</v>
      </c>
      <c r="C422" s="45">
        <v>44975</v>
      </c>
      <c r="D422">
        <v>8</v>
      </c>
      <c r="E422" t="s">
        <v>72</v>
      </c>
      <c r="F422">
        <v>34.25</v>
      </c>
      <c r="G422">
        <v>11.53</v>
      </c>
      <c r="H422">
        <v>0.18</v>
      </c>
      <c r="I422">
        <v>0.02</v>
      </c>
      <c r="J422">
        <v>0.13</v>
      </c>
      <c r="K422">
        <v>0</v>
      </c>
      <c r="L422">
        <v>0</v>
      </c>
      <c r="M422">
        <v>0</v>
      </c>
      <c r="N422">
        <v>-0.23</v>
      </c>
      <c r="O422">
        <v>-0.32</v>
      </c>
      <c r="P422">
        <v>0</v>
      </c>
      <c r="R422">
        <v>0.4</v>
      </c>
      <c r="S422">
        <v>0.39</v>
      </c>
      <c r="T422">
        <v>0.23</v>
      </c>
      <c r="U422">
        <v>46.58</v>
      </c>
      <c r="V422">
        <v>1318.768</v>
      </c>
      <c r="X422">
        <f t="shared" si="6"/>
        <v>0.32999999999999996</v>
      </c>
    </row>
    <row r="423" spans="1:24" x14ac:dyDescent="0.3">
      <c r="A423" t="s">
        <v>71</v>
      </c>
      <c r="B423">
        <v>4002</v>
      </c>
      <c r="C423" s="45">
        <v>44975</v>
      </c>
      <c r="D423">
        <v>9</v>
      </c>
      <c r="E423" t="s">
        <v>72</v>
      </c>
      <c r="F423">
        <v>26.66</v>
      </c>
      <c r="G423">
        <v>11.53</v>
      </c>
      <c r="H423">
        <v>0.18</v>
      </c>
      <c r="I423">
        <v>0.02</v>
      </c>
      <c r="J423">
        <v>7.0000000000000007E-2</v>
      </c>
      <c r="K423">
        <v>0</v>
      </c>
      <c r="L423">
        <v>0</v>
      </c>
      <c r="M423">
        <v>-0.05</v>
      </c>
      <c r="N423">
        <v>-0.25</v>
      </c>
      <c r="O423">
        <v>-0.32</v>
      </c>
      <c r="P423">
        <v>0</v>
      </c>
      <c r="R423">
        <v>0.4</v>
      </c>
      <c r="S423">
        <v>0.39</v>
      </c>
      <c r="T423">
        <v>0.23</v>
      </c>
      <c r="U423">
        <v>38.86</v>
      </c>
      <c r="V423">
        <v>1340.019</v>
      </c>
      <c r="X423">
        <f t="shared" si="6"/>
        <v>0.27</v>
      </c>
    </row>
    <row r="424" spans="1:24" x14ac:dyDescent="0.3">
      <c r="A424" t="s">
        <v>71</v>
      </c>
      <c r="B424">
        <v>4002</v>
      </c>
      <c r="C424" s="45">
        <v>44975</v>
      </c>
      <c r="D424">
        <v>10</v>
      </c>
      <c r="E424" t="s">
        <v>72</v>
      </c>
      <c r="F424">
        <v>24.4</v>
      </c>
      <c r="G424">
        <v>11.53</v>
      </c>
      <c r="H424">
        <v>0.18</v>
      </c>
      <c r="I424">
        <v>0.02</v>
      </c>
      <c r="J424">
        <v>0.06</v>
      </c>
      <c r="K424">
        <v>0</v>
      </c>
      <c r="L424">
        <v>0</v>
      </c>
      <c r="M424">
        <v>-0.01</v>
      </c>
      <c r="N424">
        <v>-0.17</v>
      </c>
      <c r="O424">
        <v>-0.32</v>
      </c>
      <c r="P424">
        <v>0</v>
      </c>
      <c r="R424">
        <v>0.4</v>
      </c>
      <c r="S424">
        <v>0.39</v>
      </c>
      <c r="T424">
        <v>0.23</v>
      </c>
      <c r="U424">
        <v>36.71</v>
      </c>
      <c r="V424">
        <v>1318.6959999999999</v>
      </c>
      <c r="X424">
        <f t="shared" si="6"/>
        <v>0.26</v>
      </c>
    </row>
    <row r="425" spans="1:24" x14ac:dyDescent="0.3">
      <c r="A425" t="s">
        <v>71</v>
      </c>
      <c r="B425">
        <v>4002</v>
      </c>
      <c r="C425" s="45">
        <v>44975</v>
      </c>
      <c r="D425">
        <v>11</v>
      </c>
      <c r="E425" t="s">
        <v>72</v>
      </c>
      <c r="F425">
        <v>23.64</v>
      </c>
      <c r="G425">
        <v>11.53</v>
      </c>
      <c r="H425">
        <v>0.18</v>
      </c>
      <c r="I425">
        <v>0.02</v>
      </c>
      <c r="J425">
        <v>0.08</v>
      </c>
      <c r="K425">
        <v>0</v>
      </c>
      <c r="L425">
        <v>0</v>
      </c>
      <c r="M425">
        <v>0.01</v>
      </c>
      <c r="N425">
        <v>-0.15</v>
      </c>
      <c r="O425">
        <v>-0.32</v>
      </c>
      <c r="P425">
        <v>0</v>
      </c>
      <c r="R425">
        <v>0.4</v>
      </c>
      <c r="S425">
        <v>0.39</v>
      </c>
      <c r="T425">
        <v>0.23</v>
      </c>
      <c r="U425">
        <v>36.01</v>
      </c>
      <c r="V425">
        <v>1297.8430000000001</v>
      </c>
      <c r="X425">
        <f t="shared" si="6"/>
        <v>0.27999999999999997</v>
      </c>
    </row>
    <row r="426" spans="1:24" x14ac:dyDescent="0.3">
      <c r="A426" t="s">
        <v>71</v>
      </c>
      <c r="B426">
        <v>4002</v>
      </c>
      <c r="C426" s="45">
        <v>44975</v>
      </c>
      <c r="D426">
        <v>12</v>
      </c>
      <c r="E426" t="s">
        <v>72</v>
      </c>
      <c r="F426">
        <v>23.56</v>
      </c>
      <c r="G426">
        <v>11.53</v>
      </c>
      <c r="H426">
        <v>0.18</v>
      </c>
      <c r="I426">
        <v>0.02</v>
      </c>
      <c r="J426">
        <v>0.46</v>
      </c>
      <c r="K426">
        <v>0</v>
      </c>
      <c r="L426">
        <v>0</v>
      </c>
      <c r="M426">
        <v>0.01</v>
      </c>
      <c r="N426">
        <v>-0.11</v>
      </c>
      <c r="O426">
        <v>-0.32</v>
      </c>
      <c r="P426">
        <v>0</v>
      </c>
      <c r="R426">
        <v>0.4</v>
      </c>
      <c r="S426">
        <v>0.39</v>
      </c>
      <c r="T426">
        <v>0.23</v>
      </c>
      <c r="U426">
        <v>36.35</v>
      </c>
      <c r="V426">
        <v>1271.6659999999999</v>
      </c>
      <c r="X426">
        <f t="shared" si="6"/>
        <v>0.66</v>
      </c>
    </row>
    <row r="427" spans="1:24" x14ac:dyDescent="0.3">
      <c r="A427" t="s">
        <v>71</v>
      </c>
      <c r="B427">
        <v>4002</v>
      </c>
      <c r="C427" s="45">
        <v>44975</v>
      </c>
      <c r="D427">
        <v>13</v>
      </c>
      <c r="E427" t="s">
        <v>72</v>
      </c>
      <c r="F427">
        <v>19.079999999999998</v>
      </c>
      <c r="G427">
        <v>11.53</v>
      </c>
      <c r="H427">
        <v>0.18</v>
      </c>
      <c r="I427">
        <v>0.02</v>
      </c>
      <c r="J427">
        <v>0.25</v>
      </c>
      <c r="K427">
        <v>0</v>
      </c>
      <c r="L427">
        <v>0</v>
      </c>
      <c r="M427">
        <v>0.04</v>
      </c>
      <c r="N427">
        <v>-0.1</v>
      </c>
      <c r="O427">
        <v>-0.32</v>
      </c>
      <c r="P427">
        <v>0</v>
      </c>
      <c r="R427">
        <v>0.4</v>
      </c>
      <c r="S427">
        <v>0.39</v>
      </c>
      <c r="T427">
        <v>0.23</v>
      </c>
      <c r="U427">
        <v>31.7</v>
      </c>
      <c r="V427">
        <v>1243.511</v>
      </c>
      <c r="X427">
        <f t="shared" si="6"/>
        <v>0.44999999999999996</v>
      </c>
    </row>
    <row r="428" spans="1:24" x14ac:dyDescent="0.3">
      <c r="A428" t="s">
        <v>71</v>
      </c>
      <c r="B428">
        <v>4002</v>
      </c>
      <c r="C428" s="45">
        <v>44975</v>
      </c>
      <c r="D428">
        <v>14</v>
      </c>
      <c r="E428" t="s">
        <v>72</v>
      </c>
      <c r="F428">
        <v>17.47</v>
      </c>
      <c r="G428">
        <v>11.53</v>
      </c>
      <c r="H428">
        <v>0.18</v>
      </c>
      <c r="I428">
        <v>0.02</v>
      </c>
      <c r="J428">
        <v>0.12</v>
      </c>
      <c r="K428">
        <v>0</v>
      </c>
      <c r="L428">
        <v>0</v>
      </c>
      <c r="M428">
        <v>0</v>
      </c>
      <c r="N428">
        <v>-0.11</v>
      </c>
      <c r="O428">
        <v>-0.32</v>
      </c>
      <c r="P428">
        <v>0</v>
      </c>
      <c r="R428">
        <v>0.4</v>
      </c>
      <c r="S428">
        <v>0.39</v>
      </c>
      <c r="T428">
        <v>0.23</v>
      </c>
      <c r="U428">
        <v>29.91</v>
      </c>
      <c r="V428">
        <v>1226.0809999999999</v>
      </c>
      <c r="X428">
        <f t="shared" si="6"/>
        <v>0.31999999999999995</v>
      </c>
    </row>
    <row r="429" spans="1:24" x14ac:dyDescent="0.3">
      <c r="A429" t="s">
        <v>71</v>
      </c>
      <c r="B429">
        <v>4002</v>
      </c>
      <c r="C429" s="45">
        <v>44975</v>
      </c>
      <c r="D429">
        <v>15</v>
      </c>
      <c r="E429" t="s">
        <v>72</v>
      </c>
      <c r="F429">
        <v>18.739999999999998</v>
      </c>
      <c r="G429">
        <v>11.53</v>
      </c>
      <c r="H429">
        <v>0.18</v>
      </c>
      <c r="I429">
        <v>0.02</v>
      </c>
      <c r="J429">
        <v>0.1</v>
      </c>
      <c r="K429">
        <v>0</v>
      </c>
      <c r="L429">
        <v>0</v>
      </c>
      <c r="M429">
        <v>0.02</v>
      </c>
      <c r="N429">
        <v>-0.06</v>
      </c>
      <c r="O429">
        <v>-0.32</v>
      </c>
      <c r="P429">
        <v>0</v>
      </c>
      <c r="R429">
        <v>0.4</v>
      </c>
      <c r="S429">
        <v>0.39</v>
      </c>
      <c r="T429">
        <v>0.23</v>
      </c>
      <c r="U429">
        <v>31.23</v>
      </c>
      <c r="V429">
        <v>1248.354</v>
      </c>
      <c r="X429">
        <f t="shared" si="6"/>
        <v>0.3</v>
      </c>
    </row>
    <row r="430" spans="1:24" x14ac:dyDescent="0.3">
      <c r="A430" t="s">
        <v>71</v>
      </c>
      <c r="B430">
        <v>4002</v>
      </c>
      <c r="C430" s="45">
        <v>44975</v>
      </c>
      <c r="D430">
        <v>16</v>
      </c>
      <c r="E430" t="s">
        <v>72</v>
      </c>
      <c r="F430">
        <v>20.99</v>
      </c>
      <c r="G430">
        <v>11.53</v>
      </c>
      <c r="H430">
        <v>0.18</v>
      </c>
      <c r="I430">
        <v>0.02</v>
      </c>
      <c r="J430">
        <v>7.0000000000000007E-2</v>
      </c>
      <c r="K430">
        <v>0</v>
      </c>
      <c r="L430">
        <v>0</v>
      </c>
      <c r="M430">
        <v>-0.01</v>
      </c>
      <c r="N430">
        <v>-0.04</v>
      </c>
      <c r="O430">
        <v>-0.32</v>
      </c>
      <c r="P430">
        <v>0</v>
      </c>
      <c r="R430">
        <v>0.4</v>
      </c>
      <c r="S430">
        <v>0.39</v>
      </c>
      <c r="T430">
        <v>0.23</v>
      </c>
      <c r="U430">
        <v>33.44</v>
      </c>
      <c r="V430">
        <v>1275.9280000000001</v>
      </c>
      <c r="X430">
        <f t="shared" si="6"/>
        <v>0.27</v>
      </c>
    </row>
    <row r="431" spans="1:24" x14ac:dyDescent="0.3">
      <c r="A431" t="s">
        <v>71</v>
      </c>
      <c r="B431">
        <v>4002</v>
      </c>
      <c r="C431" s="45">
        <v>44975</v>
      </c>
      <c r="D431">
        <v>17</v>
      </c>
      <c r="E431" t="s">
        <v>72</v>
      </c>
      <c r="F431">
        <v>25.25</v>
      </c>
      <c r="G431">
        <v>11.53</v>
      </c>
      <c r="H431">
        <v>0.18</v>
      </c>
      <c r="I431">
        <v>0.02</v>
      </c>
      <c r="J431">
        <v>0.06</v>
      </c>
      <c r="K431">
        <v>0</v>
      </c>
      <c r="L431">
        <v>0</v>
      </c>
      <c r="M431">
        <v>0.04</v>
      </c>
      <c r="N431">
        <v>-0.06</v>
      </c>
      <c r="O431">
        <v>-0.32</v>
      </c>
      <c r="P431">
        <v>0</v>
      </c>
      <c r="R431">
        <v>0.4</v>
      </c>
      <c r="S431">
        <v>0.39</v>
      </c>
      <c r="T431">
        <v>0.23</v>
      </c>
      <c r="U431">
        <v>37.72</v>
      </c>
      <c r="V431">
        <v>1329.3109999999999</v>
      </c>
      <c r="X431">
        <f t="shared" si="6"/>
        <v>0.26</v>
      </c>
    </row>
    <row r="432" spans="1:24" x14ac:dyDescent="0.3">
      <c r="A432" t="s">
        <v>71</v>
      </c>
      <c r="B432">
        <v>4002</v>
      </c>
      <c r="C432" s="45">
        <v>44975</v>
      </c>
      <c r="D432">
        <v>18</v>
      </c>
      <c r="E432" t="s">
        <v>72</v>
      </c>
      <c r="F432">
        <v>40.75</v>
      </c>
      <c r="G432">
        <v>11.53</v>
      </c>
      <c r="H432">
        <v>0.18</v>
      </c>
      <c r="I432">
        <v>0.02</v>
      </c>
      <c r="J432">
        <v>0.13</v>
      </c>
      <c r="K432">
        <v>0</v>
      </c>
      <c r="L432">
        <v>0.09</v>
      </c>
      <c r="M432">
        <v>0.05</v>
      </c>
      <c r="N432">
        <v>-0.08</v>
      </c>
      <c r="O432">
        <v>-0.32</v>
      </c>
      <c r="P432">
        <v>0</v>
      </c>
      <c r="R432">
        <v>0.4</v>
      </c>
      <c r="S432">
        <v>0.39</v>
      </c>
      <c r="T432">
        <v>0.23</v>
      </c>
      <c r="U432">
        <v>53.37</v>
      </c>
      <c r="V432">
        <v>1430.134</v>
      </c>
      <c r="X432">
        <f t="shared" si="6"/>
        <v>0.41999999999999993</v>
      </c>
    </row>
    <row r="433" spans="1:24" x14ac:dyDescent="0.3">
      <c r="A433" t="s">
        <v>71</v>
      </c>
      <c r="B433">
        <v>4002</v>
      </c>
      <c r="C433" s="45">
        <v>44975</v>
      </c>
      <c r="D433">
        <v>19</v>
      </c>
      <c r="E433" t="s">
        <v>72</v>
      </c>
      <c r="F433">
        <v>36.950000000000003</v>
      </c>
      <c r="G433">
        <v>11.53</v>
      </c>
      <c r="H433">
        <v>0.18</v>
      </c>
      <c r="I433">
        <v>0.02</v>
      </c>
      <c r="J433">
        <v>0.14000000000000001</v>
      </c>
      <c r="K433">
        <v>0</v>
      </c>
      <c r="L433">
        <v>0</v>
      </c>
      <c r="M433">
        <v>0.02</v>
      </c>
      <c r="N433">
        <v>-0.24</v>
      </c>
      <c r="O433">
        <v>-0.32</v>
      </c>
      <c r="P433">
        <v>0</v>
      </c>
      <c r="R433">
        <v>0.4</v>
      </c>
      <c r="S433">
        <v>0.39</v>
      </c>
      <c r="T433">
        <v>0.23</v>
      </c>
      <c r="U433">
        <v>49.3</v>
      </c>
      <c r="V433">
        <v>1455.557</v>
      </c>
      <c r="X433">
        <f t="shared" si="6"/>
        <v>0.33999999999999997</v>
      </c>
    </row>
    <row r="434" spans="1:24" x14ac:dyDescent="0.3">
      <c r="A434" t="s">
        <v>71</v>
      </c>
      <c r="B434">
        <v>4002</v>
      </c>
      <c r="C434" s="45">
        <v>44975</v>
      </c>
      <c r="D434">
        <v>20</v>
      </c>
      <c r="E434" t="s">
        <v>72</v>
      </c>
      <c r="F434">
        <v>32.81</v>
      </c>
      <c r="G434">
        <v>11.53</v>
      </c>
      <c r="H434">
        <v>0.18</v>
      </c>
      <c r="I434">
        <v>0.02</v>
      </c>
      <c r="J434">
        <v>0.2</v>
      </c>
      <c r="K434">
        <v>0</v>
      </c>
      <c r="L434">
        <v>0</v>
      </c>
      <c r="M434">
        <v>-0.02</v>
      </c>
      <c r="N434">
        <v>-0.14000000000000001</v>
      </c>
      <c r="O434">
        <v>-0.32</v>
      </c>
      <c r="P434">
        <v>0</v>
      </c>
      <c r="R434">
        <v>0.4</v>
      </c>
      <c r="S434">
        <v>0.39</v>
      </c>
      <c r="T434">
        <v>0.23</v>
      </c>
      <c r="U434">
        <v>45.28</v>
      </c>
      <c r="V434">
        <v>1410.9459999999999</v>
      </c>
      <c r="X434">
        <f t="shared" si="6"/>
        <v>0.4</v>
      </c>
    </row>
    <row r="435" spans="1:24" x14ac:dyDescent="0.3">
      <c r="A435" t="s">
        <v>71</v>
      </c>
      <c r="B435">
        <v>4002</v>
      </c>
      <c r="C435" s="45">
        <v>44975</v>
      </c>
      <c r="D435">
        <v>21</v>
      </c>
      <c r="E435" t="s">
        <v>72</v>
      </c>
      <c r="F435">
        <v>22.98</v>
      </c>
      <c r="G435">
        <v>11.53</v>
      </c>
      <c r="H435">
        <v>0.18</v>
      </c>
      <c r="I435">
        <v>0.02</v>
      </c>
      <c r="J435">
        <v>0.04</v>
      </c>
      <c r="K435">
        <v>0</v>
      </c>
      <c r="L435">
        <v>0</v>
      </c>
      <c r="M435">
        <v>-0.02</v>
      </c>
      <c r="N435">
        <v>-0.18</v>
      </c>
      <c r="O435">
        <v>-0.32</v>
      </c>
      <c r="P435">
        <v>0</v>
      </c>
      <c r="R435">
        <v>0.4</v>
      </c>
      <c r="S435">
        <v>0.39</v>
      </c>
      <c r="T435">
        <v>0.23</v>
      </c>
      <c r="U435">
        <v>35.25</v>
      </c>
      <c r="V435">
        <v>1372.4680000000001</v>
      </c>
      <c r="X435">
        <f t="shared" si="6"/>
        <v>0.24</v>
      </c>
    </row>
    <row r="436" spans="1:24" x14ac:dyDescent="0.3">
      <c r="A436" t="s">
        <v>71</v>
      </c>
      <c r="B436">
        <v>4002</v>
      </c>
      <c r="C436" s="45">
        <v>44975</v>
      </c>
      <c r="D436">
        <v>22</v>
      </c>
      <c r="E436" t="s">
        <v>72</v>
      </c>
      <c r="F436">
        <v>21.44</v>
      </c>
      <c r="G436">
        <v>11.53</v>
      </c>
      <c r="H436">
        <v>0.18</v>
      </c>
      <c r="I436">
        <v>0.02</v>
      </c>
      <c r="J436">
        <v>0.06</v>
      </c>
      <c r="K436">
        <v>0</v>
      </c>
      <c r="L436">
        <v>0</v>
      </c>
      <c r="M436">
        <v>-0.01</v>
      </c>
      <c r="N436">
        <v>-0.21</v>
      </c>
      <c r="O436">
        <v>-0.32</v>
      </c>
      <c r="P436">
        <v>0</v>
      </c>
      <c r="R436">
        <v>0.4</v>
      </c>
      <c r="S436">
        <v>0.39</v>
      </c>
      <c r="T436">
        <v>0.23</v>
      </c>
      <c r="U436">
        <v>33.71</v>
      </c>
      <c r="V436">
        <v>1299.4680000000001</v>
      </c>
      <c r="X436">
        <f t="shared" si="6"/>
        <v>0.26</v>
      </c>
    </row>
    <row r="437" spans="1:24" x14ac:dyDescent="0.3">
      <c r="A437" t="s">
        <v>71</v>
      </c>
      <c r="B437">
        <v>4002</v>
      </c>
      <c r="C437" s="45">
        <v>44975</v>
      </c>
      <c r="D437">
        <v>23</v>
      </c>
      <c r="E437" t="s">
        <v>72</v>
      </c>
      <c r="F437">
        <v>20.96</v>
      </c>
      <c r="G437">
        <v>11.53</v>
      </c>
      <c r="H437">
        <v>0.18</v>
      </c>
      <c r="I437">
        <v>0.02</v>
      </c>
      <c r="J437">
        <v>0.24</v>
      </c>
      <c r="K437">
        <v>0</v>
      </c>
      <c r="L437">
        <v>0</v>
      </c>
      <c r="M437">
        <v>0</v>
      </c>
      <c r="N437">
        <v>-0.09</v>
      </c>
      <c r="O437">
        <v>-0.32</v>
      </c>
      <c r="P437">
        <v>0</v>
      </c>
      <c r="R437">
        <v>0.4</v>
      </c>
      <c r="S437">
        <v>0.39</v>
      </c>
      <c r="T437">
        <v>0.23</v>
      </c>
      <c r="U437">
        <v>33.54</v>
      </c>
      <c r="V437">
        <v>1217.2619999999999</v>
      </c>
      <c r="X437">
        <f t="shared" si="6"/>
        <v>0.43999999999999995</v>
      </c>
    </row>
    <row r="438" spans="1:24" x14ac:dyDescent="0.3">
      <c r="A438" t="s">
        <v>71</v>
      </c>
      <c r="B438">
        <v>4002</v>
      </c>
      <c r="C438" s="45">
        <v>44975</v>
      </c>
      <c r="D438">
        <v>24</v>
      </c>
      <c r="E438" t="s">
        <v>72</v>
      </c>
      <c r="F438">
        <v>22.09</v>
      </c>
      <c r="G438">
        <v>11.53</v>
      </c>
      <c r="H438">
        <v>0.18</v>
      </c>
      <c r="I438">
        <v>0.02</v>
      </c>
      <c r="J438">
        <v>0.18</v>
      </c>
      <c r="K438">
        <v>0</v>
      </c>
      <c r="L438">
        <v>0</v>
      </c>
      <c r="M438">
        <v>-0.02</v>
      </c>
      <c r="N438">
        <v>-0.04</v>
      </c>
      <c r="O438">
        <v>-0.32</v>
      </c>
      <c r="P438">
        <v>0</v>
      </c>
      <c r="R438">
        <v>0.4</v>
      </c>
      <c r="S438">
        <v>0.39</v>
      </c>
      <c r="T438">
        <v>0.23</v>
      </c>
      <c r="U438">
        <v>34.64</v>
      </c>
      <c r="V438">
        <v>1148.4110000000001</v>
      </c>
      <c r="X438">
        <f t="shared" si="6"/>
        <v>0.38</v>
      </c>
    </row>
    <row r="439" spans="1:24" x14ac:dyDescent="0.3">
      <c r="A439" t="s">
        <v>71</v>
      </c>
      <c r="B439">
        <v>4002</v>
      </c>
      <c r="C439" s="45">
        <v>44976</v>
      </c>
      <c r="D439">
        <v>1</v>
      </c>
      <c r="E439" t="s">
        <v>72</v>
      </c>
      <c r="F439">
        <v>19.87</v>
      </c>
      <c r="G439">
        <v>11.53</v>
      </c>
      <c r="H439">
        <v>0.28000000000000003</v>
      </c>
      <c r="I439">
        <v>0.02</v>
      </c>
      <c r="J439">
        <v>0.16</v>
      </c>
      <c r="K439">
        <v>0</v>
      </c>
      <c r="L439">
        <v>0</v>
      </c>
      <c r="M439">
        <v>-0.01</v>
      </c>
      <c r="N439">
        <v>-0.06</v>
      </c>
      <c r="O439">
        <v>-0.32</v>
      </c>
      <c r="P439">
        <v>0</v>
      </c>
      <c r="R439">
        <v>0.4</v>
      </c>
      <c r="S439">
        <v>0.39</v>
      </c>
      <c r="T439">
        <v>0.23</v>
      </c>
      <c r="U439">
        <v>32.49</v>
      </c>
      <c r="V439">
        <v>1098.184</v>
      </c>
      <c r="X439">
        <f t="shared" si="6"/>
        <v>0.46000000000000008</v>
      </c>
    </row>
    <row r="440" spans="1:24" x14ac:dyDescent="0.3">
      <c r="A440" t="s">
        <v>71</v>
      </c>
      <c r="B440">
        <v>4002</v>
      </c>
      <c r="C440" s="45">
        <v>44976</v>
      </c>
      <c r="D440">
        <v>2</v>
      </c>
      <c r="E440" t="s">
        <v>72</v>
      </c>
      <c r="F440">
        <v>20.48</v>
      </c>
      <c r="G440">
        <v>11.53</v>
      </c>
      <c r="H440">
        <v>0.28000000000000003</v>
      </c>
      <c r="I440">
        <v>0.02</v>
      </c>
      <c r="J440">
        <v>7.0000000000000007E-2</v>
      </c>
      <c r="K440">
        <v>0</v>
      </c>
      <c r="L440">
        <v>0</v>
      </c>
      <c r="M440">
        <v>-0.01</v>
      </c>
      <c r="N440">
        <v>-0.05</v>
      </c>
      <c r="O440">
        <v>-0.32</v>
      </c>
      <c r="P440">
        <v>0</v>
      </c>
      <c r="R440">
        <v>0.4</v>
      </c>
      <c r="S440">
        <v>0.39</v>
      </c>
      <c r="T440">
        <v>0.23</v>
      </c>
      <c r="U440">
        <v>33.020000000000003</v>
      </c>
      <c r="V440">
        <v>1068.29</v>
      </c>
      <c r="X440">
        <f t="shared" si="6"/>
        <v>0.37000000000000005</v>
      </c>
    </row>
    <row r="441" spans="1:24" x14ac:dyDescent="0.3">
      <c r="A441" t="s">
        <v>71</v>
      </c>
      <c r="B441">
        <v>4002</v>
      </c>
      <c r="C441" s="45">
        <v>44976</v>
      </c>
      <c r="D441">
        <v>3</v>
      </c>
      <c r="E441" t="s">
        <v>72</v>
      </c>
      <c r="F441">
        <v>21.24</v>
      </c>
      <c r="G441">
        <v>11.53</v>
      </c>
      <c r="H441">
        <v>0.28000000000000003</v>
      </c>
      <c r="I441">
        <v>0.02</v>
      </c>
      <c r="J441">
        <v>0.06</v>
      </c>
      <c r="K441">
        <v>0</v>
      </c>
      <c r="L441">
        <v>0</v>
      </c>
      <c r="M441">
        <v>0.01</v>
      </c>
      <c r="N441">
        <v>-0.01</v>
      </c>
      <c r="O441">
        <v>-0.32</v>
      </c>
      <c r="P441">
        <v>0</v>
      </c>
      <c r="R441">
        <v>0.4</v>
      </c>
      <c r="S441">
        <v>0.39</v>
      </c>
      <c r="T441">
        <v>0.23</v>
      </c>
      <c r="U441">
        <v>33.83</v>
      </c>
      <c r="V441">
        <v>1055.5219999999999</v>
      </c>
      <c r="X441">
        <f t="shared" si="6"/>
        <v>0.36000000000000004</v>
      </c>
    </row>
    <row r="442" spans="1:24" x14ac:dyDescent="0.3">
      <c r="A442" t="s">
        <v>71</v>
      </c>
      <c r="B442">
        <v>4002</v>
      </c>
      <c r="C442" s="45">
        <v>44976</v>
      </c>
      <c r="D442">
        <v>4</v>
      </c>
      <c r="E442" t="s">
        <v>72</v>
      </c>
      <c r="F442">
        <v>20.329999999999998</v>
      </c>
      <c r="G442">
        <v>11.53</v>
      </c>
      <c r="H442">
        <v>0.28000000000000003</v>
      </c>
      <c r="I442">
        <v>0.02</v>
      </c>
      <c r="J442">
        <v>7.0000000000000007E-2</v>
      </c>
      <c r="K442">
        <v>0</v>
      </c>
      <c r="L442">
        <v>0</v>
      </c>
      <c r="M442">
        <v>0.01</v>
      </c>
      <c r="N442">
        <v>-0.03</v>
      </c>
      <c r="O442">
        <v>-0.32</v>
      </c>
      <c r="P442">
        <v>0</v>
      </c>
      <c r="R442">
        <v>0.4</v>
      </c>
      <c r="S442">
        <v>0.39</v>
      </c>
      <c r="T442">
        <v>0.23</v>
      </c>
      <c r="U442">
        <v>32.909999999999997</v>
      </c>
      <c r="V442">
        <v>1056.9490000000001</v>
      </c>
      <c r="X442">
        <f t="shared" si="6"/>
        <v>0.37000000000000005</v>
      </c>
    </row>
    <row r="443" spans="1:24" x14ac:dyDescent="0.3">
      <c r="A443" t="s">
        <v>71</v>
      </c>
      <c r="B443">
        <v>4002</v>
      </c>
      <c r="C443" s="45">
        <v>44976</v>
      </c>
      <c r="D443">
        <v>5</v>
      </c>
      <c r="E443" t="s">
        <v>72</v>
      </c>
      <c r="F443">
        <v>17.16</v>
      </c>
      <c r="G443">
        <v>11.53</v>
      </c>
      <c r="H443">
        <v>0.28000000000000003</v>
      </c>
      <c r="I443">
        <v>0.02</v>
      </c>
      <c r="J443">
        <v>0.08</v>
      </c>
      <c r="K443">
        <v>0</v>
      </c>
      <c r="L443">
        <v>0</v>
      </c>
      <c r="M443">
        <v>-0.01</v>
      </c>
      <c r="N443">
        <v>-0.12</v>
      </c>
      <c r="O443">
        <v>-0.32</v>
      </c>
      <c r="P443">
        <v>0</v>
      </c>
      <c r="R443">
        <v>0.4</v>
      </c>
      <c r="S443">
        <v>0.39</v>
      </c>
      <c r="T443">
        <v>0.23</v>
      </c>
      <c r="U443">
        <v>29.64</v>
      </c>
      <c r="V443">
        <v>1072.2760000000001</v>
      </c>
      <c r="X443">
        <f t="shared" si="6"/>
        <v>0.38000000000000006</v>
      </c>
    </row>
    <row r="444" spans="1:24" x14ac:dyDescent="0.3">
      <c r="A444" t="s">
        <v>71</v>
      </c>
      <c r="B444">
        <v>4002</v>
      </c>
      <c r="C444" s="45">
        <v>44976</v>
      </c>
      <c r="D444">
        <v>6</v>
      </c>
      <c r="E444" t="s">
        <v>72</v>
      </c>
      <c r="F444">
        <v>17.690000000000001</v>
      </c>
      <c r="G444">
        <v>11.53</v>
      </c>
      <c r="H444">
        <v>0.28000000000000003</v>
      </c>
      <c r="I444">
        <v>0.02</v>
      </c>
      <c r="J444">
        <v>0.08</v>
      </c>
      <c r="K444">
        <v>0</v>
      </c>
      <c r="L444">
        <v>0</v>
      </c>
      <c r="M444">
        <v>0.03</v>
      </c>
      <c r="N444">
        <v>-0.12</v>
      </c>
      <c r="O444">
        <v>-0.32</v>
      </c>
      <c r="P444">
        <v>0</v>
      </c>
      <c r="R444">
        <v>0.4</v>
      </c>
      <c r="S444">
        <v>0.39</v>
      </c>
      <c r="T444">
        <v>0.23</v>
      </c>
      <c r="U444">
        <v>30.21</v>
      </c>
      <c r="V444">
        <v>1104.8389999999999</v>
      </c>
      <c r="X444">
        <f t="shared" si="6"/>
        <v>0.38000000000000006</v>
      </c>
    </row>
    <row r="445" spans="1:24" x14ac:dyDescent="0.3">
      <c r="A445" t="s">
        <v>71</v>
      </c>
      <c r="B445">
        <v>4002</v>
      </c>
      <c r="C445" s="45">
        <v>44976</v>
      </c>
      <c r="D445">
        <v>7</v>
      </c>
      <c r="E445" t="s">
        <v>72</v>
      </c>
      <c r="F445">
        <v>20.66</v>
      </c>
      <c r="G445">
        <v>11.53</v>
      </c>
      <c r="H445">
        <v>0.28000000000000003</v>
      </c>
      <c r="I445">
        <v>0.02</v>
      </c>
      <c r="J445">
        <v>0.2</v>
      </c>
      <c r="K445">
        <v>0</v>
      </c>
      <c r="L445">
        <v>0</v>
      </c>
      <c r="M445">
        <v>0.01</v>
      </c>
      <c r="N445">
        <v>-0.13</v>
      </c>
      <c r="O445">
        <v>-0.32</v>
      </c>
      <c r="P445">
        <v>0</v>
      </c>
      <c r="R445">
        <v>0.4</v>
      </c>
      <c r="S445">
        <v>0.39</v>
      </c>
      <c r="T445">
        <v>0.23</v>
      </c>
      <c r="U445">
        <v>33.270000000000003</v>
      </c>
      <c r="V445">
        <v>1163.663</v>
      </c>
      <c r="X445">
        <f t="shared" si="6"/>
        <v>0.5</v>
      </c>
    </row>
    <row r="446" spans="1:24" x14ac:dyDescent="0.3">
      <c r="A446" t="s">
        <v>71</v>
      </c>
      <c r="B446">
        <v>4002</v>
      </c>
      <c r="C446" s="45">
        <v>44976</v>
      </c>
      <c r="D446">
        <v>8</v>
      </c>
      <c r="E446" t="s">
        <v>72</v>
      </c>
      <c r="F446">
        <v>17.02</v>
      </c>
      <c r="G446">
        <v>11.53</v>
      </c>
      <c r="H446">
        <v>0.28000000000000003</v>
      </c>
      <c r="I446">
        <v>0.02</v>
      </c>
      <c r="J446">
        <v>0.93</v>
      </c>
      <c r="K446">
        <v>0</v>
      </c>
      <c r="L446">
        <v>0</v>
      </c>
      <c r="M446">
        <v>0</v>
      </c>
      <c r="N446">
        <v>-0.02</v>
      </c>
      <c r="O446">
        <v>-0.32</v>
      </c>
      <c r="P446">
        <v>0</v>
      </c>
      <c r="R446">
        <v>0.4</v>
      </c>
      <c r="S446">
        <v>0.39</v>
      </c>
      <c r="T446">
        <v>0.23</v>
      </c>
      <c r="U446">
        <v>30.46</v>
      </c>
      <c r="V446">
        <v>1210.6279999999999</v>
      </c>
      <c r="X446">
        <f t="shared" si="6"/>
        <v>1.23</v>
      </c>
    </row>
    <row r="447" spans="1:24" x14ac:dyDescent="0.3">
      <c r="A447" t="s">
        <v>71</v>
      </c>
      <c r="B447">
        <v>4002</v>
      </c>
      <c r="C447" s="45">
        <v>44976</v>
      </c>
      <c r="D447">
        <v>9</v>
      </c>
      <c r="E447" t="s">
        <v>72</v>
      </c>
      <c r="F447">
        <v>-0.08</v>
      </c>
      <c r="G447">
        <v>11.53</v>
      </c>
      <c r="H447">
        <v>0.28000000000000003</v>
      </c>
      <c r="I447">
        <v>0.02</v>
      </c>
      <c r="J447">
        <v>0.83</v>
      </c>
      <c r="K447">
        <v>0</v>
      </c>
      <c r="L447">
        <v>0</v>
      </c>
      <c r="M447">
        <v>-0.01</v>
      </c>
      <c r="N447">
        <v>-0.16</v>
      </c>
      <c r="O447">
        <v>-0.32</v>
      </c>
      <c r="P447">
        <v>0</v>
      </c>
      <c r="R447">
        <v>0.4</v>
      </c>
      <c r="S447">
        <v>0.39</v>
      </c>
      <c r="T447">
        <v>0.23</v>
      </c>
      <c r="U447">
        <v>13.11</v>
      </c>
      <c r="V447">
        <v>1267.066</v>
      </c>
      <c r="X447">
        <f t="shared" si="6"/>
        <v>1.1299999999999999</v>
      </c>
    </row>
    <row r="448" spans="1:24" x14ac:dyDescent="0.3">
      <c r="A448" t="s">
        <v>71</v>
      </c>
      <c r="B448">
        <v>4002</v>
      </c>
      <c r="C448" s="45">
        <v>44976</v>
      </c>
      <c r="D448">
        <v>10</v>
      </c>
      <c r="E448" t="s">
        <v>72</v>
      </c>
      <c r="F448">
        <v>0.3</v>
      </c>
      <c r="G448">
        <v>11.53</v>
      </c>
      <c r="H448">
        <v>0.28000000000000003</v>
      </c>
      <c r="I448">
        <v>0.02</v>
      </c>
      <c r="J448">
        <v>0.13</v>
      </c>
      <c r="K448">
        <v>0</v>
      </c>
      <c r="L448">
        <v>0</v>
      </c>
      <c r="M448">
        <v>-0.06</v>
      </c>
      <c r="N448">
        <v>0.23</v>
      </c>
      <c r="O448">
        <v>-0.32</v>
      </c>
      <c r="P448">
        <v>0</v>
      </c>
      <c r="R448">
        <v>0.4</v>
      </c>
      <c r="S448">
        <v>0.39</v>
      </c>
      <c r="T448">
        <v>0.23</v>
      </c>
      <c r="U448">
        <v>13.13</v>
      </c>
      <c r="V448">
        <v>1289.6099999999999</v>
      </c>
      <c r="X448">
        <f t="shared" si="6"/>
        <v>0.43000000000000005</v>
      </c>
    </row>
    <row r="449" spans="1:24" x14ac:dyDescent="0.3">
      <c r="A449" t="s">
        <v>71</v>
      </c>
      <c r="B449">
        <v>4002</v>
      </c>
      <c r="C449" s="45">
        <v>44976</v>
      </c>
      <c r="D449">
        <v>11</v>
      </c>
      <c r="E449" t="s">
        <v>72</v>
      </c>
      <c r="F449">
        <v>1.03</v>
      </c>
      <c r="G449">
        <v>11.53</v>
      </c>
      <c r="H449">
        <v>0.28000000000000003</v>
      </c>
      <c r="I449">
        <v>0.02</v>
      </c>
      <c r="J449">
        <v>0.46</v>
      </c>
      <c r="K449">
        <v>0</v>
      </c>
      <c r="L449">
        <v>0</v>
      </c>
      <c r="M449">
        <v>0.03</v>
      </c>
      <c r="N449">
        <v>0.11</v>
      </c>
      <c r="O449">
        <v>-0.32</v>
      </c>
      <c r="P449">
        <v>0</v>
      </c>
      <c r="R449">
        <v>0.4</v>
      </c>
      <c r="S449">
        <v>0.39</v>
      </c>
      <c r="T449">
        <v>0.23</v>
      </c>
      <c r="U449">
        <v>14.16</v>
      </c>
      <c r="V449">
        <v>1276.3150000000001</v>
      </c>
      <c r="X449">
        <f t="shared" si="6"/>
        <v>0.76</v>
      </c>
    </row>
    <row r="450" spans="1:24" x14ac:dyDescent="0.3">
      <c r="A450" t="s">
        <v>71</v>
      </c>
      <c r="B450">
        <v>4002</v>
      </c>
      <c r="C450" s="45">
        <v>44976</v>
      </c>
      <c r="D450">
        <v>12</v>
      </c>
      <c r="E450" t="s">
        <v>72</v>
      </c>
      <c r="F450">
        <v>22.6</v>
      </c>
      <c r="G450">
        <v>11.53</v>
      </c>
      <c r="H450">
        <v>0.28000000000000003</v>
      </c>
      <c r="I450">
        <v>0.02</v>
      </c>
      <c r="J450">
        <v>0.1</v>
      </c>
      <c r="K450">
        <v>0</v>
      </c>
      <c r="L450">
        <v>0</v>
      </c>
      <c r="M450">
        <v>0.02</v>
      </c>
      <c r="N450">
        <v>-0.09</v>
      </c>
      <c r="O450">
        <v>-0.32</v>
      </c>
      <c r="P450">
        <v>0</v>
      </c>
      <c r="R450">
        <v>0.4</v>
      </c>
      <c r="S450">
        <v>0.39</v>
      </c>
      <c r="T450">
        <v>0.23</v>
      </c>
      <c r="U450">
        <v>35.159999999999997</v>
      </c>
      <c r="V450">
        <v>1267.018</v>
      </c>
      <c r="X450">
        <f t="shared" si="6"/>
        <v>0.4</v>
      </c>
    </row>
    <row r="451" spans="1:24" x14ac:dyDescent="0.3">
      <c r="A451" t="s">
        <v>71</v>
      </c>
      <c r="B451">
        <v>4002</v>
      </c>
      <c r="C451" s="45">
        <v>44976</v>
      </c>
      <c r="D451">
        <v>13</v>
      </c>
      <c r="E451" t="s">
        <v>72</v>
      </c>
      <c r="F451">
        <v>23.21</v>
      </c>
      <c r="G451">
        <v>11.53</v>
      </c>
      <c r="H451">
        <v>0.28000000000000003</v>
      </c>
      <c r="I451">
        <v>0.02</v>
      </c>
      <c r="J451">
        <v>0.06</v>
      </c>
      <c r="K451">
        <v>0</v>
      </c>
      <c r="L451">
        <v>0</v>
      </c>
      <c r="M451">
        <v>0.01</v>
      </c>
      <c r="N451">
        <v>-0.03</v>
      </c>
      <c r="O451">
        <v>-0.32</v>
      </c>
      <c r="P451">
        <v>0</v>
      </c>
      <c r="R451">
        <v>0.4</v>
      </c>
      <c r="S451">
        <v>0.39</v>
      </c>
      <c r="T451">
        <v>0.23</v>
      </c>
      <c r="U451">
        <v>35.78</v>
      </c>
      <c r="V451">
        <v>1270.1849999999999</v>
      </c>
      <c r="X451">
        <f t="shared" si="6"/>
        <v>0.36000000000000004</v>
      </c>
    </row>
    <row r="452" spans="1:24" x14ac:dyDescent="0.3">
      <c r="A452" t="s">
        <v>71</v>
      </c>
      <c r="B452">
        <v>4002</v>
      </c>
      <c r="C452" s="45">
        <v>44976</v>
      </c>
      <c r="D452">
        <v>14</v>
      </c>
      <c r="E452" t="s">
        <v>72</v>
      </c>
      <c r="F452">
        <v>21.56</v>
      </c>
      <c r="G452">
        <v>11.53</v>
      </c>
      <c r="H452">
        <v>0.28000000000000003</v>
      </c>
      <c r="I452">
        <v>0.02</v>
      </c>
      <c r="J452">
        <v>0.05</v>
      </c>
      <c r="K452">
        <v>0</v>
      </c>
      <c r="L452">
        <v>0</v>
      </c>
      <c r="M452">
        <v>0.02</v>
      </c>
      <c r="N452">
        <v>0.02</v>
      </c>
      <c r="O452">
        <v>-0.32</v>
      </c>
      <c r="P452">
        <v>0</v>
      </c>
      <c r="R452">
        <v>0.4</v>
      </c>
      <c r="S452">
        <v>0.39</v>
      </c>
      <c r="T452">
        <v>0.23</v>
      </c>
      <c r="U452">
        <v>34.18</v>
      </c>
      <c r="V452">
        <v>1263.6579999999999</v>
      </c>
      <c r="X452">
        <f t="shared" si="6"/>
        <v>0.35000000000000003</v>
      </c>
    </row>
    <row r="453" spans="1:24" x14ac:dyDescent="0.3">
      <c r="A453" t="s">
        <v>71</v>
      </c>
      <c r="B453">
        <v>4002</v>
      </c>
      <c r="C453" s="45">
        <v>44976</v>
      </c>
      <c r="D453">
        <v>15</v>
      </c>
      <c r="E453" t="s">
        <v>72</v>
      </c>
      <c r="F453">
        <v>21</v>
      </c>
      <c r="G453">
        <v>11.53</v>
      </c>
      <c r="H453">
        <v>0.28000000000000003</v>
      </c>
      <c r="I453">
        <v>0.02</v>
      </c>
      <c r="J453">
        <v>0.06</v>
      </c>
      <c r="K453">
        <v>0</v>
      </c>
      <c r="L453">
        <v>0</v>
      </c>
      <c r="M453">
        <v>-0.01</v>
      </c>
      <c r="N453">
        <v>-7.0000000000000007E-2</v>
      </c>
      <c r="O453">
        <v>-0.32</v>
      </c>
      <c r="P453">
        <v>0</v>
      </c>
      <c r="R453">
        <v>0.4</v>
      </c>
      <c r="S453">
        <v>0.39</v>
      </c>
      <c r="T453">
        <v>0.23</v>
      </c>
      <c r="U453">
        <v>33.51</v>
      </c>
      <c r="V453">
        <v>1272.4290000000001</v>
      </c>
      <c r="X453">
        <f t="shared" si="6"/>
        <v>0.36000000000000004</v>
      </c>
    </row>
    <row r="454" spans="1:24" x14ac:dyDescent="0.3">
      <c r="A454" t="s">
        <v>71</v>
      </c>
      <c r="B454">
        <v>4002</v>
      </c>
      <c r="C454" s="45">
        <v>44976</v>
      </c>
      <c r="D454">
        <v>16</v>
      </c>
      <c r="E454" t="s">
        <v>72</v>
      </c>
      <c r="F454">
        <v>19.18</v>
      </c>
      <c r="G454">
        <v>11.53</v>
      </c>
      <c r="H454">
        <v>0.28000000000000003</v>
      </c>
      <c r="I454">
        <v>0.02</v>
      </c>
      <c r="J454">
        <v>0.36</v>
      </c>
      <c r="K454">
        <v>0</v>
      </c>
      <c r="L454">
        <v>0</v>
      </c>
      <c r="M454">
        <v>0.02</v>
      </c>
      <c r="N454">
        <v>-0.05</v>
      </c>
      <c r="O454">
        <v>-0.32</v>
      </c>
      <c r="P454">
        <v>0</v>
      </c>
      <c r="R454">
        <v>0.4</v>
      </c>
      <c r="S454">
        <v>0.39</v>
      </c>
      <c r="T454">
        <v>0.23</v>
      </c>
      <c r="U454">
        <v>32.04</v>
      </c>
      <c r="V454">
        <v>1300.511</v>
      </c>
      <c r="X454">
        <f t="shared" si="6"/>
        <v>0.66</v>
      </c>
    </row>
    <row r="455" spans="1:24" x14ac:dyDescent="0.3">
      <c r="A455" t="s">
        <v>71</v>
      </c>
      <c r="B455">
        <v>4002</v>
      </c>
      <c r="C455" s="45">
        <v>44976</v>
      </c>
      <c r="D455">
        <v>17</v>
      </c>
      <c r="E455" t="s">
        <v>72</v>
      </c>
      <c r="F455">
        <v>20.2</v>
      </c>
      <c r="G455">
        <v>11.53</v>
      </c>
      <c r="H455">
        <v>0.28000000000000003</v>
      </c>
      <c r="I455">
        <v>0.02</v>
      </c>
      <c r="J455">
        <v>0.15</v>
      </c>
      <c r="K455">
        <v>0</v>
      </c>
      <c r="L455">
        <v>0</v>
      </c>
      <c r="M455">
        <v>0.01</v>
      </c>
      <c r="N455">
        <v>-0.09</v>
      </c>
      <c r="O455">
        <v>-0.32</v>
      </c>
      <c r="P455">
        <v>0</v>
      </c>
      <c r="R455">
        <v>0.4</v>
      </c>
      <c r="S455">
        <v>0.39</v>
      </c>
      <c r="T455">
        <v>0.23</v>
      </c>
      <c r="U455">
        <v>32.799999999999997</v>
      </c>
      <c r="V455">
        <v>1351.904</v>
      </c>
      <c r="X455">
        <f t="shared" si="6"/>
        <v>0.45000000000000007</v>
      </c>
    </row>
    <row r="456" spans="1:24" x14ac:dyDescent="0.3">
      <c r="A456" t="s">
        <v>71</v>
      </c>
      <c r="B456">
        <v>4002</v>
      </c>
      <c r="C456" s="45">
        <v>44976</v>
      </c>
      <c r="D456">
        <v>18</v>
      </c>
      <c r="E456" t="s">
        <v>72</v>
      </c>
      <c r="F456">
        <v>22.17</v>
      </c>
      <c r="G456">
        <v>11.53</v>
      </c>
      <c r="H456">
        <v>0.28000000000000003</v>
      </c>
      <c r="I456">
        <v>0.02</v>
      </c>
      <c r="J456">
        <v>0.13</v>
      </c>
      <c r="K456">
        <v>0</v>
      </c>
      <c r="L456">
        <v>0</v>
      </c>
      <c r="M456">
        <v>0.03</v>
      </c>
      <c r="N456">
        <v>-0.12</v>
      </c>
      <c r="O456">
        <v>-0.32</v>
      </c>
      <c r="P456">
        <v>0</v>
      </c>
      <c r="R456">
        <v>0.4</v>
      </c>
      <c r="S456">
        <v>0.39</v>
      </c>
      <c r="T456">
        <v>0.23</v>
      </c>
      <c r="U456">
        <v>34.74</v>
      </c>
      <c r="V456">
        <v>1444.7249999999999</v>
      </c>
      <c r="X456">
        <f t="shared" ref="X456:X519" si="7">H456+I456+J456+K456+L456+P456+Q456</f>
        <v>0.43000000000000005</v>
      </c>
    </row>
    <row r="457" spans="1:24" x14ac:dyDescent="0.3">
      <c r="A457" t="s">
        <v>71</v>
      </c>
      <c r="B457">
        <v>4002</v>
      </c>
      <c r="C457" s="45">
        <v>44976</v>
      </c>
      <c r="D457">
        <v>19</v>
      </c>
      <c r="E457" t="s">
        <v>72</v>
      </c>
      <c r="F457">
        <v>22.02</v>
      </c>
      <c r="G457">
        <v>11.53</v>
      </c>
      <c r="H457">
        <v>0.28000000000000003</v>
      </c>
      <c r="I457">
        <v>0.02</v>
      </c>
      <c r="J457">
        <v>0.11</v>
      </c>
      <c r="K457">
        <v>0</v>
      </c>
      <c r="L457">
        <v>0</v>
      </c>
      <c r="M457">
        <v>-0.01</v>
      </c>
      <c r="N457">
        <v>-0.13</v>
      </c>
      <c r="O457">
        <v>-0.32</v>
      </c>
      <c r="P457">
        <v>0</v>
      </c>
      <c r="R457">
        <v>0.4</v>
      </c>
      <c r="S457">
        <v>0.39</v>
      </c>
      <c r="T457">
        <v>0.23</v>
      </c>
      <c r="U457">
        <v>34.520000000000003</v>
      </c>
      <c r="V457">
        <v>1450.2719999999999</v>
      </c>
      <c r="X457">
        <f t="shared" si="7"/>
        <v>0.41000000000000003</v>
      </c>
    </row>
    <row r="458" spans="1:24" x14ac:dyDescent="0.3">
      <c r="A458" t="s">
        <v>71</v>
      </c>
      <c r="B458">
        <v>4002</v>
      </c>
      <c r="C458" s="45">
        <v>44976</v>
      </c>
      <c r="D458">
        <v>20</v>
      </c>
      <c r="E458" t="s">
        <v>72</v>
      </c>
      <c r="F458">
        <v>18.149999999999999</v>
      </c>
      <c r="G458">
        <v>11.53</v>
      </c>
      <c r="H458">
        <v>0.28000000000000003</v>
      </c>
      <c r="I458">
        <v>0.02</v>
      </c>
      <c r="J458">
        <v>0.11</v>
      </c>
      <c r="K458">
        <v>0</v>
      </c>
      <c r="L458">
        <v>0</v>
      </c>
      <c r="M458">
        <v>0</v>
      </c>
      <c r="N458">
        <v>-0.1</v>
      </c>
      <c r="O458">
        <v>-0.32</v>
      </c>
      <c r="P458">
        <v>0</v>
      </c>
      <c r="R458">
        <v>0.4</v>
      </c>
      <c r="S458">
        <v>0.39</v>
      </c>
      <c r="T458">
        <v>0.23</v>
      </c>
      <c r="U458">
        <v>30.69</v>
      </c>
      <c r="V458">
        <v>1399.4880000000001</v>
      </c>
      <c r="X458">
        <f t="shared" si="7"/>
        <v>0.41000000000000003</v>
      </c>
    </row>
    <row r="459" spans="1:24" x14ac:dyDescent="0.3">
      <c r="A459" t="s">
        <v>71</v>
      </c>
      <c r="B459">
        <v>4002</v>
      </c>
      <c r="C459" s="45">
        <v>44976</v>
      </c>
      <c r="D459">
        <v>21</v>
      </c>
      <c r="E459" t="s">
        <v>72</v>
      </c>
      <c r="F459">
        <v>16.850000000000001</v>
      </c>
      <c r="G459">
        <v>11.53</v>
      </c>
      <c r="H459">
        <v>0.28000000000000003</v>
      </c>
      <c r="I459">
        <v>0.02</v>
      </c>
      <c r="J459">
        <v>0.17</v>
      </c>
      <c r="K459">
        <v>0</v>
      </c>
      <c r="L459">
        <v>0</v>
      </c>
      <c r="M459">
        <v>-0.02</v>
      </c>
      <c r="N459">
        <v>-0.1</v>
      </c>
      <c r="O459">
        <v>-0.32</v>
      </c>
      <c r="P459">
        <v>0</v>
      </c>
      <c r="R459">
        <v>0.4</v>
      </c>
      <c r="S459">
        <v>0.39</v>
      </c>
      <c r="T459">
        <v>0.23</v>
      </c>
      <c r="U459">
        <v>29.43</v>
      </c>
      <c r="V459">
        <v>1346.97</v>
      </c>
      <c r="X459">
        <f t="shared" si="7"/>
        <v>0.47000000000000008</v>
      </c>
    </row>
    <row r="460" spans="1:24" x14ac:dyDescent="0.3">
      <c r="A460" t="s">
        <v>71</v>
      </c>
      <c r="B460">
        <v>4002</v>
      </c>
      <c r="C460" s="45">
        <v>44976</v>
      </c>
      <c r="D460">
        <v>22</v>
      </c>
      <c r="E460" t="s">
        <v>72</v>
      </c>
      <c r="F460">
        <v>17.32</v>
      </c>
      <c r="G460">
        <v>11.53</v>
      </c>
      <c r="H460">
        <v>0.28000000000000003</v>
      </c>
      <c r="I460">
        <v>0.02</v>
      </c>
      <c r="J460">
        <v>0.14000000000000001</v>
      </c>
      <c r="K460">
        <v>0</v>
      </c>
      <c r="L460">
        <v>0</v>
      </c>
      <c r="M460">
        <v>-0.03</v>
      </c>
      <c r="N460">
        <v>-0.05</v>
      </c>
      <c r="O460">
        <v>-0.32</v>
      </c>
      <c r="P460">
        <v>0</v>
      </c>
      <c r="R460">
        <v>0.4</v>
      </c>
      <c r="S460">
        <v>0.39</v>
      </c>
      <c r="T460">
        <v>0.23</v>
      </c>
      <c r="U460">
        <v>29.91</v>
      </c>
      <c r="V460">
        <v>1230.4739999999999</v>
      </c>
      <c r="X460">
        <f t="shared" si="7"/>
        <v>0.44000000000000006</v>
      </c>
    </row>
    <row r="461" spans="1:24" x14ac:dyDescent="0.3">
      <c r="A461" t="s">
        <v>71</v>
      </c>
      <c r="B461">
        <v>4002</v>
      </c>
      <c r="C461" s="45">
        <v>44976</v>
      </c>
      <c r="D461">
        <v>23</v>
      </c>
      <c r="E461" t="s">
        <v>72</v>
      </c>
      <c r="F461">
        <v>16.59</v>
      </c>
      <c r="G461">
        <v>11.53</v>
      </c>
      <c r="H461">
        <v>0.28000000000000003</v>
      </c>
      <c r="I461">
        <v>0.02</v>
      </c>
      <c r="J461">
        <v>0.19</v>
      </c>
      <c r="K461">
        <v>0</v>
      </c>
      <c r="L461">
        <v>0</v>
      </c>
      <c r="M461">
        <v>0</v>
      </c>
      <c r="N461">
        <v>-7.0000000000000007E-2</v>
      </c>
      <c r="O461">
        <v>-0.32</v>
      </c>
      <c r="P461">
        <v>0</v>
      </c>
      <c r="R461">
        <v>0.4</v>
      </c>
      <c r="S461">
        <v>0.39</v>
      </c>
      <c r="T461">
        <v>0.23</v>
      </c>
      <c r="U461">
        <v>29.24</v>
      </c>
      <c r="V461">
        <v>1134.4870000000001</v>
      </c>
      <c r="X461">
        <f t="shared" si="7"/>
        <v>0.49000000000000005</v>
      </c>
    </row>
    <row r="462" spans="1:24" x14ac:dyDescent="0.3">
      <c r="A462" t="s">
        <v>71</v>
      </c>
      <c r="B462">
        <v>4002</v>
      </c>
      <c r="C462" s="45">
        <v>44976</v>
      </c>
      <c r="D462">
        <v>24</v>
      </c>
      <c r="E462" t="s">
        <v>72</v>
      </c>
      <c r="F462">
        <v>17.079999999999998</v>
      </c>
      <c r="G462">
        <v>11.53</v>
      </c>
      <c r="H462">
        <v>0.28000000000000003</v>
      </c>
      <c r="I462">
        <v>0.02</v>
      </c>
      <c r="J462">
        <v>0.39</v>
      </c>
      <c r="K462">
        <v>0</v>
      </c>
      <c r="L462">
        <v>0</v>
      </c>
      <c r="M462">
        <v>-0.01</v>
      </c>
      <c r="N462">
        <v>0.01</v>
      </c>
      <c r="O462">
        <v>-0.32</v>
      </c>
      <c r="P462">
        <v>0</v>
      </c>
      <c r="R462">
        <v>0.4</v>
      </c>
      <c r="S462">
        <v>0.39</v>
      </c>
      <c r="T462">
        <v>0.23</v>
      </c>
      <c r="U462">
        <v>30</v>
      </c>
      <c r="V462">
        <v>1057.971</v>
      </c>
      <c r="X462">
        <f t="shared" si="7"/>
        <v>0.69000000000000006</v>
      </c>
    </row>
    <row r="463" spans="1:24" x14ac:dyDescent="0.3">
      <c r="A463" t="s">
        <v>71</v>
      </c>
      <c r="B463">
        <v>4002</v>
      </c>
      <c r="C463" s="45">
        <v>44977</v>
      </c>
      <c r="D463">
        <v>1</v>
      </c>
      <c r="E463" t="s">
        <v>72</v>
      </c>
      <c r="F463">
        <v>15.94</v>
      </c>
      <c r="G463">
        <v>11.53</v>
      </c>
      <c r="H463">
        <v>0.68</v>
      </c>
      <c r="I463">
        <v>0.02</v>
      </c>
      <c r="J463">
        <v>0.09</v>
      </c>
      <c r="K463">
        <v>0</v>
      </c>
      <c r="L463">
        <v>0</v>
      </c>
      <c r="M463">
        <v>-0.02</v>
      </c>
      <c r="N463">
        <v>-0.04</v>
      </c>
      <c r="O463">
        <v>-0.32</v>
      </c>
      <c r="P463">
        <v>0</v>
      </c>
      <c r="R463">
        <v>0.4</v>
      </c>
      <c r="S463">
        <v>0.39</v>
      </c>
      <c r="T463">
        <v>0.23</v>
      </c>
      <c r="U463">
        <v>28.9</v>
      </c>
      <c r="V463">
        <v>1009.261</v>
      </c>
      <c r="X463">
        <f t="shared" si="7"/>
        <v>0.79</v>
      </c>
    </row>
    <row r="464" spans="1:24" x14ac:dyDescent="0.3">
      <c r="A464" t="s">
        <v>71</v>
      </c>
      <c r="B464">
        <v>4002</v>
      </c>
      <c r="C464" s="45">
        <v>44977</v>
      </c>
      <c r="D464">
        <v>2</v>
      </c>
      <c r="E464" t="s">
        <v>72</v>
      </c>
      <c r="F464">
        <v>15.46</v>
      </c>
      <c r="G464">
        <v>11.53</v>
      </c>
      <c r="H464">
        <v>0.68</v>
      </c>
      <c r="I464">
        <v>0.02</v>
      </c>
      <c r="J464">
        <v>0.02</v>
      </c>
      <c r="K464">
        <v>0</v>
      </c>
      <c r="L464">
        <v>0</v>
      </c>
      <c r="M464">
        <v>0.02</v>
      </c>
      <c r="N464">
        <v>-0.06</v>
      </c>
      <c r="O464">
        <v>-0.32</v>
      </c>
      <c r="P464">
        <v>0</v>
      </c>
      <c r="R464">
        <v>0.4</v>
      </c>
      <c r="S464">
        <v>0.39</v>
      </c>
      <c r="T464">
        <v>0.23</v>
      </c>
      <c r="U464">
        <v>28.37</v>
      </c>
      <c r="V464">
        <v>988.83900000000006</v>
      </c>
      <c r="X464">
        <f t="shared" si="7"/>
        <v>0.72000000000000008</v>
      </c>
    </row>
    <row r="465" spans="1:24" x14ac:dyDescent="0.3">
      <c r="A465" t="s">
        <v>71</v>
      </c>
      <c r="B465">
        <v>4002</v>
      </c>
      <c r="C465" s="45">
        <v>44977</v>
      </c>
      <c r="D465">
        <v>3</v>
      </c>
      <c r="E465" t="s">
        <v>72</v>
      </c>
      <c r="F465">
        <v>13.04</v>
      </c>
      <c r="G465">
        <v>11.53</v>
      </c>
      <c r="H465">
        <v>0.68</v>
      </c>
      <c r="I465">
        <v>0.02</v>
      </c>
      <c r="J465">
        <v>0.01</v>
      </c>
      <c r="K465">
        <v>0</v>
      </c>
      <c r="L465">
        <v>0</v>
      </c>
      <c r="M465">
        <v>0.01</v>
      </c>
      <c r="N465">
        <v>-7.0000000000000007E-2</v>
      </c>
      <c r="O465">
        <v>-0.32</v>
      </c>
      <c r="P465">
        <v>0</v>
      </c>
      <c r="R465">
        <v>0.4</v>
      </c>
      <c r="S465">
        <v>0.39</v>
      </c>
      <c r="T465">
        <v>0.23</v>
      </c>
      <c r="U465">
        <v>25.92</v>
      </c>
      <c r="V465">
        <v>983.42899999999997</v>
      </c>
      <c r="X465">
        <f t="shared" si="7"/>
        <v>0.71000000000000008</v>
      </c>
    </row>
    <row r="466" spans="1:24" x14ac:dyDescent="0.3">
      <c r="A466" t="s">
        <v>71</v>
      </c>
      <c r="B466">
        <v>4002</v>
      </c>
      <c r="C466" s="45">
        <v>44977</v>
      </c>
      <c r="D466">
        <v>4</v>
      </c>
      <c r="E466" t="s">
        <v>72</v>
      </c>
      <c r="F466">
        <v>14.24</v>
      </c>
      <c r="G466">
        <v>11.53</v>
      </c>
      <c r="H466">
        <v>0.68</v>
      </c>
      <c r="I466">
        <v>0.02</v>
      </c>
      <c r="J466">
        <v>7.0000000000000007E-2</v>
      </c>
      <c r="K466">
        <v>0</v>
      </c>
      <c r="L466">
        <v>0</v>
      </c>
      <c r="M466">
        <v>0.01</v>
      </c>
      <c r="N466">
        <v>-7.0000000000000007E-2</v>
      </c>
      <c r="O466">
        <v>-0.32</v>
      </c>
      <c r="P466">
        <v>0</v>
      </c>
      <c r="R466">
        <v>0.4</v>
      </c>
      <c r="S466">
        <v>0.39</v>
      </c>
      <c r="T466">
        <v>0.23</v>
      </c>
      <c r="U466">
        <v>27.18</v>
      </c>
      <c r="V466">
        <v>993.65200000000004</v>
      </c>
      <c r="X466">
        <f t="shared" si="7"/>
        <v>0.77</v>
      </c>
    </row>
    <row r="467" spans="1:24" x14ac:dyDescent="0.3">
      <c r="A467" t="s">
        <v>71</v>
      </c>
      <c r="B467">
        <v>4002</v>
      </c>
      <c r="C467" s="45">
        <v>44977</v>
      </c>
      <c r="D467">
        <v>5</v>
      </c>
      <c r="E467" t="s">
        <v>72</v>
      </c>
      <c r="F467">
        <v>16.329999999999998</v>
      </c>
      <c r="G467">
        <v>11.53</v>
      </c>
      <c r="H467">
        <v>0.68</v>
      </c>
      <c r="I467">
        <v>0.02</v>
      </c>
      <c r="J467">
        <v>0.08</v>
      </c>
      <c r="K467">
        <v>0</v>
      </c>
      <c r="L467">
        <v>0</v>
      </c>
      <c r="M467">
        <v>0.01</v>
      </c>
      <c r="N467">
        <v>-0.03</v>
      </c>
      <c r="O467">
        <v>-0.32</v>
      </c>
      <c r="P467">
        <v>0</v>
      </c>
      <c r="R467">
        <v>0.4</v>
      </c>
      <c r="S467">
        <v>0.39</v>
      </c>
      <c r="T467">
        <v>0.23</v>
      </c>
      <c r="U467">
        <v>29.32</v>
      </c>
      <c r="V467">
        <v>1041.867</v>
      </c>
      <c r="X467">
        <f t="shared" si="7"/>
        <v>0.78</v>
      </c>
    </row>
    <row r="468" spans="1:24" x14ac:dyDescent="0.3">
      <c r="A468" t="s">
        <v>71</v>
      </c>
      <c r="B468">
        <v>4002</v>
      </c>
      <c r="C468" s="45">
        <v>44977</v>
      </c>
      <c r="D468">
        <v>6</v>
      </c>
      <c r="E468" t="s">
        <v>72</v>
      </c>
      <c r="F468">
        <v>20.57</v>
      </c>
      <c r="G468">
        <v>11.53</v>
      </c>
      <c r="H468">
        <v>0.68</v>
      </c>
      <c r="I468">
        <v>0.02</v>
      </c>
      <c r="J468">
        <v>0.24</v>
      </c>
      <c r="K468">
        <v>0</v>
      </c>
      <c r="L468">
        <v>0</v>
      </c>
      <c r="M468">
        <v>0.01</v>
      </c>
      <c r="N468">
        <v>-0.06</v>
      </c>
      <c r="O468">
        <v>-0.32</v>
      </c>
      <c r="P468">
        <v>0</v>
      </c>
      <c r="R468">
        <v>0.4</v>
      </c>
      <c r="S468">
        <v>0.39</v>
      </c>
      <c r="T468">
        <v>0.23</v>
      </c>
      <c r="U468">
        <v>33.69</v>
      </c>
      <c r="V468">
        <v>1130.288</v>
      </c>
      <c r="X468">
        <f t="shared" si="7"/>
        <v>0.94000000000000006</v>
      </c>
    </row>
    <row r="469" spans="1:24" x14ac:dyDescent="0.3">
      <c r="A469" t="s">
        <v>71</v>
      </c>
      <c r="B469">
        <v>4002</v>
      </c>
      <c r="C469" s="45">
        <v>44977</v>
      </c>
      <c r="D469">
        <v>7</v>
      </c>
      <c r="E469" t="s">
        <v>72</v>
      </c>
      <c r="F469">
        <v>18.690000000000001</v>
      </c>
      <c r="G469">
        <v>11.53</v>
      </c>
      <c r="H469">
        <v>0.68</v>
      </c>
      <c r="I469">
        <v>0.02</v>
      </c>
      <c r="J469">
        <v>0.23</v>
      </c>
      <c r="K469">
        <v>0</v>
      </c>
      <c r="L469">
        <v>0</v>
      </c>
      <c r="M469">
        <v>0.03</v>
      </c>
      <c r="N469">
        <v>-0.05</v>
      </c>
      <c r="O469">
        <v>-0.32</v>
      </c>
      <c r="P469">
        <v>0</v>
      </c>
      <c r="R469">
        <v>0.4</v>
      </c>
      <c r="S469">
        <v>0.39</v>
      </c>
      <c r="T469">
        <v>0.23</v>
      </c>
      <c r="U469">
        <v>31.83</v>
      </c>
      <c r="V469">
        <v>1259.1659999999999</v>
      </c>
      <c r="X469">
        <f t="shared" si="7"/>
        <v>0.93</v>
      </c>
    </row>
    <row r="470" spans="1:24" x14ac:dyDescent="0.3">
      <c r="A470" t="s">
        <v>71</v>
      </c>
      <c r="B470">
        <v>4002</v>
      </c>
      <c r="C470" s="45">
        <v>44977</v>
      </c>
      <c r="D470">
        <v>8</v>
      </c>
      <c r="E470" t="s">
        <v>73</v>
      </c>
      <c r="F470">
        <v>21.23</v>
      </c>
      <c r="G470">
        <v>11.53</v>
      </c>
      <c r="H470">
        <v>0.68</v>
      </c>
      <c r="I470">
        <v>0.02</v>
      </c>
      <c r="J470">
        <v>0.18</v>
      </c>
      <c r="K470">
        <v>0.92</v>
      </c>
      <c r="L470">
        <v>0</v>
      </c>
      <c r="M470">
        <v>0</v>
      </c>
      <c r="N470">
        <v>-0.09</v>
      </c>
      <c r="O470">
        <v>-0.32</v>
      </c>
      <c r="P470">
        <v>0</v>
      </c>
      <c r="R470">
        <v>0.4</v>
      </c>
      <c r="S470">
        <v>0.39</v>
      </c>
      <c r="T470">
        <v>0.23</v>
      </c>
      <c r="U470">
        <v>35.17</v>
      </c>
      <c r="V470">
        <v>1347.7570000000001</v>
      </c>
      <c r="X470">
        <f t="shared" si="7"/>
        <v>1.8000000000000003</v>
      </c>
    </row>
    <row r="471" spans="1:24" x14ac:dyDescent="0.3">
      <c r="A471" t="s">
        <v>71</v>
      </c>
      <c r="B471">
        <v>4002</v>
      </c>
      <c r="C471" s="45">
        <v>44977</v>
      </c>
      <c r="D471">
        <v>9</v>
      </c>
      <c r="E471" t="s">
        <v>73</v>
      </c>
      <c r="F471">
        <v>23</v>
      </c>
      <c r="G471">
        <v>11.53</v>
      </c>
      <c r="H471">
        <v>0.68</v>
      </c>
      <c r="I471">
        <v>0.02</v>
      </c>
      <c r="J471">
        <v>0.06</v>
      </c>
      <c r="K471">
        <v>0.9</v>
      </c>
      <c r="L471">
        <v>0</v>
      </c>
      <c r="M471">
        <v>-0.03</v>
      </c>
      <c r="N471">
        <v>-0.09</v>
      </c>
      <c r="O471">
        <v>-0.32</v>
      </c>
      <c r="P471">
        <v>0</v>
      </c>
      <c r="R471">
        <v>0.4</v>
      </c>
      <c r="S471">
        <v>0.39</v>
      </c>
      <c r="T471">
        <v>0.23</v>
      </c>
      <c r="U471">
        <v>36.770000000000003</v>
      </c>
      <c r="V471">
        <v>1391.789</v>
      </c>
      <c r="X471">
        <f t="shared" si="7"/>
        <v>1.6600000000000001</v>
      </c>
    </row>
    <row r="472" spans="1:24" x14ac:dyDescent="0.3">
      <c r="A472" t="s">
        <v>71</v>
      </c>
      <c r="B472">
        <v>4002</v>
      </c>
      <c r="C472" s="45">
        <v>44977</v>
      </c>
      <c r="D472">
        <v>10</v>
      </c>
      <c r="E472" t="s">
        <v>73</v>
      </c>
      <c r="F472">
        <v>23.11</v>
      </c>
      <c r="G472">
        <v>11.53</v>
      </c>
      <c r="H472">
        <v>0.68</v>
      </c>
      <c r="I472">
        <v>0.02</v>
      </c>
      <c r="J472">
        <v>0.09</v>
      </c>
      <c r="K472">
        <v>0.89</v>
      </c>
      <c r="L472">
        <v>0</v>
      </c>
      <c r="M472">
        <v>0.03</v>
      </c>
      <c r="N472">
        <v>-7.0000000000000007E-2</v>
      </c>
      <c r="O472">
        <v>-0.32</v>
      </c>
      <c r="P472">
        <v>0</v>
      </c>
      <c r="R472">
        <v>0.4</v>
      </c>
      <c r="S472">
        <v>0.39</v>
      </c>
      <c r="T472">
        <v>0.23</v>
      </c>
      <c r="U472">
        <v>36.979999999999997</v>
      </c>
      <c r="V472">
        <v>1394.921</v>
      </c>
      <c r="X472">
        <f t="shared" si="7"/>
        <v>1.6800000000000002</v>
      </c>
    </row>
    <row r="473" spans="1:24" x14ac:dyDescent="0.3">
      <c r="A473" t="s">
        <v>71</v>
      </c>
      <c r="B473">
        <v>4002</v>
      </c>
      <c r="C473" s="45">
        <v>44977</v>
      </c>
      <c r="D473">
        <v>11</v>
      </c>
      <c r="E473" t="s">
        <v>73</v>
      </c>
      <c r="F473">
        <v>21.74</v>
      </c>
      <c r="G473">
        <v>11.53</v>
      </c>
      <c r="H473">
        <v>0.68</v>
      </c>
      <c r="I473">
        <v>0.02</v>
      </c>
      <c r="J473">
        <v>0.11</v>
      </c>
      <c r="K473">
        <v>0.91</v>
      </c>
      <c r="L473">
        <v>0</v>
      </c>
      <c r="M473">
        <v>0.02</v>
      </c>
      <c r="N473">
        <v>-0.11</v>
      </c>
      <c r="O473">
        <v>-0.32</v>
      </c>
      <c r="P473">
        <v>0</v>
      </c>
      <c r="R473">
        <v>0.4</v>
      </c>
      <c r="S473">
        <v>0.39</v>
      </c>
      <c r="T473">
        <v>0.23</v>
      </c>
      <c r="U473">
        <v>35.6</v>
      </c>
      <c r="V473">
        <v>1397.133</v>
      </c>
      <c r="X473">
        <f t="shared" si="7"/>
        <v>1.7200000000000002</v>
      </c>
    </row>
    <row r="474" spans="1:24" x14ac:dyDescent="0.3">
      <c r="A474" t="s">
        <v>71</v>
      </c>
      <c r="B474">
        <v>4002</v>
      </c>
      <c r="C474" s="45">
        <v>44977</v>
      </c>
      <c r="D474">
        <v>12</v>
      </c>
      <c r="E474" t="s">
        <v>73</v>
      </c>
      <c r="F474">
        <v>20.64</v>
      </c>
      <c r="G474">
        <v>11.53</v>
      </c>
      <c r="H474">
        <v>0.68</v>
      </c>
      <c r="I474">
        <v>0.02</v>
      </c>
      <c r="J474">
        <v>0.12</v>
      </c>
      <c r="K474">
        <v>0.91</v>
      </c>
      <c r="L474">
        <v>0</v>
      </c>
      <c r="M474">
        <v>-0.02</v>
      </c>
      <c r="N474">
        <v>-0.09</v>
      </c>
      <c r="O474">
        <v>-0.32</v>
      </c>
      <c r="P474">
        <v>0</v>
      </c>
      <c r="R474">
        <v>0.4</v>
      </c>
      <c r="S474">
        <v>0.39</v>
      </c>
      <c r="T474">
        <v>0.23</v>
      </c>
      <c r="U474">
        <v>34.49</v>
      </c>
      <c r="V474">
        <v>1394.809</v>
      </c>
      <c r="X474">
        <f t="shared" si="7"/>
        <v>1.73</v>
      </c>
    </row>
    <row r="475" spans="1:24" x14ac:dyDescent="0.3">
      <c r="A475" t="s">
        <v>71</v>
      </c>
      <c r="B475">
        <v>4002</v>
      </c>
      <c r="C475" s="45">
        <v>44977</v>
      </c>
      <c r="D475">
        <v>13</v>
      </c>
      <c r="E475" t="s">
        <v>73</v>
      </c>
      <c r="F475">
        <v>-11.8</v>
      </c>
      <c r="G475">
        <v>11.53</v>
      </c>
      <c r="H475">
        <v>0.68</v>
      </c>
      <c r="I475">
        <v>0.02</v>
      </c>
      <c r="J475">
        <v>0.38</v>
      </c>
      <c r="K475">
        <v>0.93</v>
      </c>
      <c r="L475">
        <v>0</v>
      </c>
      <c r="M475">
        <v>-0.05</v>
      </c>
      <c r="N475">
        <v>0.33</v>
      </c>
      <c r="O475">
        <v>-0.32</v>
      </c>
      <c r="P475">
        <v>0</v>
      </c>
      <c r="R475">
        <v>0.4</v>
      </c>
      <c r="S475">
        <v>0.39</v>
      </c>
      <c r="T475">
        <v>0.23</v>
      </c>
      <c r="U475">
        <v>2.72</v>
      </c>
      <c r="V475">
        <v>1327.32</v>
      </c>
      <c r="X475">
        <f t="shared" si="7"/>
        <v>2.0100000000000002</v>
      </c>
    </row>
    <row r="476" spans="1:24" x14ac:dyDescent="0.3">
      <c r="A476" t="s">
        <v>71</v>
      </c>
      <c r="B476">
        <v>4002</v>
      </c>
      <c r="C476" s="45">
        <v>44977</v>
      </c>
      <c r="D476">
        <v>14</v>
      </c>
      <c r="E476" t="s">
        <v>73</v>
      </c>
      <c r="F476">
        <v>-87.2</v>
      </c>
      <c r="G476">
        <v>11.53</v>
      </c>
      <c r="H476">
        <v>0.68</v>
      </c>
      <c r="I476">
        <v>0.02</v>
      </c>
      <c r="J476">
        <v>0.26</v>
      </c>
      <c r="K476">
        <v>0.97</v>
      </c>
      <c r="L476">
        <v>0</v>
      </c>
      <c r="M476">
        <v>-0.37</v>
      </c>
      <c r="N476">
        <v>-0.27</v>
      </c>
      <c r="O476">
        <v>-0.32</v>
      </c>
      <c r="P476">
        <v>0</v>
      </c>
      <c r="R476">
        <v>0.4</v>
      </c>
      <c r="S476">
        <v>0.39</v>
      </c>
      <c r="T476">
        <v>0.23</v>
      </c>
      <c r="U476">
        <v>-73.680000000000007</v>
      </c>
      <c r="V476">
        <v>1270.5419999999999</v>
      </c>
      <c r="X476">
        <f t="shared" si="7"/>
        <v>1.9300000000000002</v>
      </c>
    </row>
    <row r="477" spans="1:24" x14ac:dyDescent="0.3">
      <c r="A477" t="s">
        <v>71</v>
      </c>
      <c r="B477">
        <v>4002</v>
      </c>
      <c r="C477" s="45">
        <v>44977</v>
      </c>
      <c r="D477">
        <v>15</v>
      </c>
      <c r="E477" t="s">
        <v>73</v>
      </c>
      <c r="F477">
        <v>0.32</v>
      </c>
      <c r="G477">
        <v>11.53</v>
      </c>
      <c r="H477">
        <v>0.68</v>
      </c>
      <c r="I477">
        <v>0.02</v>
      </c>
      <c r="J477">
        <v>0.32</v>
      </c>
      <c r="K477">
        <v>0.98</v>
      </c>
      <c r="L477">
        <v>0</v>
      </c>
      <c r="M477">
        <v>0.04</v>
      </c>
      <c r="N477">
        <v>0.1</v>
      </c>
      <c r="O477">
        <v>-0.32</v>
      </c>
      <c r="P477">
        <v>0</v>
      </c>
      <c r="R477">
        <v>0.4</v>
      </c>
      <c r="S477">
        <v>0.39</v>
      </c>
      <c r="T477">
        <v>0.23</v>
      </c>
      <c r="U477">
        <v>14.69</v>
      </c>
      <c r="V477">
        <v>1271.9639999999999</v>
      </c>
      <c r="X477">
        <f t="shared" si="7"/>
        <v>2</v>
      </c>
    </row>
    <row r="478" spans="1:24" x14ac:dyDescent="0.3">
      <c r="A478" t="s">
        <v>71</v>
      </c>
      <c r="B478">
        <v>4002</v>
      </c>
      <c r="C478" s="45">
        <v>44977</v>
      </c>
      <c r="D478">
        <v>16</v>
      </c>
      <c r="E478" t="s">
        <v>73</v>
      </c>
      <c r="F478">
        <v>7.52</v>
      </c>
      <c r="G478">
        <v>11.53</v>
      </c>
      <c r="H478">
        <v>0.68</v>
      </c>
      <c r="I478">
        <v>0.02</v>
      </c>
      <c r="J478">
        <v>0.14000000000000001</v>
      </c>
      <c r="K478">
        <v>0.94</v>
      </c>
      <c r="L478">
        <v>0</v>
      </c>
      <c r="M478">
        <v>-0.01</v>
      </c>
      <c r="N478">
        <v>0.11</v>
      </c>
      <c r="O478">
        <v>-0.32</v>
      </c>
      <c r="P478">
        <v>0</v>
      </c>
      <c r="R478">
        <v>0.4</v>
      </c>
      <c r="S478">
        <v>0.39</v>
      </c>
      <c r="T478">
        <v>0.23</v>
      </c>
      <c r="U478">
        <v>21.63</v>
      </c>
      <c r="V478">
        <v>1302.684</v>
      </c>
      <c r="X478">
        <f t="shared" si="7"/>
        <v>1.78</v>
      </c>
    </row>
    <row r="479" spans="1:24" x14ac:dyDescent="0.3">
      <c r="A479" t="s">
        <v>71</v>
      </c>
      <c r="B479">
        <v>4002</v>
      </c>
      <c r="C479" s="45">
        <v>44977</v>
      </c>
      <c r="D479">
        <v>17</v>
      </c>
      <c r="E479" t="s">
        <v>73</v>
      </c>
      <c r="F479">
        <v>15.33</v>
      </c>
      <c r="G479">
        <v>11.53</v>
      </c>
      <c r="H479">
        <v>0.68</v>
      </c>
      <c r="I479">
        <v>0.02</v>
      </c>
      <c r="J479">
        <v>0.15</v>
      </c>
      <c r="K479">
        <v>0.89</v>
      </c>
      <c r="L479">
        <v>0</v>
      </c>
      <c r="M479">
        <v>0.01</v>
      </c>
      <c r="N479">
        <v>-0.12</v>
      </c>
      <c r="O479">
        <v>-0.32</v>
      </c>
      <c r="P479">
        <v>0</v>
      </c>
      <c r="R479">
        <v>0.4</v>
      </c>
      <c r="S479">
        <v>0.39</v>
      </c>
      <c r="T479">
        <v>0.23</v>
      </c>
      <c r="U479">
        <v>29.19</v>
      </c>
      <c r="V479">
        <v>1359.614</v>
      </c>
      <c r="X479">
        <f t="shared" si="7"/>
        <v>1.7400000000000002</v>
      </c>
    </row>
    <row r="480" spans="1:24" x14ac:dyDescent="0.3">
      <c r="A480" t="s">
        <v>71</v>
      </c>
      <c r="B480">
        <v>4002</v>
      </c>
      <c r="C480" s="45">
        <v>44977</v>
      </c>
      <c r="D480">
        <v>18</v>
      </c>
      <c r="E480" t="s">
        <v>73</v>
      </c>
      <c r="F480">
        <v>20.39</v>
      </c>
      <c r="G480">
        <v>11.53</v>
      </c>
      <c r="H480">
        <v>0.68</v>
      </c>
      <c r="I480">
        <v>0.02</v>
      </c>
      <c r="J480">
        <v>0.15</v>
      </c>
      <c r="K480">
        <v>0.82</v>
      </c>
      <c r="L480">
        <v>0</v>
      </c>
      <c r="M480">
        <v>0.04</v>
      </c>
      <c r="N480">
        <v>-0.12</v>
      </c>
      <c r="O480">
        <v>-0.32</v>
      </c>
      <c r="P480">
        <v>0</v>
      </c>
      <c r="R480">
        <v>0.4</v>
      </c>
      <c r="S480">
        <v>0.39</v>
      </c>
      <c r="T480">
        <v>0.23</v>
      </c>
      <c r="U480">
        <v>34.21</v>
      </c>
      <c r="V480">
        <v>1459.183</v>
      </c>
      <c r="X480">
        <f t="shared" si="7"/>
        <v>1.67</v>
      </c>
    </row>
    <row r="481" spans="1:24" x14ac:dyDescent="0.3">
      <c r="A481" t="s">
        <v>71</v>
      </c>
      <c r="B481">
        <v>4002</v>
      </c>
      <c r="C481" s="45">
        <v>44977</v>
      </c>
      <c r="D481">
        <v>19</v>
      </c>
      <c r="E481" t="s">
        <v>73</v>
      </c>
      <c r="F481">
        <v>22.93</v>
      </c>
      <c r="G481">
        <v>11.53</v>
      </c>
      <c r="H481">
        <v>0.68</v>
      </c>
      <c r="I481">
        <v>0.02</v>
      </c>
      <c r="J481">
        <v>0.11</v>
      </c>
      <c r="K481">
        <v>0.81</v>
      </c>
      <c r="L481">
        <v>0</v>
      </c>
      <c r="M481">
        <v>-0.01</v>
      </c>
      <c r="N481">
        <v>-0.14000000000000001</v>
      </c>
      <c r="O481">
        <v>-0.32</v>
      </c>
      <c r="P481">
        <v>0</v>
      </c>
      <c r="R481">
        <v>0.4</v>
      </c>
      <c r="S481">
        <v>0.39</v>
      </c>
      <c r="T481">
        <v>0.23</v>
      </c>
      <c r="U481">
        <v>36.630000000000003</v>
      </c>
      <c r="V481">
        <v>1471.5930000000001</v>
      </c>
      <c r="X481">
        <f t="shared" si="7"/>
        <v>1.62</v>
      </c>
    </row>
    <row r="482" spans="1:24" x14ac:dyDescent="0.3">
      <c r="A482" t="s">
        <v>71</v>
      </c>
      <c r="B482">
        <v>4002</v>
      </c>
      <c r="C482" s="45">
        <v>44977</v>
      </c>
      <c r="D482">
        <v>20</v>
      </c>
      <c r="E482" t="s">
        <v>73</v>
      </c>
      <c r="F482">
        <v>19.920000000000002</v>
      </c>
      <c r="G482">
        <v>11.53</v>
      </c>
      <c r="H482">
        <v>0.68</v>
      </c>
      <c r="I482">
        <v>0.02</v>
      </c>
      <c r="J482">
        <v>0.12</v>
      </c>
      <c r="K482">
        <v>0.84</v>
      </c>
      <c r="L482">
        <v>0</v>
      </c>
      <c r="M482">
        <v>-0.02</v>
      </c>
      <c r="N482">
        <v>-0.09</v>
      </c>
      <c r="O482">
        <v>-0.32</v>
      </c>
      <c r="P482">
        <v>0</v>
      </c>
      <c r="R482">
        <v>0.4</v>
      </c>
      <c r="S482">
        <v>0.39</v>
      </c>
      <c r="T482">
        <v>0.23</v>
      </c>
      <c r="U482">
        <v>33.700000000000003</v>
      </c>
      <c r="V482">
        <v>1415.4169999999999</v>
      </c>
      <c r="X482">
        <f t="shared" si="7"/>
        <v>1.6600000000000001</v>
      </c>
    </row>
    <row r="483" spans="1:24" x14ac:dyDescent="0.3">
      <c r="A483" t="s">
        <v>71</v>
      </c>
      <c r="B483">
        <v>4002</v>
      </c>
      <c r="C483" s="45">
        <v>44977</v>
      </c>
      <c r="D483">
        <v>21</v>
      </c>
      <c r="E483" t="s">
        <v>73</v>
      </c>
      <c r="F483">
        <v>21.38</v>
      </c>
      <c r="G483">
        <v>11.53</v>
      </c>
      <c r="H483">
        <v>0.68</v>
      </c>
      <c r="I483">
        <v>0.02</v>
      </c>
      <c r="J483">
        <v>0.09</v>
      </c>
      <c r="K483">
        <v>0.87</v>
      </c>
      <c r="L483">
        <v>0</v>
      </c>
      <c r="M483">
        <v>-0.02</v>
      </c>
      <c r="N483">
        <v>-0.01</v>
      </c>
      <c r="O483">
        <v>-0.32</v>
      </c>
      <c r="P483">
        <v>0</v>
      </c>
      <c r="R483">
        <v>0.4</v>
      </c>
      <c r="S483">
        <v>0.39</v>
      </c>
      <c r="T483">
        <v>0.23</v>
      </c>
      <c r="U483">
        <v>35.24</v>
      </c>
      <c r="V483">
        <v>1337.38</v>
      </c>
      <c r="X483">
        <f t="shared" si="7"/>
        <v>1.6600000000000001</v>
      </c>
    </row>
    <row r="484" spans="1:24" x14ac:dyDescent="0.3">
      <c r="A484" t="s">
        <v>71</v>
      </c>
      <c r="B484">
        <v>4002</v>
      </c>
      <c r="C484" s="45">
        <v>44977</v>
      </c>
      <c r="D484">
        <v>22</v>
      </c>
      <c r="E484" t="s">
        <v>73</v>
      </c>
      <c r="F484">
        <v>18.88</v>
      </c>
      <c r="G484">
        <v>11.53</v>
      </c>
      <c r="H484">
        <v>0.68</v>
      </c>
      <c r="I484">
        <v>0.02</v>
      </c>
      <c r="J484">
        <v>0.08</v>
      </c>
      <c r="K484">
        <v>0.92</v>
      </c>
      <c r="L484">
        <v>0</v>
      </c>
      <c r="M484">
        <v>-0.02</v>
      </c>
      <c r="N484">
        <v>-0.02</v>
      </c>
      <c r="O484">
        <v>-0.32</v>
      </c>
      <c r="P484">
        <v>0</v>
      </c>
      <c r="R484">
        <v>0.4</v>
      </c>
      <c r="S484">
        <v>0.39</v>
      </c>
      <c r="T484">
        <v>0.23</v>
      </c>
      <c r="U484">
        <v>32.770000000000003</v>
      </c>
      <c r="V484">
        <v>1240.913</v>
      </c>
      <c r="X484">
        <f t="shared" si="7"/>
        <v>1.7000000000000002</v>
      </c>
    </row>
    <row r="485" spans="1:24" x14ac:dyDescent="0.3">
      <c r="A485" t="s">
        <v>71</v>
      </c>
      <c r="B485">
        <v>4002</v>
      </c>
      <c r="C485" s="45">
        <v>44977</v>
      </c>
      <c r="D485">
        <v>23</v>
      </c>
      <c r="E485" t="s">
        <v>73</v>
      </c>
      <c r="F485">
        <v>24.22</v>
      </c>
      <c r="G485">
        <v>11.53</v>
      </c>
      <c r="H485">
        <v>0.68</v>
      </c>
      <c r="I485">
        <v>0.02</v>
      </c>
      <c r="J485">
        <v>0.21</v>
      </c>
      <c r="K485">
        <v>0.99</v>
      </c>
      <c r="L485">
        <v>0</v>
      </c>
      <c r="M485">
        <v>-0.01</v>
      </c>
      <c r="N485">
        <v>0.01</v>
      </c>
      <c r="O485">
        <v>-0.32</v>
      </c>
      <c r="P485">
        <v>0</v>
      </c>
      <c r="R485">
        <v>0.4</v>
      </c>
      <c r="S485">
        <v>0.39</v>
      </c>
      <c r="T485">
        <v>0.23</v>
      </c>
      <c r="U485">
        <v>38.35</v>
      </c>
      <c r="V485">
        <v>1147.5930000000001</v>
      </c>
      <c r="X485">
        <f t="shared" si="7"/>
        <v>1.9</v>
      </c>
    </row>
    <row r="486" spans="1:24" x14ac:dyDescent="0.3">
      <c r="A486" t="s">
        <v>71</v>
      </c>
      <c r="B486">
        <v>4002</v>
      </c>
      <c r="C486" s="45">
        <v>44977</v>
      </c>
      <c r="D486">
        <v>24</v>
      </c>
      <c r="E486" t="s">
        <v>72</v>
      </c>
      <c r="F486">
        <v>25.47</v>
      </c>
      <c r="G486">
        <v>11.53</v>
      </c>
      <c r="H486">
        <v>0.68</v>
      </c>
      <c r="I486">
        <v>0.02</v>
      </c>
      <c r="J486">
        <v>0.21</v>
      </c>
      <c r="K486">
        <v>0</v>
      </c>
      <c r="L486">
        <v>0</v>
      </c>
      <c r="M486">
        <v>-0.08</v>
      </c>
      <c r="N486">
        <v>0.01</v>
      </c>
      <c r="O486">
        <v>-0.32</v>
      </c>
      <c r="P486">
        <v>0</v>
      </c>
      <c r="R486">
        <v>0.4</v>
      </c>
      <c r="S486">
        <v>0.39</v>
      </c>
      <c r="T486">
        <v>0.23</v>
      </c>
      <c r="U486">
        <v>38.54</v>
      </c>
      <c r="V486">
        <v>1074.5250000000001</v>
      </c>
      <c r="X486">
        <f t="shared" si="7"/>
        <v>0.91</v>
      </c>
    </row>
    <row r="487" spans="1:24" x14ac:dyDescent="0.3">
      <c r="A487" t="s">
        <v>71</v>
      </c>
      <c r="B487">
        <v>4002</v>
      </c>
      <c r="C487" s="45">
        <v>44978</v>
      </c>
      <c r="D487">
        <v>1</v>
      </c>
      <c r="E487" t="s">
        <v>72</v>
      </c>
      <c r="F487">
        <v>20.399999999999999</v>
      </c>
      <c r="G487">
        <v>11.53</v>
      </c>
      <c r="H487">
        <v>0.19</v>
      </c>
      <c r="I487">
        <v>0.01</v>
      </c>
      <c r="J487">
        <v>0.09</v>
      </c>
      <c r="K487">
        <v>0</v>
      </c>
      <c r="L487">
        <v>0</v>
      </c>
      <c r="M487">
        <v>0</v>
      </c>
      <c r="N487">
        <v>-0.04</v>
      </c>
      <c r="O487">
        <v>-0.32</v>
      </c>
      <c r="P487">
        <v>0</v>
      </c>
      <c r="R487">
        <v>0.4</v>
      </c>
      <c r="S487">
        <v>0.39</v>
      </c>
      <c r="T487">
        <v>0.23</v>
      </c>
      <c r="U487">
        <v>32.880000000000003</v>
      </c>
      <c r="V487">
        <v>1047.817</v>
      </c>
      <c r="X487">
        <f t="shared" si="7"/>
        <v>0.29000000000000004</v>
      </c>
    </row>
    <row r="488" spans="1:24" x14ac:dyDescent="0.3">
      <c r="A488" t="s">
        <v>71</v>
      </c>
      <c r="B488">
        <v>4002</v>
      </c>
      <c r="C488" s="45">
        <v>44978</v>
      </c>
      <c r="D488">
        <v>2</v>
      </c>
      <c r="E488" t="s">
        <v>72</v>
      </c>
      <c r="F488">
        <v>17.62</v>
      </c>
      <c r="G488">
        <v>11.53</v>
      </c>
      <c r="H488">
        <v>0.19</v>
      </c>
      <c r="I488">
        <v>0.01</v>
      </c>
      <c r="J488">
        <v>0.1</v>
      </c>
      <c r="K488">
        <v>0</v>
      </c>
      <c r="L488">
        <v>0</v>
      </c>
      <c r="M488">
        <v>-0.02</v>
      </c>
      <c r="N488">
        <v>-0.04</v>
      </c>
      <c r="O488">
        <v>-0.32</v>
      </c>
      <c r="P488">
        <v>0</v>
      </c>
      <c r="R488">
        <v>0.4</v>
      </c>
      <c r="S488">
        <v>0.39</v>
      </c>
      <c r="T488">
        <v>0.23</v>
      </c>
      <c r="U488">
        <v>30.09</v>
      </c>
      <c r="V488">
        <v>1013.333</v>
      </c>
      <c r="X488">
        <f t="shared" si="7"/>
        <v>0.30000000000000004</v>
      </c>
    </row>
    <row r="489" spans="1:24" x14ac:dyDescent="0.3">
      <c r="A489" t="s">
        <v>71</v>
      </c>
      <c r="B489">
        <v>4002</v>
      </c>
      <c r="C489" s="45">
        <v>44978</v>
      </c>
      <c r="D489">
        <v>3</v>
      </c>
      <c r="E489" t="s">
        <v>72</v>
      </c>
      <c r="F489">
        <v>19.54</v>
      </c>
      <c r="G489">
        <v>11.53</v>
      </c>
      <c r="H489">
        <v>0.19</v>
      </c>
      <c r="I489">
        <v>0.01</v>
      </c>
      <c r="J489">
        <v>0.06</v>
      </c>
      <c r="K489">
        <v>0</v>
      </c>
      <c r="L489">
        <v>0</v>
      </c>
      <c r="M489">
        <v>0.02</v>
      </c>
      <c r="N489">
        <v>-0.04</v>
      </c>
      <c r="O489">
        <v>-0.32</v>
      </c>
      <c r="P489">
        <v>0</v>
      </c>
      <c r="R489">
        <v>0.4</v>
      </c>
      <c r="S489">
        <v>0.39</v>
      </c>
      <c r="T489">
        <v>0.23</v>
      </c>
      <c r="U489">
        <v>32.01</v>
      </c>
      <c r="V489">
        <v>1008.159</v>
      </c>
      <c r="X489">
        <f t="shared" si="7"/>
        <v>0.26</v>
      </c>
    </row>
    <row r="490" spans="1:24" x14ac:dyDescent="0.3">
      <c r="A490" t="s">
        <v>71</v>
      </c>
      <c r="B490">
        <v>4002</v>
      </c>
      <c r="C490" s="45">
        <v>44978</v>
      </c>
      <c r="D490">
        <v>4</v>
      </c>
      <c r="E490" t="s">
        <v>72</v>
      </c>
      <c r="F490">
        <v>15.15</v>
      </c>
      <c r="G490">
        <v>11.53</v>
      </c>
      <c r="H490">
        <v>0.19</v>
      </c>
      <c r="I490">
        <v>0.01</v>
      </c>
      <c r="J490">
        <v>0.28000000000000003</v>
      </c>
      <c r="K490">
        <v>0</v>
      </c>
      <c r="L490">
        <v>0</v>
      </c>
      <c r="M490">
        <v>-0.01</v>
      </c>
      <c r="N490">
        <v>-7.0000000000000007E-2</v>
      </c>
      <c r="O490">
        <v>-0.32</v>
      </c>
      <c r="P490">
        <v>0</v>
      </c>
      <c r="R490">
        <v>0.4</v>
      </c>
      <c r="S490">
        <v>0.39</v>
      </c>
      <c r="T490">
        <v>0.23</v>
      </c>
      <c r="U490">
        <v>27.78</v>
      </c>
      <c r="V490">
        <v>1023.724</v>
      </c>
      <c r="X490">
        <f t="shared" si="7"/>
        <v>0.48000000000000004</v>
      </c>
    </row>
    <row r="491" spans="1:24" x14ac:dyDescent="0.3">
      <c r="A491" t="s">
        <v>71</v>
      </c>
      <c r="B491">
        <v>4002</v>
      </c>
      <c r="C491" s="45">
        <v>44978</v>
      </c>
      <c r="D491">
        <v>5</v>
      </c>
      <c r="E491" t="s">
        <v>72</v>
      </c>
      <c r="F491">
        <v>20.7</v>
      </c>
      <c r="G491">
        <v>11.53</v>
      </c>
      <c r="H491">
        <v>0.19</v>
      </c>
      <c r="I491">
        <v>0.01</v>
      </c>
      <c r="J491">
        <v>0.11</v>
      </c>
      <c r="K491">
        <v>0</v>
      </c>
      <c r="L491">
        <v>0</v>
      </c>
      <c r="M491">
        <v>0</v>
      </c>
      <c r="N491">
        <v>0.01</v>
      </c>
      <c r="O491">
        <v>-0.32</v>
      </c>
      <c r="P491">
        <v>0</v>
      </c>
      <c r="R491">
        <v>0.4</v>
      </c>
      <c r="S491">
        <v>0.39</v>
      </c>
      <c r="T491">
        <v>0.23</v>
      </c>
      <c r="U491">
        <v>33.25</v>
      </c>
      <c r="V491">
        <v>1070.451</v>
      </c>
      <c r="X491">
        <f t="shared" si="7"/>
        <v>0.31</v>
      </c>
    </row>
    <row r="492" spans="1:24" x14ac:dyDescent="0.3">
      <c r="A492" t="s">
        <v>71</v>
      </c>
      <c r="B492">
        <v>4002</v>
      </c>
      <c r="C492" s="45">
        <v>44978</v>
      </c>
      <c r="D492">
        <v>6</v>
      </c>
      <c r="E492" t="s">
        <v>72</v>
      </c>
      <c r="F492">
        <v>15.67</v>
      </c>
      <c r="G492">
        <v>11.53</v>
      </c>
      <c r="H492">
        <v>0.19</v>
      </c>
      <c r="I492">
        <v>0.01</v>
      </c>
      <c r="J492">
        <v>0.22</v>
      </c>
      <c r="K492">
        <v>0</v>
      </c>
      <c r="L492">
        <v>0</v>
      </c>
      <c r="M492">
        <v>0.01</v>
      </c>
      <c r="N492">
        <v>-0.08</v>
      </c>
      <c r="O492">
        <v>-0.32</v>
      </c>
      <c r="P492">
        <v>0</v>
      </c>
      <c r="R492">
        <v>0.4</v>
      </c>
      <c r="S492">
        <v>0.39</v>
      </c>
      <c r="T492">
        <v>0.23</v>
      </c>
      <c r="U492">
        <v>28.25</v>
      </c>
      <c r="V492">
        <v>1165.52</v>
      </c>
      <c r="X492">
        <f t="shared" si="7"/>
        <v>0.42000000000000004</v>
      </c>
    </row>
    <row r="493" spans="1:24" x14ac:dyDescent="0.3">
      <c r="A493" t="s">
        <v>71</v>
      </c>
      <c r="B493">
        <v>4002</v>
      </c>
      <c r="C493" s="45">
        <v>44978</v>
      </c>
      <c r="D493">
        <v>7</v>
      </c>
      <c r="E493" t="s">
        <v>72</v>
      </c>
      <c r="F493">
        <v>19.32</v>
      </c>
      <c r="G493">
        <v>11.53</v>
      </c>
      <c r="H493">
        <v>0.19</v>
      </c>
      <c r="I493">
        <v>0.01</v>
      </c>
      <c r="J493">
        <v>0.19</v>
      </c>
      <c r="K493">
        <v>0</v>
      </c>
      <c r="L493">
        <v>0</v>
      </c>
      <c r="M493">
        <v>-0.01</v>
      </c>
      <c r="N493">
        <v>-0.04</v>
      </c>
      <c r="O493">
        <v>-0.32</v>
      </c>
      <c r="P493">
        <v>0</v>
      </c>
      <c r="R493">
        <v>0.4</v>
      </c>
      <c r="S493">
        <v>0.39</v>
      </c>
      <c r="T493">
        <v>0.23</v>
      </c>
      <c r="U493">
        <v>31.89</v>
      </c>
      <c r="V493">
        <v>1309.6659999999999</v>
      </c>
      <c r="X493">
        <f t="shared" si="7"/>
        <v>0.39</v>
      </c>
    </row>
    <row r="494" spans="1:24" x14ac:dyDescent="0.3">
      <c r="A494" t="s">
        <v>71</v>
      </c>
      <c r="B494">
        <v>4002</v>
      </c>
      <c r="C494" s="45">
        <v>44978</v>
      </c>
      <c r="D494">
        <v>8</v>
      </c>
      <c r="E494" t="s">
        <v>73</v>
      </c>
      <c r="F494">
        <v>31.35</v>
      </c>
      <c r="G494">
        <v>11.53</v>
      </c>
      <c r="H494">
        <v>0.19</v>
      </c>
      <c r="I494">
        <v>0.01</v>
      </c>
      <c r="J494">
        <v>0.26</v>
      </c>
      <c r="K494">
        <v>0.84</v>
      </c>
      <c r="L494">
        <v>0.02</v>
      </c>
      <c r="M494">
        <v>-0.01</v>
      </c>
      <c r="N494">
        <v>0.02</v>
      </c>
      <c r="O494">
        <v>-0.32</v>
      </c>
      <c r="P494">
        <v>0</v>
      </c>
      <c r="R494">
        <v>0.4</v>
      </c>
      <c r="S494">
        <v>0.39</v>
      </c>
      <c r="T494">
        <v>0.23</v>
      </c>
      <c r="U494">
        <v>44.91</v>
      </c>
      <c r="V494">
        <v>1413.0029999999999</v>
      </c>
      <c r="X494">
        <f t="shared" si="7"/>
        <v>1.32</v>
      </c>
    </row>
    <row r="495" spans="1:24" x14ac:dyDescent="0.3">
      <c r="A495" t="s">
        <v>71</v>
      </c>
      <c r="B495">
        <v>4002</v>
      </c>
      <c r="C495" s="45">
        <v>44978</v>
      </c>
      <c r="D495">
        <v>9</v>
      </c>
      <c r="E495" t="s">
        <v>73</v>
      </c>
      <c r="F495">
        <v>32.21</v>
      </c>
      <c r="G495">
        <v>11.53</v>
      </c>
      <c r="H495">
        <v>0.19</v>
      </c>
      <c r="I495">
        <v>0.01</v>
      </c>
      <c r="J495">
        <v>0.16</v>
      </c>
      <c r="K495">
        <v>0.82</v>
      </c>
      <c r="L495">
        <v>7.0000000000000007E-2</v>
      </c>
      <c r="M495">
        <v>0.01</v>
      </c>
      <c r="N495">
        <v>-0.05</v>
      </c>
      <c r="O495">
        <v>-0.32</v>
      </c>
      <c r="P495">
        <v>0</v>
      </c>
      <c r="R495">
        <v>0.4</v>
      </c>
      <c r="S495">
        <v>0.39</v>
      </c>
      <c r="T495">
        <v>0.23</v>
      </c>
      <c r="U495">
        <v>45.65</v>
      </c>
      <c r="V495">
        <v>1445.4169999999999</v>
      </c>
      <c r="X495">
        <f t="shared" si="7"/>
        <v>1.25</v>
      </c>
    </row>
    <row r="496" spans="1:24" x14ac:dyDescent="0.3">
      <c r="A496" t="s">
        <v>71</v>
      </c>
      <c r="B496">
        <v>4002</v>
      </c>
      <c r="C496" s="45">
        <v>44978</v>
      </c>
      <c r="D496">
        <v>10</v>
      </c>
      <c r="E496" t="s">
        <v>73</v>
      </c>
      <c r="F496">
        <v>30.49</v>
      </c>
      <c r="G496">
        <v>11.53</v>
      </c>
      <c r="H496">
        <v>0.19</v>
      </c>
      <c r="I496">
        <v>0.01</v>
      </c>
      <c r="J496">
        <v>0.55000000000000004</v>
      </c>
      <c r="K496">
        <v>0.81</v>
      </c>
      <c r="L496">
        <v>0.08</v>
      </c>
      <c r="M496">
        <v>0.03</v>
      </c>
      <c r="N496">
        <v>-0.04</v>
      </c>
      <c r="O496">
        <v>-0.32</v>
      </c>
      <c r="P496">
        <v>0</v>
      </c>
      <c r="R496">
        <v>0.4</v>
      </c>
      <c r="S496">
        <v>0.39</v>
      </c>
      <c r="T496">
        <v>0.23</v>
      </c>
      <c r="U496">
        <v>44.35</v>
      </c>
      <c r="V496">
        <v>1452.8050000000001</v>
      </c>
      <c r="X496">
        <f t="shared" si="7"/>
        <v>1.6400000000000001</v>
      </c>
    </row>
    <row r="497" spans="1:24" x14ac:dyDescent="0.3">
      <c r="A497" t="s">
        <v>71</v>
      </c>
      <c r="B497">
        <v>4002</v>
      </c>
      <c r="C497" s="45">
        <v>44978</v>
      </c>
      <c r="D497">
        <v>11</v>
      </c>
      <c r="E497" t="s">
        <v>73</v>
      </c>
      <c r="F497">
        <v>31.89</v>
      </c>
      <c r="G497">
        <v>11.53</v>
      </c>
      <c r="H497">
        <v>0.19</v>
      </c>
      <c r="I497">
        <v>0.01</v>
      </c>
      <c r="J497">
        <v>0.91</v>
      </c>
      <c r="K497">
        <v>0.81</v>
      </c>
      <c r="L497">
        <v>0</v>
      </c>
      <c r="M497">
        <v>0</v>
      </c>
      <c r="N497">
        <v>-0.04</v>
      </c>
      <c r="O497">
        <v>-0.32</v>
      </c>
      <c r="P497">
        <v>0</v>
      </c>
      <c r="R497">
        <v>0.4</v>
      </c>
      <c r="S497">
        <v>0.39</v>
      </c>
      <c r="T497">
        <v>0.23</v>
      </c>
      <c r="U497">
        <v>46</v>
      </c>
      <c r="V497">
        <v>1463.778</v>
      </c>
      <c r="X497">
        <f t="shared" si="7"/>
        <v>1.9200000000000002</v>
      </c>
    </row>
    <row r="498" spans="1:24" x14ac:dyDescent="0.3">
      <c r="A498" t="s">
        <v>71</v>
      </c>
      <c r="B498">
        <v>4002</v>
      </c>
      <c r="C498" s="45">
        <v>44978</v>
      </c>
      <c r="D498">
        <v>12</v>
      </c>
      <c r="E498" t="s">
        <v>73</v>
      </c>
      <c r="F498">
        <v>31.87</v>
      </c>
      <c r="G498">
        <v>11.53</v>
      </c>
      <c r="H498">
        <v>0.19</v>
      </c>
      <c r="I498">
        <v>0.01</v>
      </c>
      <c r="J498">
        <v>0.54</v>
      </c>
      <c r="K498">
        <v>0.81</v>
      </c>
      <c r="L498">
        <v>0.03</v>
      </c>
      <c r="M498">
        <v>-0.01</v>
      </c>
      <c r="N498">
        <v>-0.04</v>
      </c>
      <c r="O498">
        <v>-0.32</v>
      </c>
      <c r="P498">
        <v>0</v>
      </c>
      <c r="R498">
        <v>0.4</v>
      </c>
      <c r="S498">
        <v>0.39</v>
      </c>
      <c r="T498">
        <v>0.23</v>
      </c>
      <c r="U498">
        <v>45.63</v>
      </c>
      <c r="V498">
        <v>1472.404</v>
      </c>
      <c r="X498">
        <f t="shared" si="7"/>
        <v>1.58</v>
      </c>
    </row>
    <row r="499" spans="1:24" x14ac:dyDescent="0.3">
      <c r="A499" t="s">
        <v>71</v>
      </c>
      <c r="B499">
        <v>4002</v>
      </c>
      <c r="C499" s="45">
        <v>44978</v>
      </c>
      <c r="D499">
        <v>13</v>
      </c>
      <c r="E499" t="s">
        <v>73</v>
      </c>
      <c r="F499">
        <v>29.19</v>
      </c>
      <c r="G499">
        <v>11.53</v>
      </c>
      <c r="H499">
        <v>0.19</v>
      </c>
      <c r="I499">
        <v>0.01</v>
      </c>
      <c r="J499">
        <v>0.13</v>
      </c>
      <c r="K499">
        <v>0.81</v>
      </c>
      <c r="L499">
        <v>0</v>
      </c>
      <c r="M499">
        <v>0.04</v>
      </c>
      <c r="N499">
        <v>-0.12</v>
      </c>
      <c r="O499">
        <v>-0.32</v>
      </c>
      <c r="P499">
        <v>0</v>
      </c>
      <c r="R499">
        <v>0.4</v>
      </c>
      <c r="S499">
        <v>0.39</v>
      </c>
      <c r="T499">
        <v>0.23</v>
      </c>
      <c r="U499">
        <v>42.48</v>
      </c>
      <c r="V499">
        <v>1468.201</v>
      </c>
      <c r="X499">
        <f t="shared" si="7"/>
        <v>1.1400000000000001</v>
      </c>
    </row>
    <row r="500" spans="1:24" x14ac:dyDescent="0.3">
      <c r="A500" t="s">
        <v>71</v>
      </c>
      <c r="B500">
        <v>4002</v>
      </c>
      <c r="C500" s="45">
        <v>44978</v>
      </c>
      <c r="D500">
        <v>14</v>
      </c>
      <c r="E500" t="s">
        <v>73</v>
      </c>
      <c r="F500">
        <v>36.590000000000003</v>
      </c>
      <c r="G500">
        <v>11.53</v>
      </c>
      <c r="H500">
        <v>0.19</v>
      </c>
      <c r="I500">
        <v>0.01</v>
      </c>
      <c r="J500">
        <v>0.13</v>
      </c>
      <c r="K500">
        <v>0.8</v>
      </c>
      <c r="L500">
        <v>0</v>
      </c>
      <c r="M500">
        <v>0.01</v>
      </c>
      <c r="N500">
        <v>-0.05</v>
      </c>
      <c r="O500">
        <v>-0.32</v>
      </c>
      <c r="P500">
        <v>0</v>
      </c>
      <c r="R500">
        <v>0.4</v>
      </c>
      <c r="S500">
        <v>0.39</v>
      </c>
      <c r="T500">
        <v>0.23</v>
      </c>
      <c r="U500">
        <v>49.91</v>
      </c>
      <c r="V500">
        <v>1464.3330000000001</v>
      </c>
      <c r="X500">
        <f t="shared" si="7"/>
        <v>1.1300000000000001</v>
      </c>
    </row>
    <row r="501" spans="1:24" x14ac:dyDescent="0.3">
      <c r="A501" t="s">
        <v>71</v>
      </c>
      <c r="B501">
        <v>4002</v>
      </c>
      <c r="C501" s="45">
        <v>44978</v>
      </c>
      <c r="D501">
        <v>15</v>
      </c>
      <c r="E501" t="s">
        <v>73</v>
      </c>
      <c r="F501">
        <v>25.29</v>
      </c>
      <c r="G501">
        <v>11.53</v>
      </c>
      <c r="H501">
        <v>0.19</v>
      </c>
      <c r="I501">
        <v>0.01</v>
      </c>
      <c r="J501">
        <v>0.06</v>
      </c>
      <c r="K501">
        <v>0.81</v>
      </c>
      <c r="L501">
        <v>0</v>
      </c>
      <c r="M501">
        <v>0.06</v>
      </c>
      <c r="N501">
        <v>-7.0000000000000007E-2</v>
      </c>
      <c r="O501">
        <v>-0.32</v>
      </c>
      <c r="P501">
        <v>0</v>
      </c>
      <c r="R501">
        <v>0.4</v>
      </c>
      <c r="S501">
        <v>0.39</v>
      </c>
      <c r="T501">
        <v>0.23</v>
      </c>
      <c r="U501">
        <v>38.58</v>
      </c>
      <c r="V501">
        <v>1453.6489999999999</v>
      </c>
      <c r="X501">
        <f t="shared" si="7"/>
        <v>1.07</v>
      </c>
    </row>
    <row r="502" spans="1:24" x14ac:dyDescent="0.3">
      <c r="A502" t="s">
        <v>71</v>
      </c>
      <c r="B502">
        <v>4002</v>
      </c>
      <c r="C502" s="45">
        <v>44978</v>
      </c>
      <c r="D502">
        <v>16</v>
      </c>
      <c r="E502" t="s">
        <v>73</v>
      </c>
      <c r="F502">
        <v>24.8</v>
      </c>
      <c r="G502">
        <v>11.53</v>
      </c>
      <c r="H502">
        <v>0.19</v>
      </c>
      <c r="I502">
        <v>0.01</v>
      </c>
      <c r="J502">
        <v>0.05</v>
      </c>
      <c r="K502">
        <v>0.81</v>
      </c>
      <c r="L502">
        <v>0</v>
      </c>
      <c r="M502">
        <v>0.01</v>
      </c>
      <c r="N502">
        <v>-0.05</v>
      </c>
      <c r="O502">
        <v>-0.32</v>
      </c>
      <c r="P502">
        <v>0</v>
      </c>
      <c r="R502">
        <v>0.4</v>
      </c>
      <c r="S502">
        <v>0.39</v>
      </c>
      <c r="T502">
        <v>0.23</v>
      </c>
      <c r="U502">
        <v>38.049999999999997</v>
      </c>
      <c r="V502">
        <v>1455.1079999999999</v>
      </c>
      <c r="X502">
        <f t="shared" si="7"/>
        <v>1.06</v>
      </c>
    </row>
    <row r="503" spans="1:24" x14ac:dyDescent="0.3">
      <c r="A503" t="s">
        <v>71</v>
      </c>
      <c r="B503">
        <v>4002</v>
      </c>
      <c r="C503" s="45">
        <v>44978</v>
      </c>
      <c r="D503">
        <v>17</v>
      </c>
      <c r="E503" t="s">
        <v>73</v>
      </c>
      <c r="F503">
        <v>25.19</v>
      </c>
      <c r="G503">
        <v>11.53</v>
      </c>
      <c r="H503">
        <v>0.19</v>
      </c>
      <c r="I503">
        <v>0.01</v>
      </c>
      <c r="J503">
        <v>7.0000000000000007E-2</v>
      </c>
      <c r="K503">
        <v>0.79</v>
      </c>
      <c r="L503">
        <v>0</v>
      </c>
      <c r="M503">
        <v>0.02</v>
      </c>
      <c r="N503">
        <v>-0.11</v>
      </c>
      <c r="O503">
        <v>-0.32</v>
      </c>
      <c r="P503">
        <v>0</v>
      </c>
      <c r="R503">
        <v>0.4</v>
      </c>
      <c r="S503">
        <v>0.39</v>
      </c>
      <c r="T503">
        <v>0.23</v>
      </c>
      <c r="U503">
        <v>38.39</v>
      </c>
      <c r="V503">
        <v>1488.9659999999999</v>
      </c>
      <c r="X503">
        <f t="shared" si="7"/>
        <v>1.06</v>
      </c>
    </row>
    <row r="504" spans="1:24" x14ac:dyDescent="0.3">
      <c r="A504" t="s">
        <v>71</v>
      </c>
      <c r="B504">
        <v>4002</v>
      </c>
      <c r="C504" s="45">
        <v>44978</v>
      </c>
      <c r="D504">
        <v>18</v>
      </c>
      <c r="E504" t="s">
        <v>73</v>
      </c>
      <c r="F504">
        <v>27.92</v>
      </c>
      <c r="G504">
        <v>11.53</v>
      </c>
      <c r="H504">
        <v>0.19</v>
      </c>
      <c r="I504">
        <v>0.01</v>
      </c>
      <c r="J504">
        <v>0.18</v>
      </c>
      <c r="K504">
        <v>0.75</v>
      </c>
      <c r="L504">
        <v>0</v>
      </c>
      <c r="M504">
        <v>0.04</v>
      </c>
      <c r="N504">
        <v>-0.12</v>
      </c>
      <c r="O504">
        <v>-0.32</v>
      </c>
      <c r="P504">
        <v>0</v>
      </c>
      <c r="R504">
        <v>0.4</v>
      </c>
      <c r="S504">
        <v>0.39</v>
      </c>
      <c r="T504">
        <v>0.23</v>
      </c>
      <c r="U504">
        <v>41.2</v>
      </c>
      <c r="V504">
        <v>1564.3140000000001</v>
      </c>
      <c r="X504">
        <f t="shared" si="7"/>
        <v>1.1299999999999999</v>
      </c>
    </row>
    <row r="505" spans="1:24" x14ac:dyDescent="0.3">
      <c r="A505" t="s">
        <v>71</v>
      </c>
      <c r="B505">
        <v>4002</v>
      </c>
      <c r="C505" s="45">
        <v>44978</v>
      </c>
      <c r="D505">
        <v>19</v>
      </c>
      <c r="E505" t="s">
        <v>73</v>
      </c>
      <c r="F505">
        <v>32.61</v>
      </c>
      <c r="G505">
        <v>11.53</v>
      </c>
      <c r="H505">
        <v>0.19</v>
      </c>
      <c r="I505">
        <v>0.01</v>
      </c>
      <c r="J505">
        <v>0.27</v>
      </c>
      <c r="K505">
        <v>0.75</v>
      </c>
      <c r="L505">
        <v>0</v>
      </c>
      <c r="M505">
        <v>0.02</v>
      </c>
      <c r="N505">
        <v>-0.09</v>
      </c>
      <c r="O505">
        <v>-0.32</v>
      </c>
      <c r="P505">
        <v>0</v>
      </c>
      <c r="R505">
        <v>0.4</v>
      </c>
      <c r="S505">
        <v>0.39</v>
      </c>
      <c r="T505">
        <v>0.23</v>
      </c>
      <c r="U505">
        <v>45.99</v>
      </c>
      <c r="V505">
        <v>1558.402</v>
      </c>
      <c r="X505">
        <f t="shared" si="7"/>
        <v>1.22</v>
      </c>
    </row>
    <row r="506" spans="1:24" x14ac:dyDescent="0.3">
      <c r="A506" t="s">
        <v>71</v>
      </c>
      <c r="B506">
        <v>4002</v>
      </c>
      <c r="C506" s="45">
        <v>44978</v>
      </c>
      <c r="D506">
        <v>20</v>
      </c>
      <c r="E506" t="s">
        <v>73</v>
      </c>
      <c r="F506">
        <v>24.63</v>
      </c>
      <c r="G506">
        <v>11.53</v>
      </c>
      <c r="H506">
        <v>0.19</v>
      </c>
      <c r="I506">
        <v>0.01</v>
      </c>
      <c r="J506">
        <v>0.25</v>
      </c>
      <c r="K506">
        <v>0.78</v>
      </c>
      <c r="L506">
        <v>0</v>
      </c>
      <c r="M506">
        <v>0</v>
      </c>
      <c r="N506">
        <v>-7.0000000000000007E-2</v>
      </c>
      <c r="O506">
        <v>-0.32</v>
      </c>
      <c r="P506">
        <v>0</v>
      </c>
      <c r="R506">
        <v>0.4</v>
      </c>
      <c r="S506">
        <v>0.39</v>
      </c>
      <c r="T506">
        <v>0.23</v>
      </c>
      <c r="U506">
        <v>38.020000000000003</v>
      </c>
      <c r="V506">
        <v>1489.857</v>
      </c>
      <c r="X506">
        <f t="shared" si="7"/>
        <v>1.23</v>
      </c>
    </row>
    <row r="507" spans="1:24" x14ac:dyDescent="0.3">
      <c r="A507" t="s">
        <v>71</v>
      </c>
      <c r="B507">
        <v>4002</v>
      </c>
      <c r="C507" s="45">
        <v>44978</v>
      </c>
      <c r="D507">
        <v>21</v>
      </c>
      <c r="E507" t="s">
        <v>73</v>
      </c>
      <c r="F507">
        <v>24.38</v>
      </c>
      <c r="G507">
        <v>11.53</v>
      </c>
      <c r="H507">
        <v>0.19</v>
      </c>
      <c r="I507">
        <v>0.01</v>
      </c>
      <c r="J507">
        <v>0.1</v>
      </c>
      <c r="K507">
        <v>0.81</v>
      </c>
      <c r="L507">
        <v>0</v>
      </c>
      <c r="M507">
        <v>0.02</v>
      </c>
      <c r="N507">
        <v>-0.03</v>
      </c>
      <c r="O507">
        <v>-0.32</v>
      </c>
      <c r="P507">
        <v>0</v>
      </c>
      <c r="R507">
        <v>0.4</v>
      </c>
      <c r="S507">
        <v>0.39</v>
      </c>
      <c r="T507">
        <v>0.23</v>
      </c>
      <c r="U507">
        <v>37.71</v>
      </c>
      <c r="V507">
        <v>1426.011</v>
      </c>
      <c r="X507">
        <f t="shared" si="7"/>
        <v>1.1100000000000001</v>
      </c>
    </row>
    <row r="508" spans="1:24" x14ac:dyDescent="0.3">
      <c r="A508" t="s">
        <v>71</v>
      </c>
      <c r="B508">
        <v>4002</v>
      </c>
      <c r="C508" s="45">
        <v>44978</v>
      </c>
      <c r="D508">
        <v>22</v>
      </c>
      <c r="E508" t="s">
        <v>73</v>
      </c>
      <c r="F508">
        <v>22.22</v>
      </c>
      <c r="G508">
        <v>11.53</v>
      </c>
      <c r="H508">
        <v>0.19</v>
      </c>
      <c r="I508">
        <v>0.01</v>
      </c>
      <c r="J508">
        <v>0.06</v>
      </c>
      <c r="K508">
        <v>0.86</v>
      </c>
      <c r="L508">
        <v>0</v>
      </c>
      <c r="M508">
        <v>0.02</v>
      </c>
      <c r="N508">
        <v>-0.06</v>
      </c>
      <c r="O508">
        <v>-0.32</v>
      </c>
      <c r="P508">
        <v>0</v>
      </c>
      <c r="R508">
        <v>0.4</v>
      </c>
      <c r="S508">
        <v>0.39</v>
      </c>
      <c r="T508">
        <v>0.23</v>
      </c>
      <c r="U508">
        <v>35.53</v>
      </c>
      <c r="V508">
        <v>1310.914</v>
      </c>
      <c r="X508">
        <f t="shared" si="7"/>
        <v>1.1200000000000001</v>
      </c>
    </row>
    <row r="509" spans="1:24" x14ac:dyDescent="0.3">
      <c r="A509" t="s">
        <v>71</v>
      </c>
      <c r="B509">
        <v>4002</v>
      </c>
      <c r="C509" s="45">
        <v>44978</v>
      </c>
      <c r="D509">
        <v>23</v>
      </c>
      <c r="E509" t="s">
        <v>73</v>
      </c>
      <c r="F509">
        <v>21.84</v>
      </c>
      <c r="G509">
        <v>11.53</v>
      </c>
      <c r="H509">
        <v>0.19</v>
      </c>
      <c r="I509">
        <v>0.01</v>
      </c>
      <c r="J509">
        <v>0.14000000000000001</v>
      </c>
      <c r="K509">
        <v>0.93</v>
      </c>
      <c r="L509">
        <v>0</v>
      </c>
      <c r="M509">
        <v>0.01</v>
      </c>
      <c r="N509">
        <v>-0.04</v>
      </c>
      <c r="O509">
        <v>-0.32</v>
      </c>
      <c r="P509">
        <v>0</v>
      </c>
      <c r="R509">
        <v>0.4</v>
      </c>
      <c r="S509">
        <v>0.39</v>
      </c>
      <c r="T509">
        <v>0.23</v>
      </c>
      <c r="U509">
        <v>35.31</v>
      </c>
      <c r="V509">
        <v>1208.723</v>
      </c>
      <c r="X509">
        <f t="shared" si="7"/>
        <v>1.27</v>
      </c>
    </row>
    <row r="510" spans="1:24" x14ac:dyDescent="0.3">
      <c r="A510" t="s">
        <v>71</v>
      </c>
      <c r="B510">
        <v>4002</v>
      </c>
      <c r="C510" s="45">
        <v>44978</v>
      </c>
      <c r="D510">
        <v>24</v>
      </c>
      <c r="E510" t="s">
        <v>72</v>
      </c>
      <c r="F510">
        <v>15.91</v>
      </c>
      <c r="G510">
        <v>11.53</v>
      </c>
      <c r="H510">
        <v>0.19</v>
      </c>
      <c r="I510">
        <v>0.01</v>
      </c>
      <c r="J510">
        <v>0.18</v>
      </c>
      <c r="K510">
        <v>0</v>
      </c>
      <c r="L510">
        <v>0</v>
      </c>
      <c r="M510">
        <v>-0.03</v>
      </c>
      <c r="N510">
        <v>0.05</v>
      </c>
      <c r="O510">
        <v>-0.32</v>
      </c>
      <c r="P510">
        <v>0</v>
      </c>
      <c r="R510">
        <v>0.4</v>
      </c>
      <c r="S510">
        <v>0.39</v>
      </c>
      <c r="T510">
        <v>0.23</v>
      </c>
      <c r="U510">
        <v>28.54</v>
      </c>
      <c r="V510">
        <v>1128.2149999999999</v>
      </c>
      <c r="X510">
        <f t="shared" si="7"/>
        <v>0.38</v>
      </c>
    </row>
    <row r="511" spans="1:24" x14ac:dyDescent="0.3">
      <c r="A511" t="s">
        <v>71</v>
      </c>
      <c r="B511">
        <v>4002</v>
      </c>
      <c r="C511" s="45">
        <v>44979</v>
      </c>
      <c r="D511">
        <v>1</v>
      </c>
      <c r="E511" t="s">
        <v>72</v>
      </c>
      <c r="F511">
        <v>19.7</v>
      </c>
      <c r="G511">
        <v>11.53</v>
      </c>
      <c r="H511">
        <v>0.33</v>
      </c>
      <c r="I511">
        <v>0.01</v>
      </c>
      <c r="J511">
        <v>0.06</v>
      </c>
      <c r="K511">
        <v>0</v>
      </c>
      <c r="L511">
        <v>0</v>
      </c>
      <c r="M511">
        <v>-0.01</v>
      </c>
      <c r="N511">
        <v>-0.05</v>
      </c>
      <c r="O511">
        <v>-0.32</v>
      </c>
      <c r="P511">
        <v>0</v>
      </c>
      <c r="R511">
        <v>0.4</v>
      </c>
      <c r="S511">
        <v>0.39</v>
      </c>
      <c r="T511">
        <v>0.23</v>
      </c>
      <c r="U511">
        <v>32.270000000000003</v>
      </c>
      <c r="V511">
        <v>1080.4369999999999</v>
      </c>
      <c r="X511">
        <f t="shared" si="7"/>
        <v>0.4</v>
      </c>
    </row>
    <row r="512" spans="1:24" x14ac:dyDescent="0.3">
      <c r="A512" t="s">
        <v>71</v>
      </c>
      <c r="B512">
        <v>4002</v>
      </c>
      <c r="C512" s="45">
        <v>44979</v>
      </c>
      <c r="D512">
        <v>2</v>
      </c>
      <c r="E512" t="s">
        <v>72</v>
      </c>
      <c r="F512">
        <v>19.03</v>
      </c>
      <c r="G512">
        <v>11.53</v>
      </c>
      <c r="H512">
        <v>0.33</v>
      </c>
      <c r="I512">
        <v>0.01</v>
      </c>
      <c r="J512">
        <v>0.14000000000000001</v>
      </c>
      <c r="K512">
        <v>0</v>
      </c>
      <c r="L512">
        <v>0</v>
      </c>
      <c r="M512">
        <v>0.01</v>
      </c>
      <c r="N512">
        <v>-0.05</v>
      </c>
      <c r="O512">
        <v>-0.32</v>
      </c>
      <c r="P512">
        <v>0</v>
      </c>
      <c r="R512">
        <v>0.4</v>
      </c>
      <c r="S512">
        <v>0.39</v>
      </c>
      <c r="T512">
        <v>0.23</v>
      </c>
      <c r="U512">
        <v>31.7</v>
      </c>
      <c r="V512">
        <v>1057.9960000000001</v>
      </c>
      <c r="X512">
        <f t="shared" si="7"/>
        <v>0.48000000000000004</v>
      </c>
    </row>
    <row r="513" spans="1:24" x14ac:dyDescent="0.3">
      <c r="A513" t="s">
        <v>71</v>
      </c>
      <c r="B513">
        <v>4002</v>
      </c>
      <c r="C513" s="45">
        <v>44979</v>
      </c>
      <c r="D513">
        <v>3</v>
      </c>
      <c r="E513" t="s">
        <v>72</v>
      </c>
      <c r="F513">
        <v>18.89</v>
      </c>
      <c r="G513">
        <v>11.53</v>
      </c>
      <c r="H513">
        <v>0.33</v>
      </c>
      <c r="I513">
        <v>0.01</v>
      </c>
      <c r="J513">
        <v>0.15</v>
      </c>
      <c r="K513">
        <v>0</v>
      </c>
      <c r="L513">
        <v>0</v>
      </c>
      <c r="M513">
        <v>-0.01</v>
      </c>
      <c r="N513">
        <v>-0.08</v>
      </c>
      <c r="O513">
        <v>-0.32</v>
      </c>
      <c r="P513">
        <v>0</v>
      </c>
      <c r="R513">
        <v>0.4</v>
      </c>
      <c r="S513">
        <v>0.39</v>
      </c>
      <c r="T513">
        <v>0.23</v>
      </c>
      <c r="U513">
        <v>31.52</v>
      </c>
      <c r="V513">
        <v>1053.32</v>
      </c>
      <c r="X513">
        <f t="shared" si="7"/>
        <v>0.49</v>
      </c>
    </row>
    <row r="514" spans="1:24" x14ac:dyDescent="0.3">
      <c r="A514" t="s">
        <v>71</v>
      </c>
      <c r="B514">
        <v>4002</v>
      </c>
      <c r="C514" s="45">
        <v>44979</v>
      </c>
      <c r="D514">
        <v>4</v>
      </c>
      <c r="E514" t="s">
        <v>72</v>
      </c>
      <c r="F514">
        <v>19.059999999999999</v>
      </c>
      <c r="G514">
        <v>11.53</v>
      </c>
      <c r="H514">
        <v>0.33</v>
      </c>
      <c r="I514">
        <v>0.01</v>
      </c>
      <c r="J514">
        <v>0.28999999999999998</v>
      </c>
      <c r="K514">
        <v>0</v>
      </c>
      <c r="L514">
        <v>0</v>
      </c>
      <c r="M514">
        <v>0</v>
      </c>
      <c r="N514">
        <v>-0.06</v>
      </c>
      <c r="O514">
        <v>-0.32</v>
      </c>
      <c r="P514">
        <v>0</v>
      </c>
      <c r="R514">
        <v>0.4</v>
      </c>
      <c r="S514">
        <v>0.39</v>
      </c>
      <c r="T514">
        <v>0.23</v>
      </c>
      <c r="U514">
        <v>31.86</v>
      </c>
      <c r="V514">
        <v>1064.424</v>
      </c>
      <c r="X514">
        <f t="shared" si="7"/>
        <v>0.63</v>
      </c>
    </row>
    <row r="515" spans="1:24" x14ac:dyDescent="0.3">
      <c r="A515" t="s">
        <v>71</v>
      </c>
      <c r="B515">
        <v>4002</v>
      </c>
      <c r="C515" s="45">
        <v>44979</v>
      </c>
      <c r="D515">
        <v>5</v>
      </c>
      <c r="E515" t="s">
        <v>72</v>
      </c>
      <c r="F515">
        <v>19.329999999999998</v>
      </c>
      <c r="G515">
        <v>11.53</v>
      </c>
      <c r="H515">
        <v>0.33</v>
      </c>
      <c r="I515">
        <v>0.01</v>
      </c>
      <c r="J515">
        <v>0.09</v>
      </c>
      <c r="K515">
        <v>0</v>
      </c>
      <c r="L515">
        <v>0</v>
      </c>
      <c r="M515">
        <v>0.03</v>
      </c>
      <c r="N515">
        <v>-7.0000000000000007E-2</v>
      </c>
      <c r="O515">
        <v>-0.32</v>
      </c>
      <c r="P515">
        <v>0</v>
      </c>
      <c r="R515">
        <v>0.4</v>
      </c>
      <c r="S515">
        <v>0.39</v>
      </c>
      <c r="T515">
        <v>0.23</v>
      </c>
      <c r="U515">
        <v>31.95</v>
      </c>
      <c r="V515">
        <v>1105.31</v>
      </c>
      <c r="X515">
        <f t="shared" si="7"/>
        <v>0.43000000000000005</v>
      </c>
    </row>
    <row r="516" spans="1:24" x14ac:dyDescent="0.3">
      <c r="A516" t="s">
        <v>71</v>
      </c>
      <c r="B516">
        <v>4002</v>
      </c>
      <c r="C516" s="45">
        <v>44979</v>
      </c>
      <c r="D516">
        <v>6</v>
      </c>
      <c r="E516" t="s">
        <v>72</v>
      </c>
      <c r="F516">
        <v>15.79</v>
      </c>
      <c r="G516">
        <v>11.53</v>
      </c>
      <c r="H516">
        <v>0.33</v>
      </c>
      <c r="I516">
        <v>0.01</v>
      </c>
      <c r="J516">
        <v>0.47</v>
      </c>
      <c r="K516">
        <v>0</v>
      </c>
      <c r="L516">
        <v>0</v>
      </c>
      <c r="M516">
        <v>-0.01</v>
      </c>
      <c r="N516">
        <v>-0.02</v>
      </c>
      <c r="O516">
        <v>-0.32</v>
      </c>
      <c r="P516">
        <v>0</v>
      </c>
      <c r="R516">
        <v>0.4</v>
      </c>
      <c r="S516">
        <v>0.39</v>
      </c>
      <c r="T516">
        <v>0.23</v>
      </c>
      <c r="U516">
        <v>28.8</v>
      </c>
      <c r="V516">
        <v>1209.7929999999999</v>
      </c>
      <c r="X516">
        <f t="shared" si="7"/>
        <v>0.81</v>
      </c>
    </row>
    <row r="517" spans="1:24" x14ac:dyDescent="0.3">
      <c r="A517" t="s">
        <v>71</v>
      </c>
      <c r="B517">
        <v>4002</v>
      </c>
      <c r="C517" s="45">
        <v>44979</v>
      </c>
      <c r="D517">
        <v>7</v>
      </c>
      <c r="E517" t="s">
        <v>72</v>
      </c>
      <c r="F517">
        <v>22.46</v>
      </c>
      <c r="G517">
        <v>11.53</v>
      </c>
      <c r="H517">
        <v>0.33</v>
      </c>
      <c r="I517">
        <v>0.01</v>
      </c>
      <c r="J517">
        <v>0.37</v>
      </c>
      <c r="K517">
        <v>0</v>
      </c>
      <c r="L517">
        <v>0</v>
      </c>
      <c r="M517">
        <v>0.03</v>
      </c>
      <c r="N517">
        <v>-0.16</v>
      </c>
      <c r="O517">
        <v>-0.32</v>
      </c>
      <c r="P517">
        <v>0</v>
      </c>
      <c r="R517">
        <v>0.4</v>
      </c>
      <c r="S517">
        <v>0.39</v>
      </c>
      <c r="T517">
        <v>0.23</v>
      </c>
      <c r="U517">
        <v>35.270000000000003</v>
      </c>
      <c r="V517">
        <v>1358.912</v>
      </c>
      <c r="X517">
        <f t="shared" si="7"/>
        <v>0.71</v>
      </c>
    </row>
    <row r="518" spans="1:24" x14ac:dyDescent="0.3">
      <c r="A518" t="s">
        <v>71</v>
      </c>
      <c r="B518">
        <v>4002</v>
      </c>
      <c r="C518" s="45">
        <v>44979</v>
      </c>
      <c r="D518">
        <v>8</v>
      </c>
      <c r="E518" t="s">
        <v>73</v>
      </c>
      <c r="F518">
        <v>22.98</v>
      </c>
      <c r="G518">
        <v>11.53</v>
      </c>
      <c r="H518">
        <v>0.33</v>
      </c>
      <c r="I518">
        <v>0.01</v>
      </c>
      <c r="J518">
        <v>0.15</v>
      </c>
      <c r="K518">
        <v>0.83</v>
      </c>
      <c r="L518">
        <v>0</v>
      </c>
      <c r="M518">
        <v>0.04</v>
      </c>
      <c r="N518">
        <v>-0.08</v>
      </c>
      <c r="O518">
        <v>-0.32</v>
      </c>
      <c r="P518">
        <v>0</v>
      </c>
      <c r="R518">
        <v>0.4</v>
      </c>
      <c r="S518">
        <v>0.39</v>
      </c>
      <c r="T518">
        <v>0.23</v>
      </c>
      <c r="U518">
        <v>36.49</v>
      </c>
      <c r="V518">
        <v>1427.2360000000001</v>
      </c>
      <c r="X518">
        <f t="shared" si="7"/>
        <v>1.3199999999999998</v>
      </c>
    </row>
    <row r="519" spans="1:24" x14ac:dyDescent="0.3">
      <c r="A519" t="s">
        <v>71</v>
      </c>
      <c r="B519">
        <v>4002</v>
      </c>
      <c r="C519" s="45">
        <v>44979</v>
      </c>
      <c r="D519">
        <v>9</v>
      </c>
      <c r="E519" t="s">
        <v>73</v>
      </c>
      <c r="F519">
        <v>15.33</v>
      </c>
      <c r="G519">
        <v>11.53</v>
      </c>
      <c r="H519">
        <v>0.33</v>
      </c>
      <c r="I519">
        <v>0.01</v>
      </c>
      <c r="J519">
        <v>0.09</v>
      </c>
      <c r="K519">
        <v>0.86</v>
      </c>
      <c r="L519">
        <v>0</v>
      </c>
      <c r="M519">
        <v>7.0000000000000007E-2</v>
      </c>
      <c r="N519">
        <v>0.06</v>
      </c>
      <c r="O519">
        <v>-0.32</v>
      </c>
      <c r="P519">
        <v>0</v>
      </c>
      <c r="R519">
        <v>0.4</v>
      </c>
      <c r="S519">
        <v>0.39</v>
      </c>
      <c r="T519">
        <v>0.23</v>
      </c>
      <c r="U519">
        <v>28.98</v>
      </c>
      <c r="V519">
        <v>1413.05</v>
      </c>
      <c r="X519">
        <f t="shared" si="7"/>
        <v>1.29</v>
      </c>
    </row>
    <row r="520" spans="1:24" x14ac:dyDescent="0.3">
      <c r="A520" t="s">
        <v>71</v>
      </c>
      <c r="B520">
        <v>4002</v>
      </c>
      <c r="C520" s="45">
        <v>44979</v>
      </c>
      <c r="D520">
        <v>10</v>
      </c>
      <c r="E520" t="s">
        <v>73</v>
      </c>
      <c r="F520">
        <v>14.46</v>
      </c>
      <c r="G520">
        <v>11.53</v>
      </c>
      <c r="H520">
        <v>0.33</v>
      </c>
      <c r="I520">
        <v>0.01</v>
      </c>
      <c r="J520">
        <v>0.11</v>
      </c>
      <c r="K520">
        <v>0.9</v>
      </c>
      <c r="L520">
        <v>0</v>
      </c>
      <c r="M520">
        <v>-0.01</v>
      </c>
      <c r="N520">
        <v>0</v>
      </c>
      <c r="O520">
        <v>-0.32</v>
      </c>
      <c r="P520">
        <v>0</v>
      </c>
      <c r="R520">
        <v>0.4</v>
      </c>
      <c r="S520">
        <v>0.39</v>
      </c>
      <c r="T520">
        <v>0.23</v>
      </c>
      <c r="U520">
        <v>28.03</v>
      </c>
      <c r="V520">
        <v>1382.421</v>
      </c>
      <c r="X520">
        <f t="shared" ref="X520:X583" si="8">H520+I520+J520+K520+L520+P520+Q520</f>
        <v>1.35</v>
      </c>
    </row>
    <row r="521" spans="1:24" x14ac:dyDescent="0.3">
      <c r="A521" t="s">
        <v>71</v>
      </c>
      <c r="B521">
        <v>4002</v>
      </c>
      <c r="C521" s="45">
        <v>44979</v>
      </c>
      <c r="D521">
        <v>11</v>
      </c>
      <c r="E521" t="s">
        <v>73</v>
      </c>
      <c r="F521">
        <v>20.92</v>
      </c>
      <c r="G521">
        <v>11.53</v>
      </c>
      <c r="H521">
        <v>0.33</v>
      </c>
      <c r="I521">
        <v>0.01</v>
      </c>
      <c r="J521">
        <v>0.42</v>
      </c>
      <c r="K521">
        <v>0.89</v>
      </c>
      <c r="L521">
        <v>0</v>
      </c>
      <c r="M521">
        <v>-0.13</v>
      </c>
      <c r="N521">
        <v>7.0000000000000007E-2</v>
      </c>
      <c r="O521">
        <v>-0.32</v>
      </c>
      <c r="P521">
        <v>0</v>
      </c>
      <c r="R521">
        <v>0.4</v>
      </c>
      <c r="S521">
        <v>0.39</v>
      </c>
      <c r="T521">
        <v>0.23</v>
      </c>
      <c r="U521">
        <v>34.74</v>
      </c>
      <c r="V521">
        <v>1358.5530000000001</v>
      </c>
      <c r="X521">
        <f t="shared" si="8"/>
        <v>1.65</v>
      </c>
    </row>
    <row r="522" spans="1:24" x14ac:dyDescent="0.3">
      <c r="A522" t="s">
        <v>71</v>
      </c>
      <c r="B522">
        <v>4002</v>
      </c>
      <c r="C522" s="45">
        <v>44979</v>
      </c>
      <c r="D522">
        <v>12</v>
      </c>
      <c r="E522" t="s">
        <v>73</v>
      </c>
      <c r="F522">
        <v>24.31</v>
      </c>
      <c r="G522">
        <v>11.53</v>
      </c>
      <c r="H522">
        <v>0.33</v>
      </c>
      <c r="I522">
        <v>0.01</v>
      </c>
      <c r="J522">
        <v>0.43</v>
      </c>
      <c r="K522">
        <v>0.87</v>
      </c>
      <c r="L522">
        <v>0</v>
      </c>
      <c r="M522">
        <v>0.02</v>
      </c>
      <c r="N522">
        <v>0.06</v>
      </c>
      <c r="O522">
        <v>-0.32</v>
      </c>
      <c r="P522">
        <v>0</v>
      </c>
      <c r="R522">
        <v>0.4</v>
      </c>
      <c r="S522">
        <v>0.39</v>
      </c>
      <c r="T522">
        <v>0.23</v>
      </c>
      <c r="U522">
        <v>38.26</v>
      </c>
      <c r="V522">
        <v>1364.519</v>
      </c>
      <c r="X522">
        <f t="shared" si="8"/>
        <v>1.6400000000000001</v>
      </c>
    </row>
    <row r="523" spans="1:24" x14ac:dyDescent="0.3">
      <c r="A523" t="s">
        <v>71</v>
      </c>
      <c r="B523">
        <v>4002</v>
      </c>
      <c r="C523" s="45">
        <v>44979</v>
      </c>
      <c r="D523">
        <v>13</v>
      </c>
      <c r="E523" t="s">
        <v>73</v>
      </c>
      <c r="F523">
        <v>25.02</v>
      </c>
      <c r="G523">
        <v>11.53</v>
      </c>
      <c r="H523">
        <v>0.33</v>
      </c>
      <c r="I523">
        <v>0.01</v>
      </c>
      <c r="J523">
        <v>0.12</v>
      </c>
      <c r="K523">
        <v>0.85</v>
      </c>
      <c r="L523">
        <v>0</v>
      </c>
      <c r="M523">
        <v>0.01</v>
      </c>
      <c r="N523">
        <v>0.04</v>
      </c>
      <c r="O523">
        <v>-0.32</v>
      </c>
      <c r="P523">
        <v>0</v>
      </c>
      <c r="R523">
        <v>0.4</v>
      </c>
      <c r="S523">
        <v>0.39</v>
      </c>
      <c r="T523">
        <v>0.23</v>
      </c>
      <c r="U523">
        <v>38.61</v>
      </c>
      <c r="V523">
        <v>1372.2539999999999</v>
      </c>
      <c r="X523">
        <f t="shared" si="8"/>
        <v>1.31</v>
      </c>
    </row>
    <row r="524" spans="1:24" x14ac:dyDescent="0.3">
      <c r="A524" t="s">
        <v>71</v>
      </c>
      <c r="B524">
        <v>4002</v>
      </c>
      <c r="C524" s="45">
        <v>44979</v>
      </c>
      <c r="D524">
        <v>14</v>
      </c>
      <c r="E524" t="s">
        <v>73</v>
      </c>
      <c r="F524">
        <v>26.52</v>
      </c>
      <c r="G524">
        <v>11.53</v>
      </c>
      <c r="H524">
        <v>0.33</v>
      </c>
      <c r="I524">
        <v>0.01</v>
      </c>
      <c r="J524">
        <v>0.08</v>
      </c>
      <c r="K524">
        <v>0.84</v>
      </c>
      <c r="L524">
        <v>0</v>
      </c>
      <c r="M524">
        <v>-0.01</v>
      </c>
      <c r="N524">
        <v>0.06</v>
      </c>
      <c r="O524">
        <v>-0.32</v>
      </c>
      <c r="P524">
        <v>0</v>
      </c>
      <c r="R524">
        <v>0.4</v>
      </c>
      <c r="S524">
        <v>0.39</v>
      </c>
      <c r="T524">
        <v>0.23</v>
      </c>
      <c r="U524">
        <v>40.06</v>
      </c>
      <c r="V524">
        <v>1397.269</v>
      </c>
      <c r="X524">
        <f t="shared" si="8"/>
        <v>1.26</v>
      </c>
    </row>
    <row r="525" spans="1:24" x14ac:dyDescent="0.3">
      <c r="A525" t="s">
        <v>71</v>
      </c>
      <c r="B525">
        <v>4002</v>
      </c>
      <c r="C525" s="45">
        <v>44979</v>
      </c>
      <c r="D525">
        <v>15</v>
      </c>
      <c r="E525" t="s">
        <v>73</v>
      </c>
      <c r="F525">
        <v>26.47</v>
      </c>
      <c r="G525">
        <v>11.53</v>
      </c>
      <c r="H525">
        <v>0.33</v>
      </c>
      <c r="I525">
        <v>0.01</v>
      </c>
      <c r="J525">
        <v>7.0000000000000007E-2</v>
      </c>
      <c r="K525">
        <v>0.83</v>
      </c>
      <c r="L525">
        <v>0</v>
      </c>
      <c r="M525">
        <v>0</v>
      </c>
      <c r="N525">
        <v>0.05</v>
      </c>
      <c r="O525">
        <v>-0.32</v>
      </c>
      <c r="P525">
        <v>0</v>
      </c>
      <c r="R525">
        <v>0.4</v>
      </c>
      <c r="S525">
        <v>0.39</v>
      </c>
      <c r="T525">
        <v>0.23</v>
      </c>
      <c r="U525">
        <v>39.99</v>
      </c>
      <c r="V525">
        <v>1397.9090000000001</v>
      </c>
      <c r="X525">
        <f t="shared" si="8"/>
        <v>1.24</v>
      </c>
    </row>
    <row r="526" spans="1:24" x14ac:dyDescent="0.3">
      <c r="A526" t="s">
        <v>71</v>
      </c>
      <c r="B526">
        <v>4002</v>
      </c>
      <c r="C526" s="45">
        <v>44979</v>
      </c>
      <c r="D526">
        <v>16</v>
      </c>
      <c r="E526" t="s">
        <v>73</v>
      </c>
      <c r="F526">
        <v>23.46</v>
      </c>
      <c r="G526">
        <v>11.53</v>
      </c>
      <c r="H526">
        <v>0.33</v>
      </c>
      <c r="I526">
        <v>0.01</v>
      </c>
      <c r="J526">
        <v>7.0000000000000007E-2</v>
      </c>
      <c r="K526">
        <v>0.81</v>
      </c>
      <c r="L526">
        <v>0</v>
      </c>
      <c r="M526">
        <v>0.02</v>
      </c>
      <c r="N526">
        <v>0.02</v>
      </c>
      <c r="O526">
        <v>-0.32</v>
      </c>
      <c r="P526">
        <v>0</v>
      </c>
      <c r="R526">
        <v>0.4</v>
      </c>
      <c r="S526">
        <v>0.39</v>
      </c>
      <c r="T526">
        <v>0.23</v>
      </c>
      <c r="U526">
        <v>36.950000000000003</v>
      </c>
      <c r="V526">
        <v>1419.6769999999999</v>
      </c>
      <c r="X526">
        <f t="shared" si="8"/>
        <v>1.2200000000000002</v>
      </c>
    </row>
    <row r="527" spans="1:24" x14ac:dyDescent="0.3">
      <c r="A527" t="s">
        <v>71</v>
      </c>
      <c r="B527">
        <v>4002</v>
      </c>
      <c r="C527" s="45">
        <v>44979</v>
      </c>
      <c r="D527">
        <v>17</v>
      </c>
      <c r="E527" t="s">
        <v>73</v>
      </c>
      <c r="F527">
        <v>23.45</v>
      </c>
      <c r="G527">
        <v>11.53</v>
      </c>
      <c r="H527">
        <v>0.33</v>
      </c>
      <c r="I527">
        <v>0.01</v>
      </c>
      <c r="J527">
        <v>0.05</v>
      </c>
      <c r="K527">
        <v>0.79</v>
      </c>
      <c r="L527">
        <v>0</v>
      </c>
      <c r="M527">
        <v>7.0000000000000007E-2</v>
      </c>
      <c r="N527">
        <v>-0.06</v>
      </c>
      <c r="O527">
        <v>-0.32</v>
      </c>
      <c r="P527">
        <v>0</v>
      </c>
      <c r="R527">
        <v>0.4</v>
      </c>
      <c r="S527">
        <v>0.39</v>
      </c>
      <c r="T527">
        <v>0.23</v>
      </c>
      <c r="U527">
        <v>36.869999999999997</v>
      </c>
      <c r="V527">
        <v>1441.0619999999999</v>
      </c>
      <c r="X527">
        <f t="shared" si="8"/>
        <v>1.1800000000000002</v>
      </c>
    </row>
    <row r="528" spans="1:24" x14ac:dyDescent="0.3">
      <c r="A528" t="s">
        <v>71</v>
      </c>
      <c r="B528">
        <v>4002</v>
      </c>
      <c r="C528" s="45">
        <v>44979</v>
      </c>
      <c r="D528">
        <v>18</v>
      </c>
      <c r="E528" t="s">
        <v>73</v>
      </c>
      <c r="F528">
        <v>29.01</v>
      </c>
      <c r="G528">
        <v>11.53</v>
      </c>
      <c r="H528">
        <v>0.33</v>
      </c>
      <c r="I528">
        <v>0.01</v>
      </c>
      <c r="J528">
        <v>7.0000000000000007E-2</v>
      </c>
      <c r="K528">
        <v>0.75</v>
      </c>
      <c r="L528">
        <v>0.14000000000000001</v>
      </c>
      <c r="M528">
        <v>0.06</v>
      </c>
      <c r="N528">
        <v>-0.03</v>
      </c>
      <c r="O528">
        <v>-0.32</v>
      </c>
      <c r="P528">
        <v>0</v>
      </c>
      <c r="R528">
        <v>0.4</v>
      </c>
      <c r="S528">
        <v>0.39</v>
      </c>
      <c r="T528">
        <v>0.23</v>
      </c>
      <c r="U528">
        <v>42.57</v>
      </c>
      <c r="V528">
        <v>1519.434</v>
      </c>
      <c r="X528">
        <f t="shared" si="8"/>
        <v>1.3000000000000003</v>
      </c>
    </row>
    <row r="529" spans="1:24" x14ac:dyDescent="0.3">
      <c r="A529" t="s">
        <v>71</v>
      </c>
      <c r="B529">
        <v>4002</v>
      </c>
      <c r="C529" s="45">
        <v>44979</v>
      </c>
      <c r="D529">
        <v>19</v>
      </c>
      <c r="E529" t="s">
        <v>73</v>
      </c>
      <c r="F529">
        <v>28.01</v>
      </c>
      <c r="G529">
        <v>11.53</v>
      </c>
      <c r="H529">
        <v>0.33</v>
      </c>
      <c r="I529">
        <v>0.01</v>
      </c>
      <c r="J529">
        <v>0.05</v>
      </c>
      <c r="K529">
        <v>0.75</v>
      </c>
      <c r="L529">
        <v>0</v>
      </c>
      <c r="M529">
        <v>0</v>
      </c>
      <c r="N529">
        <v>-0.12</v>
      </c>
      <c r="O529">
        <v>-0.32</v>
      </c>
      <c r="P529">
        <v>0</v>
      </c>
      <c r="R529">
        <v>0.4</v>
      </c>
      <c r="S529">
        <v>0.39</v>
      </c>
      <c r="T529">
        <v>0.23</v>
      </c>
      <c r="U529">
        <v>41.26</v>
      </c>
      <c r="V529">
        <v>1526.5820000000001</v>
      </c>
      <c r="X529">
        <f t="shared" si="8"/>
        <v>1.1400000000000001</v>
      </c>
    </row>
    <row r="530" spans="1:24" x14ac:dyDescent="0.3">
      <c r="A530" t="s">
        <v>71</v>
      </c>
      <c r="B530">
        <v>4002</v>
      </c>
      <c r="C530" s="45">
        <v>44979</v>
      </c>
      <c r="D530">
        <v>20</v>
      </c>
      <c r="E530" t="s">
        <v>73</v>
      </c>
      <c r="F530">
        <v>23.63</v>
      </c>
      <c r="G530">
        <v>11.53</v>
      </c>
      <c r="H530">
        <v>0.33</v>
      </c>
      <c r="I530">
        <v>0.01</v>
      </c>
      <c r="J530">
        <v>0.05</v>
      </c>
      <c r="K530">
        <v>0.77</v>
      </c>
      <c r="L530">
        <v>0</v>
      </c>
      <c r="M530">
        <v>-0.03</v>
      </c>
      <c r="N530">
        <v>-0.12</v>
      </c>
      <c r="O530">
        <v>-0.32</v>
      </c>
      <c r="P530">
        <v>0</v>
      </c>
      <c r="R530">
        <v>0.4</v>
      </c>
      <c r="S530">
        <v>0.39</v>
      </c>
      <c r="T530">
        <v>0.23</v>
      </c>
      <c r="U530">
        <v>36.869999999999997</v>
      </c>
      <c r="V530">
        <v>1482.981</v>
      </c>
      <c r="X530">
        <f t="shared" si="8"/>
        <v>1.1600000000000001</v>
      </c>
    </row>
    <row r="531" spans="1:24" x14ac:dyDescent="0.3">
      <c r="A531" t="s">
        <v>71</v>
      </c>
      <c r="B531">
        <v>4002</v>
      </c>
      <c r="C531" s="45">
        <v>44979</v>
      </c>
      <c r="D531">
        <v>21</v>
      </c>
      <c r="E531" t="s">
        <v>73</v>
      </c>
      <c r="F531">
        <v>25.31</v>
      </c>
      <c r="G531">
        <v>11.53</v>
      </c>
      <c r="H531">
        <v>0.33</v>
      </c>
      <c r="I531">
        <v>0.01</v>
      </c>
      <c r="J531">
        <v>0.05</v>
      </c>
      <c r="K531">
        <v>0.8</v>
      </c>
      <c r="L531">
        <v>0</v>
      </c>
      <c r="M531">
        <v>0.01</v>
      </c>
      <c r="N531">
        <v>-0.04</v>
      </c>
      <c r="O531">
        <v>-0.32</v>
      </c>
      <c r="P531">
        <v>0</v>
      </c>
      <c r="R531">
        <v>0.4</v>
      </c>
      <c r="S531">
        <v>0.39</v>
      </c>
      <c r="T531">
        <v>0.23</v>
      </c>
      <c r="U531">
        <v>38.700000000000003</v>
      </c>
      <c r="V531">
        <v>1423.1969999999999</v>
      </c>
      <c r="X531">
        <f t="shared" si="8"/>
        <v>1.19</v>
      </c>
    </row>
    <row r="532" spans="1:24" x14ac:dyDescent="0.3">
      <c r="A532" t="s">
        <v>71</v>
      </c>
      <c r="B532">
        <v>4002</v>
      </c>
      <c r="C532" s="45">
        <v>44979</v>
      </c>
      <c r="D532">
        <v>22</v>
      </c>
      <c r="E532" t="s">
        <v>73</v>
      </c>
      <c r="F532">
        <v>23.24</v>
      </c>
      <c r="G532">
        <v>11.53</v>
      </c>
      <c r="H532">
        <v>0.33</v>
      </c>
      <c r="I532">
        <v>0.01</v>
      </c>
      <c r="J532">
        <v>0.16</v>
      </c>
      <c r="K532">
        <v>0.84</v>
      </c>
      <c r="L532">
        <v>0</v>
      </c>
      <c r="M532">
        <v>-0.02</v>
      </c>
      <c r="N532">
        <v>-0.03</v>
      </c>
      <c r="O532">
        <v>-0.32</v>
      </c>
      <c r="P532">
        <v>0</v>
      </c>
      <c r="R532">
        <v>0.4</v>
      </c>
      <c r="S532">
        <v>0.39</v>
      </c>
      <c r="T532">
        <v>0.23</v>
      </c>
      <c r="U532">
        <v>36.76</v>
      </c>
      <c r="V532">
        <v>1340.66</v>
      </c>
      <c r="X532">
        <f t="shared" si="8"/>
        <v>1.3399999999999999</v>
      </c>
    </row>
    <row r="533" spans="1:24" x14ac:dyDescent="0.3">
      <c r="A533" t="s">
        <v>71</v>
      </c>
      <c r="B533">
        <v>4002</v>
      </c>
      <c r="C533" s="45">
        <v>44979</v>
      </c>
      <c r="D533">
        <v>23</v>
      </c>
      <c r="E533" t="s">
        <v>73</v>
      </c>
      <c r="F533">
        <v>20.329999999999998</v>
      </c>
      <c r="G533">
        <v>11.53</v>
      </c>
      <c r="H533">
        <v>0.33</v>
      </c>
      <c r="I533">
        <v>0.01</v>
      </c>
      <c r="J533">
        <v>0.12</v>
      </c>
      <c r="K533">
        <v>0.9</v>
      </c>
      <c r="L533">
        <v>0</v>
      </c>
      <c r="M533">
        <v>-0.05</v>
      </c>
      <c r="N533">
        <v>0</v>
      </c>
      <c r="O533">
        <v>-0.32</v>
      </c>
      <c r="P533">
        <v>0</v>
      </c>
      <c r="R533">
        <v>0.4</v>
      </c>
      <c r="S533">
        <v>0.39</v>
      </c>
      <c r="T533">
        <v>0.23</v>
      </c>
      <c r="U533">
        <v>33.869999999999997</v>
      </c>
      <c r="V533">
        <v>1242.6690000000001</v>
      </c>
      <c r="X533">
        <f t="shared" si="8"/>
        <v>1.36</v>
      </c>
    </row>
    <row r="534" spans="1:24" x14ac:dyDescent="0.3">
      <c r="A534" t="s">
        <v>71</v>
      </c>
      <c r="B534">
        <v>4002</v>
      </c>
      <c r="C534" s="45">
        <v>44979</v>
      </c>
      <c r="D534">
        <v>24</v>
      </c>
      <c r="E534" t="s">
        <v>72</v>
      </c>
      <c r="F534">
        <v>21.61</v>
      </c>
      <c r="G534">
        <v>11.53</v>
      </c>
      <c r="H534">
        <v>0.33</v>
      </c>
      <c r="I534">
        <v>0.01</v>
      </c>
      <c r="J534">
        <v>0.14000000000000001</v>
      </c>
      <c r="K534">
        <v>0</v>
      </c>
      <c r="L534">
        <v>0</v>
      </c>
      <c r="M534">
        <v>-0.14000000000000001</v>
      </c>
      <c r="N534">
        <v>0.06</v>
      </c>
      <c r="O534">
        <v>-0.32</v>
      </c>
      <c r="P534">
        <v>0</v>
      </c>
      <c r="R534">
        <v>0.4</v>
      </c>
      <c r="S534">
        <v>0.39</v>
      </c>
      <c r="T534">
        <v>0.23</v>
      </c>
      <c r="U534">
        <v>34.24</v>
      </c>
      <c r="V534">
        <v>1166.02</v>
      </c>
      <c r="X534">
        <f t="shared" si="8"/>
        <v>0.48000000000000004</v>
      </c>
    </row>
    <row r="535" spans="1:24" x14ac:dyDescent="0.3">
      <c r="A535" t="s">
        <v>71</v>
      </c>
      <c r="B535">
        <v>4002</v>
      </c>
      <c r="C535" s="45">
        <v>44980</v>
      </c>
      <c r="D535">
        <v>1</v>
      </c>
      <c r="E535" t="s">
        <v>72</v>
      </c>
      <c r="F535">
        <v>26.58</v>
      </c>
      <c r="G535">
        <v>11.53</v>
      </c>
      <c r="H535">
        <v>0.17</v>
      </c>
      <c r="I535">
        <v>7.0000000000000007E-2</v>
      </c>
      <c r="J535">
        <v>0.12</v>
      </c>
      <c r="K535">
        <v>0</v>
      </c>
      <c r="L535">
        <v>0</v>
      </c>
      <c r="M535">
        <v>-0.02</v>
      </c>
      <c r="N535">
        <v>0.13</v>
      </c>
      <c r="O535">
        <v>-0.32</v>
      </c>
      <c r="P535">
        <v>0</v>
      </c>
      <c r="R535">
        <v>0.4</v>
      </c>
      <c r="S535">
        <v>0.39</v>
      </c>
      <c r="T535">
        <v>0.23</v>
      </c>
      <c r="U535">
        <v>39.28</v>
      </c>
      <c r="V535">
        <v>1119.597</v>
      </c>
      <c r="X535">
        <f t="shared" si="8"/>
        <v>0.36</v>
      </c>
    </row>
    <row r="536" spans="1:24" x14ac:dyDescent="0.3">
      <c r="A536" t="s">
        <v>71</v>
      </c>
      <c r="B536">
        <v>4002</v>
      </c>
      <c r="C536" s="45">
        <v>44980</v>
      </c>
      <c r="D536">
        <v>2</v>
      </c>
      <c r="E536" t="s">
        <v>72</v>
      </c>
      <c r="F536">
        <v>26.31</v>
      </c>
      <c r="G536">
        <v>11.53</v>
      </c>
      <c r="H536">
        <v>0.17</v>
      </c>
      <c r="I536">
        <v>7.0000000000000007E-2</v>
      </c>
      <c r="J536">
        <v>0.1</v>
      </c>
      <c r="K536">
        <v>0</v>
      </c>
      <c r="L536">
        <v>0</v>
      </c>
      <c r="M536">
        <v>-0.03</v>
      </c>
      <c r="N536">
        <v>0.13</v>
      </c>
      <c r="O536">
        <v>-0.32</v>
      </c>
      <c r="P536">
        <v>0</v>
      </c>
      <c r="R536">
        <v>0.4</v>
      </c>
      <c r="S536">
        <v>0.39</v>
      </c>
      <c r="T536">
        <v>0.23</v>
      </c>
      <c r="U536">
        <v>38.979999999999997</v>
      </c>
      <c r="V536">
        <v>1102.5350000000001</v>
      </c>
      <c r="X536">
        <f t="shared" si="8"/>
        <v>0.34</v>
      </c>
    </row>
    <row r="537" spans="1:24" x14ac:dyDescent="0.3">
      <c r="A537" t="s">
        <v>71</v>
      </c>
      <c r="B537">
        <v>4002</v>
      </c>
      <c r="C537" s="45">
        <v>44980</v>
      </c>
      <c r="D537">
        <v>3</v>
      </c>
      <c r="E537" t="s">
        <v>72</v>
      </c>
      <c r="F537">
        <v>26.64</v>
      </c>
      <c r="G537">
        <v>11.53</v>
      </c>
      <c r="H537">
        <v>0.17</v>
      </c>
      <c r="I537">
        <v>7.0000000000000007E-2</v>
      </c>
      <c r="J537">
        <v>0.1</v>
      </c>
      <c r="K537">
        <v>0</v>
      </c>
      <c r="L537">
        <v>0</v>
      </c>
      <c r="M537">
        <v>-0.02</v>
      </c>
      <c r="N537">
        <v>0.13</v>
      </c>
      <c r="O537">
        <v>-0.32</v>
      </c>
      <c r="P537">
        <v>0</v>
      </c>
      <c r="R537">
        <v>0.4</v>
      </c>
      <c r="S537">
        <v>0.39</v>
      </c>
      <c r="T537">
        <v>0.23</v>
      </c>
      <c r="U537">
        <v>39.32</v>
      </c>
      <c r="V537">
        <v>1093.1420000000001</v>
      </c>
      <c r="X537">
        <f t="shared" si="8"/>
        <v>0.34</v>
      </c>
    </row>
    <row r="538" spans="1:24" x14ac:dyDescent="0.3">
      <c r="A538" t="s">
        <v>71</v>
      </c>
      <c r="B538">
        <v>4002</v>
      </c>
      <c r="C538" s="45">
        <v>44980</v>
      </c>
      <c r="D538">
        <v>4</v>
      </c>
      <c r="E538" t="s">
        <v>72</v>
      </c>
      <c r="F538">
        <v>26.58</v>
      </c>
      <c r="G538">
        <v>11.53</v>
      </c>
      <c r="H538">
        <v>0.17</v>
      </c>
      <c r="I538">
        <v>7.0000000000000007E-2</v>
      </c>
      <c r="J538">
        <v>0.31</v>
      </c>
      <c r="K538">
        <v>0</v>
      </c>
      <c r="L538">
        <v>0</v>
      </c>
      <c r="M538">
        <v>-0.03</v>
      </c>
      <c r="N538">
        <v>0.11</v>
      </c>
      <c r="O538">
        <v>-0.32</v>
      </c>
      <c r="P538">
        <v>0</v>
      </c>
      <c r="R538">
        <v>0.4</v>
      </c>
      <c r="S538">
        <v>0.39</v>
      </c>
      <c r="T538">
        <v>0.23</v>
      </c>
      <c r="U538">
        <v>39.44</v>
      </c>
      <c r="V538">
        <v>1110.885</v>
      </c>
      <c r="X538">
        <f t="shared" si="8"/>
        <v>0.55000000000000004</v>
      </c>
    </row>
    <row r="539" spans="1:24" x14ac:dyDescent="0.3">
      <c r="A539" t="s">
        <v>71</v>
      </c>
      <c r="B539">
        <v>4002</v>
      </c>
      <c r="C539" s="45">
        <v>44980</v>
      </c>
      <c r="D539">
        <v>5</v>
      </c>
      <c r="E539" t="s">
        <v>72</v>
      </c>
      <c r="F539">
        <v>26.74</v>
      </c>
      <c r="G539">
        <v>11.53</v>
      </c>
      <c r="H539">
        <v>0.17</v>
      </c>
      <c r="I539">
        <v>7.0000000000000007E-2</v>
      </c>
      <c r="J539">
        <v>0.09</v>
      </c>
      <c r="K539">
        <v>0</v>
      </c>
      <c r="L539">
        <v>0</v>
      </c>
      <c r="M539">
        <v>0</v>
      </c>
      <c r="N539">
        <v>0.1</v>
      </c>
      <c r="O539">
        <v>-0.32</v>
      </c>
      <c r="P539">
        <v>0</v>
      </c>
      <c r="R539">
        <v>0.4</v>
      </c>
      <c r="S539">
        <v>0.39</v>
      </c>
      <c r="T539">
        <v>0.23</v>
      </c>
      <c r="U539">
        <v>39.4</v>
      </c>
      <c r="V539">
        <v>1141.289</v>
      </c>
      <c r="X539">
        <f t="shared" si="8"/>
        <v>0.33</v>
      </c>
    </row>
    <row r="540" spans="1:24" x14ac:dyDescent="0.3">
      <c r="A540" t="s">
        <v>71</v>
      </c>
      <c r="B540">
        <v>4002</v>
      </c>
      <c r="C540" s="45">
        <v>44980</v>
      </c>
      <c r="D540">
        <v>6</v>
      </c>
      <c r="E540" t="s">
        <v>72</v>
      </c>
      <c r="F540">
        <v>21.29</v>
      </c>
      <c r="G540">
        <v>11.53</v>
      </c>
      <c r="H540">
        <v>0.17</v>
      </c>
      <c r="I540">
        <v>7.0000000000000007E-2</v>
      </c>
      <c r="J540">
        <v>0.26</v>
      </c>
      <c r="K540">
        <v>0</v>
      </c>
      <c r="L540">
        <v>0</v>
      </c>
      <c r="M540">
        <v>0.01</v>
      </c>
      <c r="N540">
        <v>0.05</v>
      </c>
      <c r="O540">
        <v>-0.32</v>
      </c>
      <c r="P540">
        <v>0</v>
      </c>
      <c r="R540">
        <v>0.4</v>
      </c>
      <c r="S540">
        <v>0.39</v>
      </c>
      <c r="T540">
        <v>0.23</v>
      </c>
      <c r="U540">
        <v>34.08</v>
      </c>
      <c r="V540">
        <v>1218.029</v>
      </c>
      <c r="X540">
        <f t="shared" si="8"/>
        <v>0.5</v>
      </c>
    </row>
    <row r="541" spans="1:24" x14ac:dyDescent="0.3">
      <c r="A541" t="s">
        <v>71</v>
      </c>
      <c r="B541">
        <v>4002</v>
      </c>
      <c r="C541" s="45">
        <v>44980</v>
      </c>
      <c r="D541">
        <v>7</v>
      </c>
      <c r="E541" t="s">
        <v>72</v>
      </c>
      <c r="F541">
        <v>26.27</v>
      </c>
      <c r="G541">
        <v>11.53</v>
      </c>
      <c r="H541">
        <v>0.17</v>
      </c>
      <c r="I541">
        <v>7.0000000000000007E-2</v>
      </c>
      <c r="J541">
        <v>0.14000000000000001</v>
      </c>
      <c r="K541">
        <v>0</v>
      </c>
      <c r="L541">
        <v>0</v>
      </c>
      <c r="M541">
        <v>-0.02</v>
      </c>
      <c r="N541">
        <v>0.06</v>
      </c>
      <c r="O541">
        <v>-0.32</v>
      </c>
      <c r="P541">
        <v>0</v>
      </c>
      <c r="R541">
        <v>0.4</v>
      </c>
      <c r="S541">
        <v>0.39</v>
      </c>
      <c r="T541">
        <v>0.23</v>
      </c>
      <c r="U541">
        <v>38.92</v>
      </c>
      <c r="V541">
        <v>1326.5820000000001</v>
      </c>
      <c r="X541">
        <f t="shared" si="8"/>
        <v>0.38</v>
      </c>
    </row>
    <row r="542" spans="1:24" x14ac:dyDescent="0.3">
      <c r="A542" t="s">
        <v>71</v>
      </c>
      <c r="B542">
        <v>4002</v>
      </c>
      <c r="C542" s="45">
        <v>44980</v>
      </c>
      <c r="D542">
        <v>8</v>
      </c>
      <c r="E542" t="s">
        <v>73</v>
      </c>
      <c r="F542">
        <v>32.29</v>
      </c>
      <c r="G542">
        <v>11.53</v>
      </c>
      <c r="H542">
        <v>0.17</v>
      </c>
      <c r="I542">
        <v>7.0000000000000007E-2</v>
      </c>
      <c r="J542">
        <v>0.2</v>
      </c>
      <c r="K542">
        <v>0.8</v>
      </c>
      <c r="L542">
        <v>0.1</v>
      </c>
      <c r="M542">
        <v>0.03</v>
      </c>
      <c r="N542">
        <v>0.05</v>
      </c>
      <c r="O542">
        <v>-0.32</v>
      </c>
      <c r="P542">
        <v>0</v>
      </c>
      <c r="R542">
        <v>0.4</v>
      </c>
      <c r="S542">
        <v>0.39</v>
      </c>
      <c r="T542">
        <v>0.23</v>
      </c>
      <c r="U542">
        <v>45.94</v>
      </c>
      <c r="V542">
        <v>1445.212</v>
      </c>
      <c r="X542">
        <f t="shared" si="8"/>
        <v>1.3400000000000003</v>
      </c>
    </row>
    <row r="543" spans="1:24" x14ac:dyDescent="0.3">
      <c r="A543" t="s">
        <v>71</v>
      </c>
      <c r="B543">
        <v>4002</v>
      </c>
      <c r="C543" s="45">
        <v>44980</v>
      </c>
      <c r="D543">
        <v>9</v>
      </c>
      <c r="E543" t="s">
        <v>73</v>
      </c>
      <c r="F543">
        <v>60.15</v>
      </c>
      <c r="G543">
        <v>11.53</v>
      </c>
      <c r="H543">
        <v>0.17</v>
      </c>
      <c r="I543">
        <v>7.0000000000000007E-2</v>
      </c>
      <c r="J543">
        <v>0.21</v>
      </c>
      <c r="K543">
        <v>0.77</v>
      </c>
      <c r="L543">
        <v>0.01</v>
      </c>
      <c r="M543">
        <v>-0.03</v>
      </c>
      <c r="N543">
        <v>0.03</v>
      </c>
      <c r="O543">
        <v>-0.32</v>
      </c>
      <c r="P543">
        <v>0</v>
      </c>
      <c r="R543">
        <v>0.4</v>
      </c>
      <c r="S543">
        <v>0.39</v>
      </c>
      <c r="T543">
        <v>0.23</v>
      </c>
      <c r="U543">
        <v>73.61</v>
      </c>
      <c r="V543">
        <v>1526.144</v>
      </c>
      <c r="X543">
        <f t="shared" si="8"/>
        <v>1.23</v>
      </c>
    </row>
    <row r="544" spans="1:24" x14ac:dyDescent="0.3">
      <c r="A544" t="s">
        <v>71</v>
      </c>
      <c r="B544">
        <v>4002</v>
      </c>
      <c r="C544" s="45">
        <v>44980</v>
      </c>
      <c r="D544">
        <v>10</v>
      </c>
      <c r="E544" t="s">
        <v>73</v>
      </c>
      <c r="F544">
        <v>76.87</v>
      </c>
      <c r="G544">
        <v>11.53</v>
      </c>
      <c r="H544">
        <v>0.17</v>
      </c>
      <c r="I544">
        <v>7.0000000000000007E-2</v>
      </c>
      <c r="J544">
        <v>0.25</v>
      </c>
      <c r="K544">
        <v>0.75</v>
      </c>
      <c r="L544">
        <v>0</v>
      </c>
      <c r="M544">
        <v>0</v>
      </c>
      <c r="N544">
        <v>0</v>
      </c>
      <c r="O544">
        <v>-0.32</v>
      </c>
      <c r="P544">
        <v>0</v>
      </c>
      <c r="R544">
        <v>0.4</v>
      </c>
      <c r="S544">
        <v>0.39</v>
      </c>
      <c r="T544">
        <v>0.23</v>
      </c>
      <c r="U544">
        <v>90.34</v>
      </c>
      <c r="V544">
        <v>1568.4749999999999</v>
      </c>
      <c r="X544">
        <f t="shared" si="8"/>
        <v>1.24</v>
      </c>
    </row>
    <row r="545" spans="1:24" x14ac:dyDescent="0.3">
      <c r="A545" t="s">
        <v>71</v>
      </c>
      <c r="B545">
        <v>4002</v>
      </c>
      <c r="C545" s="45">
        <v>44980</v>
      </c>
      <c r="D545">
        <v>11</v>
      </c>
      <c r="E545" t="s">
        <v>73</v>
      </c>
      <c r="F545">
        <v>92.51</v>
      </c>
      <c r="G545">
        <v>11.53</v>
      </c>
      <c r="H545">
        <v>0.17</v>
      </c>
      <c r="I545">
        <v>7.0000000000000007E-2</v>
      </c>
      <c r="J545">
        <v>0.17</v>
      </c>
      <c r="K545">
        <v>0.74</v>
      </c>
      <c r="L545">
        <v>0</v>
      </c>
      <c r="M545">
        <v>0</v>
      </c>
      <c r="N545">
        <v>-0.04</v>
      </c>
      <c r="O545">
        <v>-0.32</v>
      </c>
      <c r="P545">
        <v>0</v>
      </c>
      <c r="R545">
        <v>0.4</v>
      </c>
      <c r="S545">
        <v>0.39</v>
      </c>
      <c r="T545">
        <v>0.23</v>
      </c>
      <c r="U545">
        <v>105.85</v>
      </c>
      <c r="V545">
        <v>1593.8779999999999</v>
      </c>
      <c r="X545">
        <f t="shared" si="8"/>
        <v>1.1499999999999999</v>
      </c>
    </row>
    <row r="546" spans="1:24" x14ac:dyDescent="0.3">
      <c r="A546" t="s">
        <v>71</v>
      </c>
      <c r="B546">
        <v>4002</v>
      </c>
      <c r="C546" s="45">
        <v>44980</v>
      </c>
      <c r="D546">
        <v>12</v>
      </c>
      <c r="E546" t="s">
        <v>73</v>
      </c>
      <c r="F546">
        <v>94.49</v>
      </c>
      <c r="G546">
        <v>11.53</v>
      </c>
      <c r="H546">
        <v>0.17</v>
      </c>
      <c r="I546">
        <v>7.0000000000000007E-2</v>
      </c>
      <c r="J546">
        <v>0.98</v>
      </c>
      <c r="K546">
        <v>0.71</v>
      </c>
      <c r="L546">
        <v>0.04</v>
      </c>
      <c r="M546">
        <v>-0.01</v>
      </c>
      <c r="N546">
        <v>0.11</v>
      </c>
      <c r="O546">
        <v>-0.32</v>
      </c>
      <c r="P546">
        <v>0</v>
      </c>
      <c r="R546">
        <v>0.4</v>
      </c>
      <c r="S546">
        <v>0.39</v>
      </c>
      <c r="T546">
        <v>0.23</v>
      </c>
      <c r="U546">
        <v>108.79</v>
      </c>
      <c r="V546">
        <v>1610.837</v>
      </c>
      <c r="X546">
        <f t="shared" si="8"/>
        <v>1.97</v>
      </c>
    </row>
    <row r="547" spans="1:24" x14ac:dyDescent="0.3">
      <c r="A547" t="s">
        <v>71</v>
      </c>
      <c r="B547">
        <v>4002</v>
      </c>
      <c r="C547" s="45">
        <v>44980</v>
      </c>
      <c r="D547">
        <v>13</v>
      </c>
      <c r="E547" t="s">
        <v>73</v>
      </c>
      <c r="F547">
        <v>51.55</v>
      </c>
      <c r="G547">
        <v>11.53</v>
      </c>
      <c r="H547">
        <v>0.17</v>
      </c>
      <c r="I547">
        <v>7.0000000000000007E-2</v>
      </c>
      <c r="J547">
        <v>0.13</v>
      </c>
      <c r="K547">
        <v>0.7</v>
      </c>
      <c r="L547">
        <v>0</v>
      </c>
      <c r="M547">
        <v>-0.01</v>
      </c>
      <c r="N547">
        <v>-0.16</v>
      </c>
      <c r="O547">
        <v>-0.32</v>
      </c>
      <c r="P547">
        <v>0</v>
      </c>
      <c r="R547">
        <v>0.4</v>
      </c>
      <c r="S547">
        <v>0.39</v>
      </c>
      <c r="T547">
        <v>0.23</v>
      </c>
      <c r="U547">
        <v>64.680000000000007</v>
      </c>
      <c r="V547">
        <v>1608.367</v>
      </c>
      <c r="X547">
        <f t="shared" si="8"/>
        <v>1.0699999999999998</v>
      </c>
    </row>
    <row r="548" spans="1:24" x14ac:dyDescent="0.3">
      <c r="A548" t="s">
        <v>71</v>
      </c>
      <c r="B548">
        <v>4002</v>
      </c>
      <c r="C548" s="45">
        <v>44980</v>
      </c>
      <c r="D548">
        <v>14</v>
      </c>
      <c r="E548" t="s">
        <v>73</v>
      </c>
      <c r="F548">
        <v>44.15</v>
      </c>
      <c r="G548">
        <v>11.53</v>
      </c>
      <c r="H548">
        <v>0.17</v>
      </c>
      <c r="I548">
        <v>7.0000000000000007E-2</v>
      </c>
      <c r="J548">
        <v>0.08</v>
      </c>
      <c r="K548">
        <v>0.65</v>
      </c>
      <c r="L548">
        <v>0</v>
      </c>
      <c r="M548">
        <v>0.01</v>
      </c>
      <c r="N548">
        <v>-0.14000000000000001</v>
      </c>
      <c r="O548">
        <v>-0.32</v>
      </c>
      <c r="P548">
        <v>0</v>
      </c>
      <c r="R548">
        <v>0.4</v>
      </c>
      <c r="S548">
        <v>0.39</v>
      </c>
      <c r="T548">
        <v>0.23</v>
      </c>
      <c r="U548">
        <v>57.22</v>
      </c>
      <c r="V548">
        <v>1609.0730000000001</v>
      </c>
      <c r="X548">
        <f t="shared" si="8"/>
        <v>0.97</v>
      </c>
    </row>
    <row r="549" spans="1:24" x14ac:dyDescent="0.3">
      <c r="A549" t="s">
        <v>71</v>
      </c>
      <c r="B549">
        <v>4002</v>
      </c>
      <c r="C549" s="45">
        <v>44980</v>
      </c>
      <c r="D549">
        <v>15</v>
      </c>
      <c r="E549" t="s">
        <v>73</v>
      </c>
      <c r="F549">
        <v>42.71</v>
      </c>
      <c r="G549">
        <v>11.53</v>
      </c>
      <c r="H549">
        <v>0.17</v>
      </c>
      <c r="I549">
        <v>7.0000000000000007E-2</v>
      </c>
      <c r="J549">
        <v>7.0000000000000007E-2</v>
      </c>
      <c r="K549">
        <v>0.65</v>
      </c>
      <c r="L549">
        <v>0</v>
      </c>
      <c r="M549">
        <v>-0.01</v>
      </c>
      <c r="N549">
        <v>-0.14000000000000001</v>
      </c>
      <c r="O549">
        <v>-0.32</v>
      </c>
      <c r="P549">
        <v>0</v>
      </c>
      <c r="R549">
        <v>0.4</v>
      </c>
      <c r="S549">
        <v>0.39</v>
      </c>
      <c r="T549">
        <v>0.23</v>
      </c>
      <c r="U549">
        <v>55.75</v>
      </c>
      <c r="V549">
        <v>1593.9570000000001</v>
      </c>
      <c r="X549">
        <f t="shared" si="8"/>
        <v>0.96000000000000008</v>
      </c>
    </row>
    <row r="550" spans="1:24" x14ac:dyDescent="0.3">
      <c r="A550" t="s">
        <v>71</v>
      </c>
      <c r="B550">
        <v>4002</v>
      </c>
      <c r="C550" s="45">
        <v>44980</v>
      </c>
      <c r="D550">
        <v>16</v>
      </c>
      <c r="E550" t="s">
        <v>73</v>
      </c>
      <c r="F550">
        <v>41.4</v>
      </c>
      <c r="G550">
        <v>11.53</v>
      </c>
      <c r="H550">
        <v>0.17</v>
      </c>
      <c r="I550">
        <v>7.0000000000000007E-2</v>
      </c>
      <c r="J550">
        <v>7.0000000000000007E-2</v>
      </c>
      <c r="K550">
        <v>0.65</v>
      </c>
      <c r="L550">
        <v>0</v>
      </c>
      <c r="M550">
        <v>-0.01</v>
      </c>
      <c r="N550">
        <v>-0.17</v>
      </c>
      <c r="O550">
        <v>-0.32</v>
      </c>
      <c r="P550">
        <v>0</v>
      </c>
      <c r="R550">
        <v>0.4</v>
      </c>
      <c r="S550">
        <v>0.39</v>
      </c>
      <c r="T550">
        <v>0.23</v>
      </c>
      <c r="U550">
        <v>54.41</v>
      </c>
      <c r="V550">
        <v>1575.88</v>
      </c>
      <c r="X550">
        <f t="shared" si="8"/>
        <v>0.96000000000000008</v>
      </c>
    </row>
    <row r="551" spans="1:24" x14ac:dyDescent="0.3">
      <c r="A551" t="s">
        <v>71</v>
      </c>
      <c r="B551">
        <v>4002</v>
      </c>
      <c r="C551" s="45">
        <v>44980</v>
      </c>
      <c r="D551">
        <v>17</v>
      </c>
      <c r="E551" t="s">
        <v>73</v>
      </c>
      <c r="F551">
        <v>40.97</v>
      </c>
      <c r="G551">
        <v>11.53</v>
      </c>
      <c r="H551">
        <v>0.17</v>
      </c>
      <c r="I551">
        <v>7.0000000000000007E-2</v>
      </c>
      <c r="J551">
        <v>0.05</v>
      </c>
      <c r="K551">
        <v>0.7</v>
      </c>
      <c r="L551">
        <v>0</v>
      </c>
      <c r="M551">
        <v>0.02</v>
      </c>
      <c r="N551">
        <v>-0.21</v>
      </c>
      <c r="O551">
        <v>-0.32</v>
      </c>
      <c r="P551">
        <v>0</v>
      </c>
      <c r="R551">
        <v>0.4</v>
      </c>
      <c r="S551">
        <v>0.39</v>
      </c>
      <c r="T551">
        <v>0.23</v>
      </c>
      <c r="U551">
        <v>54</v>
      </c>
      <c r="V551">
        <v>1588.41</v>
      </c>
      <c r="X551">
        <f t="shared" si="8"/>
        <v>0.99</v>
      </c>
    </row>
    <row r="552" spans="1:24" x14ac:dyDescent="0.3">
      <c r="A552" t="s">
        <v>71</v>
      </c>
      <c r="B552">
        <v>4002</v>
      </c>
      <c r="C552" s="45">
        <v>44980</v>
      </c>
      <c r="D552">
        <v>18</v>
      </c>
      <c r="E552" t="s">
        <v>73</v>
      </c>
      <c r="F552">
        <v>38.99</v>
      </c>
      <c r="G552">
        <v>11.53</v>
      </c>
      <c r="H552">
        <v>0.17</v>
      </c>
      <c r="I552">
        <v>7.0000000000000007E-2</v>
      </c>
      <c r="J552">
        <v>0.17</v>
      </c>
      <c r="K552">
        <v>0.71</v>
      </c>
      <c r="L552">
        <v>0</v>
      </c>
      <c r="M552">
        <v>0.02</v>
      </c>
      <c r="N552">
        <v>-0.21</v>
      </c>
      <c r="O552">
        <v>-0.32</v>
      </c>
      <c r="P552">
        <v>0</v>
      </c>
      <c r="R552">
        <v>0.4</v>
      </c>
      <c r="S552">
        <v>0.39</v>
      </c>
      <c r="T552">
        <v>0.23</v>
      </c>
      <c r="U552">
        <v>52.15</v>
      </c>
      <c r="V552">
        <v>1659.607</v>
      </c>
      <c r="X552">
        <f t="shared" si="8"/>
        <v>1.1200000000000001</v>
      </c>
    </row>
    <row r="553" spans="1:24" x14ac:dyDescent="0.3">
      <c r="A553" t="s">
        <v>71</v>
      </c>
      <c r="B553">
        <v>4002</v>
      </c>
      <c r="C553" s="45">
        <v>44980</v>
      </c>
      <c r="D553">
        <v>19</v>
      </c>
      <c r="E553" t="s">
        <v>73</v>
      </c>
      <c r="F553">
        <v>39.4</v>
      </c>
      <c r="G553">
        <v>11.53</v>
      </c>
      <c r="H553">
        <v>0.17</v>
      </c>
      <c r="I553">
        <v>7.0000000000000007E-2</v>
      </c>
      <c r="J553">
        <v>0.1</v>
      </c>
      <c r="K553">
        <v>0.7</v>
      </c>
      <c r="L553">
        <v>0</v>
      </c>
      <c r="M553">
        <v>-0.06</v>
      </c>
      <c r="N553">
        <v>-0.17</v>
      </c>
      <c r="O553">
        <v>-0.32</v>
      </c>
      <c r="P553">
        <v>0</v>
      </c>
      <c r="R553">
        <v>0.4</v>
      </c>
      <c r="S553">
        <v>0.39</v>
      </c>
      <c r="T553">
        <v>0.23</v>
      </c>
      <c r="U553">
        <v>52.44</v>
      </c>
      <c r="V553">
        <v>1661.0319999999999</v>
      </c>
      <c r="X553">
        <f t="shared" si="8"/>
        <v>1.04</v>
      </c>
    </row>
    <row r="554" spans="1:24" x14ac:dyDescent="0.3">
      <c r="A554" t="s">
        <v>71</v>
      </c>
      <c r="B554">
        <v>4002</v>
      </c>
      <c r="C554" s="45">
        <v>44980</v>
      </c>
      <c r="D554">
        <v>20</v>
      </c>
      <c r="E554" t="s">
        <v>73</v>
      </c>
      <c r="F554">
        <v>35.56</v>
      </c>
      <c r="G554">
        <v>11.53</v>
      </c>
      <c r="H554">
        <v>0.17</v>
      </c>
      <c r="I554">
        <v>7.0000000000000007E-2</v>
      </c>
      <c r="J554">
        <v>7.0000000000000007E-2</v>
      </c>
      <c r="K554">
        <v>0.73</v>
      </c>
      <c r="L554">
        <v>0</v>
      </c>
      <c r="M554">
        <v>-0.03</v>
      </c>
      <c r="N554">
        <v>-0.2</v>
      </c>
      <c r="O554">
        <v>-0.32</v>
      </c>
      <c r="P554">
        <v>0</v>
      </c>
      <c r="R554">
        <v>0.4</v>
      </c>
      <c r="S554">
        <v>0.39</v>
      </c>
      <c r="T554">
        <v>0.23</v>
      </c>
      <c r="U554">
        <v>48.6</v>
      </c>
      <c r="V554">
        <v>1592.5219999999999</v>
      </c>
      <c r="X554">
        <f t="shared" si="8"/>
        <v>1.04</v>
      </c>
    </row>
    <row r="555" spans="1:24" x14ac:dyDescent="0.3">
      <c r="A555" t="s">
        <v>71</v>
      </c>
      <c r="B555">
        <v>4002</v>
      </c>
      <c r="C555" s="45">
        <v>44980</v>
      </c>
      <c r="D555">
        <v>21</v>
      </c>
      <c r="E555" t="s">
        <v>73</v>
      </c>
      <c r="F555">
        <v>68.069999999999993</v>
      </c>
      <c r="G555">
        <v>11.53</v>
      </c>
      <c r="H555">
        <v>0.17</v>
      </c>
      <c r="I555">
        <v>7.0000000000000007E-2</v>
      </c>
      <c r="J555">
        <v>0.17</v>
      </c>
      <c r="K555">
        <v>0.76</v>
      </c>
      <c r="L555">
        <v>0</v>
      </c>
      <c r="M555">
        <v>-0.27</v>
      </c>
      <c r="N555">
        <v>0.22</v>
      </c>
      <c r="O555">
        <v>-0.32</v>
      </c>
      <c r="P555">
        <v>0</v>
      </c>
      <c r="R555">
        <v>0.4</v>
      </c>
      <c r="S555">
        <v>0.39</v>
      </c>
      <c r="T555">
        <v>0.23</v>
      </c>
      <c r="U555">
        <v>81.42</v>
      </c>
      <c r="V555">
        <v>1516.93</v>
      </c>
      <c r="X555">
        <f t="shared" si="8"/>
        <v>1.17</v>
      </c>
    </row>
    <row r="556" spans="1:24" x14ac:dyDescent="0.3">
      <c r="A556" t="s">
        <v>71</v>
      </c>
      <c r="B556">
        <v>4002</v>
      </c>
      <c r="C556" s="45">
        <v>44980</v>
      </c>
      <c r="D556">
        <v>22</v>
      </c>
      <c r="E556" t="s">
        <v>73</v>
      </c>
      <c r="F556">
        <v>66.900000000000006</v>
      </c>
      <c r="G556">
        <v>11.53</v>
      </c>
      <c r="H556">
        <v>0.17</v>
      </c>
      <c r="I556">
        <v>7.0000000000000007E-2</v>
      </c>
      <c r="J556">
        <v>0.24</v>
      </c>
      <c r="K556">
        <v>0.8</v>
      </c>
      <c r="L556">
        <v>0.02</v>
      </c>
      <c r="M556">
        <v>-0.15</v>
      </c>
      <c r="N556">
        <v>0.25</v>
      </c>
      <c r="O556">
        <v>-0.32</v>
      </c>
      <c r="P556">
        <v>0</v>
      </c>
      <c r="R556">
        <v>0.4</v>
      </c>
      <c r="S556">
        <v>0.39</v>
      </c>
      <c r="T556">
        <v>0.23</v>
      </c>
      <c r="U556">
        <v>80.53</v>
      </c>
      <c r="V556">
        <v>1426.319</v>
      </c>
      <c r="X556">
        <f t="shared" si="8"/>
        <v>1.3</v>
      </c>
    </row>
    <row r="557" spans="1:24" x14ac:dyDescent="0.3">
      <c r="A557" t="s">
        <v>71</v>
      </c>
      <c r="B557">
        <v>4002</v>
      </c>
      <c r="C557" s="45">
        <v>44980</v>
      </c>
      <c r="D557">
        <v>23</v>
      </c>
      <c r="E557" t="s">
        <v>73</v>
      </c>
      <c r="F557">
        <v>38.99</v>
      </c>
      <c r="G557">
        <v>11.53</v>
      </c>
      <c r="H557">
        <v>0.17</v>
      </c>
      <c r="I557">
        <v>7.0000000000000007E-2</v>
      </c>
      <c r="J557">
        <v>0.21</v>
      </c>
      <c r="K557">
        <v>0.86</v>
      </c>
      <c r="L557">
        <v>0</v>
      </c>
      <c r="M557">
        <v>0</v>
      </c>
      <c r="N557">
        <v>-0.04</v>
      </c>
      <c r="O557">
        <v>-0.32</v>
      </c>
      <c r="P557">
        <v>0</v>
      </c>
      <c r="R557">
        <v>0.4</v>
      </c>
      <c r="S557">
        <v>0.39</v>
      </c>
      <c r="T557">
        <v>0.23</v>
      </c>
      <c r="U557">
        <v>52.49</v>
      </c>
      <c r="V557">
        <v>1309.7919999999999</v>
      </c>
      <c r="X557">
        <f t="shared" si="8"/>
        <v>1.31</v>
      </c>
    </row>
    <row r="558" spans="1:24" x14ac:dyDescent="0.3">
      <c r="A558" t="s">
        <v>71</v>
      </c>
      <c r="B558">
        <v>4002</v>
      </c>
      <c r="C558" s="45">
        <v>44980</v>
      </c>
      <c r="D558">
        <v>24</v>
      </c>
      <c r="E558" t="s">
        <v>72</v>
      </c>
      <c r="F558">
        <v>33.409999999999997</v>
      </c>
      <c r="G558">
        <v>11.53</v>
      </c>
      <c r="H558">
        <v>0.17</v>
      </c>
      <c r="I558">
        <v>7.0000000000000007E-2</v>
      </c>
      <c r="J558">
        <v>0.27</v>
      </c>
      <c r="K558">
        <v>0</v>
      </c>
      <c r="L558">
        <v>0</v>
      </c>
      <c r="M558">
        <v>0.04</v>
      </c>
      <c r="N558">
        <v>0.05</v>
      </c>
      <c r="O558">
        <v>-0.32</v>
      </c>
      <c r="P558">
        <v>0</v>
      </c>
      <c r="R558">
        <v>0.4</v>
      </c>
      <c r="S558">
        <v>0.39</v>
      </c>
      <c r="T558">
        <v>0.23</v>
      </c>
      <c r="U558">
        <v>46.24</v>
      </c>
      <c r="V558">
        <v>1207.086</v>
      </c>
      <c r="X558">
        <f t="shared" si="8"/>
        <v>0.51</v>
      </c>
    </row>
    <row r="559" spans="1:24" x14ac:dyDescent="0.3">
      <c r="A559" t="s">
        <v>71</v>
      </c>
      <c r="B559">
        <v>4002</v>
      </c>
      <c r="C559" s="45">
        <v>44981</v>
      </c>
      <c r="D559">
        <v>1</v>
      </c>
      <c r="E559" t="s">
        <v>72</v>
      </c>
      <c r="F559">
        <v>81.849999999999994</v>
      </c>
      <c r="G559">
        <v>11.53</v>
      </c>
      <c r="H559">
        <v>0.31</v>
      </c>
      <c r="I559">
        <v>0.35</v>
      </c>
      <c r="J559">
        <v>0.28000000000000003</v>
      </c>
      <c r="K559">
        <v>0</v>
      </c>
      <c r="L559">
        <v>0</v>
      </c>
      <c r="M559">
        <v>-7.0000000000000007E-2</v>
      </c>
      <c r="N559">
        <v>0.1</v>
      </c>
      <c r="O559">
        <v>-0.32</v>
      </c>
      <c r="P559">
        <v>0</v>
      </c>
      <c r="R559">
        <v>0.4</v>
      </c>
      <c r="S559">
        <v>0.39</v>
      </c>
      <c r="T559">
        <v>0.23</v>
      </c>
      <c r="U559">
        <v>95.05</v>
      </c>
      <c r="V559">
        <v>1157.3150000000001</v>
      </c>
      <c r="X559">
        <f t="shared" si="8"/>
        <v>0.94</v>
      </c>
    </row>
    <row r="560" spans="1:24" x14ac:dyDescent="0.3">
      <c r="A560" t="s">
        <v>71</v>
      </c>
      <c r="B560">
        <v>4002</v>
      </c>
      <c r="C560" s="45">
        <v>44981</v>
      </c>
      <c r="D560">
        <v>2</v>
      </c>
      <c r="E560" t="s">
        <v>72</v>
      </c>
      <c r="F560">
        <v>94.5</v>
      </c>
      <c r="G560">
        <v>11.53</v>
      </c>
      <c r="H560">
        <v>0.31</v>
      </c>
      <c r="I560">
        <v>0.35</v>
      </c>
      <c r="J560">
        <v>0.32</v>
      </c>
      <c r="K560">
        <v>0</v>
      </c>
      <c r="L560">
        <v>0</v>
      </c>
      <c r="M560">
        <v>-0.06</v>
      </c>
      <c r="N560">
        <v>0.22</v>
      </c>
      <c r="O560">
        <v>-0.32</v>
      </c>
      <c r="P560">
        <v>0</v>
      </c>
      <c r="R560">
        <v>0.4</v>
      </c>
      <c r="S560">
        <v>0.39</v>
      </c>
      <c r="T560">
        <v>0.23</v>
      </c>
      <c r="U560">
        <v>107.87</v>
      </c>
      <c r="V560">
        <v>1130.704</v>
      </c>
      <c r="X560">
        <f t="shared" si="8"/>
        <v>0.98</v>
      </c>
    </row>
    <row r="561" spans="1:24" x14ac:dyDescent="0.3">
      <c r="A561" t="s">
        <v>71</v>
      </c>
      <c r="B561">
        <v>4002</v>
      </c>
      <c r="C561" s="45">
        <v>44981</v>
      </c>
      <c r="D561">
        <v>3</v>
      </c>
      <c r="E561" t="s">
        <v>72</v>
      </c>
      <c r="F561">
        <v>82.3</v>
      </c>
      <c r="G561">
        <v>11.53</v>
      </c>
      <c r="H561">
        <v>0.31</v>
      </c>
      <c r="I561">
        <v>0.35</v>
      </c>
      <c r="J561">
        <v>0.19</v>
      </c>
      <c r="K561">
        <v>0</v>
      </c>
      <c r="L561">
        <v>0</v>
      </c>
      <c r="M561">
        <v>-0.03</v>
      </c>
      <c r="N561">
        <v>0.17</v>
      </c>
      <c r="O561">
        <v>-0.32</v>
      </c>
      <c r="P561">
        <v>0</v>
      </c>
      <c r="R561">
        <v>0.4</v>
      </c>
      <c r="S561">
        <v>0.39</v>
      </c>
      <c r="T561">
        <v>0.23</v>
      </c>
      <c r="U561">
        <v>95.52</v>
      </c>
      <c r="V561">
        <v>1127.954</v>
      </c>
      <c r="X561">
        <f t="shared" si="8"/>
        <v>0.84999999999999987</v>
      </c>
    </row>
    <row r="562" spans="1:24" x14ac:dyDescent="0.3">
      <c r="A562" t="s">
        <v>71</v>
      </c>
      <c r="B562">
        <v>4002</v>
      </c>
      <c r="C562" s="45">
        <v>44981</v>
      </c>
      <c r="D562">
        <v>4</v>
      </c>
      <c r="E562" t="s">
        <v>72</v>
      </c>
      <c r="F562">
        <v>39.79</v>
      </c>
      <c r="G562">
        <v>11.53</v>
      </c>
      <c r="H562">
        <v>0.31</v>
      </c>
      <c r="I562">
        <v>0.35</v>
      </c>
      <c r="J562">
        <v>0.02</v>
      </c>
      <c r="K562">
        <v>0</v>
      </c>
      <c r="L562">
        <v>0</v>
      </c>
      <c r="M562">
        <v>-0.04</v>
      </c>
      <c r="N562">
        <v>-0.05</v>
      </c>
      <c r="O562">
        <v>-0.32</v>
      </c>
      <c r="P562">
        <v>0</v>
      </c>
      <c r="R562">
        <v>0.4</v>
      </c>
      <c r="S562">
        <v>0.39</v>
      </c>
      <c r="T562">
        <v>0.23</v>
      </c>
      <c r="U562">
        <v>52.61</v>
      </c>
      <c r="V562">
        <v>1125.204</v>
      </c>
      <c r="X562">
        <f t="shared" si="8"/>
        <v>0.67999999999999994</v>
      </c>
    </row>
    <row r="563" spans="1:24" x14ac:dyDescent="0.3">
      <c r="A563" t="s">
        <v>71</v>
      </c>
      <c r="B563">
        <v>4002</v>
      </c>
      <c r="C563" s="45">
        <v>44981</v>
      </c>
      <c r="D563">
        <v>5</v>
      </c>
      <c r="E563" t="s">
        <v>72</v>
      </c>
      <c r="F563">
        <v>55.31</v>
      </c>
      <c r="G563">
        <v>11.53</v>
      </c>
      <c r="H563">
        <v>0.31</v>
      </c>
      <c r="I563">
        <v>0.35</v>
      </c>
      <c r="J563">
        <v>0.19</v>
      </c>
      <c r="K563">
        <v>0</v>
      </c>
      <c r="L563">
        <v>0</v>
      </c>
      <c r="M563">
        <v>0.09</v>
      </c>
      <c r="N563">
        <v>0.06</v>
      </c>
      <c r="O563">
        <v>-0.32</v>
      </c>
      <c r="P563">
        <v>0</v>
      </c>
      <c r="R563">
        <v>0.4</v>
      </c>
      <c r="S563">
        <v>0.39</v>
      </c>
      <c r="T563">
        <v>0.23</v>
      </c>
      <c r="U563">
        <v>68.540000000000006</v>
      </c>
      <c r="V563">
        <v>1167.0050000000001</v>
      </c>
      <c r="X563">
        <f t="shared" si="8"/>
        <v>0.84999999999999987</v>
      </c>
    </row>
    <row r="564" spans="1:24" x14ac:dyDescent="0.3">
      <c r="A564" t="s">
        <v>71</v>
      </c>
      <c r="B564">
        <v>4002</v>
      </c>
      <c r="C564" s="45">
        <v>44981</v>
      </c>
      <c r="D564">
        <v>6</v>
      </c>
      <c r="E564" t="s">
        <v>72</v>
      </c>
      <c r="F564">
        <v>73.42</v>
      </c>
      <c r="G564">
        <v>11.53</v>
      </c>
      <c r="H564">
        <v>0.31</v>
      </c>
      <c r="I564">
        <v>0.35</v>
      </c>
      <c r="J564">
        <v>0.66</v>
      </c>
      <c r="K564">
        <v>0</v>
      </c>
      <c r="L564">
        <v>0</v>
      </c>
      <c r="M564">
        <v>0.15</v>
      </c>
      <c r="N564">
        <v>0.38</v>
      </c>
      <c r="O564">
        <v>-0.32</v>
      </c>
      <c r="P564">
        <v>0</v>
      </c>
      <c r="R564">
        <v>0.4</v>
      </c>
      <c r="S564">
        <v>0.39</v>
      </c>
      <c r="T564">
        <v>0.23</v>
      </c>
      <c r="U564">
        <v>87.5</v>
      </c>
      <c r="V564">
        <v>1250.6279999999999</v>
      </c>
      <c r="X564">
        <f t="shared" si="8"/>
        <v>1.3199999999999998</v>
      </c>
    </row>
    <row r="565" spans="1:24" x14ac:dyDescent="0.3">
      <c r="A565" t="s">
        <v>71</v>
      </c>
      <c r="B565">
        <v>4002</v>
      </c>
      <c r="C565" s="45">
        <v>44981</v>
      </c>
      <c r="D565">
        <v>7</v>
      </c>
      <c r="E565" t="s">
        <v>72</v>
      </c>
      <c r="F565">
        <v>113.5</v>
      </c>
      <c r="G565">
        <v>11.53</v>
      </c>
      <c r="H565">
        <v>0.31</v>
      </c>
      <c r="I565">
        <v>0.35</v>
      </c>
      <c r="J565">
        <v>0.44</v>
      </c>
      <c r="K565">
        <v>0</v>
      </c>
      <c r="L565">
        <v>0</v>
      </c>
      <c r="M565">
        <v>0.01</v>
      </c>
      <c r="N565">
        <v>-0.34</v>
      </c>
      <c r="O565">
        <v>-0.32</v>
      </c>
      <c r="P565">
        <v>0</v>
      </c>
      <c r="R565">
        <v>0.4</v>
      </c>
      <c r="S565">
        <v>0.39</v>
      </c>
      <c r="T565">
        <v>0.23</v>
      </c>
      <c r="U565">
        <v>126.5</v>
      </c>
      <c r="V565">
        <v>1392.5650000000001</v>
      </c>
      <c r="X565">
        <f t="shared" si="8"/>
        <v>1.0999999999999999</v>
      </c>
    </row>
    <row r="566" spans="1:24" x14ac:dyDescent="0.3">
      <c r="A566" t="s">
        <v>71</v>
      </c>
      <c r="B566">
        <v>4002</v>
      </c>
      <c r="C566" s="45">
        <v>44981</v>
      </c>
      <c r="D566">
        <v>8</v>
      </c>
      <c r="E566" t="s">
        <v>73</v>
      </c>
      <c r="F566">
        <v>47.18</v>
      </c>
      <c r="G566">
        <v>11.53</v>
      </c>
      <c r="H566">
        <v>0.31</v>
      </c>
      <c r="I566">
        <v>0.35</v>
      </c>
      <c r="J566">
        <v>1.53</v>
      </c>
      <c r="K566">
        <v>0.78</v>
      </c>
      <c r="L566">
        <v>0</v>
      </c>
      <c r="M566">
        <v>0.02</v>
      </c>
      <c r="N566">
        <v>-0.75</v>
      </c>
      <c r="O566">
        <v>-0.32</v>
      </c>
      <c r="P566">
        <v>0</v>
      </c>
      <c r="R566">
        <v>0.4</v>
      </c>
      <c r="S566">
        <v>0.39</v>
      </c>
      <c r="T566">
        <v>0.23</v>
      </c>
      <c r="U566">
        <v>61.65</v>
      </c>
      <c r="V566">
        <v>1475.47</v>
      </c>
      <c r="X566">
        <f t="shared" si="8"/>
        <v>2.9699999999999998</v>
      </c>
    </row>
    <row r="567" spans="1:24" x14ac:dyDescent="0.3">
      <c r="A567" t="s">
        <v>71</v>
      </c>
      <c r="B567">
        <v>4002</v>
      </c>
      <c r="C567" s="45">
        <v>44981</v>
      </c>
      <c r="D567">
        <v>9</v>
      </c>
      <c r="E567" t="s">
        <v>73</v>
      </c>
      <c r="F567">
        <v>35.159999999999997</v>
      </c>
      <c r="G567">
        <v>11.53</v>
      </c>
      <c r="H567">
        <v>0.31</v>
      </c>
      <c r="I567">
        <v>0.35</v>
      </c>
      <c r="J567">
        <v>0.21</v>
      </c>
      <c r="K567">
        <v>0.66</v>
      </c>
      <c r="L567">
        <v>0</v>
      </c>
      <c r="M567">
        <v>-0.01</v>
      </c>
      <c r="N567">
        <v>-0.43</v>
      </c>
      <c r="O567">
        <v>-0.32</v>
      </c>
      <c r="P567">
        <v>0</v>
      </c>
      <c r="R567">
        <v>0.4</v>
      </c>
      <c r="S567">
        <v>0.39</v>
      </c>
      <c r="T567">
        <v>0.23</v>
      </c>
      <c r="U567">
        <v>48.48</v>
      </c>
      <c r="V567">
        <v>1513.942</v>
      </c>
      <c r="X567">
        <f t="shared" si="8"/>
        <v>1.5299999999999998</v>
      </c>
    </row>
    <row r="568" spans="1:24" x14ac:dyDescent="0.3">
      <c r="A568" t="s">
        <v>71</v>
      </c>
      <c r="B568">
        <v>4002</v>
      </c>
      <c r="C568" s="45">
        <v>44981</v>
      </c>
      <c r="D568">
        <v>10</v>
      </c>
      <c r="E568" t="s">
        <v>73</v>
      </c>
      <c r="F568">
        <v>76.209999999999994</v>
      </c>
      <c r="G568">
        <v>11.53</v>
      </c>
      <c r="H568">
        <v>0.31</v>
      </c>
      <c r="I568">
        <v>0.35</v>
      </c>
      <c r="J568">
        <v>0.12</v>
      </c>
      <c r="K568">
        <v>0.65</v>
      </c>
      <c r="L568">
        <v>0</v>
      </c>
      <c r="M568">
        <v>-0.13</v>
      </c>
      <c r="N568">
        <v>-0.3</v>
      </c>
      <c r="O568">
        <v>-0.32</v>
      </c>
      <c r="P568">
        <v>0</v>
      </c>
      <c r="R568">
        <v>0.4</v>
      </c>
      <c r="S568">
        <v>0.39</v>
      </c>
      <c r="T568">
        <v>0.23</v>
      </c>
      <c r="U568">
        <v>89.44</v>
      </c>
      <c r="V568">
        <v>1520.7059999999999</v>
      </c>
      <c r="X568">
        <f t="shared" si="8"/>
        <v>1.43</v>
      </c>
    </row>
    <row r="569" spans="1:24" x14ac:dyDescent="0.3">
      <c r="A569" t="s">
        <v>71</v>
      </c>
      <c r="B569">
        <v>4002</v>
      </c>
      <c r="C569" s="45">
        <v>44981</v>
      </c>
      <c r="D569">
        <v>11</v>
      </c>
      <c r="E569" t="s">
        <v>73</v>
      </c>
      <c r="F569">
        <v>124.75</v>
      </c>
      <c r="G569">
        <v>11.53</v>
      </c>
      <c r="H569">
        <v>0.31</v>
      </c>
      <c r="I569">
        <v>0.35</v>
      </c>
      <c r="J569">
        <v>0.43</v>
      </c>
      <c r="K569">
        <v>0.76</v>
      </c>
      <c r="L569">
        <v>0</v>
      </c>
      <c r="M569">
        <v>-0.13</v>
      </c>
      <c r="N569">
        <v>-0.45</v>
      </c>
      <c r="O569">
        <v>-0.32</v>
      </c>
      <c r="P569">
        <v>0</v>
      </c>
      <c r="R569">
        <v>0.4</v>
      </c>
      <c r="S569">
        <v>0.39</v>
      </c>
      <c r="T569">
        <v>0.23</v>
      </c>
      <c r="U569">
        <v>138.25</v>
      </c>
      <c r="V569">
        <v>1517.0260000000001</v>
      </c>
      <c r="X569">
        <f t="shared" si="8"/>
        <v>1.8499999999999999</v>
      </c>
    </row>
    <row r="570" spans="1:24" x14ac:dyDescent="0.3">
      <c r="A570" t="s">
        <v>71</v>
      </c>
      <c r="B570">
        <v>4002</v>
      </c>
      <c r="C570" s="45">
        <v>44981</v>
      </c>
      <c r="D570">
        <v>12</v>
      </c>
      <c r="E570" t="s">
        <v>73</v>
      </c>
      <c r="F570">
        <v>127.36</v>
      </c>
      <c r="G570">
        <v>11.53</v>
      </c>
      <c r="H570">
        <v>0.31</v>
      </c>
      <c r="I570">
        <v>0.35</v>
      </c>
      <c r="J570">
        <v>0.35</v>
      </c>
      <c r="K570">
        <v>0.77</v>
      </c>
      <c r="L570">
        <v>0</v>
      </c>
      <c r="M570">
        <v>0.06</v>
      </c>
      <c r="N570">
        <v>-0.41</v>
      </c>
      <c r="O570">
        <v>-0.32</v>
      </c>
      <c r="P570">
        <v>0</v>
      </c>
      <c r="R570">
        <v>0.4</v>
      </c>
      <c r="S570">
        <v>0.39</v>
      </c>
      <c r="T570">
        <v>0.23</v>
      </c>
      <c r="U570">
        <v>141.02000000000001</v>
      </c>
      <c r="V570">
        <v>1526.5350000000001</v>
      </c>
      <c r="X570">
        <f t="shared" si="8"/>
        <v>1.7799999999999998</v>
      </c>
    </row>
    <row r="571" spans="1:24" x14ac:dyDescent="0.3">
      <c r="A571" t="s">
        <v>71</v>
      </c>
      <c r="B571">
        <v>4002</v>
      </c>
      <c r="C571" s="45">
        <v>44981</v>
      </c>
      <c r="D571">
        <v>13</v>
      </c>
      <c r="E571" t="s">
        <v>73</v>
      </c>
      <c r="F571">
        <v>104.79</v>
      </c>
      <c r="G571">
        <v>11.53</v>
      </c>
      <c r="H571">
        <v>0.31</v>
      </c>
      <c r="I571">
        <v>0.35</v>
      </c>
      <c r="J571">
        <v>0.45</v>
      </c>
      <c r="K571">
        <v>0.78</v>
      </c>
      <c r="L571">
        <v>0</v>
      </c>
      <c r="M571">
        <v>0.02</v>
      </c>
      <c r="N571">
        <v>-0.41</v>
      </c>
      <c r="O571">
        <v>-0.32</v>
      </c>
      <c r="P571">
        <v>0</v>
      </c>
      <c r="R571">
        <v>0.4</v>
      </c>
      <c r="S571">
        <v>0.39</v>
      </c>
      <c r="T571">
        <v>0.23</v>
      </c>
      <c r="U571">
        <v>118.52</v>
      </c>
      <c r="V571">
        <v>1520.1859999999999</v>
      </c>
      <c r="X571">
        <f t="shared" si="8"/>
        <v>1.89</v>
      </c>
    </row>
    <row r="572" spans="1:24" x14ac:dyDescent="0.3">
      <c r="A572" t="s">
        <v>71</v>
      </c>
      <c r="B572">
        <v>4002</v>
      </c>
      <c r="C572" s="45">
        <v>44981</v>
      </c>
      <c r="D572">
        <v>14</v>
      </c>
      <c r="E572" t="s">
        <v>73</v>
      </c>
      <c r="F572">
        <v>93.94</v>
      </c>
      <c r="G572">
        <v>11.53</v>
      </c>
      <c r="H572">
        <v>0.31</v>
      </c>
      <c r="I572">
        <v>0.35</v>
      </c>
      <c r="J572">
        <v>0.19</v>
      </c>
      <c r="K572">
        <v>0.79</v>
      </c>
      <c r="L572">
        <v>0</v>
      </c>
      <c r="M572">
        <v>0.05</v>
      </c>
      <c r="N572">
        <v>-1.1000000000000001</v>
      </c>
      <c r="O572">
        <v>-0.32</v>
      </c>
      <c r="P572">
        <v>0</v>
      </c>
      <c r="R572">
        <v>0.4</v>
      </c>
      <c r="S572">
        <v>0.39</v>
      </c>
      <c r="T572">
        <v>0.23</v>
      </c>
      <c r="U572">
        <v>106.76</v>
      </c>
      <c r="V572">
        <v>1502.0909999999999</v>
      </c>
      <c r="X572">
        <f t="shared" si="8"/>
        <v>1.64</v>
      </c>
    </row>
    <row r="573" spans="1:24" x14ac:dyDescent="0.3">
      <c r="A573" t="s">
        <v>71</v>
      </c>
      <c r="B573">
        <v>4002</v>
      </c>
      <c r="C573" s="45">
        <v>44981</v>
      </c>
      <c r="D573">
        <v>15</v>
      </c>
      <c r="E573" t="s">
        <v>73</v>
      </c>
      <c r="F573">
        <v>122.71</v>
      </c>
      <c r="G573">
        <v>11.53</v>
      </c>
      <c r="H573">
        <v>0.31</v>
      </c>
      <c r="I573">
        <v>0.35</v>
      </c>
      <c r="J573">
        <v>0.45</v>
      </c>
      <c r="K573">
        <v>0.8</v>
      </c>
      <c r="L573">
        <v>0</v>
      </c>
      <c r="M573">
        <v>0.05</v>
      </c>
      <c r="N573">
        <v>-0.97</v>
      </c>
      <c r="O573">
        <v>-0.32</v>
      </c>
      <c r="P573">
        <v>0</v>
      </c>
      <c r="R573">
        <v>0.4</v>
      </c>
      <c r="S573">
        <v>0.39</v>
      </c>
      <c r="T573">
        <v>0.23</v>
      </c>
      <c r="U573">
        <v>135.93</v>
      </c>
      <c r="V573">
        <v>1470.539</v>
      </c>
      <c r="X573">
        <f t="shared" si="8"/>
        <v>1.91</v>
      </c>
    </row>
    <row r="574" spans="1:24" x14ac:dyDescent="0.3">
      <c r="A574" t="s">
        <v>71</v>
      </c>
      <c r="B574">
        <v>4002</v>
      </c>
      <c r="C574" s="45">
        <v>44981</v>
      </c>
      <c r="D574">
        <v>16</v>
      </c>
      <c r="E574" t="s">
        <v>73</v>
      </c>
      <c r="F574">
        <v>109.31</v>
      </c>
      <c r="G574">
        <v>11.53</v>
      </c>
      <c r="H574">
        <v>0.31</v>
      </c>
      <c r="I574">
        <v>0.35</v>
      </c>
      <c r="J574">
        <v>0.32</v>
      </c>
      <c r="K574">
        <v>0.78</v>
      </c>
      <c r="L574">
        <v>0</v>
      </c>
      <c r="M574">
        <v>0.04</v>
      </c>
      <c r="N574">
        <v>-1.18</v>
      </c>
      <c r="O574">
        <v>-0.32</v>
      </c>
      <c r="P574">
        <v>0</v>
      </c>
      <c r="R574">
        <v>0.4</v>
      </c>
      <c r="S574">
        <v>0.39</v>
      </c>
      <c r="T574">
        <v>0.23</v>
      </c>
      <c r="U574">
        <v>122.16</v>
      </c>
      <c r="V574">
        <v>1479.145</v>
      </c>
      <c r="X574">
        <f t="shared" si="8"/>
        <v>1.76</v>
      </c>
    </row>
    <row r="575" spans="1:24" x14ac:dyDescent="0.3">
      <c r="A575" t="s">
        <v>71</v>
      </c>
      <c r="B575">
        <v>4002</v>
      </c>
      <c r="C575" s="45">
        <v>44981</v>
      </c>
      <c r="D575">
        <v>17</v>
      </c>
      <c r="E575" t="s">
        <v>73</v>
      </c>
      <c r="F575">
        <v>132.33000000000001</v>
      </c>
      <c r="G575">
        <v>11.53</v>
      </c>
      <c r="H575">
        <v>0.31</v>
      </c>
      <c r="I575">
        <v>0.35</v>
      </c>
      <c r="J575">
        <v>0.34</v>
      </c>
      <c r="K575">
        <v>0.75</v>
      </c>
      <c r="L575">
        <v>0</v>
      </c>
      <c r="M575">
        <v>0.05</v>
      </c>
      <c r="N575">
        <v>-1.4</v>
      </c>
      <c r="O575">
        <v>-0.32</v>
      </c>
      <c r="P575">
        <v>0</v>
      </c>
      <c r="R575">
        <v>0.4</v>
      </c>
      <c r="S575">
        <v>0.39</v>
      </c>
      <c r="T575">
        <v>0.23</v>
      </c>
      <c r="U575">
        <v>144.96</v>
      </c>
      <c r="V575">
        <v>1530.913</v>
      </c>
      <c r="X575">
        <f t="shared" si="8"/>
        <v>1.75</v>
      </c>
    </row>
    <row r="576" spans="1:24" x14ac:dyDescent="0.3">
      <c r="A576" t="s">
        <v>71</v>
      </c>
      <c r="B576">
        <v>4002</v>
      </c>
      <c r="C576" s="45">
        <v>44981</v>
      </c>
      <c r="D576">
        <v>18</v>
      </c>
      <c r="E576" t="s">
        <v>73</v>
      </c>
      <c r="F576">
        <v>160.63</v>
      </c>
      <c r="G576">
        <v>11.53</v>
      </c>
      <c r="H576">
        <v>0.31</v>
      </c>
      <c r="I576">
        <v>0.35</v>
      </c>
      <c r="J576">
        <v>0.32</v>
      </c>
      <c r="K576">
        <v>0.7</v>
      </c>
      <c r="L576">
        <v>0</v>
      </c>
      <c r="M576">
        <v>0.05</v>
      </c>
      <c r="N576">
        <v>-1.42</v>
      </c>
      <c r="O576">
        <v>-0.32</v>
      </c>
      <c r="P576">
        <v>0</v>
      </c>
      <c r="R576">
        <v>0.4</v>
      </c>
      <c r="S576">
        <v>0.39</v>
      </c>
      <c r="T576">
        <v>0.23</v>
      </c>
      <c r="U576">
        <v>173.17</v>
      </c>
      <c r="V576">
        <v>1615.095</v>
      </c>
      <c r="X576">
        <f t="shared" si="8"/>
        <v>1.68</v>
      </c>
    </row>
    <row r="577" spans="1:24" x14ac:dyDescent="0.3">
      <c r="A577" t="s">
        <v>71</v>
      </c>
      <c r="B577">
        <v>4002</v>
      </c>
      <c r="C577" s="45">
        <v>44981</v>
      </c>
      <c r="D577">
        <v>19</v>
      </c>
      <c r="E577" t="s">
        <v>73</v>
      </c>
      <c r="F577">
        <v>154.94</v>
      </c>
      <c r="G577">
        <v>11.53</v>
      </c>
      <c r="H577">
        <v>0.31</v>
      </c>
      <c r="I577">
        <v>0.35</v>
      </c>
      <c r="J577">
        <v>0.43</v>
      </c>
      <c r="K577">
        <v>0.69</v>
      </c>
      <c r="L577">
        <v>0</v>
      </c>
      <c r="M577">
        <v>0.03</v>
      </c>
      <c r="N577">
        <v>-1.83</v>
      </c>
      <c r="O577">
        <v>-0.32</v>
      </c>
      <c r="P577">
        <v>0</v>
      </c>
      <c r="R577">
        <v>0.4</v>
      </c>
      <c r="S577">
        <v>0.39</v>
      </c>
      <c r="T577">
        <v>0.23</v>
      </c>
      <c r="U577">
        <v>167.15</v>
      </c>
      <c r="V577">
        <v>1642.087</v>
      </c>
      <c r="X577">
        <f t="shared" si="8"/>
        <v>1.7799999999999998</v>
      </c>
    </row>
    <row r="578" spans="1:24" x14ac:dyDescent="0.3">
      <c r="A578" t="s">
        <v>71</v>
      </c>
      <c r="B578">
        <v>4002</v>
      </c>
      <c r="C578" s="45">
        <v>44981</v>
      </c>
      <c r="D578">
        <v>20</v>
      </c>
      <c r="E578" t="s">
        <v>73</v>
      </c>
      <c r="F578">
        <v>141.30000000000001</v>
      </c>
      <c r="G578">
        <v>11.53</v>
      </c>
      <c r="H578">
        <v>0.31</v>
      </c>
      <c r="I578">
        <v>0.35</v>
      </c>
      <c r="J578">
        <v>0.24</v>
      </c>
      <c r="K578">
        <v>0.7</v>
      </c>
      <c r="L578">
        <v>0</v>
      </c>
      <c r="M578">
        <v>7.0000000000000007E-2</v>
      </c>
      <c r="N578">
        <v>-1.67</v>
      </c>
      <c r="O578">
        <v>-0.32</v>
      </c>
      <c r="P578">
        <v>0</v>
      </c>
      <c r="R578">
        <v>0.4</v>
      </c>
      <c r="S578">
        <v>0.39</v>
      </c>
      <c r="T578">
        <v>0.23</v>
      </c>
      <c r="U578">
        <v>153.53</v>
      </c>
      <c r="V578">
        <v>1599.354</v>
      </c>
      <c r="X578">
        <f t="shared" si="8"/>
        <v>1.5999999999999999</v>
      </c>
    </row>
    <row r="579" spans="1:24" x14ac:dyDescent="0.3">
      <c r="A579" t="s">
        <v>71</v>
      </c>
      <c r="B579">
        <v>4002</v>
      </c>
      <c r="C579" s="45">
        <v>44981</v>
      </c>
      <c r="D579">
        <v>21</v>
      </c>
      <c r="E579" t="s">
        <v>73</v>
      </c>
      <c r="F579">
        <v>136.09</v>
      </c>
      <c r="G579">
        <v>11.53</v>
      </c>
      <c r="H579">
        <v>0.31</v>
      </c>
      <c r="I579">
        <v>0.35</v>
      </c>
      <c r="J579">
        <v>0.22</v>
      </c>
      <c r="K579">
        <v>0.72</v>
      </c>
      <c r="L579">
        <v>0</v>
      </c>
      <c r="M579">
        <v>-7.0000000000000007E-2</v>
      </c>
      <c r="N579">
        <v>-1.33</v>
      </c>
      <c r="O579">
        <v>-0.32</v>
      </c>
      <c r="P579">
        <v>0</v>
      </c>
      <c r="R579">
        <v>0.4</v>
      </c>
      <c r="S579">
        <v>0.39</v>
      </c>
      <c r="T579">
        <v>0.23</v>
      </c>
      <c r="U579">
        <v>148.52000000000001</v>
      </c>
      <c r="V579">
        <v>1536.6880000000001</v>
      </c>
      <c r="X579">
        <f t="shared" si="8"/>
        <v>1.5999999999999999</v>
      </c>
    </row>
    <row r="580" spans="1:24" x14ac:dyDescent="0.3">
      <c r="A580" t="s">
        <v>71</v>
      </c>
      <c r="B580">
        <v>4002</v>
      </c>
      <c r="C580" s="45">
        <v>44981</v>
      </c>
      <c r="D580">
        <v>22</v>
      </c>
      <c r="E580" t="s">
        <v>73</v>
      </c>
      <c r="F580">
        <v>133</v>
      </c>
      <c r="G580">
        <v>11.53</v>
      </c>
      <c r="H580">
        <v>0.31</v>
      </c>
      <c r="I580">
        <v>0.35</v>
      </c>
      <c r="J580">
        <v>0.97</v>
      </c>
      <c r="K580">
        <v>0.74</v>
      </c>
      <c r="L580">
        <v>0</v>
      </c>
      <c r="M580">
        <v>-0.15</v>
      </c>
      <c r="N580">
        <v>-1.54</v>
      </c>
      <c r="O580">
        <v>-0.32</v>
      </c>
      <c r="P580">
        <v>0</v>
      </c>
      <c r="R580">
        <v>0.4</v>
      </c>
      <c r="S580">
        <v>0.39</v>
      </c>
      <c r="T580">
        <v>0.23</v>
      </c>
      <c r="U580">
        <v>145.91</v>
      </c>
      <c r="V580">
        <v>1470.8869999999999</v>
      </c>
      <c r="X580">
        <f t="shared" si="8"/>
        <v>2.37</v>
      </c>
    </row>
    <row r="581" spans="1:24" x14ac:dyDescent="0.3">
      <c r="A581" t="s">
        <v>71</v>
      </c>
      <c r="B581">
        <v>4002</v>
      </c>
      <c r="C581" s="45">
        <v>44981</v>
      </c>
      <c r="D581">
        <v>23</v>
      </c>
      <c r="E581" t="s">
        <v>73</v>
      </c>
      <c r="F581">
        <v>113.41</v>
      </c>
      <c r="G581">
        <v>11.53</v>
      </c>
      <c r="H581">
        <v>0.31</v>
      </c>
      <c r="I581">
        <v>0.35</v>
      </c>
      <c r="J581">
        <v>1.43</v>
      </c>
      <c r="K581">
        <v>0.78</v>
      </c>
      <c r="L581">
        <v>0</v>
      </c>
      <c r="M581">
        <v>-0.01</v>
      </c>
      <c r="N581">
        <v>-1.58</v>
      </c>
      <c r="O581">
        <v>-0.32</v>
      </c>
      <c r="P581">
        <v>0</v>
      </c>
      <c r="R581">
        <v>0.4</v>
      </c>
      <c r="S581">
        <v>0.39</v>
      </c>
      <c r="T581">
        <v>0.23</v>
      </c>
      <c r="U581">
        <v>126.92</v>
      </c>
      <c r="V581">
        <v>1407.501</v>
      </c>
      <c r="X581">
        <f t="shared" si="8"/>
        <v>2.87</v>
      </c>
    </row>
    <row r="582" spans="1:24" x14ac:dyDescent="0.3">
      <c r="A582" t="s">
        <v>71</v>
      </c>
      <c r="B582">
        <v>4002</v>
      </c>
      <c r="C582" s="45">
        <v>44981</v>
      </c>
      <c r="D582">
        <v>24</v>
      </c>
      <c r="E582" t="s">
        <v>72</v>
      </c>
      <c r="F582">
        <v>103</v>
      </c>
      <c r="G582">
        <v>11.53</v>
      </c>
      <c r="H582">
        <v>0.31</v>
      </c>
      <c r="I582">
        <v>0.35</v>
      </c>
      <c r="J582">
        <v>1.03</v>
      </c>
      <c r="K582">
        <v>0</v>
      </c>
      <c r="L582">
        <v>0</v>
      </c>
      <c r="M582">
        <v>-7.0000000000000007E-2</v>
      </c>
      <c r="N582">
        <v>-1.37</v>
      </c>
      <c r="O582">
        <v>-0.32</v>
      </c>
      <c r="P582">
        <v>0</v>
      </c>
      <c r="R582">
        <v>0.4</v>
      </c>
      <c r="S582">
        <v>0.39</v>
      </c>
      <c r="T582">
        <v>0.23</v>
      </c>
      <c r="U582">
        <v>115.48</v>
      </c>
      <c r="V582">
        <v>1325.2909999999999</v>
      </c>
      <c r="X582">
        <f t="shared" si="8"/>
        <v>1.69</v>
      </c>
    </row>
    <row r="583" spans="1:24" x14ac:dyDescent="0.3">
      <c r="A583" t="s">
        <v>71</v>
      </c>
      <c r="B583">
        <v>4002</v>
      </c>
      <c r="C583" s="45">
        <v>44982</v>
      </c>
      <c r="D583">
        <v>1</v>
      </c>
      <c r="E583" t="s">
        <v>72</v>
      </c>
      <c r="F583">
        <v>83.83</v>
      </c>
      <c r="G583">
        <v>11.53</v>
      </c>
      <c r="H583">
        <v>1.02</v>
      </c>
      <c r="I583">
        <v>0.03</v>
      </c>
      <c r="J583">
        <v>0.39</v>
      </c>
      <c r="K583">
        <v>0</v>
      </c>
      <c r="L583">
        <v>0</v>
      </c>
      <c r="M583">
        <v>-0.08</v>
      </c>
      <c r="N583">
        <v>-1.8</v>
      </c>
      <c r="O583">
        <v>-0.32</v>
      </c>
      <c r="P583">
        <v>0</v>
      </c>
      <c r="R583">
        <v>0.4</v>
      </c>
      <c r="S583">
        <v>0.39</v>
      </c>
      <c r="T583">
        <v>0.23</v>
      </c>
      <c r="U583">
        <v>95.62</v>
      </c>
      <c r="V583">
        <v>1263.5889999999999</v>
      </c>
      <c r="X583">
        <f t="shared" si="8"/>
        <v>1.44</v>
      </c>
    </row>
    <row r="584" spans="1:24" x14ac:dyDescent="0.3">
      <c r="A584" t="s">
        <v>71</v>
      </c>
      <c r="B584">
        <v>4002</v>
      </c>
      <c r="C584" s="45">
        <v>44982</v>
      </c>
      <c r="D584">
        <v>2</v>
      </c>
      <c r="E584" t="s">
        <v>72</v>
      </c>
      <c r="F584">
        <v>84.26</v>
      </c>
      <c r="G584">
        <v>11.53</v>
      </c>
      <c r="H584">
        <v>1.02</v>
      </c>
      <c r="I584">
        <v>0.03</v>
      </c>
      <c r="J584">
        <v>0.08</v>
      </c>
      <c r="K584">
        <v>0</v>
      </c>
      <c r="L584">
        <v>0</v>
      </c>
      <c r="M584">
        <v>-0.05</v>
      </c>
      <c r="N584">
        <v>-2.09</v>
      </c>
      <c r="O584">
        <v>-0.32</v>
      </c>
      <c r="P584">
        <v>0</v>
      </c>
      <c r="R584">
        <v>0.4</v>
      </c>
      <c r="S584">
        <v>0.39</v>
      </c>
      <c r="T584">
        <v>0.23</v>
      </c>
      <c r="U584">
        <v>95.48</v>
      </c>
      <c r="V584">
        <v>1259.1420000000001</v>
      </c>
      <c r="X584">
        <f t="shared" ref="X584:X647" si="9">H584+I584+J584+K584+L584+P584+Q584</f>
        <v>1.1300000000000001</v>
      </c>
    </row>
    <row r="585" spans="1:24" x14ac:dyDescent="0.3">
      <c r="A585" t="s">
        <v>71</v>
      </c>
      <c r="B585">
        <v>4002</v>
      </c>
      <c r="C585" s="45">
        <v>44982</v>
      </c>
      <c r="D585">
        <v>3</v>
      </c>
      <c r="E585" t="s">
        <v>72</v>
      </c>
      <c r="F585">
        <v>70.819999999999993</v>
      </c>
      <c r="G585">
        <v>11.53</v>
      </c>
      <c r="H585">
        <v>1.02</v>
      </c>
      <c r="I585">
        <v>0.03</v>
      </c>
      <c r="J585">
        <v>0.08</v>
      </c>
      <c r="K585">
        <v>0</v>
      </c>
      <c r="L585">
        <v>0</v>
      </c>
      <c r="M585">
        <v>-0.08</v>
      </c>
      <c r="N585">
        <v>-2.4300000000000002</v>
      </c>
      <c r="O585">
        <v>-0.32</v>
      </c>
      <c r="P585">
        <v>0</v>
      </c>
      <c r="R585">
        <v>0.4</v>
      </c>
      <c r="S585">
        <v>0.39</v>
      </c>
      <c r="T585">
        <v>0.23</v>
      </c>
      <c r="U585">
        <v>81.67</v>
      </c>
      <c r="V585">
        <v>1249.9179999999999</v>
      </c>
      <c r="X585">
        <f t="shared" si="9"/>
        <v>1.1300000000000001</v>
      </c>
    </row>
    <row r="586" spans="1:24" x14ac:dyDescent="0.3">
      <c r="A586" t="s">
        <v>71</v>
      </c>
      <c r="B586">
        <v>4002</v>
      </c>
      <c r="C586" s="45">
        <v>44982</v>
      </c>
      <c r="D586">
        <v>4</v>
      </c>
      <c r="E586" t="s">
        <v>72</v>
      </c>
      <c r="F586">
        <v>65.75</v>
      </c>
      <c r="G586">
        <v>11.53</v>
      </c>
      <c r="H586">
        <v>1.02</v>
      </c>
      <c r="I586">
        <v>0.03</v>
      </c>
      <c r="J586">
        <v>0.01</v>
      </c>
      <c r="K586">
        <v>0</v>
      </c>
      <c r="L586">
        <v>0</v>
      </c>
      <c r="M586">
        <v>-0.05</v>
      </c>
      <c r="N586">
        <v>-2.35</v>
      </c>
      <c r="O586">
        <v>-0.32</v>
      </c>
      <c r="P586">
        <v>0</v>
      </c>
      <c r="R586">
        <v>0.4</v>
      </c>
      <c r="S586">
        <v>0.39</v>
      </c>
      <c r="T586">
        <v>0.23</v>
      </c>
      <c r="U586">
        <v>76.64</v>
      </c>
      <c r="V586">
        <v>1225.3789999999999</v>
      </c>
      <c r="X586">
        <f t="shared" si="9"/>
        <v>1.06</v>
      </c>
    </row>
    <row r="587" spans="1:24" x14ac:dyDescent="0.3">
      <c r="A587" t="s">
        <v>71</v>
      </c>
      <c r="B587">
        <v>4002</v>
      </c>
      <c r="C587" s="45">
        <v>44982</v>
      </c>
      <c r="D587">
        <v>5</v>
      </c>
      <c r="E587" t="s">
        <v>72</v>
      </c>
      <c r="F587">
        <v>64.53</v>
      </c>
      <c r="G587">
        <v>11.53</v>
      </c>
      <c r="H587">
        <v>1.02</v>
      </c>
      <c r="I587">
        <v>0.03</v>
      </c>
      <c r="J587">
        <v>0.55000000000000004</v>
      </c>
      <c r="K587">
        <v>0</v>
      </c>
      <c r="L587">
        <v>0</v>
      </c>
      <c r="M587">
        <v>0.01</v>
      </c>
      <c r="N587">
        <v>-1.89</v>
      </c>
      <c r="O587">
        <v>-0.32</v>
      </c>
      <c r="P587">
        <v>0</v>
      </c>
      <c r="R587">
        <v>0.4</v>
      </c>
      <c r="S587">
        <v>0.39</v>
      </c>
      <c r="T587">
        <v>0.23</v>
      </c>
      <c r="U587">
        <v>76.48</v>
      </c>
      <c r="V587">
        <v>1253.548</v>
      </c>
      <c r="X587">
        <f t="shared" si="9"/>
        <v>1.6</v>
      </c>
    </row>
    <row r="588" spans="1:24" x14ac:dyDescent="0.3">
      <c r="A588" t="s">
        <v>71</v>
      </c>
      <c r="B588">
        <v>4002</v>
      </c>
      <c r="C588" s="45">
        <v>44982</v>
      </c>
      <c r="D588">
        <v>6</v>
      </c>
      <c r="E588" t="s">
        <v>72</v>
      </c>
      <c r="F588">
        <v>62.18</v>
      </c>
      <c r="G588">
        <v>11.53</v>
      </c>
      <c r="H588">
        <v>1.02</v>
      </c>
      <c r="I588">
        <v>0.03</v>
      </c>
      <c r="J588">
        <v>0.14000000000000001</v>
      </c>
      <c r="K588">
        <v>0</v>
      </c>
      <c r="L588">
        <v>0</v>
      </c>
      <c r="M588">
        <v>-0.1</v>
      </c>
      <c r="N588">
        <v>-1.86</v>
      </c>
      <c r="O588">
        <v>-0.32</v>
      </c>
      <c r="P588">
        <v>0</v>
      </c>
      <c r="R588">
        <v>0.4</v>
      </c>
      <c r="S588">
        <v>0.39</v>
      </c>
      <c r="T588">
        <v>0.23</v>
      </c>
      <c r="U588">
        <v>73.64</v>
      </c>
      <c r="V588">
        <v>1303.038</v>
      </c>
      <c r="X588">
        <f t="shared" si="9"/>
        <v>1.19</v>
      </c>
    </row>
    <row r="589" spans="1:24" x14ac:dyDescent="0.3">
      <c r="A589" t="s">
        <v>71</v>
      </c>
      <c r="B589">
        <v>4002</v>
      </c>
      <c r="C589" s="45">
        <v>44982</v>
      </c>
      <c r="D589">
        <v>7</v>
      </c>
      <c r="E589" t="s">
        <v>72</v>
      </c>
      <c r="F589">
        <v>60.13</v>
      </c>
      <c r="G589">
        <v>11.53</v>
      </c>
      <c r="H589">
        <v>1.02</v>
      </c>
      <c r="I589">
        <v>0.03</v>
      </c>
      <c r="J589">
        <v>0.12</v>
      </c>
      <c r="K589">
        <v>0</v>
      </c>
      <c r="L589">
        <v>0</v>
      </c>
      <c r="M589">
        <v>-0.02</v>
      </c>
      <c r="N589">
        <v>-2.13</v>
      </c>
      <c r="O589">
        <v>-0.32</v>
      </c>
      <c r="P589">
        <v>0</v>
      </c>
      <c r="R589">
        <v>0.4</v>
      </c>
      <c r="S589">
        <v>0.39</v>
      </c>
      <c r="T589">
        <v>0.23</v>
      </c>
      <c r="U589">
        <v>71.38</v>
      </c>
      <c r="V589">
        <v>1376.7570000000001</v>
      </c>
      <c r="X589">
        <f t="shared" si="9"/>
        <v>1.17</v>
      </c>
    </row>
    <row r="590" spans="1:24" x14ac:dyDescent="0.3">
      <c r="A590" t="s">
        <v>71</v>
      </c>
      <c r="B590">
        <v>4002</v>
      </c>
      <c r="C590" s="45">
        <v>44982</v>
      </c>
      <c r="D590">
        <v>8</v>
      </c>
      <c r="E590" t="s">
        <v>72</v>
      </c>
      <c r="F590">
        <v>64.06</v>
      </c>
      <c r="G590">
        <v>11.53</v>
      </c>
      <c r="H590">
        <v>1.02</v>
      </c>
      <c r="I590">
        <v>0.03</v>
      </c>
      <c r="J590">
        <v>0.48</v>
      </c>
      <c r="K590">
        <v>0</v>
      </c>
      <c r="L590">
        <v>0</v>
      </c>
      <c r="M590">
        <v>0.04</v>
      </c>
      <c r="N590">
        <v>-2.56</v>
      </c>
      <c r="O590">
        <v>-0.32</v>
      </c>
      <c r="P590">
        <v>0</v>
      </c>
      <c r="R590">
        <v>0.4</v>
      </c>
      <c r="S590">
        <v>0.39</v>
      </c>
      <c r="T590">
        <v>0.23</v>
      </c>
      <c r="U590">
        <v>75.3</v>
      </c>
      <c r="V590">
        <v>1461.481</v>
      </c>
      <c r="X590">
        <f t="shared" si="9"/>
        <v>1.53</v>
      </c>
    </row>
    <row r="591" spans="1:24" x14ac:dyDescent="0.3">
      <c r="A591" t="s">
        <v>71</v>
      </c>
      <c r="B591">
        <v>4002</v>
      </c>
      <c r="C591" s="45">
        <v>44982</v>
      </c>
      <c r="D591">
        <v>9</v>
      </c>
      <c r="E591" t="s">
        <v>72</v>
      </c>
      <c r="F591">
        <v>65.3</v>
      </c>
      <c r="G591">
        <v>11.53</v>
      </c>
      <c r="H591">
        <v>1.02</v>
      </c>
      <c r="I591">
        <v>0.03</v>
      </c>
      <c r="J591">
        <v>0.14000000000000001</v>
      </c>
      <c r="K591">
        <v>0</v>
      </c>
      <c r="L591">
        <v>0</v>
      </c>
      <c r="M591">
        <v>0.02</v>
      </c>
      <c r="N591">
        <v>-2.39</v>
      </c>
      <c r="O591">
        <v>-0.32</v>
      </c>
      <c r="P591">
        <v>0</v>
      </c>
      <c r="R591">
        <v>0.4</v>
      </c>
      <c r="S591">
        <v>0.39</v>
      </c>
      <c r="T591">
        <v>0.23</v>
      </c>
      <c r="U591">
        <v>76.349999999999994</v>
      </c>
      <c r="V591">
        <v>1532.7850000000001</v>
      </c>
      <c r="X591">
        <f t="shared" si="9"/>
        <v>1.19</v>
      </c>
    </row>
    <row r="592" spans="1:24" x14ac:dyDescent="0.3">
      <c r="A592" t="s">
        <v>71</v>
      </c>
      <c r="B592">
        <v>4002</v>
      </c>
      <c r="C592" s="45">
        <v>44982</v>
      </c>
      <c r="D592">
        <v>10</v>
      </c>
      <c r="E592" t="s">
        <v>72</v>
      </c>
      <c r="F592">
        <v>91.74</v>
      </c>
      <c r="G592">
        <v>11.53</v>
      </c>
      <c r="H592">
        <v>1.02</v>
      </c>
      <c r="I592">
        <v>0.03</v>
      </c>
      <c r="J592">
        <v>0.17</v>
      </c>
      <c r="K592">
        <v>0</v>
      </c>
      <c r="L592">
        <v>0</v>
      </c>
      <c r="M592">
        <v>0.01</v>
      </c>
      <c r="N592">
        <v>-2.41</v>
      </c>
      <c r="O592">
        <v>-0.32</v>
      </c>
      <c r="P592">
        <v>0</v>
      </c>
      <c r="R592">
        <v>0.4</v>
      </c>
      <c r="S592">
        <v>0.39</v>
      </c>
      <c r="T592">
        <v>0.23</v>
      </c>
      <c r="U592">
        <v>102.79</v>
      </c>
      <c r="V592">
        <v>1566.8679999999999</v>
      </c>
      <c r="X592">
        <f t="shared" si="9"/>
        <v>1.22</v>
      </c>
    </row>
    <row r="593" spans="1:24" x14ac:dyDescent="0.3">
      <c r="A593" t="s">
        <v>71</v>
      </c>
      <c r="B593">
        <v>4002</v>
      </c>
      <c r="C593" s="45">
        <v>44982</v>
      </c>
      <c r="D593">
        <v>11</v>
      </c>
      <c r="E593" t="s">
        <v>72</v>
      </c>
      <c r="F593">
        <v>148.68</v>
      </c>
      <c r="G593">
        <v>11.53</v>
      </c>
      <c r="H593">
        <v>1.02</v>
      </c>
      <c r="I593">
        <v>0.03</v>
      </c>
      <c r="J593">
        <v>0.27</v>
      </c>
      <c r="K593">
        <v>0</v>
      </c>
      <c r="L593">
        <v>0</v>
      </c>
      <c r="M593">
        <v>-0.01</v>
      </c>
      <c r="N593">
        <v>-2.97</v>
      </c>
      <c r="O593">
        <v>-0.32</v>
      </c>
      <c r="P593">
        <v>0</v>
      </c>
      <c r="R593">
        <v>0.4</v>
      </c>
      <c r="S593">
        <v>0.39</v>
      </c>
      <c r="T593">
        <v>0.23</v>
      </c>
      <c r="U593">
        <v>159.25</v>
      </c>
      <c r="V593">
        <v>1576.5709999999999</v>
      </c>
      <c r="X593">
        <f t="shared" si="9"/>
        <v>1.32</v>
      </c>
    </row>
    <row r="594" spans="1:24" x14ac:dyDescent="0.3">
      <c r="A594" t="s">
        <v>71</v>
      </c>
      <c r="B594">
        <v>4002</v>
      </c>
      <c r="C594" s="45">
        <v>44982</v>
      </c>
      <c r="D594">
        <v>12</v>
      </c>
      <c r="E594" t="s">
        <v>72</v>
      </c>
      <c r="F594">
        <v>143.91</v>
      </c>
      <c r="G594">
        <v>11.53</v>
      </c>
      <c r="H594">
        <v>1.02</v>
      </c>
      <c r="I594">
        <v>0.03</v>
      </c>
      <c r="J594">
        <v>0.27</v>
      </c>
      <c r="K594">
        <v>0</v>
      </c>
      <c r="L594">
        <v>0</v>
      </c>
      <c r="M594">
        <v>7.0000000000000007E-2</v>
      </c>
      <c r="N594">
        <v>-2.86</v>
      </c>
      <c r="O594">
        <v>-0.32</v>
      </c>
      <c r="P594">
        <v>0</v>
      </c>
      <c r="R594">
        <v>0.4</v>
      </c>
      <c r="S594">
        <v>0.39</v>
      </c>
      <c r="T594">
        <v>0.23</v>
      </c>
      <c r="U594">
        <v>154.66999999999999</v>
      </c>
      <c r="V594">
        <v>1584.5719999999999</v>
      </c>
      <c r="X594">
        <f t="shared" si="9"/>
        <v>1.32</v>
      </c>
    </row>
    <row r="595" spans="1:24" x14ac:dyDescent="0.3">
      <c r="A595" t="s">
        <v>71</v>
      </c>
      <c r="B595">
        <v>4002</v>
      </c>
      <c r="C595" s="45">
        <v>44982</v>
      </c>
      <c r="D595">
        <v>13</v>
      </c>
      <c r="E595" t="s">
        <v>72</v>
      </c>
      <c r="F595">
        <v>143.96</v>
      </c>
      <c r="G595">
        <v>11.53</v>
      </c>
      <c r="H595">
        <v>1.02</v>
      </c>
      <c r="I595">
        <v>0.03</v>
      </c>
      <c r="J595">
        <v>0.15</v>
      </c>
      <c r="K595">
        <v>0</v>
      </c>
      <c r="L595">
        <v>0</v>
      </c>
      <c r="M595">
        <v>0</v>
      </c>
      <c r="N595">
        <v>-2.41</v>
      </c>
      <c r="O595">
        <v>-0.32</v>
      </c>
      <c r="P595">
        <v>0</v>
      </c>
      <c r="R595">
        <v>0.4</v>
      </c>
      <c r="S595">
        <v>0.39</v>
      </c>
      <c r="T595">
        <v>0.23</v>
      </c>
      <c r="U595">
        <v>154.97999999999999</v>
      </c>
      <c r="V595">
        <v>1555.4369999999999</v>
      </c>
      <c r="X595">
        <f t="shared" si="9"/>
        <v>1.2</v>
      </c>
    </row>
    <row r="596" spans="1:24" x14ac:dyDescent="0.3">
      <c r="A596" t="s">
        <v>71</v>
      </c>
      <c r="B596">
        <v>4002</v>
      </c>
      <c r="C596" s="45">
        <v>44982</v>
      </c>
      <c r="D596">
        <v>14</v>
      </c>
      <c r="E596" t="s">
        <v>72</v>
      </c>
      <c r="F596">
        <v>142.79</v>
      </c>
      <c r="G596">
        <v>11.53</v>
      </c>
      <c r="H596">
        <v>1.02</v>
      </c>
      <c r="I596">
        <v>0.03</v>
      </c>
      <c r="J596">
        <v>0.28000000000000003</v>
      </c>
      <c r="K596">
        <v>0</v>
      </c>
      <c r="L596">
        <v>0</v>
      </c>
      <c r="M596">
        <v>0.04</v>
      </c>
      <c r="N596">
        <v>-2.52</v>
      </c>
      <c r="O596">
        <v>-0.32</v>
      </c>
      <c r="P596">
        <v>0</v>
      </c>
      <c r="R596">
        <v>0.4</v>
      </c>
      <c r="S596">
        <v>0.39</v>
      </c>
      <c r="T596">
        <v>0.23</v>
      </c>
      <c r="U596">
        <v>153.87</v>
      </c>
      <c r="V596">
        <v>1533.65</v>
      </c>
      <c r="X596">
        <f t="shared" si="9"/>
        <v>1.33</v>
      </c>
    </row>
    <row r="597" spans="1:24" x14ac:dyDescent="0.3">
      <c r="A597" t="s">
        <v>71</v>
      </c>
      <c r="B597">
        <v>4002</v>
      </c>
      <c r="C597" s="45">
        <v>44982</v>
      </c>
      <c r="D597">
        <v>15</v>
      </c>
      <c r="E597" t="s">
        <v>72</v>
      </c>
      <c r="F597">
        <v>144.43</v>
      </c>
      <c r="G597">
        <v>11.53</v>
      </c>
      <c r="H597">
        <v>1.02</v>
      </c>
      <c r="I597">
        <v>0.03</v>
      </c>
      <c r="J597">
        <v>0.3</v>
      </c>
      <c r="K597">
        <v>0</v>
      </c>
      <c r="L597">
        <v>0</v>
      </c>
      <c r="M597">
        <v>0.08</v>
      </c>
      <c r="N597">
        <v>-2.63</v>
      </c>
      <c r="O597">
        <v>-0.32</v>
      </c>
      <c r="P597">
        <v>0</v>
      </c>
      <c r="R597">
        <v>0.4</v>
      </c>
      <c r="S597">
        <v>0.39</v>
      </c>
      <c r="T597">
        <v>0.23</v>
      </c>
      <c r="U597">
        <v>155.46</v>
      </c>
      <c r="V597">
        <v>1521.6849999999999</v>
      </c>
      <c r="X597">
        <f t="shared" si="9"/>
        <v>1.35</v>
      </c>
    </row>
    <row r="598" spans="1:24" x14ac:dyDescent="0.3">
      <c r="A598" t="s">
        <v>71</v>
      </c>
      <c r="B598">
        <v>4002</v>
      </c>
      <c r="C598" s="45">
        <v>44982</v>
      </c>
      <c r="D598">
        <v>16</v>
      </c>
      <c r="E598" t="s">
        <v>72</v>
      </c>
      <c r="F598">
        <v>155.59</v>
      </c>
      <c r="G598">
        <v>11.53</v>
      </c>
      <c r="H598">
        <v>1.02</v>
      </c>
      <c r="I598">
        <v>0.03</v>
      </c>
      <c r="J598">
        <v>0.27</v>
      </c>
      <c r="K598">
        <v>0</v>
      </c>
      <c r="L598">
        <v>0</v>
      </c>
      <c r="M598">
        <v>0.13</v>
      </c>
      <c r="N598">
        <v>-2.5</v>
      </c>
      <c r="O598">
        <v>-0.32</v>
      </c>
      <c r="P598">
        <v>0</v>
      </c>
      <c r="R598">
        <v>0.4</v>
      </c>
      <c r="S598">
        <v>0.39</v>
      </c>
      <c r="T598">
        <v>0.23</v>
      </c>
      <c r="U598">
        <v>166.77</v>
      </c>
      <c r="V598">
        <v>1515.1130000000001</v>
      </c>
      <c r="X598">
        <f t="shared" si="9"/>
        <v>1.32</v>
      </c>
    </row>
    <row r="599" spans="1:24" x14ac:dyDescent="0.3">
      <c r="A599" t="s">
        <v>71</v>
      </c>
      <c r="B599">
        <v>4002</v>
      </c>
      <c r="C599" s="45">
        <v>44982</v>
      </c>
      <c r="D599">
        <v>17</v>
      </c>
      <c r="E599" t="s">
        <v>72</v>
      </c>
      <c r="F599">
        <v>153.87</v>
      </c>
      <c r="G599">
        <v>11.53</v>
      </c>
      <c r="H599">
        <v>1.02</v>
      </c>
      <c r="I599">
        <v>0.03</v>
      </c>
      <c r="J599">
        <v>0.28999999999999998</v>
      </c>
      <c r="K599">
        <v>0</v>
      </c>
      <c r="L599">
        <v>0</v>
      </c>
      <c r="M599">
        <v>0.21</v>
      </c>
      <c r="N599">
        <v>-2.23</v>
      </c>
      <c r="O599">
        <v>-0.32</v>
      </c>
      <c r="P599">
        <v>0</v>
      </c>
      <c r="R599">
        <v>0.4</v>
      </c>
      <c r="S599">
        <v>0.39</v>
      </c>
      <c r="T599">
        <v>0.23</v>
      </c>
      <c r="U599">
        <v>165.42</v>
      </c>
      <c r="V599">
        <v>1553.759</v>
      </c>
      <c r="X599">
        <f t="shared" si="9"/>
        <v>1.34</v>
      </c>
    </row>
    <row r="600" spans="1:24" x14ac:dyDescent="0.3">
      <c r="A600" t="s">
        <v>71</v>
      </c>
      <c r="B600">
        <v>4002</v>
      </c>
      <c r="C600" s="45">
        <v>44982</v>
      </c>
      <c r="D600">
        <v>18</v>
      </c>
      <c r="E600" t="s">
        <v>72</v>
      </c>
      <c r="F600">
        <v>156.72999999999999</v>
      </c>
      <c r="G600">
        <v>11.53</v>
      </c>
      <c r="H600">
        <v>1.02</v>
      </c>
      <c r="I600">
        <v>0.03</v>
      </c>
      <c r="J600">
        <v>0.66</v>
      </c>
      <c r="K600">
        <v>0</v>
      </c>
      <c r="L600">
        <v>0</v>
      </c>
      <c r="M600">
        <v>0.03</v>
      </c>
      <c r="N600">
        <v>-2.69</v>
      </c>
      <c r="O600">
        <v>-0.32</v>
      </c>
      <c r="P600">
        <v>0</v>
      </c>
      <c r="R600">
        <v>0.4</v>
      </c>
      <c r="S600">
        <v>0.39</v>
      </c>
      <c r="T600">
        <v>0.23</v>
      </c>
      <c r="U600">
        <v>168.01</v>
      </c>
      <c r="V600">
        <v>1610.9860000000001</v>
      </c>
      <c r="X600">
        <f t="shared" si="9"/>
        <v>1.71</v>
      </c>
    </row>
    <row r="601" spans="1:24" x14ac:dyDescent="0.3">
      <c r="A601" t="s">
        <v>71</v>
      </c>
      <c r="B601">
        <v>4002</v>
      </c>
      <c r="C601" s="45">
        <v>44982</v>
      </c>
      <c r="D601">
        <v>19</v>
      </c>
      <c r="E601" t="s">
        <v>72</v>
      </c>
      <c r="F601">
        <v>191.23</v>
      </c>
      <c r="G601">
        <v>11.53</v>
      </c>
      <c r="H601">
        <v>1.02</v>
      </c>
      <c r="I601">
        <v>0.03</v>
      </c>
      <c r="J601">
        <v>1.33</v>
      </c>
      <c r="K601">
        <v>0</v>
      </c>
      <c r="L601">
        <v>0</v>
      </c>
      <c r="M601">
        <v>0.05</v>
      </c>
      <c r="N601">
        <v>-2.46</v>
      </c>
      <c r="O601">
        <v>-0.32</v>
      </c>
      <c r="P601">
        <v>0</v>
      </c>
      <c r="R601">
        <v>0.4</v>
      </c>
      <c r="S601">
        <v>0.39</v>
      </c>
      <c r="T601">
        <v>0.23</v>
      </c>
      <c r="U601">
        <v>203.43</v>
      </c>
      <c r="V601">
        <v>1612.5139999999999</v>
      </c>
      <c r="X601">
        <f t="shared" si="9"/>
        <v>2.38</v>
      </c>
    </row>
    <row r="602" spans="1:24" x14ac:dyDescent="0.3">
      <c r="A602" t="s">
        <v>71</v>
      </c>
      <c r="B602">
        <v>4002</v>
      </c>
      <c r="C602" s="45">
        <v>44982</v>
      </c>
      <c r="D602">
        <v>20</v>
      </c>
      <c r="E602" t="s">
        <v>72</v>
      </c>
      <c r="F602">
        <v>148.1</v>
      </c>
      <c r="G602">
        <v>11.53</v>
      </c>
      <c r="H602">
        <v>1.02</v>
      </c>
      <c r="I602">
        <v>0.03</v>
      </c>
      <c r="J602">
        <v>0.75</v>
      </c>
      <c r="K602">
        <v>0</v>
      </c>
      <c r="L602">
        <v>0</v>
      </c>
      <c r="M602">
        <v>0.03</v>
      </c>
      <c r="N602">
        <v>-2.1800000000000002</v>
      </c>
      <c r="O602">
        <v>-0.32</v>
      </c>
      <c r="P602">
        <v>0</v>
      </c>
      <c r="R602">
        <v>0.4</v>
      </c>
      <c r="S602">
        <v>0.39</v>
      </c>
      <c r="T602">
        <v>0.23</v>
      </c>
      <c r="U602">
        <v>159.97999999999999</v>
      </c>
      <c r="V602">
        <v>1564.1849999999999</v>
      </c>
      <c r="X602">
        <f t="shared" si="9"/>
        <v>1.8</v>
      </c>
    </row>
    <row r="603" spans="1:24" x14ac:dyDescent="0.3">
      <c r="A603" t="s">
        <v>71</v>
      </c>
      <c r="B603">
        <v>4002</v>
      </c>
      <c r="C603" s="45">
        <v>44982</v>
      </c>
      <c r="D603">
        <v>21</v>
      </c>
      <c r="E603" t="s">
        <v>72</v>
      </c>
      <c r="F603">
        <v>164.02</v>
      </c>
      <c r="G603">
        <v>11.53</v>
      </c>
      <c r="H603">
        <v>1.02</v>
      </c>
      <c r="I603">
        <v>0.03</v>
      </c>
      <c r="J603">
        <v>0.68</v>
      </c>
      <c r="K603">
        <v>0</v>
      </c>
      <c r="L603">
        <v>0</v>
      </c>
      <c r="M603">
        <v>-0.16</v>
      </c>
      <c r="N603">
        <v>-1.96</v>
      </c>
      <c r="O603">
        <v>-0.32</v>
      </c>
      <c r="P603">
        <v>0</v>
      </c>
      <c r="R603">
        <v>0.4</v>
      </c>
      <c r="S603">
        <v>0.39</v>
      </c>
      <c r="T603">
        <v>0.23</v>
      </c>
      <c r="U603">
        <v>175.86</v>
      </c>
      <c r="V603">
        <v>1501.6890000000001</v>
      </c>
      <c r="X603">
        <f t="shared" si="9"/>
        <v>1.73</v>
      </c>
    </row>
    <row r="604" spans="1:24" x14ac:dyDescent="0.3">
      <c r="A604" t="s">
        <v>71</v>
      </c>
      <c r="B604">
        <v>4002</v>
      </c>
      <c r="C604" s="45">
        <v>44982</v>
      </c>
      <c r="D604">
        <v>22</v>
      </c>
      <c r="E604" t="s">
        <v>72</v>
      </c>
      <c r="F604">
        <v>154.83000000000001</v>
      </c>
      <c r="G604">
        <v>11.53</v>
      </c>
      <c r="H604">
        <v>1.02</v>
      </c>
      <c r="I604">
        <v>0.03</v>
      </c>
      <c r="J604">
        <v>0.47</v>
      </c>
      <c r="K604">
        <v>0</v>
      </c>
      <c r="L604">
        <v>0</v>
      </c>
      <c r="M604">
        <v>0.01</v>
      </c>
      <c r="N604">
        <v>-2.23</v>
      </c>
      <c r="O604">
        <v>-0.32</v>
      </c>
      <c r="P604">
        <v>0</v>
      </c>
      <c r="R604">
        <v>0.4</v>
      </c>
      <c r="S604">
        <v>0.39</v>
      </c>
      <c r="T604">
        <v>0.23</v>
      </c>
      <c r="U604">
        <v>166.36</v>
      </c>
      <c r="V604">
        <v>1435.453</v>
      </c>
      <c r="X604">
        <f t="shared" si="9"/>
        <v>1.52</v>
      </c>
    </row>
    <row r="605" spans="1:24" x14ac:dyDescent="0.3">
      <c r="A605" t="s">
        <v>71</v>
      </c>
      <c r="B605">
        <v>4002</v>
      </c>
      <c r="C605" s="45">
        <v>44982</v>
      </c>
      <c r="D605">
        <v>23</v>
      </c>
      <c r="E605" t="s">
        <v>72</v>
      </c>
      <c r="F605">
        <v>130.93</v>
      </c>
      <c r="G605">
        <v>11.53</v>
      </c>
      <c r="H605">
        <v>1.02</v>
      </c>
      <c r="I605">
        <v>0.03</v>
      </c>
      <c r="J605">
        <v>0.48</v>
      </c>
      <c r="K605">
        <v>0</v>
      </c>
      <c r="L605">
        <v>0</v>
      </c>
      <c r="M605">
        <v>0.14000000000000001</v>
      </c>
      <c r="N605">
        <v>-1.56</v>
      </c>
      <c r="O605">
        <v>-0.32</v>
      </c>
      <c r="P605">
        <v>0</v>
      </c>
      <c r="R605">
        <v>0.4</v>
      </c>
      <c r="S605">
        <v>0.39</v>
      </c>
      <c r="T605">
        <v>0.23</v>
      </c>
      <c r="U605">
        <v>143.27000000000001</v>
      </c>
      <c r="V605">
        <v>1355.143</v>
      </c>
      <c r="X605">
        <f t="shared" si="9"/>
        <v>1.53</v>
      </c>
    </row>
    <row r="606" spans="1:24" x14ac:dyDescent="0.3">
      <c r="A606" t="s">
        <v>71</v>
      </c>
      <c r="B606">
        <v>4002</v>
      </c>
      <c r="C606" s="45">
        <v>44982</v>
      </c>
      <c r="D606">
        <v>24</v>
      </c>
      <c r="E606" t="s">
        <v>72</v>
      </c>
      <c r="F606">
        <v>116.52</v>
      </c>
      <c r="G606">
        <v>11.53</v>
      </c>
      <c r="H606">
        <v>1.02</v>
      </c>
      <c r="I606">
        <v>0.03</v>
      </c>
      <c r="J606">
        <v>0.65</v>
      </c>
      <c r="K606">
        <v>0</v>
      </c>
      <c r="L606">
        <v>0</v>
      </c>
      <c r="M606">
        <v>-0.1</v>
      </c>
      <c r="N606">
        <v>-2.2400000000000002</v>
      </c>
      <c r="O606">
        <v>-0.32</v>
      </c>
      <c r="P606">
        <v>0</v>
      </c>
      <c r="R606">
        <v>0.4</v>
      </c>
      <c r="S606">
        <v>0.39</v>
      </c>
      <c r="T606">
        <v>0.23</v>
      </c>
      <c r="U606">
        <v>128.11000000000001</v>
      </c>
      <c r="V606">
        <v>1294.0419999999999</v>
      </c>
      <c r="X606">
        <f t="shared" si="9"/>
        <v>1.7000000000000002</v>
      </c>
    </row>
    <row r="607" spans="1:24" x14ac:dyDescent="0.3">
      <c r="A607" t="s">
        <v>71</v>
      </c>
      <c r="B607">
        <v>4002</v>
      </c>
      <c r="C607" s="45">
        <v>44983</v>
      </c>
      <c r="D607">
        <v>1</v>
      </c>
      <c r="E607" t="s">
        <v>72</v>
      </c>
      <c r="F607">
        <v>178.5</v>
      </c>
      <c r="G607">
        <v>11.53</v>
      </c>
      <c r="H607">
        <v>0.98</v>
      </c>
      <c r="I607">
        <v>0.45</v>
      </c>
      <c r="J607">
        <v>1.62</v>
      </c>
      <c r="K607">
        <v>0</v>
      </c>
      <c r="L607">
        <v>0</v>
      </c>
      <c r="M607">
        <v>-0.18</v>
      </c>
      <c r="N607">
        <v>-2.54</v>
      </c>
      <c r="O607">
        <v>-0.32</v>
      </c>
      <c r="P607">
        <v>0</v>
      </c>
      <c r="R607">
        <v>0.4</v>
      </c>
      <c r="S607">
        <v>0.39</v>
      </c>
      <c r="T607">
        <v>0.23</v>
      </c>
      <c r="U607">
        <v>191.06</v>
      </c>
      <c r="V607">
        <v>1246.6020000000001</v>
      </c>
      <c r="X607">
        <f t="shared" si="9"/>
        <v>3.05</v>
      </c>
    </row>
    <row r="608" spans="1:24" x14ac:dyDescent="0.3">
      <c r="A608" t="s">
        <v>71</v>
      </c>
      <c r="B608">
        <v>4002</v>
      </c>
      <c r="C608" s="45">
        <v>44983</v>
      </c>
      <c r="D608">
        <v>2</v>
      </c>
      <c r="E608" t="s">
        <v>72</v>
      </c>
      <c r="F608">
        <v>185.35</v>
      </c>
      <c r="G608">
        <v>11.53</v>
      </c>
      <c r="H608">
        <v>0.98</v>
      </c>
      <c r="I608">
        <v>0.45</v>
      </c>
      <c r="J608">
        <v>0.41</v>
      </c>
      <c r="K608">
        <v>0</v>
      </c>
      <c r="L608">
        <v>0</v>
      </c>
      <c r="M608">
        <v>0.04</v>
      </c>
      <c r="N608">
        <v>-0.92</v>
      </c>
      <c r="O608">
        <v>-0.32</v>
      </c>
      <c r="P608">
        <v>0</v>
      </c>
      <c r="R608">
        <v>0.4</v>
      </c>
      <c r="S608">
        <v>0.39</v>
      </c>
      <c r="T608">
        <v>0.23</v>
      </c>
      <c r="U608">
        <v>198.54</v>
      </c>
      <c r="V608">
        <v>1217.153</v>
      </c>
      <c r="X608">
        <f t="shared" si="9"/>
        <v>1.8399999999999999</v>
      </c>
    </row>
    <row r="609" spans="1:24" x14ac:dyDescent="0.3">
      <c r="A609" t="s">
        <v>71</v>
      </c>
      <c r="B609">
        <v>4002</v>
      </c>
      <c r="C609" s="45">
        <v>44983</v>
      </c>
      <c r="D609">
        <v>3</v>
      </c>
      <c r="E609" t="s">
        <v>72</v>
      </c>
      <c r="F609">
        <v>165.42</v>
      </c>
      <c r="G609">
        <v>11.53</v>
      </c>
      <c r="H609">
        <v>0.98</v>
      </c>
      <c r="I609">
        <v>0.45</v>
      </c>
      <c r="J609">
        <v>0.52</v>
      </c>
      <c r="K609">
        <v>0</v>
      </c>
      <c r="L609">
        <v>0</v>
      </c>
      <c r="M609">
        <v>-0.01</v>
      </c>
      <c r="N609">
        <v>-0.57999999999999996</v>
      </c>
      <c r="O609">
        <v>-0.32</v>
      </c>
      <c r="P609">
        <v>0</v>
      </c>
      <c r="R609">
        <v>0.4</v>
      </c>
      <c r="S609">
        <v>0.39</v>
      </c>
      <c r="T609">
        <v>0.23</v>
      </c>
      <c r="U609">
        <v>179.01</v>
      </c>
      <c r="V609">
        <v>1206.318</v>
      </c>
      <c r="X609">
        <f t="shared" si="9"/>
        <v>1.95</v>
      </c>
    </row>
    <row r="610" spans="1:24" x14ac:dyDescent="0.3">
      <c r="A610" t="s">
        <v>71</v>
      </c>
      <c r="B610">
        <v>4002</v>
      </c>
      <c r="C610" s="45">
        <v>44983</v>
      </c>
      <c r="D610">
        <v>4</v>
      </c>
      <c r="E610" t="s">
        <v>72</v>
      </c>
      <c r="F610">
        <v>182.02</v>
      </c>
      <c r="G610">
        <v>11.53</v>
      </c>
      <c r="H610">
        <v>0.98</v>
      </c>
      <c r="I610">
        <v>0.45</v>
      </c>
      <c r="J610">
        <v>1</v>
      </c>
      <c r="K610">
        <v>0</v>
      </c>
      <c r="L610">
        <v>0</v>
      </c>
      <c r="M610">
        <v>-0.12</v>
      </c>
      <c r="N610">
        <v>-0.7</v>
      </c>
      <c r="O610">
        <v>-0.32</v>
      </c>
      <c r="P610">
        <v>0</v>
      </c>
      <c r="R610">
        <v>0.4</v>
      </c>
      <c r="S610">
        <v>0.39</v>
      </c>
      <c r="T610">
        <v>0.23</v>
      </c>
      <c r="U610">
        <v>195.86</v>
      </c>
      <c r="V610">
        <v>1209.691</v>
      </c>
      <c r="X610">
        <f t="shared" si="9"/>
        <v>2.4299999999999997</v>
      </c>
    </row>
    <row r="611" spans="1:24" x14ac:dyDescent="0.3">
      <c r="A611" t="s">
        <v>71</v>
      </c>
      <c r="B611">
        <v>4002</v>
      </c>
      <c r="C611" s="45">
        <v>44983</v>
      </c>
      <c r="D611">
        <v>5</v>
      </c>
      <c r="E611" t="s">
        <v>72</v>
      </c>
      <c r="F611">
        <v>203.5</v>
      </c>
      <c r="G611">
        <v>11.53</v>
      </c>
      <c r="H611">
        <v>0.98</v>
      </c>
      <c r="I611">
        <v>0.45</v>
      </c>
      <c r="J611">
        <v>1.1599999999999999</v>
      </c>
      <c r="K611">
        <v>0</v>
      </c>
      <c r="L611">
        <v>0</v>
      </c>
      <c r="M611">
        <v>0.02</v>
      </c>
      <c r="N611">
        <v>-0.66</v>
      </c>
      <c r="O611">
        <v>-0.32</v>
      </c>
      <c r="P611">
        <v>0</v>
      </c>
      <c r="R611">
        <v>0.4</v>
      </c>
      <c r="S611">
        <v>0.39</v>
      </c>
      <c r="T611">
        <v>0.23</v>
      </c>
      <c r="U611">
        <v>217.68</v>
      </c>
      <c r="V611">
        <v>1223.9970000000001</v>
      </c>
      <c r="X611">
        <f t="shared" si="9"/>
        <v>2.59</v>
      </c>
    </row>
    <row r="612" spans="1:24" x14ac:dyDescent="0.3">
      <c r="A612" t="s">
        <v>71</v>
      </c>
      <c r="B612">
        <v>4002</v>
      </c>
      <c r="C612" s="45">
        <v>44983</v>
      </c>
      <c r="D612">
        <v>6</v>
      </c>
      <c r="E612" t="s">
        <v>72</v>
      </c>
      <c r="F612">
        <v>212.65</v>
      </c>
      <c r="G612">
        <v>11.53</v>
      </c>
      <c r="H612">
        <v>0.98</v>
      </c>
      <c r="I612">
        <v>0.45</v>
      </c>
      <c r="J612">
        <v>0.88</v>
      </c>
      <c r="K612">
        <v>0</v>
      </c>
      <c r="L612">
        <v>0</v>
      </c>
      <c r="M612">
        <v>0.03</v>
      </c>
      <c r="N612">
        <v>-0.8</v>
      </c>
      <c r="O612">
        <v>-0.32</v>
      </c>
      <c r="P612">
        <v>0</v>
      </c>
      <c r="R612">
        <v>0.4</v>
      </c>
      <c r="S612">
        <v>0.39</v>
      </c>
      <c r="T612">
        <v>0.23</v>
      </c>
      <c r="U612">
        <v>226.42</v>
      </c>
      <c r="V612">
        <v>1257.2190000000001</v>
      </c>
      <c r="X612">
        <f t="shared" si="9"/>
        <v>2.31</v>
      </c>
    </row>
    <row r="613" spans="1:24" x14ac:dyDescent="0.3">
      <c r="A613" t="s">
        <v>71</v>
      </c>
      <c r="B613">
        <v>4002</v>
      </c>
      <c r="C613" s="45">
        <v>44983</v>
      </c>
      <c r="D613">
        <v>7</v>
      </c>
      <c r="E613" t="s">
        <v>72</v>
      </c>
      <c r="F613">
        <v>223.27</v>
      </c>
      <c r="G613">
        <v>11.53</v>
      </c>
      <c r="H613">
        <v>0.98</v>
      </c>
      <c r="I613">
        <v>0.45</v>
      </c>
      <c r="J613">
        <v>0.37</v>
      </c>
      <c r="K613">
        <v>0</v>
      </c>
      <c r="L613">
        <v>0</v>
      </c>
      <c r="M613">
        <v>0.05</v>
      </c>
      <c r="N613">
        <v>-0.77</v>
      </c>
      <c r="O613">
        <v>-0.32</v>
      </c>
      <c r="P613">
        <v>0</v>
      </c>
      <c r="R613">
        <v>0.4</v>
      </c>
      <c r="S613">
        <v>0.39</v>
      </c>
      <c r="T613">
        <v>0.23</v>
      </c>
      <c r="U613">
        <v>236.58</v>
      </c>
      <c r="V613">
        <v>1316.538</v>
      </c>
      <c r="X613">
        <f t="shared" si="9"/>
        <v>1.7999999999999998</v>
      </c>
    </row>
    <row r="614" spans="1:24" x14ac:dyDescent="0.3">
      <c r="A614" t="s">
        <v>71</v>
      </c>
      <c r="B614">
        <v>4002</v>
      </c>
      <c r="C614" s="45">
        <v>44983</v>
      </c>
      <c r="D614">
        <v>8</v>
      </c>
      <c r="E614" t="s">
        <v>72</v>
      </c>
      <c r="F614">
        <v>241.37</v>
      </c>
      <c r="G614">
        <v>11.53</v>
      </c>
      <c r="H614">
        <v>0.98</v>
      </c>
      <c r="I614">
        <v>0.45</v>
      </c>
      <c r="J614">
        <v>0.43</v>
      </c>
      <c r="K614">
        <v>0</v>
      </c>
      <c r="L614">
        <v>0.04</v>
      </c>
      <c r="M614">
        <v>-0.11</v>
      </c>
      <c r="N614">
        <v>-0.47</v>
      </c>
      <c r="O614">
        <v>-0.32</v>
      </c>
      <c r="P614">
        <v>0</v>
      </c>
      <c r="R614">
        <v>0.4</v>
      </c>
      <c r="S614">
        <v>0.39</v>
      </c>
      <c r="T614">
        <v>0.23</v>
      </c>
      <c r="U614">
        <v>254.92</v>
      </c>
      <c r="V614">
        <v>1394.9290000000001</v>
      </c>
      <c r="X614">
        <f t="shared" si="9"/>
        <v>1.9</v>
      </c>
    </row>
    <row r="615" spans="1:24" x14ac:dyDescent="0.3">
      <c r="A615" t="s">
        <v>71</v>
      </c>
      <c r="B615">
        <v>4002</v>
      </c>
      <c r="C615" s="45">
        <v>44983</v>
      </c>
      <c r="D615">
        <v>9</v>
      </c>
      <c r="E615" t="s">
        <v>72</v>
      </c>
      <c r="F615">
        <v>285.66000000000003</v>
      </c>
      <c r="G615">
        <v>11.53</v>
      </c>
      <c r="H615">
        <v>0.98</v>
      </c>
      <c r="I615">
        <v>0.45</v>
      </c>
      <c r="J615">
        <v>2.57</v>
      </c>
      <c r="K615">
        <v>0</v>
      </c>
      <c r="L615">
        <v>0.2</v>
      </c>
      <c r="M615">
        <v>-7.0000000000000007E-2</v>
      </c>
      <c r="N615">
        <v>-0.36</v>
      </c>
      <c r="O615">
        <v>-0.32</v>
      </c>
      <c r="P615">
        <v>0</v>
      </c>
      <c r="R615">
        <v>0.4</v>
      </c>
      <c r="S615">
        <v>0.39</v>
      </c>
      <c r="T615">
        <v>0.23</v>
      </c>
      <c r="U615">
        <v>301.66000000000003</v>
      </c>
      <c r="V615">
        <v>1457.761</v>
      </c>
      <c r="X615">
        <f t="shared" si="9"/>
        <v>4.2</v>
      </c>
    </row>
    <row r="616" spans="1:24" x14ac:dyDescent="0.3">
      <c r="A616" t="s">
        <v>71</v>
      </c>
      <c r="B616">
        <v>4002</v>
      </c>
      <c r="C616" s="45">
        <v>44983</v>
      </c>
      <c r="D616">
        <v>10</v>
      </c>
      <c r="E616" t="s">
        <v>72</v>
      </c>
      <c r="F616">
        <v>281.43</v>
      </c>
      <c r="G616">
        <v>11.53</v>
      </c>
      <c r="H616">
        <v>0.98</v>
      </c>
      <c r="I616">
        <v>0.45</v>
      </c>
      <c r="J616">
        <v>0.76</v>
      </c>
      <c r="K616">
        <v>0</v>
      </c>
      <c r="L616">
        <v>0.38</v>
      </c>
      <c r="M616">
        <v>-7.0000000000000007E-2</v>
      </c>
      <c r="N616">
        <v>-0.55000000000000004</v>
      </c>
      <c r="O616">
        <v>-0.32</v>
      </c>
      <c r="P616">
        <v>0</v>
      </c>
      <c r="R616">
        <v>0.4</v>
      </c>
      <c r="S616">
        <v>0.39</v>
      </c>
      <c r="T616">
        <v>0.23</v>
      </c>
      <c r="U616">
        <v>295.61</v>
      </c>
      <c r="V616">
        <v>1526.1679999999999</v>
      </c>
      <c r="X616">
        <f t="shared" si="9"/>
        <v>2.57</v>
      </c>
    </row>
    <row r="617" spans="1:24" x14ac:dyDescent="0.3">
      <c r="A617" t="s">
        <v>71</v>
      </c>
      <c r="B617">
        <v>4002</v>
      </c>
      <c r="C617" s="45">
        <v>44983</v>
      </c>
      <c r="D617">
        <v>11</v>
      </c>
      <c r="E617" t="s">
        <v>72</v>
      </c>
      <c r="F617">
        <v>204.53</v>
      </c>
      <c r="G617">
        <v>11.53</v>
      </c>
      <c r="H617">
        <v>0.98</v>
      </c>
      <c r="I617">
        <v>0.45</v>
      </c>
      <c r="J617">
        <v>0.16</v>
      </c>
      <c r="K617">
        <v>0</v>
      </c>
      <c r="L617">
        <v>0.09</v>
      </c>
      <c r="M617">
        <v>-0.24</v>
      </c>
      <c r="N617">
        <v>-0.77</v>
      </c>
      <c r="O617">
        <v>-0.32</v>
      </c>
      <c r="P617">
        <v>0</v>
      </c>
      <c r="R617">
        <v>0.4</v>
      </c>
      <c r="S617">
        <v>0.39</v>
      </c>
      <c r="T617">
        <v>0.23</v>
      </c>
      <c r="U617">
        <v>217.43</v>
      </c>
      <c r="V617">
        <v>1547.7429999999999</v>
      </c>
      <c r="X617">
        <f t="shared" si="9"/>
        <v>1.68</v>
      </c>
    </row>
    <row r="618" spans="1:24" x14ac:dyDescent="0.3">
      <c r="A618" t="s">
        <v>71</v>
      </c>
      <c r="B618">
        <v>4002</v>
      </c>
      <c r="C618" s="45">
        <v>44983</v>
      </c>
      <c r="D618">
        <v>12</v>
      </c>
      <c r="E618" t="s">
        <v>72</v>
      </c>
      <c r="F618">
        <v>189.06</v>
      </c>
      <c r="G618">
        <v>11.53</v>
      </c>
      <c r="H618">
        <v>0.98</v>
      </c>
      <c r="I618">
        <v>0.45</v>
      </c>
      <c r="J618">
        <v>0.28000000000000003</v>
      </c>
      <c r="K618">
        <v>0</v>
      </c>
      <c r="L618">
        <v>0</v>
      </c>
      <c r="M618">
        <v>-0.44</v>
      </c>
      <c r="N618">
        <v>-0.56999999999999995</v>
      </c>
      <c r="O618">
        <v>-0.32</v>
      </c>
      <c r="P618">
        <v>0</v>
      </c>
      <c r="R618">
        <v>0.4</v>
      </c>
      <c r="S618">
        <v>0.39</v>
      </c>
      <c r="T618">
        <v>0.23</v>
      </c>
      <c r="U618">
        <v>201.99</v>
      </c>
      <c r="V618">
        <v>1555.2539999999999</v>
      </c>
      <c r="X618">
        <f t="shared" si="9"/>
        <v>1.71</v>
      </c>
    </row>
    <row r="619" spans="1:24" x14ac:dyDescent="0.3">
      <c r="A619" t="s">
        <v>71</v>
      </c>
      <c r="B619">
        <v>4002</v>
      </c>
      <c r="C619" s="45">
        <v>44983</v>
      </c>
      <c r="D619">
        <v>13</v>
      </c>
      <c r="E619" t="s">
        <v>72</v>
      </c>
      <c r="F619">
        <v>271.95</v>
      </c>
      <c r="G619">
        <v>11.53</v>
      </c>
      <c r="H619">
        <v>0.98</v>
      </c>
      <c r="I619">
        <v>0.45</v>
      </c>
      <c r="J619">
        <v>0.54</v>
      </c>
      <c r="K619">
        <v>0</v>
      </c>
      <c r="L619">
        <v>0</v>
      </c>
      <c r="M619">
        <v>-0.32</v>
      </c>
      <c r="N619">
        <v>-0.24</v>
      </c>
      <c r="O619">
        <v>-0.32</v>
      </c>
      <c r="P619">
        <v>0</v>
      </c>
      <c r="R619">
        <v>0.4</v>
      </c>
      <c r="S619">
        <v>0.39</v>
      </c>
      <c r="T619">
        <v>0.23</v>
      </c>
      <c r="U619">
        <v>285.58999999999997</v>
      </c>
      <c r="V619">
        <v>1552.79</v>
      </c>
      <c r="X619">
        <f t="shared" si="9"/>
        <v>1.97</v>
      </c>
    </row>
    <row r="620" spans="1:24" x14ac:dyDescent="0.3">
      <c r="A620" t="s">
        <v>71</v>
      </c>
      <c r="B620">
        <v>4002</v>
      </c>
      <c r="C620" s="45">
        <v>44983</v>
      </c>
      <c r="D620">
        <v>14</v>
      </c>
      <c r="E620" t="s">
        <v>72</v>
      </c>
      <c r="F620">
        <v>224.05</v>
      </c>
      <c r="G620">
        <v>11.53</v>
      </c>
      <c r="H620">
        <v>0.98</v>
      </c>
      <c r="I620">
        <v>0.45</v>
      </c>
      <c r="J620">
        <v>0.72</v>
      </c>
      <c r="K620">
        <v>0</v>
      </c>
      <c r="L620">
        <v>0.05</v>
      </c>
      <c r="M620">
        <v>0.16</v>
      </c>
      <c r="N620">
        <v>0.47</v>
      </c>
      <c r="O620">
        <v>-0.32</v>
      </c>
      <c r="P620">
        <v>0</v>
      </c>
      <c r="R620">
        <v>0.4</v>
      </c>
      <c r="S620">
        <v>0.39</v>
      </c>
      <c r="T620">
        <v>0.23</v>
      </c>
      <c r="U620">
        <v>239.11</v>
      </c>
      <c r="V620">
        <v>1523.489</v>
      </c>
      <c r="X620">
        <f t="shared" si="9"/>
        <v>2.1999999999999997</v>
      </c>
    </row>
    <row r="621" spans="1:24" x14ac:dyDescent="0.3">
      <c r="A621" t="s">
        <v>71</v>
      </c>
      <c r="B621">
        <v>4002</v>
      </c>
      <c r="C621" s="45">
        <v>44983</v>
      </c>
      <c r="D621">
        <v>15</v>
      </c>
      <c r="E621" t="s">
        <v>72</v>
      </c>
      <c r="F621">
        <v>140.37</v>
      </c>
      <c r="G621">
        <v>11.53</v>
      </c>
      <c r="H621">
        <v>0.98</v>
      </c>
      <c r="I621">
        <v>0.45</v>
      </c>
      <c r="J621">
        <v>0.49</v>
      </c>
      <c r="K621">
        <v>0</v>
      </c>
      <c r="L621">
        <v>0</v>
      </c>
      <c r="M621">
        <v>0.04</v>
      </c>
      <c r="N621">
        <v>-0.03</v>
      </c>
      <c r="O621">
        <v>-0.32</v>
      </c>
      <c r="P621">
        <v>0</v>
      </c>
      <c r="R621">
        <v>0.4</v>
      </c>
      <c r="S621">
        <v>0.39</v>
      </c>
      <c r="T621">
        <v>0.23</v>
      </c>
      <c r="U621">
        <v>154.53</v>
      </c>
      <c r="V621">
        <v>1497.4860000000001</v>
      </c>
      <c r="X621">
        <f t="shared" si="9"/>
        <v>1.92</v>
      </c>
    </row>
    <row r="622" spans="1:24" x14ac:dyDescent="0.3">
      <c r="A622" t="s">
        <v>71</v>
      </c>
      <c r="B622">
        <v>4002</v>
      </c>
      <c r="C622" s="45">
        <v>44983</v>
      </c>
      <c r="D622">
        <v>16</v>
      </c>
      <c r="E622" t="s">
        <v>72</v>
      </c>
      <c r="F622">
        <v>85.06</v>
      </c>
      <c r="G622">
        <v>11.53</v>
      </c>
      <c r="H622">
        <v>0.98</v>
      </c>
      <c r="I622">
        <v>0.45</v>
      </c>
      <c r="J622">
        <v>0.09</v>
      </c>
      <c r="K622">
        <v>0</v>
      </c>
      <c r="L622">
        <v>0</v>
      </c>
      <c r="M622">
        <v>0.05</v>
      </c>
      <c r="N622">
        <v>-0.55000000000000004</v>
      </c>
      <c r="O622">
        <v>-0.32</v>
      </c>
      <c r="P622">
        <v>0</v>
      </c>
      <c r="R622">
        <v>0.4</v>
      </c>
      <c r="S622">
        <v>0.39</v>
      </c>
      <c r="T622">
        <v>0.23</v>
      </c>
      <c r="U622">
        <v>98.31</v>
      </c>
      <c r="V622">
        <v>1480.7260000000001</v>
      </c>
      <c r="X622">
        <f t="shared" si="9"/>
        <v>1.52</v>
      </c>
    </row>
    <row r="623" spans="1:24" x14ac:dyDescent="0.3">
      <c r="A623" t="s">
        <v>71</v>
      </c>
      <c r="B623">
        <v>4002</v>
      </c>
      <c r="C623" s="45">
        <v>44983</v>
      </c>
      <c r="D623">
        <v>17</v>
      </c>
      <c r="E623" t="s">
        <v>72</v>
      </c>
      <c r="F623">
        <v>110.87</v>
      </c>
      <c r="G623">
        <v>11.53</v>
      </c>
      <c r="H623">
        <v>0.98</v>
      </c>
      <c r="I623">
        <v>0.45</v>
      </c>
      <c r="J623">
        <v>0.16</v>
      </c>
      <c r="K623">
        <v>0</v>
      </c>
      <c r="L623">
        <v>0.04</v>
      </c>
      <c r="M623">
        <v>-0.03</v>
      </c>
      <c r="N623">
        <v>-0.12</v>
      </c>
      <c r="O623">
        <v>-0.32</v>
      </c>
      <c r="P623">
        <v>0</v>
      </c>
      <c r="R623">
        <v>0.4</v>
      </c>
      <c r="S623">
        <v>0.39</v>
      </c>
      <c r="T623">
        <v>0.23</v>
      </c>
      <c r="U623">
        <v>124.58</v>
      </c>
      <c r="V623">
        <v>1501.192</v>
      </c>
      <c r="X623">
        <f t="shared" si="9"/>
        <v>1.63</v>
      </c>
    </row>
    <row r="624" spans="1:24" x14ac:dyDescent="0.3">
      <c r="A624" t="s">
        <v>71</v>
      </c>
      <c r="B624">
        <v>4002</v>
      </c>
      <c r="C624" s="45">
        <v>44983</v>
      </c>
      <c r="D624">
        <v>18</v>
      </c>
      <c r="E624" t="s">
        <v>72</v>
      </c>
      <c r="F624">
        <v>266.07</v>
      </c>
      <c r="G624">
        <v>11.53</v>
      </c>
      <c r="H624">
        <v>0.98</v>
      </c>
      <c r="I624">
        <v>0.45</v>
      </c>
      <c r="J624">
        <v>1.26</v>
      </c>
      <c r="K624">
        <v>0</v>
      </c>
      <c r="L624">
        <v>0.04</v>
      </c>
      <c r="M624">
        <v>-0.12</v>
      </c>
      <c r="N624">
        <v>-0.04</v>
      </c>
      <c r="O624">
        <v>-0.32</v>
      </c>
      <c r="P624">
        <v>0</v>
      </c>
      <c r="R624">
        <v>0.4</v>
      </c>
      <c r="S624">
        <v>0.39</v>
      </c>
      <c r="T624">
        <v>0.23</v>
      </c>
      <c r="U624">
        <v>280.87</v>
      </c>
      <c r="V624">
        <v>1579.992</v>
      </c>
      <c r="X624">
        <f t="shared" si="9"/>
        <v>2.73</v>
      </c>
    </row>
    <row r="625" spans="1:24" x14ac:dyDescent="0.3">
      <c r="A625" t="s">
        <v>71</v>
      </c>
      <c r="B625">
        <v>4002</v>
      </c>
      <c r="C625" s="45">
        <v>44983</v>
      </c>
      <c r="D625">
        <v>19</v>
      </c>
      <c r="E625" t="s">
        <v>72</v>
      </c>
      <c r="F625">
        <v>373.38</v>
      </c>
      <c r="G625">
        <v>11.53</v>
      </c>
      <c r="H625">
        <v>0.98</v>
      </c>
      <c r="I625">
        <v>0.45</v>
      </c>
      <c r="J625">
        <v>0.55000000000000004</v>
      </c>
      <c r="K625">
        <v>0</v>
      </c>
      <c r="L625">
        <v>0</v>
      </c>
      <c r="M625">
        <v>0.06</v>
      </c>
      <c r="N625">
        <v>-0.66</v>
      </c>
      <c r="O625">
        <v>-0.32</v>
      </c>
      <c r="P625">
        <v>0</v>
      </c>
      <c r="R625">
        <v>0.4</v>
      </c>
      <c r="S625">
        <v>0.39</v>
      </c>
      <c r="T625">
        <v>0.23</v>
      </c>
      <c r="U625">
        <v>386.99</v>
      </c>
      <c r="V625">
        <v>1601.6579999999999</v>
      </c>
      <c r="X625">
        <f t="shared" si="9"/>
        <v>1.98</v>
      </c>
    </row>
    <row r="626" spans="1:24" x14ac:dyDescent="0.3">
      <c r="A626" t="s">
        <v>71</v>
      </c>
      <c r="B626">
        <v>4002</v>
      </c>
      <c r="C626" s="45">
        <v>44983</v>
      </c>
      <c r="D626">
        <v>20</v>
      </c>
      <c r="E626" t="s">
        <v>72</v>
      </c>
      <c r="F626">
        <v>304.70999999999998</v>
      </c>
      <c r="G626">
        <v>11.53</v>
      </c>
      <c r="H626">
        <v>0.98</v>
      </c>
      <c r="I626">
        <v>0.45</v>
      </c>
      <c r="J626">
        <v>0.85</v>
      </c>
      <c r="K626">
        <v>0</v>
      </c>
      <c r="L626">
        <v>0</v>
      </c>
      <c r="M626">
        <v>-0.06</v>
      </c>
      <c r="N626">
        <v>-0.35</v>
      </c>
      <c r="O626">
        <v>-0.32</v>
      </c>
      <c r="P626">
        <v>0</v>
      </c>
      <c r="R626">
        <v>0.4</v>
      </c>
      <c r="S626">
        <v>0.39</v>
      </c>
      <c r="T626">
        <v>0.23</v>
      </c>
      <c r="U626">
        <v>318.81</v>
      </c>
      <c r="V626">
        <v>1540.0150000000001</v>
      </c>
      <c r="X626">
        <f t="shared" si="9"/>
        <v>2.2799999999999998</v>
      </c>
    </row>
    <row r="627" spans="1:24" x14ac:dyDescent="0.3">
      <c r="A627" t="s">
        <v>71</v>
      </c>
      <c r="B627">
        <v>4002</v>
      </c>
      <c r="C627" s="45">
        <v>44983</v>
      </c>
      <c r="D627">
        <v>21</v>
      </c>
      <c r="E627" t="s">
        <v>72</v>
      </c>
      <c r="F627">
        <v>195.88</v>
      </c>
      <c r="G627">
        <v>11.53</v>
      </c>
      <c r="H627">
        <v>0.98</v>
      </c>
      <c r="I627">
        <v>0.45</v>
      </c>
      <c r="J627">
        <v>1.1200000000000001</v>
      </c>
      <c r="K627">
        <v>0</v>
      </c>
      <c r="L627">
        <v>0.11</v>
      </c>
      <c r="M627">
        <v>0.38</v>
      </c>
      <c r="N627">
        <v>0.54</v>
      </c>
      <c r="O627">
        <v>-0.32</v>
      </c>
      <c r="P627">
        <v>0</v>
      </c>
      <c r="R627">
        <v>0.4</v>
      </c>
      <c r="S627">
        <v>0.39</v>
      </c>
      <c r="T627">
        <v>0.23</v>
      </c>
      <c r="U627">
        <v>211.69</v>
      </c>
      <c r="V627">
        <v>1463.742</v>
      </c>
      <c r="X627">
        <f t="shared" si="9"/>
        <v>2.6599999999999997</v>
      </c>
    </row>
    <row r="628" spans="1:24" x14ac:dyDescent="0.3">
      <c r="A628" t="s">
        <v>71</v>
      </c>
      <c r="B628">
        <v>4002</v>
      </c>
      <c r="C628" s="45">
        <v>44983</v>
      </c>
      <c r="D628">
        <v>22</v>
      </c>
      <c r="E628" t="s">
        <v>72</v>
      </c>
      <c r="F628">
        <v>142.22999999999999</v>
      </c>
      <c r="G628">
        <v>11.53</v>
      </c>
      <c r="H628">
        <v>0.98</v>
      </c>
      <c r="I628">
        <v>0.45</v>
      </c>
      <c r="J628">
        <v>0.64</v>
      </c>
      <c r="K628">
        <v>0</v>
      </c>
      <c r="L628">
        <v>0.03</v>
      </c>
      <c r="M628">
        <v>0.09</v>
      </c>
      <c r="N628">
        <v>-0.23</v>
      </c>
      <c r="O628">
        <v>-0.32</v>
      </c>
      <c r="P628">
        <v>0</v>
      </c>
      <c r="R628">
        <v>0.4</v>
      </c>
      <c r="S628">
        <v>0.39</v>
      </c>
      <c r="T628">
        <v>0.23</v>
      </c>
      <c r="U628">
        <v>156.41999999999999</v>
      </c>
      <c r="V628">
        <v>1379.54</v>
      </c>
      <c r="X628">
        <f t="shared" si="9"/>
        <v>2.0999999999999996</v>
      </c>
    </row>
    <row r="629" spans="1:24" x14ac:dyDescent="0.3">
      <c r="A629" t="s">
        <v>71</v>
      </c>
      <c r="B629">
        <v>4002</v>
      </c>
      <c r="C629" s="45">
        <v>44983</v>
      </c>
      <c r="D629">
        <v>23</v>
      </c>
      <c r="E629" t="s">
        <v>72</v>
      </c>
      <c r="F629">
        <v>126.91</v>
      </c>
      <c r="G629">
        <v>11.53</v>
      </c>
      <c r="H629">
        <v>0.98</v>
      </c>
      <c r="I629">
        <v>0.45</v>
      </c>
      <c r="J629">
        <v>0.56999999999999995</v>
      </c>
      <c r="K629">
        <v>0</v>
      </c>
      <c r="L629">
        <v>0</v>
      </c>
      <c r="M629">
        <v>0.2</v>
      </c>
      <c r="N629">
        <v>-0.5</v>
      </c>
      <c r="O629">
        <v>-0.32</v>
      </c>
      <c r="P629">
        <v>0</v>
      </c>
      <c r="R629">
        <v>0.4</v>
      </c>
      <c r="S629">
        <v>0.39</v>
      </c>
      <c r="T629">
        <v>0.23</v>
      </c>
      <c r="U629">
        <v>140.84</v>
      </c>
      <c r="V629">
        <v>1299.393</v>
      </c>
      <c r="X629">
        <f t="shared" si="9"/>
        <v>2</v>
      </c>
    </row>
    <row r="630" spans="1:24" x14ac:dyDescent="0.3">
      <c r="A630" t="s">
        <v>71</v>
      </c>
      <c r="B630">
        <v>4002</v>
      </c>
      <c r="C630" s="45">
        <v>44983</v>
      </c>
      <c r="D630">
        <v>24</v>
      </c>
      <c r="E630" t="s">
        <v>72</v>
      </c>
      <c r="F630">
        <v>103.59</v>
      </c>
      <c r="G630">
        <v>11.53</v>
      </c>
      <c r="H630">
        <v>0.98</v>
      </c>
      <c r="I630">
        <v>0.45</v>
      </c>
      <c r="J630">
        <v>1.91</v>
      </c>
      <c r="K630">
        <v>0</v>
      </c>
      <c r="L630">
        <v>0</v>
      </c>
      <c r="M630">
        <v>0.04</v>
      </c>
      <c r="N630">
        <v>-0.45</v>
      </c>
      <c r="O630">
        <v>-0.32</v>
      </c>
      <c r="P630">
        <v>0</v>
      </c>
      <c r="R630">
        <v>0.4</v>
      </c>
      <c r="S630">
        <v>0.39</v>
      </c>
      <c r="T630">
        <v>0.23</v>
      </c>
      <c r="U630">
        <v>118.75</v>
      </c>
      <c r="V630">
        <v>1224.085</v>
      </c>
      <c r="X630">
        <f t="shared" si="9"/>
        <v>3.34</v>
      </c>
    </row>
    <row r="631" spans="1:24" x14ac:dyDescent="0.3">
      <c r="A631" t="s">
        <v>71</v>
      </c>
      <c r="B631">
        <v>4002</v>
      </c>
      <c r="C631" s="45">
        <v>44984</v>
      </c>
      <c r="D631">
        <v>1</v>
      </c>
      <c r="E631" t="s">
        <v>72</v>
      </c>
      <c r="F631">
        <v>183.79</v>
      </c>
      <c r="G631">
        <v>11.53</v>
      </c>
      <c r="H631">
        <v>0.52</v>
      </c>
      <c r="I631">
        <v>0.36</v>
      </c>
      <c r="J631">
        <v>0.23</v>
      </c>
      <c r="K631">
        <v>0</v>
      </c>
      <c r="L631">
        <v>0</v>
      </c>
      <c r="M631">
        <v>0.05</v>
      </c>
      <c r="N631">
        <v>-0.64</v>
      </c>
      <c r="O631">
        <v>-0.32</v>
      </c>
      <c r="P631">
        <v>0</v>
      </c>
      <c r="R631">
        <v>0.4</v>
      </c>
      <c r="S631">
        <v>0.39</v>
      </c>
      <c r="T631">
        <v>0.23</v>
      </c>
      <c r="U631">
        <v>196.54</v>
      </c>
      <c r="V631">
        <v>1190.3900000000001</v>
      </c>
      <c r="X631">
        <f t="shared" si="9"/>
        <v>1.1100000000000001</v>
      </c>
    </row>
    <row r="632" spans="1:24" x14ac:dyDescent="0.3">
      <c r="A632" t="s">
        <v>71</v>
      </c>
      <c r="B632">
        <v>4002</v>
      </c>
      <c r="C632" s="45">
        <v>44984</v>
      </c>
      <c r="D632">
        <v>2</v>
      </c>
      <c r="E632" t="s">
        <v>72</v>
      </c>
      <c r="F632">
        <v>184.37</v>
      </c>
      <c r="G632">
        <v>11.53</v>
      </c>
      <c r="H632">
        <v>0.52</v>
      </c>
      <c r="I632">
        <v>0.36</v>
      </c>
      <c r="J632">
        <v>0</v>
      </c>
      <c r="K632">
        <v>0</v>
      </c>
      <c r="L632">
        <v>0</v>
      </c>
      <c r="M632">
        <v>-7.0000000000000007E-2</v>
      </c>
      <c r="N632">
        <v>-0.84</v>
      </c>
      <c r="O632">
        <v>-0.32</v>
      </c>
      <c r="P632">
        <v>0</v>
      </c>
      <c r="R632">
        <v>0.4</v>
      </c>
      <c r="S632">
        <v>0.39</v>
      </c>
      <c r="T632">
        <v>0.23</v>
      </c>
      <c r="U632">
        <v>196.57</v>
      </c>
      <c r="V632">
        <v>1173.6220000000001</v>
      </c>
      <c r="X632">
        <f t="shared" si="9"/>
        <v>0.88</v>
      </c>
    </row>
    <row r="633" spans="1:24" x14ac:dyDescent="0.3">
      <c r="A633" t="s">
        <v>71</v>
      </c>
      <c r="B633">
        <v>4002</v>
      </c>
      <c r="C633" s="45">
        <v>44984</v>
      </c>
      <c r="D633">
        <v>3</v>
      </c>
      <c r="E633" t="s">
        <v>72</v>
      </c>
      <c r="F633">
        <v>118.1</v>
      </c>
      <c r="G633">
        <v>11.53</v>
      </c>
      <c r="H633">
        <v>0.52</v>
      </c>
      <c r="I633">
        <v>0.36</v>
      </c>
      <c r="J633">
        <v>0.61</v>
      </c>
      <c r="K633">
        <v>0</v>
      </c>
      <c r="L633">
        <v>0</v>
      </c>
      <c r="M633">
        <v>0.16</v>
      </c>
      <c r="N633">
        <v>-0.66</v>
      </c>
      <c r="O633">
        <v>-0.32</v>
      </c>
      <c r="P633">
        <v>0</v>
      </c>
      <c r="R633">
        <v>0.4</v>
      </c>
      <c r="S633">
        <v>0.39</v>
      </c>
      <c r="T633">
        <v>0.23</v>
      </c>
      <c r="U633">
        <v>131.32</v>
      </c>
      <c r="V633">
        <v>1170.248</v>
      </c>
      <c r="X633">
        <f t="shared" si="9"/>
        <v>1.49</v>
      </c>
    </row>
    <row r="634" spans="1:24" x14ac:dyDescent="0.3">
      <c r="A634" t="s">
        <v>71</v>
      </c>
      <c r="B634">
        <v>4002</v>
      </c>
      <c r="C634" s="45">
        <v>44984</v>
      </c>
      <c r="D634">
        <v>4</v>
      </c>
      <c r="E634" t="s">
        <v>72</v>
      </c>
      <c r="F634">
        <v>120.44</v>
      </c>
      <c r="G634">
        <v>11.53</v>
      </c>
      <c r="H634">
        <v>0.52</v>
      </c>
      <c r="I634">
        <v>0.36</v>
      </c>
      <c r="J634">
        <v>0.65</v>
      </c>
      <c r="K634">
        <v>0</v>
      </c>
      <c r="L634">
        <v>0</v>
      </c>
      <c r="M634">
        <v>0.17</v>
      </c>
      <c r="N634">
        <v>-0.76</v>
      </c>
      <c r="O634">
        <v>-0.32</v>
      </c>
      <c r="P634">
        <v>0</v>
      </c>
      <c r="R634">
        <v>0.4</v>
      </c>
      <c r="S634">
        <v>0.39</v>
      </c>
      <c r="T634">
        <v>0.23</v>
      </c>
      <c r="U634">
        <v>133.61000000000001</v>
      </c>
      <c r="V634">
        <v>1185.7239999999999</v>
      </c>
      <c r="X634">
        <f t="shared" si="9"/>
        <v>1.53</v>
      </c>
    </row>
    <row r="635" spans="1:24" x14ac:dyDescent="0.3">
      <c r="A635" t="s">
        <v>71</v>
      </c>
      <c r="B635">
        <v>4002</v>
      </c>
      <c r="C635" s="45">
        <v>44984</v>
      </c>
      <c r="D635">
        <v>5</v>
      </c>
      <c r="E635" t="s">
        <v>72</v>
      </c>
      <c r="F635">
        <v>161.94</v>
      </c>
      <c r="G635">
        <v>11.53</v>
      </c>
      <c r="H635">
        <v>0.52</v>
      </c>
      <c r="I635">
        <v>0.36</v>
      </c>
      <c r="J635">
        <v>0.51</v>
      </c>
      <c r="K635">
        <v>0</v>
      </c>
      <c r="L635">
        <v>0</v>
      </c>
      <c r="M635">
        <v>0.01</v>
      </c>
      <c r="N635">
        <v>-0.4</v>
      </c>
      <c r="O635">
        <v>-0.32</v>
      </c>
      <c r="P635">
        <v>0</v>
      </c>
      <c r="R635">
        <v>0.4</v>
      </c>
      <c r="S635">
        <v>0.39</v>
      </c>
      <c r="T635">
        <v>0.23</v>
      </c>
      <c r="U635">
        <v>175.17</v>
      </c>
      <c r="V635">
        <v>1230.8579999999999</v>
      </c>
      <c r="X635">
        <f t="shared" si="9"/>
        <v>1.3900000000000001</v>
      </c>
    </row>
    <row r="636" spans="1:24" x14ac:dyDescent="0.3">
      <c r="A636" t="s">
        <v>71</v>
      </c>
      <c r="B636">
        <v>4002</v>
      </c>
      <c r="C636" s="45">
        <v>44984</v>
      </c>
      <c r="D636">
        <v>6</v>
      </c>
      <c r="E636" t="s">
        <v>72</v>
      </c>
      <c r="F636">
        <v>176.75</v>
      </c>
      <c r="G636">
        <v>11.53</v>
      </c>
      <c r="H636">
        <v>0.52</v>
      </c>
      <c r="I636">
        <v>0.36</v>
      </c>
      <c r="J636">
        <v>1.48</v>
      </c>
      <c r="K636">
        <v>0</v>
      </c>
      <c r="L636">
        <v>0</v>
      </c>
      <c r="M636">
        <v>0.18</v>
      </c>
      <c r="N636">
        <v>-0.14000000000000001</v>
      </c>
      <c r="O636">
        <v>-0.32</v>
      </c>
      <c r="P636">
        <v>0</v>
      </c>
      <c r="R636">
        <v>0.4</v>
      </c>
      <c r="S636">
        <v>0.39</v>
      </c>
      <c r="T636">
        <v>0.23</v>
      </c>
      <c r="U636">
        <v>191.38</v>
      </c>
      <c r="V636">
        <v>1339</v>
      </c>
      <c r="X636">
        <f t="shared" si="9"/>
        <v>2.36</v>
      </c>
    </row>
    <row r="637" spans="1:24" x14ac:dyDescent="0.3">
      <c r="A637" t="s">
        <v>71</v>
      </c>
      <c r="B637">
        <v>4002</v>
      </c>
      <c r="C637" s="45">
        <v>44984</v>
      </c>
      <c r="D637">
        <v>7</v>
      </c>
      <c r="E637" t="s">
        <v>72</v>
      </c>
      <c r="F637">
        <v>173.34</v>
      </c>
      <c r="G637">
        <v>11.53</v>
      </c>
      <c r="H637">
        <v>0.52</v>
      </c>
      <c r="I637">
        <v>0.36</v>
      </c>
      <c r="J637">
        <v>1.85</v>
      </c>
      <c r="K637">
        <v>0</v>
      </c>
      <c r="L637">
        <v>0</v>
      </c>
      <c r="M637">
        <v>0.04</v>
      </c>
      <c r="N637">
        <v>-0.36</v>
      </c>
      <c r="O637">
        <v>-0.32</v>
      </c>
      <c r="P637">
        <v>0</v>
      </c>
      <c r="R637">
        <v>0.4</v>
      </c>
      <c r="S637">
        <v>0.39</v>
      </c>
      <c r="T637">
        <v>0.23</v>
      </c>
      <c r="U637">
        <v>187.98</v>
      </c>
      <c r="V637">
        <v>1456.6579999999999</v>
      </c>
      <c r="X637">
        <f t="shared" si="9"/>
        <v>2.73</v>
      </c>
    </row>
    <row r="638" spans="1:24" x14ac:dyDescent="0.3">
      <c r="A638" t="s">
        <v>71</v>
      </c>
      <c r="B638">
        <v>4002</v>
      </c>
      <c r="C638" s="45">
        <v>44984</v>
      </c>
      <c r="D638">
        <v>8</v>
      </c>
      <c r="E638" t="s">
        <v>73</v>
      </c>
      <c r="F638">
        <v>166.8</v>
      </c>
      <c r="G638">
        <v>11.53</v>
      </c>
      <c r="H638">
        <v>0.52</v>
      </c>
      <c r="I638">
        <v>0.36</v>
      </c>
      <c r="J638">
        <v>1.59</v>
      </c>
      <c r="K638">
        <v>0.69</v>
      </c>
      <c r="L638">
        <v>0.01</v>
      </c>
      <c r="M638">
        <v>0</v>
      </c>
      <c r="N638">
        <v>-0.75</v>
      </c>
      <c r="O638">
        <v>-0.32</v>
      </c>
      <c r="P638">
        <v>0</v>
      </c>
      <c r="R638">
        <v>0.4</v>
      </c>
      <c r="S638">
        <v>0.39</v>
      </c>
      <c r="T638">
        <v>0.23</v>
      </c>
      <c r="U638">
        <v>181.45</v>
      </c>
      <c r="V638">
        <v>1543.8979999999999</v>
      </c>
      <c r="X638">
        <f t="shared" si="9"/>
        <v>3.17</v>
      </c>
    </row>
    <row r="639" spans="1:24" x14ac:dyDescent="0.3">
      <c r="A639" t="s">
        <v>71</v>
      </c>
      <c r="B639">
        <v>4002</v>
      </c>
      <c r="C639" s="45">
        <v>44984</v>
      </c>
      <c r="D639">
        <v>9</v>
      </c>
      <c r="E639" t="s">
        <v>73</v>
      </c>
      <c r="F639">
        <v>113.64</v>
      </c>
      <c r="G639">
        <v>11.53</v>
      </c>
      <c r="H639">
        <v>0.52</v>
      </c>
      <c r="I639">
        <v>0.36</v>
      </c>
      <c r="J639">
        <v>0.37</v>
      </c>
      <c r="K639">
        <v>0.71</v>
      </c>
      <c r="L639">
        <v>0</v>
      </c>
      <c r="M639">
        <v>0.17</v>
      </c>
      <c r="N639">
        <v>-0.23</v>
      </c>
      <c r="O639">
        <v>-0.32</v>
      </c>
      <c r="P639">
        <v>0</v>
      </c>
      <c r="R639">
        <v>0.4</v>
      </c>
      <c r="S639">
        <v>0.39</v>
      </c>
      <c r="T639">
        <v>0.23</v>
      </c>
      <c r="U639">
        <v>127.77</v>
      </c>
      <c r="V639">
        <v>1557.6289999999999</v>
      </c>
      <c r="X639">
        <f t="shared" si="9"/>
        <v>1.96</v>
      </c>
    </row>
    <row r="640" spans="1:24" x14ac:dyDescent="0.3">
      <c r="A640" t="s">
        <v>71</v>
      </c>
      <c r="B640">
        <v>4002</v>
      </c>
      <c r="C640" s="45">
        <v>44984</v>
      </c>
      <c r="D640">
        <v>10</v>
      </c>
      <c r="E640" t="s">
        <v>73</v>
      </c>
      <c r="F640">
        <v>70.77</v>
      </c>
      <c r="G640">
        <v>11.53</v>
      </c>
      <c r="H640">
        <v>0.52</v>
      </c>
      <c r="I640">
        <v>0.36</v>
      </c>
      <c r="J640">
        <v>0.21</v>
      </c>
      <c r="K640">
        <v>0.73</v>
      </c>
      <c r="L640">
        <v>0</v>
      </c>
      <c r="M640">
        <v>0.03</v>
      </c>
      <c r="N640">
        <v>-0.51</v>
      </c>
      <c r="O640">
        <v>-0.32</v>
      </c>
      <c r="P640">
        <v>0</v>
      </c>
      <c r="R640">
        <v>0.4</v>
      </c>
      <c r="S640">
        <v>0.39</v>
      </c>
      <c r="T640">
        <v>0.23</v>
      </c>
      <c r="U640">
        <v>84.34</v>
      </c>
      <c r="V640">
        <v>1527.0070000000001</v>
      </c>
      <c r="X640">
        <f t="shared" si="9"/>
        <v>1.82</v>
      </c>
    </row>
    <row r="641" spans="1:24" x14ac:dyDescent="0.3">
      <c r="A641" t="s">
        <v>71</v>
      </c>
      <c r="B641">
        <v>4002</v>
      </c>
      <c r="C641" s="45">
        <v>44984</v>
      </c>
      <c r="D641">
        <v>11</v>
      </c>
      <c r="E641" t="s">
        <v>73</v>
      </c>
      <c r="F641">
        <v>86.59</v>
      </c>
      <c r="G641">
        <v>11.53</v>
      </c>
      <c r="H641">
        <v>0.52</v>
      </c>
      <c r="I641">
        <v>0.36</v>
      </c>
      <c r="J641">
        <v>0.16</v>
      </c>
      <c r="K641">
        <v>0.74</v>
      </c>
      <c r="L641">
        <v>0</v>
      </c>
      <c r="M641">
        <v>0.15</v>
      </c>
      <c r="N641">
        <v>-0.51</v>
      </c>
      <c r="O641">
        <v>-0.32</v>
      </c>
      <c r="P641">
        <v>0</v>
      </c>
      <c r="R641">
        <v>0.4</v>
      </c>
      <c r="S641">
        <v>0.39</v>
      </c>
      <c r="T641">
        <v>0.23</v>
      </c>
      <c r="U641">
        <v>100.24</v>
      </c>
      <c r="V641">
        <v>1499.307</v>
      </c>
      <c r="X641">
        <f t="shared" si="9"/>
        <v>1.78</v>
      </c>
    </row>
    <row r="642" spans="1:24" x14ac:dyDescent="0.3">
      <c r="A642" t="s">
        <v>71</v>
      </c>
      <c r="B642">
        <v>4002</v>
      </c>
      <c r="C642" s="45">
        <v>44984</v>
      </c>
      <c r="D642">
        <v>12</v>
      </c>
      <c r="E642" t="s">
        <v>73</v>
      </c>
      <c r="F642">
        <v>73.319999999999993</v>
      </c>
      <c r="G642">
        <v>11.53</v>
      </c>
      <c r="H642">
        <v>0.52</v>
      </c>
      <c r="I642">
        <v>0.36</v>
      </c>
      <c r="J642">
        <v>0.15</v>
      </c>
      <c r="K642">
        <v>0.79</v>
      </c>
      <c r="L642">
        <v>0</v>
      </c>
      <c r="M642">
        <v>0.17</v>
      </c>
      <c r="N642">
        <v>-0.33</v>
      </c>
      <c r="O642">
        <v>-0.32</v>
      </c>
      <c r="P642">
        <v>0</v>
      </c>
      <c r="R642">
        <v>0.4</v>
      </c>
      <c r="S642">
        <v>0.39</v>
      </c>
      <c r="T642">
        <v>0.23</v>
      </c>
      <c r="U642">
        <v>87.21</v>
      </c>
      <c r="V642">
        <v>1449.0050000000001</v>
      </c>
      <c r="X642">
        <f t="shared" si="9"/>
        <v>1.82</v>
      </c>
    </row>
    <row r="643" spans="1:24" x14ac:dyDescent="0.3">
      <c r="A643" t="s">
        <v>71</v>
      </c>
      <c r="B643">
        <v>4002</v>
      </c>
      <c r="C643" s="45">
        <v>44984</v>
      </c>
      <c r="D643">
        <v>13</v>
      </c>
      <c r="E643" t="s">
        <v>73</v>
      </c>
      <c r="F643">
        <v>68.540000000000006</v>
      </c>
      <c r="G643">
        <v>11.53</v>
      </c>
      <c r="H643">
        <v>0.52</v>
      </c>
      <c r="I643">
        <v>0.36</v>
      </c>
      <c r="J643">
        <v>0.06</v>
      </c>
      <c r="K643">
        <v>0.81</v>
      </c>
      <c r="L643">
        <v>0</v>
      </c>
      <c r="M643">
        <v>0.06</v>
      </c>
      <c r="N643">
        <v>-0.33</v>
      </c>
      <c r="O643">
        <v>-0.32</v>
      </c>
      <c r="P643">
        <v>0</v>
      </c>
      <c r="R643">
        <v>0.4</v>
      </c>
      <c r="S643">
        <v>0.39</v>
      </c>
      <c r="T643">
        <v>0.23</v>
      </c>
      <c r="U643">
        <v>82.25</v>
      </c>
      <c r="V643">
        <v>1419.184</v>
      </c>
      <c r="X643">
        <f t="shared" si="9"/>
        <v>1.75</v>
      </c>
    </row>
    <row r="644" spans="1:24" x14ac:dyDescent="0.3">
      <c r="A644" t="s">
        <v>71</v>
      </c>
      <c r="B644">
        <v>4002</v>
      </c>
      <c r="C644" s="45">
        <v>44984</v>
      </c>
      <c r="D644">
        <v>14</v>
      </c>
      <c r="E644" t="s">
        <v>73</v>
      </c>
      <c r="F644">
        <v>68.11</v>
      </c>
      <c r="G644">
        <v>11.53</v>
      </c>
      <c r="H644">
        <v>0.52</v>
      </c>
      <c r="I644">
        <v>0.36</v>
      </c>
      <c r="J644">
        <v>0.32</v>
      </c>
      <c r="K644">
        <v>0.81</v>
      </c>
      <c r="L644">
        <v>0</v>
      </c>
      <c r="M644">
        <v>0.04</v>
      </c>
      <c r="N644">
        <v>-0.56000000000000005</v>
      </c>
      <c r="O644">
        <v>-0.32</v>
      </c>
      <c r="P644">
        <v>0</v>
      </c>
      <c r="R644">
        <v>0.4</v>
      </c>
      <c r="S644">
        <v>0.39</v>
      </c>
      <c r="T644">
        <v>0.23</v>
      </c>
      <c r="U644">
        <v>81.83</v>
      </c>
      <c r="V644">
        <v>1414.1379999999999</v>
      </c>
      <c r="X644">
        <f t="shared" si="9"/>
        <v>2.0099999999999998</v>
      </c>
    </row>
    <row r="645" spans="1:24" x14ac:dyDescent="0.3">
      <c r="A645" t="s">
        <v>71</v>
      </c>
      <c r="B645">
        <v>4002</v>
      </c>
      <c r="C645" s="45">
        <v>44984</v>
      </c>
      <c r="D645">
        <v>15</v>
      </c>
      <c r="E645" t="s">
        <v>73</v>
      </c>
      <c r="F645">
        <v>65.510000000000005</v>
      </c>
      <c r="G645">
        <v>11.53</v>
      </c>
      <c r="H645">
        <v>0.52</v>
      </c>
      <c r="I645">
        <v>0.36</v>
      </c>
      <c r="J645">
        <v>0.15</v>
      </c>
      <c r="K645">
        <v>0.8</v>
      </c>
      <c r="L645">
        <v>0</v>
      </c>
      <c r="M645">
        <v>-7.0000000000000007E-2</v>
      </c>
      <c r="N645">
        <v>-0.57999999999999996</v>
      </c>
      <c r="O645">
        <v>-0.32</v>
      </c>
      <c r="P645">
        <v>0</v>
      </c>
      <c r="R645">
        <v>0.4</v>
      </c>
      <c r="S645">
        <v>0.39</v>
      </c>
      <c r="T645">
        <v>0.23</v>
      </c>
      <c r="U645">
        <v>78.92</v>
      </c>
      <c r="V645">
        <v>1418.212</v>
      </c>
      <c r="X645">
        <f t="shared" si="9"/>
        <v>1.83</v>
      </c>
    </row>
    <row r="646" spans="1:24" x14ac:dyDescent="0.3">
      <c r="A646" t="s">
        <v>71</v>
      </c>
      <c r="B646">
        <v>4002</v>
      </c>
      <c r="C646" s="45">
        <v>44984</v>
      </c>
      <c r="D646">
        <v>16</v>
      </c>
      <c r="E646" t="s">
        <v>73</v>
      </c>
      <c r="F646">
        <v>76.53</v>
      </c>
      <c r="G646">
        <v>11.53</v>
      </c>
      <c r="H646">
        <v>0.52</v>
      </c>
      <c r="I646">
        <v>0.36</v>
      </c>
      <c r="J646">
        <v>0.06</v>
      </c>
      <c r="K646">
        <v>0.77</v>
      </c>
      <c r="L646">
        <v>0</v>
      </c>
      <c r="M646">
        <v>-0.03</v>
      </c>
      <c r="N646">
        <v>-0.43</v>
      </c>
      <c r="O646">
        <v>-0.32</v>
      </c>
      <c r="P646">
        <v>0</v>
      </c>
      <c r="R646">
        <v>0.4</v>
      </c>
      <c r="S646">
        <v>0.39</v>
      </c>
      <c r="T646">
        <v>0.23</v>
      </c>
      <c r="U646">
        <v>90.01</v>
      </c>
      <c r="V646">
        <v>1424.57</v>
      </c>
      <c r="X646">
        <f t="shared" si="9"/>
        <v>1.71</v>
      </c>
    </row>
    <row r="647" spans="1:24" x14ac:dyDescent="0.3">
      <c r="A647" t="s">
        <v>71</v>
      </c>
      <c r="B647">
        <v>4002</v>
      </c>
      <c r="C647" s="45">
        <v>44984</v>
      </c>
      <c r="D647">
        <v>17</v>
      </c>
      <c r="E647" t="s">
        <v>73</v>
      </c>
      <c r="F647">
        <v>94.34</v>
      </c>
      <c r="G647">
        <v>11.53</v>
      </c>
      <c r="H647">
        <v>0.52</v>
      </c>
      <c r="I647">
        <v>0.36</v>
      </c>
      <c r="J647">
        <v>0.19</v>
      </c>
      <c r="K647">
        <v>0.72</v>
      </c>
      <c r="L647">
        <v>0</v>
      </c>
      <c r="M647">
        <v>-0.1</v>
      </c>
      <c r="N647">
        <v>-0.56999999999999995</v>
      </c>
      <c r="O647">
        <v>-0.32</v>
      </c>
      <c r="P647">
        <v>0</v>
      </c>
      <c r="R647">
        <v>0.4</v>
      </c>
      <c r="S647">
        <v>0.39</v>
      </c>
      <c r="T647">
        <v>0.23</v>
      </c>
      <c r="U647">
        <v>107.69</v>
      </c>
      <c r="V647">
        <v>1493.9280000000001</v>
      </c>
      <c r="X647">
        <f t="shared" si="9"/>
        <v>1.79</v>
      </c>
    </row>
    <row r="648" spans="1:24" x14ac:dyDescent="0.3">
      <c r="A648" t="s">
        <v>71</v>
      </c>
      <c r="B648">
        <v>4002</v>
      </c>
      <c r="C648" s="45">
        <v>44984</v>
      </c>
      <c r="D648">
        <v>18</v>
      </c>
      <c r="E648" t="s">
        <v>73</v>
      </c>
      <c r="F648">
        <v>120.68</v>
      </c>
      <c r="G648">
        <v>11.53</v>
      </c>
      <c r="H648">
        <v>0.52</v>
      </c>
      <c r="I648">
        <v>0.36</v>
      </c>
      <c r="J648">
        <v>0.24</v>
      </c>
      <c r="K648">
        <v>0.68</v>
      </c>
      <c r="L648">
        <v>0</v>
      </c>
      <c r="M648">
        <v>-0.14000000000000001</v>
      </c>
      <c r="N648">
        <v>-0.13</v>
      </c>
      <c r="O648">
        <v>-0.32</v>
      </c>
      <c r="P648">
        <v>0</v>
      </c>
      <c r="R648">
        <v>0.4</v>
      </c>
      <c r="S648">
        <v>0.39</v>
      </c>
      <c r="T648">
        <v>0.23</v>
      </c>
      <c r="U648">
        <v>134.44</v>
      </c>
      <c r="V648">
        <v>1577.261</v>
      </c>
      <c r="X648">
        <f t="shared" ref="X648:X678" si="10">H648+I648+J648+K648+L648+P648+Q648</f>
        <v>1.8000000000000003</v>
      </c>
    </row>
    <row r="649" spans="1:24" x14ac:dyDescent="0.3">
      <c r="A649" t="s">
        <v>71</v>
      </c>
      <c r="B649">
        <v>4002</v>
      </c>
      <c r="C649" s="45">
        <v>44984</v>
      </c>
      <c r="D649">
        <v>19</v>
      </c>
      <c r="E649" t="s">
        <v>73</v>
      </c>
      <c r="F649">
        <v>162.37</v>
      </c>
      <c r="G649">
        <v>11.53</v>
      </c>
      <c r="H649">
        <v>0.52</v>
      </c>
      <c r="I649">
        <v>0.36</v>
      </c>
      <c r="J649">
        <v>0.84</v>
      </c>
      <c r="K649">
        <v>0.66</v>
      </c>
      <c r="L649">
        <v>0.46</v>
      </c>
      <c r="M649">
        <v>0.03</v>
      </c>
      <c r="N649">
        <v>-1.02</v>
      </c>
      <c r="O649">
        <v>-0.32</v>
      </c>
      <c r="P649">
        <v>0</v>
      </c>
      <c r="R649">
        <v>0.4</v>
      </c>
      <c r="S649">
        <v>0.39</v>
      </c>
      <c r="T649">
        <v>0.23</v>
      </c>
      <c r="U649">
        <v>176.45</v>
      </c>
      <c r="V649">
        <v>1591.873</v>
      </c>
      <c r="X649">
        <f t="shared" si="10"/>
        <v>2.84</v>
      </c>
    </row>
    <row r="650" spans="1:24" x14ac:dyDescent="0.3">
      <c r="A650" t="s">
        <v>71</v>
      </c>
      <c r="B650">
        <v>4002</v>
      </c>
      <c r="C650" s="45">
        <v>44984</v>
      </c>
      <c r="D650">
        <v>20</v>
      </c>
      <c r="E650" t="s">
        <v>73</v>
      </c>
      <c r="F650">
        <v>121.19</v>
      </c>
      <c r="G650">
        <v>11.53</v>
      </c>
      <c r="H650">
        <v>0.52</v>
      </c>
      <c r="I650">
        <v>0.36</v>
      </c>
      <c r="J650">
        <v>0.35</v>
      </c>
      <c r="K650">
        <v>0.68</v>
      </c>
      <c r="L650">
        <v>0</v>
      </c>
      <c r="M650">
        <v>-0.02</v>
      </c>
      <c r="N650">
        <v>-0.56000000000000005</v>
      </c>
      <c r="O650">
        <v>-0.32</v>
      </c>
      <c r="P650">
        <v>0</v>
      </c>
      <c r="R650">
        <v>0.4</v>
      </c>
      <c r="S650">
        <v>0.39</v>
      </c>
      <c r="T650">
        <v>0.23</v>
      </c>
      <c r="U650">
        <v>134.75</v>
      </c>
      <c r="V650">
        <v>1537.7439999999999</v>
      </c>
      <c r="X650">
        <f t="shared" si="10"/>
        <v>1.9100000000000001</v>
      </c>
    </row>
    <row r="651" spans="1:24" x14ac:dyDescent="0.3">
      <c r="A651" t="s">
        <v>71</v>
      </c>
      <c r="B651">
        <v>4002</v>
      </c>
      <c r="C651" s="45">
        <v>44984</v>
      </c>
      <c r="D651">
        <v>21</v>
      </c>
      <c r="E651" t="s">
        <v>73</v>
      </c>
      <c r="F651">
        <v>98.95</v>
      </c>
      <c r="G651">
        <v>11.53</v>
      </c>
      <c r="H651">
        <v>0.52</v>
      </c>
      <c r="I651">
        <v>0.36</v>
      </c>
      <c r="J651">
        <v>0.78</v>
      </c>
      <c r="K651">
        <v>0.7</v>
      </c>
      <c r="L651">
        <v>0.16</v>
      </c>
      <c r="M651">
        <v>-0.03</v>
      </c>
      <c r="N651">
        <v>-0.43</v>
      </c>
      <c r="O651">
        <v>-0.32</v>
      </c>
      <c r="P651">
        <v>0</v>
      </c>
      <c r="R651">
        <v>0.4</v>
      </c>
      <c r="S651">
        <v>0.39</v>
      </c>
      <c r="T651">
        <v>0.23</v>
      </c>
      <c r="U651">
        <v>113.24</v>
      </c>
      <c r="V651">
        <v>1463.896</v>
      </c>
      <c r="X651">
        <f t="shared" si="10"/>
        <v>2.5200000000000005</v>
      </c>
    </row>
    <row r="652" spans="1:24" x14ac:dyDescent="0.3">
      <c r="A652" t="s">
        <v>71</v>
      </c>
      <c r="B652">
        <v>4002</v>
      </c>
      <c r="C652" s="45">
        <v>44984</v>
      </c>
      <c r="D652">
        <v>22</v>
      </c>
      <c r="E652" t="s">
        <v>73</v>
      </c>
      <c r="F652">
        <v>130.52000000000001</v>
      </c>
      <c r="G652">
        <v>11.53</v>
      </c>
      <c r="H652">
        <v>0.52</v>
      </c>
      <c r="I652">
        <v>0.36</v>
      </c>
      <c r="J652">
        <v>0.21</v>
      </c>
      <c r="K652">
        <v>0.74</v>
      </c>
      <c r="L652">
        <v>0.27</v>
      </c>
      <c r="M652">
        <v>-0.05</v>
      </c>
      <c r="N652">
        <v>-0.2</v>
      </c>
      <c r="O652">
        <v>-0.32</v>
      </c>
      <c r="P652">
        <v>0</v>
      </c>
      <c r="R652">
        <v>0.4</v>
      </c>
      <c r="S652">
        <v>0.39</v>
      </c>
      <c r="T652">
        <v>0.23</v>
      </c>
      <c r="U652">
        <v>144.6</v>
      </c>
      <c r="V652">
        <v>1374.451</v>
      </c>
      <c r="X652">
        <f t="shared" si="10"/>
        <v>2.1</v>
      </c>
    </row>
    <row r="653" spans="1:24" x14ac:dyDescent="0.3">
      <c r="A653" t="s">
        <v>71</v>
      </c>
      <c r="B653">
        <v>4002</v>
      </c>
      <c r="C653" s="45">
        <v>44984</v>
      </c>
      <c r="D653">
        <v>23</v>
      </c>
      <c r="E653" t="s">
        <v>73</v>
      </c>
      <c r="F653">
        <v>133.96</v>
      </c>
      <c r="G653">
        <v>11.53</v>
      </c>
      <c r="H653">
        <v>0.52</v>
      </c>
      <c r="I653">
        <v>0.36</v>
      </c>
      <c r="J653">
        <v>1.99</v>
      </c>
      <c r="K653">
        <v>0.79</v>
      </c>
      <c r="L653">
        <v>0</v>
      </c>
      <c r="M653">
        <v>-0.02</v>
      </c>
      <c r="N653">
        <v>-0.31</v>
      </c>
      <c r="O653">
        <v>-0.32</v>
      </c>
      <c r="P653">
        <v>0</v>
      </c>
      <c r="R653">
        <v>0.4</v>
      </c>
      <c r="S653">
        <v>0.39</v>
      </c>
      <c r="T653">
        <v>0.23</v>
      </c>
      <c r="U653">
        <v>149.52000000000001</v>
      </c>
      <c r="V653">
        <v>1282.2329999999999</v>
      </c>
      <c r="X653">
        <f t="shared" si="10"/>
        <v>3.66</v>
      </c>
    </row>
    <row r="654" spans="1:24" x14ac:dyDescent="0.3">
      <c r="A654" t="s">
        <v>71</v>
      </c>
      <c r="B654">
        <v>4002</v>
      </c>
      <c r="C654" s="45">
        <v>44984</v>
      </c>
      <c r="D654">
        <v>24</v>
      </c>
      <c r="E654" t="s">
        <v>72</v>
      </c>
      <c r="F654">
        <v>122.14</v>
      </c>
      <c r="G654">
        <v>11.53</v>
      </c>
      <c r="H654">
        <v>0.52</v>
      </c>
      <c r="I654">
        <v>0.36</v>
      </c>
      <c r="J654">
        <v>0.59</v>
      </c>
      <c r="K654">
        <v>0</v>
      </c>
      <c r="L654">
        <v>0</v>
      </c>
      <c r="M654">
        <v>-0.06</v>
      </c>
      <c r="N654">
        <v>-0.22</v>
      </c>
      <c r="O654">
        <v>-0.32</v>
      </c>
      <c r="P654">
        <v>0</v>
      </c>
      <c r="R654">
        <v>0.4</v>
      </c>
      <c r="S654">
        <v>0.39</v>
      </c>
      <c r="T654">
        <v>0.23</v>
      </c>
      <c r="U654">
        <v>135.56</v>
      </c>
      <c r="V654">
        <v>1194.979</v>
      </c>
      <c r="X654">
        <f t="shared" si="10"/>
        <v>1.47</v>
      </c>
    </row>
    <row r="655" spans="1:24" x14ac:dyDescent="0.3">
      <c r="A655" t="s">
        <v>71</v>
      </c>
      <c r="B655">
        <v>4002</v>
      </c>
      <c r="C655" s="45">
        <v>44985</v>
      </c>
      <c r="D655">
        <v>1</v>
      </c>
      <c r="E655" t="s">
        <v>72</v>
      </c>
      <c r="F655">
        <v>120.37</v>
      </c>
      <c r="G655">
        <v>11.53</v>
      </c>
      <c r="H655">
        <v>0.54</v>
      </c>
      <c r="I655">
        <v>0.25</v>
      </c>
      <c r="J655">
        <v>0.04</v>
      </c>
      <c r="K655">
        <v>0</v>
      </c>
      <c r="L655">
        <v>0</v>
      </c>
      <c r="M655">
        <v>0.02</v>
      </c>
      <c r="N655">
        <v>-0.25</v>
      </c>
      <c r="O655">
        <v>-0.32</v>
      </c>
      <c r="P655">
        <v>0</v>
      </c>
      <c r="R655">
        <v>0.4</v>
      </c>
      <c r="S655">
        <v>0.39</v>
      </c>
      <c r="T655">
        <v>0.23</v>
      </c>
      <c r="U655">
        <v>133.19999999999999</v>
      </c>
      <c r="V655">
        <v>1143.374</v>
      </c>
      <c r="X655">
        <f t="shared" si="10"/>
        <v>0.83000000000000007</v>
      </c>
    </row>
    <row r="656" spans="1:24" x14ac:dyDescent="0.3">
      <c r="A656" t="s">
        <v>71</v>
      </c>
      <c r="B656">
        <v>4002</v>
      </c>
      <c r="C656" s="45">
        <v>44985</v>
      </c>
      <c r="D656">
        <v>2</v>
      </c>
      <c r="E656" t="s">
        <v>72</v>
      </c>
      <c r="F656">
        <v>89.39</v>
      </c>
      <c r="G656">
        <v>11.53</v>
      </c>
      <c r="H656">
        <v>0.54</v>
      </c>
      <c r="I656">
        <v>0.25</v>
      </c>
      <c r="J656">
        <v>0</v>
      </c>
      <c r="K656">
        <v>0</v>
      </c>
      <c r="L656">
        <v>0</v>
      </c>
      <c r="M656">
        <v>0.01</v>
      </c>
      <c r="N656">
        <v>-0.33</v>
      </c>
      <c r="O656">
        <v>-0.32</v>
      </c>
      <c r="P656">
        <v>0</v>
      </c>
      <c r="R656">
        <v>0.4</v>
      </c>
      <c r="S656">
        <v>0.39</v>
      </c>
      <c r="T656">
        <v>0.23</v>
      </c>
      <c r="U656">
        <v>102.09</v>
      </c>
      <c r="V656">
        <v>1141.586</v>
      </c>
      <c r="X656">
        <f t="shared" si="10"/>
        <v>0.79</v>
      </c>
    </row>
    <row r="657" spans="1:24" x14ac:dyDescent="0.3">
      <c r="A657" t="s">
        <v>71</v>
      </c>
      <c r="B657">
        <v>4002</v>
      </c>
      <c r="C657" s="45">
        <v>44985</v>
      </c>
      <c r="D657">
        <v>3</v>
      </c>
      <c r="E657" t="s">
        <v>72</v>
      </c>
      <c r="F657">
        <v>70.67</v>
      </c>
      <c r="G657">
        <v>11.53</v>
      </c>
      <c r="H657">
        <v>0.54</v>
      </c>
      <c r="I657">
        <v>0.25</v>
      </c>
      <c r="J657">
        <v>0</v>
      </c>
      <c r="K657">
        <v>0</v>
      </c>
      <c r="L657">
        <v>0</v>
      </c>
      <c r="M657">
        <v>0.09</v>
      </c>
      <c r="N657">
        <v>-0.47</v>
      </c>
      <c r="O657">
        <v>-0.32</v>
      </c>
      <c r="P657">
        <v>0</v>
      </c>
      <c r="R657">
        <v>0.4</v>
      </c>
      <c r="S657">
        <v>0.39</v>
      </c>
      <c r="T657">
        <v>0.23</v>
      </c>
      <c r="U657">
        <v>83.31</v>
      </c>
      <c r="V657">
        <v>1142.951</v>
      </c>
      <c r="X657">
        <f t="shared" si="10"/>
        <v>0.79</v>
      </c>
    </row>
    <row r="658" spans="1:24" x14ac:dyDescent="0.3">
      <c r="A658" t="s">
        <v>71</v>
      </c>
      <c r="B658">
        <v>4002</v>
      </c>
      <c r="C658" s="45">
        <v>44985</v>
      </c>
      <c r="D658">
        <v>4</v>
      </c>
      <c r="E658" t="s">
        <v>72</v>
      </c>
      <c r="F658">
        <v>64.98</v>
      </c>
      <c r="G658">
        <v>11.53</v>
      </c>
      <c r="H658">
        <v>0.54</v>
      </c>
      <c r="I658">
        <v>0.25</v>
      </c>
      <c r="J658">
        <v>0</v>
      </c>
      <c r="K658">
        <v>0</v>
      </c>
      <c r="L658">
        <v>0</v>
      </c>
      <c r="M658">
        <v>0.05</v>
      </c>
      <c r="N658">
        <v>-0.5</v>
      </c>
      <c r="O658">
        <v>-0.32</v>
      </c>
      <c r="P658">
        <v>0</v>
      </c>
      <c r="R658">
        <v>0.4</v>
      </c>
      <c r="S658">
        <v>0.39</v>
      </c>
      <c r="T658">
        <v>0.23</v>
      </c>
      <c r="U658">
        <v>77.55</v>
      </c>
      <c r="V658">
        <v>1139.1030000000001</v>
      </c>
      <c r="X658">
        <f t="shared" si="10"/>
        <v>0.79</v>
      </c>
    </row>
    <row r="659" spans="1:24" x14ac:dyDescent="0.3">
      <c r="A659" t="s">
        <v>71</v>
      </c>
      <c r="B659">
        <v>4002</v>
      </c>
      <c r="C659" s="45">
        <v>44985</v>
      </c>
      <c r="D659">
        <v>5</v>
      </c>
      <c r="E659" t="s">
        <v>72</v>
      </c>
      <c r="F659">
        <v>65.790000000000006</v>
      </c>
      <c r="G659">
        <v>11.53</v>
      </c>
      <c r="H659">
        <v>0.54</v>
      </c>
      <c r="I659">
        <v>0.25</v>
      </c>
      <c r="J659">
        <v>7.0000000000000007E-2</v>
      </c>
      <c r="K659">
        <v>0</v>
      </c>
      <c r="L659">
        <v>0</v>
      </c>
      <c r="M659">
        <v>0.03</v>
      </c>
      <c r="N659">
        <v>-0.55000000000000004</v>
      </c>
      <c r="O659">
        <v>-0.32</v>
      </c>
      <c r="P659">
        <v>0</v>
      </c>
      <c r="R659">
        <v>0.4</v>
      </c>
      <c r="S659">
        <v>0.39</v>
      </c>
      <c r="T659">
        <v>0.23</v>
      </c>
      <c r="U659">
        <v>78.36</v>
      </c>
      <c r="V659">
        <v>1164.23</v>
      </c>
      <c r="X659">
        <f t="shared" si="10"/>
        <v>0.8600000000000001</v>
      </c>
    </row>
    <row r="660" spans="1:24" x14ac:dyDescent="0.3">
      <c r="A660" t="s">
        <v>71</v>
      </c>
      <c r="B660">
        <v>4002</v>
      </c>
      <c r="C660" s="45">
        <v>44985</v>
      </c>
      <c r="D660">
        <v>6</v>
      </c>
      <c r="E660" t="s">
        <v>72</v>
      </c>
      <c r="F660">
        <v>66.099999999999994</v>
      </c>
      <c r="G660">
        <v>11.53</v>
      </c>
      <c r="H660">
        <v>0.54</v>
      </c>
      <c r="I660">
        <v>0.25</v>
      </c>
      <c r="J660">
        <v>0.24</v>
      </c>
      <c r="K660">
        <v>0</v>
      </c>
      <c r="L660">
        <v>0</v>
      </c>
      <c r="M660">
        <v>-0.02</v>
      </c>
      <c r="N660">
        <v>-0.8</v>
      </c>
      <c r="O660">
        <v>-0.32</v>
      </c>
      <c r="P660">
        <v>0</v>
      </c>
      <c r="R660">
        <v>0.4</v>
      </c>
      <c r="S660">
        <v>0.39</v>
      </c>
      <c r="T660">
        <v>0.23</v>
      </c>
      <c r="U660">
        <v>78.540000000000006</v>
      </c>
      <c r="V660">
        <v>1237.4159999999999</v>
      </c>
      <c r="X660">
        <f t="shared" si="10"/>
        <v>1.03</v>
      </c>
    </row>
    <row r="661" spans="1:24" x14ac:dyDescent="0.3">
      <c r="A661" t="s">
        <v>71</v>
      </c>
      <c r="B661">
        <v>4002</v>
      </c>
      <c r="C661" s="45">
        <v>44985</v>
      </c>
      <c r="D661">
        <v>7</v>
      </c>
      <c r="E661" t="s">
        <v>72</v>
      </c>
      <c r="F661">
        <v>66.180000000000007</v>
      </c>
      <c r="G661">
        <v>11.53</v>
      </c>
      <c r="H661">
        <v>0.54</v>
      </c>
      <c r="I661">
        <v>0.25</v>
      </c>
      <c r="J661">
        <v>0.56999999999999995</v>
      </c>
      <c r="K661">
        <v>0</v>
      </c>
      <c r="L661">
        <v>0</v>
      </c>
      <c r="M661">
        <v>0.06</v>
      </c>
      <c r="N661">
        <v>-0.94</v>
      </c>
      <c r="O661">
        <v>-0.32</v>
      </c>
      <c r="P661">
        <v>0</v>
      </c>
      <c r="R661">
        <v>0.4</v>
      </c>
      <c r="S661">
        <v>0.39</v>
      </c>
      <c r="T661">
        <v>0.23</v>
      </c>
      <c r="U661">
        <v>78.89</v>
      </c>
      <c r="V661">
        <v>1340.837</v>
      </c>
      <c r="X661">
        <f t="shared" si="10"/>
        <v>1.3599999999999999</v>
      </c>
    </row>
    <row r="662" spans="1:24" x14ac:dyDescent="0.3">
      <c r="A662" t="s">
        <v>71</v>
      </c>
      <c r="B662">
        <v>4002</v>
      </c>
      <c r="C662" s="45">
        <v>44985</v>
      </c>
      <c r="D662">
        <v>8</v>
      </c>
      <c r="E662" t="s">
        <v>73</v>
      </c>
      <c r="F662">
        <v>77.88</v>
      </c>
      <c r="G662">
        <v>11.53</v>
      </c>
      <c r="H662">
        <v>0.54</v>
      </c>
      <c r="I662">
        <v>0.25</v>
      </c>
      <c r="J662">
        <v>1.63</v>
      </c>
      <c r="K662">
        <v>0.74</v>
      </c>
      <c r="L662">
        <v>0</v>
      </c>
      <c r="M662">
        <v>-0.04</v>
      </c>
      <c r="N662">
        <v>-0.68</v>
      </c>
      <c r="O662">
        <v>-0.32</v>
      </c>
      <c r="P662">
        <v>0</v>
      </c>
      <c r="R662">
        <v>0.4</v>
      </c>
      <c r="S662">
        <v>0.39</v>
      </c>
      <c r="T662">
        <v>0.23</v>
      </c>
      <c r="U662">
        <v>92.55</v>
      </c>
      <c r="V662">
        <v>1450.6279999999999</v>
      </c>
      <c r="X662">
        <f t="shared" si="10"/>
        <v>3.16</v>
      </c>
    </row>
    <row r="663" spans="1:24" x14ac:dyDescent="0.3">
      <c r="A663" t="s">
        <v>71</v>
      </c>
      <c r="B663">
        <v>4002</v>
      </c>
      <c r="C663" s="45">
        <v>44985</v>
      </c>
      <c r="D663">
        <v>9</v>
      </c>
      <c r="E663" t="s">
        <v>73</v>
      </c>
      <c r="F663">
        <v>85.89</v>
      </c>
      <c r="G663">
        <v>11.53</v>
      </c>
      <c r="H663">
        <v>0.54</v>
      </c>
      <c r="I663">
        <v>0.25</v>
      </c>
      <c r="J663">
        <v>0.4</v>
      </c>
      <c r="K663">
        <v>0.71</v>
      </c>
      <c r="L663">
        <v>0</v>
      </c>
      <c r="M663">
        <v>-0.11</v>
      </c>
      <c r="N663">
        <v>-0.72</v>
      </c>
      <c r="O663">
        <v>-0.32</v>
      </c>
      <c r="P663">
        <v>0</v>
      </c>
      <c r="R663">
        <v>0.4</v>
      </c>
      <c r="S663">
        <v>0.39</v>
      </c>
      <c r="T663">
        <v>0.23</v>
      </c>
      <c r="U663">
        <v>99.19</v>
      </c>
      <c r="V663">
        <v>1517.0709999999999</v>
      </c>
      <c r="X663">
        <f t="shared" si="10"/>
        <v>1.9</v>
      </c>
    </row>
    <row r="664" spans="1:24" x14ac:dyDescent="0.3">
      <c r="A664" t="s">
        <v>71</v>
      </c>
      <c r="B664">
        <v>4002</v>
      </c>
      <c r="C664" s="45">
        <v>44985</v>
      </c>
      <c r="D664">
        <v>10</v>
      </c>
      <c r="E664" t="s">
        <v>73</v>
      </c>
      <c r="F664">
        <v>91.94</v>
      </c>
      <c r="G664">
        <v>11.53</v>
      </c>
      <c r="H664">
        <v>0.54</v>
      </c>
      <c r="I664">
        <v>0.25</v>
      </c>
      <c r="J664">
        <v>1.05</v>
      </c>
      <c r="K664">
        <v>0.69</v>
      </c>
      <c r="L664">
        <v>0</v>
      </c>
      <c r="M664">
        <v>-0.06</v>
      </c>
      <c r="N664">
        <v>-0.66</v>
      </c>
      <c r="O664">
        <v>-0.32</v>
      </c>
      <c r="P664">
        <v>0</v>
      </c>
      <c r="R664">
        <v>0.4</v>
      </c>
      <c r="S664">
        <v>0.39</v>
      </c>
      <c r="T664">
        <v>0.23</v>
      </c>
      <c r="U664">
        <v>105.98</v>
      </c>
      <c r="V664">
        <v>1547.0809999999999</v>
      </c>
      <c r="X664">
        <f t="shared" si="10"/>
        <v>2.5300000000000002</v>
      </c>
    </row>
    <row r="665" spans="1:24" x14ac:dyDescent="0.3">
      <c r="A665" t="s">
        <v>71</v>
      </c>
      <c r="B665">
        <v>4002</v>
      </c>
      <c r="C665" s="45">
        <v>44985</v>
      </c>
      <c r="D665">
        <v>11</v>
      </c>
      <c r="E665" t="s">
        <v>73</v>
      </c>
      <c r="F665">
        <v>87.23</v>
      </c>
      <c r="G665">
        <v>11.53</v>
      </c>
      <c r="H665">
        <v>0.54</v>
      </c>
      <c r="I665">
        <v>0.25</v>
      </c>
      <c r="J665">
        <v>0.49</v>
      </c>
      <c r="K665">
        <v>0.68</v>
      </c>
      <c r="L665">
        <v>0</v>
      </c>
      <c r="M665">
        <v>-0.08</v>
      </c>
      <c r="N665">
        <v>-0.67</v>
      </c>
      <c r="O665">
        <v>-0.32</v>
      </c>
      <c r="P665">
        <v>0</v>
      </c>
      <c r="R665">
        <v>0.4</v>
      </c>
      <c r="S665">
        <v>0.39</v>
      </c>
      <c r="T665">
        <v>0.23</v>
      </c>
      <c r="U665">
        <v>100.67</v>
      </c>
      <c r="V665">
        <v>1566.7660000000001</v>
      </c>
      <c r="X665">
        <f t="shared" si="10"/>
        <v>1.96</v>
      </c>
    </row>
    <row r="666" spans="1:24" x14ac:dyDescent="0.3">
      <c r="A666" t="s">
        <v>71</v>
      </c>
      <c r="B666">
        <v>4002</v>
      </c>
      <c r="C666" s="45">
        <v>44985</v>
      </c>
      <c r="D666">
        <v>12</v>
      </c>
      <c r="E666" t="s">
        <v>73</v>
      </c>
      <c r="F666">
        <v>100.06</v>
      </c>
      <c r="G666">
        <v>11.53</v>
      </c>
      <c r="H666">
        <v>0.54</v>
      </c>
      <c r="I666">
        <v>0.25</v>
      </c>
      <c r="J666">
        <v>1.25</v>
      </c>
      <c r="K666">
        <v>0.68</v>
      </c>
      <c r="L666">
        <v>0.01</v>
      </c>
      <c r="M666">
        <v>0.03</v>
      </c>
      <c r="N666">
        <v>-0.52</v>
      </c>
      <c r="O666">
        <v>-0.32</v>
      </c>
      <c r="P666">
        <v>0</v>
      </c>
      <c r="R666">
        <v>0.4</v>
      </c>
      <c r="S666">
        <v>0.39</v>
      </c>
      <c r="T666">
        <v>0.23</v>
      </c>
      <c r="U666">
        <v>114.53</v>
      </c>
      <c r="V666">
        <v>1571.82</v>
      </c>
      <c r="X666">
        <f t="shared" si="10"/>
        <v>2.73</v>
      </c>
    </row>
    <row r="667" spans="1:24" x14ac:dyDescent="0.3">
      <c r="A667" t="s">
        <v>71</v>
      </c>
      <c r="B667">
        <v>4002</v>
      </c>
      <c r="C667" s="45">
        <v>44985</v>
      </c>
      <c r="D667">
        <v>13</v>
      </c>
      <c r="E667" t="s">
        <v>73</v>
      </c>
      <c r="F667">
        <v>91.79</v>
      </c>
      <c r="G667">
        <v>11.53</v>
      </c>
      <c r="H667">
        <v>0.54</v>
      </c>
      <c r="I667">
        <v>0.25</v>
      </c>
      <c r="J667">
        <v>0.46</v>
      </c>
      <c r="K667">
        <v>0.68</v>
      </c>
      <c r="L667">
        <v>0</v>
      </c>
      <c r="M667">
        <v>0.03</v>
      </c>
      <c r="N667">
        <v>-0.5</v>
      </c>
      <c r="O667">
        <v>-0.32</v>
      </c>
      <c r="P667">
        <v>0</v>
      </c>
      <c r="R667">
        <v>0.4</v>
      </c>
      <c r="S667">
        <v>0.39</v>
      </c>
      <c r="T667">
        <v>0.23</v>
      </c>
      <c r="U667">
        <v>105.48</v>
      </c>
      <c r="V667">
        <v>1568.163</v>
      </c>
      <c r="X667">
        <f t="shared" si="10"/>
        <v>1.9300000000000002</v>
      </c>
    </row>
    <row r="668" spans="1:24" x14ac:dyDescent="0.3">
      <c r="A668" t="s">
        <v>71</v>
      </c>
      <c r="B668">
        <v>4002</v>
      </c>
      <c r="C668" s="45">
        <v>44985</v>
      </c>
      <c r="D668">
        <v>14</v>
      </c>
      <c r="E668" t="s">
        <v>73</v>
      </c>
      <c r="F668">
        <v>77.16</v>
      </c>
      <c r="G668">
        <v>11.53</v>
      </c>
      <c r="H668">
        <v>0.54</v>
      </c>
      <c r="I668">
        <v>0.25</v>
      </c>
      <c r="J668">
        <v>0.13</v>
      </c>
      <c r="K668">
        <v>0.68</v>
      </c>
      <c r="L668">
        <v>0</v>
      </c>
      <c r="M668">
        <v>-0.01</v>
      </c>
      <c r="N668">
        <v>-0.44</v>
      </c>
      <c r="O668">
        <v>-0.32</v>
      </c>
      <c r="P668">
        <v>0</v>
      </c>
      <c r="R668">
        <v>0.4</v>
      </c>
      <c r="S668">
        <v>0.39</v>
      </c>
      <c r="T668">
        <v>0.23</v>
      </c>
      <c r="U668">
        <v>90.54</v>
      </c>
      <c r="V668">
        <v>1547.78</v>
      </c>
      <c r="X668">
        <f t="shared" si="10"/>
        <v>1.6</v>
      </c>
    </row>
    <row r="669" spans="1:24" x14ac:dyDescent="0.3">
      <c r="A669" t="s">
        <v>71</v>
      </c>
      <c r="B669">
        <v>4002</v>
      </c>
      <c r="C669" s="45">
        <v>44985</v>
      </c>
      <c r="D669">
        <v>15</v>
      </c>
      <c r="E669" t="s">
        <v>73</v>
      </c>
      <c r="F669">
        <v>74.37</v>
      </c>
      <c r="G669">
        <v>11.53</v>
      </c>
      <c r="H669">
        <v>0.54</v>
      </c>
      <c r="I669">
        <v>0.25</v>
      </c>
      <c r="J669">
        <v>0.08</v>
      </c>
      <c r="K669">
        <v>0.69</v>
      </c>
      <c r="L669">
        <v>0</v>
      </c>
      <c r="M669">
        <v>0.01</v>
      </c>
      <c r="N669">
        <v>-0.41</v>
      </c>
      <c r="O669">
        <v>-0.32</v>
      </c>
      <c r="P669">
        <v>0</v>
      </c>
      <c r="R669">
        <v>0.4</v>
      </c>
      <c r="S669">
        <v>0.39</v>
      </c>
      <c r="T669">
        <v>0.23</v>
      </c>
      <c r="U669">
        <v>87.76</v>
      </c>
      <c r="V669">
        <v>1523.857</v>
      </c>
      <c r="X669">
        <f t="shared" si="10"/>
        <v>1.56</v>
      </c>
    </row>
    <row r="670" spans="1:24" x14ac:dyDescent="0.3">
      <c r="A670" t="s">
        <v>71</v>
      </c>
      <c r="B670">
        <v>4002</v>
      </c>
      <c r="C670" s="45">
        <v>44985</v>
      </c>
      <c r="D670">
        <v>16</v>
      </c>
      <c r="E670" t="s">
        <v>73</v>
      </c>
      <c r="F670">
        <v>77.52</v>
      </c>
      <c r="G670">
        <v>11.53</v>
      </c>
      <c r="H670">
        <v>0.54</v>
      </c>
      <c r="I670">
        <v>0.25</v>
      </c>
      <c r="J670">
        <v>0.09</v>
      </c>
      <c r="K670">
        <v>0.69</v>
      </c>
      <c r="L670">
        <v>0</v>
      </c>
      <c r="M670">
        <v>0.03</v>
      </c>
      <c r="N670">
        <v>-0.44</v>
      </c>
      <c r="O670">
        <v>-0.32</v>
      </c>
      <c r="P670">
        <v>0</v>
      </c>
      <c r="R670">
        <v>0.4</v>
      </c>
      <c r="S670">
        <v>0.39</v>
      </c>
      <c r="T670">
        <v>0.23</v>
      </c>
      <c r="U670">
        <v>90.91</v>
      </c>
      <c r="V670">
        <v>1511.4860000000001</v>
      </c>
      <c r="X670">
        <f t="shared" si="10"/>
        <v>1.5699999999999998</v>
      </c>
    </row>
    <row r="671" spans="1:24" x14ac:dyDescent="0.3">
      <c r="A671" t="s">
        <v>71</v>
      </c>
      <c r="B671">
        <v>4002</v>
      </c>
      <c r="C671" s="45">
        <v>44985</v>
      </c>
      <c r="D671">
        <v>17</v>
      </c>
      <c r="E671" t="s">
        <v>73</v>
      </c>
      <c r="F671">
        <v>76.97</v>
      </c>
      <c r="G671">
        <v>11.53</v>
      </c>
      <c r="H671">
        <v>0.54</v>
      </c>
      <c r="I671">
        <v>0.25</v>
      </c>
      <c r="J671">
        <v>0.64</v>
      </c>
      <c r="K671">
        <v>0.69</v>
      </c>
      <c r="L671">
        <v>0.03</v>
      </c>
      <c r="M671">
        <v>-0.01</v>
      </c>
      <c r="N671">
        <v>-0.37</v>
      </c>
      <c r="O671">
        <v>-0.32</v>
      </c>
      <c r="P671">
        <v>0</v>
      </c>
      <c r="R671">
        <v>0.4</v>
      </c>
      <c r="S671">
        <v>0.39</v>
      </c>
      <c r="T671">
        <v>0.23</v>
      </c>
      <c r="U671">
        <v>90.97</v>
      </c>
      <c r="V671">
        <v>1535.18</v>
      </c>
      <c r="X671">
        <f t="shared" si="10"/>
        <v>2.15</v>
      </c>
    </row>
    <row r="672" spans="1:24" x14ac:dyDescent="0.3">
      <c r="A672" t="s">
        <v>71</v>
      </c>
      <c r="B672">
        <v>4002</v>
      </c>
      <c r="C672" s="45">
        <v>44985</v>
      </c>
      <c r="D672">
        <v>18</v>
      </c>
      <c r="E672" t="s">
        <v>73</v>
      </c>
      <c r="F672">
        <v>84.91</v>
      </c>
      <c r="G672">
        <v>11.53</v>
      </c>
      <c r="H672">
        <v>0.54</v>
      </c>
      <c r="I672">
        <v>0.25</v>
      </c>
      <c r="J672">
        <v>0.17</v>
      </c>
      <c r="K672">
        <v>0.66</v>
      </c>
      <c r="L672">
        <v>0</v>
      </c>
      <c r="M672">
        <v>-0.01</v>
      </c>
      <c r="N672">
        <v>-0.32</v>
      </c>
      <c r="O672">
        <v>-0.32</v>
      </c>
      <c r="P672">
        <v>0</v>
      </c>
      <c r="R672">
        <v>0.4</v>
      </c>
      <c r="S672">
        <v>0.39</v>
      </c>
      <c r="T672">
        <v>0.23</v>
      </c>
      <c r="U672">
        <v>98.43</v>
      </c>
      <c r="V672">
        <v>1586.1379999999999</v>
      </c>
      <c r="X672">
        <f t="shared" si="10"/>
        <v>1.62</v>
      </c>
    </row>
    <row r="673" spans="1:24" x14ac:dyDescent="0.3">
      <c r="A673" t="s">
        <v>71</v>
      </c>
      <c r="B673">
        <v>4002</v>
      </c>
      <c r="C673" s="45">
        <v>44985</v>
      </c>
      <c r="D673">
        <v>19</v>
      </c>
      <c r="E673" t="s">
        <v>73</v>
      </c>
      <c r="F673">
        <v>97.71</v>
      </c>
      <c r="G673">
        <v>11.53</v>
      </c>
      <c r="H673">
        <v>0.54</v>
      </c>
      <c r="I673">
        <v>0.25</v>
      </c>
      <c r="J673">
        <v>0.2</v>
      </c>
      <c r="K673">
        <v>0.66</v>
      </c>
      <c r="L673">
        <v>0</v>
      </c>
      <c r="M673">
        <v>0</v>
      </c>
      <c r="N673">
        <v>-0.31</v>
      </c>
      <c r="O673">
        <v>-0.32</v>
      </c>
      <c r="P673">
        <v>0</v>
      </c>
      <c r="R673">
        <v>0.4</v>
      </c>
      <c r="S673">
        <v>0.39</v>
      </c>
      <c r="T673">
        <v>0.23</v>
      </c>
      <c r="U673">
        <v>111.28</v>
      </c>
      <c r="V673">
        <v>1590.7539999999999</v>
      </c>
      <c r="X673">
        <f t="shared" si="10"/>
        <v>1.65</v>
      </c>
    </row>
    <row r="674" spans="1:24" x14ac:dyDescent="0.3">
      <c r="A674" t="s">
        <v>71</v>
      </c>
      <c r="B674">
        <v>4002</v>
      </c>
      <c r="C674" s="45">
        <v>44985</v>
      </c>
      <c r="D674">
        <v>20</v>
      </c>
      <c r="E674" t="s">
        <v>73</v>
      </c>
      <c r="F674">
        <v>101.35</v>
      </c>
      <c r="G674">
        <v>11.53</v>
      </c>
      <c r="H674">
        <v>0.54</v>
      </c>
      <c r="I674">
        <v>0.25</v>
      </c>
      <c r="J674">
        <v>0.18</v>
      </c>
      <c r="K674">
        <v>0.68</v>
      </c>
      <c r="L674">
        <v>0.19</v>
      </c>
      <c r="M674">
        <v>-0.06</v>
      </c>
      <c r="N674">
        <v>-0.3</v>
      </c>
      <c r="O674">
        <v>-0.32</v>
      </c>
      <c r="P674">
        <v>0</v>
      </c>
      <c r="R674">
        <v>0.4</v>
      </c>
      <c r="S674">
        <v>0.39</v>
      </c>
      <c r="T674">
        <v>0.23</v>
      </c>
      <c r="U674">
        <v>115.06</v>
      </c>
      <c r="V674">
        <v>1522.7090000000001</v>
      </c>
      <c r="X674">
        <f t="shared" si="10"/>
        <v>1.8399999999999999</v>
      </c>
    </row>
    <row r="675" spans="1:24" x14ac:dyDescent="0.3">
      <c r="A675" t="s">
        <v>71</v>
      </c>
      <c r="B675">
        <v>4002</v>
      </c>
      <c r="C675" s="45">
        <v>44985</v>
      </c>
      <c r="D675">
        <v>21</v>
      </c>
      <c r="E675" t="s">
        <v>73</v>
      </c>
      <c r="F675">
        <v>74.11</v>
      </c>
      <c r="G675">
        <v>11.53</v>
      </c>
      <c r="H675">
        <v>0.54</v>
      </c>
      <c r="I675">
        <v>0.25</v>
      </c>
      <c r="J675">
        <v>0.15</v>
      </c>
      <c r="K675">
        <v>0.71</v>
      </c>
      <c r="L675">
        <v>0.15</v>
      </c>
      <c r="M675">
        <v>-7.0000000000000007E-2</v>
      </c>
      <c r="N675">
        <v>-0.2</v>
      </c>
      <c r="O675">
        <v>-0.32</v>
      </c>
      <c r="P675">
        <v>0</v>
      </c>
      <c r="R675">
        <v>0.4</v>
      </c>
      <c r="S675">
        <v>0.39</v>
      </c>
      <c r="T675">
        <v>0.23</v>
      </c>
      <c r="U675">
        <v>87.87</v>
      </c>
      <c r="V675">
        <v>1443.866</v>
      </c>
      <c r="X675">
        <f t="shared" si="10"/>
        <v>1.7999999999999998</v>
      </c>
    </row>
    <row r="676" spans="1:24" x14ac:dyDescent="0.3">
      <c r="A676" t="s">
        <v>71</v>
      </c>
      <c r="B676">
        <v>4002</v>
      </c>
      <c r="C676" s="45">
        <v>44985</v>
      </c>
      <c r="D676">
        <v>22</v>
      </c>
      <c r="E676" t="s">
        <v>73</v>
      </c>
      <c r="F676">
        <v>84.73</v>
      </c>
      <c r="G676">
        <v>11.53</v>
      </c>
      <c r="H676">
        <v>0.54</v>
      </c>
      <c r="I676">
        <v>0.25</v>
      </c>
      <c r="J676">
        <v>0.59</v>
      </c>
      <c r="K676">
        <v>0.76</v>
      </c>
      <c r="L676">
        <v>0.18</v>
      </c>
      <c r="M676">
        <v>-0.04</v>
      </c>
      <c r="N676">
        <v>-0.01</v>
      </c>
      <c r="O676">
        <v>-0.32</v>
      </c>
      <c r="P676">
        <v>0</v>
      </c>
      <c r="R676">
        <v>0.4</v>
      </c>
      <c r="S676">
        <v>0.39</v>
      </c>
      <c r="T676">
        <v>0.23</v>
      </c>
      <c r="U676">
        <v>99.23</v>
      </c>
      <c r="V676">
        <v>1338.963</v>
      </c>
      <c r="X676">
        <f t="shared" si="10"/>
        <v>2.3199999999999998</v>
      </c>
    </row>
    <row r="677" spans="1:24" x14ac:dyDescent="0.3">
      <c r="A677" t="s">
        <v>71</v>
      </c>
      <c r="B677">
        <v>4002</v>
      </c>
      <c r="C677" s="45">
        <v>44985</v>
      </c>
      <c r="D677">
        <v>23</v>
      </c>
      <c r="E677" t="s">
        <v>73</v>
      </c>
      <c r="F677">
        <v>57.29</v>
      </c>
      <c r="G677">
        <v>11.53</v>
      </c>
      <c r="H677">
        <v>0.54</v>
      </c>
      <c r="I677">
        <v>0.25</v>
      </c>
      <c r="J677">
        <v>0.28000000000000003</v>
      </c>
      <c r="K677">
        <v>0.82</v>
      </c>
      <c r="L677">
        <v>0</v>
      </c>
      <c r="M677">
        <v>-0.01</v>
      </c>
      <c r="N677">
        <v>-0.2</v>
      </c>
      <c r="O677">
        <v>-0.32</v>
      </c>
      <c r="P677">
        <v>0</v>
      </c>
      <c r="R677">
        <v>0.4</v>
      </c>
      <c r="S677">
        <v>0.39</v>
      </c>
      <c r="T677">
        <v>0.23</v>
      </c>
      <c r="U677">
        <v>71.2</v>
      </c>
      <c r="V677">
        <v>1241.0999999999999</v>
      </c>
      <c r="X677">
        <f t="shared" si="10"/>
        <v>1.8900000000000001</v>
      </c>
    </row>
    <row r="678" spans="1:24" x14ac:dyDescent="0.3">
      <c r="A678" t="s">
        <v>71</v>
      </c>
      <c r="B678">
        <v>4002</v>
      </c>
      <c r="C678" s="45">
        <v>44985</v>
      </c>
      <c r="D678">
        <v>24</v>
      </c>
      <c r="E678" t="s">
        <v>72</v>
      </c>
      <c r="F678">
        <v>56.08</v>
      </c>
      <c r="G678">
        <v>11.53</v>
      </c>
      <c r="H678">
        <v>0.54</v>
      </c>
      <c r="I678">
        <v>0.25</v>
      </c>
      <c r="J678">
        <v>0.13</v>
      </c>
      <c r="K678">
        <v>0</v>
      </c>
      <c r="L678">
        <v>0</v>
      </c>
      <c r="M678">
        <v>0.03</v>
      </c>
      <c r="N678">
        <v>-0.14000000000000001</v>
      </c>
      <c r="O678">
        <v>-0.32</v>
      </c>
      <c r="P678">
        <v>0</v>
      </c>
      <c r="R678">
        <v>0.4</v>
      </c>
      <c r="S678">
        <v>0.39</v>
      </c>
      <c r="T678">
        <v>0.23</v>
      </c>
      <c r="U678">
        <v>69.12</v>
      </c>
      <c r="V678">
        <v>1178.9580000000001</v>
      </c>
      <c r="X678">
        <f t="shared" si="10"/>
        <v>0.92</v>
      </c>
    </row>
    <row r="679" spans="1:24" x14ac:dyDescent="0.3">
      <c r="A679" t="s">
        <v>74</v>
      </c>
      <c r="B679" t="s">
        <v>125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750"/>
  <sheetViews>
    <sheetView workbookViewId="0">
      <selection sqref="A1:V749"/>
    </sheetView>
  </sheetViews>
  <sheetFormatPr defaultColWidth="9.21875" defaultRowHeight="14.4" x14ac:dyDescent="0.3"/>
  <cols>
    <col min="3" max="3" width="9.77734375" bestFit="1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183</v>
      </c>
    </row>
    <row r="3" spans="1:24" x14ac:dyDescent="0.3">
      <c r="A3" t="s">
        <v>46</v>
      </c>
      <c r="B3" t="s">
        <v>184</v>
      </c>
    </row>
    <row r="4" spans="1:24" x14ac:dyDescent="0.3">
      <c r="A4" t="s">
        <v>46</v>
      </c>
      <c r="B4" t="s">
        <v>185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  <c r="X6" t="s">
        <v>79</v>
      </c>
    </row>
    <row r="7" spans="1:24" x14ac:dyDescent="0.3">
      <c r="A7" t="s">
        <v>71</v>
      </c>
      <c r="B7">
        <v>4002</v>
      </c>
      <c r="C7" s="45">
        <v>44986</v>
      </c>
      <c r="D7">
        <v>1</v>
      </c>
      <c r="E7" t="s">
        <v>72</v>
      </c>
      <c r="F7">
        <v>44.57</v>
      </c>
      <c r="G7">
        <v>11.57</v>
      </c>
      <c r="H7">
        <v>0.75</v>
      </c>
      <c r="I7">
        <v>0.1</v>
      </c>
      <c r="J7">
        <v>0.01</v>
      </c>
      <c r="K7">
        <v>0</v>
      </c>
      <c r="L7">
        <v>0</v>
      </c>
      <c r="M7">
        <v>0.11</v>
      </c>
      <c r="N7">
        <v>-0.08</v>
      </c>
      <c r="O7">
        <v>-0.26</v>
      </c>
      <c r="P7">
        <v>0</v>
      </c>
      <c r="R7">
        <v>0.4</v>
      </c>
      <c r="S7">
        <v>0.35</v>
      </c>
      <c r="T7">
        <v>0.23</v>
      </c>
      <c r="U7">
        <v>57.75</v>
      </c>
      <c r="V7">
        <v>1120.2149999999999</v>
      </c>
      <c r="X7">
        <f>H7+I7+J7+K7+L7+P7+Q7</f>
        <v>0.86</v>
      </c>
    </row>
    <row r="8" spans="1:24" x14ac:dyDescent="0.3">
      <c r="A8" t="s">
        <v>71</v>
      </c>
      <c r="B8">
        <v>4002</v>
      </c>
      <c r="C8" s="45">
        <v>44986</v>
      </c>
      <c r="D8">
        <v>2</v>
      </c>
      <c r="E8" t="s">
        <v>72</v>
      </c>
      <c r="F8">
        <v>37.21</v>
      </c>
      <c r="G8">
        <v>11.57</v>
      </c>
      <c r="H8">
        <v>0.75</v>
      </c>
      <c r="I8">
        <v>0.1</v>
      </c>
      <c r="J8">
        <v>0.03</v>
      </c>
      <c r="K8">
        <v>0</v>
      </c>
      <c r="L8">
        <v>0</v>
      </c>
      <c r="M8">
        <v>-0.01</v>
      </c>
      <c r="N8">
        <v>-0.17</v>
      </c>
      <c r="O8">
        <v>-0.26</v>
      </c>
      <c r="P8">
        <v>0</v>
      </c>
      <c r="R8">
        <v>0.4</v>
      </c>
      <c r="S8">
        <v>0.35</v>
      </c>
      <c r="T8">
        <v>0.23</v>
      </c>
      <c r="U8">
        <v>50.2</v>
      </c>
      <c r="V8">
        <v>1102.952</v>
      </c>
      <c r="X8">
        <f>H8+I8+J8+K8+L8+P8+Q8</f>
        <v>0.88</v>
      </c>
    </row>
    <row r="9" spans="1:24" x14ac:dyDescent="0.3">
      <c r="A9" t="s">
        <v>71</v>
      </c>
      <c r="B9">
        <v>4002</v>
      </c>
      <c r="C9" s="45">
        <v>44986</v>
      </c>
      <c r="D9">
        <v>3</v>
      </c>
      <c r="E9" t="s">
        <v>72</v>
      </c>
      <c r="F9">
        <v>41.26</v>
      </c>
      <c r="G9">
        <v>11.57</v>
      </c>
      <c r="H9">
        <v>0.75</v>
      </c>
      <c r="I9">
        <v>0.1</v>
      </c>
      <c r="J9">
        <v>0.1</v>
      </c>
      <c r="K9">
        <v>0</v>
      </c>
      <c r="L9">
        <v>0</v>
      </c>
      <c r="M9">
        <v>-0.02</v>
      </c>
      <c r="N9">
        <v>-0.12</v>
      </c>
      <c r="O9">
        <v>-0.26</v>
      </c>
      <c r="P9">
        <v>0</v>
      </c>
      <c r="R9">
        <v>0.4</v>
      </c>
      <c r="S9">
        <v>0.35</v>
      </c>
      <c r="T9">
        <v>0.23</v>
      </c>
      <c r="U9">
        <v>54.36</v>
      </c>
      <c r="V9">
        <v>1092.7270000000001</v>
      </c>
      <c r="X9">
        <f t="shared" ref="X9:X72" si="0">H9+I9+J9+K9+L9+P9+Q9</f>
        <v>0.95</v>
      </c>
    </row>
    <row r="10" spans="1:24" x14ac:dyDescent="0.3">
      <c r="A10" t="s">
        <v>71</v>
      </c>
      <c r="B10">
        <v>4002</v>
      </c>
      <c r="C10" s="45">
        <v>44986</v>
      </c>
      <c r="D10">
        <v>4</v>
      </c>
      <c r="E10" t="s">
        <v>72</v>
      </c>
      <c r="F10">
        <v>42.42</v>
      </c>
      <c r="G10">
        <v>11.57</v>
      </c>
      <c r="H10">
        <v>0.75</v>
      </c>
      <c r="I10">
        <v>0.1</v>
      </c>
      <c r="J10">
        <v>0.06</v>
      </c>
      <c r="K10">
        <v>0</v>
      </c>
      <c r="L10">
        <v>0</v>
      </c>
      <c r="M10">
        <v>-0.02</v>
      </c>
      <c r="N10">
        <v>-0.15</v>
      </c>
      <c r="O10">
        <v>-0.26</v>
      </c>
      <c r="P10">
        <v>0</v>
      </c>
      <c r="R10">
        <v>0.4</v>
      </c>
      <c r="S10">
        <v>0.35</v>
      </c>
      <c r="T10">
        <v>0.23</v>
      </c>
      <c r="U10">
        <v>55.45</v>
      </c>
      <c r="V10">
        <v>1124.9860000000001</v>
      </c>
      <c r="X10">
        <f t="shared" si="0"/>
        <v>0.90999999999999992</v>
      </c>
    </row>
    <row r="11" spans="1:24" x14ac:dyDescent="0.3">
      <c r="A11" t="s">
        <v>71</v>
      </c>
      <c r="B11">
        <v>4002</v>
      </c>
      <c r="C11" s="45">
        <v>44986</v>
      </c>
      <c r="D11">
        <v>5</v>
      </c>
      <c r="E11" t="s">
        <v>72</v>
      </c>
      <c r="F11">
        <v>41.64</v>
      </c>
      <c r="G11">
        <v>11.57</v>
      </c>
      <c r="H11">
        <v>0.75</v>
      </c>
      <c r="I11">
        <v>0.1</v>
      </c>
      <c r="J11">
        <v>0.04</v>
      </c>
      <c r="K11">
        <v>0</v>
      </c>
      <c r="L11">
        <v>0</v>
      </c>
      <c r="M11">
        <v>0.01</v>
      </c>
      <c r="N11">
        <v>-0.16</v>
      </c>
      <c r="O11">
        <v>-0.26</v>
      </c>
      <c r="P11">
        <v>0</v>
      </c>
      <c r="R11">
        <v>0.4</v>
      </c>
      <c r="S11">
        <v>0.35</v>
      </c>
      <c r="T11">
        <v>0.23</v>
      </c>
      <c r="U11">
        <v>54.67</v>
      </c>
      <c r="V11">
        <v>1171.711</v>
      </c>
      <c r="X11">
        <f t="shared" si="0"/>
        <v>0.89</v>
      </c>
    </row>
    <row r="12" spans="1:24" x14ac:dyDescent="0.3">
      <c r="A12" t="s">
        <v>71</v>
      </c>
      <c r="B12">
        <v>4002</v>
      </c>
      <c r="C12" s="45">
        <v>44986</v>
      </c>
      <c r="D12">
        <v>6</v>
      </c>
      <c r="E12" t="s">
        <v>72</v>
      </c>
      <c r="F12">
        <v>45.58</v>
      </c>
      <c r="G12">
        <v>11.57</v>
      </c>
      <c r="H12">
        <v>0.75</v>
      </c>
      <c r="I12">
        <v>0.1</v>
      </c>
      <c r="J12">
        <v>0.15</v>
      </c>
      <c r="K12">
        <v>0</v>
      </c>
      <c r="L12">
        <v>0</v>
      </c>
      <c r="M12">
        <v>0.01</v>
      </c>
      <c r="N12">
        <v>-0.32</v>
      </c>
      <c r="O12">
        <v>-0.26</v>
      </c>
      <c r="P12">
        <v>0</v>
      </c>
      <c r="R12">
        <v>0.4</v>
      </c>
      <c r="S12">
        <v>0.35</v>
      </c>
      <c r="T12">
        <v>0.23</v>
      </c>
      <c r="U12">
        <v>58.56</v>
      </c>
      <c r="V12">
        <v>1265.587</v>
      </c>
      <c r="X12">
        <f t="shared" si="0"/>
        <v>1</v>
      </c>
    </row>
    <row r="13" spans="1:24" x14ac:dyDescent="0.3">
      <c r="A13" t="s">
        <v>71</v>
      </c>
      <c r="B13">
        <v>4002</v>
      </c>
      <c r="C13" s="45">
        <v>44986</v>
      </c>
      <c r="D13">
        <v>7</v>
      </c>
      <c r="E13" t="s">
        <v>72</v>
      </c>
      <c r="F13">
        <v>81.28</v>
      </c>
      <c r="G13">
        <v>11.57</v>
      </c>
      <c r="H13">
        <v>0.75</v>
      </c>
      <c r="I13">
        <v>0.1</v>
      </c>
      <c r="J13">
        <v>1.48</v>
      </c>
      <c r="K13">
        <v>0</v>
      </c>
      <c r="L13">
        <v>0</v>
      </c>
      <c r="M13">
        <v>0.03</v>
      </c>
      <c r="N13">
        <v>-0.42</v>
      </c>
      <c r="O13">
        <v>-0.26</v>
      </c>
      <c r="P13">
        <v>0</v>
      </c>
      <c r="R13">
        <v>0.4</v>
      </c>
      <c r="S13">
        <v>0.35</v>
      </c>
      <c r="T13">
        <v>0.23</v>
      </c>
      <c r="U13">
        <v>95.51</v>
      </c>
      <c r="V13">
        <v>1385.0550000000001</v>
      </c>
      <c r="X13">
        <f t="shared" si="0"/>
        <v>2.33</v>
      </c>
    </row>
    <row r="14" spans="1:24" x14ac:dyDescent="0.3">
      <c r="A14" t="s">
        <v>71</v>
      </c>
      <c r="B14">
        <v>4002</v>
      </c>
      <c r="C14" s="45">
        <v>44986</v>
      </c>
      <c r="D14">
        <v>8</v>
      </c>
      <c r="E14" t="s">
        <v>73</v>
      </c>
      <c r="F14">
        <v>84.35</v>
      </c>
      <c r="G14">
        <v>11.57</v>
      </c>
      <c r="H14">
        <v>0.75</v>
      </c>
      <c r="I14">
        <v>0.1</v>
      </c>
      <c r="J14">
        <v>1.27</v>
      </c>
      <c r="K14">
        <v>0.63</v>
      </c>
      <c r="L14">
        <v>0</v>
      </c>
      <c r="M14">
        <v>0.06</v>
      </c>
      <c r="N14">
        <v>-0.67</v>
      </c>
      <c r="O14">
        <v>-0.26</v>
      </c>
      <c r="P14">
        <v>0</v>
      </c>
      <c r="R14">
        <v>0.4</v>
      </c>
      <c r="S14">
        <v>0.35</v>
      </c>
      <c r="T14">
        <v>0.23</v>
      </c>
      <c r="U14">
        <v>98.78</v>
      </c>
      <c r="V14">
        <v>1448.9269999999999</v>
      </c>
      <c r="X14">
        <f t="shared" si="0"/>
        <v>2.75</v>
      </c>
    </row>
    <row r="15" spans="1:24" x14ac:dyDescent="0.3">
      <c r="A15" t="s">
        <v>71</v>
      </c>
      <c r="B15">
        <v>4002</v>
      </c>
      <c r="C15" s="45">
        <v>44986</v>
      </c>
      <c r="D15">
        <v>9</v>
      </c>
      <c r="E15" t="s">
        <v>73</v>
      </c>
      <c r="F15">
        <v>70.75</v>
      </c>
      <c r="G15">
        <v>11.57</v>
      </c>
      <c r="H15">
        <v>0.75</v>
      </c>
      <c r="I15">
        <v>0.1</v>
      </c>
      <c r="J15">
        <v>0.69</v>
      </c>
      <c r="K15">
        <v>0.64</v>
      </c>
      <c r="L15">
        <v>0.05</v>
      </c>
      <c r="M15">
        <v>-0.05</v>
      </c>
      <c r="N15">
        <v>-0.37</v>
      </c>
      <c r="O15">
        <v>-0.26</v>
      </c>
      <c r="P15">
        <v>0</v>
      </c>
      <c r="R15">
        <v>0.4</v>
      </c>
      <c r="S15">
        <v>0.35</v>
      </c>
      <c r="T15">
        <v>0.23</v>
      </c>
      <c r="U15">
        <v>84.85</v>
      </c>
      <c r="V15">
        <v>1459.5309999999999</v>
      </c>
      <c r="X15">
        <f t="shared" si="0"/>
        <v>2.23</v>
      </c>
    </row>
    <row r="16" spans="1:24" x14ac:dyDescent="0.3">
      <c r="A16" t="s">
        <v>71</v>
      </c>
      <c r="B16">
        <v>4002</v>
      </c>
      <c r="C16" s="45">
        <v>44986</v>
      </c>
      <c r="D16">
        <v>10</v>
      </c>
      <c r="E16" t="s">
        <v>73</v>
      </c>
      <c r="F16">
        <v>55.97</v>
      </c>
      <c r="G16">
        <v>11.57</v>
      </c>
      <c r="H16">
        <v>0.75</v>
      </c>
      <c r="I16">
        <v>0.1</v>
      </c>
      <c r="J16">
        <v>0.24</v>
      </c>
      <c r="K16">
        <v>0.66</v>
      </c>
      <c r="L16">
        <v>0.12</v>
      </c>
      <c r="M16">
        <v>0.05</v>
      </c>
      <c r="N16">
        <v>-0.23</v>
      </c>
      <c r="O16">
        <v>-0.26</v>
      </c>
      <c r="P16">
        <v>0</v>
      </c>
      <c r="R16">
        <v>0.4</v>
      </c>
      <c r="S16">
        <v>0.35</v>
      </c>
      <c r="T16">
        <v>0.23</v>
      </c>
      <c r="U16">
        <v>69.95</v>
      </c>
      <c r="V16">
        <v>1434.5150000000001</v>
      </c>
      <c r="X16">
        <f t="shared" si="0"/>
        <v>1.87</v>
      </c>
    </row>
    <row r="17" spans="1:24" x14ac:dyDescent="0.3">
      <c r="A17" t="s">
        <v>71</v>
      </c>
      <c r="B17">
        <v>4002</v>
      </c>
      <c r="C17" s="45">
        <v>44986</v>
      </c>
      <c r="D17">
        <v>11</v>
      </c>
      <c r="E17" t="s">
        <v>73</v>
      </c>
      <c r="F17">
        <v>34.64</v>
      </c>
      <c r="G17">
        <v>11.57</v>
      </c>
      <c r="H17">
        <v>0.75</v>
      </c>
      <c r="I17">
        <v>0.1</v>
      </c>
      <c r="J17">
        <v>0.08</v>
      </c>
      <c r="K17">
        <v>0.68</v>
      </c>
      <c r="L17">
        <v>0</v>
      </c>
      <c r="M17">
        <v>0.03</v>
      </c>
      <c r="N17">
        <v>-0.26</v>
      </c>
      <c r="O17">
        <v>-0.26</v>
      </c>
      <c r="P17">
        <v>0</v>
      </c>
      <c r="R17">
        <v>0.4</v>
      </c>
      <c r="S17">
        <v>0.35</v>
      </c>
      <c r="T17">
        <v>0.23</v>
      </c>
      <c r="U17">
        <v>48.31</v>
      </c>
      <c r="V17">
        <v>1403.982</v>
      </c>
      <c r="X17">
        <f t="shared" si="0"/>
        <v>1.6099999999999999</v>
      </c>
    </row>
    <row r="18" spans="1:24" x14ac:dyDescent="0.3">
      <c r="A18" t="s">
        <v>71</v>
      </c>
      <c r="B18">
        <v>4002</v>
      </c>
      <c r="C18" s="45">
        <v>44986</v>
      </c>
      <c r="D18">
        <v>12</v>
      </c>
      <c r="E18" t="s">
        <v>73</v>
      </c>
      <c r="F18">
        <v>31.25</v>
      </c>
      <c r="G18">
        <v>11.57</v>
      </c>
      <c r="H18">
        <v>0.75</v>
      </c>
      <c r="I18">
        <v>0.1</v>
      </c>
      <c r="J18">
        <v>0.05</v>
      </c>
      <c r="K18">
        <v>0.7</v>
      </c>
      <c r="L18">
        <v>0</v>
      </c>
      <c r="M18">
        <v>-0.03</v>
      </c>
      <c r="N18">
        <v>-0.28000000000000003</v>
      </c>
      <c r="O18">
        <v>-0.26</v>
      </c>
      <c r="P18">
        <v>0</v>
      </c>
      <c r="R18">
        <v>0.4</v>
      </c>
      <c r="S18">
        <v>0.35</v>
      </c>
      <c r="T18">
        <v>0.23</v>
      </c>
      <c r="U18">
        <v>44.83</v>
      </c>
      <c r="V18">
        <v>1387.3050000000001</v>
      </c>
      <c r="X18">
        <f t="shared" si="0"/>
        <v>1.6</v>
      </c>
    </row>
    <row r="19" spans="1:24" x14ac:dyDescent="0.3">
      <c r="A19" t="s">
        <v>71</v>
      </c>
      <c r="B19">
        <v>4002</v>
      </c>
      <c r="C19" s="45">
        <v>44986</v>
      </c>
      <c r="D19">
        <v>13</v>
      </c>
      <c r="E19" t="s">
        <v>73</v>
      </c>
      <c r="F19">
        <v>32.89</v>
      </c>
      <c r="G19">
        <v>11.57</v>
      </c>
      <c r="H19">
        <v>0.75</v>
      </c>
      <c r="I19">
        <v>0.1</v>
      </c>
      <c r="J19">
        <v>0.05</v>
      </c>
      <c r="K19">
        <v>0.71</v>
      </c>
      <c r="L19">
        <v>0</v>
      </c>
      <c r="M19">
        <v>-0.05</v>
      </c>
      <c r="N19">
        <v>-0.3</v>
      </c>
      <c r="O19">
        <v>-0.26</v>
      </c>
      <c r="P19">
        <v>0</v>
      </c>
      <c r="R19">
        <v>0.4</v>
      </c>
      <c r="S19">
        <v>0.35</v>
      </c>
      <c r="T19">
        <v>0.23</v>
      </c>
      <c r="U19">
        <v>46.44</v>
      </c>
      <c r="V19">
        <v>1386.6559999999999</v>
      </c>
      <c r="X19">
        <f t="shared" si="0"/>
        <v>1.6099999999999999</v>
      </c>
    </row>
    <row r="20" spans="1:24" x14ac:dyDescent="0.3">
      <c r="A20" t="s">
        <v>71</v>
      </c>
      <c r="B20">
        <v>4002</v>
      </c>
      <c r="C20" s="45">
        <v>44986</v>
      </c>
      <c r="D20">
        <v>14</v>
      </c>
      <c r="E20" t="s">
        <v>73</v>
      </c>
      <c r="F20">
        <v>82.77</v>
      </c>
      <c r="G20">
        <v>11.57</v>
      </c>
      <c r="H20">
        <v>0.75</v>
      </c>
      <c r="I20">
        <v>0.1</v>
      </c>
      <c r="J20">
        <v>0.1</v>
      </c>
      <c r="K20">
        <v>0.7</v>
      </c>
      <c r="L20">
        <v>0</v>
      </c>
      <c r="M20">
        <v>-0.12</v>
      </c>
      <c r="N20">
        <v>0.47</v>
      </c>
      <c r="O20">
        <v>-0.26</v>
      </c>
      <c r="P20">
        <v>0</v>
      </c>
      <c r="R20">
        <v>0.4</v>
      </c>
      <c r="S20">
        <v>0.35</v>
      </c>
      <c r="T20">
        <v>0.23</v>
      </c>
      <c r="U20">
        <v>97.06</v>
      </c>
      <c r="V20">
        <v>1386.7049999999999</v>
      </c>
      <c r="X20">
        <f t="shared" si="0"/>
        <v>1.65</v>
      </c>
    </row>
    <row r="21" spans="1:24" x14ac:dyDescent="0.3">
      <c r="A21" t="s">
        <v>71</v>
      </c>
      <c r="B21">
        <v>4002</v>
      </c>
      <c r="C21" s="45">
        <v>44986</v>
      </c>
      <c r="D21">
        <v>15</v>
      </c>
      <c r="E21" t="s">
        <v>73</v>
      </c>
      <c r="F21">
        <v>65.73</v>
      </c>
      <c r="G21">
        <v>11.57</v>
      </c>
      <c r="H21">
        <v>0.75</v>
      </c>
      <c r="I21">
        <v>0.1</v>
      </c>
      <c r="J21">
        <v>0.24</v>
      </c>
      <c r="K21">
        <v>0.68</v>
      </c>
      <c r="L21">
        <v>0</v>
      </c>
      <c r="M21">
        <v>0.14000000000000001</v>
      </c>
      <c r="N21">
        <v>-0.47</v>
      </c>
      <c r="O21">
        <v>-0.26</v>
      </c>
      <c r="P21">
        <v>0</v>
      </c>
      <c r="R21">
        <v>0.4</v>
      </c>
      <c r="S21">
        <v>0.35</v>
      </c>
      <c r="T21">
        <v>0.23</v>
      </c>
      <c r="U21">
        <v>79.459999999999994</v>
      </c>
      <c r="V21">
        <v>1394.079</v>
      </c>
      <c r="X21">
        <f t="shared" si="0"/>
        <v>1.77</v>
      </c>
    </row>
    <row r="22" spans="1:24" x14ac:dyDescent="0.3">
      <c r="A22" t="s">
        <v>71</v>
      </c>
      <c r="B22">
        <v>4002</v>
      </c>
      <c r="C22" s="45">
        <v>44986</v>
      </c>
      <c r="D22">
        <v>16</v>
      </c>
      <c r="E22" t="s">
        <v>73</v>
      </c>
      <c r="F22">
        <v>60.16</v>
      </c>
      <c r="G22">
        <v>11.57</v>
      </c>
      <c r="H22">
        <v>0.75</v>
      </c>
      <c r="I22">
        <v>0.1</v>
      </c>
      <c r="J22">
        <v>0.15</v>
      </c>
      <c r="K22">
        <v>0.66</v>
      </c>
      <c r="L22">
        <v>0.01</v>
      </c>
      <c r="M22">
        <v>-0.08</v>
      </c>
      <c r="N22">
        <v>0.01</v>
      </c>
      <c r="O22">
        <v>-0.26</v>
      </c>
      <c r="P22">
        <v>0</v>
      </c>
      <c r="R22">
        <v>0.4</v>
      </c>
      <c r="S22">
        <v>0.35</v>
      </c>
      <c r="T22">
        <v>0.23</v>
      </c>
      <c r="U22">
        <v>74.05</v>
      </c>
      <c r="V22">
        <v>1400.664</v>
      </c>
      <c r="X22">
        <f t="shared" si="0"/>
        <v>1.6700000000000002</v>
      </c>
    </row>
    <row r="23" spans="1:24" x14ac:dyDescent="0.3">
      <c r="A23" t="s">
        <v>71</v>
      </c>
      <c r="B23">
        <v>4002</v>
      </c>
      <c r="C23" s="45">
        <v>44986</v>
      </c>
      <c r="D23">
        <v>17</v>
      </c>
      <c r="E23" t="s">
        <v>73</v>
      </c>
      <c r="F23">
        <v>69.09</v>
      </c>
      <c r="G23">
        <v>11.57</v>
      </c>
      <c r="H23">
        <v>0.75</v>
      </c>
      <c r="I23">
        <v>0.1</v>
      </c>
      <c r="J23">
        <v>0.19</v>
      </c>
      <c r="K23">
        <v>0.64</v>
      </c>
      <c r="L23">
        <v>0</v>
      </c>
      <c r="M23">
        <v>0.08</v>
      </c>
      <c r="N23">
        <v>-0.16</v>
      </c>
      <c r="O23">
        <v>-0.26</v>
      </c>
      <c r="P23">
        <v>0</v>
      </c>
      <c r="R23">
        <v>0.4</v>
      </c>
      <c r="S23">
        <v>0.35</v>
      </c>
      <c r="T23">
        <v>0.23</v>
      </c>
      <c r="U23">
        <v>82.98</v>
      </c>
      <c r="V23">
        <v>1448.8040000000001</v>
      </c>
      <c r="X23">
        <f t="shared" si="0"/>
        <v>1.6800000000000002</v>
      </c>
    </row>
    <row r="24" spans="1:24" x14ac:dyDescent="0.3">
      <c r="A24" t="s">
        <v>71</v>
      </c>
      <c r="B24">
        <v>4002</v>
      </c>
      <c r="C24" s="45">
        <v>44986</v>
      </c>
      <c r="D24">
        <v>18</v>
      </c>
      <c r="E24" t="s">
        <v>73</v>
      </c>
      <c r="F24">
        <v>64.739999999999995</v>
      </c>
      <c r="G24">
        <v>11.57</v>
      </c>
      <c r="H24">
        <v>0.75</v>
      </c>
      <c r="I24">
        <v>0.1</v>
      </c>
      <c r="J24">
        <v>0.14000000000000001</v>
      </c>
      <c r="K24">
        <v>0.65</v>
      </c>
      <c r="L24">
        <v>0</v>
      </c>
      <c r="M24">
        <v>0.02</v>
      </c>
      <c r="N24">
        <v>-0.25</v>
      </c>
      <c r="O24">
        <v>-0.26</v>
      </c>
      <c r="P24">
        <v>0</v>
      </c>
      <c r="R24">
        <v>0.4</v>
      </c>
      <c r="S24">
        <v>0.35</v>
      </c>
      <c r="T24">
        <v>0.23</v>
      </c>
      <c r="U24">
        <v>78.44</v>
      </c>
      <c r="V24">
        <v>1523.5809999999999</v>
      </c>
      <c r="X24">
        <f t="shared" si="0"/>
        <v>1.6400000000000001</v>
      </c>
    </row>
    <row r="25" spans="1:24" x14ac:dyDescent="0.3">
      <c r="A25" t="s">
        <v>71</v>
      </c>
      <c r="B25">
        <v>4002</v>
      </c>
      <c r="C25" s="45">
        <v>44986</v>
      </c>
      <c r="D25">
        <v>19</v>
      </c>
      <c r="E25" t="s">
        <v>73</v>
      </c>
      <c r="F25">
        <v>63.06</v>
      </c>
      <c r="G25">
        <v>11.57</v>
      </c>
      <c r="H25">
        <v>0.75</v>
      </c>
      <c r="I25">
        <v>0.1</v>
      </c>
      <c r="J25">
        <v>0.37</v>
      </c>
      <c r="K25">
        <v>0.64</v>
      </c>
      <c r="L25">
        <v>0</v>
      </c>
      <c r="M25">
        <v>0.15</v>
      </c>
      <c r="N25">
        <v>-0.45</v>
      </c>
      <c r="O25">
        <v>-0.26</v>
      </c>
      <c r="P25">
        <v>0</v>
      </c>
      <c r="R25">
        <v>0.4</v>
      </c>
      <c r="S25">
        <v>0.35</v>
      </c>
      <c r="T25">
        <v>0.23</v>
      </c>
      <c r="U25">
        <v>76.91</v>
      </c>
      <c r="V25">
        <v>1532.626</v>
      </c>
      <c r="X25">
        <f t="shared" si="0"/>
        <v>1.8599999999999999</v>
      </c>
    </row>
    <row r="26" spans="1:24" x14ac:dyDescent="0.3">
      <c r="A26" t="s">
        <v>71</v>
      </c>
      <c r="B26">
        <v>4002</v>
      </c>
      <c r="C26" s="45">
        <v>44986</v>
      </c>
      <c r="D26">
        <v>20</v>
      </c>
      <c r="E26" t="s">
        <v>73</v>
      </c>
      <c r="F26">
        <v>52.18</v>
      </c>
      <c r="G26">
        <v>11.57</v>
      </c>
      <c r="H26">
        <v>0.75</v>
      </c>
      <c r="I26">
        <v>0.1</v>
      </c>
      <c r="J26">
        <v>0.15</v>
      </c>
      <c r="K26">
        <v>0.66</v>
      </c>
      <c r="L26">
        <v>0.16</v>
      </c>
      <c r="M26">
        <v>-0.08</v>
      </c>
      <c r="N26">
        <v>-0.31</v>
      </c>
      <c r="O26">
        <v>-0.26</v>
      </c>
      <c r="P26">
        <v>0</v>
      </c>
      <c r="R26">
        <v>0.4</v>
      </c>
      <c r="S26">
        <v>0.35</v>
      </c>
      <c r="T26">
        <v>0.23</v>
      </c>
      <c r="U26">
        <v>65.900000000000006</v>
      </c>
      <c r="V26">
        <v>1491.6479999999999</v>
      </c>
      <c r="X26">
        <f t="shared" si="0"/>
        <v>1.82</v>
      </c>
    </row>
    <row r="27" spans="1:24" x14ac:dyDescent="0.3">
      <c r="A27" t="s">
        <v>71</v>
      </c>
      <c r="B27">
        <v>4002</v>
      </c>
      <c r="C27" s="45">
        <v>44986</v>
      </c>
      <c r="D27">
        <v>21</v>
      </c>
      <c r="E27" t="s">
        <v>73</v>
      </c>
      <c r="F27">
        <v>54.57</v>
      </c>
      <c r="G27">
        <v>11.57</v>
      </c>
      <c r="H27">
        <v>0.75</v>
      </c>
      <c r="I27">
        <v>0.1</v>
      </c>
      <c r="J27">
        <v>0.19</v>
      </c>
      <c r="K27">
        <v>0.68</v>
      </c>
      <c r="L27">
        <v>0.02</v>
      </c>
      <c r="M27">
        <v>-0.04</v>
      </c>
      <c r="N27">
        <v>-0.06</v>
      </c>
      <c r="O27">
        <v>-0.26</v>
      </c>
      <c r="P27">
        <v>0</v>
      </c>
      <c r="R27">
        <v>0.4</v>
      </c>
      <c r="S27">
        <v>0.35</v>
      </c>
      <c r="T27">
        <v>0.23</v>
      </c>
      <c r="U27">
        <v>68.5</v>
      </c>
      <c r="V27">
        <v>1410.212</v>
      </c>
      <c r="X27">
        <f t="shared" si="0"/>
        <v>1.7400000000000002</v>
      </c>
    </row>
    <row r="28" spans="1:24" x14ac:dyDescent="0.3">
      <c r="A28" t="s">
        <v>71</v>
      </c>
      <c r="B28">
        <v>4002</v>
      </c>
      <c r="C28" s="45">
        <v>44986</v>
      </c>
      <c r="D28">
        <v>22</v>
      </c>
      <c r="E28" t="s">
        <v>73</v>
      </c>
      <c r="F28">
        <v>43.24</v>
      </c>
      <c r="G28">
        <v>11.57</v>
      </c>
      <c r="H28">
        <v>0.75</v>
      </c>
      <c r="I28">
        <v>0.1</v>
      </c>
      <c r="J28">
        <v>0.13</v>
      </c>
      <c r="K28">
        <v>0.72</v>
      </c>
      <c r="L28">
        <v>0</v>
      </c>
      <c r="M28">
        <v>-0.01</v>
      </c>
      <c r="N28">
        <v>-0.18</v>
      </c>
      <c r="O28">
        <v>-0.26</v>
      </c>
      <c r="P28">
        <v>0</v>
      </c>
      <c r="R28">
        <v>0.4</v>
      </c>
      <c r="S28">
        <v>0.35</v>
      </c>
      <c r="T28">
        <v>0.23</v>
      </c>
      <c r="U28">
        <v>57.04</v>
      </c>
      <c r="V28">
        <v>1338.854</v>
      </c>
      <c r="X28">
        <f t="shared" si="0"/>
        <v>1.7</v>
      </c>
    </row>
    <row r="29" spans="1:24" x14ac:dyDescent="0.3">
      <c r="A29" t="s">
        <v>71</v>
      </c>
      <c r="B29">
        <v>4002</v>
      </c>
      <c r="C29" s="45">
        <v>44986</v>
      </c>
      <c r="D29">
        <v>23</v>
      </c>
      <c r="E29" t="s">
        <v>73</v>
      </c>
      <c r="F29">
        <v>36.119999999999997</v>
      </c>
      <c r="G29">
        <v>11.57</v>
      </c>
      <c r="H29">
        <v>0.75</v>
      </c>
      <c r="I29">
        <v>0.1</v>
      </c>
      <c r="J29">
        <v>0.19</v>
      </c>
      <c r="K29">
        <v>0.78</v>
      </c>
      <c r="L29">
        <v>0.01</v>
      </c>
      <c r="M29">
        <v>0.01</v>
      </c>
      <c r="N29">
        <v>-0.16</v>
      </c>
      <c r="O29">
        <v>-0.26</v>
      </c>
      <c r="P29">
        <v>0</v>
      </c>
      <c r="R29">
        <v>0.4</v>
      </c>
      <c r="S29">
        <v>0.35</v>
      </c>
      <c r="T29">
        <v>0.23</v>
      </c>
      <c r="U29">
        <v>50.09</v>
      </c>
      <c r="V29">
        <v>1209.056</v>
      </c>
      <c r="X29">
        <f t="shared" si="0"/>
        <v>1.83</v>
      </c>
    </row>
    <row r="30" spans="1:24" x14ac:dyDescent="0.3">
      <c r="A30" t="s">
        <v>71</v>
      </c>
      <c r="B30">
        <v>4002</v>
      </c>
      <c r="C30" s="45">
        <v>44986</v>
      </c>
      <c r="D30">
        <v>24</v>
      </c>
      <c r="E30" t="s">
        <v>72</v>
      </c>
      <c r="F30">
        <v>32.799999999999997</v>
      </c>
      <c r="G30">
        <v>11.57</v>
      </c>
      <c r="H30">
        <v>0.75</v>
      </c>
      <c r="I30">
        <v>0.1</v>
      </c>
      <c r="J30">
        <v>0.2</v>
      </c>
      <c r="K30">
        <v>0</v>
      </c>
      <c r="L30">
        <v>0</v>
      </c>
      <c r="M30">
        <v>0.02</v>
      </c>
      <c r="N30">
        <v>-0.24</v>
      </c>
      <c r="O30">
        <v>-0.26</v>
      </c>
      <c r="P30">
        <v>0</v>
      </c>
      <c r="R30">
        <v>0.4</v>
      </c>
      <c r="S30">
        <v>0.35</v>
      </c>
      <c r="T30">
        <v>0.23</v>
      </c>
      <c r="U30">
        <v>45.92</v>
      </c>
      <c r="V30">
        <v>1150.6679999999999</v>
      </c>
      <c r="X30">
        <f t="shared" si="0"/>
        <v>1.05</v>
      </c>
    </row>
    <row r="31" spans="1:24" x14ac:dyDescent="0.3">
      <c r="A31" t="s">
        <v>71</v>
      </c>
      <c r="B31">
        <v>4002</v>
      </c>
      <c r="C31" s="45">
        <v>44987</v>
      </c>
      <c r="D31">
        <v>1</v>
      </c>
      <c r="E31" t="s">
        <v>72</v>
      </c>
      <c r="F31">
        <v>32.22</v>
      </c>
      <c r="G31">
        <v>11.57</v>
      </c>
      <c r="H31">
        <v>0.39</v>
      </c>
      <c r="I31">
        <v>0.04</v>
      </c>
      <c r="J31">
        <v>0.06</v>
      </c>
      <c r="K31">
        <v>0</v>
      </c>
      <c r="L31">
        <v>0</v>
      </c>
      <c r="M31">
        <v>-0.01</v>
      </c>
      <c r="N31">
        <v>0.22</v>
      </c>
      <c r="O31">
        <v>-0.26</v>
      </c>
      <c r="P31">
        <v>0</v>
      </c>
      <c r="R31">
        <v>0.4</v>
      </c>
      <c r="S31">
        <v>0.35</v>
      </c>
      <c r="T31">
        <v>0.23</v>
      </c>
      <c r="U31">
        <v>45.21</v>
      </c>
      <c r="V31">
        <v>1093.7070000000001</v>
      </c>
      <c r="X31">
        <f t="shared" si="0"/>
        <v>0.49</v>
      </c>
    </row>
    <row r="32" spans="1:24" x14ac:dyDescent="0.3">
      <c r="A32" t="s">
        <v>71</v>
      </c>
      <c r="B32">
        <v>4002</v>
      </c>
      <c r="C32" s="45">
        <v>44987</v>
      </c>
      <c r="D32">
        <v>2</v>
      </c>
      <c r="E32" t="s">
        <v>72</v>
      </c>
      <c r="F32">
        <v>33.35</v>
      </c>
      <c r="G32">
        <v>11.57</v>
      </c>
      <c r="H32">
        <v>0.39</v>
      </c>
      <c r="I32">
        <v>0.04</v>
      </c>
      <c r="J32">
        <v>0.04</v>
      </c>
      <c r="K32">
        <v>0</v>
      </c>
      <c r="L32">
        <v>0</v>
      </c>
      <c r="M32">
        <v>0.03</v>
      </c>
      <c r="N32">
        <v>0.36</v>
      </c>
      <c r="O32">
        <v>-0.26</v>
      </c>
      <c r="P32">
        <v>0</v>
      </c>
      <c r="R32">
        <v>0.4</v>
      </c>
      <c r="S32">
        <v>0.35</v>
      </c>
      <c r="T32">
        <v>0.23</v>
      </c>
      <c r="U32">
        <v>46.5</v>
      </c>
      <c r="V32">
        <v>1065.0740000000001</v>
      </c>
      <c r="X32">
        <f t="shared" si="0"/>
        <v>0.47</v>
      </c>
    </row>
    <row r="33" spans="1:24" x14ac:dyDescent="0.3">
      <c r="A33" t="s">
        <v>71</v>
      </c>
      <c r="B33">
        <v>4002</v>
      </c>
      <c r="C33" s="45">
        <v>44987</v>
      </c>
      <c r="D33">
        <v>3</v>
      </c>
      <c r="E33" t="s">
        <v>72</v>
      </c>
      <c r="F33">
        <v>32.659999999999997</v>
      </c>
      <c r="G33">
        <v>11.57</v>
      </c>
      <c r="H33">
        <v>0.39</v>
      </c>
      <c r="I33">
        <v>0.04</v>
      </c>
      <c r="J33">
        <v>0.09</v>
      </c>
      <c r="K33">
        <v>0</v>
      </c>
      <c r="L33">
        <v>0</v>
      </c>
      <c r="M33">
        <v>0.01</v>
      </c>
      <c r="N33">
        <v>0.28000000000000003</v>
      </c>
      <c r="O33">
        <v>-0.26</v>
      </c>
      <c r="P33">
        <v>0</v>
      </c>
      <c r="R33">
        <v>0.4</v>
      </c>
      <c r="S33">
        <v>0.35</v>
      </c>
      <c r="T33">
        <v>0.23</v>
      </c>
      <c r="U33">
        <v>45.76</v>
      </c>
      <c r="V33">
        <v>1056.6869999999999</v>
      </c>
      <c r="X33">
        <f t="shared" si="0"/>
        <v>0.52</v>
      </c>
    </row>
    <row r="34" spans="1:24" x14ac:dyDescent="0.3">
      <c r="A34" t="s">
        <v>71</v>
      </c>
      <c r="B34">
        <v>4002</v>
      </c>
      <c r="C34" s="45">
        <v>44987</v>
      </c>
      <c r="D34">
        <v>4</v>
      </c>
      <c r="E34" t="s">
        <v>72</v>
      </c>
      <c r="F34">
        <v>31.75</v>
      </c>
      <c r="G34">
        <v>11.57</v>
      </c>
      <c r="H34">
        <v>0.39</v>
      </c>
      <c r="I34">
        <v>0.04</v>
      </c>
      <c r="J34">
        <v>0.1</v>
      </c>
      <c r="K34">
        <v>0</v>
      </c>
      <c r="L34">
        <v>0</v>
      </c>
      <c r="M34">
        <v>0.02</v>
      </c>
      <c r="N34">
        <v>0.26</v>
      </c>
      <c r="O34">
        <v>-0.26</v>
      </c>
      <c r="P34">
        <v>0</v>
      </c>
      <c r="R34">
        <v>0.4</v>
      </c>
      <c r="S34">
        <v>0.35</v>
      </c>
      <c r="T34">
        <v>0.23</v>
      </c>
      <c r="U34">
        <v>44.85</v>
      </c>
      <c r="V34">
        <v>1068.6179999999999</v>
      </c>
      <c r="X34">
        <f t="shared" si="0"/>
        <v>0.53</v>
      </c>
    </row>
    <row r="35" spans="1:24" x14ac:dyDescent="0.3">
      <c r="A35" t="s">
        <v>71</v>
      </c>
      <c r="B35">
        <v>4002</v>
      </c>
      <c r="C35" s="45">
        <v>44987</v>
      </c>
      <c r="D35">
        <v>5</v>
      </c>
      <c r="E35" t="s">
        <v>72</v>
      </c>
      <c r="F35">
        <v>32.17</v>
      </c>
      <c r="G35">
        <v>11.57</v>
      </c>
      <c r="H35">
        <v>0.39</v>
      </c>
      <c r="I35">
        <v>0.04</v>
      </c>
      <c r="J35">
        <v>0.11</v>
      </c>
      <c r="K35">
        <v>0</v>
      </c>
      <c r="L35">
        <v>0</v>
      </c>
      <c r="M35">
        <v>0.02</v>
      </c>
      <c r="N35">
        <v>0.21</v>
      </c>
      <c r="O35">
        <v>-0.26</v>
      </c>
      <c r="P35">
        <v>0</v>
      </c>
      <c r="R35">
        <v>0.4</v>
      </c>
      <c r="S35">
        <v>0.35</v>
      </c>
      <c r="T35">
        <v>0.23</v>
      </c>
      <c r="U35">
        <v>45.23</v>
      </c>
      <c r="V35">
        <v>1104.914</v>
      </c>
      <c r="X35">
        <f t="shared" si="0"/>
        <v>0.54</v>
      </c>
    </row>
    <row r="36" spans="1:24" x14ac:dyDescent="0.3">
      <c r="A36" t="s">
        <v>71</v>
      </c>
      <c r="B36">
        <v>4002</v>
      </c>
      <c r="C36" s="45">
        <v>44987</v>
      </c>
      <c r="D36">
        <v>6</v>
      </c>
      <c r="E36" t="s">
        <v>72</v>
      </c>
      <c r="F36">
        <v>41.63</v>
      </c>
      <c r="G36">
        <v>11.57</v>
      </c>
      <c r="H36">
        <v>0.39</v>
      </c>
      <c r="I36">
        <v>0.04</v>
      </c>
      <c r="J36">
        <v>0.89</v>
      </c>
      <c r="K36">
        <v>0</v>
      </c>
      <c r="L36">
        <v>0</v>
      </c>
      <c r="M36">
        <v>0.03</v>
      </c>
      <c r="N36">
        <v>0.46</v>
      </c>
      <c r="O36">
        <v>-0.26</v>
      </c>
      <c r="P36">
        <v>0</v>
      </c>
      <c r="R36">
        <v>0.4</v>
      </c>
      <c r="S36">
        <v>0.35</v>
      </c>
      <c r="T36">
        <v>0.23</v>
      </c>
      <c r="U36">
        <v>55.73</v>
      </c>
      <c r="V36">
        <v>1182.7950000000001</v>
      </c>
      <c r="X36">
        <f t="shared" si="0"/>
        <v>1.32</v>
      </c>
    </row>
    <row r="37" spans="1:24" x14ac:dyDescent="0.3">
      <c r="A37" t="s">
        <v>71</v>
      </c>
      <c r="B37">
        <v>4002</v>
      </c>
      <c r="C37" s="45">
        <v>44987</v>
      </c>
      <c r="D37">
        <v>7</v>
      </c>
      <c r="E37" t="s">
        <v>72</v>
      </c>
      <c r="F37">
        <v>42.65</v>
      </c>
      <c r="G37">
        <v>11.57</v>
      </c>
      <c r="H37">
        <v>0.39</v>
      </c>
      <c r="I37">
        <v>0.04</v>
      </c>
      <c r="J37">
        <v>0.41</v>
      </c>
      <c r="K37">
        <v>0</v>
      </c>
      <c r="L37">
        <v>0</v>
      </c>
      <c r="M37">
        <v>0.04</v>
      </c>
      <c r="N37">
        <v>0.15</v>
      </c>
      <c r="O37">
        <v>-0.26</v>
      </c>
      <c r="P37">
        <v>0</v>
      </c>
      <c r="R37">
        <v>0.4</v>
      </c>
      <c r="S37">
        <v>0.35</v>
      </c>
      <c r="T37">
        <v>0.23</v>
      </c>
      <c r="U37">
        <v>55.97</v>
      </c>
      <c r="V37">
        <v>1314.981</v>
      </c>
      <c r="X37">
        <f t="shared" si="0"/>
        <v>0.84</v>
      </c>
    </row>
    <row r="38" spans="1:24" x14ac:dyDescent="0.3">
      <c r="A38" t="s">
        <v>71</v>
      </c>
      <c r="B38">
        <v>4002</v>
      </c>
      <c r="C38" s="45">
        <v>44987</v>
      </c>
      <c r="D38">
        <v>8</v>
      </c>
      <c r="E38" t="s">
        <v>73</v>
      </c>
      <c r="F38">
        <v>60.3</v>
      </c>
      <c r="G38">
        <v>11.57</v>
      </c>
      <c r="H38">
        <v>0.39</v>
      </c>
      <c r="I38">
        <v>0.04</v>
      </c>
      <c r="J38">
        <v>0.76</v>
      </c>
      <c r="K38">
        <v>0.69</v>
      </c>
      <c r="L38">
        <v>0.06</v>
      </c>
      <c r="M38">
        <v>-0.04</v>
      </c>
      <c r="N38">
        <v>-0.06</v>
      </c>
      <c r="O38">
        <v>-0.26</v>
      </c>
      <c r="P38">
        <v>0</v>
      </c>
      <c r="R38">
        <v>0.4</v>
      </c>
      <c r="S38">
        <v>0.35</v>
      </c>
      <c r="T38">
        <v>0.23</v>
      </c>
      <c r="U38">
        <v>74.430000000000007</v>
      </c>
      <c r="V38">
        <v>1407.3209999999999</v>
      </c>
      <c r="X38">
        <f t="shared" si="0"/>
        <v>1.94</v>
      </c>
    </row>
    <row r="39" spans="1:24" x14ac:dyDescent="0.3">
      <c r="A39" t="s">
        <v>71</v>
      </c>
      <c r="B39">
        <v>4002</v>
      </c>
      <c r="C39" s="45">
        <v>44987</v>
      </c>
      <c r="D39">
        <v>9</v>
      </c>
      <c r="E39" t="s">
        <v>73</v>
      </c>
      <c r="F39">
        <v>58.15</v>
      </c>
      <c r="G39">
        <v>11.57</v>
      </c>
      <c r="H39">
        <v>0.39</v>
      </c>
      <c r="I39">
        <v>0.04</v>
      </c>
      <c r="J39">
        <v>0.2</v>
      </c>
      <c r="K39">
        <v>0.67</v>
      </c>
      <c r="L39">
        <v>0</v>
      </c>
      <c r="M39">
        <v>0.03</v>
      </c>
      <c r="N39">
        <v>-0.38</v>
      </c>
      <c r="O39">
        <v>-0.26</v>
      </c>
      <c r="P39">
        <v>0</v>
      </c>
      <c r="R39">
        <v>0.4</v>
      </c>
      <c r="S39">
        <v>0.35</v>
      </c>
      <c r="T39">
        <v>0.23</v>
      </c>
      <c r="U39">
        <v>71.39</v>
      </c>
      <c r="V39">
        <v>1456.16</v>
      </c>
      <c r="X39">
        <f t="shared" si="0"/>
        <v>1.3</v>
      </c>
    </row>
    <row r="40" spans="1:24" x14ac:dyDescent="0.3">
      <c r="A40" t="s">
        <v>71</v>
      </c>
      <c r="B40">
        <v>4002</v>
      </c>
      <c r="C40" s="45">
        <v>44987</v>
      </c>
      <c r="D40">
        <v>10</v>
      </c>
      <c r="E40" t="s">
        <v>73</v>
      </c>
      <c r="F40">
        <v>60.6</v>
      </c>
      <c r="G40">
        <v>11.57</v>
      </c>
      <c r="H40">
        <v>0.39</v>
      </c>
      <c r="I40">
        <v>0.04</v>
      </c>
      <c r="J40">
        <v>0.09</v>
      </c>
      <c r="K40">
        <v>0.67</v>
      </c>
      <c r="L40">
        <v>0.06</v>
      </c>
      <c r="M40">
        <v>0.02</v>
      </c>
      <c r="N40">
        <v>-1.23</v>
      </c>
      <c r="O40">
        <v>-0.26</v>
      </c>
      <c r="P40">
        <v>0</v>
      </c>
      <c r="R40">
        <v>0.4</v>
      </c>
      <c r="S40">
        <v>0.35</v>
      </c>
      <c r="T40">
        <v>0.23</v>
      </c>
      <c r="U40">
        <v>72.930000000000007</v>
      </c>
      <c r="V40">
        <v>1482.4079999999999</v>
      </c>
      <c r="X40">
        <f t="shared" si="0"/>
        <v>1.25</v>
      </c>
    </row>
    <row r="41" spans="1:24" x14ac:dyDescent="0.3">
      <c r="A41" t="s">
        <v>71</v>
      </c>
      <c r="B41">
        <v>4002</v>
      </c>
      <c r="C41" s="45">
        <v>44987</v>
      </c>
      <c r="D41">
        <v>11</v>
      </c>
      <c r="E41" t="s">
        <v>73</v>
      </c>
      <c r="F41">
        <v>62.2</v>
      </c>
      <c r="G41">
        <v>11.57</v>
      </c>
      <c r="H41">
        <v>0.39</v>
      </c>
      <c r="I41">
        <v>0.04</v>
      </c>
      <c r="J41">
        <v>0.26</v>
      </c>
      <c r="K41">
        <v>0.67</v>
      </c>
      <c r="L41">
        <v>0</v>
      </c>
      <c r="M41">
        <v>-7.0000000000000007E-2</v>
      </c>
      <c r="N41">
        <v>-1.05</v>
      </c>
      <c r="O41">
        <v>-0.26</v>
      </c>
      <c r="P41">
        <v>0</v>
      </c>
      <c r="R41">
        <v>0.4</v>
      </c>
      <c r="S41">
        <v>0.35</v>
      </c>
      <c r="T41">
        <v>0.23</v>
      </c>
      <c r="U41">
        <v>74.73</v>
      </c>
      <c r="V41">
        <v>1479.528</v>
      </c>
      <c r="X41">
        <f t="shared" si="0"/>
        <v>1.3599999999999999</v>
      </c>
    </row>
    <row r="42" spans="1:24" x14ac:dyDescent="0.3">
      <c r="A42" t="s">
        <v>71</v>
      </c>
      <c r="B42">
        <v>4002</v>
      </c>
      <c r="C42" s="45">
        <v>44987</v>
      </c>
      <c r="D42">
        <v>12</v>
      </c>
      <c r="E42" t="s">
        <v>73</v>
      </c>
      <c r="F42">
        <v>52.3</v>
      </c>
      <c r="G42">
        <v>11.57</v>
      </c>
      <c r="H42">
        <v>0.39</v>
      </c>
      <c r="I42">
        <v>0.04</v>
      </c>
      <c r="J42">
        <v>0.32</v>
      </c>
      <c r="K42">
        <v>0.68</v>
      </c>
      <c r="L42">
        <v>0.02</v>
      </c>
      <c r="M42">
        <v>0.04</v>
      </c>
      <c r="N42">
        <v>-1.25</v>
      </c>
      <c r="O42">
        <v>-0.26</v>
      </c>
      <c r="P42">
        <v>0</v>
      </c>
      <c r="R42">
        <v>0.4</v>
      </c>
      <c r="S42">
        <v>0.35</v>
      </c>
      <c r="T42">
        <v>0.23</v>
      </c>
      <c r="U42">
        <v>64.83</v>
      </c>
      <c r="V42">
        <v>1479.6479999999999</v>
      </c>
      <c r="X42">
        <f t="shared" si="0"/>
        <v>1.4500000000000002</v>
      </c>
    </row>
    <row r="43" spans="1:24" x14ac:dyDescent="0.3">
      <c r="A43" t="s">
        <v>71</v>
      </c>
      <c r="B43">
        <v>4002</v>
      </c>
      <c r="C43" s="45">
        <v>44987</v>
      </c>
      <c r="D43">
        <v>13</v>
      </c>
      <c r="E43" t="s">
        <v>73</v>
      </c>
      <c r="F43">
        <v>47.41</v>
      </c>
      <c r="G43">
        <v>11.57</v>
      </c>
      <c r="H43">
        <v>0.39</v>
      </c>
      <c r="I43">
        <v>0.04</v>
      </c>
      <c r="J43">
        <v>0.13</v>
      </c>
      <c r="K43">
        <v>0.69</v>
      </c>
      <c r="L43">
        <v>0</v>
      </c>
      <c r="M43">
        <v>-0.01</v>
      </c>
      <c r="N43">
        <v>-1.35</v>
      </c>
      <c r="O43">
        <v>-0.26</v>
      </c>
      <c r="P43">
        <v>0</v>
      </c>
      <c r="R43">
        <v>0.4</v>
      </c>
      <c r="S43">
        <v>0.35</v>
      </c>
      <c r="T43">
        <v>0.23</v>
      </c>
      <c r="U43">
        <v>59.59</v>
      </c>
      <c r="V43">
        <v>1465.7059999999999</v>
      </c>
      <c r="X43">
        <f t="shared" si="0"/>
        <v>1.25</v>
      </c>
    </row>
    <row r="44" spans="1:24" x14ac:dyDescent="0.3">
      <c r="A44" t="s">
        <v>71</v>
      </c>
      <c r="B44">
        <v>4002</v>
      </c>
      <c r="C44" s="45">
        <v>44987</v>
      </c>
      <c r="D44">
        <v>14</v>
      </c>
      <c r="E44" t="s">
        <v>73</v>
      </c>
      <c r="F44">
        <v>38.74</v>
      </c>
      <c r="G44">
        <v>11.57</v>
      </c>
      <c r="H44">
        <v>0.39</v>
      </c>
      <c r="I44">
        <v>0.04</v>
      </c>
      <c r="J44">
        <v>0.11</v>
      </c>
      <c r="K44">
        <v>0.71</v>
      </c>
      <c r="L44">
        <v>0</v>
      </c>
      <c r="M44">
        <v>0.08</v>
      </c>
      <c r="N44">
        <v>-1.04</v>
      </c>
      <c r="O44">
        <v>-0.26</v>
      </c>
      <c r="P44">
        <v>0</v>
      </c>
      <c r="R44">
        <v>0.4</v>
      </c>
      <c r="S44">
        <v>0.35</v>
      </c>
      <c r="T44">
        <v>0.23</v>
      </c>
      <c r="U44">
        <v>51.32</v>
      </c>
      <c r="V44">
        <v>1439.768</v>
      </c>
      <c r="X44">
        <f t="shared" si="0"/>
        <v>1.25</v>
      </c>
    </row>
    <row r="45" spans="1:24" x14ac:dyDescent="0.3">
      <c r="A45" t="s">
        <v>71</v>
      </c>
      <c r="B45">
        <v>4002</v>
      </c>
      <c r="C45" s="45">
        <v>44987</v>
      </c>
      <c r="D45">
        <v>15</v>
      </c>
      <c r="E45" t="s">
        <v>73</v>
      </c>
      <c r="F45">
        <v>31.46</v>
      </c>
      <c r="G45">
        <v>11.57</v>
      </c>
      <c r="H45">
        <v>0.39</v>
      </c>
      <c r="I45">
        <v>0.04</v>
      </c>
      <c r="J45">
        <v>0.05</v>
      </c>
      <c r="K45">
        <v>0.72</v>
      </c>
      <c r="L45">
        <v>0</v>
      </c>
      <c r="M45">
        <v>0</v>
      </c>
      <c r="N45">
        <v>-1</v>
      </c>
      <c r="O45">
        <v>-0.26</v>
      </c>
      <c r="P45">
        <v>0</v>
      </c>
      <c r="R45">
        <v>0.4</v>
      </c>
      <c r="S45">
        <v>0.35</v>
      </c>
      <c r="T45">
        <v>0.23</v>
      </c>
      <c r="U45">
        <v>43.95</v>
      </c>
      <c r="V45">
        <v>1423.414</v>
      </c>
      <c r="X45">
        <f t="shared" si="0"/>
        <v>1.2</v>
      </c>
    </row>
    <row r="46" spans="1:24" x14ac:dyDescent="0.3">
      <c r="A46" t="s">
        <v>71</v>
      </c>
      <c r="B46">
        <v>4002</v>
      </c>
      <c r="C46" s="45">
        <v>44987</v>
      </c>
      <c r="D46">
        <v>16</v>
      </c>
      <c r="E46" t="s">
        <v>73</v>
      </c>
      <c r="F46">
        <v>36.340000000000003</v>
      </c>
      <c r="G46">
        <v>11.57</v>
      </c>
      <c r="H46">
        <v>0.39</v>
      </c>
      <c r="I46">
        <v>0.04</v>
      </c>
      <c r="J46">
        <v>0.06</v>
      </c>
      <c r="K46">
        <v>0.72</v>
      </c>
      <c r="L46">
        <v>0</v>
      </c>
      <c r="M46">
        <v>-0.02</v>
      </c>
      <c r="N46">
        <v>-0.79</v>
      </c>
      <c r="O46">
        <v>-0.26</v>
      </c>
      <c r="P46">
        <v>0</v>
      </c>
      <c r="R46">
        <v>0.4</v>
      </c>
      <c r="S46">
        <v>0.35</v>
      </c>
      <c r="T46">
        <v>0.23</v>
      </c>
      <c r="U46">
        <v>49.03</v>
      </c>
      <c r="V46">
        <v>1410.9649999999999</v>
      </c>
      <c r="X46">
        <f t="shared" si="0"/>
        <v>1.21</v>
      </c>
    </row>
    <row r="47" spans="1:24" x14ac:dyDescent="0.3">
      <c r="A47" t="s">
        <v>71</v>
      </c>
      <c r="B47">
        <v>4002</v>
      </c>
      <c r="C47" s="45">
        <v>44987</v>
      </c>
      <c r="D47">
        <v>17</v>
      </c>
      <c r="E47" t="s">
        <v>73</v>
      </c>
      <c r="F47">
        <v>42.02</v>
      </c>
      <c r="G47">
        <v>11.57</v>
      </c>
      <c r="H47">
        <v>0.39</v>
      </c>
      <c r="I47">
        <v>0.04</v>
      </c>
      <c r="J47">
        <v>0.05</v>
      </c>
      <c r="K47">
        <v>0.7</v>
      </c>
      <c r="L47">
        <v>0.15</v>
      </c>
      <c r="M47">
        <v>-0.03</v>
      </c>
      <c r="N47">
        <v>-0.31</v>
      </c>
      <c r="O47">
        <v>-0.26</v>
      </c>
      <c r="P47">
        <v>0</v>
      </c>
      <c r="R47">
        <v>0.4</v>
      </c>
      <c r="S47">
        <v>0.35</v>
      </c>
      <c r="T47">
        <v>0.23</v>
      </c>
      <c r="U47">
        <v>55.3</v>
      </c>
      <c r="V47">
        <v>1442.954</v>
      </c>
      <c r="X47">
        <f t="shared" si="0"/>
        <v>1.3299999999999998</v>
      </c>
    </row>
    <row r="48" spans="1:24" x14ac:dyDescent="0.3">
      <c r="A48" t="s">
        <v>71</v>
      </c>
      <c r="B48">
        <v>4002</v>
      </c>
      <c r="C48" s="45">
        <v>44987</v>
      </c>
      <c r="D48">
        <v>18</v>
      </c>
      <c r="E48" t="s">
        <v>73</v>
      </c>
      <c r="F48">
        <v>61.31</v>
      </c>
      <c r="G48">
        <v>11.57</v>
      </c>
      <c r="H48">
        <v>0.39</v>
      </c>
      <c r="I48">
        <v>0.04</v>
      </c>
      <c r="J48">
        <v>0.13</v>
      </c>
      <c r="K48">
        <v>0.67</v>
      </c>
      <c r="L48">
        <v>0.02</v>
      </c>
      <c r="M48">
        <v>0.05</v>
      </c>
      <c r="N48">
        <v>-0.43</v>
      </c>
      <c r="O48">
        <v>-0.26</v>
      </c>
      <c r="P48">
        <v>0</v>
      </c>
      <c r="R48">
        <v>0.4</v>
      </c>
      <c r="S48">
        <v>0.35</v>
      </c>
      <c r="T48">
        <v>0.23</v>
      </c>
      <c r="U48">
        <v>74.47</v>
      </c>
      <c r="V48">
        <v>1498.7190000000001</v>
      </c>
      <c r="X48">
        <f t="shared" si="0"/>
        <v>1.25</v>
      </c>
    </row>
    <row r="49" spans="1:24" x14ac:dyDescent="0.3">
      <c r="A49" t="s">
        <v>71</v>
      </c>
      <c r="B49">
        <v>4002</v>
      </c>
      <c r="C49" s="45">
        <v>44987</v>
      </c>
      <c r="D49">
        <v>19</v>
      </c>
      <c r="E49" t="s">
        <v>73</v>
      </c>
      <c r="F49">
        <v>64.290000000000006</v>
      </c>
      <c r="G49">
        <v>11.57</v>
      </c>
      <c r="H49">
        <v>0.39</v>
      </c>
      <c r="I49">
        <v>0.04</v>
      </c>
      <c r="J49">
        <v>0.15</v>
      </c>
      <c r="K49">
        <v>0.65</v>
      </c>
      <c r="L49">
        <v>0</v>
      </c>
      <c r="M49">
        <v>0.04</v>
      </c>
      <c r="N49">
        <v>-0.35</v>
      </c>
      <c r="O49">
        <v>-0.26</v>
      </c>
      <c r="P49">
        <v>0</v>
      </c>
      <c r="R49">
        <v>0.4</v>
      </c>
      <c r="S49">
        <v>0.35</v>
      </c>
      <c r="T49">
        <v>0.23</v>
      </c>
      <c r="U49">
        <v>77.5</v>
      </c>
      <c r="V49">
        <v>1517.489</v>
      </c>
      <c r="X49">
        <f t="shared" si="0"/>
        <v>1.23</v>
      </c>
    </row>
    <row r="50" spans="1:24" x14ac:dyDescent="0.3">
      <c r="A50" t="s">
        <v>71</v>
      </c>
      <c r="B50">
        <v>4002</v>
      </c>
      <c r="C50" s="45">
        <v>44987</v>
      </c>
      <c r="D50">
        <v>20</v>
      </c>
      <c r="E50" t="s">
        <v>73</v>
      </c>
      <c r="F50">
        <v>58.27</v>
      </c>
      <c r="G50">
        <v>11.57</v>
      </c>
      <c r="H50">
        <v>0.39</v>
      </c>
      <c r="I50">
        <v>0.04</v>
      </c>
      <c r="J50">
        <v>0.21</v>
      </c>
      <c r="K50">
        <v>0.66</v>
      </c>
      <c r="L50">
        <v>0</v>
      </c>
      <c r="M50">
        <v>0.01</v>
      </c>
      <c r="N50">
        <v>-0.27</v>
      </c>
      <c r="O50">
        <v>-0.26</v>
      </c>
      <c r="P50">
        <v>0</v>
      </c>
      <c r="R50">
        <v>0.4</v>
      </c>
      <c r="S50">
        <v>0.35</v>
      </c>
      <c r="T50">
        <v>0.23</v>
      </c>
      <c r="U50">
        <v>71.599999999999994</v>
      </c>
      <c r="V50">
        <v>1478.8140000000001</v>
      </c>
      <c r="X50">
        <f t="shared" si="0"/>
        <v>1.3</v>
      </c>
    </row>
    <row r="51" spans="1:24" x14ac:dyDescent="0.3">
      <c r="A51" t="s">
        <v>71</v>
      </c>
      <c r="B51">
        <v>4002</v>
      </c>
      <c r="C51" s="45">
        <v>44987</v>
      </c>
      <c r="D51">
        <v>21</v>
      </c>
      <c r="E51" t="s">
        <v>73</v>
      </c>
      <c r="F51">
        <v>48.91</v>
      </c>
      <c r="G51">
        <v>11.57</v>
      </c>
      <c r="H51">
        <v>0.39</v>
      </c>
      <c r="I51">
        <v>0.04</v>
      </c>
      <c r="J51">
        <v>0.18</v>
      </c>
      <c r="K51">
        <v>0.68</v>
      </c>
      <c r="L51">
        <v>0</v>
      </c>
      <c r="M51">
        <v>0.05</v>
      </c>
      <c r="N51">
        <v>-0.3</v>
      </c>
      <c r="O51">
        <v>-0.26</v>
      </c>
      <c r="P51">
        <v>0</v>
      </c>
      <c r="R51">
        <v>0.4</v>
      </c>
      <c r="S51">
        <v>0.35</v>
      </c>
      <c r="T51">
        <v>0.23</v>
      </c>
      <c r="U51">
        <v>62.24</v>
      </c>
      <c r="V51">
        <v>1429.76</v>
      </c>
      <c r="X51">
        <f t="shared" si="0"/>
        <v>1.29</v>
      </c>
    </row>
    <row r="52" spans="1:24" x14ac:dyDescent="0.3">
      <c r="A52" t="s">
        <v>71</v>
      </c>
      <c r="B52">
        <v>4002</v>
      </c>
      <c r="C52" s="45">
        <v>44987</v>
      </c>
      <c r="D52">
        <v>22</v>
      </c>
      <c r="E52" t="s">
        <v>73</v>
      </c>
      <c r="F52">
        <v>57.29</v>
      </c>
      <c r="G52">
        <v>11.57</v>
      </c>
      <c r="H52">
        <v>0.39</v>
      </c>
      <c r="I52">
        <v>0.04</v>
      </c>
      <c r="J52">
        <v>0.24</v>
      </c>
      <c r="K52">
        <v>0.72</v>
      </c>
      <c r="L52">
        <v>0</v>
      </c>
      <c r="M52">
        <v>0.08</v>
      </c>
      <c r="N52">
        <v>-0.45</v>
      </c>
      <c r="O52">
        <v>-0.26</v>
      </c>
      <c r="P52">
        <v>0</v>
      </c>
      <c r="R52">
        <v>0.4</v>
      </c>
      <c r="S52">
        <v>0.35</v>
      </c>
      <c r="T52">
        <v>0.23</v>
      </c>
      <c r="U52">
        <v>70.599999999999994</v>
      </c>
      <c r="V52">
        <v>1334.5640000000001</v>
      </c>
      <c r="X52">
        <f t="shared" si="0"/>
        <v>1.39</v>
      </c>
    </row>
    <row r="53" spans="1:24" x14ac:dyDescent="0.3">
      <c r="A53" t="s">
        <v>71</v>
      </c>
      <c r="B53">
        <v>4002</v>
      </c>
      <c r="C53" s="45">
        <v>44987</v>
      </c>
      <c r="D53">
        <v>23</v>
      </c>
      <c r="E53" t="s">
        <v>73</v>
      </c>
      <c r="F53">
        <v>53.41</v>
      </c>
      <c r="G53">
        <v>11.57</v>
      </c>
      <c r="H53">
        <v>0.39</v>
      </c>
      <c r="I53">
        <v>0.04</v>
      </c>
      <c r="J53">
        <v>1.51</v>
      </c>
      <c r="K53">
        <v>0.77</v>
      </c>
      <c r="L53">
        <v>0</v>
      </c>
      <c r="M53">
        <v>0.04</v>
      </c>
      <c r="N53">
        <v>-0.33</v>
      </c>
      <c r="O53">
        <v>-0.26</v>
      </c>
      <c r="P53">
        <v>0</v>
      </c>
      <c r="R53">
        <v>0.4</v>
      </c>
      <c r="S53">
        <v>0.35</v>
      </c>
      <c r="T53">
        <v>0.23</v>
      </c>
      <c r="U53">
        <v>68.12</v>
      </c>
      <c r="V53">
        <v>1234.5170000000001</v>
      </c>
      <c r="X53">
        <f t="shared" si="0"/>
        <v>2.71</v>
      </c>
    </row>
    <row r="54" spans="1:24" x14ac:dyDescent="0.3">
      <c r="A54" t="s">
        <v>71</v>
      </c>
      <c r="B54">
        <v>4002</v>
      </c>
      <c r="C54" s="45">
        <v>44987</v>
      </c>
      <c r="D54">
        <v>24</v>
      </c>
      <c r="E54" t="s">
        <v>72</v>
      </c>
      <c r="F54">
        <v>30.1</v>
      </c>
      <c r="G54">
        <v>11.57</v>
      </c>
      <c r="H54">
        <v>0.39</v>
      </c>
      <c r="I54">
        <v>0.04</v>
      </c>
      <c r="J54">
        <v>0.33</v>
      </c>
      <c r="K54">
        <v>0</v>
      </c>
      <c r="L54">
        <v>0</v>
      </c>
      <c r="M54">
        <v>0.03</v>
      </c>
      <c r="N54">
        <v>-0.02</v>
      </c>
      <c r="O54">
        <v>-0.26</v>
      </c>
      <c r="P54">
        <v>0</v>
      </c>
      <c r="R54">
        <v>0.4</v>
      </c>
      <c r="S54">
        <v>0.35</v>
      </c>
      <c r="T54">
        <v>0.23</v>
      </c>
      <c r="U54">
        <v>43.16</v>
      </c>
      <c r="V54">
        <v>1156.452</v>
      </c>
      <c r="X54">
        <f t="shared" si="0"/>
        <v>0.76</v>
      </c>
    </row>
    <row r="55" spans="1:24" x14ac:dyDescent="0.3">
      <c r="A55" t="s">
        <v>71</v>
      </c>
      <c r="B55">
        <v>4002</v>
      </c>
      <c r="C55" s="45">
        <v>44988</v>
      </c>
      <c r="D55">
        <v>1</v>
      </c>
      <c r="E55" t="s">
        <v>72</v>
      </c>
      <c r="F55">
        <v>45.6</v>
      </c>
      <c r="G55">
        <v>11.57</v>
      </c>
      <c r="H55">
        <v>0.17</v>
      </c>
      <c r="I55">
        <v>0.03</v>
      </c>
      <c r="J55">
        <v>0.08</v>
      </c>
      <c r="K55">
        <v>0</v>
      </c>
      <c r="L55">
        <v>0</v>
      </c>
      <c r="M55">
        <v>-0.04</v>
      </c>
      <c r="N55">
        <v>-1.61</v>
      </c>
      <c r="O55">
        <v>-0.26</v>
      </c>
      <c r="P55">
        <v>0</v>
      </c>
      <c r="R55">
        <v>0.4</v>
      </c>
      <c r="S55">
        <v>0.35</v>
      </c>
      <c r="T55">
        <v>0.23</v>
      </c>
      <c r="U55">
        <v>56.52</v>
      </c>
      <c r="V55">
        <v>1110.4559999999999</v>
      </c>
      <c r="X55">
        <f t="shared" si="0"/>
        <v>0.28000000000000003</v>
      </c>
    </row>
    <row r="56" spans="1:24" x14ac:dyDescent="0.3">
      <c r="A56" t="s">
        <v>71</v>
      </c>
      <c r="B56">
        <v>4002</v>
      </c>
      <c r="C56" s="45">
        <v>44988</v>
      </c>
      <c r="D56">
        <v>2</v>
      </c>
      <c r="E56" t="s">
        <v>72</v>
      </c>
      <c r="F56">
        <v>44</v>
      </c>
      <c r="G56">
        <v>11.57</v>
      </c>
      <c r="H56">
        <v>0.17</v>
      </c>
      <c r="I56">
        <v>0.03</v>
      </c>
      <c r="J56">
        <v>0.06</v>
      </c>
      <c r="K56">
        <v>0</v>
      </c>
      <c r="L56">
        <v>0</v>
      </c>
      <c r="M56">
        <v>-0.02</v>
      </c>
      <c r="N56">
        <v>-1.86</v>
      </c>
      <c r="O56">
        <v>-0.26</v>
      </c>
      <c r="P56">
        <v>0</v>
      </c>
      <c r="R56">
        <v>0.4</v>
      </c>
      <c r="S56">
        <v>0.35</v>
      </c>
      <c r="T56">
        <v>0.23</v>
      </c>
      <c r="U56">
        <v>54.67</v>
      </c>
      <c r="V56">
        <v>1080.521</v>
      </c>
      <c r="X56">
        <f t="shared" si="0"/>
        <v>0.26</v>
      </c>
    </row>
    <row r="57" spans="1:24" x14ac:dyDescent="0.3">
      <c r="A57" t="s">
        <v>71</v>
      </c>
      <c r="B57">
        <v>4002</v>
      </c>
      <c r="C57" s="45">
        <v>44988</v>
      </c>
      <c r="D57">
        <v>3</v>
      </c>
      <c r="E57" t="s">
        <v>72</v>
      </c>
      <c r="F57">
        <v>38.94</v>
      </c>
      <c r="G57">
        <v>11.57</v>
      </c>
      <c r="H57">
        <v>0.17</v>
      </c>
      <c r="I57">
        <v>0.03</v>
      </c>
      <c r="J57">
        <v>0.08</v>
      </c>
      <c r="K57">
        <v>0</v>
      </c>
      <c r="L57">
        <v>0</v>
      </c>
      <c r="M57">
        <v>0</v>
      </c>
      <c r="N57">
        <v>-1.6</v>
      </c>
      <c r="O57">
        <v>-0.26</v>
      </c>
      <c r="P57">
        <v>0</v>
      </c>
      <c r="R57">
        <v>0.4</v>
      </c>
      <c r="S57">
        <v>0.35</v>
      </c>
      <c r="T57">
        <v>0.23</v>
      </c>
      <c r="U57">
        <v>49.91</v>
      </c>
      <c r="V57">
        <v>1074.336</v>
      </c>
      <c r="X57">
        <f t="shared" si="0"/>
        <v>0.28000000000000003</v>
      </c>
    </row>
    <row r="58" spans="1:24" x14ac:dyDescent="0.3">
      <c r="A58" t="s">
        <v>71</v>
      </c>
      <c r="B58">
        <v>4002</v>
      </c>
      <c r="C58" s="45">
        <v>44988</v>
      </c>
      <c r="D58">
        <v>4</v>
      </c>
      <c r="E58" t="s">
        <v>72</v>
      </c>
      <c r="F58">
        <v>38.24</v>
      </c>
      <c r="G58">
        <v>11.57</v>
      </c>
      <c r="H58">
        <v>0.17</v>
      </c>
      <c r="I58">
        <v>0.03</v>
      </c>
      <c r="J58">
        <v>0.31</v>
      </c>
      <c r="K58">
        <v>0</v>
      </c>
      <c r="L58">
        <v>0</v>
      </c>
      <c r="M58">
        <v>0.04</v>
      </c>
      <c r="N58">
        <v>-1.71</v>
      </c>
      <c r="O58">
        <v>-0.26</v>
      </c>
      <c r="P58">
        <v>0</v>
      </c>
      <c r="R58">
        <v>0.4</v>
      </c>
      <c r="S58">
        <v>0.35</v>
      </c>
      <c r="T58">
        <v>0.23</v>
      </c>
      <c r="U58">
        <v>49.37</v>
      </c>
      <c r="V58">
        <v>1087.5160000000001</v>
      </c>
      <c r="X58">
        <f t="shared" si="0"/>
        <v>0.51</v>
      </c>
    </row>
    <row r="59" spans="1:24" x14ac:dyDescent="0.3">
      <c r="A59" t="s">
        <v>71</v>
      </c>
      <c r="B59">
        <v>4002</v>
      </c>
      <c r="C59" s="45">
        <v>44988</v>
      </c>
      <c r="D59">
        <v>5</v>
      </c>
      <c r="E59" t="s">
        <v>72</v>
      </c>
      <c r="F59">
        <v>39.18</v>
      </c>
      <c r="G59">
        <v>11.57</v>
      </c>
      <c r="H59">
        <v>0.17</v>
      </c>
      <c r="I59">
        <v>0.03</v>
      </c>
      <c r="J59">
        <v>0.32</v>
      </c>
      <c r="K59">
        <v>0</v>
      </c>
      <c r="L59">
        <v>0</v>
      </c>
      <c r="M59">
        <v>7.0000000000000007E-2</v>
      </c>
      <c r="N59">
        <v>-1.78</v>
      </c>
      <c r="O59">
        <v>-0.26</v>
      </c>
      <c r="P59">
        <v>0</v>
      </c>
      <c r="R59">
        <v>0.4</v>
      </c>
      <c r="S59">
        <v>0.35</v>
      </c>
      <c r="T59">
        <v>0.23</v>
      </c>
      <c r="U59">
        <v>50.28</v>
      </c>
      <c r="V59">
        <v>1115.337</v>
      </c>
      <c r="X59">
        <f t="shared" si="0"/>
        <v>0.52</v>
      </c>
    </row>
    <row r="60" spans="1:24" x14ac:dyDescent="0.3">
      <c r="A60" t="s">
        <v>71</v>
      </c>
      <c r="B60">
        <v>4002</v>
      </c>
      <c r="C60" s="45">
        <v>44988</v>
      </c>
      <c r="D60">
        <v>6</v>
      </c>
      <c r="E60" t="s">
        <v>72</v>
      </c>
      <c r="F60">
        <v>42.24</v>
      </c>
      <c r="G60">
        <v>11.57</v>
      </c>
      <c r="H60">
        <v>0.17</v>
      </c>
      <c r="I60">
        <v>0.03</v>
      </c>
      <c r="J60">
        <v>0.26</v>
      </c>
      <c r="K60">
        <v>0</v>
      </c>
      <c r="L60">
        <v>0</v>
      </c>
      <c r="M60">
        <v>0.03</v>
      </c>
      <c r="N60">
        <v>-0.89</v>
      </c>
      <c r="O60">
        <v>-0.26</v>
      </c>
      <c r="P60">
        <v>0</v>
      </c>
      <c r="R60">
        <v>0.4</v>
      </c>
      <c r="S60">
        <v>0.35</v>
      </c>
      <c r="T60">
        <v>0.23</v>
      </c>
      <c r="U60">
        <v>54.13</v>
      </c>
      <c r="V60">
        <v>1213.973</v>
      </c>
      <c r="X60">
        <f t="shared" si="0"/>
        <v>0.46</v>
      </c>
    </row>
    <row r="61" spans="1:24" x14ac:dyDescent="0.3">
      <c r="A61" t="s">
        <v>71</v>
      </c>
      <c r="B61">
        <v>4002</v>
      </c>
      <c r="C61" s="45">
        <v>44988</v>
      </c>
      <c r="D61">
        <v>7</v>
      </c>
      <c r="E61" t="s">
        <v>72</v>
      </c>
      <c r="F61">
        <v>44.35</v>
      </c>
      <c r="G61">
        <v>11.57</v>
      </c>
      <c r="H61">
        <v>0.17</v>
      </c>
      <c r="I61">
        <v>0.03</v>
      </c>
      <c r="J61">
        <v>0.28000000000000003</v>
      </c>
      <c r="K61">
        <v>0</v>
      </c>
      <c r="L61">
        <v>0.15</v>
      </c>
      <c r="M61">
        <v>0.06</v>
      </c>
      <c r="N61">
        <v>-0.63</v>
      </c>
      <c r="O61">
        <v>-0.26</v>
      </c>
      <c r="P61">
        <v>0</v>
      </c>
      <c r="R61">
        <v>0.4</v>
      </c>
      <c r="S61">
        <v>0.35</v>
      </c>
      <c r="T61">
        <v>0.23</v>
      </c>
      <c r="U61">
        <v>56.7</v>
      </c>
      <c r="V61">
        <v>1316.3520000000001</v>
      </c>
      <c r="X61">
        <f t="shared" si="0"/>
        <v>0.63</v>
      </c>
    </row>
    <row r="62" spans="1:24" x14ac:dyDescent="0.3">
      <c r="A62" t="s">
        <v>71</v>
      </c>
      <c r="B62">
        <v>4002</v>
      </c>
      <c r="C62" s="45">
        <v>44988</v>
      </c>
      <c r="D62">
        <v>8</v>
      </c>
      <c r="E62" t="s">
        <v>73</v>
      </c>
      <c r="F62">
        <v>34.909999999999997</v>
      </c>
      <c r="G62">
        <v>11.57</v>
      </c>
      <c r="H62">
        <v>0.17</v>
      </c>
      <c r="I62">
        <v>0.03</v>
      </c>
      <c r="J62">
        <v>0.28999999999999998</v>
      </c>
      <c r="K62">
        <v>0.71</v>
      </c>
      <c r="L62">
        <v>0</v>
      </c>
      <c r="M62">
        <v>-0.01</v>
      </c>
      <c r="N62">
        <v>-0.37</v>
      </c>
      <c r="O62">
        <v>-0.26</v>
      </c>
      <c r="P62">
        <v>0</v>
      </c>
      <c r="R62">
        <v>0.4</v>
      </c>
      <c r="S62">
        <v>0.35</v>
      </c>
      <c r="T62">
        <v>0.23</v>
      </c>
      <c r="U62">
        <v>48.02</v>
      </c>
      <c r="V62">
        <v>1368.8109999999999</v>
      </c>
      <c r="X62">
        <f t="shared" si="0"/>
        <v>1.2</v>
      </c>
    </row>
    <row r="63" spans="1:24" x14ac:dyDescent="0.3">
      <c r="A63" t="s">
        <v>71</v>
      </c>
      <c r="B63">
        <v>4002</v>
      </c>
      <c r="C63" s="45">
        <v>44988</v>
      </c>
      <c r="D63">
        <v>9</v>
      </c>
      <c r="E63" t="s">
        <v>73</v>
      </c>
      <c r="F63">
        <v>26.81</v>
      </c>
      <c r="G63">
        <v>11.57</v>
      </c>
      <c r="H63">
        <v>0.17</v>
      </c>
      <c r="I63">
        <v>0.03</v>
      </c>
      <c r="J63">
        <v>0.59</v>
      </c>
      <c r="K63">
        <v>0.74</v>
      </c>
      <c r="L63">
        <v>0</v>
      </c>
      <c r="M63">
        <v>0.02</v>
      </c>
      <c r="N63">
        <v>-0.02</v>
      </c>
      <c r="O63">
        <v>-0.26</v>
      </c>
      <c r="P63">
        <v>0</v>
      </c>
      <c r="R63">
        <v>0.4</v>
      </c>
      <c r="S63">
        <v>0.35</v>
      </c>
      <c r="T63">
        <v>0.23</v>
      </c>
      <c r="U63">
        <v>40.630000000000003</v>
      </c>
      <c r="V63">
        <v>1355.432</v>
      </c>
      <c r="X63">
        <f t="shared" si="0"/>
        <v>1.53</v>
      </c>
    </row>
    <row r="64" spans="1:24" x14ac:dyDescent="0.3">
      <c r="A64" t="s">
        <v>71</v>
      </c>
      <c r="B64">
        <v>4002</v>
      </c>
      <c r="C64" s="45">
        <v>44988</v>
      </c>
      <c r="D64">
        <v>10</v>
      </c>
      <c r="E64" t="s">
        <v>73</v>
      </c>
      <c r="F64">
        <v>24.97</v>
      </c>
      <c r="G64">
        <v>11.57</v>
      </c>
      <c r="H64">
        <v>0.17</v>
      </c>
      <c r="I64">
        <v>0.03</v>
      </c>
      <c r="J64">
        <v>0.1</v>
      </c>
      <c r="K64">
        <v>0.78</v>
      </c>
      <c r="L64">
        <v>0</v>
      </c>
      <c r="M64">
        <v>0.03</v>
      </c>
      <c r="N64">
        <v>0.19</v>
      </c>
      <c r="O64">
        <v>-0.26</v>
      </c>
      <c r="P64">
        <v>0</v>
      </c>
      <c r="R64">
        <v>0.4</v>
      </c>
      <c r="S64">
        <v>0.35</v>
      </c>
      <c r="T64">
        <v>0.23</v>
      </c>
      <c r="U64">
        <v>38.56</v>
      </c>
      <c r="V64">
        <v>1333.529</v>
      </c>
      <c r="X64">
        <f t="shared" si="0"/>
        <v>1.08</v>
      </c>
    </row>
    <row r="65" spans="1:24" x14ac:dyDescent="0.3">
      <c r="A65" t="s">
        <v>71</v>
      </c>
      <c r="B65">
        <v>4002</v>
      </c>
      <c r="C65" s="45">
        <v>44988</v>
      </c>
      <c r="D65">
        <v>11</v>
      </c>
      <c r="E65" t="s">
        <v>73</v>
      </c>
      <c r="F65">
        <v>26</v>
      </c>
      <c r="G65">
        <v>11.57</v>
      </c>
      <c r="H65">
        <v>0.17</v>
      </c>
      <c r="I65">
        <v>0.03</v>
      </c>
      <c r="J65">
        <v>0.23</v>
      </c>
      <c r="K65">
        <v>0.81</v>
      </c>
      <c r="L65">
        <v>0</v>
      </c>
      <c r="M65">
        <v>0.04</v>
      </c>
      <c r="N65">
        <v>0.28999999999999998</v>
      </c>
      <c r="O65">
        <v>-0.26</v>
      </c>
      <c r="P65">
        <v>0</v>
      </c>
      <c r="R65">
        <v>0.4</v>
      </c>
      <c r="S65">
        <v>0.35</v>
      </c>
      <c r="T65">
        <v>0.23</v>
      </c>
      <c r="U65">
        <v>39.86</v>
      </c>
      <c r="V65">
        <v>1311.309</v>
      </c>
      <c r="X65">
        <f t="shared" si="0"/>
        <v>1.2400000000000002</v>
      </c>
    </row>
    <row r="66" spans="1:24" x14ac:dyDescent="0.3">
      <c r="A66" t="s">
        <v>71</v>
      </c>
      <c r="B66">
        <v>4002</v>
      </c>
      <c r="C66" s="45">
        <v>44988</v>
      </c>
      <c r="D66">
        <v>12</v>
      </c>
      <c r="E66" t="s">
        <v>73</v>
      </c>
      <c r="F66">
        <v>25.29</v>
      </c>
      <c r="G66">
        <v>11.57</v>
      </c>
      <c r="H66">
        <v>0.17</v>
      </c>
      <c r="I66">
        <v>0.03</v>
      </c>
      <c r="J66">
        <v>0.6</v>
      </c>
      <c r="K66">
        <v>0.84</v>
      </c>
      <c r="L66">
        <v>0</v>
      </c>
      <c r="M66">
        <v>0.04</v>
      </c>
      <c r="N66">
        <v>0.6</v>
      </c>
      <c r="O66">
        <v>-0.26</v>
      </c>
      <c r="P66">
        <v>0</v>
      </c>
      <c r="R66">
        <v>0.4</v>
      </c>
      <c r="S66">
        <v>0.35</v>
      </c>
      <c r="T66">
        <v>0.23</v>
      </c>
      <c r="U66">
        <v>39.86</v>
      </c>
      <c r="V66">
        <v>1288.752</v>
      </c>
      <c r="X66">
        <f t="shared" si="0"/>
        <v>1.6400000000000001</v>
      </c>
    </row>
    <row r="67" spans="1:24" x14ac:dyDescent="0.3">
      <c r="A67" t="s">
        <v>71</v>
      </c>
      <c r="B67">
        <v>4002</v>
      </c>
      <c r="C67" s="45">
        <v>44988</v>
      </c>
      <c r="D67">
        <v>13</v>
      </c>
      <c r="E67" t="s">
        <v>73</v>
      </c>
      <c r="F67">
        <v>25.87</v>
      </c>
      <c r="G67">
        <v>11.57</v>
      </c>
      <c r="H67">
        <v>0.17</v>
      </c>
      <c r="I67">
        <v>0.03</v>
      </c>
      <c r="J67">
        <v>0.13</v>
      </c>
      <c r="K67">
        <v>0.84</v>
      </c>
      <c r="L67">
        <v>0</v>
      </c>
      <c r="M67">
        <v>-0.01</v>
      </c>
      <c r="N67">
        <v>0.52</v>
      </c>
      <c r="O67">
        <v>-0.26</v>
      </c>
      <c r="P67">
        <v>0</v>
      </c>
      <c r="R67">
        <v>0.4</v>
      </c>
      <c r="S67">
        <v>0.35</v>
      </c>
      <c r="T67">
        <v>0.23</v>
      </c>
      <c r="U67">
        <v>39.840000000000003</v>
      </c>
      <c r="V67">
        <v>1264.6020000000001</v>
      </c>
      <c r="X67">
        <f t="shared" si="0"/>
        <v>1.17</v>
      </c>
    </row>
    <row r="68" spans="1:24" x14ac:dyDescent="0.3">
      <c r="A68" t="s">
        <v>71</v>
      </c>
      <c r="B68">
        <v>4002</v>
      </c>
      <c r="C68" s="45">
        <v>44988</v>
      </c>
      <c r="D68">
        <v>14</v>
      </c>
      <c r="E68" t="s">
        <v>73</v>
      </c>
      <c r="F68">
        <v>28.75</v>
      </c>
      <c r="G68">
        <v>11.57</v>
      </c>
      <c r="H68">
        <v>0.17</v>
      </c>
      <c r="I68">
        <v>0.03</v>
      </c>
      <c r="J68">
        <v>7.0000000000000007E-2</v>
      </c>
      <c r="K68">
        <v>0.83</v>
      </c>
      <c r="L68">
        <v>0</v>
      </c>
      <c r="M68">
        <v>0.04</v>
      </c>
      <c r="N68">
        <v>0.41</v>
      </c>
      <c r="O68">
        <v>-0.26</v>
      </c>
      <c r="P68">
        <v>0</v>
      </c>
      <c r="R68">
        <v>0.4</v>
      </c>
      <c r="S68">
        <v>0.35</v>
      </c>
      <c r="T68">
        <v>0.23</v>
      </c>
      <c r="U68">
        <v>42.59</v>
      </c>
      <c r="V68">
        <v>1262.454</v>
      </c>
      <c r="X68">
        <f t="shared" si="0"/>
        <v>1.1000000000000001</v>
      </c>
    </row>
    <row r="69" spans="1:24" x14ac:dyDescent="0.3">
      <c r="A69" t="s">
        <v>71</v>
      </c>
      <c r="B69">
        <v>4002</v>
      </c>
      <c r="C69" s="45">
        <v>44988</v>
      </c>
      <c r="D69">
        <v>15</v>
      </c>
      <c r="E69" t="s">
        <v>73</v>
      </c>
      <c r="F69">
        <v>33.36</v>
      </c>
      <c r="G69">
        <v>11.57</v>
      </c>
      <c r="H69">
        <v>0.17</v>
      </c>
      <c r="I69">
        <v>0.03</v>
      </c>
      <c r="J69">
        <v>0.1</v>
      </c>
      <c r="K69">
        <v>0.79</v>
      </c>
      <c r="L69">
        <v>0</v>
      </c>
      <c r="M69">
        <v>0.05</v>
      </c>
      <c r="N69">
        <v>0.01</v>
      </c>
      <c r="O69">
        <v>-0.26</v>
      </c>
      <c r="P69">
        <v>0</v>
      </c>
      <c r="R69">
        <v>0.4</v>
      </c>
      <c r="S69">
        <v>0.35</v>
      </c>
      <c r="T69">
        <v>0.23</v>
      </c>
      <c r="U69">
        <v>46.8</v>
      </c>
      <c r="V69">
        <v>1286.038</v>
      </c>
      <c r="X69">
        <f t="shared" si="0"/>
        <v>1.0900000000000001</v>
      </c>
    </row>
    <row r="70" spans="1:24" x14ac:dyDescent="0.3">
      <c r="A70" t="s">
        <v>71</v>
      </c>
      <c r="B70">
        <v>4002</v>
      </c>
      <c r="C70" s="45">
        <v>44988</v>
      </c>
      <c r="D70">
        <v>16</v>
      </c>
      <c r="E70" t="s">
        <v>73</v>
      </c>
      <c r="F70">
        <v>36.880000000000003</v>
      </c>
      <c r="G70">
        <v>11.57</v>
      </c>
      <c r="H70">
        <v>0.17</v>
      </c>
      <c r="I70">
        <v>0.03</v>
      </c>
      <c r="J70">
        <v>0.06</v>
      </c>
      <c r="K70">
        <v>0.76</v>
      </c>
      <c r="L70">
        <v>0</v>
      </c>
      <c r="M70">
        <v>0.1</v>
      </c>
      <c r="N70">
        <v>-0.28000000000000003</v>
      </c>
      <c r="O70">
        <v>-0.26</v>
      </c>
      <c r="P70">
        <v>0</v>
      </c>
      <c r="R70">
        <v>0.4</v>
      </c>
      <c r="S70">
        <v>0.35</v>
      </c>
      <c r="T70">
        <v>0.23</v>
      </c>
      <c r="U70">
        <v>50.01</v>
      </c>
      <c r="V70">
        <v>1311.94</v>
      </c>
      <c r="X70">
        <f t="shared" si="0"/>
        <v>1.02</v>
      </c>
    </row>
    <row r="71" spans="1:24" x14ac:dyDescent="0.3">
      <c r="A71" t="s">
        <v>71</v>
      </c>
      <c r="B71">
        <v>4002</v>
      </c>
      <c r="C71" s="45">
        <v>44988</v>
      </c>
      <c r="D71">
        <v>17</v>
      </c>
      <c r="E71" t="s">
        <v>73</v>
      </c>
      <c r="F71">
        <v>38.18</v>
      </c>
      <c r="G71">
        <v>11.57</v>
      </c>
      <c r="H71">
        <v>0.17</v>
      </c>
      <c r="I71">
        <v>0.03</v>
      </c>
      <c r="J71">
        <v>0.06</v>
      </c>
      <c r="K71">
        <v>0.73</v>
      </c>
      <c r="L71">
        <v>0</v>
      </c>
      <c r="M71">
        <v>0.03</v>
      </c>
      <c r="N71">
        <v>-0.54</v>
      </c>
      <c r="O71">
        <v>-0.26</v>
      </c>
      <c r="P71">
        <v>0</v>
      </c>
      <c r="R71">
        <v>0.4</v>
      </c>
      <c r="S71">
        <v>0.35</v>
      </c>
      <c r="T71">
        <v>0.23</v>
      </c>
      <c r="U71">
        <v>50.95</v>
      </c>
      <c r="V71">
        <v>1358.4749999999999</v>
      </c>
      <c r="X71">
        <f t="shared" si="0"/>
        <v>0.99</v>
      </c>
    </row>
    <row r="72" spans="1:24" x14ac:dyDescent="0.3">
      <c r="A72" t="s">
        <v>71</v>
      </c>
      <c r="B72">
        <v>4002</v>
      </c>
      <c r="C72" s="45">
        <v>44988</v>
      </c>
      <c r="D72">
        <v>18</v>
      </c>
      <c r="E72" t="s">
        <v>73</v>
      </c>
      <c r="F72">
        <v>43.16</v>
      </c>
      <c r="G72">
        <v>11.57</v>
      </c>
      <c r="H72">
        <v>0.17</v>
      </c>
      <c r="I72">
        <v>0.03</v>
      </c>
      <c r="J72">
        <v>0.09</v>
      </c>
      <c r="K72">
        <v>0.69</v>
      </c>
      <c r="L72">
        <v>0</v>
      </c>
      <c r="M72">
        <v>0.08</v>
      </c>
      <c r="N72">
        <v>-0.36</v>
      </c>
      <c r="O72">
        <v>-0.26</v>
      </c>
      <c r="P72">
        <v>0</v>
      </c>
      <c r="R72">
        <v>0.4</v>
      </c>
      <c r="S72">
        <v>0.35</v>
      </c>
      <c r="T72">
        <v>0.23</v>
      </c>
      <c r="U72">
        <v>56.15</v>
      </c>
      <c r="V72">
        <v>1424.0989999999999</v>
      </c>
      <c r="X72">
        <f t="shared" si="0"/>
        <v>0.98</v>
      </c>
    </row>
    <row r="73" spans="1:24" x14ac:dyDescent="0.3">
      <c r="A73" t="s">
        <v>71</v>
      </c>
      <c r="B73">
        <v>4002</v>
      </c>
      <c r="C73" s="45">
        <v>44988</v>
      </c>
      <c r="D73">
        <v>19</v>
      </c>
      <c r="E73" t="s">
        <v>73</v>
      </c>
      <c r="F73">
        <v>53.99</v>
      </c>
      <c r="G73">
        <v>11.57</v>
      </c>
      <c r="H73">
        <v>0.17</v>
      </c>
      <c r="I73">
        <v>0.03</v>
      </c>
      <c r="J73">
        <v>0.43</v>
      </c>
      <c r="K73">
        <v>0.67</v>
      </c>
      <c r="L73">
        <v>0.08</v>
      </c>
      <c r="M73">
        <v>0.04</v>
      </c>
      <c r="N73">
        <v>-0.55000000000000004</v>
      </c>
      <c r="O73">
        <v>-0.26</v>
      </c>
      <c r="P73">
        <v>0</v>
      </c>
      <c r="R73">
        <v>0.4</v>
      </c>
      <c r="S73">
        <v>0.35</v>
      </c>
      <c r="T73">
        <v>0.23</v>
      </c>
      <c r="U73">
        <v>67.150000000000006</v>
      </c>
      <c r="V73">
        <v>1444.0219999999999</v>
      </c>
      <c r="X73">
        <f t="shared" ref="X73:X136" si="1">H73+I73+J73+K73+L73+P73+Q73</f>
        <v>1.3800000000000001</v>
      </c>
    </row>
    <row r="74" spans="1:24" x14ac:dyDescent="0.3">
      <c r="A74" t="s">
        <v>71</v>
      </c>
      <c r="B74">
        <v>4002</v>
      </c>
      <c r="C74" s="45">
        <v>44988</v>
      </c>
      <c r="D74">
        <v>20</v>
      </c>
      <c r="E74" t="s">
        <v>73</v>
      </c>
      <c r="F74">
        <v>37.65</v>
      </c>
      <c r="G74">
        <v>11.57</v>
      </c>
      <c r="H74">
        <v>0.17</v>
      </c>
      <c r="I74">
        <v>0.03</v>
      </c>
      <c r="J74">
        <v>0.19</v>
      </c>
      <c r="K74">
        <v>0.69</v>
      </c>
      <c r="L74">
        <v>0</v>
      </c>
      <c r="M74">
        <v>0.05</v>
      </c>
      <c r="N74">
        <v>-0.55000000000000004</v>
      </c>
      <c r="O74">
        <v>-0.26</v>
      </c>
      <c r="P74">
        <v>0</v>
      </c>
      <c r="R74">
        <v>0.4</v>
      </c>
      <c r="S74">
        <v>0.35</v>
      </c>
      <c r="T74">
        <v>0.23</v>
      </c>
      <c r="U74">
        <v>50.52</v>
      </c>
      <c r="V74">
        <v>1406.6130000000001</v>
      </c>
      <c r="X74">
        <f t="shared" si="1"/>
        <v>1.08</v>
      </c>
    </row>
    <row r="75" spans="1:24" x14ac:dyDescent="0.3">
      <c r="A75" t="s">
        <v>71</v>
      </c>
      <c r="B75">
        <v>4002</v>
      </c>
      <c r="C75" s="45">
        <v>44988</v>
      </c>
      <c r="D75">
        <v>21</v>
      </c>
      <c r="E75" t="s">
        <v>73</v>
      </c>
      <c r="F75">
        <v>35.200000000000003</v>
      </c>
      <c r="G75">
        <v>11.57</v>
      </c>
      <c r="H75">
        <v>0.17</v>
      </c>
      <c r="I75">
        <v>0.03</v>
      </c>
      <c r="J75">
        <v>7.0000000000000007E-2</v>
      </c>
      <c r="K75">
        <v>0.71</v>
      </c>
      <c r="L75">
        <v>0</v>
      </c>
      <c r="M75">
        <v>0</v>
      </c>
      <c r="N75">
        <v>-0.41</v>
      </c>
      <c r="O75">
        <v>-0.26</v>
      </c>
      <c r="P75">
        <v>0</v>
      </c>
      <c r="R75">
        <v>0.4</v>
      </c>
      <c r="S75">
        <v>0.35</v>
      </c>
      <c r="T75">
        <v>0.23</v>
      </c>
      <c r="U75">
        <v>48.06</v>
      </c>
      <c r="V75">
        <v>1351.394</v>
      </c>
      <c r="X75">
        <f t="shared" si="1"/>
        <v>0.98</v>
      </c>
    </row>
    <row r="76" spans="1:24" x14ac:dyDescent="0.3">
      <c r="A76" t="s">
        <v>71</v>
      </c>
      <c r="B76">
        <v>4002</v>
      </c>
      <c r="C76" s="45">
        <v>44988</v>
      </c>
      <c r="D76">
        <v>22</v>
      </c>
      <c r="E76" t="s">
        <v>73</v>
      </c>
      <c r="F76">
        <v>57.35</v>
      </c>
      <c r="G76">
        <v>11.57</v>
      </c>
      <c r="H76">
        <v>0.17</v>
      </c>
      <c r="I76">
        <v>0.03</v>
      </c>
      <c r="J76">
        <v>0.49</v>
      </c>
      <c r="K76">
        <v>0.74</v>
      </c>
      <c r="L76">
        <v>7.0000000000000007E-2</v>
      </c>
      <c r="M76">
        <v>-0.03</v>
      </c>
      <c r="N76">
        <v>-0.49</v>
      </c>
      <c r="O76">
        <v>-0.26</v>
      </c>
      <c r="P76">
        <v>0</v>
      </c>
      <c r="R76">
        <v>0.4</v>
      </c>
      <c r="S76">
        <v>0.35</v>
      </c>
      <c r="T76">
        <v>0.23</v>
      </c>
      <c r="U76">
        <v>70.62</v>
      </c>
      <c r="V76">
        <v>1269.6079999999999</v>
      </c>
      <c r="X76">
        <f t="shared" si="1"/>
        <v>1.5</v>
      </c>
    </row>
    <row r="77" spans="1:24" x14ac:dyDescent="0.3">
      <c r="A77" t="s">
        <v>71</v>
      </c>
      <c r="B77">
        <v>4002</v>
      </c>
      <c r="C77" s="45">
        <v>44988</v>
      </c>
      <c r="D77">
        <v>23</v>
      </c>
      <c r="E77" t="s">
        <v>73</v>
      </c>
      <c r="F77">
        <v>38.82</v>
      </c>
      <c r="G77">
        <v>11.57</v>
      </c>
      <c r="H77">
        <v>0.17</v>
      </c>
      <c r="I77">
        <v>0.03</v>
      </c>
      <c r="J77">
        <v>0.31</v>
      </c>
      <c r="K77">
        <v>0.79</v>
      </c>
      <c r="L77">
        <v>0</v>
      </c>
      <c r="M77">
        <v>0.03</v>
      </c>
      <c r="N77">
        <v>0.16</v>
      </c>
      <c r="O77">
        <v>-0.26</v>
      </c>
      <c r="P77">
        <v>0</v>
      </c>
      <c r="R77">
        <v>0.4</v>
      </c>
      <c r="S77">
        <v>0.35</v>
      </c>
      <c r="T77">
        <v>0.23</v>
      </c>
      <c r="U77">
        <v>52.6</v>
      </c>
      <c r="V77">
        <v>1194.758</v>
      </c>
      <c r="X77">
        <f t="shared" si="1"/>
        <v>1.3</v>
      </c>
    </row>
    <row r="78" spans="1:24" x14ac:dyDescent="0.3">
      <c r="A78" t="s">
        <v>71</v>
      </c>
      <c r="B78">
        <v>4002</v>
      </c>
      <c r="C78" s="45">
        <v>44988</v>
      </c>
      <c r="D78">
        <v>24</v>
      </c>
      <c r="E78" t="s">
        <v>72</v>
      </c>
      <c r="F78">
        <v>34.19</v>
      </c>
      <c r="G78">
        <v>11.57</v>
      </c>
      <c r="H78">
        <v>0.17</v>
      </c>
      <c r="I78">
        <v>0.03</v>
      </c>
      <c r="J78">
        <v>0.22</v>
      </c>
      <c r="K78">
        <v>0</v>
      </c>
      <c r="L78">
        <v>0</v>
      </c>
      <c r="M78">
        <v>-0.01</v>
      </c>
      <c r="N78">
        <v>0.45</v>
      </c>
      <c r="O78">
        <v>-0.26</v>
      </c>
      <c r="P78">
        <v>0</v>
      </c>
      <c r="R78">
        <v>0.4</v>
      </c>
      <c r="S78">
        <v>0.35</v>
      </c>
      <c r="T78">
        <v>0.23</v>
      </c>
      <c r="U78">
        <v>47.34</v>
      </c>
      <c r="V78">
        <v>1119.626</v>
      </c>
      <c r="X78">
        <f t="shared" si="1"/>
        <v>0.42000000000000004</v>
      </c>
    </row>
    <row r="79" spans="1:24" x14ac:dyDescent="0.3">
      <c r="A79" t="s">
        <v>71</v>
      </c>
      <c r="B79">
        <v>4002</v>
      </c>
      <c r="C79" s="45">
        <v>44989</v>
      </c>
      <c r="D79">
        <v>1</v>
      </c>
      <c r="E79" t="s">
        <v>72</v>
      </c>
      <c r="F79">
        <v>37.56</v>
      </c>
      <c r="G79">
        <v>11.57</v>
      </c>
      <c r="H79">
        <v>0.22</v>
      </c>
      <c r="I79">
        <v>0.04</v>
      </c>
      <c r="J79">
        <v>0.06</v>
      </c>
      <c r="K79">
        <v>0</v>
      </c>
      <c r="L79">
        <v>0</v>
      </c>
      <c r="M79">
        <v>0.05</v>
      </c>
      <c r="N79">
        <v>-0.4</v>
      </c>
      <c r="O79">
        <v>-0.26</v>
      </c>
      <c r="P79">
        <v>0</v>
      </c>
      <c r="R79">
        <v>0.4</v>
      </c>
      <c r="S79">
        <v>0.35</v>
      </c>
      <c r="T79">
        <v>0.23</v>
      </c>
      <c r="U79">
        <v>49.82</v>
      </c>
      <c r="V79">
        <v>1073.5</v>
      </c>
      <c r="X79">
        <f t="shared" si="1"/>
        <v>0.32</v>
      </c>
    </row>
    <row r="80" spans="1:24" x14ac:dyDescent="0.3">
      <c r="A80" t="s">
        <v>71</v>
      </c>
      <c r="B80">
        <v>4002</v>
      </c>
      <c r="C80" s="45">
        <v>44989</v>
      </c>
      <c r="D80">
        <v>2</v>
      </c>
      <c r="E80" t="s">
        <v>72</v>
      </c>
      <c r="F80">
        <v>32.64</v>
      </c>
      <c r="G80">
        <v>11.57</v>
      </c>
      <c r="H80">
        <v>0.22</v>
      </c>
      <c r="I80">
        <v>0.04</v>
      </c>
      <c r="J80">
        <v>0.18</v>
      </c>
      <c r="K80">
        <v>0</v>
      </c>
      <c r="L80">
        <v>0</v>
      </c>
      <c r="M80">
        <v>0</v>
      </c>
      <c r="N80">
        <v>-1.03</v>
      </c>
      <c r="O80">
        <v>-0.26</v>
      </c>
      <c r="P80">
        <v>0</v>
      </c>
      <c r="R80">
        <v>0.4</v>
      </c>
      <c r="S80">
        <v>0.35</v>
      </c>
      <c r="T80">
        <v>0.23</v>
      </c>
      <c r="U80">
        <v>44.34</v>
      </c>
      <c r="V80">
        <v>1049.8869999999999</v>
      </c>
      <c r="X80">
        <f t="shared" si="1"/>
        <v>0.44</v>
      </c>
    </row>
    <row r="81" spans="1:24" x14ac:dyDescent="0.3">
      <c r="A81" t="s">
        <v>71</v>
      </c>
      <c r="B81">
        <v>4002</v>
      </c>
      <c r="C81" s="45">
        <v>44989</v>
      </c>
      <c r="D81">
        <v>3</v>
      </c>
      <c r="E81" t="s">
        <v>72</v>
      </c>
      <c r="F81">
        <v>31.04</v>
      </c>
      <c r="G81">
        <v>11.57</v>
      </c>
      <c r="H81">
        <v>0.22</v>
      </c>
      <c r="I81">
        <v>0.04</v>
      </c>
      <c r="J81">
        <v>0.22</v>
      </c>
      <c r="K81">
        <v>0</v>
      </c>
      <c r="L81">
        <v>0</v>
      </c>
      <c r="M81">
        <v>0.02</v>
      </c>
      <c r="N81">
        <v>-0.94</v>
      </c>
      <c r="O81">
        <v>-0.26</v>
      </c>
      <c r="P81">
        <v>0</v>
      </c>
      <c r="R81">
        <v>0.4</v>
      </c>
      <c r="S81">
        <v>0.35</v>
      </c>
      <c r="T81">
        <v>0.23</v>
      </c>
      <c r="U81">
        <v>42.89</v>
      </c>
      <c r="V81">
        <v>1043.3920000000001</v>
      </c>
      <c r="X81">
        <f t="shared" si="1"/>
        <v>0.48</v>
      </c>
    </row>
    <row r="82" spans="1:24" x14ac:dyDescent="0.3">
      <c r="A82" t="s">
        <v>71</v>
      </c>
      <c r="B82">
        <v>4002</v>
      </c>
      <c r="C82" s="45">
        <v>44989</v>
      </c>
      <c r="D82">
        <v>4</v>
      </c>
      <c r="E82" t="s">
        <v>72</v>
      </c>
      <c r="F82">
        <v>30.9</v>
      </c>
      <c r="G82">
        <v>11.57</v>
      </c>
      <c r="H82">
        <v>0.22</v>
      </c>
      <c r="I82">
        <v>0.04</v>
      </c>
      <c r="J82">
        <v>0.12</v>
      </c>
      <c r="K82">
        <v>0</v>
      </c>
      <c r="L82">
        <v>0</v>
      </c>
      <c r="M82">
        <v>0.02</v>
      </c>
      <c r="N82">
        <v>-1.1100000000000001</v>
      </c>
      <c r="O82">
        <v>-0.26</v>
      </c>
      <c r="P82">
        <v>0</v>
      </c>
      <c r="R82">
        <v>0.4</v>
      </c>
      <c r="S82">
        <v>0.35</v>
      </c>
      <c r="T82">
        <v>0.23</v>
      </c>
      <c r="U82">
        <v>42.48</v>
      </c>
      <c r="V82">
        <v>1043.99</v>
      </c>
      <c r="X82">
        <f t="shared" si="1"/>
        <v>0.38</v>
      </c>
    </row>
    <row r="83" spans="1:24" x14ac:dyDescent="0.3">
      <c r="A83" t="s">
        <v>71</v>
      </c>
      <c r="B83">
        <v>4002</v>
      </c>
      <c r="C83" s="45">
        <v>44989</v>
      </c>
      <c r="D83">
        <v>5</v>
      </c>
      <c r="E83" t="s">
        <v>72</v>
      </c>
      <c r="F83">
        <v>31.33</v>
      </c>
      <c r="G83">
        <v>11.57</v>
      </c>
      <c r="H83">
        <v>0.22</v>
      </c>
      <c r="I83">
        <v>0.04</v>
      </c>
      <c r="J83">
        <v>0.09</v>
      </c>
      <c r="K83">
        <v>0</v>
      </c>
      <c r="L83">
        <v>0</v>
      </c>
      <c r="M83">
        <v>0.01</v>
      </c>
      <c r="N83">
        <v>-1.18</v>
      </c>
      <c r="O83">
        <v>-0.26</v>
      </c>
      <c r="P83">
        <v>0</v>
      </c>
      <c r="R83">
        <v>0.4</v>
      </c>
      <c r="S83">
        <v>0.35</v>
      </c>
      <c r="T83">
        <v>0.23</v>
      </c>
      <c r="U83">
        <v>42.8</v>
      </c>
      <c r="V83">
        <v>1061.9670000000001</v>
      </c>
      <c r="X83">
        <f t="shared" si="1"/>
        <v>0.35</v>
      </c>
    </row>
    <row r="84" spans="1:24" x14ac:dyDescent="0.3">
      <c r="A84" t="s">
        <v>71</v>
      </c>
      <c r="B84">
        <v>4002</v>
      </c>
      <c r="C84" s="45">
        <v>44989</v>
      </c>
      <c r="D84">
        <v>6</v>
      </c>
      <c r="E84" t="s">
        <v>72</v>
      </c>
      <c r="F84">
        <v>31.93</v>
      </c>
      <c r="G84">
        <v>11.57</v>
      </c>
      <c r="H84">
        <v>0.22</v>
      </c>
      <c r="I84">
        <v>0.04</v>
      </c>
      <c r="J84">
        <v>0.08</v>
      </c>
      <c r="K84">
        <v>0</v>
      </c>
      <c r="L84">
        <v>0</v>
      </c>
      <c r="M84">
        <v>-0.01</v>
      </c>
      <c r="N84">
        <v>-0.26</v>
      </c>
      <c r="O84">
        <v>-0.26</v>
      </c>
      <c r="P84">
        <v>0</v>
      </c>
      <c r="R84">
        <v>0.4</v>
      </c>
      <c r="S84">
        <v>0.35</v>
      </c>
      <c r="T84">
        <v>0.23</v>
      </c>
      <c r="U84">
        <v>44.29</v>
      </c>
      <c r="V84">
        <v>1098.6220000000001</v>
      </c>
      <c r="X84">
        <f t="shared" si="1"/>
        <v>0.34</v>
      </c>
    </row>
    <row r="85" spans="1:24" x14ac:dyDescent="0.3">
      <c r="A85" t="s">
        <v>71</v>
      </c>
      <c r="B85">
        <v>4002</v>
      </c>
      <c r="C85" s="45">
        <v>44989</v>
      </c>
      <c r="D85">
        <v>7</v>
      </c>
      <c r="E85" t="s">
        <v>72</v>
      </c>
      <c r="F85">
        <v>30.95</v>
      </c>
      <c r="G85">
        <v>11.57</v>
      </c>
      <c r="H85">
        <v>0.22</v>
      </c>
      <c r="I85">
        <v>0.04</v>
      </c>
      <c r="J85">
        <v>0.21</v>
      </c>
      <c r="K85">
        <v>0</v>
      </c>
      <c r="L85">
        <v>0</v>
      </c>
      <c r="M85">
        <v>0.05</v>
      </c>
      <c r="N85">
        <v>-0.22</v>
      </c>
      <c r="O85">
        <v>-0.26</v>
      </c>
      <c r="P85">
        <v>0</v>
      </c>
      <c r="R85">
        <v>0.4</v>
      </c>
      <c r="S85">
        <v>0.35</v>
      </c>
      <c r="T85">
        <v>0.23</v>
      </c>
      <c r="U85">
        <v>43.54</v>
      </c>
      <c r="V85">
        <v>1144.635</v>
      </c>
      <c r="X85">
        <f t="shared" si="1"/>
        <v>0.47</v>
      </c>
    </row>
    <row r="86" spans="1:24" x14ac:dyDescent="0.3">
      <c r="A86" t="s">
        <v>71</v>
      </c>
      <c r="B86">
        <v>4002</v>
      </c>
      <c r="C86" s="45">
        <v>44989</v>
      </c>
      <c r="D86">
        <v>8</v>
      </c>
      <c r="E86" t="s">
        <v>72</v>
      </c>
      <c r="F86">
        <v>31.2</v>
      </c>
      <c r="G86">
        <v>11.57</v>
      </c>
      <c r="H86">
        <v>0.22</v>
      </c>
      <c r="I86">
        <v>0.04</v>
      </c>
      <c r="J86">
        <v>0.17</v>
      </c>
      <c r="K86">
        <v>0</v>
      </c>
      <c r="L86">
        <v>0</v>
      </c>
      <c r="M86">
        <v>0.04</v>
      </c>
      <c r="N86">
        <v>-0.36</v>
      </c>
      <c r="O86">
        <v>-0.26</v>
      </c>
      <c r="P86">
        <v>0</v>
      </c>
      <c r="R86">
        <v>0.4</v>
      </c>
      <c r="S86">
        <v>0.35</v>
      </c>
      <c r="T86">
        <v>0.23</v>
      </c>
      <c r="U86">
        <v>43.6</v>
      </c>
      <c r="V86">
        <v>1213.0119999999999</v>
      </c>
      <c r="X86">
        <f t="shared" si="1"/>
        <v>0.43000000000000005</v>
      </c>
    </row>
    <row r="87" spans="1:24" x14ac:dyDescent="0.3">
      <c r="A87" t="s">
        <v>71</v>
      </c>
      <c r="B87">
        <v>4002</v>
      </c>
      <c r="C87" s="45">
        <v>44989</v>
      </c>
      <c r="D87">
        <v>9</v>
      </c>
      <c r="E87" t="s">
        <v>72</v>
      </c>
      <c r="F87">
        <v>33.369999999999997</v>
      </c>
      <c r="G87">
        <v>11.57</v>
      </c>
      <c r="H87">
        <v>0.22</v>
      </c>
      <c r="I87">
        <v>0.04</v>
      </c>
      <c r="J87">
        <v>0.14000000000000001</v>
      </c>
      <c r="K87">
        <v>0</v>
      </c>
      <c r="L87">
        <v>0</v>
      </c>
      <c r="M87">
        <v>-0.05</v>
      </c>
      <c r="N87">
        <v>-0.47</v>
      </c>
      <c r="O87">
        <v>-0.26</v>
      </c>
      <c r="P87">
        <v>0</v>
      </c>
      <c r="R87">
        <v>0.4</v>
      </c>
      <c r="S87">
        <v>0.35</v>
      </c>
      <c r="T87">
        <v>0.23</v>
      </c>
      <c r="U87">
        <v>45.54</v>
      </c>
      <c r="V87">
        <v>1301.5239999999999</v>
      </c>
      <c r="X87">
        <f t="shared" si="1"/>
        <v>0.4</v>
      </c>
    </row>
    <row r="88" spans="1:24" x14ac:dyDescent="0.3">
      <c r="A88" t="s">
        <v>71</v>
      </c>
      <c r="B88">
        <v>4002</v>
      </c>
      <c r="C88" s="45">
        <v>44989</v>
      </c>
      <c r="D88">
        <v>10</v>
      </c>
      <c r="E88" t="s">
        <v>72</v>
      </c>
      <c r="F88">
        <v>40.97</v>
      </c>
      <c r="G88">
        <v>11.57</v>
      </c>
      <c r="H88">
        <v>0.22</v>
      </c>
      <c r="I88">
        <v>0.04</v>
      </c>
      <c r="J88">
        <v>0.15</v>
      </c>
      <c r="K88">
        <v>0</v>
      </c>
      <c r="L88">
        <v>0.12</v>
      </c>
      <c r="M88">
        <v>0.02</v>
      </c>
      <c r="N88">
        <v>-0.65</v>
      </c>
      <c r="O88">
        <v>-0.26</v>
      </c>
      <c r="P88">
        <v>0</v>
      </c>
      <c r="R88">
        <v>0.4</v>
      </c>
      <c r="S88">
        <v>0.35</v>
      </c>
      <c r="T88">
        <v>0.23</v>
      </c>
      <c r="U88">
        <v>53.16</v>
      </c>
      <c r="V88">
        <v>1365.6120000000001</v>
      </c>
      <c r="X88">
        <f t="shared" si="1"/>
        <v>0.53</v>
      </c>
    </row>
    <row r="89" spans="1:24" x14ac:dyDescent="0.3">
      <c r="A89" t="s">
        <v>71</v>
      </c>
      <c r="B89">
        <v>4002</v>
      </c>
      <c r="C89" s="45">
        <v>44989</v>
      </c>
      <c r="D89">
        <v>11</v>
      </c>
      <c r="E89" t="s">
        <v>72</v>
      </c>
      <c r="F89">
        <v>60.32</v>
      </c>
      <c r="G89">
        <v>11.57</v>
      </c>
      <c r="H89">
        <v>0.22</v>
      </c>
      <c r="I89">
        <v>0.04</v>
      </c>
      <c r="J89">
        <v>0.23</v>
      </c>
      <c r="K89">
        <v>0</v>
      </c>
      <c r="L89">
        <v>0.06</v>
      </c>
      <c r="M89">
        <v>0.11</v>
      </c>
      <c r="N89">
        <v>-0.88</v>
      </c>
      <c r="O89">
        <v>-0.26</v>
      </c>
      <c r="P89">
        <v>0</v>
      </c>
      <c r="R89">
        <v>0.4</v>
      </c>
      <c r="S89">
        <v>0.35</v>
      </c>
      <c r="T89">
        <v>0.23</v>
      </c>
      <c r="U89">
        <v>72.39</v>
      </c>
      <c r="V89">
        <v>1396.308</v>
      </c>
      <c r="X89">
        <f t="shared" si="1"/>
        <v>0.55000000000000004</v>
      </c>
    </row>
    <row r="90" spans="1:24" x14ac:dyDescent="0.3">
      <c r="A90" t="s">
        <v>71</v>
      </c>
      <c r="B90">
        <v>4002</v>
      </c>
      <c r="C90" s="45">
        <v>44989</v>
      </c>
      <c r="D90">
        <v>12</v>
      </c>
      <c r="E90" t="s">
        <v>72</v>
      </c>
      <c r="F90">
        <v>41.23</v>
      </c>
      <c r="G90">
        <v>11.57</v>
      </c>
      <c r="H90">
        <v>0.22</v>
      </c>
      <c r="I90">
        <v>0.04</v>
      </c>
      <c r="J90">
        <v>0.08</v>
      </c>
      <c r="K90">
        <v>0</v>
      </c>
      <c r="L90">
        <v>0</v>
      </c>
      <c r="M90">
        <v>0.11</v>
      </c>
      <c r="N90">
        <v>-1</v>
      </c>
      <c r="O90">
        <v>-0.26</v>
      </c>
      <c r="P90">
        <v>0</v>
      </c>
      <c r="R90">
        <v>0.4</v>
      </c>
      <c r="S90">
        <v>0.35</v>
      </c>
      <c r="T90">
        <v>0.23</v>
      </c>
      <c r="U90">
        <v>52.97</v>
      </c>
      <c r="V90">
        <v>1408.499</v>
      </c>
      <c r="X90">
        <f t="shared" si="1"/>
        <v>0.34</v>
      </c>
    </row>
    <row r="91" spans="1:24" x14ac:dyDescent="0.3">
      <c r="A91" t="s">
        <v>71</v>
      </c>
      <c r="B91">
        <v>4002</v>
      </c>
      <c r="C91" s="45">
        <v>44989</v>
      </c>
      <c r="D91">
        <v>13</v>
      </c>
      <c r="E91" t="s">
        <v>72</v>
      </c>
      <c r="F91">
        <v>38.86</v>
      </c>
      <c r="G91">
        <v>11.57</v>
      </c>
      <c r="H91">
        <v>0.22</v>
      </c>
      <c r="I91">
        <v>0.04</v>
      </c>
      <c r="J91">
        <v>0.05</v>
      </c>
      <c r="K91">
        <v>0</v>
      </c>
      <c r="L91">
        <v>0</v>
      </c>
      <c r="M91">
        <v>0</v>
      </c>
      <c r="N91">
        <v>-0.94</v>
      </c>
      <c r="O91">
        <v>-0.26</v>
      </c>
      <c r="P91">
        <v>0</v>
      </c>
      <c r="R91">
        <v>0.4</v>
      </c>
      <c r="S91">
        <v>0.35</v>
      </c>
      <c r="T91">
        <v>0.23</v>
      </c>
      <c r="U91">
        <v>50.52</v>
      </c>
      <c r="V91">
        <v>1393.3910000000001</v>
      </c>
      <c r="X91">
        <f t="shared" si="1"/>
        <v>0.31</v>
      </c>
    </row>
    <row r="92" spans="1:24" x14ac:dyDescent="0.3">
      <c r="A92" t="s">
        <v>71</v>
      </c>
      <c r="B92">
        <v>4002</v>
      </c>
      <c r="C92" s="45">
        <v>44989</v>
      </c>
      <c r="D92">
        <v>14</v>
      </c>
      <c r="E92" t="s">
        <v>72</v>
      </c>
      <c r="F92">
        <v>42.09</v>
      </c>
      <c r="G92">
        <v>11.57</v>
      </c>
      <c r="H92">
        <v>0.22</v>
      </c>
      <c r="I92">
        <v>0.04</v>
      </c>
      <c r="J92">
        <v>0.12</v>
      </c>
      <c r="K92">
        <v>0</v>
      </c>
      <c r="L92">
        <v>0</v>
      </c>
      <c r="M92">
        <v>-0.05</v>
      </c>
      <c r="N92">
        <v>-0.91</v>
      </c>
      <c r="O92">
        <v>-0.26</v>
      </c>
      <c r="P92">
        <v>0</v>
      </c>
      <c r="R92">
        <v>0.4</v>
      </c>
      <c r="S92">
        <v>0.35</v>
      </c>
      <c r="T92">
        <v>0.23</v>
      </c>
      <c r="U92">
        <v>53.8</v>
      </c>
      <c r="V92">
        <v>1380.1980000000001</v>
      </c>
      <c r="X92">
        <f t="shared" si="1"/>
        <v>0.38</v>
      </c>
    </row>
    <row r="93" spans="1:24" x14ac:dyDescent="0.3">
      <c r="A93" t="s">
        <v>71</v>
      </c>
      <c r="B93">
        <v>4002</v>
      </c>
      <c r="C93" s="45">
        <v>44989</v>
      </c>
      <c r="D93">
        <v>15</v>
      </c>
      <c r="E93" t="s">
        <v>72</v>
      </c>
      <c r="F93">
        <v>39.75</v>
      </c>
      <c r="G93">
        <v>11.57</v>
      </c>
      <c r="H93">
        <v>0.22</v>
      </c>
      <c r="I93">
        <v>0.04</v>
      </c>
      <c r="J93">
        <v>0.05</v>
      </c>
      <c r="K93">
        <v>0</v>
      </c>
      <c r="L93">
        <v>0</v>
      </c>
      <c r="M93">
        <v>-0.09</v>
      </c>
      <c r="N93">
        <v>-1</v>
      </c>
      <c r="O93">
        <v>-0.26</v>
      </c>
      <c r="P93">
        <v>0</v>
      </c>
      <c r="R93">
        <v>0.4</v>
      </c>
      <c r="S93">
        <v>0.35</v>
      </c>
      <c r="T93">
        <v>0.23</v>
      </c>
      <c r="U93">
        <v>51.26</v>
      </c>
      <c r="V93">
        <v>1370.9059999999999</v>
      </c>
      <c r="X93">
        <f t="shared" si="1"/>
        <v>0.31</v>
      </c>
    </row>
    <row r="94" spans="1:24" x14ac:dyDescent="0.3">
      <c r="A94" t="s">
        <v>71</v>
      </c>
      <c r="B94">
        <v>4002</v>
      </c>
      <c r="C94" s="45">
        <v>44989</v>
      </c>
      <c r="D94">
        <v>16</v>
      </c>
      <c r="E94" t="s">
        <v>72</v>
      </c>
      <c r="F94">
        <v>45.49</v>
      </c>
      <c r="G94">
        <v>11.57</v>
      </c>
      <c r="H94">
        <v>0.22</v>
      </c>
      <c r="I94">
        <v>0.04</v>
      </c>
      <c r="J94">
        <v>0.06</v>
      </c>
      <c r="K94">
        <v>0</v>
      </c>
      <c r="L94">
        <v>0</v>
      </c>
      <c r="M94">
        <v>-0.02</v>
      </c>
      <c r="N94">
        <v>-0.89</v>
      </c>
      <c r="O94">
        <v>-0.26</v>
      </c>
      <c r="P94">
        <v>0</v>
      </c>
      <c r="R94">
        <v>0.4</v>
      </c>
      <c r="S94">
        <v>0.35</v>
      </c>
      <c r="T94">
        <v>0.23</v>
      </c>
      <c r="U94">
        <v>57.19</v>
      </c>
      <c r="V94">
        <v>1374.171</v>
      </c>
      <c r="X94">
        <f t="shared" si="1"/>
        <v>0.32</v>
      </c>
    </row>
    <row r="95" spans="1:24" x14ac:dyDescent="0.3">
      <c r="A95" t="s">
        <v>71</v>
      </c>
      <c r="B95">
        <v>4002</v>
      </c>
      <c r="C95" s="45">
        <v>44989</v>
      </c>
      <c r="D95">
        <v>17</v>
      </c>
      <c r="E95" t="s">
        <v>72</v>
      </c>
      <c r="F95">
        <v>59.26</v>
      </c>
      <c r="G95">
        <v>11.57</v>
      </c>
      <c r="H95">
        <v>0.22</v>
      </c>
      <c r="I95">
        <v>0.04</v>
      </c>
      <c r="J95">
        <v>0.12</v>
      </c>
      <c r="K95">
        <v>0</v>
      </c>
      <c r="L95">
        <v>0</v>
      </c>
      <c r="M95">
        <v>0.03</v>
      </c>
      <c r="N95">
        <v>-1.1000000000000001</v>
      </c>
      <c r="O95">
        <v>-0.26</v>
      </c>
      <c r="P95">
        <v>0</v>
      </c>
      <c r="R95">
        <v>0.4</v>
      </c>
      <c r="S95">
        <v>0.35</v>
      </c>
      <c r="T95">
        <v>0.23</v>
      </c>
      <c r="U95">
        <v>70.86</v>
      </c>
      <c r="V95">
        <v>1407.0830000000001</v>
      </c>
      <c r="X95">
        <f t="shared" si="1"/>
        <v>0.38</v>
      </c>
    </row>
    <row r="96" spans="1:24" x14ac:dyDescent="0.3">
      <c r="A96" t="s">
        <v>71</v>
      </c>
      <c r="B96">
        <v>4002</v>
      </c>
      <c r="C96" s="45">
        <v>44989</v>
      </c>
      <c r="D96">
        <v>18</v>
      </c>
      <c r="E96" t="s">
        <v>72</v>
      </c>
      <c r="F96">
        <v>73.59</v>
      </c>
      <c r="G96">
        <v>11.57</v>
      </c>
      <c r="H96">
        <v>0.22</v>
      </c>
      <c r="I96">
        <v>0.04</v>
      </c>
      <c r="J96">
        <v>0.45</v>
      </c>
      <c r="K96">
        <v>0</v>
      </c>
      <c r="L96">
        <v>0</v>
      </c>
      <c r="M96">
        <v>0.02</v>
      </c>
      <c r="N96">
        <v>-1.19</v>
      </c>
      <c r="O96">
        <v>-0.26</v>
      </c>
      <c r="P96">
        <v>0</v>
      </c>
      <c r="R96">
        <v>0.4</v>
      </c>
      <c r="S96">
        <v>0.35</v>
      </c>
      <c r="T96">
        <v>0.23</v>
      </c>
      <c r="U96">
        <v>85.42</v>
      </c>
      <c r="V96">
        <v>1463.585</v>
      </c>
      <c r="X96">
        <f t="shared" si="1"/>
        <v>0.71</v>
      </c>
    </row>
    <row r="97" spans="1:24" x14ac:dyDescent="0.3">
      <c r="A97" t="s">
        <v>71</v>
      </c>
      <c r="B97">
        <v>4002</v>
      </c>
      <c r="C97" s="45">
        <v>44989</v>
      </c>
      <c r="D97">
        <v>19</v>
      </c>
      <c r="E97" t="s">
        <v>72</v>
      </c>
      <c r="F97">
        <v>68.290000000000006</v>
      </c>
      <c r="G97">
        <v>11.57</v>
      </c>
      <c r="H97">
        <v>0.22</v>
      </c>
      <c r="I97">
        <v>0.04</v>
      </c>
      <c r="J97">
        <v>0.76</v>
      </c>
      <c r="K97">
        <v>0</v>
      </c>
      <c r="L97">
        <v>0</v>
      </c>
      <c r="M97">
        <v>0.02</v>
      </c>
      <c r="N97">
        <v>-1.19</v>
      </c>
      <c r="O97">
        <v>-0.26</v>
      </c>
      <c r="P97">
        <v>0</v>
      </c>
      <c r="R97">
        <v>0.4</v>
      </c>
      <c r="S97">
        <v>0.35</v>
      </c>
      <c r="T97">
        <v>0.23</v>
      </c>
      <c r="U97">
        <v>80.430000000000007</v>
      </c>
      <c r="V97">
        <v>1473.779</v>
      </c>
      <c r="X97">
        <f t="shared" si="1"/>
        <v>1.02</v>
      </c>
    </row>
    <row r="98" spans="1:24" x14ac:dyDescent="0.3">
      <c r="A98" t="s">
        <v>71</v>
      </c>
      <c r="B98">
        <v>4002</v>
      </c>
      <c r="C98" s="45">
        <v>44989</v>
      </c>
      <c r="D98">
        <v>20</v>
      </c>
      <c r="E98" t="s">
        <v>72</v>
      </c>
      <c r="F98">
        <v>63.19</v>
      </c>
      <c r="G98">
        <v>11.57</v>
      </c>
      <c r="H98">
        <v>0.22</v>
      </c>
      <c r="I98">
        <v>0.04</v>
      </c>
      <c r="J98">
        <v>0.62</v>
      </c>
      <c r="K98">
        <v>0</v>
      </c>
      <c r="L98">
        <v>0.08</v>
      </c>
      <c r="M98">
        <v>0.01</v>
      </c>
      <c r="N98">
        <v>-1.19</v>
      </c>
      <c r="O98">
        <v>-0.26</v>
      </c>
      <c r="P98">
        <v>0</v>
      </c>
      <c r="R98">
        <v>0.4</v>
      </c>
      <c r="S98">
        <v>0.35</v>
      </c>
      <c r="T98">
        <v>0.23</v>
      </c>
      <c r="U98">
        <v>75.260000000000005</v>
      </c>
      <c r="V98">
        <v>1420.566</v>
      </c>
      <c r="X98">
        <f t="shared" si="1"/>
        <v>0.96</v>
      </c>
    </row>
    <row r="99" spans="1:24" x14ac:dyDescent="0.3">
      <c r="A99" t="s">
        <v>71</v>
      </c>
      <c r="B99">
        <v>4002</v>
      </c>
      <c r="C99" s="45">
        <v>44989</v>
      </c>
      <c r="D99">
        <v>21</v>
      </c>
      <c r="E99" t="s">
        <v>72</v>
      </c>
      <c r="F99">
        <v>47.69</v>
      </c>
      <c r="G99">
        <v>11.57</v>
      </c>
      <c r="H99">
        <v>0.22</v>
      </c>
      <c r="I99">
        <v>0.04</v>
      </c>
      <c r="J99">
        <v>0.14000000000000001</v>
      </c>
      <c r="K99">
        <v>0</v>
      </c>
      <c r="L99">
        <v>0.12</v>
      </c>
      <c r="M99">
        <v>-0.06</v>
      </c>
      <c r="N99">
        <v>-1.1000000000000001</v>
      </c>
      <c r="O99">
        <v>-0.26</v>
      </c>
      <c r="P99">
        <v>0</v>
      </c>
      <c r="R99">
        <v>0.4</v>
      </c>
      <c r="S99">
        <v>0.35</v>
      </c>
      <c r="T99">
        <v>0.23</v>
      </c>
      <c r="U99">
        <v>59.34</v>
      </c>
      <c r="V99">
        <v>1352.76</v>
      </c>
      <c r="X99">
        <f t="shared" si="1"/>
        <v>0.52</v>
      </c>
    </row>
    <row r="100" spans="1:24" x14ac:dyDescent="0.3">
      <c r="A100" t="s">
        <v>71</v>
      </c>
      <c r="B100">
        <v>4002</v>
      </c>
      <c r="C100" s="45">
        <v>44989</v>
      </c>
      <c r="D100">
        <v>22</v>
      </c>
      <c r="E100" t="s">
        <v>72</v>
      </c>
      <c r="F100">
        <v>56.82</v>
      </c>
      <c r="G100">
        <v>11.57</v>
      </c>
      <c r="H100">
        <v>0.22</v>
      </c>
      <c r="I100">
        <v>0.04</v>
      </c>
      <c r="J100">
        <v>0.26</v>
      </c>
      <c r="K100">
        <v>0</v>
      </c>
      <c r="L100">
        <v>0.18</v>
      </c>
      <c r="M100">
        <v>-7.0000000000000007E-2</v>
      </c>
      <c r="N100">
        <v>-0.83</v>
      </c>
      <c r="O100">
        <v>-0.26</v>
      </c>
      <c r="P100">
        <v>0</v>
      </c>
      <c r="R100">
        <v>0.4</v>
      </c>
      <c r="S100">
        <v>0.35</v>
      </c>
      <c r="T100">
        <v>0.23</v>
      </c>
      <c r="U100">
        <v>68.91</v>
      </c>
      <c r="V100">
        <v>1285.105</v>
      </c>
      <c r="X100">
        <f t="shared" si="1"/>
        <v>0.7</v>
      </c>
    </row>
    <row r="101" spans="1:24" x14ac:dyDescent="0.3">
      <c r="A101" t="s">
        <v>71</v>
      </c>
      <c r="B101">
        <v>4002</v>
      </c>
      <c r="C101" s="45">
        <v>44989</v>
      </c>
      <c r="D101">
        <v>23</v>
      </c>
      <c r="E101" t="s">
        <v>72</v>
      </c>
      <c r="F101">
        <v>47.22</v>
      </c>
      <c r="G101">
        <v>11.57</v>
      </c>
      <c r="H101">
        <v>0.22</v>
      </c>
      <c r="I101">
        <v>0.04</v>
      </c>
      <c r="J101">
        <v>0.36</v>
      </c>
      <c r="K101">
        <v>0</v>
      </c>
      <c r="L101">
        <v>0</v>
      </c>
      <c r="M101">
        <v>-0.01</v>
      </c>
      <c r="N101">
        <v>-0.74</v>
      </c>
      <c r="O101">
        <v>-0.26</v>
      </c>
      <c r="P101">
        <v>0</v>
      </c>
      <c r="R101">
        <v>0.4</v>
      </c>
      <c r="S101">
        <v>0.35</v>
      </c>
      <c r="T101">
        <v>0.23</v>
      </c>
      <c r="U101">
        <v>59.38</v>
      </c>
      <c r="V101">
        <v>1191.623</v>
      </c>
      <c r="X101">
        <f t="shared" si="1"/>
        <v>0.62</v>
      </c>
    </row>
    <row r="102" spans="1:24" x14ac:dyDescent="0.3">
      <c r="A102" t="s">
        <v>71</v>
      </c>
      <c r="B102">
        <v>4002</v>
      </c>
      <c r="C102" s="45">
        <v>44989</v>
      </c>
      <c r="D102">
        <v>24</v>
      </c>
      <c r="E102" t="s">
        <v>72</v>
      </c>
      <c r="F102">
        <v>37.1</v>
      </c>
      <c r="G102">
        <v>11.57</v>
      </c>
      <c r="H102">
        <v>0.22</v>
      </c>
      <c r="I102">
        <v>0.04</v>
      </c>
      <c r="J102">
        <v>0.33</v>
      </c>
      <c r="K102">
        <v>0</v>
      </c>
      <c r="L102">
        <v>0</v>
      </c>
      <c r="M102">
        <v>-0.01</v>
      </c>
      <c r="N102">
        <v>-0.62</v>
      </c>
      <c r="O102">
        <v>-0.26</v>
      </c>
      <c r="P102">
        <v>0</v>
      </c>
      <c r="R102">
        <v>0.4</v>
      </c>
      <c r="S102">
        <v>0.35</v>
      </c>
      <c r="T102">
        <v>0.23</v>
      </c>
      <c r="U102">
        <v>49.35</v>
      </c>
      <c r="V102">
        <v>1122.614</v>
      </c>
      <c r="X102">
        <f t="shared" si="1"/>
        <v>0.59000000000000008</v>
      </c>
    </row>
    <row r="103" spans="1:24" x14ac:dyDescent="0.3">
      <c r="A103" t="s">
        <v>71</v>
      </c>
      <c r="B103">
        <v>4002</v>
      </c>
      <c r="C103" s="45">
        <v>44990</v>
      </c>
      <c r="D103">
        <v>1</v>
      </c>
      <c r="E103" t="s">
        <v>72</v>
      </c>
      <c r="F103">
        <v>31.99</v>
      </c>
      <c r="G103">
        <v>11.57</v>
      </c>
      <c r="H103">
        <v>0.42</v>
      </c>
      <c r="I103">
        <v>0.02</v>
      </c>
      <c r="J103">
        <v>0.78</v>
      </c>
      <c r="K103">
        <v>0</v>
      </c>
      <c r="L103">
        <v>0</v>
      </c>
      <c r="M103">
        <v>0.03</v>
      </c>
      <c r="N103">
        <v>-1.0900000000000001</v>
      </c>
      <c r="O103">
        <v>-0.26</v>
      </c>
      <c r="P103">
        <v>0</v>
      </c>
      <c r="R103">
        <v>0.4</v>
      </c>
      <c r="S103">
        <v>0.35</v>
      </c>
      <c r="T103">
        <v>0.23</v>
      </c>
      <c r="U103">
        <v>44.44</v>
      </c>
      <c r="V103">
        <v>1079.2629999999999</v>
      </c>
      <c r="X103">
        <f t="shared" si="1"/>
        <v>1.22</v>
      </c>
    </row>
    <row r="104" spans="1:24" x14ac:dyDescent="0.3">
      <c r="A104" t="s">
        <v>71</v>
      </c>
      <c r="B104">
        <v>4002</v>
      </c>
      <c r="C104" s="45">
        <v>44990</v>
      </c>
      <c r="D104">
        <v>2</v>
      </c>
      <c r="E104" t="s">
        <v>72</v>
      </c>
      <c r="F104">
        <v>30.69</v>
      </c>
      <c r="G104">
        <v>11.57</v>
      </c>
      <c r="H104">
        <v>0.42</v>
      </c>
      <c r="I104">
        <v>0.02</v>
      </c>
      <c r="J104">
        <v>0.16</v>
      </c>
      <c r="K104">
        <v>0</v>
      </c>
      <c r="L104">
        <v>0</v>
      </c>
      <c r="M104">
        <v>-0.02</v>
      </c>
      <c r="N104">
        <v>-1.19</v>
      </c>
      <c r="O104">
        <v>-0.26</v>
      </c>
      <c r="P104">
        <v>0</v>
      </c>
      <c r="R104">
        <v>0.4</v>
      </c>
      <c r="S104">
        <v>0.35</v>
      </c>
      <c r="T104">
        <v>0.23</v>
      </c>
      <c r="U104">
        <v>42.37</v>
      </c>
      <c r="V104">
        <v>1050.3320000000001</v>
      </c>
      <c r="X104">
        <f t="shared" si="1"/>
        <v>0.6</v>
      </c>
    </row>
    <row r="105" spans="1:24" x14ac:dyDescent="0.3">
      <c r="A105" t="s">
        <v>71</v>
      </c>
      <c r="B105">
        <v>4002</v>
      </c>
      <c r="C105" s="45">
        <v>44990</v>
      </c>
      <c r="D105">
        <v>3</v>
      </c>
      <c r="E105" t="s">
        <v>72</v>
      </c>
      <c r="F105">
        <v>29.59</v>
      </c>
      <c r="G105">
        <v>11.57</v>
      </c>
      <c r="H105">
        <v>0.42</v>
      </c>
      <c r="I105">
        <v>0.02</v>
      </c>
      <c r="J105">
        <v>7.0000000000000007E-2</v>
      </c>
      <c r="K105">
        <v>0</v>
      </c>
      <c r="L105">
        <v>0</v>
      </c>
      <c r="M105">
        <v>-0.01</v>
      </c>
      <c r="N105">
        <v>-1.1200000000000001</v>
      </c>
      <c r="O105">
        <v>-0.26</v>
      </c>
      <c r="P105">
        <v>0</v>
      </c>
      <c r="R105">
        <v>0.4</v>
      </c>
      <c r="S105">
        <v>0.35</v>
      </c>
      <c r="T105">
        <v>0.23</v>
      </c>
      <c r="U105">
        <v>41.26</v>
      </c>
      <c r="V105">
        <v>1032.7249999999999</v>
      </c>
      <c r="X105">
        <f t="shared" si="1"/>
        <v>0.51</v>
      </c>
    </row>
    <row r="106" spans="1:24" x14ac:dyDescent="0.3">
      <c r="A106" t="s">
        <v>71</v>
      </c>
      <c r="B106">
        <v>4002</v>
      </c>
      <c r="C106" s="45">
        <v>44990</v>
      </c>
      <c r="D106">
        <v>4</v>
      </c>
      <c r="E106" t="s">
        <v>72</v>
      </c>
      <c r="F106">
        <v>27.71</v>
      </c>
      <c r="G106">
        <v>11.57</v>
      </c>
      <c r="H106">
        <v>0.42</v>
      </c>
      <c r="I106">
        <v>0.02</v>
      </c>
      <c r="J106">
        <v>7.0000000000000007E-2</v>
      </c>
      <c r="K106">
        <v>0</v>
      </c>
      <c r="L106">
        <v>0</v>
      </c>
      <c r="M106">
        <v>0.01</v>
      </c>
      <c r="N106">
        <v>-1.03</v>
      </c>
      <c r="O106">
        <v>-0.26</v>
      </c>
      <c r="P106">
        <v>0</v>
      </c>
      <c r="R106">
        <v>0.4</v>
      </c>
      <c r="S106">
        <v>0.35</v>
      </c>
      <c r="T106">
        <v>0.23</v>
      </c>
      <c r="U106">
        <v>39.49</v>
      </c>
      <c r="V106">
        <v>1030.6559999999999</v>
      </c>
      <c r="X106">
        <f t="shared" si="1"/>
        <v>0.51</v>
      </c>
    </row>
    <row r="107" spans="1:24" x14ac:dyDescent="0.3">
      <c r="A107" t="s">
        <v>71</v>
      </c>
      <c r="B107">
        <v>4002</v>
      </c>
      <c r="C107" s="45">
        <v>44990</v>
      </c>
      <c r="D107">
        <v>5</v>
      </c>
      <c r="E107" t="s">
        <v>72</v>
      </c>
      <c r="F107">
        <v>27.06</v>
      </c>
      <c r="G107">
        <v>11.57</v>
      </c>
      <c r="H107">
        <v>0.42</v>
      </c>
      <c r="I107">
        <v>0.02</v>
      </c>
      <c r="J107">
        <v>0.08</v>
      </c>
      <c r="K107">
        <v>0</v>
      </c>
      <c r="L107">
        <v>0</v>
      </c>
      <c r="M107">
        <v>0.03</v>
      </c>
      <c r="N107">
        <v>-1.29</v>
      </c>
      <c r="O107">
        <v>-0.26</v>
      </c>
      <c r="P107">
        <v>0</v>
      </c>
      <c r="R107">
        <v>0.4</v>
      </c>
      <c r="S107">
        <v>0.35</v>
      </c>
      <c r="T107">
        <v>0.23</v>
      </c>
      <c r="U107">
        <v>38.61</v>
      </c>
      <c r="V107">
        <v>1037.5070000000001</v>
      </c>
      <c r="X107">
        <f t="shared" si="1"/>
        <v>0.52</v>
      </c>
    </row>
    <row r="108" spans="1:24" x14ac:dyDescent="0.3">
      <c r="A108" t="s">
        <v>71</v>
      </c>
      <c r="B108">
        <v>4002</v>
      </c>
      <c r="C108" s="45">
        <v>44990</v>
      </c>
      <c r="D108">
        <v>6</v>
      </c>
      <c r="E108" t="s">
        <v>72</v>
      </c>
      <c r="F108">
        <v>27.6</v>
      </c>
      <c r="G108">
        <v>11.57</v>
      </c>
      <c r="H108">
        <v>0.42</v>
      </c>
      <c r="I108">
        <v>0.02</v>
      </c>
      <c r="J108">
        <v>0.06</v>
      </c>
      <c r="K108">
        <v>0</v>
      </c>
      <c r="L108">
        <v>0</v>
      </c>
      <c r="M108">
        <v>0.04</v>
      </c>
      <c r="N108">
        <v>-0.61</v>
      </c>
      <c r="O108">
        <v>-0.26</v>
      </c>
      <c r="P108">
        <v>0</v>
      </c>
      <c r="R108">
        <v>0.4</v>
      </c>
      <c r="S108">
        <v>0.35</v>
      </c>
      <c r="T108">
        <v>0.23</v>
      </c>
      <c r="U108">
        <v>39.82</v>
      </c>
      <c r="V108">
        <v>1076.933</v>
      </c>
      <c r="X108">
        <f t="shared" si="1"/>
        <v>0.5</v>
      </c>
    </row>
    <row r="109" spans="1:24" x14ac:dyDescent="0.3">
      <c r="A109" t="s">
        <v>71</v>
      </c>
      <c r="B109">
        <v>4002</v>
      </c>
      <c r="C109" s="45">
        <v>44990</v>
      </c>
      <c r="D109">
        <v>7</v>
      </c>
      <c r="E109" t="s">
        <v>72</v>
      </c>
      <c r="F109">
        <v>28.12</v>
      </c>
      <c r="G109">
        <v>11.57</v>
      </c>
      <c r="H109">
        <v>0.42</v>
      </c>
      <c r="I109">
        <v>0.02</v>
      </c>
      <c r="J109">
        <v>0.11</v>
      </c>
      <c r="K109">
        <v>0</v>
      </c>
      <c r="L109">
        <v>0</v>
      </c>
      <c r="M109">
        <v>0.03</v>
      </c>
      <c r="N109">
        <v>-0.56000000000000005</v>
      </c>
      <c r="O109">
        <v>-0.26</v>
      </c>
      <c r="P109">
        <v>0</v>
      </c>
      <c r="R109">
        <v>0.4</v>
      </c>
      <c r="S109">
        <v>0.35</v>
      </c>
      <c r="T109">
        <v>0.23</v>
      </c>
      <c r="U109">
        <v>40.43</v>
      </c>
      <c r="V109">
        <v>1139.0160000000001</v>
      </c>
      <c r="X109">
        <f t="shared" si="1"/>
        <v>0.55000000000000004</v>
      </c>
    </row>
    <row r="110" spans="1:24" x14ac:dyDescent="0.3">
      <c r="A110" t="s">
        <v>71</v>
      </c>
      <c r="B110">
        <v>4002</v>
      </c>
      <c r="C110" s="45">
        <v>44990</v>
      </c>
      <c r="D110">
        <v>8</v>
      </c>
      <c r="E110" t="s">
        <v>72</v>
      </c>
      <c r="F110">
        <v>25.83</v>
      </c>
      <c r="G110">
        <v>11.57</v>
      </c>
      <c r="H110">
        <v>0.42</v>
      </c>
      <c r="I110">
        <v>0.02</v>
      </c>
      <c r="J110">
        <v>0.28000000000000003</v>
      </c>
      <c r="K110">
        <v>0</v>
      </c>
      <c r="L110">
        <v>0</v>
      </c>
      <c r="M110">
        <v>-0.04</v>
      </c>
      <c r="N110">
        <v>-0.44</v>
      </c>
      <c r="O110">
        <v>-0.26</v>
      </c>
      <c r="P110">
        <v>0</v>
      </c>
      <c r="R110">
        <v>0.4</v>
      </c>
      <c r="S110">
        <v>0.35</v>
      </c>
      <c r="T110">
        <v>0.23</v>
      </c>
      <c r="U110">
        <v>38.36</v>
      </c>
      <c r="V110">
        <v>1210.2360000000001</v>
      </c>
      <c r="X110">
        <f t="shared" si="1"/>
        <v>0.72</v>
      </c>
    </row>
    <row r="111" spans="1:24" x14ac:dyDescent="0.3">
      <c r="A111" t="s">
        <v>71</v>
      </c>
      <c r="B111">
        <v>4002</v>
      </c>
      <c r="C111" s="45">
        <v>44990</v>
      </c>
      <c r="D111">
        <v>9</v>
      </c>
      <c r="E111" t="s">
        <v>72</v>
      </c>
      <c r="F111">
        <v>29.5</v>
      </c>
      <c r="G111">
        <v>11.57</v>
      </c>
      <c r="H111">
        <v>0.42</v>
      </c>
      <c r="I111">
        <v>0.02</v>
      </c>
      <c r="J111">
        <v>0.66</v>
      </c>
      <c r="K111">
        <v>0</v>
      </c>
      <c r="L111">
        <v>0</v>
      </c>
      <c r="M111">
        <v>0</v>
      </c>
      <c r="N111">
        <v>-0.33</v>
      </c>
      <c r="O111">
        <v>-0.26</v>
      </c>
      <c r="P111">
        <v>0</v>
      </c>
      <c r="R111">
        <v>0.4</v>
      </c>
      <c r="S111">
        <v>0.35</v>
      </c>
      <c r="T111">
        <v>0.23</v>
      </c>
      <c r="U111">
        <v>42.56</v>
      </c>
      <c r="V111">
        <v>1267.1379999999999</v>
      </c>
      <c r="X111">
        <f t="shared" si="1"/>
        <v>1.1000000000000001</v>
      </c>
    </row>
    <row r="112" spans="1:24" x14ac:dyDescent="0.3">
      <c r="A112" t="s">
        <v>71</v>
      </c>
      <c r="B112">
        <v>4002</v>
      </c>
      <c r="C112" s="45">
        <v>44990</v>
      </c>
      <c r="D112">
        <v>10</v>
      </c>
      <c r="E112" t="s">
        <v>72</v>
      </c>
      <c r="F112">
        <v>26.34</v>
      </c>
      <c r="G112">
        <v>11.57</v>
      </c>
      <c r="H112">
        <v>0.42</v>
      </c>
      <c r="I112">
        <v>0.02</v>
      </c>
      <c r="J112">
        <v>0.26</v>
      </c>
      <c r="K112">
        <v>0</v>
      </c>
      <c r="L112">
        <v>0</v>
      </c>
      <c r="M112">
        <v>7.0000000000000007E-2</v>
      </c>
      <c r="N112">
        <v>-0.25</v>
      </c>
      <c r="O112">
        <v>-0.26</v>
      </c>
      <c r="P112">
        <v>0</v>
      </c>
      <c r="R112">
        <v>0.4</v>
      </c>
      <c r="S112">
        <v>0.35</v>
      </c>
      <c r="T112">
        <v>0.23</v>
      </c>
      <c r="U112">
        <v>39.15</v>
      </c>
      <c r="V112">
        <v>1289.1420000000001</v>
      </c>
      <c r="X112">
        <f t="shared" si="1"/>
        <v>0.7</v>
      </c>
    </row>
    <row r="113" spans="1:24" x14ac:dyDescent="0.3">
      <c r="A113" t="s">
        <v>71</v>
      </c>
      <c r="B113">
        <v>4002</v>
      </c>
      <c r="C113" s="45">
        <v>44990</v>
      </c>
      <c r="D113">
        <v>11</v>
      </c>
      <c r="E113" t="s">
        <v>72</v>
      </c>
      <c r="F113">
        <v>-1.99</v>
      </c>
      <c r="G113">
        <v>11.57</v>
      </c>
      <c r="H113">
        <v>0.42</v>
      </c>
      <c r="I113">
        <v>0.02</v>
      </c>
      <c r="J113">
        <v>0.3</v>
      </c>
      <c r="K113">
        <v>0</v>
      </c>
      <c r="L113">
        <v>0</v>
      </c>
      <c r="M113">
        <v>-0.03</v>
      </c>
      <c r="N113">
        <v>-0.22</v>
      </c>
      <c r="O113">
        <v>-0.26</v>
      </c>
      <c r="P113">
        <v>0</v>
      </c>
      <c r="R113">
        <v>0.4</v>
      </c>
      <c r="S113">
        <v>0.35</v>
      </c>
      <c r="T113">
        <v>0.23</v>
      </c>
      <c r="U113">
        <v>10.79</v>
      </c>
      <c r="V113">
        <v>1281.546</v>
      </c>
      <c r="X113">
        <f t="shared" si="1"/>
        <v>0.74</v>
      </c>
    </row>
    <row r="114" spans="1:24" x14ac:dyDescent="0.3">
      <c r="A114" t="s">
        <v>71</v>
      </c>
      <c r="B114">
        <v>4002</v>
      </c>
      <c r="C114" s="45">
        <v>44990</v>
      </c>
      <c r="D114">
        <v>12</v>
      </c>
      <c r="E114" t="s">
        <v>72</v>
      </c>
      <c r="F114">
        <v>27.66</v>
      </c>
      <c r="G114">
        <v>11.57</v>
      </c>
      <c r="H114">
        <v>0.42</v>
      </c>
      <c r="I114">
        <v>0.02</v>
      </c>
      <c r="J114">
        <v>0.12</v>
      </c>
      <c r="K114">
        <v>0</v>
      </c>
      <c r="L114">
        <v>0</v>
      </c>
      <c r="M114">
        <v>-0.02</v>
      </c>
      <c r="N114">
        <v>0.33</v>
      </c>
      <c r="O114">
        <v>-0.26</v>
      </c>
      <c r="P114">
        <v>0</v>
      </c>
      <c r="R114">
        <v>0.4</v>
      </c>
      <c r="S114">
        <v>0.35</v>
      </c>
      <c r="T114">
        <v>0.23</v>
      </c>
      <c r="U114">
        <v>40.82</v>
      </c>
      <c r="V114">
        <v>1279.1099999999999</v>
      </c>
      <c r="X114">
        <f t="shared" si="1"/>
        <v>0.56000000000000005</v>
      </c>
    </row>
    <row r="115" spans="1:24" x14ac:dyDescent="0.3">
      <c r="A115" t="s">
        <v>71</v>
      </c>
      <c r="B115">
        <v>4002</v>
      </c>
      <c r="C115" s="45">
        <v>44990</v>
      </c>
      <c r="D115">
        <v>13</v>
      </c>
      <c r="E115" t="s">
        <v>72</v>
      </c>
      <c r="F115">
        <v>26.12</v>
      </c>
      <c r="G115">
        <v>11.57</v>
      </c>
      <c r="H115">
        <v>0.42</v>
      </c>
      <c r="I115">
        <v>0.02</v>
      </c>
      <c r="J115">
        <v>0.12</v>
      </c>
      <c r="K115">
        <v>0</v>
      </c>
      <c r="L115">
        <v>0</v>
      </c>
      <c r="M115">
        <v>0.01</v>
      </c>
      <c r="N115">
        <v>0.38</v>
      </c>
      <c r="O115">
        <v>-0.26</v>
      </c>
      <c r="P115">
        <v>0</v>
      </c>
      <c r="R115">
        <v>0.4</v>
      </c>
      <c r="S115">
        <v>0.35</v>
      </c>
      <c r="T115">
        <v>0.23</v>
      </c>
      <c r="U115">
        <v>39.36</v>
      </c>
      <c r="V115">
        <v>1275.211</v>
      </c>
      <c r="X115">
        <f t="shared" si="1"/>
        <v>0.56000000000000005</v>
      </c>
    </row>
    <row r="116" spans="1:24" x14ac:dyDescent="0.3">
      <c r="A116" t="s">
        <v>71</v>
      </c>
      <c r="B116">
        <v>4002</v>
      </c>
      <c r="C116" s="45">
        <v>44990</v>
      </c>
      <c r="D116">
        <v>14</v>
      </c>
      <c r="E116" t="s">
        <v>72</v>
      </c>
      <c r="F116">
        <v>-10.79</v>
      </c>
      <c r="G116">
        <v>11.57</v>
      </c>
      <c r="H116">
        <v>0.42</v>
      </c>
      <c r="I116">
        <v>0.02</v>
      </c>
      <c r="J116">
        <v>0.28999999999999998</v>
      </c>
      <c r="K116">
        <v>0</v>
      </c>
      <c r="L116">
        <v>0</v>
      </c>
      <c r="M116">
        <v>-0.06</v>
      </c>
      <c r="N116">
        <v>-0.54</v>
      </c>
      <c r="O116">
        <v>-0.26</v>
      </c>
      <c r="P116">
        <v>0</v>
      </c>
      <c r="R116">
        <v>0.4</v>
      </c>
      <c r="S116">
        <v>0.35</v>
      </c>
      <c r="T116">
        <v>0.23</v>
      </c>
      <c r="U116">
        <v>1.63</v>
      </c>
      <c r="V116">
        <v>1250.846</v>
      </c>
      <c r="X116">
        <f t="shared" si="1"/>
        <v>0.73</v>
      </c>
    </row>
    <row r="117" spans="1:24" x14ac:dyDescent="0.3">
      <c r="A117" t="s">
        <v>71</v>
      </c>
      <c r="B117">
        <v>4002</v>
      </c>
      <c r="C117" s="45">
        <v>44990</v>
      </c>
      <c r="D117">
        <v>15</v>
      </c>
      <c r="E117" t="s">
        <v>72</v>
      </c>
      <c r="F117">
        <v>26.68</v>
      </c>
      <c r="G117">
        <v>11.57</v>
      </c>
      <c r="H117">
        <v>0.42</v>
      </c>
      <c r="I117">
        <v>0.02</v>
      </c>
      <c r="J117">
        <v>0.09</v>
      </c>
      <c r="K117">
        <v>0</v>
      </c>
      <c r="L117">
        <v>0</v>
      </c>
      <c r="M117">
        <v>0.05</v>
      </c>
      <c r="N117">
        <v>0.46</v>
      </c>
      <c r="O117">
        <v>-0.26</v>
      </c>
      <c r="P117">
        <v>0</v>
      </c>
      <c r="R117">
        <v>0.4</v>
      </c>
      <c r="S117">
        <v>0.35</v>
      </c>
      <c r="T117">
        <v>0.23</v>
      </c>
      <c r="U117">
        <v>40.01</v>
      </c>
      <c r="V117">
        <v>1247.1569999999999</v>
      </c>
      <c r="X117">
        <f t="shared" si="1"/>
        <v>0.53</v>
      </c>
    </row>
    <row r="118" spans="1:24" x14ac:dyDescent="0.3">
      <c r="A118" t="s">
        <v>71</v>
      </c>
      <c r="B118">
        <v>4002</v>
      </c>
      <c r="C118" s="45">
        <v>44990</v>
      </c>
      <c r="D118">
        <v>16</v>
      </c>
      <c r="E118" t="s">
        <v>72</v>
      </c>
      <c r="F118">
        <v>21.18</v>
      </c>
      <c r="G118">
        <v>11.57</v>
      </c>
      <c r="H118">
        <v>0.42</v>
      </c>
      <c r="I118">
        <v>0.02</v>
      </c>
      <c r="J118">
        <v>0.24</v>
      </c>
      <c r="K118">
        <v>0</v>
      </c>
      <c r="L118">
        <v>0</v>
      </c>
      <c r="M118">
        <v>0.04</v>
      </c>
      <c r="N118">
        <v>0.34</v>
      </c>
      <c r="O118">
        <v>-0.26</v>
      </c>
      <c r="P118">
        <v>0</v>
      </c>
      <c r="R118">
        <v>0.4</v>
      </c>
      <c r="S118">
        <v>0.35</v>
      </c>
      <c r="T118">
        <v>0.23</v>
      </c>
      <c r="U118">
        <v>34.53</v>
      </c>
      <c r="V118">
        <v>1258.854</v>
      </c>
      <c r="X118">
        <f t="shared" si="1"/>
        <v>0.67999999999999994</v>
      </c>
    </row>
    <row r="119" spans="1:24" x14ac:dyDescent="0.3">
      <c r="A119" t="s">
        <v>71</v>
      </c>
      <c r="B119">
        <v>4002</v>
      </c>
      <c r="C119" s="45">
        <v>44990</v>
      </c>
      <c r="D119">
        <v>17</v>
      </c>
      <c r="E119" t="s">
        <v>72</v>
      </c>
      <c r="F119">
        <v>26.01</v>
      </c>
      <c r="G119">
        <v>11.57</v>
      </c>
      <c r="H119">
        <v>0.42</v>
      </c>
      <c r="I119">
        <v>0.02</v>
      </c>
      <c r="J119">
        <v>0.48</v>
      </c>
      <c r="K119">
        <v>0</v>
      </c>
      <c r="L119">
        <v>0</v>
      </c>
      <c r="M119">
        <v>-0.01</v>
      </c>
      <c r="N119">
        <v>0.11</v>
      </c>
      <c r="O119">
        <v>-0.26</v>
      </c>
      <c r="P119">
        <v>0</v>
      </c>
      <c r="R119">
        <v>0.4</v>
      </c>
      <c r="S119">
        <v>0.35</v>
      </c>
      <c r="T119">
        <v>0.23</v>
      </c>
      <c r="U119">
        <v>39.32</v>
      </c>
      <c r="V119">
        <v>1321.57</v>
      </c>
      <c r="X119">
        <f t="shared" si="1"/>
        <v>0.91999999999999993</v>
      </c>
    </row>
    <row r="120" spans="1:24" x14ac:dyDescent="0.3">
      <c r="A120" t="s">
        <v>71</v>
      </c>
      <c r="B120">
        <v>4002</v>
      </c>
      <c r="C120" s="45">
        <v>44990</v>
      </c>
      <c r="D120">
        <v>18</v>
      </c>
      <c r="E120" t="s">
        <v>72</v>
      </c>
      <c r="F120">
        <v>28.02</v>
      </c>
      <c r="G120">
        <v>11.57</v>
      </c>
      <c r="H120">
        <v>0.42</v>
      </c>
      <c r="I120">
        <v>0.02</v>
      </c>
      <c r="J120">
        <v>0.53</v>
      </c>
      <c r="K120">
        <v>0</v>
      </c>
      <c r="L120">
        <v>0</v>
      </c>
      <c r="M120">
        <v>0.05</v>
      </c>
      <c r="N120">
        <v>-0.28999999999999998</v>
      </c>
      <c r="O120">
        <v>-0.26</v>
      </c>
      <c r="P120">
        <v>0</v>
      </c>
      <c r="R120">
        <v>0.4</v>
      </c>
      <c r="S120">
        <v>0.35</v>
      </c>
      <c r="T120">
        <v>0.23</v>
      </c>
      <c r="U120">
        <v>41.04</v>
      </c>
      <c r="V120">
        <v>1415.4739999999999</v>
      </c>
      <c r="X120">
        <f t="shared" si="1"/>
        <v>0.97</v>
      </c>
    </row>
    <row r="121" spans="1:24" x14ac:dyDescent="0.3">
      <c r="A121" t="s">
        <v>71</v>
      </c>
      <c r="B121">
        <v>4002</v>
      </c>
      <c r="C121" s="45">
        <v>44990</v>
      </c>
      <c r="D121">
        <v>19</v>
      </c>
      <c r="E121" t="s">
        <v>72</v>
      </c>
      <c r="F121">
        <v>29.4</v>
      </c>
      <c r="G121">
        <v>11.57</v>
      </c>
      <c r="H121">
        <v>0.42</v>
      </c>
      <c r="I121">
        <v>0.02</v>
      </c>
      <c r="J121">
        <v>0.12</v>
      </c>
      <c r="K121">
        <v>0</v>
      </c>
      <c r="L121">
        <v>0</v>
      </c>
      <c r="M121">
        <v>0</v>
      </c>
      <c r="N121">
        <v>-0.4</v>
      </c>
      <c r="O121">
        <v>-0.26</v>
      </c>
      <c r="P121">
        <v>0</v>
      </c>
      <c r="R121">
        <v>0.4</v>
      </c>
      <c r="S121">
        <v>0.35</v>
      </c>
      <c r="T121">
        <v>0.23</v>
      </c>
      <c r="U121">
        <v>41.85</v>
      </c>
      <c r="V121">
        <v>1461.4780000000001</v>
      </c>
      <c r="X121">
        <f t="shared" si="1"/>
        <v>0.56000000000000005</v>
      </c>
    </row>
    <row r="122" spans="1:24" x14ac:dyDescent="0.3">
      <c r="A122" t="s">
        <v>71</v>
      </c>
      <c r="B122">
        <v>4002</v>
      </c>
      <c r="C122" s="45">
        <v>44990</v>
      </c>
      <c r="D122">
        <v>20</v>
      </c>
      <c r="E122" t="s">
        <v>72</v>
      </c>
      <c r="F122">
        <v>31.24</v>
      </c>
      <c r="G122">
        <v>11.57</v>
      </c>
      <c r="H122">
        <v>0.42</v>
      </c>
      <c r="I122">
        <v>0.02</v>
      </c>
      <c r="J122">
        <v>0.17</v>
      </c>
      <c r="K122">
        <v>0</v>
      </c>
      <c r="L122">
        <v>0</v>
      </c>
      <c r="M122">
        <v>-0.02</v>
      </c>
      <c r="N122">
        <v>-0.55000000000000004</v>
      </c>
      <c r="O122">
        <v>-0.26</v>
      </c>
      <c r="P122">
        <v>0</v>
      </c>
      <c r="R122">
        <v>0.4</v>
      </c>
      <c r="S122">
        <v>0.35</v>
      </c>
      <c r="T122">
        <v>0.23</v>
      </c>
      <c r="U122">
        <v>43.57</v>
      </c>
      <c r="V122">
        <v>1418.152</v>
      </c>
      <c r="X122">
        <f t="shared" si="1"/>
        <v>0.61</v>
      </c>
    </row>
    <row r="123" spans="1:24" x14ac:dyDescent="0.3">
      <c r="A123" t="s">
        <v>71</v>
      </c>
      <c r="B123">
        <v>4002</v>
      </c>
      <c r="C123" s="45">
        <v>44990</v>
      </c>
      <c r="D123">
        <v>21</v>
      </c>
      <c r="E123" t="s">
        <v>72</v>
      </c>
      <c r="F123">
        <v>27.22</v>
      </c>
      <c r="G123">
        <v>11.57</v>
      </c>
      <c r="H123">
        <v>0.42</v>
      </c>
      <c r="I123">
        <v>0.02</v>
      </c>
      <c r="J123">
        <v>0.11</v>
      </c>
      <c r="K123">
        <v>0</v>
      </c>
      <c r="L123">
        <v>0</v>
      </c>
      <c r="M123">
        <v>0.01</v>
      </c>
      <c r="N123">
        <v>-0.46</v>
      </c>
      <c r="O123">
        <v>-0.26</v>
      </c>
      <c r="P123">
        <v>0</v>
      </c>
      <c r="R123">
        <v>0.4</v>
      </c>
      <c r="S123">
        <v>0.35</v>
      </c>
      <c r="T123">
        <v>0.23</v>
      </c>
      <c r="U123">
        <v>39.61</v>
      </c>
      <c r="V123">
        <v>1349.585</v>
      </c>
      <c r="X123">
        <f t="shared" si="1"/>
        <v>0.55000000000000004</v>
      </c>
    </row>
    <row r="124" spans="1:24" x14ac:dyDescent="0.3">
      <c r="A124" t="s">
        <v>71</v>
      </c>
      <c r="B124">
        <v>4002</v>
      </c>
      <c r="C124" s="45">
        <v>44990</v>
      </c>
      <c r="D124">
        <v>22</v>
      </c>
      <c r="E124" t="s">
        <v>72</v>
      </c>
      <c r="F124">
        <v>25.82</v>
      </c>
      <c r="G124">
        <v>11.57</v>
      </c>
      <c r="H124">
        <v>0.42</v>
      </c>
      <c r="I124">
        <v>0.02</v>
      </c>
      <c r="J124">
        <v>0.28000000000000003</v>
      </c>
      <c r="K124">
        <v>0</v>
      </c>
      <c r="L124">
        <v>0</v>
      </c>
      <c r="M124">
        <v>-0.02</v>
      </c>
      <c r="N124">
        <v>-0.33</v>
      </c>
      <c r="O124">
        <v>-0.26</v>
      </c>
      <c r="P124">
        <v>0</v>
      </c>
      <c r="R124">
        <v>0.4</v>
      </c>
      <c r="S124">
        <v>0.35</v>
      </c>
      <c r="T124">
        <v>0.23</v>
      </c>
      <c r="U124">
        <v>38.479999999999997</v>
      </c>
      <c r="V124">
        <v>1247.5630000000001</v>
      </c>
      <c r="X124">
        <f t="shared" si="1"/>
        <v>0.72</v>
      </c>
    </row>
    <row r="125" spans="1:24" x14ac:dyDescent="0.3">
      <c r="A125" t="s">
        <v>71</v>
      </c>
      <c r="B125">
        <v>4002</v>
      </c>
      <c r="C125" s="45">
        <v>44990</v>
      </c>
      <c r="D125">
        <v>23</v>
      </c>
      <c r="E125" t="s">
        <v>72</v>
      </c>
      <c r="F125">
        <v>23.96</v>
      </c>
      <c r="G125">
        <v>11.57</v>
      </c>
      <c r="H125">
        <v>0.42</v>
      </c>
      <c r="I125">
        <v>0.02</v>
      </c>
      <c r="J125">
        <v>0.91</v>
      </c>
      <c r="K125">
        <v>0</v>
      </c>
      <c r="L125">
        <v>0</v>
      </c>
      <c r="M125">
        <v>0.01</v>
      </c>
      <c r="N125">
        <v>-0.06</v>
      </c>
      <c r="O125">
        <v>-0.26</v>
      </c>
      <c r="P125">
        <v>0</v>
      </c>
      <c r="R125">
        <v>0.4</v>
      </c>
      <c r="S125">
        <v>0.35</v>
      </c>
      <c r="T125">
        <v>0.23</v>
      </c>
      <c r="U125">
        <v>37.549999999999997</v>
      </c>
      <c r="V125">
        <v>1154.2190000000001</v>
      </c>
      <c r="X125">
        <f t="shared" si="1"/>
        <v>1.35</v>
      </c>
    </row>
    <row r="126" spans="1:24" x14ac:dyDescent="0.3">
      <c r="A126" t="s">
        <v>71</v>
      </c>
      <c r="B126">
        <v>4002</v>
      </c>
      <c r="C126" s="45">
        <v>44990</v>
      </c>
      <c r="D126">
        <v>24</v>
      </c>
      <c r="E126" t="s">
        <v>72</v>
      </c>
      <c r="F126">
        <v>20.58</v>
      </c>
      <c r="G126">
        <v>11.57</v>
      </c>
      <c r="H126">
        <v>0.42</v>
      </c>
      <c r="I126">
        <v>0.02</v>
      </c>
      <c r="J126">
        <v>0.64</v>
      </c>
      <c r="K126">
        <v>0</v>
      </c>
      <c r="L126">
        <v>0</v>
      </c>
      <c r="M126">
        <v>-0.03</v>
      </c>
      <c r="N126">
        <v>0.12</v>
      </c>
      <c r="O126">
        <v>-0.26</v>
      </c>
      <c r="P126">
        <v>0</v>
      </c>
      <c r="R126">
        <v>0.4</v>
      </c>
      <c r="S126">
        <v>0.35</v>
      </c>
      <c r="T126">
        <v>0.23</v>
      </c>
      <c r="U126">
        <v>34.04</v>
      </c>
      <c r="V126">
        <v>1084.126</v>
      </c>
      <c r="X126">
        <f t="shared" si="1"/>
        <v>1.08</v>
      </c>
    </row>
    <row r="127" spans="1:24" x14ac:dyDescent="0.3">
      <c r="A127" t="s">
        <v>71</v>
      </c>
      <c r="B127">
        <v>4002</v>
      </c>
      <c r="C127" s="45">
        <v>44991</v>
      </c>
      <c r="D127">
        <v>1</v>
      </c>
      <c r="E127" t="s">
        <v>72</v>
      </c>
      <c r="F127">
        <v>20.69</v>
      </c>
      <c r="G127">
        <v>11.57</v>
      </c>
      <c r="H127">
        <v>1.07</v>
      </c>
      <c r="I127">
        <v>0.16</v>
      </c>
      <c r="J127">
        <v>0.23</v>
      </c>
      <c r="K127">
        <v>0</v>
      </c>
      <c r="L127">
        <v>0</v>
      </c>
      <c r="M127">
        <v>-0.04</v>
      </c>
      <c r="N127">
        <v>-0.12</v>
      </c>
      <c r="O127">
        <v>-0.26</v>
      </c>
      <c r="P127">
        <v>0</v>
      </c>
      <c r="R127">
        <v>0.4</v>
      </c>
      <c r="S127">
        <v>0.35</v>
      </c>
      <c r="T127">
        <v>0.23</v>
      </c>
      <c r="U127">
        <v>34.28</v>
      </c>
      <c r="V127">
        <v>1043.1310000000001</v>
      </c>
      <c r="X127">
        <f t="shared" si="1"/>
        <v>1.46</v>
      </c>
    </row>
    <row r="128" spans="1:24" x14ac:dyDescent="0.3">
      <c r="A128" t="s">
        <v>71</v>
      </c>
      <c r="B128">
        <v>4002</v>
      </c>
      <c r="C128" s="45">
        <v>44991</v>
      </c>
      <c r="D128">
        <v>2</v>
      </c>
      <c r="E128" t="s">
        <v>72</v>
      </c>
      <c r="F128">
        <v>19.29</v>
      </c>
      <c r="G128">
        <v>11.57</v>
      </c>
      <c r="H128">
        <v>1.07</v>
      </c>
      <c r="I128">
        <v>0.16</v>
      </c>
      <c r="J128">
        <v>0.22</v>
      </c>
      <c r="K128">
        <v>0</v>
      </c>
      <c r="L128">
        <v>0</v>
      </c>
      <c r="M128">
        <v>-0.03</v>
      </c>
      <c r="N128">
        <v>-0.09</v>
      </c>
      <c r="O128">
        <v>-0.26</v>
      </c>
      <c r="P128">
        <v>0</v>
      </c>
      <c r="R128">
        <v>0.4</v>
      </c>
      <c r="S128">
        <v>0.35</v>
      </c>
      <c r="T128">
        <v>0.23</v>
      </c>
      <c r="U128">
        <v>32.909999999999997</v>
      </c>
      <c r="V128">
        <v>1025.0889999999999</v>
      </c>
      <c r="X128">
        <f t="shared" si="1"/>
        <v>1.45</v>
      </c>
    </row>
    <row r="129" spans="1:24" x14ac:dyDescent="0.3">
      <c r="A129" t="s">
        <v>71</v>
      </c>
      <c r="B129">
        <v>4002</v>
      </c>
      <c r="C129" s="45">
        <v>44991</v>
      </c>
      <c r="D129">
        <v>3</v>
      </c>
      <c r="E129" t="s">
        <v>72</v>
      </c>
      <c r="F129">
        <v>19.649999999999999</v>
      </c>
      <c r="G129">
        <v>11.57</v>
      </c>
      <c r="H129">
        <v>1.07</v>
      </c>
      <c r="I129">
        <v>0.16</v>
      </c>
      <c r="J129">
        <v>0.22</v>
      </c>
      <c r="K129">
        <v>0</v>
      </c>
      <c r="L129">
        <v>0</v>
      </c>
      <c r="M129">
        <v>-0.01</v>
      </c>
      <c r="N129">
        <v>-0.09</v>
      </c>
      <c r="O129">
        <v>-0.26</v>
      </c>
      <c r="P129">
        <v>0</v>
      </c>
      <c r="R129">
        <v>0.4</v>
      </c>
      <c r="S129">
        <v>0.35</v>
      </c>
      <c r="T129">
        <v>0.23</v>
      </c>
      <c r="U129">
        <v>33.29</v>
      </c>
      <c r="V129">
        <v>1021.674</v>
      </c>
      <c r="X129">
        <f t="shared" si="1"/>
        <v>1.45</v>
      </c>
    </row>
    <row r="130" spans="1:24" x14ac:dyDescent="0.3">
      <c r="A130" t="s">
        <v>71</v>
      </c>
      <c r="B130">
        <v>4002</v>
      </c>
      <c r="C130" s="45">
        <v>44991</v>
      </c>
      <c r="D130">
        <v>4</v>
      </c>
      <c r="E130" t="s">
        <v>72</v>
      </c>
      <c r="F130">
        <v>20.55</v>
      </c>
      <c r="G130">
        <v>11.57</v>
      </c>
      <c r="H130">
        <v>1.07</v>
      </c>
      <c r="I130">
        <v>0.16</v>
      </c>
      <c r="J130">
        <v>0.21</v>
      </c>
      <c r="K130">
        <v>0</v>
      </c>
      <c r="L130">
        <v>0</v>
      </c>
      <c r="M130">
        <v>0</v>
      </c>
      <c r="N130">
        <v>-0.11</v>
      </c>
      <c r="O130">
        <v>-0.26</v>
      </c>
      <c r="P130">
        <v>0</v>
      </c>
      <c r="R130">
        <v>0.4</v>
      </c>
      <c r="S130">
        <v>0.35</v>
      </c>
      <c r="T130">
        <v>0.23</v>
      </c>
      <c r="U130">
        <v>34.17</v>
      </c>
      <c r="V130">
        <v>1038.683</v>
      </c>
      <c r="X130">
        <f t="shared" si="1"/>
        <v>1.44</v>
      </c>
    </row>
    <row r="131" spans="1:24" x14ac:dyDescent="0.3">
      <c r="A131" t="s">
        <v>71</v>
      </c>
      <c r="B131">
        <v>4002</v>
      </c>
      <c r="C131" s="45">
        <v>44991</v>
      </c>
      <c r="D131">
        <v>5</v>
      </c>
      <c r="E131" t="s">
        <v>72</v>
      </c>
      <c r="F131">
        <v>23.75</v>
      </c>
      <c r="G131">
        <v>11.57</v>
      </c>
      <c r="H131">
        <v>1.07</v>
      </c>
      <c r="I131">
        <v>0.16</v>
      </c>
      <c r="J131">
        <v>0.19</v>
      </c>
      <c r="K131">
        <v>0</v>
      </c>
      <c r="L131">
        <v>0</v>
      </c>
      <c r="M131">
        <v>0.04</v>
      </c>
      <c r="N131">
        <v>-0.15</v>
      </c>
      <c r="O131">
        <v>-0.26</v>
      </c>
      <c r="P131">
        <v>0</v>
      </c>
      <c r="R131">
        <v>0.4</v>
      </c>
      <c r="S131">
        <v>0.35</v>
      </c>
      <c r="T131">
        <v>0.23</v>
      </c>
      <c r="U131">
        <v>37.35</v>
      </c>
      <c r="V131">
        <v>1092.3720000000001</v>
      </c>
      <c r="X131">
        <f t="shared" si="1"/>
        <v>1.42</v>
      </c>
    </row>
    <row r="132" spans="1:24" x14ac:dyDescent="0.3">
      <c r="A132" t="s">
        <v>71</v>
      </c>
      <c r="B132">
        <v>4002</v>
      </c>
      <c r="C132" s="45">
        <v>44991</v>
      </c>
      <c r="D132">
        <v>6</v>
      </c>
      <c r="E132" t="s">
        <v>72</v>
      </c>
      <c r="F132">
        <v>24.96</v>
      </c>
      <c r="G132">
        <v>11.57</v>
      </c>
      <c r="H132">
        <v>1.07</v>
      </c>
      <c r="I132">
        <v>0.16</v>
      </c>
      <c r="J132">
        <v>0.6</v>
      </c>
      <c r="K132">
        <v>0</v>
      </c>
      <c r="L132">
        <v>0</v>
      </c>
      <c r="M132">
        <v>0.04</v>
      </c>
      <c r="N132">
        <v>-0.19</v>
      </c>
      <c r="O132">
        <v>-0.26</v>
      </c>
      <c r="P132">
        <v>0</v>
      </c>
      <c r="R132">
        <v>0.4</v>
      </c>
      <c r="S132">
        <v>0.35</v>
      </c>
      <c r="T132">
        <v>0.23</v>
      </c>
      <c r="U132">
        <v>38.93</v>
      </c>
      <c r="V132">
        <v>1186.7070000000001</v>
      </c>
      <c r="X132">
        <f t="shared" si="1"/>
        <v>1.83</v>
      </c>
    </row>
    <row r="133" spans="1:24" x14ac:dyDescent="0.3">
      <c r="A133" t="s">
        <v>71</v>
      </c>
      <c r="B133">
        <v>4002</v>
      </c>
      <c r="C133" s="45">
        <v>44991</v>
      </c>
      <c r="D133">
        <v>7</v>
      </c>
      <c r="E133" t="s">
        <v>72</v>
      </c>
      <c r="F133">
        <v>31.94</v>
      </c>
      <c r="G133">
        <v>11.57</v>
      </c>
      <c r="H133">
        <v>1.07</v>
      </c>
      <c r="I133">
        <v>0.16</v>
      </c>
      <c r="J133">
        <v>1.48</v>
      </c>
      <c r="K133">
        <v>0</v>
      </c>
      <c r="L133">
        <v>0</v>
      </c>
      <c r="M133">
        <v>0.04</v>
      </c>
      <c r="N133">
        <v>-0.28999999999999998</v>
      </c>
      <c r="O133">
        <v>-0.26</v>
      </c>
      <c r="P133">
        <v>0</v>
      </c>
      <c r="R133">
        <v>0.4</v>
      </c>
      <c r="S133">
        <v>0.35</v>
      </c>
      <c r="T133">
        <v>0.23</v>
      </c>
      <c r="U133">
        <v>46.69</v>
      </c>
      <c r="V133">
        <v>1337.643</v>
      </c>
      <c r="X133">
        <f t="shared" si="1"/>
        <v>2.71</v>
      </c>
    </row>
    <row r="134" spans="1:24" x14ac:dyDescent="0.3">
      <c r="A134" t="s">
        <v>71</v>
      </c>
      <c r="B134">
        <v>4002</v>
      </c>
      <c r="C134" s="45">
        <v>44991</v>
      </c>
      <c r="D134">
        <v>8</v>
      </c>
      <c r="E134" t="s">
        <v>73</v>
      </c>
      <c r="F134">
        <v>28.1</v>
      </c>
      <c r="G134">
        <v>11.57</v>
      </c>
      <c r="H134">
        <v>1.07</v>
      </c>
      <c r="I134">
        <v>0.16</v>
      </c>
      <c r="J134">
        <v>0.54</v>
      </c>
      <c r="K134">
        <v>0.72</v>
      </c>
      <c r="L134">
        <v>0</v>
      </c>
      <c r="M134">
        <v>0.01</v>
      </c>
      <c r="N134">
        <v>-0.27</v>
      </c>
      <c r="O134">
        <v>-0.26</v>
      </c>
      <c r="P134">
        <v>0</v>
      </c>
      <c r="R134">
        <v>0.4</v>
      </c>
      <c r="S134">
        <v>0.35</v>
      </c>
      <c r="T134">
        <v>0.23</v>
      </c>
      <c r="U134">
        <v>42.62</v>
      </c>
      <c r="V134">
        <v>1385.845</v>
      </c>
      <c r="X134">
        <f t="shared" si="1"/>
        <v>2.4900000000000002</v>
      </c>
    </row>
    <row r="135" spans="1:24" x14ac:dyDescent="0.3">
      <c r="A135" t="s">
        <v>71</v>
      </c>
      <c r="B135">
        <v>4002</v>
      </c>
      <c r="C135" s="45">
        <v>44991</v>
      </c>
      <c r="D135">
        <v>9</v>
      </c>
      <c r="E135" t="s">
        <v>73</v>
      </c>
      <c r="F135">
        <v>23.84</v>
      </c>
      <c r="G135">
        <v>11.57</v>
      </c>
      <c r="H135">
        <v>1.07</v>
      </c>
      <c r="I135">
        <v>0.16</v>
      </c>
      <c r="J135">
        <v>0.22</v>
      </c>
      <c r="K135">
        <v>0.75</v>
      </c>
      <c r="L135">
        <v>0</v>
      </c>
      <c r="M135">
        <v>-0.05</v>
      </c>
      <c r="N135">
        <v>-0.02</v>
      </c>
      <c r="O135">
        <v>-0.26</v>
      </c>
      <c r="P135">
        <v>0</v>
      </c>
      <c r="R135">
        <v>0.4</v>
      </c>
      <c r="S135">
        <v>0.35</v>
      </c>
      <c r="T135">
        <v>0.23</v>
      </c>
      <c r="U135">
        <v>38.26</v>
      </c>
      <c r="V135">
        <v>1381.2750000000001</v>
      </c>
      <c r="X135">
        <f t="shared" si="1"/>
        <v>2.2000000000000002</v>
      </c>
    </row>
    <row r="136" spans="1:24" x14ac:dyDescent="0.3">
      <c r="A136" t="s">
        <v>71</v>
      </c>
      <c r="B136">
        <v>4002</v>
      </c>
      <c r="C136" s="45">
        <v>44991</v>
      </c>
      <c r="D136">
        <v>10</v>
      </c>
      <c r="E136" t="s">
        <v>73</v>
      </c>
      <c r="F136">
        <v>12.67</v>
      </c>
      <c r="G136">
        <v>11.57</v>
      </c>
      <c r="H136">
        <v>1.07</v>
      </c>
      <c r="I136">
        <v>0.16</v>
      </c>
      <c r="J136">
        <v>0.28999999999999998</v>
      </c>
      <c r="K136">
        <v>0.79</v>
      </c>
      <c r="L136">
        <v>0</v>
      </c>
      <c r="M136">
        <v>0.02</v>
      </c>
      <c r="N136">
        <v>-7.0000000000000007E-2</v>
      </c>
      <c r="O136">
        <v>-0.26</v>
      </c>
      <c r="P136">
        <v>0</v>
      </c>
      <c r="R136">
        <v>0.4</v>
      </c>
      <c r="S136">
        <v>0.35</v>
      </c>
      <c r="T136">
        <v>0.23</v>
      </c>
      <c r="U136">
        <v>27.22</v>
      </c>
      <c r="V136">
        <v>1352.289</v>
      </c>
      <c r="X136">
        <f t="shared" si="1"/>
        <v>2.31</v>
      </c>
    </row>
    <row r="137" spans="1:24" x14ac:dyDescent="0.3">
      <c r="A137" t="s">
        <v>71</v>
      </c>
      <c r="B137">
        <v>4002</v>
      </c>
      <c r="C137" s="45">
        <v>44991</v>
      </c>
      <c r="D137">
        <v>11</v>
      </c>
      <c r="E137" t="s">
        <v>73</v>
      </c>
      <c r="F137">
        <v>-49.27</v>
      </c>
      <c r="G137">
        <v>11.57</v>
      </c>
      <c r="H137">
        <v>1.07</v>
      </c>
      <c r="I137">
        <v>0.16</v>
      </c>
      <c r="J137">
        <v>0.49</v>
      </c>
      <c r="K137">
        <v>0.81</v>
      </c>
      <c r="L137">
        <v>0</v>
      </c>
      <c r="M137">
        <v>0.09</v>
      </c>
      <c r="N137">
        <v>0.14000000000000001</v>
      </c>
      <c r="O137">
        <v>-0.26</v>
      </c>
      <c r="P137">
        <v>0</v>
      </c>
      <c r="R137">
        <v>0.4</v>
      </c>
      <c r="S137">
        <v>0.35</v>
      </c>
      <c r="T137">
        <v>0.23</v>
      </c>
      <c r="U137">
        <v>-34.22</v>
      </c>
      <c r="V137">
        <v>1337.922</v>
      </c>
      <c r="X137">
        <f t="shared" ref="X137:X200" si="2">H137+I137+J137+K137+L137+P137+Q137</f>
        <v>2.5300000000000002</v>
      </c>
    </row>
    <row r="138" spans="1:24" x14ac:dyDescent="0.3">
      <c r="A138" t="s">
        <v>71</v>
      </c>
      <c r="B138">
        <v>4002</v>
      </c>
      <c r="C138" s="45">
        <v>44991</v>
      </c>
      <c r="D138">
        <v>12</v>
      </c>
      <c r="E138" t="s">
        <v>73</v>
      </c>
      <c r="F138">
        <v>8.17</v>
      </c>
      <c r="G138">
        <v>11.57</v>
      </c>
      <c r="H138">
        <v>1.07</v>
      </c>
      <c r="I138">
        <v>0.16</v>
      </c>
      <c r="J138">
        <v>0.41</v>
      </c>
      <c r="K138">
        <v>0.83</v>
      </c>
      <c r="L138">
        <v>0</v>
      </c>
      <c r="M138">
        <v>0.01</v>
      </c>
      <c r="N138">
        <v>-0.1</v>
      </c>
      <c r="O138">
        <v>-0.26</v>
      </c>
      <c r="P138">
        <v>0</v>
      </c>
      <c r="R138">
        <v>0.4</v>
      </c>
      <c r="S138">
        <v>0.35</v>
      </c>
      <c r="T138">
        <v>0.23</v>
      </c>
      <c r="U138">
        <v>22.84</v>
      </c>
      <c r="V138">
        <v>1322.5730000000001</v>
      </c>
      <c r="X138">
        <f t="shared" si="2"/>
        <v>2.4699999999999998</v>
      </c>
    </row>
    <row r="139" spans="1:24" x14ac:dyDescent="0.3">
      <c r="A139" t="s">
        <v>71</v>
      </c>
      <c r="B139">
        <v>4002</v>
      </c>
      <c r="C139" s="45">
        <v>44991</v>
      </c>
      <c r="D139">
        <v>13</v>
      </c>
      <c r="E139" t="s">
        <v>73</v>
      </c>
      <c r="F139">
        <v>16.55</v>
      </c>
      <c r="G139">
        <v>11.57</v>
      </c>
      <c r="H139">
        <v>1.07</v>
      </c>
      <c r="I139">
        <v>0.16</v>
      </c>
      <c r="J139">
        <v>0.12</v>
      </c>
      <c r="K139">
        <v>0.83</v>
      </c>
      <c r="L139">
        <v>0</v>
      </c>
      <c r="M139">
        <v>-0.01</v>
      </c>
      <c r="N139">
        <v>-0.04</v>
      </c>
      <c r="O139">
        <v>-0.26</v>
      </c>
      <c r="P139">
        <v>0</v>
      </c>
      <c r="R139">
        <v>0.4</v>
      </c>
      <c r="S139">
        <v>0.35</v>
      </c>
      <c r="T139">
        <v>0.23</v>
      </c>
      <c r="U139">
        <v>30.97</v>
      </c>
      <c r="V139">
        <v>1314.3589999999999</v>
      </c>
      <c r="X139">
        <f t="shared" si="2"/>
        <v>2.1800000000000002</v>
      </c>
    </row>
    <row r="140" spans="1:24" x14ac:dyDescent="0.3">
      <c r="A140" t="s">
        <v>71</v>
      </c>
      <c r="B140">
        <v>4002</v>
      </c>
      <c r="C140" s="45">
        <v>44991</v>
      </c>
      <c r="D140">
        <v>14</v>
      </c>
      <c r="E140" t="s">
        <v>73</v>
      </c>
      <c r="F140">
        <v>28.58</v>
      </c>
      <c r="G140">
        <v>11.57</v>
      </c>
      <c r="H140">
        <v>1.07</v>
      </c>
      <c r="I140">
        <v>0.16</v>
      </c>
      <c r="J140">
        <v>0.04</v>
      </c>
      <c r="K140">
        <v>0.81</v>
      </c>
      <c r="L140">
        <v>0</v>
      </c>
      <c r="M140">
        <v>0.01</v>
      </c>
      <c r="N140">
        <v>-0.02</v>
      </c>
      <c r="O140">
        <v>-0.26</v>
      </c>
      <c r="P140">
        <v>0</v>
      </c>
      <c r="R140">
        <v>0.4</v>
      </c>
      <c r="S140">
        <v>0.35</v>
      </c>
      <c r="T140">
        <v>0.23</v>
      </c>
      <c r="U140">
        <v>42.94</v>
      </c>
      <c r="V140">
        <v>1316.473</v>
      </c>
      <c r="X140">
        <f t="shared" si="2"/>
        <v>2.08</v>
      </c>
    </row>
    <row r="141" spans="1:24" x14ac:dyDescent="0.3">
      <c r="A141" t="s">
        <v>71</v>
      </c>
      <c r="B141">
        <v>4002</v>
      </c>
      <c r="C141" s="45">
        <v>44991</v>
      </c>
      <c r="D141">
        <v>15</v>
      </c>
      <c r="E141" t="s">
        <v>73</v>
      </c>
      <c r="F141">
        <v>29.51</v>
      </c>
      <c r="G141">
        <v>11.57</v>
      </c>
      <c r="H141">
        <v>1.07</v>
      </c>
      <c r="I141">
        <v>0.16</v>
      </c>
      <c r="J141">
        <v>0.04</v>
      </c>
      <c r="K141">
        <v>0.8</v>
      </c>
      <c r="L141">
        <v>0</v>
      </c>
      <c r="M141">
        <v>0.04</v>
      </c>
      <c r="N141">
        <v>-0.02</v>
      </c>
      <c r="O141">
        <v>-0.26</v>
      </c>
      <c r="P141">
        <v>0</v>
      </c>
      <c r="R141">
        <v>0.4</v>
      </c>
      <c r="S141">
        <v>0.35</v>
      </c>
      <c r="T141">
        <v>0.23</v>
      </c>
      <c r="U141">
        <v>43.89</v>
      </c>
      <c r="V141">
        <v>1306.425</v>
      </c>
      <c r="X141">
        <f t="shared" si="2"/>
        <v>2.0700000000000003</v>
      </c>
    </row>
    <row r="142" spans="1:24" x14ac:dyDescent="0.3">
      <c r="A142" t="s">
        <v>71</v>
      </c>
      <c r="B142">
        <v>4002</v>
      </c>
      <c r="C142" s="45">
        <v>44991</v>
      </c>
      <c r="D142">
        <v>16</v>
      </c>
      <c r="E142" t="s">
        <v>73</v>
      </c>
      <c r="F142">
        <v>29.29</v>
      </c>
      <c r="G142">
        <v>11.57</v>
      </c>
      <c r="H142">
        <v>1.07</v>
      </c>
      <c r="I142">
        <v>0.16</v>
      </c>
      <c r="J142">
        <v>0.05</v>
      </c>
      <c r="K142">
        <v>0.78</v>
      </c>
      <c r="L142">
        <v>0</v>
      </c>
      <c r="M142">
        <v>0.06</v>
      </c>
      <c r="N142">
        <v>-0.06</v>
      </c>
      <c r="O142">
        <v>-0.26</v>
      </c>
      <c r="P142">
        <v>0</v>
      </c>
      <c r="R142">
        <v>0.4</v>
      </c>
      <c r="S142">
        <v>0.35</v>
      </c>
      <c r="T142">
        <v>0.23</v>
      </c>
      <c r="U142">
        <v>43.64</v>
      </c>
      <c r="V142">
        <v>1315.115</v>
      </c>
      <c r="X142">
        <f t="shared" si="2"/>
        <v>2.06</v>
      </c>
    </row>
    <row r="143" spans="1:24" x14ac:dyDescent="0.3">
      <c r="A143" t="s">
        <v>71</v>
      </c>
      <c r="B143">
        <v>4002</v>
      </c>
      <c r="C143" s="45">
        <v>44991</v>
      </c>
      <c r="D143">
        <v>17</v>
      </c>
      <c r="E143" t="s">
        <v>73</v>
      </c>
      <c r="F143">
        <v>35.36</v>
      </c>
      <c r="G143">
        <v>11.57</v>
      </c>
      <c r="H143">
        <v>1.07</v>
      </c>
      <c r="I143">
        <v>0.16</v>
      </c>
      <c r="J143">
        <v>7.0000000000000007E-2</v>
      </c>
      <c r="K143">
        <v>0.71</v>
      </c>
      <c r="L143">
        <v>0</v>
      </c>
      <c r="M143">
        <v>-0.01</v>
      </c>
      <c r="N143">
        <v>0.13</v>
      </c>
      <c r="O143">
        <v>-0.26</v>
      </c>
      <c r="P143">
        <v>0</v>
      </c>
      <c r="R143">
        <v>0.4</v>
      </c>
      <c r="S143">
        <v>0.35</v>
      </c>
      <c r="T143">
        <v>0.23</v>
      </c>
      <c r="U143">
        <v>49.78</v>
      </c>
      <c r="V143">
        <v>1382.412</v>
      </c>
      <c r="X143">
        <f t="shared" si="2"/>
        <v>2.0099999999999998</v>
      </c>
    </row>
    <row r="144" spans="1:24" x14ac:dyDescent="0.3">
      <c r="A144" t="s">
        <v>71</v>
      </c>
      <c r="B144">
        <v>4002</v>
      </c>
      <c r="C144" s="45">
        <v>44991</v>
      </c>
      <c r="D144">
        <v>18</v>
      </c>
      <c r="E144" t="s">
        <v>73</v>
      </c>
      <c r="F144">
        <v>65.150000000000006</v>
      </c>
      <c r="G144">
        <v>11.57</v>
      </c>
      <c r="H144">
        <v>1.07</v>
      </c>
      <c r="I144">
        <v>0.16</v>
      </c>
      <c r="J144">
        <v>0.43</v>
      </c>
      <c r="K144">
        <v>0.65</v>
      </c>
      <c r="L144">
        <v>0.01</v>
      </c>
      <c r="M144">
        <v>-0.03</v>
      </c>
      <c r="N144">
        <v>0.22</v>
      </c>
      <c r="O144">
        <v>-0.26</v>
      </c>
      <c r="P144">
        <v>0</v>
      </c>
      <c r="R144">
        <v>0.4</v>
      </c>
      <c r="S144">
        <v>0.35</v>
      </c>
      <c r="T144">
        <v>0.23</v>
      </c>
      <c r="U144">
        <v>79.95</v>
      </c>
      <c r="V144">
        <v>1485.579</v>
      </c>
      <c r="X144">
        <f t="shared" si="2"/>
        <v>2.3199999999999998</v>
      </c>
    </row>
    <row r="145" spans="1:24" x14ac:dyDescent="0.3">
      <c r="A145" t="s">
        <v>71</v>
      </c>
      <c r="B145">
        <v>4002</v>
      </c>
      <c r="C145" s="45">
        <v>44991</v>
      </c>
      <c r="D145">
        <v>19</v>
      </c>
      <c r="E145" t="s">
        <v>73</v>
      </c>
      <c r="F145">
        <v>104.8</v>
      </c>
      <c r="G145">
        <v>11.57</v>
      </c>
      <c r="H145">
        <v>1.07</v>
      </c>
      <c r="I145">
        <v>0.16</v>
      </c>
      <c r="J145">
        <v>0.73</v>
      </c>
      <c r="K145">
        <v>0.63</v>
      </c>
      <c r="L145">
        <v>0.01</v>
      </c>
      <c r="M145">
        <v>-0.03</v>
      </c>
      <c r="N145">
        <v>-0.09</v>
      </c>
      <c r="O145">
        <v>-0.26</v>
      </c>
      <c r="P145">
        <v>0</v>
      </c>
      <c r="R145">
        <v>0.4</v>
      </c>
      <c r="S145">
        <v>0.35</v>
      </c>
      <c r="T145">
        <v>0.23</v>
      </c>
      <c r="U145">
        <v>119.57</v>
      </c>
      <c r="V145">
        <v>1532.604</v>
      </c>
      <c r="X145">
        <f t="shared" si="2"/>
        <v>2.5999999999999996</v>
      </c>
    </row>
    <row r="146" spans="1:24" x14ac:dyDescent="0.3">
      <c r="A146" t="s">
        <v>71</v>
      </c>
      <c r="B146">
        <v>4002</v>
      </c>
      <c r="C146" s="45">
        <v>44991</v>
      </c>
      <c r="D146">
        <v>20</v>
      </c>
      <c r="E146" t="s">
        <v>73</v>
      </c>
      <c r="F146">
        <v>69.73</v>
      </c>
      <c r="G146">
        <v>11.57</v>
      </c>
      <c r="H146">
        <v>1.07</v>
      </c>
      <c r="I146">
        <v>0.16</v>
      </c>
      <c r="J146">
        <v>0.34</v>
      </c>
      <c r="K146">
        <v>0.64</v>
      </c>
      <c r="L146">
        <v>0</v>
      </c>
      <c r="M146">
        <v>-0.01</v>
      </c>
      <c r="N146">
        <v>-0.04</v>
      </c>
      <c r="O146">
        <v>-0.26</v>
      </c>
      <c r="P146">
        <v>0</v>
      </c>
      <c r="R146">
        <v>0.4</v>
      </c>
      <c r="S146">
        <v>0.35</v>
      </c>
      <c r="T146">
        <v>0.23</v>
      </c>
      <c r="U146">
        <v>84.18</v>
      </c>
      <c r="V146">
        <v>1484.059</v>
      </c>
      <c r="X146">
        <f t="shared" si="2"/>
        <v>2.21</v>
      </c>
    </row>
    <row r="147" spans="1:24" x14ac:dyDescent="0.3">
      <c r="A147" t="s">
        <v>71</v>
      </c>
      <c r="B147">
        <v>4002</v>
      </c>
      <c r="C147" s="45">
        <v>44991</v>
      </c>
      <c r="D147">
        <v>21</v>
      </c>
      <c r="E147" t="s">
        <v>73</v>
      </c>
      <c r="F147">
        <v>66.5</v>
      </c>
      <c r="G147">
        <v>11.57</v>
      </c>
      <c r="H147">
        <v>1.07</v>
      </c>
      <c r="I147">
        <v>0.16</v>
      </c>
      <c r="J147">
        <v>0.26</v>
      </c>
      <c r="K147">
        <v>0.67</v>
      </c>
      <c r="L147">
        <v>0.1</v>
      </c>
      <c r="M147">
        <v>-0.04</v>
      </c>
      <c r="N147">
        <v>-0.1</v>
      </c>
      <c r="O147">
        <v>-0.26</v>
      </c>
      <c r="P147">
        <v>0</v>
      </c>
      <c r="R147">
        <v>0.4</v>
      </c>
      <c r="S147">
        <v>0.35</v>
      </c>
      <c r="T147">
        <v>0.23</v>
      </c>
      <c r="U147">
        <v>80.91</v>
      </c>
      <c r="V147">
        <v>1416.1130000000001</v>
      </c>
      <c r="X147">
        <f t="shared" si="2"/>
        <v>2.2600000000000002</v>
      </c>
    </row>
    <row r="148" spans="1:24" x14ac:dyDescent="0.3">
      <c r="A148" t="s">
        <v>71</v>
      </c>
      <c r="B148">
        <v>4002</v>
      </c>
      <c r="C148" s="45">
        <v>44991</v>
      </c>
      <c r="D148">
        <v>22</v>
      </c>
      <c r="E148" t="s">
        <v>73</v>
      </c>
      <c r="F148">
        <v>57.5</v>
      </c>
      <c r="G148">
        <v>11.57</v>
      </c>
      <c r="H148">
        <v>1.07</v>
      </c>
      <c r="I148">
        <v>0.16</v>
      </c>
      <c r="J148">
        <v>0.22</v>
      </c>
      <c r="K148">
        <v>0.73</v>
      </c>
      <c r="L148">
        <v>0.04</v>
      </c>
      <c r="M148">
        <v>-0.09</v>
      </c>
      <c r="N148">
        <v>0.26</v>
      </c>
      <c r="O148">
        <v>-0.26</v>
      </c>
      <c r="P148">
        <v>0</v>
      </c>
      <c r="R148">
        <v>0.4</v>
      </c>
      <c r="S148">
        <v>0.35</v>
      </c>
      <c r="T148">
        <v>0.23</v>
      </c>
      <c r="U148">
        <v>72.180000000000007</v>
      </c>
      <c r="V148">
        <v>1314.6420000000001</v>
      </c>
      <c r="X148">
        <f t="shared" si="2"/>
        <v>2.2199999999999998</v>
      </c>
    </row>
    <row r="149" spans="1:24" x14ac:dyDescent="0.3">
      <c r="A149" t="s">
        <v>71</v>
      </c>
      <c r="B149">
        <v>4002</v>
      </c>
      <c r="C149" s="45">
        <v>44991</v>
      </c>
      <c r="D149">
        <v>23</v>
      </c>
      <c r="E149" t="s">
        <v>73</v>
      </c>
      <c r="F149">
        <v>31.29</v>
      </c>
      <c r="G149">
        <v>11.57</v>
      </c>
      <c r="H149">
        <v>1.07</v>
      </c>
      <c r="I149">
        <v>0.16</v>
      </c>
      <c r="J149">
        <v>1.37</v>
      </c>
      <c r="K149">
        <v>0.78</v>
      </c>
      <c r="L149">
        <v>0</v>
      </c>
      <c r="M149">
        <v>7.0000000000000007E-2</v>
      </c>
      <c r="N149">
        <v>-0.23</v>
      </c>
      <c r="O149">
        <v>-0.26</v>
      </c>
      <c r="P149">
        <v>0</v>
      </c>
      <c r="R149">
        <v>0.4</v>
      </c>
      <c r="S149">
        <v>0.35</v>
      </c>
      <c r="T149">
        <v>0.23</v>
      </c>
      <c r="U149">
        <v>46.8</v>
      </c>
      <c r="V149">
        <v>1213.6310000000001</v>
      </c>
      <c r="X149">
        <f t="shared" si="2"/>
        <v>3.38</v>
      </c>
    </row>
    <row r="150" spans="1:24" x14ac:dyDescent="0.3">
      <c r="A150" t="s">
        <v>71</v>
      </c>
      <c r="B150">
        <v>4002</v>
      </c>
      <c r="C150" s="45">
        <v>44991</v>
      </c>
      <c r="D150">
        <v>24</v>
      </c>
      <c r="E150" t="s">
        <v>72</v>
      </c>
      <c r="F150">
        <v>22.9</v>
      </c>
      <c r="G150">
        <v>11.57</v>
      </c>
      <c r="H150">
        <v>1.07</v>
      </c>
      <c r="I150">
        <v>0.16</v>
      </c>
      <c r="J150">
        <v>0.31</v>
      </c>
      <c r="K150">
        <v>0</v>
      </c>
      <c r="L150">
        <v>0</v>
      </c>
      <c r="M150">
        <v>-0.1</v>
      </c>
      <c r="N150">
        <v>0.16</v>
      </c>
      <c r="O150">
        <v>-0.26</v>
      </c>
      <c r="P150">
        <v>0</v>
      </c>
      <c r="R150">
        <v>0.4</v>
      </c>
      <c r="S150">
        <v>0.35</v>
      </c>
      <c r="T150">
        <v>0.23</v>
      </c>
      <c r="U150">
        <v>36.79</v>
      </c>
      <c r="V150">
        <v>1137.8820000000001</v>
      </c>
      <c r="X150">
        <f t="shared" si="2"/>
        <v>1.54</v>
      </c>
    </row>
    <row r="151" spans="1:24" x14ac:dyDescent="0.3">
      <c r="A151" t="s">
        <v>71</v>
      </c>
      <c r="B151">
        <v>4002</v>
      </c>
      <c r="C151" s="45">
        <v>44992</v>
      </c>
      <c r="D151">
        <v>1</v>
      </c>
      <c r="E151" t="s">
        <v>72</v>
      </c>
      <c r="F151">
        <v>25.9</v>
      </c>
      <c r="G151">
        <v>11.57</v>
      </c>
      <c r="H151">
        <v>0.49</v>
      </c>
      <c r="I151">
        <v>0.37</v>
      </c>
      <c r="J151">
        <v>0.08</v>
      </c>
      <c r="K151">
        <v>0</v>
      </c>
      <c r="L151">
        <v>0</v>
      </c>
      <c r="M151">
        <v>0.03</v>
      </c>
      <c r="N151">
        <v>-0.14000000000000001</v>
      </c>
      <c r="O151">
        <v>-0.26</v>
      </c>
      <c r="P151">
        <v>0</v>
      </c>
      <c r="R151">
        <v>0.4</v>
      </c>
      <c r="S151">
        <v>0.35</v>
      </c>
      <c r="T151">
        <v>0.23</v>
      </c>
      <c r="U151">
        <v>39.020000000000003</v>
      </c>
      <c r="V151">
        <v>1089.1590000000001</v>
      </c>
      <c r="X151">
        <f t="shared" si="2"/>
        <v>0.94</v>
      </c>
    </row>
    <row r="152" spans="1:24" x14ac:dyDescent="0.3">
      <c r="A152" t="s">
        <v>71</v>
      </c>
      <c r="B152">
        <v>4002</v>
      </c>
      <c r="C152" s="45">
        <v>44992</v>
      </c>
      <c r="D152">
        <v>2</v>
      </c>
      <c r="E152" t="s">
        <v>72</v>
      </c>
      <c r="F152">
        <v>26.84</v>
      </c>
      <c r="G152">
        <v>11.57</v>
      </c>
      <c r="H152">
        <v>0.49</v>
      </c>
      <c r="I152">
        <v>0.37</v>
      </c>
      <c r="J152">
        <v>0.06</v>
      </c>
      <c r="K152">
        <v>0</v>
      </c>
      <c r="L152">
        <v>0</v>
      </c>
      <c r="M152">
        <v>0</v>
      </c>
      <c r="N152">
        <v>-7.0000000000000007E-2</v>
      </c>
      <c r="O152">
        <v>-0.26</v>
      </c>
      <c r="P152">
        <v>0</v>
      </c>
      <c r="R152">
        <v>0.4</v>
      </c>
      <c r="S152">
        <v>0.35</v>
      </c>
      <c r="T152">
        <v>0.23</v>
      </c>
      <c r="U152">
        <v>39.979999999999997</v>
      </c>
      <c r="V152">
        <v>1070.6859999999999</v>
      </c>
      <c r="X152">
        <f t="shared" si="2"/>
        <v>0.91999999999999993</v>
      </c>
    </row>
    <row r="153" spans="1:24" x14ac:dyDescent="0.3">
      <c r="A153" t="s">
        <v>71</v>
      </c>
      <c r="B153">
        <v>4002</v>
      </c>
      <c r="C153" s="45">
        <v>44992</v>
      </c>
      <c r="D153">
        <v>3</v>
      </c>
      <c r="E153" t="s">
        <v>72</v>
      </c>
      <c r="F153">
        <v>26.58</v>
      </c>
      <c r="G153">
        <v>11.57</v>
      </c>
      <c r="H153">
        <v>0.49</v>
      </c>
      <c r="I153">
        <v>0.37</v>
      </c>
      <c r="J153">
        <v>0.06</v>
      </c>
      <c r="K153">
        <v>0</v>
      </c>
      <c r="L153">
        <v>0</v>
      </c>
      <c r="M153">
        <v>-0.01</v>
      </c>
      <c r="N153">
        <v>-0.08</v>
      </c>
      <c r="O153">
        <v>-0.26</v>
      </c>
      <c r="P153">
        <v>0</v>
      </c>
      <c r="R153">
        <v>0.4</v>
      </c>
      <c r="S153">
        <v>0.35</v>
      </c>
      <c r="T153">
        <v>0.23</v>
      </c>
      <c r="U153">
        <v>39.700000000000003</v>
      </c>
      <c r="V153">
        <v>1063.1890000000001</v>
      </c>
      <c r="X153">
        <f t="shared" si="2"/>
        <v>0.91999999999999993</v>
      </c>
    </row>
    <row r="154" spans="1:24" x14ac:dyDescent="0.3">
      <c r="A154" t="s">
        <v>71</v>
      </c>
      <c r="B154">
        <v>4002</v>
      </c>
      <c r="C154" s="45">
        <v>44992</v>
      </c>
      <c r="D154">
        <v>4</v>
      </c>
      <c r="E154" t="s">
        <v>72</v>
      </c>
      <c r="F154">
        <v>26.15</v>
      </c>
      <c r="G154">
        <v>11.57</v>
      </c>
      <c r="H154">
        <v>0.49</v>
      </c>
      <c r="I154">
        <v>0.37</v>
      </c>
      <c r="J154">
        <v>0.06</v>
      </c>
      <c r="K154">
        <v>0</v>
      </c>
      <c r="L154">
        <v>0</v>
      </c>
      <c r="M154">
        <v>0</v>
      </c>
      <c r="N154">
        <v>-0.1</v>
      </c>
      <c r="O154">
        <v>-0.26</v>
      </c>
      <c r="P154">
        <v>0</v>
      </c>
      <c r="R154">
        <v>0.4</v>
      </c>
      <c r="S154">
        <v>0.35</v>
      </c>
      <c r="T154">
        <v>0.23</v>
      </c>
      <c r="U154">
        <v>39.26</v>
      </c>
      <c r="V154">
        <v>1079.3800000000001</v>
      </c>
      <c r="X154">
        <f t="shared" si="2"/>
        <v>0.91999999999999993</v>
      </c>
    </row>
    <row r="155" spans="1:24" x14ac:dyDescent="0.3">
      <c r="A155" t="s">
        <v>71</v>
      </c>
      <c r="B155">
        <v>4002</v>
      </c>
      <c r="C155" s="45">
        <v>44992</v>
      </c>
      <c r="D155">
        <v>5</v>
      </c>
      <c r="E155" t="s">
        <v>72</v>
      </c>
      <c r="F155">
        <v>25.39</v>
      </c>
      <c r="G155">
        <v>11.57</v>
      </c>
      <c r="H155">
        <v>0.49</v>
      </c>
      <c r="I155">
        <v>0.37</v>
      </c>
      <c r="J155">
        <v>0.06</v>
      </c>
      <c r="K155">
        <v>0</v>
      </c>
      <c r="L155">
        <v>0</v>
      </c>
      <c r="M155">
        <v>0.03</v>
      </c>
      <c r="N155">
        <v>-0.14000000000000001</v>
      </c>
      <c r="O155">
        <v>-0.26</v>
      </c>
      <c r="P155">
        <v>0</v>
      </c>
      <c r="R155">
        <v>0.4</v>
      </c>
      <c r="S155">
        <v>0.35</v>
      </c>
      <c r="T155">
        <v>0.23</v>
      </c>
      <c r="U155">
        <v>38.49</v>
      </c>
      <c r="V155">
        <v>1128.2809999999999</v>
      </c>
      <c r="X155">
        <f t="shared" si="2"/>
        <v>0.91999999999999993</v>
      </c>
    </row>
    <row r="156" spans="1:24" x14ac:dyDescent="0.3">
      <c r="A156" t="s">
        <v>71</v>
      </c>
      <c r="B156">
        <v>4002</v>
      </c>
      <c r="C156" s="45">
        <v>44992</v>
      </c>
      <c r="D156">
        <v>6</v>
      </c>
      <c r="E156" t="s">
        <v>72</v>
      </c>
      <c r="F156">
        <v>32.76</v>
      </c>
      <c r="G156">
        <v>11.57</v>
      </c>
      <c r="H156">
        <v>0.49</v>
      </c>
      <c r="I156">
        <v>0.37</v>
      </c>
      <c r="J156">
        <v>0.23</v>
      </c>
      <c r="K156">
        <v>0</v>
      </c>
      <c r="L156">
        <v>0</v>
      </c>
      <c r="M156">
        <v>0.03</v>
      </c>
      <c r="N156">
        <v>-0.01</v>
      </c>
      <c r="O156">
        <v>-0.26</v>
      </c>
      <c r="P156">
        <v>0</v>
      </c>
      <c r="R156">
        <v>0.4</v>
      </c>
      <c r="S156">
        <v>0.35</v>
      </c>
      <c r="T156">
        <v>0.23</v>
      </c>
      <c r="U156">
        <v>46.16</v>
      </c>
      <c r="V156">
        <v>1229.769</v>
      </c>
      <c r="X156">
        <f t="shared" si="2"/>
        <v>1.0900000000000001</v>
      </c>
    </row>
    <row r="157" spans="1:24" x14ac:dyDescent="0.3">
      <c r="A157" t="s">
        <v>71</v>
      </c>
      <c r="B157">
        <v>4002</v>
      </c>
      <c r="C157" s="45">
        <v>44992</v>
      </c>
      <c r="D157">
        <v>7</v>
      </c>
      <c r="E157" t="s">
        <v>72</v>
      </c>
      <c r="F157">
        <v>48.43</v>
      </c>
      <c r="G157">
        <v>11.57</v>
      </c>
      <c r="H157">
        <v>0.49</v>
      </c>
      <c r="I157">
        <v>0.37</v>
      </c>
      <c r="J157">
        <v>0.49</v>
      </c>
      <c r="K157">
        <v>0</v>
      </c>
      <c r="L157">
        <v>0</v>
      </c>
      <c r="M157">
        <v>0.01</v>
      </c>
      <c r="N157">
        <v>-0.21</v>
      </c>
      <c r="O157">
        <v>-0.26</v>
      </c>
      <c r="P157">
        <v>0</v>
      </c>
      <c r="R157">
        <v>0.4</v>
      </c>
      <c r="S157">
        <v>0.35</v>
      </c>
      <c r="T157">
        <v>0.23</v>
      </c>
      <c r="U157">
        <v>61.87</v>
      </c>
      <c r="V157">
        <v>1353.636</v>
      </c>
      <c r="X157">
        <f t="shared" si="2"/>
        <v>1.35</v>
      </c>
    </row>
    <row r="158" spans="1:24" x14ac:dyDescent="0.3">
      <c r="A158" t="s">
        <v>71</v>
      </c>
      <c r="B158">
        <v>4002</v>
      </c>
      <c r="C158" s="45">
        <v>44992</v>
      </c>
      <c r="D158">
        <v>8</v>
      </c>
      <c r="E158" t="s">
        <v>73</v>
      </c>
      <c r="F158">
        <v>72.91</v>
      </c>
      <c r="G158">
        <v>11.57</v>
      </c>
      <c r="H158">
        <v>0.49</v>
      </c>
      <c r="I158">
        <v>0.37</v>
      </c>
      <c r="J158">
        <v>0.56000000000000005</v>
      </c>
      <c r="K158">
        <v>0.72</v>
      </c>
      <c r="L158">
        <v>0.03</v>
      </c>
      <c r="M158">
        <v>-0.06</v>
      </c>
      <c r="N158">
        <v>-0.33</v>
      </c>
      <c r="O158">
        <v>-0.26</v>
      </c>
      <c r="P158">
        <v>0</v>
      </c>
      <c r="R158">
        <v>0.4</v>
      </c>
      <c r="S158">
        <v>0.35</v>
      </c>
      <c r="T158">
        <v>0.23</v>
      </c>
      <c r="U158">
        <v>86.98</v>
      </c>
      <c r="V158">
        <v>1416.4749999999999</v>
      </c>
      <c r="X158">
        <f t="shared" si="2"/>
        <v>2.1699999999999995</v>
      </c>
    </row>
    <row r="159" spans="1:24" x14ac:dyDescent="0.3">
      <c r="A159" t="s">
        <v>71</v>
      </c>
      <c r="B159">
        <v>4002</v>
      </c>
      <c r="C159" s="45">
        <v>44992</v>
      </c>
      <c r="D159">
        <v>9</v>
      </c>
      <c r="E159" t="s">
        <v>73</v>
      </c>
      <c r="F159">
        <v>36.409999999999997</v>
      </c>
      <c r="G159">
        <v>11.57</v>
      </c>
      <c r="H159">
        <v>0.49</v>
      </c>
      <c r="I159">
        <v>0.37</v>
      </c>
      <c r="J159">
        <v>0.27</v>
      </c>
      <c r="K159">
        <v>0.74</v>
      </c>
      <c r="L159">
        <v>0.01</v>
      </c>
      <c r="M159">
        <v>-0.02</v>
      </c>
      <c r="N159">
        <v>-0.02</v>
      </c>
      <c r="O159">
        <v>-0.26</v>
      </c>
      <c r="P159">
        <v>0</v>
      </c>
      <c r="R159">
        <v>0.4</v>
      </c>
      <c r="S159">
        <v>0.35</v>
      </c>
      <c r="T159">
        <v>0.23</v>
      </c>
      <c r="U159">
        <v>50.54</v>
      </c>
      <c r="V159">
        <v>1427.7840000000001</v>
      </c>
      <c r="X159">
        <f t="shared" si="2"/>
        <v>1.88</v>
      </c>
    </row>
    <row r="160" spans="1:24" x14ac:dyDescent="0.3">
      <c r="A160" t="s">
        <v>71</v>
      </c>
      <c r="B160">
        <v>4002</v>
      </c>
      <c r="C160" s="45">
        <v>44992</v>
      </c>
      <c r="D160">
        <v>10</v>
      </c>
      <c r="E160" t="s">
        <v>73</v>
      </c>
      <c r="F160">
        <v>22.06</v>
      </c>
      <c r="G160">
        <v>11.57</v>
      </c>
      <c r="H160">
        <v>0.49</v>
      </c>
      <c r="I160">
        <v>0.37</v>
      </c>
      <c r="J160">
        <v>0.16</v>
      </c>
      <c r="K160">
        <v>0.78</v>
      </c>
      <c r="L160">
        <v>0</v>
      </c>
      <c r="M160">
        <v>0</v>
      </c>
      <c r="N160">
        <v>-0.15</v>
      </c>
      <c r="O160">
        <v>-0.26</v>
      </c>
      <c r="P160">
        <v>0</v>
      </c>
      <c r="R160">
        <v>0.4</v>
      </c>
      <c r="S160">
        <v>0.35</v>
      </c>
      <c r="T160">
        <v>0.23</v>
      </c>
      <c r="U160">
        <v>36</v>
      </c>
      <c r="V160">
        <v>1418.9290000000001</v>
      </c>
      <c r="X160">
        <f t="shared" si="2"/>
        <v>1.8</v>
      </c>
    </row>
    <row r="161" spans="1:24" x14ac:dyDescent="0.3">
      <c r="A161" t="s">
        <v>71</v>
      </c>
      <c r="B161">
        <v>4002</v>
      </c>
      <c r="C161" s="45">
        <v>44992</v>
      </c>
      <c r="D161">
        <v>11</v>
      </c>
      <c r="E161" t="s">
        <v>73</v>
      </c>
      <c r="F161">
        <v>25.99</v>
      </c>
      <c r="G161">
        <v>11.57</v>
      </c>
      <c r="H161">
        <v>0.49</v>
      </c>
      <c r="I161">
        <v>0.37</v>
      </c>
      <c r="J161">
        <v>0.26</v>
      </c>
      <c r="K161">
        <v>0.79</v>
      </c>
      <c r="L161">
        <v>0</v>
      </c>
      <c r="M161">
        <v>-0.01</v>
      </c>
      <c r="N161">
        <v>-0.26</v>
      </c>
      <c r="O161">
        <v>-0.26</v>
      </c>
      <c r="P161">
        <v>0</v>
      </c>
      <c r="R161">
        <v>0.4</v>
      </c>
      <c r="S161">
        <v>0.35</v>
      </c>
      <c r="T161">
        <v>0.23</v>
      </c>
      <c r="U161">
        <v>39.92</v>
      </c>
      <c r="V161">
        <v>1393.8579999999999</v>
      </c>
      <c r="X161">
        <f t="shared" si="2"/>
        <v>1.9100000000000001</v>
      </c>
    </row>
    <row r="162" spans="1:24" x14ac:dyDescent="0.3">
      <c r="A162" t="s">
        <v>71</v>
      </c>
      <c r="B162">
        <v>4002</v>
      </c>
      <c r="C162" s="45">
        <v>44992</v>
      </c>
      <c r="D162">
        <v>12</v>
      </c>
      <c r="E162" t="s">
        <v>73</v>
      </c>
      <c r="F162">
        <v>41.48</v>
      </c>
      <c r="G162">
        <v>11.57</v>
      </c>
      <c r="H162">
        <v>0.49</v>
      </c>
      <c r="I162">
        <v>0.37</v>
      </c>
      <c r="J162">
        <v>0.08</v>
      </c>
      <c r="K162">
        <v>0.8</v>
      </c>
      <c r="L162">
        <v>0</v>
      </c>
      <c r="M162">
        <v>0.02</v>
      </c>
      <c r="N162">
        <v>-0.24</v>
      </c>
      <c r="O162">
        <v>-0.26</v>
      </c>
      <c r="P162">
        <v>0</v>
      </c>
      <c r="R162">
        <v>0.4</v>
      </c>
      <c r="S162">
        <v>0.35</v>
      </c>
      <c r="T162">
        <v>0.23</v>
      </c>
      <c r="U162">
        <v>55.29</v>
      </c>
      <c r="V162">
        <v>1386.14</v>
      </c>
      <c r="X162">
        <f t="shared" si="2"/>
        <v>1.74</v>
      </c>
    </row>
    <row r="163" spans="1:24" x14ac:dyDescent="0.3">
      <c r="A163" t="s">
        <v>71</v>
      </c>
      <c r="B163">
        <v>4002</v>
      </c>
      <c r="C163" s="45">
        <v>44992</v>
      </c>
      <c r="D163">
        <v>13</v>
      </c>
      <c r="E163" t="s">
        <v>73</v>
      </c>
      <c r="F163">
        <v>39.93</v>
      </c>
      <c r="G163">
        <v>11.57</v>
      </c>
      <c r="H163">
        <v>0.49</v>
      </c>
      <c r="I163">
        <v>0.37</v>
      </c>
      <c r="J163">
        <v>0.06</v>
      </c>
      <c r="K163">
        <v>0.81</v>
      </c>
      <c r="L163">
        <v>0</v>
      </c>
      <c r="M163">
        <v>-0.01</v>
      </c>
      <c r="N163">
        <v>-0.31</v>
      </c>
      <c r="O163">
        <v>-0.26</v>
      </c>
      <c r="P163">
        <v>0</v>
      </c>
      <c r="R163">
        <v>0.4</v>
      </c>
      <c r="S163">
        <v>0.35</v>
      </c>
      <c r="T163">
        <v>0.23</v>
      </c>
      <c r="U163">
        <v>53.63</v>
      </c>
      <c r="V163">
        <v>1387.7750000000001</v>
      </c>
      <c r="X163">
        <f t="shared" si="2"/>
        <v>1.73</v>
      </c>
    </row>
    <row r="164" spans="1:24" x14ac:dyDescent="0.3">
      <c r="A164" t="s">
        <v>71</v>
      </c>
      <c r="B164">
        <v>4002</v>
      </c>
      <c r="C164" s="45">
        <v>44992</v>
      </c>
      <c r="D164">
        <v>14</v>
      </c>
      <c r="E164" t="s">
        <v>73</v>
      </c>
      <c r="F164">
        <v>40.89</v>
      </c>
      <c r="G164">
        <v>11.57</v>
      </c>
      <c r="H164">
        <v>0.49</v>
      </c>
      <c r="I164">
        <v>0.37</v>
      </c>
      <c r="J164">
        <v>0.06</v>
      </c>
      <c r="K164">
        <v>0.79</v>
      </c>
      <c r="L164">
        <v>0</v>
      </c>
      <c r="M164">
        <v>0.05</v>
      </c>
      <c r="N164">
        <v>-0.3</v>
      </c>
      <c r="O164">
        <v>-0.26</v>
      </c>
      <c r="P164">
        <v>0</v>
      </c>
      <c r="R164">
        <v>0.4</v>
      </c>
      <c r="S164">
        <v>0.35</v>
      </c>
      <c r="T164">
        <v>0.23</v>
      </c>
      <c r="U164">
        <v>54.64</v>
      </c>
      <c r="V164">
        <v>1396.982</v>
      </c>
      <c r="X164">
        <f t="shared" si="2"/>
        <v>1.71</v>
      </c>
    </row>
    <row r="165" spans="1:24" x14ac:dyDescent="0.3">
      <c r="A165" t="s">
        <v>71</v>
      </c>
      <c r="B165">
        <v>4002</v>
      </c>
      <c r="C165" s="45">
        <v>44992</v>
      </c>
      <c r="D165">
        <v>15</v>
      </c>
      <c r="E165" t="s">
        <v>73</v>
      </c>
      <c r="F165">
        <v>47.3</v>
      </c>
      <c r="G165">
        <v>11.57</v>
      </c>
      <c r="H165">
        <v>0.49</v>
      </c>
      <c r="I165">
        <v>0.37</v>
      </c>
      <c r="J165">
        <v>0.1</v>
      </c>
      <c r="K165">
        <v>0.77</v>
      </c>
      <c r="L165">
        <v>0</v>
      </c>
      <c r="M165">
        <v>-0.03</v>
      </c>
      <c r="N165">
        <v>-0.25</v>
      </c>
      <c r="O165">
        <v>-0.26</v>
      </c>
      <c r="P165">
        <v>0</v>
      </c>
      <c r="R165">
        <v>0.4</v>
      </c>
      <c r="S165">
        <v>0.35</v>
      </c>
      <c r="T165">
        <v>0.23</v>
      </c>
      <c r="U165">
        <v>61.04</v>
      </c>
      <c r="V165">
        <v>1406.769</v>
      </c>
      <c r="X165">
        <f t="shared" si="2"/>
        <v>1.73</v>
      </c>
    </row>
    <row r="166" spans="1:24" x14ac:dyDescent="0.3">
      <c r="A166" t="s">
        <v>71</v>
      </c>
      <c r="B166">
        <v>4002</v>
      </c>
      <c r="C166" s="45">
        <v>44992</v>
      </c>
      <c r="D166">
        <v>16</v>
      </c>
      <c r="E166" t="s">
        <v>73</v>
      </c>
      <c r="F166">
        <v>51.01</v>
      </c>
      <c r="G166">
        <v>11.57</v>
      </c>
      <c r="H166">
        <v>0.49</v>
      </c>
      <c r="I166">
        <v>0.37</v>
      </c>
      <c r="J166">
        <v>0.06</v>
      </c>
      <c r="K166">
        <v>0.73</v>
      </c>
      <c r="L166">
        <v>0</v>
      </c>
      <c r="M166">
        <v>-0.01</v>
      </c>
      <c r="N166">
        <v>-0.28000000000000003</v>
      </c>
      <c r="O166">
        <v>-0.26</v>
      </c>
      <c r="P166">
        <v>0</v>
      </c>
      <c r="R166">
        <v>0.4</v>
      </c>
      <c r="S166">
        <v>0.35</v>
      </c>
      <c r="T166">
        <v>0.23</v>
      </c>
      <c r="U166">
        <v>64.66</v>
      </c>
      <c r="V166">
        <v>1431.364</v>
      </c>
      <c r="X166">
        <f t="shared" si="2"/>
        <v>1.65</v>
      </c>
    </row>
    <row r="167" spans="1:24" x14ac:dyDescent="0.3">
      <c r="A167" t="s">
        <v>71</v>
      </c>
      <c r="B167">
        <v>4002</v>
      </c>
      <c r="C167" s="45">
        <v>44992</v>
      </c>
      <c r="D167">
        <v>17</v>
      </c>
      <c r="E167" t="s">
        <v>73</v>
      </c>
      <c r="F167">
        <v>69.34</v>
      </c>
      <c r="G167">
        <v>11.57</v>
      </c>
      <c r="H167">
        <v>0.49</v>
      </c>
      <c r="I167">
        <v>0.37</v>
      </c>
      <c r="J167">
        <v>0.14000000000000001</v>
      </c>
      <c r="K167">
        <v>0.7</v>
      </c>
      <c r="L167">
        <v>0.08</v>
      </c>
      <c r="M167">
        <v>0.1</v>
      </c>
      <c r="N167">
        <v>-0.11</v>
      </c>
      <c r="O167">
        <v>-0.26</v>
      </c>
      <c r="P167">
        <v>0</v>
      </c>
      <c r="R167">
        <v>0.4</v>
      </c>
      <c r="S167">
        <v>0.35</v>
      </c>
      <c r="T167">
        <v>0.23</v>
      </c>
      <c r="U167">
        <v>83.4</v>
      </c>
      <c r="V167">
        <v>1490.2539999999999</v>
      </c>
      <c r="X167">
        <f t="shared" si="2"/>
        <v>1.78</v>
      </c>
    </row>
    <row r="168" spans="1:24" x14ac:dyDescent="0.3">
      <c r="A168" t="s">
        <v>71</v>
      </c>
      <c r="B168">
        <v>4002</v>
      </c>
      <c r="C168" s="45">
        <v>44992</v>
      </c>
      <c r="D168">
        <v>18</v>
      </c>
      <c r="E168" t="s">
        <v>73</v>
      </c>
      <c r="F168">
        <v>55.72</v>
      </c>
      <c r="G168">
        <v>11.57</v>
      </c>
      <c r="H168">
        <v>0.49</v>
      </c>
      <c r="I168">
        <v>0.37</v>
      </c>
      <c r="J168">
        <v>0.13</v>
      </c>
      <c r="K168">
        <v>0.66</v>
      </c>
      <c r="L168">
        <v>0</v>
      </c>
      <c r="M168">
        <v>0.06</v>
      </c>
      <c r="N168">
        <v>-0.46</v>
      </c>
      <c r="O168">
        <v>-0.26</v>
      </c>
      <c r="P168">
        <v>0</v>
      </c>
      <c r="R168">
        <v>0.4</v>
      </c>
      <c r="S168">
        <v>0.35</v>
      </c>
      <c r="T168">
        <v>0.23</v>
      </c>
      <c r="U168">
        <v>69.260000000000005</v>
      </c>
      <c r="V168">
        <v>1572.3030000000001</v>
      </c>
      <c r="X168">
        <f t="shared" si="2"/>
        <v>1.65</v>
      </c>
    </row>
    <row r="169" spans="1:24" x14ac:dyDescent="0.3">
      <c r="A169" t="s">
        <v>71</v>
      </c>
      <c r="B169">
        <v>4002</v>
      </c>
      <c r="C169" s="45">
        <v>44992</v>
      </c>
      <c r="D169">
        <v>19</v>
      </c>
      <c r="E169" t="s">
        <v>73</v>
      </c>
      <c r="F169">
        <v>97.58</v>
      </c>
      <c r="G169">
        <v>11.57</v>
      </c>
      <c r="H169">
        <v>0.49</v>
      </c>
      <c r="I169">
        <v>0.37</v>
      </c>
      <c r="J169">
        <v>0.34</v>
      </c>
      <c r="K169">
        <v>0.64</v>
      </c>
      <c r="L169">
        <v>0.23</v>
      </c>
      <c r="M169">
        <v>0.03</v>
      </c>
      <c r="N169">
        <v>-0.36</v>
      </c>
      <c r="O169">
        <v>-0.26</v>
      </c>
      <c r="P169">
        <v>0</v>
      </c>
      <c r="R169">
        <v>0.4</v>
      </c>
      <c r="S169">
        <v>0.35</v>
      </c>
      <c r="T169">
        <v>0.23</v>
      </c>
      <c r="U169">
        <v>111.61</v>
      </c>
      <c r="V169">
        <v>1604.5930000000001</v>
      </c>
      <c r="X169">
        <f t="shared" si="2"/>
        <v>2.0699999999999998</v>
      </c>
    </row>
    <row r="170" spans="1:24" x14ac:dyDescent="0.3">
      <c r="A170" t="s">
        <v>71</v>
      </c>
      <c r="B170">
        <v>4002</v>
      </c>
      <c r="C170" s="45">
        <v>44992</v>
      </c>
      <c r="D170">
        <v>20</v>
      </c>
      <c r="E170" t="s">
        <v>73</v>
      </c>
      <c r="F170">
        <v>61.37</v>
      </c>
      <c r="G170">
        <v>11.57</v>
      </c>
      <c r="H170">
        <v>0.49</v>
      </c>
      <c r="I170">
        <v>0.37</v>
      </c>
      <c r="J170">
        <v>0.11</v>
      </c>
      <c r="K170">
        <v>0.65</v>
      </c>
      <c r="L170">
        <v>0.14000000000000001</v>
      </c>
      <c r="M170">
        <v>-0.11</v>
      </c>
      <c r="N170">
        <v>-0.33</v>
      </c>
      <c r="O170">
        <v>-0.26</v>
      </c>
      <c r="P170">
        <v>0</v>
      </c>
      <c r="R170">
        <v>0.4</v>
      </c>
      <c r="S170">
        <v>0.35</v>
      </c>
      <c r="T170">
        <v>0.23</v>
      </c>
      <c r="U170">
        <v>74.98</v>
      </c>
      <c r="V170">
        <v>1554.366</v>
      </c>
      <c r="X170">
        <f t="shared" si="2"/>
        <v>1.7600000000000002</v>
      </c>
    </row>
    <row r="171" spans="1:24" x14ac:dyDescent="0.3">
      <c r="A171" t="s">
        <v>71</v>
      </c>
      <c r="B171">
        <v>4002</v>
      </c>
      <c r="C171" s="45">
        <v>44992</v>
      </c>
      <c r="D171">
        <v>21</v>
      </c>
      <c r="E171" t="s">
        <v>73</v>
      </c>
      <c r="F171">
        <v>86.18</v>
      </c>
      <c r="G171">
        <v>11.57</v>
      </c>
      <c r="H171">
        <v>0.49</v>
      </c>
      <c r="I171">
        <v>0.37</v>
      </c>
      <c r="J171">
        <v>0.26</v>
      </c>
      <c r="K171">
        <v>0.67</v>
      </c>
      <c r="L171">
        <v>0</v>
      </c>
      <c r="M171">
        <v>0.05</v>
      </c>
      <c r="N171">
        <v>0.01</v>
      </c>
      <c r="O171">
        <v>-0.26</v>
      </c>
      <c r="P171">
        <v>0</v>
      </c>
      <c r="R171">
        <v>0.4</v>
      </c>
      <c r="S171">
        <v>0.35</v>
      </c>
      <c r="T171">
        <v>0.23</v>
      </c>
      <c r="U171">
        <v>100.32</v>
      </c>
      <c r="V171">
        <v>1477.7460000000001</v>
      </c>
      <c r="X171">
        <f t="shared" si="2"/>
        <v>1.79</v>
      </c>
    </row>
    <row r="172" spans="1:24" x14ac:dyDescent="0.3">
      <c r="A172" t="s">
        <v>71</v>
      </c>
      <c r="B172">
        <v>4002</v>
      </c>
      <c r="C172" s="45">
        <v>44992</v>
      </c>
      <c r="D172">
        <v>22</v>
      </c>
      <c r="E172" t="s">
        <v>73</v>
      </c>
      <c r="F172">
        <v>67.87</v>
      </c>
      <c r="G172">
        <v>11.57</v>
      </c>
      <c r="H172">
        <v>0.49</v>
      </c>
      <c r="I172">
        <v>0.37</v>
      </c>
      <c r="J172">
        <v>0.12</v>
      </c>
      <c r="K172">
        <v>0.71</v>
      </c>
      <c r="L172">
        <v>0</v>
      </c>
      <c r="M172">
        <v>0.05</v>
      </c>
      <c r="N172">
        <v>-0.08</v>
      </c>
      <c r="O172">
        <v>-0.26</v>
      </c>
      <c r="P172">
        <v>0</v>
      </c>
      <c r="R172">
        <v>0.4</v>
      </c>
      <c r="S172">
        <v>0.35</v>
      </c>
      <c r="T172">
        <v>0.23</v>
      </c>
      <c r="U172">
        <v>81.819999999999993</v>
      </c>
      <c r="V172">
        <v>1378.144</v>
      </c>
      <c r="X172">
        <f t="shared" si="2"/>
        <v>1.69</v>
      </c>
    </row>
    <row r="173" spans="1:24" x14ac:dyDescent="0.3">
      <c r="A173" t="s">
        <v>71</v>
      </c>
      <c r="B173">
        <v>4002</v>
      </c>
      <c r="C173" s="45">
        <v>44992</v>
      </c>
      <c r="D173">
        <v>23</v>
      </c>
      <c r="E173" t="s">
        <v>73</v>
      </c>
      <c r="F173">
        <v>52.95</v>
      </c>
      <c r="G173">
        <v>11.57</v>
      </c>
      <c r="H173">
        <v>0.49</v>
      </c>
      <c r="I173">
        <v>0.37</v>
      </c>
      <c r="J173">
        <v>0.24</v>
      </c>
      <c r="K173">
        <v>0.76</v>
      </c>
      <c r="L173">
        <v>0</v>
      </c>
      <c r="M173">
        <v>0.02</v>
      </c>
      <c r="N173">
        <v>-0.18</v>
      </c>
      <c r="O173">
        <v>-0.26</v>
      </c>
      <c r="P173">
        <v>0</v>
      </c>
      <c r="R173">
        <v>0.4</v>
      </c>
      <c r="S173">
        <v>0.35</v>
      </c>
      <c r="T173">
        <v>0.23</v>
      </c>
      <c r="U173">
        <v>66.94</v>
      </c>
      <c r="V173">
        <v>1271.8420000000001</v>
      </c>
      <c r="X173">
        <f t="shared" si="2"/>
        <v>1.86</v>
      </c>
    </row>
    <row r="174" spans="1:24" x14ac:dyDescent="0.3">
      <c r="A174" t="s">
        <v>71</v>
      </c>
      <c r="B174">
        <v>4002</v>
      </c>
      <c r="C174" s="45">
        <v>44992</v>
      </c>
      <c r="D174">
        <v>24</v>
      </c>
      <c r="E174" t="s">
        <v>72</v>
      </c>
      <c r="F174">
        <v>45.83</v>
      </c>
      <c r="G174">
        <v>11.57</v>
      </c>
      <c r="H174">
        <v>0.49</v>
      </c>
      <c r="I174">
        <v>0.37</v>
      </c>
      <c r="J174">
        <v>0.19</v>
      </c>
      <c r="K174">
        <v>0</v>
      </c>
      <c r="L174">
        <v>0</v>
      </c>
      <c r="M174">
        <v>0.03</v>
      </c>
      <c r="N174">
        <v>-0.04</v>
      </c>
      <c r="O174">
        <v>-0.26</v>
      </c>
      <c r="P174">
        <v>0</v>
      </c>
      <c r="R174">
        <v>0.4</v>
      </c>
      <c r="S174">
        <v>0.35</v>
      </c>
      <c r="T174">
        <v>0.23</v>
      </c>
      <c r="U174">
        <v>59.16</v>
      </c>
      <c r="V174">
        <v>1186.6369999999999</v>
      </c>
      <c r="X174">
        <f t="shared" si="2"/>
        <v>1.05</v>
      </c>
    </row>
    <row r="175" spans="1:24" x14ac:dyDescent="0.3">
      <c r="A175" t="s">
        <v>71</v>
      </c>
      <c r="B175">
        <v>4002</v>
      </c>
      <c r="C175" s="45">
        <v>44993</v>
      </c>
      <c r="D175">
        <v>1</v>
      </c>
      <c r="E175" t="s">
        <v>72</v>
      </c>
      <c r="F175">
        <v>52.83</v>
      </c>
      <c r="G175">
        <v>11.57</v>
      </c>
      <c r="H175">
        <v>0.43</v>
      </c>
      <c r="I175">
        <v>0.06</v>
      </c>
      <c r="J175">
        <v>0.06</v>
      </c>
      <c r="K175">
        <v>0</v>
      </c>
      <c r="L175">
        <v>0</v>
      </c>
      <c r="M175">
        <v>0.02</v>
      </c>
      <c r="N175">
        <v>-0.17</v>
      </c>
      <c r="O175">
        <v>-0.26</v>
      </c>
      <c r="P175">
        <v>0</v>
      </c>
      <c r="R175">
        <v>0.4</v>
      </c>
      <c r="S175">
        <v>0.35</v>
      </c>
      <c r="T175">
        <v>0.23</v>
      </c>
      <c r="U175">
        <v>65.52</v>
      </c>
      <c r="V175">
        <v>1144.5719999999999</v>
      </c>
      <c r="X175">
        <f t="shared" si="2"/>
        <v>0.55000000000000004</v>
      </c>
    </row>
    <row r="176" spans="1:24" x14ac:dyDescent="0.3">
      <c r="A176" t="s">
        <v>71</v>
      </c>
      <c r="B176">
        <v>4002</v>
      </c>
      <c r="C176" s="45">
        <v>44993</v>
      </c>
      <c r="D176">
        <v>2</v>
      </c>
      <c r="E176" t="s">
        <v>72</v>
      </c>
      <c r="F176">
        <v>42.69</v>
      </c>
      <c r="G176">
        <v>11.57</v>
      </c>
      <c r="H176">
        <v>0.43</v>
      </c>
      <c r="I176">
        <v>0.06</v>
      </c>
      <c r="J176">
        <v>0.05</v>
      </c>
      <c r="K176">
        <v>0</v>
      </c>
      <c r="L176">
        <v>0</v>
      </c>
      <c r="M176">
        <v>0.01</v>
      </c>
      <c r="N176">
        <v>-0.2</v>
      </c>
      <c r="O176">
        <v>-0.26</v>
      </c>
      <c r="P176">
        <v>0</v>
      </c>
      <c r="R176">
        <v>0.4</v>
      </c>
      <c r="S176">
        <v>0.35</v>
      </c>
      <c r="T176">
        <v>0.23</v>
      </c>
      <c r="U176">
        <v>55.33</v>
      </c>
      <c r="V176">
        <v>1120.028</v>
      </c>
      <c r="X176">
        <f t="shared" si="2"/>
        <v>0.54</v>
      </c>
    </row>
    <row r="177" spans="1:24" x14ac:dyDescent="0.3">
      <c r="A177" t="s">
        <v>71</v>
      </c>
      <c r="B177">
        <v>4002</v>
      </c>
      <c r="C177" s="45">
        <v>44993</v>
      </c>
      <c r="D177">
        <v>3</v>
      </c>
      <c r="E177" t="s">
        <v>72</v>
      </c>
      <c r="F177">
        <v>39.57</v>
      </c>
      <c r="G177">
        <v>11.57</v>
      </c>
      <c r="H177">
        <v>0.43</v>
      </c>
      <c r="I177">
        <v>0.06</v>
      </c>
      <c r="J177">
        <v>0.05</v>
      </c>
      <c r="K177">
        <v>0</v>
      </c>
      <c r="L177">
        <v>0</v>
      </c>
      <c r="M177">
        <v>0.09</v>
      </c>
      <c r="N177">
        <v>-0.18</v>
      </c>
      <c r="O177">
        <v>-0.26</v>
      </c>
      <c r="P177">
        <v>0</v>
      </c>
      <c r="R177">
        <v>0.4</v>
      </c>
      <c r="S177">
        <v>0.35</v>
      </c>
      <c r="T177">
        <v>0.23</v>
      </c>
      <c r="U177">
        <v>52.31</v>
      </c>
      <c r="V177">
        <v>1106.329</v>
      </c>
      <c r="X177">
        <f t="shared" si="2"/>
        <v>0.54</v>
      </c>
    </row>
    <row r="178" spans="1:24" x14ac:dyDescent="0.3">
      <c r="A178" t="s">
        <v>71</v>
      </c>
      <c r="B178">
        <v>4002</v>
      </c>
      <c r="C178" s="45">
        <v>44993</v>
      </c>
      <c r="D178">
        <v>4</v>
      </c>
      <c r="E178" t="s">
        <v>72</v>
      </c>
      <c r="F178">
        <v>40.97</v>
      </c>
      <c r="G178">
        <v>11.57</v>
      </c>
      <c r="H178">
        <v>0.43</v>
      </c>
      <c r="I178">
        <v>0.06</v>
      </c>
      <c r="J178">
        <v>0.04</v>
      </c>
      <c r="K178">
        <v>0</v>
      </c>
      <c r="L178">
        <v>0</v>
      </c>
      <c r="M178">
        <v>0.05</v>
      </c>
      <c r="N178">
        <v>-0.22</v>
      </c>
      <c r="O178">
        <v>-0.26</v>
      </c>
      <c r="P178">
        <v>0</v>
      </c>
      <c r="R178">
        <v>0.4</v>
      </c>
      <c r="S178">
        <v>0.35</v>
      </c>
      <c r="T178">
        <v>0.23</v>
      </c>
      <c r="U178">
        <v>53.62</v>
      </c>
      <c r="V178">
        <v>1112.0889999999999</v>
      </c>
      <c r="X178">
        <f t="shared" si="2"/>
        <v>0.53</v>
      </c>
    </row>
    <row r="179" spans="1:24" x14ac:dyDescent="0.3">
      <c r="A179" t="s">
        <v>71</v>
      </c>
      <c r="B179">
        <v>4002</v>
      </c>
      <c r="C179" s="45">
        <v>44993</v>
      </c>
      <c r="D179">
        <v>5</v>
      </c>
      <c r="E179" t="s">
        <v>72</v>
      </c>
      <c r="F179">
        <v>41.28</v>
      </c>
      <c r="G179">
        <v>11.57</v>
      </c>
      <c r="H179">
        <v>0.43</v>
      </c>
      <c r="I179">
        <v>0.06</v>
      </c>
      <c r="J179">
        <v>0.05</v>
      </c>
      <c r="K179">
        <v>0</v>
      </c>
      <c r="L179">
        <v>0</v>
      </c>
      <c r="M179">
        <v>0</v>
      </c>
      <c r="N179">
        <v>-0.26</v>
      </c>
      <c r="O179">
        <v>-0.26</v>
      </c>
      <c r="P179">
        <v>0</v>
      </c>
      <c r="R179">
        <v>0.4</v>
      </c>
      <c r="S179">
        <v>0.35</v>
      </c>
      <c r="T179">
        <v>0.23</v>
      </c>
      <c r="U179">
        <v>53.85</v>
      </c>
      <c r="V179">
        <v>1152.3209999999999</v>
      </c>
      <c r="X179">
        <f t="shared" si="2"/>
        <v>0.54</v>
      </c>
    </row>
    <row r="180" spans="1:24" x14ac:dyDescent="0.3">
      <c r="A180" t="s">
        <v>71</v>
      </c>
      <c r="B180">
        <v>4002</v>
      </c>
      <c r="C180" s="45">
        <v>44993</v>
      </c>
      <c r="D180">
        <v>6</v>
      </c>
      <c r="E180" t="s">
        <v>72</v>
      </c>
      <c r="F180">
        <v>59.32</v>
      </c>
      <c r="G180">
        <v>11.57</v>
      </c>
      <c r="H180">
        <v>0.43</v>
      </c>
      <c r="I180">
        <v>0.06</v>
      </c>
      <c r="J180">
        <v>0.44</v>
      </c>
      <c r="K180">
        <v>0</v>
      </c>
      <c r="L180">
        <v>0.33</v>
      </c>
      <c r="M180">
        <v>0.03</v>
      </c>
      <c r="N180">
        <v>0.2</v>
      </c>
      <c r="O180">
        <v>-0.26</v>
      </c>
      <c r="P180">
        <v>0</v>
      </c>
      <c r="R180">
        <v>0.4</v>
      </c>
      <c r="S180">
        <v>0.35</v>
      </c>
      <c r="T180">
        <v>0.23</v>
      </c>
      <c r="U180">
        <v>73.099999999999994</v>
      </c>
      <c r="V180">
        <v>1261.9639999999999</v>
      </c>
      <c r="X180">
        <f t="shared" si="2"/>
        <v>1.26</v>
      </c>
    </row>
    <row r="181" spans="1:24" x14ac:dyDescent="0.3">
      <c r="A181" t="s">
        <v>71</v>
      </c>
      <c r="B181">
        <v>4002</v>
      </c>
      <c r="C181" s="45">
        <v>44993</v>
      </c>
      <c r="D181">
        <v>7</v>
      </c>
      <c r="E181" t="s">
        <v>72</v>
      </c>
      <c r="F181">
        <v>62.99</v>
      </c>
      <c r="G181">
        <v>11.57</v>
      </c>
      <c r="H181">
        <v>0.43</v>
      </c>
      <c r="I181">
        <v>0.06</v>
      </c>
      <c r="J181">
        <v>0.27</v>
      </c>
      <c r="K181">
        <v>0</v>
      </c>
      <c r="L181">
        <v>0</v>
      </c>
      <c r="M181">
        <v>0.08</v>
      </c>
      <c r="N181">
        <v>-0.24</v>
      </c>
      <c r="O181">
        <v>-0.26</v>
      </c>
      <c r="P181">
        <v>0</v>
      </c>
      <c r="R181">
        <v>0.4</v>
      </c>
      <c r="S181">
        <v>0.35</v>
      </c>
      <c r="T181">
        <v>0.23</v>
      </c>
      <c r="U181">
        <v>75.88</v>
      </c>
      <c r="V181">
        <v>1405.634</v>
      </c>
      <c r="X181">
        <f t="shared" si="2"/>
        <v>0.76</v>
      </c>
    </row>
    <row r="182" spans="1:24" x14ac:dyDescent="0.3">
      <c r="A182" t="s">
        <v>71</v>
      </c>
      <c r="B182">
        <v>4002</v>
      </c>
      <c r="C182" s="45">
        <v>44993</v>
      </c>
      <c r="D182">
        <v>8</v>
      </c>
      <c r="E182" t="s">
        <v>73</v>
      </c>
      <c r="F182">
        <v>53.92</v>
      </c>
      <c r="G182">
        <v>11.57</v>
      </c>
      <c r="H182">
        <v>0.43</v>
      </c>
      <c r="I182">
        <v>0.06</v>
      </c>
      <c r="J182">
        <v>0.35</v>
      </c>
      <c r="K182">
        <v>0.68</v>
      </c>
      <c r="L182">
        <v>0</v>
      </c>
      <c r="M182">
        <v>-0.02</v>
      </c>
      <c r="N182">
        <v>-0.37</v>
      </c>
      <c r="O182">
        <v>-0.26</v>
      </c>
      <c r="P182">
        <v>0</v>
      </c>
      <c r="R182">
        <v>0.4</v>
      </c>
      <c r="S182">
        <v>0.35</v>
      </c>
      <c r="T182">
        <v>0.23</v>
      </c>
      <c r="U182">
        <v>67.34</v>
      </c>
      <c r="V182">
        <v>1465.644</v>
      </c>
      <c r="X182">
        <f t="shared" si="2"/>
        <v>1.52</v>
      </c>
    </row>
    <row r="183" spans="1:24" x14ac:dyDescent="0.3">
      <c r="A183" t="s">
        <v>71</v>
      </c>
      <c r="B183">
        <v>4002</v>
      </c>
      <c r="C183" s="45">
        <v>44993</v>
      </c>
      <c r="D183">
        <v>9</v>
      </c>
      <c r="E183" t="s">
        <v>73</v>
      </c>
      <c r="F183">
        <v>73.16</v>
      </c>
      <c r="G183">
        <v>11.57</v>
      </c>
      <c r="H183">
        <v>0.43</v>
      </c>
      <c r="I183">
        <v>0.06</v>
      </c>
      <c r="J183">
        <v>0.67</v>
      </c>
      <c r="K183">
        <v>0.62</v>
      </c>
      <c r="L183">
        <v>0</v>
      </c>
      <c r="M183">
        <v>-0.04</v>
      </c>
      <c r="N183">
        <v>0.14000000000000001</v>
      </c>
      <c r="O183">
        <v>-0.26</v>
      </c>
      <c r="P183">
        <v>0</v>
      </c>
      <c r="R183">
        <v>0.4</v>
      </c>
      <c r="S183">
        <v>0.35</v>
      </c>
      <c r="T183">
        <v>0.23</v>
      </c>
      <c r="U183">
        <v>87.33</v>
      </c>
      <c r="V183">
        <v>1477.41</v>
      </c>
      <c r="X183">
        <f t="shared" si="2"/>
        <v>1.7800000000000002</v>
      </c>
    </row>
    <row r="184" spans="1:24" x14ac:dyDescent="0.3">
      <c r="A184" t="s">
        <v>71</v>
      </c>
      <c r="B184">
        <v>4002</v>
      </c>
      <c r="C184" s="45">
        <v>44993</v>
      </c>
      <c r="D184">
        <v>10</v>
      </c>
      <c r="E184" t="s">
        <v>73</v>
      </c>
      <c r="F184">
        <v>39.56</v>
      </c>
      <c r="G184">
        <v>11.57</v>
      </c>
      <c r="H184">
        <v>0.43</v>
      </c>
      <c r="I184">
        <v>0.06</v>
      </c>
      <c r="J184">
        <v>0.17</v>
      </c>
      <c r="K184">
        <v>0.64</v>
      </c>
      <c r="L184">
        <v>0</v>
      </c>
      <c r="M184">
        <v>-0.06</v>
      </c>
      <c r="N184">
        <v>-0.18</v>
      </c>
      <c r="O184">
        <v>-0.26</v>
      </c>
      <c r="P184">
        <v>0</v>
      </c>
      <c r="R184">
        <v>0.4</v>
      </c>
      <c r="S184">
        <v>0.35</v>
      </c>
      <c r="T184">
        <v>0.23</v>
      </c>
      <c r="U184">
        <v>52.91</v>
      </c>
      <c r="V184">
        <v>1453.857</v>
      </c>
      <c r="X184">
        <f t="shared" si="2"/>
        <v>1.3</v>
      </c>
    </row>
    <row r="185" spans="1:24" x14ac:dyDescent="0.3">
      <c r="A185" t="s">
        <v>71</v>
      </c>
      <c r="B185">
        <v>4002</v>
      </c>
      <c r="C185" s="45">
        <v>44993</v>
      </c>
      <c r="D185">
        <v>11</v>
      </c>
      <c r="E185" t="s">
        <v>73</v>
      </c>
      <c r="F185">
        <v>31.22</v>
      </c>
      <c r="G185">
        <v>11.57</v>
      </c>
      <c r="H185">
        <v>0.43</v>
      </c>
      <c r="I185">
        <v>0.06</v>
      </c>
      <c r="J185">
        <v>0.05</v>
      </c>
      <c r="K185">
        <v>0.71</v>
      </c>
      <c r="L185">
        <v>0</v>
      </c>
      <c r="M185">
        <v>-0.01</v>
      </c>
      <c r="N185">
        <v>-0.16</v>
      </c>
      <c r="O185">
        <v>-0.26</v>
      </c>
      <c r="P185">
        <v>0</v>
      </c>
      <c r="R185">
        <v>0.4</v>
      </c>
      <c r="S185">
        <v>0.35</v>
      </c>
      <c r="T185">
        <v>0.23</v>
      </c>
      <c r="U185">
        <v>44.59</v>
      </c>
      <c r="V185">
        <v>1432.6020000000001</v>
      </c>
      <c r="X185">
        <f t="shared" si="2"/>
        <v>1.25</v>
      </c>
    </row>
    <row r="186" spans="1:24" x14ac:dyDescent="0.3">
      <c r="A186" t="s">
        <v>71</v>
      </c>
      <c r="B186">
        <v>4002</v>
      </c>
      <c r="C186" s="45">
        <v>44993</v>
      </c>
      <c r="D186">
        <v>12</v>
      </c>
      <c r="E186" t="s">
        <v>73</v>
      </c>
      <c r="F186">
        <v>30.26</v>
      </c>
      <c r="G186">
        <v>11.57</v>
      </c>
      <c r="H186">
        <v>0.43</v>
      </c>
      <c r="I186">
        <v>0.06</v>
      </c>
      <c r="J186">
        <v>0.05</v>
      </c>
      <c r="K186">
        <v>0.76</v>
      </c>
      <c r="L186">
        <v>0</v>
      </c>
      <c r="M186">
        <v>0.02</v>
      </c>
      <c r="N186">
        <v>-0.18</v>
      </c>
      <c r="O186">
        <v>-0.26</v>
      </c>
      <c r="P186">
        <v>0</v>
      </c>
      <c r="R186">
        <v>0.4</v>
      </c>
      <c r="S186">
        <v>0.35</v>
      </c>
      <c r="T186">
        <v>0.23</v>
      </c>
      <c r="U186">
        <v>43.69</v>
      </c>
      <c r="V186">
        <v>1392.11</v>
      </c>
      <c r="X186">
        <f t="shared" si="2"/>
        <v>1.3</v>
      </c>
    </row>
    <row r="187" spans="1:24" x14ac:dyDescent="0.3">
      <c r="A187" t="s">
        <v>71</v>
      </c>
      <c r="B187">
        <v>4002</v>
      </c>
      <c r="C187" s="45">
        <v>44993</v>
      </c>
      <c r="D187">
        <v>13</v>
      </c>
      <c r="E187" t="s">
        <v>73</v>
      </c>
      <c r="F187">
        <v>28.66</v>
      </c>
      <c r="G187">
        <v>11.57</v>
      </c>
      <c r="H187">
        <v>0.43</v>
      </c>
      <c r="I187">
        <v>0.06</v>
      </c>
      <c r="J187">
        <v>0.05</v>
      </c>
      <c r="K187">
        <v>0.78</v>
      </c>
      <c r="L187">
        <v>0</v>
      </c>
      <c r="M187">
        <v>-0.02</v>
      </c>
      <c r="N187">
        <v>-0.16</v>
      </c>
      <c r="O187">
        <v>-0.26</v>
      </c>
      <c r="P187">
        <v>0</v>
      </c>
      <c r="R187">
        <v>0.4</v>
      </c>
      <c r="S187">
        <v>0.35</v>
      </c>
      <c r="T187">
        <v>0.23</v>
      </c>
      <c r="U187">
        <v>42.09</v>
      </c>
      <c r="V187">
        <v>1343.69</v>
      </c>
      <c r="X187">
        <f t="shared" si="2"/>
        <v>1.32</v>
      </c>
    </row>
    <row r="188" spans="1:24" x14ac:dyDescent="0.3">
      <c r="A188" t="s">
        <v>71</v>
      </c>
      <c r="B188">
        <v>4002</v>
      </c>
      <c r="C188" s="45">
        <v>44993</v>
      </c>
      <c r="D188">
        <v>14</v>
      </c>
      <c r="E188" t="s">
        <v>73</v>
      </c>
      <c r="F188">
        <v>26.77</v>
      </c>
      <c r="G188">
        <v>11.57</v>
      </c>
      <c r="H188">
        <v>0.43</v>
      </c>
      <c r="I188">
        <v>0.06</v>
      </c>
      <c r="J188">
        <v>0.05</v>
      </c>
      <c r="K188">
        <v>0.79</v>
      </c>
      <c r="L188">
        <v>0</v>
      </c>
      <c r="M188">
        <v>0.01</v>
      </c>
      <c r="N188">
        <v>-0.19</v>
      </c>
      <c r="O188">
        <v>-0.26</v>
      </c>
      <c r="P188">
        <v>0</v>
      </c>
      <c r="R188">
        <v>0.4</v>
      </c>
      <c r="S188">
        <v>0.35</v>
      </c>
      <c r="T188">
        <v>0.23</v>
      </c>
      <c r="U188">
        <v>40.21</v>
      </c>
      <c r="V188">
        <v>1313.155</v>
      </c>
      <c r="X188">
        <f t="shared" si="2"/>
        <v>1.33</v>
      </c>
    </row>
    <row r="189" spans="1:24" x14ac:dyDescent="0.3">
      <c r="A189" t="s">
        <v>71</v>
      </c>
      <c r="B189">
        <v>4002</v>
      </c>
      <c r="C189" s="45">
        <v>44993</v>
      </c>
      <c r="D189">
        <v>15</v>
      </c>
      <c r="E189" t="s">
        <v>73</v>
      </c>
      <c r="F189">
        <v>25.43</v>
      </c>
      <c r="G189">
        <v>11.57</v>
      </c>
      <c r="H189">
        <v>0.43</v>
      </c>
      <c r="I189">
        <v>0.06</v>
      </c>
      <c r="J189">
        <v>0.04</v>
      </c>
      <c r="K189">
        <v>0.8</v>
      </c>
      <c r="L189">
        <v>0</v>
      </c>
      <c r="M189">
        <v>-0.01</v>
      </c>
      <c r="N189">
        <v>-0.18</v>
      </c>
      <c r="O189">
        <v>-0.26</v>
      </c>
      <c r="P189">
        <v>0</v>
      </c>
      <c r="R189">
        <v>0.4</v>
      </c>
      <c r="S189">
        <v>0.35</v>
      </c>
      <c r="T189">
        <v>0.23</v>
      </c>
      <c r="U189">
        <v>38.86</v>
      </c>
      <c r="V189">
        <v>1297.1289999999999</v>
      </c>
      <c r="X189">
        <f t="shared" si="2"/>
        <v>1.33</v>
      </c>
    </row>
    <row r="190" spans="1:24" x14ac:dyDescent="0.3">
      <c r="A190" t="s">
        <v>71</v>
      </c>
      <c r="B190">
        <v>4002</v>
      </c>
      <c r="C190" s="45">
        <v>44993</v>
      </c>
      <c r="D190">
        <v>16</v>
      </c>
      <c r="E190" t="s">
        <v>73</v>
      </c>
      <c r="F190">
        <v>26.19</v>
      </c>
      <c r="G190">
        <v>11.57</v>
      </c>
      <c r="H190">
        <v>0.43</v>
      </c>
      <c r="I190">
        <v>0.06</v>
      </c>
      <c r="J190">
        <v>0.04</v>
      </c>
      <c r="K190">
        <v>0.78</v>
      </c>
      <c r="L190">
        <v>0</v>
      </c>
      <c r="M190">
        <v>0.02</v>
      </c>
      <c r="N190">
        <v>-0.19</v>
      </c>
      <c r="O190">
        <v>-0.26</v>
      </c>
      <c r="P190">
        <v>0</v>
      </c>
      <c r="R190">
        <v>0.4</v>
      </c>
      <c r="S190">
        <v>0.35</v>
      </c>
      <c r="T190">
        <v>0.23</v>
      </c>
      <c r="U190">
        <v>39.619999999999997</v>
      </c>
      <c r="V190">
        <v>1316.2049999999999</v>
      </c>
      <c r="X190">
        <f t="shared" si="2"/>
        <v>1.31</v>
      </c>
    </row>
    <row r="191" spans="1:24" x14ac:dyDescent="0.3">
      <c r="A191" t="s">
        <v>71</v>
      </c>
      <c r="B191">
        <v>4002</v>
      </c>
      <c r="C191" s="45">
        <v>44993</v>
      </c>
      <c r="D191">
        <v>17</v>
      </c>
      <c r="E191" t="s">
        <v>73</v>
      </c>
      <c r="F191">
        <v>27.29</v>
      </c>
      <c r="G191">
        <v>11.57</v>
      </c>
      <c r="H191">
        <v>0.43</v>
      </c>
      <c r="I191">
        <v>0.06</v>
      </c>
      <c r="J191">
        <v>0.05</v>
      </c>
      <c r="K191">
        <v>0.74</v>
      </c>
      <c r="L191">
        <v>0</v>
      </c>
      <c r="M191">
        <v>-0.02</v>
      </c>
      <c r="N191">
        <v>-0.17</v>
      </c>
      <c r="O191">
        <v>-0.26</v>
      </c>
      <c r="P191">
        <v>0</v>
      </c>
      <c r="R191">
        <v>0.4</v>
      </c>
      <c r="S191">
        <v>0.35</v>
      </c>
      <c r="T191">
        <v>0.23</v>
      </c>
      <c r="U191">
        <v>40.67</v>
      </c>
      <c r="V191">
        <v>1373.9639999999999</v>
      </c>
      <c r="X191">
        <f t="shared" si="2"/>
        <v>1.28</v>
      </c>
    </row>
    <row r="192" spans="1:24" x14ac:dyDescent="0.3">
      <c r="A192" t="s">
        <v>71</v>
      </c>
      <c r="B192">
        <v>4002</v>
      </c>
      <c r="C192" s="45">
        <v>44993</v>
      </c>
      <c r="D192">
        <v>18</v>
      </c>
      <c r="E192" t="s">
        <v>73</v>
      </c>
      <c r="F192">
        <v>43.37</v>
      </c>
      <c r="G192">
        <v>11.57</v>
      </c>
      <c r="H192">
        <v>0.43</v>
      </c>
      <c r="I192">
        <v>0.06</v>
      </c>
      <c r="J192">
        <v>0.1</v>
      </c>
      <c r="K192">
        <v>0.69</v>
      </c>
      <c r="L192">
        <v>0</v>
      </c>
      <c r="M192">
        <v>0</v>
      </c>
      <c r="N192">
        <v>-0.09</v>
      </c>
      <c r="O192">
        <v>-0.26</v>
      </c>
      <c r="P192">
        <v>0</v>
      </c>
      <c r="R192">
        <v>0.4</v>
      </c>
      <c r="S192">
        <v>0.35</v>
      </c>
      <c r="T192">
        <v>0.23</v>
      </c>
      <c r="U192">
        <v>56.85</v>
      </c>
      <c r="V192">
        <v>1464.7439999999999</v>
      </c>
      <c r="X192">
        <f t="shared" si="2"/>
        <v>1.2799999999999998</v>
      </c>
    </row>
    <row r="193" spans="1:24" x14ac:dyDescent="0.3">
      <c r="A193" t="s">
        <v>71</v>
      </c>
      <c r="B193">
        <v>4002</v>
      </c>
      <c r="C193" s="45">
        <v>44993</v>
      </c>
      <c r="D193">
        <v>19</v>
      </c>
      <c r="E193" t="s">
        <v>73</v>
      </c>
      <c r="F193">
        <v>56.63</v>
      </c>
      <c r="G193">
        <v>11.57</v>
      </c>
      <c r="H193">
        <v>0.43</v>
      </c>
      <c r="I193">
        <v>0.06</v>
      </c>
      <c r="J193">
        <v>0.14000000000000001</v>
      </c>
      <c r="K193">
        <v>0.66</v>
      </c>
      <c r="L193">
        <v>0</v>
      </c>
      <c r="M193">
        <v>0</v>
      </c>
      <c r="N193">
        <v>-0.33</v>
      </c>
      <c r="O193">
        <v>-0.26</v>
      </c>
      <c r="P193">
        <v>0</v>
      </c>
      <c r="R193">
        <v>0.4</v>
      </c>
      <c r="S193">
        <v>0.35</v>
      </c>
      <c r="T193">
        <v>0.23</v>
      </c>
      <c r="U193">
        <v>69.88</v>
      </c>
      <c r="V193">
        <v>1519.932</v>
      </c>
      <c r="X193">
        <f t="shared" si="2"/>
        <v>1.29</v>
      </c>
    </row>
    <row r="194" spans="1:24" x14ac:dyDescent="0.3">
      <c r="A194" t="s">
        <v>71</v>
      </c>
      <c r="B194">
        <v>4002</v>
      </c>
      <c r="C194" s="45">
        <v>44993</v>
      </c>
      <c r="D194">
        <v>20</v>
      </c>
      <c r="E194" t="s">
        <v>73</v>
      </c>
      <c r="F194">
        <v>52.79</v>
      </c>
      <c r="G194">
        <v>11.57</v>
      </c>
      <c r="H194">
        <v>0.43</v>
      </c>
      <c r="I194">
        <v>0.06</v>
      </c>
      <c r="J194">
        <v>0.22</v>
      </c>
      <c r="K194">
        <v>0.68</v>
      </c>
      <c r="L194">
        <v>0</v>
      </c>
      <c r="M194">
        <v>-0.02</v>
      </c>
      <c r="N194">
        <v>-0.2</v>
      </c>
      <c r="O194">
        <v>-0.26</v>
      </c>
      <c r="P194">
        <v>0</v>
      </c>
      <c r="R194">
        <v>0.4</v>
      </c>
      <c r="S194">
        <v>0.35</v>
      </c>
      <c r="T194">
        <v>0.23</v>
      </c>
      <c r="U194">
        <v>66.25</v>
      </c>
      <c r="V194">
        <v>1478.529</v>
      </c>
      <c r="X194">
        <f t="shared" si="2"/>
        <v>1.3900000000000001</v>
      </c>
    </row>
    <row r="195" spans="1:24" x14ac:dyDescent="0.3">
      <c r="A195" t="s">
        <v>71</v>
      </c>
      <c r="B195">
        <v>4002</v>
      </c>
      <c r="C195" s="45">
        <v>44993</v>
      </c>
      <c r="D195">
        <v>21</v>
      </c>
      <c r="E195" t="s">
        <v>73</v>
      </c>
      <c r="F195">
        <v>49.71</v>
      </c>
      <c r="G195">
        <v>11.57</v>
      </c>
      <c r="H195">
        <v>0.43</v>
      </c>
      <c r="I195">
        <v>0.06</v>
      </c>
      <c r="J195">
        <v>0.41</v>
      </c>
      <c r="K195">
        <v>0.7</v>
      </c>
      <c r="L195">
        <v>0.01</v>
      </c>
      <c r="M195">
        <v>-0.03</v>
      </c>
      <c r="N195">
        <v>-0.14000000000000001</v>
      </c>
      <c r="O195">
        <v>-0.26</v>
      </c>
      <c r="P195">
        <v>0</v>
      </c>
      <c r="R195">
        <v>0.4</v>
      </c>
      <c r="S195">
        <v>0.35</v>
      </c>
      <c r="T195">
        <v>0.23</v>
      </c>
      <c r="U195">
        <v>63.44</v>
      </c>
      <c r="V195">
        <v>1415.309</v>
      </c>
      <c r="X195">
        <f t="shared" si="2"/>
        <v>1.6099999999999999</v>
      </c>
    </row>
    <row r="196" spans="1:24" x14ac:dyDescent="0.3">
      <c r="A196" t="s">
        <v>71</v>
      </c>
      <c r="B196">
        <v>4002</v>
      </c>
      <c r="C196" s="45">
        <v>44993</v>
      </c>
      <c r="D196">
        <v>22</v>
      </c>
      <c r="E196" t="s">
        <v>73</v>
      </c>
      <c r="F196">
        <v>42.22</v>
      </c>
      <c r="G196">
        <v>11.57</v>
      </c>
      <c r="H196">
        <v>0.43</v>
      </c>
      <c r="I196">
        <v>0.06</v>
      </c>
      <c r="J196">
        <v>0.21</v>
      </c>
      <c r="K196">
        <v>0.74</v>
      </c>
      <c r="L196">
        <v>0.08</v>
      </c>
      <c r="M196">
        <v>-0.02</v>
      </c>
      <c r="N196">
        <v>0.01</v>
      </c>
      <c r="O196">
        <v>-0.26</v>
      </c>
      <c r="P196">
        <v>0</v>
      </c>
      <c r="R196">
        <v>0.4</v>
      </c>
      <c r="S196">
        <v>0.35</v>
      </c>
      <c r="T196">
        <v>0.23</v>
      </c>
      <c r="U196">
        <v>56.02</v>
      </c>
      <c r="V196">
        <v>1318.7260000000001</v>
      </c>
      <c r="X196">
        <f t="shared" si="2"/>
        <v>1.52</v>
      </c>
    </row>
    <row r="197" spans="1:24" x14ac:dyDescent="0.3">
      <c r="A197" t="s">
        <v>71</v>
      </c>
      <c r="B197">
        <v>4002</v>
      </c>
      <c r="C197" s="45">
        <v>44993</v>
      </c>
      <c r="D197">
        <v>23</v>
      </c>
      <c r="E197" t="s">
        <v>73</v>
      </c>
      <c r="F197">
        <v>32.380000000000003</v>
      </c>
      <c r="G197">
        <v>11.57</v>
      </c>
      <c r="H197">
        <v>0.43</v>
      </c>
      <c r="I197">
        <v>0.06</v>
      </c>
      <c r="J197">
        <v>0.15</v>
      </c>
      <c r="K197">
        <v>0.8</v>
      </c>
      <c r="L197">
        <v>0</v>
      </c>
      <c r="M197">
        <v>-0.02</v>
      </c>
      <c r="N197">
        <v>-0.03</v>
      </c>
      <c r="O197">
        <v>-0.26</v>
      </c>
      <c r="P197">
        <v>0</v>
      </c>
      <c r="R197">
        <v>0.4</v>
      </c>
      <c r="S197">
        <v>0.35</v>
      </c>
      <c r="T197">
        <v>0.23</v>
      </c>
      <c r="U197">
        <v>46.06</v>
      </c>
      <c r="V197">
        <v>1221.0219999999999</v>
      </c>
      <c r="X197">
        <f t="shared" si="2"/>
        <v>1.44</v>
      </c>
    </row>
    <row r="198" spans="1:24" x14ac:dyDescent="0.3">
      <c r="A198" t="s">
        <v>71</v>
      </c>
      <c r="B198">
        <v>4002</v>
      </c>
      <c r="C198" s="45">
        <v>44993</v>
      </c>
      <c r="D198">
        <v>24</v>
      </c>
      <c r="E198" t="s">
        <v>72</v>
      </c>
      <c r="F198">
        <v>27.11</v>
      </c>
      <c r="G198">
        <v>11.57</v>
      </c>
      <c r="H198">
        <v>0.43</v>
      </c>
      <c r="I198">
        <v>0.06</v>
      </c>
      <c r="J198">
        <v>0.13</v>
      </c>
      <c r="K198">
        <v>0</v>
      </c>
      <c r="L198">
        <v>0</v>
      </c>
      <c r="M198">
        <v>0</v>
      </c>
      <c r="N198">
        <v>-0.11</v>
      </c>
      <c r="O198">
        <v>-0.26</v>
      </c>
      <c r="P198">
        <v>0</v>
      </c>
      <c r="R198">
        <v>0.4</v>
      </c>
      <c r="S198">
        <v>0.35</v>
      </c>
      <c r="T198">
        <v>0.23</v>
      </c>
      <c r="U198">
        <v>39.909999999999997</v>
      </c>
      <c r="V198">
        <v>1136.2460000000001</v>
      </c>
      <c r="X198">
        <f t="shared" si="2"/>
        <v>0.62</v>
      </c>
    </row>
    <row r="199" spans="1:24" x14ac:dyDescent="0.3">
      <c r="A199" t="s">
        <v>71</v>
      </c>
      <c r="B199">
        <v>4002</v>
      </c>
      <c r="C199" s="45">
        <v>44994</v>
      </c>
      <c r="D199">
        <v>1</v>
      </c>
      <c r="E199" t="s">
        <v>72</v>
      </c>
      <c r="F199">
        <v>25.26</v>
      </c>
      <c r="G199">
        <v>11.57</v>
      </c>
      <c r="H199">
        <v>0.3</v>
      </c>
      <c r="I199">
        <v>0.03</v>
      </c>
      <c r="J199">
        <v>7.0000000000000007E-2</v>
      </c>
      <c r="K199">
        <v>0</v>
      </c>
      <c r="L199">
        <v>0</v>
      </c>
      <c r="M199">
        <v>0.08</v>
      </c>
      <c r="N199">
        <v>-0.27</v>
      </c>
      <c r="O199">
        <v>-0.26</v>
      </c>
      <c r="P199">
        <v>0</v>
      </c>
      <c r="R199">
        <v>0.4</v>
      </c>
      <c r="S199">
        <v>0.35</v>
      </c>
      <c r="T199">
        <v>0.23</v>
      </c>
      <c r="U199">
        <v>37.76</v>
      </c>
      <c r="V199">
        <v>1092.6030000000001</v>
      </c>
      <c r="X199">
        <f t="shared" si="2"/>
        <v>0.39999999999999997</v>
      </c>
    </row>
    <row r="200" spans="1:24" x14ac:dyDescent="0.3">
      <c r="A200" t="s">
        <v>71</v>
      </c>
      <c r="B200">
        <v>4002</v>
      </c>
      <c r="C200" s="45">
        <v>44994</v>
      </c>
      <c r="D200">
        <v>2</v>
      </c>
      <c r="E200" t="s">
        <v>72</v>
      </c>
      <c r="F200">
        <v>28.39</v>
      </c>
      <c r="G200">
        <v>11.57</v>
      </c>
      <c r="H200">
        <v>0.3</v>
      </c>
      <c r="I200">
        <v>0.03</v>
      </c>
      <c r="J200">
        <v>7.0000000000000007E-2</v>
      </c>
      <c r="K200">
        <v>0</v>
      </c>
      <c r="L200">
        <v>0</v>
      </c>
      <c r="M200">
        <v>0</v>
      </c>
      <c r="N200">
        <v>-0.13</v>
      </c>
      <c r="O200">
        <v>-0.26</v>
      </c>
      <c r="P200">
        <v>0</v>
      </c>
      <c r="R200">
        <v>0.4</v>
      </c>
      <c r="S200">
        <v>0.35</v>
      </c>
      <c r="T200">
        <v>0.23</v>
      </c>
      <c r="U200">
        <v>40.950000000000003</v>
      </c>
      <c r="V200">
        <v>1071.604</v>
      </c>
      <c r="X200">
        <f t="shared" si="2"/>
        <v>0.39999999999999997</v>
      </c>
    </row>
    <row r="201" spans="1:24" x14ac:dyDescent="0.3">
      <c r="A201" t="s">
        <v>71</v>
      </c>
      <c r="B201">
        <v>4002</v>
      </c>
      <c r="C201" s="45">
        <v>44994</v>
      </c>
      <c r="D201">
        <v>3</v>
      </c>
      <c r="E201" t="s">
        <v>72</v>
      </c>
      <c r="F201">
        <v>28.31</v>
      </c>
      <c r="G201">
        <v>11.57</v>
      </c>
      <c r="H201">
        <v>0.3</v>
      </c>
      <c r="I201">
        <v>0.03</v>
      </c>
      <c r="J201">
        <v>0.06</v>
      </c>
      <c r="K201">
        <v>0</v>
      </c>
      <c r="L201">
        <v>0</v>
      </c>
      <c r="M201">
        <v>0.01</v>
      </c>
      <c r="N201">
        <v>-0.13</v>
      </c>
      <c r="O201">
        <v>-0.26</v>
      </c>
      <c r="P201">
        <v>0</v>
      </c>
      <c r="R201">
        <v>0.4</v>
      </c>
      <c r="S201">
        <v>0.35</v>
      </c>
      <c r="T201">
        <v>0.23</v>
      </c>
      <c r="U201">
        <v>40.869999999999997</v>
      </c>
      <c r="V201">
        <v>1062.2619999999999</v>
      </c>
      <c r="X201">
        <f t="shared" ref="X201:X264" si="3">H201+I201+J201+K201+L201+P201+Q201</f>
        <v>0.38999999999999996</v>
      </c>
    </row>
    <row r="202" spans="1:24" x14ac:dyDescent="0.3">
      <c r="A202" t="s">
        <v>71</v>
      </c>
      <c r="B202">
        <v>4002</v>
      </c>
      <c r="C202" s="45">
        <v>44994</v>
      </c>
      <c r="D202">
        <v>4</v>
      </c>
      <c r="E202" t="s">
        <v>72</v>
      </c>
      <c r="F202">
        <v>28.45</v>
      </c>
      <c r="G202">
        <v>11.57</v>
      </c>
      <c r="H202">
        <v>0.3</v>
      </c>
      <c r="I202">
        <v>0.03</v>
      </c>
      <c r="J202">
        <v>7.0000000000000007E-2</v>
      </c>
      <c r="K202">
        <v>0</v>
      </c>
      <c r="L202">
        <v>0</v>
      </c>
      <c r="M202">
        <v>0</v>
      </c>
      <c r="N202">
        <v>-0.13</v>
      </c>
      <c r="O202">
        <v>-0.26</v>
      </c>
      <c r="P202">
        <v>0</v>
      </c>
      <c r="R202">
        <v>0.4</v>
      </c>
      <c r="S202">
        <v>0.35</v>
      </c>
      <c r="T202">
        <v>0.23</v>
      </c>
      <c r="U202">
        <v>41.01</v>
      </c>
      <c r="V202">
        <v>1073.703</v>
      </c>
      <c r="X202">
        <f t="shared" si="3"/>
        <v>0.39999999999999997</v>
      </c>
    </row>
    <row r="203" spans="1:24" x14ac:dyDescent="0.3">
      <c r="A203" t="s">
        <v>71</v>
      </c>
      <c r="B203">
        <v>4002</v>
      </c>
      <c r="C203" s="45">
        <v>44994</v>
      </c>
      <c r="D203">
        <v>5</v>
      </c>
      <c r="E203" t="s">
        <v>72</v>
      </c>
      <c r="F203">
        <v>25.93</v>
      </c>
      <c r="G203">
        <v>11.57</v>
      </c>
      <c r="H203">
        <v>0.3</v>
      </c>
      <c r="I203">
        <v>0.03</v>
      </c>
      <c r="J203">
        <v>0.08</v>
      </c>
      <c r="K203">
        <v>0</v>
      </c>
      <c r="L203">
        <v>0</v>
      </c>
      <c r="M203">
        <v>0.01</v>
      </c>
      <c r="N203">
        <v>-0.15</v>
      </c>
      <c r="O203">
        <v>-0.26</v>
      </c>
      <c r="P203">
        <v>0</v>
      </c>
      <c r="R203">
        <v>0.4</v>
      </c>
      <c r="S203">
        <v>0.35</v>
      </c>
      <c r="T203">
        <v>0.23</v>
      </c>
      <c r="U203">
        <v>38.49</v>
      </c>
      <c r="V203">
        <v>1113.232</v>
      </c>
      <c r="X203">
        <f t="shared" si="3"/>
        <v>0.41</v>
      </c>
    </row>
    <row r="204" spans="1:24" x14ac:dyDescent="0.3">
      <c r="A204" t="s">
        <v>71</v>
      </c>
      <c r="B204">
        <v>4002</v>
      </c>
      <c r="C204" s="45">
        <v>44994</v>
      </c>
      <c r="D204">
        <v>6</v>
      </c>
      <c r="E204" t="s">
        <v>72</v>
      </c>
      <c r="F204">
        <v>27.09</v>
      </c>
      <c r="G204">
        <v>11.57</v>
      </c>
      <c r="H204">
        <v>0.3</v>
      </c>
      <c r="I204">
        <v>0.03</v>
      </c>
      <c r="J204">
        <v>0.13</v>
      </c>
      <c r="K204">
        <v>0</v>
      </c>
      <c r="L204">
        <v>0</v>
      </c>
      <c r="M204">
        <v>0.01</v>
      </c>
      <c r="N204">
        <v>-0.16</v>
      </c>
      <c r="O204">
        <v>-0.26</v>
      </c>
      <c r="P204">
        <v>0</v>
      </c>
      <c r="R204">
        <v>0.4</v>
      </c>
      <c r="S204">
        <v>0.35</v>
      </c>
      <c r="T204">
        <v>0.23</v>
      </c>
      <c r="U204">
        <v>39.69</v>
      </c>
      <c r="V204">
        <v>1205.5530000000001</v>
      </c>
      <c r="X204">
        <f t="shared" si="3"/>
        <v>0.45999999999999996</v>
      </c>
    </row>
    <row r="205" spans="1:24" x14ac:dyDescent="0.3">
      <c r="A205" t="s">
        <v>71</v>
      </c>
      <c r="B205">
        <v>4002</v>
      </c>
      <c r="C205" s="45">
        <v>44994</v>
      </c>
      <c r="D205">
        <v>7</v>
      </c>
      <c r="E205" t="s">
        <v>72</v>
      </c>
      <c r="F205">
        <v>45.76</v>
      </c>
      <c r="G205">
        <v>11.57</v>
      </c>
      <c r="H205">
        <v>0.3</v>
      </c>
      <c r="I205">
        <v>0.03</v>
      </c>
      <c r="J205">
        <v>0.5</v>
      </c>
      <c r="K205">
        <v>0</v>
      </c>
      <c r="L205">
        <v>0</v>
      </c>
      <c r="M205">
        <v>0.08</v>
      </c>
      <c r="N205">
        <v>-7.0000000000000007E-2</v>
      </c>
      <c r="O205">
        <v>-0.26</v>
      </c>
      <c r="P205">
        <v>0</v>
      </c>
      <c r="R205">
        <v>0.4</v>
      </c>
      <c r="S205">
        <v>0.35</v>
      </c>
      <c r="T205">
        <v>0.23</v>
      </c>
      <c r="U205">
        <v>58.89</v>
      </c>
      <c r="V205">
        <v>1342.2090000000001</v>
      </c>
      <c r="X205">
        <f t="shared" si="3"/>
        <v>0.83</v>
      </c>
    </row>
    <row r="206" spans="1:24" x14ac:dyDescent="0.3">
      <c r="A206" t="s">
        <v>71</v>
      </c>
      <c r="B206">
        <v>4002</v>
      </c>
      <c r="C206" s="45">
        <v>44994</v>
      </c>
      <c r="D206">
        <v>8</v>
      </c>
      <c r="E206" t="s">
        <v>73</v>
      </c>
      <c r="F206">
        <v>47.44</v>
      </c>
      <c r="G206">
        <v>11.57</v>
      </c>
      <c r="H206">
        <v>0.3</v>
      </c>
      <c r="I206">
        <v>0.03</v>
      </c>
      <c r="J206">
        <v>0.56999999999999995</v>
      </c>
      <c r="K206">
        <v>0.72</v>
      </c>
      <c r="L206">
        <v>0.06</v>
      </c>
      <c r="M206">
        <v>0.04</v>
      </c>
      <c r="N206">
        <v>-0.25</v>
      </c>
      <c r="O206">
        <v>-0.26</v>
      </c>
      <c r="P206">
        <v>0</v>
      </c>
      <c r="R206">
        <v>0.4</v>
      </c>
      <c r="S206">
        <v>0.35</v>
      </c>
      <c r="T206">
        <v>0.23</v>
      </c>
      <c r="U206">
        <v>61.2</v>
      </c>
      <c r="V206">
        <v>1396.3140000000001</v>
      </c>
      <c r="X206">
        <f t="shared" si="3"/>
        <v>1.68</v>
      </c>
    </row>
    <row r="207" spans="1:24" x14ac:dyDescent="0.3">
      <c r="A207" t="s">
        <v>71</v>
      </c>
      <c r="B207">
        <v>4002</v>
      </c>
      <c r="C207" s="45">
        <v>44994</v>
      </c>
      <c r="D207">
        <v>9</v>
      </c>
      <c r="E207" t="s">
        <v>73</v>
      </c>
      <c r="F207">
        <v>27.07</v>
      </c>
      <c r="G207">
        <v>11.57</v>
      </c>
      <c r="H207">
        <v>0.3</v>
      </c>
      <c r="I207">
        <v>0.03</v>
      </c>
      <c r="J207">
        <v>0.22</v>
      </c>
      <c r="K207">
        <v>0.74</v>
      </c>
      <c r="L207">
        <v>0</v>
      </c>
      <c r="M207">
        <v>0</v>
      </c>
      <c r="N207">
        <v>-0.15</v>
      </c>
      <c r="O207">
        <v>-0.26</v>
      </c>
      <c r="P207">
        <v>0</v>
      </c>
      <c r="R207">
        <v>0.4</v>
      </c>
      <c r="S207">
        <v>0.35</v>
      </c>
      <c r="T207">
        <v>0.23</v>
      </c>
      <c r="U207">
        <v>40.5</v>
      </c>
      <c r="V207">
        <v>1381.2270000000001</v>
      </c>
      <c r="X207">
        <f t="shared" si="3"/>
        <v>1.29</v>
      </c>
    </row>
    <row r="208" spans="1:24" x14ac:dyDescent="0.3">
      <c r="A208" t="s">
        <v>71</v>
      </c>
      <c r="B208">
        <v>4002</v>
      </c>
      <c r="C208" s="45">
        <v>44994</v>
      </c>
      <c r="D208">
        <v>10</v>
      </c>
      <c r="E208" t="s">
        <v>73</v>
      </c>
      <c r="F208">
        <v>14.96</v>
      </c>
      <c r="G208">
        <v>11.57</v>
      </c>
      <c r="H208">
        <v>0.3</v>
      </c>
      <c r="I208">
        <v>0.03</v>
      </c>
      <c r="J208">
        <v>0.71</v>
      </c>
      <c r="K208">
        <v>0.79</v>
      </c>
      <c r="L208">
        <v>0</v>
      </c>
      <c r="M208">
        <v>0.02</v>
      </c>
      <c r="N208">
        <v>0.01</v>
      </c>
      <c r="O208">
        <v>-0.26</v>
      </c>
      <c r="P208">
        <v>0</v>
      </c>
      <c r="R208">
        <v>0.4</v>
      </c>
      <c r="S208">
        <v>0.35</v>
      </c>
      <c r="T208">
        <v>0.23</v>
      </c>
      <c r="U208">
        <v>29.11</v>
      </c>
      <c r="V208">
        <v>1348.2739999999999</v>
      </c>
      <c r="X208">
        <f t="shared" si="3"/>
        <v>1.83</v>
      </c>
    </row>
    <row r="209" spans="1:24" x14ac:dyDescent="0.3">
      <c r="A209" t="s">
        <v>71</v>
      </c>
      <c r="B209">
        <v>4002</v>
      </c>
      <c r="C209" s="45">
        <v>44994</v>
      </c>
      <c r="D209">
        <v>11</v>
      </c>
      <c r="E209" t="s">
        <v>73</v>
      </c>
      <c r="F209">
        <v>21.63</v>
      </c>
      <c r="G209">
        <v>11.57</v>
      </c>
      <c r="H209">
        <v>0.3</v>
      </c>
      <c r="I209">
        <v>0.03</v>
      </c>
      <c r="J209">
        <v>0.25</v>
      </c>
      <c r="K209">
        <v>0.82</v>
      </c>
      <c r="L209">
        <v>0</v>
      </c>
      <c r="M209">
        <v>0.01</v>
      </c>
      <c r="N209">
        <v>-0.18</v>
      </c>
      <c r="O209">
        <v>-0.26</v>
      </c>
      <c r="P209">
        <v>0</v>
      </c>
      <c r="R209">
        <v>0.4</v>
      </c>
      <c r="S209">
        <v>0.35</v>
      </c>
      <c r="T209">
        <v>0.23</v>
      </c>
      <c r="U209">
        <v>35.15</v>
      </c>
      <c r="V209">
        <v>1321.9939999999999</v>
      </c>
      <c r="X209">
        <f t="shared" si="3"/>
        <v>1.4</v>
      </c>
    </row>
    <row r="210" spans="1:24" x14ac:dyDescent="0.3">
      <c r="A210" t="s">
        <v>71</v>
      </c>
      <c r="B210">
        <v>4002</v>
      </c>
      <c r="C210" s="45">
        <v>44994</v>
      </c>
      <c r="D210">
        <v>12</v>
      </c>
      <c r="E210" t="s">
        <v>73</v>
      </c>
      <c r="F210">
        <v>-9.66</v>
      </c>
      <c r="G210">
        <v>11.57</v>
      </c>
      <c r="H210">
        <v>0.3</v>
      </c>
      <c r="I210">
        <v>0.03</v>
      </c>
      <c r="J210">
        <v>0.25</v>
      </c>
      <c r="K210">
        <v>0.84</v>
      </c>
      <c r="L210">
        <v>0</v>
      </c>
      <c r="M210">
        <v>-0.01</v>
      </c>
      <c r="N210">
        <v>-0.08</v>
      </c>
      <c r="O210">
        <v>-0.26</v>
      </c>
      <c r="P210">
        <v>0</v>
      </c>
      <c r="R210">
        <v>0.4</v>
      </c>
      <c r="S210">
        <v>0.35</v>
      </c>
      <c r="T210">
        <v>0.23</v>
      </c>
      <c r="U210">
        <v>3.96</v>
      </c>
      <c r="V210">
        <v>1293.8510000000001</v>
      </c>
      <c r="X210">
        <f t="shared" si="3"/>
        <v>1.42</v>
      </c>
    </row>
    <row r="211" spans="1:24" x14ac:dyDescent="0.3">
      <c r="A211" t="s">
        <v>71</v>
      </c>
      <c r="B211">
        <v>4002</v>
      </c>
      <c r="C211" s="45">
        <v>44994</v>
      </c>
      <c r="D211">
        <v>13</v>
      </c>
      <c r="E211" t="s">
        <v>73</v>
      </c>
      <c r="F211">
        <v>-7.19</v>
      </c>
      <c r="G211">
        <v>11.57</v>
      </c>
      <c r="H211">
        <v>0.3</v>
      </c>
      <c r="I211">
        <v>0.03</v>
      </c>
      <c r="J211">
        <v>0.34</v>
      </c>
      <c r="K211">
        <v>0.86</v>
      </c>
      <c r="L211">
        <v>0</v>
      </c>
      <c r="M211">
        <v>0.01</v>
      </c>
      <c r="N211">
        <v>-0.2</v>
      </c>
      <c r="O211">
        <v>-0.26</v>
      </c>
      <c r="P211">
        <v>0</v>
      </c>
      <c r="R211">
        <v>0.4</v>
      </c>
      <c r="S211">
        <v>0.35</v>
      </c>
      <c r="T211">
        <v>0.23</v>
      </c>
      <c r="U211">
        <v>6.44</v>
      </c>
      <c r="V211">
        <v>1275.761</v>
      </c>
      <c r="X211">
        <f t="shared" si="3"/>
        <v>1.5299999999999998</v>
      </c>
    </row>
    <row r="212" spans="1:24" x14ac:dyDescent="0.3">
      <c r="A212" t="s">
        <v>71</v>
      </c>
      <c r="B212">
        <v>4002</v>
      </c>
      <c r="C212" s="45">
        <v>44994</v>
      </c>
      <c r="D212">
        <v>14</v>
      </c>
      <c r="E212" t="s">
        <v>73</v>
      </c>
      <c r="F212">
        <v>10.62</v>
      </c>
      <c r="G212">
        <v>11.57</v>
      </c>
      <c r="H212">
        <v>0.3</v>
      </c>
      <c r="I212">
        <v>0.03</v>
      </c>
      <c r="J212">
        <v>0.19</v>
      </c>
      <c r="K212">
        <v>0.86</v>
      </c>
      <c r="L212">
        <v>0</v>
      </c>
      <c r="M212">
        <v>0.02</v>
      </c>
      <c r="N212">
        <v>-0.2</v>
      </c>
      <c r="O212">
        <v>-0.26</v>
      </c>
      <c r="P212">
        <v>0</v>
      </c>
      <c r="R212">
        <v>0.4</v>
      </c>
      <c r="S212">
        <v>0.35</v>
      </c>
      <c r="T212">
        <v>0.23</v>
      </c>
      <c r="U212">
        <v>24.11</v>
      </c>
      <c r="V212">
        <v>1271.191</v>
      </c>
      <c r="X212">
        <f t="shared" si="3"/>
        <v>1.38</v>
      </c>
    </row>
    <row r="213" spans="1:24" x14ac:dyDescent="0.3">
      <c r="A213" t="s">
        <v>71</v>
      </c>
      <c r="B213">
        <v>4002</v>
      </c>
      <c r="C213" s="45">
        <v>44994</v>
      </c>
      <c r="D213">
        <v>15</v>
      </c>
      <c r="E213" t="s">
        <v>73</v>
      </c>
      <c r="F213">
        <v>19.98</v>
      </c>
      <c r="G213">
        <v>11.57</v>
      </c>
      <c r="H213">
        <v>0.3</v>
      </c>
      <c r="I213">
        <v>0.03</v>
      </c>
      <c r="J213">
        <v>0.15</v>
      </c>
      <c r="K213">
        <v>0.85</v>
      </c>
      <c r="L213">
        <v>0</v>
      </c>
      <c r="M213">
        <v>0.02</v>
      </c>
      <c r="N213">
        <v>-0.15</v>
      </c>
      <c r="O213">
        <v>-0.26</v>
      </c>
      <c r="P213">
        <v>0</v>
      </c>
      <c r="R213">
        <v>0.4</v>
      </c>
      <c r="S213">
        <v>0.35</v>
      </c>
      <c r="T213">
        <v>0.23</v>
      </c>
      <c r="U213">
        <v>33.47</v>
      </c>
      <c r="V213">
        <v>1269.922</v>
      </c>
      <c r="X213">
        <f t="shared" si="3"/>
        <v>1.33</v>
      </c>
    </row>
    <row r="214" spans="1:24" x14ac:dyDescent="0.3">
      <c r="A214" t="s">
        <v>71</v>
      </c>
      <c r="B214">
        <v>4002</v>
      </c>
      <c r="C214" s="45">
        <v>44994</v>
      </c>
      <c r="D214">
        <v>16</v>
      </c>
      <c r="E214" t="s">
        <v>73</v>
      </c>
      <c r="F214">
        <v>25.55</v>
      </c>
      <c r="G214">
        <v>11.57</v>
      </c>
      <c r="H214">
        <v>0.3</v>
      </c>
      <c r="I214">
        <v>0.03</v>
      </c>
      <c r="J214">
        <v>0.06</v>
      </c>
      <c r="K214">
        <v>0.81</v>
      </c>
      <c r="L214">
        <v>0</v>
      </c>
      <c r="M214">
        <v>0.04</v>
      </c>
      <c r="N214">
        <v>-0.18</v>
      </c>
      <c r="O214">
        <v>-0.26</v>
      </c>
      <c r="P214">
        <v>0</v>
      </c>
      <c r="R214">
        <v>0.4</v>
      </c>
      <c r="S214">
        <v>0.35</v>
      </c>
      <c r="T214">
        <v>0.23</v>
      </c>
      <c r="U214">
        <v>38.9</v>
      </c>
      <c r="V214">
        <v>1294.183</v>
      </c>
      <c r="X214">
        <f t="shared" si="3"/>
        <v>1.2</v>
      </c>
    </row>
    <row r="215" spans="1:24" x14ac:dyDescent="0.3">
      <c r="A215" t="s">
        <v>71</v>
      </c>
      <c r="B215">
        <v>4002</v>
      </c>
      <c r="C215" s="45">
        <v>44994</v>
      </c>
      <c r="D215">
        <v>17</v>
      </c>
      <c r="E215" t="s">
        <v>73</v>
      </c>
      <c r="F215">
        <v>28.68</v>
      </c>
      <c r="G215">
        <v>11.57</v>
      </c>
      <c r="H215">
        <v>0.3</v>
      </c>
      <c r="I215">
        <v>0.03</v>
      </c>
      <c r="J215">
        <v>0.05</v>
      </c>
      <c r="K215">
        <v>0.76</v>
      </c>
      <c r="L215">
        <v>0</v>
      </c>
      <c r="M215">
        <v>0.05</v>
      </c>
      <c r="N215">
        <v>-0.2</v>
      </c>
      <c r="O215">
        <v>-0.26</v>
      </c>
      <c r="P215">
        <v>0</v>
      </c>
      <c r="R215">
        <v>0.4</v>
      </c>
      <c r="S215">
        <v>0.35</v>
      </c>
      <c r="T215">
        <v>0.23</v>
      </c>
      <c r="U215">
        <v>41.96</v>
      </c>
      <c r="V215">
        <v>1348.944</v>
      </c>
      <c r="X215">
        <f t="shared" si="3"/>
        <v>1.1399999999999999</v>
      </c>
    </row>
    <row r="216" spans="1:24" x14ac:dyDescent="0.3">
      <c r="A216" t="s">
        <v>71</v>
      </c>
      <c r="B216">
        <v>4002</v>
      </c>
      <c r="C216" s="45">
        <v>44994</v>
      </c>
      <c r="D216">
        <v>18</v>
      </c>
      <c r="E216" t="s">
        <v>73</v>
      </c>
      <c r="F216">
        <v>35</v>
      </c>
      <c r="G216">
        <v>11.57</v>
      </c>
      <c r="H216">
        <v>0.3</v>
      </c>
      <c r="I216">
        <v>0.03</v>
      </c>
      <c r="J216">
        <v>7.0000000000000007E-2</v>
      </c>
      <c r="K216">
        <v>0.71</v>
      </c>
      <c r="L216">
        <v>0</v>
      </c>
      <c r="M216">
        <v>0.01</v>
      </c>
      <c r="N216">
        <v>-0.27</v>
      </c>
      <c r="O216">
        <v>-0.26</v>
      </c>
      <c r="P216">
        <v>0</v>
      </c>
      <c r="R216">
        <v>0.4</v>
      </c>
      <c r="S216">
        <v>0.35</v>
      </c>
      <c r="T216">
        <v>0.23</v>
      </c>
      <c r="U216">
        <v>48.14</v>
      </c>
      <c r="V216">
        <v>1434.0540000000001</v>
      </c>
      <c r="X216">
        <f t="shared" si="3"/>
        <v>1.1099999999999999</v>
      </c>
    </row>
    <row r="217" spans="1:24" x14ac:dyDescent="0.3">
      <c r="A217" t="s">
        <v>71</v>
      </c>
      <c r="B217">
        <v>4002</v>
      </c>
      <c r="C217" s="45">
        <v>44994</v>
      </c>
      <c r="D217">
        <v>19</v>
      </c>
      <c r="E217" t="s">
        <v>73</v>
      </c>
      <c r="F217">
        <v>46.89</v>
      </c>
      <c r="G217">
        <v>11.57</v>
      </c>
      <c r="H217">
        <v>0.3</v>
      </c>
      <c r="I217">
        <v>0.03</v>
      </c>
      <c r="J217">
        <v>0.28000000000000003</v>
      </c>
      <c r="K217">
        <v>0.68</v>
      </c>
      <c r="L217">
        <v>0</v>
      </c>
      <c r="M217">
        <v>-0.01</v>
      </c>
      <c r="N217">
        <v>-0.41</v>
      </c>
      <c r="O217">
        <v>-0.26</v>
      </c>
      <c r="P217">
        <v>0</v>
      </c>
      <c r="R217">
        <v>0.4</v>
      </c>
      <c r="S217">
        <v>0.35</v>
      </c>
      <c r="T217">
        <v>0.23</v>
      </c>
      <c r="U217">
        <v>60.05</v>
      </c>
      <c r="V217">
        <v>1480.0989999999999</v>
      </c>
      <c r="X217">
        <f t="shared" si="3"/>
        <v>1.29</v>
      </c>
    </row>
    <row r="218" spans="1:24" x14ac:dyDescent="0.3">
      <c r="A218" t="s">
        <v>71</v>
      </c>
      <c r="B218">
        <v>4002</v>
      </c>
      <c r="C218" s="45">
        <v>44994</v>
      </c>
      <c r="D218">
        <v>20</v>
      </c>
      <c r="E218" t="s">
        <v>73</v>
      </c>
      <c r="F218">
        <v>43</v>
      </c>
      <c r="G218">
        <v>11.57</v>
      </c>
      <c r="H218">
        <v>0.3</v>
      </c>
      <c r="I218">
        <v>0.03</v>
      </c>
      <c r="J218">
        <v>0.04</v>
      </c>
      <c r="K218">
        <v>0.69</v>
      </c>
      <c r="L218">
        <v>0</v>
      </c>
      <c r="M218">
        <v>-0.08</v>
      </c>
      <c r="N218">
        <v>-0.3</v>
      </c>
      <c r="O218">
        <v>-0.26</v>
      </c>
      <c r="P218">
        <v>0</v>
      </c>
      <c r="R218">
        <v>0.4</v>
      </c>
      <c r="S218">
        <v>0.35</v>
      </c>
      <c r="T218">
        <v>0.23</v>
      </c>
      <c r="U218">
        <v>55.97</v>
      </c>
      <c r="V218">
        <v>1447.4349999999999</v>
      </c>
      <c r="X218">
        <f t="shared" si="3"/>
        <v>1.0599999999999998</v>
      </c>
    </row>
    <row r="219" spans="1:24" x14ac:dyDescent="0.3">
      <c r="A219" t="s">
        <v>71</v>
      </c>
      <c r="B219">
        <v>4002</v>
      </c>
      <c r="C219" s="45">
        <v>44994</v>
      </c>
      <c r="D219">
        <v>21</v>
      </c>
      <c r="E219" t="s">
        <v>73</v>
      </c>
      <c r="F219">
        <v>36.200000000000003</v>
      </c>
      <c r="G219">
        <v>11.57</v>
      </c>
      <c r="H219">
        <v>0.3</v>
      </c>
      <c r="I219">
        <v>0.03</v>
      </c>
      <c r="J219">
        <v>0.17</v>
      </c>
      <c r="K219">
        <v>0.72</v>
      </c>
      <c r="L219">
        <v>0</v>
      </c>
      <c r="M219">
        <v>0.03</v>
      </c>
      <c r="N219">
        <v>-0.18</v>
      </c>
      <c r="O219">
        <v>-0.26</v>
      </c>
      <c r="P219">
        <v>0</v>
      </c>
      <c r="R219">
        <v>0.4</v>
      </c>
      <c r="S219">
        <v>0.35</v>
      </c>
      <c r="T219">
        <v>0.23</v>
      </c>
      <c r="U219">
        <v>49.56</v>
      </c>
      <c r="V219">
        <v>1387.307</v>
      </c>
      <c r="X219">
        <f t="shared" si="3"/>
        <v>1.22</v>
      </c>
    </row>
    <row r="220" spans="1:24" x14ac:dyDescent="0.3">
      <c r="A220" t="s">
        <v>71</v>
      </c>
      <c r="B220">
        <v>4002</v>
      </c>
      <c r="C220" s="45">
        <v>44994</v>
      </c>
      <c r="D220">
        <v>22</v>
      </c>
      <c r="E220" t="s">
        <v>73</v>
      </c>
      <c r="F220">
        <v>32.659999999999997</v>
      </c>
      <c r="G220">
        <v>11.57</v>
      </c>
      <c r="H220">
        <v>0.3</v>
      </c>
      <c r="I220">
        <v>0.03</v>
      </c>
      <c r="J220">
        <v>0.1</v>
      </c>
      <c r="K220">
        <v>0.76</v>
      </c>
      <c r="L220">
        <v>0</v>
      </c>
      <c r="M220">
        <v>0.01</v>
      </c>
      <c r="N220">
        <v>-0.13</v>
      </c>
      <c r="O220">
        <v>-0.26</v>
      </c>
      <c r="P220">
        <v>0</v>
      </c>
      <c r="R220">
        <v>0.4</v>
      </c>
      <c r="S220">
        <v>0.35</v>
      </c>
      <c r="T220">
        <v>0.23</v>
      </c>
      <c r="U220">
        <v>46.02</v>
      </c>
      <c r="V220">
        <v>1302.2080000000001</v>
      </c>
      <c r="X220">
        <f t="shared" si="3"/>
        <v>1.19</v>
      </c>
    </row>
    <row r="221" spans="1:24" x14ac:dyDescent="0.3">
      <c r="A221" t="s">
        <v>71</v>
      </c>
      <c r="B221">
        <v>4002</v>
      </c>
      <c r="C221" s="45">
        <v>44994</v>
      </c>
      <c r="D221">
        <v>23</v>
      </c>
      <c r="E221" t="s">
        <v>73</v>
      </c>
      <c r="F221">
        <v>27.32</v>
      </c>
      <c r="G221">
        <v>11.57</v>
      </c>
      <c r="H221">
        <v>0.3</v>
      </c>
      <c r="I221">
        <v>0.03</v>
      </c>
      <c r="J221">
        <v>0.15</v>
      </c>
      <c r="K221">
        <v>0.81</v>
      </c>
      <c r="L221">
        <v>0</v>
      </c>
      <c r="M221">
        <v>0</v>
      </c>
      <c r="N221">
        <v>-0.16</v>
      </c>
      <c r="O221">
        <v>-0.26</v>
      </c>
      <c r="P221">
        <v>0</v>
      </c>
      <c r="R221">
        <v>0.4</v>
      </c>
      <c r="S221">
        <v>0.35</v>
      </c>
      <c r="T221">
        <v>0.23</v>
      </c>
      <c r="U221">
        <v>40.74</v>
      </c>
      <c r="V221">
        <v>1207.9849999999999</v>
      </c>
      <c r="X221">
        <f t="shared" si="3"/>
        <v>1.29</v>
      </c>
    </row>
    <row r="222" spans="1:24" x14ac:dyDescent="0.3">
      <c r="A222" t="s">
        <v>71</v>
      </c>
      <c r="B222">
        <v>4002</v>
      </c>
      <c r="C222" s="45">
        <v>44994</v>
      </c>
      <c r="D222">
        <v>24</v>
      </c>
      <c r="E222" t="s">
        <v>72</v>
      </c>
      <c r="F222">
        <v>24.04</v>
      </c>
      <c r="G222">
        <v>11.57</v>
      </c>
      <c r="H222">
        <v>0.3</v>
      </c>
      <c r="I222">
        <v>0.03</v>
      </c>
      <c r="J222">
        <v>0.28999999999999998</v>
      </c>
      <c r="K222">
        <v>0</v>
      </c>
      <c r="L222">
        <v>0</v>
      </c>
      <c r="M222">
        <v>-0.02</v>
      </c>
      <c r="N222">
        <v>-0.12</v>
      </c>
      <c r="O222">
        <v>-0.26</v>
      </c>
      <c r="P222">
        <v>0</v>
      </c>
      <c r="R222">
        <v>0.4</v>
      </c>
      <c r="S222">
        <v>0.35</v>
      </c>
      <c r="T222">
        <v>0.23</v>
      </c>
      <c r="U222">
        <v>36.81</v>
      </c>
      <c r="V222">
        <v>1126.7080000000001</v>
      </c>
      <c r="X222">
        <f t="shared" si="3"/>
        <v>0.61999999999999988</v>
      </c>
    </row>
    <row r="223" spans="1:24" x14ac:dyDescent="0.3">
      <c r="A223" t="s">
        <v>71</v>
      </c>
      <c r="B223">
        <v>4002</v>
      </c>
      <c r="C223" s="45">
        <v>44995</v>
      </c>
      <c r="D223">
        <v>1</v>
      </c>
      <c r="E223" t="s">
        <v>72</v>
      </c>
      <c r="F223">
        <v>24.3</v>
      </c>
      <c r="G223">
        <v>11.57</v>
      </c>
      <c r="H223">
        <v>0.17</v>
      </c>
      <c r="I223">
        <v>0.04</v>
      </c>
      <c r="J223">
        <v>7.0000000000000007E-2</v>
      </c>
      <c r="K223">
        <v>0</v>
      </c>
      <c r="L223">
        <v>0</v>
      </c>
      <c r="M223">
        <v>0.04</v>
      </c>
      <c r="N223">
        <v>-0.09</v>
      </c>
      <c r="O223">
        <v>-0.26</v>
      </c>
      <c r="P223">
        <v>0</v>
      </c>
      <c r="R223">
        <v>0.4</v>
      </c>
      <c r="S223">
        <v>0.35</v>
      </c>
      <c r="T223">
        <v>0.23</v>
      </c>
      <c r="U223">
        <v>36.82</v>
      </c>
      <c r="V223">
        <v>1082.941</v>
      </c>
      <c r="X223">
        <f t="shared" si="3"/>
        <v>0.28000000000000003</v>
      </c>
    </row>
    <row r="224" spans="1:24" x14ac:dyDescent="0.3">
      <c r="A224" t="s">
        <v>71</v>
      </c>
      <c r="B224">
        <v>4002</v>
      </c>
      <c r="C224" s="45">
        <v>44995</v>
      </c>
      <c r="D224">
        <v>2</v>
      </c>
      <c r="E224" t="s">
        <v>72</v>
      </c>
      <c r="F224">
        <v>24.34</v>
      </c>
      <c r="G224">
        <v>11.57</v>
      </c>
      <c r="H224">
        <v>0.17</v>
      </c>
      <c r="I224">
        <v>0.04</v>
      </c>
      <c r="J224">
        <v>0</v>
      </c>
      <c r="K224">
        <v>0</v>
      </c>
      <c r="L224">
        <v>0</v>
      </c>
      <c r="M224">
        <v>0.06</v>
      </c>
      <c r="N224">
        <v>-0.13</v>
      </c>
      <c r="O224">
        <v>-0.26</v>
      </c>
      <c r="P224">
        <v>0</v>
      </c>
      <c r="R224">
        <v>0.4</v>
      </c>
      <c r="S224">
        <v>0.35</v>
      </c>
      <c r="T224">
        <v>0.23</v>
      </c>
      <c r="U224">
        <v>36.770000000000003</v>
      </c>
      <c r="V224">
        <v>1062.25</v>
      </c>
      <c r="X224">
        <f t="shared" si="3"/>
        <v>0.21000000000000002</v>
      </c>
    </row>
    <row r="225" spans="1:24" x14ac:dyDescent="0.3">
      <c r="A225" t="s">
        <v>71</v>
      </c>
      <c r="B225">
        <v>4002</v>
      </c>
      <c r="C225" s="45">
        <v>44995</v>
      </c>
      <c r="D225">
        <v>3</v>
      </c>
      <c r="E225" t="s">
        <v>72</v>
      </c>
      <c r="F225">
        <v>23.62</v>
      </c>
      <c r="G225">
        <v>11.57</v>
      </c>
      <c r="H225">
        <v>0.17</v>
      </c>
      <c r="I225">
        <v>0.04</v>
      </c>
      <c r="J225">
        <v>0</v>
      </c>
      <c r="K225">
        <v>0</v>
      </c>
      <c r="L225">
        <v>0</v>
      </c>
      <c r="M225">
        <v>0.04</v>
      </c>
      <c r="N225">
        <v>-0.1</v>
      </c>
      <c r="O225">
        <v>-0.26</v>
      </c>
      <c r="P225">
        <v>0</v>
      </c>
      <c r="R225">
        <v>0.4</v>
      </c>
      <c r="S225">
        <v>0.35</v>
      </c>
      <c r="T225">
        <v>0.23</v>
      </c>
      <c r="U225">
        <v>36.06</v>
      </c>
      <c r="V225">
        <v>1053.9680000000001</v>
      </c>
      <c r="X225">
        <f t="shared" si="3"/>
        <v>0.21000000000000002</v>
      </c>
    </row>
    <row r="226" spans="1:24" x14ac:dyDescent="0.3">
      <c r="A226" t="s">
        <v>71</v>
      </c>
      <c r="B226">
        <v>4002</v>
      </c>
      <c r="C226" s="45">
        <v>44995</v>
      </c>
      <c r="D226">
        <v>4</v>
      </c>
      <c r="E226" t="s">
        <v>72</v>
      </c>
      <c r="F226">
        <v>24.59</v>
      </c>
      <c r="G226">
        <v>11.57</v>
      </c>
      <c r="H226">
        <v>0.17</v>
      </c>
      <c r="I226">
        <v>0.04</v>
      </c>
      <c r="J226">
        <v>0</v>
      </c>
      <c r="K226">
        <v>0</v>
      </c>
      <c r="L226">
        <v>0</v>
      </c>
      <c r="M226">
        <v>-0.01</v>
      </c>
      <c r="N226">
        <v>-0.1</v>
      </c>
      <c r="O226">
        <v>-0.26</v>
      </c>
      <c r="P226">
        <v>0</v>
      </c>
      <c r="R226">
        <v>0.4</v>
      </c>
      <c r="S226">
        <v>0.35</v>
      </c>
      <c r="T226">
        <v>0.23</v>
      </c>
      <c r="U226">
        <v>36.979999999999997</v>
      </c>
      <c r="V226">
        <v>1067.134</v>
      </c>
      <c r="X226">
        <f t="shared" si="3"/>
        <v>0.21000000000000002</v>
      </c>
    </row>
    <row r="227" spans="1:24" x14ac:dyDescent="0.3">
      <c r="A227" t="s">
        <v>71</v>
      </c>
      <c r="B227">
        <v>4002</v>
      </c>
      <c r="C227" s="45">
        <v>44995</v>
      </c>
      <c r="D227">
        <v>5</v>
      </c>
      <c r="E227" t="s">
        <v>72</v>
      </c>
      <c r="F227">
        <v>25.01</v>
      </c>
      <c r="G227">
        <v>11.57</v>
      </c>
      <c r="H227">
        <v>0.17</v>
      </c>
      <c r="I227">
        <v>0.04</v>
      </c>
      <c r="J227">
        <v>0</v>
      </c>
      <c r="K227">
        <v>0</v>
      </c>
      <c r="L227">
        <v>0</v>
      </c>
      <c r="M227">
        <v>-0.02</v>
      </c>
      <c r="N227">
        <v>-0.13</v>
      </c>
      <c r="O227">
        <v>-0.26</v>
      </c>
      <c r="P227">
        <v>0</v>
      </c>
      <c r="R227">
        <v>0.4</v>
      </c>
      <c r="S227">
        <v>0.35</v>
      </c>
      <c r="T227">
        <v>0.23</v>
      </c>
      <c r="U227">
        <v>37.36</v>
      </c>
      <c r="V227">
        <v>1103.8710000000001</v>
      </c>
      <c r="X227">
        <f t="shared" si="3"/>
        <v>0.21000000000000002</v>
      </c>
    </row>
    <row r="228" spans="1:24" x14ac:dyDescent="0.3">
      <c r="A228" t="s">
        <v>71</v>
      </c>
      <c r="B228">
        <v>4002</v>
      </c>
      <c r="C228" s="45">
        <v>44995</v>
      </c>
      <c r="D228">
        <v>6</v>
      </c>
      <c r="E228" t="s">
        <v>72</v>
      </c>
      <c r="F228">
        <v>26.85</v>
      </c>
      <c r="G228">
        <v>11.57</v>
      </c>
      <c r="H228">
        <v>0.17</v>
      </c>
      <c r="I228">
        <v>0.04</v>
      </c>
      <c r="J228">
        <v>0.18</v>
      </c>
      <c r="K228">
        <v>0</v>
      </c>
      <c r="L228">
        <v>0</v>
      </c>
      <c r="M228">
        <v>0.05</v>
      </c>
      <c r="N228">
        <v>-0.12</v>
      </c>
      <c r="O228">
        <v>-0.26</v>
      </c>
      <c r="P228">
        <v>0</v>
      </c>
      <c r="R228">
        <v>0.4</v>
      </c>
      <c r="S228">
        <v>0.35</v>
      </c>
      <c r="T228">
        <v>0.23</v>
      </c>
      <c r="U228">
        <v>39.46</v>
      </c>
      <c r="V228">
        <v>1206.7380000000001</v>
      </c>
      <c r="X228">
        <f t="shared" si="3"/>
        <v>0.39</v>
      </c>
    </row>
    <row r="229" spans="1:24" x14ac:dyDescent="0.3">
      <c r="A229" t="s">
        <v>71</v>
      </c>
      <c r="B229">
        <v>4002</v>
      </c>
      <c r="C229" s="45">
        <v>44995</v>
      </c>
      <c r="D229">
        <v>7</v>
      </c>
      <c r="E229" t="s">
        <v>72</v>
      </c>
      <c r="F229">
        <v>42.35</v>
      </c>
      <c r="G229">
        <v>11.57</v>
      </c>
      <c r="H229">
        <v>0.17</v>
      </c>
      <c r="I229">
        <v>0.04</v>
      </c>
      <c r="J229">
        <v>0.37</v>
      </c>
      <c r="K229">
        <v>0</v>
      </c>
      <c r="L229">
        <v>0</v>
      </c>
      <c r="M229">
        <v>0.03</v>
      </c>
      <c r="N229">
        <v>-0.26</v>
      </c>
      <c r="O229">
        <v>-0.26</v>
      </c>
      <c r="P229">
        <v>0</v>
      </c>
      <c r="R229">
        <v>0.4</v>
      </c>
      <c r="S229">
        <v>0.35</v>
      </c>
      <c r="T229">
        <v>0.23</v>
      </c>
      <c r="U229">
        <v>54.99</v>
      </c>
      <c r="V229">
        <v>1341.62</v>
      </c>
      <c r="X229">
        <f t="shared" si="3"/>
        <v>0.58000000000000007</v>
      </c>
    </row>
    <row r="230" spans="1:24" x14ac:dyDescent="0.3">
      <c r="A230" t="s">
        <v>71</v>
      </c>
      <c r="B230">
        <v>4002</v>
      </c>
      <c r="C230" s="45">
        <v>44995</v>
      </c>
      <c r="D230">
        <v>8</v>
      </c>
      <c r="E230" t="s">
        <v>73</v>
      </c>
      <c r="F230">
        <v>30.61</v>
      </c>
      <c r="G230">
        <v>11.57</v>
      </c>
      <c r="H230">
        <v>0.17</v>
      </c>
      <c r="I230">
        <v>0.04</v>
      </c>
      <c r="J230">
        <v>0.32</v>
      </c>
      <c r="K230">
        <v>0.74</v>
      </c>
      <c r="L230">
        <v>0</v>
      </c>
      <c r="M230">
        <v>0</v>
      </c>
      <c r="N230">
        <v>-0.18</v>
      </c>
      <c r="O230">
        <v>-0.26</v>
      </c>
      <c r="P230">
        <v>0</v>
      </c>
      <c r="R230">
        <v>0.4</v>
      </c>
      <c r="S230">
        <v>0.35</v>
      </c>
      <c r="T230">
        <v>0.23</v>
      </c>
      <c r="U230">
        <v>43.99</v>
      </c>
      <c r="V230">
        <v>1383.8679999999999</v>
      </c>
      <c r="X230">
        <f t="shared" si="3"/>
        <v>1.27</v>
      </c>
    </row>
    <row r="231" spans="1:24" x14ac:dyDescent="0.3">
      <c r="A231" t="s">
        <v>71</v>
      </c>
      <c r="B231">
        <v>4002</v>
      </c>
      <c r="C231" s="45">
        <v>44995</v>
      </c>
      <c r="D231">
        <v>9</v>
      </c>
      <c r="E231" t="s">
        <v>73</v>
      </c>
      <c r="F231">
        <v>24.01</v>
      </c>
      <c r="G231">
        <v>11.57</v>
      </c>
      <c r="H231">
        <v>0.17</v>
      </c>
      <c r="I231">
        <v>0.04</v>
      </c>
      <c r="J231">
        <v>0.23</v>
      </c>
      <c r="K231">
        <v>0.77</v>
      </c>
      <c r="L231">
        <v>0</v>
      </c>
      <c r="M231">
        <v>0.02</v>
      </c>
      <c r="N231">
        <v>-0.11</v>
      </c>
      <c r="O231">
        <v>-0.26</v>
      </c>
      <c r="P231">
        <v>0</v>
      </c>
      <c r="R231">
        <v>0.4</v>
      </c>
      <c r="S231">
        <v>0.35</v>
      </c>
      <c r="T231">
        <v>0.23</v>
      </c>
      <c r="U231">
        <v>37.42</v>
      </c>
      <c r="V231">
        <v>1351.0170000000001</v>
      </c>
      <c r="X231">
        <f t="shared" si="3"/>
        <v>1.21</v>
      </c>
    </row>
    <row r="232" spans="1:24" x14ac:dyDescent="0.3">
      <c r="A232" t="s">
        <v>71</v>
      </c>
      <c r="B232">
        <v>4002</v>
      </c>
      <c r="C232" s="45">
        <v>44995</v>
      </c>
      <c r="D232">
        <v>10</v>
      </c>
      <c r="E232" t="s">
        <v>73</v>
      </c>
      <c r="F232">
        <v>22.34</v>
      </c>
      <c r="G232">
        <v>11.57</v>
      </c>
      <c r="H232">
        <v>0.17</v>
      </c>
      <c r="I232">
        <v>0.04</v>
      </c>
      <c r="J232">
        <v>0.25</v>
      </c>
      <c r="K232">
        <v>0.75</v>
      </c>
      <c r="L232">
        <v>0</v>
      </c>
      <c r="M232">
        <v>0.01</v>
      </c>
      <c r="N232">
        <v>-0.1</v>
      </c>
      <c r="O232">
        <v>-0.26</v>
      </c>
      <c r="P232">
        <v>0</v>
      </c>
      <c r="R232">
        <v>0.4</v>
      </c>
      <c r="S232">
        <v>0.35</v>
      </c>
      <c r="T232">
        <v>0.23</v>
      </c>
      <c r="U232">
        <v>35.75</v>
      </c>
      <c r="V232">
        <v>1305.415</v>
      </c>
      <c r="X232">
        <f t="shared" si="3"/>
        <v>1.21</v>
      </c>
    </row>
    <row r="233" spans="1:24" x14ac:dyDescent="0.3">
      <c r="A233" t="s">
        <v>71</v>
      </c>
      <c r="B233">
        <v>4002</v>
      </c>
      <c r="C233" s="45">
        <v>44995</v>
      </c>
      <c r="D233">
        <v>11</v>
      </c>
      <c r="E233" t="s">
        <v>73</v>
      </c>
      <c r="F233">
        <v>23.62</v>
      </c>
      <c r="G233">
        <v>11.57</v>
      </c>
      <c r="H233">
        <v>0.17</v>
      </c>
      <c r="I233">
        <v>0.04</v>
      </c>
      <c r="J233">
        <v>0.19</v>
      </c>
      <c r="K233">
        <v>0.68</v>
      </c>
      <c r="L233">
        <v>0</v>
      </c>
      <c r="M233">
        <v>-0.01</v>
      </c>
      <c r="N233">
        <v>-0.09</v>
      </c>
      <c r="O233">
        <v>-0.26</v>
      </c>
      <c r="P233">
        <v>0</v>
      </c>
      <c r="R233">
        <v>0.4</v>
      </c>
      <c r="S233">
        <v>0.35</v>
      </c>
      <c r="T233">
        <v>0.23</v>
      </c>
      <c r="U233">
        <v>36.89</v>
      </c>
      <c r="V233">
        <v>1274.299</v>
      </c>
      <c r="X233">
        <f t="shared" si="3"/>
        <v>1.08</v>
      </c>
    </row>
    <row r="234" spans="1:24" x14ac:dyDescent="0.3">
      <c r="A234" t="s">
        <v>71</v>
      </c>
      <c r="B234">
        <v>4002</v>
      </c>
      <c r="C234" s="45">
        <v>44995</v>
      </c>
      <c r="D234">
        <v>12</v>
      </c>
      <c r="E234" t="s">
        <v>73</v>
      </c>
      <c r="F234">
        <v>23.69</v>
      </c>
      <c r="G234">
        <v>11.57</v>
      </c>
      <c r="H234">
        <v>0.17</v>
      </c>
      <c r="I234">
        <v>0.04</v>
      </c>
      <c r="J234">
        <v>0.05</v>
      </c>
      <c r="K234">
        <v>0.86</v>
      </c>
      <c r="L234">
        <v>0</v>
      </c>
      <c r="M234">
        <v>-0.01</v>
      </c>
      <c r="N234">
        <v>-0.11</v>
      </c>
      <c r="O234">
        <v>-0.26</v>
      </c>
      <c r="P234">
        <v>0</v>
      </c>
      <c r="R234">
        <v>0.4</v>
      </c>
      <c r="S234">
        <v>0.35</v>
      </c>
      <c r="T234">
        <v>0.23</v>
      </c>
      <c r="U234">
        <v>36.979999999999997</v>
      </c>
      <c r="V234">
        <v>1248.596</v>
      </c>
      <c r="X234">
        <f t="shared" si="3"/>
        <v>1.1200000000000001</v>
      </c>
    </row>
    <row r="235" spans="1:24" x14ac:dyDescent="0.3">
      <c r="A235" t="s">
        <v>71</v>
      </c>
      <c r="B235">
        <v>4002</v>
      </c>
      <c r="C235" s="45">
        <v>44995</v>
      </c>
      <c r="D235">
        <v>13</v>
      </c>
      <c r="E235" t="s">
        <v>73</v>
      </c>
      <c r="F235">
        <v>23.32</v>
      </c>
      <c r="G235">
        <v>11.57</v>
      </c>
      <c r="H235">
        <v>0.17</v>
      </c>
      <c r="I235">
        <v>0.04</v>
      </c>
      <c r="J235">
        <v>0.02</v>
      </c>
      <c r="K235">
        <v>0.87</v>
      </c>
      <c r="L235">
        <v>0</v>
      </c>
      <c r="M235">
        <v>0.01</v>
      </c>
      <c r="N235">
        <v>-0.13</v>
      </c>
      <c r="O235">
        <v>-0.26</v>
      </c>
      <c r="P235">
        <v>0</v>
      </c>
      <c r="R235">
        <v>0.4</v>
      </c>
      <c r="S235">
        <v>0.35</v>
      </c>
      <c r="T235">
        <v>0.23</v>
      </c>
      <c r="U235">
        <v>36.590000000000003</v>
      </c>
      <c r="V235">
        <v>1227.742</v>
      </c>
      <c r="X235">
        <f t="shared" si="3"/>
        <v>1.1000000000000001</v>
      </c>
    </row>
    <row r="236" spans="1:24" x14ac:dyDescent="0.3">
      <c r="A236" t="s">
        <v>71</v>
      </c>
      <c r="B236">
        <v>4002</v>
      </c>
      <c r="C236" s="45">
        <v>44995</v>
      </c>
      <c r="D236">
        <v>14</v>
      </c>
      <c r="E236" t="s">
        <v>73</v>
      </c>
      <c r="F236">
        <v>22.45</v>
      </c>
      <c r="G236">
        <v>11.57</v>
      </c>
      <c r="H236">
        <v>0.17</v>
      </c>
      <c r="I236">
        <v>0.04</v>
      </c>
      <c r="J236">
        <v>0.06</v>
      </c>
      <c r="K236">
        <v>0.88</v>
      </c>
      <c r="L236">
        <v>0</v>
      </c>
      <c r="M236">
        <v>0</v>
      </c>
      <c r="N236">
        <v>-0.15</v>
      </c>
      <c r="O236">
        <v>-0.26</v>
      </c>
      <c r="P236">
        <v>0</v>
      </c>
      <c r="R236">
        <v>0.4</v>
      </c>
      <c r="S236">
        <v>0.35</v>
      </c>
      <c r="T236">
        <v>0.23</v>
      </c>
      <c r="U236">
        <v>35.74</v>
      </c>
      <c r="V236">
        <v>1216.123</v>
      </c>
      <c r="X236">
        <f t="shared" si="3"/>
        <v>1.1499999999999999</v>
      </c>
    </row>
    <row r="237" spans="1:24" x14ac:dyDescent="0.3">
      <c r="A237" t="s">
        <v>71</v>
      </c>
      <c r="B237">
        <v>4002</v>
      </c>
      <c r="C237" s="45">
        <v>44995</v>
      </c>
      <c r="D237">
        <v>15</v>
      </c>
      <c r="E237" t="s">
        <v>73</v>
      </c>
      <c r="F237">
        <v>23.37</v>
      </c>
      <c r="G237">
        <v>11.57</v>
      </c>
      <c r="H237">
        <v>0.17</v>
      </c>
      <c r="I237">
        <v>0.04</v>
      </c>
      <c r="J237">
        <v>0.06</v>
      </c>
      <c r="K237">
        <v>0.87</v>
      </c>
      <c r="L237">
        <v>0</v>
      </c>
      <c r="M237">
        <v>-0.01</v>
      </c>
      <c r="N237">
        <v>-0.14000000000000001</v>
      </c>
      <c r="O237">
        <v>-0.26</v>
      </c>
      <c r="P237">
        <v>0</v>
      </c>
      <c r="R237">
        <v>0.4</v>
      </c>
      <c r="S237">
        <v>0.35</v>
      </c>
      <c r="T237">
        <v>0.23</v>
      </c>
      <c r="U237">
        <v>36.65</v>
      </c>
      <c r="V237">
        <v>1201.268</v>
      </c>
      <c r="X237">
        <f t="shared" si="3"/>
        <v>1.1400000000000001</v>
      </c>
    </row>
    <row r="238" spans="1:24" x14ac:dyDescent="0.3">
      <c r="A238" t="s">
        <v>71</v>
      </c>
      <c r="B238">
        <v>4002</v>
      </c>
      <c r="C238" s="45">
        <v>44995</v>
      </c>
      <c r="D238">
        <v>16</v>
      </c>
      <c r="E238" t="s">
        <v>73</v>
      </c>
      <c r="F238">
        <v>24.87</v>
      </c>
      <c r="G238">
        <v>11.57</v>
      </c>
      <c r="H238">
        <v>0.17</v>
      </c>
      <c r="I238">
        <v>0.04</v>
      </c>
      <c r="J238">
        <v>7.0000000000000007E-2</v>
      </c>
      <c r="K238">
        <v>0.82</v>
      </c>
      <c r="L238">
        <v>0</v>
      </c>
      <c r="M238">
        <v>-0.01</v>
      </c>
      <c r="N238">
        <v>-0.12</v>
      </c>
      <c r="O238">
        <v>-0.26</v>
      </c>
      <c r="P238">
        <v>0</v>
      </c>
      <c r="R238">
        <v>0.4</v>
      </c>
      <c r="S238">
        <v>0.35</v>
      </c>
      <c r="T238">
        <v>0.23</v>
      </c>
      <c r="U238">
        <v>38.130000000000003</v>
      </c>
      <c r="V238">
        <v>1215.202</v>
      </c>
      <c r="X238">
        <f t="shared" si="3"/>
        <v>1.1000000000000001</v>
      </c>
    </row>
    <row r="239" spans="1:24" x14ac:dyDescent="0.3">
      <c r="A239" t="s">
        <v>71</v>
      </c>
      <c r="B239">
        <v>4002</v>
      </c>
      <c r="C239" s="45">
        <v>44995</v>
      </c>
      <c r="D239">
        <v>17</v>
      </c>
      <c r="E239" t="s">
        <v>73</v>
      </c>
      <c r="F239">
        <v>39.81</v>
      </c>
      <c r="G239">
        <v>11.57</v>
      </c>
      <c r="H239">
        <v>0.17</v>
      </c>
      <c r="I239">
        <v>0.04</v>
      </c>
      <c r="J239">
        <v>0.17</v>
      </c>
      <c r="K239">
        <v>0.77</v>
      </c>
      <c r="L239">
        <v>0.16</v>
      </c>
      <c r="M239">
        <v>0</v>
      </c>
      <c r="N239">
        <v>0.13</v>
      </c>
      <c r="O239">
        <v>-0.26</v>
      </c>
      <c r="P239">
        <v>0</v>
      </c>
      <c r="R239">
        <v>0.4</v>
      </c>
      <c r="S239">
        <v>0.35</v>
      </c>
      <c r="T239">
        <v>0.23</v>
      </c>
      <c r="U239">
        <v>53.54</v>
      </c>
      <c r="V239">
        <v>1278.9459999999999</v>
      </c>
      <c r="X239">
        <f t="shared" si="3"/>
        <v>1.3099999999999998</v>
      </c>
    </row>
    <row r="240" spans="1:24" x14ac:dyDescent="0.3">
      <c r="A240" t="s">
        <v>71</v>
      </c>
      <c r="B240">
        <v>4002</v>
      </c>
      <c r="C240" s="45">
        <v>44995</v>
      </c>
      <c r="D240">
        <v>18</v>
      </c>
      <c r="E240" t="s">
        <v>73</v>
      </c>
      <c r="F240">
        <v>46.93</v>
      </c>
      <c r="G240">
        <v>11.57</v>
      </c>
      <c r="H240">
        <v>0.17</v>
      </c>
      <c r="I240">
        <v>0.04</v>
      </c>
      <c r="J240">
        <v>0.14000000000000001</v>
      </c>
      <c r="K240">
        <v>0.72</v>
      </c>
      <c r="L240">
        <v>0.12</v>
      </c>
      <c r="M240">
        <v>-0.04</v>
      </c>
      <c r="N240">
        <v>-0.24</v>
      </c>
      <c r="O240">
        <v>-0.26</v>
      </c>
      <c r="P240">
        <v>0</v>
      </c>
      <c r="R240">
        <v>0.4</v>
      </c>
      <c r="S240">
        <v>0.35</v>
      </c>
      <c r="T240">
        <v>0.23</v>
      </c>
      <c r="U240">
        <v>60.13</v>
      </c>
      <c r="V240">
        <v>1364.85</v>
      </c>
      <c r="X240">
        <f t="shared" si="3"/>
        <v>1.19</v>
      </c>
    </row>
    <row r="241" spans="1:24" x14ac:dyDescent="0.3">
      <c r="A241" t="s">
        <v>71</v>
      </c>
      <c r="B241">
        <v>4002</v>
      </c>
      <c r="C241" s="45">
        <v>44995</v>
      </c>
      <c r="D241">
        <v>19</v>
      </c>
      <c r="E241" t="s">
        <v>73</v>
      </c>
      <c r="F241">
        <v>49.48</v>
      </c>
      <c r="G241">
        <v>11.57</v>
      </c>
      <c r="H241">
        <v>0.17</v>
      </c>
      <c r="I241">
        <v>0.04</v>
      </c>
      <c r="J241">
        <v>0.7</v>
      </c>
      <c r="K241">
        <v>0.7</v>
      </c>
      <c r="L241">
        <v>0.01</v>
      </c>
      <c r="M241">
        <v>0</v>
      </c>
      <c r="N241">
        <v>-0.25</v>
      </c>
      <c r="O241">
        <v>-0.26</v>
      </c>
      <c r="P241">
        <v>0</v>
      </c>
      <c r="R241">
        <v>0.4</v>
      </c>
      <c r="S241">
        <v>0.35</v>
      </c>
      <c r="T241">
        <v>0.23</v>
      </c>
      <c r="U241">
        <v>63.14</v>
      </c>
      <c r="V241">
        <v>1410.402</v>
      </c>
      <c r="X241">
        <f t="shared" si="3"/>
        <v>1.6199999999999999</v>
      </c>
    </row>
    <row r="242" spans="1:24" x14ac:dyDescent="0.3">
      <c r="A242" t="s">
        <v>71</v>
      </c>
      <c r="B242">
        <v>4002</v>
      </c>
      <c r="C242" s="45">
        <v>44995</v>
      </c>
      <c r="D242">
        <v>20</v>
      </c>
      <c r="E242" t="s">
        <v>73</v>
      </c>
      <c r="F242">
        <v>34.67</v>
      </c>
      <c r="G242">
        <v>11.57</v>
      </c>
      <c r="H242">
        <v>0.17</v>
      </c>
      <c r="I242">
        <v>0.04</v>
      </c>
      <c r="J242">
        <v>0.12</v>
      </c>
      <c r="K242">
        <v>0.72</v>
      </c>
      <c r="L242">
        <v>0</v>
      </c>
      <c r="M242">
        <v>-0.05</v>
      </c>
      <c r="N242">
        <v>-0.19</v>
      </c>
      <c r="O242">
        <v>-0.26</v>
      </c>
      <c r="P242">
        <v>0</v>
      </c>
      <c r="R242">
        <v>0.4</v>
      </c>
      <c r="S242">
        <v>0.35</v>
      </c>
      <c r="T242">
        <v>0.23</v>
      </c>
      <c r="U242">
        <v>47.77</v>
      </c>
      <c r="V242">
        <v>1369.4559999999999</v>
      </c>
      <c r="X242">
        <f t="shared" si="3"/>
        <v>1.05</v>
      </c>
    </row>
    <row r="243" spans="1:24" x14ac:dyDescent="0.3">
      <c r="A243" t="s">
        <v>71</v>
      </c>
      <c r="B243">
        <v>4002</v>
      </c>
      <c r="C243" s="45">
        <v>44995</v>
      </c>
      <c r="D243">
        <v>21</v>
      </c>
      <c r="E243" t="s">
        <v>73</v>
      </c>
      <c r="F243">
        <v>29.29</v>
      </c>
      <c r="G243">
        <v>11.57</v>
      </c>
      <c r="H243">
        <v>0.17</v>
      </c>
      <c r="I243">
        <v>0.04</v>
      </c>
      <c r="J243">
        <v>0.05</v>
      </c>
      <c r="K243">
        <v>0.75</v>
      </c>
      <c r="L243">
        <v>0</v>
      </c>
      <c r="M243">
        <v>-0.01</v>
      </c>
      <c r="N243">
        <v>-0.17</v>
      </c>
      <c r="O243">
        <v>-0.26</v>
      </c>
      <c r="P243">
        <v>0</v>
      </c>
      <c r="R243">
        <v>0.4</v>
      </c>
      <c r="S243">
        <v>0.35</v>
      </c>
      <c r="T243">
        <v>0.23</v>
      </c>
      <c r="U243">
        <v>42.41</v>
      </c>
      <c r="V243">
        <v>1316.4659999999999</v>
      </c>
      <c r="X243">
        <f t="shared" si="3"/>
        <v>1.01</v>
      </c>
    </row>
    <row r="244" spans="1:24" x14ac:dyDescent="0.3">
      <c r="A244" t="s">
        <v>71</v>
      </c>
      <c r="B244">
        <v>4002</v>
      </c>
      <c r="C244" s="45">
        <v>44995</v>
      </c>
      <c r="D244">
        <v>22</v>
      </c>
      <c r="E244" t="s">
        <v>73</v>
      </c>
      <c r="F244">
        <v>29.97</v>
      </c>
      <c r="G244">
        <v>11.57</v>
      </c>
      <c r="H244">
        <v>0.17</v>
      </c>
      <c r="I244">
        <v>0.04</v>
      </c>
      <c r="J244">
        <v>0.09</v>
      </c>
      <c r="K244">
        <v>0.78</v>
      </c>
      <c r="L244">
        <v>0</v>
      </c>
      <c r="M244">
        <v>-0.01</v>
      </c>
      <c r="N244">
        <v>-0.09</v>
      </c>
      <c r="O244">
        <v>-0.26</v>
      </c>
      <c r="P244">
        <v>0</v>
      </c>
      <c r="R244">
        <v>0.4</v>
      </c>
      <c r="S244">
        <v>0.35</v>
      </c>
      <c r="T244">
        <v>0.23</v>
      </c>
      <c r="U244">
        <v>43.24</v>
      </c>
      <c r="V244">
        <v>1248.337</v>
      </c>
      <c r="X244">
        <f t="shared" si="3"/>
        <v>1.08</v>
      </c>
    </row>
    <row r="245" spans="1:24" x14ac:dyDescent="0.3">
      <c r="A245" t="s">
        <v>71</v>
      </c>
      <c r="B245">
        <v>4002</v>
      </c>
      <c r="C245" s="45">
        <v>44995</v>
      </c>
      <c r="D245">
        <v>23</v>
      </c>
      <c r="E245" t="s">
        <v>73</v>
      </c>
      <c r="F245">
        <v>28.41</v>
      </c>
      <c r="G245">
        <v>11.57</v>
      </c>
      <c r="H245">
        <v>0.17</v>
      </c>
      <c r="I245">
        <v>0.04</v>
      </c>
      <c r="J245">
        <v>0.92</v>
      </c>
      <c r="K245">
        <v>0.83</v>
      </c>
      <c r="L245">
        <v>0.01</v>
      </c>
      <c r="M245">
        <v>0.01</v>
      </c>
      <c r="N245">
        <v>-0.08</v>
      </c>
      <c r="O245">
        <v>-0.26</v>
      </c>
      <c r="P245">
        <v>0</v>
      </c>
      <c r="R245">
        <v>0.4</v>
      </c>
      <c r="S245">
        <v>0.35</v>
      </c>
      <c r="T245">
        <v>0.23</v>
      </c>
      <c r="U245">
        <v>42.6</v>
      </c>
      <c r="V245">
        <v>1160.8240000000001</v>
      </c>
      <c r="X245">
        <f t="shared" si="3"/>
        <v>1.97</v>
      </c>
    </row>
    <row r="246" spans="1:24" x14ac:dyDescent="0.3">
      <c r="A246" t="s">
        <v>71</v>
      </c>
      <c r="B246">
        <v>4002</v>
      </c>
      <c r="C246" s="45">
        <v>44995</v>
      </c>
      <c r="D246">
        <v>24</v>
      </c>
      <c r="E246" t="s">
        <v>72</v>
      </c>
      <c r="F246">
        <v>25.51</v>
      </c>
      <c r="G246">
        <v>11.57</v>
      </c>
      <c r="H246">
        <v>0.17</v>
      </c>
      <c r="I246">
        <v>0.04</v>
      </c>
      <c r="J246">
        <v>0.67</v>
      </c>
      <c r="K246">
        <v>0</v>
      </c>
      <c r="L246">
        <v>0</v>
      </c>
      <c r="M246">
        <v>-0.02</v>
      </c>
      <c r="N246">
        <v>-0.09</v>
      </c>
      <c r="O246">
        <v>-0.26</v>
      </c>
      <c r="P246">
        <v>0</v>
      </c>
      <c r="R246">
        <v>0.4</v>
      </c>
      <c r="S246">
        <v>0.35</v>
      </c>
      <c r="T246">
        <v>0.23</v>
      </c>
      <c r="U246">
        <v>38.57</v>
      </c>
      <c r="V246">
        <v>1077.4190000000001</v>
      </c>
      <c r="X246">
        <f t="shared" si="3"/>
        <v>0.88000000000000012</v>
      </c>
    </row>
    <row r="247" spans="1:24" x14ac:dyDescent="0.3">
      <c r="A247" t="s">
        <v>71</v>
      </c>
      <c r="B247">
        <v>4002</v>
      </c>
      <c r="C247" s="45">
        <v>44996</v>
      </c>
      <c r="D247">
        <v>1</v>
      </c>
      <c r="E247" t="s">
        <v>72</v>
      </c>
      <c r="F247">
        <v>27.29</v>
      </c>
      <c r="G247">
        <v>11.57</v>
      </c>
      <c r="H247">
        <v>0.46</v>
      </c>
      <c r="I247">
        <v>0.04</v>
      </c>
      <c r="J247">
        <v>0.04</v>
      </c>
      <c r="K247">
        <v>0</v>
      </c>
      <c r="L247">
        <v>0</v>
      </c>
      <c r="M247">
        <v>-0.03</v>
      </c>
      <c r="N247">
        <v>-0.09</v>
      </c>
      <c r="O247">
        <v>-0.26</v>
      </c>
      <c r="P247">
        <v>0</v>
      </c>
      <c r="R247">
        <v>0.4</v>
      </c>
      <c r="S247">
        <v>0.35</v>
      </c>
      <c r="T247">
        <v>0.23</v>
      </c>
      <c r="U247">
        <v>40</v>
      </c>
      <c r="V247">
        <v>1027.3779999999999</v>
      </c>
      <c r="X247">
        <f t="shared" si="3"/>
        <v>0.54</v>
      </c>
    </row>
    <row r="248" spans="1:24" x14ac:dyDescent="0.3">
      <c r="A248" t="s">
        <v>71</v>
      </c>
      <c r="B248">
        <v>4002</v>
      </c>
      <c r="C248" s="45">
        <v>44996</v>
      </c>
      <c r="D248">
        <v>2</v>
      </c>
      <c r="E248" t="s">
        <v>72</v>
      </c>
      <c r="F248">
        <v>27.73</v>
      </c>
      <c r="G248">
        <v>11.57</v>
      </c>
      <c r="H248">
        <v>0.46</v>
      </c>
      <c r="I248">
        <v>0.04</v>
      </c>
      <c r="J248">
        <v>0</v>
      </c>
      <c r="K248">
        <v>0</v>
      </c>
      <c r="L248">
        <v>0</v>
      </c>
      <c r="M248">
        <v>0.04</v>
      </c>
      <c r="N248">
        <v>-0.14000000000000001</v>
      </c>
      <c r="O248">
        <v>-0.26</v>
      </c>
      <c r="P248">
        <v>0</v>
      </c>
      <c r="R248">
        <v>0.4</v>
      </c>
      <c r="S248">
        <v>0.35</v>
      </c>
      <c r="T248">
        <v>0.23</v>
      </c>
      <c r="U248">
        <v>40.42</v>
      </c>
      <c r="V248">
        <v>998.99599999999998</v>
      </c>
      <c r="X248">
        <f t="shared" si="3"/>
        <v>0.5</v>
      </c>
    </row>
    <row r="249" spans="1:24" x14ac:dyDescent="0.3">
      <c r="A249" t="s">
        <v>71</v>
      </c>
      <c r="B249">
        <v>4002</v>
      </c>
      <c r="C249" s="45">
        <v>44996</v>
      </c>
      <c r="D249">
        <v>3</v>
      </c>
      <c r="E249" t="s">
        <v>72</v>
      </c>
      <c r="F249">
        <v>27.48</v>
      </c>
      <c r="G249">
        <v>11.57</v>
      </c>
      <c r="H249">
        <v>0.46</v>
      </c>
      <c r="I249">
        <v>0.04</v>
      </c>
      <c r="J249">
        <v>0</v>
      </c>
      <c r="K249">
        <v>0</v>
      </c>
      <c r="L249">
        <v>0</v>
      </c>
      <c r="M249">
        <v>0.02</v>
      </c>
      <c r="N249">
        <v>-0.13</v>
      </c>
      <c r="O249">
        <v>-0.26</v>
      </c>
      <c r="P249">
        <v>0</v>
      </c>
      <c r="R249">
        <v>0.4</v>
      </c>
      <c r="S249">
        <v>0.35</v>
      </c>
      <c r="T249">
        <v>0.23</v>
      </c>
      <c r="U249">
        <v>40.159999999999997</v>
      </c>
      <c r="V249">
        <v>984.79600000000005</v>
      </c>
      <c r="X249">
        <f t="shared" si="3"/>
        <v>0.5</v>
      </c>
    </row>
    <row r="250" spans="1:24" x14ac:dyDescent="0.3">
      <c r="A250" t="s">
        <v>71</v>
      </c>
      <c r="B250">
        <v>4002</v>
      </c>
      <c r="C250" s="45">
        <v>44996</v>
      </c>
      <c r="D250">
        <v>4</v>
      </c>
      <c r="E250" t="s">
        <v>72</v>
      </c>
      <c r="F250">
        <v>26.8</v>
      </c>
      <c r="G250">
        <v>11.57</v>
      </c>
      <c r="H250">
        <v>0.46</v>
      </c>
      <c r="I250">
        <v>0.04</v>
      </c>
      <c r="J250">
        <v>0</v>
      </c>
      <c r="K250">
        <v>0</v>
      </c>
      <c r="L250">
        <v>0</v>
      </c>
      <c r="M250">
        <v>-0.03</v>
      </c>
      <c r="N250">
        <v>-0.12</v>
      </c>
      <c r="O250">
        <v>-0.26</v>
      </c>
      <c r="P250">
        <v>0</v>
      </c>
      <c r="R250">
        <v>0.4</v>
      </c>
      <c r="S250">
        <v>0.35</v>
      </c>
      <c r="T250">
        <v>0.23</v>
      </c>
      <c r="U250">
        <v>39.44</v>
      </c>
      <c r="V250">
        <v>985.56100000000004</v>
      </c>
      <c r="X250">
        <f t="shared" si="3"/>
        <v>0.5</v>
      </c>
    </row>
    <row r="251" spans="1:24" x14ac:dyDescent="0.3">
      <c r="A251" t="s">
        <v>71</v>
      </c>
      <c r="B251">
        <v>4002</v>
      </c>
      <c r="C251" s="45">
        <v>44996</v>
      </c>
      <c r="D251">
        <v>5</v>
      </c>
      <c r="E251" t="s">
        <v>72</v>
      </c>
      <c r="F251">
        <v>26.93</v>
      </c>
      <c r="G251">
        <v>11.57</v>
      </c>
      <c r="H251">
        <v>0.46</v>
      </c>
      <c r="I251">
        <v>0.04</v>
      </c>
      <c r="J251">
        <v>0</v>
      </c>
      <c r="K251">
        <v>0</v>
      </c>
      <c r="L251">
        <v>0</v>
      </c>
      <c r="M251">
        <v>-0.02</v>
      </c>
      <c r="N251">
        <v>-0.12</v>
      </c>
      <c r="O251">
        <v>-0.26</v>
      </c>
      <c r="P251">
        <v>0</v>
      </c>
      <c r="R251">
        <v>0.4</v>
      </c>
      <c r="S251">
        <v>0.35</v>
      </c>
      <c r="T251">
        <v>0.23</v>
      </c>
      <c r="U251">
        <v>39.58</v>
      </c>
      <c r="V251">
        <v>996.18600000000004</v>
      </c>
      <c r="X251">
        <f t="shared" si="3"/>
        <v>0.5</v>
      </c>
    </row>
    <row r="252" spans="1:24" x14ac:dyDescent="0.3">
      <c r="A252" t="s">
        <v>71</v>
      </c>
      <c r="B252">
        <v>4002</v>
      </c>
      <c r="C252" s="45">
        <v>44996</v>
      </c>
      <c r="D252">
        <v>6</v>
      </c>
      <c r="E252" t="s">
        <v>72</v>
      </c>
      <c r="F252">
        <v>27.27</v>
      </c>
      <c r="G252">
        <v>11.57</v>
      </c>
      <c r="H252">
        <v>0.46</v>
      </c>
      <c r="I252">
        <v>0.04</v>
      </c>
      <c r="J252">
        <v>0.08</v>
      </c>
      <c r="K252">
        <v>0</v>
      </c>
      <c r="L252">
        <v>0</v>
      </c>
      <c r="M252">
        <v>0</v>
      </c>
      <c r="N252">
        <v>-0.14000000000000001</v>
      </c>
      <c r="O252">
        <v>-0.26</v>
      </c>
      <c r="P252">
        <v>0</v>
      </c>
      <c r="R252">
        <v>0.4</v>
      </c>
      <c r="S252">
        <v>0.35</v>
      </c>
      <c r="T252">
        <v>0.23</v>
      </c>
      <c r="U252">
        <v>40</v>
      </c>
      <c r="V252">
        <v>1044.8399999999999</v>
      </c>
      <c r="X252">
        <f t="shared" si="3"/>
        <v>0.57999999999999996</v>
      </c>
    </row>
    <row r="253" spans="1:24" x14ac:dyDescent="0.3">
      <c r="A253" t="s">
        <v>71</v>
      </c>
      <c r="B253">
        <v>4002</v>
      </c>
      <c r="C253" s="45">
        <v>44996</v>
      </c>
      <c r="D253">
        <v>7</v>
      </c>
      <c r="E253" t="s">
        <v>72</v>
      </c>
      <c r="F253">
        <v>27.17</v>
      </c>
      <c r="G253">
        <v>11.57</v>
      </c>
      <c r="H253">
        <v>0.46</v>
      </c>
      <c r="I253">
        <v>0.04</v>
      </c>
      <c r="J253">
        <v>0.13</v>
      </c>
      <c r="K253">
        <v>0</v>
      </c>
      <c r="L253">
        <v>0</v>
      </c>
      <c r="M253">
        <v>0.04</v>
      </c>
      <c r="N253">
        <v>-0.14000000000000001</v>
      </c>
      <c r="O253">
        <v>-0.26</v>
      </c>
      <c r="P253">
        <v>0</v>
      </c>
      <c r="R253">
        <v>0.4</v>
      </c>
      <c r="S253">
        <v>0.35</v>
      </c>
      <c r="T253">
        <v>0.23</v>
      </c>
      <c r="U253">
        <v>39.99</v>
      </c>
      <c r="V253">
        <v>1119.836</v>
      </c>
      <c r="X253">
        <f t="shared" si="3"/>
        <v>0.63</v>
      </c>
    </row>
    <row r="254" spans="1:24" x14ac:dyDescent="0.3">
      <c r="A254" t="s">
        <v>71</v>
      </c>
      <c r="B254">
        <v>4002</v>
      </c>
      <c r="C254" s="45">
        <v>44996</v>
      </c>
      <c r="D254">
        <v>8</v>
      </c>
      <c r="E254" t="s">
        <v>72</v>
      </c>
      <c r="F254">
        <v>36.71</v>
      </c>
      <c r="G254">
        <v>11.57</v>
      </c>
      <c r="H254">
        <v>0.46</v>
      </c>
      <c r="I254">
        <v>0.04</v>
      </c>
      <c r="J254">
        <v>1.01</v>
      </c>
      <c r="K254">
        <v>0</v>
      </c>
      <c r="L254">
        <v>0.31</v>
      </c>
      <c r="M254">
        <v>0.02</v>
      </c>
      <c r="N254">
        <v>-0.19</v>
      </c>
      <c r="O254">
        <v>-0.26</v>
      </c>
      <c r="P254">
        <v>0</v>
      </c>
      <c r="R254">
        <v>0.4</v>
      </c>
      <c r="S254">
        <v>0.35</v>
      </c>
      <c r="T254">
        <v>0.23</v>
      </c>
      <c r="U254">
        <v>50.65</v>
      </c>
      <c r="V254">
        <v>1202.72</v>
      </c>
      <c r="X254">
        <f t="shared" si="3"/>
        <v>1.82</v>
      </c>
    </row>
    <row r="255" spans="1:24" x14ac:dyDescent="0.3">
      <c r="A255" t="s">
        <v>71</v>
      </c>
      <c r="B255">
        <v>4002</v>
      </c>
      <c r="C255" s="45">
        <v>44996</v>
      </c>
      <c r="D255">
        <v>9</v>
      </c>
      <c r="E255" t="s">
        <v>72</v>
      </c>
      <c r="F255">
        <v>46.22</v>
      </c>
      <c r="G255">
        <v>11.57</v>
      </c>
      <c r="H255">
        <v>0.46</v>
      </c>
      <c r="I255">
        <v>0.04</v>
      </c>
      <c r="J255">
        <v>0.28000000000000003</v>
      </c>
      <c r="K255">
        <v>0</v>
      </c>
      <c r="L255">
        <v>0.11</v>
      </c>
      <c r="M255">
        <v>-0.01</v>
      </c>
      <c r="N255">
        <v>-0.16</v>
      </c>
      <c r="O255">
        <v>-0.26</v>
      </c>
      <c r="P255">
        <v>0</v>
      </c>
      <c r="R255">
        <v>0.4</v>
      </c>
      <c r="S255">
        <v>0.35</v>
      </c>
      <c r="T255">
        <v>0.23</v>
      </c>
      <c r="U255">
        <v>59.23</v>
      </c>
      <c r="V255">
        <v>1272.2940000000001</v>
      </c>
      <c r="X255">
        <f t="shared" si="3"/>
        <v>0.89</v>
      </c>
    </row>
    <row r="256" spans="1:24" x14ac:dyDescent="0.3">
      <c r="A256" t="s">
        <v>71</v>
      </c>
      <c r="B256">
        <v>4002</v>
      </c>
      <c r="C256" s="45">
        <v>44996</v>
      </c>
      <c r="D256">
        <v>10</v>
      </c>
      <c r="E256" t="s">
        <v>72</v>
      </c>
      <c r="F256">
        <v>53.21</v>
      </c>
      <c r="G256">
        <v>11.57</v>
      </c>
      <c r="H256">
        <v>0.46</v>
      </c>
      <c r="I256">
        <v>0.04</v>
      </c>
      <c r="J256">
        <v>0.2</v>
      </c>
      <c r="K256">
        <v>0</v>
      </c>
      <c r="L256">
        <v>0.03</v>
      </c>
      <c r="M256">
        <v>0.02</v>
      </c>
      <c r="N256">
        <v>-0.27</v>
      </c>
      <c r="O256">
        <v>-0.26</v>
      </c>
      <c r="P256">
        <v>0</v>
      </c>
      <c r="R256">
        <v>0.4</v>
      </c>
      <c r="S256">
        <v>0.35</v>
      </c>
      <c r="T256">
        <v>0.23</v>
      </c>
      <c r="U256">
        <v>65.98</v>
      </c>
      <c r="V256">
        <v>1307.5129999999999</v>
      </c>
      <c r="X256">
        <f t="shared" si="3"/>
        <v>0.73</v>
      </c>
    </row>
    <row r="257" spans="1:24" x14ac:dyDescent="0.3">
      <c r="A257" t="s">
        <v>71</v>
      </c>
      <c r="B257">
        <v>4002</v>
      </c>
      <c r="C257" s="45">
        <v>44996</v>
      </c>
      <c r="D257">
        <v>11</v>
      </c>
      <c r="E257" t="s">
        <v>72</v>
      </c>
      <c r="F257">
        <v>45.23</v>
      </c>
      <c r="G257">
        <v>11.57</v>
      </c>
      <c r="H257">
        <v>0.46</v>
      </c>
      <c r="I257">
        <v>0.04</v>
      </c>
      <c r="J257">
        <v>0.11</v>
      </c>
      <c r="K257">
        <v>0</v>
      </c>
      <c r="L257">
        <v>0</v>
      </c>
      <c r="M257">
        <v>0.04</v>
      </c>
      <c r="N257">
        <v>-0.23</v>
      </c>
      <c r="O257">
        <v>-0.26</v>
      </c>
      <c r="P257">
        <v>0</v>
      </c>
      <c r="R257">
        <v>0.4</v>
      </c>
      <c r="S257">
        <v>0.35</v>
      </c>
      <c r="T257">
        <v>0.23</v>
      </c>
      <c r="U257">
        <v>57.94</v>
      </c>
      <c r="V257">
        <v>1306.981</v>
      </c>
      <c r="X257">
        <f t="shared" si="3"/>
        <v>0.61</v>
      </c>
    </row>
    <row r="258" spans="1:24" x14ac:dyDescent="0.3">
      <c r="A258" t="s">
        <v>71</v>
      </c>
      <c r="B258">
        <v>4002</v>
      </c>
      <c r="C258" s="45">
        <v>44996</v>
      </c>
      <c r="D258">
        <v>12</v>
      </c>
      <c r="E258" t="s">
        <v>72</v>
      </c>
      <c r="F258">
        <v>33.65</v>
      </c>
      <c r="G258">
        <v>11.57</v>
      </c>
      <c r="H258">
        <v>0.46</v>
      </c>
      <c r="I258">
        <v>0.04</v>
      </c>
      <c r="J258">
        <v>7.0000000000000007E-2</v>
      </c>
      <c r="K258">
        <v>0</v>
      </c>
      <c r="L258">
        <v>0</v>
      </c>
      <c r="M258">
        <v>-0.02</v>
      </c>
      <c r="N258">
        <v>-0.3</v>
      </c>
      <c r="O258">
        <v>-0.26</v>
      </c>
      <c r="P258">
        <v>0</v>
      </c>
      <c r="R258">
        <v>0.4</v>
      </c>
      <c r="S258">
        <v>0.35</v>
      </c>
      <c r="T258">
        <v>0.23</v>
      </c>
      <c r="U258">
        <v>46.19</v>
      </c>
      <c r="V258">
        <v>1295.9839999999999</v>
      </c>
      <c r="X258">
        <f t="shared" si="3"/>
        <v>0.57000000000000006</v>
      </c>
    </row>
    <row r="259" spans="1:24" x14ac:dyDescent="0.3">
      <c r="A259" t="s">
        <v>71</v>
      </c>
      <c r="B259">
        <v>4002</v>
      </c>
      <c r="C259" s="45">
        <v>44996</v>
      </c>
      <c r="D259">
        <v>13</v>
      </c>
      <c r="E259" t="s">
        <v>72</v>
      </c>
      <c r="F259">
        <v>43.48</v>
      </c>
      <c r="G259">
        <v>11.57</v>
      </c>
      <c r="H259">
        <v>0.46</v>
      </c>
      <c r="I259">
        <v>0.04</v>
      </c>
      <c r="J259">
        <v>0.13</v>
      </c>
      <c r="K259">
        <v>0</v>
      </c>
      <c r="L259">
        <v>0</v>
      </c>
      <c r="M259">
        <v>0</v>
      </c>
      <c r="N259">
        <v>-0.23</v>
      </c>
      <c r="O259">
        <v>-0.26</v>
      </c>
      <c r="P259">
        <v>0</v>
      </c>
      <c r="R259">
        <v>0.4</v>
      </c>
      <c r="S259">
        <v>0.35</v>
      </c>
      <c r="T259">
        <v>0.23</v>
      </c>
      <c r="U259">
        <v>56.17</v>
      </c>
      <c r="V259">
        <v>1273.2329999999999</v>
      </c>
      <c r="X259">
        <f t="shared" si="3"/>
        <v>0.63</v>
      </c>
    </row>
    <row r="260" spans="1:24" x14ac:dyDescent="0.3">
      <c r="A260" t="s">
        <v>71</v>
      </c>
      <c r="B260">
        <v>4002</v>
      </c>
      <c r="C260" s="45">
        <v>44996</v>
      </c>
      <c r="D260">
        <v>14</v>
      </c>
      <c r="E260" t="s">
        <v>72</v>
      </c>
      <c r="F260">
        <v>32.67</v>
      </c>
      <c r="G260">
        <v>11.57</v>
      </c>
      <c r="H260">
        <v>0.46</v>
      </c>
      <c r="I260">
        <v>0.04</v>
      </c>
      <c r="J260">
        <v>0.08</v>
      </c>
      <c r="K260">
        <v>0</v>
      </c>
      <c r="L260">
        <v>0</v>
      </c>
      <c r="M260">
        <v>0</v>
      </c>
      <c r="N260">
        <v>-0.19</v>
      </c>
      <c r="O260">
        <v>-0.26</v>
      </c>
      <c r="P260">
        <v>0</v>
      </c>
      <c r="R260">
        <v>0.4</v>
      </c>
      <c r="S260">
        <v>0.35</v>
      </c>
      <c r="T260">
        <v>0.23</v>
      </c>
      <c r="U260">
        <v>45.35</v>
      </c>
      <c r="V260">
        <v>1243.855</v>
      </c>
      <c r="X260">
        <f t="shared" si="3"/>
        <v>0.57999999999999996</v>
      </c>
    </row>
    <row r="261" spans="1:24" x14ac:dyDescent="0.3">
      <c r="A261" t="s">
        <v>71</v>
      </c>
      <c r="B261">
        <v>4002</v>
      </c>
      <c r="C261" s="45">
        <v>44996</v>
      </c>
      <c r="D261">
        <v>15</v>
      </c>
      <c r="E261" t="s">
        <v>72</v>
      </c>
      <c r="F261">
        <v>30.28</v>
      </c>
      <c r="G261">
        <v>11.57</v>
      </c>
      <c r="H261">
        <v>0.46</v>
      </c>
      <c r="I261">
        <v>0.04</v>
      </c>
      <c r="J261">
        <v>0.05</v>
      </c>
      <c r="K261">
        <v>0</v>
      </c>
      <c r="L261">
        <v>0</v>
      </c>
      <c r="M261">
        <v>0</v>
      </c>
      <c r="N261">
        <v>-0.16</v>
      </c>
      <c r="O261">
        <v>-0.26</v>
      </c>
      <c r="P261">
        <v>0</v>
      </c>
      <c r="R261">
        <v>0.4</v>
      </c>
      <c r="S261">
        <v>0.35</v>
      </c>
      <c r="T261">
        <v>0.23</v>
      </c>
      <c r="U261">
        <v>42.96</v>
      </c>
      <c r="V261">
        <v>1214.624</v>
      </c>
      <c r="X261">
        <f t="shared" si="3"/>
        <v>0.55000000000000004</v>
      </c>
    </row>
    <row r="262" spans="1:24" x14ac:dyDescent="0.3">
      <c r="A262" t="s">
        <v>71</v>
      </c>
      <c r="B262">
        <v>4002</v>
      </c>
      <c r="C262" s="45">
        <v>44996</v>
      </c>
      <c r="D262">
        <v>16</v>
      </c>
      <c r="E262" t="s">
        <v>72</v>
      </c>
      <c r="F262">
        <v>30.55</v>
      </c>
      <c r="G262">
        <v>11.57</v>
      </c>
      <c r="H262">
        <v>0.46</v>
      </c>
      <c r="I262">
        <v>0.04</v>
      </c>
      <c r="J262">
        <v>7.0000000000000007E-2</v>
      </c>
      <c r="K262">
        <v>0</v>
      </c>
      <c r="L262">
        <v>0</v>
      </c>
      <c r="M262">
        <v>0.02</v>
      </c>
      <c r="N262">
        <v>-0.22</v>
      </c>
      <c r="O262">
        <v>-0.26</v>
      </c>
      <c r="P262">
        <v>0</v>
      </c>
      <c r="R262">
        <v>0.4</v>
      </c>
      <c r="S262">
        <v>0.35</v>
      </c>
      <c r="T262">
        <v>0.23</v>
      </c>
      <c r="U262">
        <v>43.21</v>
      </c>
      <c r="V262">
        <v>1233.9849999999999</v>
      </c>
      <c r="X262">
        <f t="shared" si="3"/>
        <v>0.57000000000000006</v>
      </c>
    </row>
    <row r="263" spans="1:24" x14ac:dyDescent="0.3">
      <c r="A263" t="s">
        <v>71</v>
      </c>
      <c r="B263">
        <v>4002</v>
      </c>
      <c r="C263" s="45">
        <v>44996</v>
      </c>
      <c r="D263">
        <v>17</v>
      </c>
      <c r="E263" t="s">
        <v>72</v>
      </c>
      <c r="F263">
        <v>41.01</v>
      </c>
      <c r="G263">
        <v>11.57</v>
      </c>
      <c r="H263">
        <v>0.46</v>
      </c>
      <c r="I263">
        <v>0.04</v>
      </c>
      <c r="J263">
        <v>0.09</v>
      </c>
      <c r="K263">
        <v>0</v>
      </c>
      <c r="L263">
        <v>0.09</v>
      </c>
      <c r="M263">
        <v>0.05</v>
      </c>
      <c r="N263">
        <v>-0.1</v>
      </c>
      <c r="O263">
        <v>-0.26</v>
      </c>
      <c r="P263">
        <v>0</v>
      </c>
      <c r="R263">
        <v>0.4</v>
      </c>
      <c r="S263">
        <v>0.35</v>
      </c>
      <c r="T263">
        <v>0.23</v>
      </c>
      <c r="U263">
        <v>53.93</v>
      </c>
      <c r="V263">
        <v>1280.741</v>
      </c>
      <c r="X263">
        <f t="shared" si="3"/>
        <v>0.67999999999999994</v>
      </c>
    </row>
    <row r="264" spans="1:24" x14ac:dyDescent="0.3">
      <c r="A264" t="s">
        <v>71</v>
      </c>
      <c r="B264">
        <v>4002</v>
      </c>
      <c r="C264" s="45">
        <v>44996</v>
      </c>
      <c r="D264">
        <v>18</v>
      </c>
      <c r="E264" t="s">
        <v>72</v>
      </c>
      <c r="F264">
        <v>44.62</v>
      </c>
      <c r="G264">
        <v>11.57</v>
      </c>
      <c r="H264">
        <v>0.46</v>
      </c>
      <c r="I264">
        <v>0.04</v>
      </c>
      <c r="J264">
        <v>0.1</v>
      </c>
      <c r="K264">
        <v>0</v>
      </c>
      <c r="L264">
        <v>0.01</v>
      </c>
      <c r="M264">
        <v>0.02</v>
      </c>
      <c r="N264">
        <v>-0.16</v>
      </c>
      <c r="O264">
        <v>-0.26</v>
      </c>
      <c r="P264">
        <v>0</v>
      </c>
      <c r="R264">
        <v>0.4</v>
      </c>
      <c r="S264">
        <v>0.35</v>
      </c>
      <c r="T264">
        <v>0.23</v>
      </c>
      <c r="U264">
        <v>57.38</v>
      </c>
      <c r="V264">
        <v>1349.739</v>
      </c>
      <c r="X264">
        <f t="shared" si="3"/>
        <v>0.61</v>
      </c>
    </row>
    <row r="265" spans="1:24" x14ac:dyDescent="0.3">
      <c r="A265" t="s">
        <v>71</v>
      </c>
      <c r="B265">
        <v>4002</v>
      </c>
      <c r="C265" s="45">
        <v>44996</v>
      </c>
      <c r="D265">
        <v>19</v>
      </c>
      <c r="E265" t="s">
        <v>72</v>
      </c>
      <c r="F265">
        <v>58.95</v>
      </c>
      <c r="G265">
        <v>11.57</v>
      </c>
      <c r="H265">
        <v>0.46</v>
      </c>
      <c r="I265">
        <v>0.04</v>
      </c>
      <c r="J265">
        <v>0.4</v>
      </c>
      <c r="K265">
        <v>0</v>
      </c>
      <c r="L265">
        <v>0</v>
      </c>
      <c r="M265">
        <v>0.08</v>
      </c>
      <c r="N265">
        <v>-0.21</v>
      </c>
      <c r="O265">
        <v>-0.26</v>
      </c>
      <c r="P265">
        <v>0</v>
      </c>
      <c r="R265">
        <v>0.4</v>
      </c>
      <c r="S265">
        <v>0.35</v>
      </c>
      <c r="T265">
        <v>0.23</v>
      </c>
      <c r="U265">
        <v>72.010000000000005</v>
      </c>
      <c r="V265">
        <v>1387.8979999999999</v>
      </c>
      <c r="X265">
        <f t="shared" ref="X265:X328" si="4">H265+I265+J265+K265+L265+P265+Q265</f>
        <v>0.9</v>
      </c>
    </row>
    <row r="266" spans="1:24" x14ac:dyDescent="0.3">
      <c r="A266" t="s">
        <v>71</v>
      </c>
      <c r="B266">
        <v>4002</v>
      </c>
      <c r="C266" s="45">
        <v>44996</v>
      </c>
      <c r="D266">
        <v>20</v>
      </c>
      <c r="E266" t="s">
        <v>72</v>
      </c>
      <c r="F266">
        <v>42.9</v>
      </c>
      <c r="G266">
        <v>11.57</v>
      </c>
      <c r="H266">
        <v>0.46</v>
      </c>
      <c r="I266">
        <v>0.04</v>
      </c>
      <c r="J266">
        <v>0.03</v>
      </c>
      <c r="K266">
        <v>0</v>
      </c>
      <c r="L266">
        <v>0</v>
      </c>
      <c r="M266">
        <v>0.02</v>
      </c>
      <c r="N266">
        <v>-0.13</v>
      </c>
      <c r="O266">
        <v>-0.26</v>
      </c>
      <c r="P266">
        <v>0</v>
      </c>
      <c r="R266">
        <v>0.4</v>
      </c>
      <c r="S266">
        <v>0.35</v>
      </c>
      <c r="T266">
        <v>0.23</v>
      </c>
      <c r="U266">
        <v>55.61</v>
      </c>
      <c r="V266">
        <v>1348.336</v>
      </c>
      <c r="X266">
        <f t="shared" si="4"/>
        <v>0.53</v>
      </c>
    </row>
    <row r="267" spans="1:24" x14ac:dyDescent="0.3">
      <c r="A267" t="s">
        <v>71</v>
      </c>
      <c r="B267">
        <v>4002</v>
      </c>
      <c r="C267" s="45">
        <v>44996</v>
      </c>
      <c r="D267">
        <v>21</v>
      </c>
      <c r="E267" t="s">
        <v>72</v>
      </c>
      <c r="F267">
        <v>32.799999999999997</v>
      </c>
      <c r="G267">
        <v>11.57</v>
      </c>
      <c r="H267">
        <v>0.46</v>
      </c>
      <c r="I267">
        <v>0.04</v>
      </c>
      <c r="J267">
        <v>0.08</v>
      </c>
      <c r="K267">
        <v>0</v>
      </c>
      <c r="L267">
        <v>0</v>
      </c>
      <c r="M267">
        <v>0</v>
      </c>
      <c r="N267">
        <v>-0.13</v>
      </c>
      <c r="O267">
        <v>-0.26</v>
      </c>
      <c r="P267">
        <v>0</v>
      </c>
      <c r="R267">
        <v>0.4</v>
      </c>
      <c r="S267">
        <v>0.35</v>
      </c>
      <c r="T267">
        <v>0.23</v>
      </c>
      <c r="U267">
        <v>45.54</v>
      </c>
      <c r="V267">
        <v>1300.931</v>
      </c>
      <c r="X267">
        <f t="shared" si="4"/>
        <v>0.57999999999999996</v>
      </c>
    </row>
    <row r="268" spans="1:24" x14ac:dyDescent="0.3">
      <c r="A268" t="s">
        <v>71</v>
      </c>
      <c r="B268">
        <v>4002</v>
      </c>
      <c r="C268" s="45">
        <v>44996</v>
      </c>
      <c r="D268">
        <v>22</v>
      </c>
      <c r="E268" t="s">
        <v>72</v>
      </c>
      <c r="F268">
        <v>32.4</v>
      </c>
      <c r="G268">
        <v>11.57</v>
      </c>
      <c r="H268">
        <v>0.46</v>
      </c>
      <c r="I268">
        <v>0.04</v>
      </c>
      <c r="J268">
        <v>0.13</v>
      </c>
      <c r="K268">
        <v>0</v>
      </c>
      <c r="L268">
        <v>0.04</v>
      </c>
      <c r="M268">
        <v>-0.01</v>
      </c>
      <c r="N268">
        <v>-0.1</v>
      </c>
      <c r="O268">
        <v>-0.26</v>
      </c>
      <c r="P268">
        <v>0</v>
      </c>
      <c r="R268">
        <v>0.4</v>
      </c>
      <c r="S268">
        <v>0.35</v>
      </c>
      <c r="T268">
        <v>0.23</v>
      </c>
      <c r="U268">
        <v>45.25</v>
      </c>
      <c r="V268">
        <v>1228.5</v>
      </c>
      <c r="X268">
        <f t="shared" si="4"/>
        <v>0.67</v>
      </c>
    </row>
    <row r="269" spans="1:24" x14ac:dyDescent="0.3">
      <c r="A269" t="s">
        <v>71</v>
      </c>
      <c r="B269">
        <v>4002</v>
      </c>
      <c r="C269" s="45">
        <v>44996</v>
      </c>
      <c r="D269">
        <v>23</v>
      </c>
      <c r="E269" t="s">
        <v>72</v>
      </c>
      <c r="F269">
        <v>30.52</v>
      </c>
      <c r="G269">
        <v>11.57</v>
      </c>
      <c r="H269">
        <v>0.46</v>
      </c>
      <c r="I269">
        <v>0.04</v>
      </c>
      <c r="J269">
        <v>0.13</v>
      </c>
      <c r="K269">
        <v>0</v>
      </c>
      <c r="L269">
        <v>0</v>
      </c>
      <c r="M269">
        <v>-0.02</v>
      </c>
      <c r="N269">
        <v>-0.09</v>
      </c>
      <c r="O269">
        <v>-0.26</v>
      </c>
      <c r="P269">
        <v>0</v>
      </c>
      <c r="R269">
        <v>0.4</v>
      </c>
      <c r="S269">
        <v>0.35</v>
      </c>
      <c r="T269">
        <v>0.23</v>
      </c>
      <c r="U269">
        <v>43.33</v>
      </c>
      <c r="V269">
        <v>1154.4000000000001</v>
      </c>
      <c r="X269">
        <f t="shared" si="4"/>
        <v>0.63</v>
      </c>
    </row>
    <row r="270" spans="1:24" x14ac:dyDescent="0.3">
      <c r="A270" t="s">
        <v>71</v>
      </c>
      <c r="B270">
        <v>4002</v>
      </c>
      <c r="C270" s="45">
        <v>44996</v>
      </c>
      <c r="D270">
        <v>24</v>
      </c>
      <c r="E270" t="s">
        <v>72</v>
      </c>
      <c r="F270">
        <v>25.6</v>
      </c>
      <c r="G270">
        <v>11.57</v>
      </c>
      <c r="H270">
        <v>0.46</v>
      </c>
      <c r="I270">
        <v>0.04</v>
      </c>
      <c r="J270">
        <v>0.15</v>
      </c>
      <c r="K270">
        <v>0</v>
      </c>
      <c r="L270">
        <v>0</v>
      </c>
      <c r="M270">
        <v>0.01</v>
      </c>
      <c r="N270">
        <v>-0.05</v>
      </c>
      <c r="O270">
        <v>-0.26</v>
      </c>
      <c r="P270">
        <v>0</v>
      </c>
      <c r="R270">
        <v>0.4</v>
      </c>
      <c r="S270">
        <v>0.35</v>
      </c>
      <c r="T270">
        <v>0.23</v>
      </c>
      <c r="U270">
        <v>38.5</v>
      </c>
      <c r="V270">
        <v>1089.0519999999999</v>
      </c>
      <c r="X270">
        <f t="shared" si="4"/>
        <v>0.65</v>
      </c>
    </row>
    <row r="271" spans="1:24" x14ac:dyDescent="0.3">
      <c r="A271" t="s">
        <v>71</v>
      </c>
      <c r="B271">
        <v>4002</v>
      </c>
      <c r="C271" s="45">
        <v>44997</v>
      </c>
      <c r="D271">
        <v>1</v>
      </c>
      <c r="E271" t="s">
        <v>72</v>
      </c>
      <c r="F271">
        <v>22.61</v>
      </c>
      <c r="G271">
        <v>11.57</v>
      </c>
      <c r="H271">
        <v>0.25</v>
      </c>
      <c r="I271">
        <v>0.03</v>
      </c>
      <c r="J271">
        <v>0.3</v>
      </c>
      <c r="K271">
        <v>0</v>
      </c>
      <c r="L271">
        <v>0</v>
      </c>
      <c r="M271">
        <v>-0.04</v>
      </c>
      <c r="N271">
        <v>-7.0000000000000007E-2</v>
      </c>
      <c r="O271">
        <v>-0.26</v>
      </c>
      <c r="P271">
        <v>0</v>
      </c>
      <c r="R271">
        <v>0.4</v>
      </c>
      <c r="S271">
        <v>0.35</v>
      </c>
      <c r="T271">
        <v>0.23</v>
      </c>
      <c r="U271">
        <v>35.369999999999997</v>
      </c>
      <c r="V271">
        <v>1047.7619999999999</v>
      </c>
      <c r="X271">
        <f t="shared" si="4"/>
        <v>0.58000000000000007</v>
      </c>
    </row>
    <row r="272" spans="1:24" x14ac:dyDescent="0.3">
      <c r="A272" t="s">
        <v>71</v>
      </c>
      <c r="B272">
        <v>4002</v>
      </c>
      <c r="C272" s="45">
        <v>44997</v>
      </c>
      <c r="D272">
        <v>2</v>
      </c>
      <c r="E272" t="s">
        <v>72</v>
      </c>
      <c r="F272">
        <v>24.45</v>
      </c>
      <c r="G272">
        <v>11.57</v>
      </c>
      <c r="H272">
        <v>0.25</v>
      </c>
      <c r="I272">
        <v>0.03</v>
      </c>
      <c r="J272">
        <v>0.09</v>
      </c>
      <c r="K272">
        <v>0</v>
      </c>
      <c r="L272">
        <v>0</v>
      </c>
      <c r="M272">
        <v>-0.04</v>
      </c>
      <c r="N272">
        <v>-0.1</v>
      </c>
      <c r="O272">
        <v>-0.26</v>
      </c>
      <c r="P272">
        <v>0</v>
      </c>
      <c r="R272">
        <v>0.4</v>
      </c>
      <c r="S272">
        <v>0.35</v>
      </c>
      <c r="T272">
        <v>0.23</v>
      </c>
      <c r="U272">
        <v>36.97</v>
      </c>
      <c r="V272">
        <v>1027.943</v>
      </c>
      <c r="X272">
        <f t="shared" si="4"/>
        <v>0.37</v>
      </c>
    </row>
    <row r="273" spans="1:24" x14ac:dyDescent="0.3">
      <c r="A273" t="s">
        <v>71</v>
      </c>
      <c r="B273">
        <v>4002</v>
      </c>
      <c r="C273" s="45">
        <v>44997</v>
      </c>
      <c r="D273">
        <v>4</v>
      </c>
      <c r="E273" t="s">
        <v>72</v>
      </c>
      <c r="F273">
        <v>25.46</v>
      </c>
      <c r="G273">
        <v>11.57</v>
      </c>
      <c r="H273">
        <v>0.25</v>
      </c>
      <c r="I273">
        <v>0.03</v>
      </c>
      <c r="J273">
        <v>0.09</v>
      </c>
      <c r="K273">
        <v>0</v>
      </c>
      <c r="L273">
        <v>0</v>
      </c>
      <c r="M273">
        <v>-0.03</v>
      </c>
      <c r="N273">
        <v>-7.0000000000000007E-2</v>
      </c>
      <c r="O273">
        <v>-0.26</v>
      </c>
      <c r="P273">
        <v>0</v>
      </c>
      <c r="R273">
        <v>0.4</v>
      </c>
      <c r="S273">
        <v>0.35</v>
      </c>
      <c r="T273">
        <v>0.23</v>
      </c>
      <c r="U273">
        <v>38.020000000000003</v>
      </c>
      <c r="V273">
        <v>1016.652</v>
      </c>
      <c r="X273">
        <f t="shared" si="4"/>
        <v>0.37</v>
      </c>
    </row>
    <row r="274" spans="1:24" x14ac:dyDescent="0.3">
      <c r="A274" t="s">
        <v>71</v>
      </c>
      <c r="B274">
        <v>4002</v>
      </c>
      <c r="C274" s="45">
        <v>44997</v>
      </c>
      <c r="D274">
        <v>5</v>
      </c>
      <c r="E274" t="s">
        <v>72</v>
      </c>
      <c r="F274">
        <v>26.05</v>
      </c>
      <c r="G274">
        <v>11.57</v>
      </c>
      <c r="H274">
        <v>0.25</v>
      </c>
      <c r="I274">
        <v>0.03</v>
      </c>
      <c r="J274">
        <v>0.08</v>
      </c>
      <c r="K274">
        <v>0</v>
      </c>
      <c r="L274">
        <v>0</v>
      </c>
      <c r="M274">
        <v>0</v>
      </c>
      <c r="N274">
        <v>-0.08</v>
      </c>
      <c r="O274">
        <v>-0.26</v>
      </c>
      <c r="P274">
        <v>0</v>
      </c>
      <c r="R274">
        <v>0.4</v>
      </c>
      <c r="S274">
        <v>0.35</v>
      </c>
      <c r="T274">
        <v>0.23</v>
      </c>
      <c r="U274">
        <v>38.619999999999997</v>
      </c>
      <c r="V274">
        <v>1023.752</v>
      </c>
      <c r="X274">
        <f t="shared" si="4"/>
        <v>0.36000000000000004</v>
      </c>
    </row>
    <row r="275" spans="1:24" x14ac:dyDescent="0.3">
      <c r="A275" t="s">
        <v>71</v>
      </c>
      <c r="B275">
        <v>4002</v>
      </c>
      <c r="C275" s="45">
        <v>44997</v>
      </c>
      <c r="D275">
        <v>6</v>
      </c>
      <c r="E275" t="s">
        <v>72</v>
      </c>
      <c r="F275">
        <v>29.34</v>
      </c>
      <c r="G275">
        <v>11.57</v>
      </c>
      <c r="H275">
        <v>0.25</v>
      </c>
      <c r="I275">
        <v>0.03</v>
      </c>
      <c r="J275">
        <v>0.08</v>
      </c>
      <c r="K275">
        <v>0</v>
      </c>
      <c r="L275">
        <v>0</v>
      </c>
      <c r="M275">
        <v>-0.01</v>
      </c>
      <c r="N275">
        <v>-0.08</v>
      </c>
      <c r="O275">
        <v>-0.26</v>
      </c>
      <c r="P275">
        <v>0</v>
      </c>
      <c r="R275">
        <v>0.4</v>
      </c>
      <c r="S275">
        <v>0.35</v>
      </c>
      <c r="T275">
        <v>0.23</v>
      </c>
      <c r="U275">
        <v>41.9</v>
      </c>
      <c r="V275">
        <v>1054.1669999999999</v>
      </c>
      <c r="X275">
        <f t="shared" si="4"/>
        <v>0.36000000000000004</v>
      </c>
    </row>
    <row r="276" spans="1:24" x14ac:dyDescent="0.3">
      <c r="A276" t="s">
        <v>71</v>
      </c>
      <c r="B276">
        <v>4002</v>
      </c>
      <c r="C276" s="45">
        <v>44997</v>
      </c>
      <c r="D276">
        <v>7</v>
      </c>
      <c r="E276" t="s">
        <v>72</v>
      </c>
      <c r="F276">
        <v>28.89</v>
      </c>
      <c r="G276">
        <v>11.57</v>
      </c>
      <c r="H276">
        <v>0.25</v>
      </c>
      <c r="I276">
        <v>0.03</v>
      </c>
      <c r="J276">
        <v>0.42</v>
      </c>
      <c r="K276">
        <v>0</v>
      </c>
      <c r="L276">
        <v>0</v>
      </c>
      <c r="M276">
        <v>-0.01</v>
      </c>
      <c r="N276">
        <v>-0.09</v>
      </c>
      <c r="O276">
        <v>-0.26</v>
      </c>
      <c r="P276">
        <v>0</v>
      </c>
      <c r="R276">
        <v>0.4</v>
      </c>
      <c r="S276">
        <v>0.35</v>
      </c>
      <c r="T276">
        <v>0.23</v>
      </c>
      <c r="U276">
        <v>41.78</v>
      </c>
      <c r="V276">
        <v>1105.1469999999999</v>
      </c>
      <c r="X276">
        <f t="shared" si="4"/>
        <v>0.7</v>
      </c>
    </row>
    <row r="277" spans="1:24" x14ac:dyDescent="0.3">
      <c r="A277" t="s">
        <v>71</v>
      </c>
      <c r="B277">
        <v>4002</v>
      </c>
      <c r="C277" s="45">
        <v>44997</v>
      </c>
      <c r="D277">
        <v>8</v>
      </c>
      <c r="E277" t="s">
        <v>72</v>
      </c>
      <c r="F277">
        <v>26.3</v>
      </c>
      <c r="G277">
        <v>11.57</v>
      </c>
      <c r="H277">
        <v>0.25</v>
      </c>
      <c r="I277">
        <v>0.03</v>
      </c>
      <c r="J277">
        <v>0.15</v>
      </c>
      <c r="K277">
        <v>0</v>
      </c>
      <c r="L277">
        <v>0</v>
      </c>
      <c r="M277">
        <v>0.01</v>
      </c>
      <c r="N277">
        <v>-0.13</v>
      </c>
      <c r="O277">
        <v>-0.26</v>
      </c>
      <c r="P277">
        <v>0</v>
      </c>
      <c r="R277">
        <v>0.4</v>
      </c>
      <c r="S277">
        <v>0.35</v>
      </c>
      <c r="T277">
        <v>0.23</v>
      </c>
      <c r="U277">
        <v>38.9</v>
      </c>
      <c r="V277">
        <v>1162.44</v>
      </c>
      <c r="X277">
        <f t="shared" si="4"/>
        <v>0.43000000000000005</v>
      </c>
    </row>
    <row r="278" spans="1:24" x14ac:dyDescent="0.3">
      <c r="A278" t="s">
        <v>71</v>
      </c>
      <c r="B278">
        <v>4002</v>
      </c>
      <c r="C278" s="45">
        <v>44997</v>
      </c>
      <c r="D278">
        <v>9</v>
      </c>
      <c r="E278" t="s">
        <v>72</v>
      </c>
      <c r="F278">
        <v>23.96</v>
      </c>
      <c r="G278">
        <v>11.57</v>
      </c>
      <c r="H278">
        <v>0.25</v>
      </c>
      <c r="I278">
        <v>0.03</v>
      </c>
      <c r="J278">
        <v>0.84</v>
      </c>
      <c r="K278">
        <v>0</v>
      </c>
      <c r="L278">
        <v>0</v>
      </c>
      <c r="M278">
        <v>0.01</v>
      </c>
      <c r="N278">
        <v>-0.18</v>
      </c>
      <c r="O278">
        <v>-0.26</v>
      </c>
      <c r="P278">
        <v>0</v>
      </c>
      <c r="R278">
        <v>0.4</v>
      </c>
      <c r="S278">
        <v>0.35</v>
      </c>
      <c r="T278">
        <v>0.23</v>
      </c>
      <c r="U278">
        <v>37.200000000000003</v>
      </c>
      <c r="V278">
        <v>1194.4960000000001</v>
      </c>
      <c r="X278">
        <f t="shared" si="4"/>
        <v>1.1200000000000001</v>
      </c>
    </row>
    <row r="279" spans="1:24" x14ac:dyDescent="0.3">
      <c r="A279" t="s">
        <v>71</v>
      </c>
      <c r="B279">
        <v>4002</v>
      </c>
      <c r="C279" s="45">
        <v>44997</v>
      </c>
      <c r="D279">
        <v>10</v>
      </c>
      <c r="E279" t="s">
        <v>72</v>
      </c>
      <c r="F279">
        <v>20.13</v>
      </c>
      <c r="G279">
        <v>11.57</v>
      </c>
      <c r="H279">
        <v>0.25</v>
      </c>
      <c r="I279">
        <v>0.03</v>
      </c>
      <c r="J279">
        <v>0.56999999999999995</v>
      </c>
      <c r="K279">
        <v>0</v>
      </c>
      <c r="L279">
        <v>0</v>
      </c>
      <c r="M279">
        <v>0.01</v>
      </c>
      <c r="N279">
        <v>-0.12</v>
      </c>
      <c r="O279">
        <v>-0.26</v>
      </c>
      <c r="P279">
        <v>0</v>
      </c>
      <c r="R279">
        <v>0.4</v>
      </c>
      <c r="S279">
        <v>0.35</v>
      </c>
      <c r="T279">
        <v>0.23</v>
      </c>
      <c r="U279">
        <v>33.159999999999997</v>
      </c>
      <c r="V279">
        <v>1197.3420000000001</v>
      </c>
      <c r="X279">
        <f t="shared" si="4"/>
        <v>0.85</v>
      </c>
    </row>
    <row r="280" spans="1:24" x14ac:dyDescent="0.3">
      <c r="A280" t="s">
        <v>71</v>
      </c>
      <c r="B280">
        <v>4002</v>
      </c>
      <c r="C280" s="45">
        <v>44997</v>
      </c>
      <c r="D280">
        <v>11</v>
      </c>
      <c r="E280" t="s">
        <v>72</v>
      </c>
      <c r="F280">
        <v>21.14</v>
      </c>
      <c r="G280">
        <v>11.57</v>
      </c>
      <c r="H280">
        <v>0.25</v>
      </c>
      <c r="I280">
        <v>0.03</v>
      </c>
      <c r="J280">
        <v>0.14000000000000001</v>
      </c>
      <c r="K280">
        <v>0</v>
      </c>
      <c r="L280">
        <v>0</v>
      </c>
      <c r="M280">
        <v>-0.02</v>
      </c>
      <c r="N280">
        <v>-0.11</v>
      </c>
      <c r="O280">
        <v>-0.26</v>
      </c>
      <c r="P280">
        <v>0</v>
      </c>
      <c r="R280">
        <v>0.4</v>
      </c>
      <c r="S280">
        <v>0.35</v>
      </c>
      <c r="T280">
        <v>0.23</v>
      </c>
      <c r="U280">
        <v>33.72</v>
      </c>
      <c r="V280">
        <v>1170.23</v>
      </c>
      <c r="X280">
        <f t="shared" si="4"/>
        <v>0.42000000000000004</v>
      </c>
    </row>
    <row r="281" spans="1:24" x14ac:dyDescent="0.3">
      <c r="A281" t="s">
        <v>71</v>
      </c>
      <c r="B281">
        <v>4002</v>
      </c>
      <c r="C281" s="45">
        <v>44997</v>
      </c>
      <c r="D281">
        <v>12</v>
      </c>
      <c r="E281" t="s">
        <v>72</v>
      </c>
      <c r="F281">
        <v>21.35</v>
      </c>
      <c r="G281">
        <v>11.57</v>
      </c>
      <c r="H281">
        <v>0.25</v>
      </c>
      <c r="I281">
        <v>0.03</v>
      </c>
      <c r="J281">
        <v>0.08</v>
      </c>
      <c r="K281">
        <v>0</v>
      </c>
      <c r="L281">
        <v>0</v>
      </c>
      <c r="M281">
        <v>0.01</v>
      </c>
      <c r="N281">
        <v>-0.14000000000000001</v>
      </c>
      <c r="O281">
        <v>-0.26</v>
      </c>
      <c r="P281">
        <v>0</v>
      </c>
      <c r="R281">
        <v>0.4</v>
      </c>
      <c r="S281">
        <v>0.35</v>
      </c>
      <c r="T281">
        <v>0.23</v>
      </c>
      <c r="U281">
        <v>33.869999999999997</v>
      </c>
      <c r="V281">
        <v>1157.0070000000001</v>
      </c>
      <c r="X281">
        <f t="shared" si="4"/>
        <v>0.36000000000000004</v>
      </c>
    </row>
    <row r="282" spans="1:24" x14ac:dyDescent="0.3">
      <c r="A282" t="s">
        <v>71</v>
      </c>
      <c r="B282">
        <v>4002</v>
      </c>
      <c r="C282" s="45">
        <v>44997</v>
      </c>
      <c r="D282">
        <v>13</v>
      </c>
      <c r="E282" t="s">
        <v>72</v>
      </c>
      <c r="F282">
        <v>21.5</v>
      </c>
      <c r="G282">
        <v>11.57</v>
      </c>
      <c r="H282">
        <v>0.25</v>
      </c>
      <c r="I282">
        <v>0.03</v>
      </c>
      <c r="J282">
        <v>0.02</v>
      </c>
      <c r="K282">
        <v>0</v>
      </c>
      <c r="L282">
        <v>0</v>
      </c>
      <c r="M282">
        <v>0</v>
      </c>
      <c r="N282">
        <v>-0.06</v>
      </c>
      <c r="O282">
        <v>-0.26</v>
      </c>
      <c r="P282">
        <v>0</v>
      </c>
      <c r="R282">
        <v>0.4</v>
      </c>
      <c r="S282">
        <v>0.35</v>
      </c>
      <c r="T282">
        <v>0.23</v>
      </c>
      <c r="U282">
        <v>34.03</v>
      </c>
      <c r="V282">
        <v>1134.1479999999999</v>
      </c>
      <c r="X282">
        <f t="shared" si="4"/>
        <v>0.30000000000000004</v>
      </c>
    </row>
    <row r="283" spans="1:24" x14ac:dyDescent="0.3">
      <c r="A283" t="s">
        <v>71</v>
      </c>
      <c r="B283">
        <v>4002</v>
      </c>
      <c r="C283" s="45">
        <v>44997</v>
      </c>
      <c r="D283">
        <v>14</v>
      </c>
      <c r="E283" t="s">
        <v>72</v>
      </c>
      <c r="F283">
        <v>20.96</v>
      </c>
      <c r="G283">
        <v>11.57</v>
      </c>
      <c r="H283">
        <v>0.25</v>
      </c>
      <c r="I283">
        <v>0.03</v>
      </c>
      <c r="J283">
        <v>0.03</v>
      </c>
      <c r="K283">
        <v>0</v>
      </c>
      <c r="L283">
        <v>0</v>
      </c>
      <c r="M283">
        <v>0</v>
      </c>
      <c r="N283">
        <v>-0.1</v>
      </c>
      <c r="O283">
        <v>-0.26</v>
      </c>
      <c r="P283">
        <v>0</v>
      </c>
      <c r="R283">
        <v>0.4</v>
      </c>
      <c r="S283">
        <v>0.35</v>
      </c>
      <c r="T283">
        <v>0.23</v>
      </c>
      <c r="U283">
        <v>33.46</v>
      </c>
      <c r="V283">
        <v>1109.877</v>
      </c>
      <c r="X283">
        <f t="shared" si="4"/>
        <v>0.31000000000000005</v>
      </c>
    </row>
    <row r="284" spans="1:24" x14ac:dyDescent="0.3">
      <c r="A284" t="s">
        <v>71</v>
      </c>
      <c r="B284">
        <v>4002</v>
      </c>
      <c r="C284" s="45">
        <v>44997</v>
      </c>
      <c r="D284">
        <v>15</v>
      </c>
      <c r="E284" t="s">
        <v>72</v>
      </c>
      <c r="F284">
        <v>20.309999999999999</v>
      </c>
      <c r="G284">
        <v>11.57</v>
      </c>
      <c r="H284">
        <v>0.25</v>
      </c>
      <c r="I284">
        <v>0.03</v>
      </c>
      <c r="J284">
        <v>7.0000000000000007E-2</v>
      </c>
      <c r="K284">
        <v>0</v>
      </c>
      <c r="L284">
        <v>0</v>
      </c>
      <c r="M284">
        <v>-0.01</v>
      </c>
      <c r="N284">
        <v>-0.06</v>
      </c>
      <c r="O284">
        <v>-0.26</v>
      </c>
      <c r="P284">
        <v>0</v>
      </c>
      <c r="R284">
        <v>0.4</v>
      </c>
      <c r="S284">
        <v>0.35</v>
      </c>
      <c r="T284">
        <v>0.23</v>
      </c>
      <c r="U284">
        <v>32.880000000000003</v>
      </c>
      <c r="V284">
        <v>1091.7049999999999</v>
      </c>
      <c r="X284">
        <f t="shared" si="4"/>
        <v>0.35000000000000003</v>
      </c>
    </row>
    <row r="285" spans="1:24" x14ac:dyDescent="0.3">
      <c r="A285" t="s">
        <v>71</v>
      </c>
      <c r="B285">
        <v>4002</v>
      </c>
      <c r="C285" s="45">
        <v>44997</v>
      </c>
      <c r="D285">
        <v>16</v>
      </c>
      <c r="E285" t="s">
        <v>72</v>
      </c>
      <c r="F285">
        <v>7.61</v>
      </c>
      <c r="G285">
        <v>11.57</v>
      </c>
      <c r="H285">
        <v>0.25</v>
      </c>
      <c r="I285">
        <v>0.03</v>
      </c>
      <c r="J285">
        <v>0.68</v>
      </c>
      <c r="K285">
        <v>0</v>
      </c>
      <c r="L285">
        <v>0</v>
      </c>
      <c r="M285">
        <v>0.03</v>
      </c>
      <c r="N285">
        <v>0.14000000000000001</v>
      </c>
      <c r="O285">
        <v>-0.26</v>
      </c>
      <c r="P285">
        <v>0</v>
      </c>
      <c r="R285">
        <v>0.4</v>
      </c>
      <c r="S285">
        <v>0.35</v>
      </c>
      <c r="T285">
        <v>0.23</v>
      </c>
      <c r="U285">
        <v>21.03</v>
      </c>
      <c r="V285">
        <v>1107.836</v>
      </c>
      <c r="X285">
        <f t="shared" si="4"/>
        <v>0.96000000000000008</v>
      </c>
    </row>
    <row r="286" spans="1:24" x14ac:dyDescent="0.3">
      <c r="A286" t="s">
        <v>71</v>
      </c>
      <c r="B286">
        <v>4002</v>
      </c>
      <c r="C286" s="45">
        <v>44997</v>
      </c>
      <c r="D286">
        <v>17</v>
      </c>
      <c r="E286" t="s">
        <v>72</v>
      </c>
      <c r="F286">
        <v>22.18</v>
      </c>
      <c r="G286">
        <v>11.57</v>
      </c>
      <c r="H286">
        <v>0.25</v>
      </c>
      <c r="I286">
        <v>0.03</v>
      </c>
      <c r="J286">
        <v>0.09</v>
      </c>
      <c r="K286">
        <v>0</v>
      </c>
      <c r="L286">
        <v>0</v>
      </c>
      <c r="M286">
        <v>0.02</v>
      </c>
      <c r="N286">
        <v>-0.14000000000000001</v>
      </c>
      <c r="O286">
        <v>-0.26</v>
      </c>
      <c r="P286">
        <v>0</v>
      </c>
      <c r="R286">
        <v>0.4</v>
      </c>
      <c r="S286">
        <v>0.35</v>
      </c>
      <c r="T286">
        <v>0.23</v>
      </c>
      <c r="U286">
        <v>34.72</v>
      </c>
      <c r="V286">
        <v>1159.6949999999999</v>
      </c>
      <c r="X286">
        <f t="shared" si="4"/>
        <v>0.37</v>
      </c>
    </row>
    <row r="287" spans="1:24" x14ac:dyDescent="0.3">
      <c r="A287" t="s">
        <v>71</v>
      </c>
      <c r="B287">
        <v>4002</v>
      </c>
      <c r="C287" s="45">
        <v>44997</v>
      </c>
      <c r="D287">
        <v>18</v>
      </c>
      <c r="E287" t="s">
        <v>72</v>
      </c>
      <c r="F287">
        <v>24.48</v>
      </c>
      <c r="G287">
        <v>11.57</v>
      </c>
      <c r="H287">
        <v>0.25</v>
      </c>
      <c r="I287">
        <v>0.03</v>
      </c>
      <c r="J287">
        <v>0.05</v>
      </c>
      <c r="K287">
        <v>0</v>
      </c>
      <c r="L287">
        <v>0</v>
      </c>
      <c r="M287">
        <v>0.01</v>
      </c>
      <c r="N287">
        <v>-0.08</v>
      </c>
      <c r="O287">
        <v>-0.26</v>
      </c>
      <c r="P287">
        <v>0</v>
      </c>
      <c r="R287">
        <v>0.4</v>
      </c>
      <c r="S287">
        <v>0.35</v>
      </c>
      <c r="T287">
        <v>0.23</v>
      </c>
      <c r="U287">
        <v>37.03</v>
      </c>
      <c r="V287">
        <v>1262.9179999999999</v>
      </c>
      <c r="X287">
        <f t="shared" si="4"/>
        <v>0.33</v>
      </c>
    </row>
    <row r="288" spans="1:24" x14ac:dyDescent="0.3">
      <c r="A288" t="s">
        <v>71</v>
      </c>
      <c r="B288">
        <v>4002</v>
      </c>
      <c r="C288" s="45">
        <v>44997</v>
      </c>
      <c r="D288">
        <v>19</v>
      </c>
      <c r="E288" t="s">
        <v>72</v>
      </c>
      <c r="F288">
        <v>25.58</v>
      </c>
      <c r="G288">
        <v>11.57</v>
      </c>
      <c r="H288">
        <v>0.25</v>
      </c>
      <c r="I288">
        <v>0.03</v>
      </c>
      <c r="J288">
        <v>0.12</v>
      </c>
      <c r="K288">
        <v>0</v>
      </c>
      <c r="L288">
        <v>0</v>
      </c>
      <c r="M288">
        <v>-0.04</v>
      </c>
      <c r="N288">
        <v>-0.26</v>
      </c>
      <c r="O288">
        <v>-0.26</v>
      </c>
      <c r="P288">
        <v>0</v>
      </c>
      <c r="R288">
        <v>0.4</v>
      </c>
      <c r="S288">
        <v>0.35</v>
      </c>
      <c r="T288">
        <v>0.23</v>
      </c>
      <c r="U288">
        <v>37.97</v>
      </c>
      <c r="V288">
        <v>1327.421</v>
      </c>
      <c r="X288">
        <f t="shared" si="4"/>
        <v>0.4</v>
      </c>
    </row>
    <row r="289" spans="1:24" x14ac:dyDescent="0.3">
      <c r="A289" t="s">
        <v>71</v>
      </c>
      <c r="B289">
        <v>4002</v>
      </c>
      <c r="C289" s="45">
        <v>44997</v>
      </c>
      <c r="D289">
        <v>20</v>
      </c>
      <c r="E289" t="s">
        <v>72</v>
      </c>
      <c r="F289">
        <v>30.5</v>
      </c>
      <c r="G289">
        <v>11.57</v>
      </c>
      <c r="H289">
        <v>0.25</v>
      </c>
      <c r="I289">
        <v>0.03</v>
      </c>
      <c r="J289">
        <v>7.0000000000000007E-2</v>
      </c>
      <c r="K289">
        <v>0</v>
      </c>
      <c r="L289">
        <v>0</v>
      </c>
      <c r="M289">
        <v>-0.02</v>
      </c>
      <c r="N289">
        <v>-0.21</v>
      </c>
      <c r="O289">
        <v>-0.26</v>
      </c>
      <c r="P289">
        <v>0</v>
      </c>
      <c r="R289">
        <v>0.4</v>
      </c>
      <c r="S289">
        <v>0.35</v>
      </c>
      <c r="T289">
        <v>0.23</v>
      </c>
      <c r="U289">
        <v>42.91</v>
      </c>
      <c r="V289">
        <v>1371.32</v>
      </c>
      <c r="X289">
        <f t="shared" si="4"/>
        <v>0.35000000000000003</v>
      </c>
    </row>
    <row r="290" spans="1:24" x14ac:dyDescent="0.3">
      <c r="A290" t="s">
        <v>71</v>
      </c>
      <c r="B290">
        <v>4002</v>
      </c>
      <c r="C290" s="45">
        <v>44997</v>
      </c>
      <c r="D290">
        <v>21</v>
      </c>
      <c r="E290" t="s">
        <v>72</v>
      </c>
      <c r="F290">
        <v>36.909999999999997</v>
      </c>
      <c r="G290">
        <v>11.57</v>
      </c>
      <c r="H290">
        <v>0.25</v>
      </c>
      <c r="I290">
        <v>0.03</v>
      </c>
      <c r="J290">
        <v>0.24</v>
      </c>
      <c r="K290">
        <v>0</v>
      </c>
      <c r="L290">
        <v>0</v>
      </c>
      <c r="M290">
        <v>-0.02</v>
      </c>
      <c r="N290">
        <v>-0.02</v>
      </c>
      <c r="O290">
        <v>-0.26</v>
      </c>
      <c r="P290">
        <v>0</v>
      </c>
      <c r="R290">
        <v>0.4</v>
      </c>
      <c r="S290">
        <v>0.35</v>
      </c>
      <c r="T290">
        <v>0.23</v>
      </c>
      <c r="U290">
        <v>49.68</v>
      </c>
      <c r="V290">
        <v>1319.836</v>
      </c>
      <c r="X290">
        <f t="shared" si="4"/>
        <v>0.52</v>
      </c>
    </row>
    <row r="291" spans="1:24" x14ac:dyDescent="0.3">
      <c r="A291" t="s">
        <v>71</v>
      </c>
      <c r="B291">
        <v>4002</v>
      </c>
      <c r="C291" s="45">
        <v>44997</v>
      </c>
      <c r="D291">
        <v>22</v>
      </c>
      <c r="E291" t="s">
        <v>72</v>
      </c>
      <c r="F291">
        <v>34.479999999999997</v>
      </c>
      <c r="G291">
        <v>11.57</v>
      </c>
      <c r="H291">
        <v>0.25</v>
      </c>
      <c r="I291">
        <v>0.03</v>
      </c>
      <c r="J291">
        <v>0.24</v>
      </c>
      <c r="K291">
        <v>0</v>
      </c>
      <c r="L291">
        <v>0</v>
      </c>
      <c r="M291">
        <v>-0.05</v>
      </c>
      <c r="N291">
        <v>-0.01</v>
      </c>
      <c r="O291">
        <v>-0.26</v>
      </c>
      <c r="P291">
        <v>0</v>
      </c>
      <c r="R291">
        <v>0.4</v>
      </c>
      <c r="S291">
        <v>0.35</v>
      </c>
      <c r="T291">
        <v>0.23</v>
      </c>
      <c r="U291">
        <v>47.23</v>
      </c>
      <c r="V291">
        <v>1242.365</v>
      </c>
      <c r="X291">
        <f t="shared" si="4"/>
        <v>0.52</v>
      </c>
    </row>
    <row r="292" spans="1:24" x14ac:dyDescent="0.3">
      <c r="A292" t="s">
        <v>71</v>
      </c>
      <c r="B292">
        <v>4002</v>
      </c>
      <c r="C292" s="45">
        <v>44997</v>
      </c>
      <c r="D292">
        <v>23</v>
      </c>
      <c r="E292" t="s">
        <v>72</v>
      </c>
      <c r="F292">
        <v>26.03</v>
      </c>
      <c r="G292">
        <v>11.57</v>
      </c>
      <c r="H292">
        <v>0.25</v>
      </c>
      <c r="I292">
        <v>0.03</v>
      </c>
      <c r="J292">
        <v>0.13</v>
      </c>
      <c r="K292">
        <v>0</v>
      </c>
      <c r="L292">
        <v>0</v>
      </c>
      <c r="M292">
        <v>-0.02</v>
      </c>
      <c r="N292">
        <v>0.02</v>
      </c>
      <c r="O292">
        <v>-0.26</v>
      </c>
      <c r="P292">
        <v>0</v>
      </c>
      <c r="R292">
        <v>0.4</v>
      </c>
      <c r="S292">
        <v>0.35</v>
      </c>
      <c r="T292">
        <v>0.23</v>
      </c>
      <c r="U292">
        <v>38.729999999999997</v>
      </c>
      <c r="V292">
        <v>1143.164</v>
      </c>
      <c r="X292">
        <f t="shared" si="4"/>
        <v>0.41000000000000003</v>
      </c>
    </row>
    <row r="293" spans="1:24" x14ac:dyDescent="0.3">
      <c r="A293" t="s">
        <v>71</v>
      </c>
      <c r="B293">
        <v>4002</v>
      </c>
      <c r="C293" s="45">
        <v>44997</v>
      </c>
      <c r="D293">
        <v>24</v>
      </c>
      <c r="E293" t="s">
        <v>72</v>
      </c>
      <c r="F293">
        <v>23.8</v>
      </c>
      <c r="G293">
        <v>11.57</v>
      </c>
      <c r="H293">
        <v>0.25</v>
      </c>
      <c r="I293">
        <v>0.03</v>
      </c>
      <c r="J293">
        <v>0.12</v>
      </c>
      <c r="K293">
        <v>0</v>
      </c>
      <c r="L293">
        <v>0</v>
      </c>
      <c r="M293">
        <v>-0.02</v>
      </c>
      <c r="N293">
        <v>-0.01</v>
      </c>
      <c r="O293">
        <v>-0.26</v>
      </c>
      <c r="P293">
        <v>0</v>
      </c>
      <c r="R293">
        <v>0.4</v>
      </c>
      <c r="S293">
        <v>0.35</v>
      </c>
      <c r="T293">
        <v>0.23</v>
      </c>
      <c r="U293">
        <v>36.46</v>
      </c>
      <c r="V293">
        <v>1064.3030000000001</v>
      </c>
      <c r="X293">
        <f t="shared" si="4"/>
        <v>0.4</v>
      </c>
    </row>
    <row r="294" spans="1:24" x14ac:dyDescent="0.3">
      <c r="A294" t="s">
        <v>71</v>
      </c>
      <c r="B294">
        <v>4002</v>
      </c>
      <c r="C294" s="45">
        <v>44998</v>
      </c>
      <c r="D294">
        <v>1</v>
      </c>
      <c r="E294" t="s">
        <v>72</v>
      </c>
      <c r="F294">
        <v>23.95</v>
      </c>
      <c r="G294">
        <v>11.57</v>
      </c>
      <c r="H294">
        <v>0.21</v>
      </c>
      <c r="I294">
        <v>0.02</v>
      </c>
      <c r="J294">
        <v>0.06</v>
      </c>
      <c r="K294">
        <v>0</v>
      </c>
      <c r="L294">
        <v>0</v>
      </c>
      <c r="M294">
        <v>-0.03</v>
      </c>
      <c r="N294">
        <v>-0.04</v>
      </c>
      <c r="O294">
        <v>-0.26</v>
      </c>
      <c r="P294">
        <v>0</v>
      </c>
      <c r="R294">
        <v>0.4</v>
      </c>
      <c r="S294">
        <v>0.35</v>
      </c>
      <c r="T294">
        <v>0.23</v>
      </c>
      <c r="U294">
        <v>36.46</v>
      </c>
      <c r="V294">
        <v>1014.226</v>
      </c>
      <c r="X294">
        <f t="shared" si="4"/>
        <v>0.28999999999999998</v>
      </c>
    </row>
    <row r="295" spans="1:24" x14ac:dyDescent="0.3">
      <c r="A295" t="s">
        <v>71</v>
      </c>
      <c r="B295">
        <v>4002</v>
      </c>
      <c r="C295" s="45">
        <v>44998</v>
      </c>
      <c r="D295">
        <v>2</v>
      </c>
      <c r="E295" t="s">
        <v>72</v>
      </c>
      <c r="F295">
        <v>23.7</v>
      </c>
      <c r="G295">
        <v>11.57</v>
      </c>
      <c r="H295">
        <v>0.21</v>
      </c>
      <c r="I295">
        <v>0.02</v>
      </c>
      <c r="J295">
        <v>0</v>
      </c>
      <c r="K295">
        <v>0</v>
      </c>
      <c r="L295">
        <v>0</v>
      </c>
      <c r="M295">
        <v>0.02</v>
      </c>
      <c r="N295">
        <v>-0.06</v>
      </c>
      <c r="O295">
        <v>-0.26</v>
      </c>
      <c r="P295">
        <v>0</v>
      </c>
      <c r="R295">
        <v>0.4</v>
      </c>
      <c r="S295">
        <v>0.35</v>
      </c>
      <c r="T295">
        <v>0.23</v>
      </c>
      <c r="U295">
        <v>36.18</v>
      </c>
      <c r="V295">
        <v>989.85400000000004</v>
      </c>
      <c r="X295">
        <f t="shared" si="4"/>
        <v>0.22999999999999998</v>
      </c>
    </row>
    <row r="296" spans="1:24" x14ac:dyDescent="0.3">
      <c r="A296" t="s">
        <v>71</v>
      </c>
      <c r="B296">
        <v>4002</v>
      </c>
      <c r="C296" s="45">
        <v>44998</v>
      </c>
      <c r="D296">
        <v>3</v>
      </c>
      <c r="E296" t="s">
        <v>72</v>
      </c>
      <c r="F296">
        <v>24.63</v>
      </c>
      <c r="G296">
        <v>11.57</v>
      </c>
      <c r="H296">
        <v>0.21</v>
      </c>
      <c r="I296">
        <v>0.02</v>
      </c>
      <c r="J296">
        <v>0</v>
      </c>
      <c r="K296">
        <v>0</v>
      </c>
      <c r="L296">
        <v>0</v>
      </c>
      <c r="M296">
        <v>0</v>
      </c>
      <c r="N296">
        <v>-0.06</v>
      </c>
      <c r="O296">
        <v>-0.26</v>
      </c>
      <c r="P296">
        <v>0</v>
      </c>
      <c r="R296">
        <v>0.4</v>
      </c>
      <c r="S296">
        <v>0.35</v>
      </c>
      <c r="T296">
        <v>0.23</v>
      </c>
      <c r="U296">
        <v>37.090000000000003</v>
      </c>
      <c r="V296">
        <v>981.89300000000003</v>
      </c>
      <c r="X296">
        <f t="shared" si="4"/>
        <v>0.22999999999999998</v>
      </c>
    </row>
    <row r="297" spans="1:24" x14ac:dyDescent="0.3">
      <c r="A297" t="s">
        <v>71</v>
      </c>
      <c r="B297">
        <v>4002</v>
      </c>
      <c r="C297" s="45">
        <v>44998</v>
      </c>
      <c r="D297">
        <v>4</v>
      </c>
      <c r="E297" t="s">
        <v>72</v>
      </c>
      <c r="F297">
        <v>23.76</v>
      </c>
      <c r="G297">
        <v>11.57</v>
      </c>
      <c r="H297">
        <v>0.21</v>
      </c>
      <c r="I297">
        <v>0.02</v>
      </c>
      <c r="J297">
        <v>0</v>
      </c>
      <c r="K297">
        <v>0</v>
      </c>
      <c r="L297">
        <v>0</v>
      </c>
      <c r="M297">
        <v>-0.03</v>
      </c>
      <c r="N297">
        <v>-0.08</v>
      </c>
      <c r="O297">
        <v>-0.26</v>
      </c>
      <c r="P297">
        <v>0</v>
      </c>
      <c r="R297">
        <v>0.4</v>
      </c>
      <c r="S297">
        <v>0.35</v>
      </c>
      <c r="T297">
        <v>0.23</v>
      </c>
      <c r="U297">
        <v>36.17</v>
      </c>
      <c r="V297">
        <v>993.36699999999996</v>
      </c>
      <c r="X297">
        <f t="shared" si="4"/>
        <v>0.22999999999999998</v>
      </c>
    </row>
    <row r="298" spans="1:24" x14ac:dyDescent="0.3">
      <c r="A298" t="s">
        <v>71</v>
      </c>
      <c r="B298">
        <v>4002</v>
      </c>
      <c r="C298" s="45">
        <v>44998</v>
      </c>
      <c r="D298">
        <v>5</v>
      </c>
      <c r="E298" t="s">
        <v>72</v>
      </c>
      <c r="F298">
        <v>22.91</v>
      </c>
      <c r="G298">
        <v>11.57</v>
      </c>
      <c r="H298">
        <v>0.21</v>
      </c>
      <c r="I298">
        <v>0.02</v>
      </c>
      <c r="J298">
        <v>0</v>
      </c>
      <c r="K298">
        <v>0</v>
      </c>
      <c r="L298">
        <v>0</v>
      </c>
      <c r="M298">
        <v>0.03</v>
      </c>
      <c r="N298">
        <v>-7.0000000000000007E-2</v>
      </c>
      <c r="O298">
        <v>-0.26</v>
      </c>
      <c r="P298">
        <v>0</v>
      </c>
      <c r="R298">
        <v>0.4</v>
      </c>
      <c r="S298">
        <v>0.35</v>
      </c>
      <c r="T298">
        <v>0.23</v>
      </c>
      <c r="U298">
        <v>35.39</v>
      </c>
      <c r="V298">
        <v>1034.058</v>
      </c>
      <c r="X298">
        <f t="shared" si="4"/>
        <v>0.22999999999999998</v>
      </c>
    </row>
    <row r="299" spans="1:24" x14ac:dyDescent="0.3">
      <c r="A299" t="s">
        <v>71</v>
      </c>
      <c r="B299">
        <v>4002</v>
      </c>
      <c r="C299" s="45">
        <v>44998</v>
      </c>
      <c r="D299">
        <v>6</v>
      </c>
      <c r="E299" t="s">
        <v>72</v>
      </c>
      <c r="F299">
        <v>22.15</v>
      </c>
      <c r="G299">
        <v>11.57</v>
      </c>
      <c r="H299">
        <v>0.21</v>
      </c>
      <c r="I299">
        <v>0.02</v>
      </c>
      <c r="J299">
        <v>0.28000000000000003</v>
      </c>
      <c r="K299">
        <v>0</v>
      </c>
      <c r="L299">
        <v>0</v>
      </c>
      <c r="M299">
        <v>0.02</v>
      </c>
      <c r="N299">
        <v>-0.09</v>
      </c>
      <c r="O299">
        <v>-0.26</v>
      </c>
      <c r="P299">
        <v>0</v>
      </c>
      <c r="R299">
        <v>0.4</v>
      </c>
      <c r="S299">
        <v>0.35</v>
      </c>
      <c r="T299">
        <v>0.23</v>
      </c>
      <c r="U299">
        <v>34.880000000000003</v>
      </c>
      <c r="V299">
        <v>1134.6289999999999</v>
      </c>
      <c r="X299">
        <f t="shared" si="4"/>
        <v>0.51</v>
      </c>
    </row>
    <row r="300" spans="1:24" x14ac:dyDescent="0.3">
      <c r="A300" t="s">
        <v>71</v>
      </c>
      <c r="B300">
        <v>4002</v>
      </c>
      <c r="C300" s="45">
        <v>44998</v>
      </c>
      <c r="D300">
        <v>7</v>
      </c>
      <c r="E300" t="s">
        <v>72</v>
      </c>
      <c r="F300">
        <v>31.35</v>
      </c>
      <c r="G300">
        <v>11.57</v>
      </c>
      <c r="H300">
        <v>0.21</v>
      </c>
      <c r="I300">
        <v>0.02</v>
      </c>
      <c r="J300">
        <v>0.36</v>
      </c>
      <c r="K300">
        <v>0</v>
      </c>
      <c r="L300">
        <v>0.15</v>
      </c>
      <c r="M300">
        <v>0.01</v>
      </c>
      <c r="N300">
        <v>7.0000000000000007E-2</v>
      </c>
      <c r="O300">
        <v>-0.26</v>
      </c>
      <c r="P300">
        <v>0</v>
      </c>
      <c r="R300">
        <v>0.4</v>
      </c>
      <c r="S300">
        <v>0.35</v>
      </c>
      <c r="T300">
        <v>0.23</v>
      </c>
      <c r="U300">
        <v>44.46</v>
      </c>
      <c r="V300">
        <v>1287.308</v>
      </c>
      <c r="X300">
        <f t="shared" si="4"/>
        <v>0.74</v>
      </c>
    </row>
    <row r="301" spans="1:24" x14ac:dyDescent="0.3">
      <c r="A301" t="s">
        <v>71</v>
      </c>
      <c r="B301">
        <v>4002</v>
      </c>
      <c r="C301" s="45">
        <v>44998</v>
      </c>
      <c r="D301">
        <v>8</v>
      </c>
      <c r="E301" t="s">
        <v>73</v>
      </c>
      <c r="F301">
        <v>43.61</v>
      </c>
      <c r="G301">
        <v>11.57</v>
      </c>
      <c r="H301">
        <v>0.21</v>
      </c>
      <c r="I301">
        <v>0.02</v>
      </c>
      <c r="J301">
        <v>1.03</v>
      </c>
      <c r="K301">
        <v>0.66</v>
      </c>
      <c r="L301">
        <v>0.48</v>
      </c>
      <c r="M301">
        <v>0.14000000000000001</v>
      </c>
      <c r="N301">
        <v>-0.34</v>
      </c>
      <c r="O301">
        <v>-0.26</v>
      </c>
      <c r="P301">
        <v>0</v>
      </c>
      <c r="R301">
        <v>0.4</v>
      </c>
      <c r="S301">
        <v>0.35</v>
      </c>
      <c r="T301">
        <v>0.23</v>
      </c>
      <c r="U301">
        <v>58.1</v>
      </c>
      <c r="V301">
        <v>1383.2819999999999</v>
      </c>
      <c r="X301">
        <f t="shared" si="4"/>
        <v>2.4</v>
      </c>
    </row>
    <row r="302" spans="1:24" x14ac:dyDescent="0.3">
      <c r="A302" t="s">
        <v>71</v>
      </c>
      <c r="B302">
        <v>4002</v>
      </c>
      <c r="C302" s="45">
        <v>44998</v>
      </c>
      <c r="D302">
        <v>9</v>
      </c>
      <c r="E302" t="s">
        <v>73</v>
      </c>
      <c r="F302">
        <v>24.32</v>
      </c>
      <c r="G302">
        <v>11.57</v>
      </c>
      <c r="H302">
        <v>0.21</v>
      </c>
      <c r="I302">
        <v>0.02</v>
      </c>
      <c r="J302">
        <v>0.24</v>
      </c>
      <c r="K302">
        <v>0.65</v>
      </c>
      <c r="L302">
        <v>0</v>
      </c>
      <c r="M302">
        <v>0</v>
      </c>
      <c r="N302">
        <v>-0.22</v>
      </c>
      <c r="O302">
        <v>-0.26</v>
      </c>
      <c r="P302">
        <v>0</v>
      </c>
      <c r="R302">
        <v>0.4</v>
      </c>
      <c r="S302">
        <v>0.35</v>
      </c>
      <c r="T302">
        <v>0.23</v>
      </c>
      <c r="U302">
        <v>37.51</v>
      </c>
      <c r="V302">
        <v>1419.547</v>
      </c>
      <c r="X302">
        <f t="shared" si="4"/>
        <v>1.1200000000000001</v>
      </c>
    </row>
    <row r="303" spans="1:24" x14ac:dyDescent="0.3">
      <c r="A303" t="s">
        <v>71</v>
      </c>
      <c r="B303">
        <v>4002</v>
      </c>
      <c r="C303" s="45">
        <v>44998</v>
      </c>
      <c r="D303">
        <v>10</v>
      </c>
      <c r="E303" t="s">
        <v>73</v>
      </c>
      <c r="F303">
        <v>24.97</v>
      </c>
      <c r="G303">
        <v>11.57</v>
      </c>
      <c r="H303">
        <v>0.21</v>
      </c>
      <c r="I303">
        <v>0.02</v>
      </c>
      <c r="J303">
        <v>0.15</v>
      </c>
      <c r="K303">
        <v>0.66</v>
      </c>
      <c r="L303">
        <v>0</v>
      </c>
      <c r="M303">
        <v>-0.01</v>
      </c>
      <c r="N303">
        <v>-0.16</v>
      </c>
      <c r="O303">
        <v>-0.26</v>
      </c>
      <c r="P303">
        <v>0</v>
      </c>
      <c r="R303">
        <v>0.4</v>
      </c>
      <c r="S303">
        <v>0.35</v>
      </c>
      <c r="T303">
        <v>0.23</v>
      </c>
      <c r="U303">
        <v>38.130000000000003</v>
      </c>
      <c r="V303">
        <v>1421.9010000000001</v>
      </c>
      <c r="X303">
        <f t="shared" si="4"/>
        <v>1.04</v>
      </c>
    </row>
    <row r="304" spans="1:24" x14ac:dyDescent="0.3">
      <c r="A304" t="s">
        <v>71</v>
      </c>
      <c r="B304">
        <v>4002</v>
      </c>
      <c r="C304" s="45">
        <v>44998</v>
      </c>
      <c r="D304">
        <v>11</v>
      </c>
      <c r="E304" t="s">
        <v>73</v>
      </c>
      <c r="F304">
        <v>28.75</v>
      </c>
      <c r="G304">
        <v>11.57</v>
      </c>
      <c r="H304">
        <v>0.21</v>
      </c>
      <c r="I304">
        <v>0.02</v>
      </c>
      <c r="J304">
        <v>0.08</v>
      </c>
      <c r="K304">
        <v>0.66</v>
      </c>
      <c r="L304">
        <v>0</v>
      </c>
      <c r="M304">
        <v>-0.02</v>
      </c>
      <c r="N304">
        <v>-0.13</v>
      </c>
      <c r="O304">
        <v>-0.26</v>
      </c>
      <c r="P304">
        <v>0</v>
      </c>
      <c r="R304">
        <v>0.4</v>
      </c>
      <c r="S304">
        <v>0.35</v>
      </c>
      <c r="T304">
        <v>0.23</v>
      </c>
      <c r="U304">
        <v>41.86</v>
      </c>
      <c r="V304">
        <v>1416.135</v>
      </c>
      <c r="X304">
        <f t="shared" si="4"/>
        <v>0.97</v>
      </c>
    </row>
    <row r="305" spans="1:24" x14ac:dyDescent="0.3">
      <c r="A305" t="s">
        <v>71</v>
      </c>
      <c r="B305">
        <v>4002</v>
      </c>
      <c r="C305" s="45">
        <v>44998</v>
      </c>
      <c r="D305">
        <v>12</v>
      </c>
      <c r="E305" t="s">
        <v>73</v>
      </c>
      <c r="F305">
        <v>27.84</v>
      </c>
      <c r="G305">
        <v>11.57</v>
      </c>
      <c r="H305">
        <v>0.21</v>
      </c>
      <c r="I305">
        <v>0.02</v>
      </c>
      <c r="J305">
        <v>0.12</v>
      </c>
      <c r="K305">
        <v>0.66</v>
      </c>
      <c r="L305">
        <v>0</v>
      </c>
      <c r="M305">
        <v>-0.1</v>
      </c>
      <c r="N305">
        <v>-0.14000000000000001</v>
      </c>
      <c r="O305">
        <v>-0.26</v>
      </c>
      <c r="P305">
        <v>0</v>
      </c>
      <c r="R305">
        <v>0.4</v>
      </c>
      <c r="S305">
        <v>0.35</v>
      </c>
      <c r="T305">
        <v>0.23</v>
      </c>
      <c r="U305">
        <v>40.9</v>
      </c>
      <c r="V305">
        <v>1405.6949999999999</v>
      </c>
      <c r="X305">
        <f t="shared" si="4"/>
        <v>1.01</v>
      </c>
    </row>
    <row r="306" spans="1:24" x14ac:dyDescent="0.3">
      <c r="A306" t="s">
        <v>71</v>
      </c>
      <c r="B306">
        <v>4002</v>
      </c>
      <c r="C306" s="45">
        <v>44998</v>
      </c>
      <c r="D306">
        <v>13</v>
      </c>
      <c r="E306" t="s">
        <v>73</v>
      </c>
      <c r="F306">
        <v>27.08</v>
      </c>
      <c r="G306">
        <v>11.57</v>
      </c>
      <c r="H306">
        <v>0.21</v>
      </c>
      <c r="I306">
        <v>0.02</v>
      </c>
      <c r="J306">
        <v>0.12</v>
      </c>
      <c r="K306">
        <v>0.67</v>
      </c>
      <c r="L306">
        <v>0</v>
      </c>
      <c r="M306">
        <v>-0.01</v>
      </c>
      <c r="N306">
        <v>-0.16</v>
      </c>
      <c r="O306">
        <v>-0.26</v>
      </c>
      <c r="P306">
        <v>0</v>
      </c>
      <c r="R306">
        <v>0.4</v>
      </c>
      <c r="S306">
        <v>0.35</v>
      </c>
      <c r="T306">
        <v>0.23</v>
      </c>
      <c r="U306">
        <v>40.22</v>
      </c>
      <c r="V306">
        <v>1391.6559999999999</v>
      </c>
      <c r="X306">
        <f t="shared" si="4"/>
        <v>1.02</v>
      </c>
    </row>
    <row r="307" spans="1:24" x14ac:dyDescent="0.3">
      <c r="A307" t="s">
        <v>71</v>
      </c>
      <c r="B307">
        <v>4002</v>
      </c>
      <c r="C307" s="45">
        <v>44998</v>
      </c>
      <c r="D307">
        <v>14</v>
      </c>
      <c r="E307" t="s">
        <v>73</v>
      </c>
      <c r="F307">
        <v>28.32</v>
      </c>
      <c r="G307">
        <v>11.57</v>
      </c>
      <c r="H307">
        <v>0.21</v>
      </c>
      <c r="I307">
        <v>0.02</v>
      </c>
      <c r="J307">
        <v>0.13</v>
      </c>
      <c r="K307">
        <v>0.67</v>
      </c>
      <c r="L307">
        <v>0</v>
      </c>
      <c r="M307">
        <v>-0.01</v>
      </c>
      <c r="N307">
        <v>-0.18</v>
      </c>
      <c r="O307">
        <v>-0.26</v>
      </c>
      <c r="P307">
        <v>0</v>
      </c>
      <c r="R307">
        <v>0.4</v>
      </c>
      <c r="S307">
        <v>0.35</v>
      </c>
      <c r="T307">
        <v>0.23</v>
      </c>
      <c r="U307">
        <v>41.45</v>
      </c>
      <c r="V307">
        <v>1394.5709999999999</v>
      </c>
      <c r="X307">
        <f t="shared" si="4"/>
        <v>1.03</v>
      </c>
    </row>
    <row r="308" spans="1:24" x14ac:dyDescent="0.3">
      <c r="A308" t="s">
        <v>71</v>
      </c>
      <c r="B308">
        <v>4002</v>
      </c>
      <c r="C308" s="45">
        <v>44998</v>
      </c>
      <c r="D308">
        <v>15</v>
      </c>
      <c r="E308" t="s">
        <v>73</v>
      </c>
      <c r="F308">
        <v>29.07</v>
      </c>
      <c r="G308">
        <v>11.57</v>
      </c>
      <c r="H308">
        <v>0.21</v>
      </c>
      <c r="I308">
        <v>0.02</v>
      </c>
      <c r="J308">
        <v>0.14000000000000001</v>
      </c>
      <c r="K308">
        <v>0.67</v>
      </c>
      <c r="L308">
        <v>0</v>
      </c>
      <c r="M308">
        <v>0.02</v>
      </c>
      <c r="N308">
        <v>-0.13</v>
      </c>
      <c r="O308">
        <v>-0.26</v>
      </c>
      <c r="P308">
        <v>0</v>
      </c>
      <c r="R308">
        <v>0.4</v>
      </c>
      <c r="S308">
        <v>0.35</v>
      </c>
      <c r="T308">
        <v>0.23</v>
      </c>
      <c r="U308">
        <v>42.29</v>
      </c>
      <c r="V308">
        <v>1374.09</v>
      </c>
      <c r="X308">
        <f t="shared" si="4"/>
        <v>1.04</v>
      </c>
    </row>
    <row r="309" spans="1:24" x14ac:dyDescent="0.3">
      <c r="A309" t="s">
        <v>71</v>
      </c>
      <c r="B309">
        <v>4002</v>
      </c>
      <c r="C309" s="45">
        <v>44998</v>
      </c>
      <c r="D309">
        <v>16</v>
      </c>
      <c r="E309" t="s">
        <v>73</v>
      </c>
      <c r="F309">
        <v>27.97</v>
      </c>
      <c r="G309">
        <v>11.57</v>
      </c>
      <c r="H309">
        <v>0.21</v>
      </c>
      <c r="I309">
        <v>0.02</v>
      </c>
      <c r="J309">
        <v>0.1</v>
      </c>
      <c r="K309">
        <v>0.67</v>
      </c>
      <c r="L309">
        <v>0</v>
      </c>
      <c r="M309">
        <v>-0.02</v>
      </c>
      <c r="N309">
        <v>-0.09</v>
      </c>
      <c r="O309">
        <v>-0.26</v>
      </c>
      <c r="P309">
        <v>0</v>
      </c>
      <c r="R309">
        <v>0.4</v>
      </c>
      <c r="S309">
        <v>0.35</v>
      </c>
      <c r="T309">
        <v>0.23</v>
      </c>
      <c r="U309">
        <v>41.15</v>
      </c>
      <c r="V309">
        <v>1374.672</v>
      </c>
      <c r="X309">
        <f t="shared" si="4"/>
        <v>1</v>
      </c>
    </row>
    <row r="310" spans="1:24" x14ac:dyDescent="0.3">
      <c r="A310" t="s">
        <v>71</v>
      </c>
      <c r="B310">
        <v>4002</v>
      </c>
      <c r="C310" s="45">
        <v>44998</v>
      </c>
      <c r="D310">
        <v>17</v>
      </c>
      <c r="E310" t="s">
        <v>73</v>
      </c>
      <c r="F310">
        <v>30.07</v>
      </c>
      <c r="G310">
        <v>11.57</v>
      </c>
      <c r="H310">
        <v>0.21</v>
      </c>
      <c r="I310">
        <v>0.02</v>
      </c>
      <c r="J310">
        <v>7.0000000000000007E-2</v>
      </c>
      <c r="K310">
        <v>0.66</v>
      </c>
      <c r="L310">
        <v>0</v>
      </c>
      <c r="M310">
        <v>0</v>
      </c>
      <c r="N310">
        <v>-0.06</v>
      </c>
      <c r="O310">
        <v>-0.26</v>
      </c>
      <c r="P310">
        <v>0</v>
      </c>
      <c r="R310">
        <v>0.4</v>
      </c>
      <c r="S310">
        <v>0.35</v>
      </c>
      <c r="T310">
        <v>0.23</v>
      </c>
      <c r="U310">
        <v>43.26</v>
      </c>
      <c r="V310">
        <v>1400.0619999999999</v>
      </c>
      <c r="X310">
        <f t="shared" si="4"/>
        <v>0.96</v>
      </c>
    </row>
    <row r="311" spans="1:24" x14ac:dyDescent="0.3">
      <c r="A311" t="s">
        <v>71</v>
      </c>
      <c r="B311">
        <v>4002</v>
      </c>
      <c r="C311" s="45">
        <v>44998</v>
      </c>
      <c r="D311">
        <v>18</v>
      </c>
      <c r="E311" t="s">
        <v>73</v>
      </c>
      <c r="F311">
        <v>28.35</v>
      </c>
      <c r="G311">
        <v>11.57</v>
      </c>
      <c r="H311">
        <v>0.21</v>
      </c>
      <c r="I311">
        <v>0.02</v>
      </c>
      <c r="J311">
        <v>0.06</v>
      </c>
      <c r="K311">
        <v>0.63</v>
      </c>
      <c r="L311">
        <v>0</v>
      </c>
      <c r="M311">
        <v>0.05</v>
      </c>
      <c r="N311">
        <v>-0.11</v>
      </c>
      <c r="O311">
        <v>-0.26</v>
      </c>
      <c r="P311">
        <v>0</v>
      </c>
      <c r="R311">
        <v>0.4</v>
      </c>
      <c r="S311">
        <v>0.35</v>
      </c>
      <c r="T311">
        <v>0.23</v>
      </c>
      <c r="U311">
        <v>41.5</v>
      </c>
      <c r="V311">
        <v>1461.826</v>
      </c>
      <c r="X311">
        <f t="shared" si="4"/>
        <v>0.91999999999999993</v>
      </c>
    </row>
    <row r="312" spans="1:24" x14ac:dyDescent="0.3">
      <c r="A312" t="s">
        <v>71</v>
      </c>
      <c r="B312">
        <v>4002</v>
      </c>
      <c r="C312" s="45">
        <v>44998</v>
      </c>
      <c r="D312">
        <v>19</v>
      </c>
      <c r="E312" t="s">
        <v>73</v>
      </c>
      <c r="F312">
        <v>27.06</v>
      </c>
      <c r="G312">
        <v>11.57</v>
      </c>
      <c r="H312">
        <v>0.21</v>
      </c>
      <c r="I312">
        <v>0.02</v>
      </c>
      <c r="J312">
        <v>0.1</v>
      </c>
      <c r="K312">
        <v>0.62</v>
      </c>
      <c r="L312">
        <v>0</v>
      </c>
      <c r="M312">
        <v>0.06</v>
      </c>
      <c r="N312">
        <v>-0.15</v>
      </c>
      <c r="O312">
        <v>-0.26</v>
      </c>
      <c r="P312">
        <v>0</v>
      </c>
      <c r="R312">
        <v>0.4</v>
      </c>
      <c r="S312">
        <v>0.35</v>
      </c>
      <c r="T312">
        <v>0.23</v>
      </c>
      <c r="U312">
        <v>40.21</v>
      </c>
      <c r="V312">
        <v>1484.624</v>
      </c>
      <c r="X312">
        <f t="shared" si="4"/>
        <v>0.95</v>
      </c>
    </row>
    <row r="313" spans="1:24" x14ac:dyDescent="0.3">
      <c r="A313" t="s">
        <v>71</v>
      </c>
      <c r="B313">
        <v>4002</v>
      </c>
      <c r="C313" s="45">
        <v>44998</v>
      </c>
      <c r="D313">
        <v>20</v>
      </c>
      <c r="E313" t="s">
        <v>73</v>
      </c>
      <c r="F313">
        <v>46.94</v>
      </c>
      <c r="G313">
        <v>11.57</v>
      </c>
      <c r="H313">
        <v>0.21</v>
      </c>
      <c r="I313">
        <v>0.02</v>
      </c>
      <c r="J313">
        <v>0.01</v>
      </c>
      <c r="K313">
        <v>0.62</v>
      </c>
      <c r="L313">
        <v>0.31</v>
      </c>
      <c r="M313">
        <v>0</v>
      </c>
      <c r="N313">
        <v>-0.09</v>
      </c>
      <c r="O313">
        <v>-0.26</v>
      </c>
      <c r="P313">
        <v>0</v>
      </c>
      <c r="R313">
        <v>0.4</v>
      </c>
      <c r="S313">
        <v>0.35</v>
      </c>
      <c r="T313">
        <v>0.23</v>
      </c>
      <c r="U313">
        <v>60.31</v>
      </c>
      <c r="V313">
        <v>1468.6890000000001</v>
      </c>
      <c r="X313">
        <f t="shared" si="4"/>
        <v>1.17</v>
      </c>
    </row>
    <row r="314" spans="1:24" x14ac:dyDescent="0.3">
      <c r="A314" t="s">
        <v>71</v>
      </c>
      <c r="B314">
        <v>4002</v>
      </c>
      <c r="C314" s="45">
        <v>44998</v>
      </c>
      <c r="D314">
        <v>21</v>
      </c>
      <c r="E314" t="s">
        <v>73</v>
      </c>
      <c r="F314">
        <v>30.3</v>
      </c>
      <c r="G314">
        <v>11.57</v>
      </c>
      <c r="H314">
        <v>0.21</v>
      </c>
      <c r="I314">
        <v>0.02</v>
      </c>
      <c r="J314">
        <v>0.08</v>
      </c>
      <c r="K314">
        <v>0.64</v>
      </c>
      <c r="L314">
        <v>0</v>
      </c>
      <c r="M314">
        <v>0</v>
      </c>
      <c r="N314">
        <v>0.09</v>
      </c>
      <c r="O314">
        <v>-0.26</v>
      </c>
      <c r="P314">
        <v>0</v>
      </c>
      <c r="R314">
        <v>0.4</v>
      </c>
      <c r="S314">
        <v>0.35</v>
      </c>
      <c r="T314">
        <v>0.23</v>
      </c>
      <c r="U314">
        <v>43.63</v>
      </c>
      <c r="V314">
        <v>1396.77</v>
      </c>
      <c r="X314">
        <f t="shared" si="4"/>
        <v>0.95</v>
      </c>
    </row>
    <row r="315" spans="1:24" x14ac:dyDescent="0.3">
      <c r="A315" t="s">
        <v>71</v>
      </c>
      <c r="B315">
        <v>4002</v>
      </c>
      <c r="C315" s="45">
        <v>44998</v>
      </c>
      <c r="D315">
        <v>22</v>
      </c>
      <c r="E315" t="s">
        <v>73</v>
      </c>
      <c r="F315">
        <v>29.89</v>
      </c>
      <c r="G315">
        <v>11.57</v>
      </c>
      <c r="H315">
        <v>0.21</v>
      </c>
      <c r="I315">
        <v>0.02</v>
      </c>
      <c r="J315">
        <v>0.05</v>
      </c>
      <c r="K315">
        <v>0.68</v>
      </c>
      <c r="L315">
        <v>0</v>
      </c>
      <c r="M315">
        <v>-0.03</v>
      </c>
      <c r="N315">
        <v>0.06</v>
      </c>
      <c r="O315">
        <v>-0.26</v>
      </c>
      <c r="P315">
        <v>0</v>
      </c>
      <c r="R315">
        <v>0.4</v>
      </c>
      <c r="S315">
        <v>0.35</v>
      </c>
      <c r="T315">
        <v>0.23</v>
      </c>
      <c r="U315">
        <v>43.17</v>
      </c>
      <c r="V315">
        <v>1327.6030000000001</v>
      </c>
      <c r="X315">
        <f t="shared" si="4"/>
        <v>0.96</v>
      </c>
    </row>
    <row r="316" spans="1:24" x14ac:dyDescent="0.3">
      <c r="A316" t="s">
        <v>71</v>
      </c>
      <c r="B316">
        <v>4002</v>
      </c>
      <c r="C316" s="45">
        <v>44998</v>
      </c>
      <c r="D316">
        <v>23</v>
      </c>
      <c r="E316" t="s">
        <v>73</v>
      </c>
      <c r="F316">
        <v>29.28</v>
      </c>
      <c r="G316">
        <v>11.57</v>
      </c>
      <c r="H316">
        <v>0.21</v>
      </c>
      <c r="I316">
        <v>0.02</v>
      </c>
      <c r="J316">
        <v>0.33</v>
      </c>
      <c r="K316">
        <v>0.73</v>
      </c>
      <c r="L316">
        <v>0</v>
      </c>
      <c r="M316">
        <v>-0.03</v>
      </c>
      <c r="N316">
        <v>7.0000000000000007E-2</v>
      </c>
      <c r="O316">
        <v>-0.26</v>
      </c>
      <c r="P316">
        <v>0</v>
      </c>
      <c r="R316">
        <v>0.4</v>
      </c>
      <c r="S316">
        <v>0.35</v>
      </c>
      <c r="T316">
        <v>0.23</v>
      </c>
      <c r="U316">
        <v>42.9</v>
      </c>
      <c r="V316">
        <v>1225.902</v>
      </c>
      <c r="X316">
        <f t="shared" si="4"/>
        <v>1.29</v>
      </c>
    </row>
    <row r="317" spans="1:24" x14ac:dyDescent="0.3">
      <c r="A317" t="s">
        <v>71</v>
      </c>
      <c r="B317">
        <v>4002</v>
      </c>
      <c r="C317" s="45">
        <v>44998</v>
      </c>
      <c r="D317">
        <v>24</v>
      </c>
      <c r="E317" t="s">
        <v>72</v>
      </c>
      <c r="F317">
        <v>26.41</v>
      </c>
      <c r="G317">
        <v>11.57</v>
      </c>
      <c r="H317">
        <v>0.21</v>
      </c>
      <c r="I317">
        <v>0.02</v>
      </c>
      <c r="J317">
        <v>0.17</v>
      </c>
      <c r="K317">
        <v>0</v>
      </c>
      <c r="L317">
        <v>0</v>
      </c>
      <c r="M317">
        <v>0</v>
      </c>
      <c r="N317">
        <v>7.0000000000000007E-2</v>
      </c>
      <c r="O317">
        <v>-0.26</v>
      </c>
      <c r="P317">
        <v>0</v>
      </c>
      <c r="R317">
        <v>0.4</v>
      </c>
      <c r="S317">
        <v>0.35</v>
      </c>
      <c r="T317">
        <v>0.23</v>
      </c>
      <c r="U317">
        <v>39.17</v>
      </c>
      <c r="V317">
        <v>1124.3499999999999</v>
      </c>
      <c r="X317">
        <f t="shared" si="4"/>
        <v>0.4</v>
      </c>
    </row>
    <row r="318" spans="1:24" x14ac:dyDescent="0.3">
      <c r="A318" t="s">
        <v>71</v>
      </c>
      <c r="B318">
        <v>4002</v>
      </c>
      <c r="C318" s="45">
        <v>44999</v>
      </c>
      <c r="D318">
        <v>1</v>
      </c>
      <c r="E318" t="s">
        <v>72</v>
      </c>
      <c r="F318">
        <v>25.89</v>
      </c>
      <c r="G318">
        <v>11.57</v>
      </c>
      <c r="H318">
        <v>7.0000000000000007E-2</v>
      </c>
      <c r="I318">
        <v>0.02</v>
      </c>
      <c r="J318">
        <v>0.03</v>
      </c>
      <c r="K318">
        <v>0</v>
      </c>
      <c r="L318">
        <v>0</v>
      </c>
      <c r="M318">
        <v>0.05</v>
      </c>
      <c r="N318">
        <v>0.11</v>
      </c>
      <c r="O318">
        <v>-0.26</v>
      </c>
      <c r="P318">
        <v>0</v>
      </c>
      <c r="R318">
        <v>0.4</v>
      </c>
      <c r="S318">
        <v>0.35</v>
      </c>
      <c r="T318">
        <v>0.23</v>
      </c>
      <c r="U318">
        <v>38.46</v>
      </c>
      <c r="V318">
        <v>1077.56</v>
      </c>
      <c r="X318">
        <f t="shared" si="4"/>
        <v>0.12000000000000001</v>
      </c>
    </row>
    <row r="319" spans="1:24" x14ac:dyDescent="0.3">
      <c r="A319" t="s">
        <v>71</v>
      </c>
      <c r="B319">
        <v>4002</v>
      </c>
      <c r="C319" s="45">
        <v>44999</v>
      </c>
      <c r="D319">
        <v>2</v>
      </c>
      <c r="E319" t="s">
        <v>72</v>
      </c>
      <c r="F319">
        <v>25.63</v>
      </c>
      <c r="G319">
        <v>11.57</v>
      </c>
      <c r="H319">
        <v>7.0000000000000007E-2</v>
      </c>
      <c r="I319">
        <v>0.02</v>
      </c>
      <c r="J319">
        <v>0.09</v>
      </c>
      <c r="K319">
        <v>0</v>
      </c>
      <c r="L319">
        <v>0</v>
      </c>
      <c r="M319">
        <v>0.05</v>
      </c>
      <c r="N319">
        <v>0.08</v>
      </c>
      <c r="O319">
        <v>-0.26</v>
      </c>
      <c r="P319">
        <v>0</v>
      </c>
      <c r="R319">
        <v>0.4</v>
      </c>
      <c r="S319">
        <v>0.35</v>
      </c>
      <c r="T319">
        <v>0.23</v>
      </c>
      <c r="U319">
        <v>38.229999999999997</v>
      </c>
      <c r="V319">
        <v>1051.45</v>
      </c>
      <c r="X319">
        <f t="shared" si="4"/>
        <v>0.18</v>
      </c>
    </row>
    <row r="320" spans="1:24" x14ac:dyDescent="0.3">
      <c r="A320" t="s">
        <v>71</v>
      </c>
      <c r="B320">
        <v>4002</v>
      </c>
      <c r="C320" s="45">
        <v>44999</v>
      </c>
      <c r="D320">
        <v>3</v>
      </c>
      <c r="E320" t="s">
        <v>72</v>
      </c>
      <c r="F320">
        <v>25.49</v>
      </c>
      <c r="G320">
        <v>11.57</v>
      </c>
      <c r="H320">
        <v>7.0000000000000007E-2</v>
      </c>
      <c r="I320">
        <v>0.02</v>
      </c>
      <c r="J320">
        <v>0.11</v>
      </c>
      <c r="K320">
        <v>0</v>
      </c>
      <c r="L320">
        <v>0</v>
      </c>
      <c r="M320">
        <v>0.02</v>
      </c>
      <c r="N320">
        <v>0.11</v>
      </c>
      <c r="O320">
        <v>-0.26</v>
      </c>
      <c r="P320">
        <v>0</v>
      </c>
      <c r="R320">
        <v>0.4</v>
      </c>
      <c r="S320">
        <v>0.35</v>
      </c>
      <c r="T320">
        <v>0.23</v>
      </c>
      <c r="U320">
        <v>38.11</v>
      </c>
      <c r="V320">
        <v>1041.2729999999999</v>
      </c>
      <c r="X320">
        <f t="shared" si="4"/>
        <v>0.2</v>
      </c>
    </row>
    <row r="321" spans="1:24" x14ac:dyDescent="0.3">
      <c r="A321" t="s">
        <v>71</v>
      </c>
      <c r="B321">
        <v>4002</v>
      </c>
      <c r="C321" s="45">
        <v>44999</v>
      </c>
      <c r="D321">
        <v>4</v>
      </c>
      <c r="E321" t="s">
        <v>72</v>
      </c>
      <c r="F321">
        <v>25.05</v>
      </c>
      <c r="G321">
        <v>11.57</v>
      </c>
      <c r="H321">
        <v>7.0000000000000007E-2</v>
      </c>
      <c r="I321">
        <v>0.02</v>
      </c>
      <c r="J321">
        <v>0.01</v>
      </c>
      <c r="K321">
        <v>0</v>
      </c>
      <c r="L321">
        <v>0</v>
      </c>
      <c r="M321">
        <v>0.04</v>
      </c>
      <c r="N321">
        <v>0.12</v>
      </c>
      <c r="O321">
        <v>-0.26</v>
      </c>
      <c r="P321">
        <v>0</v>
      </c>
      <c r="R321">
        <v>0.4</v>
      </c>
      <c r="S321">
        <v>0.35</v>
      </c>
      <c r="T321">
        <v>0.23</v>
      </c>
      <c r="U321">
        <v>37.6</v>
      </c>
      <c r="V321">
        <v>1046.201</v>
      </c>
      <c r="X321">
        <f t="shared" si="4"/>
        <v>0.1</v>
      </c>
    </row>
    <row r="322" spans="1:24" x14ac:dyDescent="0.3">
      <c r="A322" t="s">
        <v>71</v>
      </c>
      <c r="B322">
        <v>4002</v>
      </c>
      <c r="C322" s="45">
        <v>44999</v>
      </c>
      <c r="D322">
        <v>5</v>
      </c>
      <c r="E322" t="s">
        <v>72</v>
      </c>
      <c r="F322">
        <v>25.5</v>
      </c>
      <c r="G322">
        <v>11.57</v>
      </c>
      <c r="H322">
        <v>7.0000000000000007E-2</v>
      </c>
      <c r="I322">
        <v>0.02</v>
      </c>
      <c r="J322">
        <v>0</v>
      </c>
      <c r="K322">
        <v>0</v>
      </c>
      <c r="L322">
        <v>0</v>
      </c>
      <c r="M322">
        <v>0.06</v>
      </c>
      <c r="N322">
        <v>0.12</v>
      </c>
      <c r="O322">
        <v>-0.26</v>
      </c>
      <c r="P322">
        <v>0</v>
      </c>
      <c r="R322">
        <v>0.4</v>
      </c>
      <c r="S322">
        <v>0.35</v>
      </c>
      <c r="T322">
        <v>0.23</v>
      </c>
      <c r="U322">
        <v>38.06</v>
      </c>
      <c r="V322">
        <v>1094.4839999999999</v>
      </c>
      <c r="X322">
        <f t="shared" si="4"/>
        <v>9.0000000000000011E-2</v>
      </c>
    </row>
    <row r="323" spans="1:24" x14ac:dyDescent="0.3">
      <c r="A323" t="s">
        <v>71</v>
      </c>
      <c r="B323">
        <v>4002</v>
      </c>
      <c r="C323" s="45">
        <v>44999</v>
      </c>
      <c r="D323">
        <v>6</v>
      </c>
      <c r="E323" t="s">
        <v>72</v>
      </c>
      <c r="F323">
        <v>24.8</v>
      </c>
      <c r="G323">
        <v>11.57</v>
      </c>
      <c r="H323">
        <v>7.0000000000000007E-2</v>
      </c>
      <c r="I323">
        <v>0.02</v>
      </c>
      <c r="J323">
        <v>0.17</v>
      </c>
      <c r="K323">
        <v>0</v>
      </c>
      <c r="L323">
        <v>0</v>
      </c>
      <c r="M323">
        <v>0.06</v>
      </c>
      <c r="N323">
        <v>7.0000000000000007E-2</v>
      </c>
      <c r="O323">
        <v>-0.26</v>
      </c>
      <c r="P323">
        <v>0</v>
      </c>
      <c r="R323">
        <v>0.4</v>
      </c>
      <c r="S323">
        <v>0.35</v>
      </c>
      <c r="T323">
        <v>0.23</v>
      </c>
      <c r="U323">
        <v>37.479999999999997</v>
      </c>
      <c r="V323">
        <v>1167.5630000000001</v>
      </c>
      <c r="X323">
        <f t="shared" si="4"/>
        <v>0.26</v>
      </c>
    </row>
    <row r="324" spans="1:24" x14ac:dyDescent="0.3">
      <c r="A324" t="s">
        <v>71</v>
      </c>
      <c r="B324">
        <v>4002</v>
      </c>
      <c r="C324" s="45">
        <v>44999</v>
      </c>
      <c r="D324">
        <v>7</v>
      </c>
      <c r="E324" t="s">
        <v>72</v>
      </c>
      <c r="F324">
        <v>24.6</v>
      </c>
      <c r="G324">
        <v>11.57</v>
      </c>
      <c r="H324">
        <v>7.0000000000000007E-2</v>
      </c>
      <c r="I324">
        <v>0.02</v>
      </c>
      <c r="J324">
        <v>0.16</v>
      </c>
      <c r="K324">
        <v>0</v>
      </c>
      <c r="L324">
        <v>0</v>
      </c>
      <c r="M324">
        <v>0.02</v>
      </c>
      <c r="N324">
        <v>0.04</v>
      </c>
      <c r="O324">
        <v>-0.26</v>
      </c>
      <c r="P324">
        <v>0</v>
      </c>
      <c r="R324">
        <v>0.4</v>
      </c>
      <c r="S324">
        <v>0.35</v>
      </c>
      <c r="T324">
        <v>0.23</v>
      </c>
      <c r="U324">
        <v>37.200000000000003</v>
      </c>
      <c r="V324">
        <v>1268.3579999999999</v>
      </c>
      <c r="X324">
        <f t="shared" si="4"/>
        <v>0.25</v>
      </c>
    </row>
    <row r="325" spans="1:24" x14ac:dyDescent="0.3">
      <c r="A325" t="s">
        <v>71</v>
      </c>
      <c r="B325">
        <v>4002</v>
      </c>
      <c r="C325" s="45">
        <v>44999</v>
      </c>
      <c r="D325">
        <v>8</v>
      </c>
      <c r="E325" t="s">
        <v>73</v>
      </c>
      <c r="F325">
        <v>27.99</v>
      </c>
      <c r="G325">
        <v>11.57</v>
      </c>
      <c r="H325">
        <v>7.0000000000000007E-2</v>
      </c>
      <c r="I325">
        <v>0.02</v>
      </c>
      <c r="J325">
        <v>0.17</v>
      </c>
      <c r="K325">
        <v>0.72</v>
      </c>
      <c r="L325">
        <v>0</v>
      </c>
      <c r="M325">
        <v>0</v>
      </c>
      <c r="N325">
        <v>0</v>
      </c>
      <c r="O325">
        <v>-0.26</v>
      </c>
      <c r="P325">
        <v>0</v>
      </c>
      <c r="R325">
        <v>0.4</v>
      </c>
      <c r="S325">
        <v>0.35</v>
      </c>
      <c r="T325">
        <v>0.23</v>
      </c>
      <c r="U325">
        <v>41.26</v>
      </c>
      <c r="V325">
        <v>1349.4110000000001</v>
      </c>
      <c r="X325">
        <f t="shared" si="4"/>
        <v>0.98</v>
      </c>
    </row>
    <row r="326" spans="1:24" x14ac:dyDescent="0.3">
      <c r="A326" t="s">
        <v>71</v>
      </c>
      <c r="B326">
        <v>4002</v>
      </c>
      <c r="C326" s="45">
        <v>44999</v>
      </c>
      <c r="D326">
        <v>9</v>
      </c>
      <c r="E326" t="s">
        <v>73</v>
      </c>
      <c r="F326">
        <v>27.54</v>
      </c>
      <c r="G326">
        <v>11.57</v>
      </c>
      <c r="H326">
        <v>7.0000000000000007E-2</v>
      </c>
      <c r="I326">
        <v>0.02</v>
      </c>
      <c r="J326">
        <v>0.09</v>
      </c>
      <c r="K326">
        <v>0.69</v>
      </c>
      <c r="L326">
        <v>0</v>
      </c>
      <c r="M326">
        <v>-0.03</v>
      </c>
      <c r="N326">
        <v>-0.03</v>
      </c>
      <c r="O326">
        <v>-0.26</v>
      </c>
      <c r="P326">
        <v>0</v>
      </c>
      <c r="R326">
        <v>0.4</v>
      </c>
      <c r="S326">
        <v>0.35</v>
      </c>
      <c r="T326">
        <v>0.23</v>
      </c>
      <c r="U326">
        <v>40.64</v>
      </c>
      <c r="V326">
        <v>1409.377</v>
      </c>
      <c r="X326">
        <f t="shared" si="4"/>
        <v>0.86999999999999988</v>
      </c>
    </row>
    <row r="327" spans="1:24" x14ac:dyDescent="0.3">
      <c r="A327" t="s">
        <v>71</v>
      </c>
      <c r="B327">
        <v>4002</v>
      </c>
      <c r="C327" s="45">
        <v>44999</v>
      </c>
      <c r="D327">
        <v>10</v>
      </c>
      <c r="E327" t="s">
        <v>73</v>
      </c>
      <c r="F327">
        <v>29.65</v>
      </c>
      <c r="G327">
        <v>11.57</v>
      </c>
      <c r="H327">
        <v>7.0000000000000007E-2</v>
      </c>
      <c r="I327">
        <v>0.02</v>
      </c>
      <c r="J327">
        <v>0.1</v>
      </c>
      <c r="K327">
        <v>0.68</v>
      </c>
      <c r="L327">
        <v>0</v>
      </c>
      <c r="M327">
        <v>-0.02</v>
      </c>
      <c r="N327">
        <v>-0.03</v>
      </c>
      <c r="O327">
        <v>-0.26</v>
      </c>
      <c r="P327">
        <v>0</v>
      </c>
      <c r="R327">
        <v>0.4</v>
      </c>
      <c r="S327">
        <v>0.35</v>
      </c>
      <c r="T327">
        <v>0.23</v>
      </c>
      <c r="U327">
        <v>42.76</v>
      </c>
      <c r="V327">
        <v>1426.6369999999999</v>
      </c>
      <c r="X327">
        <f t="shared" si="4"/>
        <v>0.87000000000000011</v>
      </c>
    </row>
    <row r="328" spans="1:24" x14ac:dyDescent="0.3">
      <c r="A328" t="s">
        <v>71</v>
      </c>
      <c r="B328">
        <v>4002</v>
      </c>
      <c r="C328" s="45">
        <v>44999</v>
      </c>
      <c r="D328">
        <v>11</v>
      </c>
      <c r="E328" t="s">
        <v>73</v>
      </c>
      <c r="F328">
        <v>37.950000000000003</v>
      </c>
      <c r="G328">
        <v>11.57</v>
      </c>
      <c r="H328">
        <v>7.0000000000000007E-2</v>
      </c>
      <c r="I328">
        <v>0.02</v>
      </c>
      <c r="J328">
        <v>0.06</v>
      </c>
      <c r="K328">
        <v>0.67</v>
      </c>
      <c r="L328">
        <v>0</v>
      </c>
      <c r="M328">
        <v>-0.02</v>
      </c>
      <c r="N328">
        <v>0</v>
      </c>
      <c r="O328">
        <v>-0.26</v>
      </c>
      <c r="P328">
        <v>0</v>
      </c>
      <c r="R328">
        <v>0.4</v>
      </c>
      <c r="S328">
        <v>0.35</v>
      </c>
      <c r="T328">
        <v>0.23</v>
      </c>
      <c r="U328">
        <v>51.04</v>
      </c>
      <c r="V328">
        <v>1427.2349999999999</v>
      </c>
      <c r="X328">
        <f t="shared" si="4"/>
        <v>0.82000000000000006</v>
      </c>
    </row>
    <row r="329" spans="1:24" x14ac:dyDescent="0.3">
      <c r="A329" t="s">
        <v>71</v>
      </c>
      <c r="B329">
        <v>4002</v>
      </c>
      <c r="C329" s="45">
        <v>44999</v>
      </c>
      <c r="D329">
        <v>12</v>
      </c>
      <c r="E329" t="s">
        <v>73</v>
      </c>
      <c r="F329">
        <v>37.020000000000003</v>
      </c>
      <c r="G329">
        <v>11.57</v>
      </c>
      <c r="H329">
        <v>7.0000000000000007E-2</v>
      </c>
      <c r="I329">
        <v>0.02</v>
      </c>
      <c r="J329">
        <v>0.23</v>
      </c>
      <c r="K329">
        <v>0.67</v>
      </c>
      <c r="L329">
        <v>0</v>
      </c>
      <c r="M329">
        <v>-0.02</v>
      </c>
      <c r="N329">
        <v>-0.01</v>
      </c>
      <c r="O329">
        <v>-0.26</v>
      </c>
      <c r="P329">
        <v>0</v>
      </c>
      <c r="R329">
        <v>0.4</v>
      </c>
      <c r="S329">
        <v>0.35</v>
      </c>
      <c r="T329">
        <v>0.23</v>
      </c>
      <c r="U329">
        <v>50.27</v>
      </c>
      <c r="V329">
        <v>1431.2360000000001</v>
      </c>
      <c r="X329">
        <f t="shared" ref="X329:X392" si="5">H329+I329+J329+K329+L329+P329+Q329</f>
        <v>0.99</v>
      </c>
    </row>
    <row r="330" spans="1:24" x14ac:dyDescent="0.3">
      <c r="A330" t="s">
        <v>71</v>
      </c>
      <c r="B330">
        <v>4002</v>
      </c>
      <c r="C330" s="45">
        <v>44999</v>
      </c>
      <c r="D330">
        <v>13</v>
      </c>
      <c r="E330" t="s">
        <v>73</v>
      </c>
      <c r="F330">
        <v>34.950000000000003</v>
      </c>
      <c r="G330">
        <v>11.57</v>
      </c>
      <c r="H330">
        <v>7.0000000000000007E-2</v>
      </c>
      <c r="I330">
        <v>0.02</v>
      </c>
      <c r="J330">
        <v>0.11</v>
      </c>
      <c r="K330">
        <v>0.67</v>
      </c>
      <c r="L330">
        <v>0</v>
      </c>
      <c r="M330">
        <v>0.01</v>
      </c>
      <c r="N330">
        <v>-0.04</v>
      </c>
      <c r="O330">
        <v>-0.26</v>
      </c>
      <c r="P330">
        <v>-0.02</v>
      </c>
      <c r="R330">
        <v>0.4</v>
      </c>
      <c r="S330">
        <v>0.35</v>
      </c>
      <c r="T330">
        <v>0.23</v>
      </c>
      <c r="U330">
        <v>48.06</v>
      </c>
      <c r="V330">
        <v>1425.2760000000001</v>
      </c>
      <c r="X330">
        <f t="shared" si="5"/>
        <v>0.85000000000000009</v>
      </c>
    </row>
    <row r="331" spans="1:24" x14ac:dyDescent="0.3">
      <c r="A331" t="s">
        <v>71</v>
      </c>
      <c r="B331">
        <v>4002</v>
      </c>
      <c r="C331" s="45">
        <v>44999</v>
      </c>
      <c r="D331">
        <v>14</v>
      </c>
      <c r="E331" t="s">
        <v>73</v>
      </c>
      <c r="F331">
        <v>34.86</v>
      </c>
      <c r="G331">
        <v>11.57</v>
      </c>
      <c r="H331">
        <v>7.0000000000000007E-2</v>
      </c>
      <c r="I331">
        <v>0.02</v>
      </c>
      <c r="J331">
        <v>0.09</v>
      </c>
      <c r="K331">
        <v>0.67</v>
      </c>
      <c r="L331">
        <v>0</v>
      </c>
      <c r="M331">
        <v>-0.02</v>
      </c>
      <c r="N331">
        <v>-0.06</v>
      </c>
      <c r="O331">
        <v>-0.26</v>
      </c>
      <c r="P331">
        <v>-0.05</v>
      </c>
      <c r="R331">
        <v>0.4</v>
      </c>
      <c r="S331">
        <v>0.35</v>
      </c>
      <c r="T331">
        <v>0.23</v>
      </c>
      <c r="U331">
        <v>47.87</v>
      </c>
      <c r="V331">
        <v>1403.9760000000001</v>
      </c>
      <c r="X331">
        <f t="shared" si="5"/>
        <v>0.8</v>
      </c>
    </row>
    <row r="332" spans="1:24" x14ac:dyDescent="0.3">
      <c r="A332" t="s">
        <v>71</v>
      </c>
      <c r="B332">
        <v>4002</v>
      </c>
      <c r="C332" s="45">
        <v>44999</v>
      </c>
      <c r="D332">
        <v>15</v>
      </c>
      <c r="E332" t="s">
        <v>73</v>
      </c>
      <c r="F332">
        <v>35.01</v>
      </c>
      <c r="G332">
        <v>11.57</v>
      </c>
      <c r="H332">
        <v>7.0000000000000007E-2</v>
      </c>
      <c r="I332">
        <v>0.02</v>
      </c>
      <c r="J332">
        <v>0.09</v>
      </c>
      <c r="K332">
        <v>0.68</v>
      </c>
      <c r="L332">
        <v>0</v>
      </c>
      <c r="M332">
        <v>-0.01</v>
      </c>
      <c r="N332">
        <v>-7.0000000000000007E-2</v>
      </c>
      <c r="O332">
        <v>-0.26</v>
      </c>
      <c r="P332">
        <v>0</v>
      </c>
      <c r="R332">
        <v>0.4</v>
      </c>
      <c r="S332">
        <v>0.35</v>
      </c>
      <c r="T332">
        <v>0.23</v>
      </c>
      <c r="U332">
        <v>48.08</v>
      </c>
      <c r="V332">
        <v>1373.9739999999999</v>
      </c>
      <c r="X332">
        <f t="shared" si="5"/>
        <v>0.8600000000000001</v>
      </c>
    </row>
    <row r="333" spans="1:24" x14ac:dyDescent="0.3">
      <c r="A333" t="s">
        <v>71</v>
      </c>
      <c r="B333">
        <v>4002</v>
      </c>
      <c r="C333" s="45">
        <v>44999</v>
      </c>
      <c r="D333">
        <v>16</v>
      </c>
      <c r="E333" t="s">
        <v>73</v>
      </c>
      <c r="F333">
        <v>35.06</v>
      </c>
      <c r="G333">
        <v>11.57</v>
      </c>
      <c r="H333">
        <v>7.0000000000000007E-2</v>
      </c>
      <c r="I333">
        <v>0.02</v>
      </c>
      <c r="J333">
        <v>0.08</v>
      </c>
      <c r="K333">
        <v>0.68</v>
      </c>
      <c r="L333">
        <v>0</v>
      </c>
      <c r="M333">
        <v>-0.02</v>
      </c>
      <c r="N333">
        <v>-0.02</v>
      </c>
      <c r="O333">
        <v>-0.26</v>
      </c>
      <c r="P333">
        <v>0</v>
      </c>
      <c r="R333">
        <v>0.4</v>
      </c>
      <c r="S333">
        <v>0.35</v>
      </c>
      <c r="T333">
        <v>0.23</v>
      </c>
      <c r="U333">
        <v>48.16</v>
      </c>
      <c r="V333">
        <v>1347.1759999999999</v>
      </c>
      <c r="X333">
        <f t="shared" si="5"/>
        <v>0.85000000000000009</v>
      </c>
    </row>
    <row r="334" spans="1:24" x14ac:dyDescent="0.3">
      <c r="A334" t="s">
        <v>71</v>
      </c>
      <c r="B334">
        <v>4002</v>
      </c>
      <c r="C334" s="45">
        <v>44999</v>
      </c>
      <c r="D334">
        <v>17</v>
      </c>
      <c r="E334" t="s">
        <v>73</v>
      </c>
      <c r="F334">
        <v>37.04</v>
      </c>
      <c r="G334">
        <v>11.57</v>
      </c>
      <c r="H334">
        <v>7.0000000000000007E-2</v>
      </c>
      <c r="I334">
        <v>0.02</v>
      </c>
      <c r="J334">
        <v>0.09</v>
      </c>
      <c r="K334">
        <v>0.66</v>
      </c>
      <c r="L334">
        <v>0</v>
      </c>
      <c r="M334">
        <v>0</v>
      </c>
      <c r="N334">
        <v>0.02</v>
      </c>
      <c r="O334">
        <v>-0.26</v>
      </c>
      <c r="P334">
        <v>0</v>
      </c>
      <c r="R334">
        <v>0.4</v>
      </c>
      <c r="S334">
        <v>0.35</v>
      </c>
      <c r="T334">
        <v>0.23</v>
      </c>
      <c r="U334">
        <v>50.19</v>
      </c>
      <c r="V334">
        <v>1355.068</v>
      </c>
      <c r="X334">
        <f t="shared" si="5"/>
        <v>0.84000000000000008</v>
      </c>
    </row>
    <row r="335" spans="1:24" x14ac:dyDescent="0.3">
      <c r="A335" t="s">
        <v>71</v>
      </c>
      <c r="B335">
        <v>4002</v>
      </c>
      <c r="C335" s="45">
        <v>44999</v>
      </c>
      <c r="D335">
        <v>18</v>
      </c>
      <c r="E335" t="s">
        <v>73</v>
      </c>
      <c r="F335">
        <v>36.36</v>
      </c>
      <c r="G335">
        <v>11.57</v>
      </c>
      <c r="H335">
        <v>7.0000000000000007E-2</v>
      </c>
      <c r="I335">
        <v>0.02</v>
      </c>
      <c r="J335">
        <v>7.0000000000000007E-2</v>
      </c>
      <c r="K335">
        <v>0.65</v>
      </c>
      <c r="L335">
        <v>0</v>
      </c>
      <c r="M335">
        <v>0.03</v>
      </c>
      <c r="N335">
        <v>-0.02</v>
      </c>
      <c r="O335">
        <v>-0.26</v>
      </c>
      <c r="P335">
        <v>0</v>
      </c>
      <c r="R335">
        <v>0.4</v>
      </c>
      <c r="S335">
        <v>0.35</v>
      </c>
      <c r="T335">
        <v>0.23</v>
      </c>
      <c r="U335">
        <v>49.47</v>
      </c>
      <c r="V335">
        <v>1401.271</v>
      </c>
      <c r="X335">
        <f t="shared" si="5"/>
        <v>0.81</v>
      </c>
    </row>
    <row r="336" spans="1:24" x14ac:dyDescent="0.3">
      <c r="A336" t="s">
        <v>71</v>
      </c>
      <c r="B336">
        <v>4002</v>
      </c>
      <c r="C336" s="45">
        <v>44999</v>
      </c>
      <c r="D336">
        <v>19</v>
      </c>
      <c r="E336" t="s">
        <v>73</v>
      </c>
      <c r="F336">
        <v>33.880000000000003</v>
      </c>
      <c r="G336">
        <v>11.57</v>
      </c>
      <c r="H336">
        <v>7.0000000000000007E-2</v>
      </c>
      <c r="I336">
        <v>0.02</v>
      </c>
      <c r="J336">
        <v>0.06</v>
      </c>
      <c r="K336">
        <v>0.64</v>
      </c>
      <c r="L336">
        <v>0</v>
      </c>
      <c r="M336">
        <v>7.0000000000000007E-2</v>
      </c>
      <c r="N336">
        <v>-0.06</v>
      </c>
      <c r="O336">
        <v>-0.26</v>
      </c>
      <c r="P336">
        <v>0</v>
      </c>
      <c r="R336">
        <v>0.4</v>
      </c>
      <c r="S336">
        <v>0.35</v>
      </c>
      <c r="T336">
        <v>0.23</v>
      </c>
      <c r="U336">
        <v>46.97</v>
      </c>
      <c r="V336">
        <v>1412.098</v>
      </c>
      <c r="X336">
        <f t="shared" si="5"/>
        <v>0.79</v>
      </c>
    </row>
    <row r="337" spans="1:24" x14ac:dyDescent="0.3">
      <c r="A337" t="s">
        <v>71</v>
      </c>
      <c r="B337">
        <v>4002</v>
      </c>
      <c r="C337" s="45">
        <v>44999</v>
      </c>
      <c r="D337">
        <v>20</v>
      </c>
      <c r="E337" t="s">
        <v>73</v>
      </c>
      <c r="F337">
        <v>33.880000000000003</v>
      </c>
      <c r="G337">
        <v>11.57</v>
      </c>
      <c r="H337">
        <v>7.0000000000000007E-2</v>
      </c>
      <c r="I337">
        <v>0.02</v>
      </c>
      <c r="J337">
        <v>0.05</v>
      </c>
      <c r="K337">
        <v>0.64</v>
      </c>
      <c r="L337">
        <v>0</v>
      </c>
      <c r="M337">
        <v>-0.02</v>
      </c>
      <c r="N337">
        <v>-7.0000000000000007E-2</v>
      </c>
      <c r="O337">
        <v>-0.26</v>
      </c>
      <c r="P337">
        <v>0</v>
      </c>
      <c r="R337">
        <v>0.4</v>
      </c>
      <c r="S337">
        <v>0.35</v>
      </c>
      <c r="T337">
        <v>0.23</v>
      </c>
      <c r="U337">
        <v>46.86</v>
      </c>
      <c r="V337">
        <v>1396.7139999999999</v>
      </c>
      <c r="X337">
        <f t="shared" si="5"/>
        <v>0.78</v>
      </c>
    </row>
    <row r="338" spans="1:24" x14ac:dyDescent="0.3">
      <c r="A338" t="s">
        <v>71</v>
      </c>
      <c r="B338">
        <v>4002</v>
      </c>
      <c r="C338" s="45">
        <v>44999</v>
      </c>
      <c r="D338">
        <v>21</v>
      </c>
      <c r="E338" t="s">
        <v>73</v>
      </c>
      <c r="F338">
        <v>31.74</v>
      </c>
      <c r="G338">
        <v>11.57</v>
      </c>
      <c r="H338">
        <v>7.0000000000000007E-2</v>
      </c>
      <c r="I338">
        <v>0.02</v>
      </c>
      <c r="J338">
        <v>7.0000000000000007E-2</v>
      </c>
      <c r="K338">
        <v>0.67</v>
      </c>
      <c r="L338">
        <v>0</v>
      </c>
      <c r="M338">
        <v>0</v>
      </c>
      <c r="N338">
        <v>-0.11</v>
      </c>
      <c r="O338">
        <v>-0.26</v>
      </c>
      <c r="P338">
        <v>0</v>
      </c>
      <c r="R338">
        <v>0.4</v>
      </c>
      <c r="S338">
        <v>0.35</v>
      </c>
      <c r="T338">
        <v>0.23</v>
      </c>
      <c r="U338">
        <v>44.75</v>
      </c>
      <c r="V338">
        <v>1349.1389999999999</v>
      </c>
      <c r="X338">
        <f t="shared" si="5"/>
        <v>0.83000000000000007</v>
      </c>
    </row>
    <row r="339" spans="1:24" x14ac:dyDescent="0.3">
      <c r="A339" t="s">
        <v>71</v>
      </c>
      <c r="B339">
        <v>4002</v>
      </c>
      <c r="C339" s="45">
        <v>44999</v>
      </c>
      <c r="D339">
        <v>22</v>
      </c>
      <c r="E339" t="s">
        <v>73</v>
      </c>
      <c r="F339">
        <v>30.82</v>
      </c>
      <c r="G339">
        <v>11.57</v>
      </c>
      <c r="H339">
        <v>7.0000000000000007E-2</v>
      </c>
      <c r="I339">
        <v>0.02</v>
      </c>
      <c r="J339">
        <v>7.0000000000000007E-2</v>
      </c>
      <c r="K339">
        <v>0.72</v>
      </c>
      <c r="L339">
        <v>0</v>
      </c>
      <c r="M339">
        <v>-0.02</v>
      </c>
      <c r="N339">
        <v>-0.11</v>
      </c>
      <c r="O339">
        <v>-0.26</v>
      </c>
      <c r="P339">
        <v>0</v>
      </c>
      <c r="R339">
        <v>0.4</v>
      </c>
      <c r="S339">
        <v>0.35</v>
      </c>
      <c r="T339">
        <v>0.23</v>
      </c>
      <c r="U339">
        <v>43.86</v>
      </c>
      <c r="V339">
        <v>1255.6010000000001</v>
      </c>
      <c r="X339">
        <f t="shared" si="5"/>
        <v>0.88</v>
      </c>
    </row>
    <row r="340" spans="1:24" x14ac:dyDescent="0.3">
      <c r="A340" t="s">
        <v>71</v>
      </c>
      <c r="B340">
        <v>4002</v>
      </c>
      <c r="C340" s="45">
        <v>44999</v>
      </c>
      <c r="D340">
        <v>23</v>
      </c>
      <c r="E340" t="s">
        <v>73</v>
      </c>
      <c r="F340">
        <v>32.43</v>
      </c>
      <c r="G340">
        <v>11.57</v>
      </c>
      <c r="H340">
        <v>7.0000000000000007E-2</v>
      </c>
      <c r="I340">
        <v>0.02</v>
      </c>
      <c r="J340">
        <v>0.16</v>
      </c>
      <c r="K340">
        <v>0.77</v>
      </c>
      <c r="L340">
        <v>0</v>
      </c>
      <c r="M340">
        <v>-0.03</v>
      </c>
      <c r="N340">
        <v>-0.17</v>
      </c>
      <c r="O340">
        <v>-0.26</v>
      </c>
      <c r="P340">
        <v>0</v>
      </c>
      <c r="R340">
        <v>0.4</v>
      </c>
      <c r="S340">
        <v>0.35</v>
      </c>
      <c r="T340">
        <v>0.23</v>
      </c>
      <c r="U340">
        <v>45.54</v>
      </c>
      <c r="V340">
        <v>1155.817</v>
      </c>
      <c r="X340">
        <f t="shared" si="5"/>
        <v>1.02</v>
      </c>
    </row>
    <row r="341" spans="1:24" x14ac:dyDescent="0.3">
      <c r="A341" t="s">
        <v>71</v>
      </c>
      <c r="B341">
        <v>4002</v>
      </c>
      <c r="C341" s="45">
        <v>44999</v>
      </c>
      <c r="D341">
        <v>24</v>
      </c>
      <c r="E341" t="s">
        <v>72</v>
      </c>
      <c r="F341">
        <v>34.93</v>
      </c>
      <c r="G341">
        <v>11.57</v>
      </c>
      <c r="H341">
        <v>7.0000000000000007E-2</v>
      </c>
      <c r="I341">
        <v>0.02</v>
      </c>
      <c r="J341">
        <v>0.17</v>
      </c>
      <c r="K341">
        <v>0</v>
      </c>
      <c r="L341">
        <v>0</v>
      </c>
      <c r="M341">
        <v>0.01</v>
      </c>
      <c r="N341">
        <v>-0.08</v>
      </c>
      <c r="O341">
        <v>-0.26</v>
      </c>
      <c r="P341">
        <v>0</v>
      </c>
      <c r="R341">
        <v>0.4</v>
      </c>
      <c r="S341">
        <v>0.35</v>
      </c>
      <c r="T341">
        <v>0.23</v>
      </c>
      <c r="U341">
        <v>47.41</v>
      </c>
      <c r="V341">
        <v>1071.55</v>
      </c>
      <c r="X341">
        <f t="shared" si="5"/>
        <v>0.26</v>
      </c>
    </row>
    <row r="342" spans="1:24" x14ac:dyDescent="0.3">
      <c r="A342" t="s">
        <v>71</v>
      </c>
      <c r="B342">
        <v>4002</v>
      </c>
      <c r="C342" s="45">
        <v>45000</v>
      </c>
      <c r="D342">
        <v>1</v>
      </c>
      <c r="E342" t="s">
        <v>72</v>
      </c>
      <c r="F342">
        <v>37.24</v>
      </c>
      <c r="G342">
        <v>11.57</v>
      </c>
      <c r="H342">
        <v>0.22</v>
      </c>
      <c r="I342">
        <v>0.06</v>
      </c>
      <c r="J342">
        <v>0.11</v>
      </c>
      <c r="K342">
        <v>0</v>
      </c>
      <c r="L342">
        <v>0</v>
      </c>
      <c r="M342">
        <v>-0.08</v>
      </c>
      <c r="N342">
        <v>0</v>
      </c>
      <c r="O342">
        <v>-0.26</v>
      </c>
      <c r="P342">
        <v>0</v>
      </c>
      <c r="R342">
        <v>0.4</v>
      </c>
      <c r="S342">
        <v>0.35</v>
      </c>
      <c r="T342">
        <v>0.23</v>
      </c>
      <c r="U342">
        <v>49.84</v>
      </c>
      <c r="V342">
        <v>1012.4930000000001</v>
      </c>
      <c r="X342">
        <f t="shared" si="5"/>
        <v>0.39</v>
      </c>
    </row>
    <row r="343" spans="1:24" x14ac:dyDescent="0.3">
      <c r="A343" t="s">
        <v>71</v>
      </c>
      <c r="B343">
        <v>4002</v>
      </c>
      <c r="C343" s="45">
        <v>45000</v>
      </c>
      <c r="D343">
        <v>2</v>
      </c>
      <c r="E343" t="s">
        <v>72</v>
      </c>
      <c r="F343">
        <v>33.65</v>
      </c>
      <c r="G343">
        <v>11.57</v>
      </c>
      <c r="H343">
        <v>0.22</v>
      </c>
      <c r="I343">
        <v>0.06</v>
      </c>
      <c r="J343">
        <v>0.05</v>
      </c>
      <c r="K343">
        <v>0</v>
      </c>
      <c r="L343">
        <v>0</v>
      </c>
      <c r="M343">
        <v>-0.05</v>
      </c>
      <c r="N343">
        <v>-0.01</v>
      </c>
      <c r="O343">
        <v>-0.26</v>
      </c>
      <c r="P343">
        <v>0</v>
      </c>
      <c r="R343">
        <v>0.4</v>
      </c>
      <c r="S343">
        <v>0.35</v>
      </c>
      <c r="T343">
        <v>0.23</v>
      </c>
      <c r="U343">
        <v>46.21</v>
      </c>
      <c r="V343">
        <v>985.89599999999996</v>
      </c>
      <c r="X343">
        <f t="shared" si="5"/>
        <v>0.33</v>
      </c>
    </row>
    <row r="344" spans="1:24" x14ac:dyDescent="0.3">
      <c r="A344" t="s">
        <v>71</v>
      </c>
      <c r="B344">
        <v>4002</v>
      </c>
      <c r="C344" s="45">
        <v>45000</v>
      </c>
      <c r="D344">
        <v>3</v>
      </c>
      <c r="E344" t="s">
        <v>72</v>
      </c>
      <c r="F344">
        <v>34.270000000000003</v>
      </c>
      <c r="G344">
        <v>11.57</v>
      </c>
      <c r="H344">
        <v>0.22</v>
      </c>
      <c r="I344">
        <v>0.06</v>
      </c>
      <c r="J344">
        <v>0.05</v>
      </c>
      <c r="K344">
        <v>0</v>
      </c>
      <c r="L344">
        <v>0</v>
      </c>
      <c r="M344">
        <v>0</v>
      </c>
      <c r="N344">
        <v>-0.03</v>
      </c>
      <c r="O344">
        <v>-0.26</v>
      </c>
      <c r="P344">
        <v>0</v>
      </c>
      <c r="R344">
        <v>0.4</v>
      </c>
      <c r="S344">
        <v>0.35</v>
      </c>
      <c r="T344">
        <v>0.23</v>
      </c>
      <c r="U344">
        <v>46.86</v>
      </c>
      <c r="V344">
        <v>976.78599999999994</v>
      </c>
      <c r="X344">
        <f t="shared" si="5"/>
        <v>0.33</v>
      </c>
    </row>
    <row r="345" spans="1:24" x14ac:dyDescent="0.3">
      <c r="A345" t="s">
        <v>71</v>
      </c>
      <c r="B345">
        <v>4002</v>
      </c>
      <c r="C345" s="45">
        <v>45000</v>
      </c>
      <c r="D345">
        <v>4</v>
      </c>
      <c r="E345" t="s">
        <v>72</v>
      </c>
      <c r="F345">
        <v>30.93</v>
      </c>
      <c r="G345">
        <v>11.57</v>
      </c>
      <c r="H345">
        <v>0.22</v>
      </c>
      <c r="I345">
        <v>0.06</v>
      </c>
      <c r="J345">
        <v>0.08</v>
      </c>
      <c r="K345">
        <v>0</v>
      </c>
      <c r="L345">
        <v>0</v>
      </c>
      <c r="M345">
        <v>-0.01</v>
      </c>
      <c r="N345">
        <v>-0.01</v>
      </c>
      <c r="O345">
        <v>-0.26</v>
      </c>
      <c r="P345">
        <v>0</v>
      </c>
      <c r="R345">
        <v>0.4</v>
      </c>
      <c r="S345">
        <v>0.35</v>
      </c>
      <c r="T345">
        <v>0.23</v>
      </c>
      <c r="U345">
        <v>43.56</v>
      </c>
      <c r="V345">
        <v>983.84</v>
      </c>
      <c r="X345">
        <f t="shared" si="5"/>
        <v>0.36000000000000004</v>
      </c>
    </row>
    <row r="346" spans="1:24" x14ac:dyDescent="0.3">
      <c r="A346" t="s">
        <v>71</v>
      </c>
      <c r="B346">
        <v>4002</v>
      </c>
      <c r="C346" s="45">
        <v>45000</v>
      </c>
      <c r="D346">
        <v>5</v>
      </c>
      <c r="E346" t="s">
        <v>72</v>
      </c>
      <c r="F346">
        <v>32.06</v>
      </c>
      <c r="G346">
        <v>11.57</v>
      </c>
      <c r="H346">
        <v>0.22</v>
      </c>
      <c r="I346">
        <v>0.06</v>
      </c>
      <c r="J346">
        <v>0.05</v>
      </c>
      <c r="K346">
        <v>0</v>
      </c>
      <c r="L346">
        <v>0</v>
      </c>
      <c r="M346">
        <v>-0.02</v>
      </c>
      <c r="N346">
        <v>-0.09</v>
      </c>
      <c r="O346">
        <v>-0.26</v>
      </c>
      <c r="P346">
        <v>0</v>
      </c>
      <c r="R346">
        <v>0.4</v>
      </c>
      <c r="S346">
        <v>0.35</v>
      </c>
      <c r="T346">
        <v>0.23</v>
      </c>
      <c r="U346">
        <v>44.57</v>
      </c>
      <c r="V346">
        <v>1011.961</v>
      </c>
      <c r="X346">
        <f t="shared" si="5"/>
        <v>0.33</v>
      </c>
    </row>
    <row r="347" spans="1:24" x14ac:dyDescent="0.3">
      <c r="A347" t="s">
        <v>71</v>
      </c>
      <c r="B347">
        <v>4002</v>
      </c>
      <c r="C347" s="45">
        <v>45000</v>
      </c>
      <c r="D347">
        <v>6</v>
      </c>
      <c r="E347" t="s">
        <v>72</v>
      </c>
      <c r="F347">
        <v>38.97</v>
      </c>
      <c r="G347">
        <v>11.57</v>
      </c>
      <c r="H347">
        <v>0.22</v>
      </c>
      <c r="I347">
        <v>0.06</v>
      </c>
      <c r="J347">
        <v>0.42</v>
      </c>
      <c r="K347">
        <v>0</v>
      </c>
      <c r="L347">
        <v>0</v>
      </c>
      <c r="M347">
        <v>0.01</v>
      </c>
      <c r="N347">
        <v>-0.1</v>
      </c>
      <c r="O347">
        <v>-0.26</v>
      </c>
      <c r="P347">
        <v>0</v>
      </c>
      <c r="R347">
        <v>0.4</v>
      </c>
      <c r="S347">
        <v>0.35</v>
      </c>
      <c r="T347">
        <v>0.23</v>
      </c>
      <c r="U347">
        <v>51.87</v>
      </c>
      <c r="V347">
        <v>1105.1600000000001</v>
      </c>
      <c r="X347">
        <f t="shared" si="5"/>
        <v>0.7</v>
      </c>
    </row>
    <row r="348" spans="1:24" x14ac:dyDescent="0.3">
      <c r="A348" t="s">
        <v>71</v>
      </c>
      <c r="B348">
        <v>4002</v>
      </c>
      <c r="C348" s="45">
        <v>45000</v>
      </c>
      <c r="D348">
        <v>7</v>
      </c>
      <c r="E348" t="s">
        <v>72</v>
      </c>
      <c r="F348">
        <v>45.17</v>
      </c>
      <c r="G348">
        <v>11.57</v>
      </c>
      <c r="H348">
        <v>0.22</v>
      </c>
      <c r="I348">
        <v>0.06</v>
      </c>
      <c r="J348">
        <v>0.42</v>
      </c>
      <c r="K348">
        <v>0</v>
      </c>
      <c r="L348">
        <v>0</v>
      </c>
      <c r="M348">
        <v>0.02</v>
      </c>
      <c r="N348">
        <v>-0.01</v>
      </c>
      <c r="O348">
        <v>-0.26</v>
      </c>
      <c r="P348">
        <v>0</v>
      </c>
      <c r="R348">
        <v>0.4</v>
      </c>
      <c r="S348">
        <v>0.35</v>
      </c>
      <c r="T348">
        <v>0.23</v>
      </c>
      <c r="U348">
        <v>58.17</v>
      </c>
      <c r="V348">
        <v>1216.8610000000001</v>
      </c>
      <c r="X348">
        <f t="shared" si="5"/>
        <v>0.7</v>
      </c>
    </row>
    <row r="349" spans="1:24" x14ac:dyDescent="0.3">
      <c r="A349" t="s">
        <v>71</v>
      </c>
      <c r="B349">
        <v>4002</v>
      </c>
      <c r="C349" s="45">
        <v>45000</v>
      </c>
      <c r="D349">
        <v>8</v>
      </c>
      <c r="E349" t="s">
        <v>73</v>
      </c>
      <c r="F349">
        <v>48.02</v>
      </c>
      <c r="G349">
        <v>11.57</v>
      </c>
      <c r="H349">
        <v>0.22</v>
      </c>
      <c r="I349">
        <v>0.06</v>
      </c>
      <c r="J349">
        <v>0.4</v>
      </c>
      <c r="K349">
        <v>0.69</v>
      </c>
      <c r="L349">
        <v>0</v>
      </c>
      <c r="M349">
        <v>0.01</v>
      </c>
      <c r="N349">
        <v>-0.03</v>
      </c>
      <c r="O349">
        <v>-0.26</v>
      </c>
      <c r="P349">
        <v>0</v>
      </c>
      <c r="R349">
        <v>0.4</v>
      </c>
      <c r="S349">
        <v>0.35</v>
      </c>
      <c r="T349">
        <v>0.23</v>
      </c>
      <c r="U349">
        <v>61.66</v>
      </c>
      <c r="V349">
        <v>1314.0160000000001</v>
      </c>
      <c r="X349">
        <f t="shared" si="5"/>
        <v>1.37</v>
      </c>
    </row>
    <row r="350" spans="1:24" x14ac:dyDescent="0.3">
      <c r="A350" t="s">
        <v>71</v>
      </c>
      <c r="B350">
        <v>4002</v>
      </c>
      <c r="C350" s="45">
        <v>45000</v>
      </c>
      <c r="D350">
        <v>9</v>
      </c>
      <c r="E350" t="s">
        <v>73</v>
      </c>
      <c r="F350">
        <v>64.849999999999994</v>
      </c>
      <c r="G350">
        <v>11.57</v>
      </c>
      <c r="H350">
        <v>0.22</v>
      </c>
      <c r="I350">
        <v>0.06</v>
      </c>
      <c r="J350">
        <v>0.39</v>
      </c>
      <c r="K350">
        <v>0.68</v>
      </c>
      <c r="L350">
        <v>0</v>
      </c>
      <c r="M350">
        <v>-0.04</v>
      </c>
      <c r="N350">
        <v>0.09</v>
      </c>
      <c r="O350">
        <v>-0.26</v>
      </c>
      <c r="P350">
        <v>0</v>
      </c>
      <c r="R350">
        <v>0.4</v>
      </c>
      <c r="S350">
        <v>0.35</v>
      </c>
      <c r="T350">
        <v>0.23</v>
      </c>
      <c r="U350">
        <v>78.540000000000006</v>
      </c>
      <c r="V350">
        <v>1357.97</v>
      </c>
      <c r="X350">
        <f t="shared" si="5"/>
        <v>1.35</v>
      </c>
    </row>
    <row r="351" spans="1:24" x14ac:dyDescent="0.3">
      <c r="A351" t="s">
        <v>71</v>
      </c>
      <c r="B351">
        <v>4002</v>
      </c>
      <c r="C351" s="45">
        <v>45000</v>
      </c>
      <c r="D351">
        <v>10</v>
      </c>
      <c r="E351" t="s">
        <v>73</v>
      </c>
      <c r="F351">
        <v>45.24</v>
      </c>
      <c r="G351">
        <v>11.57</v>
      </c>
      <c r="H351">
        <v>0.22</v>
      </c>
      <c r="I351">
        <v>0.06</v>
      </c>
      <c r="J351">
        <v>0.56000000000000005</v>
      </c>
      <c r="K351">
        <v>0.69</v>
      </c>
      <c r="L351">
        <v>0</v>
      </c>
      <c r="M351">
        <v>-0.11</v>
      </c>
      <c r="N351">
        <v>-0.02</v>
      </c>
      <c r="O351">
        <v>-0.26</v>
      </c>
      <c r="P351">
        <v>0</v>
      </c>
      <c r="R351">
        <v>0.4</v>
      </c>
      <c r="S351">
        <v>0.35</v>
      </c>
      <c r="T351">
        <v>0.23</v>
      </c>
      <c r="U351">
        <v>58.93</v>
      </c>
      <c r="V351">
        <v>1359.97</v>
      </c>
      <c r="X351">
        <f t="shared" si="5"/>
        <v>1.53</v>
      </c>
    </row>
    <row r="352" spans="1:24" x14ac:dyDescent="0.3">
      <c r="A352" t="s">
        <v>71</v>
      </c>
      <c r="B352">
        <v>4002</v>
      </c>
      <c r="C352" s="45">
        <v>45000</v>
      </c>
      <c r="D352">
        <v>11</v>
      </c>
      <c r="E352" t="s">
        <v>73</v>
      </c>
      <c r="F352">
        <v>43.93</v>
      </c>
      <c r="G352">
        <v>11.57</v>
      </c>
      <c r="H352">
        <v>0.22</v>
      </c>
      <c r="I352">
        <v>0.06</v>
      </c>
      <c r="J352">
        <v>0.14000000000000001</v>
      </c>
      <c r="K352">
        <v>0.7</v>
      </c>
      <c r="L352">
        <v>0.06</v>
      </c>
      <c r="M352">
        <v>-0.06</v>
      </c>
      <c r="N352">
        <v>0.02</v>
      </c>
      <c r="O352">
        <v>-0.26</v>
      </c>
      <c r="P352">
        <v>0</v>
      </c>
      <c r="R352">
        <v>0.4</v>
      </c>
      <c r="S352">
        <v>0.35</v>
      </c>
      <c r="T352">
        <v>0.23</v>
      </c>
      <c r="U352">
        <v>57.36</v>
      </c>
      <c r="V352">
        <v>1348.874</v>
      </c>
      <c r="X352">
        <f t="shared" si="5"/>
        <v>1.1800000000000002</v>
      </c>
    </row>
    <row r="353" spans="1:24" x14ac:dyDescent="0.3">
      <c r="A353" t="s">
        <v>71</v>
      </c>
      <c r="B353">
        <v>4002</v>
      </c>
      <c r="C353" s="45">
        <v>45000</v>
      </c>
      <c r="D353">
        <v>12</v>
      </c>
      <c r="E353" t="s">
        <v>73</v>
      </c>
      <c r="F353">
        <v>33.630000000000003</v>
      </c>
      <c r="G353">
        <v>11.57</v>
      </c>
      <c r="H353">
        <v>0.22</v>
      </c>
      <c r="I353">
        <v>0.06</v>
      </c>
      <c r="J353">
        <v>0.09</v>
      </c>
      <c r="K353">
        <v>0.68</v>
      </c>
      <c r="L353">
        <v>0</v>
      </c>
      <c r="M353">
        <v>-0.01</v>
      </c>
      <c r="N353">
        <v>-0.02</v>
      </c>
      <c r="O353">
        <v>-0.26</v>
      </c>
      <c r="P353">
        <v>0</v>
      </c>
      <c r="R353">
        <v>0.4</v>
      </c>
      <c r="S353">
        <v>0.35</v>
      </c>
      <c r="T353">
        <v>0.23</v>
      </c>
      <c r="U353">
        <v>46.94</v>
      </c>
      <c r="V353">
        <v>1346.759</v>
      </c>
      <c r="X353">
        <f t="shared" si="5"/>
        <v>1.05</v>
      </c>
    </row>
    <row r="354" spans="1:24" x14ac:dyDescent="0.3">
      <c r="A354" t="s">
        <v>71</v>
      </c>
      <c r="B354">
        <v>4002</v>
      </c>
      <c r="C354" s="45">
        <v>45000</v>
      </c>
      <c r="D354">
        <v>13</v>
      </c>
      <c r="E354" t="s">
        <v>73</v>
      </c>
      <c r="F354">
        <v>29.61</v>
      </c>
      <c r="G354">
        <v>11.57</v>
      </c>
      <c r="H354">
        <v>0.22</v>
      </c>
      <c r="I354">
        <v>0.06</v>
      </c>
      <c r="J354">
        <v>0.08</v>
      </c>
      <c r="K354">
        <v>0.73</v>
      </c>
      <c r="L354">
        <v>0</v>
      </c>
      <c r="M354">
        <v>-0.01</v>
      </c>
      <c r="N354">
        <v>-7.0000000000000007E-2</v>
      </c>
      <c r="O354">
        <v>-0.26</v>
      </c>
      <c r="P354">
        <v>0</v>
      </c>
      <c r="R354">
        <v>0.4</v>
      </c>
      <c r="S354">
        <v>0.35</v>
      </c>
      <c r="T354">
        <v>0.23</v>
      </c>
      <c r="U354">
        <v>42.91</v>
      </c>
      <c r="V354">
        <v>1331.1880000000001</v>
      </c>
      <c r="X354">
        <f t="shared" si="5"/>
        <v>1.0900000000000001</v>
      </c>
    </row>
    <row r="355" spans="1:24" x14ac:dyDescent="0.3">
      <c r="A355" t="s">
        <v>71</v>
      </c>
      <c r="B355">
        <v>4002</v>
      </c>
      <c r="C355" s="45">
        <v>45000</v>
      </c>
      <c r="D355">
        <v>14</v>
      </c>
      <c r="E355" t="s">
        <v>73</v>
      </c>
      <c r="F355">
        <v>28.97</v>
      </c>
      <c r="G355">
        <v>11.57</v>
      </c>
      <c r="H355">
        <v>0.22</v>
      </c>
      <c r="I355">
        <v>0.06</v>
      </c>
      <c r="J355">
        <v>0.04</v>
      </c>
      <c r="K355">
        <v>0.73</v>
      </c>
      <c r="L355">
        <v>0</v>
      </c>
      <c r="M355">
        <v>-0.03</v>
      </c>
      <c r="N355">
        <v>-0.05</v>
      </c>
      <c r="O355">
        <v>-0.26</v>
      </c>
      <c r="P355">
        <v>0</v>
      </c>
      <c r="R355">
        <v>0.4</v>
      </c>
      <c r="S355">
        <v>0.35</v>
      </c>
      <c r="T355">
        <v>0.23</v>
      </c>
      <c r="U355">
        <v>42.23</v>
      </c>
      <c r="V355">
        <v>1313.327</v>
      </c>
      <c r="X355">
        <f t="shared" si="5"/>
        <v>1.05</v>
      </c>
    </row>
    <row r="356" spans="1:24" x14ac:dyDescent="0.3">
      <c r="A356" t="s">
        <v>71</v>
      </c>
      <c r="B356">
        <v>4002</v>
      </c>
      <c r="C356" s="45">
        <v>45000</v>
      </c>
      <c r="D356">
        <v>15</v>
      </c>
      <c r="E356" t="s">
        <v>73</v>
      </c>
      <c r="F356">
        <v>28.57</v>
      </c>
      <c r="G356">
        <v>11.57</v>
      </c>
      <c r="H356">
        <v>0.22</v>
      </c>
      <c r="I356">
        <v>0.06</v>
      </c>
      <c r="J356">
        <v>0.03</v>
      </c>
      <c r="K356">
        <v>0.74</v>
      </c>
      <c r="L356">
        <v>0</v>
      </c>
      <c r="M356">
        <v>0.02</v>
      </c>
      <c r="N356">
        <v>-0.05</v>
      </c>
      <c r="O356">
        <v>-0.26</v>
      </c>
      <c r="P356">
        <v>0</v>
      </c>
      <c r="R356">
        <v>0.4</v>
      </c>
      <c r="S356">
        <v>0.35</v>
      </c>
      <c r="T356">
        <v>0.23</v>
      </c>
      <c r="U356">
        <v>41.88</v>
      </c>
      <c r="V356">
        <v>1316.5619999999999</v>
      </c>
      <c r="X356">
        <f t="shared" si="5"/>
        <v>1.05</v>
      </c>
    </row>
    <row r="357" spans="1:24" x14ac:dyDescent="0.3">
      <c r="A357" t="s">
        <v>71</v>
      </c>
      <c r="B357">
        <v>4002</v>
      </c>
      <c r="C357" s="45">
        <v>45000</v>
      </c>
      <c r="D357">
        <v>16</v>
      </c>
      <c r="E357" t="s">
        <v>73</v>
      </c>
      <c r="F357">
        <v>28.18</v>
      </c>
      <c r="G357">
        <v>11.57</v>
      </c>
      <c r="H357">
        <v>0.22</v>
      </c>
      <c r="I357">
        <v>0.06</v>
      </c>
      <c r="J357">
        <v>0.03</v>
      </c>
      <c r="K357">
        <v>0.73</v>
      </c>
      <c r="L357">
        <v>0</v>
      </c>
      <c r="M357">
        <v>-0.01</v>
      </c>
      <c r="N357">
        <v>-0.04</v>
      </c>
      <c r="O357">
        <v>-0.26</v>
      </c>
      <c r="P357">
        <v>0</v>
      </c>
      <c r="R357">
        <v>0.4</v>
      </c>
      <c r="S357">
        <v>0.35</v>
      </c>
      <c r="T357">
        <v>0.23</v>
      </c>
      <c r="U357">
        <v>41.46</v>
      </c>
      <c r="V357">
        <v>1311.662</v>
      </c>
      <c r="X357">
        <f t="shared" si="5"/>
        <v>1.04</v>
      </c>
    </row>
    <row r="358" spans="1:24" x14ac:dyDescent="0.3">
      <c r="A358" t="s">
        <v>71</v>
      </c>
      <c r="B358">
        <v>4002</v>
      </c>
      <c r="C358" s="45">
        <v>45000</v>
      </c>
      <c r="D358">
        <v>17</v>
      </c>
      <c r="E358" t="s">
        <v>73</v>
      </c>
      <c r="F358">
        <v>32.03</v>
      </c>
      <c r="G358">
        <v>11.57</v>
      </c>
      <c r="H358">
        <v>0.22</v>
      </c>
      <c r="I358">
        <v>0.06</v>
      </c>
      <c r="J358">
        <v>0.06</v>
      </c>
      <c r="K358">
        <v>0.72</v>
      </c>
      <c r="L358">
        <v>0</v>
      </c>
      <c r="M358">
        <v>-0.03</v>
      </c>
      <c r="N358">
        <v>-0.08</v>
      </c>
      <c r="O358">
        <v>-0.26</v>
      </c>
      <c r="P358">
        <v>0</v>
      </c>
      <c r="R358">
        <v>0.4</v>
      </c>
      <c r="S358">
        <v>0.35</v>
      </c>
      <c r="T358">
        <v>0.23</v>
      </c>
      <c r="U358">
        <v>45.27</v>
      </c>
      <c r="V358">
        <v>1341.971</v>
      </c>
      <c r="X358">
        <f t="shared" si="5"/>
        <v>1.06</v>
      </c>
    </row>
    <row r="359" spans="1:24" x14ac:dyDescent="0.3">
      <c r="A359" t="s">
        <v>71</v>
      </c>
      <c r="B359">
        <v>4002</v>
      </c>
      <c r="C359" s="45">
        <v>45000</v>
      </c>
      <c r="D359">
        <v>18</v>
      </c>
      <c r="E359" t="s">
        <v>73</v>
      </c>
      <c r="F359">
        <v>33.76</v>
      </c>
      <c r="G359">
        <v>11.57</v>
      </c>
      <c r="H359">
        <v>0.22</v>
      </c>
      <c r="I359">
        <v>0.06</v>
      </c>
      <c r="J359">
        <v>0.06</v>
      </c>
      <c r="K359">
        <v>0.68</v>
      </c>
      <c r="L359">
        <v>0</v>
      </c>
      <c r="M359">
        <v>-0.05</v>
      </c>
      <c r="N359">
        <v>-0.06</v>
      </c>
      <c r="O359">
        <v>-0.26</v>
      </c>
      <c r="P359">
        <v>0</v>
      </c>
      <c r="R359">
        <v>0.4</v>
      </c>
      <c r="S359">
        <v>0.35</v>
      </c>
      <c r="T359">
        <v>0.23</v>
      </c>
      <c r="U359">
        <v>46.96</v>
      </c>
      <c r="V359">
        <v>1406.8779999999999</v>
      </c>
      <c r="X359">
        <f t="shared" si="5"/>
        <v>1.02</v>
      </c>
    </row>
    <row r="360" spans="1:24" x14ac:dyDescent="0.3">
      <c r="A360" t="s">
        <v>71</v>
      </c>
      <c r="B360">
        <v>4002</v>
      </c>
      <c r="C360" s="45">
        <v>45000</v>
      </c>
      <c r="D360">
        <v>19</v>
      </c>
      <c r="E360" t="s">
        <v>73</v>
      </c>
      <c r="F360">
        <v>49.7</v>
      </c>
      <c r="G360">
        <v>11.57</v>
      </c>
      <c r="H360">
        <v>0.22</v>
      </c>
      <c r="I360">
        <v>0.06</v>
      </c>
      <c r="J360">
        <v>0.25</v>
      </c>
      <c r="K360">
        <v>0.66</v>
      </c>
      <c r="L360">
        <v>0.02</v>
      </c>
      <c r="M360">
        <v>0.08</v>
      </c>
      <c r="N360">
        <v>-0.13</v>
      </c>
      <c r="O360">
        <v>-0.26</v>
      </c>
      <c r="P360">
        <v>0</v>
      </c>
      <c r="R360">
        <v>0.4</v>
      </c>
      <c r="S360">
        <v>0.35</v>
      </c>
      <c r="T360">
        <v>0.23</v>
      </c>
      <c r="U360">
        <v>63.15</v>
      </c>
      <c r="V360">
        <v>1446.1780000000001</v>
      </c>
      <c r="X360">
        <f t="shared" si="5"/>
        <v>1.21</v>
      </c>
    </row>
    <row r="361" spans="1:24" x14ac:dyDescent="0.3">
      <c r="A361" t="s">
        <v>71</v>
      </c>
      <c r="B361">
        <v>4002</v>
      </c>
      <c r="C361" s="45">
        <v>45000</v>
      </c>
      <c r="D361">
        <v>20</v>
      </c>
      <c r="E361" t="s">
        <v>73</v>
      </c>
      <c r="F361">
        <v>59.53</v>
      </c>
      <c r="G361">
        <v>11.57</v>
      </c>
      <c r="H361">
        <v>0.22</v>
      </c>
      <c r="I361">
        <v>0.06</v>
      </c>
      <c r="J361">
        <v>0.12</v>
      </c>
      <c r="K361">
        <v>0.64</v>
      </c>
      <c r="L361">
        <v>7.0000000000000007E-2</v>
      </c>
      <c r="M361">
        <v>0.01</v>
      </c>
      <c r="N361">
        <v>-7.0000000000000007E-2</v>
      </c>
      <c r="O361">
        <v>-0.26</v>
      </c>
      <c r="P361">
        <v>0</v>
      </c>
      <c r="R361">
        <v>0.4</v>
      </c>
      <c r="S361">
        <v>0.35</v>
      </c>
      <c r="T361">
        <v>0.23</v>
      </c>
      <c r="U361">
        <v>72.87</v>
      </c>
      <c r="V361">
        <v>1462.568</v>
      </c>
      <c r="X361">
        <f t="shared" si="5"/>
        <v>1.1100000000000001</v>
      </c>
    </row>
    <row r="362" spans="1:24" x14ac:dyDescent="0.3">
      <c r="A362" t="s">
        <v>71</v>
      </c>
      <c r="B362">
        <v>4002</v>
      </c>
      <c r="C362" s="45">
        <v>45000</v>
      </c>
      <c r="D362">
        <v>21</v>
      </c>
      <c r="E362" t="s">
        <v>73</v>
      </c>
      <c r="F362">
        <v>37.76</v>
      </c>
      <c r="G362">
        <v>11.57</v>
      </c>
      <c r="H362">
        <v>0.22</v>
      </c>
      <c r="I362">
        <v>0.06</v>
      </c>
      <c r="J362">
        <v>7.0000000000000007E-2</v>
      </c>
      <c r="K362">
        <v>0.66</v>
      </c>
      <c r="L362">
        <v>0</v>
      </c>
      <c r="M362">
        <v>-0.04</v>
      </c>
      <c r="N362">
        <v>-7.0000000000000007E-2</v>
      </c>
      <c r="O362">
        <v>-0.26</v>
      </c>
      <c r="P362">
        <v>0</v>
      </c>
      <c r="R362">
        <v>0.4</v>
      </c>
      <c r="S362">
        <v>0.35</v>
      </c>
      <c r="T362">
        <v>0.23</v>
      </c>
      <c r="U362">
        <v>50.95</v>
      </c>
      <c r="V362">
        <v>1409.5650000000001</v>
      </c>
      <c r="X362">
        <f t="shared" si="5"/>
        <v>1.01</v>
      </c>
    </row>
    <row r="363" spans="1:24" x14ac:dyDescent="0.3">
      <c r="A363" t="s">
        <v>71</v>
      </c>
      <c r="B363">
        <v>4002</v>
      </c>
      <c r="C363" s="45">
        <v>45000</v>
      </c>
      <c r="D363">
        <v>22</v>
      </c>
      <c r="E363" t="s">
        <v>73</v>
      </c>
      <c r="F363">
        <v>40.99</v>
      </c>
      <c r="G363">
        <v>11.57</v>
      </c>
      <c r="H363">
        <v>0.22</v>
      </c>
      <c r="I363">
        <v>0.06</v>
      </c>
      <c r="J363">
        <v>0.14000000000000001</v>
      </c>
      <c r="K363">
        <v>0.7</v>
      </c>
      <c r="L363">
        <v>0</v>
      </c>
      <c r="M363">
        <v>-0.02</v>
      </c>
      <c r="N363">
        <v>0.01</v>
      </c>
      <c r="O363">
        <v>-0.26</v>
      </c>
      <c r="P363">
        <v>0</v>
      </c>
      <c r="R363">
        <v>0.4</v>
      </c>
      <c r="S363">
        <v>0.35</v>
      </c>
      <c r="T363">
        <v>0.23</v>
      </c>
      <c r="U363">
        <v>54.39</v>
      </c>
      <c r="V363">
        <v>1318.94</v>
      </c>
      <c r="X363">
        <f t="shared" si="5"/>
        <v>1.1200000000000001</v>
      </c>
    </row>
    <row r="364" spans="1:24" x14ac:dyDescent="0.3">
      <c r="A364" t="s">
        <v>71</v>
      </c>
      <c r="B364">
        <v>4002</v>
      </c>
      <c r="C364" s="45">
        <v>45000</v>
      </c>
      <c r="D364">
        <v>23</v>
      </c>
      <c r="E364" t="s">
        <v>73</v>
      </c>
      <c r="F364">
        <v>29.24</v>
      </c>
      <c r="G364">
        <v>11.57</v>
      </c>
      <c r="H364">
        <v>0.22</v>
      </c>
      <c r="I364">
        <v>0.06</v>
      </c>
      <c r="J364">
        <v>0.2</v>
      </c>
      <c r="K364">
        <v>0.76</v>
      </c>
      <c r="L364">
        <v>0</v>
      </c>
      <c r="M364">
        <v>-0.01</v>
      </c>
      <c r="N364">
        <v>-0.08</v>
      </c>
      <c r="O364">
        <v>-0.26</v>
      </c>
      <c r="P364">
        <v>0</v>
      </c>
      <c r="R364">
        <v>0.4</v>
      </c>
      <c r="S364">
        <v>0.35</v>
      </c>
      <c r="T364">
        <v>0.23</v>
      </c>
      <c r="U364">
        <v>42.68</v>
      </c>
      <c r="V364">
        <v>1216.3969999999999</v>
      </c>
      <c r="X364">
        <f t="shared" si="5"/>
        <v>1.24</v>
      </c>
    </row>
    <row r="365" spans="1:24" x14ac:dyDescent="0.3">
      <c r="A365" t="s">
        <v>71</v>
      </c>
      <c r="B365">
        <v>4002</v>
      </c>
      <c r="C365" s="45">
        <v>45000</v>
      </c>
      <c r="D365">
        <v>24</v>
      </c>
      <c r="E365" t="s">
        <v>72</v>
      </c>
      <c r="F365">
        <v>28.85</v>
      </c>
      <c r="G365">
        <v>11.57</v>
      </c>
      <c r="H365">
        <v>0.22</v>
      </c>
      <c r="I365">
        <v>0.06</v>
      </c>
      <c r="J365">
        <v>0.28999999999999998</v>
      </c>
      <c r="K365">
        <v>0</v>
      </c>
      <c r="L365">
        <v>0</v>
      </c>
      <c r="M365">
        <v>-0.03</v>
      </c>
      <c r="N365">
        <v>-0.17</v>
      </c>
      <c r="O365">
        <v>-0.26</v>
      </c>
      <c r="P365">
        <v>0</v>
      </c>
      <c r="R365">
        <v>0.4</v>
      </c>
      <c r="S365">
        <v>0.35</v>
      </c>
      <c r="T365">
        <v>0.23</v>
      </c>
      <c r="U365">
        <v>41.51</v>
      </c>
      <c r="V365">
        <v>1140.354</v>
      </c>
      <c r="X365">
        <f t="shared" si="5"/>
        <v>0.57000000000000006</v>
      </c>
    </row>
    <row r="366" spans="1:24" x14ac:dyDescent="0.3">
      <c r="A366" t="s">
        <v>71</v>
      </c>
      <c r="B366">
        <v>4002</v>
      </c>
      <c r="C366" s="45">
        <v>45001</v>
      </c>
      <c r="D366">
        <v>1</v>
      </c>
      <c r="E366" t="s">
        <v>72</v>
      </c>
      <c r="F366">
        <v>28.92</v>
      </c>
      <c r="G366">
        <v>11.57</v>
      </c>
      <c r="H366">
        <v>0.23</v>
      </c>
      <c r="I366">
        <v>0.06</v>
      </c>
      <c r="J366">
        <v>0.04</v>
      </c>
      <c r="K366">
        <v>0</v>
      </c>
      <c r="L366">
        <v>0</v>
      </c>
      <c r="M366">
        <v>-0.03</v>
      </c>
      <c r="N366">
        <v>-0.19</v>
      </c>
      <c r="O366">
        <v>-0.26</v>
      </c>
      <c r="P366">
        <v>0</v>
      </c>
      <c r="R366">
        <v>0.4</v>
      </c>
      <c r="S366">
        <v>0.35</v>
      </c>
      <c r="T366">
        <v>0.23</v>
      </c>
      <c r="U366">
        <v>41.32</v>
      </c>
      <c r="V366">
        <v>1088.7929999999999</v>
      </c>
      <c r="X366">
        <f t="shared" si="5"/>
        <v>0.33</v>
      </c>
    </row>
    <row r="367" spans="1:24" x14ac:dyDescent="0.3">
      <c r="A367" t="s">
        <v>71</v>
      </c>
      <c r="B367">
        <v>4002</v>
      </c>
      <c r="C367" s="45">
        <v>45001</v>
      </c>
      <c r="D367">
        <v>2</v>
      </c>
      <c r="E367" t="s">
        <v>72</v>
      </c>
      <c r="F367">
        <v>31.5</v>
      </c>
      <c r="G367">
        <v>11.57</v>
      </c>
      <c r="H367">
        <v>0.23</v>
      </c>
      <c r="I367">
        <v>0.06</v>
      </c>
      <c r="J367">
        <v>0.22</v>
      </c>
      <c r="K367">
        <v>0</v>
      </c>
      <c r="L367">
        <v>0</v>
      </c>
      <c r="M367">
        <v>0.02</v>
      </c>
      <c r="N367">
        <v>-0.11</v>
      </c>
      <c r="O367">
        <v>-0.26</v>
      </c>
      <c r="P367">
        <v>0</v>
      </c>
      <c r="R367">
        <v>0.4</v>
      </c>
      <c r="S367">
        <v>0.35</v>
      </c>
      <c r="T367">
        <v>0.23</v>
      </c>
      <c r="U367">
        <v>44.21</v>
      </c>
      <c r="V367">
        <v>1051.1479999999999</v>
      </c>
      <c r="X367">
        <f t="shared" si="5"/>
        <v>0.51</v>
      </c>
    </row>
    <row r="368" spans="1:24" x14ac:dyDescent="0.3">
      <c r="A368" t="s">
        <v>71</v>
      </c>
      <c r="B368">
        <v>4002</v>
      </c>
      <c r="C368" s="45">
        <v>45001</v>
      </c>
      <c r="D368">
        <v>3</v>
      </c>
      <c r="E368" t="s">
        <v>72</v>
      </c>
      <c r="F368">
        <v>32.32</v>
      </c>
      <c r="G368">
        <v>11.57</v>
      </c>
      <c r="H368">
        <v>0.23</v>
      </c>
      <c r="I368">
        <v>0.06</v>
      </c>
      <c r="J368">
        <v>0.27</v>
      </c>
      <c r="K368">
        <v>0</v>
      </c>
      <c r="L368">
        <v>0</v>
      </c>
      <c r="M368">
        <v>-0.02</v>
      </c>
      <c r="N368">
        <v>-0.13</v>
      </c>
      <c r="O368">
        <v>-0.26</v>
      </c>
      <c r="P368">
        <v>0</v>
      </c>
      <c r="R368">
        <v>0.4</v>
      </c>
      <c r="S368">
        <v>0.35</v>
      </c>
      <c r="T368">
        <v>0.23</v>
      </c>
      <c r="U368">
        <v>45.02</v>
      </c>
      <c r="V368">
        <v>1053.01</v>
      </c>
      <c r="X368">
        <f t="shared" si="5"/>
        <v>0.56000000000000005</v>
      </c>
    </row>
    <row r="369" spans="1:24" x14ac:dyDescent="0.3">
      <c r="A369" t="s">
        <v>71</v>
      </c>
      <c r="B369">
        <v>4002</v>
      </c>
      <c r="C369" s="45">
        <v>45001</v>
      </c>
      <c r="D369">
        <v>4</v>
      </c>
      <c r="E369" t="s">
        <v>72</v>
      </c>
      <c r="F369">
        <v>32.979999999999997</v>
      </c>
      <c r="G369">
        <v>11.57</v>
      </c>
      <c r="H369">
        <v>0.23</v>
      </c>
      <c r="I369">
        <v>0.06</v>
      </c>
      <c r="J369">
        <v>0.52</v>
      </c>
      <c r="K369">
        <v>0</v>
      </c>
      <c r="L369">
        <v>0</v>
      </c>
      <c r="M369">
        <v>-0.02</v>
      </c>
      <c r="N369">
        <v>-0.11</v>
      </c>
      <c r="O369">
        <v>-0.26</v>
      </c>
      <c r="P369">
        <v>0</v>
      </c>
      <c r="R369">
        <v>0.4</v>
      </c>
      <c r="S369">
        <v>0.35</v>
      </c>
      <c r="T369">
        <v>0.23</v>
      </c>
      <c r="U369">
        <v>45.95</v>
      </c>
      <c r="V369">
        <v>1050.1469999999999</v>
      </c>
      <c r="X369">
        <f t="shared" si="5"/>
        <v>0.81</v>
      </c>
    </row>
    <row r="370" spans="1:24" x14ac:dyDescent="0.3">
      <c r="A370" t="s">
        <v>71</v>
      </c>
      <c r="B370">
        <v>4002</v>
      </c>
      <c r="C370" s="45">
        <v>45001</v>
      </c>
      <c r="D370">
        <v>5</v>
      </c>
      <c r="E370" t="s">
        <v>72</v>
      </c>
      <c r="F370">
        <v>31.82</v>
      </c>
      <c r="G370">
        <v>11.57</v>
      </c>
      <c r="H370">
        <v>0.23</v>
      </c>
      <c r="I370">
        <v>0.06</v>
      </c>
      <c r="J370">
        <v>0.05</v>
      </c>
      <c r="K370">
        <v>0</v>
      </c>
      <c r="L370">
        <v>0</v>
      </c>
      <c r="M370">
        <v>0.04</v>
      </c>
      <c r="N370">
        <v>-0.15</v>
      </c>
      <c r="O370">
        <v>-0.26</v>
      </c>
      <c r="P370">
        <v>0</v>
      </c>
      <c r="R370">
        <v>0.4</v>
      </c>
      <c r="S370">
        <v>0.35</v>
      </c>
      <c r="T370">
        <v>0.23</v>
      </c>
      <c r="U370">
        <v>44.34</v>
      </c>
      <c r="V370">
        <v>1101.873</v>
      </c>
      <c r="X370">
        <f t="shared" si="5"/>
        <v>0.34</v>
      </c>
    </row>
    <row r="371" spans="1:24" x14ac:dyDescent="0.3">
      <c r="A371" t="s">
        <v>71</v>
      </c>
      <c r="B371">
        <v>4002</v>
      </c>
      <c r="C371" s="45">
        <v>45001</v>
      </c>
      <c r="D371">
        <v>6</v>
      </c>
      <c r="E371" t="s">
        <v>72</v>
      </c>
      <c r="F371">
        <v>57.33</v>
      </c>
      <c r="G371">
        <v>11.57</v>
      </c>
      <c r="H371">
        <v>0.23</v>
      </c>
      <c r="I371">
        <v>0.06</v>
      </c>
      <c r="J371">
        <v>0.47</v>
      </c>
      <c r="K371">
        <v>0</v>
      </c>
      <c r="L371">
        <v>0.22</v>
      </c>
      <c r="M371">
        <v>0.01</v>
      </c>
      <c r="N371">
        <v>0.16</v>
      </c>
      <c r="O371">
        <v>-0.26</v>
      </c>
      <c r="P371">
        <v>0</v>
      </c>
      <c r="R371">
        <v>0.4</v>
      </c>
      <c r="S371">
        <v>0.35</v>
      </c>
      <c r="T371">
        <v>0.23</v>
      </c>
      <c r="U371">
        <v>70.77</v>
      </c>
      <c r="V371">
        <v>1202.0840000000001</v>
      </c>
      <c r="X371">
        <f t="shared" si="5"/>
        <v>0.98</v>
      </c>
    </row>
    <row r="372" spans="1:24" x14ac:dyDescent="0.3">
      <c r="A372" t="s">
        <v>71</v>
      </c>
      <c r="B372">
        <v>4002</v>
      </c>
      <c r="C372" s="45">
        <v>45001</v>
      </c>
      <c r="D372">
        <v>7</v>
      </c>
      <c r="E372" t="s">
        <v>72</v>
      </c>
      <c r="F372">
        <v>71.62</v>
      </c>
      <c r="G372">
        <v>11.57</v>
      </c>
      <c r="H372">
        <v>0.23</v>
      </c>
      <c r="I372">
        <v>0.06</v>
      </c>
      <c r="J372">
        <v>0.73</v>
      </c>
      <c r="K372">
        <v>0</v>
      </c>
      <c r="L372">
        <v>0</v>
      </c>
      <c r="M372">
        <v>0.09</v>
      </c>
      <c r="N372">
        <v>-0.3</v>
      </c>
      <c r="O372">
        <v>-0.26</v>
      </c>
      <c r="P372">
        <v>0</v>
      </c>
      <c r="R372">
        <v>0.4</v>
      </c>
      <c r="S372">
        <v>0.35</v>
      </c>
      <c r="T372">
        <v>0.23</v>
      </c>
      <c r="U372">
        <v>84.72</v>
      </c>
      <c r="V372">
        <v>1340.5129999999999</v>
      </c>
      <c r="X372">
        <f t="shared" si="5"/>
        <v>1.02</v>
      </c>
    </row>
    <row r="373" spans="1:24" x14ac:dyDescent="0.3">
      <c r="A373" t="s">
        <v>71</v>
      </c>
      <c r="B373">
        <v>4002</v>
      </c>
      <c r="C373" s="45">
        <v>45001</v>
      </c>
      <c r="D373">
        <v>8</v>
      </c>
      <c r="E373" t="s">
        <v>73</v>
      </c>
      <c r="F373">
        <v>59.78</v>
      </c>
      <c r="G373">
        <v>11.57</v>
      </c>
      <c r="H373">
        <v>0.23</v>
      </c>
      <c r="I373">
        <v>0.06</v>
      </c>
      <c r="J373">
        <v>0.79</v>
      </c>
      <c r="K373">
        <v>0.69</v>
      </c>
      <c r="L373">
        <v>0</v>
      </c>
      <c r="M373">
        <v>0.01</v>
      </c>
      <c r="N373">
        <v>-0.25</v>
      </c>
      <c r="O373">
        <v>-0.26</v>
      </c>
      <c r="P373">
        <v>0</v>
      </c>
      <c r="R373">
        <v>0.4</v>
      </c>
      <c r="S373">
        <v>0.35</v>
      </c>
      <c r="T373">
        <v>0.23</v>
      </c>
      <c r="U373">
        <v>73.599999999999994</v>
      </c>
      <c r="V373">
        <v>1410.126</v>
      </c>
      <c r="X373">
        <f t="shared" si="5"/>
        <v>1.77</v>
      </c>
    </row>
    <row r="374" spans="1:24" x14ac:dyDescent="0.3">
      <c r="A374" t="s">
        <v>71</v>
      </c>
      <c r="B374">
        <v>4002</v>
      </c>
      <c r="C374" s="45">
        <v>45001</v>
      </c>
      <c r="D374">
        <v>9</v>
      </c>
      <c r="E374" t="s">
        <v>73</v>
      </c>
      <c r="F374">
        <v>41.57</v>
      </c>
      <c r="G374">
        <v>11.57</v>
      </c>
      <c r="H374">
        <v>0.23</v>
      </c>
      <c r="I374">
        <v>0.06</v>
      </c>
      <c r="J374">
        <v>0.28999999999999998</v>
      </c>
      <c r="K374">
        <v>0.67</v>
      </c>
      <c r="L374">
        <v>0</v>
      </c>
      <c r="M374">
        <v>0.01</v>
      </c>
      <c r="N374">
        <v>-0.06</v>
      </c>
      <c r="O374">
        <v>-0.26</v>
      </c>
      <c r="P374">
        <v>0</v>
      </c>
      <c r="R374">
        <v>0.4</v>
      </c>
      <c r="S374">
        <v>0.35</v>
      </c>
      <c r="T374">
        <v>0.23</v>
      </c>
      <c r="U374">
        <v>55.06</v>
      </c>
      <c r="V374">
        <v>1404.6859999999999</v>
      </c>
      <c r="X374">
        <f t="shared" si="5"/>
        <v>1.25</v>
      </c>
    </row>
    <row r="375" spans="1:24" x14ac:dyDescent="0.3">
      <c r="A375" t="s">
        <v>71</v>
      </c>
      <c r="B375">
        <v>4002</v>
      </c>
      <c r="C375" s="45">
        <v>45001</v>
      </c>
      <c r="D375">
        <v>10</v>
      </c>
      <c r="E375" t="s">
        <v>73</v>
      </c>
      <c r="F375">
        <v>51.14</v>
      </c>
      <c r="G375">
        <v>11.57</v>
      </c>
      <c r="H375">
        <v>0.23</v>
      </c>
      <c r="I375">
        <v>0.06</v>
      </c>
      <c r="J375">
        <v>0.3</v>
      </c>
      <c r="K375">
        <v>0.69</v>
      </c>
      <c r="L375">
        <v>0.02</v>
      </c>
      <c r="M375">
        <v>-0.15</v>
      </c>
      <c r="N375">
        <v>-0.09</v>
      </c>
      <c r="O375">
        <v>-0.26</v>
      </c>
      <c r="P375">
        <v>0</v>
      </c>
      <c r="R375">
        <v>0.4</v>
      </c>
      <c r="S375">
        <v>0.35</v>
      </c>
      <c r="T375">
        <v>0.23</v>
      </c>
      <c r="U375">
        <v>64.489999999999995</v>
      </c>
      <c r="V375">
        <v>1395.136</v>
      </c>
      <c r="X375">
        <f t="shared" si="5"/>
        <v>1.3</v>
      </c>
    </row>
    <row r="376" spans="1:24" x14ac:dyDescent="0.3">
      <c r="A376" t="s">
        <v>71</v>
      </c>
      <c r="B376">
        <v>4002</v>
      </c>
      <c r="C376" s="45">
        <v>45001</v>
      </c>
      <c r="D376">
        <v>11</v>
      </c>
      <c r="E376" t="s">
        <v>73</v>
      </c>
      <c r="F376">
        <v>39.020000000000003</v>
      </c>
      <c r="G376">
        <v>11.57</v>
      </c>
      <c r="H376">
        <v>0.23</v>
      </c>
      <c r="I376">
        <v>0.06</v>
      </c>
      <c r="J376">
        <v>0.26</v>
      </c>
      <c r="K376">
        <v>0.71</v>
      </c>
      <c r="L376">
        <v>0</v>
      </c>
      <c r="M376">
        <v>-0.05</v>
      </c>
      <c r="N376">
        <v>0.17</v>
      </c>
      <c r="O376">
        <v>-0.26</v>
      </c>
      <c r="P376">
        <v>0</v>
      </c>
      <c r="R376">
        <v>0.4</v>
      </c>
      <c r="S376">
        <v>0.35</v>
      </c>
      <c r="T376">
        <v>0.23</v>
      </c>
      <c r="U376">
        <v>52.69</v>
      </c>
      <c r="V376">
        <v>1373.5440000000001</v>
      </c>
      <c r="X376">
        <f t="shared" si="5"/>
        <v>1.26</v>
      </c>
    </row>
    <row r="377" spans="1:24" x14ac:dyDescent="0.3">
      <c r="A377" t="s">
        <v>71</v>
      </c>
      <c r="B377">
        <v>4002</v>
      </c>
      <c r="C377" s="45">
        <v>45001</v>
      </c>
      <c r="D377">
        <v>12</v>
      </c>
      <c r="E377" t="s">
        <v>73</v>
      </c>
      <c r="F377">
        <v>27.41</v>
      </c>
      <c r="G377">
        <v>11.57</v>
      </c>
      <c r="H377">
        <v>0.23</v>
      </c>
      <c r="I377">
        <v>0.06</v>
      </c>
      <c r="J377">
        <v>7.0000000000000007E-2</v>
      </c>
      <c r="K377">
        <v>0.75</v>
      </c>
      <c r="L377">
        <v>0</v>
      </c>
      <c r="M377">
        <v>-0.01</v>
      </c>
      <c r="N377">
        <v>-0.03</v>
      </c>
      <c r="O377">
        <v>-0.26</v>
      </c>
      <c r="P377">
        <v>0</v>
      </c>
      <c r="R377">
        <v>0.4</v>
      </c>
      <c r="S377">
        <v>0.35</v>
      </c>
      <c r="T377">
        <v>0.23</v>
      </c>
      <c r="U377">
        <v>40.770000000000003</v>
      </c>
      <c r="V377">
        <v>1342.241</v>
      </c>
      <c r="X377">
        <f t="shared" si="5"/>
        <v>1.1100000000000001</v>
      </c>
    </row>
    <row r="378" spans="1:24" x14ac:dyDescent="0.3">
      <c r="A378" t="s">
        <v>71</v>
      </c>
      <c r="B378">
        <v>4002</v>
      </c>
      <c r="C378" s="45">
        <v>45001</v>
      </c>
      <c r="D378">
        <v>13</v>
      </c>
      <c r="E378" t="s">
        <v>73</v>
      </c>
      <c r="F378">
        <v>26.83</v>
      </c>
      <c r="G378">
        <v>11.57</v>
      </c>
      <c r="H378">
        <v>0.23</v>
      </c>
      <c r="I378">
        <v>0.06</v>
      </c>
      <c r="J378">
        <v>0.05</v>
      </c>
      <c r="K378">
        <v>0.77</v>
      </c>
      <c r="L378">
        <v>0</v>
      </c>
      <c r="M378">
        <v>0.01</v>
      </c>
      <c r="N378">
        <v>-0.05</v>
      </c>
      <c r="O378">
        <v>-0.26</v>
      </c>
      <c r="P378">
        <v>0</v>
      </c>
      <c r="R378">
        <v>0.4</v>
      </c>
      <c r="S378">
        <v>0.35</v>
      </c>
      <c r="T378">
        <v>0.23</v>
      </c>
      <c r="U378">
        <v>40.19</v>
      </c>
      <c r="V378">
        <v>1315.32</v>
      </c>
      <c r="X378">
        <f t="shared" si="5"/>
        <v>1.1100000000000001</v>
      </c>
    </row>
    <row r="379" spans="1:24" x14ac:dyDescent="0.3">
      <c r="A379" t="s">
        <v>71</v>
      </c>
      <c r="B379">
        <v>4002</v>
      </c>
      <c r="C379" s="45">
        <v>45001</v>
      </c>
      <c r="D379">
        <v>14</v>
      </c>
      <c r="E379" t="s">
        <v>73</v>
      </c>
      <c r="F379">
        <v>24.33</v>
      </c>
      <c r="G379">
        <v>11.57</v>
      </c>
      <c r="H379">
        <v>0.23</v>
      </c>
      <c r="I379">
        <v>0.06</v>
      </c>
      <c r="J379">
        <v>7.0000000000000007E-2</v>
      </c>
      <c r="K379">
        <v>0.8</v>
      </c>
      <c r="L379">
        <v>0</v>
      </c>
      <c r="M379">
        <v>-0.01</v>
      </c>
      <c r="N379">
        <v>-0.06</v>
      </c>
      <c r="O379">
        <v>-0.26</v>
      </c>
      <c r="P379">
        <v>0</v>
      </c>
      <c r="R379">
        <v>0.4</v>
      </c>
      <c r="S379">
        <v>0.35</v>
      </c>
      <c r="T379">
        <v>0.23</v>
      </c>
      <c r="U379">
        <v>37.71</v>
      </c>
      <c r="V379">
        <v>1311.8779999999999</v>
      </c>
      <c r="X379">
        <f t="shared" si="5"/>
        <v>1.1600000000000001</v>
      </c>
    </row>
    <row r="380" spans="1:24" x14ac:dyDescent="0.3">
      <c r="A380" t="s">
        <v>71</v>
      </c>
      <c r="B380">
        <v>4002</v>
      </c>
      <c r="C380" s="45">
        <v>45001</v>
      </c>
      <c r="D380">
        <v>15</v>
      </c>
      <c r="E380" t="s">
        <v>73</v>
      </c>
      <c r="F380">
        <v>24.93</v>
      </c>
      <c r="G380">
        <v>11.57</v>
      </c>
      <c r="H380">
        <v>0.23</v>
      </c>
      <c r="I380">
        <v>0.06</v>
      </c>
      <c r="J380">
        <v>0.04</v>
      </c>
      <c r="K380">
        <v>0.83</v>
      </c>
      <c r="L380">
        <v>0</v>
      </c>
      <c r="M380">
        <v>-0.03</v>
      </c>
      <c r="N380">
        <v>-0.06</v>
      </c>
      <c r="O380">
        <v>-0.26</v>
      </c>
      <c r="P380">
        <v>0</v>
      </c>
      <c r="R380">
        <v>0.4</v>
      </c>
      <c r="S380">
        <v>0.35</v>
      </c>
      <c r="T380">
        <v>0.23</v>
      </c>
      <c r="U380">
        <v>38.29</v>
      </c>
      <c r="V380">
        <v>1335.2460000000001</v>
      </c>
      <c r="X380">
        <f t="shared" si="5"/>
        <v>1.1599999999999999</v>
      </c>
    </row>
    <row r="381" spans="1:24" x14ac:dyDescent="0.3">
      <c r="A381" t="s">
        <v>71</v>
      </c>
      <c r="B381">
        <v>4002</v>
      </c>
      <c r="C381" s="45">
        <v>45001</v>
      </c>
      <c r="D381">
        <v>16</v>
      </c>
      <c r="E381" t="s">
        <v>73</v>
      </c>
      <c r="F381">
        <v>26.92</v>
      </c>
      <c r="G381">
        <v>11.57</v>
      </c>
      <c r="H381">
        <v>0.23</v>
      </c>
      <c r="I381">
        <v>0.06</v>
      </c>
      <c r="J381">
        <v>7.0000000000000007E-2</v>
      </c>
      <c r="K381">
        <v>0.8</v>
      </c>
      <c r="L381">
        <v>0</v>
      </c>
      <c r="M381">
        <v>0.02</v>
      </c>
      <c r="N381">
        <v>-0.05</v>
      </c>
      <c r="O381">
        <v>-0.26</v>
      </c>
      <c r="P381">
        <v>0</v>
      </c>
      <c r="R381">
        <v>0.4</v>
      </c>
      <c r="S381">
        <v>0.35</v>
      </c>
      <c r="T381">
        <v>0.23</v>
      </c>
      <c r="U381">
        <v>40.340000000000003</v>
      </c>
      <c r="V381">
        <v>1373.2429999999999</v>
      </c>
      <c r="X381">
        <f t="shared" si="5"/>
        <v>1.1600000000000001</v>
      </c>
    </row>
    <row r="382" spans="1:24" x14ac:dyDescent="0.3">
      <c r="A382" t="s">
        <v>71</v>
      </c>
      <c r="B382">
        <v>4002</v>
      </c>
      <c r="C382" s="45">
        <v>45001</v>
      </c>
      <c r="D382">
        <v>17</v>
      </c>
      <c r="E382" t="s">
        <v>73</v>
      </c>
      <c r="F382">
        <v>39.36</v>
      </c>
      <c r="G382">
        <v>11.57</v>
      </c>
      <c r="H382">
        <v>0.23</v>
      </c>
      <c r="I382">
        <v>0.06</v>
      </c>
      <c r="J382">
        <v>0.28999999999999998</v>
      </c>
      <c r="K382">
        <v>0.76</v>
      </c>
      <c r="L382">
        <v>0.3</v>
      </c>
      <c r="M382">
        <v>0.12</v>
      </c>
      <c r="N382">
        <v>0.02</v>
      </c>
      <c r="O382">
        <v>-0.26</v>
      </c>
      <c r="P382">
        <v>0</v>
      </c>
      <c r="R382">
        <v>0.4</v>
      </c>
      <c r="S382">
        <v>0.35</v>
      </c>
      <c r="T382">
        <v>0.23</v>
      </c>
      <c r="U382">
        <v>53.43</v>
      </c>
      <c r="V382">
        <v>1389.383</v>
      </c>
      <c r="X382">
        <f t="shared" si="5"/>
        <v>1.6400000000000001</v>
      </c>
    </row>
    <row r="383" spans="1:24" x14ac:dyDescent="0.3">
      <c r="A383" t="s">
        <v>71</v>
      </c>
      <c r="B383">
        <v>4002</v>
      </c>
      <c r="C383" s="45">
        <v>45001</v>
      </c>
      <c r="D383">
        <v>18</v>
      </c>
      <c r="E383" t="s">
        <v>73</v>
      </c>
      <c r="F383">
        <v>36.909999999999997</v>
      </c>
      <c r="G383">
        <v>11.57</v>
      </c>
      <c r="H383">
        <v>0.23</v>
      </c>
      <c r="I383">
        <v>0.06</v>
      </c>
      <c r="J383">
        <v>0.37</v>
      </c>
      <c r="K383">
        <v>0.73</v>
      </c>
      <c r="L383">
        <v>0.11</v>
      </c>
      <c r="M383">
        <v>0</v>
      </c>
      <c r="N383">
        <v>-0.08</v>
      </c>
      <c r="O383">
        <v>-0.26</v>
      </c>
      <c r="P383">
        <v>0</v>
      </c>
      <c r="R383">
        <v>0.4</v>
      </c>
      <c r="S383">
        <v>0.35</v>
      </c>
      <c r="T383">
        <v>0.23</v>
      </c>
      <c r="U383">
        <v>50.62</v>
      </c>
      <c r="V383">
        <v>1418.481</v>
      </c>
      <c r="X383">
        <f t="shared" si="5"/>
        <v>1.5000000000000002</v>
      </c>
    </row>
    <row r="384" spans="1:24" x14ac:dyDescent="0.3">
      <c r="A384" t="s">
        <v>71</v>
      </c>
      <c r="B384">
        <v>4002</v>
      </c>
      <c r="C384" s="45">
        <v>45001</v>
      </c>
      <c r="D384">
        <v>19</v>
      </c>
      <c r="E384" t="s">
        <v>73</v>
      </c>
      <c r="F384">
        <v>48.08</v>
      </c>
      <c r="G384">
        <v>11.57</v>
      </c>
      <c r="H384">
        <v>0.23</v>
      </c>
      <c r="I384">
        <v>0.06</v>
      </c>
      <c r="J384">
        <v>0.13</v>
      </c>
      <c r="K384">
        <v>0.71</v>
      </c>
      <c r="L384">
        <v>0.22</v>
      </c>
      <c r="M384">
        <v>-0.04</v>
      </c>
      <c r="N384">
        <v>-0.14000000000000001</v>
      </c>
      <c r="O384">
        <v>-0.26</v>
      </c>
      <c r="P384">
        <v>0</v>
      </c>
      <c r="R384">
        <v>0.4</v>
      </c>
      <c r="S384">
        <v>0.35</v>
      </c>
      <c r="T384">
        <v>0.23</v>
      </c>
      <c r="U384">
        <v>61.54</v>
      </c>
      <c r="V384">
        <v>1443.296</v>
      </c>
      <c r="X384">
        <f t="shared" si="5"/>
        <v>1.3499999999999999</v>
      </c>
    </row>
    <row r="385" spans="1:24" x14ac:dyDescent="0.3">
      <c r="A385" t="s">
        <v>71</v>
      </c>
      <c r="B385">
        <v>4002</v>
      </c>
      <c r="C385" s="45">
        <v>45001</v>
      </c>
      <c r="D385">
        <v>20</v>
      </c>
      <c r="E385" t="s">
        <v>73</v>
      </c>
      <c r="F385">
        <v>56.22</v>
      </c>
      <c r="G385">
        <v>11.57</v>
      </c>
      <c r="H385">
        <v>0.23</v>
      </c>
      <c r="I385">
        <v>0.06</v>
      </c>
      <c r="J385">
        <v>0.01</v>
      </c>
      <c r="K385">
        <v>0.69</v>
      </c>
      <c r="L385">
        <v>0.01</v>
      </c>
      <c r="M385">
        <v>0.02</v>
      </c>
      <c r="N385">
        <v>-0.17</v>
      </c>
      <c r="O385">
        <v>-0.26</v>
      </c>
      <c r="P385">
        <v>0</v>
      </c>
      <c r="R385">
        <v>0.4</v>
      </c>
      <c r="S385">
        <v>0.35</v>
      </c>
      <c r="T385">
        <v>0.23</v>
      </c>
      <c r="U385">
        <v>69.36</v>
      </c>
      <c r="V385">
        <v>1459.1679999999999</v>
      </c>
      <c r="X385">
        <f t="shared" si="5"/>
        <v>1</v>
      </c>
    </row>
    <row r="386" spans="1:24" x14ac:dyDescent="0.3">
      <c r="A386" t="s">
        <v>71</v>
      </c>
      <c r="B386">
        <v>4002</v>
      </c>
      <c r="C386" s="45">
        <v>45001</v>
      </c>
      <c r="D386">
        <v>21</v>
      </c>
      <c r="E386" t="s">
        <v>73</v>
      </c>
      <c r="F386">
        <v>56.23</v>
      </c>
      <c r="G386">
        <v>11.57</v>
      </c>
      <c r="H386">
        <v>0.23</v>
      </c>
      <c r="I386">
        <v>0.06</v>
      </c>
      <c r="J386">
        <v>0.23</v>
      </c>
      <c r="K386">
        <v>0.71</v>
      </c>
      <c r="L386">
        <v>0.01</v>
      </c>
      <c r="M386">
        <v>-0.06</v>
      </c>
      <c r="N386">
        <v>-0.14000000000000001</v>
      </c>
      <c r="O386">
        <v>-0.26</v>
      </c>
      <c r="P386">
        <v>0</v>
      </c>
      <c r="R386">
        <v>0.4</v>
      </c>
      <c r="S386">
        <v>0.35</v>
      </c>
      <c r="T386">
        <v>0.23</v>
      </c>
      <c r="U386">
        <v>69.56</v>
      </c>
      <c r="V386">
        <v>1406.8119999999999</v>
      </c>
      <c r="X386">
        <f t="shared" si="5"/>
        <v>1.24</v>
      </c>
    </row>
    <row r="387" spans="1:24" x14ac:dyDescent="0.3">
      <c r="A387" t="s">
        <v>71</v>
      </c>
      <c r="B387">
        <v>4002</v>
      </c>
      <c r="C387" s="45">
        <v>45001</v>
      </c>
      <c r="D387">
        <v>22</v>
      </c>
      <c r="E387" t="s">
        <v>73</v>
      </c>
      <c r="F387">
        <v>52.21</v>
      </c>
      <c r="G387">
        <v>11.57</v>
      </c>
      <c r="H387">
        <v>0.23</v>
      </c>
      <c r="I387">
        <v>0.06</v>
      </c>
      <c r="J387">
        <v>0.2</v>
      </c>
      <c r="K387">
        <v>0.75</v>
      </c>
      <c r="L387">
        <v>0.37</v>
      </c>
      <c r="M387">
        <v>0.04</v>
      </c>
      <c r="N387">
        <v>-0.06</v>
      </c>
      <c r="O387">
        <v>-0.26</v>
      </c>
      <c r="P387">
        <v>0</v>
      </c>
      <c r="R387">
        <v>0.4</v>
      </c>
      <c r="S387">
        <v>0.35</v>
      </c>
      <c r="T387">
        <v>0.23</v>
      </c>
      <c r="U387">
        <v>66.09</v>
      </c>
      <c r="V387">
        <v>1316.835</v>
      </c>
      <c r="X387">
        <f t="shared" si="5"/>
        <v>1.6099999999999999</v>
      </c>
    </row>
    <row r="388" spans="1:24" x14ac:dyDescent="0.3">
      <c r="A388" t="s">
        <v>71</v>
      </c>
      <c r="B388">
        <v>4002</v>
      </c>
      <c r="C388" s="45">
        <v>45001</v>
      </c>
      <c r="D388">
        <v>23</v>
      </c>
      <c r="E388" t="s">
        <v>73</v>
      </c>
      <c r="F388">
        <v>43.37</v>
      </c>
      <c r="G388">
        <v>11.57</v>
      </c>
      <c r="H388">
        <v>0.23</v>
      </c>
      <c r="I388">
        <v>0.06</v>
      </c>
      <c r="J388">
        <v>0.97</v>
      </c>
      <c r="K388">
        <v>0.81</v>
      </c>
      <c r="L388">
        <v>0.25</v>
      </c>
      <c r="M388">
        <v>0.01</v>
      </c>
      <c r="N388">
        <v>0.06</v>
      </c>
      <c r="O388">
        <v>-0.26</v>
      </c>
      <c r="P388">
        <v>0</v>
      </c>
      <c r="R388">
        <v>0.4</v>
      </c>
      <c r="S388">
        <v>0.35</v>
      </c>
      <c r="T388">
        <v>0.23</v>
      </c>
      <c r="U388">
        <v>58.05</v>
      </c>
      <c r="V388">
        <v>1208.7809999999999</v>
      </c>
      <c r="X388">
        <f t="shared" si="5"/>
        <v>2.3200000000000003</v>
      </c>
    </row>
    <row r="389" spans="1:24" x14ac:dyDescent="0.3">
      <c r="A389" t="s">
        <v>71</v>
      </c>
      <c r="B389">
        <v>4002</v>
      </c>
      <c r="C389" s="45">
        <v>45001</v>
      </c>
      <c r="D389">
        <v>24</v>
      </c>
      <c r="E389" t="s">
        <v>72</v>
      </c>
      <c r="F389">
        <v>25.7</v>
      </c>
      <c r="G389">
        <v>11.57</v>
      </c>
      <c r="H389">
        <v>0.23</v>
      </c>
      <c r="I389">
        <v>0.06</v>
      </c>
      <c r="J389">
        <v>0.52</v>
      </c>
      <c r="K389">
        <v>0</v>
      </c>
      <c r="L389">
        <v>0</v>
      </c>
      <c r="M389">
        <v>-0.03</v>
      </c>
      <c r="N389">
        <v>-0.06</v>
      </c>
      <c r="O389">
        <v>-0.26</v>
      </c>
      <c r="P389">
        <v>0</v>
      </c>
      <c r="R389">
        <v>0.4</v>
      </c>
      <c r="S389">
        <v>0.35</v>
      </c>
      <c r="T389">
        <v>0.23</v>
      </c>
      <c r="U389">
        <v>38.71</v>
      </c>
      <c r="V389">
        <v>1112.944</v>
      </c>
      <c r="X389">
        <f t="shared" si="5"/>
        <v>0.81</v>
      </c>
    </row>
    <row r="390" spans="1:24" x14ac:dyDescent="0.3">
      <c r="A390" t="s">
        <v>71</v>
      </c>
      <c r="B390">
        <v>4002</v>
      </c>
      <c r="C390" s="45">
        <v>45002</v>
      </c>
      <c r="D390">
        <v>1</v>
      </c>
      <c r="E390" t="s">
        <v>72</v>
      </c>
      <c r="F390">
        <v>26.49</v>
      </c>
      <c r="G390">
        <v>11.57</v>
      </c>
      <c r="H390">
        <v>0.19</v>
      </c>
      <c r="I390">
        <v>0.03</v>
      </c>
      <c r="J390">
        <v>0.04</v>
      </c>
      <c r="K390">
        <v>0</v>
      </c>
      <c r="L390">
        <v>0</v>
      </c>
      <c r="M390">
        <v>-7.0000000000000007E-2</v>
      </c>
      <c r="N390">
        <v>-0.03</v>
      </c>
      <c r="O390">
        <v>-0.26</v>
      </c>
      <c r="P390">
        <v>0</v>
      </c>
      <c r="R390">
        <v>0.4</v>
      </c>
      <c r="S390">
        <v>0.35</v>
      </c>
      <c r="T390">
        <v>0.23</v>
      </c>
      <c r="U390">
        <v>38.94</v>
      </c>
      <c r="V390">
        <v>1063.087</v>
      </c>
      <c r="X390">
        <f t="shared" si="5"/>
        <v>0.26</v>
      </c>
    </row>
    <row r="391" spans="1:24" x14ac:dyDescent="0.3">
      <c r="A391" t="s">
        <v>71</v>
      </c>
      <c r="B391">
        <v>4002</v>
      </c>
      <c r="C391" s="45">
        <v>45002</v>
      </c>
      <c r="D391">
        <v>2</v>
      </c>
      <c r="E391" t="s">
        <v>72</v>
      </c>
      <c r="F391">
        <v>28.44</v>
      </c>
      <c r="G391">
        <v>11.57</v>
      </c>
      <c r="H391">
        <v>0.19</v>
      </c>
      <c r="I391">
        <v>0.03</v>
      </c>
      <c r="J391">
        <v>0.28000000000000003</v>
      </c>
      <c r="K391">
        <v>0</v>
      </c>
      <c r="L391">
        <v>0</v>
      </c>
      <c r="M391">
        <v>-7.0000000000000007E-2</v>
      </c>
      <c r="N391">
        <v>-0.1</v>
      </c>
      <c r="O391">
        <v>-0.26</v>
      </c>
      <c r="P391">
        <v>0</v>
      </c>
      <c r="R391">
        <v>0.4</v>
      </c>
      <c r="S391">
        <v>0.35</v>
      </c>
      <c r="T391">
        <v>0.23</v>
      </c>
      <c r="U391">
        <v>41.06</v>
      </c>
      <c r="V391">
        <v>1031.3040000000001</v>
      </c>
      <c r="X391">
        <f t="shared" si="5"/>
        <v>0.5</v>
      </c>
    </row>
    <row r="392" spans="1:24" x14ac:dyDescent="0.3">
      <c r="A392" t="s">
        <v>71</v>
      </c>
      <c r="B392">
        <v>4002</v>
      </c>
      <c r="C392" s="45">
        <v>45002</v>
      </c>
      <c r="D392">
        <v>3</v>
      </c>
      <c r="E392" t="s">
        <v>72</v>
      </c>
      <c r="F392">
        <v>28.5</v>
      </c>
      <c r="G392">
        <v>11.57</v>
      </c>
      <c r="H392">
        <v>0.19</v>
      </c>
      <c r="I392">
        <v>0.03</v>
      </c>
      <c r="J392">
        <v>0.27</v>
      </c>
      <c r="K392">
        <v>0</v>
      </c>
      <c r="L392">
        <v>0</v>
      </c>
      <c r="M392">
        <v>-0.05</v>
      </c>
      <c r="N392">
        <v>-0.1</v>
      </c>
      <c r="O392">
        <v>-0.26</v>
      </c>
      <c r="P392">
        <v>0</v>
      </c>
      <c r="R392">
        <v>0.4</v>
      </c>
      <c r="S392">
        <v>0.35</v>
      </c>
      <c r="T392">
        <v>0.23</v>
      </c>
      <c r="U392">
        <v>41.13</v>
      </c>
      <c r="V392">
        <v>1018.533</v>
      </c>
      <c r="X392">
        <f t="shared" si="5"/>
        <v>0.49</v>
      </c>
    </row>
    <row r="393" spans="1:24" x14ac:dyDescent="0.3">
      <c r="A393" t="s">
        <v>71</v>
      </c>
      <c r="B393">
        <v>4002</v>
      </c>
      <c r="C393" s="45">
        <v>45002</v>
      </c>
      <c r="D393">
        <v>4</v>
      </c>
      <c r="E393" t="s">
        <v>72</v>
      </c>
      <c r="F393">
        <v>29.58</v>
      </c>
      <c r="G393">
        <v>11.57</v>
      </c>
      <c r="H393">
        <v>0.19</v>
      </c>
      <c r="I393">
        <v>0.03</v>
      </c>
      <c r="J393">
        <v>0.5</v>
      </c>
      <c r="K393">
        <v>0</v>
      </c>
      <c r="L393">
        <v>0</v>
      </c>
      <c r="M393">
        <v>0.01</v>
      </c>
      <c r="N393">
        <v>-0.1</v>
      </c>
      <c r="O393">
        <v>-0.26</v>
      </c>
      <c r="P393">
        <v>0</v>
      </c>
      <c r="R393">
        <v>0.4</v>
      </c>
      <c r="S393">
        <v>0.35</v>
      </c>
      <c r="T393">
        <v>0.23</v>
      </c>
      <c r="U393">
        <v>42.5</v>
      </c>
      <c r="V393">
        <v>1024.0150000000001</v>
      </c>
      <c r="X393">
        <f t="shared" ref="X393:X456" si="6">H393+I393+J393+K393+L393+P393+Q393</f>
        <v>0.72</v>
      </c>
    </row>
    <row r="394" spans="1:24" x14ac:dyDescent="0.3">
      <c r="A394" t="s">
        <v>71</v>
      </c>
      <c r="B394">
        <v>4002</v>
      </c>
      <c r="C394" s="45">
        <v>45002</v>
      </c>
      <c r="D394">
        <v>5</v>
      </c>
      <c r="E394" t="s">
        <v>72</v>
      </c>
      <c r="F394">
        <v>28.29</v>
      </c>
      <c r="G394">
        <v>11.57</v>
      </c>
      <c r="H394">
        <v>0.19</v>
      </c>
      <c r="I394">
        <v>0.03</v>
      </c>
      <c r="J394">
        <v>0.04</v>
      </c>
      <c r="K394">
        <v>0</v>
      </c>
      <c r="L394">
        <v>0</v>
      </c>
      <c r="M394">
        <v>0</v>
      </c>
      <c r="N394">
        <v>-0.04</v>
      </c>
      <c r="O394">
        <v>-0.26</v>
      </c>
      <c r="P394">
        <v>0</v>
      </c>
      <c r="R394">
        <v>0.4</v>
      </c>
      <c r="S394">
        <v>0.35</v>
      </c>
      <c r="T394">
        <v>0.23</v>
      </c>
      <c r="U394">
        <v>40.799999999999997</v>
      </c>
      <c r="V394">
        <v>1056.6690000000001</v>
      </c>
      <c r="X394">
        <f t="shared" si="6"/>
        <v>0.26</v>
      </c>
    </row>
    <row r="395" spans="1:24" x14ac:dyDescent="0.3">
      <c r="A395" t="s">
        <v>71</v>
      </c>
      <c r="B395">
        <v>4002</v>
      </c>
      <c r="C395" s="45">
        <v>45002</v>
      </c>
      <c r="D395">
        <v>6</v>
      </c>
      <c r="E395" t="s">
        <v>72</v>
      </c>
      <c r="F395">
        <v>27.19</v>
      </c>
      <c r="G395">
        <v>11.57</v>
      </c>
      <c r="H395">
        <v>0.19</v>
      </c>
      <c r="I395">
        <v>0.03</v>
      </c>
      <c r="J395">
        <v>0.14000000000000001</v>
      </c>
      <c r="K395">
        <v>0</v>
      </c>
      <c r="L395">
        <v>0</v>
      </c>
      <c r="M395">
        <v>0.03</v>
      </c>
      <c r="N395">
        <v>-0.15</v>
      </c>
      <c r="O395">
        <v>-0.26</v>
      </c>
      <c r="P395">
        <v>0</v>
      </c>
      <c r="R395">
        <v>0.4</v>
      </c>
      <c r="S395">
        <v>0.35</v>
      </c>
      <c r="T395">
        <v>0.23</v>
      </c>
      <c r="U395">
        <v>39.72</v>
      </c>
      <c r="V395">
        <v>1130.5</v>
      </c>
      <c r="X395">
        <f t="shared" si="6"/>
        <v>0.36</v>
      </c>
    </row>
    <row r="396" spans="1:24" x14ac:dyDescent="0.3">
      <c r="A396" t="s">
        <v>71</v>
      </c>
      <c r="B396">
        <v>4002</v>
      </c>
      <c r="C396" s="45">
        <v>45002</v>
      </c>
      <c r="D396">
        <v>7</v>
      </c>
      <c r="E396" t="s">
        <v>72</v>
      </c>
      <c r="F396">
        <v>41.21</v>
      </c>
      <c r="G396">
        <v>11.57</v>
      </c>
      <c r="H396">
        <v>0.19</v>
      </c>
      <c r="I396">
        <v>0.03</v>
      </c>
      <c r="J396">
        <v>0.25</v>
      </c>
      <c r="K396">
        <v>0</v>
      </c>
      <c r="L396">
        <v>0</v>
      </c>
      <c r="M396">
        <v>-0.05</v>
      </c>
      <c r="N396">
        <v>0.04</v>
      </c>
      <c r="O396">
        <v>-0.26</v>
      </c>
      <c r="P396">
        <v>0</v>
      </c>
      <c r="R396">
        <v>0.4</v>
      </c>
      <c r="S396">
        <v>0.35</v>
      </c>
      <c r="T396">
        <v>0.23</v>
      </c>
      <c r="U396">
        <v>53.96</v>
      </c>
      <c r="V396">
        <v>1277.4459999999999</v>
      </c>
      <c r="X396">
        <f t="shared" si="6"/>
        <v>0.47</v>
      </c>
    </row>
    <row r="397" spans="1:24" x14ac:dyDescent="0.3">
      <c r="A397" t="s">
        <v>71</v>
      </c>
      <c r="B397">
        <v>4002</v>
      </c>
      <c r="C397" s="45">
        <v>45002</v>
      </c>
      <c r="D397">
        <v>8</v>
      </c>
      <c r="E397" t="s">
        <v>73</v>
      </c>
      <c r="F397">
        <v>51.61</v>
      </c>
      <c r="G397">
        <v>11.57</v>
      </c>
      <c r="H397">
        <v>0.19</v>
      </c>
      <c r="I397">
        <v>0.03</v>
      </c>
      <c r="J397">
        <v>0.43</v>
      </c>
      <c r="K397">
        <v>0.72</v>
      </c>
      <c r="L397">
        <v>0.12</v>
      </c>
      <c r="M397">
        <v>-0.02</v>
      </c>
      <c r="N397">
        <v>-0.25</v>
      </c>
      <c r="O397">
        <v>-0.26</v>
      </c>
      <c r="P397">
        <v>0</v>
      </c>
      <c r="R397">
        <v>0.4</v>
      </c>
      <c r="S397">
        <v>0.35</v>
      </c>
      <c r="T397">
        <v>0.23</v>
      </c>
      <c r="U397">
        <v>65.12</v>
      </c>
      <c r="V397">
        <v>1374.7760000000001</v>
      </c>
      <c r="X397">
        <f t="shared" si="6"/>
        <v>1.4900000000000002</v>
      </c>
    </row>
    <row r="398" spans="1:24" x14ac:dyDescent="0.3">
      <c r="A398" t="s">
        <v>71</v>
      </c>
      <c r="B398">
        <v>4002</v>
      </c>
      <c r="C398" s="45">
        <v>45002</v>
      </c>
      <c r="D398">
        <v>9</v>
      </c>
      <c r="E398" t="s">
        <v>73</v>
      </c>
      <c r="F398">
        <v>47.88</v>
      </c>
      <c r="G398">
        <v>11.57</v>
      </c>
      <c r="H398">
        <v>0.19</v>
      </c>
      <c r="I398">
        <v>0.03</v>
      </c>
      <c r="J398">
        <v>0.23</v>
      </c>
      <c r="K398">
        <v>0.72</v>
      </c>
      <c r="L398">
        <v>0.21</v>
      </c>
      <c r="M398">
        <v>-0.08</v>
      </c>
      <c r="N398">
        <v>-0.15</v>
      </c>
      <c r="O398">
        <v>-0.26</v>
      </c>
      <c r="P398">
        <v>0</v>
      </c>
      <c r="R398">
        <v>0.4</v>
      </c>
      <c r="S398">
        <v>0.35</v>
      </c>
      <c r="T398">
        <v>0.23</v>
      </c>
      <c r="U398">
        <v>61.32</v>
      </c>
      <c r="V398">
        <v>1408.1420000000001</v>
      </c>
      <c r="X398">
        <f t="shared" si="6"/>
        <v>1.38</v>
      </c>
    </row>
    <row r="399" spans="1:24" x14ac:dyDescent="0.3">
      <c r="A399" t="s">
        <v>71</v>
      </c>
      <c r="B399">
        <v>4002</v>
      </c>
      <c r="C399" s="45">
        <v>45002</v>
      </c>
      <c r="D399">
        <v>10</v>
      </c>
      <c r="E399" t="s">
        <v>73</v>
      </c>
      <c r="F399">
        <v>36.68</v>
      </c>
      <c r="G399">
        <v>11.57</v>
      </c>
      <c r="H399">
        <v>0.19</v>
      </c>
      <c r="I399">
        <v>0.03</v>
      </c>
      <c r="J399">
        <v>0.23</v>
      </c>
      <c r="K399">
        <v>0.73</v>
      </c>
      <c r="L399">
        <v>0.09</v>
      </c>
      <c r="M399">
        <v>-0.09</v>
      </c>
      <c r="N399">
        <v>-0.17</v>
      </c>
      <c r="O399">
        <v>-0.26</v>
      </c>
      <c r="P399">
        <v>0</v>
      </c>
      <c r="R399">
        <v>0.4</v>
      </c>
      <c r="S399">
        <v>0.35</v>
      </c>
      <c r="T399">
        <v>0.23</v>
      </c>
      <c r="U399">
        <v>49.98</v>
      </c>
      <c r="V399">
        <v>1409.181</v>
      </c>
      <c r="X399">
        <f t="shared" si="6"/>
        <v>1.27</v>
      </c>
    </row>
    <row r="400" spans="1:24" x14ac:dyDescent="0.3">
      <c r="A400" t="s">
        <v>71</v>
      </c>
      <c r="B400">
        <v>4002</v>
      </c>
      <c r="C400" s="45">
        <v>45002</v>
      </c>
      <c r="D400">
        <v>11</v>
      </c>
      <c r="E400" t="s">
        <v>73</v>
      </c>
      <c r="F400">
        <v>37.99</v>
      </c>
      <c r="G400">
        <v>11.57</v>
      </c>
      <c r="H400">
        <v>0.19</v>
      </c>
      <c r="I400">
        <v>0.03</v>
      </c>
      <c r="J400">
        <v>0.15</v>
      </c>
      <c r="K400">
        <v>0.74</v>
      </c>
      <c r="L400">
        <v>0.21</v>
      </c>
      <c r="M400">
        <v>-7.0000000000000007E-2</v>
      </c>
      <c r="N400">
        <v>-0.06</v>
      </c>
      <c r="O400">
        <v>-0.26</v>
      </c>
      <c r="P400">
        <v>0</v>
      </c>
      <c r="R400">
        <v>0.4</v>
      </c>
      <c r="S400">
        <v>0.35</v>
      </c>
      <c r="T400">
        <v>0.23</v>
      </c>
      <c r="U400">
        <v>51.47</v>
      </c>
      <c r="V400">
        <v>1401.385</v>
      </c>
      <c r="X400">
        <f t="shared" si="6"/>
        <v>1.3199999999999998</v>
      </c>
    </row>
    <row r="401" spans="1:24" x14ac:dyDescent="0.3">
      <c r="A401" t="s">
        <v>71</v>
      </c>
      <c r="B401">
        <v>4002</v>
      </c>
      <c r="C401" s="45">
        <v>45002</v>
      </c>
      <c r="D401">
        <v>12</v>
      </c>
      <c r="E401" t="s">
        <v>73</v>
      </c>
      <c r="F401">
        <v>26.55</v>
      </c>
      <c r="G401">
        <v>11.57</v>
      </c>
      <c r="H401">
        <v>0.19</v>
      </c>
      <c r="I401">
        <v>0.03</v>
      </c>
      <c r="J401">
        <v>0.05</v>
      </c>
      <c r="K401">
        <v>0.75</v>
      </c>
      <c r="L401">
        <v>0</v>
      </c>
      <c r="M401">
        <v>-0.09</v>
      </c>
      <c r="N401">
        <v>-7.0000000000000007E-2</v>
      </c>
      <c r="O401">
        <v>-0.26</v>
      </c>
      <c r="P401">
        <v>0</v>
      </c>
      <c r="R401">
        <v>0.4</v>
      </c>
      <c r="S401">
        <v>0.35</v>
      </c>
      <c r="T401">
        <v>0.23</v>
      </c>
      <c r="U401">
        <v>39.700000000000003</v>
      </c>
      <c r="V401">
        <v>1378.116</v>
      </c>
      <c r="X401">
        <f t="shared" si="6"/>
        <v>1.02</v>
      </c>
    </row>
    <row r="402" spans="1:24" x14ac:dyDescent="0.3">
      <c r="A402" t="s">
        <v>71</v>
      </c>
      <c r="B402">
        <v>4002</v>
      </c>
      <c r="C402" s="45">
        <v>45002</v>
      </c>
      <c r="D402">
        <v>13</v>
      </c>
      <c r="E402" t="s">
        <v>73</v>
      </c>
      <c r="F402">
        <v>25.26</v>
      </c>
      <c r="G402">
        <v>11.57</v>
      </c>
      <c r="H402">
        <v>0.19</v>
      </c>
      <c r="I402">
        <v>0.03</v>
      </c>
      <c r="J402">
        <v>0.41</v>
      </c>
      <c r="K402">
        <v>0.77</v>
      </c>
      <c r="L402">
        <v>0</v>
      </c>
      <c r="M402">
        <v>-0.03</v>
      </c>
      <c r="N402">
        <v>-0.04</v>
      </c>
      <c r="O402">
        <v>-0.26</v>
      </c>
      <c r="P402">
        <v>0</v>
      </c>
      <c r="R402">
        <v>0.4</v>
      </c>
      <c r="S402">
        <v>0.35</v>
      </c>
      <c r="T402">
        <v>0.23</v>
      </c>
      <c r="U402">
        <v>38.880000000000003</v>
      </c>
      <c r="V402">
        <v>1367.6869999999999</v>
      </c>
      <c r="X402">
        <f t="shared" si="6"/>
        <v>1.4</v>
      </c>
    </row>
    <row r="403" spans="1:24" x14ac:dyDescent="0.3">
      <c r="A403" t="s">
        <v>71</v>
      </c>
      <c r="B403">
        <v>4002</v>
      </c>
      <c r="C403" s="45">
        <v>45002</v>
      </c>
      <c r="D403">
        <v>14</v>
      </c>
      <c r="E403" t="s">
        <v>73</v>
      </c>
      <c r="F403">
        <v>25.22</v>
      </c>
      <c r="G403">
        <v>11.57</v>
      </c>
      <c r="H403">
        <v>0.19</v>
      </c>
      <c r="I403">
        <v>0.03</v>
      </c>
      <c r="J403">
        <v>0.19</v>
      </c>
      <c r="K403">
        <v>0.78</v>
      </c>
      <c r="L403">
        <v>0</v>
      </c>
      <c r="M403">
        <v>-0.03</v>
      </c>
      <c r="N403">
        <v>-0.05</v>
      </c>
      <c r="O403">
        <v>-0.26</v>
      </c>
      <c r="P403">
        <v>0</v>
      </c>
      <c r="R403">
        <v>0.4</v>
      </c>
      <c r="S403">
        <v>0.35</v>
      </c>
      <c r="T403">
        <v>0.23</v>
      </c>
      <c r="U403">
        <v>38.619999999999997</v>
      </c>
      <c r="V403">
        <v>1362.7639999999999</v>
      </c>
      <c r="X403">
        <f t="shared" si="6"/>
        <v>1.19</v>
      </c>
    </row>
    <row r="404" spans="1:24" x14ac:dyDescent="0.3">
      <c r="A404" t="s">
        <v>71</v>
      </c>
      <c r="B404">
        <v>4002</v>
      </c>
      <c r="C404" s="45">
        <v>45002</v>
      </c>
      <c r="D404">
        <v>15</v>
      </c>
      <c r="E404" t="s">
        <v>73</v>
      </c>
      <c r="F404">
        <v>23.15</v>
      </c>
      <c r="G404">
        <v>11.57</v>
      </c>
      <c r="H404">
        <v>0.19</v>
      </c>
      <c r="I404">
        <v>0.03</v>
      </c>
      <c r="J404">
        <v>7.0000000000000007E-2</v>
      </c>
      <c r="K404">
        <v>0.8</v>
      </c>
      <c r="L404">
        <v>0</v>
      </c>
      <c r="M404">
        <v>-0.01</v>
      </c>
      <c r="N404">
        <v>-7.0000000000000007E-2</v>
      </c>
      <c r="O404">
        <v>-0.26</v>
      </c>
      <c r="P404">
        <v>0</v>
      </c>
      <c r="R404">
        <v>0.4</v>
      </c>
      <c r="S404">
        <v>0.35</v>
      </c>
      <c r="T404">
        <v>0.23</v>
      </c>
      <c r="U404">
        <v>36.450000000000003</v>
      </c>
      <c r="V404">
        <v>1340.8109999999999</v>
      </c>
      <c r="X404">
        <f t="shared" si="6"/>
        <v>1.0900000000000001</v>
      </c>
    </row>
    <row r="405" spans="1:24" x14ac:dyDescent="0.3">
      <c r="A405" t="s">
        <v>71</v>
      </c>
      <c r="B405">
        <v>4002</v>
      </c>
      <c r="C405" s="45">
        <v>45002</v>
      </c>
      <c r="D405">
        <v>16</v>
      </c>
      <c r="E405" t="s">
        <v>73</v>
      </c>
      <c r="F405">
        <v>23.73</v>
      </c>
      <c r="G405">
        <v>11.57</v>
      </c>
      <c r="H405">
        <v>0.19</v>
      </c>
      <c r="I405">
        <v>0.03</v>
      </c>
      <c r="J405">
        <v>0.03</v>
      </c>
      <c r="K405">
        <v>0.79</v>
      </c>
      <c r="L405">
        <v>0</v>
      </c>
      <c r="M405">
        <v>-0.06</v>
      </c>
      <c r="N405">
        <v>-0.08</v>
      </c>
      <c r="O405">
        <v>-0.26</v>
      </c>
      <c r="P405">
        <v>0</v>
      </c>
      <c r="R405">
        <v>0.4</v>
      </c>
      <c r="S405">
        <v>0.35</v>
      </c>
      <c r="T405">
        <v>0.23</v>
      </c>
      <c r="U405">
        <v>36.92</v>
      </c>
      <c r="V405">
        <v>1332.521</v>
      </c>
      <c r="X405">
        <f t="shared" si="6"/>
        <v>1.04</v>
      </c>
    </row>
    <row r="406" spans="1:24" x14ac:dyDescent="0.3">
      <c r="A406" t="s">
        <v>71</v>
      </c>
      <c r="B406">
        <v>4002</v>
      </c>
      <c r="C406" s="45">
        <v>45002</v>
      </c>
      <c r="D406">
        <v>17</v>
      </c>
      <c r="E406" t="s">
        <v>73</v>
      </c>
      <c r="F406">
        <v>27.61</v>
      </c>
      <c r="G406">
        <v>11.57</v>
      </c>
      <c r="H406">
        <v>0.19</v>
      </c>
      <c r="I406">
        <v>0.03</v>
      </c>
      <c r="J406">
        <v>0.09</v>
      </c>
      <c r="K406">
        <v>0.76</v>
      </c>
      <c r="L406">
        <v>0</v>
      </c>
      <c r="M406">
        <v>0</v>
      </c>
      <c r="N406">
        <v>-0.06</v>
      </c>
      <c r="O406">
        <v>-0.26</v>
      </c>
      <c r="P406">
        <v>0</v>
      </c>
      <c r="R406">
        <v>0.4</v>
      </c>
      <c r="S406">
        <v>0.35</v>
      </c>
      <c r="T406">
        <v>0.23</v>
      </c>
      <c r="U406">
        <v>40.909999999999997</v>
      </c>
      <c r="V406">
        <v>1339.944</v>
      </c>
      <c r="X406">
        <f t="shared" si="6"/>
        <v>1.07</v>
      </c>
    </row>
    <row r="407" spans="1:24" x14ac:dyDescent="0.3">
      <c r="A407" t="s">
        <v>71</v>
      </c>
      <c r="B407">
        <v>4002</v>
      </c>
      <c r="C407" s="45">
        <v>45002</v>
      </c>
      <c r="D407">
        <v>18</v>
      </c>
      <c r="E407" t="s">
        <v>73</v>
      </c>
      <c r="F407">
        <v>28.44</v>
      </c>
      <c r="G407">
        <v>11.57</v>
      </c>
      <c r="H407">
        <v>0.19</v>
      </c>
      <c r="I407">
        <v>0.03</v>
      </c>
      <c r="J407">
        <v>0.06</v>
      </c>
      <c r="K407">
        <v>0.74</v>
      </c>
      <c r="L407">
        <v>0</v>
      </c>
      <c r="M407">
        <v>-0.04</v>
      </c>
      <c r="N407">
        <v>-0.11</v>
      </c>
      <c r="O407">
        <v>-0.26</v>
      </c>
      <c r="P407">
        <v>0</v>
      </c>
      <c r="R407">
        <v>0.4</v>
      </c>
      <c r="S407">
        <v>0.35</v>
      </c>
      <c r="T407">
        <v>0.23</v>
      </c>
      <c r="U407">
        <v>41.6</v>
      </c>
      <c r="V407">
        <v>1369.1220000000001</v>
      </c>
      <c r="X407">
        <f t="shared" si="6"/>
        <v>1.02</v>
      </c>
    </row>
    <row r="408" spans="1:24" x14ac:dyDescent="0.3">
      <c r="A408" t="s">
        <v>71</v>
      </c>
      <c r="B408">
        <v>4002</v>
      </c>
      <c r="C408" s="45">
        <v>45002</v>
      </c>
      <c r="D408">
        <v>19</v>
      </c>
      <c r="E408" t="s">
        <v>73</v>
      </c>
      <c r="F408">
        <v>27.77</v>
      </c>
      <c r="G408">
        <v>11.57</v>
      </c>
      <c r="H408">
        <v>0.19</v>
      </c>
      <c r="I408">
        <v>0.03</v>
      </c>
      <c r="J408">
        <v>0.1</v>
      </c>
      <c r="K408">
        <v>0.73</v>
      </c>
      <c r="L408">
        <v>0</v>
      </c>
      <c r="M408">
        <v>-0.04</v>
      </c>
      <c r="N408">
        <v>-0.12</v>
      </c>
      <c r="O408">
        <v>-0.26</v>
      </c>
      <c r="P408">
        <v>0</v>
      </c>
      <c r="R408">
        <v>0.4</v>
      </c>
      <c r="S408">
        <v>0.35</v>
      </c>
      <c r="T408">
        <v>0.23</v>
      </c>
      <c r="U408">
        <v>40.950000000000003</v>
      </c>
      <c r="V408">
        <v>1380.146</v>
      </c>
      <c r="X408">
        <f t="shared" si="6"/>
        <v>1.05</v>
      </c>
    </row>
    <row r="409" spans="1:24" x14ac:dyDescent="0.3">
      <c r="A409" t="s">
        <v>71</v>
      </c>
      <c r="B409">
        <v>4002</v>
      </c>
      <c r="C409" s="45">
        <v>45002</v>
      </c>
      <c r="D409">
        <v>20</v>
      </c>
      <c r="E409" t="s">
        <v>73</v>
      </c>
      <c r="F409">
        <v>37.69</v>
      </c>
      <c r="G409">
        <v>11.57</v>
      </c>
      <c r="H409">
        <v>0.19</v>
      </c>
      <c r="I409">
        <v>0.03</v>
      </c>
      <c r="J409">
        <v>0.21</v>
      </c>
      <c r="K409">
        <v>0.73</v>
      </c>
      <c r="L409">
        <v>0.27</v>
      </c>
      <c r="M409">
        <v>-0.09</v>
      </c>
      <c r="N409">
        <v>-0.13</v>
      </c>
      <c r="O409">
        <v>-0.26</v>
      </c>
      <c r="P409">
        <v>0</v>
      </c>
      <c r="R409">
        <v>0.4</v>
      </c>
      <c r="S409">
        <v>0.35</v>
      </c>
      <c r="T409">
        <v>0.23</v>
      </c>
      <c r="U409">
        <v>51.19</v>
      </c>
      <c r="V409">
        <v>1373.933</v>
      </c>
      <c r="X409">
        <f t="shared" si="6"/>
        <v>1.43</v>
      </c>
    </row>
    <row r="410" spans="1:24" x14ac:dyDescent="0.3">
      <c r="A410" t="s">
        <v>71</v>
      </c>
      <c r="B410">
        <v>4002</v>
      </c>
      <c r="C410" s="45">
        <v>45002</v>
      </c>
      <c r="D410">
        <v>21</v>
      </c>
      <c r="E410" t="s">
        <v>73</v>
      </c>
      <c r="F410">
        <v>37.58</v>
      </c>
      <c r="G410">
        <v>11.57</v>
      </c>
      <c r="H410">
        <v>0.19</v>
      </c>
      <c r="I410">
        <v>0.03</v>
      </c>
      <c r="J410">
        <v>0.25</v>
      </c>
      <c r="K410">
        <v>0.75</v>
      </c>
      <c r="L410">
        <v>0.03</v>
      </c>
      <c r="M410">
        <v>-0.06</v>
      </c>
      <c r="N410">
        <v>-7.0000000000000007E-2</v>
      </c>
      <c r="O410">
        <v>-0.26</v>
      </c>
      <c r="P410">
        <v>0</v>
      </c>
      <c r="R410">
        <v>0.4</v>
      </c>
      <c r="S410">
        <v>0.35</v>
      </c>
      <c r="T410">
        <v>0.23</v>
      </c>
      <c r="U410">
        <v>50.99</v>
      </c>
      <c r="V410">
        <v>1336.5229999999999</v>
      </c>
      <c r="X410">
        <f t="shared" si="6"/>
        <v>1.25</v>
      </c>
    </row>
    <row r="411" spans="1:24" x14ac:dyDescent="0.3">
      <c r="A411" t="s">
        <v>71</v>
      </c>
      <c r="B411">
        <v>4002</v>
      </c>
      <c r="C411" s="45">
        <v>45002</v>
      </c>
      <c r="D411">
        <v>22</v>
      </c>
      <c r="E411" t="s">
        <v>73</v>
      </c>
      <c r="F411">
        <v>34.840000000000003</v>
      </c>
      <c r="G411">
        <v>11.57</v>
      </c>
      <c r="H411">
        <v>0.19</v>
      </c>
      <c r="I411">
        <v>0.03</v>
      </c>
      <c r="J411">
        <v>0.35</v>
      </c>
      <c r="K411">
        <v>0.79</v>
      </c>
      <c r="L411">
        <v>0.17</v>
      </c>
      <c r="M411">
        <v>-0.1</v>
      </c>
      <c r="N411">
        <v>0.01</v>
      </c>
      <c r="O411">
        <v>-0.26</v>
      </c>
      <c r="P411">
        <v>0</v>
      </c>
      <c r="R411">
        <v>0.4</v>
      </c>
      <c r="S411">
        <v>0.35</v>
      </c>
      <c r="T411">
        <v>0.23</v>
      </c>
      <c r="U411">
        <v>48.57</v>
      </c>
      <c r="V411">
        <v>1253.614</v>
      </c>
      <c r="X411">
        <f t="shared" si="6"/>
        <v>1.5299999999999998</v>
      </c>
    </row>
    <row r="412" spans="1:24" x14ac:dyDescent="0.3">
      <c r="A412" t="s">
        <v>71</v>
      </c>
      <c r="B412">
        <v>4002</v>
      </c>
      <c r="C412" s="45">
        <v>45002</v>
      </c>
      <c r="D412">
        <v>23</v>
      </c>
      <c r="E412" t="s">
        <v>73</v>
      </c>
      <c r="F412">
        <v>39.67</v>
      </c>
      <c r="G412">
        <v>11.57</v>
      </c>
      <c r="H412">
        <v>0.19</v>
      </c>
      <c r="I412">
        <v>0.03</v>
      </c>
      <c r="J412">
        <v>0.34</v>
      </c>
      <c r="K412">
        <v>0.84</v>
      </c>
      <c r="L412">
        <v>0.11</v>
      </c>
      <c r="M412">
        <v>-0.09</v>
      </c>
      <c r="N412">
        <v>0.08</v>
      </c>
      <c r="O412">
        <v>-0.26</v>
      </c>
      <c r="P412">
        <v>0</v>
      </c>
      <c r="R412">
        <v>0.4</v>
      </c>
      <c r="S412">
        <v>0.35</v>
      </c>
      <c r="T412">
        <v>0.23</v>
      </c>
      <c r="U412">
        <v>53.46</v>
      </c>
      <c r="V412">
        <v>1160.6659999999999</v>
      </c>
      <c r="X412">
        <f t="shared" si="6"/>
        <v>1.51</v>
      </c>
    </row>
    <row r="413" spans="1:24" x14ac:dyDescent="0.3">
      <c r="A413" t="s">
        <v>71</v>
      </c>
      <c r="B413">
        <v>4002</v>
      </c>
      <c r="C413" s="45">
        <v>45002</v>
      </c>
      <c r="D413">
        <v>24</v>
      </c>
      <c r="E413" t="s">
        <v>72</v>
      </c>
      <c r="F413">
        <v>27.8</v>
      </c>
      <c r="G413">
        <v>11.57</v>
      </c>
      <c r="H413">
        <v>0.19</v>
      </c>
      <c r="I413">
        <v>0.03</v>
      </c>
      <c r="J413">
        <v>0.27</v>
      </c>
      <c r="K413">
        <v>0</v>
      </c>
      <c r="L413">
        <v>0.03</v>
      </c>
      <c r="M413">
        <v>-0.03</v>
      </c>
      <c r="N413">
        <v>0.01</v>
      </c>
      <c r="O413">
        <v>-0.26</v>
      </c>
      <c r="P413">
        <v>0</v>
      </c>
      <c r="R413">
        <v>0.4</v>
      </c>
      <c r="S413">
        <v>0.35</v>
      </c>
      <c r="T413">
        <v>0.23</v>
      </c>
      <c r="U413">
        <v>40.590000000000003</v>
      </c>
      <c r="V413">
        <v>1075.8789999999999</v>
      </c>
      <c r="X413">
        <f t="shared" si="6"/>
        <v>0.52</v>
      </c>
    </row>
    <row r="414" spans="1:24" x14ac:dyDescent="0.3">
      <c r="A414" t="s">
        <v>71</v>
      </c>
      <c r="B414">
        <v>4002</v>
      </c>
      <c r="C414" s="45">
        <v>45003</v>
      </c>
      <c r="D414">
        <v>1</v>
      </c>
      <c r="E414" t="s">
        <v>72</v>
      </c>
      <c r="F414">
        <v>23.69</v>
      </c>
      <c r="G414">
        <v>11.57</v>
      </c>
      <c r="H414">
        <v>0.77</v>
      </c>
      <c r="I414">
        <v>0.04</v>
      </c>
      <c r="J414">
        <v>0.12</v>
      </c>
      <c r="K414">
        <v>0</v>
      </c>
      <c r="L414">
        <v>0</v>
      </c>
      <c r="M414">
        <v>-0.01</v>
      </c>
      <c r="N414">
        <v>-0.03</v>
      </c>
      <c r="O414">
        <v>-0.26</v>
      </c>
      <c r="P414">
        <v>0</v>
      </c>
      <c r="R414">
        <v>0.4</v>
      </c>
      <c r="S414">
        <v>0.35</v>
      </c>
      <c r="T414">
        <v>0.23</v>
      </c>
      <c r="U414">
        <v>36.869999999999997</v>
      </c>
      <c r="V414">
        <v>1024.4549999999999</v>
      </c>
      <c r="X414">
        <f t="shared" si="6"/>
        <v>0.93</v>
      </c>
    </row>
    <row r="415" spans="1:24" x14ac:dyDescent="0.3">
      <c r="A415" t="s">
        <v>71</v>
      </c>
      <c r="B415">
        <v>4002</v>
      </c>
      <c r="C415" s="45">
        <v>45003</v>
      </c>
      <c r="D415">
        <v>2</v>
      </c>
      <c r="E415" t="s">
        <v>72</v>
      </c>
      <c r="F415">
        <v>24.4</v>
      </c>
      <c r="G415">
        <v>11.57</v>
      </c>
      <c r="H415">
        <v>0.77</v>
      </c>
      <c r="I415">
        <v>0.04</v>
      </c>
      <c r="J415">
        <v>0.1</v>
      </c>
      <c r="K415">
        <v>0</v>
      </c>
      <c r="L415">
        <v>0</v>
      </c>
      <c r="M415">
        <v>-0.01</v>
      </c>
      <c r="N415">
        <v>0</v>
      </c>
      <c r="O415">
        <v>-0.26</v>
      </c>
      <c r="P415">
        <v>0</v>
      </c>
      <c r="R415">
        <v>0.4</v>
      </c>
      <c r="S415">
        <v>0.35</v>
      </c>
      <c r="T415">
        <v>0.23</v>
      </c>
      <c r="U415">
        <v>37.590000000000003</v>
      </c>
      <c r="V415">
        <v>987.91399999999999</v>
      </c>
      <c r="X415">
        <f t="shared" si="6"/>
        <v>0.91</v>
      </c>
    </row>
    <row r="416" spans="1:24" x14ac:dyDescent="0.3">
      <c r="A416" t="s">
        <v>71</v>
      </c>
      <c r="B416">
        <v>4002</v>
      </c>
      <c r="C416" s="45">
        <v>45003</v>
      </c>
      <c r="D416">
        <v>3</v>
      </c>
      <c r="E416" t="s">
        <v>72</v>
      </c>
      <c r="F416">
        <v>23.51</v>
      </c>
      <c r="G416">
        <v>11.57</v>
      </c>
      <c r="H416">
        <v>0.77</v>
      </c>
      <c r="I416">
        <v>0.04</v>
      </c>
      <c r="J416">
        <v>0.24</v>
      </c>
      <c r="K416">
        <v>0</v>
      </c>
      <c r="L416">
        <v>0</v>
      </c>
      <c r="M416">
        <v>0.02</v>
      </c>
      <c r="N416">
        <v>-0.02</v>
      </c>
      <c r="O416">
        <v>-0.26</v>
      </c>
      <c r="P416">
        <v>0</v>
      </c>
      <c r="R416">
        <v>0.4</v>
      </c>
      <c r="S416">
        <v>0.35</v>
      </c>
      <c r="T416">
        <v>0.23</v>
      </c>
      <c r="U416">
        <v>36.85</v>
      </c>
      <c r="V416">
        <v>969.26300000000003</v>
      </c>
      <c r="X416">
        <f t="shared" si="6"/>
        <v>1.05</v>
      </c>
    </row>
    <row r="417" spans="1:24" x14ac:dyDescent="0.3">
      <c r="A417" t="s">
        <v>71</v>
      </c>
      <c r="B417">
        <v>4002</v>
      </c>
      <c r="C417" s="45">
        <v>45003</v>
      </c>
      <c r="D417">
        <v>4</v>
      </c>
      <c r="E417" t="s">
        <v>72</v>
      </c>
      <c r="F417">
        <v>23.23</v>
      </c>
      <c r="G417">
        <v>11.57</v>
      </c>
      <c r="H417">
        <v>0.77</v>
      </c>
      <c r="I417">
        <v>0.04</v>
      </c>
      <c r="J417">
        <v>0.04</v>
      </c>
      <c r="K417">
        <v>0</v>
      </c>
      <c r="L417">
        <v>0</v>
      </c>
      <c r="M417">
        <v>0.01</v>
      </c>
      <c r="N417">
        <v>-0.03</v>
      </c>
      <c r="O417">
        <v>-0.26</v>
      </c>
      <c r="P417">
        <v>0</v>
      </c>
      <c r="R417">
        <v>0.4</v>
      </c>
      <c r="S417">
        <v>0.35</v>
      </c>
      <c r="T417">
        <v>0.23</v>
      </c>
      <c r="U417">
        <v>36.35</v>
      </c>
      <c r="V417">
        <v>965.75400000000002</v>
      </c>
      <c r="X417">
        <f t="shared" si="6"/>
        <v>0.85000000000000009</v>
      </c>
    </row>
    <row r="418" spans="1:24" x14ac:dyDescent="0.3">
      <c r="A418" t="s">
        <v>71</v>
      </c>
      <c r="B418">
        <v>4002</v>
      </c>
      <c r="C418" s="45">
        <v>45003</v>
      </c>
      <c r="D418">
        <v>5</v>
      </c>
      <c r="E418" t="s">
        <v>72</v>
      </c>
      <c r="F418">
        <v>23.14</v>
      </c>
      <c r="G418">
        <v>11.57</v>
      </c>
      <c r="H418">
        <v>0.77</v>
      </c>
      <c r="I418">
        <v>0.04</v>
      </c>
      <c r="J418">
        <v>0.4</v>
      </c>
      <c r="K418">
        <v>0</v>
      </c>
      <c r="L418">
        <v>0</v>
      </c>
      <c r="M418">
        <v>-0.01</v>
      </c>
      <c r="N418">
        <v>0</v>
      </c>
      <c r="O418">
        <v>-0.26</v>
      </c>
      <c r="P418">
        <v>0</v>
      </c>
      <c r="R418">
        <v>0.4</v>
      </c>
      <c r="S418">
        <v>0.35</v>
      </c>
      <c r="T418">
        <v>0.23</v>
      </c>
      <c r="U418">
        <v>36.630000000000003</v>
      </c>
      <c r="V418">
        <v>979.61500000000001</v>
      </c>
      <c r="X418">
        <f t="shared" si="6"/>
        <v>1.21</v>
      </c>
    </row>
    <row r="419" spans="1:24" x14ac:dyDescent="0.3">
      <c r="A419" t="s">
        <v>71</v>
      </c>
      <c r="B419">
        <v>4002</v>
      </c>
      <c r="C419" s="45">
        <v>45003</v>
      </c>
      <c r="D419">
        <v>6</v>
      </c>
      <c r="E419" t="s">
        <v>72</v>
      </c>
      <c r="F419">
        <v>23.37</v>
      </c>
      <c r="G419">
        <v>11.57</v>
      </c>
      <c r="H419">
        <v>0.77</v>
      </c>
      <c r="I419">
        <v>0.04</v>
      </c>
      <c r="J419">
        <v>0.15</v>
      </c>
      <c r="K419">
        <v>0</v>
      </c>
      <c r="L419">
        <v>0</v>
      </c>
      <c r="M419">
        <v>-0.01</v>
      </c>
      <c r="N419">
        <v>-0.01</v>
      </c>
      <c r="O419">
        <v>-0.26</v>
      </c>
      <c r="P419">
        <v>0</v>
      </c>
      <c r="R419">
        <v>0.4</v>
      </c>
      <c r="S419">
        <v>0.35</v>
      </c>
      <c r="T419">
        <v>0.23</v>
      </c>
      <c r="U419">
        <v>36.6</v>
      </c>
      <c r="V419">
        <v>1017.842</v>
      </c>
      <c r="X419">
        <f t="shared" si="6"/>
        <v>0.96000000000000008</v>
      </c>
    </row>
    <row r="420" spans="1:24" x14ac:dyDescent="0.3">
      <c r="A420" t="s">
        <v>71</v>
      </c>
      <c r="B420">
        <v>4002</v>
      </c>
      <c r="C420" s="45">
        <v>45003</v>
      </c>
      <c r="D420">
        <v>7</v>
      </c>
      <c r="E420" t="s">
        <v>72</v>
      </c>
      <c r="F420">
        <v>23.69</v>
      </c>
      <c r="G420">
        <v>11.57</v>
      </c>
      <c r="H420">
        <v>0.77</v>
      </c>
      <c r="I420">
        <v>0.04</v>
      </c>
      <c r="J420">
        <v>0.11</v>
      </c>
      <c r="K420">
        <v>0</v>
      </c>
      <c r="L420">
        <v>0</v>
      </c>
      <c r="M420">
        <v>0.03</v>
      </c>
      <c r="N420">
        <v>-0.03</v>
      </c>
      <c r="O420">
        <v>-0.26</v>
      </c>
      <c r="P420">
        <v>0</v>
      </c>
      <c r="R420">
        <v>0.4</v>
      </c>
      <c r="S420">
        <v>0.35</v>
      </c>
      <c r="T420">
        <v>0.23</v>
      </c>
      <c r="U420">
        <v>36.9</v>
      </c>
      <c r="V420">
        <v>1083.6759999999999</v>
      </c>
      <c r="X420">
        <f t="shared" si="6"/>
        <v>0.92</v>
      </c>
    </row>
    <row r="421" spans="1:24" x14ac:dyDescent="0.3">
      <c r="A421" t="s">
        <v>71</v>
      </c>
      <c r="B421">
        <v>4002</v>
      </c>
      <c r="C421" s="45">
        <v>45003</v>
      </c>
      <c r="D421">
        <v>8</v>
      </c>
      <c r="E421" t="s">
        <v>72</v>
      </c>
      <c r="F421">
        <v>25.67</v>
      </c>
      <c r="G421">
        <v>11.57</v>
      </c>
      <c r="H421">
        <v>0.77</v>
      </c>
      <c r="I421">
        <v>0.04</v>
      </c>
      <c r="J421">
        <v>0.1</v>
      </c>
      <c r="K421">
        <v>0</v>
      </c>
      <c r="L421">
        <v>0</v>
      </c>
      <c r="M421">
        <v>0.01</v>
      </c>
      <c r="N421">
        <v>-0.04</v>
      </c>
      <c r="O421">
        <v>-0.26</v>
      </c>
      <c r="P421">
        <v>0</v>
      </c>
      <c r="R421">
        <v>0.4</v>
      </c>
      <c r="S421">
        <v>0.35</v>
      </c>
      <c r="T421">
        <v>0.23</v>
      </c>
      <c r="U421">
        <v>38.840000000000003</v>
      </c>
      <c r="V421">
        <v>1163.703</v>
      </c>
      <c r="X421">
        <f t="shared" si="6"/>
        <v>0.91</v>
      </c>
    </row>
    <row r="422" spans="1:24" x14ac:dyDescent="0.3">
      <c r="A422" t="s">
        <v>71</v>
      </c>
      <c r="B422">
        <v>4002</v>
      </c>
      <c r="C422" s="45">
        <v>45003</v>
      </c>
      <c r="D422">
        <v>9</v>
      </c>
      <c r="E422" t="s">
        <v>72</v>
      </c>
      <c r="F422">
        <v>43.14</v>
      </c>
      <c r="G422">
        <v>11.57</v>
      </c>
      <c r="H422">
        <v>0.77</v>
      </c>
      <c r="I422">
        <v>0.04</v>
      </c>
      <c r="J422">
        <v>0.14000000000000001</v>
      </c>
      <c r="K422">
        <v>0</v>
      </c>
      <c r="L422">
        <v>0.05</v>
      </c>
      <c r="M422">
        <v>-0.02</v>
      </c>
      <c r="N422">
        <v>0.03</v>
      </c>
      <c r="O422">
        <v>-0.26</v>
      </c>
      <c r="P422">
        <v>0</v>
      </c>
      <c r="R422">
        <v>0.4</v>
      </c>
      <c r="S422">
        <v>0.35</v>
      </c>
      <c r="T422">
        <v>0.23</v>
      </c>
      <c r="U422">
        <v>56.44</v>
      </c>
      <c r="V422">
        <v>1229.1510000000001</v>
      </c>
      <c r="X422">
        <f t="shared" si="6"/>
        <v>1</v>
      </c>
    </row>
    <row r="423" spans="1:24" x14ac:dyDescent="0.3">
      <c r="A423" t="s">
        <v>71</v>
      </c>
      <c r="B423">
        <v>4002</v>
      </c>
      <c r="C423" s="45">
        <v>45003</v>
      </c>
      <c r="D423">
        <v>10</v>
      </c>
      <c r="E423" t="s">
        <v>72</v>
      </c>
      <c r="F423">
        <v>60.94</v>
      </c>
      <c r="G423">
        <v>11.57</v>
      </c>
      <c r="H423">
        <v>0.77</v>
      </c>
      <c r="I423">
        <v>0.04</v>
      </c>
      <c r="J423">
        <v>0.18</v>
      </c>
      <c r="K423">
        <v>0</v>
      </c>
      <c r="L423">
        <v>0.04</v>
      </c>
      <c r="M423">
        <v>7.0000000000000007E-2</v>
      </c>
      <c r="N423">
        <v>0.11</v>
      </c>
      <c r="O423">
        <v>-0.26</v>
      </c>
      <c r="P423">
        <v>0</v>
      </c>
      <c r="R423">
        <v>0.4</v>
      </c>
      <c r="S423">
        <v>0.35</v>
      </c>
      <c r="T423">
        <v>0.23</v>
      </c>
      <c r="U423">
        <v>74.44</v>
      </c>
      <c r="V423">
        <v>1258.1289999999999</v>
      </c>
      <c r="X423">
        <f t="shared" si="6"/>
        <v>1.03</v>
      </c>
    </row>
    <row r="424" spans="1:24" x14ac:dyDescent="0.3">
      <c r="A424" t="s">
        <v>71</v>
      </c>
      <c r="B424">
        <v>4002</v>
      </c>
      <c r="C424" s="45">
        <v>45003</v>
      </c>
      <c r="D424">
        <v>11</v>
      </c>
      <c r="E424" t="s">
        <v>72</v>
      </c>
      <c r="F424">
        <v>44.81</v>
      </c>
      <c r="G424">
        <v>11.57</v>
      </c>
      <c r="H424">
        <v>0.77</v>
      </c>
      <c r="I424">
        <v>0.04</v>
      </c>
      <c r="J424">
        <v>0.23</v>
      </c>
      <c r="K424">
        <v>0</v>
      </c>
      <c r="L424">
        <v>0.25</v>
      </c>
      <c r="M424">
        <v>-0.02</v>
      </c>
      <c r="N424">
        <v>-0.02</v>
      </c>
      <c r="O424">
        <v>-0.26</v>
      </c>
      <c r="P424">
        <v>0</v>
      </c>
      <c r="R424">
        <v>0.4</v>
      </c>
      <c r="S424">
        <v>0.35</v>
      </c>
      <c r="T424">
        <v>0.23</v>
      </c>
      <c r="U424">
        <v>58.35</v>
      </c>
      <c r="V424">
        <v>1231.7619999999999</v>
      </c>
      <c r="X424">
        <f t="shared" si="6"/>
        <v>1.29</v>
      </c>
    </row>
    <row r="425" spans="1:24" x14ac:dyDescent="0.3">
      <c r="A425" t="s">
        <v>71</v>
      </c>
      <c r="B425">
        <v>4002</v>
      </c>
      <c r="C425" s="45">
        <v>45003</v>
      </c>
      <c r="D425">
        <v>12</v>
      </c>
      <c r="E425" t="s">
        <v>72</v>
      </c>
      <c r="F425">
        <v>36.119999999999997</v>
      </c>
      <c r="G425">
        <v>11.57</v>
      </c>
      <c r="H425">
        <v>0.77</v>
      </c>
      <c r="I425">
        <v>0.04</v>
      </c>
      <c r="J425">
        <v>0.22</v>
      </c>
      <c r="K425">
        <v>0</v>
      </c>
      <c r="L425">
        <v>0</v>
      </c>
      <c r="M425">
        <v>0.03</v>
      </c>
      <c r="N425">
        <v>0.16</v>
      </c>
      <c r="O425">
        <v>-0.26</v>
      </c>
      <c r="P425">
        <v>0</v>
      </c>
      <c r="R425">
        <v>0.4</v>
      </c>
      <c r="S425">
        <v>0.35</v>
      </c>
      <c r="T425">
        <v>0.23</v>
      </c>
      <c r="U425">
        <v>49.63</v>
      </c>
      <c r="V425">
        <v>1183.5640000000001</v>
      </c>
      <c r="X425">
        <f t="shared" si="6"/>
        <v>1.03</v>
      </c>
    </row>
    <row r="426" spans="1:24" x14ac:dyDescent="0.3">
      <c r="A426" t="s">
        <v>71</v>
      </c>
      <c r="B426">
        <v>4002</v>
      </c>
      <c r="C426" s="45">
        <v>45003</v>
      </c>
      <c r="D426">
        <v>13</v>
      </c>
      <c r="E426" t="s">
        <v>72</v>
      </c>
      <c r="F426">
        <v>25.83</v>
      </c>
      <c r="G426">
        <v>11.57</v>
      </c>
      <c r="H426">
        <v>0.77</v>
      </c>
      <c r="I426">
        <v>0.04</v>
      </c>
      <c r="J426">
        <v>7.0000000000000007E-2</v>
      </c>
      <c r="K426">
        <v>0</v>
      </c>
      <c r="L426">
        <v>0</v>
      </c>
      <c r="M426">
        <v>0.04</v>
      </c>
      <c r="N426">
        <v>0.01</v>
      </c>
      <c r="O426">
        <v>-0.26</v>
      </c>
      <c r="P426">
        <v>0</v>
      </c>
      <c r="R426">
        <v>0.4</v>
      </c>
      <c r="S426">
        <v>0.35</v>
      </c>
      <c r="T426">
        <v>0.23</v>
      </c>
      <c r="U426">
        <v>39.049999999999997</v>
      </c>
      <c r="V426">
        <v>1136.1980000000001</v>
      </c>
      <c r="X426">
        <f t="shared" si="6"/>
        <v>0.88000000000000012</v>
      </c>
    </row>
    <row r="427" spans="1:24" x14ac:dyDescent="0.3">
      <c r="A427" t="s">
        <v>71</v>
      </c>
      <c r="B427">
        <v>4002</v>
      </c>
      <c r="C427" s="45">
        <v>45003</v>
      </c>
      <c r="D427">
        <v>14</v>
      </c>
      <c r="E427" t="s">
        <v>72</v>
      </c>
      <c r="F427">
        <v>26.29</v>
      </c>
      <c r="G427">
        <v>11.57</v>
      </c>
      <c r="H427">
        <v>0.77</v>
      </c>
      <c r="I427">
        <v>0.04</v>
      </c>
      <c r="J427">
        <v>0.14000000000000001</v>
      </c>
      <c r="K427">
        <v>0</v>
      </c>
      <c r="L427">
        <v>0</v>
      </c>
      <c r="M427">
        <v>-0.02</v>
      </c>
      <c r="N427">
        <v>-0.01</v>
      </c>
      <c r="O427">
        <v>-0.26</v>
      </c>
      <c r="P427">
        <v>0</v>
      </c>
      <c r="R427">
        <v>0.4</v>
      </c>
      <c r="S427">
        <v>0.35</v>
      </c>
      <c r="T427">
        <v>0.23</v>
      </c>
      <c r="U427">
        <v>39.5</v>
      </c>
      <c r="V427">
        <v>1107.2170000000001</v>
      </c>
      <c r="X427">
        <f t="shared" si="6"/>
        <v>0.95000000000000007</v>
      </c>
    </row>
    <row r="428" spans="1:24" x14ac:dyDescent="0.3">
      <c r="A428" t="s">
        <v>71</v>
      </c>
      <c r="B428">
        <v>4002</v>
      </c>
      <c r="C428" s="45">
        <v>45003</v>
      </c>
      <c r="D428">
        <v>15</v>
      </c>
      <c r="E428" t="s">
        <v>72</v>
      </c>
      <c r="F428">
        <v>24.94</v>
      </c>
      <c r="G428">
        <v>11.57</v>
      </c>
      <c r="H428">
        <v>0.77</v>
      </c>
      <c r="I428">
        <v>0.04</v>
      </c>
      <c r="J428">
        <v>0.16</v>
      </c>
      <c r="K428">
        <v>0</v>
      </c>
      <c r="L428">
        <v>0</v>
      </c>
      <c r="M428">
        <v>0.02</v>
      </c>
      <c r="N428">
        <v>0</v>
      </c>
      <c r="O428">
        <v>-0.26</v>
      </c>
      <c r="P428">
        <v>0</v>
      </c>
      <c r="R428">
        <v>0.4</v>
      </c>
      <c r="S428">
        <v>0.35</v>
      </c>
      <c r="T428">
        <v>0.23</v>
      </c>
      <c r="U428">
        <v>38.22</v>
      </c>
      <c r="V428">
        <v>1090.3240000000001</v>
      </c>
      <c r="X428">
        <f t="shared" si="6"/>
        <v>0.97000000000000008</v>
      </c>
    </row>
    <row r="429" spans="1:24" x14ac:dyDescent="0.3">
      <c r="A429" t="s">
        <v>71</v>
      </c>
      <c r="B429">
        <v>4002</v>
      </c>
      <c r="C429" s="45">
        <v>45003</v>
      </c>
      <c r="D429">
        <v>16</v>
      </c>
      <c r="E429" t="s">
        <v>72</v>
      </c>
      <c r="F429">
        <v>24.99</v>
      </c>
      <c r="G429">
        <v>11.57</v>
      </c>
      <c r="H429">
        <v>0.77</v>
      </c>
      <c r="I429">
        <v>0.04</v>
      </c>
      <c r="J429">
        <v>0.04</v>
      </c>
      <c r="K429">
        <v>0</v>
      </c>
      <c r="L429">
        <v>0</v>
      </c>
      <c r="M429">
        <v>0.04</v>
      </c>
      <c r="N429">
        <v>0.01</v>
      </c>
      <c r="O429">
        <v>-0.26</v>
      </c>
      <c r="P429">
        <v>0</v>
      </c>
      <c r="R429">
        <v>0.4</v>
      </c>
      <c r="S429">
        <v>0.35</v>
      </c>
      <c r="T429">
        <v>0.23</v>
      </c>
      <c r="U429">
        <v>38.18</v>
      </c>
      <c r="V429">
        <v>1093.0840000000001</v>
      </c>
      <c r="X429">
        <f t="shared" si="6"/>
        <v>0.85000000000000009</v>
      </c>
    </row>
    <row r="430" spans="1:24" x14ac:dyDescent="0.3">
      <c r="A430" t="s">
        <v>71</v>
      </c>
      <c r="B430">
        <v>4002</v>
      </c>
      <c r="C430" s="45">
        <v>45003</v>
      </c>
      <c r="D430">
        <v>17</v>
      </c>
      <c r="E430" t="s">
        <v>72</v>
      </c>
      <c r="F430">
        <v>-46.01</v>
      </c>
      <c r="G430">
        <v>11.57</v>
      </c>
      <c r="H430">
        <v>0.77</v>
      </c>
      <c r="I430">
        <v>0.04</v>
      </c>
      <c r="J430">
        <v>0.23</v>
      </c>
      <c r="K430">
        <v>0</v>
      </c>
      <c r="L430">
        <v>0</v>
      </c>
      <c r="M430">
        <v>-0.28999999999999998</v>
      </c>
      <c r="N430">
        <v>0.21</v>
      </c>
      <c r="O430">
        <v>-0.26</v>
      </c>
      <c r="P430">
        <v>0</v>
      </c>
      <c r="R430">
        <v>0.4</v>
      </c>
      <c r="S430">
        <v>0.35</v>
      </c>
      <c r="T430">
        <v>0.23</v>
      </c>
      <c r="U430">
        <v>-32.76</v>
      </c>
      <c r="V430">
        <v>1124.431</v>
      </c>
      <c r="X430">
        <f t="shared" si="6"/>
        <v>1.04</v>
      </c>
    </row>
    <row r="431" spans="1:24" x14ac:dyDescent="0.3">
      <c r="A431" t="s">
        <v>71</v>
      </c>
      <c r="B431">
        <v>4002</v>
      </c>
      <c r="C431" s="45">
        <v>45003</v>
      </c>
      <c r="D431">
        <v>18</v>
      </c>
      <c r="E431" t="s">
        <v>72</v>
      </c>
      <c r="F431">
        <v>20.23</v>
      </c>
      <c r="G431">
        <v>11.57</v>
      </c>
      <c r="H431">
        <v>0.77</v>
      </c>
      <c r="I431">
        <v>0.04</v>
      </c>
      <c r="J431">
        <v>0.11</v>
      </c>
      <c r="K431">
        <v>0</v>
      </c>
      <c r="L431">
        <v>0</v>
      </c>
      <c r="M431">
        <v>0.04</v>
      </c>
      <c r="N431">
        <v>0.04</v>
      </c>
      <c r="O431">
        <v>-0.26</v>
      </c>
      <c r="P431">
        <v>0</v>
      </c>
      <c r="R431">
        <v>0.4</v>
      </c>
      <c r="S431">
        <v>0.35</v>
      </c>
      <c r="T431">
        <v>0.23</v>
      </c>
      <c r="U431">
        <v>33.520000000000003</v>
      </c>
      <c r="V431">
        <v>1192.5139999999999</v>
      </c>
      <c r="X431">
        <f t="shared" si="6"/>
        <v>0.92</v>
      </c>
    </row>
    <row r="432" spans="1:24" x14ac:dyDescent="0.3">
      <c r="A432" t="s">
        <v>71</v>
      </c>
      <c r="B432">
        <v>4002</v>
      </c>
      <c r="C432" s="45">
        <v>45003</v>
      </c>
      <c r="D432">
        <v>19</v>
      </c>
      <c r="E432" t="s">
        <v>72</v>
      </c>
      <c r="F432">
        <v>31.12</v>
      </c>
      <c r="G432">
        <v>11.57</v>
      </c>
      <c r="H432">
        <v>0.77</v>
      </c>
      <c r="I432">
        <v>0.04</v>
      </c>
      <c r="J432">
        <v>0.13</v>
      </c>
      <c r="K432">
        <v>0</v>
      </c>
      <c r="L432">
        <v>0</v>
      </c>
      <c r="M432">
        <v>0.03</v>
      </c>
      <c r="N432">
        <v>-7.0000000000000007E-2</v>
      </c>
      <c r="O432">
        <v>-0.26</v>
      </c>
      <c r="P432">
        <v>0</v>
      </c>
      <c r="R432">
        <v>0.4</v>
      </c>
      <c r="S432">
        <v>0.35</v>
      </c>
      <c r="T432">
        <v>0.23</v>
      </c>
      <c r="U432">
        <v>44.31</v>
      </c>
      <c r="V432">
        <v>1245.057</v>
      </c>
      <c r="X432">
        <f t="shared" si="6"/>
        <v>0.94000000000000006</v>
      </c>
    </row>
    <row r="433" spans="1:24" x14ac:dyDescent="0.3">
      <c r="A433" t="s">
        <v>71</v>
      </c>
      <c r="B433">
        <v>4002</v>
      </c>
      <c r="C433" s="45">
        <v>45003</v>
      </c>
      <c r="D433">
        <v>20</v>
      </c>
      <c r="E433" t="s">
        <v>72</v>
      </c>
      <c r="F433">
        <v>38.07</v>
      </c>
      <c r="G433">
        <v>11.57</v>
      </c>
      <c r="H433">
        <v>0.77</v>
      </c>
      <c r="I433">
        <v>0.04</v>
      </c>
      <c r="J433">
        <v>0.03</v>
      </c>
      <c r="K433">
        <v>0</v>
      </c>
      <c r="L433">
        <v>0</v>
      </c>
      <c r="M433">
        <v>-0.02</v>
      </c>
      <c r="N433">
        <v>-0.13</v>
      </c>
      <c r="O433">
        <v>-0.26</v>
      </c>
      <c r="P433">
        <v>0</v>
      </c>
      <c r="R433">
        <v>0.4</v>
      </c>
      <c r="S433">
        <v>0.35</v>
      </c>
      <c r="T433">
        <v>0.23</v>
      </c>
      <c r="U433">
        <v>51.05</v>
      </c>
      <c r="V433">
        <v>1281.9559999999999</v>
      </c>
      <c r="X433">
        <f t="shared" si="6"/>
        <v>0.84000000000000008</v>
      </c>
    </row>
    <row r="434" spans="1:24" x14ac:dyDescent="0.3">
      <c r="A434" t="s">
        <v>71</v>
      </c>
      <c r="B434">
        <v>4002</v>
      </c>
      <c r="C434" s="45">
        <v>45003</v>
      </c>
      <c r="D434">
        <v>21</v>
      </c>
      <c r="E434" t="s">
        <v>72</v>
      </c>
      <c r="F434">
        <v>30.47</v>
      </c>
      <c r="G434">
        <v>11.57</v>
      </c>
      <c r="H434">
        <v>0.77</v>
      </c>
      <c r="I434">
        <v>0.04</v>
      </c>
      <c r="J434">
        <v>0.17</v>
      </c>
      <c r="K434">
        <v>0</v>
      </c>
      <c r="L434">
        <v>0</v>
      </c>
      <c r="M434">
        <v>0.04</v>
      </c>
      <c r="N434">
        <v>-0.12</v>
      </c>
      <c r="O434">
        <v>-0.26</v>
      </c>
      <c r="P434">
        <v>0</v>
      </c>
      <c r="R434">
        <v>0.4</v>
      </c>
      <c r="S434">
        <v>0.35</v>
      </c>
      <c r="T434">
        <v>0.23</v>
      </c>
      <c r="U434">
        <v>43.66</v>
      </c>
      <c r="V434">
        <v>1255.9829999999999</v>
      </c>
      <c r="X434">
        <f t="shared" si="6"/>
        <v>0.98000000000000009</v>
      </c>
    </row>
    <row r="435" spans="1:24" x14ac:dyDescent="0.3">
      <c r="A435" t="s">
        <v>71</v>
      </c>
      <c r="B435">
        <v>4002</v>
      </c>
      <c r="C435" s="45">
        <v>45003</v>
      </c>
      <c r="D435">
        <v>22</v>
      </c>
      <c r="E435" t="s">
        <v>72</v>
      </c>
      <c r="F435">
        <v>25.92</v>
      </c>
      <c r="G435">
        <v>11.57</v>
      </c>
      <c r="H435">
        <v>0.77</v>
      </c>
      <c r="I435">
        <v>0.04</v>
      </c>
      <c r="J435">
        <v>0.15</v>
      </c>
      <c r="K435">
        <v>0</v>
      </c>
      <c r="L435">
        <v>0</v>
      </c>
      <c r="M435">
        <v>0</v>
      </c>
      <c r="N435">
        <v>-0.1</v>
      </c>
      <c r="O435">
        <v>-0.26</v>
      </c>
      <c r="P435">
        <v>0</v>
      </c>
      <c r="R435">
        <v>0.4</v>
      </c>
      <c r="S435">
        <v>0.35</v>
      </c>
      <c r="T435">
        <v>0.23</v>
      </c>
      <c r="U435">
        <v>39.07</v>
      </c>
      <c r="V435">
        <v>1202.4100000000001</v>
      </c>
      <c r="X435">
        <f t="shared" si="6"/>
        <v>0.96000000000000008</v>
      </c>
    </row>
    <row r="436" spans="1:24" x14ac:dyDescent="0.3">
      <c r="A436" t="s">
        <v>71</v>
      </c>
      <c r="B436">
        <v>4002</v>
      </c>
      <c r="C436" s="45">
        <v>45003</v>
      </c>
      <c r="D436">
        <v>23</v>
      </c>
      <c r="E436" t="s">
        <v>72</v>
      </c>
      <c r="F436">
        <v>24.35</v>
      </c>
      <c r="G436">
        <v>11.57</v>
      </c>
      <c r="H436">
        <v>0.77</v>
      </c>
      <c r="I436">
        <v>0.04</v>
      </c>
      <c r="J436">
        <v>0.21</v>
      </c>
      <c r="K436">
        <v>0</v>
      </c>
      <c r="L436">
        <v>0</v>
      </c>
      <c r="M436">
        <v>0.01</v>
      </c>
      <c r="N436">
        <v>-0.08</v>
      </c>
      <c r="O436">
        <v>-0.26</v>
      </c>
      <c r="P436">
        <v>0</v>
      </c>
      <c r="R436">
        <v>0.4</v>
      </c>
      <c r="S436">
        <v>0.35</v>
      </c>
      <c r="T436">
        <v>0.23</v>
      </c>
      <c r="U436">
        <v>37.590000000000003</v>
      </c>
      <c r="V436">
        <v>1131.289</v>
      </c>
      <c r="X436">
        <f t="shared" si="6"/>
        <v>1.02</v>
      </c>
    </row>
    <row r="437" spans="1:24" x14ac:dyDescent="0.3">
      <c r="A437" t="s">
        <v>71</v>
      </c>
      <c r="B437">
        <v>4002</v>
      </c>
      <c r="C437" s="45">
        <v>45003</v>
      </c>
      <c r="D437">
        <v>24</v>
      </c>
      <c r="E437" t="s">
        <v>72</v>
      </c>
      <c r="F437">
        <v>23.24</v>
      </c>
      <c r="G437">
        <v>11.57</v>
      </c>
      <c r="H437">
        <v>0.77</v>
      </c>
      <c r="I437">
        <v>0.04</v>
      </c>
      <c r="J437">
        <v>0.18</v>
      </c>
      <c r="K437">
        <v>0</v>
      </c>
      <c r="L437">
        <v>0</v>
      </c>
      <c r="M437">
        <v>-0.02</v>
      </c>
      <c r="N437">
        <v>-0.05</v>
      </c>
      <c r="O437">
        <v>-0.26</v>
      </c>
      <c r="P437">
        <v>0</v>
      </c>
      <c r="R437">
        <v>0.4</v>
      </c>
      <c r="S437">
        <v>0.35</v>
      </c>
      <c r="T437">
        <v>0.23</v>
      </c>
      <c r="U437">
        <v>36.450000000000003</v>
      </c>
      <c r="V437">
        <v>1059.4449999999999</v>
      </c>
      <c r="X437">
        <f t="shared" si="6"/>
        <v>0.99</v>
      </c>
    </row>
    <row r="438" spans="1:24" x14ac:dyDescent="0.3">
      <c r="A438" t="s">
        <v>71</v>
      </c>
      <c r="B438">
        <v>4002</v>
      </c>
      <c r="C438" s="45">
        <v>45004</v>
      </c>
      <c r="D438">
        <v>1</v>
      </c>
      <c r="E438" t="s">
        <v>72</v>
      </c>
      <c r="F438">
        <v>20.98</v>
      </c>
      <c r="G438">
        <v>11.57</v>
      </c>
      <c r="H438">
        <v>0.17</v>
      </c>
      <c r="I438">
        <v>0.03</v>
      </c>
      <c r="J438">
        <v>0.11</v>
      </c>
      <c r="K438">
        <v>0</v>
      </c>
      <c r="L438">
        <v>0</v>
      </c>
      <c r="M438">
        <v>-0.02</v>
      </c>
      <c r="N438">
        <v>0.02</v>
      </c>
      <c r="O438">
        <v>-0.26</v>
      </c>
      <c r="P438">
        <v>0</v>
      </c>
      <c r="R438">
        <v>0.4</v>
      </c>
      <c r="S438">
        <v>0.35</v>
      </c>
      <c r="T438">
        <v>0.23</v>
      </c>
      <c r="U438">
        <v>33.58</v>
      </c>
      <c r="V438">
        <v>1014.1950000000001</v>
      </c>
      <c r="X438">
        <f t="shared" si="6"/>
        <v>0.31</v>
      </c>
    </row>
    <row r="439" spans="1:24" x14ac:dyDescent="0.3">
      <c r="A439" t="s">
        <v>71</v>
      </c>
      <c r="B439">
        <v>4002</v>
      </c>
      <c r="C439" s="45">
        <v>45004</v>
      </c>
      <c r="D439">
        <v>2</v>
      </c>
      <c r="E439" t="s">
        <v>72</v>
      </c>
      <c r="F439">
        <v>18.600000000000001</v>
      </c>
      <c r="G439">
        <v>11.57</v>
      </c>
      <c r="H439">
        <v>0.17</v>
      </c>
      <c r="I439">
        <v>0.03</v>
      </c>
      <c r="J439">
        <v>0.08</v>
      </c>
      <c r="K439">
        <v>0</v>
      </c>
      <c r="L439">
        <v>0</v>
      </c>
      <c r="M439">
        <v>0</v>
      </c>
      <c r="N439">
        <v>0.01</v>
      </c>
      <c r="O439">
        <v>-0.26</v>
      </c>
      <c r="P439">
        <v>0</v>
      </c>
      <c r="R439">
        <v>0.4</v>
      </c>
      <c r="S439">
        <v>0.35</v>
      </c>
      <c r="T439">
        <v>0.23</v>
      </c>
      <c r="U439">
        <v>31.18</v>
      </c>
      <c r="V439">
        <v>988.00400000000002</v>
      </c>
      <c r="X439">
        <f t="shared" si="6"/>
        <v>0.28000000000000003</v>
      </c>
    </row>
    <row r="440" spans="1:24" x14ac:dyDescent="0.3">
      <c r="A440" t="s">
        <v>71</v>
      </c>
      <c r="B440">
        <v>4002</v>
      </c>
      <c r="C440" s="45">
        <v>45004</v>
      </c>
      <c r="D440">
        <v>3</v>
      </c>
      <c r="E440" t="s">
        <v>72</v>
      </c>
      <c r="F440">
        <v>19.59</v>
      </c>
      <c r="G440">
        <v>11.57</v>
      </c>
      <c r="H440">
        <v>0.17</v>
      </c>
      <c r="I440">
        <v>0.03</v>
      </c>
      <c r="J440">
        <v>0.05</v>
      </c>
      <c r="K440">
        <v>0</v>
      </c>
      <c r="L440">
        <v>0</v>
      </c>
      <c r="M440">
        <v>0.02</v>
      </c>
      <c r="N440">
        <v>-0.03</v>
      </c>
      <c r="O440">
        <v>-0.26</v>
      </c>
      <c r="P440">
        <v>0</v>
      </c>
      <c r="R440">
        <v>0.4</v>
      </c>
      <c r="S440">
        <v>0.35</v>
      </c>
      <c r="T440">
        <v>0.23</v>
      </c>
      <c r="U440">
        <v>32.119999999999997</v>
      </c>
      <c r="V440">
        <v>977.70600000000002</v>
      </c>
      <c r="X440">
        <f t="shared" si="6"/>
        <v>0.25</v>
      </c>
    </row>
    <row r="441" spans="1:24" x14ac:dyDescent="0.3">
      <c r="A441" t="s">
        <v>71</v>
      </c>
      <c r="B441">
        <v>4002</v>
      </c>
      <c r="C441" s="45">
        <v>45004</v>
      </c>
      <c r="D441">
        <v>4</v>
      </c>
      <c r="E441" t="s">
        <v>72</v>
      </c>
      <c r="F441">
        <v>17.559999999999999</v>
      </c>
      <c r="G441">
        <v>11.57</v>
      </c>
      <c r="H441">
        <v>0.17</v>
      </c>
      <c r="I441">
        <v>0.03</v>
      </c>
      <c r="J441">
        <v>0.27</v>
      </c>
      <c r="K441">
        <v>0</v>
      </c>
      <c r="L441">
        <v>0</v>
      </c>
      <c r="M441">
        <v>0.02</v>
      </c>
      <c r="N441">
        <v>-0.04</v>
      </c>
      <c r="O441">
        <v>-0.26</v>
      </c>
      <c r="P441">
        <v>0</v>
      </c>
      <c r="R441">
        <v>0.4</v>
      </c>
      <c r="S441">
        <v>0.35</v>
      </c>
      <c r="T441">
        <v>0.23</v>
      </c>
      <c r="U441">
        <v>30.3</v>
      </c>
      <c r="V441">
        <v>979.44799999999998</v>
      </c>
      <c r="X441">
        <f t="shared" si="6"/>
        <v>0.47000000000000003</v>
      </c>
    </row>
    <row r="442" spans="1:24" x14ac:dyDescent="0.3">
      <c r="A442" t="s">
        <v>71</v>
      </c>
      <c r="B442">
        <v>4002</v>
      </c>
      <c r="C442" s="45">
        <v>45004</v>
      </c>
      <c r="D442">
        <v>5</v>
      </c>
      <c r="E442" t="s">
        <v>72</v>
      </c>
      <c r="F442">
        <v>14.06</v>
      </c>
      <c r="G442">
        <v>11.57</v>
      </c>
      <c r="H442">
        <v>0.17</v>
      </c>
      <c r="I442">
        <v>0.03</v>
      </c>
      <c r="J442">
        <v>0.41</v>
      </c>
      <c r="K442">
        <v>0</v>
      </c>
      <c r="L442">
        <v>0</v>
      </c>
      <c r="M442">
        <v>-0.01</v>
      </c>
      <c r="N442">
        <v>-0.04</v>
      </c>
      <c r="O442">
        <v>-0.26</v>
      </c>
      <c r="P442">
        <v>0</v>
      </c>
      <c r="R442">
        <v>0.4</v>
      </c>
      <c r="S442">
        <v>0.35</v>
      </c>
      <c r="T442">
        <v>0.23</v>
      </c>
      <c r="U442">
        <v>26.91</v>
      </c>
      <c r="V442">
        <v>996.87400000000002</v>
      </c>
      <c r="X442">
        <f t="shared" si="6"/>
        <v>0.61</v>
      </c>
    </row>
    <row r="443" spans="1:24" x14ac:dyDescent="0.3">
      <c r="A443" t="s">
        <v>71</v>
      </c>
      <c r="B443">
        <v>4002</v>
      </c>
      <c r="C443" s="45">
        <v>45004</v>
      </c>
      <c r="D443">
        <v>6</v>
      </c>
      <c r="E443" t="s">
        <v>72</v>
      </c>
      <c r="F443">
        <v>17.12</v>
      </c>
      <c r="G443">
        <v>11.57</v>
      </c>
      <c r="H443">
        <v>0.17</v>
      </c>
      <c r="I443">
        <v>0.03</v>
      </c>
      <c r="J443">
        <v>0.21</v>
      </c>
      <c r="K443">
        <v>0</v>
      </c>
      <c r="L443">
        <v>0</v>
      </c>
      <c r="M443">
        <v>0</v>
      </c>
      <c r="N443">
        <v>-0.02</v>
      </c>
      <c r="O443">
        <v>-0.26</v>
      </c>
      <c r="P443">
        <v>0</v>
      </c>
      <c r="R443">
        <v>0.4</v>
      </c>
      <c r="S443">
        <v>0.35</v>
      </c>
      <c r="T443">
        <v>0.23</v>
      </c>
      <c r="U443">
        <v>29.8</v>
      </c>
      <c r="V443">
        <v>1035.702</v>
      </c>
      <c r="X443">
        <f t="shared" si="6"/>
        <v>0.41000000000000003</v>
      </c>
    </row>
    <row r="444" spans="1:24" x14ac:dyDescent="0.3">
      <c r="A444" t="s">
        <v>71</v>
      </c>
      <c r="B444">
        <v>4002</v>
      </c>
      <c r="C444" s="45">
        <v>45004</v>
      </c>
      <c r="D444">
        <v>7</v>
      </c>
      <c r="E444" t="s">
        <v>72</v>
      </c>
      <c r="F444">
        <v>20.59</v>
      </c>
      <c r="G444">
        <v>11.57</v>
      </c>
      <c r="H444">
        <v>0.17</v>
      </c>
      <c r="I444">
        <v>0.03</v>
      </c>
      <c r="J444">
        <v>0.11</v>
      </c>
      <c r="K444">
        <v>0</v>
      </c>
      <c r="L444">
        <v>0</v>
      </c>
      <c r="M444">
        <v>0.02</v>
      </c>
      <c r="N444">
        <v>0.01</v>
      </c>
      <c r="O444">
        <v>-0.26</v>
      </c>
      <c r="P444">
        <v>0</v>
      </c>
      <c r="R444">
        <v>0.4</v>
      </c>
      <c r="S444">
        <v>0.35</v>
      </c>
      <c r="T444">
        <v>0.23</v>
      </c>
      <c r="U444">
        <v>33.22</v>
      </c>
      <c r="V444">
        <v>1101.569</v>
      </c>
      <c r="X444">
        <f t="shared" si="6"/>
        <v>0.31</v>
      </c>
    </row>
    <row r="445" spans="1:24" x14ac:dyDescent="0.3">
      <c r="A445" t="s">
        <v>71</v>
      </c>
      <c r="B445">
        <v>4002</v>
      </c>
      <c r="C445" s="45">
        <v>45004</v>
      </c>
      <c r="D445">
        <v>8</v>
      </c>
      <c r="E445" t="s">
        <v>72</v>
      </c>
      <c r="F445">
        <v>21.62</v>
      </c>
      <c r="G445">
        <v>11.57</v>
      </c>
      <c r="H445">
        <v>0.17</v>
      </c>
      <c r="I445">
        <v>0.03</v>
      </c>
      <c r="J445">
        <v>0.09</v>
      </c>
      <c r="K445">
        <v>0</v>
      </c>
      <c r="L445">
        <v>0</v>
      </c>
      <c r="M445">
        <v>0.01</v>
      </c>
      <c r="N445">
        <v>0</v>
      </c>
      <c r="O445">
        <v>-0.26</v>
      </c>
      <c r="P445">
        <v>0</v>
      </c>
      <c r="R445">
        <v>0.4</v>
      </c>
      <c r="S445">
        <v>0.35</v>
      </c>
      <c r="T445">
        <v>0.23</v>
      </c>
      <c r="U445">
        <v>34.21</v>
      </c>
      <c r="V445">
        <v>1176.5609999999999</v>
      </c>
      <c r="X445">
        <f t="shared" si="6"/>
        <v>0.29000000000000004</v>
      </c>
    </row>
    <row r="446" spans="1:24" x14ac:dyDescent="0.3">
      <c r="A446" t="s">
        <v>71</v>
      </c>
      <c r="B446">
        <v>4002</v>
      </c>
      <c r="C446" s="45">
        <v>45004</v>
      </c>
      <c r="D446">
        <v>9</v>
      </c>
      <c r="E446" t="s">
        <v>72</v>
      </c>
      <c r="F446">
        <v>19.16</v>
      </c>
      <c r="G446">
        <v>11.57</v>
      </c>
      <c r="H446">
        <v>0.17</v>
      </c>
      <c r="I446">
        <v>0.03</v>
      </c>
      <c r="J446">
        <v>0.09</v>
      </c>
      <c r="K446">
        <v>0</v>
      </c>
      <c r="L446">
        <v>0</v>
      </c>
      <c r="M446">
        <v>-0.02</v>
      </c>
      <c r="N446">
        <v>-0.05</v>
      </c>
      <c r="O446">
        <v>-0.26</v>
      </c>
      <c r="P446">
        <v>0</v>
      </c>
      <c r="R446">
        <v>0.4</v>
      </c>
      <c r="S446">
        <v>0.35</v>
      </c>
      <c r="T446">
        <v>0.23</v>
      </c>
      <c r="U446">
        <v>31.67</v>
      </c>
      <c r="V446">
        <v>1234.8800000000001</v>
      </c>
      <c r="X446">
        <f t="shared" si="6"/>
        <v>0.29000000000000004</v>
      </c>
    </row>
    <row r="447" spans="1:24" x14ac:dyDescent="0.3">
      <c r="A447" t="s">
        <v>71</v>
      </c>
      <c r="B447">
        <v>4002</v>
      </c>
      <c r="C447" s="45">
        <v>45004</v>
      </c>
      <c r="D447">
        <v>10</v>
      </c>
      <c r="E447" t="s">
        <v>72</v>
      </c>
      <c r="F447">
        <v>16.350000000000001</v>
      </c>
      <c r="G447">
        <v>11.57</v>
      </c>
      <c r="H447">
        <v>0.17</v>
      </c>
      <c r="I447">
        <v>0.03</v>
      </c>
      <c r="J447">
        <v>0.23</v>
      </c>
      <c r="K447">
        <v>0</v>
      </c>
      <c r="L447">
        <v>0</v>
      </c>
      <c r="M447">
        <v>0</v>
      </c>
      <c r="N447">
        <v>-0.13</v>
      </c>
      <c r="O447">
        <v>-0.26</v>
      </c>
      <c r="P447">
        <v>0</v>
      </c>
      <c r="R447">
        <v>0.4</v>
      </c>
      <c r="S447">
        <v>0.35</v>
      </c>
      <c r="T447">
        <v>0.23</v>
      </c>
      <c r="U447">
        <v>28.94</v>
      </c>
      <c r="V447">
        <v>1242.663</v>
      </c>
      <c r="X447">
        <f t="shared" si="6"/>
        <v>0.43000000000000005</v>
      </c>
    </row>
    <row r="448" spans="1:24" x14ac:dyDescent="0.3">
      <c r="A448" t="s">
        <v>71</v>
      </c>
      <c r="B448">
        <v>4002</v>
      </c>
      <c r="C448" s="45">
        <v>45004</v>
      </c>
      <c r="D448">
        <v>11</v>
      </c>
      <c r="E448" t="s">
        <v>72</v>
      </c>
      <c r="F448">
        <v>11.06</v>
      </c>
      <c r="G448">
        <v>11.57</v>
      </c>
      <c r="H448">
        <v>0.17</v>
      </c>
      <c r="I448">
        <v>0.03</v>
      </c>
      <c r="J448">
        <v>0.12</v>
      </c>
      <c r="K448">
        <v>0</v>
      </c>
      <c r="L448">
        <v>0</v>
      </c>
      <c r="M448">
        <v>0</v>
      </c>
      <c r="N448">
        <v>0.01</v>
      </c>
      <c r="O448">
        <v>-0.26</v>
      </c>
      <c r="P448">
        <v>0</v>
      </c>
      <c r="R448">
        <v>0.4</v>
      </c>
      <c r="S448">
        <v>0.35</v>
      </c>
      <c r="T448">
        <v>0.23</v>
      </c>
      <c r="U448">
        <v>23.68</v>
      </c>
      <c r="V448">
        <v>1256.6010000000001</v>
      </c>
      <c r="X448">
        <f t="shared" si="6"/>
        <v>0.32</v>
      </c>
    </row>
    <row r="449" spans="1:24" x14ac:dyDescent="0.3">
      <c r="A449" t="s">
        <v>71</v>
      </c>
      <c r="B449">
        <v>4002</v>
      </c>
      <c r="C449" s="45">
        <v>45004</v>
      </c>
      <c r="D449">
        <v>12</v>
      </c>
      <c r="E449" t="s">
        <v>72</v>
      </c>
      <c r="F449">
        <v>0</v>
      </c>
      <c r="G449">
        <v>11.57</v>
      </c>
      <c r="H449">
        <v>0.17</v>
      </c>
      <c r="I449">
        <v>0.03</v>
      </c>
      <c r="J449">
        <v>0.21</v>
      </c>
      <c r="K449">
        <v>0</v>
      </c>
      <c r="L449">
        <v>0</v>
      </c>
      <c r="M449">
        <v>0</v>
      </c>
      <c r="N449">
        <v>-0.09</v>
      </c>
      <c r="O449">
        <v>-0.26</v>
      </c>
      <c r="P449">
        <v>0</v>
      </c>
      <c r="R449">
        <v>0.4</v>
      </c>
      <c r="S449">
        <v>0.35</v>
      </c>
      <c r="T449">
        <v>0.23</v>
      </c>
      <c r="U449">
        <v>12.61</v>
      </c>
      <c r="V449">
        <v>1279.414</v>
      </c>
      <c r="X449">
        <f t="shared" si="6"/>
        <v>0.41000000000000003</v>
      </c>
    </row>
    <row r="450" spans="1:24" x14ac:dyDescent="0.3">
      <c r="A450" t="s">
        <v>71</v>
      </c>
      <c r="B450">
        <v>4002</v>
      </c>
      <c r="C450" s="45">
        <v>45004</v>
      </c>
      <c r="D450">
        <v>13</v>
      </c>
      <c r="E450" t="s">
        <v>72</v>
      </c>
      <c r="F450">
        <v>0.5</v>
      </c>
      <c r="G450">
        <v>11.57</v>
      </c>
      <c r="H450">
        <v>0.17</v>
      </c>
      <c r="I450">
        <v>0.03</v>
      </c>
      <c r="J450">
        <v>0.21</v>
      </c>
      <c r="K450">
        <v>0</v>
      </c>
      <c r="L450">
        <v>0</v>
      </c>
      <c r="M450">
        <v>0</v>
      </c>
      <c r="N450">
        <v>-0.12</v>
      </c>
      <c r="O450">
        <v>-0.26</v>
      </c>
      <c r="P450">
        <v>0</v>
      </c>
      <c r="R450">
        <v>0.4</v>
      </c>
      <c r="S450">
        <v>0.35</v>
      </c>
      <c r="T450">
        <v>0.23</v>
      </c>
      <c r="U450">
        <v>13.08</v>
      </c>
      <c r="V450">
        <v>1283.182</v>
      </c>
      <c r="X450">
        <f t="shared" si="6"/>
        <v>0.41000000000000003</v>
      </c>
    </row>
    <row r="451" spans="1:24" x14ac:dyDescent="0.3">
      <c r="A451" t="s">
        <v>71</v>
      </c>
      <c r="B451">
        <v>4002</v>
      </c>
      <c r="C451" s="45">
        <v>45004</v>
      </c>
      <c r="D451">
        <v>14</v>
      </c>
      <c r="E451" t="s">
        <v>72</v>
      </c>
      <c r="F451">
        <v>10.02</v>
      </c>
      <c r="G451">
        <v>11.57</v>
      </c>
      <c r="H451">
        <v>0.17</v>
      </c>
      <c r="I451">
        <v>0.03</v>
      </c>
      <c r="J451">
        <v>0.14000000000000001</v>
      </c>
      <c r="K451">
        <v>0</v>
      </c>
      <c r="L451">
        <v>0</v>
      </c>
      <c r="M451">
        <v>0</v>
      </c>
      <c r="N451">
        <v>-7.0000000000000007E-2</v>
      </c>
      <c r="O451">
        <v>-0.26</v>
      </c>
      <c r="P451">
        <v>0</v>
      </c>
      <c r="R451">
        <v>0.4</v>
      </c>
      <c r="S451">
        <v>0.35</v>
      </c>
      <c r="T451">
        <v>0.23</v>
      </c>
      <c r="U451">
        <v>22.58</v>
      </c>
      <c r="V451">
        <v>1274.57</v>
      </c>
      <c r="X451">
        <f t="shared" si="6"/>
        <v>0.34</v>
      </c>
    </row>
    <row r="452" spans="1:24" x14ac:dyDescent="0.3">
      <c r="A452" t="s">
        <v>71</v>
      </c>
      <c r="B452">
        <v>4002</v>
      </c>
      <c r="C452" s="45">
        <v>45004</v>
      </c>
      <c r="D452">
        <v>15</v>
      </c>
      <c r="E452" t="s">
        <v>72</v>
      </c>
      <c r="F452">
        <v>2.2799999999999998</v>
      </c>
      <c r="G452">
        <v>11.57</v>
      </c>
      <c r="H452">
        <v>0.17</v>
      </c>
      <c r="I452">
        <v>0.03</v>
      </c>
      <c r="J452">
        <v>0.2</v>
      </c>
      <c r="K452">
        <v>0</v>
      </c>
      <c r="L452">
        <v>0</v>
      </c>
      <c r="M452">
        <v>0</v>
      </c>
      <c r="N452">
        <v>-0.13</v>
      </c>
      <c r="O452">
        <v>-0.26</v>
      </c>
      <c r="P452">
        <v>0</v>
      </c>
      <c r="R452">
        <v>0.4</v>
      </c>
      <c r="S452">
        <v>0.35</v>
      </c>
      <c r="T452">
        <v>0.23</v>
      </c>
      <c r="U452">
        <v>14.84</v>
      </c>
      <c r="V452">
        <v>1253.7619999999999</v>
      </c>
      <c r="X452">
        <f t="shared" si="6"/>
        <v>0.4</v>
      </c>
    </row>
    <row r="453" spans="1:24" x14ac:dyDescent="0.3">
      <c r="A453" t="s">
        <v>71</v>
      </c>
      <c r="B453">
        <v>4002</v>
      </c>
      <c r="C453" s="45">
        <v>45004</v>
      </c>
      <c r="D453">
        <v>16</v>
      </c>
      <c r="E453" t="s">
        <v>72</v>
      </c>
      <c r="F453">
        <v>8.49</v>
      </c>
      <c r="G453">
        <v>11.57</v>
      </c>
      <c r="H453">
        <v>0.17</v>
      </c>
      <c r="I453">
        <v>0.03</v>
      </c>
      <c r="J453">
        <v>0.2</v>
      </c>
      <c r="K453">
        <v>0</v>
      </c>
      <c r="L453">
        <v>0</v>
      </c>
      <c r="M453">
        <v>0</v>
      </c>
      <c r="N453">
        <v>-0.06</v>
      </c>
      <c r="O453">
        <v>-0.26</v>
      </c>
      <c r="P453">
        <v>0</v>
      </c>
      <c r="R453">
        <v>0.4</v>
      </c>
      <c r="S453">
        <v>0.35</v>
      </c>
      <c r="T453">
        <v>0.23</v>
      </c>
      <c r="U453">
        <v>21.12</v>
      </c>
      <c r="V453">
        <v>1268.951</v>
      </c>
      <c r="X453">
        <f t="shared" si="6"/>
        <v>0.4</v>
      </c>
    </row>
    <row r="454" spans="1:24" x14ac:dyDescent="0.3">
      <c r="A454" t="s">
        <v>71</v>
      </c>
      <c r="B454">
        <v>4002</v>
      </c>
      <c r="C454" s="45">
        <v>45004</v>
      </c>
      <c r="D454">
        <v>17</v>
      </c>
      <c r="E454" t="s">
        <v>72</v>
      </c>
      <c r="F454">
        <v>18.84</v>
      </c>
      <c r="G454">
        <v>11.57</v>
      </c>
      <c r="H454">
        <v>0.17</v>
      </c>
      <c r="I454">
        <v>0.03</v>
      </c>
      <c r="J454">
        <v>0.11</v>
      </c>
      <c r="K454">
        <v>0</v>
      </c>
      <c r="L454">
        <v>0</v>
      </c>
      <c r="M454">
        <v>-0.01</v>
      </c>
      <c r="N454">
        <v>-0.1</v>
      </c>
      <c r="O454">
        <v>-0.26</v>
      </c>
      <c r="P454">
        <v>0</v>
      </c>
      <c r="R454">
        <v>0.4</v>
      </c>
      <c r="S454">
        <v>0.35</v>
      </c>
      <c r="T454">
        <v>0.23</v>
      </c>
      <c r="U454">
        <v>31.33</v>
      </c>
      <c r="V454">
        <v>1314.14</v>
      </c>
      <c r="X454">
        <f t="shared" si="6"/>
        <v>0.31</v>
      </c>
    </row>
    <row r="455" spans="1:24" x14ac:dyDescent="0.3">
      <c r="A455" t="s">
        <v>71</v>
      </c>
      <c r="B455">
        <v>4002</v>
      </c>
      <c r="C455" s="45">
        <v>45004</v>
      </c>
      <c r="D455">
        <v>18</v>
      </c>
      <c r="E455" t="s">
        <v>72</v>
      </c>
      <c r="F455">
        <v>23.29</v>
      </c>
      <c r="G455">
        <v>11.57</v>
      </c>
      <c r="H455">
        <v>0.17</v>
      </c>
      <c r="I455">
        <v>0.03</v>
      </c>
      <c r="J455">
        <v>0.05</v>
      </c>
      <c r="K455">
        <v>0</v>
      </c>
      <c r="L455">
        <v>0</v>
      </c>
      <c r="M455">
        <v>0.02</v>
      </c>
      <c r="N455">
        <v>-0.21</v>
      </c>
      <c r="O455">
        <v>-0.26</v>
      </c>
      <c r="P455">
        <v>0</v>
      </c>
      <c r="R455">
        <v>0.4</v>
      </c>
      <c r="S455">
        <v>0.35</v>
      </c>
      <c r="T455">
        <v>0.23</v>
      </c>
      <c r="U455">
        <v>35.64</v>
      </c>
      <c r="V455">
        <v>1375.655</v>
      </c>
      <c r="X455">
        <f t="shared" si="6"/>
        <v>0.25</v>
      </c>
    </row>
    <row r="456" spans="1:24" x14ac:dyDescent="0.3">
      <c r="A456" t="s">
        <v>71</v>
      </c>
      <c r="B456">
        <v>4002</v>
      </c>
      <c r="C456" s="45">
        <v>45004</v>
      </c>
      <c r="D456">
        <v>19</v>
      </c>
      <c r="E456" t="s">
        <v>72</v>
      </c>
      <c r="F456">
        <v>31.08</v>
      </c>
      <c r="G456">
        <v>11.57</v>
      </c>
      <c r="H456">
        <v>0.17</v>
      </c>
      <c r="I456">
        <v>0.03</v>
      </c>
      <c r="J456">
        <v>0.09</v>
      </c>
      <c r="K456">
        <v>0</v>
      </c>
      <c r="L456">
        <v>0</v>
      </c>
      <c r="M456">
        <v>0.03</v>
      </c>
      <c r="N456">
        <v>-0.18</v>
      </c>
      <c r="O456">
        <v>-0.26</v>
      </c>
      <c r="P456">
        <v>0</v>
      </c>
      <c r="R456">
        <v>0.4</v>
      </c>
      <c r="S456">
        <v>0.35</v>
      </c>
      <c r="T456">
        <v>0.23</v>
      </c>
      <c r="U456">
        <v>43.51</v>
      </c>
      <c r="V456">
        <v>1426.0550000000001</v>
      </c>
      <c r="X456">
        <f t="shared" si="6"/>
        <v>0.29000000000000004</v>
      </c>
    </row>
    <row r="457" spans="1:24" x14ac:dyDescent="0.3">
      <c r="A457" t="s">
        <v>71</v>
      </c>
      <c r="B457">
        <v>4002</v>
      </c>
      <c r="C457" s="45">
        <v>45004</v>
      </c>
      <c r="D457">
        <v>20</v>
      </c>
      <c r="E457" t="s">
        <v>72</v>
      </c>
      <c r="F457">
        <v>46.84</v>
      </c>
      <c r="G457">
        <v>11.57</v>
      </c>
      <c r="H457">
        <v>0.17</v>
      </c>
      <c r="I457">
        <v>0.03</v>
      </c>
      <c r="J457">
        <v>0.2</v>
      </c>
      <c r="K457">
        <v>0</v>
      </c>
      <c r="L457">
        <v>0.16</v>
      </c>
      <c r="M457">
        <v>0</v>
      </c>
      <c r="N457">
        <v>-0.16</v>
      </c>
      <c r="O457">
        <v>-0.26</v>
      </c>
      <c r="P457">
        <v>0</v>
      </c>
      <c r="R457">
        <v>0.4</v>
      </c>
      <c r="S457">
        <v>0.35</v>
      </c>
      <c r="T457">
        <v>0.23</v>
      </c>
      <c r="U457">
        <v>59.53</v>
      </c>
      <c r="V457">
        <v>1458.35</v>
      </c>
      <c r="X457">
        <f t="shared" ref="X457:X520" si="7">H457+I457+J457+K457+L457+P457+Q457</f>
        <v>0.56000000000000005</v>
      </c>
    </row>
    <row r="458" spans="1:24" x14ac:dyDescent="0.3">
      <c r="A458" t="s">
        <v>71</v>
      </c>
      <c r="B458">
        <v>4002</v>
      </c>
      <c r="C458" s="45">
        <v>45004</v>
      </c>
      <c r="D458">
        <v>21</v>
      </c>
      <c r="E458" t="s">
        <v>72</v>
      </c>
      <c r="F458">
        <v>36.159999999999997</v>
      </c>
      <c r="G458">
        <v>11.57</v>
      </c>
      <c r="H458">
        <v>0.17</v>
      </c>
      <c r="I458">
        <v>0.03</v>
      </c>
      <c r="J458">
        <v>0.21</v>
      </c>
      <c r="K458">
        <v>0</v>
      </c>
      <c r="L458">
        <v>0</v>
      </c>
      <c r="M458">
        <v>-0.01</v>
      </c>
      <c r="N458">
        <v>-0.22</v>
      </c>
      <c r="O458">
        <v>-0.26</v>
      </c>
      <c r="P458">
        <v>0</v>
      </c>
      <c r="R458">
        <v>0.4</v>
      </c>
      <c r="S458">
        <v>0.35</v>
      </c>
      <c r="T458">
        <v>0.23</v>
      </c>
      <c r="U458">
        <v>48.63</v>
      </c>
      <c r="V458">
        <v>1410.338</v>
      </c>
      <c r="X458">
        <f t="shared" si="7"/>
        <v>0.41000000000000003</v>
      </c>
    </row>
    <row r="459" spans="1:24" x14ac:dyDescent="0.3">
      <c r="A459" t="s">
        <v>71</v>
      </c>
      <c r="B459">
        <v>4002</v>
      </c>
      <c r="C459" s="45">
        <v>45004</v>
      </c>
      <c r="D459">
        <v>22</v>
      </c>
      <c r="E459" t="s">
        <v>72</v>
      </c>
      <c r="F459">
        <v>26.99</v>
      </c>
      <c r="G459">
        <v>11.57</v>
      </c>
      <c r="H459">
        <v>0.17</v>
      </c>
      <c r="I459">
        <v>0.03</v>
      </c>
      <c r="J459">
        <v>0.66</v>
      </c>
      <c r="K459">
        <v>0</v>
      </c>
      <c r="L459">
        <v>0</v>
      </c>
      <c r="M459">
        <v>-0.02</v>
      </c>
      <c r="N459">
        <v>-0.21</v>
      </c>
      <c r="O459">
        <v>-0.26</v>
      </c>
      <c r="P459">
        <v>0</v>
      </c>
      <c r="R459">
        <v>0.4</v>
      </c>
      <c r="S459">
        <v>0.35</v>
      </c>
      <c r="T459">
        <v>0.23</v>
      </c>
      <c r="U459">
        <v>39.909999999999997</v>
      </c>
      <c r="V459">
        <v>1320.722</v>
      </c>
      <c r="X459">
        <f t="shared" si="7"/>
        <v>0.8600000000000001</v>
      </c>
    </row>
    <row r="460" spans="1:24" x14ac:dyDescent="0.3">
      <c r="A460" t="s">
        <v>71</v>
      </c>
      <c r="B460">
        <v>4002</v>
      </c>
      <c r="C460" s="45">
        <v>45004</v>
      </c>
      <c r="D460">
        <v>23</v>
      </c>
      <c r="E460" t="s">
        <v>72</v>
      </c>
      <c r="F460">
        <v>29.61</v>
      </c>
      <c r="G460">
        <v>11.57</v>
      </c>
      <c r="H460">
        <v>0.17</v>
      </c>
      <c r="I460">
        <v>0.03</v>
      </c>
      <c r="J460">
        <v>0.45</v>
      </c>
      <c r="K460">
        <v>0</v>
      </c>
      <c r="L460">
        <v>0</v>
      </c>
      <c r="M460">
        <v>0.04</v>
      </c>
      <c r="N460">
        <v>0.01</v>
      </c>
      <c r="O460">
        <v>-0.26</v>
      </c>
      <c r="P460">
        <v>0</v>
      </c>
      <c r="R460">
        <v>0.4</v>
      </c>
      <c r="S460">
        <v>0.35</v>
      </c>
      <c r="T460">
        <v>0.23</v>
      </c>
      <c r="U460">
        <v>42.6</v>
      </c>
      <c r="V460">
        <v>1218.799</v>
      </c>
      <c r="X460">
        <f t="shared" si="7"/>
        <v>0.65</v>
      </c>
    </row>
    <row r="461" spans="1:24" x14ac:dyDescent="0.3">
      <c r="A461" t="s">
        <v>71</v>
      </c>
      <c r="B461">
        <v>4002</v>
      </c>
      <c r="C461" s="45">
        <v>45004</v>
      </c>
      <c r="D461">
        <v>24</v>
      </c>
      <c r="E461" t="s">
        <v>72</v>
      </c>
      <c r="F461">
        <v>23.32</v>
      </c>
      <c r="G461">
        <v>11.57</v>
      </c>
      <c r="H461">
        <v>0.17</v>
      </c>
      <c r="I461">
        <v>0.03</v>
      </c>
      <c r="J461">
        <v>0.2</v>
      </c>
      <c r="K461">
        <v>0</v>
      </c>
      <c r="L461">
        <v>0</v>
      </c>
      <c r="M461">
        <v>0.03</v>
      </c>
      <c r="N461">
        <v>-0.06</v>
      </c>
      <c r="O461">
        <v>-0.26</v>
      </c>
      <c r="P461">
        <v>0</v>
      </c>
      <c r="R461">
        <v>0.4</v>
      </c>
      <c r="S461">
        <v>0.35</v>
      </c>
      <c r="T461">
        <v>0.23</v>
      </c>
      <c r="U461">
        <v>35.979999999999997</v>
      </c>
      <c r="V461">
        <v>1138.7950000000001</v>
      </c>
      <c r="X461">
        <f t="shared" si="7"/>
        <v>0.4</v>
      </c>
    </row>
    <row r="462" spans="1:24" x14ac:dyDescent="0.3">
      <c r="A462" t="s">
        <v>71</v>
      </c>
      <c r="B462">
        <v>4002</v>
      </c>
      <c r="C462" s="45">
        <v>45005</v>
      </c>
      <c r="D462">
        <v>1</v>
      </c>
      <c r="E462" t="s">
        <v>72</v>
      </c>
      <c r="F462">
        <v>24.48</v>
      </c>
      <c r="G462">
        <v>11.57</v>
      </c>
      <c r="H462">
        <v>0.57999999999999996</v>
      </c>
      <c r="I462">
        <v>0.1</v>
      </c>
      <c r="J462">
        <v>0.08</v>
      </c>
      <c r="K462">
        <v>0</v>
      </c>
      <c r="L462">
        <v>0</v>
      </c>
      <c r="M462">
        <v>-0.02</v>
      </c>
      <c r="N462">
        <v>-0.12</v>
      </c>
      <c r="O462">
        <v>-0.26</v>
      </c>
      <c r="P462">
        <v>0</v>
      </c>
      <c r="R462">
        <v>0.4</v>
      </c>
      <c r="S462">
        <v>0.35</v>
      </c>
      <c r="T462">
        <v>0.23</v>
      </c>
      <c r="U462">
        <v>37.39</v>
      </c>
      <c r="V462">
        <v>1089.4690000000001</v>
      </c>
      <c r="X462">
        <f t="shared" si="7"/>
        <v>0.7599999999999999</v>
      </c>
    </row>
    <row r="463" spans="1:24" x14ac:dyDescent="0.3">
      <c r="A463" t="s">
        <v>71</v>
      </c>
      <c r="B463">
        <v>4002</v>
      </c>
      <c r="C463" s="45">
        <v>45005</v>
      </c>
      <c r="D463">
        <v>2</v>
      </c>
      <c r="E463" t="s">
        <v>72</v>
      </c>
      <c r="F463">
        <v>25.07</v>
      </c>
      <c r="G463">
        <v>11.57</v>
      </c>
      <c r="H463">
        <v>0.57999999999999996</v>
      </c>
      <c r="I463">
        <v>0.1</v>
      </c>
      <c r="J463">
        <v>0.08</v>
      </c>
      <c r="K463">
        <v>0</v>
      </c>
      <c r="L463">
        <v>0</v>
      </c>
      <c r="M463">
        <v>0.01</v>
      </c>
      <c r="N463">
        <v>-0.11</v>
      </c>
      <c r="O463">
        <v>-0.26</v>
      </c>
      <c r="P463">
        <v>0</v>
      </c>
      <c r="R463">
        <v>0.4</v>
      </c>
      <c r="S463">
        <v>0.35</v>
      </c>
      <c r="T463">
        <v>0.23</v>
      </c>
      <c r="U463">
        <v>38.020000000000003</v>
      </c>
      <c r="V463">
        <v>1068.194</v>
      </c>
      <c r="X463">
        <f t="shared" si="7"/>
        <v>0.7599999999999999</v>
      </c>
    </row>
    <row r="464" spans="1:24" x14ac:dyDescent="0.3">
      <c r="A464" t="s">
        <v>71</v>
      </c>
      <c r="B464">
        <v>4002</v>
      </c>
      <c r="C464" s="45">
        <v>45005</v>
      </c>
      <c r="D464">
        <v>3</v>
      </c>
      <c r="E464" t="s">
        <v>72</v>
      </c>
      <c r="F464">
        <v>24.5</v>
      </c>
      <c r="G464">
        <v>11.57</v>
      </c>
      <c r="H464">
        <v>0.57999999999999996</v>
      </c>
      <c r="I464">
        <v>0.1</v>
      </c>
      <c r="J464">
        <v>0.09</v>
      </c>
      <c r="K464">
        <v>0</v>
      </c>
      <c r="L464">
        <v>0</v>
      </c>
      <c r="M464">
        <v>0.01</v>
      </c>
      <c r="N464">
        <v>-0.11</v>
      </c>
      <c r="O464">
        <v>-0.26</v>
      </c>
      <c r="P464">
        <v>0</v>
      </c>
      <c r="R464">
        <v>0.4</v>
      </c>
      <c r="S464">
        <v>0.35</v>
      </c>
      <c r="T464">
        <v>0.23</v>
      </c>
      <c r="U464">
        <v>37.46</v>
      </c>
      <c r="V464">
        <v>1062.3019999999999</v>
      </c>
      <c r="X464">
        <f t="shared" si="7"/>
        <v>0.76999999999999991</v>
      </c>
    </row>
    <row r="465" spans="1:24" x14ac:dyDescent="0.3">
      <c r="A465" t="s">
        <v>71</v>
      </c>
      <c r="B465">
        <v>4002</v>
      </c>
      <c r="C465" s="45">
        <v>45005</v>
      </c>
      <c r="D465">
        <v>4</v>
      </c>
      <c r="E465" t="s">
        <v>72</v>
      </c>
      <c r="F465">
        <v>26.57</v>
      </c>
      <c r="G465">
        <v>11.57</v>
      </c>
      <c r="H465">
        <v>0.57999999999999996</v>
      </c>
      <c r="I465">
        <v>0.1</v>
      </c>
      <c r="J465">
        <v>0.08</v>
      </c>
      <c r="K465">
        <v>0</v>
      </c>
      <c r="L465">
        <v>0</v>
      </c>
      <c r="M465">
        <v>-0.04</v>
      </c>
      <c r="N465">
        <v>-0.11</v>
      </c>
      <c r="O465">
        <v>-0.26</v>
      </c>
      <c r="P465">
        <v>0</v>
      </c>
      <c r="R465">
        <v>0.4</v>
      </c>
      <c r="S465">
        <v>0.35</v>
      </c>
      <c r="T465">
        <v>0.23</v>
      </c>
      <c r="U465">
        <v>39.47</v>
      </c>
      <c r="V465">
        <v>1078.018</v>
      </c>
      <c r="X465">
        <f t="shared" si="7"/>
        <v>0.7599999999999999</v>
      </c>
    </row>
    <row r="466" spans="1:24" x14ac:dyDescent="0.3">
      <c r="A466" t="s">
        <v>71</v>
      </c>
      <c r="B466">
        <v>4002</v>
      </c>
      <c r="C466" s="45">
        <v>45005</v>
      </c>
      <c r="D466">
        <v>5</v>
      </c>
      <c r="E466" t="s">
        <v>72</v>
      </c>
      <c r="F466">
        <v>32.94</v>
      </c>
      <c r="G466">
        <v>11.57</v>
      </c>
      <c r="H466">
        <v>0.57999999999999996</v>
      </c>
      <c r="I466">
        <v>0.1</v>
      </c>
      <c r="J466">
        <v>0.09</v>
      </c>
      <c r="K466">
        <v>0</v>
      </c>
      <c r="L466">
        <v>0</v>
      </c>
      <c r="M466">
        <v>0.01</v>
      </c>
      <c r="N466">
        <v>-0.17</v>
      </c>
      <c r="O466">
        <v>-0.26</v>
      </c>
      <c r="P466">
        <v>0</v>
      </c>
      <c r="R466">
        <v>0.4</v>
      </c>
      <c r="S466">
        <v>0.35</v>
      </c>
      <c r="T466">
        <v>0.23</v>
      </c>
      <c r="U466">
        <v>45.84</v>
      </c>
      <c r="V466">
        <v>1121.6790000000001</v>
      </c>
      <c r="X466">
        <f t="shared" si="7"/>
        <v>0.76999999999999991</v>
      </c>
    </row>
    <row r="467" spans="1:24" x14ac:dyDescent="0.3">
      <c r="A467" t="s">
        <v>71</v>
      </c>
      <c r="B467">
        <v>4002</v>
      </c>
      <c r="C467" s="45">
        <v>45005</v>
      </c>
      <c r="D467">
        <v>6</v>
      </c>
      <c r="E467" t="s">
        <v>72</v>
      </c>
      <c r="F467">
        <v>45.87</v>
      </c>
      <c r="G467">
        <v>11.57</v>
      </c>
      <c r="H467">
        <v>0.57999999999999996</v>
      </c>
      <c r="I467">
        <v>0.1</v>
      </c>
      <c r="J467">
        <v>0.57999999999999996</v>
      </c>
      <c r="K467">
        <v>0</v>
      </c>
      <c r="L467">
        <v>0.23</v>
      </c>
      <c r="M467">
        <v>7.0000000000000007E-2</v>
      </c>
      <c r="N467">
        <v>0.31</v>
      </c>
      <c r="O467">
        <v>-0.26</v>
      </c>
      <c r="P467">
        <v>0</v>
      </c>
      <c r="R467">
        <v>0.4</v>
      </c>
      <c r="S467">
        <v>0.35</v>
      </c>
      <c r="T467">
        <v>0.23</v>
      </c>
      <c r="U467">
        <v>60.03</v>
      </c>
      <c r="V467">
        <v>1227.704</v>
      </c>
      <c r="X467">
        <f t="shared" si="7"/>
        <v>1.4899999999999998</v>
      </c>
    </row>
    <row r="468" spans="1:24" x14ac:dyDescent="0.3">
      <c r="A468" t="s">
        <v>71</v>
      </c>
      <c r="B468">
        <v>4002</v>
      </c>
      <c r="C468" s="45">
        <v>45005</v>
      </c>
      <c r="D468">
        <v>7</v>
      </c>
      <c r="E468" t="s">
        <v>72</v>
      </c>
      <c r="F468">
        <v>60.46</v>
      </c>
      <c r="G468">
        <v>11.57</v>
      </c>
      <c r="H468">
        <v>0.57999999999999996</v>
      </c>
      <c r="I468">
        <v>0.1</v>
      </c>
      <c r="J468">
        <v>0.93</v>
      </c>
      <c r="K468">
        <v>0</v>
      </c>
      <c r="L468">
        <v>0</v>
      </c>
      <c r="M468">
        <v>0.06</v>
      </c>
      <c r="N468">
        <v>0.24</v>
      </c>
      <c r="O468">
        <v>-0.26</v>
      </c>
      <c r="P468">
        <v>0</v>
      </c>
      <c r="R468">
        <v>0.4</v>
      </c>
      <c r="S468">
        <v>0.35</v>
      </c>
      <c r="T468">
        <v>0.23</v>
      </c>
      <c r="U468">
        <v>74.66</v>
      </c>
      <c r="V468">
        <v>1382.903</v>
      </c>
      <c r="X468">
        <f t="shared" si="7"/>
        <v>1.6099999999999999</v>
      </c>
    </row>
    <row r="469" spans="1:24" x14ac:dyDescent="0.3">
      <c r="A469" t="s">
        <v>71</v>
      </c>
      <c r="B469">
        <v>4002</v>
      </c>
      <c r="C469" s="45">
        <v>45005</v>
      </c>
      <c r="D469">
        <v>8</v>
      </c>
      <c r="E469" t="s">
        <v>73</v>
      </c>
      <c r="F469">
        <v>82.49</v>
      </c>
      <c r="G469">
        <v>11.57</v>
      </c>
      <c r="H469">
        <v>0.57999999999999996</v>
      </c>
      <c r="I469">
        <v>0.1</v>
      </c>
      <c r="J469">
        <v>1.36</v>
      </c>
      <c r="K469">
        <v>0.63</v>
      </c>
      <c r="L469">
        <v>0.1</v>
      </c>
      <c r="M469">
        <v>7.0000000000000007E-2</v>
      </c>
      <c r="N469">
        <v>-0.13</v>
      </c>
      <c r="O469">
        <v>-0.26</v>
      </c>
      <c r="P469">
        <v>0</v>
      </c>
      <c r="R469">
        <v>0.4</v>
      </c>
      <c r="S469">
        <v>0.35</v>
      </c>
      <c r="T469">
        <v>0.23</v>
      </c>
      <c r="U469">
        <v>97.49</v>
      </c>
      <c r="V469">
        <v>1463.2049999999999</v>
      </c>
      <c r="X469">
        <f t="shared" si="7"/>
        <v>2.77</v>
      </c>
    </row>
    <row r="470" spans="1:24" x14ac:dyDescent="0.3">
      <c r="A470" t="s">
        <v>71</v>
      </c>
      <c r="B470">
        <v>4002</v>
      </c>
      <c r="C470" s="45">
        <v>45005</v>
      </c>
      <c r="D470">
        <v>9</v>
      </c>
      <c r="E470" t="s">
        <v>73</v>
      </c>
      <c r="F470">
        <v>40.11</v>
      </c>
      <c r="G470">
        <v>11.57</v>
      </c>
      <c r="H470">
        <v>0.57999999999999996</v>
      </c>
      <c r="I470">
        <v>0.1</v>
      </c>
      <c r="J470">
        <v>0.51</v>
      </c>
      <c r="K470">
        <v>0.66</v>
      </c>
      <c r="L470">
        <v>0</v>
      </c>
      <c r="M470">
        <v>0.03</v>
      </c>
      <c r="N470">
        <v>0.17</v>
      </c>
      <c r="O470">
        <v>-0.26</v>
      </c>
      <c r="P470">
        <v>0</v>
      </c>
      <c r="R470">
        <v>0.4</v>
      </c>
      <c r="S470">
        <v>0.35</v>
      </c>
      <c r="T470">
        <v>0.23</v>
      </c>
      <c r="U470">
        <v>54.45</v>
      </c>
      <c r="V470">
        <v>1441.874</v>
      </c>
      <c r="X470">
        <f t="shared" si="7"/>
        <v>1.85</v>
      </c>
    </row>
    <row r="471" spans="1:24" x14ac:dyDescent="0.3">
      <c r="A471" t="s">
        <v>71</v>
      </c>
      <c r="B471">
        <v>4002</v>
      </c>
      <c r="C471" s="45">
        <v>45005</v>
      </c>
      <c r="D471">
        <v>10</v>
      </c>
      <c r="E471" t="s">
        <v>73</v>
      </c>
      <c r="F471">
        <v>23.96</v>
      </c>
      <c r="G471">
        <v>11.57</v>
      </c>
      <c r="H471">
        <v>0.57999999999999996</v>
      </c>
      <c r="I471">
        <v>0.1</v>
      </c>
      <c r="J471">
        <v>0.08</v>
      </c>
      <c r="K471">
        <v>0.7</v>
      </c>
      <c r="L471">
        <v>0</v>
      </c>
      <c r="M471">
        <v>0.01</v>
      </c>
      <c r="N471">
        <v>-0.15</v>
      </c>
      <c r="O471">
        <v>-0.26</v>
      </c>
      <c r="P471">
        <v>0</v>
      </c>
      <c r="R471">
        <v>0.4</v>
      </c>
      <c r="S471">
        <v>0.35</v>
      </c>
      <c r="T471">
        <v>0.23</v>
      </c>
      <c r="U471">
        <v>37.57</v>
      </c>
      <c r="V471">
        <v>1396.038</v>
      </c>
      <c r="X471">
        <f t="shared" si="7"/>
        <v>1.46</v>
      </c>
    </row>
    <row r="472" spans="1:24" x14ac:dyDescent="0.3">
      <c r="A472" t="s">
        <v>71</v>
      </c>
      <c r="B472">
        <v>4002</v>
      </c>
      <c r="C472" s="45">
        <v>45005</v>
      </c>
      <c r="D472">
        <v>11</v>
      </c>
      <c r="E472" t="s">
        <v>73</v>
      </c>
      <c r="F472">
        <v>26.36</v>
      </c>
      <c r="G472">
        <v>11.57</v>
      </c>
      <c r="H472">
        <v>0.57999999999999996</v>
      </c>
      <c r="I472">
        <v>0.1</v>
      </c>
      <c r="J472">
        <v>0.06</v>
      </c>
      <c r="K472">
        <v>0.74</v>
      </c>
      <c r="L472">
        <v>0</v>
      </c>
      <c r="M472">
        <v>-0.01</v>
      </c>
      <c r="N472">
        <v>-0.04</v>
      </c>
      <c r="O472">
        <v>-0.26</v>
      </c>
      <c r="P472">
        <v>0</v>
      </c>
      <c r="R472">
        <v>0.4</v>
      </c>
      <c r="S472">
        <v>0.35</v>
      </c>
      <c r="T472">
        <v>0.23</v>
      </c>
      <c r="U472">
        <v>40.08</v>
      </c>
      <c r="V472">
        <v>1348.748</v>
      </c>
      <c r="X472">
        <f t="shared" si="7"/>
        <v>1.48</v>
      </c>
    </row>
    <row r="473" spans="1:24" x14ac:dyDescent="0.3">
      <c r="A473" t="s">
        <v>71</v>
      </c>
      <c r="B473">
        <v>4002</v>
      </c>
      <c r="C473" s="45">
        <v>45005</v>
      </c>
      <c r="D473">
        <v>12</v>
      </c>
      <c r="E473" t="s">
        <v>73</v>
      </c>
      <c r="F473">
        <v>23.31</v>
      </c>
      <c r="G473">
        <v>11.57</v>
      </c>
      <c r="H473">
        <v>0.57999999999999996</v>
      </c>
      <c r="I473">
        <v>0.1</v>
      </c>
      <c r="J473">
        <v>0.04</v>
      </c>
      <c r="K473">
        <v>0.78</v>
      </c>
      <c r="L473">
        <v>0</v>
      </c>
      <c r="M473">
        <v>-0.02</v>
      </c>
      <c r="N473">
        <v>-0.03</v>
      </c>
      <c r="O473">
        <v>-0.26</v>
      </c>
      <c r="P473">
        <v>0</v>
      </c>
      <c r="R473">
        <v>0.4</v>
      </c>
      <c r="S473">
        <v>0.35</v>
      </c>
      <c r="T473">
        <v>0.23</v>
      </c>
      <c r="U473">
        <v>37.049999999999997</v>
      </c>
      <c r="V473">
        <v>1314.97</v>
      </c>
      <c r="X473">
        <f t="shared" si="7"/>
        <v>1.5</v>
      </c>
    </row>
    <row r="474" spans="1:24" x14ac:dyDescent="0.3">
      <c r="A474" t="s">
        <v>71</v>
      </c>
      <c r="B474">
        <v>4002</v>
      </c>
      <c r="C474" s="45">
        <v>45005</v>
      </c>
      <c r="D474">
        <v>13</v>
      </c>
      <c r="E474" t="s">
        <v>73</v>
      </c>
      <c r="F474">
        <v>22.54</v>
      </c>
      <c r="G474">
        <v>11.57</v>
      </c>
      <c r="H474">
        <v>0.57999999999999996</v>
      </c>
      <c r="I474">
        <v>0.1</v>
      </c>
      <c r="J474">
        <v>0.08</v>
      </c>
      <c r="K474">
        <v>0.81</v>
      </c>
      <c r="L474">
        <v>0</v>
      </c>
      <c r="M474">
        <v>-0.05</v>
      </c>
      <c r="N474">
        <v>-0.06</v>
      </c>
      <c r="O474">
        <v>-0.26</v>
      </c>
      <c r="P474">
        <v>0</v>
      </c>
      <c r="R474">
        <v>0.4</v>
      </c>
      <c r="S474">
        <v>0.35</v>
      </c>
      <c r="T474">
        <v>0.23</v>
      </c>
      <c r="U474">
        <v>36.29</v>
      </c>
      <c r="V474">
        <v>1276.6410000000001</v>
      </c>
      <c r="X474">
        <f t="shared" si="7"/>
        <v>1.5699999999999998</v>
      </c>
    </row>
    <row r="475" spans="1:24" x14ac:dyDescent="0.3">
      <c r="A475" t="s">
        <v>71</v>
      </c>
      <c r="B475">
        <v>4002</v>
      </c>
      <c r="C475" s="45">
        <v>45005</v>
      </c>
      <c r="D475">
        <v>14</v>
      </c>
      <c r="E475" t="s">
        <v>73</v>
      </c>
      <c r="F475">
        <v>21.94</v>
      </c>
      <c r="G475">
        <v>11.57</v>
      </c>
      <c r="H475">
        <v>0.57999999999999996</v>
      </c>
      <c r="I475">
        <v>0.1</v>
      </c>
      <c r="J475">
        <v>0.08</v>
      </c>
      <c r="K475">
        <v>0.83</v>
      </c>
      <c r="L475">
        <v>0</v>
      </c>
      <c r="M475">
        <v>-0.05</v>
      </c>
      <c r="N475">
        <v>-0.05</v>
      </c>
      <c r="O475">
        <v>-0.26</v>
      </c>
      <c r="P475">
        <v>0</v>
      </c>
      <c r="R475">
        <v>0.4</v>
      </c>
      <c r="S475">
        <v>0.35</v>
      </c>
      <c r="T475">
        <v>0.23</v>
      </c>
      <c r="U475">
        <v>35.72</v>
      </c>
      <c r="V475">
        <v>1250.9649999999999</v>
      </c>
      <c r="X475">
        <f t="shared" si="7"/>
        <v>1.5899999999999999</v>
      </c>
    </row>
    <row r="476" spans="1:24" x14ac:dyDescent="0.3">
      <c r="A476" t="s">
        <v>71</v>
      </c>
      <c r="B476">
        <v>4002</v>
      </c>
      <c r="C476" s="45">
        <v>45005</v>
      </c>
      <c r="D476">
        <v>15</v>
      </c>
      <c r="E476" t="s">
        <v>73</v>
      </c>
      <c r="F476">
        <v>-13.61</v>
      </c>
      <c r="G476">
        <v>11.57</v>
      </c>
      <c r="H476">
        <v>0.57999999999999996</v>
      </c>
      <c r="I476">
        <v>0.1</v>
      </c>
      <c r="J476">
        <v>0.26</v>
      </c>
      <c r="K476">
        <v>0.84</v>
      </c>
      <c r="L476">
        <v>0</v>
      </c>
      <c r="M476">
        <v>0.01</v>
      </c>
      <c r="N476">
        <v>-0.12</v>
      </c>
      <c r="O476">
        <v>-0.26</v>
      </c>
      <c r="P476">
        <v>0</v>
      </c>
      <c r="R476">
        <v>0.4</v>
      </c>
      <c r="S476">
        <v>0.35</v>
      </c>
      <c r="T476">
        <v>0.23</v>
      </c>
      <c r="U476">
        <v>0.35</v>
      </c>
      <c r="V476">
        <v>1216.575</v>
      </c>
      <c r="X476">
        <f t="shared" si="7"/>
        <v>1.7799999999999998</v>
      </c>
    </row>
    <row r="477" spans="1:24" x14ac:dyDescent="0.3">
      <c r="A477" t="s">
        <v>71</v>
      </c>
      <c r="B477">
        <v>4002</v>
      </c>
      <c r="C477" s="45">
        <v>45005</v>
      </c>
      <c r="D477">
        <v>16</v>
      </c>
      <c r="E477" t="s">
        <v>73</v>
      </c>
      <c r="F477">
        <v>-13.21</v>
      </c>
      <c r="G477">
        <v>11.57</v>
      </c>
      <c r="H477">
        <v>0.57999999999999996</v>
      </c>
      <c r="I477">
        <v>0.1</v>
      </c>
      <c r="J477">
        <v>0.37</v>
      </c>
      <c r="K477">
        <v>0.83</v>
      </c>
      <c r="L477">
        <v>0</v>
      </c>
      <c r="M477">
        <v>0.01</v>
      </c>
      <c r="N477">
        <v>0.14000000000000001</v>
      </c>
      <c r="O477">
        <v>-0.26</v>
      </c>
      <c r="P477">
        <v>0</v>
      </c>
      <c r="R477">
        <v>0.4</v>
      </c>
      <c r="S477">
        <v>0.35</v>
      </c>
      <c r="T477">
        <v>0.23</v>
      </c>
      <c r="U477">
        <v>1.1100000000000001</v>
      </c>
      <c r="V477">
        <v>1216.19</v>
      </c>
      <c r="X477">
        <f t="shared" si="7"/>
        <v>1.88</v>
      </c>
    </row>
    <row r="478" spans="1:24" x14ac:dyDescent="0.3">
      <c r="A478" t="s">
        <v>71</v>
      </c>
      <c r="B478">
        <v>4002</v>
      </c>
      <c r="C478" s="45">
        <v>45005</v>
      </c>
      <c r="D478">
        <v>17</v>
      </c>
      <c r="E478" t="s">
        <v>73</v>
      </c>
      <c r="F478">
        <v>17.97</v>
      </c>
      <c r="G478">
        <v>11.57</v>
      </c>
      <c r="H478">
        <v>0.57999999999999996</v>
      </c>
      <c r="I478">
        <v>0.1</v>
      </c>
      <c r="J478">
        <v>0.3</v>
      </c>
      <c r="K478">
        <v>0.79</v>
      </c>
      <c r="L478">
        <v>0</v>
      </c>
      <c r="M478">
        <v>-0.02</v>
      </c>
      <c r="N478">
        <v>7.0000000000000007E-2</v>
      </c>
      <c r="O478">
        <v>-0.26</v>
      </c>
      <c r="P478">
        <v>0</v>
      </c>
      <c r="R478">
        <v>0.4</v>
      </c>
      <c r="S478">
        <v>0.35</v>
      </c>
      <c r="T478">
        <v>0.23</v>
      </c>
      <c r="U478">
        <v>32.08</v>
      </c>
      <c r="V478">
        <v>1252.847</v>
      </c>
      <c r="X478">
        <f t="shared" si="7"/>
        <v>1.77</v>
      </c>
    </row>
    <row r="479" spans="1:24" x14ac:dyDescent="0.3">
      <c r="A479" t="s">
        <v>71</v>
      </c>
      <c r="B479">
        <v>4002</v>
      </c>
      <c r="C479" s="45">
        <v>45005</v>
      </c>
      <c r="D479">
        <v>18</v>
      </c>
      <c r="E479" t="s">
        <v>73</v>
      </c>
      <c r="F479">
        <v>28.9</v>
      </c>
      <c r="G479">
        <v>11.57</v>
      </c>
      <c r="H479">
        <v>0.57999999999999996</v>
      </c>
      <c r="I479">
        <v>0.1</v>
      </c>
      <c r="J479">
        <v>0.09</v>
      </c>
      <c r="K479">
        <v>0.72</v>
      </c>
      <c r="L479">
        <v>0.02</v>
      </c>
      <c r="M479">
        <v>0</v>
      </c>
      <c r="N479">
        <v>0.11</v>
      </c>
      <c r="O479">
        <v>-0.26</v>
      </c>
      <c r="P479">
        <v>0</v>
      </c>
      <c r="R479">
        <v>0.4</v>
      </c>
      <c r="S479">
        <v>0.35</v>
      </c>
      <c r="T479">
        <v>0.23</v>
      </c>
      <c r="U479">
        <v>42.81</v>
      </c>
      <c r="V479">
        <v>1332.299</v>
      </c>
      <c r="X479">
        <f t="shared" si="7"/>
        <v>1.5099999999999998</v>
      </c>
    </row>
    <row r="480" spans="1:24" x14ac:dyDescent="0.3">
      <c r="A480" t="s">
        <v>71</v>
      </c>
      <c r="B480">
        <v>4002</v>
      </c>
      <c r="C480" s="45">
        <v>45005</v>
      </c>
      <c r="D480">
        <v>19</v>
      </c>
      <c r="E480" t="s">
        <v>73</v>
      </c>
      <c r="F480">
        <v>54.74</v>
      </c>
      <c r="G480">
        <v>11.57</v>
      </c>
      <c r="H480">
        <v>0.57999999999999996</v>
      </c>
      <c r="I480">
        <v>0.1</v>
      </c>
      <c r="J480">
        <v>0.61</v>
      </c>
      <c r="K480">
        <v>0.67</v>
      </c>
      <c r="L480">
        <v>0.25</v>
      </c>
      <c r="M480">
        <v>-0.08</v>
      </c>
      <c r="N480">
        <v>0.01</v>
      </c>
      <c r="O480">
        <v>-0.26</v>
      </c>
      <c r="P480">
        <v>0</v>
      </c>
      <c r="R480">
        <v>0.4</v>
      </c>
      <c r="S480">
        <v>0.35</v>
      </c>
      <c r="T480">
        <v>0.23</v>
      </c>
      <c r="U480">
        <v>69.17</v>
      </c>
      <c r="V480">
        <v>1383.758</v>
      </c>
      <c r="X480">
        <f t="shared" si="7"/>
        <v>2.21</v>
      </c>
    </row>
    <row r="481" spans="1:24" x14ac:dyDescent="0.3">
      <c r="A481" t="s">
        <v>71</v>
      </c>
      <c r="B481">
        <v>4002</v>
      </c>
      <c r="C481" s="45">
        <v>45005</v>
      </c>
      <c r="D481">
        <v>20</v>
      </c>
      <c r="E481" t="s">
        <v>73</v>
      </c>
      <c r="F481">
        <v>98.6</v>
      </c>
      <c r="G481">
        <v>11.57</v>
      </c>
      <c r="H481">
        <v>0.57999999999999996</v>
      </c>
      <c r="I481">
        <v>0.1</v>
      </c>
      <c r="J481">
        <v>0.05</v>
      </c>
      <c r="K481">
        <v>0.65</v>
      </c>
      <c r="L481">
        <v>0.79</v>
      </c>
      <c r="M481">
        <v>-0.14000000000000001</v>
      </c>
      <c r="N481">
        <v>-0.04</v>
      </c>
      <c r="O481">
        <v>-0.26</v>
      </c>
      <c r="P481">
        <v>0</v>
      </c>
      <c r="R481">
        <v>0.4</v>
      </c>
      <c r="S481">
        <v>0.35</v>
      </c>
      <c r="T481">
        <v>0.23</v>
      </c>
      <c r="U481">
        <v>112.88</v>
      </c>
      <c r="V481">
        <v>1416.4829999999999</v>
      </c>
      <c r="X481">
        <f t="shared" si="7"/>
        <v>2.17</v>
      </c>
    </row>
    <row r="482" spans="1:24" x14ac:dyDescent="0.3">
      <c r="A482" t="s">
        <v>71</v>
      </c>
      <c r="B482">
        <v>4002</v>
      </c>
      <c r="C482" s="45">
        <v>45005</v>
      </c>
      <c r="D482">
        <v>21</v>
      </c>
      <c r="E482" t="s">
        <v>73</v>
      </c>
      <c r="F482">
        <v>76.61</v>
      </c>
      <c r="G482">
        <v>11.57</v>
      </c>
      <c r="H482">
        <v>0.57999999999999996</v>
      </c>
      <c r="I482">
        <v>0.1</v>
      </c>
      <c r="J482">
        <v>0.76</v>
      </c>
      <c r="K482">
        <v>0.66</v>
      </c>
      <c r="L482">
        <v>0.25</v>
      </c>
      <c r="M482">
        <v>0.09</v>
      </c>
      <c r="N482">
        <v>0.04</v>
      </c>
      <c r="O482">
        <v>-0.26</v>
      </c>
      <c r="P482">
        <v>0</v>
      </c>
      <c r="R482">
        <v>0.4</v>
      </c>
      <c r="S482">
        <v>0.35</v>
      </c>
      <c r="T482">
        <v>0.23</v>
      </c>
      <c r="U482">
        <v>91.38</v>
      </c>
      <c r="V482">
        <v>1370.067</v>
      </c>
      <c r="X482">
        <f t="shared" si="7"/>
        <v>2.35</v>
      </c>
    </row>
    <row r="483" spans="1:24" x14ac:dyDescent="0.3">
      <c r="A483" t="s">
        <v>71</v>
      </c>
      <c r="B483">
        <v>4002</v>
      </c>
      <c r="C483" s="45">
        <v>45005</v>
      </c>
      <c r="D483">
        <v>22</v>
      </c>
      <c r="E483" t="s">
        <v>73</v>
      </c>
      <c r="F483">
        <v>54.44</v>
      </c>
      <c r="G483">
        <v>11.57</v>
      </c>
      <c r="H483">
        <v>0.57999999999999996</v>
      </c>
      <c r="I483">
        <v>0.1</v>
      </c>
      <c r="J483">
        <v>0.51</v>
      </c>
      <c r="K483">
        <v>0.7</v>
      </c>
      <c r="L483">
        <v>0.12</v>
      </c>
      <c r="M483">
        <v>0.03</v>
      </c>
      <c r="N483">
        <v>-0.02</v>
      </c>
      <c r="O483">
        <v>-0.26</v>
      </c>
      <c r="P483">
        <v>0</v>
      </c>
      <c r="R483">
        <v>0.4</v>
      </c>
      <c r="S483">
        <v>0.35</v>
      </c>
      <c r="T483">
        <v>0.23</v>
      </c>
      <c r="U483">
        <v>68.75</v>
      </c>
      <c r="V483">
        <v>1278.7429999999999</v>
      </c>
      <c r="X483">
        <f t="shared" si="7"/>
        <v>2.0099999999999998</v>
      </c>
    </row>
    <row r="484" spans="1:24" x14ac:dyDescent="0.3">
      <c r="A484" t="s">
        <v>71</v>
      </c>
      <c r="B484">
        <v>4002</v>
      </c>
      <c r="C484" s="45">
        <v>45005</v>
      </c>
      <c r="D484">
        <v>23</v>
      </c>
      <c r="E484" t="s">
        <v>73</v>
      </c>
      <c r="F484">
        <v>40.6</v>
      </c>
      <c r="G484">
        <v>11.57</v>
      </c>
      <c r="H484">
        <v>0.57999999999999996</v>
      </c>
      <c r="I484">
        <v>0.1</v>
      </c>
      <c r="J484">
        <v>1.03</v>
      </c>
      <c r="K484">
        <v>0.75</v>
      </c>
      <c r="L484">
        <v>0</v>
      </c>
      <c r="M484">
        <v>0.02</v>
      </c>
      <c r="N484">
        <v>0.02</v>
      </c>
      <c r="O484">
        <v>-0.26</v>
      </c>
      <c r="P484">
        <v>0</v>
      </c>
      <c r="R484">
        <v>0.4</v>
      </c>
      <c r="S484">
        <v>0.35</v>
      </c>
      <c r="T484">
        <v>0.23</v>
      </c>
      <c r="U484">
        <v>55.39</v>
      </c>
      <c r="V484">
        <v>1181.836</v>
      </c>
      <c r="X484">
        <f t="shared" si="7"/>
        <v>2.46</v>
      </c>
    </row>
    <row r="485" spans="1:24" x14ac:dyDescent="0.3">
      <c r="A485" t="s">
        <v>71</v>
      </c>
      <c r="B485">
        <v>4002</v>
      </c>
      <c r="C485" s="45">
        <v>45005</v>
      </c>
      <c r="D485">
        <v>24</v>
      </c>
      <c r="E485" t="s">
        <v>72</v>
      </c>
      <c r="F485">
        <v>38.130000000000003</v>
      </c>
      <c r="G485">
        <v>11.57</v>
      </c>
      <c r="H485">
        <v>0.57999999999999996</v>
      </c>
      <c r="I485">
        <v>0.1</v>
      </c>
      <c r="J485">
        <v>1.82</v>
      </c>
      <c r="K485">
        <v>0</v>
      </c>
      <c r="L485">
        <v>0</v>
      </c>
      <c r="M485">
        <v>0.04</v>
      </c>
      <c r="N485">
        <v>0.13</v>
      </c>
      <c r="O485">
        <v>-0.26</v>
      </c>
      <c r="P485">
        <v>0</v>
      </c>
      <c r="R485">
        <v>0.4</v>
      </c>
      <c r="S485">
        <v>0.35</v>
      </c>
      <c r="T485">
        <v>0.23</v>
      </c>
      <c r="U485">
        <v>53.09</v>
      </c>
      <c r="V485">
        <v>1104.415</v>
      </c>
      <c r="X485">
        <f t="shared" si="7"/>
        <v>2.5</v>
      </c>
    </row>
    <row r="486" spans="1:24" x14ac:dyDescent="0.3">
      <c r="A486" t="s">
        <v>71</v>
      </c>
      <c r="B486">
        <v>4002</v>
      </c>
      <c r="C486" s="45">
        <v>45006</v>
      </c>
      <c r="D486">
        <v>1</v>
      </c>
      <c r="E486" t="s">
        <v>72</v>
      </c>
      <c r="F486">
        <v>25.98</v>
      </c>
      <c r="G486">
        <v>11.57</v>
      </c>
      <c r="H486">
        <v>0.83</v>
      </c>
      <c r="I486">
        <v>0.1</v>
      </c>
      <c r="J486">
        <v>0.15</v>
      </c>
      <c r="K486">
        <v>0</v>
      </c>
      <c r="L486">
        <v>0</v>
      </c>
      <c r="M486">
        <v>0.03</v>
      </c>
      <c r="N486">
        <v>-0.08</v>
      </c>
      <c r="O486">
        <v>-0.26</v>
      </c>
      <c r="P486">
        <v>0</v>
      </c>
      <c r="R486">
        <v>0.4</v>
      </c>
      <c r="S486">
        <v>0.35</v>
      </c>
      <c r="T486">
        <v>0.23</v>
      </c>
      <c r="U486">
        <v>39.299999999999997</v>
      </c>
      <c r="V486">
        <v>1057.1289999999999</v>
      </c>
      <c r="X486">
        <f t="shared" si="7"/>
        <v>1.0799999999999998</v>
      </c>
    </row>
    <row r="487" spans="1:24" x14ac:dyDescent="0.3">
      <c r="A487" t="s">
        <v>71</v>
      </c>
      <c r="B487">
        <v>4002</v>
      </c>
      <c r="C487" s="45">
        <v>45006</v>
      </c>
      <c r="D487">
        <v>2</v>
      </c>
      <c r="E487" t="s">
        <v>72</v>
      </c>
      <c r="F487">
        <v>25.65</v>
      </c>
      <c r="G487">
        <v>11.57</v>
      </c>
      <c r="H487">
        <v>0.83</v>
      </c>
      <c r="I487">
        <v>0.1</v>
      </c>
      <c r="J487">
        <v>0</v>
      </c>
      <c r="K487">
        <v>0</v>
      </c>
      <c r="L487">
        <v>0</v>
      </c>
      <c r="M487">
        <v>0</v>
      </c>
      <c r="N487">
        <v>-0.1</v>
      </c>
      <c r="O487">
        <v>-0.26</v>
      </c>
      <c r="P487">
        <v>0</v>
      </c>
      <c r="R487">
        <v>0.4</v>
      </c>
      <c r="S487">
        <v>0.35</v>
      </c>
      <c r="T487">
        <v>0.23</v>
      </c>
      <c r="U487">
        <v>38.770000000000003</v>
      </c>
      <c r="V487">
        <v>1037.931</v>
      </c>
      <c r="X487">
        <f t="shared" si="7"/>
        <v>0.92999999999999994</v>
      </c>
    </row>
    <row r="488" spans="1:24" x14ac:dyDescent="0.3">
      <c r="A488" t="s">
        <v>71</v>
      </c>
      <c r="B488">
        <v>4002</v>
      </c>
      <c r="C488" s="45">
        <v>45006</v>
      </c>
      <c r="D488">
        <v>3</v>
      </c>
      <c r="E488" t="s">
        <v>72</v>
      </c>
      <c r="F488">
        <v>25.53</v>
      </c>
      <c r="G488">
        <v>11.57</v>
      </c>
      <c r="H488">
        <v>0.83</v>
      </c>
      <c r="I488">
        <v>0.1</v>
      </c>
      <c r="J488">
        <v>0</v>
      </c>
      <c r="K488">
        <v>0</v>
      </c>
      <c r="L488">
        <v>0</v>
      </c>
      <c r="M488">
        <v>0.06</v>
      </c>
      <c r="N488">
        <v>-0.09</v>
      </c>
      <c r="O488">
        <v>-0.26</v>
      </c>
      <c r="P488">
        <v>0</v>
      </c>
      <c r="R488">
        <v>0.4</v>
      </c>
      <c r="S488">
        <v>0.35</v>
      </c>
      <c r="T488">
        <v>0.23</v>
      </c>
      <c r="U488">
        <v>38.72</v>
      </c>
      <c r="V488">
        <v>1030.8009999999999</v>
      </c>
      <c r="X488">
        <f t="shared" si="7"/>
        <v>0.92999999999999994</v>
      </c>
    </row>
    <row r="489" spans="1:24" x14ac:dyDescent="0.3">
      <c r="A489" t="s">
        <v>71</v>
      </c>
      <c r="B489">
        <v>4002</v>
      </c>
      <c r="C489" s="45">
        <v>45006</v>
      </c>
      <c r="D489">
        <v>4</v>
      </c>
      <c r="E489" t="s">
        <v>72</v>
      </c>
      <c r="F489">
        <v>25.67</v>
      </c>
      <c r="G489">
        <v>11.57</v>
      </c>
      <c r="H489">
        <v>0.83</v>
      </c>
      <c r="I489">
        <v>0.1</v>
      </c>
      <c r="J489">
        <v>0</v>
      </c>
      <c r="K489">
        <v>0</v>
      </c>
      <c r="L489">
        <v>0</v>
      </c>
      <c r="M489">
        <v>0.08</v>
      </c>
      <c r="N489">
        <v>-0.13</v>
      </c>
      <c r="O489">
        <v>-0.26</v>
      </c>
      <c r="P489">
        <v>0</v>
      </c>
      <c r="R489">
        <v>0.4</v>
      </c>
      <c r="S489">
        <v>0.35</v>
      </c>
      <c r="T489">
        <v>0.23</v>
      </c>
      <c r="U489">
        <v>38.840000000000003</v>
      </c>
      <c r="V489">
        <v>1040.576</v>
      </c>
      <c r="X489">
        <f t="shared" si="7"/>
        <v>0.92999999999999994</v>
      </c>
    </row>
    <row r="490" spans="1:24" x14ac:dyDescent="0.3">
      <c r="A490" t="s">
        <v>71</v>
      </c>
      <c r="B490">
        <v>4002</v>
      </c>
      <c r="C490" s="45">
        <v>45006</v>
      </c>
      <c r="D490">
        <v>5</v>
      </c>
      <c r="E490" t="s">
        <v>72</v>
      </c>
      <c r="F490">
        <v>26.03</v>
      </c>
      <c r="G490">
        <v>11.57</v>
      </c>
      <c r="H490">
        <v>0.83</v>
      </c>
      <c r="I490">
        <v>0.1</v>
      </c>
      <c r="J490">
        <v>0</v>
      </c>
      <c r="K490">
        <v>0</v>
      </c>
      <c r="L490">
        <v>0</v>
      </c>
      <c r="M490">
        <v>0.03</v>
      </c>
      <c r="N490">
        <v>-0.08</v>
      </c>
      <c r="O490">
        <v>-0.26</v>
      </c>
      <c r="P490">
        <v>0</v>
      </c>
      <c r="R490">
        <v>0.4</v>
      </c>
      <c r="S490">
        <v>0.35</v>
      </c>
      <c r="T490">
        <v>0.23</v>
      </c>
      <c r="U490">
        <v>39.200000000000003</v>
      </c>
      <c r="V490">
        <v>1090.9939999999999</v>
      </c>
      <c r="X490">
        <f t="shared" si="7"/>
        <v>0.92999999999999994</v>
      </c>
    </row>
    <row r="491" spans="1:24" x14ac:dyDescent="0.3">
      <c r="A491" t="s">
        <v>71</v>
      </c>
      <c r="B491">
        <v>4002</v>
      </c>
      <c r="C491" s="45">
        <v>45006</v>
      </c>
      <c r="D491">
        <v>6</v>
      </c>
      <c r="E491" t="s">
        <v>72</v>
      </c>
      <c r="F491">
        <v>29.34</v>
      </c>
      <c r="G491">
        <v>11.57</v>
      </c>
      <c r="H491">
        <v>0.83</v>
      </c>
      <c r="I491">
        <v>0.1</v>
      </c>
      <c r="J491">
        <v>0.26</v>
      </c>
      <c r="K491">
        <v>0</v>
      </c>
      <c r="L491">
        <v>0</v>
      </c>
      <c r="M491">
        <v>-0.03</v>
      </c>
      <c r="N491">
        <v>-0.05</v>
      </c>
      <c r="O491">
        <v>-0.26</v>
      </c>
      <c r="P491">
        <v>0</v>
      </c>
      <c r="R491">
        <v>0.4</v>
      </c>
      <c r="S491">
        <v>0.35</v>
      </c>
      <c r="T491">
        <v>0.23</v>
      </c>
      <c r="U491">
        <v>42.74</v>
      </c>
      <c r="V491">
        <v>1190.3</v>
      </c>
      <c r="X491">
        <f t="shared" si="7"/>
        <v>1.19</v>
      </c>
    </row>
    <row r="492" spans="1:24" x14ac:dyDescent="0.3">
      <c r="A492" t="s">
        <v>71</v>
      </c>
      <c r="B492">
        <v>4002</v>
      </c>
      <c r="C492" s="45">
        <v>45006</v>
      </c>
      <c r="D492">
        <v>7</v>
      </c>
      <c r="E492" t="s">
        <v>72</v>
      </c>
      <c r="F492">
        <v>52.72</v>
      </c>
      <c r="G492">
        <v>11.57</v>
      </c>
      <c r="H492">
        <v>0.83</v>
      </c>
      <c r="I492">
        <v>0.1</v>
      </c>
      <c r="J492">
        <v>0.48</v>
      </c>
      <c r="K492">
        <v>0</v>
      </c>
      <c r="L492">
        <v>0.01</v>
      </c>
      <c r="M492">
        <v>0</v>
      </c>
      <c r="N492">
        <v>0.25</v>
      </c>
      <c r="O492">
        <v>-0.26</v>
      </c>
      <c r="P492">
        <v>0</v>
      </c>
      <c r="R492">
        <v>0.4</v>
      </c>
      <c r="S492">
        <v>0.35</v>
      </c>
      <c r="T492">
        <v>0.23</v>
      </c>
      <c r="U492">
        <v>66.680000000000007</v>
      </c>
      <c r="V492">
        <v>1346.4090000000001</v>
      </c>
      <c r="X492">
        <f t="shared" si="7"/>
        <v>1.42</v>
      </c>
    </row>
    <row r="493" spans="1:24" x14ac:dyDescent="0.3">
      <c r="A493" t="s">
        <v>71</v>
      </c>
      <c r="B493">
        <v>4002</v>
      </c>
      <c r="C493" s="45">
        <v>45006</v>
      </c>
      <c r="D493">
        <v>8</v>
      </c>
      <c r="E493" t="s">
        <v>73</v>
      </c>
      <c r="F493">
        <v>96.26</v>
      </c>
      <c r="G493">
        <v>11.57</v>
      </c>
      <c r="H493">
        <v>0.83</v>
      </c>
      <c r="I493">
        <v>0.1</v>
      </c>
      <c r="J493">
        <v>0.79</v>
      </c>
      <c r="K493">
        <v>0.66</v>
      </c>
      <c r="L493">
        <v>0</v>
      </c>
      <c r="M493">
        <v>0.14000000000000001</v>
      </c>
      <c r="N493">
        <v>0.05</v>
      </c>
      <c r="O493">
        <v>-0.26</v>
      </c>
      <c r="P493">
        <v>0</v>
      </c>
      <c r="R493">
        <v>0.4</v>
      </c>
      <c r="S493">
        <v>0.35</v>
      </c>
      <c r="T493">
        <v>0.23</v>
      </c>
      <c r="U493">
        <v>111.12</v>
      </c>
      <c r="V493">
        <v>1419.8009999999999</v>
      </c>
      <c r="X493">
        <f t="shared" si="7"/>
        <v>2.38</v>
      </c>
    </row>
    <row r="494" spans="1:24" x14ac:dyDescent="0.3">
      <c r="A494" t="s">
        <v>71</v>
      </c>
      <c r="B494">
        <v>4002</v>
      </c>
      <c r="C494" s="45">
        <v>45006</v>
      </c>
      <c r="D494">
        <v>9</v>
      </c>
      <c r="E494" t="s">
        <v>73</v>
      </c>
      <c r="F494">
        <v>44.93</v>
      </c>
      <c r="G494">
        <v>11.57</v>
      </c>
      <c r="H494">
        <v>0.83</v>
      </c>
      <c r="I494">
        <v>0.1</v>
      </c>
      <c r="J494">
        <v>0.46</v>
      </c>
      <c r="K494">
        <v>0.68</v>
      </c>
      <c r="L494">
        <v>0</v>
      </c>
      <c r="M494">
        <v>0</v>
      </c>
      <c r="N494">
        <v>0.39</v>
      </c>
      <c r="O494">
        <v>-0.26</v>
      </c>
      <c r="P494">
        <v>0</v>
      </c>
      <c r="R494">
        <v>0.4</v>
      </c>
      <c r="S494">
        <v>0.35</v>
      </c>
      <c r="T494">
        <v>0.23</v>
      </c>
      <c r="U494">
        <v>59.68</v>
      </c>
      <c r="V494">
        <v>1403.2249999999999</v>
      </c>
      <c r="X494">
        <f t="shared" si="7"/>
        <v>2.0699999999999998</v>
      </c>
    </row>
    <row r="495" spans="1:24" x14ac:dyDescent="0.3">
      <c r="A495" t="s">
        <v>71</v>
      </c>
      <c r="B495">
        <v>4002</v>
      </c>
      <c r="C495" s="45">
        <v>45006</v>
      </c>
      <c r="D495">
        <v>10</v>
      </c>
      <c r="E495" t="s">
        <v>73</v>
      </c>
      <c r="F495">
        <v>25.5</v>
      </c>
      <c r="G495">
        <v>11.57</v>
      </c>
      <c r="H495">
        <v>0.83</v>
      </c>
      <c r="I495">
        <v>0.1</v>
      </c>
      <c r="J495">
        <v>0.15</v>
      </c>
      <c r="K495">
        <v>0.72</v>
      </c>
      <c r="L495">
        <v>0</v>
      </c>
      <c r="M495">
        <v>-0.05</v>
      </c>
      <c r="N495">
        <v>-0.01</v>
      </c>
      <c r="O495">
        <v>-0.26</v>
      </c>
      <c r="P495">
        <v>0</v>
      </c>
      <c r="R495">
        <v>0.4</v>
      </c>
      <c r="S495">
        <v>0.35</v>
      </c>
      <c r="T495">
        <v>0.23</v>
      </c>
      <c r="U495">
        <v>39.53</v>
      </c>
      <c r="V495">
        <v>1388.2260000000001</v>
      </c>
      <c r="X495">
        <f t="shared" si="7"/>
        <v>1.7999999999999998</v>
      </c>
    </row>
    <row r="496" spans="1:24" x14ac:dyDescent="0.3">
      <c r="A496" t="s">
        <v>71</v>
      </c>
      <c r="B496">
        <v>4002</v>
      </c>
      <c r="C496" s="45">
        <v>45006</v>
      </c>
      <c r="D496">
        <v>11</v>
      </c>
      <c r="E496" t="s">
        <v>73</v>
      </c>
      <c r="F496">
        <v>23.71</v>
      </c>
      <c r="G496">
        <v>11.57</v>
      </c>
      <c r="H496">
        <v>0.83</v>
      </c>
      <c r="I496">
        <v>0.1</v>
      </c>
      <c r="J496">
        <v>0.06</v>
      </c>
      <c r="K496">
        <v>0.76</v>
      </c>
      <c r="L496">
        <v>0</v>
      </c>
      <c r="M496">
        <v>0.02</v>
      </c>
      <c r="N496">
        <v>-0.03</v>
      </c>
      <c r="O496">
        <v>-0.26</v>
      </c>
      <c r="P496">
        <v>0</v>
      </c>
      <c r="R496">
        <v>0.4</v>
      </c>
      <c r="S496">
        <v>0.35</v>
      </c>
      <c r="T496">
        <v>0.23</v>
      </c>
      <c r="U496">
        <v>37.74</v>
      </c>
      <c r="V496">
        <v>1342.451</v>
      </c>
      <c r="X496">
        <f t="shared" si="7"/>
        <v>1.75</v>
      </c>
    </row>
    <row r="497" spans="1:24" x14ac:dyDescent="0.3">
      <c r="A497" t="s">
        <v>71</v>
      </c>
      <c r="B497">
        <v>4002</v>
      </c>
      <c r="C497" s="45">
        <v>45006</v>
      </c>
      <c r="D497">
        <v>12</v>
      </c>
      <c r="E497" t="s">
        <v>73</v>
      </c>
      <c r="F497">
        <v>19.95</v>
      </c>
      <c r="G497">
        <v>11.57</v>
      </c>
      <c r="H497">
        <v>0.83</v>
      </c>
      <c r="I497">
        <v>0.1</v>
      </c>
      <c r="J497">
        <v>0.03</v>
      </c>
      <c r="K497">
        <v>0.81</v>
      </c>
      <c r="L497">
        <v>0</v>
      </c>
      <c r="M497">
        <v>0.03</v>
      </c>
      <c r="N497">
        <v>-7.0000000000000007E-2</v>
      </c>
      <c r="O497">
        <v>-0.26</v>
      </c>
      <c r="P497">
        <v>0</v>
      </c>
      <c r="R497">
        <v>0.4</v>
      </c>
      <c r="S497">
        <v>0.35</v>
      </c>
      <c r="T497">
        <v>0.23</v>
      </c>
      <c r="U497">
        <v>33.97</v>
      </c>
      <c r="V497">
        <v>1281.5119999999999</v>
      </c>
      <c r="X497">
        <f t="shared" si="7"/>
        <v>1.77</v>
      </c>
    </row>
    <row r="498" spans="1:24" x14ac:dyDescent="0.3">
      <c r="A498" t="s">
        <v>71</v>
      </c>
      <c r="B498">
        <v>4002</v>
      </c>
      <c r="C498" s="45">
        <v>45006</v>
      </c>
      <c r="D498">
        <v>13</v>
      </c>
      <c r="E498" t="s">
        <v>73</v>
      </c>
      <c r="F498">
        <v>19.18</v>
      </c>
      <c r="G498">
        <v>11.57</v>
      </c>
      <c r="H498">
        <v>0.83</v>
      </c>
      <c r="I498">
        <v>0.1</v>
      </c>
      <c r="J498">
        <v>0.02</v>
      </c>
      <c r="K498">
        <v>0.84</v>
      </c>
      <c r="L498">
        <v>0</v>
      </c>
      <c r="M498">
        <v>0</v>
      </c>
      <c r="N498">
        <v>-0.05</v>
      </c>
      <c r="O498">
        <v>-0.26</v>
      </c>
      <c r="P498">
        <v>0</v>
      </c>
      <c r="R498">
        <v>0.4</v>
      </c>
      <c r="S498">
        <v>0.35</v>
      </c>
      <c r="T498">
        <v>0.23</v>
      </c>
      <c r="U498">
        <v>33.21</v>
      </c>
      <c r="V498">
        <v>1225.979</v>
      </c>
      <c r="X498">
        <f t="shared" si="7"/>
        <v>1.79</v>
      </c>
    </row>
    <row r="499" spans="1:24" x14ac:dyDescent="0.3">
      <c r="A499" t="s">
        <v>71</v>
      </c>
      <c r="B499">
        <v>4002</v>
      </c>
      <c r="C499" s="45">
        <v>45006</v>
      </c>
      <c r="D499">
        <v>14</v>
      </c>
      <c r="E499" t="s">
        <v>73</v>
      </c>
      <c r="F499">
        <v>19.28</v>
      </c>
      <c r="G499">
        <v>11.57</v>
      </c>
      <c r="H499">
        <v>0.83</v>
      </c>
      <c r="I499">
        <v>0.1</v>
      </c>
      <c r="J499">
        <v>0.02</v>
      </c>
      <c r="K499">
        <v>0.86</v>
      </c>
      <c r="L499">
        <v>0</v>
      </c>
      <c r="M499">
        <v>0</v>
      </c>
      <c r="N499">
        <v>-0.03</v>
      </c>
      <c r="O499">
        <v>-0.26</v>
      </c>
      <c r="P499">
        <v>0</v>
      </c>
      <c r="R499">
        <v>0.4</v>
      </c>
      <c r="S499">
        <v>0.35</v>
      </c>
      <c r="T499">
        <v>0.23</v>
      </c>
      <c r="U499">
        <v>33.35</v>
      </c>
      <c r="V499">
        <v>1207.5239999999999</v>
      </c>
      <c r="X499">
        <f t="shared" si="7"/>
        <v>1.81</v>
      </c>
    </row>
    <row r="500" spans="1:24" x14ac:dyDescent="0.3">
      <c r="A500" t="s">
        <v>71</v>
      </c>
      <c r="B500">
        <v>4002</v>
      </c>
      <c r="C500" s="45">
        <v>45006</v>
      </c>
      <c r="D500">
        <v>15</v>
      </c>
      <c r="E500" t="s">
        <v>73</v>
      </c>
      <c r="F500">
        <v>18.510000000000002</v>
      </c>
      <c r="G500">
        <v>11.57</v>
      </c>
      <c r="H500">
        <v>0.83</v>
      </c>
      <c r="I500">
        <v>0.1</v>
      </c>
      <c r="J500">
        <v>0.06</v>
      </c>
      <c r="K500">
        <v>0.86</v>
      </c>
      <c r="L500">
        <v>0</v>
      </c>
      <c r="M500">
        <v>0.03</v>
      </c>
      <c r="N500">
        <v>-0.04</v>
      </c>
      <c r="O500">
        <v>-0.26</v>
      </c>
      <c r="P500">
        <v>0</v>
      </c>
      <c r="R500">
        <v>0.4</v>
      </c>
      <c r="S500">
        <v>0.35</v>
      </c>
      <c r="T500">
        <v>0.23</v>
      </c>
      <c r="U500">
        <v>32.64</v>
      </c>
      <c r="V500">
        <v>1188.453</v>
      </c>
      <c r="X500">
        <f t="shared" si="7"/>
        <v>1.85</v>
      </c>
    </row>
    <row r="501" spans="1:24" x14ac:dyDescent="0.3">
      <c r="A501" t="s">
        <v>71</v>
      </c>
      <c r="B501">
        <v>4002</v>
      </c>
      <c r="C501" s="45">
        <v>45006</v>
      </c>
      <c r="D501">
        <v>16</v>
      </c>
      <c r="E501" t="s">
        <v>73</v>
      </c>
      <c r="F501">
        <v>14.34</v>
      </c>
      <c r="G501">
        <v>11.57</v>
      </c>
      <c r="H501">
        <v>0.83</v>
      </c>
      <c r="I501">
        <v>0.1</v>
      </c>
      <c r="J501">
        <v>7.0000000000000007E-2</v>
      </c>
      <c r="K501">
        <v>0.85</v>
      </c>
      <c r="L501">
        <v>0</v>
      </c>
      <c r="M501">
        <v>-0.01</v>
      </c>
      <c r="N501">
        <v>-0.01</v>
      </c>
      <c r="O501">
        <v>-0.26</v>
      </c>
      <c r="P501">
        <v>0</v>
      </c>
      <c r="R501">
        <v>0.4</v>
      </c>
      <c r="S501">
        <v>0.35</v>
      </c>
      <c r="T501">
        <v>0.23</v>
      </c>
      <c r="U501">
        <v>28.46</v>
      </c>
      <c r="V501">
        <v>1200.972</v>
      </c>
      <c r="X501">
        <f t="shared" si="7"/>
        <v>1.85</v>
      </c>
    </row>
    <row r="502" spans="1:24" x14ac:dyDescent="0.3">
      <c r="A502" t="s">
        <v>71</v>
      </c>
      <c r="B502">
        <v>4002</v>
      </c>
      <c r="C502" s="45">
        <v>45006</v>
      </c>
      <c r="D502">
        <v>17</v>
      </c>
      <c r="E502" t="s">
        <v>73</v>
      </c>
      <c r="F502">
        <v>15.2</v>
      </c>
      <c r="G502">
        <v>11.57</v>
      </c>
      <c r="H502">
        <v>0.83</v>
      </c>
      <c r="I502">
        <v>0.1</v>
      </c>
      <c r="J502">
        <v>0.08</v>
      </c>
      <c r="K502">
        <v>0.8</v>
      </c>
      <c r="L502">
        <v>0</v>
      </c>
      <c r="M502">
        <v>0</v>
      </c>
      <c r="N502">
        <v>0.03</v>
      </c>
      <c r="O502">
        <v>-0.26</v>
      </c>
      <c r="P502">
        <v>0</v>
      </c>
      <c r="R502">
        <v>0.4</v>
      </c>
      <c r="S502">
        <v>0.35</v>
      </c>
      <c r="T502">
        <v>0.23</v>
      </c>
      <c r="U502">
        <v>29.33</v>
      </c>
      <c r="V502">
        <v>1234.2840000000001</v>
      </c>
      <c r="X502">
        <f t="shared" si="7"/>
        <v>1.81</v>
      </c>
    </row>
    <row r="503" spans="1:24" x14ac:dyDescent="0.3">
      <c r="A503" t="s">
        <v>71</v>
      </c>
      <c r="B503">
        <v>4002</v>
      </c>
      <c r="C503" s="45">
        <v>45006</v>
      </c>
      <c r="D503">
        <v>18</v>
      </c>
      <c r="E503" t="s">
        <v>73</v>
      </c>
      <c r="F503">
        <v>21.06</v>
      </c>
      <c r="G503">
        <v>11.57</v>
      </c>
      <c r="H503">
        <v>0.83</v>
      </c>
      <c r="I503">
        <v>0.1</v>
      </c>
      <c r="J503">
        <v>0.06</v>
      </c>
      <c r="K503">
        <v>0.74</v>
      </c>
      <c r="L503">
        <v>0</v>
      </c>
      <c r="M503">
        <v>0.03</v>
      </c>
      <c r="N503">
        <v>-0.01</v>
      </c>
      <c r="O503">
        <v>-0.26</v>
      </c>
      <c r="P503">
        <v>0</v>
      </c>
      <c r="R503">
        <v>0.4</v>
      </c>
      <c r="S503">
        <v>0.35</v>
      </c>
      <c r="T503">
        <v>0.23</v>
      </c>
      <c r="U503">
        <v>35.1</v>
      </c>
      <c r="V503">
        <v>1298.807</v>
      </c>
      <c r="X503">
        <f t="shared" si="7"/>
        <v>1.73</v>
      </c>
    </row>
    <row r="504" spans="1:24" x14ac:dyDescent="0.3">
      <c r="A504" t="s">
        <v>71</v>
      </c>
      <c r="B504">
        <v>4002</v>
      </c>
      <c r="C504" s="45">
        <v>45006</v>
      </c>
      <c r="D504">
        <v>19</v>
      </c>
      <c r="E504" t="s">
        <v>73</v>
      </c>
      <c r="F504">
        <v>25.07</v>
      </c>
      <c r="G504">
        <v>11.57</v>
      </c>
      <c r="H504">
        <v>0.83</v>
      </c>
      <c r="I504">
        <v>0.1</v>
      </c>
      <c r="J504">
        <v>0.19</v>
      </c>
      <c r="K504">
        <v>0.7</v>
      </c>
      <c r="L504">
        <v>0</v>
      </c>
      <c r="M504">
        <v>-0.03</v>
      </c>
      <c r="N504">
        <v>-0.12</v>
      </c>
      <c r="O504">
        <v>-0.26</v>
      </c>
      <c r="P504">
        <v>0</v>
      </c>
      <c r="R504">
        <v>0.4</v>
      </c>
      <c r="S504">
        <v>0.35</v>
      </c>
      <c r="T504">
        <v>0.23</v>
      </c>
      <c r="U504">
        <v>39.03</v>
      </c>
      <c r="V504">
        <v>1347.9680000000001</v>
      </c>
      <c r="X504">
        <f t="shared" si="7"/>
        <v>1.8199999999999998</v>
      </c>
    </row>
    <row r="505" spans="1:24" x14ac:dyDescent="0.3">
      <c r="A505" t="s">
        <v>71</v>
      </c>
      <c r="B505">
        <v>4002</v>
      </c>
      <c r="C505" s="45">
        <v>45006</v>
      </c>
      <c r="D505">
        <v>20</v>
      </c>
      <c r="E505" t="s">
        <v>73</v>
      </c>
      <c r="F505">
        <v>28.11</v>
      </c>
      <c r="G505">
        <v>11.57</v>
      </c>
      <c r="H505">
        <v>0.83</v>
      </c>
      <c r="I505">
        <v>0.1</v>
      </c>
      <c r="J505">
        <v>0.35</v>
      </c>
      <c r="K505">
        <v>0.67</v>
      </c>
      <c r="L505">
        <v>0</v>
      </c>
      <c r="M505">
        <v>0</v>
      </c>
      <c r="N505">
        <v>-0.19</v>
      </c>
      <c r="O505">
        <v>-0.26</v>
      </c>
      <c r="P505">
        <v>0</v>
      </c>
      <c r="R505">
        <v>0.4</v>
      </c>
      <c r="S505">
        <v>0.35</v>
      </c>
      <c r="T505">
        <v>0.23</v>
      </c>
      <c r="U505">
        <v>42.16</v>
      </c>
      <c r="V505">
        <v>1377.029</v>
      </c>
      <c r="X505">
        <f t="shared" si="7"/>
        <v>1.9499999999999997</v>
      </c>
    </row>
    <row r="506" spans="1:24" x14ac:dyDescent="0.3">
      <c r="A506" t="s">
        <v>71</v>
      </c>
      <c r="B506">
        <v>4002</v>
      </c>
      <c r="C506" s="45">
        <v>45006</v>
      </c>
      <c r="D506">
        <v>21</v>
      </c>
      <c r="E506" t="s">
        <v>73</v>
      </c>
      <c r="F506">
        <v>26</v>
      </c>
      <c r="G506">
        <v>11.57</v>
      </c>
      <c r="H506">
        <v>0.83</v>
      </c>
      <c r="I506">
        <v>0.1</v>
      </c>
      <c r="J506">
        <v>7.0000000000000007E-2</v>
      </c>
      <c r="K506">
        <v>0.69</v>
      </c>
      <c r="L506">
        <v>0</v>
      </c>
      <c r="M506">
        <v>-0.02</v>
      </c>
      <c r="N506">
        <v>-0.13</v>
      </c>
      <c r="O506">
        <v>-0.26</v>
      </c>
      <c r="P506">
        <v>0</v>
      </c>
      <c r="R506">
        <v>0.4</v>
      </c>
      <c r="S506">
        <v>0.35</v>
      </c>
      <c r="T506">
        <v>0.23</v>
      </c>
      <c r="U506">
        <v>39.83</v>
      </c>
      <c r="V506">
        <v>1333.0039999999999</v>
      </c>
      <c r="X506">
        <f t="shared" si="7"/>
        <v>1.69</v>
      </c>
    </row>
    <row r="507" spans="1:24" x14ac:dyDescent="0.3">
      <c r="A507" t="s">
        <v>71</v>
      </c>
      <c r="B507">
        <v>4002</v>
      </c>
      <c r="C507" s="45">
        <v>45006</v>
      </c>
      <c r="D507">
        <v>22</v>
      </c>
      <c r="E507" t="s">
        <v>73</v>
      </c>
      <c r="F507">
        <v>24.76</v>
      </c>
      <c r="G507">
        <v>11.57</v>
      </c>
      <c r="H507">
        <v>0.83</v>
      </c>
      <c r="I507">
        <v>0.1</v>
      </c>
      <c r="J507">
        <v>0.06</v>
      </c>
      <c r="K507">
        <v>0.73</v>
      </c>
      <c r="L507">
        <v>0</v>
      </c>
      <c r="M507">
        <v>-0.02</v>
      </c>
      <c r="N507">
        <v>-0.03</v>
      </c>
      <c r="O507">
        <v>-0.26</v>
      </c>
      <c r="P507">
        <v>0</v>
      </c>
      <c r="R507">
        <v>0.4</v>
      </c>
      <c r="S507">
        <v>0.35</v>
      </c>
      <c r="T507">
        <v>0.23</v>
      </c>
      <c r="U507">
        <v>38.72</v>
      </c>
      <c r="V507">
        <v>1245.8720000000001</v>
      </c>
      <c r="X507">
        <f t="shared" si="7"/>
        <v>1.72</v>
      </c>
    </row>
    <row r="508" spans="1:24" x14ac:dyDescent="0.3">
      <c r="A508" t="s">
        <v>71</v>
      </c>
      <c r="B508">
        <v>4002</v>
      </c>
      <c r="C508" s="45">
        <v>45006</v>
      </c>
      <c r="D508">
        <v>23</v>
      </c>
      <c r="E508" t="s">
        <v>73</v>
      </c>
      <c r="F508">
        <v>21.38</v>
      </c>
      <c r="G508">
        <v>11.57</v>
      </c>
      <c r="H508">
        <v>0.83</v>
      </c>
      <c r="I508">
        <v>0.1</v>
      </c>
      <c r="J508">
        <v>0.13</v>
      </c>
      <c r="K508">
        <v>0.8</v>
      </c>
      <c r="L508">
        <v>0</v>
      </c>
      <c r="M508">
        <v>-0.01</v>
      </c>
      <c r="N508">
        <v>-0.02</v>
      </c>
      <c r="O508">
        <v>-0.26</v>
      </c>
      <c r="P508">
        <v>0</v>
      </c>
      <c r="R508">
        <v>0.4</v>
      </c>
      <c r="S508">
        <v>0.35</v>
      </c>
      <c r="T508">
        <v>0.23</v>
      </c>
      <c r="U508">
        <v>35.5</v>
      </c>
      <c r="V508">
        <v>1143.5889999999999</v>
      </c>
      <c r="X508">
        <f t="shared" si="7"/>
        <v>1.86</v>
      </c>
    </row>
    <row r="509" spans="1:24" x14ac:dyDescent="0.3">
      <c r="A509" t="s">
        <v>71</v>
      </c>
      <c r="B509">
        <v>4002</v>
      </c>
      <c r="C509" s="45">
        <v>45006</v>
      </c>
      <c r="D509">
        <v>24</v>
      </c>
      <c r="E509" t="s">
        <v>72</v>
      </c>
      <c r="F509">
        <v>20.65</v>
      </c>
      <c r="G509">
        <v>11.57</v>
      </c>
      <c r="H509">
        <v>0.83</v>
      </c>
      <c r="I509">
        <v>0.1</v>
      </c>
      <c r="J509">
        <v>0.41</v>
      </c>
      <c r="K509">
        <v>0</v>
      </c>
      <c r="L509">
        <v>0</v>
      </c>
      <c r="M509">
        <v>-0.01</v>
      </c>
      <c r="N509">
        <v>-0.03</v>
      </c>
      <c r="O509">
        <v>-0.26</v>
      </c>
      <c r="P509">
        <v>0</v>
      </c>
      <c r="R509">
        <v>0.4</v>
      </c>
      <c r="S509">
        <v>0.35</v>
      </c>
      <c r="T509">
        <v>0.23</v>
      </c>
      <c r="U509">
        <v>34.24</v>
      </c>
      <c r="V509">
        <v>1058.2370000000001</v>
      </c>
      <c r="X509">
        <f t="shared" si="7"/>
        <v>1.3399999999999999</v>
      </c>
    </row>
    <row r="510" spans="1:24" x14ac:dyDescent="0.3">
      <c r="A510" t="s">
        <v>71</v>
      </c>
      <c r="B510">
        <v>4002</v>
      </c>
      <c r="C510" s="45">
        <v>45007</v>
      </c>
      <c r="D510">
        <v>1</v>
      </c>
      <c r="E510" t="s">
        <v>72</v>
      </c>
      <c r="F510">
        <v>19.850000000000001</v>
      </c>
      <c r="G510">
        <v>11.57</v>
      </c>
      <c r="H510">
        <v>0.25</v>
      </c>
      <c r="I510">
        <v>0.04</v>
      </c>
      <c r="J510">
        <v>0.12</v>
      </c>
      <c r="K510">
        <v>0</v>
      </c>
      <c r="L510">
        <v>0</v>
      </c>
      <c r="M510">
        <v>0</v>
      </c>
      <c r="N510">
        <v>-0.01</v>
      </c>
      <c r="O510">
        <v>-0.26</v>
      </c>
      <c r="P510">
        <v>0</v>
      </c>
      <c r="R510">
        <v>0.4</v>
      </c>
      <c r="S510">
        <v>0.35</v>
      </c>
      <c r="T510">
        <v>0.23</v>
      </c>
      <c r="U510">
        <v>32.54</v>
      </c>
      <c r="V510">
        <v>1009.708</v>
      </c>
      <c r="X510">
        <f t="shared" si="7"/>
        <v>0.41</v>
      </c>
    </row>
    <row r="511" spans="1:24" x14ac:dyDescent="0.3">
      <c r="A511" t="s">
        <v>71</v>
      </c>
      <c r="B511">
        <v>4002</v>
      </c>
      <c r="C511" s="45">
        <v>45007</v>
      </c>
      <c r="D511">
        <v>2</v>
      </c>
      <c r="E511" t="s">
        <v>72</v>
      </c>
      <c r="F511">
        <v>20.02</v>
      </c>
      <c r="G511">
        <v>11.57</v>
      </c>
      <c r="H511">
        <v>0.25</v>
      </c>
      <c r="I511">
        <v>0.04</v>
      </c>
      <c r="J511">
        <v>0</v>
      </c>
      <c r="K511">
        <v>0</v>
      </c>
      <c r="L511">
        <v>0</v>
      </c>
      <c r="M511">
        <v>-0.05</v>
      </c>
      <c r="N511">
        <v>-0.03</v>
      </c>
      <c r="O511">
        <v>-0.26</v>
      </c>
      <c r="P511">
        <v>0</v>
      </c>
      <c r="R511">
        <v>0.4</v>
      </c>
      <c r="S511">
        <v>0.35</v>
      </c>
      <c r="T511">
        <v>0.23</v>
      </c>
      <c r="U511">
        <v>32.520000000000003</v>
      </c>
      <c r="V511">
        <v>986.798</v>
      </c>
      <c r="X511">
        <f t="shared" si="7"/>
        <v>0.28999999999999998</v>
      </c>
    </row>
    <row r="512" spans="1:24" x14ac:dyDescent="0.3">
      <c r="A512" t="s">
        <v>71</v>
      </c>
      <c r="B512">
        <v>4002</v>
      </c>
      <c r="C512" s="45">
        <v>45007</v>
      </c>
      <c r="D512">
        <v>3</v>
      </c>
      <c r="E512" t="s">
        <v>72</v>
      </c>
      <c r="F512">
        <v>20.61</v>
      </c>
      <c r="G512">
        <v>11.57</v>
      </c>
      <c r="H512">
        <v>0.25</v>
      </c>
      <c r="I512">
        <v>0.04</v>
      </c>
      <c r="J512">
        <v>0.38</v>
      </c>
      <c r="K512">
        <v>0</v>
      </c>
      <c r="L512">
        <v>0</v>
      </c>
      <c r="M512">
        <v>-0.02</v>
      </c>
      <c r="N512">
        <v>-0.04</v>
      </c>
      <c r="O512">
        <v>-0.26</v>
      </c>
      <c r="P512">
        <v>0</v>
      </c>
      <c r="R512">
        <v>0.4</v>
      </c>
      <c r="S512">
        <v>0.35</v>
      </c>
      <c r="T512">
        <v>0.23</v>
      </c>
      <c r="U512">
        <v>33.51</v>
      </c>
      <c r="V512">
        <v>977.88900000000001</v>
      </c>
      <c r="X512">
        <f t="shared" si="7"/>
        <v>0.66999999999999993</v>
      </c>
    </row>
    <row r="513" spans="1:24" x14ac:dyDescent="0.3">
      <c r="A513" t="s">
        <v>71</v>
      </c>
      <c r="B513">
        <v>4002</v>
      </c>
      <c r="C513" s="45">
        <v>45007</v>
      </c>
      <c r="D513">
        <v>4</v>
      </c>
      <c r="E513" t="s">
        <v>72</v>
      </c>
      <c r="F513">
        <v>20.64</v>
      </c>
      <c r="G513">
        <v>11.57</v>
      </c>
      <c r="H513">
        <v>0.25</v>
      </c>
      <c r="I513">
        <v>0.04</v>
      </c>
      <c r="J513">
        <v>0.55000000000000004</v>
      </c>
      <c r="K513">
        <v>0</v>
      </c>
      <c r="L513">
        <v>0</v>
      </c>
      <c r="M513">
        <v>0.01</v>
      </c>
      <c r="N513">
        <v>-0.04</v>
      </c>
      <c r="O513">
        <v>-0.26</v>
      </c>
      <c r="P513">
        <v>0</v>
      </c>
      <c r="R513">
        <v>0.4</v>
      </c>
      <c r="S513">
        <v>0.35</v>
      </c>
      <c r="T513">
        <v>0.23</v>
      </c>
      <c r="U513">
        <v>33.74</v>
      </c>
      <c r="V513">
        <v>989.94399999999996</v>
      </c>
      <c r="X513">
        <f t="shared" si="7"/>
        <v>0.84000000000000008</v>
      </c>
    </row>
    <row r="514" spans="1:24" x14ac:dyDescent="0.3">
      <c r="A514" t="s">
        <v>71</v>
      </c>
      <c r="B514">
        <v>4002</v>
      </c>
      <c r="C514" s="45">
        <v>45007</v>
      </c>
      <c r="D514">
        <v>5</v>
      </c>
      <c r="E514" t="s">
        <v>72</v>
      </c>
      <c r="F514">
        <v>20.67</v>
      </c>
      <c r="G514">
        <v>11.57</v>
      </c>
      <c r="H514">
        <v>0.25</v>
      </c>
      <c r="I514">
        <v>0.04</v>
      </c>
      <c r="J514">
        <v>0.55000000000000004</v>
      </c>
      <c r="K514">
        <v>0</v>
      </c>
      <c r="L514">
        <v>0</v>
      </c>
      <c r="M514">
        <v>-0.04</v>
      </c>
      <c r="N514">
        <v>-0.04</v>
      </c>
      <c r="O514">
        <v>-0.26</v>
      </c>
      <c r="P514">
        <v>0</v>
      </c>
      <c r="R514">
        <v>0.4</v>
      </c>
      <c r="S514">
        <v>0.35</v>
      </c>
      <c r="T514">
        <v>0.23</v>
      </c>
      <c r="U514">
        <v>33.72</v>
      </c>
      <c r="V514">
        <v>1035.3320000000001</v>
      </c>
      <c r="X514">
        <f t="shared" si="7"/>
        <v>0.84000000000000008</v>
      </c>
    </row>
    <row r="515" spans="1:24" x14ac:dyDescent="0.3">
      <c r="A515" t="s">
        <v>71</v>
      </c>
      <c r="B515">
        <v>4002</v>
      </c>
      <c r="C515" s="45">
        <v>45007</v>
      </c>
      <c r="D515">
        <v>6</v>
      </c>
      <c r="E515" t="s">
        <v>72</v>
      </c>
      <c r="F515">
        <v>23.21</v>
      </c>
      <c r="G515">
        <v>11.57</v>
      </c>
      <c r="H515">
        <v>0.25</v>
      </c>
      <c r="I515">
        <v>0.04</v>
      </c>
      <c r="J515">
        <v>1.43</v>
      </c>
      <c r="K515">
        <v>0</v>
      </c>
      <c r="L515">
        <v>0</v>
      </c>
      <c r="M515">
        <v>0</v>
      </c>
      <c r="N515">
        <v>0.03</v>
      </c>
      <c r="O515">
        <v>-0.26</v>
      </c>
      <c r="P515">
        <v>0</v>
      </c>
      <c r="R515">
        <v>0.4</v>
      </c>
      <c r="S515">
        <v>0.35</v>
      </c>
      <c r="T515">
        <v>0.23</v>
      </c>
      <c r="U515">
        <v>37.25</v>
      </c>
      <c r="V515">
        <v>1136.1610000000001</v>
      </c>
      <c r="X515">
        <f t="shared" si="7"/>
        <v>1.72</v>
      </c>
    </row>
    <row r="516" spans="1:24" x14ac:dyDescent="0.3">
      <c r="A516" t="s">
        <v>71</v>
      </c>
      <c r="B516">
        <v>4002</v>
      </c>
      <c r="C516" s="45">
        <v>45007</v>
      </c>
      <c r="D516">
        <v>7</v>
      </c>
      <c r="E516" t="s">
        <v>72</v>
      </c>
      <c r="F516">
        <v>49.69</v>
      </c>
      <c r="G516">
        <v>11.57</v>
      </c>
      <c r="H516">
        <v>0.25</v>
      </c>
      <c r="I516">
        <v>0.04</v>
      </c>
      <c r="J516">
        <v>0.57999999999999996</v>
      </c>
      <c r="K516">
        <v>0</v>
      </c>
      <c r="L516">
        <v>0.08</v>
      </c>
      <c r="M516">
        <v>-0.05</v>
      </c>
      <c r="N516">
        <v>0.17</v>
      </c>
      <c r="O516">
        <v>-0.26</v>
      </c>
      <c r="P516">
        <v>0</v>
      </c>
      <c r="R516">
        <v>0.4</v>
      </c>
      <c r="S516">
        <v>0.35</v>
      </c>
      <c r="T516">
        <v>0.23</v>
      </c>
      <c r="U516">
        <v>63.05</v>
      </c>
      <c r="V516">
        <v>1299.6610000000001</v>
      </c>
      <c r="X516">
        <f t="shared" si="7"/>
        <v>0.94999999999999984</v>
      </c>
    </row>
    <row r="517" spans="1:24" x14ac:dyDescent="0.3">
      <c r="A517" t="s">
        <v>71</v>
      </c>
      <c r="B517">
        <v>4002</v>
      </c>
      <c r="C517" s="45">
        <v>45007</v>
      </c>
      <c r="D517">
        <v>8</v>
      </c>
      <c r="E517" t="s">
        <v>73</v>
      </c>
      <c r="F517">
        <v>41.47</v>
      </c>
      <c r="G517">
        <v>11.57</v>
      </c>
      <c r="H517">
        <v>0.25</v>
      </c>
      <c r="I517">
        <v>0.04</v>
      </c>
      <c r="J517">
        <v>0.38</v>
      </c>
      <c r="K517">
        <v>0.69</v>
      </c>
      <c r="L517">
        <v>0</v>
      </c>
      <c r="M517">
        <v>0.02</v>
      </c>
      <c r="N517">
        <v>-0.17</v>
      </c>
      <c r="O517">
        <v>-0.26</v>
      </c>
      <c r="P517">
        <v>0</v>
      </c>
      <c r="R517">
        <v>0.4</v>
      </c>
      <c r="S517">
        <v>0.35</v>
      </c>
      <c r="T517">
        <v>0.23</v>
      </c>
      <c r="U517">
        <v>54.97</v>
      </c>
      <c r="V517">
        <v>1376.2840000000001</v>
      </c>
      <c r="X517">
        <f t="shared" si="7"/>
        <v>1.3599999999999999</v>
      </c>
    </row>
    <row r="518" spans="1:24" x14ac:dyDescent="0.3">
      <c r="A518" t="s">
        <v>71</v>
      </c>
      <c r="B518">
        <v>4002</v>
      </c>
      <c r="C518" s="45">
        <v>45007</v>
      </c>
      <c r="D518">
        <v>9</v>
      </c>
      <c r="E518" t="s">
        <v>73</v>
      </c>
      <c r="F518">
        <v>37.33</v>
      </c>
      <c r="G518">
        <v>11.57</v>
      </c>
      <c r="H518">
        <v>0.25</v>
      </c>
      <c r="I518">
        <v>0.04</v>
      </c>
      <c r="J518">
        <v>0.59</v>
      </c>
      <c r="K518">
        <v>0.71</v>
      </c>
      <c r="L518">
        <v>0</v>
      </c>
      <c r="M518">
        <v>-0.03</v>
      </c>
      <c r="N518">
        <v>0.11</v>
      </c>
      <c r="O518">
        <v>-0.26</v>
      </c>
      <c r="P518">
        <v>0</v>
      </c>
      <c r="R518">
        <v>0.4</v>
      </c>
      <c r="S518">
        <v>0.35</v>
      </c>
      <c r="T518">
        <v>0.23</v>
      </c>
      <c r="U518">
        <v>51.29</v>
      </c>
      <c r="V518">
        <v>1376.6780000000001</v>
      </c>
      <c r="X518">
        <f t="shared" si="7"/>
        <v>1.5899999999999999</v>
      </c>
    </row>
    <row r="519" spans="1:24" x14ac:dyDescent="0.3">
      <c r="A519" t="s">
        <v>71</v>
      </c>
      <c r="B519">
        <v>4002</v>
      </c>
      <c r="C519" s="45">
        <v>45007</v>
      </c>
      <c r="D519">
        <v>10</v>
      </c>
      <c r="E519" t="s">
        <v>73</v>
      </c>
      <c r="F519">
        <v>21.77</v>
      </c>
      <c r="G519">
        <v>11.57</v>
      </c>
      <c r="H519">
        <v>0.25</v>
      </c>
      <c r="I519">
        <v>0.04</v>
      </c>
      <c r="J519">
        <v>0.2</v>
      </c>
      <c r="K519">
        <v>0.75</v>
      </c>
      <c r="L519">
        <v>0</v>
      </c>
      <c r="M519">
        <v>0.01</v>
      </c>
      <c r="N519">
        <v>-0.01</v>
      </c>
      <c r="O519">
        <v>-0.26</v>
      </c>
      <c r="P519">
        <v>0</v>
      </c>
      <c r="R519">
        <v>0.4</v>
      </c>
      <c r="S519">
        <v>0.35</v>
      </c>
      <c r="T519">
        <v>0.23</v>
      </c>
      <c r="U519">
        <v>35.299999999999997</v>
      </c>
      <c r="V519">
        <v>1328.6669999999999</v>
      </c>
      <c r="X519">
        <f t="shared" si="7"/>
        <v>1.24</v>
      </c>
    </row>
    <row r="520" spans="1:24" x14ac:dyDescent="0.3">
      <c r="A520" t="s">
        <v>71</v>
      </c>
      <c r="B520">
        <v>4002</v>
      </c>
      <c r="C520" s="45">
        <v>45007</v>
      </c>
      <c r="D520">
        <v>11</v>
      </c>
      <c r="E520" t="s">
        <v>73</v>
      </c>
      <c r="F520">
        <v>20.54</v>
      </c>
      <c r="G520">
        <v>11.57</v>
      </c>
      <c r="H520">
        <v>0.25</v>
      </c>
      <c r="I520">
        <v>0.04</v>
      </c>
      <c r="J520">
        <v>0.08</v>
      </c>
      <c r="K520">
        <v>0.78</v>
      </c>
      <c r="L520">
        <v>0</v>
      </c>
      <c r="M520">
        <v>-0.03</v>
      </c>
      <c r="N520">
        <v>-0.06</v>
      </c>
      <c r="O520">
        <v>-0.26</v>
      </c>
      <c r="P520">
        <v>0</v>
      </c>
      <c r="R520">
        <v>0.4</v>
      </c>
      <c r="S520">
        <v>0.35</v>
      </c>
      <c r="T520">
        <v>0.23</v>
      </c>
      <c r="U520">
        <v>33.89</v>
      </c>
      <c r="V520">
        <v>1271.797</v>
      </c>
      <c r="X520">
        <f t="shared" si="7"/>
        <v>1.1499999999999999</v>
      </c>
    </row>
    <row r="521" spans="1:24" x14ac:dyDescent="0.3">
      <c r="A521" t="s">
        <v>71</v>
      </c>
      <c r="B521">
        <v>4002</v>
      </c>
      <c r="C521" s="45">
        <v>45007</v>
      </c>
      <c r="D521">
        <v>12</v>
      </c>
      <c r="E521" t="s">
        <v>73</v>
      </c>
      <c r="F521">
        <v>20.170000000000002</v>
      </c>
      <c r="G521">
        <v>11.57</v>
      </c>
      <c r="H521">
        <v>0.25</v>
      </c>
      <c r="I521">
        <v>0.04</v>
      </c>
      <c r="J521">
        <v>0.03</v>
      </c>
      <c r="K521">
        <v>0.87</v>
      </c>
      <c r="L521">
        <v>0</v>
      </c>
      <c r="M521">
        <v>-0.02</v>
      </c>
      <c r="N521">
        <v>-0.02</v>
      </c>
      <c r="O521">
        <v>-0.26</v>
      </c>
      <c r="P521">
        <v>0</v>
      </c>
      <c r="R521">
        <v>0.4</v>
      </c>
      <c r="S521">
        <v>0.35</v>
      </c>
      <c r="T521">
        <v>0.23</v>
      </c>
      <c r="U521">
        <v>33.61</v>
      </c>
      <c r="V521">
        <v>1222.213</v>
      </c>
      <c r="X521">
        <f t="shared" ref="X521:X584" si="8">H521+I521+J521+K521+L521+P521+Q521</f>
        <v>1.19</v>
      </c>
    </row>
    <row r="522" spans="1:24" x14ac:dyDescent="0.3">
      <c r="A522" t="s">
        <v>71</v>
      </c>
      <c r="B522">
        <v>4002</v>
      </c>
      <c r="C522" s="45">
        <v>45007</v>
      </c>
      <c r="D522">
        <v>13</v>
      </c>
      <c r="E522" t="s">
        <v>73</v>
      </c>
      <c r="F522">
        <v>18.79</v>
      </c>
      <c r="G522">
        <v>11.57</v>
      </c>
      <c r="H522">
        <v>0.25</v>
      </c>
      <c r="I522">
        <v>0.04</v>
      </c>
      <c r="J522">
        <v>0.02</v>
      </c>
      <c r="K522">
        <v>0.91</v>
      </c>
      <c r="L522">
        <v>0</v>
      </c>
      <c r="M522">
        <v>-0.02</v>
      </c>
      <c r="N522">
        <v>-0.01</v>
      </c>
      <c r="O522">
        <v>-0.26</v>
      </c>
      <c r="P522">
        <v>0</v>
      </c>
      <c r="R522">
        <v>0.4</v>
      </c>
      <c r="S522">
        <v>0.35</v>
      </c>
      <c r="T522">
        <v>0.23</v>
      </c>
      <c r="U522">
        <v>32.270000000000003</v>
      </c>
      <c r="V522">
        <v>1188.1010000000001</v>
      </c>
      <c r="X522">
        <f t="shared" si="8"/>
        <v>1.22</v>
      </c>
    </row>
    <row r="523" spans="1:24" x14ac:dyDescent="0.3">
      <c r="A523" t="s">
        <v>71</v>
      </c>
      <c r="B523">
        <v>4002</v>
      </c>
      <c r="C523" s="45">
        <v>45007</v>
      </c>
      <c r="D523">
        <v>14</v>
      </c>
      <c r="E523" t="s">
        <v>73</v>
      </c>
      <c r="F523">
        <v>15.23</v>
      </c>
      <c r="G523">
        <v>11.57</v>
      </c>
      <c r="H523">
        <v>0.25</v>
      </c>
      <c r="I523">
        <v>0.04</v>
      </c>
      <c r="J523">
        <v>0.06</v>
      </c>
      <c r="K523">
        <v>0.94</v>
      </c>
      <c r="L523">
        <v>0</v>
      </c>
      <c r="M523">
        <v>-0.02</v>
      </c>
      <c r="N523">
        <v>-0.02</v>
      </c>
      <c r="O523">
        <v>-0.26</v>
      </c>
      <c r="P523">
        <v>0</v>
      </c>
      <c r="R523">
        <v>0.4</v>
      </c>
      <c r="S523">
        <v>0.35</v>
      </c>
      <c r="T523">
        <v>0.23</v>
      </c>
      <c r="U523">
        <v>28.77</v>
      </c>
      <c r="V523">
        <v>1168.163</v>
      </c>
      <c r="X523">
        <f t="shared" si="8"/>
        <v>1.29</v>
      </c>
    </row>
    <row r="524" spans="1:24" x14ac:dyDescent="0.3">
      <c r="A524" t="s">
        <v>71</v>
      </c>
      <c r="B524">
        <v>4002</v>
      </c>
      <c r="C524" s="45">
        <v>45007</v>
      </c>
      <c r="D524">
        <v>15</v>
      </c>
      <c r="E524" t="s">
        <v>73</v>
      </c>
      <c r="F524">
        <v>12.38</v>
      </c>
      <c r="G524">
        <v>11.57</v>
      </c>
      <c r="H524">
        <v>0.25</v>
      </c>
      <c r="I524">
        <v>0.04</v>
      </c>
      <c r="J524">
        <v>0.35</v>
      </c>
      <c r="K524">
        <v>0.95</v>
      </c>
      <c r="L524">
        <v>0</v>
      </c>
      <c r="M524">
        <v>-0.04</v>
      </c>
      <c r="N524">
        <v>-0.03</v>
      </c>
      <c r="O524">
        <v>-0.26</v>
      </c>
      <c r="P524">
        <v>0</v>
      </c>
      <c r="R524">
        <v>0.4</v>
      </c>
      <c r="S524">
        <v>0.35</v>
      </c>
      <c r="T524">
        <v>0.23</v>
      </c>
      <c r="U524">
        <v>26.19</v>
      </c>
      <c r="V524">
        <v>1156.0250000000001</v>
      </c>
      <c r="X524">
        <f t="shared" si="8"/>
        <v>1.5899999999999999</v>
      </c>
    </row>
    <row r="525" spans="1:24" x14ac:dyDescent="0.3">
      <c r="A525" t="s">
        <v>71</v>
      </c>
      <c r="B525">
        <v>4002</v>
      </c>
      <c r="C525" s="45">
        <v>45007</v>
      </c>
      <c r="D525">
        <v>16</v>
      </c>
      <c r="E525" t="s">
        <v>73</v>
      </c>
      <c r="F525">
        <v>5.0599999999999996</v>
      </c>
      <c r="G525">
        <v>11.57</v>
      </c>
      <c r="H525">
        <v>0.25</v>
      </c>
      <c r="I525">
        <v>0.04</v>
      </c>
      <c r="J525">
        <v>0.39</v>
      </c>
      <c r="K525">
        <v>0.93</v>
      </c>
      <c r="L525">
        <v>0</v>
      </c>
      <c r="M525">
        <v>-0.03</v>
      </c>
      <c r="N525">
        <v>0.09</v>
      </c>
      <c r="O525">
        <v>-0.26</v>
      </c>
      <c r="P525">
        <v>0</v>
      </c>
      <c r="R525">
        <v>0.4</v>
      </c>
      <c r="S525">
        <v>0.35</v>
      </c>
      <c r="T525">
        <v>0.23</v>
      </c>
      <c r="U525">
        <v>19.02</v>
      </c>
      <c r="V525">
        <v>1164.7170000000001</v>
      </c>
      <c r="X525">
        <f t="shared" si="8"/>
        <v>1.6099999999999999</v>
      </c>
    </row>
    <row r="526" spans="1:24" x14ac:dyDescent="0.3">
      <c r="A526" t="s">
        <v>71</v>
      </c>
      <c r="B526">
        <v>4002</v>
      </c>
      <c r="C526" s="45">
        <v>45007</v>
      </c>
      <c r="D526">
        <v>17</v>
      </c>
      <c r="E526" t="s">
        <v>73</v>
      </c>
      <c r="F526">
        <v>17.170000000000002</v>
      </c>
      <c r="G526">
        <v>11.57</v>
      </c>
      <c r="H526">
        <v>0.25</v>
      </c>
      <c r="I526">
        <v>0.04</v>
      </c>
      <c r="J526">
        <v>0.17</v>
      </c>
      <c r="K526">
        <v>0.87</v>
      </c>
      <c r="L526">
        <v>0</v>
      </c>
      <c r="M526">
        <v>-0.02</v>
      </c>
      <c r="N526">
        <v>0.01</v>
      </c>
      <c r="O526">
        <v>-0.26</v>
      </c>
      <c r="P526">
        <v>0</v>
      </c>
      <c r="R526">
        <v>0.4</v>
      </c>
      <c r="S526">
        <v>0.35</v>
      </c>
      <c r="T526">
        <v>0.23</v>
      </c>
      <c r="U526">
        <v>30.78</v>
      </c>
      <c r="V526">
        <v>1208.3589999999999</v>
      </c>
      <c r="X526">
        <f t="shared" si="8"/>
        <v>1.33</v>
      </c>
    </row>
    <row r="527" spans="1:24" x14ac:dyDescent="0.3">
      <c r="A527" t="s">
        <v>71</v>
      </c>
      <c r="B527">
        <v>4002</v>
      </c>
      <c r="C527" s="45">
        <v>45007</v>
      </c>
      <c r="D527">
        <v>18</v>
      </c>
      <c r="E527" t="s">
        <v>73</v>
      </c>
      <c r="F527">
        <v>22.21</v>
      </c>
      <c r="G527">
        <v>11.57</v>
      </c>
      <c r="H527">
        <v>0.25</v>
      </c>
      <c r="I527">
        <v>0.04</v>
      </c>
      <c r="J527">
        <v>0.04</v>
      </c>
      <c r="K527">
        <v>0.8</v>
      </c>
      <c r="L527">
        <v>0</v>
      </c>
      <c r="M527">
        <v>0.01</v>
      </c>
      <c r="N527">
        <v>-0.06</v>
      </c>
      <c r="O527">
        <v>-0.26</v>
      </c>
      <c r="P527">
        <v>0</v>
      </c>
      <c r="R527">
        <v>0.4</v>
      </c>
      <c r="S527">
        <v>0.35</v>
      </c>
      <c r="T527">
        <v>0.23</v>
      </c>
      <c r="U527">
        <v>35.58</v>
      </c>
      <c r="V527">
        <v>1286.6220000000001</v>
      </c>
      <c r="X527">
        <f t="shared" si="8"/>
        <v>1.1299999999999999</v>
      </c>
    </row>
    <row r="528" spans="1:24" x14ac:dyDescent="0.3">
      <c r="A528" t="s">
        <v>71</v>
      </c>
      <c r="B528">
        <v>4002</v>
      </c>
      <c r="C528" s="45">
        <v>45007</v>
      </c>
      <c r="D528">
        <v>19</v>
      </c>
      <c r="E528" t="s">
        <v>73</v>
      </c>
      <c r="F528">
        <v>30.65</v>
      </c>
      <c r="G528">
        <v>11.57</v>
      </c>
      <c r="H528">
        <v>0.25</v>
      </c>
      <c r="I528">
        <v>0.04</v>
      </c>
      <c r="J528">
        <v>0.25</v>
      </c>
      <c r="K528">
        <v>0.76</v>
      </c>
      <c r="L528">
        <v>0</v>
      </c>
      <c r="M528">
        <v>-0.01</v>
      </c>
      <c r="N528">
        <v>-0.09</v>
      </c>
      <c r="O528">
        <v>-0.26</v>
      </c>
      <c r="P528">
        <v>0</v>
      </c>
      <c r="R528">
        <v>0.4</v>
      </c>
      <c r="S528">
        <v>0.35</v>
      </c>
      <c r="T528">
        <v>0.23</v>
      </c>
      <c r="U528">
        <v>44.14</v>
      </c>
      <c r="V528">
        <v>1344.223</v>
      </c>
      <c r="X528">
        <f t="shared" si="8"/>
        <v>1.3</v>
      </c>
    </row>
    <row r="529" spans="1:24" x14ac:dyDescent="0.3">
      <c r="A529" t="s">
        <v>71</v>
      </c>
      <c r="B529">
        <v>4002</v>
      </c>
      <c r="C529" s="45">
        <v>45007</v>
      </c>
      <c r="D529">
        <v>20</v>
      </c>
      <c r="E529" t="s">
        <v>73</v>
      </c>
      <c r="F529">
        <v>33.99</v>
      </c>
      <c r="G529">
        <v>11.57</v>
      </c>
      <c r="H529">
        <v>0.25</v>
      </c>
      <c r="I529">
        <v>0.04</v>
      </c>
      <c r="J529">
        <v>0.03</v>
      </c>
      <c r="K529">
        <v>0.73</v>
      </c>
      <c r="L529">
        <v>0.06</v>
      </c>
      <c r="M529">
        <v>0.03</v>
      </c>
      <c r="N529">
        <v>-0.15</v>
      </c>
      <c r="O529">
        <v>-0.26</v>
      </c>
      <c r="P529">
        <v>0</v>
      </c>
      <c r="R529">
        <v>0.4</v>
      </c>
      <c r="S529">
        <v>0.35</v>
      </c>
      <c r="T529">
        <v>0.23</v>
      </c>
      <c r="U529">
        <v>47.27</v>
      </c>
      <c r="V529">
        <v>1369.529</v>
      </c>
      <c r="X529">
        <f t="shared" si="8"/>
        <v>1.1099999999999999</v>
      </c>
    </row>
    <row r="530" spans="1:24" x14ac:dyDescent="0.3">
      <c r="A530" t="s">
        <v>71</v>
      </c>
      <c r="B530">
        <v>4002</v>
      </c>
      <c r="C530" s="45">
        <v>45007</v>
      </c>
      <c r="D530">
        <v>21</v>
      </c>
      <c r="E530" t="s">
        <v>73</v>
      </c>
      <c r="F530">
        <v>27.61</v>
      </c>
      <c r="G530">
        <v>11.57</v>
      </c>
      <c r="H530">
        <v>0.25</v>
      </c>
      <c r="I530">
        <v>0.04</v>
      </c>
      <c r="J530">
        <v>0.15</v>
      </c>
      <c r="K530">
        <v>0.75</v>
      </c>
      <c r="L530">
        <v>0.01</v>
      </c>
      <c r="M530">
        <v>-0.01</v>
      </c>
      <c r="N530">
        <v>-0.08</v>
      </c>
      <c r="O530">
        <v>-0.26</v>
      </c>
      <c r="P530">
        <v>0</v>
      </c>
      <c r="R530">
        <v>0.4</v>
      </c>
      <c r="S530">
        <v>0.35</v>
      </c>
      <c r="T530">
        <v>0.23</v>
      </c>
      <c r="U530">
        <v>41.01</v>
      </c>
      <c r="V530">
        <v>1321.693</v>
      </c>
      <c r="X530">
        <f t="shared" si="8"/>
        <v>1.2</v>
      </c>
    </row>
    <row r="531" spans="1:24" x14ac:dyDescent="0.3">
      <c r="A531" t="s">
        <v>71</v>
      </c>
      <c r="B531">
        <v>4002</v>
      </c>
      <c r="C531" s="45">
        <v>45007</v>
      </c>
      <c r="D531">
        <v>22</v>
      </c>
      <c r="E531" t="s">
        <v>73</v>
      </c>
      <c r="F531">
        <v>22.17</v>
      </c>
      <c r="G531">
        <v>11.57</v>
      </c>
      <c r="H531">
        <v>0.25</v>
      </c>
      <c r="I531">
        <v>0.04</v>
      </c>
      <c r="J531">
        <v>0.08</v>
      </c>
      <c r="K531">
        <v>0.8</v>
      </c>
      <c r="L531">
        <v>0</v>
      </c>
      <c r="M531">
        <v>0.04</v>
      </c>
      <c r="N531">
        <v>-0.05</v>
      </c>
      <c r="O531">
        <v>-0.26</v>
      </c>
      <c r="P531">
        <v>0</v>
      </c>
      <c r="R531">
        <v>0.4</v>
      </c>
      <c r="S531">
        <v>0.35</v>
      </c>
      <c r="T531">
        <v>0.23</v>
      </c>
      <c r="U531">
        <v>35.619999999999997</v>
      </c>
      <c r="V531">
        <v>1231.5940000000001</v>
      </c>
      <c r="X531">
        <f t="shared" si="8"/>
        <v>1.17</v>
      </c>
    </row>
    <row r="532" spans="1:24" x14ac:dyDescent="0.3">
      <c r="A532" t="s">
        <v>71</v>
      </c>
      <c r="B532">
        <v>4002</v>
      </c>
      <c r="C532" s="45">
        <v>45007</v>
      </c>
      <c r="D532">
        <v>23</v>
      </c>
      <c r="E532" t="s">
        <v>73</v>
      </c>
      <c r="F532">
        <v>21.04</v>
      </c>
      <c r="G532">
        <v>11.57</v>
      </c>
      <c r="H532">
        <v>0.25</v>
      </c>
      <c r="I532">
        <v>0.04</v>
      </c>
      <c r="J532">
        <v>0.08</v>
      </c>
      <c r="K532">
        <v>0.87</v>
      </c>
      <c r="L532">
        <v>0</v>
      </c>
      <c r="M532">
        <v>-0.01</v>
      </c>
      <c r="N532">
        <v>-0.05</v>
      </c>
      <c r="O532">
        <v>-0.26</v>
      </c>
      <c r="P532">
        <v>0</v>
      </c>
      <c r="R532">
        <v>0.4</v>
      </c>
      <c r="S532">
        <v>0.35</v>
      </c>
      <c r="T532">
        <v>0.23</v>
      </c>
      <c r="U532">
        <v>34.51</v>
      </c>
      <c r="V532">
        <v>1124.701</v>
      </c>
      <c r="X532">
        <f t="shared" si="8"/>
        <v>1.24</v>
      </c>
    </row>
    <row r="533" spans="1:24" x14ac:dyDescent="0.3">
      <c r="A533" t="s">
        <v>71</v>
      </c>
      <c r="B533">
        <v>4002</v>
      </c>
      <c r="C533" s="45">
        <v>45007</v>
      </c>
      <c r="D533">
        <v>24</v>
      </c>
      <c r="E533" t="s">
        <v>72</v>
      </c>
      <c r="F533">
        <v>20.350000000000001</v>
      </c>
      <c r="G533">
        <v>11.57</v>
      </c>
      <c r="H533">
        <v>0.25</v>
      </c>
      <c r="I533">
        <v>0.04</v>
      </c>
      <c r="J533">
        <v>0.15</v>
      </c>
      <c r="K533">
        <v>0</v>
      </c>
      <c r="L533">
        <v>0</v>
      </c>
      <c r="M533">
        <v>0.03</v>
      </c>
      <c r="N533">
        <v>-0.1</v>
      </c>
      <c r="O533">
        <v>-0.26</v>
      </c>
      <c r="P533">
        <v>0</v>
      </c>
      <c r="R533">
        <v>0.4</v>
      </c>
      <c r="S533">
        <v>0.35</v>
      </c>
      <c r="T533">
        <v>0.23</v>
      </c>
      <c r="U533">
        <v>33.01</v>
      </c>
      <c r="V533">
        <v>1035.373</v>
      </c>
      <c r="X533">
        <f t="shared" si="8"/>
        <v>0.43999999999999995</v>
      </c>
    </row>
    <row r="534" spans="1:24" x14ac:dyDescent="0.3">
      <c r="A534" t="s">
        <v>71</v>
      </c>
      <c r="B534">
        <v>4002</v>
      </c>
      <c r="C534" s="45">
        <v>45008</v>
      </c>
      <c r="D534">
        <v>1</v>
      </c>
      <c r="E534" t="s">
        <v>72</v>
      </c>
      <c r="F534">
        <v>20.34</v>
      </c>
      <c r="G534">
        <v>11.57</v>
      </c>
      <c r="H534">
        <v>0.19</v>
      </c>
      <c r="I534">
        <v>0.04</v>
      </c>
      <c r="J534">
        <v>0.11</v>
      </c>
      <c r="K534">
        <v>0</v>
      </c>
      <c r="L534">
        <v>0</v>
      </c>
      <c r="M534">
        <v>-0.01</v>
      </c>
      <c r="N534">
        <v>-0.06</v>
      </c>
      <c r="O534">
        <v>-0.26</v>
      </c>
      <c r="P534">
        <v>0</v>
      </c>
      <c r="R534">
        <v>0.4</v>
      </c>
      <c r="S534">
        <v>0.35</v>
      </c>
      <c r="T534">
        <v>0.23</v>
      </c>
      <c r="U534">
        <v>32.9</v>
      </c>
      <c r="V534">
        <v>982.25199999999995</v>
      </c>
      <c r="X534">
        <f t="shared" si="8"/>
        <v>0.34</v>
      </c>
    </row>
    <row r="535" spans="1:24" x14ac:dyDescent="0.3">
      <c r="A535" t="s">
        <v>71</v>
      </c>
      <c r="B535">
        <v>4002</v>
      </c>
      <c r="C535" s="45">
        <v>45008</v>
      </c>
      <c r="D535">
        <v>2</v>
      </c>
      <c r="E535" t="s">
        <v>72</v>
      </c>
      <c r="F535">
        <v>20.48</v>
      </c>
      <c r="G535">
        <v>11.57</v>
      </c>
      <c r="H535">
        <v>0.19</v>
      </c>
      <c r="I535">
        <v>0.04</v>
      </c>
      <c r="J535">
        <v>0.16</v>
      </c>
      <c r="K535">
        <v>0</v>
      </c>
      <c r="L535">
        <v>0</v>
      </c>
      <c r="M535">
        <v>0.05</v>
      </c>
      <c r="N535">
        <v>-0.11</v>
      </c>
      <c r="O535">
        <v>-0.26</v>
      </c>
      <c r="P535">
        <v>0</v>
      </c>
      <c r="R535">
        <v>0.4</v>
      </c>
      <c r="S535">
        <v>0.35</v>
      </c>
      <c r="T535">
        <v>0.23</v>
      </c>
      <c r="U535">
        <v>33.1</v>
      </c>
      <c r="V535">
        <v>951.86800000000005</v>
      </c>
      <c r="X535">
        <f t="shared" si="8"/>
        <v>0.39</v>
      </c>
    </row>
    <row r="536" spans="1:24" x14ac:dyDescent="0.3">
      <c r="A536" t="s">
        <v>71</v>
      </c>
      <c r="B536">
        <v>4002</v>
      </c>
      <c r="C536" s="45">
        <v>45008</v>
      </c>
      <c r="D536">
        <v>3</v>
      </c>
      <c r="E536" t="s">
        <v>72</v>
      </c>
      <c r="F536">
        <v>19.03</v>
      </c>
      <c r="G536">
        <v>11.57</v>
      </c>
      <c r="H536">
        <v>0.19</v>
      </c>
      <c r="I536">
        <v>0.04</v>
      </c>
      <c r="J536">
        <v>0.03</v>
      </c>
      <c r="K536">
        <v>0</v>
      </c>
      <c r="L536">
        <v>0</v>
      </c>
      <c r="M536">
        <v>0.03</v>
      </c>
      <c r="N536">
        <v>-7.0000000000000007E-2</v>
      </c>
      <c r="O536">
        <v>-0.26</v>
      </c>
      <c r="P536">
        <v>0</v>
      </c>
      <c r="R536">
        <v>0.4</v>
      </c>
      <c r="S536">
        <v>0.35</v>
      </c>
      <c r="T536">
        <v>0.23</v>
      </c>
      <c r="U536">
        <v>31.54</v>
      </c>
      <c r="V536">
        <v>942.06899999999996</v>
      </c>
      <c r="X536">
        <f t="shared" si="8"/>
        <v>0.26</v>
      </c>
    </row>
    <row r="537" spans="1:24" x14ac:dyDescent="0.3">
      <c r="A537" t="s">
        <v>71</v>
      </c>
      <c r="B537">
        <v>4002</v>
      </c>
      <c r="C537" s="45">
        <v>45008</v>
      </c>
      <c r="D537">
        <v>4</v>
      </c>
      <c r="E537" t="s">
        <v>72</v>
      </c>
      <c r="F537">
        <v>19.22</v>
      </c>
      <c r="G537">
        <v>11.57</v>
      </c>
      <c r="H537">
        <v>0.19</v>
      </c>
      <c r="I537">
        <v>0.04</v>
      </c>
      <c r="J537">
        <v>0</v>
      </c>
      <c r="K537">
        <v>0</v>
      </c>
      <c r="L537">
        <v>0</v>
      </c>
      <c r="M537">
        <v>0.01</v>
      </c>
      <c r="N537">
        <v>-0.09</v>
      </c>
      <c r="O537">
        <v>-0.26</v>
      </c>
      <c r="P537">
        <v>0</v>
      </c>
      <c r="R537">
        <v>0.4</v>
      </c>
      <c r="S537">
        <v>0.35</v>
      </c>
      <c r="T537">
        <v>0.23</v>
      </c>
      <c r="U537">
        <v>31.66</v>
      </c>
      <c r="V537">
        <v>951.20899999999995</v>
      </c>
      <c r="X537">
        <f t="shared" si="8"/>
        <v>0.23</v>
      </c>
    </row>
    <row r="538" spans="1:24" x14ac:dyDescent="0.3">
      <c r="A538" t="s">
        <v>71</v>
      </c>
      <c r="B538">
        <v>4002</v>
      </c>
      <c r="C538" s="45">
        <v>45008</v>
      </c>
      <c r="D538">
        <v>5</v>
      </c>
      <c r="E538" t="s">
        <v>72</v>
      </c>
      <c r="F538">
        <v>20.55</v>
      </c>
      <c r="G538">
        <v>11.57</v>
      </c>
      <c r="H538">
        <v>0.19</v>
      </c>
      <c r="I538">
        <v>0.04</v>
      </c>
      <c r="J538">
        <v>0</v>
      </c>
      <c r="K538">
        <v>0</v>
      </c>
      <c r="L538">
        <v>0</v>
      </c>
      <c r="M538">
        <v>0.02</v>
      </c>
      <c r="N538">
        <v>-0.09</v>
      </c>
      <c r="O538">
        <v>-0.26</v>
      </c>
      <c r="P538">
        <v>0</v>
      </c>
      <c r="R538">
        <v>0.4</v>
      </c>
      <c r="S538">
        <v>0.35</v>
      </c>
      <c r="T538">
        <v>0.23</v>
      </c>
      <c r="U538">
        <v>33</v>
      </c>
      <c r="V538">
        <v>994.05499999999995</v>
      </c>
      <c r="X538">
        <f t="shared" si="8"/>
        <v>0.23</v>
      </c>
    </row>
    <row r="539" spans="1:24" x14ac:dyDescent="0.3">
      <c r="A539" t="s">
        <v>71</v>
      </c>
      <c r="B539">
        <v>4002</v>
      </c>
      <c r="C539" s="45">
        <v>45008</v>
      </c>
      <c r="D539">
        <v>6</v>
      </c>
      <c r="E539" t="s">
        <v>72</v>
      </c>
      <c r="F539">
        <v>21.08</v>
      </c>
      <c r="G539">
        <v>11.57</v>
      </c>
      <c r="H539">
        <v>0.19</v>
      </c>
      <c r="I539">
        <v>0.04</v>
      </c>
      <c r="J539">
        <v>0.17</v>
      </c>
      <c r="K539">
        <v>0</v>
      </c>
      <c r="L539">
        <v>0</v>
      </c>
      <c r="M539">
        <v>-0.03</v>
      </c>
      <c r="N539">
        <v>-0.09</v>
      </c>
      <c r="O539">
        <v>-0.26</v>
      </c>
      <c r="P539">
        <v>0</v>
      </c>
      <c r="R539">
        <v>0.4</v>
      </c>
      <c r="S539">
        <v>0.35</v>
      </c>
      <c r="T539">
        <v>0.23</v>
      </c>
      <c r="U539">
        <v>33.65</v>
      </c>
      <c r="V539">
        <v>1089.6869999999999</v>
      </c>
      <c r="X539">
        <f t="shared" si="8"/>
        <v>0.4</v>
      </c>
    </row>
    <row r="540" spans="1:24" x14ac:dyDescent="0.3">
      <c r="A540" t="s">
        <v>71</v>
      </c>
      <c r="B540">
        <v>4002</v>
      </c>
      <c r="C540" s="45">
        <v>45008</v>
      </c>
      <c r="D540">
        <v>7</v>
      </c>
      <c r="E540" t="s">
        <v>72</v>
      </c>
      <c r="F540">
        <v>22.8</v>
      </c>
      <c r="G540">
        <v>11.57</v>
      </c>
      <c r="H540">
        <v>0.19</v>
      </c>
      <c r="I540">
        <v>0.04</v>
      </c>
      <c r="J540">
        <v>0.3</v>
      </c>
      <c r="K540">
        <v>0</v>
      </c>
      <c r="L540">
        <v>0.03</v>
      </c>
      <c r="M540">
        <v>0.04</v>
      </c>
      <c r="N540">
        <v>-0.06</v>
      </c>
      <c r="O540">
        <v>-0.26</v>
      </c>
      <c r="P540">
        <v>0</v>
      </c>
      <c r="R540">
        <v>0.4</v>
      </c>
      <c r="S540">
        <v>0.35</v>
      </c>
      <c r="T540">
        <v>0.23</v>
      </c>
      <c r="U540">
        <v>35.630000000000003</v>
      </c>
      <c r="V540">
        <v>1240.989</v>
      </c>
      <c r="X540">
        <f t="shared" si="8"/>
        <v>0.56000000000000005</v>
      </c>
    </row>
    <row r="541" spans="1:24" x14ac:dyDescent="0.3">
      <c r="A541" t="s">
        <v>71</v>
      </c>
      <c r="B541">
        <v>4002</v>
      </c>
      <c r="C541" s="45">
        <v>45008</v>
      </c>
      <c r="D541">
        <v>8</v>
      </c>
      <c r="E541" t="s">
        <v>73</v>
      </c>
      <c r="F541">
        <v>39.119999999999997</v>
      </c>
      <c r="G541">
        <v>11.57</v>
      </c>
      <c r="H541">
        <v>0.19</v>
      </c>
      <c r="I541">
        <v>0.04</v>
      </c>
      <c r="J541">
        <v>0.37</v>
      </c>
      <c r="K541">
        <v>0.77</v>
      </c>
      <c r="L541">
        <v>0.03</v>
      </c>
      <c r="M541">
        <v>-0.04</v>
      </c>
      <c r="N541">
        <v>-0.09</v>
      </c>
      <c r="O541">
        <v>-0.26</v>
      </c>
      <c r="P541">
        <v>0</v>
      </c>
      <c r="R541">
        <v>0.4</v>
      </c>
      <c r="S541">
        <v>0.35</v>
      </c>
      <c r="T541">
        <v>0.23</v>
      </c>
      <c r="U541">
        <v>52.68</v>
      </c>
      <c r="V541">
        <v>1330.8530000000001</v>
      </c>
      <c r="X541">
        <f t="shared" si="8"/>
        <v>1.4000000000000001</v>
      </c>
    </row>
    <row r="542" spans="1:24" x14ac:dyDescent="0.3">
      <c r="A542" t="s">
        <v>71</v>
      </c>
      <c r="B542">
        <v>4002</v>
      </c>
      <c r="C542" s="45">
        <v>45008</v>
      </c>
      <c r="D542">
        <v>9</v>
      </c>
      <c r="E542" t="s">
        <v>73</v>
      </c>
      <c r="F542">
        <v>32.840000000000003</v>
      </c>
      <c r="G542">
        <v>11.57</v>
      </c>
      <c r="H542">
        <v>0.19</v>
      </c>
      <c r="I542">
        <v>0.04</v>
      </c>
      <c r="J542">
        <v>0.18</v>
      </c>
      <c r="K542">
        <v>0.76</v>
      </c>
      <c r="L542">
        <v>0</v>
      </c>
      <c r="M542">
        <v>0</v>
      </c>
      <c r="N542">
        <v>-0.15</v>
      </c>
      <c r="O542">
        <v>-0.26</v>
      </c>
      <c r="P542">
        <v>0</v>
      </c>
      <c r="R542">
        <v>0.4</v>
      </c>
      <c r="S542">
        <v>0.35</v>
      </c>
      <c r="T542">
        <v>0.23</v>
      </c>
      <c r="U542">
        <v>46.15</v>
      </c>
      <c r="V542">
        <v>1362.597</v>
      </c>
      <c r="X542">
        <f t="shared" si="8"/>
        <v>1.17</v>
      </c>
    </row>
    <row r="543" spans="1:24" x14ac:dyDescent="0.3">
      <c r="A543" t="s">
        <v>71</v>
      </c>
      <c r="B543">
        <v>4002</v>
      </c>
      <c r="C543" s="45">
        <v>45008</v>
      </c>
      <c r="D543">
        <v>10</v>
      </c>
      <c r="E543" t="s">
        <v>73</v>
      </c>
      <c r="F543">
        <v>23.34</v>
      </c>
      <c r="G543">
        <v>11.57</v>
      </c>
      <c r="H543">
        <v>0.19</v>
      </c>
      <c r="I543">
        <v>0.04</v>
      </c>
      <c r="J543">
        <v>0.09</v>
      </c>
      <c r="K543">
        <v>0.76</v>
      </c>
      <c r="L543">
        <v>0</v>
      </c>
      <c r="M543">
        <v>0.03</v>
      </c>
      <c r="N543">
        <v>-0.16</v>
      </c>
      <c r="O543">
        <v>-0.26</v>
      </c>
      <c r="P543">
        <v>0</v>
      </c>
      <c r="R543">
        <v>0.4</v>
      </c>
      <c r="S543">
        <v>0.35</v>
      </c>
      <c r="T543">
        <v>0.23</v>
      </c>
      <c r="U543">
        <v>36.58</v>
      </c>
      <c r="V543">
        <v>1383.4449999999999</v>
      </c>
      <c r="X543">
        <f t="shared" si="8"/>
        <v>1.08</v>
      </c>
    </row>
    <row r="544" spans="1:24" x14ac:dyDescent="0.3">
      <c r="A544" t="s">
        <v>71</v>
      </c>
      <c r="B544">
        <v>4002</v>
      </c>
      <c r="C544" s="45">
        <v>45008</v>
      </c>
      <c r="D544">
        <v>11</v>
      </c>
      <c r="E544" t="s">
        <v>73</v>
      </c>
      <c r="F544">
        <v>23.68</v>
      </c>
      <c r="G544">
        <v>11.57</v>
      </c>
      <c r="H544">
        <v>0.19</v>
      </c>
      <c r="I544">
        <v>0.04</v>
      </c>
      <c r="J544">
        <v>0.05</v>
      </c>
      <c r="K544">
        <v>0.78</v>
      </c>
      <c r="L544">
        <v>0</v>
      </c>
      <c r="M544">
        <v>0</v>
      </c>
      <c r="N544">
        <v>-0.17</v>
      </c>
      <c r="O544">
        <v>-0.26</v>
      </c>
      <c r="P544">
        <v>0</v>
      </c>
      <c r="R544">
        <v>0.4</v>
      </c>
      <c r="S544">
        <v>0.35</v>
      </c>
      <c r="T544">
        <v>0.23</v>
      </c>
      <c r="U544">
        <v>36.86</v>
      </c>
      <c r="V544">
        <v>1384.597</v>
      </c>
      <c r="X544">
        <f t="shared" si="8"/>
        <v>1.06</v>
      </c>
    </row>
    <row r="545" spans="1:24" x14ac:dyDescent="0.3">
      <c r="A545" t="s">
        <v>71</v>
      </c>
      <c r="B545">
        <v>4002</v>
      </c>
      <c r="C545" s="45">
        <v>45008</v>
      </c>
      <c r="D545">
        <v>12</v>
      </c>
      <c r="E545" t="s">
        <v>73</v>
      </c>
      <c r="F545">
        <v>24.09</v>
      </c>
      <c r="G545">
        <v>11.57</v>
      </c>
      <c r="H545">
        <v>0.19</v>
      </c>
      <c r="I545">
        <v>0.04</v>
      </c>
      <c r="J545">
        <v>0.04</v>
      </c>
      <c r="K545">
        <v>0.78</v>
      </c>
      <c r="L545">
        <v>0</v>
      </c>
      <c r="M545">
        <v>-0.01</v>
      </c>
      <c r="N545">
        <v>-0.12</v>
      </c>
      <c r="O545">
        <v>-0.26</v>
      </c>
      <c r="P545">
        <v>0</v>
      </c>
      <c r="R545">
        <v>0.4</v>
      </c>
      <c r="S545">
        <v>0.35</v>
      </c>
      <c r="T545">
        <v>0.23</v>
      </c>
      <c r="U545">
        <v>37.299999999999997</v>
      </c>
      <c r="V545">
        <v>1379.663</v>
      </c>
      <c r="X545">
        <f t="shared" si="8"/>
        <v>1.05</v>
      </c>
    </row>
    <row r="546" spans="1:24" x14ac:dyDescent="0.3">
      <c r="A546" t="s">
        <v>71</v>
      </c>
      <c r="B546">
        <v>4002</v>
      </c>
      <c r="C546" s="45">
        <v>45008</v>
      </c>
      <c r="D546">
        <v>13</v>
      </c>
      <c r="E546" t="s">
        <v>73</v>
      </c>
      <c r="F546">
        <v>24.67</v>
      </c>
      <c r="G546">
        <v>11.57</v>
      </c>
      <c r="H546">
        <v>0.19</v>
      </c>
      <c r="I546">
        <v>0.04</v>
      </c>
      <c r="J546">
        <v>0.33</v>
      </c>
      <c r="K546">
        <v>0.78</v>
      </c>
      <c r="L546">
        <v>0</v>
      </c>
      <c r="M546">
        <v>-0.03</v>
      </c>
      <c r="N546">
        <v>-0.1</v>
      </c>
      <c r="O546">
        <v>-0.26</v>
      </c>
      <c r="P546">
        <v>0</v>
      </c>
      <c r="R546">
        <v>0.4</v>
      </c>
      <c r="S546">
        <v>0.35</v>
      </c>
      <c r="T546">
        <v>0.23</v>
      </c>
      <c r="U546">
        <v>38.17</v>
      </c>
      <c r="V546">
        <v>1358.127</v>
      </c>
      <c r="X546">
        <f t="shared" si="8"/>
        <v>1.34</v>
      </c>
    </row>
    <row r="547" spans="1:24" x14ac:dyDescent="0.3">
      <c r="A547" t="s">
        <v>71</v>
      </c>
      <c r="B547">
        <v>4002</v>
      </c>
      <c r="C547" s="45">
        <v>45008</v>
      </c>
      <c r="D547">
        <v>14</v>
      </c>
      <c r="E547" t="s">
        <v>73</v>
      </c>
      <c r="F547">
        <v>30.85</v>
      </c>
      <c r="G547">
        <v>11.57</v>
      </c>
      <c r="H547">
        <v>0.19</v>
      </c>
      <c r="I547">
        <v>0.04</v>
      </c>
      <c r="J547">
        <v>0.12</v>
      </c>
      <c r="K547">
        <v>0.77</v>
      </c>
      <c r="L547">
        <v>0.01</v>
      </c>
      <c r="M547">
        <v>-0.02</v>
      </c>
      <c r="N547">
        <v>-7.0000000000000007E-2</v>
      </c>
      <c r="O547">
        <v>-0.26</v>
      </c>
      <c r="P547">
        <v>0</v>
      </c>
      <c r="R547">
        <v>0.4</v>
      </c>
      <c r="S547">
        <v>0.35</v>
      </c>
      <c r="T547">
        <v>0.23</v>
      </c>
      <c r="U547">
        <v>44.18</v>
      </c>
      <c r="V547">
        <v>1357.615</v>
      </c>
      <c r="X547">
        <f t="shared" si="8"/>
        <v>1.1300000000000001</v>
      </c>
    </row>
    <row r="548" spans="1:24" x14ac:dyDescent="0.3">
      <c r="A548" t="s">
        <v>71</v>
      </c>
      <c r="B548">
        <v>4002</v>
      </c>
      <c r="C548" s="45">
        <v>45008</v>
      </c>
      <c r="D548">
        <v>15</v>
      </c>
      <c r="E548" t="s">
        <v>73</v>
      </c>
      <c r="F548">
        <v>35.81</v>
      </c>
      <c r="G548">
        <v>11.57</v>
      </c>
      <c r="H548">
        <v>0.19</v>
      </c>
      <c r="I548">
        <v>0.04</v>
      </c>
      <c r="J548">
        <v>0.14000000000000001</v>
      </c>
      <c r="K548">
        <v>0.77</v>
      </c>
      <c r="L548">
        <v>0.03</v>
      </c>
      <c r="M548">
        <v>0.03</v>
      </c>
      <c r="N548">
        <v>-0.06</v>
      </c>
      <c r="O548">
        <v>-0.26</v>
      </c>
      <c r="P548">
        <v>0</v>
      </c>
      <c r="R548">
        <v>0.4</v>
      </c>
      <c r="S548">
        <v>0.35</v>
      </c>
      <c r="T548">
        <v>0.23</v>
      </c>
      <c r="U548">
        <v>49.24</v>
      </c>
      <c r="V548">
        <v>1346.856</v>
      </c>
      <c r="X548">
        <f t="shared" si="8"/>
        <v>1.1700000000000002</v>
      </c>
    </row>
    <row r="549" spans="1:24" x14ac:dyDescent="0.3">
      <c r="A549" t="s">
        <v>71</v>
      </c>
      <c r="B549">
        <v>4002</v>
      </c>
      <c r="C549" s="45">
        <v>45008</v>
      </c>
      <c r="D549">
        <v>16</v>
      </c>
      <c r="E549" t="s">
        <v>73</v>
      </c>
      <c r="F549">
        <v>33.42</v>
      </c>
      <c r="G549">
        <v>11.57</v>
      </c>
      <c r="H549">
        <v>0.19</v>
      </c>
      <c r="I549">
        <v>0.04</v>
      </c>
      <c r="J549">
        <v>0.14000000000000001</v>
      </c>
      <c r="K549">
        <v>0.77</v>
      </c>
      <c r="L549">
        <v>0.01</v>
      </c>
      <c r="M549">
        <v>0.02</v>
      </c>
      <c r="N549">
        <v>-0.01</v>
      </c>
      <c r="O549">
        <v>-0.26</v>
      </c>
      <c r="P549">
        <v>0</v>
      </c>
      <c r="R549">
        <v>0.4</v>
      </c>
      <c r="S549">
        <v>0.35</v>
      </c>
      <c r="T549">
        <v>0.23</v>
      </c>
      <c r="U549">
        <v>46.87</v>
      </c>
      <c r="V549">
        <v>1342.1780000000001</v>
      </c>
      <c r="X549">
        <f t="shared" si="8"/>
        <v>1.1500000000000001</v>
      </c>
    </row>
    <row r="550" spans="1:24" x14ac:dyDescent="0.3">
      <c r="A550" t="s">
        <v>71</v>
      </c>
      <c r="B550">
        <v>4002</v>
      </c>
      <c r="C550" s="45">
        <v>45008</v>
      </c>
      <c r="D550">
        <v>17</v>
      </c>
      <c r="E550" t="s">
        <v>73</v>
      </c>
      <c r="F550">
        <v>28.04</v>
      </c>
      <c r="G550">
        <v>11.57</v>
      </c>
      <c r="H550">
        <v>0.19</v>
      </c>
      <c r="I550">
        <v>0.04</v>
      </c>
      <c r="J550">
        <v>0.06</v>
      </c>
      <c r="K550">
        <v>0.77</v>
      </c>
      <c r="L550">
        <v>0</v>
      </c>
      <c r="M550">
        <v>-0.02</v>
      </c>
      <c r="N550">
        <v>-0.03</v>
      </c>
      <c r="O550">
        <v>-0.26</v>
      </c>
      <c r="P550">
        <v>0</v>
      </c>
      <c r="R550">
        <v>0.4</v>
      </c>
      <c r="S550">
        <v>0.35</v>
      </c>
      <c r="T550">
        <v>0.23</v>
      </c>
      <c r="U550">
        <v>41.34</v>
      </c>
      <c r="V550">
        <v>1320.028</v>
      </c>
      <c r="X550">
        <f t="shared" si="8"/>
        <v>1.06</v>
      </c>
    </row>
    <row r="551" spans="1:24" x14ac:dyDescent="0.3">
      <c r="A551" t="s">
        <v>71</v>
      </c>
      <c r="B551">
        <v>4002</v>
      </c>
      <c r="C551" s="45">
        <v>45008</v>
      </c>
      <c r="D551">
        <v>18</v>
      </c>
      <c r="E551" t="s">
        <v>73</v>
      </c>
      <c r="F551">
        <v>24.36</v>
      </c>
      <c r="G551">
        <v>11.57</v>
      </c>
      <c r="H551">
        <v>0.19</v>
      </c>
      <c r="I551">
        <v>0.04</v>
      </c>
      <c r="J551">
        <v>7.0000000000000007E-2</v>
      </c>
      <c r="K551">
        <v>0.75</v>
      </c>
      <c r="L551">
        <v>0</v>
      </c>
      <c r="M551">
        <v>0</v>
      </c>
      <c r="N551">
        <v>-0.11</v>
      </c>
      <c r="O551">
        <v>-0.26</v>
      </c>
      <c r="P551">
        <v>0</v>
      </c>
      <c r="R551">
        <v>0.4</v>
      </c>
      <c r="S551">
        <v>0.35</v>
      </c>
      <c r="T551">
        <v>0.23</v>
      </c>
      <c r="U551">
        <v>37.590000000000003</v>
      </c>
      <c r="V551">
        <v>1360.7650000000001</v>
      </c>
      <c r="X551">
        <f t="shared" si="8"/>
        <v>1.05</v>
      </c>
    </row>
    <row r="552" spans="1:24" x14ac:dyDescent="0.3">
      <c r="A552" t="s">
        <v>71</v>
      </c>
      <c r="B552">
        <v>4002</v>
      </c>
      <c r="C552" s="45">
        <v>45008</v>
      </c>
      <c r="D552">
        <v>19</v>
      </c>
      <c r="E552" t="s">
        <v>73</v>
      </c>
      <c r="F552">
        <v>24.27</v>
      </c>
      <c r="G552">
        <v>11.57</v>
      </c>
      <c r="H552">
        <v>0.19</v>
      </c>
      <c r="I552">
        <v>0.04</v>
      </c>
      <c r="J552">
        <v>0.15</v>
      </c>
      <c r="K552">
        <v>0.74</v>
      </c>
      <c r="L552">
        <v>0</v>
      </c>
      <c r="M552">
        <v>0.02</v>
      </c>
      <c r="N552">
        <v>-0.15</v>
      </c>
      <c r="O552">
        <v>-0.26</v>
      </c>
      <c r="P552">
        <v>0</v>
      </c>
      <c r="R552">
        <v>0.4</v>
      </c>
      <c r="S552">
        <v>0.35</v>
      </c>
      <c r="T552">
        <v>0.23</v>
      </c>
      <c r="U552">
        <v>37.549999999999997</v>
      </c>
      <c r="V552">
        <v>1374.567</v>
      </c>
      <c r="X552">
        <f t="shared" si="8"/>
        <v>1.1200000000000001</v>
      </c>
    </row>
    <row r="553" spans="1:24" x14ac:dyDescent="0.3">
      <c r="A553" t="s">
        <v>71</v>
      </c>
      <c r="B553">
        <v>4002</v>
      </c>
      <c r="C553" s="45">
        <v>45008</v>
      </c>
      <c r="D553">
        <v>20</v>
      </c>
      <c r="E553" t="s">
        <v>73</v>
      </c>
      <c r="F553">
        <v>25.31</v>
      </c>
      <c r="G553">
        <v>11.57</v>
      </c>
      <c r="H553">
        <v>0.19</v>
      </c>
      <c r="I553">
        <v>0.04</v>
      </c>
      <c r="J553">
        <v>0.04</v>
      </c>
      <c r="K553">
        <v>0.73</v>
      </c>
      <c r="L553">
        <v>0</v>
      </c>
      <c r="M553">
        <v>0.04</v>
      </c>
      <c r="N553">
        <v>-0.12</v>
      </c>
      <c r="O553">
        <v>-0.26</v>
      </c>
      <c r="P553">
        <v>0</v>
      </c>
      <c r="R553">
        <v>0.4</v>
      </c>
      <c r="S553">
        <v>0.35</v>
      </c>
      <c r="T553">
        <v>0.23</v>
      </c>
      <c r="U553">
        <v>38.520000000000003</v>
      </c>
      <c r="V553">
        <v>1378.271</v>
      </c>
      <c r="X553">
        <f t="shared" si="8"/>
        <v>1</v>
      </c>
    </row>
    <row r="554" spans="1:24" x14ac:dyDescent="0.3">
      <c r="A554" t="s">
        <v>71</v>
      </c>
      <c r="B554">
        <v>4002</v>
      </c>
      <c r="C554" s="45">
        <v>45008</v>
      </c>
      <c r="D554">
        <v>21</v>
      </c>
      <c r="E554" t="s">
        <v>73</v>
      </c>
      <c r="F554">
        <v>22.23</v>
      </c>
      <c r="G554">
        <v>11.57</v>
      </c>
      <c r="H554">
        <v>0.19</v>
      </c>
      <c r="I554">
        <v>0.04</v>
      </c>
      <c r="J554">
        <v>0.09</v>
      </c>
      <c r="K554">
        <v>0.76</v>
      </c>
      <c r="L554">
        <v>0</v>
      </c>
      <c r="M554">
        <v>-0.03</v>
      </c>
      <c r="N554">
        <v>-0.09</v>
      </c>
      <c r="O554">
        <v>-0.26</v>
      </c>
      <c r="P554">
        <v>0</v>
      </c>
      <c r="R554">
        <v>0.4</v>
      </c>
      <c r="S554">
        <v>0.35</v>
      </c>
      <c r="T554">
        <v>0.23</v>
      </c>
      <c r="U554">
        <v>35.479999999999997</v>
      </c>
      <c r="V554">
        <v>1328.924</v>
      </c>
      <c r="X554">
        <f t="shared" si="8"/>
        <v>1.08</v>
      </c>
    </row>
    <row r="555" spans="1:24" x14ac:dyDescent="0.3">
      <c r="A555" t="s">
        <v>71</v>
      </c>
      <c r="B555">
        <v>4002</v>
      </c>
      <c r="C555" s="45">
        <v>45008</v>
      </c>
      <c r="D555">
        <v>22</v>
      </c>
      <c r="E555" t="s">
        <v>73</v>
      </c>
      <c r="F555">
        <v>20.98</v>
      </c>
      <c r="G555">
        <v>11.57</v>
      </c>
      <c r="H555">
        <v>0.19</v>
      </c>
      <c r="I555">
        <v>0.04</v>
      </c>
      <c r="J555">
        <v>0.09</v>
      </c>
      <c r="K555">
        <v>0.81</v>
      </c>
      <c r="L555">
        <v>0</v>
      </c>
      <c r="M555">
        <v>0.02</v>
      </c>
      <c r="N555">
        <v>-0.09</v>
      </c>
      <c r="O555">
        <v>-0.26</v>
      </c>
      <c r="P555">
        <v>0</v>
      </c>
      <c r="R555">
        <v>0.4</v>
      </c>
      <c r="S555">
        <v>0.35</v>
      </c>
      <c r="T555">
        <v>0.23</v>
      </c>
      <c r="U555">
        <v>34.33</v>
      </c>
      <c r="V555">
        <v>1243.0619999999999</v>
      </c>
      <c r="X555">
        <f t="shared" si="8"/>
        <v>1.1300000000000001</v>
      </c>
    </row>
    <row r="556" spans="1:24" x14ac:dyDescent="0.3">
      <c r="A556" t="s">
        <v>71</v>
      </c>
      <c r="B556">
        <v>4002</v>
      </c>
      <c r="C556" s="45">
        <v>45008</v>
      </c>
      <c r="D556">
        <v>23</v>
      </c>
      <c r="E556" t="s">
        <v>73</v>
      </c>
      <c r="F556">
        <v>18.850000000000001</v>
      </c>
      <c r="G556">
        <v>11.57</v>
      </c>
      <c r="H556">
        <v>0.19</v>
      </c>
      <c r="I556">
        <v>0.04</v>
      </c>
      <c r="J556">
        <v>0.57999999999999996</v>
      </c>
      <c r="K556">
        <v>0.88</v>
      </c>
      <c r="L556">
        <v>0</v>
      </c>
      <c r="M556">
        <v>0</v>
      </c>
      <c r="N556">
        <v>-0.06</v>
      </c>
      <c r="O556">
        <v>-0.26</v>
      </c>
      <c r="P556">
        <v>0</v>
      </c>
      <c r="R556">
        <v>0.4</v>
      </c>
      <c r="S556">
        <v>0.35</v>
      </c>
      <c r="T556">
        <v>0.23</v>
      </c>
      <c r="U556">
        <v>32.770000000000003</v>
      </c>
      <c r="V556">
        <v>1132.0450000000001</v>
      </c>
      <c r="X556">
        <f t="shared" si="8"/>
        <v>1.69</v>
      </c>
    </row>
    <row r="557" spans="1:24" x14ac:dyDescent="0.3">
      <c r="A557" t="s">
        <v>71</v>
      </c>
      <c r="B557">
        <v>4002</v>
      </c>
      <c r="C557" s="45">
        <v>45008</v>
      </c>
      <c r="D557">
        <v>24</v>
      </c>
      <c r="E557" t="s">
        <v>72</v>
      </c>
      <c r="F557">
        <v>18.510000000000002</v>
      </c>
      <c r="G557">
        <v>11.57</v>
      </c>
      <c r="H557">
        <v>0.19</v>
      </c>
      <c r="I557">
        <v>0.04</v>
      </c>
      <c r="J557">
        <v>0.53</v>
      </c>
      <c r="K557">
        <v>0</v>
      </c>
      <c r="L557">
        <v>0</v>
      </c>
      <c r="M557">
        <v>-0.03</v>
      </c>
      <c r="N557">
        <v>-0.01</v>
      </c>
      <c r="O557">
        <v>-0.26</v>
      </c>
      <c r="P557">
        <v>0</v>
      </c>
      <c r="R557">
        <v>0.4</v>
      </c>
      <c r="S557">
        <v>0.35</v>
      </c>
      <c r="T557">
        <v>0.23</v>
      </c>
      <c r="U557">
        <v>31.52</v>
      </c>
      <c r="V557">
        <v>1041.5419999999999</v>
      </c>
      <c r="X557">
        <f t="shared" si="8"/>
        <v>0.76</v>
      </c>
    </row>
    <row r="558" spans="1:24" x14ac:dyDescent="0.3">
      <c r="A558" t="s">
        <v>71</v>
      </c>
      <c r="B558">
        <v>4002</v>
      </c>
      <c r="C558" s="45">
        <v>45009</v>
      </c>
      <c r="D558">
        <v>1</v>
      </c>
      <c r="E558" t="s">
        <v>72</v>
      </c>
      <c r="F558">
        <v>18.46</v>
      </c>
      <c r="G558">
        <v>11.57</v>
      </c>
      <c r="H558">
        <v>0.17</v>
      </c>
      <c r="I558">
        <v>0.04</v>
      </c>
      <c r="J558">
        <v>0.25</v>
      </c>
      <c r="K558">
        <v>0</v>
      </c>
      <c r="L558">
        <v>0</v>
      </c>
      <c r="M558">
        <v>-0.05</v>
      </c>
      <c r="N558">
        <v>-0.09</v>
      </c>
      <c r="O558">
        <v>-0.26</v>
      </c>
      <c r="P558">
        <v>0</v>
      </c>
      <c r="R558">
        <v>0.4</v>
      </c>
      <c r="S558">
        <v>0.35</v>
      </c>
      <c r="T558">
        <v>0.23</v>
      </c>
      <c r="U558">
        <v>31.07</v>
      </c>
      <c r="V558">
        <v>996.62</v>
      </c>
      <c r="X558">
        <f t="shared" si="8"/>
        <v>0.46</v>
      </c>
    </row>
    <row r="559" spans="1:24" x14ac:dyDescent="0.3">
      <c r="A559" t="s">
        <v>71</v>
      </c>
      <c r="B559">
        <v>4002</v>
      </c>
      <c r="C559" s="45">
        <v>45009</v>
      </c>
      <c r="D559">
        <v>2</v>
      </c>
      <c r="E559" t="s">
        <v>72</v>
      </c>
      <c r="F559">
        <v>19.29</v>
      </c>
      <c r="G559">
        <v>11.57</v>
      </c>
      <c r="H559">
        <v>0.17</v>
      </c>
      <c r="I559">
        <v>0.04</v>
      </c>
      <c r="J559">
        <v>0</v>
      </c>
      <c r="K559">
        <v>0</v>
      </c>
      <c r="L559">
        <v>0</v>
      </c>
      <c r="M559">
        <v>-0.01</v>
      </c>
      <c r="N559">
        <v>-0.06</v>
      </c>
      <c r="O559">
        <v>-0.26</v>
      </c>
      <c r="P559">
        <v>0</v>
      </c>
      <c r="R559">
        <v>0.4</v>
      </c>
      <c r="S559">
        <v>0.35</v>
      </c>
      <c r="T559">
        <v>0.23</v>
      </c>
      <c r="U559">
        <v>31.72</v>
      </c>
      <c r="V559">
        <v>961.92899999999997</v>
      </c>
      <c r="X559">
        <f t="shared" si="8"/>
        <v>0.21000000000000002</v>
      </c>
    </row>
    <row r="560" spans="1:24" x14ac:dyDescent="0.3">
      <c r="A560" t="s">
        <v>71</v>
      </c>
      <c r="B560">
        <v>4002</v>
      </c>
      <c r="C560" s="45">
        <v>45009</v>
      </c>
      <c r="D560">
        <v>3</v>
      </c>
      <c r="E560" t="s">
        <v>72</v>
      </c>
      <c r="F560">
        <v>19.66</v>
      </c>
      <c r="G560">
        <v>11.57</v>
      </c>
      <c r="H560">
        <v>0.17</v>
      </c>
      <c r="I560">
        <v>0.04</v>
      </c>
      <c r="J560">
        <v>0</v>
      </c>
      <c r="K560">
        <v>0</v>
      </c>
      <c r="L560">
        <v>0</v>
      </c>
      <c r="M560">
        <v>-0.05</v>
      </c>
      <c r="N560">
        <v>-0.06</v>
      </c>
      <c r="O560">
        <v>-0.26</v>
      </c>
      <c r="P560">
        <v>0</v>
      </c>
      <c r="R560">
        <v>0.4</v>
      </c>
      <c r="S560">
        <v>0.35</v>
      </c>
      <c r="T560">
        <v>0.23</v>
      </c>
      <c r="U560">
        <v>32.049999999999997</v>
      </c>
      <c r="V560">
        <v>953.58699999999999</v>
      </c>
      <c r="X560">
        <f t="shared" si="8"/>
        <v>0.21000000000000002</v>
      </c>
    </row>
    <row r="561" spans="1:24" x14ac:dyDescent="0.3">
      <c r="A561" t="s">
        <v>71</v>
      </c>
      <c r="B561">
        <v>4002</v>
      </c>
      <c r="C561" s="45">
        <v>45009</v>
      </c>
      <c r="D561">
        <v>4</v>
      </c>
      <c r="E561" t="s">
        <v>72</v>
      </c>
      <c r="F561">
        <v>19.079999999999998</v>
      </c>
      <c r="G561">
        <v>11.57</v>
      </c>
      <c r="H561">
        <v>0.17</v>
      </c>
      <c r="I561">
        <v>0.04</v>
      </c>
      <c r="J561">
        <v>0</v>
      </c>
      <c r="K561">
        <v>0</v>
      </c>
      <c r="L561">
        <v>0</v>
      </c>
      <c r="M561">
        <v>-0.06</v>
      </c>
      <c r="N561">
        <v>-0.05</v>
      </c>
      <c r="O561">
        <v>-0.26</v>
      </c>
      <c r="P561">
        <v>0</v>
      </c>
      <c r="R561">
        <v>0.4</v>
      </c>
      <c r="S561">
        <v>0.35</v>
      </c>
      <c r="T561">
        <v>0.23</v>
      </c>
      <c r="U561">
        <v>31.47</v>
      </c>
      <c r="V561">
        <v>958.20600000000002</v>
      </c>
      <c r="X561">
        <f t="shared" si="8"/>
        <v>0.21000000000000002</v>
      </c>
    </row>
    <row r="562" spans="1:24" x14ac:dyDescent="0.3">
      <c r="A562" t="s">
        <v>71</v>
      </c>
      <c r="B562">
        <v>4002</v>
      </c>
      <c r="C562" s="45">
        <v>45009</v>
      </c>
      <c r="D562">
        <v>5</v>
      </c>
      <c r="E562" t="s">
        <v>72</v>
      </c>
      <c r="F562">
        <v>20.399999999999999</v>
      </c>
      <c r="G562">
        <v>11.57</v>
      </c>
      <c r="H562">
        <v>0.17</v>
      </c>
      <c r="I562">
        <v>0.04</v>
      </c>
      <c r="J562">
        <v>0</v>
      </c>
      <c r="K562">
        <v>0</v>
      </c>
      <c r="L562">
        <v>0</v>
      </c>
      <c r="M562">
        <v>-0.04</v>
      </c>
      <c r="N562">
        <v>-0.06</v>
      </c>
      <c r="O562">
        <v>-0.26</v>
      </c>
      <c r="P562">
        <v>0</v>
      </c>
      <c r="R562">
        <v>0.4</v>
      </c>
      <c r="S562">
        <v>0.35</v>
      </c>
      <c r="T562">
        <v>0.23</v>
      </c>
      <c r="U562">
        <v>32.799999999999997</v>
      </c>
      <c r="V562">
        <v>1003.453</v>
      </c>
      <c r="X562">
        <f t="shared" si="8"/>
        <v>0.21000000000000002</v>
      </c>
    </row>
    <row r="563" spans="1:24" x14ac:dyDescent="0.3">
      <c r="A563" t="s">
        <v>71</v>
      </c>
      <c r="B563">
        <v>4002</v>
      </c>
      <c r="C563" s="45">
        <v>45009</v>
      </c>
      <c r="D563">
        <v>6</v>
      </c>
      <c r="E563" t="s">
        <v>72</v>
      </c>
      <c r="F563">
        <v>22.15</v>
      </c>
      <c r="G563">
        <v>11.57</v>
      </c>
      <c r="H563">
        <v>0.17</v>
      </c>
      <c r="I563">
        <v>0.04</v>
      </c>
      <c r="J563">
        <v>0.35</v>
      </c>
      <c r="K563">
        <v>0</v>
      </c>
      <c r="L563">
        <v>0.02</v>
      </c>
      <c r="M563">
        <v>-0.04</v>
      </c>
      <c r="N563">
        <v>0.01</v>
      </c>
      <c r="O563">
        <v>-0.26</v>
      </c>
      <c r="P563">
        <v>0</v>
      </c>
      <c r="R563">
        <v>0.4</v>
      </c>
      <c r="S563">
        <v>0.35</v>
      </c>
      <c r="T563">
        <v>0.23</v>
      </c>
      <c r="U563">
        <v>34.99</v>
      </c>
      <c r="V563">
        <v>1100.1020000000001</v>
      </c>
      <c r="X563">
        <f t="shared" si="8"/>
        <v>0.58000000000000007</v>
      </c>
    </row>
    <row r="564" spans="1:24" x14ac:dyDescent="0.3">
      <c r="A564" t="s">
        <v>71</v>
      </c>
      <c r="B564">
        <v>4002</v>
      </c>
      <c r="C564" s="45">
        <v>45009</v>
      </c>
      <c r="D564">
        <v>7</v>
      </c>
      <c r="E564" t="s">
        <v>72</v>
      </c>
      <c r="F564">
        <v>42.76</v>
      </c>
      <c r="G564">
        <v>11.57</v>
      </c>
      <c r="H564">
        <v>0.17</v>
      </c>
      <c r="I564">
        <v>0.04</v>
      </c>
      <c r="J564">
        <v>0.51</v>
      </c>
      <c r="K564">
        <v>0</v>
      </c>
      <c r="L564">
        <v>0.18</v>
      </c>
      <c r="M564">
        <v>-0.01</v>
      </c>
      <c r="N564">
        <v>0.06</v>
      </c>
      <c r="O564">
        <v>-0.26</v>
      </c>
      <c r="P564">
        <v>0</v>
      </c>
      <c r="R564">
        <v>0.4</v>
      </c>
      <c r="S564">
        <v>0.35</v>
      </c>
      <c r="T564">
        <v>0.23</v>
      </c>
      <c r="U564">
        <v>56</v>
      </c>
      <c r="V564">
        <v>1238.241</v>
      </c>
      <c r="X564">
        <f t="shared" si="8"/>
        <v>0.89999999999999991</v>
      </c>
    </row>
    <row r="565" spans="1:24" x14ac:dyDescent="0.3">
      <c r="A565" t="s">
        <v>71</v>
      </c>
      <c r="B565">
        <v>4002</v>
      </c>
      <c r="C565" s="45">
        <v>45009</v>
      </c>
      <c r="D565">
        <v>8</v>
      </c>
      <c r="E565" t="s">
        <v>73</v>
      </c>
      <c r="F565">
        <v>47.75</v>
      </c>
      <c r="G565">
        <v>11.57</v>
      </c>
      <c r="H565">
        <v>0.17</v>
      </c>
      <c r="I565">
        <v>0.04</v>
      </c>
      <c r="J565">
        <v>0.67</v>
      </c>
      <c r="K565">
        <v>0.77</v>
      </c>
      <c r="L565">
        <v>0.02</v>
      </c>
      <c r="M565">
        <v>-0.02</v>
      </c>
      <c r="N565">
        <v>-0.14000000000000001</v>
      </c>
      <c r="O565">
        <v>-0.26</v>
      </c>
      <c r="P565">
        <v>0</v>
      </c>
      <c r="R565">
        <v>0.4</v>
      </c>
      <c r="S565">
        <v>0.35</v>
      </c>
      <c r="T565">
        <v>0.23</v>
      </c>
      <c r="U565">
        <v>61.55</v>
      </c>
      <c r="V565">
        <v>1326.9949999999999</v>
      </c>
      <c r="X565">
        <f t="shared" si="8"/>
        <v>1.6700000000000002</v>
      </c>
    </row>
    <row r="566" spans="1:24" x14ac:dyDescent="0.3">
      <c r="A566" t="s">
        <v>71</v>
      </c>
      <c r="B566">
        <v>4002</v>
      </c>
      <c r="C566" s="45">
        <v>45009</v>
      </c>
      <c r="D566">
        <v>9</v>
      </c>
      <c r="E566" t="s">
        <v>73</v>
      </c>
      <c r="F566">
        <v>42.62</v>
      </c>
      <c r="G566">
        <v>11.57</v>
      </c>
      <c r="H566">
        <v>0.17</v>
      </c>
      <c r="I566">
        <v>0.04</v>
      </c>
      <c r="J566">
        <v>0.17</v>
      </c>
      <c r="K566">
        <v>0.77</v>
      </c>
      <c r="L566">
        <v>0</v>
      </c>
      <c r="M566">
        <v>-0.01</v>
      </c>
      <c r="N566">
        <v>-0.12</v>
      </c>
      <c r="O566">
        <v>-0.26</v>
      </c>
      <c r="P566">
        <v>0</v>
      </c>
      <c r="R566">
        <v>0.4</v>
      </c>
      <c r="S566">
        <v>0.35</v>
      </c>
      <c r="T566">
        <v>0.23</v>
      </c>
      <c r="U566">
        <v>55.93</v>
      </c>
      <c r="V566">
        <v>1356.8330000000001</v>
      </c>
      <c r="X566">
        <f t="shared" si="8"/>
        <v>1.1499999999999999</v>
      </c>
    </row>
    <row r="567" spans="1:24" x14ac:dyDescent="0.3">
      <c r="A567" t="s">
        <v>71</v>
      </c>
      <c r="B567">
        <v>4002</v>
      </c>
      <c r="C567" s="45">
        <v>45009</v>
      </c>
      <c r="D567">
        <v>10</v>
      </c>
      <c r="E567" t="s">
        <v>73</v>
      </c>
      <c r="F567">
        <v>42.02</v>
      </c>
      <c r="G567">
        <v>11.57</v>
      </c>
      <c r="H567">
        <v>0.17</v>
      </c>
      <c r="I567">
        <v>0.04</v>
      </c>
      <c r="J567">
        <v>0.22</v>
      </c>
      <c r="K567">
        <v>0.77</v>
      </c>
      <c r="L567">
        <v>0.03</v>
      </c>
      <c r="M567">
        <v>-0.01</v>
      </c>
      <c r="N567">
        <v>-0.08</v>
      </c>
      <c r="O567">
        <v>-0.26</v>
      </c>
      <c r="P567">
        <v>0</v>
      </c>
      <c r="R567">
        <v>0.4</v>
      </c>
      <c r="S567">
        <v>0.35</v>
      </c>
      <c r="T567">
        <v>0.23</v>
      </c>
      <c r="U567">
        <v>55.45</v>
      </c>
      <c r="V567">
        <v>1367.1790000000001</v>
      </c>
      <c r="X567">
        <f t="shared" si="8"/>
        <v>1.2300000000000002</v>
      </c>
    </row>
    <row r="568" spans="1:24" x14ac:dyDescent="0.3">
      <c r="A568" t="s">
        <v>71</v>
      </c>
      <c r="B568">
        <v>4002</v>
      </c>
      <c r="C568" s="45">
        <v>45009</v>
      </c>
      <c r="D568">
        <v>11</v>
      </c>
      <c r="E568" t="s">
        <v>73</v>
      </c>
      <c r="F568">
        <v>48.05</v>
      </c>
      <c r="G568">
        <v>11.57</v>
      </c>
      <c r="H568">
        <v>0.17</v>
      </c>
      <c r="I568">
        <v>0.04</v>
      </c>
      <c r="J568">
        <v>0.53</v>
      </c>
      <c r="K568">
        <v>0.78</v>
      </c>
      <c r="L568">
        <v>0.05</v>
      </c>
      <c r="M568">
        <v>0.02</v>
      </c>
      <c r="N568">
        <v>-0.04</v>
      </c>
      <c r="O568">
        <v>-0.26</v>
      </c>
      <c r="P568">
        <v>0</v>
      </c>
      <c r="R568">
        <v>0.4</v>
      </c>
      <c r="S568">
        <v>0.35</v>
      </c>
      <c r="T568">
        <v>0.23</v>
      </c>
      <c r="U568">
        <v>61.89</v>
      </c>
      <c r="V568">
        <v>1353.336</v>
      </c>
      <c r="X568">
        <f t="shared" si="8"/>
        <v>1.57</v>
      </c>
    </row>
    <row r="569" spans="1:24" x14ac:dyDescent="0.3">
      <c r="A569" t="s">
        <v>71</v>
      </c>
      <c r="B569">
        <v>4002</v>
      </c>
      <c r="C569" s="45">
        <v>45009</v>
      </c>
      <c r="D569">
        <v>12</v>
      </c>
      <c r="E569" t="s">
        <v>73</v>
      </c>
      <c r="F569">
        <v>34.19</v>
      </c>
      <c r="G569">
        <v>11.57</v>
      </c>
      <c r="H569">
        <v>0.17</v>
      </c>
      <c r="I569">
        <v>0.04</v>
      </c>
      <c r="J569">
        <v>0.56000000000000005</v>
      </c>
      <c r="K569">
        <v>0.82</v>
      </c>
      <c r="L569">
        <v>0</v>
      </c>
      <c r="M569">
        <v>0.02</v>
      </c>
      <c r="N569">
        <v>0.25</v>
      </c>
      <c r="O569">
        <v>-0.26</v>
      </c>
      <c r="P569">
        <v>0</v>
      </c>
      <c r="R569">
        <v>0.4</v>
      </c>
      <c r="S569">
        <v>0.35</v>
      </c>
      <c r="T569">
        <v>0.23</v>
      </c>
      <c r="U569">
        <v>48.34</v>
      </c>
      <c r="V569">
        <v>1312.4939999999999</v>
      </c>
      <c r="X569">
        <f t="shared" si="8"/>
        <v>1.5899999999999999</v>
      </c>
    </row>
    <row r="570" spans="1:24" x14ac:dyDescent="0.3">
      <c r="A570" t="s">
        <v>71</v>
      </c>
      <c r="B570">
        <v>4002</v>
      </c>
      <c r="C570" s="45">
        <v>45009</v>
      </c>
      <c r="D570">
        <v>13</v>
      </c>
      <c r="E570" t="s">
        <v>73</v>
      </c>
      <c r="F570">
        <v>19.079999999999998</v>
      </c>
      <c r="G570">
        <v>11.57</v>
      </c>
      <c r="H570">
        <v>0.17</v>
      </c>
      <c r="I570">
        <v>0.04</v>
      </c>
      <c r="J570">
        <v>0.04</v>
      </c>
      <c r="K570">
        <v>0.89</v>
      </c>
      <c r="L570">
        <v>0</v>
      </c>
      <c r="M570">
        <v>0.01</v>
      </c>
      <c r="N570">
        <v>-0.05</v>
      </c>
      <c r="O570">
        <v>-0.26</v>
      </c>
      <c r="P570">
        <v>0</v>
      </c>
      <c r="R570">
        <v>0.4</v>
      </c>
      <c r="S570">
        <v>0.35</v>
      </c>
      <c r="T570">
        <v>0.23</v>
      </c>
      <c r="U570">
        <v>32.47</v>
      </c>
      <c r="V570">
        <v>1235.623</v>
      </c>
      <c r="X570">
        <f t="shared" si="8"/>
        <v>1.1400000000000001</v>
      </c>
    </row>
    <row r="571" spans="1:24" x14ac:dyDescent="0.3">
      <c r="A571" t="s">
        <v>71</v>
      </c>
      <c r="B571">
        <v>4002</v>
      </c>
      <c r="C571" s="45">
        <v>45009</v>
      </c>
      <c r="D571">
        <v>14</v>
      </c>
      <c r="E571" t="s">
        <v>73</v>
      </c>
      <c r="F571">
        <v>18.2</v>
      </c>
      <c r="G571">
        <v>11.57</v>
      </c>
      <c r="H571">
        <v>0.17</v>
      </c>
      <c r="I571">
        <v>0.04</v>
      </c>
      <c r="J571">
        <v>0.05</v>
      </c>
      <c r="K571">
        <v>0.92</v>
      </c>
      <c r="L571">
        <v>0</v>
      </c>
      <c r="M571">
        <v>-0.01</v>
      </c>
      <c r="N571">
        <v>-0.06</v>
      </c>
      <c r="O571">
        <v>-0.26</v>
      </c>
      <c r="P571">
        <v>0</v>
      </c>
      <c r="R571">
        <v>0.4</v>
      </c>
      <c r="S571">
        <v>0.35</v>
      </c>
      <c r="T571">
        <v>0.23</v>
      </c>
      <c r="U571">
        <v>31.6</v>
      </c>
      <c r="V571">
        <v>1207.527</v>
      </c>
      <c r="X571">
        <f t="shared" si="8"/>
        <v>1.1800000000000002</v>
      </c>
    </row>
    <row r="572" spans="1:24" x14ac:dyDescent="0.3">
      <c r="A572" t="s">
        <v>71</v>
      </c>
      <c r="B572">
        <v>4002</v>
      </c>
      <c r="C572" s="45">
        <v>45009</v>
      </c>
      <c r="D572">
        <v>15</v>
      </c>
      <c r="E572" t="s">
        <v>73</v>
      </c>
      <c r="F572">
        <v>17.77</v>
      </c>
      <c r="G572">
        <v>11.57</v>
      </c>
      <c r="H572">
        <v>0.17</v>
      </c>
      <c r="I572">
        <v>0.04</v>
      </c>
      <c r="J572">
        <v>0.04</v>
      </c>
      <c r="K572">
        <v>0.93</v>
      </c>
      <c r="L572">
        <v>0</v>
      </c>
      <c r="M572">
        <v>0</v>
      </c>
      <c r="N572">
        <v>-0.06</v>
      </c>
      <c r="O572">
        <v>-0.26</v>
      </c>
      <c r="P572">
        <v>0</v>
      </c>
      <c r="R572">
        <v>0.4</v>
      </c>
      <c r="S572">
        <v>0.35</v>
      </c>
      <c r="T572">
        <v>0.23</v>
      </c>
      <c r="U572">
        <v>31.18</v>
      </c>
      <c r="V572">
        <v>1176.548</v>
      </c>
      <c r="X572">
        <f t="shared" si="8"/>
        <v>1.1800000000000002</v>
      </c>
    </row>
    <row r="573" spans="1:24" x14ac:dyDescent="0.3">
      <c r="A573" t="s">
        <v>71</v>
      </c>
      <c r="B573">
        <v>4002</v>
      </c>
      <c r="C573" s="45">
        <v>45009</v>
      </c>
      <c r="D573">
        <v>16</v>
      </c>
      <c r="E573" t="s">
        <v>73</v>
      </c>
      <c r="F573">
        <v>19.309999999999999</v>
      </c>
      <c r="G573">
        <v>11.57</v>
      </c>
      <c r="H573">
        <v>0.17</v>
      </c>
      <c r="I573">
        <v>0.04</v>
      </c>
      <c r="J573">
        <v>0.03</v>
      </c>
      <c r="K573">
        <v>0.92</v>
      </c>
      <c r="L573">
        <v>0</v>
      </c>
      <c r="M573">
        <v>0</v>
      </c>
      <c r="N573">
        <v>-0.03</v>
      </c>
      <c r="O573">
        <v>-0.26</v>
      </c>
      <c r="P573">
        <v>0</v>
      </c>
      <c r="R573">
        <v>0.4</v>
      </c>
      <c r="S573">
        <v>0.35</v>
      </c>
      <c r="T573">
        <v>0.23</v>
      </c>
      <c r="U573">
        <v>32.729999999999997</v>
      </c>
      <c r="V573">
        <v>1180.096</v>
      </c>
      <c r="X573">
        <f t="shared" si="8"/>
        <v>1.1600000000000001</v>
      </c>
    </row>
    <row r="574" spans="1:24" x14ac:dyDescent="0.3">
      <c r="A574" t="s">
        <v>71</v>
      </c>
      <c r="B574">
        <v>4002</v>
      </c>
      <c r="C574" s="45">
        <v>45009</v>
      </c>
      <c r="D574">
        <v>17</v>
      </c>
      <c r="E574" t="s">
        <v>73</v>
      </c>
      <c r="F574">
        <v>20.55</v>
      </c>
      <c r="G574">
        <v>11.57</v>
      </c>
      <c r="H574">
        <v>0.17</v>
      </c>
      <c r="I574">
        <v>0.04</v>
      </c>
      <c r="J574">
        <v>0.02</v>
      </c>
      <c r="K574">
        <v>0.88</v>
      </c>
      <c r="L574">
        <v>0</v>
      </c>
      <c r="M574">
        <v>-0.01</v>
      </c>
      <c r="N574">
        <v>-0.06</v>
      </c>
      <c r="O574">
        <v>-0.26</v>
      </c>
      <c r="P574">
        <v>0</v>
      </c>
      <c r="R574">
        <v>0.4</v>
      </c>
      <c r="S574">
        <v>0.35</v>
      </c>
      <c r="T574">
        <v>0.23</v>
      </c>
      <c r="U574">
        <v>33.880000000000003</v>
      </c>
      <c r="V574">
        <v>1201.1199999999999</v>
      </c>
      <c r="X574">
        <f t="shared" si="8"/>
        <v>1.1100000000000001</v>
      </c>
    </row>
    <row r="575" spans="1:24" x14ac:dyDescent="0.3">
      <c r="A575" t="s">
        <v>71</v>
      </c>
      <c r="B575">
        <v>4002</v>
      </c>
      <c r="C575" s="45">
        <v>45009</v>
      </c>
      <c r="D575">
        <v>18</v>
      </c>
      <c r="E575" t="s">
        <v>73</v>
      </c>
      <c r="F575">
        <v>21.78</v>
      </c>
      <c r="G575">
        <v>11.57</v>
      </c>
      <c r="H575">
        <v>0.17</v>
      </c>
      <c r="I575">
        <v>0.04</v>
      </c>
      <c r="J575">
        <v>0.03</v>
      </c>
      <c r="K575">
        <v>0.83</v>
      </c>
      <c r="L575">
        <v>0</v>
      </c>
      <c r="M575">
        <v>-0.02</v>
      </c>
      <c r="N575">
        <v>-7.0000000000000007E-2</v>
      </c>
      <c r="O575">
        <v>-0.26</v>
      </c>
      <c r="P575">
        <v>0</v>
      </c>
      <c r="R575">
        <v>0.4</v>
      </c>
      <c r="S575">
        <v>0.35</v>
      </c>
      <c r="T575">
        <v>0.23</v>
      </c>
      <c r="U575">
        <v>35.049999999999997</v>
      </c>
      <c r="V575">
        <v>1255.5940000000001</v>
      </c>
      <c r="X575">
        <f t="shared" si="8"/>
        <v>1.07</v>
      </c>
    </row>
    <row r="576" spans="1:24" x14ac:dyDescent="0.3">
      <c r="A576" t="s">
        <v>71</v>
      </c>
      <c r="B576">
        <v>4002</v>
      </c>
      <c r="C576" s="45">
        <v>45009</v>
      </c>
      <c r="D576">
        <v>19</v>
      </c>
      <c r="E576" t="s">
        <v>73</v>
      </c>
      <c r="F576">
        <v>35.04</v>
      </c>
      <c r="G576">
        <v>11.57</v>
      </c>
      <c r="H576">
        <v>0.17</v>
      </c>
      <c r="I576">
        <v>0.04</v>
      </c>
      <c r="J576">
        <v>0.18</v>
      </c>
      <c r="K576">
        <v>0.79</v>
      </c>
      <c r="L576">
        <v>0.14000000000000001</v>
      </c>
      <c r="M576">
        <v>-7.0000000000000007E-2</v>
      </c>
      <c r="N576">
        <v>0.05</v>
      </c>
      <c r="O576">
        <v>-0.26</v>
      </c>
      <c r="P576">
        <v>0</v>
      </c>
      <c r="R576">
        <v>0.4</v>
      </c>
      <c r="S576">
        <v>0.35</v>
      </c>
      <c r="T576">
        <v>0.23</v>
      </c>
      <c r="U576">
        <v>48.63</v>
      </c>
      <c r="V576">
        <v>1302.903</v>
      </c>
      <c r="X576">
        <f t="shared" si="8"/>
        <v>1.3200000000000003</v>
      </c>
    </row>
    <row r="577" spans="1:24" x14ac:dyDescent="0.3">
      <c r="A577" t="s">
        <v>71</v>
      </c>
      <c r="B577">
        <v>4002</v>
      </c>
      <c r="C577" s="45">
        <v>45009</v>
      </c>
      <c r="D577">
        <v>20</v>
      </c>
      <c r="E577" t="s">
        <v>73</v>
      </c>
      <c r="F577">
        <v>49.83</v>
      </c>
      <c r="G577">
        <v>11.57</v>
      </c>
      <c r="H577">
        <v>0.17</v>
      </c>
      <c r="I577">
        <v>0.04</v>
      </c>
      <c r="J577">
        <v>0.06</v>
      </c>
      <c r="K577">
        <v>0.76</v>
      </c>
      <c r="L577">
        <v>0.23</v>
      </c>
      <c r="M577">
        <v>-7.0000000000000007E-2</v>
      </c>
      <c r="N577">
        <v>-0.12</v>
      </c>
      <c r="O577">
        <v>-0.26</v>
      </c>
      <c r="P577">
        <v>0</v>
      </c>
      <c r="R577">
        <v>0.4</v>
      </c>
      <c r="S577">
        <v>0.35</v>
      </c>
      <c r="T577">
        <v>0.23</v>
      </c>
      <c r="U577">
        <v>63.19</v>
      </c>
      <c r="V577">
        <v>1332.075</v>
      </c>
      <c r="X577">
        <f t="shared" si="8"/>
        <v>1.26</v>
      </c>
    </row>
    <row r="578" spans="1:24" x14ac:dyDescent="0.3">
      <c r="A578" t="s">
        <v>71</v>
      </c>
      <c r="B578">
        <v>4002</v>
      </c>
      <c r="C578" s="45">
        <v>45009</v>
      </c>
      <c r="D578">
        <v>21</v>
      </c>
      <c r="E578" t="s">
        <v>73</v>
      </c>
      <c r="F578">
        <v>37.700000000000003</v>
      </c>
      <c r="G578">
        <v>11.57</v>
      </c>
      <c r="H578">
        <v>0.17</v>
      </c>
      <c r="I578">
        <v>0.04</v>
      </c>
      <c r="J578">
        <v>0.65</v>
      </c>
      <c r="K578">
        <v>0.78</v>
      </c>
      <c r="L578">
        <v>0.02</v>
      </c>
      <c r="M578">
        <v>0.01</v>
      </c>
      <c r="N578">
        <v>-0.1</v>
      </c>
      <c r="O578">
        <v>-0.26</v>
      </c>
      <c r="P578">
        <v>0</v>
      </c>
      <c r="R578">
        <v>0.4</v>
      </c>
      <c r="S578">
        <v>0.35</v>
      </c>
      <c r="T578">
        <v>0.23</v>
      </c>
      <c r="U578">
        <v>51.56</v>
      </c>
      <c r="V578">
        <v>1301.6210000000001</v>
      </c>
      <c r="X578">
        <f t="shared" si="8"/>
        <v>1.6600000000000001</v>
      </c>
    </row>
    <row r="579" spans="1:24" x14ac:dyDescent="0.3">
      <c r="A579" t="s">
        <v>71</v>
      </c>
      <c r="B579">
        <v>4002</v>
      </c>
      <c r="C579" s="45">
        <v>45009</v>
      </c>
      <c r="D579">
        <v>22</v>
      </c>
      <c r="E579" t="s">
        <v>73</v>
      </c>
      <c r="F579">
        <v>27.69</v>
      </c>
      <c r="G579">
        <v>11.57</v>
      </c>
      <c r="H579">
        <v>0.17</v>
      </c>
      <c r="I579">
        <v>0.04</v>
      </c>
      <c r="J579">
        <v>0.23</v>
      </c>
      <c r="K579">
        <v>0.81</v>
      </c>
      <c r="L579">
        <v>0</v>
      </c>
      <c r="M579">
        <v>-0.02</v>
      </c>
      <c r="N579">
        <v>-0.09</v>
      </c>
      <c r="O579">
        <v>-0.26</v>
      </c>
      <c r="P579">
        <v>0</v>
      </c>
      <c r="R579">
        <v>0.4</v>
      </c>
      <c r="S579">
        <v>0.35</v>
      </c>
      <c r="T579">
        <v>0.23</v>
      </c>
      <c r="U579">
        <v>41.12</v>
      </c>
      <c r="V579">
        <v>1236.165</v>
      </c>
      <c r="X579">
        <f t="shared" si="8"/>
        <v>1.25</v>
      </c>
    </row>
    <row r="580" spans="1:24" x14ac:dyDescent="0.3">
      <c r="A580" t="s">
        <v>71</v>
      </c>
      <c r="B580">
        <v>4002</v>
      </c>
      <c r="C580" s="45">
        <v>45009</v>
      </c>
      <c r="D580">
        <v>23</v>
      </c>
      <c r="E580" t="s">
        <v>73</v>
      </c>
      <c r="F580">
        <v>23.55</v>
      </c>
      <c r="G580">
        <v>11.57</v>
      </c>
      <c r="H580">
        <v>0.17</v>
      </c>
      <c r="I580">
        <v>0.04</v>
      </c>
      <c r="J580">
        <v>0.21</v>
      </c>
      <c r="K580">
        <v>0.86</v>
      </c>
      <c r="L580">
        <v>0</v>
      </c>
      <c r="M580">
        <v>-0.03</v>
      </c>
      <c r="N580">
        <v>-0.06</v>
      </c>
      <c r="O580">
        <v>-0.26</v>
      </c>
      <c r="P580">
        <v>0</v>
      </c>
      <c r="R580">
        <v>0.4</v>
      </c>
      <c r="S580">
        <v>0.35</v>
      </c>
      <c r="T580">
        <v>0.23</v>
      </c>
      <c r="U580">
        <v>37.03</v>
      </c>
      <c r="V580">
        <v>1150.79</v>
      </c>
      <c r="X580">
        <f t="shared" si="8"/>
        <v>1.28</v>
      </c>
    </row>
    <row r="581" spans="1:24" x14ac:dyDescent="0.3">
      <c r="A581" t="s">
        <v>71</v>
      </c>
      <c r="B581">
        <v>4002</v>
      </c>
      <c r="C581" s="45">
        <v>45009</v>
      </c>
      <c r="D581">
        <v>24</v>
      </c>
      <c r="E581" t="s">
        <v>72</v>
      </c>
      <c r="F581">
        <v>22.52</v>
      </c>
      <c r="G581">
        <v>11.57</v>
      </c>
      <c r="H581">
        <v>0.17</v>
      </c>
      <c r="I581">
        <v>0.04</v>
      </c>
      <c r="J581">
        <v>0.24</v>
      </c>
      <c r="K581">
        <v>0</v>
      </c>
      <c r="L581">
        <v>0</v>
      </c>
      <c r="M581">
        <v>-0.02</v>
      </c>
      <c r="N581">
        <v>0</v>
      </c>
      <c r="O581">
        <v>-0.26</v>
      </c>
      <c r="P581">
        <v>0</v>
      </c>
      <c r="R581">
        <v>0.4</v>
      </c>
      <c r="S581">
        <v>0.35</v>
      </c>
      <c r="T581">
        <v>0.23</v>
      </c>
      <c r="U581">
        <v>35.24</v>
      </c>
      <c r="V581">
        <v>1075.6020000000001</v>
      </c>
      <c r="X581">
        <f t="shared" si="8"/>
        <v>0.45</v>
      </c>
    </row>
    <row r="582" spans="1:24" x14ac:dyDescent="0.3">
      <c r="A582" t="s">
        <v>71</v>
      </c>
      <c r="B582">
        <v>4002</v>
      </c>
      <c r="C582" s="45">
        <v>45010</v>
      </c>
      <c r="D582">
        <v>1</v>
      </c>
      <c r="E582" t="s">
        <v>72</v>
      </c>
      <c r="F582">
        <v>22.47</v>
      </c>
      <c r="G582">
        <v>11.57</v>
      </c>
      <c r="H582">
        <v>0.11</v>
      </c>
      <c r="I582">
        <v>0.01</v>
      </c>
      <c r="J582">
        <v>0.01</v>
      </c>
      <c r="K582">
        <v>0</v>
      </c>
      <c r="L582">
        <v>0</v>
      </c>
      <c r="M582">
        <v>-0.03</v>
      </c>
      <c r="N582">
        <v>-7.0000000000000007E-2</v>
      </c>
      <c r="O582">
        <v>-0.26</v>
      </c>
      <c r="P582">
        <v>0</v>
      </c>
      <c r="R582">
        <v>0.4</v>
      </c>
      <c r="S582">
        <v>0.35</v>
      </c>
      <c r="T582">
        <v>0.23</v>
      </c>
      <c r="U582">
        <v>34.79</v>
      </c>
      <c r="V582">
        <v>1029.463</v>
      </c>
      <c r="X582">
        <f t="shared" si="8"/>
        <v>0.13</v>
      </c>
    </row>
    <row r="583" spans="1:24" x14ac:dyDescent="0.3">
      <c r="A583" t="s">
        <v>71</v>
      </c>
      <c r="B583">
        <v>4002</v>
      </c>
      <c r="C583" s="45">
        <v>45010</v>
      </c>
      <c r="D583">
        <v>2</v>
      </c>
      <c r="E583" t="s">
        <v>72</v>
      </c>
      <c r="F583">
        <v>22.66</v>
      </c>
      <c r="G583">
        <v>11.57</v>
      </c>
      <c r="H583">
        <v>0.11</v>
      </c>
      <c r="I583">
        <v>0.01</v>
      </c>
      <c r="J583">
        <v>0.02</v>
      </c>
      <c r="K583">
        <v>0</v>
      </c>
      <c r="L583">
        <v>0</v>
      </c>
      <c r="M583">
        <v>0.01</v>
      </c>
      <c r="N583">
        <v>-0.03</v>
      </c>
      <c r="O583">
        <v>-0.26</v>
      </c>
      <c r="P583">
        <v>0</v>
      </c>
      <c r="R583">
        <v>0.4</v>
      </c>
      <c r="S583">
        <v>0.35</v>
      </c>
      <c r="T583">
        <v>0.23</v>
      </c>
      <c r="U583">
        <v>35.07</v>
      </c>
      <c r="V583">
        <v>1003.181</v>
      </c>
      <c r="X583">
        <f t="shared" si="8"/>
        <v>0.13999999999999999</v>
      </c>
    </row>
    <row r="584" spans="1:24" x14ac:dyDescent="0.3">
      <c r="A584" t="s">
        <v>71</v>
      </c>
      <c r="B584">
        <v>4002</v>
      </c>
      <c r="C584" s="45">
        <v>45010</v>
      </c>
      <c r="D584">
        <v>3</v>
      </c>
      <c r="E584" t="s">
        <v>72</v>
      </c>
      <c r="F584">
        <v>22.25</v>
      </c>
      <c r="G584">
        <v>11.57</v>
      </c>
      <c r="H584">
        <v>0.11</v>
      </c>
      <c r="I584">
        <v>0.01</v>
      </c>
      <c r="J584">
        <v>0.06</v>
      </c>
      <c r="K584">
        <v>0</v>
      </c>
      <c r="L584">
        <v>0</v>
      </c>
      <c r="M584">
        <v>0.03</v>
      </c>
      <c r="N584">
        <v>-0.03</v>
      </c>
      <c r="O584">
        <v>-0.26</v>
      </c>
      <c r="P584">
        <v>0</v>
      </c>
      <c r="R584">
        <v>0.4</v>
      </c>
      <c r="S584">
        <v>0.35</v>
      </c>
      <c r="T584">
        <v>0.23</v>
      </c>
      <c r="U584">
        <v>34.72</v>
      </c>
      <c r="V584">
        <v>992.89099999999996</v>
      </c>
      <c r="X584">
        <f t="shared" si="8"/>
        <v>0.18</v>
      </c>
    </row>
    <row r="585" spans="1:24" x14ac:dyDescent="0.3">
      <c r="A585" t="s">
        <v>71</v>
      </c>
      <c r="B585">
        <v>4002</v>
      </c>
      <c r="C585" s="45">
        <v>45010</v>
      </c>
      <c r="D585">
        <v>4</v>
      </c>
      <c r="E585" t="s">
        <v>72</v>
      </c>
      <c r="F585">
        <v>21.65</v>
      </c>
      <c r="G585">
        <v>11.57</v>
      </c>
      <c r="H585">
        <v>0.11</v>
      </c>
      <c r="I585">
        <v>0.01</v>
      </c>
      <c r="J585">
        <v>0.09</v>
      </c>
      <c r="K585">
        <v>0</v>
      </c>
      <c r="L585">
        <v>0</v>
      </c>
      <c r="M585">
        <v>0.01</v>
      </c>
      <c r="N585">
        <v>0.01</v>
      </c>
      <c r="O585">
        <v>-0.26</v>
      </c>
      <c r="P585">
        <v>0</v>
      </c>
      <c r="R585">
        <v>0.4</v>
      </c>
      <c r="S585">
        <v>0.35</v>
      </c>
      <c r="T585">
        <v>0.23</v>
      </c>
      <c r="U585">
        <v>34.17</v>
      </c>
      <c r="V585">
        <v>997.01499999999999</v>
      </c>
      <c r="X585">
        <f t="shared" ref="X585:X648" si="9">H585+I585+J585+K585+L585+P585+Q585</f>
        <v>0.21</v>
      </c>
    </row>
    <row r="586" spans="1:24" x14ac:dyDescent="0.3">
      <c r="A586" t="s">
        <v>71</v>
      </c>
      <c r="B586">
        <v>4002</v>
      </c>
      <c r="C586" s="45">
        <v>45010</v>
      </c>
      <c r="D586">
        <v>5</v>
      </c>
      <c r="E586" t="s">
        <v>72</v>
      </c>
      <c r="F586">
        <v>22.48</v>
      </c>
      <c r="G586">
        <v>11.57</v>
      </c>
      <c r="H586">
        <v>0.11</v>
      </c>
      <c r="I586">
        <v>0.01</v>
      </c>
      <c r="J586">
        <v>0.28000000000000003</v>
      </c>
      <c r="K586">
        <v>0</v>
      </c>
      <c r="L586">
        <v>0</v>
      </c>
      <c r="M586">
        <v>-0.01</v>
      </c>
      <c r="N586">
        <v>-0.04</v>
      </c>
      <c r="O586">
        <v>-0.26</v>
      </c>
      <c r="P586">
        <v>0</v>
      </c>
      <c r="R586">
        <v>0.4</v>
      </c>
      <c r="S586">
        <v>0.35</v>
      </c>
      <c r="T586">
        <v>0.23</v>
      </c>
      <c r="U586">
        <v>35.119999999999997</v>
      </c>
      <c r="V586">
        <v>1015.664</v>
      </c>
      <c r="X586">
        <f t="shared" si="9"/>
        <v>0.4</v>
      </c>
    </row>
    <row r="587" spans="1:24" x14ac:dyDescent="0.3">
      <c r="A587" t="s">
        <v>71</v>
      </c>
      <c r="B587">
        <v>4002</v>
      </c>
      <c r="C587" s="45">
        <v>45010</v>
      </c>
      <c r="D587">
        <v>6</v>
      </c>
      <c r="E587" t="s">
        <v>72</v>
      </c>
      <c r="F587">
        <v>25.72</v>
      </c>
      <c r="G587">
        <v>11.57</v>
      </c>
      <c r="H587">
        <v>0.11</v>
      </c>
      <c r="I587">
        <v>0.01</v>
      </c>
      <c r="J587">
        <v>0.12</v>
      </c>
      <c r="K587">
        <v>0</v>
      </c>
      <c r="L587">
        <v>0</v>
      </c>
      <c r="M587">
        <v>0.08</v>
      </c>
      <c r="N587">
        <v>0.02</v>
      </c>
      <c r="O587">
        <v>-0.26</v>
      </c>
      <c r="P587">
        <v>0</v>
      </c>
      <c r="R587">
        <v>0.4</v>
      </c>
      <c r="S587">
        <v>0.35</v>
      </c>
      <c r="T587">
        <v>0.23</v>
      </c>
      <c r="U587">
        <v>38.35</v>
      </c>
      <c r="V587">
        <v>1063.751</v>
      </c>
      <c r="X587">
        <f t="shared" si="9"/>
        <v>0.24</v>
      </c>
    </row>
    <row r="588" spans="1:24" x14ac:dyDescent="0.3">
      <c r="A588" t="s">
        <v>71</v>
      </c>
      <c r="B588">
        <v>4002</v>
      </c>
      <c r="C588" s="45">
        <v>45010</v>
      </c>
      <c r="D588">
        <v>7</v>
      </c>
      <c r="E588" t="s">
        <v>72</v>
      </c>
      <c r="F588">
        <v>23.29</v>
      </c>
      <c r="G588">
        <v>11.57</v>
      </c>
      <c r="H588">
        <v>0.11</v>
      </c>
      <c r="I588">
        <v>0.01</v>
      </c>
      <c r="J588">
        <v>0.14000000000000001</v>
      </c>
      <c r="K588">
        <v>0</v>
      </c>
      <c r="L588">
        <v>0</v>
      </c>
      <c r="M588">
        <v>0.05</v>
      </c>
      <c r="N588">
        <v>-0.09</v>
      </c>
      <c r="O588">
        <v>-0.26</v>
      </c>
      <c r="P588">
        <v>0</v>
      </c>
      <c r="R588">
        <v>0.4</v>
      </c>
      <c r="S588">
        <v>0.35</v>
      </c>
      <c r="T588">
        <v>0.23</v>
      </c>
      <c r="U588">
        <v>35.799999999999997</v>
      </c>
      <c r="V588">
        <v>1137.5830000000001</v>
      </c>
      <c r="X588">
        <f t="shared" si="9"/>
        <v>0.26</v>
      </c>
    </row>
    <row r="589" spans="1:24" x14ac:dyDescent="0.3">
      <c r="A589" t="s">
        <v>71</v>
      </c>
      <c r="B589">
        <v>4002</v>
      </c>
      <c r="C589" s="45">
        <v>45010</v>
      </c>
      <c r="D589">
        <v>8</v>
      </c>
      <c r="E589" t="s">
        <v>72</v>
      </c>
      <c r="F589">
        <v>21.49</v>
      </c>
      <c r="G589">
        <v>11.57</v>
      </c>
      <c r="H589">
        <v>0.11</v>
      </c>
      <c r="I589">
        <v>0.01</v>
      </c>
      <c r="J589">
        <v>0.12</v>
      </c>
      <c r="K589">
        <v>0</v>
      </c>
      <c r="L589">
        <v>0</v>
      </c>
      <c r="M589">
        <v>-0.01</v>
      </c>
      <c r="N589">
        <v>-0.04</v>
      </c>
      <c r="O589">
        <v>-0.26</v>
      </c>
      <c r="P589">
        <v>0</v>
      </c>
      <c r="R589">
        <v>0.4</v>
      </c>
      <c r="S589">
        <v>0.35</v>
      </c>
      <c r="T589">
        <v>0.23</v>
      </c>
      <c r="U589">
        <v>33.97</v>
      </c>
      <c r="V589">
        <v>1201.0239999999999</v>
      </c>
      <c r="X589">
        <f t="shared" si="9"/>
        <v>0.24</v>
      </c>
    </row>
    <row r="590" spans="1:24" x14ac:dyDescent="0.3">
      <c r="A590" t="s">
        <v>71</v>
      </c>
      <c r="B590">
        <v>4002</v>
      </c>
      <c r="C590" s="45">
        <v>45010</v>
      </c>
      <c r="D590">
        <v>9</v>
      </c>
      <c r="E590" t="s">
        <v>72</v>
      </c>
      <c r="F590">
        <v>20.57</v>
      </c>
      <c r="G590">
        <v>11.57</v>
      </c>
      <c r="H590">
        <v>0.11</v>
      </c>
      <c r="I590">
        <v>0.01</v>
      </c>
      <c r="J590">
        <v>0.12</v>
      </c>
      <c r="K590">
        <v>0</v>
      </c>
      <c r="L590">
        <v>0</v>
      </c>
      <c r="M590">
        <v>0</v>
      </c>
      <c r="N590">
        <v>-0.09</v>
      </c>
      <c r="O590">
        <v>-0.26</v>
      </c>
      <c r="P590">
        <v>0</v>
      </c>
      <c r="R590">
        <v>0.4</v>
      </c>
      <c r="S590">
        <v>0.35</v>
      </c>
      <c r="T590">
        <v>0.23</v>
      </c>
      <c r="U590">
        <v>33.01</v>
      </c>
      <c r="V590">
        <v>1269.992</v>
      </c>
      <c r="X590">
        <f t="shared" si="9"/>
        <v>0.24</v>
      </c>
    </row>
    <row r="591" spans="1:24" x14ac:dyDescent="0.3">
      <c r="A591" t="s">
        <v>71</v>
      </c>
      <c r="B591">
        <v>4002</v>
      </c>
      <c r="C591" s="45">
        <v>45010</v>
      </c>
      <c r="D591">
        <v>10</v>
      </c>
      <c r="E591" t="s">
        <v>72</v>
      </c>
      <c r="F591">
        <v>24.83</v>
      </c>
      <c r="G591">
        <v>11.57</v>
      </c>
      <c r="H591">
        <v>0.11</v>
      </c>
      <c r="I591">
        <v>0.01</v>
      </c>
      <c r="J591">
        <v>0.09</v>
      </c>
      <c r="K591">
        <v>0</v>
      </c>
      <c r="L591">
        <v>0</v>
      </c>
      <c r="M591">
        <v>0.02</v>
      </c>
      <c r="N591">
        <v>-7.0000000000000007E-2</v>
      </c>
      <c r="O591">
        <v>-0.26</v>
      </c>
      <c r="P591">
        <v>0</v>
      </c>
      <c r="R591">
        <v>0.4</v>
      </c>
      <c r="S591">
        <v>0.35</v>
      </c>
      <c r="T591">
        <v>0.23</v>
      </c>
      <c r="U591">
        <v>37.28</v>
      </c>
      <c r="V591">
        <v>1312.567</v>
      </c>
      <c r="X591">
        <f t="shared" si="9"/>
        <v>0.21</v>
      </c>
    </row>
    <row r="592" spans="1:24" x14ac:dyDescent="0.3">
      <c r="A592" t="s">
        <v>71</v>
      </c>
      <c r="B592">
        <v>4002</v>
      </c>
      <c r="C592" s="45">
        <v>45010</v>
      </c>
      <c r="D592">
        <v>11</v>
      </c>
      <c r="E592" t="s">
        <v>72</v>
      </c>
      <c r="F592">
        <v>30.21</v>
      </c>
      <c r="G592">
        <v>11.57</v>
      </c>
      <c r="H592">
        <v>0.11</v>
      </c>
      <c r="I592">
        <v>0.01</v>
      </c>
      <c r="J592">
        <v>0.09</v>
      </c>
      <c r="K592">
        <v>0</v>
      </c>
      <c r="L592">
        <v>0</v>
      </c>
      <c r="M592">
        <v>0</v>
      </c>
      <c r="N592">
        <v>-0.04</v>
      </c>
      <c r="O592">
        <v>-0.26</v>
      </c>
      <c r="P592">
        <v>0</v>
      </c>
      <c r="R592">
        <v>0.4</v>
      </c>
      <c r="S592">
        <v>0.35</v>
      </c>
      <c r="T592">
        <v>0.23</v>
      </c>
      <c r="U592">
        <v>42.67</v>
      </c>
      <c r="V592">
        <v>1319.414</v>
      </c>
      <c r="X592">
        <f t="shared" si="9"/>
        <v>0.21</v>
      </c>
    </row>
    <row r="593" spans="1:24" x14ac:dyDescent="0.3">
      <c r="A593" t="s">
        <v>71</v>
      </c>
      <c r="B593">
        <v>4002</v>
      </c>
      <c r="C593" s="45">
        <v>45010</v>
      </c>
      <c r="D593">
        <v>12</v>
      </c>
      <c r="E593" t="s">
        <v>72</v>
      </c>
      <c r="F593">
        <v>29.79</v>
      </c>
      <c r="G593">
        <v>11.57</v>
      </c>
      <c r="H593">
        <v>0.11</v>
      </c>
      <c r="I593">
        <v>0.01</v>
      </c>
      <c r="J593">
        <v>0.09</v>
      </c>
      <c r="K593">
        <v>0</v>
      </c>
      <c r="L593">
        <v>0</v>
      </c>
      <c r="M593">
        <v>0.02</v>
      </c>
      <c r="N593">
        <v>-0.06</v>
      </c>
      <c r="O593">
        <v>-0.26</v>
      </c>
      <c r="P593">
        <v>0</v>
      </c>
      <c r="R593">
        <v>0.4</v>
      </c>
      <c r="S593">
        <v>0.35</v>
      </c>
      <c r="T593">
        <v>0.23</v>
      </c>
      <c r="U593">
        <v>42.25</v>
      </c>
      <c r="V593">
        <v>1337.5429999999999</v>
      </c>
      <c r="X593">
        <f t="shared" si="9"/>
        <v>0.21</v>
      </c>
    </row>
    <row r="594" spans="1:24" x14ac:dyDescent="0.3">
      <c r="A594" t="s">
        <v>71</v>
      </c>
      <c r="B594">
        <v>4002</v>
      </c>
      <c r="C594" s="45">
        <v>45010</v>
      </c>
      <c r="D594">
        <v>13</v>
      </c>
      <c r="E594" t="s">
        <v>72</v>
      </c>
      <c r="F594">
        <v>30.61</v>
      </c>
      <c r="G594">
        <v>11.57</v>
      </c>
      <c r="H594">
        <v>0.11</v>
      </c>
      <c r="I594">
        <v>0.01</v>
      </c>
      <c r="J594">
        <v>0.36</v>
      </c>
      <c r="K594">
        <v>0</v>
      </c>
      <c r="L594">
        <v>0</v>
      </c>
      <c r="M594">
        <v>-0.01</v>
      </c>
      <c r="N594">
        <v>-0.06</v>
      </c>
      <c r="O594">
        <v>-0.26</v>
      </c>
      <c r="P594">
        <v>0</v>
      </c>
      <c r="R594">
        <v>0.4</v>
      </c>
      <c r="S594">
        <v>0.35</v>
      </c>
      <c r="T594">
        <v>0.23</v>
      </c>
      <c r="U594">
        <v>43.31</v>
      </c>
      <c r="V594">
        <v>1334.5250000000001</v>
      </c>
      <c r="X594">
        <f t="shared" si="9"/>
        <v>0.48</v>
      </c>
    </row>
    <row r="595" spans="1:24" x14ac:dyDescent="0.3">
      <c r="A595" t="s">
        <v>71</v>
      </c>
      <c r="B595">
        <v>4002</v>
      </c>
      <c r="C595" s="45">
        <v>45010</v>
      </c>
      <c r="D595">
        <v>14</v>
      </c>
      <c r="E595" t="s">
        <v>72</v>
      </c>
      <c r="F595">
        <v>41.59</v>
      </c>
      <c r="G595">
        <v>11.57</v>
      </c>
      <c r="H595">
        <v>0.11</v>
      </c>
      <c r="I595">
        <v>0.01</v>
      </c>
      <c r="J595">
        <v>0.68</v>
      </c>
      <c r="K595">
        <v>0</v>
      </c>
      <c r="L595">
        <v>0.19</v>
      </c>
      <c r="M595">
        <v>-7.0000000000000007E-2</v>
      </c>
      <c r="N595">
        <v>-0.02</v>
      </c>
      <c r="O595">
        <v>-0.26</v>
      </c>
      <c r="P595">
        <v>0</v>
      </c>
      <c r="R595">
        <v>0.4</v>
      </c>
      <c r="S595">
        <v>0.35</v>
      </c>
      <c r="T595">
        <v>0.23</v>
      </c>
      <c r="U595">
        <v>54.78</v>
      </c>
      <c r="V595">
        <v>1333.145</v>
      </c>
      <c r="X595">
        <f t="shared" si="9"/>
        <v>0.99</v>
      </c>
    </row>
    <row r="596" spans="1:24" x14ac:dyDescent="0.3">
      <c r="A596" t="s">
        <v>71</v>
      </c>
      <c r="B596">
        <v>4002</v>
      </c>
      <c r="C596" s="45">
        <v>45010</v>
      </c>
      <c r="D596">
        <v>15</v>
      </c>
      <c r="E596" t="s">
        <v>72</v>
      </c>
      <c r="F596">
        <v>33.1</v>
      </c>
      <c r="G596">
        <v>11.57</v>
      </c>
      <c r="H596">
        <v>0.11</v>
      </c>
      <c r="I596">
        <v>0.01</v>
      </c>
      <c r="J596">
        <v>0.22</v>
      </c>
      <c r="K596">
        <v>0</v>
      </c>
      <c r="L596">
        <v>0.03</v>
      </c>
      <c r="M596">
        <v>-0.01</v>
      </c>
      <c r="N596">
        <v>-0.03</v>
      </c>
      <c r="O596">
        <v>-0.26</v>
      </c>
      <c r="P596">
        <v>0</v>
      </c>
      <c r="R596">
        <v>0.4</v>
      </c>
      <c r="S596">
        <v>0.35</v>
      </c>
      <c r="T596">
        <v>0.23</v>
      </c>
      <c r="U596">
        <v>45.72</v>
      </c>
      <c r="V596">
        <v>1344.577</v>
      </c>
      <c r="X596">
        <f t="shared" si="9"/>
        <v>0.37</v>
      </c>
    </row>
    <row r="597" spans="1:24" x14ac:dyDescent="0.3">
      <c r="A597" t="s">
        <v>71</v>
      </c>
      <c r="B597">
        <v>4002</v>
      </c>
      <c r="C597" s="45">
        <v>45010</v>
      </c>
      <c r="D597">
        <v>16</v>
      </c>
      <c r="E597" t="s">
        <v>72</v>
      </c>
      <c r="F597">
        <v>32.85</v>
      </c>
      <c r="G597">
        <v>11.57</v>
      </c>
      <c r="H597">
        <v>0.11</v>
      </c>
      <c r="I597">
        <v>0.01</v>
      </c>
      <c r="J597">
        <v>0.12</v>
      </c>
      <c r="K597">
        <v>0</v>
      </c>
      <c r="L597">
        <v>0.03</v>
      </c>
      <c r="M597">
        <v>0.01</v>
      </c>
      <c r="N597">
        <v>-0.06</v>
      </c>
      <c r="O597">
        <v>-0.26</v>
      </c>
      <c r="P597">
        <v>0</v>
      </c>
      <c r="R597">
        <v>0.4</v>
      </c>
      <c r="S597">
        <v>0.35</v>
      </c>
      <c r="T597">
        <v>0.23</v>
      </c>
      <c r="U597">
        <v>45.36</v>
      </c>
      <c r="V597">
        <v>1352.6130000000001</v>
      </c>
      <c r="X597">
        <f t="shared" si="9"/>
        <v>0.27</v>
      </c>
    </row>
    <row r="598" spans="1:24" x14ac:dyDescent="0.3">
      <c r="A598" t="s">
        <v>71</v>
      </c>
      <c r="B598">
        <v>4002</v>
      </c>
      <c r="C598" s="45">
        <v>45010</v>
      </c>
      <c r="D598">
        <v>17</v>
      </c>
      <c r="E598" t="s">
        <v>72</v>
      </c>
      <c r="F598">
        <v>31.95</v>
      </c>
      <c r="G598">
        <v>11.57</v>
      </c>
      <c r="H598">
        <v>0.11</v>
      </c>
      <c r="I598">
        <v>0.01</v>
      </c>
      <c r="J598">
        <v>0.39</v>
      </c>
      <c r="K598">
        <v>0</v>
      </c>
      <c r="L598">
        <v>0</v>
      </c>
      <c r="M598">
        <v>0</v>
      </c>
      <c r="N598">
        <v>-0.02</v>
      </c>
      <c r="O598">
        <v>-0.26</v>
      </c>
      <c r="P598">
        <v>0</v>
      </c>
      <c r="R598">
        <v>0.4</v>
      </c>
      <c r="S598">
        <v>0.35</v>
      </c>
      <c r="T598">
        <v>0.23</v>
      </c>
      <c r="U598">
        <v>44.73</v>
      </c>
      <c r="V598">
        <v>1368.396</v>
      </c>
      <c r="X598">
        <f t="shared" si="9"/>
        <v>0.51</v>
      </c>
    </row>
    <row r="599" spans="1:24" x14ac:dyDescent="0.3">
      <c r="A599" t="s">
        <v>71</v>
      </c>
      <c r="B599">
        <v>4002</v>
      </c>
      <c r="C599" s="45">
        <v>45010</v>
      </c>
      <c r="D599">
        <v>18</v>
      </c>
      <c r="E599" t="s">
        <v>72</v>
      </c>
      <c r="F599">
        <v>30.04</v>
      </c>
      <c r="G599">
        <v>11.57</v>
      </c>
      <c r="H599">
        <v>0.11</v>
      </c>
      <c r="I599">
        <v>0.01</v>
      </c>
      <c r="J599">
        <v>0.14000000000000001</v>
      </c>
      <c r="K599">
        <v>0</v>
      </c>
      <c r="L599">
        <v>0</v>
      </c>
      <c r="M599">
        <v>0.03</v>
      </c>
      <c r="N599">
        <v>-0.08</v>
      </c>
      <c r="O599">
        <v>-0.26</v>
      </c>
      <c r="P599">
        <v>0</v>
      </c>
      <c r="R599">
        <v>0.4</v>
      </c>
      <c r="S599">
        <v>0.35</v>
      </c>
      <c r="T599">
        <v>0.23</v>
      </c>
      <c r="U599">
        <v>42.54</v>
      </c>
      <c r="V599">
        <v>1393.5229999999999</v>
      </c>
      <c r="X599">
        <f t="shared" si="9"/>
        <v>0.26</v>
      </c>
    </row>
    <row r="600" spans="1:24" x14ac:dyDescent="0.3">
      <c r="A600" t="s">
        <v>71</v>
      </c>
      <c r="B600">
        <v>4002</v>
      </c>
      <c r="C600" s="45">
        <v>45010</v>
      </c>
      <c r="D600">
        <v>19</v>
      </c>
      <c r="E600" t="s">
        <v>72</v>
      </c>
      <c r="F600">
        <v>24.36</v>
      </c>
      <c r="G600">
        <v>11.57</v>
      </c>
      <c r="H600">
        <v>0.11</v>
      </c>
      <c r="I600">
        <v>0.01</v>
      </c>
      <c r="J600">
        <v>0.1</v>
      </c>
      <c r="K600">
        <v>0</v>
      </c>
      <c r="L600">
        <v>0</v>
      </c>
      <c r="M600">
        <v>0</v>
      </c>
      <c r="N600">
        <v>-0.14000000000000001</v>
      </c>
      <c r="O600">
        <v>-0.26</v>
      </c>
      <c r="P600">
        <v>0</v>
      </c>
      <c r="R600">
        <v>0.4</v>
      </c>
      <c r="S600">
        <v>0.35</v>
      </c>
      <c r="T600">
        <v>0.23</v>
      </c>
      <c r="U600">
        <v>36.729999999999997</v>
      </c>
      <c r="V600">
        <v>1387.454</v>
      </c>
      <c r="X600">
        <f t="shared" si="9"/>
        <v>0.22</v>
      </c>
    </row>
    <row r="601" spans="1:24" x14ac:dyDescent="0.3">
      <c r="A601" t="s">
        <v>71</v>
      </c>
      <c r="B601">
        <v>4002</v>
      </c>
      <c r="C601" s="45">
        <v>45010</v>
      </c>
      <c r="D601">
        <v>20</v>
      </c>
      <c r="E601" t="s">
        <v>72</v>
      </c>
      <c r="F601">
        <v>22.4</v>
      </c>
      <c r="G601">
        <v>11.57</v>
      </c>
      <c r="H601">
        <v>0.11</v>
      </c>
      <c r="I601">
        <v>0.01</v>
      </c>
      <c r="J601">
        <v>0.33</v>
      </c>
      <c r="K601">
        <v>0</v>
      </c>
      <c r="L601">
        <v>0</v>
      </c>
      <c r="M601">
        <v>-0.01</v>
      </c>
      <c r="N601">
        <v>-0.14000000000000001</v>
      </c>
      <c r="O601">
        <v>-0.26</v>
      </c>
      <c r="P601">
        <v>0</v>
      </c>
      <c r="R601">
        <v>0.4</v>
      </c>
      <c r="S601">
        <v>0.35</v>
      </c>
      <c r="T601">
        <v>0.23</v>
      </c>
      <c r="U601">
        <v>34.99</v>
      </c>
      <c r="V601">
        <v>1366.9680000000001</v>
      </c>
      <c r="X601">
        <f t="shared" si="9"/>
        <v>0.45</v>
      </c>
    </row>
    <row r="602" spans="1:24" x14ac:dyDescent="0.3">
      <c r="A602" t="s">
        <v>71</v>
      </c>
      <c r="B602">
        <v>4002</v>
      </c>
      <c r="C602" s="45">
        <v>45010</v>
      </c>
      <c r="D602">
        <v>21</v>
      </c>
      <c r="E602" t="s">
        <v>72</v>
      </c>
      <c r="F602">
        <v>21.95</v>
      </c>
      <c r="G602">
        <v>11.57</v>
      </c>
      <c r="H602">
        <v>0.11</v>
      </c>
      <c r="I602">
        <v>0.01</v>
      </c>
      <c r="J602">
        <v>0.15</v>
      </c>
      <c r="K602">
        <v>0</v>
      </c>
      <c r="L602">
        <v>0</v>
      </c>
      <c r="M602">
        <v>0.01</v>
      </c>
      <c r="N602">
        <v>-0.14000000000000001</v>
      </c>
      <c r="O602">
        <v>-0.26</v>
      </c>
      <c r="P602">
        <v>0</v>
      </c>
      <c r="R602">
        <v>0.4</v>
      </c>
      <c r="S602">
        <v>0.35</v>
      </c>
      <c r="T602">
        <v>0.23</v>
      </c>
      <c r="U602">
        <v>34.380000000000003</v>
      </c>
      <c r="V602">
        <v>1306.9100000000001</v>
      </c>
      <c r="X602">
        <f t="shared" si="9"/>
        <v>0.27</v>
      </c>
    </row>
    <row r="603" spans="1:24" x14ac:dyDescent="0.3">
      <c r="A603" t="s">
        <v>71</v>
      </c>
      <c r="B603">
        <v>4002</v>
      </c>
      <c r="C603" s="45">
        <v>45010</v>
      </c>
      <c r="D603">
        <v>22</v>
      </c>
      <c r="E603" t="s">
        <v>72</v>
      </c>
      <c r="F603">
        <v>22.58</v>
      </c>
      <c r="G603">
        <v>11.57</v>
      </c>
      <c r="H603">
        <v>0.11</v>
      </c>
      <c r="I603">
        <v>0.01</v>
      </c>
      <c r="J603">
        <v>0.09</v>
      </c>
      <c r="K603">
        <v>0</v>
      </c>
      <c r="L603">
        <v>0</v>
      </c>
      <c r="M603">
        <v>0.01</v>
      </c>
      <c r="N603">
        <v>-7.0000000000000007E-2</v>
      </c>
      <c r="O603">
        <v>-0.26</v>
      </c>
      <c r="P603">
        <v>0</v>
      </c>
      <c r="R603">
        <v>0.4</v>
      </c>
      <c r="S603">
        <v>0.35</v>
      </c>
      <c r="T603">
        <v>0.23</v>
      </c>
      <c r="U603">
        <v>35.020000000000003</v>
      </c>
      <c r="V603">
        <v>1253.4880000000001</v>
      </c>
      <c r="X603">
        <f t="shared" si="9"/>
        <v>0.21</v>
      </c>
    </row>
    <row r="604" spans="1:24" x14ac:dyDescent="0.3">
      <c r="A604" t="s">
        <v>71</v>
      </c>
      <c r="B604">
        <v>4002</v>
      </c>
      <c r="C604" s="45">
        <v>45010</v>
      </c>
      <c r="D604">
        <v>23</v>
      </c>
      <c r="E604" t="s">
        <v>72</v>
      </c>
      <c r="F604">
        <v>28.64</v>
      </c>
      <c r="G604">
        <v>11.57</v>
      </c>
      <c r="H604">
        <v>0.11</v>
      </c>
      <c r="I604">
        <v>0.01</v>
      </c>
      <c r="J604">
        <v>1.35</v>
      </c>
      <c r="K604">
        <v>0</v>
      </c>
      <c r="L604">
        <v>0</v>
      </c>
      <c r="M604">
        <v>0</v>
      </c>
      <c r="N604">
        <v>0.01</v>
      </c>
      <c r="O604">
        <v>-0.26</v>
      </c>
      <c r="P604">
        <v>0</v>
      </c>
      <c r="R604">
        <v>0.4</v>
      </c>
      <c r="S604">
        <v>0.35</v>
      </c>
      <c r="T604">
        <v>0.23</v>
      </c>
      <c r="U604">
        <v>42.41</v>
      </c>
      <c r="V604">
        <v>1157.9179999999999</v>
      </c>
      <c r="X604">
        <f t="shared" si="9"/>
        <v>1.4700000000000002</v>
      </c>
    </row>
    <row r="605" spans="1:24" x14ac:dyDescent="0.3">
      <c r="A605" t="s">
        <v>71</v>
      </c>
      <c r="B605">
        <v>4002</v>
      </c>
      <c r="C605" s="45">
        <v>45010</v>
      </c>
      <c r="D605">
        <v>24</v>
      </c>
      <c r="E605" t="s">
        <v>72</v>
      </c>
      <c r="F605">
        <v>23.82</v>
      </c>
      <c r="G605">
        <v>11.57</v>
      </c>
      <c r="H605">
        <v>0.11</v>
      </c>
      <c r="I605">
        <v>0.01</v>
      </c>
      <c r="J605">
        <v>0.82</v>
      </c>
      <c r="K605">
        <v>0</v>
      </c>
      <c r="L605">
        <v>0</v>
      </c>
      <c r="M605">
        <v>-0.02</v>
      </c>
      <c r="N605">
        <v>0.06</v>
      </c>
      <c r="O605">
        <v>-0.26</v>
      </c>
      <c r="P605">
        <v>0</v>
      </c>
      <c r="R605">
        <v>0.4</v>
      </c>
      <c r="S605">
        <v>0.35</v>
      </c>
      <c r="T605">
        <v>0.23</v>
      </c>
      <c r="U605">
        <v>37.090000000000003</v>
      </c>
      <c r="V605">
        <v>1085.777</v>
      </c>
      <c r="X605">
        <f t="shared" si="9"/>
        <v>0.94</v>
      </c>
    </row>
    <row r="606" spans="1:24" x14ac:dyDescent="0.3">
      <c r="A606" t="s">
        <v>71</v>
      </c>
      <c r="B606">
        <v>4002</v>
      </c>
      <c r="C606" s="45">
        <v>45011</v>
      </c>
      <c r="D606">
        <v>1</v>
      </c>
      <c r="E606" t="s">
        <v>72</v>
      </c>
      <c r="F606">
        <v>41.15</v>
      </c>
      <c r="G606">
        <v>11.57</v>
      </c>
      <c r="H606">
        <v>0.14000000000000001</v>
      </c>
      <c r="I606">
        <v>0.02</v>
      </c>
      <c r="J606">
        <v>0.35</v>
      </c>
      <c r="K606">
        <v>0</v>
      </c>
      <c r="L606">
        <v>0.66</v>
      </c>
      <c r="M606">
        <v>-7.0000000000000007E-2</v>
      </c>
      <c r="N606">
        <v>0.19</v>
      </c>
      <c r="O606">
        <v>-0.26</v>
      </c>
      <c r="P606">
        <v>0</v>
      </c>
      <c r="R606">
        <v>0.4</v>
      </c>
      <c r="S606">
        <v>0.35</v>
      </c>
      <c r="T606">
        <v>0.23</v>
      </c>
      <c r="U606">
        <v>54.73</v>
      </c>
      <c r="V606">
        <v>1024.7909999999999</v>
      </c>
      <c r="X606">
        <f t="shared" si="9"/>
        <v>1.17</v>
      </c>
    </row>
    <row r="607" spans="1:24" x14ac:dyDescent="0.3">
      <c r="A607" t="s">
        <v>71</v>
      </c>
      <c r="B607">
        <v>4002</v>
      </c>
      <c r="C607" s="45">
        <v>45011</v>
      </c>
      <c r="D607">
        <v>2</v>
      </c>
      <c r="E607" t="s">
        <v>72</v>
      </c>
      <c r="F607">
        <v>28.91</v>
      </c>
      <c r="G607">
        <v>11.57</v>
      </c>
      <c r="H607">
        <v>0.14000000000000001</v>
      </c>
      <c r="I607">
        <v>0.02</v>
      </c>
      <c r="J607">
        <v>0.75</v>
      </c>
      <c r="K607">
        <v>0</v>
      </c>
      <c r="L607">
        <v>0.28999999999999998</v>
      </c>
      <c r="M607">
        <v>-0.01</v>
      </c>
      <c r="N607">
        <v>0.14000000000000001</v>
      </c>
      <c r="O607">
        <v>-0.26</v>
      </c>
      <c r="P607">
        <v>0</v>
      </c>
      <c r="R607">
        <v>0.4</v>
      </c>
      <c r="S607">
        <v>0.35</v>
      </c>
      <c r="T607">
        <v>0.23</v>
      </c>
      <c r="U607">
        <v>42.53</v>
      </c>
      <c r="V607">
        <v>991.52099999999996</v>
      </c>
      <c r="X607">
        <f t="shared" si="9"/>
        <v>1.2</v>
      </c>
    </row>
    <row r="608" spans="1:24" x14ac:dyDescent="0.3">
      <c r="A608" t="s">
        <v>71</v>
      </c>
      <c r="B608">
        <v>4002</v>
      </c>
      <c r="C608" s="45">
        <v>45011</v>
      </c>
      <c r="D608">
        <v>3</v>
      </c>
      <c r="E608" t="s">
        <v>72</v>
      </c>
      <c r="F608">
        <v>21.88</v>
      </c>
      <c r="G608">
        <v>11.57</v>
      </c>
      <c r="H608">
        <v>0.14000000000000001</v>
      </c>
      <c r="I608">
        <v>0.02</v>
      </c>
      <c r="J608">
        <v>0.1</v>
      </c>
      <c r="K608">
        <v>0</v>
      </c>
      <c r="L608">
        <v>0</v>
      </c>
      <c r="M608">
        <v>0.01</v>
      </c>
      <c r="N608">
        <v>0.02</v>
      </c>
      <c r="O608">
        <v>-0.26</v>
      </c>
      <c r="P608">
        <v>0</v>
      </c>
      <c r="R608">
        <v>0.4</v>
      </c>
      <c r="S608">
        <v>0.35</v>
      </c>
      <c r="T608">
        <v>0.23</v>
      </c>
      <c r="U608">
        <v>34.46</v>
      </c>
      <c r="V608">
        <v>970.09100000000001</v>
      </c>
      <c r="X608">
        <f t="shared" si="9"/>
        <v>0.26</v>
      </c>
    </row>
    <row r="609" spans="1:24" x14ac:dyDescent="0.3">
      <c r="A609" t="s">
        <v>71</v>
      </c>
      <c r="B609">
        <v>4002</v>
      </c>
      <c r="C609" s="45">
        <v>45011</v>
      </c>
      <c r="D609">
        <v>4</v>
      </c>
      <c r="E609" t="s">
        <v>72</v>
      </c>
      <c r="F609">
        <v>18.71</v>
      </c>
      <c r="G609">
        <v>11.57</v>
      </c>
      <c r="H609">
        <v>0.14000000000000001</v>
      </c>
      <c r="I609">
        <v>0.02</v>
      </c>
      <c r="J609">
        <v>0.26</v>
      </c>
      <c r="K609">
        <v>0</v>
      </c>
      <c r="L609">
        <v>0</v>
      </c>
      <c r="M609">
        <v>0.01</v>
      </c>
      <c r="N609">
        <v>-0.02</v>
      </c>
      <c r="O609">
        <v>-0.26</v>
      </c>
      <c r="P609">
        <v>0</v>
      </c>
      <c r="R609">
        <v>0.4</v>
      </c>
      <c r="S609">
        <v>0.35</v>
      </c>
      <c r="T609">
        <v>0.23</v>
      </c>
      <c r="U609">
        <v>31.41</v>
      </c>
      <c r="V609">
        <v>964.36599999999999</v>
      </c>
      <c r="X609">
        <f t="shared" si="9"/>
        <v>0.42000000000000004</v>
      </c>
    </row>
    <row r="610" spans="1:24" x14ac:dyDescent="0.3">
      <c r="A610" t="s">
        <v>71</v>
      </c>
      <c r="B610">
        <v>4002</v>
      </c>
      <c r="C610" s="45">
        <v>45011</v>
      </c>
      <c r="D610">
        <v>5</v>
      </c>
      <c r="E610" t="s">
        <v>72</v>
      </c>
      <c r="F610">
        <v>18.8</v>
      </c>
      <c r="G610">
        <v>11.57</v>
      </c>
      <c r="H610">
        <v>0.14000000000000001</v>
      </c>
      <c r="I610">
        <v>0.02</v>
      </c>
      <c r="J610">
        <v>0.09</v>
      </c>
      <c r="K610">
        <v>0</v>
      </c>
      <c r="L610">
        <v>0</v>
      </c>
      <c r="M610">
        <v>-0.02</v>
      </c>
      <c r="N610">
        <v>-0.06</v>
      </c>
      <c r="O610">
        <v>-0.26</v>
      </c>
      <c r="P610">
        <v>0</v>
      </c>
      <c r="R610">
        <v>0.4</v>
      </c>
      <c r="S610">
        <v>0.35</v>
      </c>
      <c r="T610">
        <v>0.23</v>
      </c>
      <c r="U610">
        <v>31.26</v>
      </c>
      <c r="V610">
        <v>971.67200000000003</v>
      </c>
      <c r="X610">
        <f t="shared" si="9"/>
        <v>0.25</v>
      </c>
    </row>
    <row r="611" spans="1:24" x14ac:dyDescent="0.3">
      <c r="A611" t="s">
        <v>71</v>
      </c>
      <c r="B611">
        <v>4002</v>
      </c>
      <c r="C611" s="45">
        <v>45011</v>
      </c>
      <c r="D611">
        <v>6</v>
      </c>
      <c r="E611" t="s">
        <v>72</v>
      </c>
      <c r="F611">
        <v>17.63</v>
      </c>
      <c r="G611">
        <v>11.57</v>
      </c>
      <c r="H611">
        <v>0.14000000000000001</v>
      </c>
      <c r="I611">
        <v>0.02</v>
      </c>
      <c r="J611">
        <v>0.21</v>
      </c>
      <c r="K611">
        <v>0</v>
      </c>
      <c r="L611">
        <v>0</v>
      </c>
      <c r="M611">
        <v>0</v>
      </c>
      <c r="N611">
        <v>-0.08</v>
      </c>
      <c r="O611">
        <v>-0.26</v>
      </c>
      <c r="P611">
        <v>0</v>
      </c>
      <c r="R611">
        <v>0.4</v>
      </c>
      <c r="S611">
        <v>0.35</v>
      </c>
      <c r="T611">
        <v>0.23</v>
      </c>
      <c r="U611">
        <v>30.21</v>
      </c>
      <c r="V611">
        <v>999.02</v>
      </c>
      <c r="X611">
        <f t="shared" si="9"/>
        <v>0.37</v>
      </c>
    </row>
    <row r="612" spans="1:24" x14ac:dyDescent="0.3">
      <c r="A612" t="s">
        <v>71</v>
      </c>
      <c r="B612">
        <v>4002</v>
      </c>
      <c r="C612" s="45">
        <v>45011</v>
      </c>
      <c r="D612">
        <v>7</v>
      </c>
      <c r="E612" t="s">
        <v>72</v>
      </c>
      <c r="F612">
        <v>19.68</v>
      </c>
      <c r="G612">
        <v>11.57</v>
      </c>
      <c r="H612">
        <v>0.14000000000000001</v>
      </c>
      <c r="I612">
        <v>0.02</v>
      </c>
      <c r="J612">
        <v>0.16</v>
      </c>
      <c r="K612">
        <v>0</v>
      </c>
      <c r="L612">
        <v>0</v>
      </c>
      <c r="M612">
        <v>0.01</v>
      </c>
      <c r="N612">
        <v>-0.06</v>
      </c>
      <c r="O612">
        <v>-0.26</v>
      </c>
      <c r="P612">
        <v>0</v>
      </c>
      <c r="R612">
        <v>0.4</v>
      </c>
      <c r="S612">
        <v>0.35</v>
      </c>
      <c r="T612">
        <v>0.23</v>
      </c>
      <c r="U612">
        <v>32.24</v>
      </c>
      <c r="V612">
        <v>1056.1130000000001</v>
      </c>
      <c r="X612">
        <f t="shared" si="9"/>
        <v>0.32</v>
      </c>
    </row>
    <row r="613" spans="1:24" x14ac:dyDescent="0.3">
      <c r="A613" t="s">
        <v>71</v>
      </c>
      <c r="B613">
        <v>4002</v>
      </c>
      <c r="C613" s="45">
        <v>45011</v>
      </c>
      <c r="D613">
        <v>8</v>
      </c>
      <c r="E613" t="s">
        <v>72</v>
      </c>
      <c r="F613">
        <v>20.05</v>
      </c>
      <c r="G613">
        <v>11.57</v>
      </c>
      <c r="H613">
        <v>0.14000000000000001</v>
      </c>
      <c r="I613">
        <v>0.02</v>
      </c>
      <c r="J613">
        <v>0.11</v>
      </c>
      <c r="K613">
        <v>0</v>
      </c>
      <c r="L613">
        <v>0</v>
      </c>
      <c r="M613">
        <v>0.01</v>
      </c>
      <c r="N613">
        <v>-0.03</v>
      </c>
      <c r="O613">
        <v>-0.26</v>
      </c>
      <c r="P613">
        <v>0</v>
      </c>
      <c r="R613">
        <v>0.4</v>
      </c>
      <c r="S613">
        <v>0.35</v>
      </c>
      <c r="T613">
        <v>0.23</v>
      </c>
      <c r="U613">
        <v>32.590000000000003</v>
      </c>
      <c r="V613">
        <v>1115.8820000000001</v>
      </c>
      <c r="X613">
        <f t="shared" si="9"/>
        <v>0.27</v>
      </c>
    </row>
    <row r="614" spans="1:24" x14ac:dyDescent="0.3">
      <c r="A614" t="s">
        <v>71</v>
      </c>
      <c r="B614">
        <v>4002</v>
      </c>
      <c r="C614" s="45">
        <v>45011</v>
      </c>
      <c r="D614">
        <v>9</v>
      </c>
      <c r="E614" t="s">
        <v>72</v>
      </c>
      <c r="F614">
        <v>18.72</v>
      </c>
      <c r="G614">
        <v>11.57</v>
      </c>
      <c r="H614">
        <v>0.14000000000000001</v>
      </c>
      <c r="I614">
        <v>0.02</v>
      </c>
      <c r="J614">
        <v>0.15</v>
      </c>
      <c r="K614">
        <v>0</v>
      </c>
      <c r="L614">
        <v>0</v>
      </c>
      <c r="M614">
        <v>0</v>
      </c>
      <c r="N614">
        <v>-0.01</v>
      </c>
      <c r="O614">
        <v>-0.26</v>
      </c>
      <c r="P614">
        <v>0</v>
      </c>
      <c r="R614">
        <v>0.4</v>
      </c>
      <c r="S614">
        <v>0.35</v>
      </c>
      <c r="T614">
        <v>0.23</v>
      </c>
      <c r="U614">
        <v>31.31</v>
      </c>
      <c r="V614">
        <v>1162.9159999999999</v>
      </c>
      <c r="X614">
        <f t="shared" si="9"/>
        <v>0.31</v>
      </c>
    </row>
    <row r="615" spans="1:24" x14ac:dyDescent="0.3">
      <c r="A615" t="s">
        <v>71</v>
      </c>
      <c r="B615">
        <v>4002</v>
      </c>
      <c r="C615" s="45">
        <v>45011</v>
      </c>
      <c r="D615">
        <v>10</v>
      </c>
      <c r="E615" t="s">
        <v>72</v>
      </c>
      <c r="F615">
        <v>17.73</v>
      </c>
      <c r="G615">
        <v>11.57</v>
      </c>
      <c r="H615">
        <v>0.14000000000000001</v>
      </c>
      <c r="I615">
        <v>0.02</v>
      </c>
      <c r="J615">
        <v>0.06</v>
      </c>
      <c r="K615">
        <v>0</v>
      </c>
      <c r="L615">
        <v>0</v>
      </c>
      <c r="M615">
        <v>-0.01</v>
      </c>
      <c r="N615">
        <v>-0.04</v>
      </c>
      <c r="O615">
        <v>-0.26</v>
      </c>
      <c r="P615">
        <v>0</v>
      </c>
      <c r="R615">
        <v>0.4</v>
      </c>
      <c r="S615">
        <v>0.35</v>
      </c>
      <c r="T615">
        <v>0.23</v>
      </c>
      <c r="U615">
        <v>30.19</v>
      </c>
      <c r="V615">
        <v>1194.1590000000001</v>
      </c>
      <c r="X615">
        <f t="shared" si="9"/>
        <v>0.22</v>
      </c>
    </row>
    <row r="616" spans="1:24" x14ac:dyDescent="0.3">
      <c r="A616" t="s">
        <v>71</v>
      </c>
      <c r="B616">
        <v>4002</v>
      </c>
      <c r="C616" s="45">
        <v>45011</v>
      </c>
      <c r="D616">
        <v>11</v>
      </c>
      <c r="E616" t="s">
        <v>72</v>
      </c>
      <c r="F616">
        <v>18.489999999999998</v>
      </c>
      <c r="G616">
        <v>11.57</v>
      </c>
      <c r="H616">
        <v>0.14000000000000001</v>
      </c>
      <c r="I616">
        <v>0.02</v>
      </c>
      <c r="J616">
        <v>0.06</v>
      </c>
      <c r="K616">
        <v>0</v>
      </c>
      <c r="L616">
        <v>0</v>
      </c>
      <c r="M616">
        <v>0</v>
      </c>
      <c r="N616">
        <v>-0.01</v>
      </c>
      <c r="O616">
        <v>-0.26</v>
      </c>
      <c r="P616">
        <v>0</v>
      </c>
      <c r="R616">
        <v>0.4</v>
      </c>
      <c r="S616">
        <v>0.35</v>
      </c>
      <c r="T616">
        <v>0.23</v>
      </c>
      <c r="U616">
        <v>30.99</v>
      </c>
      <c r="V616">
        <v>1214.5</v>
      </c>
      <c r="X616">
        <f t="shared" si="9"/>
        <v>0.22</v>
      </c>
    </row>
    <row r="617" spans="1:24" x14ac:dyDescent="0.3">
      <c r="A617" t="s">
        <v>71</v>
      </c>
      <c r="B617">
        <v>4002</v>
      </c>
      <c r="C617" s="45">
        <v>45011</v>
      </c>
      <c r="D617">
        <v>12</v>
      </c>
      <c r="E617" t="s">
        <v>72</v>
      </c>
      <c r="F617">
        <v>19.11</v>
      </c>
      <c r="G617">
        <v>11.57</v>
      </c>
      <c r="H617">
        <v>0.14000000000000001</v>
      </c>
      <c r="I617">
        <v>0.02</v>
      </c>
      <c r="J617">
        <v>0.04</v>
      </c>
      <c r="K617">
        <v>0</v>
      </c>
      <c r="L617">
        <v>0</v>
      </c>
      <c r="M617">
        <v>0.04</v>
      </c>
      <c r="N617">
        <v>-0.02</v>
      </c>
      <c r="O617">
        <v>-0.26</v>
      </c>
      <c r="P617">
        <v>0</v>
      </c>
      <c r="R617">
        <v>0.4</v>
      </c>
      <c r="S617">
        <v>0.35</v>
      </c>
      <c r="T617">
        <v>0.23</v>
      </c>
      <c r="U617">
        <v>31.62</v>
      </c>
      <c r="V617">
        <v>1244.45</v>
      </c>
      <c r="X617">
        <f t="shared" si="9"/>
        <v>0.2</v>
      </c>
    </row>
    <row r="618" spans="1:24" x14ac:dyDescent="0.3">
      <c r="A618" t="s">
        <v>71</v>
      </c>
      <c r="B618">
        <v>4002</v>
      </c>
      <c r="C618" s="45">
        <v>45011</v>
      </c>
      <c r="D618">
        <v>13</v>
      </c>
      <c r="E618" t="s">
        <v>72</v>
      </c>
      <c r="F618">
        <v>14.79</v>
      </c>
      <c r="G618">
        <v>11.57</v>
      </c>
      <c r="H618">
        <v>0.14000000000000001</v>
      </c>
      <c r="I618">
        <v>0.02</v>
      </c>
      <c r="J618">
        <v>0.39</v>
      </c>
      <c r="K618">
        <v>0</v>
      </c>
      <c r="L618">
        <v>0</v>
      </c>
      <c r="M618">
        <v>0.01</v>
      </c>
      <c r="N618">
        <v>0.03</v>
      </c>
      <c r="O618">
        <v>-0.26</v>
      </c>
      <c r="P618">
        <v>0</v>
      </c>
      <c r="R618">
        <v>0.4</v>
      </c>
      <c r="S618">
        <v>0.35</v>
      </c>
      <c r="T618">
        <v>0.23</v>
      </c>
      <c r="U618">
        <v>27.67</v>
      </c>
      <c r="V618">
        <v>1242.79</v>
      </c>
      <c r="X618">
        <f t="shared" si="9"/>
        <v>0.55000000000000004</v>
      </c>
    </row>
    <row r="619" spans="1:24" x14ac:dyDescent="0.3">
      <c r="A619" t="s">
        <v>71</v>
      </c>
      <c r="B619">
        <v>4002</v>
      </c>
      <c r="C619" s="45">
        <v>45011</v>
      </c>
      <c r="D619">
        <v>14</v>
      </c>
      <c r="E619" t="s">
        <v>72</v>
      </c>
      <c r="F619">
        <v>-11.89</v>
      </c>
      <c r="G619">
        <v>11.57</v>
      </c>
      <c r="H619">
        <v>0.14000000000000001</v>
      </c>
      <c r="I619">
        <v>0.02</v>
      </c>
      <c r="J619">
        <v>0.25</v>
      </c>
      <c r="K619">
        <v>0</v>
      </c>
      <c r="L619">
        <v>0</v>
      </c>
      <c r="M619">
        <v>-0.02</v>
      </c>
      <c r="N619">
        <v>-0.08</v>
      </c>
      <c r="O619">
        <v>-0.26</v>
      </c>
      <c r="P619">
        <v>0</v>
      </c>
      <c r="R619">
        <v>0.4</v>
      </c>
      <c r="S619">
        <v>0.35</v>
      </c>
      <c r="T619">
        <v>0.23</v>
      </c>
      <c r="U619">
        <v>0.71</v>
      </c>
      <c r="V619">
        <v>1207.155</v>
      </c>
      <c r="X619">
        <f t="shared" si="9"/>
        <v>0.41000000000000003</v>
      </c>
    </row>
    <row r="620" spans="1:24" x14ac:dyDescent="0.3">
      <c r="A620" t="s">
        <v>71</v>
      </c>
      <c r="B620">
        <v>4002</v>
      </c>
      <c r="C620" s="45">
        <v>45011</v>
      </c>
      <c r="D620">
        <v>15</v>
      </c>
      <c r="E620" t="s">
        <v>72</v>
      </c>
      <c r="F620">
        <v>8.65</v>
      </c>
      <c r="G620">
        <v>11.57</v>
      </c>
      <c r="H620">
        <v>0.14000000000000001</v>
      </c>
      <c r="I620">
        <v>0.02</v>
      </c>
      <c r="J620">
        <v>0.28000000000000003</v>
      </c>
      <c r="K620">
        <v>0</v>
      </c>
      <c r="L620">
        <v>0</v>
      </c>
      <c r="M620">
        <v>-0.01</v>
      </c>
      <c r="N620">
        <v>-0.03</v>
      </c>
      <c r="O620">
        <v>-0.26</v>
      </c>
      <c r="P620">
        <v>0</v>
      </c>
      <c r="R620">
        <v>0.4</v>
      </c>
      <c r="S620">
        <v>0.35</v>
      </c>
      <c r="T620">
        <v>0.23</v>
      </c>
      <c r="U620">
        <v>21.34</v>
      </c>
      <c r="V620">
        <v>1182.0989999999999</v>
      </c>
      <c r="X620">
        <f t="shared" si="9"/>
        <v>0.44000000000000006</v>
      </c>
    </row>
    <row r="621" spans="1:24" x14ac:dyDescent="0.3">
      <c r="A621" t="s">
        <v>71</v>
      </c>
      <c r="B621">
        <v>4002</v>
      </c>
      <c r="C621" s="45">
        <v>45011</v>
      </c>
      <c r="D621">
        <v>16</v>
      </c>
      <c r="E621" t="s">
        <v>72</v>
      </c>
      <c r="F621">
        <v>12.49</v>
      </c>
      <c r="G621">
        <v>11.57</v>
      </c>
      <c r="H621">
        <v>0.14000000000000001</v>
      </c>
      <c r="I621">
        <v>0.02</v>
      </c>
      <c r="J621">
        <v>0.32</v>
      </c>
      <c r="K621">
        <v>0</v>
      </c>
      <c r="L621">
        <v>0</v>
      </c>
      <c r="M621">
        <v>0.01</v>
      </c>
      <c r="N621">
        <v>0.04</v>
      </c>
      <c r="O621">
        <v>-0.26</v>
      </c>
      <c r="P621">
        <v>0</v>
      </c>
      <c r="R621">
        <v>0.4</v>
      </c>
      <c r="S621">
        <v>0.35</v>
      </c>
      <c r="T621">
        <v>0.23</v>
      </c>
      <c r="U621">
        <v>25.31</v>
      </c>
      <c r="V621">
        <v>1182.009</v>
      </c>
      <c r="X621">
        <f t="shared" si="9"/>
        <v>0.48</v>
      </c>
    </row>
    <row r="622" spans="1:24" x14ac:dyDescent="0.3">
      <c r="A622" t="s">
        <v>71</v>
      </c>
      <c r="B622">
        <v>4002</v>
      </c>
      <c r="C622" s="45">
        <v>45011</v>
      </c>
      <c r="D622">
        <v>17</v>
      </c>
      <c r="E622" t="s">
        <v>72</v>
      </c>
      <c r="F622">
        <v>15.51</v>
      </c>
      <c r="G622">
        <v>11.57</v>
      </c>
      <c r="H622">
        <v>0.14000000000000001</v>
      </c>
      <c r="I622">
        <v>0.02</v>
      </c>
      <c r="J622">
        <v>0.38</v>
      </c>
      <c r="K622">
        <v>0</v>
      </c>
      <c r="L622">
        <v>0</v>
      </c>
      <c r="M622">
        <v>0.05</v>
      </c>
      <c r="N622">
        <v>0.03</v>
      </c>
      <c r="O622">
        <v>-0.26</v>
      </c>
      <c r="P622">
        <v>0</v>
      </c>
      <c r="R622">
        <v>0.4</v>
      </c>
      <c r="S622">
        <v>0.35</v>
      </c>
      <c r="T622">
        <v>0.23</v>
      </c>
      <c r="U622">
        <v>28.42</v>
      </c>
      <c r="V622">
        <v>1197.8030000000001</v>
      </c>
      <c r="X622">
        <f t="shared" si="9"/>
        <v>0.54</v>
      </c>
    </row>
    <row r="623" spans="1:24" x14ac:dyDescent="0.3">
      <c r="A623" t="s">
        <v>71</v>
      </c>
      <c r="B623">
        <v>4002</v>
      </c>
      <c r="C623" s="45">
        <v>45011</v>
      </c>
      <c r="D623">
        <v>18</v>
      </c>
      <c r="E623" t="s">
        <v>72</v>
      </c>
      <c r="F623">
        <v>19.39</v>
      </c>
      <c r="G623">
        <v>11.57</v>
      </c>
      <c r="H623">
        <v>0.14000000000000001</v>
      </c>
      <c r="I623">
        <v>0.02</v>
      </c>
      <c r="J623">
        <v>0.12</v>
      </c>
      <c r="K623">
        <v>0</v>
      </c>
      <c r="L623">
        <v>0</v>
      </c>
      <c r="M623">
        <v>0.03</v>
      </c>
      <c r="N623">
        <v>-0.05</v>
      </c>
      <c r="O623">
        <v>-0.26</v>
      </c>
      <c r="P623">
        <v>0</v>
      </c>
      <c r="R623">
        <v>0.4</v>
      </c>
      <c r="S623">
        <v>0.35</v>
      </c>
      <c r="T623">
        <v>0.23</v>
      </c>
      <c r="U623">
        <v>31.94</v>
      </c>
      <c r="V623">
        <v>1259.077</v>
      </c>
      <c r="X623">
        <f t="shared" si="9"/>
        <v>0.28000000000000003</v>
      </c>
    </row>
    <row r="624" spans="1:24" x14ac:dyDescent="0.3">
      <c r="A624" t="s">
        <v>71</v>
      </c>
      <c r="B624">
        <v>4002</v>
      </c>
      <c r="C624" s="45">
        <v>45011</v>
      </c>
      <c r="D624">
        <v>19</v>
      </c>
      <c r="E624" t="s">
        <v>72</v>
      </c>
      <c r="F624">
        <v>21.01</v>
      </c>
      <c r="G624">
        <v>11.57</v>
      </c>
      <c r="H624">
        <v>0.14000000000000001</v>
      </c>
      <c r="I624">
        <v>0.02</v>
      </c>
      <c r="J624">
        <v>0.03</v>
      </c>
      <c r="K624">
        <v>0</v>
      </c>
      <c r="L624">
        <v>0</v>
      </c>
      <c r="M624">
        <v>0.04</v>
      </c>
      <c r="N624">
        <v>-0.04</v>
      </c>
      <c r="O624">
        <v>-0.26</v>
      </c>
      <c r="P624">
        <v>0</v>
      </c>
      <c r="R624">
        <v>0.4</v>
      </c>
      <c r="S624">
        <v>0.35</v>
      </c>
      <c r="T624">
        <v>0.23</v>
      </c>
      <c r="U624">
        <v>33.49</v>
      </c>
      <c r="V624">
        <v>1294.796</v>
      </c>
      <c r="X624">
        <f t="shared" si="9"/>
        <v>0.19</v>
      </c>
    </row>
    <row r="625" spans="1:24" x14ac:dyDescent="0.3">
      <c r="A625" t="s">
        <v>71</v>
      </c>
      <c r="B625">
        <v>4002</v>
      </c>
      <c r="C625" s="45">
        <v>45011</v>
      </c>
      <c r="D625">
        <v>20</v>
      </c>
      <c r="E625" t="s">
        <v>72</v>
      </c>
      <c r="F625">
        <v>31.09</v>
      </c>
      <c r="G625">
        <v>11.57</v>
      </c>
      <c r="H625">
        <v>0.14000000000000001</v>
      </c>
      <c r="I625">
        <v>0.02</v>
      </c>
      <c r="J625">
        <v>0.08</v>
      </c>
      <c r="K625">
        <v>0</v>
      </c>
      <c r="L625">
        <v>0</v>
      </c>
      <c r="M625">
        <v>0.02</v>
      </c>
      <c r="N625">
        <v>0</v>
      </c>
      <c r="O625">
        <v>-0.26</v>
      </c>
      <c r="P625">
        <v>0</v>
      </c>
      <c r="R625">
        <v>0.4</v>
      </c>
      <c r="S625">
        <v>0.35</v>
      </c>
      <c r="T625">
        <v>0.23</v>
      </c>
      <c r="U625">
        <v>43.64</v>
      </c>
      <c r="V625">
        <v>1323.992</v>
      </c>
      <c r="X625">
        <f t="shared" si="9"/>
        <v>0.24</v>
      </c>
    </row>
    <row r="626" spans="1:24" x14ac:dyDescent="0.3">
      <c r="A626" t="s">
        <v>71</v>
      </c>
      <c r="B626">
        <v>4002</v>
      </c>
      <c r="C626" s="45">
        <v>45011</v>
      </c>
      <c r="D626">
        <v>21</v>
      </c>
      <c r="E626" t="s">
        <v>72</v>
      </c>
      <c r="F626">
        <v>29.12</v>
      </c>
      <c r="G626">
        <v>11.57</v>
      </c>
      <c r="H626">
        <v>0.14000000000000001</v>
      </c>
      <c r="I626">
        <v>0.02</v>
      </c>
      <c r="J626">
        <v>0.12</v>
      </c>
      <c r="K626">
        <v>0</v>
      </c>
      <c r="L626">
        <v>0</v>
      </c>
      <c r="M626">
        <v>0.03</v>
      </c>
      <c r="N626">
        <v>0.01</v>
      </c>
      <c r="O626">
        <v>-0.26</v>
      </c>
      <c r="P626">
        <v>0</v>
      </c>
      <c r="R626">
        <v>0.4</v>
      </c>
      <c r="S626">
        <v>0.35</v>
      </c>
      <c r="T626">
        <v>0.23</v>
      </c>
      <c r="U626">
        <v>41.73</v>
      </c>
      <c r="V626">
        <v>1281.855</v>
      </c>
      <c r="X626">
        <f t="shared" si="9"/>
        <v>0.28000000000000003</v>
      </c>
    </row>
    <row r="627" spans="1:24" x14ac:dyDescent="0.3">
      <c r="A627" t="s">
        <v>71</v>
      </c>
      <c r="B627">
        <v>4002</v>
      </c>
      <c r="C627" s="45">
        <v>45011</v>
      </c>
      <c r="D627">
        <v>22</v>
      </c>
      <c r="E627" t="s">
        <v>72</v>
      </c>
      <c r="F627">
        <v>20.2</v>
      </c>
      <c r="G627">
        <v>11.57</v>
      </c>
      <c r="H627">
        <v>0.14000000000000001</v>
      </c>
      <c r="I627">
        <v>0.02</v>
      </c>
      <c r="J627">
        <v>7.0000000000000007E-2</v>
      </c>
      <c r="K627">
        <v>0</v>
      </c>
      <c r="L627">
        <v>0</v>
      </c>
      <c r="M627">
        <v>0.02</v>
      </c>
      <c r="N627">
        <v>-0.04</v>
      </c>
      <c r="O627">
        <v>-0.26</v>
      </c>
      <c r="P627">
        <v>0</v>
      </c>
      <c r="R627">
        <v>0.4</v>
      </c>
      <c r="S627">
        <v>0.35</v>
      </c>
      <c r="T627">
        <v>0.23</v>
      </c>
      <c r="U627">
        <v>32.700000000000003</v>
      </c>
      <c r="V627">
        <v>1194.797</v>
      </c>
      <c r="X627">
        <f t="shared" si="9"/>
        <v>0.23</v>
      </c>
    </row>
    <row r="628" spans="1:24" x14ac:dyDescent="0.3">
      <c r="A628" t="s">
        <v>71</v>
      </c>
      <c r="B628">
        <v>4002</v>
      </c>
      <c r="C628" s="45">
        <v>45011</v>
      </c>
      <c r="D628">
        <v>23</v>
      </c>
      <c r="E628" t="s">
        <v>72</v>
      </c>
      <c r="F628">
        <v>18.829999999999998</v>
      </c>
      <c r="G628">
        <v>11.57</v>
      </c>
      <c r="H628">
        <v>0.14000000000000001</v>
      </c>
      <c r="I628">
        <v>0.02</v>
      </c>
      <c r="J628">
        <v>0.48</v>
      </c>
      <c r="K628">
        <v>0</v>
      </c>
      <c r="L628">
        <v>0</v>
      </c>
      <c r="M628">
        <v>0.01</v>
      </c>
      <c r="N628">
        <v>0.02</v>
      </c>
      <c r="O628">
        <v>-0.26</v>
      </c>
      <c r="P628">
        <v>0</v>
      </c>
      <c r="R628">
        <v>0.4</v>
      </c>
      <c r="S628">
        <v>0.35</v>
      </c>
      <c r="T628">
        <v>0.23</v>
      </c>
      <c r="U628">
        <v>31.79</v>
      </c>
      <c r="V628">
        <v>1100.144</v>
      </c>
      <c r="X628">
        <f t="shared" si="9"/>
        <v>0.64</v>
      </c>
    </row>
    <row r="629" spans="1:24" x14ac:dyDescent="0.3">
      <c r="A629" t="s">
        <v>71</v>
      </c>
      <c r="B629">
        <v>4002</v>
      </c>
      <c r="C629" s="45">
        <v>45011</v>
      </c>
      <c r="D629">
        <v>24</v>
      </c>
      <c r="E629" t="s">
        <v>72</v>
      </c>
      <c r="F629">
        <v>17.95</v>
      </c>
      <c r="G629">
        <v>11.57</v>
      </c>
      <c r="H629">
        <v>0.14000000000000001</v>
      </c>
      <c r="I629">
        <v>0.02</v>
      </c>
      <c r="J629">
        <v>0.17</v>
      </c>
      <c r="K629">
        <v>0</v>
      </c>
      <c r="L629">
        <v>0</v>
      </c>
      <c r="M629">
        <v>0.02</v>
      </c>
      <c r="N629">
        <v>0.04</v>
      </c>
      <c r="O629">
        <v>-0.26</v>
      </c>
      <c r="P629">
        <v>0</v>
      </c>
      <c r="R629">
        <v>0.4</v>
      </c>
      <c r="S629">
        <v>0.35</v>
      </c>
      <c r="T629">
        <v>0.23</v>
      </c>
      <c r="U629">
        <v>30.63</v>
      </c>
      <c r="V629">
        <v>1025.732</v>
      </c>
      <c r="X629">
        <f t="shared" si="9"/>
        <v>0.33</v>
      </c>
    </row>
    <row r="630" spans="1:24" x14ac:dyDescent="0.3">
      <c r="A630" t="s">
        <v>71</v>
      </c>
      <c r="B630">
        <v>4002</v>
      </c>
      <c r="C630" s="45">
        <v>45012</v>
      </c>
      <c r="D630">
        <v>1</v>
      </c>
      <c r="E630" t="s">
        <v>72</v>
      </c>
      <c r="F630">
        <v>17.93</v>
      </c>
      <c r="G630">
        <v>11.57</v>
      </c>
      <c r="H630">
        <v>0.23</v>
      </c>
      <c r="I630">
        <v>0.02</v>
      </c>
      <c r="J630">
        <v>0.01</v>
      </c>
      <c r="K630">
        <v>0</v>
      </c>
      <c r="L630">
        <v>0</v>
      </c>
      <c r="M630">
        <v>-0.03</v>
      </c>
      <c r="N630">
        <v>0.05</v>
      </c>
      <c r="O630">
        <v>-0.26</v>
      </c>
      <c r="P630">
        <v>0</v>
      </c>
      <c r="R630">
        <v>0.4</v>
      </c>
      <c r="S630">
        <v>0.35</v>
      </c>
      <c r="T630">
        <v>0.23</v>
      </c>
      <c r="U630">
        <v>30.5</v>
      </c>
      <c r="V630">
        <v>1006.277</v>
      </c>
      <c r="X630">
        <f t="shared" si="9"/>
        <v>0.26</v>
      </c>
    </row>
    <row r="631" spans="1:24" x14ac:dyDescent="0.3">
      <c r="A631" t="s">
        <v>71</v>
      </c>
      <c r="B631">
        <v>4002</v>
      </c>
      <c r="C631" s="45">
        <v>45012</v>
      </c>
      <c r="D631">
        <v>2</v>
      </c>
      <c r="E631" t="s">
        <v>72</v>
      </c>
      <c r="F631">
        <v>17.5</v>
      </c>
      <c r="G631">
        <v>11.57</v>
      </c>
      <c r="H631">
        <v>0.23</v>
      </c>
      <c r="I631">
        <v>0.02</v>
      </c>
      <c r="J631">
        <v>0</v>
      </c>
      <c r="K631">
        <v>0</v>
      </c>
      <c r="L631">
        <v>0</v>
      </c>
      <c r="M631">
        <v>-0.01</v>
      </c>
      <c r="N631">
        <v>-0.03</v>
      </c>
      <c r="O631">
        <v>-0.26</v>
      </c>
      <c r="P631">
        <v>0</v>
      </c>
      <c r="R631">
        <v>0.4</v>
      </c>
      <c r="S631">
        <v>0.35</v>
      </c>
      <c r="T631">
        <v>0.23</v>
      </c>
      <c r="U631">
        <v>30</v>
      </c>
      <c r="V631">
        <v>985.26</v>
      </c>
      <c r="X631">
        <f t="shared" si="9"/>
        <v>0.25</v>
      </c>
    </row>
    <row r="632" spans="1:24" x14ac:dyDescent="0.3">
      <c r="A632" t="s">
        <v>71</v>
      </c>
      <c r="B632">
        <v>4002</v>
      </c>
      <c r="C632" s="45">
        <v>45012</v>
      </c>
      <c r="D632">
        <v>3</v>
      </c>
      <c r="E632" t="s">
        <v>72</v>
      </c>
      <c r="F632">
        <v>18.41</v>
      </c>
      <c r="G632">
        <v>11.57</v>
      </c>
      <c r="H632">
        <v>0.23</v>
      </c>
      <c r="I632">
        <v>0.02</v>
      </c>
      <c r="J632">
        <v>0</v>
      </c>
      <c r="K632">
        <v>0</v>
      </c>
      <c r="L632">
        <v>0</v>
      </c>
      <c r="M632">
        <v>-0.02</v>
      </c>
      <c r="N632">
        <v>0.13</v>
      </c>
      <c r="O632">
        <v>-0.26</v>
      </c>
      <c r="P632">
        <v>0</v>
      </c>
      <c r="R632">
        <v>0.4</v>
      </c>
      <c r="S632">
        <v>0.35</v>
      </c>
      <c r="T632">
        <v>0.23</v>
      </c>
      <c r="U632">
        <v>31.06</v>
      </c>
      <c r="V632">
        <v>968.52700000000004</v>
      </c>
      <c r="X632">
        <f t="shared" si="9"/>
        <v>0.25</v>
      </c>
    </row>
    <row r="633" spans="1:24" x14ac:dyDescent="0.3">
      <c r="A633" t="s">
        <v>71</v>
      </c>
      <c r="B633">
        <v>4002</v>
      </c>
      <c r="C633" s="45">
        <v>45012</v>
      </c>
      <c r="D633">
        <v>4</v>
      </c>
      <c r="E633" t="s">
        <v>72</v>
      </c>
      <c r="F633">
        <v>18.77</v>
      </c>
      <c r="G633">
        <v>11.57</v>
      </c>
      <c r="H633">
        <v>0.23</v>
      </c>
      <c r="I633">
        <v>0.02</v>
      </c>
      <c r="J633">
        <v>0.08</v>
      </c>
      <c r="K633">
        <v>0</v>
      </c>
      <c r="L633">
        <v>0</v>
      </c>
      <c r="M633">
        <v>-0.04</v>
      </c>
      <c r="N633">
        <v>0.06</v>
      </c>
      <c r="O633">
        <v>-0.26</v>
      </c>
      <c r="P633">
        <v>0</v>
      </c>
      <c r="R633">
        <v>0.4</v>
      </c>
      <c r="S633">
        <v>0.35</v>
      </c>
      <c r="T633">
        <v>0.23</v>
      </c>
      <c r="U633">
        <v>31.41</v>
      </c>
      <c r="V633">
        <v>977.56799999999998</v>
      </c>
      <c r="X633">
        <f t="shared" si="9"/>
        <v>0.33</v>
      </c>
    </row>
    <row r="634" spans="1:24" x14ac:dyDescent="0.3">
      <c r="A634" t="s">
        <v>71</v>
      </c>
      <c r="B634">
        <v>4002</v>
      </c>
      <c r="C634" s="45">
        <v>45012</v>
      </c>
      <c r="D634">
        <v>5</v>
      </c>
      <c r="E634" t="s">
        <v>72</v>
      </c>
      <c r="F634">
        <v>20.079999999999998</v>
      </c>
      <c r="G634">
        <v>11.57</v>
      </c>
      <c r="H634">
        <v>0.23</v>
      </c>
      <c r="I634">
        <v>0.02</v>
      </c>
      <c r="J634">
        <v>0.42</v>
      </c>
      <c r="K634">
        <v>0</v>
      </c>
      <c r="L634">
        <v>0</v>
      </c>
      <c r="M634">
        <v>0.04</v>
      </c>
      <c r="N634">
        <v>0.01</v>
      </c>
      <c r="O634">
        <v>-0.26</v>
      </c>
      <c r="P634">
        <v>0</v>
      </c>
      <c r="R634">
        <v>0.4</v>
      </c>
      <c r="S634">
        <v>0.35</v>
      </c>
      <c r="T634">
        <v>0.23</v>
      </c>
      <c r="U634">
        <v>33.090000000000003</v>
      </c>
      <c r="V634">
        <v>1025.4780000000001</v>
      </c>
      <c r="X634">
        <f t="shared" si="9"/>
        <v>0.66999999999999993</v>
      </c>
    </row>
    <row r="635" spans="1:24" x14ac:dyDescent="0.3">
      <c r="A635" t="s">
        <v>71</v>
      </c>
      <c r="B635">
        <v>4002</v>
      </c>
      <c r="C635" s="45">
        <v>45012</v>
      </c>
      <c r="D635">
        <v>6</v>
      </c>
      <c r="E635" t="s">
        <v>72</v>
      </c>
      <c r="F635">
        <v>19.13</v>
      </c>
      <c r="G635">
        <v>11.57</v>
      </c>
      <c r="H635">
        <v>0.23</v>
      </c>
      <c r="I635">
        <v>0.02</v>
      </c>
      <c r="J635">
        <v>0.04</v>
      </c>
      <c r="K635">
        <v>0</v>
      </c>
      <c r="L635">
        <v>0</v>
      </c>
      <c r="M635">
        <v>0.02</v>
      </c>
      <c r="N635">
        <v>0.21</v>
      </c>
      <c r="O635">
        <v>-0.26</v>
      </c>
      <c r="P635">
        <v>0</v>
      </c>
      <c r="R635">
        <v>0.4</v>
      </c>
      <c r="S635">
        <v>0.35</v>
      </c>
      <c r="T635">
        <v>0.23</v>
      </c>
      <c r="U635">
        <v>31.94</v>
      </c>
      <c r="V635">
        <v>1086.604</v>
      </c>
      <c r="X635">
        <f t="shared" si="9"/>
        <v>0.28999999999999998</v>
      </c>
    </row>
    <row r="636" spans="1:24" x14ac:dyDescent="0.3">
      <c r="A636" t="s">
        <v>71</v>
      </c>
      <c r="B636">
        <v>4002</v>
      </c>
      <c r="C636" s="45">
        <v>45012</v>
      </c>
      <c r="D636">
        <v>7</v>
      </c>
      <c r="E636" t="s">
        <v>72</v>
      </c>
      <c r="F636">
        <v>31.67</v>
      </c>
      <c r="G636">
        <v>11.57</v>
      </c>
      <c r="H636">
        <v>0.23</v>
      </c>
      <c r="I636">
        <v>0.02</v>
      </c>
      <c r="J636">
        <v>0.23</v>
      </c>
      <c r="K636">
        <v>0</v>
      </c>
      <c r="L636">
        <v>0.01</v>
      </c>
      <c r="M636">
        <v>-0.03</v>
      </c>
      <c r="N636">
        <v>0.24</v>
      </c>
      <c r="O636">
        <v>-0.26</v>
      </c>
      <c r="P636">
        <v>0</v>
      </c>
      <c r="R636">
        <v>0.4</v>
      </c>
      <c r="S636">
        <v>0.35</v>
      </c>
      <c r="T636">
        <v>0.23</v>
      </c>
      <c r="U636">
        <v>44.66</v>
      </c>
      <c r="V636">
        <v>1272.7439999999999</v>
      </c>
      <c r="X636">
        <f t="shared" si="9"/>
        <v>0.49</v>
      </c>
    </row>
    <row r="637" spans="1:24" x14ac:dyDescent="0.3">
      <c r="A637" t="s">
        <v>71</v>
      </c>
      <c r="B637">
        <v>4002</v>
      </c>
      <c r="C637" s="45">
        <v>45012</v>
      </c>
      <c r="D637">
        <v>8</v>
      </c>
      <c r="E637" t="s">
        <v>73</v>
      </c>
      <c r="F637">
        <v>44.74</v>
      </c>
      <c r="G637">
        <v>11.57</v>
      </c>
      <c r="H637">
        <v>0.23</v>
      </c>
      <c r="I637">
        <v>0.02</v>
      </c>
      <c r="J637">
        <v>1.1499999999999999</v>
      </c>
      <c r="K637">
        <v>0.65</v>
      </c>
      <c r="L637">
        <v>0.03</v>
      </c>
      <c r="M637">
        <v>-0.11</v>
      </c>
      <c r="N637">
        <v>0.1</v>
      </c>
      <c r="O637">
        <v>-0.26</v>
      </c>
      <c r="P637">
        <v>0</v>
      </c>
      <c r="R637">
        <v>0.4</v>
      </c>
      <c r="S637">
        <v>0.35</v>
      </c>
      <c r="T637">
        <v>0.23</v>
      </c>
      <c r="U637">
        <v>59.1</v>
      </c>
      <c r="V637">
        <v>1257.203</v>
      </c>
      <c r="X637">
        <f t="shared" si="9"/>
        <v>2.0799999999999996</v>
      </c>
    </row>
    <row r="638" spans="1:24" x14ac:dyDescent="0.3">
      <c r="A638" t="s">
        <v>71</v>
      </c>
      <c r="B638">
        <v>4002</v>
      </c>
      <c r="C638" s="45">
        <v>45012</v>
      </c>
      <c r="D638">
        <v>9</v>
      </c>
      <c r="E638" t="s">
        <v>73</v>
      </c>
      <c r="F638">
        <v>26.1</v>
      </c>
      <c r="G638">
        <v>11.57</v>
      </c>
      <c r="H638">
        <v>0.23</v>
      </c>
      <c r="I638">
        <v>0.02</v>
      </c>
      <c r="J638">
        <v>0.21</v>
      </c>
      <c r="K638">
        <v>0.67</v>
      </c>
      <c r="L638">
        <v>0</v>
      </c>
      <c r="M638">
        <v>7.0000000000000007E-2</v>
      </c>
      <c r="N638">
        <v>-0.09</v>
      </c>
      <c r="O638">
        <v>-0.26</v>
      </c>
      <c r="P638">
        <v>0</v>
      </c>
      <c r="R638">
        <v>0.4</v>
      </c>
      <c r="S638">
        <v>0.35</v>
      </c>
      <c r="T638">
        <v>0.23</v>
      </c>
      <c r="U638">
        <v>39.5</v>
      </c>
      <c r="V638">
        <v>1248.6469999999999</v>
      </c>
      <c r="X638">
        <f t="shared" si="9"/>
        <v>1.1299999999999999</v>
      </c>
    </row>
    <row r="639" spans="1:24" x14ac:dyDescent="0.3">
      <c r="A639" t="s">
        <v>71</v>
      </c>
      <c r="B639">
        <v>4002</v>
      </c>
      <c r="C639" s="45">
        <v>45012</v>
      </c>
      <c r="D639">
        <v>10</v>
      </c>
      <c r="E639" t="s">
        <v>73</v>
      </c>
      <c r="F639">
        <v>19.87</v>
      </c>
      <c r="G639">
        <v>11.57</v>
      </c>
      <c r="H639">
        <v>0.23</v>
      </c>
      <c r="I639">
        <v>0.02</v>
      </c>
      <c r="J639">
        <v>7.0000000000000007E-2</v>
      </c>
      <c r="K639">
        <v>0.7</v>
      </c>
      <c r="L639">
        <v>0</v>
      </c>
      <c r="M639">
        <v>0.04</v>
      </c>
      <c r="N639">
        <v>-0.44</v>
      </c>
      <c r="O639">
        <v>-0.26</v>
      </c>
      <c r="P639">
        <v>0</v>
      </c>
      <c r="R639">
        <v>0.4</v>
      </c>
      <c r="S639">
        <v>0.35</v>
      </c>
      <c r="T639">
        <v>0.23</v>
      </c>
      <c r="U639">
        <v>32.78</v>
      </c>
      <c r="V639">
        <v>1137.423</v>
      </c>
      <c r="X639">
        <f t="shared" si="9"/>
        <v>1.02</v>
      </c>
    </row>
    <row r="640" spans="1:24" x14ac:dyDescent="0.3">
      <c r="A640" t="s">
        <v>71</v>
      </c>
      <c r="B640">
        <v>4002</v>
      </c>
      <c r="C640" s="45">
        <v>45012</v>
      </c>
      <c r="D640">
        <v>11</v>
      </c>
      <c r="E640" t="s">
        <v>73</v>
      </c>
      <c r="F640">
        <v>18.059999999999999</v>
      </c>
      <c r="G640">
        <v>11.57</v>
      </c>
      <c r="H640">
        <v>0.23</v>
      </c>
      <c r="I640">
        <v>0.02</v>
      </c>
      <c r="J640">
        <v>0.1</v>
      </c>
      <c r="K640">
        <v>0.73</v>
      </c>
      <c r="L640">
        <v>0</v>
      </c>
      <c r="M640">
        <v>0.02</v>
      </c>
      <c r="N640">
        <v>-0.39</v>
      </c>
      <c r="O640">
        <v>-0.26</v>
      </c>
      <c r="P640">
        <v>0</v>
      </c>
      <c r="R640">
        <v>0.4</v>
      </c>
      <c r="S640">
        <v>0.35</v>
      </c>
      <c r="T640">
        <v>0.23</v>
      </c>
      <c r="U640">
        <v>31.06</v>
      </c>
      <c r="V640">
        <v>1089.2539999999999</v>
      </c>
      <c r="X640">
        <f t="shared" si="9"/>
        <v>1.08</v>
      </c>
    </row>
    <row r="641" spans="1:24" x14ac:dyDescent="0.3">
      <c r="A641" t="s">
        <v>71</v>
      </c>
      <c r="B641">
        <v>4002</v>
      </c>
      <c r="C641" s="45">
        <v>45012</v>
      </c>
      <c r="D641">
        <v>12</v>
      </c>
      <c r="E641" t="s">
        <v>73</v>
      </c>
      <c r="F641">
        <v>0.18</v>
      </c>
      <c r="G641">
        <v>11.57</v>
      </c>
      <c r="H641">
        <v>0.23</v>
      </c>
      <c r="I641">
        <v>0.02</v>
      </c>
      <c r="J641">
        <v>0.21</v>
      </c>
      <c r="K641">
        <v>0.89</v>
      </c>
      <c r="L641">
        <v>0</v>
      </c>
      <c r="M641">
        <v>0.03</v>
      </c>
      <c r="N641">
        <v>-0.1</v>
      </c>
      <c r="O641">
        <v>-0.26</v>
      </c>
      <c r="P641">
        <v>0</v>
      </c>
      <c r="R641">
        <v>0.4</v>
      </c>
      <c r="S641">
        <v>0.35</v>
      </c>
      <c r="T641">
        <v>0.23</v>
      </c>
      <c r="U641">
        <v>13.75</v>
      </c>
      <c r="V641">
        <v>1053.4100000000001</v>
      </c>
      <c r="X641">
        <f t="shared" si="9"/>
        <v>1.35</v>
      </c>
    </row>
    <row r="642" spans="1:24" x14ac:dyDescent="0.3">
      <c r="A642" t="s">
        <v>71</v>
      </c>
      <c r="B642">
        <v>4002</v>
      </c>
      <c r="C642" s="45">
        <v>45012</v>
      </c>
      <c r="D642">
        <v>13</v>
      </c>
      <c r="E642" t="s">
        <v>73</v>
      </c>
      <c r="F642">
        <v>-0.92</v>
      </c>
      <c r="G642">
        <v>11.57</v>
      </c>
      <c r="H642">
        <v>0.23</v>
      </c>
      <c r="I642">
        <v>0.02</v>
      </c>
      <c r="J642">
        <v>0.24</v>
      </c>
      <c r="K642">
        <v>0.91</v>
      </c>
      <c r="L642">
        <v>0</v>
      </c>
      <c r="M642">
        <v>0.01</v>
      </c>
      <c r="N642">
        <v>-7.0000000000000007E-2</v>
      </c>
      <c r="O642">
        <v>-0.26</v>
      </c>
      <c r="P642">
        <v>0</v>
      </c>
      <c r="R642">
        <v>0.4</v>
      </c>
      <c r="S642">
        <v>0.35</v>
      </c>
      <c r="T642">
        <v>0.23</v>
      </c>
      <c r="U642">
        <v>12.71</v>
      </c>
      <c r="V642">
        <v>968.93799999999999</v>
      </c>
      <c r="X642">
        <f t="shared" si="9"/>
        <v>1.4</v>
      </c>
    </row>
    <row r="643" spans="1:24" x14ac:dyDescent="0.3">
      <c r="A643" t="s">
        <v>71</v>
      </c>
      <c r="B643">
        <v>4002</v>
      </c>
      <c r="C643" s="45">
        <v>45012</v>
      </c>
      <c r="D643">
        <v>14</v>
      </c>
      <c r="E643" t="s">
        <v>73</v>
      </c>
      <c r="F643">
        <v>16.170000000000002</v>
      </c>
      <c r="G643">
        <v>11.57</v>
      </c>
      <c r="H643">
        <v>0.23</v>
      </c>
      <c r="I643">
        <v>0.02</v>
      </c>
      <c r="J643">
        <v>0.14000000000000001</v>
      </c>
      <c r="K643">
        <v>0.9</v>
      </c>
      <c r="L643">
        <v>0</v>
      </c>
      <c r="M643">
        <v>0.08</v>
      </c>
      <c r="N643">
        <v>-0.46</v>
      </c>
      <c r="O643">
        <v>-0.26</v>
      </c>
      <c r="P643">
        <v>0</v>
      </c>
      <c r="R643">
        <v>0.4</v>
      </c>
      <c r="S643">
        <v>0.35</v>
      </c>
      <c r="T643">
        <v>0.23</v>
      </c>
      <c r="U643">
        <v>29.37</v>
      </c>
      <c r="V643">
        <v>889.322</v>
      </c>
      <c r="X643">
        <f t="shared" si="9"/>
        <v>1.29</v>
      </c>
    </row>
    <row r="644" spans="1:24" x14ac:dyDescent="0.3">
      <c r="A644" t="s">
        <v>71</v>
      </c>
      <c r="B644">
        <v>4002</v>
      </c>
      <c r="C644" s="45">
        <v>45012</v>
      </c>
      <c r="D644">
        <v>15</v>
      </c>
      <c r="E644" t="s">
        <v>73</v>
      </c>
      <c r="F644">
        <v>18.03</v>
      </c>
      <c r="G644">
        <v>11.57</v>
      </c>
      <c r="H644">
        <v>0.23</v>
      </c>
      <c r="I644">
        <v>0.02</v>
      </c>
      <c r="J644">
        <v>0.13</v>
      </c>
      <c r="K644">
        <v>0.87</v>
      </c>
      <c r="L644">
        <v>0</v>
      </c>
      <c r="M644">
        <v>0.08</v>
      </c>
      <c r="N644">
        <v>-0.12</v>
      </c>
      <c r="O644">
        <v>-0.26</v>
      </c>
      <c r="P644">
        <v>0</v>
      </c>
      <c r="R644">
        <v>0.4</v>
      </c>
      <c r="S644">
        <v>0.35</v>
      </c>
      <c r="T644">
        <v>0.23</v>
      </c>
      <c r="U644">
        <v>31.53</v>
      </c>
      <c r="V644">
        <v>1091.5719999999999</v>
      </c>
      <c r="X644">
        <f t="shared" si="9"/>
        <v>1.25</v>
      </c>
    </row>
    <row r="645" spans="1:24" x14ac:dyDescent="0.3">
      <c r="A645" t="s">
        <v>71</v>
      </c>
      <c r="B645">
        <v>4002</v>
      </c>
      <c r="C645" s="45">
        <v>45012</v>
      </c>
      <c r="D645">
        <v>16</v>
      </c>
      <c r="E645" t="s">
        <v>73</v>
      </c>
      <c r="F645">
        <v>20.79</v>
      </c>
      <c r="G645">
        <v>11.57</v>
      </c>
      <c r="H645">
        <v>0.23</v>
      </c>
      <c r="I645">
        <v>0.02</v>
      </c>
      <c r="J645">
        <v>0.1</v>
      </c>
      <c r="K645">
        <v>0.84</v>
      </c>
      <c r="L645">
        <v>0</v>
      </c>
      <c r="M645">
        <v>0.03</v>
      </c>
      <c r="N645">
        <v>0.14000000000000001</v>
      </c>
      <c r="O645">
        <v>-0.26</v>
      </c>
      <c r="P645">
        <v>0</v>
      </c>
      <c r="R645">
        <v>0.4</v>
      </c>
      <c r="S645">
        <v>0.35</v>
      </c>
      <c r="T645">
        <v>0.23</v>
      </c>
      <c r="U645">
        <v>34.44</v>
      </c>
      <c r="V645">
        <v>1221.345</v>
      </c>
      <c r="X645">
        <f t="shared" si="9"/>
        <v>1.19</v>
      </c>
    </row>
    <row r="646" spans="1:24" x14ac:dyDescent="0.3">
      <c r="A646" t="s">
        <v>71</v>
      </c>
      <c r="B646">
        <v>4002</v>
      </c>
      <c r="C646" s="45">
        <v>45012</v>
      </c>
      <c r="D646">
        <v>17</v>
      </c>
      <c r="E646" t="s">
        <v>73</v>
      </c>
      <c r="F646">
        <v>39.46</v>
      </c>
      <c r="G646">
        <v>11.57</v>
      </c>
      <c r="H646">
        <v>0.23</v>
      </c>
      <c r="I646">
        <v>0.02</v>
      </c>
      <c r="J646">
        <v>0.14000000000000001</v>
      </c>
      <c r="K646">
        <v>0.8</v>
      </c>
      <c r="L646">
        <v>0.42</v>
      </c>
      <c r="M646">
        <v>0.01</v>
      </c>
      <c r="N646">
        <v>0.74</v>
      </c>
      <c r="O646">
        <v>-0.26</v>
      </c>
      <c r="P646">
        <v>0</v>
      </c>
      <c r="R646">
        <v>0.4</v>
      </c>
      <c r="S646">
        <v>0.35</v>
      </c>
      <c r="T646">
        <v>0.23</v>
      </c>
      <c r="U646">
        <v>54.11</v>
      </c>
      <c r="V646">
        <v>1283.269</v>
      </c>
      <c r="X646">
        <f t="shared" si="9"/>
        <v>1.6099999999999999</v>
      </c>
    </row>
    <row r="647" spans="1:24" x14ac:dyDescent="0.3">
      <c r="A647" t="s">
        <v>71</v>
      </c>
      <c r="B647">
        <v>4002</v>
      </c>
      <c r="C647" s="45">
        <v>45012</v>
      </c>
      <c r="D647">
        <v>18</v>
      </c>
      <c r="E647" t="s">
        <v>73</v>
      </c>
      <c r="F647">
        <v>31.77</v>
      </c>
      <c r="G647">
        <v>11.57</v>
      </c>
      <c r="H647">
        <v>0.23</v>
      </c>
      <c r="I647">
        <v>0.02</v>
      </c>
      <c r="J647">
        <v>0.09</v>
      </c>
      <c r="K647">
        <v>0.77</v>
      </c>
      <c r="L647">
        <v>0.08</v>
      </c>
      <c r="M647">
        <v>-7.0000000000000007E-2</v>
      </c>
      <c r="N647">
        <v>0.39</v>
      </c>
      <c r="O647">
        <v>-0.26</v>
      </c>
      <c r="P647">
        <v>0</v>
      </c>
      <c r="R647">
        <v>0.4</v>
      </c>
      <c r="S647">
        <v>0.35</v>
      </c>
      <c r="T647">
        <v>0.23</v>
      </c>
      <c r="U647">
        <v>45.57</v>
      </c>
      <c r="V647">
        <v>1204.5920000000001</v>
      </c>
      <c r="X647">
        <f t="shared" si="9"/>
        <v>1.19</v>
      </c>
    </row>
    <row r="648" spans="1:24" x14ac:dyDescent="0.3">
      <c r="A648" t="s">
        <v>71</v>
      </c>
      <c r="B648">
        <v>4002</v>
      </c>
      <c r="C648" s="45">
        <v>45012</v>
      </c>
      <c r="D648">
        <v>19</v>
      </c>
      <c r="E648" t="s">
        <v>73</v>
      </c>
      <c r="F648">
        <v>28.05</v>
      </c>
      <c r="G648">
        <v>11.57</v>
      </c>
      <c r="H648">
        <v>0.23</v>
      </c>
      <c r="I648">
        <v>0.02</v>
      </c>
      <c r="J648">
        <v>0.1</v>
      </c>
      <c r="K648">
        <v>0.75</v>
      </c>
      <c r="L648">
        <v>0</v>
      </c>
      <c r="M648">
        <v>-7.0000000000000007E-2</v>
      </c>
      <c r="N648">
        <v>-0.08</v>
      </c>
      <c r="O648">
        <v>-0.26</v>
      </c>
      <c r="P648">
        <v>0</v>
      </c>
      <c r="R648">
        <v>0.4</v>
      </c>
      <c r="S648">
        <v>0.35</v>
      </c>
      <c r="T648">
        <v>0.23</v>
      </c>
      <c r="U648">
        <v>41.29</v>
      </c>
      <c r="V648">
        <v>1196.412</v>
      </c>
      <c r="X648">
        <f t="shared" si="9"/>
        <v>1.1000000000000001</v>
      </c>
    </row>
    <row r="649" spans="1:24" x14ac:dyDescent="0.3">
      <c r="A649" t="s">
        <v>71</v>
      </c>
      <c r="B649">
        <v>4002</v>
      </c>
      <c r="C649" s="45">
        <v>45012</v>
      </c>
      <c r="D649">
        <v>20</v>
      </c>
      <c r="E649" t="s">
        <v>73</v>
      </c>
      <c r="F649">
        <v>25.33</v>
      </c>
      <c r="G649">
        <v>11.57</v>
      </c>
      <c r="H649">
        <v>0.23</v>
      </c>
      <c r="I649">
        <v>0.02</v>
      </c>
      <c r="J649">
        <v>0.01</v>
      </c>
      <c r="K649">
        <v>0.74</v>
      </c>
      <c r="L649">
        <v>0</v>
      </c>
      <c r="M649">
        <v>-0.05</v>
      </c>
      <c r="N649">
        <v>0.32</v>
      </c>
      <c r="O649">
        <v>-0.26</v>
      </c>
      <c r="P649">
        <v>0</v>
      </c>
      <c r="R649">
        <v>0.4</v>
      </c>
      <c r="S649">
        <v>0.35</v>
      </c>
      <c r="T649">
        <v>0.23</v>
      </c>
      <c r="U649">
        <v>38.89</v>
      </c>
      <c r="V649">
        <v>1232.675</v>
      </c>
      <c r="X649">
        <f t="shared" ref="X649:X712" si="10">H649+I649+J649+K649+L649+P649+Q649</f>
        <v>1</v>
      </c>
    </row>
    <row r="650" spans="1:24" x14ac:dyDescent="0.3">
      <c r="A650" t="s">
        <v>71</v>
      </c>
      <c r="B650">
        <v>4002</v>
      </c>
      <c r="C650" s="45">
        <v>45012</v>
      </c>
      <c r="D650">
        <v>21</v>
      </c>
      <c r="E650" t="s">
        <v>73</v>
      </c>
      <c r="F650">
        <v>25.27</v>
      </c>
      <c r="G650">
        <v>11.57</v>
      </c>
      <c r="H650">
        <v>0.23</v>
      </c>
      <c r="I650">
        <v>0.02</v>
      </c>
      <c r="J650">
        <v>0.12</v>
      </c>
      <c r="K650">
        <v>0.78</v>
      </c>
      <c r="L650">
        <v>0</v>
      </c>
      <c r="M650">
        <v>-0.13</v>
      </c>
      <c r="N650">
        <v>0.14000000000000001</v>
      </c>
      <c r="O650">
        <v>-0.26</v>
      </c>
      <c r="P650">
        <v>0</v>
      </c>
      <c r="R650">
        <v>0.4</v>
      </c>
      <c r="S650">
        <v>0.35</v>
      </c>
      <c r="T650">
        <v>0.23</v>
      </c>
      <c r="U650">
        <v>38.72</v>
      </c>
      <c r="V650">
        <v>1182.8150000000001</v>
      </c>
      <c r="X650">
        <f t="shared" si="10"/>
        <v>1.1499999999999999</v>
      </c>
    </row>
    <row r="651" spans="1:24" x14ac:dyDescent="0.3">
      <c r="A651" t="s">
        <v>71</v>
      </c>
      <c r="B651">
        <v>4002</v>
      </c>
      <c r="C651" s="45">
        <v>45012</v>
      </c>
      <c r="D651">
        <v>22</v>
      </c>
      <c r="E651" t="s">
        <v>73</v>
      </c>
      <c r="F651">
        <v>25.79</v>
      </c>
      <c r="G651">
        <v>11.57</v>
      </c>
      <c r="H651">
        <v>0.23</v>
      </c>
      <c r="I651">
        <v>0.02</v>
      </c>
      <c r="J651">
        <v>0.15</v>
      </c>
      <c r="K651">
        <v>0.82</v>
      </c>
      <c r="L651">
        <v>0</v>
      </c>
      <c r="M651">
        <v>-0.02</v>
      </c>
      <c r="N651">
        <v>-0.17</v>
      </c>
      <c r="O651">
        <v>-0.26</v>
      </c>
      <c r="P651">
        <v>0</v>
      </c>
      <c r="R651">
        <v>0.4</v>
      </c>
      <c r="S651">
        <v>0.35</v>
      </c>
      <c r="T651">
        <v>0.23</v>
      </c>
      <c r="U651">
        <v>39.11</v>
      </c>
      <c r="V651">
        <v>1104.8620000000001</v>
      </c>
      <c r="X651">
        <f t="shared" si="10"/>
        <v>1.22</v>
      </c>
    </row>
    <row r="652" spans="1:24" x14ac:dyDescent="0.3">
      <c r="A652" t="s">
        <v>71</v>
      </c>
      <c r="B652">
        <v>4002</v>
      </c>
      <c r="C652" s="45">
        <v>45012</v>
      </c>
      <c r="D652">
        <v>23</v>
      </c>
      <c r="E652" t="s">
        <v>73</v>
      </c>
      <c r="F652">
        <v>22.68</v>
      </c>
      <c r="G652">
        <v>11.57</v>
      </c>
      <c r="H652">
        <v>0.23</v>
      </c>
      <c r="I652">
        <v>0.02</v>
      </c>
      <c r="J652">
        <v>0.1</v>
      </c>
      <c r="K652">
        <v>0.88</v>
      </c>
      <c r="L652">
        <v>0</v>
      </c>
      <c r="M652">
        <v>0</v>
      </c>
      <c r="N652">
        <v>-0.01</v>
      </c>
      <c r="O652">
        <v>-0.26</v>
      </c>
      <c r="P652">
        <v>0</v>
      </c>
      <c r="R652">
        <v>0.4</v>
      </c>
      <c r="S652">
        <v>0.35</v>
      </c>
      <c r="T652">
        <v>0.23</v>
      </c>
      <c r="U652">
        <v>36.19</v>
      </c>
      <c r="V652">
        <v>1177.096</v>
      </c>
      <c r="X652">
        <f t="shared" si="10"/>
        <v>1.23</v>
      </c>
    </row>
    <row r="653" spans="1:24" x14ac:dyDescent="0.3">
      <c r="A653" t="s">
        <v>71</v>
      </c>
      <c r="B653">
        <v>4002</v>
      </c>
      <c r="C653" s="45">
        <v>45012</v>
      </c>
      <c r="D653">
        <v>24</v>
      </c>
      <c r="E653" t="s">
        <v>72</v>
      </c>
      <c r="F653">
        <v>19.89</v>
      </c>
      <c r="G653">
        <v>11.57</v>
      </c>
      <c r="H653">
        <v>0.23</v>
      </c>
      <c r="I653">
        <v>0.02</v>
      </c>
      <c r="J653">
        <v>0.13</v>
      </c>
      <c r="K653">
        <v>0</v>
      </c>
      <c r="L653">
        <v>0</v>
      </c>
      <c r="M653">
        <v>7.0000000000000007E-2</v>
      </c>
      <c r="N653">
        <v>-0.11</v>
      </c>
      <c r="O653">
        <v>-0.26</v>
      </c>
      <c r="P653">
        <v>0</v>
      </c>
      <c r="R653">
        <v>0.4</v>
      </c>
      <c r="S653">
        <v>0.35</v>
      </c>
      <c r="T653">
        <v>0.23</v>
      </c>
      <c r="U653">
        <v>32.520000000000003</v>
      </c>
      <c r="V653">
        <v>1197.7180000000001</v>
      </c>
      <c r="X653">
        <f t="shared" si="10"/>
        <v>0.38</v>
      </c>
    </row>
    <row r="654" spans="1:24" x14ac:dyDescent="0.3">
      <c r="A654" t="s">
        <v>71</v>
      </c>
      <c r="B654">
        <v>4002</v>
      </c>
      <c r="C654" s="45">
        <v>45013</v>
      </c>
      <c r="D654">
        <v>1</v>
      </c>
      <c r="E654" t="s">
        <v>72</v>
      </c>
      <c r="F654">
        <v>20.85</v>
      </c>
      <c r="G654">
        <v>11.57</v>
      </c>
      <c r="H654">
        <v>0.13</v>
      </c>
      <c r="I654">
        <v>0.02</v>
      </c>
      <c r="J654">
        <v>0.08</v>
      </c>
      <c r="K654">
        <v>0</v>
      </c>
      <c r="L654">
        <v>0</v>
      </c>
      <c r="M654">
        <v>0.02</v>
      </c>
      <c r="N654">
        <v>-0.36</v>
      </c>
      <c r="O654">
        <v>-0.26</v>
      </c>
      <c r="P654">
        <v>0</v>
      </c>
      <c r="R654">
        <v>0.4</v>
      </c>
      <c r="S654">
        <v>0.35</v>
      </c>
      <c r="T654">
        <v>0.23</v>
      </c>
      <c r="U654">
        <v>33.03</v>
      </c>
      <c r="V654">
        <v>1054.047</v>
      </c>
      <c r="X654">
        <f t="shared" si="10"/>
        <v>0.22999999999999998</v>
      </c>
    </row>
    <row r="655" spans="1:24" x14ac:dyDescent="0.3">
      <c r="A655" t="s">
        <v>71</v>
      </c>
      <c r="B655">
        <v>4002</v>
      </c>
      <c r="C655" s="45">
        <v>45013</v>
      </c>
      <c r="D655">
        <v>2</v>
      </c>
      <c r="E655" t="s">
        <v>72</v>
      </c>
      <c r="F655">
        <v>20.02</v>
      </c>
      <c r="G655">
        <v>11.57</v>
      </c>
      <c r="H655">
        <v>0.13</v>
      </c>
      <c r="I655">
        <v>0.02</v>
      </c>
      <c r="J655">
        <v>0</v>
      </c>
      <c r="K655">
        <v>0</v>
      </c>
      <c r="L655">
        <v>0</v>
      </c>
      <c r="M655">
        <v>-0.02</v>
      </c>
      <c r="N655">
        <v>-0.26</v>
      </c>
      <c r="O655">
        <v>-0.26</v>
      </c>
      <c r="P655">
        <v>0</v>
      </c>
      <c r="R655">
        <v>0.4</v>
      </c>
      <c r="S655">
        <v>0.35</v>
      </c>
      <c r="T655">
        <v>0.23</v>
      </c>
      <c r="U655">
        <v>32.18</v>
      </c>
      <c r="V655">
        <v>1031.124</v>
      </c>
      <c r="X655">
        <f t="shared" si="10"/>
        <v>0.15</v>
      </c>
    </row>
    <row r="656" spans="1:24" x14ac:dyDescent="0.3">
      <c r="A656" t="s">
        <v>71</v>
      </c>
      <c r="B656">
        <v>4002</v>
      </c>
      <c r="C656" s="45">
        <v>45013</v>
      </c>
      <c r="D656">
        <v>3</v>
      </c>
      <c r="E656" t="s">
        <v>72</v>
      </c>
      <c r="F656">
        <v>20.95</v>
      </c>
      <c r="G656">
        <v>11.57</v>
      </c>
      <c r="H656">
        <v>0.13</v>
      </c>
      <c r="I656">
        <v>0.02</v>
      </c>
      <c r="J656">
        <v>0</v>
      </c>
      <c r="K656">
        <v>0</v>
      </c>
      <c r="L656">
        <v>0</v>
      </c>
      <c r="M656">
        <v>0.04</v>
      </c>
      <c r="N656">
        <v>-0.28999999999999998</v>
      </c>
      <c r="O656">
        <v>-0.26</v>
      </c>
      <c r="P656">
        <v>0</v>
      </c>
      <c r="R656">
        <v>0.4</v>
      </c>
      <c r="S656">
        <v>0.35</v>
      </c>
      <c r="T656">
        <v>0.23</v>
      </c>
      <c r="U656">
        <v>33.14</v>
      </c>
      <c r="V656">
        <v>1021.962</v>
      </c>
      <c r="X656">
        <f t="shared" si="10"/>
        <v>0.15</v>
      </c>
    </row>
    <row r="657" spans="1:24" x14ac:dyDescent="0.3">
      <c r="A657" t="s">
        <v>71</v>
      </c>
      <c r="B657">
        <v>4002</v>
      </c>
      <c r="C657" s="45">
        <v>45013</v>
      </c>
      <c r="D657">
        <v>4</v>
      </c>
      <c r="E657" t="s">
        <v>72</v>
      </c>
      <c r="F657">
        <v>19.78</v>
      </c>
      <c r="G657">
        <v>11.57</v>
      </c>
      <c r="H657">
        <v>0.13</v>
      </c>
      <c r="I657">
        <v>0.02</v>
      </c>
      <c r="J657">
        <v>0</v>
      </c>
      <c r="K657">
        <v>0</v>
      </c>
      <c r="L657">
        <v>0</v>
      </c>
      <c r="M657">
        <v>0</v>
      </c>
      <c r="N657">
        <v>-0.23</v>
      </c>
      <c r="O657">
        <v>-0.26</v>
      </c>
      <c r="P657">
        <v>0</v>
      </c>
      <c r="R657">
        <v>0.4</v>
      </c>
      <c r="S657">
        <v>0.35</v>
      </c>
      <c r="T657">
        <v>0.23</v>
      </c>
      <c r="U657">
        <v>31.99</v>
      </c>
      <c r="V657">
        <v>1036.57</v>
      </c>
      <c r="X657">
        <f t="shared" si="10"/>
        <v>0.15</v>
      </c>
    </row>
    <row r="658" spans="1:24" x14ac:dyDescent="0.3">
      <c r="A658" t="s">
        <v>71</v>
      </c>
      <c r="B658">
        <v>4002</v>
      </c>
      <c r="C658" s="45">
        <v>45013</v>
      </c>
      <c r="D658">
        <v>5</v>
      </c>
      <c r="E658" t="s">
        <v>72</v>
      </c>
      <c r="F658">
        <v>19.78</v>
      </c>
      <c r="G658">
        <v>11.57</v>
      </c>
      <c r="H658">
        <v>0.13</v>
      </c>
      <c r="I658">
        <v>0.02</v>
      </c>
      <c r="J658">
        <v>0</v>
      </c>
      <c r="K658">
        <v>0</v>
      </c>
      <c r="L658">
        <v>0</v>
      </c>
      <c r="M658">
        <v>0.09</v>
      </c>
      <c r="N658">
        <v>-0.16</v>
      </c>
      <c r="O658">
        <v>-0.26</v>
      </c>
      <c r="P658">
        <v>0</v>
      </c>
      <c r="R658">
        <v>0.4</v>
      </c>
      <c r="S658">
        <v>0.35</v>
      </c>
      <c r="T658">
        <v>0.23</v>
      </c>
      <c r="U658">
        <v>32.15</v>
      </c>
      <c r="V658">
        <v>1110.818</v>
      </c>
      <c r="X658">
        <f t="shared" si="10"/>
        <v>0.15</v>
      </c>
    </row>
    <row r="659" spans="1:24" x14ac:dyDescent="0.3">
      <c r="A659" t="s">
        <v>71</v>
      </c>
      <c r="B659">
        <v>4002</v>
      </c>
      <c r="C659" s="45">
        <v>45013</v>
      </c>
      <c r="D659">
        <v>6</v>
      </c>
      <c r="E659" t="s">
        <v>72</v>
      </c>
      <c r="F659">
        <v>18.52</v>
      </c>
      <c r="G659">
        <v>11.57</v>
      </c>
      <c r="H659">
        <v>0.13</v>
      </c>
      <c r="I659">
        <v>0.02</v>
      </c>
      <c r="J659">
        <v>0.11</v>
      </c>
      <c r="K659">
        <v>0</v>
      </c>
      <c r="L659">
        <v>0</v>
      </c>
      <c r="M659">
        <v>0.04</v>
      </c>
      <c r="N659">
        <v>-0.19</v>
      </c>
      <c r="O659">
        <v>-0.26</v>
      </c>
      <c r="P659">
        <v>0</v>
      </c>
      <c r="R659">
        <v>0.4</v>
      </c>
      <c r="S659">
        <v>0.35</v>
      </c>
      <c r="T659">
        <v>0.23</v>
      </c>
      <c r="U659">
        <v>30.92</v>
      </c>
      <c r="V659">
        <v>1164.277</v>
      </c>
      <c r="X659">
        <f t="shared" si="10"/>
        <v>0.26</v>
      </c>
    </row>
    <row r="660" spans="1:24" x14ac:dyDescent="0.3">
      <c r="A660" t="s">
        <v>71</v>
      </c>
      <c r="B660">
        <v>4002</v>
      </c>
      <c r="C660" s="45">
        <v>45013</v>
      </c>
      <c r="D660">
        <v>7</v>
      </c>
      <c r="E660" t="s">
        <v>72</v>
      </c>
      <c r="F660">
        <v>23.89</v>
      </c>
      <c r="G660">
        <v>11.57</v>
      </c>
      <c r="H660">
        <v>0.13</v>
      </c>
      <c r="I660">
        <v>0.02</v>
      </c>
      <c r="J660">
        <v>0.2</v>
      </c>
      <c r="K660">
        <v>0</v>
      </c>
      <c r="L660">
        <v>0</v>
      </c>
      <c r="M660">
        <v>0</v>
      </c>
      <c r="N660">
        <v>-0.16</v>
      </c>
      <c r="O660">
        <v>-0.26</v>
      </c>
      <c r="P660">
        <v>0</v>
      </c>
      <c r="R660">
        <v>0.4</v>
      </c>
      <c r="S660">
        <v>0.35</v>
      </c>
      <c r="T660">
        <v>0.23</v>
      </c>
      <c r="U660">
        <v>36.369999999999997</v>
      </c>
      <c r="V660">
        <v>1378.5160000000001</v>
      </c>
      <c r="X660">
        <f t="shared" si="10"/>
        <v>0.35</v>
      </c>
    </row>
    <row r="661" spans="1:24" x14ac:dyDescent="0.3">
      <c r="A661" t="s">
        <v>71</v>
      </c>
      <c r="B661">
        <v>4002</v>
      </c>
      <c r="C661" s="45">
        <v>45013</v>
      </c>
      <c r="D661">
        <v>8</v>
      </c>
      <c r="E661" t="s">
        <v>73</v>
      </c>
      <c r="F661">
        <v>27.02</v>
      </c>
      <c r="G661">
        <v>11.57</v>
      </c>
      <c r="H661">
        <v>0.13</v>
      </c>
      <c r="I661">
        <v>0.02</v>
      </c>
      <c r="J661">
        <v>0.18</v>
      </c>
      <c r="K661">
        <v>0.76</v>
      </c>
      <c r="L661">
        <v>0</v>
      </c>
      <c r="M661">
        <v>-0.03</v>
      </c>
      <c r="N661">
        <v>-0.32</v>
      </c>
      <c r="O661">
        <v>-0.26</v>
      </c>
      <c r="P661">
        <v>0</v>
      </c>
      <c r="R661">
        <v>0.4</v>
      </c>
      <c r="S661">
        <v>0.35</v>
      </c>
      <c r="T661">
        <v>0.23</v>
      </c>
      <c r="U661">
        <v>40.049999999999997</v>
      </c>
      <c r="V661">
        <v>1577.376</v>
      </c>
      <c r="X661">
        <f t="shared" si="10"/>
        <v>1.0899999999999999</v>
      </c>
    </row>
    <row r="662" spans="1:24" x14ac:dyDescent="0.3">
      <c r="A662" t="s">
        <v>71</v>
      </c>
      <c r="B662">
        <v>4002</v>
      </c>
      <c r="C662" s="45">
        <v>45013</v>
      </c>
      <c r="D662">
        <v>9</v>
      </c>
      <c r="E662" t="s">
        <v>73</v>
      </c>
      <c r="F662">
        <v>39.53</v>
      </c>
      <c r="G662">
        <v>11.57</v>
      </c>
      <c r="H662">
        <v>0.13</v>
      </c>
      <c r="I662">
        <v>0.02</v>
      </c>
      <c r="J662">
        <v>0.25</v>
      </c>
      <c r="K662">
        <v>0.74</v>
      </c>
      <c r="L662">
        <v>0.09</v>
      </c>
      <c r="M662">
        <v>-0.06</v>
      </c>
      <c r="N662">
        <v>-0.7</v>
      </c>
      <c r="O662">
        <v>-0.26</v>
      </c>
      <c r="P662">
        <v>0</v>
      </c>
      <c r="R662">
        <v>0.4</v>
      </c>
      <c r="S662">
        <v>0.35</v>
      </c>
      <c r="T662">
        <v>0.23</v>
      </c>
      <c r="U662">
        <v>52.29</v>
      </c>
      <c r="V662">
        <v>1599.2750000000001</v>
      </c>
      <c r="X662">
        <f t="shared" si="10"/>
        <v>1.2300000000000002</v>
      </c>
    </row>
    <row r="663" spans="1:24" x14ac:dyDescent="0.3">
      <c r="A663" t="s">
        <v>71</v>
      </c>
      <c r="B663">
        <v>4002</v>
      </c>
      <c r="C663" s="45">
        <v>45013</v>
      </c>
      <c r="D663">
        <v>10</v>
      </c>
      <c r="E663" t="s">
        <v>73</v>
      </c>
      <c r="F663">
        <v>30.16</v>
      </c>
      <c r="G663">
        <v>11.57</v>
      </c>
      <c r="H663">
        <v>0.13</v>
      </c>
      <c r="I663">
        <v>0.02</v>
      </c>
      <c r="J663">
        <v>0.21</v>
      </c>
      <c r="K663">
        <v>0.74</v>
      </c>
      <c r="L663">
        <v>0.03</v>
      </c>
      <c r="M663">
        <v>-0.04</v>
      </c>
      <c r="N663">
        <v>-0.28000000000000003</v>
      </c>
      <c r="O663">
        <v>-0.26</v>
      </c>
      <c r="P663">
        <v>0</v>
      </c>
      <c r="R663">
        <v>0.4</v>
      </c>
      <c r="S663">
        <v>0.35</v>
      </c>
      <c r="T663">
        <v>0.23</v>
      </c>
      <c r="U663">
        <v>43.26</v>
      </c>
      <c r="V663">
        <v>1641.509</v>
      </c>
      <c r="X663">
        <f t="shared" si="10"/>
        <v>1.1300000000000001</v>
      </c>
    </row>
    <row r="664" spans="1:24" x14ac:dyDescent="0.3">
      <c r="A664" t="s">
        <v>71</v>
      </c>
      <c r="B664">
        <v>4002</v>
      </c>
      <c r="C664" s="45">
        <v>45013</v>
      </c>
      <c r="D664">
        <v>11</v>
      </c>
      <c r="E664" t="s">
        <v>73</v>
      </c>
      <c r="F664">
        <v>31.98</v>
      </c>
      <c r="G664">
        <v>11.57</v>
      </c>
      <c r="H664">
        <v>0.13</v>
      </c>
      <c r="I664">
        <v>0.02</v>
      </c>
      <c r="J664">
        <v>0.11</v>
      </c>
      <c r="K664">
        <v>0.74</v>
      </c>
      <c r="L664">
        <v>0</v>
      </c>
      <c r="M664">
        <v>-0.02</v>
      </c>
      <c r="N664">
        <v>-0.16</v>
      </c>
      <c r="O664">
        <v>-0.26</v>
      </c>
      <c r="P664">
        <v>0</v>
      </c>
      <c r="R664">
        <v>0.4</v>
      </c>
      <c r="S664">
        <v>0.35</v>
      </c>
      <c r="T664">
        <v>0.23</v>
      </c>
      <c r="U664">
        <v>45.09</v>
      </c>
      <c r="V664">
        <v>1665.9680000000001</v>
      </c>
      <c r="X664">
        <f t="shared" si="10"/>
        <v>1</v>
      </c>
    </row>
    <row r="665" spans="1:24" x14ac:dyDescent="0.3">
      <c r="A665" t="s">
        <v>71</v>
      </c>
      <c r="B665">
        <v>4002</v>
      </c>
      <c r="C665" s="45">
        <v>45013</v>
      </c>
      <c r="D665">
        <v>12</v>
      </c>
      <c r="E665" t="s">
        <v>73</v>
      </c>
      <c r="F665">
        <v>25.75</v>
      </c>
      <c r="G665">
        <v>11.57</v>
      </c>
      <c r="H665">
        <v>0.13</v>
      </c>
      <c r="I665">
        <v>0.02</v>
      </c>
      <c r="J665">
        <v>0.11</v>
      </c>
      <c r="K665">
        <v>0.75</v>
      </c>
      <c r="L665">
        <v>0</v>
      </c>
      <c r="M665">
        <v>0.02</v>
      </c>
      <c r="N665">
        <v>-0.13</v>
      </c>
      <c r="O665">
        <v>-0.26</v>
      </c>
      <c r="P665">
        <v>0</v>
      </c>
      <c r="R665">
        <v>0.4</v>
      </c>
      <c r="S665">
        <v>0.35</v>
      </c>
      <c r="T665">
        <v>0.23</v>
      </c>
      <c r="U665">
        <v>38.94</v>
      </c>
      <c r="V665">
        <v>1599.7149999999999</v>
      </c>
      <c r="X665">
        <f t="shared" si="10"/>
        <v>1.01</v>
      </c>
    </row>
    <row r="666" spans="1:24" x14ac:dyDescent="0.3">
      <c r="A666" t="s">
        <v>71</v>
      </c>
      <c r="B666">
        <v>4002</v>
      </c>
      <c r="C666" s="45">
        <v>45013</v>
      </c>
      <c r="D666">
        <v>13</v>
      </c>
      <c r="E666" t="s">
        <v>73</v>
      </c>
      <c r="F666">
        <v>22.36</v>
      </c>
      <c r="G666">
        <v>11.57</v>
      </c>
      <c r="H666">
        <v>0.13</v>
      </c>
      <c r="I666">
        <v>0.02</v>
      </c>
      <c r="J666">
        <v>0.09</v>
      </c>
      <c r="K666">
        <v>0.78</v>
      </c>
      <c r="L666">
        <v>0</v>
      </c>
      <c r="M666">
        <v>-0.03</v>
      </c>
      <c r="N666">
        <v>-0.25</v>
      </c>
      <c r="O666">
        <v>-0.26</v>
      </c>
      <c r="P666">
        <v>0</v>
      </c>
      <c r="R666">
        <v>0.4</v>
      </c>
      <c r="S666">
        <v>0.35</v>
      </c>
      <c r="T666">
        <v>0.23</v>
      </c>
      <c r="U666">
        <v>35.39</v>
      </c>
      <c r="V666">
        <v>1452.9179999999999</v>
      </c>
      <c r="X666">
        <f t="shared" si="10"/>
        <v>1.02</v>
      </c>
    </row>
    <row r="667" spans="1:24" x14ac:dyDescent="0.3">
      <c r="A667" t="s">
        <v>71</v>
      </c>
      <c r="B667">
        <v>4002</v>
      </c>
      <c r="C667" s="45">
        <v>45013</v>
      </c>
      <c r="D667">
        <v>14</v>
      </c>
      <c r="E667" t="s">
        <v>73</v>
      </c>
      <c r="F667">
        <v>21.97</v>
      </c>
      <c r="G667">
        <v>11.57</v>
      </c>
      <c r="H667">
        <v>0.13</v>
      </c>
      <c r="I667">
        <v>0.02</v>
      </c>
      <c r="J667">
        <v>0.1</v>
      </c>
      <c r="K667">
        <v>0.79</v>
      </c>
      <c r="L667">
        <v>0</v>
      </c>
      <c r="M667">
        <v>0.02</v>
      </c>
      <c r="N667">
        <v>-0.11</v>
      </c>
      <c r="O667">
        <v>-0.26</v>
      </c>
      <c r="P667">
        <v>0</v>
      </c>
      <c r="R667">
        <v>0.4</v>
      </c>
      <c r="S667">
        <v>0.35</v>
      </c>
      <c r="T667">
        <v>0.23</v>
      </c>
      <c r="U667">
        <v>35.21</v>
      </c>
      <c r="V667">
        <v>1420.7819999999999</v>
      </c>
      <c r="X667">
        <f t="shared" si="10"/>
        <v>1.04</v>
      </c>
    </row>
    <row r="668" spans="1:24" x14ac:dyDescent="0.3">
      <c r="A668" t="s">
        <v>71</v>
      </c>
      <c r="B668">
        <v>4002</v>
      </c>
      <c r="C668" s="45">
        <v>45013</v>
      </c>
      <c r="D668">
        <v>15</v>
      </c>
      <c r="E668" t="s">
        <v>73</v>
      </c>
      <c r="F668">
        <v>21.68</v>
      </c>
      <c r="G668">
        <v>11.57</v>
      </c>
      <c r="H668">
        <v>0.13</v>
      </c>
      <c r="I668">
        <v>0.02</v>
      </c>
      <c r="J668">
        <v>0.1</v>
      </c>
      <c r="K668">
        <v>0.8</v>
      </c>
      <c r="L668">
        <v>0</v>
      </c>
      <c r="M668">
        <v>0</v>
      </c>
      <c r="N668">
        <v>-0.15</v>
      </c>
      <c r="O668">
        <v>-0.26</v>
      </c>
      <c r="P668">
        <v>0</v>
      </c>
      <c r="R668">
        <v>0.4</v>
      </c>
      <c r="S668">
        <v>0.35</v>
      </c>
      <c r="T668">
        <v>0.23</v>
      </c>
      <c r="U668">
        <v>34.869999999999997</v>
      </c>
      <c r="V668">
        <v>1399.1990000000001</v>
      </c>
      <c r="X668">
        <f t="shared" si="10"/>
        <v>1.05</v>
      </c>
    </row>
    <row r="669" spans="1:24" x14ac:dyDescent="0.3">
      <c r="A669" t="s">
        <v>71</v>
      </c>
      <c r="B669">
        <v>4002</v>
      </c>
      <c r="C669" s="45">
        <v>45013</v>
      </c>
      <c r="D669">
        <v>16</v>
      </c>
      <c r="E669" t="s">
        <v>73</v>
      </c>
      <c r="F669">
        <v>21.26</v>
      </c>
      <c r="G669">
        <v>11.57</v>
      </c>
      <c r="H669">
        <v>0.13</v>
      </c>
      <c r="I669">
        <v>0.02</v>
      </c>
      <c r="J669">
        <v>0.08</v>
      </c>
      <c r="K669">
        <v>0.81</v>
      </c>
      <c r="L669">
        <v>0</v>
      </c>
      <c r="M669">
        <v>-0.01</v>
      </c>
      <c r="N669">
        <v>-0.05</v>
      </c>
      <c r="O669">
        <v>-0.26</v>
      </c>
      <c r="P669">
        <v>0</v>
      </c>
      <c r="R669">
        <v>0.4</v>
      </c>
      <c r="S669">
        <v>0.35</v>
      </c>
      <c r="T669">
        <v>0.23</v>
      </c>
      <c r="U669">
        <v>34.53</v>
      </c>
      <c r="V669">
        <v>1386.287</v>
      </c>
      <c r="X669">
        <f t="shared" si="10"/>
        <v>1.04</v>
      </c>
    </row>
    <row r="670" spans="1:24" x14ac:dyDescent="0.3">
      <c r="A670" t="s">
        <v>71</v>
      </c>
      <c r="B670">
        <v>4002</v>
      </c>
      <c r="C670" s="45">
        <v>45013</v>
      </c>
      <c r="D670">
        <v>17</v>
      </c>
      <c r="E670" t="s">
        <v>73</v>
      </c>
      <c r="F670">
        <v>21.59</v>
      </c>
      <c r="G670">
        <v>11.57</v>
      </c>
      <c r="H670">
        <v>0.13</v>
      </c>
      <c r="I670">
        <v>0.02</v>
      </c>
      <c r="J670">
        <v>0.08</v>
      </c>
      <c r="K670">
        <v>0.79</v>
      </c>
      <c r="L670">
        <v>0</v>
      </c>
      <c r="M670">
        <v>-0.01</v>
      </c>
      <c r="N670">
        <v>-0.1</v>
      </c>
      <c r="O670">
        <v>-0.26</v>
      </c>
      <c r="P670">
        <v>0</v>
      </c>
      <c r="R670">
        <v>0.4</v>
      </c>
      <c r="S670">
        <v>0.35</v>
      </c>
      <c r="T670">
        <v>0.23</v>
      </c>
      <c r="U670">
        <v>34.79</v>
      </c>
      <c r="V670">
        <v>1517.0830000000001</v>
      </c>
      <c r="X670">
        <f t="shared" si="10"/>
        <v>1.02</v>
      </c>
    </row>
    <row r="671" spans="1:24" x14ac:dyDescent="0.3">
      <c r="A671" t="s">
        <v>71</v>
      </c>
      <c r="B671">
        <v>4002</v>
      </c>
      <c r="C671" s="45">
        <v>45013</v>
      </c>
      <c r="D671">
        <v>18</v>
      </c>
      <c r="E671" t="s">
        <v>73</v>
      </c>
      <c r="F671">
        <v>21.6</v>
      </c>
      <c r="G671">
        <v>11.57</v>
      </c>
      <c r="H671">
        <v>0.13</v>
      </c>
      <c r="I671">
        <v>0.02</v>
      </c>
      <c r="J671">
        <v>0.08</v>
      </c>
      <c r="K671">
        <v>0.76</v>
      </c>
      <c r="L671">
        <v>0</v>
      </c>
      <c r="M671">
        <v>-0.06</v>
      </c>
      <c r="N671">
        <v>-0.23</v>
      </c>
      <c r="O671">
        <v>-0.26</v>
      </c>
      <c r="P671">
        <v>0</v>
      </c>
      <c r="R671">
        <v>0.4</v>
      </c>
      <c r="S671">
        <v>0.35</v>
      </c>
      <c r="T671">
        <v>0.23</v>
      </c>
      <c r="U671">
        <v>34.590000000000003</v>
      </c>
      <c r="V671">
        <v>1529.2380000000001</v>
      </c>
      <c r="X671">
        <f t="shared" si="10"/>
        <v>0.99</v>
      </c>
    </row>
    <row r="672" spans="1:24" x14ac:dyDescent="0.3">
      <c r="A672" t="s">
        <v>71</v>
      </c>
      <c r="B672">
        <v>4002</v>
      </c>
      <c r="C672" s="45">
        <v>45013</v>
      </c>
      <c r="D672">
        <v>19</v>
      </c>
      <c r="E672" t="s">
        <v>73</v>
      </c>
      <c r="F672">
        <v>23.94</v>
      </c>
      <c r="G672">
        <v>11.57</v>
      </c>
      <c r="H672">
        <v>0.13</v>
      </c>
      <c r="I672">
        <v>0.02</v>
      </c>
      <c r="J672">
        <v>0.08</v>
      </c>
      <c r="K672">
        <v>0.73</v>
      </c>
      <c r="L672">
        <v>0</v>
      </c>
      <c r="M672">
        <v>-0.03</v>
      </c>
      <c r="N672">
        <v>-0.44</v>
      </c>
      <c r="O672">
        <v>-0.26</v>
      </c>
      <c r="P672">
        <v>0</v>
      </c>
      <c r="R672">
        <v>0.4</v>
      </c>
      <c r="S672">
        <v>0.35</v>
      </c>
      <c r="T672">
        <v>0.23</v>
      </c>
      <c r="U672">
        <v>36.72</v>
      </c>
      <c r="V672">
        <v>1547.5440000000001</v>
      </c>
      <c r="X672">
        <f t="shared" si="10"/>
        <v>0.96</v>
      </c>
    </row>
    <row r="673" spans="1:24" x14ac:dyDescent="0.3">
      <c r="A673" t="s">
        <v>71</v>
      </c>
      <c r="B673">
        <v>4002</v>
      </c>
      <c r="C673" s="45">
        <v>45013</v>
      </c>
      <c r="D673">
        <v>20</v>
      </c>
      <c r="E673" t="s">
        <v>73</v>
      </c>
      <c r="F673">
        <v>27.67</v>
      </c>
      <c r="G673">
        <v>11.57</v>
      </c>
      <c r="H673">
        <v>0.13</v>
      </c>
      <c r="I673">
        <v>0.02</v>
      </c>
      <c r="J673">
        <v>0.01</v>
      </c>
      <c r="K673">
        <v>0.72</v>
      </c>
      <c r="L673">
        <v>0</v>
      </c>
      <c r="M673">
        <v>-0.02</v>
      </c>
      <c r="N673">
        <v>-0.5</v>
      </c>
      <c r="O673">
        <v>-0.26</v>
      </c>
      <c r="P673">
        <v>0</v>
      </c>
      <c r="R673">
        <v>0.4</v>
      </c>
      <c r="S673">
        <v>0.35</v>
      </c>
      <c r="T673">
        <v>0.23</v>
      </c>
      <c r="U673">
        <v>40.32</v>
      </c>
      <c r="V673">
        <v>1571.6969999999999</v>
      </c>
      <c r="X673">
        <f t="shared" si="10"/>
        <v>0.88</v>
      </c>
    </row>
    <row r="674" spans="1:24" x14ac:dyDescent="0.3">
      <c r="A674" t="s">
        <v>71</v>
      </c>
      <c r="B674">
        <v>4002</v>
      </c>
      <c r="C674" s="45">
        <v>45013</v>
      </c>
      <c r="D674">
        <v>21</v>
      </c>
      <c r="E674" t="s">
        <v>73</v>
      </c>
      <c r="F674">
        <v>26.44</v>
      </c>
      <c r="G674">
        <v>11.57</v>
      </c>
      <c r="H674">
        <v>0.13</v>
      </c>
      <c r="I674">
        <v>0.02</v>
      </c>
      <c r="J674">
        <v>0.1</v>
      </c>
      <c r="K674">
        <v>0.73</v>
      </c>
      <c r="L674">
        <v>0</v>
      </c>
      <c r="M674">
        <v>0</v>
      </c>
      <c r="N674">
        <v>-0.17</v>
      </c>
      <c r="O674">
        <v>-0.26</v>
      </c>
      <c r="P674">
        <v>0</v>
      </c>
      <c r="R674">
        <v>0.4</v>
      </c>
      <c r="S674">
        <v>0.35</v>
      </c>
      <c r="T674">
        <v>0.23</v>
      </c>
      <c r="U674">
        <v>39.54</v>
      </c>
      <c r="V674">
        <v>1572.3889999999999</v>
      </c>
      <c r="X674">
        <f t="shared" si="10"/>
        <v>0.98</v>
      </c>
    </row>
    <row r="675" spans="1:24" x14ac:dyDescent="0.3">
      <c r="A675" t="s">
        <v>71</v>
      </c>
      <c r="B675">
        <v>4002</v>
      </c>
      <c r="C675" s="45">
        <v>45013</v>
      </c>
      <c r="D675">
        <v>22</v>
      </c>
      <c r="E675" t="s">
        <v>73</v>
      </c>
      <c r="F675">
        <v>24.98</v>
      </c>
      <c r="G675">
        <v>11.57</v>
      </c>
      <c r="H675">
        <v>0.13</v>
      </c>
      <c r="I675">
        <v>0.02</v>
      </c>
      <c r="J675">
        <v>0.12</v>
      </c>
      <c r="K675">
        <v>0.76</v>
      </c>
      <c r="L675">
        <v>0</v>
      </c>
      <c r="M675">
        <v>7.0000000000000007E-2</v>
      </c>
      <c r="N675">
        <v>-0.06</v>
      </c>
      <c r="O675">
        <v>-0.26</v>
      </c>
      <c r="P675">
        <v>0</v>
      </c>
      <c r="R675">
        <v>0.4</v>
      </c>
      <c r="S675">
        <v>0.35</v>
      </c>
      <c r="T675">
        <v>0.23</v>
      </c>
      <c r="U675">
        <v>38.31</v>
      </c>
      <c r="V675">
        <v>1574.34</v>
      </c>
      <c r="X675">
        <f t="shared" si="10"/>
        <v>1.03</v>
      </c>
    </row>
    <row r="676" spans="1:24" x14ac:dyDescent="0.3">
      <c r="A676" t="s">
        <v>71</v>
      </c>
      <c r="B676">
        <v>4002</v>
      </c>
      <c r="C676" s="45">
        <v>45013</v>
      </c>
      <c r="D676">
        <v>23</v>
      </c>
      <c r="E676" t="s">
        <v>73</v>
      </c>
      <c r="F676">
        <v>23.81</v>
      </c>
      <c r="G676">
        <v>11.57</v>
      </c>
      <c r="H676">
        <v>0.13</v>
      </c>
      <c r="I676">
        <v>0.02</v>
      </c>
      <c r="J676">
        <v>0.11</v>
      </c>
      <c r="K676">
        <v>0.82</v>
      </c>
      <c r="L676">
        <v>0</v>
      </c>
      <c r="M676">
        <v>7.0000000000000007E-2</v>
      </c>
      <c r="N676">
        <v>-0.91</v>
      </c>
      <c r="O676">
        <v>-0.26</v>
      </c>
      <c r="P676">
        <v>0</v>
      </c>
      <c r="R676">
        <v>0.4</v>
      </c>
      <c r="S676">
        <v>0.35</v>
      </c>
      <c r="T676">
        <v>0.23</v>
      </c>
      <c r="U676">
        <v>36.340000000000003</v>
      </c>
      <c r="V676">
        <v>1466.1990000000001</v>
      </c>
      <c r="X676">
        <f t="shared" si="10"/>
        <v>1.08</v>
      </c>
    </row>
    <row r="677" spans="1:24" x14ac:dyDescent="0.3">
      <c r="A677" t="s">
        <v>71</v>
      </c>
      <c r="B677">
        <v>4002</v>
      </c>
      <c r="C677" s="45">
        <v>45013</v>
      </c>
      <c r="D677">
        <v>24</v>
      </c>
      <c r="E677" t="s">
        <v>72</v>
      </c>
      <c r="F677">
        <v>23.17</v>
      </c>
      <c r="G677">
        <v>11.57</v>
      </c>
      <c r="H677">
        <v>0.13</v>
      </c>
      <c r="I677">
        <v>0.02</v>
      </c>
      <c r="J677">
        <v>0.59</v>
      </c>
      <c r="K677">
        <v>0</v>
      </c>
      <c r="L677">
        <v>0</v>
      </c>
      <c r="M677">
        <v>0.05</v>
      </c>
      <c r="N677">
        <v>-0.98</v>
      </c>
      <c r="O677">
        <v>-0.26</v>
      </c>
      <c r="P677">
        <v>0</v>
      </c>
      <c r="R677">
        <v>0.4</v>
      </c>
      <c r="S677">
        <v>0.35</v>
      </c>
      <c r="T677">
        <v>0.23</v>
      </c>
      <c r="U677">
        <v>35.270000000000003</v>
      </c>
      <c r="V677">
        <v>1313.797</v>
      </c>
      <c r="X677">
        <f t="shared" si="10"/>
        <v>0.74</v>
      </c>
    </row>
    <row r="678" spans="1:24" x14ac:dyDescent="0.3">
      <c r="A678" t="s">
        <v>71</v>
      </c>
      <c r="B678">
        <v>4002</v>
      </c>
      <c r="C678" s="45">
        <v>45014</v>
      </c>
      <c r="D678">
        <v>1</v>
      </c>
      <c r="E678" t="s">
        <v>72</v>
      </c>
      <c r="F678">
        <v>22.34</v>
      </c>
      <c r="G678">
        <v>11.57</v>
      </c>
      <c r="H678">
        <v>0.24</v>
      </c>
      <c r="I678">
        <v>0.04</v>
      </c>
      <c r="J678">
        <v>0.05</v>
      </c>
      <c r="K678">
        <v>0</v>
      </c>
      <c r="L678">
        <v>0</v>
      </c>
      <c r="M678">
        <v>-0.01</v>
      </c>
      <c r="N678">
        <v>-0.06</v>
      </c>
      <c r="O678">
        <v>-0.26</v>
      </c>
      <c r="P678">
        <v>0</v>
      </c>
      <c r="R678">
        <v>0.4</v>
      </c>
      <c r="S678">
        <v>0.35</v>
      </c>
      <c r="T678">
        <v>0.23</v>
      </c>
      <c r="U678">
        <v>34.89</v>
      </c>
      <c r="V678">
        <v>1048.4359999999999</v>
      </c>
      <c r="X678">
        <f t="shared" si="10"/>
        <v>0.32999999999999996</v>
      </c>
    </row>
    <row r="679" spans="1:24" x14ac:dyDescent="0.3">
      <c r="A679" t="s">
        <v>71</v>
      </c>
      <c r="B679">
        <v>4002</v>
      </c>
      <c r="C679" s="45">
        <v>45014</v>
      </c>
      <c r="D679">
        <v>2</v>
      </c>
      <c r="E679" t="s">
        <v>72</v>
      </c>
      <c r="F679">
        <v>22.62</v>
      </c>
      <c r="G679">
        <v>11.57</v>
      </c>
      <c r="H679">
        <v>0.24</v>
      </c>
      <c r="I679">
        <v>0.04</v>
      </c>
      <c r="J679">
        <v>0</v>
      </c>
      <c r="K679">
        <v>0</v>
      </c>
      <c r="L679">
        <v>0</v>
      </c>
      <c r="M679">
        <v>-0.01</v>
      </c>
      <c r="N679">
        <v>-0.04</v>
      </c>
      <c r="O679">
        <v>-0.26</v>
      </c>
      <c r="P679">
        <v>0</v>
      </c>
      <c r="R679">
        <v>0.4</v>
      </c>
      <c r="S679">
        <v>0.35</v>
      </c>
      <c r="T679">
        <v>0.23</v>
      </c>
      <c r="U679">
        <v>35.14</v>
      </c>
      <c r="V679">
        <v>1027.797</v>
      </c>
      <c r="X679">
        <f t="shared" si="10"/>
        <v>0.27999999999999997</v>
      </c>
    </row>
    <row r="680" spans="1:24" x14ac:dyDescent="0.3">
      <c r="A680" t="s">
        <v>71</v>
      </c>
      <c r="B680">
        <v>4002</v>
      </c>
      <c r="C680" s="45">
        <v>45014</v>
      </c>
      <c r="D680">
        <v>3</v>
      </c>
      <c r="E680" t="s">
        <v>72</v>
      </c>
      <c r="F680">
        <v>21.47</v>
      </c>
      <c r="G680">
        <v>11.57</v>
      </c>
      <c r="H680">
        <v>0.24</v>
      </c>
      <c r="I680">
        <v>0.04</v>
      </c>
      <c r="J680">
        <v>0</v>
      </c>
      <c r="K680">
        <v>0</v>
      </c>
      <c r="L680">
        <v>0</v>
      </c>
      <c r="M680">
        <v>0.01</v>
      </c>
      <c r="N680">
        <v>-0.03</v>
      </c>
      <c r="O680">
        <v>-0.26</v>
      </c>
      <c r="P680">
        <v>0</v>
      </c>
      <c r="R680">
        <v>0.4</v>
      </c>
      <c r="S680">
        <v>0.35</v>
      </c>
      <c r="T680">
        <v>0.23</v>
      </c>
      <c r="U680">
        <v>34.020000000000003</v>
      </c>
      <c r="V680">
        <v>1020.477</v>
      </c>
      <c r="X680">
        <f t="shared" si="10"/>
        <v>0.27999999999999997</v>
      </c>
    </row>
    <row r="681" spans="1:24" x14ac:dyDescent="0.3">
      <c r="A681" t="s">
        <v>71</v>
      </c>
      <c r="B681">
        <v>4002</v>
      </c>
      <c r="C681" s="45">
        <v>45014</v>
      </c>
      <c r="D681">
        <v>4</v>
      </c>
      <c r="E681" t="s">
        <v>72</v>
      </c>
      <c r="F681">
        <v>21.65</v>
      </c>
      <c r="G681">
        <v>11.57</v>
      </c>
      <c r="H681">
        <v>0.24</v>
      </c>
      <c r="I681">
        <v>0.04</v>
      </c>
      <c r="J681">
        <v>0.05</v>
      </c>
      <c r="K681">
        <v>0</v>
      </c>
      <c r="L681">
        <v>0</v>
      </c>
      <c r="M681">
        <v>0.01</v>
      </c>
      <c r="N681">
        <v>-0.05</v>
      </c>
      <c r="O681">
        <v>-0.26</v>
      </c>
      <c r="P681">
        <v>0</v>
      </c>
      <c r="R681">
        <v>0.4</v>
      </c>
      <c r="S681">
        <v>0.35</v>
      </c>
      <c r="T681">
        <v>0.23</v>
      </c>
      <c r="U681">
        <v>34.229999999999997</v>
      </c>
      <c r="V681">
        <v>1033.5450000000001</v>
      </c>
      <c r="X681">
        <f t="shared" si="10"/>
        <v>0.32999999999999996</v>
      </c>
    </row>
    <row r="682" spans="1:24" x14ac:dyDescent="0.3">
      <c r="A682" t="s">
        <v>71</v>
      </c>
      <c r="B682">
        <v>4002</v>
      </c>
      <c r="C682" s="45">
        <v>45014</v>
      </c>
      <c r="D682">
        <v>5</v>
      </c>
      <c r="E682" t="s">
        <v>72</v>
      </c>
      <c r="F682">
        <v>22.3</v>
      </c>
      <c r="G682">
        <v>11.57</v>
      </c>
      <c r="H682">
        <v>0.24</v>
      </c>
      <c r="I682">
        <v>0.04</v>
      </c>
      <c r="J682">
        <v>0.45</v>
      </c>
      <c r="K682">
        <v>0</v>
      </c>
      <c r="L682">
        <v>0</v>
      </c>
      <c r="M682">
        <v>0.01</v>
      </c>
      <c r="N682">
        <v>-0.09</v>
      </c>
      <c r="O682">
        <v>-0.26</v>
      </c>
      <c r="P682">
        <v>0</v>
      </c>
      <c r="R682">
        <v>0.4</v>
      </c>
      <c r="S682">
        <v>0.35</v>
      </c>
      <c r="T682">
        <v>0.23</v>
      </c>
      <c r="U682">
        <v>35.24</v>
      </c>
      <c r="V682">
        <v>1078.4739999999999</v>
      </c>
      <c r="X682">
        <f t="shared" si="10"/>
        <v>0.73</v>
      </c>
    </row>
    <row r="683" spans="1:24" x14ac:dyDescent="0.3">
      <c r="A683" t="s">
        <v>71</v>
      </c>
      <c r="B683">
        <v>4002</v>
      </c>
      <c r="C683" s="45">
        <v>45014</v>
      </c>
      <c r="D683">
        <v>6</v>
      </c>
      <c r="E683" t="s">
        <v>72</v>
      </c>
      <c r="F683">
        <v>32.49</v>
      </c>
      <c r="G683">
        <v>11.57</v>
      </c>
      <c r="H683">
        <v>0.24</v>
      </c>
      <c r="I683">
        <v>0.04</v>
      </c>
      <c r="J683">
        <v>0.38</v>
      </c>
      <c r="K683">
        <v>0</v>
      </c>
      <c r="L683">
        <v>0</v>
      </c>
      <c r="M683">
        <v>-0.04</v>
      </c>
      <c r="N683">
        <v>0.16</v>
      </c>
      <c r="O683">
        <v>-0.26</v>
      </c>
      <c r="P683">
        <v>0</v>
      </c>
      <c r="R683">
        <v>0.4</v>
      </c>
      <c r="S683">
        <v>0.35</v>
      </c>
      <c r="T683">
        <v>0.23</v>
      </c>
      <c r="U683">
        <v>45.56</v>
      </c>
      <c r="V683">
        <v>1180.7180000000001</v>
      </c>
      <c r="X683">
        <f t="shared" si="10"/>
        <v>0.65999999999999992</v>
      </c>
    </row>
    <row r="684" spans="1:24" x14ac:dyDescent="0.3">
      <c r="A684" t="s">
        <v>71</v>
      </c>
      <c r="B684">
        <v>4002</v>
      </c>
      <c r="C684" s="45">
        <v>45014</v>
      </c>
      <c r="D684">
        <v>7</v>
      </c>
      <c r="E684" t="s">
        <v>72</v>
      </c>
      <c r="F684">
        <v>46.38</v>
      </c>
      <c r="G684">
        <v>11.57</v>
      </c>
      <c r="H684">
        <v>0.24</v>
      </c>
      <c r="I684">
        <v>0.04</v>
      </c>
      <c r="J684">
        <v>0.26</v>
      </c>
      <c r="K684">
        <v>0</v>
      </c>
      <c r="L684">
        <v>0</v>
      </c>
      <c r="M684">
        <v>-0.01</v>
      </c>
      <c r="N684">
        <v>0.05</v>
      </c>
      <c r="O684">
        <v>-0.26</v>
      </c>
      <c r="P684">
        <v>0</v>
      </c>
      <c r="R684">
        <v>0.4</v>
      </c>
      <c r="S684">
        <v>0.35</v>
      </c>
      <c r="T684">
        <v>0.23</v>
      </c>
      <c r="U684">
        <v>59.25</v>
      </c>
      <c r="V684">
        <v>1338.05</v>
      </c>
      <c r="X684">
        <f t="shared" si="10"/>
        <v>0.54</v>
      </c>
    </row>
    <row r="685" spans="1:24" x14ac:dyDescent="0.3">
      <c r="A685" t="s">
        <v>71</v>
      </c>
      <c r="B685">
        <v>4002</v>
      </c>
      <c r="C685" s="45">
        <v>45014</v>
      </c>
      <c r="D685">
        <v>8</v>
      </c>
      <c r="E685" t="s">
        <v>73</v>
      </c>
      <c r="F685">
        <v>51.99</v>
      </c>
      <c r="G685">
        <v>11.57</v>
      </c>
      <c r="H685">
        <v>0.24</v>
      </c>
      <c r="I685">
        <v>0.04</v>
      </c>
      <c r="J685">
        <v>0.81</v>
      </c>
      <c r="K685">
        <v>0.73</v>
      </c>
      <c r="L685">
        <v>0</v>
      </c>
      <c r="M685">
        <v>0.01</v>
      </c>
      <c r="N685">
        <v>-0.09</v>
      </c>
      <c r="O685">
        <v>-0.26</v>
      </c>
      <c r="P685">
        <v>0</v>
      </c>
      <c r="R685">
        <v>0.4</v>
      </c>
      <c r="S685">
        <v>0.35</v>
      </c>
      <c r="T685">
        <v>0.23</v>
      </c>
      <c r="U685">
        <v>66.02</v>
      </c>
      <c r="V685">
        <v>1407.992</v>
      </c>
      <c r="X685">
        <f t="shared" si="10"/>
        <v>1.82</v>
      </c>
    </row>
    <row r="686" spans="1:24" x14ac:dyDescent="0.3">
      <c r="A686" t="s">
        <v>71</v>
      </c>
      <c r="B686">
        <v>4002</v>
      </c>
      <c r="C686" s="45">
        <v>45014</v>
      </c>
      <c r="D686">
        <v>9</v>
      </c>
      <c r="E686" t="s">
        <v>73</v>
      </c>
      <c r="F686">
        <v>33.729999999999997</v>
      </c>
      <c r="G686">
        <v>11.57</v>
      </c>
      <c r="H686">
        <v>0.24</v>
      </c>
      <c r="I686">
        <v>0.04</v>
      </c>
      <c r="J686">
        <v>0.3</v>
      </c>
      <c r="K686">
        <v>0.77</v>
      </c>
      <c r="L686">
        <v>0</v>
      </c>
      <c r="M686">
        <v>0</v>
      </c>
      <c r="N686">
        <v>0.1</v>
      </c>
      <c r="O686">
        <v>-0.26</v>
      </c>
      <c r="P686">
        <v>0</v>
      </c>
      <c r="R686">
        <v>0.4</v>
      </c>
      <c r="S686">
        <v>0.35</v>
      </c>
      <c r="T686">
        <v>0.23</v>
      </c>
      <c r="U686">
        <v>47.47</v>
      </c>
      <c r="V686">
        <v>1379.08</v>
      </c>
      <c r="X686">
        <f t="shared" si="10"/>
        <v>1.35</v>
      </c>
    </row>
    <row r="687" spans="1:24" x14ac:dyDescent="0.3">
      <c r="A687" t="s">
        <v>71</v>
      </c>
      <c r="B687">
        <v>4002</v>
      </c>
      <c r="C687" s="45">
        <v>45014</v>
      </c>
      <c r="D687">
        <v>10</v>
      </c>
      <c r="E687" t="s">
        <v>73</v>
      </c>
      <c r="F687">
        <v>24.08</v>
      </c>
      <c r="G687">
        <v>11.57</v>
      </c>
      <c r="H687">
        <v>0.24</v>
      </c>
      <c r="I687">
        <v>0.04</v>
      </c>
      <c r="J687">
        <v>7.0000000000000007E-2</v>
      </c>
      <c r="K687">
        <v>0.83</v>
      </c>
      <c r="L687">
        <v>0</v>
      </c>
      <c r="M687">
        <v>-0.03</v>
      </c>
      <c r="N687">
        <v>-0.04</v>
      </c>
      <c r="O687">
        <v>-0.26</v>
      </c>
      <c r="P687">
        <v>0</v>
      </c>
      <c r="R687">
        <v>0.4</v>
      </c>
      <c r="S687">
        <v>0.35</v>
      </c>
      <c r="T687">
        <v>0.23</v>
      </c>
      <c r="U687">
        <v>37.479999999999997</v>
      </c>
      <c r="V687">
        <v>1309.5039999999999</v>
      </c>
      <c r="X687">
        <f t="shared" si="10"/>
        <v>1.18</v>
      </c>
    </row>
    <row r="688" spans="1:24" x14ac:dyDescent="0.3">
      <c r="A688" t="s">
        <v>71</v>
      </c>
      <c r="B688">
        <v>4002</v>
      </c>
      <c r="C688" s="45">
        <v>45014</v>
      </c>
      <c r="D688">
        <v>11</v>
      </c>
      <c r="E688" t="s">
        <v>73</v>
      </c>
      <c r="F688">
        <v>22.64</v>
      </c>
      <c r="G688">
        <v>11.57</v>
      </c>
      <c r="H688">
        <v>0.24</v>
      </c>
      <c r="I688">
        <v>0.04</v>
      </c>
      <c r="J688">
        <v>0.08</v>
      </c>
      <c r="K688">
        <v>0.88</v>
      </c>
      <c r="L688">
        <v>0</v>
      </c>
      <c r="M688">
        <v>-0.02</v>
      </c>
      <c r="N688">
        <v>-0.01</v>
      </c>
      <c r="O688">
        <v>-0.26</v>
      </c>
      <c r="P688">
        <v>0</v>
      </c>
      <c r="R688">
        <v>0.4</v>
      </c>
      <c r="S688">
        <v>0.35</v>
      </c>
      <c r="T688">
        <v>0.23</v>
      </c>
      <c r="U688">
        <v>36.14</v>
      </c>
      <c r="V688">
        <v>1264.367</v>
      </c>
      <c r="X688">
        <f t="shared" si="10"/>
        <v>1.24</v>
      </c>
    </row>
    <row r="689" spans="1:24" x14ac:dyDescent="0.3">
      <c r="A689" t="s">
        <v>71</v>
      </c>
      <c r="B689">
        <v>4002</v>
      </c>
      <c r="C689" s="45">
        <v>45014</v>
      </c>
      <c r="D689">
        <v>12</v>
      </c>
      <c r="E689" t="s">
        <v>73</v>
      </c>
      <c r="F689">
        <v>21.48</v>
      </c>
      <c r="G689">
        <v>11.57</v>
      </c>
      <c r="H689">
        <v>0.24</v>
      </c>
      <c r="I689">
        <v>0.04</v>
      </c>
      <c r="J689">
        <v>0.08</v>
      </c>
      <c r="K689">
        <v>0.92</v>
      </c>
      <c r="L689">
        <v>0</v>
      </c>
      <c r="M689">
        <v>0</v>
      </c>
      <c r="N689">
        <v>-0.02</v>
      </c>
      <c r="O689">
        <v>-0.26</v>
      </c>
      <c r="P689">
        <v>0</v>
      </c>
      <c r="R689">
        <v>0.4</v>
      </c>
      <c r="S689">
        <v>0.35</v>
      </c>
      <c r="T689">
        <v>0.23</v>
      </c>
      <c r="U689">
        <v>35.03</v>
      </c>
      <c r="V689">
        <v>1231.135</v>
      </c>
      <c r="X689">
        <f t="shared" si="10"/>
        <v>1.28</v>
      </c>
    </row>
    <row r="690" spans="1:24" x14ac:dyDescent="0.3">
      <c r="A690" t="s">
        <v>71</v>
      </c>
      <c r="B690">
        <v>4002</v>
      </c>
      <c r="C690" s="45">
        <v>45014</v>
      </c>
      <c r="D690">
        <v>13</v>
      </c>
      <c r="E690" t="s">
        <v>73</v>
      </c>
      <c r="F690">
        <v>20.04</v>
      </c>
      <c r="G690">
        <v>11.57</v>
      </c>
      <c r="H690">
        <v>0.24</v>
      </c>
      <c r="I690">
        <v>0.04</v>
      </c>
      <c r="J690">
        <v>0.08</v>
      </c>
      <c r="K690">
        <v>0.95</v>
      </c>
      <c r="L690">
        <v>0</v>
      </c>
      <c r="M690">
        <v>0.03</v>
      </c>
      <c r="N690">
        <v>-0.01</v>
      </c>
      <c r="O690">
        <v>-0.26</v>
      </c>
      <c r="P690">
        <v>0</v>
      </c>
      <c r="R690">
        <v>0.4</v>
      </c>
      <c r="S690">
        <v>0.35</v>
      </c>
      <c r="T690">
        <v>0.23</v>
      </c>
      <c r="U690">
        <v>33.659999999999997</v>
      </c>
      <c r="V690">
        <v>1193.1410000000001</v>
      </c>
      <c r="X690">
        <f t="shared" si="10"/>
        <v>1.31</v>
      </c>
    </row>
    <row r="691" spans="1:24" x14ac:dyDescent="0.3">
      <c r="A691" t="s">
        <v>71</v>
      </c>
      <c r="B691">
        <v>4002</v>
      </c>
      <c r="C691" s="45">
        <v>45014</v>
      </c>
      <c r="D691">
        <v>14</v>
      </c>
      <c r="E691" t="s">
        <v>73</v>
      </c>
      <c r="F691">
        <v>20.7</v>
      </c>
      <c r="G691">
        <v>11.57</v>
      </c>
      <c r="H691">
        <v>0.24</v>
      </c>
      <c r="I691">
        <v>0.04</v>
      </c>
      <c r="J691">
        <v>0.08</v>
      </c>
      <c r="K691">
        <v>0.97</v>
      </c>
      <c r="L691">
        <v>0</v>
      </c>
      <c r="M691">
        <v>-0.01</v>
      </c>
      <c r="N691">
        <v>-0.01</v>
      </c>
      <c r="O691">
        <v>-0.26</v>
      </c>
      <c r="P691">
        <v>0</v>
      </c>
      <c r="R691">
        <v>0.4</v>
      </c>
      <c r="S691">
        <v>0.35</v>
      </c>
      <c r="T691">
        <v>0.23</v>
      </c>
      <c r="U691">
        <v>34.299999999999997</v>
      </c>
      <c r="V691">
        <v>1170.778</v>
      </c>
      <c r="X691">
        <f t="shared" si="10"/>
        <v>1.33</v>
      </c>
    </row>
    <row r="692" spans="1:24" x14ac:dyDescent="0.3">
      <c r="A692" t="s">
        <v>71</v>
      </c>
      <c r="B692">
        <v>4002</v>
      </c>
      <c r="C692" s="45">
        <v>45014</v>
      </c>
      <c r="D692">
        <v>15</v>
      </c>
      <c r="E692" t="s">
        <v>73</v>
      </c>
      <c r="F692">
        <v>20.420000000000002</v>
      </c>
      <c r="G692">
        <v>11.57</v>
      </c>
      <c r="H692">
        <v>0.24</v>
      </c>
      <c r="I692">
        <v>0.04</v>
      </c>
      <c r="J692">
        <v>0.09</v>
      </c>
      <c r="K692">
        <v>0.97</v>
      </c>
      <c r="L692">
        <v>0</v>
      </c>
      <c r="M692">
        <v>-0.02</v>
      </c>
      <c r="N692">
        <v>0</v>
      </c>
      <c r="O692">
        <v>-0.26</v>
      </c>
      <c r="P692">
        <v>0</v>
      </c>
      <c r="R692">
        <v>0.4</v>
      </c>
      <c r="S692">
        <v>0.35</v>
      </c>
      <c r="T692">
        <v>0.23</v>
      </c>
      <c r="U692">
        <v>34.03</v>
      </c>
      <c r="V692">
        <v>1140.3320000000001</v>
      </c>
      <c r="X692">
        <f t="shared" si="10"/>
        <v>1.3399999999999999</v>
      </c>
    </row>
    <row r="693" spans="1:24" x14ac:dyDescent="0.3">
      <c r="A693" t="s">
        <v>71</v>
      </c>
      <c r="B693">
        <v>4002</v>
      </c>
      <c r="C693" s="45">
        <v>45014</v>
      </c>
      <c r="D693">
        <v>16</v>
      </c>
      <c r="E693" t="s">
        <v>73</v>
      </c>
      <c r="F693">
        <v>19.8</v>
      </c>
      <c r="G693">
        <v>11.57</v>
      </c>
      <c r="H693">
        <v>0.24</v>
      </c>
      <c r="I693">
        <v>0.04</v>
      </c>
      <c r="J693">
        <v>7.0000000000000007E-2</v>
      </c>
      <c r="K693">
        <v>0.95</v>
      </c>
      <c r="L693">
        <v>0</v>
      </c>
      <c r="M693">
        <v>0.04</v>
      </c>
      <c r="N693">
        <v>0.01</v>
      </c>
      <c r="O693">
        <v>-0.26</v>
      </c>
      <c r="P693">
        <v>0</v>
      </c>
      <c r="R693">
        <v>0.4</v>
      </c>
      <c r="S693">
        <v>0.35</v>
      </c>
      <c r="T693">
        <v>0.23</v>
      </c>
      <c r="U693">
        <v>33.44</v>
      </c>
      <c r="V693">
        <v>1147.885</v>
      </c>
      <c r="X693">
        <f t="shared" si="10"/>
        <v>1.2999999999999998</v>
      </c>
    </row>
    <row r="694" spans="1:24" x14ac:dyDescent="0.3">
      <c r="A694" t="s">
        <v>71</v>
      </c>
      <c r="B694">
        <v>4002</v>
      </c>
      <c r="C694" s="45">
        <v>45014</v>
      </c>
      <c r="D694">
        <v>17</v>
      </c>
      <c r="E694" t="s">
        <v>73</v>
      </c>
      <c r="F694">
        <v>21.79</v>
      </c>
      <c r="G694">
        <v>11.57</v>
      </c>
      <c r="H694">
        <v>0.24</v>
      </c>
      <c r="I694">
        <v>0.04</v>
      </c>
      <c r="J694">
        <v>0.13</v>
      </c>
      <c r="K694">
        <v>0.89</v>
      </c>
      <c r="L694">
        <v>0</v>
      </c>
      <c r="M694">
        <v>0.01</v>
      </c>
      <c r="N694">
        <v>-0.04</v>
      </c>
      <c r="O694">
        <v>-0.26</v>
      </c>
      <c r="P694">
        <v>0</v>
      </c>
      <c r="R694">
        <v>0.4</v>
      </c>
      <c r="S694">
        <v>0.35</v>
      </c>
      <c r="T694">
        <v>0.23</v>
      </c>
      <c r="U694">
        <v>35.35</v>
      </c>
      <c r="V694">
        <v>1185.232</v>
      </c>
      <c r="X694">
        <f t="shared" si="10"/>
        <v>1.3</v>
      </c>
    </row>
    <row r="695" spans="1:24" x14ac:dyDescent="0.3">
      <c r="A695" t="s">
        <v>71</v>
      </c>
      <c r="B695">
        <v>4002</v>
      </c>
      <c r="C695" s="45">
        <v>45014</v>
      </c>
      <c r="D695">
        <v>18</v>
      </c>
      <c r="E695" t="s">
        <v>73</v>
      </c>
      <c r="F695">
        <v>25.45</v>
      </c>
      <c r="G695">
        <v>11.57</v>
      </c>
      <c r="H695">
        <v>0.24</v>
      </c>
      <c r="I695">
        <v>0.04</v>
      </c>
      <c r="J695">
        <v>0.1</v>
      </c>
      <c r="K695">
        <v>0.82</v>
      </c>
      <c r="L695">
        <v>0.03</v>
      </c>
      <c r="M695">
        <v>-7.0000000000000007E-2</v>
      </c>
      <c r="N695">
        <v>0.02</v>
      </c>
      <c r="O695">
        <v>-0.26</v>
      </c>
      <c r="P695">
        <v>0</v>
      </c>
      <c r="R695">
        <v>0.4</v>
      </c>
      <c r="S695">
        <v>0.35</v>
      </c>
      <c r="T695">
        <v>0.23</v>
      </c>
      <c r="U695">
        <v>38.92</v>
      </c>
      <c r="V695">
        <v>1270.5899999999999</v>
      </c>
      <c r="X695">
        <f t="shared" si="10"/>
        <v>1.23</v>
      </c>
    </row>
    <row r="696" spans="1:24" x14ac:dyDescent="0.3">
      <c r="A696" t="s">
        <v>71</v>
      </c>
      <c r="B696">
        <v>4002</v>
      </c>
      <c r="C696" s="45">
        <v>45014</v>
      </c>
      <c r="D696">
        <v>19</v>
      </c>
      <c r="E696" t="s">
        <v>73</v>
      </c>
      <c r="F696">
        <v>33.71</v>
      </c>
      <c r="G696">
        <v>11.57</v>
      </c>
      <c r="H696">
        <v>0.24</v>
      </c>
      <c r="I696">
        <v>0.04</v>
      </c>
      <c r="J696">
        <v>0.17</v>
      </c>
      <c r="K696">
        <v>0.77</v>
      </c>
      <c r="L696">
        <v>0.14000000000000001</v>
      </c>
      <c r="M696">
        <v>0.04</v>
      </c>
      <c r="N696">
        <v>-0.04</v>
      </c>
      <c r="O696">
        <v>-0.26</v>
      </c>
      <c r="P696">
        <v>0</v>
      </c>
      <c r="R696">
        <v>0.4</v>
      </c>
      <c r="S696">
        <v>0.35</v>
      </c>
      <c r="T696">
        <v>0.23</v>
      </c>
      <c r="U696">
        <v>47.36</v>
      </c>
      <c r="V696">
        <v>1326.3689999999999</v>
      </c>
      <c r="X696">
        <f t="shared" si="10"/>
        <v>1.3599999999999999</v>
      </c>
    </row>
    <row r="697" spans="1:24" x14ac:dyDescent="0.3">
      <c r="A697" t="s">
        <v>71</v>
      </c>
      <c r="B697">
        <v>4002</v>
      </c>
      <c r="C697" s="45">
        <v>45014</v>
      </c>
      <c r="D697">
        <v>20</v>
      </c>
      <c r="E697" t="s">
        <v>73</v>
      </c>
      <c r="F697">
        <v>30.1</v>
      </c>
      <c r="G697">
        <v>11.57</v>
      </c>
      <c r="H697">
        <v>0.24</v>
      </c>
      <c r="I697">
        <v>0.04</v>
      </c>
      <c r="J697">
        <v>0.02</v>
      </c>
      <c r="K697">
        <v>0.73</v>
      </c>
      <c r="L697">
        <v>0</v>
      </c>
      <c r="M697">
        <v>0.03</v>
      </c>
      <c r="N697">
        <v>-0.17</v>
      </c>
      <c r="O697">
        <v>-0.26</v>
      </c>
      <c r="P697">
        <v>0</v>
      </c>
      <c r="R697">
        <v>0.4</v>
      </c>
      <c r="S697">
        <v>0.35</v>
      </c>
      <c r="T697">
        <v>0.23</v>
      </c>
      <c r="U697">
        <v>43.28</v>
      </c>
      <c r="V697">
        <v>1363.508</v>
      </c>
      <c r="X697">
        <f t="shared" si="10"/>
        <v>1.03</v>
      </c>
    </row>
    <row r="698" spans="1:24" x14ac:dyDescent="0.3">
      <c r="A698" t="s">
        <v>71</v>
      </c>
      <c r="B698">
        <v>4002</v>
      </c>
      <c r="C698" s="45">
        <v>45014</v>
      </c>
      <c r="D698">
        <v>21</v>
      </c>
      <c r="E698" t="s">
        <v>73</v>
      </c>
      <c r="F698">
        <v>29.01</v>
      </c>
      <c r="G698">
        <v>11.57</v>
      </c>
      <c r="H698">
        <v>0.24</v>
      </c>
      <c r="I698">
        <v>0.04</v>
      </c>
      <c r="J698">
        <v>0.09</v>
      </c>
      <c r="K698">
        <v>0.74</v>
      </c>
      <c r="L698">
        <v>0</v>
      </c>
      <c r="M698">
        <v>0.01</v>
      </c>
      <c r="N698">
        <v>-0.12</v>
      </c>
      <c r="O698">
        <v>-0.26</v>
      </c>
      <c r="P698">
        <v>0</v>
      </c>
      <c r="R698">
        <v>0.4</v>
      </c>
      <c r="S698">
        <v>0.35</v>
      </c>
      <c r="T698">
        <v>0.23</v>
      </c>
      <c r="U698">
        <v>42.3</v>
      </c>
      <c r="V698">
        <v>1326.7460000000001</v>
      </c>
      <c r="X698">
        <f t="shared" si="10"/>
        <v>1.1099999999999999</v>
      </c>
    </row>
    <row r="699" spans="1:24" x14ac:dyDescent="0.3">
      <c r="A699" t="s">
        <v>71</v>
      </c>
      <c r="B699">
        <v>4002</v>
      </c>
      <c r="C699" s="45">
        <v>45014</v>
      </c>
      <c r="D699">
        <v>22</v>
      </c>
      <c r="E699" t="s">
        <v>73</v>
      </c>
      <c r="F699">
        <v>27.51</v>
      </c>
      <c r="G699">
        <v>11.57</v>
      </c>
      <c r="H699">
        <v>0.24</v>
      </c>
      <c r="I699">
        <v>0.04</v>
      </c>
      <c r="J699">
        <v>0.11</v>
      </c>
      <c r="K699">
        <v>0.78</v>
      </c>
      <c r="L699">
        <v>0</v>
      </c>
      <c r="M699">
        <v>-0.02</v>
      </c>
      <c r="N699">
        <v>-0.09</v>
      </c>
      <c r="O699">
        <v>-0.26</v>
      </c>
      <c r="P699">
        <v>0</v>
      </c>
      <c r="R699">
        <v>0.4</v>
      </c>
      <c r="S699">
        <v>0.35</v>
      </c>
      <c r="T699">
        <v>0.23</v>
      </c>
      <c r="U699">
        <v>40.86</v>
      </c>
      <c r="V699">
        <v>1239.444</v>
      </c>
      <c r="X699">
        <f t="shared" si="10"/>
        <v>1.17</v>
      </c>
    </row>
    <row r="700" spans="1:24" x14ac:dyDescent="0.3">
      <c r="A700" t="s">
        <v>71</v>
      </c>
      <c r="B700">
        <v>4002</v>
      </c>
      <c r="C700" s="45">
        <v>45014</v>
      </c>
      <c r="D700">
        <v>23</v>
      </c>
      <c r="E700" t="s">
        <v>73</v>
      </c>
      <c r="F700">
        <v>22.82</v>
      </c>
      <c r="G700">
        <v>11.57</v>
      </c>
      <c r="H700">
        <v>0.24</v>
      </c>
      <c r="I700">
        <v>0.04</v>
      </c>
      <c r="J700">
        <v>0.53</v>
      </c>
      <c r="K700">
        <v>0.85</v>
      </c>
      <c r="L700">
        <v>0</v>
      </c>
      <c r="M700">
        <v>0.02</v>
      </c>
      <c r="N700">
        <v>-0.01</v>
      </c>
      <c r="O700">
        <v>-0.26</v>
      </c>
      <c r="P700">
        <v>0</v>
      </c>
      <c r="R700">
        <v>0.4</v>
      </c>
      <c r="S700">
        <v>0.35</v>
      </c>
      <c r="T700">
        <v>0.23</v>
      </c>
      <c r="U700">
        <v>36.78</v>
      </c>
      <c r="V700">
        <v>1134.5160000000001</v>
      </c>
      <c r="X700">
        <f t="shared" si="10"/>
        <v>1.6600000000000001</v>
      </c>
    </row>
    <row r="701" spans="1:24" x14ac:dyDescent="0.3">
      <c r="A701" t="s">
        <v>71</v>
      </c>
      <c r="B701">
        <v>4002</v>
      </c>
      <c r="C701" s="45">
        <v>45014</v>
      </c>
      <c r="D701">
        <v>24</v>
      </c>
      <c r="E701" t="s">
        <v>72</v>
      </c>
      <c r="F701">
        <v>20.49</v>
      </c>
      <c r="G701">
        <v>11.57</v>
      </c>
      <c r="H701">
        <v>0.24</v>
      </c>
      <c r="I701">
        <v>0.04</v>
      </c>
      <c r="J701">
        <v>0.38</v>
      </c>
      <c r="K701">
        <v>0</v>
      </c>
      <c r="L701">
        <v>0</v>
      </c>
      <c r="M701">
        <v>0</v>
      </c>
      <c r="N701">
        <v>-0.01</v>
      </c>
      <c r="O701">
        <v>-0.26</v>
      </c>
      <c r="P701">
        <v>0</v>
      </c>
      <c r="R701">
        <v>0.4</v>
      </c>
      <c r="S701">
        <v>0.35</v>
      </c>
      <c r="T701">
        <v>0.23</v>
      </c>
      <c r="U701">
        <v>33.43</v>
      </c>
      <c r="V701">
        <v>1059.6669999999999</v>
      </c>
      <c r="X701">
        <f t="shared" si="10"/>
        <v>0.65999999999999992</v>
      </c>
    </row>
    <row r="702" spans="1:24" x14ac:dyDescent="0.3">
      <c r="A702" t="s">
        <v>71</v>
      </c>
      <c r="B702">
        <v>4002</v>
      </c>
      <c r="C702" s="45">
        <v>45015</v>
      </c>
      <c r="D702">
        <v>1</v>
      </c>
      <c r="E702" t="s">
        <v>72</v>
      </c>
      <c r="F702">
        <v>19.170000000000002</v>
      </c>
      <c r="G702">
        <v>11.57</v>
      </c>
      <c r="H702">
        <v>0.11</v>
      </c>
      <c r="I702">
        <v>0.04</v>
      </c>
      <c r="J702">
        <v>0.03</v>
      </c>
      <c r="K702">
        <v>0</v>
      </c>
      <c r="L702">
        <v>0</v>
      </c>
      <c r="M702">
        <v>0.02</v>
      </c>
      <c r="N702">
        <v>-0.03</v>
      </c>
      <c r="O702">
        <v>-0.26</v>
      </c>
      <c r="P702">
        <v>0</v>
      </c>
      <c r="R702">
        <v>0.4</v>
      </c>
      <c r="S702">
        <v>0.35</v>
      </c>
      <c r="T702">
        <v>0.23</v>
      </c>
      <c r="U702">
        <v>31.63</v>
      </c>
      <c r="V702">
        <v>994.68399999999997</v>
      </c>
      <c r="X702">
        <f t="shared" si="10"/>
        <v>0.18</v>
      </c>
    </row>
    <row r="703" spans="1:24" x14ac:dyDescent="0.3">
      <c r="A703" t="s">
        <v>71</v>
      </c>
      <c r="B703">
        <v>4002</v>
      </c>
      <c r="C703" s="45">
        <v>45015</v>
      </c>
      <c r="D703">
        <v>2</v>
      </c>
      <c r="E703" t="s">
        <v>72</v>
      </c>
      <c r="F703">
        <v>19.14</v>
      </c>
      <c r="G703">
        <v>11.57</v>
      </c>
      <c r="H703">
        <v>0.11</v>
      </c>
      <c r="I703">
        <v>0.04</v>
      </c>
      <c r="J703">
        <v>0.05</v>
      </c>
      <c r="K703">
        <v>0</v>
      </c>
      <c r="L703">
        <v>0</v>
      </c>
      <c r="M703">
        <v>0.01</v>
      </c>
      <c r="N703">
        <v>-0.03</v>
      </c>
      <c r="O703">
        <v>-0.26</v>
      </c>
      <c r="P703">
        <v>0</v>
      </c>
      <c r="R703">
        <v>0.4</v>
      </c>
      <c r="S703">
        <v>0.35</v>
      </c>
      <c r="T703">
        <v>0.23</v>
      </c>
      <c r="U703">
        <v>31.61</v>
      </c>
      <c r="V703">
        <v>977.12</v>
      </c>
      <c r="X703">
        <f t="shared" si="10"/>
        <v>0.2</v>
      </c>
    </row>
    <row r="704" spans="1:24" x14ac:dyDescent="0.3">
      <c r="A704" t="s">
        <v>71</v>
      </c>
      <c r="B704">
        <v>4002</v>
      </c>
      <c r="C704" s="45">
        <v>45015</v>
      </c>
      <c r="D704">
        <v>3</v>
      </c>
      <c r="E704" t="s">
        <v>72</v>
      </c>
      <c r="F704">
        <v>18.25</v>
      </c>
      <c r="G704">
        <v>11.57</v>
      </c>
      <c r="H704">
        <v>0.11</v>
      </c>
      <c r="I704">
        <v>0.04</v>
      </c>
      <c r="J704">
        <v>7.0000000000000007E-2</v>
      </c>
      <c r="K704">
        <v>0</v>
      </c>
      <c r="L704">
        <v>0</v>
      </c>
      <c r="M704">
        <v>0.02</v>
      </c>
      <c r="N704">
        <v>-0.04</v>
      </c>
      <c r="O704">
        <v>-0.26</v>
      </c>
      <c r="P704">
        <v>0</v>
      </c>
      <c r="R704">
        <v>0.4</v>
      </c>
      <c r="S704">
        <v>0.35</v>
      </c>
      <c r="T704">
        <v>0.23</v>
      </c>
      <c r="U704">
        <v>30.74</v>
      </c>
      <c r="V704">
        <v>972.25</v>
      </c>
      <c r="X704">
        <f t="shared" si="10"/>
        <v>0.22</v>
      </c>
    </row>
    <row r="705" spans="1:24" x14ac:dyDescent="0.3">
      <c r="A705" t="s">
        <v>71</v>
      </c>
      <c r="B705">
        <v>4002</v>
      </c>
      <c r="C705" s="45">
        <v>45015</v>
      </c>
      <c r="D705">
        <v>4</v>
      </c>
      <c r="E705" t="s">
        <v>72</v>
      </c>
      <c r="F705">
        <v>17.940000000000001</v>
      </c>
      <c r="G705">
        <v>11.57</v>
      </c>
      <c r="H705">
        <v>0.11</v>
      </c>
      <c r="I705">
        <v>0.04</v>
      </c>
      <c r="J705">
        <v>0.01</v>
      </c>
      <c r="K705">
        <v>0</v>
      </c>
      <c r="L705">
        <v>0</v>
      </c>
      <c r="M705">
        <v>-0.01</v>
      </c>
      <c r="N705">
        <v>-0.04</v>
      </c>
      <c r="O705">
        <v>-0.26</v>
      </c>
      <c r="P705">
        <v>0</v>
      </c>
      <c r="R705">
        <v>0.4</v>
      </c>
      <c r="S705">
        <v>0.35</v>
      </c>
      <c r="T705">
        <v>0.23</v>
      </c>
      <c r="U705">
        <v>30.34</v>
      </c>
      <c r="V705">
        <v>987.87300000000005</v>
      </c>
      <c r="X705">
        <f t="shared" si="10"/>
        <v>0.16</v>
      </c>
    </row>
    <row r="706" spans="1:24" x14ac:dyDescent="0.3">
      <c r="A706" t="s">
        <v>71</v>
      </c>
      <c r="B706">
        <v>4002</v>
      </c>
      <c r="C706" s="45">
        <v>45015</v>
      </c>
      <c r="D706">
        <v>5</v>
      </c>
      <c r="E706" t="s">
        <v>72</v>
      </c>
      <c r="F706">
        <v>17.39</v>
      </c>
      <c r="G706">
        <v>11.57</v>
      </c>
      <c r="H706">
        <v>0.11</v>
      </c>
      <c r="I706">
        <v>0.04</v>
      </c>
      <c r="J706">
        <v>0</v>
      </c>
      <c r="K706">
        <v>0</v>
      </c>
      <c r="L706">
        <v>0</v>
      </c>
      <c r="M706">
        <v>0.02</v>
      </c>
      <c r="N706">
        <v>-0.11</v>
      </c>
      <c r="O706">
        <v>-0.26</v>
      </c>
      <c r="P706">
        <v>0</v>
      </c>
      <c r="R706">
        <v>0.4</v>
      </c>
      <c r="S706">
        <v>0.35</v>
      </c>
      <c r="T706">
        <v>0.23</v>
      </c>
      <c r="U706">
        <v>29.74</v>
      </c>
      <c r="V706">
        <v>1044.249</v>
      </c>
      <c r="X706">
        <f t="shared" si="10"/>
        <v>0.15</v>
      </c>
    </row>
    <row r="707" spans="1:24" x14ac:dyDescent="0.3">
      <c r="A707" t="s">
        <v>71</v>
      </c>
      <c r="B707">
        <v>4002</v>
      </c>
      <c r="C707" s="45">
        <v>45015</v>
      </c>
      <c r="D707">
        <v>6</v>
      </c>
      <c r="E707" t="s">
        <v>72</v>
      </c>
      <c r="F707">
        <v>18.63</v>
      </c>
      <c r="G707">
        <v>11.57</v>
      </c>
      <c r="H707">
        <v>0.11</v>
      </c>
      <c r="I707">
        <v>0.04</v>
      </c>
      <c r="J707">
        <v>0.1</v>
      </c>
      <c r="K707">
        <v>0</v>
      </c>
      <c r="L707">
        <v>0</v>
      </c>
      <c r="M707">
        <v>0</v>
      </c>
      <c r="N707">
        <v>-0.09</v>
      </c>
      <c r="O707">
        <v>-0.26</v>
      </c>
      <c r="P707">
        <v>0</v>
      </c>
      <c r="R707">
        <v>0.4</v>
      </c>
      <c r="S707">
        <v>0.35</v>
      </c>
      <c r="T707">
        <v>0.23</v>
      </c>
      <c r="U707">
        <v>31.08</v>
      </c>
      <c r="V707">
        <v>1154.7070000000001</v>
      </c>
      <c r="X707">
        <f t="shared" si="10"/>
        <v>0.25</v>
      </c>
    </row>
    <row r="708" spans="1:24" x14ac:dyDescent="0.3">
      <c r="A708" t="s">
        <v>71</v>
      </c>
      <c r="B708">
        <v>4002</v>
      </c>
      <c r="C708" s="45">
        <v>45015</v>
      </c>
      <c r="D708">
        <v>7</v>
      </c>
      <c r="E708" t="s">
        <v>72</v>
      </c>
      <c r="F708">
        <v>33.17</v>
      </c>
      <c r="G708">
        <v>11.57</v>
      </c>
      <c r="H708">
        <v>0.11</v>
      </c>
      <c r="I708">
        <v>0.04</v>
      </c>
      <c r="J708">
        <v>0.37</v>
      </c>
      <c r="K708">
        <v>0</v>
      </c>
      <c r="L708">
        <v>0.03</v>
      </c>
      <c r="M708">
        <v>7.0000000000000007E-2</v>
      </c>
      <c r="N708">
        <v>-0.02</v>
      </c>
      <c r="O708">
        <v>-0.26</v>
      </c>
      <c r="P708">
        <v>0</v>
      </c>
      <c r="R708">
        <v>0.4</v>
      </c>
      <c r="S708">
        <v>0.35</v>
      </c>
      <c r="T708">
        <v>0.23</v>
      </c>
      <c r="U708">
        <v>46.06</v>
      </c>
      <c r="V708">
        <v>1315.4549999999999</v>
      </c>
      <c r="X708">
        <f t="shared" si="10"/>
        <v>0.55000000000000004</v>
      </c>
    </row>
    <row r="709" spans="1:24" x14ac:dyDescent="0.3">
      <c r="A709" t="s">
        <v>71</v>
      </c>
      <c r="B709">
        <v>4002</v>
      </c>
      <c r="C709" s="45">
        <v>45015</v>
      </c>
      <c r="D709">
        <v>8</v>
      </c>
      <c r="E709" t="s">
        <v>73</v>
      </c>
      <c r="F709">
        <v>50.29</v>
      </c>
      <c r="G709">
        <v>11.57</v>
      </c>
      <c r="H709">
        <v>0.11</v>
      </c>
      <c r="I709">
        <v>0.04</v>
      </c>
      <c r="J709">
        <v>1.05</v>
      </c>
      <c r="K709">
        <v>0.73</v>
      </c>
      <c r="L709">
        <v>0</v>
      </c>
      <c r="M709">
        <v>0.01</v>
      </c>
      <c r="N709">
        <v>-0.15</v>
      </c>
      <c r="O709">
        <v>-0.26</v>
      </c>
      <c r="P709">
        <v>0</v>
      </c>
      <c r="R709">
        <v>0.4</v>
      </c>
      <c r="S709">
        <v>0.35</v>
      </c>
      <c r="T709">
        <v>0.23</v>
      </c>
      <c r="U709">
        <v>64.37</v>
      </c>
      <c r="V709">
        <v>1399.846</v>
      </c>
      <c r="X709">
        <f t="shared" si="10"/>
        <v>1.93</v>
      </c>
    </row>
    <row r="710" spans="1:24" x14ac:dyDescent="0.3">
      <c r="A710" t="s">
        <v>71</v>
      </c>
      <c r="B710">
        <v>4002</v>
      </c>
      <c r="C710" s="45">
        <v>45015</v>
      </c>
      <c r="D710">
        <v>9</v>
      </c>
      <c r="E710" t="s">
        <v>73</v>
      </c>
      <c r="F710">
        <v>29.8</v>
      </c>
      <c r="G710">
        <v>11.57</v>
      </c>
      <c r="H710">
        <v>0.11</v>
      </c>
      <c r="I710">
        <v>0.04</v>
      </c>
      <c r="J710">
        <v>0.95</v>
      </c>
      <c r="K710">
        <v>0.75</v>
      </c>
      <c r="L710">
        <v>0</v>
      </c>
      <c r="M710">
        <v>0.02</v>
      </c>
      <c r="N710">
        <v>0.02</v>
      </c>
      <c r="O710">
        <v>-0.26</v>
      </c>
      <c r="P710">
        <v>0</v>
      </c>
      <c r="R710">
        <v>0.4</v>
      </c>
      <c r="S710">
        <v>0.35</v>
      </c>
      <c r="T710">
        <v>0.23</v>
      </c>
      <c r="U710">
        <v>43.98</v>
      </c>
      <c r="V710">
        <v>1410.989</v>
      </c>
      <c r="X710">
        <f t="shared" si="10"/>
        <v>1.8499999999999999</v>
      </c>
    </row>
    <row r="711" spans="1:24" x14ac:dyDescent="0.3">
      <c r="A711" t="s">
        <v>71</v>
      </c>
      <c r="B711">
        <v>4002</v>
      </c>
      <c r="C711" s="45">
        <v>45015</v>
      </c>
      <c r="D711">
        <v>10</v>
      </c>
      <c r="E711" t="s">
        <v>73</v>
      </c>
      <c r="F711">
        <v>21.02</v>
      </c>
      <c r="G711">
        <v>11.57</v>
      </c>
      <c r="H711">
        <v>0.11</v>
      </c>
      <c r="I711">
        <v>0.04</v>
      </c>
      <c r="J711">
        <v>0.13</v>
      </c>
      <c r="K711">
        <v>0.79</v>
      </c>
      <c r="L711">
        <v>0</v>
      </c>
      <c r="M711">
        <v>7.0000000000000007E-2</v>
      </c>
      <c r="N711">
        <v>-0.06</v>
      </c>
      <c r="O711">
        <v>-0.26</v>
      </c>
      <c r="P711">
        <v>0</v>
      </c>
      <c r="R711">
        <v>0.4</v>
      </c>
      <c r="S711">
        <v>0.35</v>
      </c>
      <c r="T711">
        <v>0.23</v>
      </c>
      <c r="U711">
        <v>34.39</v>
      </c>
      <c r="V711">
        <v>1360.4960000000001</v>
      </c>
      <c r="X711">
        <f t="shared" si="10"/>
        <v>1.07</v>
      </c>
    </row>
    <row r="712" spans="1:24" x14ac:dyDescent="0.3">
      <c r="A712" t="s">
        <v>71</v>
      </c>
      <c r="B712">
        <v>4002</v>
      </c>
      <c r="C712" s="45">
        <v>45015</v>
      </c>
      <c r="D712">
        <v>11</v>
      </c>
      <c r="E712" t="s">
        <v>73</v>
      </c>
      <c r="F712">
        <v>21.45</v>
      </c>
      <c r="G712">
        <v>11.57</v>
      </c>
      <c r="H712">
        <v>0.11</v>
      </c>
      <c r="I712">
        <v>0.04</v>
      </c>
      <c r="J712">
        <v>0.08</v>
      </c>
      <c r="K712">
        <v>0.83</v>
      </c>
      <c r="L712">
        <v>0</v>
      </c>
      <c r="M712">
        <v>0.02</v>
      </c>
      <c r="N712">
        <v>-0.05</v>
      </c>
      <c r="O712">
        <v>-0.26</v>
      </c>
      <c r="P712">
        <v>0</v>
      </c>
      <c r="R712">
        <v>0.4</v>
      </c>
      <c r="S712">
        <v>0.35</v>
      </c>
      <c r="T712">
        <v>0.23</v>
      </c>
      <c r="U712">
        <v>34.770000000000003</v>
      </c>
      <c r="V712">
        <v>1319.9390000000001</v>
      </c>
      <c r="X712">
        <f t="shared" si="10"/>
        <v>1.06</v>
      </c>
    </row>
    <row r="713" spans="1:24" x14ac:dyDescent="0.3">
      <c r="A713" t="s">
        <v>71</v>
      </c>
      <c r="B713">
        <v>4002</v>
      </c>
      <c r="C713" s="45">
        <v>45015</v>
      </c>
      <c r="D713">
        <v>12</v>
      </c>
      <c r="E713" t="s">
        <v>73</v>
      </c>
      <c r="F713">
        <v>21.18</v>
      </c>
      <c r="G713">
        <v>11.57</v>
      </c>
      <c r="H713">
        <v>0.11</v>
      </c>
      <c r="I713">
        <v>0.04</v>
      </c>
      <c r="J713">
        <v>0.06</v>
      </c>
      <c r="K713">
        <v>0.86</v>
      </c>
      <c r="L713">
        <v>0</v>
      </c>
      <c r="M713">
        <v>0.01</v>
      </c>
      <c r="N713">
        <v>-0.04</v>
      </c>
      <c r="O713">
        <v>-0.26</v>
      </c>
      <c r="P713">
        <v>0</v>
      </c>
      <c r="R713">
        <v>0.4</v>
      </c>
      <c r="S713">
        <v>0.35</v>
      </c>
      <c r="T713">
        <v>0.23</v>
      </c>
      <c r="U713">
        <v>34.51</v>
      </c>
      <c r="V713">
        <v>1290.394</v>
      </c>
      <c r="X713">
        <f t="shared" ref="X713:X749" si="11">H713+I713+J713+K713+L713+P713+Q713</f>
        <v>1.07</v>
      </c>
    </row>
    <row r="714" spans="1:24" x14ac:dyDescent="0.3">
      <c r="A714" t="s">
        <v>71</v>
      </c>
      <c r="B714">
        <v>4002</v>
      </c>
      <c r="C714" s="45">
        <v>45015</v>
      </c>
      <c r="D714">
        <v>13</v>
      </c>
      <c r="E714" t="s">
        <v>73</v>
      </c>
      <c r="F714">
        <v>14.68</v>
      </c>
      <c r="G714">
        <v>11.57</v>
      </c>
      <c r="H714">
        <v>0.11</v>
      </c>
      <c r="I714">
        <v>0.04</v>
      </c>
      <c r="J714">
        <v>0.05</v>
      </c>
      <c r="K714">
        <v>0.88</v>
      </c>
      <c r="L714">
        <v>0</v>
      </c>
      <c r="M714">
        <v>0.01</v>
      </c>
      <c r="N714">
        <v>-0.02</v>
      </c>
      <c r="O714">
        <v>-0.26</v>
      </c>
      <c r="P714">
        <v>0</v>
      </c>
      <c r="R714">
        <v>0.4</v>
      </c>
      <c r="S714">
        <v>0.35</v>
      </c>
      <c r="T714">
        <v>0.23</v>
      </c>
      <c r="U714">
        <v>28.04</v>
      </c>
      <c r="V714">
        <v>1262.1659999999999</v>
      </c>
      <c r="X714">
        <f t="shared" si="11"/>
        <v>1.08</v>
      </c>
    </row>
    <row r="715" spans="1:24" x14ac:dyDescent="0.3">
      <c r="A715" t="s">
        <v>71</v>
      </c>
      <c r="B715">
        <v>4002</v>
      </c>
      <c r="C715" s="45">
        <v>45015</v>
      </c>
      <c r="D715">
        <v>14</v>
      </c>
      <c r="E715" t="s">
        <v>73</v>
      </c>
      <c r="F715">
        <v>11.2</v>
      </c>
      <c r="G715">
        <v>11.57</v>
      </c>
      <c r="H715">
        <v>0.11</v>
      </c>
      <c r="I715">
        <v>0.04</v>
      </c>
      <c r="J715">
        <v>0.06</v>
      </c>
      <c r="K715">
        <v>0.9</v>
      </c>
      <c r="L715">
        <v>0</v>
      </c>
      <c r="M715">
        <v>0.01</v>
      </c>
      <c r="N715">
        <v>-0.03</v>
      </c>
      <c r="O715">
        <v>-0.26</v>
      </c>
      <c r="P715">
        <v>0</v>
      </c>
      <c r="R715">
        <v>0.4</v>
      </c>
      <c r="S715">
        <v>0.35</v>
      </c>
      <c r="T715">
        <v>0.23</v>
      </c>
      <c r="U715">
        <v>24.58</v>
      </c>
      <c r="V715">
        <v>1246.5709999999999</v>
      </c>
      <c r="X715">
        <f t="shared" si="11"/>
        <v>1.1100000000000001</v>
      </c>
    </row>
    <row r="716" spans="1:24" x14ac:dyDescent="0.3">
      <c r="A716" t="s">
        <v>71</v>
      </c>
      <c r="B716">
        <v>4002</v>
      </c>
      <c r="C716" s="45">
        <v>45015</v>
      </c>
      <c r="D716">
        <v>15</v>
      </c>
      <c r="E716" t="s">
        <v>73</v>
      </c>
      <c r="F716">
        <v>6.24</v>
      </c>
      <c r="G716">
        <v>11.57</v>
      </c>
      <c r="H716">
        <v>0.11</v>
      </c>
      <c r="I716">
        <v>0.04</v>
      </c>
      <c r="J716">
        <v>0.14000000000000001</v>
      </c>
      <c r="K716">
        <v>0.92</v>
      </c>
      <c r="L716">
        <v>0</v>
      </c>
      <c r="M716">
        <v>0.02</v>
      </c>
      <c r="N716">
        <v>-0.06</v>
      </c>
      <c r="O716">
        <v>-0.26</v>
      </c>
      <c r="P716">
        <v>0</v>
      </c>
      <c r="R716">
        <v>0.4</v>
      </c>
      <c r="S716">
        <v>0.35</v>
      </c>
      <c r="T716">
        <v>0.23</v>
      </c>
      <c r="U716">
        <v>19.7</v>
      </c>
      <c r="V716">
        <v>1215.7629999999999</v>
      </c>
      <c r="X716">
        <f t="shared" si="11"/>
        <v>1.21</v>
      </c>
    </row>
    <row r="717" spans="1:24" x14ac:dyDescent="0.3">
      <c r="A717" t="s">
        <v>71</v>
      </c>
      <c r="B717">
        <v>4002</v>
      </c>
      <c r="C717" s="45">
        <v>45015</v>
      </c>
      <c r="D717">
        <v>16</v>
      </c>
      <c r="E717" t="s">
        <v>73</v>
      </c>
      <c r="F717">
        <v>-8.64</v>
      </c>
      <c r="G717">
        <v>11.57</v>
      </c>
      <c r="H717">
        <v>0.11</v>
      </c>
      <c r="I717">
        <v>0.04</v>
      </c>
      <c r="J717">
        <v>0.19</v>
      </c>
      <c r="K717">
        <v>0.9</v>
      </c>
      <c r="L717">
        <v>0</v>
      </c>
      <c r="M717">
        <v>0</v>
      </c>
      <c r="N717">
        <v>-0.12</v>
      </c>
      <c r="O717">
        <v>-0.26</v>
      </c>
      <c r="P717">
        <v>0</v>
      </c>
      <c r="R717">
        <v>0.4</v>
      </c>
      <c r="S717">
        <v>0.35</v>
      </c>
      <c r="T717">
        <v>0.23</v>
      </c>
      <c r="U717">
        <v>4.7699999999999996</v>
      </c>
      <c r="V717">
        <v>1219.3720000000001</v>
      </c>
      <c r="X717">
        <f t="shared" si="11"/>
        <v>1.24</v>
      </c>
    </row>
    <row r="718" spans="1:24" x14ac:dyDescent="0.3">
      <c r="A718" t="s">
        <v>71</v>
      </c>
      <c r="B718">
        <v>4002</v>
      </c>
      <c r="C718" s="45">
        <v>45015</v>
      </c>
      <c r="D718">
        <v>17</v>
      </c>
      <c r="E718" t="s">
        <v>73</v>
      </c>
      <c r="F718">
        <v>15.23</v>
      </c>
      <c r="G718">
        <v>11.57</v>
      </c>
      <c r="H718">
        <v>0.11</v>
      </c>
      <c r="I718">
        <v>0.04</v>
      </c>
      <c r="J718">
        <v>0.03</v>
      </c>
      <c r="K718">
        <v>0.85</v>
      </c>
      <c r="L718">
        <v>0</v>
      </c>
      <c r="M718">
        <v>0</v>
      </c>
      <c r="N718">
        <v>-0.01</v>
      </c>
      <c r="O718">
        <v>-0.26</v>
      </c>
      <c r="P718">
        <v>0</v>
      </c>
      <c r="R718">
        <v>0.4</v>
      </c>
      <c r="S718">
        <v>0.35</v>
      </c>
      <c r="T718">
        <v>0.23</v>
      </c>
      <c r="U718">
        <v>28.54</v>
      </c>
      <c r="V718">
        <v>1252.46</v>
      </c>
      <c r="X718">
        <f t="shared" si="11"/>
        <v>1.03</v>
      </c>
    </row>
    <row r="719" spans="1:24" x14ac:dyDescent="0.3">
      <c r="A719" t="s">
        <v>71</v>
      </c>
      <c r="B719">
        <v>4002</v>
      </c>
      <c r="C719" s="45">
        <v>45015</v>
      </c>
      <c r="D719">
        <v>18</v>
      </c>
      <c r="E719" t="s">
        <v>73</v>
      </c>
      <c r="F719">
        <v>21.42</v>
      </c>
      <c r="G719">
        <v>11.57</v>
      </c>
      <c r="H719">
        <v>0.11</v>
      </c>
      <c r="I719">
        <v>0.04</v>
      </c>
      <c r="J719">
        <v>7.0000000000000007E-2</v>
      </c>
      <c r="K719">
        <v>0.78</v>
      </c>
      <c r="L719">
        <v>0</v>
      </c>
      <c r="M719">
        <v>-0.01</v>
      </c>
      <c r="N719">
        <v>-0.13</v>
      </c>
      <c r="O719">
        <v>-0.26</v>
      </c>
      <c r="P719">
        <v>0</v>
      </c>
      <c r="R719">
        <v>0.4</v>
      </c>
      <c r="S719">
        <v>0.35</v>
      </c>
      <c r="T719">
        <v>0.23</v>
      </c>
      <c r="U719">
        <v>34.57</v>
      </c>
      <c r="V719">
        <v>1338.3579999999999</v>
      </c>
      <c r="X719">
        <f t="shared" si="11"/>
        <v>1</v>
      </c>
    </row>
    <row r="720" spans="1:24" x14ac:dyDescent="0.3">
      <c r="A720" t="s">
        <v>71</v>
      </c>
      <c r="B720">
        <v>4002</v>
      </c>
      <c r="C720" s="45">
        <v>45015</v>
      </c>
      <c r="D720">
        <v>19</v>
      </c>
      <c r="E720" t="s">
        <v>73</v>
      </c>
      <c r="F720">
        <v>25.95</v>
      </c>
      <c r="G720">
        <v>11.57</v>
      </c>
      <c r="H720">
        <v>0.11</v>
      </c>
      <c r="I720">
        <v>0.04</v>
      </c>
      <c r="J720">
        <v>7.0000000000000007E-2</v>
      </c>
      <c r="K720">
        <v>0.73</v>
      </c>
      <c r="L720">
        <v>0</v>
      </c>
      <c r="M720">
        <v>0.02</v>
      </c>
      <c r="N720">
        <v>-0.2</v>
      </c>
      <c r="O720">
        <v>-0.26</v>
      </c>
      <c r="P720">
        <v>0</v>
      </c>
      <c r="R720">
        <v>0.4</v>
      </c>
      <c r="S720">
        <v>0.35</v>
      </c>
      <c r="T720">
        <v>0.23</v>
      </c>
      <c r="U720">
        <v>39.01</v>
      </c>
      <c r="V720">
        <v>1408.0740000000001</v>
      </c>
      <c r="X720">
        <f t="shared" si="11"/>
        <v>0.95</v>
      </c>
    </row>
    <row r="721" spans="1:24" x14ac:dyDescent="0.3">
      <c r="A721" t="s">
        <v>71</v>
      </c>
      <c r="B721">
        <v>4002</v>
      </c>
      <c r="C721" s="45">
        <v>45015</v>
      </c>
      <c r="D721">
        <v>20</v>
      </c>
      <c r="E721" t="s">
        <v>73</v>
      </c>
      <c r="F721">
        <v>31.99</v>
      </c>
      <c r="G721">
        <v>11.57</v>
      </c>
      <c r="H721">
        <v>0.11</v>
      </c>
      <c r="I721">
        <v>0.04</v>
      </c>
      <c r="J721">
        <v>0.09</v>
      </c>
      <c r="K721">
        <v>0.7</v>
      </c>
      <c r="L721">
        <v>0</v>
      </c>
      <c r="M721">
        <v>-0.01</v>
      </c>
      <c r="N721">
        <v>-0.32</v>
      </c>
      <c r="O721">
        <v>-0.26</v>
      </c>
      <c r="P721">
        <v>0</v>
      </c>
      <c r="R721">
        <v>0.4</v>
      </c>
      <c r="S721">
        <v>0.35</v>
      </c>
      <c r="T721">
        <v>0.23</v>
      </c>
      <c r="U721">
        <v>44.89</v>
      </c>
      <c r="V721">
        <v>1438.9</v>
      </c>
      <c r="X721">
        <f t="shared" si="11"/>
        <v>0.94</v>
      </c>
    </row>
    <row r="722" spans="1:24" x14ac:dyDescent="0.3">
      <c r="A722" t="s">
        <v>71</v>
      </c>
      <c r="B722">
        <v>4002</v>
      </c>
      <c r="C722" s="45">
        <v>45015</v>
      </c>
      <c r="D722">
        <v>21</v>
      </c>
      <c r="E722" t="s">
        <v>73</v>
      </c>
      <c r="F722">
        <v>33.67</v>
      </c>
      <c r="G722">
        <v>11.57</v>
      </c>
      <c r="H722">
        <v>0.11</v>
      </c>
      <c r="I722">
        <v>0.04</v>
      </c>
      <c r="J722">
        <v>0.15</v>
      </c>
      <c r="K722">
        <v>0.7</v>
      </c>
      <c r="L722">
        <v>0</v>
      </c>
      <c r="M722">
        <v>-0.04</v>
      </c>
      <c r="N722">
        <v>-0.23</v>
      </c>
      <c r="O722">
        <v>-0.26</v>
      </c>
      <c r="P722">
        <v>0</v>
      </c>
      <c r="R722">
        <v>0.4</v>
      </c>
      <c r="S722">
        <v>0.35</v>
      </c>
      <c r="T722">
        <v>0.23</v>
      </c>
      <c r="U722">
        <v>46.69</v>
      </c>
      <c r="V722">
        <v>1408.845</v>
      </c>
      <c r="X722">
        <f t="shared" si="11"/>
        <v>1</v>
      </c>
    </row>
    <row r="723" spans="1:24" x14ac:dyDescent="0.3">
      <c r="A723" t="s">
        <v>71</v>
      </c>
      <c r="B723">
        <v>4002</v>
      </c>
      <c r="C723" s="45">
        <v>45015</v>
      </c>
      <c r="D723">
        <v>22</v>
      </c>
      <c r="E723" t="s">
        <v>73</v>
      </c>
      <c r="F723">
        <v>34.5</v>
      </c>
      <c r="G723">
        <v>11.57</v>
      </c>
      <c r="H723">
        <v>0.11</v>
      </c>
      <c r="I723">
        <v>0.04</v>
      </c>
      <c r="J723">
        <v>0.06</v>
      </c>
      <c r="K723">
        <v>0.74</v>
      </c>
      <c r="L723">
        <v>0</v>
      </c>
      <c r="M723">
        <v>-0.02</v>
      </c>
      <c r="N723">
        <v>-0.1</v>
      </c>
      <c r="O723">
        <v>-0.26</v>
      </c>
      <c r="P723">
        <v>0</v>
      </c>
      <c r="R723">
        <v>0.4</v>
      </c>
      <c r="S723">
        <v>0.35</v>
      </c>
      <c r="T723">
        <v>0.23</v>
      </c>
      <c r="U723">
        <v>47.62</v>
      </c>
      <c r="V723">
        <v>1322.4090000000001</v>
      </c>
      <c r="X723">
        <f t="shared" si="11"/>
        <v>0.95</v>
      </c>
    </row>
    <row r="724" spans="1:24" x14ac:dyDescent="0.3">
      <c r="A724" t="s">
        <v>71</v>
      </c>
      <c r="B724">
        <v>4002</v>
      </c>
      <c r="C724" s="45">
        <v>45015</v>
      </c>
      <c r="D724">
        <v>23</v>
      </c>
      <c r="E724" t="s">
        <v>73</v>
      </c>
      <c r="F724">
        <v>32.090000000000003</v>
      </c>
      <c r="G724">
        <v>11.57</v>
      </c>
      <c r="H724">
        <v>0.11</v>
      </c>
      <c r="I724">
        <v>0.04</v>
      </c>
      <c r="J724">
        <v>0.21</v>
      </c>
      <c r="K724">
        <v>0.8</v>
      </c>
      <c r="L724">
        <v>0.1</v>
      </c>
      <c r="M724">
        <v>-0.02</v>
      </c>
      <c r="N724">
        <v>-0.01</v>
      </c>
      <c r="O724">
        <v>-0.26</v>
      </c>
      <c r="P724">
        <v>0</v>
      </c>
      <c r="R724">
        <v>0.4</v>
      </c>
      <c r="S724">
        <v>0.35</v>
      </c>
      <c r="T724">
        <v>0.23</v>
      </c>
      <c r="U724">
        <v>45.61</v>
      </c>
      <c r="V724">
        <v>1219.74</v>
      </c>
      <c r="X724">
        <f t="shared" si="11"/>
        <v>1.2600000000000002</v>
      </c>
    </row>
    <row r="725" spans="1:24" x14ac:dyDescent="0.3">
      <c r="A725" t="s">
        <v>71</v>
      </c>
      <c r="B725">
        <v>4002</v>
      </c>
      <c r="C725" s="45">
        <v>45015</v>
      </c>
      <c r="D725">
        <v>24</v>
      </c>
      <c r="E725" t="s">
        <v>72</v>
      </c>
      <c r="F725">
        <v>25.82</v>
      </c>
      <c r="G725">
        <v>11.57</v>
      </c>
      <c r="H725">
        <v>0.11</v>
      </c>
      <c r="I725">
        <v>0.04</v>
      </c>
      <c r="J725">
        <v>0.21</v>
      </c>
      <c r="K725">
        <v>0</v>
      </c>
      <c r="L725">
        <v>0</v>
      </c>
      <c r="M725">
        <v>-0.01</v>
      </c>
      <c r="N725">
        <v>-0.11</v>
      </c>
      <c r="O725">
        <v>-0.26</v>
      </c>
      <c r="P725">
        <v>0</v>
      </c>
      <c r="R725">
        <v>0.4</v>
      </c>
      <c r="S725">
        <v>0.35</v>
      </c>
      <c r="T725">
        <v>0.23</v>
      </c>
      <c r="U725">
        <v>38.35</v>
      </c>
      <c r="V725">
        <v>1135.3630000000001</v>
      </c>
      <c r="X725">
        <f t="shared" si="11"/>
        <v>0.36</v>
      </c>
    </row>
    <row r="726" spans="1:24" x14ac:dyDescent="0.3">
      <c r="A726" t="s">
        <v>71</v>
      </c>
      <c r="B726">
        <v>4002</v>
      </c>
      <c r="C726" s="45">
        <v>45016</v>
      </c>
      <c r="D726">
        <v>1</v>
      </c>
      <c r="E726" t="s">
        <v>72</v>
      </c>
      <c r="F726">
        <v>25.33</v>
      </c>
      <c r="G726">
        <v>11.57</v>
      </c>
      <c r="H726">
        <v>0.15</v>
      </c>
      <c r="I726">
        <v>0.03</v>
      </c>
      <c r="J726">
        <v>7.0000000000000007E-2</v>
      </c>
      <c r="K726">
        <v>0</v>
      </c>
      <c r="L726">
        <v>0</v>
      </c>
      <c r="M726">
        <v>-0.02</v>
      </c>
      <c r="N726">
        <v>-0.04</v>
      </c>
      <c r="O726">
        <v>-0.26</v>
      </c>
      <c r="P726">
        <v>0</v>
      </c>
      <c r="R726">
        <v>0.4</v>
      </c>
      <c r="S726">
        <v>0.35</v>
      </c>
      <c r="T726">
        <v>0.23</v>
      </c>
      <c r="U726">
        <v>37.81</v>
      </c>
      <c r="V726">
        <v>1093.7329999999999</v>
      </c>
      <c r="X726">
        <f t="shared" si="11"/>
        <v>0.25</v>
      </c>
    </row>
    <row r="727" spans="1:24" x14ac:dyDescent="0.3">
      <c r="A727" t="s">
        <v>71</v>
      </c>
      <c r="B727">
        <v>4002</v>
      </c>
      <c r="C727" s="45">
        <v>45016</v>
      </c>
      <c r="D727">
        <v>2</v>
      </c>
      <c r="E727" t="s">
        <v>72</v>
      </c>
      <c r="F727">
        <v>23.58</v>
      </c>
      <c r="G727">
        <v>11.57</v>
      </c>
      <c r="H727">
        <v>0.15</v>
      </c>
      <c r="I727">
        <v>0.03</v>
      </c>
      <c r="J727">
        <v>7.0000000000000007E-2</v>
      </c>
      <c r="K727">
        <v>0</v>
      </c>
      <c r="L727">
        <v>0</v>
      </c>
      <c r="M727">
        <v>-0.01</v>
      </c>
      <c r="N727">
        <v>-0.05</v>
      </c>
      <c r="O727">
        <v>-0.26</v>
      </c>
      <c r="P727">
        <v>0</v>
      </c>
      <c r="R727">
        <v>0.4</v>
      </c>
      <c r="S727">
        <v>0.35</v>
      </c>
      <c r="T727">
        <v>0.23</v>
      </c>
      <c r="U727">
        <v>36.06</v>
      </c>
      <c r="V727">
        <v>1070.1980000000001</v>
      </c>
      <c r="X727">
        <f t="shared" si="11"/>
        <v>0.25</v>
      </c>
    </row>
    <row r="728" spans="1:24" x14ac:dyDescent="0.3">
      <c r="A728" t="s">
        <v>71</v>
      </c>
      <c r="B728">
        <v>4002</v>
      </c>
      <c r="C728" s="45">
        <v>45016</v>
      </c>
      <c r="D728">
        <v>3</v>
      </c>
      <c r="E728" t="s">
        <v>72</v>
      </c>
      <c r="F728">
        <v>20.61</v>
      </c>
      <c r="G728">
        <v>11.57</v>
      </c>
      <c r="H728">
        <v>0.15</v>
      </c>
      <c r="I728">
        <v>0.03</v>
      </c>
      <c r="J728">
        <v>0.13</v>
      </c>
      <c r="K728">
        <v>0</v>
      </c>
      <c r="L728">
        <v>0</v>
      </c>
      <c r="M728">
        <v>0</v>
      </c>
      <c r="N728">
        <v>-0.04</v>
      </c>
      <c r="O728">
        <v>-0.26</v>
      </c>
      <c r="P728">
        <v>0</v>
      </c>
      <c r="R728">
        <v>0.4</v>
      </c>
      <c r="S728">
        <v>0.35</v>
      </c>
      <c r="T728">
        <v>0.23</v>
      </c>
      <c r="U728">
        <v>33.17</v>
      </c>
      <c r="V728">
        <v>1060.135</v>
      </c>
      <c r="X728">
        <f t="shared" si="11"/>
        <v>0.31</v>
      </c>
    </row>
    <row r="729" spans="1:24" x14ac:dyDescent="0.3">
      <c r="A729" t="s">
        <v>71</v>
      </c>
      <c r="B729">
        <v>4002</v>
      </c>
      <c r="C729" s="45">
        <v>45016</v>
      </c>
      <c r="D729">
        <v>4</v>
      </c>
      <c r="E729" t="s">
        <v>72</v>
      </c>
      <c r="F729">
        <v>20.239999999999998</v>
      </c>
      <c r="G729">
        <v>11.57</v>
      </c>
      <c r="H729">
        <v>0.15</v>
      </c>
      <c r="I729">
        <v>0.03</v>
      </c>
      <c r="J729">
        <v>0.05</v>
      </c>
      <c r="K729">
        <v>0</v>
      </c>
      <c r="L729">
        <v>0</v>
      </c>
      <c r="M729">
        <v>-0.01</v>
      </c>
      <c r="N729">
        <v>-0.05</v>
      </c>
      <c r="O729">
        <v>-0.26</v>
      </c>
      <c r="P729">
        <v>0</v>
      </c>
      <c r="R729">
        <v>0.4</v>
      </c>
      <c r="S729">
        <v>0.35</v>
      </c>
      <c r="T729">
        <v>0.23</v>
      </c>
      <c r="U729">
        <v>32.700000000000003</v>
      </c>
      <c r="V729">
        <v>1066.48</v>
      </c>
      <c r="X729">
        <f t="shared" si="11"/>
        <v>0.22999999999999998</v>
      </c>
    </row>
    <row r="730" spans="1:24" x14ac:dyDescent="0.3">
      <c r="A730" t="s">
        <v>71</v>
      </c>
      <c r="B730">
        <v>4002</v>
      </c>
      <c r="C730" s="45">
        <v>45016</v>
      </c>
      <c r="D730">
        <v>5</v>
      </c>
      <c r="E730" t="s">
        <v>72</v>
      </c>
      <c r="F730">
        <v>21.11</v>
      </c>
      <c r="G730">
        <v>11.57</v>
      </c>
      <c r="H730">
        <v>0.15</v>
      </c>
      <c r="I730">
        <v>0.03</v>
      </c>
      <c r="J730">
        <v>0.05</v>
      </c>
      <c r="K730">
        <v>0</v>
      </c>
      <c r="L730">
        <v>0</v>
      </c>
      <c r="M730">
        <v>-0.01</v>
      </c>
      <c r="N730">
        <v>-0.1</v>
      </c>
      <c r="O730">
        <v>-0.26</v>
      </c>
      <c r="P730">
        <v>0</v>
      </c>
      <c r="R730">
        <v>0.4</v>
      </c>
      <c r="S730">
        <v>0.35</v>
      </c>
      <c r="T730">
        <v>0.23</v>
      </c>
      <c r="U730">
        <v>33.520000000000003</v>
      </c>
      <c r="V730">
        <v>1115.4480000000001</v>
      </c>
      <c r="X730">
        <f t="shared" si="11"/>
        <v>0.22999999999999998</v>
      </c>
    </row>
    <row r="731" spans="1:24" x14ac:dyDescent="0.3">
      <c r="A731" t="s">
        <v>71</v>
      </c>
      <c r="B731">
        <v>4002</v>
      </c>
      <c r="C731" s="45">
        <v>45016</v>
      </c>
      <c r="D731">
        <v>6</v>
      </c>
      <c r="E731" t="s">
        <v>72</v>
      </c>
      <c r="F731">
        <v>21.92</v>
      </c>
      <c r="G731">
        <v>11.57</v>
      </c>
      <c r="H731">
        <v>0.15</v>
      </c>
      <c r="I731">
        <v>0.03</v>
      </c>
      <c r="J731">
        <v>0.13</v>
      </c>
      <c r="K731">
        <v>0</v>
      </c>
      <c r="L731">
        <v>0</v>
      </c>
      <c r="M731">
        <v>0</v>
      </c>
      <c r="N731">
        <v>-0.1</v>
      </c>
      <c r="O731">
        <v>-0.26</v>
      </c>
      <c r="P731">
        <v>0</v>
      </c>
      <c r="R731">
        <v>0.4</v>
      </c>
      <c r="S731">
        <v>0.35</v>
      </c>
      <c r="T731">
        <v>0.23</v>
      </c>
      <c r="U731">
        <v>34.42</v>
      </c>
      <c r="V731">
        <v>1208.644</v>
      </c>
      <c r="X731">
        <f t="shared" si="11"/>
        <v>0.31</v>
      </c>
    </row>
    <row r="732" spans="1:24" x14ac:dyDescent="0.3">
      <c r="A732" t="s">
        <v>71</v>
      </c>
      <c r="B732">
        <v>4002</v>
      </c>
      <c r="C732" s="45">
        <v>45016</v>
      </c>
      <c r="D732">
        <v>7</v>
      </c>
      <c r="E732" t="s">
        <v>72</v>
      </c>
      <c r="F732">
        <v>28.45</v>
      </c>
      <c r="G732">
        <v>11.57</v>
      </c>
      <c r="H732">
        <v>0.15</v>
      </c>
      <c r="I732">
        <v>0.03</v>
      </c>
      <c r="J732">
        <v>0.36</v>
      </c>
      <c r="K732">
        <v>0</v>
      </c>
      <c r="L732">
        <v>0</v>
      </c>
      <c r="M732">
        <v>0.02</v>
      </c>
      <c r="N732">
        <v>-0.15</v>
      </c>
      <c r="O732">
        <v>-0.26</v>
      </c>
      <c r="P732">
        <v>0</v>
      </c>
      <c r="R732">
        <v>0.4</v>
      </c>
      <c r="S732">
        <v>0.35</v>
      </c>
      <c r="T732">
        <v>0.23</v>
      </c>
      <c r="U732">
        <v>41.15</v>
      </c>
      <c r="V732">
        <v>1350.8019999999999</v>
      </c>
      <c r="X732">
        <f t="shared" si="11"/>
        <v>0.54</v>
      </c>
    </row>
    <row r="733" spans="1:24" x14ac:dyDescent="0.3">
      <c r="A733" t="s">
        <v>71</v>
      </c>
      <c r="B733">
        <v>4002</v>
      </c>
      <c r="C733" s="45">
        <v>45016</v>
      </c>
      <c r="D733">
        <v>8</v>
      </c>
      <c r="E733" t="s">
        <v>73</v>
      </c>
      <c r="F733">
        <v>30.51</v>
      </c>
      <c r="G733">
        <v>11.57</v>
      </c>
      <c r="H733">
        <v>0.15</v>
      </c>
      <c r="I733">
        <v>0.03</v>
      </c>
      <c r="J733">
        <v>0.31</v>
      </c>
      <c r="K733">
        <v>0.72</v>
      </c>
      <c r="L733">
        <v>0</v>
      </c>
      <c r="M733">
        <v>0</v>
      </c>
      <c r="N733">
        <v>-0.23</v>
      </c>
      <c r="O733">
        <v>-0.26</v>
      </c>
      <c r="P733">
        <v>0</v>
      </c>
      <c r="R733">
        <v>0.4</v>
      </c>
      <c r="S733">
        <v>0.35</v>
      </c>
      <c r="T733">
        <v>0.23</v>
      </c>
      <c r="U733">
        <v>43.78</v>
      </c>
      <c r="V733">
        <v>1411.0440000000001</v>
      </c>
      <c r="X733">
        <f t="shared" si="11"/>
        <v>1.21</v>
      </c>
    </row>
    <row r="734" spans="1:24" x14ac:dyDescent="0.3">
      <c r="A734" t="s">
        <v>71</v>
      </c>
      <c r="B734">
        <v>4002</v>
      </c>
      <c r="C734" s="45">
        <v>45016</v>
      </c>
      <c r="D734">
        <v>9</v>
      </c>
      <c r="E734" t="s">
        <v>73</v>
      </c>
      <c r="F734">
        <v>30.02</v>
      </c>
      <c r="G734">
        <v>11.57</v>
      </c>
      <c r="H734">
        <v>0.15</v>
      </c>
      <c r="I734">
        <v>0.03</v>
      </c>
      <c r="J734">
        <v>0.33</v>
      </c>
      <c r="K734">
        <v>0.75</v>
      </c>
      <c r="L734">
        <v>0</v>
      </c>
      <c r="M734">
        <v>0</v>
      </c>
      <c r="N734">
        <v>0.08</v>
      </c>
      <c r="O734">
        <v>-0.26</v>
      </c>
      <c r="P734">
        <v>0</v>
      </c>
      <c r="R734">
        <v>0.4</v>
      </c>
      <c r="S734">
        <v>0.35</v>
      </c>
      <c r="T734">
        <v>0.23</v>
      </c>
      <c r="U734">
        <v>43.65</v>
      </c>
      <c r="V734">
        <v>1346.4490000000001</v>
      </c>
      <c r="X734">
        <f t="shared" si="11"/>
        <v>1.26</v>
      </c>
    </row>
    <row r="735" spans="1:24" x14ac:dyDescent="0.3">
      <c r="A735" t="s">
        <v>71</v>
      </c>
      <c r="B735">
        <v>4002</v>
      </c>
      <c r="C735" s="45">
        <v>45016</v>
      </c>
      <c r="D735">
        <v>10</v>
      </c>
      <c r="E735" t="s">
        <v>73</v>
      </c>
      <c r="F735">
        <v>19.989999999999998</v>
      </c>
      <c r="G735">
        <v>11.57</v>
      </c>
      <c r="H735">
        <v>0.15</v>
      </c>
      <c r="I735">
        <v>0.03</v>
      </c>
      <c r="J735">
        <v>0.21</v>
      </c>
      <c r="K735">
        <v>0.8</v>
      </c>
      <c r="L735">
        <v>0</v>
      </c>
      <c r="M735">
        <v>-0.01</v>
      </c>
      <c r="N735">
        <v>-0.03</v>
      </c>
      <c r="O735">
        <v>-0.26</v>
      </c>
      <c r="P735">
        <v>0</v>
      </c>
      <c r="R735">
        <v>0.4</v>
      </c>
      <c r="S735">
        <v>0.35</v>
      </c>
      <c r="T735">
        <v>0.23</v>
      </c>
      <c r="U735">
        <v>33.43</v>
      </c>
      <c r="V735">
        <v>1288.0360000000001</v>
      </c>
      <c r="X735">
        <f t="shared" si="11"/>
        <v>1.19</v>
      </c>
    </row>
    <row r="736" spans="1:24" x14ac:dyDescent="0.3">
      <c r="A736" t="s">
        <v>71</v>
      </c>
      <c r="B736">
        <v>4002</v>
      </c>
      <c r="C736" s="45">
        <v>45016</v>
      </c>
      <c r="D736">
        <v>11</v>
      </c>
      <c r="E736" t="s">
        <v>73</v>
      </c>
      <c r="F736">
        <v>17.97</v>
      </c>
      <c r="G736">
        <v>11.57</v>
      </c>
      <c r="H736">
        <v>0.15</v>
      </c>
      <c r="I736">
        <v>0.03</v>
      </c>
      <c r="J736">
        <v>0.1</v>
      </c>
      <c r="K736">
        <v>0.83</v>
      </c>
      <c r="L736">
        <v>0</v>
      </c>
      <c r="M736">
        <v>0.01</v>
      </c>
      <c r="N736">
        <v>-7.0000000000000007E-2</v>
      </c>
      <c r="O736">
        <v>-0.26</v>
      </c>
      <c r="P736">
        <v>0</v>
      </c>
      <c r="R736">
        <v>0.4</v>
      </c>
      <c r="S736">
        <v>0.35</v>
      </c>
      <c r="T736">
        <v>0.23</v>
      </c>
      <c r="U736">
        <v>31.31</v>
      </c>
      <c r="V736">
        <v>1281.2190000000001</v>
      </c>
      <c r="X736">
        <f t="shared" si="11"/>
        <v>1.1099999999999999</v>
      </c>
    </row>
    <row r="737" spans="1:24" x14ac:dyDescent="0.3">
      <c r="A737" t="s">
        <v>71</v>
      </c>
      <c r="B737">
        <v>4002</v>
      </c>
      <c r="C737" s="45">
        <v>45016</v>
      </c>
      <c r="D737">
        <v>12</v>
      </c>
      <c r="E737" t="s">
        <v>73</v>
      </c>
      <c r="F737">
        <v>7.79</v>
      </c>
      <c r="G737">
        <v>11.57</v>
      </c>
      <c r="H737">
        <v>0.15</v>
      </c>
      <c r="I737">
        <v>0.03</v>
      </c>
      <c r="J737">
        <v>0.12</v>
      </c>
      <c r="K737">
        <v>0.87</v>
      </c>
      <c r="L737">
        <v>0</v>
      </c>
      <c r="M737">
        <v>0.02</v>
      </c>
      <c r="N737">
        <v>-0.03</v>
      </c>
      <c r="O737">
        <v>-0.26</v>
      </c>
      <c r="P737">
        <v>0</v>
      </c>
      <c r="R737">
        <v>0.4</v>
      </c>
      <c r="S737">
        <v>0.35</v>
      </c>
      <c r="T737">
        <v>0.23</v>
      </c>
      <c r="U737">
        <v>21.24</v>
      </c>
      <c r="V737">
        <v>1247.9659999999999</v>
      </c>
      <c r="X737">
        <f t="shared" si="11"/>
        <v>1.17</v>
      </c>
    </row>
    <row r="738" spans="1:24" x14ac:dyDescent="0.3">
      <c r="A738" t="s">
        <v>71</v>
      </c>
      <c r="B738">
        <v>4002</v>
      </c>
      <c r="C738" s="45">
        <v>45016</v>
      </c>
      <c r="D738">
        <v>13</v>
      </c>
      <c r="E738" t="s">
        <v>73</v>
      </c>
      <c r="F738">
        <v>14.9</v>
      </c>
      <c r="G738">
        <v>11.57</v>
      </c>
      <c r="H738">
        <v>0.15</v>
      </c>
      <c r="I738">
        <v>0.03</v>
      </c>
      <c r="J738">
        <v>0.12</v>
      </c>
      <c r="K738">
        <v>0.87</v>
      </c>
      <c r="L738">
        <v>0</v>
      </c>
      <c r="M738">
        <v>0.01</v>
      </c>
      <c r="N738">
        <v>-0.1</v>
      </c>
      <c r="O738">
        <v>-0.26</v>
      </c>
      <c r="P738">
        <v>0</v>
      </c>
      <c r="R738">
        <v>0.4</v>
      </c>
      <c r="S738">
        <v>0.35</v>
      </c>
      <c r="T738">
        <v>0.23</v>
      </c>
      <c r="U738">
        <v>28.27</v>
      </c>
      <c r="V738">
        <v>1209.5920000000001</v>
      </c>
      <c r="X738">
        <f t="shared" si="11"/>
        <v>1.17</v>
      </c>
    </row>
    <row r="739" spans="1:24" x14ac:dyDescent="0.3">
      <c r="A739" t="s">
        <v>71</v>
      </c>
      <c r="B739">
        <v>4002</v>
      </c>
      <c r="C739" s="45">
        <v>45016</v>
      </c>
      <c r="D739">
        <v>14</v>
      </c>
      <c r="E739" t="s">
        <v>73</v>
      </c>
      <c r="F739">
        <v>18.899999999999999</v>
      </c>
      <c r="G739">
        <v>11.57</v>
      </c>
      <c r="H739">
        <v>0.15</v>
      </c>
      <c r="I739">
        <v>0.03</v>
      </c>
      <c r="J739">
        <v>0.09</v>
      </c>
      <c r="K739">
        <v>0.85</v>
      </c>
      <c r="L739">
        <v>0</v>
      </c>
      <c r="M739">
        <v>0.01</v>
      </c>
      <c r="N739">
        <v>-0.06</v>
      </c>
      <c r="O739">
        <v>-0.26</v>
      </c>
      <c r="P739">
        <v>0</v>
      </c>
      <c r="R739">
        <v>0.4</v>
      </c>
      <c r="S739">
        <v>0.35</v>
      </c>
      <c r="T739">
        <v>0.23</v>
      </c>
      <c r="U739">
        <v>32.26</v>
      </c>
      <c r="V739">
        <v>1206.731</v>
      </c>
      <c r="X739">
        <f t="shared" si="11"/>
        <v>1.1200000000000001</v>
      </c>
    </row>
    <row r="740" spans="1:24" x14ac:dyDescent="0.3">
      <c r="A740" t="s">
        <v>71</v>
      </c>
      <c r="B740">
        <v>4002</v>
      </c>
      <c r="C740" s="45">
        <v>45016</v>
      </c>
      <c r="D740">
        <v>15</v>
      </c>
      <c r="E740" t="s">
        <v>73</v>
      </c>
      <c r="F740">
        <v>21.38</v>
      </c>
      <c r="G740">
        <v>11.57</v>
      </c>
      <c r="H740">
        <v>0.15</v>
      </c>
      <c r="I740">
        <v>0.03</v>
      </c>
      <c r="J740">
        <v>0.08</v>
      </c>
      <c r="K740">
        <v>0.83</v>
      </c>
      <c r="L740">
        <v>0</v>
      </c>
      <c r="M740">
        <v>0.01</v>
      </c>
      <c r="N740">
        <v>-0.09</v>
      </c>
      <c r="O740">
        <v>-0.26</v>
      </c>
      <c r="P740">
        <v>0</v>
      </c>
      <c r="R740">
        <v>0.4</v>
      </c>
      <c r="S740">
        <v>0.35</v>
      </c>
      <c r="T740">
        <v>0.23</v>
      </c>
      <c r="U740">
        <v>34.68</v>
      </c>
      <c r="V740">
        <v>1218.748</v>
      </c>
      <c r="X740">
        <f t="shared" si="11"/>
        <v>1.0899999999999999</v>
      </c>
    </row>
    <row r="741" spans="1:24" x14ac:dyDescent="0.3">
      <c r="A741" t="s">
        <v>71</v>
      </c>
      <c r="B741">
        <v>4002</v>
      </c>
      <c r="C741" s="45">
        <v>45016</v>
      </c>
      <c r="D741">
        <v>16</v>
      </c>
      <c r="E741" t="s">
        <v>73</v>
      </c>
      <c r="F741">
        <v>23.88</v>
      </c>
      <c r="G741">
        <v>11.57</v>
      </c>
      <c r="H741">
        <v>0.15</v>
      </c>
      <c r="I741">
        <v>0.03</v>
      </c>
      <c r="J741">
        <v>0.08</v>
      </c>
      <c r="K741">
        <v>0.8</v>
      </c>
      <c r="L741">
        <v>0</v>
      </c>
      <c r="M741">
        <v>0.01</v>
      </c>
      <c r="N741">
        <v>-7.0000000000000007E-2</v>
      </c>
      <c r="O741">
        <v>-0.26</v>
      </c>
      <c r="P741">
        <v>0</v>
      </c>
      <c r="R741">
        <v>0.4</v>
      </c>
      <c r="S741">
        <v>0.35</v>
      </c>
      <c r="T741">
        <v>0.23</v>
      </c>
      <c r="U741">
        <v>37.17</v>
      </c>
      <c r="V741">
        <v>1259.192</v>
      </c>
      <c r="X741">
        <f t="shared" si="11"/>
        <v>1.06</v>
      </c>
    </row>
    <row r="742" spans="1:24" x14ac:dyDescent="0.3">
      <c r="A742" t="s">
        <v>71</v>
      </c>
      <c r="B742">
        <v>4002</v>
      </c>
      <c r="C742" s="45">
        <v>45016</v>
      </c>
      <c r="D742">
        <v>17</v>
      </c>
      <c r="E742" t="s">
        <v>73</v>
      </c>
      <c r="F742">
        <v>34.71</v>
      </c>
      <c r="G742">
        <v>11.57</v>
      </c>
      <c r="H742">
        <v>0.15</v>
      </c>
      <c r="I742">
        <v>0.03</v>
      </c>
      <c r="J742">
        <v>0.12</v>
      </c>
      <c r="K742">
        <v>0.76</v>
      </c>
      <c r="L742">
        <v>0</v>
      </c>
      <c r="M742">
        <v>0.02</v>
      </c>
      <c r="N742">
        <v>-0.06</v>
      </c>
      <c r="O742">
        <v>-0.26</v>
      </c>
      <c r="P742">
        <v>0</v>
      </c>
      <c r="R742">
        <v>0.4</v>
      </c>
      <c r="S742">
        <v>0.35</v>
      </c>
      <c r="T742">
        <v>0.23</v>
      </c>
      <c r="U742">
        <v>48.02</v>
      </c>
      <c r="V742">
        <v>1307.4349999999999</v>
      </c>
      <c r="X742">
        <f t="shared" si="11"/>
        <v>1.06</v>
      </c>
    </row>
    <row r="743" spans="1:24" x14ac:dyDescent="0.3">
      <c r="A743" t="s">
        <v>71</v>
      </c>
      <c r="B743">
        <v>4002</v>
      </c>
      <c r="C743" s="45">
        <v>45016</v>
      </c>
      <c r="D743">
        <v>18</v>
      </c>
      <c r="E743" t="s">
        <v>73</v>
      </c>
      <c r="F743">
        <v>28.89</v>
      </c>
      <c r="G743">
        <v>11.57</v>
      </c>
      <c r="H743">
        <v>0.15</v>
      </c>
      <c r="I743">
        <v>0.03</v>
      </c>
      <c r="J743">
        <v>0.14000000000000001</v>
      </c>
      <c r="K743">
        <v>0.74</v>
      </c>
      <c r="L743">
        <v>0</v>
      </c>
      <c r="M743">
        <v>0.02</v>
      </c>
      <c r="N743">
        <v>-0.18</v>
      </c>
      <c r="O743">
        <v>-0.26</v>
      </c>
      <c r="P743">
        <v>0</v>
      </c>
      <c r="R743">
        <v>0.4</v>
      </c>
      <c r="S743">
        <v>0.35</v>
      </c>
      <c r="T743">
        <v>0.23</v>
      </c>
      <c r="U743">
        <v>42.08</v>
      </c>
      <c r="V743">
        <v>1356.877</v>
      </c>
      <c r="X743">
        <f t="shared" si="11"/>
        <v>1.06</v>
      </c>
    </row>
    <row r="744" spans="1:24" x14ac:dyDescent="0.3">
      <c r="A744" t="s">
        <v>71</v>
      </c>
      <c r="B744">
        <v>4002</v>
      </c>
      <c r="C744" s="45">
        <v>45016</v>
      </c>
      <c r="D744">
        <v>19</v>
      </c>
      <c r="E744" t="s">
        <v>73</v>
      </c>
      <c r="F744">
        <v>35.380000000000003</v>
      </c>
      <c r="G744">
        <v>11.57</v>
      </c>
      <c r="H744">
        <v>0.15</v>
      </c>
      <c r="I744">
        <v>0.03</v>
      </c>
      <c r="J744">
        <v>0.14000000000000001</v>
      </c>
      <c r="K744">
        <v>0.73</v>
      </c>
      <c r="L744">
        <v>0.06</v>
      </c>
      <c r="M744">
        <v>0.02</v>
      </c>
      <c r="N744">
        <v>-0.14000000000000001</v>
      </c>
      <c r="O744">
        <v>-0.26</v>
      </c>
      <c r="P744">
        <v>0</v>
      </c>
      <c r="R744">
        <v>0.4</v>
      </c>
      <c r="S744">
        <v>0.35</v>
      </c>
      <c r="T744">
        <v>0.23</v>
      </c>
      <c r="U744">
        <v>48.66</v>
      </c>
      <c r="V744">
        <v>1363.9469999999999</v>
      </c>
      <c r="X744">
        <f t="shared" si="11"/>
        <v>1.1100000000000001</v>
      </c>
    </row>
    <row r="745" spans="1:24" x14ac:dyDescent="0.3">
      <c r="A745" t="s">
        <v>71</v>
      </c>
      <c r="B745">
        <v>4002</v>
      </c>
      <c r="C745" s="45">
        <v>45016</v>
      </c>
      <c r="D745">
        <v>20</v>
      </c>
      <c r="E745" t="s">
        <v>73</v>
      </c>
      <c r="F745">
        <v>35.39</v>
      </c>
      <c r="G745">
        <v>11.57</v>
      </c>
      <c r="H745">
        <v>0.15</v>
      </c>
      <c r="I745">
        <v>0.03</v>
      </c>
      <c r="J745">
        <v>0.01</v>
      </c>
      <c r="K745">
        <v>0.73</v>
      </c>
      <c r="L745">
        <v>0</v>
      </c>
      <c r="M745">
        <v>0.04</v>
      </c>
      <c r="N745">
        <v>-0.02</v>
      </c>
      <c r="O745">
        <v>-0.26</v>
      </c>
      <c r="P745">
        <v>0</v>
      </c>
      <c r="R745">
        <v>0.4</v>
      </c>
      <c r="S745">
        <v>0.35</v>
      </c>
      <c r="T745">
        <v>0.23</v>
      </c>
      <c r="U745">
        <v>48.62</v>
      </c>
      <c r="V745">
        <v>1362.019</v>
      </c>
      <c r="X745">
        <f t="shared" si="11"/>
        <v>0.91999999999999993</v>
      </c>
    </row>
    <row r="746" spans="1:24" x14ac:dyDescent="0.3">
      <c r="A746" t="s">
        <v>71</v>
      </c>
      <c r="B746">
        <v>4002</v>
      </c>
      <c r="C746" s="45">
        <v>45016</v>
      </c>
      <c r="D746">
        <v>21</v>
      </c>
      <c r="E746" t="s">
        <v>73</v>
      </c>
      <c r="F746">
        <v>28.53</v>
      </c>
      <c r="G746">
        <v>11.57</v>
      </c>
      <c r="H746">
        <v>0.15</v>
      </c>
      <c r="I746">
        <v>0.03</v>
      </c>
      <c r="J746">
        <v>0.12</v>
      </c>
      <c r="K746">
        <v>0.75</v>
      </c>
      <c r="L746">
        <v>0.02</v>
      </c>
      <c r="M746">
        <v>0.02</v>
      </c>
      <c r="N746">
        <v>-0.01</v>
      </c>
      <c r="O746">
        <v>-0.26</v>
      </c>
      <c r="P746">
        <v>0</v>
      </c>
      <c r="R746">
        <v>0.4</v>
      </c>
      <c r="S746">
        <v>0.35</v>
      </c>
      <c r="T746">
        <v>0.23</v>
      </c>
      <c r="U746">
        <v>41.9</v>
      </c>
      <c r="V746">
        <v>1321.327</v>
      </c>
      <c r="X746">
        <f t="shared" si="11"/>
        <v>1.07</v>
      </c>
    </row>
    <row r="747" spans="1:24" x14ac:dyDescent="0.3">
      <c r="A747" t="s">
        <v>71</v>
      </c>
      <c r="B747">
        <v>4002</v>
      </c>
      <c r="C747" s="45">
        <v>45016</v>
      </c>
      <c r="D747">
        <v>22</v>
      </c>
      <c r="E747" t="s">
        <v>73</v>
      </c>
      <c r="F747">
        <v>30.53</v>
      </c>
      <c r="G747">
        <v>11.57</v>
      </c>
      <c r="H747">
        <v>0.15</v>
      </c>
      <c r="I747">
        <v>0.03</v>
      </c>
      <c r="J747">
        <v>0.09</v>
      </c>
      <c r="K747">
        <v>0.79</v>
      </c>
      <c r="L747">
        <v>0.09</v>
      </c>
      <c r="M747">
        <v>-0.01</v>
      </c>
      <c r="N747">
        <v>0.05</v>
      </c>
      <c r="O747">
        <v>-0.26</v>
      </c>
      <c r="P747">
        <v>0</v>
      </c>
      <c r="R747">
        <v>0.4</v>
      </c>
      <c r="S747">
        <v>0.35</v>
      </c>
      <c r="T747">
        <v>0.23</v>
      </c>
      <c r="U747">
        <v>44.01</v>
      </c>
      <c r="V747">
        <v>1250.825</v>
      </c>
      <c r="X747">
        <f t="shared" si="11"/>
        <v>1.1500000000000001</v>
      </c>
    </row>
    <row r="748" spans="1:24" x14ac:dyDescent="0.3">
      <c r="A748" t="s">
        <v>71</v>
      </c>
      <c r="B748">
        <v>4002</v>
      </c>
      <c r="C748" s="45">
        <v>45016</v>
      </c>
      <c r="D748">
        <v>23</v>
      </c>
      <c r="E748" t="s">
        <v>73</v>
      </c>
      <c r="F748">
        <v>47.88</v>
      </c>
      <c r="G748">
        <v>11.57</v>
      </c>
      <c r="H748">
        <v>0.15</v>
      </c>
      <c r="I748">
        <v>0.03</v>
      </c>
      <c r="J748">
        <v>1.64</v>
      </c>
      <c r="K748">
        <v>0.84</v>
      </c>
      <c r="L748">
        <v>0.17</v>
      </c>
      <c r="M748">
        <v>-0.11</v>
      </c>
      <c r="N748">
        <v>0.14000000000000001</v>
      </c>
      <c r="O748">
        <v>-0.26</v>
      </c>
      <c r="P748">
        <v>0</v>
      </c>
      <c r="R748">
        <v>0.4</v>
      </c>
      <c r="S748">
        <v>0.35</v>
      </c>
      <c r="T748">
        <v>0.23</v>
      </c>
      <c r="U748">
        <v>63.03</v>
      </c>
      <c r="V748">
        <v>1164.604</v>
      </c>
      <c r="X748">
        <f t="shared" si="11"/>
        <v>2.8299999999999996</v>
      </c>
    </row>
    <row r="749" spans="1:24" x14ac:dyDescent="0.3">
      <c r="A749" t="s">
        <v>71</v>
      </c>
      <c r="B749">
        <v>4002</v>
      </c>
      <c r="C749" s="45">
        <v>45016</v>
      </c>
      <c r="D749">
        <v>24</v>
      </c>
      <c r="E749" t="s">
        <v>72</v>
      </c>
      <c r="F749">
        <v>54.18</v>
      </c>
      <c r="G749">
        <v>11.57</v>
      </c>
      <c r="H749">
        <v>0.15</v>
      </c>
      <c r="I749">
        <v>0.03</v>
      </c>
      <c r="J749">
        <v>1.1000000000000001</v>
      </c>
      <c r="K749">
        <v>0</v>
      </c>
      <c r="L749">
        <v>0.03</v>
      </c>
      <c r="M749">
        <v>0</v>
      </c>
      <c r="N749">
        <v>0.13</v>
      </c>
      <c r="O749">
        <v>-0.26</v>
      </c>
      <c r="P749">
        <v>0</v>
      </c>
      <c r="R749">
        <v>0.4</v>
      </c>
      <c r="S749">
        <v>0.35</v>
      </c>
      <c r="T749">
        <v>0.23</v>
      </c>
      <c r="U749">
        <v>67.91</v>
      </c>
      <c r="V749">
        <v>1082.479</v>
      </c>
      <c r="X749">
        <f t="shared" si="11"/>
        <v>1.31</v>
      </c>
    </row>
    <row r="750" spans="1:24" x14ac:dyDescent="0.3">
      <c r="B750" t="s">
        <v>126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8780"/>
  <sheetViews>
    <sheetView topLeftCell="A8749" zoomScale="90" zoomScaleNormal="90" workbookViewId="0">
      <selection activeCell="P8769" sqref="P8769"/>
    </sheetView>
  </sheetViews>
  <sheetFormatPr defaultRowHeight="14.4" x14ac:dyDescent="0.3"/>
  <cols>
    <col min="1" max="1" width="14.21875" customWidth="1"/>
    <col min="2" max="2" width="13.77734375" customWidth="1"/>
    <col min="3" max="3" width="16.21875" customWidth="1"/>
    <col min="4" max="4" width="12.21875" style="34" bestFit="1" customWidth="1"/>
    <col min="5" max="5" width="11.5546875" style="34" customWidth="1"/>
    <col min="6" max="6" width="11.21875" style="34" customWidth="1"/>
    <col min="7" max="7" width="11" customWidth="1"/>
    <col min="8" max="8" width="10" customWidth="1"/>
    <col min="9" max="9" width="20" customWidth="1"/>
    <col min="10" max="10" width="2" customWidth="1"/>
    <col min="12" max="12" width="11" bestFit="1" customWidth="1"/>
  </cols>
  <sheetData>
    <row r="1" spans="1:19" ht="15" customHeight="1" x14ac:dyDescent="0.3">
      <c r="A1" s="112" t="s">
        <v>27</v>
      </c>
      <c r="B1" s="113"/>
      <c r="C1" s="113"/>
      <c r="D1" s="113"/>
      <c r="E1" s="113"/>
      <c r="F1" s="113"/>
      <c r="G1" s="113"/>
      <c r="H1" s="113"/>
      <c r="I1" s="114"/>
      <c r="K1" t="s">
        <v>16</v>
      </c>
    </row>
    <row r="2" spans="1:19" ht="29.25" customHeight="1" x14ac:dyDescent="0.3">
      <c r="A2" s="115"/>
      <c r="B2" s="116"/>
      <c r="C2" s="116"/>
      <c r="D2" s="116"/>
      <c r="E2" s="116"/>
      <c r="F2" s="116"/>
      <c r="G2" s="116"/>
      <c r="H2" s="116"/>
      <c r="I2" s="117"/>
    </row>
    <row r="3" spans="1:19" ht="15.75" customHeight="1" x14ac:dyDescent="0.3">
      <c r="A3" s="22"/>
      <c r="B3" s="22"/>
      <c r="C3" s="22"/>
      <c r="D3" s="35"/>
      <c r="E3" s="35"/>
      <c r="F3" s="35"/>
      <c r="G3" s="22"/>
      <c r="H3" s="22"/>
      <c r="I3" s="22"/>
      <c r="K3" s="14"/>
    </row>
    <row r="4" spans="1:19" ht="15.75" customHeight="1" x14ac:dyDescent="0.3">
      <c r="A4" s="9" t="s">
        <v>139</v>
      </c>
      <c r="B4" s="22"/>
      <c r="C4" s="22"/>
      <c r="D4" s="35"/>
      <c r="E4" s="35"/>
      <c r="F4" s="35"/>
      <c r="G4" s="22"/>
      <c r="H4" s="22"/>
      <c r="I4" s="24">
        <f>H17</f>
        <v>72.387454337899456</v>
      </c>
      <c r="K4" s="14"/>
      <c r="L4" t="s">
        <v>144</v>
      </c>
    </row>
    <row r="5" spans="1:19" ht="15.75" customHeight="1" thickBot="1" x14ac:dyDescent="0.35">
      <c r="A5" s="9" t="s">
        <v>11</v>
      </c>
      <c r="B5" s="22"/>
      <c r="C5" s="22"/>
      <c r="D5" s="35"/>
      <c r="E5" s="35"/>
      <c r="F5" s="35"/>
      <c r="G5" s="22"/>
      <c r="H5" s="22"/>
      <c r="I5" s="47">
        <f>Losses!B30</f>
        <v>1.0671413779236802</v>
      </c>
      <c r="K5" s="14"/>
      <c r="L5" s="14" t="s">
        <v>45</v>
      </c>
    </row>
    <row r="6" spans="1:19" ht="15.75" customHeight="1" thickBot="1" x14ac:dyDescent="0.35">
      <c r="A6" s="9" t="s">
        <v>28</v>
      </c>
      <c r="B6" s="22"/>
      <c r="C6" s="22"/>
      <c r="D6" s="35"/>
      <c r="E6" s="35"/>
      <c r="F6" s="35"/>
      <c r="G6" s="22"/>
      <c r="H6" s="22"/>
      <c r="I6" s="26">
        <f>I4*I5</f>
        <v>77.247647766533504</v>
      </c>
    </row>
    <row r="7" spans="1:19" ht="15.75" customHeight="1" x14ac:dyDescent="0.3">
      <c r="A7" s="9"/>
      <c r="B7" s="22"/>
      <c r="C7" s="22"/>
      <c r="D7" s="35"/>
      <c r="E7" s="35"/>
      <c r="F7" s="35"/>
      <c r="G7" s="22"/>
      <c r="H7" s="22"/>
      <c r="I7" s="27"/>
      <c r="K7" s="14"/>
    </row>
    <row r="8" spans="1:19" x14ac:dyDescent="0.3">
      <c r="A8" s="9" t="s">
        <v>141</v>
      </c>
      <c r="I8" s="15">
        <f>I17</f>
        <v>65.397559167314427</v>
      </c>
    </row>
    <row r="9" spans="1:19" ht="15" thickBot="1" x14ac:dyDescent="0.35">
      <c r="A9" s="9" t="s">
        <v>11</v>
      </c>
      <c r="B9" s="22"/>
      <c r="C9" s="22"/>
      <c r="D9" s="35"/>
      <c r="E9" s="35"/>
      <c r="F9" s="35"/>
      <c r="G9" s="22"/>
      <c r="H9" s="22"/>
      <c r="I9" s="47">
        <f>Losses!B30</f>
        <v>1.0671413779236802</v>
      </c>
      <c r="K9" s="14"/>
      <c r="N9" s="15"/>
    </row>
    <row r="10" spans="1:19" ht="15" thickBot="1" x14ac:dyDescent="0.35">
      <c r="A10" s="9" t="s">
        <v>29</v>
      </c>
      <c r="D10" s="36"/>
      <c r="E10" s="36"/>
      <c r="F10" s="36"/>
      <c r="G10" s="13"/>
      <c r="I10" s="7">
        <f>I8*I9</f>
        <v>69.788441402653319</v>
      </c>
      <c r="N10" s="15"/>
    </row>
    <row r="11" spans="1:19" x14ac:dyDescent="0.3">
      <c r="A11" s="23"/>
      <c r="D11" s="36"/>
      <c r="E11" s="36"/>
      <c r="F11" s="36"/>
      <c r="G11" s="13"/>
      <c r="K11" s="14"/>
    </row>
    <row r="12" spans="1:19" x14ac:dyDescent="0.3">
      <c r="A12" s="9"/>
      <c r="I12" s="15"/>
    </row>
    <row r="13" spans="1:19" x14ac:dyDescent="0.3">
      <c r="A13" s="25" t="s">
        <v>11</v>
      </c>
      <c r="B13" s="5"/>
      <c r="C13" s="5"/>
      <c r="D13" s="37"/>
      <c r="E13" s="37"/>
      <c r="F13" s="37"/>
      <c r="G13" s="5"/>
      <c r="H13" s="5"/>
      <c r="I13" s="46">
        <f>Losses!B30</f>
        <v>1.0671413779236802</v>
      </c>
      <c r="K13" s="34" t="s">
        <v>44</v>
      </c>
    </row>
    <row r="14" spans="1:19" x14ac:dyDescent="0.3">
      <c r="F14" s="111" t="s">
        <v>6</v>
      </c>
      <c r="G14" s="111"/>
      <c r="H14" s="111"/>
      <c r="K14" s="118"/>
      <c r="L14" s="118"/>
      <c r="M14" s="118"/>
      <c r="N14" s="118"/>
      <c r="O14" s="118"/>
      <c r="P14" s="118"/>
      <c r="Q14" s="118"/>
      <c r="R14" s="118"/>
      <c r="S14" s="118"/>
    </row>
    <row r="15" spans="1:19" x14ac:dyDescent="0.3">
      <c r="F15" s="38" t="s">
        <v>18</v>
      </c>
      <c r="G15" s="6" t="s">
        <v>33</v>
      </c>
      <c r="H15" s="6" t="s">
        <v>42</v>
      </c>
      <c r="I15" s="6" t="s">
        <v>3</v>
      </c>
      <c r="K15" s="118"/>
      <c r="L15" s="118"/>
      <c r="M15" s="118"/>
      <c r="N15" s="118"/>
      <c r="O15" s="118"/>
      <c r="P15" s="118"/>
      <c r="Q15" s="118"/>
      <c r="R15" s="118"/>
      <c r="S15" s="118"/>
    </row>
    <row r="16" spans="1:19" ht="18.75" customHeight="1" x14ac:dyDescent="0.3">
      <c r="A16" t="s">
        <v>1</v>
      </c>
      <c r="B16" t="s">
        <v>112</v>
      </c>
      <c r="C16" t="s">
        <v>0</v>
      </c>
      <c r="D16" s="39" t="s">
        <v>1</v>
      </c>
      <c r="E16" s="39" t="s">
        <v>88</v>
      </c>
      <c r="F16" s="40" t="s">
        <v>19</v>
      </c>
      <c r="G16" s="21" t="s">
        <v>17</v>
      </c>
      <c r="H16" t="s">
        <v>2</v>
      </c>
      <c r="I16" s="6" t="s">
        <v>143</v>
      </c>
      <c r="K16" s="118"/>
      <c r="L16" s="118"/>
      <c r="M16" s="118"/>
      <c r="N16" s="118"/>
      <c r="O16" s="118"/>
      <c r="P16" s="118"/>
      <c r="Q16" s="118"/>
      <c r="R16" s="118"/>
      <c r="S16" s="118"/>
    </row>
    <row r="17" spans="1:11" ht="15" thickBot="1" x14ac:dyDescent="0.35">
      <c r="A17" s="4"/>
      <c r="B17" s="74" t="s">
        <v>15</v>
      </c>
      <c r="C17" s="20">
        <f>SUM(C18:C8776)</f>
        <v>1373330839</v>
      </c>
      <c r="D17" s="41"/>
      <c r="E17" s="41"/>
      <c r="F17" s="42">
        <f>AVERAGE(F$18:F$8777)</f>
        <v>70.443122146118625</v>
      </c>
      <c r="G17" s="42">
        <f>AVERAGE(G$18:G$8777)</f>
        <v>1.9443321917808254</v>
      </c>
      <c r="H17" s="3">
        <f>F17+G17</f>
        <v>72.387454337899456</v>
      </c>
      <c r="I17" s="93">
        <f>SUM(I18:I8776)</f>
        <v>65.397559167314427</v>
      </c>
    </row>
    <row r="18" spans="1:11" ht="15" thickTop="1" x14ac:dyDescent="0.3">
      <c r="A18" s="109">
        <v>44652</v>
      </c>
      <c r="B18">
        <v>1</v>
      </c>
      <c r="C18" s="49">
        <f>'Actual Solar Data'!I7</f>
        <v>0</v>
      </c>
      <c r="D18" s="45">
        <f>whlsecost_hourly_4002_202204!C7</f>
        <v>44652</v>
      </c>
      <c r="E18" s="62">
        <f>whlsecost_hourly_4002_202204!D7</f>
        <v>1</v>
      </c>
      <c r="F18" s="2">
        <f>whlsecost_hourly_4002_202204!F7</f>
        <v>42.9</v>
      </c>
      <c r="G18" s="2">
        <f>whlsecost_hourly_4002_202204!X7</f>
        <v>0.35</v>
      </c>
      <c r="H18" s="2">
        <f t="shared" ref="H18:H34" si="0">SUM(F18:G18)</f>
        <v>43.25</v>
      </c>
      <c r="I18" s="94">
        <f>C18*H18/$C$17</f>
        <v>0</v>
      </c>
    </row>
    <row r="19" spans="1:11" x14ac:dyDescent="0.3">
      <c r="A19" s="109">
        <v>44652</v>
      </c>
      <c r="B19">
        <v>2</v>
      </c>
      <c r="C19" s="49">
        <f>'Actual Solar Data'!I8</f>
        <v>0</v>
      </c>
      <c r="D19" s="45">
        <f>whlsecost_hourly_4002_202204!C8</f>
        <v>44652</v>
      </c>
      <c r="E19" s="62">
        <f>whlsecost_hourly_4002_202204!D8</f>
        <v>2</v>
      </c>
      <c r="F19" s="2">
        <f>whlsecost_hourly_4002_202204!F8</f>
        <v>42.15</v>
      </c>
      <c r="G19" s="2">
        <f>whlsecost_hourly_4002_202204!X8</f>
        <v>0.32999999999999996</v>
      </c>
      <c r="H19" s="2">
        <f t="shared" si="0"/>
        <v>42.48</v>
      </c>
      <c r="I19" s="94">
        <f t="shared" ref="I19:I82" si="1">C19*H19/$C$17</f>
        <v>0</v>
      </c>
      <c r="K19" t="s">
        <v>34</v>
      </c>
    </row>
    <row r="20" spans="1:11" x14ac:dyDescent="0.3">
      <c r="A20" s="109">
        <v>44652</v>
      </c>
      <c r="B20">
        <v>3</v>
      </c>
      <c r="C20" s="49">
        <f>'Actual Solar Data'!I9</f>
        <v>0</v>
      </c>
      <c r="D20" s="45">
        <f>whlsecost_hourly_4002_202204!C9</f>
        <v>44652</v>
      </c>
      <c r="E20" s="62">
        <f>whlsecost_hourly_4002_202204!D9</f>
        <v>3</v>
      </c>
      <c r="F20" s="2">
        <f>whlsecost_hourly_4002_202204!F9</f>
        <v>41.34</v>
      </c>
      <c r="G20" s="2">
        <f>whlsecost_hourly_4002_202204!X9</f>
        <v>0.41</v>
      </c>
      <c r="H20" s="2">
        <f t="shared" si="0"/>
        <v>41.75</v>
      </c>
      <c r="I20" s="94">
        <f t="shared" si="1"/>
        <v>0</v>
      </c>
      <c r="K20" t="s">
        <v>80</v>
      </c>
    </row>
    <row r="21" spans="1:11" ht="15" customHeight="1" x14ac:dyDescent="0.3">
      <c r="A21" s="109">
        <v>44652</v>
      </c>
      <c r="B21">
        <v>4</v>
      </c>
      <c r="C21" s="49">
        <f>'Actual Solar Data'!I10</f>
        <v>0</v>
      </c>
      <c r="D21" s="45">
        <f>whlsecost_hourly_4002_202204!C10</f>
        <v>44652</v>
      </c>
      <c r="E21" s="62">
        <f>whlsecost_hourly_4002_202204!D10</f>
        <v>4</v>
      </c>
      <c r="F21" s="2">
        <f>whlsecost_hourly_4002_202204!F10</f>
        <v>38.79</v>
      </c>
      <c r="G21" s="2">
        <f>whlsecost_hourly_4002_202204!X10</f>
        <v>0.41</v>
      </c>
      <c r="H21" s="2">
        <f t="shared" si="0"/>
        <v>39.199999999999996</v>
      </c>
      <c r="I21" s="94">
        <f t="shared" si="1"/>
        <v>0</v>
      </c>
      <c r="K21" t="s">
        <v>81</v>
      </c>
    </row>
    <row r="22" spans="1:11" x14ac:dyDescent="0.3">
      <c r="A22" s="109">
        <v>44652</v>
      </c>
      <c r="B22">
        <v>5</v>
      </c>
      <c r="C22" s="49">
        <f>'Actual Solar Data'!I11</f>
        <v>0</v>
      </c>
      <c r="D22" s="45">
        <f>whlsecost_hourly_4002_202204!C11</f>
        <v>44652</v>
      </c>
      <c r="E22" s="62">
        <f>whlsecost_hourly_4002_202204!D11</f>
        <v>5</v>
      </c>
      <c r="F22" s="2">
        <f>whlsecost_hourly_4002_202204!F11</f>
        <v>41</v>
      </c>
      <c r="G22" s="2">
        <f>whlsecost_hourly_4002_202204!X11</f>
        <v>0.36</v>
      </c>
      <c r="H22" s="2">
        <f t="shared" si="0"/>
        <v>41.36</v>
      </c>
      <c r="I22" s="94">
        <f t="shared" si="1"/>
        <v>0</v>
      </c>
      <c r="K22" t="s">
        <v>82</v>
      </c>
    </row>
    <row r="23" spans="1:11" x14ac:dyDescent="0.3">
      <c r="A23" s="109">
        <v>44652</v>
      </c>
      <c r="B23">
        <v>6</v>
      </c>
      <c r="C23" s="49">
        <f>'Actual Solar Data'!I12</f>
        <v>0</v>
      </c>
      <c r="D23" s="45">
        <f>whlsecost_hourly_4002_202204!C12</f>
        <v>44652</v>
      </c>
      <c r="E23" s="62">
        <f>whlsecost_hourly_4002_202204!D12</f>
        <v>6</v>
      </c>
      <c r="F23" s="2">
        <f>whlsecost_hourly_4002_202204!F12</f>
        <v>41.87</v>
      </c>
      <c r="G23" s="2">
        <f>whlsecost_hourly_4002_202204!X12</f>
        <v>0.35</v>
      </c>
      <c r="H23" s="2">
        <f t="shared" si="0"/>
        <v>42.22</v>
      </c>
      <c r="I23" s="94">
        <f t="shared" si="1"/>
        <v>0</v>
      </c>
      <c r="K23" s="34" t="s">
        <v>43</v>
      </c>
    </row>
    <row r="24" spans="1:11" ht="14.25" customHeight="1" x14ac:dyDescent="0.3">
      <c r="A24" s="109">
        <v>44652</v>
      </c>
      <c r="B24">
        <v>7</v>
      </c>
      <c r="C24" s="49">
        <f>'Actual Solar Data'!I13</f>
        <v>0</v>
      </c>
      <c r="D24" s="45">
        <f>whlsecost_hourly_4002_202204!C13</f>
        <v>44652</v>
      </c>
      <c r="E24" s="62">
        <f>whlsecost_hourly_4002_202204!D13</f>
        <v>7</v>
      </c>
      <c r="F24" s="2">
        <f>whlsecost_hourly_4002_202204!F13</f>
        <v>44.67</v>
      </c>
      <c r="G24" s="2">
        <f>whlsecost_hourly_4002_202204!X13</f>
        <v>0.45999999999999996</v>
      </c>
      <c r="H24" s="2">
        <f t="shared" si="0"/>
        <v>45.13</v>
      </c>
      <c r="I24" s="94">
        <f t="shared" si="1"/>
        <v>0</v>
      </c>
      <c r="J24" s="2"/>
    </row>
    <row r="25" spans="1:11" ht="15" customHeight="1" x14ac:dyDescent="0.3">
      <c r="A25" s="109">
        <v>44652</v>
      </c>
      <c r="B25">
        <v>8</v>
      </c>
      <c r="C25" s="49">
        <f>'Actual Solar Data'!I14</f>
        <v>170</v>
      </c>
      <c r="D25" s="45">
        <f>whlsecost_hourly_4002_202204!C14</f>
        <v>44652</v>
      </c>
      <c r="E25" s="62">
        <f>whlsecost_hourly_4002_202204!D14</f>
        <v>8</v>
      </c>
      <c r="F25" s="2">
        <f>whlsecost_hourly_4002_202204!F14</f>
        <v>72.540000000000006</v>
      </c>
      <c r="G25" s="2">
        <f>whlsecost_hourly_4002_202204!X14</f>
        <v>1.03</v>
      </c>
      <c r="H25" s="2">
        <f t="shared" si="0"/>
        <v>73.570000000000007</v>
      </c>
      <c r="I25" s="94">
        <f t="shared" si="1"/>
        <v>9.1069825600850731E-6</v>
      </c>
      <c r="K25" t="s">
        <v>142</v>
      </c>
    </row>
    <row r="26" spans="1:11" x14ac:dyDescent="0.3">
      <c r="A26" s="109">
        <v>44652</v>
      </c>
      <c r="B26">
        <v>9</v>
      </c>
      <c r="C26" s="49">
        <f>'Actual Solar Data'!I15</f>
        <v>283</v>
      </c>
      <c r="D26" s="45">
        <f>whlsecost_hourly_4002_202204!C15</f>
        <v>44652</v>
      </c>
      <c r="E26" s="62">
        <f>whlsecost_hourly_4002_202204!D15</f>
        <v>9</v>
      </c>
      <c r="F26" s="2">
        <f>whlsecost_hourly_4002_202204!F15</f>
        <v>73.739999999999995</v>
      </c>
      <c r="G26" s="2">
        <f>whlsecost_hourly_4002_202204!X15</f>
        <v>0.96000000000000008</v>
      </c>
      <c r="H26" s="2">
        <f t="shared" si="0"/>
        <v>74.699999999999989</v>
      </c>
      <c r="I26" s="94">
        <f t="shared" si="1"/>
        <v>1.539330465730552E-5</v>
      </c>
    </row>
    <row r="27" spans="1:11" x14ac:dyDescent="0.3">
      <c r="A27" s="109">
        <v>44652</v>
      </c>
      <c r="B27">
        <v>10</v>
      </c>
      <c r="C27" s="49">
        <f>'Actual Solar Data'!I16</f>
        <v>123056</v>
      </c>
      <c r="D27" s="45">
        <f>whlsecost_hourly_4002_202204!C16</f>
        <v>44652</v>
      </c>
      <c r="E27" s="62">
        <f>whlsecost_hourly_4002_202204!D16</f>
        <v>10</v>
      </c>
      <c r="F27" s="2">
        <f>whlsecost_hourly_4002_202204!F16</f>
        <v>66.17</v>
      </c>
      <c r="G27" s="2">
        <f>whlsecost_hourly_4002_202204!X16</f>
        <v>1.62</v>
      </c>
      <c r="H27" s="2">
        <f t="shared" si="0"/>
        <v>67.790000000000006</v>
      </c>
      <c r="I27" s="94">
        <f t="shared" si="1"/>
        <v>6.0742582945812673E-3</v>
      </c>
    </row>
    <row r="28" spans="1:11" x14ac:dyDescent="0.3">
      <c r="A28" s="109">
        <v>44652</v>
      </c>
      <c r="B28">
        <v>11</v>
      </c>
      <c r="C28" s="49">
        <f>'Actual Solar Data'!I17</f>
        <v>463432</v>
      </c>
      <c r="D28" s="45">
        <f>whlsecost_hourly_4002_202204!C17</f>
        <v>44652</v>
      </c>
      <c r="E28" s="62">
        <f>whlsecost_hourly_4002_202204!D17</f>
        <v>11</v>
      </c>
      <c r="F28" s="2">
        <f>whlsecost_hourly_4002_202204!F17</f>
        <v>48.21</v>
      </c>
      <c r="G28" s="2">
        <f>whlsecost_hourly_4002_202204!X17</f>
        <v>0.89</v>
      </c>
      <c r="H28" s="2">
        <f t="shared" si="0"/>
        <v>49.1</v>
      </c>
      <c r="I28" s="94">
        <f t="shared" si="1"/>
        <v>1.6568848928324401E-2</v>
      </c>
    </row>
    <row r="29" spans="1:11" x14ac:dyDescent="0.3">
      <c r="A29" s="109">
        <v>44652</v>
      </c>
      <c r="B29">
        <v>12</v>
      </c>
      <c r="C29" s="49">
        <f>'Actual Solar Data'!I18</f>
        <v>259373</v>
      </c>
      <c r="D29" s="45">
        <f>whlsecost_hourly_4002_202204!C18</f>
        <v>44652</v>
      </c>
      <c r="E29" s="62">
        <f>whlsecost_hourly_4002_202204!D18</f>
        <v>12</v>
      </c>
      <c r="F29" s="2">
        <f>whlsecost_hourly_4002_202204!F18</f>
        <v>65.790000000000006</v>
      </c>
      <c r="G29" s="2">
        <f>whlsecost_hourly_4002_202204!X18</f>
        <v>1</v>
      </c>
      <c r="H29" s="2">
        <f t="shared" si="0"/>
        <v>66.790000000000006</v>
      </c>
      <c r="I29" s="94">
        <f t="shared" si="1"/>
        <v>1.2614238447171433E-2</v>
      </c>
    </row>
    <row r="30" spans="1:11" x14ac:dyDescent="0.3">
      <c r="A30" s="109">
        <v>44652</v>
      </c>
      <c r="B30">
        <v>13</v>
      </c>
      <c r="C30" s="49">
        <f>'Actual Solar Data'!I19</f>
        <v>116494</v>
      </c>
      <c r="D30" s="45">
        <f>whlsecost_hourly_4002_202204!C19</f>
        <v>44652</v>
      </c>
      <c r="E30" s="62">
        <f>whlsecost_hourly_4002_202204!D19</f>
        <v>13</v>
      </c>
      <c r="F30" s="2">
        <f>whlsecost_hourly_4002_202204!F19</f>
        <v>66.349999999999994</v>
      </c>
      <c r="G30" s="2">
        <f>whlsecost_hourly_4002_202204!X19</f>
        <v>1.51</v>
      </c>
      <c r="H30" s="2">
        <f t="shared" si="0"/>
        <v>67.86</v>
      </c>
      <c r="I30" s="94">
        <f t="shared" si="1"/>
        <v>5.7562843675426998E-3</v>
      </c>
    </row>
    <row r="31" spans="1:11" x14ac:dyDescent="0.3">
      <c r="A31" s="109">
        <v>44652</v>
      </c>
      <c r="B31">
        <v>14</v>
      </c>
      <c r="C31" s="49">
        <f>'Actual Solar Data'!I20</f>
        <v>216858</v>
      </c>
      <c r="D31" s="45">
        <f>whlsecost_hourly_4002_202204!C20</f>
        <v>44652</v>
      </c>
      <c r="E31" s="62">
        <f>whlsecost_hourly_4002_202204!D20</f>
        <v>14</v>
      </c>
      <c r="F31" s="2">
        <f>whlsecost_hourly_4002_202204!F20</f>
        <v>51.35</v>
      </c>
      <c r="G31" s="2">
        <f>whlsecost_hourly_4002_202204!X20</f>
        <v>1.08</v>
      </c>
      <c r="H31" s="2">
        <f t="shared" si="0"/>
        <v>52.43</v>
      </c>
      <c r="I31" s="94">
        <f t="shared" si="1"/>
        <v>8.2790429058441899E-3</v>
      </c>
    </row>
    <row r="32" spans="1:11" x14ac:dyDescent="0.3">
      <c r="A32" s="109">
        <v>44652</v>
      </c>
      <c r="B32">
        <v>15</v>
      </c>
      <c r="C32" s="49">
        <f>'Actual Solar Data'!I21</f>
        <v>344272</v>
      </c>
      <c r="D32" s="45">
        <f>whlsecost_hourly_4002_202204!C21</f>
        <v>44652</v>
      </c>
      <c r="E32" s="62">
        <f>whlsecost_hourly_4002_202204!D21</f>
        <v>15</v>
      </c>
      <c r="F32" s="2">
        <f>whlsecost_hourly_4002_202204!F21</f>
        <v>47.85</v>
      </c>
      <c r="G32" s="2">
        <f>whlsecost_hourly_4002_202204!X21</f>
        <v>0.7599999999999999</v>
      </c>
      <c r="H32" s="2">
        <f t="shared" si="0"/>
        <v>48.61</v>
      </c>
      <c r="I32" s="94">
        <f t="shared" si="1"/>
        <v>1.2185746831539694E-2</v>
      </c>
    </row>
    <row r="33" spans="1:9" x14ac:dyDescent="0.3">
      <c r="A33" s="109">
        <v>44652</v>
      </c>
      <c r="B33">
        <v>16</v>
      </c>
      <c r="C33" s="49">
        <f>'Actual Solar Data'!I22</f>
        <v>3580</v>
      </c>
      <c r="D33" s="45">
        <f>whlsecost_hourly_4002_202204!C22</f>
        <v>44652</v>
      </c>
      <c r="E33" s="62">
        <f>whlsecost_hourly_4002_202204!D22</f>
        <v>16</v>
      </c>
      <c r="F33" s="2">
        <f>whlsecost_hourly_4002_202204!F22</f>
        <v>43.88</v>
      </c>
      <c r="G33" s="2">
        <f>whlsecost_hourly_4002_202204!X22</f>
        <v>0.61999999999999988</v>
      </c>
      <c r="H33" s="2">
        <f t="shared" si="0"/>
        <v>44.5</v>
      </c>
      <c r="I33" s="94">
        <f t="shared" si="1"/>
        <v>1.1600263787566486E-4</v>
      </c>
    </row>
    <row r="34" spans="1:9" x14ac:dyDescent="0.3">
      <c r="A34" s="109">
        <v>44652</v>
      </c>
      <c r="B34">
        <v>17</v>
      </c>
      <c r="C34" s="49">
        <f>'Actual Solar Data'!I23</f>
        <v>305578</v>
      </c>
      <c r="D34" s="45">
        <f>whlsecost_hourly_4002_202204!C23</f>
        <v>44652</v>
      </c>
      <c r="E34" s="62">
        <f>whlsecost_hourly_4002_202204!D23</f>
        <v>17</v>
      </c>
      <c r="F34" s="2">
        <f>whlsecost_hourly_4002_202204!F23</f>
        <v>43.26</v>
      </c>
      <c r="G34" s="2">
        <f>whlsecost_hourly_4002_202204!X23</f>
        <v>0.60999999999999988</v>
      </c>
      <c r="H34" s="2">
        <f t="shared" si="0"/>
        <v>43.87</v>
      </c>
      <c r="I34" s="94">
        <f t="shared" si="1"/>
        <v>9.761454763341261E-3</v>
      </c>
    </row>
    <row r="35" spans="1:9" x14ac:dyDescent="0.3">
      <c r="A35" s="109">
        <v>44652</v>
      </c>
      <c r="B35">
        <v>18</v>
      </c>
      <c r="C35" s="49">
        <f>'Actual Solar Data'!I24</f>
        <v>435075</v>
      </c>
      <c r="D35" s="45">
        <f>whlsecost_hourly_4002_202204!C24</f>
        <v>44652</v>
      </c>
      <c r="E35" s="62">
        <f>whlsecost_hourly_4002_202204!D24</f>
        <v>18</v>
      </c>
      <c r="F35" s="2">
        <f>whlsecost_hourly_4002_202204!F24</f>
        <v>47.75</v>
      </c>
      <c r="G35" s="2">
        <f>whlsecost_hourly_4002_202204!X24</f>
        <v>0.68</v>
      </c>
      <c r="H35" s="2">
        <f t="shared" ref="H35:H98" si="2">SUM(F35:G35)</f>
        <v>48.43</v>
      </c>
      <c r="I35" s="94">
        <f t="shared" si="1"/>
        <v>1.5342757660159119E-2</v>
      </c>
    </row>
    <row r="36" spans="1:9" x14ac:dyDescent="0.3">
      <c r="A36" s="109">
        <v>44652</v>
      </c>
      <c r="B36">
        <v>19</v>
      </c>
      <c r="C36" s="49">
        <f>'Actual Solar Data'!I25</f>
        <v>500</v>
      </c>
      <c r="D36" s="45">
        <f>whlsecost_hourly_4002_202204!C25</f>
        <v>44652</v>
      </c>
      <c r="E36" s="62">
        <f>whlsecost_hourly_4002_202204!D25</f>
        <v>19</v>
      </c>
      <c r="F36" s="2">
        <f>whlsecost_hourly_4002_202204!F25</f>
        <v>43.88</v>
      </c>
      <c r="G36" s="2">
        <f>whlsecost_hourly_4002_202204!X25</f>
        <v>0.61</v>
      </c>
      <c r="H36" s="2">
        <f t="shared" si="2"/>
        <v>44.49</v>
      </c>
      <c r="I36" s="94">
        <f t="shared" si="1"/>
        <v>1.6197844953513056E-5</v>
      </c>
    </row>
    <row r="37" spans="1:9" x14ac:dyDescent="0.3">
      <c r="A37" s="109">
        <v>44652</v>
      </c>
      <c r="B37">
        <v>20</v>
      </c>
      <c r="C37" s="49">
        <f>'Actual Solar Data'!I26</f>
        <v>0</v>
      </c>
      <c r="D37" s="45">
        <f>whlsecost_hourly_4002_202204!C26</f>
        <v>44652</v>
      </c>
      <c r="E37" s="62">
        <f>whlsecost_hourly_4002_202204!D26</f>
        <v>20</v>
      </c>
      <c r="F37" s="2">
        <f>whlsecost_hourly_4002_202204!F26</f>
        <v>45.92</v>
      </c>
      <c r="G37" s="2">
        <f>whlsecost_hourly_4002_202204!X26</f>
        <v>0.61</v>
      </c>
      <c r="H37" s="2">
        <f t="shared" si="2"/>
        <v>46.53</v>
      </c>
      <c r="I37" s="94">
        <f t="shared" si="1"/>
        <v>0</v>
      </c>
    </row>
    <row r="38" spans="1:9" x14ac:dyDescent="0.3">
      <c r="A38" s="109">
        <v>44652</v>
      </c>
      <c r="B38">
        <v>21</v>
      </c>
      <c r="C38" s="49">
        <f>'Actual Solar Data'!I27</f>
        <v>0</v>
      </c>
      <c r="D38" s="45">
        <f>whlsecost_hourly_4002_202204!C27</f>
        <v>44652</v>
      </c>
      <c r="E38" s="62">
        <f>whlsecost_hourly_4002_202204!D27</f>
        <v>21</v>
      </c>
      <c r="F38" s="2">
        <f>whlsecost_hourly_4002_202204!F27</f>
        <v>45.37</v>
      </c>
      <c r="G38" s="2">
        <f>whlsecost_hourly_4002_202204!X27</f>
        <v>0.62999999999999989</v>
      </c>
      <c r="H38" s="2">
        <f t="shared" si="2"/>
        <v>46</v>
      </c>
      <c r="I38" s="94">
        <f t="shared" si="1"/>
        <v>0</v>
      </c>
    </row>
    <row r="39" spans="1:9" x14ac:dyDescent="0.3">
      <c r="A39" s="109">
        <v>44652</v>
      </c>
      <c r="B39">
        <v>22</v>
      </c>
      <c r="C39" s="49">
        <f>'Actual Solar Data'!I28</f>
        <v>0</v>
      </c>
      <c r="D39" s="45">
        <f>whlsecost_hourly_4002_202204!C28</f>
        <v>44652</v>
      </c>
      <c r="E39" s="62">
        <f>whlsecost_hourly_4002_202204!D28</f>
        <v>22</v>
      </c>
      <c r="F39" s="2">
        <f>whlsecost_hourly_4002_202204!F28</f>
        <v>42.44</v>
      </c>
      <c r="G39" s="2">
        <f>whlsecost_hourly_4002_202204!X28</f>
        <v>0.65999999999999992</v>
      </c>
      <c r="H39" s="2">
        <f t="shared" si="2"/>
        <v>43.099999999999994</v>
      </c>
      <c r="I39" s="94">
        <f t="shared" si="1"/>
        <v>0</v>
      </c>
    </row>
    <row r="40" spans="1:9" x14ac:dyDescent="0.3">
      <c r="A40" s="109">
        <v>44652</v>
      </c>
      <c r="B40">
        <v>23</v>
      </c>
      <c r="C40" s="49">
        <f>'Actual Solar Data'!I29</f>
        <v>0</v>
      </c>
      <c r="D40" s="45">
        <f>whlsecost_hourly_4002_202204!C29</f>
        <v>44652</v>
      </c>
      <c r="E40" s="62">
        <f>whlsecost_hourly_4002_202204!D29</f>
        <v>23</v>
      </c>
      <c r="F40" s="2">
        <f>whlsecost_hourly_4002_202204!F29</f>
        <v>43.17</v>
      </c>
      <c r="G40" s="2">
        <f>whlsecost_hourly_4002_202204!X29</f>
        <v>0.99</v>
      </c>
      <c r="H40" s="2">
        <f t="shared" si="2"/>
        <v>44.160000000000004</v>
      </c>
      <c r="I40" s="94">
        <f t="shared" si="1"/>
        <v>0</v>
      </c>
    </row>
    <row r="41" spans="1:9" x14ac:dyDescent="0.3">
      <c r="A41" s="109">
        <v>44652</v>
      </c>
      <c r="B41">
        <v>24</v>
      </c>
      <c r="C41" s="49">
        <f>'Actual Solar Data'!I30</f>
        <v>0</v>
      </c>
      <c r="D41" s="45">
        <f>whlsecost_hourly_4002_202204!C30</f>
        <v>44652</v>
      </c>
      <c r="E41" s="62">
        <f>whlsecost_hourly_4002_202204!D30</f>
        <v>24</v>
      </c>
      <c r="F41" s="2">
        <f>whlsecost_hourly_4002_202204!F30</f>
        <v>42.64</v>
      </c>
      <c r="G41" s="2">
        <f>whlsecost_hourly_4002_202204!X30</f>
        <v>0.38999999999999996</v>
      </c>
      <c r="H41" s="2">
        <f t="shared" si="2"/>
        <v>43.03</v>
      </c>
      <c r="I41" s="94">
        <f t="shared" si="1"/>
        <v>0</v>
      </c>
    </row>
    <row r="42" spans="1:9" x14ac:dyDescent="0.3">
      <c r="A42" s="109">
        <v>44653</v>
      </c>
      <c r="B42">
        <v>1</v>
      </c>
      <c r="C42" s="49">
        <f>'Actual Solar Data'!I31</f>
        <v>0</v>
      </c>
      <c r="D42" s="45">
        <f>whlsecost_hourly_4002_202204!C31</f>
        <v>44653</v>
      </c>
      <c r="E42" s="62">
        <f>whlsecost_hourly_4002_202204!D31</f>
        <v>1</v>
      </c>
      <c r="F42" s="2">
        <f>whlsecost_hourly_4002_202204!F31</f>
        <v>42.97</v>
      </c>
      <c r="G42" s="2">
        <f>whlsecost_hourly_4002_202204!X31</f>
        <v>0.32</v>
      </c>
      <c r="H42" s="2">
        <f t="shared" si="2"/>
        <v>43.29</v>
      </c>
      <c r="I42" s="94">
        <f t="shared" si="1"/>
        <v>0</v>
      </c>
    </row>
    <row r="43" spans="1:9" x14ac:dyDescent="0.3">
      <c r="A43" s="109">
        <v>44653</v>
      </c>
      <c r="B43">
        <v>2</v>
      </c>
      <c r="C43" s="49">
        <f>'Actual Solar Data'!I32</f>
        <v>0</v>
      </c>
      <c r="D43" s="45">
        <f>whlsecost_hourly_4002_202204!C32</f>
        <v>44653</v>
      </c>
      <c r="E43" s="62">
        <f>whlsecost_hourly_4002_202204!D32</f>
        <v>2</v>
      </c>
      <c r="F43" s="2">
        <f>whlsecost_hourly_4002_202204!F32</f>
        <v>42.75</v>
      </c>
      <c r="G43" s="2">
        <f>whlsecost_hourly_4002_202204!X32</f>
        <v>0.37</v>
      </c>
      <c r="H43" s="2">
        <f t="shared" si="2"/>
        <v>43.12</v>
      </c>
      <c r="I43" s="94">
        <f t="shared" si="1"/>
        <v>0</v>
      </c>
    </row>
    <row r="44" spans="1:9" x14ac:dyDescent="0.3">
      <c r="A44" s="109">
        <v>44653</v>
      </c>
      <c r="B44">
        <v>3</v>
      </c>
      <c r="C44" s="49">
        <f>'Actual Solar Data'!I33</f>
        <v>0</v>
      </c>
      <c r="D44" s="45">
        <f>whlsecost_hourly_4002_202204!C33</f>
        <v>44653</v>
      </c>
      <c r="E44" s="62">
        <f>whlsecost_hourly_4002_202204!D33</f>
        <v>3</v>
      </c>
      <c r="F44" s="2">
        <f>whlsecost_hourly_4002_202204!F33</f>
        <v>42.49</v>
      </c>
      <c r="G44" s="2">
        <f>whlsecost_hourly_4002_202204!X33</f>
        <v>0.36</v>
      </c>
      <c r="H44" s="2">
        <f t="shared" si="2"/>
        <v>42.85</v>
      </c>
      <c r="I44" s="94">
        <f t="shared" si="1"/>
        <v>0</v>
      </c>
    </row>
    <row r="45" spans="1:9" x14ac:dyDescent="0.3">
      <c r="A45" s="109">
        <v>44653</v>
      </c>
      <c r="B45">
        <v>4</v>
      </c>
      <c r="C45" s="49">
        <f>'Actual Solar Data'!I34</f>
        <v>0</v>
      </c>
      <c r="D45" s="45">
        <f>whlsecost_hourly_4002_202204!C34</f>
        <v>44653</v>
      </c>
      <c r="E45" s="62">
        <f>whlsecost_hourly_4002_202204!D34</f>
        <v>4</v>
      </c>
      <c r="F45" s="2">
        <f>whlsecost_hourly_4002_202204!F34</f>
        <v>41.57</v>
      </c>
      <c r="G45" s="2">
        <f>whlsecost_hourly_4002_202204!X34</f>
        <v>0.37</v>
      </c>
      <c r="H45" s="2">
        <f t="shared" si="2"/>
        <v>41.94</v>
      </c>
      <c r="I45" s="94">
        <f t="shared" si="1"/>
        <v>0</v>
      </c>
    </row>
    <row r="46" spans="1:9" x14ac:dyDescent="0.3">
      <c r="A46" s="109">
        <v>44653</v>
      </c>
      <c r="B46">
        <v>5</v>
      </c>
      <c r="C46" s="49">
        <f>'Actual Solar Data'!I35</f>
        <v>0</v>
      </c>
      <c r="D46" s="45">
        <f>whlsecost_hourly_4002_202204!C35</f>
        <v>44653</v>
      </c>
      <c r="E46" s="62">
        <f>whlsecost_hourly_4002_202204!D35</f>
        <v>5</v>
      </c>
      <c r="F46" s="2">
        <f>whlsecost_hourly_4002_202204!F35</f>
        <v>41.39</v>
      </c>
      <c r="G46" s="2">
        <f>whlsecost_hourly_4002_202204!X35</f>
        <v>0.43</v>
      </c>
      <c r="H46" s="2">
        <f t="shared" si="2"/>
        <v>41.82</v>
      </c>
      <c r="I46" s="94">
        <f t="shared" si="1"/>
        <v>0</v>
      </c>
    </row>
    <row r="47" spans="1:9" x14ac:dyDescent="0.3">
      <c r="A47" s="109">
        <v>44653</v>
      </c>
      <c r="B47">
        <v>6</v>
      </c>
      <c r="C47" s="49">
        <f>'Actual Solar Data'!I36</f>
        <v>0</v>
      </c>
      <c r="D47" s="45">
        <f>whlsecost_hourly_4002_202204!C36</f>
        <v>44653</v>
      </c>
      <c r="E47" s="62">
        <f>whlsecost_hourly_4002_202204!D36</f>
        <v>6</v>
      </c>
      <c r="F47" s="2">
        <f>whlsecost_hourly_4002_202204!F36</f>
        <v>41.83</v>
      </c>
      <c r="G47" s="2">
        <f>whlsecost_hourly_4002_202204!X36</f>
        <v>0.4</v>
      </c>
      <c r="H47" s="2">
        <f t="shared" si="2"/>
        <v>42.23</v>
      </c>
      <c r="I47" s="94">
        <f t="shared" si="1"/>
        <v>0</v>
      </c>
    </row>
    <row r="48" spans="1:9" x14ac:dyDescent="0.3">
      <c r="A48" s="109">
        <v>44653</v>
      </c>
      <c r="B48">
        <v>7</v>
      </c>
      <c r="C48" s="49">
        <f>'Actual Solar Data'!I37</f>
        <v>33</v>
      </c>
      <c r="D48" s="45">
        <f>whlsecost_hourly_4002_202204!C37</f>
        <v>44653</v>
      </c>
      <c r="E48" s="62">
        <f>whlsecost_hourly_4002_202204!D37</f>
        <v>7</v>
      </c>
      <c r="F48" s="2">
        <f>whlsecost_hourly_4002_202204!F37</f>
        <v>43.01</v>
      </c>
      <c r="G48" s="2">
        <f>whlsecost_hourly_4002_202204!X37</f>
        <v>0.48</v>
      </c>
      <c r="H48" s="2">
        <f t="shared" si="2"/>
        <v>43.489999999999995</v>
      </c>
      <c r="I48" s="94">
        <f t="shared" si="1"/>
        <v>1.045028597074998E-6</v>
      </c>
    </row>
    <row r="49" spans="1:9" x14ac:dyDescent="0.3">
      <c r="A49" s="109">
        <v>44653</v>
      </c>
      <c r="B49">
        <v>8</v>
      </c>
      <c r="C49" s="49">
        <f>'Actual Solar Data'!I38</f>
        <v>750</v>
      </c>
      <c r="D49" s="45">
        <f>whlsecost_hourly_4002_202204!C38</f>
        <v>44653</v>
      </c>
      <c r="E49" s="62">
        <f>whlsecost_hourly_4002_202204!D38</f>
        <v>8</v>
      </c>
      <c r="F49" s="2">
        <f>whlsecost_hourly_4002_202204!F38</f>
        <v>42.89</v>
      </c>
      <c r="G49" s="2">
        <f>whlsecost_hourly_4002_202204!X38</f>
        <v>0.47</v>
      </c>
      <c r="H49" s="2">
        <f t="shared" si="2"/>
        <v>43.36</v>
      </c>
      <c r="I49" s="94">
        <f t="shared" si="1"/>
        <v>2.3679654658945585E-5</v>
      </c>
    </row>
    <row r="50" spans="1:9" x14ac:dyDescent="0.3">
      <c r="A50" s="109">
        <v>44653</v>
      </c>
      <c r="B50">
        <v>9</v>
      </c>
      <c r="C50" s="49">
        <f>'Actual Solar Data'!I39</f>
        <v>267404</v>
      </c>
      <c r="D50" s="45">
        <f>whlsecost_hourly_4002_202204!C39</f>
        <v>44653</v>
      </c>
      <c r="E50" s="62">
        <f>whlsecost_hourly_4002_202204!D39</f>
        <v>9</v>
      </c>
      <c r="F50" s="2">
        <f>whlsecost_hourly_4002_202204!F39</f>
        <v>35.56</v>
      </c>
      <c r="G50" s="2">
        <f>whlsecost_hourly_4002_202204!X39</f>
        <v>0.63</v>
      </c>
      <c r="H50" s="2">
        <f t="shared" si="2"/>
        <v>36.190000000000005</v>
      </c>
      <c r="I50" s="94">
        <f t="shared" si="1"/>
        <v>7.0466274295905486E-3</v>
      </c>
    </row>
    <row r="51" spans="1:9" x14ac:dyDescent="0.3">
      <c r="A51" s="109">
        <v>44653</v>
      </c>
      <c r="B51">
        <v>10</v>
      </c>
      <c r="C51" s="49">
        <f>'Actual Solar Data'!I40</f>
        <v>554424</v>
      </c>
      <c r="D51" s="45">
        <f>whlsecost_hourly_4002_202204!C40</f>
        <v>44653</v>
      </c>
      <c r="E51" s="62">
        <f>whlsecost_hourly_4002_202204!D40</f>
        <v>10</v>
      </c>
      <c r="F51" s="2">
        <f>whlsecost_hourly_4002_202204!F40</f>
        <v>9.89</v>
      </c>
      <c r="G51" s="2">
        <f>whlsecost_hourly_4002_202204!X40</f>
        <v>0.59000000000000008</v>
      </c>
      <c r="H51" s="2">
        <f t="shared" si="2"/>
        <v>10.48</v>
      </c>
      <c r="I51" s="94">
        <f t="shared" si="1"/>
        <v>4.2308549076425428E-3</v>
      </c>
    </row>
    <row r="52" spans="1:9" x14ac:dyDescent="0.3">
      <c r="A52" s="109">
        <v>44653</v>
      </c>
      <c r="B52">
        <v>11</v>
      </c>
      <c r="C52" s="49">
        <f>'Actual Solar Data'!I41</f>
        <v>762381</v>
      </c>
      <c r="D52" s="45">
        <f>whlsecost_hourly_4002_202204!C41</f>
        <v>44653</v>
      </c>
      <c r="E52" s="62">
        <f>whlsecost_hourly_4002_202204!D41</f>
        <v>11</v>
      </c>
      <c r="F52" s="2">
        <f>whlsecost_hourly_4002_202204!F41</f>
        <v>-3.75</v>
      </c>
      <c r="G52" s="2">
        <f>whlsecost_hourly_4002_202204!X41</f>
        <v>0.95</v>
      </c>
      <c r="H52" s="2">
        <f t="shared" si="2"/>
        <v>-2.8</v>
      </c>
      <c r="I52" s="94">
        <f t="shared" si="1"/>
        <v>-1.554371852272954E-3</v>
      </c>
    </row>
    <row r="53" spans="1:9" x14ac:dyDescent="0.3">
      <c r="A53" s="109">
        <v>44653</v>
      </c>
      <c r="B53">
        <v>12</v>
      </c>
      <c r="C53" s="49">
        <f>'Actual Solar Data'!I42</f>
        <v>806571</v>
      </c>
      <c r="D53" s="45">
        <f>whlsecost_hourly_4002_202204!C42</f>
        <v>44653</v>
      </c>
      <c r="E53" s="62">
        <f>whlsecost_hourly_4002_202204!D42</f>
        <v>12</v>
      </c>
      <c r="F53" s="2">
        <f>whlsecost_hourly_4002_202204!F42</f>
        <v>31.5</v>
      </c>
      <c r="G53" s="2">
        <f>whlsecost_hourly_4002_202204!X42</f>
        <v>0.47</v>
      </c>
      <c r="H53" s="2">
        <f t="shared" si="2"/>
        <v>31.97</v>
      </c>
      <c r="I53" s="94">
        <f t="shared" si="1"/>
        <v>1.8776302211910061E-2</v>
      </c>
    </row>
    <row r="54" spans="1:9" x14ac:dyDescent="0.3">
      <c r="A54" s="109">
        <v>44653</v>
      </c>
      <c r="B54">
        <v>13</v>
      </c>
      <c r="C54" s="49">
        <f>'Actual Solar Data'!I43</f>
        <v>807331</v>
      </c>
      <c r="D54" s="45">
        <f>whlsecost_hourly_4002_202204!C43</f>
        <v>44653</v>
      </c>
      <c r="E54" s="62">
        <f>whlsecost_hourly_4002_202204!D43</f>
        <v>13</v>
      </c>
      <c r="F54" s="2">
        <f>whlsecost_hourly_4002_202204!F43</f>
        <v>6.18</v>
      </c>
      <c r="G54" s="2">
        <f>whlsecost_hourly_4002_202204!X43</f>
        <v>0.71</v>
      </c>
      <c r="H54" s="2">
        <f t="shared" si="2"/>
        <v>6.89</v>
      </c>
      <c r="I54" s="94">
        <f t="shared" si="1"/>
        <v>4.0503791453852288E-3</v>
      </c>
    </row>
    <row r="55" spans="1:9" x14ac:dyDescent="0.3">
      <c r="A55" s="109">
        <v>44653</v>
      </c>
      <c r="B55">
        <v>14</v>
      </c>
      <c r="C55" s="49">
        <f>'Actual Solar Data'!I44</f>
        <v>806776</v>
      </c>
      <c r="D55" s="45">
        <f>whlsecost_hourly_4002_202204!C44</f>
        <v>44653</v>
      </c>
      <c r="E55" s="62">
        <f>whlsecost_hourly_4002_202204!D44</f>
        <v>14</v>
      </c>
      <c r="F55" s="2">
        <f>whlsecost_hourly_4002_202204!F44</f>
        <v>-13.01</v>
      </c>
      <c r="G55" s="2">
        <f>whlsecost_hourly_4002_202204!X44</f>
        <v>0.51</v>
      </c>
      <c r="H55" s="2">
        <f t="shared" si="2"/>
        <v>-12.5</v>
      </c>
      <c r="I55" s="94">
        <f t="shared" si="1"/>
        <v>-7.3432414925912841E-3</v>
      </c>
    </row>
    <row r="56" spans="1:9" x14ac:dyDescent="0.3">
      <c r="A56" s="109">
        <v>44653</v>
      </c>
      <c r="B56">
        <v>15</v>
      </c>
      <c r="C56" s="49">
        <f>'Actual Solar Data'!I45</f>
        <v>804144</v>
      </c>
      <c r="D56" s="45">
        <f>whlsecost_hourly_4002_202204!C45</f>
        <v>44653</v>
      </c>
      <c r="E56" s="62">
        <f>whlsecost_hourly_4002_202204!D45</f>
        <v>15</v>
      </c>
      <c r="F56" s="2">
        <f>whlsecost_hourly_4002_202204!F45</f>
        <v>-7.86</v>
      </c>
      <c r="G56" s="2">
        <f>whlsecost_hourly_4002_202204!X45</f>
        <v>0.66</v>
      </c>
      <c r="H56" s="2">
        <f t="shared" si="2"/>
        <v>-7.2</v>
      </c>
      <c r="I56" s="94">
        <f t="shared" si="1"/>
        <v>-4.2159082397187761E-3</v>
      </c>
    </row>
    <row r="57" spans="1:9" x14ac:dyDescent="0.3">
      <c r="A57" s="109">
        <v>44653</v>
      </c>
      <c r="B57">
        <v>16</v>
      </c>
      <c r="C57" s="49">
        <f>'Actual Solar Data'!I46</f>
        <v>801861</v>
      </c>
      <c r="D57" s="45">
        <f>whlsecost_hourly_4002_202204!C46</f>
        <v>44653</v>
      </c>
      <c r="E57" s="62">
        <f>whlsecost_hourly_4002_202204!D46</f>
        <v>16</v>
      </c>
      <c r="F57" s="2">
        <f>whlsecost_hourly_4002_202204!F46</f>
        <v>6.49</v>
      </c>
      <c r="G57" s="2">
        <f>whlsecost_hourly_4002_202204!X46</f>
        <v>0.60000000000000009</v>
      </c>
      <c r="H57" s="2">
        <f t="shared" si="2"/>
        <v>7.09</v>
      </c>
      <c r="I57" s="94">
        <f t="shared" si="1"/>
        <v>4.1397122445307587E-3</v>
      </c>
    </row>
    <row r="58" spans="1:9" x14ac:dyDescent="0.3">
      <c r="A58" s="109">
        <v>44653</v>
      </c>
      <c r="B58">
        <v>17</v>
      </c>
      <c r="C58" s="49">
        <f>'Actual Solar Data'!I47</f>
        <v>664995</v>
      </c>
      <c r="D58" s="45">
        <f>whlsecost_hourly_4002_202204!C47</f>
        <v>44653</v>
      </c>
      <c r="E58" s="62">
        <f>whlsecost_hourly_4002_202204!D47</f>
        <v>17</v>
      </c>
      <c r="F58" s="2">
        <f>whlsecost_hourly_4002_202204!F47</f>
        <v>-49.33</v>
      </c>
      <c r="G58" s="2">
        <f>whlsecost_hourly_4002_202204!X47</f>
        <v>0.33</v>
      </c>
      <c r="H58" s="2">
        <f t="shared" si="2"/>
        <v>-49</v>
      </c>
      <c r="I58" s="94">
        <f t="shared" si="1"/>
        <v>-2.3726806443614714E-2</v>
      </c>
    </row>
    <row r="59" spans="1:9" x14ac:dyDescent="0.3">
      <c r="A59" s="109">
        <v>44653</v>
      </c>
      <c r="B59">
        <v>18</v>
      </c>
      <c r="C59" s="49">
        <f>'Actual Solar Data'!I48</f>
        <v>419544</v>
      </c>
      <c r="D59" s="45">
        <f>whlsecost_hourly_4002_202204!C48</f>
        <v>44653</v>
      </c>
      <c r="E59" s="62">
        <f>whlsecost_hourly_4002_202204!D48</f>
        <v>18</v>
      </c>
      <c r="F59" s="2">
        <f>whlsecost_hourly_4002_202204!F48</f>
        <v>29.42</v>
      </c>
      <c r="G59" s="2">
        <f>whlsecost_hourly_4002_202204!X48</f>
        <v>0.39</v>
      </c>
      <c r="H59" s="2">
        <f t="shared" si="2"/>
        <v>29.810000000000002</v>
      </c>
      <c r="I59" s="94">
        <f t="shared" si="1"/>
        <v>9.1067689480466112E-3</v>
      </c>
    </row>
    <row r="60" spans="1:9" x14ac:dyDescent="0.3">
      <c r="A60" s="109">
        <v>44653</v>
      </c>
      <c r="B60">
        <v>19</v>
      </c>
      <c r="C60" s="49">
        <f>'Actual Solar Data'!I49</f>
        <v>151111</v>
      </c>
      <c r="D60" s="45">
        <f>whlsecost_hourly_4002_202204!C49</f>
        <v>44653</v>
      </c>
      <c r="E60" s="62">
        <f>whlsecost_hourly_4002_202204!D49</f>
        <v>19</v>
      </c>
      <c r="F60" s="2">
        <f>whlsecost_hourly_4002_202204!F49</f>
        <v>42.2</v>
      </c>
      <c r="G60" s="2">
        <f>whlsecost_hourly_4002_202204!X49</f>
        <v>0.37</v>
      </c>
      <c r="H60" s="2">
        <f t="shared" si="2"/>
        <v>42.57</v>
      </c>
      <c r="I60" s="94">
        <f t="shared" si="1"/>
        <v>4.6840827332502652E-3</v>
      </c>
    </row>
    <row r="61" spans="1:9" x14ac:dyDescent="0.3">
      <c r="A61" s="109">
        <v>44653</v>
      </c>
      <c r="B61">
        <v>20</v>
      </c>
      <c r="C61" s="49">
        <f>'Actual Solar Data'!I50</f>
        <v>0</v>
      </c>
      <c r="D61" s="45">
        <f>whlsecost_hourly_4002_202204!C50</f>
        <v>44653</v>
      </c>
      <c r="E61" s="62">
        <f>whlsecost_hourly_4002_202204!D50</f>
        <v>20</v>
      </c>
      <c r="F61" s="2">
        <f>whlsecost_hourly_4002_202204!F50</f>
        <v>39.57</v>
      </c>
      <c r="G61" s="2">
        <f>whlsecost_hourly_4002_202204!X50</f>
        <v>0.37</v>
      </c>
      <c r="H61" s="2">
        <f t="shared" si="2"/>
        <v>39.94</v>
      </c>
      <c r="I61" s="94">
        <f t="shared" si="1"/>
        <v>0</v>
      </c>
    </row>
    <row r="62" spans="1:9" x14ac:dyDescent="0.3">
      <c r="A62" s="109">
        <v>44653</v>
      </c>
      <c r="B62">
        <v>21</v>
      </c>
      <c r="C62" s="49">
        <f>'Actual Solar Data'!I51</f>
        <v>0</v>
      </c>
      <c r="D62" s="45">
        <f>whlsecost_hourly_4002_202204!C51</f>
        <v>44653</v>
      </c>
      <c r="E62" s="62">
        <f>whlsecost_hourly_4002_202204!D51</f>
        <v>21</v>
      </c>
      <c r="F62" s="2">
        <f>whlsecost_hourly_4002_202204!F51</f>
        <v>39.950000000000003</v>
      </c>
      <c r="G62" s="2">
        <f>whlsecost_hourly_4002_202204!X51</f>
        <v>0.41000000000000003</v>
      </c>
      <c r="H62" s="2">
        <f t="shared" si="2"/>
        <v>40.36</v>
      </c>
      <c r="I62" s="94">
        <f t="shared" si="1"/>
        <v>0</v>
      </c>
    </row>
    <row r="63" spans="1:9" x14ac:dyDescent="0.3">
      <c r="A63" s="109">
        <v>44653</v>
      </c>
      <c r="B63">
        <v>22</v>
      </c>
      <c r="C63" s="49">
        <f>'Actual Solar Data'!I52</f>
        <v>0</v>
      </c>
      <c r="D63" s="45">
        <f>whlsecost_hourly_4002_202204!C52</f>
        <v>44653</v>
      </c>
      <c r="E63" s="62">
        <f>whlsecost_hourly_4002_202204!D52</f>
        <v>22</v>
      </c>
      <c r="F63" s="2">
        <f>whlsecost_hourly_4002_202204!F52</f>
        <v>42.62</v>
      </c>
      <c r="G63" s="2">
        <f>whlsecost_hourly_4002_202204!X52</f>
        <v>0.48</v>
      </c>
      <c r="H63" s="2">
        <f t="shared" si="2"/>
        <v>43.099999999999994</v>
      </c>
      <c r="I63" s="94">
        <f t="shared" si="1"/>
        <v>0</v>
      </c>
    </row>
    <row r="64" spans="1:9" x14ac:dyDescent="0.3">
      <c r="A64" s="109">
        <v>44653</v>
      </c>
      <c r="B64">
        <v>23</v>
      </c>
      <c r="C64" s="49">
        <f>'Actual Solar Data'!I53</f>
        <v>0</v>
      </c>
      <c r="D64" s="45">
        <f>whlsecost_hourly_4002_202204!C53</f>
        <v>44653</v>
      </c>
      <c r="E64" s="62">
        <f>whlsecost_hourly_4002_202204!D53</f>
        <v>23</v>
      </c>
      <c r="F64" s="2">
        <f>whlsecost_hourly_4002_202204!F53</f>
        <v>41.99</v>
      </c>
      <c r="G64" s="2">
        <f>whlsecost_hourly_4002_202204!X53</f>
        <v>0.5</v>
      </c>
      <c r="H64" s="2">
        <f t="shared" si="2"/>
        <v>42.49</v>
      </c>
      <c r="I64" s="94">
        <f t="shared" si="1"/>
        <v>0</v>
      </c>
    </row>
    <row r="65" spans="1:9" x14ac:dyDescent="0.3">
      <c r="A65" s="109">
        <v>44653</v>
      </c>
      <c r="B65">
        <v>24</v>
      </c>
      <c r="C65" s="49">
        <f>'Actual Solar Data'!I54</f>
        <v>0</v>
      </c>
      <c r="D65" s="45">
        <f>whlsecost_hourly_4002_202204!C54</f>
        <v>44653</v>
      </c>
      <c r="E65" s="62">
        <f>whlsecost_hourly_4002_202204!D54</f>
        <v>24</v>
      </c>
      <c r="F65" s="2">
        <f>whlsecost_hourly_4002_202204!F54</f>
        <v>38.72</v>
      </c>
      <c r="G65" s="2">
        <f>whlsecost_hourly_4002_202204!X54</f>
        <v>0.48</v>
      </c>
      <c r="H65" s="2">
        <f t="shared" si="2"/>
        <v>39.199999999999996</v>
      </c>
      <c r="I65" s="94">
        <f t="shared" si="1"/>
        <v>0</v>
      </c>
    </row>
    <row r="66" spans="1:9" x14ac:dyDescent="0.3">
      <c r="A66" s="109">
        <v>44654</v>
      </c>
      <c r="B66">
        <v>1</v>
      </c>
      <c r="C66" s="49">
        <f>'Actual Solar Data'!I55</f>
        <v>0</v>
      </c>
      <c r="D66" s="45">
        <f>whlsecost_hourly_4002_202204!C55</f>
        <v>44654</v>
      </c>
      <c r="E66" s="62">
        <f>whlsecost_hourly_4002_202204!D55</f>
        <v>1</v>
      </c>
      <c r="F66" s="2">
        <f>whlsecost_hourly_4002_202204!F55</f>
        <v>38.86</v>
      </c>
      <c r="G66" s="2">
        <f>whlsecost_hourly_4002_202204!X55</f>
        <v>0.55000000000000004</v>
      </c>
      <c r="H66" s="2">
        <f t="shared" si="2"/>
        <v>39.409999999999997</v>
      </c>
      <c r="I66" s="94">
        <f t="shared" si="1"/>
        <v>0</v>
      </c>
    </row>
    <row r="67" spans="1:9" x14ac:dyDescent="0.3">
      <c r="A67" s="109">
        <v>44654</v>
      </c>
      <c r="B67">
        <v>2</v>
      </c>
      <c r="C67" s="49">
        <f>'Actual Solar Data'!I56</f>
        <v>0</v>
      </c>
      <c r="D67" s="45">
        <f>whlsecost_hourly_4002_202204!C56</f>
        <v>44654</v>
      </c>
      <c r="E67" s="62">
        <f>whlsecost_hourly_4002_202204!D56</f>
        <v>2</v>
      </c>
      <c r="F67" s="2">
        <f>whlsecost_hourly_4002_202204!F56</f>
        <v>39.67</v>
      </c>
      <c r="G67" s="2">
        <f>whlsecost_hourly_4002_202204!X56</f>
        <v>0.61</v>
      </c>
      <c r="H67" s="2">
        <f t="shared" si="2"/>
        <v>40.28</v>
      </c>
      <c r="I67" s="94">
        <f t="shared" si="1"/>
        <v>0</v>
      </c>
    </row>
    <row r="68" spans="1:9" x14ac:dyDescent="0.3">
      <c r="A68" s="109">
        <v>44654</v>
      </c>
      <c r="B68">
        <v>3</v>
      </c>
      <c r="C68" s="49">
        <f>'Actual Solar Data'!I57</f>
        <v>0</v>
      </c>
      <c r="D68" s="45">
        <f>whlsecost_hourly_4002_202204!C57</f>
        <v>44654</v>
      </c>
      <c r="E68" s="62">
        <f>whlsecost_hourly_4002_202204!D57</f>
        <v>3</v>
      </c>
      <c r="F68" s="2">
        <f>whlsecost_hourly_4002_202204!F57</f>
        <v>40.78</v>
      </c>
      <c r="G68" s="2">
        <f>whlsecost_hourly_4002_202204!X57</f>
        <v>0.63</v>
      </c>
      <c r="H68" s="2">
        <f t="shared" si="2"/>
        <v>41.410000000000004</v>
      </c>
      <c r="I68" s="94">
        <f t="shared" si="1"/>
        <v>0</v>
      </c>
    </row>
    <row r="69" spans="1:9" x14ac:dyDescent="0.3">
      <c r="A69" s="109">
        <v>44654</v>
      </c>
      <c r="B69">
        <v>4</v>
      </c>
      <c r="C69" s="49">
        <f>'Actual Solar Data'!I58</f>
        <v>0</v>
      </c>
      <c r="D69" s="45">
        <f>whlsecost_hourly_4002_202204!C58</f>
        <v>44654</v>
      </c>
      <c r="E69" s="62">
        <f>whlsecost_hourly_4002_202204!D58</f>
        <v>4</v>
      </c>
      <c r="F69" s="2">
        <f>whlsecost_hourly_4002_202204!F58</f>
        <v>38.26</v>
      </c>
      <c r="G69" s="2">
        <f>whlsecost_hourly_4002_202204!X58</f>
        <v>0.61</v>
      </c>
      <c r="H69" s="2">
        <f t="shared" si="2"/>
        <v>38.869999999999997</v>
      </c>
      <c r="I69" s="94">
        <f t="shared" si="1"/>
        <v>0</v>
      </c>
    </row>
    <row r="70" spans="1:9" x14ac:dyDescent="0.3">
      <c r="A70" s="109">
        <v>44654</v>
      </c>
      <c r="B70">
        <v>5</v>
      </c>
      <c r="C70" s="49">
        <f>'Actual Solar Data'!I59</f>
        <v>0</v>
      </c>
      <c r="D70" s="45">
        <f>whlsecost_hourly_4002_202204!C59</f>
        <v>44654</v>
      </c>
      <c r="E70" s="62">
        <f>whlsecost_hourly_4002_202204!D59</f>
        <v>5</v>
      </c>
      <c r="F70" s="2">
        <f>whlsecost_hourly_4002_202204!F59</f>
        <v>39.08</v>
      </c>
      <c r="G70" s="2">
        <f>whlsecost_hourly_4002_202204!X59</f>
        <v>0.55000000000000004</v>
      </c>
      <c r="H70" s="2">
        <f t="shared" si="2"/>
        <v>39.629999999999995</v>
      </c>
      <c r="I70" s="94">
        <f t="shared" si="1"/>
        <v>0</v>
      </c>
    </row>
    <row r="71" spans="1:9" x14ac:dyDescent="0.3">
      <c r="A71" s="109">
        <v>44654</v>
      </c>
      <c r="B71">
        <v>6</v>
      </c>
      <c r="C71" s="49">
        <f>'Actual Solar Data'!I60</f>
        <v>0</v>
      </c>
      <c r="D71" s="45">
        <f>whlsecost_hourly_4002_202204!C60</f>
        <v>44654</v>
      </c>
      <c r="E71" s="62">
        <f>whlsecost_hourly_4002_202204!D60</f>
        <v>6</v>
      </c>
      <c r="F71" s="2">
        <f>whlsecost_hourly_4002_202204!F60</f>
        <v>36.83</v>
      </c>
      <c r="G71" s="2">
        <f>whlsecost_hourly_4002_202204!X60</f>
        <v>0.53</v>
      </c>
      <c r="H71" s="2">
        <f t="shared" si="2"/>
        <v>37.36</v>
      </c>
      <c r="I71" s="94">
        <f t="shared" si="1"/>
        <v>0</v>
      </c>
    </row>
    <row r="72" spans="1:9" x14ac:dyDescent="0.3">
      <c r="A72" s="109">
        <v>44654</v>
      </c>
      <c r="B72">
        <v>7</v>
      </c>
      <c r="C72" s="49">
        <f>'Actual Solar Data'!I61</f>
        <v>60</v>
      </c>
      <c r="D72" s="45">
        <f>whlsecost_hourly_4002_202204!C61</f>
        <v>44654</v>
      </c>
      <c r="E72" s="62">
        <f>whlsecost_hourly_4002_202204!D61</f>
        <v>7</v>
      </c>
      <c r="F72" s="2">
        <f>whlsecost_hourly_4002_202204!F61</f>
        <v>36.869999999999997</v>
      </c>
      <c r="G72" s="2">
        <f>whlsecost_hourly_4002_202204!X61</f>
        <v>0.63</v>
      </c>
      <c r="H72" s="2">
        <f t="shared" si="2"/>
        <v>37.5</v>
      </c>
      <c r="I72" s="94">
        <f t="shared" si="1"/>
        <v>1.6383524902407002E-6</v>
      </c>
    </row>
    <row r="73" spans="1:9" x14ac:dyDescent="0.3">
      <c r="A73" s="109">
        <v>44654</v>
      </c>
      <c r="B73">
        <v>8</v>
      </c>
      <c r="C73" s="49">
        <f>'Actual Solar Data'!I62</f>
        <v>817</v>
      </c>
      <c r="D73" s="45">
        <f>whlsecost_hourly_4002_202204!C62</f>
        <v>44654</v>
      </c>
      <c r="E73" s="62">
        <f>whlsecost_hourly_4002_202204!D62</f>
        <v>8</v>
      </c>
      <c r="F73" s="2">
        <f>whlsecost_hourly_4002_202204!F62</f>
        <v>35.880000000000003</v>
      </c>
      <c r="G73" s="2">
        <f>whlsecost_hourly_4002_202204!X62</f>
        <v>0.64</v>
      </c>
      <c r="H73" s="2">
        <f t="shared" si="2"/>
        <v>36.520000000000003</v>
      </c>
      <c r="I73" s="94">
        <f t="shared" si="1"/>
        <v>2.1725893828850371E-5</v>
      </c>
    </row>
    <row r="74" spans="1:9" x14ac:dyDescent="0.3">
      <c r="A74" s="109">
        <v>44654</v>
      </c>
      <c r="B74">
        <v>9</v>
      </c>
      <c r="C74" s="49">
        <f>'Actual Solar Data'!I63</f>
        <v>2277</v>
      </c>
      <c r="D74" s="45">
        <f>whlsecost_hourly_4002_202204!C63</f>
        <v>44654</v>
      </c>
      <c r="E74" s="62">
        <f>whlsecost_hourly_4002_202204!D63</f>
        <v>9</v>
      </c>
      <c r="F74" s="2">
        <f>whlsecost_hourly_4002_202204!F63</f>
        <v>36.770000000000003</v>
      </c>
      <c r="G74" s="2">
        <f>whlsecost_hourly_4002_202204!X63</f>
        <v>0.59000000000000008</v>
      </c>
      <c r="H74" s="2">
        <f t="shared" si="2"/>
        <v>37.360000000000007</v>
      </c>
      <c r="I74" s="94">
        <f t="shared" si="1"/>
        <v>6.194335522381728E-5</v>
      </c>
    </row>
    <row r="75" spans="1:9" x14ac:dyDescent="0.3">
      <c r="A75" s="109">
        <v>44654</v>
      </c>
      <c r="B75">
        <v>10</v>
      </c>
      <c r="C75" s="49">
        <f>'Actual Solar Data'!I64</f>
        <v>223583</v>
      </c>
      <c r="D75" s="45">
        <f>whlsecost_hourly_4002_202204!C64</f>
        <v>44654</v>
      </c>
      <c r="E75" s="62">
        <f>whlsecost_hourly_4002_202204!D64</f>
        <v>10</v>
      </c>
      <c r="F75" s="2">
        <f>whlsecost_hourly_4002_202204!F64</f>
        <v>35.54</v>
      </c>
      <c r="G75" s="2">
        <f>whlsecost_hourly_4002_202204!X64</f>
        <v>0.59000000000000008</v>
      </c>
      <c r="H75" s="2">
        <f t="shared" si="2"/>
        <v>36.130000000000003</v>
      </c>
      <c r="I75" s="94">
        <f t="shared" si="1"/>
        <v>5.8820886858421458E-3</v>
      </c>
    </row>
    <row r="76" spans="1:9" x14ac:dyDescent="0.3">
      <c r="A76" s="109">
        <v>44654</v>
      </c>
      <c r="B76">
        <v>11</v>
      </c>
      <c r="C76" s="49">
        <f>'Actual Solar Data'!I65</f>
        <v>327703</v>
      </c>
      <c r="D76" s="45">
        <f>whlsecost_hourly_4002_202204!C65</f>
        <v>44654</v>
      </c>
      <c r="E76" s="62">
        <f>whlsecost_hourly_4002_202204!D65</f>
        <v>11</v>
      </c>
      <c r="F76" s="2">
        <f>whlsecost_hourly_4002_202204!F65</f>
        <v>39.54</v>
      </c>
      <c r="G76" s="2">
        <f>whlsecost_hourly_4002_202204!X65</f>
        <v>0.61</v>
      </c>
      <c r="H76" s="2">
        <f t="shared" si="2"/>
        <v>40.15</v>
      </c>
      <c r="I76" s="94">
        <f t="shared" si="1"/>
        <v>9.5805577770179239E-3</v>
      </c>
    </row>
    <row r="77" spans="1:9" x14ac:dyDescent="0.3">
      <c r="A77" s="109">
        <v>44654</v>
      </c>
      <c r="B77">
        <v>12</v>
      </c>
      <c r="C77" s="49">
        <f>'Actual Solar Data'!I66</f>
        <v>695465</v>
      </c>
      <c r="D77" s="45">
        <f>whlsecost_hourly_4002_202204!C66</f>
        <v>44654</v>
      </c>
      <c r="E77" s="62">
        <f>whlsecost_hourly_4002_202204!D66</f>
        <v>12</v>
      </c>
      <c r="F77" s="2">
        <f>whlsecost_hourly_4002_202204!F66</f>
        <v>39.020000000000003</v>
      </c>
      <c r="G77" s="2">
        <f>whlsecost_hourly_4002_202204!X66</f>
        <v>0.61</v>
      </c>
      <c r="H77" s="2">
        <f t="shared" si="2"/>
        <v>39.630000000000003</v>
      </c>
      <c r="I77" s="94">
        <f t="shared" si="1"/>
        <v>2.0068928161599379E-2</v>
      </c>
    </row>
    <row r="78" spans="1:9" x14ac:dyDescent="0.3">
      <c r="A78" s="109">
        <v>44654</v>
      </c>
      <c r="B78">
        <v>13</v>
      </c>
      <c r="C78" s="49">
        <f>'Actual Solar Data'!I67</f>
        <v>630134</v>
      </c>
      <c r="D78" s="45">
        <f>whlsecost_hourly_4002_202204!C67</f>
        <v>44654</v>
      </c>
      <c r="E78" s="62">
        <f>whlsecost_hourly_4002_202204!D67</f>
        <v>13</v>
      </c>
      <c r="F78" s="2">
        <f>whlsecost_hourly_4002_202204!F67</f>
        <v>38.29</v>
      </c>
      <c r="G78" s="2">
        <f>whlsecost_hourly_4002_202204!X67</f>
        <v>0.61</v>
      </c>
      <c r="H78" s="2">
        <f t="shared" si="2"/>
        <v>38.9</v>
      </c>
      <c r="I78" s="94">
        <f t="shared" si="1"/>
        <v>1.7848730913119761E-2</v>
      </c>
    </row>
    <row r="79" spans="1:9" x14ac:dyDescent="0.3">
      <c r="A79" s="109">
        <v>44654</v>
      </c>
      <c r="B79">
        <v>14</v>
      </c>
      <c r="C79" s="49">
        <f>'Actual Solar Data'!I68</f>
        <v>492774</v>
      </c>
      <c r="D79" s="45">
        <f>whlsecost_hourly_4002_202204!C68</f>
        <v>44654</v>
      </c>
      <c r="E79" s="62">
        <f>whlsecost_hourly_4002_202204!D68</f>
        <v>14</v>
      </c>
      <c r="F79" s="2">
        <f>whlsecost_hourly_4002_202204!F68</f>
        <v>43.52</v>
      </c>
      <c r="G79" s="2">
        <f>whlsecost_hourly_4002_202204!X68</f>
        <v>0.59000000000000008</v>
      </c>
      <c r="H79" s="2">
        <f t="shared" si="2"/>
        <v>44.110000000000007</v>
      </c>
      <c r="I79" s="94">
        <f t="shared" si="1"/>
        <v>1.5827403363218296E-2</v>
      </c>
    </row>
    <row r="80" spans="1:9" x14ac:dyDescent="0.3">
      <c r="A80" s="109">
        <v>44654</v>
      </c>
      <c r="B80">
        <v>15</v>
      </c>
      <c r="C80" s="49">
        <f>'Actual Solar Data'!I69</f>
        <v>783148</v>
      </c>
      <c r="D80" s="45">
        <f>whlsecost_hourly_4002_202204!C69</f>
        <v>44654</v>
      </c>
      <c r="E80" s="62">
        <f>whlsecost_hourly_4002_202204!D69</f>
        <v>15</v>
      </c>
      <c r="F80" s="2">
        <f>whlsecost_hourly_4002_202204!F69</f>
        <v>48.02</v>
      </c>
      <c r="G80" s="2">
        <f>whlsecost_hourly_4002_202204!X69</f>
        <v>0.65000000000000013</v>
      </c>
      <c r="H80" s="2">
        <f t="shared" si="2"/>
        <v>48.67</v>
      </c>
      <c r="I80" s="94">
        <f t="shared" si="1"/>
        <v>2.7754283292549004E-2</v>
      </c>
    </row>
    <row r="81" spans="1:9" x14ac:dyDescent="0.3">
      <c r="A81" s="109">
        <v>44654</v>
      </c>
      <c r="B81">
        <v>16</v>
      </c>
      <c r="C81" s="49">
        <f>'Actual Solar Data'!I70</f>
        <v>354351</v>
      </c>
      <c r="D81" s="45">
        <f>whlsecost_hourly_4002_202204!C70</f>
        <v>44654</v>
      </c>
      <c r="E81" s="62">
        <f>whlsecost_hourly_4002_202204!D70</f>
        <v>16</v>
      </c>
      <c r="F81" s="2">
        <f>whlsecost_hourly_4002_202204!F70</f>
        <v>57.7</v>
      </c>
      <c r="G81" s="2">
        <f>whlsecost_hourly_4002_202204!X70</f>
        <v>1.4100000000000001</v>
      </c>
      <c r="H81" s="2">
        <f t="shared" si="2"/>
        <v>59.11</v>
      </c>
      <c r="I81" s="94">
        <f t="shared" si="1"/>
        <v>1.5251741980287678E-2</v>
      </c>
    </row>
    <row r="82" spans="1:9" x14ac:dyDescent="0.3">
      <c r="A82" s="109">
        <v>44654</v>
      </c>
      <c r="B82">
        <v>17</v>
      </c>
      <c r="C82" s="49">
        <f>'Actual Solar Data'!I71</f>
        <v>312781</v>
      </c>
      <c r="D82" s="45">
        <f>whlsecost_hourly_4002_202204!C71</f>
        <v>44654</v>
      </c>
      <c r="E82" s="62">
        <f>whlsecost_hourly_4002_202204!D71</f>
        <v>17</v>
      </c>
      <c r="F82" s="2">
        <f>whlsecost_hourly_4002_202204!F71</f>
        <v>60.28</v>
      </c>
      <c r="G82" s="2">
        <f>whlsecost_hourly_4002_202204!X71</f>
        <v>0.81</v>
      </c>
      <c r="H82" s="2">
        <f t="shared" si="2"/>
        <v>61.09</v>
      </c>
      <c r="I82" s="94">
        <f t="shared" si="1"/>
        <v>1.3913465530209362E-2</v>
      </c>
    </row>
    <row r="83" spans="1:9" x14ac:dyDescent="0.3">
      <c r="A83" s="109">
        <v>44654</v>
      </c>
      <c r="B83">
        <v>18</v>
      </c>
      <c r="C83" s="49">
        <f>'Actual Solar Data'!I72</f>
        <v>185087</v>
      </c>
      <c r="D83" s="45">
        <f>whlsecost_hourly_4002_202204!C72</f>
        <v>44654</v>
      </c>
      <c r="E83" s="62">
        <f>whlsecost_hourly_4002_202204!D72</f>
        <v>18</v>
      </c>
      <c r="F83" s="2">
        <f>whlsecost_hourly_4002_202204!F72</f>
        <v>76.3</v>
      </c>
      <c r="G83" s="2">
        <f>whlsecost_hourly_4002_202204!X72</f>
        <v>0.65</v>
      </c>
      <c r="H83" s="2">
        <f t="shared" si="2"/>
        <v>76.95</v>
      </c>
      <c r="I83" s="94">
        <f t="shared" ref="I83:I146" si="3">C83*H83/$C$17</f>
        <v>1.0370730959752373E-2</v>
      </c>
    </row>
    <row r="84" spans="1:9" x14ac:dyDescent="0.3">
      <c r="A84" s="109">
        <v>44654</v>
      </c>
      <c r="B84">
        <v>19</v>
      </c>
      <c r="C84" s="49">
        <f>'Actual Solar Data'!I73</f>
        <v>317</v>
      </c>
      <c r="D84" s="45">
        <f>whlsecost_hourly_4002_202204!C73</f>
        <v>44654</v>
      </c>
      <c r="E84" s="62">
        <f>whlsecost_hourly_4002_202204!D73</f>
        <v>19</v>
      </c>
      <c r="F84" s="2">
        <f>whlsecost_hourly_4002_202204!F73</f>
        <v>89.82</v>
      </c>
      <c r="G84" s="2">
        <f>whlsecost_hourly_4002_202204!X73</f>
        <v>1.66</v>
      </c>
      <c r="H84" s="2">
        <f t="shared" si="2"/>
        <v>91.47999999999999</v>
      </c>
      <c r="I84" s="94">
        <f t="shared" si="3"/>
        <v>2.1115931555950441E-5</v>
      </c>
    </row>
    <row r="85" spans="1:9" x14ac:dyDescent="0.3">
      <c r="A85" s="109">
        <v>44654</v>
      </c>
      <c r="B85">
        <v>20</v>
      </c>
      <c r="C85" s="49">
        <f>'Actual Solar Data'!I74</f>
        <v>0</v>
      </c>
      <c r="D85" s="45">
        <f>whlsecost_hourly_4002_202204!C74</f>
        <v>44654</v>
      </c>
      <c r="E85" s="62">
        <f>whlsecost_hourly_4002_202204!D74</f>
        <v>20</v>
      </c>
      <c r="F85" s="2">
        <f>whlsecost_hourly_4002_202204!F74</f>
        <v>77.17</v>
      </c>
      <c r="G85" s="2">
        <f>whlsecost_hourly_4002_202204!X74</f>
        <v>0.77</v>
      </c>
      <c r="H85" s="2">
        <f t="shared" si="2"/>
        <v>77.94</v>
      </c>
      <c r="I85" s="94">
        <f t="shared" si="3"/>
        <v>0</v>
      </c>
    </row>
    <row r="86" spans="1:9" x14ac:dyDescent="0.3">
      <c r="A86" s="109">
        <v>44654</v>
      </c>
      <c r="B86">
        <v>21</v>
      </c>
      <c r="C86" s="49">
        <f>'Actual Solar Data'!I75</f>
        <v>0</v>
      </c>
      <c r="D86" s="45">
        <f>whlsecost_hourly_4002_202204!C75</f>
        <v>44654</v>
      </c>
      <c r="E86" s="62">
        <f>whlsecost_hourly_4002_202204!D75</f>
        <v>21</v>
      </c>
      <c r="F86" s="2">
        <f>whlsecost_hourly_4002_202204!F75</f>
        <v>76.58</v>
      </c>
      <c r="G86" s="2">
        <f>whlsecost_hourly_4002_202204!X75</f>
        <v>0.89</v>
      </c>
      <c r="H86" s="2">
        <f t="shared" si="2"/>
        <v>77.47</v>
      </c>
      <c r="I86" s="94">
        <f t="shared" si="3"/>
        <v>0</v>
      </c>
    </row>
    <row r="87" spans="1:9" x14ac:dyDescent="0.3">
      <c r="A87" s="109">
        <v>44654</v>
      </c>
      <c r="B87">
        <v>22</v>
      </c>
      <c r="C87" s="49">
        <f>'Actual Solar Data'!I76</f>
        <v>0</v>
      </c>
      <c r="D87" s="45">
        <f>whlsecost_hourly_4002_202204!C76</f>
        <v>44654</v>
      </c>
      <c r="E87" s="62">
        <f>whlsecost_hourly_4002_202204!D76</f>
        <v>22</v>
      </c>
      <c r="F87" s="2">
        <f>whlsecost_hourly_4002_202204!F76</f>
        <v>73.150000000000006</v>
      </c>
      <c r="G87" s="2">
        <f>whlsecost_hourly_4002_202204!X76</f>
        <v>1.78</v>
      </c>
      <c r="H87" s="2">
        <f t="shared" si="2"/>
        <v>74.930000000000007</v>
      </c>
      <c r="I87" s="94">
        <f t="shared" si="3"/>
        <v>0</v>
      </c>
    </row>
    <row r="88" spans="1:9" x14ac:dyDescent="0.3">
      <c r="A88" s="109">
        <v>44654</v>
      </c>
      <c r="B88">
        <v>23</v>
      </c>
      <c r="C88" s="49">
        <f>'Actual Solar Data'!I77</f>
        <v>0</v>
      </c>
      <c r="D88" s="45">
        <f>whlsecost_hourly_4002_202204!C77</f>
        <v>44654</v>
      </c>
      <c r="E88" s="62">
        <f>whlsecost_hourly_4002_202204!D77</f>
        <v>23</v>
      </c>
      <c r="F88" s="2">
        <f>whlsecost_hourly_4002_202204!F77</f>
        <v>81.66</v>
      </c>
      <c r="G88" s="2">
        <f>whlsecost_hourly_4002_202204!X77</f>
        <v>1.61</v>
      </c>
      <c r="H88" s="2">
        <f t="shared" si="2"/>
        <v>83.27</v>
      </c>
      <c r="I88" s="94">
        <f t="shared" si="3"/>
        <v>0</v>
      </c>
    </row>
    <row r="89" spans="1:9" x14ac:dyDescent="0.3">
      <c r="A89" s="109">
        <v>44654</v>
      </c>
      <c r="B89">
        <v>24</v>
      </c>
      <c r="C89" s="49">
        <f>'Actual Solar Data'!I78</f>
        <v>0</v>
      </c>
      <c r="D89" s="45">
        <f>whlsecost_hourly_4002_202204!C78</f>
        <v>44654</v>
      </c>
      <c r="E89" s="62">
        <f>whlsecost_hourly_4002_202204!D78</f>
        <v>24</v>
      </c>
      <c r="F89" s="2">
        <f>whlsecost_hourly_4002_202204!F78</f>
        <v>46.45</v>
      </c>
      <c r="G89" s="2">
        <f>whlsecost_hourly_4002_202204!X78</f>
        <v>0.73000000000000009</v>
      </c>
      <c r="H89" s="2">
        <f t="shared" si="2"/>
        <v>47.18</v>
      </c>
      <c r="I89" s="94">
        <f t="shared" si="3"/>
        <v>0</v>
      </c>
    </row>
    <row r="90" spans="1:9" x14ac:dyDescent="0.3">
      <c r="A90" s="109">
        <v>44655</v>
      </c>
      <c r="B90">
        <v>1</v>
      </c>
      <c r="C90" s="49">
        <f>'Actual Solar Data'!I79</f>
        <v>0</v>
      </c>
      <c r="D90" s="45">
        <f>whlsecost_hourly_4002_202204!C79</f>
        <v>44655</v>
      </c>
      <c r="E90" s="62">
        <f>whlsecost_hourly_4002_202204!D79</f>
        <v>1</v>
      </c>
      <c r="F90" s="2">
        <f>whlsecost_hourly_4002_202204!F79</f>
        <v>45.97</v>
      </c>
      <c r="G90" s="2">
        <f>whlsecost_hourly_4002_202204!X79</f>
        <v>0.41000000000000003</v>
      </c>
      <c r="H90" s="2">
        <f t="shared" si="2"/>
        <v>46.379999999999995</v>
      </c>
      <c r="I90" s="94">
        <f t="shared" si="3"/>
        <v>0</v>
      </c>
    </row>
    <row r="91" spans="1:9" x14ac:dyDescent="0.3">
      <c r="A91" s="109">
        <v>44655</v>
      </c>
      <c r="B91">
        <v>2</v>
      </c>
      <c r="C91" s="49">
        <f>'Actual Solar Data'!I80</f>
        <v>0</v>
      </c>
      <c r="D91" s="45">
        <f>whlsecost_hourly_4002_202204!C80</f>
        <v>44655</v>
      </c>
      <c r="E91" s="62">
        <f>whlsecost_hourly_4002_202204!D80</f>
        <v>2</v>
      </c>
      <c r="F91" s="2">
        <f>whlsecost_hourly_4002_202204!F80</f>
        <v>44.84</v>
      </c>
      <c r="G91" s="2">
        <f>whlsecost_hourly_4002_202204!X80</f>
        <v>0.46</v>
      </c>
      <c r="H91" s="2">
        <f t="shared" si="2"/>
        <v>45.300000000000004</v>
      </c>
      <c r="I91" s="94">
        <f t="shared" si="3"/>
        <v>0</v>
      </c>
    </row>
    <row r="92" spans="1:9" x14ac:dyDescent="0.3">
      <c r="A92" s="109">
        <v>44655</v>
      </c>
      <c r="B92">
        <v>3</v>
      </c>
      <c r="C92" s="49">
        <f>'Actual Solar Data'!I81</f>
        <v>0</v>
      </c>
      <c r="D92" s="45">
        <f>whlsecost_hourly_4002_202204!C81</f>
        <v>44655</v>
      </c>
      <c r="E92" s="62">
        <f>whlsecost_hourly_4002_202204!D81</f>
        <v>3</v>
      </c>
      <c r="F92" s="2">
        <f>whlsecost_hourly_4002_202204!F81</f>
        <v>43.83</v>
      </c>
      <c r="G92" s="2">
        <f>whlsecost_hourly_4002_202204!X81</f>
        <v>0.53</v>
      </c>
      <c r="H92" s="2">
        <f t="shared" si="2"/>
        <v>44.36</v>
      </c>
      <c r="I92" s="94">
        <f t="shared" si="3"/>
        <v>0</v>
      </c>
    </row>
    <row r="93" spans="1:9" x14ac:dyDescent="0.3">
      <c r="A93" s="109">
        <v>44655</v>
      </c>
      <c r="B93">
        <v>4</v>
      </c>
      <c r="C93" s="49">
        <f>'Actual Solar Data'!I82</f>
        <v>0</v>
      </c>
      <c r="D93" s="45">
        <f>whlsecost_hourly_4002_202204!C82</f>
        <v>44655</v>
      </c>
      <c r="E93" s="62">
        <f>whlsecost_hourly_4002_202204!D82</f>
        <v>4</v>
      </c>
      <c r="F93" s="2">
        <f>whlsecost_hourly_4002_202204!F82</f>
        <v>43.55</v>
      </c>
      <c r="G93" s="2">
        <f>whlsecost_hourly_4002_202204!X82</f>
        <v>0.52</v>
      </c>
      <c r="H93" s="2">
        <f t="shared" si="2"/>
        <v>44.07</v>
      </c>
      <c r="I93" s="94">
        <f t="shared" si="3"/>
        <v>0</v>
      </c>
    </row>
    <row r="94" spans="1:9" x14ac:dyDescent="0.3">
      <c r="A94" s="109">
        <v>44655</v>
      </c>
      <c r="B94">
        <v>5</v>
      </c>
      <c r="C94" s="49">
        <f>'Actual Solar Data'!I83</f>
        <v>0</v>
      </c>
      <c r="D94" s="45">
        <f>whlsecost_hourly_4002_202204!C83</f>
        <v>44655</v>
      </c>
      <c r="E94" s="62">
        <f>whlsecost_hourly_4002_202204!D83</f>
        <v>5</v>
      </c>
      <c r="F94" s="2">
        <f>whlsecost_hourly_4002_202204!F83</f>
        <v>44.4</v>
      </c>
      <c r="G94" s="2">
        <f>whlsecost_hourly_4002_202204!X83</f>
        <v>0.53</v>
      </c>
      <c r="H94" s="2">
        <f t="shared" si="2"/>
        <v>44.93</v>
      </c>
      <c r="I94" s="94">
        <f t="shared" si="3"/>
        <v>0</v>
      </c>
    </row>
    <row r="95" spans="1:9" x14ac:dyDescent="0.3">
      <c r="A95" s="109">
        <v>44655</v>
      </c>
      <c r="B95">
        <v>6</v>
      </c>
      <c r="C95" s="49">
        <f>'Actual Solar Data'!I84</f>
        <v>0</v>
      </c>
      <c r="D95" s="45">
        <f>whlsecost_hourly_4002_202204!C84</f>
        <v>44655</v>
      </c>
      <c r="E95" s="62">
        <f>whlsecost_hourly_4002_202204!D84</f>
        <v>6</v>
      </c>
      <c r="F95" s="2">
        <f>whlsecost_hourly_4002_202204!F84</f>
        <v>54.41</v>
      </c>
      <c r="G95" s="2">
        <f>whlsecost_hourly_4002_202204!X84</f>
        <v>0.69</v>
      </c>
      <c r="H95" s="2">
        <f t="shared" si="2"/>
        <v>55.099999999999994</v>
      </c>
      <c r="I95" s="94">
        <f t="shared" si="3"/>
        <v>0</v>
      </c>
    </row>
    <row r="96" spans="1:9" x14ac:dyDescent="0.3">
      <c r="A96" s="109">
        <v>44655</v>
      </c>
      <c r="B96">
        <v>7</v>
      </c>
      <c r="C96" s="49">
        <f>'Actual Solar Data'!I85</f>
        <v>57</v>
      </c>
      <c r="D96" s="45">
        <f>whlsecost_hourly_4002_202204!C85</f>
        <v>44655</v>
      </c>
      <c r="E96" s="62">
        <f>whlsecost_hourly_4002_202204!D85</f>
        <v>7</v>
      </c>
      <c r="F96" s="2">
        <f>whlsecost_hourly_4002_202204!F85</f>
        <v>76.23</v>
      </c>
      <c r="G96" s="2">
        <f>whlsecost_hourly_4002_202204!X85</f>
        <v>1.02</v>
      </c>
      <c r="H96" s="2">
        <f t="shared" si="2"/>
        <v>77.25</v>
      </c>
      <c r="I96" s="94">
        <f t="shared" si="3"/>
        <v>3.2062558234010503E-6</v>
      </c>
    </row>
    <row r="97" spans="1:9" x14ac:dyDescent="0.3">
      <c r="A97" s="109">
        <v>44655</v>
      </c>
      <c r="B97">
        <v>8</v>
      </c>
      <c r="C97" s="49">
        <f>'Actual Solar Data'!I86</f>
        <v>757</v>
      </c>
      <c r="D97" s="45">
        <f>whlsecost_hourly_4002_202204!C86</f>
        <v>44655</v>
      </c>
      <c r="E97" s="62">
        <f>whlsecost_hourly_4002_202204!D86</f>
        <v>8</v>
      </c>
      <c r="F97" s="2">
        <f>whlsecost_hourly_4002_202204!F86</f>
        <v>68.31</v>
      </c>
      <c r="G97" s="2">
        <f>whlsecost_hourly_4002_202204!X86</f>
        <v>2.34</v>
      </c>
      <c r="H97" s="2">
        <f t="shared" si="2"/>
        <v>70.650000000000006</v>
      </c>
      <c r="I97" s="94">
        <f t="shared" si="3"/>
        <v>3.8943311022523393E-5</v>
      </c>
    </row>
    <row r="98" spans="1:9" x14ac:dyDescent="0.3">
      <c r="A98" s="109">
        <v>44655</v>
      </c>
      <c r="B98">
        <v>9</v>
      </c>
      <c r="C98" s="49">
        <f>'Actual Solar Data'!I87</f>
        <v>261375</v>
      </c>
      <c r="D98" s="45">
        <f>whlsecost_hourly_4002_202204!C87</f>
        <v>44655</v>
      </c>
      <c r="E98" s="62">
        <f>whlsecost_hourly_4002_202204!D87</f>
        <v>9</v>
      </c>
      <c r="F98" s="2">
        <f>whlsecost_hourly_4002_202204!F87</f>
        <v>51.69</v>
      </c>
      <c r="G98" s="2">
        <f>whlsecost_hourly_4002_202204!X87</f>
        <v>1</v>
      </c>
      <c r="H98" s="2">
        <f t="shared" si="2"/>
        <v>52.69</v>
      </c>
      <c r="I98" s="94">
        <f t="shared" si="3"/>
        <v>1.0028063419902566E-2</v>
      </c>
    </row>
    <row r="99" spans="1:9" x14ac:dyDescent="0.3">
      <c r="A99" s="109">
        <v>44655</v>
      </c>
      <c r="B99">
        <v>10</v>
      </c>
      <c r="C99" s="49">
        <f>'Actual Solar Data'!I88</f>
        <v>542156</v>
      </c>
      <c r="D99" s="45">
        <f>whlsecost_hourly_4002_202204!C88</f>
        <v>44655</v>
      </c>
      <c r="E99" s="62">
        <f>whlsecost_hourly_4002_202204!D88</f>
        <v>10</v>
      </c>
      <c r="F99" s="2">
        <f>whlsecost_hourly_4002_202204!F88</f>
        <v>43.88</v>
      </c>
      <c r="G99" s="2">
        <f>whlsecost_hourly_4002_202204!X88</f>
        <v>0.88000000000000012</v>
      </c>
      <c r="H99" s="2">
        <f t="shared" ref="H99:H162" si="4">SUM(F99:G99)</f>
        <v>44.760000000000005</v>
      </c>
      <c r="I99" s="94">
        <f t="shared" si="3"/>
        <v>1.7670106773157522E-2</v>
      </c>
    </row>
    <row r="100" spans="1:9" x14ac:dyDescent="0.3">
      <c r="A100" s="109">
        <v>44655</v>
      </c>
      <c r="B100">
        <v>11</v>
      </c>
      <c r="C100" s="49">
        <f>'Actual Solar Data'!I89</f>
        <v>518269</v>
      </c>
      <c r="D100" s="45">
        <f>whlsecost_hourly_4002_202204!C89</f>
        <v>44655</v>
      </c>
      <c r="E100" s="62">
        <f>whlsecost_hourly_4002_202204!D89</f>
        <v>11</v>
      </c>
      <c r="F100" s="2">
        <f>whlsecost_hourly_4002_202204!F89</f>
        <v>40.619999999999997</v>
      </c>
      <c r="G100" s="2">
        <f>whlsecost_hourly_4002_202204!X89</f>
        <v>0.82000000000000006</v>
      </c>
      <c r="H100" s="2">
        <f t="shared" si="4"/>
        <v>41.44</v>
      </c>
      <c r="I100" s="94">
        <f t="shared" si="3"/>
        <v>1.5638669685477002E-2</v>
      </c>
    </row>
    <row r="101" spans="1:9" x14ac:dyDescent="0.3">
      <c r="A101" s="109">
        <v>44655</v>
      </c>
      <c r="B101">
        <v>12</v>
      </c>
      <c r="C101" s="49">
        <f>'Actual Solar Data'!I90</f>
        <v>460421</v>
      </c>
      <c r="D101" s="45">
        <f>whlsecost_hourly_4002_202204!C90</f>
        <v>44655</v>
      </c>
      <c r="E101" s="62">
        <f>whlsecost_hourly_4002_202204!D90</f>
        <v>12</v>
      </c>
      <c r="F101" s="2">
        <f>whlsecost_hourly_4002_202204!F90</f>
        <v>40.090000000000003</v>
      </c>
      <c r="G101" s="2">
        <f>whlsecost_hourly_4002_202204!X90</f>
        <v>0.81</v>
      </c>
      <c r="H101" s="2">
        <f t="shared" si="4"/>
        <v>40.900000000000006</v>
      </c>
      <c r="I101" s="94">
        <f t="shared" si="3"/>
        <v>1.3712077501814551E-2</v>
      </c>
    </row>
    <row r="102" spans="1:9" x14ac:dyDescent="0.3">
      <c r="A102" s="109">
        <v>44655</v>
      </c>
      <c r="B102">
        <v>13</v>
      </c>
      <c r="C102" s="49">
        <f>'Actual Solar Data'!I91</f>
        <v>806674</v>
      </c>
      <c r="D102" s="45">
        <f>whlsecost_hourly_4002_202204!C91</f>
        <v>44655</v>
      </c>
      <c r="E102" s="62">
        <f>whlsecost_hourly_4002_202204!D91</f>
        <v>13</v>
      </c>
      <c r="F102" s="2">
        <f>whlsecost_hourly_4002_202204!F91</f>
        <v>39.68</v>
      </c>
      <c r="G102" s="2">
        <f>whlsecost_hourly_4002_202204!X91</f>
        <v>0.84000000000000008</v>
      </c>
      <c r="H102" s="2">
        <f t="shared" si="4"/>
        <v>40.520000000000003</v>
      </c>
      <c r="I102" s="94">
        <f t="shared" si="3"/>
        <v>2.3800842121772234E-2</v>
      </c>
    </row>
    <row r="103" spans="1:9" x14ac:dyDescent="0.3">
      <c r="A103" s="109">
        <v>44655</v>
      </c>
      <c r="B103">
        <v>14</v>
      </c>
      <c r="C103" s="49">
        <f>'Actual Solar Data'!I92</f>
        <v>803407</v>
      </c>
      <c r="D103" s="45">
        <f>whlsecost_hourly_4002_202204!C92</f>
        <v>44655</v>
      </c>
      <c r="E103" s="62">
        <f>whlsecost_hourly_4002_202204!D92</f>
        <v>14</v>
      </c>
      <c r="F103" s="2">
        <f>whlsecost_hourly_4002_202204!F92</f>
        <v>33.229999999999997</v>
      </c>
      <c r="G103" s="2">
        <f>whlsecost_hourly_4002_202204!X92</f>
        <v>0.86</v>
      </c>
      <c r="H103" s="2">
        <f t="shared" si="4"/>
        <v>34.089999999999996</v>
      </c>
      <c r="I103" s="94">
        <f t="shared" si="3"/>
        <v>1.9942859981170201E-2</v>
      </c>
    </row>
    <row r="104" spans="1:9" x14ac:dyDescent="0.3">
      <c r="A104" s="109">
        <v>44655</v>
      </c>
      <c r="B104">
        <v>15</v>
      </c>
      <c r="C104" s="49">
        <f>'Actual Solar Data'!I93</f>
        <v>801083</v>
      </c>
      <c r="D104" s="45">
        <f>whlsecost_hourly_4002_202204!C93</f>
        <v>44655</v>
      </c>
      <c r="E104" s="62">
        <f>whlsecost_hourly_4002_202204!D93</f>
        <v>15</v>
      </c>
      <c r="F104" s="2">
        <f>whlsecost_hourly_4002_202204!F93</f>
        <v>0.92</v>
      </c>
      <c r="G104" s="2">
        <f>whlsecost_hourly_4002_202204!X93</f>
        <v>0.77</v>
      </c>
      <c r="H104" s="2">
        <f t="shared" si="4"/>
        <v>1.69</v>
      </c>
      <c r="I104" s="94">
        <f t="shared" si="3"/>
        <v>9.8580053076343971E-4</v>
      </c>
    </row>
    <row r="105" spans="1:9" x14ac:dyDescent="0.3">
      <c r="A105" s="109">
        <v>44655</v>
      </c>
      <c r="B105">
        <v>16</v>
      </c>
      <c r="C105" s="49">
        <f>'Actual Solar Data'!I94</f>
        <v>796477</v>
      </c>
      <c r="D105" s="45">
        <f>whlsecost_hourly_4002_202204!C94</f>
        <v>44655</v>
      </c>
      <c r="E105" s="62">
        <f>whlsecost_hourly_4002_202204!D94</f>
        <v>16</v>
      </c>
      <c r="F105" s="2">
        <f>whlsecost_hourly_4002_202204!F94</f>
        <v>-30.22</v>
      </c>
      <c r="G105" s="2">
        <f>whlsecost_hourly_4002_202204!X94</f>
        <v>1.06</v>
      </c>
      <c r="H105" s="2">
        <f t="shared" si="4"/>
        <v>-29.16</v>
      </c>
      <c r="I105" s="94">
        <f t="shared" si="3"/>
        <v>-1.6911634589747971E-2</v>
      </c>
    </row>
    <row r="106" spans="1:9" x14ac:dyDescent="0.3">
      <c r="A106" s="109">
        <v>44655</v>
      </c>
      <c r="B106">
        <v>17</v>
      </c>
      <c r="C106" s="49">
        <f>'Actual Solar Data'!I95</f>
        <v>654102</v>
      </c>
      <c r="D106" s="45">
        <f>whlsecost_hourly_4002_202204!C95</f>
        <v>44655</v>
      </c>
      <c r="E106" s="62">
        <f>whlsecost_hourly_4002_202204!D95</f>
        <v>17</v>
      </c>
      <c r="F106" s="2">
        <f>whlsecost_hourly_4002_202204!F95</f>
        <v>30.59</v>
      </c>
      <c r="G106" s="2">
        <f>whlsecost_hourly_4002_202204!X95</f>
        <v>0.82000000000000006</v>
      </c>
      <c r="H106" s="2">
        <f t="shared" si="4"/>
        <v>31.41</v>
      </c>
      <c r="I106" s="94">
        <f t="shared" si="3"/>
        <v>1.4960228982377057E-2</v>
      </c>
    </row>
    <row r="107" spans="1:9" x14ac:dyDescent="0.3">
      <c r="A107" s="109">
        <v>44655</v>
      </c>
      <c r="B107">
        <v>18</v>
      </c>
      <c r="C107" s="49">
        <f>'Actual Solar Data'!I96</f>
        <v>416409</v>
      </c>
      <c r="D107" s="45">
        <f>whlsecost_hourly_4002_202204!C96</f>
        <v>44655</v>
      </c>
      <c r="E107" s="62">
        <f>whlsecost_hourly_4002_202204!D96</f>
        <v>18</v>
      </c>
      <c r="F107" s="2">
        <f>whlsecost_hourly_4002_202204!F96</f>
        <v>42.38</v>
      </c>
      <c r="G107" s="2">
        <f>whlsecost_hourly_4002_202204!X96</f>
        <v>0.8</v>
      </c>
      <c r="H107" s="2">
        <f t="shared" si="4"/>
        <v>43.18</v>
      </c>
      <c r="I107" s="94">
        <f t="shared" si="3"/>
        <v>1.3092650444733806E-2</v>
      </c>
    </row>
    <row r="108" spans="1:9" x14ac:dyDescent="0.3">
      <c r="A108" s="109">
        <v>44655</v>
      </c>
      <c r="B108">
        <v>19</v>
      </c>
      <c r="C108" s="49">
        <f>'Actual Solar Data'!I97</f>
        <v>4984</v>
      </c>
      <c r="D108" s="45">
        <f>whlsecost_hourly_4002_202204!C97</f>
        <v>44655</v>
      </c>
      <c r="E108" s="62">
        <f>whlsecost_hourly_4002_202204!D97</f>
        <v>19</v>
      </c>
      <c r="F108" s="2">
        <f>whlsecost_hourly_4002_202204!F97</f>
        <v>48.03</v>
      </c>
      <c r="G108" s="2">
        <f>whlsecost_hourly_4002_202204!X97</f>
        <v>0.79</v>
      </c>
      <c r="H108" s="2">
        <f t="shared" si="4"/>
        <v>48.82</v>
      </c>
      <c r="I108" s="94">
        <f t="shared" si="3"/>
        <v>1.7717426354247915E-4</v>
      </c>
    </row>
    <row r="109" spans="1:9" x14ac:dyDescent="0.3">
      <c r="A109" s="109">
        <v>44655</v>
      </c>
      <c r="B109">
        <v>20</v>
      </c>
      <c r="C109" s="49">
        <f>'Actual Solar Data'!I98</f>
        <v>0</v>
      </c>
      <c r="D109" s="45">
        <f>whlsecost_hourly_4002_202204!C98</f>
        <v>44655</v>
      </c>
      <c r="E109" s="62">
        <f>whlsecost_hourly_4002_202204!D98</f>
        <v>20</v>
      </c>
      <c r="F109" s="2">
        <f>whlsecost_hourly_4002_202204!F98</f>
        <v>49.51</v>
      </c>
      <c r="G109" s="2">
        <f>whlsecost_hourly_4002_202204!X98</f>
        <v>0.82000000000000006</v>
      </c>
      <c r="H109" s="2">
        <f t="shared" si="4"/>
        <v>50.33</v>
      </c>
      <c r="I109" s="94">
        <f t="shared" si="3"/>
        <v>0</v>
      </c>
    </row>
    <row r="110" spans="1:9" x14ac:dyDescent="0.3">
      <c r="A110" s="109">
        <v>44655</v>
      </c>
      <c r="B110">
        <v>21</v>
      </c>
      <c r="C110" s="49">
        <f>'Actual Solar Data'!I99</f>
        <v>0</v>
      </c>
      <c r="D110" s="45">
        <f>whlsecost_hourly_4002_202204!C99</f>
        <v>44655</v>
      </c>
      <c r="E110" s="62">
        <f>whlsecost_hourly_4002_202204!D99</f>
        <v>21</v>
      </c>
      <c r="F110" s="2">
        <f>whlsecost_hourly_4002_202204!F99</f>
        <v>60.24</v>
      </c>
      <c r="G110" s="2">
        <f>whlsecost_hourly_4002_202204!X99</f>
        <v>0.91999999999999993</v>
      </c>
      <c r="H110" s="2">
        <f t="shared" si="4"/>
        <v>61.160000000000004</v>
      </c>
      <c r="I110" s="94">
        <f t="shared" si="3"/>
        <v>0</v>
      </c>
    </row>
    <row r="111" spans="1:9" x14ac:dyDescent="0.3">
      <c r="A111" s="109">
        <v>44655</v>
      </c>
      <c r="B111">
        <v>22</v>
      </c>
      <c r="C111" s="49">
        <f>'Actual Solar Data'!I100</f>
        <v>0</v>
      </c>
      <c r="D111" s="45">
        <f>whlsecost_hourly_4002_202204!C100</f>
        <v>44655</v>
      </c>
      <c r="E111" s="62">
        <f>whlsecost_hourly_4002_202204!D100</f>
        <v>22</v>
      </c>
      <c r="F111" s="2">
        <f>whlsecost_hourly_4002_202204!F100</f>
        <v>52.48</v>
      </c>
      <c r="G111" s="2">
        <f>whlsecost_hourly_4002_202204!X100</f>
        <v>1.03</v>
      </c>
      <c r="H111" s="2">
        <f t="shared" si="4"/>
        <v>53.51</v>
      </c>
      <c r="I111" s="94">
        <f t="shared" si="3"/>
        <v>0</v>
      </c>
    </row>
    <row r="112" spans="1:9" x14ac:dyDescent="0.3">
      <c r="A112" s="109">
        <v>44655</v>
      </c>
      <c r="B112">
        <v>23</v>
      </c>
      <c r="C112" s="49">
        <f>'Actual Solar Data'!I101</f>
        <v>0</v>
      </c>
      <c r="D112" s="45">
        <f>whlsecost_hourly_4002_202204!C101</f>
        <v>44655</v>
      </c>
      <c r="E112" s="62">
        <f>whlsecost_hourly_4002_202204!D101</f>
        <v>23</v>
      </c>
      <c r="F112" s="2">
        <f>whlsecost_hourly_4002_202204!F101</f>
        <v>55.84</v>
      </c>
      <c r="G112" s="2">
        <f>whlsecost_hourly_4002_202204!X101</f>
        <v>1.21</v>
      </c>
      <c r="H112" s="2">
        <f t="shared" si="4"/>
        <v>57.050000000000004</v>
      </c>
      <c r="I112" s="94">
        <f t="shared" si="3"/>
        <v>0</v>
      </c>
    </row>
    <row r="113" spans="1:9" x14ac:dyDescent="0.3">
      <c r="A113" s="109">
        <v>44655</v>
      </c>
      <c r="B113">
        <v>24</v>
      </c>
      <c r="C113" s="49">
        <f>'Actual Solar Data'!I102</f>
        <v>0</v>
      </c>
      <c r="D113" s="45">
        <f>whlsecost_hourly_4002_202204!C102</f>
        <v>44655</v>
      </c>
      <c r="E113" s="62">
        <f>whlsecost_hourly_4002_202204!D102</f>
        <v>24</v>
      </c>
      <c r="F113" s="2">
        <f>whlsecost_hourly_4002_202204!F102</f>
        <v>49.8</v>
      </c>
      <c r="G113" s="2">
        <f>whlsecost_hourly_4002_202204!X102</f>
        <v>0.52</v>
      </c>
      <c r="H113" s="2">
        <f t="shared" si="4"/>
        <v>50.32</v>
      </c>
      <c r="I113" s="94">
        <f t="shared" si="3"/>
        <v>0</v>
      </c>
    </row>
    <row r="114" spans="1:9" x14ac:dyDescent="0.3">
      <c r="A114" s="109">
        <v>44656</v>
      </c>
      <c r="B114">
        <v>1</v>
      </c>
      <c r="C114" s="49">
        <f>'Actual Solar Data'!I103</f>
        <v>0</v>
      </c>
      <c r="D114" s="45">
        <f>whlsecost_hourly_4002_202204!C103</f>
        <v>44656</v>
      </c>
      <c r="E114" s="62">
        <f>whlsecost_hourly_4002_202204!D103</f>
        <v>1</v>
      </c>
      <c r="F114" s="2">
        <f>whlsecost_hourly_4002_202204!F103</f>
        <v>53.41</v>
      </c>
      <c r="G114" s="2">
        <f>whlsecost_hourly_4002_202204!X103</f>
        <v>0.96</v>
      </c>
      <c r="H114" s="2">
        <f t="shared" si="4"/>
        <v>54.37</v>
      </c>
      <c r="I114" s="94">
        <f t="shared" si="3"/>
        <v>0</v>
      </c>
    </row>
    <row r="115" spans="1:9" x14ac:dyDescent="0.3">
      <c r="A115" s="109">
        <v>44656</v>
      </c>
      <c r="B115">
        <v>2</v>
      </c>
      <c r="C115" s="49">
        <f>'Actual Solar Data'!I104</f>
        <v>0</v>
      </c>
      <c r="D115" s="45">
        <f>whlsecost_hourly_4002_202204!C104</f>
        <v>44656</v>
      </c>
      <c r="E115" s="62">
        <f>whlsecost_hourly_4002_202204!D104</f>
        <v>2</v>
      </c>
      <c r="F115" s="2">
        <f>whlsecost_hourly_4002_202204!F104</f>
        <v>43.85</v>
      </c>
      <c r="G115" s="2">
        <f>whlsecost_hourly_4002_202204!X104</f>
        <v>0.49999999999999994</v>
      </c>
      <c r="H115" s="2">
        <f t="shared" si="4"/>
        <v>44.35</v>
      </c>
      <c r="I115" s="94">
        <f t="shared" si="3"/>
        <v>0</v>
      </c>
    </row>
    <row r="116" spans="1:9" x14ac:dyDescent="0.3">
      <c r="A116" s="109">
        <v>44656</v>
      </c>
      <c r="B116">
        <v>3</v>
      </c>
      <c r="C116" s="49">
        <f>'Actual Solar Data'!I105</f>
        <v>0</v>
      </c>
      <c r="D116" s="45">
        <f>whlsecost_hourly_4002_202204!C105</f>
        <v>44656</v>
      </c>
      <c r="E116" s="62">
        <f>whlsecost_hourly_4002_202204!D105</f>
        <v>3</v>
      </c>
      <c r="F116" s="2">
        <f>whlsecost_hourly_4002_202204!F105</f>
        <v>43.56</v>
      </c>
      <c r="G116" s="2">
        <f>whlsecost_hourly_4002_202204!X105</f>
        <v>0.55999999999999994</v>
      </c>
      <c r="H116" s="2">
        <f t="shared" si="4"/>
        <v>44.120000000000005</v>
      </c>
      <c r="I116" s="94">
        <f t="shared" si="3"/>
        <v>0</v>
      </c>
    </row>
    <row r="117" spans="1:9" x14ac:dyDescent="0.3">
      <c r="A117" s="109">
        <v>44656</v>
      </c>
      <c r="B117">
        <v>4</v>
      </c>
      <c r="C117" s="49">
        <f>'Actual Solar Data'!I106</f>
        <v>0</v>
      </c>
      <c r="D117" s="45">
        <f>whlsecost_hourly_4002_202204!C106</f>
        <v>44656</v>
      </c>
      <c r="E117" s="62">
        <f>whlsecost_hourly_4002_202204!D106</f>
        <v>4</v>
      </c>
      <c r="F117" s="2">
        <f>whlsecost_hourly_4002_202204!F106</f>
        <v>44.74</v>
      </c>
      <c r="G117" s="2">
        <f>whlsecost_hourly_4002_202204!X106</f>
        <v>0.54999999999999993</v>
      </c>
      <c r="H117" s="2">
        <f t="shared" si="4"/>
        <v>45.29</v>
      </c>
      <c r="I117" s="94">
        <f t="shared" si="3"/>
        <v>0</v>
      </c>
    </row>
    <row r="118" spans="1:9" x14ac:dyDescent="0.3">
      <c r="A118" s="109">
        <v>44656</v>
      </c>
      <c r="B118">
        <v>5</v>
      </c>
      <c r="C118" s="49">
        <f>'Actual Solar Data'!I107</f>
        <v>0</v>
      </c>
      <c r="D118" s="45">
        <f>whlsecost_hourly_4002_202204!C107</f>
        <v>44656</v>
      </c>
      <c r="E118" s="62">
        <f>whlsecost_hourly_4002_202204!D107</f>
        <v>5</v>
      </c>
      <c r="F118" s="2">
        <f>whlsecost_hourly_4002_202204!F107</f>
        <v>49.42</v>
      </c>
      <c r="G118" s="2">
        <f>whlsecost_hourly_4002_202204!X107</f>
        <v>0.55999999999999994</v>
      </c>
      <c r="H118" s="2">
        <f t="shared" si="4"/>
        <v>49.980000000000004</v>
      </c>
      <c r="I118" s="94">
        <f t="shared" si="3"/>
        <v>0</v>
      </c>
    </row>
    <row r="119" spans="1:9" x14ac:dyDescent="0.3">
      <c r="A119" s="109">
        <v>44656</v>
      </c>
      <c r="B119">
        <v>6</v>
      </c>
      <c r="C119" s="49">
        <f>'Actual Solar Data'!I108</f>
        <v>0</v>
      </c>
      <c r="D119" s="45">
        <f>whlsecost_hourly_4002_202204!C108</f>
        <v>44656</v>
      </c>
      <c r="E119" s="62">
        <f>whlsecost_hourly_4002_202204!D108</f>
        <v>6</v>
      </c>
      <c r="F119" s="2">
        <f>whlsecost_hourly_4002_202204!F108</f>
        <v>58.55</v>
      </c>
      <c r="G119" s="2">
        <f>whlsecost_hourly_4002_202204!X108</f>
        <v>1.01</v>
      </c>
      <c r="H119" s="2">
        <f t="shared" si="4"/>
        <v>59.559999999999995</v>
      </c>
      <c r="I119" s="94">
        <f t="shared" si="3"/>
        <v>0</v>
      </c>
    </row>
    <row r="120" spans="1:9" x14ac:dyDescent="0.3">
      <c r="A120" s="109">
        <v>44656</v>
      </c>
      <c r="B120">
        <v>7</v>
      </c>
      <c r="C120" s="49">
        <f>'Actual Solar Data'!I109</f>
        <v>80</v>
      </c>
      <c r="D120" s="45">
        <f>whlsecost_hourly_4002_202204!C109</f>
        <v>44656</v>
      </c>
      <c r="E120" s="62">
        <f>whlsecost_hourly_4002_202204!D109</f>
        <v>7</v>
      </c>
      <c r="F120" s="2">
        <f>whlsecost_hourly_4002_202204!F109</f>
        <v>85.9</v>
      </c>
      <c r="G120" s="2">
        <f>whlsecost_hourly_4002_202204!X109</f>
        <v>1.01</v>
      </c>
      <c r="H120" s="2">
        <f t="shared" si="4"/>
        <v>86.910000000000011</v>
      </c>
      <c r="I120" s="94">
        <f t="shared" si="3"/>
        <v>5.0627276418424628E-6</v>
      </c>
    </row>
    <row r="121" spans="1:9" x14ac:dyDescent="0.3">
      <c r="A121" s="109">
        <v>44656</v>
      </c>
      <c r="B121">
        <v>8</v>
      </c>
      <c r="C121" s="49">
        <f>'Actual Solar Data'!I110</f>
        <v>720</v>
      </c>
      <c r="D121" s="45">
        <f>whlsecost_hourly_4002_202204!C110</f>
        <v>44656</v>
      </c>
      <c r="E121" s="62">
        <f>whlsecost_hourly_4002_202204!D110</f>
        <v>8</v>
      </c>
      <c r="F121" s="2">
        <f>whlsecost_hourly_4002_202204!F110</f>
        <v>85.63</v>
      </c>
      <c r="G121" s="2">
        <f>whlsecost_hourly_4002_202204!X110</f>
        <v>2.56</v>
      </c>
      <c r="H121" s="2">
        <f t="shared" si="4"/>
        <v>88.19</v>
      </c>
      <c r="I121" s="94">
        <f t="shared" si="3"/>
        <v>4.6235617956584748E-5</v>
      </c>
    </row>
    <row r="122" spans="1:9" x14ac:dyDescent="0.3">
      <c r="A122" s="109">
        <v>44656</v>
      </c>
      <c r="B122">
        <v>9</v>
      </c>
      <c r="C122" s="49">
        <f>'Actual Solar Data'!I111</f>
        <v>267067</v>
      </c>
      <c r="D122" s="45">
        <f>whlsecost_hourly_4002_202204!C111</f>
        <v>44656</v>
      </c>
      <c r="E122" s="62">
        <f>whlsecost_hourly_4002_202204!D111</f>
        <v>9</v>
      </c>
      <c r="F122" s="2">
        <f>whlsecost_hourly_4002_202204!F111</f>
        <v>69.989999999999995</v>
      </c>
      <c r="G122" s="2">
        <f>whlsecost_hourly_4002_202204!X111</f>
        <v>1.04</v>
      </c>
      <c r="H122" s="2">
        <f t="shared" si="4"/>
        <v>71.03</v>
      </c>
      <c r="I122" s="94">
        <f t="shared" si="3"/>
        <v>1.3812963687477494E-2</v>
      </c>
    </row>
    <row r="123" spans="1:9" x14ac:dyDescent="0.3">
      <c r="A123" s="109">
        <v>44656</v>
      </c>
      <c r="B123">
        <v>10</v>
      </c>
      <c r="C123" s="49">
        <f>'Actual Solar Data'!I112</f>
        <v>521489</v>
      </c>
      <c r="D123" s="45">
        <f>whlsecost_hourly_4002_202204!C112</f>
        <v>44656</v>
      </c>
      <c r="E123" s="62">
        <f>whlsecost_hourly_4002_202204!D112</f>
        <v>10</v>
      </c>
      <c r="F123" s="2">
        <f>whlsecost_hourly_4002_202204!F112</f>
        <v>44.4</v>
      </c>
      <c r="G123" s="2">
        <f>whlsecost_hourly_4002_202204!X112</f>
        <v>0.89999999999999991</v>
      </c>
      <c r="H123" s="2">
        <f t="shared" si="4"/>
        <v>45.3</v>
      </c>
      <c r="I123" s="94">
        <f t="shared" si="3"/>
        <v>1.7201573742567065E-2</v>
      </c>
    </row>
    <row r="124" spans="1:9" x14ac:dyDescent="0.3">
      <c r="A124" s="109">
        <v>44656</v>
      </c>
      <c r="B124">
        <v>11</v>
      </c>
      <c r="C124" s="49">
        <f>'Actual Solar Data'!I113</f>
        <v>726260</v>
      </c>
      <c r="D124" s="45">
        <f>whlsecost_hourly_4002_202204!C113</f>
        <v>44656</v>
      </c>
      <c r="E124" s="62">
        <f>whlsecost_hourly_4002_202204!D113</f>
        <v>11</v>
      </c>
      <c r="F124" s="2">
        <f>whlsecost_hourly_4002_202204!F113</f>
        <v>36.51</v>
      </c>
      <c r="G124" s="2">
        <f>whlsecost_hourly_4002_202204!X113</f>
        <v>0.91999999999999993</v>
      </c>
      <c r="H124" s="2">
        <f t="shared" si="4"/>
        <v>37.43</v>
      </c>
      <c r="I124" s="94">
        <f t="shared" si="3"/>
        <v>1.9794146485339358E-2</v>
      </c>
    </row>
    <row r="125" spans="1:9" x14ac:dyDescent="0.3">
      <c r="A125" s="109">
        <v>44656</v>
      </c>
      <c r="B125">
        <v>12</v>
      </c>
      <c r="C125" s="49">
        <f>'Actual Solar Data'!I114</f>
        <v>800348</v>
      </c>
      <c r="D125" s="45">
        <f>whlsecost_hourly_4002_202204!C114</f>
        <v>44656</v>
      </c>
      <c r="E125" s="62">
        <f>whlsecost_hourly_4002_202204!D114</f>
        <v>12</v>
      </c>
      <c r="F125" s="2">
        <f>whlsecost_hourly_4002_202204!F114</f>
        <v>38.869999999999997</v>
      </c>
      <c r="G125" s="2">
        <f>whlsecost_hourly_4002_202204!X114</f>
        <v>0.89999999999999991</v>
      </c>
      <c r="H125" s="2">
        <f t="shared" si="4"/>
        <v>39.769999999999996</v>
      </c>
      <c r="I125" s="94">
        <f t="shared" si="3"/>
        <v>2.3177110027746195E-2</v>
      </c>
    </row>
    <row r="126" spans="1:9" x14ac:dyDescent="0.3">
      <c r="A126" s="109">
        <v>44656</v>
      </c>
      <c r="B126">
        <v>13</v>
      </c>
      <c r="C126" s="49">
        <f>'Actual Solar Data'!I115</f>
        <v>800221</v>
      </c>
      <c r="D126" s="45">
        <f>whlsecost_hourly_4002_202204!C115</f>
        <v>44656</v>
      </c>
      <c r="E126" s="62">
        <f>whlsecost_hourly_4002_202204!D115</f>
        <v>13</v>
      </c>
      <c r="F126" s="2">
        <f>whlsecost_hourly_4002_202204!F115</f>
        <v>42.72</v>
      </c>
      <c r="G126" s="2">
        <f>whlsecost_hourly_4002_202204!X115</f>
        <v>0.88</v>
      </c>
      <c r="H126" s="2">
        <f t="shared" si="4"/>
        <v>43.6</v>
      </c>
      <c r="I126" s="94">
        <f t="shared" si="3"/>
        <v>2.5405120608378039E-2</v>
      </c>
    </row>
    <row r="127" spans="1:9" x14ac:dyDescent="0.3">
      <c r="A127" s="109">
        <v>44656</v>
      </c>
      <c r="B127">
        <v>14</v>
      </c>
      <c r="C127" s="49">
        <f>'Actual Solar Data'!I116</f>
        <v>799016</v>
      </c>
      <c r="D127" s="45">
        <f>whlsecost_hourly_4002_202204!C116</f>
        <v>44656</v>
      </c>
      <c r="E127" s="62">
        <f>whlsecost_hourly_4002_202204!D116</f>
        <v>14</v>
      </c>
      <c r="F127" s="2">
        <f>whlsecost_hourly_4002_202204!F116</f>
        <v>40.28</v>
      </c>
      <c r="G127" s="2">
        <f>whlsecost_hourly_4002_202204!X116</f>
        <v>0.89</v>
      </c>
      <c r="H127" s="2">
        <f t="shared" si="4"/>
        <v>41.17</v>
      </c>
      <c r="I127" s="94">
        <f t="shared" si="3"/>
        <v>2.3953069272043052E-2</v>
      </c>
    </row>
    <row r="128" spans="1:9" x14ac:dyDescent="0.3">
      <c r="A128" s="109">
        <v>44656</v>
      </c>
      <c r="B128">
        <v>15</v>
      </c>
      <c r="C128" s="49">
        <f>'Actual Solar Data'!I117</f>
        <v>796821</v>
      </c>
      <c r="D128" s="45">
        <f>whlsecost_hourly_4002_202204!C117</f>
        <v>44656</v>
      </c>
      <c r="E128" s="62">
        <f>whlsecost_hourly_4002_202204!D117</f>
        <v>15</v>
      </c>
      <c r="F128" s="2">
        <f>whlsecost_hourly_4002_202204!F117</f>
        <v>37.380000000000003</v>
      </c>
      <c r="G128" s="2">
        <f>whlsecost_hourly_4002_202204!X117</f>
        <v>0.94</v>
      </c>
      <c r="H128" s="2">
        <f t="shared" si="4"/>
        <v>38.32</v>
      </c>
      <c r="I128" s="94">
        <f t="shared" si="3"/>
        <v>2.223366712003181E-2</v>
      </c>
    </row>
    <row r="129" spans="1:9" x14ac:dyDescent="0.3">
      <c r="A129" s="109">
        <v>44656</v>
      </c>
      <c r="B129">
        <v>16</v>
      </c>
      <c r="C129" s="49">
        <f>'Actual Solar Data'!I118</f>
        <v>505619</v>
      </c>
      <c r="D129" s="45">
        <f>whlsecost_hourly_4002_202204!C118</f>
        <v>44656</v>
      </c>
      <c r="E129" s="62">
        <f>whlsecost_hourly_4002_202204!D118</f>
        <v>16</v>
      </c>
      <c r="F129" s="2">
        <f>whlsecost_hourly_4002_202204!F118</f>
        <v>13.46</v>
      </c>
      <c r="G129" s="2">
        <f>whlsecost_hourly_4002_202204!X118</f>
        <v>1.2999999999999998</v>
      </c>
      <c r="H129" s="2">
        <f t="shared" si="4"/>
        <v>14.760000000000002</v>
      </c>
      <c r="I129" s="94">
        <f t="shared" si="3"/>
        <v>5.4341868893253631E-3</v>
      </c>
    </row>
    <row r="130" spans="1:9" x14ac:dyDescent="0.3">
      <c r="A130" s="109">
        <v>44656</v>
      </c>
      <c r="B130">
        <v>17</v>
      </c>
      <c r="C130" s="49">
        <f>'Actual Solar Data'!I119</f>
        <v>167256</v>
      </c>
      <c r="D130" s="45">
        <f>whlsecost_hourly_4002_202204!C119</f>
        <v>44656</v>
      </c>
      <c r="E130" s="62">
        <f>whlsecost_hourly_4002_202204!D119</f>
        <v>17</v>
      </c>
      <c r="F130" s="2">
        <f>whlsecost_hourly_4002_202204!F119</f>
        <v>40.04</v>
      </c>
      <c r="G130" s="2">
        <f>whlsecost_hourly_4002_202204!X119</f>
        <v>0.87999999999999989</v>
      </c>
      <c r="H130" s="2">
        <f t="shared" si="4"/>
        <v>40.92</v>
      </c>
      <c r="I130" s="94">
        <f t="shared" si="3"/>
        <v>4.9835883136386781E-3</v>
      </c>
    </row>
    <row r="131" spans="1:9" x14ac:dyDescent="0.3">
      <c r="A131" s="109">
        <v>44656</v>
      </c>
      <c r="B131">
        <v>18</v>
      </c>
      <c r="C131" s="49">
        <f>'Actual Solar Data'!I120</f>
        <v>132016</v>
      </c>
      <c r="D131" s="45">
        <f>whlsecost_hourly_4002_202204!C120</f>
        <v>44656</v>
      </c>
      <c r="E131" s="62">
        <f>whlsecost_hourly_4002_202204!D120</f>
        <v>18</v>
      </c>
      <c r="F131" s="2">
        <f>whlsecost_hourly_4002_202204!F120</f>
        <v>43.2</v>
      </c>
      <c r="G131" s="2">
        <f>whlsecost_hourly_4002_202204!X120</f>
        <v>0.85000000000000009</v>
      </c>
      <c r="H131" s="2">
        <f t="shared" si="4"/>
        <v>44.050000000000004</v>
      </c>
      <c r="I131" s="94">
        <f t="shared" si="3"/>
        <v>4.234452933594977E-3</v>
      </c>
    </row>
    <row r="132" spans="1:9" x14ac:dyDescent="0.3">
      <c r="A132" s="109">
        <v>44656</v>
      </c>
      <c r="B132">
        <v>19</v>
      </c>
      <c r="C132" s="49">
        <f>'Actual Solar Data'!I121</f>
        <v>890</v>
      </c>
      <c r="D132" s="45">
        <f>whlsecost_hourly_4002_202204!C121</f>
        <v>44656</v>
      </c>
      <c r="E132" s="62">
        <f>whlsecost_hourly_4002_202204!D121</f>
        <v>19</v>
      </c>
      <c r="F132" s="2">
        <f>whlsecost_hourly_4002_202204!F121</f>
        <v>63.99</v>
      </c>
      <c r="G132" s="2">
        <f>whlsecost_hourly_4002_202204!X121</f>
        <v>1.1099999999999999</v>
      </c>
      <c r="H132" s="2">
        <f t="shared" si="4"/>
        <v>65.100000000000009</v>
      </c>
      <c r="I132" s="94">
        <f t="shared" si="3"/>
        <v>4.2188668858691526E-5</v>
      </c>
    </row>
    <row r="133" spans="1:9" x14ac:dyDescent="0.3">
      <c r="A133" s="109">
        <v>44656</v>
      </c>
      <c r="B133">
        <v>20</v>
      </c>
      <c r="C133" s="49">
        <f>'Actual Solar Data'!I122</f>
        <v>7</v>
      </c>
      <c r="D133" s="45">
        <f>whlsecost_hourly_4002_202204!C122</f>
        <v>44656</v>
      </c>
      <c r="E133" s="62">
        <f>whlsecost_hourly_4002_202204!D122</f>
        <v>20</v>
      </c>
      <c r="F133" s="2">
        <f>whlsecost_hourly_4002_202204!F122</f>
        <v>91.32</v>
      </c>
      <c r="G133" s="2">
        <f>whlsecost_hourly_4002_202204!X122</f>
        <v>1.8</v>
      </c>
      <c r="H133" s="2">
        <f t="shared" si="4"/>
        <v>93.11999999999999</v>
      </c>
      <c r="I133" s="94">
        <f t="shared" si="3"/>
        <v>4.7464163877266571E-7</v>
      </c>
    </row>
    <row r="134" spans="1:9" x14ac:dyDescent="0.3">
      <c r="A134" s="109">
        <v>44656</v>
      </c>
      <c r="B134">
        <v>21</v>
      </c>
      <c r="C134" s="49">
        <f>'Actual Solar Data'!I123</f>
        <v>0</v>
      </c>
      <c r="D134" s="45">
        <f>whlsecost_hourly_4002_202204!C123</f>
        <v>44656</v>
      </c>
      <c r="E134" s="62">
        <f>whlsecost_hourly_4002_202204!D123</f>
        <v>21</v>
      </c>
      <c r="F134" s="2">
        <f>whlsecost_hourly_4002_202204!F123</f>
        <v>82.87</v>
      </c>
      <c r="G134" s="2">
        <f>whlsecost_hourly_4002_202204!X123</f>
        <v>1.5699999999999998</v>
      </c>
      <c r="H134" s="2">
        <f t="shared" si="4"/>
        <v>84.44</v>
      </c>
      <c r="I134" s="94">
        <f t="shared" si="3"/>
        <v>0</v>
      </c>
    </row>
    <row r="135" spans="1:9" x14ac:dyDescent="0.3">
      <c r="A135" s="109">
        <v>44656</v>
      </c>
      <c r="B135">
        <v>22</v>
      </c>
      <c r="C135" s="49">
        <f>'Actual Solar Data'!I124</f>
        <v>0</v>
      </c>
      <c r="D135" s="45">
        <f>whlsecost_hourly_4002_202204!C124</f>
        <v>44656</v>
      </c>
      <c r="E135" s="62">
        <f>whlsecost_hourly_4002_202204!D124</f>
        <v>22</v>
      </c>
      <c r="F135" s="2">
        <f>whlsecost_hourly_4002_202204!F124</f>
        <v>77.510000000000005</v>
      </c>
      <c r="G135" s="2">
        <f>whlsecost_hourly_4002_202204!X124</f>
        <v>1.82</v>
      </c>
      <c r="H135" s="2">
        <f t="shared" si="4"/>
        <v>79.33</v>
      </c>
      <c r="I135" s="94">
        <f t="shared" si="3"/>
        <v>0</v>
      </c>
    </row>
    <row r="136" spans="1:9" x14ac:dyDescent="0.3">
      <c r="A136" s="109">
        <v>44656</v>
      </c>
      <c r="B136">
        <v>23</v>
      </c>
      <c r="C136" s="49">
        <f>'Actual Solar Data'!I125</f>
        <v>0</v>
      </c>
      <c r="D136" s="45">
        <f>whlsecost_hourly_4002_202204!C125</f>
        <v>44656</v>
      </c>
      <c r="E136" s="62">
        <f>whlsecost_hourly_4002_202204!D125</f>
        <v>23</v>
      </c>
      <c r="F136" s="2">
        <f>whlsecost_hourly_4002_202204!F125</f>
        <v>63.97</v>
      </c>
      <c r="G136" s="2">
        <f>whlsecost_hourly_4002_202204!X125</f>
        <v>1.7</v>
      </c>
      <c r="H136" s="2">
        <f t="shared" si="4"/>
        <v>65.67</v>
      </c>
      <c r="I136" s="94">
        <f t="shared" si="3"/>
        <v>0</v>
      </c>
    </row>
    <row r="137" spans="1:9" x14ac:dyDescent="0.3">
      <c r="A137" s="109">
        <v>44656</v>
      </c>
      <c r="B137">
        <v>24</v>
      </c>
      <c r="C137" s="49">
        <f>'Actual Solar Data'!I126</f>
        <v>0</v>
      </c>
      <c r="D137" s="45">
        <f>whlsecost_hourly_4002_202204!C126</f>
        <v>44656</v>
      </c>
      <c r="E137" s="62">
        <f>whlsecost_hourly_4002_202204!D126</f>
        <v>24</v>
      </c>
      <c r="F137" s="2">
        <f>whlsecost_hourly_4002_202204!F126</f>
        <v>59.73</v>
      </c>
      <c r="G137" s="2">
        <f>whlsecost_hourly_4002_202204!X126</f>
        <v>1.38</v>
      </c>
      <c r="H137" s="2">
        <f t="shared" si="4"/>
        <v>61.11</v>
      </c>
      <c r="I137" s="94">
        <f t="shared" si="3"/>
        <v>0</v>
      </c>
    </row>
    <row r="138" spans="1:9" x14ac:dyDescent="0.3">
      <c r="A138" s="109">
        <v>44657</v>
      </c>
      <c r="B138">
        <v>1</v>
      </c>
      <c r="C138" s="49">
        <f>'Actual Solar Data'!I127</f>
        <v>0</v>
      </c>
      <c r="D138" s="45">
        <f>whlsecost_hourly_4002_202204!C127</f>
        <v>44657</v>
      </c>
      <c r="E138" s="62">
        <f>whlsecost_hourly_4002_202204!D127</f>
        <v>1</v>
      </c>
      <c r="F138" s="2">
        <f>whlsecost_hourly_4002_202204!F127</f>
        <v>44.19</v>
      </c>
      <c r="G138" s="2">
        <f>whlsecost_hourly_4002_202204!X127</f>
        <v>0.49</v>
      </c>
      <c r="H138" s="2">
        <f t="shared" si="4"/>
        <v>44.68</v>
      </c>
      <c r="I138" s="94">
        <f t="shared" si="3"/>
        <v>0</v>
      </c>
    </row>
    <row r="139" spans="1:9" x14ac:dyDescent="0.3">
      <c r="A139" s="109">
        <v>44657</v>
      </c>
      <c r="B139">
        <v>2</v>
      </c>
      <c r="C139" s="49">
        <f>'Actual Solar Data'!I128</f>
        <v>0</v>
      </c>
      <c r="D139" s="45">
        <f>whlsecost_hourly_4002_202204!C128</f>
        <v>44657</v>
      </c>
      <c r="E139" s="62">
        <f>whlsecost_hourly_4002_202204!D128</f>
        <v>2</v>
      </c>
      <c r="F139" s="2">
        <f>whlsecost_hourly_4002_202204!F128</f>
        <v>44.56</v>
      </c>
      <c r="G139" s="2">
        <f>whlsecost_hourly_4002_202204!X128</f>
        <v>0.52</v>
      </c>
      <c r="H139" s="2">
        <f t="shared" si="4"/>
        <v>45.080000000000005</v>
      </c>
      <c r="I139" s="94">
        <f t="shared" si="3"/>
        <v>0</v>
      </c>
    </row>
    <row r="140" spans="1:9" x14ac:dyDescent="0.3">
      <c r="A140" s="109">
        <v>44657</v>
      </c>
      <c r="B140">
        <v>3</v>
      </c>
      <c r="C140" s="49">
        <f>'Actual Solar Data'!I129</f>
        <v>0</v>
      </c>
      <c r="D140" s="45">
        <f>whlsecost_hourly_4002_202204!C129</f>
        <v>44657</v>
      </c>
      <c r="E140" s="62">
        <f>whlsecost_hourly_4002_202204!D129</f>
        <v>3</v>
      </c>
      <c r="F140" s="2">
        <f>whlsecost_hourly_4002_202204!F129</f>
        <v>45.47</v>
      </c>
      <c r="G140" s="2">
        <f>whlsecost_hourly_4002_202204!X129</f>
        <v>0.49</v>
      </c>
      <c r="H140" s="2">
        <f t="shared" si="4"/>
        <v>45.96</v>
      </c>
      <c r="I140" s="94">
        <f t="shared" si="3"/>
        <v>0</v>
      </c>
    </row>
    <row r="141" spans="1:9" x14ac:dyDescent="0.3">
      <c r="A141" s="109">
        <v>44657</v>
      </c>
      <c r="B141">
        <v>4</v>
      </c>
      <c r="C141" s="49">
        <f>'Actual Solar Data'!I130</f>
        <v>0</v>
      </c>
      <c r="D141" s="45">
        <f>whlsecost_hourly_4002_202204!C130</f>
        <v>44657</v>
      </c>
      <c r="E141" s="62">
        <f>whlsecost_hourly_4002_202204!D130</f>
        <v>4</v>
      </c>
      <c r="F141" s="2">
        <f>whlsecost_hourly_4002_202204!F130</f>
        <v>45.26</v>
      </c>
      <c r="G141" s="2">
        <f>whlsecost_hourly_4002_202204!X130</f>
        <v>0.47</v>
      </c>
      <c r="H141" s="2">
        <f t="shared" si="4"/>
        <v>45.73</v>
      </c>
      <c r="I141" s="94">
        <f t="shared" si="3"/>
        <v>0</v>
      </c>
    </row>
    <row r="142" spans="1:9" x14ac:dyDescent="0.3">
      <c r="A142" s="109">
        <v>44657</v>
      </c>
      <c r="B142">
        <v>5</v>
      </c>
      <c r="C142" s="49">
        <f>'Actual Solar Data'!I131</f>
        <v>0</v>
      </c>
      <c r="D142" s="45">
        <f>whlsecost_hourly_4002_202204!C131</f>
        <v>44657</v>
      </c>
      <c r="E142" s="62">
        <f>whlsecost_hourly_4002_202204!D131</f>
        <v>5</v>
      </c>
      <c r="F142" s="2">
        <f>whlsecost_hourly_4002_202204!F131</f>
        <v>47.71</v>
      </c>
      <c r="G142" s="2">
        <f>whlsecost_hourly_4002_202204!X131</f>
        <v>0.48</v>
      </c>
      <c r="H142" s="2">
        <f t="shared" si="4"/>
        <v>48.19</v>
      </c>
      <c r="I142" s="94">
        <f t="shared" si="3"/>
        <v>0</v>
      </c>
    </row>
    <row r="143" spans="1:9" x14ac:dyDescent="0.3">
      <c r="A143" s="109">
        <v>44657</v>
      </c>
      <c r="B143">
        <v>6</v>
      </c>
      <c r="C143" s="49">
        <f>'Actual Solar Data'!I132</f>
        <v>0</v>
      </c>
      <c r="D143" s="45">
        <f>whlsecost_hourly_4002_202204!C132</f>
        <v>44657</v>
      </c>
      <c r="E143" s="62">
        <f>whlsecost_hourly_4002_202204!D132</f>
        <v>6</v>
      </c>
      <c r="F143" s="2">
        <f>whlsecost_hourly_4002_202204!F132</f>
        <v>44.38</v>
      </c>
      <c r="G143" s="2">
        <f>whlsecost_hourly_4002_202204!X132</f>
        <v>0.51</v>
      </c>
      <c r="H143" s="2">
        <f t="shared" si="4"/>
        <v>44.89</v>
      </c>
      <c r="I143" s="94">
        <f t="shared" si="3"/>
        <v>0</v>
      </c>
    </row>
    <row r="144" spans="1:9" x14ac:dyDescent="0.3">
      <c r="A144" s="109">
        <v>44657</v>
      </c>
      <c r="B144">
        <v>7</v>
      </c>
      <c r="C144" s="49">
        <f>'Actual Solar Data'!I133</f>
        <v>90</v>
      </c>
      <c r="D144" s="45">
        <f>whlsecost_hourly_4002_202204!C133</f>
        <v>44657</v>
      </c>
      <c r="E144" s="62">
        <f>whlsecost_hourly_4002_202204!D133</f>
        <v>7</v>
      </c>
      <c r="F144" s="2">
        <f>whlsecost_hourly_4002_202204!F133</f>
        <v>68.52</v>
      </c>
      <c r="G144" s="2">
        <f>whlsecost_hourly_4002_202204!X133</f>
        <v>0.87</v>
      </c>
      <c r="H144" s="2">
        <f t="shared" si="4"/>
        <v>69.39</v>
      </c>
      <c r="I144" s="94">
        <f t="shared" si="3"/>
        <v>4.5474111719120875E-6</v>
      </c>
    </row>
    <row r="145" spans="1:9" x14ac:dyDescent="0.3">
      <c r="A145" s="109">
        <v>44657</v>
      </c>
      <c r="B145">
        <v>8</v>
      </c>
      <c r="C145" s="49">
        <f>'Actual Solar Data'!I134</f>
        <v>1157</v>
      </c>
      <c r="D145" s="45">
        <f>whlsecost_hourly_4002_202204!C134</f>
        <v>44657</v>
      </c>
      <c r="E145" s="62">
        <f>whlsecost_hourly_4002_202204!D134</f>
        <v>8</v>
      </c>
      <c r="F145" s="2">
        <f>whlsecost_hourly_4002_202204!F134</f>
        <v>68.84</v>
      </c>
      <c r="G145" s="2">
        <f>whlsecost_hourly_4002_202204!X134</f>
        <v>1.05</v>
      </c>
      <c r="H145" s="2">
        <f t="shared" si="4"/>
        <v>69.89</v>
      </c>
      <c r="I145" s="94">
        <f t="shared" si="3"/>
        <v>5.8880735583627272E-5</v>
      </c>
    </row>
    <row r="146" spans="1:9" x14ac:dyDescent="0.3">
      <c r="A146" s="109">
        <v>44657</v>
      </c>
      <c r="B146">
        <v>9</v>
      </c>
      <c r="C146" s="49">
        <f>'Actual Solar Data'!I135</f>
        <v>143673</v>
      </c>
      <c r="D146" s="45">
        <f>whlsecost_hourly_4002_202204!C135</f>
        <v>44657</v>
      </c>
      <c r="E146" s="62">
        <f>whlsecost_hourly_4002_202204!D135</f>
        <v>9</v>
      </c>
      <c r="F146" s="2">
        <f>whlsecost_hourly_4002_202204!F135</f>
        <v>69.48</v>
      </c>
      <c r="G146" s="2">
        <f>whlsecost_hourly_4002_202204!X135</f>
        <v>1.04</v>
      </c>
      <c r="H146" s="2">
        <f t="shared" si="4"/>
        <v>70.52000000000001</v>
      </c>
      <c r="I146" s="94">
        <f t="shared" si="3"/>
        <v>7.37755220539397E-3</v>
      </c>
    </row>
    <row r="147" spans="1:9" x14ac:dyDescent="0.3">
      <c r="A147" s="109">
        <v>44657</v>
      </c>
      <c r="B147">
        <v>10</v>
      </c>
      <c r="C147" s="49">
        <f>'Actual Solar Data'!I136</f>
        <v>250423</v>
      </c>
      <c r="D147" s="45">
        <f>whlsecost_hourly_4002_202204!C136</f>
        <v>44657</v>
      </c>
      <c r="E147" s="62">
        <f>whlsecost_hourly_4002_202204!D136</f>
        <v>10</v>
      </c>
      <c r="F147" s="2">
        <f>whlsecost_hourly_4002_202204!F136</f>
        <v>60.69</v>
      </c>
      <c r="G147" s="2">
        <f>whlsecost_hourly_4002_202204!X136</f>
        <v>0.99</v>
      </c>
      <c r="H147" s="2">
        <f t="shared" si="4"/>
        <v>61.68</v>
      </c>
      <c r="I147" s="94">
        <f t="shared" ref="I147:I210" si="5">C147*H147/$C$17</f>
        <v>1.1247173806456697E-2</v>
      </c>
    </row>
    <row r="148" spans="1:9" x14ac:dyDescent="0.3">
      <c r="A148" s="109">
        <v>44657</v>
      </c>
      <c r="B148">
        <v>11</v>
      </c>
      <c r="C148" s="49">
        <f>'Actual Solar Data'!I137</f>
        <v>229530</v>
      </c>
      <c r="D148" s="45">
        <f>whlsecost_hourly_4002_202204!C137</f>
        <v>44657</v>
      </c>
      <c r="E148" s="62">
        <f>whlsecost_hourly_4002_202204!D137</f>
        <v>11</v>
      </c>
      <c r="F148" s="2">
        <f>whlsecost_hourly_4002_202204!F137</f>
        <v>52.37</v>
      </c>
      <c r="G148" s="2">
        <f>whlsecost_hourly_4002_202204!X137</f>
        <v>0.81</v>
      </c>
      <c r="H148" s="2">
        <f t="shared" si="4"/>
        <v>53.18</v>
      </c>
      <c r="I148" s="94">
        <f t="shared" si="5"/>
        <v>8.8881754151011235E-3</v>
      </c>
    </row>
    <row r="149" spans="1:9" x14ac:dyDescent="0.3">
      <c r="A149" s="109">
        <v>44657</v>
      </c>
      <c r="B149">
        <v>12</v>
      </c>
      <c r="C149" s="49">
        <f>'Actual Solar Data'!I138</f>
        <v>250314</v>
      </c>
      <c r="D149" s="45">
        <f>whlsecost_hourly_4002_202204!C138</f>
        <v>44657</v>
      </c>
      <c r="E149" s="62">
        <f>whlsecost_hourly_4002_202204!D138</f>
        <v>12</v>
      </c>
      <c r="F149" s="2">
        <f>whlsecost_hourly_4002_202204!F138</f>
        <v>52.37</v>
      </c>
      <c r="G149" s="2">
        <f>whlsecost_hourly_4002_202204!X138</f>
        <v>0.78</v>
      </c>
      <c r="H149" s="2">
        <f t="shared" si="4"/>
        <v>53.15</v>
      </c>
      <c r="I149" s="94">
        <f t="shared" si="5"/>
        <v>9.6875339300525245E-3</v>
      </c>
    </row>
    <row r="150" spans="1:9" x14ac:dyDescent="0.3">
      <c r="A150" s="109">
        <v>44657</v>
      </c>
      <c r="B150">
        <v>13</v>
      </c>
      <c r="C150" s="49">
        <f>'Actual Solar Data'!I139</f>
        <v>333770</v>
      </c>
      <c r="D150" s="45">
        <f>whlsecost_hourly_4002_202204!C139</f>
        <v>44657</v>
      </c>
      <c r="E150" s="62">
        <f>whlsecost_hourly_4002_202204!D139</f>
        <v>13</v>
      </c>
      <c r="F150" s="2">
        <f>whlsecost_hourly_4002_202204!F139</f>
        <v>50.97</v>
      </c>
      <c r="G150" s="2">
        <f>whlsecost_hourly_4002_202204!X139</f>
        <v>0.79</v>
      </c>
      <c r="H150" s="2">
        <f t="shared" si="4"/>
        <v>51.76</v>
      </c>
      <c r="I150" s="94">
        <f t="shared" si="5"/>
        <v>1.2579587313847541E-2</v>
      </c>
    </row>
    <row r="151" spans="1:9" x14ac:dyDescent="0.3">
      <c r="A151" s="109">
        <v>44657</v>
      </c>
      <c r="B151">
        <v>14</v>
      </c>
      <c r="C151" s="49">
        <f>'Actual Solar Data'!I140</f>
        <v>267869</v>
      </c>
      <c r="D151" s="45">
        <f>whlsecost_hourly_4002_202204!C140</f>
        <v>44657</v>
      </c>
      <c r="E151" s="62">
        <f>whlsecost_hourly_4002_202204!D140</f>
        <v>14</v>
      </c>
      <c r="F151" s="2">
        <f>whlsecost_hourly_4002_202204!F140</f>
        <v>50.74</v>
      </c>
      <c r="G151" s="2">
        <f>whlsecost_hourly_4002_202204!X140</f>
        <v>0.78</v>
      </c>
      <c r="H151" s="2">
        <f t="shared" si="4"/>
        <v>51.52</v>
      </c>
      <c r="I151" s="94">
        <f t="shared" si="5"/>
        <v>1.0049006756484844E-2</v>
      </c>
    </row>
    <row r="152" spans="1:9" x14ac:dyDescent="0.3">
      <c r="A152" s="109">
        <v>44657</v>
      </c>
      <c r="B152">
        <v>15</v>
      </c>
      <c r="C152" s="49">
        <f>'Actual Solar Data'!I141</f>
        <v>245021</v>
      </c>
      <c r="D152" s="45">
        <f>whlsecost_hourly_4002_202204!C141</f>
        <v>44657</v>
      </c>
      <c r="E152" s="62">
        <f>whlsecost_hourly_4002_202204!D141</f>
        <v>15</v>
      </c>
      <c r="F152" s="2">
        <f>whlsecost_hourly_4002_202204!F141</f>
        <v>50.39</v>
      </c>
      <c r="G152" s="2">
        <f>whlsecost_hourly_4002_202204!X141</f>
        <v>0.79</v>
      </c>
      <c r="H152" s="2">
        <f t="shared" si="4"/>
        <v>51.18</v>
      </c>
      <c r="I152" s="94">
        <f t="shared" si="5"/>
        <v>9.1312118128296094E-3</v>
      </c>
    </row>
    <row r="153" spans="1:9" x14ac:dyDescent="0.3">
      <c r="A153" s="109">
        <v>44657</v>
      </c>
      <c r="B153">
        <v>16</v>
      </c>
      <c r="C153" s="49">
        <f>'Actual Solar Data'!I142</f>
        <v>283147</v>
      </c>
      <c r="D153" s="45">
        <f>whlsecost_hourly_4002_202204!C142</f>
        <v>44657</v>
      </c>
      <c r="E153" s="62">
        <f>whlsecost_hourly_4002_202204!D142</f>
        <v>16</v>
      </c>
      <c r="F153" s="2">
        <f>whlsecost_hourly_4002_202204!F142</f>
        <v>49.67</v>
      </c>
      <c r="G153" s="2">
        <f>whlsecost_hourly_4002_202204!X142</f>
        <v>0.78</v>
      </c>
      <c r="H153" s="2">
        <f t="shared" si="4"/>
        <v>50.45</v>
      </c>
      <c r="I153" s="94">
        <f t="shared" si="5"/>
        <v>1.0401547641937138E-2</v>
      </c>
    </row>
    <row r="154" spans="1:9" x14ac:dyDescent="0.3">
      <c r="A154" s="109">
        <v>44657</v>
      </c>
      <c r="B154">
        <v>17</v>
      </c>
      <c r="C154" s="49">
        <f>'Actual Solar Data'!I143</f>
        <v>190163</v>
      </c>
      <c r="D154" s="45">
        <f>whlsecost_hourly_4002_202204!C143</f>
        <v>44657</v>
      </c>
      <c r="E154" s="62">
        <f>whlsecost_hourly_4002_202204!D143</f>
        <v>17</v>
      </c>
      <c r="F154" s="2">
        <f>whlsecost_hourly_4002_202204!F143</f>
        <v>51.38</v>
      </c>
      <c r="G154" s="2">
        <f>whlsecost_hourly_4002_202204!X143</f>
        <v>0.78</v>
      </c>
      <c r="H154" s="2">
        <f t="shared" si="4"/>
        <v>52.160000000000004</v>
      </c>
      <c r="I154" s="94">
        <f t="shared" si="5"/>
        <v>7.22251463254296E-3</v>
      </c>
    </row>
    <row r="155" spans="1:9" x14ac:dyDescent="0.3">
      <c r="A155" s="109">
        <v>44657</v>
      </c>
      <c r="B155">
        <v>18</v>
      </c>
      <c r="C155" s="49">
        <f>'Actual Solar Data'!I144</f>
        <v>13293</v>
      </c>
      <c r="D155" s="45">
        <f>whlsecost_hourly_4002_202204!C144</f>
        <v>44657</v>
      </c>
      <c r="E155" s="62">
        <f>whlsecost_hourly_4002_202204!D144</f>
        <v>18</v>
      </c>
      <c r="F155" s="2">
        <f>whlsecost_hourly_4002_202204!F144</f>
        <v>66.760000000000005</v>
      </c>
      <c r="G155" s="2">
        <f>whlsecost_hourly_4002_202204!X144</f>
        <v>0.87000000000000011</v>
      </c>
      <c r="H155" s="2">
        <f t="shared" si="4"/>
        <v>67.63000000000001</v>
      </c>
      <c r="I155" s="94">
        <f t="shared" si="5"/>
        <v>6.5461690982969336E-4</v>
      </c>
    </row>
    <row r="156" spans="1:9" x14ac:dyDescent="0.3">
      <c r="A156" s="109">
        <v>44657</v>
      </c>
      <c r="B156">
        <v>19</v>
      </c>
      <c r="C156" s="49">
        <f>'Actual Solar Data'!I145</f>
        <v>18870</v>
      </c>
      <c r="D156" s="45">
        <f>whlsecost_hourly_4002_202204!C145</f>
        <v>44657</v>
      </c>
      <c r="E156" s="62">
        <f>whlsecost_hourly_4002_202204!D145</f>
        <v>19</v>
      </c>
      <c r="F156" s="2">
        <f>whlsecost_hourly_4002_202204!F145</f>
        <v>65.22</v>
      </c>
      <c r="G156" s="2">
        <f>whlsecost_hourly_4002_202204!X145</f>
        <v>0.86999999999999988</v>
      </c>
      <c r="H156" s="2">
        <f t="shared" si="4"/>
        <v>66.09</v>
      </c>
      <c r="I156" s="94">
        <f t="shared" si="5"/>
        <v>9.0809749885766608E-4</v>
      </c>
    </row>
    <row r="157" spans="1:9" x14ac:dyDescent="0.3">
      <c r="A157" s="109">
        <v>44657</v>
      </c>
      <c r="B157">
        <v>20</v>
      </c>
      <c r="C157" s="49">
        <f>'Actual Solar Data'!I146</f>
        <v>0</v>
      </c>
      <c r="D157" s="45">
        <f>whlsecost_hourly_4002_202204!C146</f>
        <v>44657</v>
      </c>
      <c r="E157" s="62">
        <f>whlsecost_hourly_4002_202204!D146</f>
        <v>20</v>
      </c>
      <c r="F157" s="2">
        <f>whlsecost_hourly_4002_202204!F146</f>
        <v>81.75</v>
      </c>
      <c r="G157" s="2">
        <f>whlsecost_hourly_4002_202204!X146</f>
        <v>1.3299999999999998</v>
      </c>
      <c r="H157" s="2">
        <f t="shared" si="4"/>
        <v>83.08</v>
      </c>
      <c r="I157" s="94">
        <f t="shared" si="5"/>
        <v>0</v>
      </c>
    </row>
    <row r="158" spans="1:9" x14ac:dyDescent="0.3">
      <c r="A158" s="109">
        <v>44657</v>
      </c>
      <c r="B158">
        <v>21</v>
      </c>
      <c r="C158" s="49">
        <f>'Actual Solar Data'!I147</f>
        <v>0</v>
      </c>
      <c r="D158" s="45">
        <f>whlsecost_hourly_4002_202204!C147</f>
        <v>44657</v>
      </c>
      <c r="E158" s="62">
        <f>whlsecost_hourly_4002_202204!D147</f>
        <v>21</v>
      </c>
      <c r="F158" s="2">
        <f>whlsecost_hourly_4002_202204!F147</f>
        <v>68.58</v>
      </c>
      <c r="G158" s="2">
        <f>whlsecost_hourly_4002_202204!X147</f>
        <v>0.91999999999999993</v>
      </c>
      <c r="H158" s="2">
        <f t="shared" si="4"/>
        <v>69.5</v>
      </c>
      <c r="I158" s="94">
        <f t="shared" si="5"/>
        <v>0</v>
      </c>
    </row>
    <row r="159" spans="1:9" x14ac:dyDescent="0.3">
      <c r="A159" s="109">
        <v>44657</v>
      </c>
      <c r="B159">
        <v>22</v>
      </c>
      <c r="C159" s="49">
        <f>'Actual Solar Data'!I148</f>
        <v>0</v>
      </c>
      <c r="D159" s="45">
        <f>whlsecost_hourly_4002_202204!C148</f>
        <v>44657</v>
      </c>
      <c r="E159" s="62">
        <f>whlsecost_hourly_4002_202204!D148</f>
        <v>22</v>
      </c>
      <c r="F159" s="2">
        <f>whlsecost_hourly_4002_202204!F148</f>
        <v>59.03</v>
      </c>
      <c r="G159" s="2">
        <f>whlsecost_hourly_4002_202204!X148</f>
        <v>1.2000000000000002</v>
      </c>
      <c r="H159" s="2">
        <f t="shared" si="4"/>
        <v>60.230000000000004</v>
      </c>
      <c r="I159" s="94">
        <f t="shared" si="5"/>
        <v>0</v>
      </c>
    </row>
    <row r="160" spans="1:9" x14ac:dyDescent="0.3">
      <c r="A160" s="109">
        <v>44657</v>
      </c>
      <c r="B160">
        <v>23</v>
      </c>
      <c r="C160" s="49">
        <f>'Actual Solar Data'!I149</f>
        <v>0</v>
      </c>
      <c r="D160" s="45">
        <f>whlsecost_hourly_4002_202204!C149</f>
        <v>44657</v>
      </c>
      <c r="E160" s="62">
        <f>whlsecost_hourly_4002_202204!D149</f>
        <v>23</v>
      </c>
      <c r="F160" s="2">
        <f>whlsecost_hourly_4002_202204!F149</f>
        <v>63.24</v>
      </c>
      <c r="G160" s="2">
        <f>whlsecost_hourly_4002_202204!X149</f>
        <v>1.3599999999999999</v>
      </c>
      <c r="H160" s="2">
        <f t="shared" si="4"/>
        <v>64.600000000000009</v>
      </c>
      <c r="I160" s="94">
        <f t="shared" si="5"/>
        <v>0</v>
      </c>
    </row>
    <row r="161" spans="1:9" x14ac:dyDescent="0.3">
      <c r="A161" s="109">
        <v>44657</v>
      </c>
      <c r="B161">
        <v>24</v>
      </c>
      <c r="C161" s="49">
        <f>'Actual Solar Data'!I150</f>
        <v>0</v>
      </c>
      <c r="D161" s="45">
        <f>whlsecost_hourly_4002_202204!C150</f>
        <v>44657</v>
      </c>
      <c r="E161" s="62">
        <f>whlsecost_hourly_4002_202204!D150</f>
        <v>24</v>
      </c>
      <c r="F161" s="2">
        <f>whlsecost_hourly_4002_202204!F150</f>
        <v>47.42</v>
      </c>
      <c r="G161" s="2">
        <f>whlsecost_hourly_4002_202204!X150</f>
        <v>0.53</v>
      </c>
      <c r="H161" s="2">
        <f t="shared" si="4"/>
        <v>47.95</v>
      </c>
      <c r="I161" s="94">
        <f t="shared" si="5"/>
        <v>0</v>
      </c>
    </row>
    <row r="162" spans="1:9" x14ac:dyDescent="0.3">
      <c r="A162" s="109">
        <v>44658</v>
      </c>
      <c r="B162">
        <v>1</v>
      </c>
      <c r="C162" s="49">
        <f>'Actual Solar Data'!I151</f>
        <v>0</v>
      </c>
      <c r="D162" s="45">
        <f>whlsecost_hourly_4002_202204!C151</f>
        <v>44658</v>
      </c>
      <c r="E162" s="62">
        <f>whlsecost_hourly_4002_202204!D151</f>
        <v>1</v>
      </c>
      <c r="F162" s="2">
        <f>whlsecost_hourly_4002_202204!F151</f>
        <v>45.19</v>
      </c>
      <c r="G162" s="2">
        <f>whlsecost_hourly_4002_202204!X151</f>
        <v>0.13</v>
      </c>
      <c r="H162" s="2">
        <f t="shared" si="4"/>
        <v>45.32</v>
      </c>
      <c r="I162" s="94">
        <f t="shared" si="5"/>
        <v>0</v>
      </c>
    </row>
    <row r="163" spans="1:9" x14ac:dyDescent="0.3">
      <c r="A163" s="109">
        <v>44658</v>
      </c>
      <c r="B163">
        <v>2</v>
      </c>
      <c r="C163" s="49">
        <f>'Actual Solar Data'!I152</f>
        <v>0</v>
      </c>
      <c r="D163" s="45">
        <f>whlsecost_hourly_4002_202204!C152</f>
        <v>44658</v>
      </c>
      <c r="E163" s="62">
        <f>whlsecost_hourly_4002_202204!D152</f>
        <v>2</v>
      </c>
      <c r="F163" s="2">
        <f>whlsecost_hourly_4002_202204!F152</f>
        <v>48.02</v>
      </c>
      <c r="G163" s="2">
        <f>whlsecost_hourly_4002_202204!X152</f>
        <v>0.19</v>
      </c>
      <c r="H163" s="2">
        <f t="shared" ref="H163:H226" si="6">SUM(F163:G163)</f>
        <v>48.21</v>
      </c>
      <c r="I163" s="94">
        <f t="shared" si="5"/>
        <v>0</v>
      </c>
    </row>
    <row r="164" spans="1:9" x14ac:dyDescent="0.3">
      <c r="A164" s="109">
        <v>44658</v>
      </c>
      <c r="B164">
        <v>3</v>
      </c>
      <c r="C164" s="49">
        <f>'Actual Solar Data'!I153</f>
        <v>0</v>
      </c>
      <c r="D164" s="45">
        <f>whlsecost_hourly_4002_202204!C153</f>
        <v>44658</v>
      </c>
      <c r="E164" s="62">
        <f>whlsecost_hourly_4002_202204!D153</f>
        <v>3</v>
      </c>
      <c r="F164" s="2">
        <f>whlsecost_hourly_4002_202204!F153</f>
        <v>46.87</v>
      </c>
      <c r="G164" s="2">
        <f>whlsecost_hourly_4002_202204!X153</f>
        <v>0.22</v>
      </c>
      <c r="H164" s="2">
        <f t="shared" si="6"/>
        <v>47.089999999999996</v>
      </c>
      <c r="I164" s="94">
        <f t="shared" si="5"/>
        <v>0</v>
      </c>
    </row>
    <row r="165" spans="1:9" x14ac:dyDescent="0.3">
      <c r="A165" s="109">
        <v>44658</v>
      </c>
      <c r="B165">
        <v>4</v>
      </c>
      <c r="C165" s="49">
        <f>'Actual Solar Data'!I154</f>
        <v>0</v>
      </c>
      <c r="D165" s="45">
        <f>whlsecost_hourly_4002_202204!C154</f>
        <v>44658</v>
      </c>
      <c r="E165" s="62">
        <f>whlsecost_hourly_4002_202204!D154</f>
        <v>4</v>
      </c>
      <c r="F165" s="2">
        <f>whlsecost_hourly_4002_202204!F154</f>
        <v>46.6</v>
      </c>
      <c r="G165" s="2">
        <f>whlsecost_hourly_4002_202204!X154</f>
        <v>0.21000000000000002</v>
      </c>
      <c r="H165" s="2">
        <f t="shared" si="6"/>
        <v>46.81</v>
      </c>
      <c r="I165" s="94">
        <f t="shared" si="5"/>
        <v>0</v>
      </c>
    </row>
    <row r="166" spans="1:9" x14ac:dyDescent="0.3">
      <c r="A166" s="109">
        <v>44658</v>
      </c>
      <c r="B166">
        <v>5</v>
      </c>
      <c r="C166" s="49">
        <f>'Actual Solar Data'!I155</f>
        <v>0</v>
      </c>
      <c r="D166" s="45">
        <f>whlsecost_hourly_4002_202204!C155</f>
        <v>44658</v>
      </c>
      <c r="E166" s="62">
        <f>whlsecost_hourly_4002_202204!D155</f>
        <v>5</v>
      </c>
      <c r="F166" s="2">
        <f>whlsecost_hourly_4002_202204!F155</f>
        <v>49.25</v>
      </c>
      <c r="G166" s="2">
        <f>whlsecost_hourly_4002_202204!X155</f>
        <v>0.25</v>
      </c>
      <c r="H166" s="2">
        <f t="shared" si="6"/>
        <v>49.5</v>
      </c>
      <c r="I166" s="94">
        <f t="shared" si="5"/>
        <v>0</v>
      </c>
    </row>
    <row r="167" spans="1:9" x14ac:dyDescent="0.3">
      <c r="A167" s="109">
        <v>44658</v>
      </c>
      <c r="B167">
        <v>6</v>
      </c>
      <c r="C167" s="49">
        <f>'Actual Solar Data'!I156</f>
        <v>0</v>
      </c>
      <c r="D167" s="45">
        <f>whlsecost_hourly_4002_202204!C156</f>
        <v>44658</v>
      </c>
      <c r="E167" s="62">
        <f>whlsecost_hourly_4002_202204!D156</f>
        <v>6</v>
      </c>
      <c r="F167" s="2">
        <f>whlsecost_hourly_4002_202204!F156</f>
        <v>50.13</v>
      </c>
      <c r="G167" s="2">
        <f>whlsecost_hourly_4002_202204!X156</f>
        <v>0.36</v>
      </c>
      <c r="H167" s="2">
        <f t="shared" si="6"/>
        <v>50.49</v>
      </c>
      <c r="I167" s="94">
        <f t="shared" si="5"/>
        <v>0</v>
      </c>
    </row>
    <row r="168" spans="1:9" x14ac:dyDescent="0.3">
      <c r="A168" s="109">
        <v>44658</v>
      </c>
      <c r="B168">
        <v>7</v>
      </c>
      <c r="C168" s="49">
        <f>'Actual Solar Data'!I157</f>
        <v>77</v>
      </c>
      <c r="D168" s="45">
        <f>whlsecost_hourly_4002_202204!C157</f>
        <v>44658</v>
      </c>
      <c r="E168" s="62">
        <f>whlsecost_hourly_4002_202204!D157</f>
        <v>7</v>
      </c>
      <c r="F168" s="2">
        <f>whlsecost_hourly_4002_202204!F157</f>
        <v>54.96</v>
      </c>
      <c r="G168" s="2">
        <f>whlsecost_hourly_4002_202204!X157</f>
        <v>0.3</v>
      </c>
      <c r="H168" s="2">
        <f t="shared" si="6"/>
        <v>55.26</v>
      </c>
      <c r="I168" s="94">
        <f t="shared" si="5"/>
        <v>3.0983211613439924E-6</v>
      </c>
    </row>
    <row r="169" spans="1:9" x14ac:dyDescent="0.3">
      <c r="A169" s="109">
        <v>44658</v>
      </c>
      <c r="B169">
        <v>8</v>
      </c>
      <c r="C169" s="49">
        <f>'Actual Solar Data'!I158</f>
        <v>850</v>
      </c>
      <c r="D169" s="45">
        <f>whlsecost_hourly_4002_202204!C158</f>
        <v>44658</v>
      </c>
      <c r="E169" s="62">
        <f>whlsecost_hourly_4002_202204!D158</f>
        <v>8</v>
      </c>
      <c r="F169" s="2">
        <f>whlsecost_hourly_4002_202204!F158</f>
        <v>51.61</v>
      </c>
      <c r="G169" s="2">
        <f>whlsecost_hourly_4002_202204!X158</f>
        <v>0.52</v>
      </c>
      <c r="H169" s="2">
        <f t="shared" si="6"/>
        <v>52.13</v>
      </c>
      <c r="I169" s="94">
        <f t="shared" si="5"/>
        <v>3.2264985786138017E-5</v>
      </c>
    </row>
    <row r="170" spans="1:9" x14ac:dyDescent="0.3">
      <c r="A170" s="109">
        <v>44658</v>
      </c>
      <c r="B170">
        <v>9</v>
      </c>
      <c r="C170" s="49">
        <f>'Actual Solar Data'!I159</f>
        <v>118918</v>
      </c>
      <c r="D170" s="45">
        <f>whlsecost_hourly_4002_202204!C159</f>
        <v>44658</v>
      </c>
      <c r="E170" s="62">
        <f>whlsecost_hourly_4002_202204!D159</f>
        <v>9</v>
      </c>
      <c r="F170" s="2">
        <f>whlsecost_hourly_4002_202204!F159</f>
        <v>52.88</v>
      </c>
      <c r="G170" s="2">
        <f>whlsecost_hourly_4002_202204!X159</f>
        <v>0.52</v>
      </c>
      <c r="H170" s="2">
        <f t="shared" si="6"/>
        <v>53.400000000000006</v>
      </c>
      <c r="I170" s="94">
        <f t="shared" si="5"/>
        <v>4.6239558740441286E-3</v>
      </c>
    </row>
    <row r="171" spans="1:9" x14ac:dyDescent="0.3">
      <c r="A171" s="109">
        <v>44658</v>
      </c>
      <c r="B171">
        <v>10</v>
      </c>
      <c r="C171" s="49">
        <f>'Actual Solar Data'!I160</f>
        <v>219666</v>
      </c>
      <c r="D171" s="45">
        <f>whlsecost_hourly_4002_202204!C160</f>
        <v>44658</v>
      </c>
      <c r="E171" s="62">
        <f>whlsecost_hourly_4002_202204!D160</f>
        <v>10</v>
      </c>
      <c r="F171" s="2">
        <f>whlsecost_hourly_4002_202204!F160</f>
        <v>52.57</v>
      </c>
      <c r="G171" s="2">
        <f>whlsecost_hourly_4002_202204!X160</f>
        <v>0.44999999999999996</v>
      </c>
      <c r="H171" s="2">
        <f t="shared" si="6"/>
        <v>53.02</v>
      </c>
      <c r="I171" s="94">
        <f t="shared" si="5"/>
        <v>8.4806158787496654E-3</v>
      </c>
    </row>
    <row r="172" spans="1:9" x14ac:dyDescent="0.3">
      <c r="A172" s="109">
        <v>44658</v>
      </c>
      <c r="B172">
        <v>11</v>
      </c>
      <c r="C172" s="49">
        <f>'Actual Solar Data'!I161</f>
        <v>206485</v>
      </c>
      <c r="D172" s="45">
        <f>whlsecost_hourly_4002_202204!C161</f>
        <v>44658</v>
      </c>
      <c r="E172" s="62">
        <f>whlsecost_hourly_4002_202204!D161</f>
        <v>11</v>
      </c>
      <c r="F172" s="2">
        <f>whlsecost_hourly_4002_202204!F161</f>
        <v>55.67</v>
      </c>
      <c r="G172" s="2">
        <f>whlsecost_hourly_4002_202204!X161</f>
        <v>0.47</v>
      </c>
      <c r="H172" s="2">
        <f t="shared" si="6"/>
        <v>56.14</v>
      </c>
      <c r="I172" s="94">
        <f t="shared" si="5"/>
        <v>8.440841471557459E-3</v>
      </c>
    </row>
    <row r="173" spans="1:9" x14ac:dyDescent="0.3">
      <c r="A173" s="109">
        <v>44658</v>
      </c>
      <c r="B173">
        <v>12</v>
      </c>
      <c r="C173" s="49">
        <f>'Actual Solar Data'!I162</f>
        <v>235989</v>
      </c>
      <c r="D173" s="45">
        <f>whlsecost_hourly_4002_202204!C162</f>
        <v>44658</v>
      </c>
      <c r="E173" s="62">
        <f>whlsecost_hourly_4002_202204!D162</f>
        <v>12</v>
      </c>
      <c r="F173" s="2">
        <f>whlsecost_hourly_4002_202204!F162</f>
        <v>56.67</v>
      </c>
      <c r="G173" s="2">
        <f>whlsecost_hourly_4002_202204!X162</f>
        <v>0.49</v>
      </c>
      <c r="H173" s="2">
        <f t="shared" si="6"/>
        <v>57.160000000000004</v>
      </c>
      <c r="I173" s="94">
        <f t="shared" si="5"/>
        <v>9.8222007814389445E-3</v>
      </c>
    </row>
    <row r="174" spans="1:9" x14ac:dyDescent="0.3">
      <c r="A174" s="109">
        <v>44658</v>
      </c>
      <c r="B174">
        <v>13</v>
      </c>
      <c r="C174" s="49">
        <f>'Actual Solar Data'!I163</f>
        <v>121708</v>
      </c>
      <c r="D174" s="45">
        <f>whlsecost_hourly_4002_202204!C163</f>
        <v>44658</v>
      </c>
      <c r="E174" s="62">
        <f>whlsecost_hourly_4002_202204!D163</f>
        <v>13</v>
      </c>
      <c r="F174" s="2">
        <f>whlsecost_hourly_4002_202204!F163</f>
        <v>55.55</v>
      </c>
      <c r="G174" s="2">
        <f>whlsecost_hourly_4002_202204!X163</f>
        <v>0.49</v>
      </c>
      <c r="H174" s="2">
        <f t="shared" si="6"/>
        <v>56.04</v>
      </c>
      <c r="I174" s="94">
        <f t="shared" si="5"/>
        <v>4.9664043989330383E-3</v>
      </c>
    </row>
    <row r="175" spans="1:9" x14ac:dyDescent="0.3">
      <c r="A175" s="109">
        <v>44658</v>
      </c>
      <c r="B175">
        <v>14</v>
      </c>
      <c r="C175" s="49">
        <f>'Actual Solar Data'!I164</f>
        <v>486948</v>
      </c>
      <c r="D175" s="45">
        <f>whlsecost_hourly_4002_202204!C164</f>
        <v>44658</v>
      </c>
      <c r="E175" s="62">
        <f>whlsecost_hourly_4002_202204!D164</f>
        <v>14</v>
      </c>
      <c r="F175" s="2">
        <f>whlsecost_hourly_4002_202204!F164</f>
        <v>55.39</v>
      </c>
      <c r="G175" s="2">
        <f>whlsecost_hourly_4002_202204!X164</f>
        <v>0.49</v>
      </c>
      <c r="H175" s="2">
        <f t="shared" si="6"/>
        <v>55.88</v>
      </c>
      <c r="I175" s="94">
        <f t="shared" si="5"/>
        <v>1.9813619171192298E-2</v>
      </c>
    </row>
    <row r="176" spans="1:9" x14ac:dyDescent="0.3">
      <c r="A176" s="109">
        <v>44658</v>
      </c>
      <c r="B176">
        <v>15</v>
      </c>
      <c r="C176" s="49">
        <f>'Actual Solar Data'!I165</f>
        <v>294475</v>
      </c>
      <c r="D176" s="45">
        <f>whlsecost_hourly_4002_202204!C165</f>
        <v>44658</v>
      </c>
      <c r="E176" s="62">
        <f>whlsecost_hourly_4002_202204!D165</f>
        <v>15</v>
      </c>
      <c r="F176" s="2">
        <f>whlsecost_hourly_4002_202204!F165</f>
        <v>57</v>
      </c>
      <c r="G176" s="2">
        <f>whlsecost_hourly_4002_202204!X165</f>
        <v>0.5</v>
      </c>
      <c r="H176" s="2">
        <f t="shared" si="6"/>
        <v>57.5</v>
      </c>
      <c r="I176" s="94">
        <f t="shared" si="5"/>
        <v>1.2329376155514993E-2</v>
      </c>
    </row>
    <row r="177" spans="1:9" x14ac:dyDescent="0.3">
      <c r="A177" s="109">
        <v>44658</v>
      </c>
      <c r="B177">
        <v>16</v>
      </c>
      <c r="C177" s="49">
        <f>'Actual Solar Data'!I166</f>
        <v>120452</v>
      </c>
      <c r="D177" s="45">
        <f>whlsecost_hourly_4002_202204!C166</f>
        <v>44658</v>
      </c>
      <c r="E177" s="62">
        <f>whlsecost_hourly_4002_202204!D166</f>
        <v>16</v>
      </c>
      <c r="F177" s="2">
        <f>whlsecost_hourly_4002_202204!F166</f>
        <v>61.79</v>
      </c>
      <c r="G177" s="2">
        <f>whlsecost_hourly_4002_202204!X166</f>
        <v>0.5</v>
      </c>
      <c r="H177" s="2">
        <f t="shared" si="6"/>
        <v>62.29</v>
      </c>
      <c r="I177" s="94">
        <f t="shared" si="5"/>
        <v>5.463326728658716E-3</v>
      </c>
    </row>
    <row r="178" spans="1:9" x14ac:dyDescent="0.3">
      <c r="A178" s="109">
        <v>44658</v>
      </c>
      <c r="B178">
        <v>17</v>
      </c>
      <c r="C178" s="49">
        <f>'Actual Solar Data'!I167</f>
        <v>180471</v>
      </c>
      <c r="D178" s="45">
        <f>whlsecost_hourly_4002_202204!C167</f>
        <v>44658</v>
      </c>
      <c r="E178" s="62">
        <f>whlsecost_hourly_4002_202204!D167</f>
        <v>17</v>
      </c>
      <c r="F178" s="2">
        <f>whlsecost_hourly_4002_202204!F167</f>
        <v>65.010000000000005</v>
      </c>
      <c r="G178" s="2">
        <f>whlsecost_hourly_4002_202204!X167</f>
        <v>0.57000000000000006</v>
      </c>
      <c r="H178" s="2">
        <f t="shared" si="6"/>
        <v>65.58</v>
      </c>
      <c r="I178" s="94">
        <f t="shared" si="5"/>
        <v>8.6179439388530329E-3</v>
      </c>
    </row>
    <row r="179" spans="1:9" x14ac:dyDescent="0.3">
      <c r="A179" s="109">
        <v>44658</v>
      </c>
      <c r="B179">
        <v>18</v>
      </c>
      <c r="C179" s="49">
        <f>'Actual Solar Data'!I168</f>
        <v>380</v>
      </c>
      <c r="D179" s="45">
        <f>whlsecost_hourly_4002_202204!C168</f>
        <v>44658</v>
      </c>
      <c r="E179" s="62">
        <f>whlsecost_hourly_4002_202204!D168</f>
        <v>18</v>
      </c>
      <c r="F179" s="2">
        <f>whlsecost_hourly_4002_202204!F168</f>
        <v>68.55</v>
      </c>
      <c r="G179" s="2">
        <f>whlsecost_hourly_4002_202204!X168</f>
        <v>0.55000000000000004</v>
      </c>
      <c r="H179" s="2">
        <f t="shared" si="6"/>
        <v>69.099999999999994</v>
      </c>
      <c r="I179" s="94">
        <f t="shared" si="5"/>
        <v>1.9119937639440131E-5</v>
      </c>
    </row>
    <row r="180" spans="1:9" x14ac:dyDescent="0.3">
      <c r="A180" s="109">
        <v>44658</v>
      </c>
      <c r="B180">
        <v>19</v>
      </c>
      <c r="C180" s="49">
        <f>'Actual Solar Data'!I169</f>
        <v>107</v>
      </c>
      <c r="D180" s="45">
        <f>whlsecost_hourly_4002_202204!C169</f>
        <v>44658</v>
      </c>
      <c r="E180" s="62">
        <f>whlsecost_hourly_4002_202204!D169</f>
        <v>19</v>
      </c>
      <c r="F180" s="2">
        <f>whlsecost_hourly_4002_202204!F169</f>
        <v>69.88</v>
      </c>
      <c r="G180" s="2">
        <f>whlsecost_hourly_4002_202204!X169</f>
        <v>0.6100000000000001</v>
      </c>
      <c r="H180" s="2">
        <f t="shared" si="6"/>
        <v>70.489999999999995</v>
      </c>
      <c r="I180" s="94">
        <f t="shared" si="5"/>
        <v>5.4920706546516275E-6</v>
      </c>
    </row>
    <row r="181" spans="1:9" x14ac:dyDescent="0.3">
      <c r="A181" s="109">
        <v>44658</v>
      </c>
      <c r="B181">
        <v>20</v>
      </c>
      <c r="C181" s="49">
        <f>'Actual Solar Data'!I170</f>
        <v>0</v>
      </c>
      <c r="D181" s="45">
        <f>whlsecost_hourly_4002_202204!C170</f>
        <v>44658</v>
      </c>
      <c r="E181" s="62">
        <f>whlsecost_hourly_4002_202204!D170</f>
        <v>20</v>
      </c>
      <c r="F181" s="2">
        <f>whlsecost_hourly_4002_202204!F170</f>
        <v>67.86</v>
      </c>
      <c r="G181" s="2">
        <f>whlsecost_hourly_4002_202204!X170</f>
        <v>0.57000000000000006</v>
      </c>
      <c r="H181" s="2">
        <f t="shared" si="6"/>
        <v>68.429999999999993</v>
      </c>
      <c r="I181" s="94">
        <f t="shared" si="5"/>
        <v>0</v>
      </c>
    </row>
    <row r="182" spans="1:9" x14ac:dyDescent="0.3">
      <c r="A182" s="109">
        <v>44658</v>
      </c>
      <c r="B182">
        <v>21</v>
      </c>
      <c r="C182" s="49">
        <f>'Actual Solar Data'!I171</f>
        <v>0</v>
      </c>
      <c r="D182" s="45">
        <f>whlsecost_hourly_4002_202204!C171</f>
        <v>44658</v>
      </c>
      <c r="E182" s="62">
        <f>whlsecost_hourly_4002_202204!D171</f>
        <v>21</v>
      </c>
      <c r="F182" s="2">
        <f>whlsecost_hourly_4002_202204!F171</f>
        <v>70.650000000000006</v>
      </c>
      <c r="G182" s="2">
        <f>whlsecost_hourly_4002_202204!X171</f>
        <v>0.61</v>
      </c>
      <c r="H182" s="2">
        <f t="shared" si="6"/>
        <v>71.260000000000005</v>
      </c>
      <c r="I182" s="94">
        <f t="shared" si="5"/>
        <v>0</v>
      </c>
    </row>
    <row r="183" spans="1:9" x14ac:dyDescent="0.3">
      <c r="A183" s="109">
        <v>44658</v>
      </c>
      <c r="B183">
        <v>22</v>
      </c>
      <c r="C183" s="49">
        <f>'Actual Solar Data'!I172</f>
        <v>0</v>
      </c>
      <c r="D183" s="45">
        <f>whlsecost_hourly_4002_202204!C172</f>
        <v>44658</v>
      </c>
      <c r="E183" s="62">
        <f>whlsecost_hourly_4002_202204!D172</f>
        <v>22</v>
      </c>
      <c r="F183" s="2">
        <f>whlsecost_hourly_4002_202204!F172</f>
        <v>72.84</v>
      </c>
      <c r="G183" s="2">
        <f>whlsecost_hourly_4002_202204!X172</f>
        <v>1.1599999999999999</v>
      </c>
      <c r="H183" s="2">
        <f t="shared" si="6"/>
        <v>74</v>
      </c>
      <c r="I183" s="94">
        <f t="shared" si="5"/>
        <v>0</v>
      </c>
    </row>
    <row r="184" spans="1:9" x14ac:dyDescent="0.3">
      <c r="A184" s="109">
        <v>44658</v>
      </c>
      <c r="B184">
        <v>23</v>
      </c>
      <c r="C184" s="49">
        <f>'Actual Solar Data'!I173</f>
        <v>0</v>
      </c>
      <c r="D184" s="45">
        <f>whlsecost_hourly_4002_202204!C173</f>
        <v>44658</v>
      </c>
      <c r="E184" s="62">
        <f>whlsecost_hourly_4002_202204!D173</f>
        <v>23</v>
      </c>
      <c r="F184" s="2">
        <f>whlsecost_hourly_4002_202204!F173</f>
        <v>69.540000000000006</v>
      </c>
      <c r="G184" s="2">
        <f>whlsecost_hourly_4002_202204!X173</f>
        <v>1.05</v>
      </c>
      <c r="H184" s="2">
        <f t="shared" si="6"/>
        <v>70.59</v>
      </c>
      <c r="I184" s="94">
        <f t="shared" si="5"/>
        <v>0</v>
      </c>
    </row>
    <row r="185" spans="1:9" x14ac:dyDescent="0.3">
      <c r="A185" s="109">
        <v>44658</v>
      </c>
      <c r="B185">
        <v>24</v>
      </c>
      <c r="C185" s="49">
        <f>'Actual Solar Data'!I174</f>
        <v>0</v>
      </c>
      <c r="D185" s="45">
        <f>whlsecost_hourly_4002_202204!C174</f>
        <v>44658</v>
      </c>
      <c r="E185" s="62">
        <f>whlsecost_hourly_4002_202204!D174</f>
        <v>24</v>
      </c>
      <c r="F185" s="2">
        <f>whlsecost_hourly_4002_202204!F174</f>
        <v>52.22</v>
      </c>
      <c r="G185" s="2">
        <f>whlsecost_hourly_4002_202204!X174</f>
        <v>0.22</v>
      </c>
      <c r="H185" s="2">
        <f t="shared" si="6"/>
        <v>52.44</v>
      </c>
      <c r="I185" s="94">
        <f t="shared" si="5"/>
        <v>0</v>
      </c>
    </row>
    <row r="186" spans="1:9" x14ac:dyDescent="0.3">
      <c r="A186" s="109">
        <v>44659</v>
      </c>
      <c r="B186">
        <v>1</v>
      </c>
      <c r="C186" s="49">
        <f>'Actual Solar Data'!I175</f>
        <v>0</v>
      </c>
      <c r="D186" s="45">
        <f>whlsecost_hourly_4002_202204!C175</f>
        <v>44659</v>
      </c>
      <c r="E186" s="62">
        <f>whlsecost_hourly_4002_202204!D175</f>
        <v>1</v>
      </c>
      <c r="F186" s="2">
        <f>whlsecost_hourly_4002_202204!F175</f>
        <v>51.25</v>
      </c>
      <c r="G186" s="2">
        <f>whlsecost_hourly_4002_202204!X175</f>
        <v>0.19</v>
      </c>
      <c r="H186" s="2">
        <f t="shared" si="6"/>
        <v>51.44</v>
      </c>
      <c r="I186" s="94">
        <f t="shared" si="5"/>
        <v>0</v>
      </c>
    </row>
    <row r="187" spans="1:9" x14ac:dyDescent="0.3">
      <c r="A187" s="109">
        <v>44659</v>
      </c>
      <c r="B187">
        <v>2</v>
      </c>
      <c r="C187" s="49">
        <f>'Actual Solar Data'!I176</f>
        <v>0</v>
      </c>
      <c r="D187" s="45">
        <f>whlsecost_hourly_4002_202204!C176</f>
        <v>44659</v>
      </c>
      <c r="E187" s="62">
        <f>whlsecost_hourly_4002_202204!D176</f>
        <v>2</v>
      </c>
      <c r="F187" s="2">
        <f>whlsecost_hourly_4002_202204!F176</f>
        <v>48.16</v>
      </c>
      <c r="G187" s="2">
        <f>whlsecost_hourly_4002_202204!X176</f>
        <v>0.18</v>
      </c>
      <c r="H187" s="2">
        <f t="shared" si="6"/>
        <v>48.339999999999996</v>
      </c>
      <c r="I187" s="94">
        <f t="shared" si="5"/>
        <v>0</v>
      </c>
    </row>
    <row r="188" spans="1:9" x14ac:dyDescent="0.3">
      <c r="A188" s="109">
        <v>44659</v>
      </c>
      <c r="B188">
        <v>3</v>
      </c>
      <c r="C188" s="49">
        <f>'Actual Solar Data'!I177</f>
        <v>0</v>
      </c>
      <c r="D188" s="45">
        <f>whlsecost_hourly_4002_202204!C177</f>
        <v>44659</v>
      </c>
      <c r="E188" s="62">
        <f>whlsecost_hourly_4002_202204!D177</f>
        <v>3</v>
      </c>
      <c r="F188" s="2">
        <f>whlsecost_hourly_4002_202204!F177</f>
        <v>44.69</v>
      </c>
      <c r="G188" s="2">
        <f>whlsecost_hourly_4002_202204!X177</f>
        <v>0.18</v>
      </c>
      <c r="H188" s="2">
        <f t="shared" si="6"/>
        <v>44.87</v>
      </c>
      <c r="I188" s="94">
        <f t="shared" si="5"/>
        <v>0</v>
      </c>
    </row>
    <row r="189" spans="1:9" x14ac:dyDescent="0.3">
      <c r="A189" s="109">
        <v>44659</v>
      </c>
      <c r="B189">
        <v>4</v>
      </c>
      <c r="C189" s="49">
        <f>'Actual Solar Data'!I178</f>
        <v>0</v>
      </c>
      <c r="D189" s="45">
        <f>whlsecost_hourly_4002_202204!C178</f>
        <v>44659</v>
      </c>
      <c r="E189" s="62">
        <f>whlsecost_hourly_4002_202204!D178</f>
        <v>4</v>
      </c>
      <c r="F189" s="2">
        <f>whlsecost_hourly_4002_202204!F178</f>
        <v>45.23</v>
      </c>
      <c r="G189" s="2">
        <f>whlsecost_hourly_4002_202204!X178</f>
        <v>0.24</v>
      </c>
      <c r="H189" s="2">
        <f t="shared" si="6"/>
        <v>45.47</v>
      </c>
      <c r="I189" s="94">
        <f t="shared" si="5"/>
        <v>0</v>
      </c>
    </row>
    <row r="190" spans="1:9" x14ac:dyDescent="0.3">
      <c r="A190" s="109">
        <v>44659</v>
      </c>
      <c r="B190">
        <v>5</v>
      </c>
      <c r="C190" s="49">
        <f>'Actual Solar Data'!I179</f>
        <v>0</v>
      </c>
      <c r="D190" s="45">
        <f>whlsecost_hourly_4002_202204!C179</f>
        <v>44659</v>
      </c>
      <c r="E190" s="62">
        <f>whlsecost_hourly_4002_202204!D179</f>
        <v>5</v>
      </c>
      <c r="F190" s="2">
        <f>whlsecost_hourly_4002_202204!F179</f>
        <v>51.97</v>
      </c>
      <c r="G190" s="2">
        <f>whlsecost_hourly_4002_202204!X179</f>
        <v>0.26</v>
      </c>
      <c r="H190" s="2">
        <f t="shared" si="6"/>
        <v>52.23</v>
      </c>
      <c r="I190" s="94">
        <f t="shared" si="5"/>
        <v>0</v>
      </c>
    </row>
    <row r="191" spans="1:9" x14ac:dyDescent="0.3">
      <c r="A191" s="109">
        <v>44659</v>
      </c>
      <c r="B191">
        <v>6</v>
      </c>
      <c r="C191" s="49">
        <f>'Actual Solar Data'!I180</f>
        <v>0</v>
      </c>
      <c r="D191" s="45">
        <f>whlsecost_hourly_4002_202204!C180</f>
        <v>44659</v>
      </c>
      <c r="E191" s="62">
        <f>whlsecost_hourly_4002_202204!D180</f>
        <v>6</v>
      </c>
      <c r="F191" s="2">
        <f>whlsecost_hourly_4002_202204!F180</f>
        <v>53.93</v>
      </c>
      <c r="G191" s="2">
        <f>whlsecost_hourly_4002_202204!X180</f>
        <v>0.24</v>
      </c>
      <c r="H191" s="2">
        <f t="shared" si="6"/>
        <v>54.17</v>
      </c>
      <c r="I191" s="94">
        <f t="shared" si="5"/>
        <v>0</v>
      </c>
    </row>
    <row r="192" spans="1:9" x14ac:dyDescent="0.3">
      <c r="A192" s="109">
        <v>44659</v>
      </c>
      <c r="B192">
        <v>7</v>
      </c>
      <c r="C192" s="49">
        <f>'Actual Solar Data'!I181</f>
        <v>0</v>
      </c>
      <c r="D192" s="45">
        <f>whlsecost_hourly_4002_202204!C181</f>
        <v>44659</v>
      </c>
      <c r="E192" s="62">
        <f>whlsecost_hourly_4002_202204!D181</f>
        <v>7</v>
      </c>
      <c r="F192" s="2">
        <f>whlsecost_hourly_4002_202204!F181</f>
        <v>63.53</v>
      </c>
      <c r="G192" s="2">
        <f>whlsecost_hourly_4002_202204!X181</f>
        <v>0.4</v>
      </c>
      <c r="H192" s="2">
        <f t="shared" si="6"/>
        <v>63.93</v>
      </c>
      <c r="I192" s="94">
        <f t="shared" si="5"/>
        <v>0</v>
      </c>
    </row>
    <row r="193" spans="1:9" x14ac:dyDescent="0.3">
      <c r="A193" s="109">
        <v>44659</v>
      </c>
      <c r="B193">
        <v>8</v>
      </c>
      <c r="C193" s="49">
        <f>'Actual Solar Data'!I182</f>
        <v>210</v>
      </c>
      <c r="D193" s="45">
        <f>whlsecost_hourly_4002_202204!C182</f>
        <v>44659</v>
      </c>
      <c r="E193" s="62">
        <f>whlsecost_hourly_4002_202204!D182</f>
        <v>8</v>
      </c>
      <c r="F193" s="2">
        <f>whlsecost_hourly_4002_202204!F182</f>
        <v>77.8</v>
      </c>
      <c r="G193" s="2">
        <f>whlsecost_hourly_4002_202204!X182</f>
        <v>0.63</v>
      </c>
      <c r="H193" s="2">
        <f t="shared" si="6"/>
        <v>78.429999999999993</v>
      </c>
      <c r="I193" s="94">
        <f t="shared" si="5"/>
        <v>1.1992958675560623E-5</v>
      </c>
    </row>
    <row r="194" spans="1:9" x14ac:dyDescent="0.3">
      <c r="A194" s="109">
        <v>44659</v>
      </c>
      <c r="B194">
        <v>9</v>
      </c>
      <c r="C194" s="49">
        <f>'Actual Solar Data'!I183</f>
        <v>803</v>
      </c>
      <c r="D194" s="45">
        <f>whlsecost_hourly_4002_202204!C183</f>
        <v>44659</v>
      </c>
      <c r="E194" s="62">
        <f>whlsecost_hourly_4002_202204!D183</f>
        <v>9</v>
      </c>
      <c r="F194" s="2">
        <f>whlsecost_hourly_4002_202204!F183</f>
        <v>82.09</v>
      </c>
      <c r="G194" s="2">
        <f>whlsecost_hourly_4002_202204!X183</f>
        <v>0.64999999999999991</v>
      </c>
      <c r="H194" s="2">
        <f t="shared" si="6"/>
        <v>82.740000000000009</v>
      </c>
      <c r="I194" s="94">
        <f t="shared" si="5"/>
        <v>4.8378888839617762E-5</v>
      </c>
    </row>
    <row r="195" spans="1:9" x14ac:dyDescent="0.3">
      <c r="A195" s="109">
        <v>44659</v>
      </c>
      <c r="B195">
        <v>10</v>
      </c>
      <c r="C195" s="49">
        <f>'Actual Solar Data'!I184</f>
        <v>19515</v>
      </c>
      <c r="D195" s="45">
        <f>whlsecost_hourly_4002_202204!C184</f>
        <v>44659</v>
      </c>
      <c r="E195" s="62">
        <f>whlsecost_hourly_4002_202204!D184</f>
        <v>10</v>
      </c>
      <c r="F195" s="2">
        <f>whlsecost_hourly_4002_202204!F184</f>
        <v>61.63</v>
      </c>
      <c r="G195" s="2">
        <f>whlsecost_hourly_4002_202204!X184</f>
        <v>0.6399999999999999</v>
      </c>
      <c r="H195" s="2">
        <f t="shared" si="6"/>
        <v>62.27</v>
      </c>
      <c r="I195" s="94">
        <f t="shared" si="5"/>
        <v>8.8485528431361468E-4</v>
      </c>
    </row>
    <row r="196" spans="1:9" x14ac:dyDescent="0.3">
      <c r="A196" s="109">
        <v>44659</v>
      </c>
      <c r="B196">
        <v>11</v>
      </c>
      <c r="C196" s="49">
        <f>'Actual Solar Data'!I185</f>
        <v>271167</v>
      </c>
      <c r="D196" s="45">
        <f>whlsecost_hourly_4002_202204!C185</f>
        <v>44659</v>
      </c>
      <c r="E196" s="62">
        <f>whlsecost_hourly_4002_202204!D185</f>
        <v>11</v>
      </c>
      <c r="F196" s="2">
        <f>whlsecost_hourly_4002_202204!F185</f>
        <v>52.1</v>
      </c>
      <c r="G196" s="2">
        <f>whlsecost_hourly_4002_202204!X185</f>
        <v>0.57000000000000006</v>
      </c>
      <c r="H196" s="2">
        <f t="shared" si="6"/>
        <v>52.67</v>
      </c>
      <c r="I196" s="94">
        <f t="shared" si="5"/>
        <v>1.0399799876626816E-2</v>
      </c>
    </row>
    <row r="197" spans="1:9" x14ac:dyDescent="0.3">
      <c r="A197" s="109">
        <v>44659</v>
      </c>
      <c r="B197">
        <v>12</v>
      </c>
      <c r="C197" s="49">
        <f>'Actual Solar Data'!I186</f>
        <v>330582</v>
      </c>
      <c r="D197" s="45">
        <f>whlsecost_hourly_4002_202204!C186</f>
        <v>44659</v>
      </c>
      <c r="E197" s="62">
        <f>whlsecost_hourly_4002_202204!D186</f>
        <v>12</v>
      </c>
      <c r="F197" s="2">
        <f>whlsecost_hourly_4002_202204!F186</f>
        <v>47.22</v>
      </c>
      <c r="G197" s="2">
        <f>whlsecost_hourly_4002_202204!X186</f>
        <v>0.57000000000000006</v>
      </c>
      <c r="H197" s="2">
        <f t="shared" si="6"/>
        <v>47.79</v>
      </c>
      <c r="I197" s="94">
        <f t="shared" si="5"/>
        <v>1.1503793063806673E-2</v>
      </c>
    </row>
    <row r="198" spans="1:9" x14ac:dyDescent="0.3">
      <c r="A198" s="109">
        <v>44659</v>
      </c>
      <c r="B198">
        <v>13</v>
      </c>
      <c r="C198" s="49">
        <f>'Actual Solar Data'!I187</f>
        <v>668013</v>
      </c>
      <c r="D198" s="45">
        <f>whlsecost_hourly_4002_202204!C187</f>
        <v>44659</v>
      </c>
      <c r="E198" s="62">
        <f>whlsecost_hourly_4002_202204!D187</f>
        <v>13</v>
      </c>
      <c r="F198" s="2">
        <f>whlsecost_hourly_4002_202204!F187</f>
        <v>46.26</v>
      </c>
      <c r="G198" s="2">
        <f>whlsecost_hourly_4002_202204!X187</f>
        <v>0.56000000000000005</v>
      </c>
      <c r="H198" s="2">
        <f t="shared" si="6"/>
        <v>46.82</v>
      </c>
      <c r="I198" s="94">
        <f t="shared" si="5"/>
        <v>2.2774096213243195E-2</v>
      </c>
    </row>
    <row r="199" spans="1:9" x14ac:dyDescent="0.3">
      <c r="A199" s="109">
        <v>44659</v>
      </c>
      <c r="B199">
        <v>14</v>
      </c>
      <c r="C199" s="49">
        <f>'Actual Solar Data'!I188</f>
        <v>717278</v>
      </c>
      <c r="D199" s="45">
        <f>whlsecost_hourly_4002_202204!C188</f>
        <v>44659</v>
      </c>
      <c r="E199" s="62">
        <f>whlsecost_hourly_4002_202204!D188</f>
        <v>14</v>
      </c>
      <c r="F199" s="2">
        <f>whlsecost_hourly_4002_202204!F188</f>
        <v>46.01</v>
      </c>
      <c r="G199" s="2">
        <f>whlsecost_hourly_4002_202204!X188</f>
        <v>0.57000000000000006</v>
      </c>
      <c r="H199" s="2">
        <f t="shared" si="6"/>
        <v>46.58</v>
      </c>
      <c r="I199" s="94">
        <f t="shared" si="5"/>
        <v>2.4328303341915995E-2</v>
      </c>
    </row>
    <row r="200" spans="1:9" x14ac:dyDescent="0.3">
      <c r="A200" s="109">
        <v>44659</v>
      </c>
      <c r="B200">
        <v>15</v>
      </c>
      <c r="C200" s="49">
        <f>'Actual Solar Data'!I189</f>
        <v>339154</v>
      </c>
      <c r="D200" s="45">
        <f>whlsecost_hourly_4002_202204!C189</f>
        <v>44659</v>
      </c>
      <c r="E200" s="62">
        <f>whlsecost_hourly_4002_202204!D189</f>
        <v>15</v>
      </c>
      <c r="F200" s="2">
        <f>whlsecost_hourly_4002_202204!F189</f>
        <v>48.18</v>
      </c>
      <c r="G200" s="2">
        <f>whlsecost_hourly_4002_202204!X189</f>
        <v>0.57000000000000006</v>
      </c>
      <c r="H200" s="2">
        <f t="shared" si="6"/>
        <v>48.75</v>
      </c>
      <c r="I200" s="94">
        <f t="shared" si="5"/>
        <v>1.2039165676960379E-2</v>
      </c>
    </row>
    <row r="201" spans="1:9" x14ac:dyDescent="0.3">
      <c r="A201" s="109">
        <v>44659</v>
      </c>
      <c r="B201">
        <v>16</v>
      </c>
      <c r="C201" s="49">
        <f>'Actual Solar Data'!I190</f>
        <v>301401</v>
      </c>
      <c r="D201" s="45">
        <f>whlsecost_hourly_4002_202204!C190</f>
        <v>44659</v>
      </c>
      <c r="E201" s="62">
        <f>whlsecost_hourly_4002_202204!D190</f>
        <v>16</v>
      </c>
      <c r="F201" s="2">
        <f>whlsecost_hourly_4002_202204!F190</f>
        <v>49.67</v>
      </c>
      <c r="G201" s="2">
        <f>whlsecost_hourly_4002_202204!X190</f>
        <v>0.48</v>
      </c>
      <c r="H201" s="2">
        <f t="shared" si="6"/>
        <v>50.15</v>
      </c>
      <c r="I201" s="94">
        <f t="shared" si="5"/>
        <v>1.1006277381061564E-2</v>
      </c>
    </row>
    <row r="202" spans="1:9" x14ac:dyDescent="0.3">
      <c r="A202" s="109">
        <v>44659</v>
      </c>
      <c r="B202">
        <v>17</v>
      </c>
      <c r="C202" s="49">
        <f>'Actual Solar Data'!I191</f>
        <v>244250</v>
      </c>
      <c r="D202" s="45">
        <f>whlsecost_hourly_4002_202204!C191</f>
        <v>44659</v>
      </c>
      <c r="E202" s="62">
        <f>whlsecost_hourly_4002_202204!D191</f>
        <v>17</v>
      </c>
      <c r="F202" s="2">
        <f>whlsecost_hourly_4002_202204!F191</f>
        <v>48.24</v>
      </c>
      <c r="G202" s="2">
        <f>whlsecost_hourly_4002_202204!X191</f>
        <v>0.59</v>
      </c>
      <c r="H202" s="2">
        <f t="shared" si="6"/>
        <v>48.830000000000005</v>
      </c>
      <c r="I202" s="94">
        <f t="shared" si="5"/>
        <v>8.6845260889098861E-3</v>
      </c>
    </row>
    <row r="203" spans="1:9" x14ac:dyDescent="0.3">
      <c r="A203" s="109">
        <v>44659</v>
      </c>
      <c r="B203">
        <v>18</v>
      </c>
      <c r="C203" s="49">
        <f>'Actual Solar Data'!I192</f>
        <v>471200</v>
      </c>
      <c r="D203" s="45">
        <f>whlsecost_hourly_4002_202204!C192</f>
        <v>44659</v>
      </c>
      <c r="E203" s="62">
        <f>whlsecost_hourly_4002_202204!D192</f>
        <v>18</v>
      </c>
      <c r="F203" s="2">
        <f>whlsecost_hourly_4002_202204!F192</f>
        <v>50.52</v>
      </c>
      <c r="G203" s="2">
        <f>whlsecost_hourly_4002_202204!X192</f>
        <v>1.1000000000000001</v>
      </c>
      <c r="H203" s="2">
        <f t="shared" si="6"/>
        <v>51.620000000000005</v>
      </c>
      <c r="I203" s="94">
        <f t="shared" si="5"/>
        <v>1.7711204983724978E-2</v>
      </c>
    </row>
    <row r="204" spans="1:9" x14ac:dyDescent="0.3">
      <c r="A204" s="109">
        <v>44659</v>
      </c>
      <c r="B204">
        <v>19</v>
      </c>
      <c r="C204" s="49">
        <f>'Actual Solar Data'!I193</f>
        <v>1063</v>
      </c>
      <c r="D204" s="45">
        <f>whlsecost_hourly_4002_202204!C193</f>
        <v>44659</v>
      </c>
      <c r="E204" s="62">
        <f>whlsecost_hourly_4002_202204!D193</f>
        <v>19</v>
      </c>
      <c r="F204" s="2">
        <f>whlsecost_hourly_4002_202204!F193</f>
        <v>58.67</v>
      </c>
      <c r="G204" s="2">
        <f>whlsecost_hourly_4002_202204!X193</f>
        <v>0.64</v>
      </c>
      <c r="H204" s="2">
        <f t="shared" si="6"/>
        <v>59.31</v>
      </c>
      <c r="I204" s="94">
        <f t="shared" si="5"/>
        <v>4.5907750856237781E-5</v>
      </c>
    </row>
    <row r="205" spans="1:9" x14ac:dyDescent="0.3">
      <c r="A205" s="109">
        <v>44659</v>
      </c>
      <c r="B205">
        <v>20</v>
      </c>
      <c r="C205" s="49">
        <f>'Actual Solar Data'!I194</f>
        <v>10</v>
      </c>
      <c r="D205" s="45">
        <f>whlsecost_hourly_4002_202204!C194</f>
        <v>44659</v>
      </c>
      <c r="E205" s="62">
        <f>whlsecost_hourly_4002_202204!D194</f>
        <v>20</v>
      </c>
      <c r="F205" s="2">
        <f>whlsecost_hourly_4002_202204!F194</f>
        <v>72.709999999999994</v>
      </c>
      <c r="G205" s="2">
        <f>whlsecost_hourly_4002_202204!X194</f>
        <v>0.62</v>
      </c>
      <c r="H205" s="2">
        <f t="shared" si="6"/>
        <v>73.33</v>
      </c>
      <c r="I205" s="94">
        <f t="shared" si="5"/>
        <v>5.3395728048600234E-7</v>
      </c>
    </row>
    <row r="206" spans="1:9" x14ac:dyDescent="0.3">
      <c r="A206" s="109">
        <v>44659</v>
      </c>
      <c r="B206">
        <v>21</v>
      </c>
      <c r="C206" s="49">
        <f>'Actual Solar Data'!I195</f>
        <v>0</v>
      </c>
      <c r="D206" s="45">
        <f>whlsecost_hourly_4002_202204!C195</f>
        <v>44659</v>
      </c>
      <c r="E206" s="62">
        <f>whlsecost_hourly_4002_202204!D195</f>
        <v>21</v>
      </c>
      <c r="F206" s="2">
        <f>whlsecost_hourly_4002_202204!F195</f>
        <v>100.26</v>
      </c>
      <c r="G206" s="2">
        <f>whlsecost_hourly_4002_202204!X195</f>
        <v>0.96</v>
      </c>
      <c r="H206" s="2">
        <f t="shared" si="6"/>
        <v>101.22</v>
      </c>
      <c r="I206" s="94">
        <f t="shared" si="5"/>
        <v>0</v>
      </c>
    </row>
    <row r="207" spans="1:9" x14ac:dyDescent="0.3">
      <c r="A207" s="109">
        <v>44659</v>
      </c>
      <c r="B207">
        <v>22</v>
      </c>
      <c r="C207" s="49">
        <f>'Actual Solar Data'!I196</f>
        <v>0</v>
      </c>
      <c r="D207" s="45">
        <f>whlsecost_hourly_4002_202204!C196</f>
        <v>44659</v>
      </c>
      <c r="E207" s="62">
        <f>whlsecost_hourly_4002_202204!D196</f>
        <v>22</v>
      </c>
      <c r="F207" s="2">
        <f>whlsecost_hourly_4002_202204!F196</f>
        <v>82.06</v>
      </c>
      <c r="G207" s="2">
        <f>whlsecost_hourly_4002_202204!X196</f>
        <v>1.38</v>
      </c>
      <c r="H207" s="2">
        <f t="shared" si="6"/>
        <v>83.44</v>
      </c>
      <c r="I207" s="94">
        <f t="shared" si="5"/>
        <v>0</v>
      </c>
    </row>
    <row r="208" spans="1:9" x14ac:dyDescent="0.3">
      <c r="A208" s="109">
        <v>44659</v>
      </c>
      <c r="B208">
        <v>23</v>
      </c>
      <c r="C208" s="49">
        <f>'Actual Solar Data'!I197</f>
        <v>0</v>
      </c>
      <c r="D208" s="45">
        <f>whlsecost_hourly_4002_202204!C197</f>
        <v>44659</v>
      </c>
      <c r="E208" s="62">
        <f>whlsecost_hourly_4002_202204!D197</f>
        <v>23</v>
      </c>
      <c r="F208" s="2">
        <f>whlsecost_hourly_4002_202204!F197</f>
        <v>60.19</v>
      </c>
      <c r="G208" s="2">
        <f>whlsecost_hourly_4002_202204!X197</f>
        <v>1.02</v>
      </c>
      <c r="H208" s="2">
        <f t="shared" si="6"/>
        <v>61.21</v>
      </c>
      <c r="I208" s="94">
        <f t="shared" si="5"/>
        <v>0</v>
      </c>
    </row>
    <row r="209" spans="1:9" x14ac:dyDescent="0.3">
      <c r="A209" s="109">
        <v>44659</v>
      </c>
      <c r="B209">
        <v>24</v>
      </c>
      <c r="C209" s="49">
        <f>'Actual Solar Data'!I198</f>
        <v>0</v>
      </c>
      <c r="D209" s="45">
        <f>whlsecost_hourly_4002_202204!C198</f>
        <v>44659</v>
      </c>
      <c r="E209" s="62">
        <f>whlsecost_hourly_4002_202204!D198</f>
        <v>24</v>
      </c>
      <c r="F209" s="2">
        <f>whlsecost_hourly_4002_202204!F198</f>
        <v>54.48</v>
      </c>
      <c r="G209" s="2">
        <f>whlsecost_hourly_4002_202204!X198</f>
        <v>0.26</v>
      </c>
      <c r="H209" s="2">
        <f t="shared" si="6"/>
        <v>54.739999999999995</v>
      </c>
      <c r="I209" s="94">
        <f t="shared" si="5"/>
        <v>0</v>
      </c>
    </row>
    <row r="210" spans="1:9" x14ac:dyDescent="0.3">
      <c r="A210" s="109">
        <v>44660</v>
      </c>
      <c r="B210">
        <v>1</v>
      </c>
      <c r="C210" s="49">
        <f>'Actual Solar Data'!I199</f>
        <v>0</v>
      </c>
      <c r="D210" s="45">
        <f>whlsecost_hourly_4002_202204!C199</f>
        <v>44660</v>
      </c>
      <c r="E210" s="62">
        <f>whlsecost_hourly_4002_202204!D199</f>
        <v>1</v>
      </c>
      <c r="F210" s="2">
        <f>whlsecost_hourly_4002_202204!F199</f>
        <v>63.55</v>
      </c>
      <c r="G210" s="2">
        <f>whlsecost_hourly_4002_202204!X199</f>
        <v>1.06</v>
      </c>
      <c r="H210" s="2">
        <f t="shared" si="6"/>
        <v>64.61</v>
      </c>
      <c r="I210" s="94">
        <f t="shared" si="5"/>
        <v>0</v>
      </c>
    </row>
    <row r="211" spans="1:9" x14ac:dyDescent="0.3">
      <c r="A211" s="109">
        <v>44660</v>
      </c>
      <c r="B211">
        <v>2</v>
      </c>
      <c r="C211" s="49">
        <f>'Actual Solar Data'!I200</f>
        <v>0</v>
      </c>
      <c r="D211" s="45">
        <f>whlsecost_hourly_4002_202204!C200</f>
        <v>44660</v>
      </c>
      <c r="E211" s="62">
        <f>whlsecost_hourly_4002_202204!D200</f>
        <v>2</v>
      </c>
      <c r="F211" s="2">
        <f>whlsecost_hourly_4002_202204!F200</f>
        <v>58.43</v>
      </c>
      <c r="G211" s="2">
        <f>whlsecost_hourly_4002_202204!X200</f>
        <v>0.79999999999999993</v>
      </c>
      <c r="H211" s="2">
        <f t="shared" si="6"/>
        <v>59.23</v>
      </c>
      <c r="I211" s="94">
        <f t="shared" ref="I211:I274" si="7">C211*H211/$C$17</f>
        <v>0</v>
      </c>
    </row>
    <row r="212" spans="1:9" x14ac:dyDescent="0.3">
      <c r="A212" s="109">
        <v>44660</v>
      </c>
      <c r="B212">
        <v>3</v>
      </c>
      <c r="C212" s="49">
        <f>'Actual Solar Data'!I201</f>
        <v>0</v>
      </c>
      <c r="D212" s="45">
        <f>whlsecost_hourly_4002_202204!C201</f>
        <v>44660</v>
      </c>
      <c r="E212" s="62">
        <f>whlsecost_hourly_4002_202204!D201</f>
        <v>3</v>
      </c>
      <c r="F212" s="2">
        <f>whlsecost_hourly_4002_202204!F201</f>
        <v>58.33</v>
      </c>
      <c r="G212" s="2">
        <f>whlsecost_hourly_4002_202204!X201</f>
        <v>0.86</v>
      </c>
      <c r="H212" s="2">
        <f t="shared" si="6"/>
        <v>59.19</v>
      </c>
      <c r="I212" s="94">
        <f t="shared" si="7"/>
        <v>0</v>
      </c>
    </row>
    <row r="213" spans="1:9" x14ac:dyDescent="0.3">
      <c r="A213" s="109">
        <v>44660</v>
      </c>
      <c r="B213">
        <v>4</v>
      </c>
      <c r="C213" s="49">
        <f>'Actual Solar Data'!I202</f>
        <v>0</v>
      </c>
      <c r="D213" s="45">
        <f>whlsecost_hourly_4002_202204!C202</f>
        <v>44660</v>
      </c>
      <c r="E213" s="62">
        <f>whlsecost_hourly_4002_202204!D202</f>
        <v>4</v>
      </c>
      <c r="F213" s="2">
        <f>whlsecost_hourly_4002_202204!F202</f>
        <v>54.23</v>
      </c>
      <c r="G213" s="2">
        <f>whlsecost_hourly_4002_202204!X202</f>
        <v>0.83</v>
      </c>
      <c r="H213" s="2">
        <f t="shared" si="6"/>
        <v>55.059999999999995</v>
      </c>
      <c r="I213" s="94">
        <f t="shared" si="7"/>
        <v>0</v>
      </c>
    </row>
    <row r="214" spans="1:9" x14ac:dyDescent="0.3">
      <c r="A214" s="109">
        <v>44660</v>
      </c>
      <c r="B214">
        <v>5</v>
      </c>
      <c r="C214" s="49">
        <f>'Actual Solar Data'!I203</f>
        <v>0</v>
      </c>
      <c r="D214" s="45">
        <f>whlsecost_hourly_4002_202204!C203</f>
        <v>44660</v>
      </c>
      <c r="E214" s="62">
        <f>whlsecost_hourly_4002_202204!D203</f>
        <v>5</v>
      </c>
      <c r="F214" s="2">
        <f>whlsecost_hourly_4002_202204!F203</f>
        <v>57.55</v>
      </c>
      <c r="G214" s="2">
        <f>whlsecost_hourly_4002_202204!X203</f>
        <v>0.84</v>
      </c>
      <c r="H214" s="2">
        <f t="shared" si="6"/>
        <v>58.39</v>
      </c>
      <c r="I214" s="94">
        <f t="shared" si="7"/>
        <v>0</v>
      </c>
    </row>
    <row r="215" spans="1:9" x14ac:dyDescent="0.3">
      <c r="A215" s="109">
        <v>44660</v>
      </c>
      <c r="B215">
        <v>6</v>
      </c>
      <c r="C215" s="49">
        <f>'Actual Solar Data'!I204</f>
        <v>0</v>
      </c>
      <c r="D215" s="45">
        <f>whlsecost_hourly_4002_202204!C204</f>
        <v>44660</v>
      </c>
      <c r="E215" s="62">
        <f>whlsecost_hourly_4002_202204!D204</f>
        <v>6</v>
      </c>
      <c r="F215" s="2">
        <f>whlsecost_hourly_4002_202204!F204</f>
        <v>59.67</v>
      </c>
      <c r="G215" s="2">
        <f>whlsecost_hourly_4002_202204!X204</f>
        <v>0.74</v>
      </c>
      <c r="H215" s="2">
        <f t="shared" si="6"/>
        <v>60.410000000000004</v>
      </c>
      <c r="I215" s="94">
        <f t="shared" si="7"/>
        <v>0</v>
      </c>
    </row>
    <row r="216" spans="1:9" x14ac:dyDescent="0.3">
      <c r="A216" s="109">
        <v>44660</v>
      </c>
      <c r="B216">
        <v>7</v>
      </c>
      <c r="C216" s="49">
        <f>'Actual Solar Data'!I205</f>
        <v>90</v>
      </c>
      <c r="D216" s="45">
        <f>whlsecost_hourly_4002_202204!C205</f>
        <v>44660</v>
      </c>
      <c r="E216" s="62">
        <f>whlsecost_hourly_4002_202204!D205</f>
        <v>7</v>
      </c>
      <c r="F216" s="2">
        <f>whlsecost_hourly_4002_202204!F205</f>
        <v>97.01</v>
      </c>
      <c r="G216" s="2">
        <f>whlsecost_hourly_4002_202204!X205</f>
        <v>2.87</v>
      </c>
      <c r="H216" s="2">
        <f t="shared" si="6"/>
        <v>99.88000000000001</v>
      </c>
      <c r="I216" s="94">
        <f t="shared" si="7"/>
        <v>6.5455458690096457E-6</v>
      </c>
    </row>
    <row r="217" spans="1:9" x14ac:dyDescent="0.3">
      <c r="A217" s="109">
        <v>44660</v>
      </c>
      <c r="B217">
        <v>8</v>
      </c>
      <c r="C217" s="49">
        <f>'Actual Solar Data'!I206</f>
        <v>900</v>
      </c>
      <c r="D217" s="45">
        <f>whlsecost_hourly_4002_202204!C206</f>
        <v>44660</v>
      </c>
      <c r="E217" s="62">
        <f>whlsecost_hourly_4002_202204!D206</f>
        <v>8</v>
      </c>
      <c r="F217" s="2">
        <f>whlsecost_hourly_4002_202204!F206</f>
        <v>79.72</v>
      </c>
      <c r="G217" s="2">
        <f>whlsecost_hourly_4002_202204!X206</f>
        <v>2.39</v>
      </c>
      <c r="H217" s="2">
        <f t="shared" si="6"/>
        <v>82.11</v>
      </c>
      <c r="I217" s="94">
        <f t="shared" si="7"/>
        <v>5.3810049189465552E-5</v>
      </c>
    </row>
    <row r="218" spans="1:9" x14ac:dyDescent="0.3">
      <c r="A218" s="109">
        <v>44660</v>
      </c>
      <c r="B218">
        <v>9</v>
      </c>
      <c r="C218" s="49">
        <f>'Actual Solar Data'!I207</f>
        <v>138745</v>
      </c>
      <c r="D218" s="45">
        <f>whlsecost_hourly_4002_202204!C207</f>
        <v>44660</v>
      </c>
      <c r="E218" s="62">
        <f>whlsecost_hourly_4002_202204!D207</f>
        <v>9</v>
      </c>
      <c r="F218" s="2">
        <f>whlsecost_hourly_4002_202204!F207</f>
        <v>83.47</v>
      </c>
      <c r="G218" s="2">
        <f>whlsecost_hourly_4002_202204!X207</f>
        <v>1.1099999999999999</v>
      </c>
      <c r="H218" s="2">
        <f t="shared" si="6"/>
        <v>84.58</v>
      </c>
      <c r="I218" s="94">
        <f t="shared" si="7"/>
        <v>8.544956369395269E-3</v>
      </c>
    </row>
    <row r="219" spans="1:9" x14ac:dyDescent="0.3">
      <c r="A219" s="109">
        <v>44660</v>
      </c>
      <c r="B219">
        <v>10</v>
      </c>
      <c r="C219" s="49">
        <f>'Actual Solar Data'!I208</f>
        <v>133508</v>
      </c>
      <c r="D219" s="45">
        <f>whlsecost_hourly_4002_202204!C208</f>
        <v>44660</v>
      </c>
      <c r="E219" s="62">
        <f>whlsecost_hourly_4002_202204!D208</f>
        <v>10</v>
      </c>
      <c r="F219" s="2">
        <f>whlsecost_hourly_4002_202204!F208</f>
        <v>95.27</v>
      </c>
      <c r="G219" s="2">
        <f>whlsecost_hourly_4002_202204!X208</f>
        <v>0.76</v>
      </c>
      <c r="H219" s="2">
        <f t="shared" si="6"/>
        <v>96.03</v>
      </c>
      <c r="I219" s="94">
        <f t="shared" si="7"/>
        <v>9.3355314509179239E-3</v>
      </c>
    </row>
    <row r="220" spans="1:9" x14ac:dyDescent="0.3">
      <c r="A220" s="109">
        <v>44660</v>
      </c>
      <c r="B220">
        <v>11</v>
      </c>
      <c r="C220" s="49">
        <f>'Actual Solar Data'!I209</f>
        <v>169684</v>
      </c>
      <c r="D220" s="45">
        <f>whlsecost_hourly_4002_202204!C209</f>
        <v>44660</v>
      </c>
      <c r="E220" s="62">
        <f>whlsecost_hourly_4002_202204!D209</f>
        <v>11</v>
      </c>
      <c r="F220" s="2">
        <f>whlsecost_hourly_4002_202204!F209</f>
        <v>68.12</v>
      </c>
      <c r="G220" s="2">
        <f>whlsecost_hourly_4002_202204!X209</f>
        <v>0.75</v>
      </c>
      <c r="H220" s="2">
        <f t="shared" si="6"/>
        <v>68.87</v>
      </c>
      <c r="I220" s="94">
        <f t="shared" si="7"/>
        <v>8.5093385716943047E-3</v>
      </c>
    </row>
    <row r="221" spans="1:9" x14ac:dyDescent="0.3">
      <c r="A221" s="109">
        <v>44660</v>
      </c>
      <c r="B221">
        <v>12</v>
      </c>
      <c r="C221" s="49">
        <f>'Actual Solar Data'!I210</f>
        <v>153598</v>
      </c>
      <c r="D221" s="45">
        <f>whlsecost_hourly_4002_202204!C210</f>
        <v>44660</v>
      </c>
      <c r="E221" s="62">
        <f>whlsecost_hourly_4002_202204!D210</f>
        <v>12</v>
      </c>
      <c r="F221" s="2">
        <f>whlsecost_hourly_4002_202204!F210</f>
        <v>70.59</v>
      </c>
      <c r="G221" s="2">
        <f>whlsecost_hourly_4002_202204!X210</f>
        <v>1.64</v>
      </c>
      <c r="H221" s="2">
        <f t="shared" si="6"/>
        <v>72.23</v>
      </c>
      <c r="I221" s="94">
        <f t="shared" si="7"/>
        <v>8.078449289086416E-3</v>
      </c>
    </row>
    <row r="222" spans="1:9" x14ac:dyDescent="0.3">
      <c r="A222" s="109">
        <v>44660</v>
      </c>
      <c r="B222">
        <v>13</v>
      </c>
      <c r="C222" s="49">
        <f>'Actual Solar Data'!I211</f>
        <v>333313</v>
      </c>
      <c r="D222" s="45">
        <f>whlsecost_hourly_4002_202204!C211</f>
        <v>44660</v>
      </c>
      <c r="E222" s="62">
        <f>whlsecost_hourly_4002_202204!D211</f>
        <v>13</v>
      </c>
      <c r="F222" s="2">
        <f>whlsecost_hourly_4002_202204!F211</f>
        <v>79.959999999999994</v>
      </c>
      <c r="G222" s="2">
        <f>whlsecost_hourly_4002_202204!X211</f>
        <v>1.25</v>
      </c>
      <c r="H222" s="2">
        <f t="shared" si="6"/>
        <v>81.209999999999994</v>
      </c>
      <c r="I222" s="94">
        <f t="shared" si="7"/>
        <v>1.9709998465999638E-2</v>
      </c>
    </row>
    <row r="223" spans="1:9" x14ac:dyDescent="0.3">
      <c r="A223" s="109">
        <v>44660</v>
      </c>
      <c r="B223">
        <v>14</v>
      </c>
      <c r="C223" s="49">
        <f>'Actual Solar Data'!I212</f>
        <v>22211</v>
      </c>
      <c r="D223" s="45">
        <f>whlsecost_hourly_4002_202204!C212</f>
        <v>44660</v>
      </c>
      <c r="E223" s="62">
        <f>whlsecost_hourly_4002_202204!D212</f>
        <v>14</v>
      </c>
      <c r="F223" s="2">
        <f>whlsecost_hourly_4002_202204!F212</f>
        <v>68.23</v>
      </c>
      <c r="G223" s="2">
        <f>whlsecost_hourly_4002_202204!X212</f>
        <v>0.87</v>
      </c>
      <c r="H223" s="2">
        <f t="shared" si="6"/>
        <v>69.100000000000009</v>
      </c>
      <c r="I223" s="94">
        <f t="shared" si="7"/>
        <v>1.117560355025276E-3</v>
      </c>
    </row>
    <row r="224" spans="1:9" x14ac:dyDescent="0.3">
      <c r="A224" s="109">
        <v>44660</v>
      </c>
      <c r="B224">
        <v>15</v>
      </c>
      <c r="C224" s="49">
        <f>'Actual Solar Data'!I213</f>
        <v>1553</v>
      </c>
      <c r="D224" s="45">
        <f>whlsecost_hourly_4002_202204!C213</f>
        <v>44660</v>
      </c>
      <c r="E224" s="62">
        <f>whlsecost_hourly_4002_202204!D213</f>
        <v>15</v>
      </c>
      <c r="F224" s="2">
        <f>whlsecost_hourly_4002_202204!F213</f>
        <v>62.13</v>
      </c>
      <c r="G224" s="2">
        <f>whlsecost_hourly_4002_202204!X213</f>
        <v>0.96</v>
      </c>
      <c r="H224" s="2">
        <f t="shared" si="6"/>
        <v>63.09</v>
      </c>
      <c r="I224" s="94">
        <f t="shared" si="7"/>
        <v>7.1343894142320363E-5</v>
      </c>
    </row>
    <row r="225" spans="1:9" x14ac:dyDescent="0.3">
      <c r="A225" s="109">
        <v>44660</v>
      </c>
      <c r="B225">
        <v>16</v>
      </c>
      <c r="C225" s="49">
        <f>'Actual Solar Data'!I214</f>
        <v>970</v>
      </c>
      <c r="D225" s="45">
        <f>whlsecost_hourly_4002_202204!C214</f>
        <v>44660</v>
      </c>
      <c r="E225" s="62">
        <f>whlsecost_hourly_4002_202204!D214</f>
        <v>16</v>
      </c>
      <c r="F225" s="2">
        <f>whlsecost_hourly_4002_202204!F214</f>
        <v>53.53</v>
      </c>
      <c r="G225" s="2">
        <f>whlsecost_hourly_4002_202204!X214</f>
        <v>0.82</v>
      </c>
      <c r="H225" s="2">
        <f t="shared" si="6"/>
        <v>54.35</v>
      </c>
      <c r="I225" s="94">
        <f t="shared" si="7"/>
        <v>3.8388055159664263E-5</v>
      </c>
    </row>
    <row r="226" spans="1:9" x14ac:dyDescent="0.3">
      <c r="A226" s="109">
        <v>44660</v>
      </c>
      <c r="B226">
        <v>17</v>
      </c>
      <c r="C226" s="49">
        <f>'Actual Solar Data'!I215</f>
        <v>21641</v>
      </c>
      <c r="D226" s="45">
        <f>whlsecost_hourly_4002_202204!C215</f>
        <v>44660</v>
      </c>
      <c r="E226" s="62">
        <f>whlsecost_hourly_4002_202204!D215</f>
        <v>17</v>
      </c>
      <c r="F226" s="2">
        <f>whlsecost_hourly_4002_202204!F215</f>
        <v>53.42</v>
      </c>
      <c r="G226" s="2">
        <f>whlsecost_hourly_4002_202204!X215</f>
        <v>0.83</v>
      </c>
      <c r="H226" s="2">
        <f t="shared" si="6"/>
        <v>54.25</v>
      </c>
      <c r="I226" s="94">
        <f t="shared" si="7"/>
        <v>8.5487357937354233E-4</v>
      </c>
    </row>
    <row r="227" spans="1:9" x14ac:dyDescent="0.3">
      <c r="A227" s="109">
        <v>44660</v>
      </c>
      <c r="B227">
        <v>18</v>
      </c>
      <c r="C227" s="49">
        <f>'Actual Solar Data'!I216</f>
        <v>79855</v>
      </c>
      <c r="D227" s="45">
        <f>whlsecost_hourly_4002_202204!C216</f>
        <v>44660</v>
      </c>
      <c r="E227" s="62">
        <f>whlsecost_hourly_4002_202204!D216</f>
        <v>18</v>
      </c>
      <c r="F227" s="2">
        <f>whlsecost_hourly_4002_202204!F216</f>
        <v>67.569999999999993</v>
      </c>
      <c r="G227" s="2">
        <f>whlsecost_hourly_4002_202204!X216</f>
        <v>1.7</v>
      </c>
      <c r="H227" s="2">
        <f t="shared" ref="H227:H290" si="8">SUM(F227:G227)</f>
        <v>69.27</v>
      </c>
      <c r="I227" s="94">
        <f t="shared" si="7"/>
        <v>4.0278392452235611E-3</v>
      </c>
    </row>
    <row r="228" spans="1:9" x14ac:dyDescent="0.3">
      <c r="A228" s="109">
        <v>44660</v>
      </c>
      <c r="B228">
        <v>19</v>
      </c>
      <c r="C228" s="49">
        <f>'Actual Solar Data'!I217</f>
        <v>190609</v>
      </c>
      <c r="D228" s="45">
        <f>whlsecost_hourly_4002_202204!C217</f>
        <v>44660</v>
      </c>
      <c r="E228" s="62">
        <f>whlsecost_hourly_4002_202204!D217</f>
        <v>19</v>
      </c>
      <c r="F228" s="2">
        <f>whlsecost_hourly_4002_202204!F217</f>
        <v>72.349999999999994</v>
      </c>
      <c r="G228" s="2">
        <f>whlsecost_hourly_4002_202204!X217</f>
        <v>0.84</v>
      </c>
      <c r="H228" s="2">
        <f t="shared" si="8"/>
        <v>73.19</v>
      </c>
      <c r="I228" s="94">
        <f t="shared" si="7"/>
        <v>1.0158275277760656E-2</v>
      </c>
    </row>
    <row r="229" spans="1:9" x14ac:dyDescent="0.3">
      <c r="A229" s="109">
        <v>44660</v>
      </c>
      <c r="B229">
        <v>20</v>
      </c>
      <c r="C229" s="49">
        <f>'Actual Solar Data'!I218</f>
        <v>20</v>
      </c>
      <c r="D229" s="45">
        <f>whlsecost_hourly_4002_202204!C218</f>
        <v>44660</v>
      </c>
      <c r="E229" s="62">
        <f>whlsecost_hourly_4002_202204!D218</f>
        <v>20</v>
      </c>
      <c r="F229" s="2">
        <f>whlsecost_hourly_4002_202204!F218</f>
        <v>81.61</v>
      </c>
      <c r="G229" s="2">
        <f>whlsecost_hourly_4002_202204!X218</f>
        <v>1.6099999999999999</v>
      </c>
      <c r="H229" s="2">
        <f t="shared" si="8"/>
        <v>83.22</v>
      </c>
      <c r="I229" s="94">
        <f t="shared" si="7"/>
        <v>1.2119439487807206E-6</v>
      </c>
    </row>
    <row r="230" spans="1:9" x14ac:dyDescent="0.3">
      <c r="A230" s="109">
        <v>44660</v>
      </c>
      <c r="B230">
        <v>21</v>
      </c>
      <c r="C230" s="49">
        <f>'Actual Solar Data'!I219</f>
        <v>0</v>
      </c>
      <c r="D230" s="45">
        <f>whlsecost_hourly_4002_202204!C219</f>
        <v>44660</v>
      </c>
      <c r="E230" s="62">
        <f>whlsecost_hourly_4002_202204!D219</f>
        <v>21</v>
      </c>
      <c r="F230" s="2">
        <f>whlsecost_hourly_4002_202204!F219</f>
        <v>104.73</v>
      </c>
      <c r="G230" s="2">
        <f>whlsecost_hourly_4002_202204!X219</f>
        <v>1.22</v>
      </c>
      <c r="H230" s="2">
        <f t="shared" si="8"/>
        <v>105.95</v>
      </c>
      <c r="I230" s="94">
        <f t="shared" si="7"/>
        <v>0</v>
      </c>
    </row>
    <row r="231" spans="1:9" x14ac:dyDescent="0.3">
      <c r="A231" s="109">
        <v>44660</v>
      </c>
      <c r="B231">
        <v>22</v>
      </c>
      <c r="C231" s="49">
        <f>'Actual Solar Data'!I220</f>
        <v>0</v>
      </c>
      <c r="D231" s="45">
        <f>whlsecost_hourly_4002_202204!C220</f>
        <v>44660</v>
      </c>
      <c r="E231" s="62">
        <f>whlsecost_hourly_4002_202204!D220</f>
        <v>22</v>
      </c>
      <c r="F231" s="2">
        <f>whlsecost_hourly_4002_202204!F220</f>
        <v>76.34</v>
      </c>
      <c r="G231" s="2">
        <f>whlsecost_hourly_4002_202204!X220</f>
        <v>1.4000000000000001</v>
      </c>
      <c r="H231" s="2">
        <f t="shared" si="8"/>
        <v>77.740000000000009</v>
      </c>
      <c r="I231" s="94">
        <f t="shared" si="7"/>
        <v>0</v>
      </c>
    </row>
    <row r="232" spans="1:9" x14ac:dyDescent="0.3">
      <c r="A232" s="109">
        <v>44660</v>
      </c>
      <c r="B232">
        <v>23</v>
      </c>
      <c r="C232" s="49">
        <f>'Actual Solar Data'!I221</f>
        <v>0</v>
      </c>
      <c r="D232" s="45">
        <f>whlsecost_hourly_4002_202204!C221</f>
        <v>44660</v>
      </c>
      <c r="E232" s="62">
        <f>whlsecost_hourly_4002_202204!D221</f>
        <v>23</v>
      </c>
      <c r="F232" s="2">
        <f>whlsecost_hourly_4002_202204!F221</f>
        <v>57.25</v>
      </c>
      <c r="G232" s="2">
        <f>whlsecost_hourly_4002_202204!X221</f>
        <v>1.1000000000000001</v>
      </c>
      <c r="H232" s="2">
        <f t="shared" si="8"/>
        <v>58.35</v>
      </c>
      <c r="I232" s="94">
        <f t="shared" si="7"/>
        <v>0</v>
      </c>
    </row>
    <row r="233" spans="1:9" x14ac:dyDescent="0.3">
      <c r="A233" s="109">
        <v>44660</v>
      </c>
      <c r="B233">
        <v>24</v>
      </c>
      <c r="C233" s="49">
        <f>'Actual Solar Data'!I222</f>
        <v>0</v>
      </c>
      <c r="D233" s="45">
        <f>whlsecost_hourly_4002_202204!C222</f>
        <v>44660</v>
      </c>
      <c r="E233" s="62">
        <f>whlsecost_hourly_4002_202204!D222</f>
        <v>24</v>
      </c>
      <c r="F233" s="2">
        <f>whlsecost_hourly_4002_202204!F222</f>
        <v>58.15</v>
      </c>
      <c r="G233" s="2">
        <f>whlsecost_hourly_4002_202204!X222</f>
        <v>1.1299999999999999</v>
      </c>
      <c r="H233" s="2">
        <f t="shared" si="8"/>
        <v>59.28</v>
      </c>
      <c r="I233" s="94">
        <f t="shared" si="7"/>
        <v>0</v>
      </c>
    </row>
    <row r="234" spans="1:9" x14ac:dyDescent="0.3">
      <c r="A234" s="109">
        <v>44661</v>
      </c>
      <c r="B234">
        <v>1</v>
      </c>
      <c r="C234" s="49">
        <f>'Actual Solar Data'!I223</f>
        <v>0</v>
      </c>
      <c r="D234" s="45">
        <f>whlsecost_hourly_4002_202204!C223</f>
        <v>44661</v>
      </c>
      <c r="E234" s="62">
        <f>whlsecost_hourly_4002_202204!D223</f>
        <v>1</v>
      </c>
      <c r="F234" s="2">
        <f>whlsecost_hourly_4002_202204!F223</f>
        <v>60.41</v>
      </c>
      <c r="G234" s="2">
        <f>whlsecost_hourly_4002_202204!X223</f>
        <v>0.66999999999999993</v>
      </c>
      <c r="H234" s="2">
        <f t="shared" si="8"/>
        <v>61.08</v>
      </c>
      <c r="I234" s="94">
        <f t="shared" si="7"/>
        <v>0</v>
      </c>
    </row>
    <row r="235" spans="1:9" x14ac:dyDescent="0.3">
      <c r="A235" s="109">
        <v>44661</v>
      </c>
      <c r="B235">
        <v>2</v>
      </c>
      <c r="C235" s="49">
        <f>'Actual Solar Data'!I224</f>
        <v>0</v>
      </c>
      <c r="D235" s="45">
        <f>whlsecost_hourly_4002_202204!C224</f>
        <v>44661</v>
      </c>
      <c r="E235" s="62">
        <f>whlsecost_hourly_4002_202204!D224</f>
        <v>2</v>
      </c>
      <c r="F235" s="2">
        <f>whlsecost_hourly_4002_202204!F224</f>
        <v>54.59</v>
      </c>
      <c r="G235" s="2">
        <f>whlsecost_hourly_4002_202204!X224</f>
        <v>0.22999999999999998</v>
      </c>
      <c r="H235" s="2">
        <f t="shared" si="8"/>
        <v>54.82</v>
      </c>
      <c r="I235" s="94">
        <f t="shared" si="7"/>
        <v>0</v>
      </c>
    </row>
    <row r="236" spans="1:9" x14ac:dyDescent="0.3">
      <c r="A236" s="109">
        <v>44661</v>
      </c>
      <c r="B236">
        <v>3</v>
      </c>
      <c r="C236" s="49">
        <f>'Actual Solar Data'!I225</f>
        <v>0</v>
      </c>
      <c r="D236" s="45">
        <f>whlsecost_hourly_4002_202204!C225</f>
        <v>44661</v>
      </c>
      <c r="E236" s="62">
        <f>whlsecost_hourly_4002_202204!D225</f>
        <v>3</v>
      </c>
      <c r="F236" s="2">
        <f>whlsecost_hourly_4002_202204!F225</f>
        <v>52.8</v>
      </c>
      <c r="G236" s="2">
        <f>whlsecost_hourly_4002_202204!X225</f>
        <v>0.22999999999999998</v>
      </c>
      <c r="H236" s="2">
        <f t="shared" si="8"/>
        <v>53.029999999999994</v>
      </c>
      <c r="I236" s="94">
        <f t="shared" si="7"/>
        <v>0</v>
      </c>
    </row>
    <row r="237" spans="1:9" x14ac:dyDescent="0.3">
      <c r="A237" s="109">
        <v>44661</v>
      </c>
      <c r="B237">
        <v>4</v>
      </c>
      <c r="C237" s="49">
        <f>'Actual Solar Data'!I226</f>
        <v>0</v>
      </c>
      <c r="D237" s="45">
        <f>whlsecost_hourly_4002_202204!C226</f>
        <v>44661</v>
      </c>
      <c r="E237" s="62">
        <f>whlsecost_hourly_4002_202204!D226</f>
        <v>4</v>
      </c>
      <c r="F237" s="2">
        <f>whlsecost_hourly_4002_202204!F226</f>
        <v>54.51</v>
      </c>
      <c r="G237" s="2">
        <f>whlsecost_hourly_4002_202204!X226</f>
        <v>0.22999999999999998</v>
      </c>
      <c r="H237" s="2">
        <f t="shared" si="8"/>
        <v>54.739999999999995</v>
      </c>
      <c r="I237" s="94">
        <f t="shared" si="7"/>
        <v>0</v>
      </c>
    </row>
    <row r="238" spans="1:9" x14ac:dyDescent="0.3">
      <c r="A238" s="109">
        <v>44661</v>
      </c>
      <c r="B238">
        <v>5</v>
      </c>
      <c r="C238" s="49">
        <f>'Actual Solar Data'!I227</f>
        <v>0</v>
      </c>
      <c r="D238" s="45">
        <f>whlsecost_hourly_4002_202204!C227</f>
        <v>44661</v>
      </c>
      <c r="E238" s="62">
        <f>whlsecost_hourly_4002_202204!D227</f>
        <v>5</v>
      </c>
      <c r="F238" s="2">
        <f>whlsecost_hourly_4002_202204!F227</f>
        <v>54.43</v>
      </c>
      <c r="G238" s="2">
        <f>whlsecost_hourly_4002_202204!X227</f>
        <v>0.22999999999999998</v>
      </c>
      <c r="H238" s="2">
        <f t="shared" si="8"/>
        <v>54.66</v>
      </c>
      <c r="I238" s="94">
        <f t="shared" si="7"/>
        <v>0</v>
      </c>
    </row>
    <row r="239" spans="1:9" x14ac:dyDescent="0.3">
      <c r="A239" s="109">
        <v>44661</v>
      </c>
      <c r="B239">
        <v>6</v>
      </c>
      <c r="C239" s="49">
        <f>'Actual Solar Data'!I228</f>
        <v>0</v>
      </c>
      <c r="D239" s="45">
        <f>whlsecost_hourly_4002_202204!C228</f>
        <v>44661</v>
      </c>
      <c r="E239" s="62">
        <f>whlsecost_hourly_4002_202204!D228</f>
        <v>6</v>
      </c>
      <c r="F239" s="2">
        <f>whlsecost_hourly_4002_202204!F228</f>
        <v>52.86</v>
      </c>
      <c r="G239" s="2">
        <f>whlsecost_hourly_4002_202204!X228</f>
        <v>0.22999999999999998</v>
      </c>
      <c r="H239" s="2">
        <f t="shared" si="8"/>
        <v>53.089999999999996</v>
      </c>
      <c r="I239" s="94">
        <f t="shared" si="7"/>
        <v>0</v>
      </c>
    </row>
    <row r="240" spans="1:9" x14ac:dyDescent="0.3">
      <c r="A240" s="109">
        <v>44661</v>
      </c>
      <c r="B240">
        <v>7</v>
      </c>
      <c r="C240" s="49">
        <f>'Actual Solar Data'!I229</f>
        <v>207</v>
      </c>
      <c r="D240" s="45">
        <f>whlsecost_hourly_4002_202204!C229</f>
        <v>44661</v>
      </c>
      <c r="E240" s="62">
        <f>whlsecost_hourly_4002_202204!D229</f>
        <v>7</v>
      </c>
      <c r="F240" s="2">
        <f>whlsecost_hourly_4002_202204!F229</f>
        <v>50.61</v>
      </c>
      <c r="G240" s="2">
        <f>whlsecost_hourly_4002_202204!X229</f>
        <v>0.32999999999999996</v>
      </c>
      <c r="H240" s="2">
        <f t="shared" si="8"/>
        <v>50.94</v>
      </c>
      <c r="I240" s="94">
        <f t="shared" si="7"/>
        <v>7.6781061784632368E-6</v>
      </c>
    </row>
    <row r="241" spans="1:9" x14ac:dyDescent="0.3">
      <c r="A241" s="109">
        <v>44661</v>
      </c>
      <c r="B241">
        <v>8</v>
      </c>
      <c r="C241" s="49">
        <f>'Actual Solar Data'!I230</f>
        <v>930</v>
      </c>
      <c r="D241" s="45">
        <f>whlsecost_hourly_4002_202204!C230</f>
        <v>44661</v>
      </c>
      <c r="E241" s="62">
        <f>whlsecost_hourly_4002_202204!D230</f>
        <v>8</v>
      </c>
      <c r="F241" s="2">
        <f>whlsecost_hourly_4002_202204!F230</f>
        <v>48.02</v>
      </c>
      <c r="G241" s="2">
        <f>whlsecost_hourly_4002_202204!X230</f>
        <v>0.4</v>
      </c>
      <c r="H241" s="2">
        <f t="shared" si="8"/>
        <v>48.42</v>
      </c>
      <c r="I241" s="94">
        <f t="shared" si="7"/>
        <v>3.2789331398681277E-5</v>
      </c>
    </row>
    <row r="242" spans="1:9" x14ac:dyDescent="0.3">
      <c r="A242" s="109">
        <v>44661</v>
      </c>
      <c r="B242">
        <v>9</v>
      </c>
      <c r="C242" s="49">
        <f>'Actual Solar Data'!I231</f>
        <v>301844</v>
      </c>
      <c r="D242" s="45">
        <f>whlsecost_hourly_4002_202204!C231</f>
        <v>44661</v>
      </c>
      <c r="E242" s="62">
        <f>whlsecost_hourly_4002_202204!D231</f>
        <v>9</v>
      </c>
      <c r="F242" s="2">
        <f>whlsecost_hourly_4002_202204!F231</f>
        <v>48.15</v>
      </c>
      <c r="G242" s="2">
        <f>whlsecost_hourly_4002_202204!X231</f>
        <v>0.31999999999999995</v>
      </c>
      <c r="H242" s="2">
        <f t="shared" si="8"/>
        <v>48.47</v>
      </c>
      <c r="I242" s="94">
        <f t="shared" si="7"/>
        <v>1.0653207708241087E-2</v>
      </c>
    </row>
    <row r="243" spans="1:9" x14ac:dyDescent="0.3">
      <c r="A243" s="109">
        <v>44661</v>
      </c>
      <c r="B243">
        <v>10</v>
      </c>
      <c r="C243" s="49">
        <f>'Actual Solar Data'!I232</f>
        <v>432408</v>
      </c>
      <c r="D243" s="45">
        <f>whlsecost_hourly_4002_202204!C232</f>
        <v>44661</v>
      </c>
      <c r="E243" s="62">
        <f>whlsecost_hourly_4002_202204!D232</f>
        <v>10</v>
      </c>
      <c r="F243" s="2">
        <f>whlsecost_hourly_4002_202204!F232</f>
        <v>44.95</v>
      </c>
      <c r="G243" s="2">
        <f>whlsecost_hourly_4002_202204!X232</f>
        <v>0.33999999999999997</v>
      </c>
      <c r="H243" s="2">
        <f t="shared" si="8"/>
        <v>45.290000000000006</v>
      </c>
      <c r="I243" s="94">
        <f t="shared" si="7"/>
        <v>1.4260044094152905E-2</v>
      </c>
    </row>
    <row r="244" spans="1:9" x14ac:dyDescent="0.3">
      <c r="A244" s="109">
        <v>44661</v>
      </c>
      <c r="B244">
        <v>11</v>
      </c>
      <c r="C244" s="49">
        <f>'Actual Solar Data'!I233</f>
        <v>379732</v>
      </c>
      <c r="D244" s="45">
        <f>whlsecost_hourly_4002_202204!C233</f>
        <v>44661</v>
      </c>
      <c r="E244" s="62">
        <f>whlsecost_hourly_4002_202204!D233</f>
        <v>11</v>
      </c>
      <c r="F244" s="2">
        <f>whlsecost_hourly_4002_202204!F233</f>
        <v>44.27</v>
      </c>
      <c r="G244" s="2">
        <f>whlsecost_hourly_4002_202204!X233</f>
        <v>0.3</v>
      </c>
      <c r="H244" s="2">
        <f t="shared" si="8"/>
        <v>44.57</v>
      </c>
      <c r="I244" s="94">
        <f t="shared" si="7"/>
        <v>1.2323800470630804E-2</v>
      </c>
    </row>
    <row r="245" spans="1:9" x14ac:dyDescent="0.3">
      <c r="A245" s="109">
        <v>44661</v>
      </c>
      <c r="B245">
        <v>12</v>
      </c>
      <c r="C245" s="49">
        <f>'Actual Solar Data'!I234</f>
        <v>455831</v>
      </c>
      <c r="D245" s="45">
        <f>whlsecost_hourly_4002_202204!C234</f>
        <v>44661</v>
      </c>
      <c r="E245" s="62">
        <f>whlsecost_hourly_4002_202204!D234</f>
        <v>12</v>
      </c>
      <c r="F245" s="2">
        <f>whlsecost_hourly_4002_202204!F234</f>
        <v>51.66</v>
      </c>
      <c r="G245" s="2">
        <f>whlsecost_hourly_4002_202204!X234</f>
        <v>0.32999999999999996</v>
      </c>
      <c r="H245" s="2">
        <f t="shared" si="8"/>
        <v>51.989999999999995</v>
      </c>
      <c r="I245" s="94">
        <f t="shared" si="7"/>
        <v>1.7256332572605979E-2</v>
      </c>
    </row>
    <row r="246" spans="1:9" x14ac:dyDescent="0.3">
      <c r="A246" s="109">
        <v>44661</v>
      </c>
      <c r="B246">
        <v>13</v>
      </c>
      <c r="C246" s="49">
        <f>'Actual Solar Data'!I235</f>
        <v>667913</v>
      </c>
      <c r="D246" s="45">
        <f>whlsecost_hourly_4002_202204!C235</f>
        <v>44661</v>
      </c>
      <c r="E246" s="62">
        <f>whlsecost_hourly_4002_202204!D235</f>
        <v>13</v>
      </c>
      <c r="F246" s="2">
        <f>whlsecost_hourly_4002_202204!F235</f>
        <v>51.47</v>
      </c>
      <c r="G246" s="2">
        <f>whlsecost_hourly_4002_202204!X235</f>
        <v>0.3</v>
      </c>
      <c r="H246" s="2">
        <f t="shared" si="8"/>
        <v>51.769999999999996</v>
      </c>
      <c r="I246" s="94">
        <f t="shared" si="7"/>
        <v>2.517809622274127E-2</v>
      </c>
    </row>
    <row r="247" spans="1:9" x14ac:dyDescent="0.3">
      <c r="A247" s="109">
        <v>44661</v>
      </c>
      <c r="B247">
        <v>14</v>
      </c>
      <c r="C247" s="49">
        <f>'Actual Solar Data'!I236</f>
        <v>248839</v>
      </c>
      <c r="D247" s="45">
        <f>whlsecost_hourly_4002_202204!C236</f>
        <v>44661</v>
      </c>
      <c r="E247" s="62">
        <f>whlsecost_hourly_4002_202204!D236</f>
        <v>14</v>
      </c>
      <c r="F247" s="2">
        <f>whlsecost_hourly_4002_202204!F236</f>
        <v>51.41</v>
      </c>
      <c r="G247" s="2">
        <f>whlsecost_hourly_4002_202204!X236</f>
        <v>0.28999999999999998</v>
      </c>
      <c r="H247" s="2">
        <f t="shared" si="8"/>
        <v>51.699999999999996</v>
      </c>
      <c r="I247" s="94">
        <f t="shared" si="7"/>
        <v>9.3677182035522607E-3</v>
      </c>
    </row>
    <row r="248" spans="1:9" x14ac:dyDescent="0.3">
      <c r="A248" s="109">
        <v>44661</v>
      </c>
      <c r="B248">
        <v>15</v>
      </c>
      <c r="C248" s="49">
        <f>'Actual Solar Data'!I237</f>
        <v>215295</v>
      </c>
      <c r="D248" s="45">
        <f>whlsecost_hourly_4002_202204!C237</f>
        <v>44661</v>
      </c>
      <c r="E248" s="62">
        <f>whlsecost_hourly_4002_202204!D237</f>
        <v>15</v>
      </c>
      <c r="F248" s="2">
        <f>whlsecost_hourly_4002_202204!F237</f>
        <v>50.78</v>
      </c>
      <c r="G248" s="2">
        <f>whlsecost_hourly_4002_202204!X237</f>
        <v>0.28999999999999998</v>
      </c>
      <c r="H248" s="2">
        <f t="shared" si="8"/>
        <v>51.07</v>
      </c>
      <c r="I248" s="94">
        <f t="shared" si="7"/>
        <v>8.0061667136275532E-3</v>
      </c>
    </row>
    <row r="249" spans="1:9" x14ac:dyDescent="0.3">
      <c r="A249" s="109">
        <v>44661</v>
      </c>
      <c r="B249">
        <v>16</v>
      </c>
      <c r="C249" s="49">
        <f>'Actual Solar Data'!I238</f>
        <v>195090</v>
      </c>
      <c r="D249" s="45">
        <f>whlsecost_hourly_4002_202204!C238</f>
        <v>44661</v>
      </c>
      <c r="E249" s="62">
        <f>whlsecost_hourly_4002_202204!D238</f>
        <v>16</v>
      </c>
      <c r="F249" s="2">
        <f>whlsecost_hourly_4002_202204!F238</f>
        <v>53.06</v>
      </c>
      <c r="G249" s="2">
        <f>whlsecost_hourly_4002_202204!X238</f>
        <v>0.3</v>
      </c>
      <c r="H249" s="2">
        <f t="shared" si="8"/>
        <v>53.36</v>
      </c>
      <c r="I249" s="94">
        <f t="shared" si="7"/>
        <v>7.5801126024229622E-3</v>
      </c>
    </row>
    <row r="250" spans="1:9" x14ac:dyDescent="0.3">
      <c r="A250" s="109">
        <v>44661</v>
      </c>
      <c r="B250">
        <v>17</v>
      </c>
      <c r="C250" s="49">
        <f>'Actual Solar Data'!I239</f>
        <v>202380</v>
      </c>
      <c r="D250" s="45">
        <f>whlsecost_hourly_4002_202204!C239</f>
        <v>44661</v>
      </c>
      <c r="E250" s="62">
        <f>whlsecost_hourly_4002_202204!D239</f>
        <v>17</v>
      </c>
      <c r="F250" s="2">
        <f>whlsecost_hourly_4002_202204!F239</f>
        <v>64.66</v>
      </c>
      <c r="G250" s="2">
        <f>whlsecost_hourly_4002_202204!X239</f>
        <v>0.77</v>
      </c>
      <c r="H250" s="2">
        <f t="shared" si="8"/>
        <v>65.429999999999993</v>
      </c>
      <c r="I250" s="94">
        <f t="shared" si="7"/>
        <v>9.6420491144304666E-3</v>
      </c>
    </row>
    <row r="251" spans="1:9" x14ac:dyDescent="0.3">
      <c r="A251" s="109">
        <v>44661</v>
      </c>
      <c r="B251">
        <v>18</v>
      </c>
      <c r="C251" s="49">
        <f>'Actual Solar Data'!I240</f>
        <v>306678</v>
      </c>
      <c r="D251" s="45">
        <f>whlsecost_hourly_4002_202204!C240</f>
        <v>44661</v>
      </c>
      <c r="E251" s="62">
        <f>whlsecost_hourly_4002_202204!D240</f>
        <v>18</v>
      </c>
      <c r="F251" s="2">
        <f>whlsecost_hourly_4002_202204!F240</f>
        <v>69.489999999999995</v>
      </c>
      <c r="G251" s="2">
        <f>whlsecost_hourly_4002_202204!X240</f>
        <v>1.24</v>
      </c>
      <c r="H251" s="2">
        <f t="shared" si="8"/>
        <v>70.72999999999999</v>
      </c>
      <c r="I251" s="94">
        <f t="shared" si="7"/>
        <v>1.5794690051375158E-2</v>
      </c>
    </row>
    <row r="252" spans="1:9" x14ac:dyDescent="0.3">
      <c r="A252" s="109">
        <v>44661</v>
      </c>
      <c r="B252">
        <v>19</v>
      </c>
      <c r="C252" s="49">
        <f>'Actual Solar Data'!I241</f>
        <v>156239</v>
      </c>
      <c r="D252" s="45">
        <f>whlsecost_hourly_4002_202204!C241</f>
        <v>44661</v>
      </c>
      <c r="E252" s="62">
        <f>whlsecost_hourly_4002_202204!D241</f>
        <v>19</v>
      </c>
      <c r="F252" s="2">
        <f>whlsecost_hourly_4002_202204!F241</f>
        <v>89.57</v>
      </c>
      <c r="G252" s="2">
        <f>whlsecost_hourly_4002_202204!X241</f>
        <v>0.41999999999999993</v>
      </c>
      <c r="H252" s="2">
        <f t="shared" si="8"/>
        <v>89.99</v>
      </c>
      <c r="I252" s="94">
        <f t="shared" si="7"/>
        <v>1.0237844524221013E-2</v>
      </c>
    </row>
    <row r="253" spans="1:9" x14ac:dyDescent="0.3">
      <c r="A253" s="109">
        <v>44661</v>
      </c>
      <c r="B253">
        <v>20</v>
      </c>
      <c r="C253" s="49">
        <f>'Actual Solar Data'!I242</f>
        <v>7</v>
      </c>
      <c r="D253" s="45">
        <f>whlsecost_hourly_4002_202204!C242</f>
        <v>44661</v>
      </c>
      <c r="E253" s="62">
        <f>whlsecost_hourly_4002_202204!D242</f>
        <v>20</v>
      </c>
      <c r="F253" s="2">
        <f>whlsecost_hourly_4002_202204!F242</f>
        <v>92.2</v>
      </c>
      <c r="G253" s="2">
        <f>whlsecost_hourly_4002_202204!X242</f>
        <v>1.1499999999999999</v>
      </c>
      <c r="H253" s="2">
        <f t="shared" si="8"/>
        <v>93.350000000000009</v>
      </c>
      <c r="I253" s="94">
        <f t="shared" si="7"/>
        <v>4.7581397099901583E-7</v>
      </c>
    </row>
    <row r="254" spans="1:9" x14ac:dyDescent="0.3">
      <c r="A254" s="109">
        <v>44661</v>
      </c>
      <c r="B254">
        <v>21</v>
      </c>
      <c r="C254" s="49">
        <f>'Actual Solar Data'!I243</f>
        <v>0</v>
      </c>
      <c r="D254" s="45">
        <f>whlsecost_hourly_4002_202204!C243</f>
        <v>44661</v>
      </c>
      <c r="E254" s="62">
        <f>whlsecost_hourly_4002_202204!D243</f>
        <v>21</v>
      </c>
      <c r="F254" s="2">
        <f>whlsecost_hourly_4002_202204!F243</f>
        <v>98.62</v>
      </c>
      <c r="G254" s="2">
        <f>whlsecost_hourly_4002_202204!X243</f>
        <v>0.24999999999999997</v>
      </c>
      <c r="H254" s="2">
        <f t="shared" si="8"/>
        <v>98.87</v>
      </c>
      <c r="I254" s="94">
        <f t="shared" si="7"/>
        <v>0</v>
      </c>
    </row>
    <row r="255" spans="1:9" x14ac:dyDescent="0.3">
      <c r="A255" s="109">
        <v>44661</v>
      </c>
      <c r="B255">
        <v>22</v>
      </c>
      <c r="C255" s="49">
        <f>'Actual Solar Data'!I244</f>
        <v>0</v>
      </c>
      <c r="D255" s="45">
        <f>whlsecost_hourly_4002_202204!C244</f>
        <v>44661</v>
      </c>
      <c r="E255" s="62">
        <f>whlsecost_hourly_4002_202204!D244</f>
        <v>22</v>
      </c>
      <c r="F255" s="2">
        <f>whlsecost_hourly_4002_202204!F244</f>
        <v>77.38</v>
      </c>
      <c r="G255" s="2">
        <f>whlsecost_hourly_4002_202204!X244</f>
        <v>1.0499999999999998</v>
      </c>
      <c r="H255" s="2">
        <f t="shared" si="8"/>
        <v>78.429999999999993</v>
      </c>
      <c r="I255" s="94">
        <f t="shared" si="7"/>
        <v>0</v>
      </c>
    </row>
    <row r="256" spans="1:9" x14ac:dyDescent="0.3">
      <c r="A256" s="109">
        <v>44661</v>
      </c>
      <c r="B256">
        <v>23</v>
      </c>
      <c r="C256" s="49">
        <f>'Actual Solar Data'!I245</f>
        <v>0</v>
      </c>
      <c r="D256" s="45">
        <f>whlsecost_hourly_4002_202204!C245</f>
        <v>44661</v>
      </c>
      <c r="E256" s="62">
        <f>whlsecost_hourly_4002_202204!D245</f>
        <v>23</v>
      </c>
      <c r="F256" s="2">
        <f>whlsecost_hourly_4002_202204!F245</f>
        <v>57.85</v>
      </c>
      <c r="G256" s="2">
        <f>whlsecost_hourly_4002_202204!X245</f>
        <v>0.81</v>
      </c>
      <c r="H256" s="2">
        <f t="shared" si="8"/>
        <v>58.660000000000004</v>
      </c>
      <c r="I256" s="94">
        <f t="shared" si="7"/>
        <v>0</v>
      </c>
    </row>
    <row r="257" spans="1:9" x14ac:dyDescent="0.3">
      <c r="A257" s="109">
        <v>44661</v>
      </c>
      <c r="B257">
        <v>24</v>
      </c>
      <c r="C257" s="49">
        <f>'Actual Solar Data'!I246</f>
        <v>0</v>
      </c>
      <c r="D257" s="45">
        <f>whlsecost_hourly_4002_202204!C246</f>
        <v>44661</v>
      </c>
      <c r="E257" s="62">
        <f>whlsecost_hourly_4002_202204!D246</f>
        <v>24</v>
      </c>
      <c r="F257" s="2">
        <f>whlsecost_hourly_4002_202204!F246</f>
        <v>49</v>
      </c>
      <c r="G257" s="2">
        <f>whlsecost_hourly_4002_202204!X246</f>
        <v>0.37</v>
      </c>
      <c r="H257" s="2">
        <f t="shared" si="8"/>
        <v>49.37</v>
      </c>
      <c r="I257" s="94">
        <f t="shared" si="7"/>
        <v>0</v>
      </c>
    </row>
    <row r="258" spans="1:9" x14ac:dyDescent="0.3">
      <c r="A258" s="109">
        <v>44662</v>
      </c>
      <c r="B258">
        <v>1</v>
      </c>
      <c r="C258" s="49">
        <f>'Actual Solar Data'!I247</f>
        <v>0</v>
      </c>
      <c r="D258" s="45">
        <f>whlsecost_hourly_4002_202204!C247</f>
        <v>44662</v>
      </c>
      <c r="E258" s="62">
        <f>whlsecost_hourly_4002_202204!D247</f>
        <v>1</v>
      </c>
      <c r="F258" s="2">
        <f>whlsecost_hourly_4002_202204!F247</f>
        <v>49.01</v>
      </c>
      <c r="G258" s="2">
        <f>whlsecost_hourly_4002_202204!X247</f>
        <v>0.35000000000000003</v>
      </c>
      <c r="H258" s="2">
        <f t="shared" si="8"/>
        <v>49.36</v>
      </c>
      <c r="I258" s="94">
        <f t="shared" si="7"/>
        <v>0</v>
      </c>
    </row>
    <row r="259" spans="1:9" x14ac:dyDescent="0.3">
      <c r="A259" s="109">
        <v>44662</v>
      </c>
      <c r="B259">
        <v>2</v>
      </c>
      <c r="C259" s="49">
        <f>'Actual Solar Data'!I248</f>
        <v>0</v>
      </c>
      <c r="D259" s="45">
        <f>whlsecost_hourly_4002_202204!C248</f>
        <v>44662</v>
      </c>
      <c r="E259" s="62">
        <f>whlsecost_hourly_4002_202204!D248</f>
        <v>2</v>
      </c>
      <c r="F259" s="2">
        <f>whlsecost_hourly_4002_202204!F248</f>
        <v>47.33</v>
      </c>
      <c r="G259" s="2">
        <f>whlsecost_hourly_4002_202204!X248</f>
        <v>0.28000000000000003</v>
      </c>
      <c r="H259" s="2">
        <f t="shared" si="8"/>
        <v>47.61</v>
      </c>
      <c r="I259" s="94">
        <f t="shared" si="7"/>
        <v>0</v>
      </c>
    </row>
    <row r="260" spans="1:9" x14ac:dyDescent="0.3">
      <c r="A260" s="109">
        <v>44662</v>
      </c>
      <c r="B260">
        <v>3</v>
      </c>
      <c r="C260" s="49">
        <f>'Actual Solar Data'!I249</f>
        <v>0</v>
      </c>
      <c r="D260" s="45">
        <f>whlsecost_hourly_4002_202204!C249</f>
        <v>44662</v>
      </c>
      <c r="E260" s="62">
        <f>whlsecost_hourly_4002_202204!D249</f>
        <v>3</v>
      </c>
      <c r="F260" s="2">
        <f>whlsecost_hourly_4002_202204!F249</f>
        <v>47.22</v>
      </c>
      <c r="G260" s="2">
        <f>whlsecost_hourly_4002_202204!X249</f>
        <v>0.27</v>
      </c>
      <c r="H260" s="2">
        <f t="shared" si="8"/>
        <v>47.49</v>
      </c>
      <c r="I260" s="94">
        <f t="shared" si="7"/>
        <v>0</v>
      </c>
    </row>
    <row r="261" spans="1:9" x14ac:dyDescent="0.3">
      <c r="A261" s="109">
        <v>44662</v>
      </c>
      <c r="B261">
        <v>4</v>
      </c>
      <c r="C261" s="49">
        <f>'Actual Solar Data'!I250</f>
        <v>0</v>
      </c>
      <c r="D261" s="45">
        <f>whlsecost_hourly_4002_202204!C250</f>
        <v>44662</v>
      </c>
      <c r="E261" s="62">
        <f>whlsecost_hourly_4002_202204!D250</f>
        <v>4</v>
      </c>
      <c r="F261" s="2">
        <f>whlsecost_hourly_4002_202204!F250</f>
        <v>50.31</v>
      </c>
      <c r="G261" s="2">
        <f>whlsecost_hourly_4002_202204!X250</f>
        <v>0.27</v>
      </c>
      <c r="H261" s="2">
        <f t="shared" si="8"/>
        <v>50.580000000000005</v>
      </c>
      <c r="I261" s="94">
        <f t="shared" si="7"/>
        <v>0</v>
      </c>
    </row>
    <row r="262" spans="1:9" x14ac:dyDescent="0.3">
      <c r="A262" s="109">
        <v>44662</v>
      </c>
      <c r="B262">
        <v>5</v>
      </c>
      <c r="C262" s="49">
        <f>'Actual Solar Data'!I251</f>
        <v>0</v>
      </c>
      <c r="D262" s="45">
        <f>whlsecost_hourly_4002_202204!C251</f>
        <v>44662</v>
      </c>
      <c r="E262" s="62">
        <f>whlsecost_hourly_4002_202204!D251</f>
        <v>5</v>
      </c>
      <c r="F262" s="2">
        <f>whlsecost_hourly_4002_202204!F251</f>
        <v>50.87</v>
      </c>
      <c r="G262" s="2">
        <f>whlsecost_hourly_4002_202204!X251</f>
        <v>0.32</v>
      </c>
      <c r="H262" s="2">
        <f t="shared" si="8"/>
        <v>51.19</v>
      </c>
      <c r="I262" s="94">
        <f t="shared" si="7"/>
        <v>0</v>
      </c>
    </row>
    <row r="263" spans="1:9" x14ac:dyDescent="0.3">
      <c r="A263" s="109">
        <v>44662</v>
      </c>
      <c r="B263">
        <v>6</v>
      </c>
      <c r="C263" s="49">
        <f>'Actual Solar Data'!I252</f>
        <v>0</v>
      </c>
      <c r="D263" s="45">
        <f>whlsecost_hourly_4002_202204!C252</f>
        <v>44662</v>
      </c>
      <c r="E263" s="62">
        <f>whlsecost_hourly_4002_202204!D252</f>
        <v>6</v>
      </c>
      <c r="F263" s="2">
        <f>whlsecost_hourly_4002_202204!F252</f>
        <v>62.6</v>
      </c>
      <c r="G263" s="2">
        <f>whlsecost_hourly_4002_202204!X252</f>
        <v>0.68</v>
      </c>
      <c r="H263" s="2">
        <f t="shared" si="8"/>
        <v>63.28</v>
      </c>
      <c r="I263" s="94">
        <f t="shared" si="7"/>
        <v>0</v>
      </c>
    </row>
    <row r="264" spans="1:9" x14ac:dyDescent="0.3">
      <c r="A264" s="109">
        <v>44662</v>
      </c>
      <c r="B264">
        <v>7</v>
      </c>
      <c r="C264" s="49">
        <f>'Actual Solar Data'!I253</f>
        <v>110</v>
      </c>
      <c r="D264" s="45">
        <f>whlsecost_hourly_4002_202204!C253</f>
        <v>44662</v>
      </c>
      <c r="E264" s="62">
        <f>whlsecost_hourly_4002_202204!D253</f>
        <v>7</v>
      </c>
      <c r="F264" s="2">
        <f>whlsecost_hourly_4002_202204!F253</f>
        <v>96.54</v>
      </c>
      <c r="G264" s="2">
        <f>whlsecost_hourly_4002_202204!X253</f>
        <v>0.71</v>
      </c>
      <c r="H264" s="2">
        <f t="shared" si="8"/>
        <v>97.25</v>
      </c>
      <c r="I264" s="94">
        <f t="shared" si="7"/>
        <v>7.7894558952666175E-6</v>
      </c>
    </row>
    <row r="265" spans="1:9" x14ac:dyDescent="0.3">
      <c r="A265" s="109">
        <v>44662</v>
      </c>
      <c r="B265">
        <v>8</v>
      </c>
      <c r="C265" s="49">
        <f>'Actual Solar Data'!I254</f>
        <v>627</v>
      </c>
      <c r="D265" s="45">
        <f>whlsecost_hourly_4002_202204!C254</f>
        <v>44662</v>
      </c>
      <c r="E265" s="62">
        <f>whlsecost_hourly_4002_202204!D254</f>
        <v>8</v>
      </c>
      <c r="F265" s="2">
        <f>whlsecost_hourly_4002_202204!F254</f>
        <v>88.55</v>
      </c>
      <c r="G265" s="2">
        <f>whlsecost_hourly_4002_202204!X254</f>
        <v>0.96</v>
      </c>
      <c r="H265" s="2">
        <f t="shared" si="8"/>
        <v>89.509999999999991</v>
      </c>
      <c r="I265" s="94">
        <f t="shared" si="7"/>
        <v>4.0866168883869357E-5</v>
      </c>
    </row>
    <row r="266" spans="1:9" x14ac:dyDescent="0.3">
      <c r="A266" s="109">
        <v>44662</v>
      </c>
      <c r="B266">
        <v>9</v>
      </c>
      <c r="C266" s="49">
        <f>'Actual Solar Data'!I255</f>
        <v>299562</v>
      </c>
      <c r="D266" s="45">
        <f>whlsecost_hourly_4002_202204!C255</f>
        <v>44662</v>
      </c>
      <c r="E266" s="62">
        <f>whlsecost_hourly_4002_202204!D255</f>
        <v>9</v>
      </c>
      <c r="F266" s="2">
        <f>whlsecost_hourly_4002_202204!F255</f>
        <v>64.48</v>
      </c>
      <c r="G266" s="2">
        <f>whlsecost_hourly_4002_202204!X255</f>
        <v>1.05</v>
      </c>
      <c r="H266" s="2">
        <f t="shared" si="8"/>
        <v>65.53</v>
      </c>
      <c r="I266" s="94">
        <f t="shared" si="7"/>
        <v>1.4293932170265637E-2</v>
      </c>
    </row>
    <row r="267" spans="1:9" x14ac:dyDescent="0.3">
      <c r="A267" s="109">
        <v>44662</v>
      </c>
      <c r="B267">
        <v>10</v>
      </c>
      <c r="C267" s="49">
        <f>'Actual Solar Data'!I256</f>
        <v>561569</v>
      </c>
      <c r="D267" s="45">
        <f>whlsecost_hourly_4002_202204!C256</f>
        <v>44662</v>
      </c>
      <c r="E267" s="62">
        <f>whlsecost_hourly_4002_202204!D256</f>
        <v>10</v>
      </c>
      <c r="F267" s="2">
        <f>whlsecost_hourly_4002_202204!F256</f>
        <v>48.78</v>
      </c>
      <c r="G267" s="2">
        <f>whlsecost_hourly_4002_202204!X256</f>
        <v>0.86</v>
      </c>
      <c r="H267" s="2">
        <f t="shared" si="8"/>
        <v>49.64</v>
      </c>
      <c r="I267" s="94">
        <f t="shared" si="7"/>
        <v>2.0298302760242609E-2</v>
      </c>
    </row>
    <row r="268" spans="1:9" x14ac:dyDescent="0.3">
      <c r="A268" s="109">
        <v>44662</v>
      </c>
      <c r="B268">
        <v>11</v>
      </c>
      <c r="C268" s="49">
        <f>'Actual Solar Data'!I257</f>
        <v>764659</v>
      </c>
      <c r="D268" s="45">
        <f>whlsecost_hourly_4002_202204!C257</f>
        <v>44662</v>
      </c>
      <c r="E268" s="62">
        <f>whlsecost_hourly_4002_202204!D257</f>
        <v>11</v>
      </c>
      <c r="F268" s="2">
        <f>whlsecost_hourly_4002_202204!F257</f>
        <v>41.67</v>
      </c>
      <c r="G268" s="2">
        <f>whlsecost_hourly_4002_202204!X257</f>
        <v>0.75</v>
      </c>
      <c r="H268" s="2">
        <f t="shared" si="8"/>
        <v>42.42</v>
      </c>
      <c r="I268" s="94">
        <f t="shared" si="7"/>
        <v>2.3619097349928512E-2</v>
      </c>
    </row>
    <row r="269" spans="1:9" x14ac:dyDescent="0.3">
      <c r="A269" s="109">
        <v>44662</v>
      </c>
      <c r="B269">
        <v>12</v>
      </c>
      <c r="C269" s="49">
        <f>'Actual Solar Data'!I258</f>
        <v>802845</v>
      </c>
      <c r="D269" s="45">
        <f>whlsecost_hourly_4002_202204!C258</f>
        <v>44662</v>
      </c>
      <c r="E269" s="62">
        <f>whlsecost_hourly_4002_202204!D258</f>
        <v>12</v>
      </c>
      <c r="F269" s="2">
        <f>whlsecost_hourly_4002_202204!F258</f>
        <v>40.94</v>
      </c>
      <c r="G269" s="2">
        <f>whlsecost_hourly_4002_202204!X258</f>
        <v>0.74</v>
      </c>
      <c r="H269" s="2">
        <f t="shared" si="8"/>
        <v>41.68</v>
      </c>
      <c r="I269" s="94">
        <f t="shared" si="7"/>
        <v>2.4366000274461178E-2</v>
      </c>
    </row>
    <row r="270" spans="1:9" x14ac:dyDescent="0.3">
      <c r="A270" s="109">
        <v>44662</v>
      </c>
      <c r="B270">
        <v>13</v>
      </c>
      <c r="C270" s="49">
        <f>'Actual Solar Data'!I259</f>
        <v>801798</v>
      </c>
      <c r="D270" s="45">
        <f>whlsecost_hourly_4002_202204!C259</f>
        <v>44662</v>
      </c>
      <c r="E270" s="62">
        <f>whlsecost_hourly_4002_202204!D259</f>
        <v>13</v>
      </c>
      <c r="F270" s="2">
        <f>whlsecost_hourly_4002_202204!F259</f>
        <v>43.3</v>
      </c>
      <c r="G270" s="2">
        <f>whlsecost_hourly_4002_202204!X259</f>
        <v>0.71</v>
      </c>
      <c r="H270" s="2">
        <f t="shared" si="8"/>
        <v>44.01</v>
      </c>
      <c r="I270" s="94">
        <f t="shared" si="7"/>
        <v>2.5694558789413451E-2</v>
      </c>
    </row>
    <row r="271" spans="1:9" x14ac:dyDescent="0.3">
      <c r="A271" s="109">
        <v>44662</v>
      </c>
      <c r="B271">
        <v>14</v>
      </c>
      <c r="C271" s="49">
        <f>'Actual Solar Data'!I260</f>
        <v>801253</v>
      </c>
      <c r="D271" s="45">
        <f>whlsecost_hourly_4002_202204!C260</f>
        <v>44662</v>
      </c>
      <c r="E271" s="62">
        <f>whlsecost_hourly_4002_202204!D260</f>
        <v>14</v>
      </c>
      <c r="F271" s="2">
        <f>whlsecost_hourly_4002_202204!F260</f>
        <v>44.19</v>
      </c>
      <c r="G271" s="2">
        <f>whlsecost_hourly_4002_202204!X260</f>
        <v>0.7</v>
      </c>
      <c r="H271" s="2">
        <f t="shared" si="8"/>
        <v>44.89</v>
      </c>
      <c r="I271" s="94">
        <f t="shared" si="7"/>
        <v>2.6190518809138898E-2</v>
      </c>
    </row>
    <row r="272" spans="1:9" x14ac:dyDescent="0.3">
      <c r="A272" s="109">
        <v>44662</v>
      </c>
      <c r="B272">
        <v>15</v>
      </c>
      <c r="C272" s="49">
        <f>'Actual Solar Data'!I261</f>
        <v>798563</v>
      </c>
      <c r="D272" s="45">
        <f>whlsecost_hourly_4002_202204!C261</f>
        <v>44662</v>
      </c>
      <c r="E272" s="62">
        <f>whlsecost_hourly_4002_202204!D261</f>
        <v>15</v>
      </c>
      <c r="F272" s="2">
        <f>whlsecost_hourly_4002_202204!F261</f>
        <v>44.49</v>
      </c>
      <c r="G272" s="2">
        <f>whlsecost_hourly_4002_202204!X261</f>
        <v>0.72</v>
      </c>
      <c r="H272" s="2">
        <f t="shared" si="8"/>
        <v>45.21</v>
      </c>
      <c r="I272" s="94">
        <f t="shared" si="7"/>
        <v>2.6288664176717002E-2</v>
      </c>
    </row>
    <row r="273" spans="1:9" x14ac:dyDescent="0.3">
      <c r="A273" s="109">
        <v>44662</v>
      </c>
      <c r="B273">
        <v>16</v>
      </c>
      <c r="C273" s="49">
        <f>'Actual Solar Data'!I262</f>
        <v>790571</v>
      </c>
      <c r="D273" s="45">
        <f>whlsecost_hourly_4002_202204!C262</f>
        <v>44662</v>
      </c>
      <c r="E273" s="62">
        <f>whlsecost_hourly_4002_202204!D262</f>
        <v>16</v>
      </c>
      <c r="F273" s="2">
        <f>whlsecost_hourly_4002_202204!F262</f>
        <v>46.77</v>
      </c>
      <c r="G273" s="2">
        <f>whlsecost_hourly_4002_202204!X262</f>
        <v>0.71</v>
      </c>
      <c r="H273" s="2">
        <f t="shared" si="8"/>
        <v>47.480000000000004</v>
      </c>
      <c r="I273" s="94">
        <f t="shared" si="7"/>
        <v>2.7332314992163376E-2</v>
      </c>
    </row>
    <row r="274" spans="1:9" x14ac:dyDescent="0.3">
      <c r="A274" s="109">
        <v>44662</v>
      </c>
      <c r="B274">
        <v>17</v>
      </c>
      <c r="C274" s="49">
        <f>'Actual Solar Data'!I263</f>
        <v>637856</v>
      </c>
      <c r="D274" s="45">
        <f>whlsecost_hourly_4002_202204!C263</f>
        <v>44662</v>
      </c>
      <c r="E274" s="62">
        <f>whlsecost_hourly_4002_202204!D263</f>
        <v>17</v>
      </c>
      <c r="F274" s="2">
        <f>whlsecost_hourly_4002_202204!F263</f>
        <v>47.92</v>
      </c>
      <c r="G274" s="2">
        <f>whlsecost_hourly_4002_202204!X263</f>
        <v>0.7</v>
      </c>
      <c r="H274" s="2">
        <f t="shared" si="8"/>
        <v>48.620000000000005</v>
      </c>
      <c r="I274" s="94">
        <f t="shared" si="7"/>
        <v>2.2582001247843531E-2</v>
      </c>
    </row>
    <row r="275" spans="1:9" x14ac:dyDescent="0.3">
      <c r="A275" s="109">
        <v>44662</v>
      </c>
      <c r="B275">
        <v>18</v>
      </c>
      <c r="C275" s="49">
        <f>'Actual Solar Data'!I264</f>
        <v>506226</v>
      </c>
      <c r="D275" s="45">
        <f>whlsecost_hourly_4002_202204!C264</f>
        <v>44662</v>
      </c>
      <c r="E275" s="62">
        <f>whlsecost_hourly_4002_202204!D264</f>
        <v>18</v>
      </c>
      <c r="F275" s="2">
        <f>whlsecost_hourly_4002_202204!F264</f>
        <v>57.03</v>
      </c>
      <c r="G275" s="2">
        <f>whlsecost_hourly_4002_202204!X264</f>
        <v>0.81</v>
      </c>
      <c r="H275" s="2">
        <f t="shared" si="8"/>
        <v>57.84</v>
      </c>
      <c r="I275" s="94">
        <f t="shared" ref="I275:I338" si="9">C275*H275/$C$17</f>
        <v>2.1320508510040095E-2</v>
      </c>
    </row>
    <row r="276" spans="1:9" x14ac:dyDescent="0.3">
      <c r="A276" s="109">
        <v>44662</v>
      </c>
      <c r="B276">
        <v>19</v>
      </c>
      <c r="C276" s="49">
        <f>'Actual Solar Data'!I265</f>
        <v>73588</v>
      </c>
      <c r="D276" s="45">
        <f>whlsecost_hourly_4002_202204!C265</f>
        <v>44662</v>
      </c>
      <c r="E276" s="62">
        <f>whlsecost_hourly_4002_202204!D265</f>
        <v>19</v>
      </c>
      <c r="F276" s="2">
        <f>whlsecost_hourly_4002_202204!F265</f>
        <v>85.5</v>
      </c>
      <c r="G276" s="2">
        <f>whlsecost_hourly_4002_202204!X265</f>
        <v>1.2600000000000002</v>
      </c>
      <c r="H276" s="2">
        <f t="shared" si="8"/>
        <v>86.76</v>
      </c>
      <c r="I276" s="94">
        <f t="shared" si="9"/>
        <v>4.6489124824786671E-3</v>
      </c>
    </row>
    <row r="277" spans="1:9" x14ac:dyDescent="0.3">
      <c r="A277" s="109">
        <v>44662</v>
      </c>
      <c r="B277">
        <v>20</v>
      </c>
      <c r="C277" s="49">
        <f>'Actual Solar Data'!I266</f>
        <v>40</v>
      </c>
      <c r="D277" s="45">
        <f>whlsecost_hourly_4002_202204!C266</f>
        <v>44662</v>
      </c>
      <c r="E277" s="62">
        <f>whlsecost_hourly_4002_202204!D266</f>
        <v>20</v>
      </c>
      <c r="F277" s="2">
        <f>whlsecost_hourly_4002_202204!F266</f>
        <v>100.7</v>
      </c>
      <c r="G277" s="2">
        <f>whlsecost_hourly_4002_202204!X266</f>
        <v>1.78</v>
      </c>
      <c r="H277" s="2">
        <f t="shared" si="8"/>
        <v>102.48</v>
      </c>
      <c r="I277" s="94">
        <f t="shared" si="9"/>
        <v>2.9848597902198568E-6</v>
      </c>
    </row>
    <row r="278" spans="1:9" x14ac:dyDescent="0.3">
      <c r="A278" s="109">
        <v>44662</v>
      </c>
      <c r="B278">
        <v>21</v>
      </c>
      <c r="C278" s="49">
        <f>'Actual Solar Data'!I267</f>
        <v>0</v>
      </c>
      <c r="D278" s="45">
        <f>whlsecost_hourly_4002_202204!C267</f>
        <v>44662</v>
      </c>
      <c r="E278" s="62">
        <f>whlsecost_hourly_4002_202204!D267</f>
        <v>21</v>
      </c>
      <c r="F278" s="2">
        <f>whlsecost_hourly_4002_202204!F267</f>
        <v>100.09</v>
      </c>
      <c r="G278" s="2">
        <f>whlsecost_hourly_4002_202204!X267</f>
        <v>0.72000000000000008</v>
      </c>
      <c r="H278" s="2">
        <f t="shared" si="8"/>
        <v>100.81</v>
      </c>
      <c r="I278" s="94">
        <f t="shared" si="9"/>
        <v>0</v>
      </c>
    </row>
    <row r="279" spans="1:9" x14ac:dyDescent="0.3">
      <c r="A279" s="109">
        <v>44662</v>
      </c>
      <c r="B279">
        <v>22</v>
      </c>
      <c r="C279" s="49">
        <f>'Actual Solar Data'!I268</f>
        <v>0</v>
      </c>
      <c r="D279" s="45">
        <f>whlsecost_hourly_4002_202204!C268</f>
        <v>44662</v>
      </c>
      <c r="E279" s="62">
        <f>whlsecost_hourly_4002_202204!D268</f>
        <v>22</v>
      </c>
      <c r="F279" s="2">
        <f>whlsecost_hourly_4002_202204!F268</f>
        <v>84.44</v>
      </c>
      <c r="G279" s="2">
        <f>whlsecost_hourly_4002_202204!X268</f>
        <v>1.23</v>
      </c>
      <c r="H279" s="2">
        <f t="shared" si="8"/>
        <v>85.67</v>
      </c>
      <c r="I279" s="94">
        <f t="shared" si="9"/>
        <v>0</v>
      </c>
    </row>
    <row r="280" spans="1:9" x14ac:dyDescent="0.3">
      <c r="A280" s="109">
        <v>44662</v>
      </c>
      <c r="B280">
        <v>23</v>
      </c>
      <c r="C280" s="49">
        <f>'Actual Solar Data'!I269</f>
        <v>0</v>
      </c>
      <c r="D280" s="45">
        <f>whlsecost_hourly_4002_202204!C269</f>
        <v>44662</v>
      </c>
      <c r="E280" s="62">
        <f>whlsecost_hourly_4002_202204!D269</f>
        <v>23</v>
      </c>
      <c r="F280" s="2">
        <f>whlsecost_hourly_4002_202204!F269</f>
        <v>73.78</v>
      </c>
      <c r="G280" s="2">
        <f>whlsecost_hourly_4002_202204!X269</f>
        <v>1.8800000000000001</v>
      </c>
      <c r="H280" s="2">
        <f t="shared" si="8"/>
        <v>75.66</v>
      </c>
      <c r="I280" s="94">
        <f t="shared" si="9"/>
        <v>0</v>
      </c>
    </row>
    <row r="281" spans="1:9" x14ac:dyDescent="0.3">
      <c r="A281" s="109">
        <v>44662</v>
      </c>
      <c r="B281">
        <v>24</v>
      </c>
      <c r="C281" s="49">
        <f>'Actual Solar Data'!I270</f>
        <v>0</v>
      </c>
      <c r="D281" s="45">
        <f>whlsecost_hourly_4002_202204!C270</f>
        <v>44662</v>
      </c>
      <c r="E281" s="62">
        <f>whlsecost_hourly_4002_202204!D270</f>
        <v>24</v>
      </c>
      <c r="F281" s="2">
        <f>whlsecost_hourly_4002_202204!F270</f>
        <v>53.38</v>
      </c>
      <c r="G281" s="2">
        <f>whlsecost_hourly_4002_202204!X270</f>
        <v>0.5</v>
      </c>
      <c r="H281" s="2">
        <f t="shared" si="8"/>
        <v>53.88</v>
      </c>
      <c r="I281" s="94">
        <f t="shared" si="9"/>
        <v>0</v>
      </c>
    </row>
    <row r="282" spans="1:9" x14ac:dyDescent="0.3">
      <c r="A282" s="109">
        <v>44663</v>
      </c>
      <c r="B282">
        <v>1</v>
      </c>
      <c r="C282" s="49">
        <f>'Actual Solar Data'!I271</f>
        <v>0</v>
      </c>
      <c r="D282" s="45">
        <f>whlsecost_hourly_4002_202204!C271</f>
        <v>44663</v>
      </c>
      <c r="E282" s="62">
        <f>whlsecost_hourly_4002_202204!D271</f>
        <v>1</v>
      </c>
      <c r="F282" s="2">
        <f>whlsecost_hourly_4002_202204!F271</f>
        <v>49.1</v>
      </c>
      <c r="G282" s="2">
        <f>whlsecost_hourly_4002_202204!X271</f>
        <v>0.34</v>
      </c>
      <c r="H282" s="2">
        <f t="shared" si="8"/>
        <v>49.440000000000005</v>
      </c>
      <c r="I282" s="94">
        <f t="shared" si="9"/>
        <v>0</v>
      </c>
    </row>
    <row r="283" spans="1:9" x14ac:dyDescent="0.3">
      <c r="A283" s="109">
        <v>44663</v>
      </c>
      <c r="B283">
        <v>2</v>
      </c>
      <c r="C283" s="49">
        <f>'Actual Solar Data'!I272</f>
        <v>0</v>
      </c>
      <c r="D283" s="45">
        <f>whlsecost_hourly_4002_202204!C272</f>
        <v>44663</v>
      </c>
      <c r="E283" s="62">
        <f>whlsecost_hourly_4002_202204!D272</f>
        <v>2</v>
      </c>
      <c r="F283" s="2">
        <f>whlsecost_hourly_4002_202204!F272</f>
        <v>47.23</v>
      </c>
      <c r="G283" s="2">
        <f>whlsecost_hourly_4002_202204!X272</f>
        <v>0.33</v>
      </c>
      <c r="H283" s="2">
        <f t="shared" si="8"/>
        <v>47.559999999999995</v>
      </c>
      <c r="I283" s="94">
        <f t="shared" si="9"/>
        <v>0</v>
      </c>
    </row>
    <row r="284" spans="1:9" x14ac:dyDescent="0.3">
      <c r="A284" s="109">
        <v>44663</v>
      </c>
      <c r="B284">
        <v>3</v>
      </c>
      <c r="C284" s="49">
        <f>'Actual Solar Data'!I273</f>
        <v>0</v>
      </c>
      <c r="D284" s="45">
        <f>whlsecost_hourly_4002_202204!C273</f>
        <v>44663</v>
      </c>
      <c r="E284" s="62">
        <f>whlsecost_hourly_4002_202204!D273</f>
        <v>3</v>
      </c>
      <c r="F284" s="2">
        <f>whlsecost_hourly_4002_202204!F273</f>
        <v>48.27</v>
      </c>
      <c r="G284" s="2">
        <f>whlsecost_hourly_4002_202204!X273</f>
        <v>0.33</v>
      </c>
      <c r="H284" s="2">
        <f t="shared" si="8"/>
        <v>48.6</v>
      </c>
      <c r="I284" s="94">
        <f t="shared" si="9"/>
        <v>0</v>
      </c>
    </row>
    <row r="285" spans="1:9" x14ac:dyDescent="0.3">
      <c r="A285" s="109">
        <v>44663</v>
      </c>
      <c r="B285">
        <v>4</v>
      </c>
      <c r="C285" s="49">
        <f>'Actual Solar Data'!I274</f>
        <v>0</v>
      </c>
      <c r="D285" s="45">
        <f>whlsecost_hourly_4002_202204!C274</f>
        <v>44663</v>
      </c>
      <c r="E285" s="62">
        <f>whlsecost_hourly_4002_202204!D274</f>
        <v>4</v>
      </c>
      <c r="F285" s="2">
        <f>whlsecost_hourly_4002_202204!F274</f>
        <v>48.12</v>
      </c>
      <c r="G285" s="2">
        <f>whlsecost_hourly_4002_202204!X274</f>
        <v>0.33</v>
      </c>
      <c r="H285" s="2">
        <f t="shared" si="8"/>
        <v>48.449999999999996</v>
      </c>
      <c r="I285" s="94">
        <f t="shared" si="9"/>
        <v>0</v>
      </c>
    </row>
    <row r="286" spans="1:9" x14ac:dyDescent="0.3">
      <c r="A286" s="109">
        <v>44663</v>
      </c>
      <c r="B286">
        <v>5</v>
      </c>
      <c r="C286" s="49">
        <f>'Actual Solar Data'!I275</f>
        <v>0</v>
      </c>
      <c r="D286" s="45">
        <f>whlsecost_hourly_4002_202204!C275</f>
        <v>44663</v>
      </c>
      <c r="E286" s="62">
        <f>whlsecost_hourly_4002_202204!D275</f>
        <v>5</v>
      </c>
      <c r="F286" s="2">
        <f>whlsecost_hourly_4002_202204!F275</f>
        <v>48.34</v>
      </c>
      <c r="G286" s="2">
        <f>whlsecost_hourly_4002_202204!X275</f>
        <v>0.33</v>
      </c>
      <c r="H286" s="2">
        <f t="shared" si="8"/>
        <v>48.67</v>
      </c>
      <c r="I286" s="94">
        <f t="shared" si="9"/>
        <v>0</v>
      </c>
    </row>
    <row r="287" spans="1:9" x14ac:dyDescent="0.3">
      <c r="A287" s="109">
        <v>44663</v>
      </c>
      <c r="B287">
        <v>6</v>
      </c>
      <c r="C287" s="49">
        <f>'Actual Solar Data'!I276</f>
        <v>0</v>
      </c>
      <c r="D287" s="45">
        <f>whlsecost_hourly_4002_202204!C276</f>
        <v>44663</v>
      </c>
      <c r="E287" s="62">
        <f>whlsecost_hourly_4002_202204!D276</f>
        <v>6</v>
      </c>
      <c r="F287" s="2">
        <f>whlsecost_hourly_4002_202204!F276</f>
        <v>53.22</v>
      </c>
      <c r="G287" s="2">
        <f>whlsecost_hourly_4002_202204!X276</f>
        <v>0.54</v>
      </c>
      <c r="H287" s="2">
        <f t="shared" si="8"/>
        <v>53.76</v>
      </c>
      <c r="I287" s="94">
        <f t="shared" si="9"/>
        <v>0</v>
      </c>
    </row>
    <row r="288" spans="1:9" x14ac:dyDescent="0.3">
      <c r="A288" s="109">
        <v>44663</v>
      </c>
      <c r="B288">
        <v>7</v>
      </c>
      <c r="C288" s="49">
        <f>'Actual Solar Data'!I277</f>
        <v>97</v>
      </c>
      <c r="D288" s="45">
        <f>whlsecost_hourly_4002_202204!C277</f>
        <v>44663</v>
      </c>
      <c r="E288" s="62">
        <f>whlsecost_hourly_4002_202204!D277</f>
        <v>7</v>
      </c>
      <c r="F288" s="2">
        <f>whlsecost_hourly_4002_202204!F277</f>
        <v>71.81</v>
      </c>
      <c r="G288" s="2">
        <f>whlsecost_hourly_4002_202204!X277</f>
        <v>0.69000000000000006</v>
      </c>
      <c r="H288" s="2">
        <f t="shared" si="8"/>
        <v>72.5</v>
      </c>
      <c r="I288" s="94">
        <f t="shared" si="9"/>
        <v>5.120761727830099E-6</v>
      </c>
    </row>
    <row r="289" spans="1:9" x14ac:dyDescent="0.3">
      <c r="A289" s="109">
        <v>44663</v>
      </c>
      <c r="B289">
        <v>8</v>
      </c>
      <c r="C289" s="49">
        <f>'Actual Solar Data'!I278</f>
        <v>560</v>
      </c>
      <c r="D289" s="45">
        <f>whlsecost_hourly_4002_202204!C278</f>
        <v>44663</v>
      </c>
      <c r="E289" s="62">
        <f>whlsecost_hourly_4002_202204!D278</f>
        <v>8</v>
      </c>
      <c r="F289" s="2">
        <f>whlsecost_hourly_4002_202204!F278</f>
        <v>100.49</v>
      </c>
      <c r="G289" s="2">
        <f>whlsecost_hourly_4002_202204!X278</f>
        <v>1.56</v>
      </c>
      <c r="H289" s="2">
        <f t="shared" si="8"/>
        <v>102.05</v>
      </c>
      <c r="I289" s="94">
        <f t="shared" si="9"/>
        <v>4.1612696938789124E-5</v>
      </c>
    </row>
    <row r="290" spans="1:9" x14ac:dyDescent="0.3">
      <c r="A290" s="109">
        <v>44663</v>
      </c>
      <c r="B290">
        <v>9</v>
      </c>
      <c r="C290" s="49">
        <f>'Actual Solar Data'!I279</f>
        <v>767</v>
      </c>
      <c r="D290" s="45">
        <f>whlsecost_hourly_4002_202204!C279</f>
        <v>44663</v>
      </c>
      <c r="E290" s="62">
        <f>whlsecost_hourly_4002_202204!D279</f>
        <v>9</v>
      </c>
      <c r="F290" s="2">
        <f>whlsecost_hourly_4002_202204!F279</f>
        <v>101.68</v>
      </c>
      <c r="G290" s="2">
        <f>whlsecost_hourly_4002_202204!X279</f>
        <v>1.4000000000000001</v>
      </c>
      <c r="H290" s="2">
        <f t="shared" si="8"/>
        <v>103.08000000000001</v>
      </c>
      <c r="I290" s="94">
        <f t="shared" si="9"/>
        <v>5.7569784173469666E-5</v>
      </c>
    </row>
    <row r="291" spans="1:9" x14ac:dyDescent="0.3">
      <c r="A291" s="109">
        <v>44663</v>
      </c>
      <c r="B291">
        <v>10</v>
      </c>
      <c r="C291" s="49">
        <f>'Actual Solar Data'!I280</f>
        <v>1167</v>
      </c>
      <c r="D291" s="45">
        <f>whlsecost_hourly_4002_202204!C280</f>
        <v>44663</v>
      </c>
      <c r="E291" s="62">
        <f>whlsecost_hourly_4002_202204!D280</f>
        <v>10</v>
      </c>
      <c r="F291" s="2">
        <f>whlsecost_hourly_4002_202204!F280</f>
        <v>99.5</v>
      </c>
      <c r="G291" s="2">
        <f>whlsecost_hourly_4002_202204!X280</f>
        <v>1.08</v>
      </c>
      <c r="H291" s="2">
        <f t="shared" ref="H291:H354" si="10">SUM(F291:G291)</f>
        <v>100.58</v>
      </c>
      <c r="I291" s="94">
        <f t="shared" si="9"/>
        <v>8.5468742612281783E-5</v>
      </c>
    </row>
    <row r="292" spans="1:9" x14ac:dyDescent="0.3">
      <c r="A292" s="109">
        <v>44663</v>
      </c>
      <c r="B292">
        <v>11</v>
      </c>
      <c r="C292" s="49">
        <f>'Actual Solar Data'!I281</f>
        <v>82169</v>
      </c>
      <c r="D292" s="45">
        <f>whlsecost_hourly_4002_202204!C281</f>
        <v>44663</v>
      </c>
      <c r="E292" s="62">
        <f>whlsecost_hourly_4002_202204!D281</f>
        <v>11</v>
      </c>
      <c r="F292" s="2">
        <f>whlsecost_hourly_4002_202204!F281</f>
        <v>112.68</v>
      </c>
      <c r="G292" s="2">
        <f>whlsecost_hourly_4002_202204!X281</f>
        <v>1.34</v>
      </c>
      <c r="H292" s="2">
        <f t="shared" si="10"/>
        <v>114.02000000000001</v>
      </c>
      <c r="I292" s="94">
        <f t="shared" si="9"/>
        <v>6.822033783805536E-3</v>
      </c>
    </row>
    <row r="293" spans="1:9" x14ac:dyDescent="0.3">
      <c r="A293" s="109">
        <v>44663</v>
      </c>
      <c r="B293">
        <v>12</v>
      </c>
      <c r="C293" s="49">
        <f>'Actual Solar Data'!I282</f>
        <v>159711</v>
      </c>
      <c r="D293" s="45">
        <f>whlsecost_hourly_4002_202204!C282</f>
        <v>44663</v>
      </c>
      <c r="E293" s="62">
        <f>whlsecost_hourly_4002_202204!D282</f>
        <v>12</v>
      </c>
      <c r="F293" s="2">
        <f>whlsecost_hourly_4002_202204!F282</f>
        <v>105.88</v>
      </c>
      <c r="G293" s="2">
        <f>whlsecost_hourly_4002_202204!X282</f>
        <v>1.69</v>
      </c>
      <c r="H293" s="2">
        <f t="shared" si="10"/>
        <v>107.57</v>
      </c>
      <c r="I293" s="94">
        <f t="shared" si="9"/>
        <v>1.2509813208964136E-2</v>
      </c>
    </row>
    <row r="294" spans="1:9" x14ac:dyDescent="0.3">
      <c r="A294" s="109">
        <v>44663</v>
      </c>
      <c r="B294">
        <v>13</v>
      </c>
      <c r="C294" s="49">
        <f>'Actual Solar Data'!I283</f>
        <v>346165</v>
      </c>
      <c r="D294" s="45">
        <f>whlsecost_hourly_4002_202204!C283</f>
        <v>44663</v>
      </c>
      <c r="E294" s="62">
        <f>whlsecost_hourly_4002_202204!D283</f>
        <v>13</v>
      </c>
      <c r="F294" s="2">
        <f>whlsecost_hourly_4002_202204!F283</f>
        <v>56.54</v>
      </c>
      <c r="G294" s="2">
        <f>whlsecost_hourly_4002_202204!X283</f>
        <v>0.92</v>
      </c>
      <c r="H294" s="2">
        <f t="shared" si="10"/>
        <v>57.46</v>
      </c>
      <c r="I294" s="94">
        <f t="shared" si="9"/>
        <v>1.4483502689332675E-2</v>
      </c>
    </row>
    <row r="295" spans="1:9" x14ac:dyDescent="0.3">
      <c r="A295" s="109">
        <v>44663</v>
      </c>
      <c r="B295">
        <v>14</v>
      </c>
      <c r="C295" s="49">
        <f>'Actual Solar Data'!I284</f>
        <v>796621</v>
      </c>
      <c r="D295" s="45">
        <f>whlsecost_hourly_4002_202204!C284</f>
        <v>44663</v>
      </c>
      <c r="E295" s="62">
        <f>whlsecost_hourly_4002_202204!D284</f>
        <v>14</v>
      </c>
      <c r="F295" s="2">
        <f>whlsecost_hourly_4002_202204!F284</f>
        <v>48.05</v>
      </c>
      <c r="G295" s="2">
        <f>whlsecost_hourly_4002_202204!X284</f>
        <v>0.8</v>
      </c>
      <c r="H295" s="2">
        <f t="shared" si="10"/>
        <v>48.849999999999994</v>
      </c>
      <c r="I295" s="94">
        <f t="shared" si="9"/>
        <v>2.8336169803290928E-2</v>
      </c>
    </row>
    <row r="296" spans="1:9" x14ac:dyDescent="0.3">
      <c r="A296" s="109">
        <v>44663</v>
      </c>
      <c r="B296">
        <v>15</v>
      </c>
      <c r="C296" s="49">
        <f>'Actual Solar Data'!I285</f>
        <v>318850</v>
      </c>
      <c r="D296" s="45">
        <f>whlsecost_hourly_4002_202204!C285</f>
        <v>44663</v>
      </c>
      <c r="E296" s="62">
        <f>whlsecost_hourly_4002_202204!D285</f>
        <v>15</v>
      </c>
      <c r="F296" s="2">
        <f>whlsecost_hourly_4002_202204!F285</f>
        <v>47.68</v>
      </c>
      <c r="G296" s="2">
        <f>whlsecost_hourly_4002_202204!X285</f>
        <v>0.82000000000000006</v>
      </c>
      <c r="H296" s="2">
        <f t="shared" si="10"/>
        <v>48.5</v>
      </c>
      <c r="I296" s="94">
        <f t="shared" si="9"/>
        <v>1.1260378461507774E-2</v>
      </c>
    </row>
    <row r="297" spans="1:9" x14ac:dyDescent="0.3">
      <c r="A297" s="109">
        <v>44663</v>
      </c>
      <c r="B297">
        <v>16</v>
      </c>
      <c r="C297" s="49">
        <f>'Actual Solar Data'!I286</f>
        <v>275069</v>
      </c>
      <c r="D297" s="45">
        <f>whlsecost_hourly_4002_202204!C286</f>
        <v>44663</v>
      </c>
      <c r="E297" s="62">
        <f>whlsecost_hourly_4002_202204!D286</f>
        <v>16</v>
      </c>
      <c r="F297" s="2">
        <f>whlsecost_hourly_4002_202204!F286</f>
        <v>47.79</v>
      </c>
      <c r="G297" s="2">
        <f>whlsecost_hourly_4002_202204!X286</f>
        <v>0.82000000000000006</v>
      </c>
      <c r="H297" s="2">
        <f t="shared" si="10"/>
        <v>48.61</v>
      </c>
      <c r="I297" s="94">
        <f t="shared" si="9"/>
        <v>9.7362585258307151E-3</v>
      </c>
    </row>
    <row r="298" spans="1:9" x14ac:dyDescent="0.3">
      <c r="A298" s="109">
        <v>44663</v>
      </c>
      <c r="B298">
        <v>17</v>
      </c>
      <c r="C298" s="49">
        <f>'Actual Solar Data'!I287</f>
        <v>667107</v>
      </c>
      <c r="D298" s="45">
        <f>whlsecost_hourly_4002_202204!C287</f>
        <v>44663</v>
      </c>
      <c r="E298" s="62">
        <f>whlsecost_hourly_4002_202204!D287</f>
        <v>17</v>
      </c>
      <c r="F298" s="2">
        <f>whlsecost_hourly_4002_202204!F287</f>
        <v>48.33</v>
      </c>
      <c r="G298" s="2">
        <f>whlsecost_hourly_4002_202204!X287</f>
        <v>0.79</v>
      </c>
      <c r="H298" s="2">
        <f t="shared" si="10"/>
        <v>49.12</v>
      </c>
      <c r="I298" s="94">
        <f t="shared" si="9"/>
        <v>2.386045292907021E-2</v>
      </c>
    </row>
    <row r="299" spans="1:9" x14ac:dyDescent="0.3">
      <c r="A299" s="109">
        <v>44663</v>
      </c>
      <c r="B299">
        <v>18</v>
      </c>
      <c r="C299" s="49">
        <f>'Actual Solar Data'!I288</f>
        <v>453436</v>
      </c>
      <c r="D299" s="45">
        <f>whlsecost_hourly_4002_202204!C288</f>
        <v>44663</v>
      </c>
      <c r="E299" s="62">
        <f>whlsecost_hourly_4002_202204!D288</f>
        <v>18</v>
      </c>
      <c r="F299" s="2">
        <f>whlsecost_hourly_4002_202204!F288</f>
        <v>65.38</v>
      </c>
      <c r="G299" s="2">
        <f>whlsecost_hourly_4002_202204!X288</f>
        <v>1.5000000000000002</v>
      </c>
      <c r="H299" s="2">
        <f t="shared" si="10"/>
        <v>66.88</v>
      </c>
      <c r="I299" s="94">
        <f t="shared" si="9"/>
        <v>2.2081933077452723E-2</v>
      </c>
    </row>
    <row r="300" spans="1:9" x14ac:dyDescent="0.3">
      <c r="A300" s="109">
        <v>44663</v>
      </c>
      <c r="B300">
        <v>19</v>
      </c>
      <c r="C300" s="49">
        <f>'Actual Solar Data'!I289</f>
        <v>170877</v>
      </c>
      <c r="D300" s="45">
        <f>whlsecost_hourly_4002_202204!C289</f>
        <v>44663</v>
      </c>
      <c r="E300" s="62">
        <f>whlsecost_hourly_4002_202204!D289</f>
        <v>19</v>
      </c>
      <c r="F300" s="2">
        <f>whlsecost_hourly_4002_202204!F289</f>
        <v>85.41</v>
      </c>
      <c r="G300" s="2">
        <f>whlsecost_hourly_4002_202204!X289</f>
        <v>0.77</v>
      </c>
      <c r="H300" s="2">
        <f t="shared" si="10"/>
        <v>86.179999999999993</v>
      </c>
      <c r="I300" s="94">
        <f t="shared" si="9"/>
        <v>1.0722965975717086E-2</v>
      </c>
    </row>
    <row r="301" spans="1:9" x14ac:dyDescent="0.3">
      <c r="A301" s="109">
        <v>44663</v>
      </c>
      <c r="B301">
        <v>20</v>
      </c>
      <c r="C301" s="49">
        <f>'Actual Solar Data'!I290</f>
        <v>30</v>
      </c>
      <c r="D301" s="45">
        <f>whlsecost_hourly_4002_202204!C290</f>
        <v>44663</v>
      </c>
      <c r="E301" s="62">
        <f>whlsecost_hourly_4002_202204!D290</f>
        <v>20</v>
      </c>
      <c r="F301" s="2">
        <f>whlsecost_hourly_4002_202204!F290</f>
        <v>94.79</v>
      </c>
      <c r="G301" s="2">
        <f>whlsecost_hourly_4002_202204!X290</f>
        <v>0.84000000000000008</v>
      </c>
      <c r="H301" s="2">
        <f t="shared" si="10"/>
        <v>95.63000000000001</v>
      </c>
      <c r="I301" s="94">
        <f t="shared" si="9"/>
        <v>2.0890086485562422E-6</v>
      </c>
    </row>
    <row r="302" spans="1:9" x14ac:dyDescent="0.3">
      <c r="A302" s="109">
        <v>44663</v>
      </c>
      <c r="B302">
        <v>21</v>
      </c>
      <c r="C302" s="49">
        <f>'Actual Solar Data'!I291</f>
        <v>0</v>
      </c>
      <c r="D302" s="45">
        <f>whlsecost_hourly_4002_202204!C291</f>
        <v>44663</v>
      </c>
      <c r="E302" s="62">
        <f>whlsecost_hourly_4002_202204!D291</f>
        <v>21</v>
      </c>
      <c r="F302" s="2">
        <f>whlsecost_hourly_4002_202204!F291</f>
        <v>83.19</v>
      </c>
      <c r="G302" s="2">
        <f>whlsecost_hourly_4002_202204!X291</f>
        <v>1.02</v>
      </c>
      <c r="H302" s="2">
        <f t="shared" si="10"/>
        <v>84.21</v>
      </c>
      <c r="I302" s="94">
        <f t="shared" si="9"/>
        <v>0</v>
      </c>
    </row>
    <row r="303" spans="1:9" x14ac:dyDescent="0.3">
      <c r="A303" s="109">
        <v>44663</v>
      </c>
      <c r="B303">
        <v>22</v>
      </c>
      <c r="C303" s="49">
        <f>'Actual Solar Data'!I292</f>
        <v>0</v>
      </c>
      <c r="D303" s="45">
        <f>whlsecost_hourly_4002_202204!C292</f>
        <v>44663</v>
      </c>
      <c r="E303" s="62">
        <f>whlsecost_hourly_4002_202204!D292</f>
        <v>22</v>
      </c>
      <c r="F303" s="2">
        <f>whlsecost_hourly_4002_202204!F292</f>
        <v>74.459999999999994</v>
      </c>
      <c r="G303" s="2">
        <f>whlsecost_hourly_4002_202204!X292</f>
        <v>1.27</v>
      </c>
      <c r="H303" s="2">
        <f t="shared" si="10"/>
        <v>75.72999999999999</v>
      </c>
      <c r="I303" s="94">
        <f t="shared" si="9"/>
        <v>0</v>
      </c>
    </row>
    <row r="304" spans="1:9" x14ac:dyDescent="0.3">
      <c r="A304" s="109">
        <v>44663</v>
      </c>
      <c r="B304">
        <v>23</v>
      </c>
      <c r="C304" s="49">
        <f>'Actual Solar Data'!I293</f>
        <v>0</v>
      </c>
      <c r="D304" s="45">
        <f>whlsecost_hourly_4002_202204!C293</f>
        <v>44663</v>
      </c>
      <c r="E304" s="62">
        <f>whlsecost_hourly_4002_202204!D293</f>
        <v>23</v>
      </c>
      <c r="F304" s="2">
        <f>whlsecost_hourly_4002_202204!F293</f>
        <v>65.739999999999995</v>
      </c>
      <c r="G304" s="2">
        <f>whlsecost_hourly_4002_202204!X293</f>
        <v>1.6500000000000001</v>
      </c>
      <c r="H304" s="2">
        <f t="shared" si="10"/>
        <v>67.39</v>
      </c>
      <c r="I304" s="94">
        <f t="shared" si="9"/>
        <v>0</v>
      </c>
    </row>
    <row r="305" spans="1:9" x14ac:dyDescent="0.3">
      <c r="A305" s="109">
        <v>44663</v>
      </c>
      <c r="B305">
        <v>24</v>
      </c>
      <c r="C305" s="49">
        <f>'Actual Solar Data'!I294</f>
        <v>0</v>
      </c>
      <c r="D305" s="45">
        <f>whlsecost_hourly_4002_202204!C294</f>
        <v>44663</v>
      </c>
      <c r="E305" s="62">
        <f>whlsecost_hourly_4002_202204!D294</f>
        <v>24</v>
      </c>
      <c r="F305" s="2">
        <f>whlsecost_hourly_4002_202204!F294</f>
        <v>52.75</v>
      </c>
      <c r="G305" s="2">
        <f>whlsecost_hourly_4002_202204!X294</f>
        <v>0.45</v>
      </c>
      <c r="H305" s="2">
        <f t="shared" si="10"/>
        <v>53.2</v>
      </c>
      <c r="I305" s="94">
        <f t="shared" si="9"/>
        <v>0</v>
      </c>
    </row>
    <row r="306" spans="1:9" x14ac:dyDescent="0.3">
      <c r="A306" s="109">
        <v>44664</v>
      </c>
      <c r="B306">
        <v>1</v>
      </c>
      <c r="C306" s="49">
        <f>'Actual Solar Data'!I295</f>
        <v>0</v>
      </c>
      <c r="D306" s="45">
        <f>whlsecost_hourly_4002_202204!C295</f>
        <v>44664</v>
      </c>
      <c r="E306" s="62">
        <f>whlsecost_hourly_4002_202204!D295</f>
        <v>1</v>
      </c>
      <c r="F306" s="2">
        <f>whlsecost_hourly_4002_202204!F295</f>
        <v>52.08</v>
      </c>
      <c r="G306" s="2">
        <f>whlsecost_hourly_4002_202204!X295</f>
        <v>0.35</v>
      </c>
      <c r="H306" s="2">
        <f t="shared" si="10"/>
        <v>52.43</v>
      </c>
      <c r="I306" s="94">
        <f t="shared" si="9"/>
        <v>0</v>
      </c>
    </row>
    <row r="307" spans="1:9" x14ac:dyDescent="0.3">
      <c r="A307" s="109">
        <v>44664</v>
      </c>
      <c r="B307">
        <v>2</v>
      </c>
      <c r="C307" s="49">
        <f>'Actual Solar Data'!I296</f>
        <v>0</v>
      </c>
      <c r="D307" s="45">
        <f>whlsecost_hourly_4002_202204!C296</f>
        <v>44664</v>
      </c>
      <c r="E307" s="62">
        <f>whlsecost_hourly_4002_202204!D296</f>
        <v>2</v>
      </c>
      <c r="F307" s="2">
        <f>whlsecost_hourly_4002_202204!F296</f>
        <v>51.13</v>
      </c>
      <c r="G307" s="2">
        <f>whlsecost_hourly_4002_202204!X296</f>
        <v>0.32999999999999996</v>
      </c>
      <c r="H307" s="2">
        <f t="shared" si="10"/>
        <v>51.46</v>
      </c>
      <c r="I307" s="94">
        <f t="shared" si="9"/>
        <v>0</v>
      </c>
    </row>
    <row r="308" spans="1:9" x14ac:dyDescent="0.3">
      <c r="A308" s="109">
        <v>44664</v>
      </c>
      <c r="B308">
        <v>3</v>
      </c>
      <c r="C308" s="49">
        <f>'Actual Solar Data'!I297</f>
        <v>0</v>
      </c>
      <c r="D308" s="45">
        <f>whlsecost_hourly_4002_202204!C297</f>
        <v>44664</v>
      </c>
      <c r="E308" s="62">
        <f>whlsecost_hourly_4002_202204!D297</f>
        <v>3</v>
      </c>
      <c r="F308" s="2">
        <f>whlsecost_hourly_4002_202204!F297</f>
        <v>50.77</v>
      </c>
      <c r="G308" s="2">
        <f>whlsecost_hourly_4002_202204!X297</f>
        <v>0.27</v>
      </c>
      <c r="H308" s="2">
        <f t="shared" si="10"/>
        <v>51.040000000000006</v>
      </c>
      <c r="I308" s="94">
        <f t="shared" si="9"/>
        <v>0</v>
      </c>
    </row>
    <row r="309" spans="1:9" x14ac:dyDescent="0.3">
      <c r="A309" s="109">
        <v>44664</v>
      </c>
      <c r="B309">
        <v>4</v>
      </c>
      <c r="C309" s="49">
        <f>'Actual Solar Data'!I298</f>
        <v>0</v>
      </c>
      <c r="D309" s="45">
        <f>whlsecost_hourly_4002_202204!C298</f>
        <v>44664</v>
      </c>
      <c r="E309" s="62">
        <f>whlsecost_hourly_4002_202204!D298</f>
        <v>4</v>
      </c>
      <c r="F309" s="2">
        <f>whlsecost_hourly_4002_202204!F298</f>
        <v>50.87</v>
      </c>
      <c r="G309" s="2">
        <f>whlsecost_hourly_4002_202204!X298</f>
        <v>0.28999999999999998</v>
      </c>
      <c r="H309" s="2">
        <f t="shared" si="10"/>
        <v>51.16</v>
      </c>
      <c r="I309" s="94">
        <f t="shared" si="9"/>
        <v>0</v>
      </c>
    </row>
    <row r="310" spans="1:9" x14ac:dyDescent="0.3">
      <c r="A310" s="109">
        <v>44664</v>
      </c>
      <c r="B310">
        <v>5</v>
      </c>
      <c r="C310" s="49">
        <f>'Actual Solar Data'!I299</f>
        <v>0</v>
      </c>
      <c r="D310" s="45">
        <f>whlsecost_hourly_4002_202204!C299</f>
        <v>44664</v>
      </c>
      <c r="E310" s="62">
        <f>whlsecost_hourly_4002_202204!D299</f>
        <v>5</v>
      </c>
      <c r="F310" s="2">
        <f>whlsecost_hourly_4002_202204!F299</f>
        <v>51.21</v>
      </c>
      <c r="G310" s="2">
        <f>whlsecost_hourly_4002_202204!X299</f>
        <v>0.26</v>
      </c>
      <c r="H310" s="2">
        <f t="shared" si="10"/>
        <v>51.47</v>
      </c>
      <c r="I310" s="94">
        <f t="shared" si="9"/>
        <v>0</v>
      </c>
    </row>
    <row r="311" spans="1:9" x14ac:dyDescent="0.3">
      <c r="A311" s="109">
        <v>44664</v>
      </c>
      <c r="B311">
        <v>6</v>
      </c>
      <c r="C311" s="49">
        <f>'Actual Solar Data'!I300</f>
        <v>0</v>
      </c>
      <c r="D311" s="45">
        <f>whlsecost_hourly_4002_202204!C300</f>
        <v>44664</v>
      </c>
      <c r="E311" s="62">
        <f>whlsecost_hourly_4002_202204!D300</f>
        <v>6</v>
      </c>
      <c r="F311" s="2">
        <f>whlsecost_hourly_4002_202204!F300</f>
        <v>53.64</v>
      </c>
      <c r="G311" s="2">
        <f>whlsecost_hourly_4002_202204!X300</f>
        <v>0.32999999999999996</v>
      </c>
      <c r="H311" s="2">
        <f t="shared" si="10"/>
        <v>53.97</v>
      </c>
      <c r="I311" s="94">
        <f t="shared" si="9"/>
        <v>0</v>
      </c>
    </row>
    <row r="312" spans="1:9" x14ac:dyDescent="0.3">
      <c r="A312" s="109">
        <v>44664</v>
      </c>
      <c r="B312">
        <v>7</v>
      </c>
      <c r="C312" s="49">
        <f>'Actual Solar Data'!I301</f>
        <v>133</v>
      </c>
      <c r="D312" s="45">
        <f>whlsecost_hourly_4002_202204!C301</f>
        <v>44664</v>
      </c>
      <c r="E312" s="62">
        <f>whlsecost_hourly_4002_202204!D301</f>
        <v>7</v>
      </c>
      <c r="F312" s="2">
        <f>whlsecost_hourly_4002_202204!F301</f>
        <v>67.88</v>
      </c>
      <c r="G312" s="2">
        <f>whlsecost_hourly_4002_202204!X301</f>
        <v>0.53</v>
      </c>
      <c r="H312" s="2">
        <f t="shared" si="10"/>
        <v>68.41</v>
      </c>
      <c r="I312" s="94">
        <f t="shared" si="9"/>
        <v>6.6251552369020955E-6</v>
      </c>
    </row>
    <row r="313" spans="1:9" x14ac:dyDescent="0.3">
      <c r="A313" s="109">
        <v>44664</v>
      </c>
      <c r="B313">
        <v>8</v>
      </c>
      <c r="C313" s="49">
        <f>'Actual Solar Data'!I302</f>
        <v>1063</v>
      </c>
      <c r="D313" s="45">
        <f>whlsecost_hourly_4002_202204!C302</f>
        <v>44664</v>
      </c>
      <c r="E313" s="62">
        <f>whlsecost_hourly_4002_202204!D302</f>
        <v>8</v>
      </c>
      <c r="F313" s="2">
        <f>whlsecost_hourly_4002_202204!F302</f>
        <v>66.930000000000007</v>
      </c>
      <c r="G313" s="2">
        <f>whlsecost_hourly_4002_202204!X302</f>
        <v>0.85000000000000009</v>
      </c>
      <c r="H313" s="2">
        <f t="shared" si="10"/>
        <v>67.78</v>
      </c>
      <c r="I313" s="94">
        <f t="shared" si="9"/>
        <v>5.2463789462751589E-5</v>
      </c>
    </row>
    <row r="314" spans="1:9" x14ac:dyDescent="0.3">
      <c r="A314" s="109">
        <v>44664</v>
      </c>
      <c r="B314">
        <v>9</v>
      </c>
      <c r="C314" s="49">
        <f>'Actual Solar Data'!I303</f>
        <v>63564</v>
      </c>
      <c r="D314" s="45">
        <f>whlsecost_hourly_4002_202204!C303</f>
        <v>44664</v>
      </c>
      <c r="E314" s="62">
        <f>whlsecost_hourly_4002_202204!D303</f>
        <v>9</v>
      </c>
      <c r="F314" s="2">
        <f>whlsecost_hourly_4002_202204!F303</f>
        <v>53.23</v>
      </c>
      <c r="G314" s="2">
        <f>whlsecost_hourly_4002_202204!X303</f>
        <v>0.71</v>
      </c>
      <c r="H314" s="2">
        <f t="shared" si="10"/>
        <v>53.94</v>
      </c>
      <c r="I314" s="94">
        <f t="shared" si="9"/>
        <v>2.496588631546779E-3</v>
      </c>
    </row>
    <row r="315" spans="1:9" x14ac:dyDescent="0.3">
      <c r="A315" s="109">
        <v>44664</v>
      </c>
      <c r="B315">
        <v>10</v>
      </c>
      <c r="C315" s="49">
        <f>'Actual Solar Data'!I304</f>
        <v>200240</v>
      </c>
      <c r="D315" s="45">
        <f>whlsecost_hourly_4002_202204!C304</f>
        <v>44664</v>
      </c>
      <c r="E315" s="62">
        <f>whlsecost_hourly_4002_202204!D304</f>
        <v>10</v>
      </c>
      <c r="F315" s="2">
        <f>whlsecost_hourly_4002_202204!F304</f>
        <v>47.74</v>
      </c>
      <c r="G315" s="2">
        <f>whlsecost_hourly_4002_202204!X304</f>
        <v>0.6100000000000001</v>
      </c>
      <c r="H315" s="2">
        <f t="shared" si="10"/>
        <v>48.35</v>
      </c>
      <c r="I315" s="94">
        <f t="shared" si="9"/>
        <v>7.0497244546330329E-3</v>
      </c>
    </row>
    <row r="316" spans="1:9" x14ac:dyDescent="0.3">
      <c r="A316" s="109">
        <v>44664</v>
      </c>
      <c r="B316">
        <v>11</v>
      </c>
      <c r="C316" s="49">
        <f>'Actual Solar Data'!I305</f>
        <v>739479</v>
      </c>
      <c r="D316" s="45">
        <f>whlsecost_hourly_4002_202204!C305</f>
        <v>44664</v>
      </c>
      <c r="E316" s="62">
        <f>whlsecost_hourly_4002_202204!D305</f>
        <v>11</v>
      </c>
      <c r="F316" s="2">
        <f>whlsecost_hourly_4002_202204!F305</f>
        <v>46.38</v>
      </c>
      <c r="G316" s="2">
        <f>whlsecost_hourly_4002_202204!X305</f>
        <v>0.64</v>
      </c>
      <c r="H316" s="2">
        <f t="shared" si="10"/>
        <v>47.02</v>
      </c>
      <c r="I316" s="94">
        <f t="shared" si="9"/>
        <v>2.5318227474829178E-2</v>
      </c>
    </row>
    <row r="317" spans="1:9" x14ac:dyDescent="0.3">
      <c r="A317" s="109">
        <v>44664</v>
      </c>
      <c r="B317">
        <v>12</v>
      </c>
      <c r="C317" s="49">
        <f>'Actual Solar Data'!I306</f>
        <v>637980</v>
      </c>
      <c r="D317" s="45">
        <f>whlsecost_hourly_4002_202204!C306</f>
        <v>44664</v>
      </c>
      <c r="E317" s="62">
        <f>whlsecost_hourly_4002_202204!D306</f>
        <v>12</v>
      </c>
      <c r="F317" s="2">
        <f>whlsecost_hourly_4002_202204!F306</f>
        <v>46.96</v>
      </c>
      <c r="G317" s="2">
        <f>whlsecost_hourly_4002_202204!X306</f>
        <v>0.64999999999999991</v>
      </c>
      <c r="H317" s="2">
        <f t="shared" si="10"/>
        <v>47.61</v>
      </c>
      <c r="I317" s="94">
        <f t="shared" si="9"/>
        <v>2.2117196335674803E-2</v>
      </c>
    </row>
    <row r="318" spans="1:9" x14ac:dyDescent="0.3">
      <c r="A318" s="109">
        <v>44664</v>
      </c>
      <c r="B318">
        <v>13</v>
      </c>
      <c r="C318" s="49">
        <f>'Actual Solar Data'!I307</f>
        <v>126174</v>
      </c>
      <c r="D318" s="45">
        <f>whlsecost_hourly_4002_202204!C307</f>
        <v>44664</v>
      </c>
      <c r="E318" s="62">
        <f>whlsecost_hourly_4002_202204!D307</f>
        <v>13</v>
      </c>
      <c r="F318" s="2">
        <f>whlsecost_hourly_4002_202204!F307</f>
        <v>45.05</v>
      </c>
      <c r="G318" s="2">
        <f>whlsecost_hourly_4002_202204!X307</f>
        <v>0.6399999999999999</v>
      </c>
      <c r="H318" s="2">
        <f t="shared" si="10"/>
        <v>45.69</v>
      </c>
      <c r="I318" s="94">
        <f t="shared" si="9"/>
        <v>4.1977431047843811E-3</v>
      </c>
    </row>
    <row r="319" spans="1:9" x14ac:dyDescent="0.3">
      <c r="A319" s="109">
        <v>44664</v>
      </c>
      <c r="B319">
        <v>14</v>
      </c>
      <c r="C319" s="49">
        <f>'Actual Solar Data'!I308</f>
        <v>96302</v>
      </c>
      <c r="D319" s="45">
        <f>whlsecost_hourly_4002_202204!C308</f>
        <v>44664</v>
      </c>
      <c r="E319" s="62">
        <f>whlsecost_hourly_4002_202204!D308</f>
        <v>14</v>
      </c>
      <c r="F319" s="2">
        <f>whlsecost_hourly_4002_202204!F308</f>
        <v>48.05</v>
      </c>
      <c r="G319" s="2">
        <f>whlsecost_hourly_4002_202204!X308</f>
        <v>0.57999999999999996</v>
      </c>
      <c r="H319" s="2">
        <f t="shared" si="10"/>
        <v>48.629999999999995</v>
      </c>
      <c r="I319" s="94">
        <f t="shared" si="9"/>
        <v>3.4100787130143225E-3</v>
      </c>
    </row>
    <row r="320" spans="1:9" x14ac:dyDescent="0.3">
      <c r="A320" s="109">
        <v>44664</v>
      </c>
      <c r="B320">
        <v>15</v>
      </c>
      <c r="C320" s="49">
        <f>'Actual Solar Data'!I309</f>
        <v>2483</v>
      </c>
      <c r="D320" s="45">
        <f>whlsecost_hourly_4002_202204!C309</f>
        <v>44664</v>
      </c>
      <c r="E320" s="62">
        <f>whlsecost_hourly_4002_202204!D309</f>
        <v>15</v>
      </c>
      <c r="F320" s="2">
        <f>whlsecost_hourly_4002_202204!F309</f>
        <v>43.13</v>
      </c>
      <c r="G320" s="2">
        <f>whlsecost_hourly_4002_202204!X309</f>
        <v>0.64999999999999991</v>
      </c>
      <c r="H320" s="2">
        <f t="shared" si="10"/>
        <v>43.78</v>
      </c>
      <c r="I320" s="94">
        <f t="shared" si="9"/>
        <v>7.9154808814425816E-5</v>
      </c>
    </row>
    <row r="321" spans="1:9" x14ac:dyDescent="0.3">
      <c r="A321" s="109">
        <v>44664</v>
      </c>
      <c r="B321">
        <v>16</v>
      </c>
      <c r="C321" s="49">
        <f>'Actual Solar Data'!I310</f>
        <v>261714</v>
      </c>
      <c r="D321" s="45">
        <f>whlsecost_hourly_4002_202204!C310</f>
        <v>44664</v>
      </c>
      <c r="E321" s="62">
        <f>whlsecost_hourly_4002_202204!D310</f>
        <v>16</v>
      </c>
      <c r="F321" s="2">
        <f>whlsecost_hourly_4002_202204!F310</f>
        <v>46.11</v>
      </c>
      <c r="G321" s="2">
        <f>whlsecost_hourly_4002_202204!X310</f>
        <v>0.65999999999999992</v>
      </c>
      <c r="H321" s="2">
        <f t="shared" si="10"/>
        <v>46.769999999999996</v>
      </c>
      <c r="I321" s="94">
        <f t="shared" si="9"/>
        <v>8.9129024357400295E-3</v>
      </c>
    </row>
    <row r="322" spans="1:9" x14ac:dyDescent="0.3">
      <c r="A322" s="109">
        <v>44664</v>
      </c>
      <c r="B322">
        <v>17</v>
      </c>
      <c r="C322" s="49">
        <f>'Actual Solar Data'!I311</f>
        <v>491278</v>
      </c>
      <c r="D322" s="45">
        <f>whlsecost_hourly_4002_202204!C311</f>
        <v>44664</v>
      </c>
      <c r="E322" s="62">
        <f>whlsecost_hourly_4002_202204!D311</f>
        <v>17</v>
      </c>
      <c r="F322" s="2">
        <f>whlsecost_hourly_4002_202204!F311</f>
        <v>49.62</v>
      </c>
      <c r="G322" s="2">
        <f>whlsecost_hourly_4002_202204!X311</f>
        <v>0.61</v>
      </c>
      <c r="H322" s="2">
        <f t="shared" si="10"/>
        <v>50.23</v>
      </c>
      <c r="I322" s="94">
        <f t="shared" si="9"/>
        <v>1.796864472800206E-2</v>
      </c>
    </row>
    <row r="323" spans="1:9" x14ac:dyDescent="0.3">
      <c r="A323" s="109">
        <v>44664</v>
      </c>
      <c r="B323">
        <v>18</v>
      </c>
      <c r="C323" s="49">
        <f>'Actual Solar Data'!I312</f>
        <v>286721</v>
      </c>
      <c r="D323" s="45">
        <f>whlsecost_hourly_4002_202204!C312</f>
        <v>44664</v>
      </c>
      <c r="E323" s="62">
        <f>whlsecost_hourly_4002_202204!D312</f>
        <v>18</v>
      </c>
      <c r="F323" s="2">
        <f>whlsecost_hourly_4002_202204!F312</f>
        <v>60.49</v>
      </c>
      <c r="G323" s="2">
        <f>whlsecost_hourly_4002_202204!X312</f>
        <v>0.62</v>
      </c>
      <c r="H323" s="2">
        <f t="shared" si="10"/>
        <v>61.11</v>
      </c>
      <c r="I323" s="94">
        <f t="shared" si="9"/>
        <v>1.275841174786289E-2</v>
      </c>
    </row>
    <row r="324" spans="1:9" x14ac:dyDescent="0.3">
      <c r="A324" s="109">
        <v>44664</v>
      </c>
      <c r="B324">
        <v>19</v>
      </c>
      <c r="C324" s="49">
        <f>'Actual Solar Data'!I313</f>
        <v>103002</v>
      </c>
      <c r="D324" s="45">
        <f>whlsecost_hourly_4002_202204!C313</f>
        <v>44664</v>
      </c>
      <c r="E324" s="62">
        <f>whlsecost_hourly_4002_202204!D313</f>
        <v>19</v>
      </c>
      <c r="F324" s="2">
        <f>whlsecost_hourly_4002_202204!F313</f>
        <v>74.34</v>
      </c>
      <c r="G324" s="2">
        <f>whlsecost_hourly_4002_202204!X313</f>
        <v>0.57999999999999996</v>
      </c>
      <c r="H324" s="2">
        <f t="shared" si="10"/>
        <v>74.92</v>
      </c>
      <c r="I324" s="94">
        <f t="shared" si="9"/>
        <v>5.619119312589761E-3</v>
      </c>
    </row>
    <row r="325" spans="1:9" x14ac:dyDescent="0.3">
      <c r="A325" s="109">
        <v>44664</v>
      </c>
      <c r="B325">
        <v>20</v>
      </c>
      <c r="C325" s="49">
        <f>'Actual Solar Data'!I314</f>
        <v>27</v>
      </c>
      <c r="D325" s="45">
        <f>whlsecost_hourly_4002_202204!C314</f>
        <v>44664</v>
      </c>
      <c r="E325" s="62">
        <f>whlsecost_hourly_4002_202204!D314</f>
        <v>20</v>
      </c>
      <c r="F325" s="2">
        <f>whlsecost_hourly_4002_202204!F314</f>
        <v>83.34</v>
      </c>
      <c r="G325" s="2">
        <f>whlsecost_hourly_4002_202204!X314</f>
        <v>0.72</v>
      </c>
      <c r="H325" s="2">
        <f t="shared" si="10"/>
        <v>84.06</v>
      </c>
      <c r="I325" s="94">
        <f t="shared" si="9"/>
        <v>1.652638923955599E-6</v>
      </c>
    </row>
    <row r="326" spans="1:9" x14ac:dyDescent="0.3">
      <c r="A326" s="109">
        <v>44664</v>
      </c>
      <c r="B326">
        <v>21</v>
      </c>
      <c r="C326" s="49">
        <f>'Actual Solar Data'!I315</f>
        <v>0</v>
      </c>
      <c r="D326" s="45">
        <f>whlsecost_hourly_4002_202204!C315</f>
        <v>44664</v>
      </c>
      <c r="E326" s="62">
        <f>whlsecost_hourly_4002_202204!D315</f>
        <v>21</v>
      </c>
      <c r="F326" s="2">
        <f>whlsecost_hourly_4002_202204!F315</f>
        <v>80.58</v>
      </c>
      <c r="G326" s="2">
        <f>whlsecost_hourly_4002_202204!X315</f>
        <v>0.61</v>
      </c>
      <c r="H326" s="2">
        <f t="shared" si="10"/>
        <v>81.19</v>
      </c>
      <c r="I326" s="94">
        <f t="shared" si="9"/>
        <v>0</v>
      </c>
    </row>
    <row r="327" spans="1:9" x14ac:dyDescent="0.3">
      <c r="A327" s="109">
        <v>44664</v>
      </c>
      <c r="B327">
        <v>22</v>
      </c>
      <c r="C327" s="49">
        <f>'Actual Solar Data'!I316</f>
        <v>0</v>
      </c>
      <c r="D327" s="45">
        <f>whlsecost_hourly_4002_202204!C316</f>
        <v>44664</v>
      </c>
      <c r="E327" s="62">
        <f>whlsecost_hourly_4002_202204!D316</f>
        <v>22</v>
      </c>
      <c r="F327" s="2">
        <f>whlsecost_hourly_4002_202204!F316</f>
        <v>63.13</v>
      </c>
      <c r="G327" s="2">
        <f>whlsecost_hourly_4002_202204!X316</f>
        <v>0.92</v>
      </c>
      <c r="H327" s="2">
        <f t="shared" si="10"/>
        <v>64.05</v>
      </c>
      <c r="I327" s="94">
        <f t="shared" si="9"/>
        <v>0</v>
      </c>
    </row>
    <row r="328" spans="1:9" x14ac:dyDescent="0.3">
      <c r="A328" s="109">
        <v>44664</v>
      </c>
      <c r="B328">
        <v>23</v>
      </c>
      <c r="C328" s="49">
        <f>'Actual Solar Data'!I317</f>
        <v>0</v>
      </c>
      <c r="D328" s="45">
        <f>whlsecost_hourly_4002_202204!C317</f>
        <v>44664</v>
      </c>
      <c r="E328" s="62">
        <f>whlsecost_hourly_4002_202204!D317</f>
        <v>23</v>
      </c>
      <c r="F328" s="2">
        <f>whlsecost_hourly_4002_202204!F317</f>
        <v>49.82</v>
      </c>
      <c r="G328" s="2">
        <f>whlsecost_hourly_4002_202204!X317</f>
        <v>0.83</v>
      </c>
      <c r="H328" s="2">
        <f t="shared" si="10"/>
        <v>50.65</v>
      </c>
      <c r="I328" s="94">
        <f t="shared" si="9"/>
        <v>0</v>
      </c>
    </row>
    <row r="329" spans="1:9" x14ac:dyDescent="0.3">
      <c r="A329" s="109">
        <v>44664</v>
      </c>
      <c r="B329">
        <v>24</v>
      </c>
      <c r="C329" s="49">
        <f>'Actual Solar Data'!I318</f>
        <v>0</v>
      </c>
      <c r="D329" s="45">
        <f>whlsecost_hourly_4002_202204!C318</f>
        <v>44664</v>
      </c>
      <c r="E329" s="62">
        <f>whlsecost_hourly_4002_202204!D318</f>
        <v>24</v>
      </c>
      <c r="F329" s="2">
        <f>whlsecost_hourly_4002_202204!F318</f>
        <v>47.47</v>
      </c>
      <c r="G329" s="2">
        <f>whlsecost_hourly_4002_202204!X318</f>
        <v>0.84000000000000008</v>
      </c>
      <c r="H329" s="2">
        <f t="shared" si="10"/>
        <v>48.31</v>
      </c>
      <c r="I329" s="94">
        <f t="shared" si="9"/>
        <v>0</v>
      </c>
    </row>
    <row r="330" spans="1:9" x14ac:dyDescent="0.3">
      <c r="A330" s="109">
        <v>44665</v>
      </c>
      <c r="B330">
        <v>1</v>
      </c>
      <c r="C330" s="49">
        <f>'Actual Solar Data'!I319</f>
        <v>0</v>
      </c>
      <c r="D330" s="45">
        <f>whlsecost_hourly_4002_202204!C319</f>
        <v>44665</v>
      </c>
      <c r="E330" s="62">
        <f>whlsecost_hourly_4002_202204!D319</f>
        <v>1</v>
      </c>
      <c r="F330" s="2">
        <f>whlsecost_hourly_4002_202204!F319</f>
        <v>48.5</v>
      </c>
      <c r="G330" s="2">
        <f>whlsecost_hourly_4002_202204!X319</f>
        <v>0.15999999999999998</v>
      </c>
      <c r="H330" s="2">
        <f t="shared" si="10"/>
        <v>48.66</v>
      </c>
      <c r="I330" s="94">
        <f t="shared" si="9"/>
        <v>0</v>
      </c>
    </row>
    <row r="331" spans="1:9" x14ac:dyDescent="0.3">
      <c r="A331" s="109">
        <v>44665</v>
      </c>
      <c r="B331">
        <v>2</v>
      </c>
      <c r="C331" s="49">
        <f>'Actual Solar Data'!I320</f>
        <v>0</v>
      </c>
      <c r="D331" s="45">
        <f>whlsecost_hourly_4002_202204!C320</f>
        <v>44665</v>
      </c>
      <c r="E331" s="62">
        <f>whlsecost_hourly_4002_202204!D320</f>
        <v>2</v>
      </c>
      <c r="F331" s="2">
        <f>whlsecost_hourly_4002_202204!F320</f>
        <v>49.9</v>
      </c>
      <c r="G331" s="2">
        <f>whlsecost_hourly_4002_202204!X320</f>
        <v>9.9999999999999992E-2</v>
      </c>
      <c r="H331" s="2">
        <f t="shared" si="10"/>
        <v>50</v>
      </c>
      <c r="I331" s="94">
        <f t="shared" si="9"/>
        <v>0</v>
      </c>
    </row>
    <row r="332" spans="1:9" x14ac:dyDescent="0.3">
      <c r="A332" s="109">
        <v>44665</v>
      </c>
      <c r="B332">
        <v>3</v>
      </c>
      <c r="C332" s="49">
        <f>'Actual Solar Data'!I321</f>
        <v>0</v>
      </c>
      <c r="D332" s="45">
        <f>whlsecost_hourly_4002_202204!C321</f>
        <v>44665</v>
      </c>
      <c r="E332" s="62">
        <f>whlsecost_hourly_4002_202204!D321</f>
        <v>3</v>
      </c>
      <c r="F332" s="2">
        <f>whlsecost_hourly_4002_202204!F321</f>
        <v>49.3</v>
      </c>
      <c r="G332" s="2">
        <f>whlsecost_hourly_4002_202204!X321</f>
        <v>9.9999999999999992E-2</v>
      </c>
      <c r="H332" s="2">
        <f t="shared" si="10"/>
        <v>49.4</v>
      </c>
      <c r="I332" s="94">
        <f t="shared" si="9"/>
        <v>0</v>
      </c>
    </row>
    <row r="333" spans="1:9" x14ac:dyDescent="0.3">
      <c r="A333" s="109">
        <v>44665</v>
      </c>
      <c r="B333">
        <v>4</v>
      </c>
      <c r="C333" s="49">
        <f>'Actual Solar Data'!I322</f>
        <v>0</v>
      </c>
      <c r="D333" s="45">
        <f>whlsecost_hourly_4002_202204!C322</f>
        <v>44665</v>
      </c>
      <c r="E333" s="62">
        <f>whlsecost_hourly_4002_202204!D322</f>
        <v>4</v>
      </c>
      <c r="F333" s="2">
        <f>whlsecost_hourly_4002_202204!F322</f>
        <v>48.93</v>
      </c>
      <c r="G333" s="2">
        <f>whlsecost_hourly_4002_202204!X322</f>
        <v>9.9999999999999992E-2</v>
      </c>
      <c r="H333" s="2">
        <f t="shared" si="10"/>
        <v>49.03</v>
      </c>
      <c r="I333" s="94">
        <f t="shared" si="9"/>
        <v>0</v>
      </c>
    </row>
    <row r="334" spans="1:9" x14ac:dyDescent="0.3">
      <c r="A334" s="109">
        <v>44665</v>
      </c>
      <c r="B334">
        <v>5</v>
      </c>
      <c r="C334" s="49">
        <f>'Actual Solar Data'!I323</f>
        <v>0</v>
      </c>
      <c r="D334" s="45">
        <f>whlsecost_hourly_4002_202204!C323</f>
        <v>44665</v>
      </c>
      <c r="E334" s="62">
        <f>whlsecost_hourly_4002_202204!D323</f>
        <v>5</v>
      </c>
      <c r="F334" s="2">
        <f>whlsecost_hourly_4002_202204!F323</f>
        <v>48.32</v>
      </c>
      <c r="G334" s="2">
        <f>whlsecost_hourly_4002_202204!X323</f>
        <v>0.26</v>
      </c>
      <c r="H334" s="2">
        <f t="shared" si="10"/>
        <v>48.58</v>
      </c>
      <c r="I334" s="94">
        <f t="shared" si="9"/>
        <v>0</v>
      </c>
    </row>
    <row r="335" spans="1:9" x14ac:dyDescent="0.3">
      <c r="A335" s="109">
        <v>44665</v>
      </c>
      <c r="B335">
        <v>6</v>
      </c>
      <c r="C335" s="49">
        <f>'Actual Solar Data'!I324</f>
        <v>0</v>
      </c>
      <c r="D335" s="45">
        <f>whlsecost_hourly_4002_202204!C324</f>
        <v>44665</v>
      </c>
      <c r="E335" s="62">
        <f>whlsecost_hourly_4002_202204!D324</f>
        <v>6</v>
      </c>
      <c r="F335" s="2">
        <f>whlsecost_hourly_4002_202204!F324</f>
        <v>48.95</v>
      </c>
      <c r="G335" s="2">
        <f>whlsecost_hourly_4002_202204!X324</f>
        <v>0.25</v>
      </c>
      <c r="H335" s="2">
        <f t="shared" si="10"/>
        <v>49.2</v>
      </c>
      <c r="I335" s="94">
        <f t="shared" si="9"/>
        <v>0</v>
      </c>
    </row>
    <row r="336" spans="1:9" x14ac:dyDescent="0.3">
      <c r="A336" s="109">
        <v>44665</v>
      </c>
      <c r="B336">
        <v>7</v>
      </c>
      <c r="C336" s="49">
        <f>'Actual Solar Data'!I325</f>
        <v>67</v>
      </c>
      <c r="D336" s="45">
        <f>whlsecost_hourly_4002_202204!C325</f>
        <v>44665</v>
      </c>
      <c r="E336" s="62">
        <f>whlsecost_hourly_4002_202204!D325</f>
        <v>7</v>
      </c>
      <c r="F336" s="2">
        <f>whlsecost_hourly_4002_202204!F325</f>
        <v>50.12</v>
      </c>
      <c r="G336" s="2">
        <f>whlsecost_hourly_4002_202204!X325</f>
        <v>0.22999999999999998</v>
      </c>
      <c r="H336" s="2">
        <f t="shared" si="10"/>
        <v>50.349999999999994</v>
      </c>
      <c r="I336" s="94">
        <f t="shared" si="9"/>
        <v>2.4564000925344399E-6</v>
      </c>
    </row>
    <row r="337" spans="1:9" x14ac:dyDescent="0.3">
      <c r="A337" s="109">
        <v>44665</v>
      </c>
      <c r="B337">
        <v>8</v>
      </c>
      <c r="C337" s="49">
        <f>'Actual Solar Data'!I326</f>
        <v>517</v>
      </c>
      <c r="D337" s="45">
        <f>whlsecost_hourly_4002_202204!C326</f>
        <v>44665</v>
      </c>
      <c r="E337" s="62">
        <f>whlsecost_hourly_4002_202204!D326</f>
        <v>8</v>
      </c>
      <c r="F337" s="2">
        <f>whlsecost_hourly_4002_202204!F326</f>
        <v>56.64</v>
      </c>
      <c r="G337" s="2">
        <f>whlsecost_hourly_4002_202204!X326</f>
        <v>0.57000000000000006</v>
      </c>
      <c r="H337" s="2">
        <f>SUM(F337:G337)</f>
        <v>57.21</v>
      </c>
      <c r="I337" s="94">
        <f t="shared" si="9"/>
        <v>2.1537104651008278E-5</v>
      </c>
    </row>
    <row r="338" spans="1:9" x14ac:dyDescent="0.3">
      <c r="A338" s="109">
        <v>44665</v>
      </c>
      <c r="B338">
        <v>9</v>
      </c>
      <c r="C338" s="49">
        <f>'Actual Solar Data'!I327</f>
        <v>1000</v>
      </c>
      <c r="D338" s="45">
        <f>whlsecost_hourly_4002_202204!C327</f>
        <v>44665</v>
      </c>
      <c r="E338" s="62">
        <f>whlsecost_hourly_4002_202204!D327</f>
        <v>9</v>
      </c>
      <c r="F338" s="2">
        <f>whlsecost_hourly_4002_202204!F327</f>
        <v>55.88</v>
      </c>
      <c r="G338" s="2">
        <f>whlsecost_hourly_4002_202204!X327</f>
        <v>0.64000000000000012</v>
      </c>
      <c r="H338" s="2">
        <f t="shared" si="10"/>
        <v>56.52</v>
      </c>
      <c r="I338" s="94">
        <f t="shared" si="9"/>
        <v>4.1155414554846385E-5</v>
      </c>
    </row>
    <row r="339" spans="1:9" x14ac:dyDescent="0.3">
      <c r="A339" s="109">
        <v>44665</v>
      </c>
      <c r="B339">
        <v>10</v>
      </c>
      <c r="C339" s="49">
        <f>'Actual Solar Data'!I328</f>
        <v>113175</v>
      </c>
      <c r="D339" s="45">
        <f>whlsecost_hourly_4002_202204!C328</f>
        <v>44665</v>
      </c>
      <c r="E339" s="62">
        <f>whlsecost_hourly_4002_202204!D328</f>
        <v>10</v>
      </c>
      <c r="F339" s="2">
        <f>whlsecost_hourly_4002_202204!F328</f>
        <v>52.8</v>
      </c>
      <c r="G339" s="2">
        <f>whlsecost_hourly_4002_202204!X328</f>
        <v>0.63</v>
      </c>
      <c r="H339" s="2">
        <f t="shared" si="10"/>
        <v>53.43</v>
      </c>
      <c r="I339" s="94">
        <f t="shared" ref="I339:I402" si="11">C339*H339/$C$17</f>
        <v>4.4031198297440986E-3</v>
      </c>
    </row>
    <row r="340" spans="1:9" x14ac:dyDescent="0.3">
      <c r="A340" s="109">
        <v>44665</v>
      </c>
      <c r="B340">
        <v>11</v>
      </c>
      <c r="C340" s="49">
        <f>'Actual Solar Data'!I329</f>
        <v>121320</v>
      </c>
      <c r="D340" s="45">
        <f>whlsecost_hourly_4002_202204!C329</f>
        <v>44665</v>
      </c>
      <c r="E340" s="62">
        <f>whlsecost_hourly_4002_202204!D329</f>
        <v>11</v>
      </c>
      <c r="F340" s="2">
        <f>whlsecost_hourly_4002_202204!F329</f>
        <v>52.05</v>
      </c>
      <c r="G340" s="2">
        <f>whlsecost_hourly_4002_202204!X329</f>
        <v>0.52</v>
      </c>
      <c r="H340" s="2">
        <f t="shared" si="10"/>
        <v>52.57</v>
      </c>
      <c r="I340" s="94">
        <f t="shared" si="11"/>
        <v>4.6440320270125382E-3</v>
      </c>
    </row>
    <row r="341" spans="1:9" x14ac:dyDescent="0.3">
      <c r="A341" s="109">
        <v>44665</v>
      </c>
      <c r="B341">
        <v>12</v>
      </c>
      <c r="C341" s="49">
        <f>'Actual Solar Data'!I330</f>
        <v>136269</v>
      </c>
      <c r="D341" s="45">
        <f>whlsecost_hourly_4002_202204!C330</f>
        <v>44665</v>
      </c>
      <c r="E341" s="62">
        <f>whlsecost_hourly_4002_202204!D330</f>
        <v>12</v>
      </c>
      <c r="F341" s="2">
        <f>whlsecost_hourly_4002_202204!F330</f>
        <v>50.45</v>
      </c>
      <c r="G341" s="2">
        <f>whlsecost_hourly_4002_202204!X330</f>
        <v>1.17</v>
      </c>
      <c r="H341" s="2">
        <f t="shared" si="10"/>
        <v>51.620000000000005</v>
      </c>
      <c r="I341" s="94">
        <f t="shared" si="11"/>
        <v>5.1220038029015673E-3</v>
      </c>
    </row>
    <row r="342" spans="1:9" x14ac:dyDescent="0.3">
      <c r="A342" s="109">
        <v>44665</v>
      </c>
      <c r="B342">
        <v>13</v>
      </c>
      <c r="C342" s="49">
        <f>'Actual Solar Data'!I331</f>
        <v>116329</v>
      </c>
      <c r="D342" s="45">
        <f>whlsecost_hourly_4002_202204!C331</f>
        <v>44665</v>
      </c>
      <c r="E342" s="62">
        <f>whlsecost_hourly_4002_202204!D331</f>
        <v>13</v>
      </c>
      <c r="F342" s="2">
        <f>whlsecost_hourly_4002_202204!F331</f>
        <v>47.9</v>
      </c>
      <c r="G342" s="2">
        <f>whlsecost_hourly_4002_202204!X331</f>
        <v>0.52</v>
      </c>
      <c r="H342" s="2">
        <f t="shared" si="10"/>
        <v>48.42</v>
      </c>
      <c r="I342" s="94">
        <f t="shared" si="11"/>
        <v>4.1014517551367681E-3</v>
      </c>
    </row>
    <row r="343" spans="1:9" x14ac:dyDescent="0.3">
      <c r="A343" s="109">
        <v>44665</v>
      </c>
      <c r="B343">
        <v>14</v>
      </c>
      <c r="C343" s="49">
        <f>'Actual Solar Data'!I332</f>
        <v>157421</v>
      </c>
      <c r="D343" s="45">
        <f>whlsecost_hourly_4002_202204!C332</f>
        <v>44665</v>
      </c>
      <c r="E343" s="62">
        <f>whlsecost_hourly_4002_202204!D332</f>
        <v>14</v>
      </c>
      <c r="F343" s="2">
        <f>whlsecost_hourly_4002_202204!F332</f>
        <v>46.03</v>
      </c>
      <c r="G343" s="2">
        <f>whlsecost_hourly_4002_202204!X332</f>
        <v>0.55999999999999994</v>
      </c>
      <c r="H343" s="2">
        <f t="shared" si="10"/>
        <v>46.59</v>
      </c>
      <c r="I343" s="94">
        <f t="shared" si="11"/>
        <v>5.3404789157290604E-3</v>
      </c>
    </row>
    <row r="344" spans="1:9" x14ac:dyDescent="0.3">
      <c r="A344" s="109">
        <v>44665</v>
      </c>
      <c r="B344">
        <v>15</v>
      </c>
      <c r="C344" s="49">
        <f>'Actual Solar Data'!I333</f>
        <v>82729</v>
      </c>
      <c r="D344" s="45">
        <f>whlsecost_hourly_4002_202204!C333</f>
        <v>44665</v>
      </c>
      <c r="E344" s="62">
        <f>whlsecost_hourly_4002_202204!D333</f>
        <v>15</v>
      </c>
      <c r="F344" s="2">
        <f>whlsecost_hourly_4002_202204!F333</f>
        <v>44.07</v>
      </c>
      <c r="G344" s="2">
        <f>whlsecost_hourly_4002_202204!X333</f>
        <v>0.53</v>
      </c>
      <c r="H344" s="2">
        <f t="shared" si="10"/>
        <v>44.6</v>
      </c>
      <c r="I344" s="94">
        <f t="shared" si="11"/>
        <v>2.6866893942953246E-3</v>
      </c>
    </row>
    <row r="345" spans="1:9" x14ac:dyDescent="0.3">
      <c r="A345" s="109">
        <v>44665</v>
      </c>
      <c r="B345">
        <v>16</v>
      </c>
      <c r="C345" s="49">
        <f>'Actual Solar Data'!I334</f>
        <v>144110</v>
      </c>
      <c r="D345" s="45">
        <f>whlsecost_hourly_4002_202204!C334</f>
        <v>44665</v>
      </c>
      <c r="E345" s="62">
        <f>whlsecost_hourly_4002_202204!D334</f>
        <v>16</v>
      </c>
      <c r="F345" s="2">
        <f>whlsecost_hourly_4002_202204!F334</f>
        <v>46.74</v>
      </c>
      <c r="G345" s="2">
        <f>whlsecost_hourly_4002_202204!X334</f>
        <v>0.57999999999999996</v>
      </c>
      <c r="H345" s="2">
        <f t="shared" si="10"/>
        <v>47.32</v>
      </c>
      <c r="I345" s="94">
        <f t="shared" si="11"/>
        <v>4.9655079507029114E-3</v>
      </c>
    </row>
    <row r="346" spans="1:9" x14ac:dyDescent="0.3">
      <c r="A346" s="109">
        <v>44665</v>
      </c>
      <c r="B346">
        <v>17</v>
      </c>
      <c r="C346" s="49">
        <f>'Actual Solar Data'!I335</f>
        <v>32920</v>
      </c>
      <c r="D346" s="45">
        <f>whlsecost_hourly_4002_202204!C335</f>
        <v>44665</v>
      </c>
      <c r="E346" s="62">
        <f>whlsecost_hourly_4002_202204!D335</f>
        <v>17</v>
      </c>
      <c r="F346" s="2">
        <f>whlsecost_hourly_4002_202204!F335</f>
        <v>50.8</v>
      </c>
      <c r="G346" s="2">
        <f>whlsecost_hourly_4002_202204!X335</f>
        <v>0.5</v>
      </c>
      <c r="H346" s="2">
        <f t="shared" si="10"/>
        <v>51.3</v>
      </c>
      <c r="I346" s="94">
        <f t="shared" si="11"/>
        <v>1.2297080587149037E-3</v>
      </c>
    </row>
    <row r="347" spans="1:9" x14ac:dyDescent="0.3">
      <c r="A347" s="109">
        <v>44665</v>
      </c>
      <c r="B347">
        <v>18</v>
      </c>
      <c r="C347" s="49">
        <f>'Actual Solar Data'!I336</f>
        <v>417</v>
      </c>
      <c r="D347" s="45">
        <f>whlsecost_hourly_4002_202204!C336</f>
        <v>44665</v>
      </c>
      <c r="E347" s="62">
        <f>whlsecost_hourly_4002_202204!D336</f>
        <v>18</v>
      </c>
      <c r="F347" s="2">
        <f>whlsecost_hourly_4002_202204!F336</f>
        <v>54.74</v>
      </c>
      <c r="G347" s="2">
        <f>whlsecost_hourly_4002_202204!X336</f>
        <v>1.04</v>
      </c>
      <c r="H347" s="2">
        <f t="shared" si="10"/>
        <v>55.78</v>
      </c>
      <c r="I347" s="94">
        <f t="shared" si="11"/>
        <v>1.6937113286509399E-5</v>
      </c>
    </row>
    <row r="348" spans="1:9" x14ac:dyDescent="0.3">
      <c r="A348" s="109">
        <v>44665</v>
      </c>
      <c r="B348">
        <v>19</v>
      </c>
      <c r="C348" s="49">
        <f>'Actual Solar Data'!I337</f>
        <v>40</v>
      </c>
      <c r="D348" s="45">
        <f>whlsecost_hourly_4002_202204!C337</f>
        <v>44665</v>
      </c>
      <c r="E348" s="62">
        <f>whlsecost_hourly_4002_202204!D337</f>
        <v>19</v>
      </c>
      <c r="F348" s="2">
        <f>whlsecost_hourly_4002_202204!F337</f>
        <v>55.17</v>
      </c>
      <c r="G348" s="2">
        <f>whlsecost_hourly_4002_202204!X337</f>
        <v>1.32</v>
      </c>
      <c r="H348" s="2">
        <f t="shared" si="10"/>
        <v>56.49</v>
      </c>
      <c r="I348" s="94">
        <f t="shared" si="11"/>
        <v>1.6453427941990603E-6</v>
      </c>
    </row>
    <row r="349" spans="1:9" x14ac:dyDescent="0.3">
      <c r="A349" s="109">
        <v>44665</v>
      </c>
      <c r="B349">
        <v>20</v>
      </c>
      <c r="C349" s="49">
        <f>'Actual Solar Data'!I338</f>
        <v>0</v>
      </c>
      <c r="D349" s="45">
        <f>whlsecost_hourly_4002_202204!C338</f>
        <v>44665</v>
      </c>
      <c r="E349" s="62">
        <f>whlsecost_hourly_4002_202204!D338</f>
        <v>20</v>
      </c>
      <c r="F349" s="2">
        <f>whlsecost_hourly_4002_202204!F338</f>
        <v>54.19</v>
      </c>
      <c r="G349" s="2">
        <f>whlsecost_hourly_4002_202204!X338</f>
        <v>0.42</v>
      </c>
      <c r="H349" s="2">
        <f t="shared" si="10"/>
        <v>54.61</v>
      </c>
      <c r="I349" s="94">
        <f t="shared" si="11"/>
        <v>0</v>
      </c>
    </row>
    <row r="350" spans="1:9" x14ac:dyDescent="0.3">
      <c r="A350" s="109">
        <v>44665</v>
      </c>
      <c r="B350">
        <v>21</v>
      </c>
      <c r="C350" s="49">
        <f>'Actual Solar Data'!I339</f>
        <v>0</v>
      </c>
      <c r="D350" s="45">
        <f>whlsecost_hourly_4002_202204!C339</f>
        <v>44665</v>
      </c>
      <c r="E350" s="62">
        <f>whlsecost_hourly_4002_202204!D339</f>
        <v>21</v>
      </c>
      <c r="F350" s="2">
        <f>whlsecost_hourly_4002_202204!F339</f>
        <v>54.22</v>
      </c>
      <c r="G350" s="2">
        <f>whlsecost_hourly_4002_202204!X339</f>
        <v>0.42</v>
      </c>
      <c r="H350" s="2">
        <f t="shared" si="10"/>
        <v>54.64</v>
      </c>
      <c r="I350" s="94">
        <f t="shared" si="11"/>
        <v>0</v>
      </c>
    </row>
    <row r="351" spans="1:9" x14ac:dyDescent="0.3">
      <c r="A351" s="109">
        <v>44665</v>
      </c>
      <c r="B351">
        <v>22</v>
      </c>
      <c r="C351" s="49">
        <f>'Actual Solar Data'!I340</f>
        <v>0</v>
      </c>
      <c r="D351" s="45">
        <f>whlsecost_hourly_4002_202204!C340</f>
        <v>44665</v>
      </c>
      <c r="E351" s="62">
        <f>whlsecost_hourly_4002_202204!D340</f>
        <v>22</v>
      </c>
      <c r="F351" s="2">
        <f>whlsecost_hourly_4002_202204!F340</f>
        <v>51.2</v>
      </c>
      <c r="G351" s="2">
        <f>whlsecost_hourly_4002_202204!X340</f>
        <v>0.53</v>
      </c>
      <c r="H351" s="2">
        <f t="shared" si="10"/>
        <v>51.730000000000004</v>
      </c>
      <c r="I351" s="94">
        <f t="shared" si="11"/>
        <v>0</v>
      </c>
    </row>
    <row r="352" spans="1:9" x14ac:dyDescent="0.3">
      <c r="A352" s="109">
        <v>44665</v>
      </c>
      <c r="B352">
        <v>23</v>
      </c>
      <c r="C352" s="49">
        <f>'Actual Solar Data'!I341</f>
        <v>0</v>
      </c>
      <c r="D352" s="45">
        <f>whlsecost_hourly_4002_202204!C341</f>
        <v>44665</v>
      </c>
      <c r="E352" s="62">
        <f>whlsecost_hourly_4002_202204!D341</f>
        <v>23</v>
      </c>
      <c r="F352" s="2">
        <f>whlsecost_hourly_4002_202204!F341</f>
        <v>49.27</v>
      </c>
      <c r="G352" s="2">
        <f>whlsecost_hourly_4002_202204!X341</f>
        <v>0.56000000000000005</v>
      </c>
      <c r="H352" s="2">
        <f t="shared" si="10"/>
        <v>49.830000000000005</v>
      </c>
      <c r="I352" s="94">
        <f t="shared" si="11"/>
        <v>0</v>
      </c>
    </row>
    <row r="353" spans="1:9" x14ac:dyDescent="0.3">
      <c r="A353" s="109">
        <v>44665</v>
      </c>
      <c r="B353">
        <v>24</v>
      </c>
      <c r="C353" s="49">
        <f>'Actual Solar Data'!I342</f>
        <v>0</v>
      </c>
      <c r="D353" s="45">
        <f>whlsecost_hourly_4002_202204!C342</f>
        <v>44665</v>
      </c>
      <c r="E353" s="62">
        <f>whlsecost_hourly_4002_202204!D342</f>
        <v>24</v>
      </c>
      <c r="F353" s="2">
        <f>whlsecost_hourly_4002_202204!F342</f>
        <v>48.15</v>
      </c>
      <c r="G353" s="2">
        <f>whlsecost_hourly_4002_202204!X342</f>
        <v>0.16999999999999998</v>
      </c>
      <c r="H353" s="2">
        <f t="shared" si="10"/>
        <v>48.32</v>
      </c>
      <c r="I353" s="94">
        <f t="shared" si="11"/>
        <v>0</v>
      </c>
    </row>
    <row r="354" spans="1:9" x14ac:dyDescent="0.3">
      <c r="A354" s="109">
        <v>44666</v>
      </c>
      <c r="B354">
        <v>1</v>
      </c>
      <c r="C354" s="49">
        <f>'Actual Solar Data'!I343</f>
        <v>0</v>
      </c>
      <c r="D354" s="45">
        <f>whlsecost_hourly_4002_202204!C343</f>
        <v>44666</v>
      </c>
      <c r="E354" s="62">
        <f>whlsecost_hourly_4002_202204!D343</f>
        <v>1</v>
      </c>
      <c r="F354" s="2">
        <f>whlsecost_hourly_4002_202204!F343</f>
        <v>50.13</v>
      </c>
      <c r="G354" s="2">
        <f>whlsecost_hourly_4002_202204!X343</f>
        <v>0.65</v>
      </c>
      <c r="H354" s="2">
        <f t="shared" si="10"/>
        <v>50.78</v>
      </c>
      <c r="I354" s="94">
        <f t="shared" si="11"/>
        <v>0</v>
      </c>
    </row>
    <row r="355" spans="1:9" x14ac:dyDescent="0.3">
      <c r="A355" s="109">
        <v>44666</v>
      </c>
      <c r="B355">
        <v>2</v>
      </c>
      <c r="C355" s="49">
        <f>'Actual Solar Data'!I344</f>
        <v>0</v>
      </c>
      <c r="D355" s="45">
        <f>whlsecost_hourly_4002_202204!C344</f>
        <v>44666</v>
      </c>
      <c r="E355" s="62">
        <f>whlsecost_hourly_4002_202204!D344</f>
        <v>2</v>
      </c>
      <c r="F355" s="2">
        <f>whlsecost_hourly_4002_202204!F344</f>
        <v>49.76</v>
      </c>
      <c r="G355" s="2">
        <f>whlsecost_hourly_4002_202204!X344</f>
        <v>0.70000000000000007</v>
      </c>
      <c r="H355" s="2">
        <f t="shared" ref="H355:H418" si="12">SUM(F355:G355)</f>
        <v>50.46</v>
      </c>
      <c r="I355" s="94">
        <f t="shared" si="11"/>
        <v>0</v>
      </c>
    </row>
    <row r="356" spans="1:9" x14ac:dyDescent="0.3">
      <c r="A356" s="109">
        <v>44666</v>
      </c>
      <c r="B356">
        <v>3</v>
      </c>
      <c r="C356" s="49">
        <f>'Actual Solar Data'!I345</f>
        <v>0</v>
      </c>
      <c r="D356" s="45">
        <f>whlsecost_hourly_4002_202204!C345</f>
        <v>44666</v>
      </c>
      <c r="E356" s="62">
        <f>whlsecost_hourly_4002_202204!D345</f>
        <v>3</v>
      </c>
      <c r="F356" s="2">
        <f>whlsecost_hourly_4002_202204!F345</f>
        <v>49.55</v>
      </c>
      <c r="G356" s="2">
        <f>whlsecost_hourly_4002_202204!X345</f>
        <v>0.59000000000000008</v>
      </c>
      <c r="H356" s="2">
        <f t="shared" si="12"/>
        <v>50.14</v>
      </c>
      <c r="I356" s="94">
        <f t="shared" si="11"/>
        <v>0</v>
      </c>
    </row>
    <row r="357" spans="1:9" x14ac:dyDescent="0.3">
      <c r="A357" s="109">
        <v>44666</v>
      </c>
      <c r="B357">
        <v>4</v>
      </c>
      <c r="C357" s="49">
        <f>'Actual Solar Data'!I346</f>
        <v>0</v>
      </c>
      <c r="D357" s="45">
        <f>whlsecost_hourly_4002_202204!C346</f>
        <v>44666</v>
      </c>
      <c r="E357" s="62">
        <f>whlsecost_hourly_4002_202204!D346</f>
        <v>4</v>
      </c>
      <c r="F357" s="2">
        <f>whlsecost_hourly_4002_202204!F346</f>
        <v>48.38</v>
      </c>
      <c r="G357" s="2">
        <f>whlsecost_hourly_4002_202204!X346</f>
        <v>0.57000000000000006</v>
      </c>
      <c r="H357" s="2">
        <f t="shared" si="12"/>
        <v>48.95</v>
      </c>
      <c r="I357" s="94">
        <f t="shared" si="11"/>
        <v>0</v>
      </c>
    </row>
    <row r="358" spans="1:9" x14ac:dyDescent="0.3">
      <c r="A358" s="109">
        <v>44666</v>
      </c>
      <c r="B358">
        <v>5</v>
      </c>
      <c r="C358" s="49">
        <f>'Actual Solar Data'!I347</f>
        <v>0</v>
      </c>
      <c r="D358" s="45">
        <f>whlsecost_hourly_4002_202204!C347</f>
        <v>44666</v>
      </c>
      <c r="E358" s="62">
        <f>whlsecost_hourly_4002_202204!D347</f>
        <v>5</v>
      </c>
      <c r="F358" s="2">
        <f>whlsecost_hourly_4002_202204!F347</f>
        <v>48.49</v>
      </c>
      <c r="G358" s="2">
        <f>whlsecost_hourly_4002_202204!X347</f>
        <v>0.57000000000000006</v>
      </c>
      <c r="H358" s="2">
        <f t="shared" si="12"/>
        <v>49.06</v>
      </c>
      <c r="I358" s="94">
        <f t="shared" si="11"/>
        <v>0</v>
      </c>
    </row>
    <row r="359" spans="1:9" x14ac:dyDescent="0.3">
      <c r="A359" s="109">
        <v>44666</v>
      </c>
      <c r="B359">
        <v>6</v>
      </c>
      <c r="C359" s="49">
        <f>'Actual Solar Data'!I348</f>
        <v>0</v>
      </c>
      <c r="D359" s="45">
        <f>whlsecost_hourly_4002_202204!C348</f>
        <v>44666</v>
      </c>
      <c r="E359" s="62">
        <f>whlsecost_hourly_4002_202204!D348</f>
        <v>6</v>
      </c>
      <c r="F359" s="2">
        <f>whlsecost_hourly_4002_202204!F348</f>
        <v>55.29</v>
      </c>
      <c r="G359" s="2">
        <f>whlsecost_hourly_4002_202204!X348</f>
        <v>0.85000000000000009</v>
      </c>
      <c r="H359" s="2">
        <f t="shared" si="12"/>
        <v>56.14</v>
      </c>
      <c r="I359" s="94">
        <f t="shared" si="11"/>
        <v>0</v>
      </c>
    </row>
    <row r="360" spans="1:9" x14ac:dyDescent="0.3">
      <c r="A360" s="109">
        <v>44666</v>
      </c>
      <c r="B360">
        <v>7</v>
      </c>
      <c r="C360" s="49">
        <f>'Actual Solar Data'!I349</f>
        <v>167</v>
      </c>
      <c r="D360" s="45">
        <f>whlsecost_hourly_4002_202204!C349</f>
        <v>44666</v>
      </c>
      <c r="E360" s="62">
        <f>whlsecost_hourly_4002_202204!D349</f>
        <v>7</v>
      </c>
      <c r="F360" s="2">
        <f>whlsecost_hourly_4002_202204!F349</f>
        <v>73.53</v>
      </c>
      <c r="G360" s="2">
        <f>whlsecost_hourly_4002_202204!X349</f>
        <v>1.0900000000000001</v>
      </c>
      <c r="H360" s="2">
        <f t="shared" si="12"/>
        <v>74.62</v>
      </c>
      <c r="I360" s="94">
        <f t="shared" si="11"/>
        <v>9.0739533738818198E-6</v>
      </c>
    </row>
    <row r="361" spans="1:9" x14ac:dyDescent="0.3">
      <c r="A361" s="109">
        <v>44666</v>
      </c>
      <c r="B361">
        <v>8</v>
      </c>
      <c r="C361" s="49">
        <f>'Actual Solar Data'!I350</f>
        <v>697</v>
      </c>
      <c r="D361" s="45">
        <f>whlsecost_hourly_4002_202204!C350</f>
        <v>44666</v>
      </c>
      <c r="E361" s="62">
        <f>whlsecost_hourly_4002_202204!D350</f>
        <v>8</v>
      </c>
      <c r="F361" s="2">
        <f>whlsecost_hourly_4002_202204!F350</f>
        <v>71.56</v>
      </c>
      <c r="G361" s="2">
        <f>whlsecost_hourly_4002_202204!X350</f>
        <v>1.0900000000000001</v>
      </c>
      <c r="H361" s="2">
        <f t="shared" si="12"/>
        <v>72.650000000000006</v>
      </c>
      <c r="I361" s="94">
        <f t="shared" si="11"/>
        <v>3.6871705318196819E-5</v>
      </c>
    </row>
    <row r="362" spans="1:9" x14ac:dyDescent="0.3">
      <c r="A362" s="109">
        <v>44666</v>
      </c>
      <c r="B362">
        <v>9</v>
      </c>
      <c r="C362" s="49">
        <f>'Actual Solar Data'!I351</f>
        <v>321807</v>
      </c>
      <c r="D362" s="45">
        <f>whlsecost_hourly_4002_202204!C351</f>
        <v>44666</v>
      </c>
      <c r="E362" s="62">
        <f>whlsecost_hourly_4002_202204!D351</f>
        <v>9</v>
      </c>
      <c r="F362" s="2">
        <f>whlsecost_hourly_4002_202204!F351</f>
        <v>53.18</v>
      </c>
      <c r="G362" s="2">
        <f>whlsecost_hourly_4002_202204!X351</f>
        <v>1.73</v>
      </c>
      <c r="H362" s="2">
        <f t="shared" si="12"/>
        <v>54.91</v>
      </c>
      <c r="I362" s="94">
        <f t="shared" si="11"/>
        <v>1.2866835774886431E-2</v>
      </c>
    </row>
    <row r="363" spans="1:9" x14ac:dyDescent="0.3">
      <c r="A363" s="109">
        <v>44666</v>
      </c>
      <c r="B363">
        <v>10</v>
      </c>
      <c r="C363" s="49">
        <f>'Actual Solar Data'!I352</f>
        <v>560130</v>
      </c>
      <c r="D363" s="45">
        <f>whlsecost_hourly_4002_202204!C352</f>
        <v>44666</v>
      </c>
      <c r="E363" s="62">
        <f>whlsecost_hourly_4002_202204!D352</f>
        <v>10</v>
      </c>
      <c r="F363" s="2">
        <f>whlsecost_hourly_4002_202204!F352</f>
        <v>38.450000000000003</v>
      </c>
      <c r="G363" s="2">
        <f>whlsecost_hourly_4002_202204!X352</f>
        <v>1.32</v>
      </c>
      <c r="H363" s="2">
        <f t="shared" si="12"/>
        <v>39.770000000000003</v>
      </c>
      <c r="I363" s="94">
        <f t="shared" si="11"/>
        <v>1.622068730082599E-2</v>
      </c>
    </row>
    <row r="364" spans="1:9" x14ac:dyDescent="0.3">
      <c r="A364" s="109">
        <v>44666</v>
      </c>
      <c r="B364">
        <v>11</v>
      </c>
      <c r="C364" s="49">
        <f>'Actual Solar Data'!I353</f>
        <v>722349</v>
      </c>
      <c r="D364" s="45">
        <f>whlsecost_hourly_4002_202204!C353</f>
        <v>44666</v>
      </c>
      <c r="E364" s="62">
        <f>whlsecost_hourly_4002_202204!D353</f>
        <v>11</v>
      </c>
      <c r="F364" s="2">
        <f>whlsecost_hourly_4002_202204!F353</f>
        <v>40.799999999999997</v>
      </c>
      <c r="G364" s="2">
        <f>whlsecost_hourly_4002_202204!X353</f>
        <v>1.0900000000000001</v>
      </c>
      <c r="H364" s="2">
        <f t="shared" si="12"/>
        <v>41.89</v>
      </c>
      <c r="I364" s="94">
        <f t="shared" si="11"/>
        <v>2.203343779277063E-2</v>
      </c>
    </row>
    <row r="365" spans="1:9" x14ac:dyDescent="0.3">
      <c r="A365" s="109">
        <v>44666</v>
      </c>
      <c r="B365">
        <v>12</v>
      </c>
      <c r="C365" s="49">
        <f>'Actual Solar Data'!I354</f>
        <v>752418</v>
      </c>
      <c r="D365" s="45">
        <f>whlsecost_hourly_4002_202204!C354</f>
        <v>44666</v>
      </c>
      <c r="E365" s="62">
        <f>whlsecost_hourly_4002_202204!D354</f>
        <v>12</v>
      </c>
      <c r="F365" s="2">
        <f>whlsecost_hourly_4002_202204!F354</f>
        <v>44.38</v>
      </c>
      <c r="G365" s="2">
        <f>whlsecost_hourly_4002_202204!X354</f>
        <v>1.07</v>
      </c>
      <c r="H365" s="2">
        <f t="shared" si="12"/>
        <v>45.45</v>
      </c>
      <c r="I365" s="94">
        <f t="shared" si="11"/>
        <v>2.4901063260838928E-2</v>
      </c>
    </row>
    <row r="366" spans="1:9" x14ac:dyDescent="0.3">
      <c r="A366" s="109">
        <v>44666</v>
      </c>
      <c r="B366">
        <v>13</v>
      </c>
      <c r="C366" s="49">
        <f>'Actual Solar Data'!I355</f>
        <v>701683</v>
      </c>
      <c r="D366" s="45">
        <f>whlsecost_hourly_4002_202204!C355</f>
        <v>44666</v>
      </c>
      <c r="E366" s="62">
        <f>whlsecost_hourly_4002_202204!D355</f>
        <v>13</v>
      </c>
      <c r="F366" s="2">
        <f>whlsecost_hourly_4002_202204!F355</f>
        <v>43.78</v>
      </c>
      <c r="G366" s="2">
        <f>whlsecost_hourly_4002_202204!X355</f>
        <v>0.9900000000000001</v>
      </c>
      <c r="H366" s="2">
        <f t="shared" si="12"/>
        <v>44.77</v>
      </c>
      <c r="I366" s="94">
        <f t="shared" si="11"/>
        <v>2.2874566723393885E-2</v>
      </c>
    </row>
    <row r="367" spans="1:9" x14ac:dyDescent="0.3">
      <c r="A367" s="109">
        <v>44666</v>
      </c>
      <c r="B367">
        <v>14</v>
      </c>
      <c r="C367" s="49">
        <f>'Actual Solar Data'!I356</f>
        <v>801155</v>
      </c>
      <c r="D367" s="45">
        <f>whlsecost_hourly_4002_202204!C356</f>
        <v>44666</v>
      </c>
      <c r="E367" s="62">
        <f>whlsecost_hourly_4002_202204!D356</f>
        <v>14</v>
      </c>
      <c r="F367" s="2">
        <f>whlsecost_hourly_4002_202204!F356</f>
        <v>44.59</v>
      </c>
      <c r="G367" s="2">
        <f>whlsecost_hourly_4002_202204!X356</f>
        <v>1.0300000000000002</v>
      </c>
      <c r="H367" s="2">
        <f t="shared" si="12"/>
        <v>45.620000000000005</v>
      </c>
      <c r="I367" s="94">
        <f t="shared" si="11"/>
        <v>2.6613172923876941E-2</v>
      </c>
    </row>
    <row r="368" spans="1:9" x14ac:dyDescent="0.3">
      <c r="A368" s="109">
        <v>44666</v>
      </c>
      <c r="B368">
        <v>15</v>
      </c>
      <c r="C368" s="49">
        <f>'Actual Solar Data'!I357</f>
        <v>799051</v>
      </c>
      <c r="D368" s="45">
        <f>whlsecost_hourly_4002_202204!C357</f>
        <v>44666</v>
      </c>
      <c r="E368" s="62">
        <f>whlsecost_hourly_4002_202204!D357</f>
        <v>15</v>
      </c>
      <c r="F368" s="2">
        <f>whlsecost_hourly_4002_202204!F357</f>
        <v>41.17</v>
      </c>
      <c r="G368" s="2">
        <f>whlsecost_hourly_4002_202204!X357</f>
        <v>1.1300000000000001</v>
      </c>
      <c r="H368" s="2">
        <f t="shared" si="12"/>
        <v>42.300000000000004</v>
      </c>
      <c r="I368" s="94">
        <f t="shared" si="11"/>
        <v>2.4611591278771251E-2</v>
      </c>
    </row>
    <row r="369" spans="1:9" x14ac:dyDescent="0.3">
      <c r="A369" s="109">
        <v>44666</v>
      </c>
      <c r="B369">
        <v>16</v>
      </c>
      <c r="C369" s="49">
        <f>'Actual Solar Data'!I358</f>
        <v>795971</v>
      </c>
      <c r="D369" s="45">
        <f>whlsecost_hourly_4002_202204!C358</f>
        <v>44666</v>
      </c>
      <c r="E369" s="62">
        <f>whlsecost_hourly_4002_202204!D358</f>
        <v>16</v>
      </c>
      <c r="F369" s="2">
        <f>whlsecost_hourly_4002_202204!F358</f>
        <v>43.52</v>
      </c>
      <c r="G369" s="2">
        <f>whlsecost_hourly_4002_202204!X358</f>
        <v>1.04</v>
      </c>
      <c r="H369" s="2">
        <f t="shared" si="12"/>
        <v>44.56</v>
      </c>
      <c r="I369" s="94">
        <f t="shared" si="11"/>
        <v>2.5826601102052444E-2</v>
      </c>
    </row>
    <row r="370" spans="1:9" x14ac:dyDescent="0.3">
      <c r="A370" s="109">
        <v>44666</v>
      </c>
      <c r="B370">
        <v>17</v>
      </c>
      <c r="C370" s="49">
        <f>'Actual Solar Data'!I359</f>
        <v>647272</v>
      </c>
      <c r="D370" s="45">
        <f>whlsecost_hourly_4002_202204!C359</f>
        <v>44666</v>
      </c>
      <c r="E370" s="62">
        <f>whlsecost_hourly_4002_202204!D359</f>
        <v>17</v>
      </c>
      <c r="F370" s="2">
        <f>whlsecost_hourly_4002_202204!F359</f>
        <v>47.65</v>
      </c>
      <c r="G370" s="2">
        <f>whlsecost_hourly_4002_202204!X359</f>
        <v>0.9900000000000001</v>
      </c>
      <c r="H370" s="2">
        <f t="shared" si="12"/>
        <v>48.64</v>
      </c>
      <c r="I370" s="94">
        <f t="shared" si="11"/>
        <v>2.2924781986928062E-2</v>
      </c>
    </row>
    <row r="371" spans="1:9" x14ac:dyDescent="0.3">
      <c r="A371" s="109">
        <v>44666</v>
      </c>
      <c r="B371">
        <v>18</v>
      </c>
      <c r="C371" s="49">
        <f>'Actual Solar Data'!I360</f>
        <v>407741</v>
      </c>
      <c r="D371" s="45">
        <f>whlsecost_hourly_4002_202204!C360</f>
        <v>44666</v>
      </c>
      <c r="E371" s="62">
        <f>whlsecost_hourly_4002_202204!D360</f>
        <v>18</v>
      </c>
      <c r="F371" s="2">
        <f>whlsecost_hourly_4002_202204!F360</f>
        <v>57.86</v>
      </c>
      <c r="G371" s="2">
        <f>whlsecost_hourly_4002_202204!X360</f>
        <v>1.06</v>
      </c>
      <c r="H371" s="2">
        <f t="shared" si="12"/>
        <v>58.92</v>
      </c>
      <c r="I371" s="94">
        <f t="shared" si="11"/>
        <v>1.7493308267579073E-2</v>
      </c>
    </row>
    <row r="372" spans="1:9" x14ac:dyDescent="0.3">
      <c r="A372" s="109">
        <v>44666</v>
      </c>
      <c r="B372">
        <v>19</v>
      </c>
      <c r="C372" s="49">
        <f>'Actual Solar Data'!I361</f>
        <v>180680</v>
      </c>
      <c r="D372" s="45">
        <f>whlsecost_hourly_4002_202204!C361</f>
        <v>44666</v>
      </c>
      <c r="E372" s="62">
        <f>whlsecost_hourly_4002_202204!D361</f>
        <v>19</v>
      </c>
      <c r="F372" s="2">
        <f>whlsecost_hourly_4002_202204!F361</f>
        <v>75.19</v>
      </c>
      <c r="G372" s="2">
        <f>whlsecost_hourly_4002_202204!X361</f>
        <v>2.0500000000000003</v>
      </c>
      <c r="H372" s="2">
        <f t="shared" si="12"/>
        <v>77.239999999999995</v>
      </c>
      <c r="I372" s="94">
        <f t="shared" si="11"/>
        <v>1.0161952825702182E-2</v>
      </c>
    </row>
    <row r="373" spans="1:9" x14ac:dyDescent="0.3">
      <c r="A373" s="109">
        <v>44666</v>
      </c>
      <c r="B373">
        <v>20</v>
      </c>
      <c r="C373" s="49">
        <f>'Actual Solar Data'!I362</f>
        <v>30</v>
      </c>
      <c r="D373" s="45">
        <f>whlsecost_hourly_4002_202204!C362</f>
        <v>44666</v>
      </c>
      <c r="E373" s="62">
        <f>whlsecost_hourly_4002_202204!D362</f>
        <v>20</v>
      </c>
      <c r="F373" s="2">
        <f>whlsecost_hourly_4002_202204!F362</f>
        <v>79.73</v>
      </c>
      <c r="G373" s="2">
        <f>whlsecost_hourly_4002_202204!X362</f>
        <v>1.23</v>
      </c>
      <c r="H373" s="2">
        <f t="shared" si="12"/>
        <v>80.960000000000008</v>
      </c>
      <c r="I373" s="94">
        <f t="shared" si="11"/>
        <v>1.7685469014651611E-6</v>
      </c>
    </row>
    <row r="374" spans="1:9" x14ac:dyDescent="0.3">
      <c r="A374" s="109">
        <v>44666</v>
      </c>
      <c r="B374">
        <v>21</v>
      </c>
      <c r="C374" s="49">
        <f>'Actual Solar Data'!I363</f>
        <v>0</v>
      </c>
      <c r="D374" s="45">
        <f>whlsecost_hourly_4002_202204!C363</f>
        <v>44666</v>
      </c>
      <c r="E374" s="62">
        <f>whlsecost_hourly_4002_202204!D363</f>
        <v>21</v>
      </c>
      <c r="F374" s="2">
        <f>whlsecost_hourly_4002_202204!F363</f>
        <v>77.239999999999995</v>
      </c>
      <c r="G374" s="2">
        <f>whlsecost_hourly_4002_202204!X363</f>
        <v>0.91000000000000014</v>
      </c>
      <c r="H374" s="2">
        <f t="shared" si="12"/>
        <v>78.149999999999991</v>
      </c>
      <c r="I374" s="94">
        <f t="shared" si="11"/>
        <v>0</v>
      </c>
    </row>
    <row r="375" spans="1:9" x14ac:dyDescent="0.3">
      <c r="A375" s="109">
        <v>44666</v>
      </c>
      <c r="B375">
        <v>22</v>
      </c>
      <c r="C375" s="49">
        <f>'Actual Solar Data'!I364</f>
        <v>0</v>
      </c>
      <c r="D375" s="45">
        <f>whlsecost_hourly_4002_202204!C364</f>
        <v>44666</v>
      </c>
      <c r="E375" s="62">
        <f>whlsecost_hourly_4002_202204!D364</f>
        <v>22</v>
      </c>
      <c r="F375" s="2">
        <f>whlsecost_hourly_4002_202204!F364</f>
        <v>66.03</v>
      </c>
      <c r="G375" s="2">
        <f>whlsecost_hourly_4002_202204!X364</f>
        <v>1.3</v>
      </c>
      <c r="H375" s="2">
        <f t="shared" si="12"/>
        <v>67.33</v>
      </c>
      <c r="I375" s="94">
        <f t="shared" si="11"/>
        <v>0</v>
      </c>
    </row>
    <row r="376" spans="1:9" x14ac:dyDescent="0.3">
      <c r="A376" s="109">
        <v>44666</v>
      </c>
      <c r="B376">
        <v>23</v>
      </c>
      <c r="C376" s="49">
        <f>'Actual Solar Data'!I365</f>
        <v>0</v>
      </c>
      <c r="D376" s="45">
        <f>whlsecost_hourly_4002_202204!C365</f>
        <v>44666</v>
      </c>
      <c r="E376" s="62">
        <f>whlsecost_hourly_4002_202204!D365</f>
        <v>23</v>
      </c>
      <c r="F376" s="2">
        <f>whlsecost_hourly_4002_202204!F365</f>
        <v>54.14</v>
      </c>
      <c r="G376" s="2">
        <f>whlsecost_hourly_4002_202204!X365</f>
        <v>1.1000000000000001</v>
      </c>
      <c r="H376" s="2">
        <f t="shared" si="12"/>
        <v>55.24</v>
      </c>
      <c r="I376" s="94">
        <f t="shared" si="11"/>
        <v>0</v>
      </c>
    </row>
    <row r="377" spans="1:9" x14ac:dyDescent="0.3">
      <c r="A377" s="109">
        <v>44666</v>
      </c>
      <c r="B377">
        <v>24</v>
      </c>
      <c r="C377" s="49">
        <f>'Actual Solar Data'!I366</f>
        <v>0</v>
      </c>
      <c r="D377" s="45">
        <f>whlsecost_hourly_4002_202204!C366</f>
        <v>44666</v>
      </c>
      <c r="E377" s="62">
        <f>whlsecost_hourly_4002_202204!D366</f>
        <v>24</v>
      </c>
      <c r="F377" s="2">
        <f>whlsecost_hourly_4002_202204!F366</f>
        <v>51.92</v>
      </c>
      <c r="G377" s="2">
        <f>whlsecost_hourly_4002_202204!X366</f>
        <v>0.69000000000000006</v>
      </c>
      <c r="H377" s="2">
        <f t="shared" si="12"/>
        <v>52.61</v>
      </c>
      <c r="I377" s="94">
        <f t="shared" si="11"/>
        <v>0</v>
      </c>
    </row>
    <row r="378" spans="1:9" x14ac:dyDescent="0.3">
      <c r="A378" s="109">
        <v>44667</v>
      </c>
      <c r="B378">
        <v>1</v>
      </c>
      <c r="C378" s="49">
        <f>'Actual Solar Data'!I367</f>
        <v>0</v>
      </c>
      <c r="D378" s="45">
        <f>whlsecost_hourly_4002_202204!C367</f>
        <v>44667</v>
      </c>
      <c r="E378" s="62">
        <f>whlsecost_hourly_4002_202204!D367</f>
        <v>1</v>
      </c>
      <c r="F378" s="2">
        <f>whlsecost_hourly_4002_202204!F367</f>
        <v>54.72</v>
      </c>
      <c r="G378" s="2">
        <f>whlsecost_hourly_4002_202204!X367</f>
        <v>1.9200000000000002</v>
      </c>
      <c r="H378" s="2">
        <f t="shared" si="12"/>
        <v>56.64</v>
      </c>
      <c r="I378" s="94">
        <f t="shared" si="11"/>
        <v>0</v>
      </c>
    </row>
    <row r="379" spans="1:9" x14ac:dyDescent="0.3">
      <c r="A379" s="109">
        <v>44667</v>
      </c>
      <c r="B379">
        <v>2</v>
      </c>
      <c r="C379" s="49">
        <f>'Actual Solar Data'!I368</f>
        <v>0</v>
      </c>
      <c r="D379" s="45">
        <f>whlsecost_hourly_4002_202204!C368</f>
        <v>44667</v>
      </c>
      <c r="E379" s="62">
        <f>whlsecost_hourly_4002_202204!D368</f>
        <v>2</v>
      </c>
      <c r="F379" s="2">
        <f>whlsecost_hourly_4002_202204!F368</f>
        <v>78.989999999999995</v>
      </c>
      <c r="G379" s="2">
        <f>whlsecost_hourly_4002_202204!X368</f>
        <v>2.89</v>
      </c>
      <c r="H379" s="2">
        <f t="shared" si="12"/>
        <v>81.88</v>
      </c>
      <c r="I379" s="94">
        <f t="shared" si="11"/>
        <v>0</v>
      </c>
    </row>
    <row r="380" spans="1:9" x14ac:dyDescent="0.3">
      <c r="A380" s="109">
        <v>44667</v>
      </c>
      <c r="B380">
        <v>3</v>
      </c>
      <c r="C380" s="49">
        <f>'Actual Solar Data'!I369</f>
        <v>0</v>
      </c>
      <c r="D380" s="45">
        <f>whlsecost_hourly_4002_202204!C369</f>
        <v>44667</v>
      </c>
      <c r="E380" s="62">
        <f>whlsecost_hourly_4002_202204!D369</f>
        <v>3</v>
      </c>
      <c r="F380" s="2">
        <f>whlsecost_hourly_4002_202204!F369</f>
        <v>56.64</v>
      </c>
      <c r="G380" s="2">
        <f>whlsecost_hourly_4002_202204!X369</f>
        <v>2.04</v>
      </c>
      <c r="H380" s="2">
        <f t="shared" si="12"/>
        <v>58.68</v>
      </c>
      <c r="I380" s="94">
        <f t="shared" si="11"/>
        <v>0</v>
      </c>
    </row>
    <row r="381" spans="1:9" x14ac:dyDescent="0.3">
      <c r="A381" s="109">
        <v>44667</v>
      </c>
      <c r="B381">
        <v>4</v>
      </c>
      <c r="C381" s="49">
        <f>'Actual Solar Data'!I370</f>
        <v>0</v>
      </c>
      <c r="D381" s="45">
        <f>whlsecost_hourly_4002_202204!C370</f>
        <v>44667</v>
      </c>
      <c r="E381" s="62">
        <f>whlsecost_hourly_4002_202204!D370</f>
        <v>4</v>
      </c>
      <c r="F381" s="2">
        <f>whlsecost_hourly_4002_202204!F370</f>
        <v>50.73</v>
      </c>
      <c r="G381" s="2">
        <f>whlsecost_hourly_4002_202204!X370</f>
        <v>1.9100000000000001</v>
      </c>
      <c r="H381" s="2">
        <f t="shared" si="12"/>
        <v>52.64</v>
      </c>
      <c r="I381" s="94">
        <f t="shared" si="11"/>
        <v>0</v>
      </c>
    </row>
    <row r="382" spans="1:9" x14ac:dyDescent="0.3">
      <c r="A382" s="109">
        <v>44667</v>
      </c>
      <c r="B382">
        <v>5</v>
      </c>
      <c r="C382" s="49">
        <f>'Actual Solar Data'!I371</f>
        <v>0</v>
      </c>
      <c r="D382" s="45">
        <f>whlsecost_hourly_4002_202204!C371</f>
        <v>44667</v>
      </c>
      <c r="E382" s="62">
        <f>whlsecost_hourly_4002_202204!D371</f>
        <v>5</v>
      </c>
      <c r="F382" s="2">
        <f>whlsecost_hourly_4002_202204!F371</f>
        <v>51.95</v>
      </c>
      <c r="G382" s="2">
        <f>whlsecost_hourly_4002_202204!X371</f>
        <v>1.84</v>
      </c>
      <c r="H382" s="2">
        <f t="shared" si="12"/>
        <v>53.790000000000006</v>
      </c>
      <c r="I382" s="94">
        <f t="shared" si="11"/>
        <v>0</v>
      </c>
    </row>
    <row r="383" spans="1:9" x14ac:dyDescent="0.3">
      <c r="A383" s="109">
        <v>44667</v>
      </c>
      <c r="B383">
        <v>6</v>
      </c>
      <c r="C383" s="49">
        <f>'Actual Solar Data'!I372</f>
        <v>0</v>
      </c>
      <c r="D383" s="45">
        <f>whlsecost_hourly_4002_202204!C372</f>
        <v>44667</v>
      </c>
      <c r="E383" s="62">
        <f>whlsecost_hourly_4002_202204!D372</f>
        <v>6</v>
      </c>
      <c r="F383" s="2">
        <f>whlsecost_hourly_4002_202204!F372</f>
        <v>44.36</v>
      </c>
      <c r="G383" s="2">
        <f>whlsecost_hourly_4002_202204!X372</f>
        <v>1.93</v>
      </c>
      <c r="H383" s="2">
        <f t="shared" si="12"/>
        <v>46.29</v>
      </c>
      <c r="I383" s="94">
        <f t="shared" si="11"/>
        <v>0</v>
      </c>
    </row>
    <row r="384" spans="1:9" x14ac:dyDescent="0.3">
      <c r="A384" s="109">
        <v>44667</v>
      </c>
      <c r="B384">
        <v>7</v>
      </c>
      <c r="C384" s="49">
        <f>'Actual Solar Data'!I373</f>
        <v>70</v>
      </c>
      <c r="D384" s="45">
        <f>whlsecost_hourly_4002_202204!C373</f>
        <v>44667</v>
      </c>
      <c r="E384" s="62">
        <f>whlsecost_hourly_4002_202204!D373</f>
        <v>7</v>
      </c>
      <c r="F384" s="2">
        <f>whlsecost_hourly_4002_202204!F373</f>
        <v>49.85</v>
      </c>
      <c r="G384" s="2">
        <f>whlsecost_hourly_4002_202204!X373</f>
        <v>2.29</v>
      </c>
      <c r="H384" s="2">
        <f t="shared" si="12"/>
        <v>52.14</v>
      </c>
      <c r="I384" s="94">
        <f t="shared" si="11"/>
        <v>2.6576261861691145E-6</v>
      </c>
    </row>
    <row r="385" spans="1:9" x14ac:dyDescent="0.3">
      <c r="A385" s="109">
        <v>44667</v>
      </c>
      <c r="B385">
        <v>8</v>
      </c>
      <c r="C385" s="49">
        <f>'Actual Solar Data'!I374</f>
        <v>900</v>
      </c>
      <c r="D385" s="45">
        <f>whlsecost_hourly_4002_202204!C374</f>
        <v>44667</v>
      </c>
      <c r="E385" s="62">
        <f>whlsecost_hourly_4002_202204!D374</f>
        <v>8</v>
      </c>
      <c r="F385" s="2">
        <f>whlsecost_hourly_4002_202204!F374</f>
        <v>51.62</v>
      </c>
      <c r="G385" s="2">
        <f>whlsecost_hourly_4002_202204!X374</f>
        <v>2.12</v>
      </c>
      <c r="H385" s="2">
        <f t="shared" si="12"/>
        <v>53.739999999999995</v>
      </c>
      <c r="I385" s="94">
        <f t="shared" si="11"/>
        <v>3.5218025130214086E-5</v>
      </c>
    </row>
    <row r="386" spans="1:9" x14ac:dyDescent="0.3">
      <c r="A386" s="109">
        <v>44667</v>
      </c>
      <c r="B386">
        <v>9</v>
      </c>
      <c r="C386" s="49">
        <f>'Actual Solar Data'!I375</f>
        <v>160915</v>
      </c>
      <c r="D386" s="45">
        <f>whlsecost_hourly_4002_202204!C375</f>
        <v>44667</v>
      </c>
      <c r="E386" s="62">
        <f>whlsecost_hourly_4002_202204!D375</f>
        <v>9</v>
      </c>
      <c r="F386" s="2">
        <f>whlsecost_hourly_4002_202204!F375</f>
        <v>53.94</v>
      </c>
      <c r="G386" s="2">
        <f>whlsecost_hourly_4002_202204!X375</f>
        <v>1.96</v>
      </c>
      <c r="H386" s="2">
        <f t="shared" si="12"/>
        <v>55.9</v>
      </c>
      <c r="I386" s="94">
        <f t="shared" si="11"/>
        <v>6.5498773089155103E-3</v>
      </c>
    </row>
    <row r="387" spans="1:9" x14ac:dyDescent="0.3">
      <c r="A387" s="109">
        <v>44667</v>
      </c>
      <c r="B387">
        <v>10</v>
      </c>
      <c r="C387" s="49">
        <f>'Actual Solar Data'!I376</f>
        <v>127295</v>
      </c>
      <c r="D387" s="45">
        <f>whlsecost_hourly_4002_202204!C376</f>
        <v>44667</v>
      </c>
      <c r="E387" s="62">
        <f>whlsecost_hourly_4002_202204!D376</f>
        <v>10</v>
      </c>
      <c r="F387" s="2">
        <f>whlsecost_hourly_4002_202204!F376</f>
        <v>54.04</v>
      </c>
      <c r="G387" s="2">
        <f>whlsecost_hourly_4002_202204!X376</f>
        <v>1.82</v>
      </c>
      <c r="H387" s="2">
        <f t="shared" si="12"/>
        <v>55.86</v>
      </c>
      <c r="I387" s="94">
        <f t="shared" si="11"/>
        <v>5.1777026322205816E-3</v>
      </c>
    </row>
    <row r="388" spans="1:9" x14ac:dyDescent="0.3">
      <c r="A388" s="109">
        <v>44667</v>
      </c>
      <c r="B388">
        <v>11</v>
      </c>
      <c r="C388" s="49">
        <f>'Actual Solar Data'!I377</f>
        <v>262434</v>
      </c>
      <c r="D388" s="45">
        <f>whlsecost_hourly_4002_202204!C377</f>
        <v>44667</v>
      </c>
      <c r="E388" s="62">
        <f>whlsecost_hourly_4002_202204!D377</f>
        <v>11</v>
      </c>
      <c r="F388" s="2">
        <f>whlsecost_hourly_4002_202204!F377</f>
        <v>55.72</v>
      </c>
      <c r="G388" s="2">
        <f>whlsecost_hourly_4002_202204!X377</f>
        <v>2.2999999999999998</v>
      </c>
      <c r="H388" s="2">
        <f t="shared" si="12"/>
        <v>58.019999999999996</v>
      </c>
      <c r="I388" s="94">
        <f t="shared" si="11"/>
        <v>1.1087219661569109E-2</v>
      </c>
    </row>
    <row r="389" spans="1:9" x14ac:dyDescent="0.3">
      <c r="A389" s="109">
        <v>44667</v>
      </c>
      <c r="B389">
        <v>12</v>
      </c>
      <c r="C389" s="49">
        <f>'Actual Solar Data'!I378</f>
        <v>187731</v>
      </c>
      <c r="D389" s="45">
        <f>whlsecost_hourly_4002_202204!C378</f>
        <v>44667</v>
      </c>
      <c r="E389" s="62">
        <f>whlsecost_hourly_4002_202204!D378</f>
        <v>12</v>
      </c>
      <c r="F389" s="2">
        <f>whlsecost_hourly_4002_202204!F378</f>
        <v>51.32</v>
      </c>
      <c r="G389" s="2">
        <f>whlsecost_hourly_4002_202204!X378</f>
        <v>1.98</v>
      </c>
      <c r="H389" s="2">
        <f t="shared" si="12"/>
        <v>53.3</v>
      </c>
      <c r="I389" s="94">
        <f t="shared" si="11"/>
        <v>7.2859809274260379E-3</v>
      </c>
    </row>
    <row r="390" spans="1:9" x14ac:dyDescent="0.3">
      <c r="A390" s="109">
        <v>44667</v>
      </c>
      <c r="B390">
        <v>13</v>
      </c>
      <c r="C390" s="49">
        <f>'Actual Solar Data'!I379</f>
        <v>220475</v>
      </c>
      <c r="D390" s="45">
        <f>whlsecost_hourly_4002_202204!C379</f>
        <v>44667</v>
      </c>
      <c r="E390" s="62">
        <f>whlsecost_hourly_4002_202204!D379</f>
        <v>13</v>
      </c>
      <c r="F390" s="2">
        <f>whlsecost_hourly_4002_202204!F379</f>
        <v>46.46</v>
      </c>
      <c r="G390" s="2">
        <f>whlsecost_hourly_4002_202204!X379</f>
        <v>1.97</v>
      </c>
      <c r="H390" s="2">
        <f t="shared" si="12"/>
        <v>48.43</v>
      </c>
      <c r="I390" s="94">
        <f t="shared" si="11"/>
        <v>7.7749686723520813E-3</v>
      </c>
    </row>
    <row r="391" spans="1:9" x14ac:dyDescent="0.3">
      <c r="A391" s="109">
        <v>44667</v>
      </c>
      <c r="B391">
        <v>14</v>
      </c>
      <c r="C391" s="49">
        <f>'Actual Solar Data'!I380</f>
        <v>85262</v>
      </c>
      <c r="D391" s="45">
        <f>whlsecost_hourly_4002_202204!C380</f>
        <v>44667</v>
      </c>
      <c r="E391" s="62">
        <f>whlsecost_hourly_4002_202204!D380</f>
        <v>14</v>
      </c>
      <c r="F391" s="2">
        <f>whlsecost_hourly_4002_202204!F380</f>
        <v>43.25</v>
      </c>
      <c r="G391" s="2">
        <f>whlsecost_hourly_4002_202204!X380</f>
        <v>2.04</v>
      </c>
      <c r="H391" s="2">
        <f t="shared" si="12"/>
        <v>45.29</v>
      </c>
      <c r="I391" s="94">
        <f t="shared" si="11"/>
        <v>2.8117885875276701E-3</v>
      </c>
    </row>
    <row r="392" spans="1:9" x14ac:dyDescent="0.3">
      <c r="A392" s="109">
        <v>44667</v>
      </c>
      <c r="B392">
        <v>15</v>
      </c>
      <c r="C392" s="49">
        <f>'Actual Solar Data'!I381</f>
        <v>432499</v>
      </c>
      <c r="D392" s="45">
        <f>whlsecost_hourly_4002_202204!C381</f>
        <v>44667</v>
      </c>
      <c r="E392" s="62">
        <f>whlsecost_hourly_4002_202204!D381</f>
        <v>15</v>
      </c>
      <c r="F392" s="2">
        <f>whlsecost_hourly_4002_202204!F381</f>
        <v>47.26</v>
      </c>
      <c r="G392" s="2">
        <f>whlsecost_hourly_4002_202204!X381</f>
        <v>1.85</v>
      </c>
      <c r="H392" s="2">
        <f t="shared" si="12"/>
        <v>49.11</v>
      </c>
      <c r="I392" s="94">
        <f t="shared" si="11"/>
        <v>1.5466066359848197E-2</v>
      </c>
    </row>
    <row r="393" spans="1:9" x14ac:dyDescent="0.3">
      <c r="A393" s="109">
        <v>44667</v>
      </c>
      <c r="B393">
        <v>16</v>
      </c>
      <c r="C393" s="49">
        <f>'Actual Solar Data'!I382</f>
        <v>191134</v>
      </c>
      <c r="D393" s="45">
        <f>whlsecost_hourly_4002_202204!C382</f>
        <v>44667</v>
      </c>
      <c r="E393" s="62">
        <f>whlsecost_hourly_4002_202204!D382</f>
        <v>16</v>
      </c>
      <c r="F393" s="2">
        <f>whlsecost_hourly_4002_202204!F382</f>
        <v>51.92</v>
      </c>
      <c r="G393" s="2">
        <f>whlsecost_hourly_4002_202204!X382</f>
        <v>1.85</v>
      </c>
      <c r="H393" s="2">
        <f t="shared" si="12"/>
        <v>53.77</v>
      </c>
      <c r="I393" s="94">
        <f t="shared" si="11"/>
        <v>7.4834663929075288E-3</v>
      </c>
    </row>
    <row r="394" spans="1:9" x14ac:dyDescent="0.3">
      <c r="A394" s="109">
        <v>44667</v>
      </c>
      <c r="B394">
        <v>17</v>
      </c>
      <c r="C394" s="49">
        <f>'Actual Solar Data'!I383</f>
        <v>893</v>
      </c>
      <c r="D394" s="45">
        <f>whlsecost_hourly_4002_202204!C383</f>
        <v>44667</v>
      </c>
      <c r="E394" s="62">
        <f>whlsecost_hourly_4002_202204!D383</f>
        <v>17</v>
      </c>
      <c r="F394" s="2">
        <f>whlsecost_hourly_4002_202204!F383</f>
        <v>60.81</v>
      </c>
      <c r="G394" s="2">
        <f>whlsecost_hourly_4002_202204!X383</f>
        <v>1.86</v>
      </c>
      <c r="H394" s="2">
        <f t="shared" si="12"/>
        <v>62.67</v>
      </c>
      <c r="I394" s="94">
        <f t="shared" si="11"/>
        <v>4.0750785179156679E-5</v>
      </c>
    </row>
    <row r="395" spans="1:9" x14ac:dyDescent="0.3">
      <c r="A395" s="109">
        <v>44667</v>
      </c>
      <c r="B395">
        <v>18</v>
      </c>
      <c r="C395" s="49">
        <f>'Actual Solar Data'!I384</f>
        <v>187</v>
      </c>
      <c r="D395" s="45">
        <f>whlsecost_hourly_4002_202204!C384</f>
        <v>44667</v>
      </c>
      <c r="E395" s="62">
        <f>whlsecost_hourly_4002_202204!D384</f>
        <v>18</v>
      </c>
      <c r="F395" s="2">
        <f>whlsecost_hourly_4002_202204!F384</f>
        <v>82.61</v>
      </c>
      <c r="G395" s="2">
        <f>whlsecost_hourly_4002_202204!X384</f>
        <v>1.82</v>
      </c>
      <c r="H395" s="2">
        <f t="shared" si="12"/>
        <v>84.429999999999993</v>
      </c>
      <c r="I395" s="94">
        <f t="shared" si="11"/>
        <v>1.1496435929084964E-5</v>
      </c>
    </row>
    <row r="396" spans="1:9" x14ac:dyDescent="0.3">
      <c r="A396" s="109">
        <v>44667</v>
      </c>
      <c r="B396">
        <v>19</v>
      </c>
      <c r="C396" s="49">
        <f>'Actual Solar Data'!I385</f>
        <v>7</v>
      </c>
      <c r="D396" s="45">
        <f>whlsecost_hourly_4002_202204!C385</f>
        <v>44667</v>
      </c>
      <c r="E396" s="62">
        <f>whlsecost_hourly_4002_202204!D385</f>
        <v>19</v>
      </c>
      <c r="F396" s="2">
        <f>whlsecost_hourly_4002_202204!F385</f>
        <v>89.5</v>
      </c>
      <c r="G396" s="2">
        <f>whlsecost_hourly_4002_202204!X385</f>
        <v>1.78</v>
      </c>
      <c r="H396" s="2">
        <f t="shared" si="12"/>
        <v>91.28</v>
      </c>
      <c r="I396" s="94">
        <f t="shared" si="11"/>
        <v>4.6526298096186572E-7</v>
      </c>
    </row>
    <row r="397" spans="1:9" x14ac:dyDescent="0.3">
      <c r="A397" s="109">
        <v>44667</v>
      </c>
      <c r="B397">
        <v>20</v>
      </c>
      <c r="C397" s="49">
        <f>'Actual Solar Data'!I386</f>
        <v>0</v>
      </c>
      <c r="D397" s="45">
        <f>whlsecost_hourly_4002_202204!C386</f>
        <v>44667</v>
      </c>
      <c r="E397" s="62">
        <f>whlsecost_hourly_4002_202204!D386</f>
        <v>20</v>
      </c>
      <c r="F397" s="2">
        <f>whlsecost_hourly_4002_202204!F386</f>
        <v>92.68</v>
      </c>
      <c r="G397" s="2">
        <f>whlsecost_hourly_4002_202204!X386</f>
        <v>1.83</v>
      </c>
      <c r="H397" s="2">
        <f t="shared" si="12"/>
        <v>94.51</v>
      </c>
      <c r="I397" s="94">
        <f t="shared" si="11"/>
        <v>0</v>
      </c>
    </row>
    <row r="398" spans="1:9" x14ac:dyDescent="0.3">
      <c r="A398" s="109">
        <v>44667</v>
      </c>
      <c r="B398">
        <v>21</v>
      </c>
      <c r="C398" s="49">
        <f>'Actual Solar Data'!I387</f>
        <v>0</v>
      </c>
      <c r="D398" s="45">
        <f>whlsecost_hourly_4002_202204!C387</f>
        <v>44667</v>
      </c>
      <c r="E398" s="62">
        <f>whlsecost_hourly_4002_202204!D387</f>
        <v>21</v>
      </c>
      <c r="F398" s="2">
        <f>whlsecost_hourly_4002_202204!F387</f>
        <v>82.13</v>
      </c>
      <c r="G398" s="2">
        <f>whlsecost_hourly_4002_202204!X387</f>
        <v>1.9100000000000001</v>
      </c>
      <c r="H398" s="2">
        <f t="shared" si="12"/>
        <v>84.039999999999992</v>
      </c>
      <c r="I398" s="94">
        <f t="shared" si="11"/>
        <v>0</v>
      </c>
    </row>
    <row r="399" spans="1:9" x14ac:dyDescent="0.3">
      <c r="A399" s="109">
        <v>44667</v>
      </c>
      <c r="B399">
        <v>22</v>
      </c>
      <c r="C399" s="49">
        <f>'Actual Solar Data'!I388</f>
        <v>0</v>
      </c>
      <c r="D399" s="45">
        <f>whlsecost_hourly_4002_202204!C388</f>
        <v>44667</v>
      </c>
      <c r="E399" s="62">
        <f>whlsecost_hourly_4002_202204!D388</f>
        <v>22</v>
      </c>
      <c r="F399" s="2">
        <f>whlsecost_hourly_4002_202204!F388</f>
        <v>65.72</v>
      </c>
      <c r="G399" s="2">
        <f>whlsecost_hourly_4002_202204!X388</f>
        <v>1.9300000000000002</v>
      </c>
      <c r="H399" s="2">
        <f t="shared" si="12"/>
        <v>67.650000000000006</v>
      </c>
      <c r="I399" s="94">
        <f t="shared" si="11"/>
        <v>0</v>
      </c>
    </row>
    <row r="400" spans="1:9" x14ac:dyDescent="0.3">
      <c r="A400" s="109">
        <v>44667</v>
      </c>
      <c r="B400">
        <v>23</v>
      </c>
      <c r="C400" s="49">
        <f>'Actual Solar Data'!I389</f>
        <v>0</v>
      </c>
      <c r="D400" s="45">
        <f>whlsecost_hourly_4002_202204!C389</f>
        <v>44667</v>
      </c>
      <c r="E400" s="62">
        <f>whlsecost_hourly_4002_202204!D389</f>
        <v>23</v>
      </c>
      <c r="F400" s="2">
        <f>whlsecost_hourly_4002_202204!F389</f>
        <v>60.97</v>
      </c>
      <c r="G400" s="2">
        <f>whlsecost_hourly_4002_202204!X389</f>
        <v>2</v>
      </c>
      <c r="H400" s="2">
        <f t="shared" si="12"/>
        <v>62.97</v>
      </c>
      <c r="I400" s="94">
        <f t="shared" si="11"/>
        <v>0</v>
      </c>
    </row>
    <row r="401" spans="1:9" x14ac:dyDescent="0.3">
      <c r="A401" s="109">
        <v>44667</v>
      </c>
      <c r="B401">
        <v>24</v>
      </c>
      <c r="C401" s="49">
        <f>'Actual Solar Data'!I390</f>
        <v>0</v>
      </c>
      <c r="D401" s="45">
        <f>whlsecost_hourly_4002_202204!C390</f>
        <v>44667</v>
      </c>
      <c r="E401" s="62">
        <f>whlsecost_hourly_4002_202204!D390</f>
        <v>24</v>
      </c>
      <c r="F401" s="2">
        <f>whlsecost_hourly_4002_202204!F390</f>
        <v>65.86</v>
      </c>
      <c r="G401" s="2">
        <f>whlsecost_hourly_4002_202204!X390</f>
        <v>2.4000000000000004</v>
      </c>
      <c r="H401" s="2">
        <f t="shared" si="12"/>
        <v>68.260000000000005</v>
      </c>
      <c r="I401" s="94">
        <f t="shared" si="11"/>
        <v>0</v>
      </c>
    </row>
    <row r="402" spans="1:9" x14ac:dyDescent="0.3">
      <c r="A402" s="109">
        <v>44668</v>
      </c>
      <c r="B402">
        <v>1</v>
      </c>
      <c r="C402" s="49">
        <f>'Actual Solar Data'!I391</f>
        <v>0</v>
      </c>
      <c r="D402" s="45">
        <f>whlsecost_hourly_4002_202204!C391</f>
        <v>44668</v>
      </c>
      <c r="E402" s="62">
        <f>whlsecost_hourly_4002_202204!D391</f>
        <v>1</v>
      </c>
      <c r="F402" s="2">
        <f>whlsecost_hourly_4002_202204!F391</f>
        <v>71.64</v>
      </c>
      <c r="G402" s="2">
        <f>whlsecost_hourly_4002_202204!X391</f>
        <v>1.8</v>
      </c>
      <c r="H402" s="2">
        <f t="shared" si="12"/>
        <v>73.44</v>
      </c>
      <c r="I402" s="94">
        <f t="shared" si="11"/>
        <v>0</v>
      </c>
    </row>
    <row r="403" spans="1:9" x14ac:dyDescent="0.3">
      <c r="A403" s="109">
        <v>44668</v>
      </c>
      <c r="B403">
        <v>2</v>
      </c>
      <c r="C403" s="49">
        <f>'Actual Solar Data'!I392</f>
        <v>0</v>
      </c>
      <c r="D403" s="45">
        <f>whlsecost_hourly_4002_202204!C392</f>
        <v>44668</v>
      </c>
      <c r="E403" s="62">
        <f>whlsecost_hourly_4002_202204!D392</f>
        <v>2</v>
      </c>
      <c r="F403" s="2">
        <f>whlsecost_hourly_4002_202204!F392</f>
        <v>55.99</v>
      </c>
      <c r="G403" s="2">
        <f>whlsecost_hourly_4002_202204!X392</f>
        <v>0.58000000000000007</v>
      </c>
      <c r="H403" s="2">
        <f t="shared" si="12"/>
        <v>56.57</v>
      </c>
      <c r="I403" s="94">
        <f t="shared" ref="I403:I466" si="13">C403*H403/$C$17</f>
        <v>0</v>
      </c>
    </row>
    <row r="404" spans="1:9" x14ac:dyDescent="0.3">
      <c r="A404" s="109">
        <v>44668</v>
      </c>
      <c r="B404">
        <v>3</v>
      </c>
      <c r="C404" s="49">
        <f>'Actual Solar Data'!I393</f>
        <v>0</v>
      </c>
      <c r="D404" s="45">
        <f>whlsecost_hourly_4002_202204!C393</f>
        <v>44668</v>
      </c>
      <c r="E404" s="62">
        <f>whlsecost_hourly_4002_202204!D393</f>
        <v>3</v>
      </c>
      <c r="F404" s="2">
        <f>whlsecost_hourly_4002_202204!F393</f>
        <v>51.15</v>
      </c>
      <c r="G404" s="2">
        <f>whlsecost_hourly_4002_202204!X393</f>
        <v>0.58000000000000007</v>
      </c>
      <c r="H404" s="2">
        <f t="shared" si="12"/>
        <v>51.73</v>
      </c>
      <c r="I404" s="94">
        <f t="shared" si="13"/>
        <v>0</v>
      </c>
    </row>
    <row r="405" spans="1:9" x14ac:dyDescent="0.3">
      <c r="A405" s="109">
        <v>44668</v>
      </c>
      <c r="B405">
        <v>4</v>
      </c>
      <c r="C405" s="49">
        <f>'Actual Solar Data'!I394</f>
        <v>0</v>
      </c>
      <c r="D405" s="45">
        <f>whlsecost_hourly_4002_202204!C394</f>
        <v>44668</v>
      </c>
      <c r="E405" s="62">
        <f>whlsecost_hourly_4002_202204!D394</f>
        <v>4</v>
      </c>
      <c r="F405" s="2">
        <f>whlsecost_hourly_4002_202204!F394</f>
        <v>50.25</v>
      </c>
      <c r="G405" s="2">
        <f>whlsecost_hourly_4002_202204!X394</f>
        <v>0.58000000000000007</v>
      </c>
      <c r="H405" s="2">
        <f t="shared" si="12"/>
        <v>50.83</v>
      </c>
      <c r="I405" s="94">
        <f t="shared" si="13"/>
        <v>0</v>
      </c>
    </row>
    <row r="406" spans="1:9" x14ac:dyDescent="0.3">
      <c r="A406" s="109">
        <v>44668</v>
      </c>
      <c r="B406">
        <v>5</v>
      </c>
      <c r="C406" s="49">
        <f>'Actual Solar Data'!I395</f>
        <v>0</v>
      </c>
      <c r="D406" s="45">
        <f>whlsecost_hourly_4002_202204!C395</f>
        <v>44668</v>
      </c>
      <c r="E406" s="62">
        <f>whlsecost_hourly_4002_202204!D395</f>
        <v>5</v>
      </c>
      <c r="F406" s="2">
        <f>whlsecost_hourly_4002_202204!F395</f>
        <v>54.52</v>
      </c>
      <c r="G406" s="2">
        <f>whlsecost_hourly_4002_202204!X395</f>
        <v>0.58000000000000007</v>
      </c>
      <c r="H406" s="2">
        <f t="shared" si="12"/>
        <v>55.1</v>
      </c>
      <c r="I406" s="94">
        <f t="shared" si="13"/>
        <v>0</v>
      </c>
    </row>
    <row r="407" spans="1:9" x14ac:dyDescent="0.3">
      <c r="A407" s="109">
        <v>44668</v>
      </c>
      <c r="B407">
        <v>6</v>
      </c>
      <c r="C407" s="49">
        <f>'Actual Solar Data'!I396</f>
        <v>0</v>
      </c>
      <c r="D407" s="45">
        <f>whlsecost_hourly_4002_202204!C396</f>
        <v>44668</v>
      </c>
      <c r="E407" s="62">
        <f>whlsecost_hourly_4002_202204!D396</f>
        <v>6</v>
      </c>
      <c r="F407" s="2">
        <f>whlsecost_hourly_4002_202204!F396</f>
        <v>50.18</v>
      </c>
      <c r="G407" s="2">
        <f>whlsecost_hourly_4002_202204!X396</f>
        <v>0.58000000000000007</v>
      </c>
      <c r="H407" s="2">
        <f t="shared" si="12"/>
        <v>50.76</v>
      </c>
      <c r="I407" s="94">
        <f t="shared" si="13"/>
        <v>0</v>
      </c>
    </row>
    <row r="408" spans="1:9" x14ac:dyDescent="0.3">
      <c r="A408" s="109">
        <v>44668</v>
      </c>
      <c r="B408">
        <v>7</v>
      </c>
      <c r="C408" s="49">
        <f>'Actual Solar Data'!I397</f>
        <v>163</v>
      </c>
      <c r="D408" s="45">
        <f>whlsecost_hourly_4002_202204!C397</f>
        <v>44668</v>
      </c>
      <c r="E408" s="62">
        <f>whlsecost_hourly_4002_202204!D397</f>
        <v>7</v>
      </c>
      <c r="F408" s="2">
        <f>whlsecost_hourly_4002_202204!F397</f>
        <v>48.92</v>
      </c>
      <c r="G408" s="2">
        <f>whlsecost_hourly_4002_202204!X397</f>
        <v>0.78</v>
      </c>
      <c r="H408" s="2">
        <f t="shared" si="12"/>
        <v>49.7</v>
      </c>
      <c r="I408" s="94">
        <f t="shared" si="13"/>
        <v>5.8988699371950828E-6</v>
      </c>
    </row>
    <row r="409" spans="1:9" x14ac:dyDescent="0.3">
      <c r="A409" s="109">
        <v>44668</v>
      </c>
      <c r="B409">
        <v>8</v>
      </c>
      <c r="C409" s="49">
        <f>'Actual Solar Data'!I398</f>
        <v>58238</v>
      </c>
      <c r="D409" s="45">
        <f>whlsecost_hourly_4002_202204!C398</f>
        <v>44668</v>
      </c>
      <c r="E409" s="62">
        <f>whlsecost_hourly_4002_202204!D398</f>
        <v>8</v>
      </c>
      <c r="F409" s="2">
        <f>whlsecost_hourly_4002_202204!F398</f>
        <v>48.61</v>
      </c>
      <c r="G409" s="2">
        <f>whlsecost_hourly_4002_202204!X398</f>
        <v>0.76</v>
      </c>
      <c r="H409" s="2">
        <f t="shared" si="12"/>
        <v>49.37</v>
      </c>
      <c r="I409" s="94">
        <f t="shared" si="13"/>
        <v>2.0936033607849391E-3</v>
      </c>
    </row>
    <row r="410" spans="1:9" x14ac:dyDescent="0.3">
      <c r="A410" s="109">
        <v>44668</v>
      </c>
      <c r="B410">
        <v>9</v>
      </c>
      <c r="C410" s="49">
        <f>'Actual Solar Data'!I399</f>
        <v>331078</v>
      </c>
      <c r="D410" s="45">
        <f>whlsecost_hourly_4002_202204!C399</f>
        <v>44668</v>
      </c>
      <c r="E410" s="62">
        <f>whlsecost_hourly_4002_202204!D399</f>
        <v>9</v>
      </c>
      <c r="F410" s="2">
        <f>whlsecost_hourly_4002_202204!F399</f>
        <v>46.09</v>
      </c>
      <c r="G410" s="2">
        <f>whlsecost_hourly_4002_202204!X399</f>
        <v>1.34</v>
      </c>
      <c r="H410" s="2">
        <f t="shared" si="12"/>
        <v>47.430000000000007</v>
      </c>
      <c r="I410" s="94">
        <f t="shared" si="13"/>
        <v>1.1434265578303236E-2</v>
      </c>
    </row>
    <row r="411" spans="1:9" x14ac:dyDescent="0.3">
      <c r="A411" s="109">
        <v>44668</v>
      </c>
      <c r="B411">
        <v>10</v>
      </c>
      <c r="C411" s="49">
        <f>'Actual Solar Data'!I400</f>
        <v>616747</v>
      </c>
      <c r="D411" s="45">
        <f>whlsecost_hourly_4002_202204!C400</f>
        <v>44668</v>
      </c>
      <c r="E411" s="62">
        <f>whlsecost_hourly_4002_202204!D400</f>
        <v>10</v>
      </c>
      <c r="F411" s="2">
        <f>whlsecost_hourly_4002_202204!F400</f>
        <v>44.46</v>
      </c>
      <c r="G411" s="2">
        <f>whlsecost_hourly_4002_202204!X400</f>
        <v>1.05</v>
      </c>
      <c r="H411" s="2">
        <f t="shared" si="12"/>
        <v>45.51</v>
      </c>
      <c r="I411" s="94">
        <f t="shared" si="13"/>
        <v>2.0438014768850609E-2</v>
      </c>
    </row>
    <row r="412" spans="1:9" x14ac:dyDescent="0.3">
      <c r="A412" s="109">
        <v>44668</v>
      </c>
      <c r="B412">
        <v>11</v>
      </c>
      <c r="C412" s="49">
        <f>'Actual Solar Data'!I401</f>
        <v>780728</v>
      </c>
      <c r="D412" s="45">
        <f>whlsecost_hourly_4002_202204!C401</f>
        <v>44668</v>
      </c>
      <c r="E412" s="62">
        <f>whlsecost_hourly_4002_202204!D401</f>
        <v>11</v>
      </c>
      <c r="F412" s="2">
        <f>whlsecost_hourly_4002_202204!F401</f>
        <v>49.34</v>
      </c>
      <c r="G412" s="2">
        <f>whlsecost_hourly_4002_202204!X401</f>
        <v>0.62000000000000011</v>
      </c>
      <c r="H412" s="2">
        <f t="shared" si="12"/>
        <v>49.96</v>
      </c>
      <c r="I412" s="94">
        <f t="shared" si="13"/>
        <v>2.8401875041560908E-2</v>
      </c>
    </row>
    <row r="413" spans="1:9" x14ac:dyDescent="0.3">
      <c r="A413" s="109">
        <v>44668</v>
      </c>
      <c r="B413">
        <v>12</v>
      </c>
      <c r="C413" s="49">
        <f>'Actual Solar Data'!I402</f>
        <v>215114</v>
      </c>
      <c r="D413" s="45">
        <f>whlsecost_hourly_4002_202204!C402</f>
        <v>44668</v>
      </c>
      <c r="E413" s="62">
        <f>whlsecost_hourly_4002_202204!D402</f>
        <v>12</v>
      </c>
      <c r="F413" s="2">
        <f>whlsecost_hourly_4002_202204!F402</f>
        <v>53.75</v>
      </c>
      <c r="G413" s="2">
        <f>whlsecost_hourly_4002_202204!X402</f>
        <v>0.66</v>
      </c>
      <c r="H413" s="2">
        <f t="shared" si="12"/>
        <v>54.41</v>
      </c>
      <c r="I413" s="94">
        <f t="shared" si="13"/>
        <v>8.5226024258820265E-3</v>
      </c>
    </row>
    <row r="414" spans="1:9" x14ac:dyDescent="0.3">
      <c r="A414" s="109">
        <v>44668</v>
      </c>
      <c r="B414">
        <v>13</v>
      </c>
      <c r="C414" s="49">
        <f>'Actual Solar Data'!I403</f>
        <v>688174</v>
      </c>
      <c r="D414" s="45">
        <f>whlsecost_hourly_4002_202204!C403</f>
        <v>44668</v>
      </c>
      <c r="E414" s="62">
        <f>whlsecost_hourly_4002_202204!D403</f>
        <v>13</v>
      </c>
      <c r="F414" s="2">
        <f>whlsecost_hourly_4002_202204!F403</f>
        <v>52.56</v>
      </c>
      <c r="G414" s="2">
        <f>whlsecost_hourly_4002_202204!X403</f>
        <v>0.58000000000000007</v>
      </c>
      <c r="H414" s="2">
        <f t="shared" si="12"/>
        <v>53.14</v>
      </c>
      <c r="I414" s="94">
        <f t="shared" si="13"/>
        <v>2.6628373383523793E-2</v>
      </c>
    </row>
    <row r="415" spans="1:9" x14ac:dyDescent="0.3">
      <c r="A415" s="109">
        <v>44668</v>
      </c>
      <c r="B415">
        <v>14</v>
      </c>
      <c r="C415" s="49">
        <f>'Actual Solar Data'!I404</f>
        <v>429941</v>
      </c>
      <c r="D415" s="45">
        <f>whlsecost_hourly_4002_202204!C404</f>
        <v>44668</v>
      </c>
      <c r="E415" s="62">
        <f>whlsecost_hourly_4002_202204!D404</f>
        <v>14</v>
      </c>
      <c r="F415" s="2">
        <f>whlsecost_hourly_4002_202204!F404</f>
        <v>49.78</v>
      </c>
      <c r="G415" s="2">
        <f>whlsecost_hourly_4002_202204!X404</f>
        <v>0.63000000000000012</v>
      </c>
      <c r="H415" s="2">
        <f t="shared" si="12"/>
        <v>50.410000000000004</v>
      </c>
      <c r="I415" s="94">
        <f t="shared" si="13"/>
        <v>1.5781576583382907E-2</v>
      </c>
    </row>
    <row r="416" spans="1:9" x14ac:dyDescent="0.3">
      <c r="A416" s="109">
        <v>44668</v>
      </c>
      <c r="B416">
        <v>15</v>
      </c>
      <c r="C416" s="49">
        <f>'Actual Solar Data'!I405</f>
        <v>428983</v>
      </c>
      <c r="D416" s="45">
        <f>whlsecost_hourly_4002_202204!C405</f>
        <v>44668</v>
      </c>
      <c r="E416" s="62">
        <f>whlsecost_hourly_4002_202204!D405</f>
        <v>15</v>
      </c>
      <c r="F416" s="2">
        <f>whlsecost_hourly_4002_202204!F405</f>
        <v>48.79</v>
      </c>
      <c r="G416" s="2">
        <f>whlsecost_hourly_4002_202204!X405</f>
        <v>0.65000000000000013</v>
      </c>
      <c r="H416" s="2">
        <f t="shared" si="12"/>
        <v>49.44</v>
      </c>
      <c r="I416" s="94">
        <f t="shared" si="13"/>
        <v>1.5443416049291819E-2</v>
      </c>
    </row>
    <row r="417" spans="1:9" x14ac:dyDescent="0.3">
      <c r="A417" s="109">
        <v>44668</v>
      </c>
      <c r="B417">
        <v>16</v>
      </c>
      <c r="C417" s="49">
        <f>'Actual Solar Data'!I406</f>
        <v>457780</v>
      </c>
      <c r="D417" s="45">
        <f>whlsecost_hourly_4002_202204!C406</f>
        <v>44668</v>
      </c>
      <c r="E417" s="62">
        <f>whlsecost_hourly_4002_202204!D406</f>
        <v>16</v>
      </c>
      <c r="F417" s="2">
        <f>whlsecost_hourly_4002_202204!F406</f>
        <v>47.81</v>
      </c>
      <c r="G417" s="2">
        <f>whlsecost_hourly_4002_202204!X406</f>
        <v>0.63000000000000012</v>
      </c>
      <c r="H417" s="2">
        <f t="shared" si="12"/>
        <v>48.440000000000005</v>
      </c>
      <c r="I417" s="94">
        <f t="shared" si="13"/>
        <v>1.6146774375318605E-2</v>
      </c>
    </row>
    <row r="418" spans="1:9" x14ac:dyDescent="0.3">
      <c r="A418" s="109">
        <v>44668</v>
      </c>
      <c r="B418">
        <v>17</v>
      </c>
      <c r="C418" s="49">
        <f>'Actual Solar Data'!I407</f>
        <v>689961</v>
      </c>
      <c r="D418" s="45">
        <f>whlsecost_hourly_4002_202204!C407</f>
        <v>44668</v>
      </c>
      <c r="E418" s="62">
        <f>whlsecost_hourly_4002_202204!D407</f>
        <v>17</v>
      </c>
      <c r="F418" s="2">
        <f>whlsecost_hourly_4002_202204!F407</f>
        <v>47.95</v>
      </c>
      <c r="G418" s="2">
        <f>whlsecost_hourly_4002_202204!X407</f>
        <v>0.66</v>
      </c>
      <c r="H418" s="2">
        <f t="shared" si="12"/>
        <v>48.61</v>
      </c>
      <c r="I418" s="94">
        <f t="shared" si="13"/>
        <v>2.4421649363398589E-2</v>
      </c>
    </row>
    <row r="419" spans="1:9" x14ac:dyDescent="0.3">
      <c r="A419" s="109">
        <v>44668</v>
      </c>
      <c r="B419">
        <v>18</v>
      </c>
      <c r="C419" s="49">
        <f>'Actual Solar Data'!I408</f>
        <v>420194</v>
      </c>
      <c r="D419" s="45">
        <f>whlsecost_hourly_4002_202204!C408</f>
        <v>44668</v>
      </c>
      <c r="E419" s="62">
        <f>whlsecost_hourly_4002_202204!D408</f>
        <v>18</v>
      </c>
      <c r="F419" s="2">
        <f>whlsecost_hourly_4002_202204!F408</f>
        <v>51.72</v>
      </c>
      <c r="G419" s="2">
        <f>whlsecost_hourly_4002_202204!X408</f>
        <v>0.63000000000000012</v>
      </c>
      <c r="H419" s="2">
        <f t="shared" ref="H419:H482" si="14">SUM(F419:G419)</f>
        <v>52.35</v>
      </c>
      <c r="I419" s="94">
        <f t="shared" si="13"/>
        <v>1.6017375620879071E-2</v>
      </c>
    </row>
    <row r="420" spans="1:9" x14ac:dyDescent="0.3">
      <c r="A420" s="109">
        <v>44668</v>
      </c>
      <c r="B420">
        <v>19</v>
      </c>
      <c r="C420" s="49">
        <f>'Actual Solar Data'!I409</f>
        <v>7632</v>
      </c>
      <c r="D420" s="45">
        <f>whlsecost_hourly_4002_202204!C409</f>
        <v>44668</v>
      </c>
      <c r="E420" s="62">
        <f>whlsecost_hourly_4002_202204!D409</f>
        <v>19</v>
      </c>
      <c r="F420" s="2">
        <f>whlsecost_hourly_4002_202204!F409</f>
        <v>52.06</v>
      </c>
      <c r="G420" s="2">
        <f>whlsecost_hourly_4002_202204!X409</f>
        <v>0.63000000000000012</v>
      </c>
      <c r="H420" s="2">
        <f t="shared" si="14"/>
        <v>52.690000000000005</v>
      </c>
      <c r="I420" s="94">
        <f t="shared" si="13"/>
        <v>2.9281369687497423E-4</v>
      </c>
    </row>
    <row r="421" spans="1:9" x14ac:dyDescent="0.3">
      <c r="A421" s="109">
        <v>44668</v>
      </c>
      <c r="B421">
        <v>20</v>
      </c>
      <c r="C421" s="49">
        <f>'Actual Solar Data'!I410</f>
        <v>67</v>
      </c>
      <c r="D421" s="45">
        <f>whlsecost_hourly_4002_202204!C410</f>
        <v>44668</v>
      </c>
      <c r="E421" s="62">
        <f>whlsecost_hourly_4002_202204!D410</f>
        <v>20</v>
      </c>
      <c r="F421" s="2">
        <f>whlsecost_hourly_4002_202204!F410</f>
        <v>56.76</v>
      </c>
      <c r="G421" s="2">
        <f>whlsecost_hourly_4002_202204!X410</f>
        <v>0.58000000000000007</v>
      </c>
      <c r="H421" s="2">
        <f t="shared" si="14"/>
        <v>57.339999999999996</v>
      </c>
      <c r="I421" s="94">
        <f t="shared" si="13"/>
        <v>2.7974177022030742E-6</v>
      </c>
    </row>
    <row r="422" spans="1:9" x14ac:dyDescent="0.3">
      <c r="A422" s="109">
        <v>44668</v>
      </c>
      <c r="B422">
        <v>21</v>
      </c>
      <c r="C422" s="49">
        <f>'Actual Solar Data'!I411</f>
        <v>0</v>
      </c>
      <c r="D422" s="45">
        <f>whlsecost_hourly_4002_202204!C411</f>
        <v>44668</v>
      </c>
      <c r="E422" s="62">
        <f>whlsecost_hourly_4002_202204!D411</f>
        <v>21</v>
      </c>
      <c r="F422" s="2">
        <f>whlsecost_hourly_4002_202204!F411</f>
        <v>58.11</v>
      </c>
      <c r="G422" s="2">
        <f>whlsecost_hourly_4002_202204!X411</f>
        <v>0.58000000000000007</v>
      </c>
      <c r="H422" s="2">
        <f t="shared" si="14"/>
        <v>58.69</v>
      </c>
      <c r="I422" s="94">
        <f t="shared" si="13"/>
        <v>0</v>
      </c>
    </row>
    <row r="423" spans="1:9" x14ac:dyDescent="0.3">
      <c r="A423" s="109">
        <v>44668</v>
      </c>
      <c r="B423">
        <v>22</v>
      </c>
      <c r="C423" s="49">
        <f>'Actual Solar Data'!I412</f>
        <v>0</v>
      </c>
      <c r="D423" s="45">
        <f>whlsecost_hourly_4002_202204!C412</f>
        <v>44668</v>
      </c>
      <c r="E423" s="62">
        <f>whlsecost_hourly_4002_202204!D412</f>
        <v>22</v>
      </c>
      <c r="F423" s="2">
        <f>whlsecost_hourly_4002_202204!F412</f>
        <v>56.07</v>
      </c>
      <c r="G423" s="2">
        <f>whlsecost_hourly_4002_202204!X412</f>
        <v>0.69000000000000006</v>
      </c>
      <c r="H423" s="2">
        <f t="shared" si="14"/>
        <v>56.76</v>
      </c>
      <c r="I423" s="94">
        <f t="shared" si="13"/>
        <v>0</v>
      </c>
    </row>
    <row r="424" spans="1:9" x14ac:dyDescent="0.3">
      <c r="A424" s="109">
        <v>44668</v>
      </c>
      <c r="B424">
        <v>23</v>
      </c>
      <c r="C424" s="49">
        <f>'Actual Solar Data'!I413</f>
        <v>0</v>
      </c>
      <c r="D424" s="45">
        <f>whlsecost_hourly_4002_202204!C413</f>
        <v>44668</v>
      </c>
      <c r="E424" s="62">
        <f>whlsecost_hourly_4002_202204!D413</f>
        <v>23</v>
      </c>
      <c r="F424" s="2">
        <f>whlsecost_hourly_4002_202204!F413</f>
        <v>58.26</v>
      </c>
      <c r="G424" s="2">
        <f>whlsecost_hourly_4002_202204!X413</f>
        <v>0.75000000000000011</v>
      </c>
      <c r="H424" s="2">
        <f t="shared" si="14"/>
        <v>59.01</v>
      </c>
      <c r="I424" s="94">
        <f t="shared" si="13"/>
        <v>0</v>
      </c>
    </row>
    <row r="425" spans="1:9" x14ac:dyDescent="0.3">
      <c r="A425" s="109">
        <v>44668</v>
      </c>
      <c r="B425">
        <v>24</v>
      </c>
      <c r="C425" s="49">
        <f>'Actual Solar Data'!I414</f>
        <v>0</v>
      </c>
      <c r="D425" s="45">
        <f>whlsecost_hourly_4002_202204!C414</f>
        <v>44668</v>
      </c>
      <c r="E425" s="62">
        <f>whlsecost_hourly_4002_202204!D414</f>
        <v>24</v>
      </c>
      <c r="F425" s="2">
        <f>whlsecost_hourly_4002_202204!F414</f>
        <v>57.04</v>
      </c>
      <c r="G425" s="2">
        <f>whlsecost_hourly_4002_202204!X414</f>
        <v>0.8600000000000001</v>
      </c>
      <c r="H425" s="2">
        <f t="shared" si="14"/>
        <v>57.9</v>
      </c>
      <c r="I425" s="94">
        <f t="shared" si="13"/>
        <v>0</v>
      </c>
    </row>
    <row r="426" spans="1:9" x14ac:dyDescent="0.3">
      <c r="A426" s="109">
        <v>44669</v>
      </c>
      <c r="B426">
        <v>1</v>
      </c>
      <c r="C426" s="49">
        <f>'Actual Solar Data'!I415</f>
        <v>0</v>
      </c>
      <c r="D426" s="45">
        <f>whlsecost_hourly_4002_202204!C415</f>
        <v>44669</v>
      </c>
      <c r="E426" s="62">
        <f>whlsecost_hourly_4002_202204!D415</f>
        <v>1</v>
      </c>
      <c r="F426" s="2">
        <f>whlsecost_hourly_4002_202204!F415</f>
        <v>52.71</v>
      </c>
      <c r="G426" s="2">
        <f>whlsecost_hourly_4002_202204!X415</f>
        <v>0.56999999999999995</v>
      </c>
      <c r="H426" s="2">
        <f t="shared" si="14"/>
        <v>53.28</v>
      </c>
      <c r="I426" s="94">
        <f t="shared" si="13"/>
        <v>0</v>
      </c>
    </row>
    <row r="427" spans="1:9" x14ac:dyDescent="0.3">
      <c r="A427" s="109">
        <v>44669</v>
      </c>
      <c r="B427">
        <v>2</v>
      </c>
      <c r="C427" s="49">
        <f>'Actual Solar Data'!I416</f>
        <v>0</v>
      </c>
      <c r="D427" s="45">
        <f>whlsecost_hourly_4002_202204!C416</f>
        <v>44669</v>
      </c>
      <c r="E427" s="62">
        <f>whlsecost_hourly_4002_202204!D416</f>
        <v>2</v>
      </c>
      <c r="F427" s="2">
        <f>whlsecost_hourly_4002_202204!F416</f>
        <v>51.69</v>
      </c>
      <c r="G427" s="2">
        <f>whlsecost_hourly_4002_202204!X416</f>
        <v>0.55000000000000004</v>
      </c>
      <c r="H427" s="2">
        <f t="shared" si="14"/>
        <v>52.239999999999995</v>
      </c>
      <c r="I427" s="94">
        <f t="shared" si="13"/>
        <v>0</v>
      </c>
    </row>
    <row r="428" spans="1:9" x14ac:dyDescent="0.3">
      <c r="A428" s="109">
        <v>44669</v>
      </c>
      <c r="B428">
        <v>3</v>
      </c>
      <c r="C428" s="49">
        <f>'Actual Solar Data'!I417</f>
        <v>0</v>
      </c>
      <c r="D428" s="45">
        <f>whlsecost_hourly_4002_202204!C417</f>
        <v>44669</v>
      </c>
      <c r="E428" s="62">
        <f>whlsecost_hourly_4002_202204!D417</f>
        <v>3</v>
      </c>
      <c r="F428" s="2">
        <f>whlsecost_hourly_4002_202204!F417</f>
        <v>51.64</v>
      </c>
      <c r="G428" s="2">
        <f>whlsecost_hourly_4002_202204!X417</f>
        <v>0.6</v>
      </c>
      <c r="H428" s="2">
        <f t="shared" si="14"/>
        <v>52.24</v>
      </c>
      <c r="I428" s="94">
        <f t="shared" si="13"/>
        <v>0</v>
      </c>
    </row>
    <row r="429" spans="1:9" x14ac:dyDescent="0.3">
      <c r="A429" s="109">
        <v>44669</v>
      </c>
      <c r="B429">
        <v>4</v>
      </c>
      <c r="C429" s="49">
        <f>'Actual Solar Data'!I418</f>
        <v>0</v>
      </c>
      <c r="D429" s="45">
        <f>whlsecost_hourly_4002_202204!C418</f>
        <v>44669</v>
      </c>
      <c r="E429" s="62">
        <f>whlsecost_hourly_4002_202204!D418</f>
        <v>4</v>
      </c>
      <c r="F429" s="2">
        <f>whlsecost_hourly_4002_202204!F418</f>
        <v>53.31</v>
      </c>
      <c r="G429" s="2">
        <f>whlsecost_hourly_4002_202204!X418</f>
        <v>0.57999999999999996</v>
      </c>
      <c r="H429" s="2">
        <f t="shared" si="14"/>
        <v>53.89</v>
      </c>
      <c r="I429" s="94">
        <f t="shared" si="13"/>
        <v>0</v>
      </c>
    </row>
    <row r="430" spans="1:9" x14ac:dyDescent="0.3">
      <c r="A430" s="109">
        <v>44669</v>
      </c>
      <c r="B430">
        <v>5</v>
      </c>
      <c r="C430" s="49">
        <f>'Actual Solar Data'!I419</f>
        <v>0</v>
      </c>
      <c r="D430" s="45">
        <f>whlsecost_hourly_4002_202204!C419</f>
        <v>44669</v>
      </c>
      <c r="E430" s="62">
        <f>whlsecost_hourly_4002_202204!D419</f>
        <v>5</v>
      </c>
      <c r="F430" s="2">
        <f>whlsecost_hourly_4002_202204!F419</f>
        <v>58.84</v>
      </c>
      <c r="G430" s="2">
        <f>whlsecost_hourly_4002_202204!X419</f>
        <v>0.61</v>
      </c>
      <c r="H430" s="2">
        <f t="shared" si="14"/>
        <v>59.45</v>
      </c>
      <c r="I430" s="94">
        <f t="shared" si="13"/>
        <v>0</v>
      </c>
    </row>
    <row r="431" spans="1:9" x14ac:dyDescent="0.3">
      <c r="A431" s="109">
        <v>44669</v>
      </c>
      <c r="B431">
        <v>6</v>
      </c>
      <c r="C431" s="49">
        <f>'Actual Solar Data'!I420</f>
        <v>0</v>
      </c>
      <c r="D431" s="45">
        <f>whlsecost_hourly_4002_202204!C420</f>
        <v>44669</v>
      </c>
      <c r="E431" s="62">
        <f>whlsecost_hourly_4002_202204!D420</f>
        <v>6</v>
      </c>
      <c r="F431" s="2">
        <f>whlsecost_hourly_4002_202204!F420</f>
        <v>55.1</v>
      </c>
      <c r="G431" s="2">
        <f>whlsecost_hourly_4002_202204!X420</f>
        <v>0.56999999999999995</v>
      </c>
      <c r="H431" s="2">
        <f t="shared" si="14"/>
        <v>55.67</v>
      </c>
      <c r="I431" s="94">
        <f t="shared" si="13"/>
        <v>0</v>
      </c>
    </row>
    <row r="432" spans="1:9" x14ac:dyDescent="0.3">
      <c r="A432" s="109">
        <v>44669</v>
      </c>
      <c r="B432">
        <v>7</v>
      </c>
      <c r="C432" s="49">
        <f>'Actual Solar Data'!I421</f>
        <v>223</v>
      </c>
      <c r="D432" s="45">
        <f>whlsecost_hourly_4002_202204!C421</f>
        <v>44669</v>
      </c>
      <c r="E432" s="62">
        <f>whlsecost_hourly_4002_202204!D421</f>
        <v>7</v>
      </c>
      <c r="F432" s="2">
        <f>whlsecost_hourly_4002_202204!F421</f>
        <v>63.55</v>
      </c>
      <c r="G432" s="2">
        <f>whlsecost_hourly_4002_202204!X421</f>
        <v>1.08</v>
      </c>
      <c r="H432" s="2">
        <f t="shared" si="14"/>
        <v>64.63</v>
      </c>
      <c r="I432" s="94">
        <f t="shared" si="13"/>
        <v>1.0494550614252972E-5</v>
      </c>
    </row>
    <row r="433" spans="1:9" x14ac:dyDescent="0.3">
      <c r="A433" s="109">
        <v>44669</v>
      </c>
      <c r="B433">
        <v>8</v>
      </c>
      <c r="C433" s="49">
        <f>'Actual Solar Data'!I422</f>
        <v>840</v>
      </c>
      <c r="D433" s="45">
        <f>whlsecost_hourly_4002_202204!C422</f>
        <v>44669</v>
      </c>
      <c r="E433" s="62">
        <f>whlsecost_hourly_4002_202204!D422</f>
        <v>8</v>
      </c>
      <c r="F433" s="2">
        <f>whlsecost_hourly_4002_202204!F422</f>
        <v>58.7</v>
      </c>
      <c r="G433" s="2">
        <f>whlsecost_hourly_4002_202204!X422</f>
        <v>0.94</v>
      </c>
      <c r="H433" s="2">
        <f t="shared" si="14"/>
        <v>59.64</v>
      </c>
      <c r="I433" s="94">
        <f t="shared" si="13"/>
        <v>3.6478901206703331E-5</v>
      </c>
    </row>
    <row r="434" spans="1:9" x14ac:dyDescent="0.3">
      <c r="A434" s="109">
        <v>44669</v>
      </c>
      <c r="B434">
        <v>9</v>
      </c>
      <c r="C434" s="49">
        <f>'Actual Solar Data'!I423</f>
        <v>332992</v>
      </c>
      <c r="D434" s="45">
        <f>whlsecost_hourly_4002_202204!C423</f>
        <v>44669</v>
      </c>
      <c r="E434" s="62">
        <f>whlsecost_hourly_4002_202204!D423</f>
        <v>9</v>
      </c>
      <c r="F434" s="2">
        <f>whlsecost_hourly_4002_202204!F423</f>
        <v>53.81</v>
      </c>
      <c r="G434" s="2">
        <f>whlsecost_hourly_4002_202204!X423</f>
        <v>1.03</v>
      </c>
      <c r="H434" s="2">
        <f t="shared" si="14"/>
        <v>54.84</v>
      </c>
      <c r="I434" s="94">
        <f t="shared" si="13"/>
        <v>1.3297073626699503E-2</v>
      </c>
    </row>
    <row r="435" spans="1:9" x14ac:dyDescent="0.3">
      <c r="A435" s="109">
        <v>44669</v>
      </c>
      <c r="B435">
        <v>10</v>
      </c>
      <c r="C435" s="49">
        <f>'Actual Solar Data'!I424</f>
        <v>584308</v>
      </c>
      <c r="D435" s="45">
        <f>whlsecost_hourly_4002_202204!C424</f>
        <v>44669</v>
      </c>
      <c r="E435" s="62">
        <f>whlsecost_hourly_4002_202204!D424</f>
        <v>10</v>
      </c>
      <c r="F435" s="2">
        <f>whlsecost_hourly_4002_202204!F424</f>
        <v>43.56</v>
      </c>
      <c r="G435" s="2">
        <f>whlsecost_hourly_4002_202204!X424</f>
        <v>0.95</v>
      </c>
      <c r="H435" s="2">
        <f t="shared" si="14"/>
        <v>44.510000000000005</v>
      </c>
      <c r="I435" s="94">
        <f t="shared" si="13"/>
        <v>1.8937570133455661E-2</v>
      </c>
    </row>
    <row r="436" spans="1:9" x14ac:dyDescent="0.3">
      <c r="A436" s="109">
        <v>44669</v>
      </c>
      <c r="B436">
        <v>11</v>
      </c>
      <c r="C436" s="49">
        <f>'Actual Solar Data'!I425</f>
        <v>771860</v>
      </c>
      <c r="D436" s="45">
        <f>whlsecost_hourly_4002_202204!C425</f>
        <v>44669</v>
      </c>
      <c r="E436" s="62">
        <f>whlsecost_hourly_4002_202204!D425</f>
        <v>11</v>
      </c>
      <c r="F436" s="2">
        <f>whlsecost_hourly_4002_202204!F425</f>
        <v>47.88</v>
      </c>
      <c r="G436" s="2">
        <f>whlsecost_hourly_4002_202204!X425</f>
        <v>0.84000000000000008</v>
      </c>
      <c r="H436" s="2">
        <f t="shared" si="14"/>
        <v>48.720000000000006</v>
      </c>
      <c r="I436" s="94">
        <f t="shared" si="13"/>
        <v>2.7382345267497488E-2</v>
      </c>
    </row>
    <row r="437" spans="1:9" x14ac:dyDescent="0.3">
      <c r="A437" s="109">
        <v>44669</v>
      </c>
      <c r="B437">
        <v>12</v>
      </c>
      <c r="C437" s="49">
        <f>'Actual Solar Data'!I426</f>
        <v>801528</v>
      </c>
      <c r="D437" s="45">
        <f>whlsecost_hourly_4002_202204!C426</f>
        <v>44669</v>
      </c>
      <c r="E437" s="62">
        <f>whlsecost_hourly_4002_202204!D426</f>
        <v>12</v>
      </c>
      <c r="F437" s="2">
        <f>whlsecost_hourly_4002_202204!F426</f>
        <v>41.49</v>
      </c>
      <c r="G437" s="2">
        <f>whlsecost_hourly_4002_202204!X426</f>
        <v>1</v>
      </c>
      <c r="H437" s="2">
        <f t="shared" si="14"/>
        <v>42.49</v>
      </c>
      <c r="I437" s="94">
        <f t="shared" si="13"/>
        <v>2.4798776633312026E-2</v>
      </c>
    </row>
    <row r="438" spans="1:9" x14ac:dyDescent="0.3">
      <c r="A438" s="109">
        <v>44669</v>
      </c>
      <c r="B438">
        <v>13</v>
      </c>
      <c r="C438" s="49">
        <f>'Actual Solar Data'!I427</f>
        <v>802201</v>
      </c>
      <c r="D438" s="45">
        <f>whlsecost_hourly_4002_202204!C427</f>
        <v>44669</v>
      </c>
      <c r="E438" s="62">
        <f>whlsecost_hourly_4002_202204!D427</f>
        <v>13</v>
      </c>
      <c r="F438" s="2">
        <f>whlsecost_hourly_4002_202204!F427</f>
        <v>10.62</v>
      </c>
      <c r="G438" s="2">
        <f>whlsecost_hourly_4002_202204!X427</f>
        <v>0.85</v>
      </c>
      <c r="H438" s="2">
        <f t="shared" si="14"/>
        <v>11.469999999999999</v>
      </c>
      <c r="I438" s="94">
        <f t="shared" si="13"/>
        <v>6.6999481907068711E-3</v>
      </c>
    </row>
    <row r="439" spans="1:9" x14ac:dyDescent="0.3">
      <c r="A439" s="109">
        <v>44669</v>
      </c>
      <c r="B439">
        <v>14</v>
      </c>
      <c r="C439" s="49">
        <f>'Actual Solar Data'!I428</f>
        <v>802223</v>
      </c>
      <c r="D439" s="45">
        <f>whlsecost_hourly_4002_202204!C428</f>
        <v>44669</v>
      </c>
      <c r="E439" s="62">
        <f>whlsecost_hourly_4002_202204!D428</f>
        <v>14</v>
      </c>
      <c r="F439" s="2">
        <f>whlsecost_hourly_4002_202204!F428</f>
        <v>33.61</v>
      </c>
      <c r="G439" s="2">
        <f>whlsecost_hourly_4002_202204!X428</f>
        <v>0.89</v>
      </c>
      <c r="H439" s="2">
        <f t="shared" si="14"/>
        <v>34.5</v>
      </c>
      <c r="I439" s="94">
        <f t="shared" si="13"/>
        <v>2.0152968763268265E-2</v>
      </c>
    </row>
    <row r="440" spans="1:9" x14ac:dyDescent="0.3">
      <c r="A440" s="109">
        <v>44669</v>
      </c>
      <c r="B440">
        <v>15</v>
      </c>
      <c r="C440" s="49">
        <f>'Actual Solar Data'!I429</f>
        <v>798621</v>
      </c>
      <c r="D440" s="45">
        <f>whlsecost_hourly_4002_202204!C429</f>
        <v>44669</v>
      </c>
      <c r="E440" s="62">
        <f>whlsecost_hourly_4002_202204!D429</f>
        <v>15</v>
      </c>
      <c r="F440" s="2">
        <f>whlsecost_hourly_4002_202204!F429</f>
        <v>34.840000000000003</v>
      </c>
      <c r="G440" s="2">
        <f>whlsecost_hourly_4002_202204!X429</f>
        <v>1.01</v>
      </c>
      <c r="H440" s="2">
        <f t="shared" si="14"/>
        <v>35.85</v>
      </c>
      <c r="I440" s="94">
        <f t="shared" si="13"/>
        <v>2.0847535085462391E-2</v>
      </c>
    </row>
    <row r="441" spans="1:9" x14ac:dyDescent="0.3">
      <c r="A441" s="109">
        <v>44669</v>
      </c>
      <c r="B441">
        <v>16</v>
      </c>
      <c r="C441" s="49">
        <f>'Actual Solar Data'!I430</f>
        <v>789575</v>
      </c>
      <c r="D441" s="45">
        <f>whlsecost_hourly_4002_202204!C430</f>
        <v>44669</v>
      </c>
      <c r="E441" s="62">
        <f>whlsecost_hourly_4002_202204!D430</f>
        <v>16</v>
      </c>
      <c r="F441" s="2">
        <f>whlsecost_hourly_4002_202204!F430</f>
        <v>50.24</v>
      </c>
      <c r="G441" s="2">
        <f>whlsecost_hourly_4002_202204!X430</f>
        <v>0.88000000000000012</v>
      </c>
      <c r="H441" s="2">
        <f t="shared" si="14"/>
        <v>51.120000000000005</v>
      </c>
      <c r="I441" s="94">
        <f t="shared" si="13"/>
        <v>2.9390641245186516E-2</v>
      </c>
    </row>
    <row r="442" spans="1:9" x14ac:dyDescent="0.3">
      <c r="A442" s="109">
        <v>44669</v>
      </c>
      <c r="B442">
        <v>17</v>
      </c>
      <c r="C442" s="49">
        <f>'Actual Solar Data'!I431</f>
        <v>603208</v>
      </c>
      <c r="D442" s="45">
        <f>whlsecost_hourly_4002_202204!C431</f>
        <v>44669</v>
      </c>
      <c r="E442" s="62">
        <f>whlsecost_hourly_4002_202204!D431</f>
        <v>17</v>
      </c>
      <c r="F442" s="2">
        <f>whlsecost_hourly_4002_202204!F431</f>
        <v>55.54</v>
      </c>
      <c r="G442" s="2">
        <f>whlsecost_hourly_4002_202204!X431</f>
        <v>0.87999999999999989</v>
      </c>
      <c r="H442" s="2">
        <f t="shared" si="14"/>
        <v>56.42</v>
      </c>
      <c r="I442" s="94">
        <f t="shared" si="13"/>
        <v>2.4781352310402752E-2</v>
      </c>
    </row>
    <row r="443" spans="1:9" x14ac:dyDescent="0.3">
      <c r="A443" s="109">
        <v>44669</v>
      </c>
      <c r="B443">
        <v>18</v>
      </c>
      <c r="C443" s="49">
        <f>'Actual Solar Data'!I432</f>
        <v>290686</v>
      </c>
      <c r="D443" s="45">
        <f>whlsecost_hourly_4002_202204!C432</f>
        <v>44669</v>
      </c>
      <c r="E443" s="62">
        <f>whlsecost_hourly_4002_202204!D432</f>
        <v>18</v>
      </c>
      <c r="F443" s="2">
        <f>whlsecost_hourly_4002_202204!F432</f>
        <v>70.28</v>
      </c>
      <c r="G443" s="2">
        <f>whlsecost_hourly_4002_202204!X432</f>
        <v>1.03</v>
      </c>
      <c r="H443" s="2">
        <f t="shared" si="14"/>
        <v>71.31</v>
      </c>
      <c r="I443" s="94">
        <f t="shared" si="13"/>
        <v>1.5093827409492841E-2</v>
      </c>
    </row>
    <row r="444" spans="1:9" x14ac:dyDescent="0.3">
      <c r="A444" s="109">
        <v>44669</v>
      </c>
      <c r="B444">
        <v>19</v>
      </c>
      <c r="C444" s="49">
        <f>'Actual Solar Data'!I433</f>
        <v>122465</v>
      </c>
      <c r="D444" s="45">
        <f>whlsecost_hourly_4002_202204!C433</f>
        <v>44669</v>
      </c>
      <c r="E444" s="62">
        <f>whlsecost_hourly_4002_202204!D433</f>
        <v>19</v>
      </c>
      <c r="F444" s="2">
        <f>whlsecost_hourly_4002_202204!F433</f>
        <v>90.84</v>
      </c>
      <c r="G444" s="2">
        <f>whlsecost_hourly_4002_202204!X433</f>
        <v>1.19</v>
      </c>
      <c r="H444" s="2">
        <f t="shared" si="14"/>
        <v>92.03</v>
      </c>
      <c r="I444" s="94">
        <f t="shared" si="13"/>
        <v>8.2066561311669485E-3</v>
      </c>
    </row>
    <row r="445" spans="1:9" x14ac:dyDescent="0.3">
      <c r="A445" s="109">
        <v>44669</v>
      </c>
      <c r="B445">
        <v>20</v>
      </c>
      <c r="C445" s="49">
        <f>'Actual Solar Data'!I434</f>
        <v>20</v>
      </c>
      <c r="D445" s="45">
        <f>whlsecost_hourly_4002_202204!C434</f>
        <v>44669</v>
      </c>
      <c r="E445" s="62">
        <f>whlsecost_hourly_4002_202204!D434</f>
        <v>20</v>
      </c>
      <c r="F445" s="2">
        <f>whlsecost_hourly_4002_202204!F434</f>
        <v>104.09</v>
      </c>
      <c r="G445" s="2">
        <f>whlsecost_hourly_4002_202204!X434</f>
        <v>1.38</v>
      </c>
      <c r="H445" s="2">
        <f t="shared" si="14"/>
        <v>105.47</v>
      </c>
      <c r="I445" s="94">
        <f t="shared" si="13"/>
        <v>1.5359736635172147E-6</v>
      </c>
    </row>
    <row r="446" spans="1:9" x14ac:dyDescent="0.3">
      <c r="A446" s="109">
        <v>44669</v>
      </c>
      <c r="B446">
        <v>21</v>
      </c>
      <c r="C446" s="49">
        <f>'Actual Solar Data'!I435</f>
        <v>0</v>
      </c>
      <c r="D446" s="45">
        <f>whlsecost_hourly_4002_202204!C435</f>
        <v>44669</v>
      </c>
      <c r="E446" s="62">
        <f>whlsecost_hourly_4002_202204!D435</f>
        <v>21</v>
      </c>
      <c r="F446" s="2">
        <f>whlsecost_hourly_4002_202204!F435</f>
        <v>73.94</v>
      </c>
      <c r="G446" s="2">
        <f>whlsecost_hourly_4002_202204!X435</f>
        <v>0.84000000000000008</v>
      </c>
      <c r="H446" s="2">
        <f t="shared" si="14"/>
        <v>74.78</v>
      </c>
      <c r="I446" s="94">
        <f t="shared" si="13"/>
        <v>0</v>
      </c>
    </row>
    <row r="447" spans="1:9" x14ac:dyDescent="0.3">
      <c r="A447" s="109">
        <v>44669</v>
      </c>
      <c r="B447">
        <v>22</v>
      </c>
      <c r="C447" s="49">
        <f>'Actual Solar Data'!I436</f>
        <v>0</v>
      </c>
      <c r="D447" s="45">
        <f>whlsecost_hourly_4002_202204!C436</f>
        <v>44669</v>
      </c>
      <c r="E447" s="62">
        <f>whlsecost_hourly_4002_202204!D436</f>
        <v>22</v>
      </c>
      <c r="F447" s="2">
        <f>whlsecost_hourly_4002_202204!F436</f>
        <v>70.400000000000006</v>
      </c>
      <c r="G447" s="2">
        <f>whlsecost_hourly_4002_202204!X436</f>
        <v>1.18</v>
      </c>
      <c r="H447" s="2">
        <f t="shared" si="14"/>
        <v>71.580000000000013</v>
      </c>
      <c r="I447" s="94">
        <f t="shared" si="13"/>
        <v>0</v>
      </c>
    </row>
    <row r="448" spans="1:9" x14ac:dyDescent="0.3">
      <c r="A448" s="109">
        <v>44669</v>
      </c>
      <c r="B448">
        <v>23</v>
      </c>
      <c r="C448" s="49">
        <f>'Actual Solar Data'!I437</f>
        <v>0</v>
      </c>
      <c r="D448" s="45">
        <f>whlsecost_hourly_4002_202204!C437</f>
        <v>44669</v>
      </c>
      <c r="E448" s="62">
        <f>whlsecost_hourly_4002_202204!D437</f>
        <v>23</v>
      </c>
      <c r="F448" s="2">
        <f>whlsecost_hourly_4002_202204!F437</f>
        <v>66.010000000000005</v>
      </c>
      <c r="G448" s="2">
        <f>whlsecost_hourly_4002_202204!X437</f>
        <v>1.0900000000000001</v>
      </c>
      <c r="H448" s="2">
        <f t="shared" si="14"/>
        <v>67.100000000000009</v>
      </c>
      <c r="I448" s="94">
        <f t="shared" si="13"/>
        <v>0</v>
      </c>
    </row>
    <row r="449" spans="1:9" x14ac:dyDescent="0.3">
      <c r="A449" s="109">
        <v>44669</v>
      </c>
      <c r="B449">
        <v>24</v>
      </c>
      <c r="C449" s="49">
        <f>'Actual Solar Data'!I438</f>
        <v>0</v>
      </c>
      <c r="D449" s="45">
        <f>whlsecost_hourly_4002_202204!C438</f>
        <v>44669</v>
      </c>
      <c r="E449" s="62">
        <f>whlsecost_hourly_4002_202204!D438</f>
        <v>24</v>
      </c>
      <c r="F449" s="2">
        <f>whlsecost_hourly_4002_202204!F438</f>
        <v>65.52</v>
      </c>
      <c r="G449" s="2">
        <f>whlsecost_hourly_4002_202204!X438</f>
        <v>0.65</v>
      </c>
      <c r="H449" s="2">
        <f t="shared" si="14"/>
        <v>66.17</v>
      </c>
      <c r="I449" s="94">
        <f t="shared" si="13"/>
        <v>0</v>
      </c>
    </row>
    <row r="450" spans="1:9" x14ac:dyDescent="0.3">
      <c r="A450" s="109">
        <v>44670</v>
      </c>
      <c r="B450">
        <v>1</v>
      </c>
      <c r="C450" s="49">
        <f>'Actual Solar Data'!I439</f>
        <v>0</v>
      </c>
      <c r="D450" s="45">
        <f>whlsecost_hourly_4002_202204!C439</f>
        <v>44670</v>
      </c>
      <c r="E450" s="62">
        <f>whlsecost_hourly_4002_202204!D439</f>
        <v>1</v>
      </c>
      <c r="F450" s="2">
        <f>whlsecost_hourly_4002_202204!F439</f>
        <v>63.1</v>
      </c>
      <c r="G450" s="2">
        <f>whlsecost_hourly_4002_202204!X439</f>
        <v>0.53</v>
      </c>
      <c r="H450" s="2">
        <f t="shared" si="14"/>
        <v>63.63</v>
      </c>
      <c r="I450" s="94">
        <f t="shared" si="13"/>
        <v>0</v>
      </c>
    </row>
    <row r="451" spans="1:9" x14ac:dyDescent="0.3">
      <c r="A451" s="109">
        <v>44670</v>
      </c>
      <c r="B451">
        <v>2</v>
      </c>
      <c r="C451" s="49">
        <f>'Actual Solar Data'!I440</f>
        <v>0</v>
      </c>
      <c r="D451" s="45">
        <f>whlsecost_hourly_4002_202204!C440</f>
        <v>44670</v>
      </c>
      <c r="E451" s="62">
        <f>whlsecost_hourly_4002_202204!D440</f>
        <v>2</v>
      </c>
      <c r="F451" s="2">
        <f>whlsecost_hourly_4002_202204!F440</f>
        <v>59.84</v>
      </c>
      <c r="G451" s="2">
        <f>whlsecost_hourly_4002_202204!X440</f>
        <v>0.51</v>
      </c>
      <c r="H451" s="2">
        <f t="shared" si="14"/>
        <v>60.35</v>
      </c>
      <c r="I451" s="94">
        <f t="shared" si="13"/>
        <v>0</v>
      </c>
    </row>
    <row r="452" spans="1:9" x14ac:dyDescent="0.3">
      <c r="A452" s="109">
        <v>44670</v>
      </c>
      <c r="B452">
        <v>3</v>
      </c>
      <c r="C452" s="49">
        <f>'Actual Solar Data'!I441</f>
        <v>0</v>
      </c>
      <c r="D452" s="45">
        <f>whlsecost_hourly_4002_202204!C441</f>
        <v>44670</v>
      </c>
      <c r="E452" s="62">
        <f>whlsecost_hourly_4002_202204!D441</f>
        <v>3</v>
      </c>
      <c r="F452" s="2">
        <f>whlsecost_hourly_4002_202204!F441</f>
        <v>58.23</v>
      </c>
      <c r="G452" s="2">
        <f>whlsecost_hourly_4002_202204!X441</f>
        <v>0.58000000000000007</v>
      </c>
      <c r="H452" s="2">
        <f t="shared" si="14"/>
        <v>58.809999999999995</v>
      </c>
      <c r="I452" s="94">
        <f t="shared" si="13"/>
        <v>0</v>
      </c>
    </row>
    <row r="453" spans="1:9" x14ac:dyDescent="0.3">
      <c r="A453" s="109">
        <v>44670</v>
      </c>
      <c r="B453">
        <v>4</v>
      </c>
      <c r="C453" s="49">
        <f>'Actual Solar Data'!I442</f>
        <v>0</v>
      </c>
      <c r="D453" s="45">
        <f>whlsecost_hourly_4002_202204!C442</f>
        <v>44670</v>
      </c>
      <c r="E453" s="62">
        <f>whlsecost_hourly_4002_202204!D442</f>
        <v>4</v>
      </c>
      <c r="F453" s="2">
        <f>whlsecost_hourly_4002_202204!F442</f>
        <v>54.98</v>
      </c>
      <c r="G453" s="2">
        <f>whlsecost_hourly_4002_202204!X442</f>
        <v>0.58000000000000007</v>
      </c>
      <c r="H453" s="2">
        <f t="shared" si="14"/>
        <v>55.559999999999995</v>
      </c>
      <c r="I453" s="94">
        <f t="shared" si="13"/>
        <v>0</v>
      </c>
    </row>
    <row r="454" spans="1:9" x14ac:dyDescent="0.3">
      <c r="A454" s="109">
        <v>44670</v>
      </c>
      <c r="B454">
        <v>5</v>
      </c>
      <c r="C454" s="49">
        <f>'Actual Solar Data'!I443</f>
        <v>0</v>
      </c>
      <c r="D454" s="45">
        <f>whlsecost_hourly_4002_202204!C443</f>
        <v>44670</v>
      </c>
      <c r="E454" s="62">
        <f>whlsecost_hourly_4002_202204!D443</f>
        <v>5</v>
      </c>
      <c r="F454" s="2">
        <f>whlsecost_hourly_4002_202204!F443</f>
        <v>60.1</v>
      </c>
      <c r="G454" s="2">
        <f>whlsecost_hourly_4002_202204!X443</f>
        <v>0.61</v>
      </c>
      <c r="H454" s="2">
        <f t="shared" si="14"/>
        <v>60.71</v>
      </c>
      <c r="I454" s="94">
        <f t="shared" si="13"/>
        <v>0</v>
      </c>
    </row>
    <row r="455" spans="1:9" x14ac:dyDescent="0.3">
      <c r="A455" s="109">
        <v>44670</v>
      </c>
      <c r="B455">
        <v>6</v>
      </c>
      <c r="C455" s="49">
        <f>'Actual Solar Data'!I444</f>
        <v>0</v>
      </c>
      <c r="D455" s="45">
        <f>whlsecost_hourly_4002_202204!C444</f>
        <v>44670</v>
      </c>
      <c r="E455" s="62">
        <f>whlsecost_hourly_4002_202204!D444</f>
        <v>6</v>
      </c>
      <c r="F455" s="2">
        <f>whlsecost_hourly_4002_202204!F444</f>
        <v>63.87</v>
      </c>
      <c r="G455" s="2">
        <f>whlsecost_hourly_4002_202204!X444</f>
        <v>0.67</v>
      </c>
      <c r="H455" s="2">
        <f t="shared" si="14"/>
        <v>64.539999999999992</v>
      </c>
      <c r="I455" s="94">
        <f t="shared" si="13"/>
        <v>0</v>
      </c>
    </row>
    <row r="456" spans="1:9" x14ac:dyDescent="0.3">
      <c r="A456" s="109">
        <v>44670</v>
      </c>
      <c r="B456">
        <v>7</v>
      </c>
      <c r="C456" s="49">
        <f>'Actual Solar Data'!I445</f>
        <v>0</v>
      </c>
      <c r="D456" s="45">
        <f>whlsecost_hourly_4002_202204!C445</f>
        <v>44670</v>
      </c>
      <c r="E456" s="62">
        <f>whlsecost_hourly_4002_202204!D445</f>
        <v>7</v>
      </c>
      <c r="F456" s="2">
        <f>whlsecost_hourly_4002_202204!F445</f>
        <v>58.22</v>
      </c>
      <c r="G456" s="2">
        <f>whlsecost_hourly_4002_202204!X445</f>
        <v>0.63</v>
      </c>
      <c r="H456" s="2">
        <f t="shared" si="14"/>
        <v>58.85</v>
      </c>
      <c r="I456" s="94">
        <f t="shared" si="13"/>
        <v>0</v>
      </c>
    </row>
    <row r="457" spans="1:9" x14ac:dyDescent="0.3">
      <c r="A457" s="109">
        <v>44670</v>
      </c>
      <c r="B457">
        <v>8</v>
      </c>
      <c r="C457" s="49">
        <f>'Actual Solar Data'!I446</f>
        <v>283</v>
      </c>
      <c r="D457" s="45">
        <f>whlsecost_hourly_4002_202204!C446</f>
        <v>44670</v>
      </c>
      <c r="E457" s="62">
        <f>whlsecost_hourly_4002_202204!D446</f>
        <v>8</v>
      </c>
      <c r="F457" s="2">
        <f>whlsecost_hourly_4002_202204!F446</f>
        <v>79.900000000000006</v>
      </c>
      <c r="G457" s="2">
        <f>whlsecost_hourly_4002_202204!X446</f>
        <v>1.06</v>
      </c>
      <c r="H457" s="2">
        <f t="shared" si="14"/>
        <v>80.960000000000008</v>
      </c>
      <c r="I457" s="94">
        <f t="shared" si="13"/>
        <v>1.6683292437154688E-5</v>
      </c>
    </row>
    <row r="458" spans="1:9" x14ac:dyDescent="0.3">
      <c r="A458" s="109">
        <v>44670</v>
      </c>
      <c r="B458">
        <v>9</v>
      </c>
      <c r="C458" s="49">
        <f>'Actual Solar Data'!I447</f>
        <v>763</v>
      </c>
      <c r="D458" s="45">
        <f>whlsecost_hourly_4002_202204!C447</f>
        <v>44670</v>
      </c>
      <c r="E458" s="62">
        <f>whlsecost_hourly_4002_202204!D447</f>
        <v>9</v>
      </c>
      <c r="F458" s="2">
        <f>whlsecost_hourly_4002_202204!F447</f>
        <v>91.14</v>
      </c>
      <c r="G458" s="2">
        <f>whlsecost_hourly_4002_202204!X447</f>
        <v>1.21</v>
      </c>
      <c r="H458" s="2">
        <f t="shared" si="14"/>
        <v>92.35</v>
      </c>
      <c r="I458" s="94">
        <f t="shared" si="13"/>
        <v>5.1308139305535542E-5</v>
      </c>
    </row>
    <row r="459" spans="1:9" x14ac:dyDescent="0.3">
      <c r="A459" s="109">
        <v>44670</v>
      </c>
      <c r="B459">
        <v>10</v>
      </c>
      <c r="C459" s="49">
        <f>'Actual Solar Data'!I448</f>
        <v>1380</v>
      </c>
      <c r="D459" s="45">
        <f>whlsecost_hourly_4002_202204!C448</f>
        <v>44670</v>
      </c>
      <c r="E459" s="62">
        <f>whlsecost_hourly_4002_202204!D448</f>
        <v>10</v>
      </c>
      <c r="F459" s="2">
        <f>whlsecost_hourly_4002_202204!F448</f>
        <v>73.099999999999994</v>
      </c>
      <c r="G459" s="2">
        <f>whlsecost_hourly_4002_202204!X448</f>
        <v>1.01</v>
      </c>
      <c r="H459" s="2">
        <f t="shared" si="14"/>
        <v>74.11</v>
      </c>
      <c r="I459" s="94">
        <f t="shared" si="13"/>
        <v>7.4469892538399479E-5</v>
      </c>
    </row>
    <row r="460" spans="1:9" x14ac:dyDescent="0.3">
      <c r="A460" s="109">
        <v>44670</v>
      </c>
      <c r="B460">
        <v>11</v>
      </c>
      <c r="C460" s="49">
        <f>'Actual Solar Data'!I449</f>
        <v>3233</v>
      </c>
      <c r="D460" s="45">
        <f>whlsecost_hourly_4002_202204!C449</f>
        <v>44670</v>
      </c>
      <c r="E460" s="62">
        <f>whlsecost_hourly_4002_202204!D449</f>
        <v>11</v>
      </c>
      <c r="F460" s="2">
        <f>whlsecost_hourly_4002_202204!F449</f>
        <v>64.87</v>
      </c>
      <c r="G460" s="2">
        <f>whlsecost_hourly_4002_202204!X449</f>
        <v>0.90999999999999992</v>
      </c>
      <c r="H460" s="2">
        <f t="shared" si="14"/>
        <v>65.78</v>
      </c>
      <c r="I460" s="94">
        <f t="shared" si="13"/>
        <v>1.5485470358683179E-4</v>
      </c>
    </row>
    <row r="461" spans="1:9" x14ac:dyDescent="0.3">
      <c r="A461" s="109">
        <v>44670</v>
      </c>
      <c r="B461">
        <v>12</v>
      </c>
      <c r="C461" s="49">
        <f>'Actual Solar Data'!I450</f>
        <v>372898</v>
      </c>
      <c r="D461" s="45">
        <f>whlsecost_hourly_4002_202204!C450</f>
        <v>44670</v>
      </c>
      <c r="E461" s="62">
        <f>whlsecost_hourly_4002_202204!D450</f>
        <v>12</v>
      </c>
      <c r="F461" s="2">
        <f>whlsecost_hourly_4002_202204!F450</f>
        <v>66.099999999999994</v>
      </c>
      <c r="G461" s="2">
        <f>whlsecost_hourly_4002_202204!X450</f>
        <v>0.93000000000000016</v>
      </c>
      <c r="H461" s="2">
        <f t="shared" si="14"/>
        <v>67.03</v>
      </c>
      <c r="I461" s="94">
        <f t="shared" si="13"/>
        <v>1.8200532770530759E-2</v>
      </c>
    </row>
    <row r="462" spans="1:9" x14ac:dyDescent="0.3">
      <c r="A462" s="109">
        <v>44670</v>
      </c>
      <c r="B462">
        <v>13</v>
      </c>
      <c r="C462" s="49">
        <f>'Actual Solar Data'!I451</f>
        <v>434388</v>
      </c>
      <c r="D462" s="45">
        <f>whlsecost_hourly_4002_202204!C451</f>
        <v>44670</v>
      </c>
      <c r="E462" s="62">
        <f>whlsecost_hourly_4002_202204!D451</f>
        <v>13</v>
      </c>
      <c r="F462" s="2">
        <f>whlsecost_hourly_4002_202204!F451</f>
        <v>59.95</v>
      </c>
      <c r="G462" s="2">
        <f>whlsecost_hourly_4002_202204!X451</f>
        <v>0.88000000000000012</v>
      </c>
      <c r="H462" s="2">
        <f t="shared" si="14"/>
        <v>60.830000000000005</v>
      </c>
      <c r="I462" s="94">
        <f t="shared" si="13"/>
        <v>1.9240682062627155E-2</v>
      </c>
    </row>
    <row r="463" spans="1:9" x14ac:dyDescent="0.3">
      <c r="A463" s="109">
        <v>44670</v>
      </c>
      <c r="B463">
        <v>14</v>
      </c>
      <c r="C463" s="49">
        <f>'Actual Solar Data'!I452</f>
        <v>253330</v>
      </c>
      <c r="D463" s="45">
        <f>whlsecost_hourly_4002_202204!C452</f>
        <v>44670</v>
      </c>
      <c r="E463" s="62">
        <f>whlsecost_hourly_4002_202204!D452</f>
        <v>14</v>
      </c>
      <c r="F463" s="2">
        <f>whlsecost_hourly_4002_202204!F452</f>
        <v>59.48</v>
      </c>
      <c r="G463" s="2">
        <f>whlsecost_hourly_4002_202204!X452</f>
        <v>0.89000000000000012</v>
      </c>
      <c r="H463" s="2">
        <f t="shared" si="14"/>
        <v>60.37</v>
      </c>
      <c r="I463" s="94">
        <f t="shared" si="13"/>
        <v>1.1136087289160481E-2</v>
      </c>
    </row>
    <row r="464" spans="1:9" x14ac:dyDescent="0.3">
      <c r="A464" s="109">
        <v>44670</v>
      </c>
      <c r="B464">
        <v>15</v>
      </c>
      <c r="C464" s="49">
        <f>'Actual Solar Data'!I453</f>
        <v>405261</v>
      </c>
      <c r="D464" s="45">
        <f>whlsecost_hourly_4002_202204!C453</f>
        <v>44670</v>
      </c>
      <c r="E464" s="62">
        <f>whlsecost_hourly_4002_202204!D453</f>
        <v>15</v>
      </c>
      <c r="F464" s="2">
        <f>whlsecost_hourly_4002_202204!F453</f>
        <v>57.49</v>
      </c>
      <c r="G464" s="2">
        <f>whlsecost_hourly_4002_202204!X453</f>
        <v>0.87000000000000011</v>
      </c>
      <c r="H464" s="2">
        <f t="shared" si="14"/>
        <v>58.36</v>
      </c>
      <c r="I464" s="94">
        <f t="shared" si="13"/>
        <v>1.7221656492634838E-2</v>
      </c>
    </row>
    <row r="465" spans="1:9" x14ac:dyDescent="0.3">
      <c r="A465" s="109">
        <v>44670</v>
      </c>
      <c r="B465">
        <v>16</v>
      </c>
      <c r="C465" s="49">
        <f>'Actual Solar Data'!I454</f>
        <v>618063</v>
      </c>
      <c r="D465" s="45">
        <f>whlsecost_hourly_4002_202204!C454</f>
        <v>44670</v>
      </c>
      <c r="E465" s="62">
        <f>whlsecost_hourly_4002_202204!D454</f>
        <v>16</v>
      </c>
      <c r="F465" s="2">
        <f>whlsecost_hourly_4002_202204!F454</f>
        <v>57.69</v>
      </c>
      <c r="G465" s="2">
        <f>whlsecost_hourly_4002_202204!X454</f>
        <v>0.87000000000000011</v>
      </c>
      <c r="H465" s="2">
        <f t="shared" si="14"/>
        <v>58.559999999999995</v>
      </c>
      <c r="I465" s="94">
        <f t="shared" si="13"/>
        <v>2.635473423603793E-2</v>
      </c>
    </row>
    <row r="466" spans="1:9" x14ac:dyDescent="0.3">
      <c r="A466" s="109">
        <v>44670</v>
      </c>
      <c r="B466">
        <v>17</v>
      </c>
      <c r="C466" s="49">
        <f>'Actual Solar Data'!I455</f>
        <v>667139</v>
      </c>
      <c r="D466" s="45">
        <f>whlsecost_hourly_4002_202204!C455</f>
        <v>44670</v>
      </c>
      <c r="E466" s="62">
        <f>whlsecost_hourly_4002_202204!D455</f>
        <v>17</v>
      </c>
      <c r="F466" s="2">
        <f>whlsecost_hourly_4002_202204!F455</f>
        <v>60.23</v>
      </c>
      <c r="G466" s="2">
        <f>whlsecost_hourly_4002_202204!X455</f>
        <v>0.88000000000000012</v>
      </c>
      <c r="H466" s="2">
        <f t="shared" si="14"/>
        <v>61.11</v>
      </c>
      <c r="I466" s="94">
        <f t="shared" si="13"/>
        <v>2.9686120148358513E-2</v>
      </c>
    </row>
    <row r="467" spans="1:9" x14ac:dyDescent="0.3">
      <c r="A467" s="109">
        <v>44670</v>
      </c>
      <c r="B467">
        <v>18</v>
      </c>
      <c r="C467" s="49">
        <f>'Actual Solar Data'!I456</f>
        <v>523590</v>
      </c>
      <c r="D467" s="45">
        <f>whlsecost_hourly_4002_202204!C456</f>
        <v>44670</v>
      </c>
      <c r="E467" s="62">
        <f>whlsecost_hourly_4002_202204!D456</f>
        <v>18</v>
      </c>
      <c r="F467" s="2">
        <f>whlsecost_hourly_4002_202204!F456</f>
        <v>67.69</v>
      </c>
      <c r="G467" s="2">
        <f>whlsecost_hourly_4002_202204!X456</f>
        <v>1.0899999999999999</v>
      </c>
      <c r="H467" s="2">
        <f t="shared" si="14"/>
        <v>68.78</v>
      </c>
      <c r="I467" s="94">
        <f t="shared" ref="I467:I530" si="15">C467*H467/$C$17</f>
        <v>2.6222756510894899E-2</v>
      </c>
    </row>
    <row r="468" spans="1:9" x14ac:dyDescent="0.3">
      <c r="A468" s="109">
        <v>44670</v>
      </c>
      <c r="B468">
        <v>19</v>
      </c>
      <c r="C468" s="49">
        <f>'Actual Solar Data'!I457</f>
        <v>74146</v>
      </c>
      <c r="D468" s="45">
        <f>whlsecost_hourly_4002_202204!C457</f>
        <v>44670</v>
      </c>
      <c r="E468" s="62">
        <f>whlsecost_hourly_4002_202204!D457</f>
        <v>19</v>
      </c>
      <c r="F468" s="2">
        <f>whlsecost_hourly_4002_202204!F457</f>
        <v>87.72</v>
      </c>
      <c r="G468" s="2">
        <f>whlsecost_hourly_4002_202204!X457</f>
        <v>1.44</v>
      </c>
      <c r="H468" s="2">
        <f t="shared" si="14"/>
        <v>89.16</v>
      </c>
      <c r="I468" s="94">
        <f t="shared" si="15"/>
        <v>4.8137398303920269E-3</v>
      </c>
    </row>
    <row r="469" spans="1:9" x14ac:dyDescent="0.3">
      <c r="A469" s="109">
        <v>44670</v>
      </c>
      <c r="B469">
        <v>20</v>
      </c>
      <c r="C469" s="49">
        <f>'Actual Solar Data'!I458</f>
        <v>57</v>
      </c>
      <c r="D469" s="45">
        <f>whlsecost_hourly_4002_202204!C458</f>
        <v>44670</v>
      </c>
      <c r="E469" s="62">
        <f>whlsecost_hourly_4002_202204!D458</f>
        <v>20</v>
      </c>
      <c r="F469" s="2">
        <f>whlsecost_hourly_4002_202204!F458</f>
        <v>95.95</v>
      </c>
      <c r="G469" s="2">
        <f>whlsecost_hourly_4002_202204!X458</f>
        <v>1</v>
      </c>
      <c r="H469" s="2">
        <f t="shared" si="14"/>
        <v>96.95</v>
      </c>
      <c r="I469" s="94">
        <f t="shared" si="15"/>
        <v>4.0239029395305089E-6</v>
      </c>
    </row>
    <row r="470" spans="1:9" x14ac:dyDescent="0.3">
      <c r="A470" s="109">
        <v>44670</v>
      </c>
      <c r="B470">
        <v>21</v>
      </c>
      <c r="C470" s="49">
        <f>'Actual Solar Data'!I459</f>
        <v>0</v>
      </c>
      <c r="D470" s="45">
        <f>whlsecost_hourly_4002_202204!C459</f>
        <v>44670</v>
      </c>
      <c r="E470" s="62">
        <f>whlsecost_hourly_4002_202204!D459</f>
        <v>21</v>
      </c>
      <c r="F470" s="2">
        <f>whlsecost_hourly_4002_202204!F459</f>
        <v>103.26</v>
      </c>
      <c r="G470" s="2">
        <f>whlsecost_hourly_4002_202204!X459</f>
        <v>1.1400000000000001</v>
      </c>
      <c r="H470" s="2">
        <f t="shared" si="14"/>
        <v>104.4</v>
      </c>
      <c r="I470" s="94">
        <f t="shared" si="15"/>
        <v>0</v>
      </c>
    </row>
    <row r="471" spans="1:9" x14ac:dyDescent="0.3">
      <c r="A471" s="109">
        <v>44670</v>
      </c>
      <c r="B471">
        <v>22</v>
      </c>
      <c r="C471" s="49">
        <f>'Actual Solar Data'!I460</f>
        <v>0</v>
      </c>
      <c r="D471" s="45">
        <f>whlsecost_hourly_4002_202204!C460</f>
        <v>44670</v>
      </c>
      <c r="E471" s="62">
        <f>whlsecost_hourly_4002_202204!D460</f>
        <v>22</v>
      </c>
      <c r="F471" s="2">
        <f>whlsecost_hourly_4002_202204!F460</f>
        <v>67.23</v>
      </c>
      <c r="G471" s="2">
        <f>whlsecost_hourly_4002_202204!X460</f>
        <v>1.04</v>
      </c>
      <c r="H471" s="2">
        <f t="shared" si="14"/>
        <v>68.27000000000001</v>
      </c>
      <c r="I471" s="94">
        <f t="shared" si="15"/>
        <v>0</v>
      </c>
    </row>
    <row r="472" spans="1:9" x14ac:dyDescent="0.3">
      <c r="A472" s="109">
        <v>44670</v>
      </c>
      <c r="B472">
        <v>23</v>
      </c>
      <c r="C472" s="49">
        <f>'Actual Solar Data'!I461</f>
        <v>0</v>
      </c>
      <c r="D472" s="45">
        <f>whlsecost_hourly_4002_202204!C461</f>
        <v>44670</v>
      </c>
      <c r="E472" s="62">
        <f>whlsecost_hourly_4002_202204!D461</f>
        <v>23</v>
      </c>
      <c r="F472" s="2">
        <f>whlsecost_hourly_4002_202204!F461</f>
        <v>70.650000000000006</v>
      </c>
      <c r="G472" s="2">
        <f>whlsecost_hourly_4002_202204!X461</f>
        <v>1.0900000000000001</v>
      </c>
      <c r="H472" s="2">
        <f t="shared" si="14"/>
        <v>71.740000000000009</v>
      </c>
      <c r="I472" s="94">
        <f t="shared" si="15"/>
        <v>0</v>
      </c>
    </row>
    <row r="473" spans="1:9" x14ac:dyDescent="0.3">
      <c r="A473" s="109">
        <v>44670</v>
      </c>
      <c r="B473">
        <v>24</v>
      </c>
      <c r="C473" s="49">
        <f>'Actual Solar Data'!I462</f>
        <v>0</v>
      </c>
      <c r="D473" s="45">
        <f>whlsecost_hourly_4002_202204!C462</f>
        <v>44670</v>
      </c>
      <c r="E473" s="62">
        <f>whlsecost_hourly_4002_202204!D462</f>
        <v>24</v>
      </c>
      <c r="F473" s="2">
        <f>whlsecost_hourly_4002_202204!F462</f>
        <v>58.94</v>
      </c>
      <c r="G473" s="2">
        <f>whlsecost_hourly_4002_202204!X462</f>
        <v>0.62</v>
      </c>
      <c r="H473" s="2">
        <f t="shared" si="14"/>
        <v>59.559999999999995</v>
      </c>
      <c r="I473" s="94">
        <f t="shared" si="15"/>
        <v>0</v>
      </c>
    </row>
    <row r="474" spans="1:9" x14ac:dyDescent="0.3">
      <c r="A474" s="109">
        <v>44671</v>
      </c>
      <c r="B474">
        <v>1</v>
      </c>
      <c r="C474" s="49">
        <f>'Actual Solar Data'!I463</f>
        <v>0</v>
      </c>
      <c r="D474" s="45">
        <f>whlsecost_hourly_4002_202204!C463</f>
        <v>44671</v>
      </c>
      <c r="E474" s="62">
        <f>whlsecost_hourly_4002_202204!D463</f>
        <v>1</v>
      </c>
      <c r="F474" s="2">
        <f>whlsecost_hourly_4002_202204!F463</f>
        <v>59.61</v>
      </c>
      <c r="G474" s="2">
        <f>whlsecost_hourly_4002_202204!X463</f>
        <v>1.5099999999999998</v>
      </c>
      <c r="H474" s="2">
        <f t="shared" si="14"/>
        <v>61.12</v>
      </c>
      <c r="I474" s="94">
        <f t="shared" si="15"/>
        <v>0</v>
      </c>
    </row>
    <row r="475" spans="1:9" x14ac:dyDescent="0.3">
      <c r="A475" s="109">
        <v>44671</v>
      </c>
      <c r="B475">
        <v>2</v>
      </c>
      <c r="C475" s="49">
        <f>'Actual Solar Data'!I464</f>
        <v>0</v>
      </c>
      <c r="D475" s="45">
        <f>whlsecost_hourly_4002_202204!C464</f>
        <v>44671</v>
      </c>
      <c r="E475" s="62">
        <f>whlsecost_hourly_4002_202204!D464</f>
        <v>2</v>
      </c>
      <c r="F475" s="2">
        <f>whlsecost_hourly_4002_202204!F464</f>
        <v>60.15</v>
      </c>
      <c r="G475" s="2">
        <f>whlsecost_hourly_4002_202204!X464</f>
        <v>1.4999999999999998</v>
      </c>
      <c r="H475" s="2">
        <f t="shared" si="14"/>
        <v>61.65</v>
      </c>
      <c r="I475" s="94">
        <f t="shared" si="15"/>
        <v>0</v>
      </c>
    </row>
    <row r="476" spans="1:9" x14ac:dyDescent="0.3">
      <c r="A476" s="109">
        <v>44671</v>
      </c>
      <c r="B476">
        <v>3</v>
      </c>
      <c r="C476" s="49">
        <f>'Actual Solar Data'!I465</f>
        <v>0</v>
      </c>
      <c r="D476" s="45">
        <f>whlsecost_hourly_4002_202204!C465</f>
        <v>44671</v>
      </c>
      <c r="E476" s="62">
        <f>whlsecost_hourly_4002_202204!D465</f>
        <v>3</v>
      </c>
      <c r="F476" s="2">
        <f>whlsecost_hourly_4002_202204!F465</f>
        <v>59.18</v>
      </c>
      <c r="G476" s="2">
        <f>whlsecost_hourly_4002_202204!X465</f>
        <v>1.4</v>
      </c>
      <c r="H476" s="2">
        <f t="shared" si="14"/>
        <v>60.58</v>
      </c>
      <c r="I476" s="94">
        <f t="shared" si="15"/>
        <v>0</v>
      </c>
    </row>
    <row r="477" spans="1:9" x14ac:dyDescent="0.3">
      <c r="A477" s="109">
        <v>44671</v>
      </c>
      <c r="B477">
        <v>4</v>
      </c>
      <c r="C477" s="49">
        <f>'Actual Solar Data'!I466</f>
        <v>0</v>
      </c>
      <c r="D477" s="45">
        <f>whlsecost_hourly_4002_202204!C466</f>
        <v>44671</v>
      </c>
      <c r="E477" s="62">
        <f>whlsecost_hourly_4002_202204!D466</f>
        <v>4</v>
      </c>
      <c r="F477" s="2">
        <f>whlsecost_hourly_4002_202204!F466</f>
        <v>59.53</v>
      </c>
      <c r="G477" s="2">
        <f>whlsecost_hourly_4002_202204!X466</f>
        <v>1.3599999999999999</v>
      </c>
      <c r="H477" s="2">
        <f t="shared" si="14"/>
        <v>60.89</v>
      </c>
      <c r="I477" s="94">
        <f t="shared" si="15"/>
        <v>0</v>
      </c>
    </row>
    <row r="478" spans="1:9" x14ac:dyDescent="0.3">
      <c r="A478" s="109">
        <v>44671</v>
      </c>
      <c r="B478">
        <v>5</v>
      </c>
      <c r="C478" s="49">
        <f>'Actual Solar Data'!I467</f>
        <v>0</v>
      </c>
      <c r="D478" s="45">
        <f>whlsecost_hourly_4002_202204!C467</f>
        <v>44671</v>
      </c>
      <c r="E478" s="62">
        <f>whlsecost_hourly_4002_202204!D467</f>
        <v>5</v>
      </c>
      <c r="F478" s="2">
        <f>whlsecost_hourly_4002_202204!F467</f>
        <v>61.41</v>
      </c>
      <c r="G478" s="2">
        <f>whlsecost_hourly_4002_202204!X467</f>
        <v>1.4699999999999998</v>
      </c>
      <c r="H478" s="2">
        <f t="shared" si="14"/>
        <v>62.879999999999995</v>
      </c>
      <c r="I478" s="94">
        <f t="shared" si="15"/>
        <v>0</v>
      </c>
    </row>
    <row r="479" spans="1:9" x14ac:dyDescent="0.3">
      <c r="A479" s="109">
        <v>44671</v>
      </c>
      <c r="B479">
        <v>6</v>
      </c>
      <c r="C479" s="49">
        <f>'Actual Solar Data'!I468</f>
        <v>0</v>
      </c>
      <c r="D479" s="45">
        <f>whlsecost_hourly_4002_202204!C468</f>
        <v>44671</v>
      </c>
      <c r="E479" s="62">
        <f>whlsecost_hourly_4002_202204!D468</f>
        <v>6</v>
      </c>
      <c r="F479" s="2">
        <f>whlsecost_hourly_4002_202204!F468</f>
        <v>65.45</v>
      </c>
      <c r="G479" s="2">
        <f>whlsecost_hourly_4002_202204!X468</f>
        <v>1.5399999999999998</v>
      </c>
      <c r="H479" s="2">
        <f t="shared" si="14"/>
        <v>66.990000000000009</v>
      </c>
      <c r="I479" s="94">
        <f t="shared" si="15"/>
        <v>0</v>
      </c>
    </row>
    <row r="480" spans="1:9" x14ac:dyDescent="0.3">
      <c r="A480" s="109">
        <v>44671</v>
      </c>
      <c r="B480">
        <v>7</v>
      </c>
      <c r="C480" s="49">
        <f>'Actual Solar Data'!I469</f>
        <v>243</v>
      </c>
      <c r="D480" s="45">
        <f>whlsecost_hourly_4002_202204!C469</f>
        <v>44671</v>
      </c>
      <c r="E480" s="62">
        <f>whlsecost_hourly_4002_202204!D469</f>
        <v>7</v>
      </c>
      <c r="F480" s="2">
        <f>whlsecost_hourly_4002_202204!F469</f>
        <v>91.18</v>
      </c>
      <c r="G480" s="2">
        <f>whlsecost_hourly_4002_202204!X469</f>
        <v>1.9399999999999997</v>
      </c>
      <c r="H480" s="2">
        <f t="shared" si="14"/>
        <v>93.12</v>
      </c>
      <c r="I480" s="94">
        <f t="shared" si="15"/>
        <v>1.6476845460251111E-5</v>
      </c>
    </row>
    <row r="481" spans="1:9" x14ac:dyDescent="0.3">
      <c r="A481" s="109">
        <v>44671</v>
      </c>
      <c r="B481">
        <v>8</v>
      </c>
      <c r="C481" s="49">
        <f>'Actual Solar Data'!I470</f>
        <v>50866</v>
      </c>
      <c r="D481" s="45">
        <f>whlsecost_hourly_4002_202204!C470</f>
        <v>44671</v>
      </c>
      <c r="E481" s="62">
        <f>whlsecost_hourly_4002_202204!D470</f>
        <v>8</v>
      </c>
      <c r="F481" s="2">
        <f>whlsecost_hourly_4002_202204!F470</f>
        <v>99.77</v>
      </c>
      <c r="G481" s="2">
        <f>whlsecost_hourly_4002_202204!X470</f>
        <v>2.4299999999999997</v>
      </c>
      <c r="H481" s="2">
        <f t="shared" si="14"/>
        <v>102.19999999999999</v>
      </c>
      <c r="I481" s="94">
        <f t="shared" si="15"/>
        <v>3.7853261955329899E-3</v>
      </c>
    </row>
    <row r="482" spans="1:9" x14ac:dyDescent="0.3">
      <c r="A482" s="109">
        <v>44671</v>
      </c>
      <c r="B482">
        <v>9</v>
      </c>
      <c r="C482" s="49">
        <f>'Actual Solar Data'!I471</f>
        <v>353843</v>
      </c>
      <c r="D482" s="45">
        <f>whlsecost_hourly_4002_202204!C471</f>
        <v>44671</v>
      </c>
      <c r="E482" s="62">
        <f>whlsecost_hourly_4002_202204!D471</f>
        <v>9</v>
      </c>
      <c r="F482" s="2">
        <f>whlsecost_hourly_4002_202204!F471</f>
        <v>60.54</v>
      </c>
      <c r="G482" s="2">
        <f>whlsecost_hourly_4002_202204!X471</f>
        <v>1.73</v>
      </c>
      <c r="H482" s="2">
        <f t="shared" si="14"/>
        <v>62.269999999999996</v>
      </c>
      <c r="I482" s="94">
        <f t="shared" si="15"/>
        <v>1.604406089507468E-2</v>
      </c>
    </row>
    <row r="483" spans="1:9" x14ac:dyDescent="0.3">
      <c r="A483" s="109">
        <v>44671</v>
      </c>
      <c r="B483">
        <v>10</v>
      </c>
      <c r="C483" s="49">
        <f>'Actual Solar Data'!I472</f>
        <v>643063</v>
      </c>
      <c r="D483" s="45">
        <f>whlsecost_hourly_4002_202204!C472</f>
        <v>44671</v>
      </c>
      <c r="E483" s="62">
        <f>whlsecost_hourly_4002_202204!D472</f>
        <v>10</v>
      </c>
      <c r="F483" s="2">
        <f>whlsecost_hourly_4002_202204!F472</f>
        <v>58.11</v>
      </c>
      <c r="G483" s="2">
        <f>whlsecost_hourly_4002_202204!X472</f>
        <v>1.74</v>
      </c>
      <c r="H483" s="2">
        <f t="shared" ref="H483:H546" si="16">SUM(F483:G483)</f>
        <v>59.85</v>
      </c>
      <c r="I483" s="94">
        <f t="shared" si="15"/>
        <v>2.8024798873682037E-2</v>
      </c>
    </row>
    <row r="484" spans="1:9" x14ac:dyDescent="0.3">
      <c r="A484" s="109">
        <v>44671</v>
      </c>
      <c r="B484">
        <v>11</v>
      </c>
      <c r="C484" s="49">
        <f>'Actual Solar Data'!I473</f>
        <v>669448</v>
      </c>
      <c r="D484" s="45">
        <f>whlsecost_hourly_4002_202204!C473</f>
        <v>44671</v>
      </c>
      <c r="E484" s="62">
        <f>whlsecost_hourly_4002_202204!D473</f>
        <v>11</v>
      </c>
      <c r="F484" s="2">
        <f>whlsecost_hourly_4002_202204!F473</f>
        <v>56.88</v>
      </c>
      <c r="G484" s="2">
        <f>whlsecost_hourly_4002_202204!X473</f>
        <v>1.66</v>
      </c>
      <c r="H484" s="2">
        <f t="shared" si="16"/>
        <v>58.54</v>
      </c>
      <c r="I484" s="94">
        <f t="shared" si="15"/>
        <v>2.8536085265904381E-2</v>
      </c>
    </row>
    <row r="485" spans="1:9" x14ac:dyDescent="0.3">
      <c r="A485" s="109">
        <v>44671</v>
      </c>
      <c r="B485">
        <v>12</v>
      </c>
      <c r="C485" s="49">
        <f>'Actual Solar Data'!I474</f>
        <v>599525</v>
      </c>
      <c r="D485" s="45">
        <f>whlsecost_hourly_4002_202204!C474</f>
        <v>44671</v>
      </c>
      <c r="E485" s="62">
        <f>whlsecost_hourly_4002_202204!D474</f>
        <v>12</v>
      </c>
      <c r="F485" s="2">
        <f>whlsecost_hourly_4002_202204!F474</f>
        <v>62.15</v>
      </c>
      <c r="G485" s="2">
        <f>whlsecost_hourly_4002_202204!X474</f>
        <v>1.68</v>
      </c>
      <c r="H485" s="2">
        <f t="shared" si="16"/>
        <v>63.83</v>
      </c>
      <c r="I485" s="94">
        <f t="shared" si="15"/>
        <v>2.7864866689999379E-2</v>
      </c>
    </row>
    <row r="486" spans="1:9" x14ac:dyDescent="0.3">
      <c r="A486" s="109">
        <v>44671</v>
      </c>
      <c r="B486">
        <v>13</v>
      </c>
      <c r="C486" s="49">
        <f>'Actual Solar Data'!I475</f>
        <v>801417</v>
      </c>
      <c r="D486" s="45">
        <f>whlsecost_hourly_4002_202204!C475</f>
        <v>44671</v>
      </c>
      <c r="E486" s="62">
        <f>whlsecost_hourly_4002_202204!D475</f>
        <v>13</v>
      </c>
      <c r="F486" s="2">
        <f>whlsecost_hourly_4002_202204!F475</f>
        <v>56.36</v>
      </c>
      <c r="G486" s="2">
        <f>whlsecost_hourly_4002_202204!X475</f>
        <v>1.68</v>
      </c>
      <c r="H486" s="2">
        <f t="shared" si="16"/>
        <v>58.04</v>
      </c>
      <c r="I486" s="94">
        <f t="shared" si="15"/>
        <v>3.3869655700639226E-2</v>
      </c>
    </row>
    <row r="487" spans="1:9" x14ac:dyDescent="0.3">
      <c r="A487" s="109">
        <v>44671</v>
      </c>
      <c r="B487">
        <v>14</v>
      </c>
      <c r="C487" s="49">
        <f>'Actual Solar Data'!I476</f>
        <v>800654</v>
      </c>
      <c r="D487" s="45">
        <f>whlsecost_hourly_4002_202204!C476</f>
        <v>44671</v>
      </c>
      <c r="E487" s="62">
        <f>whlsecost_hourly_4002_202204!D476</f>
        <v>14</v>
      </c>
      <c r="F487" s="2">
        <f>whlsecost_hourly_4002_202204!F476</f>
        <v>55.15</v>
      </c>
      <c r="G487" s="2">
        <f>whlsecost_hourly_4002_202204!X476</f>
        <v>1.66</v>
      </c>
      <c r="H487" s="2">
        <f t="shared" si="16"/>
        <v>56.809999999999995</v>
      </c>
      <c r="I487" s="94">
        <f t="shared" si="15"/>
        <v>3.3120317732848924E-2</v>
      </c>
    </row>
    <row r="488" spans="1:9" x14ac:dyDescent="0.3">
      <c r="A488" s="109">
        <v>44671</v>
      </c>
      <c r="B488">
        <v>15</v>
      </c>
      <c r="C488" s="49">
        <f>'Actual Solar Data'!I477</f>
        <v>614452</v>
      </c>
      <c r="D488" s="45">
        <f>whlsecost_hourly_4002_202204!C477</f>
        <v>44671</v>
      </c>
      <c r="E488" s="62">
        <f>whlsecost_hourly_4002_202204!D477</f>
        <v>15</v>
      </c>
      <c r="F488" s="2">
        <f>whlsecost_hourly_4002_202204!F477</f>
        <v>55.99</v>
      </c>
      <c r="G488" s="2">
        <f>whlsecost_hourly_4002_202204!X477</f>
        <v>1.67</v>
      </c>
      <c r="H488" s="2">
        <f t="shared" si="16"/>
        <v>57.660000000000004</v>
      </c>
      <c r="I488" s="94">
        <f t="shared" si="15"/>
        <v>2.5798082525983385E-2</v>
      </c>
    </row>
    <row r="489" spans="1:9" x14ac:dyDescent="0.3">
      <c r="A489" s="109">
        <v>44671</v>
      </c>
      <c r="B489">
        <v>16</v>
      </c>
      <c r="C489" s="49">
        <f>'Actual Solar Data'!I478</f>
        <v>801048</v>
      </c>
      <c r="D489" s="45">
        <f>whlsecost_hourly_4002_202204!C478</f>
        <v>44671</v>
      </c>
      <c r="E489" s="62">
        <f>whlsecost_hourly_4002_202204!D478</f>
        <v>16</v>
      </c>
      <c r="F489" s="2">
        <f>whlsecost_hourly_4002_202204!F478</f>
        <v>56.7</v>
      </c>
      <c r="G489" s="2">
        <f>whlsecost_hourly_4002_202204!X478</f>
        <v>1.67</v>
      </c>
      <c r="H489" s="2">
        <f t="shared" si="16"/>
        <v>58.370000000000005</v>
      </c>
      <c r="I489" s="94">
        <f t="shared" si="15"/>
        <v>3.404654612871473E-2</v>
      </c>
    </row>
    <row r="490" spans="1:9" x14ac:dyDescent="0.3">
      <c r="A490" s="109">
        <v>44671</v>
      </c>
      <c r="B490">
        <v>17</v>
      </c>
      <c r="C490" s="49">
        <f>'Actual Solar Data'!I479</f>
        <v>677880</v>
      </c>
      <c r="D490" s="45">
        <f>whlsecost_hourly_4002_202204!C479</f>
        <v>44671</v>
      </c>
      <c r="E490" s="62">
        <f>whlsecost_hourly_4002_202204!D479</f>
        <v>17</v>
      </c>
      <c r="F490" s="2">
        <f>whlsecost_hourly_4002_202204!F479</f>
        <v>55.75</v>
      </c>
      <c r="G490" s="2">
        <f>whlsecost_hourly_4002_202204!X479</f>
        <v>1.66</v>
      </c>
      <c r="H490" s="2">
        <f t="shared" si="16"/>
        <v>57.41</v>
      </c>
      <c r="I490" s="94">
        <f t="shared" si="15"/>
        <v>2.8337738944490414E-2</v>
      </c>
    </row>
    <row r="491" spans="1:9" x14ac:dyDescent="0.3">
      <c r="A491" s="109">
        <v>44671</v>
      </c>
      <c r="B491">
        <v>18</v>
      </c>
      <c r="C491" s="49">
        <f>'Actual Solar Data'!I480</f>
        <v>449257</v>
      </c>
      <c r="D491" s="45">
        <f>whlsecost_hourly_4002_202204!C480</f>
        <v>44671</v>
      </c>
      <c r="E491" s="62">
        <f>whlsecost_hourly_4002_202204!D480</f>
        <v>18</v>
      </c>
      <c r="F491" s="2">
        <f>whlsecost_hourly_4002_202204!F480</f>
        <v>57.99</v>
      </c>
      <c r="G491" s="2">
        <f>whlsecost_hourly_4002_202204!X480</f>
        <v>1.65</v>
      </c>
      <c r="H491" s="2">
        <f t="shared" si="16"/>
        <v>59.64</v>
      </c>
      <c r="I491" s="94">
        <f t="shared" si="15"/>
        <v>1.9510002046928477E-2</v>
      </c>
    </row>
    <row r="492" spans="1:9" x14ac:dyDescent="0.3">
      <c r="A492" s="109">
        <v>44671</v>
      </c>
      <c r="B492">
        <v>19</v>
      </c>
      <c r="C492" s="49">
        <f>'Actual Solar Data'!I481</f>
        <v>186114</v>
      </c>
      <c r="D492" s="45">
        <f>whlsecost_hourly_4002_202204!C481</f>
        <v>44671</v>
      </c>
      <c r="E492" s="62">
        <f>whlsecost_hourly_4002_202204!D481</f>
        <v>19</v>
      </c>
      <c r="F492" s="2">
        <f>whlsecost_hourly_4002_202204!F481</f>
        <v>78.400000000000006</v>
      </c>
      <c r="G492" s="2">
        <f>whlsecost_hourly_4002_202204!X481</f>
        <v>1.76</v>
      </c>
      <c r="H492" s="2">
        <f t="shared" si="16"/>
        <v>80.160000000000011</v>
      </c>
      <c r="I492" s="94">
        <f t="shared" si="15"/>
        <v>1.0863295148067378E-2</v>
      </c>
    </row>
    <row r="493" spans="1:9" x14ac:dyDescent="0.3">
      <c r="A493" s="109">
        <v>44671</v>
      </c>
      <c r="B493">
        <v>20</v>
      </c>
      <c r="C493" s="49">
        <f>'Actual Solar Data'!I482</f>
        <v>67</v>
      </c>
      <c r="D493" s="45">
        <f>whlsecost_hourly_4002_202204!C482</f>
        <v>44671</v>
      </c>
      <c r="E493" s="62">
        <f>whlsecost_hourly_4002_202204!D482</f>
        <v>20</v>
      </c>
      <c r="F493" s="2">
        <f>whlsecost_hourly_4002_202204!F482</f>
        <v>69.95</v>
      </c>
      <c r="G493" s="2">
        <f>whlsecost_hourly_4002_202204!X482</f>
        <v>1.68</v>
      </c>
      <c r="H493" s="2">
        <f t="shared" si="16"/>
        <v>71.63000000000001</v>
      </c>
      <c r="I493" s="94">
        <f t="shared" si="15"/>
        <v>3.494576735416921E-6</v>
      </c>
    </row>
    <row r="494" spans="1:9" x14ac:dyDescent="0.3">
      <c r="A494" s="109">
        <v>44671</v>
      </c>
      <c r="B494">
        <v>21</v>
      </c>
      <c r="C494" s="49">
        <f>'Actual Solar Data'!I483</f>
        <v>0</v>
      </c>
      <c r="D494" s="45">
        <f>whlsecost_hourly_4002_202204!C483</f>
        <v>44671</v>
      </c>
      <c r="E494" s="62">
        <f>whlsecost_hourly_4002_202204!D483</f>
        <v>21</v>
      </c>
      <c r="F494" s="2">
        <f>whlsecost_hourly_4002_202204!F483</f>
        <v>75.239999999999995</v>
      </c>
      <c r="G494" s="2">
        <f>whlsecost_hourly_4002_202204!X483</f>
        <v>1.7</v>
      </c>
      <c r="H494" s="2">
        <f t="shared" si="16"/>
        <v>76.94</v>
      </c>
      <c r="I494" s="94">
        <f t="shared" si="15"/>
        <v>0</v>
      </c>
    </row>
    <row r="495" spans="1:9" x14ac:dyDescent="0.3">
      <c r="A495" s="109">
        <v>44671</v>
      </c>
      <c r="B495">
        <v>22</v>
      </c>
      <c r="C495" s="49">
        <f>'Actual Solar Data'!I484</f>
        <v>0</v>
      </c>
      <c r="D495" s="45">
        <f>whlsecost_hourly_4002_202204!C484</f>
        <v>44671</v>
      </c>
      <c r="E495" s="62">
        <f>whlsecost_hourly_4002_202204!D484</f>
        <v>22</v>
      </c>
      <c r="F495" s="2">
        <f>whlsecost_hourly_4002_202204!F484</f>
        <v>95.05</v>
      </c>
      <c r="G495" s="2">
        <f>whlsecost_hourly_4002_202204!X484</f>
        <v>2.7499999999999996</v>
      </c>
      <c r="H495" s="2">
        <f t="shared" si="16"/>
        <v>97.8</v>
      </c>
      <c r="I495" s="94">
        <f t="shared" si="15"/>
        <v>0</v>
      </c>
    </row>
    <row r="496" spans="1:9" x14ac:dyDescent="0.3">
      <c r="A496" s="109">
        <v>44671</v>
      </c>
      <c r="B496">
        <v>23</v>
      </c>
      <c r="C496" s="49">
        <f>'Actual Solar Data'!I485</f>
        <v>0</v>
      </c>
      <c r="D496" s="45">
        <f>whlsecost_hourly_4002_202204!C485</f>
        <v>44671</v>
      </c>
      <c r="E496" s="62">
        <f>whlsecost_hourly_4002_202204!D485</f>
        <v>23</v>
      </c>
      <c r="F496" s="2">
        <f>whlsecost_hourly_4002_202204!F485</f>
        <v>93.44</v>
      </c>
      <c r="G496" s="2">
        <f>whlsecost_hourly_4002_202204!X485</f>
        <v>3.2899999999999996</v>
      </c>
      <c r="H496" s="2">
        <f t="shared" si="16"/>
        <v>96.73</v>
      </c>
      <c r="I496" s="94">
        <f t="shared" si="15"/>
        <v>0</v>
      </c>
    </row>
    <row r="497" spans="1:9" x14ac:dyDescent="0.3">
      <c r="A497" s="109">
        <v>44671</v>
      </c>
      <c r="B497">
        <v>24</v>
      </c>
      <c r="C497" s="49">
        <f>'Actual Solar Data'!I486</f>
        <v>0</v>
      </c>
      <c r="D497" s="45">
        <f>whlsecost_hourly_4002_202204!C486</f>
        <v>44671</v>
      </c>
      <c r="E497" s="62">
        <f>whlsecost_hourly_4002_202204!D486</f>
        <v>24</v>
      </c>
      <c r="F497" s="2">
        <f>whlsecost_hourly_4002_202204!F486</f>
        <v>62.12</v>
      </c>
      <c r="G497" s="2">
        <f>whlsecost_hourly_4002_202204!X486</f>
        <v>1.5599999999999998</v>
      </c>
      <c r="H497" s="2">
        <f t="shared" si="16"/>
        <v>63.68</v>
      </c>
      <c r="I497" s="94">
        <f t="shared" si="15"/>
        <v>0</v>
      </c>
    </row>
    <row r="498" spans="1:9" x14ac:dyDescent="0.3">
      <c r="A498" s="109">
        <v>44672</v>
      </c>
      <c r="B498">
        <v>1</v>
      </c>
      <c r="C498" s="49">
        <f>'Actual Solar Data'!I487</f>
        <v>0</v>
      </c>
      <c r="D498" s="45">
        <f>whlsecost_hourly_4002_202204!C487</f>
        <v>44672</v>
      </c>
      <c r="E498" s="62">
        <f>whlsecost_hourly_4002_202204!D487</f>
        <v>1</v>
      </c>
      <c r="F498" s="2">
        <f>whlsecost_hourly_4002_202204!F487</f>
        <v>59.65</v>
      </c>
      <c r="G498" s="2">
        <f>whlsecost_hourly_4002_202204!X487</f>
        <v>1.05</v>
      </c>
      <c r="H498" s="2">
        <f t="shared" si="16"/>
        <v>60.699999999999996</v>
      </c>
      <c r="I498" s="94">
        <f t="shared" si="15"/>
        <v>0</v>
      </c>
    </row>
    <row r="499" spans="1:9" x14ac:dyDescent="0.3">
      <c r="A499" s="109">
        <v>44672</v>
      </c>
      <c r="B499">
        <v>2</v>
      </c>
      <c r="C499" s="49">
        <f>'Actual Solar Data'!I488</f>
        <v>0</v>
      </c>
      <c r="D499" s="45">
        <f>whlsecost_hourly_4002_202204!C488</f>
        <v>44672</v>
      </c>
      <c r="E499" s="62">
        <f>whlsecost_hourly_4002_202204!D488</f>
        <v>2</v>
      </c>
      <c r="F499" s="2">
        <f>whlsecost_hourly_4002_202204!F488</f>
        <v>58.94</v>
      </c>
      <c r="G499" s="2">
        <f>whlsecost_hourly_4002_202204!X488</f>
        <v>1.03</v>
      </c>
      <c r="H499" s="2">
        <f t="shared" si="16"/>
        <v>59.97</v>
      </c>
      <c r="I499" s="94">
        <f t="shared" si="15"/>
        <v>0</v>
      </c>
    </row>
    <row r="500" spans="1:9" x14ac:dyDescent="0.3">
      <c r="A500" s="109">
        <v>44672</v>
      </c>
      <c r="B500">
        <v>3</v>
      </c>
      <c r="C500" s="49">
        <f>'Actual Solar Data'!I489</f>
        <v>0</v>
      </c>
      <c r="D500" s="45">
        <f>whlsecost_hourly_4002_202204!C489</f>
        <v>44672</v>
      </c>
      <c r="E500" s="62">
        <f>whlsecost_hourly_4002_202204!D489</f>
        <v>3</v>
      </c>
      <c r="F500" s="2">
        <f>whlsecost_hourly_4002_202204!F489</f>
        <v>58.84</v>
      </c>
      <c r="G500" s="2">
        <f>whlsecost_hourly_4002_202204!X489</f>
        <v>1.04</v>
      </c>
      <c r="H500" s="2">
        <f t="shared" si="16"/>
        <v>59.88</v>
      </c>
      <c r="I500" s="94">
        <f t="shared" si="15"/>
        <v>0</v>
      </c>
    </row>
    <row r="501" spans="1:9" x14ac:dyDescent="0.3">
      <c r="A501" s="109">
        <v>44672</v>
      </c>
      <c r="B501">
        <v>4</v>
      </c>
      <c r="C501" s="49">
        <f>'Actual Solar Data'!I490</f>
        <v>0</v>
      </c>
      <c r="D501" s="45">
        <f>whlsecost_hourly_4002_202204!C490</f>
        <v>44672</v>
      </c>
      <c r="E501" s="62">
        <f>whlsecost_hourly_4002_202204!D490</f>
        <v>4</v>
      </c>
      <c r="F501" s="2">
        <f>whlsecost_hourly_4002_202204!F490</f>
        <v>57.57</v>
      </c>
      <c r="G501" s="2">
        <f>whlsecost_hourly_4002_202204!X490</f>
        <v>0.97</v>
      </c>
      <c r="H501" s="2">
        <f t="shared" si="16"/>
        <v>58.54</v>
      </c>
      <c r="I501" s="94">
        <f t="shared" si="15"/>
        <v>0</v>
      </c>
    </row>
    <row r="502" spans="1:9" x14ac:dyDescent="0.3">
      <c r="A502" s="109">
        <v>44672</v>
      </c>
      <c r="B502">
        <v>5</v>
      </c>
      <c r="C502" s="49">
        <f>'Actual Solar Data'!I491</f>
        <v>0</v>
      </c>
      <c r="D502" s="45">
        <f>whlsecost_hourly_4002_202204!C491</f>
        <v>44672</v>
      </c>
      <c r="E502" s="62">
        <f>whlsecost_hourly_4002_202204!D491</f>
        <v>5</v>
      </c>
      <c r="F502" s="2">
        <f>whlsecost_hourly_4002_202204!F491</f>
        <v>55.01</v>
      </c>
      <c r="G502" s="2">
        <f>whlsecost_hourly_4002_202204!X491</f>
        <v>0.96</v>
      </c>
      <c r="H502" s="2">
        <f t="shared" si="16"/>
        <v>55.97</v>
      </c>
      <c r="I502" s="94">
        <f t="shared" si="15"/>
        <v>0</v>
      </c>
    </row>
    <row r="503" spans="1:9" x14ac:dyDescent="0.3">
      <c r="A503" s="109">
        <v>44672</v>
      </c>
      <c r="B503">
        <v>6</v>
      </c>
      <c r="C503" s="49">
        <f>'Actual Solar Data'!I492</f>
        <v>0</v>
      </c>
      <c r="D503" s="45">
        <f>whlsecost_hourly_4002_202204!C492</f>
        <v>44672</v>
      </c>
      <c r="E503" s="62">
        <f>whlsecost_hourly_4002_202204!D492</f>
        <v>6</v>
      </c>
      <c r="F503" s="2">
        <f>whlsecost_hourly_4002_202204!F492</f>
        <v>59.85</v>
      </c>
      <c r="G503" s="2">
        <f>whlsecost_hourly_4002_202204!X492</f>
        <v>1.06</v>
      </c>
      <c r="H503" s="2">
        <f t="shared" si="16"/>
        <v>60.910000000000004</v>
      </c>
      <c r="I503" s="94">
        <f t="shared" si="15"/>
        <v>0</v>
      </c>
    </row>
    <row r="504" spans="1:9" x14ac:dyDescent="0.3">
      <c r="A504" s="109">
        <v>44672</v>
      </c>
      <c r="B504">
        <v>7</v>
      </c>
      <c r="C504" s="49">
        <f>'Actual Solar Data'!I493</f>
        <v>300</v>
      </c>
      <c r="D504" s="45">
        <f>whlsecost_hourly_4002_202204!C493</f>
        <v>44672</v>
      </c>
      <c r="E504" s="62">
        <f>whlsecost_hourly_4002_202204!D493</f>
        <v>7</v>
      </c>
      <c r="F504" s="2">
        <f>whlsecost_hourly_4002_202204!F493</f>
        <v>69.89</v>
      </c>
      <c r="G504" s="2">
        <f>whlsecost_hourly_4002_202204!X493</f>
        <v>1.1199999999999999</v>
      </c>
      <c r="H504" s="2">
        <f t="shared" si="16"/>
        <v>71.010000000000005</v>
      </c>
      <c r="I504" s="94">
        <f t="shared" si="15"/>
        <v>1.551192137759895E-5</v>
      </c>
    </row>
    <row r="505" spans="1:9" x14ac:dyDescent="0.3">
      <c r="A505" s="109">
        <v>44672</v>
      </c>
      <c r="B505">
        <v>8</v>
      </c>
      <c r="C505" s="49">
        <f>'Actual Solar Data'!I494</f>
        <v>113665</v>
      </c>
      <c r="D505" s="45">
        <f>whlsecost_hourly_4002_202204!C494</f>
        <v>44672</v>
      </c>
      <c r="E505" s="62">
        <f>whlsecost_hourly_4002_202204!D494</f>
        <v>8</v>
      </c>
      <c r="F505" s="2">
        <f>whlsecost_hourly_4002_202204!F494</f>
        <v>69.27</v>
      </c>
      <c r="G505" s="2">
        <f>whlsecost_hourly_4002_202204!X494</f>
        <v>1.45</v>
      </c>
      <c r="H505" s="2">
        <f t="shared" si="16"/>
        <v>70.72</v>
      </c>
      <c r="I505" s="94">
        <f t="shared" si="15"/>
        <v>5.8532063591124235E-3</v>
      </c>
    </row>
    <row r="506" spans="1:9" x14ac:dyDescent="0.3">
      <c r="A506" s="109">
        <v>44672</v>
      </c>
      <c r="B506">
        <v>9</v>
      </c>
      <c r="C506" s="49">
        <f>'Actual Solar Data'!I495</f>
        <v>331483</v>
      </c>
      <c r="D506" s="45">
        <f>whlsecost_hourly_4002_202204!C495</f>
        <v>44672</v>
      </c>
      <c r="E506" s="62">
        <f>whlsecost_hourly_4002_202204!D495</f>
        <v>9</v>
      </c>
      <c r="F506" s="2">
        <f>whlsecost_hourly_4002_202204!F495</f>
        <v>59.63</v>
      </c>
      <c r="G506" s="2">
        <f>whlsecost_hourly_4002_202204!X495</f>
        <v>1.45</v>
      </c>
      <c r="H506" s="2">
        <f t="shared" si="16"/>
        <v>61.080000000000005</v>
      </c>
      <c r="I506" s="94">
        <f t="shared" si="15"/>
        <v>1.4742974573222994E-2</v>
      </c>
    </row>
    <row r="507" spans="1:9" x14ac:dyDescent="0.3">
      <c r="A507" s="109">
        <v>44672</v>
      </c>
      <c r="B507">
        <v>10</v>
      </c>
      <c r="C507" s="49">
        <f>'Actual Solar Data'!I496</f>
        <v>558271</v>
      </c>
      <c r="D507" s="45">
        <f>whlsecost_hourly_4002_202204!C496</f>
        <v>44672</v>
      </c>
      <c r="E507" s="62">
        <f>whlsecost_hourly_4002_202204!D496</f>
        <v>10</v>
      </c>
      <c r="F507" s="2">
        <f>whlsecost_hourly_4002_202204!F496</f>
        <v>53.15</v>
      </c>
      <c r="G507" s="2">
        <f>whlsecost_hourly_4002_202204!X496</f>
        <v>1.3900000000000001</v>
      </c>
      <c r="H507" s="2">
        <f t="shared" si="16"/>
        <v>54.54</v>
      </c>
      <c r="I507" s="94">
        <f t="shared" si="15"/>
        <v>2.2170987117838981E-2</v>
      </c>
    </row>
    <row r="508" spans="1:9" x14ac:dyDescent="0.3">
      <c r="A508" s="109">
        <v>44672</v>
      </c>
      <c r="B508">
        <v>11</v>
      </c>
      <c r="C508" s="49">
        <f>'Actual Solar Data'!I497</f>
        <v>754910</v>
      </c>
      <c r="D508" s="45">
        <f>whlsecost_hourly_4002_202204!C497</f>
        <v>44672</v>
      </c>
      <c r="E508" s="62">
        <f>whlsecost_hourly_4002_202204!D497</f>
        <v>11</v>
      </c>
      <c r="F508" s="2">
        <f>whlsecost_hourly_4002_202204!F497</f>
        <v>50.36</v>
      </c>
      <c r="G508" s="2">
        <f>whlsecost_hourly_4002_202204!X497</f>
        <v>1.9200000000000002</v>
      </c>
      <c r="H508" s="2">
        <f t="shared" si="16"/>
        <v>52.28</v>
      </c>
      <c r="I508" s="94">
        <f t="shared" si="15"/>
        <v>2.87379367587332E-2</v>
      </c>
    </row>
    <row r="509" spans="1:9" x14ac:dyDescent="0.3">
      <c r="A509" s="109">
        <v>44672</v>
      </c>
      <c r="B509">
        <v>12</v>
      </c>
      <c r="C509" s="49">
        <f>'Actual Solar Data'!I498</f>
        <v>803367</v>
      </c>
      <c r="D509" s="45">
        <f>whlsecost_hourly_4002_202204!C498</f>
        <v>44672</v>
      </c>
      <c r="E509" s="62">
        <f>whlsecost_hourly_4002_202204!D498</f>
        <v>12</v>
      </c>
      <c r="F509" s="2">
        <f>whlsecost_hourly_4002_202204!F498</f>
        <v>49.94</v>
      </c>
      <c r="G509" s="2">
        <f>whlsecost_hourly_4002_202204!X498</f>
        <v>1.41</v>
      </c>
      <c r="H509" s="2">
        <f t="shared" si="16"/>
        <v>51.349999999999994</v>
      </c>
      <c r="I509" s="94">
        <f t="shared" si="15"/>
        <v>3.0038570662287441E-2</v>
      </c>
    </row>
    <row r="510" spans="1:9" x14ac:dyDescent="0.3">
      <c r="A510" s="109">
        <v>44672</v>
      </c>
      <c r="B510">
        <v>13</v>
      </c>
      <c r="C510" s="49">
        <f>'Actual Solar Data'!I499</f>
        <v>799251</v>
      </c>
      <c r="D510" s="45">
        <f>whlsecost_hourly_4002_202204!C499</f>
        <v>44672</v>
      </c>
      <c r="E510" s="62">
        <f>whlsecost_hourly_4002_202204!D499</f>
        <v>13</v>
      </c>
      <c r="F510" s="2">
        <f>whlsecost_hourly_4002_202204!F499</f>
        <v>42.25</v>
      </c>
      <c r="G510" s="2">
        <f>whlsecost_hourly_4002_202204!X499</f>
        <v>1.34</v>
      </c>
      <c r="H510" s="2">
        <f t="shared" si="16"/>
        <v>43.59</v>
      </c>
      <c r="I510" s="94">
        <f t="shared" si="15"/>
        <v>2.536850560740958E-2</v>
      </c>
    </row>
    <row r="511" spans="1:9" x14ac:dyDescent="0.3">
      <c r="A511" s="109">
        <v>44672</v>
      </c>
      <c r="B511">
        <v>14</v>
      </c>
      <c r="C511" s="49">
        <f>'Actual Solar Data'!I500</f>
        <v>799220</v>
      </c>
      <c r="D511" s="45">
        <f>whlsecost_hourly_4002_202204!C500</f>
        <v>44672</v>
      </c>
      <c r="E511" s="62">
        <f>whlsecost_hourly_4002_202204!D500</f>
        <v>14</v>
      </c>
      <c r="F511" s="2">
        <f>whlsecost_hourly_4002_202204!F500</f>
        <v>48.87</v>
      </c>
      <c r="G511" s="2">
        <f>whlsecost_hourly_4002_202204!X500</f>
        <v>1.31</v>
      </c>
      <c r="H511" s="2">
        <f t="shared" si="16"/>
        <v>50.18</v>
      </c>
      <c r="I511" s="94">
        <f t="shared" si="15"/>
        <v>2.920262070951718E-2</v>
      </c>
    </row>
    <row r="512" spans="1:9" x14ac:dyDescent="0.3">
      <c r="A512" s="109">
        <v>44672</v>
      </c>
      <c r="B512">
        <v>15</v>
      </c>
      <c r="C512" s="49">
        <f>'Actual Solar Data'!I501</f>
        <v>770235</v>
      </c>
      <c r="D512" s="45">
        <f>whlsecost_hourly_4002_202204!C501</f>
        <v>44672</v>
      </c>
      <c r="E512" s="62">
        <f>whlsecost_hourly_4002_202204!D501</f>
        <v>15</v>
      </c>
      <c r="F512" s="2">
        <f>whlsecost_hourly_4002_202204!F501</f>
        <v>49.44</v>
      </c>
      <c r="G512" s="2">
        <f>whlsecost_hourly_4002_202204!X501</f>
        <v>1.32</v>
      </c>
      <c r="H512" s="2">
        <f t="shared" si="16"/>
        <v>50.76</v>
      </c>
      <c r="I512" s="94">
        <f t="shared" si="15"/>
        <v>2.846883466803151E-2</v>
      </c>
    </row>
    <row r="513" spans="1:9" x14ac:dyDescent="0.3">
      <c r="A513" s="109">
        <v>44672</v>
      </c>
      <c r="B513">
        <v>16</v>
      </c>
      <c r="C513" s="49">
        <f>'Actual Solar Data'!I502</f>
        <v>695612</v>
      </c>
      <c r="D513" s="45">
        <f>whlsecost_hourly_4002_202204!C502</f>
        <v>44672</v>
      </c>
      <c r="E513" s="62">
        <f>whlsecost_hourly_4002_202204!D502</f>
        <v>16</v>
      </c>
      <c r="F513" s="2">
        <f>whlsecost_hourly_4002_202204!F502</f>
        <v>51.52</v>
      </c>
      <c r="G513" s="2">
        <f>whlsecost_hourly_4002_202204!X502</f>
        <v>1.29</v>
      </c>
      <c r="H513" s="2">
        <f t="shared" si="16"/>
        <v>52.81</v>
      </c>
      <c r="I513" s="94">
        <f t="shared" si="15"/>
        <v>2.6749031389078127E-2</v>
      </c>
    </row>
    <row r="514" spans="1:9" x14ac:dyDescent="0.3">
      <c r="A514" s="109">
        <v>44672</v>
      </c>
      <c r="B514">
        <v>17</v>
      </c>
      <c r="C514" s="49">
        <f>'Actual Solar Data'!I503</f>
        <v>327805</v>
      </c>
      <c r="D514" s="45">
        <f>whlsecost_hourly_4002_202204!C503</f>
        <v>44672</v>
      </c>
      <c r="E514" s="62">
        <f>whlsecost_hourly_4002_202204!D503</f>
        <v>17</v>
      </c>
      <c r="F514" s="2">
        <f>whlsecost_hourly_4002_202204!F503</f>
        <v>55.83</v>
      </c>
      <c r="G514" s="2">
        <f>whlsecost_hourly_4002_202204!X503</f>
        <v>1.29</v>
      </c>
      <c r="H514" s="2">
        <f t="shared" si="16"/>
        <v>57.12</v>
      </c>
      <c r="I514" s="94">
        <f t="shared" si="15"/>
        <v>1.3634166704968313E-2</v>
      </c>
    </row>
    <row r="515" spans="1:9" x14ac:dyDescent="0.3">
      <c r="A515" s="109">
        <v>44672</v>
      </c>
      <c r="B515">
        <v>18</v>
      </c>
      <c r="C515" s="49">
        <f>'Actual Solar Data'!I504</f>
        <v>106095</v>
      </c>
      <c r="D515" s="45">
        <f>whlsecost_hourly_4002_202204!C504</f>
        <v>44672</v>
      </c>
      <c r="E515" s="62">
        <f>whlsecost_hourly_4002_202204!D504</f>
        <v>18</v>
      </c>
      <c r="F515" s="2">
        <f>whlsecost_hourly_4002_202204!F504</f>
        <v>72.48</v>
      </c>
      <c r="G515" s="2">
        <f>whlsecost_hourly_4002_202204!X504</f>
        <v>1.44</v>
      </c>
      <c r="H515" s="2">
        <f t="shared" si="16"/>
        <v>73.92</v>
      </c>
      <c r="I515" s="94">
        <f t="shared" si="15"/>
        <v>5.7105994981592346E-3</v>
      </c>
    </row>
    <row r="516" spans="1:9" x14ac:dyDescent="0.3">
      <c r="A516" s="109">
        <v>44672</v>
      </c>
      <c r="B516">
        <v>19</v>
      </c>
      <c r="C516" s="49">
        <f>'Actual Solar Data'!I505</f>
        <v>400</v>
      </c>
      <c r="D516" s="45">
        <f>whlsecost_hourly_4002_202204!C505</f>
        <v>44672</v>
      </c>
      <c r="E516" s="62">
        <f>whlsecost_hourly_4002_202204!D505</f>
        <v>19</v>
      </c>
      <c r="F516" s="2">
        <f>whlsecost_hourly_4002_202204!F505</f>
        <v>86.69</v>
      </c>
      <c r="G516" s="2">
        <f>whlsecost_hourly_4002_202204!X505</f>
        <v>1.6</v>
      </c>
      <c r="H516" s="2">
        <f t="shared" si="16"/>
        <v>88.289999999999992</v>
      </c>
      <c r="I516" s="94">
        <f t="shared" si="15"/>
        <v>2.5715580686818028E-5</v>
      </c>
    </row>
    <row r="517" spans="1:9" x14ac:dyDescent="0.3">
      <c r="A517" s="109">
        <v>44672</v>
      </c>
      <c r="B517">
        <v>20</v>
      </c>
      <c r="C517" s="49">
        <f>'Actual Solar Data'!I506</f>
        <v>0</v>
      </c>
      <c r="D517" s="45">
        <f>whlsecost_hourly_4002_202204!C506</f>
        <v>44672</v>
      </c>
      <c r="E517" s="62">
        <f>whlsecost_hourly_4002_202204!D506</f>
        <v>20</v>
      </c>
      <c r="F517" s="2">
        <f>whlsecost_hourly_4002_202204!F506</f>
        <v>95.12</v>
      </c>
      <c r="G517" s="2">
        <f>whlsecost_hourly_4002_202204!X506</f>
        <v>1.6500000000000001</v>
      </c>
      <c r="H517" s="2">
        <f t="shared" si="16"/>
        <v>96.77000000000001</v>
      </c>
      <c r="I517" s="94">
        <f t="shared" si="15"/>
        <v>0</v>
      </c>
    </row>
    <row r="518" spans="1:9" x14ac:dyDescent="0.3">
      <c r="A518" s="109">
        <v>44672</v>
      </c>
      <c r="B518">
        <v>21</v>
      </c>
      <c r="C518" s="49">
        <f>'Actual Solar Data'!I507</f>
        <v>0</v>
      </c>
      <c r="D518" s="45">
        <f>whlsecost_hourly_4002_202204!C507</f>
        <v>44672</v>
      </c>
      <c r="E518" s="62">
        <f>whlsecost_hourly_4002_202204!D507</f>
        <v>21</v>
      </c>
      <c r="F518" s="2">
        <f>whlsecost_hourly_4002_202204!F507</f>
        <v>88.68</v>
      </c>
      <c r="G518" s="2">
        <f>whlsecost_hourly_4002_202204!X507</f>
        <v>1.94</v>
      </c>
      <c r="H518" s="2">
        <f t="shared" si="16"/>
        <v>90.62</v>
      </c>
      <c r="I518" s="94">
        <f t="shared" si="15"/>
        <v>0</v>
      </c>
    </row>
    <row r="519" spans="1:9" x14ac:dyDescent="0.3">
      <c r="A519" s="109">
        <v>44672</v>
      </c>
      <c r="B519">
        <v>22</v>
      </c>
      <c r="C519" s="49">
        <f>'Actual Solar Data'!I508</f>
        <v>0</v>
      </c>
      <c r="D519" s="45">
        <f>whlsecost_hourly_4002_202204!C508</f>
        <v>44672</v>
      </c>
      <c r="E519" s="62">
        <f>whlsecost_hourly_4002_202204!D508</f>
        <v>22</v>
      </c>
      <c r="F519" s="2">
        <f>whlsecost_hourly_4002_202204!F508</f>
        <v>80.28</v>
      </c>
      <c r="G519" s="2">
        <f>whlsecost_hourly_4002_202204!X508</f>
        <v>2.42</v>
      </c>
      <c r="H519" s="2">
        <f t="shared" si="16"/>
        <v>82.7</v>
      </c>
      <c r="I519" s="94">
        <f t="shared" si="15"/>
        <v>0</v>
      </c>
    </row>
    <row r="520" spans="1:9" x14ac:dyDescent="0.3">
      <c r="A520" s="109">
        <v>44672</v>
      </c>
      <c r="B520">
        <v>23</v>
      </c>
      <c r="C520" s="49">
        <f>'Actual Solar Data'!I509</f>
        <v>0</v>
      </c>
      <c r="D520" s="45">
        <f>whlsecost_hourly_4002_202204!C509</f>
        <v>44672</v>
      </c>
      <c r="E520" s="62">
        <f>whlsecost_hourly_4002_202204!D509</f>
        <v>23</v>
      </c>
      <c r="F520" s="2">
        <f>whlsecost_hourly_4002_202204!F509</f>
        <v>61.53</v>
      </c>
      <c r="G520" s="2">
        <f>whlsecost_hourly_4002_202204!X509</f>
        <v>1.69</v>
      </c>
      <c r="H520" s="2">
        <f t="shared" si="16"/>
        <v>63.22</v>
      </c>
      <c r="I520" s="94">
        <f t="shared" si="15"/>
        <v>0</v>
      </c>
    </row>
    <row r="521" spans="1:9" x14ac:dyDescent="0.3">
      <c r="A521" s="109">
        <v>44672</v>
      </c>
      <c r="B521">
        <v>24</v>
      </c>
      <c r="C521" s="49">
        <f>'Actual Solar Data'!I510</f>
        <v>0</v>
      </c>
      <c r="D521" s="45">
        <f>whlsecost_hourly_4002_202204!C510</f>
        <v>44672</v>
      </c>
      <c r="E521" s="62">
        <f>whlsecost_hourly_4002_202204!D510</f>
        <v>24</v>
      </c>
      <c r="F521" s="2">
        <f>whlsecost_hourly_4002_202204!F510</f>
        <v>55.89</v>
      </c>
      <c r="G521" s="2">
        <f>whlsecost_hourly_4002_202204!X510</f>
        <v>1.0899999999999999</v>
      </c>
      <c r="H521" s="2">
        <f t="shared" si="16"/>
        <v>56.980000000000004</v>
      </c>
      <c r="I521" s="94">
        <f t="shared" si="15"/>
        <v>0</v>
      </c>
    </row>
    <row r="522" spans="1:9" x14ac:dyDescent="0.3">
      <c r="A522" s="109">
        <v>44673</v>
      </c>
      <c r="B522">
        <v>1</v>
      </c>
      <c r="C522" s="49">
        <f>'Actual Solar Data'!I511</f>
        <v>0</v>
      </c>
      <c r="D522" s="45">
        <f>whlsecost_hourly_4002_202204!C511</f>
        <v>44673</v>
      </c>
      <c r="E522" s="62">
        <f>whlsecost_hourly_4002_202204!D511</f>
        <v>1</v>
      </c>
      <c r="F522" s="2">
        <f>whlsecost_hourly_4002_202204!F511</f>
        <v>55.35</v>
      </c>
      <c r="G522" s="2">
        <f>whlsecost_hourly_4002_202204!X511</f>
        <v>1.31</v>
      </c>
      <c r="H522" s="2">
        <f t="shared" si="16"/>
        <v>56.660000000000004</v>
      </c>
      <c r="I522" s="94">
        <f t="shared" si="15"/>
        <v>0</v>
      </c>
    </row>
    <row r="523" spans="1:9" x14ac:dyDescent="0.3">
      <c r="A523" s="109">
        <v>44673</v>
      </c>
      <c r="B523">
        <v>2</v>
      </c>
      <c r="C523" s="49">
        <f>'Actual Solar Data'!I512</f>
        <v>0</v>
      </c>
      <c r="D523" s="45">
        <f>whlsecost_hourly_4002_202204!C512</f>
        <v>44673</v>
      </c>
      <c r="E523" s="62">
        <f>whlsecost_hourly_4002_202204!D512</f>
        <v>2</v>
      </c>
      <c r="F523" s="2">
        <f>whlsecost_hourly_4002_202204!F512</f>
        <v>52.57</v>
      </c>
      <c r="G523" s="2">
        <f>whlsecost_hourly_4002_202204!X512</f>
        <v>1.2600000000000002</v>
      </c>
      <c r="H523" s="2">
        <f t="shared" si="16"/>
        <v>53.83</v>
      </c>
      <c r="I523" s="94">
        <f t="shared" si="15"/>
        <v>0</v>
      </c>
    </row>
    <row r="524" spans="1:9" x14ac:dyDescent="0.3">
      <c r="A524" s="109">
        <v>44673</v>
      </c>
      <c r="B524">
        <v>3</v>
      </c>
      <c r="C524" s="49">
        <f>'Actual Solar Data'!I513</f>
        <v>0</v>
      </c>
      <c r="D524" s="45">
        <f>whlsecost_hourly_4002_202204!C513</f>
        <v>44673</v>
      </c>
      <c r="E524" s="62">
        <f>whlsecost_hourly_4002_202204!D513</f>
        <v>3</v>
      </c>
      <c r="F524" s="2">
        <f>whlsecost_hourly_4002_202204!F513</f>
        <v>53.32</v>
      </c>
      <c r="G524" s="2">
        <f>whlsecost_hourly_4002_202204!X513</f>
        <v>1.2600000000000002</v>
      </c>
      <c r="H524" s="2">
        <f t="shared" si="16"/>
        <v>54.58</v>
      </c>
      <c r="I524" s="94">
        <f t="shared" si="15"/>
        <v>0</v>
      </c>
    </row>
    <row r="525" spans="1:9" x14ac:dyDescent="0.3">
      <c r="A525" s="109">
        <v>44673</v>
      </c>
      <c r="B525">
        <v>4</v>
      </c>
      <c r="C525" s="49">
        <f>'Actual Solar Data'!I514</f>
        <v>0</v>
      </c>
      <c r="D525" s="45">
        <f>whlsecost_hourly_4002_202204!C514</f>
        <v>44673</v>
      </c>
      <c r="E525" s="62">
        <f>whlsecost_hourly_4002_202204!D514</f>
        <v>4</v>
      </c>
      <c r="F525" s="2">
        <f>whlsecost_hourly_4002_202204!F514</f>
        <v>52.71</v>
      </c>
      <c r="G525" s="2">
        <f>whlsecost_hourly_4002_202204!X514</f>
        <v>1.2600000000000002</v>
      </c>
      <c r="H525" s="2">
        <f t="shared" si="16"/>
        <v>53.97</v>
      </c>
      <c r="I525" s="94">
        <f t="shared" si="15"/>
        <v>0</v>
      </c>
    </row>
    <row r="526" spans="1:9" x14ac:dyDescent="0.3">
      <c r="A526" s="109">
        <v>44673</v>
      </c>
      <c r="B526">
        <v>5</v>
      </c>
      <c r="C526" s="49">
        <f>'Actual Solar Data'!I515</f>
        <v>0</v>
      </c>
      <c r="D526" s="45">
        <f>whlsecost_hourly_4002_202204!C515</f>
        <v>44673</v>
      </c>
      <c r="E526" s="62">
        <f>whlsecost_hourly_4002_202204!D515</f>
        <v>5</v>
      </c>
      <c r="F526" s="2">
        <f>whlsecost_hourly_4002_202204!F515</f>
        <v>64.95</v>
      </c>
      <c r="G526" s="2">
        <f>whlsecost_hourly_4002_202204!X515</f>
        <v>1.2500000000000002</v>
      </c>
      <c r="H526" s="2">
        <f t="shared" si="16"/>
        <v>66.2</v>
      </c>
      <c r="I526" s="94">
        <f t="shared" si="15"/>
        <v>0</v>
      </c>
    </row>
    <row r="527" spans="1:9" x14ac:dyDescent="0.3">
      <c r="A527" s="109">
        <v>44673</v>
      </c>
      <c r="B527">
        <v>6</v>
      </c>
      <c r="C527" s="49">
        <f>'Actual Solar Data'!I516</f>
        <v>0</v>
      </c>
      <c r="D527" s="45">
        <f>whlsecost_hourly_4002_202204!C516</f>
        <v>44673</v>
      </c>
      <c r="E527" s="62">
        <f>whlsecost_hourly_4002_202204!D516</f>
        <v>6</v>
      </c>
      <c r="F527" s="2">
        <f>whlsecost_hourly_4002_202204!F516</f>
        <v>74.069999999999993</v>
      </c>
      <c r="G527" s="2">
        <f>whlsecost_hourly_4002_202204!X516</f>
        <v>1.8800000000000001</v>
      </c>
      <c r="H527" s="2">
        <f t="shared" si="16"/>
        <v>75.949999999999989</v>
      </c>
      <c r="I527" s="94">
        <f t="shared" si="15"/>
        <v>0</v>
      </c>
    </row>
    <row r="528" spans="1:9" x14ac:dyDescent="0.3">
      <c r="A528" s="109">
        <v>44673</v>
      </c>
      <c r="B528">
        <v>7</v>
      </c>
      <c r="C528" s="49">
        <f>'Actual Solar Data'!I517</f>
        <v>253</v>
      </c>
      <c r="D528" s="45">
        <f>whlsecost_hourly_4002_202204!C517</f>
        <v>44673</v>
      </c>
      <c r="E528" s="62">
        <f>whlsecost_hourly_4002_202204!D517</f>
        <v>7</v>
      </c>
      <c r="F528" s="2">
        <f>whlsecost_hourly_4002_202204!F517</f>
        <v>88.71</v>
      </c>
      <c r="G528" s="2">
        <f>whlsecost_hourly_4002_202204!X517</f>
        <v>1.83</v>
      </c>
      <c r="H528" s="2">
        <f t="shared" si="16"/>
        <v>90.539999999999992</v>
      </c>
      <c r="I528" s="94">
        <f t="shared" si="15"/>
        <v>1.6679607964443299E-5</v>
      </c>
    </row>
    <row r="529" spans="1:9" x14ac:dyDescent="0.3">
      <c r="A529" s="109">
        <v>44673</v>
      </c>
      <c r="B529">
        <v>8</v>
      </c>
      <c r="C529" s="49">
        <f>'Actual Solar Data'!I518</f>
        <v>937</v>
      </c>
      <c r="D529" s="45">
        <f>whlsecost_hourly_4002_202204!C518</f>
        <v>44673</v>
      </c>
      <c r="E529" s="62">
        <f>whlsecost_hourly_4002_202204!D518</f>
        <v>8</v>
      </c>
      <c r="F529" s="2">
        <f>whlsecost_hourly_4002_202204!F518</f>
        <v>102.83</v>
      </c>
      <c r="G529" s="2">
        <f>whlsecost_hourly_4002_202204!X518</f>
        <v>2.5700000000000003</v>
      </c>
      <c r="H529" s="2">
        <f t="shared" si="16"/>
        <v>105.4</v>
      </c>
      <c r="I529" s="94">
        <f t="shared" si="15"/>
        <v>7.1912606340299339E-5</v>
      </c>
    </row>
    <row r="530" spans="1:9" x14ac:dyDescent="0.3">
      <c r="A530" s="109">
        <v>44673</v>
      </c>
      <c r="B530">
        <v>9</v>
      </c>
      <c r="C530" s="49">
        <f>'Actual Solar Data'!I519</f>
        <v>320033</v>
      </c>
      <c r="D530" s="45">
        <f>whlsecost_hourly_4002_202204!C519</f>
        <v>44673</v>
      </c>
      <c r="E530" s="62">
        <f>whlsecost_hourly_4002_202204!D519</f>
        <v>9</v>
      </c>
      <c r="F530" s="2">
        <f>whlsecost_hourly_4002_202204!F519</f>
        <v>60.26</v>
      </c>
      <c r="G530" s="2">
        <f>whlsecost_hourly_4002_202204!X519</f>
        <v>1.93</v>
      </c>
      <c r="H530" s="2">
        <f t="shared" si="16"/>
        <v>62.19</v>
      </c>
      <c r="I530" s="94">
        <f t="shared" si="15"/>
        <v>1.4492394479754343E-2</v>
      </c>
    </row>
    <row r="531" spans="1:9" x14ac:dyDescent="0.3">
      <c r="A531" s="109">
        <v>44673</v>
      </c>
      <c r="B531">
        <v>10</v>
      </c>
      <c r="C531" s="49">
        <f>'Actual Solar Data'!I520</f>
        <v>177240</v>
      </c>
      <c r="D531" s="45">
        <f>whlsecost_hourly_4002_202204!C520</f>
        <v>44673</v>
      </c>
      <c r="E531" s="62">
        <f>whlsecost_hourly_4002_202204!D520</f>
        <v>10</v>
      </c>
      <c r="F531" s="2">
        <f>whlsecost_hourly_4002_202204!F520</f>
        <v>53.76</v>
      </c>
      <c r="G531" s="2">
        <f>whlsecost_hourly_4002_202204!X520</f>
        <v>1.7200000000000004</v>
      </c>
      <c r="H531" s="2">
        <f t="shared" si="16"/>
        <v>55.48</v>
      </c>
      <c r="I531" s="94">
        <f t="shared" ref="I531:I594" si="17">C531*H531/$C$17</f>
        <v>7.1601648493964968E-3</v>
      </c>
    </row>
    <row r="532" spans="1:9" x14ac:dyDescent="0.3">
      <c r="A532" s="109">
        <v>44673</v>
      </c>
      <c r="B532">
        <v>11</v>
      </c>
      <c r="C532" s="49">
        <f>'Actual Solar Data'!I521</f>
        <v>729001</v>
      </c>
      <c r="D532" s="45">
        <f>whlsecost_hourly_4002_202204!C521</f>
        <v>44673</v>
      </c>
      <c r="E532" s="62">
        <f>whlsecost_hourly_4002_202204!D521</f>
        <v>11</v>
      </c>
      <c r="F532" s="2">
        <f>whlsecost_hourly_4002_202204!F521</f>
        <v>54.65</v>
      </c>
      <c r="G532" s="2">
        <f>whlsecost_hourly_4002_202204!X521</f>
        <v>1.6</v>
      </c>
      <c r="H532" s="2">
        <f t="shared" si="16"/>
        <v>56.25</v>
      </c>
      <c r="I532" s="94">
        <f t="shared" si="17"/>
        <v>2.9859015093449015E-2</v>
      </c>
    </row>
    <row r="533" spans="1:9" x14ac:dyDescent="0.3">
      <c r="A533" s="109">
        <v>44673</v>
      </c>
      <c r="B533">
        <v>12</v>
      </c>
      <c r="C533" s="49">
        <f>'Actual Solar Data'!I522</f>
        <v>787480</v>
      </c>
      <c r="D533" s="45">
        <f>whlsecost_hourly_4002_202204!C522</f>
        <v>44673</v>
      </c>
      <c r="E533" s="62">
        <f>whlsecost_hourly_4002_202204!D522</f>
        <v>12</v>
      </c>
      <c r="F533" s="2">
        <f>whlsecost_hourly_4002_202204!F522</f>
        <v>53.8</v>
      </c>
      <c r="G533" s="2">
        <f>whlsecost_hourly_4002_202204!X522</f>
        <v>1.5900000000000003</v>
      </c>
      <c r="H533" s="2">
        <f t="shared" si="16"/>
        <v>55.39</v>
      </c>
      <c r="I533" s="94">
        <f t="shared" si="17"/>
        <v>3.1761113900100807E-2</v>
      </c>
    </row>
    <row r="534" spans="1:9" x14ac:dyDescent="0.3">
      <c r="A534" s="109">
        <v>44673</v>
      </c>
      <c r="B534">
        <v>13</v>
      </c>
      <c r="C534" s="49">
        <f>'Actual Solar Data'!I523</f>
        <v>798931</v>
      </c>
      <c r="D534" s="45">
        <f>whlsecost_hourly_4002_202204!C523</f>
        <v>44673</v>
      </c>
      <c r="E534" s="62">
        <f>whlsecost_hourly_4002_202204!D523</f>
        <v>13</v>
      </c>
      <c r="F534" s="2">
        <f>whlsecost_hourly_4002_202204!F523</f>
        <v>52.97</v>
      </c>
      <c r="G534" s="2">
        <f>whlsecost_hourly_4002_202204!X523</f>
        <v>1.5900000000000003</v>
      </c>
      <c r="H534" s="2">
        <f t="shared" si="16"/>
        <v>54.56</v>
      </c>
      <c r="I534" s="94">
        <f t="shared" si="17"/>
        <v>3.1740112522150969E-2</v>
      </c>
    </row>
    <row r="535" spans="1:9" x14ac:dyDescent="0.3">
      <c r="A535" s="109">
        <v>44673</v>
      </c>
      <c r="B535">
        <v>14</v>
      </c>
      <c r="C535" s="49">
        <f>'Actual Solar Data'!I524</f>
        <v>500973</v>
      </c>
      <c r="D535" s="45">
        <f>whlsecost_hourly_4002_202204!C524</f>
        <v>44673</v>
      </c>
      <c r="E535" s="62">
        <f>whlsecost_hourly_4002_202204!D524</f>
        <v>14</v>
      </c>
      <c r="F535" s="2">
        <f>whlsecost_hourly_4002_202204!F524</f>
        <v>53.56</v>
      </c>
      <c r="G535" s="2">
        <f>whlsecost_hourly_4002_202204!X524</f>
        <v>1.6</v>
      </c>
      <c r="H535" s="2">
        <f t="shared" si="16"/>
        <v>55.160000000000004</v>
      </c>
      <c r="I535" s="94">
        <f t="shared" si="17"/>
        <v>2.0121641410253077E-2</v>
      </c>
    </row>
    <row r="536" spans="1:9" x14ac:dyDescent="0.3">
      <c r="A536" s="109">
        <v>44673</v>
      </c>
      <c r="B536">
        <v>15</v>
      </c>
      <c r="C536" s="49">
        <f>'Actual Solar Data'!I525</f>
        <v>714081</v>
      </c>
      <c r="D536" s="45">
        <f>whlsecost_hourly_4002_202204!C525</f>
        <v>44673</v>
      </c>
      <c r="E536" s="62">
        <f>whlsecost_hourly_4002_202204!D525</f>
        <v>15</v>
      </c>
      <c r="F536" s="2">
        <f>whlsecost_hourly_4002_202204!F525</f>
        <v>52.29</v>
      </c>
      <c r="G536" s="2">
        <f>whlsecost_hourly_4002_202204!X525</f>
        <v>1.6100000000000003</v>
      </c>
      <c r="H536" s="2">
        <f t="shared" si="16"/>
        <v>53.9</v>
      </c>
      <c r="I536" s="94">
        <f t="shared" si="17"/>
        <v>2.8025996946246395E-2</v>
      </c>
    </row>
    <row r="537" spans="1:9" x14ac:dyDescent="0.3">
      <c r="A537" s="109">
        <v>44673</v>
      </c>
      <c r="B537">
        <v>16</v>
      </c>
      <c r="C537" s="49">
        <f>'Actual Solar Data'!I526</f>
        <v>798211</v>
      </c>
      <c r="D537" s="45">
        <f>whlsecost_hourly_4002_202204!C526</f>
        <v>44673</v>
      </c>
      <c r="E537" s="62">
        <f>whlsecost_hourly_4002_202204!D526</f>
        <v>16</v>
      </c>
      <c r="F537" s="2">
        <f>whlsecost_hourly_4002_202204!F526</f>
        <v>53.17</v>
      </c>
      <c r="G537" s="2">
        <f>whlsecost_hourly_4002_202204!X526</f>
        <v>1.6100000000000003</v>
      </c>
      <c r="H537" s="2">
        <f t="shared" si="16"/>
        <v>54.78</v>
      </c>
      <c r="I537" s="94">
        <f t="shared" si="17"/>
        <v>3.183937718302414E-2</v>
      </c>
    </row>
    <row r="538" spans="1:9" x14ac:dyDescent="0.3">
      <c r="A538" s="109">
        <v>44673</v>
      </c>
      <c r="B538">
        <v>17</v>
      </c>
      <c r="C538" s="49">
        <f>'Actual Solar Data'!I527</f>
        <v>683721</v>
      </c>
      <c r="D538" s="45">
        <f>whlsecost_hourly_4002_202204!C527</f>
        <v>44673</v>
      </c>
      <c r="E538" s="62">
        <f>whlsecost_hourly_4002_202204!D527</f>
        <v>17</v>
      </c>
      <c r="F538" s="2">
        <f>whlsecost_hourly_4002_202204!F527</f>
        <v>51.69</v>
      </c>
      <c r="G538" s="2">
        <f>whlsecost_hourly_4002_202204!X527</f>
        <v>1.5900000000000003</v>
      </c>
      <c r="H538" s="2">
        <f t="shared" si="16"/>
        <v>53.28</v>
      </c>
      <c r="I538" s="94">
        <f t="shared" si="17"/>
        <v>2.6525767750563128E-2</v>
      </c>
    </row>
    <row r="539" spans="1:9" x14ac:dyDescent="0.3">
      <c r="A539" s="109">
        <v>44673</v>
      </c>
      <c r="B539">
        <v>18</v>
      </c>
      <c r="C539" s="49">
        <f>'Actual Solar Data'!I528</f>
        <v>450040</v>
      </c>
      <c r="D539" s="45">
        <f>whlsecost_hourly_4002_202204!C528</f>
        <v>44673</v>
      </c>
      <c r="E539" s="62">
        <f>whlsecost_hourly_4002_202204!D528</f>
        <v>18</v>
      </c>
      <c r="F539" s="2">
        <f>whlsecost_hourly_4002_202204!F528</f>
        <v>70.2</v>
      </c>
      <c r="G539" s="2">
        <f>whlsecost_hourly_4002_202204!X528</f>
        <v>1.98</v>
      </c>
      <c r="H539" s="2">
        <f t="shared" si="16"/>
        <v>72.180000000000007</v>
      </c>
      <c r="I539" s="94">
        <f t="shared" si="17"/>
        <v>2.3653358883030225E-2</v>
      </c>
    </row>
    <row r="540" spans="1:9" x14ac:dyDescent="0.3">
      <c r="A540" s="109">
        <v>44673</v>
      </c>
      <c r="B540">
        <v>19</v>
      </c>
      <c r="C540" s="49">
        <f>'Actual Solar Data'!I529</f>
        <v>182728</v>
      </c>
      <c r="D540" s="45">
        <f>whlsecost_hourly_4002_202204!C529</f>
        <v>44673</v>
      </c>
      <c r="E540" s="62">
        <f>whlsecost_hourly_4002_202204!D529</f>
        <v>19</v>
      </c>
      <c r="F540" s="2">
        <f>whlsecost_hourly_4002_202204!F529</f>
        <v>95.02</v>
      </c>
      <c r="G540" s="2">
        <f>whlsecost_hourly_4002_202204!X529</f>
        <v>1.8400000000000003</v>
      </c>
      <c r="H540" s="2">
        <f t="shared" si="16"/>
        <v>96.86</v>
      </c>
      <c r="I540" s="94">
        <f t="shared" si="17"/>
        <v>1.2887669582143563E-2</v>
      </c>
    </row>
    <row r="541" spans="1:9" x14ac:dyDescent="0.3">
      <c r="A541" s="109">
        <v>44673</v>
      </c>
      <c r="B541">
        <v>20</v>
      </c>
      <c r="C541" s="49">
        <f>'Actual Solar Data'!I530</f>
        <v>60</v>
      </c>
      <c r="D541" s="45">
        <f>whlsecost_hourly_4002_202204!C530</f>
        <v>44673</v>
      </c>
      <c r="E541" s="62">
        <f>whlsecost_hourly_4002_202204!D530</f>
        <v>20</v>
      </c>
      <c r="F541" s="2">
        <f>whlsecost_hourly_4002_202204!F530</f>
        <v>97.29</v>
      </c>
      <c r="G541" s="2">
        <f>whlsecost_hourly_4002_202204!X530</f>
        <v>1.8400000000000003</v>
      </c>
      <c r="H541" s="2">
        <f t="shared" si="16"/>
        <v>99.13000000000001</v>
      </c>
      <c r="I541" s="94">
        <f t="shared" si="17"/>
        <v>4.330930196201616E-6</v>
      </c>
    </row>
    <row r="542" spans="1:9" x14ac:dyDescent="0.3">
      <c r="A542" s="109">
        <v>44673</v>
      </c>
      <c r="B542">
        <v>21</v>
      </c>
      <c r="C542" s="49">
        <f>'Actual Solar Data'!I531</f>
        <v>0</v>
      </c>
      <c r="D542" s="45">
        <f>whlsecost_hourly_4002_202204!C531</f>
        <v>44673</v>
      </c>
      <c r="E542" s="62">
        <f>whlsecost_hourly_4002_202204!D531</f>
        <v>21</v>
      </c>
      <c r="F542" s="2">
        <f>whlsecost_hourly_4002_202204!F531</f>
        <v>102.4</v>
      </c>
      <c r="G542" s="2">
        <f>whlsecost_hourly_4002_202204!X531</f>
        <v>2.2200000000000002</v>
      </c>
      <c r="H542" s="2">
        <f t="shared" si="16"/>
        <v>104.62</v>
      </c>
      <c r="I542" s="94">
        <f t="shared" si="17"/>
        <v>0</v>
      </c>
    </row>
    <row r="543" spans="1:9" x14ac:dyDescent="0.3">
      <c r="A543" s="109">
        <v>44673</v>
      </c>
      <c r="B543">
        <v>22</v>
      </c>
      <c r="C543" s="49">
        <f>'Actual Solar Data'!I532</f>
        <v>0</v>
      </c>
      <c r="D543" s="45">
        <f>whlsecost_hourly_4002_202204!C532</f>
        <v>44673</v>
      </c>
      <c r="E543" s="62">
        <f>whlsecost_hourly_4002_202204!D532</f>
        <v>22</v>
      </c>
      <c r="F543" s="2">
        <f>whlsecost_hourly_4002_202204!F532</f>
        <v>92.44</v>
      </c>
      <c r="G543" s="2">
        <f>whlsecost_hourly_4002_202204!X532</f>
        <v>2.34</v>
      </c>
      <c r="H543" s="2">
        <f t="shared" si="16"/>
        <v>94.78</v>
      </c>
      <c r="I543" s="94">
        <f t="shared" si="17"/>
        <v>0</v>
      </c>
    </row>
    <row r="544" spans="1:9" x14ac:dyDescent="0.3">
      <c r="A544" s="109">
        <v>44673</v>
      </c>
      <c r="B544">
        <v>23</v>
      </c>
      <c r="C544" s="49">
        <f>'Actual Solar Data'!I533</f>
        <v>0</v>
      </c>
      <c r="D544" s="45">
        <f>whlsecost_hourly_4002_202204!C533</f>
        <v>44673</v>
      </c>
      <c r="E544" s="62">
        <f>whlsecost_hourly_4002_202204!D533</f>
        <v>23</v>
      </c>
      <c r="F544" s="2">
        <f>whlsecost_hourly_4002_202204!F533</f>
        <v>88.7</v>
      </c>
      <c r="G544" s="2">
        <f>whlsecost_hourly_4002_202204!X533</f>
        <v>3.0700000000000003</v>
      </c>
      <c r="H544" s="2">
        <f t="shared" si="16"/>
        <v>91.77000000000001</v>
      </c>
      <c r="I544" s="94">
        <f t="shared" si="17"/>
        <v>0</v>
      </c>
    </row>
    <row r="545" spans="1:9" x14ac:dyDescent="0.3">
      <c r="A545" s="109">
        <v>44673</v>
      </c>
      <c r="B545">
        <v>24</v>
      </c>
      <c r="C545" s="49">
        <f>'Actual Solar Data'!I534</f>
        <v>0</v>
      </c>
      <c r="D545" s="45">
        <f>whlsecost_hourly_4002_202204!C534</f>
        <v>44673</v>
      </c>
      <c r="E545" s="62">
        <f>whlsecost_hourly_4002_202204!D534</f>
        <v>24</v>
      </c>
      <c r="F545" s="2">
        <f>whlsecost_hourly_4002_202204!F534</f>
        <v>89.45</v>
      </c>
      <c r="G545" s="2">
        <f>whlsecost_hourly_4002_202204!X534</f>
        <v>2.8100000000000005</v>
      </c>
      <c r="H545" s="2">
        <f t="shared" si="16"/>
        <v>92.26</v>
      </c>
      <c r="I545" s="94">
        <f t="shared" si="17"/>
        <v>0</v>
      </c>
    </row>
    <row r="546" spans="1:9" x14ac:dyDescent="0.3">
      <c r="A546" s="109">
        <v>44674</v>
      </c>
      <c r="B546">
        <v>1</v>
      </c>
      <c r="C546" s="49">
        <f>'Actual Solar Data'!I535</f>
        <v>0</v>
      </c>
      <c r="D546" s="45">
        <f>whlsecost_hourly_4002_202204!C535</f>
        <v>44674</v>
      </c>
      <c r="E546" s="62">
        <f>whlsecost_hourly_4002_202204!D535</f>
        <v>1</v>
      </c>
      <c r="F546" s="2">
        <f>whlsecost_hourly_4002_202204!F535</f>
        <v>73.959999999999994</v>
      </c>
      <c r="G546" s="2">
        <f>whlsecost_hourly_4002_202204!X535</f>
        <v>3.66</v>
      </c>
      <c r="H546" s="2">
        <f t="shared" si="16"/>
        <v>77.61999999999999</v>
      </c>
      <c r="I546" s="94">
        <f t="shared" si="17"/>
        <v>0</v>
      </c>
    </row>
    <row r="547" spans="1:9" x14ac:dyDescent="0.3">
      <c r="A547" s="109">
        <v>44674</v>
      </c>
      <c r="B547">
        <v>2</v>
      </c>
      <c r="C547" s="49">
        <f>'Actual Solar Data'!I536</f>
        <v>0</v>
      </c>
      <c r="D547" s="45">
        <f>whlsecost_hourly_4002_202204!C536</f>
        <v>44674</v>
      </c>
      <c r="E547" s="62">
        <f>whlsecost_hourly_4002_202204!D536</f>
        <v>2</v>
      </c>
      <c r="F547" s="2">
        <f>whlsecost_hourly_4002_202204!F536</f>
        <v>78</v>
      </c>
      <c r="G547" s="2">
        <f>whlsecost_hourly_4002_202204!X536</f>
        <v>3.9000000000000004</v>
      </c>
      <c r="H547" s="2">
        <f t="shared" ref="H547:H610" si="18">SUM(F547:G547)</f>
        <v>81.900000000000006</v>
      </c>
      <c r="I547" s="94">
        <f t="shared" si="17"/>
        <v>0</v>
      </c>
    </row>
    <row r="548" spans="1:9" x14ac:dyDescent="0.3">
      <c r="A548" s="109">
        <v>44674</v>
      </c>
      <c r="B548">
        <v>3</v>
      </c>
      <c r="C548" s="49">
        <f>'Actual Solar Data'!I537</f>
        <v>0</v>
      </c>
      <c r="D548" s="45">
        <f>whlsecost_hourly_4002_202204!C537</f>
        <v>44674</v>
      </c>
      <c r="E548" s="62">
        <f>whlsecost_hourly_4002_202204!D537</f>
        <v>3</v>
      </c>
      <c r="F548" s="2">
        <f>whlsecost_hourly_4002_202204!F537</f>
        <v>74.02</v>
      </c>
      <c r="G548" s="2">
        <f>whlsecost_hourly_4002_202204!X537</f>
        <v>3.6300000000000003</v>
      </c>
      <c r="H548" s="2">
        <f t="shared" si="18"/>
        <v>77.649999999999991</v>
      </c>
      <c r="I548" s="94">
        <f t="shared" si="17"/>
        <v>0</v>
      </c>
    </row>
    <row r="549" spans="1:9" x14ac:dyDescent="0.3">
      <c r="A549" s="109">
        <v>44674</v>
      </c>
      <c r="B549">
        <v>4</v>
      </c>
      <c r="C549" s="49">
        <f>'Actual Solar Data'!I538</f>
        <v>0</v>
      </c>
      <c r="D549" s="45">
        <f>whlsecost_hourly_4002_202204!C538</f>
        <v>44674</v>
      </c>
      <c r="E549" s="62">
        <f>whlsecost_hourly_4002_202204!D538</f>
        <v>4</v>
      </c>
      <c r="F549" s="2">
        <f>whlsecost_hourly_4002_202204!F538</f>
        <v>76.62</v>
      </c>
      <c r="G549" s="2">
        <f>whlsecost_hourly_4002_202204!X538</f>
        <v>4.2300000000000004</v>
      </c>
      <c r="H549" s="2">
        <f t="shared" si="18"/>
        <v>80.850000000000009</v>
      </c>
      <c r="I549" s="94">
        <f t="shared" si="17"/>
        <v>0</v>
      </c>
    </row>
    <row r="550" spans="1:9" x14ac:dyDescent="0.3">
      <c r="A550" s="109">
        <v>44674</v>
      </c>
      <c r="B550">
        <v>5</v>
      </c>
      <c r="C550" s="49">
        <f>'Actual Solar Data'!I539</f>
        <v>0</v>
      </c>
      <c r="D550" s="45">
        <f>whlsecost_hourly_4002_202204!C539</f>
        <v>44674</v>
      </c>
      <c r="E550" s="62">
        <f>whlsecost_hourly_4002_202204!D539</f>
        <v>5</v>
      </c>
      <c r="F550" s="2">
        <f>whlsecost_hourly_4002_202204!F539</f>
        <v>77.650000000000006</v>
      </c>
      <c r="G550" s="2">
        <f>whlsecost_hourly_4002_202204!X539</f>
        <v>3.6100000000000003</v>
      </c>
      <c r="H550" s="2">
        <f t="shared" si="18"/>
        <v>81.260000000000005</v>
      </c>
      <c r="I550" s="94">
        <f t="shared" si="17"/>
        <v>0</v>
      </c>
    </row>
    <row r="551" spans="1:9" x14ac:dyDescent="0.3">
      <c r="A551" s="109">
        <v>44674</v>
      </c>
      <c r="B551">
        <v>6</v>
      </c>
      <c r="C551" s="49">
        <f>'Actual Solar Data'!I540</f>
        <v>0</v>
      </c>
      <c r="D551" s="45">
        <f>whlsecost_hourly_4002_202204!C540</f>
        <v>44674</v>
      </c>
      <c r="E551" s="62">
        <f>whlsecost_hourly_4002_202204!D540</f>
        <v>6</v>
      </c>
      <c r="F551" s="2">
        <f>whlsecost_hourly_4002_202204!F540</f>
        <v>82.72</v>
      </c>
      <c r="G551" s="2">
        <f>whlsecost_hourly_4002_202204!X540</f>
        <v>3.25</v>
      </c>
      <c r="H551" s="2">
        <f t="shared" si="18"/>
        <v>85.97</v>
      </c>
      <c r="I551" s="94">
        <f t="shared" si="17"/>
        <v>0</v>
      </c>
    </row>
    <row r="552" spans="1:9" x14ac:dyDescent="0.3">
      <c r="A552" s="109">
        <v>44674</v>
      </c>
      <c r="B552">
        <v>7</v>
      </c>
      <c r="C552" s="49">
        <f>'Actual Solar Data'!I541</f>
        <v>500</v>
      </c>
      <c r="D552" s="45">
        <f>whlsecost_hourly_4002_202204!C541</f>
        <v>44674</v>
      </c>
      <c r="E552" s="62">
        <f>whlsecost_hourly_4002_202204!D541</f>
        <v>7</v>
      </c>
      <c r="F552" s="2">
        <f>whlsecost_hourly_4002_202204!F541</f>
        <v>79.41</v>
      </c>
      <c r="G552" s="2">
        <f>whlsecost_hourly_4002_202204!X541</f>
        <v>4.03</v>
      </c>
      <c r="H552" s="2">
        <f t="shared" si="18"/>
        <v>83.44</v>
      </c>
      <c r="I552" s="94">
        <f t="shared" si="17"/>
        <v>3.0378695952374228E-5</v>
      </c>
    </row>
    <row r="553" spans="1:9" x14ac:dyDescent="0.3">
      <c r="A553" s="109">
        <v>44674</v>
      </c>
      <c r="B553">
        <v>8</v>
      </c>
      <c r="C553" s="49">
        <f>'Actual Solar Data'!I542</f>
        <v>1647</v>
      </c>
      <c r="D553" s="45">
        <f>whlsecost_hourly_4002_202204!C542</f>
        <v>44674</v>
      </c>
      <c r="E553" s="62">
        <f>whlsecost_hourly_4002_202204!D542</f>
        <v>8</v>
      </c>
      <c r="F553" s="2">
        <f>whlsecost_hourly_4002_202204!F542</f>
        <v>51.43</v>
      </c>
      <c r="G553" s="2">
        <f>whlsecost_hourly_4002_202204!X542</f>
        <v>2.5700000000000003</v>
      </c>
      <c r="H553" s="2">
        <f t="shared" si="18"/>
        <v>54</v>
      </c>
      <c r="I553" s="94">
        <f t="shared" si="17"/>
        <v>6.4760797234234395E-5</v>
      </c>
    </row>
    <row r="554" spans="1:9" x14ac:dyDescent="0.3">
      <c r="A554" s="109">
        <v>44674</v>
      </c>
      <c r="B554">
        <v>9</v>
      </c>
      <c r="C554" s="49">
        <f>'Actual Solar Data'!I543</f>
        <v>245574</v>
      </c>
      <c r="D554" s="45">
        <f>whlsecost_hourly_4002_202204!C543</f>
        <v>44674</v>
      </c>
      <c r="E554" s="62">
        <f>whlsecost_hourly_4002_202204!D543</f>
        <v>9</v>
      </c>
      <c r="F554" s="2">
        <f>whlsecost_hourly_4002_202204!F543</f>
        <v>46.58</v>
      </c>
      <c r="G554" s="2">
        <f>whlsecost_hourly_4002_202204!X543</f>
        <v>2.5</v>
      </c>
      <c r="H554" s="2">
        <f t="shared" si="18"/>
        <v>49.08</v>
      </c>
      <c r="I554" s="94">
        <f t="shared" si="17"/>
        <v>8.7763061730823048E-3</v>
      </c>
    </row>
    <row r="555" spans="1:9" x14ac:dyDescent="0.3">
      <c r="A555" s="109">
        <v>44674</v>
      </c>
      <c r="B555">
        <v>10</v>
      </c>
      <c r="C555" s="49">
        <f>'Actual Solar Data'!I544</f>
        <v>402015</v>
      </c>
      <c r="D555" s="45">
        <f>whlsecost_hourly_4002_202204!C544</f>
        <v>44674</v>
      </c>
      <c r="E555" s="62">
        <f>whlsecost_hourly_4002_202204!D544</f>
        <v>10</v>
      </c>
      <c r="F555" s="2">
        <f>whlsecost_hourly_4002_202204!F544</f>
        <v>46.67</v>
      </c>
      <c r="G555" s="2">
        <f>whlsecost_hourly_4002_202204!X544</f>
        <v>2.4900000000000002</v>
      </c>
      <c r="H555" s="2">
        <f t="shared" si="18"/>
        <v>49.160000000000004</v>
      </c>
      <c r="I555" s="94">
        <f t="shared" si="17"/>
        <v>1.43906019138044E-2</v>
      </c>
    </row>
    <row r="556" spans="1:9" x14ac:dyDescent="0.3">
      <c r="A556" s="109">
        <v>44674</v>
      </c>
      <c r="B556">
        <v>11</v>
      </c>
      <c r="C556" s="49">
        <f>'Actual Solar Data'!I545</f>
        <v>443435</v>
      </c>
      <c r="D556" s="45">
        <f>whlsecost_hourly_4002_202204!C545</f>
        <v>44674</v>
      </c>
      <c r="E556" s="62">
        <f>whlsecost_hourly_4002_202204!D545</f>
        <v>11</v>
      </c>
      <c r="F556" s="2">
        <f>whlsecost_hourly_4002_202204!F545</f>
        <v>49.79</v>
      </c>
      <c r="G556" s="2">
        <f>whlsecost_hourly_4002_202204!X545</f>
        <v>2.42</v>
      </c>
      <c r="H556" s="2">
        <f t="shared" si="18"/>
        <v>52.21</v>
      </c>
      <c r="I556" s="94">
        <f t="shared" si="17"/>
        <v>1.685809470852493E-2</v>
      </c>
    </row>
    <row r="557" spans="1:9" x14ac:dyDescent="0.3">
      <c r="A557" s="109">
        <v>44674</v>
      </c>
      <c r="B557">
        <v>12</v>
      </c>
      <c r="C557" s="49">
        <f>'Actual Solar Data'!I546</f>
        <v>801898</v>
      </c>
      <c r="D557" s="45">
        <f>whlsecost_hourly_4002_202204!C546</f>
        <v>44674</v>
      </c>
      <c r="E557" s="62">
        <f>whlsecost_hourly_4002_202204!D546</f>
        <v>12</v>
      </c>
      <c r="F557" s="2">
        <f>whlsecost_hourly_4002_202204!F546</f>
        <v>48.45</v>
      </c>
      <c r="G557" s="2">
        <f>whlsecost_hourly_4002_202204!X546</f>
        <v>2.42</v>
      </c>
      <c r="H557" s="2">
        <f t="shared" si="18"/>
        <v>50.870000000000005</v>
      </c>
      <c r="I557" s="94">
        <f t="shared" si="17"/>
        <v>2.9703367973374407E-2</v>
      </c>
    </row>
    <row r="558" spans="1:9" x14ac:dyDescent="0.3">
      <c r="A558" s="109">
        <v>44674</v>
      </c>
      <c r="B558">
        <v>13</v>
      </c>
      <c r="C558" s="49">
        <f>'Actual Solar Data'!I547</f>
        <v>739243</v>
      </c>
      <c r="D558" s="45">
        <f>whlsecost_hourly_4002_202204!C547</f>
        <v>44674</v>
      </c>
      <c r="E558" s="62">
        <f>whlsecost_hourly_4002_202204!D547</f>
        <v>13</v>
      </c>
      <c r="F558" s="2">
        <f>whlsecost_hourly_4002_202204!F547</f>
        <v>46.68</v>
      </c>
      <c r="G558" s="2">
        <f>whlsecost_hourly_4002_202204!X547</f>
        <v>2.42</v>
      </c>
      <c r="H558" s="2">
        <f t="shared" si="18"/>
        <v>49.1</v>
      </c>
      <c r="I558" s="94">
        <f t="shared" si="17"/>
        <v>2.6429779532534042E-2</v>
      </c>
    </row>
    <row r="559" spans="1:9" x14ac:dyDescent="0.3">
      <c r="A559" s="109">
        <v>44674</v>
      </c>
      <c r="B559">
        <v>14</v>
      </c>
      <c r="C559" s="49">
        <f>'Actual Solar Data'!I548</f>
        <v>797321</v>
      </c>
      <c r="D559" s="45">
        <f>whlsecost_hourly_4002_202204!C548</f>
        <v>44674</v>
      </c>
      <c r="E559" s="62">
        <f>whlsecost_hourly_4002_202204!D548</f>
        <v>14</v>
      </c>
      <c r="F559" s="2">
        <f>whlsecost_hourly_4002_202204!F548</f>
        <v>45.99</v>
      </c>
      <c r="G559" s="2">
        <f>whlsecost_hourly_4002_202204!X548</f>
        <v>2.4700000000000002</v>
      </c>
      <c r="H559" s="2">
        <f t="shared" si="18"/>
        <v>48.46</v>
      </c>
      <c r="I559" s="94">
        <f t="shared" si="17"/>
        <v>2.8134645027074939E-2</v>
      </c>
    </row>
    <row r="560" spans="1:9" x14ac:dyDescent="0.3">
      <c r="A560" s="109">
        <v>44674</v>
      </c>
      <c r="B560">
        <v>15</v>
      </c>
      <c r="C560" s="49">
        <f>'Actual Solar Data'!I549</f>
        <v>429442</v>
      </c>
      <c r="D560" s="45">
        <f>whlsecost_hourly_4002_202204!C549</f>
        <v>44674</v>
      </c>
      <c r="E560" s="62">
        <f>whlsecost_hourly_4002_202204!D549</f>
        <v>15</v>
      </c>
      <c r="F560" s="2">
        <f>whlsecost_hourly_4002_202204!F549</f>
        <v>48.89</v>
      </c>
      <c r="G560" s="2">
        <f>whlsecost_hourly_4002_202204!X549</f>
        <v>2.46</v>
      </c>
      <c r="H560" s="2">
        <f t="shared" si="18"/>
        <v>51.35</v>
      </c>
      <c r="I560" s="94">
        <f t="shared" si="17"/>
        <v>1.6057199091267182E-2</v>
      </c>
    </row>
    <row r="561" spans="1:9" x14ac:dyDescent="0.3">
      <c r="A561" s="109">
        <v>44674</v>
      </c>
      <c r="B561">
        <v>16</v>
      </c>
      <c r="C561" s="49">
        <f>'Actual Solar Data'!I550</f>
        <v>427619</v>
      </c>
      <c r="D561" s="45">
        <f>whlsecost_hourly_4002_202204!C550</f>
        <v>44674</v>
      </c>
      <c r="E561" s="62">
        <f>whlsecost_hourly_4002_202204!D550</f>
        <v>16</v>
      </c>
      <c r="F561" s="2">
        <f>whlsecost_hourly_4002_202204!F550</f>
        <v>53.69</v>
      </c>
      <c r="G561" s="2">
        <f>whlsecost_hourly_4002_202204!X550</f>
        <v>2.52</v>
      </c>
      <c r="H561" s="2">
        <f t="shared" si="18"/>
        <v>56.21</v>
      </c>
      <c r="I561" s="94">
        <f t="shared" si="17"/>
        <v>1.7502311393154408E-2</v>
      </c>
    </row>
    <row r="562" spans="1:9" x14ac:dyDescent="0.3">
      <c r="A562" s="109">
        <v>44674</v>
      </c>
      <c r="B562">
        <v>17</v>
      </c>
      <c r="C562" s="49">
        <f>'Actual Solar Data'!I551</f>
        <v>188497</v>
      </c>
      <c r="D562" s="45">
        <f>whlsecost_hourly_4002_202204!C551</f>
        <v>44674</v>
      </c>
      <c r="E562" s="62">
        <f>whlsecost_hourly_4002_202204!D551</f>
        <v>17</v>
      </c>
      <c r="F562" s="2">
        <f>whlsecost_hourly_4002_202204!F551</f>
        <v>65</v>
      </c>
      <c r="G562" s="2">
        <f>whlsecost_hourly_4002_202204!X551</f>
        <v>2.6300000000000003</v>
      </c>
      <c r="H562" s="2">
        <f t="shared" si="18"/>
        <v>67.63</v>
      </c>
      <c r="I562" s="94">
        <f t="shared" si="17"/>
        <v>9.2825790756163162E-3</v>
      </c>
    </row>
    <row r="563" spans="1:9" x14ac:dyDescent="0.3">
      <c r="A563" s="109">
        <v>44674</v>
      </c>
      <c r="B563">
        <v>18</v>
      </c>
      <c r="C563" s="49">
        <f>'Actual Solar Data'!I552</f>
        <v>160738</v>
      </c>
      <c r="D563" s="45">
        <f>whlsecost_hourly_4002_202204!C552</f>
        <v>44674</v>
      </c>
      <c r="E563" s="62">
        <f>whlsecost_hourly_4002_202204!D552</f>
        <v>18</v>
      </c>
      <c r="F563" s="2">
        <f>whlsecost_hourly_4002_202204!F552</f>
        <v>88.09</v>
      </c>
      <c r="G563" s="2">
        <f>whlsecost_hourly_4002_202204!X552</f>
        <v>2.7800000000000002</v>
      </c>
      <c r="H563" s="2">
        <f t="shared" si="18"/>
        <v>90.87</v>
      </c>
      <c r="I563" s="94">
        <f t="shared" si="17"/>
        <v>1.0635647030715227E-2</v>
      </c>
    </row>
    <row r="564" spans="1:9" x14ac:dyDescent="0.3">
      <c r="A564" s="109">
        <v>44674</v>
      </c>
      <c r="B564">
        <v>19</v>
      </c>
      <c r="C564" s="49">
        <f>'Actual Solar Data'!I553</f>
        <v>457</v>
      </c>
      <c r="D564" s="45">
        <f>whlsecost_hourly_4002_202204!C553</f>
        <v>44674</v>
      </c>
      <c r="E564" s="62">
        <f>whlsecost_hourly_4002_202204!D553</f>
        <v>19</v>
      </c>
      <c r="F564" s="2">
        <f>whlsecost_hourly_4002_202204!F553</f>
        <v>78.819999999999993</v>
      </c>
      <c r="G564" s="2">
        <f>whlsecost_hourly_4002_202204!X553</f>
        <v>4.4400000000000004</v>
      </c>
      <c r="H564" s="2">
        <f t="shared" si="18"/>
        <v>83.259999999999991</v>
      </c>
      <c r="I564" s="94">
        <f t="shared" si="17"/>
        <v>2.7706229933426837E-5</v>
      </c>
    </row>
    <row r="565" spans="1:9" x14ac:dyDescent="0.3">
      <c r="A565" s="109">
        <v>44674</v>
      </c>
      <c r="B565">
        <v>20</v>
      </c>
      <c r="C565" s="49">
        <f>'Actual Solar Data'!I554</f>
        <v>0</v>
      </c>
      <c r="D565" s="45">
        <f>whlsecost_hourly_4002_202204!C554</f>
        <v>44674</v>
      </c>
      <c r="E565" s="62">
        <f>whlsecost_hourly_4002_202204!D554</f>
        <v>20</v>
      </c>
      <c r="F565" s="2">
        <f>whlsecost_hourly_4002_202204!F554</f>
        <v>74.03</v>
      </c>
      <c r="G565" s="2">
        <f>whlsecost_hourly_4002_202204!X554</f>
        <v>2.7600000000000002</v>
      </c>
      <c r="H565" s="2">
        <f t="shared" si="18"/>
        <v>76.790000000000006</v>
      </c>
      <c r="I565" s="94">
        <f t="shared" si="17"/>
        <v>0</v>
      </c>
    </row>
    <row r="566" spans="1:9" x14ac:dyDescent="0.3">
      <c r="A566" s="109">
        <v>44674</v>
      </c>
      <c r="B566">
        <v>21</v>
      </c>
      <c r="C566" s="49">
        <f>'Actual Solar Data'!I555</f>
        <v>0</v>
      </c>
      <c r="D566" s="45">
        <f>whlsecost_hourly_4002_202204!C555</f>
        <v>44674</v>
      </c>
      <c r="E566" s="62">
        <f>whlsecost_hourly_4002_202204!D555</f>
        <v>21</v>
      </c>
      <c r="F566" s="2">
        <f>whlsecost_hourly_4002_202204!F555</f>
        <v>70.55</v>
      </c>
      <c r="G566" s="2">
        <f>whlsecost_hourly_4002_202204!X555</f>
        <v>2.75</v>
      </c>
      <c r="H566" s="2">
        <f t="shared" si="18"/>
        <v>73.3</v>
      </c>
      <c r="I566" s="94">
        <f t="shared" si="17"/>
        <v>0</v>
      </c>
    </row>
    <row r="567" spans="1:9" x14ac:dyDescent="0.3">
      <c r="A567" s="109">
        <v>44674</v>
      </c>
      <c r="B567">
        <v>22</v>
      </c>
      <c r="C567" s="49">
        <f>'Actual Solar Data'!I556</f>
        <v>0</v>
      </c>
      <c r="D567" s="45">
        <f>whlsecost_hourly_4002_202204!C556</f>
        <v>44674</v>
      </c>
      <c r="E567" s="62">
        <f>whlsecost_hourly_4002_202204!D556</f>
        <v>22</v>
      </c>
      <c r="F567" s="2">
        <f>whlsecost_hourly_4002_202204!F556</f>
        <v>86.93</v>
      </c>
      <c r="G567" s="2">
        <f>whlsecost_hourly_4002_202204!X556</f>
        <v>3.91</v>
      </c>
      <c r="H567" s="2">
        <f t="shared" si="18"/>
        <v>90.84</v>
      </c>
      <c r="I567" s="94">
        <f t="shared" si="17"/>
        <v>0</v>
      </c>
    </row>
    <row r="568" spans="1:9" x14ac:dyDescent="0.3">
      <c r="A568" s="109">
        <v>44674</v>
      </c>
      <c r="B568">
        <v>23</v>
      </c>
      <c r="C568" s="49">
        <f>'Actual Solar Data'!I557</f>
        <v>0</v>
      </c>
      <c r="D568" s="45">
        <f>whlsecost_hourly_4002_202204!C557</f>
        <v>44674</v>
      </c>
      <c r="E568" s="62">
        <f>whlsecost_hourly_4002_202204!D557</f>
        <v>23</v>
      </c>
      <c r="F568" s="2">
        <f>whlsecost_hourly_4002_202204!F557</f>
        <v>66.88</v>
      </c>
      <c r="G568" s="2">
        <f>whlsecost_hourly_4002_202204!X557</f>
        <v>3.9600000000000004</v>
      </c>
      <c r="H568" s="2">
        <f t="shared" si="18"/>
        <v>70.839999999999989</v>
      </c>
      <c r="I568" s="94">
        <f t="shared" si="17"/>
        <v>0</v>
      </c>
    </row>
    <row r="569" spans="1:9" x14ac:dyDescent="0.3">
      <c r="A569" s="109">
        <v>44674</v>
      </c>
      <c r="B569">
        <v>24</v>
      </c>
      <c r="C569" s="49">
        <f>'Actual Solar Data'!I558</f>
        <v>0</v>
      </c>
      <c r="D569" s="45">
        <f>whlsecost_hourly_4002_202204!C558</f>
        <v>44674</v>
      </c>
      <c r="E569" s="62">
        <f>whlsecost_hourly_4002_202204!D558</f>
        <v>24</v>
      </c>
      <c r="F569" s="2">
        <f>whlsecost_hourly_4002_202204!F558</f>
        <v>77.25</v>
      </c>
      <c r="G569" s="2">
        <f>whlsecost_hourly_4002_202204!X558</f>
        <v>4.1500000000000004</v>
      </c>
      <c r="H569" s="2">
        <f t="shared" si="18"/>
        <v>81.400000000000006</v>
      </c>
      <c r="I569" s="94">
        <f t="shared" si="17"/>
        <v>0</v>
      </c>
    </row>
    <row r="570" spans="1:9" x14ac:dyDescent="0.3">
      <c r="A570" s="109">
        <v>44675</v>
      </c>
      <c r="B570">
        <v>1</v>
      </c>
      <c r="C570" s="49">
        <f>'Actual Solar Data'!I559</f>
        <v>0</v>
      </c>
      <c r="D570" s="45">
        <f>whlsecost_hourly_4002_202204!C559</f>
        <v>44675</v>
      </c>
      <c r="E570" s="62">
        <f>whlsecost_hourly_4002_202204!D559</f>
        <v>1</v>
      </c>
      <c r="F570" s="2">
        <f>whlsecost_hourly_4002_202204!F559</f>
        <v>75.989999999999995</v>
      </c>
      <c r="G570" s="2">
        <f>whlsecost_hourly_4002_202204!X559</f>
        <v>2.0300000000000002</v>
      </c>
      <c r="H570" s="2">
        <f t="shared" si="18"/>
        <v>78.02</v>
      </c>
      <c r="I570" s="94">
        <f t="shared" si="17"/>
        <v>0</v>
      </c>
    </row>
    <row r="571" spans="1:9" x14ac:dyDescent="0.3">
      <c r="A571" s="109">
        <v>44675</v>
      </c>
      <c r="B571">
        <v>2</v>
      </c>
      <c r="C571" s="49">
        <f>'Actual Solar Data'!I560</f>
        <v>0</v>
      </c>
      <c r="D571" s="45">
        <f>whlsecost_hourly_4002_202204!C560</f>
        <v>44675</v>
      </c>
      <c r="E571" s="62">
        <f>whlsecost_hourly_4002_202204!D560</f>
        <v>2</v>
      </c>
      <c r="F571" s="2">
        <f>whlsecost_hourly_4002_202204!F560</f>
        <v>63.7</v>
      </c>
      <c r="G571" s="2">
        <f>whlsecost_hourly_4002_202204!X560</f>
        <v>1.27</v>
      </c>
      <c r="H571" s="2">
        <f t="shared" si="18"/>
        <v>64.97</v>
      </c>
      <c r="I571" s="94">
        <f t="shared" si="17"/>
        <v>0</v>
      </c>
    </row>
    <row r="572" spans="1:9" x14ac:dyDescent="0.3">
      <c r="A572" s="109">
        <v>44675</v>
      </c>
      <c r="B572">
        <v>3</v>
      </c>
      <c r="C572" s="49">
        <f>'Actual Solar Data'!I561</f>
        <v>0</v>
      </c>
      <c r="D572" s="45">
        <f>whlsecost_hourly_4002_202204!C561</f>
        <v>44675</v>
      </c>
      <c r="E572" s="62">
        <f>whlsecost_hourly_4002_202204!D561</f>
        <v>3</v>
      </c>
      <c r="F572" s="2">
        <f>whlsecost_hourly_4002_202204!F561</f>
        <v>54.93</v>
      </c>
      <c r="G572" s="2">
        <f>whlsecost_hourly_4002_202204!X561</f>
        <v>0.78</v>
      </c>
      <c r="H572" s="2">
        <f t="shared" si="18"/>
        <v>55.71</v>
      </c>
      <c r="I572" s="94">
        <f t="shared" si="17"/>
        <v>0</v>
      </c>
    </row>
    <row r="573" spans="1:9" x14ac:dyDescent="0.3">
      <c r="A573" s="109">
        <v>44675</v>
      </c>
      <c r="B573">
        <v>4</v>
      </c>
      <c r="C573" s="49">
        <f>'Actual Solar Data'!I562</f>
        <v>0</v>
      </c>
      <c r="D573" s="45">
        <f>whlsecost_hourly_4002_202204!C562</f>
        <v>44675</v>
      </c>
      <c r="E573" s="62">
        <f>whlsecost_hourly_4002_202204!D562</f>
        <v>4</v>
      </c>
      <c r="F573" s="2">
        <f>whlsecost_hourly_4002_202204!F562</f>
        <v>53.07</v>
      </c>
      <c r="G573" s="2">
        <f>whlsecost_hourly_4002_202204!X562</f>
        <v>0.78</v>
      </c>
      <c r="H573" s="2">
        <f t="shared" si="18"/>
        <v>53.85</v>
      </c>
      <c r="I573" s="94">
        <f t="shared" si="17"/>
        <v>0</v>
      </c>
    </row>
    <row r="574" spans="1:9" x14ac:dyDescent="0.3">
      <c r="A574" s="109">
        <v>44675</v>
      </c>
      <c r="B574">
        <v>5</v>
      </c>
      <c r="C574" s="49">
        <f>'Actual Solar Data'!I563</f>
        <v>0</v>
      </c>
      <c r="D574" s="45">
        <f>whlsecost_hourly_4002_202204!C563</f>
        <v>44675</v>
      </c>
      <c r="E574" s="62">
        <f>whlsecost_hourly_4002_202204!D563</f>
        <v>5</v>
      </c>
      <c r="F574" s="2">
        <f>whlsecost_hourly_4002_202204!F563</f>
        <v>70.36</v>
      </c>
      <c r="G574" s="2">
        <f>whlsecost_hourly_4002_202204!X563</f>
        <v>0.93</v>
      </c>
      <c r="H574" s="2">
        <f t="shared" si="18"/>
        <v>71.290000000000006</v>
      </c>
      <c r="I574" s="94">
        <f t="shared" si="17"/>
        <v>0</v>
      </c>
    </row>
    <row r="575" spans="1:9" x14ac:dyDescent="0.3">
      <c r="A575" s="109">
        <v>44675</v>
      </c>
      <c r="B575">
        <v>6</v>
      </c>
      <c r="C575" s="49">
        <f>'Actual Solar Data'!I564</f>
        <v>0</v>
      </c>
      <c r="D575" s="45">
        <f>whlsecost_hourly_4002_202204!C564</f>
        <v>44675</v>
      </c>
      <c r="E575" s="62">
        <f>whlsecost_hourly_4002_202204!D564</f>
        <v>6</v>
      </c>
      <c r="F575" s="2">
        <f>whlsecost_hourly_4002_202204!F564</f>
        <v>62.02</v>
      </c>
      <c r="G575" s="2">
        <f>whlsecost_hourly_4002_202204!X564</f>
        <v>0.96</v>
      </c>
      <c r="H575" s="2">
        <f t="shared" si="18"/>
        <v>62.980000000000004</v>
      </c>
      <c r="I575" s="94">
        <f t="shared" si="17"/>
        <v>0</v>
      </c>
    </row>
    <row r="576" spans="1:9" x14ac:dyDescent="0.3">
      <c r="A576" s="109">
        <v>44675</v>
      </c>
      <c r="B576">
        <v>7</v>
      </c>
      <c r="C576" s="49">
        <f>'Actual Solar Data'!I565</f>
        <v>73</v>
      </c>
      <c r="D576" s="45">
        <f>whlsecost_hourly_4002_202204!C565</f>
        <v>44675</v>
      </c>
      <c r="E576" s="62">
        <f>whlsecost_hourly_4002_202204!D565</f>
        <v>7</v>
      </c>
      <c r="F576" s="2">
        <f>whlsecost_hourly_4002_202204!F565</f>
        <v>43.63</v>
      </c>
      <c r="G576" s="2">
        <f>whlsecost_hourly_4002_202204!X565</f>
        <v>0.89</v>
      </c>
      <c r="H576" s="2">
        <f t="shared" si="18"/>
        <v>44.52</v>
      </c>
      <c r="I576" s="94">
        <f t="shared" si="17"/>
        <v>2.3664800263034071E-6</v>
      </c>
    </row>
    <row r="577" spans="1:9" x14ac:dyDescent="0.3">
      <c r="A577" s="109">
        <v>44675</v>
      </c>
      <c r="B577">
        <v>8</v>
      </c>
      <c r="C577" s="49">
        <f>'Actual Solar Data'!I566</f>
        <v>800</v>
      </c>
      <c r="D577" s="45">
        <f>whlsecost_hourly_4002_202204!C566</f>
        <v>44675</v>
      </c>
      <c r="E577" s="62">
        <f>whlsecost_hourly_4002_202204!D566</f>
        <v>8</v>
      </c>
      <c r="F577" s="2">
        <f>whlsecost_hourly_4002_202204!F566</f>
        <v>50.66</v>
      </c>
      <c r="G577" s="2">
        <f>whlsecost_hourly_4002_202204!X566</f>
        <v>0.68</v>
      </c>
      <c r="H577" s="2">
        <f t="shared" si="18"/>
        <v>51.339999999999996</v>
      </c>
      <c r="I577" s="94">
        <f t="shared" si="17"/>
        <v>2.9906850435184905E-5</v>
      </c>
    </row>
    <row r="578" spans="1:9" x14ac:dyDescent="0.3">
      <c r="A578" s="109">
        <v>44675</v>
      </c>
      <c r="B578">
        <v>9</v>
      </c>
      <c r="C578" s="49">
        <f>'Actual Solar Data'!I567</f>
        <v>167844</v>
      </c>
      <c r="D578" s="45">
        <f>whlsecost_hourly_4002_202204!C567</f>
        <v>44675</v>
      </c>
      <c r="E578" s="62">
        <f>whlsecost_hourly_4002_202204!D567</f>
        <v>9</v>
      </c>
      <c r="F578" s="2">
        <f>whlsecost_hourly_4002_202204!F567</f>
        <v>52.37</v>
      </c>
      <c r="G578" s="2">
        <f>whlsecost_hourly_4002_202204!X567</f>
        <v>0.66</v>
      </c>
      <c r="H578" s="2">
        <f t="shared" si="18"/>
        <v>53.029999999999994</v>
      </c>
      <c r="I578" s="94">
        <f t="shared" si="17"/>
        <v>6.4811530239000182E-3</v>
      </c>
    </row>
    <row r="579" spans="1:9" x14ac:dyDescent="0.3">
      <c r="A579" s="109">
        <v>44675</v>
      </c>
      <c r="B579">
        <v>10</v>
      </c>
      <c r="C579" s="49">
        <f>'Actual Solar Data'!I568</f>
        <v>591498</v>
      </c>
      <c r="D579" s="45">
        <f>whlsecost_hourly_4002_202204!C568</f>
        <v>44675</v>
      </c>
      <c r="E579" s="62">
        <f>whlsecost_hourly_4002_202204!D568</f>
        <v>10</v>
      </c>
      <c r="F579" s="2">
        <f>whlsecost_hourly_4002_202204!F568</f>
        <v>46.25</v>
      </c>
      <c r="G579" s="2">
        <f>whlsecost_hourly_4002_202204!X568</f>
        <v>1.28</v>
      </c>
      <c r="H579" s="2">
        <f t="shared" si="18"/>
        <v>47.53</v>
      </c>
      <c r="I579" s="94">
        <f t="shared" si="17"/>
        <v>2.0471323545367497E-2</v>
      </c>
    </row>
    <row r="580" spans="1:9" x14ac:dyDescent="0.3">
      <c r="A580" s="109">
        <v>44675</v>
      </c>
      <c r="B580">
        <v>11</v>
      </c>
      <c r="C580" s="49">
        <f>'Actual Solar Data'!I569</f>
        <v>388201</v>
      </c>
      <c r="D580" s="45">
        <f>whlsecost_hourly_4002_202204!C569</f>
        <v>44675</v>
      </c>
      <c r="E580" s="62">
        <f>whlsecost_hourly_4002_202204!D569</f>
        <v>11</v>
      </c>
      <c r="F580" s="2">
        <f>whlsecost_hourly_4002_202204!F569</f>
        <v>47.6</v>
      </c>
      <c r="G580" s="2">
        <f>whlsecost_hourly_4002_202204!X569</f>
        <v>0.60000000000000009</v>
      </c>
      <c r="H580" s="2">
        <f t="shared" si="18"/>
        <v>48.2</v>
      </c>
      <c r="I580" s="94">
        <f t="shared" si="17"/>
        <v>1.3624749163591745E-2</v>
      </c>
    </row>
    <row r="581" spans="1:9" x14ac:dyDescent="0.3">
      <c r="A581" s="109">
        <v>44675</v>
      </c>
      <c r="B581">
        <v>12</v>
      </c>
      <c r="C581" s="49">
        <f>'Actual Solar Data'!I570</f>
        <v>423779</v>
      </c>
      <c r="D581" s="45">
        <f>whlsecost_hourly_4002_202204!C570</f>
        <v>44675</v>
      </c>
      <c r="E581" s="62">
        <f>whlsecost_hourly_4002_202204!D570</f>
        <v>12</v>
      </c>
      <c r="F581" s="2">
        <f>whlsecost_hourly_4002_202204!F570</f>
        <v>48.66</v>
      </c>
      <c r="G581" s="2">
        <f>whlsecost_hourly_4002_202204!X570</f>
        <v>0.58000000000000007</v>
      </c>
      <c r="H581" s="2">
        <f t="shared" si="18"/>
        <v>49.239999999999995</v>
      </c>
      <c r="I581" s="94">
        <f t="shared" si="17"/>
        <v>1.5194356208584345E-2</v>
      </c>
    </row>
    <row r="582" spans="1:9" x14ac:dyDescent="0.3">
      <c r="A582" s="109">
        <v>44675</v>
      </c>
      <c r="B582">
        <v>13</v>
      </c>
      <c r="C582" s="49">
        <f>'Actual Solar Data'!I571</f>
        <v>793351</v>
      </c>
      <c r="D582" s="45">
        <f>whlsecost_hourly_4002_202204!C571</f>
        <v>44675</v>
      </c>
      <c r="E582" s="62">
        <f>whlsecost_hourly_4002_202204!D571</f>
        <v>13</v>
      </c>
      <c r="F582" s="2">
        <f>whlsecost_hourly_4002_202204!F571</f>
        <v>50.27</v>
      </c>
      <c r="G582" s="2">
        <f>whlsecost_hourly_4002_202204!X571</f>
        <v>0.58000000000000007</v>
      </c>
      <c r="H582" s="2">
        <f t="shared" si="18"/>
        <v>50.85</v>
      </c>
      <c r="I582" s="94">
        <f t="shared" si="17"/>
        <v>2.9375222054559863E-2</v>
      </c>
    </row>
    <row r="583" spans="1:9" x14ac:dyDescent="0.3">
      <c r="A583" s="109">
        <v>44675</v>
      </c>
      <c r="B583">
        <v>14</v>
      </c>
      <c r="C583" s="49">
        <f>'Actual Solar Data'!I572</f>
        <v>794971</v>
      </c>
      <c r="D583" s="45">
        <f>whlsecost_hourly_4002_202204!C572</f>
        <v>44675</v>
      </c>
      <c r="E583" s="62">
        <f>whlsecost_hourly_4002_202204!D572</f>
        <v>14</v>
      </c>
      <c r="F583" s="2">
        <f>whlsecost_hourly_4002_202204!F572</f>
        <v>48.77</v>
      </c>
      <c r="G583" s="2">
        <f>whlsecost_hourly_4002_202204!X572</f>
        <v>0.58000000000000007</v>
      </c>
      <c r="H583" s="2">
        <f t="shared" si="18"/>
        <v>49.35</v>
      </c>
      <c r="I583" s="94">
        <f t="shared" si="17"/>
        <v>2.8566910270919798E-2</v>
      </c>
    </row>
    <row r="584" spans="1:9" x14ac:dyDescent="0.3">
      <c r="A584" s="109">
        <v>44675</v>
      </c>
      <c r="B584">
        <v>15</v>
      </c>
      <c r="C584" s="49">
        <f>'Actual Solar Data'!I573</f>
        <v>566615</v>
      </c>
      <c r="D584" s="45">
        <f>whlsecost_hourly_4002_202204!C573</f>
        <v>44675</v>
      </c>
      <c r="E584" s="62">
        <f>whlsecost_hourly_4002_202204!D573</f>
        <v>15</v>
      </c>
      <c r="F584" s="2">
        <f>whlsecost_hourly_4002_202204!F573</f>
        <v>46.27</v>
      </c>
      <c r="G584" s="2">
        <f>whlsecost_hourly_4002_202204!X573</f>
        <v>0.57000000000000006</v>
      </c>
      <c r="H584" s="2">
        <f t="shared" si="18"/>
        <v>46.84</v>
      </c>
      <c r="I584" s="94">
        <f t="shared" si="17"/>
        <v>1.93254573816499E-2</v>
      </c>
    </row>
    <row r="585" spans="1:9" x14ac:dyDescent="0.3">
      <c r="A585" s="109">
        <v>44675</v>
      </c>
      <c r="B585">
        <v>16</v>
      </c>
      <c r="C585" s="49">
        <f>'Actual Solar Data'!I574</f>
        <v>237824</v>
      </c>
      <c r="D585" s="45">
        <f>whlsecost_hourly_4002_202204!C574</f>
        <v>44675</v>
      </c>
      <c r="E585" s="62">
        <f>whlsecost_hourly_4002_202204!D574</f>
        <v>16</v>
      </c>
      <c r="F585" s="2">
        <f>whlsecost_hourly_4002_202204!F574</f>
        <v>47.46</v>
      </c>
      <c r="G585" s="2">
        <f>whlsecost_hourly_4002_202204!X574</f>
        <v>0.56000000000000005</v>
      </c>
      <c r="H585" s="2">
        <f t="shared" si="18"/>
        <v>48.02</v>
      </c>
      <c r="I585" s="94">
        <f t="shared" si="17"/>
        <v>8.3157737055666609E-3</v>
      </c>
    </row>
    <row r="586" spans="1:9" x14ac:dyDescent="0.3">
      <c r="A586" s="109">
        <v>44675</v>
      </c>
      <c r="B586">
        <v>17</v>
      </c>
      <c r="C586" s="49">
        <f>'Actual Solar Data'!I575</f>
        <v>189462</v>
      </c>
      <c r="D586" s="45">
        <f>whlsecost_hourly_4002_202204!C575</f>
        <v>44675</v>
      </c>
      <c r="E586" s="62">
        <f>whlsecost_hourly_4002_202204!D575</f>
        <v>17</v>
      </c>
      <c r="F586" s="2">
        <f>whlsecost_hourly_4002_202204!F575</f>
        <v>49.76</v>
      </c>
      <c r="G586" s="2">
        <f>whlsecost_hourly_4002_202204!X575</f>
        <v>0.57000000000000006</v>
      </c>
      <c r="H586" s="2">
        <f t="shared" si="18"/>
        <v>50.33</v>
      </c>
      <c r="I586" s="94">
        <f t="shared" si="17"/>
        <v>6.9434270237049549E-3</v>
      </c>
    </row>
    <row r="587" spans="1:9" x14ac:dyDescent="0.3">
      <c r="A587" s="109">
        <v>44675</v>
      </c>
      <c r="B587">
        <v>18</v>
      </c>
      <c r="C587" s="49">
        <f>'Actual Solar Data'!I576</f>
        <v>108652</v>
      </c>
      <c r="D587" s="45">
        <f>whlsecost_hourly_4002_202204!C576</f>
        <v>44675</v>
      </c>
      <c r="E587" s="62">
        <f>whlsecost_hourly_4002_202204!D576</f>
        <v>18</v>
      </c>
      <c r="F587" s="2">
        <f>whlsecost_hourly_4002_202204!F576</f>
        <v>63.19</v>
      </c>
      <c r="G587" s="2">
        <f>whlsecost_hourly_4002_202204!X576</f>
        <v>1.24</v>
      </c>
      <c r="H587" s="2">
        <f t="shared" si="18"/>
        <v>64.429999999999993</v>
      </c>
      <c r="I587" s="94">
        <f t="shared" si="17"/>
        <v>5.097423112625522E-3</v>
      </c>
    </row>
    <row r="588" spans="1:9" x14ac:dyDescent="0.3">
      <c r="A588" s="109">
        <v>44675</v>
      </c>
      <c r="B588">
        <v>19</v>
      </c>
      <c r="C588" s="49">
        <f>'Actual Solar Data'!I577</f>
        <v>560</v>
      </c>
      <c r="D588" s="45">
        <f>whlsecost_hourly_4002_202204!C577</f>
        <v>44675</v>
      </c>
      <c r="E588" s="62">
        <f>whlsecost_hourly_4002_202204!D577</f>
        <v>19</v>
      </c>
      <c r="F588" s="2">
        <f>whlsecost_hourly_4002_202204!F577</f>
        <v>94.83</v>
      </c>
      <c r="G588" s="2">
        <f>whlsecost_hourly_4002_202204!X577</f>
        <v>0.93000000000000016</v>
      </c>
      <c r="H588" s="2">
        <f t="shared" si="18"/>
        <v>95.76</v>
      </c>
      <c r="I588" s="94">
        <f t="shared" si="17"/>
        <v>3.9047837911400753E-5</v>
      </c>
    </row>
    <row r="589" spans="1:9" x14ac:dyDescent="0.3">
      <c r="A589" s="109">
        <v>44675</v>
      </c>
      <c r="B589">
        <v>20</v>
      </c>
      <c r="C589" s="49">
        <f>'Actual Solar Data'!I578</f>
        <v>70</v>
      </c>
      <c r="D589" s="45">
        <f>whlsecost_hourly_4002_202204!C578</f>
        <v>44675</v>
      </c>
      <c r="E589" s="62">
        <f>whlsecost_hourly_4002_202204!D578</f>
        <v>20</v>
      </c>
      <c r="F589" s="2">
        <f>whlsecost_hourly_4002_202204!F578</f>
        <v>98.18</v>
      </c>
      <c r="G589" s="2">
        <f>whlsecost_hourly_4002_202204!X578</f>
        <v>1.6500000000000001</v>
      </c>
      <c r="H589" s="2">
        <f t="shared" si="18"/>
        <v>99.830000000000013</v>
      </c>
      <c r="I589" s="94">
        <f t="shared" si="17"/>
        <v>5.0884315720226836E-6</v>
      </c>
    </row>
    <row r="590" spans="1:9" x14ac:dyDescent="0.3">
      <c r="A590" s="109">
        <v>44675</v>
      </c>
      <c r="B590">
        <v>21</v>
      </c>
      <c r="C590" s="49">
        <f>'Actual Solar Data'!I579</f>
        <v>0</v>
      </c>
      <c r="D590" s="45">
        <f>whlsecost_hourly_4002_202204!C579</f>
        <v>44675</v>
      </c>
      <c r="E590" s="62">
        <f>whlsecost_hourly_4002_202204!D579</f>
        <v>21</v>
      </c>
      <c r="F590" s="2">
        <f>whlsecost_hourly_4002_202204!F579</f>
        <v>92.23</v>
      </c>
      <c r="G590" s="2">
        <f>whlsecost_hourly_4002_202204!X579</f>
        <v>0.77</v>
      </c>
      <c r="H590" s="2">
        <f t="shared" si="18"/>
        <v>93</v>
      </c>
      <c r="I590" s="94">
        <f t="shared" si="17"/>
        <v>0</v>
      </c>
    </row>
    <row r="591" spans="1:9" x14ac:dyDescent="0.3">
      <c r="A591" s="109">
        <v>44675</v>
      </c>
      <c r="B591">
        <v>22</v>
      </c>
      <c r="C591" s="49">
        <f>'Actual Solar Data'!I580</f>
        <v>0</v>
      </c>
      <c r="D591" s="45">
        <f>whlsecost_hourly_4002_202204!C580</f>
        <v>44675</v>
      </c>
      <c r="E591" s="62">
        <f>whlsecost_hourly_4002_202204!D580</f>
        <v>22</v>
      </c>
      <c r="F591" s="2">
        <f>whlsecost_hourly_4002_202204!F580</f>
        <v>71.67</v>
      </c>
      <c r="G591" s="2">
        <f>whlsecost_hourly_4002_202204!X580</f>
        <v>1.28</v>
      </c>
      <c r="H591" s="2">
        <f t="shared" si="18"/>
        <v>72.95</v>
      </c>
      <c r="I591" s="94">
        <f t="shared" si="17"/>
        <v>0</v>
      </c>
    </row>
    <row r="592" spans="1:9" x14ac:dyDescent="0.3">
      <c r="A592" s="109">
        <v>44675</v>
      </c>
      <c r="B592">
        <v>23</v>
      </c>
      <c r="C592" s="49">
        <f>'Actual Solar Data'!I581</f>
        <v>0</v>
      </c>
      <c r="D592" s="45">
        <f>whlsecost_hourly_4002_202204!C581</f>
        <v>44675</v>
      </c>
      <c r="E592" s="62">
        <f>whlsecost_hourly_4002_202204!D581</f>
        <v>23</v>
      </c>
      <c r="F592" s="2">
        <f>whlsecost_hourly_4002_202204!F581</f>
        <v>54.33</v>
      </c>
      <c r="G592" s="2">
        <f>whlsecost_hourly_4002_202204!X581</f>
        <v>0.74</v>
      </c>
      <c r="H592" s="2">
        <f t="shared" si="18"/>
        <v>55.07</v>
      </c>
      <c r="I592" s="94">
        <f t="shared" si="17"/>
        <v>0</v>
      </c>
    </row>
    <row r="593" spans="1:9" x14ac:dyDescent="0.3">
      <c r="A593" s="109">
        <v>44675</v>
      </c>
      <c r="B593">
        <v>24</v>
      </c>
      <c r="C593" s="49">
        <f>'Actual Solar Data'!I582</f>
        <v>0</v>
      </c>
      <c r="D593" s="45">
        <f>whlsecost_hourly_4002_202204!C582</f>
        <v>44675</v>
      </c>
      <c r="E593" s="62">
        <f>whlsecost_hourly_4002_202204!D582</f>
        <v>24</v>
      </c>
      <c r="F593" s="2">
        <f>whlsecost_hourly_4002_202204!F582</f>
        <v>52.45</v>
      </c>
      <c r="G593" s="2">
        <f>whlsecost_hourly_4002_202204!X582</f>
        <v>0.62</v>
      </c>
      <c r="H593" s="2">
        <f t="shared" si="18"/>
        <v>53.07</v>
      </c>
      <c r="I593" s="94">
        <f t="shared" si="17"/>
        <v>0</v>
      </c>
    </row>
    <row r="594" spans="1:9" x14ac:dyDescent="0.3">
      <c r="A594" s="109">
        <v>44676</v>
      </c>
      <c r="B594">
        <v>1</v>
      </c>
      <c r="C594" s="49">
        <f>'Actual Solar Data'!I583</f>
        <v>0</v>
      </c>
      <c r="D594" s="45">
        <f>whlsecost_hourly_4002_202204!C583</f>
        <v>44676</v>
      </c>
      <c r="E594" s="62">
        <f>whlsecost_hourly_4002_202204!D583</f>
        <v>1</v>
      </c>
      <c r="F594" s="2">
        <f>whlsecost_hourly_4002_202204!F583</f>
        <v>55.68</v>
      </c>
      <c r="G594" s="2">
        <f>whlsecost_hourly_4002_202204!X583</f>
        <v>0.51</v>
      </c>
      <c r="H594" s="2">
        <f t="shared" si="18"/>
        <v>56.19</v>
      </c>
      <c r="I594" s="94">
        <f t="shared" si="17"/>
        <v>0</v>
      </c>
    </row>
    <row r="595" spans="1:9" x14ac:dyDescent="0.3">
      <c r="A595" s="109">
        <v>44676</v>
      </c>
      <c r="B595">
        <v>2</v>
      </c>
      <c r="C595" s="49">
        <f>'Actual Solar Data'!I584</f>
        <v>0</v>
      </c>
      <c r="D595" s="45">
        <f>whlsecost_hourly_4002_202204!C584</f>
        <v>44676</v>
      </c>
      <c r="E595" s="62">
        <f>whlsecost_hourly_4002_202204!D584</f>
        <v>2</v>
      </c>
      <c r="F595" s="2">
        <f>whlsecost_hourly_4002_202204!F584</f>
        <v>53.43</v>
      </c>
      <c r="G595" s="2">
        <f>whlsecost_hourly_4002_202204!X584</f>
        <v>0.26</v>
      </c>
      <c r="H595" s="2">
        <f t="shared" si="18"/>
        <v>53.69</v>
      </c>
      <c r="I595" s="94">
        <f t="shared" ref="I595:I658" si="19">C595*H595/$C$17</f>
        <v>0</v>
      </c>
    </row>
    <row r="596" spans="1:9" x14ac:dyDescent="0.3">
      <c r="A596" s="109">
        <v>44676</v>
      </c>
      <c r="B596">
        <v>3</v>
      </c>
      <c r="C596" s="49">
        <f>'Actual Solar Data'!I585</f>
        <v>0</v>
      </c>
      <c r="D596" s="45">
        <f>whlsecost_hourly_4002_202204!C585</f>
        <v>44676</v>
      </c>
      <c r="E596" s="62">
        <f>whlsecost_hourly_4002_202204!D585</f>
        <v>3</v>
      </c>
      <c r="F596" s="2">
        <f>whlsecost_hourly_4002_202204!F585</f>
        <v>52.27</v>
      </c>
      <c r="G596" s="2">
        <f>whlsecost_hourly_4002_202204!X585</f>
        <v>0.24000000000000002</v>
      </c>
      <c r="H596" s="2">
        <f t="shared" si="18"/>
        <v>52.510000000000005</v>
      </c>
      <c r="I596" s="94">
        <f t="shared" si="19"/>
        <v>0</v>
      </c>
    </row>
    <row r="597" spans="1:9" x14ac:dyDescent="0.3">
      <c r="A597" s="109">
        <v>44676</v>
      </c>
      <c r="B597">
        <v>4</v>
      </c>
      <c r="C597" s="49">
        <f>'Actual Solar Data'!I586</f>
        <v>0</v>
      </c>
      <c r="D597" s="45">
        <f>whlsecost_hourly_4002_202204!C586</f>
        <v>44676</v>
      </c>
      <c r="E597" s="62">
        <f>whlsecost_hourly_4002_202204!D586</f>
        <v>4</v>
      </c>
      <c r="F597" s="2">
        <f>whlsecost_hourly_4002_202204!F586</f>
        <v>51.99</v>
      </c>
      <c r="G597" s="2">
        <f>whlsecost_hourly_4002_202204!X586</f>
        <v>0.24000000000000002</v>
      </c>
      <c r="H597" s="2">
        <f t="shared" si="18"/>
        <v>52.230000000000004</v>
      </c>
      <c r="I597" s="94">
        <f t="shared" si="19"/>
        <v>0</v>
      </c>
    </row>
    <row r="598" spans="1:9" x14ac:dyDescent="0.3">
      <c r="A598" s="109">
        <v>44676</v>
      </c>
      <c r="B598">
        <v>5</v>
      </c>
      <c r="C598" s="49">
        <f>'Actual Solar Data'!I587</f>
        <v>0</v>
      </c>
      <c r="D598" s="45">
        <f>whlsecost_hourly_4002_202204!C587</f>
        <v>44676</v>
      </c>
      <c r="E598" s="62">
        <f>whlsecost_hourly_4002_202204!D587</f>
        <v>5</v>
      </c>
      <c r="F598" s="2">
        <f>whlsecost_hourly_4002_202204!F587</f>
        <v>55.41</v>
      </c>
      <c r="G598" s="2">
        <f>whlsecost_hourly_4002_202204!X587</f>
        <v>0.24000000000000002</v>
      </c>
      <c r="H598" s="2">
        <f t="shared" si="18"/>
        <v>55.65</v>
      </c>
      <c r="I598" s="94">
        <f t="shared" si="19"/>
        <v>0</v>
      </c>
    </row>
    <row r="599" spans="1:9" x14ac:dyDescent="0.3">
      <c r="A599" s="109">
        <v>44676</v>
      </c>
      <c r="B599">
        <v>6</v>
      </c>
      <c r="C599" s="49">
        <f>'Actual Solar Data'!I588</f>
        <v>0</v>
      </c>
      <c r="D599" s="45">
        <f>whlsecost_hourly_4002_202204!C588</f>
        <v>44676</v>
      </c>
      <c r="E599" s="62">
        <f>whlsecost_hourly_4002_202204!D588</f>
        <v>6</v>
      </c>
      <c r="F599" s="2">
        <f>whlsecost_hourly_4002_202204!F588</f>
        <v>76.98</v>
      </c>
      <c r="G599" s="2">
        <f>whlsecost_hourly_4002_202204!X588</f>
        <v>0.9900000000000001</v>
      </c>
      <c r="H599" s="2">
        <f t="shared" si="18"/>
        <v>77.97</v>
      </c>
      <c r="I599" s="94">
        <f t="shared" si="19"/>
        <v>0</v>
      </c>
    </row>
    <row r="600" spans="1:9" x14ac:dyDescent="0.3">
      <c r="A600" s="109">
        <v>44676</v>
      </c>
      <c r="B600">
        <v>7</v>
      </c>
      <c r="C600" s="49">
        <f>'Actual Solar Data'!I589</f>
        <v>597</v>
      </c>
      <c r="D600" s="45">
        <f>whlsecost_hourly_4002_202204!C589</f>
        <v>44676</v>
      </c>
      <c r="E600" s="62">
        <f>whlsecost_hourly_4002_202204!D589</f>
        <v>7</v>
      </c>
      <c r="F600" s="2">
        <f>whlsecost_hourly_4002_202204!F589</f>
        <v>87.01</v>
      </c>
      <c r="G600" s="2">
        <f>whlsecost_hourly_4002_202204!X589</f>
        <v>0.58000000000000007</v>
      </c>
      <c r="H600" s="2">
        <f t="shared" si="18"/>
        <v>87.59</v>
      </c>
      <c r="I600" s="94">
        <f t="shared" si="19"/>
        <v>3.8076207505888536E-5</v>
      </c>
    </row>
    <row r="601" spans="1:9" x14ac:dyDescent="0.3">
      <c r="A601" s="109">
        <v>44676</v>
      </c>
      <c r="B601">
        <v>8</v>
      </c>
      <c r="C601" s="49">
        <f>'Actual Solar Data'!I590</f>
        <v>116365</v>
      </c>
      <c r="D601" s="45">
        <f>whlsecost_hourly_4002_202204!C590</f>
        <v>44676</v>
      </c>
      <c r="E601" s="62">
        <f>whlsecost_hourly_4002_202204!D590</f>
        <v>8</v>
      </c>
      <c r="F601" s="2">
        <f>whlsecost_hourly_4002_202204!F590</f>
        <v>90.45</v>
      </c>
      <c r="G601" s="2">
        <f>whlsecost_hourly_4002_202204!X590</f>
        <v>1</v>
      </c>
      <c r="H601" s="2">
        <f t="shared" si="18"/>
        <v>91.45</v>
      </c>
      <c r="I601" s="94">
        <f t="shared" si="19"/>
        <v>7.7487368285916718E-3</v>
      </c>
    </row>
    <row r="602" spans="1:9" x14ac:dyDescent="0.3">
      <c r="A602" s="109">
        <v>44676</v>
      </c>
      <c r="B602">
        <v>9</v>
      </c>
      <c r="C602" s="49">
        <f>'Actual Solar Data'!I591</f>
        <v>234276</v>
      </c>
      <c r="D602" s="45">
        <f>whlsecost_hourly_4002_202204!C591</f>
        <v>44676</v>
      </c>
      <c r="E602" s="62">
        <f>whlsecost_hourly_4002_202204!D591</f>
        <v>9</v>
      </c>
      <c r="F602" s="2">
        <f>whlsecost_hourly_4002_202204!F591</f>
        <v>91.94</v>
      </c>
      <c r="G602" s="2">
        <f>whlsecost_hourly_4002_202204!X591</f>
        <v>0.77000000000000013</v>
      </c>
      <c r="H602" s="2">
        <f t="shared" si="18"/>
        <v>92.71</v>
      </c>
      <c r="I602" s="94">
        <f t="shared" si="19"/>
        <v>1.5815364618051803E-2</v>
      </c>
    </row>
    <row r="603" spans="1:9" x14ac:dyDescent="0.3">
      <c r="A603" s="109">
        <v>44676</v>
      </c>
      <c r="B603">
        <v>10</v>
      </c>
      <c r="C603" s="49">
        <f>'Actual Solar Data'!I592</f>
        <v>513032</v>
      </c>
      <c r="D603" s="45">
        <f>whlsecost_hourly_4002_202204!C592</f>
        <v>44676</v>
      </c>
      <c r="E603" s="62">
        <f>whlsecost_hourly_4002_202204!D592</f>
        <v>10</v>
      </c>
      <c r="F603" s="2">
        <f>whlsecost_hourly_4002_202204!F592</f>
        <v>81.02</v>
      </c>
      <c r="G603" s="2">
        <f>whlsecost_hourly_4002_202204!X592</f>
        <v>1.5399999999999998</v>
      </c>
      <c r="H603" s="2">
        <f t="shared" si="18"/>
        <v>82.56</v>
      </c>
      <c r="I603" s="94">
        <f t="shared" si="19"/>
        <v>3.0841746735143404E-2</v>
      </c>
    </row>
    <row r="604" spans="1:9" x14ac:dyDescent="0.3">
      <c r="A604" s="109">
        <v>44676</v>
      </c>
      <c r="B604">
        <v>11</v>
      </c>
      <c r="C604" s="49">
        <f>'Actual Solar Data'!I593</f>
        <v>387462</v>
      </c>
      <c r="D604" s="45">
        <f>whlsecost_hourly_4002_202204!C593</f>
        <v>44676</v>
      </c>
      <c r="E604" s="62">
        <f>whlsecost_hourly_4002_202204!D593</f>
        <v>11</v>
      </c>
      <c r="F604" s="2">
        <f>whlsecost_hourly_4002_202204!F593</f>
        <v>53.27</v>
      </c>
      <c r="G604" s="2">
        <f>whlsecost_hourly_4002_202204!X593</f>
        <v>0.77</v>
      </c>
      <c r="H604" s="2">
        <f t="shared" si="18"/>
        <v>54.040000000000006</v>
      </c>
      <c r="I604" s="94">
        <f t="shared" si="19"/>
        <v>1.524646930323539E-2</v>
      </c>
    </row>
    <row r="605" spans="1:9" x14ac:dyDescent="0.3">
      <c r="A605" s="109">
        <v>44676</v>
      </c>
      <c r="B605">
        <v>12</v>
      </c>
      <c r="C605" s="49">
        <f>'Actual Solar Data'!I594</f>
        <v>798711</v>
      </c>
      <c r="D605" s="45">
        <f>whlsecost_hourly_4002_202204!C594</f>
        <v>44676</v>
      </c>
      <c r="E605" s="62">
        <f>whlsecost_hourly_4002_202204!D594</f>
        <v>12</v>
      </c>
      <c r="F605" s="2">
        <f>whlsecost_hourly_4002_202204!F594</f>
        <v>52.64</v>
      </c>
      <c r="G605" s="2">
        <f>whlsecost_hourly_4002_202204!X594</f>
        <v>0.71</v>
      </c>
      <c r="H605" s="2">
        <f t="shared" si="18"/>
        <v>53.35</v>
      </c>
      <c r="I605" s="94">
        <f t="shared" si="19"/>
        <v>3.1027652361631707E-2</v>
      </c>
    </row>
    <row r="606" spans="1:9" x14ac:dyDescent="0.3">
      <c r="A606" s="109">
        <v>44676</v>
      </c>
      <c r="B606">
        <v>13</v>
      </c>
      <c r="C606" s="49">
        <f>'Actual Solar Data'!I595</f>
        <v>712261</v>
      </c>
      <c r="D606" s="45">
        <f>whlsecost_hourly_4002_202204!C595</f>
        <v>44676</v>
      </c>
      <c r="E606" s="62">
        <f>whlsecost_hourly_4002_202204!D595</f>
        <v>13</v>
      </c>
      <c r="F606" s="2">
        <f>whlsecost_hourly_4002_202204!F595</f>
        <v>53.58</v>
      </c>
      <c r="G606" s="2">
        <f>whlsecost_hourly_4002_202204!X595</f>
        <v>0.68</v>
      </c>
      <c r="H606" s="2">
        <f t="shared" si="18"/>
        <v>54.26</v>
      </c>
      <c r="I606" s="94">
        <f t="shared" si="19"/>
        <v>2.814127576727344E-2</v>
      </c>
    </row>
    <row r="607" spans="1:9" x14ac:dyDescent="0.3">
      <c r="A607" s="109">
        <v>44676</v>
      </c>
      <c r="B607">
        <v>14</v>
      </c>
      <c r="C607" s="49">
        <f>'Actual Solar Data'!I596</f>
        <v>534319</v>
      </c>
      <c r="D607" s="45">
        <f>whlsecost_hourly_4002_202204!C596</f>
        <v>44676</v>
      </c>
      <c r="E607" s="62">
        <f>whlsecost_hourly_4002_202204!D596</f>
        <v>14</v>
      </c>
      <c r="F607" s="2">
        <f>whlsecost_hourly_4002_202204!F596</f>
        <v>53.51</v>
      </c>
      <c r="G607" s="2">
        <f>whlsecost_hourly_4002_202204!X596</f>
        <v>0.69</v>
      </c>
      <c r="H607" s="2">
        <f t="shared" si="18"/>
        <v>54.199999999999996</v>
      </c>
      <c r="I607" s="94">
        <f t="shared" si="19"/>
        <v>2.1087482329521907E-2</v>
      </c>
    </row>
    <row r="608" spans="1:9" x14ac:dyDescent="0.3">
      <c r="A608" s="109">
        <v>44676</v>
      </c>
      <c r="B608">
        <v>15</v>
      </c>
      <c r="C608" s="49">
        <f>'Actual Solar Data'!I597</f>
        <v>596081</v>
      </c>
      <c r="D608" s="45">
        <f>whlsecost_hourly_4002_202204!C597</f>
        <v>44676</v>
      </c>
      <c r="E608" s="62">
        <f>whlsecost_hourly_4002_202204!D597</f>
        <v>15</v>
      </c>
      <c r="F608" s="2">
        <f>whlsecost_hourly_4002_202204!F597</f>
        <v>50.97</v>
      </c>
      <c r="G608" s="2">
        <f>whlsecost_hourly_4002_202204!X597</f>
        <v>0.67</v>
      </c>
      <c r="H608" s="2">
        <f t="shared" si="18"/>
        <v>51.64</v>
      </c>
      <c r="I608" s="94">
        <f t="shared" si="19"/>
        <v>2.2413843748250672E-2</v>
      </c>
    </row>
    <row r="609" spans="1:9" x14ac:dyDescent="0.3">
      <c r="A609" s="109">
        <v>44676</v>
      </c>
      <c r="B609">
        <v>16</v>
      </c>
      <c r="C609" s="49">
        <f>'Actual Solar Data'!I598</f>
        <v>587653</v>
      </c>
      <c r="D609" s="45">
        <f>whlsecost_hourly_4002_202204!C598</f>
        <v>44676</v>
      </c>
      <c r="E609" s="62">
        <f>whlsecost_hourly_4002_202204!D598</f>
        <v>16</v>
      </c>
      <c r="F609" s="2">
        <f>whlsecost_hourly_4002_202204!F598</f>
        <v>49.44</v>
      </c>
      <c r="G609" s="2">
        <f>whlsecost_hourly_4002_202204!X598</f>
        <v>0.67</v>
      </c>
      <c r="H609" s="2">
        <f t="shared" si="18"/>
        <v>50.11</v>
      </c>
      <c r="I609" s="94">
        <f t="shared" si="19"/>
        <v>2.1442241733566719E-2</v>
      </c>
    </row>
    <row r="610" spans="1:9" x14ac:dyDescent="0.3">
      <c r="A610" s="109">
        <v>44676</v>
      </c>
      <c r="B610">
        <v>17</v>
      </c>
      <c r="C610" s="49">
        <f>'Actual Solar Data'!I599</f>
        <v>322231</v>
      </c>
      <c r="D610" s="45">
        <f>whlsecost_hourly_4002_202204!C599</f>
        <v>44676</v>
      </c>
      <c r="E610" s="62">
        <f>whlsecost_hourly_4002_202204!D599</f>
        <v>17</v>
      </c>
      <c r="F610" s="2">
        <f>whlsecost_hourly_4002_202204!F599</f>
        <v>51.77</v>
      </c>
      <c r="G610" s="2">
        <f>whlsecost_hourly_4002_202204!X599</f>
        <v>0.64</v>
      </c>
      <c r="H610" s="2">
        <f t="shared" si="18"/>
        <v>52.410000000000004</v>
      </c>
      <c r="I610" s="94">
        <f t="shared" si="19"/>
        <v>1.2297201978146214E-2</v>
      </c>
    </row>
    <row r="611" spans="1:9" x14ac:dyDescent="0.3">
      <c r="A611" s="109">
        <v>44676</v>
      </c>
      <c r="B611">
        <v>18</v>
      </c>
      <c r="C611" s="49">
        <f>'Actual Solar Data'!I600</f>
        <v>400914</v>
      </c>
      <c r="D611" s="45">
        <f>whlsecost_hourly_4002_202204!C600</f>
        <v>44676</v>
      </c>
      <c r="E611" s="62">
        <f>whlsecost_hourly_4002_202204!D600</f>
        <v>18</v>
      </c>
      <c r="F611" s="2">
        <f>whlsecost_hourly_4002_202204!F600</f>
        <v>56.38</v>
      </c>
      <c r="G611" s="2">
        <f>whlsecost_hourly_4002_202204!X600</f>
        <v>0.87000000000000011</v>
      </c>
      <c r="H611" s="2">
        <f t="shared" ref="H611:H674" si="20">SUM(F611:G611)</f>
        <v>57.25</v>
      </c>
      <c r="I611" s="94">
        <f t="shared" si="19"/>
        <v>1.6712889456930051E-2</v>
      </c>
    </row>
    <row r="612" spans="1:9" x14ac:dyDescent="0.3">
      <c r="A612" s="109">
        <v>44676</v>
      </c>
      <c r="B612">
        <v>19</v>
      </c>
      <c r="C612" s="49">
        <f>'Actual Solar Data'!I601</f>
        <v>147115</v>
      </c>
      <c r="D612" s="45">
        <f>whlsecost_hourly_4002_202204!C601</f>
        <v>44676</v>
      </c>
      <c r="E612" s="62">
        <f>whlsecost_hourly_4002_202204!D601</f>
        <v>19</v>
      </c>
      <c r="F612" s="2">
        <f>whlsecost_hourly_4002_202204!F601</f>
        <v>68.069999999999993</v>
      </c>
      <c r="G612" s="2">
        <f>whlsecost_hourly_4002_202204!X601</f>
        <v>0.78999999999999992</v>
      </c>
      <c r="H612" s="2">
        <f t="shared" si="20"/>
        <v>68.86</v>
      </c>
      <c r="I612" s="94">
        <f t="shared" si="19"/>
        <v>7.3764737616876606E-3</v>
      </c>
    </row>
    <row r="613" spans="1:9" x14ac:dyDescent="0.3">
      <c r="A613" s="109">
        <v>44676</v>
      </c>
      <c r="B613">
        <v>20</v>
      </c>
      <c r="C613" s="49">
        <f>'Actual Solar Data'!I602</f>
        <v>123</v>
      </c>
      <c r="D613" s="45">
        <f>whlsecost_hourly_4002_202204!C602</f>
        <v>44676</v>
      </c>
      <c r="E613" s="62">
        <f>whlsecost_hourly_4002_202204!D602</f>
        <v>20</v>
      </c>
      <c r="F613" s="2">
        <f>whlsecost_hourly_4002_202204!F602</f>
        <v>77.260000000000005</v>
      </c>
      <c r="G613" s="2">
        <f>whlsecost_hourly_4002_202204!X602</f>
        <v>0.64</v>
      </c>
      <c r="H613" s="2">
        <f t="shared" si="20"/>
        <v>77.900000000000006</v>
      </c>
      <c r="I613" s="94">
        <f t="shared" si="19"/>
        <v>6.9769786914396967E-6</v>
      </c>
    </row>
    <row r="614" spans="1:9" x14ac:dyDescent="0.3">
      <c r="A614" s="109">
        <v>44676</v>
      </c>
      <c r="B614">
        <v>21</v>
      </c>
      <c r="C614" s="49">
        <f>'Actual Solar Data'!I603</f>
        <v>0</v>
      </c>
      <c r="D614" s="45">
        <f>whlsecost_hourly_4002_202204!C603</f>
        <v>44676</v>
      </c>
      <c r="E614" s="62">
        <f>whlsecost_hourly_4002_202204!D603</f>
        <v>21</v>
      </c>
      <c r="F614" s="2">
        <f>whlsecost_hourly_4002_202204!F603</f>
        <v>75.239999999999995</v>
      </c>
      <c r="G614" s="2">
        <f>whlsecost_hourly_4002_202204!X603</f>
        <v>0.70000000000000007</v>
      </c>
      <c r="H614" s="2">
        <f t="shared" si="20"/>
        <v>75.94</v>
      </c>
      <c r="I614" s="94">
        <f t="shared" si="19"/>
        <v>0</v>
      </c>
    </row>
    <row r="615" spans="1:9" x14ac:dyDescent="0.3">
      <c r="A615" s="109">
        <v>44676</v>
      </c>
      <c r="B615">
        <v>22</v>
      </c>
      <c r="C615" s="49">
        <f>'Actual Solar Data'!I604</f>
        <v>0</v>
      </c>
      <c r="D615" s="45">
        <f>whlsecost_hourly_4002_202204!C604</f>
        <v>44676</v>
      </c>
      <c r="E615" s="62">
        <f>whlsecost_hourly_4002_202204!D604</f>
        <v>22</v>
      </c>
      <c r="F615" s="2">
        <f>whlsecost_hourly_4002_202204!F604</f>
        <v>59.49</v>
      </c>
      <c r="G615" s="2">
        <f>whlsecost_hourly_4002_202204!X604</f>
        <v>0.92999999999999994</v>
      </c>
      <c r="H615" s="2">
        <f t="shared" si="20"/>
        <v>60.42</v>
      </c>
      <c r="I615" s="94">
        <f t="shared" si="19"/>
        <v>0</v>
      </c>
    </row>
    <row r="616" spans="1:9" x14ac:dyDescent="0.3">
      <c r="A616" s="109">
        <v>44676</v>
      </c>
      <c r="B616">
        <v>23</v>
      </c>
      <c r="C616" s="49">
        <f>'Actual Solar Data'!I605</f>
        <v>0</v>
      </c>
      <c r="D616" s="45">
        <f>whlsecost_hourly_4002_202204!C605</f>
        <v>44676</v>
      </c>
      <c r="E616" s="62">
        <f>whlsecost_hourly_4002_202204!D605</f>
        <v>23</v>
      </c>
      <c r="F616" s="2">
        <f>whlsecost_hourly_4002_202204!F605</f>
        <v>50.24</v>
      </c>
      <c r="G616" s="2">
        <f>whlsecost_hourly_4002_202204!X605</f>
        <v>0.79</v>
      </c>
      <c r="H616" s="2">
        <f t="shared" si="20"/>
        <v>51.03</v>
      </c>
      <c r="I616" s="94">
        <f t="shared" si="19"/>
        <v>0</v>
      </c>
    </row>
    <row r="617" spans="1:9" x14ac:dyDescent="0.3">
      <c r="A617" s="109">
        <v>44676</v>
      </c>
      <c r="B617">
        <v>24</v>
      </c>
      <c r="C617" s="49">
        <f>'Actual Solar Data'!I606</f>
        <v>0</v>
      </c>
      <c r="D617" s="45">
        <f>whlsecost_hourly_4002_202204!C606</f>
        <v>44676</v>
      </c>
      <c r="E617" s="62">
        <f>whlsecost_hourly_4002_202204!D606</f>
        <v>24</v>
      </c>
      <c r="F617" s="2">
        <f>whlsecost_hourly_4002_202204!F606</f>
        <v>49.53</v>
      </c>
      <c r="G617" s="2">
        <f>whlsecost_hourly_4002_202204!X606</f>
        <v>0.35000000000000003</v>
      </c>
      <c r="H617" s="2">
        <f t="shared" si="20"/>
        <v>49.88</v>
      </c>
      <c r="I617" s="94">
        <f t="shared" si="19"/>
        <v>0</v>
      </c>
    </row>
    <row r="618" spans="1:9" x14ac:dyDescent="0.3">
      <c r="A618" s="109">
        <v>44677</v>
      </c>
      <c r="B618">
        <v>1</v>
      </c>
      <c r="C618" s="49">
        <f>'Actual Solar Data'!I607</f>
        <v>0</v>
      </c>
      <c r="D618" s="45">
        <f>whlsecost_hourly_4002_202204!C607</f>
        <v>44677</v>
      </c>
      <c r="E618" s="62">
        <f>whlsecost_hourly_4002_202204!D607</f>
        <v>1</v>
      </c>
      <c r="F618" s="2">
        <f>whlsecost_hourly_4002_202204!F607</f>
        <v>46.03</v>
      </c>
      <c r="G618" s="2">
        <f>whlsecost_hourly_4002_202204!X607</f>
        <v>0.25</v>
      </c>
      <c r="H618" s="2">
        <f t="shared" si="20"/>
        <v>46.28</v>
      </c>
      <c r="I618" s="94">
        <f t="shared" si="19"/>
        <v>0</v>
      </c>
    </row>
    <row r="619" spans="1:9" x14ac:dyDescent="0.3">
      <c r="A619" s="109">
        <v>44677</v>
      </c>
      <c r="B619">
        <v>2</v>
      </c>
      <c r="C619" s="49">
        <f>'Actual Solar Data'!I608</f>
        <v>0</v>
      </c>
      <c r="D619" s="45">
        <f>whlsecost_hourly_4002_202204!C608</f>
        <v>44677</v>
      </c>
      <c r="E619" s="62">
        <f>whlsecost_hourly_4002_202204!D608</f>
        <v>2</v>
      </c>
      <c r="F619" s="2">
        <f>whlsecost_hourly_4002_202204!F608</f>
        <v>47.7</v>
      </c>
      <c r="G619" s="2">
        <f>whlsecost_hourly_4002_202204!X608</f>
        <v>0.25</v>
      </c>
      <c r="H619" s="2">
        <f t="shared" si="20"/>
        <v>47.95</v>
      </c>
      <c r="I619" s="94">
        <f t="shared" si="19"/>
        <v>0</v>
      </c>
    </row>
    <row r="620" spans="1:9" x14ac:dyDescent="0.3">
      <c r="A620" s="109">
        <v>44677</v>
      </c>
      <c r="B620">
        <v>3</v>
      </c>
      <c r="C620" s="49">
        <f>'Actual Solar Data'!I609</f>
        <v>0</v>
      </c>
      <c r="D620" s="45">
        <f>whlsecost_hourly_4002_202204!C609</f>
        <v>44677</v>
      </c>
      <c r="E620" s="62">
        <f>whlsecost_hourly_4002_202204!D609</f>
        <v>3</v>
      </c>
      <c r="F620" s="2">
        <f>whlsecost_hourly_4002_202204!F609</f>
        <v>45.35</v>
      </c>
      <c r="G620" s="2">
        <f>whlsecost_hourly_4002_202204!X609</f>
        <v>0.25</v>
      </c>
      <c r="H620" s="2">
        <f t="shared" si="20"/>
        <v>45.6</v>
      </c>
      <c r="I620" s="94">
        <f t="shared" si="19"/>
        <v>0</v>
      </c>
    </row>
    <row r="621" spans="1:9" x14ac:dyDescent="0.3">
      <c r="A621" s="109">
        <v>44677</v>
      </c>
      <c r="B621">
        <v>4</v>
      </c>
      <c r="C621" s="49">
        <f>'Actual Solar Data'!I610</f>
        <v>0</v>
      </c>
      <c r="D621" s="45">
        <f>whlsecost_hourly_4002_202204!C610</f>
        <v>44677</v>
      </c>
      <c r="E621" s="62">
        <f>whlsecost_hourly_4002_202204!D610</f>
        <v>4</v>
      </c>
      <c r="F621" s="2">
        <f>whlsecost_hourly_4002_202204!F610</f>
        <v>44.91</v>
      </c>
      <c r="G621" s="2">
        <f>whlsecost_hourly_4002_202204!X610</f>
        <v>0.25</v>
      </c>
      <c r="H621" s="2">
        <f t="shared" si="20"/>
        <v>45.16</v>
      </c>
      <c r="I621" s="94">
        <f t="shared" si="19"/>
        <v>0</v>
      </c>
    </row>
    <row r="622" spans="1:9" x14ac:dyDescent="0.3">
      <c r="A622" s="109">
        <v>44677</v>
      </c>
      <c r="B622">
        <v>5</v>
      </c>
      <c r="C622" s="49">
        <f>'Actual Solar Data'!I611</f>
        <v>0</v>
      </c>
      <c r="D622" s="45">
        <f>whlsecost_hourly_4002_202204!C611</f>
        <v>44677</v>
      </c>
      <c r="E622" s="62">
        <f>whlsecost_hourly_4002_202204!D611</f>
        <v>5</v>
      </c>
      <c r="F622" s="2">
        <f>whlsecost_hourly_4002_202204!F611</f>
        <v>44.71</v>
      </c>
      <c r="G622" s="2">
        <f>whlsecost_hourly_4002_202204!X611</f>
        <v>0.24</v>
      </c>
      <c r="H622" s="2">
        <f t="shared" si="20"/>
        <v>44.95</v>
      </c>
      <c r="I622" s="94">
        <f t="shared" si="19"/>
        <v>0</v>
      </c>
    </row>
    <row r="623" spans="1:9" x14ac:dyDescent="0.3">
      <c r="A623" s="109">
        <v>44677</v>
      </c>
      <c r="B623">
        <v>6</v>
      </c>
      <c r="C623" s="49">
        <f>'Actual Solar Data'!I612</f>
        <v>0</v>
      </c>
      <c r="D623" s="45">
        <f>whlsecost_hourly_4002_202204!C612</f>
        <v>44677</v>
      </c>
      <c r="E623" s="62">
        <f>whlsecost_hourly_4002_202204!D612</f>
        <v>6</v>
      </c>
      <c r="F623" s="2">
        <f>whlsecost_hourly_4002_202204!F612</f>
        <v>49.69</v>
      </c>
      <c r="G623" s="2">
        <f>whlsecost_hourly_4002_202204!X612</f>
        <v>0.41000000000000003</v>
      </c>
      <c r="H623" s="2">
        <f t="shared" si="20"/>
        <v>50.099999999999994</v>
      </c>
      <c r="I623" s="94">
        <f t="shared" si="19"/>
        <v>0</v>
      </c>
    </row>
    <row r="624" spans="1:9" x14ac:dyDescent="0.3">
      <c r="A624" s="109">
        <v>44677</v>
      </c>
      <c r="B624">
        <v>7</v>
      </c>
      <c r="C624" s="49">
        <f>'Actual Solar Data'!I613</f>
        <v>23</v>
      </c>
      <c r="D624" s="45">
        <f>whlsecost_hourly_4002_202204!C613</f>
        <v>44677</v>
      </c>
      <c r="E624" s="62">
        <f>whlsecost_hourly_4002_202204!D613</f>
        <v>7</v>
      </c>
      <c r="F624" s="2">
        <f>whlsecost_hourly_4002_202204!F613</f>
        <v>52.91</v>
      </c>
      <c r="G624" s="2">
        <f>whlsecost_hourly_4002_202204!X613</f>
        <v>0.36</v>
      </c>
      <c r="H624" s="2">
        <f t="shared" si="20"/>
        <v>53.269999999999996</v>
      </c>
      <c r="I624" s="94">
        <f t="shared" si="19"/>
        <v>8.9214482425235904E-7</v>
      </c>
    </row>
    <row r="625" spans="1:9" x14ac:dyDescent="0.3">
      <c r="A625" s="109">
        <v>44677</v>
      </c>
      <c r="B625">
        <v>8</v>
      </c>
      <c r="C625" s="49">
        <f>'Actual Solar Data'!I614</f>
        <v>443</v>
      </c>
      <c r="D625" s="45">
        <f>whlsecost_hourly_4002_202204!C614</f>
        <v>44677</v>
      </c>
      <c r="E625" s="62">
        <f>whlsecost_hourly_4002_202204!D614</f>
        <v>8</v>
      </c>
      <c r="F625" s="2">
        <f>whlsecost_hourly_4002_202204!F614</f>
        <v>65.81</v>
      </c>
      <c r="G625" s="2">
        <f>whlsecost_hourly_4002_202204!X614</f>
        <v>0.79999999999999993</v>
      </c>
      <c r="H625" s="2">
        <f t="shared" si="20"/>
        <v>66.61</v>
      </c>
      <c r="I625" s="94">
        <f t="shared" si="19"/>
        <v>2.148661426804237E-5</v>
      </c>
    </row>
    <row r="626" spans="1:9" x14ac:dyDescent="0.3">
      <c r="A626" s="109">
        <v>44677</v>
      </c>
      <c r="B626">
        <v>9</v>
      </c>
      <c r="C626" s="49">
        <f>'Actual Solar Data'!I615</f>
        <v>1080</v>
      </c>
      <c r="D626" s="45">
        <f>whlsecost_hourly_4002_202204!C615</f>
        <v>44677</v>
      </c>
      <c r="E626" s="62">
        <f>whlsecost_hourly_4002_202204!D615</f>
        <v>9</v>
      </c>
      <c r="F626" s="2">
        <f>whlsecost_hourly_4002_202204!F615</f>
        <v>75.34</v>
      </c>
      <c r="G626" s="2">
        <f>whlsecost_hourly_4002_202204!X615</f>
        <v>0.90999999999999992</v>
      </c>
      <c r="H626" s="2">
        <f t="shared" si="20"/>
        <v>76.25</v>
      </c>
      <c r="I626" s="94">
        <f t="shared" si="19"/>
        <v>5.9963701142809625E-5</v>
      </c>
    </row>
    <row r="627" spans="1:9" x14ac:dyDescent="0.3">
      <c r="A627" s="109">
        <v>44677</v>
      </c>
      <c r="B627">
        <v>10</v>
      </c>
      <c r="C627" s="49">
        <f>'Actual Solar Data'!I616</f>
        <v>135229</v>
      </c>
      <c r="D627" s="45">
        <f>whlsecost_hourly_4002_202204!C616</f>
        <v>44677</v>
      </c>
      <c r="E627" s="62">
        <f>whlsecost_hourly_4002_202204!D616</f>
        <v>10</v>
      </c>
      <c r="F627" s="2">
        <f>whlsecost_hourly_4002_202204!F616</f>
        <v>85.09</v>
      </c>
      <c r="G627" s="2">
        <f>whlsecost_hourly_4002_202204!X616</f>
        <v>0.89999999999999991</v>
      </c>
      <c r="H627" s="2">
        <f t="shared" si="20"/>
        <v>85.990000000000009</v>
      </c>
      <c r="I627" s="94">
        <f t="shared" si="19"/>
        <v>8.4672544879770238E-3</v>
      </c>
    </row>
    <row r="628" spans="1:9" x14ac:dyDescent="0.3">
      <c r="A628" s="109">
        <v>44677</v>
      </c>
      <c r="B628">
        <v>11</v>
      </c>
      <c r="C628" s="49">
        <f>'Actual Solar Data'!I617</f>
        <v>234480</v>
      </c>
      <c r="D628" s="45">
        <f>whlsecost_hourly_4002_202204!C617</f>
        <v>44677</v>
      </c>
      <c r="E628" s="62">
        <f>whlsecost_hourly_4002_202204!D617</f>
        <v>11</v>
      </c>
      <c r="F628" s="2">
        <f>whlsecost_hourly_4002_202204!F617</f>
        <v>89.68</v>
      </c>
      <c r="G628" s="2">
        <f>whlsecost_hourly_4002_202204!X617</f>
        <v>0.91000000000000014</v>
      </c>
      <c r="H628" s="2">
        <f t="shared" si="20"/>
        <v>90.59</v>
      </c>
      <c r="I628" s="94">
        <f t="shared" si="19"/>
        <v>1.5467171199233515E-2</v>
      </c>
    </row>
    <row r="629" spans="1:9" x14ac:dyDescent="0.3">
      <c r="A629" s="109">
        <v>44677</v>
      </c>
      <c r="B629">
        <v>12</v>
      </c>
      <c r="C629" s="49">
        <f>'Actual Solar Data'!I618</f>
        <v>161951</v>
      </c>
      <c r="D629" s="45">
        <f>whlsecost_hourly_4002_202204!C618</f>
        <v>44677</v>
      </c>
      <c r="E629" s="62">
        <f>whlsecost_hourly_4002_202204!D618</f>
        <v>12</v>
      </c>
      <c r="F629" s="2">
        <f>whlsecost_hourly_4002_202204!F618</f>
        <v>83.84</v>
      </c>
      <c r="G629" s="2">
        <f>whlsecost_hourly_4002_202204!X618</f>
        <v>0.77</v>
      </c>
      <c r="H629" s="2">
        <f t="shared" si="20"/>
        <v>84.61</v>
      </c>
      <c r="I629" s="94">
        <f t="shared" si="19"/>
        <v>9.9776934449223413E-3</v>
      </c>
    </row>
    <row r="630" spans="1:9" x14ac:dyDescent="0.3">
      <c r="A630" s="109">
        <v>44677</v>
      </c>
      <c r="B630">
        <v>13</v>
      </c>
      <c r="C630" s="49">
        <f>'Actual Solar Data'!I619</f>
        <v>181788</v>
      </c>
      <c r="D630" s="45">
        <f>whlsecost_hourly_4002_202204!C619</f>
        <v>44677</v>
      </c>
      <c r="E630" s="62">
        <f>whlsecost_hourly_4002_202204!D619</f>
        <v>13</v>
      </c>
      <c r="F630" s="2">
        <f>whlsecost_hourly_4002_202204!F619</f>
        <v>65.38</v>
      </c>
      <c r="G630" s="2">
        <f>whlsecost_hourly_4002_202204!X619</f>
        <v>0.54</v>
      </c>
      <c r="H630" s="2">
        <f t="shared" si="20"/>
        <v>65.92</v>
      </c>
      <c r="I630" s="94">
        <f t="shared" si="19"/>
        <v>8.7258398484125217E-3</v>
      </c>
    </row>
    <row r="631" spans="1:9" x14ac:dyDescent="0.3">
      <c r="A631" s="109">
        <v>44677</v>
      </c>
      <c r="B631">
        <v>14</v>
      </c>
      <c r="C631" s="49">
        <f>'Actual Solar Data'!I620</f>
        <v>165455</v>
      </c>
      <c r="D631" s="45">
        <f>whlsecost_hourly_4002_202204!C620</f>
        <v>44677</v>
      </c>
      <c r="E631" s="62">
        <f>whlsecost_hourly_4002_202204!D620</f>
        <v>14</v>
      </c>
      <c r="F631" s="2">
        <f>whlsecost_hourly_4002_202204!F620</f>
        <v>70.040000000000006</v>
      </c>
      <c r="G631" s="2">
        <f>whlsecost_hourly_4002_202204!X620</f>
        <v>0.57000000000000006</v>
      </c>
      <c r="H631" s="2">
        <f t="shared" si="20"/>
        <v>70.61</v>
      </c>
      <c r="I631" s="94">
        <f t="shared" si="19"/>
        <v>8.5068923075425091E-3</v>
      </c>
    </row>
    <row r="632" spans="1:9" x14ac:dyDescent="0.3">
      <c r="A632" s="109">
        <v>44677</v>
      </c>
      <c r="B632">
        <v>15</v>
      </c>
      <c r="C632" s="49">
        <f>'Actual Solar Data'!I621</f>
        <v>157744</v>
      </c>
      <c r="D632" s="45">
        <f>whlsecost_hourly_4002_202204!C621</f>
        <v>44677</v>
      </c>
      <c r="E632" s="62">
        <f>whlsecost_hourly_4002_202204!D621</f>
        <v>15</v>
      </c>
      <c r="F632" s="2">
        <f>whlsecost_hourly_4002_202204!F621</f>
        <v>88.85</v>
      </c>
      <c r="G632" s="2">
        <f>whlsecost_hourly_4002_202204!X621</f>
        <v>0.85000000000000009</v>
      </c>
      <c r="H632" s="2">
        <f t="shared" si="20"/>
        <v>89.699999999999989</v>
      </c>
      <c r="I632" s="94">
        <f t="shared" si="19"/>
        <v>1.0303152305458422E-2</v>
      </c>
    </row>
    <row r="633" spans="1:9" x14ac:dyDescent="0.3">
      <c r="A633" s="109">
        <v>44677</v>
      </c>
      <c r="B633">
        <v>16</v>
      </c>
      <c r="C633" s="49">
        <f>'Actual Solar Data'!I622</f>
        <v>1553</v>
      </c>
      <c r="D633" s="45">
        <f>whlsecost_hourly_4002_202204!C622</f>
        <v>44677</v>
      </c>
      <c r="E633" s="62">
        <f>whlsecost_hourly_4002_202204!D622</f>
        <v>16</v>
      </c>
      <c r="F633" s="2">
        <f>whlsecost_hourly_4002_202204!F622</f>
        <v>97.46</v>
      </c>
      <c r="G633" s="2">
        <f>whlsecost_hourly_4002_202204!X622</f>
        <v>1.1100000000000001</v>
      </c>
      <c r="H633" s="2">
        <f t="shared" si="20"/>
        <v>98.57</v>
      </c>
      <c r="I633" s="94">
        <f t="shared" si="19"/>
        <v>1.114656466255907E-4</v>
      </c>
    </row>
    <row r="634" spans="1:9" x14ac:dyDescent="0.3">
      <c r="A634" s="109">
        <v>44677</v>
      </c>
      <c r="B634">
        <v>17</v>
      </c>
      <c r="C634" s="49">
        <f>'Actual Solar Data'!I623</f>
        <v>12256</v>
      </c>
      <c r="D634" s="45">
        <f>whlsecost_hourly_4002_202204!C623</f>
        <v>44677</v>
      </c>
      <c r="E634" s="62">
        <f>whlsecost_hourly_4002_202204!D623</f>
        <v>17</v>
      </c>
      <c r="F634" s="2">
        <f>whlsecost_hourly_4002_202204!F623</f>
        <v>95.51</v>
      </c>
      <c r="G634" s="2">
        <f>whlsecost_hourly_4002_202204!X623</f>
        <v>0.86</v>
      </c>
      <c r="H634" s="2">
        <f t="shared" si="20"/>
        <v>96.37</v>
      </c>
      <c r="I634" s="94">
        <f t="shared" si="19"/>
        <v>8.6003363971643831E-4</v>
      </c>
    </row>
    <row r="635" spans="1:9" x14ac:dyDescent="0.3">
      <c r="A635" s="109">
        <v>44677</v>
      </c>
      <c r="B635">
        <v>18</v>
      </c>
      <c r="C635" s="49">
        <f>'Actual Solar Data'!I624</f>
        <v>580</v>
      </c>
      <c r="D635" s="45">
        <f>whlsecost_hourly_4002_202204!C624</f>
        <v>44677</v>
      </c>
      <c r="E635" s="62">
        <f>whlsecost_hourly_4002_202204!D624</f>
        <v>18</v>
      </c>
      <c r="F635" s="2">
        <f>whlsecost_hourly_4002_202204!F624</f>
        <v>97.94</v>
      </c>
      <c r="G635" s="2">
        <f>whlsecost_hourly_4002_202204!X624</f>
        <v>0.71</v>
      </c>
      <c r="H635" s="2">
        <f t="shared" si="20"/>
        <v>98.649999999999991</v>
      </c>
      <c r="I635" s="94">
        <f t="shared" si="19"/>
        <v>4.1662939748489836E-5</v>
      </c>
    </row>
    <row r="636" spans="1:9" x14ac:dyDescent="0.3">
      <c r="A636" s="109">
        <v>44677</v>
      </c>
      <c r="B636">
        <v>19</v>
      </c>
      <c r="C636" s="49">
        <f>'Actual Solar Data'!I625</f>
        <v>190</v>
      </c>
      <c r="D636" s="45">
        <f>whlsecost_hourly_4002_202204!C625</f>
        <v>44677</v>
      </c>
      <c r="E636" s="62">
        <f>whlsecost_hourly_4002_202204!D625</f>
        <v>19</v>
      </c>
      <c r="F636" s="2">
        <f>whlsecost_hourly_4002_202204!F625</f>
        <v>98.42</v>
      </c>
      <c r="G636" s="2">
        <f>whlsecost_hourly_4002_202204!X625</f>
        <v>1.01</v>
      </c>
      <c r="H636" s="2">
        <f t="shared" si="20"/>
        <v>99.43</v>
      </c>
      <c r="I636" s="94">
        <f t="shared" si="19"/>
        <v>1.3756117217724549E-5</v>
      </c>
    </row>
    <row r="637" spans="1:9" x14ac:dyDescent="0.3">
      <c r="A637" s="109">
        <v>44677</v>
      </c>
      <c r="B637">
        <v>20</v>
      </c>
      <c r="C637" s="49">
        <f>'Actual Solar Data'!I626</f>
        <v>0</v>
      </c>
      <c r="D637" s="45">
        <f>whlsecost_hourly_4002_202204!C626</f>
        <v>44677</v>
      </c>
      <c r="E637" s="62">
        <f>whlsecost_hourly_4002_202204!D626</f>
        <v>20</v>
      </c>
      <c r="F637" s="2">
        <f>whlsecost_hourly_4002_202204!F626</f>
        <v>94.68</v>
      </c>
      <c r="G637" s="2">
        <f>whlsecost_hourly_4002_202204!X626</f>
        <v>0.89</v>
      </c>
      <c r="H637" s="2">
        <f t="shared" si="20"/>
        <v>95.570000000000007</v>
      </c>
      <c r="I637" s="94">
        <f t="shared" si="19"/>
        <v>0</v>
      </c>
    </row>
    <row r="638" spans="1:9" x14ac:dyDescent="0.3">
      <c r="A638" s="109">
        <v>44677</v>
      </c>
      <c r="B638">
        <v>21</v>
      </c>
      <c r="C638" s="49">
        <f>'Actual Solar Data'!I627</f>
        <v>0</v>
      </c>
      <c r="D638" s="45">
        <f>whlsecost_hourly_4002_202204!C627</f>
        <v>44677</v>
      </c>
      <c r="E638" s="62">
        <f>whlsecost_hourly_4002_202204!D627</f>
        <v>21</v>
      </c>
      <c r="F638" s="2">
        <f>whlsecost_hourly_4002_202204!F627</f>
        <v>86.39</v>
      </c>
      <c r="G638" s="2">
        <f>whlsecost_hourly_4002_202204!X627</f>
        <v>1.24</v>
      </c>
      <c r="H638" s="2">
        <f t="shared" si="20"/>
        <v>87.63</v>
      </c>
      <c r="I638" s="94">
        <f t="shared" si="19"/>
        <v>0</v>
      </c>
    </row>
    <row r="639" spans="1:9" x14ac:dyDescent="0.3">
      <c r="A639" s="109">
        <v>44677</v>
      </c>
      <c r="B639">
        <v>22</v>
      </c>
      <c r="C639" s="49">
        <f>'Actual Solar Data'!I628</f>
        <v>0</v>
      </c>
      <c r="D639" s="45">
        <f>whlsecost_hourly_4002_202204!C628</f>
        <v>44677</v>
      </c>
      <c r="E639" s="62">
        <f>whlsecost_hourly_4002_202204!D628</f>
        <v>22</v>
      </c>
      <c r="F639" s="2">
        <f>whlsecost_hourly_4002_202204!F628</f>
        <v>71.27</v>
      </c>
      <c r="G639" s="2">
        <f>whlsecost_hourly_4002_202204!X628</f>
        <v>1.4100000000000001</v>
      </c>
      <c r="H639" s="2">
        <f t="shared" si="20"/>
        <v>72.679999999999993</v>
      </c>
      <c r="I639" s="94">
        <f t="shared" si="19"/>
        <v>0</v>
      </c>
    </row>
    <row r="640" spans="1:9" x14ac:dyDescent="0.3">
      <c r="A640" s="109">
        <v>44677</v>
      </c>
      <c r="B640">
        <v>23</v>
      </c>
      <c r="C640" s="49">
        <f>'Actual Solar Data'!I629</f>
        <v>0</v>
      </c>
      <c r="D640" s="45">
        <f>whlsecost_hourly_4002_202204!C629</f>
        <v>44677</v>
      </c>
      <c r="E640" s="62">
        <f>whlsecost_hourly_4002_202204!D629</f>
        <v>23</v>
      </c>
      <c r="F640" s="2">
        <f>whlsecost_hourly_4002_202204!F629</f>
        <v>59.4</v>
      </c>
      <c r="G640" s="2">
        <f>whlsecost_hourly_4002_202204!X629</f>
        <v>0.79</v>
      </c>
      <c r="H640" s="2">
        <f t="shared" si="20"/>
        <v>60.19</v>
      </c>
      <c r="I640" s="94">
        <f t="shared" si="19"/>
        <v>0</v>
      </c>
    </row>
    <row r="641" spans="1:9" x14ac:dyDescent="0.3">
      <c r="A641" s="109">
        <v>44677</v>
      </c>
      <c r="B641">
        <v>24</v>
      </c>
      <c r="C641" s="49">
        <f>'Actual Solar Data'!I630</f>
        <v>0</v>
      </c>
      <c r="D641" s="45">
        <f>whlsecost_hourly_4002_202204!C630</f>
        <v>44677</v>
      </c>
      <c r="E641" s="62">
        <f>whlsecost_hourly_4002_202204!D630</f>
        <v>24</v>
      </c>
      <c r="F641" s="2">
        <f>whlsecost_hourly_4002_202204!F630</f>
        <v>56.88</v>
      </c>
      <c r="G641" s="2">
        <f>whlsecost_hourly_4002_202204!X630</f>
        <v>0.32</v>
      </c>
      <c r="H641" s="2">
        <f t="shared" si="20"/>
        <v>57.2</v>
      </c>
      <c r="I641" s="94">
        <f t="shared" si="19"/>
        <v>0</v>
      </c>
    </row>
    <row r="642" spans="1:9" x14ac:dyDescent="0.3">
      <c r="A642" s="109">
        <v>44678</v>
      </c>
      <c r="B642">
        <v>1</v>
      </c>
      <c r="C642" s="49">
        <f>'Actual Solar Data'!I631</f>
        <v>0</v>
      </c>
      <c r="D642" s="45">
        <f>whlsecost_hourly_4002_202204!C631</f>
        <v>44678</v>
      </c>
      <c r="E642" s="62">
        <f>whlsecost_hourly_4002_202204!D631</f>
        <v>1</v>
      </c>
      <c r="F642" s="2">
        <f>whlsecost_hourly_4002_202204!F631</f>
        <v>49.27</v>
      </c>
      <c r="G642" s="2">
        <f>whlsecost_hourly_4002_202204!X631</f>
        <v>0.86</v>
      </c>
      <c r="H642" s="2">
        <f t="shared" si="20"/>
        <v>50.13</v>
      </c>
      <c r="I642" s="94">
        <f t="shared" si="19"/>
        <v>0</v>
      </c>
    </row>
    <row r="643" spans="1:9" x14ac:dyDescent="0.3">
      <c r="A643" s="109">
        <v>44678</v>
      </c>
      <c r="B643">
        <v>2</v>
      </c>
      <c r="C643" s="49">
        <f>'Actual Solar Data'!I632</f>
        <v>0</v>
      </c>
      <c r="D643" s="45">
        <f>whlsecost_hourly_4002_202204!C632</f>
        <v>44678</v>
      </c>
      <c r="E643" s="62">
        <f>whlsecost_hourly_4002_202204!D632</f>
        <v>2</v>
      </c>
      <c r="F643" s="2">
        <f>whlsecost_hourly_4002_202204!F632</f>
        <v>50.58</v>
      </c>
      <c r="G643" s="2">
        <f>whlsecost_hourly_4002_202204!X632</f>
        <v>1.08</v>
      </c>
      <c r="H643" s="2">
        <f t="shared" si="20"/>
        <v>51.66</v>
      </c>
      <c r="I643" s="94">
        <f t="shared" si="19"/>
        <v>0</v>
      </c>
    </row>
    <row r="644" spans="1:9" x14ac:dyDescent="0.3">
      <c r="A644" s="109">
        <v>44678</v>
      </c>
      <c r="B644">
        <v>3</v>
      </c>
      <c r="C644" s="49">
        <f>'Actual Solar Data'!I633</f>
        <v>0</v>
      </c>
      <c r="D644" s="45">
        <f>whlsecost_hourly_4002_202204!C633</f>
        <v>44678</v>
      </c>
      <c r="E644" s="62">
        <f>whlsecost_hourly_4002_202204!D633</f>
        <v>3</v>
      </c>
      <c r="F644" s="2">
        <f>whlsecost_hourly_4002_202204!F633</f>
        <v>50.33</v>
      </c>
      <c r="G644" s="2">
        <f>whlsecost_hourly_4002_202204!X633</f>
        <v>1.1099999999999999</v>
      </c>
      <c r="H644" s="2">
        <f t="shared" si="20"/>
        <v>51.44</v>
      </c>
      <c r="I644" s="94">
        <f t="shared" si="19"/>
        <v>0</v>
      </c>
    </row>
    <row r="645" spans="1:9" x14ac:dyDescent="0.3">
      <c r="A645" s="109">
        <v>44678</v>
      </c>
      <c r="B645">
        <v>4</v>
      </c>
      <c r="C645" s="49">
        <f>'Actual Solar Data'!I634</f>
        <v>0</v>
      </c>
      <c r="D645" s="45">
        <f>whlsecost_hourly_4002_202204!C634</f>
        <v>44678</v>
      </c>
      <c r="E645" s="62">
        <f>whlsecost_hourly_4002_202204!D634</f>
        <v>4</v>
      </c>
      <c r="F645" s="2">
        <f>whlsecost_hourly_4002_202204!F634</f>
        <v>49.93</v>
      </c>
      <c r="G645" s="2">
        <f>whlsecost_hourly_4002_202204!X634</f>
        <v>1.05</v>
      </c>
      <c r="H645" s="2">
        <f t="shared" si="20"/>
        <v>50.98</v>
      </c>
      <c r="I645" s="94">
        <f t="shared" si="19"/>
        <v>0</v>
      </c>
    </row>
    <row r="646" spans="1:9" x14ac:dyDescent="0.3">
      <c r="A646" s="109">
        <v>44678</v>
      </c>
      <c r="B646">
        <v>5</v>
      </c>
      <c r="C646" s="49">
        <f>'Actual Solar Data'!I635</f>
        <v>0</v>
      </c>
      <c r="D646" s="45">
        <f>whlsecost_hourly_4002_202204!C635</f>
        <v>44678</v>
      </c>
      <c r="E646" s="62">
        <f>whlsecost_hourly_4002_202204!D635</f>
        <v>5</v>
      </c>
      <c r="F646" s="2">
        <f>whlsecost_hourly_4002_202204!F635</f>
        <v>52.86</v>
      </c>
      <c r="G646" s="2">
        <f>whlsecost_hourly_4002_202204!X635</f>
        <v>1.06</v>
      </c>
      <c r="H646" s="2">
        <f t="shared" si="20"/>
        <v>53.92</v>
      </c>
      <c r="I646" s="94">
        <f t="shared" si="19"/>
        <v>0</v>
      </c>
    </row>
    <row r="647" spans="1:9" x14ac:dyDescent="0.3">
      <c r="A647" s="109">
        <v>44678</v>
      </c>
      <c r="B647">
        <v>6</v>
      </c>
      <c r="C647" s="49">
        <f>'Actual Solar Data'!I636</f>
        <v>0</v>
      </c>
      <c r="D647" s="45">
        <f>whlsecost_hourly_4002_202204!C636</f>
        <v>44678</v>
      </c>
      <c r="E647" s="62">
        <f>whlsecost_hourly_4002_202204!D636</f>
        <v>6</v>
      </c>
      <c r="F647" s="2">
        <f>whlsecost_hourly_4002_202204!F636</f>
        <v>58.07</v>
      </c>
      <c r="G647" s="2">
        <f>whlsecost_hourly_4002_202204!X636</f>
        <v>1.1099999999999999</v>
      </c>
      <c r="H647" s="2">
        <f t="shared" si="20"/>
        <v>59.18</v>
      </c>
      <c r="I647" s="94">
        <f t="shared" si="19"/>
        <v>0</v>
      </c>
    </row>
    <row r="648" spans="1:9" x14ac:dyDescent="0.3">
      <c r="A648" s="109">
        <v>44678</v>
      </c>
      <c r="B648">
        <v>7</v>
      </c>
      <c r="C648" s="49">
        <f>'Actual Solar Data'!I637</f>
        <v>203</v>
      </c>
      <c r="D648" s="45">
        <f>whlsecost_hourly_4002_202204!C637</f>
        <v>44678</v>
      </c>
      <c r="E648" s="62">
        <f>whlsecost_hourly_4002_202204!D637</f>
        <v>7</v>
      </c>
      <c r="F648" s="2">
        <f>whlsecost_hourly_4002_202204!F637</f>
        <v>66.77</v>
      </c>
      <c r="G648" s="2">
        <f>whlsecost_hourly_4002_202204!X637</f>
        <v>1.3599999999999999</v>
      </c>
      <c r="H648" s="2">
        <f t="shared" si="20"/>
        <v>68.13</v>
      </c>
      <c r="I648" s="94">
        <f t="shared" si="19"/>
        <v>1.0070690621111145E-5</v>
      </c>
    </row>
    <row r="649" spans="1:9" x14ac:dyDescent="0.3">
      <c r="A649" s="109">
        <v>44678</v>
      </c>
      <c r="B649">
        <v>8</v>
      </c>
      <c r="C649" s="49">
        <f>'Actual Solar Data'!I638</f>
        <v>1520</v>
      </c>
      <c r="D649" s="45">
        <f>whlsecost_hourly_4002_202204!C638</f>
        <v>44678</v>
      </c>
      <c r="E649" s="62">
        <f>whlsecost_hourly_4002_202204!D638</f>
        <v>8</v>
      </c>
      <c r="F649" s="2">
        <f>whlsecost_hourly_4002_202204!F638</f>
        <v>63.6</v>
      </c>
      <c r="G649" s="2">
        <f>whlsecost_hourly_4002_202204!X638</f>
        <v>1.31</v>
      </c>
      <c r="H649" s="2">
        <f t="shared" si="20"/>
        <v>64.91</v>
      </c>
      <c r="I649" s="94">
        <f t="shared" si="19"/>
        <v>7.1842266406718335E-5</v>
      </c>
    </row>
    <row r="650" spans="1:9" x14ac:dyDescent="0.3">
      <c r="A650" s="109">
        <v>44678</v>
      </c>
      <c r="B650">
        <v>9</v>
      </c>
      <c r="C650" s="49">
        <f>'Actual Solar Data'!I639</f>
        <v>95547</v>
      </c>
      <c r="D650" s="45">
        <f>whlsecost_hourly_4002_202204!C639</f>
        <v>44678</v>
      </c>
      <c r="E650" s="62">
        <f>whlsecost_hourly_4002_202204!D639</f>
        <v>9</v>
      </c>
      <c r="F650" s="2">
        <f>whlsecost_hourly_4002_202204!F639</f>
        <v>54.76</v>
      </c>
      <c r="G650" s="2">
        <f>whlsecost_hourly_4002_202204!X639</f>
        <v>1.2</v>
      </c>
      <c r="H650" s="2">
        <f t="shared" si="20"/>
        <v>55.96</v>
      </c>
      <c r="I650" s="94">
        <f t="shared" si="19"/>
        <v>3.8933154110871895E-3</v>
      </c>
    </row>
    <row r="651" spans="1:9" x14ac:dyDescent="0.3">
      <c r="A651" s="109">
        <v>44678</v>
      </c>
      <c r="B651">
        <v>10</v>
      </c>
      <c r="C651" s="49">
        <f>'Actual Solar Data'!I640</f>
        <v>303267</v>
      </c>
      <c r="D651" s="45">
        <f>whlsecost_hourly_4002_202204!C640</f>
        <v>44678</v>
      </c>
      <c r="E651" s="62">
        <f>whlsecost_hourly_4002_202204!D640</f>
        <v>10</v>
      </c>
      <c r="F651" s="2">
        <f>whlsecost_hourly_4002_202204!F640</f>
        <v>55.72</v>
      </c>
      <c r="G651" s="2">
        <f>whlsecost_hourly_4002_202204!X640</f>
        <v>1.22</v>
      </c>
      <c r="H651" s="2">
        <f t="shared" si="20"/>
        <v>56.94</v>
      </c>
      <c r="I651" s="94">
        <f t="shared" si="19"/>
        <v>1.2573825978140727E-2</v>
      </c>
    </row>
    <row r="652" spans="1:9" x14ac:dyDescent="0.3">
      <c r="A652" s="109">
        <v>44678</v>
      </c>
      <c r="B652">
        <v>11</v>
      </c>
      <c r="C652" s="49">
        <f>'Actual Solar Data'!I641</f>
        <v>266809</v>
      </c>
      <c r="D652" s="45">
        <f>whlsecost_hourly_4002_202204!C641</f>
        <v>44678</v>
      </c>
      <c r="E652" s="62">
        <f>whlsecost_hourly_4002_202204!D641</f>
        <v>11</v>
      </c>
      <c r="F652" s="2">
        <f>whlsecost_hourly_4002_202204!F641</f>
        <v>69.77</v>
      </c>
      <c r="G652" s="2">
        <f>whlsecost_hourly_4002_202204!X641</f>
        <v>1.83</v>
      </c>
      <c r="H652" s="2">
        <f t="shared" si="20"/>
        <v>71.599999999999994</v>
      </c>
      <c r="I652" s="94">
        <f t="shared" si="19"/>
        <v>1.3910358565828432E-2</v>
      </c>
    </row>
    <row r="653" spans="1:9" x14ac:dyDescent="0.3">
      <c r="A653" s="109">
        <v>44678</v>
      </c>
      <c r="B653">
        <v>12</v>
      </c>
      <c r="C653" s="49">
        <f>'Actual Solar Data'!I642</f>
        <v>284959</v>
      </c>
      <c r="D653" s="45">
        <f>whlsecost_hourly_4002_202204!C642</f>
        <v>44678</v>
      </c>
      <c r="E653" s="62">
        <f>whlsecost_hourly_4002_202204!D642</f>
        <v>12</v>
      </c>
      <c r="F653" s="2">
        <f>whlsecost_hourly_4002_202204!F642</f>
        <v>80.64</v>
      </c>
      <c r="G653" s="2">
        <f>whlsecost_hourly_4002_202204!X642</f>
        <v>1.9100000000000001</v>
      </c>
      <c r="H653" s="2">
        <f t="shared" si="20"/>
        <v>82.55</v>
      </c>
      <c r="I653" s="94">
        <f t="shared" si="19"/>
        <v>1.7128695272822021E-2</v>
      </c>
    </row>
    <row r="654" spans="1:9" x14ac:dyDescent="0.3">
      <c r="A654" s="109">
        <v>44678</v>
      </c>
      <c r="B654">
        <v>13</v>
      </c>
      <c r="C654" s="49">
        <f>'Actual Solar Data'!I643</f>
        <v>468480</v>
      </c>
      <c r="D654" s="45">
        <f>whlsecost_hourly_4002_202204!C643</f>
        <v>44678</v>
      </c>
      <c r="E654" s="62">
        <f>whlsecost_hourly_4002_202204!D643</f>
        <v>13</v>
      </c>
      <c r="F654" s="2">
        <f>whlsecost_hourly_4002_202204!F643</f>
        <v>56.29</v>
      </c>
      <c r="G654" s="2">
        <f>whlsecost_hourly_4002_202204!X643</f>
        <v>1.25</v>
      </c>
      <c r="H654" s="2">
        <f t="shared" si="20"/>
        <v>57.54</v>
      </c>
      <c r="I654" s="94">
        <f t="shared" si="19"/>
        <v>1.9628437980485778E-2</v>
      </c>
    </row>
    <row r="655" spans="1:9" x14ac:dyDescent="0.3">
      <c r="A655" s="109">
        <v>44678</v>
      </c>
      <c r="B655">
        <v>14</v>
      </c>
      <c r="C655" s="49">
        <f>'Actual Solar Data'!I644</f>
        <v>667188</v>
      </c>
      <c r="D655" s="45">
        <f>whlsecost_hourly_4002_202204!C644</f>
        <v>44678</v>
      </c>
      <c r="E655" s="62">
        <f>whlsecost_hourly_4002_202204!D644</f>
        <v>14</v>
      </c>
      <c r="F655" s="2">
        <f>whlsecost_hourly_4002_202204!F644</f>
        <v>60.26</v>
      </c>
      <c r="G655" s="2">
        <f>whlsecost_hourly_4002_202204!X644</f>
        <v>1.26</v>
      </c>
      <c r="H655" s="2">
        <f t="shared" si="20"/>
        <v>61.519999999999996</v>
      </c>
      <c r="I655" s="94">
        <f t="shared" si="19"/>
        <v>2.988748566214932E-2</v>
      </c>
    </row>
    <row r="656" spans="1:9" x14ac:dyDescent="0.3">
      <c r="A656" s="109">
        <v>44678</v>
      </c>
      <c r="B656">
        <v>15</v>
      </c>
      <c r="C656" s="49">
        <f>'Actual Solar Data'!I645</f>
        <v>278642</v>
      </c>
      <c r="D656" s="45">
        <f>whlsecost_hourly_4002_202204!C645</f>
        <v>44678</v>
      </c>
      <c r="E656" s="62">
        <f>whlsecost_hourly_4002_202204!D645</f>
        <v>15</v>
      </c>
      <c r="F656" s="2">
        <f>whlsecost_hourly_4002_202204!F645</f>
        <v>62.04</v>
      </c>
      <c r="G656" s="2">
        <f>whlsecost_hourly_4002_202204!X645</f>
        <v>1.44</v>
      </c>
      <c r="H656" s="2">
        <f t="shared" si="20"/>
        <v>63.48</v>
      </c>
      <c r="I656" s="94">
        <f t="shared" si="19"/>
        <v>1.2879776422176449E-2</v>
      </c>
    </row>
    <row r="657" spans="1:9" x14ac:dyDescent="0.3">
      <c r="A657" s="109">
        <v>44678</v>
      </c>
      <c r="B657">
        <v>16</v>
      </c>
      <c r="C657" s="49">
        <f>'Actual Solar Data'!I646</f>
        <v>224456</v>
      </c>
      <c r="D657" s="45">
        <f>whlsecost_hourly_4002_202204!C646</f>
        <v>44678</v>
      </c>
      <c r="E657" s="62">
        <f>whlsecost_hourly_4002_202204!D646</f>
        <v>16</v>
      </c>
      <c r="F657" s="2">
        <f>whlsecost_hourly_4002_202204!F646</f>
        <v>55.32</v>
      </c>
      <c r="G657" s="2">
        <f>whlsecost_hourly_4002_202204!X646</f>
        <v>1.23</v>
      </c>
      <c r="H657" s="2">
        <f t="shared" si="20"/>
        <v>56.55</v>
      </c>
      <c r="I657" s="94">
        <f t="shared" si="19"/>
        <v>9.2424829032765922E-3</v>
      </c>
    </row>
    <row r="658" spans="1:9" x14ac:dyDescent="0.3">
      <c r="A658" s="109">
        <v>44678</v>
      </c>
      <c r="B658">
        <v>17</v>
      </c>
      <c r="C658" s="49">
        <f>'Actual Solar Data'!I647</f>
        <v>290017</v>
      </c>
      <c r="D658" s="45">
        <f>whlsecost_hourly_4002_202204!C647</f>
        <v>44678</v>
      </c>
      <c r="E658" s="62">
        <f>whlsecost_hourly_4002_202204!D647</f>
        <v>17</v>
      </c>
      <c r="F658" s="2">
        <f>whlsecost_hourly_4002_202204!F647</f>
        <v>57.45</v>
      </c>
      <c r="G658" s="2">
        <f>whlsecost_hourly_4002_202204!X647</f>
        <v>1.27</v>
      </c>
      <c r="H658" s="2">
        <f t="shared" si="20"/>
        <v>58.720000000000006</v>
      </c>
      <c r="I658" s="94">
        <f t="shared" si="19"/>
        <v>1.2400361046578087E-2</v>
      </c>
    </row>
    <row r="659" spans="1:9" x14ac:dyDescent="0.3">
      <c r="A659" s="109">
        <v>44678</v>
      </c>
      <c r="B659">
        <v>18</v>
      </c>
      <c r="C659" s="49">
        <f>'Actual Solar Data'!I648</f>
        <v>303384</v>
      </c>
      <c r="D659" s="45">
        <f>whlsecost_hourly_4002_202204!C648</f>
        <v>44678</v>
      </c>
      <c r="E659" s="62">
        <f>whlsecost_hourly_4002_202204!D648</f>
        <v>18</v>
      </c>
      <c r="F659" s="2">
        <f>whlsecost_hourly_4002_202204!F648</f>
        <v>76.2</v>
      </c>
      <c r="G659" s="2">
        <f>whlsecost_hourly_4002_202204!X648</f>
        <v>2.66</v>
      </c>
      <c r="H659" s="2">
        <f t="shared" si="20"/>
        <v>78.86</v>
      </c>
      <c r="I659" s="94">
        <f t="shared" ref="I659:I722" si="21">C659*H659/$C$17</f>
        <v>1.7421047835364308E-2</v>
      </c>
    </row>
    <row r="660" spans="1:9" x14ac:dyDescent="0.3">
      <c r="A660" s="109">
        <v>44678</v>
      </c>
      <c r="B660">
        <v>19</v>
      </c>
      <c r="C660" s="49">
        <f>'Actual Solar Data'!I649</f>
        <v>203415</v>
      </c>
      <c r="D660" s="45">
        <f>whlsecost_hourly_4002_202204!C649</f>
        <v>44678</v>
      </c>
      <c r="E660" s="62">
        <f>whlsecost_hourly_4002_202204!D649</f>
        <v>19</v>
      </c>
      <c r="F660" s="2">
        <f>whlsecost_hourly_4002_202204!F649</f>
        <v>85.51</v>
      </c>
      <c r="G660" s="2">
        <f>whlsecost_hourly_4002_202204!X649</f>
        <v>2.3999999999999995</v>
      </c>
      <c r="H660" s="2">
        <f t="shared" si="20"/>
        <v>87.910000000000011</v>
      </c>
      <c r="I660" s="94">
        <f t="shared" si="21"/>
        <v>1.3021052278285001E-2</v>
      </c>
    </row>
    <row r="661" spans="1:9" x14ac:dyDescent="0.3">
      <c r="A661" s="109">
        <v>44678</v>
      </c>
      <c r="B661">
        <v>20</v>
      </c>
      <c r="C661" s="49">
        <f>'Actual Solar Data'!I650</f>
        <v>100</v>
      </c>
      <c r="D661" s="45">
        <f>whlsecost_hourly_4002_202204!C650</f>
        <v>44678</v>
      </c>
      <c r="E661" s="62">
        <f>whlsecost_hourly_4002_202204!D650</f>
        <v>20</v>
      </c>
      <c r="F661" s="2">
        <f>whlsecost_hourly_4002_202204!F650</f>
        <v>101.67</v>
      </c>
      <c r="G661" s="2">
        <f>whlsecost_hourly_4002_202204!X650</f>
        <v>1.64</v>
      </c>
      <c r="H661" s="2">
        <f t="shared" si="20"/>
        <v>103.31</v>
      </c>
      <c r="I661" s="94">
        <f t="shared" si="21"/>
        <v>7.5225864785229658E-6</v>
      </c>
    </row>
    <row r="662" spans="1:9" x14ac:dyDescent="0.3">
      <c r="A662" s="109">
        <v>44678</v>
      </c>
      <c r="B662">
        <v>21</v>
      </c>
      <c r="C662" s="49">
        <f>'Actual Solar Data'!I651</f>
        <v>0</v>
      </c>
      <c r="D662" s="45">
        <f>whlsecost_hourly_4002_202204!C651</f>
        <v>44678</v>
      </c>
      <c r="E662" s="62">
        <f>whlsecost_hourly_4002_202204!D651</f>
        <v>21</v>
      </c>
      <c r="F662" s="2">
        <f>whlsecost_hourly_4002_202204!F651</f>
        <v>93.88</v>
      </c>
      <c r="G662" s="2">
        <f>whlsecost_hourly_4002_202204!X651</f>
        <v>1.2500000000000002</v>
      </c>
      <c r="H662" s="2">
        <f t="shared" si="20"/>
        <v>95.13</v>
      </c>
      <c r="I662" s="94">
        <f t="shared" si="21"/>
        <v>0</v>
      </c>
    </row>
    <row r="663" spans="1:9" x14ac:dyDescent="0.3">
      <c r="A663" s="109">
        <v>44678</v>
      </c>
      <c r="B663">
        <v>22</v>
      </c>
      <c r="C663" s="49">
        <f>'Actual Solar Data'!I652</f>
        <v>0</v>
      </c>
      <c r="D663" s="45">
        <f>whlsecost_hourly_4002_202204!C652</f>
        <v>44678</v>
      </c>
      <c r="E663" s="62">
        <f>whlsecost_hourly_4002_202204!D652</f>
        <v>22</v>
      </c>
      <c r="F663" s="2">
        <f>whlsecost_hourly_4002_202204!F652</f>
        <v>91.8</v>
      </c>
      <c r="G663" s="2">
        <f>whlsecost_hourly_4002_202204!X652</f>
        <v>2.33</v>
      </c>
      <c r="H663" s="2">
        <f t="shared" si="20"/>
        <v>94.13</v>
      </c>
      <c r="I663" s="94">
        <f t="shared" si="21"/>
        <v>0</v>
      </c>
    </row>
    <row r="664" spans="1:9" x14ac:dyDescent="0.3">
      <c r="A664" s="109">
        <v>44678</v>
      </c>
      <c r="B664">
        <v>23</v>
      </c>
      <c r="C664" s="49">
        <f>'Actual Solar Data'!I653</f>
        <v>0</v>
      </c>
      <c r="D664" s="45">
        <f>whlsecost_hourly_4002_202204!C653</f>
        <v>44678</v>
      </c>
      <c r="E664" s="62">
        <f>whlsecost_hourly_4002_202204!D653</f>
        <v>23</v>
      </c>
      <c r="F664" s="2">
        <f>whlsecost_hourly_4002_202204!F653</f>
        <v>88.57</v>
      </c>
      <c r="G664" s="2">
        <f>whlsecost_hourly_4002_202204!X653</f>
        <v>3.1500000000000004</v>
      </c>
      <c r="H664" s="2">
        <f t="shared" si="20"/>
        <v>91.72</v>
      </c>
      <c r="I664" s="94">
        <f t="shared" si="21"/>
        <v>0</v>
      </c>
    </row>
    <row r="665" spans="1:9" x14ac:dyDescent="0.3">
      <c r="A665" s="109">
        <v>44678</v>
      </c>
      <c r="B665">
        <v>24</v>
      </c>
      <c r="C665" s="49">
        <f>'Actual Solar Data'!I654</f>
        <v>0</v>
      </c>
      <c r="D665" s="45">
        <f>whlsecost_hourly_4002_202204!C654</f>
        <v>44678</v>
      </c>
      <c r="E665" s="62">
        <f>whlsecost_hourly_4002_202204!D654</f>
        <v>24</v>
      </c>
      <c r="F665" s="2">
        <f>whlsecost_hourly_4002_202204!F654</f>
        <v>90.8</v>
      </c>
      <c r="G665" s="2">
        <f>whlsecost_hourly_4002_202204!X654</f>
        <v>2.38</v>
      </c>
      <c r="H665" s="2">
        <f t="shared" si="20"/>
        <v>93.179999999999993</v>
      </c>
      <c r="I665" s="94">
        <f t="shared" si="21"/>
        <v>0</v>
      </c>
    </row>
    <row r="666" spans="1:9" x14ac:dyDescent="0.3">
      <c r="A666" s="109">
        <v>44679</v>
      </c>
      <c r="B666">
        <v>1</v>
      </c>
      <c r="C666" s="49">
        <f>'Actual Solar Data'!I655</f>
        <v>0</v>
      </c>
      <c r="D666" s="45">
        <f>whlsecost_hourly_4002_202204!C655</f>
        <v>44679</v>
      </c>
      <c r="E666" s="62">
        <f>whlsecost_hourly_4002_202204!D655</f>
        <v>1</v>
      </c>
      <c r="F666" s="2">
        <f>whlsecost_hourly_4002_202204!F655</f>
        <v>61.12</v>
      </c>
      <c r="G666" s="2">
        <f>whlsecost_hourly_4002_202204!X655</f>
        <v>1.45</v>
      </c>
      <c r="H666" s="2">
        <f t="shared" si="20"/>
        <v>62.57</v>
      </c>
      <c r="I666" s="94">
        <f t="shared" si="21"/>
        <v>0</v>
      </c>
    </row>
    <row r="667" spans="1:9" x14ac:dyDescent="0.3">
      <c r="A667" s="109">
        <v>44679</v>
      </c>
      <c r="B667">
        <v>2</v>
      </c>
      <c r="C667" s="49">
        <f>'Actual Solar Data'!I656</f>
        <v>0</v>
      </c>
      <c r="D667" s="45">
        <f>whlsecost_hourly_4002_202204!C656</f>
        <v>44679</v>
      </c>
      <c r="E667" s="62">
        <f>whlsecost_hourly_4002_202204!D656</f>
        <v>2</v>
      </c>
      <c r="F667" s="2">
        <f>whlsecost_hourly_4002_202204!F656</f>
        <v>59.67</v>
      </c>
      <c r="G667" s="2">
        <f>whlsecost_hourly_4002_202204!X656</f>
        <v>1.4300000000000002</v>
      </c>
      <c r="H667" s="2">
        <f t="shared" si="20"/>
        <v>61.1</v>
      </c>
      <c r="I667" s="94">
        <f t="shared" si="21"/>
        <v>0</v>
      </c>
    </row>
    <row r="668" spans="1:9" x14ac:dyDescent="0.3">
      <c r="A668" s="109">
        <v>44679</v>
      </c>
      <c r="B668">
        <v>3</v>
      </c>
      <c r="C668" s="49">
        <f>'Actual Solar Data'!I657</f>
        <v>0</v>
      </c>
      <c r="D668" s="45">
        <f>whlsecost_hourly_4002_202204!C657</f>
        <v>44679</v>
      </c>
      <c r="E668" s="62">
        <f>whlsecost_hourly_4002_202204!D657</f>
        <v>3</v>
      </c>
      <c r="F668" s="2">
        <f>whlsecost_hourly_4002_202204!F657</f>
        <v>56.52</v>
      </c>
      <c r="G668" s="2">
        <f>whlsecost_hourly_4002_202204!X657</f>
        <v>1.25</v>
      </c>
      <c r="H668" s="2">
        <f t="shared" si="20"/>
        <v>57.77</v>
      </c>
      <c r="I668" s="94">
        <f t="shared" si="21"/>
        <v>0</v>
      </c>
    </row>
    <row r="669" spans="1:9" x14ac:dyDescent="0.3">
      <c r="A669" s="109">
        <v>44679</v>
      </c>
      <c r="B669">
        <v>4</v>
      </c>
      <c r="C669" s="49">
        <f>'Actual Solar Data'!I658</f>
        <v>0</v>
      </c>
      <c r="D669" s="45">
        <f>whlsecost_hourly_4002_202204!C658</f>
        <v>44679</v>
      </c>
      <c r="E669" s="62">
        <f>whlsecost_hourly_4002_202204!D658</f>
        <v>4</v>
      </c>
      <c r="F669" s="2">
        <f>whlsecost_hourly_4002_202204!F658</f>
        <v>56.81</v>
      </c>
      <c r="G669" s="2">
        <f>whlsecost_hourly_4002_202204!X658</f>
        <v>1.28</v>
      </c>
      <c r="H669" s="2">
        <f t="shared" si="20"/>
        <v>58.09</v>
      </c>
      <c r="I669" s="94">
        <f t="shared" si="21"/>
        <v>0</v>
      </c>
    </row>
    <row r="670" spans="1:9" x14ac:dyDescent="0.3">
      <c r="A670" s="109">
        <v>44679</v>
      </c>
      <c r="B670">
        <v>5</v>
      </c>
      <c r="C670" s="49">
        <f>'Actual Solar Data'!I659</f>
        <v>0</v>
      </c>
      <c r="D670" s="45">
        <f>whlsecost_hourly_4002_202204!C659</f>
        <v>44679</v>
      </c>
      <c r="E670" s="62">
        <f>whlsecost_hourly_4002_202204!D659</f>
        <v>5</v>
      </c>
      <c r="F670" s="2">
        <f>whlsecost_hourly_4002_202204!F659</f>
        <v>61.63</v>
      </c>
      <c r="G670" s="2">
        <f>whlsecost_hourly_4002_202204!X659</f>
        <v>1.1700000000000002</v>
      </c>
      <c r="H670" s="2">
        <f t="shared" si="20"/>
        <v>62.800000000000004</v>
      </c>
      <c r="I670" s="94">
        <f t="shared" si="21"/>
        <v>0</v>
      </c>
    </row>
    <row r="671" spans="1:9" x14ac:dyDescent="0.3">
      <c r="A671" s="109">
        <v>44679</v>
      </c>
      <c r="B671">
        <v>6</v>
      </c>
      <c r="C671" s="49">
        <f>'Actual Solar Data'!I660</f>
        <v>0</v>
      </c>
      <c r="D671" s="45">
        <f>whlsecost_hourly_4002_202204!C660</f>
        <v>44679</v>
      </c>
      <c r="E671" s="62">
        <f>whlsecost_hourly_4002_202204!D660</f>
        <v>6</v>
      </c>
      <c r="F671" s="2">
        <f>whlsecost_hourly_4002_202204!F660</f>
        <v>82.64</v>
      </c>
      <c r="G671" s="2">
        <f>whlsecost_hourly_4002_202204!X660</f>
        <v>1.8900000000000001</v>
      </c>
      <c r="H671" s="2">
        <f t="shared" si="20"/>
        <v>84.53</v>
      </c>
      <c r="I671" s="94">
        <f t="shared" si="21"/>
        <v>0</v>
      </c>
    </row>
    <row r="672" spans="1:9" x14ac:dyDescent="0.3">
      <c r="A672" s="109">
        <v>44679</v>
      </c>
      <c r="B672">
        <v>7</v>
      </c>
      <c r="C672" s="49">
        <f>'Actual Solar Data'!I661</f>
        <v>387</v>
      </c>
      <c r="D672" s="45">
        <f>whlsecost_hourly_4002_202204!C661</f>
        <v>44679</v>
      </c>
      <c r="E672" s="62">
        <f>whlsecost_hourly_4002_202204!D661</f>
        <v>7</v>
      </c>
      <c r="F672" s="2">
        <f>whlsecost_hourly_4002_202204!F661</f>
        <v>104.58</v>
      </c>
      <c r="G672" s="2">
        <f>whlsecost_hourly_4002_202204!X661</f>
        <v>1.6600000000000001</v>
      </c>
      <c r="H672" s="2">
        <f t="shared" si="20"/>
        <v>106.24</v>
      </c>
      <c r="I672" s="94">
        <f t="shared" si="21"/>
        <v>2.993807379286558E-5</v>
      </c>
    </row>
    <row r="673" spans="1:9" x14ac:dyDescent="0.3">
      <c r="A673" s="109">
        <v>44679</v>
      </c>
      <c r="B673">
        <v>8</v>
      </c>
      <c r="C673" s="49">
        <f>'Actual Solar Data'!I662</f>
        <v>957</v>
      </c>
      <c r="D673" s="45">
        <f>whlsecost_hourly_4002_202204!C662</f>
        <v>44679</v>
      </c>
      <c r="E673" s="62">
        <f>whlsecost_hourly_4002_202204!D662</f>
        <v>8</v>
      </c>
      <c r="F673" s="2">
        <f>whlsecost_hourly_4002_202204!F662</f>
        <v>102.07</v>
      </c>
      <c r="G673" s="2">
        <f>whlsecost_hourly_4002_202204!X662</f>
        <v>2.13</v>
      </c>
      <c r="H673" s="2">
        <f t="shared" si="20"/>
        <v>104.19999999999999</v>
      </c>
      <c r="I673" s="94">
        <f t="shared" si="21"/>
        <v>7.2611345473470428E-5</v>
      </c>
    </row>
    <row r="674" spans="1:9" x14ac:dyDescent="0.3">
      <c r="A674" s="109">
        <v>44679</v>
      </c>
      <c r="B674">
        <v>9</v>
      </c>
      <c r="C674" s="49">
        <f>'Actual Solar Data'!I663</f>
        <v>438393</v>
      </c>
      <c r="D674" s="45">
        <f>whlsecost_hourly_4002_202204!C663</f>
        <v>44679</v>
      </c>
      <c r="E674" s="62">
        <f>whlsecost_hourly_4002_202204!D663</f>
        <v>9</v>
      </c>
      <c r="F674" s="2">
        <f>whlsecost_hourly_4002_202204!F663</f>
        <v>58.28</v>
      </c>
      <c r="G674" s="2">
        <f>whlsecost_hourly_4002_202204!X663</f>
        <v>1.8900000000000001</v>
      </c>
      <c r="H674" s="2">
        <f t="shared" si="20"/>
        <v>60.17</v>
      </c>
      <c r="I674" s="94">
        <f t="shared" si="21"/>
        <v>1.9207394213332743E-2</v>
      </c>
    </row>
    <row r="675" spans="1:9" x14ac:dyDescent="0.3">
      <c r="A675" s="109">
        <v>44679</v>
      </c>
      <c r="B675">
        <v>10</v>
      </c>
      <c r="C675" s="49">
        <f>'Actual Solar Data'!I664</f>
        <v>309070</v>
      </c>
      <c r="D675" s="45">
        <f>whlsecost_hourly_4002_202204!C664</f>
        <v>44679</v>
      </c>
      <c r="E675" s="62">
        <f>whlsecost_hourly_4002_202204!D664</f>
        <v>10</v>
      </c>
      <c r="F675" s="2">
        <f>whlsecost_hourly_4002_202204!F664</f>
        <v>54.97</v>
      </c>
      <c r="G675" s="2">
        <f>whlsecost_hourly_4002_202204!X664</f>
        <v>1.51</v>
      </c>
      <c r="H675" s="2">
        <f t="shared" ref="H675:H738" si="22">SUM(F675:G675)</f>
        <v>56.48</v>
      </c>
      <c r="I675" s="94">
        <f t="shared" si="21"/>
        <v>1.2710901921281327E-2</v>
      </c>
    </row>
    <row r="676" spans="1:9" x14ac:dyDescent="0.3">
      <c r="A676" s="109">
        <v>44679</v>
      </c>
      <c r="B676">
        <v>11</v>
      </c>
      <c r="C676" s="49">
        <f>'Actual Solar Data'!I665</f>
        <v>772541</v>
      </c>
      <c r="D676" s="45">
        <f>whlsecost_hourly_4002_202204!C665</f>
        <v>44679</v>
      </c>
      <c r="E676" s="62">
        <f>whlsecost_hourly_4002_202204!D665</f>
        <v>11</v>
      </c>
      <c r="F676" s="2">
        <f>whlsecost_hourly_4002_202204!F665</f>
        <v>67.400000000000006</v>
      </c>
      <c r="G676" s="2">
        <f>whlsecost_hourly_4002_202204!X665</f>
        <v>1.4200000000000002</v>
      </c>
      <c r="H676" s="2">
        <f t="shared" si="22"/>
        <v>68.820000000000007</v>
      </c>
      <c r="I676" s="94">
        <f t="shared" si="21"/>
        <v>3.8713374891306877E-2</v>
      </c>
    </row>
    <row r="677" spans="1:9" x14ac:dyDescent="0.3">
      <c r="A677" s="109">
        <v>44679</v>
      </c>
      <c r="B677">
        <v>12</v>
      </c>
      <c r="C677" s="49">
        <f>'Actual Solar Data'!I666</f>
        <v>743844</v>
      </c>
      <c r="D677" s="45">
        <f>whlsecost_hourly_4002_202204!C666</f>
        <v>44679</v>
      </c>
      <c r="E677" s="62">
        <f>whlsecost_hourly_4002_202204!D666</f>
        <v>12</v>
      </c>
      <c r="F677" s="2">
        <f>whlsecost_hourly_4002_202204!F666</f>
        <v>57.62</v>
      </c>
      <c r="G677" s="2">
        <f>whlsecost_hourly_4002_202204!X666</f>
        <v>1.3900000000000001</v>
      </c>
      <c r="H677" s="2">
        <f t="shared" si="22"/>
        <v>59.01</v>
      </c>
      <c r="I677" s="94">
        <f t="shared" si="21"/>
        <v>3.1961879245325821E-2</v>
      </c>
    </row>
    <row r="678" spans="1:9" x14ac:dyDescent="0.3">
      <c r="A678" s="109">
        <v>44679</v>
      </c>
      <c r="B678">
        <v>13</v>
      </c>
      <c r="C678" s="49">
        <f>'Actual Solar Data'!I667</f>
        <v>805668</v>
      </c>
      <c r="D678" s="45">
        <f>whlsecost_hourly_4002_202204!C667</f>
        <v>44679</v>
      </c>
      <c r="E678" s="62">
        <f>whlsecost_hourly_4002_202204!D667</f>
        <v>13</v>
      </c>
      <c r="F678" s="2">
        <f>whlsecost_hourly_4002_202204!F667</f>
        <v>56.45</v>
      </c>
      <c r="G678" s="2">
        <f>whlsecost_hourly_4002_202204!X667</f>
        <v>1.37</v>
      </c>
      <c r="H678" s="2">
        <f t="shared" si="22"/>
        <v>57.82</v>
      </c>
      <c r="I678" s="94">
        <f t="shared" si="21"/>
        <v>3.3920248811947051E-2</v>
      </c>
    </row>
    <row r="679" spans="1:9" x14ac:dyDescent="0.3">
      <c r="A679" s="109">
        <v>44679</v>
      </c>
      <c r="B679">
        <v>14</v>
      </c>
      <c r="C679" s="49">
        <f>'Actual Solar Data'!I668</f>
        <v>806728</v>
      </c>
      <c r="D679" s="45">
        <f>whlsecost_hourly_4002_202204!C668</f>
        <v>44679</v>
      </c>
      <c r="E679" s="62">
        <f>whlsecost_hourly_4002_202204!D668</f>
        <v>14</v>
      </c>
      <c r="F679" s="2">
        <f>whlsecost_hourly_4002_202204!F668</f>
        <v>53.58</v>
      </c>
      <c r="G679" s="2">
        <f>whlsecost_hourly_4002_202204!X668</f>
        <v>1.3800000000000001</v>
      </c>
      <c r="H679" s="2">
        <f t="shared" si="22"/>
        <v>54.96</v>
      </c>
      <c r="I679" s="94">
        <f t="shared" si="21"/>
        <v>3.2284843259097598E-2</v>
      </c>
    </row>
    <row r="680" spans="1:9" x14ac:dyDescent="0.3">
      <c r="A680" s="109">
        <v>44679</v>
      </c>
      <c r="B680">
        <v>15</v>
      </c>
      <c r="C680" s="49">
        <f>'Actual Solar Data'!I669</f>
        <v>752139</v>
      </c>
      <c r="D680" s="45">
        <f>whlsecost_hourly_4002_202204!C669</f>
        <v>44679</v>
      </c>
      <c r="E680" s="62">
        <f>whlsecost_hourly_4002_202204!D669</f>
        <v>15</v>
      </c>
      <c r="F680" s="2">
        <f>whlsecost_hourly_4002_202204!F669</f>
        <v>54.29</v>
      </c>
      <c r="G680" s="2">
        <f>whlsecost_hourly_4002_202204!X669</f>
        <v>1.36</v>
      </c>
      <c r="H680" s="2">
        <f t="shared" si="22"/>
        <v>55.65</v>
      </c>
      <c r="I680" s="94">
        <f t="shared" si="21"/>
        <v>3.0478115077120175E-2</v>
      </c>
    </row>
    <row r="681" spans="1:9" x14ac:dyDescent="0.3">
      <c r="A681" s="109">
        <v>44679</v>
      </c>
      <c r="B681">
        <v>16</v>
      </c>
      <c r="C681" s="49">
        <f>'Actual Solar Data'!I670</f>
        <v>804975</v>
      </c>
      <c r="D681" s="45">
        <f>whlsecost_hourly_4002_202204!C670</f>
        <v>44679</v>
      </c>
      <c r="E681" s="62">
        <f>whlsecost_hourly_4002_202204!D670</f>
        <v>16</v>
      </c>
      <c r="F681" s="2">
        <f>whlsecost_hourly_4002_202204!F670</f>
        <v>54.97</v>
      </c>
      <c r="G681" s="2">
        <f>whlsecost_hourly_4002_202204!X670</f>
        <v>1.37</v>
      </c>
      <c r="H681" s="2">
        <f t="shared" si="22"/>
        <v>56.339999999999996</v>
      </c>
      <c r="I681" s="94">
        <f t="shared" si="21"/>
        <v>3.3023573207620949E-2</v>
      </c>
    </row>
    <row r="682" spans="1:9" x14ac:dyDescent="0.3">
      <c r="A682" s="109">
        <v>44679</v>
      </c>
      <c r="B682">
        <v>17</v>
      </c>
      <c r="C682" s="49">
        <f>'Actual Solar Data'!I671</f>
        <v>696258</v>
      </c>
      <c r="D682" s="45">
        <f>whlsecost_hourly_4002_202204!C671</f>
        <v>44679</v>
      </c>
      <c r="E682" s="62">
        <f>whlsecost_hourly_4002_202204!D671</f>
        <v>17</v>
      </c>
      <c r="F682" s="2">
        <f>whlsecost_hourly_4002_202204!F671</f>
        <v>56.12</v>
      </c>
      <c r="G682" s="2">
        <f>whlsecost_hourly_4002_202204!X671</f>
        <v>2.1</v>
      </c>
      <c r="H682" s="2">
        <f t="shared" si="22"/>
        <v>58.22</v>
      </c>
      <c r="I682" s="94">
        <f t="shared" si="21"/>
        <v>2.951666095950824E-2</v>
      </c>
    </row>
    <row r="683" spans="1:9" x14ac:dyDescent="0.3">
      <c r="A683" s="109">
        <v>44679</v>
      </c>
      <c r="B683">
        <v>18</v>
      </c>
      <c r="C683" s="49">
        <f>'Actual Solar Data'!I672</f>
        <v>455372</v>
      </c>
      <c r="D683" s="45">
        <f>whlsecost_hourly_4002_202204!C672</f>
        <v>44679</v>
      </c>
      <c r="E683" s="62">
        <f>whlsecost_hourly_4002_202204!D672</f>
        <v>18</v>
      </c>
      <c r="F683" s="2">
        <f>whlsecost_hourly_4002_202204!F672</f>
        <v>64.11</v>
      </c>
      <c r="G683" s="2">
        <f>whlsecost_hourly_4002_202204!X672</f>
        <v>1.55</v>
      </c>
      <c r="H683" s="2">
        <f t="shared" si="22"/>
        <v>65.66</v>
      </c>
      <c r="I683" s="94">
        <f t="shared" si="21"/>
        <v>2.1771684339202405E-2</v>
      </c>
    </row>
    <row r="684" spans="1:9" x14ac:dyDescent="0.3">
      <c r="A684" s="109">
        <v>44679</v>
      </c>
      <c r="B684">
        <v>19</v>
      </c>
      <c r="C684" s="49">
        <f>'Actual Solar Data'!I673</f>
        <v>199690</v>
      </c>
      <c r="D684" s="45">
        <f>whlsecost_hourly_4002_202204!C673</f>
        <v>44679</v>
      </c>
      <c r="E684" s="62">
        <f>whlsecost_hourly_4002_202204!D673</f>
        <v>19</v>
      </c>
      <c r="F684" s="2">
        <f>whlsecost_hourly_4002_202204!F673</f>
        <v>78.86</v>
      </c>
      <c r="G684" s="2">
        <f>whlsecost_hourly_4002_202204!X673</f>
        <v>1.6900000000000002</v>
      </c>
      <c r="H684" s="2">
        <f t="shared" si="22"/>
        <v>80.55</v>
      </c>
      <c r="I684" s="94">
        <f t="shared" si="21"/>
        <v>1.1712421394186722E-2</v>
      </c>
    </row>
    <row r="685" spans="1:9" x14ac:dyDescent="0.3">
      <c r="A685" s="109">
        <v>44679</v>
      </c>
      <c r="B685">
        <v>20</v>
      </c>
      <c r="C685" s="49">
        <f>'Actual Solar Data'!I674</f>
        <v>133</v>
      </c>
      <c r="D685" s="45">
        <f>whlsecost_hourly_4002_202204!C674</f>
        <v>44679</v>
      </c>
      <c r="E685" s="62">
        <f>whlsecost_hourly_4002_202204!D674</f>
        <v>20</v>
      </c>
      <c r="F685" s="2">
        <f>whlsecost_hourly_4002_202204!F674</f>
        <v>105.27</v>
      </c>
      <c r="G685" s="2">
        <f>whlsecost_hourly_4002_202204!X674</f>
        <v>2.17</v>
      </c>
      <c r="H685" s="2">
        <f t="shared" si="22"/>
        <v>107.44</v>
      </c>
      <c r="I685" s="94">
        <f t="shared" si="21"/>
        <v>1.0405009189486352E-5</v>
      </c>
    </row>
    <row r="686" spans="1:9" x14ac:dyDescent="0.3">
      <c r="A686" s="109">
        <v>44679</v>
      </c>
      <c r="B686">
        <v>21</v>
      </c>
      <c r="C686" s="49">
        <f>'Actual Solar Data'!I675</f>
        <v>0</v>
      </c>
      <c r="D686" s="45">
        <f>whlsecost_hourly_4002_202204!C675</f>
        <v>44679</v>
      </c>
      <c r="E686" s="62">
        <f>whlsecost_hourly_4002_202204!D675</f>
        <v>21</v>
      </c>
      <c r="F686" s="2">
        <f>whlsecost_hourly_4002_202204!F675</f>
        <v>136.91999999999999</v>
      </c>
      <c r="G686" s="2">
        <f>whlsecost_hourly_4002_202204!X675</f>
        <v>2.8600000000000003</v>
      </c>
      <c r="H686" s="2">
        <f t="shared" si="22"/>
        <v>139.78</v>
      </c>
      <c r="I686" s="94">
        <f t="shared" si="21"/>
        <v>0</v>
      </c>
    </row>
    <row r="687" spans="1:9" x14ac:dyDescent="0.3">
      <c r="A687" s="109">
        <v>44679</v>
      </c>
      <c r="B687">
        <v>22</v>
      </c>
      <c r="C687" s="49">
        <f>'Actual Solar Data'!I676</f>
        <v>0</v>
      </c>
      <c r="D687" s="45">
        <f>whlsecost_hourly_4002_202204!C676</f>
        <v>44679</v>
      </c>
      <c r="E687" s="62">
        <f>whlsecost_hourly_4002_202204!D676</f>
        <v>22</v>
      </c>
      <c r="F687" s="2">
        <f>whlsecost_hourly_4002_202204!F676</f>
        <v>93.38</v>
      </c>
      <c r="G687" s="2">
        <f>whlsecost_hourly_4002_202204!X676</f>
        <v>1.82</v>
      </c>
      <c r="H687" s="2">
        <f t="shared" si="22"/>
        <v>95.199999999999989</v>
      </c>
      <c r="I687" s="94">
        <f t="shared" si="21"/>
        <v>0</v>
      </c>
    </row>
    <row r="688" spans="1:9" x14ac:dyDescent="0.3">
      <c r="A688" s="109">
        <v>44679</v>
      </c>
      <c r="B688">
        <v>23</v>
      </c>
      <c r="C688" s="49">
        <f>'Actual Solar Data'!I677</f>
        <v>0</v>
      </c>
      <c r="D688" s="45">
        <f>whlsecost_hourly_4002_202204!C677</f>
        <v>44679</v>
      </c>
      <c r="E688" s="62">
        <f>whlsecost_hourly_4002_202204!D677</f>
        <v>23</v>
      </c>
      <c r="F688" s="2">
        <f>whlsecost_hourly_4002_202204!F677</f>
        <v>92.44</v>
      </c>
      <c r="G688" s="2">
        <f>whlsecost_hourly_4002_202204!X677</f>
        <v>1.6</v>
      </c>
      <c r="H688" s="2">
        <f t="shared" si="22"/>
        <v>94.039999999999992</v>
      </c>
      <c r="I688" s="94">
        <f t="shared" si="21"/>
        <v>0</v>
      </c>
    </row>
    <row r="689" spans="1:9" x14ac:dyDescent="0.3">
      <c r="A689" s="109">
        <v>44679</v>
      </c>
      <c r="B689">
        <v>24</v>
      </c>
      <c r="C689" s="49">
        <f>'Actual Solar Data'!I678</f>
        <v>0</v>
      </c>
      <c r="D689" s="45">
        <f>whlsecost_hourly_4002_202204!C678</f>
        <v>44679</v>
      </c>
      <c r="E689" s="62">
        <f>whlsecost_hourly_4002_202204!D678</f>
        <v>24</v>
      </c>
      <c r="F689" s="2">
        <f>whlsecost_hourly_4002_202204!F678</f>
        <v>81.14</v>
      </c>
      <c r="G689" s="2">
        <f>whlsecost_hourly_4002_202204!X678</f>
        <v>1.3399999999999999</v>
      </c>
      <c r="H689" s="2">
        <f t="shared" si="22"/>
        <v>82.48</v>
      </c>
      <c r="I689" s="94">
        <f t="shared" si="21"/>
        <v>0</v>
      </c>
    </row>
    <row r="690" spans="1:9" x14ac:dyDescent="0.3">
      <c r="A690" s="109">
        <v>44680</v>
      </c>
      <c r="B690">
        <v>1</v>
      </c>
      <c r="C690" s="49">
        <f>'Actual Solar Data'!I679</f>
        <v>0</v>
      </c>
      <c r="D690" s="45">
        <f>whlsecost_hourly_4002_202204!C679</f>
        <v>44680</v>
      </c>
      <c r="E690" s="62">
        <f>whlsecost_hourly_4002_202204!D679</f>
        <v>1</v>
      </c>
      <c r="F690" s="2">
        <f>whlsecost_hourly_4002_202204!F679</f>
        <v>60.83</v>
      </c>
      <c r="G690" s="2">
        <f>whlsecost_hourly_4002_202204!X679</f>
        <v>1.23</v>
      </c>
      <c r="H690" s="2">
        <f t="shared" si="22"/>
        <v>62.059999999999995</v>
      </c>
      <c r="I690" s="94">
        <f t="shared" si="21"/>
        <v>0</v>
      </c>
    </row>
    <row r="691" spans="1:9" x14ac:dyDescent="0.3">
      <c r="A691" s="109">
        <v>44680</v>
      </c>
      <c r="B691">
        <v>2</v>
      </c>
      <c r="C691" s="49">
        <f>'Actual Solar Data'!I680</f>
        <v>0</v>
      </c>
      <c r="D691" s="45">
        <f>whlsecost_hourly_4002_202204!C680</f>
        <v>44680</v>
      </c>
      <c r="E691" s="62">
        <f>whlsecost_hourly_4002_202204!D680</f>
        <v>2</v>
      </c>
      <c r="F691" s="2">
        <f>whlsecost_hourly_4002_202204!F680</f>
        <v>61.28</v>
      </c>
      <c r="G691" s="2">
        <f>whlsecost_hourly_4002_202204!X680</f>
        <v>1.1199999999999999</v>
      </c>
      <c r="H691" s="2">
        <f t="shared" si="22"/>
        <v>62.4</v>
      </c>
      <c r="I691" s="94">
        <f t="shared" si="21"/>
        <v>0</v>
      </c>
    </row>
    <row r="692" spans="1:9" x14ac:dyDescent="0.3">
      <c r="A692" s="109">
        <v>44680</v>
      </c>
      <c r="B692">
        <v>3</v>
      </c>
      <c r="C692" s="49">
        <f>'Actual Solar Data'!I681</f>
        <v>0</v>
      </c>
      <c r="D692" s="45">
        <f>whlsecost_hourly_4002_202204!C681</f>
        <v>44680</v>
      </c>
      <c r="E692" s="62">
        <f>whlsecost_hourly_4002_202204!D681</f>
        <v>3</v>
      </c>
      <c r="F692" s="2">
        <f>whlsecost_hourly_4002_202204!F681</f>
        <v>56.43</v>
      </c>
      <c r="G692" s="2">
        <f>whlsecost_hourly_4002_202204!X681</f>
        <v>1.03</v>
      </c>
      <c r="H692" s="2">
        <f t="shared" si="22"/>
        <v>57.46</v>
      </c>
      <c r="I692" s="94">
        <f t="shared" si="21"/>
        <v>0</v>
      </c>
    </row>
    <row r="693" spans="1:9" x14ac:dyDescent="0.3">
      <c r="A693" s="109">
        <v>44680</v>
      </c>
      <c r="B693">
        <v>4</v>
      </c>
      <c r="C693" s="49">
        <f>'Actual Solar Data'!I682</f>
        <v>0</v>
      </c>
      <c r="D693" s="45">
        <f>whlsecost_hourly_4002_202204!C682</f>
        <v>44680</v>
      </c>
      <c r="E693" s="62">
        <f>whlsecost_hourly_4002_202204!D682</f>
        <v>4</v>
      </c>
      <c r="F693" s="2">
        <f>whlsecost_hourly_4002_202204!F682</f>
        <v>64.97</v>
      </c>
      <c r="G693" s="2">
        <f>whlsecost_hourly_4002_202204!X682</f>
        <v>1.0999999999999999</v>
      </c>
      <c r="H693" s="2">
        <f t="shared" si="22"/>
        <v>66.069999999999993</v>
      </c>
      <c r="I693" s="94">
        <f t="shared" si="21"/>
        <v>0</v>
      </c>
    </row>
    <row r="694" spans="1:9" x14ac:dyDescent="0.3">
      <c r="A694" s="109">
        <v>44680</v>
      </c>
      <c r="B694">
        <v>5</v>
      </c>
      <c r="C694" s="49">
        <f>'Actual Solar Data'!I683</f>
        <v>0</v>
      </c>
      <c r="D694" s="45">
        <f>whlsecost_hourly_4002_202204!C683</f>
        <v>44680</v>
      </c>
      <c r="E694" s="62">
        <f>whlsecost_hourly_4002_202204!D683</f>
        <v>5</v>
      </c>
      <c r="F694" s="2">
        <f>whlsecost_hourly_4002_202204!F683</f>
        <v>64.260000000000005</v>
      </c>
      <c r="G694" s="2">
        <f>whlsecost_hourly_4002_202204!X683</f>
        <v>1.1199999999999999</v>
      </c>
      <c r="H694" s="2">
        <f t="shared" si="22"/>
        <v>65.38000000000001</v>
      </c>
      <c r="I694" s="94">
        <f t="shared" si="21"/>
        <v>0</v>
      </c>
    </row>
    <row r="695" spans="1:9" x14ac:dyDescent="0.3">
      <c r="A695" s="109">
        <v>44680</v>
      </c>
      <c r="B695">
        <v>6</v>
      </c>
      <c r="C695" s="49">
        <f>'Actual Solar Data'!I684</f>
        <v>0</v>
      </c>
      <c r="D695" s="45">
        <f>whlsecost_hourly_4002_202204!C684</f>
        <v>44680</v>
      </c>
      <c r="E695" s="62">
        <f>whlsecost_hourly_4002_202204!D684</f>
        <v>6</v>
      </c>
      <c r="F695" s="2">
        <f>whlsecost_hourly_4002_202204!F684</f>
        <v>86.4</v>
      </c>
      <c r="G695" s="2">
        <f>whlsecost_hourly_4002_202204!X684</f>
        <v>2.17</v>
      </c>
      <c r="H695" s="2">
        <f t="shared" si="22"/>
        <v>88.570000000000007</v>
      </c>
      <c r="I695" s="94">
        <f t="shared" si="21"/>
        <v>0</v>
      </c>
    </row>
    <row r="696" spans="1:9" x14ac:dyDescent="0.3">
      <c r="A696" s="109">
        <v>44680</v>
      </c>
      <c r="B696">
        <v>7</v>
      </c>
      <c r="C696" s="49">
        <f>'Actual Solar Data'!I685</f>
        <v>320</v>
      </c>
      <c r="D696" s="45">
        <f>whlsecost_hourly_4002_202204!C685</f>
        <v>44680</v>
      </c>
      <c r="E696" s="62">
        <f>whlsecost_hourly_4002_202204!D685</f>
        <v>7</v>
      </c>
      <c r="F696" s="2">
        <f>whlsecost_hourly_4002_202204!F685</f>
        <v>82.23</v>
      </c>
      <c r="G696" s="2">
        <f>whlsecost_hourly_4002_202204!X685</f>
        <v>1.52</v>
      </c>
      <c r="H696" s="2">
        <f t="shared" si="22"/>
        <v>83.75</v>
      </c>
      <c r="I696" s="94">
        <f t="shared" si="21"/>
        <v>1.9514598550422561E-5</v>
      </c>
    </row>
    <row r="697" spans="1:9" x14ac:dyDescent="0.3">
      <c r="A697" s="109">
        <v>44680</v>
      </c>
      <c r="B697">
        <v>8</v>
      </c>
      <c r="C697" s="49">
        <f>'Actual Solar Data'!I686</f>
        <v>89059</v>
      </c>
      <c r="D697" s="45">
        <f>whlsecost_hourly_4002_202204!C686</f>
        <v>44680</v>
      </c>
      <c r="E697" s="62">
        <f>whlsecost_hourly_4002_202204!D686</f>
        <v>8</v>
      </c>
      <c r="F697" s="2">
        <f>whlsecost_hourly_4002_202204!F686</f>
        <v>72.06</v>
      </c>
      <c r="G697" s="2">
        <f>whlsecost_hourly_4002_202204!X686</f>
        <v>1.76</v>
      </c>
      <c r="H697" s="2">
        <f t="shared" si="22"/>
        <v>73.820000000000007</v>
      </c>
      <c r="I697" s="94">
        <f t="shared" si="21"/>
        <v>4.7871461073335734E-3</v>
      </c>
    </row>
    <row r="698" spans="1:9" x14ac:dyDescent="0.3">
      <c r="A698" s="109">
        <v>44680</v>
      </c>
      <c r="B698">
        <v>9</v>
      </c>
      <c r="C698" s="49">
        <f>'Actual Solar Data'!I687</f>
        <v>365925</v>
      </c>
      <c r="D698" s="45">
        <f>whlsecost_hourly_4002_202204!C687</f>
        <v>44680</v>
      </c>
      <c r="E698" s="62">
        <f>whlsecost_hourly_4002_202204!D687</f>
        <v>9</v>
      </c>
      <c r="F698" s="2">
        <f>whlsecost_hourly_4002_202204!F687</f>
        <v>60.16</v>
      </c>
      <c r="G698" s="2">
        <f>whlsecost_hourly_4002_202204!X687</f>
        <v>1.45</v>
      </c>
      <c r="H698" s="2">
        <f t="shared" si="22"/>
        <v>61.61</v>
      </c>
      <c r="I698" s="94">
        <f t="shared" si="21"/>
        <v>1.6416029269695879E-2</v>
      </c>
    </row>
    <row r="699" spans="1:9" x14ac:dyDescent="0.3">
      <c r="A699" s="109">
        <v>44680</v>
      </c>
      <c r="B699">
        <v>10</v>
      </c>
      <c r="C699" s="49">
        <f>'Actual Solar Data'!I688</f>
        <v>624016</v>
      </c>
      <c r="D699" s="45">
        <f>whlsecost_hourly_4002_202204!C688</f>
        <v>44680</v>
      </c>
      <c r="E699" s="62">
        <f>whlsecost_hourly_4002_202204!D688</f>
        <v>10</v>
      </c>
      <c r="F699" s="2">
        <f>whlsecost_hourly_4002_202204!F688</f>
        <v>8.98</v>
      </c>
      <c r="G699" s="2">
        <f>whlsecost_hourly_4002_202204!X688</f>
        <v>1.2</v>
      </c>
      <c r="H699" s="2">
        <f t="shared" si="22"/>
        <v>10.18</v>
      </c>
      <c r="I699" s="94">
        <f t="shared" si="21"/>
        <v>4.6256027314041841E-3</v>
      </c>
    </row>
    <row r="700" spans="1:9" x14ac:dyDescent="0.3">
      <c r="A700" s="109">
        <v>44680</v>
      </c>
      <c r="B700">
        <v>11</v>
      </c>
      <c r="C700" s="49">
        <f>'Actual Solar Data'!I689</f>
        <v>775559</v>
      </c>
      <c r="D700" s="45">
        <f>whlsecost_hourly_4002_202204!C689</f>
        <v>44680</v>
      </c>
      <c r="E700" s="62">
        <f>whlsecost_hourly_4002_202204!D689</f>
        <v>11</v>
      </c>
      <c r="F700" s="2">
        <f>whlsecost_hourly_4002_202204!F689</f>
        <v>26.32</v>
      </c>
      <c r="G700" s="2">
        <f>whlsecost_hourly_4002_202204!X689</f>
        <v>1.3399999999999999</v>
      </c>
      <c r="H700" s="2">
        <f t="shared" si="22"/>
        <v>27.66</v>
      </c>
      <c r="I700" s="94">
        <f t="shared" si="21"/>
        <v>1.5620389006643432E-2</v>
      </c>
    </row>
    <row r="701" spans="1:9" x14ac:dyDescent="0.3">
      <c r="A701" s="109">
        <v>44680</v>
      </c>
      <c r="B701">
        <v>12</v>
      </c>
      <c r="C701" s="49">
        <f>'Actual Solar Data'!I690</f>
        <v>800805</v>
      </c>
      <c r="D701" s="45">
        <f>whlsecost_hourly_4002_202204!C690</f>
        <v>44680</v>
      </c>
      <c r="E701" s="62">
        <f>whlsecost_hourly_4002_202204!D690</f>
        <v>12</v>
      </c>
      <c r="F701" s="2">
        <f>whlsecost_hourly_4002_202204!F690</f>
        <v>37.36</v>
      </c>
      <c r="G701" s="2">
        <f>whlsecost_hourly_4002_202204!X690</f>
        <v>1.3499999999999999</v>
      </c>
      <c r="H701" s="2">
        <f t="shared" si="22"/>
        <v>38.71</v>
      </c>
      <c r="I701" s="94">
        <f t="shared" si="21"/>
        <v>2.2572246009251673E-2</v>
      </c>
    </row>
    <row r="702" spans="1:9" x14ac:dyDescent="0.3">
      <c r="A702" s="109">
        <v>44680</v>
      </c>
      <c r="B702">
        <v>13</v>
      </c>
      <c r="C702" s="49">
        <f>'Actual Solar Data'!I691</f>
        <v>781631</v>
      </c>
      <c r="D702" s="45">
        <f>whlsecost_hourly_4002_202204!C691</f>
        <v>44680</v>
      </c>
      <c r="E702" s="62">
        <f>whlsecost_hourly_4002_202204!D691</f>
        <v>13</v>
      </c>
      <c r="F702" s="2">
        <f>whlsecost_hourly_4002_202204!F691</f>
        <v>-14.22</v>
      </c>
      <c r="G702" s="2">
        <f>whlsecost_hourly_4002_202204!X691</f>
        <v>1.5999999999999999</v>
      </c>
      <c r="H702" s="2">
        <f t="shared" si="22"/>
        <v>-12.620000000000001</v>
      </c>
      <c r="I702" s="94">
        <f t="shared" si="21"/>
        <v>-7.1826707300789014E-3</v>
      </c>
    </row>
    <row r="703" spans="1:9" x14ac:dyDescent="0.3">
      <c r="A703" s="109">
        <v>44680</v>
      </c>
      <c r="B703">
        <v>14</v>
      </c>
      <c r="C703" s="49">
        <f>'Actual Solar Data'!I692</f>
        <v>400898</v>
      </c>
      <c r="D703" s="45">
        <f>whlsecost_hourly_4002_202204!C692</f>
        <v>44680</v>
      </c>
      <c r="E703" s="62">
        <f>whlsecost_hourly_4002_202204!D692</f>
        <v>14</v>
      </c>
      <c r="F703" s="2">
        <f>whlsecost_hourly_4002_202204!F692</f>
        <v>11.46</v>
      </c>
      <c r="G703" s="2">
        <f>whlsecost_hourly_4002_202204!X692</f>
        <v>1.3699999999999999</v>
      </c>
      <c r="H703" s="2">
        <f t="shared" si="22"/>
        <v>12.83</v>
      </c>
      <c r="I703" s="94">
        <f t="shared" si="21"/>
        <v>3.7452893315534147E-3</v>
      </c>
    </row>
    <row r="704" spans="1:9" x14ac:dyDescent="0.3">
      <c r="A704" s="109">
        <v>44680</v>
      </c>
      <c r="B704">
        <v>15</v>
      </c>
      <c r="C704" s="49">
        <f>'Actual Solar Data'!I693</f>
        <v>393410</v>
      </c>
      <c r="D704" s="45">
        <f>whlsecost_hourly_4002_202204!C693</f>
        <v>44680</v>
      </c>
      <c r="E704" s="62">
        <f>whlsecost_hourly_4002_202204!D693</f>
        <v>15</v>
      </c>
      <c r="F704" s="2">
        <f>whlsecost_hourly_4002_202204!F693</f>
        <v>-4</v>
      </c>
      <c r="G704" s="2">
        <f>whlsecost_hourly_4002_202204!X693</f>
        <v>1.3</v>
      </c>
      <c r="H704" s="2">
        <f t="shared" si="22"/>
        <v>-2.7</v>
      </c>
      <c r="I704" s="94">
        <f t="shared" si="21"/>
        <v>-7.7345310382271259E-4</v>
      </c>
    </row>
    <row r="705" spans="1:9" x14ac:dyDescent="0.3">
      <c r="A705" s="109">
        <v>44680</v>
      </c>
      <c r="B705">
        <v>16</v>
      </c>
      <c r="C705" s="49">
        <f>'Actual Solar Data'!I694</f>
        <v>751215</v>
      </c>
      <c r="D705" s="45">
        <f>whlsecost_hourly_4002_202204!C694</f>
        <v>44680</v>
      </c>
      <c r="E705" s="62">
        <f>whlsecost_hourly_4002_202204!D694</f>
        <v>16</v>
      </c>
      <c r="F705" s="2">
        <f>whlsecost_hourly_4002_202204!F694</f>
        <v>28.85</v>
      </c>
      <c r="G705" s="2">
        <f>whlsecost_hourly_4002_202204!X694</f>
        <v>1.55</v>
      </c>
      <c r="H705" s="2">
        <f t="shared" si="22"/>
        <v>30.400000000000002</v>
      </c>
      <c r="I705" s="94">
        <f t="shared" si="21"/>
        <v>1.6628867095585552E-2</v>
      </c>
    </row>
    <row r="706" spans="1:9" x14ac:dyDescent="0.3">
      <c r="A706" s="109">
        <v>44680</v>
      </c>
      <c r="B706">
        <v>17</v>
      </c>
      <c r="C706" s="49">
        <f>'Actual Solar Data'!I695</f>
        <v>542842</v>
      </c>
      <c r="D706" s="45">
        <f>whlsecost_hourly_4002_202204!C695</f>
        <v>44680</v>
      </c>
      <c r="E706" s="62">
        <f>whlsecost_hourly_4002_202204!D695</f>
        <v>17</v>
      </c>
      <c r="F706" s="2">
        <f>whlsecost_hourly_4002_202204!F695</f>
        <v>49.81</v>
      </c>
      <c r="G706" s="2">
        <f>whlsecost_hourly_4002_202204!X695</f>
        <v>1.28</v>
      </c>
      <c r="H706" s="2">
        <f t="shared" si="22"/>
        <v>51.09</v>
      </c>
      <c r="I706" s="94">
        <f t="shared" si="21"/>
        <v>2.0194549625197778E-2</v>
      </c>
    </row>
    <row r="707" spans="1:9" x14ac:dyDescent="0.3">
      <c r="A707" s="109">
        <v>44680</v>
      </c>
      <c r="B707">
        <v>18</v>
      </c>
      <c r="C707" s="49">
        <f>'Actual Solar Data'!I696</f>
        <v>473755</v>
      </c>
      <c r="D707" s="45">
        <f>whlsecost_hourly_4002_202204!C696</f>
        <v>44680</v>
      </c>
      <c r="E707" s="62">
        <f>whlsecost_hourly_4002_202204!D696</f>
        <v>18</v>
      </c>
      <c r="F707" s="2">
        <f>whlsecost_hourly_4002_202204!F696</f>
        <v>51.9</v>
      </c>
      <c r="G707" s="2">
        <f>whlsecost_hourly_4002_202204!X696</f>
        <v>1.25</v>
      </c>
      <c r="H707" s="2">
        <f t="shared" si="22"/>
        <v>53.15</v>
      </c>
      <c r="I707" s="94">
        <f t="shared" si="21"/>
        <v>1.8335041735708085E-2</v>
      </c>
    </row>
    <row r="708" spans="1:9" x14ac:dyDescent="0.3">
      <c r="A708" s="109">
        <v>44680</v>
      </c>
      <c r="B708">
        <v>19</v>
      </c>
      <c r="C708" s="49">
        <f>'Actual Solar Data'!I697</f>
        <v>214336</v>
      </c>
      <c r="D708" s="45">
        <f>whlsecost_hourly_4002_202204!C697</f>
        <v>44680</v>
      </c>
      <c r="E708" s="62">
        <f>whlsecost_hourly_4002_202204!D697</f>
        <v>19</v>
      </c>
      <c r="F708" s="2">
        <f>whlsecost_hourly_4002_202204!F697</f>
        <v>55.36</v>
      </c>
      <c r="G708" s="2">
        <f>whlsecost_hourly_4002_202204!X697</f>
        <v>1.4</v>
      </c>
      <c r="H708" s="2">
        <f t="shared" si="22"/>
        <v>56.76</v>
      </c>
      <c r="I708" s="94">
        <f t="shared" si="21"/>
        <v>8.858543778758032E-3</v>
      </c>
    </row>
    <row r="709" spans="1:9" x14ac:dyDescent="0.3">
      <c r="A709" s="109">
        <v>44680</v>
      </c>
      <c r="B709">
        <v>20</v>
      </c>
      <c r="C709" s="49">
        <f>'Actual Solar Data'!I698</f>
        <v>200</v>
      </c>
      <c r="D709" s="45">
        <f>whlsecost_hourly_4002_202204!C698</f>
        <v>44680</v>
      </c>
      <c r="E709" s="62">
        <f>whlsecost_hourly_4002_202204!D698</f>
        <v>20</v>
      </c>
      <c r="F709" s="2">
        <f>whlsecost_hourly_4002_202204!F698</f>
        <v>62.21</v>
      </c>
      <c r="G709" s="2">
        <f>whlsecost_hourly_4002_202204!X698</f>
        <v>1.3499999999999999</v>
      </c>
      <c r="H709" s="2">
        <f t="shared" si="22"/>
        <v>63.56</v>
      </c>
      <c r="I709" s="94">
        <f t="shared" si="21"/>
        <v>9.2563274915287913E-6</v>
      </c>
    </row>
    <row r="710" spans="1:9" x14ac:dyDescent="0.3">
      <c r="A710" s="109">
        <v>44680</v>
      </c>
      <c r="B710">
        <v>21</v>
      </c>
      <c r="C710" s="49">
        <f>'Actual Solar Data'!I699</f>
        <v>0</v>
      </c>
      <c r="D710" s="45">
        <f>whlsecost_hourly_4002_202204!C699</f>
        <v>44680</v>
      </c>
      <c r="E710" s="62">
        <f>whlsecost_hourly_4002_202204!D699</f>
        <v>21</v>
      </c>
      <c r="F710" s="2">
        <f>whlsecost_hourly_4002_202204!F699</f>
        <v>73.12</v>
      </c>
      <c r="G710" s="2">
        <f>whlsecost_hourly_4002_202204!X699</f>
        <v>1.3299999999999998</v>
      </c>
      <c r="H710" s="2">
        <f t="shared" si="22"/>
        <v>74.45</v>
      </c>
      <c r="I710" s="94">
        <f t="shared" si="21"/>
        <v>0</v>
      </c>
    </row>
    <row r="711" spans="1:9" x14ac:dyDescent="0.3">
      <c r="A711" s="109">
        <v>44680</v>
      </c>
      <c r="B711">
        <v>22</v>
      </c>
      <c r="C711" s="49">
        <f>'Actual Solar Data'!I700</f>
        <v>0</v>
      </c>
      <c r="D711" s="45">
        <f>whlsecost_hourly_4002_202204!C700</f>
        <v>44680</v>
      </c>
      <c r="E711" s="62">
        <f>whlsecost_hourly_4002_202204!D700</f>
        <v>22</v>
      </c>
      <c r="F711" s="2">
        <f>whlsecost_hourly_4002_202204!F700</f>
        <v>77.39</v>
      </c>
      <c r="G711" s="2">
        <f>whlsecost_hourly_4002_202204!X700</f>
        <v>2.0700000000000003</v>
      </c>
      <c r="H711" s="2">
        <f t="shared" si="22"/>
        <v>79.460000000000008</v>
      </c>
      <c r="I711" s="94">
        <f t="shared" si="21"/>
        <v>0</v>
      </c>
    </row>
    <row r="712" spans="1:9" x14ac:dyDescent="0.3">
      <c r="A712" s="109">
        <v>44680</v>
      </c>
      <c r="B712">
        <v>23</v>
      </c>
      <c r="C712" s="49">
        <f>'Actual Solar Data'!I701</f>
        <v>0</v>
      </c>
      <c r="D712" s="45">
        <f>whlsecost_hourly_4002_202204!C701</f>
        <v>44680</v>
      </c>
      <c r="E712" s="62">
        <f>whlsecost_hourly_4002_202204!D701</f>
        <v>23</v>
      </c>
      <c r="F712" s="2">
        <f>whlsecost_hourly_4002_202204!F701</f>
        <v>56.98</v>
      </c>
      <c r="G712" s="2">
        <f>whlsecost_hourly_4002_202204!X701</f>
        <v>1.56</v>
      </c>
      <c r="H712" s="2">
        <f t="shared" si="22"/>
        <v>58.54</v>
      </c>
      <c r="I712" s="94">
        <f t="shared" si="21"/>
        <v>0</v>
      </c>
    </row>
    <row r="713" spans="1:9" x14ac:dyDescent="0.3">
      <c r="A713" s="109">
        <v>44680</v>
      </c>
      <c r="B713">
        <v>24</v>
      </c>
      <c r="C713" s="49">
        <f>'Actual Solar Data'!I702</f>
        <v>0</v>
      </c>
      <c r="D713" s="45">
        <f>whlsecost_hourly_4002_202204!C702</f>
        <v>44680</v>
      </c>
      <c r="E713" s="62">
        <f>whlsecost_hourly_4002_202204!D702</f>
        <v>24</v>
      </c>
      <c r="F713" s="2">
        <f>whlsecost_hourly_4002_202204!F702</f>
        <v>53.1</v>
      </c>
      <c r="G713" s="2">
        <f>whlsecost_hourly_4002_202204!X702</f>
        <v>1.0799999999999998</v>
      </c>
      <c r="H713" s="2">
        <f t="shared" si="22"/>
        <v>54.18</v>
      </c>
      <c r="I713" s="94">
        <f t="shared" si="21"/>
        <v>0</v>
      </c>
    </row>
    <row r="714" spans="1:9" x14ac:dyDescent="0.3">
      <c r="A714" s="109">
        <v>44681</v>
      </c>
      <c r="B714">
        <v>1</v>
      </c>
      <c r="C714" s="49">
        <f>'Actual Solar Data'!I703</f>
        <v>0</v>
      </c>
      <c r="D714" s="45">
        <f>whlsecost_hourly_4002_202204!C703</f>
        <v>44681</v>
      </c>
      <c r="E714" s="62">
        <f>whlsecost_hourly_4002_202204!D703</f>
        <v>1</v>
      </c>
      <c r="F714" s="2">
        <f>whlsecost_hourly_4002_202204!F703</f>
        <v>58.1</v>
      </c>
      <c r="G714" s="2">
        <f>whlsecost_hourly_4002_202204!X703</f>
        <v>1.2100000000000002</v>
      </c>
      <c r="H714" s="2">
        <f t="shared" si="22"/>
        <v>59.31</v>
      </c>
      <c r="I714" s="94">
        <f t="shared" si="21"/>
        <v>0</v>
      </c>
    </row>
    <row r="715" spans="1:9" x14ac:dyDescent="0.3">
      <c r="A715" s="109">
        <v>44681</v>
      </c>
      <c r="B715">
        <v>2</v>
      </c>
      <c r="C715" s="49">
        <f>'Actual Solar Data'!I704</f>
        <v>0</v>
      </c>
      <c r="D715" s="45">
        <f>whlsecost_hourly_4002_202204!C704</f>
        <v>44681</v>
      </c>
      <c r="E715" s="62">
        <f>whlsecost_hourly_4002_202204!D704</f>
        <v>2</v>
      </c>
      <c r="F715" s="2">
        <f>whlsecost_hourly_4002_202204!F704</f>
        <v>57.91</v>
      </c>
      <c r="G715" s="2">
        <f>whlsecost_hourly_4002_202204!X704</f>
        <v>1.1700000000000002</v>
      </c>
      <c r="H715" s="2">
        <f t="shared" si="22"/>
        <v>59.08</v>
      </c>
      <c r="I715" s="94">
        <f t="shared" si="21"/>
        <v>0</v>
      </c>
    </row>
    <row r="716" spans="1:9" x14ac:dyDescent="0.3">
      <c r="A716" s="109">
        <v>44681</v>
      </c>
      <c r="B716">
        <v>3</v>
      </c>
      <c r="C716" s="49">
        <f>'Actual Solar Data'!I705</f>
        <v>0</v>
      </c>
      <c r="D716" s="45">
        <f>whlsecost_hourly_4002_202204!C705</f>
        <v>44681</v>
      </c>
      <c r="E716" s="62">
        <f>whlsecost_hourly_4002_202204!D705</f>
        <v>3</v>
      </c>
      <c r="F716" s="2">
        <f>whlsecost_hourly_4002_202204!F705</f>
        <v>53.38</v>
      </c>
      <c r="G716" s="2">
        <f>whlsecost_hourly_4002_202204!X705</f>
        <v>1.1499999999999999</v>
      </c>
      <c r="H716" s="2">
        <f t="shared" si="22"/>
        <v>54.53</v>
      </c>
      <c r="I716" s="94">
        <f t="shared" si="21"/>
        <v>0</v>
      </c>
    </row>
    <row r="717" spans="1:9" x14ac:dyDescent="0.3">
      <c r="A717" s="109">
        <v>44681</v>
      </c>
      <c r="B717">
        <v>4</v>
      </c>
      <c r="C717" s="49">
        <f>'Actual Solar Data'!I706</f>
        <v>0</v>
      </c>
      <c r="D717" s="45">
        <f>whlsecost_hourly_4002_202204!C706</f>
        <v>44681</v>
      </c>
      <c r="E717" s="62">
        <f>whlsecost_hourly_4002_202204!D706</f>
        <v>4</v>
      </c>
      <c r="F717" s="2">
        <f>whlsecost_hourly_4002_202204!F706</f>
        <v>54.4</v>
      </c>
      <c r="G717" s="2">
        <f>whlsecost_hourly_4002_202204!X706</f>
        <v>1.1200000000000001</v>
      </c>
      <c r="H717" s="2">
        <f t="shared" si="22"/>
        <v>55.519999999999996</v>
      </c>
      <c r="I717" s="94">
        <f t="shared" si="21"/>
        <v>0</v>
      </c>
    </row>
    <row r="718" spans="1:9" x14ac:dyDescent="0.3">
      <c r="A718" s="109">
        <v>44681</v>
      </c>
      <c r="B718">
        <v>5</v>
      </c>
      <c r="C718" s="49">
        <f>'Actual Solar Data'!I707</f>
        <v>0</v>
      </c>
      <c r="D718" s="45">
        <f>whlsecost_hourly_4002_202204!C707</f>
        <v>44681</v>
      </c>
      <c r="E718" s="62">
        <f>whlsecost_hourly_4002_202204!D707</f>
        <v>5</v>
      </c>
      <c r="F718" s="2">
        <f>whlsecost_hourly_4002_202204!F707</f>
        <v>53.38</v>
      </c>
      <c r="G718" s="2">
        <f>whlsecost_hourly_4002_202204!X707</f>
        <v>1.1000000000000001</v>
      </c>
      <c r="H718" s="2">
        <f t="shared" si="22"/>
        <v>54.480000000000004</v>
      </c>
      <c r="I718" s="94">
        <f t="shared" si="21"/>
        <v>0</v>
      </c>
    </row>
    <row r="719" spans="1:9" x14ac:dyDescent="0.3">
      <c r="A719" s="109">
        <v>44681</v>
      </c>
      <c r="B719">
        <v>6</v>
      </c>
      <c r="C719" s="49">
        <f>'Actual Solar Data'!I708</f>
        <v>0</v>
      </c>
      <c r="D719" s="45">
        <f>whlsecost_hourly_4002_202204!C708</f>
        <v>44681</v>
      </c>
      <c r="E719" s="62">
        <f>whlsecost_hourly_4002_202204!D708</f>
        <v>6</v>
      </c>
      <c r="F719" s="2">
        <f>whlsecost_hourly_4002_202204!F708</f>
        <v>56.47</v>
      </c>
      <c r="G719" s="2">
        <f>whlsecost_hourly_4002_202204!X708</f>
        <v>1.1400000000000001</v>
      </c>
      <c r="H719" s="2">
        <f t="shared" si="22"/>
        <v>57.61</v>
      </c>
      <c r="I719" s="94">
        <f t="shared" si="21"/>
        <v>0</v>
      </c>
    </row>
    <row r="720" spans="1:9" x14ac:dyDescent="0.3">
      <c r="A720" s="109">
        <v>44681</v>
      </c>
      <c r="B720">
        <v>7</v>
      </c>
      <c r="C720" s="49">
        <f>'Actual Solar Data'!I709</f>
        <v>313</v>
      </c>
      <c r="D720" s="45">
        <f>whlsecost_hourly_4002_202204!C709</f>
        <v>44681</v>
      </c>
      <c r="E720" s="62">
        <f>whlsecost_hourly_4002_202204!D709</f>
        <v>7</v>
      </c>
      <c r="F720" s="2">
        <f>whlsecost_hourly_4002_202204!F709</f>
        <v>51.08</v>
      </c>
      <c r="G720" s="2">
        <f>whlsecost_hourly_4002_202204!X709</f>
        <v>1.1499999999999999</v>
      </c>
      <c r="H720" s="2">
        <f t="shared" si="22"/>
        <v>52.23</v>
      </c>
      <c r="I720" s="94">
        <f t="shared" si="21"/>
        <v>1.190389783419114E-5</v>
      </c>
    </row>
    <row r="721" spans="1:9" x14ac:dyDescent="0.3">
      <c r="A721" s="109">
        <v>44681</v>
      </c>
      <c r="B721">
        <v>8</v>
      </c>
      <c r="C721" s="49">
        <f>'Actual Solar Data'!I710</f>
        <v>1577</v>
      </c>
      <c r="D721" s="45">
        <f>whlsecost_hourly_4002_202204!C710</f>
        <v>44681</v>
      </c>
      <c r="E721" s="62">
        <f>whlsecost_hourly_4002_202204!D710</f>
        <v>8</v>
      </c>
      <c r="F721" s="2">
        <f>whlsecost_hourly_4002_202204!F710</f>
        <v>50.61</v>
      </c>
      <c r="G721" s="2">
        <f>whlsecost_hourly_4002_202204!X710</f>
        <v>1.1400000000000001</v>
      </c>
      <c r="H721" s="2">
        <f t="shared" si="22"/>
        <v>51.75</v>
      </c>
      <c r="I721" s="94">
        <f t="shared" si="21"/>
        <v>5.9424683173520433E-5</v>
      </c>
    </row>
    <row r="722" spans="1:9" x14ac:dyDescent="0.3">
      <c r="A722" s="109">
        <v>44681</v>
      </c>
      <c r="B722">
        <v>9</v>
      </c>
      <c r="C722" s="49">
        <f>'Actual Solar Data'!I711</f>
        <v>317812</v>
      </c>
      <c r="D722" s="45">
        <f>whlsecost_hourly_4002_202204!C711</f>
        <v>44681</v>
      </c>
      <c r="E722" s="62">
        <f>whlsecost_hourly_4002_202204!D711</f>
        <v>9</v>
      </c>
      <c r="F722" s="2">
        <f>whlsecost_hourly_4002_202204!F711</f>
        <v>49.36</v>
      </c>
      <c r="G722" s="2">
        <f>whlsecost_hourly_4002_202204!X711</f>
        <v>1.2</v>
      </c>
      <c r="H722" s="2">
        <f t="shared" si="22"/>
        <v>50.56</v>
      </c>
      <c r="I722" s="94">
        <f t="shared" si="21"/>
        <v>1.170043973650256E-2</v>
      </c>
    </row>
    <row r="723" spans="1:9" x14ac:dyDescent="0.3">
      <c r="A723" s="109">
        <v>44681</v>
      </c>
      <c r="B723">
        <v>10</v>
      </c>
      <c r="C723" s="49">
        <f>'Actual Solar Data'!I712</f>
        <v>616047</v>
      </c>
      <c r="D723" s="45">
        <f>whlsecost_hourly_4002_202204!C712</f>
        <v>44681</v>
      </c>
      <c r="E723" s="62">
        <f>whlsecost_hourly_4002_202204!D712</f>
        <v>10</v>
      </c>
      <c r="F723" s="2">
        <f>whlsecost_hourly_4002_202204!F712</f>
        <v>33.020000000000003</v>
      </c>
      <c r="G723" s="2">
        <f>whlsecost_hourly_4002_202204!X712</f>
        <v>1.19</v>
      </c>
      <c r="H723" s="2">
        <f t="shared" si="22"/>
        <v>34.21</v>
      </c>
      <c r="I723" s="94">
        <f t="shared" ref="I723:I786" si="23">C723*H723/$C$17</f>
        <v>1.5345878262914331E-2</v>
      </c>
    </row>
    <row r="724" spans="1:9" x14ac:dyDescent="0.3">
      <c r="A724" s="109">
        <v>44681</v>
      </c>
      <c r="B724">
        <v>11</v>
      </c>
      <c r="C724" s="49">
        <f>'Actual Solar Data'!I713</f>
        <v>765132</v>
      </c>
      <c r="D724" s="45">
        <f>whlsecost_hourly_4002_202204!C713</f>
        <v>44681</v>
      </c>
      <c r="E724" s="62">
        <f>whlsecost_hourly_4002_202204!D713</f>
        <v>11</v>
      </c>
      <c r="F724" s="2">
        <f>whlsecost_hourly_4002_202204!F713</f>
        <v>-27.4</v>
      </c>
      <c r="G724" s="2">
        <f>whlsecost_hourly_4002_202204!X713</f>
        <v>1.58</v>
      </c>
      <c r="H724" s="2">
        <f t="shared" si="22"/>
        <v>-25.82</v>
      </c>
      <c r="I724" s="94">
        <f t="shared" si="23"/>
        <v>-1.4385250573987873E-2</v>
      </c>
    </row>
    <row r="725" spans="1:9" x14ac:dyDescent="0.3">
      <c r="A725" s="109">
        <v>44681</v>
      </c>
      <c r="B725">
        <v>12</v>
      </c>
      <c r="C725" s="49">
        <f>'Actual Solar Data'!I714</f>
        <v>802276</v>
      </c>
      <c r="D725" s="45">
        <f>whlsecost_hourly_4002_202204!C714</f>
        <v>44681</v>
      </c>
      <c r="E725" s="62">
        <f>whlsecost_hourly_4002_202204!D714</f>
        <v>12</v>
      </c>
      <c r="F725" s="2">
        <f>whlsecost_hourly_4002_202204!F714</f>
        <v>36.159999999999997</v>
      </c>
      <c r="G725" s="2">
        <f>whlsecost_hourly_4002_202204!X714</f>
        <v>1.24</v>
      </c>
      <c r="H725" s="2">
        <f t="shared" si="22"/>
        <v>37.4</v>
      </c>
      <c r="I725" s="94">
        <f t="shared" si="23"/>
        <v>2.1848429779563115E-2</v>
      </c>
    </row>
    <row r="726" spans="1:9" x14ac:dyDescent="0.3">
      <c r="A726" s="109">
        <v>44681</v>
      </c>
      <c r="B726">
        <v>13</v>
      </c>
      <c r="C726" s="49">
        <f>'Actual Solar Data'!I715</f>
        <v>772884</v>
      </c>
      <c r="D726" s="45">
        <f>whlsecost_hourly_4002_202204!C715</f>
        <v>44681</v>
      </c>
      <c r="E726" s="62">
        <f>whlsecost_hourly_4002_202204!D715</f>
        <v>13</v>
      </c>
      <c r="F726" s="2">
        <f>whlsecost_hourly_4002_202204!F715</f>
        <v>34.18</v>
      </c>
      <c r="G726" s="2">
        <f>whlsecost_hourly_4002_202204!X715</f>
        <v>1.19</v>
      </c>
      <c r="H726" s="2">
        <f t="shared" si="22"/>
        <v>35.369999999999997</v>
      </c>
      <c r="I726" s="94">
        <f t="shared" si="23"/>
        <v>1.9905551017776277E-2</v>
      </c>
    </row>
    <row r="727" spans="1:9" x14ac:dyDescent="0.3">
      <c r="A727" s="109">
        <v>44681</v>
      </c>
      <c r="B727">
        <v>14</v>
      </c>
      <c r="C727" s="49">
        <f>'Actual Solar Data'!I716</f>
        <v>741821</v>
      </c>
      <c r="D727" s="45">
        <f>whlsecost_hourly_4002_202204!C716</f>
        <v>44681</v>
      </c>
      <c r="E727" s="62">
        <f>whlsecost_hourly_4002_202204!D716</f>
        <v>14</v>
      </c>
      <c r="F727" s="2">
        <f>whlsecost_hourly_4002_202204!F716</f>
        <v>20.47</v>
      </c>
      <c r="G727" s="2">
        <f>whlsecost_hourly_4002_202204!X716</f>
        <v>1.27</v>
      </c>
      <c r="H727" s="2">
        <f t="shared" si="22"/>
        <v>21.74</v>
      </c>
      <c r="I727" s="94">
        <f t="shared" si="23"/>
        <v>1.1743119780040124E-2</v>
      </c>
    </row>
    <row r="728" spans="1:9" x14ac:dyDescent="0.3">
      <c r="A728" s="109">
        <v>44681</v>
      </c>
      <c r="B728">
        <v>15</v>
      </c>
      <c r="C728" s="49">
        <f>'Actual Solar Data'!I717</f>
        <v>578429</v>
      </c>
      <c r="D728" s="45">
        <f>whlsecost_hourly_4002_202204!C717</f>
        <v>44681</v>
      </c>
      <c r="E728" s="62">
        <f>whlsecost_hourly_4002_202204!D717</f>
        <v>15</v>
      </c>
      <c r="F728" s="2">
        <f>whlsecost_hourly_4002_202204!F717</f>
        <v>21.98</v>
      </c>
      <c r="G728" s="2">
        <f>whlsecost_hourly_4002_202204!X717</f>
        <v>1.26</v>
      </c>
      <c r="H728" s="2">
        <f t="shared" si="22"/>
        <v>23.240000000000002</v>
      </c>
      <c r="I728" s="94">
        <f t="shared" si="23"/>
        <v>9.7883842539998479E-3</v>
      </c>
    </row>
    <row r="729" spans="1:9" x14ac:dyDescent="0.3">
      <c r="A729" s="109">
        <v>44681</v>
      </c>
      <c r="B729">
        <v>16</v>
      </c>
      <c r="C729" s="49">
        <f>'Actual Solar Data'!I718</f>
        <v>674268</v>
      </c>
      <c r="D729" s="45">
        <f>whlsecost_hourly_4002_202204!C718</f>
        <v>44681</v>
      </c>
      <c r="E729" s="62">
        <f>whlsecost_hourly_4002_202204!D718</f>
        <v>16</v>
      </c>
      <c r="F729" s="2">
        <f>whlsecost_hourly_4002_202204!F718</f>
        <v>21.43</v>
      </c>
      <c r="G729" s="2">
        <f>whlsecost_hourly_4002_202204!X718</f>
        <v>1.07</v>
      </c>
      <c r="H729" s="2">
        <f t="shared" si="22"/>
        <v>22.5</v>
      </c>
      <c r="I729" s="94">
        <f t="shared" si="23"/>
        <v>1.1046886568896163E-2</v>
      </c>
    </row>
    <row r="730" spans="1:9" x14ac:dyDescent="0.3">
      <c r="A730" s="109">
        <v>44681</v>
      </c>
      <c r="B730">
        <v>17</v>
      </c>
      <c r="C730" s="49">
        <f>'Actual Solar Data'!I719</f>
        <v>495655</v>
      </c>
      <c r="D730" s="45">
        <f>whlsecost_hourly_4002_202204!C719</f>
        <v>44681</v>
      </c>
      <c r="E730" s="62">
        <f>whlsecost_hourly_4002_202204!D719</f>
        <v>17</v>
      </c>
      <c r="F730" s="2">
        <f>whlsecost_hourly_4002_202204!F719</f>
        <v>30.08</v>
      </c>
      <c r="G730" s="2">
        <f>whlsecost_hourly_4002_202204!X719</f>
        <v>1.5</v>
      </c>
      <c r="H730" s="2">
        <f t="shared" si="22"/>
        <v>31.58</v>
      </c>
      <c r="I730" s="94">
        <f t="shared" si="23"/>
        <v>1.13976796089409E-2</v>
      </c>
    </row>
    <row r="731" spans="1:9" x14ac:dyDescent="0.3">
      <c r="A731" s="109">
        <v>44681</v>
      </c>
      <c r="B731">
        <v>18</v>
      </c>
      <c r="C731" s="49">
        <f>'Actual Solar Data'!I720</f>
        <v>531437</v>
      </c>
      <c r="D731" s="45">
        <f>whlsecost_hourly_4002_202204!C720</f>
        <v>44681</v>
      </c>
      <c r="E731" s="62">
        <f>whlsecost_hourly_4002_202204!D720</f>
        <v>18</v>
      </c>
      <c r="F731" s="2">
        <f>whlsecost_hourly_4002_202204!F720</f>
        <v>51.6</v>
      </c>
      <c r="G731" s="2">
        <f>whlsecost_hourly_4002_202204!X720</f>
        <v>1.18</v>
      </c>
      <c r="H731" s="2">
        <f t="shared" si="22"/>
        <v>52.78</v>
      </c>
      <c r="I731" s="94">
        <f t="shared" si="23"/>
        <v>2.0424244518112068E-2</v>
      </c>
    </row>
    <row r="732" spans="1:9" x14ac:dyDescent="0.3">
      <c r="A732" s="109">
        <v>44681</v>
      </c>
      <c r="B732">
        <v>19</v>
      </c>
      <c r="C732" s="49">
        <f>'Actual Solar Data'!I721</f>
        <v>191241</v>
      </c>
      <c r="D732" s="45">
        <f>whlsecost_hourly_4002_202204!C721</f>
        <v>44681</v>
      </c>
      <c r="E732" s="62">
        <f>whlsecost_hourly_4002_202204!D721</f>
        <v>19</v>
      </c>
      <c r="F732" s="2">
        <f>whlsecost_hourly_4002_202204!F721</f>
        <v>64.31</v>
      </c>
      <c r="G732" s="2">
        <f>whlsecost_hourly_4002_202204!X721</f>
        <v>1.22</v>
      </c>
      <c r="H732" s="2">
        <f t="shared" si="22"/>
        <v>65.53</v>
      </c>
      <c r="I732" s="94">
        <f t="shared" si="23"/>
        <v>9.1252758433104705E-3</v>
      </c>
    </row>
    <row r="733" spans="1:9" x14ac:dyDescent="0.3">
      <c r="A733" s="109">
        <v>44681</v>
      </c>
      <c r="B733">
        <v>20</v>
      </c>
      <c r="C733" s="49">
        <f>'Actual Solar Data'!I722</f>
        <v>110</v>
      </c>
      <c r="D733" s="45">
        <f>whlsecost_hourly_4002_202204!C722</f>
        <v>44681</v>
      </c>
      <c r="E733" s="62">
        <f>whlsecost_hourly_4002_202204!D722</f>
        <v>20</v>
      </c>
      <c r="F733" s="2">
        <f>whlsecost_hourly_4002_202204!F722</f>
        <v>83.53</v>
      </c>
      <c r="G733" s="2">
        <f>whlsecost_hourly_4002_202204!X722</f>
        <v>1.68</v>
      </c>
      <c r="H733" s="2">
        <f t="shared" si="22"/>
        <v>85.210000000000008</v>
      </c>
      <c r="I733" s="94">
        <f t="shared" si="23"/>
        <v>6.8250852116778253E-6</v>
      </c>
    </row>
    <row r="734" spans="1:9" x14ac:dyDescent="0.3">
      <c r="A734" s="109">
        <v>44681</v>
      </c>
      <c r="B734">
        <v>21</v>
      </c>
      <c r="C734" s="49">
        <f>'Actual Solar Data'!I723</f>
        <v>0</v>
      </c>
      <c r="D734" s="45">
        <f>whlsecost_hourly_4002_202204!C723</f>
        <v>44681</v>
      </c>
      <c r="E734" s="62">
        <f>whlsecost_hourly_4002_202204!D723</f>
        <v>21</v>
      </c>
      <c r="F734" s="2">
        <f>whlsecost_hourly_4002_202204!F723</f>
        <v>85.9</v>
      </c>
      <c r="G734" s="2">
        <f>whlsecost_hourly_4002_202204!X723</f>
        <v>1.75</v>
      </c>
      <c r="H734" s="2">
        <f t="shared" si="22"/>
        <v>87.65</v>
      </c>
      <c r="I734" s="94">
        <f t="shared" si="23"/>
        <v>0</v>
      </c>
    </row>
    <row r="735" spans="1:9" x14ac:dyDescent="0.3">
      <c r="A735" s="109">
        <v>44681</v>
      </c>
      <c r="B735">
        <v>22</v>
      </c>
      <c r="C735" s="49">
        <f>'Actual Solar Data'!I724</f>
        <v>0</v>
      </c>
      <c r="D735" s="45">
        <f>whlsecost_hourly_4002_202204!C724</f>
        <v>44681</v>
      </c>
      <c r="E735" s="62">
        <f>whlsecost_hourly_4002_202204!D724</f>
        <v>22</v>
      </c>
      <c r="F735" s="2">
        <f>whlsecost_hourly_4002_202204!F724</f>
        <v>76.55</v>
      </c>
      <c r="G735" s="2">
        <f>whlsecost_hourly_4002_202204!X724</f>
        <v>1.5</v>
      </c>
      <c r="H735" s="2">
        <f t="shared" si="22"/>
        <v>78.05</v>
      </c>
      <c r="I735" s="94">
        <f t="shared" si="23"/>
        <v>0</v>
      </c>
    </row>
    <row r="736" spans="1:9" x14ac:dyDescent="0.3">
      <c r="A736" s="109">
        <v>44681</v>
      </c>
      <c r="B736">
        <v>23</v>
      </c>
      <c r="C736" s="49">
        <f>'Actual Solar Data'!I725</f>
        <v>0</v>
      </c>
      <c r="D736" s="45">
        <f>whlsecost_hourly_4002_202204!C725</f>
        <v>44681</v>
      </c>
      <c r="E736" s="62">
        <f>whlsecost_hourly_4002_202204!D725</f>
        <v>23</v>
      </c>
      <c r="F736" s="2">
        <f>whlsecost_hourly_4002_202204!F725</f>
        <v>82.52</v>
      </c>
      <c r="G736" s="2">
        <f>whlsecost_hourly_4002_202204!X725</f>
        <v>1.8</v>
      </c>
      <c r="H736" s="2">
        <f t="shared" si="22"/>
        <v>84.32</v>
      </c>
      <c r="I736" s="94">
        <f t="shared" si="23"/>
        <v>0</v>
      </c>
    </row>
    <row r="737" spans="1:9" x14ac:dyDescent="0.3">
      <c r="A737" s="109">
        <v>44681</v>
      </c>
      <c r="B737">
        <v>24</v>
      </c>
      <c r="C737" s="49">
        <f>'Actual Solar Data'!I726</f>
        <v>0</v>
      </c>
      <c r="D737" s="45">
        <f>whlsecost_hourly_4002_202204!C726</f>
        <v>44681</v>
      </c>
      <c r="E737" s="62">
        <f>whlsecost_hourly_4002_202204!D726</f>
        <v>24</v>
      </c>
      <c r="F737" s="2">
        <f>whlsecost_hourly_4002_202204!F726</f>
        <v>80.7</v>
      </c>
      <c r="G737" s="2">
        <f>whlsecost_hourly_4002_202204!X726</f>
        <v>1.94</v>
      </c>
      <c r="H737" s="2">
        <f t="shared" si="22"/>
        <v>82.64</v>
      </c>
      <c r="I737" s="94">
        <f t="shared" si="23"/>
        <v>0</v>
      </c>
    </row>
    <row r="738" spans="1:9" x14ac:dyDescent="0.3">
      <c r="A738" s="109">
        <v>44682</v>
      </c>
      <c r="B738">
        <v>1</v>
      </c>
      <c r="C738" s="49">
        <f>'Actual Solar Data'!I727</f>
        <v>0</v>
      </c>
      <c r="D738" s="45">
        <f>whlsecost_hourly_4002_202205!C7</f>
        <v>44682</v>
      </c>
      <c r="E738" s="62">
        <f>whlsecost_hourly_4002_202205!D7</f>
        <v>1</v>
      </c>
      <c r="F738" s="2">
        <f>whlsecost_hourly_4002_202205!F7</f>
        <v>87.17</v>
      </c>
      <c r="G738" s="2">
        <f>whlsecost_hourly_4002_202205!X7</f>
        <v>2.62</v>
      </c>
      <c r="H738" s="2">
        <f t="shared" si="22"/>
        <v>89.79</v>
      </c>
      <c r="I738" s="94">
        <f t="shared" si="23"/>
        <v>0</v>
      </c>
    </row>
    <row r="739" spans="1:9" x14ac:dyDescent="0.3">
      <c r="A739" s="109">
        <v>44682</v>
      </c>
      <c r="B739">
        <v>2</v>
      </c>
      <c r="C739" s="49">
        <f>'Actual Solar Data'!I728</f>
        <v>0</v>
      </c>
      <c r="D739" s="45">
        <f>whlsecost_hourly_4002_202205!C8</f>
        <v>44682</v>
      </c>
      <c r="E739" s="62">
        <f>whlsecost_hourly_4002_202205!D8</f>
        <v>2</v>
      </c>
      <c r="F739" s="2">
        <f>whlsecost_hourly_4002_202205!F8</f>
        <v>64.13</v>
      </c>
      <c r="G739" s="2">
        <f>whlsecost_hourly_4002_202205!X8</f>
        <v>1.38</v>
      </c>
      <c r="H739" s="2">
        <f t="shared" ref="H739:H802" si="24">SUM(F739:G739)</f>
        <v>65.509999999999991</v>
      </c>
      <c r="I739" s="94">
        <f t="shared" si="23"/>
        <v>0</v>
      </c>
    </row>
    <row r="740" spans="1:9" x14ac:dyDescent="0.3">
      <c r="A740" s="109">
        <v>44682</v>
      </c>
      <c r="B740">
        <v>3</v>
      </c>
      <c r="C740" s="49">
        <f>'Actual Solar Data'!I729</f>
        <v>0</v>
      </c>
      <c r="D740" s="45">
        <f>whlsecost_hourly_4002_202205!C9</f>
        <v>44682</v>
      </c>
      <c r="E740" s="62">
        <f>whlsecost_hourly_4002_202205!D9</f>
        <v>3</v>
      </c>
      <c r="F740" s="2">
        <f>whlsecost_hourly_4002_202205!F9</f>
        <v>53.77</v>
      </c>
      <c r="G740" s="2">
        <f>whlsecost_hourly_4002_202205!X9</f>
        <v>0.80999999999999994</v>
      </c>
      <c r="H740" s="2">
        <f t="shared" si="24"/>
        <v>54.580000000000005</v>
      </c>
      <c r="I740" s="94">
        <f t="shared" si="23"/>
        <v>0</v>
      </c>
    </row>
    <row r="741" spans="1:9" x14ac:dyDescent="0.3">
      <c r="A741" s="109">
        <v>44682</v>
      </c>
      <c r="B741">
        <v>4</v>
      </c>
      <c r="C741" s="49">
        <f>'Actual Solar Data'!I730</f>
        <v>0</v>
      </c>
      <c r="D741" s="45">
        <f>whlsecost_hourly_4002_202205!C10</f>
        <v>44682</v>
      </c>
      <c r="E741" s="62">
        <f>whlsecost_hourly_4002_202205!D10</f>
        <v>4</v>
      </c>
      <c r="F741" s="2">
        <f>whlsecost_hourly_4002_202205!F10</f>
        <v>53.2</v>
      </c>
      <c r="G741" s="2">
        <f>whlsecost_hourly_4002_202205!X10</f>
        <v>0.76</v>
      </c>
      <c r="H741" s="2">
        <f t="shared" si="24"/>
        <v>53.96</v>
      </c>
      <c r="I741" s="94">
        <f t="shared" si="23"/>
        <v>0</v>
      </c>
    </row>
    <row r="742" spans="1:9" x14ac:dyDescent="0.3">
      <c r="A742" s="109">
        <v>44682</v>
      </c>
      <c r="B742">
        <v>5</v>
      </c>
      <c r="C742" s="49">
        <f>'Actual Solar Data'!I731</f>
        <v>0</v>
      </c>
      <c r="D742" s="45">
        <f>whlsecost_hourly_4002_202205!C11</f>
        <v>44682</v>
      </c>
      <c r="E742" s="62">
        <f>whlsecost_hourly_4002_202205!D11</f>
        <v>5</v>
      </c>
      <c r="F742" s="2">
        <f>whlsecost_hourly_4002_202205!F11</f>
        <v>66.47</v>
      </c>
      <c r="G742" s="2">
        <f>whlsecost_hourly_4002_202205!X11</f>
        <v>1.6</v>
      </c>
      <c r="H742" s="2">
        <f t="shared" si="24"/>
        <v>68.069999999999993</v>
      </c>
      <c r="I742" s="94">
        <f t="shared" si="23"/>
        <v>0</v>
      </c>
    </row>
    <row r="743" spans="1:9" x14ac:dyDescent="0.3">
      <c r="A743" s="109">
        <v>44682</v>
      </c>
      <c r="B743">
        <v>6</v>
      </c>
      <c r="C743" s="49">
        <f>'Actual Solar Data'!I732</f>
        <v>7</v>
      </c>
      <c r="D743" s="45">
        <f>whlsecost_hourly_4002_202205!C12</f>
        <v>44682</v>
      </c>
      <c r="E743" s="62">
        <f>whlsecost_hourly_4002_202205!D12</f>
        <v>6</v>
      </c>
      <c r="F743" s="2">
        <f>whlsecost_hourly_4002_202205!F12</f>
        <v>67.78</v>
      </c>
      <c r="G743" s="2">
        <f>whlsecost_hourly_4002_202205!X12</f>
        <v>1.4</v>
      </c>
      <c r="H743" s="2">
        <f t="shared" si="24"/>
        <v>69.180000000000007</v>
      </c>
      <c r="I743" s="94">
        <f t="shared" si="23"/>
        <v>3.5261714529953844E-7</v>
      </c>
    </row>
    <row r="744" spans="1:9" x14ac:dyDescent="0.3">
      <c r="A744" s="109">
        <v>44682</v>
      </c>
      <c r="B744">
        <v>7</v>
      </c>
      <c r="C744" s="49">
        <f>'Actual Solar Data'!I733</f>
        <v>340</v>
      </c>
      <c r="D744" s="45">
        <f>whlsecost_hourly_4002_202205!C13</f>
        <v>44682</v>
      </c>
      <c r="E744" s="62">
        <f>whlsecost_hourly_4002_202205!D13</f>
        <v>7</v>
      </c>
      <c r="F744" s="2">
        <f>whlsecost_hourly_4002_202205!F13</f>
        <v>66.98</v>
      </c>
      <c r="G744" s="2">
        <f>whlsecost_hourly_4002_202205!X13</f>
        <v>1.44</v>
      </c>
      <c r="H744" s="2">
        <f t="shared" si="24"/>
        <v>68.42</v>
      </c>
      <c r="I744" s="94">
        <f t="shared" si="23"/>
        <v>1.6938962804431714E-5</v>
      </c>
    </row>
    <row r="745" spans="1:9" x14ac:dyDescent="0.3">
      <c r="A745" s="109">
        <v>44682</v>
      </c>
      <c r="B745">
        <v>8</v>
      </c>
      <c r="C745" s="49">
        <f>'Actual Solar Data'!I734</f>
        <v>115349</v>
      </c>
      <c r="D745" s="45">
        <f>whlsecost_hourly_4002_202205!C14</f>
        <v>44682</v>
      </c>
      <c r="E745" s="62">
        <f>whlsecost_hourly_4002_202205!D14</f>
        <v>8</v>
      </c>
      <c r="F745" s="2">
        <f>whlsecost_hourly_4002_202205!F14</f>
        <v>66.98</v>
      </c>
      <c r="G745" s="2">
        <f>whlsecost_hourly_4002_202205!X14</f>
        <v>2.52</v>
      </c>
      <c r="H745" s="2">
        <f t="shared" si="24"/>
        <v>69.5</v>
      </c>
      <c r="I745" s="94">
        <f t="shared" si="23"/>
        <v>5.8374539275892574E-3</v>
      </c>
    </row>
    <row r="746" spans="1:9" x14ac:dyDescent="0.3">
      <c r="A746" s="109">
        <v>44682</v>
      </c>
      <c r="B746">
        <v>9</v>
      </c>
      <c r="C746" s="49">
        <f>'Actual Solar Data'!I735</f>
        <v>352158</v>
      </c>
      <c r="D746" s="45">
        <f>whlsecost_hourly_4002_202205!C15</f>
        <v>44682</v>
      </c>
      <c r="E746" s="62">
        <f>whlsecost_hourly_4002_202205!D15</f>
        <v>9</v>
      </c>
      <c r="F746" s="2">
        <f>whlsecost_hourly_4002_202205!F15</f>
        <v>47.96</v>
      </c>
      <c r="G746" s="2">
        <f>whlsecost_hourly_4002_202205!X15</f>
        <v>1.46</v>
      </c>
      <c r="H746" s="2">
        <f t="shared" si="24"/>
        <v>49.42</v>
      </c>
      <c r="I746" s="94">
        <f t="shared" si="23"/>
        <v>1.2672582502168656E-2</v>
      </c>
    </row>
    <row r="747" spans="1:9" x14ac:dyDescent="0.3">
      <c r="A747" s="109">
        <v>44682</v>
      </c>
      <c r="B747">
        <v>10</v>
      </c>
      <c r="C747" s="49">
        <f>'Actual Solar Data'!I736</f>
        <v>589809</v>
      </c>
      <c r="D747" s="45">
        <f>whlsecost_hourly_4002_202205!C16</f>
        <v>44682</v>
      </c>
      <c r="E747" s="62">
        <f>whlsecost_hourly_4002_202205!D16</f>
        <v>10</v>
      </c>
      <c r="F747" s="2">
        <f>whlsecost_hourly_4002_202205!F16</f>
        <v>43.13</v>
      </c>
      <c r="G747" s="2">
        <f>whlsecost_hourly_4002_202205!X16</f>
        <v>1.37</v>
      </c>
      <c r="H747" s="2">
        <f t="shared" si="24"/>
        <v>44.5</v>
      </c>
      <c r="I747" s="94">
        <f t="shared" si="23"/>
        <v>1.911156420190168E-2</v>
      </c>
    </row>
    <row r="748" spans="1:9" x14ac:dyDescent="0.3">
      <c r="A748" s="109">
        <v>44682</v>
      </c>
      <c r="B748">
        <v>11</v>
      </c>
      <c r="C748" s="49">
        <f>'Actual Solar Data'!I737</f>
        <v>761416</v>
      </c>
      <c r="D748" s="45">
        <f>whlsecost_hourly_4002_202205!C17</f>
        <v>44682</v>
      </c>
      <c r="E748" s="62">
        <f>whlsecost_hourly_4002_202205!D17</f>
        <v>11</v>
      </c>
      <c r="F748" s="2">
        <f>whlsecost_hourly_4002_202205!F17</f>
        <v>48.14</v>
      </c>
      <c r="G748" s="2">
        <f>whlsecost_hourly_4002_202205!X17</f>
        <v>0.94</v>
      </c>
      <c r="H748" s="2">
        <f t="shared" si="24"/>
        <v>49.08</v>
      </c>
      <c r="I748" s="94">
        <f t="shared" si="23"/>
        <v>2.7211430937654785E-2</v>
      </c>
    </row>
    <row r="749" spans="1:9" x14ac:dyDescent="0.3">
      <c r="A749" s="109">
        <v>44682</v>
      </c>
      <c r="B749">
        <v>12</v>
      </c>
      <c r="C749" s="49">
        <f>'Actual Solar Data'!I738</f>
        <v>799227</v>
      </c>
      <c r="D749" s="45">
        <f>whlsecost_hourly_4002_202205!C18</f>
        <v>44682</v>
      </c>
      <c r="E749" s="62">
        <f>whlsecost_hourly_4002_202205!D18</f>
        <v>12</v>
      </c>
      <c r="F749" s="2">
        <f>whlsecost_hourly_4002_202205!F18</f>
        <v>48.81</v>
      </c>
      <c r="G749" s="2">
        <f>whlsecost_hourly_4002_202205!X18</f>
        <v>0.74</v>
      </c>
      <c r="H749" s="2">
        <f t="shared" si="24"/>
        <v>49.550000000000004</v>
      </c>
      <c r="I749" s="94">
        <f t="shared" si="23"/>
        <v>2.883624012902546E-2</v>
      </c>
    </row>
    <row r="750" spans="1:9" x14ac:dyDescent="0.3">
      <c r="A750" s="109">
        <v>44682</v>
      </c>
      <c r="B750">
        <v>13</v>
      </c>
      <c r="C750" s="49">
        <f>'Actual Solar Data'!I739</f>
        <v>869838</v>
      </c>
      <c r="D750" s="45">
        <f>whlsecost_hourly_4002_202205!C19</f>
        <v>44682</v>
      </c>
      <c r="E750" s="62">
        <f>whlsecost_hourly_4002_202205!D19</f>
        <v>13</v>
      </c>
      <c r="F750" s="2">
        <f>whlsecost_hourly_4002_202205!F19</f>
        <v>48.84</v>
      </c>
      <c r="G750" s="2">
        <f>whlsecost_hourly_4002_202205!X19</f>
        <v>0.76</v>
      </c>
      <c r="H750" s="2">
        <f t="shared" si="24"/>
        <v>49.6</v>
      </c>
      <c r="I750" s="94">
        <f t="shared" si="23"/>
        <v>3.1415565408416495E-2</v>
      </c>
    </row>
    <row r="751" spans="1:9" x14ac:dyDescent="0.3">
      <c r="A751" s="109">
        <v>44682</v>
      </c>
      <c r="B751">
        <v>14</v>
      </c>
      <c r="C751" s="49">
        <f>'Actual Solar Data'!I740</f>
        <v>796835</v>
      </c>
      <c r="D751" s="45">
        <f>whlsecost_hourly_4002_202205!C20</f>
        <v>44682</v>
      </c>
      <c r="E751" s="62">
        <f>whlsecost_hourly_4002_202205!D20</f>
        <v>14</v>
      </c>
      <c r="F751" s="2">
        <f>whlsecost_hourly_4002_202205!F20</f>
        <v>46.99</v>
      </c>
      <c r="G751" s="2">
        <f>whlsecost_hourly_4002_202205!X20</f>
        <v>0.74</v>
      </c>
      <c r="H751" s="2">
        <f t="shared" si="24"/>
        <v>47.730000000000004</v>
      </c>
      <c r="I751" s="94">
        <f t="shared" si="23"/>
        <v>2.769393468051292E-2</v>
      </c>
    </row>
    <row r="752" spans="1:9" x14ac:dyDescent="0.3">
      <c r="A752" s="109">
        <v>44682</v>
      </c>
      <c r="B752">
        <v>15</v>
      </c>
      <c r="C752" s="49">
        <f>'Actual Solar Data'!I741</f>
        <v>796175</v>
      </c>
      <c r="D752" s="45">
        <f>whlsecost_hourly_4002_202205!C21</f>
        <v>44682</v>
      </c>
      <c r="E752" s="62">
        <f>whlsecost_hourly_4002_202205!D21</f>
        <v>15</v>
      </c>
      <c r="F752" s="2">
        <f>whlsecost_hourly_4002_202205!F21</f>
        <v>45.84</v>
      </c>
      <c r="G752" s="2">
        <f>whlsecost_hourly_4002_202205!X21</f>
        <v>0.76</v>
      </c>
      <c r="H752" s="2">
        <f t="shared" si="24"/>
        <v>46.6</v>
      </c>
      <c r="I752" s="94">
        <f t="shared" si="23"/>
        <v>2.701589008735571E-2</v>
      </c>
    </row>
    <row r="753" spans="1:9" x14ac:dyDescent="0.3">
      <c r="A753" s="109">
        <v>44682</v>
      </c>
      <c r="B753">
        <v>16</v>
      </c>
      <c r="C753" s="49">
        <f>'Actual Solar Data'!I742</f>
        <v>815935</v>
      </c>
      <c r="D753" s="45">
        <f>whlsecost_hourly_4002_202205!C22</f>
        <v>44682</v>
      </c>
      <c r="E753" s="62">
        <f>whlsecost_hourly_4002_202205!D22</f>
        <v>16</v>
      </c>
      <c r="F753" s="2">
        <f>whlsecost_hourly_4002_202205!F22</f>
        <v>48.93</v>
      </c>
      <c r="G753" s="2">
        <f>whlsecost_hourly_4002_202205!X22</f>
        <v>0.76</v>
      </c>
      <c r="H753" s="2">
        <f t="shared" si="24"/>
        <v>49.69</v>
      </c>
      <c r="I753" s="94">
        <f t="shared" si="23"/>
        <v>2.9522245476932742E-2</v>
      </c>
    </row>
    <row r="754" spans="1:9" x14ac:dyDescent="0.3">
      <c r="A754" s="109">
        <v>44682</v>
      </c>
      <c r="B754">
        <v>17</v>
      </c>
      <c r="C754" s="49">
        <f>'Actual Solar Data'!I743</f>
        <v>701435</v>
      </c>
      <c r="D754" s="45">
        <f>whlsecost_hourly_4002_202205!C23</f>
        <v>44682</v>
      </c>
      <c r="E754" s="62">
        <f>whlsecost_hourly_4002_202205!D23</f>
        <v>17</v>
      </c>
      <c r="F754" s="2">
        <f>whlsecost_hourly_4002_202205!F23</f>
        <v>50.9</v>
      </c>
      <c r="G754" s="2">
        <f>whlsecost_hourly_4002_202205!X23</f>
        <v>0.79</v>
      </c>
      <c r="H754" s="2">
        <f t="shared" si="24"/>
        <v>51.69</v>
      </c>
      <c r="I754" s="94">
        <f t="shared" si="23"/>
        <v>2.6400903642709212E-2</v>
      </c>
    </row>
    <row r="755" spans="1:9" x14ac:dyDescent="0.3">
      <c r="A755" s="109">
        <v>44682</v>
      </c>
      <c r="B755">
        <v>18</v>
      </c>
      <c r="C755" s="49">
        <f>'Actual Solar Data'!I744</f>
        <v>432981</v>
      </c>
      <c r="D755" s="45">
        <f>whlsecost_hourly_4002_202205!C24</f>
        <v>44682</v>
      </c>
      <c r="E755" s="62">
        <f>whlsecost_hourly_4002_202205!D24</f>
        <v>18</v>
      </c>
      <c r="F755" s="2">
        <f>whlsecost_hourly_4002_202205!F24</f>
        <v>77.45</v>
      </c>
      <c r="G755" s="2">
        <f>whlsecost_hourly_4002_202205!X24</f>
        <v>1.27</v>
      </c>
      <c r="H755" s="2">
        <f t="shared" si="24"/>
        <v>78.72</v>
      </c>
      <c r="I755" s="94">
        <f t="shared" si="23"/>
        <v>2.4818684145197441E-2</v>
      </c>
    </row>
    <row r="756" spans="1:9" x14ac:dyDescent="0.3">
      <c r="A756" s="109">
        <v>44682</v>
      </c>
      <c r="B756">
        <v>19</v>
      </c>
      <c r="C756" s="49">
        <f>'Actual Solar Data'!I745</f>
        <v>194884</v>
      </c>
      <c r="D756" s="45">
        <f>whlsecost_hourly_4002_202205!C25</f>
        <v>44682</v>
      </c>
      <c r="E756" s="62">
        <f>whlsecost_hourly_4002_202205!D25</f>
        <v>19</v>
      </c>
      <c r="F756" s="2">
        <f>whlsecost_hourly_4002_202205!F25</f>
        <v>96.2</v>
      </c>
      <c r="G756" s="2">
        <f>whlsecost_hourly_4002_202205!X25</f>
        <v>0.94</v>
      </c>
      <c r="H756" s="2">
        <f t="shared" si="24"/>
        <v>97.14</v>
      </c>
      <c r="I756" s="94">
        <f t="shared" si="23"/>
        <v>1.3784756900809682E-2</v>
      </c>
    </row>
    <row r="757" spans="1:9" x14ac:dyDescent="0.3">
      <c r="A757" s="109">
        <v>44682</v>
      </c>
      <c r="B757">
        <v>20</v>
      </c>
      <c r="C757" s="49">
        <f>'Actual Solar Data'!I746</f>
        <v>63</v>
      </c>
      <c r="D757" s="45">
        <f>whlsecost_hourly_4002_202205!C26</f>
        <v>44682</v>
      </c>
      <c r="E757" s="62">
        <f>whlsecost_hourly_4002_202205!D26</f>
        <v>20</v>
      </c>
      <c r="F757" s="2">
        <f>whlsecost_hourly_4002_202205!F26</f>
        <v>95.98</v>
      </c>
      <c r="G757" s="2">
        <f>whlsecost_hourly_4002_202205!X26</f>
        <v>1.89</v>
      </c>
      <c r="H757" s="2">
        <f t="shared" si="24"/>
        <v>97.87</v>
      </c>
      <c r="I757" s="94">
        <f t="shared" si="23"/>
        <v>4.4896756301560051E-6</v>
      </c>
    </row>
    <row r="758" spans="1:9" x14ac:dyDescent="0.3">
      <c r="A758" s="109">
        <v>44682</v>
      </c>
      <c r="B758">
        <v>21</v>
      </c>
      <c r="C758" s="49">
        <f>'Actual Solar Data'!I747</f>
        <v>0</v>
      </c>
      <c r="D758" s="45">
        <f>whlsecost_hourly_4002_202205!C27</f>
        <v>44682</v>
      </c>
      <c r="E758" s="62">
        <f>whlsecost_hourly_4002_202205!D27</f>
        <v>21</v>
      </c>
      <c r="F758" s="2">
        <f>whlsecost_hourly_4002_202205!F27</f>
        <v>94.42</v>
      </c>
      <c r="G758" s="2">
        <f>whlsecost_hourly_4002_202205!X27</f>
        <v>1.1399999999999999</v>
      </c>
      <c r="H758" s="2">
        <f t="shared" si="24"/>
        <v>95.56</v>
      </c>
      <c r="I758" s="94">
        <f t="shared" si="23"/>
        <v>0</v>
      </c>
    </row>
    <row r="759" spans="1:9" x14ac:dyDescent="0.3">
      <c r="A759" s="109">
        <v>44682</v>
      </c>
      <c r="B759">
        <v>22</v>
      </c>
      <c r="C759" s="49">
        <f>'Actual Solar Data'!I748</f>
        <v>0</v>
      </c>
      <c r="D759" s="45">
        <f>whlsecost_hourly_4002_202205!C28</f>
        <v>44682</v>
      </c>
      <c r="E759" s="62">
        <f>whlsecost_hourly_4002_202205!D28</f>
        <v>22</v>
      </c>
      <c r="F759" s="2">
        <f>whlsecost_hourly_4002_202205!F28</f>
        <v>82.76</v>
      </c>
      <c r="G759" s="2">
        <f>whlsecost_hourly_4002_202205!X28</f>
        <v>1.29</v>
      </c>
      <c r="H759" s="2">
        <f t="shared" si="24"/>
        <v>84.050000000000011</v>
      </c>
      <c r="I759" s="94">
        <f t="shared" si="23"/>
        <v>0</v>
      </c>
    </row>
    <row r="760" spans="1:9" x14ac:dyDescent="0.3">
      <c r="A760" s="109">
        <v>44682</v>
      </c>
      <c r="B760">
        <v>23</v>
      </c>
      <c r="C760" s="49">
        <f>'Actual Solar Data'!I749</f>
        <v>0</v>
      </c>
      <c r="D760" s="45">
        <f>whlsecost_hourly_4002_202205!C29</f>
        <v>44682</v>
      </c>
      <c r="E760" s="62">
        <f>whlsecost_hourly_4002_202205!D29</f>
        <v>23</v>
      </c>
      <c r="F760" s="2">
        <f>whlsecost_hourly_4002_202205!F29</f>
        <v>86.4</v>
      </c>
      <c r="G760" s="2">
        <f>whlsecost_hourly_4002_202205!X29</f>
        <v>2.5599999999999996</v>
      </c>
      <c r="H760" s="2">
        <f t="shared" si="24"/>
        <v>88.960000000000008</v>
      </c>
      <c r="I760" s="94">
        <f t="shared" si="23"/>
        <v>0</v>
      </c>
    </row>
    <row r="761" spans="1:9" x14ac:dyDescent="0.3">
      <c r="A761" s="109">
        <v>44682</v>
      </c>
      <c r="B761">
        <v>24</v>
      </c>
      <c r="C761" s="49">
        <f>'Actual Solar Data'!I750</f>
        <v>0</v>
      </c>
      <c r="D761" s="45">
        <f>whlsecost_hourly_4002_202205!C30</f>
        <v>44682</v>
      </c>
      <c r="E761" s="62">
        <f>whlsecost_hourly_4002_202205!D30</f>
        <v>24</v>
      </c>
      <c r="F761" s="2">
        <f>whlsecost_hourly_4002_202205!F30</f>
        <v>64.599999999999994</v>
      </c>
      <c r="G761" s="2">
        <f>whlsecost_hourly_4002_202205!X30</f>
        <v>1.51</v>
      </c>
      <c r="H761" s="2">
        <f t="shared" si="24"/>
        <v>66.11</v>
      </c>
      <c r="I761" s="94">
        <f t="shared" si="23"/>
        <v>0</v>
      </c>
    </row>
    <row r="762" spans="1:9" x14ac:dyDescent="0.3">
      <c r="A762" s="109">
        <v>44683</v>
      </c>
      <c r="B762">
        <v>1</v>
      </c>
      <c r="C762" s="49">
        <f>'Actual Solar Data'!I751</f>
        <v>0</v>
      </c>
      <c r="D762" s="45">
        <f>whlsecost_hourly_4002_202205!C31</f>
        <v>44683</v>
      </c>
      <c r="E762" s="62">
        <f>whlsecost_hourly_4002_202205!D31</f>
        <v>1</v>
      </c>
      <c r="F762" s="2">
        <f>whlsecost_hourly_4002_202205!F31</f>
        <v>53.32</v>
      </c>
      <c r="G762" s="2">
        <f>whlsecost_hourly_4002_202205!X31</f>
        <v>1.56</v>
      </c>
      <c r="H762" s="2">
        <f t="shared" si="24"/>
        <v>54.88</v>
      </c>
      <c r="I762" s="94">
        <f t="shared" si="23"/>
        <v>0</v>
      </c>
    </row>
    <row r="763" spans="1:9" x14ac:dyDescent="0.3">
      <c r="A763" s="109">
        <v>44683</v>
      </c>
      <c r="B763">
        <v>2</v>
      </c>
      <c r="C763" s="49">
        <f>'Actual Solar Data'!I752</f>
        <v>0</v>
      </c>
      <c r="D763" s="45">
        <f>whlsecost_hourly_4002_202205!C32</f>
        <v>44683</v>
      </c>
      <c r="E763" s="62">
        <f>whlsecost_hourly_4002_202205!D32</f>
        <v>2</v>
      </c>
      <c r="F763" s="2">
        <f>whlsecost_hourly_4002_202205!F32</f>
        <v>53.61</v>
      </c>
      <c r="G763" s="2">
        <f>whlsecost_hourly_4002_202205!X32</f>
        <v>1.4700000000000002</v>
      </c>
      <c r="H763" s="2">
        <f t="shared" si="24"/>
        <v>55.08</v>
      </c>
      <c r="I763" s="94">
        <f t="shared" si="23"/>
        <v>0</v>
      </c>
    </row>
    <row r="764" spans="1:9" x14ac:dyDescent="0.3">
      <c r="A764" s="109">
        <v>44683</v>
      </c>
      <c r="B764">
        <v>3</v>
      </c>
      <c r="C764" s="49">
        <f>'Actual Solar Data'!I753</f>
        <v>0</v>
      </c>
      <c r="D764" s="45">
        <f>whlsecost_hourly_4002_202205!C33</f>
        <v>44683</v>
      </c>
      <c r="E764" s="62">
        <f>whlsecost_hourly_4002_202205!D33</f>
        <v>3</v>
      </c>
      <c r="F764" s="2">
        <f>whlsecost_hourly_4002_202205!F33</f>
        <v>53.3</v>
      </c>
      <c r="G764" s="2">
        <f>whlsecost_hourly_4002_202205!X33</f>
        <v>1.37</v>
      </c>
      <c r="H764" s="2">
        <f t="shared" si="24"/>
        <v>54.669999999999995</v>
      </c>
      <c r="I764" s="94">
        <f t="shared" si="23"/>
        <v>0</v>
      </c>
    </row>
    <row r="765" spans="1:9" x14ac:dyDescent="0.3">
      <c r="A765" s="109">
        <v>44683</v>
      </c>
      <c r="B765">
        <v>4</v>
      </c>
      <c r="C765" s="49">
        <f>'Actual Solar Data'!I754</f>
        <v>0</v>
      </c>
      <c r="D765" s="45">
        <f>whlsecost_hourly_4002_202205!C34</f>
        <v>44683</v>
      </c>
      <c r="E765" s="62">
        <f>whlsecost_hourly_4002_202205!D34</f>
        <v>4</v>
      </c>
      <c r="F765" s="2">
        <f>whlsecost_hourly_4002_202205!F34</f>
        <v>53.76</v>
      </c>
      <c r="G765" s="2">
        <f>whlsecost_hourly_4002_202205!X34</f>
        <v>1.4500000000000002</v>
      </c>
      <c r="H765" s="2">
        <f t="shared" si="24"/>
        <v>55.21</v>
      </c>
      <c r="I765" s="94">
        <f t="shared" si="23"/>
        <v>0</v>
      </c>
    </row>
    <row r="766" spans="1:9" x14ac:dyDescent="0.3">
      <c r="A766" s="109">
        <v>44683</v>
      </c>
      <c r="B766">
        <v>5</v>
      </c>
      <c r="C766" s="49">
        <f>'Actual Solar Data'!I755</f>
        <v>0</v>
      </c>
      <c r="D766" s="45">
        <f>whlsecost_hourly_4002_202205!C35</f>
        <v>44683</v>
      </c>
      <c r="E766" s="62">
        <f>whlsecost_hourly_4002_202205!D35</f>
        <v>5</v>
      </c>
      <c r="F766" s="2">
        <f>whlsecost_hourly_4002_202205!F35</f>
        <v>54.56</v>
      </c>
      <c r="G766" s="2">
        <f>whlsecost_hourly_4002_202205!X35</f>
        <v>1.35</v>
      </c>
      <c r="H766" s="2">
        <f t="shared" si="24"/>
        <v>55.910000000000004</v>
      </c>
      <c r="I766" s="94">
        <f t="shared" si="23"/>
        <v>0</v>
      </c>
    </row>
    <row r="767" spans="1:9" x14ac:dyDescent="0.3">
      <c r="A767" s="109">
        <v>44683</v>
      </c>
      <c r="B767">
        <v>6</v>
      </c>
      <c r="C767" s="49">
        <f>'Actual Solar Data'!I756</f>
        <v>20</v>
      </c>
      <c r="D767" s="45">
        <f>whlsecost_hourly_4002_202205!C36</f>
        <v>44683</v>
      </c>
      <c r="E767" s="62">
        <f>whlsecost_hourly_4002_202205!D36</f>
        <v>6</v>
      </c>
      <c r="F767" s="2">
        <f>whlsecost_hourly_4002_202205!F36</f>
        <v>63.65</v>
      </c>
      <c r="G767" s="2">
        <f>whlsecost_hourly_4002_202205!X36</f>
        <v>2.04</v>
      </c>
      <c r="H767" s="2">
        <f t="shared" si="24"/>
        <v>65.69</v>
      </c>
      <c r="I767" s="94">
        <f t="shared" si="23"/>
        <v>9.5665222296810296E-7</v>
      </c>
    </row>
    <row r="768" spans="1:9" x14ac:dyDescent="0.3">
      <c r="A768" s="109">
        <v>44683</v>
      </c>
      <c r="B768">
        <v>7</v>
      </c>
      <c r="C768" s="49">
        <f>'Actual Solar Data'!I757</f>
        <v>1007</v>
      </c>
      <c r="D768" s="45">
        <f>whlsecost_hourly_4002_202205!C37</f>
        <v>44683</v>
      </c>
      <c r="E768" s="62">
        <f>whlsecost_hourly_4002_202205!D37</f>
        <v>7</v>
      </c>
      <c r="F768" s="2">
        <f>whlsecost_hourly_4002_202205!F37</f>
        <v>86.08</v>
      </c>
      <c r="G768" s="2">
        <f>whlsecost_hourly_4002_202205!X37</f>
        <v>2.58</v>
      </c>
      <c r="H768" s="2">
        <f t="shared" si="24"/>
        <v>88.66</v>
      </c>
      <c r="I768" s="94">
        <f t="shared" si="23"/>
        <v>6.5010278269881627E-5</v>
      </c>
    </row>
    <row r="769" spans="1:9" x14ac:dyDescent="0.3">
      <c r="A769" s="109">
        <v>44683</v>
      </c>
      <c r="B769">
        <v>8</v>
      </c>
      <c r="C769" s="49">
        <f>'Actual Solar Data'!I758</f>
        <v>116342</v>
      </c>
      <c r="D769" s="45">
        <f>whlsecost_hourly_4002_202205!C38</f>
        <v>44683</v>
      </c>
      <c r="E769" s="62">
        <f>whlsecost_hourly_4002_202205!D38</f>
        <v>8</v>
      </c>
      <c r="F769" s="2">
        <f>whlsecost_hourly_4002_202205!F38</f>
        <v>108.89</v>
      </c>
      <c r="G769" s="2">
        <f>whlsecost_hourly_4002_202205!X38</f>
        <v>2.68</v>
      </c>
      <c r="H769" s="2">
        <f t="shared" si="24"/>
        <v>111.57000000000001</v>
      </c>
      <c r="I769" s="94">
        <f t="shared" si="23"/>
        <v>9.4516751327390833E-3</v>
      </c>
    </row>
    <row r="770" spans="1:9" x14ac:dyDescent="0.3">
      <c r="A770" s="109">
        <v>44683</v>
      </c>
      <c r="B770">
        <v>9</v>
      </c>
      <c r="C770" s="49">
        <f>'Actual Solar Data'!I759</f>
        <v>238099</v>
      </c>
      <c r="D770" s="45">
        <f>whlsecost_hourly_4002_202205!C39</f>
        <v>44683</v>
      </c>
      <c r="E770" s="62">
        <f>whlsecost_hourly_4002_202205!D39</f>
        <v>9</v>
      </c>
      <c r="F770" s="2">
        <f>whlsecost_hourly_4002_202205!F39</f>
        <v>98.96</v>
      </c>
      <c r="G770" s="2">
        <f>whlsecost_hourly_4002_202205!X39</f>
        <v>2.0900000000000003</v>
      </c>
      <c r="H770" s="2">
        <f t="shared" si="24"/>
        <v>101.05</v>
      </c>
      <c r="I770" s="94">
        <f t="shared" si="23"/>
        <v>1.7519379356193136E-2</v>
      </c>
    </row>
    <row r="771" spans="1:9" x14ac:dyDescent="0.3">
      <c r="A771" s="109">
        <v>44683</v>
      </c>
      <c r="B771">
        <v>10</v>
      </c>
      <c r="C771" s="49">
        <f>'Actual Solar Data'!I760</f>
        <v>378177</v>
      </c>
      <c r="D771" s="45">
        <f>whlsecost_hourly_4002_202205!C40</f>
        <v>44683</v>
      </c>
      <c r="E771" s="62">
        <f>whlsecost_hourly_4002_202205!D40</f>
        <v>10</v>
      </c>
      <c r="F771" s="2">
        <f>whlsecost_hourly_4002_202205!F40</f>
        <v>103.27</v>
      </c>
      <c r="G771" s="2">
        <f>whlsecost_hourly_4002_202205!X40</f>
        <v>2.13</v>
      </c>
      <c r="H771" s="2">
        <f t="shared" si="24"/>
        <v>105.39999999999999</v>
      </c>
      <c r="I771" s="94">
        <f t="shared" si="23"/>
        <v>2.9024219560251203E-2</v>
      </c>
    </row>
    <row r="772" spans="1:9" x14ac:dyDescent="0.3">
      <c r="A772" s="109">
        <v>44683</v>
      </c>
      <c r="B772">
        <v>11</v>
      </c>
      <c r="C772" s="49">
        <f>'Actual Solar Data'!I761</f>
        <v>329650</v>
      </c>
      <c r="D772" s="45">
        <f>whlsecost_hourly_4002_202205!C41</f>
        <v>44683</v>
      </c>
      <c r="E772" s="62">
        <f>whlsecost_hourly_4002_202205!D41</f>
        <v>11</v>
      </c>
      <c r="F772" s="2">
        <f>whlsecost_hourly_4002_202205!F41</f>
        <v>103.92</v>
      </c>
      <c r="G772" s="2">
        <f>whlsecost_hourly_4002_202205!X41</f>
        <v>1.85</v>
      </c>
      <c r="H772" s="2">
        <f t="shared" si="24"/>
        <v>105.77</v>
      </c>
      <c r="I772" s="94">
        <f t="shared" si="23"/>
        <v>2.5388696962043537E-2</v>
      </c>
    </row>
    <row r="773" spans="1:9" x14ac:dyDescent="0.3">
      <c r="A773" s="109">
        <v>44683</v>
      </c>
      <c r="B773">
        <v>12</v>
      </c>
      <c r="C773" s="49">
        <f>'Actual Solar Data'!I762</f>
        <v>374045</v>
      </c>
      <c r="D773" s="45">
        <f>whlsecost_hourly_4002_202205!C42</f>
        <v>44683</v>
      </c>
      <c r="E773" s="62">
        <f>whlsecost_hourly_4002_202205!D42</f>
        <v>12</v>
      </c>
      <c r="F773" s="2">
        <f>whlsecost_hourly_4002_202205!F42</f>
        <v>102.39</v>
      </c>
      <c r="G773" s="2">
        <f>whlsecost_hourly_4002_202205!X42</f>
        <v>3.16</v>
      </c>
      <c r="H773" s="2">
        <f t="shared" si="24"/>
        <v>105.55</v>
      </c>
      <c r="I773" s="94">
        <f t="shared" si="23"/>
        <v>2.8747952517215701E-2</v>
      </c>
    </row>
    <row r="774" spans="1:9" x14ac:dyDescent="0.3">
      <c r="A774" s="109">
        <v>44683</v>
      </c>
      <c r="B774">
        <v>13</v>
      </c>
      <c r="C774" s="49">
        <f>'Actual Solar Data'!I763</f>
        <v>331637</v>
      </c>
      <c r="D774" s="45">
        <f>whlsecost_hourly_4002_202205!C43</f>
        <v>44683</v>
      </c>
      <c r="E774" s="62">
        <f>whlsecost_hourly_4002_202205!D43</f>
        <v>13</v>
      </c>
      <c r="F774" s="2">
        <f>whlsecost_hourly_4002_202205!F43</f>
        <v>112.85</v>
      </c>
      <c r="G774" s="2">
        <f>whlsecost_hourly_4002_202205!X43</f>
        <v>2.2199999999999998</v>
      </c>
      <c r="H774" s="2">
        <f t="shared" si="24"/>
        <v>115.07</v>
      </c>
      <c r="I774" s="94">
        <f t="shared" si="23"/>
        <v>2.7787528326231662E-2</v>
      </c>
    </row>
    <row r="775" spans="1:9" x14ac:dyDescent="0.3">
      <c r="A775" s="109">
        <v>44683</v>
      </c>
      <c r="B775">
        <v>14</v>
      </c>
      <c r="C775" s="49">
        <f>'Actual Solar Data'!I764</f>
        <v>153161</v>
      </c>
      <c r="D775" s="45">
        <f>whlsecost_hourly_4002_202205!C44</f>
        <v>44683</v>
      </c>
      <c r="E775" s="62">
        <f>whlsecost_hourly_4002_202205!D44</f>
        <v>14</v>
      </c>
      <c r="F775" s="2">
        <f>whlsecost_hourly_4002_202205!F44</f>
        <v>125.94</v>
      </c>
      <c r="G775" s="2">
        <f>whlsecost_hourly_4002_202205!X44</f>
        <v>2.5100000000000002</v>
      </c>
      <c r="H775" s="2">
        <f t="shared" si="24"/>
        <v>128.44999999999999</v>
      </c>
      <c r="I775" s="94">
        <f t="shared" si="23"/>
        <v>1.4325412268703885E-2</v>
      </c>
    </row>
    <row r="776" spans="1:9" x14ac:dyDescent="0.3">
      <c r="A776" s="109">
        <v>44683</v>
      </c>
      <c r="B776">
        <v>15</v>
      </c>
      <c r="C776" s="49">
        <f>'Actual Solar Data'!I765</f>
        <v>250830</v>
      </c>
      <c r="D776" s="45">
        <f>whlsecost_hourly_4002_202205!C45</f>
        <v>44683</v>
      </c>
      <c r="E776" s="62">
        <f>whlsecost_hourly_4002_202205!D45</f>
        <v>15</v>
      </c>
      <c r="F776" s="2">
        <f>whlsecost_hourly_4002_202205!F45</f>
        <v>111.3</v>
      </c>
      <c r="G776" s="2">
        <f>whlsecost_hourly_4002_202205!X45</f>
        <v>2.5099999999999998</v>
      </c>
      <c r="H776" s="2">
        <f t="shared" si="24"/>
        <v>113.81</v>
      </c>
      <c r="I776" s="94">
        <f t="shared" si="23"/>
        <v>2.0786660788005503E-2</v>
      </c>
    </row>
    <row r="777" spans="1:9" x14ac:dyDescent="0.3">
      <c r="A777" s="109">
        <v>44683</v>
      </c>
      <c r="B777">
        <v>16</v>
      </c>
      <c r="C777" s="49">
        <f>'Actual Solar Data'!I766</f>
        <v>164644</v>
      </c>
      <c r="D777" s="45">
        <f>whlsecost_hourly_4002_202205!C46</f>
        <v>44683</v>
      </c>
      <c r="E777" s="62">
        <f>whlsecost_hourly_4002_202205!D46</f>
        <v>16</v>
      </c>
      <c r="F777" s="2">
        <f>whlsecost_hourly_4002_202205!F46</f>
        <v>115.26</v>
      </c>
      <c r="G777" s="2">
        <f>whlsecost_hourly_4002_202205!X46</f>
        <v>2.38</v>
      </c>
      <c r="H777" s="2">
        <f t="shared" si="24"/>
        <v>117.64</v>
      </c>
      <c r="I777" s="94">
        <f t="shared" si="23"/>
        <v>1.410346262529389E-2</v>
      </c>
    </row>
    <row r="778" spans="1:9" x14ac:dyDescent="0.3">
      <c r="A778" s="109">
        <v>44683</v>
      </c>
      <c r="B778">
        <v>17</v>
      </c>
      <c r="C778" s="49">
        <f>'Actual Solar Data'!I767</f>
        <v>56348</v>
      </c>
      <c r="D778" s="45">
        <f>whlsecost_hourly_4002_202205!C47</f>
        <v>44683</v>
      </c>
      <c r="E778" s="62">
        <f>whlsecost_hourly_4002_202205!D47</f>
        <v>17</v>
      </c>
      <c r="F778" s="2">
        <f>whlsecost_hourly_4002_202205!F47</f>
        <v>133.08000000000001</v>
      </c>
      <c r="G778" s="2">
        <f>whlsecost_hourly_4002_202205!X47</f>
        <v>2.0799999999999996</v>
      </c>
      <c r="H778" s="2">
        <f t="shared" si="24"/>
        <v>135.16000000000003</v>
      </c>
      <c r="I778" s="94">
        <f t="shared" si="23"/>
        <v>5.5456379946624071E-3</v>
      </c>
    </row>
    <row r="779" spans="1:9" x14ac:dyDescent="0.3">
      <c r="A779" s="109">
        <v>44683</v>
      </c>
      <c r="B779">
        <v>18</v>
      </c>
      <c r="C779" s="49">
        <f>'Actual Solar Data'!I768</f>
        <v>757</v>
      </c>
      <c r="D779" s="45">
        <f>whlsecost_hourly_4002_202205!C48</f>
        <v>44683</v>
      </c>
      <c r="E779" s="62">
        <f>whlsecost_hourly_4002_202205!D48</f>
        <v>18</v>
      </c>
      <c r="F779" s="2">
        <f>whlsecost_hourly_4002_202205!F48</f>
        <v>140.66999999999999</v>
      </c>
      <c r="G779" s="2">
        <f>whlsecost_hourly_4002_202205!X48</f>
        <v>2.0500000000000003</v>
      </c>
      <c r="H779" s="2">
        <f t="shared" si="24"/>
        <v>142.72</v>
      </c>
      <c r="I779" s="94">
        <f t="shared" si="23"/>
        <v>7.8669346767650932E-5</v>
      </c>
    </row>
    <row r="780" spans="1:9" x14ac:dyDescent="0.3">
      <c r="A780" s="109">
        <v>44683</v>
      </c>
      <c r="B780">
        <v>19</v>
      </c>
      <c r="C780" s="49">
        <f>'Actual Solar Data'!I769</f>
        <v>160</v>
      </c>
      <c r="D780" s="45">
        <f>whlsecost_hourly_4002_202205!C49</f>
        <v>44683</v>
      </c>
      <c r="E780" s="62">
        <f>whlsecost_hourly_4002_202205!D49</f>
        <v>19</v>
      </c>
      <c r="F780" s="2">
        <f>whlsecost_hourly_4002_202205!F49</f>
        <v>127.99</v>
      </c>
      <c r="G780" s="2">
        <f>whlsecost_hourly_4002_202205!X49</f>
        <v>2.5000000000000004</v>
      </c>
      <c r="H780" s="2">
        <f t="shared" si="24"/>
        <v>130.49</v>
      </c>
      <c r="I780" s="94">
        <f t="shared" si="23"/>
        <v>1.5202746058773971E-5</v>
      </c>
    </row>
    <row r="781" spans="1:9" x14ac:dyDescent="0.3">
      <c r="A781" s="109">
        <v>44683</v>
      </c>
      <c r="B781">
        <v>20</v>
      </c>
      <c r="C781" s="49">
        <f>'Actual Solar Data'!I770</f>
        <v>7</v>
      </c>
      <c r="D781" s="45">
        <f>whlsecost_hourly_4002_202205!C50</f>
        <v>44683</v>
      </c>
      <c r="E781" s="62">
        <f>whlsecost_hourly_4002_202205!D50</f>
        <v>20</v>
      </c>
      <c r="F781" s="2">
        <f>whlsecost_hourly_4002_202205!F50</f>
        <v>101.61</v>
      </c>
      <c r="G781" s="2">
        <f>whlsecost_hourly_4002_202205!X50</f>
        <v>2.08</v>
      </c>
      <c r="H781" s="2">
        <f t="shared" si="24"/>
        <v>103.69</v>
      </c>
      <c r="I781" s="94">
        <f t="shared" si="23"/>
        <v>5.2851795021840321E-7</v>
      </c>
    </row>
    <row r="782" spans="1:9" x14ac:dyDescent="0.3">
      <c r="A782" s="109">
        <v>44683</v>
      </c>
      <c r="B782">
        <v>21</v>
      </c>
      <c r="C782" s="49">
        <f>'Actual Solar Data'!I771</f>
        <v>0</v>
      </c>
      <c r="D782" s="45">
        <f>whlsecost_hourly_4002_202205!C51</f>
        <v>44683</v>
      </c>
      <c r="E782" s="62">
        <f>whlsecost_hourly_4002_202205!D51</f>
        <v>21</v>
      </c>
      <c r="F782" s="2">
        <f>whlsecost_hourly_4002_202205!F51</f>
        <v>99.46</v>
      </c>
      <c r="G782" s="2">
        <f>whlsecost_hourly_4002_202205!X51</f>
        <v>2.27</v>
      </c>
      <c r="H782" s="2">
        <f t="shared" si="24"/>
        <v>101.72999999999999</v>
      </c>
      <c r="I782" s="94">
        <f t="shared" si="23"/>
        <v>0</v>
      </c>
    </row>
    <row r="783" spans="1:9" x14ac:dyDescent="0.3">
      <c r="A783" s="109">
        <v>44683</v>
      </c>
      <c r="B783">
        <v>22</v>
      </c>
      <c r="C783" s="49">
        <f>'Actual Solar Data'!I772</f>
        <v>0</v>
      </c>
      <c r="D783" s="45">
        <f>whlsecost_hourly_4002_202205!C52</f>
        <v>44683</v>
      </c>
      <c r="E783" s="62">
        <f>whlsecost_hourly_4002_202205!D52</f>
        <v>22</v>
      </c>
      <c r="F783" s="2">
        <f>whlsecost_hourly_4002_202205!F52</f>
        <v>66.33</v>
      </c>
      <c r="G783" s="2">
        <f>whlsecost_hourly_4002_202205!X52</f>
        <v>2.08</v>
      </c>
      <c r="H783" s="2">
        <f t="shared" si="24"/>
        <v>68.41</v>
      </c>
      <c r="I783" s="94">
        <f t="shared" si="23"/>
        <v>0</v>
      </c>
    </row>
    <row r="784" spans="1:9" x14ac:dyDescent="0.3">
      <c r="A784" s="109">
        <v>44683</v>
      </c>
      <c r="B784">
        <v>23</v>
      </c>
      <c r="C784" s="49">
        <f>'Actual Solar Data'!I773</f>
        <v>0</v>
      </c>
      <c r="D784" s="45">
        <f>whlsecost_hourly_4002_202205!C53</f>
        <v>44683</v>
      </c>
      <c r="E784" s="62">
        <f>whlsecost_hourly_4002_202205!D53</f>
        <v>23</v>
      </c>
      <c r="F784" s="2">
        <f>whlsecost_hourly_4002_202205!F53</f>
        <v>93.09</v>
      </c>
      <c r="G784" s="2">
        <f>whlsecost_hourly_4002_202205!X53</f>
        <v>3.9400000000000004</v>
      </c>
      <c r="H784" s="2">
        <f t="shared" si="24"/>
        <v>97.03</v>
      </c>
      <c r="I784" s="94">
        <f t="shared" si="23"/>
        <v>0</v>
      </c>
    </row>
    <row r="785" spans="1:9" x14ac:dyDescent="0.3">
      <c r="A785" s="109">
        <v>44683</v>
      </c>
      <c r="B785">
        <v>24</v>
      </c>
      <c r="C785" s="49">
        <f>'Actual Solar Data'!I774</f>
        <v>0</v>
      </c>
      <c r="D785" s="45">
        <f>whlsecost_hourly_4002_202205!C54</f>
        <v>44683</v>
      </c>
      <c r="E785" s="62">
        <f>whlsecost_hourly_4002_202205!D54</f>
        <v>24</v>
      </c>
      <c r="F785" s="2">
        <f>whlsecost_hourly_4002_202205!F54</f>
        <v>69.77</v>
      </c>
      <c r="G785" s="2">
        <f>whlsecost_hourly_4002_202205!X54</f>
        <v>1.79</v>
      </c>
      <c r="H785" s="2">
        <f t="shared" si="24"/>
        <v>71.56</v>
      </c>
      <c r="I785" s="94">
        <f t="shared" si="23"/>
        <v>0</v>
      </c>
    </row>
    <row r="786" spans="1:9" x14ac:dyDescent="0.3">
      <c r="A786" s="109">
        <v>44684</v>
      </c>
      <c r="B786">
        <v>1</v>
      </c>
      <c r="C786" s="49">
        <f>'Actual Solar Data'!I775</f>
        <v>0</v>
      </c>
      <c r="D786" s="45">
        <f>whlsecost_hourly_4002_202205!C55</f>
        <v>44684</v>
      </c>
      <c r="E786" s="62">
        <f>whlsecost_hourly_4002_202205!D55</f>
        <v>1</v>
      </c>
      <c r="F786" s="2">
        <f>whlsecost_hourly_4002_202205!F55</f>
        <v>75.489999999999995</v>
      </c>
      <c r="G786" s="2">
        <f>whlsecost_hourly_4002_202205!X55</f>
        <v>2.1100000000000003</v>
      </c>
      <c r="H786" s="2">
        <f t="shared" si="24"/>
        <v>77.599999999999994</v>
      </c>
      <c r="I786" s="94">
        <f t="shared" si="23"/>
        <v>0</v>
      </c>
    </row>
    <row r="787" spans="1:9" x14ac:dyDescent="0.3">
      <c r="A787" s="109">
        <v>44684</v>
      </c>
      <c r="B787">
        <v>2</v>
      </c>
      <c r="C787" s="49">
        <f>'Actual Solar Data'!I776</f>
        <v>0</v>
      </c>
      <c r="D787" s="45">
        <f>whlsecost_hourly_4002_202205!C56</f>
        <v>44684</v>
      </c>
      <c r="E787" s="62">
        <f>whlsecost_hourly_4002_202205!D56</f>
        <v>2</v>
      </c>
      <c r="F787" s="2">
        <f>whlsecost_hourly_4002_202205!F56</f>
        <v>76.77</v>
      </c>
      <c r="G787" s="2">
        <f>whlsecost_hourly_4002_202205!X56</f>
        <v>1.2400000000000002</v>
      </c>
      <c r="H787" s="2">
        <f t="shared" si="24"/>
        <v>78.009999999999991</v>
      </c>
      <c r="I787" s="94">
        <f t="shared" ref="I787:I850" si="25">C787*H787/$C$17</f>
        <v>0</v>
      </c>
    </row>
    <row r="788" spans="1:9" x14ac:dyDescent="0.3">
      <c r="A788" s="109">
        <v>44684</v>
      </c>
      <c r="B788">
        <v>3</v>
      </c>
      <c r="C788" s="49">
        <f>'Actual Solar Data'!I777</f>
        <v>0</v>
      </c>
      <c r="D788" s="45">
        <f>whlsecost_hourly_4002_202205!C57</f>
        <v>44684</v>
      </c>
      <c r="E788" s="62">
        <f>whlsecost_hourly_4002_202205!D57</f>
        <v>3</v>
      </c>
      <c r="F788" s="2">
        <f>whlsecost_hourly_4002_202205!F57</f>
        <v>102.83</v>
      </c>
      <c r="G788" s="2">
        <f>whlsecost_hourly_4002_202205!X57</f>
        <v>1.2100000000000002</v>
      </c>
      <c r="H788" s="2">
        <f t="shared" si="24"/>
        <v>104.03999999999999</v>
      </c>
      <c r="I788" s="94">
        <f t="shared" si="25"/>
        <v>0</v>
      </c>
    </row>
    <row r="789" spans="1:9" x14ac:dyDescent="0.3">
      <c r="A789" s="109">
        <v>44684</v>
      </c>
      <c r="B789">
        <v>4</v>
      </c>
      <c r="C789" s="49">
        <f>'Actual Solar Data'!I778</f>
        <v>0</v>
      </c>
      <c r="D789" s="45">
        <f>whlsecost_hourly_4002_202205!C58</f>
        <v>44684</v>
      </c>
      <c r="E789" s="62">
        <f>whlsecost_hourly_4002_202205!D58</f>
        <v>4</v>
      </c>
      <c r="F789" s="2">
        <f>whlsecost_hourly_4002_202205!F58</f>
        <v>103.93</v>
      </c>
      <c r="G789" s="2">
        <f>whlsecost_hourly_4002_202205!X58</f>
        <v>1.2100000000000002</v>
      </c>
      <c r="H789" s="2">
        <f t="shared" si="24"/>
        <v>105.14</v>
      </c>
      <c r="I789" s="94">
        <f t="shared" si="25"/>
        <v>0</v>
      </c>
    </row>
    <row r="790" spans="1:9" x14ac:dyDescent="0.3">
      <c r="A790" s="109">
        <v>44684</v>
      </c>
      <c r="B790">
        <v>5</v>
      </c>
      <c r="C790" s="49">
        <f>'Actual Solar Data'!I779</f>
        <v>0</v>
      </c>
      <c r="D790" s="45">
        <f>whlsecost_hourly_4002_202205!C59</f>
        <v>44684</v>
      </c>
      <c r="E790" s="62">
        <f>whlsecost_hourly_4002_202205!D59</f>
        <v>5</v>
      </c>
      <c r="F790" s="2">
        <f>whlsecost_hourly_4002_202205!F59</f>
        <v>91.91</v>
      </c>
      <c r="G790" s="2">
        <f>whlsecost_hourly_4002_202205!X59</f>
        <v>1.3200000000000003</v>
      </c>
      <c r="H790" s="2">
        <f t="shared" si="24"/>
        <v>93.22999999999999</v>
      </c>
      <c r="I790" s="94">
        <f t="shared" si="25"/>
        <v>0</v>
      </c>
    </row>
    <row r="791" spans="1:9" x14ac:dyDescent="0.3">
      <c r="A791" s="109">
        <v>44684</v>
      </c>
      <c r="B791">
        <v>6</v>
      </c>
      <c r="C791" s="49">
        <f>'Actual Solar Data'!I780</f>
        <v>0</v>
      </c>
      <c r="D791" s="45">
        <f>whlsecost_hourly_4002_202205!C60</f>
        <v>44684</v>
      </c>
      <c r="E791" s="62">
        <f>whlsecost_hourly_4002_202205!D60</f>
        <v>6</v>
      </c>
      <c r="F791" s="2">
        <f>whlsecost_hourly_4002_202205!F60</f>
        <v>77.36</v>
      </c>
      <c r="G791" s="2">
        <f>whlsecost_hourly_4002_202205!X60</f>
        <v>1.33</v>
      </c>
      <c r="H791" s="2">
        <f t="shared" si="24"/>
        <v>78.69</v>
      </c>
      <c r="I791" s="94">
        <f t="shared" si="25"/>
        <v>0</v>
      </c>
    </row>
    <row r="792" spans="1:9" x14ac:dyDescent="0.3">
      <c r="A792" s="109">
        <v>44684</v>
      </c>
      <c r="B792">
        <v>7</v>
      </c>
      <c r="C792" s="49">
        <f>'Actual Solar Data'!I781</f>
        <v>230</v>
      </c>
      <c r="D792" s="45">
        <f>whlsecost_hourly_4002_202205!C61</f>
        <v>44684</v>
      </c>
      <c r="E792" s="62">
        <f>whlsecost_hourly_4002_202205!D61</f>
        <v>7</v>
      </c>
      <c r="F792" s="2">
        <f>whlsecost_hourly_4002_202205!F61</f>
        <v>77.81</v>
      </c>
      <c r="G792" s="2">
        <f>whlsecost_hourly_4002_202205!X61</f>
        <v>2.04</v>
      </c>
      <c r="H792" s="2">
        <f t="shared" si="24"/>
        <v>79.850000000000009</v>
      </c>
      <c r="I792" s="94">
        <f t="shared" si="25"/>
        <v>1.3372961182006927E-5</v>
      </c>
    </row>
    <row r="793" spans="1:9" x14ac:dyDescent="0.3">
      <c r="A793" s="109">
        <v>44684</v>
      </c>
      <c r="B793">
        <v>8</v>
      </c>
      <c r="C793" s="49">
        <f>'Actual Solar Data'!I782</f>
        <v>1007</v>
      </c>
      <c r="D793" s="45">
        <f>whlsecost_hourly_4002_202205!C62</f>
        <v>44684</v>
      </c>
      <c r="E793" s="62">
        <f>whlsecost_hourly_4002_202205!D62</f>
        <v>8</v>
      </c>
      <c r="F793" s="2">
        <f>whlsecost_hourly_4002_202205!F62</f>
        <v>111.88</v>
      </c>
      <c r="G793" s="2">
        <f>whlsecost_hourly_4002_202205!X62</f>
        <v>3.71</v>
      </c>
      <c r="H793" s="2">
        <f t="shared" si="24"/>
        <v>115.58999999999999</v>
      </c>
      <c r="I793" s="94">
        <f t="shared" si="25"/>
        <v>8.4756801998822658E-5</v>
      </c>
    </row>
    <row r="794" spans="1:9" x14ac:dyDescent="0.3">
      <c r="A794" s="109">
        <v>44684</v>
      </c>
      <c r="B794">
        <v>9</v>
      </c>
      <c r="C794" s="49">
        <f>'Actual Solar Data'!I783</f>
        <v>104448</v>
      </c>
      <c r="D794" s="45">
        <f>whlsecost_hourly_4002_202205!C63</f>
        <v>44684</v>
      </c>
      <c r="E794" s="62">
        <f>whlsecost_hourly_4002_202205!D63</f>
        <v>9</v>
      </c>
      <c r="F794" s="2">
        <f>whlsecost_hourly_4002_202205!F63</f>
        <v>99.55</v>
      </c>
      <c r="G794" s="2">
        <f>whlsecost_hourly_4002_202205!X63</f>
        <v>2.6500000000000004</v>
      </c>
      <c r="H794" s="2">
        <f t="shared" si="24"/>
        <v>102.2</v>
      </c>
      <c r="I794" s="94">
        <f t="shared" si="25"/>
        <v>7.7727706222433411E-3</v>
      </c>
    </row>
    <row r="795" spans="1:9" x14ac:dyDescent="0.3">
      <c r="A795" s="109">
        <v>44684</v>
      </c>
      <c r="B795">
        <v>10</v>
      </c>
      <c r="C795" s="49">
        <f>'Actual Solar Data'!I784</f>
        <v>143571</v>
      </c>
      <c r="D795" s="45">
        <f>whlsecost_hourly_4002_202205!C64</f>
        <v>44684</v>
      </c>
      <c r="E795" s="62">
        <f>whlsecost_hourly_4002_202205!D64</f>
        <v>10</v>
      </c>
      <c r="F795" s="2">
        <f>whlsecost_hourly_4002_202205!F64</f>
        <v>91.68</v>
      </c>
      <c r="G795" s="2">
        <f>whlsecost_hourly_4002_202205!X64</f>
        <v>3.2</v>
      </c>
      <c r="H795" s="2">
        <f t="shared" si="24"/>
        <v>94.88000000000001</v>
      </c>
      <c r="I795" s="94">
        <f t="shared" si="25"/>
        <v>9.9189620542701595E-3</v>
      </c>
    </row>
    <row r="796" spans="1:9" x14ac:dyDescent="0.3">
      <c r="A796" s="109">
        <v>44684</v>
      </c>
      <c r="B796">
        <v>11</v>
      </c>
      <c r="C796" s="49">
        <f>'Actual Solar Data'!I785</f>
        <v>143935</v>
      </c>
      <c r="D796" s="45">
        <f>whlsecost_hourly_4002_202205!C65</f>
        <v>44684</v>
      </c>
      <c r="E796" s="62">
        <f>whlsecost_hourly_4002_202205!D65</f>
        <v>11</v>
      </c>
      <c r="F796" s="2">
        <f>whlsecost_hourly_4002_202205!F65</f>
        <v>65.790000000000006</v>
      </c>
      <c r="G796" s="2">
        <f>whlsecost_hourly_4002_202205!X65</f>
        <v>2.1100000000000003</v>
      </c>
      <c r="H796" s="2">
        <f t="shared" si="24"/>
        <v>67.900000000000006</v>
      </c>
      <c r="I796" s="94">
        <f t="shared" si="25"/>
        <v>7.1164108621607968E-3</v>
      </c>
    </row>
    <row r="797" spans="1:9" x14ac:dyDescent="0.3">
      <c r="A797" s="109">
        <v>44684</v>
      </c>
      <c r="B797">
        <v>12</v>
      </c>
      <c r="C797" s="49">
        <f>'Actual Solar Data'!I786</f>
        <v>242356</v>
      </c>
      <c r="D797" s="45">
        <f>whlsecost_hourly_4002_202205!C66</f>
        <v>44684</v>
      </c>
      <c r="E797" s="62">
        <f>whlsecost_hourly_4002_202205!D66</f>
        <v>12</v>
      </c>
      <c r="F797" s="2">
        <f>whlsecost_hourly_4002_202205!F66</f>
        <v>62.72</v>
      </c>
      <c r="G797" s="2">
        <f>whlsecost_hourly_4002_202205!X66</f>
        <v>1.6900000000000002</v>
      </c>
      <c r="H797" s="2">
        <f t="shared" si="24"/>
        <v>64.41</v>
      </c>
      <c r="I797" s="94">
        <f t="shared" si="25"/>
        <v>1.1366634693331896E-2</v>
      </c>
    </row>
    <row r="798" spans="1:9" x14ac:dyDescent="0.3">
      <c r="A798" s="109">
        <v>44684</v>
      </c>
      <c r="B798">
        <v>13</v>
      </c>
      <c r="C798" s="49">
        <f>'Actual Solar Data'!I787</f>
        <v>466954</v>
      </c>
      <c r="D798" s="45">
        <f>whlsecost_hourly_4002_202205!C67</f>
        <v>44684</v>
      </c>
      <c r="E798" s="62">
        <f>whlsecost_hourly_4002_202205!D67</f>
        <v>13</v>
      </c>
      <c r="F798" s="2">
        <f>whlsecost_hourly_4002_202205!F67</f>
        <v>64.36</v>
      </c>
      <c r="G798" s="2">
        <f>whlsecost_hourly_4002_202205!X67</f>
        <v>1.7000000000000002</v>
      </c>
      <c r="H798" s="2">
        <f t="shared" si="24"/>
        <v>66.06</v>
      </c>
      <c r="I798" s="94">
        <f t="shared" si="25"/>
        <v>2.246143490264985E-2</v>
      </c>
    </row>
    <row r="799" spans="1:9" x14ac:dyDescent="0.3">
      <c r="A799" s="109">
        <v>44684</v>
      </c>
      <c r="B799">
        <v>14</v>
      </c>
      <c r="C799" s="49">
        <f>'Actual Solar Data'!I788</f>
        <v>250933</v>
      </c>
      <c r="D799" s="45">
        <f>whlsecost_hourly_4002_202205!C68</f>
        <v>44684</v>
      </c>
      <c r="E799" s="62">
        <f>whlsecost_hourly_4002_202205!D68</f>
        <v>14</v>
      </c>
      <c r="F799" s="2">
        <f>whlsecost_hourly_4002_202205!F68</f>
        <v>64.13</v>
      </c>
      <c r="G799" s="2">
        <f>whlsecost_hourly_4002_202205!X68</f>
        <v>1.7800000000000002</v>
      </c>
      <c r="H799" s="2">
        <f t="shared" si="24"/>
        <v>65.91</v>
      </c>
      <c r="I799" s="94">
        <f t="shared" si="25"/>
        <v>1.2042978691167366E-2</v>
      </c>
    </row>
    <row r="800" spans="1:9" x14ac:dyDescent="0.3">
      <c r="A800" s="109">
        <v>44684</v>
      </c>
      <c r="B800">
        <v>15</v>
      </c>
      <c r="C800" s="49">
        <f>'Actual Solar Data'!I789</f>
        <v>496286</v>
      </c>
      <c r="D800" s="45">
        <f>whlsecost_hourly_4002_202205!C69</f>
        <v>44684</v>
      </c>
      <c r="E800" s="62">
        <f>whlsecost_hourly_4002_202205!D69</f>
        <v>15</v>
      </c>
      <c r="F800" s="2">
        <f>whlsecost_hourly_4002_202205!F69</f>
        <v>62.13</v>
      </c>
      <c r="G800" s="2">
        <f>whlsecost_hourly_4002_202205!X69</f>
        <v>1.7200000000000002</v>
      </c>
      <c r="H800" s="2">
        <f t="shared" si="24"/>
        <v>63.85</v>
      </c>
      <c r="I800" s="94">
        <f t="shared" si="25"/>
        <v>2.3073727174927294E-2</v>
      </c>
    </row>
    <row r="801" spans="1:9" x14ac:dyDescent="0.3">
      <c r="A801" s="109">
        <v>44684</v>
      </c>
      <c r="B801">
        <v>16</v>
      </c>
      <c r="C801" s="49">
        <f>'Actual Solar Data'!I790</f>
        <v>217327</v>
      </c>
      <c r="D801" s="45">
        <f>whlsecost_hourly_4002_202205!C70</f>
        <v>44684</v>
      </c>
      <c r="E801" s="62">
        <f>whlsecost_hourly_4002_202205!D70</f>
        <v>16</v>
      </c>
      <c r="F801" s="2">
        <f>whlsecost_hourly_4002_202205!F70</f>
        <v>63.59</v>
      </c>
      <c r="G801" s="2">
        <f>whlsecost_hourly_4002_202205!X70</f>
        <v>1.7400000000000002</v>
      </c>
      <c r="H801" s="2">
        <f t="shared" si="24"/>
        <v>65.33</v>
      </c>
      <c r="I801" s="94">
        <f t="shared" si="25"/>
        <v>1.0338348565986E-2</v>
      </c>
    </row>
    <row r="802" spans="1:9" x14ac:dyDescent="0.3">
      <c r="A802" s="109">
        <v>44684</v>
      </c>
      <c r="B802">
        <v>17</v>
      </c>
      <c r="C802" s="49">
        <f>'Actual Solar Data'!I791</f>
        <v>308825</v>
      </c>
      <c r="D802" s="45">
        <f>whlsecost_hourly_4002_202205!C71</f>
        <v>44684</v>
      </c>
      <c r="E802" s="62">
        <f>whlsecost_hourly_4002_202205!D71</f>
        <v>17</v>
      </c>
      <c r="F802" s="2">
        <f>whlsecost_hourly_4002_202205!F71</f>
        <v>81</v>
      </c>
      <c r="G802" s="2">
        <f>whlsecost_hourly_4002_202205!X71</f>
        <v>2.4200000000000004</v>
      </c>
      <c r="H802" s="2">
        <f t="shared" si="24"/>
        <v>83.42</v>
      </c>
      <c r="I802" s="94">
        <f t="shared" si="25"/>
        <v>1.8758904095359064E-2</v>
      </c>
    </row>
    <row r="803" spans="1:9" x14ac:dyDescent="0.3">
      <c r="A803" s="109">
        <v>44684</v>
      </c>
      <c r="B803">
        <v>18</v>
      </c>
      <c r="C803" s="49">
        <f>'Actual Solar Data'!I792</f>
        <v>257356</v>
      </c>
      <c r="D803" s="45">
        <f>whlsecost_hourly_4002_202205!C72</f>
        <v>44684</v>
      </c>
      <c r="E803" s="62">
        <f>whlsecost_hourly_4002_202205!D72</f>
        <v>18</v>
      </c>
      <c r="F803" s="2">
        <f>whlsecost_hourly_4002_202205!F72</f>
        <v>79.22</v>
      </c>
      <c r="G803" s="2">
        <f>whlsecost_hourly_4002_202205!X72</f>
        <v>1.8200000000000003</v>
      </c>
      <c r="H803" s="2">
        <f t="shared" ref="H803:H866" si="26">SUM(F803:G803)</f>
        <v>81.039999999999992</v>
      </c>
      <c r="I803" s="94">
        <f t="shared" si="25"/>
        <v>1.5186530184661496E-2</v>
      </c>
    </row>
    <row r="804" spans="1:9" x14ac:dyDescent="0.3">
      <c r="A804" s="109">
        <v>44684</v>
      </c>
      <c r="B804">
        <v>19</v>
      </c>
      <c r="C804" s="49">
        <f>'Actual Solar Data'!I793</f>
        <v>62334</v>
      </c>
      <c r="D804" s="45">
        <f>whlsecost_hourly_4002_202205!C73</f>
        <v>44684</v>
      </c>
      <c r="E804" s="62">
        <f>whlsecost_hourly_4002_202205!D73</f>
        <v>19</v>
      </c>
      <c r="F804" s="2">
        <f>whlsecost_hourly_4002_202205!F73</f>
        <v>69.930000000000007</v>
      </c>
      <c r="G804" s="2">
        <f>whlsecost_hourly_4002_202205!X73</f>
        <v>1.7000000000000002</v>
      </c>
      <c r="H804" s="2">
        <f t="shared" si="26"/>
        <v>71.63000000000001</v>
      </c>
      <c r="I804" s="94">
        <f t="shared" si="25"/>
        <v>3.2512081526190799E-3</v>
      </c>
    </row>
    <row r="805" spans="1:9" x14ac:dyDescent="0.3">
      <c r="A805" s="109">
        <v>44684</v>
      </c>
      <c r="B805">
        <v>20</v>
      </c>
      <c r="C805" s="49">
        <f>'Actual Solar Data'!I794</f>
        <v>107</v>
      </c>
      <c r="D805" s="45">
        <f>whlsecost_hourly_4002_202205!C74</f>
        <v>44684</v>
      </c>
      <c r="E805" s="62">
        <f>whlsecost_hourly_4002_202205!D74</f>
        <v>20</v>
      </c>
      <c r="F805" s="2">
        <f>whlsecost_hourly_4002_202205!F74</f>
        <v>83.4</v>
      </c>
      <c r="G805" s="2">
        <f>whlsecost_hourly_4002_202205!X74</f>
        <v>2.1800000000000002</v>
      </c>
      <c r="H805" s="2">
        <f t="shared" si="26"/>
        <v>85.580000000000013</v>
      </c>
      <c r="I805" s="94">
        <f t="shared" si="25"/>
        <v>6.6677742463482253E-6</v>
      </c>
    </row>
    <row r="806" spans="1:9" x14ac:dyDescent="0.3">
      <c r="A806" s="109">
        <v>44684</v>
      </c>
      <c r="B806">
        <v>21</v>
      </c>
      <c r="C806" s="49">
        <f>'Actual Solar Data'!I795</f>
        <v>0</v>
      </c>
      <c r="D806" s="45">
        <f>whlsecost_hourly_4002_202205!C75</f>
        <v>44684</v>
      </c>
      <c r="E806" s="62">
        <f>whlsecost_hourly_4002_202205!D75</f>
        <v>21</v>
      </c>
      <c r="F806" s="2">
        <f>whlsecost_hourly_4002_202205!F75</f>
        <v>94.53</v>
      </c>
      <c r="G806" s="2">
        <f>whlsecost_hourly_4002_202205!X75</f>
        <v>1.8500000000000003</v>
      </c>
      <c r="H806" s="2">
        <f t="shared" si="26"/>
        <v>96.38</v>
      </c>
      <c r="I806" s="94">
        <f t="shared" si="25"/>
        <v>0</v>
      </c>
    </row>
    <row r="807" spans="1:9" x14ac:dyDescent="0.3">
      <c r="A807" s="109">
        <v>44684</v>
      </c>
      <c r="B807">
        <v>22</v>
      </c>
      <c r="C807" s="49">
        <f>'Actual Solar Data'!I796</f>
        <v>0</v>
      </c>
      <c r="D807" s="45">
        <f>whlsecost_hourly_4002_202205!C76</f>
        <v>44684</v>
      </c>
      <c r="E807" s="62">
        <f>whlsecost_hourly_4002_202205!D76</f>
        <v>22</v>
      </c>
      <c r="F807" s="2">
        <f>whlsecost_hourly_4002_202205!F76</f>
        <v>92.67</v>
      </c>
      <c r="G807" s="2">
        <f>whlsecost_hourly_4002_202205!X76</f>
        <v>2.34</v>
      </c>
      <c r="H807" s="2">
        <f t="shared" si="26"/>
        <v>95.01</v>
      </c>
      <c r="I807" s="94">
        <f t="shared" si="25"/>
        <v>0</v>
      </c>
    </row>
    <row r="808" spans="1:9" x14ac:dyDescent="0.3">
      <c r="A808" s="109">
        <v>44684</v>
      </c>
      <c r="B808">
        <v>23</v>
      </c>
      <c r="C808" s="49">
        <f>'Actual Solar Data'!I797</f>
        <v>0</v>
      </c>
      <c r="D808" s="45">
        <f>whlsecost_hourly_4002_202205!C77</f>
        <v>44684</v>
      </c>
      <c r="E808" s="62">
        <f>whlsecost_hourly_4002_202205!D77</f>
        <v>23</v>
      </c>
      <c r="F808" s="2">
        <f>whlsecost_hourly_4002_202205!F77</f>
        <v>67.25</v>
      </c>
      <c r="G808" s="2">
        <f>whlsecost_hourly_4002_202205!X77</f>
        <v>2.29</v>
      </c>
      <c r="H808" s="2">
        <f t="shared" si="26"/>
        <v>69.540000000000006</v>
      </c>
      <c r="I808" s="94">
        <f t="shared" si="25"/>
        <v>0</v>
      </c>
    </row>
    <row r="809" spans="1:9" x14ac:dyDescent="0.3">
      <c r="A809" s="109">
        <v>44684</v>
      </c>
      <c r="B809">
        <v>24</v>
      </c>
      <c r="C809" s="49">
        <f>'Actual Solar Data'!I798</f>
        <v>0</v>
      </c>
      <c r="D809" s="45">
        <f>whlsecost_hourly_4002_202205!C78</f>
        <v>44684</v>
      </c>
      <c r="E809" s="62">
        <f>whlsecost_hourly_4002_202205!D78</f>
        <v>24</v>
      </c>
      <c r="F809" s="2">
        <f>whlsecost_hourly_4002_202205!F78</f>
        <v>57.93</v>
      </c>
      <c r="G809" s="2">
        <f>whlsecost_hourly_4002_202205!X78</f>
        <v>1.3800000000000001</v>
      </c>
      <c r="H809" s="2">
        <f t="shared" si="26"/>
        <v>59.31</v>
      </c>
      <c r="I809" s="94">
        <f t="shared" si="25"/>
        <v>0</v>
      </c>
    </row>
    <row r="810" spans="1:9" x14ac:dyDescent="0.3">
      <c r="A810" s="109">
        <v>44685</v>
      </c>
      <c r="B810">
        <v>1</v>
      </c>
      <c r="C810" s="49">
        <f>'Actual Solar Data'!I799</f>
        <v>0</v>
      </c>
      <c r="D810" s="45">
        <f>whlsecost_hourly_4002_202205!C79</f>
        <v>44685</v>
      </c>
      <c r="E810" s="62">
        <f>whlsecost_hourly_4002_202205!D79</f>
        <v>1</v>
      </c>
      <c r="F810" s="2">
        <f>whlsecost_hourly_4002_202205!F79</f>
        <v>59.55</v>
      </c>
      <c r="G810" s="2">
        <f>whlsecost_hourly_4002_202205!X79</f>
        <v>0.48</v>
      </c>
      <c r="H810" s="2">
        <f t="shared" si="26"/>
        <v>60.029999999999994</v>
      </c>
      <c r="I810" s="94">
        <f t="shared" si="25"/>
        <v>0</v>
      </c>
    </row>
    <row r="811" spans="1:9" x14ac:dyDescent="0.3">
      <c r="A811" s="109">
        <v>44685</v>
      </c>
      <c r="B811">
        <v>2</v>
      </c>
      <c r="C811" s="49">
        <f>'Actual Solar Data'!I800</f>
        <v>0</v>
      </c>
      <c r="D811" s="45">
        <f>whlsecost_hourly_4002_202205!C80</f>
        <v>44685</v>
      </c>
      <c r="E811" s="62">
        <f>whlsecost_hourly_4002_202205!D80</f>
        <v>2</v>
      </c>
      <c r="F811" s="2">
        <f>whlsecost_hourly_4002_202205!F80</f>
        <v>58.36</v>
      </c>
      <c r="G811" s="2">
        <f>whlsecost_hourly_4002_202205!X80</f>
        <v>0.51</v>
      </c>
      <c r="H811" s="2">
        <f t="shared" si="26"/>
        <v>58.87</v>
      </c>
      <c r="I811" s="94">
        <f t="shared" si="25"/>
        <v>0</v>
      </c>
    </row>
    <row r="812" spans="1:9" x14ac:dyDescent="0.3">
      <c r="A812" s="109">
        <v>44685</v>
      </c>
      <c r="B812">
        <v>3</v>
      </c>
      <c r="C812" s="49">
        <f>'Actual Solar Data'!I801</f>
        <v>0</v>
      </c>
      <c r="D812" s="45">
        <f>whlsecost_hourly_4002_202205!C81</f>
        <v>44685</v>
      </c>
      <c r="E812" s="62">
        <f>whlsecost_hourly_4002_202205!D81</f>
        <v>3</v>
      </c>
      <c r="F812" s="2">
        <f>whlsecost_hourly_4002_202205!F81</f>
        <v>56.8</v>
      </c>
      <c r="G812" s="2">
        <f>whlsecost_hourly_4002_202205!X81</f>
        <v>0.52</v>
      </c>
      <c r="H812" s="2">
        <f t="shared" si="26"/>
        <v>57.32</v>
      </c>
      <c r="I812" s="94">
        <f t="shared" si="25"/>
        <v>0</v>
      </c>
    </row>
    <row r="813" spans="1:9" x14ac:dyDescent="0.3">
      <c r="A813" s="109">
        <v>44685</v>
      </c>
      <c r="B813">
        <v>4</v>
      </c>
      <c r="C813" s="49">
        <f>'Actual Solar Data'!I802</f>
        <v>0</v>
      </c>
      <c r="D813" s="45">
        <f>whlsecost_hourly_4002_202205!C82</f>
        <v>44685</v>
      </c>
      <c r="E813" s="62">
        <f>whlsecost_hourly_4002_202205!D82</f>
        <v>4</v>
      </c>
      <c r="F813" s="2">
        <f>whlsecost_hourly_4002_202205!F82</f>
        <v>57.35</v>
      </c>
      <c r="G813" s="2">
        <f>whlsecost_hourly_4002_202205!X82</f>
        <v>0.52</v>
      </c>
      <c r="H813" s="2">
        <f t="shared" si="26"/>
        <v>57.870000000000005</v>
      </c>
      <c r="I813" s="94">
        <f t="shared" si="25"/>
        <v>0</v>
      </c>
    </row>
    <row r="814" spans="1:9" x14ac:dyDescent="0.3">
      <c r="A814" s="109">
        <v>44685</v>
      </c>
      <c r="B814">
        <v>5</v>
      </c>
      <c r="C814" s="49">
        <f>'Actual Solar Data'!I803</f>
        <v>0</v>
      </c>
      <c r="D814" s="45">
        <f>whlsecost_hourly_4002_202205!C83</f>
        <v>44685</v>
      </c>
      <c r="E814" s="62">
        <f>whlsecost_hourly_4002_202205!D83</f>
        <v>5</v>
      </c>
      <c r="F814" s="2">
        <f>whlsecost_hourly_4002_202205!F83</f>
        <v>58.57</v>
      </c>
      <c r="G814" s="2">
        <f>whlsecost_hourly_4002_202205!X83</f>
        <v>0.54999999999999993</v>
      </c>
      <c r="H814" s="2">
        <f t="shared" si="26"/>
        <v>59.12</v>
      </c>
      <c r="I814" s="94">
        <f t="shared" si="25"/>
        <v>0</v>
      </c>
    </row>
    <row r="815" spans="1:9" x14ac:dyDescent="0.3">
      <c r="A815" s="109">
        <v>44685</v>
      </c>
      <c r="B815">
        <v>6</v>
      </c>
      <c r="C815" s="49">
        <f>'Actual Solar Data'!I804</f>
        <v>0</v>
      </c>
      <c r="D815" s="45">
        <f>whlsecost_hourly_4002_202205!C84</f>
        <v>44685</v>
      </c>
      <c r="E815" s="62">
        <f>whlsecost_hourly_4002_202205!D84</f>
        <v>6</v>
      </c>
      <c r="F815" s="2">
        <f>whlsecost_hourly_4002_202205!F84</f>
        <v>58.59</v>
      </c>
      <c r="G815" s="2">
        <f>whlsecost_hourly_4002_202205!X84</f>
        <v>0.56999999999999995</v>
      </c>
      <c r="H815" s="2">
        <f t="shared" si="26"/>
        <v>59.160000000000004</v>
      </c>
      <c r="I815" s="94">
        <f t="shared" si="25"/>
        <v>0</v>
      </c>
    </row>
    <row r="816" spans="1:9" x14ac:dyDescent="0.3">
      <c r="A816" s="109">
        <v>44685</v>
      </c>
      <c r="B816">
        <v>7</v>
      </c>
      <c r="C816" s="49">
        <f>'Actual Solar Data'!I805</f>
        <v>143</v>
      </c>
      <c r="D816" s="45">
        <f>whlsecost_hourly_4002_202205!C85</f>
        <v>44685</v>
      </c>
      <c r="E816" s="62">
        <f>whlsecost_hourly_4002_202205!D85</f>
        <v>7</v>
      </c>
      <c r="F816" s="2">
        <f>whlsecost_hourly_4002_202205!F85</f>
        <v>67.209999999999994</v>
      </c>
      <c r="G816" s="2">
        <f>whlsecost_hourly_4002_202205!X85</f>
        <v>0.88</v>
      </c>
      <c r="H816" s="2">
        <f t="shared" si="26"/>
        <v>68.089999999999989</v>
      </c>
      <c r="I816" s="94">
        <f t="shared" si="25"/>
        <v>7.0899667607333175E-6</v>
      </c>
    </row>
    <row r="817" spans="1:9" x14ac:dyDescent="0.3">
      <c r="A817" s="109">
        <v>44685</v>
      </c>
      <c r="B817">
        <v>8</v>
      </c>
      <c r="C817" s="49">
        <f>'Actual Solar Data'!I806</f>
        <v>440</v>
      </c>
      <c r="D817" s="45">
        <f>whlsecost_hourly_4002_202205!C86</f>
        <v>44685</v>
      </c>
      <c r="E817" s="62">
        <f>whlsecost_hourly_4002_202205!D86</f>
        <v>8</v>
      </c>
      <c r="F817" s="2">
        <f>whlsecost_hourly_4002_202205!F86</f>
        <v>95.91</v>
      </c>
      <c r="G817" s="2">
        <f>whlsecost_hourly_4002_202205!X86</f>
        <v>1.9200000000000002</v>
      </c>
      <c r="H817" s="2">
        <f t="shared" si="26"/>
        <v>97.83</v>
      </c>
      <c r="I817" s="94">
        <f t="shared" si="25"/>
        <v>3.1343649161292878E-5</v>
      </c>
    </row>
    <row r="818" spans="1:9" x14ac:dyDescent="0.3">
      <c r="A818" s="109">
        <v>44685</v>
      </c>
      <c r="B818">
        <v>9</v>
      </c>
      <c r="C818" s="49">
        <f>'Actual Solar Data'!I807</f>
        <v>677</v>
      </c>
      <c r="D818" s="45">
        <f>whlsecost_hourly_4002_202205!C87</f>
        <v>44685</v>
      </c>
      <c r="E818" s="62">
        <f>whlsecost_hourly_4002_202205!D87</f>
        <v>9</v>
      </c>
      <c r="F818" s="2">
        <f>whlsecost_hourly_4002_202205!F87</f>
        <v>108.14</v>
      </c>
      <c r="G818" s="2">
        <f>whlsecost_hourly_4002_202205!X87</f>
        <v>1.24</v>
      </c>
      <c r="H818" s="2">
        <f t="shared" si="26"/>
        <v>109.38</v>
      </c>
      <c r="I818" s="94">
        <f t="shared" si="25"/>
        <v>5.3920190166209465E-5</v>
      </c>
    </row>
    <row r="819" spans="1:9" x14ac:dyDescent="0.3">
      <c r="A819" s="109">
        <v>44685</v>
      </c>
      <c r="B819">
        <v>10</v>
      </c>
      <c r="C819" s="49">
        <f>'Actual Solar Data'!I808</f>
        <v>637</v>
      </c>
      <c r="D819" s="45">
        <f>whlsecost_hourly_4002_202205!C88</f>
        <v>44685</v>
      </c>
      <c r="E819" s="62">
        <f>whlsecost_hourly_4002_202205!D88</f>
        <v>10</v>
      </c>
      <c r="F819" s="2">
        <f>whlsecost_hourly_4002_202205!F88</f>
        <v>108.38</v>
      </c>
      <c r="G819" s="2">
        <f>whlsecost_hourly_4002_202205!X88</f>
        <v>1.17</v>
      </c>
      <c r="H819" s="2">
        <f t="shared" si="26"/>
        <v>109.55</v>
      </c>
      <c r="I819" s="94">
        <f t="shared" si="25"/>
        <v>5.0813211222150376E-5</v>
      </c>
    </row>
    <row r="820" spans="1:9" x14ac:dyDescent="0.3">
      <c r="A820" s="109">
        <v>44685</v>
      </c>
      <c r="B820">
        <v>11</v>
      </c>
      <c r="C820" s="49">
        <f>'Actual Solar Data'!I809</f>
        <v>109838</v>
      </c>
      <c r="D820" s="45">
        <f>whlsecost_hourly_4002_202205!C89</f>
        <v>44685</v>
      </c>
      <c r="E820" s="62">
        <f>whlsecost_hourly_4002_202205!D89</f>
        <v>11</v>
      </c>
      <c r="F820" s="2">
        <f>whlsecost_hourly_4002_202205!F89</f>
        <v>107.63</v>
      </c>
      <c r="G820" s="2">
        <f>whlsecost_hourly_4002_202205!X89</f>
        <v>1.1900000000000002</v>
      </c>
      <c r="H820" s="2">
        <f t="shared" si="26"/>
        <v>108.82</v>
      </c>
      <c r="I820" s="94">
        <f t="shared" si="25"/>
        <v>8.703344322117855E-3</v>
      </c>
    </row>
    <row r="821" spans="1:9" x14ac:dyDescent="0.3">
      <c r="A821" s="109">
        <v>44685</v>
      </c>
      <c r="B821">
        <v>12</v>
      </c>
      <c r="C821" s="49">
        <f>'Actual Solar Data'!I810</f>
        <v>147022</v>
      </c>
      <c r="D821" s="45">
        <f>whlsecost_hourly_4002_202205!C90</f>
        <v>44685</v>
      </c>
      <c r="E821" s="62">
        <f>whlsecost_hourly_4002_202205!D90</f>
        <v>12</v>
      </c>
      <c r="F821" s="2">
        <f>whlsecost_hourly_4002_202205!F90</f>
        <v>107.22</v>
      </c>
      <c r="G821" s="2">
        <f>whlsecost_hourly_4002_202205!X90</f>
        <v>1.21</v>
      </c>
      <c r="H821" s="2">
        <f t="shared" si="26"/>
        <v>108.42999999999999</v>
      </c>
      <c r="I821" s="94">
        <f t="shared" si="25"/>
        <v>1.1607978942355927E-2</v>
      </c>
    </row>
    <row r="822" spans="1:9" x14ac:dyDescent="0.3">
      <c r="A822" s="109">
        <v>44685</v>
      </c>
      <c r="B822">
        <v>13</v>
      </c>
      <c r="C822" s="49">
        <f>'Actual Solar Data'!I811</f>
        <v>82691</v>
      </c>
      <c r="D822" s="45">
        <f>whlsecost_hourly_4002_202205!C91</f>
        <v>44685</v>
      </c>
      <c r="E822" s="62">
        <f>whlsecost_hourly_4002_202205!D91</f>
        <v>13</v>
      </c>
      <c r="F822" s="2">
        <f>whlsecost_hourly_4002_202205!F91</f>
        <v>99.75</v>
      </c>
      <c r="G822" s="2">
        <f>whlsecost_hourly_4002_202205!X91</f>
        <v>1.3900000000000001</v>
      </c>
      <c r="H822" s="2">
        <f t="shared" si="26"/>
        <v>101.14</v>
      </c>
      <c r="I822" s="94">
        <f t="shared" si="25"/>
        <v>6.0898419393901051E-3</v>
      </c>
    </row>
    <row r="823" spans="1:9" x14ac:dyDescent="0.3">
      <c r="A823" s="109">
        <v>44685</v>
      </c>
      <c r="B823">
        <v>14</v>
      </c>
      <c r="C823" s="49">
        <f>'Actual Solar Data'!I812</f>
        <v>104418</v>
      </c>
      <c r="D823" s="45">
        <f>whlsecost_hourly_4002_202205!C92</f>
        <v>44685</v>
      </c>
      <c r="E823" s="62">
        <f>whlsecost_hourly_4002_202205!D92</f>
        <v>14</v>
      </c>
      <c r="F823" s="2">
        <f>whlsecost_hourly_4002_202205!F92</f>
        <v>83.77</v>
      </c>
      <c r="G823" s="2">
        <f>whlsecost_hourly_4002_202205!X92</f>
        <v>1.4100000000000001</v>
      </c>
      <c r="H823" s="2">
        <f t="shared" si="26"/>
        <v>85.179999999999993</v>
      </c>
      <c r="I823" s="94">
        <f t="shared" si="25"/>
        <v>6.4764621804287601E-3</v>
      </c>
    </row>
    <row r="824" spans="1:9" x14ac:dyDescent="0.3">
      <c r="A824" s="109">
        <v>44685</v>
      </c>
      <c r="B824">
        <v>15</v>
      </c>
      <c r="C824" s="49">
        <f>'Actual Solar Data'!I813</f>
        <v>2013</v>
      </c>
      <c r="D824" s="45">
        <f>whlsecost_hourly_4002_202205!C93</f>
        <v>44685</v>
      </c>
      <c r="E824" s="62">
        <f>whlsecost_hourly_4002_202205!D93</f>
        <v>15</v>
      </c>
      <c r="F824" s="2">
        <f>whlsecost_hourly_4002_202205!F93</f>
        <v>81.69</v>
      </c>
      <c r="G824" s="2">
        <f>whlsecost_hourly_4002_202205!X93</f>
        <v>1.52</v>
      </c>
      <c r="H824" s="2">
        <f t="shared" si="26"/>
        <v>83.21</v>
      </c>
      <c r="I824" s="94">
        <f t="shared" si="25"/>
        <v>1.2196750065116682E-4</v>
      </c>
    </row>
    <row r="825" spans="1:9" x14ac:dyDescent="0.3">
      <c r="A825" s="109">
        <v>44685</v>
      </c>
      <c r="B825">
        <v>16</v>
      </c>
      <c r="C825" s="49">
        <f>'Actual Solar Data'!I814</f>
        <v>32950</v>
      </c>
      <c r="D825" s="45">
        <f>whlsecost_hourly_4002_202205!C94</f>
        <v>44685</v>
      </c>
      <c r="E825" s="62">
        <f>whlsecost_hourly_4002_202205!D94</f>
        <v>16</v>
      </c>
      <c r="F825" s="2">
        <f>whlsecost_hourly_4002_202205!F94</f>
        <v>99.62</v>
      </c>
      <c r="G825" s="2">
        <f>whlsecost_hourly_4002_202205!X94</f>
        <v>1.54</v>
      </c>
      <c r="H825" s="2">
        <f t="shared" si="26"/>
        <v>101.16000000000001</v>
      </c>
      <c r="I825" s="94">
        <f t="shared" si="25"/>
        <v>2.4271078063222611E-3</v>
      </c>
    </row>
    <row r="826" spans="1:9" x14ac:dyDescent="0.3">
      <c r="A826" s="109">
        <v>44685</v>
      </c>
      <c r="B826">
        <v>17</v>
      </c>
      <c r="C826" s="49">
        <f>'Actual Solar Data'!I815</f>
        <v>787</v>
      </c>
      <c r="D826" s="45">
        <f>whlsecost_hourly_4002_202205!C95</f>
        <v>44685</v>
      </c>
      <c r="E826" s="62">
        <f>whlsecost_hourly_4002_202205!D95</f>
        <v>17</v>
      </c>
      <c r="F826" s="2">
        <f>whlsecost_hourly_4002_202205!F95</f>
        <v>102.14</v>
      </c>
      <c r="G826" s="2">
        <f>whlsecost_hourly_4002_202205!X95</f>
        <v>1.1500000000000001</v>
      </c>
      <c r="H826" s="2">
        <f t="shared" si="26"/>
        <v>103.29</v>
      </c>
      <c r="I826" s="94">
        <f t="shared" si="25"/>
        <v>5.9191294400110684E-5</v>
      </c>
    </row>
    <row r="827" spans="1:9" x14ac:dyDescent="0.3">
      <c r="A827" s="109">
        <v>44685</v>
      </c>
      <c r="B827">
        <v>18</v>
      </c>
      <c r="C827" s="49">
        <f>'Actual Solar Data'!I816</f>
        <v>467</v>
      </c>
      <c r="D827" s="45">
        <f>whlsecost_hourly_4002_202205!C96</f>
        <v>44685</v>
      </c>
      <c r="E827" s="62">
        <f>whlsecost_hourly_4002_202205!D96</f>
        <v>18</v>
      </c>
      <c r="F827" s="2">
        <f>whlsecost_hourly_4002_202205!F96</f>
        <v>108.81</v>
      </c>
      <c r="G827" s="2">
        <f>whlsecost_hourly_4002_202205!X96</f>
        <v>1.5</v>
      </c>
      <c r="H827" s="2">
        <f t="shared" si="26"/>
        <v>110.31</v>
      </c>
      <c r="I827" s="94">
        <f t="shared" si="25"/>
        <v>3.7510822983856409E-5</v>
      </c>
    </row>
    <row r="828" spans="1:9" x14ac:dyDescent="0.3">
      <c r="A828" s="109">
        <v>44685</v>
      </c>
      <c r="B828">
        <v>19</v>
      </c>
      <c r="C828" s="49">
        <f>'Actual Solar Data'!I817</f>
        <v>83</v>
      </c>
      <c r="D828" s="45">
        <f>whlsecost_hourly_4002_202205!C97</f>
        <v>44685</v>
      </c>
      <c r="E828" s="62">
        <f>whlsecost_hourly_4002_202205!D97</f>
        <v>19</v>
      </c>
      <c r="F828" s="2">
        <f>whlsecost_hourly_4002_202205!F97</f>
        <v>91.73</v>
      </c>
      <c r="G828" s="2">
        <f>whlsecost_hourly_4002_202205!X97</f>
        <v>1.4500000000000002</v>
      </c>
      <c r="H828" s="2">
        <f t="shared" si="26"/>
        <v>93.18</v>
      </c>
      <c r="I828" s="94">
        <f t="shared" si="25"/>
        <v>5.631519937054294E-6</v>
      </c>
    </row>
    <row r="829" spans="1:9" x14ac:dyDescent="0.3">
      <c r="A829" s="109">
        <v>44685</v>
      </c>
      <c r="B829">
        <v>20</v>
      </c>
      <c r="C829" s="49">
        <f>'Actual Solar Data'!I818</f>
        <v>0</v>
      </c>
      <c r="D829" s="45">
        <f>whlsecost_hourly_4002_202205!C98</f>
        <v>44685</v>
      </c>
      <c r="E829" s="62">
        <f>whlsecost_hourly_4002_202205!D98</f>
        <v>20</v>
      </c>
      <c r="F829" s="2">
        <f>whlsecost_hourly_4002_202205!F98</f>
        <v>77.489999999999995</v>
      </c>
      <c r="G829" s="2">
        <f>whlsecost_hourly_4002_202205!X98</f>
        <v>1.05</v>
      </c>
      <c r="H829" s="2">
        <f t="shared" si="26"/>
        <v>78.539999999999992</v>
      </c>
      <c r="I829" s="94">
        <f t="shared" si="25"/>
        <v>0</v>
      </c>
    </row>
    <row r="830" spans="1:9" x14ac:dyDescent="0.3">
      <c r="A830" s="109">
        <v>44685</v>
      </c>
      <c r="B830">
        <v>21</v>
      </c>
      <c r="C830" s="49">
        <f>'Actual Solar Data'!I819</f>
        <v>0</v>
      </c>
      <c r="D830" s="45">
        <f>whlsecost_hourly_4002_202205!C99</f>
        <v>44685</v>
      </c>
      <c r="E830" s="62">
        <f>whlsecost_hourly_4002_202205!D99</f>
        <v>21</v>
      </c>
      <c r="F830" s="2">
        <f>whlsecost_hourly_4002_202205!F99</f>
        <v>82.3</v>
      </c>
      <c r="G830" s="2">
        <f>whlsecost_hourly_4002_202205!X99</f>
        <v>1.21</v>
      </c>
      <c r="H830" s="2">
        <f t="shared" si="26"/>
        <v>83.509999999999991</v>
      </c>
      <c r="I830" s="94">
        <f t="shared" si="25"/>
        <v>0</v>
      </c>
    </row>
    <row r="831" spans="1:9" x14ac:dyDescent="0.3">
      <c r="A831" s="109">
        <v>44685</v>
      </c>
      <c r="B831">
        <v>22</v>
      </c>
      <c r="C831" s="49">
        <f>'Actual Solar Data'!I820</f>
        <v>0</v>
      </c>
      <c r="D831" s="45">
        <f>whlsecost_hourly_4002_202205!C100</f>
        <v>44685</v>
      </c>
      <c r="E831" s="62">
        <f>whlsecost_hourly_4002_202205!D100</f>
        <v>22</v>
      </c>
      <c r="F831" s="2">
        <f>whlsecost_hourly_4002_202205!F100</f>
        <v>93.78</v>
      </c>
      <c r="G831" s="2">
        <f>whlsecost_hourly_4002_202205!X100</f>
        <v>1.6300000000000001</v>
      </c>
      <c r="H831" s="2">
        <f t="shared" si="26"/>
        <v>95.41</v>
      </c>
      <c r="I831" s="94">
        <f t="shared" si="25"/>
        <v>0</v>
      </c>
    </row>
    <row r="832" spans="1:9" x14ac:dyDescent="0.3">
      <c r="A832" s="109">
        <v>44685</v>
      </c>
      <c r="B832">
        <v>23</v>
      </c>
      <c r="C832" s="49">
        <f>'Actual Solar Data'!I821</f>
        <v>0</v>
      </c>
      <c r="D832" s="45">
        <f>whlsecost_hourly_4002_202205!C101</f>
        <v>44685</v>
      </c>
      <c r="E832" s="62">
        <f>whlsecost_hourly_4002_202205!D101</f>
        <v>23</v>
      </c>
      <c r="F832" s="2">
        <f>whlsecost_hourly_4002_202205!F101</f>
        <v>68.510000000000005</v>
      </c>
      <c r="G832" s="2">
        <f>whlsecost_hourly_4002_202205!X101</f>
        <v>1.08</v>
      </c>
      <c r="H832" s="2">
        <f t="shared" si="26"/>
        <v>69.59</v>
      </c>
      <c r="I832" s="94">
        <f t="shared" si="25"/>
        <v>0</v>
      </c>
    </row>
    <row r="833" spans="1:9" x14ac:dyDescent="0.3">
      <c r="A833" s="109">
        <v>44685</v>
      </c>
      <c r="B833">
        <v>24</v>
      </c>
      <c r="C833" s="49">
        <f>'Actual Solar Data'!I822</f>
        <v>0</v>
      </c>
      <c r="D833" s="45">
        <f>whlsecost_hourly_4002_202205!C102</f>
        <v>44685</v>
      </c>
      <c r="E833" s="62">
        <f>whlsecost_hourly_4002_202205!D102</f>
        <v>24</v>
      </c>
      <c r="F833" s="2">
        <f>whlsecost_hourly_4002_202205!F102</f>
        <v>69.47</v>
      </c>
      <c r="G833" s="2">
        <f>whlsecost_hourly_4002_202205!X102</f>
        <v>0.61</v>
      </c>
      <c r="H833" s="2">
        <f t="shared" si="26"/>
        <v>70.08</v>
      </c>
      <c r="I833" s="94">
        <f t="shared" si="25"/>
        <v>0</v>
      </c>
    </row>
    <row r="834" spans="1:9" x14ac:dyDescent="0.3">
      <c r="A834" s="109">
        <v>44686</v>
      </c>
      <c r="B834">
        <v>1</v>
      </c>
      <c r="C834" s="49">
        <f>'Actual Solar Data'!I823</f>
        <v>0</v>
      </c>
      <c r="D834" s="45">
        <f>whlsecost_hourly_4002_202205!C103</f>
        <v>44686</v>
      </c>
      <c r="E834" s="62">
        <f>whlsecost_hourly_4002_202205!D103</f>
        <v>1</v>
      </c>
      <c r="F834" s="2">
        <f>whlsecost_hourly_4002_202205!F103</f>
        <v>67.040000000000006</v>
      </c>
      <c r="G834" s="2">
        <f>whlsecost_hourly_4002_202205!X103</f>
        <v>0.69000000000000006</v>
      </c>
      <c r="H834" s="2">
        <f t="shared" si="26"/>
        <v>67.73</v>
      </c>
      <c r="I834" s="94">
        <f t="shared" si="25"/>
        <v>0</v>
      </c>
    </row>
    <row r="835" spans="1:9" x14ac:dyDescent="0.3">
      <c r="A835" s="109">
        <v>44686</v>
      </c>
      <c r="B835">
        <v>2</v>
      </c>
      <c r="C835" s="49">
        <f>'Actual Solar Data'!I824</f>
        <v>0</v>
      </c>
      <c r="D835" s="45">
        <f>whlsecost_hourly_4002_202205!C104</f>
        <v>44686</v>
      </c>
      <c r="E835" s="62">
        <f>whlsecost_hourly_4002_202205!D104</f>
        <v>2</v>
      </c>
      <c r="F835" s="2">
        <f>whlsecost_hourly_4002_202205!F104</f>
        <v>60.25</v>
      </c>
      <c r="G835" s="2">
        <f>whlsecost_hourly_4002_202205!X104</f>
        <v>0.67</v>
      </c>
      <c r="H835" s="2">
        <f t="shared" si="26"/>
        <v>60.92</v>
      </c>
      <c r="I835" s="94">
        <f t="shared" si="25"/>
        <v>0</v>
      </c>
    </row>
    <row r="836" spans="1:9" x14ac:dyDescent="0.3">
      <c r="A836" s="109">
        <v>44686</v>
      </c>
      <c r="B836">
        <v>3</v>
      </c>
      <c r="C836" s="49">
        <f>'Actual Solar Data'!I825</f>
        <v>0</v>
      </c>
      <c r="D836" s="45">
        <f>whlsecost_hourly_4002_202205!C105</f>
        <v>44686</v>
      </c>
      <c r="E836" s="62">
        <f>whlsecost_hourly_4002_202205!D105</f>
        <v>3</v>
      </c>
      <c r="F836" s="2">
        <f>whlsecost_hourly_4002_202205!F105</f>
        <v>60.69</v>
      </c>
      <c r="G836" s="2">
        <f>whlsecost_hourly_4002_202205!X105</f>
        <v>0.66000000000000014</v>
      </c>
      <c r="H836" s="2">
        <f t="shared" si="26"/>
        <v>61.349999999999994</v>
      </c>
      <c r="I836" s="94">
        <f t="shared" si="25"/>
        <v>0</v>
      </c>
    </row>
    <row r="837" spans="1:9" x14ac:dyDescent="0.3">
      <c r="A837" s="109">
        <v>44686</v>
      </c>
      <c r="B837">
        <v>4</v>
      </c>
      <c r="C837" s="49">
        <f>'Actual Solar Data'!I826</f>
        <v>0</v>
      </c>
      <c r="D837" s="45">
        <f>whlsecost_hourly_4002_202205!C106</f>
        <v>44686</v>
      </c>
      <c r="E837" s="62">
        <f>whlsecost_hourly_4002_202205!D106</f>
        <v>4</v>
      </c>
      <c r="F837" s="2">
        <f>whlsecost_hourly_4002_202205!F106</f>
        <v>60.91</v>
      </c>
      <c r="G837" s="2">
        <f>whlsecost_hourly_4002_202205!X106</f>
        <v>0.64000000000000012</v>
      </c>
      <c r="H837" s="2">
        <f t="shared" si="26"/>
        <v>61.55</v>
      </c>
      <c r="I837" s="94">
        <f t="shared" si="25"/>
        <v>0</v>
      </c>
    </row>
    <row r="838" spans="1:9" x14ac:dyDescent="0.3">
      <c r="A838" s="109">
        <v>44686</v>
      </c>
      <c r="B838">
        <v>5</v>
      </c>
      <c r="C838" s="49">
        <f>'Actual Solar Data'!I827</f>
        <v>0</v>
      </c>
      <c r="D838" s="45">
        <f>whlsecost_hourly_4002_202205!C107</f>
        <v>44686</v>
      </c>
      <c r="E838" s="62">
        <f>whlsecost_hourly_4002_202205!D107</f>
        <v>5</v>
      </c>
      <c r="F838" s="2">
        <f>whlsecost_hourly_4002_202205!F107</f>
        <v>61.04</v>
      </c>
      <c r="G838" s="2">
        <f>whlsecost_hourly_4002_202205!X107</f>
        <v>0.65000000000000013</v>
      </c>
      <c r="H838" s="2">
        <f t="shared" si="26"/>
        <v>61.69</v>
      </c>
      <c r="I838" s="94">
        <f t="shared" si="25"/>
        <v>0</v>
      </c>
    </row>
    <row r="839" spans="1:9" x14ac:dyDescent="0.3">
      <c r="A839" s="109">
        <v>44686</v>
      </c>
      <c r="B839">
        <v>6</v>
      </c>
      <c r="C839" s="49">
        <f>'Actual Solar Data'!I828</f>
        <v>20</v>
      </c>
      <c r="D839" s="45">
        <f>whlsecost_hourly_4002_202205!C108</f>
        <v>44686</v>
      </c>
      <c r="E839" s="62">
        <f>whlsecost_hourly_4002_202205!D108</f>
        <v>6</v>
      </c>
      <c r="F839" s="2">
        <f>whlsecost_hourly_4002_202205!F108</f>
        <v>62.24</v>
      </c>
      <c r="G839" s="2">
        <f>whlsecost_hourly_4002_202205!X108</f>
        <v>0.64000000000000012</v>
      </c>
      <c r="H839" s="2">
        <f t="shared" si="26"/>
        <v>62.88</v>
      </c>
      <c r="I839" s="94">
        <f t="shared" si="25"/>
        <v>9.1572981854520211E-7</v>
      </c>
    </row>
    <row r="840" spans="1:9" x14ac:dyDescent="0.3">
      <c r="A840" s="109">
        <v>44686</v>
      </c>
      <c r="B840">
        <v>7</v>
      </c>
      <c r="C840" s="49">
        <f>'Actual Solar Data'!I829</f>
        <v>510</v>
      </c>
      <c r="D840" s="45">
        <f>whlsecost_hourly_4002_202205!C109</f>
        <v>44686</v>
      </c>
      <c r="E840" s="62">
        <f>whlsecost_hourly_4002_202205!D109</f>
        <v>7</v>
      </c>
      <c r="F840" s="2">
        <f>whlsecost_hourly_4002_202205!F109</f>
        <v>69.78</v>
      </c>
      <c r="G840" s="2">
        <f>whlsecost_hourly_4002_202205!X109</f>
        <v>0.73000000000000009</v>
      </c>
      <c r="H840" s="2">
        <f t="shared" si="26"/>
        <v>70.510000000000005</v>
      </c>
      <c r="I840" s="94">
        <f t="shared" si="25"/>
        <v>2.6184586393024272E-5</v>
      </c>
    </row>
    <row r="841" spans="1:9" x14ac:dyDescent="0.3">
      <c r="A841" s="109">
        <v>44686</v>
      </c>
      <c r="B841">
        <v>8</v>
      </c>
      <c r="C841" s="49">
        <f>'Actual Solar Data'!I830</f>
        <v>131531</v>
      </c>
      <c r="D841" s="45">
        <f>whlsecost_hourly_4002_202205!C110</f>
        <v>44686</v>
      </c>
      <c r="E841" s="62">
        <f>whlsecost_hourly_4002_202205!D110</f>
        <v>8</v>
      </c>
      <c r="F841" s="2">
        <f>whlsecost_hourly_4002_202205!F110</f>
        <v>66.260000000000005</v>
      </c>
      <c r="G841" s="2">
        <f>whlsecost_hourly_4002_202205!X110</f>
        <v>1.05</v>
      </c>
      <c r="H841" s="2">
        <f t="shared" si="26"/>
        <v>67.31</v>
      </c>
      <c r="I841" s="94">
        <f t="shared" si="25"/>
        <v>6.4466269587644493E-3</v>
      </c>
    </row>
    <row r="842" spans="1:9" x14ac:dyDescent="0.3">
      <c r="A842" s="109">
        <v>44686</v>
      </c>
      <c r="B842">
        <v>9</v>
      </c>
      <c r="C842" s="49">
        <f>'Actual Solar Data'!I831</f>
        <v>353373</v>
      </c>
      <c r="D842" s="45">
        <f>whlsecost_hourly_4002_202205!C111</f>
        <v>44686</v>
      </c>
      <c r="E842" s="62">
        <f>whlsecost_hourly_4002_202205!D111</f>
        <v>9</v>
      </c>
      <c r="F842" s="2">
        <f>whlsecost_hourly_4002_202205!F111</f>
        <v>61.99</v>
      </c>
      <c r="G842" s="2">
        <f>whlsecost_hourly_4002_202205!X111</f>
        <v>1.07</v>
      </c>
      <c r="H842" s="2">
        <f t="shared" si="26"/>
        <v>63.06</v>
      </c>
      <c r="I842" s="94">
        <f t="shared" si="25"/>
        <v>1.6226025621201387E-2</v>
      </c>
    </row>
    <row r="843" spans="1:9" x14ac:dyDescent="0.3">
      <c r="A843" s="109">
        <v>44686</v>
      </c>
      <c r="B843">
        <v>10</v>
      </c>
      <c r="C843" s="49">
        <f>'Actual Solar Data'!I832</f>
        <v>597908</v>
      </c>
      <c r="D843" s="45">
        <f>whlsecost_hourly_4002_202205!C112</f>
        <v>44686</v>
      </c>
      <c r="E843" s="62">
        <f>whlsecost_hourly_4002_202205!D112</f>
        <v>10</v>
      </c>
      <c r="F843" s="2">
        <f>whlsecost_hourly_4002_202205!F112</f>
        <v>56.8</v>
      </c>
      <c r="G843" s="2">
        <f>whlsecost_hourly_4002_202205!X112</f>
        <v>0.96000000000000008</v>
      </c>
      <c r="H843" s="2">
        <f t="shared" si="26"/>
        <v>57.76</v>
      </c>
      <c r="I843" s="94">
        <f t="shared" si="25"/>
        <v>2.5147011265797402E-2</v>
      </c>
    </row>
    <row r="844" spans="1:9" x14ac:dyDescent="0.3">
      <c r="A844" s="109">
        <v>44686</v>
      </c>
      <c r="B844">
        <v>11</v>
      </c>
      <c r="C844" s="49">
        <f>'Actual Solar Data'!I833</f>
        <v>771088</v>
      </c>
      <c r="D844" s="45">
        <f>whlsecost_hourly_4002_202205!C113</f>
        <v>44686</v>
      </c>
      <c r="E844" s="62">
        <f>whlsecost_hourly_4002_202205!D113</f>
        <v>11</v>
      </c>
      <c r="F844" s="2">
        <f>whlsecost_hourly_4002_202205!F113</f>
        <v>57.67</v>
      </c>
      <c r="G844" s="2">
        <f>whlsecost_hourly_4002_202205!X113</f>
        <v>1.0100000000000002</v>
      </c>
      <c r="H844" s="2">
        <f t="shared" si="26"/>
        <v>58.68</v>
      </c>
      <c r="I844" s="94">
        <f t="shared" si="25"/>
        <v>3.2947227685462321E-2</v>
      </c>
    </row>
    <row r="845" spans="1:9" x14ac:dyDescent="0.3">
      <c r="A845" s="109">
        <v>44686</v>
      </c>
      <c r="B845">
        <v>12</v>
      </c>
      <c r="C845" s="49">
        <f>'Actual Solar Data'!I834</f>
        <v>461576</v>
      </c>
      <c r="D845" s="45">
        <f>whlsecost_hourly_4002_202205!C114</f>
        <v>44686</v>
      </c>
      <c r="E845" s="62">
        <f>whlsecost_hourly_4002_202205!D114</f>
        <v>12</v>
      </c>
      <c r="F845" s="2">
        <f>whlsecost_hourly_4002_202205!F114</f>
        <v>54.36</v>
      </c>
      <c r="G845" s="2">
        <f>whlsecost_hourly_4002_202205!X114</f>
        <v>1.05</v>
      </c>
      <c r="H845" s="2">
        <f t="shared" si="26"/>
        <v>55.41</v>
      </c>
      <c r="I845" s="94">
        <f t="shared" si="25"/>
        <v>1.8623281028643673E-2</v>
      </c>
    </row>
    <row r="846" spans="1:9" x14ac:dyDescent="0.3">
      <c r="A846" s="109">
        <v>44686</v>
      </c>
      <c r="B846">
        <v>13</v>
      </c>
      <c r="C846" s="49">
        <f>'Actual Solar Data'!I835</f>
        <v>801328</v>
      </c>
      <c r="D846" s="45">
        <f>whlsecost_hourly_4002_202205!C115</f>
        <v>44686</v>
      </c>
      <c r="E846" s="62">
        <f>whlsecost_hourly_4002_202205!D115</f>
        <v>13</v>
      </c>
      <c r="F846" s="2">
        <f>whlsecost_hourly_4002_202205!F115</f>
        <v>55.24</v>
      </c>
      <c r="G846" s="2">
        <f>whlsecost_hourly_4002_202205!X115</f>
        <v>1.0300000000000002</v>
      </c>
      <c r="H846" s="2">
        <f t="shared" si="26"/>
        <v>56.27</v>
      </c>
      <c r="I846" s="94">
        <f t="shared" si="25"/>
        <v>3.2833112953928212E-2</v>
      </c>
    </row>
    <row r="847" spans="1:9" x14ac:dyDescent="0.3">
      <c r="A847" s="109">
        <v>44686</v>
      </c>
      <c r="B847">
        <v>14</v>
      </c>
      <c r="C847" s="49">
        <f>'Actual Solar Data'!I836</f>
        <v>800868</v>
      </c>
      <c r="D847" s="45">
        <f>whlsecost_hourly_4002_202205!C116</f>
        <v>44686</v>
      </c>
      <c r="E847" s="62">
        <f>whlsecost_hourly_4002_202205!D116</f>
        <v>14</v>
      </c>
      <c r="F847" s="2">
        <f>whlsecost_hourly_4002_202205!F116</f>
        <v>58.14</v>
      </c>
      <c r="G847" s="2">
        <f>whlsecost_hourly_4002_202205!X116</f>
        <v>1.0300000000000002</v>
      </c>
      <c r="H847" s="2">
        <f t="shared" si="26"/>
        <v>59.17</v>
      </c>
      <c r="I847" s="94">
        <f t="shared" si="25"/>
        <v>3.4505421573803312E-2</v>
      </c>
    </row>
    <row r="848" spans="1:9" x14ac:dyDescent="0.3">
      <c r="A848" s="109">
        <v>44686</v>
      </c>
      <c r="B848">
        <v>15</v>
      </c>
      <c r="C848" s="49">
        <f>'Actual Solar Data'!I837</f>
        <v>800098</v>
      </c>
      <c r="D848" s="45">
        <f>whlsecost_hourly_4002_202205!C117</f>
        <v>44686</v>
      </c>
      <c r="E848" s="62">
        <f>whlsecost_hourly_4002_202205!D117</f>
        <v>15</v>
      </c>
      <c r="F848" s="2">
        <f>whlsecost_hourly_4002_202205!F117</f>
        <v>56.96</v>
      </c>
      <c r="G848" s="2">
        <f>whlsecost_hourly_4002_202205!X117</f>
        <v>1.0300000000000002</v>
      </c>
      <c r="H848" s="2">
        <f t="shared" si="26"/>
        <v>57.99</v>
      </c>
      <c r="I848" s="94">
        <f t="shared" si="25"/>
        <v>3.37847820076514E-2</v>
      </c>
    </row>
    <row r="849" spans="1:9" x14ac:dyDescent="0.3">
      <c r="A849" s="109">
        <v>44686</v>
      </c>
      <c r="B849">
        <v>16</v>
      </c>
      <c r="C849" s="49">
        <f>'Actual Solar Data'!I838</f>
        <v>704510</v>
      </c>
      <c r="D849" s="45">
        <f>whlsecost_hourly_4002_202205!C118</f>
        <v>44686</v>
      </c>
      <c r="E849" s="62">
        <f>whlsecost_hourly_4002_202205!D118</f>
        <v>16</v>
      </c>
      <c r="F849" s="2">
        <f>whlsecost_hourly_4002_202205!F118</f>
        <v>57.92</v>
      </c>
      <c r="G849" s="2">
        <f>whlsecost_hourly_4002_202205!X118</f>
        <v>1</v>
      </c>
      <c r="H849" s="2">
        <f t="shared" si="26"/>
        <v>58.92</v>
      </c>
      <c r="I849" s="94">
        <f t="shared" si="25"/>
        <v>3.0225585868460938E-2</v>
      </c>
    </row>
    <row r="850" spans="1:9" x14ac:dyDescent="0.3">
      <c r="A850" s="109">
        <v>44686</v>
      </c>
      <c r="B850">
        <v>17</v>
      </c>
      <c r="C850" s="49">
        <f>'Actual Solar Data'!I839</f>
        <v>576411</v>
      </c>
      <c r="D850" s="45">
        <f>whlsecost_hourly_4002_202205!C119</f>
        <v>44686</v>
      </c>
      <c r="E850" s="62">
        <f>whlsecost_hourly_4002_202205!D119</f>
        <v>17</v>
      </c>
      <c r="F850" s="2">
        <f>whlsecost_hourly_4002_202205!F119</f>
        <v>59.71</v>
      </c>
      <c r="G850" s="2">
        <f>whlsecost_hourly_4002_202205!X119</f>
        <v>0.9900000000000001</v>
      </c>
      <c r="H850" s="2">
        <f t="shared" si="26"/>
        <v>60.7</v>
      </c>
      <c r="I850" s="94">
        <f t="shared" si="25"/>
        <v>2.5476852850313078E-2</v>
      </c>
    </row>
    <row r="851" spans="1:9" x14ac:dyDescent="0.3">
      <c r="A851" s="109">
        <v>44686</v>
      </c>
      <c r="B851">
        <v>18</v>
      </c>
      <c r="C851" s="49">
        <f>'Actual Solar Data'!I840</f>
        <v>390524</v>
      </c>
      <c r="D851" s="45">
        <f>whlsecost_hourly_4002_202205!C120</f>
        <v>44686</v>
      </c>
      <c r="E851" s="62">
        <f>whlsecost_hourly_4002_202205!D120</f>
        <v>18</v>
      </c>
      <c r="F851" s="2">
        <f>whlsecost_hourly_4002_202205!F120</f>
        <v>61.96</v>
      </c>
      <c r="G851" s="2">
        <f>whlsecost_hourly_4002_202205!X120</f>
        <v>0.99000000000000021</v>
      </c>
      <c r="H851" s="2">
        <f t="shared" si="26"/>
        <v>62.95</v>
      </c>
      <c r="I851" s="94">
        <f t="shared" ref="I851:I914" si="27">C851*H851/$C$17</f>
        <v>1.7900628968545284E-2</v>
      </c>
    </row>
    <row r="852" spans="1:9" x14ac:dyDescent="0.3">
      <c r="A852" s="109">
        <v>44686</v>
      </c>
      <c r="B852">
        <v>19</v>
      </c>
      <c r="C852" s="49">
        <f>'Actual Solar Data'!I841</f>
        <v>182626</v>
      </c>
      <c r="D852" s="45">
        <f>whlsecost_hourly_4002_202205!C121</f>
        <v>44686</v>
      </c>
      <c r="E852" s="62">
        <f>whlsecost_hourly_4002_202205!D121</f>
        <v>19</v>
      </c>
      <c r="F852" s="2">
        <f>whlsecost_hourly_4002_202205!F121</f>
        <v>64.010000000000005</v>
      </c>
      <c r="G852" s="2">
        <f>whlsecost_hourly_4002_202205!X121</f>
        <v>1</v>
      </c>
      <c r="H852" s="2">
        <f t="shared" si="26"/>
        <v>65.010000000000005</v>
      </c>
      <c r="I852" s="94">
        <f t="shared" si="27"/>
        <v>8.6450518133307577E-3</v>
      </c>
    </row>
    <row r="853" spans="1:9" x14ac:dyDescent="0.3">
      <c r="A853" s="109">
        <v>44686</v>
      </c>
      <c r="B853">
        <v>20</v>
      </c>
      <c r="C853" s="49">
        <f>'Actual Solar Data'!I842</f>
        <v>213</v>
      </c>
      <c r="D853" s="45">
        <f>whlsecost_hourly_4002_202205!C122</f>
        <v>44686</v>
      </c>
      <c r="E853" s="62">
        <f>whlsecost_hourly_4002_202205!D122</f>
        <v>20</v>
      </c>
      <c r="F853" s="2">
        <f>whlsecost_hourly_4002_202205!F122</f>
        <v>87.48</v>
      </c>
      <c r="G853" s="2">
        <f>whlsecost_hourly_4002_202205!X122</f>
        <v>1.1300000000000001</v>
      </c>
      <c r="H853" s="2">
        <f t="shared" si="26"/>
        <v>88.61</v>
      </c>
      <c r="I853" s="94">
        <f t="shared" si="27"/>
        <v>1.3743177873834958E-5</v>
      </c>
    </row>
    <row r="854" spans="1:9" x14ac:dyDescent="0.3">
      <c r="A854" s="109">
        <v>44686</v>
      </c>
      <c r="B854">
        <v>21</v>
      </c>
      <c r="C854" s="49">
        <f>'Actual Solar Data'!I843</f>
        <v>0</v>
      </c>
      <c r="D854" s="45">
        <f>whlsecost_hourly_4002_202205!C123</f>
        <v>44686</v>
      </c>
      <c r="E854" s="62">
        <f>whlsecost_hourly_4002_202205!D123</f>
        <v>21</v>
      </c>
      <c r="F854" s="2">
        <f>whlsecost_hourly_4002_202205!F123</f>
        <v>101.79</v>
      </c>
      <c r="G854" s="2">
        <f>whlsecost_hourly_4002_202205!X123</f>
        <v>1.28</v>
      </c>
      <c r="H854" s="2">
        <f t="shared" si="26"/>
        <v>103.07000000000001</v>
      </c>
      <c r="I854" s="94">
        <f t="shared" si="27"/>
        <v>0</v>
      </c>
    </row>
    <row r="855" spans="1:9" x14ac:dyDescent="0.3">
      <c r="A855" s="109">
        <v>44686</v>
      </c>
      <c r="B855">
        <v>22</v>
      </c>
      <c r="C855" s="49">
        <f>'Actual Solar Data'!I844</f>
        <v>0</v>
      </c>
      <c r="D855" s="45">
        <f>whlsecost_hourly_4002_202205!C124</f>
        <v>44686</v>
      </c>
      <c r="E855" s="62">
        <f>whlsecost_hourly_4002_202205!D124</f>
        <v>22</v>
      </c>
      <c r="F855" s="2">
        <f>whlsecost_hourly_4002_202205!F124</f>
        <v>83.99</v>
      </c>
      <c r="G855" s="2">
        <f>whlsecost_hourly_4002_202205!X124</f>
        <v>1.57</v>
      </c>
      <c r="H855" s="2">
        <f t="shared" si="26"/>
        <v>85.559999999999988</v>
      </c>
      <c r="I855" s="94">
        <f t="shared" si="27"/>
        <v>0</v>
      </c>
    </row>
    <row r="856" spans="1:9" x14ac:dyDescent="0.3">
      <c r="A856" s="109">
        <v>44686</v>
      </c>
      <c r="B856">
        <v>23</v>
      </c>
      <c r="C856" s="49">
        <f>'Actual Solar Data'!I845</f>
        <v>0</v>
      </c>
      <c r="D856" s="45">
        <f>whlsecost_hourly_4002_202205!C125</f>
        <v>44686</v>
      </c>
      <c r="E856" s="62">
        <f>whlsecost_hourly_4002_202205!D125</f>
        <v>23</v>
      </c>
      <c r="F856" s="2">
        <f>whlsecost_hourly_4002_202205!F125</f>
        <v>68.84</v>
      </c>
      <c r="G856" s="2">
        <f>whlsecost_hourly_4002_202205!X125</f>
        <v>1.51</v>
      </c>
      <c r="H856" s="2">
        <f t="shared" si="26"/>
        <v>70.350000000000009</v>
      </c>
      <c r="I856" s="94">
        <f t="shared" si="27"/>
        <v>0</v>
      </c>
    </row>
    <row r="857" spans="1:9" x14ac:dyDescent="0.3">
      <c r="A857" s="109">
        <v>44686</v>
      </c>
      <c r="B857">
        <v>24</v>
      </c>
      <c r="C857" s="49">
        <f>'Actual Solar Data'!I846</f>
        <v>0</v>
      </c>
      <c r="D857" s="45">
        <f>whlsecost_hourly_4002_202205!C126</f>
        <v>44686</v>
      </c>
      <c r="E857" s="62">
        <f>whlsecost_hourly_4002_202205!D126</f>
        <v>24</v>
      </c>
      <c r="F857" s="2">
        <f>whlsecost_hourly_4002_202205!F126</f>
        <v>78</v>
      </c>
      <c r="G857" s="2">
        <f>whlsecost_hourly_4002_202205!X126</f>
        <v>1.9000000000000001</v>
      </c>
      <c r="H857" s="2">
        <f t="shared" si="26"/>
        <v>79.900000000000006</v>
      </c>
      <c r="I857" s="94">
        <f t="shared" si="27"/>
        <v>0</v>
      </c>
    </row>
    <row r="858" spans="1:9" x14ac:dyDescent="0.3">
      <c r="A858" s="109">
        <v>44687</v>
      </c>
      <c r="B858">
        <v>1</v>
      </c>
      <c r="C858" s="49">
        <f>'Actual Solar Data'!I847</f>
        <v>0</v>
      </c>
      <c r="D858" s="45">
        <f>whlsecost_hourly_4002_202205!C127</f>
        <v>44687</v>
      </c>
      <c r="E858" s="62">
        <f>whlsecost_hourly_4002_202205!D127</f>
        <v>1</v>
      </c>
      <c r="F858" s="2">
        <f>whlsecost_hourly_4002_202205!F127</f>
        <v>76.84</v>
      </c>
      <c r="G858" s="2">
        <f>whlsecost_hourly_4002_202205!X127</f>
        <v>2.71</v>
      </c>
      <c r="H858" s="2">
        <f t="shared" si="26"/>
        <v>79.55</v>
      </c>
      <c r="I858" s="94">
        <f t="shared" si="27"/>
        <v>0</v>
      </c>
    </row>
    <row r="859" spans="1:9" x14ac:dyDescent="0.3">
      <c r="A859" s="109">
        <v>44687</v>
      </c>
      <c r="B859">
        <v>2</v>
      </c>
      <c r="C859" s="49">
        <f>'Actual Solar Data'!I848</f>
        <v>0</v>
      </c>
      <c r="D859" s="45">
        <f>whlsecost_hourly_4002_202205!C128</f>
        <v>44687</v>
      </c>
      <c r="E859" s="62">
        <f>whlsecost_hourly_4002_202205!D128</f>
        <v>2</v>
      </c>
      <c r="F859" s="2">
        <f>whlsecost_hourly_4002_202205!F128</f>
        <v>74.55</v>
      </c>
      <c r="G859" s="2">
        <f>whlsecost_hourly_4002_202205!X128</f>
        <v>2.73</v>
      </c>
      <c r="H859" s="2">
        <f t="shared" si="26"/>
        <v>77.28</v>
      </c>
      <c r="I859" s="94">
        <f t="shared" si="27"/>
        <v>0</v>
      </c>
    </row>
    <row r="860" spans="1:9" x14ac:dyDescent="0.3">
      <c r="A860" s="109">
        <v>44687</v>
      </c>
      <c r="B860">
        <v>3</v>
      </c>
      <c r="C860" s="49">
        <f>'Actual Solar Data'!I849</f>
        <v>0</v>
      </c>
      <c r="D860" s="45">
        <f>whlsecost_hourly_4002_202205!C129</f>
        <v>44687</v>
      </c>
      <c r="E860" s="62">
        <f>whlsecost_hourly_4002_202205!D129</f>
        <v>3</v>
      </c>
      <c r="F860" s="2">
        <f>whlsecost_hourly_4002_202205!F129</f>
        <v>64.69</v>
      </c>
      <c r="G860" s="2">
        <f>whlsecost_hourly_4002_202205!X129</f>
        <v>1.79</v>
      </c>
      <c r="H860" s="2">
        <f t="shared" si="26"/>
        <v>66.48</v>
      </c>
      <c r="I860" s="94">
        <f t="shared" si="27"/>
        <v>0</v>
      </c>
    </row>
    <row r="861" spans="1:9" x14ac:dyDescent="0.3">
      <c r="A861" s="109">
        <v>44687</v>
      </c>
      <c r="B861">
        <v>4</v>
      </c>
      <c r="C861" s="49">
        <f>'Actual Solar Data'!I850</f>
        <v>0</v>
      </c>
      <c r="D861" s="45">
        <f>whlsecost_hourly_4002_202205!C130</f>
        <v>44687</v>
      </c>
      <c r="E861" s="62">
        <f>whlsecost_hourly_4002_202205!D130</f>
        <v>4</v>
      </c>
      <c r="F861" s="2">
        <f>whlsecost_hourly_4002_202205!F130</f>
        <v>68.650000000000006</v>
      </c>
      <c r="G861" s="2">
        <f>whlsecost_hourly_4002_202205!X130</f>
        <v>2.15</v>
      </c>
      <c r="H861" s="2">
        <f t="shared" si="26"/>
        <v>70.800000000000011</v>
      </c>
      <c r="I861" s="94">
        <f t="shared" si="27"/>
        <v>0</v>
      </c>
    </row>
    <row r="862" spans="1:9" x14ac:dyDescent="0.3">
      <c r="A862" s="109">
        <v>44687</v>
      </c>
      <c r="B862">
        <v>5</v>
      </c>
      <c r="C862" s="49">
        <f>'Actual Solar Data'!I851</f>
        <v>0</v>
      </c>
      <c r="D862" s="45">
        <f>whlsecost_hourly_4002_202205!C131</f>
        <v>44687</v>
      </c>
      <c r="E862" s="62">
        <f>whlsecost_hourly_4002_202205!D131</f>
        <v>5</v>
      </c>
      <c r="F862" s="2">
        <f>whlsecost_hourly_4002_202205!F131</f>
        <v>101.79</v>
      </c>
      <c r="G862" s="2">
        <f>whlsecost_hourly_4002_202205!X131</f>
        <v>3.7199999999999998</v>
      </c>
      <c r="H862" s="2">
        <f t="shared" si="26"/>
        <v>105.51</v>
      </c>
      <c r="I862" s="94">
        <f t="shared" si="27"/>
        <v>0</v>
      </c>
    </row>
    <row r="863" spans="1:9" x14ac:dyDescent="0.3">
      <c r="A863" s="109">
        <v>44687</v>
      </c>
      <c r="B863">
        <v>6</v>
      </c>
      <c r="C863" s="49">
        <f>'Actual Solar Data'!I852</f>
        <v>0</v>
      </c>
      <c r="D863" s="45">
        <f>whlsecost_hourly_4002_202205!C132</f>
        <v>44687</v>
      </c>
      <c r="E863" s="62">
        <f>whlsecost_hourly_4002_202205!D132</f>
        <v>6</v>
      </c>
      <c r="F863" s="2">
        <f>whlsecost_hourly_4002_202205!F132</f>
        <v>104.84</v>
      </c>
      <c r="G863" s="2">
        <f>whlsecost_hourly_4002_202205!X132</f>
        <v>3.35</v>
      </c>
      <c r="H863" s="2">
        <f t="shared" si="26"/>
        <v>108.19</v>
      </c>
      <c r="I863" s="94">
        <f t="shared" si="27"/>
        <v>0</v>
      </c>
    </row>
    <row r="864" spans="1:9" x14ac:dyDescent="0.3">
      <c r="A864" s="109">
        <v>44687</v>
      </c>
      <c r="B864">
        <v>7</v>
      </c>
      <c r="C864" s="49">
        <f>'Actual Solar Data'!I853</f>
        <v>573</v>
      </c>
      <c r="D864" s="45">
        <f>whlsecost_hourly_4002_202205!C133</f>
        <v>44687</v>
      </c>
      <c r="E864" s="62">
        <f>whlsecost_hourly_4002_202205!D133</f>
        <v>7</v>
      </c>
      <c r="F864" s="2">
        <f>whlsecost_hourly_4002_202205!F133</f>
        <v>69.680000000000007</v>
      </c>
      <c r="G864" s="2">
        <f>whlsecost_hourly_4002_202205!X133</f>
        <v>2.19</v>
      </c>
      <c r="H864" s="2">
        <f t="shared" si="26"/>
        <v>71.87</v>
      </c>
      <c r="I864" s="94">
        <f t="shared" si="27"/>
        <v>2.9986590871276576E-5</v>
      </c>
    </row>
    <row r="865" spans="1:9" x14ac:dyDescent="0.3">
      <c r="A865" s="109">
        <v>44687</v>
      </c>
      <c r="B865">
        <v>8</v>
      </c>
      <c r="C865" s="49">
        <f>'Actual Solar Data'!I854</f>
        <v>15945</v>
      </c>
      <c r="D865" s="45">
        <f>whlsecost_hourly_4002_202205!C134</f>
        <v>44687</v>
      </c>
      <c r="E865" s="62">
        <f>whlsecost_hourly_4002_202205!D134</f>
        <v>8</v>
      </c>
      <c r="F865" s="2">
        <f>whlsecost_hourly_4002_202205!F134</f>
        <v>68.58</v>
      </c>
      <c r="G865" s="2">
        <f>whlsecost_hourly_4002_202205!X134</f>
        <v>2.1999999999999997</v>
      </c>
      <c r="H865" s="2">
        <f t="shared" si="26"/>
        <v>70.78</v>
      </c>
      <c r="I865" s="94">
        <f t="shared" si="27"/>
        <v>8.2178821588379115E-4</v>
      </c>
    </row>
    <row r="866" spans="1:9" x14ac:dyDescent="0.3">
      <c r="A866" s="109">
        <v>44687</v>
      </c>
      <c r="B866">
        <v>9</v>
      </c>
      <c r="C866" s="49">
        <f>'Actual Solar Data'!I855</f>
        <v>319612</v>
      </c>
      <c r="D866" s="45">
        <f>whlsecost_hourly_4002_202205!C135</f>
        <v>44687</v>
      </c>
      <c r="E866" s="62">
        <f>whlsecost_hourly_4002_202205!D135</f>
        <v>9</v>
      </c>
      <c r="F866" s="2">
        <f>whlsecost_hourly_4002_202205!F135</f>
        <v>72.290000000000006</v>
      </c>
      <c r="G866" s="2">
        <f>whlsecost_hourly_4002_202205!X135</f>
        <v>2.3899999999999997</v>
      </c>
      <c r="H866" s="2">
        <f t="shared" si="26"/>
        <v>74.680000000000007</v>
      </c>
      <c r="I866" s="94">
        <f t="shared" si="27"/>
        <v>1.7380097702735711E-2</v>
      </c>
    </row>
    <row r="867" spans="1:9" x14ac:dyDescent="0.3">
      <c r="A867" s="109">
        <v>44687</v>
      </c>
      <c r="B867">
        <v>10</v>
      </c>
      <c r="C867" s="49">
        <f>'Actual Solar Data'!I856</f>
        <v>398618</v>
      </c>
      <c r="D867" s="45">
        <f>whlsecost_hourly_4002_202205!C136</f>
        <v>44687</v>
      </c>
      <c r="E867" s="62">
        <f>whlsecost_hourly_4002_202205!D136</f>
        <v>10</v>
      </c>
      <c r="F867" s="2">
        <f>whlsecost_hourly_4002_202205!F136</f>
        <v>64.5</v>
      </c>
      <c r="G867" s="2">
        <f>whlsecost_hourly_4002_202205!X136</f>
        <v>2.2399999999999998</v>
      </c>
      <c r="H867" s="2">
        <f t="shared" ref="H867:H930" si="28">SUM(F867:G867)</f>
        <v>66.739999999999995</v>
      </c>
      <c r="I867" s="94">
        <f t="shared" si="27"/>
        <v>1.937170896080052E-2</v>
      </c>
    </row>
    <row r="868" spans="1:9" x14ac:dyDescent="0.3">
      <c r="A868" s="109">
        <v>44687</v>
      </c>
      <c r="B868">
        <v>11</v>
      </c>
      <c r="C868" s="49">
        <f>'Actual Solar Data'!I857</f>
        <v>442564</v>
      </c>
      <c r="D868" s="45">
        <f>whlsecost_hourly_4002_202205!C137</f>
        <v>44687</v>
      </c>
      <c r="E868" s="62">
        <f>whlsecost_hourly_4002_202205!D137</f>
        <v>11</v>
      </c>
      <c r="F868" s="2">
        <f>whlsecost_hourly_4002_202205!F137</f>
        <v>59.08</v>
      </c>
      <c r="G868" s="2">
        <f>whlsecost_hourly_4002_202205!X137</f>
        <v>2.08</v>
      </c>
      <c r="H868" s="2">
        <f t="shared" si="28"/>
        <v>61.16</v>
      </c>
      <c r="I868" s="94">
        <f t="shared" si="27"/>
        <v>1.9709172379547793E-2</v>
      </c>
    </row>
    <row r="869" spans="1:9" x14ac:dyDescent="0.3">
      <c r="A869" s="109">
        <v>44687</v>
      </c>
      <c r="B869">
        <v>12</v>
      </c>
      <c r="C869" s="49">
        <f>'Actual Solar Data'!I858</f>
        <v>481217</v>
      </c>
      <c r="D869" s="45">
        <f>whlsecost_hourly_4002_202205!C138</f>
        <v>44687</v>
      </c>
      <c r="E869" s="62">
        <f>whlsecost_hourly_4002_202205!D138</f>
        <v>12</v>
      </c>
      <c r="F869" s="2">
        <f>whlsecost_hourly_4002_202205!F138</f>
        <v>60.88</v>
      </c>
      <c r="G869" s="2">
        <f>whlsecost_hourly_4002_202205!X138</f>
        <v>2.11</v>
      </c>
      <c r="H869" s="2">
        <f t="shared" si="28"/>
        <v>62.99</v>
      </c>
      <c r="I869" s="94">
        <f t="shared" si="27"/>
        <v>2.2071781954646694E-2</v>
      </c>
    </row>
    <row r="870" spans="1:9" x14ac:dyDescent="0.3">
      <c r="A870" s="109">
        <v>44687</v>
      </c>
      <c r="B870">
        <v>13</v>
      </c>
      <c r="C870" s="49">
        <f>'Actual Solar Data'!I859</f>
        <v>609064</v>
      </c>
      <c r="D870" s="45">
        <f>whlsecost_hourly_4002_202205!C139</f>
        <v>44687</v>
      </c>
      <c r="E870" s="62">
        <f>whlsecost_hourly_4002_202205!D139</f>
        <v>13</v>
      </c>
      <c r="F870" s="2">
        <f>whlsecost_hourly_4002_202205!F139</f>
        <v>60.29</v>
      </c>
      <c r="G870" s="2">
        <f>whlsecost_hourly_4002_202205!X139</f>
        <v>2.0699999999999998</v>
      </c>
      <c r="H870" s="2">
        <f t="shared" si="28"/>
        <v>62.36</v>
      </c>
      <c r="I870" s="94">
        <f t="shared" si="27"/>
        <v>2.7656286425240612E-2</v>
      </c>
    </row>
    <row r="871" spans="1:9" x14ac:dyDescent="0.3">
      <c r="A871" s="109">
        <v>44687</v>
      </c>
      <c r="B871">
        <v>14</v>
      </c>
      <c r="C871" s="49">
        <f>'Actual Solar Data'!I860</f>
        <v>739010</v>
      </c>
      <c r="D871" s="45">
        <f>whlsecost_hourly_4002_202205!C140</f>
        <v>44687</v>
      </c>
      <c r="E871" s="62">
        <f>whlsecost_hourly_4002_202205!D140</f>
        <v>14</v>
      </c>
      <c r="F871" s="2">
        <f>whlsecost_hourly_4002_202205!F140</f>
        <v>62.38</v>
      </c>
      <c r="G871" s="2">
        <f>whlsecost_hourly_4002_202205!X140</f>
        <v>2.0699999999999998</v>
      </c>
      <c r="H871" s="2">
        <f t="shared" si="28"/>
        <v>64.45</v>
      </c>
      <c r="I871" s="94">
        <f t="shared" si="27"/>
        <v>3.4681515296548289E-2</v>
      </c>
    </row>
    <row r="872" spans="1:9" x14ac:dyDescent="0.3">
      <c r="A872" s="109">
        <v>44687</v>
      </c>
      <c r="B872">
        <v>15</v>
      </c>
      <c r="C872" s="49">
        <f>'Actual Solar Data'!I861</f>
        <v>501989</v>
      </c>
      <c r="D872" s="45">
        <f>whlsecost_hourly_4002_202205!C141</f>
        <v>44687</v>
      </c>
      <c r="E872" s="62">
        <f>whlsecost_hourly_4002_202205!D141</f>
        <v>15</v>
      </c>
      <c r="F872" s="2">
        <f>whlsecost_hourly_4002_202205!F141</f>
        <v>62.12</v>
      </c>
      <c r="G872" s="2">
        <f>whlsecost_hourly_4002_202205!X141</f>
        <v>2.06</v>
      </c>
      <c r="H872" s="2">
        <f t="shared" si="28"/>
        <v>64.179999999999993</v>
      </c>
      <c r="I872" s="94">
        <f t="shared" si="27"/>
        <v>2.3459499419280133E-2</v>
      </c>
    </row>
    <row r="873" spans="1:9" x14ac:dyDescent="0.3">
      <c r="A873" s="109">
        <v>44687</v>
      </c>
      <c r="B873">
        <v>16</v>
      </c>
      <c r="C873" s="49">
        <f>'Actual Solar Data'!I862</f>
        <v>428170</v>
      </c>
      <c r="D873" s="45">
        <f>whlsecost_hourly_4002_202205!C142</f>
        <v>44687</v>
      </c>
      <c r="E873" s="62">
        <f>whlsecost_hourly_4002_202205!D142</f>
        <v>16</v>
      </c>
      <c r="F873" s="2">
        <f>whlsecost_hourly_4002_202205!F142</f>
        <v>64.31</v>
      </c>
      <c r="G873" s="2">
        <f>whlsecost_hourly_4002_202205!X142</f>
        <v>2.0699999999999998</v>
      </c>
      <c r="H873" s="2">
        <f t="shared" si="28"/>
        <v>66.38</v>
      </c>
      <c r="I873" s="94">
        <f t="shared" si="27"/>
        <v>2.0695613753708184E-2</v>
      </c>
    </row>
    <row r="874" spans="1:9" x14ac:dyDescent="0.3">
      <c r="A874" s="109">
        <v>44687</v>
      </c>
      <c r="B874">
        <v>17</v>
      </c>
      <c r="C874" s="49">
        <f>'Actual Solar Data'!I863</f>
        <v>406394</v>
      </c>
      <c r="D874" s="45">
        <f>whlsecost_hourly_4002_202205!C143</f>
        <v>44687</v>
      </c>
      <c r="E874" s="62">
        <f>whlsecost_hourly_4002_202205!D143</f>
        <v>17</v>
      </c>
      <c r="F874" s="2">
        <f>whlsecost_hourly_4002_202205!F143</f>
        <v>69.95</v>
      </c>
      <c r="G874" s="2">
        <f>whlsecost_hourly_4002_202205!X143</f>
        <v>2.0799999999999996</v>
      </c>
      <c r="H874" s="2">
        <f t="shared" si="28"/>
        <v>72.03</v>
      </c>
      <c r="I874" s="94">
        <f t="shared" si="27"/>
        <v>2.1315009456363051E-2</v>
      </c>
    </row>
    <row r="875" spans="1:9" x14ac:dyDescent="0.3">
      <c r="A875" s="109">
        <v>44687</v>
      </c>
      <c r="B875">
        <v>18</v>
      </c>
      <c r="C875" s="49">
        <f>'Actual Solar Data'!I864</f>
        <v>211064</v>
      </c>
      <c r="D875" s="45">
        <f>whlsecost_hourly_4002_202205!C144</f>
        <v>44687</v>
      </c>
      <c r="E875" s="62">
        <f>whlsecost_hourly_4002_202205!D144</f>
        <v>18</v>
      </c>
      <c r="F875" s="2">
        <f>whlsecost_hourly_4002_202205!F144</f>
        <v>67.55</v>
      </c>
      <c r="G875" s="2">
        <f>whlsecost_hourly_4002_202205!X144</f>
        <v>2.06</v>
      </c>
      <c r="H875" s="2">
        <f t="shared" si="28"/>
        <v>69.61</v>
      </c>
      <c r="I875" s="94">
        <f t="shared" si="27"/>
        <v>1.0698197857916158E-2</v>
      </c>
    </row>
    <row r="876" spans="1:9" x14ac:dyDescent="0.3">
      <c r="A876" s="109">
        <v>44687</v>
      </c>
      <c r="B876">
        <v>19</v>
      </c>
      <c r="C876" s="49">
        <f>'Actual Solar Data'!I865</f>
        <v>114008</v>
      </c>
      <c r="D876" s="45">
        <f>whlsecost_hourly_4002_202205!C145</f>
        <v>44687</v>
      </c>
      <c r="E876" s="62">
        <f>whlsecost_hourly_4002_202205!D145</f>
        <v>19</v>
      </c>
      <c r="F876" s="2">
        <f>whlsecost_hourly_4002_202205!F145</f>
        <v>66.92</v>
      </c>
      <c r="G876" s="2">
        <f>whlsecost_hourly_4002_202205!X145</f>
        <v>2.17</v>
      </c>
      <c r="H876" s="2">
        <f t="shared" si="28"/>
        <v>69.09</v>
      </c>
      <c r="I876" s="94">
        <f t="shared" si="27"/>
        <v>5.7355536599873885E-3</v>
      </c>
    </row>
    <row r="877" spans="1:9" x14ac:dyDescent="0.3">
      <c r="A877" s="109">
        <v>44687</v>
      </c>
      <c r="B877">
        <v>20</v>
      </c>
      <c r="C877" s="49">
        <f>'Actual Solar Data'!I866</f>
        <v>73</v>
      </c>
      <c r="D877" s="45">
        <f>whlsecost_hourly_4002_202205!C146</f>
        <v>44687</v>
      </c>
      <c r="E877" s="62">
        <f>whlsecost_hourly_4002_202205!D146</f>
        <v>20</v>
      </c>
      <c r="F877" s="2">
        <f>whlsecost_hourly_4002_202205!F146</f>
        <v>100.76</v>
      </c>
      <c r="G877" s="2">
        <f>whlsecost_hourly_4002_202205!X146</f>
        <v>3.1700000000000004</v>
      </c>
      <c r="H877" s="2">
        <f t="shared" si="28"/>
        <v>103.93</v>
      </c>
      <c r="I877" s="94">
        <f t="shared" si="27"/>
        <v>5.5244444998587844E-6</v>
      </c>
    </row>
    <row r="878" spans="1:9" x14ac:dyDescent="0.3">
      <c r="A878" s="109">
        <v>44687</v>
      </c>
      <c r="B878">
        <v>21</v>
      </c>
      <c r="C878" s="49">
        <f>'Actual Solar Data'!I867</f>
        <v>0</v>
      </c>
      <c r="D878" s="45">
        <f>whlsecost_hourly_4002_202205!C147</f>
        <v>44687</v>
      </c>
      <c r="E878" s="62">
        <f>whlsecost_hourly_4002_202205!D147</f>
        <v>21</v>
      </c>
      <c r="F878" s="2">
        <f>whlsecost_hourly_4002_202205!F147</f>
        <v>107.16</v>
      </c>
      <c r="G878" s="2">
        <f>whlsecost_hourly_4002_202205!X147</f>
        <v>1.98</v>
      </c>
      <c r="H878" s="2">
        <f t="shared" si="28"/>
        <v>109.14</v>
      </c>
      <c r="I878" s="94">
        <f t="shared" si="27"/>
        <v>0</v>
      </c>
    </row>
    <row r="879" spans="1:9" x14ac:dyDescent="0.3">
      <c r="A879" s="109">
        <v>44687</v>
      </c>
      <c r="B879">
        <v>22</v>
      </c>
      <c r="C879" s="49">
        <f>'Actual Solar Data'!I868</f>
        <v>0</v>
      </c>
      <c r="D879" s="45">
        <f>whlsecost_hourly_4002_202205!C148</f>
        <v>44687</v>
      </c>
      <c r="E879" s="62">
        <f>whlsecost_hourly_4002_202205!D148</f>
        <v>22</v>
      </c>
      <c r="F879" s="2">
        <f>whlsecost_hourly_4002_202205!F148</f>
        <v>94.46</v>
      </c>
      <c r="G879" s="2">
        <f>whlsecost_hourly_4002_202205!X148</f>
        <v>2.35</v>
      </c>
      <c r="H879" s="2">
        <f t="shared" si="28"/>
        <v>96.809999999999988</v>
      </c>
      <c r="I879" s="94">
        <f t="shared" si="27"/>
        <v>0</v>
      </c>
    </row>
    <row r="880" spans="1:9" x14ac:dyDescent="0.3">
      <c r="A880" s="109">
        <v>44687</v>
      </c>
      <c r="B880">
        <v>23</v>
      </c>
      <c r="C880" s="49">
        <f>'Actual Solar Data'!I869</f>
        <v>0</v>
      </c>
      <c r="D880" s="45">
        <f>whlsecost_hourly_4002_202205!C149</f>
        <v>44687</v>
      </c>
      <c r="E880" s="62">
        <f>whlsecost_hourly_4002_202205!D149</f>
        <v>23</v>
      </c>
      <c r="F880" s="2">
        <f>whlsecost_hourly_4002_202205!F149</f>
        <v>86.74</v>
      </c>
      <c r="G880" s="2">
        <f>whlsecost_hourly_4002_202205!X149</f>
        <v>2.77</v>
      </c>
      <c r="H880" s="2">
        <f t="shared" si="28"/>
        <v>89.509999999999991</v>
      </c>
      <c r="I880" s="94">
        <f t="shared" si="27"/>
        <v>0</v>
      </c>
    </row>
    <row r="881" spans="1:9" x14ac:dyDescent="0.3">
      <c r="A881" s="109">
        <v>44687</v>
      </c>
      <c r="B881">
        <v>24</v>
      </c>
      <c r="C881" s="49">
        <f>'Actual Solar Data'!I870</f>
        <v>0</v>
      </c>
      <c r="D881" s="45">
        <f>whlsecost_hourly_4002_202205!C150</f>
        <v>44687</v>
      </c>
      <c r="E881" s="62">
        <f>whlsecost_hourly_4002_202205!D150</f>
        <v>24</v>
      </c>
      <c r="F881" s="2">
        <f>whlsecost_hourly_4002_202205!F150</f>
        <v>70.11</v>
      </c>
      <c r="G881" s="2">
        <f>whlsecost_hourly_4002_202205!X150</f>
        <v>1.7999999999999998</v>
      </c>
      <c r="H881" s="2">
        <f t="shared" si="28"/>
        <v>71.91</v>
      </c>
      <c r="I881" s="94">
        <f t="shared" si="27"/>
        <v>0</v>
      </c>
    </row>
    <row r="882" spans="1:9" x14ac:dyDescent="0.3">
      <c r="A882" s="109">
        <v>44688</v>
      </c>
      <c r="B882">
        <v>1</v>
      </c>
      <c r="C882" s="49">
        <f>'Actual Solar Data'!I871</f>
        <v>0</v>
      </c>
      <c r="D882" s="45">
        <f>whlsecost_hourly_4002_202205!C151</f>
        <v>44688</v>
      </c>
      <c r="E882" s="62">
        <f>whlsecost_hourly_4002_202205!D151</f>
        <v>1</v>
      </c>
      <c r="F882" s="2">
        <f>whlsecost_hourly_4002_202205!F151</f>
        <v>69.22</v>
      </c>
      <c r="G882" s="2">
        <f>whlsecost_hourly_4002_202205!X151</f>
        <v>1.0099999999999998</v>
      </c>
      <c r="H882" s="2">
        <f t="shared" si="28"/>
        <v>70.23</v>
      </c>
      <c r="I882" s="94">
        <f t="shared" si="27"/>
        <v>0</v>
      </c>
    </row>
    <row r="883" spans="1:9" x14ac:dyDescent="0.3">
      <c r="A883" s="109">
        <v>44688</v>
      </c>
      <c r="B883">
        <v>2</v>
      </c>
      <c r="C883" s="49">
        <f>'Actual Solar Data'!I872</f>
        <v>0</v>
      </c>
      <c r="D883" s="45">
        <f>whlsecost_hourly_4002_202205!C152</f>
        <v>44688</v>
      </c>
      <c r="E883" s="62">
        <f>whlsecost_hourly_4002_202205!D152</f>
        <v>2</v>
      </c>
      <c r="F883" s="2">
        <f>whlsecost_hourly_4002_202205!F152</f>
        <v>65.83</v>
      </c>
      <c r="G883" s="2">
        <f>whlsecost_hourly_4002_202205!X152</f>
        <v>0.78999999999999992</v>
      </c>
      <c r="H883" s="2">
        <f t="shared" si="28"/>
        <v>66.62</v>
      </c>
      <c r="I883" s="94">
        <f t="shared" si="27"/>
        <v>0</v>
      </c>
    </row>
    <row r="884" spans="1:9" x14ac:dyDescent="0.3">
      <c r="A884" s="109">
        <v>44688</v>
      </c>
      <c r="B884">
        <v>3</v>
      </c>
      <c r="C884" s="49">
        <f>'Actual Solar Data'!I873</f>
        <v>0</v>
      </c>
      <c r="D884" s="45">
        <f>whlsecost_hourly_4002_202205!C153</f>
        <v>44688</v>
      </c>
      <c r="E884" s="62">
        <f>whlsecost_hourly_4002_202205!D153</f>
        <v>3</v>
      </c>
      <c r="F884" s="2">
        <f>whlsecost_hourly_4002_202205!F153</f>
        <v>63.47</v>
      </c>
      <c r="G884" s="2">
        <f>whlsecost_hourly_4002_202205!X153</f>
        <v>0.66999999999999993</v>
      </c>
      <c r="H884" s="2">
        <f t="shared" si="28"/>
        <v>64.14</v>
      </c>
      <c r="I884" s="94">
        <f t="shared" si="27"/>
        <v>0</v>
      </c>
    </row>
    <row r="885" spans="1:9" x14ac:dyDescent="0.3">
      <c r="A885" s="109">
        <v>44688</v>
      </c>
      <c r="B885">
        <v>4</v>
      </c>
      <c r="C885" s="49">
        <f>'Actual Solar Data'!I874</f>
        <v>0</v>
      </c>
      <c r="D885" s="45">
        <f>whlsecost_hourly_4002_202205!C154</f>
        <v>44688</v>
      </c>
      <c r="E885" s="62">
        <f>whlsecost_hourly_4002_202205!D154</f>
        <v>4</v>
      </c>
      <c r="F885" s="2">
        <f>whlsecost_hourly_4002_202205!F154</f>
        <v>64.25</v>
      </c>
      <c r="G885" s="2">
        <f>whlsecost_hourly_4002_202205!X154</f>
        <v>0.66999999999999993</v>
      </c>
      <c r="H885" s="2">
        <f t="shared" si="28"/>
        <v>64.92</v>
      </c>
      <c r="I885" s="94">
        <f t="shared" si="27"/>
        <v>0</v>
      </c>
    </row>
    <row r="886" spans="1:9" x14ac:dyDescent="0.3">
      <c r="A886" s="109">
        <v>44688</v>
      </c>
      <c r="B886">
        <v>5</v>
      </c>
      <c r="C886" s="49">
        <f>'Actual Solar Data'!I875</f>
        <v>0</v>
      </c>
      <c r="D886" s="45">
        <f>whlsecost_hourly_4002_202205!C155</f>
        <v>44688</v>
      </c>
      <c r="E886" s="62">
        <f>whlsecost_hourly_4002_202205!D155</f>
        <v>5</v>
      </c>
      <c r="F886" s="2">
        <f>whlsecost_hourly_4002_202205!F155</f>
        <v>66.3</v>
      </c>
      <c r="G886" s="2">
        <f>whlsecost_hourly_4002_202205!X155</f>
        <v>0.65999999999999992</v>
      </c>
      <c r="H886" s="2">
        <f t="shared" si="28"/>
        <v>66.959999999999994</v>
      </c>
      <c r="I886" s="94">
        <f t="shared" si="27"/>
        <v>0</v>
      </c>
    </row>
    <row r="887" spans="1:9" x14ac:dyDescent="0.3">
      <c r="A887" s="109">
        <v>44688</v>
      </c>
      <c r="B887">
        <v>6</v>
      </c>
      <c r="C887" s="49">
        <f>'Actual Solar Data'!I876</f>
        <v>33</v>
      </c>
      <c r="D887" s="45">
        <f>whlsecost_hourly_4002_202205!C156</f>
        <v>44688</v>
      </c>
      <c r="E887" s="62">
        <f>whlsecost_hourly_4002_202205!D156</f>
        <v>6</v>
      </c>
      <c r="F887" s="2">
        <f>whlsecost_hourly_4002_202205!F156</f>
        <v>69.17</v>
      </c>
      <c r="G887" s="2">
        <f>whlsecost_hourly_4002_202205!X156</f>
        <v>0.57999999999999996</v>
      </c>
      <c r="H887" s="2">
        <f t="shared" si="28"/>
        <v>69.75</v>
      </c>
      <c r="I887" s="94">
        <f t="shared" si="27"/>
        <v>1.6760345975162363E-6</v>
      </c>
    </row>
    <row r="888" spans="1:9" x14ac:dyDescent="0.3">
      <c r="A888" s="109">
        <v>44688</v>
      </c>
      <c r="B888">
        <v>7</v>
      </c>
      <c r="C888" s="49">
        <f>'Actual Solar Data'!I877</f>
        <v>693</v>
      </c>
      <c r="D888" s="45">
        <f>whlsecost_hourly_4002_202205!C157</f>
        <v>44688</v>
      </c>
      <c r="E888" s="62">
        <f>whlsecost_hourly_4002_202205!D157</f>
        <v>7</v>
      </c>
      <c r="F888" s="2">
        <f>whlsecost_hourly_4002_202205!F157</f>
        <v>73.930000000000007</v>
      </c>
      <c r="G888" s="2">
        <f>whlsecost_hourly_4002_202205!X157</f>
        <v>1.28</v>
      </c>
      <c r="H888" s="2">
        <f t="shared" si="28"/>
        <v>75.210000000000008</v>
      </c>
      <c r="I888" s="94">
        <f t="shared" si="27"/>
        <v>3.7951911163628946E-5</v>
      </c>
    </row>
    <row r="889" spans="1:9" x14ac:dyDescent="0.3">
      <c r="A889" s="109">
        <v>44688</v>
      </c>
      <c r="B889">
        <v>8</v>
      </c>
      <c r="C889" s="49">
        <f>'Actual Solar Data'!I878</f>
        <v>50926</v>
      </c>
      <c r="D889" s="45">
        <f>whlsecost_hourly_4002_202205!C158</f>
        <v>44688</v>
      </c>
      <c r="E889" s="62">
        <f>whlsecost_hourly_4002_202205!D158</f>
        <v>8</v>
      </c>
      <c r="F889" s="2">
        <f>whlsecost_hourly_4002_202205!F158</f>
        <v>76.58</v>
      </c>
      <c r="G889" s="2">
        <f>whlsecost_hourly_4002_202205!X158</f>
        <v>1.5299999999999998</v>
      </c>
      <c r="H889" s="2">
        <f t="shared" si="28"/>
        <v>78.11</v>
      </c>
      <c r="I889" s="94">
        <f t="shared" si="27"/>
        <v>2.8964833141710291E-3</v>
      </c>
    </row>
    <row r="890" spans="1:9" x14ac:dyDescent="0.3">
      <c r="A890" s="109">
        <v>44688</v>
      </c>
      <c r="B890">
        <v>9</v>
      </c>
      <c r="C890" s="49">
        <f>'Actual Solar Data'!I879</f>
        <v>238635</v>
      </c>
      <c r="D890" s="45">
        <f>whlsecost_hourly_4002_202205!C159</f>
        <v>44688</v>
      </c>
      <c r="E890" s="62">
        <f>whlsecost_hourly_4002_202205!D159</f>
        <v>9</v>
      </c>
      <c r="F890" s="2">
        <f>whlsecost_hourly_4002_202205!F159</f>
        <v>66.400000000000006</v>
      </c>
      <c r="G890" s="2">
        <f>whlsecost_hourly_4002_202205!X159</f>
        <v>0.69</v>
      </c>
      <c r="H890" s="2">
        <f t="shared" si="28"/>
        <v>67.09</v>
      </c>
      <c r="I890" s="94">
        <f t="shared" si="27"/>
        <v>1.1657804292560563E-2</v>
      </c>
    </row>
    <row r="891" spans="1:9" x14ac:dyDescent="0.3">
      <c r="A891" s="109">
        <v>44688</v>
      </c>
      <c r="B891">
        <v>10</v>
      </c>
      <c r="C891" s="49">
        <f>'Actual Solar Data'!I880</f>
        <v>394364</v>
      </c>
      <c r="D891" s="45">
        <f>whlsecost_hourly_4002_202205!C160</f>
        <v>44688</v>
      </c>
      <c r="E891" s="62">
        <f>whlsecost_hourly_4002_202205!D160</f>
        <v>10</v>
      </c>
      <c r="F891" s="2">
        <f>whlsecost_hourly_4002_202205!F160</f>
        <v>61.45</v>
      </c>
      <c r="G891" s="2">
        <f>whlsecost_hourly_4002_202205!X160</f>
        <v>0.66999999999999993</v>
      </c>
      <c r="H891" s="2">
        <f t="shared" si="28"/>
        <v>62.120000000000005</v>
      </c>
      <c r="I891" s="94">
        <f t="shared" si="27"/>
        <v>1.7838303039811081E-2</v>
      </c>
    </row>
    <row r="892" spans="1:9" x14ac:dyDescent="0.3">
      <c r="A892" s="109">
        <v>44688</v>
      </c>
      <c r="B892">
        <v>11</v>
      </c>
      <c r="C892" s="49">
        <f>'Actual Solar Data'!I881</f>
        <v>591710</v>
      </c>
      <c r="D892" s="45">
        <f>whlsecost_hourly_4002_202205!C161</f>
        <v>44688</v>
      </c>
      <c r="E892" s="62">
        <f>whlsecost_hourly_4002_202205!D161</f>
        <v>11</v>
      </c>
      <c r="F892" s="2">
        <f>whlsecost_hourly_4002_202205!F161</f>
        <v>61.28</v>
      </c>
      <c r="G892" s="2">
        <f>whlsecost_hourly_4002_202205!X161</f>
        <v>0.64999999999999991</v>
      </c>
      <c r="H892" s="2">
        <f t="shared" si="28"/>
        <v>61.93</v>
      </c>
      <c r="I892" s="94">
        <f t="shared" si="27"/>
        <v>2.6683009846835602E-2</v>
      </c>
    </row>
    <row r="893" spans="1:9" x14ac:dyDescent="0.3">
      <c r="A893" s="109">
        <v>44688</v>
      </c>
      <c r="B893">
        <v>12</v>
      </c>
      <c r="C893" s="49">
        <f>'Actual Solar Data'!I882</f>
        <v>515738</v>
      </c>
      <c r="D893" s="45">
        <f>whlsecost_hourly_4002_202205!C162</f>
        <v>44688</v>
      </c>
      <c r="E893" s="62">
        <f>whlsecost_hourly_4002_202205!D162</f>
        <v>12</v>
      </c>
      <c r="F893" s="2">
        <f>whlsecost_hourly_4002_202205!F162</f>
        <v>62.35</v>
      </c>
      <c r="G893" s="2">
        <f>whlsecost_hourly_4002_202205!X162</f>
        <v>1.3599999999999999</v>
      </c>
      <c r="H893" s="2">
        <f t="shared" si="28"/>
        <v>63.71</v>
      </c>
      <c r="I893" s="94">
        <f t="shared" si="27"/>
        <v>2.3925529848237828E-2</v>
      </c>
    </row>
    <row r="894" spans="1:9" x14ac:dyDescent="0.3">
      <c r="A894" s="109">
        <v>44688</v>
      </c>
      <c r="B894">
        <v>13</v>
      </c>
      <c r="C894" s="49">
        <f>'Actual Solar Data'!I883</f>
        <v>448027</v>
      </c>
      <c r="D894" s="45">
        <f>whlsecost_hourly_4002_202205!C163</f>
        <v>44688</v>
      </c>
      <c r="E894" s="62">
        <f>whlsecost_hourly_4002_202205!D163</f>
        <v>13</v>
      </c>
      <c r="F894" s="2">
        <f>whlsecost_hourly_4002_202205!F163</f>
        <v>60.67</v>
      </c>
      <c r="G894" s="2">
        <f>whlsecost_hourly_4002_202205!X163</f>
        <v>0.86999999999999988</v>
      </c>
      <c r="H894" s="2">
        <f t="shared" si="28"/>
        <v>61.54</v>
      </c>
      <c r="I894" s="94">
        <f t="shared" si="27"/>
        <v>2.0076430818430052E-2</v>
      </c>
    </row>
    <row r="895" spans="1:9" x14ac:dyDescent="0.3">
      <c r="A895" s="109">
        <v>44688</v>
      </c>
      <c r="B895">
        <v>14</v>
      </c>
      <c r="C895" s="49">
        <f>'Actual Solar Data'!I884</f>
        <v>588452</v>
      </c>
      <c r="D895" s="45">
        <f>whlsecost_hourly_4002_202205!C164</f>
        <v>44688</v>
      </c>
      <c r="E895" s="62">
        <f>whlsecost_hourly_4002_202205!D164</f>
        <v>14</v>
      </c>
      <c r="F895" s="2">
        <f>whlsecost_hourly_4002_202205!F164</f>
        <v>60.89</v>
      </c>
      <c r="G895" s="2">
        <f>whlsecost_hourly_4002_202205!X164</f>
        <v>0.6399999999999999</v>
      </c>
      <c r="H895" s="2">
        <f t="shared" si="28"/>
        <v>61.53</v>
      </c>
      <c r="I895" s="94">
        <f t="shared" si="27"/>
        <v>2.636469707937579E-2</v>
      </c>
    </row>
    <row r="896" spans="1:9" x14ac:dyDescent="0.3">
      <c r="A896" s="109">
        <v>44688</v>
      </c>
      <c r="B896">
        <v>15</v>
      </c>
      <c r="C896" s="49">
        <f>'Actual Solar Data'!I885</f>
        <v>610616</v>
      </c>
      <c r="D896" s="45">
        <f>whlsecost_hourly_4002_202205!C165</f>
        <v>44688</v>
      </c>
      <c r="E896" s="62">
        <f>whlsecost_hourly_4002_202205!D165</f>
        <v>15</v>
      </c>
      <c r="F896" s="2">
        <f>whlsecost_hourly_4002_202205!F165</f>
        <v>62.19</v>
      </c>
      <c r="G896" s="2">
        <f>whlsecost_hourly_4002_202205!X165</f>
        <v>0.62</v>
      </c>
      <c r="H896" s="2">
        <f t="shared" si="28"/>
        <v>62.809999999999995</v>
      </c>
      <c r="I896" s="94">
        <f t="shared" si="27"/>
        <v>2.7926840256443111E-2</v>
      </c>
    </row>
    <row r="897" spans="1:9" x14ac:dyDescent="0.3">
      <c r="A897" s="109">
        <v>44688</v>
      </c>
      <c r="B897">
        <v>16</v>
      </c>
      <c r="C897" s="49">
        <f>'Actual Solar Data'!I886</f>
        <v>510192</v>
      </c>
      <c r="D897" s="45">
        <f>whlsecost_hourly_4002_202205!C166</f>
        <v>44688</v>
      </c>
      <c r="E897" s="62">
        <f>whlsecost_hourly_4002_202205!D166</f>
        <v>16</v>
      </c>
      <c r="F897" s="2">
        <f>whlsecost_hourly_4002_202205!F166</f>
        <v>60.91</v>
      </c>
      <c r="G897" s="2">
        <f>whlsecost_hourly_4002_202205!X166</f>
        <v>0.6399999999999999</v>
      </c>
      <c r="H897" s="2">
        <f t="shared" si="28"/>
        <v>61.55</v>
      </c>
      <c r="I897" s="94">
        <f t="shared" si="27"/>
        <v>2.2865806773017493E-2</v>
      </c>
    </row>
    <row r="898" spans="1:9" x14ac:dyDescent="0.3">
      <c r="A898" s="109">
        <v>44688</v>
      </c>
      <c r="B898">
        <v>17</v>
      </c>
      <c r="C898" s="49">
        <f>'Actual Solar Data'!I887</f>
        <v>484368</v>
      </c>
      <c r="D898" s="45">
        <f>whlsecost_hourly_4002_202205!C167</f>
        <v>44688</v>
      </c>
      <c r="E898" s="62">
        <f>whlsecost_hourly_4002_202205!D167</f>
        <v>17</v>
      </c>
      <c r="F898" s="2">
        <f>whlsecost_hourly_4002_202205!F167</f>
        <v>63.97</v>
      </c>
      <c r="G898" s="2">
        <f>whlsecost_hourly_4002_202205!X167</f>
        <v>0.67999999999999994</v>
      </c>
      <c r="H898" s="2">
        <f t="shared" si="28"/>
        <v>64.650000000000006</v>
      </c>
      <c r="I898" s="94">
        <f t="shared" si="27"/>
        <v>2.2801782579062877E-2</v>
      </c>
    </row>
    <row r="899" spans="1:9" x14ac:dyDescent="0.3">
      <c r="A899" s="109">
        <v>44688</v>
      </c>
      <c r="B899">
        <v>18</v>
      </c>
      <c r="C899" s="49">
        <f>'Actual Solar Data'!I888</f>
        <v>271149</v>
      </c>
      <c r="D899" s="45">
        <f>whlsecost_hourly_4002_202205!C168</f>
        <v>44688</v>
      </c>
      <c r="E899" s="62">
        <f>whlsecost_hourly_4002_202205!D168</f>
        <v>18</v>
      </c>
      <c r="F899" s="2">
        <f>whlsecost_hourly_4002_202205!F168</f>
        <v>66.78</v>
      </c>
      <c r="G899" s="2">
        <f>whlsecost_hourly_4002_202205!X168</f>
        <v>0.77999999999999992</v>
      </c>
      <c r="H899" s="2">
        <f t="shared" si="28"/>
        <v>67.56</v>
      </c>
      <c r="I899" s="94">
        <f t="shared" si="27"/>
        <v>1.3338975518338302E-2</v>
      </c>
    </row>
    <row r="900" spans="1:9" x14ac:dyDescent="0.3">
      <c r="A900" s="109">
        <v>44688</v>
      </c>
      <c r="B900">
        <v>19</v>
      </c>
      <c r="C900" s="49">
        <f>'Actual Solar Data'!I889</f>
        <v>138506</v>
      </c>
      <c r="D900" s="45">
        <f>whlsecost_hourly_4002_202205!C169</f>
        <v>44688</v>
      </c>
      <c r="E900" s="62">
        <f>whlsecost_hourly_4002_202205!D169</f>
        <v>19</v>
      </c>
      <c r="F900" s="2">
        <f>whlsecost_hourly_4002_202205!F169</f>
        <v>106.87</v>
      </c>
      <c r="G900" s="2">
        <f>whlsecost_hourly_4002_202205!X169</f>
        <v>1.7799999999999998</v>
      </c>
      <c r="H900" s="2">
        <f t="shared" si="28"/>
        <v>108.65</v>
      </c>
      <c r="I900" s="94">
        <f t="shared" si="27"/>
        <v>1.0957794343974533E-2</v>
      </c>
    </row>
    <row r="901" spans="1:9" x14ac:dyDescent="0.3">
      <c r="A901" s="109">
        <v>44688</v>
      </c>
      <c r="B901">
        <v>20</v>
      </c>
      <c r="C901" s="49">
        <f>'Actual Solar Data'!I890</f>
        <v>183</v>
      </c>
      <c r="D901" s="45">
        <f>whlsecost_hourly_4002_202205!C170</f>
        <v>44688</v>
      </c>
      <c r="E901" s="62">
        <f>whlsecost_hourly_4002_202205!D170</f>
        <v>20</v>
      </c>
      <c r="F901" s="2">
        <f>whlsecost_hourly_4002_202205!F170</f>
        <v>134.24</v>
      </c>
      <c r="G901" s="2">
        <f>whlsecost_hourly_4002_202205!X170</f>
        <v>3.04</v>
      </c>
      <c r="H901" s="2">
        <f t="shared" si="28"/>
        <v>137.28</v>
      </c>
      <c r="I901" s="94">
        <f t="shared" si="27"/>
        <v>1.8292926428633125E-5</v>
      </c>
    </row>
    <row r="902" spans="1:9" x14ac:dyDescent="0.3">
      <c r="A902" s="109">
        <v>44688</v>
      </c>
      <c r="B902">
        <v>21</v>
      </c>
      <c r="C902" s="49">
        <f>'Actual Solar Data'!I891</f>
        <v>0</v>
      </c>
      <c r="D902" s="45">
        <f>whlsecost_hourly_4002_202205!C171</f>
        <v>44688</v>
      </c>
      <c r="E902" s="62">
        <f>whlsecost_hourly_4002_202205!D171</f>
        <v>21</v>
      </c>
      <c r="F902" s="2">
        <f>whlsecost_hourly_4002_202205!F171</f>
        <v>128.62</v>
      </c>
      <c r="G902" s="2">
        <f>whlsecost_hourly_4002_202205!X171</f>
        <v>2.11</v>
      </c>
      <c r="H902" s="2">
        <f t="shared" si="28"/>
        <v>130.73000000000002</v>
      </c>
      <c r="I902" s="94">
        <f t="shared" si="27"/>
        <v>0</v>
      </c>
    </row>
    <row r="903" spans="1:9" x14ac:dyDescent="0.3">
      <c r="A903" s="109">
        <v>44688</v>
      </c>
      <c r="B903">
        <v>22</v>
      </c>
      <c r="C903" s="49">
        <f>'Actual Solar Data'!I892</f>
        <v>0</v>
      </c>
      <c r="D903" s="45">
        <f>whlsecost_hourly_4002_202205!C172</f>
        <v>44688</v>
      </c>
      <c r="E903" s="62">
        <f>whlsecost_hourly_4002_202205!D172</f>
        <v>22</v>
      </c>
      <c r="F903" s="2">
        <f>whlsecost_hourly_4002_202205!F172</f>
        <v>106.49</v>
      </c>
      <c r="G903" s="2">
        <f>whlsecost_hourly_4002_202205!X172</f>
        <v>1.1100000000000001</v>
      </c>
      <c r="H903" s="2">
        <f t="shared" si="28"/>
        <v>107.6</v>
      </c>
      <c r="I903" s="94">
        <f t="shared" si="27"/>
        <v>0</v>
      </c>
    </row>
    <row r="904" spans="1:9" x14ac:dyDescent="0.3">
      <c r="A904" s="109">
        <v>44688</v>
      </c>
      <c r="B904">
        <v>23</v>
      </c>
      <c r="C904" s="49">
        <f>'Actual Solar Data'!I893</f>
        <v>0</v>
      </c>
      <c r="D904" s="45">
        <f>whlsecost_hourly_4002_202205!C173</f>
        <v>44688</v>
      </c>
      <c r="E904" s="62">
        <f>whlsecost_hourly_4002_202205!D173</f>
        <v>23</v>
      </c>
      <c r="F904" s="2">
        <f>whlsecost_hourly_4002_202205!F173</f>
        <v>105.54</v>
      </c>
      <c r="G904" s="2">
        <f>whlsecost_hourly_4002_202205!X173</f>
        <v>1.3099999999999998</v>
      </c>
      <c r="H904" s="2">
        <f t="shared" si="28"/>
        <v>106.85000000000001</v>
      </c>
      <c r="I904" s="94">
        <f t="shared" si="27"/>
        <v>0</v>
      </c>
    </row>
    <row r="905" spans="1:9" x14ac:dyDescent="0.3">
      <c r="A905" s="109">
        <v>44688</v>
      </c>
      <c r="B905">
        <v>24</v>
      </c>
      <c r="C905" s="49">
        <f>'Actual Solar Data'!I894</f>
        <v>0</v>
      </c>
      <c r="D905" s="45">
        <f>whlsecost_hourly_4002_202205!C174</f>
        <v>44688</v>
      </c>
      <c r="E905" s="62">
        <f>whlsecost_hourly_4002_202205!D174</f>
        <v>24</v>
      </c>
      <c r="F905" s="2">
        <f>whlsecost_hourly_4002_202205!F174</f>
        <v>98.42</v>
      </c>
      <c r="G905" s="2">
        <f>whlsecost_hourly_4002_202205!X174</f>
        <v>2.4</v>
      </c>
      <c r="H905" s="2">
        <f t="shared" si="28"/>
        <v>100.82000000000001</v>
      </c>
      <c r="I905" s="94">
        <f t="shared" si="27"/>
        <v>0</v>
      </c>
    </row>
    <row r="906" spans="1:9" x14ac:dyDescent="0.3">
      <c r="A906" s="109">
        <v>44689</v>
      </c>
      <c r="B906">
        <v>1</v>
      </c>
      <c r="C906" s="49">
        <f>'Actual Solar Data'!I895</f>
        <v>0</v>
      </c>
      <c r="D906" s="45">
        <f>whlsecost_hourly_4002_202205!C175</f>
        <v>44689</v>
      </c>
      <c r="E906" s="62">
        <f>whlsecost_hourly_4002_202205!D175</f>
        <v>1</v>
      </c>
      <c r="F906" s="2">
        <f>whlsecost_hourly_4002_202205!F175</f>
        <v>129.84</v>
      </c>
      <c r="G906" s="2">
        <f>whlsecost_hourly_4002_202205!X175</f>
        <v>2.88</v>
      </c>
      <c r="H906" s="2">
        <f t="shared" si="28"/>
        <v>132.72</v>
      </c>
      <c r="I906" s="94">
        <f t="shared" si="27"/>
        <v>0</v>
      </c>
    </row>
    <row r="907" spans="1:9" x14ac:dyDescent="0.3">
      <c r="A907" s="109">
        <v>44689</v>
      </c>
      <c r="B907">
        <v>2</v>
      </c>
      <c r="C907" s="49">
        <f>'Actual Solar Data'!I896</f>
        <v>0</v>
      </c>
      <c r="D907" s="45">
        <f>whlsecost_hourly_4002_202205!C176</f>
        <v>44689</v>
      </c>
      <c r="E907" s="62">
        <f>whlsecost_hourly_4002_202205!D176</f>
        <v>2</v>
      </c>
      <c r="F907" s="2">
        <f>whlsecost_hourly_4002_202205!F176</f>
        <v>98.2</v>
      </c>
      <c r="G907" s="2">
        <f>whlsecost_hourly_4002_202205!X176</f>
        <v>1.1800000000000002</v>
      </c>
      <c r="H907" s="2">
        <f t="shared" si="28"/>
        <v>99.38000000000001</v>
      </c>
      <c r="I907" s="94">
        <f t="shared" si="27"/>
        <v>0</v>
      </c>
    </row>
    <row r="908" spans="1:9" x14ac:dyDescent="0.3">
      <c r="A908" s="109">
        <v>44689</v>
      </c>
      <c r="B908">
        <v>3</v>
      </c>
      <c r="C908" s="49">
        <f>'Actual Solar Data'!I897</f>
        <v>0</v>
      </c>
      <c r="D908" s="45">
        <f>whlsecost_hourly_4002_202205!C177</f>
        <v>44689</v>
      </c>
      <c r="E908" s="62">
        <f>whlsecost_hourly_4002_202205!D177</f>
        <v>3</v>
      </c>
      <c r="F908" s="2">
        <f>whlsecost_hourly_4002_202205!F177</f>
        <v>87.92</v>
      </c>
      <c r="G908" s="2">
        <f>whlsecost_hourly_4002_202205!X177</f>
        <v>3.44</v>
      </c>
      <c r="H908" s="2">
        <f t="shared" si="28"/>
        <v>91.36</v>
      </c>
      <c r="I908" s="94">
        <f t="shared" si="27"/>
        <v>0</v>
      </c>
    </row>
    <row r="909" spans="1:9" x14ac:dyDescent="0.3">
      <c r="A909" s="109">
        <v>44689</v>
      </c>
      <c r="B909">
        <v>4</v>
      </c>
      <c r="C909" s="49">
        <f>'Actual Solar Data'!I898</f>
        <v>0</v>
      </c>
      <c r="D909" s="45">
        <f>whlsecost_hourly_4002_202205!C178</f>
        <v>44689</v>
      </c>
      <c r="E909" s="62">
        <f>whlsecost_hourly_4002_202205!D178</f>
        <v>4</v>
      </c>
      <c r="F909" s="2">
        <f>whlsecost_hourly_4002_202205!F178</f>
        <v>81.400000000000006</v>
      </c>
      <c r="G909" s="2">
        <f>whlsecost_hourly_4002_202205!X178</f>
        <v>2.59</v>
      </c>
      <c r="H909" s="2">
        <f t="shared" si="28"/>
        <v>83.990000000000009</v>
      </c>
      <c r="I909" s="94">
        <f t="shared" si="27"/>
        <v>0</v>
      </c>
    </row>
    <row r="910" spans="1:9" x14ac:dyDescent="0.3">
      <c r="A910" s="109">
        <v>44689</v>
      </c>
      <c r="B910">
        <v>5</v>
      </c>
      <c r="C910" s="49">
        <f>'Actual Solar Data'!I899</f>
        <v>0</v>
      </c>
      <c r="D910" s="45">
        <f>whlsecost_hourly_4002_202205!C179</f>
        <v>44689</v>
      </c>
      <c r="E910" s="62">
        <f>whlsecost_hourly_4002_202205!D179</f>
        <v>5</v>
      </c>
      <c r="F910" s="2">
        <f>whlsecost_hourly_4002_202205!F179</f>
        <v>99.87</v>
      </c>
      <c r="G910" s="2">
        <f>whlsecost_hourly_4002_202205!X179</f>
        <v>3.5900000000000003</v>
      </c>
      <c r="H910" s="2">
        <f t="shared" si="28"/>
        <v>103.46000000000001</v>
      </c>
      <c r="I910" s="94">
        <f t="shared" si="27"/>
        <v>0</v>
      </c>
    </row>
    <row r="911" spans="1:9" x14ac:dyDescent="0.3">
      <c r="A911" s="109">
        <v>44689</v>
      </c>
      <c r="B911">
        <v>6</v>
      </c>
      <c r="C911" s="49">
        <f>'Actual Solar Data'!I900</f>
        <v>17</v>
      </c>
      <c r="D911" s="45">
        <f>whlsecost_hourly_4002_202205!C180</f>
        <v>44689</v>
      </c>
      <c r="E911" s="62">
        <f>whlsecost_hourly_4002_202205!D180</f>
        <v>6</v>
      </c>
      <c r="F911" s="2">
        <f>whlsecost_hourly_4002_202205!F180</f>
        <v>134.66999999999999</v>
      </c>
      <c r="G911" s="2">
        <f>whlsecost_hourly_4002_202205!X180</f>
        <v>2.31</v>
      </c>
      <c r="H911" s="2">
        <f t="shared" si="28"/>
        <v>136.97999999999999</v>
      </c>
      <c r="I911" s="94">
        <f t="shared" si="27"/>
        <v>1.6956292932995148E-6</v>
      </c>
    </row>
    <row r="912" spans="1:9" x14ac:dyDescent="0.3">
      <c r="A912" s="109">
        <v>44689</v>
      </c>
      <c r="B912">
        <v>7</v>
      </c>
      <c r="C912" s="49">
        <f>'Actual Solar Data'!I901</f>
        <v>643</v>
      </c>
      <c r="D912" s="45">
        <f>whlsecost_hourly_4002_202205!C181</f>
        <v>44689</v>
      </c>
      <c r="E912" s="62">
        <f>whlsecost_hourly_4002_202205!D181</f>
        <v>7</v>
      </c>
      <c r="F912" s="2">
        <f>whlsecost_hourly_4002_202205!F181</f>
        <v>86.59</v>
      </c>
      <c r="G912" s="2">
        <f>whlsecost_hourly_4002_202205!X181</f>
        <v>2.8</v>
      </c>
      <c r="H912" s="2">
        <f t="shared" si="28"/>
        <v>89.39</v>
      </c>
      <c r="I912" s="94">
        <f t="shared" si="27"/>
        <v>4.1852821161325425E-5</v>
      </c>
    </row>
    <row r="913" spans="1:9" x14ac:dyDescent="0.3">
      <c r="A913" s="109">
        <v>44689</v>
      </c>
      <c r="B913">
        <v>8</v>
      </c>
      <c r="C913" s="49">
        <f>'Actual Solar Data'!I902</f>
        <v>158532</v>
      </c>
      <c r="D913" s="45">
        <f>whlsecost_hourly_4002_202205!C182</f>
        <v>44689</v>
      </c>
      <c r="E913" s="62">
        <f>whlsecost_hourly_4002_202205!D182</f>
        <v>8</v>
      </c>
      <c r="F913" s="2">
        <f>whlsecost_hourly_4002_202205!F182</f>
        <v>97.49</v>
      </c>
      <c r="G913" s="2">
        <f>whlsecost_hourly_4002_202205!X182</f>
        <v>2.75</v>
      </c>
      <c r="H913" s="2">
        <f t="shared" si="28"/>
        <v>100.24</v>
      </c>
      <c r="I913" s="94">
        <f t="shared" si="27"/>
        <v>1.1571317870915443E-2</v>
      </c>
    </row>
    <row r="914" spans="1:9" x14ac:dyDescent="0.3">
      <c r="A914" s="109">
        <v>44689</v>
      </c>
      <c r="B914">
        <v>9</v>
      </c>
      <c r="C914" s="49">
        <f>'Actual Solar Data'!I903</f>
        <v>256004</v>
      </c>
      <c r="D914" s="45">
        <f>whlsecost_hourly_4002_202205!C183</f>
        <v>44689</v>
      </c>
      <c r="E914" s="62">
        <f>whlsecost_hourly_4002_202205!D183</f>
        <v>9</v>
      </c>
      <c r="F914" s="2">
        <f>whlsecost_hourly_4002_202205!F183</f>
        <v>70.03</v>
      </c>
      <c r="G914" s="2">
        <f>whlsecost_hourly_4002_202205!X183</f>
        <v>2.2300000000000004</v>
      </c>
      <c r="H914" s="2">
        <f t="shared" si="28"/>
        <v>72.260000000000005</v>
      </c>
      <c r="I914" s="94">
        <f t="shared" si="27"/>
        <v>1.3470060173898129E-2</v>
      </c>
    </row>
    <row r="915" spans="1:9" x14ac:dyDescent="0.3">
      <c r="A915" s="109">
        <v>44689</v>
      </c>
      <c r="B915">
        <v>10</v>
      </c>
      <c r="C915" s="49">
        <f>'Actual Solar Data'!I904</f>
        <v>416215</v>
      </c>
      <c r="D915" s="45">
        <f>whlsecost_hourly_4002_202205!C184</f>
        <v>44689</v>
      </c>
      <c r="E915" s="62">
        <f>whlsecost_hourly_4002_202205!D184</f>
        <v>10</v>
      </c>
      <c r="F915" s="2">
        <f>whlsecost_hourly_4002_202205!F184</f>
        <v>61.82</v>
      </c>
      <c r="G915" s="2">
        <f>whlsecost_hourly_4002_202205!X184</f>
        <v>1.31</v>
      </c>
      <c r="H915" s="2">
        <f t="shared" si="28"/>
        <v>63.13</v>
      </c>
      <c r="I915" s="94">
        <f t="shared" ref="I915:I978" si="29">C915*H915/$C$17</f>
        <v>1.9132791752592398E-2</v>
      </c>
    </row>
    <row r="916" spans="1:9" x14ac:dyDescent="0.3">
      <c r="A916" s="109">
        <v>44689</v>
      </c>
      <c r="B916">
        <v>11</v>
      </c>
      <c r="C916" s="49">
        <f>'Actual Solar Data'!I905</f>
        <v>559176</v>
      </c>
      <c r="D916" s="45">
        <f>whlsecost_hourly_4002_202205!C185</f>
        <v>44689</v>
      </c>
      <c r="E916" s="62">
        <f>whlsecost_hourly_4002_202205!D185</f>
        <v>11</v>
      </c>
      <c r="F916" s="2">
        <f>whlsecost_hourly_4002_202205!F185</f>
        <v>62.67</v>
      </c>
      <c r="G916" s="2">
        <f>whlsecost_hourly_4002_202205!X185</f>
        <v>1.2200000000000002</v>
      </c>
      <c r="H916" s="2">
        <f t="shared" si="28"/>
        <v>63.89</v>
      </c>
      <c r="I916" s="94">
        <f t="shared" si="29"/>
        <v>2.6013946257854331E-2</v>
      </c>
    </row>
    <row r="917" spans="1:9" x14ac:dyDescent="0.3">
      <c r="A917" s="109">
        <v>44689</v>
      </c>
      <c r="B917">
        <v>12</v>
      </c>
      <c r="C917" s="49">
        <f>'Actual Solar Data'!I906</f>
        <v>800111</v>
      </c>
      <c r="D917" s="45">
        <f>whlsecost_hourly_4002_202205!C186</f>
        <v>44689</v>
      </c>
      <c r="E917" s="62">
        <f>whlsecost_hourly_4002_202205!D186</f>
        <v>12</v>
      </c>
      <c r="F917" s="2">
        <f>whlsecost_hourly_4002_202205!F186</f>
        <v>61.93</v>
      </c>
      <c r="G917" s="2">
        <f>whlsecost_hourly_4002_202205!X186</f>
        <v>1.8000000000000003</v>
      </c>
      <c r="H917" s="2">
        <f t="shared" si="28"/>
        <v>63.73</v>
      </c>
      <c r="I917" s="94">
        <f t="shared" si="29"/>
        <v>3.7129490274265951E-2</v>
      </c>
    </row>
    <row r="918" spans="1:9" x14ac:dyDescent="0.3">
      <c r="A918" s="109">
        <v>44689</v>
      </c>
      <c r="B918">
        <v>13</v>
      </c>
      <c r="C918" s="49">
        <f>'Actual Solar Data'!I907</f>
        <v>801171</v>
      </c>
      <c r="D918" s="45">
        <f>whlsecost_hourly_4002_202205!C187</f>
        <v>44689</v>
      </c>
      <c r="E918" s="62">
        <f>whlsecost_hourly_4002_202205!D187</f>
        <v>13</v>
      </c>
      <c r="F918" s="2">
        <f>whlsecost_hourly_4002_202205!F187</f>
        <v>61.58</v>
      </c>
      <c r="G918" s="2">
        <f>whlsecost_hourly_4002_202205!X187</f>
        <v>1.2300000000000002</v>
      </c>
      <c r="H918" s="2">
        <f t="shared" si="28"/>
        <v>62.809999999999995</v>
      </c>
      <c r="I918" s="94">
        <f t="shared" si="29"/>
        <v>3.6641972262591853E-2</v>
      </c>
    </row>
    <row r="919" spans="1:9" x14ac:dyDescent="0.3">
      <c r="A919" s="109">
        <v>44689</v>
      </c>
      <c r="B919">
        <v>14</v>
      </c>
      <c r="C919" s="49">
        <f>'Actual Solar Data'!I908</f>
        <v>801578</v>
      </c>
      <c r="D919" s="45">
        <f>whlsecost_hourly_4002_202205!C188</f>
        <v>44689</v>
      </c>
      <c r="E919" s="62">
        <f>whlsecost_hourly_4002_202205!D188</f>
        <v>14</v>
      </c>
      <c r="F919" s="2">
        <f>whlsecost_hourly_4002_202205!F188</f>
        <v>55.82</v>
      </c>
      <c r="G919" s="2">
        <f>whlsecost_hourly_4002_202205!X188</f>
        <v>1.1500000000000001</v>
      </c>
      <c r="H919" s="2">
        <f t="shared" si="28"/>
        <v>56.97</v>
      </c>
      <c r="I919" s="94">
        <f t="shared" si="29"/>
        <v>3.3251928350529085E-2</v>
      </c>
    </row>
    <row r="920" spans="1:9" x14ac:dyDescent="0.3">
      <c r="A920" s="109">
        <v>44689</v>
      </c>
      <c r="B920">
        <v>15</v>
      </c>
      <c r="C920" s="49">
        <f>'Actual Solar Data'!I909</f>
        <v>800425</v>
      </c>
      <c r="D920" s="45">
        <f>whlsecost_hourly_4002_202205!C189</f>
        <v>44689</v>
      </c>
      <c r="E920" s="62">
        <f>whlsecost_hourly_4002_202205!D189</f>
        <v>15</v>
      </c>
      <c r="F920" s="2">
        <f>whlsecost_hourly_4002_202205!F189</f>
        <v>52.99</v>
      </c>
      <c r="G920" s="2">
        <f>whlsecost_hourly_4002_202205!X189</f>
        <v>1.2200000000000002</v>
      </c>
      <c r="H920" s="2">
        <f t="shared" si="28"/>
        <v>54.21</v>
      </c>
      <c r="I920" s="94">
        <f t="shared" si="29"/>
        <v>3.1595474315275318E-2</v>
      </c>
    </row>
    <row r="921" spans="1:9" x14ac:dyDescent="0.3">
      <c r="A921" s="109">
        <v>44689</v>
      </c>
      <c r="B921">
        <v>16</v>
      </c>
      <c r="C921" s="49">
        <f>'Actual Solar Data'!I910</f>
        <v>621891</v>
      </c>
      <c r="D921" s="45">
        <f>whlsecost_hourly_4002_202205!C190</f>
        <v>44689</v>
      </c>
      <c r="E921" s="62">
        <f>whlsecost_hourly_4002_202205!D190</f>
        <v>16</v>
      </c>
      <c r="F921" s="2">
        <f>whlsecost_hourly_4002_202205!F190</f>
        <v>55.15</v>
      </c>
      <c r="G921" s="2">
        <f>whlsecost_hourly_4002_202205!X190</f>
        <v>1.4300000000000002</v>
      </c>
      <c r="H921" s="2">
        <f t="shared" si="28"/>
        <v>56.58</v>
      </c>
      <c r="I921" s="94">
        <f t="shared" si="29"/>
        <v>2.5621351957421528E-2</v>
      </c>
    </row>
    <row r="922" spans="1:9" x14ac:dyDescent="0.3">
      <c r="A922" s="109">
        <v>44689</v>
      </c>
      <c r="B922">
        <v>17</v>
      </c>
      <c r="C922" s="49">
        <f>'Actual Solar Data'!I911</f>
        <v>578885</v>
      </c>
      <c r="D922" s="45">
        <f>whlsecost_hourly_4002_202205!C191</f>
        <v>44689</v>
      </c>
      <c r="E922" s="62">
        <f>whlsecost_hourly_4002_202205!D191</f>
        <v>17</v>
      </c>
      <c r="F922" s="2">
        <f>whlsecost_hourly_4002_202205!F191</f>
        <v>59.85</v>
      </c>
      <c r="G922" s="2">
        <f>whlsecost_hourly_4002_202205!X191</f>
        <v>1.25</v>
      </c>
      <c r="H922" s="2">
        <f t="shared" si="28"/>
        <v>61.1</v>
      </c>
      <c r="I922" s="94">
        <f t="shared" si="29"/>
        <v>2.575480903476602E-2</v>
      </c>
    </row>
    <row r="923" spans="1:9" x14ac:dyDescent="0.3">
      <c r="A923" s="109">
        <v>44689</v>
      </c>
      <c r="B923">
        <v>18</v>
      </c>
      <c r="C923" s="49">
        <f>'Actual Solar Data'!I912</f>
        <v>270723</v>
      </c>
      <c r="D923" s="45">
        <f>whlsecost_hourly_4002_202205!C192</f>
        <v>44689</v>
      </c>
      <c r="E923" s="62">
        <f>whlsecost_hourly_4002_202205!D192</f>
        <v>18</v>
      </c>
      <c r="F923" s="2">
        <f>whlsecost_hourly_4002_202205!F192</f>
        <v>62.35</v>
      </c>
      <c r="G923" s="2">
        <f>whlsecost_hourly_4002_202205!X192</f>
        <v>1.8700000000000003</v>
      </c>
      <c r="H923" s="2">
        <f t="shared" si="28"/>
        <v>64.22</v>
      </c>
      <c r="I923" s="94">
        <f t="shared" si="29"/>
        <v>1.2659608716468937E-2</v>
      </c>
    </row>
    <row r="924" spans="1:9" x14ac:dyDescent="0.3">
      <c r="A924" s="109">
        <v>44689</v>
      </c>
      <c r="B924">
        <v>19</v>
      </c>
      <c r="C924" s="49">
        <f>'Actual Solar Data'!I913</f>
        <v>156535</v>
      </c>
      <c r="D924" s="45">
        <f>whlsecost_hourly_4002_202205!C193</f>
        <v>44689</v>
      </c>
      <c r="E924" s="62">
        <f>whlsecost_hourly_4002_202205!D193</f>
        <v>19</v>
      </c>
      <c r="F924" s="2">
        <f>whlsecost_hourly_4002_202205!F193</f>
        <v>85.96</v>
      </c>
      <c r="G924" s="2">
        <f>whlsecost_hourly_4002_202205!X193</f>
        <v>2.65</v>
      </c>
      <c r="H924" s="2">
        <f t="shared" si="28"/>
        <v>88.61</v>
      </c>
      <c r="I924" s="94">
        <f t="shared" si="29"/>
        <v>1.0099945298031715E-2</v>
      </c>
    </row>
    <row r="925" spans="1:9" x14ac:dyDescent="0.3">
      <c r="A925" s="109">
        <v>44689</v>
      </c>
      <c r="B925">
        <v>20</v>
      </c>
      <c r="C925" s="49">
        <f>'Actual Solar Data'!I914</f>
        <v>167</v>
      </c>
      <c r="D925" s="45">
        <f>whlsecost_hourly_4002_202205!C194</f>
        <v>44689</v>
      </c>
      <c r="E925" s="62">
        <f>whlsecost_hourly_4002_202205!D194</f>
        <v>20</v>
      </c>
      <c r="F925" s="2">
        <f>whlsecost_hourly_4002_202205!F194</f>
        <v>108.25</v>
      </c>
      <c r="G925" s="2">
        <f>whlsecost_hourly_4002_202205!X194</f>
        <v>2.4400000000000004</v>
      </c>
      <c r="H925" s="2">
        <f t="shared" si="28"/>
        <v>110.69</v>
      </c>
      <c r="I925" s="94">
        <f t="shared" si="29"/>
        <v>1.3460143379187598E-5</v>
      </c>
    </row>
    <row r="926" spans="1:9" x14ac:dyDescent="0.3">
      <c r="A926" s="109">
        <v>44689</v>
      </c>
      <c r="B926">
        <v>21</v>
      </c>
      <c r="C926" s="49">
        <f>'Actual Solar Data'!I915</f>
        <v>0</v>
      </c>
      <c r="D926" s="45">
        <f>whlsecost_hourly_4002_202205!C195</f>
        <v>44689</v>
      </c>
      <c r="E926" s="62">
        <f>whlsecost_hourly_4002_202205!D195</f>
        <v>21</v>
      </c>
      <c r="F926" s="2">
        <f>whlsecost_hourly_4002_202205!F195</f>
        <v>119.06</v>
      </c>
      <c r="G926" s="2">
        <f>whlsecost_hourly_4002_202205!X195</f>
        <v>1.1700000000000002</v>
      </c>
      <c r="H926" s="2">
        <f t="shared" si="28"/>
        <v>120.23</v>
      </c>
      <c r="I926" s="94">
        <f t="shared" si="29"/>
        <v>0</v>
      </c>
    </row>
    <row r="927" spans="1:9" x14ac:dyDescent="0.3">
      <c r="A927" s="109">
        <v>44689</v>
      </c>
      <c r="B927">
        <v>22</v>
      </c>
      <c r="C927" s="49">
        <f>'Actual Solar Data'!I916</f>
        <v>0</v>
      </c>
      <c r="D927" s="45">
        <f>whlsecost_hourly_4002_202205!C196</f>
        <v>44689</v>
      </c>
      <c r="E927" s="62">
        <f>whlsecost_hourly_4002_202205!D196</f>
        <v>22</v>
      </c>
      <c r="F927" s="2">
        <f>whlsecost_hourly_4002_202205!F196</f>
        <v>98.36</v>
      </c>
      <c r="G927" s="2">
        <f>whlsecost_hourly_4002_202205!X196</f>
        <v>2.0100000000000002</v>
      </c>
      <c r="H927" s="2">
        <f t="shared" si="28"/>
        <v>100.37</v>
      </c>
      <c r="I927" s="94">
        <f t="shared" si="29"/>
        <v>0</v>
      </c>
    </row>
    <row r="928" spans="1:9" x14ac:dyDescent="0.3">
      <c r="A928" s="109">
        <v>44689</v>
      </c>
      <c r="B928">
        <v>23</v>
      </c>
      <c r="C928" s="49">
        <f>'Actual Solar Data'!I917</f>
        <v>0</v>
      </c>
      <c r="D928" s="45">
        <f>whlsecost_hourly_4002_202205!C197</f>
        <v>44689</v>
      </c>
      <c r="E928" s="62">
        <f>whlsecost_hourly_4002_202205!D197</f>
        <v>23</v>
      </c>
      <c r="F928" s="2">
        <f>whlsecost_hourly_4002_202205!F197</f>
        <v>99.18</v>
      </c>
      <c r="G928" s="2">
        <f>whlsecost_hourly_4002_202205!X197</f>
        <v>2.48</v>
      </c>
      <c r="H928" s="2">
        <f t="shared" si="28"/>
        <v>101.66000000000001</v>
      </c>
      <c r="I928" s="94">
        <f t="shared" si="29"/>
        <v>0</v>
      </c>
    </row>
    <row r="929" spans="1:9" x14ac:dyDescent="0.3">
      <c r="A929" s="109">
        <v>44689</v>
      </c>
      <c r="B929">
        <v>24</v>
      </c>
      <c r="C929" s="49">
        <f>'Actual Solar Data'!I918</f>
        <v>0</v>
      </c>
      <c r="D929" s="45">
        <f>whlsecost_hourly_4002_202205!C198</f>
        <v>44689</v>
      </c>
      <c r="E929" s="62">
        <f>whlsecost_hourly_4002_202205!D198</f>
        <v>24</v>
      </c>
      <c r="F929" s="2">
        <f>whlsecost_hourly_4002_202205!F198</f>
        <v>100.61</v>
      </c>
      <c r="G929" s="2">
        <f>whlsecost_hourly_4002_202205!X198</f>
        <v>2.2600000000000002</v>
      </c>
      <c r="H929" s="2">
        <f t="shared" si="28"/>
        <v>102.87</v>
      </c>
      <c r="I929" s="94">
        <f t="shared" si="29"/>
        <v>0</v>
      </c>
    </row>
    <row r="930" spans="1:9" x14ac:dyDescent="0.3">
      <c r="A930" s="109">
        <v>44690</v>
      </c>
      <c r="B930">
        <v>1</v>
      </c>
      <c r="C930" s="49">
        <f>'Actual Solar Data'!I919</f>
        <v>0</v>
      </c>
      <c r="D930" s="45">
        <f>whlsecost_hourly_4002_202205!C199</f>
        <v>44690</v>
      </c>
      <c r="E930" s="62">
        <f>whlsecost_hourly_4002_202205!D199</f>
        <v>1</v>
      </c>
      <c r="F930" s="2">
        <f>whlsecost_hourly_4002_202205!F199</f>
        <v>99.02</v>
      </c>
      <c r="G930" s="2">
        <f>whlsecost_hourly_4002_202205!X199</f>
        <v>2.39</v>
      </c>
      <c r="H930" s="2">
        <f t="shared" si="28"/>
        <v>101.41</v>
      </c>
      <c r="I930" s="94">
        <f t="shared" si="29"/>
        <v>0</v>
      </c>
    </row>
    <row r="931" spans="1:9" x14ac:dyDescent="0.3">
      <c r="A931" s="109">
        <v>44690</v>
      </c>
      <c r="B931">
        <v>2</v>
      </c>
      <c r="C931" s="49">
        <f>'Actual Solar Data'!I920</f>
        <v>0</v>
      </c>
      <c r="D931" s="45">
        <f>whlsecost_hourly_4002_202205!C200</f>
        <v>44690</v>
      </c>
      <c r="E931" s="62">
        <f>whlsecost_hourly_4002_202205!D200</f>
        <v>2</v>
      </c>
      <c r="F931" s="2">
        <f>whlsecost_hourly_4002_202205!F200</f>
        <v>110.14</v>
      </c>
      <c r="G931" s="2">
        <f>whlsecost_hourly_4002_202205!X200</f>
        <v>2.48</v>
      </c>
      <c r="H931" s="2">
        <f t="shared" ref="H931:H994" si="30">SUM(F931:G931)</f>
        <v>112.62</v>
      </c>
      <c r="I931" s="94">
        <f t="shared" si="29"/>
        <v>0</v>
      </c>
    </row>
    <row r="932" spans="1:9" x14ac:dyDescent="0.3">
      <c r="A932" s="109">
        <v>44690</v>
      </c>
      <c r="B932">
        <v>3</v>
      </c>
      <c r="C932" s="49">
        <f>'Actual Solar Data'!I921</f>
        <v>0</v>
      </c>
      <c r="D932" s="45">
        <f>whlsecost_hourly_4002_202205!C201</f>
        <v>44690</v>
      </c>
      <c r="E932" s="62">
        <f>whlsecost_hourly_4002_202205!D201</f>
        <v>3</v>
      </c>
      <c r="F932" s="2">
        <f>whlsecost_hourly_4002_202205!F201</f>
        <v>114.74</v>
      </c>
      <c r="G932" s="2">
        <f>whlsecost_hourly_4002_202205!X201</f>
        <v>4.66</v>
      </c>
      <c r="H932" s="2">
        <f t="shared" si="30"/>
        <v>119.39999999999999</v>
      </c>
      <c r="I932" s="94">
        <f t="shared" si="29"/>
        <v>0</v>
      </c>
    </row>
    <row r="933" spans="1:9" x14ac:dyDescent="0.3">
      <c r="A933" s="109">
        <v>44690</v>
      </c>
      <c r="B933">
        <v>4</v>
      </c>
      <c r="C933" s="49">
        <f>'Actual Solar Data'!I922</f>
        <v>0</v>
      </c>
      <c r="D933" s="45">
        <f>whlsecost_hourly_4002_202205!C202</f>
        <v>44690</v>
      </c>
      <c r="E933" s="62">
        <f>whlsecost_hourly_4002_202205!D202</f>
        <v>4</v>
      </c>
      <c r="F933" s="2">
        <f>whlsecost_hourly_4002_202205!F202</f>
        <v>125.24</v>
      </c>
      <c r="G933" s="2">
        <f>whlsecost_hourly_4002_202205!X202</f>
        <v>4.7700000000000005</v>
      </c>
      <c r="H933" s="2">
        <f t="shared" si="30"/>
        <v>130.01</v>
      </c>
      <c r="I933" s="94">
        <f t="shared" si="29"/>
        <v>0</v>
      </c>
    </row>
    <row r="934" spans="1:9" x14ac:dyDescent="0.3">
      <c r="A934" s="109">
        <v>44690</v>
      </c>
      <c r="B934">
        <v>5</v>
      </c>
      <c r="C934" s="49">
        <f>'Actual Solar Data'!I923</f>
        <v>0</v>
      </c>
      <c r="D934" s="45">
        <f>whlsecost_hourly_4002_202205!C203</f>
        <v>44690</v>
      </c>
      <c r="E934" s="62">
        <f>whlsecost_hourly_4002_202205!D203</f>
        <v>5</v>
      </c>
      <c r="F934" s="2">
        <f>whlsecost_hourly_4002_202205!F203</f>
        <v>126.21</v>
      </c>
      <c r="G934" s="2">
        <f>whlsecost_hourly_4002_202205!X203</f>
        <v>4.7699999999999996</v>
      </c>
      <c r="H934" s="2">
        <f t="shared" si="30"/>
        <v>130.97999999999999</v>
      </c>
      <c r="I934" s="94">
        <f t="shared" si="29"/>
        <v>0</v>
      </c>
    </row>
    <row r="935" spans="1:9" x14ac:dyDescent="0.3">
      <c r="A935" s="109">
        <v>44690</v>
      </c>
      <c r="B935">
        <v>6</v>
      </c>
      <c r="C935" s="49">
        <f>'Actual Solar Data'!I924</f>
        <v>23</v>
      </c>
      <c r="D935" s="45">
        <f>whlsecost_hourly_4002_202205!C204</f>
        <v>44690</v>
      </c>
      <c r="E935" s="62">
        <f>whlsecost_hourly_4002_202205!D204</f>
        <v>6</v>
      </c>
      <c r="F935" s="2">
        <f>whlsecost_hourly_4002_202205!F204</f>
        <v>137.85</v>
      </c>
      <c r="G935" s="2">
        <f>whlsecost_hourly_4002_202205!X204</f>
        <v>2.19</v>
      </c>
      <c r="H935" s="2">
        <f t="shared" si="30"/>
        <v>140.04</v>
      </c>
      <c r="I935" s="94">
        <f t="shared" si="29"/>
        <v>2.3453343568293667E-6</v>
      </c>
    </row>
    <row r="936" spans="1:9" x14ac:dyDescent="0.3">
      <c r="A936" s="109">
        <v>44690</v>
      </c>
      <c r="B936">
        <v>7</v>
      </c>
      <c r="C936" s="49">
        <f>'Actual Solar Data'!I925</f>
        <v>417</v>
      </c>
      <c r="D936" s="45">
        <f>whlsecost_hourly_4002_202205!C205</f>
        <v>44690</v>
      </c>
      <c r="E936" s="62">
        <f>whlsecost_hourly_4002_202205!D205</f>
        <v>7</v>
      </c>
      <c r="F936" s="2">
        <f>whlsecost_hourly_4002_202205!F205</f>
        <v>144.6</v>
      </c>
      <c r="G936" s="2">
        <f>whlsecost_hourly_4002_202205!X205</f>
        <v>3.1799999999999997</v>
      </c>
      <c r="H936" s="2">
        <f t="shared" si="30"/>
        <v>147.78</v>
      </c>
      <c r="I936" s="94">
        <f t="shared" si="29"/>
        <v>4.4872115480106834E-5</v>
      </c>
    </row>
    <row r="937" spans="1:9" x14ac:dyDescent="0.3">
      <c r="A937" s="109">
        <v>44690</v>
      </c>
      <c r="B937">
        <v>8</v>
      </c>
      <c r="C937" s="49">
        <f>'Actual Solar Data'!I926</f>
        <v>139580</v>
      </c>
      <c r="D937" s="45">
        <f>whlsecost_hourly_4002_202205!C206</f>
        <v>44690</v>
      </c>
      <c r="E937" s="62">
        <f>whlsecost_hourly_4002_202205!D206</f>
        <v>8</v>
      </c>
      <c r="F937" s="2">
        <f>whlsecost_hourly_4002_202205!F206</f>
        <v>131.25</v>
      </c>
      <c r="G937" s="2">
        <f>whlsecost_hourly_4002_202205!X206</f>
        <v>4.2600000000000007</v>
      </c>
      <c r="H937" s="2">
        <f t="shared" si="30"/>
        <v>135.51</v>
      </c>
      <c r="I937" s="94">
        <f t="shared" si="29"/>
        <v>1.3772708849801047E-2</v>
      </c>
    </row>
    <row r="938" spans="1:9" x14ac:dyDescent="0.3">
      <c r="A938" s="109">
        <v>44690</v>
      </c>
      <c r="B938">
        <v>9</v>
      </c>
      <c r="C938" s="49">
        <f>'Actual Solar Data'!I927</f>
        <v>325802</v>
      </c>
      <c r="D938" s="45">
        <f>whlsecost_hourly_4002_202205!C207</f>
        <v>44690</v>
      </c>
      <c r="E938" s="62">
        <f>whlsecost_hourly_4002_202205!D207</f>
        <v>9</v>
      </c>
      <c r="F938" s="2">
        <f>whlsecost_hourly_4002_202205!F207</f>
        <v>65.06</v>
      </c>
      <c r="G938" s="2">
        <f>whlsecost_hourly_4002_202205!X207</f>
        <v>2.74</v>
      </c>
      <c r="H938" s="2">
        <f t="shared" si="30"/>
        <v>67.8</v>
      </c>
      <c r="I938" s="94">
        <f t="shared" si="29"/>
        <v>1.6084526009832067E-2</v>
      </c>
    </row>
    <row r="939" spans="1:9" x14ac:dyDescent="0.3">
      <c r="A939" s="109">
        <v>44690</v>
      </c>
      <c r="B939">
        <v>10</v>
      </c>
      <c r="C939" s="49">
        <f>'Actual Solar Data'!I928</f>
        <v>539518</v>
      </c>
      <c r="D939" s="45">
        <f>whlsecost_hourly_4002_202205!C208</f>
        <v>44690</v>
      </c>
      <c r="E939" s="62">
        <f>whlsecost_hourly_4002_202205!D208</f>
        <v>10</v>
      </c>
      <c r="F939" s="2">
        <f>whlsecost_hourly_4002_202205!F208</f>
        <v>63.34</v>
      </c>
      <c r="G939" s="2">
        <f>whlsecost_hourly_4002_202205!X208</f>
        <v>1.9100000000000001</v>
      </c>
      <c r="H939" s="2">
        <f t="shared" si="30"/>
        <v>65.25</v>
      </c>
      <c r="I939" s="94">
        <f t="shared" si="29"/>
        <v>2.5633699106060778E-2</v>
      </c>
    </row>
    <row r="940" spans="1:9" x14ac:dyDescent="0.3">
      <c r="A940" s="109">
        <v>44690</v>
      </c>
      <c r="B940">
        <v>11</v>
      </c>
      <c r="C940" s="49">
        <f>'Actual Solar Data'!I929</f>
        <v>743776</v>
      </c>
      <c r="D940" s="45">
        <f>whlsecost_hourly_4002_202205!C209</f>
        <v>44690</v>
      </c>
      <c r="E940" s="62">
        <f>whlsecost_hourly_4002_202205!D209</f>
        <v>11</v>
      </c>
      <c r="F940" s="2">
        <f>whlsecost_hourly_4002_202205!F209</f>
        <v>66.010000000000005</v>
      </c>
      <c r="G940" s="2">
        <f>whlsecost_hourly_4002_202205!X209</f>
        <v>1.71</v>
      </c>
      <c r="H940" s="2">
        <f t="shared" si="30"/>
        <v>67.72</v>
      </c>
      <c r="I940" s="94">
        <f t="shared" si="29"/>
        <v>3.6676166652367732E-2</v>
      </c>
    </row>
    <row r="941" spans="1:9" x14ac:dyDescent="0.3">
      <c r="A941" s="109">
        <v>44690</v>
      </c>
      <c r="B941">
        <v>12</v>
      </c>
      <c r="C941" s="49">
        <f>'Actual Solar Data'!I930</f>
        <v>801475</v>
      </c>
      <c r="D941" s="45">
        <f>whlsecost_hourly_4002_202205!C210</f>
        <v>44690</v>
      </c>
      <c r="E941" s="62">
        <f>whlsecost_hourly_4002_202205!D210</f>
        <v>12</v>
      </c>
      <c r="F941" s="2">
        <f>whlsecost_hourly_4002_202205!F210</f>
        <v>64.540000000000006</v>
      </c>
      <c r="G941" s="2">
        <f>whlsecost_hourly_4002_202205!X210</f>
        <v>2.29</v>
      </c>
      <c r="H941" s="2">
        <f t="shared" si="30"/>
        <v>66.830000000000013</v>
      </c>
      <c r="I941" s="94">
        <f t="shared" si="29"/>
        <v>3.9001945291639958E-2</v>
      </c>
    </row>
    <row r="942" spans="1:9" x14ac:dyDescent="0.3">
      <c r="A942" s="109">
        <v>44690</v>
      </c>
      <c r="B942">
        <v>13</v>
      </c>
      <c r="C942" s="49">
        <f>'Actual Solar Data'!I931</f>
        <v>802161</v>
      </c>
      <c r="D942" s="45">
        <f>whlsecost_hourly_4002_202205!C211</f>
        <v>44690</v>
      </c>
      <c r="E942" s="62">
        <f>whlsecost_hourly_4002_202205!D211</f>
        <v>13</v>
      </c>
      <c r="F942" s="2">
        <f>whlsecost_hourly_4002_202205!F211</f>
        <v>62.93</v>
      </c>
      <c r="G942" s="2">
        <f>whlsecost_hourly_4002_202205!X211</f>
        <v>1.7200000000000002</v>
      </c>
      <c r="H942" s="2">
        <f t="shared" si="30"/>
        <v>64.650000000000006</v>
      </c>
      <c r="I942" s="94">
        <f t="shared" si="29"/>
        <v>3.7761992359948753E-2</v>
      </c>
    </row>
    <row r="943" spans="1:9" x14ac:dyDescent="0.3">
      <c r="A943" s="109">
        <v>44690</v>
      </c>
      <c r="B943">
        <v>14</v>
      </c>
      <c r="C943" s="49">
        <f>'Actual Solar Data'!I932</f>
        <v>801517</v>
      </c>
      <c r="D943" s="45">
        <f>whlsecost_hourly_4002_202205!C212</f>
        <v>44690</v>
      </c>
      <c r="E943" s="62">
        <f>whlsecost_hourly_4002_202205!D212</f>
        <v>14</v>
      </c>
      <c r="F943" s="2">
        <f>whlsecost_hourly_4002_202205!F212</f>
        <v>55.05</v>
      </c>
      <c r="G943" s="2">
        <f>whlsecost_hourly_4002_202205!X212</f>
        <v>1.65</v>
      </c>
      <c r="H943" s="2">
        <f t="shared" si="30"/>
        <v>56.699999999999996</v>
      </c>
      <c r="I943" s="94">
        <f t="shared" si="29"/>
        <v>3.3091817797590434E-2</v>
      </c>
    </row>
    <row r="944" spans="1:9" x14ac:dyDescent="0.3">
      <c r="A944" s="109">
        <v>44690</v>
      </c>
      <c r="B944">
        <v>15</v>
      </c>
      <c r="C944" s="49">
        <f>'Actual Solar Data'!I933</f>
        <v>800509</v>
      </c>
      <c r="D944" s="45">
        <f>whlsecost_hourly_4002_202205!C213</f>
        <v>44690</v>
      </c>
      <c r="E944" s="62">
        <f>whlsecost_hourly_4002_202205!D213</f>
        <v>15</v>
      </c>
      <c r="F944" s="2">
        <f>whlsecost_hourly_4002_202205!F213</f>
        <v>51.91</v>
      </c>
      <c r="G944" s="2">
        <f>whlsecost_hourly_4002_202205!X213</f>
        <v>1.67</v>
      </c>
      <c r="H944" s="2">
        <f t="shared" si="30"/>
        <v>53.58</v>
      </c>
      <c r="I944" s="94">
        <f t="shared" si="29"/>
        <v>3.1231565622768336E-2</v>
      </c>
    </row>
    <row r="945" spans="1:9" x14ac:dyDescent="0.3">
      <c r="A945" s="109">
        <v>44690</v>
      </c>
      <c r="B945">
        <v>16</v>
      </c>
      <c r="C945" s="49">
        <f>'Actual Solar Data'!I934</f>
        <v>797227</v>
      </c>
      <c r="D945" s="45">
        <f>whlsecost_hourly_4002_202205!C214</f>
        <v>44690</v>
      </c>
      <c r="E945" s="62">
        <f>whlsecost_hourly_4002_202205!D214</f>
        <v>16</v>
      </c>
      <c r="F945" s="2">
        <f>whlsecost_hourly_4002_202205!F214</f>
        <v>53.6</v>
      </c>
      <c r="G945" s="2">
        <f>whlsecost_hourly_4002_202205!X214</f>
        <v>1.6800000000000002</v>
      </c>
      <c r="H945" s="2">
        <f t="shared" si="30"/>
        <v>55.28</v>
      </c>
      <c r="I945" s="94">
        <f t="shared" si="29"/>
        <v>3.2090380051532509E-2</v>
      </c>
    </row>
    <row r="946" spans="1:9" x14ac:dyDescent="0.3">
      <c r="A946" s="109">
        <v>44690</v>
      </c>
      <c r="B946">
        <v>17</v>
      </c>
      <c r="C946" s="49">
        <f>'Actual Solar Data'!I935</f>
        <v>680007</v>
      </c>
      <c r="D946" s="45">
        <f>whlsecost_hourly_4002_202205!C215</f>
        <v>44690</v>
      </c>
      <c r="E946" s="62">
        <f>whlsecost_hourly_4002_202205!D215</f>
        <v>17</v>
      </c>
      <c r="F946" s="2">
        <f>whlsecost_hourly_4002_202205!F215</f>
        <v>49.74</v>
      </c>
      <c r="G946" s="2">
        <f>whlsecost_hourly_4002_202205!X215</f>
        <v>1.7399999999999998</v>
      </c>
      <c r="H946" s="2">
        <f t="shared" si="30"/>
        <v>51.480000000000004</v>
      </c>
      <c r="I946" s="94">
        <f t="shared" si="29"/>
        <v>2.5490405782695746E-2</v>
      </c>
    </row>
    <row r="947" spans="1:9" x14ac:dyDescent="0.3">
      <c r="A947" s="109">
        <v>44690</v>
      </c>
      <c r="B947">
        <v>18</v>
      </c>
      <c r="C947" s="49">
        <f>'Actual Solar Data'!I936</f>
        <v>466412</v>
      </c>
      <c r="D947" s="45">
        <f>whlsecost_hourly_4002_202205!C216</f>
        <v>44690</v>
      </c>
      <c r="E947" s="62">
        <f>whlsecost_hourly_4002_202205!D216</f>
        <v>18</v>
      </c>
      <c r="F947" s="2">
        <f>whlsecost_hourly_4002_202205!F216</f>
        <v>80.62</v>
      </c>
      <c r="G947" s="2">
        <f>whlsecost_hourly_4002_202205!X216</f>
        <v>1.9300000000000002</v>
      </c>
      <c r="H947" s="2">
        <f t="shared" si="30"/>
        <v>82.550000000000011</v>
      </c>
      <c r="I947" s="94">
        <f t="shared" si="29"/>
        <v>2.8035713978458186E-2</v>
      </c>
    </row>
    <row r="948" spans="1:9" x14ac:dyDescent="0.3">
      <c r="A948" s="109">
        <v>44690</v>
      </c>
      <c r="B948">
        <v>19</v>
      </c>
      <c r="C948" s="49">
        <f>'Actual Solar Data'!I937</f>
        <v>218301</v>
      </c>
      <c r="D948" s="45">
        <f>whlsecost_hourly_4002_202205!C217</f>
        <v>44690</v>
      </c>
      <c r="E948" s="62">
        <f>whlsecost_hourly_4002_202205!D217</f>
        <v>19</v>
      </c>
      <c r="F948" s="2">
        <f>whlsecost_hourly_4002_202205!F217</f>
        <v>111.51</v>
      </c>
      <c r="G948" s="2">
        <f>whlsecost_hourly_4002_202205!X217</f>
        <v>2.58</v>
      </c>
      <c r="H948" s="2">
        <f t="shared" si="30"/>
        <v>114.09</v>
      </c>
      <c r="I948" s="94">
        <f t="shared" si="29"/>
        <v>1.8135441499395326E-2</v>
      </c>
    </row>
    <row r="949" spans="1:9" x14ac:dyDescent="0.3">
      <c r="A949" s="109">
        <v>44690</v>
      </c>
      <c r="B949">
        <v>20</v>
      </c>
      <c r="C949" s="49">
        <f>'Actual Solar Data'!I938</f>
        <v>173</v>
      </c>
      <c r="D949" s="45">
        <f>whlsecost_hourly_4002_202205!C218</f>
        <v>44690</v>
      </c>
      <c r="E949" s="62">
        <f>whlsecost_hourly_4002_202205!D218</f>
        <v>20</v>
      </c>
      <c r="F949" s="2">
        <f>whlsecost_hourly_4002_202205!F218</f>
        <v>96.39</v>
      </c>
      <c r="G949" s="2">
        <f>whlsecost_hourly_4002_202205!X218</f>
        <v>3.11</v>
      </c>
      <c r="H949" s="2">
        <f t="shared" si="30"/>
        <v>99.5</v>
      </c>
      <c r="I949" s="94">
        <f t="shared" si="29"/>
        <v>1.2534124707003685E-5</v>
      </c>
    </row>
    <row r="950" spans="1:9" x14ac:dyDescent="0.3">
      <c r="A950" s="109">
        <v>44690</v>
      </c>
      <c r="B950">
        <v>21</v>
      </c>
      <c r="C950" s="49">
        <f>'Actual Solar Data'!I939</f>
        <v>0</v>
      </c>
      <c r="D950" s="45">
        <f>whlsecost_hourly_4002_202205!C219</f>
        <v>44690</v>
      </c>
      <c r="E950" s="62">
        <f>whlsecost_hourly_4002_202205!D219</f>
        <v>21</v>
      </c>
      <c r="F950" s="2">
        <f>whlsecost_hourly_4002_202205!F219</f>
        <v>90.75</v>
      </c>
      <c r="G950" s="2">
        <f>whlsecost_hourly_4002_202205!X219</f>
        <v>1.55</v>
      </c>
      <c r="H950" s="2">
        <f t="shared" si="30"/>
        <v>92.3</v>
      </c>
      <c r="I950" s="94">
        <f t="shared" si="29"/>
        <v>0</v>
      </c>
    </row>
    <row r="951" spans="1:9" x14ac:dyDescent="0.3">
      <c r="A951" s="109">
        <v>44690</v>
      </c>
      <c r="B951">
        <v>22</v>
      </c>
      <c r="C951" s="49">
        <f>'Actual Solar Data'!I940</f>
        <v>0</v>
      </c>
      <c r="D951" s="45">
        <f>whlsecost_hourly_4002_202205!C220</f>
        <v>44690</v>
      </c>
      <c r="E951" s="62">
        <f>whlsecost_hourly_4002_202205!D220</f>
        <v>22</v>
      </c>
      <c r="F951" s="2">
        <f>whlsecost_hourly_4002_202205!F220</f>
        <v>100.21</v>
      </c>
      <c r="G951" s="2">
        <f>whlsecost_hourly_4002_202205!X220</f>
        <v>2.52</v>
      </c>
      <c r="H951" s="2">
        <f t="shared" si="30"/>
        <v>102.72999999999999</v>
      </c>
      <c r="I951" s="94">
        <f t="shared" si="29"/>
        <v>0</v>
      </c>
    </row>
    <row r="952" spans="1:9" x14ac:dyDescent="0.3">
      <c r="A952" s="109">
        <v>44690</v>
      </c>
      <c r="B952">
        <v>23</v>
      </c>
      <c r="C952" s="49">
        <f>'Actual Solar Data'!I941</f>
        <v>0</v>
      </c>
      <c r="D952" s="45">
        <f>whlsecost_hourly_4002_202205!C221</f>
        <v>44690</v>
      </c>
      <c r="E952" s="62">
        <f>whlsecost_hourly_4002_202205!D221</f>
        <v>23</v>
      </c>
      <c r="F952" s="2">
        <f>whlsecost_hourly_4002_202205!F221</f>
        <v>76.73</v>
      </c>
      <c r="G952" s="2">
        <f>whlsecost_hourly_4002_202205!X221</f>
        <v>2.87</v>
      </c>
      <c r="H952" s="2">
        <f t="shared" si="30"/>
        <v>79.600000000000009</v>
      </c>
      <c r="I952" s="94">
        <f t="shared" si="29"/>
        <v>0</v>
      </c>
    </row>
    <row r="953" spans="1:9" x14ac:dyDescent="0.3">
      <c r="A953" s="109">
        <v>44690</v>
      </c>
      <c r="B953">
        <v>24</v>
      </c>
      <c r="C953" s="49">
        <f>'Actual Solar Data'!I942</f>
        <v>0</v>
      </c>
      <c r="D953" s="45">
        <f>whlsecost_hourly_4002_202205!C222</f>
        <v>44690</v>
      </c>
      <c r="E953" s="62">
        <f>whlsecost_hourly_4002_202205!D222</f>
        <v>24</v>
      </c>
      <c r="F953" s="2">
        <f>whlsecost_hourly_4002_202205!F222</f>
        <v>57.2</v>
      </c>
      <c r="G953" s="2">
        <f>whlsecost_hourly_4002_202205!X222</f>
        <v>1.42</v>
      </c>
      <c r="H953" s="2">
        <f t="shared" si="30"/>
        <v>58.620000000000005</v>
      </c>
      <c r="I953" s="94">
        <f t="shared" si="29"/>
        <v>0</v>
      </c>
    </row>
    <row r="954" spans="1:9" x14ac:dyDescent="0.3">
      <c r="A954" s="109">
        <v>44691</v>
      </c>
      <c r="B954">
        <v>1</v>
      </c>
      <c r="C954" s="49">
        <f>'Actual Solar Data'!I943</f>
        <v>0</v>
      </c>
      <c r="D954" s="45">
        <f>whlsecost_hourly_4002_202205!C223</f>
        <v>44691</v>
      </c>
      <c r="E954" s="62">
        <f>whlsecost_hourly_4002_202205!D223</f>
        <v>1</v>
      </c>
      <c r="F954" s="2">
        <f>whlsecost_hourly_4002_202205!F223</f>
        <v>59.23</v>
      </c>
      <c r="G954" s="2">
        <f>whlsecost_hourly_4002_202205!X223</f>
        <v>0.83</v>
      </c>
      <c r="H954" s="2">
        <f t="shared" si="30"/>
        <v>60.059999999999995</v>
      </c>
      <c r="I954" s="94">
        <f t="shared" si="29"/>
        <v>0</v>
      </c>
    </row>
    <row r="955" spans="1:9" x14ac:dyDescent="0.3">
      <c r="A955" s="109">
        <v>44691</v>
      </c>
      <c r="B955">
        <v>2</v>
      </c>
      <c r="C955" s="49">
        <f>'Actual Solar Data'!I944</f>
        <v>0</v>
      </c>
      <c r="D955" s="45">
        <f>whlsecost_hourly_4002_202205!C224</f>
        <v>44691</v>
      </c>
      <c r="E955" s="62">
        <f>whlsecost_hourly_4002_202205!D224</f>
        <v>2</v>
      </c>
      <c r="F955" s="2">
        <f>whlsecost_hourly_4002_202205!F224</f>
        <v>59.33</v>
      </c>
      <c r="G955" s="2">
        <f>whlsecost_hourly_4002_202205!X224</f>
        <v>0.79999999999999993</v>
      </c>
      <c r="H955" s="2">
        <f t="shared" si="30"/>
        <v>60.129999999999995</v>
      </c>
      <c r="I955" s="94">
        <f t="shared" si="29"/>
        <v>0</v>
      </c>
    </row>
    <row r="956" spans="1:9" x14ac:dyDescent="0.3">
      <c r="A956" s="109">
        <v>44691</v>
      </c>
      <c r="B956">
        <v>3</v>
      </c>
      <c r="C956" s="49">
        <f>'Actual Solar Data'!I945</f>
        <v>0</v>
      </c>
      <c r="D956" s="45">
        <f>whlsecost_hourly_4002_202205!C225</f>
        <v>44691</v>
      </c>
      <c r="E956" s="62">
        <f>whlsecost_hourly_4002_202205!D225</f>
        <v>3</v>
      </c>
      <c r="F956" s="2">
        <f>whlsecost_hourly_4002_202205!F225</f>
        <v>57.62</v>
      </c>
      <c r="G956" s="2">
        <f>whlsecost_hourly_4002_202205!X225</f>
        <v>0.79999999999999993</v>
      </c>
      <c r="H956" s="2">
        <f t="shared" si="30"/>
        <v>58.419999999999995</v>
      </c>
      <c r="I956" s="94">
        <f t="shared" si="29"/>
        <v>0</v>
      </c>
    </row>
    <row r="957" spans="1:9" x14ac:dyDescent="0.3">
      <c r="A957" s="109">
        <v>44691</v>
      </c>
      <c r="B957">
        <v>4</v>
      </c>
      <c r="C957" s="49">
        <f>'Actual Solar Data'!I946</f>
        <v>0</v>
      </c>
      <c r="D957" s="45">
        <f>whlsecost_hourly_4002_202205!C226</f>
        <v>44691</v>
      </c>
      <c r="E957" s="62">
        <f>whlsecost_hourly_4002_202205!D226</f>
        <v>4</v>
      </c>
      <c r="F957" s="2">
        <f>whlsecost_hourly_4002_202205!F226</f>
        <v>59.05</v>
      </c>
      <c r="G957" s="2">
        <f>whlsecost_hourly_4002_202205!X226</f>
        <v>0.79999999999999993</v>
      </c>
      <c r="H957" s="2">
        <f t="shared" si="30"/>
        <v>59.849999999999994</v>
      </c>
      <c r="I957" s="94">
        <f t="shared" si="29"/>
        <v>0</v>
      </c>
    </row>
    <row r="958" spans="1:9" x14ac:dyDescent="0.3">
      <c r="A958" s="109">
        <v>44691</v>
      </c>
      <c r="B958">
        <v>5</v>
      </c>
      <c r="C958" s="49">
        <f>'Actual Solar Data'!I947</f>
        <v>0</v>
      </c>
      <c r="D958" s="45">
        <f>whlsecost_hourly_4002_202205!C227</f>
        <v>44691</v>
      </c>
      <c r="E958" s="62">
        <f>whlsecost_hourly_4002_202205!D227</f>
        <v>5</v>
      </c>
      <c r="F958" s="2">
        <f>whlsecost_hourly_4002_202205!F227</f>
        <v>61.5</v>
      </c>
      <c r="G958" s="2">
        <f>whlsecost_hourly_4002_202205!X227</f>
        <v>0.79999999999999993</v>
      </c>
      <c r="H958" s="2">
        <f t="shared" si="30"/>
        <v>62.3</v>
      </c>
      <c r="I958" s="94">
        <f t="shared" si="29"/>
        <v>0</v>
      </c>
    </row>
    <row r="959" spans="1:9" x14ac:dyDescent="0.3">
      <c r="A959" s="109">
        <v>44691</v>
      </c>
      <c r="B959">
        <v>6</v>
      </c>
      <c r="C959" s="49">
        <f>'Actual Solar Data'!I948</f>
        <v>30</v>
      </c>
      <c r="D959" s="45">
        <f>whlsecost_hourly_4002_202205!C228</f>
        <v>44691</v>
      </c>
      <c r="E959" s="62">
        <f>whlsecost_hourly_4002_202205!D228</f>
        <v>6</v>
      </c>
      <c r="F959" s="2">
        <f>whlsecost_hourly_4002_202205!F228</f>
        <v>71.62</v>
      </c>
      <c r="G959" s="2">
        <f>whlsecost_hourly_4002_202205!X228</f>
        <v>2.1500000000000004</v>
      </c>
      <c r="H959" s="2">
        <f t="shared" si="30"/>
        <v>73.77000000000001</v>
      </c>
      <c r="I959" s="94">
        <f t="shared" si="29"/>
        <v>1.6114835094007528E-6</v>
      </c>
    </row>
    <row r="960" spans="1:9" x14ac:dyDescent="0.3">
      <c r="A960" s="109">
        <v>44691</v>
      </c>
      <c r="B960">
        <v>7</v>
      </c>
      <c r="C960" s="49">
        <f>'Actual Solar Data'!I949</f>
        <v>420</v>
      </c>
      <c r="D960" s="45">
        <f>whlsecost_hourly_4002_202205!C229</f>
        <v>44691</v>
      </c>
      <c r="E960" s="62">
        <f>whlsecost_hourly_4002_202205!D229</f>
        <v>7</v>
      </c>
      <c r="F960" s="2">
        <f>whlsecost_hourly_4002_202205!F229</f>
        <v>100.28</v>
      </c>
      <c r="G960" s="2">
        <f>whlsecost_hourly_4002_202205!X229</f>
        <v>2.73</v>
      </c>
      <c r="H960" s="2">
        <f t="shared" si="30"/>
        <v>103.01</v>
      </c>
      <c r="I960" s="94">
        <f t="shared" si="29"/>
        <v>3.1503115470342977E-5</v>
      </c>
    </row>
    <row r="961" spans="1:9" x14ac:dyDescent="0.3">
      <c r="A961" s="109">
        <v>44691</v>
      </c>
      <c r="B961">
        <v>8</v>
      </c>
      <c r="C961" s="49">
        <f>'Actual Solar Data'!I950</f>
        <v>134787</v>
      </c>
      <c r="D961" s="45">
        <f>whlsecost_hourly_4002_202205!C230</f>
        <v>44691</v>
      </c>
      <c r="E961" s="62">
        <f>whlsecost_hourly_4002_202205!D230</f>
        <v>8</v>
      </c>
      <c r="F961" s="2">
        <f>whlsecost_hourly_4002_202205!F230</f>
        <v>93.56</v>
      </c>
      <c r="G961" s="2">
        <f>whlsecost_hourly_4002_202205!X230</f>
        <v>1.86</v>
      </c>
      <c r="H961" s="2">
        <f t="shared" si="30"/>
        <v>95.42</v>
      </c>
      <c r="I961" s="94">
        <f t="shared" si="29"/>
        <v>9.3650962861688142E-3</v>
      </c>
    </row>
    <row r="962" spans="1:9" x14ac:dyDescent="0.3">
      <c r="A962" s="109">
        <v>44691</v>
      </c>
      <c r="B962">
        <v>9</v>
      </c>
      <c r="C962" s="49">
        <f>'Actual Solar Data'!I951</f>
        <v>374552</v>
      </c>
      <c r="D962" s="45">
        <f>whlsecost_hourly_4002_202205!C231</f>
        <v>44691</v>
      </c>
      <c r="E962" s="62">
        <f>whlsecost_hourly_4002_202205!D231</f>
        <v>9</v>
      </c>
      <c r="F962" s="2">
        <f>whlsecost_hourly_4002_202205!F231</f>
        <v>92.56</v>
      </c>
      <c r="G962" s="2">
        <f>whlsecost_hourly_4002_202205!X231</f>
        <v>1.25</v>
      </c>
      <c r="H962" s="2">
        <f t="shared" si="30"/>
        <v>93.81</v>
      </c>
      <c r="I962" s="94">
        <f t="shared" si="29"/>
        <v>2.5585039032244433E-2</v>
      </c>
    </row>
    <row r="963" spans="1:9" x14ac:dyDescent="0.3">
      <c r="A963" s="109">
        <v>44691</v>
      </c>
      <c r="B963">
        <v>10</v>
      </c>
      <c r="C963" s="49">
        <f>'Actual Solar Data'!I952</f>
        <v>618465</v>
      </c>
      <c r="D963" s="45">
        <f>whlsecost_hourly_4002_202205!C232</f>
        <v>44691</v>
      </c>
      <c r="E963" s="62">
        <f>whlsecost_hourly_4002_202205!D232</f>
        <v>10</v>
      </c>
      <c r="F963" s="2">
        <f>whlsecost_hourly_4002_202205!F232</f>
        <v>56.98</v>
      </c>
      <c r="G963" s="2">
        <f>whlsecost_hourly_4002_202205!X232</f>
        <v>1.36</v>
      </c>
      <c r="H963" s="2">
        <f t="shared" si="30"/>
        <v>58.339999999999996</v>
      </c>
      <c r="I963" s="94">
        <f t="shared" si="29"/>
        <v>2.6272801189167787E-2</v>
      </c>
    </row>
    <row r="964" spans="1:9" x14ac:dyDescent="0.3">
      <c r="A964" s="109">
        <v>44691</v>
      </c>
      <c r="B964">
        <v>11</v>
      </c>
      <c r="C964" s="49">
        <f>'Actual Solar Data'!I953</f>
        <v>852933</v>
      </c>
      <c r="D964" s="45">
        <f>whlsecost_hourly_4002_202205!C233</f>
        <v>44691</v>
      </c>
      <c r="E964" s="62">
        <f>whlsecost_hourly_4002_202205!D233</f>
        <v>11</v>
      </c>
      <c r="F964" s="2">
        <f>whlsecost_hourly_4002_202205!F233</f>
        <v>56.67</v>
      </c>
      <c r="G964" s="2">
        <f>whlsecost_hourly_4002_202205!X233</f>
        <v>1.2599999999999998</v>
      </c>
      <c r="H964" s="2">
        <f t="shared" si="30"/>
        <v>57.93</v>
      </c>
      <c r="I964" s="94">
        <f t="shared" si="29"/>
        <v>3.5978518276032101E-2</v>
      </c>
    </row>
    <row r="965" spans="1:9" x14ac:dyDescent="0.3">
      <c r="A965" s="109">
        <v>44691</v>
      </c>
      <c r="B965">
        <v>12</v>
      </c>
      <c r="C965" s="49">
        <f>'Actual Solar Data'!I954</f>
        <v>800955</v>
      </c>
      <c r="D965" s="45">
        <f>whlsecost_hourly_4002_202205!C234</f>
        <v>44691</v>
      </c>
      <c r="E965" s="62">
        <f>whlsecost_hourly_4002_202205!D234</f>
        <v>12</v>
      </c>
      <c r="F965" s="2">
        <f>whlsecost_hourly_4002_202205!F234</f>
        <v>57.47</v>
      </c>
      <c r="G965" s="2">
        <f>whlsecost_hourly_4002_202205!X234</f>
        <v>1.25</v>
      </c>
      <c r="H965" s="2">
        <f t="shared" si="30"/>
        <v>58.72</v>
      </c>
      <c r="I965" s="94">
        <f t="shared" si="29"/>
        <v>3.4246720647623935E-2</v>
      </c>
    </row>
    <row r="966" spans="1:9" x14ac:dyDescent="0.3">
      <c r="A966" s="109">
        <v>44691</v>
      </c>
      <c r="B966">
        <v>13</v>
      </c>
      <c r="C966" s="49">
        <f>'Actual Solar Data'!I955</f>
        <v>801585</v>
      </c>
      <c r="D966" s="45">
        <f>whlsecost_hourly_4002_202205!C235</f>
        <v>44691</v>
      </c>
      <c r="E966" s="62">
        <f>whlsecost_hourly_4002_202205!D235</f>
        <v>13</v>
      </c>
      <c r="F966" s="2">
        <f>whlsecost_hourly_4002_202205!F235</f>
        <v>55.88</v>
      </c>
      <c r="G966" s="2">
        <f>whlsecost_hourly_4002_202205!X235</f>
        <v>1.18</v>
      </c>
      <c r="H966" s="2">
        <f t="shared" si="30"/>
        <v>57.06</v>
      </c>
      <c r="I966" s="94">
        <f t="shared" si="29"/>
        <v>3.3304749883360046E-2</v>
      </c>
    </row>
    <row r="967" spans="1:9" x14ac:dyDescent="0.3">
      <c r="A967" s="109">
        <v>44691</v>
      </c>
      <c r="B967">
        <v>14</v>
      </c>
      <c r="C967" s="49">
        <f>'Actual Solar Data'!I956</f>
        <v>799459</v>
      </c>
      <c r="D967" s="45">
        <f>whlsecost_hourly_4002_202205!C236</f>
        <v>44691</v>
      </c>
      <c r="E967" s="62">
        <f>whlsecost_hourly_4002_202205!D236</f>
        <v>14</v>
      </c>
      <c r="F967" s="2">
        <f>whlsecost_hourly_4002_202205!F236</f>
        <v>52.28</v>
      </c>
      <c r="G967" s="2">
        <f>whlsecost_hourly_4002_202205!X236</f>
        <v>1.25</v>
      </c>
      <c r="H967" s="2">
        <f t="shared" si="30"/>
        <v>53.53</v>
      </c>
      <c r="I967" s="94">
        <f t="shared" si="29"/>
        <v>3.1161493687246911E-2</v>
      </c>
    </row>
    <row r="968" spans="1:9" x14ac:dyDescent="0.3">
      <c r="A968" s="109">
        <v>44691</v>
      </c>
      <c r="B968">
        <v>15</v>
      </c>
      <c r="C968" s="49">
        <f>'Actual Solar Data'!I957</f>
        <v>800769</v>
      </c>
      <c r="D968" s="45">
        <f>whlsecost_hourly_4002_202205!C237</f>
        <v>44691</v>
      </c>
      <c r="E968" s="62">
        <f>whlsecost_hourly_4002_202205!D237</f>
        <v>15</v>
      </c>
      <c r="F968" s="2">
        <f>whlsecost_hourly_4002_202205!F237</f>
        <v>50.24</v>
      </c>
      <c r="G968" s="2">
        <f>whlsecost_hourly_4002_202205!X237</f>
        <v>1.23</v>
      </c>
      <c r="H968" s="2">
        <f t="shared" si="30"/>
        <v>51.47</v>
      </c>
      <c r="I968" s="94">
        <f t="shared" si="29"/>
        <v>3.0011399481869497E-2</v>
      </c>
    </row>
    <row r="969" spans="1:9" x14ac:dyDescent="0.3">
      <c r="A969" s="109">
        <v>44691</v>
      </c>
      <c r="B969">
        <v>16</v>
      </c>
      <c r="C969" s="49">
        <f>'Actual Solar Data'!I958</f>
        <v>794735</v>
      </c>
      <c r="D969" s="45">
        <f>whlsecost_hourly_4002_202205!C238</f>
        <v>44691</v>
      </c>
      <c r="E969" s="62">
        <f>whlsecost_hourly_4002_202205!D238</f>
        <v>16</v>
      </c>
      <c r="F969" s="2">
        <f>whlsecost_hourly_4002_202205!F238</f>
        <v>48.05</v>
      </c>
      <c r="G969" s="2">
        <f>whlsecost_hourly_4002_202205!X238</f>
        <v>1.29</v>
      </c>
      <c r="H969" s="2">
        <f t="shared" si="30"/>
        <v>49.339999999999996</v>
      </c>
      <c r="I969" s="94">
        <f t="shared" si="29"/>
        <v>2.8552642805685948E-2</v>
      </c>
    </row>
    <row r="970" spans="1:9" x14ac:dyDescent="0.3">
      <c r="A970" s="109">
        <v>44691</v>
      </c>
      <c r="B970">
        <v>17</v>
      </c>
      <c r="C970" s="49">
        <f>'Actual Solar Data'!I959</f>
        <v>667689</v>
      </c>
      <c r="D970" s="45">
        <f>whlsecost_hourly_4002_202205!C239</f>
        <v>44691</v>
      </c>
      <c r="E970" s="62">
        <f>whlsecost_hourly_4002_202205!D239</f>
        <v>17</v>
      </c>
      <c r="F970" s="2">
        <f>whlsecost_hourly_4002_202205!F239</f>
        <v>54.18</v>
      </c>
      <c r="G970" s="2">
        <f>whlsecost_hourly_4002_202205!X239</f>
        <v>1.23</v>
      </c>
      <c r="H970" s="2">
        <f t="shared" si="30"/>
        <v>55.41</v>
      </c>
      <c r="I970" s="94">
        <f t="shared" si="29"/>
        <v>2.6939355353688372E-2</v>
      </c>
    </row>
    <row r="971" spans="1:9" x14ac:dyDescent="0.3">
      <c r="A971" s="109">
        <v>44691</v>
      </c>
      <c r="B971">
        <v>18</v>
      </c>
      <c r="C971" s="49">
        <f>'Actual Solar Data'!I960</f>
        <v>455100</v>
      </c>
      <c r="D971" s="45">
        <f>whlsecost_hourly_4002_202205!C240</f>
        <v>44691</v>
      </c>
      <c r="E971" s="62">
        <f>whlsecost_hourly_4002_202205!D240</f>
        <v>18</v>
      </c>
      <c r="F971" s="2">
        <f>whlsecost_hourly_4002_202205!F240</f>
        <v>56.89</v>
      </c>
      <c r="G971" s="2">
        <f>whlsecost_hourly_4002_202205!X240</f>
        <v>1.24</v>
      </c>
      <c r="H971" s="2">
        <f t="shared" si="30"/>
        <v>58.13</v>
      </c>
      <c r="I971" s="94">
        <f t="shared" si="29"/>
        <v>1.9263357560122481E-2</v>
      </c>
    </row>
    <row r="972" spans="1:9" x14ac:dyDescent="0.3">
      <c r="A972" s="109">
        <v>44691</v>
      </c>
      <c r="B972">
        <v>19</v>
      </c>
      <c r="C972" s="49">
        <f>'Actual Solar Data'!I961</f>
        <v>215655</v>
      </c>
      <c r="D972" s="45">
        <f>whlsecost_hourly_4002_202205!C241</f>
        <v>44691</v>
      </c>
      <c r="E972" s="62">
        <f>whlsecost_hourly_4002_202205!D241</f>
        <v>19</v>
      </c>
      <c r="F972" s="2">
        <f>whlsecost_hourly_4002_202205!F241</f>
        <v>76.83</v>
      </c>
      <c r="G972" s="2">
        <f>whlsecost_hourly_4002_202205!X241</f>
        <v>1.47</v>
      </c>
      <c r="H972" s="2">
        <f t="shared" si="30"/>
        <v>78.3</v>
      </c>
      <c r="I972" s="94">
        <f t="shared" si="29"/>
        <v>1.2295497938643464E-2</v>
      </c>
    </row>
    <row r="973" spans="1:9" x14ac:dyDescent="0.3">
      <c r="A973" s="109">
        <v>44691</v>
      </c>
      <c r="B973">
        <v>20</v>
      </c>
      <c r="C973" s="49">
        <f>'Actual Solar Data'!I962</f>
        <v>163</v>
      </c>
      <c r="D973" s="45">
        <f>whlsecost_hourly_4002_202205!C242</f>
        <v>44691</v>
      </c>
      <c r="E973" s="62">
        <f>whlsecost_hourly_4002_202205!D242</f>
        <v>20</v>
      </c>
      <c r="F973" s="2">
        <f>whlsecost_hourly_4002_202205!F242</f>
        <v>97.46</v>
      </c>
      <c r="G973" s="2">
        <f>whlsecost_hourly_4002_202205!X242</f>
        <v>1.47</v>
      </c>
      <c r="H973" s="2">
        <f t="shared" si="30"/>
        <v>98.929999999999993</v>
      </c>
      <c r="I973" s="94">
        <f t="shared" si="29"/>
        <v>1.1741955792489124E-5</v>
      </c>
    </row>
    <row r="974" spans="1:9" x14ac:dyDescent="0.3">
      <c r="A974" s="109">
        <v>44691</v>
      </c>
      <c r="B974">
        <v>21</v>
      </c>
      <c r="C974" s="49">
        <f>'Actual Solar Data'!I963</f>
        <v>0</v>
      </c>
      <c r="D974" s="45">
        <f>whlsecost_hourly_4002_202205!C243</f>
        <v>44691</v>
      </c>
      <c r="E974" s="62">
        <f>whlsecost_hourly_4002_202205!D243</f>
        <v>21</v>
      </c>
      <c r="F974" s="2">
        <f>whlsecost_hourly_4002_202205!F243</f>
        <v>94.56</v>
      </c>
      <c r="G974" s="2">
        <f>whlsecost_hourly_4002_202205!X243</f>
        <v>1.1199999999999999</v>
      </c>
      <c r="H974" s="2">
        <f t="shared" si="30"/>
        <v>95.68</v>
      </c>
      <c r="I974" s="94">
        <f t="shared" si="29"/>
        <v>0</v>
      </c>
    </row>
    <row r="975" spans="1:9" x14ac:dyDescent="0.3">
      <c r="A975" s="109">
        <v>44691</v>
      </c>
      <c r="B975">
        <v>22</v>
      </c>
      <c r="C975" s="49">
        <f>'Actual Solar Data'!I964</f>
        <v>0</v>
      </c>
      <c r="D975" s="45">
        <f>whlsecost_hourly_4002_202205!C244</f>
        <v>44691</v>
      </c>
      <c r="E975" s="62">
        <f>whlsecost_hourly_4002_202205!D244</f>
        <v>22</v>
      </c>
      <c r="F975" s="2">
        <f>whlsecost_hourly_4002_202205!F244</f>
        <v>90.44</v>
      </c>
      <c r="G975" s="2">
        <f>whlsecost_hourly_4002_202205!X244</f>
        <v>1.55</v>
      </c>
      <c r="H975" s="2">
        <f t="shared" si="30"/>
        <v>91.99</v>
      </c>
      <c r="I975" s="94">
        <f t="shared" si="29"/>
        <v>0</v>
      </c>
    </row>
    <row r="976" spans="1:9" x14ac:dyDescent="0.3">
      <c r="A976" s="109">
        <v>44691</v>
      </c>
      <c r="B976">
        <v>23</v>
      </c>
      <c r="C976" s="49">
        <f>'Actual Solar Data'!I965</f>
        <v>0</v>
      </c>
      <c r="D976" s="45">
        <f>whlsecost_hourly_4002_202205!C245</f>
        <v>44691</v>
      </c>
      <c r="E976" s="62">
        <f>whlsecost_hourly_4002_202205!D245</f>
        <v>23</v>
      </c>
      <c r="F976" s="2">
        <f>whlsecost_hourly_4002_202205!F245</f>
        <v>71.430000000000007</v>
      </c>
      <c r="G976" s="2">
        <f>whlsecost_hourly_4002_202205!X245</f>
        <v>1.52</v>
      </c>
      <c r="H976" s="2">
        <f t="shared" si="30"/>
        <v>72.95</v>
      </c>
      <c r="I976" s="94">
        <f t="shared" si="29"/>
        <v>0</v>
      </c>
    </row>
    <row r="977" spans="1:9" x14ac:dyDescent="0.3">
      <c r="A977" s="109">
        <v>44691</v>
      </c>
      <c r="B977">
        <v>24</v>
      </c>
      <c r="C977" s="49">
        <f>'Actual Solar Data'!I966</f>
        <v>0</v>
      </c>
      <c r="D977" s="45">
        <f>whlsecost_hourly_4002_202205!C246</f>
        <v>44691</v>
      </c>
      <c r="E977" s="62">
        <f>whlsecost_hourly_4002_202205!D246</f>
        <v>24</v>
      </c>
      <c r="F977" s="2">
        <f>whlsecost_hourly_4002_202205!F246</f>
        <v>58.96</v>
      </c>
      <c r="G977" s="2">
        <f>whlsecost_hourly_4002_202205!X246</f>
        <v>0.98</v>
      </c>
      <c r="H977" s="2">
        <f t="shared" si="30"/>
        <v>59.94</v>
      </c>
      <c r="I977" s="94">
        <f t="shared" si="29"/>
        <v>0</v>
      </c>
    </row>
    <row r="978" spans="1:9" x14ac:dyDescent="0.3">
      <c r="A978" s="109">
        <v>44692</v>
      </c>
      <c r="B978">
        <v>1</v>
      </c>
      <c r="C978" s="49">
        <f>'Actual Solar Data'!I967</f>
        <v>0</v>
      </c>
      <c r="D978" s="45">
        <f>whlsecost_hourly_4002_202205!C247</f>
        <v>44692</v>
      </c>
      <c r="E978" s="62">
        <f>whlsecost_hourly_4002_202205!D247</f>
        <v>1</v>
      </c>
      <c r="F978" s="2">
        <f>whlsecost_hourly_4002_202205!F247</f>
        <v>56.2</v>
      </c>
      <c r="G978" s="2">
        <f>whlsecost_hourly_4002_202205!X247</f>
        <v>0.48</v>
      </c>
      <c r="H978" s="2">
        <f t="shared" si="30"/>
        <v>56.68</v>
      </c>
      <c r="I978" s="94">
        <f t="shared" si="29"/>
        <v>0</v>
      </c>
    </row>
    <row r="979" spans="1:9" x14ac:dyDescent="0.3">
      <c r="A979" s="109">
        <v>44692</v>
      </c>
      <c r="B979">
        <v>2</v>
      </c>
      <c r="C979" s="49">
        <f>'Actual Solar Data'!I968</f>
        <v>0</v>
      </c>
      <c r="D979" s="45">
        <f>whlsecost_hourly_4002_202205!C248</f>
        <v>44692</v>
      </c>
      <c r="E979" s="62">
        <f>whlsecost_hourly_4002_202205!D248</f>
        <v>2</v>
      </c>
      <c r="F979" s="2">
        <f>whlsecost_hourly_4002_202205!F248</f>
        <v>57.1</v>
      </c>
      <c r="G979" s="2">
        <f>whlsecost_hourly_4002_202205!X248</f>
        <v>0.51</v>
      </c>
      <c r="H979" s="2">
        <f t="shared" si="30"/>
        <v>57.61</v>
      </c>
      <c r="I979" s="94">
        <f t="shared" ref="I979:I1042" si="31">C979*H979/$C$17</f>
        <v>0</v>
      </c>
    </row>
    <row r="980" spans="1:9" x14ac:dyDescent="0.3">
      <c r="A980" s="109">
        <v>44692</v>
      </c>
      <c r="B980">
        <v>3</v>
      </c>
      <c r="C980" s="49">
        <f>'Actual Solar Data'!I969</f>
        <v>0</v>
      </c>
      <c r="D980" s="45">
        <f>whlsecost_hourly_4002_202205!C249</f>
        <v>44692</v>
      </c>
      <c r="E980" s="62">
        <f>whlsecost_hourly_4002_202205!D249</f>
        <v>3</v>
      </c>
      <c r="F980" s="2">
        <f>whlsecost_hourly_4002_202205!F249</f>
        <v>56.91</v>
      </c>
      <c r="G980" s="2">
        <f>whlsecost_hourly_4002_202205!X249</f>
        <v>0.44</v>
      </c>
      <c r="H980" s="2">
        <f t="shared" si="30"/>
        <v>57.349999999999994</v>
      </c>
      <c r="I980" s="94">
        <f t="shared" si="31"/>
        <v>0</v>
      </c>
    </row>
    <row r="981" spans="1:9" x14ac:dyDescent="0.3">
      <c r="A981" s="109">
        <v>44692</v>
      </c>
      <c r="B981">
        <v>4</v>
      </c>
      <c r="C981" s="49">
        <f>'Actual Solar Data'!I970</f>
        <v>0</v>
      </c>
      <c r="D981" s="45">
        <f>whlsecost_hourly_4002_202205!C250</f>
        <v>44692</v>
      </c>
      <c r="E981" s="62">
        <f>whlsecost_hourly_4002_202205!D250</f>
        <v>4</v>
      </c>
      <c r="F981" s="2">
        <f>whlsecost_hourly_4002_202205!F250</f>
        <v>55.1</v>
      </c>
      <c r="G981" s="2">
        <f>whlsecost_hourly_4002_202205!X250</f>
        <v>0.42</v>
      </c>
      <c r="H981" s="2">
        <f t="shared" si="30"/>
        <v>55.52</v>
      </c>
      <c r="I981" s="94">
        <f t="shared" si="31"/>
        <v>0</v>
      </c>
    </row>
    <row r="982" spans="1:9" x14ac:dyDescent="0.3">
      <c r="A982" s="109">
        <v>44692</v>
      </c>
      <c r="B982">
        <v>5</v>
      </c>
      <c r="C982" s="49">
        <f>'Actual Solar Data'!I971</f>
        <v>0</v>
      </c>
      <c r="D982" s="45">
        <f>whlsecost_hourly_4002_202205!C251</f>
        <v>44692</v>
      </c>
      <c r="E982" s="62">
        <f>whlsecost_hourly_4002_202205!D251</f>
        <v>5</v>
      </c>
      <c r="F982" s="2">
        <f>whlsecost_hourly_4002_202205!F251</f>
        <v>58.56</v>
      </c>
      <c r="G982" s="2">
        <f>whlsecost_hourly_4002_202205!X251</f>
        <v>0.61</v>
      </c>
      <c r="H982" s="2">
        <f t="shared" si="30"/>
        <v>59.17</v>
      </c>
      <c r="I982" s="94">
        <f t="shared" si="31"/>
        <v>0</v>
      </c>
    </row>
    <row r="983" spans="1:9" x14ac:dyDescent="0.3">
      <c r="A983" s="109">
        <v>44692</v>
      </c>
      <c r="B983">
        <v>6</v>
      </c>
      <c r="C983" s="49">
        <f>'Actual Solar Data'!I972</f>
        <v>33</v>
      </c>
      <c r="D983" s="45">
        <f>whlsecost_hourly_4002_202205!C252</f>
        <v>44692</v>
      </c>
      <c r="E983" s="62">
        <f>whlsecost_hourly_4002_202205!D252</f>
        <v>6</v>
      </c>
      <c r="F983" s="2">
        <f>whlsecost_hourly_4002_202205!F252</f>
        <v>58.47</v>
      </c>
      <c r="G983" s="2">
        <f>whlsecost_hourly_4002_202205!X252</f>
        <v>0.57999999999999996</v>
      </c>
      <c r="H983" s="2">
        <f t="shared" si="30"/>
        <v>59.05</v>
      </c>
      <c r="I983" s="94">
        <f t="shared" si="31"/>
        <v>1.4189224800477956E-6</v>
      </c>
    </row>
    <row r="984" spans="1:9" x14ac:dyDescent="0.3">
      <c r="A984" s="109">
        <v>44692</v>
      </c>
      <c r="B984">
        <v>7</v>
      </c>
      <c r="C984" s="49">
        <f>'Actual Solar Data'!I973</f>
        <v>420</v>
      </c>
      <c r="D984" s="45">
        <f>whlsecost_hourly_4002_202205!C253</f>
        <v>44692</v>
      </c>
      <c r="E984" s="62">
        <f>whlsecost_hourly_4002_202205!D253</f>
        <v>7</v>
      </c>
      <c r="F984" s="2">
        <f>whlsecost_hourly_4002_202205!F253</f>
        <v>59.13</v>
      </c>
      <c r="G984" s="2">
        <f>whlsecost_hourly_4002_202205!X253</f>
        <v>0.56999999999999995</v>
      </c>
      <c r="H984" s="2">
        <f t="shared" si="30"/>
        <v>59.7</v>
      </c>
      <c r="I984" s="94">
        <f t="shared" si="31"/>
        <v>1.8257800151242361E-5</v>
      </c>
    </row>
    <row r="985" spans="1:9" x14ac:dyDescent="0.3">
      <c r="A985" s="109">
        <v>44692</v>
      </c>
      <c r="B985">
        <v>8</v>
      </c>
      <c r="C985" s="49">
        <f>'Actual Solar Data'!I974</f>
        <v>142003</v>
      </c>
      <c r="D985" s="45">
        <f>whlsecost_hourly_4002_202205!C254</f>
        <v>44692</v>
      </c>
      <c r="E985" s="62">
        <f>whlsecost_hourly_4002_202205!D254</f>
        <v>8</v>
      </c>
      <c r="F985" s="2">
        <f>whlsecost_hourly_4002_202205!F254</f>
        <v>86.84</v>
      </c>
      <c r="G985" s="2">
        <f>whlsecost_hourly_4002_202205!X254</f>
        <v>2.59</v>
      </c>
      <c r="H985" s="2">
        <f t="shared" si="30"/>
        <v>89.43</v>
      </c>
      <c r="I985" s="94">
        <f t="shared" si="31"/>
        <v>9.2471005014691885E-3</v>
      </c>
    </row>
    <row r="986" spans="1:9" x14ac:dyDescent="0.3">
      <c r="A986" s="109">
        <v>44692</v>
      </c>
      <c r="B986">
        <v>9</v>
      </c>
      <c r="C986" s="49">
        <f>'Actual Solar Data'!I975</f>
        <v>378058</v>
      </c>
      <c r="D986" s="45">
        <f>whlsecost_hourly_4002_202205!C255</f>
        <v>44692</v>
      </c>
      <c r="E986" s="62">
        <f>whlsecost_hourly_4002_202205!D255</f>
        <v>9</v>
      </c>
      <c r="F986" s="2">
        <f>whlsecost_hourly_4002_202205!F255</f>
        <v>57.19</v>
      </c>
      <c r="G986" s="2">
        <f>whlsecost_hourly_4002_202205!X255</f>
        <v>1.3699999999999999</v>
      </c>
      <c r="H986" s="2">
        <f t="shared" si="30"/>
        <v>58.559999999999995</v>
      </c>
      <c r="I986" s="94">
        <f t="shared" si="31"/>
        <v>1.6120716036727694E-2</v>
      </c>
    </row>
    <row r="987" spans="1:9" x14ac:dyDescent="0.3">
      <c r="A987" s="109">
        <v>44692</v>
      </c>
      <c r="B987">
        <v>10</v>
      </c>
      <c r="C987" s="49">
        <f>'Actual Solar Data'!I976</f>
        <v>610462</v>
      </c>
      <c r="D987" s="45">
        <f>whlsecost_hourly_4002_202205!C256</f>
        <v>44692</v>
      </c>
      <c r="E987" s="62">
        <f>whlsecost_hourly_4002_202205!D256</f>
        <v>10</v>
      </c>
      <c r="F987" s="2">
        <f>whlsecost_hourly_4002_202205!F256</f>
        <v>45.72</v>
      </c>
      <c r="G987" s="2">
        <f>whlsecost_hourly_4002_202205!X256</f>
        <v>0.94</v>
      </c>
      <c r="H987" s="2">
        <f t="shared" si="30"/>
        <v>46.66</v>
      </c>
      <c r="I987" s="94">
        <f t="shared" si="31"/>
        <v>2.0740928632128387E-2</v>
      </c>
    </row>
    <row r="988" spans="1:9" x14ac:dyDescent="0.3">
      <c r="A988" s="109">
        <v>44692</v>
      </c>
      <c r="B988">
        <v>11</v>
      </c>
      <c r="C988" s="49">
        <f>'Actual Solar Data'!I977</f>
        <v>780830</v>
      </c>
      <c r="D988" s="45">
        <f>whlsecost_hourly_4002_202205!C257</f>
        <v>44692</v>
      </c>
      <c r="E988" s="62">
        <f>whlsecost_hourly_4002_202205!D257</f>
        <v>11</v>
      </c>
      <c r="F988" s="2">
        <f>whlsecost_hourly_4002_202205!F257</f>
        <v>50.04</v>
      </c>
      <c r="G988" s="2">
        <f>whlsecost_hourly_4002_202205!X257</f>
        <v>0.88</v>
      </c>
      <c r="H988" s="2">
        <f t="shared" si="30"/>
        <v>50.92</v>
      </c>
      <c r="I988" s="94">
        <f t="shared" si="31"/>
        <v>2.8951409573640254E-2</v>
      </c>
    </row>
    <row r="989" spans="1:9" x14ac:dyDescent="0.3">
      <c r="A989" s="109">
        <v>44692</v>
      </c>
      <c r="B989">
        <v>12</v>
      </c>
      <c r="C989" s="49">
        <f>'Actual Solar Data'!I978</f>
        <v>800085</v>
      </c>
      <c r="D989" s="45">
        <f>whlsecost_hourly_4002_202205!C258</f>
        <v>44692</v>
      </c>
      <c r="E989" s="62">
        <f>whlsecost_hourly_4002_202205!D258</f>
        <v>12</v>
      </c>
      <c r="F989" s="2">
        <f>whlsecost_hourly_4002_202205!F258</f>
        <v>49.58</v>
      </c>
      <c r="G989" s="2">
        <f>whlsecost_hourly_4002_202205!X258</f>
        <v>1.17</v>
      </c>
      <c r="H989" s="2">
        <f t="shared" si="30"/>
        <v>50.75</v>
      </c>
      <c r="I989" s="94">
        <f t="shared" si="31"/>
        <v>2.9566301576367644E-2</v>
      </c>
    </row>
    <row r="990" spans="1:9" x14ac:dyDescent="0.3">
      <c r="A990" s="109">
        <v>44692</v>
      </c>
      <c r="B990">
        <v>13</v>
      </c>
      <c r="C990" s="49">
        <f>'Actual Solar Data'!I979</f>
        <v>796845</v>
      </c>
      <c r="D990" s="45">
        <f>whlsecost_hourly_4002_202205!C259</f>
        <v>44692</v>
      </c>
      <c r="E990" s="62">
        <f>whlsecost_hourly_4002_202205!D259</f>
        <v>13</v>
      </c>
      <c r="F990" s="2">
        <f>whlsecost_hourly_4002_202205!F259</f>
        <v>47.35</v>
      </c>
      <c r="G990" s="2">
        <f>whlsecost_hourly_4002_202205!X259</f>
        <v>0.87</v>
      </c>
      <c r="H990" s="2">
        <f t="shared" si="30"/>
        <v>48.22</v>
      </c>
      <c r="I990" s="94">
        <f t="shared" si="31"/>
        <v>2.7978593947528763E-2</v>
      </c>
    </row>
    <row r="991" spans="1:9" x14ac:dyDescent="0.3">
      <c r="A991" s="109">
        <v>44692</v>
      </c>
      <c r="B991">
        <v>14</v>
      </c>
      <c r="C991" s="49">
        <f>'Actual Solar Data'!I980</f>
        <v>797068</v>
      </c>
      <c r="D991" s="45">
        <f>whlsecost_hourly_4002_202205!C260</f>
        <v>44692</v>
      </c>
      <c r="E991" s="62">
        <f>whlsecost_hourly_4002_202205!D260</f>
        <v>14</v>
      </c>
      <c r="F991" s="2">
        <f>whlsecost_hourly_4002_202205!F260</f>
        <v>49.19</v>
      </c>
      <c r="G991" s="2">
        <f>whlsecost_hourly_4002_202205!X260</f>
        <v>0.80999999999999994</v>
      </c>
      <c r="H991" s="2">
        <f t="shared" si="30"/>
        <v>50</v>
      </c>
      <c r="I991" s="94">
        <f t="shared" si="31"/>
        <v>2.9019518726470541E-2</v>
      </c>
    </row>
    <row r="992" spans="1:9" x14ac:dyDescent="0.3">
      <c r="A992" s="109">
        <v>44692</v>
      </c>
      <c r="B992">
        <v>15</v>
      </c>
      <c r="C992" s="49">
        <f>'Actual Solar Data'!I981</f>
        <v>793752</v>
      </c>
      <c r="D992" s="45">
        <f>whlsecost_hourly_4002_202205!C261</f>
        <v>44692</v>
      </c>
      <c r="E992" s="62">
        <f>whlsecost_hourly_4002_202205!D261</f>
        <v>15</v>
      </c>
      <c r="F992" s="2">
        <f>whlsecost_hourly_4002_202205!F261</f>
        <v>50.38</v>
      </c>
      <c r="G992" s="2">
        <f>whlsecost_hourly_4002_202205!X261</f>
        <v>0.80999999999999994</v>
      </c>
      <c r="H992" s="2">
        <f t="shared" si="30"/>
        <v>51.190000000000005</v>
      </c>
      <c r="I992" s="94">
        <f t="shared" si="31"/>
        <v>2.9586581562230544E-2</v>
      </c>
    </row>
    <row r="993" spans="1:9" x14ac:dyDescent="0.3">
      <c r="A993" s="109">
        <v>44692</v>
      </c>
      <c r="B993">
        <v>16</v>
      </c>
      <c r="C993" s="49">
        <f>'Actual Solar Data'!I982</f>
        <v>774086</v>
      </c>
      <c r="D993" s="45">
        <f>whlsecost_hourly_4002_202205!C262</f>
        <v>44692</v>
      </c>
      <c r="E993" s="62">
        <f>whlsecost_hourly_4002_202205!D262</f>
        <v>16</v>
      </c>
      <c r="F993" s="2">
        <f>whlsecost_hourly_4002_202205!F262</f>
        <v>52.77</v>
      </c>
      <c r="G993" s="2">
        <f>whlsecost_hourly_4002_202205!X262</f>
        <v>0.82</v>
      </c>
      <c r="H993" s="2">
        <f t="shared" si="30"/>
        <v>53.59</v>
      </c>
      <c r="I993" s="94">
        <f t="shared" si="31"/>
        <v>3.0206318508223643E-2</v>
      </c>
    </row>
    <row r="994" spans="1:9" x14ac:dyDescent="0.3">
      <c r="A994" s="109">
        <v>44692</v>
      </c>
      <c r="B994">
        <v>17</v>
      </c>
      <c r="C994" s="49">
        <f>'Actual Solar Data'!I983</f>
        <v>628402</v>
      </c>
      <c r="D994" s="45">
        <f>whlsecost_hourly_4002_202205!C263</f>
        <v>44692</v>
      </c>
      <c r="E994" s="62">
        <f>whlsecost_hourly_4002_202205!D263</f>
        <v>17</v>
      </c>
      <c r="F994" s="2">
        <f>whlsecost_hourly_4002_202205!F263</f>
        <v>54.77</v>
      </c>
      <c r="G994" s="2">
        <f>whlsecost_hourly_4002_202205!X263</f>
        <v>0.87000000000000011</v>
      </c>
      <c r="H994" s="2">
        <f t="shared" si="30"/>
        <v>55.64</v>
      </c>
      <c r="I994" s="94">
        <f t="shared" si="31"/>
        <v>2.5459478726524105E-2</v>
      </c>
    </row>
    <row r="995" spans="1:9" x14ac:dyDescent="0.3">
      <c r="A995" s="109">
        <v>44692</v>
      </c>
      <c r="B995">
        <v>18</v>
      </c>
      <c r="C995" s="49">
        <f>'Actual Solar Data'!I984</f>
        <v>426374</v>
      </c>
      <c r="D995" s="45">
        <f>whlsecost_hourly_4002_202205!C264</f>
        <v>44692</v>
      </c>
      <c r="E995" s="62">
        <f>whlsecost_hourly_4002_202205!D264</f>
        <v>18</v>
      </c>
      <c r="F995" s="2">
        <f>whlsecost_hourly_4002_202205!F264</f>
        <v>56.7</v>
      </c>
      <c r="G995" s="2">
        <f>whlsecost_hourly_4002_202205!X264</f>
        <v>1.25</v>
      </c>
      <c r="H995" s="2">
        <f t="shared" ref="H995:H1058" si="32">SUM(F995:G995)</f>
        <v>57.95</v>
      </c>
      <c r="I995" s="94">
        <f t="shared" si="31"/>
        <v>1.7991566633711924E-2</v>
      </c>
    </row>
    <row r="996" spans="1:9" x14ac:dyDescent="0.3">
      <c r="A996" s="109">
        <v>44692</v>
      </c>
      <c r="B996">
        <v>19</v>
      </c>
      <c r="C996" s="49">
        <f>'Actual Solar Data'!I985</f>
        <v>200039</v>
      </c>
      <c r="D996" s="45">
        <f>whlsecost_hourly_4002_202205!C265</f>
        <v>44692</v>
      </c>
      <c r="E996" s="62">
        <f>whlsecost_hourly_4002_202205!D265</f>
        <v>19</v>
      </c>
      <c r="F996" s="2">
        <f>whlsecost_hourly_4002_202205!F265</f>
        <v>75.040000000000006</v>
      </c>
      <c r="G996" s="2">
        <f>whlsecost_hourly_4002_202205!X265</f>
        <v>1.81</v>
      </c>
      <c r="H996" s="2">
        <f t="shared" si="32"/>
        <v>76.850000000000009</v>
      </c>
      <c r="I996" s="94">
        <f t="shared" si="31"/>
        <v>1.1193950294740306E-2</v>
      </c>
    </row>
    <row r="997" spans="1:9" x14ac:dyDescent="0.3">
      <c r="A997" s="109">
        <v>44692</v>
      </c>
      <c r="B997">
        <v>20</v>
      </c>
      <c r="C997" s="49">
        <f>'Actual Solar Data'!I986</f>
        <v>140</v>
      </c>
      <c r="D997" s="45">
        <f>whlsecost_hourly_4002_202205!C266</f>
        <v>44692</v>
      </c>
      <c r="E997" s="62">
        <f>whlsecost_hourly_4002_202205!D266</f>
        <v>20</v>
      </c>
      <c r="F997" s="2">
        <f>whlsecost_hourly_4002_202205!F266</f>
        <v>66.790000000000006</v>
      </c>
      <c r="G997" s="2">
        <f>whlsecost_hourly_4002_202205!X266</f>
        <v>1.1600000000000001</v>
      </c>
      <c r="H997" s="2">
        <f t="shared" si="32"/>
        <v>67.95</v>
      </c>
      <c r="I997" s="94">
        <f t="shared" si="31"/>
        <v>6.9269543287376804E-6</v>
      </c>
    </row>
    <row r="998" spans="1:9" x14ac:dyDescent="0.3">
      <c r="A998" s="109">
        <v>44692</v>
      </c>
      <c r="B998">
        <v>21</v>
      </c>
      <c r="C998" s="49">
        <f>'Actual Solar Data'!I987</f>
        <v>0</v>
      </c>
      <c r="D998" s="45">
        <f>whlsecost_hourly_4002_202205!C267</f>
        <v>44692</v>
      </c>
      <c r="E998" s="62">
        <f>whlsecost_hourly_4002_202205!D267</f>
        <v>21</v>
      </c>
      <c r="F998" s="2">
        <f>whlsecost_hourly_4002_202205!F267</f>
        <v>60.61</v>
      </c>
      <c r="G998" s="2">
        <f>whlsecost_hourly_4002_202205!X267</f>
        <v>0.73</v>
      </c>
      <c r="H998" s="2">
        <f t="shared" si="32"/>
        <v>61.339999999999996</v>
      </c>
      <c r="I998" s="94">
        <f t="shared" si="31"/>
        <v>0</v>
      </c>
    </row>
    <row r="999" spans="1:9" x14ac:dyDescent="0.3">
      <c r="A999" s="109">
        <v>44692</v>
      </c>
      <c r="B999">
        <v>22</v>
      </c>
      <c r="C999" s="49">
        <f>'Actual Solar Data'!I988</f>
        <v>0</v>
      </c>
      <c r="D999" s="45">
        <f>whlsecost_hourly_4002_202205!C268</f>
        <v>44692</v>
      </c>
      <c r="E999" s="62">
        <f>whlsecost_hourly_4002_202205!D268</f>
        <v>22</v>
      </c>
      <c r="F999" s="2">
        <f>whlsecost_hourly_4002_202205!F268</f>
        <v>59.26</v>
      </c>
      <c r="G999" s="2">
        <f>whlsecost_hourly_4002_202205!X268</f>
        <v>0.75</v>
      </c>
      <c r="H999" s="2">
        <f t="shared" si="32"/>
        <v>60.01</v>
      </c>
      <c r="I999" s="94">
        <f t="shared" si="31"/>
        <v>0</v>
      </c>
    </row>
    <row r="1000" spans="1:9" x14ac:dyDescent="0.3">
      <c r="A1000" s="109">
        <v>44692</v>
      </c>
      <c r="B1000">
        <v>23</v>
      </c>
      <c r="C1000" s="49">
        <f>'Actual Solar Data'!I989</f>
        <v>0</v>
      </c>
      <c r="D1000" s="45">
        <f>whlsecost_hourly_4002_202205!C269</f>
        <v>44692</v>
      </c>
      <c r="E1000" s="62">
        <f>whlsecost_hourly_4002_202205!D269</f>
        <v>23</v>
      </c>
      <c r="F1000" s="2">
        <f>whlsecost_hourly_4002_202205!F269</f>
        <v>54.5</v>
      </c>
      <c r="G1000" s="2">
        <f>whlsecost_hourly_4002_202205!X269</f>
        <v>0.91</v>
      </c>
      <c r="H1000" s="2">
        <f t="shared" si="32"/>
        <v>55.41</v>
      </c>
      <c r="I1000" s="94">
        <f t="shared" si="31"/>
        <v>0</v>
      </c>
    </row>
    <row r="1001" spans="1:9" x14ac:dyDescent="0.3">
      <c r="A1001" s="109">
        <v>44692</v>
      </c>
      <c r="B1001">
        <v>24</v>
      </c>
      <c r="C1001" s="49">
        <f>'Actual Solar Data'!I990</f>
        <v>0</v>
      </c>
      <c r="D1001" s="45">
        <f>whlsecost_hourly_4002_202205!C270</f>
        <v>44692</v>
      </c>
      <c r="E1001" s="62">
        <f>whlsecost_hourly_4002_202205!D270</f>
        <v>24</v>
      </c>
      <c r="F1001" s="2">
        <f>whlsecost_hourly_4002_202205!F270</f>
        <v>51.82</v>
      </c>
      <c r="G1001" s="2">
        <f>whlsecost_hourly_4002_202205!X270</f>
        <v>0.73</v>
      </c>
      <c r="H1001" s="2">
        <f t="shared" si="32"/>
        <v>52.55</v>
      </c>
      <c r="I1001" s="94">
        <f t="shared" si="31"/>
        <v>0</v>
      </c>
    </row>
    <row r="1002" spans="1:9" x14ac:dyDescent="0.3">
      <c r="A1002" s="109">
        <v>44693</v>
      </c>
      <c r="B1002">
        <v>1</v>
      </c>
      <c r="C1002" s="49">
        <f>'Actual Solar Data'!I991</f>
        <v>0</v>
      </c>
      <c r="D1002" s="45">
        <f>whlsecost_hourly_4002_202205!C271</f>
        <v>44693</v>
      </c>
      <c r="E1002" s="62">
        <f>whlsecost_hourly_4002_202205!D271</f>
        <v>1</v>
      </c>
      <c r="F1002" s="2">
        <f>whlsecost_hourly_4002_202205!F271</f>
        <v>52.91</v>
      </c>
      <c r="G1002" s="2">
        <f>whlsecost_hourly_4002_202205!X271</f>
        <v>1.61</v>
      </c>
      <c r="H1002" s="2">
        <f t="shared" si="32"/>
        <v>54.519999999999996</v>
      </c>
      <c r="I1002" s="94">
        <f t="shared" si="31"/>
        <v>0</v>
      </c>
    </row>
    <row r="1003" spans="1:9" x14ac:dyDescent="0.3">
      <c r="A1003" s="109">
        <v>44693</v>
      </c>
      <c r="B1003">
        <v>2</v>
      </c>
      <c r="C1003" s="49">
        <f>'Actual Solar Data'!I992</f>
        <v>0</v>
      </c>
      <c r="D1003" s="45">
        <f>whlsecost_hourly_4002_202205!C272</f>
        <v>44693</v>
      </c>
      <c r="E1003" s="62">
        <f>whlsecost_hourly_4002_202205!D272</f>
        <v>2</v>
      </c>
      <c r="F1003" s="2">
        <f>whlsecost_hourly_4002_202205!F272</f>
        <v>64.540000000000006</v>
      </c>
      <c r="G1003" s="2">
        <f>whlsecost_hourly_4002_202205!X272</f>
        <v>2.14</v>
      </c>
      <c r="H1003" s="2">
        <f t="shared" si="32"/>
        <v>66.680000000000007</v>
      </c>
      <c r="I1003" s="94">
        <f t="shared" si="31"/>
        <v>0</v>
      </c>
    </row>
    <row r="1004" spans="1:9" x14ac:dyDescent="0.3">
      <c r="A1004" s="109">
        <v>44693</v>
      </c>
      <c r="B1004">
        <v>3</v>
      </c>
      <c r="C1004" s="49">
        <f>'Actual Solar Data'!I993</f>
        <v>0</v>
      </c>
      <c r="D1004" s="45">
        <f>whlsecost_hourly_4002_202205!C273</f>
        <v>44693</v>
      </c>
      <c r="E1004" s="62">
        <f>whlsecost_hourly_4002_202205!D273</f>
        <v>3</v>
      </c>
      <c r="F1004" s="2">
        <f>whlsecost_hourly_4002_202205!F273</f>
        <v>54.03</v>
      </c>
      <c r="G1004" s="2">
        <f>whlsecost_hourly_4002_202205!X273</f>
        <v>1.61</v>
      </c>
      <c r="H1004" s="2">
        <f t="shared" si="32"/>
        <v>55.64</v>
      </c>
      <c r="I1004" s="94">
        <f t="shared" si="31"/>
        <v>0</v>
      </c>
    </row>
    <row r="1005" spans="1:9" x14ac:dyDescent="0.3">
      <c r="A1005" s="109">
        <v>44693</v>
      </c>
      <c r="B1005">
        <v>4</v>
      </c>
      <c r="C1005" s="49">
        <f>'Actual Solar Data'!I994</f>
        <v>0</v>
      </c>
      <c r="D1005" s="45">
        <f>whlsecost_hourly_4002_202205!C274</f>
        <v>44693</v>
      </c>
      <c r="E1005" s="62">
        <f>whlsecost_hourly_4002_202205!D274</f>
        <v>4</v>
      </c>
      <c r="F1005" s="2">
        <f>whlsecost_hourly_4002_202205!F274</f>
        <v>53.81</v>
      </c>
      <c r="G1005" s="2">
        <f>whlsecost_hourly_4002_202205!X274</f>
        <v>1.4300000000000002</v>
      </c>
      <c r="H1005" s="2">
        <f t="shared" si="32"/>
        <v>55.24</v>
      </c>
      <c r="I1005" s="94">
        <f t="shared" si="31"/>
        <v>0</v>
      </c>
    </row>
    <row r="1006" spans="1:9" x14ac:dyDescent="0.3">
      <c r="A1006" s="109">
        <v>44693</v>
      </c>
      <c r="B1006">
        <v>5</v>
      </c>
      <c r="C1006" s="49">
        <f>'Actual Solar Data'!I995</f>
        <v>0</v>
      </c>
      <c r="D1006" s="45">
        <f>whlsecost_hourly_4002_202205!C275</f>
        <v>44693</v>
      </c>
      <c r="E1006" s="62">
        <f>whlsecost_hourly_4002_202205!D275</f>
        <v>5</v>
      </c>
      <c r="F1006" s="2">
        <f>whlsecost_hourly_4002_202205!F275</f>
        <v>56.15</v>
      </c>
      <c r="G1006" s="2">
        <f>whlsecost_hourly_4002_202205!X275</f>
        <v>1.7300000000000002</v>
      </c>
      <c r="H1006" s="2">
        <f t="shared" si="32"/>
        <v>57.879999999999995</v>
      </c>
      <c r="I1006" s="94">
        <f t="shared" si="31"/>
        <v>0</v>
      </c>
    </row>
    <row r="1007" spans="1:9" x14ac:dyDescent="0.3">
      <c r="A1007" s="109">
        <v>44693</v>
      </c>
      <c r="B1007">
        <v>6</v>
      </c>
      <c r="C1007" s="49">
        <f>'Actual Solar Data'!I996</f>
        <v>30</v>
      </c>
      <c r="D1007" s="45">
        <f>whlsecost_hourly_4002_202205!C276</f>
        <v>44693</v>
      </c>
      <c r="E1007" s="62">
        <f>whlsecost_hourly_4002_202205!D276</f>
        <v>6</v>
      </c>
      <c r="F1007" s="2">
        <f>whlsecost_hourly_4002_202205!F276</f>
        <v>68.55</v>
      </c>
      <c r="G1007" s="2">
        <f>whlsecost_hourly_4002_202205!X276</f>
        <v>2.3800000000000003</v>
      </c>
      <c r="H1007" s="2">
        <f t="shared" si="32"/>
        <v>70.929999999999993</v>
      </c>
      <c r="I1007" s="94">
        <f t="shared" si="31"/>
        <v>1.5494445617703046E-6</v>
      </c>
    </row>
    <row r="1008" spans="1:9" x14ac:dyDescent="0.3">
      <c r="A1008" s="109">
        <v>44693</v>
      </c>
      <c r="B1008">
        <v>7</v>
      </c>
      <c r="C1008" s="49">
        <f>'Actual Solar Data'!I997</f>
        <v>490</v>
      </c>
      <c r="D1008" s="45">
        <f>whlsecost_hourly_4002_202205!C277</f>
        <v>44693</v>
      </c>
      <c r="E1008" s="62">
        <f>whlsecost_hourly_4002_202205!D277</f>
        <v>7</v>
      </c>
      <c r="F1008" s="2">
        <f>whlsecost_hourly_4002_202205!F277</f>
        <v>60.85</v>
      </c>
      <c r="G1008" s="2">
        <f>whlsecost_hourly_4002_202205!X277</f>
        <v>1.7800000000000002</v>
      </c>
      <c r="H1008" s="2">
        <f t="shared" si="32"/>
        <v>62.63</v>
      </c>
      <c r="I1008" s="94">
        <f t="shared" si="31"/>
        <v>2.2346181363222122E-5</v>
      </c>
    </row>
    <row r="1009" spans="1:9" x14ac:dyDescent="0.3">
      <c r="A1009" s="109">
        <v>44693</v>
      </c>
      <c r="B1009">
        <v>8</v>
      </c>
      <c r="C1009" s="49">
        <f>'Actual Solar Data'!I998</f>
        <v>148763</v>
      </c>
      <c r="D1009" s="45">
        <f>whlsecost_hourly_4002_202205!C278</f>
        <v>44693</v>
      </c>
      <c r="E1009" s="62">
        <f>whlsecost_hourly_4002_202205!D278</f>
        <v>8</v>
      </c>
      <c r="F1009" s="2">
        <f>whlsecost_hourly_4002_202205!F278</f>
        <v>60.5</v>
      </c>
      <c r="G1009" s="2">
        <f>whlsecost_hourly_4002_202205!X278</f>
        <v>1.9500000000000002</v>
      </c>
      <c r="H1009" s="2">
        <f t="shared" si="32"/>
        <v>62.45</v>
      </c>
      <c r="I1009" s="94">
        <f t="shared" si="31"/>
        <v>6.7647569589020197E-3</v>
      </c>
    </row>
    <row r="1010" spans="1:9" x14ac:dyDescent="0.3">
      <c r="A1010" s="109">
        <v>44693</v>
      </c>
      <c r="B1010">
        <v>9</v>
      </c>
      <c r="C1010" s="49">
        <f>'Actual Solar Data'!I999</f>
        <v>360759</v>
      </c>
      <c r="D1010" s="45">
        <f>whlsecost_hourly_4002_202205!C279</f>
        <v>44693</v>
      </c>
      <c r="E1010" s="62">
        <f>whlsecost_hourly_4002_202205!D279</f>
        <v>9</v>
      </c>
      <c r="F1010" s="2">
        <f>whlsecost_hourly_4002_202205!F279</f>
        <v>56.7</v>
      </c>
      <c r="G1010" s="2">
        <f>whlsecost_hourly_4002_202205!X279</f>
        <v>1.9100000000000001</v>
      </c>
      <c r="H1010" s="2">
        <f t="shared" si="32"/>
        <v>58.61</v>
      </c>
      <c r="I1010" s="94">
        <f t="shared" si="31"/>
        <v>1.5396206354323335E-2</v>
      </c>
    </row>
    <row r="1011" spans="1:9" x14ac:dyDescent="0.3">
      <c r="A1011" s="109">
        <v>44693</v>
      </c>
      <c r="B1011">
        <v>10</v>
      </c>
      <c r="C1011" s="49">
        <f>'Actual Solar Data'!I1000</f>
        <v>565082</v>
      </c>
      <c r="D1011" s="45">
        <f>whlsecost_hourly_4002_202205!C280</f>
        <v>44693</v>
      </c>
      <c r="E1011" s="62">
        <f>whlsecost_hourly_4002_202205!D280</f>
        <v>10</v>
      </c>
      <c r="F1011" s="2">
        <f>whlsecost_hourly_4002_202205!F280</f>
        <v>53.71</v>
      </c>
      <c r="G1011" s="2">
        <f>whlsecost_hourly_4002_202205!X280</f>
        <v>1.9200000000000002</v>
      </c>
      <c r="H1011" s="2">
        <f t="shared" si="32"/>
        <v>55.63</v>
      </c>
      <c r="I1011" s="94">
        <f t="shared" si="31"/>
        <v>2.288997724895625E-2</v>
      </c>
    </row>
    <row r="1012" spans="1:9" x14ac:dyDescent="0.3">
      <c r="A1012" s="109">
        <v>44693</v>
      </c>
      <c r="B1012">
        <v>11</v>
      </c>
      <c r="C1012" s="49">
        <f>'Actual Solar Data'!I1001</f>
        <v>731149</v>
      </c>
      <c r="D1012" s="45">
        <f>whlsecost_hourly_4002_202205!C281</f>
        <v>44693</v>
      </c>
      <c r="E1012" s="62">
        <f>whlsecost_hourly_4002_202205!D281</f>
        <v>11</v>
      </c>
      <c r="F1012" s="2">
        <f>whlsecost_hourly_4002_202205!F281</f>
        <v>55.08</v>
      </c>
      <c r="G1012" s="2">
        <f>whlsecost_hourly_4002_202205!X281</f>
        <v>1.8800000000000003</v>
      </c>
      <c r="H1012" s="2">
        <f t="shared" si="32"/>
        <v>56.96</v>
      </c>
      <c r="I1012" s="94">
        <f t="shared" si="31"/>
        <v>3.0324992243183725E-2</v>
      </c>
    </row>
    <row r="1013" spans="1:9" x14ac:dyDescent="0.3">
      <c r="A1013" s="109">
        <v>44693</v>
      </c>
      <c r="B1013">
        <v>12</v>
      </c>
      <c r="C1013" s="49">
        <f>'Actual Solar Data'!I1002</f>
        <v>795655</v>
      </c>
      <c r="D1013" s="45">
        <f>whlsecost_hourly_4002_202205!C282</f>
        <v>44693</v>
      </c>
      <c r="E1013" s="62">
        <f>whlsecost_hourly_4002_202205!D282</f>
        <v>12</v>
      </c>
      <c r="F1013" s="2">
        <f>whlsecost_hourly_4002_202205!F282</f>
        <v>55.29</v>
      </c>
      <c r="G1013" s="2">
        <f>whlsecost_hourly_4002_202205!X282</f>
        <v>1.8400000000000003</v>
      </c>
      <c r="H1013" s="2">
        <f t="shared" si="32"/>
        <v>57.13</v>
      </c>
      <c r="I1013" s="94">
        <f t="shared" si="31"/>
        <v>3.3098921876027282E-2</v>
      </c>
    </row>
    <row r="1014" spans="1:9" x14ac:dyDescent="0.3">
      <c r="A1014" s="109">
        <v>44693</v>
      </c>
      <c r="B1014">
        <v>13</v>
      </c>
      <c r="C1014" s="49">
        <f>'Actual Solar Data'!I1003</f>
        <v>795875</v>
      </c>
      <c r="D1014" s="45">
        <f>whlsecost_hourly_4002_202205!C283</f>
        <v>44693</v>
      </c>
      <c r="E1014" s="62">
        <f>whlsecost_hourly_4002_202205!D283</f>
        <v>13</v>
      </c>
      <c r="F1014" s="2">
        <f>whlsecost_hourly_4002_202205!F283</f>
        <v>56.22</v>
      </c>
      <c r="G1014" s="2">
        <f>whlsecost_hourly_4002_202205!X283</f>
        <v>2.08</v>
      </c>
      <c r="H1014" s="2">
        <f t="shared" si="32"/>
        <v>58.3</v>
      </c>
      <c r="I1014" s="94">
        <f t="shared" si="31"/>
        <v>3.3786114155701999E-2</v>
      </c>
    </row>
    <row r="1015" spans="1:9" x14ac:dyDescent="0.3">
      <c r="A1015" s="109">
        <v>44693</v>
      </c>
      <c r="B1015">
        <v>14</v>
      </c>
      <c r="C1015" s="49">
        <f>'Actual Solar Data'!I1004</f>
        <v>795905</v>
      </c>
      <c r="D1015" s="45">
        <f>whlsecost_hourly_4002_202205!C284</f>
        <v>44693</v>
      </c>
      <c r="E1015" s="62">
        <f>whlsecost_hourly_4002_202205!D284</f>
        <v>14</v>
      </c>
      <c r="F1015" s="2">
        <f>whlsecost_hourly_4002_202205!F284</f>
        <v>57.91</v>
      </c>
      <c r="G1015" s="2">
        <f>whlsecost_hourly_4002_202205!X284</f>
        <v>2.21</v>
      </c>
      <c r="H1015" s="2">
        <f t="shared" si="32"/>
        <v>60.12</v>
      </c>
      <c r="I1015" s="94">
        <f t="shared" si="31"/>
        <v>3.4842156923267052E-2</v>
      </c>
    </row>
    <row r="1016" spans="1:9" x14ac:dyDescent="0.3">
      <c r="A1016" s="109">
        <v>44693</v>
      </c>
      <c r="B1016">
        <v>15</v>
      </c>
      <c r="C1016" s="49">
        <f>'Actual Solar Data'!I1005</f>
        <v>795821</v>
      </c>
      <c r="D1016" s="45">
        <f>whlsecost_hourly_4002_202205!C285</f>
        <v>44693</v>
      </c>
      <c r="E1016" s="62">
        <f>whlsecost_hourly_4002_202205!D285</f>
        <v>15</v>
      </c>
      <c r="F1016" s="2">
        <f>whlsecost_hourly_4002_202205!F285</f>
        <v>62</v>
      </c>
      <c r="G1016" s="2">
        <f>whlsecost_hourly_4002_202205!X285</f>
        <v>1.9700000000000004</v>
      </c>
      <c r="H1016" s="2">
        <f t="shared" si="32"/>
        <v>63.97</v>
      </c>
      <c r="I1016" s="94">
        <f t="shared" si="31"/>
        <v>3.7069486772079975E-2</v>
      </c>
    </row>
    <row r="1017" spans="1:9" x14ac:dyDescent="0.3">
      <c r="A1017" s="109">
        <v>44693</v>
      </c>
      <c r="B1017">
        <v>16</v>
      </c>
      <c r="C1017" s="49">
        <f>'Actual Solar Data'!I1006</f>
        <v>525690</v>
      </c>
      <c r="D1017" s="45">
        <f>whlsecost_hourly_4002_202205!C286</f>
        <v>44693</v>
      </c>
      <c r="E1017" s="62">
        <f>whlsecost_hourly_4002_202205!D286</f>
        <v>16</v>
      </c>
      <c r="F1017" s="2">
        <f>whlsecost_hourly_4002_202205!F286</f>
        <v>61.35</v>
      </c>
      <c r="G1017" s="2">
        <f>whlsecost_hourly_4002_202205!X286</f>
        <v>1.8000000000000003</v>
      </c>
      <c r="H1017" s="2">
        <f t="shared" si="32"/>
        <v>63.15</v>
      </c>
      <c r="I1017" s="94">
        <f t="shared" si="31"/>
        <v>2.4172852278022718E-2</v>
      </c>
    </row>
    <row r="1018" spans="1:9" x14ac:dyDescent="0.3">
      <c r="A1018" s="109">
        <v>44693</v>
      </c>
      <c r="B1018">
        <v>17</v>
      </c>
      <c r="C1018" s="49">
        <f>'Actual Solar Data'!I1007</f>
        <v>267866</v>
      </c>
      <c r="D1018" s="45">
        <f>whlsecost_hourly_4002_202205!C287</f>
        <v>44693</v>
      </c>
      <c r="E1018" s="62">
        <f>whlsecost_hourly_4002_202205!D287</f>
        <v>17</v>
      </c>
      <c r="F1018" s="2">
        <f>whlsecost_hourly_4002_202205!F287</f>
        <v>88.6</v>
      </c>
      <c r="G1018" s="2">
        <f>whlsecost_hourly_4002_202205!X287</f>
        <v>2.3000000000000003</v>
      </c>
      <c r="H1018" s="2">
        <f t="shared" si="32"/>
        <v>90.899999999999991</v>
      </c>
      <c r="I1018" s="94">
        <f t="shared" si="31"/>
        <v>1.7729900697292938E-2</v>
      </c>
    </row>
    <row r="1019" spans="1:9" x14ac:dyDescent="0.3">
      <c r="A1019" s="109">
        <v>44693</v>
      </c>
      <c r="B1019">
        <v>18</v>
      </c>
      <c r="C1019" s="49">
        <f>'Actual Solar Data'!I1008</f>
        <v>400837</v>
      </c>
      <c r="D1019" s="45">
        <f>whlsecost_hourly_4002_202205!C288</f>
        <v>44693</v>
      </c>
      <c r="E1019" s="62">
        <f>whlsecost_hourly_4002_202205!D288</f>
        <v>18</v>
      </c>
      <c r="F1019" s="2">
        <f>whlsecost_hourly_4002_202205!F288</f>
        <v>96.38</v>
      </c>
      <c r="G1019" s="2">
        <f>whlsecost_hourly_4002_202205!X288</f>
        <v>2.6200000000000006</v>
      </c>
      <c r="H1019" s="2">
        <f t="shared" si="32"/>
        <v>99</v>
      </c>
      <c r="I1019" s="94">
        <f t="shared" si="31"/>
        <v>2.8895341073746906E-2</v>
      </c>
    </row>
    <row r="1020" spans="1:9" x14ac:dyDescent="0.3">
      <c r="A1020" s="109">
        <v>44693</v>
      </c>
      <c r="B1020">
        <v>19</v>
      </c>
      <c r="C1020" s="49">
        <f>'Actual Solar Data'!I1009</f>
        <v>188046</v>
      </c>
      <c r="D1020" s="45">
        <f>whlsecost_hourly_4002_202205!C289</f>
        <v>44693</v>
      </c>
      <c r="E1020" s="62">
        <f>whlsecost_hourly_4002_202205!D289</f>
        <v>19</v>
      </c>
      <c r="F1020" s="2">
        <f>whlsecost_hourly_4002_202205!F289</f>
        <v>95.14</v>
      </c>
      <c r="G1020" s="2">
        <f>whlsecost_hourly_4002_202205!X289</f>
        <v>2.66</v>
      </c>
      <c r="H1020" s="2">
        <f t="shared" si="32"/>
        <v>97.8</v>
      </c>
      <c r="I1020" s="94">
        <f t="shared" si="31"/>
        <v>1.339145548744209E-2</v>
      </c>
    </row>
    <row r="1021" spans="1:9" x14ac:dyDescent="0.3">
      <c r="A1021" s="109">
        <v>44693</v>
      </c>
      <c r="B1021">
        <v>20</v>
      </c>
      <c r="C1021" s="49">
        <f>'Actual Solar Data'!I1010</f>
        <v>150</v>
      </c>
      <c r="D1021" s="45">
        <f>whlsecost_hourly_4002_202205!C290</f>
        <v>44693</v>
      </c>
      <c r="E1021" s="62">
        <f>whlsecost_hourly_4002_202205!D290</f>
        <v>20</v>
      </c>
      <c r="F1021" s="2">
        <f>whlsecost_hourly_4002_202205!F290</f>
        <v>88.32</v>
      </c>
      <c r="G1021" s="2">
        <f>whlsecost_hourly_4002_202205!X290</f>
        <v>3.72</v>
      </c>
      <c r="H1021" s="2">
        <f t="shared" si="32"/>
        <v>92.039999999999992</v>
      </c>
      <c r="I1021" s="94">
        <f t="shared" si="31"/>
        <v>1.0052930880116935E-5</v>
      </c>
    </row>
    <row r="1022" spans="1:9" x14ac:dyDescent="0.3">
      <c r="A1022" s="109">
        <v>44693</v>
      </c>
      <c r="B1022">
        <v>21</v>
      </c>
      <c r="C1022" s="49">
        <f>'Actual Solar Data'!I1011</f>
        <v>0</v>
      </c>
      <c r="D1022" s="45">
        <f>whlsecost_hourly_4002_202205!C291</f>
        <v>44693</v>
      </c>
      <c r="E1022" s="62">
        <f>whlsecost_hourly_4002_202205!D291</f>
        <v>21</v>
      </c>
      <c r="F1022" s="2">
        <f>whlsecost_hourly_4002_202205!F291</f>
        <v>91.72</v>
      </c>
      <c r="G1022" s="2">
        <f>whlsecost_hourly_4002_202205!X291</f>
        <v>2.66</v>
      </c>
      <c r="H1022" s="2">
        <f t="shared" si="32"/>
        <v>94.38</v>
      </c>
      <c r="I1022" s="94">
        <f t="shared" si="31"/>
        <v>0</v>
      </c>
    </row>
    <row r="1023" spans="1:9" x14ac:dyDescent="0.3">
      <c r="A1023" s="109">
        <v>44693</v>
      </c>
      <c r="B1023">
        <v>22</v>
      </c>
      <c r="C1023" s="49">
        <f>'Actual Solar Data'!I1012</f>
        <v>0</v>
      </c>
      <c r="D1023" s="45">
        <f>whlsecost_hourly_4002_202205!C292</f>
        <v>44693</v>
      </c>
      <c r="E1023" s="62">
        <f>whlsecost_hourly_4002_202205!D292</f>
        <v>22</v>
      </c>
      <c r="F1023" s="2">
        <f>whlsecost_hourly_4002_202205!F292</f>
        <v>84.25</v>
      </c>
      <c r="G1023" s="2">
        <f>whlsecost_hourly_4002_202205!X292</f>
        <v>2.4200000000000004</v>
      </c>
      <c r="H1023" s="2">
        <f t="shared" si="32"/>
        <v>86.67</v>
      </c>
      <c r="I1023" s="94">
        <f t="shared" si="31"/>
        <v>0</v>
      </c>
    </row>
    <row r="1024" spans="1:9" x14ac:dyDescent="0.3">
      <c r="A1024" s="109">
        <v>44693</v>
      </c>
      <c r="B1024">
        <v>23</v>
      </c>
      <c r="C1024" s="49">
        <f>'Actual Solar Data'!I1013</f>
        <v>0</v>
      </c>
      <c r="D1024" s="45">
        <f>whlsecost_hourly_4002_202205!C293</f>
        <v>44693</v>
      </c>
      <c r="E1024" s="62">
        <f>whlsecost_hourly_4002_202205!D293</f>
        <v>23</v>
      </c>
      <c r="F1024" s="2">
        <f>whlsecost_hourly_4002_202205!F293</f>
        <v>67.209999999999994</v>
      </c>
      <c r="G1024" s="2">
        <f>whlsecost_hourly_4002_202205!X293</f>
        <v>2.08</v>
      </c>
      <c r="H1024" s="2">
        <f t="shared" si="32"/>
        <v>69.289999999999992</v>
      </c>
      <c r="I1024" s="94">
        <f t="shared" si="31"/>
        <v>0</v>
      </c>
    </row>
    <row r="1025" spans="1:9" x14ac:dyDescent="0.3">
      <c r="A1025" s="109">
        <v>44693</v>
      </c>
      <c r="B1025">
        <v>24</v>
      </c>
      <c r="C1025" s="49">
        <f>'Actual Solar Data'!I1014</f>
        <v>0</v>
      </c>
      <c r="D1025" s="45">
        <f>whlsecost_hourly_4002_202205!C294</f>
        <v>44693</v>
      </c>
      <c r="E1025" s="62">
        <f>whlsecost_hourly_4002_202205!D294</f>
        <v>24</v>
      </c>
      <c r="F1025" s="2">
        <f>whlsecost_hourly_4002_202205!F294</f>
        <v>60.21</v>
      </c>
      <c r="G1025" s="2">
        <f>whlsecost_hourly_4002_202205!X294</f>
        <v>1.56</v>
      </c>
      <c r="H1025" s="2">
        <f t="shared" si="32"/>
        <v>61.77</v>
      </c>
      <c r="I1025" s="94">
        <f t="shared" si="31"/>
        <v>0</v>
      </c>
    </row>
    <row r="1026" spans="1:9" x14ac:dyDescent="0.3">
      <c r="A1026" s="109">
        <v>44694</v>
      </c>
      <c r="B1026">
        <v>1</v>
      </c>
      <c r="C1026" s="49">
        <f>'Actual Solar Data'!I1015</f>
        <v>0</v>
      </c>
      <c r="D1026" s="45">
        <f>whlsecost_hourly_4002_202205!C295</f>
        <v>44694</v>
      </c>
      <c r="E1026" s="62">
        <f>whlsecost_hourly_4002_202205!D295</f>
        <v>1</v>
      </c>
      <c r="F1026" s="2">
        <f>whlsecost_hourly_4002_202205!F295</f>
        <v>62.18</v>
      </c>
      <c r="G1026" s="2">
        <f>whlsecost_hourly_4002_202205!X295</f>
        <v>1.31</v>
      </c>
      <c r="H1026" s="2">
        <f t="shared" si="32"/>
        <v>63.49</v>
      </c>
      <c r="I1026" s="94">
        <f t="shared" si="31"/>
        <v>0</v>
      </c>
    </row>
    <row r="1027" spans="1:9" x14ac:dyDescent="0.3">
      <c r="A1027" s="109">
        <v>44694</v>
      </c>
      <c r="B1027">
        <v>2</v>
      </c>
      <c r="C1027" s="49">
        <f>'Actual Solar Data'!I1016</f>
        <v>0</v>
      </c>
      <c r="D1027" s="45">
        <f>whlsecost_hourly_4002_202205!C296</f>
        <v>44694</v>
      </c>
      <c r="E1027" s="62">
        <f>whlsecost_hourly_4002_202205!D296</f>
        <v>2</v>
      </c>
      <c r="F1027" s="2">
        <f>whlsecost_hourly_4002_202205!F296</f>
        <v>54.96</v>
      </c>
      <c r="G1027" s="2">
        <f>whlsecost_hourly_4002_202205!X296</f>
        <v>0.96</v>
      </c>
      <c r="H1027" s="2">
        <f t="shared" si="32"/>
        <v>55.92</v>
      </c>
      <c r="I1027" s="94">
        <f t="shared" si="31"/>
        <v>0</v>
      </c>
    </row>
    <row r="1028" spans="1:9" x14ac:dyDescent="0.3">
      <c r="A1028" s="109">
        <v>44694</v>
      </c>
      <c r="B1028">
        <v>3</v>
      </c>
      <c r="C1028" s="49">
        <f>'Actual Solar Data'!I1017</f>
        <v>0</v>
      </c>
      <c r="D1028" s="45">
        <f>whlsecost_hourly_4002_202205!C297</f>
        <v>44694</v>
      </c>
      <c r="E1028" s="62">
        <f>whlsecost_hourly_4002_202205!D297</f>
        <v>3</v>
      </c>
      <c r="F1028" s="2">
        <f>whlsecost_hourly_4002_202205!F297</f>
        <v>54.22</v>
      </c>
      <c r="G1028" s="2">
        <f>whlsecost_hourly_4002_202205!X297</f>
        <v>0.98</v>
      </c>
      <c r="H1028" s="2">
        <f t="shared" si="32"/>
        <v>55.199999999999996</v>
      </c>
      <c r="I1028" s="94">
        <f t="shared" si="31"/>
        <v>0</v>
      </c>
    </row>
    <row r="1029" spans="1:9" x14ac:dyDescent="0.3">
      <c r="A1029" s="109">
        <v>44694</v>
      </c>
      <c r="B1029">
        <v>4</v>
      </c>
      <c r="C1029" s="49">
        <f>'Actual Solar Data'!I1018</f>
        <v>0</v>
      </c>
      <c r="D1029" s="45">
        <f>whlsecost_hourly_4002_202205!C298</f>
        <v>44694</v>
      </c>
      <c r="E1029" s="62">
        <f>whlsecost_hourly_4002_202205!D298</f>
        <v>4</v>
      </c>
      <c r="F1029" s="2">
        <f>whlsecost_hourly_4002_202205!F298</f>
        <v>56.37</v>
      </c>
      <c r="G1029" s="2">
        <f>whlsecost_hourly_4002_202205!X298</f>
        <v>1.01</v>
      </c>
      <c r="H1029" s="2">
        <f t="shared" si="32"/>
        <v>57.379999999999995</v>
      </c>
      <c r="I1029" s="94">
        <f t="shared" si="31"/>
        <v>0</v>
      </c>
    </row>
    <row r="1030" spans="1:9" x14ac:dyDescent="0.3">
      <c r="A1030" s="109">
        <v>44694</v>
      </c>
      <c r="B1030">
        <v>5</v>
      </c>
      <c r="C1030" s="49">
        <f>'Actual Solar Data'!I1019</f>
        <v>0</v>
      </c>
      <c r="D1030" s="45">
        <f>whlsecost_hourly_4002_202205!C299</f>
        <v>44694</v>
      </c>
      <c r="E1030" s="62">
        <f>whlsecost_hourly_4002_202205!D299</f>
        <v>5</v>
      </c>
      <c r="F1030" s="2">
        <f>whlsecost_hourly_4002_202205!F299</f>
        <v>58.22</v>
      </c>
      <c r="G1030" s="2">
        <f>whlsecost_hourly_4002_202205!X299</f>
        <v>1.01</v>
      </c>
      <c r="H1030" s="2">
        <f t="shared" si="32"/>
        <v>59.23</v>
      </c>
      <c r="I1030" s="94">
        <f t="shared" si="31"/>
        <v>0</v>
      </c>
    </row>
    <row r="1031" spans="1:9" x14ac:dyDescent="0.3">
      <c r="A1031" s="109">
        <v>44694</v>
      </c>
      <c r="B1031">
        <v>6</v>
      </c>
      <c r="C1031" s="49">
        <f>'Actual Solar Data'!I1020</f>
        <v>7</v>
      </c>
      <c r="D1031" s="45">
        <f>whlsecost_hourly_4002_202205!C300</f>
        <v>44694</v>
      </c>
      <c r="E1031" s="62">
        <f>whlsecost_hourly_4002_202205!D300</f>
        <v>6</v>
      </c>
      <c r="F1031" s="2">
        <f>whlsecost_hourly_4002_202205!F300</f>
        <v>71.36</v>
      </c>
      <c r="G1031" s="2">
        <f>whlsecost_hourly_4002_202205!X300</f>
        <v>1.93</v>
      </c>
      <c r="H1031" s="2">
        <f t="shared" si="32"/>
        <v>73.290000000000006</v>
      </c>
      <c r="I1031" s="94">
        <f t="shared" si="31"/>
        <v>3.7356621247474958E-7</v>
      </c>
    </row>
    <row r="1032" spans="1:9" x14ac:dyDescent="0.3">
      <c r="A1032" s="109">
        <v>44694</v>
      </c>
      <c r="B1032">
        <v>7</v>
      </c>
      <c r="C1032" s="49">
        <f>'Actual Solar Data'!I1021</f>
        <v>527</v>
      </c>
      <c r="D1032" s="45">
        <f>whlsecost_hourly_4002_202205!C301</f>
        <v>44694</v>
      </c>
      <c r="E1032" s="62">
        <f>whlsecost_hourly_4002_202205!D301</f>
        <v>7</v>
      </c>
      <c r="F1032" s="2">
        <f>whlsecost_hourly_4002_202205!F301</f>
        <v>57.24</v>
      </c>
      <c r="G1032" s="2">
        <f>whlsecost_hourly_4002_202205!X301</f>
        <v>1.18</v>
      </c>
      <c r="H1032" s="2">
        <f t="shared" si="32"/>
        <v>58.42</v>
      </c>
      <c r="I1032" s="94">
        <f t="shared" si="31"/>
        <v>2.2418006736394274E-5</v>
      </c>
    </row>
    <row r="1033" spans="1:9" x14ac:dyDescent="0.3">
      <c r="A1033" s="109">
        <v>44694</v>
      </c>
      <c r="B1033">
        <v>8</v>
      </c>
      <c r="C1033" s="49">
        <f>'Actual Solar Data'!I1022</f>
        <v>103628</v>
      </c>
      <c r="D1033" s="45">
        <f>whlsecost_hourly_4002_202205!C302</f>
        <v>44694</v>
      </c>
      <c r="E1033" s="62">
        <f>whlsecost_hourly_4002_202205!D302</f>
        <v>8</v>
      </c>
      <c r="F1033" s="2">
        <f>whlsecost_hourly_4002_202205!F302</f>
        <v>61.15</v>
      </c>
      <c r="G1033" s="2">
        <f>whlsecost_hourly_4002_202205!X302</f>
        <v>1.5</v>
      </c>
      <c r="H1033" s="2">
        <f t="shared" si="32"/>
        <v>62.65</v>
      </c>
      <c r="I1033" s="94">
        <f t="shared" si="31"/>
        <v>4.727407275531224E-3</v>
      </c>
    </row>
    <row r="1034" spans="1:9" x14ac:dyDescent="0.3">
      <c r="A1034" s="109">
        <v>44694</v>
      </c>
      <c r="B1034">
        <v>9</v>
      </c>
      <c r="C1034" s="49">
        <f>'Actual Solar Data'!I1023</f>
        <v>369948</v>
      </c>
      <c r="D1034" s="45">
        <f>whlsecost_hourly_4002_202205!C303</f>
        <v>44694</v>
      </c>
      <c r="E1034" s="62">
        <f>whlsecost_hourly_4002_202205!D303</f>
        <v>9</v>
      </c>
      <c r="F1034" s="2">
        <f>whlsecost_hourly_4002_202205!F303</f>
        <v>73.89</v>
      </c>
      <c r="G1034" s="2">
        <f>whlsecost_hourly_4002_202205!X303</f>
        <v>1.5</v>
      </c>
      <c r="H1034" s="2">
        <f t="shared" si="32"/>
        <v>75.39</v>
      </c>
      <c r="I1034" s="94">
        <f t="shared" si="31"/>
        <v>2.0308565808009209E-2</v>
      </c>
    </row>
    <row r="1035" spans="1:9" x14ac:dyDescent="0.3">
      <c r="A1035" s="109">
        <v>44694</v>
      </c>
      <c r="B1035">
        <v>10</v>
      </c>
      <c r="C1035" s="49">
        <f>'Actual Solar Data'!I1024</f>
        <v>584531</v>
      </c>
      <c r="D1035" s="45">
        <f>whlsecost_hourly_4002_202205!C304</f>
        <v>44694</v>
      </c>
      <c r="E1035" s="62">
        <f>whlsecost_hourly_4002_202205!D304</f>
        <v>10</v>
      </c>
      <c r="F1035" s="2">
        <f>whlsecost_hourly_4002_202205!F304</f>
        <v>62.01</v>
      </c>
      <c r="G1035" s="2">
        <f>whlsecost_hourly_4002_202205!X304</f>
        <v>1.4400000000000002</v>
      </c>
      <c r="H1035" s="2">
        <f t="shared" si="32"/>
        <v>63.449999999999996</v>
      </c>
      <c r="I1035" s="94">
        <f t="shared" si="31"/>
        <v>2.7006232509135402E-2</v>
      </c>
    </row>
    <row r="1036" spans="1:9" x14ac:dyDescent="0.3">
      <c r="A1036" s="109">
        <v>44694</v>
      </c>
      <c r="B1036">
        <v>11</v>
      </c>
      <c r="C1036" s="49">
        <f>'Actual Solar Data'!I1025</f>
        <v>717566</v>
      </c>
      <c r="D1036" s="45">
        <f>whlsecost_hourly_4002_202205!C305</f>
        <v>44694</v>
      </c>
      <c r="E1036" s="62">
        <f>whlsecost_hourly_4002_202205!D305</f>
        <v>11</v>
      </c>
      <c r="F1036" s="2">
        <f>whlsecost_hourly_4002_202205!F305</f>
        <v>56.29</v>
      </c>
      <c r="G1036" s="2">
        <f>whlsecost_hourly_4002_202205!X305</f>
        <v>1.32</v>
      </c>
      <c r="H1036" s="2">
        <f t="shared" si="32"/>
        <v>57.61</v>
      </c>
      <c r="I1036" s="94">
        <f t="shared" si="31"/>
        <v>3.0101251705744299E-2</v>
      </c>
    </row>
    <row r="1037" spans="1:9" x14ac:dyDescent="0.3">
      <c r="A1037" s="109">
        <v>44694</v>
      </c>
      <c r="B1037">
        <v>12</v>
      </c>
      <c r="C1037" s="49">
        <f>'Actual Solar Data'!I1026</f>
        <v>792159</v>
      </c>
      <c r="D1037" s="45">
        <f>whlsecost_hourly_4002_202205!C306</f>
        <v>44694</v>
      </c>
      <c r="E1037" s="62">
        <f>whlsecost_hourly_4002_202205!D306</f>
        <v>12</v>
      </c>
      <c r="F1037" s="2">
        <f>whlsecost_hourly_4002_202205!F306</f>
        <v>56.01</v>
      </c>
      <c r="G1037" s="2">
        <f>whlsecost_hourly_4002_202205!X306</f>
        <v>1.32</v>
      </c>
      <c r="H1037" s="2">
        <f t="shared" si="32"/>
        <v>57.33</v>
      </c>
      <c r="I1037" s="94">
        <f t="shared" si="31"/>
        <v>3.306885287966653E-2</v>
      </c>
    </row>
    <row r="1038" spans="1:9" x14ac:dyDescent="0.3">
      <c r="A1038" s="109">
        <v>44694</v>
      </c>
      <c r="B1038">
        <v>13</v>
      </c>
      <c r="C1038" s="49">
        <f>'Actual Solar Data'!I1027</f>
        <v>794866</v>
      </c>
      <c r="D1038" s="45">
        <f>whlsecost_hourly_4002_202205!C307</f>
        <v>44694</v>
      </c>
      <c r="E1038" s="62">
        <f>whlsecost_hourly_4002_202205!D307</f>
        <v>13</v>
      </c>
      <c r="F1038" s="2">
        <f>whlsecost_hourly_4002_202205!F307</f>
        <v>56.36</v>
      </c>
      <c r="G1038" s="2">
        <f>whlsecost_hourly_4002_202205!X307</f>
        <v>1.33</v>
      </c>
      <c r="H1038" s="2">
        <f t="shared" si="32"/>
        <v>57.69</v>
      </c>
      <c r="I1038" s="94">
        <f t="shared" si="31"/>
        <v>3.3390220504616513E-2</v>
      </c>
    </row>
    <row r="1039" spans="1:9" x14ac:dyDescent="0.3">
      <c r="A1039" s="109">
        <v>44694</v>
      </c>
      <c r="B1039">
        <v>14</v>
      </c>
      <c r="C1039" s="49">
        <f>'Actual Solar Data'!I1028</f>
        <v>829293</v>
      </c>
      <c r="D1039" s="45">
        <f>whlsecost_hourly_4002_202205!C308</f>
        <v>44694</v>
      </c>
      <c r="E1039" s="62">
        <f>whlsecost_hourly_4002_202205!D308</f>
        <v>14</v>
      </c>
      <c r="F1039" s="2">
        <f>whlsecost_hourly_4002_202205!F308</f>
        <v>59.27</v>
      </c>
      <c r="G1039" s="2">
        <f>whlsecost_hourly_4002_202205!X308</f>
        <v>1.4200000000000002</v>
      </c>
      <c r="H1039" s="2">
        <f t="shared" si="32"/>
        <v>60.690000000000005</v>
      </c>
      <c r="I1039" s="94">
        <f t="shared" si="31"/>
        <v>3.6647973482229507E-2</v>
      </c>
    </row>
    <row r="1040" spans="1:9" x14ac:dyDescent="0.3">
      <c r="A1040" s="109">
        <v>44694</v>
      </c>
      <c r="B1040">
        <v>15</v>
      </c>
      <c r="C1040" s="49">
        <f>'Actual Solar Data'!I1029</f>
        <v>431637</v>
      </c>
      <c r="D1040" s="45">
        <f>whlsecost_hourly_4002_202205!C309</f>
        <v>44694</v>
      </c>
      <c r="E1040" s="62">
        <f>whlsecost_hourly_4002_202205!D309</f>
        <v>15</v>
      </c>
      <c r="F1040" s="2">
        <f>whlsecost_hourly_4002_202205!F309</f>
        <v>63.95</v>
      </c>
      <c r="G1040" s="2">
        <f>whlsecost_hourly_4002_202205!X309</f>
        <v>1.55</v>
      </c>
      <c r="H1040" s="2">
        <f t="shared" si="32"/>
        <v>65.5</v>
      </c>
      <c r="I1040" s="94">
        <f t="shared" si="31"/>
        <v>2.0586607900385176E-2</v>
      </c>
    </row>
    <row r="1041" spans="1:9" x14ac:dyDescent="0.3">
      <c r="A1041" s="109">
        <v>44694</v>
      </c>
      <c r="B1041">
        <v>16</v>
      </c>
      <c r="C1041" s="49">
        <f>'Actual Solar Data'!I1030</f>
        <v>751469</v>
      </c>
      <c r="D1041" s="45">
        <f>whlsecost_hourly_4002_202205!C310</f>
        <v>44694</v>
      </c>
      <c r="E1041" s="62">
        <f>whlsecost_hourly_4002_202205!D310</f>
        <v>16</v>
      </c>
      <c r="F1041" s="2">
        <f>whlsecost_hourly_4002_202205!F310</f>
        <v>74.650000000000006</v>
      </c>
      <c r="G1041" s="2">
        <f>whlsecost_hourly_4002_202205!X310</f>
        <v>2.63</v>
      </c>
      <c r="H1041" s="2">
        <f t="shared" si="32"/>
        <v>77.28</v>
      </c>
      <c r="I1041" s="94">
        <f t="shared" si="31"/>
        <v>4.228662363854483E-2</v>
      </c>
    </row>
    <row r="1042" spans="1:9" x14ac:dyDescent="0.3">
      <c r="A1042" s="109">
        <v>44694</v>
      </c>
      <c r="B1042">
        <v>17</v>
      </c>
      <c r="C1042" s="49">
        <f>'Actual Solar Data'!I1031</f>
        <v>611573</v>
      </c>
      <c r="D1042" s="45">
        <f>whlsecost_hourly_4002_202205!C311</f>
        <v>44694</v>
      </c>
      <c r="E1042" s="62">
        <f>whlsecost_hourly_4002_202205!D311</f>
        <v>17</v>
      </c>
      <c r="F1042" s="2">
        <f>whlsecost_hourly_4002_202205!F311</f>
        <v>83.23</v>
      </c>
      <c r="G1042" s="2">
        <f>whlsecost_hourly_4002_202205!X311</f>
        <v>1.64</v>
      </c>
      <c r="H1042" s="2">
        <f t="shared" si="32"/>
        <v>84.87</v>
      </c>
      <c r="I1042" s="94">
        <f t="shared" si="31"/>
        <v>3.779438940422717E-2</v>
      </c>
    </row>
    <row r="1043" spans="1:9" x14ac:dyDescent="0.3">
      <c r="A1043" s="109">
        <v>44694</v>
      </c>
      <c r="B1043">
        <v>18</v>
      </c>
      <c r="C1043" s="49">
        <f>'Actual Solar Data'!I1032</f>
        <v>132048</v>
      </c>
      <c r="D1043" s="45">
        <f>whlsecost_hourly_4002_202205!C312</f>
        <v>44694</v>
      </c>
      <c r="E1043" s="62">
        <f>whlsecost_hourly_4002_202205!D312</f>
        <v>18</v>
      </c>
      <c r="F1043" s="2">
        <f>whlsecost_hourly_4002_202205!F312</f>
        <v>98.6</v>
      </c>
      <c r="G1043" s="2">
        <f>whlsecost_hourly_4002_202205!X312</f>
        <v>2.2600000000000002</v>
      </c>
      <c r="H1043" s="2">
        <f t="shared" si="32"/>
        <v>100.86</v>
      </c>
      <c r="I1043" s="94">
        <f t="shared" ref="I1043:I1106" si="33">C1043*H1043/$C$17</f>
        <v>9.6978534973392524E-3</v>
      </c>
    </row>
    <row r="1044" spans="1:9" x14ac:dyDescent="0.3">
      <c r="A1044" s="109">
        <v>44694</v>
      </c>
      <c r="B1044">
        <v>19</v>
      </c>
      <c r="C1044" s="49">
        <f>'Actual Solar Data'!I1033</f>
        <v>224139</v>
      </c>
      <c r="D1044" s="45">
        <f>whlsecost_hourly_4002_202205!C313</f>
        <v>44694</v>
      </c>
      <c r="E1044" s="62">
        <f>whlsecost_hourly_4002_202205!D313</f>
        <v>19</v>
      </c>
      <c r="F1044" s="2">
        <f>whlsecost_hourly_4002_202205!F313</f>
        <v>119.97</v>
      </c>
      <c r="G1044" s="2">
        <f>whlsecost_hourly_4002_202205!X313</f>
        <v>2.27</v>
      </c>
      <c r="H1044" s="2">
        <f t="shared" si="32"/>
        <v>122.24</v>
      </c>
      <c r="I1044" s="94">
        <f t="shared" si="33"/>
        <v>1.9950583342285229E-2</v>
      </c>
    </row>
    <row r="1045" spans="1:9" x14ac:dyDescent="0.3">
      <c r="A1045" s="109">
        <v>44694</v>
      </c>
      <c r="B1045">
        <v>20</v>
      </c>
      <c r="C1045" s="49">
        <f>'Actual Solar Data'!I1034</f>
        <v>83</v>
      </c>
      <c r="D1045" s="45">
        <f>whlsecost_hourly_4002_202205!C314</f>
        <v>44694</v>
      </c>
      <c r="E1045" s="62">
        <f>whlsecost_hourly_4002_202205!D314</f>
        <v>20</v>
      </c>
      <c r="F1045" s="2">
        <f>whlsecost_hourly_4002_202205!F314</f>
        <v>128.65</v>
      </c>
      <c r="G1045" s="2">
        <f>whlsecost_hourly_4002_202205!X314</f>
        <v>2.6799999999999997</v>
      </c>
      <c r="H1045" s="2">
        <f t="shared" si="32"/>
        <v>131.33000000000001</v>
      </c>
      <c r="I1045" s="94">
        <f t="shared" si="33"/>
        <v>7.9371916004865891E-6</v>
      </c>
    </row>
    <row r="1046" spans="1:9" x14ac:dyDescent="0.3">
      <c r="A1046" s="109">
        <v>44694</v>
      </c>
      <c r="B1046">
        <v>21</v>
      </c>
      <c r="C1046" s="49">
        <f>'Actual Solar Data'!I1035</f>
        <v>0</v>
      </c>
      <c r="D1046" s="45">
        <f>whlsecost_hourly_4002_202205!C315</f>
        <v>44694</v>
      </c>
      <c r="E1046" s="62">
        <f>whlsecost_hourly_4002_202205!D315</f>
        <v>21</v>
      </c>
      <c r="F1046" s="2">
        <f>whlsecost_hourly_4002_202205!F315</f>
        <v>117.42</v>
      </c>
      <c r="G1046" s="2">
        <f>whlsecost_hourly_4002_202205!X315</f>
        <v>1.58</v>
      </c>
      <c r="H1046" s="2">
        <f t="shared" si="32"/>
        <v>119</v>
      </c>
      <c r="I1046" s="94">
        <f t="shared" si="33"/>
        <v>0</v>
      </c>
    </row>
    <row r="1047" spans="1:9" x14ac:dyDescent="0.3">
      <c r="A1047" s="109">
        <v>44694</v>
      </c>
      <c r="B1047">
        <v>22</v>
      </c>
      <c r="C1047" s="49">
        <f>'Actual Solar Data'!I1036</f>
        <v>0</v>
      </c>
      <c r="D1047" s="45">
        <f>whlsecost_hourly_4002_202205!C316</f>
        <v>44694</v>
      </c>
      <c r="E1047" s="62">
        <f>whlsecost_hourly_4002_202205!D316</f>
        <v>22</v>
      </c>
      <c r="F1047" s="2">
        <f>whlsecost_hourly_4002_202205!F316</f>
        <v>98.21</v>
      </c>
      <c r="G1047" s="2">
        <f>whlsecost_hourly_4002_202205!X316</f>
        <v>2.21</v>
      </c>
      <c r="H1047" s="2">
        <f t="shared" si="32"/>
        <v>100.41999999999999</v>
      </c>
      <c r="I1047" s="94">
        <f t="shared" si="33"/>
        <v>0</v>
      </c>
    </row>
    <row r="1048" spans="1:9" x14ac:dyDescent="0.3">
      <c r="A1048" s="109">
        <v>44694</v>
      </c>
      <c r="B1048">
        <v>23</v>
      </c>
      <c r="C1048" s="49">
        <f>'Actual Solar Data'!I1037</f>
        <v>0</v>
      </c>
      <c r="D1048" s="45">
        <f>whlsecost_hourly_4002_202205!C317</f>
        <v>44694</v>
      </c>
      <c r="E1048" s="62">
        <f>whlsecost_hourly_4002_202205!D317</f>
        <v>23</v>
      </c>
      <c r="F1048" s="2">
        <f>whlsecost_hourly_4002_202205!F317</f>
        <v>89.63</v>
      </c>
      <c r="G1048" s="2">
        <f>whlsecost_hourly_4002_202205!X317</f>
        <v>1.9800000000000002</v>
      </c>
      <c r="H1048" s="2">
        <f t="shared" si="32"/>
        <v>91.61</v>
      </c>
      <c r="I1048" s="94">
        <f t="shared" si="33"/>
        <v>0</v>
      </c>
    </row>
    <row r="1049" spans="1:9" x14ac:dyDescent="0.3">
      <c r="A1049" s="109">
        <v>44694</v>
      </c>
      <c r="B1049">
        <v>24</v>
      </c>
      <c r="C1049" s="49">
        <f>'Actual Solar Data'!I1038</f>
        <v>0</v>
      </c>
      <c r="D1049" s="45">
        <f>whlsecost_hourly_4002_202205!C318</f>
        <v>44694</v>
      </c>
      <c r="E1049" s="62">
        <f>whlsecost_hourly_4002_202205!D318</f>
        <v>24</v>
      </c>
      <c r="F1049" s="2">
        <f>whlsecost_hourly_4002_202205!F318</f>
        <v>70.88</v>
      </c>
      <c r="G1049" s="2">
        <f>whlsecost_hourly_4002_202205!X318</f>
        <v>1.2999999999999998</v>
      </c>
      <c r="H1049" s="2">
        <f t="shared" si="32"/>
        <v>72.179999999999993</v>
      </c>
      <c r="I1049" s="94">
        <f t="shared" si="33"/>
        <v>0</v>
      </c>
    </row>
    <row r="1050" spans="1:9" x14ac:dyDescent="0.3">
      <c r="A1050" s="109">
        <v>44695</v>
      </c>
      <c r="B1050">
        <v>1</v>
      </c>
      <c r="C1050" s="49">
        <f>'Actual Solar Data'!I1039</f>
        <v>0</v>
      </c>
      <c r="D1050" s="45">
        <f>whlsecost_hourly_4002_202205!C319</f>
        <v>44695</v>
      </c>
      <c r="E1050" s="62">
        <f>whlsecost_hourly_4002_202205!D319</f>
        <v>1</v>
      </c>
      <c r="F1050" s="2">
        <f>whlsecost_hourly_4002_202205!F319</f>
        <v>115.54</v>
      </c>
      <c r="G1050" s="2">
        <f>whlsecost_hourly_4002_202205!X319</f>
        <v>2.2600000000000002</v>
      </c>
      <c r="H1050" s="2">
        <f t="shared" si="32"/>
        <v>117.80000000000001</v>
      </c>
      <c r="I1050" s="94">
        <f t="shared" si="33"/>
        <v>0</v>
      </c>
    </row>
    <row r="1051" spans="1:9" x14ac:dyDescent="0.3">
      <c r="A1051" s="109">
        <v>44695</v>
      </c>
      <c r="B1051">
        <v>2</v>
      </c>
      <c r="C1051" s="49">
        <f>'Actual Solar Data'!I1040</f>
        <v>0</v>
      </c>
      <c r="D1051" s="45">
        <f>whlsecost_hourly_4002_202205!C320</f>
        <v>44695</v>
      </c>
      <c r="E1051" s="62">
        <f>whlsecost_hourly_4002_202205!D320</f>
        <v>2</v>
      </c>
      <c r="F1051" s="2">
        <f>whlsecost_hourly_4002_202205!F320</f>
        <v>97.94</v>
      </c>
      <c r="G1051" s="2">
        <f>whlsecost_hourly_4002_202205!X320</f>
        <v>2.0500000000000003</v>
      </c>
      <c r="H1051" s="2">
        <f t="shared" si="32"/>
        <v>99.99</v>
      </c>
      <c r="I1051" s="94">
        <f t="shared" si="33"/>
        <v>0</v>
      </c>
    </row>
    <row r="1052" spans="1:9" x14ac:dyDescent="0.3">
      <c r="A1052" s="109">
        <v>44695</v>
      </c>
      <c r="B1052">
        <v>3</v>
      </c>
      <c r="C1052" s="49">
        <f>'Actual Solar Data'!I1041</f>
        <v>0</v>
      </c>
      <c r="D1052" s="45">
        <f>whlsecost_hourly_4002_202205!C321</f>
        <v>44695</v>
      </c>
      <c r="E1052" s="62">
        <f>whlsecost_hourly_4002_202205!D321</f>
        <v>3</v>
      </c>
      <c r="F1052" s="2">
        <f>whlsecost_hourly_4002_202205!F321</f>
        <v>65.849999999999994</v>
      </c>
      <c r="G1052" s="2">
        <f>whlsecost_hourly_4002_202205!X321</f>
        <v>1.83</v>
      </c>
      <c r="H1052" s="2">
        <f t="shared" si="32"/>
        <v>67.679999999999993</v>
      </c>
      <c r="I1052" s="94">
        <f t="shared" si="33"/>
        <v>0</v>
      </c>
    </row>
    <row r="1053" spans="1:9" x14ac:dyDescent="0.3">
      <c r="A1053" s="109">
        <v>44695</v>
      </c>
      <c r="B1053">
        <v>4</v>
      </c>
      <c r="C1053" s="49">
        <f>'Actual Solar Data'!I1042</f>
        <v>0</v>
      </c>
      <c r="D1053" s="45">
        <f>whlsecost_hourly_4002_202205!C322</f>
        <v>44695</v>
      </c>
      <c r="E1053" s="62">
        <f>whlsecost_hourly_4002_202205!D322</f>
        <v>4</v>
      </c>
      <c r="F1053" s="2">
        <f>whlsecost_hourly_4002_202205!F322</f>
        <v>58.57</v>
      </c>
      <c r="G1053" s="2">
        <f>whlsecost_hourly_4002_202205!X322</f>
        <v>1.7600000000000002</v>
      </c>
      <c r="H1053" s="2">
        <f t="shared" si="32"/>
        <v>60.33</v>
      </c>
      <c r="I1053" s="94">
        <f t="shared" si="33"/>
        <v>0</v>
      </c>
    </row>
    <row r="1054" spans="1:9" x14ac:dyDescent="0.3">
      <c r="A1054" s="109">
        <v>44695</v>
      </c>
      <c r="B1054">
        <v>5</v>
      </c>
      <c r="C1054" s="49">
        <f>'Actual Solar Data'!I1043</f>
        <v>0</v>
      </c>
      <c r="D1054" s="45">
        <f>whlsecost_hourly_4002_202205!C323</f>
        <v>44695</v>
      </c>
      <c r="E1054" s="62">
        <f>whlsecost_hourly_4002_202205!D323</f>
        <v>5</v>
      </c>
      <c r="F1054" s="2">
        <f>whlsecost_hourly_4002_202205!F323</f>
        <v>69.16</v>
      </c>
      <c r="G1054" s="2">
        <f>whlsecost_hourly_4002_202205!X323</f>
        <v>1.84</v>
      </c>
      <c r="H1054" s="2">
        <f t="shared" si="32"/>
        <v>71</v>
      </c>
      <c r="I1054" s="94">
        <f t="shared" si="33"/>
        <v>0</v>
      </c>
    </row>
    <row r="1055" spans="1:9" x14ac:dyDescent="0.3">
      <c r="A1055" s="109">
        <v>44695</v>
      </c>
      <c r="B1055">
        <v>6</v>
      </c>
      <c r="C1055" s="49">
        <f>'Actual Solar Data'!I1044</f>
        <v>47</v>
      </c>
      <c r="D1055" s="45">
        <f>whlsecost_hourly_4002_202205!C324</f>
        <v>44695</v>
      </c>
      <c r="E1055" s="62">
        <f>whlsecost_hourly_4002_202205!D324</f>
        <v>6</v>
      </c>
      <c r="F1055" s="2">
        <f>whlsecost_hourly_4002_202205!F324</f>
        <v>61.05</v>
      </c>
      <c r="G1055" s="2">
        <f>whlsecost_hourly_4002_202205!X324</f>
        <v>1.87</v>
      </c>
      <c r="H1055" s="2">
        <f t="shared" si="32"/>
        <v>62.919999999999995</v>
      </c>
      <c r="I1055" s="94">
        <f t="shared" si="33"/>
        <v>2.1533340081064033E-6</v>
      </c>
    </row>
    <row r="1056" spans="1:9" x14ac:dyDescent="0.3">
      <c r="A1056" s="109">
        <v>44695</v>
      </c>
      <c r="B1056">
        <v>7</v>
      </c>
      <c r="C1056" s="49">
        <f>'Actual Solar Data'!I1045</f>
        <v>317</v>
      </c>
      <c r="D1056" s="45">
        <f>whlsecost_hourly_4002_202205!C325</f>
        <v>44695</v>
      </c>
      <c r="E1056" s="62">
        <f>whlsecost_hourly_4002_202205!D325</f>
        <v>7</v>
      </c>
      <c r="F1056" s="2">
        <f>whlsecost_hourly_4002_202205!F325</f>
        <v>72.87</v>
      </c>
      <c r="G1056" s="2">
        <f>whlsecost_hourly_4002_202205!X325</f>
        <v>2.17</v>
      </c>
      <c r="H1056" s="2">
        <f t="shared" si="32"/>
        <v>75.040000000000006</v>
      </c>
      <c r="I1056" s="94">
        <f t="shared" si="33"/>
        <v>1.7321157673355067E-5</v>
      </c>
    </row>
    <row r="1057" spans="1:9" x14ac:dyDescent="0.3">
      <c r="A1057" s="109">
        <v>44695</v>
      </c>
      <c r="B1057">
        <v>8</v>
      </c>
      <c r="C1057" s="49">
        <f>'Actual Solar Data'!I1046</f>
        <v>138002</v>
      </c>
      <c r="D1057" s="45">
        <f>whlsecost_hourly_4002_202205!C326</f>
        <v>44695</v>
      </c>
      <c r="E1057" s="62">
        <f>whlsecost_hourly_4002_202205!D326</f>
        <v>8</v>
      </c>
      <c r="F1057" s="2">
        <f>whlsecost_hourly_4002_202205!F326</f>
        <v>96.16</v>
      </c>
      <c r="G1057" s="2">
        <f>whlsecost_hourly_4002_202205!X326</f>
        <v>4.2300000000000004</v>
      </c>
      <c r="H1057" s="2">
        <f t="shared" si="32"/>
        <v>100.39</v>
      </c>
      <c r="I1057" s="94">
        <f t="shared" si="33"/>
        <v>1.008789753100418E-2</v>
      </c>
    </row>
    <row r="1058" spans="1:9" x14ac:dyDescent="0.3">
      <c r="A1058" s="109">
        <v>44695</v>
      </c>
      <c r="B1058">
        <v>9</v>
      </c>
      <c r="C1058" s="49">
        <f>'Actual Solar Data'!I1047</f>
        <v>348915</v>
      </c>
      <c r="D1058" s="45">
        <f>whlsecost_hourly_4002_202205!C327</f>
        <v>44695</v>
      </c>
      <c r="E1058" s="62">
        <f>whlsecost_hourly_4002_202205!D327</f>
        <v>9</v>
      </c>
      <c r="F1058" s="2">
        <f>whlsecost_hourly_4002_202205!F327</f>
        <v>72.52</v>
      </c>
      <c r="G1058" s="2">
        <f>whlsecost_hourly_4002_202205!X327</f>
        <v>2.9600000000000004</v>
      </c>
      <c r="H1058" s="2">
        <f t="shared" si="32"/>
        <v>75.47999999999999</v>
      </c>
      <c r="I1058" s="94">
        <f t="shared" si="33"/>
        <v>1.9176809733026025E-2</v>
      </c>
    </row>
    <row r="1059" spans="1:9" x14ac:dyDescent="0.3">
      <c r="A1059" s="109">
        <v>44695</v>
      </c>
      <c r="B1059">
        <v>10</v>
      </c>
      <c r="C1059" s="49">
        <f>'Actual Solar Data'!I1048</f>
        <v>542568</v>
      </c>
      <c r="D1059" s="45">
        <f>whlsecost_hourly_4002_202205!C328</f>
        <v>44695</v>
      </c>
      <c r="E1059" s="62">
        <f>whlsecost_hourly_4002_202205!D328</f>
        <v>10</v>
      </c>
      <c r="F1059" s="2">
        <f>whlsecost_hourly_4002_202205!F328</f>
        <v>55.38</v>
      </c>
      <c r="G1059" s="2">
        <f>whlsecost_hourly_4002_202205!X328</f>
        <v>1.7500000000000002</v>
      </c>
      <c r="H1059" s="2">
        <f t="shared" ref="H1059:H1122" si="34">SUM(F1059:G1059)</f>
        <v>57.13</v>
      </c>
      <c r="I1059" s="94">
        <f t="shared" si="33"/>
        <v>2.2570606411613538E-2</v>
      </c>
    </row>
    <row r="1060" spans="1:9" x14ac:dyDescent="0.3">
      <c r="A1060" s="109">
        <v>44695</v>
      </c>
      <c r="B1060">
        <v>11</v>
      </c>
      <c r="C1060" s="49">
        <f>'Actual Solar Data'!I1049</f>
        <v>704696</v>
      </c>
      <c r="D1060" s="45">
        <f>whlsecost_hourly_4002_202205!C329</f>
        <v>44695</v>
      </c>
      <c r="E1060" s="62">
        <f>whlsecost_hourly_4002_202205!D329</f>
        <v>11</v>
      </c>
      <c r="F1060" s="2">
        <f>whlsecost_hourly_4002_202205!F329</f>
        <v>57.7</v>
      </c>
      <c r="G1060" s="2">
        <f>whlsecost_hourly_4002_202205!X329</f>
        <v>1.7400000000000002</v>
      </c>
      <c r="H1060" s="2">
        <f t="shared" si="34"/>
        <v>59.440000000000005</v>
      </c>
      <c r="I1060" s="94">
        <f t="shared" si="33"/>
        <v>3.0500392950106908E-2</v>
      </c>
    </row>
    <row r="1061" spans="1:9" x14ac:dyDescent="0.3">
      <c r="A1061" s="109">
        <v>44695</v>
      </c>
      <c r="B1061">
        <v>12</v>
      </c>
      <c r="C1061" s="49">
        <f>'Actual Solar Data'!I1050</f>
        <v>790613</v>
      </c>
      <c r="D1061" s="45">
        <f>whlsecost_hourly_4002_202205!C330</f>
        <v>44695</v>
      </c>
      <c r="E1061" s="62">
        <f>whlsecost_hourly_4002_202205!D330</f>
        <v>12</v>
      </c>
      <c r="F1061" s="2">
        <f>whlsecost_hourly_4002_202205!F330</f>
        <v>73.75</v>
      </c>
      <c r="G1061" s="2">
        <f>whlsecost_hourly_4002_202205!X330</f>
        <v>2.0500000000000003</v>
      </c>
      <c r="H1061" s="2">
        <f t="shared" si="34"/>
        <v>75.8</v>
      </c>
      <c r="I1061" s="94">
        <f t="shared" si="33"/>
        <v>4.3637311344174951E-2</v>
      </c>
    </row>
    <row r="1062" spans="1:9" x14ac:dyDescent="0.3">
      <c r="A1062" s="109">
        <v>44695</v>
      </c>
      <c r="B1062">
        <v>13</v>
      </c>
      <c r="C1062" s="49">
        <f>'Actual Solar Data'!I1051</f>
        <v>571683</v>
      </c>
      <c r="D1062" s="45">
        <f>whlsecost_hourly_4002_202205!C331</f>
        <v>44695</v>
      </c>
      <c r="E1062" s="62">
        <f>whlsecost_hourly_4002_202205!D331</f>
        <v>13</v>
      </c>
      <c r="F1062" s="2">
        <f>whlsecost_hourly_4002_202205!F331</f>
        <v>85.22</v>
      </c>
      <c r="G1062" s="2">
        <f>whlsecost_hourly_4002_202205!X331</f>
        <v>2.3400000000000003</v>
      </c>
      <c r="H1062" s="2">
        <f t="shared" si="34"/>
        <v>87.56</v>
      </c>
      <c r="I1062" s="94">
        <f t="shared" si="33"/>
        <v>3.6449020191266529E-2</v>
      </c>
    </row>
    <row r="1063" spans="1:9" x14ac:dyDescent="0.3">
      <c r="A1063" s="109">
        <v>44695</v>
      </c>
      <c r="B1063">
        <v>14</v>
      </c>
      <c r="C1063" s="49">
        <f>'Actual Solar Data'!I1052</f>
        <v>694137</v>
      </c>
      <c r="D1063" s="45">
        <f>whlsecost_hourly_4002_202205!C332</f>
        <v>44695</v>
      </c>
      <c r="E1063" s="62">
        <f>whlsecost_hourly_4002_202205!D332</f>
        <v>14</v>
      </c>
      <c r="F1063" s="2">
        <f>whlsecost_hourly_4002_202205!F332</f>
        <v>68</v>
      </c>
      <c r="G1063" s="2">
        <f>whlsecost_hourly_4002_202205!X332</f>
        <v>2.0100000000000002</v>
      </c>
      <c r="H1063" s="2">
        <f t="shared" si="34"/>
        <v>70.010000000000005</v>
      </c>
      <c r="I1063" s="94">
        <f t="shared" si="33"/>
        <v>3.5385888083155473E-2</v>
      </c>
    </row>
    <row r="1064" spans="1:9" x14ac:dyDescent="0.3">
      <c r="A1064" s="109">
        <v>44695</v>
      </c>
      <c r="B1064">
        <v>15</v>
      </c>
      <c r="C1064" s="49">
        <f>'Actual Solar Data'!I1053</f>
        <v>792154</v>
      </c>
      <c r="D1064" s="45">
        <f>whlsecost_hourly_4002_202205!C333</f>
        <v>44695</v>
      </c>
      <c r="E1064" s="62">
        <f>whlsecost_hourly_4002_202205!D333</f>
        <v>15</v>
      </c>
      <c r="F1064" s="2">
        <f>whlsecost_hourly_4002_202205!F333</f>
        <v>88.67</v>
      </c>
      <c r="G1064" s="2">
        <f>whlsecost_hourly_4002_202205!X333</f>
        <v>2.0300000000000002</v>
      </c>
      <c r="H1064" s="2">
        <f t="shared" si="34"/>
        <v>90.7</v>
      </c>
      <c r="I1064" s="94">
        <f t="shared" si="33"/>
        <v>5.231686769104877E-2</v>
      </c>
    </row>
    <row r="1065" spans="1:9" x14ac:dyDescent="0.3">
      <c r="A1065" s="109">
        <v>44695</v>
      </c>
      <c r="B1065">
        <v>16</v>
      </c>
      <c r="C1065" s="49">
        <f>'Actual Solar Data'!I1054</f>
        <v>770456</v>
      </c>
      <c r="D1065" s="45">
        <f>whlsecost_hourly_4002_202205!C334</f>
        <v>44695</v>
      </c>
      <c r="E1065" s="62">
        <f>whlsecost_hourly_4002_202205!D334</f>
        <v>16</v>
      </c>
      <c r="F1065" s="2">
        <f>whlsecost_hourly_4002_202205!F334</f>
        <v>91.41</v>
      </c>
      <c r="G1065" s="2">
        <f>whlsecost_hourly_4002_202205!X334</f>
        <v>1.8900000000000001</v>
      </c>
      <c r="H1065" s="2">
        <f t="shared" si="34"/>
        <v>93.3</v>
      </c>
      <c r="I1065" s="94">
        <f t="shared" si="33"/>
        <v>5.2342482057959522E-2</v>
      </c>
    </row>
    <row r="1066" spans="1:9" x14ac:dyDescent="0.3">
      <c r="A1066" s="109">
        <v>44695</v>
      </c>
      <c r="B1066">
        <v>17</v>
      </c>
      <c r="C1066" s="49">
        <f>'Actual Solar Data'!I1055</f>
        <v>586771</v>
      </c>
      <c r="D1066" s="45">
        <f>whlsecost_hourly_4002_202205!C335</f>
        <v>44695</v>
      </c>
      <c r="E1066" s="62">
        <f>whlsecost_hourly_4002_202205!D335</f>
        <v>17</v>
      </c>
      <c r="F1066" s="2">
        <f>whlsecost_hourly_4002_202205!F335</f>
        <v>108.62</v>
      </c>
      <c r="G1066" s="2">
        <f>whlsecost_hourly_4002_202205!X335</f>
        <v>2.4300000000000002</v>
      </c>
      <c r="H1066" s="2">
        <f t="shared" si="34"/>
        <v>111.05000000000001</v>
      </c>
      <c r="I1066" s="94">
        <f t="shared" si="33"/>
        <v>4.7447357693829524E-2</v>
      </c>
    </row>
    <row r="1067" spans="1:9" x14ac:dyDescent="0.3">
      <c r="A1067" s="109">
        <v>44695</v>
      </c>
      <c r="B1067">
        <v>18</v>
      </c>
      <c r="C1067" s="49">
        <f>'Actual Solar Data'!I1056</f>
        <v>299109</v>
      </c>
      <c r="D1067" s="45">
        <f>whlsecost_hourly_4002_202205!C336</f>
        <v>44695</v>
      </c>
      <c r="E1067" s="62">
        <f>whlsecost_hourly_4002_202205!D336</f>
        <v>18</v>
      </c>
      <c r="F1067" s="2">
        <f>whlsecost_hourly_4002_202205!F336</f>
        <v>82.49</v>
      </c>
      <c r="G1067" s="2">
        <f>whlsecost_hourly_4002_202205!X336</f>
        <v>1.9000000000000001</v>
      </c>
      <c r="H1067" s="2">
        <f t="shared" si="34"/>
        <v>84.39</v>
      </c>
      <c r="I1067" s="94">
        <f t="shared" si="33"/>
        <v>1.83799910357944E-2</v>
      </c>
    </row>
    <row r="1068" spans="1:9" x14ac:dyDescent="0.3">
      <c r="A1068" s="109">
        <v>44695</v>
      </c>
      <c r="B1068">
        <v>19</v>
      </c>
      <c r="C1068" s="49">
        <f>'Actual Solar Data'!I1057</f>
        <v>140537</v>
      </c>
      <c r="D1068" s="45">
        <f>whlsecost_hourly_4002_202205!C337</f>
        <v>44695</v>
      </c>
      <c r="E1068" s="62">
        <f>whlsecost_hourly_4002_202205!D337</f>
        <v>19</v>
      </c>
      <c r="F1068" s="2">
        <f>whlsecost_hourly_4002_202205!F337</f>
        <v>83.53</v>
      </c>
      <c r="G1068" s="2">
        <f>whlsecost_hourly_4002_202205!X337</f>
        <v>1.7800000000000002</v>
      </c>
      <c r="H1068" s="2">
        <f t="shared" si="34"/>
        <v>85.31</v>
      </c>
      <c r="I1068" s="94">
        <f t="shared" si="33"/>
        <v>8.730024207954162E-3</v>
      </c>
    </row>
    <row r="1069" spans="1:9" x14ac:dyDescent="0.3">
      <c r="A1069" s="109">
        <v>44695</v>
      </c>
      <c r="B1069">
        <v>20</v>
      </c>
      <c r="C1069" s="49">
        <f>'Actual Solar Data'!I1058</f>
        <v>137</v>
      </c>
      <c r="D1069" s="45">
        <f>whlsecost_hourly_4002_202205!C338</f>
        <v>44695</v>
      </c>
      <c r="E1069" s="62">
        <f>whlsecost_hourly_4002_202205!D338</f>
        <v>20</v>
      </c>
      <c r="F1069" s="2">
        <f>whlsecost_hourly_4002_202205!F338</f>
        <v>103.42</v>
      </c>
      <c r="G1069" s="2">
        <f>whlsecost_hourly_4002_202205!X338</f>
        <v>2.33</v>
      </c>
      <c r="H1069" s="2">
        <f t="shared" si="34"/>
        <v>105.75</v>
      </c>
      <c r="I1069" s="94">
        <f t="shared" si="33"/>
        <v>1.0549351684659867E-5</v>
      </c>
    </row>
    <row r="1070" spans="1:9" x14ac:dyDescent="0.3">
      <c r="A1070" s="109">
        <v>44695</v>
      </c>
      <c r="B1070">
        <v>21</v>
      </c>
      <c r="C1070" s="49">
        <f>'Actual Solar Data'!I1059</f>
        <v>0</v>
      </c>
      <c r="D1070" s="45">
        <f>whlsecost_hourly_4002_202205!C339</f>
        <v>44695</v>
      </c>
      <c r="E1070" s="62">
        <f>whlsecost_hourly_4002_202205!D339</f>
        <v>21</v>
      </c>
      <c r="F1070" s="2">
        <f>whlsecost_hourly_4002_202205!F339</f>
        <v>95.01</v>
      </c>
      <c r="G1070" s="2">
        <f>whlsecost_hourly_4002_202205!X339</f>
        <v>2.06</v>
      </c>
      <c r="H1070" s="2">
        <f t="shared" si="34"/>
        <v>97.070000000000007</v>
      </c>
      <c r="I1070" s="94">
        <f t="shared" si="33"/>
        <v>0</v>
      </c>
    </row>
    <row r="1071" spans="1:9" x14ac:dyDescent="0.3">
      <c r="A1071" s="109">
        <v>44695</v>
      </c>
      <c r="B1071">
        <v>22</v>
      </c>
      <c r="C1071" s="49">
        <f>'Actual Solar Data'!I1060</f>
        <v>0</v>
      </c>
      <c r="D1071" s="45">
        <f>whlsecost_hourly_4002_202205!C340</f>
        <v>44695</v>
      </c>
      <c r="E1071" s="62">
        <f>whlsecost_hourly_4002_202205!D340</f>
        <v>22</v>
      </c>
      <c r="F1071" s="2">
        <f>whlsecost_hourly_4002_202205!F340</f>
        <v>89.63</v>
      </c>
      <c r="G1071" s="2">
        <f>whlsecost_hourly_4002_202205!X340</f>
        <v>2.23</v>
      </c>
      <c r="H1071" s="2">
        <f t="shared" si="34"/>
        <v>91.86</v>
      </c>
      <c r="I1071" s="94">
        <f t="shared" si="33"/>
        <v>0</v>
      </c>
    </row>
    <row r="1072" spans="1:9" x14ac:dyDescent="0.3">
      <c r="A1072" s="109">
        <v>44695</v>
      </c>
      <c r="B1072">
        <v>23</v>
      </c>
      <c r="C1072" s="49">
        <f>'Actual Solar Data'!I1061</f>
        <v>0</v>
      </c>
      <c r="D1072" s="45">
        <f>whlsecost_hourly_4002_202205!C341</f>
        <v>44695</v>
      </c>
      <c r="E1072" s="62">
        <f>whlsecost_hourly_4002_202205!D341</f>
        <v>23</v>
      </c>
      <c r="F1072" s="2">
        <f>whlsecost_hourly_4002_202205!F341</f>
        <v>98.61</v>
      </c>
      <c r="G1072" s="2">
        <f>whlsecost_hourly_4002_202205!X341</f>
        <v>2.81</v>
      </c>
      <c r="H1072" s="2">
        <f t="shared" si="34"/>
        <v>101.42</v>
      </c>
      <c r="I1072" s="94">
        <f t="shared" si="33"/>
        <v>0</v>
      </c>
    </row>
    <row r="1073" spans="1:9" x14ac:dyDescent="0.3">
      <c r="A1073" s="109">
        <v>44695</v>
      </c>
      <c r="B1073">
        <v>24</v>
      </c>
      <c r="C1073" s="49">
        <f>'Actual Solar Data'!I1062</f>
        <v>0</v>
      </c>
      <c r="D1073" s="45">
        <f>whlsecost_hourly_4002_202205!C342</f>
        <v>44695</v>
      </c>
      <c r="E1073" s="62">
        <f>whlsecost_hourly_4002_202205!D342</f>
        <v>24</v>
      </c>
      <c r="F1073" s="2">
        <f>whlsecost_hourly_4002_202205!F342</f>
        <v>89.58</v>
      </c>
      <c r="G1073" s="2">
        <f>whlsecost_hourly_4002_202205!X342</f>
        <v>2.19</v>
      </c>
      <c r="H1073" s="2">
        <f t="shared" si="34"/>
        <v>91.77</v>
      </c>
      <c r="I1073" s="94">
        <f t="shared" si="33"/>
        <v>0</v>
      </c>
    </row>
    <row r="1074" spans="1:9" x14ac:dyDescent="0.3">
      <c r="A1074" s="109">
        <v>44696</v>
      </c>
      <c r="B1074">
        <v>1</v>
      </c>
      <c r="C1074" s="49">
        <f>'Actual Solar Data'!I1063</f>
        <v>0</v>
      </c>
      <c r="D1074" s="45">
        <f>whlsecost_hourly_4002_202205!C343</f>
        <v>44696</v>
      </c>
      <c r="E1074" s="62">
        <f>whlsecost_hourly_4002_202205!D343</f>
        <v>1</v>
      </c>
      <c r="F1074" s="2">
        <f>whlsecost_hourly_4002_202205!F343</f>
        <v>83.7</v>
      </c>
      <c r="G1074" s="2">
        <f>whlsecost_hourly_4002_202205!X343</f>
        <v>1.54</v>
      </c>
      <c r="H1074" s="2">
        <f t="shared" si="34"/>
        <v>85.240000000000009</v>
      </c>
      <c r="I1074" s="94">
        <f t="shared" si="33"/>
        <v>0</v>
      </c>
    </row>
    <row r="1075" spans="1:9" x14ac:dyDescent="0.3">
      <c r="A1075" s="109">
        <v>44696</v>
      </c>
      <c r="B1075">
        <v>2</v>
      </c>
      <c r="C1075" s="49">
        <f>'Actual Solar Data'!I1064</f>
        <v>0</v>
      </c>
      <c r="D1075" s="45">
        <f>whlsecost_hourly_4002_202205!C344</f>
        <v>44696</v>
      </c>
      <c r="E1075" s="62">
        <f>whlsecost_hourly_4002_202205!D344</f>
        <v>2</v>
      </c>
      <c r="F1075" s="2">
        <f>whlsecost_hourly_4002_202205!F344</f>
        <v>69.540000000000006</v>
      </c>
      <c r="G1075" s="2">
        <f>whlsecost_hourly_4002_202205!X344</f>
        <v>1</v>
      </c>
      <c r="H1075" s="2">
        <f t="shared" si="34"/>
        <v>70.540000000000006</v>
      </c>
      <c r="I1075" s="94">
        <f t="shared" si="33"/>
        <v>0</v>
      </c>
    </row>
    <row r="1076" spans="1:9" x14ac:dyDescent="0.3">
      <c r="A1076" s="109">
        <v>44696</v>
      </c>
      <c r="B1076">
        <v>3</v>
      </c>
      <c r="C1076" s="49">
        <f>'Actual Solar Data'!I1065</f>
        <v>0</v>
      </c>
      <c r="D1076" s="45">
        <f>whlsecost_hourly_4002_202205!C345</f>
        <v>44696</v>
      </c>
      <c r="E1076" s="62">
        <f>whlsecost_hourly_4002_202205!D345</f>
        <v>3</v>
      </c>
      <c r="F1076" s="2">
        <f>whlsecost_hourly_4002_202205!F345</f>
        <v>66.89</v>
      </c>
      <c r="G1076" s="2">
        <f>whlsecost_hourly_4002_202205!X345</f>
        <v>0.88</v>
      </c>
      <c r="H1076" s="2">
        <f t="shared" si="34"/>
        <v>67.77</v>
      </c>
      <c r="I1076" s="94">
        <f t="shared" si="33"/>
        <v>0</v>
      </c>
    </row>
    <row r="1077" spans="1:9" x14ac:dyDescent="0.3">
      <c r="A1077" s="109">
        <v>44696</v>
      </c>
      <c r="B1077">
        <v>4</v>
      </c>
      <c r="C1077" s="49">
        <f>'Actual Solar Data'!I1066</f>
        <v>0</v>
      </c>
      <c r="D1077" s="45">
        <f>whlsecost_hourly_4002_202205!C346</f>
        <v>44696</v>
      </c>
      <c r="E1077" s="62">
        <f>whlsecost_hourly_4002_202205!D346</f>
        <v>4</v>
      </c>
      <c r="F1077" s="2">
        <f>whlsecost_hourly_4002_202205!F346</f>
        <v>60.65</v>
      </c>
      <c r="G1077" s="2">
        <f>whlsecost_hourly_4002_202205!X346</f>
        <v>0.92999999999999994</v>
      </c>
      <c r="H1077" s="2">
        <f t="shared" si="34"/>
        <v>61.58</v>
      </c>
      <c r="I1077" s="94">
        <f t="shared" si="33"/>
        <v>0</v>
      </c>
    </row>
    <row r="1078" spans="1:9" x14ac:dyDescent="0.3">
      <c r="A1078" s="109">
        <v>44696</v>
      </c>
      <c r="B1078">
        <v>5</v>
      </c>
      <c r="C1078" s="49">
        <f>'Actual Solar Data'!I1067</f>
        <v>0</v>
      </c>
      <c r="D1078" s="45">
        <f>whlsecost_hourly_4002_202205!C347</f>
        <v>44696</v>
      </c>
      <c r="E1078" s="62">
        <f>whlsecost_hourly_4002_202205!D347</f>
        <v>5</v>
      </c>
      <c r="F1078" s="2">
        <f>whlsecost_hourly_4002_202205!F347</f>
        <v>60.25</v>
      </c>
      <c r="G1078" s="2">
        <f>whlsecost_hourly_4002_202205!X347</f>
        <v>0.92999999999999994</v>
      </c>
      <c r="H1078" s="2">
        <f t="shared" si="34"/>
        <v>61.18</v>
      </c>
      <c r="I1078" s="94">
        <f t="shared" si="33"/>
        <v>0</v>
      </c>
    </row>
    <row r="1079" spans="1:9" x14ac:dyDescent="0.3">
      <c r="A1079" s="109">
        <v>44696</v>
      </c>
      <c r="B1079">
        <v>6</v>
      </c>
      <c r="C1079" s="49">
        <f>'Actual Solar Data'!I1068</f>
        <v>7</v>
      </c>
      <c r="D1079" s="45">
        <f>whlsecost_hourly_4002_202205!C348</f>
        <v>44696</v>
      </c>
      <c r="E1079" s="62">
        <f>whlsecost_hourly_4002_202205!D348</f>
        <v>6</v>
      </c>
      <c r="F1079" s="2">
        <f>whlsecost_hourly_4002_202205!F348</f>
        <v>61.43</v>
      </c>
      <c r="G1079" s="2">
        <f>whlsecost_hourly_4002_202205!X348</f>
        <v>0.97</v>
      </c>
      <c r="H1079" s="2">
        <f t="shared" si="34"/>
        <v>62.4</v>
      </c>
      <c r="I1079" s="94">
        <f t="shared" si="33"/>
        <v>3.1805883010539458E-7</v>
      </c>
    </row>
    <row r="1080" spans="1:9" x14ac:dyDescent="0.3">
      <c r="A1080" s="109">
        <v>44696</v>
      </c>
      <c r="B1080">
        <v>7</v>
      </c>
      <c r="C1080" s="49">
        <f>'Actual Solar Data'!I1069</f>
        <v>3430</v>
      </c>
      <c r="D1080" s="45">
        <f>whlsecost_hourly_4002_202205!C349</f>
        <v>44696</v>
      </c>
      <c r="E1080" s="62">
        <f>whlsecost_hourly_4002_202205!D349</f>
        <v>7</v>
      </c>
      <c r="F1080" s="2">
        <f>whlsecost_hourly_4002_202205!F349</f>
        <v>64.900000000000006</v>
      </c>
      <c r="G1080" s="2">
        <f>whlsecost_hourly_4002_202205!X349</f>
        <v>1.1200000000000001</v>
      </c>
      <c r="H1080" s="2">
        <f t="shared" si="34"/>
        <v>66.02000000000001</v>
      </c>
      <c r="I1080" s="94">
        <f t="shared" si="33"/>
        <v>1.6489005676512011E-4</v>
      </c>
    </row>
    <row r="1081" spans="1:9" x14ac:dyDescent="0.3">
      <c r="A1081" s="109">
        <v>44696</v>
      </c>
      <c r="B1081">
        <v>8</v>
      </c>
      <c r="C1081" s="49">
        <f>'Actual Solar Data'!I1070</f>
        <v>1973</v>
      </c>
      <c r="D1081" s="45">
        <f>whlsecost_hourly_4002_202205!C350</f>
        <v>44696</v>
      </c>
      <c r="E1081" s="62">
        <f>whlsecost_hourly_4002_202205!D350</f>
        <v>8</v>
      </c>
      <c r="F1081" s="2">
        <f>whlsecost_hourly_4002_202205!F350</f>
        <v>60.96</v>
      </c>
      <c r="G1081" s="2">
        <f>whlsecost_hourly_4002_202205!X350</f>
        <v>1.04</v>
      </c>
      <c r="H1081" s="2">
        <f t="shared" si="34"/>
        <v>62</v>
      </c>
      <c r="I1081" s="94">
        <f t="shared" si="33"/>
        <v>8.9072491876081725E-5</v>
      </c>
    </row>
    <row r="1082" spans="1:9" x14ac:dyDescent="0.3">
      <c r="A1082" s="109">
        <v>44696</v>
      </c>
      <c r="B1082">
        <v>9</v>
      </c>
      <c r="C1082" s="49">
        <f>'Actual Solar Data'!I1071</f>
        <v>222384</v>
      </c>
      <c r="D1082" s="45">
        <f>whlsecost_hourly_4002_202205!C351</f>
        <v>44696</v>
      </c>
      <c r="E1082" s="62">
        <f>whlsecost_hourly_4002_202205!D351</f>
        <v>9</v>
      </c>
      <c r="F1082" s="2">
        <f>whlsecost_hourly_4002_202205!F351</f>
        <v>75.31</v>
      </c>
      <c r="G1082" s="2">
        <f>whlsecost_hourly_4002_202205!X351</f>
        <v>1.5099999999999998</v>
      </c>
      <c r="H1082" s="2">
        <f t="shared" si="34"/>
        <v>76.820000000000007</v>
      </c>
      <c r="I1082" s="94">
        <f t="shared" si="33"/>
        <v>1.2439492651631922E-2</v>
      </c>
    </row>
    <row r="1083" spans="1:9" x14ac:dyDescent="0.3">
      <c r="A1083" s="109">
        <v>44696</v>
      </c>
      <c r="B1083">
        <v>10</v>
      </c>
      <c r="C1083" s="49">
        <f>'Actual Solar Data'!I1072</f>
        <v>374159</v>
      </c>
      <c r="D1083" s="45">
        <f>whlsecost_hourly_4002_202205!C352</f>
        <v>44696</v>
      </c>
      <c r="E1083" s="62">
        <f>whlsecost_hourly_4002_202205!D352</f>
        <v>10</v>
      </c>
      <c r="F1083" s="2">
        <f>whlsecost_hourly_4002_202205!F352</f>
        <v>71.44</v>
      </c>
      <c r="G1083" s="2">
        <f>whlsecost_hourly_4002_202205!X352</f>
        <v>1.3</v>
      </c>
      <c r="H1083" s="2">
        <f t="shared" si="34"/>
        <v>72.739999999999995</v>
      </c>
      <c r="I1083" s="94">
        <f t="shared" si="33"/>
        <v>1.9817748853450161E-2</v>
      </c>
    </row>
    <row r="1084" spans="1:9" x14ac:dyDescent="0.3">
      <c r="A1084" s="109">
        <v>44696</v>
      </c>
      <c r="B1084">
        <v>11</v>
      </c>
      <c r="C1084" s="49">
        <f>'Actual Solar Data'!I1073</f>
        <v>474797</v>
      </c>
      <c r="D1084" s="45">
        <f>whlsecost_hourly_4002_202205!C353</f>
        <v>44696</v>
      </c>
      <c r="E1084" s="62">
        <f>whlsecost_hourly_4002_202205!D353</f>
        <v>11</v>
      </c>
      <c r="F1084" s="2">
        <f>whlsecost_hourly_4002_202205!F353</f>
        <v>57.17</v>
      </c>
      <c r="G1084" s="2">
        <f>whlsecost_hourly_4002_202205!X353</f>
        <v>0.94</v>
      </c>
      <c r="H1084" s="2">
        <f t="shared" si="34"/>
        <v>58.11</v>
      </c>
      <c r="I1084" s="94">
        <f t="shared" si="33"/>
        <v>2.0090172656495629E-2</v>
      </c>
    </row>
    <row r="1085" spans="1:9" x14ac:dyDescent="0.3">
      <c r="A1085" s="109">
        <v>44696</v>
      </c>
      <c r="B1085">
        <v>12</v>
      </c>
      <c r="C1085" s="49">
        <f>'Actual Solar Data'!I1074</f>
        <v>495908</v>
      </c>
      <c r="D1085" s="45">
        <f>whlsecost_hourly_4002_202205!C354</f>
        <v>44696</v>
      </c>
      <c r="E1085" s="62">
        <f>whlsecost_hourly_4002_202205!D354</f>
        <v>12</v>
      </c>
      <c r="F1085" s="2">
        <f>whlsecost_hourly_4002_202205!F354</f>
        <v>58.32</v>
      </c>
      <c r="G1085" s="2">
        <f>whlsecost_hourly_4002_202205!X354</f>
        <v>0.91999999999999993</v>
      </c>
      <c r="H1085" s="2">
        <f t="shared" si="34"/>
        <v>59.24</v>
      </c>
      <c r="I1085" s="94">
        <f t="shared" si="33"/>
        <v>2.1391487823423153E-2</v>
      </c>
    </row>
    <row r="1086" spans="1:9" x14ac:dyDescent="0.3">
      <c r="A1086" s="109">
        <v>44696</v>
      </c>
      <c r="B1086">
        <v>13</v>
      </c>
      <c r="C1086" s="49">
        <f>'Actual Solar Data'!I1075</f>
        <v>589799</v>
      </c>
      <c r="D1086" s="45">
        <f>whlsecost_hourly_4002_202205!C355</f>
        <v>44696</v>
      </c>
      <c r="E1086" s="62">
        <f>whlsecost_hourly_4002_202205!D355</f>
        <v>13</v>
      </c>
      <c r="F1086" s="2">
        <f>whlsecost_hourly_4002_202205!F355</f>
        <v>67.91</v>
      </c>
      <c r="G1086" s="2">
        <f>whlsecost_hourly_4002_202205!X355</f>
        <v>1.28</v>
      </c>
      <c r="H1086" s="2">
        <f t="shared" si="34"/>
        <v>69.19</v>
      </c>
      <c r="I1086" s="94">
        <f t="shared" si="33"/>
        <v>2.9714757472216063E-2</v>
      </c>
    </row>
    <row r="1087" spans="1:9" x14ac:dyDescent="0.3">
      <c r="A1087" s="109">
        <v>44696</v>
      </c>
      <c r="B1087">
        <v>14</v>
      </c>
      <c r="C1087" s="49">
        <f>'Actual Solar Data'!I1076</f>
        <v>625167</v>
      </c>
      <c r="D1087" s="45">
        <f>whlsecost_hourly_4002_202205!C356</f>
        <v>44696</v>
      </c>
      <c r="E1087" s="62">
        <f>whlsecost_hourly_4002_202205!D356</f>
        <v>14</v>
      </c>
      <c r="F1087" s="2">
        <f>whlsecost_hourly_4002_202205!F356</f>
        <v>63.9</v>
      </c>
      <c r="G1087" s="2">
        <f>whlsecost_hourly_4002_202205!X356</f>
        <v>1.01</v>
      </c>
      <c r="H1087" s="2">
        <f t="shared" si="34"/>
        <v>64.91</v>
      </c>
      <c r="I1087" s="94">
        <f t="shared" si="33"/>
        <v>2.9548298791242683E-2</v>
      </c>
    </row>
    <row r="1088" spans="1:9" x14ac:dyDescent="0.3">
      <c r="A1088" s="109">
        <v>44696</v>
      </c>
      <c r="B1088">
        <v>15</v>
      </c>
      <c r="C1088" s="49">
        <f>'Actual Solar Data'!I1077</f>
        <v>356546</v>
      </c>
      <c r="D1088" s="45">
        <f>whlsecost_hourly_4002_202205!C357</f>
        <v>44696</v>
      </c>
      <c r="E1088" s="62">
        <f>whlsecost_hourly_4002_202205!D357</f>
        <v>15</v>
      </c>
      <c r="F1088" s="2">
        <f>whlsecost_hourly_4002_202205!F357</f>
        <v>59.29</v>
      </c>
      <c r="G1088" s="2">
        <f>whlsecost_hourly_4002_202205!X357</f>
        <v>0.95</v>
      </c>
      <c r="H1088" s="2">
        <f t="shared" si="34"/>
        <v>60.24</v>
      </c>
      <c r="I1088" s="94">
        <f t="shared" si="33"/>
        <v>1.5639589842488054E-2</v>
      </c>
    </row>
    <row r="1089" spans="1:9" x14ac:dyDescent="0.3">
      <c r="A1089" s="109">
        <v>44696</v>
      </c>
      <c r="B1089">
        <v>16</v>
      </c>
      <c r="C1089" s="49">
        <f>'Actual Solar Data'!I1078</f>
        <v>250669</v>
      </c>
      <c r="D1089" s="45">
        <f>whlsecost_hourly_4002_202205!C358</f>
        <v>44696</v>
      </c>
      <c r="E1089" s="62">
        <f>whlsecost_hourly_4002_202205!D358</f>
        <v>16</v>
      </c>
      <c r="F1089" s="2">
        <f>whlsecost_hourly_4002_202205!F358</f>
        <v>69.17</v>
      </c>
      <c r="G1089" s="2">
        <f>whlsecost_hourly_4002_202205!X358</f>
        <v>0.96</v>
      </c>
      <c r="H1089" s="2">
        <f t="shared" si="34"/>
        <v>70.13</v>
      </c>
      <c r="I1089" s="94">
        <f t="shared" si="33"/>
        <v>1.2800569586568498E-2</v>
      </c>
    </row>
    <row r="1090" spans="1:9" x14ac:dyDescent="0.3">
      <c r="A1090" s="109">
        <v>44696</v>
      </c>
      <c r="B1090">
        <v>17</v>
      </c>
      <c r="C1090" s="49">
        <f>'Actual Solar Data'!I1079</f>
        <v>324113</v>
      </c>
      <c r="D1090" s="45">
        <f>whlsecost_hourly_4002_202205!C359</f>
        <v>44696</v>
      </c>
      <c r="E1090" s="62">
        <f>whlsecost_hourly_4002_202205!D359</f>
        <v>17</v>
      </c>
      <c r="F1090" s="2">
        <f>whlsecost_hourly_4002_202205!F359</f>
        <v>80.91</v>
      </c>
      <c r="G1090" s="2">
        <f>whlsecost_hourly_4002_202205!X359</f>
        <v>0.96</v>
      </c>
      <c r="H1090" s="2">
        <f t="shared" si="34"/>
        <v>81.86999999999999</v>
      </c>
      <c r="I1090" s="94">
        <f t="shared" si="33"/>
        <v>1.9321732649156653E-2</v>
      </c>
    </row>
    <row r="1091" spans="1:9" x14ac:dyDescent="0.3">
      <c r="A1091" s="109">
        <v>44696</v>
      </c>
      <c r="B1091">
        <v>18</v>
      </c>
      <c r="C1091" s="49">
        <f>'Actual Solar Data'!I1080</f>
        <v>362309</v>
      </c>
      <c r="D1091" s="45">
        <f>whlsecost_hourly_4002_202205!C360</f>
        <v>44696</v>
      </c>
      <c r="E1091" s="62">
        <f>whlsecost_hourly_4002_202205!D360</f>
        <v>18</v>
      </c>
      <c r="F1091" s="2">
        <f>whlsecost_hourly_4002_202205!F360</f>
        <v>125.16</v>
      </c>
      <c r="G1091" s="2">
        <f>whlsecost_hourly_4002_202205!X360</f>
        <v>2.54</v>
      </c>
      <c r="H1091" s="2">
        <f t="shared" si="34"/>
        <v>127.7</v>
      </c>
      <c r="I1091" s="94">
        <f t="shared" si="33"/>
        <v>3.3689521844342714E-2</v>
      </c>
    </row>
    <row r="1092" spans="1:9" x14ac:dyDescent="0.3">
      <c r="A1092" s="109">
        <v>44696</v>
      </c>
      <c r="B1092">
        <v>19</v>
      </c>
      <c r="C1092" s="49">
        <f>'Actual Solar Data'!I1081</f>
        <v>677</v>
      </c>
      <c r="D1092" s="45">
        <f>whlsecost_hourly_4002_202205!C361</f>
        <v>44696</v>
      </c>
      <c r="E1092" s="62">
        <f>whlsecost_hourly_4002_202205!D361</f>
        <v>19</v>
      </c>
      <c r="F1092" s="2">
        <f>whlsecost_hourly_4002_202205!F361</f>
        <v>119.84</v>
      </c>
      <c r="G1092" s="2">
        <f>whlsecost_hourly_4002_202205!X361</f>
        <v>2.88</v>
      </c>
      <c r="H1092" s="2">
        <f t="shared" si="34"/>
        <v>122.72</v>
      </c>
      <c r="I1092" s="94">
        <f t="shared" si="33"/>
        <v>6.0496304051903695E-5</v>
      </c>
    </row>
    <row r="1093" spans="1:9" x14ac:dyDescent="0.3">
      <c r="A1093" s="109">
        <v>44696</v>
      </c>
      <c r="B1093">
        <v>20</v>
      </c>
      <c r="C1093" s="49">
        <f>'Actual Solar Data'!I1082</f>
        <v>213</v>
      </c>
      <c r="D1093" s="45">
        <f>whlsecost_hourly_4002_202205!C362</f>
        <v>44696</v>
      </c>
      <c r="E1093" s="62">
        <f>whlsecost_hourly_4002_202205!D362</f>
        <v>20</v>
      </c>
      <c r="F1093" s="2">
        <f>whlsecost_hourly_4002_202205!F362</f>
        <v>101.07</v>
      </c>
      <c r="G1093" s="2">
        <f>whlsecost_hourly_4002_202205!X362</f>
        <v>1.5799999999999998</v>
      </c>
      <c r="H1093" s="2">
        <f t="shared" si="34"/>
        <v>102.64999999999999</v>
      </c>
      <c r="I1093" s="94">
        <f t="shared" si="33"/>
        <v>1.5920744935663675E-5</v>
      </c>
    </row>
    <row r="1094" spans="1:9" x14ac:dyDescent="0.3">
      <c r="A1094" s="109">
        <v>44696</v>
      </c>
      <c r="B1094">
        <v>21</v>
      </c>
      <c r="C1094" s="49">
        <f>'Actual Solar Data'!I1083</f>
        <v>0</v>
      </c>
      <c r="D1094" s="45">
        <f>whlsecost_hourly_4002_202205!C363</f>
        <v>44696</v>
      </c>
      <c r="E1094" s="62">
        <f>whlsecost_hourly_4002_202205!D363</f>
        <v>21</v>
      </c>
      <c r="F1094" s="2">
        <f>whlsecost_hourly_4002_202205!F363</f>
        <v>104.74</v>
      </c>
      <c r="G1094" s="2">
        <f>whlsecost_hourly_4002_202205!X363</f>
        <v>2.0099999999999998</v>
      </c>
      <c r="H1094" s="2">
        <f t="shared" si="34"/>
        <v>106.75</v>
      </c>
      <c r="I1094" s="94">
        <f t="shared" si="33"/>
        <v>0</v>
      </c>
    </row>
    <row r="1095" spans="1:9" x14ac:dyDescent="0.3">
      <c r="A1095" s="109">
        <v>44696</v>
      </c>
      <c r="B1095">
        <v>22</v>
      </c>
      <c r="C1095" s="49">
        <f>'Actual Solar Data'!I1084</f>
        <v>0</v>
      </c>
      <c r="D1095" s="45">
        <f>whlsecost_hourly_4002_202205!C364</f>
        <v>44696</v>
      </c>
      <c r="E1095" s="62">
        <f>whlsecost_hourly_4002_202205!D364</f>
        <v>22</v>
      </c>
      <c r="F1095" s="2">
        <f>whlsecost_hourly_4002_202205!F364</f>
        <v>90.77</v>
      </c>
      <c r="G1095" s="2">
        <f>whlsecost_hourly_4002_202205!X364</f>
        <v>1.4</v>
      </c>
      <c r="H1095" s="2">
        <f t="shared" si="34"/>
        <v>92.17</v>
      </c>
      <c r="I1095" s="94">
        <f t="shared" si="33"/>
        <v>0</v>
      </c>
    </row>
    <row r="1096" spans="1:9" x14ac:dyDescent="0.3">
      <c r="A1096" s="109">
        <v>44696</v>
      </c>
      <c r="B1096">
        <v>23</v>
      </c>
      <c r="C1096" s="49">
        <f>'Actual Solar Data'!I1085</f>
        <v>0</v>
      </c>
      <c r="D1096" s="45">
        <f>whlsecost_hourly_4002_202205!C365</f>
        <v>44696</v>
      </c>
      <c r="E1096" s="62">
        <f>whlsecost_hourly_4002_202205!D365</f>
        <v>23</v>
      </c>
      <c r="F1096" s="2">
        <f>whlsecost_hourly_4002_202205!F365</f>
        <v>94.13</v>
      </c>
      <c r="G1096" s="2">
        <f>whlsecost_hourly_4002_202205!X365</f>
        <v>1.57</v>
      </c>
      <c r="H1096" s="2">
        <f t="shared" si="34"/>
        <v>95.699999999999989</v>
      </c>
      <c r="I1096" s="94">
        <f t="shared" si="33"/>
        <v>0</v>
      </c>
    </row>
    <row r="1097" spans="1:9" x14ac:dyDescent="0.3">
      <c r="A1097" s="109">
        <v>44696</v>
      </c>
      <c r="B1097">
        <v>24</v>
      </c>
      <c r="C1097" s="49">
        <f>'Actual Solar Data'!I1086</f>
        <v>0</v>
      </c>
      <c r="D1097" s="45">
        <f>whlsecost_hourly_4002_202205!C366</f>
        <v>44696</v>
      </c>
      <c r="E1097" s="62">
        <f>whlsecost_hourly_4002_202205!D366</f>
        <v>24</v>
      </c>
      <c r="F1097" s="2">
        <f>whlsecost_hourly_4002_202205!F366</f>
        <v>71.900000000000006</v>
      </c>
      <c r="G1097" s="2">
        <f>whlsecost_hourly_4002_202205!X366</f>
        <v>1.01</v>
      </c>
      <c r="H1097" s="2">
        <f t="shared" si="34"/>
        <v>72.910000000000011</v>
      </c>
      <c r="I1097" s="94">
        <f t="shared" si="33"/>
        <v>0</v>
      </c>
    </row>
    <row r="1098" spans="1:9" x14ac:dyDescent="0.3">
      <c r="A1098" s="109">
        <v>44697</v>
      </c>
      <c r="B1098">
        <v>1</v>
      </c>
      <c r="C1098" s="49">
        <f>'Actual Solar Data'!I1087</f>
        <v>0</v>
      </c>
      <c r="D1098" s="45">
        <f>whlsecost_hourly_4002_202205!C367</f>
        <v>44697</v>
      </c>
      <c r="E1098" s="62">
        <f>whlsecost_hourly_4002_202205!D367</f>
        <v>1</v>
      </c>
      <c r="F1098" s="2">
        <f>whlsecost_hourly_4002_202205!F367</f>
        <v>82.88</v>
      </c>
      <c r="G1098" s="2">
        <f>whlsecost_hourly_4002_202205!X367</f>
        <v>1.2700000000000002</v>
      </c>
      <c r="H1098" s="2">
        <f t="shared" si="34"/>
        <v>84.149999999999991</v>
      </c>
      <c r="I1098" s="94">
        <f t="shared" si="33"/>
        <v>0</v>
      </c>
    </row>
    <row r="1099" spans="1:9" x14ac:dyDescent="0.3">
      <c r="A1099" s="109">
        <v>44697</v>
      </c>
      <c r="B1099">
        <v>2</v>
      </c>
      <c r="C1099" s="49">
        <f>'Actual Solar Data'!I1088</f>
        <v>0</v>
      </c>
      <c r="D1099" s="45">
        <f>whlsecost_hourly_4002_202205!C368</f>
        <v>44697</v>
      </c>
      <c r="E1099" s="62">
        <f>whlsecost_hourly_4002_202205!D368</f>
        <v>2</v>
      </c>
      <c r="F1099" s="2">
        <f>whlsecost_hourly_4002_202205!F368</f>
        <v>66.25</v>
      </c>
      <c r="G1099" s="2">
        <f>whlsecost_hourly_4002_202205!X368</f>
        <v>1.1200000000000001</v>
      </c>
      <c r="H1099" s="2">
        <f t="shared" si="34"/>
        <v>67.37</v>
      </c>
      <c r="I1099" s="94">
        <f t="shared" si="33"/>
        <v>0</v>
      </c>
    </row>
    <row r="1100" spans="1:9" x14ac:dyDescent="0.3">
      <c r="A1100" s="109">
        <v>44697</v>
      </c>
      <c r="B1100">
        <v>3</v>
      </c>
      <c r="C1100" s="49">
        <f>'Actual Solar Data'!I1089</f>
        <v>0</v>
      </c>
      <c r="D1100" s="45">
        <f>whlsecost_hourly_4002_202205!C369</f>
        <v>44697</v>
      </c>
      <c r="E1100" s="62">
        <f>whlsecost_hourly_4002_202205!D369</f>
        <v>3</v>
      </c>
      <c r="F1100" s="2">
        <f>whlsecost_hourly_4002_202205!F369</f>
        <v>56.17</v>
      </c>
      <c r="G1100" s="2">
        <f>whlsecost_hourly_4002_202205!X369</f>
        <v>1.1900000000000002</v>
      </c>
      <c r="H1100" s="2">
        <f t="shared" si="34"/>
        <v>57.36</v>
      </c>
      <c r="I1100" s="94">
        <f t="shared" si="33"/>
        <v>0</v>
      </c>
    </row>
    <row r="1101" spans="1:9" x14ac:dyDescent="0.3">
      <c r="A1101" s="109">
        <v>44697</v>
      </c>
      <c r="B1101">
        <v>4</v>
      </c>
      <c r="C1101" s="49">
        <f>'Actual Solar Data'!I1090</f>
        <v>0</v>
      </c>
      <c r="D1101" s="45">
        <f>whlsecost_hourly_4002_202205!C370</f>
        <v>44697</v>
      </c>
      <c r="E1101" s="62">
        <f>whlsecost_hourly_4002_202205!D370</f>
        <v>4</v>
      </c>
      <c r="F1101" s="2">
        <f>whlsecost_hourly_4002_202205!F370</f>
        <v>59.07</v>
      </c>
      <c r="G1101" s="2">
        <f>whlsecost_hourly_4002_202205!X370</f>
        <v>1.1300000000000001</v>
      </c>
      <c r="H1101" s="2">
        <f t="shared" si="34"/>
        <v>60.2</v>
      </c>
      <c r="I1101" s="94">
        <f t="shared" si="33"/>
        <v>0</v>
      </c>
    </row>
    <row r="1102" spans="1:9" x14ac:dyDescent="0.3">
      <c r="A1102" s="109">
        <v>44697</v>
      </c>
      <c r="B1102">
        <v>5</v>
      </c>
      <c r="C1102" s="49">
        <f>'Actual Solar Data'!I1091</f>
        <v>0</v>
      </c>
      <c r="D1102" s="45">
        <f>whlsecost_hourly_4002_202205!C371</f>
        <v>44697</v>
      </c>
      <c r="E1102" s="62">
        <f>whlsecost_hourly_4002_202205!D371</f>
        <v>5</v>
      </c>
      <c r="F1102" s="2">
        <f>whlsecost_hourly_4002_202205!F371</f>
        <v>68.989999999999995</v>
      </c>
      <c r="G1102" s="2">
        <f>whlsecost_hourly_4002_202205!X371</f>
        <v>1.2100000000000002</v>
      </c>
      <c r="H1102" s="2">
        <f t="shared" si="34"/>
        <v>70.199999999999989</v>
      </c>
      <c r="I1102" s="94">
        <f t="shared" si="33"/>
        <v>0</v>
      </c>
    </row>
    <row r="1103" spans="1:9" x14ac:dyDescent="0.3">
      <c r="A1103" s="109">
        <v>44697</v>
      </c>
      <c r="B1103">
        <v>6</v>
      </c>
      <c r="C1103" s="49">
        <f>'Actual Solar Data'!I1092</f>
        <v>7</v>
      </c>
      <c r="D1103" s="45">
        <f>whlsecost_hourly_4002_202205!C372</f>
        <v>44697</v>
      </c>
      <c r="E1103" s="62">
        <f>whlsecost_hourly_4002_202205!D372</f>
        <v>6</v>
      </c>
      <c r="F1103" s="2">
        <f>whlsecost_hourly_4002_202205!F372</f>
        <v>102.52</v>
      </c>
      <c r="G1103" s="2">
        <f>whlsecost_hourly_4002_202205!X372</f>
        <v>1.6300000000000001</v>
      </c>
      <c r="H1103" s="2">
        <f t="shared" si="34"/>
        <v>104.14999999999999</v>
      </c>
      <c r="I1103" s="94">
        <f t="shared" si="33"/>
        <v>5.3086261467110323E-7</v>
      </c>
    </row>
    <row r="1104" spans="1:9" x14ac:dyDescent="0.3">
      <c r="A1104" s="109">
        <v>44697</v>
      </c>
      <c r="B1104">
        <v>7</v>
      </c>
      <c r="C1104" s="49">
        <f>'Actual Solar Data'!I1093</f>
        <v>437</v>
      </c>
      <c r="D1104" s="45">
        <f>whlsecost_hourly_4002_202205!C373</f>
        <v>44697</v>
      </c>
      <c r="E1104" s="62">
        <f>whlsecost_hourly_4002_202205!D373</f>
        <v>7</v>
      </c>
      <c r="F1104" s="2">
        <f>whlsecost_hourly_4002_202205!F373</f>
        <v>59.46</v>
      </c>
      <c r="G1104" s="2">
        <f>whlsecost_hourly_4002_202205!X373</f>
        <v>1.29</v>
      </c>
      <c r="H1104" s="2">
        <f t="shared" si="34"/>
        <v>60.75</v>
      </c>
      <c r="I1104" s="94">
        <f t="shared" si="33"/>
        <v>1.933092103235002E-5</v>
      </c>
    </row>
    <row r="1105" spans="1:9" x14ac:dyDescent="0.3">
      <c r="A1105" s="109">
        <v>44697</v>
      </c>
      <c r="B1105">
        <v>8</v>
      </c>
      <c r="C1105" s="49">
        <f>'Actual Solar Data'!I1094</f>
        <v>1337</v>
      </c>
      <c r="D1105" s="45">
        <f>whlsecost_hourly_4002_202205!C374</f>
        <v>44697</v>
      </c>
      <c r="E1105" s="62">
        <f>whlsecost_hourly_4002_202205!D374</f>
        <v>8</v>
      </c>
      <c r="F1105" s="2">
        <f>whlsecost_hourly_4002_202205!F374</f>
        <v>59.55</v>
      </c>
      <c r="G1105" s="2">
        <f>whlsecost_hourly_4002_202205!X374</f>
        <v>1.53</v>
      </c>
      <c r="H1105" s="2">
        <f t="shared" si="34"/>
        <v>61.08</v>
      </c>
      <c r="I1105" s="94">
        <f t="shared" si="33"/>
        <v>5.9464156546185295E-5</v>
      </c>
    </row>
    <row r="1106" spans="1:9" x14ac:dyDescent="0.3">
      <c r="A1106" s="109">
        <v>44697</v>
      </c>
      <c r="B1106">
        <v>9</v>
      </c>
      <c r="C1106" s="49">
        <f>'Actual Solar Data'!I1095</f>
        <v>143692</v>
      </c>
      <c r="D1106" s="45">
        <f>whlsecost_hourly_4002_202205!C375</f>
        <v>44697</v>
      </c>
      <c r="E1106" s="62">
        <f>whlsecost_hourly_4002_202205!D375</f>
        <v>9</v>
      </c>
      <c r="F1106" s="2">
        <f>whlsecost_hourly_4002_202205!F375</f>
        <v>57.12</v>
      </c>
      <c r="G1106" s="2">
        <f>whlsecost_hourly_4002_202205!X375</f>
        <v>1.4200000000000002</v>
      </c>
      <c r="H1106" s="2">
        <f t="shared" si="34"/>
        <v>58.54</v>
      </c>
      <c r="I1106" s="94">
        <f t="shared" si="33"/>
        <v>6.1250570082042695E-3</v>
      </c>
    </row>
    <row r="1107" spans="1:9" x14ac:dyDescent="0.3">
      <c r="A1107" s="109">
        <v>44697</v>
      </c>
      <c r="B1107">
        <v>10</v>
      </c>
      <c r="C1107" s="49">
        <f>'Actual Solar Data'!I1096</f>
        <v>191404</v>
      </c>
      <c r="D1107" s="45">
        <f>whlsecost_hourly_4002_202205!C376</f>
        <v>44697</v>
      </c>
      <c r="E1107" s="62">
        <f>whlsecost_hourly_4002_202205!D376</f>
        <v>10</v>
      </c>
      <c r="F1107" s="2">
        <f>whlsecost_hourly_4002_202205!F376</f>
        <v>56.48</v>
      </c>
      <c r="G1107" s="2">
        <f>whlsecost_hourly_4002_202205!X376</f>
        <v>1.4100000000000001</v>
      </c>
      <c r="H1107" s="2">
        <f t="shared" si="34"/>
        <v>57.89</v>
      </c>
      <c r="I1107" s="94">
        <f t="shared" ref="I1107:I1170" si="35">C1107*H1107/$C$17</f>
        <v>8.0682507414369664E-3</v>
      </c>
    </row>
    <row r="1108" spans="1:9" x14ac:dyDescent="0.3">
      <c r="A1108" s="109">
        <v>44697</v>
      </c>
      <c r="B1108">
        <v>11</v>
      </c>
      <c r="C1108" s="49">
        <f>'Actual Solar Data'!I1097</f>
        <v>241627</v>
      </c>
      <c r="D1108" s="45">
        <f>whlsecost_hourly_4002_202205!C377</f>
        <v>44697</v>
      </c>
      <c r="E1108" s="62">
        <f>whlsecost_hourly_4002_202205!D377</f>
        <v>11</v>
      </c>
      <c r="F1108" s="2">
        <f>whlsecost_hourly_4002_202205!F377</f>
        <v>58.31</v>
      </c>
      <c r="G1108" s="2">
        <f>whlsecost_hourly_4002_202205!X377</f>
        <v>1.37</v>
      </c>
      <c r="H1108" s="2">
        <f t="shared" si="34"/>
        <v>59.68</v>
      </c>
      <c r="I1108" s="94">
        <f t="shared" si="35"/>
        <v>1.0500237051765499E-2</v>
      </c>
    </row>
    <row r="1109" spans="1:9" x14ac:dyDescent="0.3">
      <c r="A1109" s="109">
        <v>44697</v>
      </c>
      <c r="B1109">
        <v>12</v>
      </c>
      <c r="C1109" s="49">
        <f>'Actual Solar Data'!I1098</f>
        <v>297988</v>
      </c>
      <c r="D1109" s="45">
        <f>whlsecost_hourly_4002_202205!C378</f>
        <v>44697</v>
      </c>
      <c r="E1109" s="62">
        <f>whlsecost_hourly_4002_202205!D378</f>
        <v>12</v>
      </c>
      <c r="F1109" s="2">
        <f>whlsecost_hourly_4002_202205!F378</f>
        <v>58.67</v>
      </c>
      <c r="G1109" s="2">
        <f>whlsecost_hourly_4002_202205!X378</f>
        <v>1.37</v>
      </c>
      <c r="H1109" s="2">
        <f t="shared" si="34"/>
        <v>60.04</v>
      </c>
      <c r="I1109" s="94">
        <f t="shared" si="35"/>
        <v>1.3027596127548986E-2</v>
      </c>
    </row>
    <row r="1110" spans="1:9" x14ac:dyDescent="0.3">
      <c r="A1110" s="109">
        <v>44697</v>
      </c>
      <c r="B1110">
        <v>13</v>
      </c>
      <c r="C1110" s="49">
        <f>'Actual Solar Data'!I1099</f>
        <v>681830</v>
      </c>
      <c r="D1110" s="45">
        <f>whlsecost_hourly_4002_202205!C379</f>
        <v>44697</v>
      </c>
      <c r="E1110" s="62">
        <f>whlsecost_hourly_4002_202205!D379</f>
        <v>13</v>
      </c>
      <c r="F1110" s="2">
        <f>whlsecost_hourly_4002_202205!F379</f>
        <v>70.349999999999994</v>
      </c>
      <c r="G1110" s="2">
        <f>whlsecost_hourly_4002_202205!X379</f>
        <v>1.4200000000000002</v>
      </c>
      <c r="H1110" s="2">
        <f t="shared" si="34"/>
        <v>71.77</v>
      </c>
      <c r="I1110" s="94">
        <f t="shared" si="35"/>
        <v>3.5632301926338664E-2</v>
      </c>
    </row>
    <row r="1111" spans="1:9" x14ac:dyDescent="0.3">
      <c r="A1111" s="109">
        <v>44697</v>
      </c>
      <c r="B1111">
        <v>14</v>
      </c>
      <c r="C1111" s="49">
        <f>'Actual Solar Data'!I1100</f>
        <v>793595</v>
      </c>
      <c r="D1111" s="45">
        <f>whlsecost_hourly_4002_202205!C380</f>
        <v>44697</v>
      </c>
      <c r="E1111" s="62">
        <f>whlsecost_hourly_4002_202205!D380</f>
        <v>14</v>
      </c>
      <c r="F1111" s="2">
        <f>whlsecost_hourly_4002_202205!F380</f>
        <v>75.739999999999995</v>
      </c>
      <c r="G1111" s="2">
        <f>whlsecost_hourly_4002_202205!X380</f>
        <v>1.47</v>
      </c>
      <c r="H1111" s="2">
        <f t="shared" si="34"/>
        <v>77.209999999999994</v>
      </c>
      <c r="I1111" s="94">
        <f t="shared" si="35"/>
        <v>4.461668536812053E-2</v>
      </c>
    </row>
    <row r="1112" spans="1:9" x14ac:dyDescent="0.3">
      <c r="A1112" s="109">
        <v>44697</v>
      </c>
      <c r="B1112">
        <v>15</v>
      </c>
      <c r="C1112" s="49">
        <f>'Actual Solar Data'!I1101</f>
        <v>267684</v>
      </c>
      <c r="D1112" s="45">
        <f>whlsecost_hourly_4002_202205!C381</f>
        <v>44697</v>
      </c>
      <c r="E1112" s="62">
        <f>whlsecost_hourly_4002_202205!D381</f>
        <v>15</v>
      </c>
      <c r="F1112" s="2">
        <f>whlsecost_hourly_4002_202205!F381</f>
        <v>81.52</v>
      </c>
      <c r="G1112" s="2">
        <f>whlsecost_hourly_4002_202205!X381</f>
        <v>1.62</v>
      </c>
      <c r="H1112" s="2">
        <f t="shared" si="34"/>
        <v>83.14</v>
      </c>
      <c r="I1112" s="94">
        <f t="shared" si="35"/>
        <v>1.6205306928231009E-2</v>
      </c>
    </row>
    <row r="1113" spans="1:9" x14ac:dyDescent="0.3">
      <c r="A1113" s="109">
        <v>44697</v>
      </c>
      <c r="B1113">
        <v>16</v>
      </c>
      <c r="C1113" s="49">
        <f>'Actual Solar Data'!I1102</f>
        <v>117478</v>
      </c>
      <c r="D1113" s="45">
        <f>whlsecost_hourly_4002_202205!C382</f>
        <v>44697</v>
      </c>
      <c r="E1113" s="62">
        <f>whlsecost_hourly_4002_202205!D382</f>
        <v>16</v>
      </c>
      <c r="F1113" s="2">
        <f>whlsecost_hourly_4002_202205!F382</f>
        <v>73.599999999999994</v>
      </c>
      <c r="G1113" s="2">
        <f>whlsecost_hourly_4002_202205!X382</f>
        <v>1.4500000000000002</v>
      </c>
      <c r="H1113" s="2">
        <f t="shared" si="34"/>
        <v>75.05</v>
      </c>
      <c r="I1113" s="94">
        <f t="shared" si="35"/>
        <v>6.4199562477020881E-3</v>
      </c>
    </row>
    <row r="1114" spans="1:9" x14ac:dyDescent="0.3">
      <c r="A1114" s="109">
        <v>44697</v>
      </c>
      <c r="B1114">
        <v>17</v>
      </c>
      <c r="C1114" s="49">
        <f>'Actual Solar Data'!I1103</f>
        <v>164088</v>
      </c>
      <c r="D1114" s="45">
        <f>whlsecost_hourly_4002_202205!C383</f>
        <v>44697</v>
      </c>
      <c r="E1114" s="62">
        <f>whlsecost_hourly_4002_202205!D383</f>
        <v>17</v>
      </c>
      <c r="F1114" s="2">
        <f>whlsecost_hourly_4002_202205!F383</f>
        <v>86.69</v>
      </c>
      <c r="G1114" s="2">
        <f>whlsecost_hourly_4002_202205!X383</f>
        <v>1.58</v>
      </c>
      <c r="H1114" s="2">
        <f t="shared" si="34"/>
        <v>88.27</v>
      </c>
      <c r="I1114" s="94">
        <f t="shared" si="35"/>
        <v>1.0546655873938326E-2</v>
      </c>
    </row>
    <row r="1115" spans="1:9" x14ac:dyDescent="0.3">
      <c r="A1115" s="109">
        <v>44697</v>
      </c>
      <c r="B1115">
        <v>18</v>
      </c>
      <c r="C1115" s="49">
        <f>'Actual Solar Data'!I1104</f>
        <v>182447</v>
      </c>
      <c r="D1115" s="45">
        <f>whlsecost_hourly_4002_202205!C384</f>
        <v>44697</v>
      </c>
      <c r="E1115" s="62">
        <f>whlsecost_hourly_4002_202205!D384</f>
        <v>18</v>
      </c>
      <c r="F1115" s="2">
        <f>whlsecost_hourly_4002_202205!F384</f>
        <v>112.75</v>
      </c>
      <c r="G1115" s="2">
        <f>whlsecost_hourly_4002_202205!X384</f>
        <v>2.52</v>
      </c>
      <c r="H1115" s="2">
        <f t="shared" si="34"/>
        <v>115.27</v>
      </c>
      <c r="I1115" s="94">
        <f t="shared" si="35"/>
        <v>1.5313619335391621E-2</v>
      </c>
    </row>
    <row r="1116" spans="1:9" x14ac:dyDescent="0.3">
      <c r="A1116" s="109">
        <v>44697</v>
      </c>
      <c r="B1116">
        <v>19</v>
      </c>
      <c r="C1116" s="49">
        <f>'Actual Solar Data'!I1105</f>
        <v>117311</v>
      </c>
      <c r="D1116" s="45">
        <f>whlsecost_hourly_4002_202205!C385</f>
        <v>44697</v>
      </c>
      <c r="E1116" s="62">
        <f>whlsecost_hourly_4002_202205!D385</f>
        <v>19</v>
      </c>
      <c r="F1116" s="2">
        <f>whlsecost_hourly_4002_202205!F385</f>
        <v>89.83</v>
      </c>
      <c r="G1116" s="2">
        <f>whlsecost_hourly_4002_202205!X385</f>
        <v>2.2000000000000002</v>
      </c>
      <c r="H1116" s="2">
        <f t="shared" si="34"/>
        <v>92.03</v>
      </c>
      <c r="I1116" s="94">
        <f t="shared" si="35"/>
        <v>7.8612749553205082E-3</v>
      </c>
    </row>
    <row r="1117" spans="1:9" x14ac:dyDescent="0.3">
      <c r="A1117" s="109">
        <v>44697</v>
      </c>
      <c r="B1117">
        <v>20</v>
      </c>
      <c r="C1117" s="49">
        <f>'Actual Solar Data'!I1106</f>
        <v>13</v>
      </c>
      <c r="D1117" s="45">
        <f>whlsecost_hourly_4002_202205!C386</f>
        <v>44697</v>
      </c>
      <c r="E1117" s="62">
        <f>whlsecost_hourly_4002_202205!D386</f>
        <v>20</v>
      </c>
      <c r="F1117" s="2">
        <f>whlsecost_hourly_4002_202205!F386</f>
        <v>73.239999999999995</v>
      </c>
      <c r="G1117" s="2">
        <f>whlsecost_hourly_4002_202205!X386</f>
        <v>1.4200000000000002</v>
      </c>
      <c r="H1117" s="2">
        <f t="shared" si="34"/>
        <v>74.66</v>
      </c>
      <c r="I1117" s="94">
        <f t="shared" si="35"/>
        <v>7.0673429332347493E-7</v>
      </c>
    </row>
    <row r="1118" spans="1:9" x14ac:dyDescent="0.3">
      <c r="A1118" s="109">
        <v>44697</v>
      </c>
      <c r="B1118">
        <v>21</v>
      </c>
      <c r="C1118" s="49">
        <f>'Actual Solar Data'!I1107</f>
        <v>0</v>
      </c>
      <c r="D1118" s="45">
        <f>whlsecost_hourly_4002_202205!C387</f>
        <v>44697</v>
      </c>
      <c r="E1118" s="62">
        <f>whlsecost_hourly_4002_202205!D387</f>
        <v>21</v>
      </c>
      <c r="F1118" s="2">
        <f>whlsecost_hourly_4002_202205!F387</f>
        <v>75.91</v>
      </c>
      <c r="G1118" s="2">
        <f>whlsecost_hourly_4002_202205!X387</f>
        <v>1.4300000000000002</v>
      </c>
      <c r="H1118" s="2">
        <f t="shared" si="34"/>
        <v>77.34</v>
      </c>
      <c r="I1118" s="94">
        <f t="shared" si="35"/>
        <v>0</v>
      </c>
    </row>
    <row r="1119" spans="1:9" x14ac:dyDescent="0.3">
      <c r="A1119" s="109">
        <v>44697</v>
      </c>
      <c r="B1119">
        <v>22</v>
      </c>
      <c r="C1119" s="49">
        <f>'Actual Solar Data'!I1108</f>
        <v>0</v>
      </c>
      <c r="D1119" s="45">
        <f>whlsecost_hourly_4002_202205!C388</f>
        <v>44697</v>
      </c>
      <c r="E1119" s="62">
        <f>whlsecost_hourly_4002_202205!D388</f>
        <v>22</v>
      </c>
      <c r="F1119" s="2">
        <f>whlsecost_hourly_4002_202205!F388</f>
        <v>69.13</v>
      </c>
      <c r="G1119" s="2">
        <f>whlsecost_hourly_4002_202205!X388</f>
        <v>1.6500000000000001</v>
      </c>
      <c r="H1119" s="2">
        <f t="shared" si="34"/>
        <v>70.78</v>
      </c>
      <c r="I1119" s="94">
        <f t="shared" si="35"/>
        <v>0</v>
      </c>
    </row>
    <row r="1120" spans="1:9" x14ac:dyDescent="0.3">
      <c r="A1120" s="109">
        <v>44697</v>
      </c>
      <c r="B1120">
        <v>23</v>
      </c>
      <c r="C1120" s="49">
        <f>'Actual Solar Data'!I1109</f>
        <v>0</v>
      </c>
      <c r="D1120" s="45">
        <f>whlsecost_hourly_4002_202205!C389</f>
        <v>44697</v>
      </c>
      <c r="E1120" s="62">
        <f>whlsecost_hourly_4002_202205!D389</f>
        <v>23</v>
      </c>
      <c r="F1120" s="2">
        <f>whlsecost_hourly_4002_202205!F389</f>
        <v>62.08</v>
      </c>
      <c r="G1120" s="2">
        <f>whlsecost_hourly_4002_202205!X389</f>
        <v>1.58</v>
      </c>
      <c r="H1120" s="2">
        <f t="shared" si="34"/>
        <v>63.66</v>
      </c>
      <c r="I1120" s="94">
        <f t="shared" si="35"/>
        <v>0</v>
      </c>
    </row>
    <row r="1121" spans="1:9" x14ac:dyDescent="0.3">
      <c r="A1121" s="109">
        <v>44697</v>
      </c>
      <c r="B1121">
        <v>24</v>
      </c>
      <c r="C1121" s="49">
        <f>'Actual Solar Data'!I1110</f>
        <v>0</v>
      </c>
      <c r="D1121" s="45">
        <f>whlsecost_hourly_4002_202205!C390</f>
        <v>44697</v>
      </c>
      <c r="E1121" s="62">
        <f>whlsecost_hourly_4002_202205!D390</f>
        <v>24</v>
      </c>
      <c r="F1121" s="2">
        <f>whlsecost_hourly_4002_202205!F390</f>
        <v>60.37</v>
      </c>
      <c r="G1121" s="2">
        <f>whlsecost_hourly_4002_202205!X390</f>
        <v>1.2600000000000002</v>
      </c>
      <c r="H1121" s="2">
        <f t="shared" si="34"/>
        <v>61.629999999999995</v>
      </c>
      <c r="I1121" s="94">
        <f t="shared" si="35"/>
        <v>0</v>
      </c>
    </row>
    <row r="1122" spans="1:9" x14ac:dyDescent="0.3">
      <c r="A1122" s="109">
        <v>44698</v>
      </c>
      <c r="B1122">
        <v>1</v>
      </c>
      <c r="C1122" s="49">
        <f>'Actual Solar Data'!I1111</f>
        <v>0</v>
      </c>
      <c r="D1122" s="45">
        <f>whlsecost_hourly_4002_202205!C391</f>
        <v>44698</v>
      </c>
      <c r="E1122" s="62">
        <f>whlsecost_hourly_4002_202205!D391</f>
        <v>1</v>
      </c>
      <c r="F1122" s="2">
        <f>whlsecost_hourly_4002_202205!F391</f>
        <v>63.15</v>
      </c>
      <c r="G1122" s="2">
        <f>whlsecost_hourly_4002_202205!X391</f>
        <v>0.84</v>
      </c>
      <c r="H1122" s="2">
        <f t="shared" si="34"/>
        <v>63.99</v>
      </c>
      <c r="I1122" s="94">
        <f t="shared" si="35"/>
        <v>0</v>
      </c>
    </row>
    <row r="1123" spans="1:9" x14ac:dyDescent="0.3">
      <c r="A1123" s="109">
        <v>44698</v>
      </c>
      <c r="B1123">
        <v>2</v>
      </c>
      <c r="C1123" s="49">
        <f>'Actual Solar Data'!I1112</f>
        <v>0</v>
      </c>
      <c r="D1123" s="45">
        <f>whlsecost_hourly_4002_202205!C392</f>
        <v>44698</v>
      </c>
      <c r="E1123" s="62">
        <f>whlsecost_hourly_4002_202205!D392</f>
        <v>2</v>
      </c>
      <c r="F1123" s="2">
        <f>whlsecost_hourly_4002_202205!F392</f>
        <v>74.22</v>
      </c>
      <c r="G1123" s="2">
        <f>whlsecost_hourly_4002_202205!X392</f>
        <v>1.02</v>
      </c>
      <c r="H1123" s="2">
        <f t="shared" ref="H1123:H1186" si="36">SUM(F1123:G1123)</f>
        <v>75.239999999999995</v>
      </c>
      <c r="I1123" s="94">
        <f t="shared" si="35"/>
        <v>0</v>
      </c>
    </row>
    <row r="1124" spans="1:9" x14ac:dyDescent="0.3">
      <c r="A1124" s="109">
        <v>44698</v>
      </c>
      <c r="B1124">
        <v>3</v>
      </c>
      <c r="C1124" s="49">
        <f>'Actual Solar Data'!I1113</f>
        <v>0</v>
      </c>
      <c r="D1124" s="45">
        <f>whlsecost_hourly_4002_202205!C393</f>
        <v>44698</v>
      </c>
      <c r="E1124" s="62">
        <f>whlsecost_hourly_4002_202205!D393</f>
        <v>3</v>
      </c>
      <c r="F1124" s="2">
        <f>whlsecost_hourly_4002_202205!F393</f>
        <v>67.05</v>
      </c>
      <c r="G1124" s="2">
        <f>whlsecost_hourly_4002_202205!X393</f>
        <v>0.98</v>
      </c>
      <c r="H1124" s="2">
        <f t="shared" si="36"/>
        <v>68.03</v>
      </c>
      <c r="I1124" s="94">
        <f t="shared" si="35"/>
        <v>0</v>
      </c>
    </row>
    <row r="1125" spans="1:9" x14ac:dyDescent="0.3">
      <c r="A1125" s="109">
        <v>44698</v>
      </c>
      <c r="B1125">
        <v>4</v>
      </c>
      <c r="C1125" s="49">
        <f>'Actual Solar Data'!I1114</f>
        <v>0</v>
      </c>
      <c r="D1125" s="45">
        <f>whlsecost_hourly_4002_202205!C394</f>
        <v>44698</v>
      </c>
      <c r="E1125" s="62">
        <f>whlsecost_hourly_4002_202205!D394</f>
        <v>4</v>
      </c>
      <c r="F1125" s="2">
        <f>whlsecost_hourly_4002_202205!F394</f>
        <v>58.64</v>
      </c>
      <c r="G1125" s="2">
        <f>whlsecost_hourly_4002_202205!X394</f>
        <v>0.83000000000000007</v>
      </c>
      <c r="H1125" s="2">
        <f t="shared" si="36"/>
        <v>59.47</v>
      </c>
      <c r="I1125" s="94">
        <f t="shared" si="35"/>
        <v>0</v>
      </c>
    </row>
    <row r="1126" spans="1:9" x14ac:dyDescent="0.3">
      <c r="A1126" s="109">
        <v>44698</v>
      </c>
      <c r="B1126">
        <v>5</v>
      </c>
      <c r="C1126" s="49">
        <f>'Actual Solar Data'!I1115</f>
        <v>0</v>
      </c>
      <c r="D1126" s="45">
        <f>whlsecost_hourly_4002_202205!C395</f>
        <v>44698</v>
      </c>
      <c r="E1126" s="62">
        <f>whlsecost_hourly_4002_202205!D395</f>
        <v>5</v>
      </c>
      <c r="F1126" s="2">
        <f>whlsecost_hourly_4002_202205!F395</f>
        <v>57.65</v>
      </c>
      <c r="G1126" s="2">
        <f>whlsecost_hourly_4002_202205!X395</f>
        <v>0.8</v>
      </c>
      <c r="H1126" s="2">
        <f t="shared" si="36"/>
        <v>58.449999999999996</v>
      </c>
      <c r="I1126" s="94">
        <f t="shared" si="35"/>
        <v>0</v>
      </c>
    </row>
    <row r="1127" spans="1:9" x14ac:dyDescent="0.3">
      <c r="A1127" s="109">
        <v>44698</v>
      </c>
      <c r="B1127">
        <v>6</v>
      </c>
      <c r="C1127" s="49">
        <f>'Actual Solar Data'!I1116</f>
        <v>43</v>
      </c>
      <c r="D1127" s="45">
        <f>whlsecost_hourly_4002_202205!C396</f>
        <v>44698</v>
      </c>
      <c r="E1127" s="62">
        <f>whlsecost_hourly_4002_202205!D396</f>
        <v>6</v>
      </c>
      <c r="F1127" s="2">
        <f>whlsecost_hourly_4002_202205!F396</f>
        <v>70.760000000000005</v>
      </c>
      <c r="G1127" s="2">
        <f>whlsecost_hourly_4002_202205!X396</f>
        <v>1.05</v>
      </c>
      <c r="H1127" s="2">
        <f t="shared" si="36"/>
        <v>71.81</v>
      </c>
      <c r="I1127" s="94">
        <f t="shared" si="35"/>
        <v>2.2484239866399735E-6</v>
      </c>
    </row>
    <row r="1128" spans="1:9" x14ac:dyDescent="0.3">
      <c r="A1128" s="109">
        <v>44698</v>
      </c>
      <c r="B1128">
        <v>7</v>
      </c>
      <c r="C1128" s="49">
        <f>'Actual Solar Data'!I1117</f>
        <v>410</v>
      </c>
      <c r="D1128" s="45">
        <f>whlsecost_hourly_4002_202205!C397</f>
        <v>44698</v>
      </c>
      <c r="E1128" s="62">
        <f>whlsecost_hourly_4002_202205!D397</f>
        <v>7</v>
      </c>
      <c r="F1128" s="2">
        <f>whlsecost_hourly_4002_202205!F397</f>
        <v>61.03</v>
      </c>
      <c r="G1128" s="2">
        <f>whlsecost_hourly_4002_202205!X397</f>
        <v>1.03</v>
      </c>
      <c r="H1128" s="2">
        <f t="shared" si="36"/>
        <v>62.06</v>
      </c>
      <c r="I1128" s="94">
        <f t="shared" si="35"/>
        <v>1.8527655010301566E-5</v>
      </c>
    </row>
    <row r="1129" spans="1:9" x14ac:dyDescent="0.3">
      <c r="A1129" s="109">
        <v>44698</v>
      </c>
      <c r="B1129">
        <v>8</v>
      </c>
      <c r="C1129" s="49">
        <f>'Actual Solar Data'!I1118</f>
        <v>143261</v>
      </c>
      <c r="D1129" s="45">
        <f>whlsecost_hourly_4002_202205!C398</f>
        <v>44698</v>
      </c>
      <c r="E1129" s="62">
        <f>whlsecost_hourly_4002_202205!D398</f>
        <v>8</v>
      </c>
      <c r="F1129" s="2">
        <f>whlsecost_hourly_4002_202205!F398</f>
        <v>58.65</v>
      </c>
      <c r="G1129" s="2">
        <f>whlsecost_hourly_4002_202205!X398</f>
        <v>1.23</v>
      </c>
      <c r="H1129" s="2">
        <f t="shared" si="36"/>
        <v>59.879999999999995</v>
      </c>
      <c r="I1129" s="94">
        <f t="shared" si="35"/>
        <v>6.2464691219243779E-3</v>
      </c>
    </row>
    <row r="1130" spans="1:9" x14ac:dyDescent="0.3">
      <c r="A1130" s="109">
        <v>44698</v>
      </c>
      <c r="B1130">
        <v>9</v>
      </c>
      <c r="C1130" s="49">
        <f>'Actual Solar Data'!I1119</f>
        <v>378011</v>
      </c>
      <c r="D1130" s="45">
        <f>whlsecost_hourly_4002_202205!C399</f>
        <v>44698</v>
      </c>
      <c r="E1130" s="62">
        <f>whlsecost_hourly_4002_202205!D399</f>
        <v>9</v>
      </c>
      <c r="F1130" s="2">
        <f>whlsecost_hourly_4002_202205!F399</f>
        <v>54.5</v>
      </c>
      <c r="G1130" s="2">
        <f>whlsecost_hourly_4002_202205!X399</f>
        <v>1.0900000000000001</v>
      </c>
      <c r="H1130" s="2">
        <f t="shared" si="36"/>
        <v>55.59</v>
      </c>
      <c r="I1130" s="94">
        <f t="shared" si="35"/>
        <v>1.5301215769174176E-2</v>
      </c>
    </row>
    <row r="1131" spans="1:9" x14ac:dyDescent="0.3">
      <c r="A1131" s="109">
        <v>44698</v>
      </c>
      <c r="B1131">
        <v>10</v>
      </c>
      <c r="C1131" s="49">
        <f>'Actual Solar Data'!I1120</f>
        <v>622474</v>
      </c>
      <c r="D1131" s="45">
        <f>whlsecost_hourly_4002_202205!C400</f>
        <v>44698</v>
      </c>
      <c r="E1131" s="62">
        <f>whlsecost_hourly_4002_202205!D400</f>
        <v>10</v>
      </c>
      <c r="F1131" s="2">
        <f>whlsecost_hourly_4002_202205!F400</f>
        <v>52.08</v>
      </c>
      <c r="G1131" s="2">
        <f>whlsecost_hourly_4002_202205!X400</f>
        <v>1.08</v>
      </c>
      <c r="H1131" s="2">
        <f t="shared" si="36"/>
        <v>53.16</v>
      </c>
      <c r="I1131" s="94">
        <f t="shared" si="35"/>
        <v>2.4095226656451713E-2</v>
      </c>
    </row>
    <row r="1132" spans="1:9" x14ac:dyDescent="0.3">
      <c r="A1132" s="109">
        <v>44698</v>
      </c>
      <c r="B1132">
        <v>11</v>
      </c>
      <c r="C1132" s="49">
        <f>'Actual Solar Data'!I1121</f>
        <v>613304</v>
      </c>
      <c r="D1132" s="45">
        <f>whlsecost_hourly_4002_202205!C401</f>
        <v>44698</v>
      </c>
      <c r="E1132" s="62">
        <f>whlsecost_hourly_4002_202205!D401</f>
        <v>11</v>
      </c>
      <c r="F1132" s="2">
        <f>whlsecost_hourly_4002_202205!F401</f>
        <v>54.58</v>
      </c>
      <c r="G1132" s="2">
        <f>whlsecost_hourly_4002_202205!X401</f>
        <v>1.1400000000000001</v>
      </c>
      <c r="H1132" s="2">
        <f t="shared" si="36"/>
        <v>55.72</v>
      </c>
      <c r="I1132" s="94">
        <f t="shared" si="35"/>
        <v>2.4883515253238991E-2</v>
      </c>
    </row>
    <row r="1133" spans="1:9" x14ac:dyDescent="0.3">
      <c r="A1133" s="109">
        <v>44698</v>
      </c>
      <c r="B1133">
        <v>12</v>
      </c>
      <c r="C1133" s="49">
        <f>'Actual Solar Data'!I1122</f>
        <v>375537</v>
      </c>
      <c r="D1133" s="45">
        <f>whlsecost_hourly_4002_202205!C402</f>
        <v>44698</v>
      </c>
      <c r="E1133" s="62">
        <f>whlsecost_hourly_4002_202205!D402</f>
        <v>12</v>
      </c>
      <c r="F1133" s="2">
        <f>whlsecost_hourly_4002_202205!F402</f>
        <v>55.08</v>
      </c>
      <c r="G1133" s="2">
        <f>whlsecost_hourly_4002_202205!X402</f>
        <v>1.17</v>
      </c>
      <c r="H1133" s="2">
        <f t="shared" si="36"/>
        <v>56.25</v>
      </c>
      <c r="I1133" s="94">
        <f t="shared" si="35"/>
        <v>1.5381549478188044E-2</v>
      </c>
    </row>
    <row r="1134" spans="1:9" x14ac:dyDescent="0.3">
      <c r="A1134" s="109">
        <v>44698</v>
      </c>
      <c r="B1134">
        <v>13</v>
      </c>
      <c r="C1134" s="49">
        <f>'Actual Solar Data'!I1123</f>
        <v>371835</v>
      </c>
      <c r="D1134" s="45">
        <f>whlsecost_hourly_4002_202205!C403</f>
        <v>44698</v>
      </c>
      <c r="E1134" s="62">
        <f>whlsecost_hourly_4002_202205!D403</f>
        <v>13</v>
      </c>
      <c r="F1134" s="2">
        <f>whlsecost_hourly_4002_202205!F403</f>
        <v>65.319999999999993</v>
      </c>
      <c r="G1134" s="2">
        <f>whlsecost_hourly_4002_202205!X403</f>
        <v>1.48</v>
      </c>
      <c r="H1134" s="2">
        <f t="shared" si="36"/>
        <v>66.8</v>
      </c>
      <c r="I1134" s="94">
        <f t="shared" si="35"/>
        <v>1.8086376053483497E-2</v>
      </c>
    </row>
    <row r="1135" spans="1:9" x14ac:dyDescent="0.3">
      <c r="A1135" s="109">
        <v>44698</v>
      </c>
      <c r="B1135">
        <v>14</v>
      </c>
      <c r="C1135" s="49">
        <f>'Actual Solar Data'!I1124</f>
        <v>800526</v>
      </c>
      <c r="D1135" s="45">
        <f>whlsecost_hourly_4002_202205!C404</f>
        <v>44698</v>
      </c>
      <c r="E1135" s="62">
        <f>whlsecost_hourly_4002_202205!D404</f>
        <v>14</v>
      </c>
      <c r="F1135" s="2">
        <f>whlsecost_hourly_4002_202205!F404</f>
        <v>68.459999999999994</v>
      </c>
      <c r="G1135" s="2">
        <f>whlsecost_hourly_4002_202205!X404</f>
        <v>1.49</v>
      </c>
      <c r="H1135" s="2">
        <f t="shared" si="36"/>
        <v>69.949999999999989</v>
      </c>
      <c r="I1135" s="94">
        <f t="shared" si="35"/>
        <v>4.0774438401728771E-2</v>
      </c>
    </row>
    <row r="1136" spans="1:9" x14ac:dyDescent="0.3">
      <c r="A1136" s="109">
        <v>44698</v>
      </c>
      <c r="B1136">
        <v>15</v>
      </c>
      <c r="C1136" s="49">
        <f>'Actual Solar Data'!I1125</f>
        <v>795695</v>
      </c>
      <c r="D1136" s="45">
        <f>whlsecost_hourly_4002_202205!C405</f>
        <v>44698</v>
      </c>
      <c r="E1136" s="62">
        <f>whlsecost_hourly_4002_202205!D405</f>
        <v>15</v>
      </c>
      <c r="F1136" s="2">
        <f>whlsecost_hourly_4002_202205!F405</f>
        <v>59.12</v>
      </c>
      <c r="G1136" s="2">
        <f>whlsecost_hourly_4002_202205!X405</f>
        <v>1.1400000000000001</v>
      </c>
      <c r="H1136" s="2">
        <f t="shared" si="36"/>
        <v>60.26</v>
      </c>
      <c r="I1136" s="94">
        <f t="shared" si="35"/>
        <v>3.4914078485934294E-2</v>
      </c>
    </row>
    <row r="1137" spans="1:9" x14ac:dyDescent="0.3">
      <c r="A1137" s="109">
        <v>44698</v>
      </c>
      <c r="B1137">
        <v>16</v>
      </c>
      <c r="C1137" s="49">
        <f>'Actual Solar Data'!I1126</f>
        <v>793195</v>
      </c>
      <c r="D1137" s="45">
        <f>whlsecost_hourly_4002_202205!C406</f>
        <v>44698</v>
      </c>
      <c r="E1137" s="62">
        <f>whlsecost_hourly_4002_202205!D406</f>
        <v>16</v>
      </c>
      <c r="F1137" s="2">
        <f>whlsecost_hourly_4002_202205!F406</f>
        <v>52.29</v>
      </c>
      <c r="G1137" s="2">
        <f>whlsecost_hourly_4002_202205!X406</f>
        <v>1.1800000000000002</v>
      </c>
      <c r="H1137" s="2">
        <f t="shared" si="36"/>
        <v>53.47</v>
      </c>
      <c r="I1137" s="94">
        <f t="shared" si="35"/>
        <v>3.0882679865313938E-2</v>
      </c>
    </row>
    <row r="1138" spans="1:9" x14ac:dyDescent="0.3">
      <c r="A1138" s="109">
        <v>44698</v>
      </c>
      <c r="B1138">
        <v>17</v>
      </c>
      <c r="C1138" s="49">
        <f>'Actual Solar Data'!I1127</f>
        <v>701973</v>
      </c>
      <c r="D1138" s="45">
        <f>whlsecost_hourly_4002_202205!C407</f>
        <v>44698</v>
      </c>
      <c r="E1138" s="62">
        <f>whlsecost_hourly_4002_202205!D407</f>
        <v>17</v>
      </c>
      <c r="F1138" s="2">
        <f>whlsecost_hourly_4002_202205!F407</f>
        <v>53.15</v>
      </c>
      <c r="G1138" s="2">
        <f>whlsecost_hourly_4002_202205!X407</f>
        <v>1.06</v>
      </c>
      <c r="H1138" s="2">
        <f t="shared" si="36"/>
        <v>54.21</v>
      </c>
      <c r="I1138" s="94">
        <f t="shared" si="35"/>
        <v>2.7709241829673933E-2</v>
      </c>
    </row>
    <row r="1139" spans="1:9" x14ac:dyDescent="0.3">
      <c r="A1139" s="109">
        <v>44698</v>
      </c>
      <c r="B1139">
        <v>18</v>
      </c>
      <c r="C1139" s="49">
        <f>'Actual Solar Data'!I1128</f>
        <v>145267</v>
      </c>
      <c r="D1139" s="45">
        <f>whlsecost_hourly_4002_202205!C408</f>
        <v>44698</v>
      </c>
      <c r="E1139" s="62">
        <f>whlsecost_hourly_4002_202205!D408</f>
        <v>18</v>
      </c>
      <c r="F1139" s="2">
        <f>whlsecost_hourly_4002_202205!F408</f>
        <v>57.77</v>
      </c>
      <c r="G1139" s="2">
        <f>whlsecost_hourly_4002_202205!X408</f>
        <v>1.03</v>
      </c>
      <c r="H1139" s="2">
        <f t="shared" si="36"/>
        <v>58.800000000000004</v>
      </c>
      <c r="I1139" s="94">
        <f t="shared" si="35"/>
        <v>6.2196954713546644E-3</v>
      </c>
    </row>
    <row r="1140" spans="1:9" x14ac:dyDescent="0.3">
      <c r="A1140" s="109">
        <v>44698</v>
      </c>
      <c r="B1140">
        <v>19</v>
      </c>
      <c r="C1140" s="49">
        <f>'Actual Solar Data'!I1129</f>
        <v>30232</v>
      </c>
      <c r="D1140" s="45">
        <f>whlsecost_hourly_4002_202205!C409</f>
        <v>44698</v>
      </c>
      <c r="E1140" s="62">
        <f>whlsecost_hourly_4002_202205!D409</f>
        <v>19</v>
      </c>
      <c r="F1140" s="2">
        <f>whlsecost_hourly_4002_202205!F409</f>
        <v>60.52</v>
      </c>
      <c r="G1140" s="2">
        <f>whlsecost_hourly_4002_202205!X409</f>
        <v>0.97</v>
      </c>
      <c r="H1140" s="2">
        <f t="shared" si="36"/>
        <v>61.49</v>
      </c>
      <c r="I1140" s="94">
        <f t="shared" si="35"/>
        <v>1.3536182449333319E-3</v>
      </c>
    </row>
    <row r="1141" spans="1:9" x14ac:dyDescent="0.3">
      <c r="A1141" s="109">
        <v>44698</v>
      </c>
      <c r="B1141">
        <v>20</v>
      </c>
      <c r="C1141" s="49">
        <f>'Actual Solar Data'!I1130</f>
        <v>90</v>
      </c>
      <c r="D1141" s="45">
        <f>whlsecost_hourly_4002_202205!C410</f>
        <v>44698</v>
      </c>
      <c r="E1141" s="62">
        <f>whlsecost_hourly_4002_202205!D410</f>
        <v>20</v>
      </c>
      <c r="F1141" s="2">
        <f>whlsecost_hourly_4002_202205!F410</f>
        <v>61.17</v>
      </c>
      <c r="G1141" s="2">
        <f>whlsecost_hourly_4002_202205!X410</f>
        <v>1.01</v>
      </c>
      <c r="H1141" s="2">
        <f t="shared" si="36"/>
        <v>62.18</v>
      </c>
      <c r="I1141" s="94">
        <f t="shared" si="35"/>
        <v>4.0749103137266689E-6</v>
      </c>
    </row>
    <row r="1142" spans="1:9" x14ac:dyDescent="0.3">
      <c r="A1142" s="109">
        <v>44698</v>
      </c>
      <c r="B1142">
        <v>21</v>
      </c>
      <c r="C1142" s="49">
        <f>'Actual Solar Data'!I1131</f>
        <v>0</v>
      </c>
      <c r="D1142" s="45">
        <f>whlsecost_hourly_4002_202205!C411</f>
        <v>44698</v>
      </c>
      <c r="E1142" s="62">
        <f>whlsecost_hourly_4002_202205!D411</f>
        <v>21</v>
      </c>
      <c r="F1142" s="2">
        <f>whlsecost_hourly_4002_202205!F411</f>
        <v>59.65</v>
      </c>
      <c r="G1142" s="2">
        <f>whlsecost_hourly_4002_202205!X411</f>
        <v>1.02</v>
      </c>
      <c r="H1142" s="2">
        <f t="shared" si="36"/>
        <v>60.67</v>
      </c>
      <c r="I1142" s="94">
        <f t="shared" si="35"/>
        <v>0</v>
      </c>
    </row>
    <row r="1143" spans="1:9" x14ac:dyDescent="0.3">
      <c r="A1143" s="109">
        <v>44698</v>
      </c>
      <c r="B1143">
        <v>22</v>
      </c>
      <c r="C1143" s="49">
        <f>'Actual Solar Data'!I1132</f>
        <v>0</v>
      </c>
      <c r="D1143" s="45">
        <f>whlsecost_hourly_4002_202205!C412</f>
        <v>44698</v>
      </c>
      <c r="E1143" s="62">
        <f>whlsecost_hourly_4002_202205!D412</f>
        <v>22</v>
      </c>
      <c r="F1143" s="2">
        <f>whlsecost_hourly_4002_202205!F412</f>
        <v>58.16</v>
      </c>
      <c r="G1143" s="2">
        <f>whlsecost_hourly_4002_202205!X412</f>
        <v>1.1599999999999999</v>
      </c>
      <c r="H1143" s="2">
        <f t="shared" si="36"/>
        <v>59.319999999999993</v>
      </c>
      <c r="I1143" s="94">
        <f t="shared" si="35"/>
        <v>0</v>
      </c>
    </row>
    <row r="1144" spans="1:9" x14ac:dyDescent="0.3">
      <c r="A1144" s="109">
        <v>44698</v>
      </c>
      <c r="B1144">
        <v>23</v>
      </c>
      <c r="C1144" s="49">
        <f>'Actual Solar Data'!I1133</f>
        <v>0</v>
      </c>
      <c r="D1144" s="45">
        <f>whlsecost_hourly_4002_202205!C413</f>
        <v>44698</v>
      </c>
      <c r="E1144" s="62">
        <f>whlsecost_hourly_4002_202205!D413</f>
        <v>23</v>
      </c>
      <c r="F1144" s="2">
        <f>whlsecost_hourly_4002_202205!F413</f>
        <v>56.39</v>
      </c>
      <c r="G1144" s="2">
        <f>whlsecost_hourly_4002_202205!X413</f>
        <v>1.21</v>
      </c>
      <c r="H1144" s="2">
        <f t="shared" si="36"/>
        <v>57.6</v>
      </c>
      <c r="I1144" s="94">
        <f t="shared" si="35"/>
        <v>0</v>
      </c>
    </row>
    <row r="1145" spans="1:9" x14ac:dyDescent="0.3">
      <c r="A1145" s="109">
        <v>44698</v>
      </c>
      <c r="B1145">
        <v>24</v>
      </c>
      <c r="C1145" s="49">
        <f>'Actual Solar Data'!I1134</f>
        <v>0</v>
      </c>
      <c r="D1145" s="45">
        <f>whlsecost_hourly_4002_202205!C414</f>
        <v>44698</v>
      </c>
      <c r="E1145" s="62">
        <f>whlsecost_hourly_4002_202205!D414</f>
        <v>24</v>
      </c>
      <c r="F1145" s="2">
        <f>whlsecost_hourly_4002_202205!F414</f>
        <v>57</v>
      </c>
      <c r="G1145" s="2">
        <f>whlsecost_hourly_4002_202205!X414</f>
        <v>0.91</v>
      </c>
      <c r="H1145" s="2">
        <f t="shared" si="36"/>
        <v>57.91</v>
      </c>
      <c r="I1145" s="94">
        <f t="shared" si="35"/>
        <v>0</v>
      </c>
    </row>
    <row r="1146" spans="1:9" x14ac:dyDescent="0.3">
      <c r="A1146" s="109">
        <v>44699</v>
      </c>
      <c r="B1146">
        <v>1</v>
      </c>
      <c r="C1146" s="49">
        <f>'Actual Solar Data'!I1135</f>
        <v>0</v>
      </c>
      <c r="D1146" s="45">
        <f>whlsecost_hourly_4002_202205!C415</f>
        <v>44699</v>
      </c>
      <c r="E1146" s="62">
        <f>whlsecost_hourly_4002_202205!D415</f>
        <v>1</v>
      </c>
      <c r="F1146" s="2">
        <f>whlsecost_hourly_4002_202205!F415</f>
        <v>61.66</v>
      </c>
      <c r="G1146" s="2">
        <f>whlsecost_hourly_4002_202205!X415</f>
        <v>2.6799999999999997</v>
      </c>
      <c r="H1146" s="2">
        <f t="shared" si="36"/>
        <v>64.34</v>
      </c>
      <c r="I1146" s="94">
        <f t="shared" si="35"/>
        <v>0</v>
      </c>
    </row>
    <row r="1147" spans="1:9" x14ac:dyDescent="0.3">
      <c r="A1147" s="109">
        <v>44699</v>
      </c>
      <c r="B1147">
        <v>2</v>
      </c>
      <c r="C1147" s="49">
        <f>'Actual Solar Data'!I1136</f>
        <v>0</v>
      </c>
      <c r="D1147" s="45">
        <f>whlsecost_hourly_4002_202205!C416</f>
        <v>44699</v>
      </c>
      <c r="E1147" s="62">
        <f>whlsecost_hourly_4002_202205!D416</f>
        <v>2</v>
      </c>
      <c r="F1147" s="2">
        <f>whlsecost_hourly_4002_202205!F416</f>
        <v>57.01</v>
      </c>
      <c r="G1147" s="2">
        <f>whlsecost_hourly_4002_202205!X416</f>
        <v>2.41</v>
      </c>
      <c r="H1147" s="2">
        <f t="shared" si="36"/>
        <v>59.42</v>
      </c>
      <c r="I1147" s="94">
        <f t="shared" si="35"/>
        <v>0</v>
      </c>
    </row>
    <row r="1148" spans="1:9" x14ac:dyDescent="0.3">
      <c r="A1148" s="109">
        <v>44699</v>
      </c>
      <c r="B1148">
        <v>3</v>
      </c>
      <c r="C1148" s="49">
        <f>'Actual Solar Data'!I1137</f>
        <v>0</v>
      </c>
      <c r="D1148" s="45">
        <f>whlsecost_hourly_4002_202205!C417</f>
        <v>44699</v>
      </c>
      <c r="E1148" s="62">
        <f>whlsecost_hourly_4002_202205!D417</f>
        <v>3</v>
      </c>
      <c r="F1148" s="2">
        <f>whlsecost_hourly_4002_202205!F417</f>
        <v>55.51</v>
      </c>
      <c r="G1148" s="2">
        <f>whlsecost_hourly_4002_202205!X417</f>
        <v>2.39</v>
      </c>
      <c r="H1148" s="2">
        <f t="shared" si="36"/>
        <v>57.9</v>
      </c>
      <c r="I1148" s="94">
        <f t="shared" si="35"/>
        <v>0</v>
      </c>
    </row>
    <row r="1149" spans="1:9" x14ac:dyDescent="0.3">
      <c r="A1149" s="109">
        <v>44699</v>
      </c>
      <c r="B1149">
        <v>4</v>
      </c>
      <c r="C1149" s="49">
        <f>'Actual Solar Data'!I1138</f>
        <v>0</v>
      </c>
      <c r="D1149" s="45">
        <f>whlsecost_hourly_4002_202205!C418</f>
        <v>44699</v>
      </c>
      <c r="E1149" s="62">
        <f>whlsecost_hourly_4002_202205!D418</f>
        <v>4</v>
      </c>
      <c r="F1149" s="2">
        <f>whlsecost_hourly_4002_202205!F418</f>
        <v>54.39</v>
      </c>
      <c r="G1149" s="2">
        <f>whlsecost_hourly_4002_202205!X418</f>
        <v>2.4</v>
      </c>
      <c r="H1149" s="2">
        <f t="shared" si="36"/>
        <v>56.79</v>
      </c>
      <c r="I1149" s="94">
        <f t="shared" si="35"/>
        <v>0</v>
      </c>
    </row>
    <row r="1150" spans="1:9" x14ac:dyDescent="0.3">
      <c r="A1150" s="109">
        <v>44699</v>
      </c>
      <c r="B1150">
        <v>5</v>
      </c>
      <c r="C1150" s="49">
        <f>'Actual Solar Data'!I1139</f>
        <v>0</v>
      </c>
      <c r="D1150" s="45">
        <f>whlsecost_hourly_4002_202205!C419</f>
        <v>44699</v>
      </c>
      <c r="E1150" s="62">
        <f>whlsecost_hourly_4002_202205!D419</f>
        <v>5</v>
      </c>
      <c r="F1150" s="2">
        <f>whlsecost_hourly_4002_202205!F419</f>
        <v>69.59</v>
      </c>
      <c r="G1150" s="2">
        <f>whlsecost_hourly_4002_202205!X419</f>
        <v>2.4900000000000002</v>
      </c>
      <c r="H1150" s="2">
        <f t="shared" si="36"/>
        <v>72.08</v>
      </c>
      <c r="I1150" s="94">
        <f t="shared" si="35"/>
        <v>0</v>
      </c>
    </row>
    <row r="1151" spans="1:9" x14ac:dyDescent="0.3">
      <c r="A1151" s="109">
        <v>44699</v>
      </c>
      <c r="B1151">
        <v>6</v>
      </c>
      <c r="C1151" s="49">
        <f>'Actual Solar Data'!I1140</f>
        <v>17</v>
      </c>
      <c r="D1151" s="45">
        <f>whlsecost_hourly_4002_202205!C420</f>
        <v>44699</v>
      </c>
      <c r="E1151" s="62">
        <f>whlsecost_hourly_4002_202205!D420</f>
        <v>6</v>
      </c>
      <c r="F1151" s="2">
        <f>whlsecost_hourly_4002_202205!F420</f>
        <v>100.97</v>
      </c>
      <c r="G1151" s="2">
        <f>whlsecost_hourly_4002_202205!X420</f>
        <v>4.3600000000000003</v>
      </c>
      <c r="H1151" s="2">
        <f t="shared" si="36"/>
        <v>105.33</v>
      </c>
      <c r="I1151" s="94">
        <f t="shared" si="35"/>
        <v>1.3038446011332889E-6</v>
      </c>
    </row>
    <row r="1152" spans="1:9" x14ac:dyDescent="0.3">
      <c r="A1152" s="109">
        <v>44699</v>
      </c>
      <c r="B1152">
        <v>7</v>
      </c>
      <c r="C1152" s="49">
        <f>'Actual Solar Data'!I1141</f>
        <v>357</v>
      </c>
      <c r="D1152" s="45">
        <f>whlsecost_hourly_4002_202205!C421</f>
        <v>44699</v>
      </c>
      <c r="E1152" s="62">
        <f>whlsecost_hourly_4002_202205!D421</f>
        <v>7</v>
      </c>
      <c r="F1152" s="2">
        <f>whlsecost_hourly_4002_202205!F421</f>
        <v>85.52</v>
      </c>
      <c r="G1152" s="2">
        <f>whlsecost_hourly_4002_202205!X421</f>
        <v>3.29</v>
      </c>
      <c r="H1152" s="2">
        <f t="shared" si="36"/>
        <v>88.81</v>
      </c>
      <c r="I1152" s="94">
        <f t="shared" si="35"/>
        <v>2.3086330765779884E-5</v>
      </c>
    </row>
    <row r="1153" spans="1:9" x14ac:dyDescent="0.3">
      <c r="A1153" s="109">
        <v>44699</v>
      </c>
      <c r="B1153">
        <v>8</v>
      </c>
      <c r="C1153" s="49">
        <f>'Actual Solar Data'!I1142</f>
        <v>143721</v>
      </c>
      <c r="D1153" s="45">
        <f>whlsecost_hourly_4002_202205!C422</f>
        <v>44699</v>
      </c>
      <c r="E1153" s="62">
        <f>whlsecost_hourly_4002_202205!D422</f>
        <v>8</v>
      </c>
      <c r="F1153" s="2">
        <f>whlsecost_hourly_4002_202205!F422</f>
        <v>89.13</v>
      </c>
      <c r="G1153" s="2">
        <f>whlsecost_hourly_4002_202205!X422</f>
        <v>5.1100000000000012</v>
      </c>
      <c r="H1153" s="2">
        <f t="shared" si="36"/>
        <v>94.24</v>
      </c>
      <c r="I1153" s="94">
        <f t="shared" si="35"/>
        <v>9.8623482815417933E-3</v>
      </c>
    </row>
    <row r="1154" spans="1:9" x14ac:dyDescent="0.3">
      <c r="A1154" s="109">
        <v>44699</v>
      </c>
      <c r="B1154">
        <v>9</v>
      </c>
      <c r="C1154" s="49">
        <f>'Actual Solar Data'!I1143</f>
        <v>388866</v>
      </c>
      <c r="D1154" s="45">
        <f>whlsecost_hourly_4002_202205!C423</f>
        <v>44699</v>
      </c>
      <c r="E1154" s="62">
        <f>whlsecost_hourly_4002_202205!D423</f>
        <v>9</v>
      </c>
      <c r="F1154" s="2">
        <f>whlsecost_hourly_4002_202205!F423</f>
        <v>66.33</v>
      </c>
      <c r="G1154" s="2">
        <f>whlsecost_hourly_4002_202205!X423</f>
        <v>3.1300000000000003</v>
      </c>
      <c r="H1154" s="2">
        <f t="shared" si="36"/>
        <v>69.459999999999994</v>
      </c>
      <c r="I1154" s="94">
        <f t="shared" si="35"/>
        <v>1.9667971906658685E-2</v>
      </c>
    </row>
    <row r="1155" spans="1:9" x14ac:dyDescent="0.3">
      <c r="A1155" s="109">
        <v>44699</v>
      </c>
      <c r="B1155">
        <v>10</v>
      </c>
      <c r="C1155" s="49">
        <f>'Actual Solar Data'!I1144</f>
        <v>626596</v>
      </c>
      <c r="D1155" s="45">
        <f>whlsecost_hourly_4002_202205!C424</f>
        <v>44699</v>
      </c>
      <c r="E1155" s="62">
        <f>whlsecost_hourly_4002_202205!D424</f>
        <v>10</v>
      </c>
      <c r="F1155" s="2">
        <f>whlsecost_hourly_4002_202205!F424</f>
        <v>54.94</v>
      </c>
      <c r="G1155" s="2">
        <f>whlsecost_hourly_4002_202205!X424</f>
        <v>2.67</v>
      </c>
      <c r="H1155" s="2">
        <f t="shared" si="36"/>
        <v>57.61</v>
      </c>
      <c r="I1155" s="94">
        <f t="shared" si="35"/>
        <v>2.6285141595076351E-2</v>
      </c>
    </row>
    <row r="1156" spans="1:9" x14ac:dyDescent="0.3">
      <c r="A1156" s="109">
        <v>44699</v>
      </c>
      <c r="B1156">
        <v>11</v>
      </c>
      <c r="C1156" s="49">
        <f>'Actual Solar Data'!I1145</f>
        <v>779012</v>
      </c>
      <c r="D1156" s="45">
        <f>whlsecost_hourly_4002_202205!C425</f>
        <v>44699</v>
      </c>
      <c r="E1156" s="62">
        <f>whlsecost_hourly_4002_202205!D425</f>
        <v>11</v>
      </c>
      <c r="F1156" s="2">
        <f>whlsecost_hourly_4002_202205!F425</f>
        <v>54.41</v>
      </c>
      <c r="G1156" s="2">
        <f>whlsecost_hourly_4002_202205!X425</f>
        <v>2.6500000000000004</v>
      </c>
      <c r="H1156" s="2">
        <f t="shared" si="36"/>
        <v>57.059999999999995</v>
      </c>
      <c r="I1156" s="94">
        <f t="shared" si="35"/>
        <v>3.2366872903230565E-2</v>
      </c>
    </row>
    <row r="1157" spans="1:9" x14ac:dyDescent="0.3">
      <c r="A1157" s="109">
        <v>44699</v>
      </c>
      <c r="B1157">
        <v>12</v>
      </c>
      <c r="C1157" s="49">
        <f>'Actual Solar Data'!I1146</f>
        <v>801515</v>
      </c>
      <c r="D1157" s="45">
        <f>whlsecost_hourly_4002_202205!C426</f>
        <v>44699</v>
      </c>
      <c r="E1157" s="62">
        <f>whlsecost_hourly_4002_202205!D426</f>
        <v>12</v>
      </c>
      <c r="F1157" s="2">
        <f>whlsecost_hourly_4002_202205!F426</f>
        <v>37.97</v>
      </c>
      <c r="G1157" s="2">
        <f>whlsecost_hourly_4002_202205!X426</f>
        <v>2.8</v>
      </c>
      <c r="H1157" s="2">
        <f t="shared" si="36"/>
        <v>40.769999999999996</v>
      </c>
      <c r="I1157" s="94">
        <f t="shared" si="35"/>
        <v>2.3794533423420777E-2</v>
      </c>
    </row>
    <row r="1158" spans="1:9" x14ac:dyDescent="0.3">
      <c r="A1158" s="109">
        <v>44699</v>
      </c>
      <c r="B1158">
        <v>13</v>
      </c>
      <c r="C1158" s="49">
        <f>'Actual Solar Data'!I1147</f>
        <v>801881</v>
      </c>
      <c r="D1158" s="45">
        <f>whlsecost_hourly_4002_202205!C427</f>
        <v>44699</v>
      </c>
      <c r="E1158" s="62">
        <f>whlsecost_hourly_4002_202205!D427</f>
        <v>13</v>
      </c>
      <c r="F1158" s="2">
        <f>whlsecost_hourly_4002_202205!F427</f>
        <v>19.52</v>
      </c>
      <c r="G1158" s="2">
        <f>whlsecost_hourly_4002_202205!X427</f>
        <v>3.21</v>
      </c>
      <c r="H1158" s="2">
        <f t="shared" si="36"/>
        <v>22.73</v>
      </c>
      <c r="I1158" s="94">
        <f t="shared" si="35"/>
        <v>1.3271933180552423E-2</v>
      </c>
    </row>
    <row r="1159" spans="1:9" x14ac:dyDescent="0.3">
      <c r="A1159" s="109">
        <v>44699</v>
      </c>
      <c r="B1159">
        <v>14</v>
      </c>
      <c r="C1159" s="49">
        <f>'Actual Solar Data'!I1148</f>
        <v>801658</v>
      </c>
      <c r="D1159" s="45">
        <f>whlsecost_hourly_4002_202205!C428</f>
        <v>44699</v>
      </c>
      <c r="E1159" s="62">
        <f>whlsecost_hourly_4002_202205!D428</f>
        <v>14</v>
      </c>
      <c r="F1159" s="2">
        <f>whlsecost_hourly_4002_202205!F428</f>
        <v>24.7</v>
      </c>
      <c r="G1159" s="2">
        <f>whlsecost_hourly_4002_202205!X428</f>
        <v>3.1</v>
      </c>
      <c r="H1159" s="2">
        <f t="shared" si="36"/>
        <v>27.8</v>
      </c>
      <c r="I1159" s="94">
        <f t="shared" si="35"/>
        <v>1.6227766658344155E-2</v>
      </c>
    </row>
    <row r="1160" spans="1:9" x14ac:dyDescent="0.3">
      <c r="A1160" s="109">
        <v>44699</v>
      </c>
      <c r="B1160">
        <v>15</v>
      </c>
      <c r="C1160" s="49">
        <f>'Actual Solar Data'!I1149</f>
        <v>800798</v>
      </c>
      <c r="D1160" s="45">
        <f>whlsecost_hourly_4002_202205!C429</f>
        <v>44699</v>
      </c>
      <c r="E1160" s="62">
        <f>whlsecost_hourly_4002_202205!D429</f>
        <v>15</v>
      </c>
      <c r="F1160" s="2">
        <f>whlsecost_hourly_4002_202205!F429</f>
        <v>47.61</v>
      </c>
      <c r="G1160" s="2">
        <f>whlsecost_hourly_4002_202205!X429</f>
        <v>2.7600000000000002</v>
      </c>
      <c r="H1160" s="2">
        <f t="shared" si="36"/>
        <v>50.37</v>
      </c>
      <c r="I1160" s="94">
        <f t="shared" si="35"/>
        <v>2.9371069311580497E-2</v>
      </c>
    </row>
    <row r="1161" spans="1:9" x14ac:dyDescent="0.3">
      <c r="A1161" s="109">
        <v>44699</v>
      </c>
      <c r="B1161">
        <v>16</v>
      </c>
      <c r="C1161" s="49">
        <f>'Actual Solar Data'!I1150</f>
        <v>779124</v>
      </c>
      <c r="D1161" s="45">
        <f>whlsecost_hourly_4002_202205!C430</f>
        <v>44699</v>
      </c>
      <c r="E1161" s="62">
        <f>whlsecost_hourly_4002_202205!D430</f>
        <v>16</v>
      </c>
      <c r="F1161" s="2">
        <f>whlsecost_hourly_4002_202205!F430</f>
        <v>52.88</v>
      </c>
      <c r="G1161" s="2">
        <f>whlsecost_hourly_4002_202205!X430</f>
        <v>2.66</v>
      </c>
      <c r="H1161" s="2">
        <f t="shared" si="36"/>
        <v>55.540000000000006</v>
      </c>
      <c r="I1161" s="94">
        <f t="shared" si="35"/>
        <v>3.1509193364877175E-2</v>
      </c>
    </row>
    <row r="1162" spans="1:9" x14ac:dyDescent="0.3">
      <c r="A1162" s="109">
        <v>44699</v>
      </c>
      <c r="B1162">
        <v>17</v>
      </c>
      <c r="C1162" s="49">
        <f>'Actual Solar Data'!I1151</f>
        <v>721928</v>
      </c>
      <c r="D1162" s="45">
        <f>whlsecost_hourly_4002_202205!C431</f>
        <v>44699</v>
      </c>
      <c r="E1162" s="62">
        <f>whlsecost_hourly_4002_202205!D431</f>
        <v>17</v>
      </c>
      <c r="F1162" s="2">
        <f>whlsecost_hourly_4002_202205!F431</f>
        <v>54.29</v>
      </c>
      <c r="G1162" s="2">
        <f>whlsecost_hourly_4002_202205!X431</f>
        <v>2.68</v>
      </c>
      <c r="H1162" s="2">
        <f t="shared" si="36"/>
        <v>56.97</v>
      </c>
      <c r="I1162" s="94">
        <f t="shared" si="35"/>
        <v>2.9947800626066036E-2</v>
      </c>
    </row>
    <row r="1163" spans="1:9" x14ac:dyDescent="0.3">
      <c r="A1163" s="109">
        <v>44699</v>
      </c>
      <c r="B1163">
        <v>18</v>
      </c>
      <c r="C1163" s="49">
        <f>'Actual Solar Data'!I1152</f>
        <v>374625</v>
      </c>
      <c r="D1163" s="45">
        <f>whlsecost_hourly_4002_202205!C432</f>
        <v>44699</v>
      </c>
      <c r="E1163" s="62">
        <f>whlsecost_hourly_4002_202205!D432</f>
        <v>18</v>
      </c>
      <c r="F1163" s="2">
        <f>whlsecost_hourly_4002_202205!F432</f>
        <v>89.07</v>
      </c>
      <c r="G1163" s="2">
        <f>whlsecost_hourly_4002_202205!X432</f>
        <v>3.27</v>
      </c>
      <c r="H1163" s="2">
        <f t="shared" si="36"/>
        <v>92.339999999999989</v>
      </c>
      <c r="I1163" s="94">
        <f t="shared" si="35"/>
        <v>2.5189030579979566E-2</v>
      </c>
    </row>
    <row r="1164" spans="1:9" x14ac:dyDescent="0.3">
      <c r="A1164" s="109">
        <v>44699</v>
      </c>
      <c r="B1164">
        <v>19</v>
      </c>
      <c r="C1164" s="49">
        <f>'Actual Solar Data'!I1153</f>
        <v>154710</v>
      </c>
      <c r="D1164" s="45">
        <f>whlsecost_hourly_4002_202205!C433</f>
        <v>44699</v>
      </c>
      <c r="E1164" s="62">
        <f>whlsecost_hourly_4002_202205!D433</f>
        <v>19</v>
      </c>
      <c r="F1164" s="2">
        <f>whlsecost_hourly_4002_202205!F433</f>
        <v>122.27</v>
      </c>
      <c r="G1164" s="2">
        <f>whlsecost_hourly_4002_202205!X433</f>
        <v>4.1800000000000006</v>
      </c>
      <c r="H1164" s="2">
        <f t="shared" si="36"/>
        <v>126.45</v>
      </c>
      <c r="I1164" s="94">
        <f t="shared" si="35"/>
        <v>1.4244986673600796E-2</v>
      </c>
    </row>
    <row r="1165" spans="1:9" x14ac:dyDescent="0.3">
      <c r="A1165" s="109">
        <v>44699</v>
      </c>
      <c r="B1165">
        <v>20</v>
      </c>
      <c r="C1165" s="49">
        <f>'Actual Solar Data'!I1154</f>
        <v>253</v>
      </c>
      <c r="D1165" s="45">
        <f>whlsecost_hourly_4002_202205!C434</f>
        <v>44699</v>
      </c>
      <c r="E1165" s="62">
        <f>whlsecost_hourly_4002_202205!D434</f>
        <v>20</v>
      </c>
      <c r="F1165" s="2">
        <f>whlsecost_hourly_4002_202205!F434</f>
        <v>338.4</v>
      </c>
      <c r="G1165" s="2">
        <f>whlsecost_hourly_4002_202205!X434</f>
        <v>4.83</v>
      </c>
      <c r="H1165" s="2">
        <f t="shared" si="36"/>
        <v>343.22999999999996</v>
      </c>
      <c r="I1165" s="94">
        <f t="shared" si="35"/>
        <v>6.3231078436446579E-5</v>
      </c>
    </row>
    <row r="1166" spans="1:9" x14ac:dyDescent="0.3">
      <c r="A1166" s="109">
        <v>44699</v>
      </c>
      <c r="B1166">
        <v>21</v>
      </c>
      <c r="C1166" s="49">
        <f>'Actual Solar Data'!I1155</f>
        <v>0</v>
      </c>
      <c r="D1166" s="45">
        <f>whlsecost_hourly_4002_202205!C435</f>
        <v>44699</v>
      </c>
      <c r="E1166" s="62">
        <f>whlsecost_hourly_4002_202205!D435</f>
        <v>21</v>
      </c>
      <c r="F1166" s="2">
        <f>whlsecost_hourly_4002_202205!F435</f>
        <v>348.87</v>
      </c>
      <c r="G1166" s="2">
        <f>whlsecost_hourly_4002_202205!X435</f>
        <v>6.13</v>
      </c>
      <c r="H1166" s="2">
        <f t="shared" si="36"/>
        <v>355</v>
      </c>
      <c r="I1166" s="94">
        <f t="shared" si="35"/>
        <v>0</v>
      </c>
    </row>
    <row r="1167" spans="1:9" x14ac:dyDescent="0.3">
      <c r="A1167" s="109">
        <v>44699</v>
      </c>
      <c r="B1167">
        <v>22</v>
      </c>
      <c r="C1167" s="49">
        <f>'Actual Solar Data'!I1156</f>
        <v>0</v>
      </c>
      <c r="D1167" s="45">
        <f>whlsecost_hourly_4002_202205!C436</f>
        <v>44699</v>
      </c>
      <c r="E1167" s="62">
        <f>whlsecost_hourly_4002_202205!D436</f>
        <v>22</v>
      </c>
      <c r="F1167" s="2">
        <f>whlsecost_hourly_4002_202205!F436</f>
        <v>121.53</v>
      </c>
      <c r="G1167" s="2">
        <f>whlsecost_hourly_4002_202205!X436</f>
        <v>5.0600000000000005</v>
      </c>
      <c r="H1167" s="2">
        <f t="shared" si="36"/>
        <v>126.59</v>
      </c>
      <c r="I1167" s="94">
        <f t="shared" si="35"/>
        <v>0</v>
      </c>
    </row>
    <row r="1168" spans="1:9" x14ac:dyDescent="0.3">
      <c r="A1168" s="109">
        <v>44699</v>
      </c>
      <c r="B1168">
        <v>23</v>
      </c>
      <c r="C1168" s="49">
        <f>'Actual Solar Data'!I1157</f>
        <v>0</v>
      </c>
      <c r="D1168" s="45">
        <f>whlsecost_hourly_4002_202205!C437</f>
        <v>44699</v>
      </c>
      <c r="E1168" s="62">
        <f>whlsecost_hourly_4002_202205!D437</f>
        <v>23</v>
      </c>
      <c r="F1168" s="2">
        <f>whlsecost_hourly_4002_202205!F437</f>
        <v>77.52</v>
      </c>
      <c r="G1168" s="2">
        <f>whlsecost_hourly_4002_202205!X437</f>
        <v>3.04</v>
      </c>
      <c r="H1168" s="2">
        <f t="shared" si="36"/>
        <v>80.56</v>
      </c>
      <c r="I1168" s="94">
        <f t="shared" si="35"/>
        <v>0</v>
      </c>
    </row>
    <row r="1169" spans="1:9" x14ac:dyDescent="0.3">
      <c r="A1169" s="109">
        <v>44699</v>
      </c>
      <c r="B1169">
        <v>24</v>
      </c>
      <c r="C1169" s="49">
        <f>'Actual Solar Data'!I1158</f>
        <v>0</v>
      </c>
      <c r="D1169" s="45">
        <f>whlsecost_hourly_4002_202205!C438</f>
        <v>44699</v>
      </c>
      <c r="E1169" s="62">
        <f>whlsecost_hourly_4002_202205!D438</f>
        <v>24</v>
      </c>
      <c r="F1169" s="2">
        <f>whlsecost_hourly_4002_202205!F438</f>
        <v>77.010000000000005</v>
      </c>
      <c r="G1169" s="2">
        <f>whlsecost_hourly_4002_202205!X438</f>
        <v>3.72</v>
      </c>
      <c r="H1169" s="2">
        <f t="shared" si="36"/>
        <v>80.73</v>
      </c>
      <c r="I1169" s="94">
        <f t="shared" si="35"/>
        <v>0</v>
      </c>
    </row>
    <row r="1170" spans="1:9" x14ac:dyDescent="0.3">
      <c r="A1170" s="109">
        <v>44700</v>
      </c>
      <c r="B1170">
        <v>1</v>
      </c>
      <c r="C1170" s="49">
        <f>'Actual Solar Data'!I1159</f>
        <v>0</v>
      </c>
      <c r="D1170" s="45">
        <f>whlsecost_hourly_4002_202205!C439</f>
        <v>44700</v>
      </c>
      <c r="E1170" s="62">
        <f>whlsecost_hourly_4002_202205!D439</f>
        <v>1</v>
      </c>
      <c r="F1170" s="2">
        <f>whlsecost_hourly_4002_202205!F439</f>
        <v>77.64</v>
      </c>
      <c r="G1170" s="2">
        <f>whlsecost_hourly_4002_202205!X439</f>
        <v>2.12</v>
      </c>
      <c r="H1170" s="2">
        <f t="shared" si="36"/>
        <v>79.760000000000005</v>
      </c>
      <c r="I1170" s="94">
        <f t="shared" si="35"/>
        <v>0</v>
      </c>
    </row>
    <row r="1171" spans="1:9" x14ac:dyDescent="0.3">
      <c r="A1171" s="109">
        <v>44700</v>
      </c>
      <c r="B1171">
        <v>2</v>
      </c>
      <c r="C1171" s="49">
        <f>'Actual Solar Data'!I1160</f>
        <v>0</v>
      </c>
      <c r="D1171" s="45">
        <f>whlsecost_hourly_4002_202205!C440</f>
        <v>44700</v>
      </c>
      <c r="E1171" s="62">
        <f>whlsecost_hourly_4002_202205!D440</f>
        <v>2</v>
      </c>
      <c r="F1171" s="2">
        <f>whlsecost_hourly_4002_202205!F440</f>
        <v>78.97</v>
      </c>
      <c r="G1171" s="2">
        <f>whlsecost_hourly_4002_202205!X440</f>
        <v>1.93</v>
      </c>
      <c r="H1171" s="2">
        <f t="shared" si="36"/>
        <v>80.900000000000006</v>
      </c>
      <c r="I1171" s="94">
        <f t="shared" ref="I1171:I1234" si="37">C1171*H1171/$C$17</f>
        <v>0</v>
      </c>
    </row>
    <row r="1172" spans="1:9" x14ac:dyDescent="0.3">
      <c r="A1172" s="109">
        <v>44700</v>
      </c>
      <c r="B1172">
        <v>3</v>
      </c>
      <c r="C1172" s="49">
        <f>'Actual Solar Data'!I1161</f>
        <v>0</v>
      </c>
      <c r="D1172" s="45">
        <f>whlsecost_hourly_4002_202205!C441</f>
        <v>44700</v>
      </c>
      <c r="E1172" s="62">
        <f>whlsecost_hourly_4002_202205!D441</f>
        <v>3</v>
      </c>
      <c r="F1172" s="2">
        <f>whlsecost_hourly_4002_202205!F441</f>
        <v>69.05</v>
      </c>
      <c r="G1172" s="2">
        <f>whlsecost_hourly_4002_202205!X441</f>
        <v>1.8499999999999999</v>
      </c>
      <c r="H1172" s="2">
        <f t="shared" si="36"/>
        <v>70.899999999999991</v>
      </c>
      <c r="I1172" s="94">
        <f t="shared" si="37"/>
        <v>0</v>
      </c>
    </row>
    <row r="1173" spans="1:9" x14ac:dyDescent="0.3">
      <c r="A1173" s="109">
        <v>44700</v>
      </c>
      <c r="B1173">
        <v>4</v>
      </c>
      <c r="C1173" s="49">
        <f>'Actual Solar Data'!I1162</f>
        <v>0</v>
      </c>
      <c r="D1173" s="45">
        <f>whlsecost_hourly_4002_202205!C442</f>
        <v>44700</v>
      </c>
      <c r="E1173" s="62">
        <f>whlsecost_hourly_4002_202205!D442</f>
        <v>4</v>
      </c>
      <c r="F1173" s="2">
        <f>whlsecost_hourly_4002_202205!F442</f>
        <v>62.06</v>
      </c>
      <c r="G1173" s="2">
        <f>whlsecost_hourly_4002_202205!X442</f>
        <v>1.8499999999999999</v>
      </c>
      <c r="H1173" s="2">
        <f t="shared" si="36"/>
        <v>63.910000000000004</v>
      </c>
      <c r="I1173" s="94">
        <f t="shared" si="37"/>
        <v>0</v>
      </c>
    </row>
    <row r="1174" spans="1:9" x14ac:dyDescent="0.3">
      <c r="A1174" s="109">
        <v>44700</v>
      </c>
      <c r="B1174">
        <v>5</v>
      </c>
      <c r="C1174" s="49">
        <f>'Actual Solar Data'!I1163</f>
        <v>0</v>
      </c>
      <c r="D1174" s="45">
        <f>whlsecost_hourly_4002_202205!C443</f>
        <v>44700</v>
      </c>
      <c r="E1174" s="62">
        <f>whlsecost_hourly_4002_202205!D443</f>
        <v>5</v>
      </c>
      <c r="F1174" s="2">
        <f>whlsecost_hourly_4002_202205!F443</f>
        <v>65.13</v>
      </c>
      <c r="G1174" s="2">
        <f>whlsecost_hourly_4002_202205!X443</f>
        <v>1.8499999999999999</v>
      </c>
      <c r="H1174" s="2">
        <f t="shared" si="36"/>
        <v>66.97999999999999</v>
      </c>
      <c r="I1174" s="94">
        <f t="shared" si="37"/>
        <v>0</v>
      </c>
    </row>
    <row r="1175" spans="1:9" x14ac:dyDescent="0.3">
      <c r="A1175" s="109">
        <v>44700</v>
      </c>
      <c r="B1175">
        <v>6</v>
      </c>
      <c r="C1175" s="49">
        <f>'Actual Solar Data'!I1164</f>
        <v>0</v>
      </c>
      <c r="D1175" s="45">
        <f>whlsecost_hourly_4002_202205!C444</f>
        <v>44700</v>
      </c>
      <c r="E1175" s="62">
        <f>whlsecost_hourly_4002_202205!D444</f>
        <v>6</v>
      </c>
      <c r="F1175" s="2">
        <f>whlsecost_hourly_4002_202205!F444</f>
        <v>68.069999999999993</v>
      </c>
      <c r="G1175" s="2">
        <f>whlsecost_hourly_4002_202205!X444</f>
        <v>2.06</v>
      </c>
      <c r="H1175" s="2">
        <f t="shared" si="36"/>
        <v>70.13</v>
      </c>
      <c r="I1175" s="94">
        <f t="shared" si="37"/>
        <v>0</v>
      </c>
    </row>
    <row r="1176" spans="1:9" x14ac:dyDescent="0.3">
      <c r="A1176" s="109">
        <v>44700</v>
      </c>
      <c r="B1176">
        <v>7</v>
      </c>
      <c r="C1176" s="49">
        <f>'Actual Solar Data'!I1165</f>
        <v>363</v>
      </c>
      <c r="D1176" s="45">
        <f>whlsecost_hourly_4002_202205!C445</f>
        <v>44700</v>
      </c>
      <c r="E1176" s="62">
        <f>whlsecost_hourly_4002_202205!D445</f>
        <v>7</v>
      </c>
      <c r="F1176" s="2">
        <f>whlsecost_hourly_4002_202205!F445</f>
        <v>58.66</v>
      </c>
      <c r="G1176" s="2">
        <f>whlsecost_hourly_4002_202205!X445</f>
        <v>1.96</v>
      </c>
      <c r="H1176" s="2">
        <f t="shared" si="36"/>
        <v>60.62</v>
      </c>
      <c r="I1176" s="94">
        <f t="shared" si="37"/>
        <v>1.6023131043953784E-5</v>
      </c>
    </row>
    <row r="1177" spans="1:9" x14ac:dyDescent="0.3">
      <c r="A1177" s="109">
        <v>44700</v>
      </c>
      <c r="B1177">
        <v>8</v>
      </c>
      <c r="C1177" s="49">
        <f>'Actual Solar Data'!I1166</f>
        <v>7038</v>
      </c>
      <c r="D1177" s="45">
        <f>whlsecost_hourly_4002_202205!C446</f>
        <v>44700</v>
      </c>
      <c r="E1177" s="62">
        <f>whlsecost_hourly_4002_202205!D446</f>
        <v>8</v>
      </c>
      <c r="F1177" s="2">
        <f>whlsecost_hourly_4002_202205!F446</f>
        <v>63.08</v>
      </c>
      <c r="G1177" s="2">
        <f>whlsecost_hourly_4002_202205!X446</f>
        <v>2.29</v>
      </c>
      <c r="H1177" s="2">
        <f t="shared" si="36"/>
        <v>65.37</v>
      </c>
      <c r="I1177" s="94">
        <f t="shared" si="37"/>
        <v>3.3500599195384419E-4</v>
      </c>
    </row>
    <row r="1178" spans="1:9" x14ac:dyDescent="0.3">
      <c r="A1178" s="109">
        <v>44700</v>
      </c>
      <c r="B1178">
        <v>9</v>
      </c>
      <c r="C1178" s="49">
        <f>'Actual Solar Data'!I1167</f>
        <v>72763</v>
      </c>
      <c r="D1178" s="45">
        <f>whlsecost_hourly_4002_202205!C447</f>
        <v>44700</v>
      </c>
      <c r="E1178" s="62">
        <f>whlsecost_hourly_4002_202205!D447</f>
        <v>9</v>
      </c>
      <c r="F1178" s="2">
        <f>whlsecost_hourly_4002_202205!F447</f>
        <v>86.76</v>
      </c>
      <c r="G1178" s="2">
        <f>whlsecost_hourly_4002_202205!X447</f>
        <v>2.9</v>
      </c>
      <c r="H1178" s="2">
        <f t="shared" si="36"/>
        <v>89.660000000000011</v>
      </c>
      <c r="I1178" s="94">
        <f t="shared" si="37"/>
        <v>4.750443516400203E-3</v>
      </c>
    </row>
    <row r="1179" spans="1:9" x14ac:dyDescent="0.3">
      <c r="A1179" s="109">
        <v>44700</v>
      </c>
      <c r="B1179">
        <v>10</v>
      </c>
      <c r="C1179" s="49">
        <f>'Actual Solar Data'!I1168</f>
        <v>1323</v>
      </c>
      <c r="D1179" s="45">
        <f>whlsecost_hourly_4002_202205!C448</f>
        <v>44700</v>
      </c>
      <c r="E1179" s="62">
        <f>whlsecost_hourly_4002_202205!D448</f>
        <v>10</v>
      </c>
      <c r="F1179" s="2">
        <f>whlsecost_hourly_4002_202205!F448</f>
        <v>105.42</v>
      </c>
      <c r="G1179" s="2">
        <f>whlsecost_hourly_4002_202205!X448</f>
        <v>3.13</v>
      </c>
      <c r="H1179" s="2">
        <f t="shared" si="36"/>
        <v>108.55</v>
      </c>
      <c r="I1179" s="94">
        <f t="shared" si="37"/>
        <v>1.0457177973558926E-4</v>
      </c>
    </row>
    <row r="1180" spans="1:9" x14ac:dyDescent="0.3">
      <c r="A1180" s="109">
        <v>44700</v>
      </c>
      <c r="B1180">
        <v>11</v>
      </c>
      <c r="C1180" s="49">
        <f>'Actual Solar Data'!I1169</f>
        <v>135177</v>
      </c>
      <c r="D1180" s="45">
        <f>whlsecost_hourly_4002_202205!C449</f>
        <v>44700</v>
      </c>
      <c r="E1180" s="62">
        <f>whlsecost_hourly_4002_202205!D449</f>
        <v>11</v>
      </c>
      <c r="F1180" s="2">
        <f>whlsecost_hourly_4002_202205!F449</f>
        <v>101.74</v>
      </c>
      <c r="G1180" s="2">
        <f>whlsecost_hourly_4002_202205!X449</f>
        <v>3.3</v>
      </c>
      <c r="H1180" s="2">
        <f t="shared" si="36"/>
        <v>105.03999999999999</v>
      </c>
      <c r="I1180" s="94">
        <f t="shared" si="37"/>
        <v>1.0339090681411544E-2</v>
      </c>
    </row>
    <row r="1181" spans="1:9" x14ac:dyDescent="0.3">
      <c r="A1181" s="109">
        <v>44700</v>
      </c>
      <c r="B1181">
        <v>12</v>
      </c>
      <c r="C1181" s="49">
        <f>'Actual Solar Data'!I1170</f>
        <v>130944</v>
      </c>
      <c r="D1181" s="45">
        <f>whlsecost_hourly_4002_202205!C450</f>
        <v>44700</v>
      </c>
      <c r="E1181" s="62">
        <f>whlsecost_hourly_4002_202205!D450</f>
        <v>12</v>
      </c>
      <c r="F1181" s="2">
        <f>whlsecost_hourly_4002_202205!F450</f>
        <v>88.14</v>
      </c>
      <c r="G1181" s="2">
        <f>whlsecost_hourly_4002_202205!X450</f>
        <v>2.75</v>
      </c>
      <c r="H1181" s="2">
        <f t="shared" si="36"/>
        <v>90.89</v>
      </c>
      <c r="I1181" s="94">
        <f t="shared" si="37"/>
        <v>8.6661566332160399E-3</v>
      </c>
    </row>
    <row r="1182" spans="1:9" x14ac:dyDescent="0.3">
      <c r="A1182" s="109">
        <v>44700</v>
      </c>
      <c r="B1182">
        <v>13</v>
      </c>
      <c r="C1182" s="49">
        <f>'Actual Solar Data'!I1171</f>
        <v>64998</v>
      </c>
      <c r="D1182" s="45">
        <f>whlsecost_hourly_4002_202205!C451</f>
        <v>44700</v>
      </c>
      <c r="E1182" s="62">
        <f>whlsecost_hourly_4002_202205!D451</f>
        <v>13</v>
      </c>
      <c r="F1182" s="2">
        <f>whlsecost_hourly_4002_202205!F451</f>
        <v>120.43</v>
      </c>
      <c r="G1182" s="2">
        <f>whlsecost_hourly_4002_202205!X451</f>
        <v>3.6999999999999993</v>
      </c>
      <c r="H1182" s="2">
        <f t="shared" si="36"/>
        <v>124.13000000000001</v>
      </c>
      <c r="I1182" s="94">
        <f t="shared" si="37"/>
        <v>5.8749148499970443E-3</v>
      </c>
    </row>
    <row r="1183" spans="1:9" x14ac:dyDescent="0.3">
      <c r="A1183" s="109">
        <v>44700</v>
      </c>
      <c r="B1183">
        <v>14</v>
      </c>
      <c r="C1183" s="49">
        <f>'Actual Solar Data'!I1172</f>
        <v>120978</v>
      </c>
      <c r="D1183" s="45">
        <f>whlsecost_hourly_4002_202205!C452</f>
        <v>44700</v>
      </c>
      <c r="E1183" s="62">
        <f>whlsecost_hourly_4002_202205!D452</f>
        <v>14</v>
      </c>
      <c r="F1183" s="2">
        <f>whlsecost_hourly_4002_202205!F452</f>
        <v>78.45</v>
      </c>
      <c r="G1183" s="2">
        <f>whlsecost_hourly_4002_202205!X452</f>
        <v>2.4099999999999997</v>
      </c>
      <c r="H1183" s="2">
        <f t="shared" si="36"/>
        <v>80.86</v>
      </c>
      <c r="I1183" s="94">
        <f t="shared" si="37"/>
        <v>7.1230331411788828E-3</v>
      </c>
    </row>
    <row r="1184" spans="1:9" x14ac:dyDescent="0.3">
      <c r="A1184" s="109">
        <v>44700</v>
      </c>
      <c r="B1184">
        <v>15</v>
      </c>
      <c r="C1184" s="49">
        <f>'Actual Solar Data'!I1173</f>
        <v>1127</v>
      </c>
      <c r="D1184" s="45">
        <f>whlsecost_hourly_4002_202205!C453</f>
        <v>44700</v>
      </c>
      <c r="E1184" s="62">
        <f>whlsecost_hourly_4002_202205!D453</f>
        <v>15</v>
      </c>
      <c r="F1184" s="2">
        <f>whlsecost_hourly_4002_202205!F453</f>
        <v>71.930000000000007</v>
      </c>
      <c r="G1184" s="2">
        <f>whlsecost_hourly_4002_202205!X453</f>
        <v>2.5</v>
      </c>
      <c r="H1184" s="2">
        <f t="shared" si="36"/>
        <v>74.430000000000007</v>
      </c>
      <c r="I1184" s="94">
        <f t="shared" si="37"/>
        <v>6.1079681325061977E-5</v>
      </c>
    </row>
    <row r="1185" spans="1:9" x14ac:dyDescent="0.3">
      <c r="A1185" s="109">
        <v>44700</v>
      </c>
      <c r="B1185">
        <v>16</v>
      </c>
      <c r="C1185" s="49">
        <f>'Actual Solar Data'!I1174</f>
        <v>740</v>
      </c>
      <c r="D1185" s="45">
        <f>whlsecost_hourly_4002_202205!C454</f>
        <v>44700</v>
      </c>
      <c r="E1185" s="62">
        <f>whlsecost_hourly_4002_202205!D454</f>
        <v>16</v>
      </c>
      <c r="F1185" s="2">
        <f>whlsecost_hourly_4002_202205!F454</f>
        <v>66.66</v>
      </c>
      <c r="G1185" s="2">
        <f>whlsecost_hourly_4002_202205!X454</f>
        <v>2.1800000000000002</v>
      </c>
      <c r="H1185" s="2">
        <f t="shared" si="36"/>
        <v>68.84</v>
      </c>
      <c r="I1185" s="94">
        <f t="shared" si="37"/>
        <v>3.7093465429709183E-5</v>
      </c>
    </row>
    <row r="1186" spans="1:9" x14ac:dyDescent="0.3">
      <c r="A1186" s="109">
        <v>44700</v>
      </c>
      <c r="B1186">
        <v>17</v>
      </c>
      <c r="C1186" s="49">
        <f>'Actual Solar Data'!I1175</f>
        <v>880</v>
      </c>
      <c r="D1186" s="45">
        <f>whlsecost_hourly_4002_202205!C455</f>
        <v>44700</v>
      </c>
      <c r="E1186" s="62">
        <f>whlsecost_hourly_4002_202205!D455</f>
        <v>17</v>
      </c>
      <c r="F1186" s="2">
        <f>whlsecost_hourly_4002_202205!F455</f>
        <v>66.23</v>
      </c>
      <c r="G1186" s="2">
        <f>whlsecost_hourly_4002_202205!X455</f>
        <v>2.13</v>
      </c>
      <c r="H1186" s="2">
        <f t="shared" si="36"/>
        <v>68.36</v>
      </c>
      <c r="I1186" s="94">
        <f t="shared" si="37"/>
        <v>4.380357470440522E-5</v>
      </c>
    </row>
    <row r="1187" spans="1:9" x14ac:dyDescent="0.3">
      <c r="A1187" s="109">
        <v>44700</v>
      </c>
      <c r="B1187">
        <v>18</v>
      </c>
      <c r="C1187" s="49">
        <f>'Actual Solar Data'!I1176</f>
        <v>397</v>
      </c>
      <c r="D1187" s="45">
        <f>whlsecost_hourly_4002_202205!C456</f>
        <v>44700</v>
      </c>
      <c r="E1187" s="62">
        <f>whlsecost_hourly_4002_202205!D456</f>
        <v>18</v>
      </c>
      <c r="F1187" s="2">
        <f>whlsecost_hourly_4002_202205!F456</f>
        <v>68.25</v>
      </c>
      <c r="G1187" s="2">
        <f>whlsecost_hourly_4002_202205!X456</f>
        <v>2.25</v>
      </c>
      <c r="H1187" s="2">
        <f t="shared" ref="H1187:H1250" si="38">SUM(F1187:G1187)</f>
        <v>70.5</v>
      </c>
      <c r="I1187" s="94">
        <f t="shared" si="37"/>
        <v>2.0380012743600816E-5</v>
      </c>
    </row>
    <row r="1188" spans="1:9" x14ac:dyDescent="0.3">
      <c r="A1188" s="109">
        <v>44700</v>
      </c>
      <c r="B1188">
        <v>19</v>
      </c>
      <c r="C1188" s="49">
        <f>'Actual Solar Data'!I1177</f>
        <v>183</v>
      </c>
      <c r="D1188" s="45">
        <f>whlsecost_hourly_4002_202205!C457</f>
        <v>44700</v>
      </c>
      <c r="E1188" s="62">
        <f>whlsecost_hourly_4002_202205!D457</f>
        <v>19</v>
      </c>
      <c r="F1188" s="2">
        <f>whlsecost_hourly_4002_202205!F457</f>
        <v>64.77</v>
      </c>
      <c r="G1188" s="2">
        <f>whlsecost_hourly_4002_202205!X457</f>
        <v>2.19</v>
      </c>
      <c r="H1188" s="2">
        <f t="shared" si="38"/>
        <v>66.959999999999994</v>
      </c>
      <c r="I1188" s="94">
        <f t="shared" si="37"/>
        <v>8.9225987300500717E-6</v>
      </c>
    </row>
    <row r="1189" spans="1:9" x14ac:dyDescent="0.3">
      <c r="A1189" s="109">
        <v>44700</v>
      </c>
      <c r="B1189">
        <v>20</v>
      </c>
      <c r="C1189" s="49">
        <f>'Actual Solar Data'!I1178</f>
        <v>33</v>
      </c>
      <c r="D1189" s="45">
        <f>whlsecost_hourly_4002_202205!C458</f>
        <v>44700</v>
      </c>
      <c r="E1189" s="62">
        <f>whlsecost_hourly_4002_202205!D458</f>
        <v>20</v>
      </c>
      <c r="F1189" s="2">
        <f>whlsecost_hourly_4002_202205!F458</f>
        <v>64</v>
      </c>
      <c r="G1189" s="2">
        <f>whlsecost_hourly_4002_202205!X458</f>
        <v>2.11</v>
      </c>
      <c r="H1189" s="2">
        <f t="shared" si="38"/>
        <v>66.11</v>
      </c>
      <c r="I1189" s="94">
        <f t="shared" si="37"/>
        <v>1.5885684192372527E-6</v>
      </c>
    </row>
    <row r="1190" spans="1:9" x14ac:dyDescent="0.3">
      <c r="A1190" s="109">
        <v>44700</v>
      </c>
      <c r="B1190">
        <v>21</v>
      </c>
      <c r="C1190" s="49">
        <f>'Actual Solar Data'!I1179</f>
        <v>0</v>
      </c>
      <c r="D1190" s="45">
        <f>whlsecost_hourly_4002_202205!C459</f>
        <v>44700</v>
      </c>
      <c r="E1190" s="62">
        <f>whlsecost_hourly_4002_202205!D459</f>
        <v>21</v>
      </c>
      <c r="F1190" s="2">
        <f>whlsecost_hourly_4002_202205!F459</f>
        <v>85.87</v>
      </c>
      <c r="G1190" s="2">
        <f>whlsecost_hourly_4002_202205!X459</f>
        <v>3.77</v>
      </c>
      <c r="H1190" s="2">
        <f t="shared" si="38"/>
        <v>89.64</v>
      </c>
      <c r="I1190" s="94">
        <f t="shared" si="37"/>
        <v>0</v>
      </c>
    </row>
    <row r="1191" spans="1:9" x14ac:dyDescent="0.3">
      <c r="A1191" s="109">
        <v>44700</v>
      </c>
      <c r="B1191">
        <v>22</v>
      </c>
      <c r="C1191" s="49">
        <f>'Actual Solar Data'!I1180</f>
        <v>0</v>
      </c>
      <c r="D1191" s="45">
        <f>whlsecost_hourly_4002_202205!C460</f>
        <v>44700</v>
      </c>
      <c r="E1191" s="62">
        <f>whlsecost_hourly_4002_202205!D460</f>
        <v>22</v>
      </c>
      <c r="F1191" s="2">
        <f>whlsecost_hourly_4002_202205!F460</f>
        <v>71.78</v>
      </c>
      <c r="G1191" s="2">
        <f>whlsecost_hourly_4002_202205!X460</f>
        <v>2.93</v>
      </c>
      <c r="H1191" s="2">
        <f t="shared" si="38"/>
        <v>74.710000000000008</v>
      </c>
      <c r="I1191" s="94">
        <f t="shared" si="37"/>
        <v>0</v>
      </c>
    </row>
    <row r="1192" spans="1:9" x14ac:dyDescent="0.3">
      <c r="A1192" s="109">
        <v>44700</v>
      </c>
      <c r="B1192">
        <v>23</v>
      </c>
      <c r="C1192" s="49">
        <f>'Actual Solar Data'!I1181</f>
        <v>0</v>
      </c>
      <c r="D1192" s="45">
        <f>whlsecost_hourly_4002_202205!C461</f>
        <v>44700</v>
      </c>
      <c r="E1192" s="62">
        <f>whlsecost_hourly_4002_202205!D461</f>
        <v>23</v>
      </c>
      <c r="F1192" s="2">
        <f>whlsecost_hourly_4002_202205!F461</f>
        <v>64.22</v>
      </c>
      <c r="G1192" s="2">
        <f>whlsecost_hourly_4002_202205!X461</f>
        <v>2.23</v>
      </c>
      <c r="H1192" s="2">
        <f t="shared" si="38"/>
        <v>66.45</v>
      </c>
      <c r="I1192" s="94">
        <f t="shared" si="37"/>
        <v>0</v>
      </c>
    </row>
    <row r="1193" spans="1:9" x14ac:dyDescent="0.3">
      <c r="A1193" s="109">
        <v>44700</v>
      </c>
      <c r="B1193">
        <v>24</v>
      </c>
      <c r="C1193" s="49">
        <f>'Actual Solar Data'!I1182</f>
        <v>0</v>
      </c>
      <c r="D1193" s="45">
        <f>whlsecost_hourly_4002_202205!C462</f>
        <v>44700</v>
      </c>
      <c r="E1193" s="62">
        <f>whlsecost_hourly_4002_202205!D462</f>
        <v>24</v>
      </c>
      <c r="F1193" s="2">
        <f>whlsecost_hourly_4002_202205!F462</f>
        <v>64.349999999999994</v>
      </c>
      <c r="G1193" s="2">
        <f>whlsecost_hourly_4002_202205!X462</f>
        <v>1.94</v>
      </c>
      <c r="H1193" s="2">
        <f t="shared" si="38"/>
        <v>66.289999999999992</v>
      </c>
      <c r="I1193" s="94">
        <f t="shared" si="37"/>
        <v>0</v>
      </c>
    </row>
    <row r="1194" spans="1:9" x14ac:dyDescent="0.3">
      <c r="A1194" s="109">
        <v>44701</v>
      </c>
      <c r="B1194">
        <v>1</v>
      </c>
      <c r="C1194" s="49">
        <f>'Actual Solar Data'!I1183</f>
        <v>0</v>
      </c>
      <c r="D1194" s="45">
        <f>whlsecost_hourly_4002_202205!C463</f>
        <v>44701</v>
      </c>
      <c r="E1194" s="62">
        <f>whlsecost_hourly_4002_202205!D463</f>
        <v>1</v>
      </c>
      <c r="F1194" s="2">
        <f>whlsecost_hourly_4002_202205!F463</f>
        <v>64.2</v>
      </c>
      <c r="G1194" s="2">
        <f>whlsecost_hourly_4002_202205!X463</f>
        <v>0.31000000000000005</v>
      </c>
      <c r="H1194" s="2">
        <f t="shared" si="38"/>
        <v>64.510000000000005</v>
      </c>
      <c r="I1194" s="94">
        <f t="shared" si="37"/>
        <v>0</v>
      </c>
    </row>
    <row r="1195" spans="1:9" x14ac:dyDescent="0.3">
      <c r="A1195" s="109">
        <v>44701</v>
      </c>
      <c r="B1195">
        <v>2</v>
      </c>
      <c r="C1195" s="49">
        <f>'Actual Solar Data'!I1184</f>
        <v>0</v>
      </c>
      <c r="D1195" s="45">
        <f>whlsecost_hourly_4002_202205!C464</f>
        <v>44701</v>
      </c>
      <c r="E1195" s="62">
        <f>whlsecost_hourly_4002_202205!D464</f>
        <v>2</v>
      </c>
      <c r="F1195" s="2">
        <f>whlsecost_hourly_4002_202205!F464</f>
        <v>59.37</v>
      </c>
      <c r="G1195" s="2">
        <f>whlsecost_hourly_4002_202205!X464</f>
        <v>0.30000000000000004</v>
      </c>
      <c r="H1195" s="2">
        <f t="shared" si="38"/>
        <v>59.669999999999995</v>
      </c>
      <c r="I1195" s="94">
        <f t="shared" si="37"/>
        <v>0</v>
      </c>
    </row>
    <row r="1196" spans="1:9" x14ac:dyDescent="0.3">
      <c r="A1196" s="109">
        <v>44701</v>
      </c>
      <c r="B1196">
        <v>3</v>
      </c>
      <c r="C1196" s="49">
        <f>'Actual Solar Data'!I1185</f>
        <v>0</v>
      </c>
      <c r="D1196" s="45">
        <f>whlsecost_hourly_4002_202205!C465</f>
        <v>44701</v>
      </c>
      <c r="E1196" s="62">
        <f>whlsecost_hourly_4002_202205!D465</f>
        <v>3</v>
      </c>
      <c r="F1196" s="2">
        <f>whlsecost_hourly_4002_202205!F465</f>
        <v>54.44</v>
      </c>
      <c r="G1196" s="2">
        <f>whlsecost_hourly_4002_202205!X465</f>
        <v>0.30000000000000004</v>
      </c>
      <c r="H1196" s="2">
        <f t="shared" si="38"/>
        <v>54.739999999999995</v>
      </c>
      <c r="I1196" s="94">
        <f t="shared" si="37"/>
        <v>0</v>
      </c>
    </row>
    <row r="1197" spans="1:9" x14ac:dyDescent="0.3">
      <c r="A1197" s="109">
        <v>44701</v>
      </c>
      <c r="B1197">
        <v>4</v>
      </c>
      <c r="C1197" s="49">
        <f>'Actual Solar Data'!I1186</f>
        <v>0</v>
      </c>
      <c r="D1197" s="45">
        <f>whlsecost_hourly_4002_202205!C466</f>
        <v>44701</v>
      </c>
      <c r="E1197" s="62">
        <f>whlsecost_hourly_4002_202205!D466</f>
        <v>4</v>
      </c>
      <c r="F1197" s="2">
        <f>whlsecost_hourly_4002_202205!F466</f>
        <v>52.63</v>
      </c>
      <c r="G1197" s="2">
        <f>whlsecost_hourly_4002_202205!X466</f>
        <v>0.36000000000000004</v>
      </c>
      <c r="H1197" s="2">
        <f t="shared" si="38"/>
        <v>52.99</v>
      </c>
      <c r="I1197" s="94">
        <f t="shared" si="37"/>
        <v>0</v>
      </c>
    </row>
    <row r="1198" spans="1:9" x14ac:dyDescent="0.3">
      <c r="A1198" s="109">
        <v>44701</v>
      </c>
      <c r="B1198">
        <v>5</v>
      </c>
      <c r="C1198" s="49">
        <f>'Actual Solar Data'!I1187</f>
        <v>0</v>
      </c>
      <c r="D1198" s="45">
        <f>whlsecost_hourly_4002_202205!C467</f>
        <v>44701</v>
      </c>
      <c r="E1198" s="62">
        <f>whlsecost_hourly_4002_202205!D467</f>
        <v>5</v>
      </c>
      <c r="F1198" s="2">
        <f>whlsecost_hourly_4002_202205!F467</f>
        <v>53.12</v>
      </c>
      <c r="G1198" s="2">
        <f>whlsecost_hourly_4002_202205!X467</f>
        <v>0.34</v>
      </c>
      <c r="H1198" s="2">
        <f t="shared" si="38"/>
        <v>53.46</v>
      </c>
      <c r="I1198" s="94">
        <f t="shared" si="37"/>
        <v>0</v>
      </c>
    </row>
    <row r="1199" spans="1:9" x14ac:dyDescent="0.3">
      <c r="A1199" s="109">
        <v>44701</v>
      </c>
      <c r="B1199">
        <v>6</v>
      </c>
      <c r="C1199" s="49">
        <f>'Actual Solar Data'!I1188</f>
        <v>13</v>
      </c>
      <c r="D1199" s="45">
        <f>whlsecost_hourly_4002_202205!C468</f>
        <v>44701</v>
      </c>
      <c r="E1199" s="62">
        <f>whlsecost_hourly_4002_202205!D468</f>
        <v>6</v>
      </c>
      <c r="F1199" s="2">
        <f>whlsecost_hourly_4002_202205!F468</f>
        <v>53.2</v>
      </c>
      <c r="G1199" s="2">
        <f>whlsecost_hourly_4002_202205!X468</f>
        <v>0.53</v>
      </c>
      <c r="H1199" s="2">
        <f t="shared" si="38"/>
        <v>53.730000000000004</v>
      </c>
      <c r="I1199" s="94">
        <f t="shared" si="37"/>
        <v>5.0861014707032296E-7</v>
      </c>
    </row>
    <row r="1200" spans="1:9" x14ac:dyDescent="0.3">
      <c r="A1200" s="109">
        <v>44701</v>
      </c>
      <c r="B1200">
        <v>7</v>
      </c>
      <c r="C1200" s="49">
        <f>'Actual Solar Data'!I1189</f>
        <v>577</v>
      </c>
      <c r="D1200" s="45">
        <f>whlsecost_hourly_4002_202205!C469</f>
        <v>44701</v>
      </c>
      <c r="E1200" s="62">
        <f>whlsecost_hourly_4002_202205!D469</f>
        <v>7</v>
      </c>
      <c r="F1200" s="2">
        <f>whlsecost_hourly_4002_202205!F469</f>
        <v>54.82</v>
      </c>
      <c r="G1200" s="2">
        <f>whlsecost_hourly_4002_202205!X469</f>
        <v>0.49000000000000005</v>
      </c>
      <c r="H1200" s="2">
        <f t="shared" si="38"/>
        <v>55.31</v>
      </c>
      <c r="I1200" s="94">
        <f t="shared" si="37"/>
        <v>2.3238297061207989E-5</v>
      </c>
    </row>
    <row r="1201" spans="1:9" x14ac:dyDescent="0.3">
      <c r="A1201" s="109">
        <v>44701</v>
      </c>
      <c r="B1201">
        <v>8</v>
      </c>
      <c r="C1201" s="49">
        <f>'Actual Solar Data'!I1190</f>
        <v>1567</v>
      </c>
      <c r="D1201" s="45">
        <f>whlsecost_hourly_4002_202205!C470</f>
        <v>44701</v>
      </c>
      <c r="E1201" s="62">
        <f>whlsecost_hourly_4002_202205!D470</f>
        <v>8</v>
      </c>
      <c r="F1201" s="2">
        <f>whlsecost_hourly_4002_202205!F470</f>
        <v>61.71</v>
      </c>
      <c r="G1201" s="2">
        <f>whlsecost_hourly_4002_202205!X470</f>
        <v>0.76</v>
      </c>
      <c r="H1201" s="2">
        <f t="shared" si="38"/>
        <v>62.47</v>
      </c>
      <c r="I1201" s="94">
        <f t="shared" si="37"/>
        <v>7.1279612472169938E-5</v>
      </c>
    </row>
    <row r="1202" spans="1:9" x14ac:dyDescent="0.3">
      <c r="A1202" s="109">
        <v>44701</v>
      </c>
      <c r="B1202">
        <v>9</v>
      </c>
      <c r="C1202" s="49">
        <f>'Actual Solar Data'!I1191</f>
        <v>136702</v>
      </c>
      <c r="D1202" s="45">
        <f>whlsecost_hourly_4002_202205!C471</f>
        <v>44701</v>
      </c>
      <c r="E1202" s="62">
        <f>whlsecost_hourly_4002_202205!D471</f>
        <v>9</v>
      </c>
      <c r="F1202" s="2">
        <f>whlsecost_hourly_4002_202205!F471</f>
        <v>64.62</v>
      </c>
      <c r="G1202" s="2">
        <f>whlsecost_hourly_4002_202205!X471</f>
        <v>0.6100000000000001</v>
      </c>
      <c r="H1202" s="2">
        <f t="shared" si="38"/>
        <v>65.23</v>
      </c>
      <c r="I1202" s="94">
        <f t="shared" si="37"/>
        <v>6.4930249920645677E-3</v>
      </c>
    </row>
    <row r="1203" spans="1:9" x14ac:dyDescent="0.3">
      <c r="A1203" s="109">
        <v>44701</v>
      </c>
      <c r="B1203">
        <v>10</v>
      </c>
      <c r="C1203" s="49">
        <f>'Actual Solar Data'!I1192</f>
        <v>186982</v>
      </c>
      <c r="D1203" s="45">
        <f>whlsecost_hourly_4002_202205!C472</f>
        <v>44701</v>
      </c>
      <c r="E1203" s="62">
        <f>whlsecost_hourly_4002_202205!D472</f>
        <v>10</v>
      </c>
      <c r="F1203" s="2">
        <f>whlsecost_hourly_4002_202205!F472</f>
        <v>60.69</v>
      </c>
      <c r="G1203" s="2">
        <f>whlsecost_hourly_4002_202205!X472</f>
        <v>0.65</v>
      </c>
      <c r="H1203" s="2">
        <f t="shared" si="38"/>
        <v>61.339999999999996</v>
      </c>
      <c r="I1203" s="94">
        <f t="shared" si="37"/>
        <v>8.3515752754460635E-3</v>
      </c>
    </row>
    <row r="1204" spans="1:9" x14ac:dyDescent="0.3">
      <c r="A1204" s="109">
        <v>44701</v>
      </c>
      <c r="B1204">
        <v>11</v>
      </c>
      <c r="C1204" s="49">
        <f>'Actual Solar Data'!I1193</f>
        <v>253067</v>
      </c>
      <c r="D1204" s="45">
        <f>whlsecost_hourly_4002_202205!C473</f>
        <v>44701</v>
      </c>
      <c r="E1204" s="62">
        <f>whlsecost_hourly_4002_202205!D473</f>
        <v>11</v>
      </c>
      <c r="F1204" s="2">
        <f>whlsecost_hourly_4002_202205!F473</f>
        <v>58.15</v>
      </c>
      <c r="G1204" s="2">
        <f>whlsecost_hourly_4002_202205!X473</f>
        <v>0.6100000000000001</v>
      </c>
      <c r="H1204" s="2">
        <f t="shared" si="38"/>
        <v>58.76</v>
      </c>
      <c r="I1204" s="94">
        <f t="shared" si="37"/>
        <v>1.0827847520578398E-2</v>
      </c>
    </row>
    <row r="1205" spans="1:9" x14ac:dyDescent="0.3">
      <c r="A1205" s="109">
        <v>44701</v>
      </c>
      <c r="B1205">
        <v>12</v>
      </c>
      <c r="C1205" s="49">
        <f>'Actual Solar Data'!I1194</f>
        <v>659559</v>
      </c>
      <c r="D1205" s="45">
        <f>whlsecost_hourly_4002_202205!C474</f>
        <v>44701</v>
      </c>
      <c r="E1205" s="62">
        <f>whlsecost_hourly_4002_202205!D474</f>
        <v>12</v>
      </c>
      <c r="F1205" s="2">
        <f>whlsecost_hourly_4002_202205!F474</f>
        <v>57.16</v>
      </c>
      <c r="G1205" s="2">
        <f>whlsecost_hourly_4002_202205!X474</f>
        <v>0.70000000000000007</v>
      </c>
      <c r="H1205" s="2">
        <f t="shared" si="38"/>
        <v>57.86</v>
      </c>
      <c r="I1205" s="94">
        <f t="shared" si="37"/>
        <v>2.7787975523645838E-2</v>
      </c>
    </row>
    <row r="1206" spans="1:9" x14ac:dyDescent="0.3">
      <c r="A1206" s="109">
        <v>44701</v>
      </c>
      <c r="B1206">
        <v>13</v>
      </c>
      <c r="C1206" s="49">
        <f>'Actual Solar Data'!I1195</f>
        <v>743796</v>
      </c>
      <c r="D1206" s="45">
        <f>whlsecost_hourly_4002_202205!C475</f>
        <v>44701</v>
      </c>
      <c r="E1206" s="62">
        <f>whlsecost_hourly_4002_202205!D475</f>
        <v>13</v>
      </c>
      <c r="F1206" s="2">
        <f>whlsecost_hourly_4002_202205!F475</f>
        <v>50.72</v>
      </c>
      <c r="G1206" s="2">
        <f>whlsecost_hourly_4002_202205!X475</f>
        <v>0.63000000000000012</v>
      </c>
      <c r="H1206" s="2">
        <f t="shared" si="38"/>
        <v>51.35</v>
      </c>
      <c r="I1206" s="94">
        <f t="shared" si="37"/>
        <v>2.781116065798913E-2</v>
      </c>
    </row>
    <row r="1207" spans="1:9" x14ac:dyDescent="0.3">
      <c r="A1207" s="109">
        <v>44701</v>
      </c>
      <c r="B1207">
        <v>14</v>
      </c>
      <c r="C1207" s="49">
        <f>'Actual Solar Data'!I1196</f>
        <v>795242</v>
      </c>
      <c r="D1207" s="45">
        <f>whlsecost_hourly_4002_202205!C476</f>
        <v>44701</v>
      </c>
      <c r="E1207" s="62">
        <f>whlsecost_hourly_4002_202205!D476</f>
        <v>14</v>
      </c>
      <c r="F1207" s="2">
        <f>whlsecost_hourly_4002_202205!F476</f>
        <v>52.17</v>
      </c>
      <c r="G1207" s="2">
        <f>whlsecost_hourly_4002_202205!X476</f>
        <v>0.67</v>
      </c>
      <c r="H1207" s="2">
        <f t="shared" si="38"/>
        <v>52.84</v>
      </c>
      <c r="I1207" s="94">
        <f t="shared" si="37"/>
        <v>3.0597570582917639E-2</v>
      </c>
    </row>
    <row r="1208" spans="1:9" x14ac:dyDescent="0.3">
      <c r="A1208" s="109">
        <v>44701</v>
      </c>
      <c r="B1208">
        <v>15</v>
      </c>
      <c r="C1208" s="49">
        <f>'Actual Solar Data'!I1197</f>
        <v>794648</v>
      </c>
      <c r="D1208" s="45">
        <f>whlsecost_hourly_4002_202205!C477</f>
        <v>44701</v>
      </c>
      <c r="E1208" s="62">
        <f>whlsecost_hourly_4002_202205!D477</f>
        <v>15</v>
      </c>
      <c r="F1208" s="2">
        <f>whlsecost_hourly_4002_202205!F477</f>
        <v>49.42</v>
      </c>
      <c r="G1208" s="2">
        <f>whlsecost_hourly_4002_202205!X477</f>
        <v>0.72000000000000008</v>
      </c>
      <c r="H1208" s="2">
        <f t="shared" si="38"/>
        <v>50.14</v>
      </c>
      <c r="I1208" s="94">
        <f t="shared" si="37"/>
        <v>2.9012419723285627E-2</v>
      </c>
    </row>
    <row r="1209" spans="1:9" x14ac:dyDescent="0.3">
      <c r="A1209" s="109">
        <v>44701</v>
      </c>
      <c r="B1209">
        <v>16</v>
      </c>
      <c r="C1209" s="49">
        <f>'Actual Solar Data'!I1198</f>
        <v>601321</v>
      </c>
      <c r="D1209" s="45">
        <f>whlsecost_hourly_4002_202205!C478</f>
        <v>44701</v>
      </c>
      <c r="E1209" s="62">
        <f>whlsecost_hourly_4002_202205!D478</f>
        <v>16</v>
      </c>
      <c r="F1209" s="2">
        <f>whlsecost_hourly_4002_202205!F478</f>
        <v>49.07</v>
      </c>
      <c r="G1209" s="2">
        <f>whlsecost_hourly_4002_202205!X478</f>
        <v>0.71000000000000008</v>
      </c>
      <c r="H1209" s="2">
        <f t="shared" si="38"/>
        <v>49.78</v>
      </c>
      <c r="I1209" s="94">
        <f t="shared" si="37"/>
        <v>2.1796466321106184E-2</v>
      </c>
    </row>
    <row r="1210" spans="1:9" x14ac:dyDescent="0.3">
      <c r="A1210" s="109">
        <v>44701</v>
      </c>
      <c r="B1210">
        <v>17</v>
      </c>
      <c r="C1210" s="49">
        <f>'Actual Solar Data'!I1199</f>
        <v>589488</v>
      </c>
      <c r="D1210" s="45">
        <f>whlsecost_hourly_4002_202205!C479</f>
        <v>44701</v>
      </c>
      <c r="E1210" s="62">
        <f>whlsecost_hourly_4002_202205!D479</f>
        <v>17</v>
      </c>
      <c r="F1210" s="2">
        <f>whlsecost_hourly_4002_202205!F479</f>
        <v>48.16</v>
      </c>
      <c r="G1210" s="2">
        <f>whlsecost_hourly_4002_202205!X479</f>
        <v>0.73</v>
      </c>
      <c r="H1210" s="2">
        <f t="shared" si="38"/>
        <v>48.889999999999993</v>
      </c>
      <c r="I1210" s="94">
        <f t="shared" si="37"/>
        <v>2.0985524755990713E-2</v>
      </c>
    </row>
    <row r="1211" spans="1:9" x14ac:dyDescent="0.3">
      <c r="A1211" s="109">
        <v>44701</v>
      </c>
      <c r="B1211">
        <v>18</v>
      </c>
      <c r="C1211" s="49">
        <f>'Actual Solar Data'!I1200</f>
        <v>437853</v>
      </c>
      <c r="D1211" s="45">
        <f>whlsecost_hourly_4002_202205!C480</f>
        <v>44701</v>
      </c>
      <c r="E1211" s="62">
        <f>whlsecost_hourly_4002_202205!D480</f>
        <v>18</v>
      </c>
      <c r="F1211" s="2">
        <f>whlsecost_hourly_4002_202205!F480</f>
        <v>53.12</v>
      </c>
      <c r="G1211" s="2">
        <f>whlsecost_hourly_4002_202205!X480</f>
        <v>0.57000000000000006</v>
      </c>
      <c r="H1211" s="2">
        <f t="shared" si="38"/>
        <v>53.69</v>
      </c>
      <c r="I1211" s="94">
        <f t="shared" si="37"/>
        <v>1.7117745340312716E-2</v>
      </c>
    </row>
    <row r="1212" spans="1:9" x14ac:dyDescent="0.3">
      <c r="A1212" s="109">
        <v>44701</v>
      </c>
      <c r="B1212">
        <v>19</v>
      </c>
      <c r="C1212" s="49">
        <f>'Actual Solar Data'!I1201</f>
        <v>204472</v>
      </c>
      <c r="D1212" s="45">
        <f>whlsecost_hourly_4002_202205!C481</f>
        <v>44701</v>
      </c>
      <c r="E1212" s="62">
        <f>whlsecost_hourly_4002_202205!D481</f>
        <v>19</v>
      </c>
      <c r="F1212" s="2">
        <f>whlsecost_hourly_4002_202205!F481</f>
        <v>54.7</v>
      </c>
      <c r="G1212" s="2">
        <f>whlsecost_hourly_4002_202205!X481</f>
        <v>0.60000000000000009</v>
      </c>
      <c r="H1212" s="2">
        <f t="shared" si="38"/>
        <v>55.300000000000004</v>
      </c>
      <c r="I1212" s="94">
        <f t="shared" si="37"/>
        <v>8.2334869930056238E-3</v>
      </c>
    </row>
    <row r="1213" spans="1:9" x14ac:dyDescent="0.3">
      <c r="A1213" s="109">
        <v>44701</v>
      </c>
      <c r="B1213">
        <v>20</v>
      </c>
      <c r="C1213" s="49">
        <f>'Actual Solar Data'!I1202</f>
        <v>32814</v>
      </c>
      <c r="D1213" s="45">
        <f>whlsecost_hourly_4002_202205!C482</f>
        <v>44701</v>
      </c>
      <c r="E1213" s="62">
        <f>whlsecost_hourly_4002_202205!D482</f>
        <v>20</v>
      </c>
      <c r="F1213" s="2">
        <f>whlsecost_hourly_4002_202205!F482</f>
        <v>55.62</v>
      </c>
      <c r="G1213" s="2">
        <f>whlsecost_hourly_4002_202205!X482</f>
        <v>0.65</v>
      </c>
      <c r="H1213" s="2">
        <f t="shared" si="38"/>
        <v>56.269999999999996</v>
      </c>
      <c r="I1213" s="94">
        <f t="shared" si="37"/>
        <v>1.3445003400233116E-3</v>
      </c>
    </row>
    <row r="1214" spans="1:9" x14ac:dyDescent="0.3">
      <c r="A1214" s="109">
        <v>44701</v>
      </c>
      <c r="B1214">
        <v>21</v>
      </c>
      <c r="C1214" s="49">
        <f>'Actual Solar Data'!I1203</f>
        <v>0</v>
      </c>
      <c r="D1214" s="45">
        <f>whlsecost_hourly_4002_202205!C483</f>
        <v>44701</v>
      </c>
      <c r="E1214" s="62">
        <f>whlsecost_hourly_4002_202205!D483</f>
        <v>21</v>
      </c>
      <c r="F1214" s="2">
        <f>whlsecost_hourly_4002_202205!F483</f>
        <v>53.29</v>
      </c>
      <c r="G1214" s="2">
        <f>whlsecost_hourly_4002_202205!X483</f>
        <v>0.71</v>
      </c>
      <c r="H1214" s="2">
        <f t="shared" si="38"/>
        <v>54</v>
      </c>
      <c r="I1214" s="94">
        <f t="shared" si="37"/>
        <v>0</v>
      </c>
    </row>
    <row r="1215" spans="1:9" x14ac:dyDescent="0.3">
      <c r="A1215" s="109">
        <v>44701</v>
      </c>
      <c r="B1215">
        <v>22</v>
      </c>
      <c r="C1215" s="49">
        <f>'Actual Solar Data'!I1204</f>
        <v>0</v>
      </c>
      <c r="D1215" s="45">
        <f>whlsecost_hourly_4002_202205!C484</f>
        <v>44701</v>
      </c>
      <c r="E1215" s="62">
        <f>whlsecost_hourly_4002_202205!D484</f>
        <v>22</v>
      </c>
      <c r="F1215" s="2">
        <f>whlsecost_hourly_4002_202205!F484</f>
        <v>52.48</v>
      </c>
      <c r="G1215" s="2">
        <f>whlsecost_hourly_4002_202205!X484</f>
        <v>0.72</v>
      </c>
      <c r="H1215" s="2">
        <f t="shared" si="38"/>
        <v>53.199999999999996</v>
      </c>
      <c r="I1215" s="94">
        <f t="shared" si="37"/>
        <v>0</v>
      </c>
    </row>
    <row r="1216" spans="1:9" x14ac:dyDescent="0.3">
      <c r="A1216" s="109">
        <v>44701</v>
      </c>
      <c r="B1216">
        <v>23</v>
      </c>
      <c r="C1216" s="49">
        <f>'Actual Solar Data'!I1205</f>
        <v>0</v>
      </c>
      <c r="D1216" s="45">
        <f>whlsecost_hourly_4002_202205!C485</f>
        <v>44701</v>
      </c>
      <c r="E1216" s="62">
        <f>whlsecost_hourly_4002_202205!D485</f>
        <v>23</v>
      </c>
      <c r="F1216" s="2">
        <f>whlsecost_hourly_4002_202205!F485</f>
        <v>51.19</v>
      </c>
      <c r="G1216" s="2">
        <f>whlsecost_hourly_4002_202205!X485</f>
        <v>0.75</v>
      </c>
      <c r="H1216" s="2">
        <f t="shared" si="38"/>
        <v>51.94</v>
      </c>
      <c r="I1216" s="94">
        <f t="shared" si="37"/>
        <v>0</v>
      </c>
    </row>
    <row r="1217" spans="1:9" x14ac:dyDescent="0.3">
      <c r="A1217" s="109">
        <v>44701</v>
      </c>
      <c r="B1217">
        <v>24</v>
      </c>
      <c r="C1217" s="49">
        <f>'Actual Solar Data'!I1206</f>
        <v>0</v>
      </c>
      <c r="D1217" s="45">
        <f>whlsecost_hourly_4002_202205!C486</f>
        <v>44701</v>
      </c>
      <c r="E1217" s="62">
        <f>whlsecost_hourly_4002_202205!D486</f>
        <v>24</v>
      </c>
      <c r="F1217" s="2">
        <f>whlsecost_hourly_4002_202205!F486</f>
        <v>46.03</v>
      </c>
      <c r="G1217" s="2">
        <f>whlsecost_hourly_4002_202205!X486</f>
        <v>0.4</v>
      </c>
      <c r="H1217" s="2">
        <f t="shared" si="38"/>
        <v>46.43</v>
      </c>
      <c r="I1217" s="94">
        <f t="shared" si="37"/>
        <v>0</v>
      </c>
    </row>
    <row r="1218" spans="1:9" x14ac:dyDescent="0.3">
      <c r="A1218" s="109">
        <v>44702</v>
      </c>
      <c r="B1218">
        <v>1</v>
      </c>
      <c r="C1218" s="49">
        <f>'Actual Solar Data'!I1207</f>
        <v>0</v>
      </c>
      <c r="D1218" s="45">
        <f>whlsecost_hourly_4002_202205!C487</f>
        <v>44702</v>
      </c>
      <c r="E1218" s="62">
        <f>whlsecost_hourly_4002_202205!D487</f>
        <v>1</v>
      </c>
      <c r="F1218" s="2">
        <f>whlsecost_hourly_4002_202205!F487</f>
        <v>50</v>
      </c>
      <c r="G1218" s="2">
        <f>whlsecost_hourly_4002_202205!X487</f>
        <v>0.7</v>
      </c>
      <c r="H1218" s="2">
        <f t="shared" si="38"/>
        <v>50.7</v>
      </c>
      <c r="I1218" s="94">
        <f t="shared" si="37"/>
        <v>0</v>
      </c>
    </row>
    <row r="1219" spans="1:9" x14ac:dyDescent="0.3">
      <c r="A1219" s="109">
        <v>44702</v>
      </c>
      <c r="B1219">
        <v>2</v>
      </c>
      <c r="C1219" s="49">
        <f>'Actual Solar Data'!I1208</f>
        <v>0</v>
      </c>
      <c r="D1219" s="45">
        <f>whlsecost_hourly_4002_202205!C488</f>
        <v>44702</v>
      </c>
      <c r="E1219" s="62">
        <f>whlsecost_hourly_4002_202205!D488</f>
        <v>2</v>
      </c>
      <c r="F1219" s="2">
        <f>whlsecost_hourly_4002_202205!F488</f>
        <v>48.96</v>
      </c>
      <c r="G1219" s="2">
        <f>whlsecost_hourly_4002_202205!X488</f>
        <v>0.69</v>
      </c>
      <c r="H1219" s="2">
        <f t="shared" si="38"/>
        <v>49.65</v>
      </c>
      <c r="I1219" s="94">
        <f t="shared" si="37"/>
        <v>0</v>
      </c>
    </row>
    <row r="1220" spans="1:9" x14ac:dyDescent="0.3">
      <c r="A1220" s="109">
        <v>44702</v>
      </c>
      <c r="B1220">
        <v>3</v>
      </c>
      <c r="C1220" s="49">
        <f>'Actual Solar Data'!I1209</f>
        <v>0</v>
      </c>
      <c r="D1220" s="45">
        <f>whlsecost_hourly_4002_202205!C489</f>
        <v>44702</v>
      </c>
      <c r="E1220" s="62">
        <f>whlsecost_hourly_4002_202205!D489</f>
        <v>3</v>
      </c>
      <c r="F1220" s="2">
        <f>whlsecost_hourly_4002_202205!F489</f>
        <v>47.98</v>
      </c>
      <c r="G1220" s="2">
        <f>whlsecost_hourly_4002_202205!X489</f>
        <v>0.66</v>
      </c>
      <c r="H1220" s="2">
        <f t="shared" si="38"/>
        <v>48.639999999999993</v>
      </c>
      <c r="I1220" s="94">
        <f t="shared" si="37"/>
        <v>0</v>
      </c>
    </row>
    <row r="1221" spans="1:9" x14ac:dyDescent="0.3">
      <c r="A1221" s="109">
        <v>44702</v>
      </c>
      <c r="B1221">
        <v>4</v>
      </c>
      <c r="C1221" s="49">
        <f>'Actual Solar Data'!I1210</f>
        <v>0</v>
      </c>
      <c r="D1221" s="45">
        <f>whlsecost_hourly_4002_202205!C490</f>
        <v>44702</v>
      </c>
      <c r="E1221" s="62">
        <f>whlsecost_hourly_4002_202205!D490</f>
        <v>4</v>
      </c>
      <c r="F1221" s="2">
        <f>whlsecost_hourly_4002_202205!F490</f>
        <v>45.53</v>
      </c>
      <c r="G1221" s="2">
        <f>whlsecost_hourly_4002_202205!X490</f>
        <v>0.77</v>
      </c>
      <c r="H1221" s="2">
        <f t="shared" si="38"/>
        <v>46.300000000000004</v>
      </c>
      <c r="I1221" s="94">
        <f t="shared" si="37"/>
        <v>0</v>
      </c>
    </row>
    <row r="1222" spans="1:9" x14ac:dyDescent="0.3">
      <c r="A1222" s="109">
        <v>44702</v>
      </c>
      <c r="B1222">
        <v>5</v>
      </c>
      <c r="C1222" s="49">
        <f>'Actual Solar Data'!I1211</f>
        <v>0</v>
      </c>
      <c r="D1222" s="45">
        <f>whlsecost_hourly_4002_202205!C491</f>
        <v>44702</v>
      </c>
      <c r="E1222" s="62">
        <f>whlsecost_hourly_4002_202205!D491</f>
        <v>5</v>
      </c>
      <c r="F1222" s="2">
        <f>whlsecost_hourly_4002_202205!F491</f>
        <v>47.35</v>
      </c>
      <c r="G1222" s="2">
        <f>whlsecost_hourly_4002_202205!X491</f>
        <v>0.69</v>
      </c>
      <c r="H1222" s="2">
        <f t="shared" si="38"/>
        <v>48.04</v>
      </c>
      <c r="I1222" s="94">
        <f t="shared" si="37"/>
        <v>0</v>
      </c>
    </row>
    <row r="1223" spans="1:9" x14ac:dyDescent="0.3">
      <c r="A1223" s="109">
        <v>44702</v>
      </c>
      <c r="B1223">
        <v>6</v>
      </c>
      <c r="C1223" s="49">
        <f>'Actual Solar Data'!I1212</f>
        <v>10</v>
      </c>
      <c r="D1223" s="45">
        <f>whlsecost_hourly_4002_202205!C492</f>
        <v>44702</v>
      </c>
      <c r="E1223" s="62">
        <f>whlsecost_hourly_4002_202205!D492</f>
        <v>6</v>
      </c>
      <c r="F1223" s="2">
        <f>whlsecost_hourly_4002_202205!F492</f>
        <v>14.64</v>
      </c>
      <c r="G1223" s="2">
        <f>whlsecost_hourly_4002_202205!X492</f>
        <v>0.64</v>
      </c>
      <c r="H1223" s="2">
        <f t="shared" si="38"/>
        <v>15.280000000000001</v>
      </c>
      <c r="I1223" s="94">
        <f t="shared" si="37"/>
        <v>1.1126233800390178E-7</v>
      </c>
    </row>
    <row r="1224" spans="1:9" x14ac:dyDescent="0.3">
      <c r="A1224" s="109">
        <v>44702</v>
      </c>
      <c r="B1224">
        <v>7</v>
      </c>
      <c r="C1224" s="49">
        <f>'Actual Solar Data'!I1213</f>
        <v>187</v>
      </c>
      <c r="D1224" s="45">
        <f>whlsecost_hourly_4002_202205!C493</f>
        <v>44702</v>
      </c>
      <c r="E1224" s="62">
        <f>whlsecost_hourly_4002_202205!D493</f>
        <v>7</v>
      </c>
      <c r="F1224" s="2">
        <f>whlsecost_hourly_4002_202205!F493</f>
        <v>47.55</v>
      </c>
      <c r="G1224" s="2">
        <f>whlsecost_hourly_4002_202205!X493</f>
        <v>0.66</v>
      </c>
      <c r="H1224" s="2">
        <f t="shared" si="38"/>
        <v>48.209999999999994</v>
      </c>
      <c r="I1224" s="94">
        <f t="shared" si="37"/>
        <v>6.5645289131965664E-6</v>
      </c>
    </row>
    <row r="1225" spans="1:9" x14ac:dyDescent="0.3">
      <c r="A1225" s="109">
        <v>44702</v>
      </c>
      <c r="B1225">
        <v>8</v>
      </c>
      <c r="C1225" s="49">
        <f>'Actual Solar Data'!I1214</f>
        <v>1080</v>
      </c>
      <c r="D1225" s="45">
        <f>whlsecost_hourly_4002_202205!C494</f>
        <v>44702</v>
      </c>
      <c r="E1225" s="62">
        <f>whlsecost_hourly_4002_202205!D494</f>
        <v>8</v>
      </c>
      <c r="F1225" s="2">
        <f>whlsecost_hourly_4002_202205!F494</f>
        <v>50.97</v>
      </c>
      <c r="G1225" s="2">
        <f>whlsecost_hourly_4002_202205!X494</f>
        <v>0.66999999999999993</v>
      </c>
      <c r="H1225" s="2">
        <f t="shared" si="38"/>
        <v>51.64</v>
      </c>
      <c r="I1225" s="94">
        <f t="shared" si="37"/>
        <v>4.0610170846094283E-5</v>
      </c>
    </row>
    <row r="1226" spans="1:9" x14ac:dyDescent="0.3">
      <c r="A1226" s="109">
        <v>44702</v>
      </c>
      <c r="B1226">
        <v>9</v>
      </c>
      <c r="C1226" s="49">
        <f>'Actual Solar Data'!I1215</f>
        <v>159423</v>
      </c>
      <c r="D1226" s="45">
        <f>whlsecost_hourly_4002_202205!C495</f>
        <v>44702</v>
      </c>
      <c r="E1226" s="62">
        <f>whlsecost_hourly_4002_202205!D495</f>
        <v>9</v>
      </c>
      <c r="F1226" s="2">
        <f>whlsecost_hourly_4002_202205!F495</f>
        <v>53.19</v>
      </c>
      <c r="G1226" s="2">
        <f>whlsecost_hourly_4002_202205!X495</f>
        <v>0.71</v>
      </c>
      <c r="H1226" s="2">
        <f t="shared" si="38"/>
        <v>53.9</v>
      </c>
      <c r="I1226" s="94">
        <f t="shared" si="37"/>
        <v>6.2569771652815839E-3</v>
      </c>
    </row>
    <row r="1227" spans="1:9" x14ac:dyDescent="0.3">
      <c r="A1227" s="109">
        <v>44702</v>
      </c>
      <c r="B1227">
        <v>10</v>
      </c>
      <c r="C1227" s="49">
        <f>'Actual Solar Data'!I1216</f>
        <v>322592</v>
      </c>
      <c r="D1227" s="45">
        <f>whlsecost_hourly_4002_202205!C496</f>
        <v>44702</v>
      </c>
      <c r="E1227" s="62">
        <f>whlsecost_hourly_4002_202205!D496</f>
        <v>10</v>
      </c>
      <c r="F1227" s="2">
        <f>whlsecost_hourly_4002_202205!F496</f>
        <v>50.86</v>
      </c>
      <c r="G1227" s="2">
        <f>whlsecost_hourly_4002_202205!X496</f>
        <v>0.69</v>
      </c>
      <c r="H1227" s="2">
        <f t="shared" si="38"/>
        <v>51.55</v>
      </c>
      <c r="I1227" s="94">
        <f t="shared" si="37"/>
        <v>1.2108966847426923E-2</v>
      </c>
    </row>
    <row r="1228" spans="1:9" x14ac:dyDescent="0.3">
      <c r="A1228" s="109">
        <v>44702</v>
      </c>
      <c r="B1228">
        <v>11</v>
      </c>
      <c r="C1228" s="49">
        <f>'Actual Solar Data'!I1217</f>
        <v>287363</v>
      </c>
      <c r="D1228" s="45">
        <f>whlsecost_hourly_4002_202205!C497</f>
        <v>44702</v>
      </c>
      <c r="E1228" s="62">
        <f>whlsecost_hourly_4002_202205!D497</f>
        <v>11</v>
      </c>
      <c r="F1228" s="2">
        <f>whlsecost_hourly_4002_202205!F497</f>
        <v>0.2</v>
      </c>
      <c r="G1228" s="2">
        <f>whlsecost_hourly_4002_202205!X497</f>
        <v>0.69</v>
      </c>
      <c r="H1228" s="2">
        <f t="shared" si="38"/>
        <v>0.8899999999999999</v>
      </c>
      <c r="I1228" s="94">
        <f t="shared" si="37"/>
        <v>1.8622830183164624E-4</v>
      </c>
    </row>
    <row r="1229" spans="1:9" x14ac:dyDescent="0.3">
      <c r="A1229" s="109">
        <v>44702</v>
      </c>
      <c r="B1229">
        <v>12</v>
      </c>
      <c r="C1229" s="49">
        <f>'Actual Solar Data'!I1218</f>
        <v>513677</v>
      </c>
      <c r="D1229" s="45">
        <f>whlsecost_hourly_4002_202205!C498</f>
        <v>44702</v>
      </c>
      <c r="E1229" s="62">
        <f>whlsecost_hourly_4002_202205!D498</f>
        <v>12</v>
      </c>
      <c r="F1229" s="2">
        <f>whlsecost_hourly_4002_202205!F498</f>
        <v>-101.13</v>
      </c>
      <c r="G1229" s="2">
        <f>whlsecost_hourly_4002_202205!X498</f>
        <v>0.61</v>
      </c>
      <c r="H1229" s="2">
        <f t="shared" si="38"/>
        <v>-100.52</v>
      </c>
      <c r="I1229" s="94">
        <f t="shared" si="37"/>
        <v>-3.7598232395041994E-2</v>
      </c>
    </row>
    <row r="1230" spans="1:9" x14ac:dyDescent="0.3">
      <c r="A1230" s="109">
        <v>44702</v>
      </c>
      <c r="B1230">
        <v>13</v>
      </c>
      <c r="C1230" s="49">
        <f>'Actual Solar Data'!I1219</f>
        <v>777767</v>
      </c>
      <c r="D1230" s="45">
        <f>whlsecost_hourly_4002_202205!C499</f>
        <v>44702</v>
      </c>
      <c r="E1230" s="62">
        <f>whlsecost_hourly_4002_202205!D499</f>
        <v>13</v>
      </c>
      <c r="F1230" s="2">
        <f>whlsecost_hourly_4002_202205!F499</f>
        <v>-150.87</v>
      </c>
      <c r="G1230" s="2">
        <f>whlsecost_hourly_4002_202205!X499</f>
        <v>0.61</v>
      </c>
      <c r="H1230" s="2">
        <f t="shared" si="38"/>
        <v>-150.26</v>
      </c>
      <c r="I1230" s="94">
        <f t="shared" si="37"/>
        <v>-8.5097680836394574E-2</v>
      </c>
    </row>
    <row r="1231" spans="1:9" x14ac:dyDescent="0.3">
      <c r="A1231" s="109">
        <v>44702</v>
      </c>
      <c r="B1231">
        <v>14</v>
      </c>
      <c r="C1231" s="49">
        <f>'Actual Solar Data'!I1220</f>
        <v>641052</v>
      </c>
      <c r="D1231" s="45">
        <f>whlsecost_hourly_4002_202205!C500</f>
        <v>44702</v>
      </c>
      <c r="E1231" s="62">
        <f>whlsecost_hourly_4002_202205!D500</f>
        <v>14</v>
      </c>
      <c r="F1231" s="2">
        <f>whlsecost_hourly_4002_202205!F500</f>
        <v>-150</v>
      </c>
      <c r="G1231" s="2">
        <f>whlsecost_hourly_4002_202205!X500</f>
        <v>0.61</v>
      </c>
      <c r="H1231" s="2">
        <f t="shared" si="38"/>
        <v>-149.38999999999999</v>
      </c>
      <c r="I1231" s="94">
        <f t="shared" si="37"/>
        <v>-6.9733203071252067E-2</v>
      </c>
    </row>
    <row r="1232" spans="1:9" x14ac:dyDescent="0.3">
      <c r="A1232" s="109">
        <v>44702</v>
      </c>
      <c r="B1232">
        <v>15</v>
      </c>
      <c r="C1232" s="49">
        <f>'Actual Solar Data'!I1221</f>
        <v>786017</v>
      </c>
      <c r="D1232" s="45">
        <f>whlsecost_hourly_4002_202205!C501</f>
        <v>44702</v>
      </c>
      <c r="E1232" s="62">
        <f>whlsecost_hourly_4002_202205!D501</f>
        <v>15</v>
      </c>
      <c r="F1232" s="2">
        <f>whlsecost_hourly_4002_202205!F501</f>
        <v>-2.89</v>
      </c>
      <c r="G1232" s="2">
        <f>whlsecost_hourly_4002_202205!X501</f>
        <v>0.8</v>
      </c>
      <c r="H1232" s="2">
        <f t="shared" si="38"/>
        <v>-2.09</v>
      </c>
      <c r="I1232" s="94">
        <f t="shared" si="37"/>
        <v>-1.1961979468808825E-3</v>
      </c>
    </row>
    <row r="1233" spans="1:9" x14ac:dyDescent="0.3">
      <c r="A1233" s="109">
        <v>44702</v>
      </c>
      <c r="B1233">
        <v>16</v>
      </c>
      <c r="C1233" s="49">
        <f>'Actual Solar Data'!I1222</f>
        <v>713604</v>
      </c>
      <c r="D1233" s="45">
        <f>whlsecost_hourly_4002_202205!C502</f>
        <v>44702</v>
      </c>
      <c r="E1233" s="62">
        <f>whlsecost_hourly_4002_202205!D502</f>
        <v>16</v>
      </c>
      <c r="F1233" s="2">
        <f>whlsecost_hourly_4002_202205!F502</f>
        <v>59.5</v>
      </c>
      <c r="G1233" s="2">
        <f>whlsecost_hourly_4002_202205!X502</f>
        <v>0.69</v>
      </c>
      <c r="H1233" s="2">
        <f t="shared" si="38"/>
        <v>60.19</v>
      </c>
      <c r="I1233" s="94">
        <f t="shared" si="37"/>
        <v>3.1275657358190295E-2</v>
      </c>
    </row>
    <row r="1234" spans="1:9" x14ac:dyDescent="0.3">
      <c r="A1234" s="109">
        <v>44702</v>
      </c>
      <c r="B1234">
        <v>17</v>
      </c>
      <c r="C1234" s="49">
        <f>'Actual Solar Data'!I1223</f>
        <v>575729</v>
      </c>
      <c r="D1234" s="45">
        <f>whlsecost_hourly_4002_202205!C503</f>
        <v>44702</v>
      </c>
      <c r="E1234" s="62">
        <f>whlsecost_hourly_4002_202205!D503</f>
        <v>17</v>
      </c>
      <c r="F1234" s="2">
        <f>whlsecost_hourly_4002_202205!F503</f>
        <v>68.63</v>
      </c>
      <c r="G1234" s="2">
        <f>whlsecost_hourly_4002_202205!X503</f>
        <v>0.67999999999999994</v>
      </c>
      <c r="H1234" s="2">
        <f t="shared" si="38"/>
        <v>69.31</v>
      </c>
      <c r="I1234" s="94">
        <f t="shared" si="37"/>
        <v>2.9056201067367133E-2</v>
      </c>
    </row>
    <row r="1235" spans="1:9" x14ac:dyDescent="0.3">
      <c r="A1235" s="109">
        <v>44702</v>
      </c>
      <c r="B1235">
        <v>18</v>
      </c>
      <c r="C1235" s="49">
        <f>'Actual Solar Data'!I1224</f>
        <v>397356</v>
      </c>
      <c r="D1235" s="45">
        <f>whlsecost_hourly_4002_202205!C504</f>
        <v>44702</v>
      </c>
      <c r="E1235" s="62">
        <f>whlsecost_hourly_4002_202205!D504</f>
        <v>18</v>
      </c>
      <c r="F1235" s="2">
        <f>whlsecost_hourly_4002_202205!F504</f>
        <v>89.23</v>
      </c>
      <c r="G1235" s="2">
        <f>whlsecost_hourly_4002_202205!X504</f>
        <v>0.73</v>
      </c>
      <c r="H1235" s="2">
        <f t="shared" si="38"/>
        <v>89.960000000000008</v>
      </c>
      <c r="I1235" s="94">
        <f t="shared" ref="I1235:I1298" si="39">C1235*H1235/$C$17</f>
        <v>2.602879418773469E-2</v>
      </c>
    </row>
    <row r="1236" spans="1:9" x14ac:dyDescent="0.3">
      <c r="A1236" s="109">
        <v>44702</v>
      </c>
      <c r="B1236">
        <v>19</v>
      </c>
      <c r="C1236" s="49">
        <f>'Actual Solar Data'!I1225</f>
        <v>196297</v>
      </c>
      <c r="D1236" s="45">
        <f>whlsecost_hourly_4002_202205!C505</f>
        <v>44702</v>
      </c>
      <c r="E1236" s="62">
        <f>whlsecost_hourly_4002_202205!D505</f>
        <v>19</v>
      </c>
      <c r="F1236" s="2">
        <f>whlsecost_hourly_4002_202205!F505</f>
        <v>101.01</v>
      </c>
      <c r="G1236" s="2">
        <f>whlsecost_hourly_4002_202205!X505</f>
        <v>0.86</v>
      </c>
      <c r="H1236" s="2">
        <f t="shared" si="38"/>
        <v>101.87</v>
      </c>
      <c r="I1236" s="94">
        <f t="shared" si="39"/>
        <v>1.4560785225329088E-2</v>
      </c>
    </row>
    <row r="1237" spans="1:9" x14ac:dyDescent="0.3">
      <c r="A1237" s="109">
        <v>44702</v>
      </c>
      <c r="B1237">
        <v>20</v>
      </c>
      <c r="C1237" s="49">
        <f>'Actual Solar Data'!I1226</f>
        <v>183</v>
      </c>
      <c r="D1237" s="45">
        <f>whlsecost_hourly_4002_202205!C506</f>
        <v>44702</v>
      </c>
      <c r="E1237" s="62">
        <f>whlsecost_hourly_4002_202205!D506</f>
        <v>20</v>
      </c>
      <c r="F1237" s="2">
        <f>whlsecost_hourly_4002_202205!F506</f>
        <v>81.14</v>
      </c>
      <c r="G1237" s="2">
        <f>whlsecost_hourly_4002_202205!X506</f>
        <v>0.73</v>
      </c>
      <c r="H1237" s="2">
        <f t="shared" si="38"/>
        <v>81.87</v>
      </c>
      <c r="I1237" s="94">
        <f t="shared" si="39"/>
        <v>1.0909396027915165E-5</v>
      </c>
    </row>
    <row r="1238" spans="1:9" x14ac:dyDescent="0.3">
      <c r="A1238" s="109">
        <v>44702</v>
      </c>
      <c r="B1238">
        <v>21</v>
      </c>
      <c r="C1238" s="49">
        <f>'Actual Solar Data'!I1227</f>
        <v>0</v>
      </c>
      <c r="D1238" s="45">
        <f>whlsecost_hourly_4002_202205!C507</f>
        <v>44702</v>
      </c>
      <c r="E1238" s="62">
        <f>whlsecost_hourly_4002_202205!D507</f>
        <v>21</v>
      </c>
      <c r="F1238" s="2">
        <f>whlsecost_hourly_4002_202205!F507</f>
        <v>71.319999999999993</v>
      </c>
      <c r="G1238" s="2">
        <f>whlsecost_hourly_4002_202205!X507</f>
        <v>0.94</v>
      </c>
      <c r="H1238" s="2">
        <f t="shared" si="38"/>
        <v>72.259999999999991</v>
      </c>
      <c r="I1238" s="94">
        <f t="shared" si="39"/>
        <v>0</v>
      </c>
    </row>
    <row r="1239" spans="1:9" x14ac:dyDescent="0.3">
      <c r="A1239" s="109">
        <v>44702</v>
      </c>
      <c r="B1239">
        <v>22</v>
      </c>
      <c r="C1239" s="49">
        <f>'Actual Solar Data'!I1228</f>
        <v>0</v>
      </c>
      <c r="D1239" s="45">
        <f>whlsecost_hourly_4002_202205!C508</f>
        <v>44702</v>
      </c>
      <c r="E1239" s="62">
        <f>whlsecost_hourly_4002_202205!D508</f>
        <v>22</v>
      </c>
      <c r="F1239" s="2">
        <f>whlsecost_hourly_4002_202205!F508</f>
        <v>69.77</v>
      </c>
      <c r="G1239" s="2">
        <f>whlsecost_hourly_4002_202205!X508</f>
        <v>0.74</v>
      </c>
      <c r="H1239" s="2">
        <f t="shared" si="38"/>
        <v>70.509999999999991</v>
      </c>
      <c r="I1239" s="94">
        <f t="shared" si="39"/>
        <v>0</v>
      </c>
    </row>
    <row r="1240" spans="1:9" x14ac:dyDescent="0.3">
      <c r="A1240" s="109">
        <v>44702</v>
      </c>
      <c r="B1240">
        <v>23</v>
      </c>
      <c r="C1240" s="49">
        <f>'Actual Solar Data'!I1229</f>
        <v>0</v>
      </c>
      <c r="D1240" s="45">
        <f>whlsecost_hourly_4002_202205!C509</f>
        <v>44702</v>
      </c>
      <c r="E1240" s="62">
        <f>whlsecost_hourly_4002_202205!D509</f>
        <v>23</v>
      </c>
      <c r="F1240" s="2">
        <f>whlsecost_hourly_4002_202205!F509</f>
        <v>68.849999999999994</v>
      </c>
      <c r="G1240" s="2">
        <f>whlsecost_hourly_4002_202205!X509</f>
        <v>0.74</v>
      </c>
      <c r="H1240" s="2">
        <f t="shared" si="38"/>
        <v>69.589999999999989</v>
      </c>
      <c r="I1240" s="94">
        <f t="shared" si="39"/>
        <v>0</v>
      </c>
    </row>
    <row r="1241" spans="1:9" x14ac:dyDescent="0.3">
      <c r="A1241" s="109">
        <v>44702</v>
      </c>
      <c r="B1241">
        <v>24</v>
      </c>
      <c r="C1241" s="49">
        <f>'Actual Solar Data'!I1230</f>
        <v>0</v>
      </c>
      <c r="D1241" s="45">
        <f>whlsecost_hourly_4002_202205!C510</f>
        <v>44702</v>
      </c>
      <c r="E1241" s="62">
        <f>whlsecost_hourly_4002_202205!D510</f>
        <v>24</v>
      </c>
      <c r="F1241" s="2">
        <f>whlsecost_hourly_4002_202205!F510</f>
        <v>67.02</v>
      </c>
      <c r="G1241" s="2">
        <f>whlsecost_hourly_4002_202205!X510</f>
        <v>0.71</v>
      </c>
      <c r="H1241" s="2">
        <f t="shared" si="38"/>
        <v>67.72999999999999</v>
      </c>
      <c r="I1241" s="94">
        <f t="shared" si="39"/>
        <v>0</v>
      </c>
    </row>
    <row r="1242" spans="1:9" x14ac:dyDescent="0.3">
      <c r="A1242" s="109">
        <v>44703</v>
      </c>
      <c r="B1242">
        <v>1</v>
      </c>
      <c r="C1242" s="49">
        <f>'Actual Solar Data'!I1231</f>
        <v>0</v>
      </c>
      <c r="D1242" s="45">
        <f>whlsecost_hourly_4002_202205!C511</f>
        <v>44703</v>
      </c>
      <c r="E1242" s="62">
        <f>whlsecost_hourly_4002_202205!D511</f>
        <v>1</v>
      </c>
      <c r="F1242" s="2">
        <f>whlsecost_hourly_4002_202205!F511</f>
        <v>58.05</v>
      </c>
      <c r="G1242" s="2">
        <f>whlsecost_hourly_4002_202205!X511</f>
        <v>0.43999999999999995</v>
      </c>
      <c r="H1242" s="2">
        <f t="shared" si="38"/>
        <v>58.489999999999995</v>
      </c>
      <c r="I1242" s="94">
        <f t="shared" si="39"/>
        <v>0</v>
      </c>
    </row>
    <row r="1243" spans="1:9" x14ac:dyDescent="0.3">
      <c r="A1243" s="109">
        <v>44703</v>
      </c>
      <c r="B1243">
        <v>2</v>
      </c>
      <c r="C1243" s="49">
        <f>'Actual Solar Data'!I1232</f>
        <v>0</v>
      </c>
      <c r="D1243" s="45">
        <f>whlsecost_hourly_4002_202205!C512</f>
        <v>44703</v>
      </c>
      <c r="E1243" s="62">
        <f>whlsecost_hourly_4002_202205!D512</f>
        <v>2</v>
      </c>
      <c r="F1243" s="2">
        <f>whlsecost_hourly_4002_202205!F512</f>
        <v>52.05</v>
      </c>
      <c r="G1243" s="2">
        <f>whlsecost_hourly_4002_202205!X512</f>
        <v>0.38999999999999996</v>
      </c>
      <c r="H1243" s="2">
        <f t="shared" si="38"/>
        <v>52.44</v>
      </c>
      <c r="I1243" s="94">
        <f t="shared" si="39"/>
        <v>0</v>
      </c>
    </row>
    <row r="1244" spans="1:9" x14ac:dyDescent="0.3">
      <c r="A1244" s="109">
        <v>44703</v>
      </c>
      <c r="B1244">
        <v>3</v>
      </c>
      <c r="C1244" s="49">
        <f>'Actual Solar Data'!I1233</f>
        <v>0</v>
      </c>
      <c r="D1244" s="45">
        <f>whlsecost_hourly_4002_202205!C513</f>
        <v>44703</v>
      </c>
      <c r="E1244" s="62">
        <f>whlsecost_hourly_4002_202205!D513</f>
        <v>3</v>
      </c>
      <c r="F1244" s="2">
        <f>whlsecost_hourly_4002_202205!F513</f>
        <v>53.49</v>
      </c>
      <c r="G1244" s="2">
        <f>whlsecost_hourly_4002_202205!X513</f>
        <v>0.41</v>
      </c>
      <c r="H1244" s="2">
        <f t="shared" si="38"/>
        <v>53.9</v>
      </c>
      <c r="I1244" s="94">
        <f t="shared" si="39"/>
        <v>0</v>
      </c>
    </row>
    <row r="1245" spans="1:9" x14ac:dyDescent="0.3">
      <c r="A1245" s="109">
        <v>44703</v>
      </c>
      <c r="B1245">
        <v>4</v>
      </c>
      <c r="C1245" s="49">
        <f>'Actual Solar Data'!I1234</f>
        <v>0</v>
      </c>
      <c r="D1245" s="45">
        <f>whlsecost_hourly_4002_202205!C514</f>
        <v>44703</v>
      </c>
      <c r="E1245" s="62">
        <f>whlsecost_hourly_4002_202205!D514</f>
        <v>4</v>
      </c>
      <c r="F1245" s="2">
        <f>whlsecost_hourly_4002_202205!F514</f>
        <v>52.3</v>
      </c>
      <c r="G1245" s="2">
        <f>whlsecost_hourly_4002_202205!X514</f>
        <v>0.41</v>
      </c>
      <c r="H1245" s="2">
        <f t="shared" si="38"/>
        <v>52.709999999999994</v>
      </c>
      <c r="I1245" s="94">
        <f t="shared" si="39"/>
        <v>0</v>
      </c>
    </row>
    <row r="1246" spans="1:9" x14ac:dyDescent="0.3">
      <c r="A1246" s="109">
        <v>44703</v>
      </c>
      <c r="B1246">
        <v>5</v>
      </c>
      <c r="C1246" s="49">
        <f>'Actual Solar Data'!I1235</f>
        <v>0</v>
      </c>
      <c r="D1246" s="45">
        <f>whlsecost_hourly_4002_202205!C515</f>
        <v>44703</v>
      </c>
      <c r="E1246" s="62">
        <f>whlsecost_hourly_4002_202205!D515</f>
        <v>5</v>
      </c>
      <c r="F1246" s="2">
        <f>whlsecost_hourly_4002_202205!F515</f>
        <v>49.31</v>
      </c>
      <c r="G1246" s="2">
        <f>whlsecost_hourly_4002_202205!X515</f>
        <v>0.48</v>
      </c>
      <c r="H1246" s="2">
        <f t="shared" si="38"/>
        <v>49.79</v>
      </c>
      <c r="I1246" s="94">
        <f t="shared" si="39"/>
        <v>0</v>
      </c>
    </row>
    <row r="1247" spans="1:9" x14ac:dyDescent="0.3">
      <c r="A1247" s="109">
        <v>44703</v>
      </c>
      <c r="B1247">
        <v>6</v>
      </c>
      <c r="C1247" s="49">
        <f>'Actual Solar Data'!I1236</f>
        <v>20</v>
      </c>
      <c r="D1247" s="45">
        <f>whlsecost_hourly_4002_202205!C516</f>
        <v>44703</v>
      </c>
      <c r="E1247" s="62">
        <f>whlsecost_hourly_4002_202205!D516</f>
        <v>6</v>
      </c>
      <c r="F1247" s="2">
        <f>whlsecost_hourly_4002_202205!F516</f>
        <v>43.65</v>
      </c>
      <c r="G1247" s="2">
        <f>whlsecost_hourly_4002_202205!X516</f>
        <v>0.48</v>
      </c>
      <c r="H1247" s="2">
        <f t="shared" si="38"/>
        <v>44.129999999999995</v>
      </c>
      <c r="I1247" s="94">
        <f t="shared" si="39"/>
        <v>6.4267107017175191E-7</v>
      </c>
    </row>
    <row r="1248" spans="1:9" x14ac:dyDescent="0.3">
      <c r="A1248" s="109">
        <v>44703</v>
      </c>
      <c r="B1248">
        <v>7</v>
      </c>
      <c r="C1248" s="49">
        <f>'Actual Solar Data'!I1237</f>
        <v>540</v>
      </c>
      <c r="D1248" s="45">
        <f>whlsecost_hourly_4002_202205!C517</f>
        <v>44703</v>
      </c>
      <c r="E1248" s="62">
        <f>whlsecost_hourly_4002_202205!D517</f>
        <v>7</v>
      </c>
      <c r="F1248" s="2">
        <f>whlsecost_hourly_4002_202205!F517</f>
        <v>44.55</v>
      </c>
      <c r="G1248" s="2">
        <f>whlsecost_hourly_4002_202205!X517</f>
        <v>0.61</v>
      </c>
      <c r="H1248" s="2">
        <f t="shared" si="38"/>
        <v>45.16</v>
      </c>
      <c r="I1248" s="94">
        <f t="shared" si="39"/>
        <v>1.7757119630224803E-5</v>
      </c>
    </row>
    <row r="1249" spans="1:9" x14ac:dyDescent="0.3">
      <c r="A1249" s="109">
        <v>44703</v>
      </c>
      <c r="B1249">
        <v>8</v>
      </c>
      <c r="C1249" s="49">
        <f>'Actual Solar Data'!I1238</f>
        <v>1530</v>
      </c>
      <c r="D1249" s="45">
        <f>whlsecost_hourly_4002_202205!C518</f>
        <v>44703</v>
      </c>
      <c r="E1249" s="62">
        <f>whlsecost_hourly_4002_202205!D518</f>
        <v>8</v>
      </c>
      <c r="F1249" s="2">
        <f>whlsecost_hourly_4002_202205!F518</f>
        <v>35.020000000000003</v>
      </c>
      <c r="G1249" s="2">
        <f>whlsecost_hourly_4002_202205!X518</f>
        <v>0.73</v>
      </c>
      <c r="H1249" s="2">
        <f t="shared" si="38"/>
        <v>35.75</v>
      </c>
      <c r="I1249" s="94">
        <f t="shared" si="39"/>
        <v>3.9828349037751418E-5</v>
      </c>
    </row>
    <row r="1250" spans="1:9" x14ac:dyDescent="0.3">
      <c r="A1250" s="109">
        <v>44703</v>
      </c>
      <c r="B1250">
        <v>9</v>
      </c>
      <c r="C1250" s="49">
        <f>'Actual Solar Data'!I1239</f>
        <v>301033</v>
      </c>
      <c r="D1250" s="45">
        <f>whlsecost_hourly_4002_202205!C519</f>
        <v>44703</v>
      </c>
      <c r="E1250" s="62">
        <f>whlsecost_hourly_4002_202205!D519</f>
        <v>9</v>
      </c>
      <c r="F1250" s="2">
        <f>whlsecost_hourly_4002_202205!F519</f>
        <v>10.36</v>
      </c>
      <c r="G1250" s="2">
        <f>whlsecost_hourly_4002_202205!X519</f>
        <v>0.91999999999999993</v>
      </c>
      <c r="H1250" s="2">
        <f t="shared" si="38"/>
        <v>11.28</v>
      </c>
      <c r="I1250" s="94">
        <f t="shared" si="39"/>
        <v>2.4725668015090716E-3</v>
      </c>
    </row>
    <row r="1251" spans="1:9" x14ac:dyDescent="0.3">
      <c r="A1251" s="109">
        <v>44703</v>
      </c>
      <c r="B1251">
        <v>10</v>
      </c>
      <c r="C1251" s="49">
        <f>'Actual Solar Data'!I1240</f>
        <v>527749</v>
      </c>
      <c r="D1251" s="45">
        <f>whlsecost_hourly_4002_202205!C520</f>
        <v>44703</v>
      </c>
      <c r="E1251" s="62">
        <f>whlsecost_hourly_4002_202205!D520</f>
        <v>10</v>
      </c>
      <c r="F1251" s="2">
        <f>whlsecost_hourly_4002_202205!F520</f>
        <v>32.56</v>
      </c>
      <c r="G1251" s="2">
        <f>whlsecost_hourly_4002_202205!X520</f>
        <v>0.61</v>
      </c>
      <c r="H1251" s="2">
        <f t="shared" ref="H1251:H1314" si="40">SUM(F1251:G1251)</f>
        <v>33.17</v>
      </c>
      <c r="I1251" s="94">
        <f t="shared" si="39"/>
        <v>1.2746698634355798E-2</v>
      </c>
    </row>
    <row r="1252" spans="1:9" x14ac:dyDescent="0.3">
      <c r="A1252" s="109">
        <v>44703</v>
      </c>
      <c r="B1252">
        <v>11</v>
      </c>
      <c r="C1252" s="49">
        <f>'Actual Solar Data'!I1241</f>
        <v>682172</v>
      </c>
      <c r="D1252" s="45">
        <f>whlsecost_hourly_4002_202205!C521</f>
        <v>44703</v>
      </c>
      <c r="E1252" s="62">
        <f>whlsecost_hourly_4002_202205!D521</f>
        <v>11</v>
      </c>
      <c r="F1252" s="2">
        <f>whlsecost_hourly_4002_202205!F521</f>
        <v>56.52</v>
      </c>
      <c r="G1252" s="2">
        <f>whlsecost_hourly_4002_202205!X521</f>
        <v>0.44999999999999996</v>
      </c>
      <c r="H1252" s="2">
        <f t="shared" si="40"/>
        <v>56.970000000000006</v>
      </c>
      <c r="I1252" s="94">
        <f t="shared" si="39"/>
        <v>2.8298599096703167E-2</v>
      </c>
    </row>
    <row r="1253" spans="1:9" x14ac:dyDescent="0.3">
      <c r="A1253" s="109">
        <v>44703</v>
      </c>
      <c r="B1253">
        <v>12</v>
      </c>
      <c r="C1253" s="49">
        <f>'Actual Solar Data'!I1242</f>
        <v>720663</v>
      </c>
      <c r="D1253" s="45">
        <f>whlsecost_hourly_4002_202205!C522</f>
        <v>44703</v>
      </c>
      <c r="E1253" s="62">
        <f>whlsecost_hourly_4002_202205!D522</f>
        <v>12</v>
      </c>
      <c r="F1253" s="2">
        <f>whlsecost_hourly_4002_202205!F522</f>
        <v>61.33</v>
      </c>
      <c r="G1253" s="2">
        <f>whlsecost_hourly_4002_202205!X522</f>
        <v>0.45999999999999996</v>
      </c>
      <c r="H1253" s="2">
        <f t="shared" si="40"/>
        <v>61.79</v>
      </c>
      <c r="I1253" s="94">
        <f t="shared" si="39"/>
        <v>3.2424646345540917E-2</v>
      </c>
    </row>
    <row r="1254" spans="1:9" x14ac:dyDescent="0.3">
      <c r="A1254" s="109">
        <v>44703</v>
      </c>
      <c r="B1254">
        <v>13</v>
      </c>
      <c r="C1254" s="49">
        <f>'Actual Solar Data'!I1243</f>
        <v>590562</v>
      </c>
      <c r="D1254" s="45">
        <f>whlsecost_hourly_4002_202205!C523</f>
        <v>44703</v>
      </c>
      <c r="E1254" s="62">
        <f>whlsecost_hourly_4002_202205!D523</f>
        <v>13</v>
      </c>
      <c r="F1254" s="2">
        <f>whlsecost_hourly_4002_202205!F523</f>
        <v>64.010000000000005</v>
      </c>
      <c r="G1254" s="2">
        <f>whlsecost_hourly_4002_202205!X523</f>
        <v>0.47</v>
      </c>
      <c r="H1254" s="2">
        <f t="shared" si="40"/>
        <v>64.48</v>
      </c>
      <c r="I1254" s="94">
        <f t="shared" si="39"/>
        <v>2.7727796302694115E-2</v>
      </c>
    </row>
    <row r="1255" spans="1:9" x14ac:dyDescent="0.3">
      <c r="A1255" s="109">
        <v>44703</v>
      </c>
      <c r="B1255">
        <v>14</v>
      </c>
      <c r="C1255" s="49">
        <f>'Actual Solar Data'!I1244</f>
        <v>415235</v>
      </c>
      <c r="D1255" s="45">
        <f>whlsecost_hourly_4002_202205!C524</f>
        <v>44703</v>
      </c>
      <c r="E1255" s="62">
        <f>whlsecost_hourly_4002_202205!D524</f>
        <v>14</v>
      </c>
      <c r="F1255" s="2">
        <f>whlsecost_hourly_4002_202205!F524</f>
        <v>63.25</v>
      </c>
      <c r="G1255" s="2">
        <f>whlsecost_hourly_4002_202205!X524</f>
        <v>0.48</v>
      </c>
      <c r="H1255" s="2">
        <f t="shared" si="40"/>
        <v>63.73</v>
      </c>
      <c r="I1255" s="94">
        <f t="shared" si="39"/>
        <v>1.9269156272110771E-2</v>
      </c>
    </row>
    <row r="1256" spans="1:9" x14ac:dyDescent="0.3">
      <c r="A1256" s="109">
        <v>44703</v>
      </c>
      <c r="B1256">
        <v>15</v>
      </c>
      <c r="C1256" s="49">
        <f>'Actual Solar Data'!I1245</f>
        <v>423075</v>
      </c>
      <c r="D1256" s="45">
        <f>whlsecost_hourly_4002_202205!C525</f>
        <v>44703</v>
      </c>
      <c r="E1256" s="62">
        <f>whlsecost_hourly_4002_202205!D525</f>
        <v>15</v>
      </c>
      <c r="F1256" s="2">
        <f>whlsecost_hourly_4002_202205!F525</f>
        <v>68.290000000000006</v>
      </c>
      <c r="G1256" s="2">
        <f>whlsecost_hourly_4002_202205!X525</f>
        <v>0.45999999999999996</v>
      </c>
      <c r="H1256" s="2">
        <f t="shared" si="40"/>
        <v>68.75</v>
      </c>
      <c r="I1256" s="94">
        <f t="shared" si="39"/>
        <v>2.1179460494151182E-2</v>
      </c>
    </row>
    <row r="1257" spans="1:9" x14ac:dyDescent="0.3">
      <c r="A1257" s="109">
        <v>44703</v>
      </c>
      <c r="B1257">
        <v>16</v>
      </c>
      <c r="C1257" s="49">
        <f>'Actual Solar Data'!I1246</f>
        <v>532204</v>
      </c>
      <c r="D1257" s="45">
        <f>whlsecost_hourly_4002_202205!C526</f>
        <v>44703</v>
      </c>
      <c r="E1257" s="62">
        <f>whlsecost_hourly_4002_202205!D526</f>
        <v>16</v>
      </c>
      <c r="F1257" s="2">
        <f>whlsecost_hourly_4002_202205!F526</f>
        <v>87.66</v>
      </c>
      <c r="G1257" s="2">
        <f>whlsecost_hourly_4002_202205!X526</f>
        <v>0.53999999999999992</v>
      </c>
      <c r="H1257" s="2">
        <f t="shared" si="40"/>
        <v>88.2</v>
      </c>
      <c r="I1257" s="94">
        <f t="shared" si="39"/>
        <v>3.4179959749669614E-2</v>
      </c>
    </row>
    <row r="1258" spans="1:9" x14ac:dyDescent="0.3">
      <c r="A1258" s="109">
        <v>44703</v>
      </c>
      <c r="B1258">
        <v>17</v>
      </c>
      <c r="C1258" s="49">
        <f>'Actual Solar Data'!I1247</f>
        <v>579037</v>
      </c>
      <c r="D1258" s="45">
        <f>whlsecost_hourly_4002_202205!C527</f>
        <v>44703</v>
      </c>
      <c r="E1258" s="62">
        <f>whlsecost_hourly_4002_202205!D527</f>
        <v>17</v>
      </c>
      <c r="F1258" s="2">
        <f>whlsecost_hourly_4002_202205!F527</f>
        <v>93.5</v>
      </c>
      <c r="G1258" s="2">
        <f>whlsecost_hourly_4002_202205!X527</f>
        <v>0.51</v>
      </c>
      <c r="H1258" s="2">
        <f t="shared" si="40"/>
        <v>94.01</v>
      </c>
      <c r="I1258" s="94">
        <f t="shared" si="39"/>
        <v>3.9637403329293476E-2</v>
      </c>
    </row>
    <row r="1259" spans="1:9" x14ac:dyDescent="0.3">
      <c r="A1259" s="109">
        <v>44703</v>
      </c>
      <c r="B1259">
        <v>18</v>
      </c>
      <c r="C1259" s="49">
        <f>'Actual Solar Data'!I1248</f>
        <v>388073</v>
      </c>
      <c r="D1259" s="45">
        <f>whlsecost_hourly_4002_202205!C528</f>
        <v>44703</v>
      </c>
      <c r="E1259" s="62">
        <f>whlsecost_hourly_4002_202205!D528</f>
        <v>18</v>
      </c>
      <c r="F1259" s="2">
        <f>whlsecost_hourly_4002_202205!F528</f>
        <v>97.36</v>
      </c>
      <c r="G1259" s="2">
        <f>whlsecost_hourly_4002_202205!X528</f>
        <v>0.53</v>
      </c>
      <c r="H1259" s="2">
        <f t="shared" si="40"/>
        <v>97.89</v>
      </c>
      <c r="I1259" s="94">
        <f t="shared" si="39"/>
        <v>2.7661554587721595E-2</v>
      </c>
    </row>
    <row r="1260" spans="1:9" x14ac:dyDescent="0.3">
      <c r="A1260" s="109">
        <v>44703</v>
      </c>
      <c r="B1260">
        <v>19</v>
      </c>
      <c r="C1260" s="49">
        <f>'Actual Solar Data'!I1249</f>
        <v>667</v>
      </c>
      <c r="D1260" s="45">
        <f>whlsecost_hourly_4002_202205!C529</f>
        <v>44703</v>
      </c>
      <c r="E1260" s="62">
        <f>whlsecost_hourly_4002_202205!D529</f>
        <v>19</v>
      </c>
      <c r="F1260" s="2">
        <f>whlsecost_hourly_4002_202205!F529</f>
        <v>136.19999999999999</v>
      </c>
      <c r="G1260" s="2">
        <f>whlsecost_hourly_4002_202205!X529</f>
        <v>1.3099999999999998</v>
      </c>
      <c r="H1260" s="2">
        <f t="shared" si="40"/>
        <v>137.51</v>
      </c>
      <c r="I1260" s="94">
        <f t="shared" si="39"/>
        <v>6.6785924698804498E-5</v>
      </c>
    </row>
    <row r="1261" spans="1:9" x14ac:dyDescent="0.3">
      <c r="A1261" s="109">
        <v>44703</v>
      </c>
      <c r="B1261">
        <v>20</v>
      </c>
      <c r="C1261" s="49">
        <f>'Actual Solar Data'!I1250</f>
        <v>0</v>
      </c>
      <c r="D1261" s="45">
        <f>whlsecost_hourly_4002_202205!C530</f>
        <v>44703</v>
      </c>
      <c r="E1261" s="62">
        <f>whlsecost_hourly_4002_202205!D530</f>
        <v>20</v>
      </c>
      <c r="F1261" s="2">
        <f>whlsecost_hourly_4002_202205!F530</f>
        <v>100.2</v>
      </c>
      <c r="G1261" s="2">
        <f>whlsecost_hourly_4002_202205!X530</f>
        <v>0.61</v>
      </c>
      <c r="H1261" s="2">
        <f t="shared" si="40"/>
        <v>100.81</v>
      </c>
      <c r="I1261" s="94">
        <f t="shared" si="39"/>
        <v>0</v>
      </c>
    </row>
    <row r="1262" spans="1:9" x14ac:dyDescent="0.3">
      <c r="A1262" s="109">
        <v>44703</v>
      </c>
      <c r="B1262">
        <v>21</v>
      </c>
      <c r="C1262" s="49">
        <f>'Actual Solar Data'!I1251</f>
        <v>0</v>
      </c>
      <c r="D1262" s="45">
        <f>whlsecost_hourly_4002_202205!C531</f>
        <v>44703</v>
      </c>
      <c r="E1262" s="62">
        <f>whlsecost_hourly_4002_202205!D531</f>
        <v>21</v>
      </c>
      <c r="F1262" s="2">
        <f>whlsecost_hourly_4002_202205!F531</f>
        <v>88.24</v>
      </c>
      <c r="G1262" s="2">
        <f>whlsecost_hourly_4002_202205!X531</f>
        <v>0.53</v>
      </c>
      <c r="H1262" s="2">
        <f t="shared" si="40"/>
        <v>88.77</v>
      </c>
      <c r="I1262" s="94">
        <f t="shared" si="39"/>
        <v>0</v>
      </c>
    </row>
    <row r="1263" spans="1:9" x14ac:dyDescent="0.3">
      <c r="A1263" s="109">
        <v>44703</v>
      </c>
      <c r="B1263">
        <v>22</v>
      </c>
      <c r="C1263" s="49">
        <f>'Actual Solar Data'!I1252</f>
        <v>0</v>
      </c>
      <c r="D1263" s="45">
        <f>whlsecost_hourly_4002_202205!C532</f>
        <v>44703</v>
      </c>
      <c r="E1263" s="62">
        <f>whlsecost_hourly_4002_202205!D532</f>
        <v>22</v>
      </c>
      <c r="F1263" s="2">
        <f>whlsecost_hourly_4002_202205!F532</f>
        <v>88.7</v>
      </c>
      <c r="G1263" s="2">
        <f>whlsecost_hourly_4002_202205!X532</f>
        <v>0.71</v>
      </c>
      <c r="H1263" s="2">
        <f t="shared" si="40"/>
        <v>89.41</v>
      </c>
      <c r="I1263" s="94">
        <f t="shared" si="39"/>
        <v>0</v>
      </c>
    </row>
    <row r="1264" spans="1:9" x14ac:dyDescent="0.3">
      <c r="A1264" s="109">
        <v>44703</v>
      </c>
      <c r="B1264">
        <v>23</v>
      </c>
      <c r="C1264" s="49">
        <f>'Actual Solar Data'!I1253</f>
        <v>0</v>
      </c>
      <c r="D1264" s="45">
        <f>whlsecost_hourly_4002_202205!C533</f>
        <v>44703</v>
      </c>
      <c r="E1264" s="62">
        <f>whlsecost_hourly_4002_202205!D533</f>
        <v>23</v>
      </c>
      <c r="F1264" s="2">
        <f>whlsecost_hourly_4002_202205!F533</f>
        <v>70.13</v>
      </c>
      <c r="G1264" s="2">
        <f>whlsecost_hourly_4002_202205!X533</f>
        <v>0.57999999999999996</v>
      </c>
      <c r="H1264" s="2">
        <f t="shared" si="40"/>
        <v>70.709999999999994</v>
      </c>
      <c r="I1264" s="94">
        <f t="shared" si="39"/>
        <v>0</v>
      </c>
    </row>
    <row r="1265" spans="1:9" x14ac:dyDescent="0.3">
      <c r="A1265" s="109">
        <v>44703</v>
      </c>
      <c r="B1265">
        <v>24</v>
      </c>
      <c r="C1265" s="49">
        <f>'Actual Solar Data'!I1254</f>
        <v>0</v>
      </c>
      <c r="D1265" s="45">
        <f>whlsecost_hourly_4002_202205!C534</f>
        <v>44703</v>
      </c>
      <c r="E1265" s="62">
        <f>whlsecost_hourly_4002_202205!D534</f>
        <v>24</v>
      </c>
      <c r="F1265" s="2">
        <f>whlsecost_hourly_4002_202205!F534</f>
        <v>60.4</v>
      </c>
      <c r="G1265" s="2">
        <f>whlsecost_hourly_4002_202205!X534</f>
        <v>0.49</v>
      </c>
      <c r="H1265" s="2">
        <f t="shared" si="40"/>
        <v>60.89</v>
      </c>
      <c r="I1265" s="94">
        <f t="shared" si="39"/>
        <v>0</v>
      </c>
    </row>
    <row r="1266" spans="1:9" x14ac:dyDescent="0.3">
      <c r="A1266" s="109">
        <v>44704</v>
      </c>
      <c r="B1266">
        <v>1</v>
      </c>
      <c r="C1266" s="49">
        <f>'Actual Solar Data'!I1255</f>
        <v>0</v>
      </c>
      <c r="D1266" s="45">
        <f>whlsecost_hourly_4002_202205!C535</f>
        <v>44704</v>
      </c>
      <c r="E1266" s="62">
        <f>whlsecost_hourly_4002_202205!D535</f>
        <v>1</v>
      </c>
      <c r="F1266" s="2">
        <f>whlsecost_hourly_4002_202205!F535</f>
        <v>66.84</v>
      </c>
      <c r="G1266" s="2">
        <f>whlsecost_hourly_4002_202205!X535</f>
        <v>1.8900000000000001</v>
      </c>
      <c r="H1266" s="2">
        <f t="shared" si="40"/>
        <v>68.73</v>
      </c>
      <c r="I1266" s="94">
        <f t="shared" si="39"/>
        <v>0</v>
      </c>
    </row>
    <row r="1267" spans="1:9" x14ac:dyDescent="0.3">
      <c r="A1267" s="109">
        <v>44704</v>
      </c>
      <c r="B1267">
        <v>2</v>
      </c>
      <c r="C1267" s="49">
        <f>'Actual Solar Data'!I1256</f>
        <v>0</v>
      </c>
      <c r="D1267" s="45">
        <f>whlsecost_hourly_4002_202205!C536</f>
        <v>44704</v>
      </c>
      <c r="E1267" s="62">
        <f>whlsecost_hourly_4002_202205!D536</f>
        <v>2</v>
      </c>
      <c r="F1267" s="2">
        <f>whlsecost_hourly_4002_202205!F536</f>
        <v>59.63</v>
      </c>
      <c r="G1267" s="2">
        <f>whlsecost_hourly_4002_202205!X536</f>
        <v>1.87</v>
      </c>
      <c r="H1267" s="2">
        <f t="shared" si="40"/>
        <v>61.5</v>
      </c>
      <c r="I1267" s="94">
        <f t="shared" si="39"/>
        <v>0</v>
      </c>
    </row>
    <row r="1268" spans="1:9" x14ac:dyDescent="0.3">
      <c r="A1268" s="109">
        <v>44704</v>
      </c>
      <c r="B1268">
        <v>3</v>
      </c>
      <c r="C1268" s="49">
        <f>'Actual Solar Data'!I1257</f>
        <v>0</v>
      </c>
      <c r="D1268" s="45">
        <f>whlsecost_hourly_4002_202205!C537</f>
        <v>44704</v>
      </c>
      <c r="E1268" s="62">
        <f>whlsecost_hourly_4002_202205!D537</f>
        <v>3</v>
      </c>
      <c r="F1268" s="2">
        <f>whlsecost_hourly_4002_202205!F537</f>
        <v>53.34</v>
      </c>
      <c r="G1268" s="2">
        <f>whlsecost_hourly_4002_202205!X537</f>
        <v>1.9000000000000001</v>
      </c>
      <c r="H1268" s="2">
        <f t="shared" si="40"/>
        <v>55.24</v>
      </c>
      <c r="I1268" s="94">
        <f t="shared" si="39"/>
        <v>0</v>
      </c>
    </row>
    <row r="1269" spans="1:9" x14ac:dyDescent="0.3">
      <c r="A1269" s="109">
        <v>44704</v>
      </c>
      <c r="B1269">
        <v>4</v>
      </c>
      <c r="C1269" s="49">
        <f>'Actual Solar Data'!I1258</f>
        <v>0</v>
      </c>
      <c r="D1269" s="45">
        <f>whlsecost_hourly_4002_202205!C538</f>
        <v>44704</v>
      </c>
      <c r="E1269" s="62">
        <f>whlsecost_hourly_4002_202205!D538</f>
        <v>4</v>
      </c>
      <c r="F1269" s="2">
        <f>whlsecost_hourly_4002_202205!F538</f>
        <v>51.26</v>
      </c>
      <c r="G1269" s="2">
        <f>whlsecost_hourly_4002_202205!X538</f>
        <v>1.84</v>
      </c>
      <c r="H1269" s="2">
        <f t="shared" si="40"/>
        <v>53.1</v>
      </c>
      <c r="I1269" s="94">
        <f t="shared" si="39"/>
        <v>0</v>
      </c>
    </row>
    <row r="1270" spans="1:9" x14ac:dyDescent="0.3">
      <c r="A1270" s="109">
        <v>44704</v>
      </c>
      <c r="B1270">
        <v>5</v>
      </c>
      <c r="C1270" s="49">
        <f>'Actual Solar Data'!I1259</f>
        <v>0</v>
      </c>
      <c r="D1270" s="45">
        <f>whlsecost_hourly_4002_202205!C539</f>
        <v>44704</v>
      </c>
      <c r="E1270" s="62">
        <f>whlsecost_hourly_4002_202205!D539</f>
        <v>5</v>
      </c>
      <c r="F1270" s="2">
        <f>whlsecost_hourly_4002_202205!F539</f>
        <v>50.57</v>
      </c>
      <c r="G1270" s="2">
        <f>whlsecost_hourly_4002_202205!X539</f>
        <v>1.85</v>
      </c>
      <c r="H1270" s="2">
        <f t="shared" si="40"/>
        <v>52.42</v>
      </c>
      <c r="I1270" s="94">
        <f t="shared" si="39"/>
        <v>0</v>
      </c>
    </row>
    <row r="1271" spans="1:9" x14ac:dyDescent="0.3">
      <c r="A1271" s="109">
        <v>44704</v>
      </c>
      <c r="B1271">
        <v>6</v>
      </c>
      <c r="C1271" s="49">
        <f>'Actual Solar Data'!I1260</f>
        <v>73</v>
      </c>
      <c r="D1271" s="45">
        <f>whlsecost_hourly_4002_202205!C540</f>
        <v>44704</v>
      </c>
      <c r="E1271" s="62">
        <f>whlsecost_hourly_4002_202205!D540</f>
        <v>6</v>
      </c>
      <c r="F1271" s="2">
        <f>whlsecost_hourly_4002_202205!F540</f>
        <v>50.15</v>
      </c>
      <c r="G1271" s="2">
        <f>whlsecost_hourly_4002_202205!X540</f>
        <v>1.8800000000000001</v>
      </c>
      <c r="H1271" s="2">
        <f t="shared" si="40"/>
        <v>52.03</v>
      </c>
      <c r="I1271" s="94">
        <f t="shared" si="39"/>
        <v>2.7656773532921446E-6</v>
      </c>
    </row>
    <row r="1272" spans="1:9" x14ac:dyDescent="0.3">
      <c r="A1272" s="109">
        <v>44704</v>
      </c>
      <c r="B1272">
        <v>7</v>
      </c>
      <c r="C1272" s="49">
        <f>'Actual Solar Data'!I1261</f>
        <v>810</v>
      </c>
      <c r="D1272" s="45">
        <f>whlsecost_hourly_4002_202205!C541</f>
        <v>44704</v>
      </c>
      <c r="E1272" s="62">
        <f>whlsecost_hourly_4002_202205!D541</f>
        <v>7</v>
      </c>
      <c r="F1272" s="2">
        <f>whlsecost_hourly_4002_202205!F541</f>
        <v>52.05</v>
      </c>
      <c r="G1272" s="2">
        <f>whlsecost_hourly_4002_202205!X541</f>
        <v>1.95</v>
      </c>
      <c r="H1272" s="2">
        <f t="shared" si="40"/>
        <v>54</v>
      </c>
      <c r="I1272" s="94">
        <f t="shared" si="39"/>
        <v>3.184957241027921E-5</v>
      </c>
    </row>
    <row r="1273" spans="1:9" x14ac:dyDescent="0.3">
      <c r="A1273" s="109">
        <v>44704</v>
      </c>
      <c r="B1273">
        <v>8</v>
      </c>
      <c r="C1273" s="49">
        <f>'Actual Solar Data'!I1262</f>
        <v>134339</v>
      </c>
      <c r="D1273" s="45">
        <f>whlsecost_hourly_4002_202205!C542</f>
        <v>44704</v>
      </c>
      <c r="E1273" s="62">
        <f>whlsecost_hourly_4002_202205!D542</f>
        <v>8</v>
      </c>
      <c r="F1273" s="2">
        <f>whlsecost_hourly_4002_202205!F542</f>
        <v>55.05</v>
      </c>
      <c r="G1273" s="2">
        <f>whlsecost_hourly_4002_202205!X542</f>
        <v>2.1500000000000004</v>
      </c>
      <c r="H1273" s="2">
        <f t="shared" si="40"/>
        <v>57.199999999999996</v>
      </c>
      <c r="I1273" s="94">
        <f t="shared" si="39"/>
        <v>5.5952947256287452E-3</v>
      </c>
    </row>
    <row r="1274" spans="1:9" x14ac:dyDescent="0.3">
      <c r="A1274" s="109">
        <v>44704</v>
      </c>
      <c r="B1274">
        <v>9</v>
      </c>
      <c r="C1274" s="49">
        <f>'Actual Solar Data'!I1263</f>
        <v>386220</v>
      </c>
      <c r="D1274" s="45">
        <f>whlsecost_hourly_4002_202205!C543</f>
        <v>44704</v>
      </c>
      <c r="E1274" s="62">
        <f>whlsecost_hourly_4002_202205!D543</f>
        <v>9</v>
      </c>
      <c r="F1274" s="2">
        <f>whlsecost_hourly_4002_202205!F543</f>
        <v>51.85</v>
      </c>
      <c r="G1274" s="2">
        <f>whlsecost_hourly_4002_202205!X543</f>
        <v>2.1100000000000003</v>
      </c>
      <c r="H1274" s="2">
        <f t="shared" si="40"/>
        <v>53.96</v>
      </c>
      <c r="I1274" s="94">
        <f t="shared" si="39"/>
        <v>1.5175098824093325E-2</v>
      </c>
    </row>
    <row r="1275" spans="1:9" x14ac:dyDescent="0.3">
      <c r="A1275" s="109">
        <v>44704</v>
      </c>
      <c r="B1275">
        <v>10</v>
      </c>
      <c r="C1275" s="49">
        <f>'Actual Solar Data'!I1264</f>
        <v>612414</v>
      </c>
      <c r="D1275" s="45">
        <f>whlsecost_hourly_4002_202205!C544</f>
        <v>44704</v>
      </c>
      <c r="E1275" s="62">
        <f>whlsecost_hourly_4002_202205!D544</f>
        <v>10</v>
      </c>
      <c r="F1275" s="2">
        <f>whlsecost_hourly_4002_202205!F544</f>
        <v>45.98</v>
      </c>
      <c r="G1275" s="2">
        <f>whlsecost_hourly_4002_202205!X544</f>
        <v>2.17</v>
      </c>
      <c r="H1275" s="2">
        <f t="shared" si="40"/>
        <v>48.15</v>
      </c>
      <c r="I1275" s="94">
        <f t="shared" si="39"/>
        <v>2.1471690041906938E-2</v>
      </c>
    </row>
    <row r="1276" spans="1:9" x14ac:dyDescent="0.3">
      <c r="A1276" s="109">
        <v>44704</v>
      </c>
      <c r="B1276">
        <v>11</v>
      </c>
      <c r="C1276" s="49">
        <f>'Actual Solar Data'!I1265</f>
        <v>768228</v>
      </c>
      <c r="D1276" s="45">
        <f>whlsecost_hourly_4002_202205!C545</f>
        <v>44704</v>
      </c>
      <c r="E1276" s="62">
        <f>whlsecost_hourly_4002_202205!D545</f>
        <v>11</v>
      </c>
      <c r="F1276" s="2">
        <f>whlsecost_hourly_4002_202205!F545</f>
        <v>30.77</v>
      </c>
      <c r="G1276" s="2">
        <f>whlsecost_hourly_4002_202205!X545</f>
        <v>2.25</v>
      </c>
      <c r="H1276" s="2">
        <f t="shared" si="40"/>
        <v>33.019999999999996</v>
      </c>
      <c r="I1276" s="94">
        <f t="shared" si="39"/>
        <v>1.8471068907526367E-2</v>
      </c>
    </row>
    <row r="1277" spans="1:9" x14ac:dyDescent="0.3">
      <c r="A1277" s="109">
        <v>44704</v>
      </c>
      <c r="B1277">
        <v>12</v>
      </c>
      <c r="C1277" s="49">
        <f>'Actual Solar Data'!I1266</f>
        <v>788533</v>
      </c>
      <c r="D1277" s="45">
        <f>whlsecost_hourly_4002_202205!C546</f>
        <v>44704</v>
      </c>
      <c r="E1277" s="62">
        <f>whlsecost_hourly_4002_202205!D546</f>
        <v>12</v>
      </c>
      <c r="F1277" s="2">
        <f>whlsecost_hourly_4002_202205!F546</f>
        <v>50.5</v>
      </c>
      <c r="G1277" s="2">
        <f>whlsecost_hourly_4002_202205!X546</f>
        <v>2.16</v>
      </c>
      <c r="H1277" s="2">
        <f t="shared" si="40"/>
        <v>52.66</v>
      </c>
      <c r="I1277" s="94">
        <f t="shared" si="39"/>
        <v>3.0236084853549259E-2</v>
      </c>
    </row>
    <row r="1278" spans="1:9" x14ac:dyDescent="0.3">
      <c r="A1278" s="109">
        <v>44704</v>
      </c>
      <c r="B1278">
        <v>13</v>
      </c>
      <c r="C1278" s="49">
        <f>'Actual Solar Data'!I1267</f>
        <v>797589</v>
      </c>
      <c r="D1278" s="45">
        <f>whlsecost_hourly_4002_202205!C547</f>
        <v>44704</v>
      </c>
      <c r="E1278" s="62">
        <f>whlsecost_hourly_4002_202205!D547</f>
        <v>13</v>
      </c>
      <c r="F1278" s="2">
        <f>whlsecost_hourly_4002_202205!F547</f>
        <v>50.15</v>
      </c>
      <c r="G1278" s="2">
        <f>whlsecost_hourly_4002_202205!X547</f>
        <v>2.17</v>
      </c>
      <c r="H1278" s="2">
        <f t="shared" si="40"/>
        <v>52.32</v>
      </c>
      <c r="I1278" s="94">
        <f t="shared" si="39"/>
        <v>3.0385873013953339E-2</v>
      </c>
    </row>
    <row r="1279" spans="1:9" x14ac:dyDescent="0.3">
      <c r="A1279" s="109">
        <v>44704</v>
      </c>
      <c r="B1279">
        <v>14</v>
      </c>
      <c r="C1279" s="49">
        <f>'Actual Solar Data'!I1268</f>
        <v>796481</v>
      </c>
      <c r="D1279" s="45">
        <f>whlsecost_hourly_4002_202205!C548</f>
        <v>44704</v>
      </c>
      <c r="E1279" s="62">
        <f>whlsecost_hourly_4002_202205!D548</f>
        <v>14</v>
      </c>
      <c r="F1279" s="2">
        <f>whlsecost_hourly_4002_202205!F548</f>
        <v>49.18</v>
      </c>
      <c r="G1279" s="2">
        <f>whlsecost_hourly_4002_202205!X548</f>
        <v>2.1800000000000002</v>
      </c>
      <c r="H1279" s="2">
        <f t="shared" si="40"/>
        <v>51.36</v>
      </c>
      <c r="I1279" s="94">
        <f t="shared" si="39"/>
        <v>2.9786896935764504E-2</v>
      </c>
    </row>
    <row r="1280" spans="1:9" x14ac:dyDescent="0.3">
      <c r="A1280" s="109">
        <v>44704</v>
      </c>
      <c r="B1280">
        <v>15</v>
      </c>
      <c r="C1280" s="49">
        <f>'Actual Solar Data'!I1269</f>
        <v>796308</v>
      </c>
      <c r="D1280" s="45">
        <f>whlsecost_hourly_4002_202205!C549</f>
        <v>44704</v>
      </c>
      <c r="E1280" s="62">
        <f>whlsecost_hourly_4002_202205!D549</f>
        <v>15</v>
      </c>
      <c r="F1280" s="2">
        <f>whlsecost_hourly_4002_202205!F549</f>
        <v>51.72</v>
      </c>
      <c r="G1280" s="2">
        <f>whlsecost_hourly_4002_202205!X549</f>
        <v>2.13</v>
      </c>
      <c r="H1280" s="2">
        <f t="shared" si="40"/>
        <v>53.85</v>
      </c>
      <c r="I1280" s="94">
        <f t="shared" si="39"/>
        <v>3.1224221128846291E-2</v>
      </c>
    </row>
    <row r="1281" spans="1:9" x14ac:dyDescent="0.3">
      <c r="A1281" s="109">
        <v>44704</v>
      </c>
      <c r="B1281">
        <v>16</v>
      </c>
      <c r="C1281" s="49">
        <f>'Actual Solar Data'!I1270</f>
        <v>794348</v>
      </c>
      <c r="D1281" s="45">
        <f>whlsecost_hourly_4002_202205!C550</f>
        <v>44704</v>
      </c>
      <c r="E1281" s="62">
        <f>whlsecost_hourly_4002_202205!D550</f>
        <v>16</v>
      </c>
      <c r="F1281" s="2">
        <f>whlsecost_hourly_4002_202205!F550</f>
        <v>54.12</v>
      </c>
      <c r="G1281" s="2">
        <f>whlsecost_hourly_4002_202205!X550</f>
        <v>2.13</v>
      </c>
      <c r="H1281" s="2">
        <f t="shared" si="40"/>
        <v>56.25</v>
      </c>
      <c r="I1281" s="94">
        <f t="shared" si="39"/>
        <v>3.253555059794299E-2</v>
      </c>
    </row>
    <row r="1282" spans="1:9" x14ac:dyDescent="0.3">
      <c r="A1282" s="109">
        <v>44704</v>
      </c>
      <c r="B1282">
        <v>17</v>
      </c>
      <c r="C1282" s="49">
        <f>'Actual Solar Data'!I1271</f>
        <v>536598</v>
      </c>
      <c r="D1282" s="45">
        <f>whlsecost_hourly_4002_202205!C551</f>
        <v>44704</v>
      </c>
      <c r="E1282" s="62">
        <f>whlsecost_hourly_4002_202205!D551</f>
        <v>17</v>
      </c>
      <c r="F1282" s="2">
        <f>whlsecost_hourly_4002_202205!F551</f>
        <v>60.5</v>
      </c>
      <c r="G1282" s="2">
        <f>whlsecost_hourly_4002_202205!X551</f>
        <v>2.1</v>
      </c>
      <c r="H1282" s="2">
        <f t="shared" si="40"/>
        <v>62.6</v>
      </c>
      <c r="I1282" s="94">
        <f t="shared" si="39"/>
        <v>2.4459535784152012E-2</v>
      </c>
    </row>
    <row r="1283" spans="1:9" x14ac:dyDescent="0.3">
      <c r="A1283" s="109">
        <v>44704</v>
      </c>
      <c r="B1283">
        <v>18</v>
      </c>
      <c r="C1283" s="49">
        <f>'Actual Solar Data'!I1272</f>
        <v>491827</v>
      </c>
      <c r="D1283" s="45">
        <f>whlsecost_hourly_4002_202205!C552</f>
        <v>44704</v>
      </c>
      <c r="E1283" s="62">
        <f>whlsecost_hourly_4002_202205!D552</f>
        <v>18</v>
      </c>
      <c r="F1283" s="2">
        <f>whlsecost_hourly_4002_202205!F552</f>
        <v>73.61</v>
      </c>
      <c r="G1283" s="2">
        <f>whlsecost_hourly_4002_202205!X552</f>
        <v>2.2300000000000004</v>
      </c>
      <c r="H1283" s="2">
        <f t="shared" si="40"/>
        <v>75.84</v>
      </c>
      <c r="I1283" s="94">
        <f t="shared" si="39"/>
        <v>2.7160359776935001E-2</v>
      </c>
    </row>
    <row r="1284" spans="1:9" x14ac:dyDescent="0.3">
      <c r="A1284" s="109">
        <v>44704</v>
      </c>
      <c r="B1284">
        <v>19</v>
      </c>
      <c r="C1284" s="49">
        <f>'Actual Solar Data'!I1273</f>
        <v>246360</v>
      </c>
      <c r="D1284" s="45">
        <f>whlsecost_hourly_4002_202205!C553</f>
        <v>44704</v>
      </c>
      <c r="E1284" s="62">
        <f>whlsecost_hourly_4002_202205!D553</f>
        <v>19</v>
      </c>
      <c r="F1284" s="2">
        <f>whlsecost_hourly_4002_202205!F553</f>
        <v>90.71</v>
      </c>
      <c r="G1284" s="2">
        <f>whlsecost_hourly_4002_202205!X553</f>
        <v>2.82</v>
      </c>
      <c r="H1284" s="2">
        <f t="shared" si="40"/>
        <v>93.529999999999987</v>
      </c>
      <c r="I1284" s="94">
        <f t="shared" si="39"/>
        <v>1.6778222803747873E-2</v>
      </c>
    </row>
    <row r="1285" spans="1:9" x14ac:dyDescent="0.3">
      <c r="A1285" s="109">
        <v>44704</v>
      </c>
      <c r="B1285">
        <v>20</v>
      </c>
      <c r="C1285" s="49">
        <f>'Actual Solar Data'!I1274</f>
        <v>6292</v>
      </c>
      <c r="D1285" s="45">
        <f>whlsecost_hourly_4002_202205!C554</f>
        <v>44704</v>
      </c>
      <c r="E1285" s="62">
        <f>whlsecost_hourly_4002_202205!D554</f>
        <v>20</v>
      </c>
      <c r="F1285" s="2">
        <f>whlsecost_hourly_4002_202205!F554</f>
        <v>86.53</v>
      </c>
      <c r="G1285" s="2">
        <f>whlsecost_hourly_4002_202205!X554</f>
        <v>2.08</v>
      </c>
      <c r="H1285" s="2">
        <f t="shared" si="40"/>
        <v>88.61</v>
      </c>
      <c r="I1285" s="94">
        <f t="shared" si="39"/>
        <v>4.059721839538477E-4</v>
      </c>
    </row>
    <row r="1286" spans="1:9" x14ac:dyDescent="0.3">
      <c r="A1286" s="109">
        <v>44704</v>
      </c>
      <c r="B1286">
        <v>21</v>
      </c>
      <c r="C1286" s="49">
        <f>'Actual Solar Data'!I1275</f>
        <v>0</v>
      </c>
      <c r="D1286" s="45">
        <f>whlsecost_hourly_4002_202205!C555</f>
        <v>44704</v>
      </c>
      <c r="E1286" s="62">
        <f>whlsecost_hourly_4002_202205!D555</f>
        <v>21</v>
      </c>
      <c r="F1286" s="2">
        <f>whlsecost_hourly_4002_202205!F555</f>
        <v>87.57</v>
      </c>
      <c r="G1286" s="2">
        <f>whlsecost_hourly_4002_202205!X555</f>
        <v>2.2800000000000002</v>
      </c>
      <c r="H1286" s="2">
        <f t="shared" si="40"/>
        <v>89.85</v>
      </c>
      <c r="I1286" s="94">
        <f t="shared" si="39"/>
        <v>0</v>
      </c>
    </row>
    <row r="1287" spans="1:9" x14ac:dyDescent="0.3">
      <c r="A1287" s="109">
        <v>44704</v>
      </c>
      <c r="B1287">
        <v>22</v>
      </c>
      <c r="C1287" s="49">
        <f>'Actual Solar Data'!I1276</f>
        <v>0</v>
      </c>
      <c r="D1287" s="45">
        <f>whlsecost_hourly_4002_202205!C556</f>
        <v>44704</v>
      </c>
      <c r="E1287" s="62">
        <f>whlsecost_hourly_4002_202205!D556</f>
        <v>22</v>
      </c>
      <c r="F1287" s="2">
        <f>whlsecost_hourly_4002_202205!F556</f>
        <v>64.72</v>
      </c>
      <c r="G1287" s="2">
        <f>whlsecost_hourly_4002_202205!X556</f>
        <v>2.25</v>
      </c>
      <c r="H1287" s="2">
        <f t="shared" si="40"/>
        <v>66.97</v>
      </c>
      <c r="I1287" s="94">
        <f t="shared" si="39"/>
        <v>0</v>
      </c>
    </row>
    <row r="1288" spans="1:9" x14ac:dyDescent="0.3">
      <c r="A1288" s="109">
        <v>44704</v>
      </c>
      <c r="B1288">
        <v>23</v>
      </c>
      <c r="C1288" s="49">
        <f>'Actual Solar Data'!I1277</f>
        <v>0</v>
      </c>
      <c r="D1288" s="45">
        <f>whlsecost_hourly_4002_202205!C557</f>
        <v>44704</v>
      </c>
      <c r="E1288" s="62">
        <f>whlsecost_hourly_4002_202205!D557</f>
        <v>23</v>
      </c>
      <c r="F1288" s="2">
        <f>whlsecost_hourly_4002_202205!F557</f>
        <v>55.47</v>
      </c>
      <c r="G1288" s="2">
        <f>whlsecost_hourly_4002_202205!X557</f>
        <v>2.25</v>
      </c>
      <c r="H1288" s="2">
        <f t="shared" si="40"/>
        <v>57.72</v>
      </c>
      <c r="I1288" s="94">
        <f t="shared" si="39"/>
        <v>0</v>
      </c>
    </row>
    <row r="1289" spans="1:9" x14ac:dyDescent="0.3">
      <c r="A1289" s="109">
        <v>44704</v>
      </c>
      <c r="B1289">
        <v>24</v>
      </c>
      <c r="C1289" s="49">
        <f>'Actual Solar Data'!I1278</f>
        <v>0</v>
      </c>
      <c r="D1289" s="45">
        <f>whlsecost_hourly_4002_202205!C558</f>
        <v>44704</v>
      </c>
      <c r="E1289" s="62">
        <f>whlsecost_hourly_4002_202205!D558</f>
        <v>24</v>
      </c>
      <c r="F1289" s="2">
        <f>whlsecost_hourly_4002_202205!F558</f>
        <v>51.82</v>
      </c>
      <c r="G1289" s="2">
        <f>whlsecost_hourly_4002_202205!X558</f>
        <v>1.85</v>
      </c>
      <c r="H1289" s="2">
        <f t="shared" si="40"/>
        <v>53.67</v>
      </c>
      <c r="I1289" s="94">
        <f t="shared" si="39"/>
        <v>0</v>
      </c>
    </row>
    <row r="1290" spans="1:9" x14ac:dyDescent="0.3">
      <c r="A1290" s="109">
        <v>44705</v>
      </c>
      <c r="B1290">
        <v>1</v>
      </c>
      <c r="C1290" s="49">
        <f>'Actual Solar Data'!I1279</f>
        <v>0</v>
      </c>
      <c r="D1290" s="45">
        <f>whlsecost_hourly_4002_202205!C559</f>
        <v>44705</v>
      </c>
      <c r="E1290" s="62">
        <f>whlsecost_hourly_4002_202205!D559</f>
        <v>1</v>
      </c>
      <c r="F1290" s="2">
        <f>whlsecost_hourly_4002_202205!F559</f>
        <v>53.54</v>
      </c>
      <c r="G1290" s="2">
        <f>whlsecost_hourly_4002_202205!X559</f>
        <v>1.2100000000000002</v>
      </c>
      <c r="H1290" s="2">
        <f t="shared" si="40"/>
        <v>54.75</v>
      </c>
      <c r="I1290" s="94">
        <f t="shared" si="39"/>
        <v>0</v>
      </c>
    </row>
    <row r="1291" spans="1:9" x14ac:dyDescent="0.3">
      <c r="A1291" s="109">
        <v>44705</v>
      </c>
      <c r="B1291">
        <v>2</v>
      </c>
      <c r="C1291" s="49">
        <f>'Actual Solar Data'!I1280</f>
        <v>0</v>
      </c>
      <c r="D1291" s="45">
        <f>whlsecost_hourly_4002_202205!C560</f>
        <v>44705</v>
      </c>
      <c r="E1291" s="62">
        <f>whlsecost_hourly_4002_202205!D560</f>
        <v>2</v>
      </c>
      <c r="F1291" s="2">
        <f>whlsecost_hourly_4002_202205!F560</f>
        <v>57.52</v>
      </c>
      <c r="G1291" s="2">
        <f>whlsecost_hourly_4002_202205!X560</f>
        <v>1.2100000000000002</v>
      </c>
      <c r="H1291" s="2">
        <f t="shared" si="40"/>
        <v>58.730000000000004</v>
      </c>
      <c r="I1291" s="94">
        <f t="shared" si="39"/>
        <v>0</v>
      </c>
    </row>
    <row r="1292" spans="1:9" x14ac:dyDescent="0.3">
      <c r="A1292" s="109">
        <v>44705</v>
      </c>
      <c r="B1292">
        <v>3</v>
      </c>
      <c r="C1292" s="49">
        <f>'Actual Solar Data'!I1281</f>
        <v>0</v>
      </c>
      <c r="D1292" s="45">
        <f>whlsecost_hourly_4002_202205!C561</f>
        <v>44705</v>
      </c>
      <c r="E1292" s="62">
        <f>whlsecost_hourly_4002_202205!D561</f>
        <v>3</v>
      </c>
      <c r="F1292" s="2">
        <f>whlsecost_hourly_4002_202205!F561</f>
        <v>53.97</v>
      </c>
      <c r="G1292" s="2">
        <f>whlsecost_hourly_4002_202205!X561</f>
        <v>1.2200000000000002</v>
      </c>
      <c r="H1292" s="2">
        <f t="shared" si="40"/>
        <v>55.19</v>
      </c>
      <c r="I1292" s="94">
        <f t="shared" si="39"/>
        <v>0</v>
      </c>
    </row>
    <row r="1293" spans="1:9" x14ac:dyDescent="0.3">
      <c r="A1293" s="109">
        <v>44705</v>
      </c>
      <c r="B1293">
        <v>4</v>
      </c>
      <c r="C1293" s="49">
        <f>'Actual Solar Data'!I1282</f>
        <v>0</v>
      </c>
      <c r="D1293" s="45">
        <f>whlsecost_hourly_4002_202205!C562</f>
        <v>44705</v>
      </c>
      <c r="E1293" s="62">
        <f>whlsecost_hourly_4002_202205!D562</f>
        <v>4</v>
      </c>
      <c r="F1293" s="2">
        <f>whlsecost_hourly_4002_202205!F562</f>
        <v>54.81</v>
      </c>
      <c r="G1293" s="2">
        <f>whlsecost_hourly_4002_202205!X562</f>
        <v>1.2500000000000002</v>
      </c>
      <c r="H1293" s="2">
        <f t="shared" si="40"/>
        <v>56.06</v>
      </c>
      <c r="I1293" s="94">
        <f t="shared" si="39"/>
        <v>0</v>
      </c>
    </row>
    <row r="1294" spans="1:9" x14ac:dyDescent="0.3">
      <c r="A1294" s="109">
        <v>44705</v>
      </c>
      <c r="B1294">
        <v>5</v>
      </c>
      <c r="C1294" s="49">
        <f>'Actual Solar Data'!I1283</f>
        <v>0</v>
      </c>
      <c r="D1294" s="45">
        <f>whlsecost_hourly_4002_202205!C563</f>
        <v>44705</v>
      </c>
      <c r="E1294" s="62">
        <f>whlsecost_hourly_4002_202205!D563</f>
        <v>5</v>
      </c>
      <c r="F1294" s="2">
        <f>whlsecost_hourly_4002_202205!F563</f>
        <v>52.89</v>
      </c>
      <c r="G1294" s="2">
        <f>whlsecost_hourly_4002_202205!X563</f>
        <v>1.2000000000000002</v>
      </c>
      <c r="H1294" s="2">
        <f t="shared" si="40"/>
        <v>54.09</v>
      </c>
      <c r="I1294" s="94">
        <f t="shared" si="39"/>
        <v>0</v>
      </c>
    </row>
    <row r="1295" spans="1:9" x14ac:dyDescent="0.3">
      <c r="A1295" s="109">
        <v>44705</v>
      </c>
      <c r="B1295">
        <v>6</v>
      </c>
      <c r="C1295" s="49">
        <f>'Actual Solar Data'!I1284</f>
        <v>110</v>
      </c>
      <c r="D1295" s="45">
        <f>whlsecost_hourly_4002_202205!C564</f>
        <v>44705</v>
      </c>
      <c r="E1295" s="62">
        <f>whlsecost_hourly_4002_202205!D564</f>
        <v>6</v>
      </c>
      <c r="F1295" s="2">
        <f>whlsecost_hourly_4002_202205!F564</f>
        <v>59.64</v>
      </c>
      <c r="G1295" s="2">
        <f>whlsecost_hourly_4002_202205!X564</f>
        <v>1.5400000000000003</v>
      </c>
      <c r="H1295" s="2">
        <f t="shared" si="40"/>
        <v>61.18</v>
      </c>
      <c r="I1295" s="94">
        <f t="shared" si="39"/>
        <v>4.9003487061430509E-6</v>
      </c>
    </row>
    <row r="1296" spans="1:9" x14ac:dyDescent="0.3">
      <c r="A1296" s="109">
        <v>44705</v>
      </c>
      <c r="B1296">
        <v>7</v>
      </c>
      <c r="C1296" s="49">
        <f>'Actual Solar Data'!I1285</f>
        <v>820</v>
      </c>
      <c r="D1296" s="45">
        <f>whlsecost_hourly_4002_202205!C565</f>
        <v>44705</v>
      </c>
      <c r="E1296" s="62">
        <f>whlsecost_hourly_4002_202205!D565</f>
        <v>7</v>
      </c>
      <c r="F1296" s="2">
        <f>whlsecost_hourly_4002_202205!F565</f>
        <v>82.28</v>
      </c>
      <c r="G1296" s="2">
        <f>whlsecost_hourly_4002_202205!X565</f>
        <v>2.1300000000000003</v>
      </c>
      <c r="H1296" s="2">
        <f t="shared" si="40"/>
        <v>84.41</v>
      </c>
      <c r="I1296" s="94">
        <f t="shared" si="39"/>
        <v>5.0400237171110373E-5</v>
      </c>
    </row>
    <row r="1297" spans="1:9" x14ac:dyDescent="0.3">
      <c r="A1297" s="109">
        <v>44705</v>
      </c>
      <c r="B1297">
        <v>8</v>
      </c>
      <c r="C1297" s="49">
        <f>'Actual Solar Data'!I1286</f>
        <v>166023</v>
      </c>
      <c r="D1297" s="45">
        <f>whlsecost_hourly_4002_202205!C566</f>
        <v>44705</v>
      </c>
      <c r="E1297" s="62">
        <f>whlsecost_hourly_4002_202205!D566</f>
        <v>8</v>
      </c>
      <c r="F1297" s="2">
        <f>whlsecost_hourly_4002_202205!F566</f>
        <v>78.650000000000006</v>
      </c>
      <c r="G1297" s="2">
        <f>whlsecost_hourly_4002_202205!X566</f>
        <v>2.48</v>
      </c>
      <c r="H1297" s="2">
        <f t="shared" si="40"/>
        <v>81.13000000000001</v>
      </c>
      <c r="I1297" s="94">
        <f t="shared" si="39"/>
        <v>9.8078668355018293E-3</v>
      </c>
    </row>
    <row r="1298" spans="1:9" x14ac:dyDescent="0.3">
      <c r="A1298" s="109">
        <v>44705</v>
      </c>
      <c r="B1298">
        <v>9</v>
      </c>
      <c r="C1298" s="49">
        <f>'Actual Solar Data'!I1287</f>
        <v>381385</v>
      </c>
      <c r="D1298" s="45">
        <f>whlsecost_hourly_4002_202205!C567</f>
        <v>44705</v>
      </c>
      <c r="E1298" s="62">
        <f>whlsecost_hourly_4002_202205!D567</f>
        <v>9</v>
      </c>
      <c r="F1298" s="2">
        <f>whlsecost_hourly_4002_202205!F567</f>
        <v>64.19</v>
      </c>
      <c r="G1298" s="2">
        <f>whlsecost_hourly_4002_202205!X567</f>
        <v>1.7400000000000002</v>
      </c>
      <c r="H1298" s="2">
        <f t="shared" si="40"/>
        <v>65.929999999999993</v>
      </c>
      <c r="I1298" s="94">
        <f t="shared" si="39"/>
        <v>1.8309290329713478E-2</v>
      </c>
    </row>
    <row r="1299" spans="1:9" x14ac:dyDescent="0.3">
      <c r="A1299" s="109">
        <v>44705</v>
      </c>
      <c r="B1299">
        <v>10</v>
      </c>
      <c r="C1299" s="49">
        <f>'Actual Solar Data'!I1288</f>
        <v>608582</v>
      </c>
      <c r="D1299" s="45">
        <f>whlsecost_hourly_4002_202205!C568</f>
        <v>44705</v>
      </c>
      <c r="E1299" s="62">
        <f>whlsecost_hourly_4002_202205!D568</f>
        <v>10</v>
      </c>
      <c r="F1299" s="2">
        <f>whlsecost_hourly_4002_202205!F568</f>
        <v>54</v>
      </c>
      <c r="G1299" s="2">
        <f>whlsecost_hourly_4002_202205!X568</f>
        <v>1.6300000000000003</v>
      </c>
      <c r="H1299" s="2">
        <f t="shared" si="40"/>
        <v>55.63</v>
      </c>
      <c r="I1299" s="94">
        <f t="shared" ref="I1299:I1362" si="41">C1299*H1299/$C$17</f>
        <v>2.4652047196909995E-2</v>
      </c>
    </row>
    <row r="1300" spans="1:9" x14ac:dyDescent="0.3">
      <c r="A1300" s="109">
        <v>44705</v>
      </c>
      <c r="B1300">
        <v>11</v>
      </c>
      <c r="C1300" s="49">
        <f>'Actual Solar Data'!I1289</f>
        <v>770288</v>
      </c>
      <c r="D1300" s="45">
        <f>whlsecost_hourly_4002_202205!C569</f>
        <v>44705</v>
      </c>
      <c r="E1300" s="62">
        <f>whlsecost_hourly_4002_202205!D569</f>
        <v>11</v>
      </c>
      <c r="F1300" s="2">
        <f>whlsecost_hourly_4002_202205!F569</f>
        <v>60.21</v>
      </c>
      <c r="G1300" s="2">
        <f>whlsecost_hourly_4002_202205!X569</f>
        <v>1.5200000000000002</v>
      </c>
      <c r="H1300" s="2">
        <f t="shared" si="40"/>
        <v>61.730000000000004</v>
      </c>
      <c r="I1300" s="94">
        <f t="shared" si="41"/>
        <v>3.4623760633398261E-2</v>
      </c>
    </row>
    <row r="1301" spans="1:9" x14ac:dyDescent="0.3">
      <c r="A1301" s="109">
        <v>44705</v>
      </c>
      <c r="B1301">
        <v>12</v>
      </c>
      <c r="C1301" s="49">
        <f>'Actual Solar Data'!I1290</f>
        <v>799541</v>
      </c>
      <c r="D1301" s="45">
        <f>whlsecost_hourly_4002_202205!C570</f>
        <v>44705</v>
      </c>
      <c r="E1301" s="62">
        <f>whlsecost_hourly_4002_202205!D570</f>
        <v>12</v>
      </c>
      <c r="F1301" s="2">
        <f>whlsecost_hourly_4002_202205!F570</f>
        <v>60.75</v>
      </c>
      <c r="G1301" s="2">
        <f>whlsecost_hourly_4002_202205!X570</f>
        <v>1.5300000000000002</v>
      </c>
      <c r="H1301" s="2">
        <f t="shared" si="40"/>
        <v>62.28</v>
      </c>
      <c r="I1301" s="94">
        <f t="shared" si="41"/>
        <v>3.6258862078899258E-2</v>
      </c>
    </row>
    <row r="1302" spans="1:9" x14ac:dyDescent="0.3">
      <c r="A1302" s="109">
        <v>44705</v>
      </c>
      <c r="B1302">
        <v>13</v>
      </c>
      <c r="C1302" s="49">
        <f>'Actual Solar Data'!I1291</f>
        <v>799798</v>
      </c>
      <c r="D1302" s="45">
        <f>whlsecost_hourly_4002_202205!C571</f>
        <v>44705</v>
      </c>
      <c r="E1302" s="62">
        <f>whlsecost_hourly_4002_202205!D571</f>
        <v>13</v>
      </c>
      <c r="F1302" s="2">
        <f>whlsecost_hourly_4002_202205!F571</f>
        <v>61.25</v>
      </c>
      <c r="G1302" s="2">
        <f>whlsecost_hourly_4002_202205!X571</f>
        <v>1.5800000000000003</v>
      </c>
      <c r="H1302" s="2">
        <f t="shared" si="40"/>
        <v>62.83</v>
      </c>
      <c r="I1302" s="94">
        <f t="shared" si="41"/>
        <v>3.6590824958529888E-2</v>
      </c>
    </row>
    <row r="1303" spans="1:9" x14ac:dyDescent="0.3">
      <c r="A1303" s="109">
        <v>44705</v>
      </c>
      <c r="B1303">
        <v>14</v>
      </c>
      <c r="C1303" s="49">
        <f>'Actual Solar Data'!I1292</f>
        <v>798553</v>
      </c>
      <c r="D1303" s="45">
        <f>whlsecost_hourly_4002_202205!C572</f>
        <v>44705</v>
      </c>
      <c r="E1303" s="62">
        <f>whlsecost_hourly_4002_202205!D572</f>
        <v>14</v>
      </c>
      <c r="F1303" s="2">
        <f>whlsecost_hourly_4002_202205!F572</f>
        <v>60.96</v>
      </c>
      <c r="G1303" s="2">
        <f>whlsecost_hourly_4002_202205!X572</f>
        <v>1.5300000000000002</v>
      </c>
      <c r="H1303" s="2">
        <f t="shared" si="40"/>
        <v>62.49</v>
      </c>
      <c r="I1303" s="94">
        <f t="shared" si="41"/>
        <v>3.6336165731438878E-2</v>
      </c>
    </row>
    <row r="1304" spans="1:9" x14ac:dyDescent="0.3">
      <c r="A1304" s="109">
        <v>44705</v>
      </c>
      <c r="B1304">
        <v>15</v>
      </c>
      <c r="C1304" s="49">
        <f>'Actual Solar Data'!I1293</f>
        <v>794510</v>
      </c>
      <c r="D1304" s="45">
        <f>whlsecost_hourly_4002_202205!C573</f>
        <v>44705</v>
      </c>
      <c r="E1304" s="62">
        <f>whlsecost_hourly_4002_202205!D573</f>
        <v>15</v>
      </c>
      <c r="F1304" s="2">
        <f>whlsecost_hourly_4002_202205!F573</f>
        <v>62.09</v>
      </c>
      <c r="G1304" s="2">
        <f>whlsecost_hourly_4002_202205!X573</f>
        <v>1.5400000000000003</v>
      </c>
      <c r="H1304" s="2">
        <f t="shared" si="40"/>
        <v>63.63</v>
      </c>
      <c r="I1304" s="94">
        <f t="shared" si="41"/>
        <v>3.6811720718957802E-2</v>
      </c>
    </row>
    <row r="1305" spans="1:9" x14ac:dyDescent="0.3">
      <c r="A1305" s="109">
        <v>44705</v>
      </c>
      <c r="B1305">
        <v>16</v>
      </c>
      <c r="C1305" s="49">
        <f>'Actual Solar Data'!I1294</f>
        <v>544150</v>
      </c>
      <c r="D1305" s="45">
        <f>whlsecost_hourly_4002_202205!C574</f>
        <v>44705</v>
      </c>
      <c r="E1305" s="62">
        <f>whlsecost_hourly_4002_202205!D574</f>
        <v>16</v>
      </c>
      <c r="F1305" s="2">
        <f>whlsecost_hourly_4002_202205!F574</f>
        <v>67.790000000000006</v>
      </c>
      <c r="G1305" s="2">
        <f>whlsecost_hourly_4002_202205!X574</f>
        <v>1.7000000000000002</v>
      </c>
      <c r="H1305" s="2">
        <f t="shared" si="40"/>
        <v>69.490000000000009</v>
      </c>
      <c r="I1305" s="94">
        <f t="shared" si="41"/>
        <v>2.7533775858069119E-2</v>
      </c>
    </row>
    <row r="1306" spans="1:9" x14ac:dyDescent="0.3">
      <c r="A1306" s="109">
        <v>44705</v>
      </c>
      <c r="B1306">
        <v>17</v>
      </c>
      <c r="C1306" s="49">
        <f>'Actual Solar Data'!I1295</f>
        <v>349182</v>
      </c>
      <c r="D1306" s="45">
        <f>whlsecost_hourly_4002_202205!C575</f>
        <v>44705</v>
      </c>
      <c r="E1306" s="62">
        <f>whlsecost_hourly_4002_202205!D575</f>
        <v>17</v>
      </c>
      <c r="F1306" s="2">
        <f>whlsecost_hourly_4002_202205!F575</f>
        <v>77.59</v>
      </c>
      <c r="G1306" s="2">
        <f>whlsecost_hourly_4002_202205!X575</f>
        <v>1.9100000000000004</v>
      </c>
      <c r="H1306" s="2">
        <f t="shared" si="40"/>
        <v>79.5</v>
      </c>
      <c r="I1306" s="94">
        <f t="shared" si="41"/>
        <v>2.0213606373402061E-2</v>
      </c>
    </row>
    <row r="1307" spans="1:9" x14ac:dyDescent="0.3">
      <c r="A1307" s="109">
        <v>44705</v>
      </c>
      <c r="B1307">
        <v>18</v>
      </c>
      <c r="C1307" s="49">
        <f>'Actual Solar Data'!I1296</f>
        <v>443418</v>
      </c>
      <c r="D1307" s="45">
        <f>whlsecost_hourly_4002_202205!C576</f>
        <v>44705</v>
      </c>
      <c r="E1307" s="62">
        <f>whlsecost_hourly_4002_202205!D576</f>
        <v>18</v>
      </c>
      <c r="F1307" s="2">
        <f>whlsecost_hourly_4002_202205!F576</f>
        <v>99.29</v>
      </c>
      <c r="G1307" s="2">
        <f>whlsecost_hourly_4002_202205!X576</f>
        <v>2.58</v>
      </c>
      <c r="H1307" s="2">
        <f t="shared" si="40"/>
        <v>101.87</v>
      </c>
      <c r="I1307" s="94">
        <f t="shared" si="41"/>
        <v>3.2891558521245735E-2</v>
      </c>
    </row>
    <row r="1308" spans="1:9" x14ac:dyDescent="0.3">
      <c r="A1308" s="109">
        <v>44705</v>
      </c>
      <c r="B1308">
        <v>19</v>
      </c>
      <c r="C1308" s="49">
        <f>'Actual Solar Data'!I1297</f>
        <v>221241</v>
      </c>
      <c r="D1308" s="45">
        <f>whlsecost_hourly_4002_202205!C577</f>
        <v>44705</v>
      </c>
      <c r="E1308" s="62">
        <f>whlsecost_hourly_4002_202205!D577</f>
        <v>19</v>
      </c>
      <c r="F1308" s="2">
        <f>whlsecost_hourly_4002_202205!F577</f>
        <v>139.44</v>
      </c>
      <c r="G1308" s="2">
        <f>whlsecost_hourly_4002_202205!X577</f>
        <v>3.6900000000000004</v>
      </c>
      <c r="H1308" s="2">
        <f t="shared" si="40"/>
        <v>143.13</v>
      </c>
      <c r="I1308" s="94">
        <f t="shared" si="41"/>
        <v>2.3057972216700508E-2</v>
      </c>
    </row>
    <row r="1309" spans="1:9" x14ac:dyDescent="0.3">
      <c r="A1309" s="109">
        <v>44705</v>
      </c>
      <c r="B1309">
        <v>20</v>
      </c>
      <c r="C1309" s="49">
        <f>'Actual Solar Data'!I1298</f>
        <v>273</v>
      </c>
      <c r="D1309" s="45">
        <f>whlsecost_hourly_4002_202205!C578</f>
        <v>44705</v>
      </c>
      <c r="E1309" s="62">
        <f>whlsecost_hourly_4002_202205!D578</f>
        <v>20</v>
      </c>
      <c r="F1309" s="2">
        <f>whlsecost_hourly_4002_202205!F578</f>
        <v>127.83</v>
      </c>
      <c r="G1309" s="2">
        <f>whlsecost_hourly_4002_202205!X578</f>
        <v>3.47</v>
      </c>
      <c r="H1309" s="2">
        <f t="shared" si="40"/>
        <v>131.30000000000001</v>
      </c>
      <c r="I1309" s="94">
        <f t="shared" si="41"/>
        <v>2.6100702745523944E-5</v>
      </c>
    </row>
    <row r="1310" spans="1:9" x14ac:dyDescent="0.3">
      <c r="A1310" s="109">
        <v>44705</v>
      </c>
      <c r="B1310">
        <v>21</v>
      </c>
      <c r="C1310" s="49">
        <f>'Actual Solar Data'!I1299</f>
        <v>0</v>
      </c>
      <c r="D1310" s="45">
        <f>whlsecost_hourly_4002_202205!C579</f>
        <v>44705</v>
      </c>
      <c r="E1310" s="62">
        <f>whlsecost_hourly_4002_202205!D579</f>
        <v>21</v>
      </c>
      <c r="F1310" s="2">
        <f>whlsecost_hourly_4002_202205!F579</f>
        <v>113.78</v>
      </c>
      <c r="G1310" s="2">
        <f>whlsecost_hourly_4002_202205!X579</f>
        <v>3.5500000000000007</v>
      </c>
      <c r="H1310" s="2">
        <f t="shared" si="40"/>
        <v>117.33</v>
      </c>
      <c r="I1310" s="94">
        <f t="shared" si="41"/>
        <v>0</v>
      </c>
    </row>
    <row r="1311" spans="1:9" x14ac:dyDescent="0.3">
      <c r="A1311" s="109">
        <v>44705</v>
      </c>
      <c r="B1311">
        <v>22</v>
      </c>
      <c r="C1311" s="49">
        <f>'Actual Solar Data'!I1300</f>
        <v>0</v>
      </c>
      <c r="D1311" s="45">
        <f>whlsecost_hourly_4002_202205!C580</f>
        <v>44705</v>
      </c>
      <c r="E1311" s="62">
        <f>whlsecost_hourly_4002_202205!D580</f>
        <v>22</v>
      </c>
      <c r="F1311" s="2">
        <f>whlsecost_hourly_4002_202205!F580</f>
        <v>102.88</v>
      </c>
      <c r="G1311" s="2">
        <f>whlsecost_hourly_4002_202205!X580</f>
        <v>2.8900000000000006</v>
      </c>
      <c r="H1311" s="2">
        <f t="shared" si="40"/>
        <v>105.77</v>
      </c>
      <c r="I1311" s="94">
        <f t="shared" si="41"/>
        <v>0</v>
      </c>
    </row>
    <row r="1312" spans="1:9" x14ac:dyDescent="0.3">
      <c r="A1312" s="109">
        <v>44705</v>
      </c>
      <c r="B1312">
        <v>23</v>
      </c>
      <c r="C1312" s="49">
        <f>'Actual Solar Data'!I1301</f>
        <v>0</v>
      </c>
      <c r="D1312" s="45">
        <f>whlsecost_hourly_4002_202205!C581</f>
        <v>44705</v>
      </c>
      <c r="E1312" s="62">
        <f>whlsecost_hourly_4002_202205!D581</f>
        <v>23</v>
      </c>
      <c r="F1312" s="2">
        <f>whlsecost_hourly_4002_202205!F581</f>
        <v>74.14</v>
      </c>
      <c r="G1312" s="2">
        <f>whlsecost_hourly_4002_202205!X581</f>
        <v>1.7700000000000002</v>
      </c>
      <c r="H1312" s="2">
        <f t="shared" si="40"/>
        <v>75.91</v>
      </c>
      <c r="I1312" s="94">
        <f t="shared" si="41"/>
        <v>0</v>
      </c>
    </row>
    <row r="1313" spans="1:9" x14ac:dyDescent="0.3">
      <c r="A1313" s="109">
        <v>44705</v>
      </c>
      <c r="B1313">
        <v>24</v>
      </c>
      <c r="C1313" s="49">
        <f>'Actual Solar Data'!I1302</f>
        <v>0</v>
      </c>
      <c r="D1313" s="45">
        <f>whlsecost_hourly_4002_202205!C582</f>
        <v>44705</v>
      </c>
      <c r="E1313" s="62">
        <f>whlsecost_hourly_4002_202205!D582</f>
        <v>24</v>
      </c>
      <c r="F1313" s="2">
        <f>whlsecost_hourly_4002_202205!F582</f>
        <v>69.83</v>
      </c>
      <c r="G1313" s="2">
        <f>whlsecost_hourly_4002_202205!X582</f>
        <v>1.5000000000000002</v>
      </c>
      <c r="H1313" s="2">
        <f t="shared" si="40"/>
        <v>71.33</v>
      </c>
      <c r="I1313" s="94">
        <f t="shared" si="41"/>
        <v>0</v>
      </c>
    </row>
    <row r="1314" spans="1:9" x14ac:dyDescent="0.3">
      <c r="A1314" s="109">
        <v>44706</v>
      </c>
      <c r="B1314">
        <v>1</v>
      </c>
      <c r="C1314" s="49">
        <f>'Actual Solar Data'!I1303</f>
        <v>0</v>
      </c>
      <c r="D1314" s="45">
        <f>whlsecost_hourly_4002_202205!C583</f>
        <v>44706</v>
      </c>
      <c r="E1314" s="62">
        <f>whlsecost_hourly_4002_202205!D583</f>
        <v>1</v>
      </c>
      <c r="F1314" s="2">
        <f>whlsecost_hourly_4002_202205!F583</f>
        <v>89.97</v>
      </c>
      <c r="G1314" s="2">
        <f>whlsecost_hourly_4002_202205!X583</f>
        <v>2.2000000000000002</v>
      </c>
      <c r="H1314" s="2">
        <f t="shared" si="40"/>
        <v>92.17</v>
      </c>
      <c r="I1314" s="94">
        <f t="shared" si="41"/>
        <v>0</v>
      </c>
    </row>
    <row r="1315" spans="1:9" x14ac:dyDescent="0.3">
      <c r="A1315" s="109">
        <v>44706</v>
      </c>
      <c r="B1315">
        <v>2</v>
      </c>
      <c r="C1315" s="49">
        <f>'Actual Solar Data'!I1304</f>
        <v>0</v>
      </c>
      <c r="D1315" s="45">
        <f>whlsecost_hourly_4002_202205!C584</f>
        <v>44706</v>
      </c>
      <c r="E1315" s="62">
        <f>whlsecost_hourly_4002_202205!D584</f>
        <v>2</v>
      </c>
      <c r="F1315" s="2">
        <f>whlsecost_hourly_4002_202205!F584</f>
        <v>110.61</v>
      </c>
      <c r="G1315" s="2">
        <f>whlsecost_hourly_4002_202205!X584</f>
        <v>2.37</v>
      </c>
      <c r="H1315" s="2">
        <f t="shared" ref="H1315:H1378" si="42">SUM(F1315:G1315)</f>
        <v>112.98</v>
      </c>
      <c r="I1315" s="94">
        <f t="shared" si="41"/>
        <v>0</v>
      </c>
    </row>
    <row r="1316" spans="1:9" x14ac:dyDescent="0.3">
      <c r="A1316" s="109">
        <v>44706</v>
      </c>
      <c r="B1316">
        <v>3</v>
      </c>
      <c r="C1316" s="49">
        <f>'Actual Solar Data'!I1305</f>
        <v>0</v>
      </c>
      <c r="D1316" s="45">
        <f>whlsecost_hourly_4002_202205!C585</f>
        <v>44706</v>
      </c>
      <c r="E1316" s="62">
        <f>whlsecost_hourly_4002_202205!D585</f>
        <v>3</v>
      </c>
      <c r="F1316" s="2">
        <f>whlsecost_hourly_4002_202205!F585</f>
        <v>94.25</v>
      </c>
      <c r="G1316" s="2">
        <f>whlsecost_hourly_4002_202205!X585</f>
        <v>1.87</v>
      </c>
      <c r="H1316" s="2">
        <f t="shared" si="42"/>
        <v>96.12</v>
      </c>
      <c r="I1316" s="94">
        <f t="shared" si="41"/>
        <v>0</v>
      </c>
    </row>
    <row r="1317" spans="1:9" x14ac:dyDescent="0.3">
      <c r="A1317" s="109">
        <v>44706</v>
      </c>
      <c r="B1317">
        <v>4</v>
      </c>
      <c r="C1317" s="49">
        <f>'Actual Solar Data'!I1306</f>
        <v>0</v>
      </c>
      <c r="D1317" s="45">
        <f>whlsecost_hourly_4002_202205!C586</f>
        <v>44706</v>
      </c>
      <c r="E1317" s="62">
        <f>whlsecost_hourly_4002_202205!D586</f>
        <v>4</v>
      </c>
      <c r="F1317" s="2">
        <f>whlsecost_hourly_4002_202205!F586</f>
        <v>127.29</v>
      </c>
      <c r="G1317" s="2">
        <f>whlsecost_hourly_4002_202205!X586</f>
        <v>1.61</v>
      </c>
      <c r="H1317" s="2">
        <f t="shared" si="42"/>
        <v>128.9</v>
      </c>
      <c r="I1317" s="94">
        <f t="shared" si="41"/>
        <v>0</v>
      </c>
    </row>
    <row r="1318" spans="1:9" x14ac:dyDescent="0.3">
      <c r="A1318" s="109">
        <v>44706</v>
      </c>
      <c r="B1318">
        <v>5</v>
      </c>
      <c r="C1318" s="49">
        <f>'Actual Solar Data'!I1307</f>
        <v>0</v>
      </c>
      <c r="D1318" s="45">
        <f>whlsecost_hourly_4002_202205!C587</f>
        <v>44706</v>
      </c>
      <c r="E1318" s="62">
        <f>whlsecost_hourly_4002_202205!D587</f>
        <v>5</v>
      </c>
      <c r="F1318" s="2">
        <f>whlsecost_hourly_4002_202205!F587</f>
        <v>120.73</v>
      </c>
      <c r="G1318" s="2">
        <f>whlsecost_hourly_4002_202205!X587</f>
        <v>1.78</v>
      </c>
      <c r="H1318" s="2">
        <f t="shared" si="42"/>
        <v>122.51</v>
      </c>
      <c r="I1318" s="94">
        <f t="shared" si="41"/>
        <v>0</v>
      </c>
    </row>
    <row r="1319" spans="1:9" x14ac:dyDescent="0.3">
      <c r="A1319" s="109">
        <v>44706</v>
      </c>
      <c r="B1319">
        <v>6</v>
      </c>
      <c r="C1319" s="49">
        <f>'Actual Solar Data'!I1308</f>
        <v>90</v>
      </c>
      <c r="D1319" s="45">
        <f>whlsecost_hourly_4002_202205!C588</f>
        <v>44706</v>
      </c>
      <c r="E1319" s="62">
        <f>whlsecost_hourly_4002_202205!D588</f>
        <v>6</v>
      </c>
      <c r="F1319" s="2">
        <f>whlsecost_hourly_4002_202205!F588</f>
        <v>116.59</v>
      </c>
      <c r="G1319" s="2">
        <f>whlsecost_hourly_4002_202205!X588</f>
        <v>2.42</v>
      </c>
      <c r="H1319" s="2">
        <f t="shared" si="42"/>
        <v>119.01</v>
      </c>
      <c r="I1319" s="94">
        <f t="shared" si="41"/>
        <v>7.7992131945418284E-6</v>
      </c>
    </row>
    <row r="1320" spans="1:9" x14ac:dyDescent="0.3">
      <c r="A1320" s="109">
        <v>44706</v>
      </c>
      <c r="B1320">
        <v>7</v>
      </c>
      <c r="C1320" s="49">
        <f>'Actual Solar Data'!I1309</f>
        <v>487</v>
      </c>
      <c r="D1320" s="45">
        <f>whlsecost_hourly_4002_202205!C589</f>
        <v>44706</v>
      </c>
      <c r="E1320" s="62">
        <f>whlsecost_hourly_4002_202205!D589</f>
        <v>7</v>
      </c>
      <c r="F1320" s="2">
        <f>whlsecost_hourly_4002_202205!F589</f>
        <v>98.61</v>
      </c>
      <c r="G1320" s="2">
        <f>whlsecost_hourly_4002_202205!X589</f>
        <v>2.95</v>
      </c>
      <c r="H1320" s="2">
        <f t="shared" si="42"/>
        <v>101.56</v>
      </c>
      <c r="I1320" s="94">
        <f t="shared" si="41"/>
        <v>3.6014424634936783E-5</v>
      </c>
    </row>
    <row r="1321" spans="1:9" x14ac:dyDescent="0.3">
      <c r="A1321" s="109">
        <v>44706</v>
      </c>
      <c r="B1321">
        <v>8</v>
      </c>
      <c r="C1321" s="49">
        <f>'Actual Solar Data'!I1310</f>
        <v>158431</v>
      </c>
      <c r="D1321" s="45">
        <f>whlsecost_hourly_4002_202205!C590</f>
        <v>44706</v>
      </c>
      <c r="E1321" s="62">
        <f>whlsecost_hourly_4002_202205!D590</f>
        <v>8</v>
      </c>
      <c r="F1321" s="2">
        <f>whlsecost_hourly_4002_202205!F590</f>
        <v>111.73</v>
      </c>
      <c r="G1321" s="2">
        <f>whlsecost_hourly_4002_202205!X590</f>
        <v>4.88</v>
      </c>
      <c r="H1321" s="2">
        <f t="shared" si="42"/>
        <v>116.61</v>
      </c>
      <c r="I1321" s="94">
        <f t="shared" si="41"/>
        <v>1.3452431406442771E-2</v>
      </c>
    </row>
    <row r="1322" spans="1:9" x14ac:dyDescent="0.3">
      <c r="A1322" s="109">
        <v>44706</v>
      </c>
      <c r="B1322">
        <v>9</v>
      </c>
      <c r="C1322" s="49">
        <f>'Actual Solar Data'!I1311</f>
        <v>369129</v>
      </c>
      <c r="D1322" s="45">
        <f>whlsecost_hourly_4002_202205!C591</f>
        <v>44706</v>
      </c>
      <c r="E1322" s="62">
        <f>whlsecost_hourly_4002_202205!D591</f>
        <v>9</v>
      </c>
      <c r="F1322" s="2">
        <f>whlsecost_hourly_4002_202205!F591</f>
        <v>89.21</v>
      </c>
      <c r="G1322" s="2">
        <f>whlsecost_hourly_4002_202205!X591</f>
        <v>3.16</v>
      </c>
      <c r="H1322" s="2">
        <f t="shared" si="42"/>
        <v>92.36999999999999</v>
      </c>
      <c r="I1322" s="94">
        <f t="shared" si="41"/>
        <v>2.4827554120045503E-2</v>
      </c>
    </row>
    <row r="1323" spans="1:9" x14ac:dyDescent="0.3">
      <c r="A1323" s="109">
        <v>44706</v>
      </c>
      <c r="B1323">
        <v>10</v>
      </c>
      <c r="C1323" s="49">
        <f>'Actual Solar Data'!I1312</f>
        <v>569697</v>
      </c>
      <c r="D1323" s="45">
        <f>whlsecost_hourly_4002_202205!C592</f>
        <v>44706</v>
      </c>
      <c r="E1323" s="62">
        <f>whlsecost_hourly_4002_202205!D592</f>
        <v>10</v>
      </c>
      <c r="F1323" s="2">
        <f>whlsecost_hourly_4002_202205!F592</f>
        <v>61.22</v>
      </c>
      <c r="G1323" s="2">
        <f>whlsecost_hourly_4002_202205!X592</f>
        <v>1.9900000000000002</v>
      </c>
      <c r="H1323" s="2">
        <f t="shared" si="42"/>
        <v>63.21</v>
      </c>
      <c r="I1323" s="94">
        <f t="shared" si="41"/>
        <v>2.6221319981586753E-2</v>
      </c>
    </row>
    <row r="1324" spans="1:9" x14ac:dyDescent="0.3">
      <c r="A1324" s="109">
        <v>44706</v>
      </c>
      <c r="B1324">
        <v>11</v>
      </c>
      <c r="C1324" s="49">
        <f>'Actual Solar Data'!I1313</f>
        <v>736902</v>
      </c>
      <c r="D1324" s="45">
        <f>whlsecost_hourly_4002_202205!C593</f>
        <v>44706</v>
      </c>
      <c r="E1324" s="62">
        <f>whlsecost_hourly_4002_202205!D593</f>
        <v>11</v>
      </c>
      <c r="F1324" s="2">
        <f>whlsecost_hourly_4002_202205!F593</f>
        <v>61.51</v>
      </c>
      <c r="G1324" s="2">
        <f>whlsecost_hourly_4002_202205!X593</f>
        <v>1.9600000000000002</v>
      </c>
      <c r="H1324" s="2">
        <f t="shared" si="42"/>
        <v>63.47</v>
      </c>
      <c r="I1324" s="94">
        <f t="shared" si="41"/>
        <v>3.4056738996742213E-2</v>
      </c>
    </row>
    <row r="1325" spans="1:9" x14ac:dyDescent="0.3">
      <c r="A1325" s="109">
        <v>44706</v>
      </c>
      <c r="B1325">
        <v>12</v>
      </c>
      <c r="C1325" s="49">
        <f>'Actual Solar Data'!I1314</f>
        <v>780591</v>
      </c>
      <c r="D1325" s="45">
        <f>whlsecost_hourly_4002_202205!C594</f>
        <v>44706</v>
      </c>
      <c r="E1325" s="62">
        <f>whlsecost_hourly_4002_202205!D594</f>
        <v>12</v>
      </c>
      <c r="F1325" s="2">
        <f>whlsecost_hourly_4002_202205!F594</f>
        <v>62.71</v>
      </c>
      <c r="G1325" s="2">
        <f>whlsecost_hourly_4002_202205!X594</f>
        <v>1.9700000000000002</v>
      </c>
      <c r="H1325" s="2">
        <f t="shared" si="42"/>
        <v>64.680000000000007</v>
      </c>
      <c r="I1325" s="94">
        <f t="shared" si="41"/>
        <v>3.6763629306368471E-2</v>
      </c>
    </row>
    <row r="1326" spans="1:9" x14ac:dyDescent="0.3">
      <c r="A1326" s="109">
        <v>44706</v>
      </c>
      <c r="B1326">
        <v>13</v>
      </c>
      <c r="C1326" s="49">
        <f>'Actual Solar Data'!I1315</f>
        <v>795195</v>
      </c>
      <c r="D1326" s="45">
        <f>whlsecost_hourly_4002_202205!C595</f>
        <v>44706</v>
      </c>
      <c r="E1326" s="62">
        <f>whlsecost_hourly_4002_202205!D595</f>
        <v>13</v>
      </c>
      <c r="F1326" s="2">
        <f>whlsecost_hourly_4002_202205!F595</f>
        <v>63.19</v>
      </c>
      <c r="G1326" s="2">
        <f>whlsecost_hourly_4002_202205!X595</f>
        <v>1.9600000000000002</v>
      </c>
      <c r="H1326" s="2">
        <f t="shared" si="42"/>
        <v>65.149999999999991</v>
      </c>
      <c r="I1326" s="94">
        <f t="shared" si="41"/>
        <v>3.7723578892121558E-2</v>
      </c>
    </row>
    <row r="1327" spans="1:9" x14ac:dyDescent="0.3">
      <c r="A1327" s="109">
        <v>44706</v>
      </c>
      <c r="B1327">
        <v>14</v>
      </c>
      <c r="C1327" s="49">
        <f>'Actual Solar Data'!I1316</f>
        <v>793611</v>
      </c>
      <c r="D1327" s="45">
        <f>whlsecost_hourly_4002_202205!C596</f>
        <v>44706</v>
      </c>
      <c r="E1327" s="62">
        <f>whlsecost_hourly_4002_202205!D596</f>
        <v>14</v>
      </c>
      <c r="F1327" s="2">
        <f>whlsecost_hourly_4002_202205!F596</f>
        <v>66.17</v>
      </c>
      <c r="G1327" s="2">
        <f>whlsecost_hourly_4002_202205!X596</f>
        <v>1.9700000000000002</v>
      </c>
      <c r="H1327" s="2">
        <f t="shared" si="42"/>
        <v>68.14</v>
      </c>
      <c r="I1327" s="94">
        <f t="shared" si="41"/>
        <v>3.9376275551618919E-2</v>
      </c>
    </row>
    <row r="1328" spans="1:9" x14ac:dyDescent="0.3">
      <c r="A1328" s="109">
        <v>44706</v>
      </c>
      <c r="B1328">
        <v>15</v>
      </c>
      <c r="C1328" s="49">
        <f>'Actual Solar Data'!I1317</f>
        <v>756511</v>
      </c>
      <c r="D1328" s="45">
        <f>whlsecost_hourly_4002_202205!C597</f>
        <v>44706</v>
      </c>
      <c r="E1328" s="62">
        <f>whlsecost_hourly_4002_202205!D597</f>
        <v>15</v>
      </c>
      <c r="F1328" s="2">
        <f>whlsecost_hourly_4002_202205!F597</f>
        <v>65.81</v>
      </c>
      <c r="G1328" s="2">
        <f>whlsecost_hourly_4002_202205!X597</f>
        <v>1.9800000000000002</v>
      </c>
      <c r="H1328" s="2">
        <f t="shared" si="42"/>
        <v>67.790000000000006</v>
      </c>
      <c r="I1328" s="94">
        <f t="shared" si="41"/>
        <v>3.734269939451932E-2</v>
      </c>
    </row>
    <row r="1329" spans="1:9" x14ac:dyDescent="0.3">
      <c r="A1329" s="109">
        <v>44706</v>
      </c>
      <c r="B1329">
        <v>16</v>
      </c>
      <c r="C1329" s="49">
        <f>'Actual Solar Data'!I1318</f>
        <v>427894</v>
      </c>
      <c r="D1329" s="45">
        <f>whlsecost_hourly_4002_202205!C598</f>
        <v>44706</v>
      </c>
      <c r="E1329" s="62">
        <f>whlsecost_hourly_4002_202205!D598</f>
        <v>16</v>
      </c>
      <c r="F1329" s="2">
        <f>whlsecost_hourly_4002_202205!F598</f>
        <v>67.19</v>
      </c>
      <c r="G1329" s="2">
        <f>whlsecost_hourly_4002_202205!X598</f>
        <v>1.9800000000000002</v>
      </c>
      <c r="H1329" s="2">
        <f t="shared" si="42"/>
        <v>69.17</v>
      </c>
      <c r="I1329" s="94">
        <f t="shared" si="41"/>
        <v>2.1551564371445679E-2</v>
      </c>
    </row>
    <row r="1330" spans="1:9" x14ac:dyDescent="0.3">
      <c r="A1330" s="109">
        <v>44706</v>
      </c>
      <c r="B1330">
        <v>17</v>
      </c>
      <c r="C1330" s="49">
        <f>'Actual Solar Data'!I1319</f>
        <v>468207</v>
      </c>
      <c r="D1330" s="45">
        <f>whlsecost_hourly_4002_202205!C599</f>
        <v>44706</v>
      </c>
      <c r="E1330" s="62">
        <f>whlsecost_hourly_4002_202205!D599</f>
        <v>17</v>
      </c>
      <c r="F1330" s="2">
        <f>whlsecost_hourly_4002_202205!F599</f>
        <v>98.88</v>
      </c>
      <c r="G1330" s="2">
        <f>whlsecost_hourly_4002_202205!X599</f>
        <v>3.4299999999999997</v>
      </c>
      <c r="H1330" s="2">
        <f t="shared" si="42"/>
        <v>102.31</v>
      </c>
      <c r="I1330" s="94">
        <f t="shared" si="41"/>
        <v>3.4880348427098855E-2</v>
      </c>
    </row>
    <row r="1331" spans="1:9" x14ac:dyDescent="0.3">
      <c r="A1331" s="109">
        <v>44706</v>
      </c>
      <c r="B1331">
        <v>18</v>
      </c>
      <c r="C1331" s="49">
        <f>'Actual Solar Data'!I1320</f>
        <v>139461</v>
      </c>
      <c r="D1331" s="45">
        <f>whlsecost_hourly_4002_202205!C600</f>
        <v>44706</v>
      </c>
      <c r="E1331" s="62">
        <f>whlsecost_hourly_4002_202205!D600</f>
        <v>18</v>
      </c>
      <c r="F1331" s="2">
        <f>whlsecost_hourly_4002_202205!F600</f>
        <v>147.1</v>
      </c>
      <c r="G1331" s="2">
        <f>whlsecost_hourly_4002_202205!X600</f>
        <v>2.73</v>
      </c>
      <c r="H1331" s="2">
        <f t="shared" si="42"/>
        <v>149.82999999999998</v>
      </c>
      <c r="I1331" s="94">
        <f t="shared" si="41"/>
        <v>1.5215155035195419E-2</v>
      </c>
    </row>
    <row r="1332" spans="1:9" x14ac:dyDescent="0.3">
      <c r="A1332" s="109">
        <v>44706</v>
      </c>
      <c r="B1332">
        <v>19</v>
      </c>
      <c r="C1332" s="49">
        <f>'Actual Solar Data'!I1321</f>
        <v>37796</v>
      </c>
      <c r="D1332" s="45">
        <f>whlsecost_hourly_4002_202205!C601</f>
        <v>44706</v>
      </c>
      <c r="E1332" s="62">
        <f>whlsecost_hourly_4002_202205!D601</f>
        <v>19</v>
      </c>
      <c r="F1332" s="2">
        <f>whlsecost_hourly_4002_202205!F601</f>
        <v>142.72999999999999</v>
      </c>
      <c r="G1332" s="2">
        <f>whlsecost_hourly_4002_202205!X601</f>
        <v>3.5</v>
      </c>
      <c r="H1332" s="2">
        <f t="shared" si="42"/>
        <v>146.22999999999999</v>
      </c>
      <c r="I1332" s="94">
        <f t="shared" si="41"/>
        <v>4.02445566868975E-3</v>
      </c>
    </row>
    <row r="1333" spans="1:9" x14ac:dyDescent="0.3">
      <c r="A1333" s="109">
        <v>44706</v>
      </c>
      <c r="B1333">
        <v>20</v>
      </c>
      <c r="C1333" s="49">
        <f>'Actual Solar Data'!I1322</f>
        <v>497</v>
      </c>
      <c r="D1333" s="45">
        <f>whlsecost_hourly_4002_202205!C602</f>
        <v>44706</v>
      </c>
      <c r="E1333" s="62">
        <f>whlsecost_hourly_4002_202205!D602</f>
        <v>20</v>
      </c>
      <c r="F1333" s="2">
        <f>whlsecost_hourly_4002_202205!F602</f>
        <v>118.25</v>
      </c>
      <c r="G1333" s="2">
        <f>whlsecost_hourly_4002_202205!X602</f>
        <v>3.35</v>
      </c>
      <c r="H1333" s="2">
        <f t="shared" si="42"/>
        <v>121.6</v>
      </c>
      <c r="I1333" s="94">
        <f t="shared" si="41"/>
        <v>4.4006293519197668E-5</v>
      </c>
    </row>
    <row r="1334" spans="1:9" x14ac:dyDescent="0.3">
      <c r="A1334" s="109">
        <v>44706</v>
      </c>
      <c r="B1334">
        <v>21</v>
      </c>
      <c r="C1334" s="49">
        <f>'Actual Solar Data'!I1323</f>
        <v>0</v>
      </c>
      <c r="D1334" s="45">
        <f>whlsecost_hourly_4002_202205!C603</f>
        <v>44706</v>
      </c>
      <c r="E1334" s="62">
        <f>whlsecost_hourly_4002_202205!D603</f>
        <v>21</v>
      </c>
      <c r="F1334" s="2">
        <f>whlsecost_hourly_4002_202205!F603</f>
        <v>115.97</v>
      </c>
      <c r="G1334" s="2">
        <f>whlsecost_hourly_4002_202205!X603</f>
        <v>4.1900000000000004</v>
      </c>
      <c r="H1334" s="2">
        <f t="shared" si="42"/>
        <v>120.16</v>
      </c>
      <c r="I1334" s="94">
        <f t="shared" si="41"/>
        <v>0</v>
      </c>
    </row>
    <row r="1335" spans="1:9" x14ac:dyDescent="0.3">
      <c r="A1335" s="109">
        <v>44706</v>
      </c>
      <c r="B1335">
        <v>22</v>
      </c>
      <c r="C1335" s="49">
        <f>'Actual Solar Data'!I1324</f>
        <v>0</v>
      </c>
      <c r="D1335" s="45">
        <f>whlsecost_hourly_4002_202205!C604</f>
        <v>44706</v>
      </c>
      <c r="E1335" s="62">
        <f>whlsecost_hourly_4002_202205!D604</f>
        <v>22</v>
      </c>
      <c r="F1335" s="2">
        <f>whlsecost_hourly_4002_202205!F604</f>
        <v>103.9</v>
      </c>
      <c r="G1335" s="2">
        <f>whlsecost_hourly_4002_202205!X604</f>
        <v>2.8299999999999996</v>
      </c>
      <c r="H1335" s="2">
        <f t="shared" si="42"/>
        <v>106.73</v>
      </c>
      <c r="I1335" s="94">
        <f t="shared" si="41"/>
        <v>0</v>
      </c>
    </row>
    <row r="1336" spans="1:9" x14ac:dyDescent="0.3">
      <c r="A1336" s="109">
        <v>44706</v>
      </c>
      <c r="B1336">
        <v>23</v>
      </c>
      <c r="C1336" s="49">
        <f>'Actual Solar Data'!I1325</f>
        <v>0</v>
      </c>
      <c r="D1336" s="45">
        <f>whlsecost_hourly_4002_202205!C605</f>
        <v>44706</v>
      </c>
      <c r="E1336" s="62">
        <f>whlsecost_hourly_4002_202205!D605</f>
        <v>23</v>
      </c>
      <c r="F1336" s="2">
        <f>whlsecost_hourly_4002_202205!F605</f>
        <v>112.22</v>
      </c>
      <c r="G1336" s="2">
        <f>whlsecost_hourly_4002_202205!X605</f>
        <v>2.48</v>
      </c>
      <c r="H1336" s="2">
        <f t="shared" si="42"/>
        <v>114.7</v>
      </c>
      <c r="I1336" s="94">
        <f t="shared" si="41"/>
        <v>0</v>
      </c>
    </row>
    <row r="1337" spans="1:9" x14ac:dyDescent="0.3">
      <c r="A1337" s="109">
        <v>44706</v>
      </c>
      <c r="B1337">
        <v>24</v>
      </c>
      <c r="C1337" s="49">
        <f>'Actual Solar Data'!I1326</f>
        <v>0</v>
      </c>
      <c r="D1337" s="45">
        <f>whlsecost_hourly_4002_202205!C606</f>
        <v>44706</v>
      </c>
      <c r="E1337" s="62">
        <f>whlsecost_hourly_4002_202205!D606</f>
        <v>24</v>
      </c>
      <c r="F1337" s="2">
        <f>whlsecost_hourly_4002_202205!F606</f>
        <v>111.86</v>
      </c>
      <c r="G1337" s="2">
        <f>whlsecost_hourly_4002_202205!X606</f>
        <v>2.54</v>
      </c>
      <c r="H1337" s="2">
        <f t="shared" si="42"/>
        <v>114.4</v>
      </c>
      <c r="I1337" s="94">
        <f t="shared" si="41"/>
        <v>0</v>
      </c>
    </row>
    <row r="1338" spans="1:9" x14ac:dyDescent="0.3">
      <c r="A1338" s="109">
        <v>44707</v>
      </c>
      <c r="B1338">
        <v>1</v>
      </c>
      <c r="C1338" s="49">
        <f>'Actual Solar Data'!I1327</f>
        <v>0</v>
      </c>
      <c r="D1338" s="45">
        <f>whlsecost_hourly_4002_202205!C607</f>
        <v>44707</v>
      </c>
      <c r="E1338" s="62">
        <f>whlsecost_hourly_4002_202205!D607</f>
        <v>1</v>
      </c>
      <c r="F1338" s="2">
        <f>whlsecost_hourly_4002_202205!F607</f>
        <v>109.8</v>
      </c>
      <c r="G1338" s="2">
        <f>whlsecost_hourly_4002_202205!X607</f>
        <v>2.13</v>
      </c>
      <c r="H1338" s="2">
        <f t="shared" si="42"/>
        <v>111.92999999999999</v>
      </c>
      <c r="I1338" s="94">
        <f t="shared" si="41"/>
        <v>0</v>
      </c>
    </row>
    <row r="1339" spans="1:9" x14ac:dyDescent="0.3">
      <c r="A1339" s="109">
        <v>44707</v>
      </c>
      <c r="B1339">
        <v>2</v>
      </c>
      <c r="C1339" s="49">
        <f>'Actual Solar Data'!I1328</f>
        <v>0</v>
      </c>
      <c r="D1339" s="45">
        <f>whlsecost_hourly_4002_202205!C608</f>
        <v>44707</v>
      </c>
      <c r="E1339" s="62">
        <f>whlsecost_hourly_4002_202205!D608</f>
        <v>2</v>
      </c>
      <c r="F1339" s="2">
        <f>whlsecost_hourly_4002_202205!F608</f>
        <v>97.22</v>
      </c>
      <c r="G1339" s="2">
        <f>whlsecost_hourly_4002_202205!X608</f>
        <v>1.7</v>
      </c>
      <c r="H1339" s="2">
        <f t="shared" si="42"/>
        <v>98.92</v>
      </c>
      <c r="I1339" s="94">
        <f t="shared" si="41"/>
        <v>0</v>
      </c>
    </row>
    <row r="1340" spans="1:9" x14ac:dyDescent="0.3">
      <c r="A1340" s="109">
        <v>44707</v>
      </c>
      <c r="B1340">
        <v>3</v>
      </c>
      <c r="C1340" s="49">
        <f>'Actual Solar Data'!I1329</f>
        <v>0</v>
      </c>
      <c r="D1340" s="45">
        <f>whlsecost_hourly_4002_202205!C609</f>
        <v>44707</v>
      </c>
      <c r="E1340" s="62">
        <f>whlsecost_hourly_4002_202205!D609</f>
        <v>3</v>
      </c>
      <c r="F1340" s="2">
        <f>whlsecost_hourly_4002_202205!F609</f>
        <v>100.84</v>
      </c>
      <c r="G1340" s="2">
        <f>whlsecost_hourly_4002_202205!X609</f>
        <v>1.85</v>
      </c>
      <c r="H1340" s="2">
        <f t="shared" si="42"/>
        <v>102.69</v>
      </c>
      <c r="I1340" s="94">
        <f t="shared" si="41"/>
        <v>0</v>
      </c>
    </row>
    <row r="1341" spans="1:9" x14ac:dyDescent="0.3">
      <c r="A1341" s="109">
        <v>44707</v>
      </c>
      <c r="B1341">
        <v>4</v>
      </c>
      <c r="C1341" s="49">
        <f>'Actual Solar Data'!I1330</f>
        <v>0</v>
      </c>
      <c r="D1341" s="45">
        <f>whlsecost_hourly_4002_202205!C610</f>
        <v>44707</v>
      </c>
      <c r="E1341" s="62">
        <f>whlsecost_hourly_4002_202205!D610</f>
        <v>4</v>
      </c>
      <c r="F1341" s="2">
        <f>whlsecost_hourly_4002_202205!F610</f>
        <v>93.13</v>
      </c>
      <c r="G1341" s="2">
        <f>whlsecost_hourly_4002_202205!X610</f>
        <v>1.8199999999999998</v>
      </c>
      <c r="H1341" s="2">
        <f t="shared" si="42"/>
        <v>94.949999999999989</v>
      </c>
      <c r="I1341" s="94">
        <f t="shared" si="41"/>
        <v>0</v>
      </c>
    </row>
    <row r="1342" spans="1:9" x14ac:dyDescent="0.3">
      <c r="A1342" s="109">
        <v>44707</v>
      </c>
      <c r="B1342">
        <v>5</v>
      </c>
      <c r="C1342" s="49">
        <f>'Actual Solar Data'!I1331</f>
        <v>0</v>
      </c>
      <c r="D1342" s="45">
        <f>whlsecost_hourly_4002_202205!C611</f>
        <v>44707</v>
      </c>
      <c r="E1342" s="62">
        <f>whlsecost_hourly_4002_202205!D611</f>
        <v>5</v>
      </c>
      <c r="F1342" s="2">
        <f>whlsecost_hourly_4002_202205!F611</f>
        <v>91.22</v>
      </c>
      <c r="G1342" s="2">
        <f>whlsecost_hourly_4002_202205!X611</f>
        <v>1.8399999999999999</v>
      </c>
      <c r="H1342" s="2">
        <f t="shared" si="42"/>
        <v>93.06</v>
      </c>
      <c r="I1342" s="94">
        <f t="shared" si="41"/>
        <v>0</v>
      </c>
    </row>
    <row r="1343" spans="1:9" x14ac:dyDescent="0.3">
      <c r="A1343" s="109">
        <v>44707</v>
      </c>
      <c r="B1343">
        <v>6</v>
      </c>
      <c r="C1343" s="49">
        <f>'Actual Solar Data'!I1332</f>
        <v>63</v>
      </c>
      <c r="D1343" s="45">
        <f>whlsecost_hourly_4002_202205!C612</f>
        <v>44707</v>
      </c>
      <c r="E1343" s="62">
        <f>whlsecost_hourly_4002_202205!D612</f>
        <v>6</v>
      </c>
      <c r="F1343" s="2">
        <f>whlsecost_hourly_4002_202205!F612</f>
        <v>83.38</v>
      </c>
      <c r="G1343" s="2">
        <f>whlsecost_hourly_4002_202205!X612</f>
        <v>1.75</v>
      </c>
      <c r="H1343" s="2">
        <f t="shared" si="42"/>
        <v>85.13</v>
      </c>
      <c r="I1343" s="94">
        <f t="shared" si="41"/>
        <v>3.9052425298373419E-6</v>
      </c>
    </row>
    <row r="1344" spans="1:9" x14ac:dyDescent="0.3">
      <c r="A1344" s="109">
        <v>44707</v>
      </c>
      <c r="B1344">
        <v>7</v>
      </c>
      <c r="C1344" s="49">
        <f>'Actual Solar Data'!I1333</f>
        <v>927</v>
      </c>
      <c r="D1344" s="45">
        <f>whlsecost_hourly_4002_202205!C613</f>
        <v>44707</v>
      </c>
      <c r="E1344" s="62">
        <f>whlsecost_hourly_4002_202205!D613</f>
        <v>7</v>
      </c>
      <c r="F1344" s="2">
        <f>whlsecost_hourly_4002_202205!F613</f>
        <v>89.82</v>
      </c>
      <c r="G1344" s="2">
        <f>whlsecost_hourly_4002_202205!X613</f>
        <v>2.95</v>
      </c>
      <c r="H1344" s="2">
        <f t="shared" si="42"/>
        <v>92.77</v>
      </c>
      <c r="I1344" s="94">
        <f t="shared" si="41"/>
        <v>6.2619863734087459E-5</v>
      </c>
    </row>
    <row r="1345" spans="1:9" x14ac:dyDescent="0.3">
      <c r="A1345" s="109">
        <v>44707</v>
      </c>
      <c r="B1345">
        <v>8</v>
      </c>
      <c r="C1345" s="49">
        <f>'Actual Solar Data'!I1334</f>
        <v>112804</v>
      </c>
      <c r="D1345" s="45">
        <f>whlsecost_hourly_4002_202205!C614</f>
        <v>44707</v>
      </c>
      <c r="E1345" s="62">
        <f>whlsecost_hourly_4002_202205!D614</f>
        <v>8</v>
      </c>
      <c r="F1345" s="2">
        <f>whlsecost_hourly_4002_202205!F614</f>
        <v>148.02000000000001</v>
      </c>
      <c r="G1345" s="2">
        <f>whlsecost_hourly_4002_202205!X614</f>
        <v>5.1199999999999992</v>
      </c>
      <c r="H1345" s="2">
        <f t="shared" si="42"/>
        <v>153.14000000000001</v>
      </c>
      <c r="I1345" s="94">
        <f t="shared" si="41"/>
        <v>1.2578764030798847E-2</v>
      </c>
    </row>
    <row r="1346" spans="1:9" x14ac:dyDescent="0.3">
      <c r="A1346" s="109">
        <v>44707</v>
      </c>
      <c r="B1346">
        <v>9</v>
      </c>
      <c r="C1346" s="49">
        <f>'Actual Solar Data'!I1335</f>
        <v>448772</v>
      </c>
      <c r="D1346" s="45">
        <f>whlsecost_hourly_4002_202205!C615</f>
        <v>44707</v>
      </c>
      <c r="E1346" s="62">
        <f>whlsecost_hourly_4002_202205!D615</f>
        <v>9</v>
      </c>
      <c r="F1346" s="2">
        <f>whlsecost_hourly_4002_202205!F615</f>
        <v>120.97</v>
      </c>
      <c r="G1346" s="2">
        <f>whlsecost_hourly_4002_202205!X615</f>
        <v>3.9699999999999998</v>
      </c>
      <c r="H1346" s="2">
        <f t="shared" si="42"/>
        <v>124.94</v>
      </c>
      <c r="I1346" s="94">
        <f t="shared" si="41"/>
        <v>4.0827433629049961E-2</v>
      </c>
    </row>
    <row r="1347" spans="1:9" x14ac:dyDescent="0.3">
      <c r="A1347" s="109">
        <v>44707</v>
      </c>
      <c r="B1347">
        <v>10</v>
      </c>
      <c r="C1347" s="49">
        <f>'Actual Solar Data'!I1336</f>
        <v>597465</v>
      </c>
      <c r="D1347" s="45">
        <f>whlsecost_hourly_4002_202205!C616</f>
        <v>44707</v>
      </c>
      <c r="E1347" s="62">
        <f>whlsecost_hourly_4002_202205!D616</f>
        <v>10</v>
      </c>
      <c r="F1347" s="2">
        <f>whlsecost_hourly_4002_202205!F616</f>
        <v>68.989999999999995</v>
      </c>
      <c r="G1347" s="2">
        <f>whlsecost_hourly_4002_202205!X616</f>
        <v>2.0299999999999998</v>
      </c>
      <c r="H1347" s="2">
        <f t="shared" si="42"/>
        <v>71.02</v>
      </c>
      <c r="I1347" s="94">
        <f t="shared" si="41"/>
        <v>3.0897117500759769E-2</v>
      </c>
    </row>
    <row r="1348" spans="1:9" x14ac:dyDescent="0.3">
      <c r="A1348" s="109">
        <v>44707</v>
      </c>
      <c r="B1348">
        <v>11</v>
      </c>
      <c r="C1348" s="49">
        <f>'Actual Solar Data'!I1337</f>
        <v>678225</v>
      </c>
      <c r="D1348" s="45">
        <f>whlsecost_hourly_4002_202205!C617</f>
        <v>44707</v>
      </c>
      <c r="E1348" s="62">
        <f>whlsecost_hourly_4002_202205!D617</f>
        <v>11</v>
      </c>
      <c r="F1348" s="2">
        <f>whlsecost_hourly_4002_202205!F617</f>
        <v>65.88</v>
      </c>
      <c r="G1348" s="2">
        <f>whlsecost_hourly_4002_202205!X617</f>
        <v>1.86</v>
      </c>
      <c r="H1348" s="2">
        <f t="shared" si="42"/>
        <v>67.739999999999995</v>
      </c>
      <c r="I1348" s="94">
        <f t="shared" si="41"/>
        <v>3.3453673503358941E-2</v>
      </c>
    </row>
    <row r="1349" spans="1:9" x14ac:dyDescent="0.3">
      <c r="A1349" s="109">
        <v>44707</v>
      </c>
      <c r="B1349">
        <v>12</v>
      </c>
      <c r="C1349" s="49">
        <f>'Actual Solar Data'!I1338</f>
        <v>651167</v>
      </c>
      <c r="D1349" s="45">
        <f>whlsecost_hourly_4002_202205!C618</f>
        <v>44707</v>
      </c>
      <c r="E1349" s="62">
        <f>whlsecost_hourly_4002_202205!D618</f>
        <v>12</v>
      </c>
      <c r="F1349" s="2">
        <f>whlsecost_hourly_4002_202205!F618</f>
        <v>66.94</v>
      </c>
      <c r="G1349" s="2">
        <f>whlsecost_hourly_4002_202205!X618</f>
        <v>1.84</v>
      </c>
      <c r="H1349" s="2">
        <f t="shared" si="42"/>
        <v>68.78</v>
      </c>
      <c r="I1349" s="94">
        <f t="shared" si="41"/>
        <v>3.2612146314730792E-2</v>
      </c>
    </row>
    <row r="1350" spans="1:9" x14ac:dyDescent="0.3">
      <c r="A1350" s="109">
        <v>44707</v>
      </c>
      <c r="B1350">
        <v>13</v>
      </c>
      <c r="C1350" s="49">
        <f>'Actual Solar Data'!I1339</f>
        <v>797134</v>
      </c>
      <c r="D1350" s="45">
        <f>whlsecost_hourly_4002_202205!C619</f>
        <v>44707</v>
      </c>
      <c r="E1350" s="62">
        <f>whlsecost_hourly_4002_202205!D619</f>
        <v>13</v>
      </c>
      <c r="F1350" s="2">
        <f>whlsecost_hourly_4002_202205!F619</f>
        <v>64.91</v>
      </c>
      <c r="G1350" s="2">
        <f>whlsecost_hourly_4002_202205!X619</f>
        <v>1.82</v>
      </c>
      <c r="H1350" s="2">
        <f t="shared" si="42"/>
        <v>66.72999999999999</v>
      </c>
      <c r="I1350" s="94">
        <f t="shared" si="41"/>
        <v>3.8732656625356673E-2</v>
      </c>
    </row>
    <row r="1351" spans="1:9" x14ac:dyDescent="0.3">
      <c r="A1351" s="109">
        <v>44707</v>
      </c>
      <c r="B1351">
        <v>14</v>
      </c>
      <c r="C1351" s="49">
        <f>'Actual Solar Data'!I1340</f>
        <v>791577</v>
      </c>
      <c r="D1351" s="45">
        <f>whlsecost_hourly_4002_202205!C620</f>
        <v>44707</v>
      </c>
      <c r="E1351" s="62">
        <f>whlsecost_hourly_4002_202205!D620</f>
        <v>14</v>
      </c>
      <c r="F1351" s="2">
        <f>whlsecost_hourly_4002_202205!F620</f>
        <v>65.39</v>
      </c>
      <c r="G1351" s="2">
        <f>whlsecost_hourly_4002_202205!X620</f>
        <v>1.81</v>
      </c>
      <c r="H1351" s="2">
        <f t="shared" si="42"/>
        <v>67.2</v>
      </c>
      <c r="I1351" s="94">
        <f t="shared" si="41"/>
        <v>3.8733546855128913E-2</v>
      </c>
    </row>
    <row r="1352" spans="1:9" x14ac:dyDescent="0.3">
      <c r="A1352" s="109">
        <v>44707</v>
      </c>
      <c r="B1352">
        <v>15</v>
      </c>
      <c r="C1352" s="49">
        <f>'Actual Solar Data'!I1341</f>
        <v>790618</v>
      </c>
      <c r="D1352" s="45">
        <f>whlsecost_hourly_4002_202205!C621</f>
        <v>44707</v>
      </c>
      <c r="E1352" s="62">
        <f>whlsecost_hourly_4002_202205!D621</f>
        <v>15</v>
      </c>
      <c r="F1352" s="2">
        <f>whlsecost_hourly_4002_202205!F621</f>
        <v>65.77</v>
      </c>
      <c r="G1352" s="2">
        <f>whlsecost_hourly_4002_202205!X621</f>
        <v>1.8</v>
      </c>
      <c r="H1352" s="2">
        <f t="shared" si="42"/>
        <v>67.569999999999993</v>
      </c>
      <c r="I1352" s="94">
        <f t="shared" si="41"/>
        <v>3.8899627637357673E-2</v>
      </c>
    </row>
    <row r="1353" spans="1:9" x14ac:dyDescent="0.3">
      <c r="A1353" s="109">
        <v>44707</v>
      </c>
      <c r="B1353">
        <v>16</v>
      </c>
      <c r="C1353" s="49">
        <f>'Actual Solar Data'!I1342</f>
        <v>787011</v>
      </c>
      <c r="D1353" s="45">
        <f>whlsecost_hourly_4002_202205!C622</f>
        <v>44707</v>
      </c>
      <c r="E1353" s="62">
        <f>whlsecost_hourly_4002_202205!D622</f>
        <v>16</v>
      </c>
      <c r="F1353" s="2">
        <f>whlsecost_hourly_4002_202205!F622</f>
        <v>64.930000000000007</v>
      </c>
      <c r="G1353" s="2">
        <f>whlsecost_hourly_4002_202205!X622</f>
        <v>1.79</v>
      </c>
      <c r="H1353" s="2">
        <f t="shared" si="42"/>
        <v>66.720000000000013</v>
      </c>
      <c r="I1353" s="94">
        <f t="shared" si="41"/>
        <v>3.8235050454583148E-2</v>
      </c>
    </row>
    <row r="1354" spans="1:9" x14ac:dyDescent="0.3">
      <c r="A1354" s="109">
        <v>44707</v>
      </c>
      <c r="B1354">
        <v>17</v>
      </c>
      <c r="C1354" s="49">
        <f>'Actual Solar Data'!I1343</f>
        <v>544032</v>
      </c>
      <c r="D1354" s="45">
        <f>whlsecost_hourly_4002_202205!C623</f>
        <v>44707</v>
      </c>
      <c r="E1354" s="62">
        <f>whlsecost_hourly_4002_202205!D623</f>
        <v>17</v>
      </c>
      <c r="F1354" s="2">
        <f>whlsecost_hourly_4002_202205!F623</f>
        <v>68.349999999999994</v>
      </c>
      <c r="G1354" s="2">
        <f>whlsecost_hourly_4002_202205!X623</f>
        <v>1.75</v>
      </c>
      <c r="H1354" s="2">
        <f t="shared" si="42"/>
        <v>70.099999999999994</v>
      </c>
      <c r="I1354" s="94">
        <f t="shared" si="41"/>
        <v>2.776945082495158E-2</v>
      </c>
    </row>
    <row r="1355" spans="1:9" x14ac:dyDescent="0.3">
      <c r="A1355" s="109">
        <v>44707</v>
      </c>
      <c r="B1355">
        <v>18</v>
      </c>
      <c r="C1355" s="49">
        <f>'Actual Solar Data'!I1344</f>
        <v>260082</v>
      </c>
      <c r="D1355" s="45">
        <f>whlsecost_hourly_4002_202205!C624</f>
        <v>44707</v>
      </c>
      <c r="E1355" s="62">
        <f>whlsecost_hourly_4002_202205!D624</f>
        <v>18</v>
      </c>
      <c r="F1355" s="2">
        <f>whlsecost_hourly_4002_202205!F624</f>
        <v>83.84</v>
      </c>
      <c r="G1355" s="2">
        <f>whlsecost_hourly_4002_202205!X624</f>
        <v>2.06</v>
      </c>
      <c r="H1355" s="2">
        <f t="shared" si="42"/>
        <v>85.9</v>
      </c>
      <c r="I1355" s="94">
        <f t="shared" si="41"/>
        <v>1.6267779886358469E-2</v>
      </c>
    </row>
    <row r="1356" spans="1:9" x14ac:dyDescent="0.3">
      <c r="A1356" s="109">
        <v>44707</v>
      </c>
      <c r="B1356">
        <v>19</v>
      </c>
      <c r="C1356" s="49">
        <f>'Actual Solar Data'!I1345</f>
        <v>245581</v>
      </c>
      <c r="D1356" s="45">
        <f>whlsecost_hourly_4002_202205!C625</f>
        <v>44707</v>
      </c>
      <c r="E1356" s="62">
        <f>whlsecost_hourly_4002_202205!D625</f>
        <v>19</v>
      </c>
      <c r="F1356" s="2">
        <f>whlsecost_hourly_4002_202205!F625</f>
        <v>132.47</v>
      </c>
      <c r="G1356" s="2">
        <f>whlsecost_hourly_4002_202205!X625</f>
        <v>3.5</v>
      </c>
      <c r="H1356" s="2">
        <f t="shared" si="42"/>
        <v>135.97</v>
      </c>
      <c r="I1356" s="94">
        <f t="shared" si="41"/>
        <v>2.4314351372400806E-2</v>
      </c>
    </row>
    <row r="1357" spans="1:9" x14ac:dyDescent="0.3">
      <c r="A1357" s="109">
        <v>44707</v>
      </c>
      <c r="B1357">
        <v>20</v>
      </c>
      <c r="C1357" s="49">
        <f>'Actual Solar Data'!I1346</f>
        <v>383</v>
      </c>
      <c r="D1357" s="45">
        <f>whlsecost_hourly_4002_202205!C626</f>
        <v>44707</v>
      </c>
      <c r="E1357" s="62">
        <f>whlsecost_hourly_4002_202205!D626</f>
        <v>20</v>
      </c>
      <c r="F1357" s="2">
        <f>whlsecost_hourly_4002_202205!F626</f>
        <v>107.49</v>
      </c>
      <c r="G1357" s="2">
        <f>whlsecost_hourly_4002_202205!X626</f>
        <v>2.5999999999999996</v>
      </c>
      <c r="H1357" s="2">
        <f t="shared" si="42"/>
        <v>110.08999999999999</v>
      </c>
      <c r="I1357" s="94">
        <f t="shared" si="41"/>
        <v>3.0702339744079683E-5</v>
      </c>
    </row>
    <row r="1358" spans="1:9" x14ac:dyDescent="0.3">
      <c r="A1358" s="109">
        <v>44707</v>
      </c>
      <c r="B1358">
        <v>21</v>
      </c>
      <c r="C1358" s="49">
        <f>'Actual Solar Data'!I1347</f>
        <v>0</v>
      </c>
      <c r="D1358" s="45">
        <f>whlsecost_hourly_4002_202205!C627</f>
        <v>44707</v>
      </c>
      <c r="E1358" s="62">
        <f>whlsecost_hourly_4002_202205!D627</f>
        <v>21</v>
      </c>
      <c r="F1358" s="2">
        <f>whlsecost_hourly_4002_202205!F627</f>
        <v>118.51</v>
      </c>
      <c r="G1358" s="2">
        <f>whlsecost_hourly_4002_202205!X627</f>
        <v>2.59</v>
      </c>
      <c r="H1358" s="2">
        <f t="shared" si="42"/>
        <v>121.10000000000001</v>
      </c>
      <c r="I1358" s="94">
        <f t="shared" si="41"/>
        <v>0</v>
      </c>
    </row>
    <row r="1359" spans="1:9" x14ac:dyDescent="0.3">
      <c r="A1359" s="109">
        <v>44707</v>
      </c>
      <c r="B1359">
        <v>22</v>
      </c>
      <c r="C1359" s="49">
        <f>'Actual Solar Data'!I1348</f>
        <v>0</v>
      </c>
      <c r="D1359" s="45">
        <f>whlsecost_hourly_4002_202205!C628</f>
        <v>44707</v>
      </c>
      <c r="E1359" s="62">
        <f>whlsecost_hourly_4002_202205!D628</f>
        <v>22</v>
      </c>
      <c r="F1359" s="2">
        <f>whlsecost_hourly_4002_202205!F628</f>
        <v>130.61000000000001</v>
      </c>
      <c r="G1359" s="2">
        <f>whlsecost_hourly_4002_202205!X628</f>
        <v>4.3600000000000003</v>
      </c>
      <c r="H1359" s="2">
        <f t="shared" si="42"/>
        <v>134.97000000000003</v>
      </c>
      <c r="I1359" s="94">
        <f t="shared" si="41"/>
        <v>0</v>
      </c>
    </row>
    <row r="1360" spans="1:9" x14ac:dyDescent="0.3">
      <c r="A1360" s="109">
        <v>44707</v>
      </c>
      <c r="B1360">
        <v>23</v>
      </c>
      <c r="C1360" s="49">
        <f>'Actual Solar Data'!I1349</f>
        <v>0</v>
      </c>
      <c r="D1360" s="45">
        <f>whlsecost_hourly_4002_202205!C629</f>
        <v>44707</v>
      </c>
      <c r="E1360" s="62">
        <f>whlsecost_hourly_4002_202205!D629</f>
        <v>23</v>
      </c>
      <c r="F1360" s="2">
        <f>whlsecost_hourly_4002_202205!F629</f>
        <v>129.04</v>
      </c>
      <c r="G1360" s="2">
        <f>whlsecost_hourly_4002_202205!X629</f>
        <v>4.34</v>
      </c>
      <c r="H1360" s="2">
        <f t="shared" si="42"/>
        <v>133.38</v>
      </c>
      <c r="I1360" s="94">
        <f t="shared" si="41"/>
        <v>0</v>
      </c>
    </row>
    <row r="1361" spans="1:9" x14ac:dyDescent="0.3">
      <c r="A1361" s="109">
        <v>44707</v>
      </c>
      <c r="B1361">
        <v>24</v>
      </c>
      <c r="C1361" s="49">
        <f>'Actual Solar Data'!I1350</f>
        <v>0</v>
      </c>
      <c r="D1361" s="45">
        <f>whlsecost_hourly_4002_202205!C630</f>
        <v>44707</v>
      </c>
      <c r="E1361" s="62">
        <f>whlsecost_hourly_4002_202205!D630</f>
        <v>24</v>
      </c>
      <c r="F1361" s="2">
        <f>whlsecost_hourly_4002_202205!F630</f>
        <v>108.88</v>
      </c>
      <c r="G1361" s="2">
        <f>whlsecost_hourly_4002_202205!X630</f>
        <v>4.54</v>
      </c>
      <c r="H1361" s="2">
        <f t="shared" si="42"/>
        <v>113.42</v>
      </c>
      <c r="I1361" s="94">
        <f t="shared" si="41"/>
        <v>0</v>
      </c>
    </row>
    <row r="1362" spans="1:9" x14ac:dyDescent="0.3">
      <c r="A1362" s="109">
        <v>44708</v>
      </c>
      <c r="B1362">
        <v>1</v>
      </c>
      <c r="C1362" s="49">
        <f>'Actual Solar Data'!I1351</f>
        <v>0</v>
      </c>
      <c r="D1362" s="45">
        <f>whlsecost_hourly_4002_202205!C631</f>
        <v>44708</v>
      </c>
      <c r="E1362" s="62">
        <f>whlsecost_hourly_4002_202205!D631</f>
        <v>1</v>
      </c>
      <c r="F1362" s="2">
        <f>whlsecost_hourly_4002_202205!F631</f>
        <v>91.54</v>
      </c>
      <c r="G1362" s="2">
        <f>whlsecost_hourly_4002_202205!X631</f>
        <v>3.44</v>
      </c>
      <c r="H1362" s="2">
        <f t="shared" si="42"/>
        <v>94.98</v>
      </c>
      <c r="I1362" s="94">
        <f t="shared" si="41"/>
        <v>0</v>
      </c>
    </row>
    <row r="1363" spans="1:9" x14ac:dyDescent="0.3">
      <c r="A1363" s="109">
        <v>44708</v>
      </c>
      <c r="B1363">
        <v>2</v>
      </c>
      <c r="C1363" s="49">
        <f>'Actual Solar Data'!I1352</f>
        <v>0</v>
      </c>
      <c r="D1363" s="45">
        <f>whlsecost_hourly_4002_202205!C632</f>
        <v>44708</v>
      </c>
      <c r="E1363" s="62">
        <f>whlsecost_hourly_4002_202205!D632</f>
        <v>2</v>
      </c>
      <c r="F1363" s="2">
        <f>whlsecost_hourly_4002_202205!F632</f>
        <v>88.69</v>
      </c>
      <c r="G1363" s="2">
        <f>whlsecost_hourly_4002_202205!X632</f>
        <v>2.8400000000000003</v>
      </c>
      <c r="H1363" s="2">
        <f t="shared" si="42"/>
        <v>91.53</v>
      </c>
      <c r="I1363" s="94">
        <f t="shared" ref="I1363:I1426" si="43">C1363*H1363/$C$17</f>
        <v>0</v>
      </c>
    </row>
    <row r="1364" spans="1:9" x14ac:dyDescent="0.3">
      <c r="A1364" s="109">
        <v>44708</v>
      </c>
      <c r="B1364">
        <v>3</v>
      </c>
      <c r="C1364" s="49">
        <f>'Actual Solar Data'!I1353</f>
        <v>0</v>
      </c>
      <c r="D1364" s="45">
        <f>whlsecost_hourly_4002_202205!C633</f>
        <v>44708</v>
      </c>
      <c r="E1364" s="62">
        <f>whlsecost_hourly_4002_202205!D633</f>
        <v>3</v>
      </c>
      <c r="F1364" s="2">
        <f>whlsecost_hourly_4002_202205!F633</f>
        <v>66.75</v>
      </c>
      <c r="G1364" s="2">
        <f>whlsecost_hourly_4002_202205!X633</f>
        <v>2.5700000000000003</v>
      </c>
      <c r="H1364" s="2">
        <f t="shared" si="42"/>
        <v>69.319999999999993</v>
      </c>
      <c r="I1364" s="94">
        <f t="shared" si="43"/>
        <v>0</v>
      </c>
    </row>
    <row r="1365" spans="1:9" x14ac:dyDescent="0.3">
      <c r="A1365" s="109">
        <v>44708</v>
      </c>
      <c r="B1365">
        <v>4</v>
      </c>
      <c r="C1365" s="49">
        <f>'Actual Solar Data'!I1354</f>
        <v>0</v>
      </c>
      <c r="D1365" s="45">
        <f>whlsecost_hourly_4002_202205!C634</f>
        <v>44708</v>
      </c>
      <c r="E1365" s="62">
        <f>whlsecost_hourly_4002_202205!D634</f>
        <v>4</v>
      </c>
      <c r="F1365" s="2">
        <f>whlsecost_hourly_4002_202205!F634</f>
        <v>67.709999999999994</v>
      </c>
      <c r="G1365" s="2">
        <f>whlsecost_hourly_4002_202205!X634</f>
        <v>2.6300000000000003</v>
      </c>
      <c r="H1365" s="2">
        <f t="shared" si="42"/>
        <v>70.339999999999989</v>
      </c>
      <c r="I1365" s="94">
        <f t="shared" si="43"/>
        <v>0</v>
      </c>
    </row>
    <row r="1366" spans="1:9" x14ac:dyDescent="0.3">
      <c r="A1366" s="109">
        <v>44708</v>
      </c>
      <c r="B1366">
        <v>5</v>
      </c>
      <c r="C1366" s="49">
        <f>'Actual Solar Data'!I1355</f>
        <v>0</v>
      </c>
      <c r="D1366" s="45">
        <f>whlsecost_hourly_4002_202205!C635</f>
        <v>44708</v>
      </c>
      <c r="E1366" s="62">
        <f>whlsecost_hourly_4002_202205!D635</f>
        <v>5</v>
      </c>
      <c r="F1366" s="2">
        <f>whlsecost_hourly_4002_202205!F635</f>
        <v>84.85</v>
      </c>
      <c r="G1366" s="2">
        <f>whlsecost_hourly_4002_202205!X635</f>
        <v>2.5500000000000003</v>
      </c>
      <c r="H1366" s="2">
        <f t="shared" si="42"/>
        <v>87.399999999999991</v>
      </c>
      <c r="I1366" s="94">
        <f t="shared" si="43"/>
        <v>0</v>
      </c>
    </row>
    <row r="1367" spans="1:9" x14ac:dyDescent="0.3">
      <c r="A1367" s="109">
        <v>44708</v>
      </c>
      <c r="B1367">
        <v>6</v>
      </c>
      <c r="C1367" s="49">
        <f>'Actual Solar Data'!I1356</f>
        <v>30</v>
      </c>
      <c r="D1367" s="45">
        <f>whlsecost_hourly_4002_202205!C636</f>
        <v>44708</v>
      </c>
      <c r="E1367" s="62">
        <f>whlsecost_hourly_4002_202205!D636</f>
        <v>6</v>
      </c>
      <c r="F1367" s="2">
        <f>whlsecost_hourly_4002_202205!F636</f>
        <v>169.68</v>
      </c>
      <c r="G1367" s="2">
        <f>whlsecost_hourly_4002_202205!X636</f>
        <v>2.7700000000000005</v>
      </c>
      <c r="H1367" s="2">
        <f t="shared" si="42"/>
        <v>172.45000000000002</v>
      </c>
      <c r="I1367" s="94">
        <f t="shared" si="43"/>
        <v>3.7671184925601171E-6</v>
      </c>
    </row>
    <row r="1368" spans="1:9" x14ac:dyDescent="0.3">
      <c r="A1368" s="109">
        <v>44708</v>
      </c>
      <c r="B1368">
        <v>7</v>
      </c>
      <c r="C1368" s="49">
        <f>'Actual Solar Data'!I1357</f>
        <v>457</v>
      </c>
      <c r="D1368" s="45">
        <f>whlsecost_hourly_4002_202205!C637</f>
        <v>44708</v>
      </c>
      <c r="E1368" s="62">
        <f>whlsecost_hourly_4002_202205!D637</f>
        <v>7</v>
      </c>
      <c r="F1368" s="2">
        <f>whlsecost_hourly_4002_202205!F637</f>
        <v>72.010000000000005</v>
      </c>
      <c r="G1368" s="2">
        <f>whlsecost_hourly_4002_202205!X637</f>
        <v>2.4900000000000002</v>
      </c>
      <c r="H1368" s="2">
        <f t="shared" si="42"/>
        <v>74.5</v>
      </c>
      <c r="I1368" s="94">
        <f t="shared" si="43"/>
        <v>2.479118580399111E-5</v>
      </c>
    </row>
    <row r="1369" spans="1:9" x14ac:dyDescent="0.3">
      <c r="A1369" s="109">
        <v>44708</v>
      </c>
      <c r="B1369">
        <v>8</v>
      </c>
      <c r="C1369" s="49">
        <f>'Actual Solar Data'!I1358</f>
        <v>1127</v>
      </c>
      <c r="D1369" s="45">
        <f>whlsecost_hourly_4002_202205!C638</f>
        <v>44708</v>
      </c>
      <c r="E1369" s="62">
        <f>whlsecost_hourly_4002_202205!D638</f>
        <v>8</v>
      </c>
      <c r="F1369" s="2">
        <f>whlsecost_hourly_4002_202205!F638</f>
        <v>93.43</v>
      </c>
      <c r="G1369" s="2">
        <f>whlsecost_hourly_4002_202205!X638</f>
        <v>3.7100000000000004</v>
      </c>
      <c r="H1369" s="2">
        <f t="shared" si="42"/>
        <v>97.14</v>
      </c>
      <c r="I1369" s="94">
        <f t="shared" si="43"/>
        <v>7.9716246727348127E-5</v>
      </c>
    </row>
    <row r="1370" spans="1:9" x14ac:dyDescent="0.3">
      <c r="A1370" s="109">
        <v>44708</v>
      </c>
      <c r="B1370">
        <v>9</v>
      </c>
      <c r="C1370" s="49">
        <f>'Actual Solar Data'!I1359</f>
        <v>138428</v>
      </c>
      <c r="D1370" s="45">
        <f>whlsecost_hourly_4002_202205!C639</f>
        <v>44708</v>
      </c>
      <c r="E1370" s="62">
        <f>whlsecost_hourly_4002_202205!D639</f>
        <v>9</v>
      </c>
      <c r="F1370" s="2">
        <f>whlsecost_hourly_4002_202205!F639</f>
        <v>142.62</v>
      </c>
      <c r="G1370" s="2">
        <f>whlsecost_hourly_4002_202205!X639</f>
        <v>4.2700000000000005</v>
      </c>
      <c r="H1370" s="2">
        <f t="shared" si="42"/>
        <v>146.89000000000001</v>
      </c>
      <c r="I1370" s="94">
        <f t="shared" si="43"/>
        <v>1.4806111056827437E-2</v>
      </c>
    </row>
    <row r="1371" spans="1:9" x14ac:dyDescent="0.3">
      <c r="A1371" s="109">
        <v>44708</v>
      </c>
      <c r="B1371">
        <v>10</v>
      </c>
      <c r="C1371" s="49">
        <f>'Actual Solar Data'!I1360</f>
        <v>165634</v>
      </c>
      <c r="D1371" s="45">
        <f>whlsecost_hourly_4002_202205!C640</f>
        <v>44708</v>
      </c>
      <c r="E1371" s="62">
        <f>whlsecost_hourly_4002_202205!D640</f>
        <v>10</v>
      </c>
      <c r="F1371" s="2">
        <f>whlsecost_hourly_4002_202205!F640</f>
        <v>136.88</v>
      </c>
      <c r="G1371" s="2">
        <f>whlsecost_hourly_4002_202205!X640</f>
        <v>4.0500000000000007</v>
      </c>
      <c r="H1371" s="2">
        <f t="shared" si="42"/>
        <v>140.93</v>
      </c>
      <c r="I1371" s="94">
        <f t="shared" si="43"/>
        <v>1.699721506071852E-2</v>
      </c>
    </row>
    <row r="1372" spans="1:9" x14ac:dyDescent="0.3">
      <c r="A1372" s="109">
        <v>44708</v>
      </c>
      <c r="B1372">
        <v>11</v>
      </c>
      <c r="C1372" s="49">
        <f>'Actual Solar Data'!I1361</f>
        <v>187604</v>
      </c>
      <c r="D1372" s="45">
        <f>whlsecost_hourly_4002_202205!C641</f>
        <v>44708</v>
      </c>
      <c r="E1372" s="62">
        <f>whlsecost_hourly_4002_202205!D641</f>
        <v>11</v>
      </c>
      <c r="F1372" s="2">
        <f>whlsecost_hourly_4002_202205!F641</f>
        <v>119.86</v>
      </c>
      <c r="G1372" s="2">
        <f>whlsecost_hourly_4002_202205!X641</f>
        <v>3.4200000000000004</v>
      </c>
      <c r="H1372" s="2">
        <f t="shared" si="42"/>
        <v>123.28</v>
      </c>
      <c r="I1372" s="94">
        <f t="shared" si="43"/>
        <v>1.6840677033685983E-2</v>
      </c>
    </row>
    <row r="1373" spans="1:9" x14ac:dyDescent="0.3">
      <c r="A1373" s="109">
        <v>44708</v>
      </c>
      <c r="B1373">
        <v>12</v>
      </c>
      <c r="C1373" s="49">
        <f>'Actual Solar Data'!I1362</f>
        <v>304670</v>
      </c>
      <c r="D1373" s="45">
        <f>whlsecost_hourly_4002_202205!C642</f>
        <v>44708</v>
      </c>
      <c r="E1373" s="62">
        <f>whlsecost_hourly_4002_202205!D642</f>
        <v>12</v>
      </c>
      <c r="F1373" s="2">
        <f>whlsecost_hourly_4002_202205!F642</f>
        <v>100.96</v>
      </c>
      <c r="G1373" s="2">
        <f>whlsecost_hourly_4002_202205!X642</f>
        <v>3.4</v>
      </c>
      <c r="H1373" s="2">
        <f t="shared" si="42"/>
        <v>104.36</v>
      </c>
      <c r="I1373" s="94">
        <f t="shared" si="43"/>
        <v>2.315200408894335E-2</v>
      </c>
    </row>
    <row r="1374" spans="1:9" x14ac:dyDescent="0.3">
      <c r="A1374" s="109">
        <v>44708</v>
      </c>
      <c r="B1374">
        <v>13</v>
      </c>
      <c r="C1374" s="49">
        <f>'Actual Solar Data'!I1363</f>
        <v>178437</v>
      </c>
      <c r="D1374" s="45">
        <f>whlsecost_hourly_4002_202205!C643</f>
        <v>44708</v>
      </c>
      <c r="E1374" s="62">
        <f>whlsecost_hourly_4002_202205!D643</f>
        <v>13</v>
      </c>
      <c r="F1374" s="2">
        <f>whlsecost_hourly_4002_202205!F643</f>
        <v>89.3</v>
      </c>
      <c r="G1374" s="2">
        <f>whlsecost_hourly_4002_202205!X643</f>
        <v>3.2700000000000005</v>
      </c>
      <c r="H1374" s="2">
        <f t="shared" si="42"/>
        <v>92.57</v>
      </c>
      <c r="I1374" s="94">
        <f t="shared" si="43"/>
        <v>1.2027628464258202E-2</v>
      </c>
    </row>
    <row r="1375" spans="1:9" x14ac:dyDescent="0.3">
      <c r="A1375" s="109">
        <v>44708</v>
      </c>
      <c r="B1375">
        <v>14</v>
      </c>
      <c r="C1375" s="49">
        <f>'Actual Solar Data'!I1364</f>
        <v>719903</v>
      </c>
      <c r="D1375" s="45">
        <f>whlsecost_hourly_4002_202205!C644</f>
        <v>44708</v>
      </c>
      <c r="E1375" s="62">
        <f>whlsecost_hourly_4002_202205!D644</f>
        <v>14</v>
      </c>
      <c r="F1375" s="2">
        <f>whlsecost_hourly_4002_202205!F644</f>
        <v>126.64</v>
      </c>
      <c r="G1375" s="2">
        <f>whlsecost_hourly_4002_202205!X644</f>
        <v>4.46</v>
      </c>
      <c r="H1375" s="2">
        <f t="shared" si="42"/>
        <v>131.1</v>
      </c>
      <c r="I1375" s="94">
        <f t="shared" si="43"/>
        <v>6.8722903920750006E-2</v>
      </c>
    </row>
    <row r="1376" spans="1:9" x14ac:dyDescent="0.3">
      <c r="A1376" s="109">
        <v>44708</v>
      </c>
      <c r="B1376">
        <v>15</v>
      </c>
      <c r="C1376" s="49">
        <f>'Actual Solar Data'!I1365</f>
        <v>355305</v>
      </c>
      <c r="D1376" s="45">
        <f>whlsecost_hourly_4002_202205!C645</f>
        <v>44708</v>
      </c>
      <c r="E1376" s="62">
        <f>whlsecost_hourly_4002_202205!D645</f>
        <v>15</v>
      </c>
      <c r="F1376" s="2">
        <f>whlsecost_hourly_4002_202205!F645</f>
        <v>128.84</v>
      </c>
      <c r="G1376" s="2">
        <f>whlsecost_hourly_4002_202205!X645</f>
        <v>3.9200000000000008</v>
      </c>
      <c r="H1376" s="2">
        <f t="shared" si="42"/>
        <v>132.76</v>
      </c>
      <c r="I1376" s="94">
        <f t="shared" si="43"/>
        <v>3.4347362238182431E-2</v>
      </c>
    </row>
    <row r="1377" spans="1:9" x14ac:dyDescent="0.3">
      <c r="A1377" s="109">
        <v>44708</v>
      </c>
      <c r="B1377">
        <v>16</v>
      </c>
      <c r="C1377" s="49">
        <f>'Actual Solar Data'!I1366</f>
        <v>659787</v>
      </c>
      <c r="D1377" s="45">
        <f>whlsecost_hourly_4002_202205!C646</f>
        <v>44708</v>
      </c>
      <c r="E1377" s="62">
        <f>whlsecost_hourly_4002_202205!D646</f>
        <v>16</v>
      </c>
      <c r="F1377" s="2">
        <f>whlsecost_hourly_4002_202205!F646</f>
        <v>146.94999999999999</v>
      </c>
      <c r="G1377" s="2">
        <f>whlsecost_hourly_4002_202205!X646</f>
        <v>3.9699999999999998</v>
      </c>
      <c r="H1377" s="2">
        <f t="shared" si="42"/>
        <v>150.91999999999999</v>
      </c>
      <c r="I1377" s="94">
        <f t="shared" si="43"/>
        <v>7.2506239001016118E-2</v>
      </c>
    </row>
    <row r="1378" spans="1:9" x14ac:dyDescent="0.3">
      <c r="A1378" s="109">
        <v>44708</v>
      </c>
      <c r="B1378">
        <v>17</v>
      </c>
      <c r="C1378" s="49">
        <f>'Actual Solar Data'!I1367</f>
        <v>255151</v>
      </c>
      <c r="D1378" s="45">
        <f>whlsecost_hourly_4002_202205!C647</f>
        <v>44708</v>
      </c>
      <c r="E1378" s="62">
        <f>whlsecost_hourly_4002_202205!D647</f>
        <v>17</v>
      </c>
      <c r="F1378" s="2">
        <f>whlsecost_hourly_4002_202205!F647</f>
        <v>151.69999999999999</v>
      </c>
      <c r="G1378" s="2">
        <f>whlsecost_hourly_4002_202205!X647</f>
        <v>3.9400000000000004</v>
      </c>
      <c r="H1378" s="2">
        <f t="shared" si="42"/>
        <v>155.63999999999999</v>
      </c>
      <c r="I1378" s="94">
        <f t="shared" si="43"/>
        <v>2.8916340121595416E-2</v>
      </c>
    </row>
    <row r="1379" spans="1:9" x14ac:dyDescent="0.3">
      <c r="A1379" s="109">
        <v>44708</v>
      </c>
      <c r="B1379">
        <v>18</v>
      </c>
      <c r="C1379" s="49">
        <f>'Actual Solar Data'!I1368</f>
        <v>217867</v>
      </c>
      <c r="D1379" s="45">
        <f>whlsecost_hourly_4002_202205!C648</f>
        <v>44708</v>
      </c>
      <c r="E1379" s="62">
        <f>whlsecost_hourly_4002_202205!D648</f>
        <v>18</v>
      </c>
      <c r="F1379" s="2">
        <f>whlsecost_hourly_4002_202205!F648</f>
        <v>176.41</v>
      </c>
      <c r="G1379" s="2">
        <f>whlsecost_hourly_4002_202205!X648</f>
        <v>4.1300000000000008</v>
      </c>
      <c r="H1379" s="2">
        <f t="shared" ref="H1379:H1442" si="44">SUM(F1379:G1379)</f>
        <v>180.54</v>
      </c>
      <c r="I1379" s="94">
        <f t="shared" si="43"/>
        <v>2.8641101665379552E-2</v>
      </c>
    </row>
    <row r="1380" spans="1:9" x14ac:dyDescent="0.3">
      <c r="A1380" s="109">
        <v>44708</v>
      </c>
      <c r="B1380">
        <v>19</v>
      </c>
      <c r="C1380" s="49">
        <f>'Actual Solar Data'!I1369</f>
        <v>120820</v>
      </c>
      <c r="D1380" s="45">
        <f>whlsecost_hourly_4002_202205!C649</f>
        <v>44708</v>
      </c>
      <c r="E1380" s="62">
        <f>whlsecost_hourly_4002_202205!D649</f>
        <v>19</v>
      </c>
      <c r="F1380" s="2">
        <f>whlsecost_hourly_4002_202205!F649</f>
        <v>106.93</v>
      </c>
      <c r="G1380" s="2">
        <f>whlsecost_hourly_4002_202205!X649</f>
        <v>3.34</v>
      </c>
      <c r="H1380" s="2">
        <f t="shared" si="44"/>
        <v>110.27000000000001</v>
      </c>
      <c r="I1380" s="94">
        <f t="shared" si="43"/>
        <v>9.7011011634320406E-3</v>
      </c>
    </row>
    <row r="1381" spans="1:9" x14ac:dyDescent="0.3">
      <c r="A1381" s="109">
        <v>44708</v>
      </c>
      <c r="B1381">
        <v>20</v>
      </c>
      <c r="C1381" s="49">
        <f>'Actual Solar Data'!I1370</f>
        <v>153</v>
      </c>
      <c r="D1381" s="45">
        <f>whlsecost_hourly_4002_202205!C650</f>
        <v>44708</v>
      </c>
      <c r="E1381" s="62">
        <f>whlsecost_hourly_4002_202205!D650</f>
        <v>20</v>
      </c>
      <c r="F1381" s="2">
        <f>whlsecost_hourly_4002_202205!F650</f>
        <v>78.38</v>
      </c>
      <c r="G1381" s="2">
        <f>whlsecost_hourly_4002_202205!X650</f>
        <v>2.9200000000000004</v>
      </c>
      <c r="H1381" s="2">
        <f t="shared" si="44"/>
        <v>81.3</v>
      </c>
      <c r="I1381" s="94">
        <f t="shared" si="43"/>
        <v>9.0574679070466857E-6</v>
      </c>
    </row>
    <row r="1382" spans="1:9" x14ac:dyDescent="0.3">
      <c r="A1382" s="109">
        <v>44708</v>
      </c>
      <c r="B1382">
        <v>21</v>
      </c>
      <c r="C1382" s="49">
        <f>'Actual Solar Data'!I1371</f>
        <v>0</v>
      </c>
      <c r="D1382" s="45">
        <f>whlsecost_hourly_4002_202205!C651</f>
        <v>44708</v>
      </c>
      <c r="E1382" s="62">
        <f>whlsecost_hourly_4002_202205!D651</f>
        <v>21</v>
      </c>
      <c r="F1382" s="2">
        <f>whlsecost_hourly_4002_202205!F651</f>
        <v>79.67</v>
      </c>
      <c r="G1382" s="2">
        <f>whlsecost_hourly_4002_202205!X651</f>
        <v>3.04</v>
      </c>
      <c r="H1382" s="2">
        <f t="shared" si="44"/>
        <v>82.710000000000008</v>
      </c>
      <c r="I1382" s="94">
        <f t="shared" si="43"/>
        <v>0</v>
      </c>
    </row>
    <row r="1383" spans="1:9" x14ac:dyDescent="0.3">
      <c r="A1383" s="109">
        <v>44708</v>
      </c>
      <c r="B1383">
        <v>22</v>
      </c>
      <c r="C1383" s="49">
        <f>'Actual Solar Data'!I1372</f>
        <v>0</v>
      </c>
      <c r="D1383" s="45">
        <f>whlsecost_hourly_4002_202205!C652</f>
        <v>44708</v>
      </c>
      <c r="E1383" s="62">
        <f>whlsecost_hourly_4002_202205!D652</f>
        <v>22</v>
      </c>
      <c r="F1383" s="2">
        <f>whlsecost_hourly_4002_202205!F652</f>
        <v>80.09</v>
      </c>
      <c r="G1383" s="2">
        <f>whlsecost_hourly_4002_202205!X652</f>
        <v>3.0100000000000002</v>
      </c>
      <c r="H1383" s="2">
        <f t="shared" si="44"/>
        <v>83.100000000000009</v>
      </c>
      <c r="I1383" s="94">
        <f t="shared" si="43"/>
        <v>0</v>
      </c>
    </row>
    <row r="1384" spans="1:9" x14ac:dyDescent="0.3">
      <c r="A1384" s="109">
        <v>44708</v>
      </c>
      <c r="B1384">
        <v>23</v>
      </c>
      <c r="C1384" s="49">
        <f>'Actual Solar Data'!I1373</f>
        <v>0</v>
      </c>
      <c r="D1384" s="45">
        <f>whlsecost_hourly_4002_202205!C653</f>
        <v>44708</v>
      </c>
      <c r="E1384" s="62">
        <f>whlsecost_hourly_4002_202205!D653</f>
        <v>23</v>
      </c>
      <c r="F1384" s="2">
        <f>whlsecost_hourly_4002_202205!F653</f>
        <v>79.010000000000005</v>
      </c>
      <c r="G1384" s="2">
        <f>whlsecost_hourly_4002_202205!X653</f>
        <v>3.0200000000000005</v>
      </c>
      <c r="H1384" s="2">
        <f t="shared" si="44"/>
        <v>82.03</v>
      </c>
      <c r="I1384" s="94">
        <f t="shared" si="43"/>
        <v>0</v>
      </c>
    </row>
    <row r="1385" spans="1:9" x14ac:dyDescent="0.3">
      <c r="A1385" s="109">
        <v>44708</v>
      </c>
      <c r="B1385">
        <v>24</v>
      </c>
      <c r="C1385" s="49">
        <f>'Actual Solar Data'!I1374</f>
        <v>0</v>
      </c>
      <c r="D1385" s="45">
        <f>whlsecost_hourly_4002_202205!C654</f>
        <v>44708</v>
      </c>
      <c r="E1385" s="62">
        <f>whlsecost_hourly_4002_202205!D654</f>
        <v>24</v>
      </c>
      <c r="F1385" s="2">
        <f>whlsecost_hourly_4002_202205!F654</f>
        <v>66.42</v>
      </c>
      <c r="G1385" s="2">
        <f>whlsecost_hourly_4002_202205!X654</f>
        <v>2.5500000000000003</v>
      </c>
      <c r="H1385" s="2">
        <f t="shared" si="44"/>
        <v>68.97</v>
      </c>
      <c r="I1385" s="94">
        <f t="shared" si="43"/>
        <v>0</v>
      </c>
    </row>
    <row r="1386" spans="1:9" x14ac:dyDescent="0.3">
      <c r="A1386" s="109">
        <v>44709</v>
      </c>
      <c r="B1386">
        <v>1</v>
      </c>
      <c r="C1386" s="49">
        <f>'Actual Solar Data'!I1375</f>
        <v>0</v>
      </c>
      <c r="D1386" s="45">
        <f>whlsecost_hourly_4002_202205!C655</f>
        <v>44709</v>
      </c>
      <c r="E1386" s="62">
        <f>whlsecost_hourly_4002_202205!D655</f>
        <v>1</v>
      </c>
      <c r="F1386" s="2">
        <f>whlsecost_hourly_4002_202205!F655</f>
        <v>64.53</v>
      </c>
      <c r="G1386" s="2">
        <f>whlsecost_hourly_4002_202205!X655</f>
        <v>0.24000000000000002</v>
      </c>
      <c r="H1386" s="2">
        <f t="shared" si="44"/>
        <v>64.77</v>
      </c>
      <c r="I1386" s="94">
        <f t="shared" si="43"/>
        <v>0</v>
      </c>
    </row>
    <row r="1387" spans="1:9" x14ac:dyDescent="0.3">
      <c r="A1387" s="109">
        <v>44709</v>
      </c>
      <c r="B1387">
        <v>2</v>
      </c>
      <c r="C1387" s="49">
        <f>'Actual Solar Data'!I1376</f>
        <v>0</v>
      </c>
      <c r="D1387" s="45">
        <f>whlsecost_hourly_4002_202205!C656</f>
        <v>44709</v>
      </c>
      <c r="E1387" s="62">
        <f>whlsecost_hourly_4002_202205!D656</f>
        <v>2</v>
      </c>
      <c r="F1387" s="2">
        <f>whlsecost_hourly_4002_202205!F656</f>
        <v>65.150000000000006</v>
      </c>
      <c r="G1387" s="2">
        <f>whlsecost_hourly_4002_202205!X656</f>
        <v>0.22</v>
      </c>
      <c r="H1387" s="2">
        <f t="shared" si="44"/>
        <v>65.37</v>
      </c>
      <c r="I1387" s="94">
        <f t="shared" si="43"/>
        <v>0</v>
      </c>
    </row>
    <row r="1388" spans="1:9" x14ac:dyDescent="0.3">
      <c r="A1388" s="109">
        <v>44709</v>
      </c>
      <c r="B1388">
        <v>3</v>
      </c>
      <c r="C1388" s="49">
        <f>'Actual Solar Data'!I1377</f>
        <v>0</v>
      </c>
      <c r="D1388" s="45">
        <f>whlsecost_hourly_4002_202205!C657</f>
        <v>44709</v>
      </c>
      <c r="E1388" s="62">
        <f>whlsecost_hourly_4002_202205!D657</f>
        <v>3</v>
      </c>
      <c r="F1388" s="2">
        <f>whlsecost_hourly_4002_202205!F657</f>
        <v>66.34</v>
      </c>
      <c r="G1388" s="2">
        <f>whlsecost_hourly_4002_202205!X657</f>
        <v>0.43</v>
      </c>
      <c r="H1388" s="2">
        <f t="shared" si="44"/>
        <v>66.77000000000001</v>
      </c>
      <c r="I1388" s="94">
        <f t="shared" si="43"/>
        <v>0</v>
      </c>
    </row>
    <row r="1389" spans="1:9" x14ac:dyDescent="0.3">
      <c r="A1389" s="109">
        <v>44709</v>
      </c>
      <c r="B1389">
        <v>4</v>
      </c>
      <c r="C1389" s="49">
        <f>'Actual Solar Data'!I1378</f>
        <v>0</v>
      </c>
      <c r="D1389" s="45">
        <f>whlsecost_hourly_4002_202205!C658</f>
        <v>44709</v>
      </c>
      <c r="E1389" s="62">
        <f>whlsecost_hourly_4002_202205!D658</f>
        <v>4</v>
      </c>
      <c r="F1389" s="2">
        <f>whlsecost_hourly_4002_202205!F658</f>
        <v>66.709999999999994</v>
      </c>
      <c r="G1389" s="2">
        <f>whlsecost_hourly_4002_202205!X658</f>
        <v>0.42000000000000004</v>
      </c>
      <c r="H1389" s="2">
        <f t="shared" si="44"/>
        <v>67.13</v>
      </c>
      <c r="I1389" s="94">
        <f t="shared" si="43"/>
        <v>0</v>
      </c>
    </row>
    <row r="1390" spans="1:9" x14ac:dyDescent="0.3">
      <c r="A1390" s="109">
        <v>44709</v>
      </c>
      <c r="B1390">
        <v>5</v>
      </c>
      <c r="C1390" s="49">
        <f>'Actual Solar Data'!I1379</f>
        <v>0</v>
      </c>
      <c r="D1390" s="45">
        <f>whlsecost_hourly_4002_202205!C659</f>
        <v>44709</v>
      </c>
      <c r="E1390" s="62">
        <f>whlsecost_hourly_4002_202205!D659</f>
        <v>5</v>
      </c>
      <c r="F1390" s="2">
        <f>whlsecost_hourly_4002_202205!F659</f>
        <v>66.8</v>
      </c>
      <c r="G1390" s="2">
        <f>whlsecost_hourly_4002_202205!X659</f>
        <v>0.37</v>
      </c>
      <c r="H1390" s="2">
        <f t="shared" si="44"/>
        <v>67.17</v>
      </c>
      <c r="I1390" s="94">
        <f t="shared" si="43"/>
        <v>0</v>
      </c>
    </row>
    <row r="1391" spans="1:9" x14ac:dyDescent="0.3">
      <c r="A1391" s="109">
        <v>44709</v>
      </c>
      <c r="B1391">
        <v>6</v>
      </c>
      <c r="C1391" s="49">
        <f>'Actual Solar Data'!I1380</f>
        <v>37</v>
      </c>
      <c r="D1391" s="45">
        <f>whlsecost_hourly_4002_202205!C660</f>
        <v>44709</v>
      </c>
      <c r="E1391" s="62">
        <f>whlsecost_hourly_4002_202205!D660</f>
        <v>6</v>
      </c>
      <c r="F1391" s="2">
        <f>whlsecost_hourly_4002_202205!F660</f>
        <v>65.78</v>
      </c>
      <c r="G1391" s="2">
        <f>whlsecost_hourly_4002_202205!X660</f>
        <v>0.4</v>
      </c>
      <c r="H1391" s="2">
        <f t="shared" si="44"/>
        <v>66.180000000000007</v>
      </c>
      <c r="I1391" s="94">
        <f t="shared" si="43"/>
        <v>1.7830080927790192E-6</v>
      </c>
    </row>
    <row r="1392" spans="1:9" x14ac:dyDescent="0.3">
      <c r="A1392" s="109">
        <v>44709</v>
      </c>
      <c r="B1392">
        <v>7</v>
      </c>
      <c r="C1392" s="49">
        <f>'Actual Solar Data'!I1381</f>
        <v>950</v>
      </c>
      <c r="D1392" s="45">
        <f>whlsecost_hourly_4002_202205!C661</f>
        <v>44709</v>
      </c>
      <c r="E1392" s="62">
        <f>whlsecost_hourly_4002_202205!D661</f>
        <v>7</v>
      </c>
      <c r="F1392" s="2">
        <f>whlsecost_hourly_4002_202205!F661</f>
        <v>64.09</v>
      </c>
      <c r="G1392" s="2">
        <f>whlsecost_hourly_4002_202205!X661</f>
        <v>0.45999999999999996</v>
      </c>
      <c r="H1392" s="2">
        <f t="shared" si="44"/>
        <v>64.55</v>
      </c>
      <c r="I1392" s="94">
        <f t="shared" si="43"/>
        <v>4.465238692568237E-5</v>
      </c>
    </row>
    <row r="1393" spans="1:9" x14ac:dyDescent="0.3">
      <c r="A1393" s="109">
        <v>44709</v>
      </c>
      <c r="B1393">
        <v>8</v>
      </c>
      <c r="C1393" s="49">
        <f>'Actual Solar Data'!I1382</f>
        <v>1487</v>
      </c>
      <c r="D1393" s="45">
        <f>whlsecost_hourly_4002_202205!C662</f>
        <v>44709</v>
      </c>
      <c r="E1393" s="62">
        <f>whlsecost_hourly_4002_202205!D662</f>
        <v>8</v>
      </c>
      <c r="F1393" s="2">
        <f>whlsecost_hourly_4002_202205!F662</f>
        <v>61.79</v>
      </c>
      <c r="G1393" s="2">
        <f>whlsecost_hourly_4002_202205!X662</f>
        <v>0.33</v>
      </c>
      <c r="H1393" s="2">
        <f t="shared" si="44"/>
        <v>62.12</v>
      </c>
      <c r="I1393" s="94">
        <f t="shared" si="43"/>
        <v>6.7261607601604289E-5</v>
      </c>
    </row>
    <row r="1394" spans="1:9" x14ac:dyDescent="0.3">
      <c r="A1394" s="109">
        <v>44709</v>
      </c>
      <c r="B1394">
        <v>9</v>
      </c>
      <c r="C1394" s="49">
        <f>'Actual Solar Data'!I1383</f>
        <v>146564</v>
      </c>
      <c r="D1394" s="45">
        <f>whlsecost_hourly_4002_202205!C663</f>
        <v>44709</v>
      </c>
      <c r="E1394" s="62">
        <f>whlsecost_hourly_4002_202205!D663</f>
        <v>9</v>
      </c>
      <c r="F1394" s="2">
        <f>whlsecost_hourly_4002_202205!F663</f>
        <v>62.52</v>
      </c>
      <c r="G1394" s="2">
        <f>whlsecost_hourly_4002_202205!X663</f>
        <v>0.43</v>
      </c>
      <c r="H1394" s="2">
        <f t="shared" si="44"/>
        <v>62.95</v>
      </c>
      <c r="I1394" s="94">
        <f t="shared" si="43"/>
        <v>6.7181217649769833E-3</v>
      </c>
    </row>
    <row r="1395" spans="1:9" x14ac:dyDescent="0.3">
      <c r="A1395" s="109">
        <v>44709</v>
      </c>
      <c r="B1395">
        <v>10</v>
      </c>
      <c r="C1395" s="49">
        <f>'Actual Solar Data'!I1384</f>
        <v>190897</v>
      </c>
      <c r="D1395" s="45">
        <f>whlsecost_hourly_4002_202205!C664</f>
        <v>44709</v>
      </c>
      <c r="E1395" s="62">
        <f>whlsecost_hourly_4002_202205!D664</f>
        <v>10</v>
      </c>
      <c r="F1395" s="2">
        <f>whlsecost_hourly_4002_202205!F664</f>
        <v>69.010000000000005</v>
      </c>
      <c r="G1395" s="2">
        <f>whlsecost_hourly_4002_202205!X664</f>
        <v>0.42000000000000004</v>
      </c>
      <c r="H1395" s="2">
        <f t="shared" si="44"/>
        <v>69.430000000000007</v>
      </c>
      <c r="I1395" s="94">
        <f t="shared" si="43"/>
        <v>9.6509729000558778E-3</v>
      </c>
    </row>
    <row r="1396" spans="1:9" x14ac:dyDescent="0.3">
      <c r="A1396" s="109">
        <v>44709</v>
      </c>
      <c r="B1396">
        <v>11</v>
      </c>
      <c r="C1396" s="49">
        <f>'Actual Solar Data'!I1385</f>
        <v>353679</v>
      </c>
      <c r="D1396" s="45">
        <f>whlsecost_hourly_4002_202205!C665</f>
        <v>44709</v>
      </c>
      <c r="E1396" s="62">
        <f>whlsecost_hourly_4002_202205!D665</f>
        <v>11</v>
      </c>
      <c r="F1396" s="2">
        <f>whlsecost_hourly_4002_202205!F665</f>
        <v>63.61</v>
      </c>
      <c r="G1396" s="2">
        <f>whlsecost_hourly_4002_202205!X665</f>
        <v>0.35</v>
      </c>
      <c r="H1396" s="2">
        <f t="shared" si="44"/>
        <v>63.96</v>
      </c>
      <c r="I1396" s="94">
        <f t="shared" si="43"/>
        <v>1.6471856742452429E-2</v>
      </c>
    </row>
    <row r="1397" spans="1:9" x14ac:dyDescent="0.3">
      <c r="A1397" s="109">
        <v>44709</v>
      </c>
      <c r="B1397">
        <v>12</v>
      </c>
      <c r="C1397" s="49">
        <f>'Actual Solar Data'!I1386</f>
        <v>567680</v>
      </c>
      <c r="D1397" s="45">
        <f>whlsecost_hourly_4002_202205!C666</f>
        <v>44709</v>
      </c>
      <c r="E1397" s="62">
        <f>whlsecost_hourly_4002_202205!D666</f>
        <v>12</v>
      </c>
      <c r="F1397" s="2">
        <f>whlsecost_hourly_4002_202205!F666</f>
        <v>62.48</v>
      </c>
      <c r="G1397" s="2">
        <f>whlsecost_hourly_4002_202205!X666</f>
        <v>0.27</v>
      </c>
      <c r="H1397" s="2">
        <f t="shared" si="44"/>
        <v>62.75</v>
      </c>
      <c r="I1397" s="94">
        <f t="shared" si="43"/>
        <v>2.5938338372957778E-2</v>
      </c>
    </row>
    <row r="1398" spans="1:9" x14ac:dyDescent="0.3">
      <c r="A1398" s="109">
        <v>44709</v>
      </c>
      <c r="B1398">
        <v>13</v>
      </c>
      <c r="C1398" s="49">
        <f>'Actual Solar Data'!I1387</f>
        <v>711149</v>
      </c>
      <c r="D1398" s="45">
        <f>whlsecost_hourly_4002_202205!C667</f>
        <v>44709</v>
      </c>
      <c r="E1398" s="62">
        <f>whlsecost_hourly_4002_202205!D667</f>
        <v>13</v>
      </c>
      <c r="F1398" s="2">
        <f>whlsecost_hourly_4002_202205!F667</f>
        <v>62.76</v>
      </c>
      <c r="G1398" s="2">
        <f>whlsecost_hourly_4002_202205!X667</f>
        <v>0.26</v>
      </c>
      <c r="H1398" s="2">
        <f t="shared" si="44"/>
        <v>63.019999999999996</v>
      </c>
      <c r="I1398" s="94">
        <f t="shared" si="43"/>
        <v>3.2633513139946314E-2</v>
      </c>
    </row>
    <row r="1399" spans="1:9" x14ac:dyDescent="0.3">
      <c r="A1399" s="109">
        <v>44709</v>
      </c>
      <c r="B1399">
        <v>14</v>
      </c>
      <c r="C1399" s="49">
        <f>'Actual Solar Data'!I1388</f>
        <v>721410</v>
      </c>
      <c r="D1399" s="45">
        <f>whlsecost_hourly_4002_202205!C668</f>
        <v>44709</v>
      </c>
      <c r="E1399" s="62">
        <f>whlsecost_hourly_4002_202205!D668</f>
        <v>14</v>
      </c>
      <c r="F1399" s="2">
        <f>whlsecost_hourly_4002_202205!F668</f>
        <v>65.61</v>
      </c>
      <c r="G1399" s="2">
        <f>whlsecost_hourly_4002_202205!X668</f>
        <v>0.28000000000000003</v>
      </c>
      <c r="H1399" s="2">
        <f t="shared" si="44"/>
        <v>65.89</v>
      </c>
      <c r="I1399" s="94">
        <f t="shared" si="43"/>
        <v>3.4611983908125143E-2</v>
      </c>
    </row>
    <row r="1400" spans="1:9" x14ac:dyDescent="0.3">
      <c r="A1400" s="109">
        <v>44709</v>
      </c>
      <c r="B1400">
        <v>15</v>
      </c>
      <c r="C1400" s="49">
        <f>'Actual Solar Data'!I1389</f>
        <v>174371</v>
      </c>
      <c r="D1400" s="45">
        <f>whlsecost_hourly_4002_202205!C669</f>
        <v>44709</v>
      </c>
      <c r="E1400" s="62">
        <f>whlsecost_hourly_4002_202205!D669</f>
        <v>15</v>
      </c>
      <c r="F1400" s="2">
        <f>whlsecost_hourly_4002_202205!F669</f>
        <v>69.16</v>
      </c>
      <c r="G1400" s="2">
        <f>whlsecost_hourly_4002_202205!X669</f>
        <v>0.38</v>
      </c>
      <c r="H1400" s="2">
        <f t="shared" si="44"/>
        <v>69.539999999999992</v>
      </c>
      <c r="I1400" s="94">
        <f t="shared" si="43"/>
        <v>8.8294524492215226E-3</v>
      </c>
    </row>
    <row r="1401" spans="1:9" x14ac:dyDescent="0.3">
      <c r="A1401" s="109">
        <v>44709</v>
      </c>
      <c r="B1401">
        <v>16</v>
      </c>
      <c r="C1401" s="49">
        <f>'Actual Solar Data'!I1390</f>
        <v>318565</v>
      </c>
      <c r="D1401" s="45">
        <f>whlsecost_hourly_4002_202205!C670</f>
        <v>44709</v>
      </c>
      <c r="E1401" s="62">
        <f>whlsecost_hourly_4002_202205!D670</f>
        <v>16</v>
      </c>
      <c r="F1401" s="2">
        <f>whlsecost_hourly_4002_202205!F670</f>
        <v>62.3</v>
      </c>
      <c r="G1401" s="2">
        <f>whlsecost_hourly_4002_202205!X670</f>
        <v>0.27</v>
      </c>
      <c r="H1401" s="2">
        <f t="shared" si="44"/>
        <v>62.57</v>
      </c>
      <c r="I1401" s="94">
        <f t="shared" si="43"/>
        <v>1.4514064261830795E-2</v>
      </c>
    </row>
    <row r="1402" spans="1:9" x14ac:dyDescent="0.3">
      <c r="A1402" s="109">
        <v>44709</v>
      </c>
      <c r="B1402">
        <v>17</v>
      </c>
      <c r="C1402" s="49">
        <f>'Actual Solar Data'!I1391</f>
        <v>246404</v>
      </c>
      <c r="D1402" s="45">
        <f>whlsecost_hourly_4002_202205!C671</f>
        <v>44709</v>
      </c>
      <c r="E1402" s="62">
        <f>whlsecost_hourly_4002_202205!D671</f>
        <v>17</v>
      </c>
      <c r="F1402" s="2">
        <f>whlsecost_hourly_4002_202205!F671</f>
        <v>60.6</v>
      </c>
      <c r="G1402" s="2">
        <f>whlsecost_hourly_4002_202205!X671</f>
        <v>0.27</v>
      </c>
      <c r="H1402" s="2">
        <f t="shared" si="44"/>
        <v>60.870000000000005</v>
      </c>
      <c r="I1402" s="94">
        <f t="shared" si="43"/>
        <v>1.0921338874849223E-2</v>
      </c>
    </row>
    <row r="1403" spans="1:9" x14ac:dyDescent="0.3">
      <c r="A1403" s="109">
        <v>44709</v>
      </c>
      <c r="B1403">
        <v>18</v>
      </c>
      <c r="C1403" s="49">
        <f>'Actual Solar Data'!I1392</f>
        <v>203400</v>
      </c>
      <c r="D1403" s="45">
        <f>whlsecost_hourly_4002_202205!C672</f>
        <v>44709</v>
      </c>
      <c r="E1403" s="62">
        <f>whlsecost_hourly_4002_202205!D672</f>
        <v>18</v>
      </c>
      <c r="F1403" s="2">
        <f>whlsecost_hourly_4002_202205!F672</f>
        <v>61.19</v>
      </c>
      <c r="G1403" s="2">
        <f>whlsecost_hourly_4002_202205!X672</f>
        <v>0.27</v>
      </c>
      <c r="H1403" s="2">
        <f t="shared" si="44"/>
        <v>61.46</v>
      </c>
      <c r="I1403" s="94">
        <f t="shared" si="43"/>
        <v>9.1026602221374858E-3</v>
      </c>
    </row>
    <row r="1404" spans="1:9" x14ac:dyDescent="0.3">
      <c r="A1404" s="109">
        <v>44709</v>
      </c>
      <c r="B1404">
        <v>19</v>
      </c>
      <c r="C1404" s="49">
        <f>'Actual Solar Data'!I1393</f>
        <v>1650</v>
      </c>
      <c r="D1404" s="45">
        <f>whlsecost_hourly_4002_202205!C673</f>
        <v>44709</v>
      </c>
      <c r="E1404" s="62">
        <f>whlsecost_hourly_4002_202205!D673</f>
        <v>19</v>
      </c>
      <c r="F1404" s="2">
        <f>whlsecost_hourly_4002_202205!F673</f>
        <v>61.53</v>
      </c>
      <c r="G1404" s="2">
        <f>whlsecost_hourly_4002_202205!X673</f>
        <v>0.25</v>
      </c>
      <c r="H1404" s="2">
        <f t="shared" si="44"/>
        <v>61.78</v>
      </c>
      <c r="I1404" s="94">
        <f t="shared" si="43"/>
        <v>7.4226105687851663E-5</v>
      </c>
    </row>
    <row r="1405" spans="1:9" x14ac:dyDescent="0.3">
      <c r="A1405" s="109">
        <v>44709</v>
      </c>
      <c r="B1405">
        <v>20</v>
      </c>
      <c r="C1405" s="49">
        <f>'Actual Solar Data'!I1394</f>
        <v>37946</v>
      </c>
      <c r="D1405" s="45">
        <f>whlsecost_hourly_4002_202205!C674</f>
        <v>44709</v>
      </c>
      <c r="E1405" s="62">
        <f>whlsecost_hourly_4002_202205!D674</f>
        <v>20</v>
      </c>
      <c r="F1405" s="2">
        <f>whlsecost_hourly_4002_202205!F674</f>
        <v>62.58</v>
      </c>
      <c r="G1405" s="2">
        <f>whlsecost_hourly_4002_202205!X674</f>
        <v>0.26</v>
      </c>
      <c r="H1405" s="2">
        <f t="shared" si="44"/>
        <v>62.839999999999996</v>
      </c>
      <c r="I1405" s="94">
        <f t="shared" si="43"/>
        <v>1.7363089594174617E-3</v>
      </c>
    </row>
    <row r="1406" spans="1:9" x14ac:dyDescent="0.3">
      <c r="A1406" s="109">
        <v>44709</v>
      </c>
      <c r="B1406">
        <v>21</v>
      </c>
      <c r="C1406" s="49">
        <f>'Actual Solar Data'!I1395</f>
        <v>0</v>
      </c>
      <c r="D1406" s="45">
        <f>whlsecost_hourly_4002_202205!C675</f>
        <v>44709</v>
      </c>
      <c r="E1406" s="62">
        <f>whlsecost_hourly_4002_202205!D675</f>
        <v>21</v>
      </c>
      <c r="F1406" s="2">
        <f>whlsecost_hourly_4002_202205!F675</f>
        <v>63.24</v>
      </c>
      <c r="G1406" s="2">
        <f>whlsecost_hourly_4002_202205!X675</f>
        <v>0.25</v>
      </c>
      <c r="H1406" s="2">
        <f t="shared" si="44"/>
        <v>63.49</v>
      </c>
      <c r="I1406" s="94">
        <f t="shared" si="43"/>
        <v>0</v>
      </c>
    </row>
    <row r="1407" spans="1:9" x14ac:dyDescent="0.3">
      <c r="A1407" s="109">
        <v>44709</v>
      </c>
      <c r="B1407">
        <v>22</v>
      </c>
      <c r="C1407" s="49">
        <f>'Actual Solar Data'!I1396</f>
        <v>0</v>
      </c>
      <c r="D1407" s="45">
        <f>whlsecost_hourly_4002_202205!C676</f>
        <v>44709</v>
      </c>
      <c r="E1407" s="62">
        <f>whlsecost_hourly_4002_202205!D676</f>
        <v>22</v>
      </c>
      <c r="F1407" s="2">
        <f>whlsecost_hourly_4002_202205!F676</f>
        <v>61.61</v>
      </c>
      <c r="G1407" s="2">
        <f>whlsecost_hourly_4002_202205!X676</f>
        <v>0.29000000000000004</v>
      </c>
      <c r="H1407" s="2">
        <f t="shared" si="44"/>
        <v>61.9</v>
      </c>
      <c r="I1407" s="94">
        <f t="shared" si="43"/>
        <v>0</v>
      </c>
    </row>
    <row r="1408" spans="1:9" x14ac:dyDescent="0.3">
      <c r="A1408" s="109">
        <v>44709</v>
      </c>
      <c r="B1408">
        <v>23</v>
      </c>
      <c r="C1408" s="49">
        <f>'Actual Solar Data'!I1397</f>
        <v>0</v>
      </c>
      <c r="D1408" s="45">
        <f>whlsecost_hourly_4002_202205!C677</f>
        <v>44709</v>
      </c>
      <c r="E1408" s="62">
        <f>whlsecost_hourly_4002_202205!D677</f>
        <v>23</v>
      </c>
      <c r="F1408" s="2">
        <f>whlsecost_hourly_4002_202205!F677</f>
        <v>60.05</v>
      </c>
      <c r="G1408" s="2">
        <f>whlsecost_hourly_4002_202205!X677</f>
        <v>0.39</v>
      </c>
      <c r="H1408" s="2">
        <f t="shared" si="44"/>
        <v>60.44</v>
      </c>
      <c r="I1408" s="94">
        <f t="shared" si="43"/>
        <v>0</v>
      </c>
    </row>
    <row r="1409" spans="1:9" x14ac:dyDescent="0.3">
      <c r="A1409" s="109">
        <v>44709</v>
      </c>
      <c r="B1409">
        <v>24</v>
      </c>
      <c r="C1409" s="49">
        <f>'Actual Solar Data'!I1398</f>
        <v>0</v>
      </c>
      <c r="D1409" s="45">
        <f>whlsecost_hourly_4002_202205!C678</f>
        <v>44709</v>
      </c>
      <c r="E1409" s="62">
        <f>whlsecost_hourly_4002_202205!D678</f>
        <v>24</v>
      </c>
      <c r="F1409" s="2">
        <f>whlsecost_hourly_4002_202205!F678</f>
        <v>55.38</v>
      </c>
      <c r="G1409" s="2">
        <f>whlsecost_hourly_4002_202205!X678</f>
        <v>0.31</v>
      </c>
      <c r="H1409" s="2">
        <f t="shared" si="44"/>
        <v>55.690000000000005</v>
      </c>
      <c r="I1409" s="94">
        <f t="shared" si="43"/>
        <v>0</v>
      </c>
    </row>
    <row r="1410" spans="1:9" x14ac:dyDescent="0.3">
      <c r="A1410" s="109">
        <v>44710</v>
      </c>
      <c r="B1410">
        <v>1</v>
      </c>
      <c r="C1410" s="49">
        <f>'Actual Solar Data'!I1399</f>
        <v>0</v>
      </c>
      <c r="D1410" s="45">
        <f>whlsecost_hourly_4002_202205!C679</f>
        <v>44710</v>
      </c>
      <c r="E1410" s="62">
        <f>whlsecost_hourly_4002_202205!D679</f>
        <v>1</v>
      </c>
      <c r="F1410" s="2">
        <f>whlsecost_hourly_4002_202205!F679</f>
        <v>58.73</v>
      </c>
      <c r="G1410" s="2">
        <f>whlsecost_hourly_4002_202205!X679</f>
        <v>0.5</v>
      </c>
      <c r="H1410" s="2">
        <f t="shared" si="44"/>
        <v>59.23</v>
      </c>
      <c r="I1410" s="94">
        <f t="shared" si="43"/>
        <v>0</v>
      </c>
    </row>
    <row r="1411" spans="1:9" x14ac:dyDescent="0.3">
      <c r="A1411" s="109">
        <v>44710</v>
      </c>
      <c r="B1411">
        <v>2</v>
      </c>
      <c r="C1411" s="49">
        <f>'Actual Solar Data'!I1400</f>
        <v>0</v>
      </c>
      <c r="D1411" s="45">
        <f>whlsecost_hourly_4002_202205!C680</f>
        <v>44710</v>
      </c>
      <c r="E1411" s="62">
        <f>whlsecost_hourly_4002_202205!D680</f>
        <v>2</v>
      </c>
      <c r="F1411" s="2">
        <f>whlsecost_hourly_4002_202205!F680</f>
        <v>60.1</v>
      </c>
      <c r="G1411" s="2">
        <f>whlsecost_hourly_4002_202205!X680</f>
        <v>0.54</v>
      </c>
      <c r="H1411" s="2">
        <f t="shared" si="44"/>
        <v>60.64</v>
      </c>
      <c r="I1411" s="94">
        <f t="shared" si="43"/>
        <v>0</v>
      </c>
    </row>
    <row r="1412" spans="1:9" x14ac:dyDescent="0.3">
      <c r="A1412" s="109">
        <v>44710</v>
      </c>
      <c r="B1412">
        <v>3</v>
      </c>
      <c r="C1412" s="49">
        <f>'Actual Solar Data'!I1401</f>
        <v>0</v>
      </c>
      <c r="D1412" s="45">
        <f>whlsecost_hourly_4002_202205!C681</f>
        <v>44710</v>
      </c>
      <c r="E1412" s="62">
        <f>whlsecost_hourly_4002_202205!D681</f>
        <v>3</v>
      </c>
      <c r="F1412" s="2">
        <f>whlsecost_hourly_4002_202205!F681</f>
        <v>60.74</v>
      </c>
      <c r="G1412" s="2">
        <f>whlsecost_hourly_4002_202205!X681</f>
        <v>0.46</v>
      </c>
      <c r="H1412" s="2">
        <f t="shared" si="44"/>
        <v>61.2</v>
      </c>
      <c r="I1412" s="94">
        <f t="shared" si="43"/>
        <v>0</v>
      </c>
    </row>
    <row r="1413" spans="1:9" x14ac:dyDescent="0.3">
      <c r="A1413" s="109">
        <v>44710</v>
      </c>
      <c r="B1413">
        <v>4</v>
      </c>
      <c r="C1413" s="49">
        <f>'Actual Solar Data'!I1402</f>
        <v>0</v>
      </c>
      <c r="D1413" s="45">
        <f>whlsecost_hourly_4002_202205!C682</f>
        <v>44710</v>
      </c>
      <c r="E1413" s="62">
        <f>whlsecost_hourly_4002_202205!D682</f>
        <v>4</v>
      </c>
      <c r="F1413" s="2">
        <f>whlsecost_hourly_4002_202205!F682</f>
        <v>57.4</v>
      </c>
      <c r="G1413" s="2">
        <f>whlsecost_hourly_4002_202205!X682</f>
        <v>0.44</v>
      </c>
      <c r="H1413" s="2">
        <f t="shared" si="44"/>
        <v>57.839999999999996</v>
      </c>
      <c r="I1413" s="94">
        <f t="shared" si="43"/>
        <v>0</v>
      </c>
    </row>
    <row r="1414" spans="1:9" x14ac:dyDescent="0.3">
      <c r="A1414" s="109">
        <v>44710</v>
      </c>
      <c r="B1414">
        <v>5</v>
      </c>
      <c r="C1414" s="49">
        <f>'Actual Solar Data'!I1403</f>
        <v>0</v>
      </c>
      <c r="D1414" s="45">
        <f>whlsecost_hourly_4002_202205!C683</f>
        <v>44710</v>
      </c>
      <c r="E1414" s="62">
        <f>whlsecost_hourly_4002_202205!D683</f>
        <v>5</v>
      </c>
      <c r="F1414" s="2">
        <f>whlsecost_hourly_4002_202205!F683</f>
        <v>54.07</v>
      </c>
      <c r="G1414" s="2">
        <f>whlsecost_hourly_4002_202205!X683</f>
        <v>0.4</v>
      </c>
      <c r="H1414" s="2">
        <f t="shared" si="44"/>
        <v>54.47</v>
      </c>
      <c r="I1414" s="94">
        <f t="shared" si="43"/>
        <v>0</v>
      </c>
    </row>
    <row r="1415" spans="1:9" x14ac:dyDescent="0.3">
      <c r="A1415" s="109">
        <v>44710</v>
      </c>
      <c r="B1415">
        <v>6</v>
      </c>
      <c r="C1415" s="49">
        <f>'Actual Solar Data'!I1404</f>
        <v>73</v>
      </c>
      <c r="D1415" s="45">
        <f>whlsecost_hourly_4002_202205!C684</f>
        <v>44710</v>
      </c>
      <c r="E1415" s="62">
        <f>whlsecost_hourly_4002_202205!D684</f>
        <v>6</v>
      </c>
      <c r="F1415" s="2">
        <f>whlsecost_hourly_4002_202205!F684</f>
        <v>55.19</v>
      </c>
      <c r="G1415" s="2">
        <f>whlsecost_hourly_4002_202205!X684</f>
        <v>0.38</v>
      </c>
      <c r="H1415" s="2">
        <f t="shared" si="44"/>
        <v>55.57</v>
      </c>
      <c r="I1415" s="94">
        <f t="shared" si="43"/>
        <v>2.9538475979712564E-6</v>
      </c>
    </row>
    <row r="1416" spans="1:9" x14ac:dyDescent="0.3">
      <c r="A1416" s="109">
        <v>44710</v>
      </c>
      <c r="B1416">
        <v>7</v>
      </c>
      <c r="C1416" s="49">
        <f>'Actual Solar Data'!I1405</f>
        <v>370</v>
      </c>
      <c r="D1416" s="45">
        <f>whlsecost_hourly_4002_202205!C685</f>
        <v>44710</v>
      </c>
      <c r="E1416" s="62">
        <f>whlsecost_hourly_4002_202205!D685</f>
        <v>7</v>
      </c>
      <c r="F1416" s="2">
        <f>whlsecost_hourly_4002_202205!F685</f>
        <v>57.88</v>
      </c>
      <c r="G1416" s="2">
        <f>whlsecost_hourly_4002_202205!X685</f>
        <v>0.67999999999999994</v>
      </c>
      <c r="H1416" s="2">
        <f t="shared" si="44"/>
        <v>58.56</v>
      </c>
      <c r="I1416" s="94">
        <f t="shared" si="43"/>
        <v>1.5777116034019244E-5</v>
      </c>
    </row>
    <row r="1417" spans="1:9" x14ac:dyDescent="0.3">
      <c r="A1417" s="109">
        <v>44710</v>
      </c>
      <c r="B1417">
        <v>8</v>
      </c>
      <c r="C1417" s="49">
        <f>'Actual Solar Data'!I1406</f>
        <v>161534</v>
      </c>
      <c r="D1417" s="45">
        <f>whlsecost_hourly_4002_202205!C686</f>
        <v>44710</v>
      </c>
      <c r="E1417" s="62">
        <f>whlsecost_hourly_4002_202205!D686</f>
        <v>8</v>
      </c>
      <c r="F1417" s="2">
        <f>whlsecost_hourly_4002_202205!F686</f>
        <v>59.6</v>
      </c>
      <c r="G1417" s="2">
        <f>whlsecost_hourly_4002_202205!X686</f>
        <v>0.52</v>
      </c>
      <c r="H1417" s="2">
        <f t="shared" si="44"/>
        <v>60.120000000000005</v>
      </c>
      <c r="I1417" s="94">
        <f t="shared" si="43"/>
        <v>7.0714381445562222E-3</v>
      </c>
    </row>
    <row r="1418" spans="1:9" x14ac:dyDescent="0.3">
      <c r="A1418" s="109">
        <v>44710</v>
      </c>
      <c r="B1418">
        <v>9</v>
      </c>
      <c r="C1418" s="49">
        <f>'Actual Solar Data'!I1407</f>
        <v>375701</v>
      </c>
      <c r="D1418" s="45">
        <f>whlsecost_hourly_4002_202205!C687</f>
        <v>44710</v>
      </c>
      <c r="E1418" s="62">
        <f>whlsecost_hourly_4002_202205!D687</f>
        <v>9</v>
      </c>
      <c r="F1418" s="2">
        <f>whlsecost_hourly_4002_202205!F687</f>
        <v>54.35</v>
      </c>
      <c r="G1418" s="2">
        <f>whlsecost_hourly_4002_202205!X687</f>
        <v>0.44</v>
      </c>
      <c r="H1418" s="2">
        <f t="shared" si="44"/>
        <v>54.79</v>
      </c>
      <c r="I1418" s="94">
        <f t="shared" si="43"/>
        <v>1.4988855711555166E-2</v>
      </c>
    </row>
    <row r="1419" spans="1:9" x14ac:dyDescent="0.3">
      <c r="A1419" s="109">
        <v>44710</v>
      </c>
      <c r="B1419">
        <v>10</v>
      </c>
      <c r="C1419" s="49">
        <f>'Actual Solar Data'!I1408</f>
        <v>583457</v>
      </c>
      <c r="D1419" s="45">
        <f>whlsecost_hourly_4002_202205!C688</f>
        <v>44710</v>
      </c>
      <c r="E1419" s="62">
        <f>whlsecost_hourly_4002_202205!D688</f>
        <v>10</v>
      </c>
      <c r="F1419" s="2">
        <f>whlsecost_hourly_4002_202205!F688</f>
        <v>53.69</v>
      </c>
      <c r="G1419" s="2">
        <f>whlsecost_hourly_4002_202205!X688</f>
        <v>0.46</v>
      </c>
      <c r="H1419" s="2">
        <f t="shared" si="44"/>
        <v>54.15</v>
      </c>
      <c r="I1419" s="94">
        <f t="shared" si="43"/>
        <v>2.3005524708820727E-2</v>
      </c>
    </row>
    <row r="1420" spans="1:9" x14ac:dyDescent="0.3">
      <c r="A1420" s="109">
        <v>44710</v>
      </c>
      <c r="B1420">
        <v>11</v>
      </c>
      <c r="C1420" s="49">
        <f>'Actual Solar Data'!I1409</f>
        <v>735132</v>
      </c>
      <c r="D1420" s="45">
        <f>whlsecost_hourly_4002_202205!C689</f>
        <v>44710</v>
      </c>
      <c r="E1420" s="62">
        <f>whlsecost_hourly_4002_202205!D689</f>
        <v>11</v>
      </c>
      <c r="F1420" s="2">
        <f>whlsecost_hourly_4002_202205!F689</f>
        <v>57</v>
      </c>
      <c r="G1420" s="2">
        <f>whlsecost_hourly_4002_202205!X689</f>
        <v>0.42</v>
      </c>
      <c r="H1420" s="2">
        <f t="shared" si="44"/>
        <v>57.42</v>
      </c>
      <c r="I1420" s="94">
        <f t="shared" si="43"/>
        <v>3.0736424349675582E-2</v>
      </c>
    </row>
    <row r="1421" spans="1:9" x14ac:dyDescent="0.3">
      <c r="A1421" s="109">
        <v>44710</v>
      </c>
      <c r="B1421">
        <v>12</v>
      </c>
      <c r="C1421" s="49">
        <f>'Actual Solar Data'!I1410</f>
        <v>795218</v>
      </c>
      <c r="D1421" s="45">
        <f>whlsecost_hourly_4002_202205!C690</f>
        <v>44710</v>
      </c>
      <c r="E1421" s="62">
        <f>whlsecost_hourly_4002_202205!D690</f>
        <v>12</v>
      </c>
      <c r="F1421" s="2">
        <f>whlsecost_hourly_4002_202205!F690</f>
        <v>61.79</v>
      </c>
      <c r="G1421" s="2">
        <f>whlsecost_hourly_4002_202205!X690</f>
        <v>0.44</v>
      </c>
      <c r="H1421" s="2">
        <f t="shared" si="44"/>
        <v>62.23</v>
      </c>
      <c r="I1421" s="94">
        <f t="shared" si="43"/>
        <v>3.6033863607136257E-2</v>
      </c>
    </row>
    <row r="1422" spans="1:9" x14ac:dyDescent="0.3">
      <c r="A1422" s="109">
        <v>44710</v>
      </c>
      <c r="B1422">
        <v>13</v>
      </c>
      <c r="C1422" s="49">
        <f>'Actual Solar Data'!I1411</f>
        <v>795361</v>
      </c>
      <c r="D1422" s="45">
        <f>whlsecost_hourly_4002_202205!C691</f>
        <v>44710</v>
      </c>
      <c r="E1422" s="62">
        <f>whlsecost_hourly_4002_202205!D691</f>
        <v>13</v>
      </c>
      <c r="F1422" s="2">
        <f>whlsecost_hourly_4002_202205!F691</f>
        <v>61.1</v>
      </c>
      <c r="G1422" s="2">
        <f>whlsecost_hourly_4002_202205!X691</f>
        <v>0.45</v>
      </c>
      <c r="H1422" s="2">
        <f t="shared" si="44"/>
        <v>61.550000000000004</v>
      </c>
      <c r="I1422" s="94">
        <f t="shared" si="43"/>
        <v>3.564652315362446E-2</v>
      </c>
    </row>
    <row r="1423" spans="1:9" x14ac:dyDescent="0.3">
      <c r="A1423" s="109">
        <v>44710</v>
      </c>
      <c r="B1423">
        <v>14</v>
      </c>
      <c r="C1423" s="49">
        <f>'Actual Solar Data'!I1412</f>
        <v>794931</v>
      </c>
      <c r="D1423" s="45">
        <f>whlsecost_hourly_4002_202205!C692</f>
        <v>44710</v>
      </c>
      <c r="E1423" s="62">
        <f>whlsecost_hourly_4002_202205!D692</f>
        <v>14</v>
      </c>
      <c r="F1423" s="2">
        <f>whlsecost_hourly_4002_202205!F692</f>
        <v>58.98</v>
      </c>
      <c r="G1423" s="2">
        <f>whlsecost_hourly_4002_202205!X692</f>
        <v>0.43</v>
      </c>
      <c r="H1423" s="2">
        <f t="shared" si="44"/>
        <v>59.41</v>
      </c>
      <c r="I1423" s="94">
        <f t="shared" si="43"/>
        <v>3.4388545985313011E-2</v>
      </c>
    </row>
    <row r="1424" spans="1:9" x14ac:dyDescent="0.3">
      <c r="A1424" s="109">
        <v>44710</v>
      </c>
      <c r="B1424">
        <v>15</v>
      </c>
      <c r="C1424" s="49">
        <f>'Actual Solar Data'!I1413</f>
        <v>794911</v>
      </c>
      <c r="D1424" s="45">
        <f>whlsecost_hourly_4002_202205!C693</f>
        <v>44710</v>
      </c>
      <c r="E1424" s="62">
        <f>whlsecost_hourly_4002_202205!D693</f>
        <v>15</v>
      </c>
      <c r="F1424" s="2">
        <f>whlsecost_hourly_4002_202205!F693</f>
        <v>52.47</v>
      </c>
      <c r="G1424" s="2">
        <f>whlsecost_hourly_4002_202205!X693</f>
        <v>0.44</v>
      </c>
      <c r="H1424" s="2">
        <f t="shared" si="44"/>
        <v>52.91</v>
      </c>
      <c r="I1424" s="94">
        <f t="shared" si="43"/>
        <v>3.0625352475609848E-2</v>
      </c>
    </row>
    <row r="1425" spans="1:9" x14ac:dyDescent="0.3">
      <c r="A1425" s="109">
        <v>44710</v>
      </c>
      <c r="B1425">
        <v>16</v>
      </c>
      <c r="C1425" s="49">
        <f>'Actual Solar Data'!I1414</f>
        <v>771243</v>
      </c>
      <c r="D1425" s="45">
        <f>whlsecost_hourly_4002_202205!C694</f>
        <v>44710</v>
      </c>
      <c r="E1425" s="62">
        <f>whlsecost_hourly_4002_202205!D694</f>
        <v>16</v>
      </c>
      <c r="F1425" s="2">
        <f>whlsecost_hourly_4002_202205!F694</f>
        <v>49.74</v>
      </c>
      <c r="G1425" s="2">
        <f>whlsecost_hourly_4002_202205!X694</f>
        <v>0.45</v>
      </c>
      <c r="H1425" s="2">
        <f t="shared" si="44"/>
        <v>50.190000000000005</v>
      </c>
      <c r="I1425" s="94">
        <f t="shared" si="43"/>
        <v>2.8185987724695667E-2</v>
      </c>
    </row>
    <row r="1426" spans="1:9" x14ac:dyDescent="0.3">
      <c r="A1426" s="109">
        <v>44710</v>
      </c>
      <c r="B1426">
        <v>17</v>
      </c>
      <c r="C1426" s="49">
        <f>'Actual Solar Data'!I1415</f>
        <v>646155</v>
      </c>
      <c r="D1426" s="45">
        <f>whlsecost_hourly_4002_202205!C695</f>
        <v>44710</v>
      </c>
      <c r="E1426" s="62">
        <f>whlsecost_hourly_4002_202205!D695</f>
        <v>17</v>
      </c>
      <c r="F1426" s="2">
        <f>whlsecost_hourly_4002_202205!F695</f>
        <v>54.98</v>
      </c>
      <c r="G1426" s="2">
        <f>whlsecost_hourly_4002_202205!X695</f>
        <v>0.39</v>
      </c>
      <c r="H1426" s="2">
        <f t="shared" si="44"/>
        <v>55.37</v>
      </c>
      <c r="I1426" s="94">
        <f t="shared" si="43"/>
        <v>2.6051699513317345E-2</v>
      </c>
    </row>
    <row r="1427" spans="1:9" x14ac:dyDescent="0.3">
      <c r="A1427" s="109">
        <v>44710</v>
      </c>
      <c r="B1427">
        <v>18</v>
      </c>
      <c r="C1427" s="49">
        <f>'Actual Solar Data'!I1416</f>
        <v>429624</v>
      </c>
      <c r="D1427" s="45">
        <f>whlsecost_hourly_4002_202205!C696</f>
        <v>44710</v>
      </c>
      <c r="E1427" s="62">
        <f>whlsecost_hourly_4002_202205!D696</f>
        <v>18</v>
      </c>
      <c r="F1427" s="2">
        <f>whlsecost_hourly_4002_202205!F696</f>
        <v>61.42</v>
      </c>
      <c r="G1427" s="2">
        <f>whlsecost_hourly_4002_202205!X696</f>
        <v>0.38</v>
      </c>
      <c r="H1427" s="2">
        <f t="shared" si="44"/>
        <v>61.800000000000004</v>
      </c>
      <c r="I1427" s="94">
        <f t="shared" ref="I1427:I1490" si="45">C1427*H1427/$C$17</f>
        <v>1.9333115114004953E-2</v>
      </c>
    </row>
    <row r="1428" spans="1:9" x14ac:dyDescent="0.3">
      <c r="A1428" s="109">
        <v>44710</v>
      </c>
      <c r="B1428">
        <v>19</v>
      </c>
      <c r="C1428" s="49">
        <f>'Actual Solar Data'!I1417</f>
        <v>228103</v>
      </c>
      <c r="D1428" s="45">
        <f>whlsecost_hourly_4002_202205!C697</f>
        <v>44710</v>
      </c>
      <c r="E1428" s="62">
        <f>whlsecost_hourly_4002_202205!D697</f>
        <v>19</v>
      </c>
      <c r="F1428" s="2">
        <f>whlsecost_hourly_4002_202205!F697</f>
        <v>65.23</v>
      </c>
      <c r="G1428" s="2">
        <f>whlsecost_hourly_4002_202205!X697</f>
        <v>0.38</v>
      </c>
      <c r="H1428" s="2">
        <f t="shared" si="44"/>
        <v>65.61</v>
      </c>
      <c r="I1428" s="94">
        <f t="shared" si="45"/>
        <v>1.0897474523252878E-2</v>
      </c>
    </row>
    <row r="1429" spans="1:9" x14ac:dyDescent="0.3">
      <c r="A1429" s="109">
        <v>44710</v>
      </c>
      <c r="B1429">
        <v>20</v>
      </c>
      <c r="C1429" s="49">
        <f>'Actual Solar Data'!I1418</f>
        <v>183</v>
      </c>
      <c r="D1429" s="45">
        <f>whlsecost_hourly_4002_202205!C698</f>
        <v>44710</v>
      </c>
      <c r="E1429" s="62">
        <f>whlsecost_hourly_4002_202205!D698</f>
        <v>20</v>
      </c>
      <c r="F1429" s="2">
        <f>whlsecost_hourly_4002_202205!F698</f>
        <v>67.319999999999993</v>
      </c>
      <c r="G1429" s="2">
        <f>whlsecost_hourly_4002_202205!X698</f>
        <v>0.38</v>
      </c>
      <c r="H1429" s="2">
        <f t="shared" si="44"/>
        <v>67.699999999999989</v>
      </c>
      <c r="I1429" s="94">
        <f t="shared" si="45"/>
        <v>9.0212057052626911E-6</v>
      </c>
    </row>
    <row r="1430" spans="1:9" x14ac:dyDescent="0.3">
      <c r="A1430" s="109">
        <v>44710</v>
      </c>
      <c r="B1430">
        <v>21</v>
      </c>
      <c r="C1430" s="49">
        <f>'Actual Solar Data'!I1419</f>
        <v>0</v>
      </c>
      <c r="D1430" s="45">
        <f>whlsecost_hourly_4002_202205!C699</f>
        <v>44710</v>
      </c>
      <c r="E1430" s="62">
        <f>whlsecost_hourly_4002_202205!D699</f>
        <v>21</v>
      </c>
      <c r="F1430" s="2">
        <f>whlsecost_hourly_4002_202205!F699</f>
        <v>60.85</v>
      </c>
      <c r="G1430" s="2">
        <f>whlsecost_hourly_4002_202205!X699</f>
        <v>0.54</v>
      </c>
      <c r="H1430" s="2">
        <f t="shared" si="44"/>
        <v>61.39</v>
      </c>
      <c r="I1430" s="94">
        <f t="shared" si="45"/>
        <v>0</v>
      </c>
    </row>
    <row r="1431" spans="1:9" x14ac:dyDescent="0.3">
      <c r="A1431" s="109">
        <v>44710</v>
      </c>
      <c r="B1431">
        <v>22</v>
      </c>
      <c r="C1431" s="49">
        <f>'Actual Solar Data'!I1420</f>
        <v>0</v>
      </c>
      <c r="D1431" s="45">
        <f>whlsecost_hourly_4002_202205!C700</f>
        <v>44710</v>
      </c>
      <c r="E1431" s="62">
        <f>whlsecost_hourly_4002_202205!D700</f>
        <v>22</v>
      </c>
      <c r="F1431" s="2">
        <f>whlsecost_hourly_4002_202205!F700</f>
        <v>55.42</v>
      </c>
      <c r="G1431" s="2">
        <f>whlsecost_hourly_4002_202205!X700</f>
        <v>0.63</v>
      </c>
      <c r="H1431" s="2">
        <f t="shared" si="44"/>
        <v>56.050000000000004</v>
      </c>
      <c r="I1431" s="94">
        <f t="shared" si="45"/>
        <v>0</v>
      </c>
    </row>
    <row r="1432" spans="1:9" x14ac:dyDescent="0.3">
      <c r="A1432" s="109">
        <v>44710</v>
      </c>
      <c r="B1432">
        <v>23</v>
      </c>
      <c r="C1432" s="49">
        <f>'Actual Solar Data'!I1421</f>
        <v>0</v>
      </c>
      <c r="D1432" s="45">
        <f>whlsecost_hourly_4002_202205!C701</f>
        <v>44710</v>
      </c>
      <c r="E1432" s="62">
        <f>whlsecost_hourly_4002_202205!D701</f>
        <v>23</v>
      </c>
      <c r="F1432" s="2">
        <f>whlsecost_hourly_4002_202205!F701</f>
        <v>56.48</v>
      </c>
      <c r="G1432" s="2">
        <f>whlsecost_hourly_4002_202205!X701</f>
        <v>0.54</v>
      </c>
      <c r="H1432" s="2">
        <f t="shared" si="44"/>
        <v>57.019999999999996</v>
      </c>
      <c r="I1432" s="94">
        <f t="shared" si="45"/>
        <v>0</v>
      </c>
    </row>
    <row r="1433" spans="1:9" x14ac:dyDescent="0.3">
      <c r="A1433" s="109">
        <v>44710</v>
      </c>
      <c r="B1433">
        <v>24</v>
      </c>
      <c r="C1433" s="49">
        <f>'Actual Solar Data'!I1422</f>
        <v>0</v>
      </c>
      <c r="D1433" s="45">
        <f>whlsecost_hourly_4002_202205!C702</f>
        <v>44710</v>
      </c>
      <c r="E1433" s="62">
        <f>whlsecost_hourly_4002_202205!D702</f>
        <v>24</v>
      </c>
      <c r="F1433" s="2">
        <f>whlsecost_hourly_4002_202205!F702</f>
        <v>55.59</v>
      </c>
      <c r="G1433" s="2">
        <f>whlsecost_hourly_4002_202205!X702</f>
        <v>0.52</v>
      </c>
      <c r="H1433" s="2">
        <f t="shared" si="44"/>
        <v>56.110000000000007</v>
      </c>
      <c r="I1433" s="94">
        <f t="shared" si="45"/>
        <v>0</v>
      </c>
    </row>
    <row r="1434" spans="1:9" x14ac:dyDescent="0.3">
      <c r="A1434" s="109">
        <v>44711</v>
      </c>
      <c r="B1434">
        <v>1</v>
      </c>
      <c r="C1434" s="49">
        <f>'Actual Solar Data'!I1423</f>
        <v>0</v>
      </c>
      <c r="D1434" s="45">
        <f>whlsecost_hourly_4002_202205!C703</f>
        <v>44711</v>
      </c>
      <c r="E1434" s="62">
        <f>whlsecost_hourly_4002_202205!D703</f>
        <v>1</v>
      </c>
      <c r="F1434" s="2">
        <f>whlsecost_hourly_4002_202205!F703</f>
        <v>67.900000000000006</v>
      </c>
      <c r="G1434" s="2">
        <f>whlsecost_hourly_4002_202205!X703</f>
        <v>1.3900000000000001</v>
      </c>
      <c r="H1434" s="2">
        <f t="shared" si="44"/>
        <v>69.290000000000006</v>
      </c>
      <c r="I1434" s="94">
        <f t="shared" si="45"/>
        <v>0</v>
      </c>
    </row>
    <row r="1435" spans="1:9" x14ac:dyDescent="0.3">
      <c r="A1435" s="109">
        <v>44711</v>
      </c>
      <c r="B1435">
        <v>2</v>
      </c>
      <c r="C1435" s="49">
        <f>'Actual Solar Data'!I1424</f>
        <v>0</v>
      </c>
      <c r="D1435" s="45">
        <f>whlsecost_hourly_4002_202205!C704</f>
        <v>44711</v>
      </c>
      <c r="E1435" s="62">
        <f>whlsecost_hourly_4002_202205!D704</f>
        <v>2</v>
      </c>
      <c r="F1435" s="2">
        <f>whlsecost_hourly_4002_202205!F704</f>
        <v>58.92</v>
      </c>
      <c r="G1435" s="2">
        <f>whlsecost_hourly_4002_202205!X704</f>
        <v>1.04</v>
      </c>
      <c r="H1435" s="2">
        <f t="shared" si="44"/>
        <v>59.96</v>
      </c>
      <c r="I1435" s="94">
        <f t="shared" si="45"/>
        <v>0</v>
      </c>
    </row>
    <row r="1436" spans="1:9" x14ac:dyDescent="0.3">
      <c r="A1436" s="109">
        <v>44711</v>
      </c>
      <c r="B1436">
        <v>3</v>
      </c>
      <c r="C1436" s="49">
        <f>'Actual Solar Data'!I1425</f>
        <v>0</v>
      </c>
      <c r="D1436" s="45">
        <f>whlsecost_hourly_4002_202205!C705</f>
        <v>44711</v>
      </c>
      <c r="E1436" s="62">
        <f>whlsecost_hourly_4002_202205!D705</f>
        <v>3</v>
      </c>
      <c r="F1436" s="2">
        <f>whlsecost_hourly_4002_202205!F705</f>
        <v>54.3</v>
      </c>
      <c r="G1436" s="2">
        <f>whlsecost_hourly_4002_202205!X705</f>
        <v>0.98</v>
      </c>
      <c r="H1436" s="2">
        <f t="shared" si="44"/>
        <v>55.279999999999994</v>
      </c>
      <c r="I1436" s="94">
        <f t="shared" si="45"/>
        <v>0</v>
      </c>
    </row>
    <row r="1437" spans="1:9" x14ac:dyDescent="0.3">
      <c r="A1437" s="109">
        <v>44711</v>
      </c>
      <c r="B1437">
        <v>4</v>
      </c>
      <c r="C1437" s="49">
        <f>'Actual Solar Data'!I1426</f>
        <v>0</v>
      </c>
      <c r="D1437" s="45">
        <f>whlsecost_hourly_4002_202205!C706</f>
        <v>44711</v>
      </c>
      <c r="E1437" s="62">
        <f>whlsecost_hourly_4002_202205!D706</f>
        <v>4</v>
      </c>
      <c r="F1437" s="2">
        <f>whlsecost_hourly_4002_202205!F706</f>
        <v>51.62</v>
      </c>
      <c r="G1437" s="2">
        <f>whlsecost_hourly_4002_202205!X706</f>
        <v>1.01</v>
      </c>
      <c r="H1437" s="2">
        <f t="shared" si="44"/>
        <v>52.629999999999995</v>
      </c>
      <c r="I1437" s="94">
        <f t="shared" si="45"/>
        <v>0</v>
      </c>
    </row>
    <row r="1438" spans="1:9" x14ac:dyDescent="0.3">
      <c r="A1438" s="109">
        <v>44711</v>
      </c>
      <c r="B1438">
        <v>5</v>
      </c>
      <c r="C1438" s="49">
        <f>'Actual Solar Data'!I1427</f>
        <v>0</v>
      </c>
      <c r="D1438" s="45">
        <f>whlsecost_hourly_4002_202205!C707</f>
        <v>44711</v>
      </c>
      <c r="E1438" s="62">
        <f>whlsecost_hourly_4002_202205!D707</f>
        <v>5</v>
      </c>
      <c r="F1438" s="2">
        <f>whlsecost_hourly_4002_202205!F707</f>
        <v>57.41</v>
      </c>
      <c r="G1438" s="2">
        <f>whlsecost_hourly_4002_202205!X707</f>
        <v>1.04</v>
      </c>
      <c r="H1438" s="2">
        <f t="shared" si="44"/>
        <v>58.449999999999996</v>
      </c>
      <c r="I1438" s="94">
        <f t="shared" si="45"/>
        <v>0</v>
      </c>
    </row>
    <row r="1439" spans="1:9" x14ac:dyDescent="0.3">
      <c r="A1439" s="109">
        <v>44711</v>
      </c>
      <c r="B1439">
        <v>6</v>
      </c>
      <c r="C1439" s="49">
        <f>'Actual Solar Data'!I1428</f>
        <v>100</v>
      </c>
      <c r="D1439" s="45">
        <f>whlsecost_hourly_4002_202205!C708</f>
        <v>44711</v>
      </c>
      <c r="E1439" s="62">
        <f>whlsecost_hourly_4002_202205!D708</f>
        <v>6</v>
      </c>
      <c r="F1439" s="2">
        <f>whlsecost_hourly_4002_202205!F708</f>
        <v>53.69</v>
      </c>
      <c r="G1439" s="2">
        <f>whlsecost_hourly_4002_202205!X708</f>
        <v>1.04</v>
      </c>
      <c r="H1439" s="2">
        <f t="shared" si="44"/>
        <v>54.73</v>
      </c>
      <c r="I1439" s="94">
        <f t="shared" si="45"/>
        <v>3.985201412927712E-6</v>
      </c>
    </row>
    <row r="1440" spans="1:9" x14ac:dyDescent="0.3">
      <c r="A1440" s="109">
        <v>44711</v>
      </c>
      <c r="B1440">
        <v>7</v>
      </c>
      <c r="C1440" s="49">
        <f>'Actual Solar Data'!I1429</f>
        <v>457</v>
      </c>
      <c r="D1440" s="45">
        <f>whlsecost_hourly_4002_202205!C709</f>
        <v>44711</v>
      </c>
      <c r="E1440" s="62">
        <f>whlsecost_hourly_4002_202205!D709</f>
        <v>7</v>
      </c>
      <c r="F1440" s="2">
        <f>whlsecost_hourly_4002_202205!F709</f>
        <v>45.01</v>
      </c>
      <c r="G1440" s="2">
        <f>whlsecost_hourly_4002_202205!X709</f>
        <v>1.1399999999999999</v>
      </c>
      <c r="H1440" s="2">
        <f t="shared" si="44"/>
        <v>46.15</v>
      </c>
      <c r="I1440" s="94">
        <f t="shared" si="45"/>
        <v>1.5357224494687111E-5</v>
      </c>
    </row>
    <row r="1441" spans="1:9" x14ac:dyDescent="0.3">
      <c r="A1441" s="109">
        <v>44711</v>
      </c>
      <c r="B1441">
        <v>8</v>
      </c>
      <c r="C1441" s="49">
        <f>'Actual Solar Data'!I1430</f>
        <v>159053</v>
      </c>
      <c r="D1441" s="45">
        <f>whlsecost_hourly_4002_202205!C710</f>
        <v>44711</v>
      </c>
      <c r="E1441" s="62">
        <f>whlsecost_hourly_4002_202205!D710</f>
        <v>8</v>
      </c>
      <c r="F1441" s="2">
        <f>whlsecost_hourly_4002_202205!F710</f>
        <v>20.52</v>
      </c>
      <c r="G1441" s="2">
        <f>whlsecost_hourly_4002_202205!X710</f>
        <v>1.43</v>
      </c>
      <c r="H1441" s="2">
        <f t="shared" si="44"/>
        <v>21.95</v>
      </c>
      <c r="I1441" s="94">
        <f t="shared" si="45"/>
        <v>2.5421502604151456E-3</v>
      </c>
    </row>
    <row r="1442" spans="1:9" x14ac:dyDescent="0.3">
      <c r="A1442" s="109">
        <v>44711</v>
      </c>
      <c r="B1442">
        <v>9</v>
      </c>
      <c r="C1442" s="49">
        <f>'Actual Solar Data'!I1431</f>
        <v>362619</v>
      </c>
      <c r="D1442" s="45">
        <f>whlsecost_hourly_4002_202205!C711</f>
        <v>44711</v>
      </c>
      <c r="E1442" s="62">
        <f>whlsecost_hourly_4002_202205!D711</f>
        <v>9</v>
      </c>
      <c r="F1442" s="2">
        <f>whlsecost_hourly_4002_202205!F711</f>
        <v>33.450000000000003</v>
      </c>
      <c r="G1442" s="2">
        <f>whlsecost_hourly_4002_202205!X711</f>
        <v>1.07</v>
      </c>
      <c r="H1442" s="2">
        <f t="shared" si="44"/>
        <v>34.520000000000003</v>
      </c>
      <c r="I1442" s="94">
        <f t="shared" si="45"/>
        <v>9.114779574246494E-3</v>
      </c>
    </row>
    <row r="1443" spans="1:9" x14ac:dyDescent="0.3">
      <c r="A1443" s="109">
        <v>44711</v>
      </c>
      <c r="B1443">
        <v>10</v>
      </c>
      <c r="C1443" s="49">
        <f>'Actual Solar Data'!I1432</f>
        <v>560745</v>
      </c>
      <c r="D1443" s="45">
        <f>whlsecost_hourly_4002_202205!C712</f>
        <v>44711</v>
      </c>
      <c r="E1443" s="62">
        <f>whlsecost_hourly_4002_202205!D712</f>
        <v>10</v>
      </c>
      <c r="F1443" s="2">
        <f>whlsecost_hourly_4002_202205!F712</f>
        <v>35.979999999999997</v>
      </c>
      <c r="G1443" s="2">
        <f>whlsecost_hourly_4002_202205!X712</f>
        <v>0.98</v>
      </c>
      <c r="H1443" s="2">
        <f t="shared" ref="H1443:H1506" si="46">SUM(F1443:G1443)</f>
        <v>36.959999999999994</v>
      </c>
      <c r="I1443" s="94">
        <f t="shared" si="45"/>
        <v>1.5091145273553415E-2</v>
      </c>
    </row>
    <row r="1444" spans="1:9" x14ac:dyDescent="0.3">
      <c r="A1444" s="109">
        <v>44711</v>
      </c>
      <c r="B1444">
        <v>11</v>
      </c>
      <c r="C1444" s="49">
        <f>'Actual Solar Data'!I1433</f>
        <v>717732</v>
      </c>
      <c r="D1444" s="45">
        <f>whlsecost_hourly_4002_202205!C713</f>
        <v>44711</v>
      </c>
      <c r="E1444" s="62">
        <f>whlsecost_hourly_4002_202205!D713</f>
        <v>11</v>
      </c>
      <c r="F1444" s="2">
        <f>whlsecost_hourly_4002_202205!F713</f>
        <v>51.35</v>
      </c>
      <c r="G1444" s="2">
        <f>whlsecost_hourly_4002_202205!X713</f>
        <v>1.1399999999999999</v>
      </c>
      <c r="H1444" s="2">
        <f t="shared" si="46"/>
        <v>52.49</v>
      </c>
      <c r="I1444" s="94">
        <f t="shared" si="45"/>
        <v>2.7432394008884555E-2</v>
      </c>
    </row>
    <row r="1445" spans="1:9" x14ac:dyDescent="0.3">
      <c r="A1445" s="109">
        <v>44711</v>
      </c>
      <c r="B1445">
        <v>12</v>
      </c>
      <c r="C1445" s="49">
        <f>'Actual Solar Data'!I1434</f>
        <v>794018</v>
      </c>
      <c r="D1445" s="45">
        <f>whlsecost_hourly_4002_202205!C714</f>
        <v>44711</v>
      </c>
      <c r="E1445" s="62">
        <f>whlsecost_hourly_4002_202205!D714</f>
        <v>12</v>
      </c>
      <c r="F1445" s="2">
        <f>whlsecost_hourly_4002_202205!F714</f>
        <v>54.16</v>
      </c>
      <c r="G1445" s="2">
        <f>whlsecost_hourly_4002_202205!X714</f>
        <v>1.03</v>
      </c>
      <c r="H1445" s="2">
        <f t="shared" si="46"/>
        <v>55.19</v>
      </c>
      <c r="I1445" s="94">
        <f t="shared" si="45"/>
        <v>3.1909174523386645E-2</v>
      </c>
    </row>
    <row r="1446" spans="1:9" x14ac:dyDescent="0.3">
      <c r="A1446" s="109">
        <v>44711</v>
      </c>
      <c r="B1446">
        <v>13</v>
      </c>
      <c r="C1446" s="49">
        <f>'Actual Solar Data'!I1435</f>
        <v>794645</v>
      </c>
      <c r="D1446" s="45">
        <f>whlsecost_hourly_4002_202205!C715</f>
        <v>44711</v>
      </c>
      <c r="E1446" s="62">
        <f>whlsecost_hourly_4002_202205!D715</f>
        <v>13</v>
      </c>
      <c r="F1446" s="2">
        <f>whlsecost_hourly_4002_202205!F715</f>
        <v>57.36</v>
      </c>
      <c r="G1446" s="2">
        <f>whlsecost_hourly_4002_202205!X715</f>
        <v>1.01</v>
      </c>
      <c r="H1446" s="2">
        <f t="shared" si="46"/>
        <v>58.37</v>
      </c>
      <c r="I1446" s="94">
        <f t="shared" si="45"/>
        <v>3.3774402593168593E-2</v>
      </c>
    </row>
    <row r="1447" spans="1:9" x14ac:dyDescent="0.3">
      <c r="A1447" s="109">
        <v>44711</v>
      </c>
      <c r="B1447">
        <v>14</v>
      </c>
      <c r="C1447" s="49">
        <f>'Actual Solar Data'!I1436</f>
        <v>791048</v>
      </c>
      <c r="D1447" s="45">
        <f>whlsecost_hourly_4002_202205!C716</f>
        <v>44711</v>
      </c>
      <c r="E1447" s="62">
        <f>whlsecost_hourly_4002_202205!D716</f>
        <v>14</v>
      </c>
      <c r="F1447" s="2">
        <f>whlsecost_hourly_4002_202205!F716</f>
        <v>57.46</v>
      </c>
      <c r="G1447" s="2">
        <f>whlsecost_hourly_4002_202205!X716</f>
        <v>1</v>
      </c>
      <c r="H1447" s="2">
        <f t="shared" si="46"/>
        <v>58.46</v>
      </c>
      <c r="I1447" s="94">
        <f t="shared" si="45"/>
        <v>3.3673361703341169E-2</v>
      </c>
    </row>
    <row r="1448" spans="1:9" x14ac:dyDescent="0.3">
      <c r="A1448" s="109">
        <v>44711</v>
      </c>
      <c r="B1448">
        <v>15</v>
      </c>
      <c r="C1448" s="49">
        <f>'Actual Solar Data'!I1437</f>
        <v>788445</v>
      </c>
      <c r="D1448" s="45">
        <f>whlsecost_hourly_4002_202205!C717</f>
        <v>44711</v>
      </c>
      <c r="E1448" s="62">
        <f>whlsecost_hourly_4002_202205!D717</f>
        <v>15</v>
      </c>
      <c r="F1448" s="2">
        <f>whlsecost_hourly_4002_202205!F717</f>
        <v>56.16</v>
      </c>
      <c r="G1448" s="2">
        <f>whlsecost_hourly_4002_202205!X717</f>
        <v>1.01</v>
      </c>
      <c r="H1448" s="2">
        <f t="shared" si="46"/>
        <v>57.169999999999995</v>
      </c>
      <c r="I1448" s="94">
        <f t="shared" si="45"/>
        <v>3.2821953290455452E-2</v>
      </c>
    </row>
    <row r="1449" spans="1:9" x14ac:dyDescent="0.3">
      <c r="A1449" s="109">
        <v>44711</v>
      </c>
      <c r="B1449">
        <v>16</v>
      </c>
      <c r="C1449" s="49">
        <f>'Actual Solar Data'!I1438</f>
        <v>737129</v>
      </c>
      <c r="D1449" s="45">
        <f>whlsecost_hourly_4002_202205!C718</f>
        <v>44711</v>
      </c>
      <c r="E1449" s="62">
        <f>whlsecost_hourly_4002_202205!D718</f>
        <v>16</v>
      </c>
      <c r="F1449" s="2">
        <f>whlsecost_hourly_4002_202205!F718</f>
        <v>63.08</v>
      </c>
      <c r="G1449" s="2">
        <f>whlsecost_hourly_4002_202205!X718</f>
        <v>1.02</v>
      </c>
      <c r="H1449" s="2">
        <f t="shared" si="46"/>
        <v>64.099999999999994</v>
      </c>
      <c r="I1449" s="94">
        <f t="shared" si="45"/>
        <v>3.4405379649382506E-2</v>
      </c>
    </row>
    <row r="1450" spans="1:9" x14ac:dyDescent="0.3">
      <c r="A1450" s="109">
        <v>44711</v>
      </c>
      <c r="B1450">
        <v>17</v>
      </c>
      <c r="C1450" s="49">
        <f>'Actual Solar Data'!I1439</f>
        <v>599282</v>
      </c>
      <c r="D1450" s="45">
        <f>whlsecost_hourly_4002_202205!C719</f>
        <v>44711</v>
      </c>
      <c r="E1450" s="62">
        <f>whlsecost_hourly_4002_202205!D719</f>
        <v>17</v>
      </c>
      <c r="F1450" s="2">
        <f>whlsecost_hourly_4002_202205!F719</f>
        <v>82.59</v>
      </c>
      <c r="G1450" s="2">
        <f>whlsecost_hourly_4002_202205!X719</f>
        <v>1.1400000000000001</v>
      </c>
      <c r="H1450" s="2">
        <f t="shared" si="46"/>
        <v>83.73</v>
      </c>
      <c r="I1450" s="94">
        <f t="shared" si="45"/>
        <v>3.653735897792651E-2</v>
      </c>
    </row>
    <row r="1451" spans="1:9" x14ac:dyDescent="0.3">
      <c r="A1451" s="109">
        <v>44711</v>
      </c>
      <c r="B1451">
        <v>18</v>
      </c>
      <c r="C1451" s="49">
        <f>'Actual Solar Data'!I1440</f>
        <v>384757</v>
      </c>
      <c r="D1451" s="45">
        <f>whlsecost_hourly_4002_202205!C720</f>
        <v>44711</v>
      </c>
      <c r="E1451" s="62">
        <f>whlsecost_hourly_4002_202205!D720</f>
        <v>18</v>
      </c>
      <c r="F1451" s="2">
        <f>whlsecost_hourly_4002_202205!F720</f>
        <v>132.28</v>
      </c>
      <c r="G1451" s="2">
        <f>whlsecost_hourly_4002_202205!X720</f>
        <v>1.58</v>
      </c>
      <c r="H1451" s="2">
        <f t="shared" si="46"/>
        <v>133.86000000000001</v>
      </c>
      <c r="I1451" s="94">
        <f t="shared" si="45"/>
        <v>3.750266910011478E-2</v>
      </c>
    </row>
    <row r="1452" spans="1:9" x14ac:dyDescent="0.3">
      <c r="A1452" s="109">
        <v>44711</v>
      </c>
      <c r="B1452">
        <v>19</v>
      </c>
      <c r="C1452" s="49">
        <f>'Actual Solar Data'!I1441</f>
        <v>133137</v>
      </c>
      <c r="D1452" s="45">
        <f>whlsecost_hourly_4002_202205!C721</f>
        <v>44711</v>
      </c>
      <c r="E1452" s="62">
        <f>whlsecost_hourly_4002_202205!D721</f>
        <v>19</v>
      </c>
      <c r="F1452" s="2">
        <f>whlsecost_hourly_4002_202205!F721</f>
        <v>151.91</v>
      </c>
      <c r="G1452" s="2">
        <f>whlsecost_hourly_4002_202205!X721</f>
        <v>1.35</v>
      </c>
      <c r="H1452" s="2">
        <f t="shared" si="46"/>
        <v>153.26</v>
      </c>
      <c r="I1452" s="94">
        <f t="shared" si="45"/>
        <v>1.4857728407859629E-2</v>
      </c>
    </row>
    <row r="1453" spans="1:9" x14ac:dyDescent="0.3">
      <c r="A1453" s="109">
        <v>44711</v>
      </c>
      <c r="B1453">
        <v>20</v>
      </c>
      <c r="C1453" s="49">
        <f>'Actual Solar Data'!I1442</f>
        <v>247</v>
      </c>
      <c r="D1453" s="45">
        <f>whlsecost_hourly_4002_202205!C722</f>
        <v>44711</v>
      </c>
      <c r="E1453" s="62">
        <f>whlsecost_hourly_4002_202205!D722</f>
        <v>20</v>
      </c>
      <c r="F1453" s="2">
        <f>whlsecost_hourly_4002_202205!F722</f>
        <v>122.42</v>
      </c>
      <c r="G1453" s="2">
        <f>whlsecost_hourly_4002_202205!X722</f>
        <v>0.99</v>
      </c>
      <c r="H1453" s="2">
        <f t="shared" si="46"/>
        <v>123.41</v>
      </c>
      <c r="I1453" s="94">
        <f t="shared" si="45"/>
        <v>2.2195867983417505E-5</v>
      </c>
    </row>
    <row r="1454" spans="1:9" x14ac:dyDescent="0.3">
      <c r="A1454" s="109">
        <v>44711</v>
      </c>
      <c r="B1454">
        <v>21</v>
      </c>
      <c r="C1454" s="49">
        <f>'Actual Solar Data'!I1443</f>
        <v>0</v>
      </c>
      <c r="D1454" s="45">
        <f>whlsecost_hourly_4002_202205!C723</f>
        <v>44711</v>
      </c>
      <c r="E1454" s="62">
        <f>whlsecost_hourly_4002_202205!D723</f>
        <v>21</v>
      </c>
      <c r="F1454" s="2">
        <f>whlsecost_hourly_4002_202205!F723</f>
        <v>122.33</v>
      </c>
      <c r="G1454" s="2">
        <f>whlsecost_hourly_4002_202205!X723</f>
        <v>1.49</v>
      </c>
      <c r="H1454" s="2">
        <f t="shared" si="46"/>
        <v>123.82</v>
      </c>
      <c r="I1454" s="94">
        <f t="shared" si="45"/>
        <v>0</v>
      </c>
    </row>
    <row r="1455" spans="1:9" x14ac:dyDescent="0.3">
      <c r="A1455" s="109">
        <v>44711</v>
      </c>
      <c r="B1455">
        <v>22</v>
      </c>
      <c r="C1455" s="49">
        <f>'Actual Solar Data'!I1444</f>
        <v>0</v>
      </c>
      <c r="D1455" s="45">
        <f>whlsecost_hourly_4002_202205!C724</f>
        <v>44711</v>
      </c>
      <c r="E1455" s="62">
        <f>whlsecost_hourly_4002_202205!D724</f>
        <v>22</v>
      </c>
      <c r="F1455" s="2">
        <f>whlsecost_hourly_4002_202205!F724</f>
        <v>124.73</v>
      </c>
      <c r="G1455" s="2">
        <f>whlsecost_hourly_4002_202205!X724</f>
        <v>2.0100000000000002</v>
      </c>
      <c r="H1455" s="2">
        <f t="shared" si="46"/>
        <v>126.74000000000001</v>
      </c>
      <c r="I1455" s="94">
        <f t="shared" si="45"/>
        <v>0</v>
      </c>
    </row>
    <row r="1456" spans="1:9" x14ac:dyDescent="0.3">
      <c r="A1456" s="109">
        <v>44711</v>
      </c>
      <c r="B1456">
        <v>23</v>
      </c>
      <c r="C1456" s="49">
        <f>'Actual Solar Data'!I1445</f>
        <v>0</v>
      </c>
      <c r="D1456" s="45">
        <f>whlsecost_hourly_4002_202205!C725</f>
        <v>44711</v>
      </c>
      <c r="E1456" s="62">
        <f>whlsecost_hourly_4002_202205!D725</f>
        <v>23</v>
      </c>
      <c r="F1456" s="2">
        <f>whlsecost_hourly_4002_202205!F725</f>
        <v>101.48</v>
      </c>
      <c r="G1456" s="2">
        <f>whlsecost_hourly_4002_202205!X725</f>
        <v>1.6</v>
      </c>
      <c r="H1456" s="2">
        <f t="shared" si="46"/>
        <v>103.08</v>
      </c>
      <c r="I1456" s="94">
        <f t="shared" si="45"/>
        <v>0</v>
      </c>
    </row>
    <row r="1457" spans="1:9" x14ac:dyDescent="0.3">
      <c r="A1457" s="109">
        <v>44711</v>
      </c>
      <c r="B1457">
        <v>24</v>
      </c>
      <c r="C1457" s="49">
        <f>'Actual Solar Data'!I1446</f>
        <v>0</v>
      </c>
      <c r="D1457" s="45">
        <f>whlsecost_hourly_4002_202205!C726</f>
        <v>44711</v>
      </c>
      <c r="E1457" s="62">
        <f>whlsecost_hourly_4002_202205!D726</f>
        <v>24</v>
      </c>
      <c r="F1457" s="2">
        <f>whlsecost_hourly_4002_202205!F726</f>
        <v>76.67</v>
      </c>
      <c r="G1457" s="2">
        <f>whlsecost_hourly_4002_202205!X726</f>
        <v>1.1800000000000002</v>
      </c>
      <c r="H1457" s="2">
        <f t="shared" si="46"/>
        <v>77.850000000000009</v>
      </c>
      <c r="I1457" s="94">
        <f t="shared" si="45"/>
        <v>0</v>
      </c>
    </row>
    <row r="1458" spans="1:9" x14ac:dyDescent="0.3">
      <c r="A1458" s="109">
        <v>44712</v>
      </c>
      <c r="B1458">
        <v>1</v>
      </c>
      <c r="C1458" s="49">
        <f>'Actual Solar Data'!I1447</f>
        <v>0</v>
      </c>
      <c r="D1458" s="45">
        <f>whlsecost_hourly_4002_202205!C727</f>
        <v>44712</v>
      </c>
      <c r="E1458" s="62">
        <f>whlsecost_hourly_4002_202205!D727</f>
        <v>1</v>
      </c>
      <c r="F1458" s="2">
        <f>whlsecost_hourly_4002_202205!F727</f>
        <v>79.95</v>
      </c>
      <c r="G1458" s="2">
        <f>whlsecost_hourly_4002_202205!X727</f>
        <v>1.5700000000000003</v>
      </c>
      <c r="H1458" s="2">
        <f t="shared" si="46"/>
        <v>81.52000000000001</v>
      </c>
      <c r="I1458" s="94">
        <f t="shared" si="45"/>
        <v>0</v>
      </c>
    </row>
    <row r="1459" spans="1:9" x14ac:dyDescent="0.3">
      <c r="A1459" s="109">
        <v>44712</v>
      </c>
      <c r="B1459">
        <v>2</v>
      </c>
      <c r="C1459" s="49">
        <f>'Actual Solar Data'!I1448</f>
        <v>0</v>
      </c>
      <c r="D1459" s="45">
        <f>whlsecost_hourly_4002_202205!C728</f>
        <v>44712</v>
      </c>
      <c r="E1459" s="62">
        <f>whlsecost_hourly_4002_202205!D728</f>
        <v>2</v>
      </c>
      <c r="F1459" s="2">
        <f>whlsecost_hourly_4002_202205!F728</f>
        <v>82.74</v>
      </c>
      <c r="G1459" s="2">
        <f>whlsecost_hourly_4002_202205!X728</f>
        <v>1.2900000000000003</v>
      </c>
      <c r="H1459" s="2">
        <f t="shared" si="46"/>
        <v>84.03</v>
      </c>
      <c r="I1459" s="94">
        <f t="shared" si="45"/>
        <v>0</v>
      </c>
    </row>
    <row r="1460" spans="1:9" x14ac:dyDescent="0.3">
      <c r="A1460" s="109">
        <v>44712</v>
      </c>
      <c r="B1460">
        <v>3</v>
      </c>
      <c r="C1460" s="49">
        <f>'Actual Solar Data'!I1449</f>
        <v>0</v>
      </c>
      <c r="D1460" s="45">
        <f>whlsecost_hourly_4002_202205!C729</f>
        <v>44712</v>
      </c>
      <c r="E1460" s="62">
        <f>whlsecost_hourly_4002_202205!D729</f>
        <v>3</v>
      </c>
      <c r="F1460" s="2">
        <f>whlsecost_hourly_4002_202205!F729</f>
        <v>70.33</v>
      </c>
      <c r="G1460" s="2">
        <f>whlsecost_hourly_4002_202205!X729</f>
        <v>1.2900000000000003</v>
      </c>
      <c r="H1460" s="2">
        <f t="shared" si="46"/>
        <v>71.62</v>
      </c>
      <c r="I1460" s="94">
        <f t="shared" si="45"/>
        <v>0</v>
      </c>
    </row>
    <row r="1461" spans="1:9" x14ac:dyDescent="0.3">
      <c r="A1461" s="109">
        <v>44712</v>
      </c>
      <c r="B1461">
        <v>4</v>
      </c>
      <c r="C1461" s="49">
        <f>'Actual Solar Data'!I1450</f>
        <v>0</v>
      </c>
      <c r="D1461" s="45">
        <f>whlsecost_hourly_4002_202205!C730</f>
        <v>44712</v>
      </c>
      <c r="E1461" s="62">
        <f>whlsecost_hourly_4002_202205!D730</f>
        <v>4</v>
      </c>
      <c r="F1461" s="2">
        <f>whlsecost_hourly_4002_202205!F730</f>
        <v>69.790000000000006</v>
      </c>
      <c r="G1461" s="2">
        <f>whlsecost_hourly_4002_202205!X730</f>
        <v>1.3000000000000003</v>
      </c>
      <c r="H1461" s="2">
        <f t="shared" si="46"/>
        <v>71.09</v>
      </c>
      <c r="I1461" s="94">
        <f t="shared" si="45"/>
        <v>0</v>
      </c>
    </row>
    <row r="1462" spans="1:9" x14ac:dyDescent="0.3">
      <c r="A1462" s="109">
        <v>44712</v>
      </c>
      <c r="B1462">
        <v>5</v>
      </c>
      <c r="C1462" s="49">
        <f>'Actual Solar Data'!I1451</f>
        <v>0</v>
      </c>
      <c r="D1462" s="45">
        <f>whlsecost_hourly_4002_202205!C731</f>
        <v>44712</v>
      </c>
      <c r="E1462" s="62">
        <f>whlsecost_hourly_4002_202205!D731</f>
        <v>5</v>
      </c>
      <c r="F1462" s="2">
        <f>whlsecost_hourly_4002_202205!F731</f>
        <v>102.72</v>
      </c>
      <c r="G1462" s="2">
        <f>whlsecost_hourly_4002_202205!X731</f>
        <v>1.2300000000000002</v>
      </c>
      <c r="H1462" s="2">
        <f t="shared" si="46"/>
        <v>103.95</v>
      </c>
      <c r="I1462" s="94">
        <f t="shared" si="45"/>
        <v>0</v>
      </c>
    </row>
    <row r="1463" spans="1:9" x14ac:dyDescent="0.3">
      <c r="A1463" s="109">
        <v>44712</v>
      </c>
      <c r="B1463">
        <v>6</v>
      </c>
      <c r="C1463" s="49">
        <f>'Actual Solar Data'!I1452</f>
        <v>43</v>
      </c>
      <c r="D1463" s="45">
        <f>whlsecost_hourly_4002_202205!C732</f>
        <v>44712</v>
      </c>
      <c r="E1463" s="62">
        <f>whlsecost_hourly_4002_202205!D732</f>
        <v>6</v>
      </c>
      <c r="F1463" s="2">
        <f>whlsecost_hourly_4002_202205!F732</f>
        <v>112.64</v>
      </c>
      <c r="G1463" s="2">
        <f>whlsecost_hourly_4002_202205!X732</f>
        <v>1.4700000000000002</v>
      </c>
      <c r="H1463" s="2">
        <f t="shared" si="46"/>
        <v>114.11</v>
      </c>
      <c r="I1463" s="94">
        <f t="shared" si="45"/>
        <v>3.5728681397505553E-6</v>
      </c>
    </row>
    <row r="1464" spans="1:9" x14ac:dyDescent="0.3">
      <c r="A1464" s="109">
        <v>44712</v>
      </c>
      <c r="B1464">
        <v>7</v>
      </c>
      <c r="C1464" s="49">
        <f>'Actual Solar Data'!I1453</f>
        <v>630</v>
      </c>
      <c r="D1464" s="45">
        <f>whlsecost_hourly_4002_202205!C733</f>
        <v>44712</v>
      </c>
      <c r="E1464" s="62">
        <f>whlsecost_hourly_4002_202205!D733</f>
        <v>7</v>
      </c>
      <c r="F1464" s="2">
        <f>whlsecost_hourly_4002_202205!F733</f>
        <v>105.16</v>
      </c>
      <c r="G1464" s="2">
        <f>whlsecost_hourly_4002_202205!X733</f>
        <v>1.6600000000000001</v>
      </c>
      <c r="H1464" s="2">
        <f t="shared" si="46"/>
        <v>106.82</v>
      </c>
      <c r="I1464" s="94">
        <f t="shared" si="45"/>
        <v>4.900246764210324E-5</v>
      </c>
    </row>
    <row r="1465" spans="1:9" x14ac:dyDescent="0.3">
      <c r="A1465" s="109">
        <v>44712</v>
      </c>
      <c r="B1465">
        <v>8</v>
      </c>
      <c r="C1465" s="49">
        <f>'Actual Solar Data'!I1454</f>
        <v>1853</v>
      </c>
      <c r="D1465" s="45">
        <f>whlsecost_hourly_4002_202205!C734</f>
        <v>44712</v>
      </c>
      <c r="E1465" s="62">
        <f>whlsecost_hourly_4002_202205!D734</f>
        <v>8</v>
      </c>
      <c r="F1465" s="2">
        <f>whlsecost_hourly_4002_202205!F734</f>
        <v>84.01</v>
      </c>
      <c r="G1465" s="2">
        <f>whlsecost_hourly_4002_202205!X734</f>
        <v>1.8600000000000003</v>
      </c>
      <c r="H1465" s="2">
        <f t="shared" si="46"/>
        <v>85.87</v>
      </c>
      <c r="I1465" s="94">
        <f t="shared" si="45"/>
        <v>1.1586218373706819E-4</v>
      </c>
    </row>
    <row r="1466" spans="1:9" x14ac:dyDescent="0.3">
      <c r="A1466" s="109">
        <v>44712</v>
      </c>
      <c r="B1466">
        <v>9</v>
      </c>
      <c r="C1466" s="49">
        <f>'Actual Solar Data'!I1455</f>
        <v>143842</v>
      </c>
      <c r="D1466" s="45">
        <f>whlsecost_hourly_4002_202205!C735</f>
        <v>44712</v>
      </c>
      <c r="E1466" s="62">
        <f>whlsecost_hourly_4002_202205!D735</f>
        <v>9</v>
      </c>
      <c r="F1466" s="2">
        <f>whlsecost_hourly_4002_202205!F735</f>
        <v>78.099999999999994</v>
      </c>
      <c r="G1466" s="2">
        <f>whlsecost_hourly_4002_202205!X735</f>
        <v>1.6600000000000004</v>
      </c>
      <c r="H1466" s="2">
        <f t="shared" si="46"/>
        <v>79.759999999999991</v>
      </c>
      <c r="I1466" s="94">
        <f t="shared" si="45"/>
        <v>8.3540233672710802E-3</v>
      </c>
    </row>
    <row r="1467" spans="1:9" x14ac:dyDescent="0.3">
      <c r="A1467" s="109">
        <v>44712</v>
      </c>
      <c r="B1467">
        <v>10</v>
      </c>
      <c r="C1467" s="49">
        <f>'Actual Solar Data'!I1456</f>
        <v>224917</v>
      </c>
      <c r="D1467" s="45">
        <f>whlsecost_hourly_4002_202205!C736</f>
        <v>44712</v>
      </c>
      <c r="E1467" s="62">
        <f>whlsecost_hourly_4002_202205!D736</f>
        <v>10</v>
      </c>
      <c r="F1467" s="2">
        <f>whlsecost_hourly_4002_202205!F736</f>
        <v>82.27</v>
      </c>
      <c r="G1467" s="2">
        <f>whlsecost_hourly_4002_202205!X736</f>
        <v>1.6600000000000004</v>
      </c>
      <c r="H1467" s="2">
        <f t="shared" si="46"/>
        <v>83.929999999999993</v>
      </c>
      <c r="I1467" s="94">
        <f t="shared" si="45"/>
        <v>1.3745619972930645E-2</v>
      </c>
    </row>
    <row r="1468" spans="1:9" x14ac:dyDescent="0.3">
      <c r="A1468" s="109">
        <v>44712</v>
      </c>
      <c r="B1468">
        <v>11</v>
      </c>
      <c r="C1468" s="49">
        <f>'Actual Solar Data'!I1457</f>
        <v>722402</v>
      </c>
      <c r="D1468" s="45">
        <f>whlsecost_hourly_4002_202205!C737</f>
        <v>44712</v>
      </c>
      <c r="E1468" s="62">
        <f>whlsecost_hourly_4002_202205!D737</f>
        <v>11</v>
      </c>
      <c r="F1468" s="2">
        <f>whlsecost_hourly_4002_202205!F737</f>
        <v>79.84</v>
      </c>
      <c r="G1468" s="2">
        <f>whlsecost_hourly_4002_202205!X737</f>
        <v>1.5100000000000002</v>
      </c>
      <c r="H1468" s="2">
        <f t="shared" si="46"/>
        <v>81.350000000000009</v>
      </c>
      <c r="I1468" s="94">
        <f t="shared" si="45"/>
        <v>4.2791875803788022E-2</v>
      </c>
    </row>
    <row r="1469" spans="1:9" x14ac:dyDescent="0.3">
      <c r="A1469" s="109">
        <v>44712</v>
      </c>
      <c r="B1469">
        <v>12</v>
      </c>
      <c r="C1469" s="49">
        <f>'Actual Solar Data'!I1458</f>
        <v>795248</v>
      </c>
      <c r="D1469" s="45">
        <f>whlsecost_hourly_4002_202205!C738</f>
        <v>44712</v>
      </c>
      <c r="E1469" s="62">
        <f>whlsecost_hourly_4002_202205!D738</f>
        <v>12</v>
      </c>
      <c r="F1469" s="2">
        <f>whlsecost_hourly_4002_202205!F738</f>
        <v>80.260000000000005</v>
      </c>
      <c r="G1469" s="2">
        <f>whlsecost_hourly_4002_202205!X738</f>
        <v>1.7200000000000002</v>
      </c>
      <c r="H1469" s="2">
        <f t="shared" si="46"/>
        <v>81.98</v>
      </c>
      <c r="I1469" s="94">
        <f t="shared" si="45"/>
        <v>4.7471759308537601E-2</v>
      </c>
    </row>
    <row r="1470" spans="1:9" x14ac:dyDescent="0.3">
      <c r="A1470" s="109">
        <v>44712</v>
      </c>
      <c r="B1470">
        <v>13</v>
      </c>
      <c r="C1470" s="49">
        <f>'Actual Solar Data'!I1459</f>
        <v>795578</v>
      </c>
      <c r="D1470" s="45">
        <f>whlsecost_hourly_4002_202205!C739</f>
        <v>44712</v>
      </c>
      <c r="E1470" s="62">
        <f>whlsecost_hourly_4002_202205!D739</f>
        <v>13</v>
      </c>
      <c r="F1470" s="2">
        <f>whlsecost_hourly_4002_202205!F739</f>
        <v>81.27</v>
      </c>
      <c r="G1470" s="2">
        <f>whlsecost_hourly_4002_202205!X739</f>
        <v>1.62</v>
      </c>
      <c r="H1470" s="2">
        <f t="shared" si="46"/>
        <v>82.89</v>
      </c>
      <c r="I1470" s="94">
        <f t="shared" si="45"/>
        <v>4.8018626355189567E-2</v>
      </c>
    </row>
    <row r="1471" spans="1:9" x14ac:dyDescent="0.3">
      <c r="A1471" s="109">
        <v>44712</v>
      </c>
      <c r="B1471">
        <v>14</v>
      </c>
      <c r="C1471" s="49">
        <f>'Actual Solar Data'!I1460</f>
        <v>794341</v>
      </c>
      <c r="D1471" s="45">
        <f>whlsecost_hourly_4002_202205!C740</f>
        <v>44712</v>
      </c>
      <c r="E1471" s="62">
        <f>whlsecost_hourly_4002_202205!D740</f>
        <v>14</v>
      </c>
      <c r="F1471" s="2">
        <f>whlsecost_hourly_4002_202205!F740</f>
        <v>77.69</v>
      </c>
      <c r="G1471" s="2">
        <f>whlsecost_hourly_4002_202205!X740</f>
        <v>1.5700000000000003</v>
      </c>
      <c r="H1471" s="2">
        <f t="shared" si="46"/>
        <v>79.259999999999991</v>
      </c>
      <c r="I1471" s="94">
        <f t="shared" si="45"/>
        <v>4.5844355833328805E-2</v>
      </c>
    </row>
    <row r="1472" spans="1:9" x14ac:dyDescent="0.3">
      <c r="A1472" s="109">
        <v>44712</v>
      </c>
      <c r="B1472">
        <v>15</v>
      </c>
      <c r="C1472" s="49">
        <f>'Actual Solar Data'!I1461</f>
        <v>793268</v>
      </c>
      <c r="D1472" s="45">
        <f>whlsecost_hourly_4002_202205!C741</f>
        <v>44712</v>
      </c>
      <c r="E1472" s="62">
        <f>whlsecost_hourly_4002_202205!D741</f>
        <v>15</v>
      </c>
      <c r="F1472" s="2">
        <f>whlsecost_hourly_4002_202205!F741</f>
        <v>74.819999999999993</v>
      </c>
      <c r="G1472" s="2">
        <f>whlsecost_hourly_4002_202205!X741</f>
        <v>1.5700000000000003</v>
      </c>
      <c r="H1472" s="2">
        <f t="shared" si="46"/>
        <v>76.389999999999986</v>
      </c>
      <c r="I1472" s="94">
        <f t="shared" si="45"/>
        <v>4.412464993804744E-2</v>
      </c>
    </row>
    <row r="1473" spans="1:9" x14ac:dyDescent="0.3">
      <c r="A1473" s="109">
        <v>44712</v>
      </c>
      <c r="B1473">
        <v>16</v>
      </c>
      <c r="C1473" s="49">
        <f>'Actual Solar Data'!I1462</f>
        <v>733779</v>
      </c>
      <c r="D1473" s="45">
        <f>whlsecost_hourly_4002_202205!C742</f>
        <v>44712</v>
      </c>
      <c r="E1473" s="62">
        <f>whlsecost_hourly_4002_202205!D742</f>
        <v>16</v>
      </c>
      <c r="F1473" s="2">
        <f>whlsecost_hourly_4002_202205!F742</f>
        <v>73.69</v>
      </c>
      <c r="G1473" s="2">
        <f>whlsecost_hourly_4002_202205!X742</f>
        <v>1.5700000000000003</v>
      </c>
      <c r="H1473" s="2">
        <f t="shared" si="46"/>
        <v>75.259999999999991</v>
      </c>
      <c r="I1473" s="94">
        <f t="shared" si="45"/>
        <v>4.0211874642101436E-2</v>
      </c>
    </row>
    <row r="1474" spans="1:9" x14ac:dyDescent="0.3">
      <c r="A1474" s="109">
        <v>44712</v>
      </c>
      <c r="B1474">
        <v>17</v>
      </c>
      <c r="C1474" s="49">
        <f>'Actual Solar Data'!I1463</f>
        <v>586477</v>
      </c>
      <c r="D1474" s="45">
        <f>whlsecost_hourly_4002_202205!C743</f>
        <v>44712</v>
      </c>
      <c r="E1474" s="62">
        <f>whlsecost_hourly_4002_202205!D743</f>
        <v>17</v>
      </c>
      <c r="F1474" s="2">
        <f>whlsecost_hourly_4002_202205!F743</f>
        <v>85.05</v>
      </c>
      <c r="G1474" s="2">
        <f>whlsecost_hourly_4002_202205!X743</f>
        <v>1.6000000000000003</v>
      </c>
      <c r="H1474" s="2">
        <f t="shared" si="46"/>
        <v>86.649999999999991</v>
      </c>
      <c r="I1474" s="94">
        <f t="shared" si="45"/>
        <v>3.7003634234998778E-2</v>
      </c>
    </row>
    <row r="1475" spans="1:9" x14ac:dyDescent="0.3">
      <c r="A1475" s="109">
        <v>44712</v>
      </c>
      <c r="B1475">
        <v>18</v>
      </c>
      <c r="C1475" s="49">
        <f>'Actual Solar Data'!I1464</f>
        <v>442771</v>
      </c>
      <c r="D1475" s="45">
        <f>whlsecost_hourly_4002_202205!C744</f>
        <v>44712</v>
      </c>
      <c r="E1475" s="62">
        <f>whlsecost_hourly_4002_202205!D744</f>
        <v>18</v>
      </c>
      <c r="F1475" s="2">
        <f>whlsecost_hourly_4002_202205!F744</f>
        <v>103.05</v>
      </c>
      <c r="G1475" s="2">
        <f>whlsecost_hourly_4002_202205!X744</f>
        <v>1.8100000000000003</v>
      </c>
      <c r="H1475" s="2">
        <f t="shared" si="46"/>
        <v>104.86</v>
      </c>
      <c r="I1475" s="94">
        <f t="shared" si="45"/>
        <v>3.3807561689801972E-2</v>
      </c>
    </row>
    <row r="1476" spans="1:9" x14ac:dyDescent="0.3">
      <c r="A1476" s="109">
        <v>44712</v>
      </c>
      <c r="B1476">
        <v>19</v>
      </c>
      <c r="C1476" s="49">
        <f>'Actual Solar Data'!I1465</f>
        <v>209831</v>
      </c>
      <c r="D1476" s="45">
        <f>whlsecost_hourly_4002_202205!C745</f>
        <v>44712</v>
      </c>
      <c r="E1476" s="62">
        <f>whlsecost_hourly_4002_202205!D745</f>
        <v>19</v>
      </c>
      <c r="F1476" s="2">
        <f>whlsecost_hourly_4002_202205!F745</f>
        <v>119.2</v>
      </c>
      <c r="G1476" s="2">
        <f>whlsecost_hourly_4002_202205!X745</f>
        <v>1.6900000000000002</v>
      </c>
      <c r="H1476" s="2">
        <f t="shared" si="46"/>
        <v>120.89</v>
      </c>
      <c r="I1476" s="94">
        <f t="shared" si="45"/>
        <v>1.8470763831729551E-2</v>
      </c>
    </row>
    <row r="1477" spans="1:9" x14ac:dyDescent="0.3">
      <c r="A1477" s="109">
        <v>44712</v>
      </c>
      <c r="B1477">
        <v>20</v>
      </c>
      <c r="C1477" s="49">
        <f>'Actual Solar Data'!I1466</f>
        <v>31791</v>
      </c>
      <c r="D1477" s="45">
        <f>whlsecost_hourly_4002_202205!C746</f>
        <v>44712</v>
      </c>
      <c r="E1477" s="62">
        <f>whlsecost_hourly_4002_202205!D746</f>
        <v>20</v>
      </c>
      <c r="F1477" s="2">
        <f>whlsecost_hourly_4002_202205!F746</f>
        <v>125.38</v>
      </c>
      <c r="G1477" s="2">
        <f>whlsecost_hourly_4002_202205!X746</f>
        <v>2.08</v>
      </c>
      <c r="H1477" s="2">
        <f t="shared" si="46"/>
        <v>127.46</v>
      </c>
      <c r="I1477" s="94">
        <f t="shared" si="45"/>
        <v>2.9505496745056343E-3</v>
      </c>
    </row>
    <row r="1478" spans="1:9" x14ac:dyDescent="0.3">
      <c r="A1478" s="109">
        <v>44712</v>
      </c>
      <c r="B1478">
        <v>21</v>
      </c>
      <c r="C1478" s="49">
        <f>'Actual Solar Data'!I1467</f>
        <v>0</v>
      </c>
      <c r="D1478" s="45">
        <f>whlsecost_hourly_4002_202205!C747</f>
        <v>44712</v>
      </c>
      <c r="E1478" s="62">
        <f>whlsecost_hourly_4002_202205!D747</f>
        <v>21</v>
      </c>
      <c r="F1478" s="2">
        <f>whlsecost_hourly_4002_202205!F747</f>
        <v>80.23</v>
      </c>
      <c r="G1478" s="2">
        <f>whlsecost_hourly_4002_202205!X747</f>
        <v>1.5800000000000003</v>
      </c>
      <c r="H1478" s="2">
        <f t="shared" si="46"/>
        <v>81.81</v>
      </c>
      <c r="I1478" s="94">
        <f t="shared" si="45"/>
        <v>0</v>
      </c>
    </row>
    <row r="1479" spans="1:9" x14ac:dyDescent="0.3">
      <c r="A1479" s="109">
        <v>44712</v>
      </c>
      <c r="B1479">
        <v>22</v>
      </c>
      <c r="C1479" s="49">
        <f>'Actual Solar Data'!I1468</f>
        <v>0</v>
      </c>
      <c r="D1479" s="45">
        <f>whlsecost_hourly_4002_202205!C748</f>
        <v>44712</v>
      </c>
      <c r="E1479" s="62">
        <f>whlsecost_hourly_4002_202205!D748</f>
        <v>22</v>
      </c>
      <c r="F1479" s="2">
        <f>whlsecost_hourly_4002_202205!F748</f>
        <v>82.14</v>
      </c>
      <c r="G1479" s="2">
        <f>whlsecost_hourly_4002_202205!X748</f>
        <v>1.8000000000000003</v>
      </c>
      <c r="H1479" s="2">
        <f t="shared" si="46"/>
        <v>83.94</v>
      </c>
      <c r="I1479" s="94">
        <f t="shared" si="45"/>
        <v>0</v>
      </c>
    </row>
    <row r="1480" spans="1:9" x14ac:dyDescent="0.3">
      <c r="A1480" s="109">
        <v>44712</v>
      </c>
      <c r="B1480">
        <v>23</v>
      </c>
      <c r="C1480" s="49">
        <f>'Actual Solar Data'!I1469</f>
        <v>0</v>
      </c>
      <c r="D1480" s="45">
        <f>whlsecost_hourly_4002_202205!C749</f>
        <v>44712</v>
      </c>
      <c r="E1480" s="62">
        <f>whlsecost_hourly_4002_202205!D749</f>
        <v>23</v>
      </c>
      <c r="F1480" s="2">
        <f>whlsecost_hourly_4002_202205!F749</f>
        <v>66.41</v>
      </c>
      <c r="G1480" s="2">
        <f>whlsecost_hourly_4002_202205!X749</f>
        <v>1.8000000000000003</v>
      </c>
      <c r="H1480" s="2">
        <f t="shared" si="46"/>
        <v>68.209999999999994</v>
      </c>
      <c r="I1480" s="94">
        <f t="shared" si="45"/>
        <v>0</v>
      </c>
    </row>
    <row r="1481" spans="1:9" x14ac:dyDescent="0.3">
      <c r="A1481" s="109">
        <v>44712</v>
      </c>
      <c r="B1481">
        <v>24</v>
      </c>
      <c r="C1481" s="49">
        <f>'Actual Solar Data'!I1470</f>
        <v>0</v>
      </c>
      <c r="D1481" s="45">
        <f>whlsecost_hourly_4002_202205!C750</f>
        <v>44712</v>
      </c>
      <c r="E1481" s="62">
        <f>whlsecost_hourly_4002_202205!D750</f>
        <v>24</v>
      </c>
      <c r="F1481" s="2">
        <f>whlsecost_hourly_4002_202205!F750</f>
        <v>67.09</v>
      </c>
      <c r="G1481" s="2">
        <f>whlsecost_hourly_4002_202205!X750</f>
        <v>1.4000000000000001</v>
      </c>
      <c r="H1481" s="2">
        <f t="shared" si="46"/>
        <v>68.490000000000009</v>
      </c>
      <c r="I1481" s="94">
        <f t="shared" si="45"/>
        <v>0</v>
      </c>
    </row>
    <row r="1482" spans="1:9" x14ac:dyDescent="0.3">
      <c r="A1482" s="109">
        <v>44713</v>
      </c>
      <c r="B1482">
        <v>1</v>
      </c>
      <c r="C1482" s="49">
        <f>'Actual Solar Data'!I1471</f>
        <v>0</v>
      </c>
      <c r="D1482" s="45">
        <f>whlsecost_hourly_4002_202206!C7</f>
        <v>44713</v>
      </c>
      <c r="E1482" s="62">
        <f>whlsecost_hourly_4002_202206!D7</f>
        <v>1</v>
      </c>
      <c r="F1482" s="2">
        <f>whlsecost_hourly_4002_202206!F7</f>
        <v>76.58</v>
      </c>
      <c r="G1482" s="2">
        <f>whlsecost_hourly_4002_202206!X7</f>
        <v>1.3200000000000003</v>
      </c>
      <c r="H1482" s="2">
        <f t="shared" si="46"/>
        <v>77.900000000000006</v>
      </c>
      <c r="I1482" s="94">
        <f t="shared" si="45"/>
        <v>0</v>
      </c>
    </row>
    <row r="1483" spans="1:9" x14ac:dyDescent="0.3">
      <c r="A1483" s="109">
        <v>44713</v>
      </c>
      <c r="B1483">
        <v>2</v>
      </c>
      <c r="C1483" s="49">
        <f>'Actual Solar Data'!I1472</f>
        <v>0</v>
      </c>
      <c r="D1483" s="45">
        <f>whlsecost_hourly_4002_202206!C8</f>
        <v>44713</v>
      </c>
      <c r="E1483" s="62">
        <f>whlsecost_hourly_4002_202206!D8</f>
        <v>2</v>
      </c>
      <c r="F1483" s="2">
        <f>whlsecost_hourly_4002_202206!F8</f>
        <v>79.739999999999995</v>
      </c>
      <c r="G1483" s="2">
        <f>whlsecost_hourly_4002_202206!X8</f>
        <v>1.3900000000000001</v>
      </c>
      <c r="H1483" s="2">
        <f t="shared" si="46"/>
        <v>81.13</v>
      </c>
      <c r="I1483" s="94">
        <f t="shared" si="45"/>
        <v>0</v>
      </c>
    </row>
    <row r="1484" spans="1:9" x14ac:dyDescent="0.3">
      <c r="A1484" s="109">
        <v>44713</v>
      </c>
      <c r="B1484">
        <v>3</v>
      </c>
      <c r="C1484" s="49">
        <f>'Actual Solar Data'!I1473</f>
        <v>0</v>
      </c>
      <c r="D1484" s="45">
        <f>whlsecost_hourly_4002_202206!C9</f>
        <v>44713</v>
      </c>
      <c r="E1484" s="62">
        <f>whlsecost_hourly_4002_202206!D9</f>
        <v>3</v>
      </c>
      <c r="F1484" s="2">
        <f>whlsecost_hourly_4002_202206!F9</f>
        <v>94.67</v>
      </c>
      <c r="G1484" s="2">
        <f>whlsecost_hourly_4002_202206!X9</f>
        <v>1.2300000000000002</v>
      </c>
      <c r="H1484" s="2">
        <f t="shared" si="46"/>
        <v>95.9</v>
      </c>
      <c r="I1484" s="94">
        <f t="shared" si="45"/>
        <v>0</v>
      </c>
    </row>
    <row r="1485" spans="1:9" x14ac:dyDescent="0.3">
      <c r="A1485" s="109">
        <v>44713</v>
      </c>
      <c r="B1485">
        <v>4</v>
      </c>
      <c r="C1485" s="49">
        <f>'Actual Solar Data'!I1474</f>
        <v>0</v>
      </c>
      <c r="D1485" s="45">
        <f>whlsecost_hourly_4002_202206!C10</f>
        <v>44713</v>
      </c>
      <c r="E1485" s="62">
        <f>whlsecost_hourly_4002_202206!D10</f>
        <v>4</v>
      </c>
      <c r="F1485" s="2">
        <f>whlsecost_hourly_4002_202206!F10</f>
        <v>111.35</v>
      </c>
      <c r="G1485" s="2">
        <f>whlsecost_hourly_4002_202206!X10</f>
        <v>1.1900000000000002</v>
      </c>
      <c r="H1485" s="2">
        <f t="shared" si="46"/>
        <v>112.53999999999999</v>
      </c>
      <c r="I1485" s="94">
        <f t="shared" si="45"/>
        <v>0</v>
      </c>
    </row>
    <row r="1486" spans="1:9" x14ac:dyDescent="0.3">
      <c r="A1486" s="109">
        <v>44713</v>
      </c>
      <c r="B1486">
        <v>5</v>
      </c>
      <c r="C1486" s="49">
        <f>'Actual Solar Data'!I1475</f>
        <v>0</v>
      </c>
      <c r="D1486" s="45">
        <f>whlsecost_hourly_4002_202206!C11</f>
        <v>44713</v>
      </c>
      <c r="E1486" s="62">
        <f>whlsecost_hourly_4002_202206!D11</f>
        <v>5</v>
      </c>
      <c r="F1486" s="2">
        <f>whlsecost_hourly_4002_202206!F11</f>
        <v>134.01</v>
      </c>
      <c r="G1486" s="2">
        <f>whlsecost_hourly_4002_202206!X11</f>
        <v>1.1900000000000002</v>
      </c>
      <c r="H1486" s="2">
        <f t="shared" si="46"/>
        <v>135.19999999999999</v>
      </c>
      <c r="I1486" s="94">
        <f t="shared" si="45"/>
        <v>0</v>
      </c>
    </row>
    <row r="1487" spans="1:9" x14ac:dyDescent="0.3">
      <c r="A1487" s="109">
        <v>44713</v>
      </c>
      <c r="B1487">
        <v>6</v>
      </c>
      <c r="C1487" s="49">
        <f>'Actual Solar Data'!I1476</f>
        <v>0</v>
      </c>
      <c r="D1487" s="45">
        <f>whlsecost_hourly_4002_202206!C12</f>
        <v>44713</v>
      </c>
      <c r="E1487" s="62">
        <f>whlsecost_hourly_4002_202206!D12</f>
        <v>6</v>
      </c>
      <c r="F1487" s="2">
        <f>whlsecost_hourly_4002_202206!F12</f>
        <v>78.48</v>
      </c>
      <c r="G1487" s="2">
        <f>whlsecost_hourly_4002_202206!X12</f>
        <v>1.8600000000000003</v>
      </c>
      <c r="H1487" s="2">
        <f t="shared" si="46"/>
        <v>80.34</v>
      </c>
      <c r="I1487" s="94">
        <f t="shared" si="45"/>
        <v>0</v>
      </c>
    </row>
    <row r="1488" spans="1:9" x14ac:dyDescent="0.3">
      <c r="A1488" s="109">
        <v>44713</v>
      </c>
      <c r="B1488">
        <v>7</v>
      </c>
      <c r="C1488" s="49">
        <f>'Actual Solar Data'!I1477</f>
        <v>227</v>
      </c>
      <c r="D1488" s="45">
        <f>whlsecost_hourly_4002_202206!C13</f>
        <v>44713</v>
      </c>
      <c r="E1488" s="62">
        <f>whlsecost_hourly_4002_202206!D13</f>
        <v>7</v>
      </c>
      <c r="F1488" s="2">
        <f>whlsecost_hourly_4002_202206!F13</f>
        <v>64.989999999999995</v>
      </c>
      <c r="G1488" s="2">
        <f>whlsecost_hourly_4002_202206!X13</f>
        <v>1.4700000000000002</v>
      </c>
      <c r="H1488" s="2">
        <f t="shared" si="46"/>
        <v>66.459999999999994</v>
      </c>
      <c r="I1488" s="94">
        <f t="shared" si="45"/>
        <v>1.0985277233696488E-5</v>
      </c>
    </row>
    <row r="1489" spans="1:9" x14ac:dyDescent="0.3">
      <c r="A1489" s="109">
        <v>44713</v>
      </c>
      <c r="B1489">
        <v>8</v>
      </c>
      <c r="C1489" s="49">
        <f>'Actual Solar Data'!I1478</f>
        <v>737</v>
      </c>
      <c r="D1489" s="45">
        <f>whlsecost_hourly_4002_202206!C14</f>
        <v>44713</v>
      </c>
      <c r="E1489" s="62">
        <f>whlsecost_hourly_4002_202206!D14</f>
        <v>8</v>
      </c>
      <c r="F1489" s="2">
        <f>whlsecost_hourly_4002_202206!F14</f>
        <v>66.81</v>
      </c>
      <c r="G1489" s="2">
        <f>whlsecost_hourly_4002_202206!X14</f>
        <v>3.97</v>
      </c>
      <c r="H1489" s="2">
        <f t="shared" si="46"/>
        <v>70.78</v>
      </c>
      <c r="I1489" s="94">
        <f t="shared" si="45"/>
        <v>3.7984190348469992E-5</v>
      </c>
    </row>
    <row r="1490" spans="1:9" x14ac:dyDescent="0.3">
      <c r="A1490" s="109">
        <v>44713</v>
      </c>
      <c r="B1490">
        <v>9</v>
      </c>
      <c r="C1490" s="49">
        <f>'Actual Solar Data'!I1479</f>
        <v>134041</v>
      </c>
      <c r="D1490" s="45">
        <f>whlsecost_hourly_4002_202206!C15</f>
        <v>44713</v>
      </c>
      <c r="E1490" s="62">
        <f>whlsecost_hourly_4002_202206!D15</f>
        <v>9</v>
      </c>
      <c r="F1490" s="2">
        <f>whlsecost_hourly_4002_202206!F15</f>
        <v>68.94</v>
      </c>
      <c r="G1490" s="2">
        <f>whlsecost_hourly_4002_202206!X15</f>
        <v>3.87</v>
      </c>
      <c r="H1490" s="2">
        <f t="shared" si="46"/>
        <v>72.81</v>
      </c>
      <c r="I1490" s="94">
        <f t="shared" si="45"/>
        <v>7.1064633028312856E-3</v>
      </c>
    </row>
    <row r="1491" spans="1:9" x14ac:dyDescent="0.3">
      <c r="A1491" s="109">
        <v>44713</v>
      </c>
      <c r="B1491">
        <v>10</v>
      </c>
      <c r="C1491" s="49">
        <f>'Actual Solar Data'!I1480</f>
        <v>248412</v>
      </c>
      <c r="D1491" s="45">
        <f>whlsecost_hourly_4002_202206!C16</f>
        <v>44713</v>
      </c>
      <c r="E1491" s="62">
        <f>whlsecost_hourly_4002_202206!D16</f>
        <v>10</v>
      </c>
      <c r="F1491" s="2">
        <f>whlsecost_hourly_4002_202206!F16</f>
        <v>65.33</v>
      </c>
      <c r="G1491" s="2">
        <f>whlsecost_hourly_4002_202206!X16</f>
        <v>3.83</v>
      </c>
      <c r="H1491" s="2">
        <f t="shared" si="46"/>
        <v>69.16</v>
      </c>
      <c r="I1491" s="94">
        <f t="shared" ref="I1491:I1554" si="47">C1491*H1491/$C$17</f>
        <v>1.2509858099822368E-2</v>
      </c>
    </row>
    <row r="1492" spans="1:9" x14ac:dyDescent="0.3">
      <c r="A1492" s="109">
        <v>44713</v>
      </c>
      <c r="B1492">
        <v>11</v>
      </c>
      <c r="C1492" s="49">
        <f>'Actual Solar Data'!I1481</f>
        <v>148282</v>
      </c>
      <c r="D1492" s="45">
        <f>whlsecost_hourly_4002_202206!C17</f>
        <v>44713</v>
      </c>
      <c r="E1492" s="62">
        <f>whlsecost_hourly_4002_202206!D17</f>
        <v>11</v>
      </c>
      <c r="F1492" s="2">
        <f>whlsecost_hourly_4002_202206!F17</f>
        <v>63.12</v>
      </c>
      <c r="G1492" s="2">
        <f>whlsecost_hourly_4002_202206!X17</f>
        <v>3.8100000000000005</v>
      </c>
      <c r="H1492" s="2">
        <f t="shared" si="46"/>
        <v>66.929999999999993</v>
      </c>
      <c r="I1492" s="94">
        <f t="shared" si="47"/>
        <v>7.2266011788001509E-3</v>
      </c>
    </row>
    <row r="1493" spans="1:9" x14ac:dyDescent="0.3">
      <c r="A1493" s="109">
        <v>44713</v>
      </c>
      <c r="B1493">
        <v>12</v>
      </c>
      <c r="C1493" s="49">
        <f>'Actual Solar Data'!I1482</f>
        <v>183756</v>
      </c>
      <c r="D1493" s="45">
        <f>whlsecost_hourly_4002_202206!C18</f>
        <v>44713</v>
      </c>
      <c r="E1493" s="62">
        <f>whlsecost_hourly_4002_202206!D18</f>
        <v>12</v>
      </c>
      <c r="F1493" s="2">
        <f>whlsecost_hourly_4002_202206!F18</f>
        <v>65.78</v>
      </c>
      <c r="G1493" s="2">
        <f>whlsecost_hourly_4002_202206!X18</f>
        <v>3.7700000000000005</v>
      </c>
      <c r="H1493" s="2">
        <f t="shared" si="46"/>
        <v>69.55</v>
      </c>
      <c r="I1493" s="94">
        <f t="shared" si="47"/>
        <v>9.3060094749681799E-3</v>
      </c>
    </row>
    <row r="1494" spans="1:9" x14ac:dyDescent="0.3">
      <c r="A1494" s="109">
        <v>44713</v>
      </c>
      <c r="B1494">
        <v>13</v>
      </c>
      <c r="C1494" s="49">
        <f>'Actual Solar Data'!I1483</f>
        <v>197701</v>
      </c>
      <c r="D1494" s="45">
        <f>whlsecost_hourly_4002_202206!C19</f>
        <v>44713</v>
      </c>
      <c r="E1494" s="62">
        <f>whlsecost_hourly_4002_202206!D19</f>
        <v>13</v>
      </c>
      <c r="F1494" s="2">
        <f>whlsecost_hourly_4002_202206!F19</f>
        <v>67.61</v>
      </c>
      <c r="G1494" s="2">
        <f>whlsecost_hourly_4002_202206!X19</f>
        <v>3.75</v>
      </c>
      <c r="H1494" s="2">
        <f t="shared" si="46"/>
        <v>71.36</v>
      </c>
      <c r="I1494" s="94">
        <f t="shared" si="47"/>
        <v>1.0272792949347E-2</v>
      </c>
    </row>
    <row r="1495" spans="1:9" x14ac:dyDescent="0.3">
      <c r="A1495" s="109">
        <v>44713</v>
      </c>
      <c r="B1495">
        <v>14</v>
      </c>
      <c r="C1495" s="49">
        <f>'Actual Solar Data'!I1484</f>
        <v>1443</v>
      </c>
      <c r="D1495" s="45">
        <f>whlsecost_hourly_4002_202206!C20</f>
        <v>44713</v>
      </c>
      <c r="E1495" s="62">
        <f>whlsecost_hourly_4002_202206!D20</f>
        <v>14</v>
      </c>
      <c r="F1495" s="2">
        <f>whlsecost_hourly_4002_202206!F20</f>
        <v>94.48</v>
      </c>
      <c r="G1495" s="2">
        <f>whlsecost_hourly_4002_202206!X20</f>
        <v>3.79</v>
      </c>
      <c r="H1495" s="2">
        <f t="shared" si="46"/>
        <v>98.27000000000001</v>
      </c>
      <c r="I1495" s="94">
        <f t="shared" si="47"/>
        <v>1.0325524336383158E-4</v>
      </c>
    </row>
    <row r="1496" spans="1:9" x14ac:dyDescent="0.3">
      <c r="A1496" s="109">
        <v>44713</v>
      </c>
      <c r="B1496">
        <v>15</v>
      </c>
      <c r="C1496" s="49">
        <f>'Actual Solar Data'!I1485</f>
        <v>2023</v>
      </c>
      <c r="D1496" s="45">
        <f>whlsecost_hourly_4002_202206!C21</f>
        <v>44713</v>
      </c>
      <c r="E1496" s="62">
        <f>whlsecost_hourly_4002_202206!D21</f>
        <v>15</v>
      </c>
      <c r="F1496" s="2">
        <f>whlsecost_hourly_4002_202206!F21</f>
        <v>103.41</v>
      </c>
      <c r="G1496" s="2">
        <f>whlsecost_hourly_4002_202206!X21</f>
        <v>3.95</v>
      </c>
      <c r="H1496" s="2">
        <f t="shared" si="46"/>
        <v>107.36</v>
      </c>
      <c r="I1496" s="94">
        <f t="shared" si="47"/>
        <v>1.5814782121848208E-4</v>
      </c>
    </row>
    <row r="1497" spans="1:9" x14ac:dyDescent="0.3">
      <c r="A1497" s="109">
        <v>44713</v>
      </c>
      <c r="B1497">
        <v>16</v>
      </c>
      <c r="C1497" s="49">
        <f>'Actual Solar Data'!I1486</f>
        <v>128713</v>
      </c>
      <c r="D1497" s="45">
        <f>whlsecost_hourly_4002_202206!C22</f>
        <v>44713</v>
      </c>
      <c r="E1497" s="62">
        <f>whlsecost_hourly_4002_202206!D22</f>
        <v>16</v>
      </c>
      <c r="F1497" s="2">
        <f>whlsecost_hourly_4002_202206!F22</f>
        <v>78.75</v>
      </c>
      <c r="G1497" s="2">
        <f>whlsecost_hourly_4002_202206!X22</f>
        <v>3.7500000000000004</v>
      </c>
      <c r="H1497" s="2">
        <f t="shared" si="46"/>
        <v>82.5</v>
      </c>
      <c r="I1497" s="94">
        <f t="shared" si="47"/>
        <v>7.7321663494662116E-3</v>
      </c>
    </row>
    <row r="1498" spans="1:9" x14ac:dyDescent="0.3">
      <c r="A1498" s="109">
        <v>44713</v>
      </c>
      <c r="B1498">
        <v>17</v>
      </c>
      <c r="C1498" s="49">
        <f>'Actual Solar Data'!I1487</f>
        <v>107649</v>
      </c>
      <c r="D1498" s="45">
        <f>whlsecost_hourly_4002_202206!C23</f>
        <v>44713</v>
      </c>
      <c r="E1498" s="62">
        <f>whlsecost_hourly_4002_202206!D23</f>
        <v>17</v>
      </c>
      <c r="F1498" s="2">
        <f>whlsecost_hourly_4002_202206!F23</f>
        <v>82.81</v>
      </c>
      <c r="G1498" s="2">
        <f>whlsecost_hourly_4002_202206!X23</f>
        <v>3.6400000000000006</v>
      </c>
      <c r="H1498" s="2">
        <f t="shared" si="46"/>
        <v>86.45</v>
      </c>
      <c r="I1498" s="94">
        <f t="shared" si="47"/>
        <v>6.7764123441489254E-3</v>
      </c>
    </row>
    <row r="1499" spans="1:9" x14ac:dyDescent="0.3">
      <c r="A1499" s="109">
        <v>44713</v>
      </c>
      <c r="B1499">
        <v>18</v>
      </c>
      <c r="C1499" s="49">
        <f>'Actual Solar Data'!I1488</f>
        <v>863</v>
      </c>
      <c r="D1499" s="45">
        <f>whlsecost_hourly_4002_202206!C24</f>
        <v>44713</v>
      </c>
      <c r="E1499" s="62">
        <f>whlsecost_hourly_4002_202206!D24</f>
        <v>18</v>
      </c>
      <c r="F1499" s="2">
        <f>whlsecost_hourly_4002_202206!F24</f>
        <v>97.57</v>
      </c>
      <c r="G1499" s="2">
        <f>whlsecost_hourly_4002_202206!X24</f>
        <v>3.6800000000000006</v>
      </c>
      <c r="H1499" s="2">
        <f t="shared" si="46"/>
        <v>101.25</v>
      </c>
      <c r="I1499" s="94">
        <f t="shared" si="47"/>
        <v>6.3625418958497589E-5</v>
      </c>
    </row>
    <row r="1500" spans="1:9" x14ac:dyDescent="0.3">
      <c r="A1500" s="109">
        <v>44713</v>
      </c>
      <c r="B1500">
        <v>19</v>
      </c>
      <c r="C1500" s="49">
        <f>'Actual Solar Data'!I1489</f>
        <v>353</v>
      </c>
      <c r="D1500" s="45">
        <f>whlsecost_hourly_4002_202206!C25</f>
        <v>44713</v>
      </c>
      <c r="E1500" s="62">
        <f>whlsecost_hourly_4002_202206!D25</f>
        <v>19</v>
      </c>
      <c r="F1500" s="2">
        <f>whlsecost_hourly_4002_202206!F25</f>
        <v>106.78</v>
      </c>
      <c r="G1500" s="2">
        <f>whlsecost_hourly_4002_202206!X25</f>
        <v>3.6100000000000003</v>
      </c>
      <c r="H1500" s="2">
        <f t="shared" si="46"/>
        <v>110.39</v>
      </c>
      <c r="I1500" s="94">
        <f t="shared" si="47"/>
        <v>2.8374568525945698E-5</v>
      </c>
    </row>
    <row r="1501" spans="1:9" x14ac:dyDescent="0.3">
      <c r="A1501" s="109">
        <v>44713</v>
      </c>
      <c r="B1501">
        <v>20</v>
      </c>
      <c r="C1501" s="49">
        <f>'Actual Solar Data'!I1490</f>
        <v>57</v>
      </c>
      <c r="D1501" s="45">
        <f>whlsecost_hourly_4002_202206!C26</f>
        <v>44713</v>
      </c>
      <c r="E1501" s="62">
        <f>whlsecost_hourly_4002_202206!D26</f>
        <v>20</v>
      </c>
      <c r="F1501" s="2">
        <f>whlsecost_hourly_4002_202206!F26</f>
        <v>100.19</v>
      </c>
      <c r="G1501" s="2">
        <f>whlsecost_hourly_4002_202206!X26</f>
        <v>3.65</v>
      </c>
      <c r="H1501" s="2">
        <f t="shared" si="46"/>
        <v>103.84</v>
      </c>
      <c r="I1501" s="94">
        <f t="shared" si="47"/>
        <v>4.3098719055270553E-6</v>
      </c>
    </row>
    <row r="1502" spans="1:9" x14ac:dyDescent="0.3">
      <c r="A1502" s="109">
        <v>44713</v>
      </c>
      <c r="B1502">
        <v>21</v>
      </c>
      <c r="C1502" s="49">
        <f>'Actual Solar Data'!I1491</f>
        <v>0</v>
      </c>
      <c r="D1502" s="45">
        <f>whlsecost_hourly_4002_202206!C27</f>
        <v>44713</v>
      </c>
      <c r="E1502" s="62">
        <f>whlsecost_hourly_4002_202206!D27</f>
        <v>21</v>
      </c>
      <c r="F1502" s="2">
        <f>whlsecost_hourly_4002_202206!F27</f>
        <v>105.95</v>
      </c>
      <c r="G1502" s="2">
        <f>whlsecost_hourly_4002_202206!X27</f>
        <v>4.1300000000000008</v>
      </c>
      <c r="H1502" s="2">
        <f t="shared" si="46"/>
        <v>110.08</v>
      </c>
      <c r="I1502" s="94">
        <f t="shared" si="47"/>
        <v>0</v>
      </c>
    </row>
    <row r="1503" spans="1:9" x14ac:dyDescent="0.3">
      <c r="A1503" s="109">
        <v>44713</v>
      </c>
      <c r="B1503">
        <v>22</v>
      </c>
      <c r="C1503" s="49">
        <f>'Actual Solar Data'!I1492</f>
        <v>0</v>
      </c>
      <c r="D1503" s="45">
        <f>whlsecost_hourly_4002_202206!C28</f>
        <v>44713</v>
      </c>
      <c r="E1503" s="62">
        <f>whlsecost_hourly_4002_202206!D28</f>
        <v>22</v>
      </c>
      <c r="F1503" s="2">
        <f>whlsecost_hourly_4002_202206!F28</f>
        <v>93.82</v>
      </c>
      <c r="G1503" s="2">
        <f>whlsecost_hourly_4002_202206!X28</f>
        <v>4.16</v>
      </c>
      <c r="H1503" s="2">
        <f t="shared" si="46"/>
        <v>97.97999999999999</v>
      </c>
      <c r="I1503" s="94">
        <f t="shared" si="47"/>
        <v>0</v>
      </c>
    </row>
    <row r="1504" spans="1:9" x14ac:dyDescent="0.3">
      <c r="A1504" s="109">
        <v>44713</v>
      </c>
      <c r="B1504">
        <v>23</v>
      </c>
      <c r="C1504" s="49">
        <f>'Actual Solar Data'!I1493</f>
        <v>0</v>
      </c>
      <c r="D1504" s="45">
        <f>whlsecost_hourly_4002_202206!C29</f>
        <v>44713</v>
      </c>
      <c r="E1504" s="62">
        <f>whlsecost_hourly_4002_202206!D29</f>
        <v>23</v>
      </c>
      <c r="F1504" s="2">
        <f>whlsecost_hourly_4002_202206!F29</f>
        <v>83.36</v>
      </c>
      <c r="G1504" s="2">
        <f>whlsecost_hourly_4002_202206!X29</f>
        <v>4.32</v>
      </c>
      <c r="H1504" s="2">
        <f t="shared" si="46"/>
        <v>87.68</v>
      </c>
      <c r="I1504" s="94">
        <f t="shared" si="47"/>
        <v>0</v>
      </c>
    </row>
    <row r="1505" spans="1:9" x14ac:dyDescent="0.3">
      <c r="A1505" s="109">
        <v>44713</v>
      </c>
      <c r="B1505">
        <v>24</v>
      </c>
      <c r="C1505" s="49">
        <f>'Actual Solar Data'!I1494</f>
        <v>0</v>
      </c>
      <c r="D1505" s="45">
        <f>whlsecost_hourly_4002_202206!C30</f>
        <v>44713</v>
      </c>
      <c r="E1505" s="62">
        <f>whlsecost_hourly_4002_202206!D30</f>
        <v>24</v>
      </c>
      <c r="F1505" s="2">
        <f>whlsecost_hourly_4002_202206!F30</f>
        <v>99.62</v>
      </c>
      <c r="G1505" s="2">
        <f>whlsecost_hourly_4002_202206!X30</f>
        <v>1.9600000000000004</v>
      </c>
      <c r="H1505" s="2">
        <f t="shared" si="46"/>
        <v>101.58</v>
      </c>
      <c r="I1505" s="94">
        <f t="shared" si="47"/>
        <v>0</v>
      </c>
    </row>
    <row r="1506" spans="1:9" x14ac:dyDescent="0.3">
      <c r="A1506" s="109">
        <v>44714</v>
      </c>
      <c r="B1506">
        <v>1</v>
      </c>
      <c r="C1506" s="49">
        <f>'Actual Solar Data'!I1495</f>
        <v>0</v>
      </c>
      <c r="D1506" s="45">
        <f>whlsecost_hourly_4002_202206!C31</f>
        <v>44714</v>
      </c>
      <c r="E1506" s="62">
        <f>whlsecost_hourly_4002_202206!D31</f>
        <v>1</v>
      </c>
      <c r="F1506" s="2">
        <f>whlsecost_hourly_4002_202206!F31</f>
        <v>84.19</v>
      </c>
      <c r="G1506" s="2">
        <f>whlsecost_hourly_4002_202206!X31</f>
        <v>2.2599999999999998</v>
      </c>
      <c r="H1506" s="2">
        <f t="shared" si="46"/>
        <v>86.45</v>
      </c>
      <c r="I1506" s="94">
        <f t="shared" si="47"/>
        <v>0</v>
      </c>
    </row>
    <row r="1507" spans="1:9" x14ac:dyDescent="0.3">
      <c r="A1507" s="109">
        <v>44714</v>
      </c>
      <c r="B1507">
        <v>2</v>
      </c>
      <c r="C1507" s="49">
        <f>'Actual Solar Data'!I1496</f>
        <v>0</v>
      </c>
      <c r="D1507" s="45">
        <f>whlsecost_hourly_4002_202206!C32</f>
        <v>44714</v>
      </c>
      <c r="E1507" s="62">
        <f>whlsecost_hourly_4002_202206!D32</f>
        <v>2</v>
      </c>
      <c r="F1507" s="2">
        <f>whlsecost_hourly_4002_202206!F32</f>
        <v>99.21</v>
      </c>
      <c r="G1507" s="2">
        <f>whlsecost_hourly_4002_202206!X32</f>
        <v>1.8499999999999999</v>
      </c>
      <c r="H1507" s="2">
        <f t="shared" ref="H1507:H1570" si="48">SUM(F1507:G1507)</f>
        <v>101.05999999999999</v>
      </c>
      <c r="I1507" s="94">
        <f t="shared" si="47"/>
        <v>0</v>
      </c>
    </row>
    <row r="1508" spans="1:9" x14ac:dyDescent="0.3">
      <c r="A1508" s="109">
        <v>44714</v>
      </c>
      <c r="B1508">
        <v>3</v>
      </c>
      <c r="C1508" s="49">
        <f>'Actual Solar Data'!I1497</f>
        <v>0</v>
      </c>
      <c r="D1508" s="45">
        <f>whlsecost_hourly_4002_202206!C33</f>
        <v>44714</v>
      </c>
      <c r="E1508" s="62">
        <f>whlsecost_hourly_4002_202206!D33</f>
        <v>3</v>
      </c>
      <c r="F1508" s="2">
        <f>whlsecost_hourly_4002_202206!F33</f>
        <v>87.29</v>
      </c>
      <c r="G1508" s="2">
        <f>whlsecost_hourly_4002_202206!X33</f>
        <v>1.98</v>
      </c>
      <c r="H1508" s="2">
        <f t="shared" si="48"/>
        <v>89.27000000000001</v>
      </c>
      <c r="I1508" s="94">
        <f t="shared" si="47"/>
        <v>0</v>
      </c>
    </row>
    <row r="1509" spans="1:9" x14ac:dyDescent="0.3">
      <c r="A1509" s="109">
        <v>44714</v>
      </c>
      <c r="B1509">
        <v>4</v>
      </c>
      <c r="C1509" s="49">
        <f>'Actual Solar Data'!I1498</f>
        <v>0</v>
      </c>
      <c r="D1509" s="45">
        <f>whlsecost_hourly_4002_202206!C34</f>
        <v>44714</v>
      </c>
      <c r="E1509" s="62">
        <f>whlsecost_hourly_4002_202206!D34</f>
        <v>4</v>
      </c>
      <c r="F1509" s="2">
        <f>whlsecost_hourly_4002_202206!F34</f>
        <v>85.84</v>
      </c>
      <c r="G1509" s="2">
        <f>whlsecost_hourly_4002_202206!X34</f>
        <v>2.0499999999999998</v>
      </c>
      <c r="H1509" s="2">
        <f t="shared" si="48"/>
        <v>87.89</v>
      </c>
      <c r="I1509" s="94">
        <f t="shared" si="47"/>
        <v>0</v>
      </c>
    </row>
    <row r="1510" spans="1:9" x14ac:dyDescent="0.3">
      <c r="A1510" s="109">
        <v>44714</v>
      </c>
      <c r="B1510">
        <v>5</v>
      </c>
      <c r="C1510" s="49">
        <f>'Actual Solar Data'!I1499</f>
        <v>0</v>
      </c>
      <c r="D1510" s="45">
        <f>whlsecost_hourly_4002_202206!C35</f>
        <v>44714</v>
      </c>
      <c r="E1510" s="62">
        <f>whlsecost_hourly_4002_202206!D35</f>
        <v>5</v>
      </c>
      <c r="F1510" s="2">
        <f>whlsecost_hourly_4002_202206!F35</f>
        <v>79.47</v>
      </c>
      <c r="G1510" s="2">
        <f>whlsecost_hourly_4002_202206!X35</f>
        <v>1.8699999999999999</v>
      </c>
      <c r="H1510" s="2">
        <f t="shared" si="48"/>
        <v>81.34</v>
      </c>
      <c r="I1510" s="94">
        <f t="shared" si="47"/>
        <v>0</v>
      </c>
    </row>
    <row r="1511" spans="1:9" x14ac:dyDescent="0.3">
      <c r="A1511" s="109">
        <v>44714</v>
      </c>
      <c r="B1511">
        <v>6</v>
      </c>
      <c r="C1511" s="49">
        <f>'Actual Solar Data'!I1500</f>
        <v>37</v>
      </c>
      <c r="D1511" s="45">
        <f>whlsecost_hourly_4002_202206!C36</f>
        <v>44714</v>
      </c>
      <c r="E1511" s="62">
        <f>whlsecost_hourly_4002_202206!D36</f>
        <v>6</v>
      </c>
      <c r="F1511" s="2">
        <f>whlsecost_hourly_4002_202206!F36</f>
        <v>82.93</v>
      </c>
      <c r="G1511" s="2">
        <f>whlsecost_hourly_4002_202206!X36</f>
        <v>2.27</v>
      </c>
      <c r="H1511" s="2">
        <f t="shared" si="48"/>
        <v>85.2</v>
      </c>
      <c r="I1511" s="94">
        <f t="shared" si="47"/>
        <v>2.2954410623265703E-6</v>
      </c>
    </row>
    <row r="1512" spans="1:9" x14ac:dyDescent="0.3">
      <c r="A1512" s="109">
        <v>44714</v>
      </c>
      <c r="B1512">
        <v>7</v>
      </c>
      <c r="C1512" s="49">
        <f>'Actual Solar Data'!I1501</f>
        <v>347</v>
      </c>
      <c r="D1512" s="45">
        <f>whlsecost_hourly_4002_202206!C37</f>
        <v>44714</v>
      </c>
      <c r="E1512" s="62">
        <f>whlsecost_hourly_4002_202206!D37</f>
        <v>7</v>
      </c>
      <c r="F1512" s="2">
        <f>whlsecost_hourly_4002_202206!F37</f>
        <v>92.04</v>
      </c>
      <c r="G1512" s="2">
        <f>whlsecost_hourly_4002_202206!X37</f>
        <v>2.48</v>
      </c>
      <c r="H1512" s="2">
        <f t="shared" si="48"/>
        <v>94.52000000000001</v>
      </c>
      <c r="I1512" s="94">
        <f t="shared" si="47"/>
        <v>2.3882402600004529E-5</v>
      </c>
    </row>
    <row r="1513" spans="1:9" x14ac:dyDescent="0.3">
      <c r="A1513" s="109">
        <v>44714</v>
      </c>
      <c r="B1513">
        <v>8</v>
      </c>
      <c r="C1513" s="49">
        <f>'Actual Solar Data'!I1502</f>
        <v>1240</v>
      </c>
      <c r="D1513" s="45">
        <f>whlsecost_hourly_4002_202206!C38</f>
        <v>44714</v>
      </c>
      <c r="E1513" s="62">
        <f>whlsecost_hourly_4002_202206!D38</f>
        <v>8</v>
      </c>
      <c r="F1513" s="2">
        <f>whlsecost_hourly_4002_202206!F38</f>
        <v>108.98</v>
      </c>
      <c r="G1513" s="2">
        <f>whlsecost_hourly_4002_202206!X38</f>
        <v>5.2500000000000009</v>
      </c>
      <c r="H1513" s="2">
        <f t="shared" si="48"/>
        <v>114.23</v>
      </c>
      <c r="I1513" s="94">
        <f t="shared" si="47"/>
        <v>1.0313989606695202E-4</v>
      </c>
    </row>
    <row r="1514" spans="1:9" x14ac:dyDescent="0.3">
      <c r="A1514" s="109">
        <v>44714</v>
      </c>
      <c r="B1514">
        <v>9</v>
      </c>
      <c r="C1514" s="49">
        <f>'Actual Solar Data'!I1503</f>
        <v>109983</v>
      </c>
      <c r="D1514" s="45">
        <f>whlsecost_hourly_4002_202206!C39</f>
        <v>44714</v>
      </c>
      <c r="E1514" s="62">
        <f>whlsecost_hourly_4002_202206!D39</f>
        <v>9</v>
      </c>
      <c r="F1514" s="2">
        <f>whlsecost_hourly_4002_202206!F39</f>
        <v>111.17</v>
      </c>
      <c r="G1514" s="2">
        <f>whlsecost_hourly_4002_202206!X39</f>
        <v>4.7600000000000007</v>
      </c>
      <c r="H1514" s="2">
        <f t="shared" si="48"/>
        <v>115.93</v>
      </c>
      <c r="I1514" s="94">
        <f t="shared" si="47"/>
        <v>9.2842371465889743E-3</v>
      </c>
    </row>
    <row r="1515" spans="1:9" x14ac:dyDescent="0.3">
      <c r="A1515" s="109">
        <v>44714</v>
      </c>
      <c r="B1515">
        <v>10</v>
      </c>
      <c r="C1515" s="49">
        <f>'Actual Solar Data'!I1504</f>
        <v>255080</v>
      </c>
      <c r="D1515" s="45">
        <f>whlsecost_hourly_4002_202206!C40</f>
        <v>44714</v>
      </c>
      <c r="E1515" s="62">
        <f>whlsecost_hourly_4002_202206!D40</f>
        <v>10</v>
      </c>
      <c r="F1515" s="2">
        <f>whlsecost_hourly_4002_202206!F40</f>
        <v>119.63</v>
      </c>
      <c r="G1515" s="2">
        <f>whlsecost_hourly_4002_202206!X40</f>
        <v>4.6099999999999994</v>
      </c>
      <c r="H1515" s="2">
        <f t="shared" si="48"/>
        <v>124.24</v>
      </c>
      <c r="I1515" s="94">
        <f t="shared" si="47"/>
        <v>2.3076114145282073E-2</v>
      </c>
    </row>
    <row r="1516" spans="1:9" x14ac:dyDescent="0.3">
      <c r="A1516" s="109">
        <v>44714</v>
      </c>
      <c r="B1516">
        <v>11</v>
      </c>
      <c r="C1516" s="49">
        <f>'Actual Solar Data'!I1505</f>
        <v>352805</v>
      </c>
      <c r="D1516" s="45">
        <f>whlsecost_hourly_4002_202206!C41</f>
        <v>44714</v>
      </c>
      <c r="E1516" s="62">
        <f>whlsecost_hourly_4002_202206!D41</f>
        <v>11</v>
      </c>
      <c r="F1516" s="2">
        <f>whlsecost_hourly_4002_202206!F41</f>
        <v>73.27</v>
      </c>
      <c r="G1516" s="2">
        <f>whlsecost_hourly_4002_202206!X41</f>
        <v>4.6099999999999994</v>
      </c>
      <c r="H1516" s="2">
        <f t="shared" si="48"/>
        <v>77.88</v>
      </c>
      <c r="I1516" s="94">
        <f t="shared" si="47"/>
        <v>2.00071626003878E-2</v>
      </c>
    </row>
    <row r="1517" spans="1:9" x14ac:dyDescent="0.3">
      <c r="A1517" s="109">
        <v>44714</v>
      </c>
      <c r="B1517">
        <v>12</v>
      </c>
      <c r="C1517" s="49">
        <f>'Actual Solar Data'!I1506</f>
        <v>258440</v>
      </c>
      <c r="D1517" s="45">
        <f>whlsecost_hourly_4002_202206!C42</f>
        <v>44714</v>
      </c>
      <c r="E1517" s="62">
        <f>whlsecost_hourly_4002_202206!D42</f>
        <v>12</v>
      </c>
      <c r="F1517" s="2">
        <f>whlsecost_hourly_4002_202206!F42</f>
        <v>68.040000000000006</v>
      </c>
      <c r="G1517" s="2">
        <f>whlsecost_hourly_4002_202206!X42</f>
        <v>4.5</v>
      </c>
      <c r="H1517" s="2">
        <f t="shared" si="48"/>
        <v>72.540000000000006</v>
      </c>
      <c r="I1517" s="94">
        <f t="shared" si="47"/>
        <v>1.3650925958708484E-2</v>
      </c>
    </row>
    <row r="1518" spans="1:9" x14ac:dyDescent="0.3">
      <c r="A1518" s="109">
        <v>44714</v>
      </c>
      <c r="B1518">
        <v>13</v>
      </c>
      <c r="C1518" s="49">
        <f>'Actual Solar Data'!I1507</f>
        <v>214900</v>
      </c>
      <c r="D1518" s="45">
        <f>whlsecost_hourly_4002_202206!C43</f>
        <v>44714</v>
      </c>
      <c r="E1518" s="62">
        <f>whlsecost_hourly_4002_202206!D43</f>
        <v>13</v>
      </c>
      <c r="F1518" s="2">
        <f>whlsecost_hourly_4002_202206!F43</f>
        <v>68.91</v>
      </c>
      <c r="G1518" s="2">
        <f>whlsecost_hourly_4002_202206!X43</f>
        <v>4.46</v>
      </c>
      <c r="H1518" s="2">
        <f t="shared" si="48"/>
        <v>73.36999999999999</v>
      </c>
      <c r="I1518" s="94">
        <f t="shared" si="47"/>
        <v>1.1481001192313572E-2</v>
      </c>
    </row>
    <row r="1519" spans="1:9" x14ac:dyDescent="0.3">
      <c r="A1519" s="109">
        <v>44714</v>
      </c>
      <c r="B1519">
        <v>14</v>
      </c>
      <c r="C1519" s="49">
        <f>'Actual Solar Data'!I1508</f>
        <v>338773</v>
      </c>
      <c r="D1519" s="45">
        <f>whlsecost_hourly_4002_202206!C44</f>
        <v>44714</v>
      </c>
      <c r="E1519" s="62">
        <f>whlsecost_hourly_4002_202206!D44</f>
        <v>14</v>
      </c>
      <c r="F1519" s="2">
        <f>whlsecost_hourly_4002_202206!F44</f>
        <v>120.82</v>
      </c>
      <c r="G1519" s="2">
        <f>whlsecost_hourly_4002_202206!X44</f>
        <v>5.0500000000000007</v>
      </c>
      <c r="H1519" s="2">
        <f t="shared" si="48"/>
        <v>125.86999999999999</v>
      </c>
      <c r="I1519" s="94">
        <f t="shared" si="47"/>
        <v>3.1049588561667767E-2</v>
      </c>
    </row>
    <row r="1520" spans="1:9" x14ac:dyDescent="0.3">
      <c r="A1520" s="109">
        <v>44714</v>
      </c>
      <c r="B1520">
        <v>15</v>
      </c>
      <c r="C1520" s="49">
        <f>'Actual Solar Data'!I1509</f>
        <v>339492</v>
      </c>
      <c r="D1520" s="45">
        <f>whlsecost_hourly_4002_202206!C45</f>
        <v>44714</v>
      </c>
      <c r="E1520" s="62">
        <f>whlsecost_hourly_4002_202206!D45</f>
        <v>15</v>
      </c>
      <c r="F1520" s="2">
        <f>whlsecost_hourly_4002_202206!F45</f>
        <v>95.05</v>
      </c>
      <c r="G1520" s="2">
        <f>whlsecost_hourly_4002_202206!X45</f>
        <v>4.46</v>
      </c>
      <c r="H1520" s="2">
        <f t="shared" si="48"/>
        <v>99.509999999999991</v>
      </c>
      <c r="I1520" s="94">
        <f t="shared" si="47"/>
        <v>2.4599206513558815E-2</v>
      </c>
    </row>
    <row r="1521" spans="1:9" x14ac:dyDescent="0.3">
      <c r="A1521" s="109">
        <v>44714</v>
      </c>
      <c r="B1521">
        <v>16</v>
      </c>
      <c r="C1521" s="49">
        <f>'Actual Solar Data'!I1510</f>
        <v>207321</v>
      </c>
      <c r="D1521" s="45">
        <f>whlsecost_hourly_4002_202206!C46</f>
        <v>44714</v>
      </c>
      <c r="E1521" s="62">
        <f>whlsecost_hourly_4002_202206!D46</f>
        <v>16</v>
      </c>
      <c r="F1521" s="2">
        <f>whlsecost_hourly_4002_202206!F46</f>
        <v>79.459999999999994</v>
      </c>
      <c r="G1521" s="2">
        <f>whlsecost_hourly_4002_202206!X46</f>
        <v>4.38</v>
      </c>
      <c r="H1521" s="2">
        <f t="shared" si="48"/>
        <v>83.839999999999989</v>
      </c>
      <c r="I1521" s="94">
        <f t="shared" si="47"/>
        <v>1.2656668114040653E-2</v>
      </c>
    </row>
    <row r="1522" spans="1:9" x14ac:dyDescent="0.3">
      <c r="A1522" s="109">
        <v>44714</v>
      </c>
      <c r="B1522">
        <v>17</v>
      </c>
      <c r="C1522" s="49">
        <f>'Actual Solar Data'!I1511</f>
        <v>23457</v>
      </c>
      <c r="D1522" s="45">
        <f>whlsecost_hourly_4002_202206!C47</f>
        <v>44714</v>
      </c>
      <c r="E1522" s="62">
        <f>whlsecost_hourly_4002_202206!D47</f>
        <v>17</v>
      </c>
      <c r="F1522" s="2">
        <f>whlsecost_hourly_4002_202206!F47</f>
        <v>118.61</v>
      </c>
      <c r="G1522" s="2">
        <f>whlsecost_hourly_4002_202206!X47</f>
        <v>4.2699999999999996</v>
      </c>
      <c r="H1522" s="2">
        <f t="shared" si="48"/>
        <v>122.88</v>
      </c>
      <c r="I1522" s="94">
        <f t="shared" si="47"/>
        <v>2.0988359673761027E-3</v>
      </c>
    </row>
    <row r="1523" spans="1:9" x14ac:dyDescent="0.3">
      <c r="A1523" s="109">
        <v>44714</v>
      </c>
      <c r="B1523">
        <v>18</v>
      </c>
      <c r="C1523" s="49">
        <f>'Actual Solar Data'!I1512</f>
        <v>101003</v>
      </c>
      <c r="D1523" s="45">
        <f>whlsecost_hourly_4002_202206!C48</f>
        <v>44714</v>
      </c>
      <c r="E1523" s="62">
        <f>whlsecost_hourly_4002_202206!D48</f>
        <v>18</v>
      </c>
      <c r="F1523" s="2">
        <f>whlsecost_hourly_4002_202206!F48</f>
        <v>130.94</v>
      </c>
      <c r="G1523" s="2">
        <f>whlsecost_hourly_4002_202206!X48</f>
        <v>4.21</v>
      </c>
      <c r="H1523" s="2">
        <f t="shared" si="48"/>
        <v>135.15</v>
      </c>
      <c r="I1523" s="94">
        <f t="shared" si="47"/>
        <v>9.9397428954116716E-3</v>
      </c>
    </row>
    <row r="1524" spans="1:9" x14ac:dyDescent="0.3">
      <c r="A1524" s="109">
        <v>44714</v>
      </c>
      <c r="B1524">
        <v>19</v>
      </c>
      <c r="C1524" s="49">
        <f>'Actual Solar Data'!I1513</f>
        <v>980</v>
      </c>
      <c r="D1524" s="45">
        <f>whlsecost_hourly_4002_202206!C49</f>
        <v>44714</v>
      </c>
      <c r="E1524" s="62">
        <f>whlsecost_hourly_4002_202206!D49</f>
        <v>19</v>
      </c>
      <c r="F1524" s="2">
        <f>whlsecost_hourly_4002_202206!F49</f>
        <v>114.14</v>
      </c>
      <c r="G1524" s="2">
        <f>whlsecost_hourly_4002_202206!X49</f>
        <v>4.2299999999999995</v>
      </c>
      <c r="H1524" s="2">
        <f t="shared" si="48"/>
        <v>118.37</v>
      </c>
      <c r="I1524" s="94">
        <f t="shared" si="47"/>
        <v>8.4468066037509261E-5</v>
      </c>
    </row>
    <row r="1525" spans="1:9" x14ac:dyDescent="0.3">
      <c r="A1525" s="109">
        <v>44714</v>
      </c>
      <c r="B1525">
        <v>20</v>
      </c>
      <c r="C1525" s="49">
        <f>'Actual Solar Data'!I1514</f>
        <v>400</v>
      </c>
      <c r="D1525" s="45">
        <f>whlsecost_hourly_4002_202206!C50</f>
        <v>44714</v>
      </c>
      <c r="E1525" s="62">
        <f>whlsecost_hourly_4002_202206!D50</f>
        <v>20</v>
      </c>
      <c r="F1525" s="2">
        <f>whlsecost_hourly_4002_202206!F50</f>
        <v>95.41</v>
      </c>
      <c r="G1525" s="2">
        <f>whlsecost_hourly_4002_202206!X50</f>
        <v>4.26</v>
      </c>
      <c r="H1525" s="2">
        <f t="shared" si="48"/>
        <v>99.67</v>
      </c>
      <c r="I1525" s="94">
        <f t="shared" si="47"/>
        <v>2.9030149813740547E-5</v>
      </c>
    </row>
    <row r="1526" spans="1:9" x14ac:dyDescent="0.3">
      <c r="A1526" s="109">
        <v>44714</v>
      </c>
      <c r="B1526">
        <v>21</v>
      </c>
      <c r="C1526" s="49">
        <f>'Actual Solar Data'!I1515</f>
        <v>0</v>
      </c>
      <c r="D1526" s="45">
        <f>whlsecost_hourly_4002_202206!C51</f>
        <v>44714</v>
      </c>
      <c r="E1526" s="62">
        <f>whlsecost_hourly_4002_202206!D51</f>
        <v>21</v>
      </c>
      <c r="F1526" s="2">
        <f>whlsecost_hourly_4002_202206!F51</f>
        <v>86.4</v>
      </c>
      <c r="G1526" s="2">
        <f>whlsecost_hourly_4002_202206!X51</f>
        <v>4.46</v>
      </c>
      <c r="H1526" s="2">
        <f t="shared" si="48"/>
        <v>90.86</v>
      </c>
      <c r="I1526" s="94">
        <f t="shared" si="47"/>
        <v>0</v>
      </c>
    </row>
    <row r="1527" spans="1:9" x14ac:dyDescent="0.3">
      <c r="A1527" s="109">
        <v>44714</v>
      </c>
      <c r="B1527">
        <v>22</v>
      </c>
      <c r="C1527" s="49">
        <f>'Actual Solar Data'!I1516</f>
        <v>0</v>
      </c>
      <c r="D1527" s="45">
        <f>whlsecost_hourly_4002_202206!C52</f>
        <v>44714</v>
      </c>
      <c r="E1527" s="62">
        <f>whlsecost_hourly_4002_202206!D52</f>
        <v>22</v>
      </c>
      <c r="F1527" s="2">
        <f>whlsecost_hourly_4002_202206!F52</f>
        <v>96.52</v>
      </c>
      <c r="G1527" s="2">
        <f>whlsecost_hourly_4002_202206!X52</f>
        <v>4.58</v>
      </c>
      <c r="H1527" s="2">
        <f t="shared" si="48"/>
        <v>101.1</v>
      </c>
      <c r="I1527" s="94">
        <f t="shared" si="47"/>
        <v>0</v>
      </c>
    </row>
    <row r="1528" spans="1:9" x14ac:dyDescent="0.3">
      <c r="A1528" s="109">
        <v>44714</v>
      </c>
      <c r="B1528">
        <v>23</v>
      </c>
      <c r="C1528" s="49">
        <f>'Actual Solar Data'!I1517</f>
        <v>0</v>
      </c>
      <c r="D1528" s="45">
        <f>whlsecost_hourly_4002_202206!C53</f>
        <v>44714</v>
      </c>
      <c r="E1528" s="62">
        <f>whlsecost_hourly_4002_202206!D53</f>
        <v>23</v>
      </c>
      <c r="F1528" s="2">
        <f>whlsecost_hourly_4002_202206!F53</f>
        <v>95.88</v>
      </c>
      <c r="G1528" s="2">
        <f>whlsecost_hourly_4002_202206!X53</f>
        <v>5.24</v>
      </c>
      <c r="H1528" s="2">
        <f t="shared" si="48"/>
        <v>101.11999999999999</v>
      </c>
      <c r="I1528" s="94">
        <f t="shared" si="47"/>
        <v>0</v>
      </c>
    </row>
    <row r="1529" spans="1:9" x14ac:dyDescent="0.3">
      <c r="A1529" s="109">
        <v>44714</v>
      </c>
      <c r="B1529">
        <v>24</v>
      </c>
      <c r="C1529" s="49">
        <f>'Actual Solar Data'!I1518</f>
        <v>0</v>
      </c>
      <c r="D1529" s="45">
        <f>whlsecost_hourly_4002_202206!C54</f>
        <v>44714</v>
      </c>
      <c r="E1529" s="62">
        <f>whlsecost_hourly_4002_202206!D54</f>
        <v>24</v>
      </c>
      <c r="F1529" s="2">
        <f>whlsecost_hourly_4002_202206!F54</f>
        <v>86.94</v>
      </c>
      <c r="G1529" s="2">
        <f>whlsecost_hourly_4002_202206!X54</f>
        <v>2.27</v>
      </c>
      <c r="H1529" s="2">
        <f t="shared" si="48"/>
        <v>89.21</v>
      </c>
      <c r="I1529" s="94">
        <f t="shared" si="47"/>
        <v>0</v>
      </c>
    </row>
    <row r="1530" spans="1:9" x14ac:dyDescent="0.3">
      <c r="A1530" s="109">
        <v>44715</v>
      </c>
      <c r="B1530">
        <v>1</v>
      </c>
      <c r="C1530" s="49">
        <f>'Actual Solar Data'!I1519</f>
        <v>0</v>
      </c>
      <c r="D1530" s="45">
        <f>whlsecost_hourly_4002_202206!C55</f>
        <v>44715</v>
      </c>
      <c r="E1530" s="62">
        <f>whlsecost_hourly_4002_202206!D55</f>
        <v>1</v>
      </c>
      <c r="F1530" s="2">
        <f>whlsecost_hourly_4002_202206!F55</f>
        <v>82.89</v>
      </c>
      <c r="G1530" s="2">
        <f>whlsecost_hourly_4002_202206!X55</f>
        <v>0.44</v>
      </c>
      <c r="H1530" s="2">
        <f t="shared" si="48"/>
        <v>83.33</v>
      </c>
      <c r="I1530" s="94">
        <f t="shared" si="47"/>
        <v>0</v>
      </c>
    </row>
    <row r="1531" spans="1:9" x14ac:dyDescent="0.3">
      <c r="A1531" s="109">
        <v>44715</v>
      </c>
      <c r="B1531">
        <v>2</v>
      </c>
      <c r="C1531" s="49">
        <f>'Actual Solar Data'!I1520</f>
        <v>0</v>
      </c>
      <c r="D1531" s="45">
        <f>whlsecost_hourly_4002_202206!C56</f>
        <v>44715</v>
      </c>
      <c r="E1531" s="62">
        <f>whlsecost_hourly_4002_202206!D56</f>
        <v>2</v>
      </c>
      <c r="F1531" s="2">
        <f>whlsecost_hourly_4002_202206!F56</f>
        <v>93.85</v>
      </c>
      <c r="G1531" s="2">
        <f>whlsecost_hourly_4002_202206!X56</f>
        <v>0.58000000000000007</v>
      </c>
      <c r="H1531" s="2">
        <f t="shared" si="48"/>
        <v>94.429999999999993</v>
      </c>
      <c r="I1531" s="94">
        <f t="shared" si="47"/>
        <v>0</v>
      </c>
    </row>
    <row r="1532" spans="1:9" x14ac:dyDescent="0.3">
      <c r="A1532" s="109">
        <v>44715</v>
      </c>
      <c r="B1532">
        <v>3</v>
      </c>
      <c r="C1532" s="49">
        <f>'Actual Solar Data'!I1521</f>
        <v>0</v>
      </c>
      <c r="D1532" s="45">
        <f>whlsecost_hourly_4002_202206!C57</f>
        <v>44715</v>
      </c>
      <c r="E1532" s="62">
        <f>whlsecost_hourly_4002_202206!D57</f>
        <v>3</v>
      </c>
      <c r="F1532" s="2">
        <f>whlsecost_hourly_4002_202206!F57</f>
        <v>76.87</v>
      </c>
      <c r="G1532" s="2">
        <f>whlsecost_hourly_4002_202206!X57</f>
        <v>0.53</v>
      </c>
      <c r="H1532" s="2">
        <f t="shared" si="48"/>
        <v>77.400000000000006</v>
      </c>
      <c r="I1532" s="94">
        <f t="shared" si="47"/>
        <v>0</v>
      </c>
    </row>
    <row r="1533" spans="1:9" x14ac:dyDescent="0.3">
      <c r="A1533" s="109">
        <v>44715</v>
      </c>
      <c r="B1533">
        <v>4</v>
      </c>
      <c r="C1533" s="49">
        <f>'Actual Solar Data'!I1522</f>
        <v>0</v>
      </c>
      <c r="D1533" s="45">
        <f>whlsecost_hourly_4002_202206!C58</f>
        <v>44715</v>
      </c>
      <c r="E1533" s="62">
        <f>whlsecost_hourly_4002_202206!D58</f>
        <v>4</v>
      </c>
      <c r="F1533" s="2">
        <f>whlsecost_hourly_4002_202206!F58</f>
        <v>71.31</v>
      </c>
      <c r="G1533" s="2">
        <f>whlsecost_hourly_4002_202206!X58</f>
        <v>0.5</v>
      </c>
      <c r="H1533" s="2">
        <f t="shared" si="48"/>
        <v>71.81</v>
      </c>
      <c r="I1533" s="94">
        <f t="shared" si="47"/>
        <v>0</v>
      </c>
    </row>
    <row r="1534" spans="1:9" x14ac:dyDescent="0.3">
      <c r="A1534" s="109">
        <v>44715</v>
      </c>
      <c r="B1534">
        <v>5</v>
      </c>
      <c r="C1534" s="49">
        <f>'Actual Solar Data'!I1523</f>
        <v>0</v>
      </c>
      <c r="D1534" s="45">
        <f>whlsecost_hourly_4002_202206!C59</f>
        <v>44715</v>
      </c>
      <c r="E1534" s="62">
        <f>whlsecost_hourly_4002_202206!D59</f>
        <v>5</v>
      </c>
      <c r="F1534" s="2">
        <f>whlsecost_hourly_4002_202206!F59</f>
        <v>71.900000000000006</v>
      </c>
      <c r="G1534" s="2">
        <f>whlsecost_hourly_4002_202206!X59</f>
        <v>0.47</v>
      </c>
      <c r="H1534" s="2">
        <f t="shared" si="48"/>
        <v>72.37</v>
      </c>
      <c r="I1534" s="94">
        <f t="shared" si="47"/>
        <v>0</v>
      </c>
    </row>
    <row r="1535" spans="1:9" x14ac:dyDescent="0.3">
      <c r="A1535" s="109">
        <v>44715</v>
      </c>
      <c r="B1535">
        <v>6</v>
      </c>
      <c r="C1535" s="49">
        <f>'Actual Solar Data'!I1524</f>
        <v>10</v>
      </c>
      <c r="D1535" s="45">
        <f>whlsecost_hourly_4002_202206!C60</f>
        <v>44715</v>
      </c>
      <c r="E1535" s="62">
        <f>whlsecost_hourly_4002_202206!D60</f>
        <v>6</v>
      </c>
      <c r="F1535" s="2">
        <f>whlsecost_hourly_4002_202206!F60</f>
        <v>82.2</v>
      </c>
      <c r="G1535" s="2">
        <f>whlsecost_hourly_4002_202206!X60</f>
        <v>0.56000000000000005</v>
      </c>
      <c r="H1535" s="2">
        <f t="shared" si="48"/>
        <v>82.76</v>
      </c>
      <c r="I1535" s="94">
        <f t="shared" si="47"/>
        <v>6.02622453743646E-7</v>
      </c>
    </row>
    <row r="1536" spans="1:9" x14ac:dyDescent="0.3">
      <c r="A1536" s="109">
        <v>44715</v>
      </c>
      <c r="B1536">
        <v>7</v>
      </c>
      <c r="C1536" s="49">
        <f>'Actual Solar Data'!I1525</f>
        <v>127</v>
      </c>
      <c r="D1536" s="45">
        <f>whlsecost_hourly_4002_202206!C61</f>
        <v>44715</v>
      </c>
      <c r="E1536" s="62">
        <f>whlsecost_hourly_4002_202206!D61</f>
        <v>7</v>
      </c>
      <c r="F1536" s="2">
        <f>whlsecost_hourly_4002_202206!F61</f>
        <v>80.06</v>
      </c>
      <c r="G1536" s="2">
        <f>whlsecost_hourly_4002_202206!X61</f>
        <v>0.75</v>
      </c>
      <c r="H1536" s="2">
        <f t="shared" si="48"/>
        <v>80.81</v>
      </c>
      <c r="I1536" s="94">
        <f t="shared" si="47"/>
        <v>7.4729771651184782E-6</v>
      </c>
    </row>
    <row r="1537" spans="1:9" x14ac:dyDescent="0.3">
      <c r="A1537" s="109">
        <v>44715</v>
      </c>
      <c r="B1537">
        <v>8</v>
      </c>
      <c r="C1537" s="49">
        <f>'Actual Solar Data'!I1526</f>
        <v>423</v>
      </c>
      <c r="D1537" s="45">
        <f>whlsecost_hourly_4002_202206!C62</f>
        <v>44715</v>
      </c>
      <c r="E1537" s="62">
        <f>whlsecost_hourly_4002_202206!D62</f>
        <v>8</v>
      </c>
      <c r="F1537" s="2">
        <f>whlsecost_hourly_4002_202206!F62</f>
        <v>104</v>
      </c>
      <c r="G1537" s="2">
        <f>whlsecost_hourly_4002_202206!X62</f>
        <v>3.65</v>
      </c>
      <c r="H1537" s="2">
        <f t="shared" si="48"/>
        <v>107.65</v>
      </c>
      <c r="I1537" s="94">
        <f t="shared" si="47"/>
        <v>3.3157305367989339E-5</v>
      </c>
    </row>
    <row r="1538" spans="1:9" x14ac:dyDescent="0.3">
      <c r="A1538" s="109">
        <v>44715</v>
      </c>
      <c r="B1538">
        <v>9</v>
      </c>
      <c r="C1538" s="49">
        <f>'Actual Solar Data'!I1527</f>
        <v>940</v>
      </c>
      <c r="D1538" s="45">
        <f>whlsecost_hourly_4002_202206!C63</f>
        <v>44715</v>
      </c>
      <c r="E1538" s="62">
        <f>whlsecost_hourly_4002_202206!D63</f>
        <v>9</v>
      </c>
      <c r="F1538" s="2">
        <f>whlsecost_hourly_4002_202206!F63</f>
        <v>109.23</v>
      </c>
      <c r="G1538" s="2">
        <f>whlsecost_hourly_4002_202206!X63</f>
        <v>3.26</v>
      </c>
      <c r="H1538" s="2">
        <f t="shared" si="48"/>
        <v>112.49000000000001</v>
      </c>
      <c r="I1538" s="94">
        <f t="shared" si="47"/>
        <v>7.699572236868702E-5</v>
      </c>
    </row>
    <row r="1539" spans="1:9" x14ac:dyDescent="0.3">
      <c r="A1539" s="109">
        <v>44715</v>
      </c>
      <c r="B1539">
        <v>10</v>
      </c>
      <c r="C1539" s="49">
        <f>'Actual Solar Data'!I1528</f>
        <v>2230</v>
      </c>
      <c r="D1539" s="45">
        <f>whlsecost_hourly_4002_202206!C64</f>
        <v>44715</v>
      </c>
      <c r="E1539" s="62">
        <f>whlsecost_hourly_4002_202206!D64</f>
        <v>10</v>
      </c>
      <c r="F1539" s="2">
        <f>whlsecost_hourly_4002_202206!F64</f>
        <v>108.67</v>
      </c>
      <c r="G1539" s="2">
        <f>whlsecost_hourly_4002_202206!X64</f>
        <v>3.1900000000000004</v>
      </c>
      <c r="H1539" s="2">
        <f t="shared" si="48"/>
        <v>111.86</v>
      </c>
      <c r="I1539" s="94">
        <f t="shared" si="47"/>
        <v>1.8163707747336183E-4</v>
      </c>
    </row>
    <row r="1540" spans="1:9" x14ac:dyDescent="0.3">
      <c r="A1540" s="109">
        <v>44715</v>
      </c>
      <c r="B1540">
        <v>11</v>
      </c>
      <c r="C1540" s="49">
        <f>'Actual Solar Data'!I1529</f>
        <v>3213</v>
      </c>
      <c r="D1540" s="45">
        <f>whlsecost_hourly_4002_202206!C65</f>
        <v>44715</v>
      </c>
      <c r="E1540" s="62">
        <f>whlsecost_hourly_4002_202206!D65</f>
        <v>11</v>
      </c>
      <c r="F1540" s="2">
        <f>whlsecost_hourly_4002_202206!F65</f>
        <v>90.85</v>
      </c>
      <c r="G1540" s="2">
        <f>whlsecost_hourly_4002_202206!X65</f>
        <v>3.2699999999999996</v>
      </c>
      <c r="H1540" s="2">
        <f t="shared" si="48"/>
        <v>94.11999999999999</v>
      </c>
      <c r="I1540" s="94">
        <f t="shared" si="47"/>
        <v>2.2020007955271729E-4</v>
      </c>
    </row>
    <row r="1541" spans="1:9" x14ac:dyDescent="0.3">
      <c r="A1541" s="109">
        <v>44715</v>
      </c>
      <c r="B1541">
        <v>12</v>
      </c>
      <c r="C1541" s="49">
        <f>'Actual Solar Data'!I1530</f>
        <v>5530</v>
      </c>
      <c r="D1541" s="45">
        <f>whlsecost_hourly_4002_202206!C66</f>
        <v>44715</v>
      </c>
      <c r="E1541" s="62">
        <f>whlsecost_hourly_4002_202206!D66</f>
        <v>12</v>
      </c>
      <c r="F1541" s="2">
        <f>whlsecost_hourly_4002_202206!F66</f>
        <v>75.72</v>
      </c>
      <c r="G1541" s="2">
        <f>whlsecost_hourly_4002_202206!X66</f>
        <v>3.09</v>
      </c>
      <c r="H1541" s="2">
        <f t="shared" si="48"/>
        <v>78.81</v>
      </c>
      <c r="I1541" s="94">
        <f t="shared" si="47"/>
        <v>3.1734472686664831E-4</v>
      </c>
    </row>
    <row r="1542" spans="1:9" x14ac:dyDescent="0.3">
      <c r="A1542" s="109">
        <v>44715</v>
      </c>
      <c r="B1542">
        <v>13</v>
      </c>
      <c r="C1542" s="49">
        <f>'Actual Solar Data'!I1531</f>
        <v>190924</v>
      </c>
      <c r="D1542" s="45">
        <f>whlsecost_hourly_4002_202206!C67</f>
        <v>44715</v>
      </c>
      <c r="E1542" s="62">
        <f>whlsecost_hourly_4002_202206!D67</f>
        <v>13</v>
      </c>
      <c r="F1542" s="2">
        <f>whlsecost_hourly_4002_202206!F67</f>
        <v>73.91</v>
      </c>
      <c r="G1542" s="2">
        <f>whlsecost_hourly_4002_202206!X67</f>
        <v>3.05</v>
      </c>
      <c r="H1542" s="2">
        <f t="shared" si="48"/>
        <v>76.959999999999994</v>
      </c>
      <c r="I1542" s="94">
        <f t="shared" si="47"/>
        <v>1.0699177956783653E-2</v>
      </c>
    </row>
    <row r="1543" spans="1:9" x14ac:dyDescent="0.3">
      <c r="A1543" s="109">
        <v>44715</v>
      </c>
      <c r="B1543">
        <v>14</v>
      </c>
      <c r="C1543" s="49">
        <f>'Actual Solar Data'!I1532</f>
        <v>212555</v>
      </c>
      <c r="D1543" s="45">
        <f>whlsecost_hourly_4002_202206!C68</f>
        <v>44715</v>
      </c>
      <c r="E1543" s="62">
        <f>whlsecost_hourly_4002_202206!D68</f>
        <v>14</v>
      </c>
      <c r="F1543" s="2">
        <f>whlsecost_hourly_4002_202206!F68</f>
        <v>69.5</v>
      </c>
      <c r="G1543" s="2">
        <f>whlsecost_hourly_4002_202206!X68</f>
        <v>3.03</v>
      </c>
      <c r="H1543" s="2">
        <f t="shared" si="48"/>
        <v>72.53</v>
      </c>
      <c r="I1543" s="94">
        <f t="shared" si="47"/>
        <v>1.1225710303881118E-2</v>
      </c>
    </row>
    <row r="1544" spans="1:9" x14ac:dyDescent="0.3">
      <c r="A1544" s="109">
        <v>44715</v>
      </c>
      <c r="B1544">
        <v>15</v>
      </c>
      <c r="C1544" s="49">
        <f>'Actual Solar Data'!I1533</f>
        <v>206376</v>
      </c>
      <c r="D1544" s="45">
        <f>whlsecost_hourly_4002_202206!C69</f>
        <v>44715</v>
      </c>
      <c r="E1544" s="62">
        <f>whlsecost_hourly_4002_202206!D69</f>
        <v>15</v>
      </c>
      <c r="F1544" s="2">
        <f>whlsecost_hourly_4002_202206!F69</f>
        <v>69.05</v>
      </c>
      <c r="G1544" s="2">
        <f>whlsecost_hourly_4002_202206!X69</f>
        <v>3.05</v>
      </c>
      <c r="H1544" s="2">
        <f t="shared" si="48"/>
        <v>72.099999999999994</v>
      </c>
      <c r="I1544" s="94">
        <f t="shared" si="47"/>
        <v>1.0834759678763756E-2</v>
      </c>
    </row>
    <row r="1545" spans="1:9" x14ac:dyDescent="0.3">
      <c r="A1545" s="109">
        <v>44715</v>
      </c>
      <c r="B1545">
        <v>16</v>
      </c>
      <c r="C1545" s="49">
        <f>'Actual Solar Data'!I1534</f>
        <v>211660</v>
      </c>
      <c r="D1545" s="45">
        <f>whlsecost_hourly_4002_202206!C70</f>
        <v>44715</v>
      </c>
      <c r="E1545" s="62">
        <f>whlsecost_hourly_4002_202206!D70</f>
        <v>16</v>
      </c>
      <c r="F1545" s="2">
        <f>whlsecost_hourly_4002_202206!F70</f>
        <v>68.84</v>
      </c>
      <c r="G1545" s="2">
        <f>whlsecost_hourly_4002_202206!X70</f>
        <v>3</v>
      </c>
      <c r="H1545" s="2">
        <f t="shared" si="48"/>
        <v>71.84</v>
      </c>
      <c r="I1545" s="94">
        <f t="shared" si="47"/>
        <v>1.1072098556435315E-2</v>
      </c>
    </row>
    <row r="1546" spans="1:9" x14ac:dyDescent="0.3">
      <c r="A1546" s="109">
        <v>44715</v>
      </c>
      <c r="B1546">
        <v>17</v>
      </c>
      <c r="C1546" s="49">
        <f>'Actual Solar Data'!I1535</f>
        <v>146034</v>
      </c>
      <c r="D1546" s="45">
        <f>whlsecost_hourly_4002_202206!C71</f>
        <v>44715</v>
      </c>
      <c r="E1546" s="62">
        <f>whlsecost_hourly_4002_202206!D71</f>
        <v>17</v>
      </c>
      <c r="F1546" s="2">
        <f>whlsecost_hourly_4002_202206!F71</f>
        <v>71.03</v>
      </c>
      <c r="G1546" s="2">
        <f>whlsecost_hourly_4002_202206!X71</f>
        <v>2.98</v>
      </c>
      <c r="H1546" s="2">
        <f t="shared" si="48"/>
        <v>74.010000000000005</v>
      </c>
      <c r="I1546" s="94">
        <f t="shared" si="47"/>
        <v>7.8698999782673626E-3</v>
      </c>
    </row>
    <row r="1547" spans="1:9" x14ac:dyDescent="0.3">
      <c r="A1547" s="109">
        <v>44715</v>
      </c>
      <c r="B1547">
        <v>18</v>
      </c>
      <c r="C1547" s="49">
        <f>'Actual Solar Data'!I1536</f>
        <v>467</v>
      </c>
      <c r="D1547" s="45">
        <f>whlsecost_hourly_4002_202206!C72</f>
        <v>44715</v>
      </c>
      <c r="E1547" s="62">
        <f>whlsecost_hourly_4002_202206!D72</f>
        <v>18</v>
      </c>
      <c r="F1547" s="2">
        <f>whlsecost_hourly_4002_202206!F72</f>
        <v>92.62</v>
      </c>
      <c r="G1547" s="2">
        <f>whlsecost_hourly_4002_202206!X72</f>
        <v>3.0800000000000005</v>
      </c>
      <c r="H1547" s="2">
        <f t="shared" si="48"/>
        <v>95.7</v>
      </c>
      <c r="I1547" s="94">
        <f t="shared" si="47"/>
        <v>3.2542704737150379E-5</v>
      </c>
    </row>
    <row r="1548" spans="1:9" x14ac:dyDescent="0.3">
      <c r="A1548" s="109">
        <v>44715</v>
      </c>
      <c r="B1548">
        <v>19</v>
      </c>
      <c r="C1548" s="49">
        <f>'Actual Solar Data'!I1537</f>
        <v>823</v>
      </c>
      <c r="D1548" s="45">
        <f>whlsecost_hourly_4002_202206!C73</f>
        <v>44715</v>
      </c>
      <c r="E1548" s="62">
        <f>whlsecost_hourly_4002_202206!D73</f>
        <v>19</v>
      </c>
      <c r="F1548" s="2">
        <f>whlsecost_hourly_4002_202206!F73</f>
        <v>104.72</v>
      </c>
      <c r="G1548" s="2">
        <f>whlsecost_hourly_4002_202206!X73</f>
        <v>3.42</v>
      </c>
      <c r="H1548" s="2">
        <f t="shared" si="48"/>
        <v>108.14</v>
      </c>
      <c r="I1548" s="94">
        <f t="shared" si="47"/>
        <v>6.4805374985102188E-5</v>
      </c>
    </row>
    <row r="1549" spans="1:9" x14ac:dyDescent="0.3">
      <c r="A1549" s="109">
        <v>44715</v>
      </c>
      <c r="B1549">
        <v>20</v>
      </c>
      <c r="C1549" s="49">
        <f>'Actual Solar Data'!I1538</f>
        <v>193</v>
      </c>
      <c r="D1549" s="45">
        <f>whlsecost_hourly_4002_202206!C74</f>
        <v>44715</v>
      </c>
      <c r="E1549" s="62">
        <f>whlsecost_hourly_4002_202206!D74</f>
        <v>20</v>
      </c>
      <c r="F1549" s="2">
        <f>whlsecost_hourly_4002_202206!F74</f>
        <v>74.33</v>
      </c>
      <c r="G1549" s="2">
        <f>whlsecost_hourly_4002_202206!X74</f>
        <v>2.82</v>
      </c>
      <c r="H1549" s="2">
        <f t="shared" si="48"/>
        <v>77.149999999999991</v>
      </c>
      <c r="I1549" s="94">
        <f t="shared" si="47"/>
        <v>1.0842216294248671E-5</v>
      </c>
    </row>
    <row r="1550" spans="1:9" x14ac:dyDescent="0.3">
      <c r="A1550" s="109">
        <v>44715</v>
      </c>
      <c r="B1550">
        <v>21</v>
      </c>
      <c r="C1550" s="49">
        <f>'Actual Solar Data'!I1539</f>
        <v>0</v>
      </c>
      <c r="D1550" s="45">
        <f>whlsecost_hourly_4002_202206!C75</f>
        <v>44715</v>
      </c>
      <c r="E1550" s="62">
        <f>whlsecost_hourly_4002_202206!D75</f>
        <v>21</v>
      </c>
      <c r="F1550" s="2">
        <f>whlsecost_hourly_4002_202206!F75</f>
        <v>74.7</v>
      </c>
      <c r="G1550" s="2">
        <f>whlsecost_hourly_4002_202206!X75</f>
        <v>2.9400000000000004</v>
      </c>
      <c r="H1550" s="2">
        <f t="shared" si="48"/>
        <v>77.64</v>
      </c>
      <c r="I1550" s="94">
        <f t="shared" si="47"/>
        <v>0</v>
      </c>
    </row>
    <row r="1551" spans="1:9" x14ac:dyDescent="0.3">
      <c r="A1551" s="109">
        <v>44715</v>
      </c>
      <c r="B1551">
        <v>22</v>
      </c>
      <c r="C1551" s="49">
        <f>'Actual Solar Data'!I1540</f>
        <v>0</v>
      </c>
      <c r="D1551" s="45">
        <f>whlsecost_hourly_4002_202206!C76</f>
        <v>44715</v>
      </c>
      <c r="E1551" s="62">
        <f>whlsecost_hourly_4002_202206!D76</f>
        <v>22</v>
      </c>
      <c r="F1551" s="2">
        <f>whlsecost_hourly_4002_202206!F76</f>
        <v>88.44</v>
      </c>
      <c r="G1551" s="2">
        <f>whlsecost_hourly_4002_202206!X76</f>
        <v>3</v>
      </c>
      <c r="H1551" s="2">
        <f t="shared" si="48"/>
        <v>91.44</v>
      </c>
      <c r="I1551" s="94">
        <f t="shared" si="47"/>
        <v>0</v>
      </c>
    </row>
    <row r="1552" spans="1:9" x14ac:dyDescent="0.3">
      <c r="A1552" s="109">
        <v>44715</v>
      </c>
      <c r="B1552">
        <v>23</v>
      </c>
      <c r="C1552" s="49">
        <f>'Actual Solar Data'!I1541</f>
        <v>0</v>
      </c>
      <c r="D1552" s="45">
        <f>whlsecost_hourly_4002_202206!C77</f>
        <v>44715</v>
      </c>
      <c r="E1552" s="62">
        <f>whlsecost_hourly_4002_202206!D77</f>
        <v>23</v>
      </c>
      <c r="F1552" s="2">
        <f>whlsecost_hourly_4002_202206!F77</f>
        <v>79.5</v>
      </c>
      <c r="G1552" s="2">
        <f>whlsecost_hourly_4002_202206!X77</f>
        <v>3.86</v>
      </c>
      <c r="H1552" s="2">
        <f t="shared" si="48"/>
        <v>83.36</v>
      </c>
      <c r="I1552" s="94">
        <f t="shared" si="47"/>
        <v>0</v>
      </c>
    </row>
    <row r="1553" spans="1:9" x14ac:dyDescent="0.3">
      <c r="A1553" s="109">
        <v>44715</v>
      </c>
      <c r="B1553">
        <v>24</v>
      </c>
      <c r="C1553" s="49">
        <f>'Actual Solar Data'!I1542</f>
        <v>0</v>
      </c>
      <c r="D1553" s="45">
        <f>whlsecost_hourly_4002_202206!C78</f>
        <v>44715</v>
      </c>
      <c r="E1553" s="62">
        <f>whlsecost_hourly_4002_202206!D78</f>
        <v>24</v>
      </c>
      <c r="F1553" s="2">
        <f>whlsecost_hourly_4002_202206!F78</f>
        <v>105.59</v>
      </c>
      <c r="G1553" s="2">
        <f>whlsecost_hourly_4002_202206!X78</f>
        <v>3.4499999999999997</v>
      </c>
      <c r="H1553" s="2">
        <f t="shared" si="48"/>
        <v>109.04</v>
      </c>
      <c r="I1553" s="94">
        <f t="shared" si="47"/>
        <v>0</v>
      </c>
    </row>
    <row r="1554" spans="1:9" x14ac:dyDescent="0.3">
      <c r="A1554" s="109">
        <v>44716</v>
      </c>
      <c r="B1554">
        <v>1</v>
      </c>
      <c r="C1554" s="49">
        <f>'Actual Solar Data'!I1543</f>
        <v>0</v>
      </c>
      <c r="D1554" s="45">
        <f>whlsecost_hourly_4002_202206!C79</f>
        <v>44716</v>
      </c>
      <c r="E1554" s="62">
        <f>whlsecost_hourly_4002_202206!D79</f>
        <v>1</v>
      </c>
      <c r="F1554" s="2">
        <f>whlsecost_hourly_4002_202206!F79</f>
        <v>110.22</v>
      </c>
      <c r="G1554" s="2">
        <f>whlsecost_hourly_4002_202206!X79</f>
        <v>2.09</v>
      </c>
      <c r="H1554" s="2">
        <f t="shared" si="48"/>
        <v>112.31</v>
      </c>
      <c r="I1554" s="94">
        <f t="shared" si="47"/>
        <v>0</v>
      </c>
    </row>
    <row r="1555" spans="1:9" x14ac:dyDescent="0.3">
      <c r="A1555" s="109">
        <v>44716</v>
      </c>
      <c r="B1555">
        <v>2</v>
      </c>
      <c r="C1555" s="49">
        <f>'Actual Solar Data'!I1544</f>
        <v>0</v>
      </c>
      <c r="D1555" s="45">
        <f>whlsecost_hourly_4002_202206!C80</f>
        <v>44716</v>
      </c>
      <c r="E1555" s="62">
        <f>whlsecost_hourly_4002_202206!D80</f>
        <v>2</v>
      </c>
      <c r="F1555" s="2">
        <f>whlsecost_hourly_4002_202206!F80</f>
        <v>118.13</v>
      </c>
      <c r="G1555" s="2">
        <f>whlsecost_hourly_4002_202206!X80</f>
        <v>1.48</v>
      </c>
      <c r="H1555" s="2">
        <f t="shared" si="48"/>
        <v>119.61</v>
      </c>
      <c r="I1555" s="94">
        <f t="shared" ref="I1555:I1618" si="49">C1555*H1555/$C$17</f>
        <v>0</v>
      </c>
    </row>
    <row r="1556" spans="1:9" x14ac:dyDescent="0.3">
      <c r="A1556" s="109">
        <v>44716</v>
      </c>
      <c r="B1556">
        <v>3</v>
      </c>
      <c r="C1556" s="49">
        <f>'Actual Solar Data'!I1545</f>
        <v>0</v>
      </c>
      <c r="D1556" s="45">
        <f>whlsecost_hourly_4002_202206!C81</f>
        <v>44716</v>
      </c>
      <c r="E1556" s="62">
        <f>whlsecost_hourly_4002_202206!D81</f>
        <v>3</v>
      </c>
      <c r="F1556" s="2">
        <f>whlsecost_hourly_4002_202206!F81</f>
        <v>101.74</v>
      </c>
      <c r="G1556" s="2">
        <f>whlsecost_hourly_4002_202206!X81</f>
        <v>1.44</v>
      </c>
      <c r="H1556" s="2">
        <f t="shared" si="48"/>
        <v>103.17999999999999</v>
      </c>
      <c r="I1556" s="94">
        <f t="shared" si="49"/>
        <v>0</v>
      </c>
    </row>
    <row r="1557" spans="1:9" x14ac:dyDescent="0.3">
      <c r="A1557" s="109">
        <v>44716</v>
      </c>
      <c r="B1557">
        <v>4</v>
      </c>
      <c r="C1557" s="49">
        <f>'Actual Solar Data'!I1546</f>
        <v>0</v>
      </c>
      <c r="D1557" s="45">
        <f>whlsecost_hourly_4002_202206!C82</f>
        <v>44716</v>
      </c>
      <c r="E1557" s="62">
        <f>whlsecost_hourly_4002_202206!D82</f>
        <v>4</v>
      </c>
      <c r="F1557" s="2">
        <f>whlsecost_hourly_4002_202206!F82</f>
        <v>95.1</v>
      </c>
      <c r="G1557" s="2">
        <f>whlsecost_hourly_4002_202206!X82</f>
        <v>1.44</v>
      </c>
      <c r="H1557" s="2">
        <f t="shared" si="48"/>
        <v>96.539999999999992</v>
      </c>
      <c r="I1557" s="94">
        <f t="shared" si="49"/>
        <v>0</v>
      </c>
    </row>
    <row r="1558" spans="1:9" x14ac:dyDescent="0.3">
      <c r="A1558" s="109">
        <v>44716</v>
      </c>
      <c r="B1558">
        <v>5</v>
      </c>
      <c r="C1558" s="49">
        <f>'Actual Solar Data'!I1547</f>
        <v>0</v>
      </c>
      <c r="D1558" s="45">
        <f>whlsecost_hourly_4002_202206!C83</f>
        <v>44716</v>
      </c>
      <c r="E1558" s="62">
        <f>whlsecost_hourly_4002_202206!D83</f>
        <v>5</v>
      </c>
      <c r="F1558" s="2">
        <f>whlsecost_hourly_4002_202206!F83</f>
        <v>108.78</v>
      </c>
      <c r="G1558" s="2">
        <f>whlsecost_hourly_4002_202206!X83</f>
        <v>1.44</v>
      </c>
      <c r="H1558" s="2">
        <f t="shared" si="48"/>
        <v>110.22</v>
      </c>
      <c r="I1558" s="94">
        <f t="shared" si="49"/>
        <v>0</v>
      </c>
    </row>
    <row r="1559" spans="1:9" x14ac:dyDescent="0.3">
      <c r="A1559" s="109">
        <v>44716</v>
      </c>
      <c r="B1559">
        <v>6</v>
      </c>
      <c r="C1559" s="49">
        <f>'Actual Solar Data'!I1548</f>
        <v>110</v>
      </c>
      <c r="D1559" s="45">
        <f>whlsecost_hourly_4002_202206!C84</f>
        <v>44716</v>
      </c>
      <c r="E1559" s="62">
        <f>whlsecost_hourly_4002_202206!D84</f>
        <v>6</v>
      </c>
      <c r="F1559" s="2">
        <f>whlsecost_hourly_4002_202206!F84</f>
        <v>93.03</v>
      </c>
      <c r="G1559" s="2">
        <f>whlsecost_hourly_4002_202206!X84</f>
        <v>1.44</v>
      </c>
      <c r="H1559" s="2">
        <f t="shared" si="48"/>
        <v>94.47</v>
      </c>
      <c r="I1559" s="94">
        <f t="shared" si="49"/>
        <v>7.5667855879263487E-6</v>
      </c>
    </row>
    <row r="1560" spans="1:9" x14ac:dyDescent="0.3">
      <c r="A1560" s="109">
        <v>44716</v>
      </c>
      <c r="B1560">
        <v>7</v>
      </c>
      <c r="C1560" s="49">
        <f>'Actual Solar Data'!I1549</f>
        <v>783</v>
      </c>
      <c r="D1560" s="45">
        <f>whlsecost_hourly_4002_202206!C85</f>
        <v>44716</v>
      </c>
      <c r="E1560" s="62">
        <f>whlsecost_hourly_4002_202206!D85</f>
        <v>7</v>
      </c>
      <c r="F1560" s="2">
        <f>whlsecost_hourly_4002_202206!F85</f>
        <v>81.180000000000007</v>
      </c>
      <c r="G1560" s="2">
        <f>whlsecost_hourly_4002_202206!X85</f>
        <v>1.58</v>
      </c>
      <c r="H1560" s="2">
        <f t="shared" si="48"/>
        <v>82.76</v>
      </c>
      <c r="I1560" s="94">
        <f t="shared" si="49"/>
        <v>4.7185338128127483E-5</v>
      </c>
    </row>
    <row r="1561" spans="1:9" x14ac:dyDescent="0.3">
      <c r="A1561" s="109">
        <v>44716</v>
      </c>
      <c r="B1561">
        <v>8</v>
      </c>
      <c r="C1561" s="49">
        <f>'Actual Solar Data'!I1550</f>
        <v>1713</v>
      </c>
      <c r="D1561" s="45">
        <f>whlsecost_hourly_4002_202206!C86</f>
        <v>44716</v>
      </c>
      <c r="E1561" s="62">
        <f>whlsecost_hourly_4002_202206!D86</f>
        <v>8</v>
      </c>
      <c r="F1561" s="2">
        <f>whlsecost_hourly_4002_202206!F86</f>
        <v>99.24</v>
      </c>
      <c r="G1561" s="2">
        <f>whlsecost_hourly_4002_202206!X86</f>
        <v>1.88</v>
      </c>
      <c r="H1561" s="2">
        <f t="shared" si="48"/>
        <v>101.11999999999999</v>
      </c>
      <c r="I1561" s="94">
        <f t="shared" si="49"/>
        <v>1.2613024850307027E-4</v>
      </c>
    </row>
    <row r="1562" spans="1:9" x14ac:dyDescent="0.3">
      <c r="A1562" s="109">
        <v>44716</v>
      </c>
      <c r="B1562">
        <v>9</v>
      </c>
      <c r="C1562" s="49">
        <f>'Actual Solar Data'!I1551</f>
        <v>191031</v>
      </c>
      <c r="D1562" s="45">
        <f>whlsecost_hourly_4002_202206!C87</f>
        <v>44716</v>
      </c>
      <c r="E1562" s="62">
        <f>whlsecost_hourly_4002_202206!D87</f>
        <v>9</v>
      </c>
      <c r="F1562" s="2">
        <f>whlsecost_hourly_4002_202206!F87</f>
        <v>122.3</v>
      </c>
      <c r="G1562" s="2">
        <f>whlsecost_hourly_4002_202206!X87</f>
        <v>1.73</v>
      </c>
      <c r="H1562" s="2">
        <f t="shared" si="48"/>
        <v>124.03</v>
      </c>
      <c r="I1562" s="94">
        <f t="shared" si="49"/>
        <v>1.7252634439675611E-2</v>
      </c>
    </row>
    <row r="1563" spans="1:9" x14ac:dyDescent="0.3">
      <c r="A1563" s="109">
        <v>44716</v>
      </c>
      <c r="B1563">
        <v>10</v>
      </c>
      <c r="C1563" s="49">
        <f>'Actual Solar Data'!I1552</f>
        <v>311613</v>
      </c>
      <c r="D1563" s="45">
        <f>whlsecost_hourly_4002_202206!C88</f>
        <v>44716</v>
      </c>
      <c r="E1563" s="62">
        <f>whlsecost_hourly_4002_202206!D88</f>
        <v>10</v>
      </c>
      <c r="F1563" s="2">
        <f>whlsecost_hourly_4002_202206!F88</f>
        <v>119.45</v>
      </c>
      <c r="G1563" s="2">
        <f>whlsecost_hourly_4002_202206!X88</f>
        <v>2.25</v>
      </c>
      <c r="H1563" s="2">
        <f t="shared" si="48"/>
        <v>121.7</v>
      </c>
      <c r="I1563" s="94">
        <f t="shared" si="49"/>
        <v>2.7614105081637943E-2</v>
      </c>
    </row>
    <row r="1564" spans="1:9" x14ac:dyDescent="0.3">
      <c r="A1564" s="109">
        <v>44716</v>
      </c>
      <c r="B1564">
        <v>11</v>
      </c>
      <c r="C1564" s="49">
        <f>'Actual Solar Data'!I1553</f>
        <v>391768</v>
      </c>
      <c r="D1564" s="45">
        <f>whlsecost_hourly_4002_202206!C89</f>
        <v>44716</v>
      </c>
      <c r="E1564" s="62">
        <f>whlsecost_hourly_4002_202206!D89</f>
        <v>11</v>
      </c>
      <c r="F1564" s="2">
        <f>whlsecost_hourly_4002_202206!F89</f>
        <v>77.430000000000007</v>
      </c>
      <c r="G1564" s="2">
        <f>whlsecost_hourly_4002_202206!X89</f>
        <v>1.7799999999999998</v>
      </c>
      <c r="H1564" s="2">
        <f t="shared" si="48"/>
        <v>79.210000000000008</v>
      </c>
      <c r="I1564" s="94">
        <f t="shared" si="49"/>
        <v>2.2596116244353853E-2</v>
      </c>
    </row>
    <row r="1565" spans="1:9" x14ac:dyDescent="0.3">
      <c r="A1565" s="109">
        <v>44716</v>
      </c>
      <c r="B1565">
        <v>12</v>
      </c>
      <c r="C1565" s="49">
        <f>'Actual Solar Data'!I1554</f>
        <v>682599</v>
      </c>
      <c r="D1565" s="45">
        <f>whlsecost_hourly_4002_202206!C90</f>
        <v>44716</v>
      </c>
      <c r="E1565" s="62">
        <f>whlsecost_hourly_4002_202206!D90</f>
        <v>12</v>
      </c>
      <c r="F1565" s="2">
        <f>whlsecost_hourly_4002_202206!F90</f>
        <v>82.81</v>
      </c>
      <c r="G1565" s="2">
        <f>whlsecost_hourly_4002_202206!X90</f>
        <v>1.73</v>
      </c>
      <c r="H1565" s="2">
        <f t="shared" si="48"/>
        <v>84.54</v>
      </c>
      <c r="I1565" s="94">
        <f t="shared" si="49"/>
        <v>4.2019677867293562E-2</v>
      </c>
    </row>
    <row r="1566" spans="1:9" x14ac:dyDescent="0.3">
      <c r="A1566" s="109">
        <v>44716</v>
      </c>
      <c r="B1566">
        <v>13</v>
      </c>
      <c r="C1566" s="49">
        <f>'Actual Solar Data'!I1555</f>
        <v>846067</v>
      </c>
      <c r="D1566" s="45">
        <f>whlsecost_hourly_4002_202206!C91</f>
        <v>44716</v>
      </c>
      <c r="E1566" s="62">
        <f>whlsecost_hourly_4002_202206!D91</f>
        <v>13</v>
      </c>
      <c r="F1566" s="2">
        <f>whlsecost_hourly_4002_202206!F91</f>
        <v>68.150000000000006</v>
      </c>
      <c r="G1566" s="2">
        <f>whlsecost_hourly_4002_202206!X91</f>
        <v>1.59</v>
      </c>
      <c r="H1566" s="2">
        <f t="shared" si="48"/>
        <v>69.740000000000009</v>
      </c>
      <c r="I1566" s="94">
        <f t="shared" si="49"/>
        <v>4.2964674573946565E-2</v>
      </c>
    </row>
    <row r="1567" spans="1:9" x14ac:dyDescent="0.3">
      <c r="A1567" s="109">
        <v>44716</v>
      </c>
      <c r="B1567">
        <v>14</v>
      </c>
      <c r="C1567" s="49">
        <f>'Actual Solar Data'!I1556</f>
        <v>845947</v>
      </c>
      <c r="D1567" s="45">
        <f>whlsecost_hourly_4002_202206!C92</f>
        <v>44716</v>
      </c>
      <c r="E1567" s="62">
        <f>whlsecost_hourly_4002_202206!D92</f>
        <v>14</v>
      </c>
      <c r="F1567" s="2">
        <f>whlsecost_hourly_4002_202206!F92</f>
        <v>68.17</v>
      </c>
      <c r="G1567" s="2">
        <f>whlsecost_hourly_4002_202206!X92</f>
        <v>1.5799999999999998</v>
      </c>
      <c r="H1567" s="2">
        <f t="shared" si="48"/>
        <v>69.75</v>
      </c>
      <c r="I1567" s="94">
        <f t="shared" si="49"/>
        <v>4.2964740595911134E-2</v>
      </c>
    </row>
    <row r="1568" spans="1:9" x14ac:dyDescent="0.3">
      <c r="A1568" s="109">
        <v>44716</v>
      </c>
      <c r="B1568">
        <v>15</v>
      </c>
      <c r="C1568" s="49">
        <f>'Actual Solar Data'!I1557</f>
        <v>448263</v>
      </c>
      <c r="D1568" s="45">
        <f>whlsecost_hourly_4002_202206!C93</f>
        <v>44716</v>
      </c>
      <c r="E1568" s="62">
        <f>whlsecost_hourly_4002_202206!D93</f>
        <v>15</v>
      </c>
      <c r="F1568" s="2">
        <f>whlsecost_hourly_4002_202206!F93</f>
        <v>62.9</v>
      </c>
      <c r="G1568" s="2">
        <f>whlsecost_hourly_4002_202206!X93</f>
        <v>1.45</v>
      </c>
      <c r="H1568" s="2">
        <f t="shared" si="48"/>
        <v>64.349999999999994</v>
      </c>
      <c r="I1568" s="94">
        <f t="shared" si="49"/>
        <v>2.1004206146717132E-2</v>
      </c>
    </row>
    <row r="1569" spans="1:9" x14ac:dyDescent="0.3">
      <c r="A1569" s="109">
        <v>44716</v>
      </c>
      <c r="B1569">
        <v>16</v>
      </c>
      <c r="C1569" s="49">
        <f>'Actual Solar Data'!I1558</f>
        <v>731364</v>
      </c>
      <c r="D1569" s="45">
        <f>whlsecost_hourly_4002_202206!C94</f>
        <v>44716</v>
      </c>
      <c r="E1569" s="62">
        <f>whlsecost_hourly_4002_202206!D94</f>
        <v>16</v>
      </c>
      <c r="F1569" s="2">
        <f>whlsecost_hourly_4002_202206!F94</f>
        <v>74.5</v>
      </c>
      <c r="G1569" s="2">
        <f>whlsecost_hourly_4002_202206!X94</f>
        <v>1.76</v>
      </c>
      <c r="H1569" s="2">
        <f t="shared" si="48"/>
        <v>76.260000000000005</v>
      </c>
      <c r="I1569" s="94">
        <f t="shared" si="49"/>
        <v>4.0612077626256522E-2</v>
      </c>
    </row>
    <row r="1570" spans="1:9" x14ac:dyDescent="0.3">
      <c r="A1570" s="109">
        <v>44716</v>
      </c>
      <c r="B1570">
        <v>17</v>
      </c>
      <c r="C1570" s="49">
        <f>'Actual Solar Data'!I1559</f>
        <v>606083</v>
      </c>
      <c r="D1570" s="45">
        <f>whlsecost_hourly_4002_202206!C95</f>
        <v>44716</v>
      </c>
      <c r="E1570" s="62">
        <f>whlsecost_hourly_4002_202206!D95</f>
        <v>17</v>
      </c>
      <c r="F1570" s="2">
        <f>whlsecost_hourly_4002_202206!F95</f>
        <v>97.42</v>
      </c>
      <c r="G1570" s="2">
        <f>whlsecost_hourly_4002_202206!X95</f>
        <v>1.74</v>
      </c>
      <c r="H1570" s="2">
        <f t="shared" si="48"/>
        <v>99.16</v>
      </c>
      <c r="I1570" s="94">
        <f t="shared" si="49"/>
        <v>4.3761625802972305E-2</v>
      </c>
    </row>
    <row r="1571" spans="1:9" x14ac:dyDescent="0.3">
      <c r="A1571" s="109">
        <v>44716</v>
      </c>
      <c r="B1571">
        <v>18</v>
      </c>
      <c r="C1571" s="49">
        <f>'Actual Solar Data'!I1560</f>
        <v>303466</v>
      </c>
      <c r="D1571" s="45">
        <f>whlsecost_hourly_4002_202206!C96</f>
        <v>44716</v>
      </c>
      <c r="E1571" s="62">
        <f>whlsecost_hourly_4002_202206!D96</f>
        <v>18</v>
      </c>
      <c r="F1571" s="2">
        <f>whlsecost_hourly_4002_202206!F96</f>
        <v>120.68</v>
      </c>
      <c r="G1571" s="2">
        <f>whlsecost_hourly_4002_202206!X96</f>
        <v>1.48</v>
      </c>
      <c r="H1571" s="2">
        <f t="shared" ref="H1571:H1634" si="50">SUM(F1571:G1571)</f>
        <v>122.16000000000001</v>
      </c>
      <c r="I1571" s="94">
        <f t="shared" si="49"/>
        <v>2.6993791668578414E-2</v>
      </c>
    </row>
    <row r="1572" spans="1:9" x14ac:dyDescent="0.3">
      <c r="A1572" s="109">
        <v>44716</v>
      </c>
      <c r="B1572">
        <v>19</v>
      </c>
      <c r="C1572" s="49">
        <f>'Actual Solar Data'!I1561</f>
        <v>113872</v>
      </c>
      <c r="D1572" s="45">
        <f>whlsecost_hourly_4002_202206!C97</f>
        <v>44716</v>
      </c>
      <c r="E1572" s="62">
        <f>whlsecost_hourly_4002_202206!D97</f>
        <v>19</v>
      </c>
      <c r="F1572" s="2">
        <f>whlsecost_hourly_4002_202206!F97</f>
        <v>130.44999999999999</v>
      </c>
      <c r="G1572" s="2">
        <f>whlsecost_hourly_4002_202206!X97</f>
        <v>1.66</v>
      </c>
      <c r="H1572" s="2">
        <f t="shared" si="50"/>
        <v>132.10999999999999</v>
      </c>
      <c r="I1572" s="94">
        <f t="shared" si="49"/>
        <v>1.095411935186289E-2</v>
      </c>
    </row>
    <row r="1573" spans="1:9" x14ac:dyDescent="0.3">
      <c r="A1573" s="109">
        <v>44716</v>
      </c>
      <c r="B1573">
        <v>20</v>
      </c>
      <c r="C1573" s="49">
        <f>'Actual Solar Data'!I1562</f>
        <v>293</v>
      </c>
      <c r="D1573" s="45">
        <f>whlsecost_hourly_4002_202206!C98</f>
        <v>44716</v>
      </c>
      <c r="E1573" s="62">
        <f>whlsecost_hourly_4002_202206!D98</f>
        <v>20</v>
      </c>
      <c r="F1573" s="2">
        <f>whlsecost_hourly_4002_202206!F98</f>
        <v>122.67</v>
      </c>
      <c r="G1573" s="2">
        <f>whlsecost_hourly_4002_202206!X98</f>
        <v>1.65</v>
      </c>
      <c r="H1573" s="2">
        <f t="shared" si="50"/>
        <v>124.32000000000001</v>
      </c>
      <c r="I1573" s="94">
        <f t="shared" si="49"/>
        <v>2.6523659824404485E-5</v>
      </c>
    </row>
    <row r="1574" spans="1:9" x14ac:dyDescent="0.3">
      <c r="A1574" s="109">
        <v>44716</v>
      </c>
      <c r="B1574">
        <v>21</v>
      </c>
      <c r="C1574" s="49">
        <f>'Actual Solar Data'!I1563</f>
        <v>0</v>
      </c>
      <c r="D1574" s="45">
        <f>whlsecost_hourly_4002_202206!C99</f>
        <v>44716</v>
      </c>
      <c r="E1574" s="62">
        <f>whlsecost_hourly_4002_202206!D99</f>
        <v>21</v>
      </c>
      <c r="F1574" s="2">
        <f>whlsecost_hourly_4002_202206!F99</f>
        <v>112.15</v>
      </c>
      <c r="G1574" s="2">
        <f>whlsecost_hourly_4002_202206!X99</f>
        <v>1.49</v>
      </c>
      <c r="H1574" s="2">
        <f t="shared" si="50"/>
        <v>113.64</v>
      </c>
      <c r="I1574" s="94">
        <f t="shared" si="49"/>
        <v>0</v>
      </c>
    </row>
    <row r="1575" spans="1:9" x14ac:dyDescent="0.3">
      <c r="A1575" s="109">
        <v>44716</v>
      </c>
      <c r="B1575">
        <v>22</v>
      </c>
      <c r="C1575" s="49">
        <f>'Actual Solar Data'!I1564</f>
        <v>0</v>
      </c>
      <c r="D1575" s="45">
        <f>whlsecost_hourly_4002_202206!C100</f>
        <v>44716</v>
      </c>
      <c r="E1575" s="62">
        <f>whlsecost_hourly_4002_202206!D100</f>
        <v>22</v>
      </c>
      <c r="F1575" s="2">
        <f>whlsecost_hourly_4002_202206!F100</f>
        <v>111.97</v>
      </c>
      <c r="G1575" s="2">
        <f>whlsecost_hourly_4002_202206!X100</f>
        <v>2.5300000000000002</v>
      </c>
      <c r="H1575" s="2">
        <f t="shared" si="50"/>
        <v>114.5</v>
      </c>
      <c r="I1575" s="94">
        <f t="shared" si="49"/>
        <v>0</v>
      </c>
    </row>
    <row r="1576" spans="1:9" x14ac:dyDescent="0.3">
      <c r="A1576" s="109">
        <v>44716</v>
      </c>
      <c r="B1576">
        <v>23</v>
      </c>
      <c r="C1576" s="49">
        <f>'Actual Solar Data'!I1565</f>
        <v>0</v>
      </c>
      <c r="D1576" s="45">
        <f>whlsecost_hourly_4002_202206!C101</f>
        <v>44716</v>
      </c>
      <c r="E1576" s="62">
        <f>whlsecost_hourly_4002_202206!D101</f>
        <v>23</v>
      </c>
      <c r="F1576" s="2">
        <f>whlsecost_hourly_4002_202206!F101</f>
        <v>123.02</v>
      </c>
      <c r="G1576" s="2">
        <f>whlsecost_hourly_4002_202206!X101</f>
        <v>3.3</v>
      </c>
      <c r="H1576" s="2">
        <f t="shared" si="50"/>
        <v>126.32</v>
      </c>
      <c r="I1576" s="94">
        <f t="shared" si="49"/>
        <v>0</v>
      </c>
    </row>
    <row r="1577" spans="1:9" x14ac:dyDescent="0.3">
      <c r="A1577" s="109">
        <v>44716</v>
      </c>
      <c r="B1577">
        <v>24</v>
      </c>
      <c r="C1577" s="49">
        <f>'Actual Solar Data'!I1566</f>
        <v>0</v>
      </c>
      <c r="D1577" s="45">
        <f>whlsecost_hourly_4002_202206!C102</f>
        <v>44716</v>
      </c>
      <c r="E1577" s="62">
        <f>whlsecost_hourly_4002_202206!D102</f>
        <v>24</v>
      </c>
      <c r="F1577" s="2">
        <f>whlsecost_hourly_4002_202206!F102</f>
        <v>95.86</v>
      </c>
      <c r="G1577" s="2">
        <f>whlsecost_hourly_4002_202206!X102</f>
        <v>3.74</v>
      </c>
      <c r="H1577" s="2">
        <f t="shared" si="50"/>
        <v>99.6</v>
      </c>
      <c r="I1577" s="94">
        <f t="shared" si="49"/>
        <v>0</v>
      </c>
    </row>
    <row r="1578" spans="1:9" x14ac:dyDescent="0.3">
      <c r="A1578" s="109">
        <v>44717</v>
      </c>
      <c r="B1578">
        <v>1</v>
      </c>
      <c r="C1578" s="49">
        <f>'Actual Solar Data'!I1567</f>
        <v>0</v>
      </c>
      <c r="D1578" s="45">
        <f>whlsecost_hourly_4002_202206!C103</f>
        <v>44717</v>
      </c>
      <c r="E1578" s="62">
        <f>whlsecost_hourly_4002_202206!D103</f>
        <v>1</v>
      </c>
      <c r="F1578" s="2">
        <f>whlsecost_hourly_4002_202206!F103</f>
        <v>80.180000000000007</v>
      </c>
      <c r="G1578" s="2">
        <f>whlsecost_hourly_4002_202206!X103</f>
        <v>1.9300000000000002</v>
      </c>
      <c r="H1578" s="2">
        <f t="shared" si="50"/>
        <v>82.110000000000014</v>
      </c>
      <c r="I1578" s="94">
        <f t="shared" si="49"/>
        <v>0</v>
      </c>
    </row>
    <row r="1579" spans="1:9" x14ac:dyDescent="0.3">
      <c r="A1579" s="109">
        <v>44717</v>
      </c>
      <c r="B1579">
        <v>2</v>
      </c>
      <c r="C1579" s="49">
        <f>'Actual Solar Data'!I1568</f>
        <v>0</v>
      </c>
      <c r="D1579" s="45">
        <f>whlsecost_hourly_4002_202206!C104</f>
        <v>44717</v>
      </c>
      <c r="E1579" s="62">
        <f>whlsecost_hourly_4002_202206!D104</f>
        <v>2</v>
      </c>
      <c r="F1579" s="2">
        <f>whlsecost_hourly_4002_202206!F104</f>
        <v>87.79</v>
      </c>
      <c r="G1579" s="2">
        <f>whlsecost_hourly_4002_202206!X104</f>
        <v>1.4</v>
      </c>
      <c r="H1579" s="2">
        <f t="shared" si="50"/>
        <v>89.190000000000012</v>
      </c>
      <c r="I1579" s="94">
        <f t="shared" si="49"/>
        <v>0</v>
      </c>
    </row>
    <row r="1580" spans="1:9" x14ac:dyDescent="0.3">
      <c r="A1580" s="109">
        <v>44717</v>
      </c>
      <c r="B1580">
        <v>3</v>
      </c>
      <c r="C1580" s="49">
        <f>'Actual Solar Data'!I1569</f>
        <v>0</v>
      </c>
      <c r="D1580" s="45">
        <f>whlsecost_hourly_4002_202206!C105</f>
        <v>44717</v>
      </c>
      <c r="E1580" s="62">
        <f>whlsecost_hourly_4002_202206!D105</f>
        <v>3</v>
      </c>
      <c r="F1580" s="2">
        <f>whlsecost_hourly_4002_202206!F105</f>
        <v>96.41</v>
      </c>
      <c r="G1580" s="2">
        <f>whlsecost_hourly_4002_202206!X105</f>
        <v>0.54999999999999993</v>
      </c>
      <c r="H1580" s="2">
        <f t="shared" si="50"/>
        <v>96.96</v>
      </c>
      <c r="I1580" s="94">
        <f t="shared" si="49"/>
        <v>0</v>
      </c>
    </row>
    <row r="1581" spans="1:9" x14ac:dyDescent="0.3">
      <c r="A1581" s="109">
        <v>44717</v>
      </c>
      <c r="B1581">
        <v>4</v>
      </c>
      <c r="C1581" s="49">
        <f>'Actual Solar Data'!I1570</f>
        <v>0</v>
      </c>
      <c r="D1581" s="45">
        <f>whlsecost_hourly_4002_202206!C106</f>
        <v>44717</v>
      </c>
      <c r="E1581" s="62">
        <f>whlsecost_hourly_4002_202206!D106</f>
        <v>4</v>
      </c>
      <c r="F1581" s="2">
        <f>whlsecost_hourly_4002_202206!F106</f>
        <v>72.02</v>
      </c>
      <c r="G1581" s="2">
        <f>whlsecost_hourly_4002_202206!X106</f>
        <v>0.66999999999999993</v>
      </c>
      <c r="H1581" s="2">
        <f t="shared" si="50"/>
        <v>72.69</v>
      </c>
      <c r="I1581" s="94">
        <f t="shared" si="49"/>
        <v>0</v>
      </c>
    </row>
    <row r="1582" spans="1:9" x14ac:dyDescent="0.3">
      <c r="A1582" s="109">
        <v>44717</v>
      </c>
      <c r="B1582">
        <v>5</v>
      </c>
      <c r="C1582" s="49">
        <f>'Actual Solar Data'!I1571</f>
        <v>0</v>
      </c>
      <c r="D1582" s="45">
        <f>whlsecost_hourly_4002_202206!C107</f>
        <v>44717</v>
      </c>
      <c r="E1582" s="62">
        <f>whlsecost_hourly_4002_202206!D107</f>
        <v>5</v>
      </c>
      <c r="F1582" s="2">
        <f>whlsecost_hourly_4002_202206!F107</f>
        <v>97.42</v>
      </c>
      <c r="G1582" s="2">
        <f>whlsecost_hourly_4002_202206!X107</f>
        <v>0.6</v>
      </c>
      <c r="H1582" s="2">
        <f t="shared" si="50"/>
        <v>98.02</v>
      </c>
      <c r="I1582" s="94">
        <f t="shared" si="49"/>
        <v>0</v>
      </c>
    </row>
    <row r="1583" spans="1:9" x14ac:dyDescent="0.3">
      <c r="A1583" s="109">
        <v>44717</v>
      </c>
      <c r="B1583">
        <v>6</v>
      </c>
      <c r="C1583" s="49">
        <f>'Actual Solar Data'!I1572</f>
        <v>80</v>
      </c>
      <c r="D1583" s="45">
        <f>whlsecost_hourly_4002_202206!C108</f>
        <v>44717</v>
      </c>
      <c r="E1583" s="62">
        <f>whlsecost_hourly_4002_202206!D108</f>
        <v>6</v>
      </c>
      <c r="F1583" s="2">
        <f>whlsecost_hourly_4002_202206!F108</f>
        <v>106.08</v>
      </c>
      <c r="G1583" s="2">
        <f>whlsecost_hourly_4002_202206!X108</f>
        <v>0.54999999999999993</v>
      </c>
      <c r="H1583" s="2">
        <f t="shared" si="50"/>
        <v>106.63</v>
      </c>
      <c r="I1583" s="94">
        <f t="shared" si="49"/>
        <v>6.2114675923330075E-6</v>
      </c>
    </row>
    <row r="1584" spans="1:9" x14ac:dyDescent="0.3">
      <c r="A1584" s="109">
        <v>44717</v>
      </c>
      <c r="B1584">
        <v>7</v>
      </c>
      <c r="C1584" s="49">
        <f>'Actual Solar Data'!I1573</f>
        <v>377</v>
      </c>
      <c r="D1584" s="45">
        <f>whlsecost_hourly_4002_202206!C109</f>
        <v>44717</v>
      </c>
      <c r="E1584" s="62">
        <f>whlsecost_hourly_4002_202206!D109</f>
        <v>7</v>
      </c>
      <c r="F1584" s="2">
        <f>whlsecost_hourly_4002_202206!F109</f>
        <v>71.260000000000005</v>
      </c>
      <c r="G1584" s="2">
        <f>whlsecost_hourly_4002_202206!X109</f>
        <v>0.67999999999999994</v>
      </c>
      <c r="H1584" s="2">
        <f t="shared" si="50"/>
        <v>71.940000000000012</v>
      </c>
      <c r="I1584" s="94">
        <f t="shared" si="49"/>
        <v>1.9748613538561923E-5</v>
      </c>
    </row>
    <row r="1585" spans="1:9" x14ac:dyDescent="0.3">
      <c r="A1585" s="109">
        <v>44717</v>
      </c>
      <c r="B1585">
        <v>8</v>
      </c>
      <c r="C1585" s="49">
        <f>'Actual Solar Data'!I1574</f>
        <v>150348</v>
      </c>
      <c r="D1585" s="45">
        <f>whlsecost_hourly_4002_202206!C110</f>
        <v>44717</v>
      </c>
      <c r="E1585" s="62">
        <f>whlsecost_hourly_4002_202206!D110</f>
        <v>8</v>
      </c>
      <c r="F1585" s="2">
        <f>whlsecost_hourly_4002_202206!F110</f>
        <v>84.65</v>
      </c>
      <c r="G1585" s="2">
        <f>whlsecost_hourly_4002_202206!X110</f>
        <v>1.1199999999999999</v>
      </c>
      <c r="H1585" s="2">
        <f t="shared" si="50"/>
        <v>85.77000000000001</v>
      </c>
      <c r="I1585" s="94">
        <f t="shared" si="49"/>
        <v>9.38983353012726E-3</v>
      </c>
    </row>
    <row r="1586" spans="1:9" x14ac:dyDescent="0.3">
      <c r="A1586" s="109">
        <v>44717</v>
      </c>
      <c r="B1586">
        <v>9</v>
      </c>
      <c r="C1586" s="49">
        <f>'Actual Solar Data'!I1575</f>
        <v>383726</v>
      </c>
      <c r="D1586" s="45">
        <f>whlsecost_hourly_4002_202206!C111</f>
        <v>44717</v>
      </c>
      <c r="E1586" s="62">
        <f>whlsecost_hourly_4002_202206!D111</f>
        <v>9</v>
      </c>
      <c r="F1586" s="2">
        <f>whlsecost_hourly_4002_202206!F111</f>
        <v>68.42</v>
      </c>
      <c r="G1586" s="2">
        <f>whlsecost_hourly_4002_202206!X111</f>
        <v>0.91999999999999993</v>
      </c>
      <c r="H1586" s="2">
        <f t="shared" si="50"/>
        <v>69.34</v>
      </c>
      <c r="I1586" s="94">
        <f t="shared" si="49"/>
        <v>1.9374472693975527E-2</v>
      </c>
    </row>
    <row r="1587" spans="1:9" x14ac:dyDescent="0.3">
      <c r="A1587" s="109">
        <v>44717</v>
      </c>
      <c r="B1587">
        <v>10</v>
      </c>
      <c r="C1587" s="49">
        <f>'Actual Solar Data'!I1576</f>
        <v>651277</v>
      </c>
      <c r="D1587" s="45">
        <f>whlsecost_hourly_4002_202206!C112</f>
        <v>44717</v>
      </c>
      <c r="E1587" s="62">
        <f>whlsecost_hourly_4002_202206!D112</f>
        <v>10</v>
      </c>
      <c r="F1587" s="2">
        <f>whlsecost_hourly_4002_202206!F112</f>
        <v>69.34</v>
      </c>
      <c r="G1587" s="2">
        <f>whlsecost_hourly_4002_202206!X112</f>
        <v>0.7</v>
      </c>
      <c r="H1587" s="2">
        <f t="shared" si="50"/>
        <v>70.040000000000006</v>
      </c>
      <c r="I1587" s="94">
        <f t="shared" si="49"/>
        <v>3.3215187327487086E-2</v>
      </c>
    </row>
    <row r="1588" spans="1:9" x14ac:dyDescent="0.3">
      <c r="A1588" s="109">
        <v>44717</v>
      </c>
      <c r="B1588">
        <v>11</v>
      </c>
      <c r="C1588" s="49">
        <f>'Actual Solar Data'!I1577</f>
        <v>670693</v>
      </c>
      <c r="D1588" s="45">
        <f>whlsecost_hourly_4002_202206!C113</f>
        <v>44717</v>
      </c>
      <c r="E1588" s="62">
        <f>whlsecost_hourly_4002_202206!D113</f>
        <v>11</v>
      </c>
      <c r="F1588" s="2">
        <f>whlsecost_hourly_4002_202206!F113</f>
        <v>65.09</v>
      </c>
      <c r="G1588" s="2">
        <f>whlsecost_hourly_4002_202206!X113</f>
        <v>0.66999999999999993</v>
      </c>
      <c r="H1588" s="2">
        <f t="shared" si="50"/>
        <v>65.760000000000005</v>
      </c>
      <c r="I1588" s="94">
        <f t="shared" si="49"/>
        <v>3.2115183339300232E-2</v>
      </c>
    </row>
    <row r="1589" spans="1:9" x14ac:dyDescent="0.3">
      <c r="A1589" s="109">
        <v>44717</v>
      </c>
      <c r="B1589">
        <v>12</v>
      </c>
      <c r="C1589" s="49">
        <f>'Actual Solar Data'!I1578</f>
        <v>845611</v>
      </c>
      <c r="D1589" s="45">
        <f>whlsecost_hourly_4002_202206!C114</f>
        <v>44717</v>
      </c>
      <c r="E1589" s="62">
        <f>whlsecost_hourly_4002_202206!D114</f>
        <v>12</v>
      </c>
      <c r="F1589" s="2">
        <f>whlsecost_hourly_4002_202206!F114</f>
        <v>65.349999999999994</v>
      </c>
      <c r="G1589" s="2">
        <f>whlsecost_hourly_4002_202206!X114</f>
        <v>0.65999999999999992</v>
      </c>
      <c r="H1589" s="2">
        <f t="shared" si="50"/>
        <v>66.009999999999991</v>
      </c>
      <c r="I1589" s="94">
        <f t="shared" si="49"/>
        <v>4.064481807649846E-2</v>
      </c>
    </row>
    <row r="1590" spans="1:9" x14ac:dyDescent="0.3">
      <c r="A1590" s="109">
        <v>44717</v>
      </c>
      <c r="B1590">
        <v>13</v>
      </c>
      <c r="C1590" s="49">
        <f>'Actual Solar Data'!I1579</f>
        <v>844661</v>
      </c>
      <c r="D1590" s="45">
        <f>whlsecost_hourly_4002_202206!C115</f>
        <v>44717</v>
      </c>
      <c r="E1590" s="62">
        <f>whlsecost_hourly_4002_202206!D115</f>
        <v>13</v>
      </c>
      <c r="F1590" s="2">
        <f>whlsecost_hourly_4002_202206!F115</f>
        <v>65.44</v>
      </c>
      <c r="G1590" s="2">
        <f>whlsecost_hourly_4002_202206!X115</f>
        <v>0.56999999999999995</v>
      </c>
      <c r="H1590" s="2">
        <f t="shared" si="50"/>
        <v>66.009999999999991</v>
      </c>
      <c r="I1590" s="94">
        <f t="shared" si="49"/>
        <v>4.0599155736282123E-2</v>
      </c>
    </row>
    <row r="1591" spans="1:9" x14ac:dyDescent="0.3">
      <c r="A1591" s="109">
        <v>44717</v>
      </c>
      <c r="B1591">
        <v>14</v>
      </c>
      <c r="C1591" s="49">
        <f>'Actual Solar Data'!I1580</f>
        <v>648743</v>
      </c>
      <c r="D1591" s="45">
        <f>whlsecost_hourly_4002_202206!C116</f>
        <v>44717</v>
      </c>
      <c r="E1591" s="62">
        <f>whlsecost_hourly_4002_202206!D116</f>
        <v>14</v>
      </c>
      <c r="F1591" s="2">
        <f>whlsecost_hourly_4002_202206!F116</f>
        <v>62.8</v>
      </c>
      <c r="G1591" s="2">
        <f>whlsecost_hourly_4002_202206!X116</f>
        <v>0.6399999999999999</v>
      </c>
      <c r="H1591" s="2">
        <f t="shared" si="50"/>
        <v>63.44</v>
      </c>
      <c r="I1591" s="94">
        <f t="shared" si="49"/>
        <v>2.9968201944673582E-2</v>
      </c>
    </row>
    <row r="1592" spans="1:9" x14ac:dyDescent="0.3">
      <c r="A1592" s="109">
        <v>44717</v>
      </c>
      <c r="B1592">
        <v>15</v>
      </c>
      <c r="C1592" s="49">
        <f>'Actual Solar Data'!I1581</f>
        <v>353185</v>
      </c>
      <c r="D1592" s="45">
        <f>whlsecost_hourly_4002_202206!C117</f>
        <v>44717</v>
      </c>
      <c r="E1592" s="62">
        <f>whlsecost_hourly_4002_202206!D117</f>
        <v>15</v>
      </c>
      <c r="F1592" s="2">
        <f>whlsecost_hourly_4002_202206!F117</f>
        <v>63.91</v>
      </c>
      <c r="G1592" s="2">
        <f>whlsecost_hourly_4002_202206!X117</f>
        <v>0.64999999999999991</v>
      </c>
      <c r="H1592" s="2">
        <f t="shared" si="50"/>
        <v>64.56</v>
      </c>
      <c r="I1592" s="94">
        <f t="shared" si="49"/>
        <v>1.6603154136262718E-2</v>
      </c>
    </row>
    <row r="1593" spans="1:9" x14ac:dyDescent="0.3">
      <c r="A1593" s="109">
        <v>44717</v>
      </c>
      <c r="B1593">
        <v>16</v>
      </c>
      <c r="C1593" s="49">
        <f>'Actual Solar Data'!I1582</f>
        <v>579471</v>
      </c>
      <c r="D1593" s="45">
        <f>whlsecost_hourly_4002_202206!C118</f>
        <v>44717</v>
      </c>
      <c r="E1593" s="62">
        <f>whlsecost_hourly_4002_202206!D118</f>
        <v>16</v>
      </c>
      <c r="F1593" s="2">
        <f>whlsecost_hourly_4002_202206!F118</f>
        <v>64.47</v>
      </c>
      <c r="G1593" s="2">
        <f>whlsecost_hourly_4002_202206!X118</f>
        <v>0.6399999999999999</v>
      </c>
      <c r="H1593" s="2">
        <f t="shared" si="50"/>
        <v>65.11</v>
      </c>
      <c r="I1593" s="94">
        <f t="shared" si="49"/>
        <v>2.7472882526597076E-2</v>
      </c>
    </row>
    <row r="1594" spans="1:9" x14ac:dyDescent="0.3">
      <c r="A1594" s="109">
        <v>44717</v>
      </c>
      <c r="B1594">
        <v>17</v>
      </c>
      <c r="C1594" s="49">
        <f>'Actual Solar Data'!I1583</f>
        <v>616875</v>
      </c>
      <c r="D1594" s="45">
        <f>whlsecost_hourly_4002_202206!C119</f>
        <v>44717</v>
      </c>
      <c r="E1594" s="62">
        <f>whlsecost_hourly_4002_202206!D119</f>
        <v>17</v>
      </c>
      <c r="F1594" s="2">
        <f>whlsecost_hourly_4002_202206!F119</f>
        <v>82.55</v>
      </c>
      <c r="G1594" s="2">
        <f>whlsecost_hourly_4002_202206!X119</f>
        <v>0.66999999999999993</v>
      </c>
      <c r="H1594" s="2">
        <f t="shared" si="50"/>
        <v>83.22</v>
      </c>
      <c r="I1594" s="94">
        <f t="shared" si="49"/>
        <v>3.7380896170205347E-2</v>
      </c>
    </row>
    <row r="1595" spans="1:9" x14ac:dyDescent="0.3">
      <c r="A1595" s="109">
        <v>44717</v>
      </c>
      <c r="B1595">
        <v>18</v>
      </c>
      <c r="C1595" s="49">
        <f>'Actual Solar Data'!I1584</f>
        <v>143824</v>
      </c>
      <c r="D1595" s="45">
        <f>whlsecost_hourly_4002_202206!C120</f>
        <v>44717</v>
      </c>
      <c r="E1595" s="62">
        <f>whlsecost_hourly_4002_202206!D120</f>
        <v>18</v>
      </c>
      <c r="F1595" s="2">
        <f>whlsecost_hourly_4002_202206!F120</f>
        <v>124.87</v>
      </c>
      <c r="G1595" s="2">
        <f>whlsecost_hourly_4002_202206!X120</f>
        <v>0.65999999999999992</v>
      </c>
      <c r="H1595" s="2">
        <f t="shared" si="50"/>
        <v>125.53</v>
      </c>
      <c r="I1595" s="94">
        <f t="shared" si="49"/>
        <v>1.3146305469369859E-2</v>
      </c>
    </row>
    <row r="1596" spans="1:9" x14ac:dyDescent="0.3">
      <c r="A1596" s="109">
        <v>44717</v>
      </c>
      <c r="B1596">
        <v>19</v>
      </c>
      <c r="C1596" s="49">
        <f>'Actual Solar Data'!I1585</f>
        <v>294902</v>
      </c>
      <c r="D1596" s="45">
        <f>whlsecost_hourly_4002_202206!C121</f>
        <v>44717</v>
      </c>
      <c r="E1596" s="62">
        <f>whlsecost_hourly_4002_202206!D121</f>
        <v>19</v>
      </c>
      <c r="F1596" s="2">
        <f>whlsecost_hourly_4002_202206!F121</f>
        <v>129.85</v>
      </c>
      <c r="G1596" s="2">
        <f>whlsecost_hourly_4002_202206!X121</f>
        <v>0.55999999999999994</v>
      </c>
      <c r="H1596" s="2">
        <f t="shared" si="50"/>
        <v>130.41</v>
      </c>
      <c r="I1596" s="94">
        <f t="shared" si="49"/>
        <v>2.8003572575420771E-2</v>
      </c>
    </row>
    <row r="1597" spans="1:9" x14ac:dyDescent="0.3">
      <c r="A1597" s="109">
        <v>44717</v>
      </c>
      <c r="B1597">
        <v>20</v>
      </c>
      <c r="C1597" s="49">
        <f>'Actual Solar Data'!I1586</f>
        <v>253</v>
      </c>
      <c r="D1597" s="45">
        <f>whlsecost_hourly_4002_202206!C122</f>
        <v>44717</v>
      </c>
      <c r="E1597" s="62">
        <f>whlsecost_hourly_4002_202206!D122</f>
        <v>20</v>
      </c>
      <c r="F1597" s="2">
        <f>whlsecost_hourly_4002_202206!F122</f>
        <v>127.88</v>
      </c>
      <c r="G1597" s="2">
        <f>whlsecost_hourly_4002_202206!X122</f>
        <v>0.55999999999999994</v>
      </c>
      <c r="H1597" s="2">
        <f t="shared" si="50"/>
        <v>128.44</v>
      </c>
      <c r="I1597" s="94">
        <f t="shared" si="49"/>
        <v>2.3661683752519301E-5</v>
      </c>
    </row>
    <row r="1598" spans="1:9" x14ac:dyDescent="0.3">
      <c r="A1598" s="109">
        <v>44717</v>
      </c>
      <c r="B1598">
        <v>21</v>
      </c>
      <c r="C1598" s="49">
        <f>'Actual Solar Data'!I1587</f>
        <v>0</v>
      </c>
      <c r="D1598" s="45">
        <f>whlsecost_hourly_4002_202206!C123</f>
        <v>44717</v>
      </c>
      <c r="E1598" s="62">
        <f>whlsecost_hourly_4002_202206!D123</f>
        <v>21</v>
      </c>
      <c r="F1598" s="2">
        <f>whlsecost_hourly_4002_202206!F123</f>
        <v>118.55</v>
      </c>
      <c r="G1598" s="2">
        <f>whlsecost_hourly_4002_202206!X123</f>
        <v>0.90999999999999992</v>
      </c>
      <c r="H1598" s="2">
        <f t="shared" si="50"/>
        <v>119.46</v>
      </c>
      <c r="I1598" s="94">
        <f t="shared" si="49"/>
        <v>0</v>
      </c>
    </row>
    <row r="1599" spans="1:9" x14ac:dyDescent="0.3">
      <c r="A1599" s="109">
        <v>44717</v>
      </c>
      <c r="B1599">
        <v>22</v>
      </c>
      <c r="C1599" s="49">
        <f>'Actual Solar Data'!I1588</f>
        <v>0</v>
      </c>
      <c r="D1599" s="45">
        <f>whlsecost_hourly_4002_202206!C124</f>
        <v>44717</v>
      </c>
      <c r="E1599" s="62">
        <f>whlsecost_hourly_4002_202206!D124</f>
        <v>22</v>
      </c>
      <c r="F1599" s="2">
        <f>whlsecost_hourly_4002_202206!F124</f>
        <v>93.83</v>
      </c>
      <c r="G1599" s="2">
        <f>whlsecost_hourly_4002_202206!X124</f>
        <v>0.84</v>
      </c>
      <c r="H1599" s="2">
        <f t="shared" si="50"/>
        <v>94.67</v>
      </c>
      <c r="I1599" s="94">
        <f t="shared" si="49"/>
        <v>0</v>
      </c>
    </row>
    <row r="1600" spans="1:9" x14ac:dyDescent="0.3">
      <c r="A1600" s="109">
        <v>44717</v>
      </c>
      <c r="B1600">
        <v>23</v>
      </c>
      <c r="C1600" s="49">
        <f>'Actual Solar Data'!I1589</f>
        <v>0</v>
      </c>
      <c r="D1600" s="45">
        <f>whlsecost_hourly_4002_202206!C125</f>
        <v>44717</v>
      </c>
      <c r="E1600" s="62">
        <f>whlsecost_hourly_4002_202206!D125</f>
        <v>23</v>
      </c>
      <c r="F1600" s="2">
        <f>whlsecost_hourly_4002_202206!F125</f>
        <v>70.09</v>
      </c>
      <c r="G1600" s="2">
        <f>whlsecost_hourly_4002_202206!X125</f>
        <v>0.90999999999999992</v>
      </c>
      <c r="H1600" s="2">
        <f t="shared" si="50"/>
        <v>71</v>
      </c>
      <c r="I1600" s="94">
        <f t="shared" si="49"/>
        <v>0</v>
      </c>
    </row>
    <row r="1601" spans="1:9" x14ac:dyDescent="0.3">
      <c r="A1601" s="109">
        <v>44717</v>
      </c>
      <c r="B1601">
        <v>24</v>
      </c>
      <c r="C1601" s="49">
        <f>'Actual Solar Data'!I1590</f>
        <v>0</v>
      </c>
      <c r="D1601" s="45">
        <f>whlsecost_hourly_4002_202206!C126</f>
        <v>44717</v>
      </c>
      <c r="E1601" s="62">
        <f>whlsecost_hourly_4002_202206!D126</f>
        <v>24</v>
      </c>
      <c r="F1601" s="2">
        <f>whlsecost_hourly_4002_202206!F126</f>
        <v>72.28</v>
      </c>
      <c r="G1601" s="2">
        <f>whlsecost_hourly_4002_202206!X126</f>
        <v>0.98</v>
      </c>
      <c r="H1601" s="2">
        <f t="shared" si="50"/>
        <v>73.260000000000005</v>
      </c>
      <c r="I1601" s="94">
        <f t="shared" si="49"/>
        <v>0</v>
      </c>
    </row>
    <row r="1602" spans="1:9" x14ac:dyDescent="0.3">
      <c r="A1602" s="109">
        <v>44718</v>
      </c>
      <c r="B1602">
        <v>1</v>
      </c>
      <c r="C1602" s="49">
        <f>'Actual Solar Data'!I1591</f>
        <v>0</v>
      </c>
      <c r="D1602" s="45">
        <f>whlsecost_hourly_4002_202206!C127</f>
        <v>44718</v>
      </c>
      <c r="E1602" s="62">
        <f>whlsecost_hourly_4002_202206!D127</f>
        <v>1</v>
      </c>
      <c r="F1602" s="2">
        <f>whlsecost_hourly_4002_202206!F127</f>
        <v>86.41</v>
      </c>
      <c r="G1602" s="2">
        <f>whlsecost_hourly_4002_202206!X127</f>
        <v>1.2000000000000002</v>
      </c>
      <c r="H1602" s="2">
        <f t="shared" si="50"/>
        <v>87.61</v>
      </c>
      <c r="I1602" s="94">
        <f t="shared" si="49"/>
        <v>0</v>
      </c>
    </row>
    <row r="1603" spans="1:9" x14ac:dyDescent="0.3">
      <c r="A1603" s="109">
        <v>44718</v>
      </c>
      <c r="B1603">
        <v>2</v>
      </c>
      <c r="C1603" s="49">
        <f>'Actual Solar Data'!I1592</f>
        <v>0</v>
      </c>
      <c r="D1603" s="45">
        <f>whlsecost_hourly_4002_202206!C128</f>
        <v>44718</v>
      </c>
      <c r="E1603" s="62">
        <f>whlsecost_hourly_4002_202206!D128</f>
        <v>2</v>
      </c>
      <c r="F1603" s="2">
        <f>whlsecost_hourly_4002_202206!F128</f>
        <v>72.150000000000006</v>
      </c>
      <c r="G1603" s="2">
        <f>whlsecost_hourly_4002_202206!X128</f>
        <v>1.2500000000000002</v>
      </c>
      <c r="H1603" s="2">
        <f t="shared" si="50"/>
        <v>73.400000000000006</v>
      </c>
      <c r="I1603" s="94">
        <f t="shared" si="49"/>
        <v>0</v>
      </c>
    </row>
    <row r="1604" spans="1:9" x14ac:dyDescent="0.3">
      <c r="A1604" s="109">
        <v>44718</v>
      </c>
      <c r="B1604">
        <v>3</v>
      </c>
      <c r="C1604" s="49">
        <f>'Actual Solar Data'!I1593</f>
        <v>0</v>
      </c>
      <c r="D1604" s="45">
        <f>whlsecost_hourly_4002_202206!C129</f>
        <v>44718</v>
      </c>
      <c r="E1604" s="62">
        <f>whlsecost_hourly_4002_202206!D129</f>
        <v>3</v>
      </c>
      <c r="F1604" s="2">
        <f>whlsecost_hourly_4002_202206!F129</f>
        <v>75.98</v>
      </c>
      <c r="G1604" s="2">
        <f>whlsecost_hourly_4002_202206!X129</f>
        <v>1.1800000000000002</v>
      </c>
      <c r="H1604" s="2">
        <f t="shared" si="50"/>
        <v>77.160000000000011</v>
      </c>
      <c r="I1604" s="94">
        <f t="shared" si="49"/>
        <v>0</v>
      </c>
    </row>
    <row r="1605" spans="1:9" x14ac:dyDescent="0.3">
      <c r="A1605" s="109">
        <v>44718</v>
      </c>
      <c r="B1605">
        <v>4</v>
      </c>
      <c r="C1605" s="49">
        <f>'Actual Solar Data'!I1594</f>
        <v>0</v>
      </c>
      <c r="D1605" s="45">
        <f>whlsecost_hourly_4002_202206!C130</f>
        <v>44718</v>
      </c>
      <c r="E1605" s="62">
        <f>whlsecost_hourly_4002_202206!D130</f>
        <v>4</v>
      </c>
      <c r="F1605" s="2">
        <f>whlsecost_hourly_4002_202206!F130</f>
        <v>66.03</v>
      </c>
      <c r="G1605" s="2">
        <f>whlsecost_hourly_4002_202206!X130</f>
        <v>1.1400000000000001</v>
      </c>
      <c r="H1605" s="2">
        <f t="shared" si="50"/>
        <v>67.17</v>
      </c>
      <c r="I1605" s="94">
        <f t="shared" si="49"/>
        <v>0</v>
      </c>
    </row>
    <row r="1606" spans="1:9" x14ac:dyDescent="0.3">
      <c r="A1606" s="109">
        <v>44718</v>
      </c>
      <c r="B1606">
        <v>5</v>
      </c>
      <c r="C1606" s="49">
        <f>'Actual Solar Data'!I1595</f>
        <v>0</v>
      </c>
      <c r="D1606" s="45">
        <f>whlsecost_hourly_4002_202206!C131</f>
        <v>44718</v>
      </c>
      <c r="E1606" s="62">
        <f>whlsecost_hourly_4002_202206!D131</f>
        <v>5</v>
      </c>
      <c r="F1606" s="2">
        <f>whlsecost_hourly_4002_202206!F131</f>
        <v>63.22</v>
      </c>
      <c r="G1606" s="2">
        <f>whlsecost_hourly_4002_202206!X131</f>
        <v>1.2300000000000002</v>
      </c>
      <c r="H1606" s="2">
        <f t="shared" si="50"/>
        <v>64.45</v>
      </c>
      <c r="I1606" s="94">
        <f t="shared" si="49"/>
        <v>0</v>
      </c>
    </row>
    <row r="1607" spans="1:9" x14ac:dyDescent="0.3">
      <c r="A1607" s="109">
        <v>44718</v>
      </c>
      <c r="B1607">
        <v>6</v>
      </c>
      <c r="C1607" s="49">
        <f>'Actual Solar Data'!I1596</f>
        <v>90</v>
      </c>
      <c r="D1607" s="45">
        <f>whlsecost_hourly_4002_202206!C132</f>
        <v>44718</v>
      </c>
      <c r="E1607" s="62">
        <f>whlsecost_hourly_4002_202206!D132</f>
        <v>6</v>
      </c>
      <c r="F1607" s="2">
        <f>whlsecost_hourly_4002_202206!F132</f>
        <v>64.739999999999995</v>
      </c>
      <c r="G1607" s="2">
        <f>whlsecost_hourly_4002_202206!X132</f>
        <v>1.4200000000000002</v>
      </c>
      <c r="H1607" s="2">
        <f t="shared" si="50"/>
        <v>66.16</v>
      </c>
      <c r="I1607" s="94">
        <f t="shared" si="49"/>
        <v>4.3357360301729882E-6</v>
      </c>
    </row>
    <row r="1608" spans="1:9" x14ac:dyDescent="0.3">
      <c r="A1608" s="109">
        <v>44718</v>
      </c>
      <c r="B1608">
        <v>7</v>
      </c>
      <c r="C1608" s="49">
        <f>'Actual Solar Data'!I1597</f>
        <v>413</v>
      </c>
      <c r="D1608" s="45">
        <f>whlsecost_hourly_4002_202206!C133</f>
        <v>44718</v>
      </c>
      <c r="E1608" s="62">
        <f>whlsecost_hourly_4002_202206!D133</f>
        <v>7</v>
      </c>
      <c r="F1608" s="2">
        <f>whlsecost_hourly_4002_202206!F133</f>
        <v>62.29</v>
      </c>
      <c r="G1608" s="2">
        <f>whlsecost_hourly_4002_202206!X133</f>
        <v>1.4100000000000001</v>
      </c>
      <c r="H1608" s="2">
        <f t="shared" si="50"/>
        <v>63.7</v>
      </c>
      <c r="I1608" s="94">
        <f t="shared" si="49"/>
        <v>1.9156418288222829E-5</v>
      </c>
    </row>
    <row r="1609" spans="1:9" x14ac:dyDescent="0.3">
      <c r="A1609" s="109">
        <v>44718</v>
      </c>
      <c r="B1609">
        <v>8</v>
      </c>
      <c r="C1609" s="49">
        <f>'Actual Solar Data'!I1598</f>
        <v>164800</v>
      </c>
      <c r="D1609" s="45">
        <f>whlsecost_hourly_4002_202206!C134</f>
        <v>44718</v>
      </c>
      <c r="E1609" s="62">
        <f>whlsecost_hourly_4002_202206!D134</f>
        <v>8</v>
      </c>
      <c r="F1609" s="2">
        <f>whlsecost_hourly_4002_202206!F134</f>
        <v>63.61</v>
      </c>
      <c r="G1609" s="2">
        <f>whlsecost_hourly_4002_202206!X134</f>
        <v>4.16</v>
      </c>
      <c r="H1609" s="2">
        <f t="shared" si="50"/>
        <v>67.77</v>
      </c>
      <c r="I1609" s="94">
        <f t="shared" si="49"/>
        <v>8.1324147705970212E-3</v>
      </c>
    </row>
    <row r="1610" spans="1:9" x14ac:dyDescent="0.3">
      <c r="A1610" s="109">
        <v>44718</v>
      </c>
      <c r="B1610">
        <v>9</v>
      </c>
      <c r="C1610" s="49">
        <f>'Actual Solar Data'!I1599</f>
        <v>362851</v>
      </c>
      <c r="D1610" s="45">
        <f>whlsecost_hourly_4002_202206!C135</f>
        <v>44718</v>
      </c>
      <c r="E1610" s="62">
        <f>whlsecost_hourly_4002_202206!D135</f>
        <v>9</v>
      </c>
      <c r="F1610" s="2">
        <f>whlsecost_hourly_4002_202206!F135</f>
        <v>64.23</v>
      </c>
      <c r="G1610" s="2">
        <f>whlsecost_hourly_4002_202206!X135</f>
        <v>4.07</v>
      </c>
      <c r="H1610" s="2">
        <f t="shared" si="50"/>
        <v>68.300000000000011</v>
      </c>
      <c r="I1610" s="94">
        <f t="shared" si="49"/>
        <v>1.8045705081556101E-2</v>
      </c>
    </row>
    <row r="1611" spans="1:9" x14ac:dyDescent="0.3">
      <c r="A1611" s="109">
        <v>44718</v>
      </c>
      <c r="B1611">
        <v>10</v>
      </c>
      <c r="C1611" s="49">
        <f>'Actual Solar Data'!I1600</f>
        <v>571504</v>
      </c>
      <c r="D1611" s="45">
        <f>whlsecost_hourly_4002_202206!C136</f>
        <v>44718</v>
      </c>
      <c r="E1611" s="62">
        <f>whlsecost_hourly_4002_202206!D136</f>
        <v>10</v>
      </c>
      <c r="F1611" s="2">
        <f>whlsecost_hourly_4002_202206!F136</f>
        <v>61.6</v>
      </c>
      <c r="G1611" s="2">
        <f>whlsecost_hourly_4002_202206!X136</f>
        <v>3.9400000000000004</v>
      </c>
      <c r="H1611" s="2">
        <f t="shared" si="50"/>
        <v>65.540000000000006</v>
      </c>
      <c r="I1611" s="94">
        <f t="shared" si="49"/>
        <v>2.7274106934985973E-2</v>
      </c>
    </row>
    <row r="1612" spans="1:9" x14ac:dyDescent="0.3">
      <c r="A1612" s="109">
        <v>44718</v>
      </c>
      <c r="B1612">
        <v>11</v>
      </c>
      <c r="C1612" s="49">
        <f>'Actual Solar Data'!I1601</f>
        <v>723073</v>
      </c>
      <c r="D1612" s="45">
        <f>whlsecost_hourly_4002_202206!C137</f>
        <v>44718</v>
      </c>
      <c r="E1612" s="62">
        <f>whlsecost_hourly_4002_202206!D137</f>
        <v>11</v>
      </c>
      <c r="F1612" s="2">
        <f>whlsecost_hourly_4002_202206!F137</f>
        <v>61.19</v>
      </c>
      <c r="G1612" s="2">
        <f>whlsecost_hourly_4002_202206!X137</f>
        <v>3.9000000000000004</v>
      </c>
      <c r="H1612" s="2">
        <f t="shared" si="50"/>
        <v>65.09</v>
      </c>
      <c r="I1612" s="94">
        <f t="shared" si="49"/>
        <v>3.4270563387530539E-2</v>
      </c>
    </row>
    <row r="1613" spans="1:9" x14ac:dyDescent="0.3">
      <c r="A1613" s="109">
        <v>44718</v>
      </c>
      <c r="B1613">
        <v>12</v>
      </c>
      <c r="C1613" s="49">
        <f>'Actual Solar Data'!I1602</f>
        <v>824269</v>
      </c>
      <c r="D1613" s="45">
        <f>whlsecost_hourly_4002_202206!C138</f>
        <v>44718</v>
      </c>
      <c r="E1613" s="62">
        <f>whlsecost_hourly_4002_202206!D138</f>
        <v>12</v>
      </c>
      <c r="F1613" s="2">
        <f>whlsecost_hourly_4002_202206!F138</f>
        <v>62.69</v>
      </c>
      <c r="G1613" s="2">
        <f>whlsecost_hourly_4002_202206!X138</f>
        <v>3.8</v>
      </c>
      <c r="H1613" s="2">
        <f t="shared" si="50"/>
        <v>66.489999999999995</v>
      </c>
      <c r="I1613" s="94">
        <f t="shared" si="49"/>
        <v>3.9907096129805905E-2</v>
      </c>
    </row>
    <row r="1614" spans="1:9" x14ac:dyDescent="0.3">
      <c r="A1614" s="109">
        <v>44718</v>
      </c>
      <c r="B1614">
        <v>13</v>
      </c>
      <c r="C1614" s="49">
        <f>'Actual Solar Data'!I1603</f>
        <v>844634</v>
      </c>
      <c r="D1614" s="45">
        <f>whlsecost_hourly_4002_202206!C139</f>
        <v>44718</v>
      </c>
      <c r="E1614" s="62">
        <f>whlsecost_hourly_4002_202206!D139</f>
        <v>13</v>
      </c>
      <c r="F1614" s="2">
        <f>whlsecost_hourly_4002_202206!F139</f>
        <v>64.11</v>
      </c>
      <c r="G1614" s="2">
        <f>whlsecost_hourly_4002_202206!X139</f>
        <v>3.7300000000000004</v>
      </c>
      <c r="H1614" s="2">
        <f t="shared" si="50"/>
        <v>67.84</v>
      </c>
      <c r="I1614" s="94">
        <f t="shared" si="49"/>
        <v>4.1723355314531023E-2</v>
      </c>
    </row>
    <row r="1615" spans="1:9" x14ac:dyDescent="0.3">
      <c r="A1615" s="109">
        <v>44718</v>
      </c>
      <c r="B1615">
        <v>14</v>
      </c>
      <c r="C1615" s="49">
        <f>'Actual Solar Data'!I1604</f>
        <v>843737</v>
      </c>
      <c r="D1615" s="45">
        <f>whlsecost_hourly_4002_202206!C140</f>
        <v>44718</v>
      </c>
      <c r="E1615" s="62">
        <f>whlsecost_hourly_4002_202206!D140</f>
        <v>14</v>
      </c>
      <c r="F1615" s="2">
        <f>whlsecost_hourly_4002_202206!F140</f>
        <v>66.37</v>
      </c>
      <c r="G1615" s="2">
        <f>whlsecost_hourly_4002_202206!X140</f>
        <v>3.46</v>
      </c>
      <c r="H1615" s="2">
        <f t="shared" si="50"/>
        <v>69.83</v>
      </c>
      <c r="I1615" s="94">
        <f t="shared" si="49"/>
        <v>4.2901646884229039E-2</v>
      </c>
    </row>
    <row r="1616" spans="1:9" x14ac:dyDescent="0.3">
      <c r="A1616" s="109">
        <v>44718</v>
      </c>
      <c r="B1616">
        <v>15</v>
      </c>
      <c r="C1616" s="49">
        <f>'Actual Solar Data'!I1605</f>
        <v>753340</v>
      </c>
      <c r="D1616" s="45">
        <f>whlsecost_hourly_4002_202206!C141</f>
        <v>44718</v>
      </c>
      <c r="E1616" s="62">
        <f>whlsecost_hourly_4002_202206!D141</f>
        <v>15</v>
      </c>
      <c r="F1616" s="2">
        <f>whlsecost_hourly_4002_202206!F141</f>
        <v>76.73</v>
      </c>
      <c r="G1616" s="2">
        <f>whlsecost_hourly_4002_202206!X141</f>
        <v>2.8900000000000006</v>
      </c>
      <c r="H1616" s="2">
        <f t="shared" si="50"/>
        <v>79.62</v>
      </c>
      <c r="I1616" s="94">
        <f t="shared" si="49"/>
        <v>4.367551437472672E-2</v>
      </c>
    </row>
    <row r="1617" spans="1:9" x14ac:dyDescent="0.3">
      <c r="A1617" s="109">
        <v>44718</v>
      </c>
      <c r="B1617">
        <v>16</v>
      </c>
      <c r="C1617" s="49">
        <f>'Actual Solar Data'!I1606</f>
        <v>612094</v>
      </c>
      <c r="D1617" s="45">
        <f>whlsecost_hourly_4002_202206!C142</f>
        <v>44718</v>
      </c>
      <c r="E1617" s="62">
        <f>whlsecost_hourly_4002_202206!D142</f>
        <v>16</v>
      </c>
      <c r="F1617" s="2">
        <f>whlsecost_hourly_4002_202206!F142</f>
        <v>72.95</v>
      </c>
      <c r="G1617" s="2">
        <f>whlsecost_hourly_4002_202206!X142</f>
        <v>3.46</v>
      </c>
      <c r="H1617" s="2">
        <f t="shared" si="50"/>
        <v>76.41</v>
      </c>
      <c r="I1617" s="94">
        <f t="shared" si="49"/>
        <v>3.4055961762320841E-2</v>
      </c>
    </row>
    <row r="1618" spans="1:9" x14ac:dyDescent="0.3">
      <c r="A1618" s="109">
        <v>44718</v>
      </c>
      <c r="B1618">
        <v>17</v>
      </c>
      <c r="C1618" s="49">
        <f>'Actual Solar Data'!I1607</f>
        <v>577510</v>
      </c>
      <c r="D1618" s="45">
        <f>whlsecost_hourly_4002_202206!C143</f>
        <v>44718</v>
      </c>
      <c r="E1618" s="62">
        <f>whlsecost_hourly_4002_202206!D143</f>
        <v>17</v>
      </c>
      <c r="F1618" s="2">
        <f>whlsecost_hourly_4002_202206!F143</f>
        <v>90.27</v>
      </c>
      <c r="G1618" s="2">
        <f>whlsecost_hourly_4002_202206!X143</f>
        <v>3.6500000000000004</v>
      </c>
      <c r="H1618" s="2">
        <f t="shared" si="50"/>
        <v>93.92</v>
      </c>
      <c r="I1618" s="94">
        <f t="shared" si="49"/>
        <v>3.9495027461478274E-2</v>
      </c>
    </row>
    <row r="1619" spans="1:9" x14ac:dyDescent="0.3">
      <c r="A1619" s="109">
        <v>44718</v>
      </c>
      <c r="B1619">
        <v>18</v>
      </c>
      <c r="C1619" s="49">
        <f>'Actual Solar Data'!I1608</f>
        <v>373411</v>
      </c>
      <c r="D1619" s="45">
        <f>whlsecost_hourly_4002_202206!C144</f>
        <v>44718</v>
      </c>
      <c r="E1619" s="62">
        <f>whlsecost_hourly_4002_202206!D144</f>
        <v>18</v>
      </c>
      <c r="F1619" s="2">
        <f>whlsecost_hourly_4002_202206!F144</f>
        <v>108.8</v>
      </c>
      <c r="G1619" s="2">
        <f>whlsecost_hourly_4002_202206!X144</f>
        <v>3.35</v>
      </c>
      <c r="H1619" s="2">
        <f t="shared" si="50"/>
        <v>112.14999999999999</v>
      </c>
      <c r="I1619" s="94">
        <f t="shared" ref="I1619:I1682" si="51">C1619*H1619/$C$17</f>
        <v>3.0493776489060549E-2</v>
      </c>
    </row>
    <row r="1620" spans="1:9" x14ac:dyDescent="0.3">
      <c r="A1620" s="109">
        <v>44718</v>
      </c>
      <c r="B1620">
        <v>19</v>
      </c>
      <c r="C1620" s="49">
        <f>'Actual Solar Data'!I1609</f>
        <v>113682</v>
      </c>
      <c r="D1620" s="45">
        <f>whlsecost_hourly_4002_202206!C145</f>
        <v>44718</v>
      </c>
      <c r="E1620" s="62">
        <f>whlsecost_hourly_4002_202206!D145</f>
        <v>19</v>
      </c>
      <c r="F1620" s="2">
        <f>whlsecost_hourly_4002_202206!F145</f>
        <v>97.23</v>
      </c>
      <c r="G1620" s="2">
        <f>whlsecost_hourly_4002_202206!X145</f>
        <v>3.35</v>
      </c>
      <c r="H1620" s="2">
        <f t="shared" si="50"/>
        <v>100.58</v>
      </c>
      <c r="I1620" s="94">
        <f t="shared" si="51"/>
        <v>8.3258419859892196E-3</v>
      </c>
    </row>
    <row r="1621" spans="1:9" x14ac:dyDescent="0.3">
      <c r="A1621" s="109">
        <v>44718</v>
      </c>
      <c r="B1621">
        <v>20</v>
      </c>
      <c r="C1621" s="49">
        <f>'Actual Solar Data'!I1610</f>
        <v>500</v>
      </c>
      <c r="D1621" s="45">
        <f>whlsecost_hourly_4002_202206!C146</f>
        <v>44718</v>
      </c>
      <c r="E1621" s="62">
        <f>whlsecost_hourly_4002_202206!D146</f>
        <v>20</v>
      </c>
      <c r="F1621" s="2">
        <f>whlsecost_hourly_4002_202206!F146</f>
        <v>99.2</v>
      </c>
      <c r="G1621" s="2">
        <f>whlsecost_hourly_4002_202206!X146</f>
        <v>3.5900000000000003</v>
      </c>
      <c r="H1621" s="2">
        <f t="shared" si="50"/>
        <v>102.79</v>
      </c>
      <c r="I1621" s="94">
        <f t="shared" si="51"/>
        <v>3.7423611660409236E-5</v>
      </c>
    </row>
    <row r="1622" spans="1:9" x14ac:dyDescent="0.3">
      <c r="A1622" s="109">
        <v>44718</v>
      </c>
      <c r="B1622">
        <v>21</v>
      </c>
      <c r="C1622" s="49">
        <f>'Actual Solar Data'!I1611</f>
        <v>0</v>
      </c>
      <c r="D1622" s="45">
        <f>whlsecost_hourly_4002_202206!C147</f>
        <v>44718</v>
      </c>
      <c r="E1622" s="62">
        <f>whlsecost_hourly_4002_202206!D147</f>
        <v>21</v>
      </c>
      <c r="F1622" s="2">
        <f>whlsecost_hourly_4002_202206!F147</f>
        <v>98.8</v>
      </c>
      <c r="G1622" s="2">
        <f>whlsecost_hourly_4002_202206!X147</f>
        <v>3.59</v>
      </c>
      <c r="H1622" s="2">
        <f t="shared" si="50"/>
        <v>102.39</v>
      </c>
      <c r="I1622" s="94">
        <f t="shared" si="51"/>
        <v>0</v>
      </c>
    </row>
    <row r="1623" spans="1:9" x14ac:dyDescent="0.3">
      <c r="A1623" s="109">
        <v>44718</v>
      </c>
      <c r="B1623">
        <v>22</v>
      </c>
      <c r="C1623" s="49">
        <f>'Actual Solar Data'!I1612</f>
        <v>0</v>
      </c>
      <c r="D1623" s="45">
        <f>whlsecost_hourly_4002_202206!C148</f>
        <v>44718</v>
      </c>
      <c r="E1623" s="62">
        <f>whlsecost_hourly_4002_202206!D148</f>
        <v>22</v>
      </c>
      <c r="F1623" s="2">
        <f>whlsecost_hourly_4002_202206!F148</f>
        <v>100.08</v>
      </c>
      <c r="G1623" s="2">
        <f>whlsecost_hourly_4002_202206!X148</f>
        <v>3.7600000000000002</v>
      </c>
      <c r="H1623" s="2">
        <f t="shared" si="50"/>
        <v>103.84</v>
      </c>
      <c r="I1623" s="94">
        <f t="shared" si="51"/>
        <v>0</v>
      </c>
    </row>
    <row r="1624" spans="1:9" x14ac:dyDescent="0.3">
      <c r="A1624" s="109">
        <v>44718</v>
      </c>
      <c r="B1624">
        <v>23</v>
      </c>
      <c r="C1624" s="49">
        <f>'Actual Solar Data'!I1613</f>
        <v>0</v>
      </c>
      <c r="D1624" s="45">
        <f>whlsecost_hourly_4002_202206!C149</f>
        <v>44718</v>
      </c>
      <c r="E1624" s="62">
        <f>whlsecost_hourly_4002_202206!D149</f>
        <v>23</v>
      </c>
      <c r="F1624" s="2">
        <f>whlsecost_hourly_4002_202206!F149</f>
        <v>96.69</v>
      </c>
      <c r="G1624" s="2">
        <f>whlsecost_hourly_4002_202206!X149</f>
        <v>4.43</v>
      </c>
      <c r="H1624" s="2">
        <f t="shared" si="50"/>
        <v>101.12</v>
      </c>
      <c r="I1624" s="94">
        <f t="shared" si="51"/>
        <v>0</v>
      </c>
    </row>
    <row r="1625" spans="1:9" x14ac:dyDescent="0.3">
      <c r="A1625" s="109">
        <v>44718</v>
      </c>
      <c r="B1625">
        <v>24</v>
      </c>
      <c r="C1625" s="49">
        <f>'Actual Solar Data'!I1614</f>
        <v>0</v>
      </c>
      <c r="D1625" s="45">
        <f>whlsecost_hourly_4002_202206!C150</f>
        <v>44718</v>
      </c>
      <c r="E1625" s="62">
        <f>whlsecost_hourly_4002_202206!D150</f>
        <v>24</v>
      </c>
      <c r="F1625" s="2">
        <f>whlsecost_hourly_4002_202206!F150</f>
        <v>83.67</v>
      </c>
      <c r="G1625" s="2">
        <f>whlsecost_hourly_4002_202206!X150</f>
        <v>1.84</v>
      </c>
      <c r="H1625" s="2">
        <f t="shared" si="50"/>
        <v>85.51</v>
      </c>
      <c r="I1625" s="94">
        <f t="shared" si="51"/>
        <v>0</v>
      </c>
    </row>
    <row r="1626" spans="1:9" x14ac:dyDescent="0.3">
      <c r="A1626" s="109">
        <v>44719</v>
      </c>
      <c r="B1626">
        <v>1</v>
      </c>
      <c r="C1626" s="49">
        <f>'Actual Solar Data'!I1615</f>
        <v>0</v>
      </c>
      <c r="D1626" s="45">
        <f>whlsecost_hourly_4002_202206!C151</f>
        <v>44719</v>
      </c>
      <c r="E1626" s="62">
        <f>whlsecost_hourly_4002_202206!D151</f>
        <v>1</v>
      </c>
      <c r="F1626" s="2">
        <f>whlsecost_hourly_4002_202206!F151</f>
        <v>80.31</v>
      </c>
      <c r="G1626" s="2">
        <f>whlsecost_hourly_4002_202206!X151</f>
        <v>0.54</v>
      </c>
      <c r="H1626" s="2">
        <f t="shared" si="50"/>
        <v>80.850000000000009</v>
      </c>
      <c r="I1626" s="94">
        <f t="shared" si="51"/>
        <v>0</v>
      </c>
    </row>
    <row r="1627" spans="1:9" x14ac:dyDescent="0.3">
      <c r="A1627" s="109">
        <v>44719</v>
      </c>
      <c r="B1627">
        <v>2</v>
      </c>
      <c r="C1627" s="49">
        <f>'Actual Solar Data'!I1616</f>
        <v>0</v>
      </c>
      <c r="D1627" s="45">
        <f>whlsecost_hourly_4002_202206!C152</f>
        <v>44719</v>
      </c>
      <c r="E1627" s="62">
        <f>whlsecost_hourly_4002_202206!D152</f>
        <v>2</v>
      </c>
      <c r="F1627" s="2">
        <f>whlsecost_hourly_4002_202206!F152</f>
        <v>67.14</v>
      </c>
      <c r="G1627" s="2">
        <f>whlsecost_hourly_4002_202206!X152</f>
        <v>0.52</v>
      </c>
      <c r="H1627" s="2">
        <f t="shared" si="50"/>
        <v>67.66</v>
      </c>
      <c r="I1627" s="94">
        <f t="shared" si="51"/>
        <v>0</v>
      </c>
    </row>
    <row r="1628" spans="1:9" x14ac:dyDescent="0.3">
      <c r="A1628" s="109">
        <v>44719</v>
      </c>
      <c r="B1628">
        <v>3</v>
      </c>
      <c r="C1628" s="49">
        <f>'Actual Solar Data'!I1617</f>
        <v>0</v>
      </c>
      <c r="D1628" s="45">
        <f>whlsecost_hourly_4002_202206!C153</f>
        <v>44719</v>
      </c>
      <c r="E1628" s="62">
        <f>whlsecost_hourly_4002_202206!D153</f>
        <v>3</v>
      </c>
      <c r="F1628" s="2">
        <f>whlsecost_hourly_4002_202206!F153</f>
        <v>64.23</v>
      </c>
      <c r="G1628" s="2">
        <f>whlsecost_hourly_4002_202206!X153</f>
        <v>0.53</v>
      </c>
      <c r="H1628" s="2">
        <f t="shared" si="50"/>
        <v>64.760000000000005</v>
      </c>
      <c r="I1628" s="94">
        <f t="shared" si="51"/>
        <v>0</v>
      </c>
    </row>
    <row r="1629" spans="1:9" x14ac:dyDescent="0.3">
      <c r="A1629" s="109">
        <v>44719</v>
      </c>
      <c r="B1629">
        <v>4</v>
      </c>
      <c r="C1629" s="49">
        <f>'Actual Solar Data'!I1618</f>
        <v>0</v>
      </c>
      <c r="D1629" s="45">
        <f>whlsecost_hourly_4002_202206!C154</f>
        <v>44719</v>
      </c>
      <c r="E1629" s="62">
        <f>whlsecost_hourly_4002_202206!D154</f>
        <v>4</v>
      </c>
      <c r="F1629" s="2">
        <f>whlsecost_hourly_4002_202206!F154</f>
        <v>61.25</v>
      </c>
      <c r="G1629" s="2">
        <f>whlsecost_hourly_4002_202206!X154</f>
        <v>0.5</v>
      </c>
      <c r="H1629" s="2">
        <f t="shared" si="50"/>
        <v>61.75</v>
      </c>
      <c r="I1629" s="94">
        <f t="shared" si="51"/>
        <v>0</v>
      </c>
    </row>
    <row r="1630" spans="1:9" x14ac:dyDescent="0.3">
      <c r="A1630" s="109">
        <v>44719</v>
      </c>
      <c r="B1630">
        <v>5</v>
      </c>
      <c r="C1630" s="49">
        <f>'Actual Solar Data'!I1619</f>
        <v>0</v>
      </c>
      <c r="D1630" s="45">
        <f>whlsecost_hourly_4002_202206!C155</f>
        <v>44719</v>
      </c>
      <c r="E1630" s="62">
        <f>whlsecost_hourly_4002_202206!D155</f>
        <v>5</v>
      </c>
      <c r="F1630" s="2">
        <f>whlsecost_hourly_4002_202206!F155</f>
        <v>63.29</v>
      </c>
      <c r="G1630" s="2">
        <f>whlsecost_hourly_4002_202206!X155</f>
        <v>0.52</v>
      </c>
      <c r="H1630" s="2">
        <f t="shared" si="50"/>
        <v>63.81</v>
      </c>
      <c r="I1630" s="94">
        <f t="shared" si="51"/>
        <v>0</v>
      </c>
    </row>
    <row r="1631" spans="1:9" x14ac:dyDescent="0.3">
      <c r="A1631" s="109">
        <v>44719</v>
      </c>
      <c r="B1631">
        <v>6</v>
      </c>
      <c r="C1631" s="49">
        <f>'Actual Solar Data'!I1620</f>
        <v>110</v>
      </c>
      <c r="D1631" s="45">
        <f>whlsecost_hourly_4002_202206!C156</f>
        <v>44719</v>
      </c>
      <c r="E1631" s="62">
        <f>whlsecost_hourly_4002_202206!D156</f>
        <v>6</v>
      </c>
      <c r="F1631" s="2">
        <f>whlsecost_hourly_4002_202206!F156</f>
        <v>62.76</v>
      </c>
      <c r="G1631" s="2">
        <f>whlsecost_hourly_4002_202206!X156</f>
        <v>0.64999999999999991</v>
      </c>
      <c r="H1631" s="2">
        <f t="shared" si="50"/>
        <v>63.41</v>
      </c>
      <c r="I1631" s="94">
        <f t="shared" si="51"/>
        <v>5.0789655354124026E-6</v>
      </c>
    </row>
    <row r="1632" spans="1:9" x14ac:dyDescent="0.3">
      <c r="A1632" s="109">
        <v>44719</v>
      </c>
      <c r="B1632">
        <v>7</v>
      </c>
      <c r="C1632" s="49">
        <f>'Actual Solar Data'!I1621</f>
        <v>720</v>
      </c>
      <c r="D1632" s="45">
        <f>whlsecost_hourly_4002_202206!C157</f>
        <v>44719</v>
      </c>
      <c r="E1632" s="62">
        <f>whlsecost_hourly_4002_202206!D157</f>
        <v>7</v>
      </c>
      <c r="F1632" s="2">
        <f>whlsecost_hourly_4002_202206!F157</f>
        <v>96.21</v>
      </c>
      <c r="G1632" s="2">
        <f>whlsecost_hourly_4002_202206!X157</f>
        <v>0.98</v>
      </c>
      <c r="H1632" s="2">
        <f t="shared" si="50"/>
        <v>97.19</v>
      </c>
      <c r="I1632" s="94">
        <f t="shared" si="51"/>
        <v>5.0954073128477971E-5</v>
      </c>
    </row>
    <row r="1633" spans="1:9" x14ac:dyDescent="0.3">
      <c r="A1633" s="109">
        <v>44719</v>
      </c>
      <c r="B1633">
        <v>8</v>
      </c>
      <c r="C1633" s="49">
        <f>'Actual Solar Data'!I1622</f>
        <v>202029</v>
      </c>
      <c r="D1633" s="45">
        <f>whlsecost_hourly_4002_202206!C158</f>
        <v>44719</v>
      </c>
      <c r="E1633" s="62">
        <f>whlsecost_hourly_4002_202206!D158</f>
        <v>8</v>
      </c>
      <c r="F1633" s="2">
        <f>whlsecost_hourly_4002_202206!F158</f>
        <v>106.59</v>
      </c>
      <c r="G1633" s="2">
        <f>whlsecost_hourly_4002_202206!X158</f>
        <v>4.2700000000000005</v>
      </c>
      <c r="H1633" s="2">
        <f t="shared" si="50"/>
        <v>110.86</v>
      </c>
      <c r="I1633" s="94">
        <f t="shared" si="51"/>
        <v>1.6308477392314644E-2</v>
      </c>
    </row>
    <row r="1634" spans="1:9" x14ac:dyDescent="0.3">
      <c r="A1634" s="109">
        <v>44719</v>
      </c>
      <c r="B1634">
        <v>9</v>
      </c>
      <c r="C1634" s="49">
        <f>'Actual Solar Data'!I1623</f>
        <v>282250</v>
      </c>
      <c r="D1634" s="45">
        <f>whlsecost_hourly_4002_202206!C159</f>
        <v>44719</v>
      </c>
      <c r="E1634" s="62">
        <f>whlsecost_hourly_4002_202206!D159</f>
        <v>9</v>
      </c>
      <c r="F1634" s="2">
        <f>whlsecost_hourly_4002_202206!F159</f>
        <v>80.599999999999994</v>
      </c>
      <c r="G1634" s="2">
        <f>whlsecost_hourly_4002_202206!X159</f>
        <v>3.5900000000000003</v>
      </c>
      <c r="H1634" s="2">
        <f t="shared" si="50"/>
        <v>84.19</v>
      </c>
      <c r="I1634" s="94">
        <f t="shared" si="51"/>
        <v>1.7302915528572063E-2</v>
      </c>
    </row>
    <row r="1635" spans="1:9" x14ac:dyDescent="0.3">
      <c r="A1635" s="109">
        <v>44719</v>
      </c>
      <c r="B1635">
        <v>10</v>
      </c>
      <c r="C1635" s="49">
        <f>'Actual Solar Data'!I1624</f>
        <v>552574</v>
      </c>
      <c r="D1635" s="45">
        <f>whlsecost_hourly_4002_202206!C160</f>
        <v>44719</v>
      </c>
      <c r="E1635" s="62">
        <f>whlsecost_hourly_4002_202206!D160</f>
        <v>10</v>
      </c>
      <c r="F1635" s="2">
        <f>whlsecost_hourly_4002_202206!F160</f>
        <v>71.900000000000006</v>
      </c>
      <c r="G1635" s="2">
        <f>whlsecost_hourly_4002_202206!X160</f>
        <v>3.15</v>
      </c>
      <c r="H1635" s="2">
        <f t="shared" ref="H1635:H1698" si="52">SUM(F1635:G1635)</f>
        <v>75.050000000000011</v>
      </c>
      <c r="I1635" s="94">
        <f t="shared" si="51"/>
        <v>3.019715098671865E-2</v>
      </c>
    </row>
    <row r="1636" spans="1:9" x14ac:dyDescent="0.3">
      <c r="A1636" s="109">
        <v>44719</v>
      </c>
      <c r="B1636">
        <v>11</v>
      </c>
      <c r="C1636" s="49">
        <f>'Actual Solar Data'!I1625</f>
        <v>672061</v>
      </c>
      <c r="D1636" s="45">
        <f>whlsecost_hourly_4002_202206!C161</f>
        <v>44719</v>
      </c>
      <c r="E1636" s="62">
        <f>whlsecost_hourly_4002_202206!D161</f>
        <v>11</v>
      </c>
      <c r="F1636" s="2">
        <f>whlsecost_hourly_4002_202206!F161</f>
        <v>67.739999999999995</v>
      </c>
      <c r="G1636" s="2">
        <f>whlsecost_hourly_4002_202206!X161</f>
        <v>3.09</v>
      </c>
      <c r="H1636" s="2">
        <f t="shared" si="52"/>
        <v>70.83</v>
      </c>
      <c r="I1636" s="94">
        <f t="shared" si="51"/>
        <v>3.4661772151466264E-2</v>
      </c>
    </row>
    <row r="1637" spans="1:9" x14ac:dyDescent="0.3">
      <c r="A1637" s="109">
        <v>44719</v>
      </c>
      <c r="B1637">
        <v>12</v>
      </c>
      <c r="C1637" s="49">
        <f>'Actual Solar Data'!I1626</f>
        <v>802030</v>
      </c>
      <c r="D1637" s="45">
        <f>whlsecost_hourly_4002_202206!C162</f>
        <v>44719</v>
      </c>
      <c r="E1637" s="62">
        <f>whlsecost_hourly_4002_202206!D162</f>
        <v>12</v>
      </c>
      <c r="F1637" s="2">
        <f>whlsecost_hourly_4002_202206!F162</f>
        <v>68.39</v>
      </c>
      <c r="G1637" s="2">
        <f>whlsecost_hourly_4002_202206!X162</f>
        <v>3.02</v>
      </c>
      <c r="H1637" s="2">
        <f t="shared" si="52"/>
        <v>71.41</v>
      </c>
      <c r="I1637" s="94">
        <f t="shared" si="51"/>
        <v>4.1703689070074101E-2</v>
      </c>
    </row>
    <row r="1638" spans="1:9" x14ac:dyDescent="0.3">
      <c r="A1638" s="109">
        <v>44719</v>
      </c>
      <c r="B1638">
        <v>13</v>
      </c>
      <c r="C1638" s="49">
        <f>'Actual Solar Data'!I1627</f>
        <v>793938</v>
      </c>
      <c r="D1638" s="45">
        <f>whlsecost_hourly_4002_202206!C163</f>
        <v>44719</v>
      </c>
      <c r="E1638" s="62">
        <f>whlsecost_hourly_4002_202206!D163</f>
        <v>13</v>
      </c>
      <c r="F1638" s="2">
        <f>whlsecost_hourly_4002_202206!F163</f>
        <v>70.28</v>
      </c>
      <c r="G1638" s="2">
        <f>whlsecost_hourly_4002_202206!X163</f>
        <v>2.9899999999999998</v>
      </c>
      <c r="H1638" s="2">
        <f t="shared" si="52"/>
        <v>73.27</v>
      </c>
      <c r="I1638" s="94">
        <f t="shared" si="51"/>
        <v>4.2358210860798995E-2</v>
      </c>
    </row>
    <row r="1639" spans="1:9" x14ac:dyDescent="0.3">
      <c r="A1639" s="109">
        <v>44719</v>
      </c>
      <c r="B1639">
        <v>14</v>
      </c>
      <c r="C1639" s="49">
        <f>'Actual Solar Data'!I1628</f>
        <v>845204</v>
      </c>
      <c r="D1639" s="45">
        <f>whlsecost_hourly_4002_202206!C164</f>
        <v>44719</v>
      </c>
      <c r="E1639" s="62">
        <f>whlsecost_hourly_4002_202206!D164</f>
        <v>14</v>
      </c>
      <c r="F1639" s="2">
        <f>whlsecost_hourly_4002_202206!F164</f>
        <v>102.69</v>
      </c>
      <c r="G1639" s="2">
        <f>whlsecost_hourly_4002_202206!X164</f>
        <v>3.23</v>
      </c>
      <c r="H1639" s="2">
        <f t="shared" si="52"/>
        <v>105.92</v>
      </c>
      <c r="I1639" s="94">
        <f t="shared" si="51"/>
        <v>6.5187502630602481E-2</v>
      </c>
    </row>
    <row r="1640" spans="1:9" x14ac:dyDescent="0.3">
      <c r="A1640" s="109">
        <v>44719</v>
      </c>
      <c r="B1640">
        <v>15</v>
      </c>
      <c r="C1640" s="49">
        <f>'Actual Solar Data'!I1629</f>
        <v>394612</v>
      </c>
      <c r="D1640" s="45">
        <f>whlsecost_hourly_4002_202206!C165</f>
        <v>44719</v>
      </c>
      <c r="E1640" s="62">
        <f>whlsecost_hourly_4002_202206!D165</f>
        <v>15</v>
      </c>
      <c r="F1640" s="2">
        <f>whlsecost_hourly_4002_202206!F165</f>
        <v>98.51</v>
      </c>
      <c r="G1640" s="2">
        <f>whlsecost_hourly_4002_202206!X165</f>
        <v>3.09</v>
      </c>
      <c r="H1640" s="2">
        <f t="shared" si="52"/>
        <v>101.60000000000001</v>
      </c>
      <c r="I1640" s="94">
        <f t="shared" si="51"/>
        <v>2.9193678654441113E-2</v>
      </c>
    </row>
    <row r="1641" spans="1:9" x14ac:dyDescent="0.3">
      <c r="A1641" s="109">
        <v>44719</v>
      </c>
      <c r="B1641">
        <v>16</v>
      </c>
      <c r="C1641" s="49">
        <f>'Actual Solar Data'!I1630</f>
        <v>336950</v>
      </c>
      <c r="D1641" s="45">
        <f>whlsecost_hourly_4002_202206!C166</f>
        <v>44719</v>
      </c>
      <c r="E1641" s="62">
        <f>whlsecost_hourly_4002_202206!D166</f>
        <v>16</v>
      </c>
      <c r="F1641" s="2">
        <f>whlsecost_hourly_4002_202206!F166</f>
        <v>86.83</v>
      </c>
      <c r="G1641" s="2">
        <f>whlsecost_hourly_4002_202206!X166</f>
        <v>2.87</v>
      </c>
      <c r="H1641" s="2">
        <f t="shared" si="52"/>
        <v>89.7</v>
      </c>
      <c r="I1641" s="94">
        <f t="shared" si="51"/>
        <v>2.2008109147252607E-2</v>
      </c>
    </row>
    <row r="1642" spans="1:9" x14ac:dyDescent="0.3">
      <c r="A1642" s="109">
        <v>44719</v>
      </c>
      <c r="B1642">
        <v>17</v>
      </c>
      <c r="C1642" s="49">
        <f>'Actual Solar Data'!I1631</f>
        <v>453821</v>
      </c>
      <c r="D1642" s="45">
        <f>whlsecost_hourly_4002_202206!C167</f>
        <v>44719</v>
      </c>
      <c r="E1642" s="62">
        <f>whlsecost_hourly_4002_202206!D167</f>
        <v>17</v>
      </c>
      <c r="F1642" s="2">
        <f>whlsecost_hourly_4002_202206!F167</f>
        <v>74.540000000000006</v>
      </c>
      <c r="G1642" s="2">
        <f>whlsecost_hourly_4002_202206!X167</f>
        <v>2.78</v>
      </c>
      <c r="H1642" s="2">
        <f t="shared" si="52"/>
        <v>77.320000000000007</v>
      </c>
      <c r="I1642" s="94">
        <f t="shared" si="51"/>
        <v>2.5550609309516865E-2</v>
      </c>
    </row>
    <row r="1643" spans="1:9" x14ac:dyDescent="0.3">
      <c r="A1643" s="109">
        <v>44719</v>
      </c>
      <c r="B1643">
        <v>18</v>
      </c>
      <c r="C1643" s="49">
        <f>'Actual Solar Data'!I1632</f>
        <v>412815</v>
      </c>
      <c r="D1643" s="45">
        <f>whlsecost_hourly_4002_202206!C168</f>
        <v>44719</v>
      </c>
      <c r="E1643" s="62">
        <f>whlsecost_hourly_4002_202206!D168</f>
        <v>18</v>
      </c>
      <c r="F1643" s="2">
        <f>whlsecost_hourly_4002_202206!F168</f>
        <v>88.18</v>
      </c>
      <c r="G1643" s="2">
        <f>whlsecost_hourly_4002_202206!X168</f>
        <v>2.6599999999999997</v>
      </c>
      <c r="H1643" s="2">
        <f t="shared" si="52"/>
        <v>90.84</v>
      </c>
      <c r="I1643" s="94">
        <f t="shared" si="51"/>
        <v>2.7305958284098507E-2</v>
      </c>
    </row>
    <row r="1644" spans="1:9" x14ac:dyDescent="0.3">
      <c r="A1644" s="109">
        <v>44719</v>
      </c>
      <c r="B1644">
        <v>19</v>
      </c>
      <c r="C1644" s="49">
        <f>'Actual Solar Data'!I1633</f>
        <v>96547</v>
      </c>
      <c r="D1644" s="45">
        <f>whlsecost_hourly_4002_202206!C169</f>
        <v>44719</v>
      </c>
      <c r="E1644" s="62">
        <f>whlsecost_hourly_4002_202206!D169</f>
        <v>19</v>
      </c>
      <c r="F1644" s="2">
        <f>whlsecost_hourly_4002_202206!F169</f>
        <v>101.99</v>
      </c>
      <c r="G1644" s="2">
        <f>whlsecost_hourly_4002_202206!X169</f>
        <v>2.8200000000000003</v>
      </c>
      <c r="H1644" s="2">
        <f t="shared" si="52"/>
        <v>104.81</v>
      </c>
      <c r="I1644" s="94">
        <f t="shared" si="51"/>
        <v>7.3682835793364137E-3</v>
      </c>
    </row>
    <row r="1645" spans="1:9" x14ac:dyDescent="0.3">
      <c r="A1645" s="109">
        <v>44719</v>
      </c>
      <c r="B1645">
        <v>20</v>
      </c>
      <c r="C1645" s="49">
        <f>'Actual Solar Data'!I1634</f>
        <v>29612</v>
      </c>
      <c r="D1645" s="45">
        <f>whlsecost_hourly_4002_202206!C170</f>
        <v>44719</v>
      </c>
      <c r="E1645" s="62">
        <f>whlsecost_hourly_4002_202206!D170</f>
        <v>20</v>
      </c>
      <c r="F1645" s="2">
        <f>whlsecost_hourly_4002_202206!F170</f>
        <v>98.04</v>
      </c>
      <c r="G1645" s="2">
        <f>whlsecost_hourly_4002_202206!X170</f>
        <v>2.73</v>
      </c>
      <c r="H1645" s="2">
        <f t="shared" si="52"/>
        <v>100.77000000000001</v>
      </c>
      <c r="I1645" s="94">
        <f t="shared" si="51"/>
        <v>2.1728203833045944E-3</v>
      </c>
    </row>
    <row r="1646" spans="1:9" x14ac:dyDescent="0.3">
      <c r="A1646" s="109">
        <v>44719</v>
      </c>
      <c r="B1646">
        <v>21</v>
      </c>
      <c r="C1646" s="49">
        <f>'Actual Solar Data'!I1635</f>
        <v>0</v>
      </c>
      <c r="D1646" s="45">
        <f>whlsecost_hourly_4002_202206!C171</f>
        <v>44719</v>
      </c>
      <c r="E1646" s="62">
        <f>whlsecost_hourly_4002_202206!D171</f>
        <v>21</v>
      </c>
      <c r="F1646" s="2">
        <f>whlsecost_hourly_4002_202206!F171</f>
        <v>101.69</v>
      </c>
      <c r="G1646" s="2">
        <f>whlsecost_hourly_4002_202206!X171</f>
        <v>2.8799999999999994</v>
      </c>
      <c r="H1646" s="2">
        <f t="shared" si="52"/>
        <v>104.57</v>
      </c>
      <c r="I1646" s="94">
        <f t="shared" si="51"/>
        <v>0</v>
      </c>
    </row>
    <row r="1647" spans="1:9" x14ac:dyDescent="0.3">
      <c r="A1647" s="109">
        <v>44719</v>
      </c>
      <c r="B1647">
        <v>22</v>
      </c>
      <c r="C1647" s="49">
        <f>'Actual Solar Data'!I1636</f>
        <v>0</v>
      </c>
      <c r="D1647" s="45">
        <f>whlsecost_hourly_4002_202206!C172</f>
        <v>44719</v>
      </c>
      <c r="E1647" s="62">
        <f>whlsecost_hourly_4002_202206!D172</f>
        <v>22</v>
      </c>
      <c r="F1647" s="2">
        <f>whlsecost_hourly_4002_202206!F172</f>
        <v>91.84</v>
      </c>
      <c r="G1647" s="2">
        <f>whlsecost_hourly_4002_202206!X172</f>
        <v>3.0699999999999994</v>
      </c>
      <c r="H1647" s="2">
        <f t="shared" si="52"/>
        <v>94.91</v>
      </c>
      <c r="I1647" s="94">
        <f t="shared" si="51"/>
        <v>0</v>
      </c>
    </row>
    <row r="1648" spans="1:9" x14ac:dyDescent="0.3">
      <c r="A1648" s="109">
        <v>44719</v>
      </c>
      <c r="B1648">
        <v>23</v>
      </c>
      <c r="C1648" s="49">
        <f>'Actual Solar Data'!I1637</f>
        <v>0</v>
      </c>
      <c r="D1648" s="45">
        <f>whlsecost_hourly_4002_202206!C173</f>
        <v>44719</v>
      </c>
      <c r="E1648" s="62">
        <f>whlsecost_hourly_4002_202206!D173</f>
        <v>23</v>
      </c>
      <c r="F1648" s="2">
        <f>whlsecost_hourly_4002_202206!F173</f>
        <v>83.66</v>
      </c>
      <c r="G1648" s="2">
        <f>whlsecost_hourly_4002_202206!X173</f>
        <v>3.7399999999999998</v>
      </c>
      <c r="H1648" s="2">
        <f t="shared" si="52"/>
        <v>87.399999999999991</v>
      </c>
      <c r="I1648" s="94">
        <f t="shared" si="51"/>
        <v>0</v>
      </c>
    </row>
    <row r="1649" spans="1:9" x14ac:dyDescent="0.3">
      <c r="A1649" s="109">
        <v>44719</v>
      </c>
      <c r="B1649">
        <v>24</v>
      </c>
      <c r="C1649" s="49">
        <f>'Actual Solar Data'!I1638</f>
        <v>0</v>
      </c>
      <c r="D1649" s="45">
        <f>whlsecost_hourly_4002_202206!C174</f>
        <v>44719</v>
      </c>
      <c r="E1649" s="62">
        <f>whlsecost_hourly_4002_202206!D174</f>
        <v>24</v>
      </c>
      <c r="F1649" s="2">
        <f>whlsecost_hourly_4002_202206!F174</f>
        <v>73.900000000000006</v>
      </c>
      <c r="G1649" s="2">
        <f>whlsecost_hourly_4002_202206!X174</f>
        <v>0.92999999999999994</v>
      </c>
      <c r="H1649" s="2">
        <f t="shared" si="52"/>
        <v>74.830000000000013</v>
      </c>
      <c r="I1649" s="94">
        <f t="shared" si="51"/>
        <v>0</v>
      </c>
    </row>
    <row r="1650" spans="1:9" x14ac:dyDescent="0.3">
      <c r="A1650" s="109">
        <v>44720</v>
      </c>
      <c r="B1650">
        <v>1</v>
      </c>
      <c r="C1650" s="49">
        <f>'Actual Solar Data'!I1639</f>
        <v>0</v>
      </c>
      <c r="D1650" s="45">
        <f>whlsecost_hourly_4002_202206!C175</f>
        <v>44720</v>
      </c>
      <c r="E1650" s="62">
        <f>whlsecost_hourly_4002_202206!D175</f>
        <v>1</v>
      </c>
      <c r="F1650" s="2">
        <f>whlsecost_hourly_4002_202206!F175</f>
        <v>76.569999999999993</v>
      </c>
      <c r="G1650" s="2">
        <f>whlsecost_hourly_4002_202206!X175</f>
        <v>0.49</v>
      </c>
      <c r="H1650" s="2">
        <f t="shared" si="52"/>
        <v>77.059999999999988</v>
      </c>
      <c r="I1650" s="94">
        <f t="shared" si="51"/>
        <v>0</v>
      </c>
    </row>
    <row r="1651" spans="1:9" x14ac:dyDescent="0.3">
      <c r="A1651" s="109">
        <v>44720</v>
      </c>
      <c r="B1651">
        <v>2</v>
      </c>
      <c r="C1651" s="49">
        <f>'Actual Solar Data'!I1640</f>
        <v>0</v>
      </c>
      <c r="D1651" s="45">
        <f>whlsecost_hourly_4002_202206!C176</f>
        <v>44720</v>
      </c>
      <c r="E1651" s="62">
        <f>whlsecost_hourly_4002_202206!D176</f>
        <v>2</v>
      </c>
      <c r="F1651" s="2">
        <f>whlsecost_hourly_4002_202206!F176</f>
        <v>70.37</v>
      </c>
      <c r="G1651" s="2">
        <f>whlsecost_hourly_4002_202206!X176</f>
        <v>0.46</v>
      </c>
      <c r="H1651" s="2">
        <f t="shared" si="52"/>
        <v>70.83</v>
      </c>
      <c r="I1651" s="94">
        <f t="shared" si="51"/>
        <v>0</v>
      </c>
    </row>
    <row r="1652" spans="1:9" x14ac:dyDescent="0.3">
      <c r="A1652" s="109">
        <v>44720</v>
      </c>
      <c r="B1652">
        <v>3</v>
      </c>
      <c r="C1652" s="49">
        <f>'Actual Solar Data'!I1641</f>
        <v>0</v>
      </c>
      <c r="D1652" s="45">
        <f>whlsecost_hourly_4002_202206!C177</f>
        <v>44720</v>
      </c>
      <c r="E1652" s="62">
        <f>whlsecost_hourly_4002_202206!D177</f>
        <v>3</v>
      </c>
      <c r="F1652" s="2">
        <f>whlsecost_hourly_4002_202206!F177</f>
        <v>68.77</v>
      </c>
      <c r="G1652" s="2">
        <f>whlsecost_hourly_4002_202206!X177</f>
        <v>0.48</v>
      </c>
      <c r="H1652" s="2">
        <f t="shared" si="52"/>
        <v>69.25</v>
      </c>
      <c r="I1652" s="94">
        <f t="shared" si="51"/>
        <v>0</v>
      </c>
    </row>
    <row r="1653" spans="1:9" x14ac:dyDescent="0.3">
      <c r="A1653" s="109">
        <v>44720</v>
      </c>
      <c r="B1653">
        <v>4</v>
      </c>
      <c r="C1653" s="49">
        <f>'Actual Solar Data'!I1642</f>
        <v>0</v>
      </c>
      <c r="D1653" s="45">
        <f>whlsecost_hourly_4002_202206!C178</f>
        <v>44720</v>
      </c>
      <c r="E1653" s="62">
        <f>whlsecost_hourly_4002_202206!D178</f>
        <v>4</v>
      </c>
      <c r="F1653" s="2">
        <f>whlsecost_hourly_4002_202206!F178</f>
        <v>63.42</v>
      </c>
      <c r="G1653" s="2">
        <f>whlsecost_hourly_4002_202206!X178</f>
        <v>0.49</v>
      </c>
      <c r="H1653" s="2">
        <f t="shared" si="52"/>
        <v>63.910000000000004</v>
      </c>
      <c r="I1653" s="94">
        <f t="shared" si="51"/>
        <v>0</v>
      </c>
    </row>
    <row r="1654" spans="1:9" x14ac:dyDescent="0.3">
      <c r="A1654" s="109">
        <v>44720</v>
      </c>
      <c r="B1654">
        <v>5</v>
      </c>
      <c r="C1654" s="49">
        <f>'Actual Solar Data'!I1643</f>
        <v>0</v>
      </c>
      <c r="D1654" s="45">
        <f>whlsecost_hourly_4002_202206!C179</f>
        <v>44720</v>
      </c>
      <c r="E1654" s="62">
        <f>whlsecost_hourly_4002_202206!D179</f>
        <v>5</v>
      </c>
      <c r="F1654" s="2">
        <f>whlsecost_hourly_4002_202206!F179</f>
        <v>72.540000000000006</v>
      </c>
      <c r="G1654" s="2">
        <f>whlsecost_hourly_4002_202206!X179</f>
        <v>0.49</v>
      </c>
      <c r="H1654" s="2">
        <f t="shared" si="52"/>
        <v>73.03</v>
      </c>
      <c r="I1654" s="94">
        <f t="shared" si="51"/>
        <v>0</v>
      </c>
    </row>
    <row r="1655" spans="1:9" x14ac:dyDescent="0.3">
      <c r="A1655" s="109">
        <v>44720</v>
      </c>
      <c r="B1655">
        <v>6</v>
      </c>
      <c r="C1655" s="49">
        <f>'Actual Solar Data'!I1644</f>
        <v>0</v>
      </c>
      <c r="D1655" s="45">
        <f>whlsecost_hourly_4002_202206!C180</f>
        <v>44720</v>
      </c>
      <c r="E1655" s="62">
        <f>whlsecost_hourly_4002_202206!D180</f>
        <v>6</v>
      </c>
      <c r="F1655" s="2">
        <f>whlsecost_hourly_4002_202206!F180</f>
        <v>78.22</v>
      </c>
      <c r="G1655" s="2">
        <f>whlsecost_hourly_4002_202206!X180</f>
        <v>0.7</v>
      </c>
      <c r="H1655" s="2">
        <f t="shared" si="52"/>
        <v>78.92</v>
      </c>
      <c r="I1655" s="94">
        <f t="shared" si="51"/>
        <v>0</v>
      </c>
    </row>
    <row r="1656" spans="1:9" x14ac:dyDescent="0.3">
      <c r="A1656" s="109">
        <v>44720</v>
      </c>
      <c r="B1656">
        <v>7</v>
      </c>
      <c r="C1656" s="49">
        <f>'Actual Solar Data'!I1645</f>
        <v>147</v>
      </c>
      <c r="D1656" s="45">
        <f>whlsecost_hourly_4002_202206!C181</f>
        <v>44720</v>
      </c>
      <c r="E1656" s="62">
        <f>whlsecost_hourly_4002_202206!D181</f>
        <v>7</v>
      </c>
      <c r="F1656" s="2">
        <f>whlsecost_hourly_4002_202206!F181</f>
        <v>99.73</v>
      </c>
      <c r="G1656" s="2">
        <f>whlsecost_hourly_4002_202206!X181</f>
        <v>1.29</v>
      </c>
      <c r="H1656" s="2">
        <f t="shared" si="52"/>
        <v>101.02000000000001</v>
      </c>
      <c r="I1656" s="94">
        <f t="shared" si="51"/>
        <v>1.0813082746188883E-5</v>
      </c>
    </row>
    <row r="1657" spans="1:9" x14ac:dyDescent="0.3">
      <c r="A1657" s="109">
        <v>44720</v>
      </c>
      <c r="B1657">
        <v>8</v>
      </c>
      <c r="C1657" s="49">
        <f>'Actual Solar Data'!I1646</f>
        <v>880</v>
      </c>
      <c r="D1657" s="45">
        <f>whlsecost_hourly_4002_202206!C182</f>
        <v>44720</v>
      </c>
      <c r="E1657" s="62">
        <f>whlsecost_hourly_4002_202206!D182</f>
        <v>8</v>
      </c>
      <c r="F1657" s="2">
        <f>whlsecost_hourly_4002_202206!F182</f>
        <v>109.67</v>
      </c>
      <c r="G1657" s="2">
        <f>whlsecost_hourly_4002_202206!X182</f>
        <v>3.7199999999999998</v>
      </c>
      <c r="H1657" s="2">
        <f t="shared" si="52"/>
        <v>113.39</v>
      </c>
      <c r="I1657" s="94">
        <f t="shared" si="51"/>
        <v>7.2657801868527029E-5</v>
      </c>
    </row>
    <row r="1658" spans="1:9" x14ac:dyDescent="0.3">
      <c r="A1658" s="109">
        <v>44720</v>
      </c>
      <c r="B1658">
        <v>9</v>
      </c>
      <c r="C1658" s="49">
        <f>'Actual Solar Data'!I1647</f>
        <v>1190</v>
      </c>
      <c r="D1658" s="45">
        <f>whlsecost_hourly_4002_202206!C183</f>
        <v>44720</v>
      </c>
      <c r="E1658" s="62">
        <f>whlsecost_hourly_4002_202206!D183</f>
        <v>9</v>
      </c>
      <c r="F1658" s="2">
        <f>whlsecost_hourly_4002_202206!F183</f>
        <v>95.53</v>
      </c>
      <c r="G1658" s="2">
        <f>whlsecost_hourly_4002_202206!X183</f>
        <v>3.24</v>
      </c>
      <c r="H1658" s="2">
        <f t="shared" si="52"/>
        <v>98.77</v>
      </c>
      <c r="I1658" s="94">
        <f t="shared" si="51"/>
        <v>8.558483991052355E-5</v>
      </c>
    </row>
    <row r="1659" spans="1:9" x14ac:dyDescent="0.3">
      <c r="A1659" s="109">
        <v>44720</v>
      </c>
      <c r="B1659">
        <v>10</v>
      </c>
      <c r="C1659" s="49">
        <f>'Actual Solar Data'!I1648</f>
        <v>43203</v>
      </c>
      <c r="D1659" s="45">
        <f>whlsecost_hourly_4002_202206!C184</f>
        <v>44720</v>
      </c>
      <c r="E1659" s="62">
        <f>whlsecost_hourly_4002_202206!D184</f>
        <v>10</v>
      </c>
      <c r="F1659" s="2">
        <f>whlsecost_hourly_4002_202206!F184</f>
        <v>85.47</v>
      </c>
      <c r="G1659" s="2">
        <f>whlsecost_hourly_4002_202206!X184</f>
        <v>3.1300000000000003</v>
      </c>
      <c r="H1659" s="2">
        <f t="shared" si="52"/>
        <v>88.6</v>
      </c>
      <c r="I1659" s="94">
        <f t="shared" si="51"/>
        <v>2.7872277322391068E-3</v>
      </c>
    </row>
    <row r="1660" spans="1:9" x14ac:dyDescent="0.3">
      <c r="A1660" s="109">
        <v>44720</v>
      </c>
      <c r="B1660">
        <v>11</v>
      </c>
      <c r="C1660" s="49">
        <f>'Actual Solar Data'!I1649</f>
        <v>335268</v>
      </c>
      <c r="D1660" s="45">
        <f>whlsecost_hourly_4002_202206!C185</f>
        <v>44720</v>
      </c>
      <c r="E1660" s="62">
        <f>whlsecost_hourly_4002_202206!D185</f>
        <v>11</v>
      </c>
      <c r="F1660" s="2">
        <f>whlsecost_hourly_4002_202206!F185</f>
        <v>79.489999999999995</v>
      </c>
      <c r="G1660" s="2">
        <f>whlsecost_hourly_4002_202206!X185</f>
        <v>2.9099999999999997</v>
      </c>
      <c r="H1660" s="2">
        <f t="shared" si="52"/>
        <v>82.399999999999991</v>
      </c>
      <c r="I1660" s="94">
        <f t="shared" si="51"/>
        <v>2.0116116536140784E-2</v>
      </c>
    </row>
    <row r="1661" spans="1:9" x14ac:dyDescent="0.3">
      <c r="A1661" s="109">
        <v>44720</v>
      </c>
      <c r="B1661">
        <v>12</v>
      </c>
      <c r="C1661" s="49">
        <f>'Actual Solar Data'!I1650</f>
        <v>624327</v>
      </c>
      <c r="D1661" s="45">
        <f>whlsecost_hourly_4002_202206!C186</f>
        <v>44720</v>
      </c>
      <c r="E1661" s="62">
        <f>whlsecost_hourly_4002_202206!D186</f>
        <v>12</v>
      </c>
      <c r="F1661" s="2">
        <f>whlsecost_hourly_4002_202206!F186</f>
        <v>68.150000000000006</v>
      </c>
      <c r="G1661" s="2">
        <f>whlsecost_hourly_4002_202206!X186</f>
        <v>2.8099999999999996</v>
      </c>
      <c r="H1661" s="2">
        <f t="shared" si="52"/>
        <v>70.960000000000008</v>
      </c>
      <c r="I1661" s="94">
        <f t="shared" si="51"/>
        <v>3.2258974066481295E-2</v>
      </c>
    </row>
    <row r="1662" spans="1:9" x14ac:dyDescent="0.3">
      <c r="A1662" s="109">
        <v>44720</v>
      </c>
      <c r="B1662">
        <v>13</v>
      </c>
      <c r="C1662" s="49">
        <f>'Actual Solar Data'!I1651</f>
        <v>836528</v>
      </c>
      <c r="D1662" s="45">
        <f>whlsecost_hourly_4002_202206!C187</f>
        <v>44720</v>
      </c>
      <c r="E1662" s="62">
        <f>whlsecost_hourly_4002_202206!D187</f>
        <v>13</v>
      </c>
      <c r="F1662" s="2">
        <f>whlsecost_hourly_4002_202206!F187</f>
        <v>67.959999999999994</v>
      </c>
      <c r="G1662" s="2">
        <f>whlsecost_hourly_4002_202206!X187</f>
        <v>2.8</v>
      </c>
      <c r="H1662" s="2">
        <f t="shared" si="52"/>
        <v>70.759999999999991</v>
      </c>
      <c r="I1662" s="94">
        <f t="shared" si="51"/>
        <v>4.3101574361427412E-2</v>
      </c>
    </row>
    <row r="1663" spans="1:9" x14ac:dyDescent="0.3">
      <c r="A1663" s="109">
        <v>44720</v>
      </c>
      <c r="B1663">
        <v>14</v>
      </c>
      <c r="C1663" s="49">
        <f>'Actual Solar Data'!I1652</f>
        <v>844491</v>
      </c>
      <c r="D1663" s="45">
        <f>whlsecost_hourly_4002_202206!C188</f>
        <v>44720</v>
      </c>
      <c r="E1663" s="62">
        <f>whlsecost_hourly_4002_202206!D188</f>
        <v>14</v>
      </c>
      <c r="F1663" s="2">
        <f>whlsecost_hourly_4002_202206!F188</f>
        <v>67.39</v>
      </c>
      <c r="G1663" s="2">
        <f>whlsecost_hourly_4002_202206!X188</f>
        <v>2.7699999999999996</v>
      </c>
      <c r="H1663" s="2">
        <f t="shared" si="52"/>
        <v>70.16</v>
      </c>
      <c r="I1663" s="94">
        <f t="shared" si="51"/>
        <v>4.3142909834561718E-2</v>
      </c>
    </row>
    <row r="1664" spans="1:9" x14ac:dyDescent="0.3">
      <c r="A1664" s="109">
        <v>44720</v>
      </c>
      <c r="B1664">
        <v>15</v>
      </c>
      <c r="C1664" s="49">
        <f>'Actual Solar Data'!I1653</f>
        <v>839393</v>
      </c>
      <c r="D1664" s="45">
        <f>whlsecost_hourly_4002_202206!C189</f>
        <v>44720</v>
      </c>
      <c r="E1664" s="62">
        <f>whlsecost_hourly_4002_202206!D189</f>
        <v>15</v>
      </c>
      <c r="F1664" s="2">
        <f>whlsecost_hourly_4002_202206!F189</f>
        <v>67.3</v>
      </c>
      <c r="G1664" s="2">
        <f>whlsecost_hourly_4002_202206!X189</f>
        <v>2.72</v>
      </c>
      <c r="H1664" s="2">
        <f t="shared" si="52"/>
        <v>70.02</v>
      </c>
      <c r="I1664" s="94">
        <f t="shared" si="51"/>
        <v>4.2796896560479844E-2</v>
      </c>
    </row>
    <row r="1665" spans="1:9" x14ac:dyDescent="0.3">
      <c r="A1665" s="109">
        <v>44720</v>
      </c>
      <c r="B1665">
        <v>16</v>
      </c>
      <c r="C1665" s="49">
        <f>'Actual Solar Data'!I1654</f>
        <v>805107</v>
      </c>
      <c r="D1665" s="45">
        <f>whlsecost_hourly_4002_202206!C190</f>
        <v>44720</v>
      </c>
      <c r="E1665" s="62">
        <f>whlsecost_hourly_4002_202206!D190</f>
        <v>16</v>
      </c>
      <c r="F1665" s="2">
        <f>whlsecost_hourly_4002_202206!F190</f>
        <v>72.209999999999994</v>
      </c>
      <c r="G1665" s="2">
        <f>whlsecost_hourly_4002_202206!X190</f>
        <v>2.66</v>
      </c>
      <c r="H1665" s="2">
        <f t="shared" si="52"/>
        <v>74.86999999999999</v>
      </c>
      <c r="I1665" s="94">
        <f t="shared" si="51"/>
        <v>4.3892090221968716E-2</v>
      </c>
    </row>
    <row r="1666" spans="1:9" x14ac:dyDescent="0.3">
      <c r="A1666" s="109">
        <v>44720</v>
      </c>
      <c r="B1666">
        <v>17</v>
      </c>
      <c r="C1666" s="49">
        <f>'Actual Solar Data'!I1655</f>
        <v>677883</v>
      </c>
      <c r="D1666" s="45">
        <f>whlsecost_hourly_4002_202206!C191</f>
        <v>44720</v>
      </c>
      <c r="E1666" s="62">
        <f>whlsecost_hourly_4002_202206!D191</f>
        <v>17</v>
      </c>
      <c r="F1666" s="2">
        <f>whlsecost_hourly_4002_202206!F191</f>
        <v>97.86</v>
      </c>
      <c r="G1666" s="2">
        <f>whlsecost_hourly_4002_202206!X191</f>
        <v>2.78</v>
      </c>
      <c r="H1666" s="2">
        <f t="shared" si="52"/>
        <v>100.64</v>
      </c>
      <c r="I1666" s="94">
        <f t="shared" si="51"/>
        <v>4.9676409487517524E-2</v>
      </c>
    </row>
    <row r="1667" spans="1:9" x14ac:dyDescent="0.3">
      <c r="A1667" s="109">
        <v>44720</v>
      </c>
      <c r="B1667">
        <v>18</v>
      </c>
      <c r="C1667" s="49">
        <f>'Actual Solar Data'!I1656</f>
        <v>123695</v>
      </c>
      <c r="D1667" s="45">
        <f>whlsecost_hourly_4002_202206!C192</f>
        <v>44720</v>
      </c>
      <c r="E1667" s="62">
        <f>whlsecost_hourly_4002_202206!D192</f>
        <v>18</v>
      </c>
      <c r="F1667" s="2">
        <f>whlsecost_hourly_4002_202206!F192</f>
        <v>107.3</v>
      </c>
      <c r="G1667" s="2">
        <f>whlsecost_hourly_4002_202206!X192</f>
        <v>2.4799999999999995</v>
      </c>
      <c r="H1667" s="2">
        <f t="shared" si="52"/>
        <v>109.78</v>
      </c>
      <c r="I1667" s="94">
        <f t="shared" si="51"/>
        <v>9.8878119637128455E-3</v>
      </c>
    </row>
    <row r="1668" spans="1:9" x14ac:dyDescent="0.3">
      <c r="A1668" s="109">
        <v>44720</v>
      </c>
      <c r="B1668">
        <v>19</v>
      </c>
      <c r="C1668" s="49">
        <f>'Actual Solar Data'!I1657</f>
        <v>270870</v>
      </c>
      <c r="D1668" s="45">
        <f>whlsecost_hourly_4002_202206!C193</f>
        <v>44720</v>
      </c>
      <c r="E1668" s="62">
        <f>whlsecost_hourly_4002_202206!D193</f>
        <v>19</v>
      </c>
      <c r="F1668" s="2">
        <f>whlsecost_hourly_4002_202206!F193</f>
        <v>105.96</v>
      </c>
      <c r="G1668" s="2">
        <f>whlsecost_hourly_4002_202206!X193</f>
        <v>2.6899999999999995</v>
      </c>
      <c r="H1668" s="2">
        <f t="shared" si="52"/>
        <v>108.64999999999999</v>
      </c>
      <c r="I1668" s="94">
        <f t="shared" si="51"/>
        <v>2.1429669140343246E-2</v>
      </c>
    </row>
    <row r="1669" spans="1:9" x14ac:dyDescent="0.3">
      <c r="A1669" s="109">
        <v>44720</v>
      </c>
      <c r="B1669">
        <v>20</v>
      </c>
      <c r="C1669" s="49">
        <f>'Actual Solar Data'!I1658</f>
        <v>320</v>
      </c>
      <c r="D1669" s="45">
        <f>whlsecost_hourly_4002_202206!C194</f>
        <v>44720</v>
      </c>
      <c r="E1669" s="62">
        <f>whlsecost_hourly_4002_202206!D194</f>
        <v>20</v>
      </c>
      <c r="F1669" s="2">
        <f>whlsecost_hourly_4002_202206!F194</f>
        <v>100.42</v>
      </c>
      <c r="G1669" s="2">
        <f>whlsecost_hourly_4002_202206!X194</f>
        <v>2.72</v>
      </c>
      <c r="H1669" s="2">
        <f t="shared" si="52"/>
        <v>103.14</v>
      </c>
      <c r="I1669" s="94">
        <f t="shared" si="51"/>
        <v>2.4032665008842786E-5</v>
      </c>
    </row>
    <row r="1670" spans="1:9" x14ac:dyDescent="0.3">
      <c r="A1670" s="109">
        <v>44720</v>
      </c>
      <c r="B1670">
        <v>21</v>
      </c>
      <c r="C1670" s="49">
        <f>'Actual Solar Data'!I1659</f>
        <v>0</v>
      </c>
      <c r="D1670" s="45">
        <f>whlsecost_hourly_4002_202206!C195</f>
        <v>44720</v>
      </c>
      <c r="E1670" s="62">
        <f>whlsecost_hourly_4002_202206!D195</f>
        <v>21</v>
      </c>
      <c r="F1670" s="2">
        <f>whlsecost_hourly_4002_202206!F195</f>
        <v>90.69</v>
      </c>
      <c r="G1670" s="2">
        <f>whlsecost_hourly_4002_202206!X195</f>
        <v>2.7</v>
      </c>
      <c r="H1670" s="2">
        <f t="shared" si="52"/>
        <v>93.39</v>
      </c>
      <c r="I1670" s="94">
        <f t="shared" si="51"/>
        <v>0</v>
      </c>
    </row>
    <row r="1671" spans="1:9" x14ac:dyDescent="0.3">
      <c r="A1671" s="109">
        <v>44720</v>
      </c>
      <c r="B1671">
        <v>22</v>
      </c>
      <c r="C1671" s="49">
        <f>'Actual Solar Data'!I1660</f>
        <v>0</v>
      </c>
      <c r="D1671" s="45">
        <f>whlsecost_hourly_4002_202206!C196</f>
        <v>44720</v>
      </c>
      <c r="E1671" s="62">
        <f>whlsecost_hourly_4002_202206!D196</f>
        <v>22</v>
      </c>
      <c r="F1671" s="2">
        <f>whlsecost_hourly_4002_202206!F196</f>
        <v>95.44</v>
      </c>
      <c r="G1671" s="2">
        <f>whlsecost_hourly_4002_202206!X196</f>
        <v>3</v>
      </c>
      <c r="H1671" s="2">
        <f t="shared" si="52"/>
        <v>98.44</v>
      </c>
      <c r="I1671" s="94">
        <f t="shared" si="51"/>
        <v>0</v>
      </c>
    </row>
    <row r="1672" spans="1:9" x14ac:dyDescent="0.3">
      <c r="A1672" s="109">
        <v>44720</v>
      </c>
      <c r="B1672">
        <v>23</v>
      </c>
      <c r="C1672" s="49">
        <f>'Actual Solar Data'!I1661</f>
        <v>0</v>
      </c>
      <c r="D1672" s="45">
        <f>whlsecost_hourly_4002_202206!C197</f>
        <v>44720</v>
      </c>
      <c r="E1672" s="62">
        <f>whlsecost_hourly_4002_202206!D197</f>
        <v>23</v>
      </c>
      <c r="F1672" s="2">
        <f>whlsecost_hourly_4002_202206!F197</f>
        <v>83.21</v>
      </c>
      <c r="G1672" s="2">
        <f>whlsecost_hourly_4002_202206!X197</f>
        <v>3.27</v>
      </c>
      <c r="H1672" s="2">
        <f t="shared" si="52"/>
        <v>86.47999999999999</v>
      </c>
      <c r="I1672" s="94">
        <f t="shared" si="51"/>
        <v>0</v>
      </c>
    </row>
    <row r="1673" spans="1:9" x14ac:dyDescent="0.3">
      <c r="A1673" s="109">
        <v>44720</v>
      </c>
      <c r="B1673">
        <v>24</v>
      </c>
      <c r="C1673" s="49">
        <f>'Actual Solar Data'!I1662</f>
        <v>0</v>
      </c>
      <c r="D1673" s="45">
        <f>whlsecost_hourly_4002_202206!C198</f>
        <v>44720</v>
      </c>
      <c r="E1673" s="62">
        <f>whlsecost_hourly_4002_202206!D198</f>
        <v>24</v>
      </c>
      <c r="F1673" s="2">
        <f>whlsecost_hourly_4002_202206!F198</f>
        <v>79.64</v>
      </c>
      <c r="G1673" s="2">
        <f>whlsecost_hourly_4002_202206!X198</f>
        <v>0.87</v>
      </c>
      <c r="H1673" s="2">
        <f t="shared" si="52"/>
        <v>80.510000000000005</v>
      </c>
      <c r="I1673" s="94">
        <f t="shared" si="51"/>
        <v>0</v>
      </c>
    </row>
    <row r="1674" spans="1:9" x14ac:dyDescent="0.3">
      <c r="A1674" s="109">
        <v>44721</v>
      </c>
      <c r="B1674">
        <v>1</v>
      </c>
      <c r="C1674" s="49">
        <f>'Actual Solar Data'!I1663</f>
        <v>0</v>
      </c>
      <c r="D1674" s="45">
        <f>whlsecost_hourly_4002_202206!C199</f>
        <v>44721</v>
      </c>
      <c r="E1674" s="62">
        <f>whlsecost_hourly_4002_202206!D199</f>
        <v>1</v>
      </c>
      <c r="F1674" s="2">
        <f>whlsecost_hourly_4002_202206!F199</f>
        <v>74.510000000000005</v>
      </c>
      <c r="G1674" s="2">
        <f>whlsecost_hourly_4002_202206!X199</f>
        <v>0.75</v>
      </c>
      <c r="H1674" s="2">
        <f t="shared" si="52"/>
        <v>75.260000000000005</v>
      </c>
      <c r="I1674" s="94">
        <f t="shared" si="51"/>
        <v>0</v>
      </c>
    </row>
    <row r="1675" spans="1:9" x14ac:dyDescent="0.3">
      <c r="A1675" s="109">
        <v>44721</v>
      </c>
      <c r="B1675">
        <v>2</v>
      </c>
      <c r="C1675" s="49">
        <f>'Actual Solar Data'!I1664</f>
        <v>0</v>
      </c>
      <c r="D1675" s="45">
        <f>whlsecost_hourly_4002_202206!C200</f>
        <v>44721</v>
      </c>
      <c r="E1675" s="62">
        <f>whlsecost_hourly_4002_202206!D200</f>
        <v>2</v>
      </c>
      <c r="F1675" s="2">
        <f>whlsecost_hourly_4002_202206!F200</f>
        <v>67.09</v>
      </c>
      <c r="G1675" s="2">
        <f>whlsecost_hourly_4002_202206!X200</f>
        <v>0.64</v>
      </c>
      <c r="H1675" s="2">
        <f t="shared" si="52"/>
        <v>67.73</v>
      </c>
      <c r="I1675" s="94">
        <f t="shared" si="51"/>
        <v>0</v>
      </c>
    </row>
    <row r="1676" spans="1:9" x14ac:dyDescent="0.3">
      <c r="A1676" s="109">
        <v>44721</v>
      </c>
      <c r="B1676">
        <v>3</v>
      </c>
      <c r="C1676" s="49">
        <f>'Actual Solar Data'!I1665</f>
        <v>0</v>
      </c>
      <c r="D1676" s="45">
        <f>whlsecost_hourly_4002_202206!C201</f>
        <v>44721</v>
      </c>
      <c r="E1676" s="62">
        <f>whlsecost_hourly_4002_202206!D201</f>
        <v>3</v>
      </c>
      <c r="F1676" s="2">
        <f>whlsecost_hourly_4002_202206!F201</f>
        <v>66.930000000000007</v>
      </c>
      <c r="G1676" s="2">
        <f>whlsecost_hourly_4002_202206!X201</f>
        <v>0.68</v>
      </c>
      <c r="H1676" s="2">
        <f t="shared" si="52"/>
        <v>67.610000000000014</v>
      </c>
      <c r="I1676" s="94">
        <f t="shared" si="51"/>
        <v>0</v>
      </c>
    </row>
    <row r="1677" spans="1:9" x14ac:dyDescent="0.3">
      <c r="A1677" s="109">
        <v>44721</v>
      </c>
      <c r="B1677">
        <v>4</v>
      </c>
      <c r="C1677" s="49">
        <f>'Actual Solar Data'!I1666</f>
        <v>0</v>
      </c>
      <c r="D1677" s="45">
        <f>whlsecost_hourly_4002_202206!C202</f>
        <v>44721</v>
      </c>
      <c r="E1677" s="62">
        <f>whlsecost_hourly_4002_202206!D202</f>
        <v>4</v>
      </c>
      <c r="F1677" s="2">
        <f>whlsecost_hourly_4002_202206!F202</f>
        <v>67.040000000000006</v>
      </c>
      <c r="G1677" s="2">
        <f>whlsecost_hourly_4002_202206!X202</f>
        <v>0.59000000000000008</v>
      </c>
      <c r="H1677" s="2">
        <f t="shared" si="52"/>
        <v>67.63000000000001</v>
      </c>
      <c r="I1677" s="94">
        <f t="shared" si="51"/>
        <v>0</v>
      </c>
    </row>
    <row r="1678" spans="1:9" x14ac:dyDescent="0.3">
      <c r="A1678" s="109">
        <v>44721</v>
      </c>
      <c r="B1678">
        <v>5</v>
      </c>
      <c r="C1678" s="49">
        <f>'Actual Solar Data'!I1667</f>
        <v>0</v>
      </c>
      <c r="D1678" s="45">
        <f>whlsecost_hourly_4002_202206!C203</f>
        <v>44721</v>
      </c>
      <c r="E1678" s="62">
        <f>whlsecost_hourly_4002_202206!D203</f>
        <v>5</v>
      </c>
      <c r="F1678" s="2">
        <f>whlsecost_hourly_4002_202206!F203</f>
        <v>69.39</v>
      </c>
      <c r="G1678" s="2">
        <f>whlsecost_hourly_4002_202206!X203</f>
        <v>0.58000000000000007</v>
      </c>
      <c r="H1678" s="2">
        <f t="shared" si="52"/>
        <v>69.97</v>
      </c>
      <c r="I1678" s="94">
        <f t="shared" si="51"/>
        <v>0</v>
      </c>
    </row>
    <row r="1679" spans="1:9" x14ac:dyDescent="0.3">
      <c r="A1679" s="109">
        <v>44721</v>
      </c>
      <c r="B1679">
        <v>6</v>
      </c>
      <c r="C1679" s="49">
        <f>'Actual Solar Data'!I1668</f>
        <v>83</v>
      </c>
      <c r="D1679" s="45">
        <f>whlsecost_hourly_4002_202206!C204</f>
        <v>44721</v>
      </c>
      <c r="E1679" s="62">
        <f>whlsecost_hourly_4002_202206!D204</f>
        <v>6</v>
      </c>
      <c r="F1679" s="2">
        <f>whlsecost_hourly_4002_202206!F204</f>
        <v>70.63</v>
      </c>
      <c r="G1679" s="2">
        <f>whlsecost_hourly_4002_202206!X204</f>
        <v>0.69000000000000006</v>
      </c>
      <c r="H1679" s="2">
        <f t="shared" si="52"/>
        <v>71.319999999999993</v>
      </c>
      <c r="I1679" s="94">
        <f t="shared" si="51"/>
        <v>4.3103670520574388E-6</v>
      </c>
    </row>
    <row r="1680" spans="1:9" x14ac:dyDescent="0.3">
      <c r="A1680" s="109">
        <v>44721</v>
      </c>
      <c r="B1680">
        <v>7</v>
      </c>
      <c r="C1680" s="49">
        <f>'Actual Solar Data'!I1669</f>
        <v>187</v>
      </c>
      <c r="D1680" s="45">
        <f>whlsecost_hourly_4002_202206!C205</f>
        <v>44721</v>
      </c>
      <c r="E1680" s="62">
        <f>whlsecost_hourly_4002_202206!D205</f>
        <v>7</v>
      </c>
      <c r="F1680" s="2">
        <f>whlsecost_hourly_4002_202206!F205</f>
        <v>80.069999999999993</v>
      </c>
      <c r="G1680" s="2">
        <f>whlsecost_hourly_4002_202206!X205</f>
        <v>0.98000000000000009</v>
      </c>
      <c r="H1680" s="2">
        <f t="shared" si="52"/>
        <v>81.05</v>
      </c>
      <c r="I1680" s="94">
        <f t="shared" si="51"/>
        <v>1.1036197229093172E-5</v>
      </c>
    </row>
    <row r="1681" spans="1:9" x14ac:dyDescent="0.3">
      <c r="A1681" s="109">
        <v>44721</v>
      </c>
      <c r="B1681">
        <v>8</v>
      </c>
      <c r="C1681" s="49">
        <f>'Actual Solar Data'!I1670</f>
        <v>213</v>
      </c>
      <c r="D1681" s="45">
        <f>whlsecost_hourly_4002_202206!C206</f>
        <v>44721</v>
      </c>
      <c r="E1681" s="62">
        <f>whlsecost_hourly_4002_202206!D206</f>
        <v>8</v>
      </c>
      <c r="F1681" s="2">
        <f>whlsecost_hourly_4002_202206!F206</f>
        <v>79.680000000000007</v>
      </c>
      <c r="G1681" s="2">
        <f>whlsecost_hourly_4002_202206!X206</f>
        <v>3.37</v>
      </c>
      <c r="H1681" s="2">
        <f t="shared" si="52"/>
        <v>83.050000000000011</v>
      </c>
      <c r="I1681" s="94">
        <f t="shared" si="51"/>
        <v>1.2880836501771734E-5</v>
      </c>
    </row>
    <row r="1682" spans="1:9" x14ac:dyDescent="0.3">
      <c r="A1682" s="109">
        <v>44721</v>
      </c>
      <c r="B1682">
        <v>9</v>
      </c>
      <c r="C1682" s="49">
        <f>'Actual Solar Data'!I1671</f>
        <v>190</v>
      </c>
      <c r="D1682" s="45">
        <f>whlsecost_hourly_4002_202206!C207</f>
        <v>44721</v>
      </c>
      <c r="E1682" s="62">
        <f>whlsecost_hourly_4002_202206!D207</f>
        <v>9</v>
      </c>
      <c r="F1682" s="2">
        <f>whlsecost_hourly_4002_202206!F207</f>
        <v>100.88</v>
      </c>
      <c r="G1682" s="2">
        <f>whlsecost_hourly_4002_202206!X207</f>
        <v>3.08</v>
      </c>
      <c r="H1682" s="2">
        <f t="shared" si="52"/>
        <v>103.96</v>
      </c>
      <c r="I1682" s="94">
        <f t="shared" si="51"/>
        <v>1.438284165699129E-5</v>
      </c>
    </row>
    <row r="1683" spans="1:9" x14ac:dyDescent="0.3">
      <c r="A1683" s="109">
        <v>44721</v>
      </c>
      <c r="B1683">
        <v>10</v>
      </c>
      <c r="C1683" s="49">
        <f>'Actual Solar Data'!I1672</f>
        <v>270</v>
      </c>
      <c r="D1683" s="45">
        <f>whlsecost_hourly_4002_202206!C208</f>
        <v>44721</v>
      </c>
      <c r="E1683" s="62">
        <f>whlsecost_hourly_4002_202206!D208</f>
        <v>10</v>
      </c>
      <c r="F1683" s="2">
        <f>whlsecost_hourly_4002_202206!F208</f>
        <v>108.15</v>
      </c>
      <c r="G1683" s="2">
        <f>whlsecost_hourly_4002_202206!X208</f>
        <v>2.94</v>
      </c>
      <c r="H1683" s="2">
        <f t="shared" si="52"/>
        <v>111.09</v>
      </c>
      <c r="I1683" s="94">
        <f t="shared" ref="I1683:I1746" si="53">C1683*H1683/$C$17</f>
        <v>2.1840549376900723E-5</v>
      </c>
    </row>
    <row r="1684" spans="1:9" x14ac:dyDescent="0.3">
      <c r="A1684" s="109">
        <v>44721</v>
      </c>
      <c r="B1684">
        <v>11</v>
      </c>
      <c r="C1684" s="49">
        <f>'Actual Solar Data'!I1673</f>
        <v>607</v>
      </c>
      <c r="D1684" s="45">
        <f>whlsecost_hourly_4002_202206!C209</f>
        <v>44721</v>
      </c>
      <c r="E1684" s="62">
        <f>whlsecost_hourly_4002_202206!D209</f>
        <v>11</v>
      </c>
      <c r="F1684" s="2">
        <f>whlsecost_hourly_4002_202206!F209</f>
        <v>94.65</v>
      </c>
      <c r="G1684" s="2">
        <f>whlsecost_hourly_4002_202206!X209</f>
        <v>2.97</v>
      </c>
      <c r="H1684" s="2">
        <f t="shared" si="52"/>
        <v>97.62</v>
      </c>
      <c r="I1684" s="94">
        <f t="shared" si="53"/>
        <v>4.3147170599581945E-5</v>
      </c>
    </row>
    <row r="1685" spans="1:9" x14ac:dyDescent="0.3">
      <c r="A1685" s="109">
        <v>44721</v>
      </c>
      <c r="B1685">
        <v>12</v>
      </c>
      <c r="C1685" s="49">
        <f>'Actual Solar Data'!I1674</f>
        <v>110747</v>
      </c>
      <c r="D1685" s="45">
        <f>whlsecost_hourly_4002_202206!C210</f>
        <v>44721</v>
      </c>
      <c r="E1685" s="62">
        <f>whlsecost_hourly_4002_202206!D210</f>
        <v>12</v>
      </c>
      <c r="F1685" s="2">
        <f>whlsecost_hourly_4002_202206!F210</f>
        <v>99.83</v>
      </c>
      <c r="G1685" s="2">
        <f>whlsecost_hourly_4002_202206!X210</f>
        <v>2.95</v>
      </c>
      <c r="H1685" s="2">
        <f t="shared" si="52"/>
        <v>102.78</v>
      </c>
      <c r="I1685" s="94">
        <f t="shared" si="53"/>
        <v>8.2882990294518531E-3</v>
      </c>
    </row>
    <row r="1686" spans="1:9" x14ac:dyDescent="0.3">
      <c r="A1686" s="109">
        <v>44721</v>
      </c>
      <c r="B1686">
        <v>13</v>
      </c>
      <c r="C1686" s="49">
        <f>'Actual Solar Data'!I1675</f>
        <v>380495</v>
      </c>
      <c r="D1686" s="45">
        <f>whlsecost_hourly_4002_202206!C211</f>
        <v>44721</v>
      </c>
      <c r="E1686" s="62">
        <f>whlsecost_hourly_4002_202206!D211</f>
        <v>13</v>
      </c>
      <c r="F1686" s="2">
        <f>whlsecost_hourly_4002_202206!F211</f>
        <v>91.88</v>
      </c>
      <c r="G1686" s="2">
        <f>whlsecost_hourly_4002_202206!X211</f>
        <v>3.01</v>
      </c>
      <c r="H1686" s="2">
        <f t="shared" si="52"/>
        <v>94.89</v>
      </c>
      <c r="I1686" s="94">
        <f t="shared" si="53"/>
        <v>2.6290220480514527E-2</v>
      </c>
    </row>
    <row r="1687" spans="1:9" x14ac:dyDescent="0.3">
      <c r="A1687" s="109">
        <v>44721</v>
      </c>
      <c r="B1687">
        <v>14</v>
      </c>
      <c r="C1687" s="49">
        <f>'Actual Solar Data'!I1676</f>
        <v>663969</v>
      </c>
      <c r="D1687" s="45">
        <f>whlsecost_hourly_4002_202206!C212</f>
        <v>44721</v>
      </c>
      <c r="E1687" s="62">
        <f>whlsecost_hourly_4002_202206!D212</f>
        <v>14</v>
      </c>
      <c r="F1687" s="2">
        <f>whlsecost_hourly_4002_202206!F212</f>
        <v>90.7</v>
      </c>
      <c r="G1687" s="2">
        <f>whlsecost_hourly_4002_202206!X212</f>
        <v>2.86</v>
      </c>
      <c r="H1687" s="2">
        <f t="shared" si="52"/>
        <v>93.56</v>
      </c>
      <c r="I1687" s="94">
        <f t="shared" si="53"/>
        <v>4.5233776069016102E-2</v>
      </c>
    </row>
    <row r="1688" spans="1:9" x14ac:dyDescent="0.3">
      <c r="A1688" s="109">
        <v>44721</v>
      </c>
      <c r="B1688">
        <v>15</v>
      </c>
      <c r="C1688" s="49">
        <f>'Actual Solar Data'!I1677</f>
        <v>797905</v>
      </c>
      <c r="D1688" s="45">
        <f>whlsecost_hourly_4002_202206!C213</f>
        <v>44721</v>
      </c>
      <c r="E1688" s="62">
        <f>whlsecost_hourly_4002_202206!D213</f>
        <v>15</v>
      </c>
      <c r="F1688" s="2">
        <f>whlsecost_hourly_4002_202206!F213</f>
        <v>84.38</v>
      </c>
      <c r="G1688" s="2">
        <f>whlsecost_hourly_4002_202206!X213</f>
        <v>2.83</v>
      </c>
      <c r="H1688" s="2">
        <f t="shared" si="52"/>
        <v>87.21</v>
      </c>
      <c r="I1688" s="94">
        <f t="shared" si="53"/>
        <v>5.0668996190800605E-2</v>
      </c>
    </row>
    <row r="1689" spans="1:9" x14ac:dyDescent="0.3">
      <c r="A1689" s="109">
        <v>44721</v>
      </c>
      <c r="B1689">
        <v>16</v>
      </c>
      <c r="C1689" s="49">
        <f>'Actual Solar Data'!I1678</f>
        <v>777325</v>
      </c>
      <c r="D1689" s="45">
        <f>whlsecost_hourly_4002_202206!C214</f>
        <v>44721</v>
      </c>
      <c r="E1689" s="62">
        <f>whlsecost_hourly_4002_202206!D214</f>
        <v>16</v>
      </c>
      <c r="F1689" s="2">
        <f>whlsecost_hourly_4002_202206!F214</f>
        <v>95.72</v>
      </c>
      <c r="G1689" s="2">
        <f>whlsecost_hourly_4002_202206!X214</f>
        <v>2.9</v>
      </c>
      <c r="H1689" s="2">
        <f t="shared" si="52"/>
        <v>98.62</v>
      </c>
      <c r="I1689" s="94">
        <f t="shared" si="53"/>
        <v>5.5820337913492384E-2</v>
      </c>
    </row>
    <row r="1690" spans="1:9" x14ac:dyDescent="0.3">
      <c r="A1690" s="109">
        <v>44721</v>
      </c>
      <c r="B1690">
        <v>17</v>
      </c>
      <c r="C1690" s="49">
        <f>'Actual Solar Data'!I1679</f>
        <v>675372</v>
      </c>
      <c r="D1690" s="45">
        <f>whlsecost_hourly_4002_202206!C215</f>
        <v>44721</v>
      </c>
      <c r="E1690" s="62">
        <f>whlsecost_hourly_4002_202206!D215</f>
        <v>17</v>
      </c>
      <c r="F1690" s="2">
        <f>whlsecost_hourly_4002_202206!F215</f>
        <v>88.44</v>
      </c>
      <c r="G1690" s="2">
        <f>whlsecost_hourly_4002_202206!X215</f>
        <v>2.6799999999999997</v>
      </c>
      <c r="H1690" s="2">
        <f t="shared" si="52"/>
        <v>91.12</v>
      </c>
      <c r="I1690" s="94">
        <f t="shared" si="53"/>
        <v>4.4810685737466355E-2</v>
      </c>
    </row>
    <row r="1691" spans="1:9" x14ac:dyDescent="0.3">
      <c r="A1691" s="109">
        <v>44721</v>
      </c>
      <c r="B1691">
        <v>18</v>
      </c>
      <c r="C1691" s="49">
        <f>'Actual Solar Data'!I1680</f>
        <v>483398</v>
      </c>
      <c r="D1691" s="45">
        <f>whlsecost_hourly_4002_202206!C216</f>
        <v>44721</v>
      </c>
      <c r="E1691" s="62">
        <f>whlsecost_hourly_4002_202206!D216</f>
        <v>18</v>
      </c>
      <c r="F1691" s="2">
        <f>whlsecost_hourly_4002_202206!F216</f>
        <v>94.48</v>
      </c>
      <c r="G1691" s="2">
        <f>whlsecost_hourly_4002_202206!X216</f>
        <v>2.69</v>
      </c>
      <c r="H1691" s="2">
        <f t="shared" si="52"/>
        <v>97.17</v>
      </c>
      <c r="I1691" s="94">
        <f t="shared" si="53"/>
        <v>3.4202817213514862E-2</v>
      </c>
    </row>
    <row r="1692" spans="1:9" x14ac:dyDescent="0.3">
      <c r="A1692" s="109">
        <v>44721</v>
      </c>
      <c r="B1692">
        <v>19</v>
      </c>
      <c r="C1692" s="49">
        <f>'Actual Solar Data'!I1681</f>
        <v>248277</v>
      </c>
      <c r="D1692" s="45">
        <f>whlsecost_hourly_4002_202206!C217</f>
        <v>44721</v>
      </c>
      <c r="E1692" s="62">
        <f>whlsecost_hourly_4002_202206!D217</f>
        <v>19</v>
      </c>
      <c r="F1692" s="2">
        <f>whlsecost_hourly_4002_202206!F217</f>
        <v>92.08</v>
      </c>
      <c r="G1692" s="2">
        <f>whlsecost_hourly_4002_202206!X217</f>
        <v>2.76</v>
      </c>
      <c r="H1692" s="2">
        <f t="shared" si="52"/>
        <v>94.84</v>
      </c>
      <c r="I1692" s="94">
        <f t="shared" si="53"/>
        <v>1.714560687878065E-2</v>
      </c>
    </row>
    <row r="1693" spans="1:9" x14ac:dyDescent="0.3">
      <c r="A1693" s="109">
        <v>44721</v>
      </c>
      <c r="B1693">
        <v>20</v>
      </c>
      <c r="C1693" s="49">
        <f>'Actual Solar Data'!I1682</f>
        <v>247</v>
      </c>
      <c r="D1693" s="45">
        <f>whlsecost_hourly_4002_202206!C218</f>
        <v>44721</v>
      </c>
      <c r="E1693" s="62">
        <f>whlsecost_hourly_4002_202206!D218</f>
        <v>20</v>
      </c>
      <c r="F1693" s="2">
        <f>whlsecost_hourly_4002_202206!F218</f>
        <v>100.65</v>
      </c>
      <c r="G1693" s="2">
        <f>whlsecost_hourly_4002_202206!X218</f>
        <v>2.83</v>
      </c>
      <c r="H1693" s="2">
        <f t="shared" si="52"/>
        <v>103.48</v>
      </c>
      <c r="I1693" s="94">
        <f t="shared" si="53"/>
        <v>1.8611363900202928E-5</v>
      </c>
    </row>
    <row r="1694" spans="1:9" x14ac:dyDescent="0.3">
      <c r="A1694" s="109">
        <v>44721</v>
      </c>
      <c r="B1694">
        <v>21</v>
      </c>
      <c r="C1694" s="49">
        <f>'Actual Solar Data'!I1683</f>
        <v>0</v>
      </c>
      <c r="D1694" s="45">
        <f>whlsecost_hourly_4002_202206!C219</f>
        <v>44721</v>
      </c>
      <c r="E1694" s="62">
        <f>whlsecost_hourly_4002_202206!D219</f>
        <v>21</v>
      </c>
      <c r="F1694" s="2">
        <f>whlsecost_hourly_4002_202206!F219</f>
        <v>83.65</v>
      </c>
      <c r="G1694" s="2">
        <f>whlsecost_hourly_4002_202206!X219</f>
        <v>2.9200000000000004</v>
      </c>
      <c r="H1694" s="2">
        <f t="shared" si="52"/>
        <v>86.570000000000007</v>
      </c>
      <c r="I1694" s="94">
        <f t="shared" si="53"/>
        <v>0</v>
      </c>
    </row>
    <row r="1695" spans="1:9" x14ac:dyDescent="0.3">
      <c r="A1695" s="109">
        <v>44721</v>
      </c>
      <c r="B1695">
        <v>22</v>
      </c>
      <c r="C1695" s="49">
        <f>'Actual Solar Data'!I1684</f>
        <v>0</v>
      </c>
      <c r="D1695" s="45">
        <f>whlsecost_hourly_4002_202206!C220</f>
        <v>44721</v>
      </c>
      <c r="E1695" s="62">
        <f>whlsecost_hourly_4002_202206!D220</f>
        <v>22</v>
      </c>
      <c r="F1695" s="2">
        <f>whlsecost_hourly_4002_202206!F220</f>
        <v>75.22</v>
      </c>
      <c r="G1695" s="2">
        <f>whlsecost_hourly_4002_202206!X220</f>
        <v>2.96</v>
      </c>
      <c r="H1695" s="2">
        <f t="shared" si="52"/>
        <v>78.179999999999993</v>
      </c>
      <c r="I1695" s="94">
        <f t="shared" si="53"/>
        <v>0</v>
      </c>
    </row>
    <row r="1696" spans="1:9" x14ac:dyDescent="0.3">
      <c r="A1696" s="109">
        <v>44721</v>
      </c>
      <c r="B1696">
        <v>23</v>
      </c>
      <c r="C1696" s="49">
        <f>'Actual Solar Data'!I1685</f>
        <v>0</v>
      </c>
      <c r="D1696" s="45">
        <f>whlsecost_hourly_4002_202206!C221</f>
        <v>44721</v>
      </c>
      <c r="E1696" s="62">
        <f>whlsecost_hourly_4002_202206!D221</f>
        <v>23</v>
      </c>
      <c r="F1696" s="2">
        <f>whlsecost_hourly_4002_202206!F221</f>
        <v>69.16</v>
      </c>
      <c r="G1696" s="2">
        <f>whlsecost_hourly_4002_202206!X221</f>
        <v>3.14</v>
      </c>
      <c r="H1696" s="2">
        <f t="shared" si="52"/>
        <v>72.3</v>
      </c>
      <c r="I1696" s="94">
        <f t="shared" si="53"/>
        <v>0</v>
      </c>
    </row>
    <row r="1697" spans="1:9" x14ac:dyDescent="0.3">
      <c r="A1697" s="109">
        <v>44721</v>
      </c>
      <c r="B1697">
        <v>24</v>
      </c>
      <c r="C1697" s="49">
        <f>'Actual Solar Data'!I1686</f>
        <v>0</v>
      </c>
      <c r="D1697" s="45">
        <f>whlsecost_hourly_4002_202206!C222</f>
        <v>44721</v>
      </c>
      <c r="E1697" s="62">
        <f>whlsecost_hourly_4002_202206!D222</f>
        <v>24</v>
      </c>
      <c r="F1697" s="2">
        <f>whlsecost_hourly_4002_202206!F222</f>
        <v>64.31</v>
      </c>
      <c r="G1697" s="2">
        <f>whlsecost_hourly_4002_202206!X222</f>
        <v>0.66</v>
      </c>
      <c r="H1697" s="2">
        <f t="shared" si="52"/>
        <v>64.97</v>
      </c>
      <c r="I1697" s="94">
        <f t="shared" si="53"/>
        <v>0</v>
      </c>
    </row>
    <row r="1698" spans="1:9" x14ac:dyDescent="0.3">
      <c r="A1698" s="109">
        <v>44722</v>
      </c>
      <c r="B1698">
        <v>1</v>
      </c>
      <c r="C1698" s="49">
        <f>'Actual Solar Data'!I1687</f>
        <v>0</v>
      </c>
      <c r="D1698" s="45">
        <f>whlsecost_hourly_4002_202206!C223</f>
        <v>44722</v>
      </c>
      <c r="E1698" s="62">
        <f>whlsecost_hourly_4002_202206!D223</f>
        <v>1</v>
      </c>
      <c r="F1698" s="2">
        <f>whlsecost_hourly_4002_202206!F223</f>
        <v>60.93</v>
      </c>
      <c r="G1698" s="2">
        <f>whlsecost_hourly_4002_202206!X223</f>
        <v>0.35000000000000003</v>
      </c>
      <c r="H1698" s="2">
        <f t="shared" si="52"/>
        <v>61.28</v>
      </c>
      <c r="I1698" s="94">
        <f t="shared" si="53"/>
        <v>0</v>
      </c>
    </row>
    <row r="1699" spans="1:9" x14ac:dyDescent="0.3">
      <c r="A1699" s="109">
        <v>44722</v>
      </c>
      <c r="B1699">
        <v>2</v>
      </c>
      <c r="C1699" s="49">
        <f>'Actual Solar Data'!I1688</f>
        <v>0</v>
      </c>
      <c r="D1699" s="45">
        <f>whlsecost_hourly_4002_202206!C224</f>
        <v>44722</v>
      </c>
      <c r="E1699" s="62">
        <f>whlsecost_hourly_4002_202206!D224</f>
        <v>2</v>
      </c>
      <c r="F1699" s="2">
        <f>whlsecost_hourly_4002_202206!F224</f>
        <v>61.32</v>
      </c>
      <c r="G1699" s="2">
        <f>whlsecost_hourly_4002_202206!X224</f>
        <v>0.43000000000000005</v>
      </c>
      <c r="H1699" s="2">
        <f t="shared" ref="H1699:H1762" si="54">SUM(F1699:G1699)</f>
        <v>61.75</v>
      </c>
      <c r="I1699" s="94">
        <f t="shared" si="53"/>
        <v>0</v>
      </c>
    </row>
    <row r="1700" spans="1:9" x14ac:dyDescent="0.3">
      <c r="A1700" s="109">
        <v>44722</v>
      </c>
      <c r="B1700">
        <v>3</v>
      </c>
      <c r="C1700" s="49">
        <f>'Actual Solar Data'!I1689</f>
        <v>0</v>
      </c>
      <c r="D1700" s="45">
        <f>whlsecost_hourly_4002_202206!C225</f>
        <v>44722</v>
      </c>
      <c r="E1700" s="62">
        <f>whlsecost_hourly_4002_202206!D225</f>
        <v>3</v>
      </c>
      <c r="F1700" s="2">
        <f>whlsecost_hourly_4002_202206!F225</f>
        <v>59.6</v>
      </c>
      <c r="G1700" s="2">
        <f>whlsecost_hourly_4002_202206!X225</f>
        <v>0.34</v>
      </c>
      <c r="H1700" s="2">
        <f t="shared" si="54"/>
        <v>59.940000000000005</v>
      </c>
      <c r="I1700" s="94">
        <f t="shared" si="53"/>
        <v>0</v>
      </c>
    </row>
    <row r="1701" spans="1:9" x14ac:dyDescent="0.3">
      <c r="A1701" s="109">
        <v>44722</v>
      </c>
      <c r="B1701">
        <v>4</v>
      </c>
      <c r="C1701" s="49">
        <f>'Actual Solar Data'!I1690</f>
        <v>0</v>
      </c>
      <c r="D1701" s="45">
        <f>whlsecost_hourly_4002_202206!C226</f>
        <v>44722</v>
      </c>
      <c r="E1701" s="62">
        <f>whlsecost_hourly_4002_202206!D226</f>
        <v>4</v>
      </c>
      <c r="F1701" s="2">
        <f>whlsecost_hourly_4002_202206!F226</f>
        <v>57.95</v>
      </c>
      <c r="G1701" s="2">
        <f>whlsecost_hourly_4002_202206!X226</f>
        <v>0.32000000000000006</v>
      </c>
      <c r="H1701" s="2">
        <f t="shared" si="54"/>
        <v>58.27</v>
      </c>
      <c r="I1701" s="94">
        <f t="shared" si="53"/>
        <v>0</v>
      </c>
    </row>
    <row r="1702" spans="1:9" x14ac:dyDescent="0.3">
      <c r="A1702" s="109">
        <v>44722</v>
      </c>
      <c r="B1702">
        <v>5</v>
      </c>
      <c r="C1702" s="49">
        <f>'Actual Solar Data'!I1691</f>
        <v>0</v>
      </c>
      <c r="D1702" s="45">
        <f>whlsecost_hourly_4002_202206!C227</f>
        <v>44722</v>
      </c>
      <c r="E1702" s="62">
        <f>whlsecost_hourly_4002_202206!D227</f>
        <v>5</v>
      </c>
      <c r="F1702" s="2">
        <f>whlsecost_hourly_4002_202206!F227</f>
        <v>59.43</v>
      </c>
      <c r="G1702" s="2">
        <f>whlsecost_hourly_4002_202206!X227</f>
        <v>0.33000000000000007</v>
      </c>
      <c r="H1702" s="2">
        <f t="shared" si="54"/>
        <v>59.76</v>
      </c>
      <c r="I1702" s="94">
        <f t="shared" si="53"/>
        <v>0</v>
      </c>
    </row>
    <row r="1703" spans="1:9" x14ac:dyDescent="0.3">
      <c r="A1703" s="109">
        <v>44722</v>
      </c>
      <c r="B1703">
        <v>6</v>
      </c>
      <c r="C1703" s="49">
        <f>'Actual Solar Data'!I1692</f>
        <v>63</v>
      </c>
      <c r="D1703" s="45">
        <f>whlsecost_hourly_4002_202206!C228</f>
        <v>44722</v>
      </c>
      <c r="E1703" s="62">
        <f>whlsecost_hourly_4002_202206!D228</f>
        <v>6</v>
      </c>
      <c r="F1703" s="2">
        <f>whlsecost_hourly_4002_202206!F228</f>
        <v>59.59</v>
      </c>
      <c r="G1703" s="2">
        <f>whlsecost_hourly_4002_202206!X228</f>
        <v>0.49000000000000005</v>
      </c>
      <c r="H1703" s="2">
        <f t="shared" si="54"/>
        <v>60.080000000000005</v>
      </c>
      <c r="I1703" s="94">
        <f t="shared" si="53"/>
        <v>2.7561020931825157E-6</v>
      </c>
    </row>
    <row r="1704" spans="1:9" x14ac:dyDescent="0.3">
      <c r="A1704" s="109">
        <v>44722</v>
      </c>
      <c r="B1704">
        <v>7</v>
      </c>
      <c r="C1704" s="49">
        <f>'Actual Solar Data'!I1693</f>
        <v>340</v>
      </c>
      <c r="D1704" s="45">
        <f>whlsecost_hourly_4002_202206!C229</f>
        <v>44722</v>
      </c>
      <c r="E1704" s="62">
        <f>whlsecost_hourly_4002_202206!D229</f>
        <v>7</v>
      </c>
      <c r="F1704" s="2">
        <f>whlsecost_hourly_4002_202206!F229</f>
        <v>63.09</v>
      </c>
      <c r="G1704" s="2">
        <f>whlsecost_hourly_4002_202206!X229</f>
        <v>0.59000000000000008</v>
      </c>
      <c r="H1704" s="2">
        <f t="shared" si="54"/>
        <v>63.680000000000007</v>
      </c>
      <c r="I1704" s="94">
        <f t="shared" si="53"/>
        <v>1.5765465527421976E-5</v>
      </c>
    </row>
    <row r="1705" spans="1:9" x14ac:dyDescent="0.3">
      <c r="A1705" s="109">
        <v>44722</v>
      </c>
      <c r="B1705">
        <v>8</v>
      </c>
      <c r="C1705" s="49">
        <f>'Actual Solar Data'!I1694</f>
        <v>159329</v>
      </c>
      <c r="D1705" s="45">
        <f>whlsecost_hourly_4002_202206!C230</f>
        <v>44722</v>
      </c>
      <c r="E1705" s="62">
        <f>whlsecost_hourly_4002_202206!D230</f>
        <v>8</v>
      </c>
      <c r="F1705" s="2">
        <f>whlsecost_hourly_4002_202206!F230</f>
        <v>62.17</v>
      </c>
      <c r="G1705" s="2">
        <f>whlsecost_hourly_4002_202206!X230</f>
        <v>3.17</v>
      </c>
      <c r="H1705" s="2">
        <f t="shared" si="54"/>
        <v>65.34</v>
      </c>
      <c r="I1705" s="94">
        <f t="shared" si="53"/>
        <v>7.5805163361659577E-3</v>
      </c>
    </row>
    <row r="1706" spans="1:9" x14ac:dyDescent="0.3">
      <c r="A1706" s="109">
        <v>44722</v>
      </c>
      <c r="B1706">
        <v>9</v>
      </c>
      <c r="C1706" s="49">
        <f>'Actual Solar Data'!I1695</f>
        <v>371475</v>
      </c>
      <c r="D1706" s="45">
        <f>whlsecost_hourly_4002_202206!C231</f>
        <v>44722</v>
      </c>
      <c r="E1706" s="62">
        <f>whlsecost_hourly_4002_202206!D231</f>
        <v>9</v>
      </c>
      <c r="F1706" s="2">
        <f>whlsecost_hourly_4002_202206!F231</f>
        <v>61.46</v>
      </c>
      <c r="G1706" s="2">
        <f>whlsecost_hourly_4002_202206!X231</f>
        <v>3.0500000000000003</v>
      </c>
      <c r="H1706" s="2">
        <f t="shared" si="54"/>
        <v>64.510000000000005</v>
      </c>
      <c r="I1706" s="94">
        <f t="shared" si="53"/>
        <v>1.7449438670910093E-2</v>
      </c>
    </row>
    <row r="1707" spans="1:9" x14ac:dyDescent="0.3">
      <c r="A1707" s="109">
        <v>44722</v>
      </c>
      <c r="B1707">
        <v>10</v>
      </c>
      <c r="C1707" s="49">
        <f>'Actual Solar Data'!I1696</f>
        <v>591844</v>
      </c>
      <c r="D1707" s="45">
        <f>whlsecost_hourly_4002_202206!C232</f>
        <v>44722</v>
      </c>
      <c r="E1707" s="62">
        <f>whlsecost_hourly_4002_202206!D232</f>
        <v>10</v>
      </c>
      <c r="F1707" s="2">
        <f>whlsecost_hourly_4002_202206!F232</f>
        <v>60.5</v>
      </c>
      <c r="G1707" s="2">
        <f>whlsecost_hourly_4002_202206!X232</f>
        <v>2.9499999999999997</v>
      </c>
      <c r="H1707" s="2">
        <f t="shared" si="54"/>
        <v>63.45</v>
      </c>
      <c r="I1707" s="94">
        <f t="shared" si="53"/>
        <v>2.7344104372799282E-2</v>
      </c>
    </row>
    <row r="1708" spans="1:9" x14ac:dyDescent="0.3">
      <c r="A1708" s="109">
        <v>44722</v>
      </c>
      <c r="B1708">
        <v>11</v>
      </c>
      <c r="C1708" s="49">
        <f>'Actual Solar Data'!I1697</f>
        <v>764820</v>
      </c>
      <c r="D1708" s="45">
        <f>whlsecost_hourly_4002_202206!C233</f>
        <v>44722</v>
      </c>
      <c r="E1708" s="62">
        <f>whlsecost_hourly_4002_202206!D233</f>
        <v>11</v>
      </c>
      <c r="F1708" s="2">
        <f>whlsecost_hourly_4002_202206!F233</f>
        <v>60.4</v>
      </c>
      <c r="G1708" s="2">
        <f>whlsecost_hourly_4002_202206!X233</f>
        <v>2.92</v>
      </c>
      <c r="H1708" s="2">
        <f t="shared" si="54"/>
        <v>63.32</v>
      </c>
      <c r="I1708" s="94">
        <f t="shared" si="53"/>
        <v>3.5263463853519424E-2</v>
      </c>
    </row>
    <row r="1709" spans="1:9" x14ac:dyDescent="0.3">
      <c r="A1709" s="109">
        <v>44722</v>
      </c>
      <c r="B1709">
        <v>12</v>
      </c>
      <c r="C1709" s="49">
        <f>'Actual Solar Data'!I1698</f>
        <v>701101</v>
      </c>
      <c r="D1709" s="45">
        <f>whlsecost_hourly_4002_202206!C234</f>
        <v>44722</v>
      </c>
      <c r="E1709" s="62">
        <f>whlsecost_hourly_4002_202206!D234</f>
        <v>12</v>
      </c>
      <c r="F1709" s="2">
        <f>whlsecost_hourly_4002_202206!F234</f>
        <v>59.83</v>
      </c>
      <c r="G1709" s="2">
        <f>whlsecost_hourly_4002_202206!X234</f>
        <v>2.87</v>
      </c>
      <c r="H1709" s="2">
        <f t="shared" si="54"/>
        <v>62.699999999999996</v>
      </c>
      <c r="I1709" s="94">
        <f t="shared" si="53"/>
        <v>3.200906253005216E-2</v>
      </c>
    </row>
    <row r="1710" spans="1:9" x14ac:dyDescent="0.3">
      <c r="A1710" s="109">
        <v>44722</v>
      </c>
      <c r="B1710">
        <v>13</v>
      </c>
      <c r="C1710" s="49">
        <f>'Actual Solar Data'!I1699</f>
        <v>823481</v>
      </c>
      <c r="D1710" s="45">
        <f>whlsecost_hourly_4002_202206!C235</f>
        <v>44722</v>
      </c>
      <c r="E1710" s="62">
        <f>whlsecost_hourly_4002_202206!D235</f>
        <v>13</v>
      </c>
      <c r="F1710" s="2">
        <f>whlsecost_hourly_4002_202206!F235</f>
        <v>62.33</v>
      </c>
      <c r="G1710" s="2">
        <f>whlsecost_hourly_4002_202206!X235</f>
        <v>2.83</v>
      </c>
      <c r="H1710" s="2">
        <f t="shared" si="54"/>
        <v>65.16</v>
      </c>
      <c r="I1710" s="94">
        <f t="shared" si="53"/>
        <v>3.9071446177580522E-2</v>
      </c>
    </row>
    <row r="1711" spans="1:9" x14ac:dyDescent="0.3">
      <c r="A1711" s="109">
        <v>44722</v>
      </c>
      <c r="B1711">
        <v>14</v>
      </c>
      <c r="C1711" s="49">
        <f>'Actual Solar Data'!I1700</f>
        <v>846484</v>
      </c>
      <c r="D1711" s="45">
        <f>whlsecost_hourly_4002_202206!C236</f>
        <v>44722</v>
      </c>
      <c r="E1711" s="62">
        <f>whlsecost_hourly_4002_202206!D236</f>
        <v>14</v>
      </c>
      <c r="F1711" s="2">
        <f>whlsecost_hourly_4002_202206!F236</f>
        <v>60.7</v>
      </c>
      <c r="G1711" s="2">
        <f>whlsecost_hourly_4002_202206!X236</f>
        <v>2.77</v>
      </c>
      <c r="H1711" s="2">
        <f t="shared" si="54"/>
        <v>63.470000000000006</v>
      </c>
      <c r="I1711" s="94">
        <f t="shared" si="53"/>
        <v>3.9121192034922335E-2</v>
      </c>
    </row>
    <row r="1712" spans="1:9" x14ac:dyDescent="0.3">
      <c r="A1712" s="109">
        <v>44722</v>
      </c>
      <c r="B1712">
        <v>15</v>
      </c>
      <c r="C1712" s="49">
        <f>'Actual Solar Data'!I1701</f>
        <v>838577</v>
      </c>
      <c r="D1712" s="45">
        <f>whlsecost_hourly_4002_202206!C237</f>
        <v>44722</v>
      </c>
      <c r="E1712" s="62">
        <f>whlsecost_hourly_4002_202206!D237</f>
        <v>15</v>
      </c>
      <c r="F1712" s="2">
        <f>whlsecost_hourly_4002_202206!F237</f>
        <v>59.49</v>
      </c>
      <c r="G1712" s="2">
        <f>whlsecost_hourly_4002_202206!X237</f>
        <v>2.75</v>
      </c>
      <c r="H1712" s="2">
        <f t="shared" si="54"/>
        <v>62.24</v>
      </c>
      <c r="I1712" s="94">
        <f t="shared" si="53"/>
        <v>3.8004704327476331E-2</v>
      </c>
    </row>
    <row r="1713" spans="1:9" x14ac:dyDescent="0.3">
      <c r="A1713" s="109">
        <v>44722</v>
      </c>
      <c r="B1713">
        <v>16</v>
      </c>
      <c r="C1713" s="49">
        <f>'Actual Solar Data'!I1702</f>
        <v>822857</v>
      </c>
      <c r="D1713" s="45">
        <f>whlsecost_hourly_4002_202206!C238</f>
        <v>44722</v>
      </c>
      <c r="E1713" s="62">
        <f>whlsecost_hourly_4002_202206!D238</f>
        <v>16</v>
      </c>
      <c r="F1713" s="2">
        <f>whlsecost_hourly_4002_202206!F238</f>
        <v>58.67</v>
      </c>
      <c r="G1713" s="2">
        <f>whlsecost_hourly_4002_202206!X238</f>
        <v>2.71</v>
      </c>
      <c r="H1713" s="2">
        <f t="shared" si="54"/>
        <v>61.38</v>
      </c>
      <c r="I1713" s="94">
        <f t="shared" si="53"/>
        <v>3.6776981354891138E-2</v>
      </c>
    </row>
    <row r="1714" spans="1:9" x14ac:dyDescent="0.3">
      <c r="A1714" s="109">
        <v>44722</v>
      </c>
      <c r="B1714">
        <v>17</v>
      </c>
      <c r="C1714" s="49">
        <f>'Actual Solar Data'!I1703</f>
        <v>718495</v>
      </c>
      <c r="D1714" s="45">
        <f>whlsecost_hourly_4002_202206!C239</f>
        <v>44722</v>
      </c>
      <c r="E1714" s="62">
        <f>whlsecost_hourly_4002_202206!D239</f>
        <v>17</v>
      </c>
      <c r="F1714" s="2">
        <f>whlsecost_hourly_4002_202206!F239</f>
        <v>57.52</v>
      </c>
      <c r="G1714" s="2">
        <f>whlsecost_hourly_4002_202206!X239</f>
        <v>2.59</v>
      </c>
      <c r="H1714" s="2">
        <f t="shared" si="54"/>
        <v>60.11</v>
      </c>
      <c r="I1714" s="94">
        <f t="shared" si="53"/>
        <v>3.1448164727334145E-2</v>
      </c>
    </row>
    <row r="1715" spans="1:9" x14ac:dyDescent="0.3">
      <c r="A1715" s="109">
        <v>44722</v>
      </c>
      <c r="B1715">
        <v>18</v>
      </c>
      <c r="C1715" s="49">
        <f>'Actual Solar Data'!I1704</f>
        <v>265494</v>
      </c>
      <c r="D1715" s="45">
        <f>whlsecost_hourly_4002_202206!C240</f>
        <v>44722</v>
      </c>
      <c r="E1715" s="62">
        <f>whlsecost_hourly_4002_202206!D240</f>
        <v>18</v>
      </c>
      <c r="F1715" s="2">
        <f>whlsecost_hourly_4002_202206!F240</f>
        <v>60.47</v>
      </c>
      <c r="G1715" s="2">
        <f>whlsecost_hourly_4002_202206!X240</f>
        <v>2.56</v>
      </c>
      <c r="H1715" s="2">
        <f t="shared" si="54"/>
        <v>63.03</v>
      </c>
      <c r="I1715" s="94">
        <f t="shared" si="53"/>
        <v>1.2185036805978258E-2</v>
      </c>
    </row>
    <row r="1716" spans="1:9" x14ac:dyDescent="0.3">
      <c r="A1716" s="109">
        <v>44722</v>
      </c>
      <c r="B1716">
        <v>19</v>
      </c>
      <c r="C1716" s="49">
        <f>'Actual Solar Data'!I1705</f>
        <v>163017</v>
      </c>
      <c r="D1716" s="45">
        <f>whlsecost_hourly_4002_202206!C241</f>
        <v>44722</v>
      </c>
      <c r="E1716" s="62">
        <f>whlsecost_hourly_4002_202206!D241</f>
        <v>19</v>
      </c>
      <c r="F1716" s="2">
        <f>whlsecost_hourly_4002_202206!F241</f>
        <v>63.55</v>
      </c>
      <c r="G1716" s="2">
        <f>whlsecost_hourly_4002_202206!X241</f>
        <v>2.5700000000000003</v>
      </c>
      <c r="H1716" s="2">
        <f t="shared" si="54"/>
        <v>66.12</v>
      </c>
      <c r="I1716" s="94">
        <f t="shared" si="53"/>
        <v>7.8485705948674184E-3</v>
      </c>
    </row>
    <row r="1717" spans="1:9" x14ac:dyDescent="0.3">
      <c r="A1717" s="109">
        <v>44722</v>
      </c>
      <c r="B1717">
        <v>20</v>
      </c>
      <c r="C1717" s="49">
        <f>'Actual Solar Data'!I1706</f>
        <v>467</v>
      </c>
      <c r="D1717" s="45">
        <f>whlsecost_hourly_4002_202206!C242</f>
        <v>44722</v>
      </c>
      <c r="E1717" s="62">
        <f>whlsecost_hourly_4002_202206!D242</f>
        <v>20</v>
      </c>
      <c r="F1717" s="2">
        <f>whlsecost_hourly_4002_202206!F242</f>
        <v>65.27</v>
      </c>
      <c r="G1717" s="2">
        <f>whlsecost_hourly_4002_202206!X242</f>
        <v>2.68</v>
      </c>
      <c r="H1717" s="2">
        <f t="shared" si="54"/>
        <v>67.95</v>
      </c>
      <c r="I1717" s="94">
        <f t="shared" si="53"/>
        <v>2.310634051086069E-5</v>
      </c>
    </row>
    <row r="1718" spans="1:9" x14ac:dyDescent="0.3">
      <c r="A1718" s="109">
        <v>44722</v>
      </c>
      <c r="B1718">
        <v>21</v>
      </c>
      <c r="C1718" s="49">
        <f>'Actual Solar Data'!I1707</f>
        <v>13</v>
      </c>
      <c r="D1718" s="45">
        <f>whlsecost_hourly_4002_202206!C243</f>
        <v>44722</v>
      </c>
      <c r="E1718" s="62">
        <f>whlsecost_hourly_4002_202206!D243</f>
        <v>21</v>
      </c>
      <c r="F1718" s="2">
        <f>whlsecost_hourly_4002_202206!F243</f>
        <v>63.98</v>
      </c>
      <c r="G1718" s="2">
        <f>whlsecost_hourly_4002_202206!X243</f>
        <v>2.78</v>
      </c>
      <c r="H1718" s="2">
        <f t="shared" si="54"/>
        <v>66.759999999999991</v>
      </c>
      <c r="I1718" s="94">
        <f t="shared" si="53"/>
        <v>6.3195260410226606E-7</v>
      </c>
    </row>
    <row r="1719" spans="1:9" x14ac:dyDescent="0.3">
      <c r="A1719" s="109">
        <v>44722</v>
      </c>
      <c r="B1719">
        <v>22</v>
      </c>
      <c r="C1719" s="49">
        <f>'Actual Solar Data'!I1708</f>
        <v>0</v>
      </c>
      <c r="D1719" s="45">
        <f>whlsecost_hourly_4002_202206!C244</f>
        <v>44722</v>
      </c>
      <c r="E1719" s="62">
        <f>whlsecost_hourly_4002_202206!D244</f>
        <v>22</v>
      </c>
      <c r="F1719" s="2">
        <f>whlsecost_hourly_4002_202206!F244</f>
        <v>60.32</v>
      </c>
      <c r="G1719" s="2">
        <f>whlsecost_hourly_4002_202206!X244</f>
        <v>2.78</v>
      </c>
      <c r="H1719" s="2">
        <f t="shared" si="54"/>
        <v>63.1</v>
      </c>
      <c r="I1719" s="94">
        <f t="shared" si="53"/>
        <v>0</v>
      </c>
    </row>
    <row r="1720" spans="1:9" x14ac:dyDescent="0.3">
      <c r="A1720" s="109">
        <v>44722</v>
      </c>
      <c r="B1720">
        <v>23</v>
      </c>
      <c r="C1720" s="49">
        <f>'Actual Solar Data'!I1709</f>
        <v>0</v>
      </c>
      <c r="D1720" s="45">
        <f>whlsecost_hourly_4002_202206!C245</f>
        <v>44722</v>
      </c>
      <c r="E1720" s="62">
        <f>whlsecost_hourly_4002_202206!D245</f>
        <v>23</v>
      </c>
      <c r="F1720" s="2">
        <f>whlsecost_hourly_4002_202206!F245</f>
        <v>58.77</v>
      </c>
      <c r="G1720" s="2">
        <f>whlsecost_hourly_4002_202206!X245</f>
        <v>3.12</v>
      </c>
      <c r="H1720" s="2">
        <f t="shared" si="54"/>
        <v>61.89</v>
      </c>
      <c r="I1720" s="94">
        <f t="shared" si="53"/>
        <v>0</v>
      </c>
    </row>
    <row r="1721" spans="1:9" x14ac:dyDescent="0.3">
      <c r="A1721" s="109">
        <v>44722</v>
      </c>
      <c r="B1721">
        <v>24</v>
      </c>
      <c r="C1721" s="49">
        <f>'Actual Solar Data'!I1710</f>
        <v>0</v>
      </c>
      <c r="D1721" s="45">
        <f>whlsecost_hourly_4002_202206!C246</f>
        <v>44722</v>
      </c>
      <c r="E1721" s="62">
        <f>whlsecost_hourly_4002_202206!D246</f>
        <v>24</v>
      </c>
      <c r="F1721" s="2">
        <f>whlsecost_hourly_4002_202206!F246</f>
        <v>57.86</v>
      </c>
      <c r="G1721" s="2">
        <f>whlsecost_hourly_4002_202206!X246</f>
        <v>0.45000000000000007</v>
      </c>
      <c r="H1721" s="2">
        <f t="shared" si="54"/>
        <v>58.31</v>
      </c>
      <c r="I1721" s="94">
        <f t="shared" si="53"/>
        <v>0</v>
      </c>
    </row>
    <row r="1722" spans="1:9" x14ac:dyDescent="0.3">
      <c r="A1722" s="109">
        <v>44723</v>
      </c>
      <c r="B1722">
        <v>1</v>
      </c>
      <c r="C1722" s="49">
        <f>'Actual Solar Data'!I1711</f>
        <v>0</v>
      </c>
      <c r="D1722" s="45">
        <f>whlsecost_hourly_4002_202206!C247</f>
        <v>44723</v>
      </c>
      <c r="E1722" s="62">
        <f>whlsecost_hourly_4002_202206!D247</f>
        <v>1</v>
      </c>
      <c r="F1722" s="2">
        <f>whlsecost_hourly_4002_202206!F247</f>
        <v>61.19</v>
      </c>
      <c r="G1722" s="2">
        <f>whlsecost_hourly_4002_202206!X247</f>
        <v>0.58000000000000007</v>
      </c>
      <c r="H1722" s="2">
        <f t="shared" si="54"/>
        <v>61.769999999999996</v>
      </c>
      <c r="I1722" s="94">
        <f t="shared" si="53"/>
        <v>0</v>
      </c>
    </row>
    <row r="1723" spans="1:9" x14ac:dyDescent="0.3">
      <c r="A1723" s="109">
        <v>44723</v>
      </c>
      <c r="B1723">
        <v>2</v>
      </c>
      <c r="C1723" s="49">
        <f>'Actual Solar Data'!I1712</f>
        <v>0</v>
      </c>
      <c r="D1723" s="45">
        <f>whlsecost_hourly_4002_202206!C248</f>
        <v>44723</v>
      </c>
      <c r="E1723" s="62">
        <f>whlsecost_hourly_4002_202206!D248</f>
        <v>2</v>
      </c>
      <c r="F1723" s="2">
        <f>whlsecost_hourly_4002_202206!F248</f>
        <v>59.85</v>
      </c>
      <c r="G1723" s="2">
        <f>whlsecost_hourly_4002_202206!X248</f>
        <v>0.44</v>
      </c>
      <c r="H1723" s="2">
        <f t="shared" si="54"/>
        <v>60.29</v>
      </c>
      <c r="I1723" s="94">
        <f t="shared" si="53"/>
        <v>0</v>
      </c>
    </row>
    <row r="1724" spans="1:9" x14ac:dyDescent="0.3">
      <c r="A1724" s="109">
        <v>44723</v>
      </c>
      <c r="B1724">
        <v>3</v>
      </c>
      <c r="C1724" s="49">
        <f>'Actual Solar Data'!I1713</f>
        <v>0</v>
      </c>
      <c r="D1724" s="45">
        <f>whlsecost_hourly_4002_202206!C249</f>
        <v>44723</v>
      </c>
      <c r="E1724" s="62">
        <f>whlsecost_hourly_4002_202206!D249</f>
        <v>3</v>
      </c>
      <c r="F1724" s="2">
        <f>whlsecost_hourly_4002_202206!F249</f>
        <v>62.34</v>
      </c>
      <c r="G1724" s="2">
        <f>whlsecost_hourly_4002_202206!X249</f>
        <v>0.53</v>
      </c>
      <c r="H1724" s="2">
        <f t="shared" si="54"/>
        <v>62.870000000000005</v>
      </c>
      <c r="I1724" s="94">
        <f t="shared" si="53"/>
        <v>0</v>
      </c>
    </row>
    <row r="1725" spans="1:9" x14ac:dyDescent="0.3">
      <c r="A1725" s="109">
        <v>44723</v>
      </c>
      <c r="B1725">
        <v>4</v>
      </c>
      <c r="C1725" s="49">
        <f>'Actual Solar Data'!I1714</f>
        <v>0</v>
      </c>
      <c r="D1725" s="45">
        <f>whlsecost_hourly_4002_202206!C250</f>
        <v>44723</v>
      </c>
      <c r="E1725" s="62">
        <f>whlsecost_hourly_4002_202206!D250</f>
        <v>4</v>
      </c>
      <c r="F1725" s="2">
        <f>whlsecost_hourly_4002_202206!F250</f>
        <v>61.14</v>
      </c>
      <c r="G1725" s="2">
        <f>whlsecost_hourly_4002_202206!X250</f>
        <v>0.45</v>
      </c>
      <c r="H1725" s="2">
        <f t="shared" si="54"/>
        <v>61.59</v>
      </c>
      <c r="I1725" s="94">
        <f t="shared" si="53"/>
        <v>0</v>
      </c>
    </row>
    <row r="1726" spans="1:9" x14ac:dyDescent="0.3">
      <c r="A1726" s="109">
        <v>44723</v>
      </c>
      <c r="B1726">
        <v>5</v>
      </c>
      <c r="C1726" s="49">
        <f>'Actual Solar Data'!I1715</f>
        <v>0</v>
      </c>
      <c r="D1726" s="45">
        <f>whlsecost_hourly_4002_202206!C251</f>
        <v>44723</v>
      </c>
      <c r="E1726" s="62">
        <f>whlsecost_hourly_4002_202206!D251</f>
        <v>5</v>
      </c>
      <c r="F1726" s="2">
        <f>whlsecost_hourly_4002_202206!F251</f>
        <v>57.6</v>
      </c>
      <c r="G1726" s="2">
        <f>whlsecost_hourly_4002_202206!X251</f>
        <v>0.44</v>
      </c>
      <c r="H1726" s="2">
        <f t="shared" si="54"/>
        <v>58.04</v>
      </c>
      <c r="I1726" s="94">
        <f t="shared" si="53"/>
        <v>0</v>
      </c>
    </row>
    <row r="1727" spans="1:9" x14ac:dyDescent="0.3">
      <c r="A1727" s="109">
        <v>44723</v>
      </c>
      <c r="B1727">
        <v>6</v>
      </c>
      <c r="C1727" s="49">
        <f>'Actual Solar Data'!I1716</f>
        <v>140</v>
      </c>
      <c r="D1727" s="45">
        <f>whlsecost_hourly_4002_202206!C252</f>
        <v>44723</v>
      </c>
      <c r="E1727" s="62">
        <f>whlsecost_hourly_4002_202206!D252</f>
        <v>6</v>
      </c>
      <c r="F1727" s="2">
        <f>whlsecost_hourly_4002_202206!F252</f>
        <v>62.81</v>
      </c>
      <c r="G1727" s="2">
        <f>whlsecost_hourly_4002_202206!X252</f>
        <v>0.57000000000000006</v>
      </c>
      <c r="H1727" s="2">
        <f t="shared" si="54"/>
        <v>63.38</v>
      </c>
      <c r="I1727" s="94">
        <f t="shared" si="53"/>
        <v>6.4610796961794582E-6</v>
      </c>
    </row>
    <row r="1728" spans="1:9" x14ac:dyDescent="0.3">
      <c r="A1728" s="109">
        <v>44723</v>
      </c>
      <c r="B1728">
        <v>7</v>
      </c>
      <c r="C1728" s="49">
        <f>'Actual Solar Data'!I1717</f>
        <v>1070</v>
      </c>
      <c r="D1728" s="45">
        <f>whlsecost_hourly_4002_202206!C253</f>
        <v>44723</v>
      </c>
      <c r="E1728" s="62">
        <f>whlsecost_hourly_4002_202206!D253</f>
        <v>7</v>
      </c>
      <c r="F1728" s="2">
        <f>whlsecost_hourly_4002_202206!F253</f>
        <v>55.63</v>
      </c>
      <c r="G1728" s="2">
        <f>whlsecost_hourly_4002_202206!X253</f>
        <v>0.53</v>
      </c>
      <c r="H1728" s="2">
        <f t="shared" si="54"/>
        <v>56.160000000000004</v>
      </c>
      <c r="I1728" s="94">
        <f t="shared" si="53"/>
        <v>4.3755807627356427E-5</v>
      </c>
    </row>
    <row r="1729" spans="1:9" x14ac:dyDescent="0.3">
      <c r="A1729" s="109">
        <v>44723</v>
      </c>
      <c r="B1729">
        <v>8</v>
      </c>
      <c r="C1729" s="49">
        <f>'Actual Solar Data'!I1718</f>
        <v>180402</v>
      </c>
      <c r="D1729" s="45">
        <f>whlsecost_hourly_4002_202206!C254</f>
        <v>44723</v>
      </c>
      <c r="E1729" s="62">
        <f>whlsecost_hourly_4002_202206!D254</f>
        <v>8</v>
      </c>
      <c r="F1729" s="2">
        <f>whlsecost_hourly_4002_202206!F254</f>
        <v>55.19</v>
      </c>
      <c r="G1729" s="2">
        <f>whlsecost_hourly_4002_202206!X254</f>
        <v>0.55000000000000004</v>
      </c>
      <c r="H1729" s="2">
        <f t="shared" si="54"/>
        <v>55.739999999999995</v>
      </c>
      <c r="I1729" s="94">
        <f t="shared" si="53"/>
        <v>7.3220575803293374E-3</v>
      </c>
    </row>
    <row r="1730" spans="1:9" x14ac:dyDescent="0.3">
      <c r="A1730" s="109">
        <v>44723</v>
      </c>
      <c r="B1730">
        <v>9</v>
      </c>
      <c r="C1730" s="49">
        <f>'Actual Solar Data'!I1719</f>
        <v>269955</v>
      </c>
      <c r="D1730" s="45">
        <f>whlsecost_hourly_4002_202206!C255</f>
        <v>44723</v>
      </c>
      <c r="E1730" s="62">
        <f>whlsecost_hourly_4002_202206!D255</f>
        <v>9</v>
      </c>
      <c r="F1730" s="2">
        <f>whlsecost_hourly_4002_202206!F255</f>
        <v>55.45</v>
      </c>
      <c r="G1730" s="2">
        <f>whlsecost_hourly_4002_202206!X255</f>
        <v>0.73</v>
      </c>
      <c r="H1730" s="2">
        <f t="shared" si="54"/>
        <v>56.18</v>
      </c>
      <c r="I1730" s="94">
        <f t="shared" si="53"/>
        <v>1.104327629534867E-2</v>
      </c>
    </row>
    <row r="1731" spans="1:9" x14ac:dyDescent="0.3">
      <c r="A1731" s="109">
        <v>44723</v>
      </c>
      <c r="B1731">
        <v>10</v>
      </c>
      <c r="C1731" s="49">
        <f>'Actual Solar Data'!I1720</f>
        <v>418210</v>
      </c>
      <c r="D1731" s="45">
        <f>whlsecost_hourly_4002_202206!C256</f>
        <v>44723</v>
      </c>
      <c r="E1731" s="62">
        <f>whlsecost_hourly_4002_202206!D256</f>
        <v>10</v>
      </c>
      <c r="F1731" s="2">
        <f>whlsecost_hourly_4002_202206!F256</f>
        <v>56.14</v>
      </c>
      <c r="G1731" s="2">
        <f>whlsecost_hourly_4002_202206!X256</f>
        <v>0.48000000000000004</v>
      </c>
      <c r="H1731" s="2">
        <f t="shared" si="54"/>
        <v>56.62</v>
      </c>
      <c r="I1731" s="94">
        <f t="shared" si="53"/>
        <v>1.7242058160757575E-2</v>
      </c>
    </row>
    <row r="1732" spans="1:9" x14ac:dyDescent="0.3">
      <c r="A1732" s="109">
        <v>44723</v>
      </c>
      <c r="B1732">
        <v>11</v>
      </c>
      <c r="C1732" s="49">
        <f>'Actual Solar Data'!I1721</f>
        <v>352318</v>
      </c>
      <c r="D1732" s="45">
        <f>whlsecost_hourly_4002_202206!C257</f>
        <v>44723</v>
      </c>
      <c r="E1732" s="62">
        <f>whlsecost_hourly_4002_202206!D257</f>
        <v>11</v>
      </c>
      <c r="F1732" s="2">
        <f>whlsecost_hourly_4002_202206!F257</f>
        <v>57.8</v>
      </c>
      <c r="G1732" s="2">
        <f>whlsecost_hourly_4002_202206!X257</f>
        <v>0.47000000000000003</v>
      </c>
      <c r="H1732" s="2">
        <f t="shared" si="54"/>
        <v>58.269999999999996</v>
      </c>
      <c r="I1732" s="94">
        <f t="shared" si="53"/>
        <v>1.4948743068311742E-2</v>
      </c>
    </row>
    <row r="1733" spans="1:9" x14ac:dyDescent="0.3">
      <c r="A1733" s="109">
        <v>44723</v>
      </c>
      <c r="B1733">
        <v>12</v>
      </c>
      <c r="C1733" s="49">
        <f>'Actual Solar Data'!I1722</f>
        <v>658075</v>
      </c>
      <c r="D1733" s="45">
        <f>whlsecost_hourly_4002_202206!C258</f>
        <v>44723</v>
      </c>
      <c r="E1733" s="62">
        <f>whlsecost_hourly_4002_202206!D258</f>
        <v>12</v>
      </c>
      <c r="F1733" s="2">
        <f>whlsecost_hourly_4002_202206!F258</f>
        <v>57.62</v>
      </c>
      <c r="G1733" s="2">
        <f>whlsecost_hourly_4002_202206!X258</f>
        <v>0.47000000000000003</v>
      </c>
      <c r="H1733" s="2">
        <f t="shared" si="54"/>
        <v>58.089999999999996</v>
      </c>
      <c r="I1733" s="94">
        <f t="shared" si="53"/>
        <v>2.7835664695213327E-2</v>
      </c>
    </row>
    <row r="1734" spans="1:9" x14ac:dyDescent="0.3">
      <c r="A1734" s="109">
        <v>44723</v>
      </c>
      <c r="B1734">
        <v>13</v>
      </c>
      <c r="C1734" s="49">
        <f>'Actual Solar Data'!I1723</f>
        <v>775758</v>
      </c>
      <c r="D1734" s="45">
        <f>whlsecost_hourly_4002_202206!C259</f>
        <v>44723</v>
      </c>
      <c r="E1734" s="62">
        <f>whlsecost_hourly_4002_202206!D259</f>
        <v>13</v>
      </c>
      <c r="F1734" s="2">
        <f>whlsecost_hourly_4002_202206!F259</f>
        <v>57.73</v>
      </c>
      <c r="G1734" s="2">
        <f>whlsecost_hourly_4002_202206!X259</f>
        <v>0.44</v>
      </c>
      <c r="H1734" s="2">
        <f t="shared" si="54"/>
        <v>58.169999999999995</v>
      </c>
      <c r="I1734" s="94">
        <f t="shared" si="53"/>
        <v>3.2858683121729564E-2</v>
      </c>
    </row>
    <row r="1735" spans="1:9" x14ac:dyDescent="0.3">
      <c r="A1735" s="109">
        <v>44723</v>
      </c>
      <c r="B1735">
        <v>14</v>
      </c>
      <c r="C1735" s="49">
        <f>'Actual Solar Data'!I1724</f>
        <v>717040</v>
      </c>
      <c r="D1735" s="45">
        <f>whlsecost_hourly_4002_202206!C260</f>
        <v>44723</v>
      </c>
      <c r="E1735" s="62">
        <f>whlsecost_hourly_4002_202206!D260</f>
        <v>14</v>
      </c>
      <c r="F1735" s="2">
        <f>whlsecost_hourly_4002_202206!F260</f>
        <v>59.62</v>
      </c>
      <c r="G1735" s="2">
        <f>whlsecost_hourly_4002_202206!X260</f>
        <v>0.42000000000000004</v>
      </c>
      <c r="H1735" s="2">
        <f t="shared" si="54"/>
        <v>60.04</v>
      </c>
      <c r="I1735" s="94">
        <f t="shared" si="53"/>
        <v>3.1347931887518041E-2</v>
      </c>
    </row>
    <row r="1736" spans="1:9" x14ac:dyDescent="0.3">
      <c r="A1736" s="109">
        <v>44723</v>
      </c>
      <c r="B1736">
        <v>15</v>
      </c>
      <c r="C1736" s="49">
        <f>'Actual Solar Data'!I1725</f>
        <v>519959</v>
      </c>
      <c r="D1736" s="45">
        <f>whlsecost_hourly_4002_202206!C261</f>
        <v>44723</v>
      </c>
      <c r="E1736" s="62">
        <f>whlsecost_hourly_4002_202206!D261</f>
        <v>15</v>
      </c>
      <c r="F1736" s="2">
        <f>whlsecost_hourly_4002_202206!F261</f>
        <v>59.97</v>
      </c>
      <c r="G1736" s="2">
        <f>whlsecost_hourly_4002_202206!X261</f>
        <v>0.4</v>
      </c>
      <c r="H1736" s="2">
        <f t="shared" si="54"/>
        <v>60.37</v>
      </c>
      <c r="I1736" s="94">
        <f t="shared" si="53"/>
        <v>2.2856782894977282E-2</v>
      </c>
    </row>
    <row r="1737" spans="1:9" x14ac:dyDescent="0.3">
      <c r="A1737" s="109">
        <v>44723</v>
      </c>
      <c r="B1737">
        <v>16</v>
      </c>
      <c r="C1737" s="49">
        <f>'Actual Solar Data'!I1726</f>
        <v>804600</v>
      </c>
      <c r="D1737" s="45">
        <f>whlsecost_hourly_4002_202206!C262</f>
        <v>44723</v>
      </c>
      <c r="E1737" s="62">
        <f>whlsecost_hourly_4002_202206!D262</f>
        <v>16</v>
      </c>
      <c r="F1737" s="2">
        <f>whlsecost_hourly_4002_202206!F262</f>
        <v>60.18</v>
      </c>
      <c r="G1737" s="2">
        <f>whlsecost_hourly_4002_202206!X262</f>
        <v>0.45</v>
      </c>
      <c r="H1737" s="2">
        <f t="shared" si="54"/>
        <v>60.63</v>
      </c>
      <c r="I1737" s="94">
        <f t="shared" si="53"/>
        <v>3.552159218642581E-2</v>
      </c>
    </row>
    <row r="1738" spans="1:9" x14ac:dyDescent="0.3">
      <c r="A1738" s="109">
        <v>44723</v>
      </c>
      <c r="B1738">
        <v>17</v>
      </c>
      <c r="C1738" s="49">
        <f>'Actual Solar Data'!I1727</f>
        <v>665339</v>
      </c>
      <c r="D1738" s="45">
        <f>whlsecost_hourly_4002_202206!C263</f>
        <v>44723</v>
      </c>
      <c r="E1738" s="62">
        <f>whlsecost_hourly_4002_202206!D263</f>
        <v>17</v>
      </c>
      <c r="F1738" s="2">
        <f>whlsecost_hourly_4002_202206!F263</f>
        <v>58.56</v>
      </c>
      <c r="G1738" s="2">
        <f>whlsecost_hourly_4002_202206!X263</f>
        <v>0.45</v>
      </c>
      <c r="H1738" s="2">
        <f t="shared" si="54"/>
        <v>59.010000000000005</v>
      </c>
      <c r="I1738" s="94">
        <f t="shared" si="53"/>
        <v>2.8588635218144986E-2</v>
      </c>
    </row>
    <row r="1739" spans="1:9" x14ac:dyDescent="0.3">
      <c r="A1739" s="109">
        <v>44723</v>
      </c>
      <c r="B1739">
        <v>18</v>
      </c>
      <c r="C1739" s="49">
        <f>'Actual Solar Data'!I1728</f>
        <v>519071</v>
      </c>
      <c r="D1739" s="45">
        <f>whlsecost_hourly_4002_202206!C264</f>
        <v>44723</v>
      </c>
      <c r="E1739" s="62">
        <f>whlsecost_hourly_4002_202206!D264</f>
        <v>18</v>
      </c>
      <c r="F1739" s="2">
        <f>whlsecost_hourly_4002_202206!F264</f>
        <v>62.92</v>
      </c>
      <c r="G1739" s="2">
        <f>whlsecost_hourly_4002_202206!X264</f>
        <v>0.4</v>
      </c>
      <c r="H1739" s="2">
        <f t="shared" si="54"/>
        <v>63.32</v>
      </c>
      <c r="I1739" s="94">
        <f t="shared" si="53"/>
        <v>2.3932744235127455E-2</v>
      </c>
    </row>
    <row r="1740" spans="1:9" x14ac:dyDescent="0.3">
      <c r="A1740" s="109">
        <v>44723</v>
      </c>
      <c r="B1740">
        <v>19</v>
      </c>
      <c r="C1740" s="49">
        <f>'Actual Solar Data'!I1729</f>
        <v>256183</v>
      </c>
      <c r="D1740" s="45">
        <f>whlsecost_hourly_4002_202206!C265</f>
        <v>44723</v>
      </c>
      <c r="E1740" s="62">
        <f>whlsecost_hourly_4002_202206!D265</f>
        <v>19</v>
      </c>
      <c r="F1740" s="2">
        <f>whlsecost_hourly_4002_202206!F265</f>
        <v>86.17</v>
      </c>
      <c r="G1740" s="2">
        <f>whlsecost_hourly_4002_202206!X265</f>
        <v>0.42000000000000004</v>
      </c>
      <c r="H1740" s="2">
        <f t="shared" si="54"/>
        <v>86.59</v>
      </c>
      <c r="I1740" s="94">
        <f t="shared" si="53"/>
        <v>1.615261620874444E-2</v>
      </c>
    </row>
    <row r="1741" spans="1:9" x14ac:dyDescent="0.3">
      <c r="A1741" s="109">
        <v>44723</v>
      </c>
      <c r="B1741">
        <v>20</v>
      </c>
      <c r="C1741" s="49">
        <f>'Actual Solar Data'!I1730</f>
        <v>383</v>
      </c>
      <c r="D1741" s="45">
        <f>whlsecost_hourly_4002_202206!C266</f>
        <v>44723</v>
      </c>
      <c r="E1741" s="62">
        <f>whlsecost_hourly_4002_202206!D266</f>
        <v>20</v>
      </c>
      <c r="F1741" s="2">
        <f>whlsecost_hourly_4002_202206!F266</f>
        <v>85.27</v>
      </c>
      <c r="G1741" s="2">
        <f>whlsecost_hourly_4002_202206!X266</f>
        <v>0.4</v>
      </c>
      <c r="H1741" s="2">
        <f t="shared" si="54"/>
        <v>85.67</v>
      </c>
      <c r="I1741" s="94">
        <f t="shared" si="53"/>
        <v>2.3891992423247404E-5</v>
      </c>
    </row>
    <row r="1742" spans="1:9" x14ac:dyDescent="0.3">
      <c r="A1742" s="109">
        <v>44723</v>
      </c>
      <c r="B1742">
        <v>21</v>
      </c>
      <c r="C1742" s="49">
        <f>'Actual Solar Data'!I1731</f>
        <v>10</v>
      </c>
      <c r="D1742" s="45">
        <f>whlsecost_hourly_4002_202206!C267</f>
        <v>44723</v>
      </c>
      <c r="E1742" s="62">
        <f>whlsecost_hourly_4002_202206!D267</f>
        <v>21</v>
      </c>
      <c r="F1742" s="2">
        <f>whlsecost_hourly_4002_202206!F267</f>
        <v>81.34</v>
      </c>
      <c r="G1742" s="2">
        <f>whlsecost_hourly_4002_202206!X267</f>
        <v>0.41000000000000003</v>
      </c>
      <c r="H1742" s="2">
        <f t="shared" si="54"/>
        <v>81.75</v>
      </c>
      <c r="I1742" s="94">
        <f t="shared" si="53"/>
        <v>5.9526807145412099E-7</v>
      </c>
    </row>
    <row r="1743" spans="1:9" x14ac:dyDescent="0.3">
      <c r="A1743" s="109">
        <v>44723</v>
      </c>
      <c r="B1743">
        <v>22</v>
      </c>
      <c r="C1743" s="49">
        <f>'Actual Solar Data'!I1732</f>
        <v>0</v>
      </c>
      <c r="D1743" s="45">
        <f>whlsecost_hourly_4002_202206!C268</f>
        <v>44723</v>
      </c>
      <c r="E1743" s="62">
        <f>whlsecost_hourly_4002_202206!D268</f>
        <v>22</v>
      </c>
      <c r="F1743" s="2">
        <f>whlsecost_hourly_4002_202206!F268</f>
        <v>78.88</v>
      </c>
      <c r="G1743" s="2">
        <f>whlsecost_hourly_4002_202206!X268</f>
        <v>0.46</v>
      </c>
      <c r="H1743" s="2">
        <f t="shared" si="54"/>
        <v>79.339999999999989</v>
      </c>
      <c r="I1743" s="94">
        <f t="shared" si="53"/>
        <v>0</v>
      </c>
    </row>
    <row r="1744" spans="1:9" x14ac:dyDescent="0.3">
      <c r="A1744" s="109">
        <v>44723</v>
      </c>
      <c r="B1744">
        <v>23</v>
      </c>
      <c r="C1744" s="49">
        <f>'Actual Solar Data'!I1733</f>
        <v>0</v>
      </c>
      <c r="D1744" s="45">
        <f>whlsecost_hourly_4002_202206!C269</f>
        <v>44723</v>
      </c>
      <c r="E1744" s="62">
        <f>whlsecost_hourly_4002_202206!D269</f>
        <v>23</v>
      </c>
      <c r="F1744" s="2">
        <f>whlsecost_hourly_4002_202206!F269</f>
        <v>67.569999999999993</v>
      </c>
      <c r="G1744" s="2">
        <f>whlsecost_hourly_4002_202206!X269</f>
        <v>0.57000000000000006</v>
      </c>
      <c r="H1744" s="2">
        <f t="shared" si="54"/>
        <v>68.139999999999986</v>
      </c>
      <c r="I1744" s="94">
        <f t="shared" si="53"/>
        <v>0</v>
      </c>
    </row>
    <row r="1745" spans="1:9" x14ac:dyDescent="0.3">
      <c r="A1745" s="109">
        <v>44723</v>
      </c>
      <c r="B1745">
        <v>24</v>
      </c>
      <c r="C1745" s="49">
        <f>'Actual Solar Data'!I1734</f>
        <v>0</v>
      </c>
      <c r="D1745" s="45">
        <f>whlsecost_hourly_4002_202206!C270</f>
        <v>44723</v>
      </c>
      <c r="E1745" s="62">
        <f>whlsecost_hourly_4002_202206!D270</f>
        <v>24</v>
      </c>
      <c r="F1745" s="2">
        <f>whlsecost_hourly_4002_202206!F270</f>
        <v>62.33</v>
      </c>
      <c r="G1745" s="2">
        <f>whlsecost_hourly_4002_202206!X270</f>
        <v>0.59000000000000008</v>
      </c>
      <c r="H1745" s="2">
        <f t="shared" si="54"/>
        <v>62.92</v>
      </c>
      <c r="I1745" s="94">
        <f t="shared" si="53"/>
        <v>0</v>
      </c>
    </row>
    <row r="1746" spans="1:9" x14ac:dyDescent="0.3">
      <c r="A1746" s="109">
        <v>44724</v>
      </c>
      <c r="B1746">
        <v>1</v>
      </c>
      <c r="C1746" s="49">
        <f>'Actual Solar Data'!I1735</f>
        <v>0</v>
      </c>
      <c r="D1746" s="45">
        <f>whlsecost_hourly_4002_202206!C271</f>
        <v>44724</v>
      </c>
      <c r="E1746" s="62">
        <f>whlsecost_hourly_4002_202206!D271</f>
        <v>1</v>
      </c>
      <c r="F1746" s="2">
        <f>whlsecost_hourly_4002_202206!F271</f>
        <v>61.73</v>
      </c>
      <c r="G1746" s="2">
        <f>whlsecost_hourly_4002_202206!X271</f>
        <v>1.1300000000000001</v>
      </c>
      <c r="H1746" s="2">
        <f t="shared" si="54"/>
        <v>62.86</v>
      </c>
      <c r="I1746" s="94">
        <f t="shared" si="53"/>
        <v>0</v>
      </c>
    </row>
    <row r="1747" spans="1:9" x14ac:dyDescent="0.3">
      <c r="A1747" s="109">
        <v>44724</v>
      </c>
      <c r="B1747">
        <v>2</v>
      </c>
      <c r="C1747" s="49">
        <f>'Actual Solar Data'!I1736</f>
        <v>0</v>
      </c>
      <c r="D1747" s="45">
        <f>whlsecost_hourly_4002_202206!C272</f>
        <v>44724</v>
      </c>
      <c r="E1747" s="62">
        <f>whlsecost_hourly_4002_202206!D272</f>
        <v>2</v>
      </c>
      <c r="F1747" s="2">
        <f>whlsecost_hourly_4002_202206!F272</f>
        <v>60.81</v>
      </c>
      <c r="G1747" s="2">
        <f>whlsecost_hourly_4002_202206!X272</f>
        <v>1.07</v>
      </c>
      <c r="H1747" s="2">
        <f t="shared" si="54"/>
        <v>61.88</v>
      </c>
      <c r="I1747" s="94">
        <f t="shared" ref="I1747:I1810" si="55">C1747*H1747/$C$17</f>
        <v>0</v>
      </c>
    </row>
    <row r="1748" spans="1:9" x14ac:dyDescent="0.3">
      <c r="A1748" s="109">
        <v>44724</v>
      </c>
      <c r="B1748">
        <v>3</v>
      </c>
      <c r="C1748" s="49">
        <f>'Actual Solar Data'!I1737</f>
        <v>0</v>
      </c>
      <c r="D1748" s="45">
        <f>whlsecost_hourly_4002_202206!C273</f>
        <v>44724</v>
      </c>
      <c r="E1748" s="62">
        <f>whlsecost_hourly_4002_202206!D273</f>
        <v>3</v>
      </c>
      <c r="F1748" s="2">
        <f>whlsecost_hourly_4002_202206!F273</f>
        <v>82.49</v>
      </c>
      <c r="G1748" s="2">
        <f>whlsecost_hourly_4002_202206!X273</f>
        <v>1.01</v>
      </c>
      <c r="H1748" s="2">
        <f t="shared" si="54"/>
        <v>83.5</v>
      </c>
      <c r="I1748" s="94">
        <f t="shared" si="55"/>
        <v>0</v>
      </c>
    </row>
    <row r="1749" spans="1:9" x14ac:dyDescent="0.3">
      <c r="A1749" s="109">
        <v>44724</v>
      </c>
      <c r="B1749">
        <v>4</v>
      </c>
      <c r="C1749" s="49">
        <f>'Actual Solar Data'!I1738</f>
        <v>0</v>
      </c>
      <c r="D1749" s="45">
        <f>whlsecost_hourly_4002_202206!C274</f>
        <v>44724</v>
      </c>
      <c r="E1749" s="62">
        <f>whlsecost_hourly_4002_202206!D274</f>
        <v>4</v>
      </c>
      <c r="F1749" s="2">
        <f>whlsecost_hourly_4002_202206!F274</f>
        <v>85.85</v>
      </c>
      <c r="G1749" s="2">
        <f>whlsecost_hourly_4002_202206!X274</f>
        <v>0.98</v>
      </c>
      <c r="H1749" s="2">
        <f t="shared" si="54"/>
        <v>86.83</v>
      </c>
      <c r="I1749" s="94">
        <f t="shared" si="55"/>
        <v>0</v>
      </c>
    </row>
    <row r="1750" spans="1:9" x14ac:dyDescent="0.3">
      <c r="A1750" s="109">
        <v>44724</v>
      </c>
      <c r="B1750">
        <v>5</v>
      </c>
      <c r="C1750" s="49">
        <f>'Actual Solar Data'!I1739</f>
        <v>0</v>
      </c>
      <c r="D1750" s="45">
        <f>whlsecost_hourly_4002_202206!C275</f>
        <v>44724</v>
      </c>
      <c r="E1750" s="62">
        <f>whlsecost_hourly_4002_202206!D275</f>
        <v>5</v>
      </c>
      <c r="F1750" s="2">
        <f>whlsecost_hourly_4002_202206!F275</f>
        <v>89.18</v>
      </c>
      <c r="G1750" s="2">
        <f>whlsecost_hourly_4002_202206!X275</f>
        <v>0.98</v>
      </c>
      <c r="H1750" s="2">
        <f t="shared" si="54"/>
        <v>90.160000000000011</v>
      </c>
      <c r="I1750" s="94">
        <f t="shared" si="55"/>
        <v>0</v>
      </c>
    </row>
    <row r="1751" spans="1:9" x14ac:dyDescent="0.3">
      <c r="A1751" s="109">
        <v>44724</v>
      </c>
      <c r="B1751">
        <v>6</v>
      </c>
      <c r="C1751" s="49">
        <f>'Actual Solar Data'!I1740</f>
        <v>83</v>
      </c>
      <c r="D1751" s="45">
        <f>whlsecost_hourly_4002_202206!C276</f>
        <v>44724</v>
      </c>
      <c r="E1751" s="62">
        <f>whlsecost_hourly_4002_202206!D276</f>
        <v>6</v>
      </c>
      <c r="F1751" s="2">
        <f>whlsecost_hourly_4002_202206!F276</f>
        <v>79.31</v>
      </c>
      <c r="G1751" s="2">
        <f>whlsecost_hourly_4002_202206!X276</f>
        <v>0.98</v>
      </c>
      <c r="H1751" s="2">
        <f t="shared" si="54"/>
        <v>80.290000000000006</v>
      </c>
      <c r="I1751" s="94">
        <f t="shared" si="55"/>
        <v>4.8524869687281526E-6</v>
      </c>
    </row>
    <row r="1752" spans="1:9" x14ac:dyDescent="0.3">
      <c r="A1752" s="109">
        <v>44724</v>
      </c>
      <c r="B1752">
        <v>7</v>
      </c>
      <c r="C1752" s="49">
        <f>'Actual Solar Data'!I1741</f>
        <v>957</v>
      </c>
      <c r="D1752" s="45">
        <f>whlsecost_hourly_4002_202206!C277</f>
        <v>44724</v>
      </c>
      <c r="E1752" s="62">
        <f>whlsecost_hourly_4002_202206!D277</f>
        <v>7</v>
      </c>
      <c r="F1752" s="2">
        <f>whlsecost_hourly_4002_202206!F277</f>
        <v>91.29</v>
      </c>
      <c r="G1752" s="2">
        <f>whlsecost_hourly_4002_202206!X277</f>
        <v>1.45</v>
      </c>
      <c r="H1752" s="2">
        <f t="shared" si="54"/>
        <v>92.740000000000009</v>
      </c>
      <c r="I1752" s="94">
        <f t="shared" si="55"/>
        <v>6.4625491163240381E-5</v>
      </c>
    </row>
    <row r="1753" spans="1:9" x14ac:dyDescent="0.3">
      <c r="A1753" s="109">
        <v>44724</v>
      </c>
      <c r="B1753">
        <v>8</v>
      </c>
      <c r="C1753" s="49">
        <f>'Actual Solar Data'!I1742</f>
        <v>152357</v>
      </c>
      <c r="D1753" s="45">
        <f>whlsecost_hourly_4002_202206!C278</f>
        <v>44724</v>
      </c>
      <c r="E1753" s="62">
        <f>whlsecost_hourly_4002_202206!D278</f>
        <v>8</v>
      </c>
      <c r="F1753" s="2">
        <f>whlsecost_hourly_4002_202206!F278</f>
        <v>96.75</v>
      </c>
      <c r="G1753" s="2">
        <f>whlsecost_hourly_4002_202206!X278</f>
        <v>1.7899999999999998</v>
      </c>
      <c r="H1753" s="2">
        <f t="shared" si="54"/>
        <v>98.54</v>
      </c>
      <c r="I1753" s="94">
        <f t="shared" si="55"/>
        <v>1.0932004403929359E-2</v>
      </c>
    </row>
    <row r="1754" spans="1:9" x14ac:dyDescent="0.3">
      <c r="A1754" s="109">
        <v>44724</v>
      </c>
      <c r="B1754">
        <v>9</v>
      </c>
      <c r="C1754" s="49">
        <f>'Actual Solar Data'!I1743</f>
        <v>324763</v>
      </c>
      <c r="D1754" s="45">
        <f>whlsecost_hourly_4002_202206!C279</f>
        <v>44724</v>
      </c>
      <c r="E1754" s="62">
        <f>whlsecost_hourly_4002_202206!D279</f>
        <v>9</v>
      </c>
      <c r="F1754" s="2">
        <f>whlsecost_hourly_4002_202206!F279</f>
        <v>77.87</v>
      </c>
      <c r="G1754" s="2">
        <f>whlsecost_hourly_4002_202206!X279</f>
        <v>1.35</v>
      </c>
      <c r="H1754" s="2">
        <f t="shared" si="54"/>
        <v>79.22</v>
      </c>
      <c r="I1754" s="94">
        <f t="shared" si="55"/>
        <v>1.8733814263381585E-2</v>
      </c>
    </row>
    <row r="1755" spans="1:9" x14ac:dyDescent="0.3">
      <c r="A1755" s="109">
        <v>44724</v>
      </c>
      <c r="B1755">
        <v>10</v>
      </c>
      <c r="C1755" s="49">
        <f>'Actual Solar Data'!I1744</f>
        <v>480223</v>
      </c>
      <c r="D1755" s="45">
        <f>whlsecost_hourly_4002_202206!C280</f>
        <v>44724</v>
      </c>
      <c r="E1755" s="62">
        <f>whlsecost_hourly_4002_202206!D280</f>
        <v>10</v>
      </c>
      <c r="F1755" s="2">
        <f>whlsecost_hourly_4002_202206!F280</f>
        <v>61.66</v>
      </c>
      <c r="G1755" s="2">
        <f>whlsecost_hourly_4002_202206!X280</f>
        <v>1.1499999999999999</v>
      </c>
      <c r="H1755" s="2">
        <f t="shared" si="54"/>
        <v>62.809999999999995</v>
      </c>
      <c r="I1755" s="94">
        <f t="shared" si="55"/>
        <v>2.1963248602181865E-2</v>
      </c>
    </row>
    <row r="1756" spans="1:9" x14ac:dyDescent="0.3">
      <c r="A1756" s="109">
        <v>44724</v>
      </c>
      <c r="B1756">
        <v>11</v>
      </c>
      <c r="C1756" s="49">
        <f>'Actual Solar Data'!I1745</f>
        <v>385502</v>
      </c>
      <c r="D1756" s="45">
        <f>whlsecost_hourly_4002_202206!C281</f>
        <v>44724</v>
      </c>
      <c r="E1756" s="62">
        <f>whlsecost_hourly_4002_202206!D281</f>
        <v>11</v>
      </c>
      <c r="F1756" s="2">
        <f>whlsecost_hourly_4002_202206!F281</f>
        <v>78.19</v>
      </c>
      <c r="G1756" s="2">
        <f>whlsecost_hourly_4002_202206!X281</f>
        <v>1.17</v>
      </c>
      <c r="H1756" s="2">
        <f t="shared" si="54"/>
        <v>79.36</v>
      </c>
      <c r="I1756" s="94">
        <f t="shared" si="55"/>
        <v>2.2276816227528112E-2</v>
      </c>
    </row>
    <row r="1757" spans="1:9" x14ac:dyDescent="0.3">
      <c r="A1757" s="109">
        <v>44724</v>
      </c>
      <c r="B1757">
        <v>12</v>
      </c>
      <c r="C1757" s="49">
        <f>'Actual Solar Data'!I1746</f>
        <v>662481</v>
      </c>
      <c r="D1757" s="45">
        <f>whlsecost_hourly_4002_202206!C282</f>
        <v>44724</v>
      </c>
      <c r="E1757" s="62">
        <f>whlsecost_hourly_4002_202206!D282</f>
        <v>12</v>
      </c>
      <c r="F1757" s="2">
        <f>whlsecost_hourly_4002_202206!F282</f>
        <v>90.85</v>
      </c>
      <c r="G1757" s="2">
        <f>whlsecost_hourly_4002_202206!X282</f>
        <v>1.05</v>
      </c>
      <c r="H1757" s="2">
        <f t="shared" si="54"/>
        <v>91.899999999999991</v>
      </c>
      <c r="I1757" s="94">
        <f t="shared" si="55"/>
        <v>4.4331636755737334E-2</v>
      </c>
    </row>
    <row r="1758" spans="1:9" x14ac:dyDescent="0.3">
      <c r="A1758" s="109">
        <v>44724</v>
      </c>
      <c r="B1758">
        <v>13</v>
      </c>
      <c r="C1758" s="49">
        <f>'Actual Solar Data'!I1747</f>
        <v>844147</v>
      </c>
      <c r="D1758" s="45">
        <f>whlsecost_hourly_4002_202206!C283</f>
        <v>44724</v>
      </c>
      <c r="E1758" s="62">
        <f>whlsecost_hourly_4002_202206!D283</f>
        <v>13</v>
      </c>
      <c r="F1758" s="2">
        <f>whlsecost_hourly_4002_202206!F283</f>
        <v>66.66</v>
      </c>
      <c r="G1758" s="2">
        <f>whlsecost_hourly_4002_202206!X283</f>
        <v>1.03</v>
      </c>
      <c r="H1758" s="2">
        <f t="shared" si="54"/>
        <v>67.69</v>
      </c>
      <c r="I1758" s="94">
        <f t="shared" si="55"/>
        <v>4.160709772716318E-2</v>
      </c>
    </row>
    <row r="1759" spans="1:9" x14ac:dyDescent="0.3">
      <c r="A1759" s="109">
        <v>44724</v>
      </c>
      <c r="B1759">
        <v>14</v>
      </c>
      <c r="C1759" s="49">
        <f>'Actual Solar Data'!I1748</f>
        <v>806393</v>
      </c>
      <c r="D1759" s="45">
        <f>whlsecost_hourly_4002_202206!C284</f>
        <v>44724</v>
      </c>
      <c r="E1759" s="62">
        <f>whlsecost_hourly_4002_202206!D284</f>
        <v>14</v>
      </c>
      <c r="F1759" s="2">
        <f>whlsecost_hourly_4002_202206!F284</f>
        <v>65.78</v>
      </c>
      <c r="G1759" s="2">
        <f>whlsecost_hourly_4002_202206!X284</f>
        <v>1.05</v>
      </c>
      <c r="H1759" s="2">
        <f t="shared" si="54"/>
        <v>66.83</v>
      </c>
      <c r="I1759" s="94">
        <f t="shared" si="55"/>
        <v>3.9241268498158295E-2</v>
      </c>
    </row>
    <row r="1760" spans="1:9" x14ac:dyDescent="0.3">
      <c r="A1760" s="109">
        <v>44724</v>
      </c>
      <c r="B1760">
        <v>15</v>
      </c>
      <c r="C1760" s="49">
        <f>'Actual Solar Data'!I1749</f>
        <v>503755</v>
      </c>
      <c r="D1760" s="45">
        <f>whlsecost_hourly_4002_202206!C285</f>
        <v>44724</v>
      </c>
      <c r="E1760" s="62">
        <f>whlsecost_hourly_4002_202206!D285</f>
        <v>15</v>
      </c>
      <c r="F1760" s="2">
        <f>whlsecost_hourly_4002_202206!F285</f>
        <v>62.97</v>
      </c>
      <c r="G1760" s="2">
        <f>whlsecost_hourly_4002_202206!X285</f>
        <v>1.04</v>
      </c>
      <c r="H1760" s="2">
        <f t="shared" si="54"/>
        <v>64.010000000000005</v>
      </c>
      <c r="I1760" s="94">
        <f t="shared" si="55"/>
        <v>2.3479671929219671E-2</v>
      </c>
    </row>
    <row r="1761" spans="1:9" x14ac:dyDescent="0.3">
      <c r="A1761" s="109">
        <v>44724</v>
      </c>
      <c r="B1761">
        <v>16</v>
      </c>
      <c r="C1761" s="49">
        <f>'Actual Solar Data'!I1750</f>
        <v>296491</v>
      </c>
      <c r="D1761" s="45">
        <f>whlsecost_hourly_4002_202206!C286</f>
        <v>44724</v>
      </c>
      <c r="E1761" s="62">
        <f>whlsecost_hourly_4002_202206!D286</f>
        <v>16</v>
      </c>
      <c r="F1761" s="2">
        <f>whlsecost_hourly_4002_202206!F286</f>
        <v>63.86</v>
      </c>
      <c r="G1761" s="2">
        <f>whlsecost_hourly_4002_202206!X286</f>
        <v>1.03</v>
      </c>
      <c r="H1761" s="2">
        <f t="shared" si="54"/>
        <v>64.89</v>
      </c>
      <c r="I1761" s="94">
        <f t="shared" si="55"/>
        <v>1.4009225194425273E-2</v>
      </c>
    </row>
    <row r="1762" spans="1:9" x14ac:dyDescent="0.3">
      <c r="A1762" s="109">
        <v>44724</v>
      </c>
      <c r="B1762">
        <v>17</v>
      </c>
      <c r="C1762" s="49">
        <f>'Actual Solar Data'!I1751</f>
        <v>593263</v>
      </c>
      <c r="D1762" s="45">
        <f>whlsecost_hourly_4002_202206!C287</f>
        <v>44724</v>
      </c>
      <c r="E1762" s="62">
        <f>whlsecost_hourly_4002_202206!D287</f>
        <v>17</v>
      </c>
      <c r="F1762" s="2">
        <f>whlsecost_hourly_4002_202206!F287</f>
        <v>69.41</v>
      </c>
      <c r="G1762" s="2">
        <f>whlsecost_hourly_4002_202206!X287</f>
        <v>1.1000000000000001</v>
      </c>
      <c r="H1762" s="2">
        <f t="shared" si="54"/>
        <v>70.509999999999991</v>
      </c>
      <c r="I1762" s="94">
        <f t="shared" si="55"/>
        <v>3.0459502504479909E-2</v>
      </c>
    </row>
    <row r="1763" spans="1:9" x14ac:dyDescent="0.3">
      <c r="A1763" s="109">
        <v>44724</v>
      </c>
      <c r="B1763">
        <v>18</v>
      </c>
      <c r="C1763" s="49">
        <f>'Actual Solar Data'!I1752</f>
        <v>1757</v>
      </c>
      <c r="D1763" s="45">
        <f>whlsecost_hourly_4002_202206!C288</f>
        <v>44724</v>
      </c>
      <c r="E1763" s="62">
        <f>whlsecost_hourly_4002_202206!D288</f>
        <v>18</v>
      </c>
      <c r="F1763" s="2">
        <f>whlsecost_hourly_4002_202206!F288</f>
        <v>75.62</v>
      </c>
      <c r="G1763" s="2">
        <f>whlsecost_hourly_4002_202206!X288</f>
        <v>1.05</v>
      </c>
      <c r="H1763" s="2">
        <f t="shared" ref="H1763:H1826" si="56">SUM(F1763:G1763)</f>
        <v>76.67</v>
      </c>
      <c r="I1763" s="94">
        <f t="shared" si="55"/>
        <v>9.8089394175470058E-5</v>
      </c>
    </row>
    <row r="1764" spans="1:9" x14ac:dyDescent="0.3">
      <c r="A1764" s="109">
        <v>44724</v>
      </c>
      <c r="B1764">
        <v>19</v>
      </c>
      <c r="C1764" s="49">
        <f>'Actual Solar Data'!I1753</f>
        <v>48738</v>
      </c>
      <c r="D1764" s="45">
        <f>whlsecost_hourly_4002_202206!C289</f>
        <v>44724</v>
      </c>
      <c r="E1764" s="62">
        <f>whlsecost_hourly_4002_202206!D289</f>
        <v>19</v>
      </c>
      <c r="F1764" s="2">
        <f>whlsecost_hourly_4002_202206!F289</f>
        <v>100.9</v>
      </c>
      <c r="G1764" s="2">
        <f>whlsecost_hourly_4002_202206!X289</f>
        <v>0.99</v>
      </c>
      <c r="H1764" s="2">
        <f t="shared" si="56"/>
        <v>101.89</v>
      </c>
      <c r="I1764" s="94">
        <f t="shared" si="55"/>
        <v>3.6159639607423106E-3</v>
      </c>
    </row>
    <row r="1765" spans="1:9" x14ac:dyDescent="0.3">
      <c r="A1765" s="109">
        <v>44724</v>
      </c>
      <c r="B1765">
        <v>20</v>
      </c>
      <c r="C1765" s="49">
        <f>'Actual Solar Data'!I1754</f>
        <v>320</v>
      </c>
      <c r="D1765" s="45">
        <f>whlsecost_hourly_4002_202206!C290</f>
        <v>44724</v>
      </c>
      <c r="E1765" s="62">
        <f>whlsecost_hourly_4002_202206!D290</f>
        <v>20</v>
      </c>
      <c r="F1765" s="2">
        <f>whlsecost_hourly_4002_202206!F290</f>
        <v>91.67</v>
      </c>
      <c r="G1765" s="2">
        <f>whlsecost_hourly_4002_202206!X290</f>
        <v>0.99</v>
      </c>
      <c r="H1765" s="2">
        <f t="shared" si="56"/>
        <v>92.66</v>
      </c>
      <c r="I1765" s="94">
        <f t="shared" si="55"/>
        <v>2.1590718826055576E-5</v>
      </c>
    </row>
    <row r="1766" spans="1:9" x14ac:dyDescent="0.3">
      <c r="A1766" s="109">
        <v>44724</v>
      </c>
      <c r="B1766">
        <v>21</v>
      </c>
      <c r="C1766" s="49">
        <f>'Actual Solar Data'!I1755</f>
        <v>0</v>
      </c>
      <c r="D1766" s="45">
        <f>whlsecost_hourly_4002_202206!C291</f>
        <v>44724</v>
      </c>
      <c r="E1766" s="62">
        <f>whlsecost_hourly_4002_202206!D291</f>
        <v>21</v>
      </c>
      <c r="F1766" s="2">
        <f>whlsecost_hourly_4002_202206!F291</f>
        <v>105.95</v>
      </c>
      <c r="G1766" s="2">
        <f>whlsecost_hourly_4002_202206!X291</f>
        <v>1.25</v>
      </c>
      <c r="H1766" s="2">
        <f t="shared" si="56"/>
        <v>107.2</v>
      </c>
      <c r="I1766" s="94">
        <f t="shared" si="55"/>
        <v>0</v>
      </c>
    </row>
    <row r="1767" spans="1:9" x14ac:dyDescent="0.3">
      <c r="A1767" s="109">
        <v>44724</v>
      </c>
      <c r="B1767">
        <v>22</v>
      </c>
      <c r="C1767" s="49">
        <f>'Actual Solar Data'!I1756</f>
        <v>0</v>
      </c>
      <c r="D1767" s="45">
        <f>whlsecost_hourly_4002_202206!C292</f>
        <v>44724</v>
      </c>
      <c r="E1767" s="62">
        <f>whlsecost_hourly_4002_202206!D292</f>
        <v>22</v>
      </c>
      <c r="F1767" s="2">
        <f>whlsecost_hourly_4002_202206!F292</f>
        <v>90.04</v>
      </c>
      <c r="G1767" s="2">
        <f>whlsecost_hourly_4002_202206!X292</f>
        <v>1.45</v>
      </c>
      <c r="H1767" s="2">
        <f t="shared" si="56"/>
        <v>91.490000000000009</v>
      </c>
      <c r="I1767" s="94">
        <f t="shared" si="55"/>
        <v>0</v>
      </c>
    </row>
    <row r="1768" spans="1:9" x14ac:dyDescent="0.3">
      <c r="A1768" s="109">
        <v>44724</v>
      </c>
      <c r="B1768">
        <v>23</v>
      </c>
      <c r="C1768" s="49">
        <f>'Actual Solar Data'!I1757</f>
        <v>0</v>
      </c>
      <c r="D1768" s="45">
        <f>whlsecost_hourly_4002_202206!C293</f>
        <v>44724</v>
      </c>
      <c r="E1768" s="62">
        <f>whlsecost_hourly_4002_202206!D293</f>
        <v>23</v>
      </c>
      <c r="F1768" s="2">
        <f>whlsecost_hourly_4002_202206!F293</f>
        <v>68.459999999999994</v>
      </c>
      <c r="G1768" s="2">
        <f>whlsecost_hourly_4002_202206!X293</f>
        <v>1.1200000000000001</v>
      </c>
      <c r="H1768" s="2">
        <f t="shared" si="56"/>
        <v>69.58</v>
      </c>
      <c r="I1768" s="94">
        <f t="shared" si="55"/>
        <v>0</v>
      </c>
    </row>
    <row r="1769" spans="1:9" x14ac:dyDescent="0.3">
      <c r="A1769" s="109">
        <v>44724</v>
      </c>
      <c r="B1769">
        <v>24</v>
      </c>
      <c r="C1769" s="49">
        <f>'Actual Solar Data'!I1758</f>
        <v>0</v>
      </c>
      <c r="D1769" s="45">
        <f>whlsecost_hourly_4002_202206!C294</f>
        <v>44724</v>
      </c>
      <c r="E1769" s="62">
        <f>whlsecost_hourly_4002_202206!D294</f>
        <v>24</v>
      </c>
      <c r="F1769" s="2">
        <f>whlsecost_hourly_4002_202206!F294</f>
        <v>80.62</v>
      </c>
      <c r="G1769" s="2">
        <f>whlsecost_hourly_4002_202206!X294</f>
        <v>1.58</v>
      </c>
      <c r="H1769" s="2">
        <f t="shared" si="56"/>
        <v>82.2</v>
      </c>
      <c r="I1769" s="94">
        <f t="shared" si="55"/>
        <v>0</v>
      </c>
    </row>
    <row r="1770" spans="1:9" x14ac:dyDescent="0.3">
      <c r="A1770" s="109">
        <v>44725</v>
      </c>
      <c r="B1770">
        <v>1</v>
      </c>
      <c r="C1770" s="49">
        <f>'Actual Solar Data'!I1759</f>
        <v>0</v>
      </c>
      <c r="D1770" s="45">
        <f>whlsecost_hourly_4002_202206!C295</f>
        <v>44725</v>
      </c>
      <c r="E1770" s="62">
        <f>whlsecost_hourly_4002_202206!D295</f>
        <v>1</v>
      </c>
      <c r="F1770" s="2">
        <f>whlsecost_hourly_4002_202206!F295</f>
        <v>77.19</v>
      </c>
      <c r="G1770" s="2">
        <f>whlsecost_hourly_4002_202206!X295</f>
        <v>3.06</v>
      </c>
      <c r="H1770" s="2">
        <f t="shared" si="56"/>
        <v>80.25</v>
      </c>
      <c r="I1770" s="94">
        <f t="shared" si="55"/>
        <v>0</v>
      </c>
    </row>
    <row r="1771" spans="1:9" x14ac:dyDescent="0.3">
      <c r="A1771" s="109">
        <v>44725</v>
      </c>
      <c r="B1771">
        <v>2</v>
      </c>
      <c r="C1771" s="49">
        <f>'Actual Solar Data'!I1760</f>
        <v>0</v>
      </c>
      <c r="D1771" s="45">
        <f>whlsecost_hourly_4002_202206!C296</f>
        <v>44725</v>
      </c>
      <c r="E1771" s="62">
        <f>whlsecost_hourly_4002_202206!D296</f>
        <v>2</v>
      </c>
      <c r="F1771" s="2">
        <f>whlsecost_hourly_4002_202206!F296</f>
        <v>74.55</v>
      </c>
      <c r="G1771" s="2">
        <f>whlsecost_hourly_4002_202206!X296</f>
        <v>2.89</v>
      </c>
      <c r="H1771" s="2">
        <f t="shared" si="56"/>
        <v>77.44</v>
      </c>
      <c r="I1771" s="94">
        <f t="shared" si="55"/>
        <v>0</v>
      </c>
    </row>
    <row r="1772" spans="1:9" x14ac:dyDescent="0.3">
      <c r="A1772" s="109">
        <v>44725</v>
      </c>
      <c r="B1772">
        <v>3</v>
      </c>
      <c r="C1772" s="49">
        <f>'Actual Solar Data'!I1761</f>
        <v>0</v>
      </c>
      <c r="D1772" s="45">
        <f>whlsecost_hourly_4002_202206!C297</f>
        <v>44725</v>
      </c>
      <c r="E1772" s="62">
        <f>whlsecost_hourly_4002_202206!D297</f>
        <v>3</v>
      </c>
      <c r="F1772" s="2">
        <f>whlsecost_hourly_4002_202206!F297</f>
        <v>87.84</v>
      </c>
      <c r="G1772" s="2">
        <f>whlsecost_hourly_4002_202206!X297</f>
        <v>2.93</v>
      </c>
      <c r="H1772" s="2">
        <f t="shared" si="56"/>
        <v>90.77000000000001</v>
      </c>
      <c r="I1772" s="94">
        <f t="shared" si="55"/>
        <v>0</v>
      </c>
    </row>
    <row r="1773" spans="1:9" x14ac:dyDescent="0.3">
      <c r="A1773" s="109">
        <v>44725</v>
      </c>
      <c r="B1773">
        <v>4</v>
      </c>
      <c r="C1773" s="49">
        <f>'Actual Solar Data'!I1762</f>
        <v>0</v>
      </c>
      <c r="D1773" s="45">
        <f>whlsecost_hourly_4002_202206!C298</f>
        <v>44725</v>
      </c>
      <c r="E1773" s="62">
        <f>whlsecost_hourly_4002_202206!D298</f>
        <v>4</v>
      </c>
      <c r="F1773" s="2">
        <f>whlsecost_hourly_4002_202206!F298</f>
        <v>104.14</v>
      </c>
      <c r="G1773" s="2">
        <f>whlsecost_hourly_4002_202206!X298</f>
        <v>2.98</v>
      </c>
      <c r="H1773" s="2">
        <f t="shared" si="56"/>
        <v>107.12</v>
      </c>
      <c r="I1773" s="94">
        <f t="shared" si="55"/>
        <v>0</v>
      </c>
    </row>
    <row r="1774" spans="1:9" x14ac:dyDescent="0.3">
      <c r="A1774" s="109">
        <v>44725</v>
      </c>
      <c r="B1774">
        <v>5</v>
      </c>
      <c r="C1774" s="49">
        <f>'Actual Solar Data'!I1763</f>
        <v>0</v>
      </c>
      <c r="D1774" s="45">
        <f>whlsecost_hourly_4002_202206!C299</f>
        <v>44725</v>
      </c>
      <c r="E1774" s="62">
        <f>whlsecost_hourly_4002_202206!D299</f>
        <v>5</v>
      </c>
      <c r="F1774" s="2">
        <f>whlsecost_hourly_4002_202206!F299</f>
        <v>90.58</v>
      </c>
      <c r="G1774" s="2">
        <f>whlsecost_hourly_4002_202206!X299</f>
        <v>2.76</v>
      </c>
      <c r="H1774" s="2">
        <f t="shared" si="56"/>
        <v>93.34</v>
      </c>
      <c r="I1774" s="94">
        <f t="shared" si="55"/>
        <v>0</v>
      </c>
    </row>
    <row r="1775" spans="1:9" x14ac:dyDescent="0.3">
      <c r="A1775" s="109">
        <v>44725</v>
      </c>
      <c r="B1775">
        <v>6</v>
      </c>
      <c r="C1775" s="49">
        <f>'Actual Solar Data'!I1764</f>
        <v>20</v>
      </c>
      <c r="D1775" s="45">
        <f>whlsecost_hourly_4002_202206!C300</f>
        <v>44725</v>
      </c>
      <c r="E1775" s="62">
        <f>whlsecost_hourly_4002_202206!D300</f>
        <v>6</v>
      </c>
      <c r="F1775" s="2">
        <f>whlsecost_hourly_4002_202206!F300</f>
        <v>120.2</v>
      </c>
      <c r="G1775" s="2">
        <f>whlsecost_hourly_4002_202206!X300</f>
        <v>3.29</v>
      </c>
      <c r="H1775" s="2">
        <f t="shared" si="56"/>
        <v>123.49000000000001</v>
      </c>
      <c r="I1775" s="94">
        <f t="shared" si="55"/>
        <v>1.7984013246206585E-6</v>
      </c>
    </row>
    <row r="1776" spans="1:9" x14ac:dyDescent="0.3">
      <c r="A1776" s="109">
        <v>44725</v>
      </c>
      <c r="B1776">
        <v>7</v>
      </c>
      <c r="C1776" s="49">
        <f>'Actual Solar Data'!I1765</f>
        <v>447</v>
      </c>
      <c r="D1776" s="45">
        <f>whlsecost_hourly_4002_202206!C301</f>
        <v>44725</v>
      </c>
      <c r="E1776" s="62">
        <f>whlsecost_hourly_4002_202206!D301</f>
        <v>7</v>
      </c>
      <c r="F1776" s="2">
        <f>whlsecost_hourly_4002_202206!F301</f>
        <v>129.07</v>
      </c>
      <c r="G1776" s="2">
        <f>whlsecost_hourly_4002_202206!X301</f>
        <v>4.62</v>
      </c>
      <c r="H1776" s="2">
        <f t="shared" si="56"/>
        <v>133.69</v>
      </c>
      <c r="I1776" s="94">
        <f t="shared" si="55"/>
        <v>4.3514227091495467E-5</v>
      </c>
    </row>
    <row r="1777" spans="1:9" x14ac:dyDescent="0.3">
      <c r="A1777" s="109">
        <v>44725</v>
      </c>
      <c r="B1777">
        <v>8</v>
      </c>
      <c r="C1777" s="49">
        <f>'Actual Solar Data'!I1766</f>
        <v>108241</v>
      </c>
      <c r="D1777" s="45">
        <f>whlsecost_hourly_4002_202206!C302</f>
        <v>44725</v>
      </c>
      <c r="E1777" s="62">
        <f>whlsecost_hourly_4002_202206!D302</f>
        <v>8</v>
      </c>
      <c r="F1777" s="2">
        <f>whlsecost_hourly_4002_202206!F302</f>
        <v>106.91</v>
      </c>
      <c r="G1777" s="2">
        <f>whlsecost_hourly_4002_202206!X302</f>
        <v>6.5699999999999994</v>
      </c>
      <c r="H1777" s="2">
        <f t="shared" si="56"/>
        <v>113.47999999999999</v>
      </c>
      <c r="I1777" s="94">
        <f t="shared" si="55"/>
        <v>8.9440856719886115E-3</v>
      </c>
    </row>
    <row r="1778" spans="1:9" x14ac:dyDescent="0.3">
      <c r="A1778" s="109">
        <v>44725</v>
      </c>
      <c r="B1778">
        <v>9</v>
      </c>
      <c r="C1778" s="49">
        <f>'Actual Solar Data'!I1767</f>
        <v>153281</v>
      </c>
      <c r="D1778" s="45">
        <f>whlsecost_hourly_4002_202206!C303</f>
        <v>44725</v>
      </c>
      <c r="E1778" s="62">
        <f>whlsecost_hourly_4002_202206!D303</f>
        <v>9</v>
      </c>
      <c r="F1778" s="2">
        <f>whlsecost_hourly_4002_202206!F303</f>
        <v>77.930000000000007</v>
      </c>
      <c r="G1778" s="2">
        <f>whlsecost_hourly_4002_202206!X303</f>
        <v>5.24</v>
      </c>
      <c r="H1778" s="2">
        <f t="shared" si="56"/>
        <v>83.17</v>
      </c>
      <c r="I1778" s="94">
        <f t="shared" si="55"/>
        <v>9.2828183915849571E-3</v>
      </c>
    </row>
    <row r="1779" spans="1:9" x14ac:dyDescent="0.3">
      <c r="A1779" s="109">
        <v>44725</v>
      </c>
      <c r="B1779">
        <v>10</v>
      </c>
      <c r="C1779" s="49">
        <f>'Actual Solar Data'!I1768</f>
        <v>389954</v>
      </c>
      <c r="D1779" s="45">
        <f>whlsecost_hourly_4002_202206!C304</f>
        <v>44725</v>
      </c>
      <c r="E1779" s="62">
        <f>whlsecost_hourly_4002_202206!D304</f>
        <v>10</v>
      </c>
      <c r="F1779" s="2">
        <f>whlsecost_hourly_4002_202206!F304</f>
        <v>102.48</v>
      </c>
      <c r="G1779" s="2">
        <f>whlsecost_hourly_4002_202206!X304</f>
        <v>5.41</v>
      </c>
      <c r="H1779" s="2">
        <f t="shared" si="56"/>
        <v>107.89</v>
      </c>
      <c r="I1779" s="94">
        <f t="shared" si="55"/>
        <v>3.0635106898666244E-2</v>
      </c>
    </row>
    <row r="1780" spans="1:9" x14ac:dyDescent="0.3">
      <c r="A1780" s="109">
        <v>44725</v>
      </c>
      <c r="B1780">
        <v>11</v>
      </c>
      <c r="C1780" s="49">
        <f>'Actual Solar Data'!I1769</f>
        <v>248770</v>
      </c>
      <c r="D1780" s="45">
        <f>whlsecost_hourly_4002_202206!C305</f>
        <v>44725</v>
      </c>
      <c r="E1780" s="62">
        <f>whlsecost_hourly_4002_202206!D305</f>
        <v>11</v>
      </c>
      <c r="F1780" s="2">
        <f>whlsecost_hourly_4002_202206!F305</f>
        <v>113.58</v>
      </c>
      <c r="G1780" s="2">
        <f>whlsecost_hourly_4002_202206!X305</f>
        <v>5.1899999999999995</v>
      </c>
      <c r="H1780" s="2">
        <f t="shared" si="56"/>
        <v>118.77</v>
      </c>
      <c r="I1780" s="94">
        <f t="shared" si="55"/>
        <v>2.1514417401064419E-2</v>
      </c>
    </row>
    <row r="1781" spans="1:9" x14ac:dyDescent="0.3">
      <c r="A1781" s="109">
        <v>44725</v>
      </c>
      <c r="B1781">
        <v>12</v>
      </c>
      <c r="C1781" s="49">
        <f>'Actual Solar Data'!I1770</f>
        <v>800904</v>
      </c>
      <c r="D1781" s="45">
        <f>whlsecost_hourly_4002_202206!C306</f>
        <v>44725</v>
      </c>
      <c r="E1781" s="62">
        <f>whlsecost_hourly_4002_202206!D306</f>
        <v>12</v>
      </c>
      <c r="F1781" s="2">
        <f>whlsecost_hourly_4002_202206!F306</f>
        <v>115.32</v>
      </c>
      <c r="G1781" s="2">
        <f>whlsecost_hourly_4002_202206!X306</f>
        <v>5.07</v>
      </c>
      <c r="H1781" s="2">
        <f t="shared" si="56"/>
        <v>120.38999999999999</v>
      </c>
      <c r="I1781" s="94">
        <f t="shared" si="55"/>
        <v>7.0209471615892249E-2</v>
      </c>
    </row>
    <row r="1782" spans="1:9" x14ac:dyDescent="0.3">
      <c r="A1782" s="109">
        <v>44725</v>
      </c>
      <c r="B1782">
        <v>13</v>
      </c>
      <c r="C1782" s="49">
        <f>'Actual Solar Data'!I1771</f>
        <v>766033</v>
      </c>
      <c r="D1782" s="45">
        <f>whlsecost_hourly_4002_202206!C307</f>
        <v>44725</v>
      </c>
      <c r="E1782" s="62">
        <f>whlsecost_hourly_4002_202206!D307</f>
        <v>13</v>
      </c>
      <c r="F1782" s="2">
        <f>whlsecost_hourly_4002_202206!F307</f>
        <v>117.55</v>
      </c>
      <c r="G1782" s="2">
        <f>whlsecost_hourly_4002_202206!X307</f>
        <v>5.15</v>
      </c>
      <c r="H1782" s="2">
        <f t="shared" si="56"/>
        <v>122.7</v>
      </c>
      <c r="I1782" s="94">
        <f t="shared" si="55"/>
        <v>6.8441082389470762E-2</v>
      </c>
    </row>
    <row r="1783" spans="1:9" x14ac:dyDescent="0.3">
      <c r="A1783" s="109">
        <v>44725</v>
      </c>
      <c r="B1783">
        <v>14</v>
      </c>
      <c r="C1783" s="49">
        <f>'Actual Solar Data'!I1772</f>
        <v>366675</v>
      </c>
      <c r="D1783" s="45">
        <f>whlsecost_hourly_4002_202206!C308</f>
        <v>44725</v>
      </c>
      <c r="E1783" s="62">
        <f>whlsecost_hourly_4002_202206!D308</f>
        <v>14</v>
      </c>
      <c r="F1783" s="2">
        <f>whlsecost_hourly_4002_202206!F308</f>
        <v>119.86</v>
      </c>
      <c r="G1783" s="2">
        <f>whlsecost_hourly_4002_202206!X308</f>
        <v>5.120000000000001</v>
      </c>
      <c r="H1783" s="2">
        <f t="shared" si="56"/>
        <v>124.98</v>
      </c>
      <c r="I1783" s="94">
        <f t="shared" si="55"/>
        <v>3.336926558306174E-2</v>
      </c>
    </row>
    <row r="1784" spans="1:9" x14ac:dyDescent="0.3">
      <c r="A1784" s="109">
        <v>44725</v>
      </c>
      <c r="B1784">
        <v>15</v>
      </c>
      <c r="C1784" s="49">
        <f>'Actual Solar Data'!I1773</f>
        <v>605283</v>
      </c>
      <c r="D1784" s="45">
        <f>whlsecost_hourly_4002_202206!C309</f>
        <v>44725</v>
      </c>
      <c r="E1784" s="62">
        <f>whlsecost_hourly_4002_202206!D309</f>
        <v>15</v>
      </c>
      <c r="F1784" s="2">
        <f>whlsecost_hourly_4002_202206!F309</f>
        <v>137.16999999999999</v>
      </c>
      <c r="G1784" s="2">
        <f>whlsecost_hourly_4002_202206!X309</f>
        <v>4.5200000000000005</v>
      </c>
      <c r="H1784" s="2">
        <f t="shared" si="56"/>
        <v>141.69</v>
      </c>
      <c r="I1784" s="94">
        <f t="shared" si="55"/>
        <v>6.244857090113011E-2</v>
      </c>
    </row>
    <row r="1785" spans="1:9" x14ac:dyDescent="0.3">
      <c r="A1785" s="109">
        <v>44725</v>
      </c>
      <c r="B1785">
        <v>16</v>
      </c>
      <c r="C1785" s="49">
        <f>'Actual Solar Data'!I1774</f>
        <v>763218</v>
      </c>
      <c r="D1785" s="45">
        <f>whlsecost_hourly_4002_202206!C310</f>
        <v>44725</v>
      </c>
      <c r="E1785" s="62">
        <f>whlsecost_hourly_4002_202206!D310</f>
        <v>16</v>
      </c>
      <c r="F1785" s="2">
        <f>whlsecost_hourly_4002_202206!F310</f>
        <v>109.76</v>
      </c>
      <c r="G1785" s="2">
        <f>whlsecost_hourly_4002_202206!X310</f>
        <v>4.72</v>
      </c>
      <c r="H1785" s="2">
        <f t="shared" si="56"/>
        <v>114.48</v>
      </c>
      <c r="I1785" s="94">
        <f t="shared" si="55"/>
        <v>6.3621375242415276E-2</v>
      </c>
    </row>
    <row r="1786" spans="1:9" x14ac:dyDescent="0.3">
      <c r="A1786" s="109">
        <v>44725</v>
      </c>
      <c r="B1786">
        <v>17</v>
      </c>
      <c r="C1786" s="49">
        <f>'Actual Solar Data'!I1775</f>
        <v>656176</v>
      </c>
      <c r="D1786" s="45">
        <f>whlsecost_hourly_4002_202206!C311</f>
        <v>44725</v>
      </c>
      <c r="E1786" s="62">
        <f>whlsecost_hourly_4002_202206!D311</f>
        <v>17</v>
      </c>
      <c r="F1786" s="2">
        <f>whlsecost_hourly_4002_202206!F311</f>
        <v>164.97</v>
      </c>
      <c r="G1786" s="2">
        <f>whlsecost_hourly_4002_202206!X311</f>
        <v>4.99</v>
      </c>
      <c r="H1786" s="2">
        <f t="shared" si="56"/>
        <v>169.96</v>
      </c>
      <c r="I1786" s="94">
        <f t="shared" si="55"/>
        <v>8.1206705473246862E-2</v>
      </c>
    </row>
    <row r="1787" spans="1:9" x14ac:dyDescent="0.3">
      <c r="A1787" s="109">
        <v>44725</v>
      </c>
      <c r="B1787">
        <v>18</v>
      </c>
      <c r="C1787" s="49">
        <f>'Actual Solar Data'!I1776</f>
        <v>340894</v>
      </c>
      <c r="D1787" s="45">
        <f>whlsecost_hourly_4002_202206!C312</f>
        <v>44725</v>
      </c>
      <c r="E1787" s="62">
        <f>whlsecost_hourly_4002_202206!D312</f>
        <v>18</v>
      </c>
      <c r="F1787" s="2">
        <f>whlsecost_hourly_4002_202206!F312</f>
        <v>378.32</v>
      </c>
      <c r="G1787" s="2">
        <f>whlsecost_hourly_4002_202206!X312</f>
        <v>12.61</v>
      </c>
      <c r="H1787" s="2">
        <f t="shared" si="56"/>
        <v>390.93</v>
      </c>
      <c r="I1787" s="94">
        <f t="shared" si="55"/>
        <v>9.7038301067380317E-2</v>
      </c>
    </row>
    <row r="1788" spans="1:9" x14ac:dyDescent="0.3">
      <c r="A1788" s="109">
        <v>44725</v>
      </c>
      <c r="B1788">
        <v>19</v>
      </c>
      <c r="C1788" s="49">
        <f>'Actual Solar Data'!I1777</f>
        <v>263369</v>
      </c>
      <c r="D1788" s="45">
        <f>whlsecost_hourly_4002_202206!C313</f>
        <v>44725</v>
      </c>
      <c r="E1788" s="62">
        <f>whlsecost_hourly_4002_202206!D313</f>
        <v>19</v>
      </c>
      <c r="F1788" s="2">
        <f>whlsecost_hourly_4002_202206!F313</f>
        <v>286.86</v>
      </c>
      <c r="G1788" s="2">
        <f>whlsecost_hourly_4002_202206!X313</f>
        <v>8.0399999999999991</v>
      </c>
      <c r="H1788" s="2">
        <f t="shared" si="56"/>
        <v>294.90000000000003</v>
      </c>
      <c r="I1788" s="94">
        <f t="shared" si="55"/>
        <v>5.6554120751088739E-2</v>
      </c>
    </row>
    <row r="1789" spans="1:9" x14ac:dyDescent="0.3">
      <c r="A1789" s="109">
        <v>44725</v>
      </c>
      <c r="B1789">
        <v>20</v>
      </c>
      <c r="C1789" s="49">
        <f>'Actual Solar Data'!I1778</f>
        <v>253</v>
      </c>
      <c r="D1789" s="45">
        <f>whlsecost_hourly_4002_202206!C314</f>
        <v>44725</v>
      </c>
      <c r="E1789" s="62">
        <f>whlsecost_hourly_4002_202206!D314</f>
        <v>20</v>
      </c>
      <c r="F1789" s="2">
        <f>whlsecost_hourly_4002_202206!F314</f>
        <v>240.76</v>
      </c>
      <c r="G1789" s="2">
        <f>whlsecost_hourly_4002_202206!X314</f>
        <v>5.4899999999999993</v>
      </c>
      <c r="H1789" s="2">
        <f t="shared" si="56"/>
        <v>246.25</v>
      </c>
      <c r="I1789" s="94">
        <f t="shared" si="55"/>
        <v>4.5365070258937072E-5</v>
      </c>
    </row>
    <row r="1790" spans="1:9" x14ac:dyDescent="0.3">
      <c r="A1790" s="109">
        <v>44725</v>
      </c>
      <c r="B1790">
        <v>21</v>
      </c>
      <c r="C1790" s="49">
        <f>'Actual Solar Data'!I1779</f>
        <v>0</v>
      </c>
      <c r="D1790" s="45">
        <f>whlsecost_hourly_4002_202206!C315</f>
        <v>44725</v>
      </c>
      <c r="E1790" s="62">
        <f>whlsecost_hourly_4002_202206!D315</f>
        <v>21</v>
      </c>
      <c r="F1790" s="2">
        <f>whlsecost_hourly_4002_202206!F315</f>
        <v>186.22</v>
      </c>
      <c r="G1790" s="2">
        <f>whlsecost_hourly_4002_202206!X315</f>
        <v>5.47</v>
      </c>
      <c r="H1790" s="2">
        <f t="shared" si="56"/>
        <v>191.69</v>
      </c>
      <c r="I1790" s="94">
        <f t="shared" si="55"/>
        <v>0</v>
      </c>
    </row>
    <row r="1791" spans="1:9" x14ac:dyDescent="0.3">
      <c r="A1791" s="109">
        <v>44725</v>
      </c>
      <c r="B1791">
        <v>22</v>
      </c>
      <c r="C1791" s="49">
        <f>'Actual Solar Data'!I1780</f>
        <v>0</v>
      </c>
      <c r="D1791" s="45">
        <f>whlsecost_hourly_4002_202206!C316</f>
        <v>44725</v>
      </c>
      <c r="E1791" s="62">
        <f>whlsecost_hourly_4002_202206!D316</f>
        <v>22</v>
      </c>
      <c r="F1791" s="2">
        <f>whlsecost_hourly_4002_202206!F316</f>
        <v>131.02000000000001</v>
      </c>
      <c r="G1791" s="2">
        <f>whlsecost_hourly_4002_202206!X316</f>
        <v>5.1999999999999993</v>
      </c>
      <c r="H1791" s="2">
        <f t="shared" si="56"/>
        <v>136.22</v>
      </c>
      <c r="I1791" s="94">
        <f t="shared" si="55"/>
        <v>0</v>
      </c>
    </row>
    <row r="1792" spans="1:9" x14ac:dyDescent="0.3">
      <c r="A1792" s="109">
        <v>44725</v>
      </c>
      <c r="B1792">
        <v>23</v>
      </c>
      <c r="C1792" s="49">
        <f>'Actual Solar Data'!I1781</f>
        <v>0</v>
      </c>
      <c r="D1792" s="45">
        <f>whlsecost_hourly_4002_202206!C317</f>
        <v>44725</v>
      </c>
      <c r="E1792" s="62">
        <f>whlsecost_hourly_4002_202206!D317</f>
        <v>23</v>
      </c>
      <c r="F1792" s="2">
        <f>whlsecost_hourly_4002_202206!F317</f>
        <v>78.180000000000007</v>
      </c>
      <c r="G1792" s="2">
        <f>whlsecost_hourly_4002_202206!X317</f>
        <v>5.1999999999999993</v>
      </c>
      <c r="H1792" s="2">
        <f t="shared" si="56"/>
        <v>83.38000000000001</v>
      </c>
      <c r="I1792" s="94">
        <f t="shared" si="55"/>
        <v>0</v>
      </c>
    </row>
    <row r="1793" spans="1:9" x14ac:dyDescent="0.3">
      <c r="A1793" s="109">
        <v>44725</v>
      </c>
      <c r="B1793">
        <v>24</v>
      </c>
      <c r="C1793" s="49">
        <f>'Actual Solar Data'!I1782</f>
        <v>0</v>
      </c>
      <c r="D1793" s="45">
        <f>whlsecost_hourly_4002_202206!C318</f>
        <v>44725</v>
      </c>
      <c r="E1793" s="62">
        <f>whlsecost_hourly_4002_202206!D318</f>
        <v>24</v>
      </c>
      <c r="F1793" s="2">
        <f>whlsecost_hourly_4002_202206!F318</f>
        <v>78.22</v>
      </c>
      <c r="G1793" s="2">
        <f>whlsecost_hourly_4002_202206!X318</f>
        <v>3.1399999999999997</v>
      </c>
      <c r="H1793" s="2">
        <f t="shared" si="56"/>
        <v>81.36</v>
      </c>
      <c r="I1793" s="94">
        <f t="shared" si="55"/>
        <v>0</v>
      </c>
    </row>
    <row r="1794" spans="1:9" x14ac:dyDescent="0.3">
      <c r="A1794" s="109">
        <v>44726</v>
      </c>
      <c r="B1794">
        <v>1</v>
      </c>
      <c r="C1794" s="49">
        <f>'Actual Solar Data'!I1783</f>
        <v>0</v>
      </c>
      <c r="D1794" s="45">
        <f>whlsecost_hourly_4002_202206!C319</f>
        <v>44726</v>
      </c>
      <c r="E1794" s="62">
        <f>whlsecost_hourly_4002_202206!D319</f>
        <v>1</v>
      </c>
      <c r="F1794" s="2">
        <f>whlsecost_hourly_4002_202206!F319</f>
        <v>71.28</v>
      </c>
      <c r="G1794" s="2">
        <f>whlsecost_hourly_4002_202206!X319</f>
        <v>0.32000000000000006</v>
      </c>
      <c r="H1794" s="2">
        <f t="shared" si="56"/>
        <v>71.599999999999994</v>
      </c>
      <c r="I1794" s="94">
        <f t="shared" si="55"/>
        <v>0</v>
      </c>
    </row>
    <row r="1795" spans="1:9" x14ac:dyDescent="0.3">
      <c r="A1795" s="109">
        <v>44726</v>
      </c>
      <c r="B1795">
        <v>2</v>
      </c>
      <c r="C1795" s="49">
        <f>'Actual Solar Data'!I1784</f>
        <v>0</v>
      </c>
      <c r="D1795" s="45">
        <f>whlsecost_hourly_4002_202206!C320</f>
        <v>44726</v>
      </c>
      <c r="E1795" s="62">
        <f>whlsecost_hourly_4002_202206!D320</f>
        <v>2</v>
      </c>
      <c r="F1795" s="2">
        <f>whlsecost_hourly_4002_202206!F320</f>
        <v>74.28</v>
      </c>
      <c r="G1795" s="2">
        <f>whlsecost_hourly_4002_202206!X320</f>
        <v>0.30000000000000004</v>
      </c>
      <c r="H1795" s="2">
        <f t="shared" si="56"/>
        <v>74.58</v>
      </c>
      <c r="I1795" s="94">
        <f t="shared" si="55"/>
        <v>0</v>
      </c>
    </row>
    <row r="1796" spans="1:9" x14ac:dyDescent="0.3">
      <c r="A1796" s="109">
        <v>44726</v>
      </c>
      <c r="B1796">
        <v>3</v>
      </c>
      <c r="C1796" s="49">
        <f>'Actual Solar Data'!I1785</f>
        <v>0</v>
      </c>
      <c r="D1796" s="45">
        <f>whlsecost_hourly_4002_202206!C321</f>
        <v>44726</v>
      </c>
      <c r="E1796" s="62">
        <f>whlsecost_hourly_4002_202206!D321</f>
        <v>3</v>
      </c>
      <c r="F1796" s="2">
        <f>whlsecost_hourly_4002_202206!F321</f>
        <v>75.33</v>
      </c>
      <c r="G1796" s="2">
        <f>whlsecost_hourly_4002_202206!X321</f>
        <v>0.30000000000000004</v>
      </c>
      <c r="H1796" s="2">
        <f t="shared" si="56"/>
        <v>75.63</v>
      </c>
      <c r="I1796" s="94">
        <f t="shared" si="55"/>
        <v>0</v>
      </c>
    </row>
    <row r="1797" spans="1:9" x14ac:dyDescent="0.3">
      <c r="A1797" s="109">
        <v>44726</v>
      </c>
      <c r="B1797">
        <v>4</v>
      </c>
      <c r="C1797" s="49">
        <f>'Actual Solar Data'!I1786</f>
        <v>0</v>
      </c>
      <c r="D1797" s="45">
        <f>whlsecost_hourly_4002_202206!C322</f>
        <v>44726</v>
      </c>
      <c r="E1797" s="62">
        <f>whlsecost_hourly_4002_202206!D322</f>
        <v>4</v>
      </c>
      <c r="F1797" s="2">
        <f>whlsecost_hourly_4002_202206!F322</f>
        <v>70.790000000000006</v>
      </c>
      <c r="G1797" s="2">
        <f>whlsecost_hourly_4002_202206!X322</f>
        <v>0.36000000000000004</v>
      </c>
      <c r="H1797" s="2">
        <f t="shared" si="56"/>
        <v>71.150000000000006</v>
      </c>
      <c r="I1797" s="94">
        <f t="shared" si="55"/>
        <v>0</v>
      </c>
    </row>
    <row r="1798" spans="1:9" x14ac:dyDescent="0.3">
      <c r="A1798" s="109">
        <v>44726</v>
      </c>
      <c r="B1798">
        <v>5</v>
      </c>
      <c r="C1798" s="49">
        <f>'Actual Solar Data'!I1787</f>
        <v>0</v>
      </c>
      <c r="D1798" s="45">
        <f>whlsecost_hourly_4002_202206!C323</f>
        <v>44726</v>
      </c>
      <c r="E1798" s="62">
        <f>whlsecost_hourly_4002_202206!D323</f>
        <v>5</v>
      </c>
      <c r="F1798" s="2">
        <f>whlsecost_hourly_4002_202206!F323</f>
        <v>65.91</v>
      </c>
      <c r="G1798" s="2">
        <f>whlsecost_hourly_4002_202206!X323</f>
        <v>0.35000000000000003</v>
      </c>
      <c r="H1798" s="2">
        <f t="shared" si="56"/>
        <v>66.259999999999991</v>
      </c>
      <c r="I1798" s="94">
        <f t="shared" si="55"/>
        <v>0</v>
      </c>
    </row>
    <row r="1799" spans="1:9" x14ac:dyDescent="0.3">
      <c r="A1799" s="109">
        <v>44726</v>
      </c>
      <c r="B1799">
        <v>6</v>
      </c>
      <c r="C1799" s="49">
        <f>'Actual Solar Data'!I1788</f>
        <v>67</v>
      </c>
      <c r="D1799" s="45">
        <f>whlsecost_hourly_4002_202206!C324</f>
        <v>44726</v>
      </c>
      <c r="E1799" s="62">
        <f>whlsecost_hourly_4002_202206!D324</f>
        <v>6</v>
      </c>
      <c r="F1799" s="2">
        <f>whlsecost_hourly_4002_202206!F324</f>
        <v>69.78</v>
      </c>
      <c r="G1799" s="2">
        <f>whlsecost_hourly_4002_202206!X324</f>
        <v>0.45000000000000007</v>
      </c>
      <c r="H1799" s="2">
        <f t="shared" si="56"/>
        <v>70.23</v>
      </c>
      <c r="I1799" s="94">
        <f t="shared" si="55"/>
        <v>3.4262756404904412E-6</v>
      </c>
    </row>
    <row r="1800" spans="1:9" x14ac:dyDescent="0.3">
      <c r="A1800" s="109">
        <v>44726</v>
      </c>
      <c r="B1800">
        <v>7</v>
      </c>
      <c r="C1800" s="49">
        <f>'Actual Solar Data'!I1789</f>
        <v>360</v>
      </c>
      <c r="D1800" s="45">
        <f>whlsecost_hourly_4002_202206!C325</f>
        <v>44726</v>
      </c>
      <c r="E1800" s="62">
        <f>whlsecost_hourly_4002_202206!D325</f>
        <v>7</v>
      </c>
      <c r="F1800" s="2">
        <f>whlsecost_hourly_4002_202206!F325</f>
        <v>64.45</v>
      </c>
      <c r="G1800" s="2">
        <f>whlsecost_hourly_4002_202206!X325</f>
        <v>0.45000000000000007</v>
      </c>
      <c r="H1800" s="2">
        <f t="shared" si="56"/>
        <v>64.900000000000006</v>
      </c>
      <c r="I1800" s="94">
        <f t="shared" si="55"/>
        <v>1.7012652258659433E-5</v>
      </c>
    </row>
    <row r="1801" spans="1:9" x14ac:dyDescent="0.3">
      <c r="A1801" s="109">
        <v>44726</v>
      </c>
      <c r="B1801">
        <v>8</v>
      </c>
      <c r="C1801" s="49">
        <f>'Actual Solar Data'!I1790</f>
        <v>152318</v>
      </c>
      <c r="D1801" s="45">
        <f>whlsecost_hourly_4002_202206!C326</f>
        <v>44726</v>
      </c>
      <c r="E1801" s="62">
        <f>whlsecost_hourly_4002_202206!D326</f>
        <v>8</v>
      </c>
      <c r="F1801" s="2">
        <f>whlsecost_hourly_4002_202206!F326</f>
        <v>67.66</v>
      </c>
      <c r="G1801" s="2">
        <f>whlsecost_hourly_4002_202206!X326</f>
        <v>2.91</v>
      </c>
      <c r="H1801" s="2">
        <f t="shared" si="56"/>
        <v>70.569999999999993</v>
      </c>
      <c r="I1801" s="94">
        <f t="shared" si="55"/>
        <v>7.8270151333869522E-3</v>
      </c>
    </row>
    <row r="1802" spans="1:9" x14ac:dyDescent="0.3">
      <c r="A1802" s="109">
        <v>44726</v>
      </c>
      <c r="B1802">
        <v>9</v>
      </c>
      <c r="C1802" s="49">
        <f>'Actual Solar Data'!I1791</f>
        <v>370357</v>
      </c>
      <c r="D1802" s="45">
        <f>whlsecost_hourly_4002_202206!C327</f>
        <v>44726</v>
      </c>
      <c r="E1802" s="62">
        <f>whlsecost_hourly_4002_202206!D327</f>
        <v>9</v>
      </c>
      <c r="F1802" s="2">
        <f>whlsecost_hourly_4002_202206!F327</f>
        <v>63.77</v>
      </c>
      <c r="G1802" s="2">
        <f>whlsecost_hourly_4002_202206!X327</f>
        <v>2.79</v>
      </c>
      <c r="H1802" s="2">
        <f t="shared" si="56"/>
        <v>66.56</v>
      </c>
      <c r="I1802" s="94">
        <f t="shared" si="55"/>
        <v>1.7949762154871412E-2</v>
      </c>
    </row>
    <row r="1803" spans="1:9" x14ac:dyDescent="0.3">
      <c r="A1803" s="109">
        <v>44726</v>
      </c>
      <c r="B1803">
        <v>10</v>
      </c>
      <c r="C1803" s="49">
        <f>'Actual Solar Data'!I1792</f>
        <v>585845</v>
      </c>
      <c r="D1803" s="45">
        <f>whlsecost_hourly_4002_202206!C328</f>
        <v>44726</v>
      </c>
      <c r="E1803" s="62">
        <f>whlsecost_hourly_4002_202206!D328</f>
        <v>10</v>
      </c>
      <c r="F1803" s="2">
        <f>whlsecost_hourly_4002_202206!F328</f>
        <v>61.69</v>
      </c>
      <c r="G1803" s="2">
        <f>whlsecost_hourly_4002_202206!X328</f>
        <v>2.7399999999999998</v>
      </c>
      <c r="H1803" s="2">
        <f t="shared" si="56"/>
        <v>64.429999999999993</v>
      </c>
      <c r="I1803" s="94">
        <f t="shared" si="55"/>
        <v>2.7484996534036178E-2</v>
      </c>
    </row>
    <row r="1804" spans="1:9" x14ac:dyDescent="0.3">
      <c r="A1804" s="109">
        <v>44726</v>
      </c>
      <c r="B1804">
        <v>11</v>
      </c>
      <c r="C1804" s="49">
        <f>'Actual Solar Data'!I1793</f>
        <v>755839</v>
      </c>
      <c r="D1804" s="45">
        <f>whlsecost_hourly_4002_202206!C329</f>
        <v>44726</v>
      </c>
      <c r="E1804" s="62">
        <f>whlsecost_hourly_4002_202206!D329</f>
        <v>11</v>
      </c>
      <c r="F1804" s="2">
        <f>whlsecost_hourly_4002_202206!F329</f>
        <v>59.41</v>
      </c>
      <c r="G1804" s="2">
        <f>whlsecost_hourly_4002_202206!X329</f>
        <v>2.7</v>
      </c>
      <c r="H1804" s="2">
        <f t="shared" si="56"/>
        <v>62.11</v>
      </c>
      <c r="I1804" s="94">
        <f t="shared" si="55"/>
        <v>3.4183431229275703E-2</v>
      </c>
    </row>
    <row r="1805" spans="1:9" x14ac:dyDescent="0.3">
      <c r="A1805" s="109">
        <v>44726</v>
      </c>
      <c r="B1805">
        <v>12</v>
      </c>
      <c r="C1805" s="49">
        <f>'Actual Solar Data'!I1794</f>
        <v>841306</v>
      </c>
      <c r="D1805" s="45">
        <f>whlsecost_hourly_4002_202206!C330</f>
        <v>44726</v>
      </c>
      <c r="E1805" s="62">
        <f>whlsecost_hourly_4002_202206!D330</f>
        <v>12</v>
      </c>
      <c r="F1805" s="2">
        <f>whlsecost_hourly_4002_202206!F330</f>
        <v>58.65</v>
      </c>
      <c r="G1805" s="2">
        <f>whlsecost_hourly_4002_202206!X330</f>
        <v>2.6399999999999997</v>
      </c>
      <c r="H1805" s="2">
        <f t="shared" si="56"/>
        <v>61.29</v>
      </c>
      <c r="I1805" s="94">
        <f t="shared" si="55"/>
        <v>3.7546411451407011E-2</v>
      </c>
    </row>
    <row r="1806" spans="1:9" x14ac:dyDescent="0.3">
      <c r="A1806" s="109">
        <v>44726</v>
      </c>
      <c r="B1806">
        <v>13</v>
      </c>
      <c r="C1806" s="49">
        <f>'Actual Solar Data'!I1795</f>
        <v>843894</v>
      </c>
      <c r="D1806" s="45">
        <f>whlsecost_hourly_4002_202206!C331</f>
        <v>44726</v>
      </c>
      <c r="E1806" s="62">
        <f>whlsecost_hourly_4002_202206!D331</f>
        <v>13</v>
      </c>
      <c r="F1806" s="2">
        <f>whlsecost_hourly_4002_202206!F331</f>
        <v>59.55</v>
      </c>
      <c r="G1806" s="2">
        <f>whlsecost_hourly_4002_202206!X331</f>
        <v>2.58</v>
      </c>
      <c r="H1806" s="2">
        <f t="shared" si="56"/>
        <v>62.129999999999995</v>
      </c>
      <c r="I1806" s="94">
        <f t="shared" si="55"/>
        <v>3.8178079695769508E-2</v>
      </c>
    </row>
    <row r="1807" spans="1:9" x14ac:dyDescent="0.3">
      <c r="A1807" s="109">
        <v>44726</v>
      </c>
      <c r="B1807">
        <v>14</v>
      </c>
      <c r="C1807" s="49">
        <f>'Actual Solar Data'!I1796</f>
        <v>768666</v>
      </c>
      <c r="D1807" s="45">
        <f>whlsecost_hourly_4002_202206!C332</f>
        <v>44726</v>
      </c>
      <c r="E1807" s="62">
        <f>whlsecost_hourly_4002_202206!D332</f>
        <v>14</v>
      </c>
      <c r="F1807" s="2">
        <f>whlsecost_hourly_4002_202206!F332</f>
        <v>62.06</v>
      </c>
      <c r="G1807" s="2">
        <f>whlsecost_hourly_4002_202206!X332</f>
        <v>2.5099999999999998</v>
      </c>
      <c r="H1807" s="2">
        <f t="shared" si="56"/>
        <v>64.570000000000007</v>
      </c>
      <c r="I1807" s="94">
        <f t="shared" si="55"/>
        <v>3.614042749971335E-2</v>
      </c>
    </row>
    <row r="1808" spans="1:9" x14ac:dyDescent="0.3">
      <c r="A1808" s="109">
        <v>44726</v>
      </c>
      <c r="B1808">
        <v>15</v>
      </c>
      <c r="C1808" s="49">
        <f>'Actual Solar Data'!I1797</f>
        <v>478268</v>
      </c>
      <c r="D1808" s="45">
        <f>whlsecost_hourly_4002_202206!C333</f>
        <v>44726</v>
      </c>
      <c r="E1808" s="62">
        <f>whlsecost_hourly_4002_202206!D333</f>
        <v>15</v>
      </c>
      <c r="F1808" s="2">
        <f>whlsecost_hourly_4002_202206!F333</f>
        <v>63.03</v>
      </c>
      <c r="G1808" s="2">
        <f>whlsecost_hourly_4002_202206!X333</f>
        <v>2.4299999999999997</v>
      </c>
      <c r="H1808" s="2">
        <f t="shared" si="56"/>
        <v>65.460000000000008</v>
      </c>
      <c r="I1808" s="94">
        <f t="shared" si="55"/>
        <v>2.2796708841692302E-2</v>
      </c>
    </row>
    <row r="1809" spans="1:9" x14ac:dyDescent="0.3">
      <c r="A1809" s="109">
        <v>44726</v>
      </c>
      <c r="B1809">
        <v>16</v>
      </c>
      <c r="C1809" s="49">
        <f>'Actual Solar Data'!I1798</f>
        <v>834499</v>
      </c>
      <c r="D1809" s="45">
        <f>whlsecost_hourly_4002_202206!C334</f>
        <v>44726</v>
      </c>
      <c r="E1809" s="62">
        <f>whlsecost_hourly_4002_202206!D334</f>
        <v>16</v>
      </c>
      <c r="F1809" s="2">
        <f>whlsecost_hourly_4002_202206!F334</f>
        <v>66.05</v>
      </c>
      <c r="G1809" s="2">
        <f>whlsecost_hourly_4002_202206!X334</f>
        <v>2.42</v>
      </c>
      <c r="H1809" s="2">
        <f t="shared" si="56"/>
        <v>68.47</v>
      </c>
      <c r="I1809" s="94">
        <f t="shared" si="55"/>
        <v>4.1605522068961565E-2</v>
      </c>
    </row>
    <row r="1810" spans="1:9" x14ac:dyDescent="0.3">
      <c r="A1810" s="109">
        <v>44726</v>
      </c>
      <c r="B1810">
        <v>17</v>
      </c>
      <c r="C1810" s="49">
        <f>'Actual Solar Data'!I1799</f>
        <v>654157</v>
      </c>
      <c r="D1810" s="45">
        <f>whlsecost_hourly_4002_202206!C335</f>
        <v>44726</v>
      </c>
      <c r="E1810" s="62">
        <f>whlsecost_hourly_4002_202206!D335</f>
        <v>17</v>
      </c>
      <c r="F1810" s="2">
        <f>whlsecost_hourly_4002_202206!F335</f>
        <v>75.73</v>
      </c>
      <c r="G1810" s="2">
        <f>whlsecost_hourly_4002_202206!X335</f>
        <v>2.46</v>
      </c>
      <c r="H1810" s="2">
        <f t="shared" si="56"/>
        <v>78.19</v>
      </c>
      <c r="I1810" s="94">
        <f t="shared" si="55"/>
        <v>3.7244147132998298E-2</v>
      </c>
    </row>
    <row r="1811" spans="1:9" x14ac:dyDescent="0.3">
      <c r="A1811" s="109">
        <v>44726</v>
      </c>
      <c r="B1811">
        <v>18</v>
      </c>
      <c r="C1811" s="49">
        <f>'Actual Solar Data'!I1800</f>
        <v>577780</v>
      </c>
      <c r="D1811" s="45">
        <f>whlsecost_hourly_4002_202206!C336</f>
        <v>44726</v>
      </c>
      <c r="E1811" s="62">
        <f>whlsecost_hourly_4002_202206!D336</f>
        <v>18</v>
      </c>
      <c r="F1811" s="2">
        <f>whlsecost_hourly_4002_202206!F336</f>
        <v>95.52</v>
      </c>
      <c r="G1811" s="2">
        <f>whlsecost_hourly_4002_202206!X336</f>
        <v>2.31</v>
      </c>
      <c r="H1811" s="2">
        <f t="shared" si="56"/>
        <v>97.83</v>
      </c>
      <c r="I1811" s="94">
        <f t="shared" ref="I1811:I1874" si="57">C1811*H1811/$C$17</f>
        <v>4.1158485482754095E-2</v>
      </c>
    </row>
    <row r="1812" spans="1:9" x14ac:dyDescent="0.3">
      <c r="A1812" s="109">
        <v>44726</v>
      </c>
      <c r="B1812">
        <v>19</v>
      </c>
      <c r="C1812" s="49">
        <f>'Actual Solar Data'!I1801</f>
        <v>263926</v>
      </c>
      <c r="D1812" s="45">
        <f>whlsecost_hourly_4002_202206!C337</f>
        <v>44726</v>
      </c>
      <c r="E1812" s="62">
        <f>whlsecost_hourly_4002_202206!D337</f>
        <v>19</v>
      </c>
      <c r="F1812" s="2">
        <f>whlsecost_hourly_4002_202206!F337</f>
        <v>99.28</v>
      </c>
      <c r="G1812" s="2">
        <f>whlsecost_hourly_4002_202206!X337</f>
        <v>2.44</v>
      </c>
      <c r="H1812" s="2">
        <f t="shared" si="56"/>
        <v>101.72</v>
      </c>
      <c r="I1812" s="94">
        <f t="shared" si="57"/>
        <v>1.9548496223640105E-2</v>
      </c>
    </row>
    <row r="1813" spans="1:9" x14ac:dyDescent="0.3">
      <c r="A1813" s="109">
        <v>44726</v>
      </c>
      <c r="B1813">
        <v>20</v>
      </c>
      <c r="C1813" s="49">
        <f>'Actual Solar Data'!I1802</f>
        <v>217</v>
      </c>
      <c r="D1813" s="45">
        <f>whlsecost_hourly_4002_202206!C338</f>
        <v>44726</v>
      </c>
      <c r="E1813" s="62">
        <f>whlsecost_hourly_4002_202206!D338</f>
        <v>20</v>
      </c>
      <c r="F1813" s="2">
        <f>whlsecost_hourly_4002_202206!F338</f>
        <v>102.11</v>
      </c>
      <c r="G1813" s="2">
        <f>whlsecost_hourly_4002_202206!X338</f>
        <v>2.2599999999999998</v>
      </c>
      <c r="H1813" s="2">
        <f t="shared" si="56"/>
        <v>104.37</v>
      </c>
      <c r="I1813" s="94">
        <f t="shared" si="57"/>
        <v>1.6491503253863799E-5</v>
      </c>
    </row>
    <row r="1814" spans="1:9" x14ac:dyDescent="0.3">
      <c r="A1814" s="109">
        <v>44726</v>
      </c>
      <c r="B1814">
        <v>21</v>
      </c>
      <c r="C1814" s="49">
        <f>'Actual Solar Data'!I1803</f>
        <v>0</v>
      </c>
      <c r="D1814" s="45">
        <f>whlsecost_hourly_4002_202206!C339</f>
        <v>44726</v>
      </c>
      <c r="E1814" s="62">
        <f>whlsecost_hourly_4002_202206!D339</f>
        <v>21</v>
      </c>
      <c r="F1814" s="2">
        <f>whlsecost_hourly_4002_202206!F339</f>
        <v>85.12</v>
      </c>
      <c r="G1814" s="2">
        <f>whlsecost_hourly_4002_202206!X339</f>
        <v>2.54</v>
      </c>
      <c r="H1814" s="2">
        <f t="shared" si="56"/>
        <v>87.660000000000011</v>
      </c>
      <c r="I1814" s="94">
        <f t="shared" si="57"/>
        <v>0</v>
      </c>
    </row>
    <row r="1815" spans="1:9" x14ac:dyDescent="0.3">
      <c r="A1815" s="109">
        <v>44726</v>
      </c>
      <c r="B1815">
        <v>22</v>
      </c>
      <c r="C1815" s="49">
        <f>'Actual Solar Data'!I1804</f>
        <v>0</v>
      </c>
      <c r="D1815" s="45">
        <f>whlsecost_hourly_4002_202206!C340</f>
        <v>44726</v>
      </c>
      <c r="E1815" s="62">
        <f>whlsecost_hourly_4002_202206!D340</f>
        <v>22</v>
      </c>
      <c r="F1815" s="2">
        <f>whlsecost_hourly_4002_202206!F340</f>
        <v>73.58</v>
      </c>
      <c r="G1815" s="2">
        <f>whlsecost_hourly_4002_202206!X340</f>
        <v>2.5299999999999998</v>
      </c>
      <c r="H1815" s="2">
        <f t="shared" si="56"/>
        <v>76.11</v>
      </c>
      <c r="I1815" s="94">
        <f t="shared" si="57"/>
        <v>0</v>
      </c>
    </row>
    <row r="1816" spans="1:9" x14ac:dyDescent="0.3">
      <c r="A1816" s="109">
        <v>44726</v>
      </c>
      <c r="B1816">
        <v>23</v>
      </c>
      <c r="C1816" s="49">
        <f>'Actual Solar Data'!I1805</f>
        <v>0</v>
      </c>
      <c r="D1816" s="45">
        <f>whlsecost_hourly_4002_202206!C341</f>
        <v>44726</v>
      </c>
      <c r="E1816" s="62">
        <f>whlsecost_hourly_4002_202206!D341</f>
        <v>23</v>
      </c>
      <c r="F1816" s="2">
        <f>whlsecost_hourly_4002_202206!F341</f>
        <v>66.41</v>
      </c>
      <c r="G1816" s="2">
        <f>whlsecost_hourly_4002_202206!X341</f>
        <v>2.7600000000000002</v>
      </c>
      <c r="H1816" s="2">
        <f t="shared" si="56"/>
        <v>69.17</v>
      </c>
      <c r="I1816" s="94">
        <f t="shared" si="57"/>
        <v>0</v>
      </c>
    </row>
    <row r="1817" spans="1:9" x14ac:dyDescent="0.3">
      <c r="A1817" s="109">
        <v>44726</v>
      </c>
      <c r="B1817">
        <v>24</v>
      </c>
      <c r="C1817" s="49">
        <f>'Actual Solar Data'!I1806</f>
        <v>0</v>
      </c>
      <c r="D1817" s="45">
        <f>whlsecost_hourly_4002_202206!C342</f>
        <v>44726</v>
      </c>
      <c r="E1817" s="62">
        <f>whlsecost_hourly_4002_202206!D342</f>
        <v>24</v>
      </c>
      <c r="F1817" s="2">
        <f>whlsecost_hourly_4002_202206!F342</f>
        <v>65.739999999999995</v>
      </c>
      <c r="G1817" s="2">
        <f>whlsecost_hourly_4002_202206!X342</f>
        <v>0.88</v>
      </c>
      <c r="H1817" s="2">
        <f t="shared" si="56"/>
        <v>66.61999999999999</v>
      </c>
      <c r="I1817" s="94">
        <f t="shared" si="57"/>
        <v>0</v>
      </c>
    </row>
    <row r="1818" spans="1:9" x14ac:dyDescent="0.3">
      <c r="A1818" s="109">
        <v>44727</v>
      </c>
      <c r="B1818">
        <v>1</v>
      </c>
      <c r="C1818" s="49">
        <f>'Actual Solar Data'!I1807</f>
        <v>0</v>
      </c>
      <c r="D1818" s="45">
        <f>whlsecost_hourly_4002_202206!C343</f>
        <v>44727</v>
      </c>
      <c r="E1818" s="62">
        <f>whlsecost_hourly_4002_202206!D343</f>
        <v>1</v>
      </c>
      <c r="F1818" s="2">
        <f>whlsecost_hourly_4002_202206!F343</f>
        <v>61.26</v>
      </c>
      <c r="G1818" s="2">
        <f>whlsecost_hourly_4002_202206!X343</f>
        <v>0.35000000000000003</v>
      </c>
      <c r="H1818" s="2">
        <f t="shared" si="56"/>
        <v>61.61</v>
      </c>
      <c r="I1818" s="94">
        <f t="shared" si="57"/>
        <v>0</v>
      </c>
    </row>
    <row r="1819" spans="1:9" x14ac:dyDescent="0.3">
      <c r="A1819" s="109">
        <v>44727</v>
      </c>
      <c r="B1819">
        <v>2</v>
      </c>
      <c r="C1819" s="49">
        <f>'Actual Solar Data'!I1808</f>
        <v>0</v>
      </c>
      <c r="D1819" s="45">
        <f>whlsecost_hourly_4002_202206!C344</f>
        <v>44727</v>
      </c>
      <c r="E1819" s="62">
        <f>whlsecost_hourly_4002_202206!D344</f>
        <v>2</v>
      </c>
      <c r="F1819" s="2">
        <f>whlsecost_hourly_4002_202206!F344</f>
        <v>60.8</v>
      </c>
      <c r="G1819" s="2">
        <f>whlsecost_hourly_4002_202206!X344</f>
        <v>0.45000000000000007</v>
      </c>
      <c r="H1819" s="2">
        <f t="shared" si="56"/>
        <v>61.25</v>
      </c>
      <c r="I1819" s="94">
        <f t="shared" si="57"/>
        <v>0</v>
      </c>
    </row>
    <row r="1820" spans="1:9" x14ac:dyDescent="0.3">
      <c r="A1820" s="109">
        <v>44727</v>
      </c>
      <c r="B1820">
        <v>3</v>
      </c>
      <c r="C1820" s="49">
        <f>'Actual Solar Data'!I1809</f>
        <v>0</v>
      </c>
      <c r="D1820" s="45">
        <f>whlsecost_hourly_4002_202206!C345</f>
        <v>44727</v>
      </c>
      <c r="E1820" s="62">
        <f>whlsecost_hourly_4002_202206!D345</f>
        <v>3</v>
      </c>
      <c r="F1820" s="2">
        <f>whlsecost_hourly_4002_202206!F345</f>
        <v>58.68</v>
      </c>
      <c r="G1820" s="2">
        <f>whlsecost_hourly_4002_202206!X345</f>
        <v>0.45000000000000007</v>
      </c>
      <c r="H1820" s="2">
        <f t="shared" si="56"/>
        <v>59.13</v>
      </c>
      <c r="I1820" s="94">
        <f t="shared" si="57"/>
        <v>0</v>
      </c>
    </row>
    <row r="1821" spans="1:9" x14ac:dyDescent="0.3">
      <c r="A1821" s="109">
        <v>44727</v>
      </c>
      <c r="B1821">
        <v>4</v>
      </c>
      <c r="C1821" s="49">
        <f>'Actual Solar Data'!I1810</f>
        <v>0</v>
      </c>
      <c r="D1821" s="45">
        <f>whlsecost_hourly_4002_202206!C346</f>
        <v>44727</v>
      </c>
      <c r="E1821" s="62">
        <f>whlsecost_hourly_4002_202206!D346</f>
        <v>4</v>
      </c>
      <c r="F1821" s="2">
        <f>whlsecost_hourly_4002_202206!F346</f>
        <v>56.81</v>
      </c>
      <c r="G1821" s="2">
        <f>whlsecost_hourly_4002_202206!X346</f>
        <v>0.39</v>
      </c>
      <c r="H1821" s="2">
        <f t="shared" si="56"/>
        <v>57.2</v>
      </c>
      <c r="I1821" s="94">
        <f t="shared" si="57"/>
        <v>0</v>
      </c>
    </row>
    <row r="1822" spans="1:9" x14ac:dyDescent="0.3">
      <c r="A1822" s="109">
        <v>44727</v>
      </c>
      <c r="B1822">
        <v>5</v>
      </c>
      <c r="C1822" s="49">
        <f>'Actual Solar Data'!I1811</f>
        <v>0</v>
      </c>
      <c r="D1822" s="45">
        <f>whlsecost_hourly_4002_202206!C347</f>
        <v>44727</v>
      </c>
      <c r="E1822" s="62">
        <f>whlsecost_hourly_4002_202206!D347</f>
        <v>5</v>
      </c>
      <c r="F1822" s="2">
        <f>whlsecost_hourly_4002_202206!F347</f>
        <v>56.8</v>
      </c>
      <c r="G1822" s="2">
        <f>whlsecost_hourly_4002_202206!X347</f>
        <v>0.31000000000000005</v>
      </c>
      <c r="H1822" s="2">
        <f t="shared" si="56"/>
        <v>57.11</v>
      </c>
      <c r="I1822" s="94">
        <f t="shared" si="57"/>
        <v>0</v>
      </c>
    </row>
    <row r="1823" spans="1:9" x14ac:dyDescent="0.3">
      <c r="A1823" s="109">
        <v>44727</v>
      </c>
      <c r="B1823">
        <v>6</v>
      </c>
      <c r="C1823" s="49">
        <f>'Actual Solar Data'!I1812</f>
        <v>63</v>
      </c>
      <c r="D1823" s="45">
        <f>whlsecost_hourly_4002_202206!C348</f>
        <v>44727</v>
      </c>
      <c r="E1823" s="62">
        <f>whlsecost_hourly_4002_202206!D348</f>
        <v>6</v>
      </c>
      <c r="F1823" s="2">
        <f>whlsecost_hourly_4002_202206!F348</f>
        <v>56.62</v>
      </c>
      <c r="G1823" s="2">
        <f>whlsecost_hourly_4002_202206!X348</f>
        <v>0.41000000000000003</v>
      </c>
      <c r="H1823" s="2">
        <f t="shared" si="56"/>
        <v>57.029999999999994</v>
      </c>
      <c r="I1823" s="94">
        <f t="shared" si="57"/>
        <v>2.6161867905159593E-6</v>
      </c>
    </row>
    <row r="1824" spans="1:9" x14ac:dyDescent="0.3">
      <c r="A1824" s="109">
        <v>44727</v>
      </c>
      <c r="B1824">
        <v>7</v>
      </c>
      <c r="C1824" s="49">
        <f>'Actual Solar Data'!I1813</f>
        <v>343</v>
      </c>
      <c r="D1824" s="45">
        <f>whlsecost_hourly_4002_202206!C349</f>
        <v>44727</v>
      </c>
      <c r="E1824" s="62">
        <f>whlsecost_hourly_4002_202206!D349</f>
        <v>7</v>
      </c>
      <c r="F1824" s="2">
        <f>whlsecost_hourly_4002_202206!F349</f>
        <v>56.41</v>
      </c>
      <c r="G1824" s="2">
        <f>whlsecost_hourly_4002_202206!X349</f>
        <v>0.46000000000000008</v>
      </c>
      <c r="H1824" s="2">
        <f t="shared" si="56"/>
        <v>56.87</v>
      </c>
      <c r="I1824" s="94">
        <f t="shared" si="57"/>
        <v>1.4203722399624931E-5</v>
      </c>
    </row>
    <row r="1825" spans="1:9" x14ac:dyDescent="0.3">
      <c r="A1825" s="109">
        <v>44727</v>
      </c>
      <c r="B1825">
        <v>8</v>
      </c>
      <c r="C1825" s="49">
        <f>'Actual Solar Data'!I1814</f>
        <v>155753</v>
      </c>
      <c r="D1825" s="45">
        <f>whlsecost_hourly_4002_202206!C350</f>
        <v>44727</v>
      </c>
      <c r="E1825" s="62">
        <f>whlsecost_hourly_4002_202206!D350</f>
        <v>8</v>
      </c>
      <c r="F1825" s="2">
        <f>whlsecost_hourly_4002_202206!F350</f>
        <v>61.27</v>
      </c>
      <c r="G1825" s="2">
        <f>whlsecost_hourly_4002_202206!X350</f>
        <v>3.03</v>
      </c>
      <c r="H1825" s="2">
        <f t="shared" si="56"/>
        <v>64.3</v>
      </c>
      <c r="I1825" s="94">
        <f t="shared" si="57"/>
        <v>7.2924291915649614E-3</v>
      </c>
    </row>
    <row r="1826" spans="1:9" x14ac:dyDescent="0.3">
      <c r="A1826" s="109">
        <v>44727</v>
      </c>
      <c r="B1826">
        <v>9</v>
      </c>
      <c r="C1826" s="49">
        <f>'Actual Solar Data'!I1815</f>
        <v>302695</v>
      </c>
      <c r="D1826" s="45">
        <f>whlsecost_hourly_4002_202206!C351</f>
        <v>44727</v>
      </c>
      <c r="E1826" s="62">
        <f>whlsecost_hourly_4002_202206!D351</f>
        <v>9</v>
      </c>
      <c r="F1826" s="2">
        <f>whlsecost_hourly_4002_202206!F351</f>
        <v>58.61</v>
      </c>
      <c r="G1826" s="2">
        <f>whlsecost_hourly_4002_202206!X351</f>
        <v>2.87</v>
      </c>
      <c r="H1826" s="2">
        <f t="shared" si="56"/>
        <v>61.48</v>
      </c>
      <c r="I1826" s="94">
        <f t="shared" si="57"/>
        <v>1.3550768737961762E-2</v>
      </c>
    </row>
    <row r="1827" spans="1:9" x14ac:dyDescent="0.3">
      <c r="A1827" s="109">
        <v>44727</v>
      </c>
      <c r="B1827">
        <v>10</v>
      </c>
      <c r="C1827" s="49">
        <f>'Actual Solar Data'!I1816</f>
        <v>298094</v>
      </c>
      <c r="D1827" s="45">
        <f>whlsecost_hourly_4002_202206!C352</f>
        <v>44727</v>
      </c>
      <c r="E1827" s="62">
        <f>whlsecost_hourly_4002_202206!D352</f>
        <v>10</v>
      </c>
      <c r="F1827" s="2">
        <f>whlsecost_hourly_4002_202206!F352</f>
        <v>59.07</v>
      </c>
      <c r="G1827" s="2">
        <f>whlsecost_hourly_4002_202206!X352</f>
        <v>2.7399999999999998</v>
      </c>
      <c r="H1827" s="2">
        <f t="shared" ref="H1827:H1890" si="58">SUM(F1827:G1827)</f>
        <v>61.81</v>
      </c>
      <c r="I1827" s="94">
        <f t="shared" si="57"/>
        <v>1.3416424955123287E-2</v>
      </c>
    </row>
    <row r="1828" spans="1:9" x14ac:dyDescent="0.3">
      <c r="A1828" s="109">
        <v>44727</v>
      </c>
      <c r="B1828">
        <v>11</v>
      </c>
      <c r="C1828" s="49">
        <f>'Actual Solar Data'!I1817</f>
        <v>548901</v>
      </c>
      <c r="D1828" s="45">
        <f>whlsecost_hourly_4002_202206!C353</f>
        <v>44727</v>
      </c>
      <c r="E1828" s="62">
        <f>whlsecost_hourly_4002_202206!D353</f>
        <v>11</v>
      </c>
      <c r="F1828" s="2">
        <f>whlsecost_hourly_4002_202206!F353</f>
        <v>58.55</v>
      </c>
      <c r="G1828" s="2">
        <f>whlsecost_hourly_4002_202206!X353</f>
        <v>2.7600000000000002</v>
      </c>
      <c r="H1828" s="2">
        <f t="shared" si="58"/>
        <v>61.309999999999995</v>
      </c>
      <c r="I1828" s="94">
        <f t="shared" si="57"/>
        <v>2.450474376189261E-2</v>
      </c>
    </row>
    <row r="1829" spans="1:9" x14ac:dyDescent="0.3">
      <c r="A1829" s="109">
        <v>44727</v>
      </c>
      <c r="B1829">
        <v>12</v>
      </c>
      <c r="C1829" s="49">
        <f>'Actual Solar Data'!I1818</f>
        <v>464787</v>
      </c>
      <c r="D1829" s="45">
        <f>whlsecost_hourly_4002_202206!C354</f>
        <v>44727</v>
      </c>
      <c r="E1829" s="62">
        <f>whlsecost_hourly_4002_202206!D354</f>
        <v>12</v>
      </c>
      <c r="F1829" s="2">
        <f>whlsecost_hourly_4002_202206!F354</f>
        <v>56.82</v>
      </c>
      <c r="G1829" s="2">
        <f>whlsecost_hourly_4002_202206!X354</f>
        <v>2.7199999999999998</v>
      </c>
      <c r="H1829" s="2">
        <f t="shared" si="58"/>
        <v>59.54</v>
      </c>
      <c r="I1829" s="94">
        <f t="shared" si="57"/>
        <v>2.0150583671557674E-2</v>
      </c>
    </row>
    <row r="1830" spans="1:9" x14ac:dyDescent="0.3">
      <c r="A1830" s="109">
        <v>44727</v>
      </c>
      <c r="B1830">
        <v>13</v>
      </c>
      <c r="C1830" s="49">
        <f>'Actual Solar Data'!I1819</f>
        <v>590742</v>
      </c>
      <c r="D1830" s="45">
        <f>whlsecost_hourly_4002_202206!C355</f>
        <v>44727</v>
      </c>
      <c r="E1830" s="62">
        <f>whlsecost_hourly_4002_202206!D355</f>
        <v>13</v>
      </c>
      <c r="F1830" s="2">
        <f>whlsecost_hourly_4002_202206!F355</f>
        <v>56.35</v>
      </c>
      <c r="G1830" s="2">
        <f>whlsecost_hourly_4002_202206!X355</f>
        <v>2.61</v>
      </c>
      <c r="H1830" s="2">
        <f t="shared" si="58"/>
        <v>58.96</v>
      </c>
      <c r="I1830" s="94">
        <f t="shared" si="57"/>
        <v>2.5361804549122194E-2</v>
      </c>
    </row>
    <row r="1831" spans="1:9" x14ac:dyDescent="0.3">
      <c r="A1831" s="109">
        <v>44727</v>
      </c>
      <c r="B1831">
        <v>14</v>
      </c>
      <c r="C1831" s="49">
        <f>'Actual Solar Data'!I1820</f>
        <v>839897</v>
      </c>
      <c r="D1831" s="45">
        <f>whlsecost_hourly_4002_202206!C356</f>
        <v>44727</v>
      </c>
      <c r="E1831" s="62">
        <f>whlsecost_hourly_4002_202206!D356</f>
        <v>14</v>
      </c>
      <c r="F1831" s="2">
        <f>whlsecost_hourly_4002_202206!F356</f>
        <v>57.69</v>
      </c>
      <c r="G1831" s="2">
        <f>whlsecost_hourly_4002_202206!X356</f>
        <v>2.5499999999999998</v>
      </c>
      <c r="H1831" s="2">
        <f t="shared" si="58"/>
        <v>60.239999999999995</v>
      </c>
      <c r="I1831" s="94">
        <f t="shared" si="57"/>
        <v>3.6841374156311356E-2</v>
      </c>
    </row>
    <row r="1832" spans="1:9" x14ac:dyDescent="0.3">
      <c r="A1832" s="109">
        <v>44727</v>
      </c>
      <c r="B1832">
        <v>15</v>
      </c>
      <c r="C1832" s="49">
        <f>'Actual Solar Data'!I1821</f>
        <v>842131</v>
      </c>
      <c r="D1832" s="45">
        <f>whlsecost_hourly_4002_202206!C357</f>
        <v>44727</v>
      </c>
      <c r="E1832" s="62">
        <f>whlsecost_hourly_4002_202206!D357</f>
        <v>15</v>
      </c>
      <c r="F1832" s="2">
        <f>whlsecost_hourly_4002_202206!F357</f>
        <v>60.62</v>
      </c>
      <c r="G1832" s="2">
        <f>whlsecost_hourly_4002_202206!X357</f>
        <v>2.5499999999999998</v>
      </c>
      <c r="H1832" s="2">
        <f t="shared" si="58"/>
        <v>63.169999999999995</v>
      </c>
      <c r="I1832" s="94">
        <f t="shared" si="57"/>
        <v>3.8736052347543619E-2</v>
      </c>
    </row>
    <row r="1833" spans="1:9" x14ac:dyDescent="0.3">
      <c r="A1833" s="109">
        <v>44727</v>
      </c>
      <c r="B1833">
        <v>16</v>
      </c>
      <c r="C1833" s="49">
        <f>'Actual Solar Data'!I1822</f>
        <v>796128</v>
      </c>
      <c r="D1833" s="45">
        <f>whlsecost_hourly_4002_202206!C358</f>
        <v>44727</v>
      </c>
      <c r="E1833" s="62">
        <f>whlsecost_hourly_4002_202206!D358</f>
        <v>16</v>
      </c>
      <c r="F1833" s="2">
        <f>whlsecost_hourly_4002_202206!F358</f>
        <v>60.65</v>
      </c>
      <c r="G1833" s="2">
        <f>whlsecost_hourly_4002_202206!X358</f>
        <v>2.5100000000000002</v>
      </c>
      <c r="H1833" s="2">
        <f t="shared" si="58"/>
        <v>63.16</v>
      </c>
      <c r="I1833" s="94">
        <f t="shared" si="57"/>
        <v>3.6614225102972436E-2</v>
      </c>
    </row>
    <row r="1834" spans="1:9" x14ac:dyDescent="0.3">
      <c r="A1834" s="109">
        <v>44727</v>
      </c>
      <c r="B1834">
        <v>17</v>
      </c>
      <c r="C1834" s="49">
        <f>'Actual Solar Data'!I1823</f>
        <v>555631</v>
      </c>
      <c r="D1834" s="45">
        <f>whlsecost_hourly_4002_202206!C359</f>
        <v>44727</v>
      </c>
      <c r="E1834" s="62">
        <f>whlsecost_hourly_4002_202206!D359</f>
        <v>17</v>
      </c>
      <c r="F1834" s="2">
        <f>whlsecost_hourly_4002_202206!F359</f>
        <v>78.45</v>
      </c>
      <c r="G1834" s="2">
        <f>whlsecost_hourly_4002_202206!X359</f>
        <v>2.4</v>
      </c>
      <c r="H1834" s="2">
        <f t="shared" si="58"/>
        <v>80.850000000000009</v>
      </c>
      <c r="I1834" s="94">
        <f t="shared" si="57"/>
        <v>3.2710811608010502E-2</v>
      </c>
    </row>
    <row r="1835" spans="1:9" x14ac:dyDescent="0.3">
      <c r="A1835" s="109">
        <v>44727</v>
      </c>
      <c r="B1835">
        <v>18</v>
      </c>
      <c r="C1835" s="49">
        <f>'Actual Solar Data'!I1824</f>
        <v>409151</v>
      </c>
      <c r="D1835" s="45">
        <f>whlsecost_hourly_4002_202206!C360</f>
        <v>44727</v>
      </c>
      <c r="E1835" s="62">
        <f>whlsecost_hourly_4002_202206!D360</f>
        <v>18</v>
      </c>
      <c r="F1835" s="2">
        <f>whlsecost_hourly_4002_202206!F360</f>
        <v>88.86</v>
      </c>
      <c r="G1835" s="2">
        <f>whlsecost_hourly_4002_202206!X360</f>
        <v>2.4299999999999997</v>
      </c>
      <c r="H1835" s="2">
        <f t="shared" si="58"/>
        <v>91.289999999999992</v>
      </c>
      <c r="I1835" s="94">
        <f t="shared" si="57"/>
        <v>2.719766696362667E-2</v>
      </c>
    </row>
    <row r="1836" spans="1:9" x14ac:dyDescent="0.3">
      <c r="A1836" s="109">
        <v>44727</v>
      </c>
      <c r="B1836">
        <v>19</v>
      </c>
      <c r="C1836" s="49">
        <f>'Actual Solar Data'!I1825</f>
        <v>168584</v>
      </c>
      <c r="D1836" s="45">
        <f>whlsecost_hourly_4002_202206!C361</f>
        <v>44727</v>
      </c>
      <c r="E1836" s="62">
        <f>whlsecost_hourly_4002_202206!D361</f>
        <v>19</v>
      </c>
      <c r="F1836" s="2">
        <f>whlsecost_hourly_4002_202206!F361</f>
        <v>86.66</v>
      </c>
      <c r="G1836" s="2">
        <f>whlsecost_hourly_4002_202206!X361</f>
        <v>2.29</v>
      </c>
      <c r="H1836" s="2">
        <f t="shared" si="58"/>
        <v>88.95</v>
      </c>
      <c r="I1836" s="94">
        <f t="shared" si="57"/>
        <v>1.0919107307689318E-2</v>
      </c>
    </row>
    <row r="1837" spans="1:9" x14ac:dyDescent="0.3">
      <c r="A1837" s="109">
        <v>44727</v>
      </c>
      <c r="B1837">
        <v>20</v>
      </c>
      <c r="C1837" s="49">
        <f>'Actual Solar Data'!I1826</f>
        <v>547</v>
      </c>
      <c r="D1837" s="45">
        <f>whlsecost_hourly_4002_202206!C362</f>
        <v>44727</v>
      </c>
      <c r="E1837" s="62">
        <f>whlsecost_hourly_4002_202206!D362</f>
        <v>20</v>
      </c>
      <c r="F1837" s="2">
        <f>whlsecost_hourly_4002_202206!F362</f>
        <v>83.36</v>
      </c>
      <c r="G1837" s="2">
        <f>whlsecost_hourly_4002_202206!X362</f>
        <v>2.5499999999999998</v>
      </c>
      <c r="H1837" s="2">
        <f t="shared" si="58"/>
        <v>85.91</v>
      </c>
      <c r="I1837" s="94">
        <f t="shared" si="57"/>
        <v>3.421809855680376E-5</v>
      </c>
    </row>
    <row r="1838" spans="1:9" x14ac:dyDescent="0.3">
      <c r="A1838" s="109">
        <v>44727</v>
      </c>
      <c r="B1838">
        <v>21</v>
      </c>
      <c r="C1838" s="49">
        <f>'Actual Solar Data'!I1827</f>
        <v>10</v>
      </c>
      <c r="D1838" s="45">
        <f>whlsecost_hourly_4002_202206!C363</f>
        <v>44727</v>
      </c>
      <c r="E1838" s="62">
        <f>whlsecost_hourly_4002_202206!D363</f>
        <v>21</v>
      </c>
      <c r="F1838" s="2">
        <f>whlsecost_hourly_4002_202206!F363</f>
        <v>77.39</v>
      </c>
      <c r="G1838" s="2">
        <f>whlsecost_hourly_4002_202206!X363</f>
        <v>2.62</v>
      </c>
      <c r="H1838" s="2">
        <f t="shared" si="58"/>
        <v>80.010000000000005</v>
      </c>
      <c r="I1838" s="94">
        <f t="shared" si="57"/>
        <v>5.8259814552959293E-7</v>
      </c>
    </row>
    <row r="1839" spans="1:9" x14ac:dyDescent="0.3">
      <c r="A1839" s="109">
        <v>44727</v>
      </c>
      <c r="B1839">
        <v>22</v>
      </c>
      <c r="C1839" s="49">
        <f>'Actual Solar Data'!I1828</f>
        <v>0</v>
      </c>
      <c r="D1839" s="45">
        <f>whlsecost_hourly_4002_202206!C364</f>
        <v>44727</v>
      </c>
      <c r="E1839" s="62">
        <f>whlsecost_hourly_4002_202206!D364</f>
        <v>22</v>
      </c>
      <c r="F1839" s="2">
        <f>whlsecost_hourly_4002_202206!F364</f>
        <v>63.16</v>
      </c>
      <c r="G1839" s="2">
        <f>whlsecost_hourly_4002_202206!X364</f>
        <v>2.57</v>
      </c>
      <c r="H1839" s="2">
        <f t="shared" si="58"/>
        <v>65.72999999999999</v>
      </c>
      <c r="I1839" s="94">
        <f t="shared" si="57"/>
        <v>0</v>
      </c>
    </row>
    <row r="1840" spans="1:9" x14ac:dyDescent="0.3">
      <c r="A1840" s="109">
        <v>44727</v>
      </c>
      <c r="B1840">
        <v>23</v>
      </c>
      <c r="C1840" s="49">
        <f>'Actual Solar Data'!I1829</f>
        <v>0</v>
      </c>
      <c r="D1840" s="45">
        <f>whlsecost_hourly_4002_202206!C365</f>
        <v>44727</v>
      </c>
      <c r="E1840" s="62">
        <f>whlsecost_hourly_4002_202206!D365</f>
        <v>23</v>
      </c>
      <c r="F1840" s="2">
        <f>whlsecost_hourly_4002_202206!F365</f>
        <v>56.76</v>
      </c>
      <c r="G1840" s="2">
        <f>whlsecost_hourly_4002_202206!X365</f>
        <v>2.7800000000000002</v>
      </c>
      <c r="H1840" s="2">
        <f t="shared" si="58"/>
        <v>59.54</v>
      </c>
      <c r="I1840" s="94">
        <f t="shared" si="57"/>
        <v>0</v>
      </c>
    </row>
    <row r="1841" spans="1:9" x14ac:dyDescent="0.3">
      <c r="A1841" s="109">
        <v>44727</v>
      </c>
      <c r="B1841">
        <v>24</v>
      </c>
      <c r="C1841" s="49">
        <f>'Actual Solar Data'!I1830</f>
        <v>0</v>
      </c>
      <c r="D1841" s="45">
        <f>whlsecost_hourly_4002_202206!C366</f>
        <v>44727</v>
      </c>
      <c r="E1841" s="62">
        <f>whlsecost_hourly_4002_202206!D366</f>
        <v>24</v>
      </c>
      <c r="F1841" s="2">
        <f>whlsecost_hourly_4002_202206!F366</f>
        <v>55.52</v>
      </c>
      <c r="G1841" s="2">
        <f>whlsecost_hourly_4002_202206!X366</f>
        <v>0.54</v>
      </c>
      <c r="H1841" s="2">
        <f t="shared" si="58"/>
        <v>56.06</v>
      </c>
      <c r="I1841" s="94">
        <f t="shared" si="57"/>
        <v>0</v>
      </c>
    </row>
    <row r="1842" spans="1:9" x14ac:dyDescent="0.3">
      <c r="A1842" s="109">
        <v>44728</v>
      </c>
      <c r="B1842">
        <v>1</v>
      </c>
      <c r="C1842" s="49">
        <f>'Actual Solar Data'!I1831</f>
        <v>0</v>
      </c>
      <c r="D1842" s="45">
        <f>whlsecost_hourly_4002_202206!C367</f>
        <v>44728</v>
      </c>
      <c r="E1842" s="62">
        <f>whlsecost_hourly_4002_202206!D367</f>
        <v>1</v>
      </c>
      <c r="F1842" s="2">
        <f>whlsecost_hourly_4002_202206!F367</f>
        <v>57.19</v>
      </c>
      <c r="G1842" s="2">
        <f>whlsecost_hourly_4002_202206!X367</f>
        <v>0.45999999999999996</v>
      </c>
      <c r="H1842" s="2">
        <f t="shared" si="58"/>
        <v>57.65</v>
      </c>
      <c r="I1842" s="94">
        <f t="shared" si="57"/>
        <v>0</v>
      </c>
    </row>
    <row r="1843" spans="1:9" x14ac:dyDescent="0.3">
      <c r="A1843" s="109">
        <v>44728</v>
      </c>
      <c r="B1843">
        <v>2</v>
      </c>
      <c r="C1843" s="49">
        <f>'Actual Solar Data'!I1832</f>
        <v>0</v>
      </c>
      <c r="D1843" s="45">
        <f>whlsecost_hourly_4002_202206!C368</f>
        <v>44728</v>
      </c>
      <c r="E1843" s="62">
        <f>whlsecost_hourly_4002_202206!D368</f>
        <v>2</v>
      </c>
      <c r="F1843" s="2">
        <f>whlsecost_hourly_4002_202206!F368</f>
        <v>60.08</v>
      </c>
      <c r="G1843" s="2">
        <f>whlsecost_hourly_4002_202206!X368</f>
        <v>0.55000000000000004</v>
      </c>
      <c r="H1843" s="2">
        <f t="shared" si="58"/>
        <v>60.629999999999995</v>
      </c>
      <c r="I1843" s="94">
        <f t="shared" si="57"/>
        <v>0</v>
      </c>
    </row>
    <row r="1844" spans="1:9" x14ac:dyDescent="0.3">
      <c r="A1844" s="109">
        <v>44728</v>
      </c>
      <c r="B1844">
        <v>3</v>
      </c>
      <c r="C1844" s="49">
        <f>'Actual Solar Data'!I1833</f>
        <v>0</v>
      </c>
      <c r="D1844" s="45">
        <f>whlsecost_hourly_4002_202206!C369</f>
        <v>44728</v>
      </c>
      <c r="E1844" s="62">
        <f>whlsecost_hourly_4002_202206!D369</f>
        <v>3</v>
      </c>
      <c r="F1844" s="2">
        <f>whlsecost_hourly_4002_202206!F369</f>
        <v>55</v>
      </c>
      <c r="G1844" s="2">
        <f>whlsecost_hourly_4002_202206!X369</f>
        <v>0.52</v>
      </c>
      <c r="H1844" s="2">
        <f t="shared" si="58"/>
        <v>55.52</v>
      </c>
      <c r="I1844" s="94">
        <f t="shared" si="57"/>
        <v>0</v>
      </c>
    </row>
    <row r="1845" spans="1:9" x14ac:dyDescent="0.3">
      <c r="A1845" s="109">
        <v>44728</v>
      </c>
      <c r="B1845">
        <v>4</v>
      </c>
      <c r="C1845" s="49">
        <f>'Actual Solar Data'!I1834</f>
        <v>0</v>
      </c>
      <c r="D1845" s="45">
        <f>whlsecost_hourly_4002_202206!C370</f>
        <v>44728</v>
      </c>
      <c r="E1845" s="62">
        <f>whlsecost_hourly_4002_202206!D370</f>
        <v>4</v>
      </c>
      <c r="F1845" s="2">
        <f>whlsecost_hourly_4002_202206!F370</f>
        <v>53.71</v>
      </c>
      <c r="G1845" s="2">
        <f>whlsecost_hourly_4002_202206!X370</f>
        <v>0.42</v>
      </c>
      <c r="H1845" s="2">
        <f t="shared" si="58"/>
        <v>54.13</v>
      </c>
      <c r="I1845" s="94">
        <f t="shared" si="57"/>
        <v>0</v>
      </c>
    </row>
    <row r="1846" spans="1:9" x14ac:dyDescent="0.3">
      <c r="A1846" s="109">
        <v>44728</v>
      </c>
      <c r="B1846">
        <v>5</v>
      </c>
      <c r="C1846" s="49">
        <f>'Actual Solar Data'!I1835</f>
        <v>0</v>
      </c>
      <c r="D1846" s="45">
        <f>whlsecost_hourly_4002_202206!C371</f>
        <v>44728</v>
      </c>
      <c r="E1846" s="62">
        <f>whlsecost_hourly_4002_202206!D371</f>
        <v>5</v>
      </c>
      <c r="F1846" s="2">
        <f>whlsecost_hourly_4002_202206!F371</f>
        <v>51.75</v>
      </c>
      <c r="G1846" s="2">
        <f>whlsecost_hourly_4002_202206!X371</f>
        <v>0.47</v>
      </c>
      <c r="H1846" s="2">
        <f t="shared" si="58"/>
        <v>52.22</v>
      </c>
      <c r="I1846" s="94">
        <f t="shared" si="57"/>
        <v>0</v>
      </c>
    </row>
    <row r="1847" spans="1:9" x14ac:dyDescent="0.3">
      <c r="A1847" s="109">
        <v>44728</v>
      </c>
      <c r="B1847">
        <v>6</v>
      </c>
      <c r="C1847" s="49">
        <f>'Actual Solar Data'!I1836</f>
        <v>77</v>
      </c>
      <c r="D1847" s="45">
        <f>whlsecost_hourly_4002_202206!C372</f>
        <v>44728</v>
      </c>
      <c r="E1847" s="62">
        <f>whlsecost_hourly_4002_202206!D372</f>
        <v>6</v>
      </c>
      <c r="F1847" s="2">
        <f>whlsecost_hourly_4002_202206!F372</f>
        <v>52.39</v>
      </c>
      <c r="G1847" s="2">
        <f>whlsecost_hourly_4002_202206!X372</f>
        <v>0.51</v>
      </c>
      <c r="H1847" s="2">
        <f t="shared" si="58"/>
        <v>52.9</v>
      </c>
      <c r="I1847" s="94">
        <f t="shared" si="57"/>
        <v>2.9660005326655302E-6</v>
      </c>
    </row>
    <row r="1848" spans="1:9" x14ac:dyDescent="0.3">
      <c r="A1848" s="109">
        <v>44728</v>
      </c>
      <c r="B1848">
        <v>7</v>
      </c>
      <c r="C1848" s="49">
        <f>'Actual Solar Data'!I1837</f>
        <v>940</v>
      </c>
      <c r="D1848" s="45">
        <f>whlsecost_hourly_4002_202206!C373</f>
        <v>44728</v>
      </c>
      <c r="E1848" s="62">
        <f>whlsecost_hourly_4002_202206!D373</f>
        <v>7</v>
      </c>
      <c r="F1848" s="2">
        <f>whlsecost_hourly_4002_202206!F373</f>
        <v>52.88</v>
      </c>
      <c r="G1848" s="2">
        <f>whlsecost_hourly_4002_202206!X373</f>
        <v>0.52</v>
      </c>
      <c r="H1848" s="2">
        <f t="shared" si="58"/>
        <v>53.400000000000006</v>
      </c>
      <c r="I1848" s="94">
        <f t="shared" si="57"/>
        <v>3.6550551822276534E-5</v>
      </c>
    </row>
    <row r="1849" spans="1:9" x14ac:dyDescent="0.3">
      <c r="A1849" s="109">
        <v>44728</v>
      </c>
      <c r="B1849">
        <v>8</v>
      </c>
      <c r="C1849" s="49">
        <f>'Actual Solar Data'!I1838</f>
        <v>113705</v>
      </c>
      <c r="D1849" s="45">
        <f>whlsecost_hourly_4002_202206!C374</f>
        <v>44728</v>
      </c>
      <c r="E1849" s="62">
        <f>whlsecost_hourly_4002_202206!D374</f>
        <v>8</v>
      </c>
      <c r="F1849" s="2">
        <f>whlsecost_hourly_4002_202206!F374</f>
        <v>59.22</v>
      </c>
      <c r="G1849" s="2">
        <f>whlsecost_hourly_4002_202206!X374</f>
        <v>3.19</v>
      </c>
      <c r="H1849" s="2">
        <f t="shared" si="58"/>
        <v>62.41</v>
      </c>
      <c r="I1849" s="94">
        <f t="shared" si="57"/>
        <v>5.167239275837743E-3</v>
      </c>
    </row>
    <row r="1850" spans="1:9" x14ac:dyDescent="0.3">
      <c r="A1850" s="109">
        <v>44728</v>
      </c>
      <c r="B1850">
        <v>9</v>
      </c>
      <c r="C1850" s="49">
        <f>'Actual Solar Data'!I1839</f>
        <v>158922</v>
      </c>
      <c r="D1850" s="45">
        <f>whlsecost_hourly_4002_202206!C375</f>
        <v>44728</v>
      </c>
      <c r="E1850" s="62">
        <f>whlsecost_hourly_4002_202206!D375</f>
        <v>9</v>
      </c>
      <c r="F1850" s="2">
        <f>whlsecost_hourly_4002_202206!F375</f>
        <v>62.13</v>
      </c>
      <c r="G1850" s="2">
        <f>whlsecost_hourly_4002_202206!X375</f>
        <v>3.0199999999999996</v>
      </c>
      <c r="H1850" s="2">
        <f t="shared" si="58"/>
        <v>65.150000000000006</v>
      </c>
      <c r="I1850" s="94">
        <f t="shared" si="57"/>
        <v>7.5391653678578766E-3</v>
      </c>
    </row>
    <row r="1851" spans="1:9" x14ac:dyDescent="0.3">
      <c r="A1851" s="109">
        <v>44728</v>
      </c>
      <c r="B1851">
        <v>10</v>
      </c>
      <c r="C1851" s="49">
        <f>'Actual Solar Data'!I1840</f>
        <v>296899</v>
      </c>
      <c r="D1851" s="45">
        <f>whlsecost_hourly_4002_202206!C376</f>
        <v>44728</v>
      </c>
      <c r="E1851" s="62">
        <f>whlsecost_hourly_4002_202206!D376</f>
        <v>10</v>
      </c>
      <c r="F1851" s="2">
        <f>whlsecost_hourly_4002_202206!F376</f>
        <v>65.22</v>
      </c>
      <c r="G1851" s="2">
        <f>whlsecost_hourly_4002_202206!X376</f>
        <v>3.18</v>
      </c>
      <c r="H1851" s="2">
        <f t="shared" si="58"/>
        <v>68.400000000000006</v>
      </c>
      <c r="I1851" s="94">
        <f t="shared" si="57"/>
        <v>1.47873265663992E-2</v>
      </c>
    </row>
    <row r="1852" spans="1:9" x14ac:dyDescent="0.3">
      <c r="A1852" s="109">
        <v>44728</v>
      </c>
      <c r="B1852">
        <v>11</v>
      </c>
      <c r="C1852" s="49">
        <f>'Actual Solar Data'!I1841</f>
        <v>625258</v>
      </c>
      <c r="D1852" s="45">
        <f>whlsecost_hourly_4002_202206!C377</f>
        <v>44728</v>
      </c>
      <c r="E1852" s="62">
        <f>whlsecost_hourly_4002_202206!D377</f>
        <v>11</v>
      </c>
      <c r="F1852" s="2">
        <f>whlsecost_hourly_4002_202206!F377</f>
        <v>80.16</v>
      </c>
      <c r="G1852" s="2">
        <f>whlsecost_hourly_4002_202206!X377</f>
        <v>2.81</v>
      </c>
      <c r="H1852" s="2">
        <f t="shared" si="58"/>
        <v>82.97</v>
      </c>
      <c r="I1852" s="94">
        <f t="shared" si="57"/>
        <v>3.7775061031743128E-2</v>
      </c>
    </row>
    <row r="1853" spans="1:9" x14ac:dyDescent="0.3">
      <c r="A1853" s="109">
        <v>44728</v>
      </c>
      <c r="B1853">
        <v>12</v>
      </c>
      <c r="C1853" s="49">
        <f>'Actual Solar Data'!I1842</f>
        <v>297476</v>
      </c>
      <c r="D1853" s="45">
        <f>whlsecost_hourly_4002_202206!C378</f>
        <v>44728</v>
      </c>
      <c r="E1853" s="62">
        <f>whlsecost_hourly_4002_202206!D378</f>
        <v>12</v>
      </c>
      <c r="F1853" s="2">
        <f>whlsecost_hourly_4002_202206!F378</f>
        <v>61.1</v>
      </c>
      <c r="G1853" s="2">
        <f>whlsecost_hourly_4002_202206!X378</f>
        <v>2.87</v>
      </c>
      <c r="H1853" s="2">
        <f t="shared" si="58"/>
        <v>63.97</v>
      </c>
      <c r="I1853" s="94">
        <f t="shared" si="57"/>
        <v>1.3856486128176139E-2</v>
      </c>
    </row>
    <row r="1854" spans="1:9" x14ac:dyDescent="0.3">
      <c r="A1854" s="109">
        <v>44728</v>
      </c>
      <c r="B1854">
        <v>13</v>
      </c>
      <c r="C1854" s="49">
        <f>'Actual Solar Data'!I1843</f>
        <v>660450</v>
      </c>
      <c r="D1854" s="45">
        <f>whlsecost_hourly_4002_202206!C379</f>
        <v>44728</v>
      </c>
      <c r="E1854" s="62">
        <f>whlsecost_hourly_4002_202206!D379</f>
        <v>13</v>
      </c>
      <c r="F1854" s="2">
        <f>whlsecost_hourly_4002_202206!F379</f>
        <v>56.97</v>
      </c>
      <c r="G1854" s="2">
        <f>whlsecost_hourly_4002_202206!X379</f>
        <v>2.81</v>
      </c>
      <c r="H1854" s="2">
        <f t="shared" si="58"/>
        <v>59.78</v>
      </c>
      <c r="I1854" s="94">
        <f t="shared" si="57"/>
        <v>2.8748863623239439E-2</v>
      </c>
    </row>
    <row r="1855" spans="1:9" x14ac:dyDescent="0.3">
      <c r="A1855" s="109">
        <v>44728</v>
      </c>
      <c r="B1855">
        <v>14</v>
      </c>
      <c r="C1855" s="49">
        <f>'Actual Solar Data'!I1844</f>
        <v>674248</v>
      </c>
      <c r="D1855" s="45">
        <f>whlsecost_hourly_4002_202206!C380</f>
        <v>44728</v>
      </c>
      <c r="E1855" s="62">
        <f>whlsecost_hourly_4002_202206!D380</f>
        <v>14</v>
      </c>
      <c r="F1855" s="2">
        <f>whlsecost_hourly_4002_202206!F380</f>
        <v>57.89</v>
      </c>
      <c r="G1855" s="2">
        <f>whlsecost_hourly_4002_202206!X380</f>
        <v>2.8</v>
      </c>
      <c r="H1855" s="2">
        <f t="shared" si="58"/>
        <v>60.69</v>
      </c>
      <c r="I1855" s="94">
        <f t="shared" si="57"/>
        <v>2.9796251535279181E-2</v>
      </c>
    </row>
    <row r="1856" spans="1:9" x14ac:dyDescent="0.3">
      <c r="A1856" s="109">
        <v>44728</v>
      </c>
      <c r="B1856">
        <v>15</v>
      </c>
      <c r="C1856" s="49">
        <f>'Actual Solar Data'!I1845</f>
        <v>668024</v>
      </c>
      <c r="D1856" s="45">
        <f>whlsecost_hourly_4002_202206!C381</f>
        <v>44728</v>
      </c>
      <c r="E1856" s="62">
        <f>whlsecost_hourly_4002_202206!D381</f>
        <v>15</v>
      </c>
      <c r="F1856" s="2">
        <f>whlsecost_hourly_4002_202206!F381</f>
        <v>57.7</v>
      </c>
      <c r="G1856" s="2">
        <f>whlsecost_hourly_4002_202206!X381</f>
        <v>2.79</v>
      </c>
      <c r="H1856" s="2">
        <f t="shared" si="58"/>
        <v>60.49</v>
      </c>
      <c r="I1856" s="94">
        <f t="shared" si="57"/>
        <v>2.9423916373584033E-2</v>
      </c>
    </row>
    <row r="1857" spans="1:9" x14ac:dyDescent="0.3">
      <c r="A1857" s="109">
        <v>44728</v>
      </c>
      <c r="B1857">
        <v>16</v>
      </c>
      <c r="C1857" s="49">
        <f>'Actual Solar Data'!I1846</f>
        <v>401333</v>
      </c>
      <c r="D1857" s="45">
        <f>whlsecost_hourly_4002_202206!C382</f>
        <v>44728</v>
      </c>
      <c r="E1857" s="62">
        <f>whlsecost_hourly_4002_202206!D382</f>
        <v>16</v>
      </c>
      <c r="F1857" s="2">
        <f>whlsecost_hourly_4002_202206!F382</f>
        <v>55.53</v>
      </c>
      <c r="G1857" s="2">
        <f>whlsecost_hourly_4002_202206!X382</f>
        <v>2.77</v>
      </c>
      <c r="H1857" s="2">
        <f t="shared" si="58"/>
        <v>58.300000000000004</v>
      </c>
      <c r="I1857" s="94">
        <f t="shared" si="57"/>
        <v>1.7037201259557534E-2</v>
      </c>
    </row>
    <row r="1858" spans="1:9" x14ac:dyDescent="0.3">
      <c r="A1858" s="109">
        <v>44728</v>
      </c>
      <c r="B1858">
        <v>17</v>
      </c>
      <c r="C1858" s="49">
        <f>'Actual Solar Data'!I1847</f>
        <v>346495</v>
      </c>
      <c r="D1858" s="45">
        <f>whlsecost_hourly_4002_202206!C383</f>
        <v>44728</v>
      </c>
      <c r="E1858" s="62">
        <f>whlsecost_hourly_4002_202206!D383</f>
        <v>17</v>
      </c>
      <c r="F1858" s="2">
        <f>whlsecost_hourly_4002_202206!F383</f>
        <v>56.5</v>
      </c>
      <c r="G1858" s="2">
        <f>whlsecost_hourly_4002_202206!X383</f>
        <v>2.74</v>
      </c>
      <c r="H1858" s="2">
        <f t="shared" si="58"/>
        <v>59.24</v>
      </c>
      <c r="I1858" s="94">
        <f t="shared" si="57"/>
        <v>1.4946408554362916E-2</v>
      </c>
    </row>
    <row r="1859" spans="1:9" x14ac:dyDescent="0.3">
      <c r="A1859" s="109">
        <v>44728</v>
      </c>
      <c r="B1859">
        <v>18</v>
      </c>
      <c r="C1859" s="49">
        <f>'Actual Solar Data'!I1848</f>
        <v>259198</v>
      </c>
      <c r="D1859" s="45">
        <f>whlsecost_hourly_4002_202206!C384</f>
        <v>44728</v>
      </c>
      <c r="E1859" s="62">
        <f>whlsecost_hourly_4002_202206!D384</f>
        <v>18</v>
      </c>
      <c r="F1859" s="2">
        <f>whlsecost_hourly_4002_202206!F384</f>
        <v>57.07</v>
      </c>
      <c r="G1859" s="2">
        <f>whlsecost_hourly_4002_202206!X384</f>
        <v>2.68</v>
      </c>
      <c r="H1859" s="2">
        <f t="shared" si="58"/>
        <v>59.75</v>
      </c>
      <c r="I1859" s="94">
        <f t="shared" si="57"/>
        <v>1.1277020846103639E-2</v>
      </c>
    </row>
    <row r="1860" spans="1:9" x14ac:dyDescent="0.3">
      <c r="A1860" s="109">
        <v>44728</v>
      </c>
      <c r="B1860">
        <v>19</v>
      </c>
      <c r="C1860" s="49">
        <f>'Actual Solar Data'!I1849</f>
        <v>131837</v>
      </c>
      <c r="D1860" s="45">
        <f>whlsecost_hourly_4002_202206!C385</f>
        <v>44728</v>
      </c>
      <c r="E1860" s="62">
        <f>whlsecost_hourly_4002_202206!D385</f>
        <v>19</v>
      </c>
      <c r="F1860" s="2">
        <f>whlsecost_hourly_4002_202206!F385</f>
        <v>56.99</v>
      </c>
      <c r="G1860" s="2">
        <f>whlsecost_hourly_4002_202206!X385</f>
        <v>2.74</v>
      </c>
      <c r="H1860" s="2">
        <f t="shared" si="58"/>
        <v>59.730000000000004</v>
      </c>
      <c r="I1860" s="94">
        <f t="shared" si="57"/>
        <v>5.733959936218982E-3</v>
      </c>
    </row>
    <row r="1861" spans="1:9" x14ac:dyDescent="0.3">
      <c r="A1861" s="109">
        <v>44728</v>
      </c>
      <c r="B1861">
        <v>20</v>
      </c>
      <c r="C1861" s="49">
        <f>'Actual Solar Data'!I1850</f>
        <v>67</v>
      </c>
      <c r="D1861" s="45">
        <f>whlsecost_hourly_4002_202206!C386</f>
        <v>44728</v>
      </c>
      <c r="E1861" s="62">
        <f>whlsecost_hourly_4002_202206!D386</f>
        <v>20</v>
      </c>
      <c r="F1861" s="2">
        <f>whlsecost_hourly_4002_202206!F386</f>
        <v>57.31</v>
      </c>
      <c r="G1861" s="2">
        <f>whlsecost_hourly_4002_202206!X386</f>
        <v>2.7399999999999998</v>
      </c>
      <c r="H1861" s="2">
        <f t="shared" si="58"/>
        <v>60.050000000000004</v>
      </c>
      <c r="I1861" s="94">
        <f t="shared" si="57"/>
        <v>2.9296291073821873E-6</v>
      </c>
    </row>
    <row r="1862" spans="1:9" x14ac:dyDescent="0.3">
      <c r="A1862" s="109">
        <v>44728</v>
      </c>
      <c r="B1862">
        <v>21</v>
      </c>
      <c r="C1862" s="49">
        <f>'Actual Solar Data'!I1851</f>
        <v>0</v>
      </c>
      <c r="D1862" s="45">
        <f>whlsecost_hourly_4002_202206!C387</f>
        <v>44728</v>
      </c>
      <c r="E1862" s="62">
        <f>whlsecost_hourly_4002_202206!D387</f>
        <v>21</v>
      </c>
      <c r="F1862" s="2">
        <f>whlsecost_hourly_4002_202206!F387</f>
        <v>57.55</v>
      </c>
      <c r="G1862" s="2">
        <f>whlsecost_hourly_4002_202206!X387</f>
        <v>2.77</v>
      </c>
      <c r="H1862" s="2">
        <f t="shared" si="58"/>
        <v>60.32</v>
      </c>
      <c r="I1862" s="94">
        <f t="shared" si="57"/>
        <v>0</v>
      </c>
    </row>
    <row r="1863" spans="1:9" x14ac:dyDescent="0.3">
      <c r="A1863" s="109">
        <v>44728</v>
      </c>
      <c r="B1863">
        <v>22</v>
      </c>
      <c r="C1863" s="49">
        <f>'Actual Solar Data'!I1852</f>
        <v>0</v>
      </c>
      <c r="D1863" s="45">
        <f>whlsecost_hourly_4002_202206!C388</f>
        <v>44728</v>
      </c>
      <c r="E1863" s="62">
        <f>whlsecost_hourly_4002_202206!D388</f>
        <v>22</v>
      </c>
      <c r="F1863" s="2">
        <f>whlsecost_hourly_4002_202206!F388</f>
        <v>57.51</v>
      </c>
      <c r="G1863" s="2">
        <f>whlsecost_hourly_4002_202206!X388</f>
        <v>2.85</v>
      </c>
      <c r="H1863" s="2">
        <f t="shared" si="58"/>
        <v>60.36</v>
      </c>
      <c r="I1863" s="94">
        <f t="shared" si="57"/>
        <v>0</v>
      </c>
    </row>
    <row r="1864" spans="1:9" x14ac:dyDescent="0.3">
      <c r="A1864" s="109">
        <v>44728</v>
      </c>
      <c r="B1864">
        <v>23</v>
      </c>
      <c r="C1864" s="49">
        <f>'Actual Solar Data'!I1853</f>
        <v>0</v>
      </c>
      <c r="D1864" s="45">
        <f>whlsecost_hourly_4002_202206!C389</f>
        <v>44728</v>
      </c>
      <c r="E1864" s="62">
        <f>whlsecost_hourly_4002_202206!D389</f>
        <v>23</v>
      </c>
      <c r="F1864" s="2">
        <f>whlsecost_hourly_4002_202206!F389</f>
        <v>57.14</v>
      </c>
      <c r="G1864" s="2">
        <f>whlsecost_hourly_4002_202206!X389</f>
        <v>3.08</v>
      </c>
      <c r="H1864" s="2">
        <f t="shared" si="58"/>
        <v>60.22</v>
      </c>
      <c r="I1864" s="94">
        <f t="shared" si="57"/>
        <v>0</v>
      </c>
    </row>
    <row r="1865" spans="1:9" x14ac:dyDescent="0.3">
      <c r="A1865" s="109">
        <v>44728</v>
      </c>
      <c r="B1865">
        <v>24</v>
      </c>
      <c r="C1865" s="49">
        <f>'Actual Solar Data'!I1854</f>
        <v>0</v>
      </c>
      <c r="D1865" s="45">
        <f>whlsecost_hourly_4002_202206!C390</f>
        <v>44728</v>
      </c>
      <c r="E1865" s="62">
        <f>whlsecost_hourly_4002_202206!D390</f>
        <v>24</v>
      </c>
      <c r="F1865" s="2">
        <f>whlsecost_hourly_4002_202206!F390</f>
        <v>54.56</v>
      </c>
      <c r="G1865" s="2">
        <f>whlsecost_hourly_4002_202206!X390</f>
        <v>0.7</v>
      </c>
      <c r="H1865" s="2">
        <f t="shared" si="58"/>
        <v>55.260000000000005</v>
      </c>
      <c r="I1865" s="94">
        <f t="shared" si="57"/>
        <v>0</v>
      </c>
    </row>
    <row r="1866" spans="1:9" x14ac:dyDescent="0.3">
      <c r="A1866" s="109">
        <v>44729</v>
      </c>
      <c r="B1866">
        <v>1</v>
      </c>
      <c r="C1866" s="49">
        <f>'Actual Solar Data'!I1855</f>
        <v>0</v>
      </c>
      <c r="D1866" s="45">
        <f>whlsecost_hourly_4002_202206!C391</f>
        <v>44729</v>
      </c>
      <c r="E1866" s="62">
        <f>whlsecost_hourly_4002_202206!D391</f>
        <v>1</v>
      </c>
      <c r="F1866" s="2">
        <f>whlsecost_hourly_4002_202206!F391</f>
        <v>55.96</v>
      </c>
      <c r="G1866" s="2">
        <f>whlsecost_hourly_4002_202206!X391</f>
        <v>0.27</v>
      </c>
      <c r="H1866" s="2">
        <f t="shared" si="58"/>
        <v>56.230000000000004</v>
      </c>
      <c r="I1866" s="94">
        <f t="shared" si="57"/>
        <v>0</v>
      </c>
    </row>
    <row r="1867" spans="1:9" x14ac:dyDescent="0.3">
      <c r="A1867" s="109">
        <v>44729</v>
      </c>
      <c r="B1867">
        <v>2</v>
      </c>
      <c r="C1867" s="49">
        <f>'Actual Solar Data'!I1856</f>
        <v>0</v>
      </c>
      <c r="D1867" s="45">
        <f>whlsecost_hourly_4002_202206!C392</f>
        <v>44729</v>
      </c>
      <c r="E1867" s="62">
        <f>whlsecost_hourly_4002_202206!D392</f>
        <v>2</v>
      </c>
      <c r="F1867" s="2">
        <f>whlsecost_hourly_4002_202206!F392</f>
        <v>54.25</v>
      </c>
      <c r="G1867" s="2">
        <f>whlsecost_hourly_4002_202206!X392</f>
        <v>0.21000000000000002</v>
      </c>
      <c r="H1867" s="2">
        <f t="shared" si="58"/>
        <v>54.46</v>
      </c>
      <c r="I1867" s="94">
        <f t="shared" si="57"/>
        <v>0</v>
      </c>
    </row>
    <row r="1868" spans="1:9" x14ac:dyDescent="0.3">
      <c r="A1868" s="109">
        <v>44729</v>
      </c>
      <c r="B1868">
        <v>3</v>
      </c>
      <c r="C1868" s="49">
        <f>'Actual Solar Data'!I1857</f>
        <v>0</v>
      </c>
      <c r="D1868" s="45">
        <f>whlsecost_hourly_4002_202206!C393</f>
        <v>44729</v>
      </c>
      <c r="E1868" s="62">
        <f>whlsecost_hourly_4002_202206!D393</f>
        <v>3</v>
      </c>
      <c r="F1868" s="2">
        <f>whlsecost_hourly_4002_202206!F393</f>
        <v>52.86</v>
      </c>
      <c r="G1868" s="2">
        <f>whlsecost_hourly_4002_202206!X393</f>
        <v>0.22</v>
      </c>
      <c r="H1868" s="2">
        <f t="shared" si="58"/>
        <v>53.08</v>
      </c>
      <c r="I1868" s="94">
        <f t="shared" si="57"/>
        <v>0</v>
      </c>
    </row>
    <row r="1869" spans="1:9" x14ac:dyDescent="0.3">
      <c r="A1869" s="109">
        <v>44729</v>
      </c>
      <c r="B1869">
        <v>4</v>
      </c>
      <c r="C1869" s="49">
        <f>'Actual Solar Data'!I1858</f>
        <v>0</v>
      </c>
      <c r="D1869" s="45">
        <f>whlsecost_hourly_4002_202206!C394</f>
        <v>44729</v>
      </c>
      <c r="E1869" s="62">
        <f>whlsecost_hourly_4002_202206!D394</f>
        <v>4</v>
      </c>
      <c r="F1869" s="2">
        <f>whlsecost_hourly_4002_202206!F394</f>
        <v>53.3</v>
      </c>
      <c r="G1869" s="2">
        <f>whlsecost_hourly_4002_202206!X394</f>
        <v>0.25</v>
      </c>
      <c r="H1869" s="2">
        <f t="shared" si="58"/>
        <v>53.55</v>
      </c>
      <c r="I1869" s="94">
        <f t="shared" si="57"/>
        <v>0</v>
      </c>
    </row>
    <row r="1870" spans="1:9" x14ac:dyDescent="0.3">
      <c r="A1870" s="109">
        <v>44729</v>
      </c>
      <c r="B1870">
        <v>5</v>
      </c>
      <c r="C1870" s="49">
        <f>'Actual Solar Data'!I1859</f>
        <v>0</v>
      </c>
      <c r="D1870" s="45">
        <f>whlsecost_hourly_4002_202206!C395</f>
        <v>44729</v>
      </c>
      <c r="E1870" s="62">
        <f>whlsecost_hourly_4002_202206!D395</f>
        <v>5</v>
      </c>
      <c r="F1870" s="2">
        <f>whlsecost_hourly_4002_202206!F395</f>
        <v>53.9</v>
      </c>
      <c r="G1870" s="2">
        <f>whlsecost_hourly_4002_202206!X395</f>
        <v>0.21000000000000002</v>
      </c>
      <c r="H1870" s="2">
        <f t="shared" si="58"/>
        <v>54.11</v>
      </c>
      <c r="I1870" s="94">
        <f t="shared" si="57"/>
        <v>0</v>
      </c>
    </row>
    <row r="1871" spans="1:9" x14ac:dyDescent="0.3">
      <c r="A1871" s="109">
        <v>44729</v>
      </c>
      <c r="B1871">
        <v>6</v>
      </c>
      <c r="C1871" s="49">
        <f>'Actual Solar Data'!I1860</f>
        <v>7</v>
      </c>
      <c r="D1871" s="45">
        <f>whlsecost_hourly_4002_202206!C396</f>
        <v>44729</v>
      </c>
      <c r="E1871" s="62">
        <f>whlsecost_hourly_4002_202206!D396</f>
        <v>6</v>
      </c>
      <c r="F1871" s="2">
        <f>whlsecost_hourly_4002_202206!F396</f>
        <v>56.03</v>
      </c>
      <c r="G1871" s="2">
        <f>whlsecost_hourly_4002_202206!X396</f>
        <v>0.31</v>
      </c>
      <c r="H1871" s="2">
        <f t="shared" si="58"/>
        <v>56.34</v>
      </c>
      <c r="I1871" s="94">
        <f t="shared" si="57"/>
        <v>2.8717042448938991E-7</v>
      </c>
    </row>
    <row r="1872" spans="1:9" x14ac:dyDescent="0.3">
      <c r="A1872" s="109">
        <v>44729</v>
      </c>
      <c r="B1872">
        <v>7</v>
      </c>
      <c r="C1872" s="49">
        <f>'Actual Solar Data'!I1861</f>
        <v>470</v>
      </c>
      <c r="D1872" s="45">
        <f>whlsecost_hourly_4002_202206!C397</f>
        <v>44729</v>
      </c>
      <c r="E1872" s="62">
        <f>whlsecost_hourly_4002_202206!D397</f>
        <v>7</v>
      </c>
      <c r="F1872" s="2">
        <f>whlsecost_hourly_4002_202206!F397</f>
        <v>54.47</v>
      </c>
      <c r="G1872" s="2">
        <f>whlsecost_hourly_4002_202206!X397</f>
        <v>0.32</v>
      </c>
      <c r="H1872" s="2">
        <f t="shared" si="58"/>
        <v>54.79</v>
      </c>
      <c r="I1872" s="94">
        <f t="shared" si="57"/>
        <v>1.8750980658637928E-5</v>
      </c>
    </row>
    <row r="1873" spans="1:9" x14ac:dyDescent="0.3">
      <c r="A1873" s="109">
        <v>44729</v>
      </c>
      <c r="B1873">
        <v>8</v>
      </c>
      <c r="C1873" s="49">
        <f>'Actual Solar Data'!I1862</f>
        <v>40363</v>
      </c>
      <c r="D1873" s="45">
        <f>whlsecost_hourly_4002_202206!C398</f>
        <v>44729</v>
      </c>
      <c r="E1873" s="62">
        <f>whlsecost_hourly_4002_202206!D398</f>
        <v>8</v>
      </c>
      <c r="F1873" s="2">
        <f>whlsecost_hourly_4002_202206!F398</f>
        <v>60.53</v>
      </c>
      <c r="G1873" s="2">
        <f>whlsecost_hourly_4002_202206!X398</f>
        <v>2.85</v>
      </c>
      <c r="H1873" s="2">
        <f t="shared" si="58"/>
        <v>63.38</v>
      </c>
      <c r="I1873" s="94">
        <f t="shared" si="57"/>
        <v>1.8627754269777961E-3</v>
      </c>
    </row>
    <row r="1874" spans="1:9" x14ac:dyDescent="0.3">
      <c r="A1874" s="109">
        <v>44729</v>
      </c>
      <c r="B1874">
        <v>9</v>
      </c>
      <c r="C1874" s="49">
        <f>'Actual Solar Data'!I1863</f>
        <v>372403</v>
      </c>
      <c r="D1874" s="45">
        <f>whlsecost_hourly_4002_202206!C399</f>
        <v>44729</v>
      </c>
      <c r="E1874" s="62">
        <f>whlsecost_hourly_4002_202206!D399</f>
        <v>9</v>
      </c>
      <c r="F1874" s="2">
        <f>whlsecost_hourly_4002_202206!F399</f>
        <v>96.18</v>
      </c>
      <c r="G1874" s="2">
        <f>whlsecost_hourly_4002_202206!X399</f>
        <v>3.21</v>
      </c>
      <c r="H1874" s="2">
        <f t="shared" si="58"/>
        <v>99.39</v>
      </c>
      <c r="I1874" s="94">
        <f t="shared" si="57"/>
        <v>2.6951360239570066E-2</v>
      </c>
    </row>
    <row r="1875" spans="1:9" x14ac:dyDescent="0.3">
      <c r="A1875" s="109">
        <v>44729</v>
      </c>
      <c r="B1875">
        <v>10</v>
      </c>
      <c r="C1875" s="49">
        <f>'Actual Solar Data'!I1864</f>
        <v>538289</v>
      </c>
      <c r="D1875" s="45">
        <f>whlsecost_hourly_4002_202206!C400</f>
        <v>44729</v>
      </c>
      <c r="E1875" s="62">
        <f>whlsecost_hourly_4002_202206!D400</f>
        <v>10</v>
      </c>
      <c r="F1875" s="2">
        <f>whlsecost_hourly_4002_202206!F400</f>
        <v>62.21</v>
      </c>
      <c r="G1875" s="2">
        <f>whlsecost_hourly_4002_202206!X400</f>
        <v>2.5499999999999998</v>
      </c>
      <c r="H1875" s="2">
        <f t="shared" si="58"/>
        <v>64.760000000000005</v>
      </c>
      <c r="I1875" s="94">
        <f t="shared" ref="I1875:I1938" si="59">C1875*H1875/$C$17</f>
        <v>2.5383246811367936E-2</v>
      </c>
    </row>
    <row r="1876" spans="1:9" x14ac:dyDescent="0.3">
      <c r="A1876" s="109">
        <v>44729</v>
      </c>
      <c r="B1876">
        <v>11</v>
      </c>
      <c r="C1876" s="49">
        <f>'Actual Solar Data'!I1865</f>
        <v>679246</v>
      </c>
      <c r="D1876" s="45">
        <f>whlsecost_hourly_4002_202206!C401</f>
        <v>44729</v>
      </c>
      <c r="E1876" s="62">
        <f>whlsecost_hourly_4002_202206!D401</f>
        <v>11</v>
      </c>
      <c r="F1876" s="2">
        <f>whlsecost_hourly_4002_202206!F401</f>
        <v>61.47</v>
      </c>
      <c r="G1876" s="2">
        <f>whlsecost_hourly_4002_202206!X401</f>
        <v>2.44</v>
      </c>
      <c r="H1876" s="2">
        <f t="shared" si="58"/>
        <v>63.91</v>
      </c>
      <c r="I1876" s="94">
        <f t="shared" si="59"/>
        <v>3.1609726241645986E-2</v>
      </c>
    </row>
    <row r="1877" spans="1:9" x14ac:dyDescent="0.3">
      <c r="A1877" s="109">
        <v>44729</v>
      </c>
      <c r="B1877">
        <v>12</v>
      </c>
      <c r="C1877" s="49">
        <f>'Actual Solar Data'!I1866</f>
        <v>820909</v>
      </c>
      <c r="D1877" s="45">
        <f>whlsecost_hourly_4002_202206!C402</f>
        <v>44729</v>
      </c>
      <c r="E1877" s="62">
        <f>whlsecost_hourly_4002_202206!D402</f>
        <v>12</v>
      </c>
      <c r="F1877" s="2">
        <f>whlsecost_hourly_4002_202206!F402</f>
        <v>62.09</v>
      </c>
      <c r="G1877" s="2">
        <f>whlsecost_hourly_4002_202206!X402</f>
        <v>2.39</v>
      </c>
      <c r="H1877" s="2">
        <f t="shared" si="58"/>
        <v>64.48</v>
      </c>
      <c r="I1877" s="94">
        <f t="shared" si="59"/>
        <v>3.8542943052631763E-2</v>
      </c>
    </row>
    <row r="1878" spans="1:9" x14ac:dyDescent="0.3">
      <c r="A1878" s="109">
        <v>44729</v>
      </c>
      <c r="B1878">
        <v>13</v>
      </c>
      <c r="C1878" s="49">
        <f>'Actual Solar Data'!I1867</f>
        <v>844544</v>
      </c>
      <c r="D1878" s="45">
        <f>whlsecost_hourly_4002_202206!C403</f>
        <v>44729</v>
      </c>
      <c r="E1878" s="62">
        <f>whlsecost_hourly_4002_202206!D403</f>
        <v>13</v>
      </c>
      <c r="F1878" s="2">
        <f>whlsecost_hourly_4002_202206!F403</f>
        <v>62.41</v>
      </c>
      <c r="G1878" s="2">
        <f>whlsecost_hourly_4002_202206!X403</f>
        <v>2.33</v>
      </c>
      <c r="H1878" s="2">
        <f t="shared" si="58"/>
        <v>64.739999999999995</v>
      </c>
      <c r="I1878" s="94">
        <f t="shared" si="59"/>
        <v>3.9812532426500034E-2</v>
      </c>
    </row>
    <row r="1879" spans="1:9" x14ac:dyDescent="0.3">
      <c r="A1879" s="109">
        <v>44729</v>
      </c>
      <c r="B1879">
        <v>14</v>
      </c>
      <c r="C1879" s="49">
        <f>'Actual Solar Data'!I1868</f>
        <v>305744</v>
      </c>
      <c r="D1879" s="45">
        <f>whlsecost_hourly_4002_202206!C404</f>
        <v>44729</v>
      </c>
      <c r="E1879" s="62">
        <f>whlsecost_hourly_4002_202206!D404</f>
        <v>14</v>
      </c>
      <c r="F1879" s="2">
        <f>whlsecost_hourly_4002_202206!F404</f>
        <v>76.790000000000006</v>
      </c>
      <c r="G1879" s="2">
        <f>whlsecost_hourly_4002_202206!X404</f>
        <v>2.2399999999999998</v>
      </c>
      <c r="H1879" s="2">
        <f t="shared" si="58"/>
        <v>79.03</v>
      </c>
      <c r="I1879" s="94">
        <f t="shared" si="59"/>
        <v>1.7594411800724151E-2</v>
      </c>
    </row>
    <row r="1880" spans="1:9" x14ac:dyDescent="0.3">
      <c r="A1880" s="109">
        <v>44729</v>
      </c>
      <c r="B1880">
        <v>15</v>
      </c>
      <c r="C1880" s="49">
        <f>'Actual Solar Data'!I1869</f>
        <v>842798</v>
      </c>
      <c r="D1880" s="45">
        <f>whlsecost_hourly_4002_202206!C405</f>
        <v>44729</v>
      </c>
      <c r="E1880" s="62">
        <f>whlsecost_hourly_4002_202206!D405</f>
        <v>15</v>
      </c>
      <c r="F1880" s="2">
        <f>whlsecost_hourly_4002_202206!F405</f>
        <v>70.03</v>
      </c>
      <c r="G1880" s="2">
        <f>whlsecost_hourly_4002_202206!X405</f>
        <v>2.2200000000000002</v>
      </c>
      <c r="H1880" s="2">
        <f t="shared" si="58"/>
        <v>72.25</v>
      </c>
      <c r="I1880" s="94">
        <f t="shared" si="59"/>
        <v>4.4339028710910638E-2</v>
      </c>
    </row>
    <row r="1881" spans="1:9" x14ac:dyDescent="0.3">
      <c r="A1881" s="109">
        <v>44729</v>
      </c>
      <c r="B1881">
        <v>16</v>
      </c>
      <c r="C1881" s="49">
        <f>'Actual Solar Data'!I1870</f>
        <v>810677</v>
      </c>
      <c r="D1881" s="45">
        <f>whlsecost_hourly_4002_202206!C406</f>
        <v>44729</v>
      </c>
      <c r="E1881" s="62">
        <f>whlsecost_hourly_4002_202206!D406</f>
        <v>16</v>
      </c>
      <c r="F1881" s="2">
        <f>whlsecost_hourly_4002_202206!F406</f>
        <v>62.19</v>
      </c>
      <c r="G1881" s="2">
        <f>whlsecost_hourly_4002_202206!X406</f>
        <v>2.21</v>
      </c>
      <c r="H1881" s="2">
        <f t="shared" si="58"/>
        <v>64.399999999999991</v>
      </c>
      <c r="I1881" s="94">
        <f t="shared" si="59"/>
        <v>3.8015310890429942E-2</v>
      </c>
    </row>
    <row r="1882" spans="1:9" x14ac:dyDescent="0.3">
      <c r="A1882" s="109">
        <v>44729</v>
      </c>
      <c r="B1882">
        <v>17</v>
      </c>
      <c r="C1882" s="49">
        <f>'Actual Solar Data'!I1871</f>
        <v>644874</v>
      </c>
      <c r="D1882" s="45">
        <f>whlsecost_hourly_4002_202206!C407</f>
        <v>44729</v>
      </c>
      <c r="E1882" s="62">
        <f>whlsecost_hourly_4002_202206!D407</f>
        <v>17</v>
      </c>
      <c r="F1882" s="2">
        <f>whlsecost_hourly_4002_202206!F407</f>
        <v>62.42</v>
      </c>
      <c r="G1882" s="2">
        <f>whlsecost_hourly_4002_202206!X407</f>
        <v>2.15</v>
      </c>
      <c r="H1882" s="2">
        <f t="shared" si="58"/>
        <v>64.570000000000007</v>
      </c>
      <c r="I1882" s="94">
        <f t="shared" si="59"/>
        <v>3.0320089666318203E-2</v>
      </c>
    </row>
    <row r="1883" spans="1:9" x14ac:dyDescent="0.3">
      <c r="A1883" s="109">
        <v>44729</v>
      </c>
      <c r="B1883">
        <v>18</v>
      </c>
      <c r="C1883" s="49">
        <f>'Actual Solar Data'!I1872</f>
        <v>403755</v>
      </c>
      <c r="D1883" s="45">
        <f>whlsecost_hourly_4002_202206!C408</f>
        <v>44729</v>
      </c>
      <c r="E1883" s="62">
        <f>whlsecost_hourly_4002_202206!D408</f>
        <v>18</v>
      </c>
      <c r="F1883" s="2">
        <f>whlsecost_hourly_4002_202206!F408</f>
        <v>64.09</v>
      </c>
      <c r="G1883" s="2">
        <f>whlsecost_hourly_4002_202206!X408</f>
        <v>2.12</v>
      </c>
      <c r="H1883" s="2">
        <f t="shared" si="58"/>
        <v>66.210000000000008</v>
      </c>
      <c r="I1883" s="94">
        <f t="shared" si="59"/>
        <v>1.9465534298687661E-2</v>
      </c>
    </row>
    <row r="1884" spans="1:9" x14ac:dyDescent="0.3">
      <c r="A1884" s="109">
        <v>44729</v>
      </c>
      <c r="B1884">
        <v>19</v>
      </c>
      <c r="C1884" s="49">
        <f>'Actual Solar Data'!I1873</f>
        <v>187555</v>
      </c>
      <c r="D1884" s="45">
        <f>whlsecost_hourly_4002_202206!C409</f>
        <v>44729</v>
      </c>
      <c r="E1884" s="62">
        <f>whlsecost_hourly_4002_202206!D409</f>
        <v>19</v>
      </c>
      <c r="F1884" s="2">
        <f>whlsecost_hourly_4002_202206!F409</f>
        <v>66.8</v>
      </c>
      <c r="G1884" s="2">
        <f>whlsecost_hourly_4002_202206!X409</f>
        <v>2.16</v>
      </c>
      <c r="H1884" s="2">
        <f t="shared" si="58"/>
        <v>68.959999999999994</v>
      </c>
      <c r="I1884" s="94">
        <f t="shared" si="59"/>
        <v>9.417827396505438E-3</v>
      </c>
    </row>
    <row r="1885" spans="1:9" x14ac:dyDescent="0.3">
      <c r="A1885" s="109">
        <v>44729</v>
      </c>
      <c r="B1885">
        <v>20</v>
      </c>
      <c r="C1885" s="49">
        <f>'Actual Solar Data'!I1874</f>
        <v>230</v>
      </c>
      <c r="D1885" s="45">
        <f>whlsecost_hourly_4002_202206!C410</f>
        <v>44729</v>
      </c>
      <c r="E1885" s="62">
        <f>whlsecost_hourly_4002_202206!D410</f>
        <v>20</v>
      </c>
      <c r="F1885" s="2">
        <f>whlsecost_hourly_4002_202206!F410</f>
        <v>70.2</v>
      </c>
      <c r="G1885" s="2">
        <f>whlsecost_hourly_4002_202206!X410</f>
        <v>2.29</v>
      </c>
      <c r="H1885" s="2">
        <f t="shared" si="58"/>
        <v>72.490000000000009</v>
      </c>
      <c r="I1885" s="94">
        <f t="shared" si="59"/>
        <v>1.2140337584016053E-5</v>
      </c>
    </row>
    <row r="1886" spans="1:9" x14ac:dyDescent="0.3">
      <c r="A1886" s="109">
        <v>44729</v>
      </c>
      <c r="B1886">
        <v>21</v>
      </c>
      <c r="C1886" s="49">
        <f>'Actual Solar Data'!I1875</f>
        <v>0</v>
      </c>
      <c r="D1886" s="45">
        <f>whlsecost_hourly_4002_202206!C411</f>
        <v>44729</v>
      </c>
      <c r="E1886" s="62">
        <f>whlsecost_hourly_4002_202206!D411</f>
        <v>21</v>
      </c>
      <c r="F1886" s="2">
        <f>whlsecost_hourly_4002_202206!F411</f>
        <v>60.7</v>
      </c>
      <c r="G1886" s="2">
        <f>whlsecost_hourly_4002_202206!X411</f>
        <v>2.3199999999999998</v>
      </c>
      <c r="H1886" s="2">
        <f t="shared" si="58"/>
        <v>63.02</v>
      </c>
      <c r="I1886" s="94">
        <f t="shared" si="59"/>
        <v>0</v>
      </c>
    </row>
    <row r="1887" spans="1:9" x14ac:dyDescent="0.3">
      <c r="A1887" s="109">
        <v>44729</v>
      </c>
      <c r="B1887">
        <v>22</v>
      </c>
      <c r="C1887" s="49">
        <f>'Actual Solar Data'!I1876</f>
        <v>0</v>
      </c>
      <c r="D1887" s="45">
        <f>whlsecost_hourly_4002_202206!C412</f>
        <v>44729</v>
      </c>
      <c r="E1887" s="62">
        <f>whlsecost_hourly_4002_202206!D412</f>
        <v>22</v>
      </c>
      <c r="F1887" s="2">
        <f>whlsecost_hourly_4002_202206!F412</f>
        <v>61.19</v>
      </c>
      <c r="G1887" s="2">
        <f>whlsecost_hourly_4002_202206!X412</f>
        <v>2.4500000000000002</v>
      </c>
      <c r="H1887" s="2">
        <f t="shared" si="58"/>
        <v>63.64</v>
      </c>
      <c r="I1887" s="94">
        <f t="shared" si="59"/>
        <v>0</v>
      </c>
    </row>
    <row r="1888" spans="1:9" x14ac:dyDescent="0.3">
      <c r="A1888" s="109">
        <v>44729</v>
      </c>
      <c r="B1888">
        <v>23</v>
      </c>
      <c r="C1888" s="49">
        <f>'Actual Solar Data'!I1877</f>
        <v>0</v>
      </c>
      <c r="D1888" s="45">
        <f>whlsecost_hourly_4002_202206!C413</f>
        <v>44729</v>
      </c>
      <c r="E1888" s="62">
        <f>whlsecost_hourly_4002_202206!D413</f>
        <v>23</v>
      </c>
      <c r="F1888" s="2">
        <f>whlsecost_hourly_4002_202206!F413</f>
        <v>60.14</v>
      </c>
      <c r="G1888" s="2">
        <f>whlsecost_hourly_4002_202206!X413</f>
        <v>2.66</v>
      </c>
      <c r="H1888" s="2">
        <f t="shared" si="58"/>
        <v>62.8</v>
      </c>
      <c r="I1888" s="94">
        <f t="shared" si="59"/>
        <v>0</v>
      </c>
    </row>
    <row r="1889" spans="1:9" x14ac:dyDescent="0.3">
      <c r="A1889" s="109">
        <v>44729</v>
      </c>
      <c r="B1889">
        <v>24</v>
      </c>
      <c r="C1889" s="49">
        <f>'Actual Solar Data'!I1878</f>
        <v>0</v>
      </c>
      <c r="D1889" s="45">
        <f>whlsecost_hourly_4002_202206!C414</f>
        <v>44729</v>
      </c>
      <c r="E1889" s="62">
        <f>whlsecost_hourly_4002_202206!D414</f>
        <v>24</v>
      </c>
      <c r="F1889" s="2">
        <f>whlsecost_hourly_4002_202206!F414</f>
        <v>57.15</v>
      </c>
      <c r="G1889" s="2">
        <f>whlsecost_hourly_4002_202206!X414</f>
        <v>0.33999999999999997</v>
      </c>
      <c r="H1889" s="2">
        <f t="shared" si="58"/>
        <v>57.49</v>
      </c>
      <c r="I1889" s="94">
        <f t="shared" si="59"/>
        <v>0</v>
      </c>
    </row>
    <row r="1890" spans="1:9" x14ac:dyDescent="0.3">
      <c r="A1890" s="109">
        <v>44730</v>
      </c>
      <c r="B1890">
        <v>1</v>
      </c>
      <c r="C1890" s="49">
        <f>'Actual Solar Data'!I1879</f>
        <v>0</v>
      </c>
      <c r="D1890" s="45">
        <f>whlsecost_hourly_4002_202206!C415</f>
        <v>44730</v>
      </c>
      <c r="E1890" s="62">
        <f>whlsecost_hourly_4002_202206!D415</f>
        <v>1</v>
      </c>
      <c r="F1890" s="2">
        <f>whlsecost_hourly_4002_202206!F415</f>
        <v>55.13</v>
      </c>
      <c r="G1890" s="2">
        <f>whlsecost_hourly_4002_202206!X415</f>
        <v>0.44999999999999996</v>
      </c>
      <c r="H1890" s="2">
        <f t="shared" si="58"/>
        <v>55.580000000000005</v>
      </c>
      <c r="I1890" s="94">
        <f t="shared" si="59"/>
        <v>0</v>
      </c>
    </row>
    <row r="1891" spans="1:9" x14ac:dyDescent="0.3">
      <c r="A1891" s="109">
        <v>44730</v>
      </c>
      <c r="B1891">
        <v>2</v>
      </c>
      <c r="C1891" s="49">
        <f>'Actual Solar Data'!I1880</f>
        <v>0</v>
      </c>
      <c r="D1891" s="45">
        <f>whlsecost_hourly_4002_202206!C416</f>
        <v>44730</v>
      </c>
      <c r="E1891" s="62">
        <f>whlsecost_hourly_4002_202206!D416</f>
        <v>2</v>
      </c>
      <c r="F1891" s="2">
        <f>whlsecost_hourly_4002_202206!F416</f>
        <v>56.51</v>
      </c>
      <c r="G1891" s="2">
        <f>whlsecost_hourly_4002_202206!X416</f>
        <v>0.47</v>
      </c>
      <c r="H1891" s="2">
        <f t="shared" ref="H1891:H1954" si="60">SUM(F1891:G1891)</f>
        <v>56.98</v>
      </c>
      <c r="I1891" s="94">
        <f t="shared" si="59"/>
        <v>0</v>
      </c>
    </row>
    <row r="1892" spans="1:9" x14ac:dyDescent="0.3">
      <c r="A1892" s="109">
        <v>44730</v>
      </c>
      <c r="B1892">
        <v>3</v>
      </c>
      <c r="C1892" s="49">
        <f>'Actual Solar Data'!I1881</f>
        <v>0</v>
      </c>
      <c r="D1892" s="45">
        <f>whlsecost_hourly_4002_202206!C417</f>
        <v>44730</v>
      </c>
      <c r="E1892" s="62">
        <f>whlsecost_hourly_4002_202206!D417</f>
        <v>3</v>
      </c>
      <c r="F1892" s="2">
        <f>whlsecost_hourly_4002_202206!F417</f>
        <v>77.760000000000005</v>
      </c>
      <c r="G1892" s="2">
        <f>whlsecost_hourly_4002_202206!X417</f>
        <v>0.87000000000000011</v>
      </c>
      <c r="H1892" s="2">
        <f t="shared" si="60"/>
        <v>78.63000000000001</v>
      </c>
      <c r="I1892" s="94">
        <f t="shared" si="59"/>
        <v>0</v>
      </c>
    </row>
    <row r="1893" spans="1:9" x14ac:dyDescent="0.3">
      <c r="A1893" s="109">
        <v>44730</v>
      </c>
      <c r="B1893">
        <v>4</v>
      </c>
      <c r="C1893" s="49">
        <f>'Actual Solar Data'!I1882</f>
        <v>0</v>
      </c>
      <c r="D1893" s="45">
        <f>whlsecost_hourly_4002_202206!C418</f>
        <v>44730</v>
      </c>
      <c r="E1893" s="62">
        <f>whlsecost_hourly_4002_202206!D418</f>
        <v>4</v>
      </c>
      <c r="F1893" s="2">
        <f>whlsecost_hourly_4002_202206!F418</f>
        <v>81.66</v>
      </c>
      <c r="G1893" s="2">
        <f>whlsecost_hourly_4002_202206!X418</f>
        <v>1.38</v>
      </c>
      <c r="H1893" s="2">
        <f t="shared" si="60"/>
        <v>83.039999999999992</v>
      </c>
      <c r="I1893" s="94">
        <f t="shared" si="59"/>
        <v>0</v>
      </c>
    </row>
    <row r="1894" spans="1:9" x14ac:dyDescent="0.3">
      <c r="A1894" s="109">
        <v>44730</v>
      </c>
      <c r="B1894">
        <v>5</v>
      </c>
      <c r="C1894" s="49">
        <f>'Actual Solar Data'!I1883</f>
        <v>0</v>
      </c>
      <c r="D1894" s="45">
        <f>whlsecost_hourly_4002_202206!C419</f>
        <v>44730</v>
      </c>
      <c r="E1894" s="62">
        <f>whlsecost_hourly_4002_202206!D419</f>
        <v>5</v>
      </c>
      <c r="F1894" s="2">
        <f>whlsecost_hourly_4002_202206!F419</f>
        <v>65.900000000000006</v>
      </c>
      <c r="G1894" s="2">
        <f>whlsecost_hourly_4002_202206!X419</f>
        <v>0.72</v>
      </c>
      <c r="H1894" s="2">
        <f t="shared" si="60"/>
        <v>66.62</v>
      </c>
      <c r="I1894" s="94">
        <f t="shared" si="59"/>
        <v>0</v>
      </c>
    </row>
    <row r="1895" spans="1:9" x14ac:dyDescent="0.3">
      <c r="A1895" s="109">
        <v>44730</v>
      </c>
      <c r="B1895">
        <v>6</v>
      </c>
      <c r="C1895" s="49">
        <f>'Actual Solar Data'!I1884</f>
        <v>43</v>
      </c>
      <c r="D1895" s="45">
        <f>whlsecost_hourly_4002_202206!C420</f>
        <v>44730</v>
      </c>
      <c r="E1895" s="62">
        <f>whlsecost_hourly_4002_202206!D420</f>
        <v>6</v>
      </c>
      <c r="F1895" s="2">
        <f>whlsecost_hourly_4002_202206!F420</f>
        <v>57.2</v>
      </c>
      <c r="G1895" s="2">
        <f>whlsecost_hourly_4002_202206!X420</f>
        <v>0.44</v>
      </c>
      <c r="H1895" s="2">
        <f t="shared" si="60"/>
        <v>57.64</v>
      </c>
      <c r="I1895" s="94">
        <f t="shared" si="59"/>
        <v>1.804750850716169E-6</v>
      </c>
    </row>
    <row r="1896" spans="1:9" x14ac:dyDescent="0.3">
      <c r="A1896" s="109">
        <v>44730</v>
      </c>
      <c r="B1896">
        <v>7</v>
      </c>
      <c r="C1896" s="49">
        <f>'Actual Solar Data'!I1885</f>
        <v>630</v>
      </c>
      <c r="D1896" s="45">
        <f>whlsecost_hourly_4002_202206!C421</f>
        <v>44730</v>
      </c>
      <c r="E1896" s="62">
        <f>whlsecost_hourly_4002_202206!D421</f>
        <v>7</v>
      </c>
      <c r="F1896" s="2">
        <f>whlsecost_hourly_4002_202206!F421</f>
        <v>56.6</v>
      </c>
      <c r="G1896" s="2">
        <f>whlsecost_hourly_4002_202206!X421</f>
        <v>0.52</v>
      </c>
      <c r="H1896" s="2">
        <f t="shared" si="60"/>
        <v>57.120000000000005</v>
      </c>
      <c r="I1896" s="94">
        <f t="shared" si="59"/>
        <v>2.6203154387913667E-5</v>
      </c>
    </row>
    <row r="1897" spans="1:9" x14ac:dyDescent="0.3">
      <c r="A1897" s="109">
        <v>44730</v>
      </c>
      <c r="B1897">
        <v>8</v>
      </c>
      <c r="C1897" s="49">
        <f>'Actual Solar Data'!I1886</f>
        <v>179817</v>
      </c>
      <c r="D1897" s="45">
        <f>whlsecost_hourly_4002_202206!C422</f>
        <v>44730</v>
      </c>
      <c r="E1897" s="62">
        <f>whlsecost_hourly_4002_202206!D422</f>
        <v>8</v>
      </c>
      <c r="F1897" s="2">
        <f>whlsecost_hourly_4002_202206!F422</f>
        <v>54.98</v>
      </c>
      <c r="G1897" s="2">
        <f>whlsecost_hourly_4002_202206!X422</f>
        <v>0.51</v>
      </c>
      <c r="H1897" s="2">
        <f t="shared" si="60"/>
        <v>55.489999999999995</v>
      </c>
      <c r="I1897" s="94">
        <f t="shared" si="59"/>
        <v>7.26558018406226E-3</v>
      </c>
    </row>
    <row r="1898" spans="1:9" x14ac:dyDescent="0.3">
      <c r="A1898" s="109">
        <v>44730</v>
      </c>
      <c r="B1898">
        <v>9</v>
      </c>
      <c r="C1898" s="49">
        <f>'Actual Solar Data'!I1887</f>
        <v>389942</v>
      </c>
      <c r="D1898" s="45">
        <f>whlsecost_hourly_4002_202206!C423</f>
        <v>44730</v>
      </c>
      <c r="E1898" s="62">
        <f>whlsecost_hourly_4002_202206!D423</f>
        <v>9</v>
      </c>
      <c r="F1898" s="2">
        <f>whlsecost_hourly_4002_202206!F423</f>
        <v>57.68</v>
      </c>
      <c r="G1898" s="2">
        <f>whlsecost_hourly_4002_202206!X423</f>
        <v>0.72</v>
      </c>
      <c r="H1898" s="2">
        <f t="shared" si="60"/>
        <v>58.4</v>
      </c>
      <c r="I1898" s="94">
        <f t="shared" si="59"/>
        <v>1.6582029728963218E-2</v>
      </c>
    </row>
    <row r="1899" spans="1:9" x14ac:dyDescent="0.3">
      <c r="A1899" s="109">
        <v>44730</v>
      </c>
      <c r="B1899">
        <v>10</v>
      </c>
      <c r="C1899" s="49">
        <f>'Actual Solar Data'!I1888</f>
        <v>211472</v>
      </c>
      <c r="D1899" s="45">
        <f>whlsecost_hourly_4002_202206!C424</f>
        <v>44730</v>
      </c>
      <c r="E1899" s="62">
        <f>whlsecost_hourly_4002_202206!D424</f>
        <v>10</v>
      </c>
      <c r="F1899" s="2">
        <f>whlsecost_hourly_4002_202206!F424</f>
        <v>52.38</v>
      </c>
      <c r="G1899" s="2">
        <f>whlsecost_hourly_4002_202206!X424</f>
        <v>0.53</v>
      </c>
      <c r="H1899" s="2">
        <f t="shared" si="60"/>
        <v>52.910000000000004</v>
      </c>
      <c r="I1899" s="94">
        <f t="shared" si="59"/>
        <v>8.1473328947796256E-3</v>
      </c>
    </row>
    <row r="1900" spans="1:9" x14ac:dyDescent="0.3">
      <c r="A1900" s="109">
        <v>44730</v>
      </c>
      <c r="B1900">
        <v>11</v>
      </c>
      <c r="C1900" s="49">
        <f>'Actual Solar Data'!I1889</f>
        <v>317424</v>
      </c>
      <c r="D1900" s="45">
        <f>whlsecost_hourly_4002_202206!C425</f>
        <v>44730</v>
      </c>
      <c r="E1900" s="62">
        <f>whlsecost_hourly_4002_202206!D425</f>
        <v>11</v>
      </c>
      <c r="F1900" s="2">
        <f>whlsecost_hourly_4002_202206!F425</f>
        <v>49.34</v>
      </c>
      <c r="G1900" s="2">
        <f>whlsecost_hourly_4002_202206!X425</f>
        <v>0.45999999999999996</v>
      </c>
      <c r="H1900" s="2">
        <f t="shared" si="60"/>
        <v>49.800000000000004</v>
      </c>
      <c r="I1900" s="94">
        <f t="shared" si="59"/>
        <v>1.1510493139082563E-2</v>
      </c>
    </row>
    <row r="1901" spans="1:9" x14ac:dyDescent="0.3">
      <c r="A1901" s="109">
        <v>44730</v>
      </c>
      <c r="B1901">
        <v>12</v>
      </c>
      <c r="C1901" s="49">
        <f>'Actual Solar Data'!I1890</f>
        <v>660725</v>
      </c>
      <c r="D1901" s="45">
        <f>whlsecost_hourly_4002_202206!C426</f>
        <v>44730</v>
      </c>
      <c r="E1901" s="62">
        <f>whlsecost_hourly_4002_202206!D426</f>
        <v>12</v>
      </c>
      <c r="F1901" s="2">
        <f>whlsecost_hourly_4002_202206!F426</f>
        <v>51.62</v>
      </c>
      <c r="G1901" s="2">
        <f>whlsecost_hourly_4002_202206!X426</f>
        <v>0.45999999999999996</v>
      </c>
      <c r="H1901" s="2">
        <f t="shared" si="60"/>
        <v>52.08</v>
      </c>
      <c r="I1901" s="94">
        <f t="shared" si="59"/>
        <v>2.5056277062165355E-2</v>
      </c>
    </row>
    <row r="1902" spans="1:9" x14ac:dyDescent="0.3">
      <c r="A1902" s="109">
        <v>44730</v>
      </c>
      <c r="B1902">
        <v>13</v>
      </c>
      <c r="C1902" s="49">
        <f>'Actual Solar Data'!I1891</f>
        <v>568574</v>
      </c>
      <c r="D1902" s="45">
        <f>whlsecost_hourly_4002_202206!C427</f>
        <v>44730</v>
      </c>
      <c r="E1902" s="62">
        <f>whlsecost_hourly_4002_202206!D427</f>
        <v>13</v>
      </c>
      <c r="F1902" s="2">
        <f>whlsecost_hourly_4002_202206!F427</f>
        <v>53.06</v>
      </c>
      <c r="G1902" s="2">
        <f>whlsecost_hourly_4002_202206!X427</f>
        <v>0.48</v>
      </c>
      <c r="H1902" s="2">
        <f t="shared" si="60"/>
        <v>53.54</v>
      </c>
      <c r="I1902" s="94">
        <f t="shared" si="59"/>
        <v>2.2166146055648286E-2</v>
      </c>
    </row>
    <row r="1903" spans="1:9" x14ac:dyDescent="0.3">
      <c r="A1903" s="109">
        <v>44730</v>
      </c>
      <c r="B1903">
        <v>14</v>
      </c>
      <c r="C1903" s="49">
        <f>'Actual Solar Data'!I1892</f>
        <v>332853</v>
      </c>
      <c r="D1903" s="45">
        <f>whlsecost_hourly_4002_202206!C428</f>
        <v>44730</v>
      </c>
      <c r="E1903" s="62">
        <f>whlsecost_hourly_4002_202206!D428</f>
        <v>14</v>
      </c>
      <c r="F1903" s="2">
        <f>whlsecost_hourly_4002_202206!F428</f>
        <v>53.15</v>
      </c>
      <c r="G1903" s="2">
        <f>whlsecost_hourly_4002_202206!X428</f>
        <v>0.49</v>
      </c>
      <c r="H1903" s="2">
        <f t="shared" si="60"/>
        <v>53.64</v>
      </c>
      <c r="I1903" s="94">
        <f t="shared" si="59"/>
        <v>1.3000680107788654E-2</v>
      </c>
    </row>
    <row r="1904" spans="1:9" x14ac:dyDescent="0.3">
      <c r="A1904" s="109">
        <v>44730</v>
      </c>
      <c r="B1904">
        <v>15</v>
      </c>
      <c r="C1904" s="49">
        <f>'Actual Solar Data'!I1893</f>
        <v>431699</v>
      </c>
      <c r="D1904" s="45">
        <f>whlsecost_hourly_4002_202206!C429</f>
        <v>44730</v>
      </c>
      <c r="E1904" s="62">
        <f>whlsecost_hourly_4002_202206!D429</f>
        <v>15</v>
      </c>
      <c r="F1904" s="2">
        <f>whlsecost_hourly_4002_202206!F429</f>
        <v>50.67</v>
      </c>
      <c r="G1904" s="2">
        <f>whlsecost_hourly_4002_202206!X429</f>
        <v>0.43</v>
      </c>
      <c r="H1904" s="2">
        <f t="shared" si="60"/>
        <v>51.1</v>
      </c>
      <c r="I1904" s="94">
        <f t="shared" si="59"/>
        <v>1.6063004101810607E-2</v>
      </c>
    </row>
    <row r="1905" spans="1:9" x14ac:dyDescent="0.3">
      <c r="A1905" s="109">
        <v>44730</v>
      </c>
      <c r="B1905">
        <v>16</v>
      </c>
      <c r="C1905" s="49">
        <f>'Actual Solar Data'!I1894</f>
        <v>567639</v>
      </c>
      <c r="D1905" s="45">
        <f>whlsecost_hourly_4002_202206!C430</f>
        <v>44730</v>
      </c>
      <c r="E1905" s="62">
        <f>whlsecost_hourly_4002_202206!D430</f>
        <v>16</v>
      </c>
      <c r="F1905" s="2">
        <f>whlsecost_hourly_4002_202206!F430</f>
        <v>52.37</v>
      </c>
      <c r="G1905" s="2">
        <f>whlsecost_hourly_4002_202206!X430</f>
        <v>0.42</v>
      </c>
      <c r="H1905" s="2">
        <f t="shared" si="60"/>
        <v>52.79</v>
      </c>
      <c r="I1905" s="94">
        <f t="shared" si="59"/>
        <v>2.1819697016211836E-2</v>
      </c>
    </row>
    <row r="1906" spans="1:9" x14ac:dyDescent="0.3">
      <c r="A1906" s="109">
        <v>44730</v>
      </c>
      <c r="B1906">
        <v>17</v>
      </c>
      <c r="C1906" s="49">
        <f>'Actual Solar Data'!I1895</f>
        <v>280232</v>
      </c>
      <c r="D1906" s="45">
        <f>whlsecost_hourly_4002_202206!C431</f>
        <v>44730</v>
      </c>
      <c r="E1906" s="62">
        <f>whlsecost_hourly_4002_202206!D431</f>
        <v>17</v>
      </c>
      <c r="F1906" s="2">
        <f>whlsecost_hourly_4002_202206!F431</f>
        <v>58.92</v>
      </c>
      <c r="G1906" s="2">
        <f>whlsecost_hourly_4002_202206!X431</f>
        <v>0.42</v>
      </c>
      <c r="H1906" s="2">
        <f t="shared" si="60"/>
        <v>59.34</v>
      </c>
      <c r="I1906" s="94">
        <f t="shared" si="59"/>
        <v>1.2108493021323613E-2</v>
      </c>
    </row>
    <row r="1907" spans="1:9" x14ac:dyDescent="0.3">
      <c r="A1907" s="109">
        <v>44730</v>
      </c>
      <c r="B1907">
        <v>18</v>
      </c>
      <c r="C1907" s="49">
        <f>'Actual Solar Data'!I1896</f>
        <v>175124</v>
      </c>
      <c r="D1907" s="45">
        <f>whlsecost_hourly_4002_202206!C432</f>
        <v>44730</v>
      </c>
      <c r="E1907" s="62">
        <f>whlsecost_hourly_4002_202206!D432</f>
        <v>18</v>
      </c>
      <c r="F1907" s="2">
        <f>whlsecost_hourly_4002_202206!F432</f>
        <v>66.34</v>
      </c>
      <c r="G1907" s="2">
        <f>whlsecost_hourly_4002_202206!X432</f>
        <v>0.44</v>
      </c>
      <c r="H1907" s="2">
        <f t="shared" si="60"/>
        <v>66.78</v>
      </c>
      <c r="I1907" s="94">
        <f t="shared" si="59"/>
        <v>8.5156324957470792E-3</v>
      </c>
    </row>
    <row r="1908" spans="1:9" x14ac:dyDescent="0.3">
      <c r="A1908" s="109">
        <v>44730</v>
      </c>
      <c r="B1908">
        <v>19</v>
      </c>
      <c r="C1908" s="49">
        <f>'Actual Solar Data'!I1897</f>
        <v>120486</v>
      </c>
      <c r="D1908" s="45">
        <f>whlsecost_hourly_4002_202206!C433</f>
        <v>44730</v>
      </c>
      <c r="E1908" s="62">
        <f>whlsecost_hourly_4002_202206!D433</f>
        <v>19</v>
      </c>
      <c r="F1908" s="2">
        <f>whlsecost_hourly_4002_202206!F433</f>
        <v>59.26</v>
      </c>
      <c r="G1908" s="2">
        <f>whlsecost_hourly_4002_202206!X433</f>
        <v>0.42</v>
      </c>
      <c r="H1908" s="2">
        <f t="shared" si="60"/>
        <v>59.68</v>
      </c>
      <c r="I1908" s="94">
        <f t="shared" si="59"/>
        <v>5.2358865582861928E-3</v>
      </c>
    </row>
    <row r="1909" spans="1:9" x14ac:dyDescent="0.3">
      <c r="A1909" s="109">
        <v>44730</v>
      </c>
      <c r="B1909">
        <v>20</v>
      </c>
      <c r="C1909" s="49">
        <f>'Actual Solar Data'!I1898</f>
        <v>103</v>
      </c>
      <c r="D1909" s="45">
        <f>whlsecost_hourly_4002_202206!C434</f>
        <v>44730</v>
      </c>
      <c r="E1909" s="62">
        <f>whlsecost_hourly_4002_202206!D434</f>
        <v>20</v>
      </c>
      <c r="F1909" s="2">
        <f>whlsecost_hourly_4002_202206!F434</f>
        <v>53.93</v>
      </c>
      <c r="G1909" s="2">
        <f>whlsecost_hourly_4002_202206!X434</f>
        <v>0.44</v>
      </c>
      <c r="H1909" s="2">
        <f t="shared" si="60"/>
        <v>54.37</v>
      </c>
      <c r="I1909" s="94">
        <f t="shared" si="59"/>
        <v>4.0777574062763759E-6</v>
      </c>
    </row>
    <row r="1910" spans="1:9" x14ac:dyDescent="0.3">
      <c r="A1910" s="109">
        <v>44730</v>
      </c>
      <c r="B1910">
        <v>21</v>
      </c>
      <c r="C1910" s="49">
        <f>'Actual Solar Data'!I1899</f>
        <v>0</v>
      </c>
      <c r="D1910" s="45">
        <f>whlsecost_hourly_4002_202206!C435</f>
        <v>44730</v>
      </c>
      <c r="E1910" s="62">
        <f>whlsecost_hourly_4002_202206!D435</f>
        <v>21</v>
      </c>
      <c r="F1910" s="2">
        <f>whlsecost_hourly_4002_202206!F435</f>
        <v>54.69</v>
      </c>
      <c r="G1910" s="2">
        <f>whlsecost_hourly_4002_202206!X435</f>
        <v>0.47</v>
      </c>
      <c r="H1910" s="2">
        <f t="shared" si="60"/>
        <v>55.16</v>
      </c>
      <c r="I1910" s="94">
        <f t="shared" si="59"/>
        <v>0</v>
      </c>
    </row>
    <row r="1911" spans="1:9" x14ac:dyDescent="0.3">
      <c r="A1911" s="109">
        <v>44730</v>
      </c>
      <c r="B1911">
        <v>22</v>
      </c>
      <c r="C1911" s="49">
        <f>'Actual Solar Data'!I1900</f>
        <v>0</v>
      </c>
      <c r="D1911" s="45">
        <f>whlsecost_hourly_4002_202206!C436</f>
        <v>44730</v>
      </c>
      <c r="E1911" s="62">
        <f>whlsecost_hourly_4002_202206!D436</f>
        <v>22</v>
      </c>
      <c r="F1911" s="2">
        <f>whlsecost_hourly_4002_202206!F436</f>
        <v>54.65</v>
      </c>
      <c r="G1911" s="2">
        <f>whlsecost_hourly_4002_202206!X436</f>
        <v>0.49</v>
      </c>
      <c r="H1911" s="2">
        <f t="shared" si="60"/>
        <v>55.14</v>
      </c>
      <c r="I1911" s="94">
        <f t="shared" si="59"/>
        <v>0</v>
      </c>
    </row>
    <row r="1912" spans="1:9" x14ac:dyDescent="0.3">
      <c r="A1912" s="109">
        <v>44730</v>
      </c>
      <c r="B1912">
        <v>23</v>
      </c>
      <c r="C1912" s="49">
        <f>'Actual Solar Data'!I1901</f>
        <v>0</v>
      </c>
      <c r="D1912" s="45">
        <f>whlsecost_hourly_4002_202206!C437</f>
        <v>44730</v>
      </c>
      <c r="E1912" s="62">
        <f>whlsecost_hourly_4002_202206!D437</f>
        <v>23</v>
      </c>
      <c r="F1912" s="2">
        <f>whlsecost_hourly_4002_202206!F437</f>
        <v>73.36</v>
      </c>
      <c r="G1912" s="2">
        <f>whlsecost_hourly_4002_202206!X437</f>
        <v>0.74</v>
      </c>
      <c r="H1912" s="2">
        <f t="shared" si="60"/>
        <v>74.099999999999994</v>
      </c>
      <c r="I1912" s="94">
        <f t="shared" si="59"/>
        <v>0</v>
      </c>
    </row>
    <row r="1913" spans="1:9" x14ac:dyDescent="0.3">
      <c r="A1913" s="109">
        <v>44730</v>
      </c>
      <c r="B1913">
        <v>24</v>
      </c>
      <c r="C1913" s="49">
        <f>'Actual Solar Data'!I1902</f>
        <v>0</v>
      </c>
      <c r="D1913" s="45">
        <f>whlsecost_hourly_4002_202206!C438</f>
        <v>44730</v>
      </c>
      <c r="E1913" s="62">
        <f>whlsecost_hourly_4002_202206!D438</f>
        <v>24</v>
      </c>
      <c r="F1913" s="2">
        <f>whlsecost_hourly_4002_202206!F438</f>
        <v>55.5</v>
      </c>
      <c r="G1913" s="2">
        <f>whlsecost_hourly_4002_202206!X438</f>
        <v>0.57999999999999996</v>
      </c>
      <c r="H1913" s="2">
        <f t="shared" si="60"/>
        <v>56.08</v>
      </c>
      <c r="I1913" s="94">
        <f t="shared" si="59"/>
        <v>0</v>
      </c>
    </row>
    <row r="1914" spans="1:9" x14ac:dyDescent="0.3">
      <c r="A1914" s="109">
        <v>44731</v>
      </c>
      <c r="B1914">
        <v>1</v>
      </c>
      <c r="C1914" s="49">
        <f>'Actual Solar Data'!I1903</f>
        <v>0</v>
      </c>
      <c r="D1914" s="45">
        <f>whlsecost_hourly_4002_202206!C439</f>
        <v>44731</v>
      </c>
      <c r="E1914" s="62">
        <f>whlsecost_hourly_4002_202206!D439</f>
        <v>1</v>
      </c>
      <c r="F1914" s="2">
        <f>whlsecost_hourly_4002_202206!F439</f>
        <v>58.94</v>
      </c>
      <c r="G1914" s="2">
        <f>whlsecost_hourly_4002_202206!X439</f>
        <v>0.79</v>
      </c>
      <c r="H1914" s="2">
        <f t="shared" si="60"/>
        <v>59.73</v>
      </c>
      <c r="I1914" s="94">
        <f t="shared" si="59"/>
        <v>0</v>
      </c>
    </row>
    <row r="1915" spans="1:9" x14ac:dyDescent="0.3">
      <c r="A1915" s="109">
        <v>44731</v>
      </c>
      <c r="B1915">
        <v>2</v>
      </c>
      <c r="C1915" s="49">
        <f>'Actual Solar Data'!I1904</f>
        <v>0</v>
      </c>
      <c r="D1915" s="45">
        <f>whlsecost_hourly_4002_202206!C440</f>
        <v>44731</v>
      </c>
      <c r="E1915" s="62">
        <f>whlsecost_hourly_4002_202206!D440</f>
        <v>2</v>
      </c>
      <c r="F1915" s="2">
        <f>whlsecost_hourly_4002_202206!F440</f>
        <v>53.7</v>
      </c>
      <c r="G1915" s="2">
        <f>whlsecost_hourly_4002_202206!X440</f>
        <v>0.52</v>
      </c>
      <c r="H1915" s="2">
        <f t="shared" si="60"/>
        <v>54.220000000000006</v>
      </c>
      <c r="I1915" s="94">
        <f t="shared" si="59"/>
        <v>0</v>
      </c>
    </row>
    <row r="1916" spans="1:9" x14ac:dyDescent="0.3">
      <c r="A1916" s="109">
        <v>44731</v>
      </c>
      <c r="B1916">
        <v>3</v>
      </c>
      <c r="C1916" s="49">
        <f>'Actual Solar Data'!I1905</f>
        <v>0</v>
      </c>
      <c r="D1916" s="45">
        <f>whlsecost_hourly_4002_202206!C441</f>
        <v>44731</v>
      </c>
      <c r="E1916" s="62">
        <f>whlsecost_hourly_4002_202206!D441</f>
        <v>3</v>
      </c>
      <c r="F1916" s="2">
        <f>whlsecost_hourly_4002_202206!F441</f>
        <v>52.41</v>
      </c>
      <c r="G1916" s="2">
        <f>whlsecost_hourly_4002_202206!X441</f>
        <v>0.52</v>
      </c>
      <c r="H1916" s="2">
        <f t="shared" si="60"/>
        <v>52.93</v>
      </c>
      <c r="I1916" s="94">
        <f t="shared" si="59"/>
        <v>0</v>
      </c>
    </row>
    <row r="1917" spans="1:9" x14ac:dyDescent="0.3">
      <c r="A1917" s="109">
        <v>44731</v>
      </c>
      <c r="B1917">
        <v>4</v>
      </c>
      <c r="C1917" s="49">
        <f>'Actual Solar Data'!I1906</f>
        <v>0</v>
      </c>
      <c r="D1917" s="45">
        <f>whlsecost_hourly_4002_202206!C442</f>
        <v>44731</v>
      </c>
      <c r="E1917" s="62">
        <f>whlsecost_hourly_4002_202206!D442</f>
        <v>4</v>
      </c>
      <c r="F1917" s="2">
        <f>whlsecost_hourly_4002_202206!F442</f>
        <v>53.09</v>
      </c>
      <c r="G1917" s="2">
        <f>whlsecost_hourly_4002_202206!X442</f>
        <v>0.51</v>
      </c>
      <c r="H1917" s="2">
        <f t="shared" si="60"/>
        <v>53.6</v>
      </c>
      <c r="I1917" s="94">
        <f t="shared" si="59"/>
        <v>0</v>
      </c>
    </row>
    <row r="1918" spans="1:9" x14ac:dyDescent="0.3">
      <c r="A1918" s="109">
        <v>44731</v>
      </c>
      <c r="B1918">
        <v>5</v>
      </c>
      <c r="C1918" s="49">
        <f>'Actual Solar Data'!I1907</f>
        <v>0</v>
      </c>
      <c r="D1918" s="45">
        <f>whlsecost_hourly_4002_202206!C443</f>
        <v>44731</v>
      </c>
      <c r="E1918" s="62">
        <f>whlsecost_hourly_4002_202206!D443</f>
        <v>5</v>
      </c>
      <c r="F1918" s="2">
        <f>whlsecost_hourly_4002_202206!F443</f>
        <v>53.51</v>
      </c>
      <c r="G1918" s="2">
        <f>whlsecost_hourly_4002_202206!X443</f>
        <v>0.52</v>
      </c>
      <c r="H1918" s="2">
        <f t="shared" si="60"/>
        <v>54.03</v>
      </c>
      <c r="I1918" s="94">
        <f t="shared" si="59"/>
        <v>0</v>
      </c>
    </row>
    <row r="1919" spans="1:9" x14ac:dyDescent="0.3">
      <c r="A1919" s="109">
        <v>44731</v>
      </c>
      <c r="B1919">
        <v>6</v>
      </c>
      <c r="C1919" s="49">
        <f>'Actual Solar Data'!I1908</f>
        <v>37</v>
      </c>
      <c r="D1919" s="45">
        <f>whlsecost_hourly_4002_202206!C444</f>
        <v>44731</v>
      </c>
      <c r="E1919" s="62">
        <f>whlsecost_hourly_4002_202206!D444</f>
        <v>6</v>
      </c>
      <c r="F1919" s="2">
        <f>whlsecost_hourly_4002_202206!F444</f>
        <v>54.24</v>
      </c>
      <c r="G1919" s="2">
        <f>whlsecost_hourly_4002_202206!X444</f>
        <v>0.55000000000000004</v>
      </c>
      <c r="H1919" s="2">
        <f t="shared" si="60"/>
        <v>54.79</v>
      </c>
      <c r="I1919" s="94">
        <f t="shared" si="59"/>
        <v>1.4761410305736242E-6</v>
      </c>
    </row>
    <row r="1920" spans="1:9" x14ac:dyDescent="0.3">
      <c r="A1920" s="109">
        <v>44731</v>
      </c>
      <c r="B1920">
        <v>7</v>
      </c>
      <c r="C1920" s="49">
        <f>'Actual Solar Data'!I1909</f>
        <v>840</v>
      </c>
      <c r="D1920" s="45">
        <f>whlsecost_hourly_4002_202206!C445</f>
        <v>44731</v>
      </c>
      <c r="E1920" s="62">
        <f>whlsecost_hourly_4002_202206!D445</f>
        <v>7</v>
      </c>
      <c r="F1920" s="2">
        <f>whlsecost_hourly_4002_202206!F445</f>
        <v>50.75</v>
      </c>
      <c r="G1920" s="2">
        <f>whlsecost_hourly_4002_202206!X445</f>
        <v>0.57999999999999996</v>
      </c>
      <c r="H1920" s="2">
        <f t="shared" si="60"/>
        <v>51.33</v>
      </c>
      <c r="I1920" s="94">
        <f t="shared" si="59"/>
        <v>3.1396076440980582E-5</v>
      </c>
    </row>
    <row r="1921" spans="1:9" x14ac:dyDescent="0.3">
      <c r="A1921" s="109">
        <v>44731</v>
      </c>
      <c r="B1921">
        <v>8</v>
      </c>
      <c r="C1921" s="49">
        <f>'Actual Solar Data'!I1910</f>
        <v>35368</v>
      </c>
      <c r="D1921" s="45">
        <f>whlsecost_hourly_4002_202206!C446</f>
        <v>44731</v>
      </c>
      <c r="E1921" s="62">
        <f>whlsecost_hourly_4002_202206!D446</f>
        <v>8</v>
      </c>
      <c r="F1921" s="2">
        <f>whlsecost_hourly_4002_202206!F446</f>
        <v>50.03</v>
      </c>
      <c r="G1921" s="2">
        <f>whlsecost_hourly_4002_202206!X446</f>
        <v>0.56000000000000005</v>
      </c>
      <c r="H1921" s="2">
        <f t="shared" si="60"/>
        <v>50.59</v>
      </c>
      <c r="I1921" s="94">
        <f t="shared" si="59"/>
        <v>1.3028667741145803E-3</v>
      </c>
    </row>
    <row r="1922" spans="1:9" x14ac:dyDescent="0.3">
      <c r="A1922" s="109">
        <v>44731</v>
      </c>
      <c r="B1922">
        <v>9</v>
      </c>
      <c r="C1922" s="49">
        <f>'Actual Solar Data'!I1911</f>
        <v>192463</v>
      </c>
      <c r="D1922" s="45">
        <f>whlsecost_hourly_4002_202206!C447</f>
        <v>44731</v>
      </c>
      <c r="E1922" s="62">
        <f>whlsecost_hourly_4002_202206!D447</f>
        <v>9</v>
      </c>
      <c r="F1922" s="2">
        <f>whlsecost_hourly_4002_202206!F447</f>
        <v>54.13</v>
      </c>
      <c r="G1922" s="2">
        <f>whlsecost_hourly_4002_202206!X447</f>
        <v>0.63</v>
      </c>
      <c r="H1922" s="2">
        <f t="shared" si="60"/>
        <v>54.760000000000005</v>
      </c>
      <c r="I1922" s="94">
        <f t="shared" si="59"/>
        <v>7.674242491834119E-3</v>
      </c>
    </row>
    <row r="1923" spans="1:9" x14ac:dyDescent="0.3">
      <c r="A1923" s="109">
        <v>44731</v>
      </c>
      <c r="B1923">
        <v>10</v>
      </c>
      <c r="C1923" s="49">
        <f>'Actual Solar Data'!I1912</f>
        <v>552935</v>
      </c>
      <c r="D1923" s="45">
        <f>whlsecost_hourly_4002_202206!C448</f>
        <v>44731</v>
      </c>
      <c r="E1923" s="62">
        <f>whlsecost_hourly_4002_202206!D448</f>
        <v>10</v>
      </c>
      <c r="F1923" s="2">
        <f>whlsecost_hourly_4002_202206!F448</f>
        <v>46.38</v>
      </c>
      <c r="G1923" s="2">
        <f>whlsecost_hourly_4002_202206!X448</f>
        <v>0.53</v>
      </c>
      <c r="H1923" s="2">
        <f t="shared" si="60"/>
        <v>46.910000000000004</v>
      </c>
      <c r="I1923" s="94">
        <f t="shared" si="59"/>
        <v>1.8887059194627173E-2</v>
      </c>
    </row>
    <row r="1924" spans="1:9" x14ac:dyDescent="0.3">
      <c r="A1924" s="109">
        <v>44731</v>
      </c>
      <c r="B1924">
        <v>11</v>
      </c>
      <c r="C1924" s="49">
        <f>'Actual Solar Data'!I1913</f>
        <v>715563</v>
      </c>
      <c r="D1924" s="45">
        <f>whlsecost_hourly_4002_202206!C449</f>
        <v>44731</v>
      </c>
      <c r="E1924" s="62">
        <f>whlsecost_hourly_4002_202206!D449</f>
        <v>11</v>
      </c>
      <c r="F1924" s="2">
        <f>whlsecost_hourly_4002_202206!F449</f>
        <v>26.17</v>
      </c>
      <c r="G1924" s="2">
        <f>whlsecost_hourly_4002_202206!X449</f>
        <v>0.79</v>
      </c>
      <c r="H1924" s="2">
        <f t="shared" si="60"/>
        <v>26.96</v>
      </c>
      <c r="I1924" s="94">
        <f t="shared" si="59"/>
        <v>1.4047291397058622E-2</v>
      </c>
    </row>
    <row r="1925" spans="1:9" x14ac:dyDescent="0.3">
      <c r="A1925" s="109">
        <v>44731</v>
      </c>
      <c r="B1925">
        <v>12</v>
      </c>
      <c r="C1925" s="49">
        <f>'Actual Solar Data'!I1914</f>
        <v>396641</v>
      </c>
      <c r="D1925" s="45">
        <f>whlsecost_hourly_4002_202206!C450</f>
        <v>44731</v>
      </c>
      <c r="E1925" s="62">
        <f>whlsecost_hourly_4002_202206!D450</f>
        <v>12</v>
      </c>
      <c r="F1925" s="2">
        <f>whlsecost_hourly_4002_202206!F450</f>
        <v>46.2</v>
      </c>
      <c r="G1925" s="2">
        <f>whlsecost_hourly_4002_202206!X450</f>
        <v>0.49</v>
      </c>
      <c r="H1925" s="2">
        <f t="shared" si="60"/>
        <v>46.690000000000005</v>
      </c>
      <c r="I1925" s="94">
        <f t="shared" si="59"/>
        <v>1.3484855771159161E-2</v>
      </c>
    </row>
    <row r="1926" spans="1:9" x14ac:dyDescent="0.3">
      <c r="A1926" s="109">
        <v>44731</v>
      </c>
      <c r="B1926">
        <v>13</v>
      </c>
      <c r="C1926" s="49">
        <f>'Actual Solar Data'!I1915</f>
        <v>272569</v>
      </c>
      <c r="D1926" s="45">
        <f>whlsecost_hourly_4002_202206!C451</f>
        <v>44731</v>
      </c>
      <c r="E1926" s="62">
        <f>whlsecost_hourly_4002_202206!D451</f>
        <v>13</v>
      </c>
      <c r="F1926" s="2">
        <f>whlsecost_hourly_4002_202206!F451</f>
        <v>47.07</v>
      </c>
      <c r="G1926" s="2">
        <f>whlsecost_hourly_4002_202206!X451</f>
        <v>0.49</v>
      </c>
      <c r="H1926" s="2">
        <f t="shared" si="60"/>
        <v>47.56</v>
      </c>
      <c r="I1926" s="94">
        <f t="shared" si="59"/>
        <v>9.4393727074820327E-3</v>
      </c>
    </row>
    <row r="1927" spans="1:9" x14ac:dyDescent="0.3">
      <c r="A1927" s="109">
        <v>44731</v>
      </c>
      <c r="B1927">
        <v>14</v>
      </c>
      <c r="C1927" s="49">
        <f>'Actual Solar Data'!I1916</f>
        <v>314618</v>
      </c>
      <c r="D1927" s="45">
        <f>whlsecost_hourly_4002_202206!C452</f>
        <v>44731</v>
      </c>
      <c r="E1927" s="62">
        <f>whlsecost_hourly_4002_202206!D452</f>
        <v>14</v>
      </c>
      <c r="F1927" s="2">
        <f>whlsecost_hourly_4002_202206!F452</f>
        <v>30.39</v>
      </c>
      <c r="G1927" s="2">
        <f>whlsecost_hourly_4002_202206!X452</f>
        <v>0.57999999999999996</v>
      </c>
      <c r="H1927" s="2">
        <f t="shared" si="60"/>
        <v>30.97</v>
      </c>
      <c r="I1927" s="94">
        <f t="shared" si="59"/>
        <v>7.0949542406656746E-3</v>
      </c>
    </row>
    <row r="1928" spans="1:9" x14ac:dyDescent="0.3">
      <c r="A1928" s="109">
        <v>44731</v>
      </c>
      <c r="B1928">
        <v>15</v>
      </c>
      <c r="C1928" s="49">
        <f>'Actual Solar Data'!I1917</f>
        <v>283503</v>
      </c>
      <c r="D1928" s="45">
        <f>whlsecost_hourly_4002_202206!C453</f>
        <v>44731</v>
      </c>
      <c r="E1928" s="62">
        <f>whlsecost_hourly_4002_202206!D453</f>
        <v>15</v>
      </c>
      <c r="F1928" s="2">
        <f>whlsecost_hourly_4002_202206!F453</f>
        <v>30.4</v>
      </c>
      <c r="G1928" s="2">
        <f>whlsecost_hourly_4002_202206!X453</f>
        <v>0.62</v>
      </c>
      <c r="H1928" s="2">
        <f t="shared" si="60"/>
        <v>31.02</v>
      </c>
      <c r="I1928" s="94">
        <f t="shared" si="59"/>
        <v>6.4036012374145777E-3</v>
      </c>
    </row>
    <row r="1929" spans="1:9" x14ac:dyDescent="0.3">
      <c r="A1929" s="109">
        <v>44731</v>
      </c>
      <c r="B1929">
        <v>16</v>
      </c>
      <c r="C1929" s="49">
        <f>'Actual Solar Data'!I1918</f>
        <v>160454</v>
      </c>
      <c r="D1929" s="45">
        <f>whlsecost_hourly_4002_202206!C454</f>
        <v>44731</v>
      </c>
      <c r="E1929" s="62">
        <f>whlsecost_hourly_4002_202206!D454</f>
        <v>16</v>
      </c>
      <c r="F1929" s="2">
        <f>whlsecost_hourly_4002_202206!F454</f>
        <v>42.95</v>
      </c>
      <c r="G1929" s="2">
        <f>whlsecost_hourly_4002_202206!X454</f>
        <v>0.5</v>
      </c>
      <c r="H1929" s="2">
        <f t="shared" si="60"/>
        <v>43.45</v>
      </c>
      <c r="I1929" s="94">
        <f t="shared" si="59"/>
        <v>5.0765089532807039E-3</v>
      </c>
    </row>
    <row r="1930" spans="1:9" x14ac:dyDescent="0.3">
      <c r="A1930" s="109">
        <v>44731</v>
      </c>
      <c r="B1930">
        <v>17</v>
      </c>
      <c r="C1930" s="49">
        <f>'Actual Solar Data'!I1919</f>
        <v>112475</v>
      </c>
      <c r="D1930" s="45">
        <f>whlsecost_hourly_4002_202206!C455</f>
        <v>44731</v>
      </c>
      <c r="E1930" s="62">
        <f>whlsecost_hourly_4002_202206!D455</f>
        <v>17</v>
      </c>
      <c r="F1930" s="2">
        <f>whlsecost_hourly_4002_202206!F455</f>
        <v>46.06</v>
      </c>
      <c r="G1930" s="2">
        <f>whlsecost_hourly_4002_202206!X455</f>
        <v>0.62</v>
      </c>
      <c r="H1930" s="2">
        <f t="shared" si="60"/>
        <v>46.68</v>
      </c>
      <c r="I1930" s="94">
        <f t="shared" si="59"/>
        <v>3.823064953396856E-3</v>
      </c>
    </row>
    <row r="1931" spans="1:9" x14ac:dyDescent="0.3">
      <c r="A1931" s="109">
        <v>44731</v>
      </c>
      <c r="B1931">
        <v>18</v>
      </c>
      <c r="C1931" s="49">
        <f>'Actual Solar Data'!I1920</f>
        <v>124514</v>
      </c>
      <c r="D1931" s="45">
        <f>whlsecost_hourly_4002_202206!C456</f>
        <v>44731</v>
      </c>
      <c r="E1931" s="62">
        <f>whlsecost_hourly_4002_202206!D456</f>
        <v>18</v>
      </c>
      <c r="F1931" s="2">
        <f>whlsecost_hourly_4002_202206!F456</f>
        <v>49.85</v>
      </c>
      <c r="G1931" s="2">
        <f>whlsecost_hourly_4002_202206!X456</f>
        <v>0.51</v>
      </c>
      <c r="H1931" s="2">
        <f t="shared" si="60"/>
        <v>50.36</v>
      </c>
      <c r="I1931" s="94">
        <f t="shared" si="59"/>
        <v>4.5659245841780738E-3</v>
      </c>
    </row>
    <row r="1932" spans="1:9" x14ac:dyDescent="0.3">
      <c r="A1932" s="109">
        <v>44731</v>
      </c>
      <c r="B1932">
        <v>19</v>
      </c>
      <c r="C1932" s="49">
        <f>'Actual Solar Data'!I1921</f>
        <v>63262</v>
      </c>
      <c r="D1932" s="45">
        <f>whlsecost_hourly_4002_202206!C457</f>
        <v>44731</v>
      </c>
      <c r="E1932" s="62">
        <f>whlsecost_hourly_4002_202206!D457</f>
        <v>19</v>
      </c>
      <c r="F1932" s="2">
        <f>whlsecost_hourly_4002_202206!F457</f>
        <v>52.35</v>
      </c>
      <c r="G1932" s="2">
        <f>whlsecost_hourly_4002_202206!X457</f>
        <v>0.48</v>
      </c>
      <c r="H1932" s="2">
        <f t="shared" si="60"/>
        <v>52.83</v>
      </c>
      <c r="I1932" s="94">
        <f t="shared" si="59"/>
        <v>2.4335952889790163E-3</v>
      </c>
    </row>
    <row r="1933" spans="1:9" x14ac:dyDescent="0.3">
      <c r="A1933" s="109">
        <v>44731</v>
      </c>
      <c r="B1933">
        <v>20</v>
      </c>
      <c r="C1933" s="49">
        <f>'Actual Solar Data'!I1922</f>
        <v>440</v>
      </c>
      <c r="D1933" s="45">
        <f>whlsecost_hourly_4002_202206!C458</f>
        <v>44731</v>
      </c>
      <c r="E1933" s="62">
        <f>whlsecost_hourly_4002_202206!D458</f>
        <v>20</v>
      </c>
      <c r="F1933" s="2">
        <f>whlsecost_hourly_4002_202206!F458</f>
        <v>51.76</v>
      </c>
      <c r="G1933" s="2">
        <f>whlsecost_hourly_4002_202206!X458</f>
        <v>0.48</v>
      </c>
      <c r="H1933" s="2">
        <f t="shared" si="60"/>
        <v>52.239999999999995</v>
      </c>
      <c r="I1933" s="94">
        <f t="shared" si="59"/>
        <v>1.673711777763406E-5</v>
      </c>
    </row>
    <row r="1934" spans="1:9" x14ac:dyDescent="0.3">
      <c r="A1934" s="109">
        <v>44731</v>
      </c>
      <c r="B1934">
        <v>21</v>
      </c>
      <c r="C1934" s="49">
        <f>'Actual Solar Data'!I1923</f>
        <v>7</v>
      </c>
      <c r="D1934" s="45">
        <f>whlsecost_hourly_4002_202206!C459</f>
        <v>44731</v>
      </c>
      <c r="E1934" s="62">
        <f>whlsecost_hourly_4002_202206!D459</f>
        <v>21</v>
      </c>
      <c r="F1934" s="2">
        <f>whlsecost_hourly_4002_202206!F459</f>
        <v>50.11</v>
      </c>
      <c r="G1934" s="2">
        <f>whlsecost_hourly_4002_202206!X459</f>
        <v>0.45</v>
      </c>
      <c r="H1934" s="2">
        <f t="shared" si="60"/>
        <v>50.56</v>
      </c>
      <c r="I1934" s="94">
        <f t="shared" si="59"/>
        <v>2.577092059315505E-7</v>
      </c>
    </row>
    <row r="1935" spans="1:9" x14ac:dyDescent="0.3">
      <c r="A1935" s="109">
        <v>44731</v>
      </c>
      <c r="B1935">
        <v>22</v>
      </c>
      <c r="C1935" s="49">
        <f>'Actual Solar Data'!I1924</f>
        <v>0</v>
      </c>
      <c r="D1935" s="45">
        <f>whlsecost_hourly_4002_202206!C460</f>
        <v>44731</v>
      </c>
      <c r="E1935" s="62">
        <f>whlsecost_hourly_4002_202206!D460</f>
        <v>22</v>
      </c>
      <c r="F1935" s="2">
        <f>whlsecost_hourly_4002_202206!F460</f>
        <v>49.8</v>
      </c>
      <c r="G1935" s="2">
        <f>whlsecost_hourly_4002_202206!X460</f>
        <v>0.45999999999999996</v>
      </c>
      <c r="H1935" s="2">
        <f t="shared" si="60"/>
        <v>50.26</v>
      </c>
      <c r="I1935" s="94">
        <f t="shared" si="59"/>
        <v>0</v>
      </c>
    </row>
    <row r="1936" spans="1:9" x14ac:dyDescent="0.3">
      <c r="A1936" s="109">
        <v>44731</v>
      </c>
      <c r="B1936">
        <v>23</v>
      </c>
      <c r="C1936" s="49">
        <f>'Actual Solar Data'!I1925</f>
        <v>0</v>
      </c>
      <c r="D1936" s="45">
        <f>whlsecost_hourly_4002_202206!C461</f>
        <v>44731</v>
      </c>
      <c r="E1936" s="62">
        <f>whlsecost_hourly_4002_202206!D461</f>
        <v>23</v>
      </c>
      <c r="F1936" s="2">
        <f>whlsecost_hourly_4002_202206!F461</f>
        <v>50.48</v>
      </c>
      <c r="G1936" s="2">
        <f>whlsecost_hourly_4002_202206!X461</f>
        <v>0.55000000000000004</v>
      </c>
      <c r="H1936" s="2">
        <f t="shared" si="60"/>
        <v>51.029999999999994</v>
      </c>
      <c r="I1936" s="94">
        <f t="shared" si="59"/>
        <v>0</v>
      </c>
    </row>
    <row r="1937" spans="1:9" x14ac:dyDescent="0.3">
      <c r="A1937" s="109">
        <v>44731</v>
      </c>
      <c r="B1937">
        <v>24</v>
      </c>
      <c r="C1937" s="49">
        <f>'Actual Solar Data'!I1926</f>
        <v>0</v>
      </c>
      <c r="D1937" s="45">
        <f>whlsecost_hourly_4002_202206!C462</f>
        <v>44731</v>
      </c>
      <c r="E1937" s="62">
        <f>whlsecost_hourly_4002_202206!D462</f>
        <v>24</v>
      </c>
      <c r="F1937" s="2">
        <f>whlsecost_hourly_4002_202206!F462</f>
        <v>46.19</v>
      </c>
      <c r="G1937" s="2">
        <f>whlsecost_hourly_4002_202206!X462</f>
        <v>0.64</v>
      </c>
      <c r="H1937" s="2">
        <f t="shared" si="60"/>
        <v>46.83</v>
      </c>
      <c r="I1937" s="94">
        <f t="shared" si="59"/>
        <v>0</v>
      </c>
    </row>
    <row r="1938" spans="1:9" x14ac:dyDescent="0.3">
      <c r="A1938" s="109">
        <v>44732</v>
      </c>
      <c r="B1938">
        <v>1</v>
      </c>
      <c r="C1938" s="49">
        <f>'Actual Solar Data'!I1927</f>
        <v>0</v>
      </c>
      <c r="D1938" s="45">
        <f>whlsecost_hourly_4002_202206!C463</f>
        <v>44732</v>
      </c>
      <c r="E1938" s="62">
        <f>whlsecost_hourly_4002_202206!D463</f>
        <v>1</v>
      </c>
      <c r="F1938" s="2">
        <f>whlsecost_hourly_4002_202206!F463</f>
        <v>40.950000000000003</v>
      </c>
      <c r="G1938" s="2">
        <f>whlsecost_hourly_4002_202206!X463</f>
        <v>0.5</v>
      </c>
      <c r="H1938" s="2">
        <f t="shared" si="60"/>
        <v>41.45</v>
      </c>
      <c r="I1938" s="94">
        <f t="shared" si="59"/>
        <v>0</v>
      </c>
    </row>
    <row r="1939" spans="1:9" x14ac:dyDescent="0.3">
      <c r="A1939" s="109">
        <v>44732</v>
      </c>
      <c r="B1939">
        <v>2</v>
      </c>
      <c r="C1939" s="49">
        <f>'Actual Solar Data'!I1928</f>
        <v>0</v>
      </c>
      <c r="D1939" s="45">
        <f>whlsecost_hourly_4002_202206!C464</f>
        <v>44732</v>
      </c>
      <c r="E1939" s="62">
        <f>whlsecost_hourly_4002_202206!D464</f>
        <v>2</v>
      </c>
      <c r="F1939" s="2">
        <f>whlsecost_hourly_4002_202206!F464</f>
        <v>43.25</v>
      </c>
      <c r="G1939" s="2">
        <f>whlsecost_hourly_4002_202206!X464</f>
        <v>0.47</v>
      </c>
      <c r="H1939" s="2">
        <f t="shared" si="60"/>
        <v>43.72</v>
      </c>
      <c r="I1939" s="94">
        <f t="shared" ref="I1939:I2002" si="61">C1939*H1939/$C$17</f>
        <v>0</v>
      </c>
    </row>
    <row r="1940" spans="1:9" x14ac:dyDescent="0.3">
      <c r="A1940" s="109">
        <v>44732</v>
      </c>
      <c r="B1940">
        <v>3</v>
      </c>
      <c r="C1940" s="49">
        <f>'Actual Solar Data'!I1929</f>
        <v>0</v>
      </c>
      <c r="D1940" s="45">
        <f>whlsecost_hourly_4002_202206!C465</f>
        <v>44732</v>
      </c>
      <c r="E1940" s="62">
        <f>whlsecost_hourly_4002_202206!D465</f>
        <v>3</v>
      </c>
      <c r="F1940" s="2">
        <f>whlsecost_hourly_4002_202206!F465</f>
        <v>46.15</v>
      </c>
      <c r="G1940" s="2">
        <f>whlsecost_hourly_4002_202206!X465</f>
        <v>0.41000000000000003</v>
      </c>
      <c r="H1940" s="2">
        <f t="shared" si="60"/>
        <v>46.559999999999995</v>
      </c>
      <c r="I1940" s="94">
        <f t="shared" si="61"/>
        <v>0</v>
      </c>
    </row>
    <row r="1941" spans="1:9" x14ac:dyDescent="0.3">
      <c r="A1941" s="109">
        <v>44732</v>
      </c>
      <c r="B1941">
        <v>4</v>
      </c>
      <c r="C1941" s="49">
        <f>'Actual Solar Data'!I1930</f>
        <v>0</v>
      </c>
      <c r="D1941" s="45">
        <f>whlsecost_hourly_4002_202206!C466</f>
        <v>44732</v>
      </c>
      <c r="E1941" s="62">
        <f>whlsecost_hourly_4002_202206!D466</f>
        <v>4</v>
      </c>
      <c r="F1941" s="2">
        <f>whlsecost_hourly_4002_202206!F466</f>
        <v>47.33</v>
      </c>
      <c r="G1941" s="2">
        <f>whlsecost_hourly_4002_202206!X466</f>
        <v>0.41000000000000003</v>
      </c>
      <c r="H1941" s="2">
        <f t="shared" si="60"/>
        <v>47.739999999999995</v>
      </c>
      <c r="I1941" s="94">
        <f t="shared" si="61"/>
        <v>0</v>
      </c>
    </row>
    <row r="1942" spans="1:9" x14ac:dyDescent="0.3">
      <c r="A1942" s="109">
        <v>44732</v>
      </c>
      <c r="B1942">
        <v>5</v>
      </c>
      <c r="C1942" s="49">
        <f>'Actual Solar Data'!I1931</f>
        <v>0</v>
      </c>
      <c r="D1942" s="45">
        <f>whlsecost_hourly_4002_202206!C467</f>
        <v>44732</v>
      </c>
      <c r="E1942" s="62">
        <f>whlsecost_hourly_4002_202206!D467</f>
        <v>5</v>
      </c>
      <c r="F1942" s="2">
        <f>whlsecost_hourly_4002_202206!F467</f>
        <v>46.49</v>
      </c>
      <c r="G1942" s="2">
        <f>whlsecost_hourly_4002_202206!X467</f>
        <v>0.44</v>
      </c>
      <c r="H1942" s="2">
        <f t="shared" si="60"/>
        <v>46.93</v>
      </c>
      <c r="I1942" s="94">
        <f t="shared" si="61"/>
        <v>0</v>
      </c>
    </row>
    <row r="1943" spans="1:9" x14ac:dyDescent="0.3">
      <c r="A1943" s="109">
        <v>44732</v>
      </c>
      <c r="B1943">
        <v>6</v>
      </c>
      <c r="C1943" s="49">
        <f>'Actual Solar Data'!I1932</f>
        <v>83</v>
      </c>
      <c r="D1943" s="45">
        <f>whlsecost_hourly_4002_202206!C468</f>
        <v>44732</v>
      </c>
      <c r="E1943" s="62">
        <f>whlsecost_hourly_4002_202206!D468</f>
        <v>6</v>
      </c>
      <c r="F1943" s="2">
        <f>whlsecost_hourly_4002_202206!F468</f>
        <v>50.63</v>
      </c>
      <c r="G1943" s="2">
        <f>whlsecost_hourly_4002_202206!X468</f>
        <v>0.56000000000000005</v>
      </c>
      <c r="H1943" s="2">
        <f t="shared" si="60"/>
        <v>51.190000000000005</v>
      </c>
      <c r="I1943" s="94">
        <f t="shared" si="61"/>
        <v>3.0937701822044356E-6</v>
      </c>
    </row>
    <row r="1944" spans="1:9" x14ac:dyDescent="0.3">
      <c r="A1944" s="109">
        <v>44732</v>
      </c>
      <c r="B1944">
        <v>7</v>
      </c>
      <c r="C1944" s="49">
        <f>'Actual Solar Data'!I1933</f>
        <v>390</v>
      </c>
      <c r="D1944" s="45">
        <f>whlsecost_hourly_4002_202206!C469</f>
        <v>44732</v>
      </c>
      <c r="E1944" s="62">
        <f>whlsecost_hourly_4002_202206!D469</f>
        <v>7</v>
      </c>
      <c r="F1944" s="2">
        <f>whlsecost_hourly_4002_202206!F469</f>
        <v>44.21</v>
      </c>
      <c r="G1944" s="2">
        <f>whlsecost_hourly_4002_202206!X469</f>
        <v>0.61</v>
      </c>
      <c r="H1944" s="2">
        <f t="shared" si="60"/>
        <v>44.82</v>
      </c>
      <c r="I1944" s="94">
        <f t="shared" si="61"/>
        <v>1.2728032826181951E-5</v>
      </c>
    </row>
    <row r="1945" spans="1:9" x14ac:dyDescent="0.3">
      <c r="A1945" s="109">
        <v>44732</v>
      </c>
      <c r="B1945">
        <v>8</v>
      </c>
      <c r="C1945" s="49">
        <f>'Actual Solar Data'!I1934</f>
        <v>164674</v>
      </c>
      <c r="D1945" s="45">
        <f>whlsecost_hourly_4002_202206!C470</f>
        <v>44732</v>
      </c>
      <c r="E1945" s="62">
        <f>whlsecost_hourly_4002_202206!D470</f>
        <v>8</v>
      </c>
      <c r="F1945" s="2">
        <f>whlsecost_hourly_4002_202206!F470</f>
        <v>50.31</v>
      </c>
      <c r="G1945" s="2">
        <f>whlsecost_hourly_4002_202206!X470</f>
        <v>3.59</v>
      </c>
      <c r="H1945" s="2">
        <f t="shared" si="60"/>
        <v>53.900000000000006</v>
      </c>
      <c r="I1945" s="94">
        <f t="shared" si="61"/>
        <v>6.4630665444482902E-3</v>
      </c>
    </row>
    <row r="1946" spans="1:9" x14ac:dyDescent="0.3">
      <c r="A1946" s="109">
        <v>44732</v>
      </c>
      <c r="B1946">
        <v>9</v>
      </c>
      <c r="C1946" s="49">
        <f>'Actual Solar Data'!I1935</f>
        <v>373864</v>
      </c>
      <c r="D1946" s="45">
        <f>whlsecost_hourly_4002_202206!C471</f>
        <v>44732</v>
      </c>
      <c r="E1946" s="62">
        <f>whlsecost_hourly_4002_202206!D471</f>
        <v>9</v>
      </c>
      <c r="F1946" s="2">
        <f>whlsecost_hourly_4002_202206!F471</f>
        <v>43.09</v>
      </c>
      <c r="G1946" s="2">
        <f>whlsecost_hourly_4002_202206!X471</f>
        <v>3.44</v>
      </c>
      <c r="H1946" s="2">
        <f t="shared" si="60"/>
        <v>46.53</v>
      </c>
      <c r="I1946" s="94">
        <f t="shared" si="61"/>
        <v>1.26669345987067E-2</v>
      </c>
    </row>
    <row r="1947" spans="1:9" x14ac:dyDescent="0.3">
      <c r="A1947" s="109">
        <v>44732</v>
      </c>
      <c r="B1947">
        <v>10</v>
      </c>
      <c r="C1947" s="49">
        <f>'Actual Solar Data'!I1936</f>
        <v>583884</v>
      </c>
      <c r="D1947" s="45">
        <f>whlsecost_hourly_4002_202206!C472</f>
        <v>44732</v>
      </c>
      <c r="E1947" s="62">
        <f>whlsecost_hourly_4002_202206!D472</f>
        <v>10</v>
      </c>
      <c r="F1947" s="2">
        <f>whlsecost_hourly_4002_202206!F472</f>
        <v>40.11</v>
      </c>
      <c r="G1947" s="2">
        <f>whlsecost_hourly_4002_202206!X472</f>
        <v>3.38</v>
      </c>
      <c r="H1947" s="2">
        <f t="shared" si="60"/>
        <v>43.49</v>
      </c>
      <c r="I1947" s="94">
        <f t="shared" si="61"/>
        <v>1.8490165981046611E-2</v>
      </c>
    </row>
    <row r="1948" spans="1:9" x14ac:dyDescent="0.3">
      <c r="A1948" s="109">
        <v>44732</v>
      </c>
      <c r="B1948">
        <v>11</v>
      </c>
      <c r="C1948" s="49">
        <f>'Actual Solar Data'!I1937</f>
        <v>747731</v>
      </c>
      <c r="D1948" s="45">
        <f>whlsecost_hourly_4002_202206!C473</f>
        <v>44732</v>
      </c>
      <c r="E1948" s="62">
        <f>whlsecost_hourly_4002_202206!D473</f>
        <v>11</v>
      </c>
      <c r="F1948" s="2">
        <f>whlsecost_hourly_4002_202206!F473</f>
        <v>44.17</v>
      </c>
      <c r="G1948" s="2">
        <f>whlsecost_hourly_4002_202206!X473</f>
        <v>3.41</v>
      </c>
      <c r="H1948" s="2">
        <f t="shared" si="60"/>
        <v>47.58</v>
      </c>
      <c r="I1948" s="94">
        <f t="shared" si="61"/>
        <v>2.590565941554597E-2</v>
      </c>
    </row>
    <row r="1949" spans="1:9" x14ac:dyDescent="0.3">
      <c r="A1949" s="109">
        <v>44732</v>
      </c>
      <c r="B1949">
        <v>12</v>
      </c>
      <c r="C1949" s="49">
        <f>'Actual Solar Data'!I1938</f>
        <v>848181</v>
      </c>
      <c r="D1949" s="45">
        <f>whlsecost_hourly_4002_202206!C474</f>
        <v>44732</v>
      </c>
      <c r="E1949" s="62">
        <f>whlsecost_hourly_4002_202206!D474</f>
        <v>12</v>
      </c>
      <c r="F1949" s="2">
        <f>whlsecost_hourly_4002_202206!F474</f>
        <v>47.52</v>
      </c>
      <c r="G1949" s="2">
        <f>whlsecost_hourly_4002_202206!X474</f>
        <v>3.2600000000000002</v>
      </c>
      <c r="H1949" s="2">
        <f t="shared" si="60"/>
        <v>50.78</v>
      </c>
      <c r="I1949" s="94">
        <f t="shared" si="61"/>
        <v>3.1362167044440774E-2</v>
      </c>
    </row>
    <row r="1950" spans="1:9" x14ac:dyDescent="0.3">
      <c r="A1950" s="109">
        <v>44732</v>
      </c>
      <c r="B1950">
        <v>13</v>
      </c>
      <c r="C1950" s="49">
        <f>'Actual Solar Data'!I1939</f>
        <v>848691</v>
      </c>
      <c r="D1950" s="45">
        <f>whlsecost_hourly_4002_202206!C475</f>
        <v>44732</v>
      </c>
      <c r="E1950" s="62">
        <f>whlsecost_hourly_4002_202206!D475</f>
        <v>13</v>
      </c>
      <c r="F1950" s="2">
        <f>whlsecost_hourly_4002_202206!F475</f>
        <v>46.35</v>
      </c>
      <c r="G1950" s="2">
        <f>whlsecost_hourly_4002_202206!X475</f>
        <v>3.24</v>
      </c>
      <c r="H1950" s="2">
        <f t="shared" si="60"/>
        <v>49.59</v>
      </c>
      <c r="I1950" s="94">
        <f t="shared" si="61"/>
        <v>3.0645628493018939E-2</v>
      </c>
    </row>
    <row r="1951" spans="1:9" x14ac:dyDescent="0.3">
      <c r="A1951" s="109">
        <v>44732</v>
      </c>
      <c r="B1951">
        <v>14</v>
      </c>
      <c r="C1951" s="49">
        <f>'Actual Solar Data'!I1940</f>
        <v>848571</v>
      </c>
      <c r="D1951" s="45">
        <f>whlsecost_hourly_4002_202206!C476</f>
        <v>44732</v>
      </c>
      <c r="E1951" s="62">
        <f>whlsecost_hourly_4002_202206!D476</f>
        <v>14</v>
      </c>
      <c r="F1951" s="2">
        <f>whlsecost_hourly_4002_202206!F476</f>
        <v>48.79</v>
      </c>
      <c r="G1951" s="2">
        <f>whlsecost_hourly_4002_202206!X476</f>
        <v>3.2399999999999998</v>
      </c>
      <c r="H1951" s="2">
        <f t="shared" si="60"/>
        <v>52.03</v>
      </c>
      <c r="I1951" s="94">
        <f t="shared" si="61"/>
        <v>3.2148953388499567E-2</v>
      </c>
    </row>
    <row r="1952" spans="1:9" x14ac:dyDescent="0.3">
      <c r="A1952" s="109">
        <v>44732</v>
      </c>
      <c r="B1952">
        <v>15</v>
      </c>
      <c r="C1952" s="49">
        <f>'Actual Solar Data'!I1941</f>
        <v>848274</v>
      </c>
      <c r="D1952" s="45">
        <f>whlsecost_hourly_4002_202206!C477</f>
        <v>44732</v>
      </c>
      <c r="E1952" s="62">
        <f>whlsecost_hourly_4002_202206!D477</f>
        <v>15</v>
      </c>
      <c r="F1952" s="2">
        <f>whlsecost_hourly_4002_202206!F477</f>
        <v>46.84</v>
      </c>
      <c r="G1952" s="2">
        <f>whlsecost_hourly_4002_202206!X477</f>
        <v>3.1500000000000004</v>
      </c>
      <c r="H1952" s="2">
        <f t="shared" si="60"/>
        <v>49.99</v>
      </c>
      <c r="I1952" s="94">
        <f t="shared" si="61"/>
        <v>3.0877641465386189E-2</v>
      </c>
    </row>
    <row r="1953" spans="1:9" x14ac:dyDescent="0.3">
      <c r="A1953" s="109">
        <v>44732</v>
      </c>
      <c r="B1953">
        <v>16</v>
      </c>
      <c r="C1953" s="49">
        <f>'Actual Solar Data'!I1942</f>
        <v>826202</v>
      </c>
      <c r="D1953" s="45">
        <f>whlsecost_hourly_4002_202206!C478</f>
        <v>44732</v>
      </c>
      <c r="E1953" s="62">
        <f>whlsecost_hourly_4002_202206!D478</f>
        <v>16</v>
      </c>
      <c r="F1953" s="2">
        <f>whlsecost_hourly_4002_202206!F478</f>
        <v>49.93</v>
      </c>
      <c r="G1953" s="2">
        <f>whlsecost_hourly_4002_202206!X478</f>
        <v>3.05</v>
      </c>
      <c r="H1953" s="2">
        <f t="shared" si="60"/>
        <v>52.98</v>
      </c>
      <c r="I1953" s="94">
        <f t="shared" si="61"/>
        <v>3.1873005918860026E-2</v>
      </c>
    </row>
    <row r="1954" spans="1:9" x14ac:dyDescent="0.3">
      <c r="A1954" s="109">
        <v>44732</v>
      </c>
      <c r="B1954">
        <v>17</v>
      </c>
      <c r="C1954" s="49">
        <f>'Actual Solar Data'!I1943</f>
        <v>726613</v>
      </c>
      <c r="D1954" s="45">
        <f>whlsecost_hourly_4002_202206!C479</f>
        <v>44732</v>
      </c>
      <c r="E1954" s="62">
        <f>whlsecost_hourly_4002_202206!D479</f>
        <v>17</v>
      </c>
      <c r="F1954" s="2">
        <f>whlsecost_hourly_4002_202206!F479</f>
        <v>52.15</v>
      </c>
      <c r="G1954" s="2">
        <f>whlsecost_hourly_4002_202206!X479</f>
        <v>2.9</v>
      </c>
      <c r="H1954" s="2">
        <f t="shared" si="60"/>
        <v>55.05</v>
      </c>
      <c r="I1954" s="94">
        <f t="shared" si="61"/>
        <v>2.9126299733519635E-2</v>
      </c>
    </row>
    <row r="1955" spans="1:9" x14ac:dyDescent="0.3">
      <c r="A1955" s="109">
        <v>44732</v>
      </c>
      <c r="B1955">
        <v>18</v>
      </c>
      <c r="C1955" s="49">
        <f>'Actual Solar Data'!I1944</f>
        <v>479352</v>
      </c>
      <c r="D1955" s="45">
        <f>whlsecost_hourly_4002_202206!C480</f>
        <v>44732</v>
      </c>
      <c r="E1955" s="62">
        <f>whlsecost_hourly_4002_202206!D480</f>
        <v>18</v>
      </c>
      <c r="F1955" s="2">
        <f>whlsecost_hourly_4002_202206!F480</f>
        <v>68.44</v>
      </c>
      <c r="G1955" s="2">
        <f>whlsecost_hourly_4002_202206!X480</f>
        <v>2.8499999999999996</v>
      </c>
      <c r="H1955" s="2">
        <f t="shared" ref="H1955:H2018" si="62">SUM(F1955:G1955)</f>
        <v>71.289999999999992</v>
      </c>
      <c r="I1955" s="94">
        <f t="shared" si="61"/>
        <v>2.4883300592654933E-2</v>
      </c>
    </row>
    <row r="1956" spans="1:9" x14ac:dyDescent="0.3">
      <c r="A1956" s="109">
        <v>44732</v>
      </c>
      <c r="B1956">
        <v>19</v>
      </c>
      <c r="C1956" s="49">
        <f>'Actual Solar Data'!I1945</f>
        <v>263663</v>
      </c>
      <c r="D1956" s="45">
        <f>whlsecost_hourly_4002_202206!C481</f>
        <v>44732</v>
      </c>
      <c r="E1956" s="62">
        <f>whlsecost_hourly_4002_202206!D481</f>
        <v>19</v>
      </c>
      <c r="F1956" s="2">
        <f>whlsecost_hourly_4002_202206!F481</f>
        <v>86.73</v>
      </c>
      <c r="G1956" s="2">
        <f>whlsecost_hourly_4002_202206!X481</f>
        <v>3.09</v>
      </c>
      <c r="H1956" s="2">
        <f t="shared" si="62"/>
        <v>89.820000000000007</v>
      </c>
      <c r="I1956" s="94">
        <f t="shared" si="61"/>
        <v>1.7244359470762603E-2</v>
      </c>
    </row>
    <row r="1957" spans="1:9" x14ac:dyDescent="0.3">
      <c r="A1957" s="109">
        <v>44732</v>
      </c>
      <c r="B1957">
        <v>20</v>
      </c>
      <c r="C1957" s="49">
        <f>'Actual Solar Data'!I1946</f>
        <v>403</v>
      </c>
      <c r="D1957" s="45">
        <f>whlsecost_hourly_4002_202206!C482</f>
        <v>44732</v>
      </c>
      <c r="E1957" s="62">
        <f>whlsecost_hourly_4002_202206!D482</f>
        <v>20</v>
      </c>
      <c r="F1957" s="2">
        <f>whlsecost_hourly_4002_202206!F482</f>
        <v>88.76</v>
      </c>
      <c r="G1957" s="2">
        <f>whlsecost_hourly_4002_202206!X482</f>
        <v>2.8600000000000003</v>
      </c>
      <c r="H1957" s="2">
        <f t="shared" si="62"/>
        <v>91.62</v>
      </c>
      <c r="I1957" s="94">
        <f t="shared" si="61"/>
        <v>2.6885626501248328E-5</v>
      </c>
    </row>
    <row r="1958" spans="1:9" x14ac:dyDescent="0.3">
      <c r="A1958" s="109">
        <v>44732</v>
      </c>
      <c r="B1958">
        <v>21</v>
      </c>
      <c r="C1958" s="49">
        <f>'Actual Solar Data'!I1947</f>
        <v>20</v>
      </c>
      <c r="D1958" s="45">
        <f>whlsecost_hourly_4002_202206!C483</f>
        <v>44732</v>
      </c>
      <c r="E1958" s="62">
        <f>whlsecost_hourly_4002_202206!D483</f>
        <v>21</v>
      </c>
      <c r="F1958" s="2">
        <f>whlsecost_hourly_4002_202206!F483</f>
        <v>79.23</v>
      </c>
      <c r="G1958" s="2">
        <f>whlsecost_hourly_4002_202206!X483</f>
        <v>2.82</v>
      </c>
      <c r="H1958" s="2">
        <f t="shared" si="62"/>
        <v>82.05</v>
      </c>
      <c r="I1958" s="94">
        <f t="shared" si="61"/>
        <v>1.1949050828822172E-6</v>
      </c>
    </row>
    <row r="1959" spans="1:9" x14ac:dyDescent="0.3">
      <c r="A1959" s="109">
        <v>44732</v>
      </c>
      <c r="B1959">
        <v>22</v>
      </c>
      <c r="C1959" s="49">
        <f>'Actual Solar Data'!I1948</f>
        <v>0</v>
      </c>
      <c r="D1959" s="45">
        <f>whlsecost_hourly_4002_202206!C484</f>
        <v>44732</v>
      </c>
      <c r="E1959" s="62">
        <f>whlsecost_hourly_4002_202206!D484</f>
        <v>22</v>
      </c>
      <c r="F1959" s="2">
        <f>whlsecost_hourly_4002_202206!F484</f>
        <v>74.48</v>
      </c>
      <c r="G1959" s="2">
        <f>whlsecost_hourly_4002_202206!X484</f>
        <v>3.0599999999999996</v>
      </c>
      <c r="H1959" s="2">
        <f t="shared" si="62"/>
        <v>77.540000000000006</v>
      </c>
      <c r="I1959" s="94">
        <f t="shared" si="61"/>
        <v>0</v>
      </c>
    </row>
    <row r="1960" spans="1:9" x14ac:dyDescent="0.3">
      <c r="A1960" s="109">
        <v>44732</v>
      </c>
      <c r="B1960">
        <v>23</v>
      </c>
      <c r="C1960" s="49">
        <f>'Actual Solar Data'!I1949</f>
        <v>0</v>
      </c>
      <c r="D1960" s="45">
        <f>whlsecost_hourly_4002_202206!C485</f>
        <v>44732</v>
      </c>
      <c r="E1960" s="62">
        <f>whlsecost_hourly_4002_202206!D485</f>
        <v>23</v>
      </c>
      <c r="F1960" s="2">
        <f>whlsecost_hourly_4002_202206!F485</f>
        <v>65.58</v>
      </c>
      <c r="G1960" s="2">
        <f>whlsecost_hourly_4002_202206!X485</f>
        <v>3.7399999999999998</v>
      </c>
      <c r="H1960" s="2">
        <f t="shared" si="62"/>
        <v>69.319999999999993</v>
      </c>
      <c r="I1960" s="94">
        <f t="shared" si="61"/>
        <v>0</v>
      </c>
    </row>
    <row r="1961" spans="1:9" x14ac:dyDescent="0.3">
      <c r="A1961" s="109">
        <v>44732</v>
      </c>
      <c r="B1961">
        <v>24</v>
      </c>
      <c r="C1961" s="49">
        <f>'Actual Solar Data'!I1950</f>
        <v>0</v>
      </c>
      <c r="D1961" s="45">
        <f>whlsecost_hourly_4002_202206!C486</f>
        <v>44732</v>
      </c>
      <c r="E1961" s="62">
        <f>whlsecost_hourly_4002_202206!D486</f>
        <v>24</v>
      </c>
      <c r="F1961" s="2">
        <f>whlsecost_hourly_4002_202206!F486</f>
        <v>70.72</v>
      </c>
      <c r="G1961" s="2">
        <f>whlsecost_hourly_4002_202206!X486</f>
        <v>1.1399999999999999</v>
      </c>
      <c r="H1961" s="2">
        <f t="shared" si="62"/>
        <v>71.86</v>
      </c>
      <c r="I1961" s="94">
        <f t="shared" si="61"/>
        <v>0</v>
      </c>
    </row>
    <row r="1962" spans="1:9" x14ac:dyDescent="0.3">
      <c r="A1962" s="109">
        <v>44733</v>
      </c>
      <c r="B1962">
        <v>1</v>
      </c>
      <c r="C1962" s="49">
        <f>'Actual Solar Data'!I1951</f>
        <v>0</v>
      </c>
      <c r="D1962" s="45">
        <f>whlsecost_hourly_4002_202206!C487</f>
        <v>44733</v>
      </c>
      <c r="E1962" s="62">
        <f>whlsecost_hourly_4002_202206!D487</f>
        <v>1</v>
      </c>
      <c r="F1962" s="2">
        <f>whlsecost_hourly_4002_202206!F487</f>
        <v>60.48</v>
      </c>
      <c r="G1962" s="2">
        <f>whlsecost_hourly_4002_202206!X487</f>
        <v>1.36</v>
      </c>
      <c r="H1962" s="2">
        <f t="shared" si="62"/>
        <v>61.839999999999996</v>
      </c>
      <c r="I1962" s="94">
        <f t="shared" si="61"/>
        <v>0</v>
      </c>
    </row>
    <row r="1963" spans="1:9" x14ac:dyDescent="0.3">
      <c r="A1963" s="109">
        <v>44733</v>
      </c>
      <c r="B1963">
        <v>2</v>
      </c>
      <c r="C1963" s="49">
        <f>'Actual Solar Data'!I1952</f>
        <v>0</v>
      </c>
      <c r="D1963" s="45">
        <f>whlsecost_hourly_4002_202206!C488</f>
        <v>44733</v>
      </c>
      <c r="E1963" s="62">
        <f>whlsecost_hourly_4002_202206!D488</f>
        <v>2</v>
      </c>
      <c r="F1963" s="2">
        <f>whlsecost_hourly_4002_202206!F488</f>
        <v>63.71</v>
      </c>
      <c r="G1963" s="2">
        <f>whlsecost_hourly_4002_202206!X488</f>
        <v>0.99</v>
      </c>
      <c r="H1963" s="2">
        <f t="shared" si="62"/>
        <v>64.7</v>
      </c>
      <c r="I1963" s="94">
        <f t="shared" si="61"/>
        <v>0</v>
      </c>
    </row>
    <row r="1964" spans="1:9" x14ac:dyDescent="0.3">
      <c r="A1964" s="109">
        <v>44733</v>
      </c>
      <c r="B1964">
        <v>3</v>
      </c>
      <c r="C1964" s="49">
        <f>'Actual Solar Data'!I1953</f>
        <v>0</v>
      </c>
      <c r="D1964" s="45">
        <f>whlsecost_hourly_4002_202206!C489</f>
        <v>44733</v>
      </c>
      <c r="E1964" s="62">
        <f>whlsecost_hourly_4002_202206!D489</f>
        <v>3</v>
      </c>
      <c r="F1964" s="2">
        <f>whlsecost_hourly_4002_202206!F489</f>
        <v>56.09</v>
      </c>
      <c r="G1964" s="2">
        <f>whlsecost_hourly_4002_202206!X489</f>
        <v>0.99</v>
      </c>
      <c r="H1964" s="2">
        <f t="shared" si="62"/>
        <v>57.080000000000005</v>
      </c>
      <c r="I1964" s="94">
        <f t="shared" si="61"/>
        <v>0</v>
      </c>
    </row>
    <row r="1965" spans="1:9" x14ac:dyDescent="0.3">
      <c r="A1965" s="109">
        <v>44733</v>
      </c>
      <c r="B1965">
        <v>4</v>
      </c>
      <c r="C1965" s="49">
        <f>'Actual Solar Data'!I1954</f>
        <v>0</v>
      </c>
      <c r="D1965" s="45">
        <f>whlsecost_hourly_4002_202206!C490</f>
        <v>44733</v>
      </c>
      <c r="E1965" s="62">
        <f>whlsecost_hourly_4002_202206!D490</f>
        <v>4</v>
      </c>
      <c r="F1965" s="2">
        <f>whlsecost_hourly_4002_202206!F490</f>
        <v>53.52</v>
      </c>
      <c r="G1965" s="2">
        <f>whlsecost_hourly_4002_202206!X490</f>
        <v>1.03</v>
      </c>
      <c r="H1965" s="2">
        <f t="shared" si="62"/>
        <v>54.550000000000004</v>
      </c>
      <c r="I1965" s="94">
        <f t="shared" si="61"/>
        <v>0</v>
      </c>
    </row>
    <row r="1966" spans="1:9" x14ac:dyDescent="0.3">
      <c r="A1966" s="109">
        <v>44733</v>
      </c>
      <c r="B1966">
        <v>5</v>
      </c>
      <c r="C1966" s="49">
        <f>'Actual Solar Data'!I1955</f>
        <v>0</v>
      </c>
      <c r="D1966" s="45">
        <f>whlsecost_hourly_4002_202206!C491</f>
        <v>44733</v>
      </c>
      <c r="E1966" s="62">
        <f>whlsecost_hourly_4002_202206!D491</f>
        <v>5</v>
      </c>
      <c r="F1966" s="2">
        <f>whlsecost_hourly_4002_202206!F491</f>
        <v>53.24</v>
      </c>
      <c r="G1966" s="2">
        <f>whlsecost_hourly_4002_202206!X491</f>
        <v>1.04</v>
      </c>
      <c r="H1966" s="2">
        <f t="shared" si="62"/>
        <v>54.28</v>
      </c>
      <c r="I1966" s="94">
        <f t="shared" si="61"/>
        <v>0</v>
      </c>
    </row>
    <row r="1967" spans="1:9" x14ac:dyDescent="0.3">
      <c r="A1967" s="109">
        <v>44733</v>
      </c>
      <c r="B1967">
        <v>6</v>
      </c>
      <c r="C1967" s="49">
        <f>'Actual Solar Data'!I1956</f>
        <v>197</v>
      </c>
      <c r="D1967" s="45">
        <f>whlsecost_hourly_4002_202206!C492</f>
        <v>44733</v>
      </c>
      <c r="E1967" s="62">
        <f>whlsecost_hourly_4002_202206!D492</f>
        <v>6</v>
      </c>
      <c r="F1967" s="2">
        <f>whlsecost_hourly_4002_202206!F492</f>
        <v>165.72</v>
      </c>
      <c r="G1967" s="2">
        <f>whlsecost_hourly_4002_202206!X492</f>
        <v>4.8099999999999996</v>
      </c>
      <c r="H1967" s="2">
        <f t="shared" si="62"/>
        <v>170.53</v>
      </c>
      <c r="I1967" s="94">
        <f t="shared" si="61"/>
        <v>2.4461993458518706E-5</v>
      </c>
    </row>
    <row r="1968" spans="1:9" x14ac:dyDescent="0.3">
      <c r="A1968" s="109">
        <v>44733</v>
      </c>
      <c r="B1968">
        <v>7</v>
      </c>
      <c r="C1968" s="49">
        <f>'Actual Solar Data'!I1957</f>
        <v>1087</v>
      </c>
      <c r="D1968" s="45">
        <f>whlsecost_hourly_4002_202206!C493</f>
        <v>44733</v>
      </c>
      <c r="E1968" s="62">
        <f>whlsecost_hourly_4002_202206!D493</f>
        <v>7</v>
      </c>
      <c r="F1968" s="2">
        <f>whlsecost_hourly_4002_202206!F493</f>
        <v>58.92</v>
      </c>
      <c r="G1968" s="2">
        <f>whlsecost_hourly_4002_202206!X493</f>
        <v>1.33</v>
      </c>
      <c r="H1968" s="2">
        <f t="shared" si="62"/>
        <v>60.25</v>
      </c>
      <c r="I1968" s="94">
        <f t="shared" si="61"/>
        <v>4.7688254090098389E-5</v>
      </c>
    </row>
    <row r="1969" spans="1:9" x14ac:dyDescent="0.3">
      <c r="A1969" s="109">
        <v>44733</v>
      </c>
      <c r="B1969">
        <v>8</v>
      </c>
      <c r="C1969" s="49">
        <f>'Actual Solar Data'!I1958</f>
        <v>116085</v>
      </c>
      <c r="D1969" s="45">
        <f>whlsecost_hourly_4002_202206!C494</f>
        <v>44733</v>
      </c>
      <c r="E1969" s="62">
        <f>whlsecost_hourly_4002_202206!D494</f>
        <v>8</v>
      </c>
      <c r="F1969" s="2">
        <f>whlsecost_hourly_4002_202206!F494</f>
        <v>65.08</v>
      </c>
      <c r="G1969" s="2">
        <f>whlsecost_hourly_4002_202206!X494</f>
        <v>4.17</v>
      </c>
      <c r="H1969" s="2">
        <f t="shared" si="62"/>
        <v>69.25</v>
      </c>
      <c r="I1969" s="94">
        <f t="shared" si="61"/>
        <v>5.8535685806440996E-3</v>
      </c>
    </row>
    <row r="1970" spans="1:9" x14ac:dyDescent="0.3">
      <c r="A1970" s="109">
        <v>44733</v>
      </c>
      <c r="B1970">
        <v>9</v>
      </c>
      <c r="C1970" s="49">
        <f>'Actual Solar Data'!I1959</f>
        <v>435655</v>
      </c>
      <c r="D1970" s="45">
        <f>whlsecost_hourly_4002_202206!C495</f>
        <v>44733</v>
      </c>
      <c r="E1970" s="62">
        <f>whlsecost_hourly_4002_202206!D495</f>
        <v>9</v>
      </c>
      <c r="F1970" s="2">
        <f>whlsecost_hourly_4002_202206!F495</f>
        <v>61.06</v>
      </c>
      <c r="G1970" s="2">
        <f>whlsecost_hourly_4002_202206!X495</f>
        <v>3.8</v>
      </c>
      <c r="H1970" s="2">
        <f t="shared" si="62"/>
        <v>64.86</v>
      </c>
      <c r="I1970" s="94">
        <f t="shared" si="61"/>
        <v>2.0575219384555015E-2</v>
      </c>
    </row>
    <row r="1971" spans="1:9" x14ac:dyDescent="0.3">
      <c r="A1971" s="109">
        <v>44733</v>
      </c>
      <c r="B1971">
        <v>10</v>
      </c>
      <c r="C1971" s="49">
        <f>'Actual Solar Data'!I1960</f>
        <v>577752</v>
      </c>
      <c r="D1971" s="45">
        <f>whlsecost_hourly_4002_202206!C496</f>
        <v>44733</v>
      </c>
      <c r="E1971" s="62">
        <f>whlsecost_hourly_4002_202206!D496</f>
        <v>10</v>
      </c>
      <c r="F1971" s="2">
        <f>whlsecost_hourly_4002_202206!F496</f>
        <v>61.71</v>
      </c>
      <c r="G1971" s="2">
        <f>whlsecost_hourly_4002_202206!X496</f>
        <v>3.7500000000000004</v>
      </c>
      <c r="H1971" s="2">
        <f t="shared" si="62"/>
        <v>65.460000000000008</v>
      </c>
      <c r="I1971" s="94">
        <f t="shared" si="61"/>
        <v>2.7538627143579349E-2</v>
      </c>
    </row>
    <row r="1972" spans="1:9" x14ac:dyDescent="0.3">
      <c r="A1972" s="109">
        <v>44733</v>
      </c>
      <c r="B1972">
        <v>11</v>
      </c>
      <c r="C1972" s="49">
        <f>'Actual Solar Data'!I1961</f>
        <v>748307</v>
      </c>
      <c r="D1972" s="45">
        <f>whlsecost_hourly_4002_202206!C497</f>
        <v>44733</v>
      </c>
      <c r="E1972" s="62">
        <f>whlsecost_hourly_4002_202206!D497</f>
        <v>11</v>
      </c>
      <c r="F1972" s="2">
        <f>whlsecost_hourly_4002_202206!F497</f>
        <v>55.94</v>
      </c>
      <c r="G1972" s="2">
        <f>whlsecost_hourly_4002_202206!X497</f>
        <v>3.5700000000000003</v>
      </c>
      <c r="H1972" s="2">
        <f t="shared" si="62"/>
        <v>59.51</v>
      </c>
      <c r="I1972" s="94">
        <f t="shared" si="61"/>
        <v>3.2426090134570991E-2</v>
      </c>
    </row>
    <row r="1973" spans="1:9" x14ac:dyDescent="0.3">
      <c r="A1973" s="109">
        <v>44733</v>
      </c>
      <c r="B1973">
        <v>12</v>
      </c>
      <c r="C1973" s="49">
        <f>'Actual Solar Data'!I1962</f>
        <v>835610</v>
      </c>
      <c r="D1973" s="45">
        <f>whlsecost_hourly_4002_202206!C498</f>
        <v>44733</v>
      </c>
      <c r="E1973" s="62">
        <f>whlsecost_hourly_4002_202206!D498</f>
        <v>12</v>
      </c>
      <c r="F1973" s="2">
        <f>whlsecost_hourly_4002_202206!F498</f>
        <v>62.06</v>
      </c>
      <c r="G1973" s="2">
        <f>whlsecost_hourly_4002_202206!X498</f>
        <v>3.5300000000000002</v>
      </c>
      <c r="H1973" s="2">
        <f t="shared" si="62"/>
        <v>65.59</v>
      </c>
      <c r="I1973" s="94">
        <f t="shared" si="61"/>
        <v>3.990856270285794E-2</v>
      </c>
    </row>
    <row r="1974" spans="1:9" x14ac:dyDescent="0.3">
      <c r="A1974" s="109">
        <v>44733</v>
      </c>
      <c r="B1974">
        <v>13</v>
      </c>
      <c r="C1974" s="49">
        <f>'Actual Solar Data'!I1963</f>
        <v>823941</v>
      </c>
      <c r="D1974" s="45">
        <f>whlsecost_hourly_4002_202206!C499</f>
        <v>44733</v>
      </c>
      <c r="E1974" s="62">
        <f>whlsecost_hourly_4002_202206!D499</f>
        <v>13</v>
      </c>
      <c r="F1974" s="2">
        <f>whlsecost_hourly_4002_202206!F499</f>
        <v>65.510000000000005</v>
      </c>
      <c r="G1974" s="2">
        <f>whlsecost_hourly_4002_202206!X499</f>
        <v>3.3500000000000005</v>
      </c>
      <c r="H1974" s="2">
        <f t="shared" si="62"/>
        <v>68.86</v>
      </c>
      <c r="I1974" s="94">
        <f t="shared" si="61"/>
        <v>4.1313116729624386E-2</v>
      </c>
    </row>
    <row r="1975" spans="1:9" x14ac:dyDescent="0.3">
      <c r="A1975" s="109">
        <v>44733</v>
      </c>
      <c r="B1975">
        <v>14</v>
      </c>
      <c r="C1975" s="49">
        <f>'Actual Solar Data'!I1964</f>
        <v>840705</v>
      </c>
      <c r="D1975" s="45">
        <f>whlsecost_hourly_4002_202206!C500</f>
        <v>44733</v>
      </c>
      <c r="E1975" s="62">
        <f>whlsecost_hourly_4002_202206!D500</f>
        <v>14</v>
      </c>
      <c r="F1975" s="2">
        <f>whlsecost_hourly_4002_202206!F500</f>
        <v>59.4</v>
      </c>
      <c r="G1975" s="2">
        <f>whlsecost_hourly_4002_202206!X500</f>
        <v>3.33</v>
      </c>
      <c r="H1975" s="2">
        <f t="shared" si="62"/>
        <v>62.73</v>
      </c>
      <c r="I1975" s="94">
        <f t="shared" si="61"/>
        <v>3.8401107112981683E-2</v>
      </c>
    </row>
    <row r="1976" spans="1:9" x14ac:dyDescent="0.3">
      <c r="A1976" s="109">
        <v>44733</v>
      </c>
      <c r="B1976">
        <v>15</v>
      </c>
      <c r="C1976" s="49">
        <f>'Actual Solar Data'!I1965</f>
        <v>844261</v>
      </c>
      <c r="D1976" s="45">
        <f>whlsecost_hourly_4002_202206!C501</f>
        <v>44733</v>
      </c>
      <c r="E1976" s="62">
        <f>whlsecost_hourly_4002_202206!D501</f>
        <v>15</v>
      </c>
      <c r="F1976" s="2">
        <f>whlsecost_hourly_4002_202206!F501</f>
        <v>54.81</v>
      </c>
      <c r="G1976" s="2">
        <f>whlsecost_hourly_4002_202206!X501</f>
        <v>3.4800000000000004</v>
      </c>
      <c r="H1976" s="2">
        <f t="shared" si="62"/>
        <v>58.290000000000006</v>
      </c>
      <c r="I1976" s="94">
        <f t="shared" si="61"/>
        <v>3.583402650874281E-2</v>
      </c>
    </row>
    <row r="1977" spans="1:9" x14ac:dyDescent="0.3">
      <c r="A1977" s="109">
        <v>44733</v>
      </c>
      <c r="B1977">
        <v>16</v>
      </c>
      <c r="C1977" s="49">
        <f>'Actual Solar Data'!I1966</f>
        <v>676996</v>
      </c>
      <c r="D1977" s="45">
        <f>whlsecost_hourly_4002_202206!C502</f>
        <v>44733</v>
      </c>
      <c r="E1977" s="62">
        <f>whlsecost_hourly_4002_202206!D502</f>
        <v>16</v>
      </c>
      <c r="F1977" s="2">
        <f>whlsecost_hourly_4002_202206!F502</f>
        <v>58.5</v>
      </c>
      <c r="G1977" s="2">
        <f>whlsecost_hourly_4002_202206!X502</f>
        <v>3.46</v>
      </c>
      <c r="H1977" s="2">
        <f t="shared" si="62"/>
        <v>61.96</v>
      </c>
      <c r="I1977" s="94">
        <f t="shared" si="61"/>
        <v>3.054374879584278E-2</v>
      </c>
    </row>
    <row r="1978" spans="1:9" x14ac:dyDescent="0.3">
      <c r="A1978" s="109">
        <v>44733</v>
      </c>
      <c r="B1978">
        <v>17</v>
      </c>
      <c r="C1978" s="49">
        <f>'Actual Solar Data'!I1967</f>
        <v>647265</v>
      </c>
      <c r="D1978" s="45">
        <f>whlsecost_hourly_4002_202206!C503</f>
        <v>44733</v>
      </c>
      <c r="E1978" s="62">
        <f>whlsecost_hourly_4002_202206!D503</f>
        <v>17</v>
      </c>
      <c r="F1978" s="2">
        <f>whlsecost_hourly_4002_202206!F503</f>
        <v>69.349999999999994</v>
      </c>
      <c r="G1978" s="2">
        <f>whlsecost_hourly_4002_202206!X503</f>
        <v>3.38</v>
      </c>
      <c r="H1978" s="2">
        <f t="shared" si="62"/>
        <v>72.72999999999999</v>
      </c>
      <c r="I1978" s="94">
        <f t="shared" si="61"/>
        <v>3.4278399722151728E-2</v>
      </c>
    </row>
    <row r="1979" spans="1:9" x14ac:dyDescent="0.3">
      <c r="A1979" s="109">
        <v>44733</v>
      </c>
      <c r="B1979">
        <v>18</v>
      </c>
      <c r="C1979" s="49">
        <f>'Actual Solar Data'!I1968</f>
        <v>543311</v>
      </c>
      <c r="D1979" s="45">
        <f>whlsecost_hourly_4002_202206!C504</f>
        <v>44733</v>
      </c>
      <c r="E1979" s="62">
        <f>whlsecost_hourly_4002_202206!D504</f>
        <v>18</v>
      </c>
      <c r="F1979" s="2">
        <f>whlsecost_hourly_4002_202206!F504</f>
        <v>83.38</v>
      </c>
      <c r="G1979" s="2">
        <f>whlsecost_hourly_4002_202206!X504</f>
        <v>3.29</v>
      </c>
      <c r="H1979" s="2">
        <f t="shared" si="62"/>
        <v>86.67</v>
      </c>
      <c r="I1979" s="94">
        <f t="shared" si="61"/>
        <v>3.4287997496865355E-2</v>
      </c>
    </row>
    <row r="1980" spans="1:9" x14ac:dyDescent="0.3">
      <c r="A1980" s="109">
        <v>44733</v>
      </c>
      <c r="B1980">
        <v>19</v>
      </c>
      <c r="C1980" s="49">
        <f>'Actual Solar Data'!I1969</f>
        <v>256128</v>
      </c>
      <c r="D1980" s="45">
        <f>whlsecost_hourly_4002_202206!C505</f>
        <v>44733</v>
      </c>
      <c r="E1980" s="62">
        <f>whlsecost_hourly_4002_202206!D505</f>
        <v>19</v>
      </c>
      <c r="F1980" s="2">
        <f>whlsecost_hourly_4002_202206!F505</f>
        <v>88.29</v>
      </c>
      <c r="G1980" s="2">
        <f>whlsecost_hourly_4002_202206!X505</f>
        <v>3.29</v>
      </c>
      <c r="H1980" s="2">
        <f t="shared" si="62"/>
        <v>91.580000000000013</v>
      </c>
      <c r="I1980" s="94">
        <f t="shared" si="61"/>
        <v>1.7079789933997107E-2</v>
      </c>
    </row>
    <row r="1981" spans="1:9" x14ac:dyDescent="0.3">
      <c r="A1981" s="109">
        <v>44733</v>
      </c>
      <c r="B1981">
        <v>20</v>
      </c>
      <c r="C1981" s="49">
        <f>'Actual Solar Data'!I1970</f>
        <v>163</v>
      </c>
      <c r="D1981" s="45">
        <f>whlsecost_hourly_4002_202206!C506</f>
        <v>44733</v>
      </c>
      <c r="E1981" s="62">
        <f>whlsecost_hourly_4002_202206!D506</f>
        <v>20</v>
      </c>
      <c r="F1981" s="2">
        <f>whlsecost_hourly_4002_202206!F506</f>
        <v>83.36</v>
      </c>
      <c r="G1981" s="2">
        <f>whlsecost_hourly_4002_202206!X506</f>
        <v>3.46</v>
      </c>
      <c r="H1981" s="2">
        <f t="shared" si="62"/>
        <v>86.82</v>
      </c>
      <c r="I1981" s="94">
        <f t="shared" si="61"/>
        <v>1.0304625512017645E-5</v>
      </c>
    </row>
    <row r="1982" spans="1:9" x14ac:dyDescent="0.3">
      <c r="A1982" s="109">
        <v>44733</v>
      </c>
      <c r="B1982">
        <v>21</v>
      </c>
      <c r="C1982" s="49">
        <f>'Actual Solar Data'!I1971</f>
        <v>17</v>
      </c>
      <c r="D1982" s="45">
        <f>whlsecost_hourly_4002_202206!C507</f>
        <v>44733</v>
      </c>
      <c r="E1982" s="62">
        <f>whlsecost_hourly_4002_202206!D507</f>
        <v>21</v>
      </c>
      <c r="F1982" s="2">
        <f>whlsecost_hourly_4002_202206!F507</f>
        <v>76.05</v>
      </c>
      <c r="G1982" s="2">
        <f>whlsecost_hourly_4002_202206!X507</f>
        <v>3.62</v>
      </c>
      <c r="H1982" s="2">
        <f t="shared" si="62"/>
        <v>79.67</v>
      </c>
      <c r="I1982" s="94">
        <f t="shared" si="61"/>
        <v>9.8620810189204537E-7</v>
      </c>
    </row>
    <row r="1983" spans="1:9" x14ac:dyDescent="0.3">
      <c r="A1983" s="109">
        <v>44733</v>
      </c>
      <c r="B1983">
        <v>22</v>
      </c>
      <c r="C1983" s="49">
        <f>'Actual Solar Data'!I1972</f>
        <v>0</v>
      </c>
      <c r="D1983" s="45">
        <f>whlsecost_hourly_4002_202206!C508</f>
        <v>44733</v>
      </c>
      <c r="E1983" s="62">
        <f>whlsecost_hourly_4002_202206!D508</f>
        <v>22</v>
      </c>
      <c r="F1983" s="2">
        <f>whlsecost_hourly_4002_202206!F508</f>
        <v>62.43</v>
      </c>
      <c r="G1983" s="2">
        <f>whlsecost_hourly_4002_202206!X508</f>
        <v>3.55</v>
      </c>
      <c r="H1983" s="2">
        <f t="shared" si="62"/>
        <v>65.98</v>
      </c>
      <c r="I1983" s="94">
        <f t="shared" si="61"/>
        <v>0</v>
      </c>
    </row>
    <row r="1984" spans="1:9" x14ac:dyDescent="0.3">
      <c r="A1984" s="109">
        <v>44733</v>
      </c>
      <c r="B1984">
        <v>23</v>
      </c>
      <c r="C1984" s="49">
        <f>'Actual Solar Data'!I1973</f>
        <v>0</v>
      </c>
      <c r="D1984" s="45">
        <f>whlsecost_hourly_4002_202206!C509</f>
        <v>44733</v>
      </c>
      <c r="E1984" s="62">
        <f>whlsecost_hourly_4002_202206!D509</f>
        <v>23</v>
      </c>
      <c r="F1984" s="2">
        <f>whlsecost_hourly_4002_202206!F509</f>
        <v>66.17</v>
      </c>
      <c r="G1984" s="2">
        <f>whlsecost_hourly_4002_202206!X509</f>
        <v>4.13</v>
      </c>
      <c r="H1984" s="2">
        <f t="shared" si="62"/>
        <v>70.3</v>
      </c>
      <c r="I1984" s="94">
        <f t="shared" si="61"/>
        <v>0</v>
      </c>
    </row>
    <row r="1985" spans="1:9" x14ac:dyDescent="0.3">
      <c r="A1985" s="109">
        <v>44733</v>
      </c>
      <c r="B1985">
        <v>24</v>
      </c>
      <c r="C1985" s="49">
        <f>'Actual Solar Data'!I1974</f>
        <v>0</v>
      </c>
      <c r="D1985" s="45">
        <f>whlsecost_hourly_4002_202206!C510</f>
        <v>44733</v>
      </c>
      <c r="E1985" s="62">
        <f>whlsecost_hourly_4002_202206!D510</f>
        <v>24</v>
      </c>
      <c r="F1985" s="2">
        <f>whlsecost_hourly_4002_202206!F510</f>
        <v>70.16</v>
      </c>
      <c r="G1985" s="2">
        <f>whlsecost_hourly_4002_202206!X510</f>
        <v>1.6300000000000001</v>
      </c>
      <c r="H1985" s="2">
        <f t="shared" si="62"/>
        <v>71.789999999999992</v>
      </c>
      <c r="I1985" s="94">
        <f t="shared" si="61"/>
        <v>0</v>
      </c>
    </row>
    <row r="1986" spans="1:9" x14ac:dyDescent="0.3">
      <c r="A1986" s="109">
        <v>44734</v>
      </c>
      <c r="B1986">
        <v>1</v>
      </c>
      <c r="C1986" s="49">
        <f>'Actual Solar Data'!I1975</f>
        <v>0</v>
      </c>
      <c r="D1986" s="45">
        <f>whlsecost_hourly_4002_202206!C511</f>
        <v>44734</v>
      </c>
      <c r="E1986" s="62">
        <f>whlsecost_hourly_4002_202206!D511</f>
        <v>1</v>
      </c>
      <c r="F1986" s="2">
        <f>whlsecost_hourly_4002_202206!F511</f>
        <v>59.09</v>
      </c>
      <c r="G1986" s="2">
        <f>whlsecost_hourly_4002_202206!X511</f>
        <v>0.87</v>
      </c>
      <c r="H1986" s="2">
        <f t="shared" si="62"/>
        <v>59.96</v>
      </c>
      <c r="I1986" s="94">
        <f t="shared" si="61"/>
        <v>0</v>
      </c>
    </row>
    <row r="1987" spans="1:9" x14ac:dyDescent="0.3">
      <c r="A1987" s="109">
        <v>44734</v>
      </c>
      <c r="B1987">
        <v>2</v>
      </c>
      <c r="C1987" s="49">
        <f>'Actual Solar Data'!I1976</f>
        <v>0</v>
      </c>
      <c r="D1987" s="45">
        <f>whlsecost_hourly_4002_202206!C512</f>
        <v>44734</v>
      </c>
      <c r="E1987" s="62">
        <f>whlsecost_hourly_4002_202206!D512</f>
        <v>2</v>
      </c>
      <c r="F1987" s="2">
        <f>whlsecost_hourly_4002_202206!F512</f>
        <v>70.790000000000006</v>
      </c>
      <c r="G1987" s="2">
        <f>whlsecost_hourly_4002_202206!X512</f>
        <v>0.65</v>
      </c>
      <c r="H1987" s="2">
        <f t="shared" si="62"/>
        <v>71.440000000000012</v>
      </c>
      <c r="I1987" s="94">
        <f t="shared" si="61"/>
        <v>0</v>
      </c>
    </row>
    <row r="1988" spans="1:9" x14ac:dyDescent="0.3">
      <c r="A1988" s="109">
        <v>44734</v>
      </c>
      <c r="B1988">
        <v>3</v>
      </c>
      <c r="C1988" s="49">
        <f>'Actual Solar Data'!I1977</f>
        <v>0</v>
      </c>
      <c r="D1988" s="45">
        <f>whlsecost_hourly_4002_202206!C513</f>
        <v>44734</v>
      </c>
      <c r="E1988" s="62">
        <f>whlsecost_hourly_4002_202206!D513</f>
        <v>3</v>
      </c>
      <c r="F1988" s="2">
        <f>whlsecost_hourly_4002_202206!F513</f>
        <v>50.64</v>
      </c>
      <c r="G1988" s="2">
        <f>whlsecost_hourly_4002_202206!X513</f>
        <v>0.49</v>
      </c>
      <c r="H1988" s="2">
        <f t="shared" si="62"/>
        <v>51.13</v>
      </c>
      <c r="I1988" s="94">
        <f t="shared" si="61"/>
        <v>0</v>
      </c>
    </row>
    <row r="1989" spans="1:9" x14ac:dyDescent="0.3">
      <c r="A1989" s="109">
        <v>44734</v>
      </c>
      <c r="B1989">
        <v>4</v>
      </c>
      <c r="C1989" s="49">
        <f>'Actual Solar Data'!I1978</f>
        <v>0</v>
      </c>
      <c r="D1989" s="45">
        <f>whlsecost_hourly_4002_202206!C514</f>
        <v>44734</v>
      </c>
      <c r="E1989" s="62">
        <f>whlsecost_hourly_4002_202206!D514</f>
        <v>4</v>
      </c>
      <c r="F1989" s="2">
        <f>whlsecost_hourly_4002_202206!F514</f>
        <v>52.46</v>
      </c>
      <c r="G1989" s="2">
        <f>whlsecost_hourly_4002_202206!X514</f>
        <v>0.43</v>
      </c>
      <c r="H1989" s="2">
        <f t="shared" si="62"/>
        <v>52.89</v>
      </c>
      <c r="I1989" s="94">
        <f t="shared" si="61"/>
        <v>0</v>
      </c>
    </row>
    <row r="1990" spans="1:9" x14ac:dyDescent="0.3">
      <c r="A1990" s="109">
        <v>44734</v>
      </c>
      <c r="B1990">
        <v>5</v>
      </c>
      <c r="C1990" s="49">
        <f>'Actual Solar Data'!I1979</f>
        <v>0</v>
      </c>
      <c r="D1990" s="45">
        <f>whlsecost_hourly_4002_202206!C515</f>
        <v>44734</v>
      </c>
      <c r="E1990" s="62">
        <f>whlsecost_hourly_4002_202206!D515</f>
        <v>5</v>
      </c>
      <c r="F1990" s="2">
        <f>whlsecost_hourly_4002_202206!F515</f>
        <v>53.94</v>
      </c>
      <c r="G1990" s="2">
        <f>whlsecost_hourly_4002_202206!X515</f>
        <v>0.46</v>
      </c>
      <c r="H1990" s="2">
        <f t="shared" si="62"/>
        <v>54.4</v>
      </c>
      <c r="I1990" s="94">
        <f t="shared" si="61"/>
        <v>0</v>
      </c>
    </row>
    <row r="1991" spans="1:9" x14ac:dyDescent="0.3">
      <c r="A1991" s="109">
        <v>44734</v>
      </c>
      <c r="B1991">
        <v>6</v>
      </c>
      <c r="C1991" s="49">
        <f>'Actual Solar Data'!I1980</f>
        <v>37</v>
      </c>
      <c r="D1991" s="45">
        <f>whlsecost_hourly_4002_202206!C516</f>
        <v>44734</v>
      </c>
      <c r="E1991" s="62">
        <f>whlsecost_hourly_4002_202206!D516</f>
        <v>6</v>
      </c>
      <c r="F1991" s="2">
        <f>whlsecost_hourly_4002_202206!F516</f>
        <v>53.32</v>
      </c>
      <c r="G1991" s="2">
        <f>whlsecost_hourly_4002_202206!X516</f>
        <v>0.52</v>
      </c>
      <c r="H1991" s="2">
        <f t="shared" si="62"/>
        <v>53.84</v>
      </c>
      <c r="I1991" s="94">
        <f t="shared" si="61"/>
        <v>1.450546323892753E-6</v>
      </c>
    </row>
    <row r="1992" spans="1:9" x14ac:dyDescent="0.3">
      <c r="A1992" s="109">
        <v>44734</v>
      </c>
      <c r="B1992">
        <v>7</v>
      </c>
      <c r="C1992" s="49">
        <f>'Actual Solar Data'!I1981</f>
        <v>227</v>
      </c>
      <c r="D1992" s="45">
        <f>whlsecost_hourly_4002_202206!C517</f>
        <v>44734</v>
      </c>
      <c r="E1992" s="62">
        <f>whlsecost_hourly_4002_202206!D517</f>
        <v>7</v>
      </c>
      <c r="F1992" s="2">
        <f>whlsecost_hourly_4002_202206!F517</f>
        <v>53.48</v>
      </c>
      <c r="G1992" s="2">
        <f>whlsecost_hourly_4002_202206!X517</f>
        <v>0.54</v>
      </c>
      <c r="H1992" s="2">
        <f t="shared" si="62"/>
        <v>54.019999999999996</v>
      </c>
      <c r="I1992" s="94">
        <f t="shared" si="61"/>
        <v>8.9290501980783079E-6</v>
      </c>
    </row>
    <row r="1993" spans="1:9" x14ac:dyDescent="0.3">
      <c r="A1993" s="109">
        <v>44734</v>
      </c>
      <c r="B1993">
        <v>8</v>
      </c>
      <c r="C1993" s="49">
        <f>'Actual Solar Data'!I1982</f>
        <v>983</v>
      </c>
      <c r="D1993" s="45">
        <f>whlsecost_hourly_4002_202206!C518</f>
        <v>44734</v>
      </c>
      <c r="E1993" s="62">
        <f>whlsecost_hourly_4002_202206!D518</f>
        <v>8</v>
      </c>
      <c r="F1993" s="2">
        <f>whlsecost_hourly_4002_202206!F518</f>
        <v>63.25</v>
      </c>
      <c r="G1993" s="2">
        <f>whlsecost_hourly_4002_202206!X518</f>
        <v>3.23</v>
      </c>
      <c r="H1993" s="2">
        <f t="shared" si="62"/>
        <v>66.48</v>
      </c>
      <c r="I1993" s="94">
        <f t="shared" si="61"/>
        <v>4.7584921378147251E-5</v>
      </c>
    </row>
    <row r="1994" spans="1:9" x14ac:dyDescent="0.3">
      <c r="A1994" s="109">
        <v>44734</v>
      </c>
      <c r="B1994">
        <v>9</v>
      </c>
      <c r="C1994" s="49">
        <f>'Actual Solar Data'!I1983</f>
        <v>1433</v>
      </c>
      <c r="D1994" s="45">
        <f>whlsecost_hourly_4002_202206!C519</f>
        <v>44734</v>
      </c>
      <c r="E1994" s="62">
        <f>whlsecost_hourly_4002_202206!D519</f>
        <v>9</v>
      </c>
      <c r="F1994" s="2">
        <f>whlsecost_hourly_4002_202206!F519</f>
        <v>80.959999999999994</v>
      </c>
      <c r="G1994" s="2">
        <f>whlsecost_hourly_4002_202206!X519</f>
        <v>3.21</v>
      </c>
      <c r="H1994" s="2">
        <f t="shared" si="62"/>
        <v>84.169999999999987</v>
      </c>
      <c r="I1994" s="94">
        <f t="shared" si="61"/>
        <v>8.782706000240048E-5</v>
      </c>
    </row>
    <row r="1995" spans="1:9" x14ac:dyDescent="0.3">
      <c r="A1995" s="109">
        <v>44734</v>
      </c>
      <c r="B1995">
        <v>10</v>
      </c>
      <c r="C1995" s="49">
        <f>'Actual Solar Data'!I1984</f>
        <v>1850</v>
      </c>
      <c r="D1995" s="45">
        <f>whlsecost_hourly_4002_202206!C520</f>
        <v>44734</v>
      </c>
      <c r="E1995" s="62">
        <f>whlsecost_hourly_4002_202206!D520</f>
        <v>10</v>
      </c>
      <c r="F1995" s="2">
        <f>whlsecost_hourly_4002_202206!F520</f>
        <v>72.75</v>
      </c>
      <c r="G1995" s="2">
        <f>whlsecost_hourly_4002_202206!X520</f>
        <v>3.11</v>
      </c>
      <c r="H1995" s="2">
        <f t="shared" si="62"/>
        <v>75.86</v>
      </c>
      <c r="I1995" s="94">
        <f t="shared" si="61"/>
        <v>1.0219023414794227E-4</v>
      </c>
    </row>
    <row r="1996" spans="1:9" x14ac:dyDescent="0.3">
      <c r="A1996" s="109">
        <v>44734</v>
      </c>
      <c r="B1996">
        <v>11</v>
      </c>
      <c r="C1996" s="49">
        <f>'Actual Solar Data'!I1985</f>
        <v>2950</v>
      </c>
      <c r="D1996" s="45">
        <f>whlsecost_hourly_4002_202206!C521</f>
        <v>44734</v>
      </c>
      <c r="E1996" s="62">
        <f>whlsecost_hourly_4002_202206!D521</f>
        <v>11</v>
      </c>
      <c r="F1996" s="2">
        <f>whlsecost_hourly_4002_202206!F521</f>
        <v>63.04</v>
      </c>
      <c r="G1996" s="2">
        <f>whlsecost_hourly_4002_202206!X521</f>
        <v>3.01</v>
      </c>
      <c r="H1996" s="2">
        <f t="shared" si="62"/>
        <v>66.05</v>
      </c>
      <c r="I1996" s="94">
        <f t="shared" si="61"/>
        <v>1.4187950526318882E-4</v>
      </c>
    </row>
    <row r="1997" spans="1:9" x14ac:dyDescent="0.3">
      <c r="A1997" s="109">
        <v>44734</v>
      </c>
      <c r="B1997">
        <v>12</v>
      </c>
      <c r="C1997" s="49">
        <f>'Actual Solar Data'!I1986</f>
        <v>147559</v>
      </c>
      <c r="D1997" s="45">
        <f>whlsecost_hourly_4002_202206!C522</f>
        <v>44734</v>
      </c>
      <c r="E1997" s="62">
        <f>whlsecost_hourly_4002_202206!D522</f>
        <v>12</v>
      </c>
      <c r="F1997" s="2">
        <f>whlsecost_hourly_4002_202206!F522</f>
        <v>76.400000000000006</v>
      </c>
      <c r="G1997" s="2">
        <f>whlsecost_hourly_4002_202206!X522</f>
        <v>3.17</v>
      </c>
      <c r="H1997" s="2">
        <f t="shared" si="62"/>
        <v>79.570000000000007</v>
      </c>
      <c r="I1997" s="94">
        <f t="shared" si="61"/>
        <v>8.5494837052880017E-3</v>
      </c>
    </row>
    <row r="1998" spans="1:9" x14ac:dyDescent="0.3">
      <c r="A1998" s="109">
        <v>44734</v>
      </c>
      <c r="B1998">
        <v>13</v>
      </c>
      <c r="C1998" s="49">
        <f>'Actual Solar Data'!I1987</f>
        <v>223776</v>
      </c>
      <c r="D1998" s="45">
        <f>whlsecost_hourly_4002_202206!C523</f>
        <v>44734</v>
      </c>
      <c r="E1998" s="62">
        <f>whlsecost_hourly_4002_202206!D523</f>
        <v>13</v>
      </c>
      <c r="F1998" s="2">
        <f>whlsecost_hourly_4002_202206!F523</f>
        <v>80.430000000000007</v>
      </c>
      <c r="G1998" s="2">
        <f>whlsecost_hourly_4002_202206!X523</f>
        <v>3.1500000000000004</v>
      </c>
      <c r="H1998" s="2">
        <f t="shared" si="62"/>
        <v>83.580000000000013</v>
      </c>
      <c r="I1998" s="94">
        <f t="shared" si="61"/>
        <v>1.3618858288814704E-2</v>
      </c>
    </row>
    <row r="1999" spans="1:9" x14ac:dyDescent="0.3">
      <c r="A1999" s="109">
        <v>44734</v>
      </c>
      <c r="B1999">
        <v>14</v>
      </c>
      <c r="C1999" s="49">
        <f>'Actual Solar Data'!I1988</f>
        <v>321458</v>
      </c>
      <c r="D1999" s="45">
        <f>whlsecost_hourly_4002_202206!C524</f>
        <v>44734</v>
      </c>
      <c r="E1999" s="62">
        <f>whlsecost_hourly_4002_202206!D524</f>
        <v>14</v>
      </c>
      <c r="F1999" s="2">
        <f>whlsecost_hourly_4002_202206!F524</f>
        <v>55.34</v>
      </c>
      <c r="G1999" s="2">
        <f>whlsecost_hourly_4002_202206!X524</f>
        <v>2.91</v>
      </c>
      <c r="H1999" s="2">
        <f t="shared" si="62"/>
        <v>58.25</v>
      </c>
      <c r="I1999" s="94">
        <f t="shared" si="61"/>
        <v>1.3634681438912914E-2</v>
      </c>
    </row>
    <row r="2000" spans="1:9" x14ac:dyDescent="0.3">
      <c r="A2000" s="109">
        <v>44734</v>
      </c>
      <c r="B2000">
        <v>15</v>
      </c>
      <c r="C2000" s="49">
        <f>'Actual Solar Data'!I1989</f>
        <v>470618</v>
      </c>
      <c r="D2000" s="45">
        <f>whlsecost_hourly_4002_202206!C525</f>
        <v>44734</v>
      </c>
      <c r="E2000" s="62">
        <f>whlsecost_hourly_4002_202206!D525</f>
        <v>15</v>
      </c>
      <c r="F2000" s="2">
        <f>whlsecost_hourly_4002_202206!F525</f>
        <v>51.13</v>
      </c>
      <c r="G2000" s="2">
        <f>whlsecost_hourly_4002_202206!X525</f>
        <v>2.87</v>
      </c>
      <c r="H2000" s="2">
        <f t="shared" si="62"/>
        <v>54</v>
      </c>
      <c r="I2000" s="94">
        <f t="shared" si="61"/>
        <v>1.8504916134050347E-2</v>
      </c>
    </row>
    <row r="2001" spans="1:9" x14ac:dyDescent="0.3">
      <c r="A2001" s="109">
        <v>44734</v>
      </c>
      <c r="B2001">
        <v>16</v>
      </c>
      <c r="C2001" s="49">
        <f>'Actual Solar Data'!I1990</f>
        <v>389277</v>
      </c>
      <c r="D2001" s="45">
        <f>whlsecost_hourly_4002_202206!C526</f>
        <v>44734</v>
      </c>
      <c r="E2001" s="62">
        <f>whlsecost_hourly_4002_202206!D526</f>
        <v>16</v>
      </c>
      <c r="F2001" s="2">
        <f>whlsecost_hourly_4002_202206!F526</f>
        <v>48.72</v>
      </c>
      <c r="G2001" s="2">
        <f>whlsecost_hourly_4002_202206!X526</f>
        <v>2.88</v>
      </c>
      <c r="H2001" s="2">
        <f t="shared" si="62"/>
        <v>51.6</v>
      </c>
      <c r="I2001" s="94">
        <f t="shared" si="61"/>
        <v>1.4626259477742638E-2</v>
      </c>
    </row>
    <row r="2002" spans="1:9" x14ac:dyDescent="0.3">
      <c r="A2002" s="109">
        <v>44734</v>
      </c>
      <c r="B2002">
        <v>17</v>
      </c>
      <c r="C2002" s="49">
        <f>'Actual Solar Data'!I1991</f>
        <v>752493</v>
      </c>
      <c r="D2002" s="45">
        <f>whlsecost_hourly_4002_202206!C527</f>
        <v>44734</v>
      </c>
      <c r="E2002" s="62">
        <f>whlsecost_hourly_4002_202206!D527</f>
        <v>17</v>
      </c>
      <c r="F2002" s="2">
        <f>whlsecost_hourly_4002_202206!F527</f>
        <v>47.98</v>
      </c>
      <c r="G2002" s="2">
        <f>whlsecost_hourly_4002_202206!X527</f>
        <v>2.8600000000000003</v>
      </c>
      <c r="H2002" s="2">
        <f t="shared" si="62"/>
        <v>50.839999999999996</v>
      </c>
      <c r="I2002" s="94">
        <f t="shared" si="61"/>
        <v>2.7856903110001448E-2</v>
      </c>
    </row>
    <row r="2003" spans="1:9" x14ac:dyDescent="0.3">
      <c r="A2003" s="109">
        <v>44734</v>
      </c>
      <c r="B2003">
        <v>18</v>
      </c>
      <c r="C2003" s="49">
        <f>'Actual Solar Data'!I1992</f>
        <v>254507</v>
      </c>
      <c r="D2003" s="45">
        <f>whlsecost_hourly_4002_202206!C528</f>
        <v>44734</v>
      </c>
      <c r="E2003" s="62">
        <f>whlsecost_hourly_4002_202206!D528</f>
        <v>18</v>
      </c>
      <c r="F2003" s="2">
        <f>whlsecost_hourly_4002_202206!F528</f>
        <v>51.42</v>
      </c>
      <c r="G2003" s="2">
        <f>whlsecost_hourly_4002_202206!X528</f>
        <v>2.76</v>
      </c>
      <c r="H2003" s="2">
        <f t="shared" si="62"/>
        <v>54.18</v>
      </c>
      <c r="I2003" s="94">
        <f t="shared" ref="I2003:I2066" si="63">C2003*H2003/$C$17</f>
        <v>1.0040690027787251E-2</v>
      </c>
    </row>
    <row r="2004" spans="1:9" x14ac:dyDescent="0.3">
      <c r="A2004" s="109">
        <v>44734</v>
      </c>
      <c r="B2004">
        <v>19</v>
      </c>
      <c r="C2004" s="49">
        <f>'Actual Solar Data'!I1993</f>
        <v>193463</v>
      </c>
      <c r="D2004" s="45">
        <f>whlsecost_hourly_4002_202206!C529</f>
        <v>44734</v>
      </c>
      <c r="E2004" s="62">
        <f>whlsecost_hourly_4002_202206!D529</f>
        <v>19</v>
      </c>
      <c r="F2004" s="2">
        <f>whlsecost_hourly_4002_202206!F529</f>
        <v>51.1</v>
      </c>
      <c r="G2004" s="2">
        <f>whlsecost_hourly_4002_202206!X529</f>
        <v>2.75</v>
      </c>
      <c r="H2004" s="2">
        <f t="shared" si="62"/>
        <v>53.85</v>
      </c>
      <c r="I2004" s="94">
        <f t="shared" si="63"/>
        <v>7.585923401811849E-3</v>
      </c>
    </row>
    <row r="2005" spans="1:9" x14ac:dyDescent="0.3">
      <c r="A2005" s="109">
        <v>44734</v>
      </c>
      <c r="B2005">
        <v>20</v>
      </c>
      <c r="C2005" s="49">
        <f>'Actual Solar Data'!I1994</f>
        <v>240</v>
      </c>
      <c r="D2005" s="45">
        <f>whlsecost_hourly_4002_202206!C530</f>
        <v>44734</v>
      </c>
      <c r="E2005" s="62">
        <f>whlsecost_hourly_4002_202206!D530</f>
        <v>20</v>
      </c>
      <c r="F2005" s="2">
        <f>whlsecost_hourly_4002_202206!F530</f>
        <v>51.36</v>
      </c>
      <c r="G2005" s="2">
        <f>whlsecost_hourly_4002_202206!X530</f>
        <v>2.79</v>
      </c>
      <c r="H2005" s="2">
        <f t="shared" si="62"/>
        <v>54.15</v>
      </c>
      <c r="I2005" s="94">
        <f t="shared" si="63"/>
        <v>9.4631239836302835E-6</v>
      </c>
    </row>
    <row r="2006" spans="1:9" x14ac:dyDescent="0.3">
      <c r="A2006" s="109">
        <v>44734</v>
      </c>
      <c r="B2006">
        <v>21</v>
      </c>
      <c r="C2006" s="49">
        <f>'Actual Solar Data'!I1995</f>
        <v>7</v>
      </c>
      <c r="D2006" s="45">
        <f>whlsecost_hourly_4002_202206!C531</f>
        <v>44734</v>
      </c>
      <c r="E2006" s="62">
        <f>whlsecost_hourly_4002_202206!D531</f>
        <v>21</v>
      </c>
      <c r="F2006" s="2">
        <f>whlsecost_hourly_4002_202206!F531</f>
        <v>49.51</v>
      </c>
      <c r="G2006" s="2">
        <f>whlsecost_hourly_4002_202206!X531</f>
        <v>2.8800000000000003</v>
      </c>
      <c r="H2006" s="2">
        <f t="shared" si="62"/>
        <v>52.39</v>
      </c>
      <c r="I2006" s="94">
        <f t="shared" si="63"/>
        <v>2.6703689277598757E-7</v>
      </c>
    </row>
    <row r="2007" spans="1:9" x14ac:dyDescent="0.3">
      <c r="A2007" s="109">
        <v>44734</v>
      </c>
      <c r="B2007">
        <v>22</v>
      </c>
      <c r="C2007" s="49">
        <f>'Actual Solar Data'!I1996</f>
        <v>0</v>
      </c>
      <c r="D2007" s="45">
        <f>whlsecost_hourly_4002_202206!C532</f>
        <v>44734</v>
      </c>
      <c r="E2007" s="62">
        <f>whlsecost_hourly_4002_202206!D532</f>
        <v>22</v>
      </c>
      <c r="F2007" s="2">
        <f>whlsecost_hourly_4002_202206!F532</f>
        <v>49.02</v>
      </c>
      <c r="G2007" s="2">
        <f>whlsecost_hourly_4002_202206!X532</f>
        <v>2.98</v>
      </c>
      <c r="H2007" s="2">
        <f t="shared" si="62"/>
        <v>52</v>
      </c>
      <c r="I2007" s="94">
        <f t="shared" si="63"/>
        <v>0</v>
      </c>
    </row>
    <row r="2008" spans="1:9" x14ac:dyDescent="0.3">
      <c r="A2008" s="109">
        <v>44734</v>
      </c>
      <c r="B2008">
        <v>23</v>
      </c>
      <c r="C2008" s="49">
        <f>'Actual Solar Data'!I1997</f>
        <v>0</v>
      </c>
      <c r="D2008" s="45">
        <f>whlsecost_hourly_4002_202206!C533</f>
        <v>44734</v>
      </c>
      <c r="E2008" s="62">
        <f>whlsecost_hourly_4002_202206!D533</f>
        <v>23</v>
      </c>
      <c r="F2008" s="2">
        <f>whlsecost_hourly_4002_202206!F533</f>
        <v>47.03</v>
      </c>
      <c r="G2008" s="2">
        <f>whlsecost_hourly_4002_202206!X533</f>
        <v>3.2800000000000002</v>
      </c>
      <c r="H2008" s="2">
        <f t="shared" si="62"/>
        <v>50.31</v>
      </c>
      <c r="I2008" s="94">
        <f t="shared" si="63"/>
        <v>0</v>
      </c>
    </row>
    <row r="2009" spans="1:9" x14ac:dyDescent="0.3">
      <c r="A2009" s="109">
        <v>44734</v>
      </c>
      <c r="B2009">
        <v>24</v>
      </c>
      <c r="C2009" s="49">
        <f>'Actual Solar Data'!I1998</f>
        <v>0</v>
      </c>
      <c r="D2009" s="45">
        <f>whlsecost_hourly_4002_202206!C534</f>
        <v>44734</v>
      </c>
      <c r="E2009" s="62">
        <f>whlsecost_hourly_4002_202206!D534</f>
        <v>24</v>
      </c>
      <c r="F2009" s="2">
        <f>whlsecost_hourly_4002_202206!F534</f>
        <v>46.56</v>
      </c>
      <c r="G2009" s="2">
        <f>whlsecost_hourly_4002_202206!X534</f>
        <v>0.51</v>
      </c>
      <c r="H2009" s="2">
        <f t="shared" si="62"/>
        <v>47.07</v>
      </c>
      <c r="I2009" s="94">
        <f t="shared" si="63"/>
        <v>0</v>
      </c>
    </row>
    <row r="2010" spans="1:9" x14ac:dyDescent="0.3">
      <c r="A2010" s="109">
        <v>44735</v>
      </c>
      <c r="B2010">
        <v>1</v>
      </c>
      <c r="C2010" s="49">
        <f>'Actual Solar Data'!I1999</f>
        <v>0</v>
      </c>
      <c r="D2010" s="45">
        <f>whlsecost_hourly_4002_202206!C535</f>
        <v>44735</v>
      </c>
      <c r="E2010" s="62">
        <f>whlsecost_hourly_4002_202206!D535</f>
        <v>1</v>
      </c>
      <c r="F2010" s="2">
        <f>whlsecost_hourly_4002_202206!F535</f>
        <v>44.51</v>
      </c>
      <c r="G2010" s="2">
        <f>whlsecost_hourly_4002_202206!X535</f>
        <v>0.34</v>
      </c>
      <c r="H2010" s="2">
        <f t="shared" si="62"/>
        <v>44.85</v>
      </c>
      <c r="I2010" s="94">
        <f t="shared" si="63"/>
        <v>0</v>
      </c>
    </row>
    <row r="2011" spans="1:9" x14ac:dyDescent="0.3">
      <c r="A2011" s="109">
        <v>44735</v>
      </c>
      <c r="B2011">
        <v>2</v>
      </c>
      <c r="C2011" s="49">
        <f>'Actual Solar Data'!I2000</f>
        <v>0</v>
      </c>
      <c r="D2011" s="45">
        <f>whlsecost_hourly_4002_202206!C536</f>
        <v>44735</v>
      </c>
      <c r="E2011" s="62">
        <f>whlsecost_hourly_4002_202206!D536</f>
        <v>2</v>
      </c>
      <c r="F2011" s="2">
        <f>whlsecost_hourly_4002_202206!F536</f>
        <v>44.75</v>
      </c>
      <c r="G2011" s="2">
        <f>whlsecost_hourly_4002_202206!X536</f>
        <v>0.36</v>
      </c>
      <c r="H2011" s="2">
        <f t="shared" si="62"/>
        <v>45.11</v>
      </c>
      <c r="I2011" s="94">
        <f t="shared" si="63"/>
        <v>0</v>
      </c>
    </row>
    <row r="2012" spans="1:9" x14ac:dyDescent="0.3">
      <c r="A2012" s="109">
        <v>44735</v>
      </c>
      <c r="B2012">
        <v>3</v>
      </c>
      <c r="C2012" s="49">
        <f>'Actual Solar Data'!I2001</f>
        <v>0</v>
      </c>
      <c r="D2012" s="45">
        <f>whlsecost_hourly_4002_202206!C537</f>
        <v>44735</v>
      </c>
      <c r="E2012" s="62">
        <f>whlsecost_hourly_4002_202206!D537</f>
        <v>3</v>
      </c>
      <c r="F2012" s="2">
        <f>whlsecost_hourly_4002_202206!F537</f>
        <v>42.59</v>
      </c>
      <c r="G2012" s="2">
        <f>whlsecost_hourly_4002_202206!X537</f>
        <v>0.38</v>
      </c>
      <c r="H2012" s="2">
        <f t="shared" si="62"/>
        <v>42.970000000000006</v>
      </c>
      <c r="I2012" s="94">
        <f t="shared" si="63"/>
        <v>0</v>
      </c>
    </row>
    <row r="2013" spans="1:9" x14ac:dyDescent="0.3">
      <c r="A2013" s="109">
        <v>44735</v>
      </c>
      <c r="B2013">
        <v>4</v>
      </c>
      <c r="C2013" s="49">
        <f>'Actual Solar Data'!I2002</f>
        <v>0</v>
      </c>
      <c r="D2013" s="45">
        <f>whlsecost_hourly_4002_202206!C538</f>
        <v>44735</v>
      </c>
      <c r="E2013" s="62">
        <f>whlsecost_hourly_4002_202206!D538</f>
        <v>4</v>
      </c>
      <c r="F2013" s="2">
        <f>whlsecost_hourly_4002_202206!F538</f>
        <v>43.11</v>
      </c>
      <c r="G2013" s="2">
        <f>whlsecost_hourly_4002_202206!X538</f>
        <v>0.38</v>
      </c>
      <c r="H2013" s="2">
        <f t="shared" si="62"/>
        <v>43.49</v>
      </c>
      <c r="I2013" s="94">
        <f t="shared" si="63"/>
        <v>0</v>
      </c>
    </row>
    <row r="2014" spans="1:9" x14ac:dyDescent="0.3">
      <c r="A2014" s="109">
        <v>44735</v>
      </c>
      <c r="B2014">
        <v>5</v>
      </c>
      <c r="C2014" s="49">
        <f>'Actual Solar Data'!I2003</f>
        <v>0</v>
      </c>
      <c r="D2014" s="45">
        <f>whlsecost_hourly_4002_202206!C539</f>
        <v>44735</v>
      </c>
      <c r="E2014" s="62">
        <f>whlsecost_hourly_4002_202206!D539</f>
        <v>5</v>
      </c>
      <c r="F2014" s="2">
        <f>whlsecost_hourly_4002_202206!F539</f>
        <v>46.26</v>
      </c>
      <c r="G2014" s="2">
        <f>whlsecost_hourly_4002_202206!X539</f>
        <v>0.36</v>
      </c>
      <c r="H2014" s="2">
        <f t="shared" si="62"/>
        <v>46.62</v>
      </c>
      <c r="I2014" s="94">
        <f t="shared" si="63"/>
        <v>0</v>
      </c>
    </row>
    <row r="2015" spans="1:9" x14ac:dyDescent="0.3">
      <c r="A2015" s="109">
        <v>44735</v>
      </c>
      <c r="B2015">
        <v>6</v>
      </c>
      <c r="C2015" s="49">
        <f>'Actual Solar Data'!I2004</f>
        <v>20</v>
      </c>
      <c r="D2015" s="45">
        <f>whlsecost_hourly_4002_202206!C540</f>
        <v>44735</v>
      </c>
      <c r="E2015" s="62">
        <f>whlsecost_hourly_4002_202206!D540</f>
        <v>6</v>
      </c>
      <c r="F2015" s="2">
        <f>whlsecost_hourly_4002_202206!F540</f>
        <v>42.5</v>
      </c>
      <c r="G2015" s="2">
        <f>whlsecost_hourly_4002_202206!X540</f>
        <v>0.44</v>
      </c>
      <c r="H2015" s="2">
        <f t="shared" si="62"/>
        <v>42.94</v>
      </c>
      <c r="I2015" s="94">
        <f t="shared" si="63"/>
        <v>6.2534094160831697E-7</v>
      </c>
    </row>
    <row r="2016" spans="1:9" x14ac:dyDescent="0.3">
      <c r="A2016" s="109">
        <v>44735</v>
      </c>
      <c r="B2016">
        <v>7</v>
      </c>
      <c r="C2016" s="49">
        <f>'Actual Solar Data'!I2005</f>
        <v>467</v>
      </c>
      <c r="D2016" s="45">
        <f>whlsecost_hourly_4002_202206!C541</f>
        <v>44735</v>
      </c>
      <c r="E2016" s="62">
        <f>whlsecost_hourly_4002_202206!D541</f>
        <v>7</v>
      </c>
      <c r="F2016" s="2">
        <f>whlsecost_hourly_4002_202206!F541</f>
        <v>44.07</v>
      </c>
      <c r="G2016" s="2">
        <f>whlsecost_hourly_4002_202206!X541</f>
        <v>0.53</v>
      </c>
      <c r="H2016" s="2">
        <f t="shared" si="62"/>
        <v>44.6</v>
      </c>
      <c r="I2016" s="94">
        <f t="shared" si="63"/>
        <v>1.5166192594325045E-5</v>
      </c>
    </row>
    <row r="2017" spans="1:9" x14ac:dyDescent="0.3">
      <c r="A2017" s="109">
        <v>44735</v>
      </c>
      <c r="B2017">
        <v>8</v>
      </c>
      <c r="C2017" s="49">
        <f>'Actual Solar Data'!I2006</f>
        <v>1690</v>
      </c>
      <c r="D2017" s="45">
        <f>whlsecost_hourly_4002_202206!C542</f>
        <v>44735</v>
      </c>
      <c r="E2017" s="62">
        <f>whlsecost_hourly_4002_202206!D542</f>
        <v>8</v>
      </c>
      <c r="F2017" s="2">
        <f>whlsecost_hourly_4002_202206!F542</f>
        <v>43.78</v>
      </c>
      <c r="G2017" s="2">
        <f>whlsecost_hourly_4002_202206!X542</f>
        <v>3.2</v>
      </c>
      <c r="H2017" s="2">
        <f t="shared" si="62"/>
        <v>46.980000000000004</v>
      </c>
      <c r="I2017" s="94">
        <f t="shared" si="63"/>
        <v>5.7812871993621639E-5</v>
      </c>
    </row>
    <row r="2018" spans="1:9" x14ac:dyDescent="0.3">
      <c r="A2018" s="109">
        <v>44735</v>
      </c>
      <c r="B2018">
        <v>9</v>
      </c>
      <c r="C2018" s="49">
        <f>'Actual Solar Data'!I2007</f>
        <v>403955</v>
      </c>
      <c r="D2018" s="45">
        <f>whlsecost_hourly_4002_202206!C543</f>
        <v>44735</v>
      </c>
      <c r="E2018" s="62">
        <f>whlsecost_hourly_4002_202206!D543</f>
        <v>9</v>
      </c>
      <c r="F2018" s="2">
        <f>whlsecost_hourly_4002_202206!F543</f>
        <v>47.19</v>
      </c>
      <c r="G2018" s="2">
        <f>whlsecost_hourly_4002_202206!X543</f>
        <v>3.0100000000000002</v>
      </c>
      <c r="H2018" s="2">
        <f t="shared" si="62"/>
        <v>50.199999999999996</v>
      </c>
      <c r="I2018" s="94">
        <f t="shared" si="63"/>
        <v>1.4765954731465839E-2</v>
      </c>
    </row>
    <row r="2019" spans="1:9" x14ac:dyDescent="0.3">
      <c r="A2019" s="109">
        <v>44735</v>
      </c>
      <c r="B2019">
        <v>10</v>
      </c>
      <c r="C2019" s="49">
        <f>'Actual Solar Data'!I2008</f>
        <v>242317</v>
      </c>
      <c r="D2019" s="45">
        <f>whlsecost_hourly_4002_202206!C544</f>
        <v>44735</v>
      </c>
      <c r="E2019" s="62">
        <f>whlsecost_hourly_4002_202206!D544</f>
        <v>10</v>
      </c>
      <c r="F2019" s="2">
        <f>whlsecost_hourly_4002_202206!F544</f>
        <v>50.41</v>
      </c>
      <c r="G2019" s="2">
        <f>whlsecost_hourly_4002_202206!X544</f>
        <v>3.06</v>
      </c>
      <c r="H2019" s="2">
        <f t="shared" ref="H2019:H2082" si="64">SUM(F2019:G2019)</f>
        <v>53.47</v>
      </c>
      <c r="I2019" s="94">
        <f t="shared" si="63"/>
        <v>9.4345001379525558E-3</v>
      </c>
    </row>
    <row r="2020" spans="1:9" x14ac:dyDescent="0.3">
      <c r="A2020" s="109">
        <v>44735</v>
      </c>
      <c r="B2020">
        <v>11</v>
      </c>
      <c r="C2020" s="49">
        <f>'Actual Solar Data'!I2009</f>
        <v>216659</v>
      </c>
      <c r="D2020" s="45">
        <f>whlsecost_hourly_4002_202206!C545</f>
        <v>44735</v>
      </c>
      <c r="E2020" s="62">
        <f>whlsecost_hourly_4002_202206!D545</f>
        <v>11</v>
      </c>
      <c r="F2020" s="2">
        <f>whlsecost_hourly_4002_202206!F545</f>
        <v>49.86</v>
      </c>
      <c r="G2020" s="2">
        <f>whlsecost_hourly_4002_202206!X545</f>
        <v>2.85</v>
      </c>
      <c r="H2020" s="2">
        <f t="shared" si="64"/>
        <v>52.71</v>
      </c>
      <c r="I2020" s="94">
        <f t="shared" si="63"/>
        <v>8.3156189067418156E-3</v>
      </c>
    </row>
    <row r="2021" spans="1:9" x14ac:dyDescent="0.3">
      <c r="A2021" s="109">
        <v>44735</v>
      </c>
      <c r="B2021">
        <v>12</v>
      </c>
      <c r="C2021" s="49">
        <f>'Actual Solar Data'!I2010</f>
        <v>821005</v>
      </c>
      <c r="D2021" s="45">
        <f>whlsecost_hourly_4002_202206!C546</f>
        <v>44735</v>
      </c>
      <c r="E2021" s="62">
        <f>whlsecost_hourly_4002_202206!D546</f>
        <v>12</v>
      </c>
      <c r="F2021" s="2">
        <f>whlsecost_hourly_4002_202206!F546</f>
        <v>53.06</v>
      </c>
      <c r="G2021" s="2">
        <f>whlsecost_hourly_4002_202206!X546</f>
        <v>2.82</v>
      </c>
      <c r="H2021" s="2">
        <f t="shared" si="64"/>
        <v>55.88</v>
      </c>
      <c r="I2021" s="94">
        <f t="shared" si="63"/>
        <v>3.340619615984608E-2</v>
      </c>
    </row>
    <row r="2022" spans="1:9" x14ac:dyDescent="0.3">
      <c r="A2022" s="109">
        <v>44735</v>
      </c>
      <c r="B2022">
        <v>13</v>
      </c>
      <c r="C2022" s="49">
        <f>'Actual Solar Data'!I2011</f>
        <v>717194</v>
      </c>
      <c r="D2022" s="45">
        <f>whlsecost_hourly_4002_202206!C547</f>
        <v>44735</v>
      </c>
      <c r="E2022" s="62">
        <f>whlsecost_hourly_4002_202206!D547</f>
        <v>13</v>
      </c>
      <c r="F2022" s="2">
        <f>whlsecost_hourly_4002_202206!F547</f>
        <v>62.39</v>
      </c>
      <c r="G2022" s="2">
        <f>whlsecost_hourly_4002_202206!X547</f>
        <v>3.0700000000000003</v>
      </c>
      <c r="H2022" s="2">
        <f t="shared" si="64"/>
        <v>65.460000000000008</v>
      </c>
      <c r="I2022" s="94">
        <f t="shared" si="63"/>
        <v>3.4185148914434305E-2</v>
      </c>
    </row>
    <row r="2023" spans="1:9" x14ac:dyDescent="0.3">
      <c r="A2023" s="109">
        <v>44735</v>
      </c>
      <c r="B2023">
        <v>14</v>
      </c>
      <c r="C2023" s="49">
        <f>'Actual Solar Data'!I2012</f>
        <v>326406</v>
      </c>
      <c r="D2023" s="45">
        <f>whlsecost_hourly_4002_202206!C548</f>
        <v>44735</v>
      </c>
      <c r="E2023" s="62">
        <f>whlsecost_hourly_4002_202206!D548</f>
        <v>14</v>
      </c>
      <c r="F2023" s="2">
        <f>whlsecost_hourly_4002_202206!F548</f>
        <v>53.87</v>
      </c>
      <c r="G2023" s="2">
        <f>whlsecost_hourly_4002_202206!X548</f>
        <v>2.76</v>
      </c>
      <c r="H2023" s="2">
        <f t="shared" si="64"/>
        <v>56.629999999999995</v>
      </c>
      <c r="I2023" s="94">
        <f t="shared" si="63"/>
        <v>1.3459518460576853E-2</v>
      </c>
    </row>
    <row r="2024" spans="1:9" x14ac:dyDescent="0.3">
      <c r="A2024" s="109">
        <v>44735</v>
      </c>
      <c r="B2024">
        <v>15</v>
      </c>
      <c r="C2024" s="49">
        <f>'Actual Solar Data'!I2013</f>
        <v>322876</v>
      </c>
      <c r="D2024" s="45">
        <f>whlsecost_hourly_4002_202206!C549</f>
        <v>44735</v>
      </c>
      <c r="E2024" s="62">
        <f>whlsecost_hourly_4002_202206!D549</f>
        <v>15</v>
      </c>
      <c r="F2024" s="2">
        <f>whlsecost_hourly_4002_202206!F549</f>
        <v>52.2</v>
      </c>
      <c r="G2024" s="2">
        <f>whlsecost_hourly_4002_202206!X549</f>
        <v>2.67</v>
      </c>
      <c r="H2024" s="2">
        <f t="shared" si="64"/>
        <v>54.870000000000005</v>
      </c>
      <c r="I2024" s="94">
        <f t="shared" si="63"/>
        <v>1.2900173517475348E-2</v>
      </c>
    </row>
    <row r="2025" spans="1:9" x14ac:dyDescent="0.3">
      <c r="A2025" s="109">
        <v>44735</v>
      </c>
      <c r="B2025">
        <v>16</v>
      </c>
      <c r="C2025" s="49">
        <f>'Actual Solar Data'!I2014</f>
        <v>330905</v>
      </c>
      <c r="D2025" s="45">
        <f>whlsecost_hourly_4002_202206!C550</f>
        <v>44735</v>
      </c>
      <c r="E2025" s="62">
        <f>whlsecost_hourly_4002_202206!D550</f>
        <v>16</v>
      </c>
      <c r="F2025" s="2">
        <f>whlsecost_hourly_4002_202206!F550</f>
        <v>50.84</v>
      </c>
      <c r="G2025" s="2">
        <f>whlsecost_hourly_4002_202206!X550</f>
        <v>2.68</v>
      </c>
      <c r="H2025" s="2">
        <f t="shared" si="64"/>
        <v>53.52</v>
      </c>
      <c r="I2025" s="94">
        <f t="shared" si="63"/>
        <v>1.2895680412227313E-2</v>
      </c>
    </row>
    <row r="2026" spans="1:9" x14ac:dyDescent="0.3">
      <c r="A2026" s="109">
        <v>44735</v>
      </c>
      <c r="B2026">
        <v>17</v>
      </c>
      <c r="C2026" s="49">
        <f>'Actual Solar Data'!I2015</f>
        <v>749744</v>
      </c>
      <c r="D2026" s="45">
        <f>whlsecost_hourly_4002_202206!C551</f>
        <v>44735</v>
      </c>
      <c r="E2026" s="62">
        <f>whlsecost_hourly_4002_202206!D551</f>
        <v>17</v>
      </c>
      <c r="F2026" s="2">
        <f>whlsecost_hourly_4002_202206!F551</f>
        <v>56.54</v>
      </c>
      <c r="G2026" s="2">
        <f>whlsecost_hourly_4002_202206!X551</f>
        <v>2.6799999999999997</v>
      </c>
      <c r="H2026" s="2">
        <f t="shared" si="64"/>
        <v>59.22</v>
      </c>
      <c r="I2026" s="94">
        <f t="shared" si="63"/>
        <v>3.2330039069340379E-2</v>
      </c>
    </row>
    <row r="2027" spans="1:9" x14ac:dyDescent="0.3">
      <c r="A2027" s="109">
        <v>44735</v>
      </c>
      <c r="B2027">
        <v>18</v>
      </c>
      <c r="C2027" s="49">
        <f>'Actual Solar Data'!I2016</f>
        <v>318625</v>
      </c>
      <c r="D2027" s="45">
        <f>whlsecost_hourly_4002_202206!C552</f>
        <v>44735</v>
      </c>
      <c r="E2027" s="62">
        <f>whlsecost_hourly_4002_202206!D552</f>
        <v>18</v>
      </c>
      <c r="F2027" s="2">
        <f>whlsecost_hourly_4002_202206!F552</f>
        <v>69.72</v>
      </c>
      <c r="G2027" s="2">
        <f>whlsecost_hourly_4002_202206!X552</f>
        <v>2.68</v>
      </c>
      <c r="H2027" s="2">
        <f t="shared" si="64"/>
        <v>72.400000000000006</v>
      </c>
      <c r="I2027" s="94">
        <f t="shared" si="63"/>
        <v>1.6797445557108034E-2</v>
      </c>
    </row>
    <row r="2028" spans="1:9" x14ac:dyDescent="0.3">
      <c r="A2028" s="109">
        <v>44735</v>
      </c>
      <c r="B2028">
        <v>19</v>
      </c>
      <c r="C2028" s="49">
        <f>'Actual Solar Data'!I2017</f>
        <v>110248</v>
      </c>
      <c r="D2028" s="45">
        <f>whlsecost_hourly_4002_202206!C553</f>
        <v>44735</v>
      </c>
      <c r="E2028" s="62">
        <f>whlsecost_hourly_4002_202206!D553</f>
        <v>19</v>
      </c>
      <c r="F2028" s="2">
        <f>whlsecost_hourly_4002_202206!F553</f>
        <v>79.81</v>
      </c>
      <c r="G2028" s="2">
        <f>whlsecost_hourly_4002_202206!X553</f>
        <v>2.87</v>
      </c>
      <c r="H2028" s="2">
        <f t="shared" si="64"/>
        <v>82.68</v>
      </c>
      <c r="I2028" s="94">
        <f t="shared" si="63"/>
        <v>6.6373698027762705E-3</v>
      </c>
    </row>
    <row r="2029" spans="1:9" x14ac:dyDescent="0.3">
      <c r="A2029" s="109">
        <v>44735</v>
      </c>
      <c r="B2029">
        <v>20</v>
      </c>
      <c r="C2029" s="49">
        <f>'Actual Solar Data'!I2018</f>
        <v>427</v>
      </c>
      <c r="D2029" s="45">
        <f>whlsecost_hourly_4002_202206!C554</f>
        <v>44735</v>
      </c>
      <c r="E2029" s="62">
        <f>whlsecost_hourly_4002_202206!D554</f>
        <v>20</v>
      </c>
      <c r="F2029" s="2">
        <f>whlsecost_hourly_4002_202206!F554</f>
        <v>76.319999999999993</v>
      </c>
      <c r="G2029" s="2">
        <f>whlsecost_hourly_4002_202206!X554</f>
        <v>2.7800000000000002</v>
      </c>
      <c r="H2029" s="2">
        <f t="shared" si="64"/>
        <v>79.099999999999994</v>
      </c>
      <c r="I2029" s="94">
        <f t="shared" si="63"/>
        <v>2.459400097983236E-5</v>
      </c>
    </row>
    <row r="2030" spans="1:9" x14ac:dyDescent="0.3">
      <c r="A2030" s="109">
        <v>44735</v>
      </c>
      <c r="B2030">
        <v>21</v>
      </c>
      <c r="C2030" s="49">
        <f>'Actual Solar Data'!I2019</f>
        <v>7</v>
      </c>
      <c r="D2030" s="45">
        <f>whlsecost_hourly_4002_202206!C555</f>
        <v>44735</v>
      </c>
      <c r="E2030" s="62">
        <f>whlsecost_hourly_4002_202206!D555</f>
        <v>21</v>
      </c>
      <c r="F2030" s="2">
        <f>whlsecost_hourly_4002_202206!F555</f>
        <v>72.08</v>
      </c>
      <c r="G2030" s="2">
        <f>whlsecost_hourly_4002_202206!X555</f>
        <v>2.87</v>
      </c>
      <c r="H2030" s="2">
        <f t="shared" si="64"/>
        <v>74.95</v>
      </c>
      <c r="I2030" s="94">
        <f t="shared" si="63"/>
        <v>3.8202739289101477E-7</v>
      </c>
    </row>
    <row r="2031" spans="1:9" x14ac:dyDescent="0.3">
      <c r="A2031" s="109">
        <v>44735</v>
      </c>
      <c r="B2031">
        <v>22</v>
      </c>
      <c r="C2031" s="49">
        <f>'Actual Solar Data'!I2020</f>
        <v>0</v>
      </c>
      <c r="D2031" s="45">
        <f>whlsecost_hourly_4002_202206!C556</f>
        <v>44735</v>
      </c>
      <c r="E2031" s="62">
        <f>whlsecost_hourly_4002_202206!D556</f>
        <v>22</v>
      </c>
      <c r="F2031" s="2">
        <f>whlsecost_hourly_4002_202206!F556</f>
        <v>60.1</v>
      </c>
      <c r="G2031" s="2">
        <f>whlsecost_hourly_4002_202206!X556</f>
        <v>2.91</v>
      </c>
      <c r="H2031" s="2">
        <f t="shared" si="64"/>
        <v>63.010000000000005</v>
      </c>
      <c r="I2031" s="94">
        <f t="shared" si="63"/>
        <v>0</v>
      </c>
    </row>
    <row r="2032" spans="1:9" x14ac:dyDescent="0.3">
      <c r="A2032" s="109">
        <v>44735</v>
      </c>
      <c r="B2032">
        <v>23</v>
      </c>
      <c r="C2032" s="49">
        <f>'Actual Solar Data'!I2021</f>
        <v>0</v>
      </c>
      <c r="D2032" s="45">
        <f>whlsecost_hourly_4002_202206!C557</f>
        <v>44735</v>
      </c>
      <c r="E2032" s="62">
        <f>whlsecost_hourly_4002_202206!D557</f>
        <v>23</v>
      </c>
      <c r="F2032" s="2">
        <f>whlsecost_hourly_4002_202206!F557</f>
        <v>71.34</v>
      </c>
      <c r="G2032" s="2">
        <f>whlsecost_hourly_4002_202206!X557</f>
        <v>3.4500000000000006</v>
      </c>
      <c r="H2032" s="2">
        <f t="shared" si="64"/>
        <v>74.790000000000006</v>
      </c>
      <c r="I2032" s="94">
        <f t="shared" si="63"/>
        <v>0</v>
      </c>
    </row>
    <row r="2033" spans="1:9" x14ac:dyDescent="0.3">
      <c r="A2033" s="109">
        <v>44735</v>
      </c>
      <c r="B2033">
        <v>24</v>
      </c>
      <c r="C2033" s="49">
        <f>'Actual Solar Data'!I2022</f>
        <v>0</v>
      </c>
      <c r="D2033" s="45">
        <f>whlsecost_hourly_4002_202206!C558</f>
        <v>44735</v>
      </c>
      <c r="E2033" s="62">
        <f>whlsecost_hourly_4002_202206!D558</f>
        <v>24</v>
      </c>
      <c r="F2033" s="2">
        <f>whlsecost_hourly_4002_202206!F558</f>
        <v>66.34</v>
      </c>
      <c r="G2033" s="2">
        <f>whlsecost_hourly_4002_202206!X558</f>
        <v>1.59</v>
      </c>
      <c r="H2033" s="2">
        <f t="shared" si="64"/>
        <v>67.930000000000007</v>
      </c>
      <c r="I2033" s="94">
        <f t="shared" si="63"/>
        <v>0</v>
      </c>
    </row>
    <row r="2034" spans="1:9" x14ac:dyDescent="0.3">
      <c r="A2034" s="109">
        <v>44736</v>
      </c>
      <c r="B2034">
        <v>1</v>
      </c>
      <c r="C2034" s="49">
        <f>'Actual Solar Data'!I2023</f>
        <v>0</v>
      </c>
      <c r="D2034" s="45">
        <f>whlsecost_hourly_4002_202206!C559</f>
        <v>44736</v>
      </c>
      <c r="E2034" s="62">
        <f>whlsecost_hourly_4002_202206!D559</f>
        <v>1</v>
      </c>
      <c r="F2034" s="2">
        <f>whlsecost_hourly_4002_202206!F559</f>
        <v>54.45</v>
      </c>
      <c r="G2034" s="2">
        <f>whlsecost_hourly_4002_202206!X559</f>
        <v>1.1000000000000001</v>
      </c>
      <c r="H2034" s="2">
        <f t="shared" si="64"/>
        <v>55.550000000000004</v>
      </c>
      <c r="I2034" s="94">
        <f t="shared" si="63"/>
        <v>0</v>
      </c>
    </row>
    <row r="2035" spans="1:9" x14ac:dyDescent="0.3">
      <c r="A2035" s="109">
        <v>44736</v>
      </c>
      <c r="B2035">
        <v>2</v>
      </c>
      <c r="C2035" s="49">
        <f>'Actual Solar Data'!I2024</f>
        <v>0</v>
      </c>
      <c r="D2035" s="45">
        <f>whlsecost_hourly_4002_202206!C560</f>
        <v>44736</v>
      </c>
      <c r="E2035" s="62">
        <f>whlsecost_hourly_4002_202206!D560</f>
        <v>2</v>
      </c>
      <c r="F2035" s="2">
        <f>whlsecost_hourly_4002_202206!F560</f>
        <v>50.86</v>
      </c>
      <c r="G2035" s="2">
        <f>whlsecost_hourly_4002_202206!X560</f>
        <v>0.91000000000000014</v>
      </c>
      <c r="H2035" s="2">
        <f t="shared" si="64"/>
        <v>51.769999999999996</v>
      </c>
      <c r="I2035" s="94">
        <f t="shared" si="63"/>
        <v>0</v>
      </c>
    </row>
    <row r="2036" spans="1:9" x14ac:dyDescent="0.3">
      <c r="A2036" s="109">
        <v>44736</v>
      </c>
      <c r="B2036">
        <v>3</v>
      </c>
      <c r="C2036" s="49">
        <f>'Actual Solar Data'!I2025</f>
        <v>0</v>
      </c>
      <c r="D2036" s="45">
        <f>whlsecost_hourly_4002_202206!C561</f>
        <v>44736</v>
      </c>
      <c r="E2036" s="62">
        <f>whlsecost_hourly_4002_202206!D561</f>
        <v>3</v>
      </c>
      <c r="F2036" s="2">
        <f>whlsecost_hourly_4002_202206!F561</f>
        <v>49.27</v>
      </c>
      <c r="G2036" s="2">
        <f>whlsecost_hourly_4002_202206!X561</f>
        <v>0.87000000000000011</v>
      </c>
      <c r="H2036" s="2">
        <f t="shared" si="64"/>
        <v>50.14</v>
      </c>
      <c r="I2036" s="94">
        <f t="shared" si="63"/>
        <v>0</v>
      </c>
    </row>
    <row r="2037" spans="1:9" x14ac:dyDescent="0.3">
      <c r="A2037" s="109">
        <v>44736</v>
      </c>
      <c r="B2037">
        <v>4</v>
      </c>
      <c r="C2037" s="49">
        <f>'Actual Solar Data'!I2026</f>
        <v>0</v>
      </c>
      <c r="D2037" s="45">
        <f>whlsecost_hourly_4002_202206!C562</f>
        <v>44736</v>
      </c>
      <c r="E2037" s="62">
        <f>whlsecost_hourly_4002_202206!D562</f>
        <v>4</v>
      </c>
      <c r="F2037" s="2">
        <f>whlsecost_hourly_4002_202206!F562</f>
        <v>48.74</v>
      </c>
      <c r="G2037" s="2">
        <f>whlsecost_hourly_4002_202206!X562</f>
        <v>0.87000000000000011</v>
      </c>
      <c r="H2037" s="2">
        <f t="shared" si="64"/>
        <v>49.61</v>
      </c>
      <c r="I2037" s="94">
        <f t="shared" si="63"/>
        <v>0</v>
      </c>
    </row>
    <row r="2038" spans="1:9" x14ac:dyDescent="0.3">
      <c r="A2038" s="109">
        <v>44736</v>
      </c>
      <c r="B2038">
        <v>5</v>
      </c>
      <c r="C2038" s="49">
        <f>'Actual Solar Data'!I2027</f>
        <v>0</v>
      </c>
      <c r="D2038" s="45">
        <f>whlsecost_hourly_4002_202206!C563</f>
        <v>44736</v>
      </c>
      <c r="E2038" s="62">
        <f>whlsecost_hourly_4002_202206!D563</f>
        <v>5</v>
      </c>
      <c r="F2038" s="2">
        <f>whlsecost_hourly_4002_202206!F563</f>
        <v>49.32</v>
      </c>
      <c r="G2038" s="2">
        <f>whlsecost_hourly_4002_202206!X563</f>
        <v>0.87000000000000011</v>
      </c>
      <c r="H2038" s="2">
        <f t="shared" si="64"/>
        <v>50.19</v>
      </c>
      <c r="I2038" s="94">
        <f t="shared" si="63"/>
        <v>0</v>
      </c>
    </row>
    <row r="2039" spans="1:9" x14ac:dyDescent="0.3">
      <c r="A2039" s="109">
        <v>44736</v>
      </c>
      <c r="B2039">
        <v>6</v>
      </c>
      <c r="C2039" s="49">
        <f>'Actual Solar Data'!I2028</f>
        <v>103</v>
      </c>
      <c r="D2039" s="45">
        <f>whlsecost_hourly_4002_202206!C564</f>
        <v>44736</v>
      </c>
      <c r="E2039" s="62">
        <f>whlsecost_hourly_4002_202206!D564</f>
        <v>6</v>
      </c>
      <c r="F2039" s="2">
        <f>whlsecost_hourly_4002_202206!F564</f>
        <v>51.71</v>
      </c>
      <c r="G2039" s="2">
        <f>whlsecost_hourly_4002_202206!X564</f>
        <v>1.1000000000000001</v>
      </c>
      <c r="H2039" s="2">
        <f t="shared" si="64"/>
        <v>52.81</v>
      </c>
      <c r="I2039" s="94">
        <f t="shared" si="63"/>
        <v>3.9607571937733211E-6</v>
      </c>
    </row>
    <row r="2040" spans="1:9" x14ac:dyDescent="0.3">
      <c r="A2040" s="109">
        <v>44736</v>
      </c>
      <c r="B2040">
        <v>7</v>
      </c>
      <c r="C2040" s="49">
        <f>'Actual Solar Data'!I2029</f>
        <v>740</v>
      </c>
      <c r="D2040" s="45">
        <f>whlsecost_hourly_4002_202206!C565</f>
        <v>44736</v>
      </c>
      <c r="E2040" s="62">
        <f>whlsecost_hourly_4002_202206!D565</f>
        <v>7</v>
      </c>
      <c r="F2040" s="2">
        <f>whlsecost_hourly_4002_202206!F565</f>
        <v>55.49</v>
      </c>
      <c r="G2040" s="2">
        <f>whlsecost_hourly_4002_202206!X565</f>
        <v>1.1300000000000001</v>
      </c>
      <c r="H2040" s="2">
        <f t="shared" si="64"/>
        <v>56.620000000000005</v>
      </c>
      <c r="I2040" s="94">
        <f t="shared" si="63"/>
        <v>3.0508890363598689E-5</v>
      </c>
    </row>
    <row r="2041" spans="1:9" x14ac:dyDescent="0.3">
      <c r="A2041" s="109">
        <v>44736</v>
      </c>
      <c r="B2041">
        <v>8</v>
      </c>
      <c r="C2041" s="49">
        <f>'Actual Solar Data'!I2030</f>
        <v>143300</v>
      </c>
      <c r="D2041" s="45">
        <f>whlsecost_hourly_4002_202206!C566</f>
        <v>44736</v>
      </c>
      <c r="E2041" s="62">
        <f>whlsecost_hourly_4002_202206!D566</f>
        <v>8</v>
      </c>
      <c r="F2041" s="2">
        <f>whlsecost_hourly_4002_202206!F566</f>
        <v>58.41</v>
      </c>
      <c r="G2041" s="2">
        <f>whlsecost_hourly_4002_202206!X566</f>
        <v>3.93</v>
      </c>
      <c r="H2041" s="2">
        <f t="shared" si="64"/>
        <v>62.339999999999996</v>
      </c>
      <c r="I2041" s="94">
        <f t="shared" si="63"/>
        <v>6.5048579310320138E-3</v>
      </c>
    </row>
    <row r="2042" spans="1:9" x14ac:dyDescent="0.3">
      <c r="A2042" s="109">
        <v>44736</v>
      </c>
      <c r="B2042">
        <v>9</v>
      </c>
      <c r="C2042" s="49">
        <f>'Actual Solar Data'!I2031</f>
        <v>198874</v>
      </c>
      <c r="D2042" s="45">
        <f>whlsecost_hourly_4002_202206!C567</f>
        <v>44736</v>
      </c>
      <c r="E2042" s="62">
        <f>whlsecost_hourly_4002_202206!D567</f>
        <v>9</v>
      </c>
      <c r="F2042" s="2">
        <f>whlsecost_hourly_4002_202206!F567</f>
        <v>51.94</v>
      </c>
      <c r="G2042" s="2">
        <f>whlsecost_hourly_4002_202206!X567</f>
        <v>3.55</v>
      </c>
      <c r="H2042" s="2">
        <f t="shared" si="64"/>
        <v>55.489999999999995</v>
      </c>
      <c r="I2042" s="94">
        <f t="shared" si="63"/>
        <v>8.0355861432745406E-3</v>
      </c>
    </row>
    <row r="2043" spans="1:9" x14ac:dyDescent="0.3">
      <c r="A2043" s="109">
        <v>44736</v>
      </c>
      <c r="B2043">
        <v>10</v>
      </c>
      <c r="C2043" s="49">
        <f>'Actual Solar Data'!I2032</f>
        <v>214959</v>
      </c>
      <c r="D2043" s="45">
        <f>whlsecost_hourly_4002_202206!C568</f>
        <v>44736</v>
      </c>
      <c r="E2043" s="62">
        <f>whlsecost_hourly_4002_202206!D568</f>
        <v>10</v>
      </c>
      <c r="F2043" s="2">
        <f>whlsecost_hourly_4002_202206!F568</f>
        <v>49.88</v>
      </c>
      <c r="G2043" s="2">
        <f>whlsecost_hourly_4002_202206!X568</f>
        <v>3.5500000000000003</v>
      </c>
      <c r="H2043" s="2">
        <f t="shared" si="64"/>
        <v>53.43</v>
      </c>
      <c r="I2043" s="94">
        <f t="shared" si="63"/>
        <v>8.3630681288443705E-3</v>
      </c>
    </row>
    <row r="2044" spans="1:9" x14ac:dyDescent="0.3">
      <c r="A2044" s="109">
        <v>44736</v>
      </c>
      <c r="B2044">
        <v>11</v>
      </c>
      <c r="C2044" s="49">
        <f>'Actual Solar Data'!I2033</f>
        <v>531615</v>
      </c>
      <c r="D2044" s="45">
        <f>whlsecost_hourly_4002_202206!C569</f>
        <v>44736</v>
      </c>
      <c r="E2044" s="62">
        <f>whlsecost_hourly_4002_202206!D569</f>
        <v>11</v>
      </c>
      <c r="F2044" s="2">
        <f>whlsecost_hourly_4002_202206!F569</f>
        <v>50.42</v>
      </c>
      <c r="G2044" s="2">
        <f>whlsecost_hourly_4002_202206!X569</f>
        <v>3.41</v>
      </c>
      <c r="H2044" s="2">
        <f t="shared" si="64"/>
        <v>53.83</v>
      </c>
      <c r="I2044" s="94">
        <f t="shared" si="63"/>
        <v>2.083753938769593E-2</v>
      </c>
    </row>
    <row r="2045" spans="1:9" x14ac:dyDescent="0.3">
      <c r="A2045" s="109">
        <v>44736</v>
      </c>
      <c r="B2045">
        <v>12</v>
      </c>
      <c r="C2045" s="49">
        <f>'Actual Solar Data'!I2034</f>
        <v>466784</v>
      </c>
      <c r="D2045" s="45">
        <f>whlsecost_hourly_4002_202206!C570</f>
        <v>44736</v>
      </c>
      <c r="E2045" s="62">
        <f>whlsecost_hourly_4002_202206!D570</f>
        <v>12</v>
      </c>
      <c r="F2045" s="2">
        <f>whlsecost_hourly_4002_202206!F570</f>
        <v>68.97</v>
      </c>
      <c r="G2045" s="2">
        <f>whlsecost_hourly_4002_202206!X570</f>
        <v>4.1000000000000005</v>
      </c>
      <c r="H2045" s="2">
        <f t="shared" si="64"/>
        <v>73.069999999999993</v>
      </c>
      <c r="I2045" s="94">
        <f t="shared" si="63"/>
        <v>2.4835899632775955E-2</v>
      </c>
    </row>
    <row r="2046" spans="1:9" x14ac:dyDescent="0.3">
      <c r="A2046" s="109">
        <v>44736</v>
      </c>
      <c r="B2046">
        <v>13</v>
      </c>
      <c r="C2046" s="49">
        <f>'Actual Solar Data'!I2035</f>
        <v>756683</v>
      </c>
      <c r="D2046" s="45">
        <f>whlsecost_hourly_4002_202206!C571</f>
        <v>44736</v>
      </c>
      <c r="E2046" s="62">
        <f>whlsecost_hourly_4002_202206!D571</f>
        <v>13</v>
      </c>
      <c r="F2046" s="2">
        <f>whlsecost_hourly_4002_202206!F571</f>
        <v>57.97</v>
      </c>
      <c r="G2046" s="2">
        <f>whlsecost_hourly_4002_202206!X571</f>
        <v>3.17</v>
      </c>
      <c r="H2046" s="2">
        <f t="shared" si="64"/>
        <v>61.14</v>
      </c>
      <c r="I2046" s="94">
        <f t="shared" si="63"/>
        <v>3.3687147558476981E-2</v>
      </c>
    </row>
    <row r="2047" spans="1:9" x14ac:dyDescent="0.3">
      <c r="A2047" s="109">
        <v>44736</v>
      </c>
      <c r="B2047">
        <v>14</v>
      </c>
      <c r="C2047" s="49">
        <f>'Actual Solar Data'!I2036</f>
        <v>502729</v>
      </c>
      <c r="D2047" s="45">
        <f>whlsecost_hourly_4002_202206!C572</f>
        <v>44736</v>
      </c>
      <c r="E2047" s="62">
        <f>whlsecost_hourly_4002_202206!D572</f>
        <v>14</v>
      </c>
      <c r="F2047" s="2">
        <f>whlsecost_hourly_4002_202206!F572</f>
        <v>90.67</v>
      </c>
      <c r="G2047" s="2">
        <f>whlsecost_hourly_4002_202206!X572</f>
        <v>4.21</v>
      </c>
      <c r="H2047" s="2">
        <f t="shared" si="64"/>
        <v>94.88</v>
      </c>
      <c r="I2047" s="94">
        <f t="shared" si="63"/>
        <v>3.4732291859645624E-2</v>
      </c>
    </row>
    <row r="2048" spans="1:9" x14ac:dyDescent="0.3">
      <c r="A2048" s="109">
        <v>44736</v>
      </c>
      <c r="B2048">
        <v>15</v>
      </c>
      <c r="C2048" s="49">
        <f>'Actual Solar Data'!I2037</f>
        <v>481507</v>
      </c>
      <c r="D2048" s="45">
        <f>whlsecost_hourly_4002_202206!C573</f>
        <v>44736</v>
      </c>
      <c r="E2048" s="62">
        <f>whlsecost_hourly_4002_202206!D573</f>
        <v>15</v>
      </c>
      <c r="F2048" s="2">
        <f>whlsecost_hourly_4002_202206!F573</f>
        <v>101.45</v>
      </c>
      <c r="G2048" s="2">
        <f>whlsecost_hourly_4002_202206!X573</f>
        <v>4.03</v>
      </c>
      <c r="H2048" s="2">
        <f t="shared" si="64"/>
        <v>105.48</v>
      </c>
      <c r="I2048" s="94">
        <f t="shared" si="63"/>
        <v>3.698260966525925E-2</v>
      </c>
    </row>
    <row r="2049" spans="1:9" x14ac:dyDescent="0.3">
      <c r="A2049" s="109">
        <v>44736</v>
      </c>
      <c r="B2049">
        <v>16</v>
      </c>
      <c r="C2049" s="49">
        <f>'Actual Solar Data'!I2038</f>
        <v>801044</v>
      </c>
      <c r="D2049" s="45">
        <f>whlsecost_hourly_4002_202206!C574</f>
        <v>44736</v>
      </c>
      <c r="E2049" s="62">
        <f>whlsecost_hourly_4002_202206!D574</f>
        <v>16</v>
      </c>
      <c r="F2049" s="2">
        <f>whlsecost_hourly_4002_202206!F574</f>
        <v>105.01</v>
      </c>
      <c r="G2049" s="2">
        <f>whlsecost_hourly_4002_202206!X574</f>
        <v>3.2800000000000002</v>
      </c>
      <c r="H2049" s="2">
        <f t="shared" si="64"/>
        <v>108.29</v>
      </c>
      <c r="I2049" s="94">
        <f t="shared" si="63"/>
        <v>6.3163989547605298E-2</v>
      </c>
    </row>
    <row r="2050" spans="1:9" x14ac:dyDescent="0.3">
      <c r="A2050" s="109">
        <v>44736</v>
      </c>
      <c r="B2050">
        <v>17</v>
      </c>
      <c r="C2050" s="49">
        <f>'Actual Solar Data'!I2039</f>
        <v>481179</v>
      </c>
      <c r="D2050" s="45">
        <f>whlsecost_hourly_4002_202206!C575</f>
        <v>44736</v>
      </c>
      <c r="E2050" s="62">
        <f>whlsecost_hourly_4002_202206!D575</f>
        <v>17</v>
      </c>
      <c r="F2050" s="2">
        <f>whlsecost_hourly_4002_202206!F575</f>
        <v>108.39</v>
      </c>
      <c r="G2050" s="2">
        <f>whlsecost_hourly_4002_202206!X575</f>
        <v>3.46</v>
      </c>
      <c r="H2050" s="2">
        <f t="shared" si="64"/>
        <v>111.85</v>
      </c>
      <c r="I2050" s="94">
        <f t="shared" si="63"/>
        <v>3.9189297743571605E-2</v>
      </c>
    </row>
    <row r="2051" spans="1:9" x14ac:dyDescent="0.3">
      <c r="A2051" s="109">
        <v>44736</v>
      </c>
      <c r="B2051">
        <v>18</v>
      </c>
      <c r="C2051" s="49">
        <f>'Actual Solar Data'!I2040</f>
        <v>553431</v>
      </c>
      <c r="D2051" s="45">
        <f>whlsecost_hourly_4002_202206!C576</f>
        <v>44736</v>
      </c>
      <c r="E2051" s="62">
        <f>whlsecost_hourly_4002_202206!D576</f>
        <v>18</v>
      </c>
      <c r="F2051" s="2">
        <f>whlsecost_hourly_4002_202206!F576</f>
        <v>122.64</v>
      </c>
      <c r="G2051" s="2">
        <f>whlsecost_hourly_4002_202206!X576</f>
        <v>3.11</v>
      </c>
      <c r="H2051" s="2">
        <f t="shared" si="64"/>
        <v>125.75</v>
      </c>
      <c r="I2051" s="94">
        <f t="shared" si="63"/>
        <v>5.0675297076031071E-2</v>
      </c>
    </row>
    <row r="2052" spans="1:9" x14ac:dyDescent="0.3">
      <c r="A2052" s="109">
        <v>44736</v>
      </c>
      <c r="B2052">
        <v>19</v>
      </c>
      <c r="C2052" s="49">
        <f>'Actual Solar Data'!I2041</f>
        <v>249656</v>
      </c>
      <c r="D2052" s="45">
        <f>whlsecost_hourly_4002_202206!C577</f>
        <v>44736</v>
      </c>
      <c r="E2052" s="62">
        <f>whlsecost_hourly_4002_202206!D577</f>
        <v>19</v>
      </c>
      <c r="F2052" s="2">
        <f>whlsecost_hourly_4002_202206!F577</f>
        <v>127.66</v>
      </c>
      <c r="G2052" s="2">
        <f>whlsecost_hourly_4002_202206!X577</f>
        <v>3.53</v>
      </c>
      <c r="H2052" s="2">
        <f t="shared" si="64"/>
        <v>131.19</v>
      </c>
      <c r="I2052" s="94">
        <f t="shared" si="63"/>
        <v>2.3848856888591285E-2</v>
      </c>
    </row>
    <row r="2053" spans="1:9" x14ac:dyDescent="0.3">
      <c r="A2053" s="109">
        <v>44736</v>
      </c>
      <c r="B2053">
        <v>20</v>
      </c>
      <c r="C2053" s="49">
        <f>'Actual Solar Data'!I2042</f>
        <v>173</v>
      </c>
      <c r="D2053" s="45">
        <f>whlsecost_hourly_4002_202206!C578</f>
        <v>44736</v>
      </c>
      <c r="E2053" s="62">
        <f>whlsecost_hourly_4002_202206!D578</f>
        <v>20</v>
      </c>
      <c r="F2053" s="2">
        <f>whlsecost_hourly_4002_202206!F578</f>
        <v>115.33</v>
      </c>
      <c r="G2053" s="2">
        <f>whlsecost_hourly_4002_202206!X578</f>
        <v>3.34</v>
      </c>
      <c r="H2053" s="2">
        <f t="shared" si="64"/>
        <v>118.67</v>
      </c>
      <c r="I2053" s="94">
        <f t="shared" si="63"/>
        <v>1.4948990743518866E-5</v>
      </c>
    </row>
    <row r="2054" spans="1:9" x14ac:dyDescent="0.3">
      <c r="A2054" s="109">
        <v>44736</v>
      </c>
      <c r="B2054">
        <v>21</v>
      </c>
      <c r="C2054" s="49">
        <f>'Actual Solar Data'!I2043</f>
        <v>0</v>
      </c>
      <c r="D2054" s="45">
        <f>whlsecost_hourly_4002_202206!C579</f>
        <v>44736</v>
      </c>
      <c r="E2054" s="62">
        <f>whlsecost_hourly_4002_202206!D579</f>
        <v>21</v>
      </c>
      <c r="F2054" s="2">
        <f>whlsecost_hourly_4002_202206!F579</f>
        <v>94.28</v>
      </c>
      <c r="G2054" s="2">
        <f>whlsecost_hourly_4002_202206!X579</f>
        <v>3.6100000000000003</v>
      </c>
      <c r="H2054" s="2">
        <f t="shared" si="64"/>
        <v>97.89</v>
      </c>
      <c r="I2054" s="94">
        <f t="shared" si="63"/>
        <v>0</v>
      </c>
    </row>
    <row r="2055" spans="1:9" x14ac:dyDescent="0.3">
      <c r="A2055" s="109">
        <v>44736</v>
      </c>
      <c r="B2055">
        <v>22</v>
      </c>
      <c r="C2055" s="49">
        <f>'Actual Solar Data'!I2044</f>
        <v>0</v>
      </c>
      <c r="D2055" s="45">
        <f>whlsecost_hourly_4002_202206!C580</f>
        <v>44736</v>
      </c>
      <c r="E2055" s="62">
        <f>whlsecost_hourly_4002_202206!D580</f>
        <v>22</v>
      </c>
      <c r="F2055" s="2">
        <f>whlsecost_hourly_4002_202206!F580</f>
        <v>85.89</v>
      </c>
      <c r="G2055" s="2">
        <f>whlsecost_hourly_4002_202206!X580</f>
        <v>3.8100000000000005</v>
      </c>
      <c r="H2055" s="2">
        <f t="shared" si="64"/>
        <v>89.7</v>
      </c>
      <c r="I2055" s="94">
        <f t="shared" si="63"/>
        <v>0</v>
      </c>
    </row>
    <row r="2056" spans="1:9" x14ac:dyDescent="0.3">
      <c r="A2056" s="109">
        <v>44736</v>
      </c>
      <c r="B2056">
        <v>23</v>
      </c>
      <c r="C2056" s="49">
        <f>'Actual Solar Data'!I2045</f>
        <v>0</v>
      </c>
      <c r="D2056" s="45">
        <f>whlsecost_hourly_4002_202206!C581</f>
        <v>44736</v>
      </c>
      <c r="E2056" s="62">
        <f>whlsecost_hourly_4002_202206!D581</f>
        <v>23</v>
      </c>
      <c r="F2056" s="2">
        <f>whlsecost_hourly_4002_202206!F581</f>
        <v>94.17</v>
      </c>
      <c r="G2056" s="2">
        <f>whlsecost_hourly_4002_202206!X581</f>
        <v>4.9500000000000011</v>
      </c>
      <c r="H2056" s="2">
        <f t="shared" si="64"/>
        <v>99.12</v>
      </c>
      <c r="I2056" s="94">
        <f t="shared" si="63"/>
        <v>0</v>
      </c>
    </row>
    <row r="2057" spans="1:9" x14ac:dyDescent="0.3">
      <c r="A2057" s="109">
        <v>44736</v>
      </c>
      <c r="B2057">
        <v>24</v>
      </c>
      <c r="C2057" s="49">
        <f>'Actual Solar Data'!I2046</f>
        <v>0</v>
      </c>
      <c r="D2057" s="45">
        <f>whlsecost_hourly_4002_202206!C582</f>
        <v>44736</v>
      </c>
      <c r="E2057" s="62">
        <f>whlsecost_hourly_4002_202206!D582</f>
        <v>24</v>
      </c>
      <c r="F2057" s="2">
        <f>whlsecost_hourly_4002_202206!F582</f>
        <v>70.739999999999995</v>
      </c>
      <c r="G2057" s="2">
        <f>whlsecost_hourly_4002_202206!X582</f>
        <v>1.56</v>
      </c>
      <c r="H2057" s="2">
        <f t="shared" si="64"/>
        <v>72.3</v>
      </c>
      <c r="I2057" s="94">
        <f t="shared" si="63"/>
        <v>0</v>
      </c>
    </row>
    <row r="2058" spans="1:9" x14ac:dyDescent="0.3">
      <c r="A2058" s="109">
        <v>44737</v>
      </c>
      <c r="B2058">
        <v>1</v>
      </c>
      <c r="C2058" s="49">
        <f>'Actual Solar Data'!I2047</f>
        <v>0</v>
      </c>
      <c r="D2058" s="45">
        <f>whlsecost_hourly_4002_202206!C583</f>
        <v>44737</v>
      </c>
      <c r="E2058" s="62">
        <f>whlsecost_hourly_4002_202206!D583</f>
        <v>1</v>
      </c>
      <c r="F2058" s="2">
        <f>whlsecost_hourly_4002_202206!F583</f>
        <v>70.959999999999994</v>
      </c>
      <c r="G2058" s="2">
        <f>whlsecost_hourly_4002_202206!X583</f>
        <v>2.56</v>
      </c>
      <c r="H2058" s="2">
        <f t="shared" si="64"/>
        <v>73.52</v>
      </c>
      <c r="I2058" s="94">
        <f t="shared" si="63"/>
        <v>0</v>
      </c>
    </row>
    <row r="2059" spans="1:9" x14ac:dyDescent="0.3">
      <c r="A2059" s="109">
        <v>44737</v>
      </c>
      <c r="B2059">
        <v>2</v>
      </c>
      <c r="C2059" s="49">
        <f>'Actual Solar Data'!I2048</f>
        <v>0</v>
      </c>
      <c r="D2059" s="45">
        <f>whlsecost_hourly_4002_202206!C584</f>
        <v>44737</v>
      </c>
      <c r="E2059" s="62">
        <f>whlsecost_hourly_4002_202206!D584</f>
        <v>2</v>
      </c>
      <c r="F2059" s="2">
        <f>whlsecost_hourly_4002_202206!F584</f>
        <v>65.58</v>
      </c>
      <c r="G2059" s="2">
        <f>whlsecost_hourly_4002_202206!X584</f>
        <v>2.4899999999999998</v>
      </c>
      <c r="H2059" s="2">
        <f t="shared" si="64"/>
        <v>68.069999999999993</v>
      </c>
      <c r="I2059" s="94">
        <f t="shared" si="63"/>
        <v>0</v>
      </c>
    </row>
    <row r="2060" spans="1:9" x14ac:dyDescent="0.3">
      <c r="A2060" s="109">
        <v>44737</v>
      </c>
      <c r="B2060">
        <v>3</v>
      </c>
      <c r="C2060" s="49">
        <f>'Actual Solar Data'!I2049</f>
        <v>0</v>
      </c>
      <c r="D2060" s="45">
        <f>whlsecost_hourly_4002_202206!C585</f>
        <v>44737</v>
      </c>
      <c r="E2060" s="62">
        <f>whlsecost_hourly_4002_202206!D585</f>
        <v>3</v>
      </c>
      <c r="F2060" s="2">
        <f>whlsecost_hourly_4002_202206!F585</f>
        <v>56.78</v>
      </c>
      <c r="G2060" s="2">
        <f>whlsecost_hourly_4002_202206!X585</f>
        <v>2.46</v>
      </c>
      <c r="H2060" s="2">
        <f t="shared" si="64"/>
        <v>59.24</v>
      </c>
      <c r="I2060" s="94">
        <f t="shared" si="63"/>
        <v>0</v>
      </c>
    </row>
    <row r="2061" spans="1:9" x14ac:dyDescent="0.3">
      <c r="A2061" s="109">
        <v>44737</v>
      </c>
      <c r="B2061">
        <v>4</v>
      </c>
      <c r="C2061" s="49">
        <f>'Actual Solar Data'!I2050</f>
        <v>0</v>
      </c>
      <c r="D2061" s="45">
        <f>whlsecost_hourly_4002_202206!C586</f>
        <v>44737</v>
      </c>
      <c r="E2061" s="62">
        <f>whlsecost_hourly_4002_202206!D586</f>
        <v>4</v>
      </c>
      <c r="F2061" s="2">
        <f>whlsecost_hourly_4002_202206!F586</f>
        <v>56.77</v>
      </c>
      <c r="G2061" s="2">
        <f>whlsecost_hourly_4002_202206!X586</f>
        <v>2.46</v>
      </c>
      <c r="H2061" s="2">
        <f t="shared" si="64"/>
        <v>59.230000000000004</v>
      </c>
      <c r="I2061" s="94">
        <f t="shared" si="63"/>
        <v>0</v>
      </c>
    </row>
    <row r="2062" spans="1:9" x14ac:dyDescent="0.3">
      <c r="A2062" s="109">
        <v>44737</v>
      </c>
      <c r="B2062">
        <v>5</v>
      </c>
      <c r="C2062" s="49">
        <f>'Actual Solar Data'!I2051</f>
        <v>0</v>
      </c>
      <c r="D2062" s="45">
        <f>whlsecost_hourly_4002_202206!C587</f>
        <v>44737</v>
      </c>
      <c r="E2062" s="62">
        <f>whlsecost_hourly_4002_202206!D587</f>
        <v>5</v>
      </c>
      <c r="F2062" s="2">
        <f>whlsecost_hourly_4002_202206!F587</f>
        <v>55.69</v>
      </c>
      <c r="G2062" s="2">
        <f>whlsecost_hourly_4002_202206!X587</f>
        <v>2.46</v>
      </c>
      <c r="H2062" s="2">
        <f t="shared" si="64"/>
        <v>58.15</v>
      </c>
      <c r="I2062" s="94">
        <f t="shared" si="63"/>
        <v>0</v>
      </c>
    </row>
    <row r="2063" spans="1:9" x14ac:dyDescent="0.3">
      <c r="A2063" s="109">
        <v>44737</v>
      </c>
      <c r="B2063">
        <v>6</v>
      </c>
      <c r="C2063" s="49">
        <f>'Actual Solar Data'!I2052</f>
        <v>57</v>
      </c>
      <c r="D2063" s="45">
        <f>whlsecost_hourly_4002_202206!C588</f>
        <v>44737</v>
      </c>
      <c r="E2063" s="62">
        <f>whlsecost_hourly_4002_202206!D588</f>
        <v>6</v>
      </c>
      <c r="F2063" s="2">
        <f>whlsecost_hourly_4002_202206!F588</f>
        <v>58.02</v>
      </c>
      <c r="G2063" s="2">
        <f>whlsecost_hourly_4002_202206!X588</f>
        <v>2.46</v>
      </c>
      <c r="H2063" s="2">
        <f t="shared" si="64"/>
        <v>60.480000000000004</v>
      </c>
      <c r="I2063" s="94">
        <f t="shared" si="63"/>
        <v>2.510218151447191E-6</v>
      </c>
    </row>
    <row r="2064" spans="1:9" x14ac:dyDescent="0.3">
      <c r="A2064" s="109">
        <v>44737</v>
      </c>
      <c r="B2064">
        <v>7</v>
      </c>
      <c r="C2064" s="49">
        <f>'Actual Solar Data'!I2053</f>
        <v>347</v>
      </c>
      <c r="D2064" s="45">
        <f>whlsecost_hourly_4002_202206!C589</f>
        <v>44737</v>
      </c>
      <c r="E2064" s="62">
        <f>whlsecost_hourly_4002_202206!D589</f>
        <v>7</v>
      </c>
      <c r="F2064" s="2">
        <f>whlsecost_hourly_4002_202206!F589</f>
        <v>60.56</v>
      </c>
      <c r="G2064" s="2">
        <f>whlsecost_hourly_4002_202206!X589</f>
        <v>2.68</v>
      </c>
      <c r="H2064" s="2">
        <f t="shared" si="64"/>
        <v>63.24</v>
      </c>
      <c r="I2064" s="94">
        <f t="shared" si="63"/>
        <v>1.5978873682017421E-5</v>
      </c>
    </row>
    <row r="2065" spans="1:9" x14ac:dyDescent="0.3">
      <c r="A2065" s="109">
        <v>44737</v>
      </c>
      <c r="B2065">
        <v>8</v>
      </c>
      <c r="C2065" s="49">
        <f>'Actual Solar Data'!I2054</f>
        <v>149764</v>
      </c>
      <c r="D2065" s="45">
        <f>whlsecost_hourly_4002_202206!C590</f>
        <v>44737</v>
      </c>
      <c r="E2065" s="62">
        <f>whlsecost_hourly_4002_202206!D590</f>
        <v>8</v>
      </c>
      <c r="F2065" s="2">
        <f>whlsecost_hourly_4002_202206!F590</f>
        <v>55.56</v>
      </c>
      <c r="G2065" s="2">
        <f>whlsecost_hourly_4002_202206!X590</f>
        <v>2.59</v>
      </c>
      <c r="H2065" s="2">
        <f t="shared" si="64"/>
        <v>58.150000000000006</v>
      </c>
      <c r="I2065" s="94">
        <f t="shared" si="63"/>
        <v>6.34135370202664E-3</v>
      </c>
    </row>
    <row r="2066" spans="1:9" x14ac:dyDescent="0.3">
      <c r="A2066" s="109">
        <v>44737</v>
      </c>
      <c r="B2066">
        <v>9</v>
      </c>
      <c r="C2066" s="49">
        <f>'Actual Solar Data'!I2055</f>
        <v>349676</v>
      </c>
      <c r="D2066" s="45">
        <f>whlsecost_hourly_4002_202206!C591</f>
        <v>44737</v>
      </c>
      <c r="E2066" s="62">
        <f>whlsecost_hourly_4002_202206!D591</f>
        <v>9</v>
      </c>
      <c r="F2066" s="2">
        <f>whlsecost_hourly_4002_202206!F591</f>
        <v>61.01</v>
      </c>
      <c r="G2066" s="2">
        <f>whlsecost_hourly_4002_202206!X591</f>
        <v>2.59</v>
      </c>
      <c r="H2066" s="2">
        <f t="shared" si="64"/>
        <v>63.599999999999994</v>
      </c>
      <c r="I2066" s="94">
        <f t="shared" si="63"/>
        <v>1.6193762616001372E-2</v>
      </c>
    </row>
    <row r="2067" spans="1:9" x14ac:dyDescent="0.3">
      <c r="A2067" s="109">
        <v>44737</v>
      </c>
      <c r="B2067">
        <v>10</v>
      </c>
      <c r="C2067" s="49">
        <f>'Actual Solar Data'!I2056</f>
        <v>543381</v>
      </c>
      <c r="D2067" s="45">
        <f>whlsecost_hourly_4002_202206!C592</f>
        <v>44737</v>
      </c>
      <c r="E2067" s="62">
        <f>whlsecost_hourly_4002_202206!D592</f>
        <v>10</v>
      </c>
      <c r="F2067" s="2">
        <f>whlsecost_hourly_4002_202206!F592</f>
        <v>55.43</v>
      </c>
      <c r="G2067" s="2">
        <f>whlsecost_hourly_4002_202206!X592</f>
        <v>2.5499999999999998</v>
      </c>
      <c r="H2067" s="2">
        <f t="shared" si="64"/>
        <v>57.98</v>
      </c>
      <c r="I2067" s="94">
        <f t="shared" ref="I2067:I2130" si="65">C2067*H2067/$C$17</f>
        <v>2.2940743399413314E-2</v>
      </c>
    </row>
    <row r="2068" spans="1:9" x14ac:dyDescent="0.3">
      <c r="A2068" s="109">
        <v>44737</v>
      </c>
      <c r="B2068">
        <v>11</v>
      </c>
      <c r="C2068" s="49">
        <f>'Actual Solar Data'!I2057</f>
        <v>705578</v>
      </c>
      <c r="D2068" s="45">
        <f>whlsecost_hourly_4002_202206!C593</f>
        <v>44737</v>
      </c>
      <c r="E2068" s="62">
        <f>whlsecost_hourly_4002_202206!D593</f>
        <v>11</v>
      </c>
      <c r="F2068" s="2">
        <f>whlsecost_hourly_4002_202206!F593</f>
        <v>48.98</v>
      </c>
      <c r="G2068" s="2">
        <f>whlsecost_hourly_4002_202206!X593</f>
        <v>2.5099999999999998</v>
      </c>
      <c r="H2068" s="2">
        <f t="shared" si="64"/>
        <v>51.489999999999995</v>
      </c>
      <c r="I2068" s="94">
        <f t="shared" si="65"/>
        <v>2.6454085343670053E-2</v>
      </c>
    </row>
    <row r="2069" spans="1:9" x14ac:dyDescent="0.3">
      <c r="A2069" s="109">
        <v>44737</v>
      </c>
      <c r="B2069">
        <v>12</v>
      </c>
      <c r="C2069" s="49">
        <f>'Actual Solar Data'!I2058</f>
        <v>798822</v>
      </c>
      <c r="D2069" s="45">
        <f>whlsecost_hourly_4002_202206!C594</f>
        <v>44737</v>
      </c>
      <c r="E2069" s="62">
        <f>whlsecost_hourly_4002_202206!D594</f>
        <v>12</v>
      </c>
      <c r="F2069" s="2">
        <f>whlsecost_hourly_4002_202206!F594</f>
        <v>49.4</v>
      </c>
      <c r="G2069" s="2">
        <f>whlsecost_hourly_4002_202206!X594</f>
        <v>2.5</v>
      </c>
      <c r="H2069" s="2">
        <f t="shared" si="64"/>
        <v>51.9</v>
      </c>
      <c r="I2069" s="94">
        <f t="shared" si="65"/>
        <v>3.0188546432255568E-2</v>
      </c>
    </row>
    <row r="2070" spans="1:9" x14ac:dyDescent="0.3">
      <c r="A2070" s="109">
        <v>44737</v>
      </c>
      <c r="B2070">
        <v>13</v>
      </c>
      <c r="C2070" s="49">
        <f>'Actual Solar Data'!I2059</f>
        <v>834916</v>
      </c>
      <c r="D2070" s="45">
        <f>whlsecost_hourly_4002_202206!C595</f>
        <v>44737</v>
      </c>
      <c r="E2070" s="62">
        <f>whlsecost_hourly_4002_202206!D595</f>
        <v>13</v>
      </c>
      <c r="F2070" s="2">
        <f>whlsecost_hourly_4002_202206!F595</f>
        <v>47.95</v>
      </c>
      <c r="G2070" s="2">
        <f>whlsecost_hourly_4002_202206!X595</f>
        <v>2.5099999999999998</v>
      </c>
      <c r="H2070" s="2">
        <f t="shared" si="64"/>
        <v>50.46</v>
      </c>
      <c r="I2070" s="94">
        <f t="shared" si="65"/>
        <v>3.0677139232289534E-2</v>
      </c>
    </row>
    <row r="2071" spans="1:9" x14ac:dyDescent="0.3">
      <c r="A2071" s="109">
        <v>44737</v>
      </c>
      <c r="B2071">
        <v>14</v>
      </c>
      <c r="C2071" s="49">
        <f>'Actual Solar Data'!I2060</f>
        <v>841995</v>
      </c>
      <c r="D2071" s="45">
        <f>whlsecost_hourly_4002_202206!C596</f>
        <v>44737</v>
      </c>
      <c r="E2071" s="62">
        <f>whlsecost_hourly_4002_202206!D596</f>
        <v>14</v>
      </c>
      <c r="F2071" s="2">
        <f>whlsecost_hourly_4002_202206!F596</f>
        <v>49.34</v>
      </c>
      <c r="G2071" s="2">
        <f>whlsecost_hourly_4002_202206!X596</f>
        <v>2.5</v>
      </c>
      <c r="H2071" s="2">
        <f t="shared" si="64"/>
        <v>51.84</v>
      </c>
      <c r="I2071" s="94">
        <f t="shared" si="65"/>
        <v>3.1783325299665835E-2</v>
      </c>
    </row>
    <row r="2072" spans="1:9" x14ac:dyDescent="0.3">
      <c r="A2072" s="109">
        <v>44737</v>
      </c>
      <c r="B2072">
        <v>15</v>
      </c>
      <c r="C2072" s="49">
        <f>'Actual Solar Data'!I2061</f>
        <v>777772</v>
      </c>
      <c r="D2072" s="45">
        <f>whlsecost_hourly_4002_202206!C597</f>
        <v>44737</v>
      </c>
      <c r="E2072" s="62">
        <f>whlsecost_hourly_4002_202206!D597</f>
        <v>15</v>
      </c>
      <c r="F2072" s="2">
        <f>whlsecost_hourly_4002_202206!F597</f>
        <v>50</v>
      </c>
      <c r="G2072" s="2">
        <f>whlsecost_hourly_4002_202206!X597</f>
        <v>2.5</v>
      </c>
      <c r="H2072" s="2">
        <f t="shared" si="64"/>
        <v>52.5</v>
      </c>
      <c r="I2072" s="94">
        <f t="shared" si="65"/>
        <v>2.9732842837588095E-2</v>
      </c>
    </row>
    <row r="2073" spans="1:9" x14ac:dyDescent="0.3">
      <c r="A2073" s="109">
        <v>44737</v>
      </c>
      <c r="B2073">
        <v>16</v>
      </c>
      <c r="C2073" s="49">
        <f>'Actual Solar Data'!I2062</f>
        <v>701668</v>
      </c>
      <c r="D2073" s="45">
        <f>whlsecost_hourly_4002_202206!C598</f>
        <v>44737</v>
      </c>
      <c r="E2073" s="62">
        <f>whlsecost_hourly_4002_202206!D598</f>
        <v>16</v>
      </c>
      <c r="F2073" s="2">
        <f>whlsecost_hourly_4002_202206!F598</f>
        <v>55.53</v>
      </c>
      <c r="G2073" s="2">
        <f>whlsecost_hourly_4002_202206!X598</f>
        <v>2.5099999999999998</v>
      </c>
      <c r="H2073" s="2">
        <f t="shared" si="64"/>
        <v>58.04</v>
      </c>
      <c r="I2073" s="94">
        <f t="shared" si="65"/>
        <v>2.9654042247863624E-2</v>
      </c>
    </row>
    <row r="2074" spans="1:9" x14ac:dyDescent="0.3">
      <c r="A2074" s="109">
        <v>44737</v>
      </c>
      <c r="B2074">
        <v>17</v>
      </c>
      <c r="C2074" s="49">
        <f>'Actual Solar Data'!I2063</f>
        <v>586939</v>
      </c>
      <c r="D2074" s="45">
        <f>whlsecost_hourly_4002_202206!C599</f>
        <v>44737</v>
      </c>
      <c r="E2074" s="62">
        <f>whlsecost_hourly_4002_202206!D599</f>
        <v>17</v>
      </c>
      <c r="F2074" s="2">
        <f>whlsecost_hourly_4002_202206!F599</f>
        <v>63.81</v>
      </c>
      <c r="G2074" s="2">
        <f>whlsecost_hourly_4002_202206!X599</f>
        <v>2.54</v>
      </c>
      <c r="H2074" s="2">
        <f t="shared" si="64"/>
        <v>66.350000000000009</v>
      </c>
      <c r="I2074" s="94">
        <f t="shared" si="65"/>
        <v>2.8356898093366129E-2</v>
      </c>
    </row>
    <row r="2075" spans="1:9" x14ac:dyDescent="0.3">
      <c r="A2075" s="109">
        <v>44737</v>
      </c>
      <c r="B2075">
        <v>18</v>
      </c>
      <c r="C2075" s="49">
        <f>'Actual Solar Data'!I2064</f>
        <v>421704</v>
      </c>
      <c r="D2075" s="45">
        <f>whlsecost_hourly_4002_202206!C600</f>
        <v>44737</v>
      </c>
      <c r="E2075" s="62">
        <f>whlsecost_hourly_4002_202206!D600</f>
        <v>18</v>
      </c>
      <c r="F2075" s="2">
        <f>whlsecost_hourly_4002_202206!F600</f>
        <v>96.91</v>
      </c>
      <c r="G2075" s="2">
        <f>whlsecost_hourly_4002_202206!X600</f>
        <v>2.83</v>
      </c>
      <c r="H2075" s="2">
        <f t="shared" si="64"/>
        <v>99.74</v>
      </c>
      <c r="I2075" s="94">
        <f t="shared" si="65"/>
        <v>3.0626820403033272E-2</v>
      </c>
    </row>
    <row r="2076" spans="1:9" x14ac:dyDescent="0.3">
      <c r="A2076" s="109">
        <v>44737</v>
      </c>
      <c r="B2076">
        <v>19</v>
      </c>
      <c r="C2076" s="49">
        <f>'Actual Solar Data'!I2065</f>
        <v>228369</v>
      </c>
      <c r="D2076" s="45">
        <f>whlsecost_hourly_4002_202206!C601</f>
        <v>44737</v>
      </c>
      <c r="E2076" s="62">
        <f>whlsecost_hourly_4002_202206!D601</f>
        <v>19</v>
      </c>
      <c r="F2076" s="2">
        <f>whlsecost_hourly_4002_202206!F601</f>
        <v>112.4</v>
      </c>
      <c r="G2076" s="2">
        <f>whlsecost_hourly_4002_202206!X601</f>
        <v>2.86</v>
      </c>
      <c r="H2076" s="2">
        <f t="shared" si="64"/>
        <v>115.26</v>
      </c>
      <c r="I2076" s="94">
        <f t="shared" si="65"/>
        <v>1.9166402000530623E-2</v>
      </c>
    </row>
    <row r="2077" spans="1:9" x14ac:dyDescent="0.3">
      <c r="A2077" s="109">
        <v>44737</v>
      </c>
      <c r="B2077">
        <v>20</v>
      </c>
      <c r="C2077" s="49">
        <f>'Actual Solar Data'!I2066</f>
        <v>250</v>
      </c>
      <c r="D2077" s="45">
        <f>whlsecost_hourly_4002_202206!C602</f>
        <v>44737</v>
      </c>
      <c r="E2077" s="62">
        <f>whlsecost_hourly_4002_202206!D602</f>
        <v>20</v>
      </c>
      <c r="F2077" s="2">
        <f>whlsecost_hourly_4002_202206!F602</f>
        <v>110.69</v>
      </c>
      <c r="G2077" s="2">
        <f>whlsecost_hourly_4002_202206!X602</f>
        <v>2.83</v>
      </c>
      <c r="H2077" s="2">
        <f t="shared" si="64"/>
        <v>113.52</v>
      </c>
      <c r="I2077" s="94">
        <f t="shared" si="65"/>
        <v>2.0665086076902699E-5</v>
      </c>
    </row>
    <row r="2078" spans="1:9" x14ac:dyDescent="0.3">
      <c r="A2078" s="109">
        <v>44737</v>
      </c>
      <c r="B2078">
        <v>21</v>
      </c>
      <c r="C2078" s="49">
        <f>'Actual Solar Data'!I2067</f>
        <v>7</v>
      </c>
      <c r="D2078" s="45">
        <f>whlsecost_hourly_4002_202206!C603</f>
        <v>44737</v>
      </c>
      <c r="E2078" s="62">
        <f>whlsecost_hourly_4002_202206!D603</f>
        <v>21</v>
      </c>
      <c r="F2078" s="2">
        <f>whlsecost_hourly_4002_202206!F603</f>
        <v>103.89</v>
      </c>
      <c r="G2078" s="2">
        <f>whlsecost_hourly_4002_202206!X603</f>
        <v>2.8</v>
      </c>
      <c r="H2078" s="2">
        <f t="shared" si="64"/>
        <v>106.69</v>
      </c>
      <c r="I2078" s="94">
        <f t="shared" si="65"/>
        <v>5.438092401273164E-7</v>
      </c>
    </row>
    <row r="2079" spans="1:9" x14ac:dyDescent="0.3">
      <c r="A2079" s="109">
        <v>44737</v>
      </c>
      <c r="B2079">
        <v>22</v>
      </c>
      <c r="C2079" s="49">
        <f>'Actual Solar Data'!I2068</f>
        <v>0</v>
      </c>
      <c r="D2079" s="45">
        <f>whlsecost_hourly_4002_202206!C604</f>
        <v>44737</v>
      </c>
      <c r="E2079" s="62">
        <f>whlsecost_hourly_4002_202206!D604</f>
        <v>22</v>
      </c>
      <c r="F2079" s="2">
        <f>whlsecost_hourly_4002_202206!F604</f>
        <v>73.489999999999995</v>
      </c>
      <c r="G2079" s="2">
        <f>whlsecost_hourly_4002_202206!X604</f>
        <v>2.6799999999999997</v>
      </c>
      <c r="H2079" s="2">
        <f t="shared" si="64"/>
        <v>76.169999999999987</v>
      </c>
      <c r="I2079" s="94">
        <f t="shared" si="65"/>
        <v>0</v>
      </c>
    </row>
    <row r="2080" spans="1:9" x14ac:dyDescent="0.3">
      <c r="A2080" s="109">
        <v>44737</v>
      </c>
      <c r="B2080">
        <v>23</v>
      </c>
      <c r="C2080" s="49">
        <f>'Actual Solar Data'!I2069</f>
        <v>0</v>
      </c>
      <c r="D2080" s="45">
        <f>whlsecost_hourly_4002_202206!C605</f>
        <v>44737</v>
      </c>
      <c r="E2080" s="62">
        <f>whlsecost_hourly_4002_202206!D605</f>
        <v>23</v>
      </c>
      <c r="F2080" s="2">
        <f>whlsecost_hourly_4002_202206!F605</f>
        <v>75.849999999999994</v>
      </c>
      <c r="G2080" s="2">
        <f>whlsecost_hourly_4002_202206!X605</f>
        <v>2.87</v>
      </c>
      <c r="H2080" s="2">
        <f t="shared" si="64"/>
        <v>78.72</v>
      </c>
      <c r="I2080" s="94">
        <f t="shared" si="65"/>
        <v>0</v>
      </c>
    </row>
    <row r="2081" spans="1:9" x14ac:dyDescent="0.3">
      <c r="A2081" s="109">
        <v>44737</v>
      </c>
      <c r="B2081">
        <v>24</v>
      </c>
      <c r="C2081" s="49">
        <f>'Actual Solar Data'!I2070</f>
        <v>0</v>
      </c>
      <c r="D2081" s="45">
        <f>whlsecost_hourly_4002_202206!C606</f>
        <v>44737</v>
      </c>
      <c r="E2081" s="62">
        <f>whlsecost_hourly_4002_202206!D606</f>
        <v>24</v>
      </c>
      <c r="F2081" s="2">
        <f>whlsecost_hourly_4002_202206!F606</f>
        <v>95.94</v>
      </c>
      <c r="G2081" s="2">
        <f>whlsecost_hourly_4002_202206!X606</f>
        <v>3.3000000000000003</v>
      </c>
      <c r="H2081" s="2">
        <f t="shared" si="64"/>
        <v>99.24</v>
      </c>
      <c r="I2081" s="94">
        <f t="shared" si="65"/>
        <v>0</v>
      </c>
    </row>
    <row r="2082" spans="1:9" x14ac:dyDescent="0.3">
      <c r="A2082" s="109">
        <v>44738</v>
      </c>
      <c r="B2082">
        <v>1</v>
      </c>
      <c r="C2082" s="49">
        <f>'Actual Solar Data'!I2071</f>
        <v>0</v>
      </c>
      <c r="D2082" s="45">
        <f>whlsecost_hourly_4002_202206!C607</f>
        <v>44738</v>
      </c>
      <c r="E2082" s="62">
        <f>whlsecost_hourly_4002_202206!D607</f>
        <v>1</v>
      </c>
      <c r="F2082" s="2">
        <f>whlsecost_hourly_4002_202206!F607</f>
        <v>73.72</v>
      </c>
      <c r="G2082" s="2">
        <f>whlsecost_hourly_4002_202206!X607</f>
        <v>3.67</v>
      </c>
      <c r="H2082" s="2">
        <f t="shared" si="64"/>
        <v>77.39</v>
      </c>
      <c r="I2082" s="94">
        <f t="shared" si="65"/>
        <v>0</v>
      </c>
    </row>
    <row r="2083" spans="1:9" x14ac:dyDescent="0.3">
      <c r="A2083" s="109">
        <v>44738</v>
      </c>
      <c r="B2083">
        <v>2</v>
      </c>
      <c r="C2083" s="49">
        <f>'Actual Solar Data'!I2072</f>
        <v>0</v>
      </c>
      <c r="D2083" s="45">
        <f>whlsecost_hourly_4002_202206!C608</f>
        <v>44738</v>
      </c>
      <c r="E2083" s="62">
        <f>whlsecost_hourly_4002_202206!D608</f>
        <v>2</v>
      </c>
      <c r="F2083" s="2">
        <f>whlsecost_hourly_4002_202206!F608</f>
        <v>55.33</v>
      </c>
      <c r="G2083" s="2">
        <f>whlsecost_hourly_4002_202206!X608</f>
        <v>2.65</v>
      </c>
      <c r="H2083" s="2">
        <f t="shared" ref="H2083:H2146" si="66">SUM(F2083:G2083)</f>
        <v>57.98</v>
      </c>
      <c r="I2083" s="94">
        <f t="shared" si="65"/>
        <v>0</v>
      </c>
    </row>
    <row r="2084" spans="1:9" x14ac:dyDescent="0.3">
      <c r="A2084" s="109">
        <v>44738</v>
      </c>
      <c r="B2084">
        <v>3</v>
      </c>
      <c r="C2084" s="49">
        <f>'Actual Solar Data'!I2073</f>
        <v>0</v>
      </c>
      <c r="D2084" s="45">
        <f>whlsecost_hourly_4002_202206!C609</f>
        <v>44738</v>
      </c>
      <c r="E2084" s="62">
        <f>whlsecost_hourly_4002_202206!D609</f>
        <v>3</v>
      </c>
      <c r="F2084" s="2">
        <f>whlsecost_hourly_4002_202206!F609</f>
        <v>58.39</v>
      </c>
      <c r="G2084" s="2">
        <f>whlsecost_hourly_4002_202206!X609</f>
        <v>2.69</v>
      </c>
      <c r="H2084" s="2">
        <f t="shared" si="66"/>
        <v>61.08</v>
      </c>
      <c r="I2084" s="94">
        <f t="shared" si="65"/>
        <v>0</v>
      </c>
    </row>
    <row r="2085" spans="1:9" x14ac:dyDescent="0.3">
      <c r="A2085" s="109">
        <v>44738</v>
      </c>
      <c r="B2085">
        <v>4</v>
      </c>
      <c r="C2085" s="49">
        <f>'Actual Solar Data'!I2074</f>
        <v>0</v>
      </c>
      <c r="D2085" s="45">
        <f>whlsecost_hourly_4002_202206!C610</f>
        <v>44738</v>
      </c>
      <c r="E2085" s="62">
        <f>whlsecost_hourly_4002_202206!D610</f>
        <v>4</v>
      </c>
      <c r="F2085" s="2">
        <f>whlsecost_hourly_4002_202206!F610</f>
        <v>53.89</v>
      </c>
      <c r="G2085" s="2">
        <f>whlsecost_hourly_4002_202206!X610</f>
        <v>2.61</v>
      </c>
      <c r="H2085" s="2">
        <f t="shared" si="66"/>
        <v>56.5</v>
      </c>
      <c r="I2085" s="94">
        <f t="shared" si="65"/>
        <v>0</v>
      </c>
    </row>
    <row r="2086" spans="1:9" x14ac:dyDescent="0.3">
      <c r="A2086" s="109">
        <v>44738</v>
      </c>
      <c r="B2086">
        <v>5</v>
      </c>
      <c r="C2086" s="49">
        <f>'Actual Solar Data'!I2075</f>
        <v>0</v>
      </c>
      <c r="D2086" s="45">
        <f>whlsecost_hourly_4002_202206!C611</f>
        <v>44738</v>
      </c>
      <c r="E2086" s="62">
        <f>whlsecost_hourly_4002_202206!D611</f>
        <v>5</v>
      </c>
      <c r="F2086" s="2">
        <f>whlsecost_hourly_4002_202206!F611</f>
        <v>51.51</v>
      </c>
      <c r="G2086" s="2">
        <f>whlsecost_hourly_4002_202206!X611</f>
        <v>2.5599999999999996</v>
      </c>
      <c r="H2086" s="2">
        <f t="shared" si="66"/>
        <v>54.07</v>
      </c>
      <c r="I2086" s="94">
        <f t="shared" si="65"/>
        <v>0</v>
      </c>
    </row>
    <row r="2087" spans="1:9" x14ac:dyDescent="0.3">
      <c r="A2087" s="109">
        <v>44738</v>
      </c>
      <c r="B2087">
        <v>6</v>
      </c>
      <c r="C2087" s="49">
        <f>'Actual Solar Data'!I2076</f>
        <v>50</v>
      </c>
      <c r="D2087" s="45">
        <f>whlsecost_hourly_4002_202206!C612</f>
        <v>44738</v>
      </c>
      <c r="E2087" s="62">
        <f>whlsecost_hourly_4002_202206!D612</f>
        <v>6</v>
      </c>
      <c r="F2087" s="2">
        <f>whlsecost_hourly_4002_202206!F612</f>
        <v>50.91</v>
      </c>
      <c r="G2087" s="2">
        <f>whlsecost_hourly_4002_202206!X612</f>
        <v>2.5499999999999998</v>
      </c>
      <c r="H2087" s="2">
        <f t="shared" si="66"/>
        <v>53.459999999999994</v>
      </c>
      <c r="I2087" s="94">
        <f t="shared" si="65"/>
        <v>1.9463627584059515E-6</v>
      </c>
    </row>
    <row r="2088" spans="1:9" x14ac:dyDescent="0.3">
      <c r="A2088" s="109">
        <v>44738</v>
      </c>
      <c r="B2088">
        <v>7</v>
      </c>
      <c r="C2088" s="49">
        <f>'Actual Solar Data'!I2077</f>
        <v>443</v>
      </c>
      <c r="D2088" s="45">
        <f>whlsecost_hourly_4002_202206!C613</f>
        <v>44738</v>
      </c>
      <c r="E2088" s="62">
        <f>whlsecost_hourly_4002_202206!D613</f>
        <v>7</v>
      </c>
      <c r="F2088" s="2">
        <f>whlsecost_hourly_4002_202206!F613</f>
        <v>50.18</v>
      </c>
      <c r="G2088" s="2">
        <f>whlsecost_hourly_4002_202206!X613</f>
        <v>2.6199999999999997</v>
      </c>
      <c r="H2088" s="2">
        <f t="shared" si="66"/>
        <v>52.8</v>
      </c>
      <c r="I2088" s="94">
        <f t="shared" si="65"/>
        <v>1.7031875594544918E-5</v>
      </c>
    </row>
    <row r="2089" spans="1:9" x14ac:dyDescent="0.3">
      <c r="A2089" s="109">
        <v>44738</v>
      </c>
      <c r="B2089">
        <v>8</v>
      </c>
      <c r="C2089" s="49">
        <f>'Actual Solar Data'!I2078</f>
        <v>132303</v>
      </c>
      <c r="D2089" s="45">
        <f>whlsecost_hourly_4002_202206!C614</f>
        <v>44738</v>
      </c>
      <c r="E2089" s="62">
        <f>whlsecost_hourly_4002_202206!D614</f>
        <v>8</v>
      </c>
      <c r="F2089" s="2">
        <f>whlsecost_hourly_4002_202206!F614</f>
        <v>49.9</v>
      </c>
      <c r="G2089" s="2">
        <f>whlsecost_hourly_4002_202206!X614</f>
        <v>2.6399999999999997</v>
      </c>
      <c r="H2089" s="2">
        <f t="shared" si="66"/>
        <v>52.54</v>
      </c>
      <c r="I2089" s="94">
        <f t="shared" si="65"/>
        <v>5.0615623144832037E-3</v>
      </c>
    </row>
    <row r="2090" spans="1:9" x14ac:dyDescent="0.3">
      <c r="A2090" s="109">
        <v>44738</v>
      </c>
      <c r="B2090">
        <v>9</v>
      </c>
      <c r="C2090" s="49">
        <f>'Actual Solar Data'!I2079</f>
        <v>294249</v>
      </c>
      <c r="D2090" s="45">
        <f>whlsecost_hourly_4002_202206!C615</f>
        <v>44738</v>
      </c>
      <c r="E2090" s="62">
        <f>whlsecost_hourly_4002_202206!D615</f>
        <v>9</v>
      </c>
      <c r="F2090" s="2">
        <f>whlsecost_hourly_4002_202206!F615</f>
        <v>50.73</v>
      </c>
      <c r="G2090" s="2">
        <f>whlsecost_hourly_4002_202206!X615</f>
        <v>2.67</v>
      </c>
      <c r="H2090" s="2">
        <f t="shared" si="66"/>
        <v>53.4</v>
      </c>
      <c r="I2090" s="94">
        <f t="shared" si="65"/>
        <v>1.1441450343779835E-2</v>
      </c>
    </row>
    <row r="2091" spans="1:9" x14ac:dyDescent="0.3">
      <c r="A2091" s="109">
        <v>44738</v>
      </c>
      <c r="B2091">
        <v>10</v>
      </c>
      <c r="C2091" s="49">
        <f>'Actual Solar Data'!I2080</f>
        <v>493304</v>
      </c>
      <c r="D2091" s="45">
        <f>whlsecost_hourly_4002_202206!C616</f>
        <v>44738</v>
      </c>
      <c r="E2091" s="62">
        <f>whlsecost_hourly_4002_202206!D616</f>
        <v>10</v>
      </c>
      <c r="F2091" s="2">
        <f>whlsecost_hourly_4002_202206!F616</f>
        <v>51.7</v>
      </c>
      <c r="G2091" s="2">
        <f>whlsecost_hourly_4002_202206!X616</f>
        <v>2.5999999999999996</v>
      </c>
      <c r="H2091" s="2">
        <f t="shared" si="66"/>
        <v>54.300000000000004</v>
      </c>
      <c r="I2091" s="94">
        <f t="shared" si="65"/>
        <v>1.9504700862542856E-2</v>
      </c>
    </row>
    <row r="2092" spans="1:9" x14ac:dyDescent="0.3">
      <c r="A2092" s="109">
        <v>44738</v>
      </c>
      <c r="B2092">
        <v>11</v>
      </c>
      <c r="C2092" s="49">
        <f>'Actual Solar Data'!I2081</f>
        <v>634504</v>
      </c>
      <c r="D2092" s="45">
        <f>whlsecost_hourly_4002_202206!C617</f>
        <v>44738</v>
      </c>
      <c r="E2092" s="62">
        <f>whlsecost_hourly_4002_202206!D617</f>
        <v>11</v>
      </c>
      <c r="F2092" s="2">
        <f>whlsecost_hourly_4002_202206!F617</f>
        <v>50.92</v>
      </c>
      <c r="G2092" s="2">
        <f>whlsecost_hourly_4002_202206!X617</f>
        <v>2.5999999999999996</v>
      </c>
      <c r="H2092" s="2">
        <f t="shared" si="66"/>
        <v>53.52</v>
      </c>
      <c r="I2092" s="94">
        <f t="shared" si="65"/>
        <v>2.4727220212084677E-2</v>
      </c>
    </row>
    <row r="2093" spans="1:9" x14ac:dyDescent="0.3">
      <c r="A2093" s="109">
        <v>44738</v>
      </c>
      <c r="B2093">
        <v>12</v>
      </c>
      <c r="C2093" s="49">
        <f>'Actual Solar Data'!I2082</f>
        <v>731383</v>
      </c>
      <c r="D2093" s="45">
        <f>whlsecost_hourly_4002_202206!C618</f>
        <v>44738</v>
      </c>
      <c r="E2093" s="62">
        <f>whlsecost_hourly_4002_202206!D618</f>
        <v>12</v>
      </c>
      <c r="F2093" s="2">
        <f>whlsecost_hourly_4002_202206!F618</f>
        <v>54.13</v>
      </c>
      <c r="G2093" s="2">
        <f>whlsecost_hourly_4002_202206!X618</f>
        <v>2.5999999999999996</v>
      </c>
      <c r="H2093" s="2">
        <f t="shared" si="66"/>
        <v>56.730000000000004</v>
      </c>
      <c r="I2093" s="94">
        <f t="shared" si="65"/>
        <v>3.0212208458241723E-2</v>
      </c>
    </row>
    <row r="2094" spans="1:9" x14ac:dyDescent="0.3">
      <c r="A2094" s="109">
        <v>44738</v>
      </c>
      <c r="B2094">
        <v>13</v>
      </c>
      <c r="C2094" s="49">
        <f>'Actual Solar Data'!I2083</f>
        <v>784078</v>
      </c>
      <c r="D2094" s="45">
        <f>whlsecost_hourly_4002_202206!C619</f>
        <v>44738</v>
      </c>
      <c r="E2094" s="62">
        <f>whlsecost_hourly_4002_202206!D619</f>
        <v>13</v>
      </c>
      <c r="F2094" s="2">
        <f>whlsecost_hourly_4002_202206!F619</f>
        <v>58.57</v>
      </c>
      <c r="G2094" s="2">
        <f>whlsecost_hourly_4002_202206!X619</f>
        <v>2.61</v>
      </c>
      <c r="H2094" s="2">
        <f t="shared" si="66"/>
        <v>61.18</v>
      </c>
      <c r="I2094" s="94">
        <f t="shared" si="65"/>
        <v>3.4929596480138464E-2</v>
      </c>
    </row>
    <row r="2095" spans="1:9" x14ac:dyDescent="0.3">
      <c r="A2095" s="109">
        <v>44738</v>
      </c>
      <c r="B2095">
        <v>14</v>
      </c>
      <c r="C2095" s="49">
        <f>'Actual Solar Data'!I2084</f>
        <v>788331</v>
      </c>
      <c r="D2095" s="45">
        <f>whlsecost_hourly_4002_202206!C620</f>
        <v>44738</v>
      </c>
      <c r="E2095" s="62">
        <f>whlsecost_hourly_4002_202206!D620</f>
        <v>14</v>
      </c>
      <c r="F2095" s="2">
        <f>whlsecost_hourly_4002_202206!F620</f>
        <v>62.17</v>
      </c>
      <c r="G2095" s="2">
        <f>whlsecost_hourly_4002_202206!X620</f>
        <v>2.6199999999999997</v>
      </c>
      <c r="H2095" s="2">
        <f t="shared" si="66"/>
        <v>64.790000000000006</v>
      </c>
      <c r="I2095" s="94">
        <f t="shared" si="65"/>
        <v>3.7191304556439805E-2</v>
      </c>
    </row>
    <row r="2096" spans="1:9" x14ac:dyDescent="0.3">
      <c r="A2096" s="109">
        <v>44738</v>
      </c>
      <c r="B2096">
        <v>15</v>
      </c>
      <c r="C2096" s="49">
        <f>'Actual Solar Data'!I2085</f>
        <v>728603</v>
      </c>
      <c r="D2096" s="45">
        <f>whlsecost_hourly_4002_202206!C621</f>
        <v>44738</v>
      </c>
      <c r="E2096" s="62">
        <f>whlsecost_hourly_4002_202206!D621</f>
        <v>15</v>
      </c>
      <c r="F2096" s="2">
        <f>whlsecost_hourly_4002_202206!F621</f>
        <v>67.37</v>
      </c>
      <c r="G2096" s="2">
        <f>whlsecost_hourly_4002_202206!X621</f>
        <v>2.6399999999999997</v>
      </c>
      <c r="H2096" s="2">
        <f t="shared" si="66"/>
        <v>70.010000000000005</v>
      </c>
      <c r="I2096" s="94">
        <f t="shared" si="65"/>
        <v>3.7142904376299378E-2</v>
      </c>
    </row>
    <row r="2097" spans="1:9" x14ac:dyDescent="0.3">
      <c r="A2097" s="109">
        <v>44738</v>
      </c>
      <c r="B2097">
        <v>16</v>
      </c>
      <c r="C2097" s="49">
        <f>'Actual Solar Data'!I2086</f>
        <v>666494</v>
      </c>
      <c r="D2097" s="45">
        <f>whlsecost_hourly_4002_202206!C622</f>
        <v>44738</v>
      </c>
      <c r="E2097" s="62">
        <f>whlsecost_hourly_4002_202206!D622</f>
        <v>16</v>
      </c>
      <c r="F2097" s="2">
        <f>whlsecost_hourly_4002_202206!F622</f>
        <v>76.19</v>
      </c>
      <c r="G2097" s="2">
        <f>whlsecost_hourly_4002_202206!X622</f>
        <v>2.67</v>
      </c>
      <c r="H2097" s="2">
        <f t="shared" si="66"/>
        <v>78.86</v>
      </c>
      <c r="I2097" s="94">
        <f t="shared" si="65"/>
        <v>3.8271707987182248E-2</v>
      </c>
    </row>
    <row r="2098" spans="1:9" x14ac:dyDescent="0.3">
      <c r="A2098" s="109">
        <v>44738</v>
      </c>
      <c r="B2098">
        <v>17</v>
      </c>
      <c r="C2098" s="49">
        <f>'Actual Solar Data'!I2087</f>
        <v>551351</v>
      </c>
      <c r="D2098" s="45">
        <f>whlsecost_hourly_4002_202206!C623</f>
        <v>44738</v>
      </c>
      <c r="E2098" s="62">
        <f>whlsecost_hourly_4002_202206!D623</f>
        <v>17</v>
      </c>
      <c r="F2098" s="2">
        <f>whlsecost_hourly_4002_202206!F623</f>
        <v>75.150000000000006</v>
      </c>
      <c r="G2098" s="2">
        <f>whlsecost_hourly_4002_202206!X623</f>
        <v>2.63</v>
      </c>
      <c r="H2098" s="2">
        <f t="shared" si="66"/>
        <v>77.78</v>
      </c>
      <c r="I2098" s="94">
        <f t="shared" si="65"/>
        <v>3.1226329127820598E-2</v>
      </c>
    </row>
    <row r="2099" spans="1:9" x14ac:dyDescent="0.3">
      <c r="A2099" s="109">
        <v>44738</v>
      </c>
      <c r="B2099">
        <v>18</v>
      </c>
      <c r="C2099" s="49">
        <f>'Actual Solar Data'!I2088</f>
        <v>406972</v>
      </c>
      <c r="D2099" s="45">
        <f>whlsecost_hourly_4002_202206!C624</f>
        <v>44738</v>
      </c>
      <c r="E2099" s="62">
        <f>whlsecost_hourly_4002_202206!D624</f>
        <v>18</v>
      </c>
      <c r="F2099" s="2">
        <f>whlsecost_hourly_4002_202206!F624</f>
        <v>92.33</v>
      </c>
      <c r="G2099" s="2">
        <f>whlsecost_hourly_4002_202206!X624</f>
        <v>2.7099999999999995</v>
      </c>
      <c r="H2099" s="2">
        <f t="shared" si="66"/>
        <v>95.039999999999992</v>
      </c>
      <c r="I2099" s="94">
        <f t="shared" si="65"/>
        <v>2.816409402716398E-2</v>
      </c>
    </row>
    <row r="2100" spans="1:9" x14ac:dyDescent="0.3">
      <c r="A2100" s="109">
        <v>44738</v>
      </c>
      <c r="B2100">
        <v>19</v>
      </c>
      <c r="C2100" s="49">
        <f>'Actual Solar Data'!I2089</f>
        <v>218702</v>
      </c>
      <c r="D2100" s="45">
        <f>whlsecost_hourly_4002_202206!C625</f>
        <v>44738</v>
      </c>
      <c r="E2100" s="62">
        <f>whlsecost_hourly_4002_202206!D625</f>
        <v>19</v>
      </c>
      <c r="F2100" s="2">
        <f>whlsecost_hourly_4002_202206!F625</f>
        <v>91.04</v>
      </c>
      <c r="G2100" s="2">
        <f>whlsecost_hourly_4002_202206!X625</f>
        <v>2.7399999999999998</v>
      </c>
      <c r="H2100" s="2">
        <f t="shared" si="66"/>
        <v>93.78</v>
      </c>
      <c r="I2100" s="94">
        <f t="shared" si="65"/>
        <v>1.4934401076243508E-2</v>
      </c>
    </row>
    <row r="2101" spans="1:9" x14ac:dyDescent="0.3">
      <c r="A2101" s="109">
        <v>44738</v>
      </c>
      <c r="B2101">
        <v>20</v>
      </c>
      <c r="C2101" s="49">
        <f>'Actual Solar Data'!I2090</f>
        <v>157</v>
      </c>
      <c r="D2101" s="45">
        <f>whlsecost_hourly_4002_202206!C626</f>
        <v>44738</v>
      </c>
      <c r="E2101" s="62">
        <f>whlsecost_hourly_4002_202206!D626</f>
        <v>20</v>
      </c>
      <c r="F2101" s="2">
        <f>whlsecost_hourly_4002_202206!F626</f>
        <v>94.61</v>
      </c>
      <c r="G2101" s="2">
        <f>whlsecost_hourly_4002_202206!X626</f>
        <v>2.82</v>
      </c>
      <c r="H2101" s="2">
        <f t="shared" si="66"/>
        <v>97.429999999999993</v>
      </c>
      <c r="I2101" s="94">
        <f t="shared" si="65"/>
        <v>1.1138255666885231E-5</v>
      </c>
    </row>
    <row r="2102" spans="1:9" x14ac:dyDescent="0.3">
      <c r="A2102" s="109">
        <v>44738</v>
      </c>
      <c r="B2102">
        <v>21</v>
      </c>
      <c r="C2102" s="49">
        <f>'Actual Solar Data'!I2091</f>
        <v>0</v>
      </c>
      <c r="D2102" s="45">
        <f>whlsecost_hourly_4002_202206!C627</f>
        <v>44738</v>
      </c>
      <c r="E2102" s="62">
        <f>whlsecost_hourly_4002_202206!D627</f>
        <v>21</v>
      </c>
      <c r="F2102" s="2">
        <f>whlsecost_hourly_4002_202206!F627</f>
        <v>90.6</v>
      </c>
      <c r="G2102" s="2">
        <f>whlsecost_hourly_4002_202206!X627</f>
        <v>2.86</v>
      </c>
      <c r="H2102" s="2">
        <f t="shared" si="66"/>
        <v>93.46</v>
      </c>
      <c r="I2102" s="94">
        <f t="shared" si="65"/>
        <v>0</v>
      </c>
    </row>
    <row r="2103" spans="1:9" x14ac:dyDescent="0.3">
      <c r="A2103" s="109">
        <v>44738</v>
      </c>
      <c r="B2103">
        <v>22</v>
      </c>
      <c r="C2103" s="49">
        <f>'Actual Solar Data'!I2092</f>
        <v>0</v>
      </c>
      <c r="D2103" s="45">
        <f>whlsecost_hourly_4002_202206!C628</f>
        <v>44738</v>
      </c>
      <c r="E2103" s="62">
        <f>whlsecost_hourly_4002_202206!D628</f>
        <v>22</v>
      </c>
      <c r="F2103" s="2">
        <f>whlsecost_hourly_4002_202206!F628</f>
        <v>75.099999999999994</v>
      </c>
      <c r="G2103" s="2">
        <f>whlsecost_hourly_4002_202206!X628</f>
        <v>2.7099999999999995</v>
      </c>
      <c r="H2103" s="2">
        <f t="shared" si="66"/>
        <v>77.809999999999988</v>
      </c>
      <c r="I2103" s="94">
        <f t="shared" si="65"/>
        <v>0</v>
      </c>
    </row>
    <row r="2104" spans="1:9" x14ac:dyDescent="0.3">
      <c r="A2104" s="109">
        <v>44738</v>
      </c>
      <c r="B2104">
        <v>23</v>
      </c>
      <c r="C2104" s="49">
        <f>'Actual Solar Data'!I2093</f>
        <v>0</v>
      </c>
      <c r="D2104" s="45">
        <f>whlsecost_hourly_4002_202206!C629</f>
        <v>44738</v>
      </c>
      <c r="E2104" s="62">
        <f>whlsecost_hourly_4002_202206!D629</f>
        <v>23</v>
      </c>
      <c r="F2104" s="2">
        <f>whlsecost_hourly_4002_202206!F629</f>
        <v>66.790000000000006</v>
      </c>
      <c r="G2104" s="2">
        <f>whlsecost_hourly_4002_202206!X629</f>
        <v>2.84</v>
      </c>
      <c r="H2104" s="2">
        <f t="shared" si="66"/>
        <v>69.63000000000001</v>
      </c>
      <c r="I2104" s="94">
        <f t="shared" si="65"/>
        <v>0</v>
      </c>
    </row>
    <row r="2105" spans="1:9" x14ac:dyDescent="0.3">
      <c r="A2105" s="109">
        <v>44738</v>
      </c>
      <c r="B2105">
        <v>24</v>
      </c>
      <c r="C2105" s="49">
        <f>'Actual Solar Data'!I2094</f>
        <v>0</v>
      </c>
      <c r="D2105" s="45">
        <f>whlsecost_hourly_4002_202206!C630</f>
        <v>44738</v>
      </c>
      <c r="E2105" s="62">
        <f>whlsecost_hourly_4002_202206!D630</f>
        <v>24</v>
      </c>
      <c r="F2105" s="2">
        <f>whlsecost_hourly_4002_202206!F630</f>
        <v>65</v>
      </c>
      <c r="G2105" s="2">
        <f>whlsecost_hourly_4002_202206!X630</f>
        <v>2.9</v>
      </c>
      <c r="H2105" s="2">
        <f t="shared" si="66"/>
        <v>67.900000000000006</v>
      </c>
      <c r="I2105" s="94">
        <f t="shared" si="65"/>
        <v>0</v>
      </c>
    </row>
    <row r="2106" spans="1:9" x14ac:dyDescent="0.3">
      <c r="A2106" s="109">
        <v>44739</v>
      </c>
      <c r="B2106">
        <v>1</v>
      </c>
      <c r="C2106" s="49">
        <f>'Actual Solar Data'!I2095</f>
        <v>0</v>
      </c>
      <c r="D2106" s="45">
        <f>whlsecost_hourly_4002_202206!C631</f>
        <v>44739</v>
      </c>
      <c r="E2106" s="62">
        <f>whlsecost_hourly_4002_202206!D631</f>
        <v>1</v>
      </c>
      <c r="F2106" s="2">
        <f>whlsecost_hourly_4002_202206!F631</f>
        <v>53.36</v>
      </c>
      <c r="G2106" s="2">
        <f>whlsecost_hourly_4002_202206!X631</f>
        <v>0.42</v>
      </c>
      <c r="H2106" s="2">
        <f t="shared" si="66"/>
        <v>53.78</v>
      </c>
      <c r="I2106" s="94">
        <f t="shared" si="65"/>
        <v>0</v>
      </c>
    </row>
    <row r="2107" spans="1:9" x14ac:dyDescent="0.3">
      <c r="A2107" s="109">
        <v>44739</v>
      </c>
      <c r="B2107">
        <v>2</v>
      </c>
      <c r="C2107" s="49">
        <f>'Actual Solar Data'!I2096</f>
        <v>0</v>
      </c>
      <c r="D2107" s="45">
        <f>whlsecost_hourly_4002_202206!C632</f>
        <v>44739</v>
      </c>
      <c r="E2107" s="62">
        <f>whlsecost_hourly_4002_202206!D632</f>
        <v>2</v>
      </c>
      <c r="F2107" s="2">
        <f>whlsecost_hourly_4002_202206!F632</f>
        <v>49.78</v>
      </c>
      <c r="G2107" s="2">
        <f>whlsecost_hourly_4002_202206!X632</f>
        <v>0.38</v>
      </c>
      <c r="H2107" s="2">
        <f t="shared" si="66"/>
        <v>50.160000000000004</v>
      </c>
      <c r="I2107" s="94">
        <f t="shared" si="65"/>
        <v>0</v>
      </c>
    </row>
    <row r="2108" spans="1:9" x14ac:dyDescent="0.3">
      <c r="A2108" s="109">
        <v>44739</v>
      </c>
      <c r="B2108">
        <v>3</v>
      </c>
      <c r="C2108" s="49">
        <f>'Actual Solar Data'!I2097</f>
        <v>0</v>
      </c>
      <c r="D2108" s="45">
        <f>whlsecost_hourly_4002_202206!C633</f>
        <v>44739</v>
      </c>
      <c r="E2108" s="62">
        <f>whlsecost_hourly_4002_202206!D633</f>
        <v>3</v>
      </c>
      <c r="F2108" s="2">
        <f>whlsecost_hourly_4002_202206!F633</f>
        <v>46.49</v>
      </c>
      <c r="G2108" s="2">
        <f>whlsecost_hourly_4002_202206!X633</f>
        <v>0.43</v>
      </c>
      <c r="H2108" s="2">
        <f t="shared" si="66"/>
        <v>46.92</v>
      </c>
      <c r="I2108" s="94">
        <f t="shared" si="65"/>
        <v>0</v>
      </c>
    </row>
    <row r="2109" spans="1:9" x14ac:dyDescent="0.3">
      <c r="A2109" s="109">
        <v>44739</v>
      </c>
      <c r="B2109">
        <v>4</v>
      </c>
      <c r="C2109" s="49">
        <f>'Actual Solar Data'!I2098</f>
        <v>0</v>
      </c>
      <c r="D2109" s="45">
        <f>whlsecost_hourly_4002_202206!C634</f>
        <v>44739</v>
      </c>
      <c r="E2109" s="62">
        <f>whlsecost_hourly_4002_202206!D634</f>
        <v>4</v>
      </c>
      <c r="F2109" s="2">
        <f>whlsecost_hourly_4002_202206!F634</f>
        <v>46.22</v>
      </c>
      <c r="G2109" s="2">
        <f>whlsecost_hourly_4002_202206!X634</f>
        <v>0.43999999999999995</v>
      </c>
      <c r="H2109" s="2">
        <f t="shared" si="66"/>
        <v>46.66</v>
      </c>
      <c r="I2109" s="94">
        <f t="shared" si="65"/>
        <v>0</v>
      </c>
    </row>
    <row r="2110" spans="1:9" x14ac:dyDescent="0.3">
      <c r="A2110" s="109">
        <v>44739</v>
      </c>
      <c r="B2110">
        <v>5</v>
      </c>
      <c r="C2110" s="49">
        <f>'Actual Solar Data'!I2099</f>
        <v>0</v>
      </c>
      <c r="D2110" s="45">
        <f>whlsecost_hourly_4002_202206!C635</f>
        <v>44739</v>
      </c>
      <c r="E2110" s="62">
        <f>whlsecost_hourly_4002_202206!D635</f>
        <v>5</v>
      </c>
      <c r="F2110" s="2">
        <f>whlsecost_hourly_4002_202206!F635</f>
        <v>47.66</v>
      </c>
      <c r="G2110" s="2">
        <f>whlsecost_hourly_4002_202206!X635</f>
        <v>0.47</v>
      </c>
      <c r="H2110" s="2">
        <f t="shared" si="66"/>
        <v>48.129999999999995</v>
      </c>
      <c r="I2110" s="94">
        <f t="shared" si="65"/>
        <v>0</v>
      </c>
    </row>
    <row r="2111" spans="1:9" x14ac:dyDescent="0.3">
      <c r="A2111" s="109">
        <v>44739</v>
      </c>
      <c r="B2111">
        <v>6</v>
      </c>
      <c r="C2111" s="49">
        <f>'Actual Solar Data'!I2100</f>
        <v>87</v>
      </c>
      <c r="D2111" s="45">
        <f>whlsecost_hourly_4002_202206!C636</f>
        <v>44739</v>
      </c>
      <c r="E2111" s="62">
        <f>whlsecost_hourly_4002_202206!D636</f>
        <v>6</v>
      </c>
      <c r="F2111" s="2">
        <f>whlsecost_hourly_4002_202206!F636</f>
        <v>51.14</v>
      </c>
      <c r="G2111" s="2">
        <f>whlsecost_hourly_4002_202206!X636</f>
        <v>0.45999999999999996</v>
      </c>
      <c r="H2111" s="2">
        <f t="shared" si="66"/>
        <v>51.6</v>
      </c>
      <c r="I2111" s="94">
        <f t="shared" si="65"/>
        <v>3.2688408885282449E-6</v>
      </c>
    </row>
    <row r="2112" spans="1:9" x14ac:dyDescent="0.3">
      <c r="A2112" s="109">
        <v>44739</v>
      </c>
      <c r="B2112">
        <v>7</v>
      </c>
      <c r="C2112" s="49">
        <f>'Actual Solar Data'!I2101</f>
        <v>737</v>
      </c>
      <c r="D2112" s="45">
        <f>whlsecost_hourly_4002_202206!C637</f>
        <v>44739</v>
      </c>
      <c r="E2112" s="62">
        <f>whlsecost_hourly_4002_202206!D637</f>
        <v>7</v>
      </c>
      <c r="F2112" s="2">
        <f>whlsecost_hourly_4002_202206!F637</f>
        <v>54.36</v>
      </c>
      <c r="G2112" s="2">
        <f>whlsecost_hourly_4002_202206!X637</f>
        <v>0.5</v>
      </c>
      <c r="H2112" s="2">
        <f t="shared" si="66"/>
        <v>54.86</v>
      </c>
      <c r="I2112" s="94">
        <f t="shared" si="65"/>
        <v>2.9440699103094997E-5</v>
      </c>
    </row>
    <row r="2113" spans="1:9" x14ac:dyDescent="0.3">
      <c r="A2113" s="109">
        <v>44739</v>
      </c>
      <c r="B2113">
        <v>8</v>
      </c>
      <c r="C2113" s="49">
        <f>'Actual Solar Data'!I2102</f>
        <v>1030</v>
      </c>
      <c r="D2113" s="45">
        <f>whlsecost_hourly_4002_202206!C638</f>
        <v>44739</v>
      </c>
      <c r="E2113" s="62">
        <f>whlsecost_hourly_4002_202206!D638</f>
        <v>8</v>
      </c>
      <c r="F2113" s="2">
        <f>whlsecost_hourly_4002_202206!F638</f>
        <v>74.73</v>
      </c>
      <c r="G2113" s="2">
        <f>whlsecost_hourly_4002_202206!X638</f>
        <v>3.0300000000000002</v>
      </c>
      <c r="H2113" s="2">
        <f t="shared" si="66"/>
        <v>77.760000000000005</v>
      </c>
      <c r="I2113" s="94">
        <f t="shared" si="65"/>
        <v>5.8320105924600157E-5</v>
      </c>
    </row>
    <row r="2114" spans="1:9" x14ac:dyDescent="0.3">
      <c r="A2114" s="109">
        <v>44739</v>
      </c>
      <c r="B2114">
        <v>9</v>
      </c>
      <c r="C2114" s="49">
        <f>'Actual Solar Data'!I2103</f>
        <v>6747</v>
      </c>
      <c r="D2114" s="45">
        <f>whlsecost_hourly_4002_202206!C639</f>
        <v>44739</v>
      </c>
      <c r="E2114" s="62">
        <f>whlsecost_hourly_4002_202206!D639</f>
        <v>9</v>
      </c>
      <c r="F2114" s="2">
        <f>whlsecost_hourly_4002_202206!F639</f>
        <v>90.9</v>
      </c>
      <c r="G2114" s="2">
        <f>whlsecost_hourly_4002_202206!X639</f>
        <v>2.7399999999999998</v>
      </c>
      <c r="H2114" s="2">
        <f t="shared" si="66"/>
        <v>93.64</v>
      </c>
      <c r="I2114" s="94">
        <f t="shared" si="65"/>
        <v>4.6004142778883594E-4</v>
      </c>
    </row>
    <row r="2115" spans="1:9" x14ac:dyDescent="0.3">
      <c r="A2115" s="109">
        <v>44739</v>
      </c>
      <c r="B2115">
        <v>10</v>
      </c>
      <c r="C2115" s="49">
        <f>'Actual Solar Data'!I2104</f>
        <v>1380</v>
      </c>
      <c r="D2115" s="45">
        <f>whlsecost_hourly_4002_202206!C640</f>
        <v>44739</v>
      </c>
      <c r="E2115" s="62">
        <f>whlsecost_hourly_4002_202206!D640</f>
        <v>10</v>
      </c>
      <c r="F2115" s="2">
        <f>whlsecost_hourly_4002_202206!F640</f>
        <v>92.09</v>
      </c>
      <c r="G2115" s="2">
        <f>whlsecost_hourly_4002_202206!X640</f>
        <v>2.6300000000000003</v>
      </c>
      <c r="H2115" s="2">
        <f t="shared" si="66"/>
        <v>94.72</v>
      </c>
      <c r="I2115" s="94">
        <f t="shared" si="65"/>
        <v>9.5179978697034119E-5</v>
      </c>
    </row>
    <row r="2116" spans="1:9" x14ac:dyDescent="0.3">
      <c r="A2116" s="109">
        <v>44739</v>
      </c>
      <c r="B2116">
        <v>11</v>
      </c>
      <c r="C2116" s="49">
        <f>'Actual Solar Data'!I2105</f>
        <v>40273</v>
      </c>
      <c r="D2116" s="45">
        <f>whlsecost_hourly_4002_202206!C641</f>
        <v>44739</v>
      </c>
      <c r="E2116" s="62">
        <f>whlsecost_hourly_4002_202206!D641</f>
        <v>11</v>
      </c>
      <c r="F2116" s="2">
        <f>whlsecost_hourly_4002_202206!F641</f>
        <v>90.19</v>
      </c>
      <c r="G2116" s="2">
        <f>whlsecost_hourly_4002_202206!X641</f>
        <v>2.59</v>
      </c>
      <c r="H2116" s="2">
        <f t="shared" si="66"/>
        <v>92.78</v>
      </c>
      <c r="I2116" s="94">
        <f t="shared" si="65"/>
        <v>2.7207784416468637E-3</v>
      </c>
    </row>
    <row r="2117" spans="1:9" x14ac:dyDescent="0.3">
      <c r="A2117" s="109">
        <v>44739</v>
      </c>
      <c r="B2117">
        <v>12</v>
      </c>
      <c r="C2117" s="49">
        <f>'Actual Solar Data'!I2106</f>
        <v>29096</v>
      </c>
      <c r="D2117" s="45">
        <f>whlsecost_hourly_4002_202206!C642</f>
        <v>44739</v>
      </c>
      <c r="E2117" s="62">
        <f>whlsecost_hourly_4002_202206!D642</f>
        <v>12</v>
      </c>
      <c r="F2117" s="2">
        <f>whlsecost_hourly_4002_202206!F642</f>
        <v>91.83</v>
      </c>
      <c r="G2117" s="2">
        <f>whlsecost_hourly_4002_202206!X642</f>
        <v>2.72</v>
      </c>
      <c r="H2117" s="2">
        <f t="shared" si="66"/>
        <v>94.55</v>
      </c>
      <c r="I2117" s="94">
        <f t="shared" si="65"/>
        <v>2.0031784926661795E-3</v>
      </c>
    </row>
    <row r="2118" spans="1:9" x14ac:dyDescent="0.3">
      <c r="A2118" s="109">
        <v>44739</v>
      </c>
      <c r="B2118">
        <v>13</v>
      </c>
      <c r="C2118" s="49">
        <f>'Actual Solar Data'!I2107</f>
        <v>365800</v>
      </c>
      <c r="D2118" s="45">
        <f>whlsecost_hourly_4002_202206!C643</f>
        <v>44739</v>
      </c>
      <c r="E2118" s="62">
        <f>whlsecost_hourly_4002_202206!D643</f>
        <v>13</v>
      </c>
      <c r="F2118" s="2">
        <f>whlsecost_hourly_4002_202206!F643</f>
        <v>87.64</v>
      </c>
      <c r="G2118" s="2">
        <f>whlsecost_hourly_4002_202206!X643</f>
        <v>2.9499999999999993</v>
      </c>
      <c r="H2118" s="2">
        <f t="shared" si="66"/>
        <v>90.59</v>
      </c>
      <c r="I2118" s="94">
        <f t="shared" si="65"/>
        <v>2.4129525864379137E-2</v>
      </c>
    </row>
    <row r="2119" spans="1:9" x14ac:dyDescent="0.3">
      <c r="A2119" s="109">
        <v>44739</v>
      </c>
      <c r="B2119">
        <v>14</v>
      </c>
      <c r="C2119" s="49">
        <f>'Actual Solar Data'!I2108</f>
        <v>119718</v>
      </c>
      <c r="D2119" s="45">
        <f>whlsecost_hourly_4002_202206!C644</f>
        <v>44739</v>
      </c>
      <c r="E2119" s="62">
        <f>whlsecost_hourly_4002_202206!D644</f>
        <v>14</v>
      </c>
      <c r="F2119" s="2">
        <f>whlsecost_hourly_4002_202206!F644</f>
        <v>77.09</v>
      </c>
      <c r="G2119" s="2">
        <f>whlsecost_hourly_4002_202206!X644</f>
        <v>2.6699999999999995</v>
      </c>
      <c r="H2119" s="2">
        <f t="shared" si="66"/>
        <v>79.760000000000005</v>
      </c>
      <c r="I2119" s="94">
        <f t="shared" si="65"/>
        <v>6.9529551138259992E-3</v>
      </c>
    </row>
    <row r="2120" spans="1:9" x14ac:dyDescent="0.3">
      <c r="A2120" s="109">
        <v>44739</v>
      </c>
      <c r="B2120">
        <v>15</v>
      </c>
      <c r="C2120" s="49">
        <f>'Actual Solar Data'!I2109</f>
        <v>225734</v>
      </c>
      <c r="D2120" s="45">
        <f>whlsecost_hourly_4002_202206!C645</f>
        <v>44739</v>
      </c>
      <c r="E2120" s="62">
        <f>whlsecost_hourly_4002_202206!D645</f>
        <v>15</v>
      </c>
      <c r="F2120" s="2">
        <f>whlsecost_hourly_4002_202206!F645</f>
        <v>69.3</v>
      </c>
      <c r="G2120" s="2">
        <f>whlsecost_hourly_4002_202206!X645</f>
        <v>2.5</v>
      </c>
      <c r="H2120" s="2">
        <f t="shared" si="66"/>
        <v>71.8</v>
      </c>
      <c r="I2120" s="94">
        <f t="shared" si="65"/>
        <v>1.180174560982097E-2</v>
      </c>
    </row>
    <row r="2121" spans="1:9" x14ac:dyDescent="0.3">
      <c r="A2121" s="109">
        <v>44739</v>
      </c>
      <c r="B2121">
        <v>16</v>
      </c>
      <c r="C2121" s="49">
        <f>'Actual Solar Data'!I2110</f>
        <v>252863</v>
      </c>
      <c r="D2121" s="45">
        <f>whlsecost_hourly_4002_202206!C646</f>
        <v>44739</v>
      </c>
      <c r="E2121" s="62">
        <f>whlsecost_hourly_4002_202206!D646</f>
        <v>16</v>
      </c>
      <c r="F2121" s="2">
        <f>whlsecost_hourly_4002_202206!F646</f>
        <v>61.94</v>
      </c>
      <c r="G2121" s="2">
        <f>whlsecost_hourly_4002_202206!X646</f>
        <v>2.5</v>
      </c>
      <c r="H2121" s="2">
        <f t="shared" si="66"/>
        <v>64.44</v>
      </c>
      <c r="I2121" s="94">
        <f t="shared" si="65"/>
        <v>1.1864942705185986E-2</v>
      </c>
    </row>
    <row r="2122" spans="1:9" x14ac:dyDescent="0.3">
      <c r="A2122" s="109">
        <v>44739</v>
      </c>
      <c r="B2122">
        <v>17</v>
      </c>
      <c r="C2122" s="49">
        <f>'Actual Solar Data'!I2111</f>
        <v>594375</v>
      </c>
      <c r="D2122" s="45">
        <f>whlsecost_hourly_4002_202206!C647</f>
        <v>44739</v>
      </c>
      <c r="E2122" s="62">
        <f>whlsecost_hourly_4002_202206!D647</f>
        <v>17</v>
      </c>
      <c r="F2122" s="2">
        <f>whlsecost_hourly_4002_202206!F647</f>
        <v>54.04</v>
      </c>
      <c r="G2122" s="2">
        <f>whlsecost_hourly_4002_202206!X647</f>
        <v>2.4500000000000002</v>
      </c>
      <c r="H2122" s="2">
        <f t="shared" si="66"/>
        <v>56.49</v>
      </c>
      <c r="I2122" s="94">
        <f t="shared" si="65"/>
        <v>2.4448765582551664E-2</v>
      </c>
    </row>
    <row r="2123" spans="1:9" x14ac:dyDescent="0.3">
      <c r="A2123" s="109">
        <v>44739</v>
      </c>
      <c r="B2123">
        <v>18</v>
      </c>
      <c r="C2123" s="49">
        <f>'Actual Solar Data'!I2112</f>
        <v>250815</v>
      </c>
      <c r="D2123" s="45">
        <f>whlsecost_hourly_4002_202206!C648</f>
        <v>44739</v>
      </c>
      <c r="E2123" s="62">
        <f>whlsecost_hourly_4002_202206!D648</f>
        <v>18</v>
      </c>
      <c r="F2123" s="2">
        <f>whlsecost_hourly_4002_202206!F648</f>
        <v>59.21</v>
      </c>
      <c r="G2123" s="2">
        <f>whlsecost_hourly_4002_202206!X648</f>
        <v>2.34</v>
      </c>
      <c r="H2123" s="2">
        <f t="shared" si="66"/>
        <v>61.55</v>
      </c>
      <c r="I2123" s="94">
        <f t="shared" si="65"/>
        <v>1.1241037346282151E-2</v>
      </c>
    </row>
    <row r="2124" spans="1:9" x14ac:dyDescent="0.3">
      <c r="A2124" s="109">
        <v>44739</v>
      </c>
      <c r="B2124">
        <v>19</v>
      </c>
      <c r="C2124" s="49">
        <f>'Actual Solar Data'!I2113</f>
        <v>103410</v>
      </c>
      <c r="D2124" s="45">
        <f>whlsecost_hourly_4002_202206!C649</f>
        <v>44739</v>
      </c>
      <c r="E2124" s="62">
        <f>whlsecost_hourly_4002_202206!D649</f>
        <v>19</v>
      </c>
      <c r="F2124" s="2">
        <f>whlsecost_hourly_4002_202206!F649</f>
        <v>57.01</v>
      </c>
      <c r="G2124" s="2">
        <f>whlsecost_hourly_4002_202206!X649</f>
        <v>2.34</v>
      </c>
      <c r="H2124" s="2">
        <f t="shared" si="66"/>
        <v>59.349999999999994</v>
      </c>
      <c r="I2124" s="94">
        <f t="shared" si="65"/>
        <v>4.4689766847943032E-3</v>
      </c>
    </row>
    <row r="2125" spans="1:9" x14ac:dyDescent="0.3">
      <c r="A2125" s="109">
        <v>44739</v>
      </c>
      <c r="B2125">
        <v>20</v>
      </c>
      <c r="C2125" s="49">
        <f>'Actual Solar Data'!I2114</f>
        <v>487</v>
      </c>
      <c r="D2125" s="45">
        <f>whlsecost_hourly_4002_202206!C650</f>
        <v>44739</v>
      </c>
      <c r="E2125" s="62">
        <f>whlsecost_hourly_4002_202206!D650</f>
        <v>20</v>
      </c>
      <c r="F2125" s="2">
        <f>whlsecost_hourly_4002_202206!F650</f>
        <v>68.75</v>
      </c>
      <c r="G2125" s="2">
        <f>whlsecost_hourly_4002_202206!X650</f>
        <v>2.5399999999999996</v>
      </c>
      <c r="H2125" s="2">
        <f t="shared" si="66"/>
        <v>71.290000000000006</v>
      </c>
      <c r="I2125" s="94">
        <f t="shared" si="65"/>
        <v>2.5280310478777506E-5</v>
      </c>
    </row>
    <row r="2126" spans="1:9" x14ac:dyDescent="0.3">
      <c r="A2126" s="109">
        <v>44739</v>
      </c>
      <c r="B2126">
        <v>21</v>
      </c>
      <c r="C2126" s="49">
        <f>'Actual Solar Data'!I2115</f>
        <v>10</v>
      </c>
      <c r="D2126" s="45">
        <f>whlsecost_hourly_4002_202206!C651</f>
        <v>44739</v>
      </c>
      <c r="E2126" s="62">
        <f>whlsecost_hourly_4002_202206!D651</f>
        <v>21</v>
      </c>
      <c r="F2126" s="2">
        <f>whlsecost_hourly_4002_202206!F651</f>
        <v>65.14</v>
      </c>
      <c r="G2126" s="2">
        <f>whlsecost_hourly_4002_202206!X651</f>
        <v>2.58</v>
      </c>
      <c r="H2126" s="2">
        <f t="shared" si="66"/>
        <v>67.72</v>
      </c>
      <c r="I2126" s="94">
        <f t="shared" si="65"/>
        <v>4.9310769172933427E-7</v>
      </c>
    </row>
    <row r="2127" spans="1:9" x14ac:dyDescent="0.3">
      <c r="A2127" s="109">
        <v>44739</v>
      </c>
      <c r="B2127">
        <v>22</v>
      </c>
      <c r="C2127" s="49">
        <f>'Actual Solar Data'!I2116</f>
        <v>0</v>
      </c>
      <c r="D2127" s="45">
        <f>whlsecost_hourly_4002_202206!C652</f>
        <v>44739</v>
      </c>
      <c r="E2127" s="62">
        <f>whlsecost_hourly_4002_202206!D652</f>
        <v>22</v>
      </c>
      <c r="F2127" s="2">
        <f>whlsecost_hourly_4002_202206!F652</f>
        <v>65.3</v>
      </c>
      <c r="G2127" s="2">
        <f>whlsecost_hourly_4002_202206!X652</f>
        <v>2.7199999999999998</v>
      </c>
      <c r="H2127" s="2">
        <f t="shared" si="66"/>
        <v>68.02</v>
      </c>
      <c r="I2127" s="94">
        <f t="shared" si="65"/>
        <v>0</v>
      </c>
    </row>
    <row r="2128" spans="1:9" x14ac:dyDescent="0.3">
      <c r="A2128" s="109">
        <v>44739</v>
      </c>
      <c r="B2128">
        <v>23</v>
      </c>
      <c r="C2128" s="49">
        <f>'Actual Solar Data'!I2117</f>
        <v>0</v>
      </c>
      <c r="D2128" s="45">
        <f>whlsecost_hourly_4002_202206!C653</f>
        <v>44739</v>
      </c>
      <c r="E2128" s="62">
        <f>whlsecost_hourly_4002_202206!D653</f>
        <v>23</v>
      </c>
      <c r="F2128" s="2">
        <f>whlsecost_hourly_4002_202206!F653</f>
        <v>54.35</v>
      </c>
      <c r="G2128" s="2">
        <f>whlsecost_hourly_4002_202206!X653</f>
        <v>2.89</v>
      </c>
      <c r="H2128" s="2">
        <f t="shared" si="66"/>
        <v>57.24</v>
      </c>
      <c r="I2128" s="94">
        <f t="shared" si="65"/>
        <v>0</v>
      </c>
    </row>
    <row r="2129" spans="1:9" x14ac:dyDescent="0.3">
      <c r="A2129" s="109">
        <v>44739</v>
      </c>
      <c r="B2129">
        <v>24</v>
      </c>
      <c r="C2129" s="49">
        <f>'Actual Solar Data'!I2118</f>
        <v>0</v>
      </c>
      <c r="D2129" s="45">
        <f>whlsecost_hourly_4002_202206!C654</f>
        <v>44739</v>
      </c>
      <c r="E2129" s="62">
        <f>whlsecost_hourly_4002_202206!D654</f>
        <v>24</v>
      </c>
      <c r="F2129" s="2">
        <f>whlsecost_hourly_4002_202206!F654</f>
        <v>56.13</v>
      </c>
      <c r="G2129" s="2">
        <f>whlsecost_hourly_4002_202206!X654</f>
        <v>0.77</v>
      </c>
      <c r="H2129" s="2">
        <f t="shared" si="66"/>
        <v>56.900000000000006</v>
      </c>
      <c r="I2129" s="94">
        <f t="shared" si="65"/>
        <v>0</v>
      </c>
    </row>
    <row r="2130" spans="1:9" x14ac:dyDescent="0.3">
      <c r="A2130" s="109">
        <v>44740</v>
      </c>
      <c r="B2130">
        <v>1</v>
      </c>
      <c r="C2130" s="49">
        <f>'Actual Solar Data'!I2119</f>
        <v>0</v>
      </c>
      <c r="D2130" s="45">
        <f>whlsecost_hourly_4002_202206!C655</f>
        <v>44740</v>
      </c>
      <c r="E2130" s="62">
        <f>whlsecost_hourly_4002_202206!D655</f>
        <v>1</v>
      </c>
      <c r="F2130" s="2">
        <f>whlsecost_hourly_4002_202206!F655</f>
        <v>53.84</v>
      </c>
      <c r="G2130" s="2">
        <f>whlsecost_hourly_4002_202206!X655</f>
        <v>0.63</v>
      </c>
      <c r="H2130" s="2">
        <f t="shared" si="66"/>
        <v>54.470000000000006</v>
      </c>
      <c r="I2130" s="94">
        <f t="shared" si="65"/>
        <v>0</v>
      </c>
    </row>
    <row r="2131" spans="1:9" x14ac:dyDescent="0.3">
      <c r="A2131" s="109">
        <v>44740</v>
      </c>
      <c r="B2131">
        <v>2</v>
      </c>
      <c r="C2131" s="49">
        <f>'Actual Solar Data'!I2120</f>
        <v>0</v>
      </c>
      <c r="D2131" s="45">
        <f>whlsecost_hourly_4002_202206!C656</f>
        <v>44740</v>
      </c>
      <c r="E2131" s="62">
        <f>whlsecost_hourly_4002_202206!D656</f>
        <v>2</v>
      </c>
      <c r="F2131" s="2">
        <f>whlsecost_hourly_4002_202206!F656</f>
        <v>52.91</v>
      </c>
      <c r="G2131" s="2">
        <f>whlsecost_hourly_4002_202206!X656</f>
        <v>0.54</v>
      </c>
      <c r="H2131" s="2">
        <f t="shared" si="66"/>
        <v>53.449999999999996</v>
      </c>
      <c r="I2131" s="94">
        <f t="shared" ref="I2131:I2194" si="67">C2131*H2131/$C$17</f>
        <v>0</v>
      </c>
    </row>
    <row r="2132" spans="1:9" x14ac:dyDescent="0.3">
      <c r="A2132" s="109">
        <v>44740</v>
      </c>
      <c r="B2132">
        <v>3</v>
      </c>
      <c r="C2132" s="49">
        <f>'Actual Solar Data'!I2121</f>
        <v>0</v>
      </c>
      <c r="D2132" s="45">
        <f>whlsecost_hourly_4002_202206!C657</f>
        <v>44740</v>
      </c>
      <c r="E2132" s="62">
        <f>whlsecost_hourly_4002_202206!D657</f>
        <v>3</v>
      </c>
      <c r="F2132" s="2">
        <f>whlsecost_hourly_4002_202206!F657</f>
        <v>47.91</v>
      </c>
      <c r="G2132" s="2">
        <f>whlsecost_hourly_4002_202206!X657</f>
        <v>0.51</v>
      </c>
      <c r="H2132" s="2">
        <f t="shared" si="66"/>
        <v>48.419999999999995</v>
      </c>
      <c r="I2132" s="94">
        <f t="shared" si="67"/>
        <v>0</v>
      </c>
    </row>
    <row r="2133" spans="1:9" x14ac:dyDescent="0.3">
      <c r="A2133" s="109">
        <v>44740</v>
      </c>
      <c r="B2133">
        <v>4</v>
      </c>
      <c r="C2133" s="49">
        <f>'Actual Solar Data'!I2122</f>
        <v>0</v>
      </c>
      <c r="D2133" s="45">
        <f>whlsecost_hourly_4002_202206!C658</f>
        <v>44740</v>
      </c>
      <c r="E2133" s="62">
        <f>whlsecost_hourly_4002_202206!D658</f>
        <v>4</v>
      </c>
      <c r="F2133" s="2">
        <f>whlsecost_hourly_4002_202206!F658</f>
        <v>46.49</v>
      </c>
      <c r="G2133" s="2">
        <f>whlsecost_hourly_4002_202206!X658</f>
        <v>0.52</v>
      </c>
      <c r="H2133" s="2">
        <f t="shared" si="66"/>
        <v>47.010000000000005</v>
      </c>
      <c r="I2133" s="94">
        <f t="shared" si="67"/>
        <v>0</v>
      </c>
    </row>
    <row r="2134" spans="1:9" x14ac:dyDescent="0.3">
      <c r="A2134" s="109">
        <v>44740</v>
      </c>
      <c r="B2134">
        <v>5</v>
      </c>
      <c r="C2134" s="49">
        <f>'Actual Solar Data'!I2123</f>
        <v>0</v>
      </c>
      <c r="D2134" s="45">
        <f>whlsecost_hourly_4002_202206!C659</f>
        <v>44740</v>
      </c>
      <c r="E2134" s="62">
        <f>whlsecost_hourly_4002_202206!D659</f>
        <v>5</v>
      </c>
      <c r="F2134" s="2">
        <f>whlsecost_hourly_4002_202206!F659</f>
        <v>46.62</v>
      </c>
      <c r="G2134" s="2">
        <f>whlsecost_hourly_4002_202206!X659</f>
        <v>0.54</v>
      </c>
      <c r="H2134" s="2">
        <f t="shared" si="66"/>
        <v>47.16</v>
      </c>
      <c r="I2134" s="94">
        <f t="shared" si="67"/>
        <v>0</v>
      </c>
    </row>
    <row r="2135" spans="1:9" x14ac:dyDescent="0.3">
      <c r="A2135" s="109">
        <v>44740</v>
      </c>
      <c r="B2135">
        <v>6</v>
      </c>
      <c r="C2135" s="49">
        <f>'Actual Solar Data'!I2124</f>
        <v>53</v>
      </c>
      <c r="D2135" s="45">
        <f>whlsecost_hourly_4002_202206!C660</f>
        <v>44740</v>
      </c>
      <c r="E2135" s="62">
        <f>whlsecost_hourly_4002_202206!D660</f>
        <v>6</v>
      </c>
      <c r="F2135" s="2">
        <f>whlsecost_hourly_4002_202206!F660</f>
        <v>46.89</v>
      </c>
      <c r="G2135" s="2">
        <f>whlsecost_hourly_4002_202206!X660</f>
        <v>1.1099999999999999</v>
      </c>
      <c r="H2135" s="2">
        <f t="shared" si="66"/>
        <v>48</v>
      </c>
      <c r="I2135" s="94">
        <f t="shared" si="67"/>
        <v>1.8524305489654849E-6</v>
      </c>
    </row>
    <row r="2136" spans="1:9" x14ac:dyDescent="0.3">
      <c r="A2136" s="109">
        <v>44740</v>
      </c>
      <c r="B2136">
        <v>7</v>
      </c>
      <c r="C2136" s="49">
        <f>'Actual Solar Data'!I2125</f>
        <v>303</v>
      </c>
      <c r="D2136" s="45">
        <f>whlsecost_hourly_4002_202206!C661</f>
        <v>44740</v>
      </c>
      <c r="E2136" s="62">
        <f>whlsecost_hourly_4002_202206!D661</f>
        <v>7</v>
      </c>
      <c r="F2136" s="2">
        <f>whlsecost_hourly_4002_202206!F661</f>
        <v>49.87</v>
      </c>
      <c r="G2136" s="2">
        <f>whlsecost_hourly_4002_202206!X661</f>
        <v>0.66</v>
      </c>
      <c r="H2136" s="2">
        <f t="shared" si="66"/>
        <v>50.529999999999994</v>
      </c>
      <c r="I2136" s="94">
        <f t="shared" si="67"/>
        <v>1.1148508112690826E-5</v>
      </c>
    </row>
    <row r="2137" spans="1:9" x14ac:dyDescent="0.3">
      <c r="A2137" s="109">
        <v>44740</v>
      </c>
      <c r="B2137">
        <v>8</v>
      </c>
      <c r="C2137" s="49">
        <f>'Actual Solar Data'!I2126</f>
        <v>116937</v>
      </c>
      <c r="D2137" s="45">
        <f>whlsecost_hourly_4002_202206!C662</f>
        <v>44740</v>
      </c>
      <c r="E2137" s="62">
        <f>whlsecost_hourly_4002_202206!D662</f>
        <v>8</v>
      </c>
      <c r="F2137" s="2">
        <f>whlsecost_hourly_4002_202206!F662</f>
        <v>50.59</v>
      </c>
      <c r="G2137" s="2">
        <f>whlsecost_hourly_4002_202206!X662</f>
        <v>3.31</v>
      </c>
      <c r="H2137" s="2">
        <f t="shared" si="66"/>
        <v>53.900000000000006</v>
      </c>
      <c r="I2137" s="94">
        <f t="shared" si="67"/>
        <v>4.5895017580683635E-3</v>
      </c>
    </row>
    <row r="2138" spans="1:9" x14ac:dyDescent="0.3">
      <c r="A2138" s="109">
        <v>44740</v>
      </c>
      <c r="B2138">
        <v>9</v>
      </c>
      <c r="C2138" s="49">
        <f>'Actual Solar Data'!I2127</f>
        <v>311361</v>
      </c>
      <c r="D2138" s="45">
        <f>whlsecost_hourly_4002_202206!C663</f>
        <v>44740</v>
      </c>
      <c r="E2138" s="62">
        <f>whlsecost_hourly_4002_202206!D663</f>
        <v>9</v>
      </c>
      <c r="F2138" s="2">
        <f>whlsecost_hourly_4002_202206!F663</f>
        <v>50.07</v>
      </c>
      <c r="G2138" s="2">
        <f>whlsecost_hourly_4002_202206!X663</f>
        <v>3.15</v>
      </c>
      <c r="H2138" s="2">
        <f t="shared" si="66"/>
        <v>53.22</v>
      </c>
      <c r="I2138" s="94">
        <f t="shared" si="67"/>
        <v>1.2066016395631235E-2</v>
      </c>
    </row>
    <row r="2139" spans="1:9" x14ac:dyDescent="0.3">
      <c r="A2139" s="109">
        <v>44740</v>
      </c>
      <c r="B2139">
        <v>10</v>
      </c>
      <c r="C2139" s="49">
        <f>'Actual Solar Data'!I2128</f>
        <v>498515</v>
      </c>
      <c r="D2139" s="45">
        <f>whlsecost_hourly_4002_202206!C664</f>
        <v>44740</v>
      </c>
      <c r="E2139" s="62">
        <f>whlsecost_hourly_4002_202206!D664</f>
        <v>10</v>
      </c>
      <c r="F2139" s="2">
        <f>whlsecost_hourly_4002_202206!F664</f>
        <v>47.97</v>
      </c>
      <c r="G2139" s="2">
        <f>whlsecost_hourly_4002_202206!X664</f>
        <v>3.0999999999999996</v>
      </c>
      <c r="H2139" s="2">
        <f t="shared" si="66"/>
        <v>51.07</v>
      </c>
      <c r="I2139" s="94">
        <f t="shared" si="67"/>
        <v>1.8538257735869573E-2</v>
      </c>
    </row>
    <row r="2140" spans="1:9" x14ac:dyDescent="0.3">
      <c r="A2140" s="109">
        <v>44740</v>
      </c>
      <c r="B2140">
        <v>11</v>
      </c>
      <c r="C2140" s="49">
        <f>'Actual Solar Data'!I2129</f>
        <v>662357</v>
      </c>
      <c r="D2140" s="45">
        <f>whlsecost_hourly_4002_202206!C665</f>
        <v>44740</v>
      </c>
      <c r="E2140" s="62">
        <f>whlsecost_hourly_4002_202206!D665</f>
        <v>11</v>
      </c>
      <c r="F2140" s="2">
        <f>whlsecost_hourly_4002_202206!F665</f>
        <v>50.01</v>
      </c>
      <c r="G2140" s="2">
        <f>whlsecost_hourly_4002_202206!X665</f>
        <v>3.04</v>
      </c>
      <c r="H2140" s="2">
        <f t="shared" si="66"/>
        <v>53.05</v>
      </c>
      <c r="I2140" s="94">
        <f t="shared" si="67"/>
        <v>2.5585997089809763E-2</v>
      </c>
    </row>
    <row r="2141" spans="1:9" x14ac:dyDescent="0.3">
      <c r="A2141" s="109">
        <v>44740</v>
      </c>
      <c r="B2141">
        <v>12</v>
      </c>
      <c r="C2141" s="49">
        <f>'Actual Solar Data'!I2130</f>
        <v>741511</v>
      </c>
      <c r="D2141" s="45">
        <f>whlsecost_hourly_4002_202206!C666</f>
        <v>44740</v>
      </c>
      <c r="E2141" s="62">
        <f>whlsecost_hourly_4002_202206!D666</f>
        <v>12</v>
      </c>
      <c r="F2141" s="2">
        <f>whlsecost_hourly_4002_202206!F666</f>
        <v>50.54</v>
      </c>
      <c r="G2141" s="2">
        <f>whlsecost_hourly_4002_202206!X666</f>
        <v>2.9699999999999998</v>
      </c>
      <c r="H2141" s="2">
        <f t="shared" si="66"/>
        <v>53.51</v>
      </c>
      <c r="I2141" s="94">
        <f t="shared" si="67"/>
        <v>2.8891984715709133E-2</v>
      </c>
    </row>
    <row r="2142" spans="1:9" x14ac:dyDescent="0.3">
      <c r="A2142" s="109">
        <v>44740</v>
      </c>
      <c r="B2142">
        <v>13</v>
      </c>
      <c r="C2142" s="49">
        <f>'Actual Solar Data'!I2131</f>
        <v>712389</v>
      </c>
      <c r="D2142" s="45">
        <f>whlsecost_hourly_4002_202206!C667</f>
        <v>44740</v>
      </c>
      <c r="E2142" s="62">
        <f>whlsecost_hourly_4002_202206!D667</f>
        <v>13</v>
      </c>
      <c r="F2142" s="2">
        <f>whlsecost_hourly_4002_202206!F667</f>
        <v>50.15</v>
      </c>
      <c r="G2142" s="2">
        <f>whlsecost_hourly_4002_202206!X667</f>
        <v>2.92</v>
      </c>
      <c r="H2142" s="2">
        <f t="shared" si="66"/>
        <v>53.07</v>
      </c>
      <c r="I2142" s="94">
        <f t="shared" si="67"/>
        <v>2.7529043371318333E-2</v>
      </c>
    </row>
    <row r="2143" spans="1:9" x14ac:dyDescent="0.3">
      <c r="A2143" s="109">
        <v>44740</v>
      </c>
      <c r="B2143">
        <v>14</v>
      </c>
      <c r="C2143" s="49">
        <f>'Actual Solar Data'!I2132</f>
        <v>836228</v>
      </c>
      <c r="D2143" s="45">
        <f>whlsecost_hourly_4002_202206!C668</f>
        <v>44740</v>
      </c>
      <c r="E2143" s="62">
        <f>whlsecost_hourly_4002_202206!D668</f>
        <v>14</v>
      </c>
      <c r="F2143" s="2">
        <f>whlsecost_hourly_4002_202206!F668</f>
        <v>49.92</v>
      </c>
      <c r="G2143" s="2">
        <f>whlsecost_hourly_4002_202206!X668</f>
        <v>2.83</v>
      </c>
      <c r="H2143" s="2">
        <f t="shared" si="66"/>
        <v>52.75</v>
      </c>
      <c r="I2143" s="94">
        <f t="shared" si="67"/>
        <v>3.2119738192233224E-2</v>
      </c>
    </row>
    <row r="2144" spans="1:9" x14ac:dyDescent="0.3">
      <c r="A2144" s="109">
        <v>44740</v>
      </c>
      <c r="B2144">
        <v>15</v>
      </c>
      <c r="C2144" s="49">
        <f>'Actual Solar Data'!I2133</f>
        <v>846444</v>
      </c>
      <c r="D2144" s="45">
        <f>whlsecost_hourly_4002_202206!C669</f>
        <v>44740</v>
      </c>
      <c r="E2144" s="62">
        <f>whlsecost_hourly_4002_202206!D669</f>
        <v>15</v>
      </c>
      <c r="F2144" s="2">
        <f>whlsecost_hourly_4002_202206!F669</f>
        <v>50.82</v>
      </c>
      <c r="G2144" s="2">
        <f>whlsecost_hourly_4002_202206!X669</f>
        <v>2.8000000000000003</v>
      </c>
      <c r="H2144" s="2">
        <f t="shared" si="66"/>
        <v>53.62</v>
      </c>
      <c r="I2144" s="94">
        <f t="shared" si="67"/>
        <v>3.3048356587585523E-2</v>
      </c>
    </row>
    <row r="2145" spans="1:9" x14ac:dyDescent="0.3">
      <c r="A2145" s="109">
        <v>44740</v>
      </c>
      <c r="B2145">
        <v>16</v>
      </c>
      <c r="C2145" s="49">
        <f>'Actual Solar Data'!I2134</f>
        <v>805717</v>
      </c>
      <c r="D2145" s="45">
        <f>whlsecost_hourly_4002_202206!C670</f>
        <v>44740</v>
      </c>
      <c r="E2145" s="62">
        <f>whlsecost_hourly_4002_202206!D670</f>
        <v>16</v>
      </c>
      <c r="F2145" s="2">
        <f>whlsecost_hourly_4002_202206!F670</f>
        <v>49.97</v>
      </c>
      <c r="G2145" s="2">
        <f>whlsecost_hourly_4002_202206!X670</f>
        <v>2.75</v>
      </c>
      <c r="H2145" s="2">
        <f t="shared" si="66"/>
        <v>52.72</v>
      </c>
      <c r="I2145" s="94">
        <f t="shared" si="67"/>
        <v>3.0930201983179962E-2</v>
      </c>
    </row>
    <row r="2146" spans="1:9" x14ac:dyDescent="0.3">
      <c r="A2146" s="109">
        <v>44740</v>
      </c>
      <c r="B2146">
        <v>17</v>
      </c>
      <c r="C2146" s="49">
        <f>'Actual Solar Data'!I2135</f>
        <v>679069</v>
      </c>
      <c r="D2146" s="45">
        <f>whlsecost_hourly_4002_202206!C671</f>
        <v>44740</v>
      </c>
      <c r="E2146" s="62">
        <f>whlsecost_hourly_4002_202206!D671</f>
        <v>17</v>
      </c>
      <c r="F2146" s="2">
        <f>whlsecost_hourly_4002_202206!F671</f>
        <v>57</v>
      </c>
      <c r="G2146" s="2">
        <f>whlsecost_hourly_4002_202206!X671</f>
        <v>2.6900000000000004</v>
      </c>
      <c r="H2146" s="2">
        <f t="shared" si="66"/>
        <v>59.69</v>
      </c>
      <c r="I2146" s="94">
        <f t="shared" si="67"/>
        <v>2.9514831720748973E-2</v>
      </c>
    </row>
    <row r="2147" spans="1:9" x14ac:dyDescent="0.3">
      <c r="A2147" s="109">
        <v>44740</v>
      </c>
      <c r="B2147">
        <v>18</v>
      </c>
      <c r="C2147" s="49">
        <f>'Actual Solar Data'!I2136</f>
        <v>495179</v>
      </c>
      <c r="D2147" s="45">
        <f>whlsecost_hourly_4002_202206!C672</f>
        <v>44740</v>
      </c>
      <c r="E2147" s="62">
        <f>whlsecost_hourly_4002_202206!D672</f>
        <v>18</v>
      </c>
      <c r="F2147" s="2">
        <f>whlsecost_hourly_4002_202206!F672</f>
        <v>89.5</v>
      </c>
      <c r="G2147" s="2">
        <f>whlsecost_hourly_4002_202206!X672</f>
        <v>2.96</v>
      </c>
      <c r="H2147" s="2">
        <f t="shared" ref="H2147:H2210" si="68">SUM(F2147:G2147)</f>
        <v>92.46</v>
      </c>
      <c r="I2147" s="94">
        <f t="shared" si="67"/>
        <v>3.3338106914818942E-2</v>
      </c>
    </row>
    <row r="2148" spans="1:9" x14ac:dyDescent="0.3">
      <c r="A2148" s="109">
        <v>44740</v>
      </c>
      <c r="B2148">
        <v>19</v>
      </c>
      <c r="C2148" s="49">
        <f>'Actual Solar Data'!I2137</f>
        <v>259596</v>
      </c>
      <c r="D2148" s="45">
        <f>whlsecost_hourly_4002_202206!C673</f>
        <v>44740</v>
      </c>
      <c r="E2148" s="62">
        <f>whlsecost_hourly_4002_202206!D673</f>
        <v>19</v>
      </c>
      <c r="F2148" s="2">
        <f>whlsecost_hourly_4002_202206!F673</f>
        <v>98.04</v>
      </c>
      <c r="G2148" s="2">
        <f>whlsecost_hourly_4002_202206!X673</f>
        <v>3.09</v>
      </c>
      <c r="H2148" s="2">
        <f t="shared" si="68"/>
        <v>101.13000000000001</v>
      </c>
      <c r="I2148" s="94">
        <f t="shared" si="67"/>
        <v>1.9116255700713937E-2</v>
      </c>
    </row>
    <row r="2149" spans="1:9" x14ac:dyDescent="0.3">
      <c r="A2149" s="109">
        <v>44740</v>
      </c>
      <c r="B2149">
        <v>20</v>
      </c>
      <c r="C2149" s="49">
        <f>'Actual Solar Data'!I2138</f>
        <v>5290</v>
      </c>
      <c r="D2149" s="45">
        <f>whlsecost_hourly_4002_202206!C674</f>
        <v>44740</v>
      </c>
      <c r="E2149" s="62">
        <f>whlsecost_hourly_4002_202206!D674</f>
        <v>20</v>
      </c>
      <c r="F2149" s="2">
        <f>whlsecost_hourly_4002_202206!F674</f>
        <v>91.24</v>
      </c>
      <c r="G2149" s="2">
        <f>whlsecost_hourly_4002_202206!X674</f>
        <v>2.91</v>
      </c>
      <c r="H2149" s="2">
        <f t="shared" si="68"/>
        <v>94.149999999999991</v>
      </c>
      <c r="I2149" s="94">
        <f t="shared" si="67"/>
        <v>3.6266097422137621E-4</v>
      </c>
    </row>
    <row r="2150" spans="1:9" x14ac:dyDescent="0.3">
      <c r="A2150" s="109">
        <v>44740</v>
      </c>
      <c r="B2150">
        <v>21</v>
      </c>
      <c r="C2150" s="49">
        <f>'Actual Solar Data'!I2139</f>
        <v>0</v>
      </c>
      <c r="D2150" s="45">
        <f>whlsecost_hourly_4002_202206!C675</f>
        <v>44740</v>
      </c>
      <c r="E2150" s="62">
        <f>whlsecost_hourly_4002_202206!D675</f>
        <v>21</v>
      </c>
      <c r="F2150" s="2">
        <f>whlsecost_hourly_4002_202206!F675</f>
        <v>86.64</v>
      </c>
      <c r="G2150" s="2">
        <f>whlsecost_hourly_4002_202206!X675</f>
        <v>2.8800000000000003</v>
      </c>
      <c r="H2150" s="2">
        <f t="shared" si="68"/>
        <v>89.52</v>
      </c>
      <c r="I2150" s="94">
        <f t="shared" si="67"/>
        <v>0</v>
      </c>
    </row>
    <row r="2151" spans="1:9" x14ac:dyDescent="0.3">
      <c r="A2151" s="109">
        <v>44740</v>
      </c>
      <c r="B2151">
        <v>22</v>
      </c>
      <c r="C2151" s="49">
        <f>'Actual Solar Data'!I2140</f>
        <v>0</v>
      </c>
      <c r="D2151" s="45">
        <f>whlsecost_hourly_4002_202206!C676</f>
        <v>44740</v>
      </c>
      <c r="E2151" s="62">
        <f>whlsecost_hourly_4002_202206!D676</f>
        <v>22</v>
      </c>
      <c r="F2151" s="2">
        <f>whlsecost_hourly_4002_202206!F676</f>
        <v>65.75</v>
      </c>
      <c r="G2151" s="2">
        <f>whlsecost_hourly_4002_202206!X676</f>
        <v>3.0700000000000003</v>
      </c>
      <c r="H2151" s="2">
        <f t="shared" si="68"/>
        <v>68.819999999999993</v>
      </c>
      <c r="I2151" s="94">
        <f t="shared" si="67"/>
        <v>0</v>
      </c>
    </row>
    <row r="2152" spans="1:9" x14ac:dyDescent="0.3">
      <c r="A2152" s="109">
        <v>44740</v>
      </c>
      <c r="B2152">
        <v>23</v>
      </c>
      <c r="C2152" s="49">
        <f>'Actual Solar Data'!I2141</f>
        <v>0</v>
      </c>
      <c r="D2152" s="45">
        <f>whlsecost_hourly_4002_202206!C677</f>
        <v>44740</v>
      </c>
      <c r="E2152" s="62">
        <f>whlsecost_hourly_4002_202206!D677</f>
        <v>23</v>
      </c>
      <c r="F2152" s="2">
        <f>whlsecost_hourly_4002_202206!F677</f>
        <v>60.31</v>
      </c>
      <c r="G2152" s="2">
        <f>whlsecost_hourly_4002_202206!X677</f>
        <v>3.3500000000000005</v>
      </c>
      <c r="H2152" s="2">
        <f t="shared" si="68"/>
        <v>63.660000000000004</v>
      </c>
      <c r="I2152" s="94">
        <f t="shared" si="67"/>
        <v>0</v>
      </c>
    </row>
    <row r="2153" spans="1:9" x14ac:dyDescent="0.3">
      <c r="A2153" s="109">
        <v>44740</v>
      </c>
      <c r="B2153">
        <v>24</v>
      </c>
      <c r="C2153" s="49">
        <f>'Actual Solar Data'!I2142</f>
        <v>0</v>
      </c>
      <c r="D2153" s="45">
        <f>whlsecost_hourly_4002_202206!C678</f>
        <v>44740</v>
      </c>
      <c r="E2153" s="62">
        <f>whlsecost_hourly_4002_202206!D678</f>
        <v>24</v>
      </c>
      <c r="F2153" s="2">
        <f>whlsecost_hourly_4002_202206!F678</f>
        <v>49.7</v>
      </c>
      <c r="G2153" s="2">
        <f>whlsecost_hourly_4002_202206!X678</f>
        <v>0.66</v>
      </c>
      <c r="H2153" s="2">
        <f t="shared" si="68"/>
        <v>50.36</v>
      </c>
      <c r="I2153" s="94">
        <f t="shared" si="67"/>
        <v>0</v>
      </c>
    </row>
    <row r="2154" spans="1:9" x14ac:dyDescent="0.3">
      <c r="A2154" s="109">
        <v>44741</v>
      </c>
      <c r="B2154">
        <v>1</v>
      </c>
      <c r="C2154" s="49">
        <f>'Actual Solar Data'!I2143</f>
        <v>0</v>
      </c>
      <c r="D2154" s="45">
        <f>whlsecost_hourly_4002_202206!C679</f>
        <v>44741</v>
      </c>
      <c r="E2154" s="62">
        <f>whlsecost_hourly_4002_202206!D679</f>
        <v>1</v>
      </c>
      <c r="F2154" s="2">
        <f>whlsecost_hourly_4002_202206!F679</f>
        <v>58.88</v>
      </c>
      <c r="G2154" s="2">
        <f>whlsecost_hourly_4002_202206!X679</f>
        <v>1.56</v>
      </c>
      <c r="H2154" s="2">
        <f t="shared" si="68"/>
        <v>60.440000000000005</v>
      </c>
      <c r="I2154" s="94">
        <f t="shared" si="67"/>
        <v>0</v>
      </c>
    </row>
    <row r="2155" spans="1:9" x14ac:dyDescent="0.3">
      <c r="A2155" s="109">
        <v>44741</v>
      </c>
      <c r="B2155">
        <v>2</v>
      </c>
      <c r="C2155" s="49">
        <f>'Actual Solar Data'!I2144</f>
        <v>0</v>
      </c>
      <c r="D2155" s="45">
        <f>whlsecost_hourly_4002_202206!C680</f>
        <v>44741</v>
      </c>
      <c r="E2155" s="62">
        <f>whlsecost_hourly_4002_202206!D680</f>
        <v>2</v>
      </c>
      <c r="F2155" s="2">
        <f>whlsecost_hourly_4002_202206!F680</f>
        <v>62.42</v>
      </c>
      <c r="G2155" s="2">
        <f>whlsecost_hourly_4002_202206!X680</f>
        <v>1.49</v>
      </c>
      <c r="H2155" s="2">
        <f t="shared" si="68"/>
        <v>63.910000000000004</v>
      </c>
      <c r="I2155" s="94">
        <f t="shared" si="67"/>
        <v>0</v>
      </c>
    </row>
    <row r="2156" spans="1:9" x14ac:dyDescent="0.3">
      <c r="A2156" s="109">
        <v>44741</v>
      </c>
      <c r="B2156">
        <v>3</v>
      </c>
      <c r="C2156" s="49">
        <f>'Actual Solar Data'!I2145</f>
        <v>0</v>
      </c>
      <c r="D2156" s="45">
        <f>whlsecost_hourly_4002_202206!C681</f>
        <v>44741</v>
      </c>
      <c r="E2156" s="62">
        <f>whlsecost_hourly_4002_202206!D681</f>
        <v>3</v>
      </c>
      <c r="F2156" s="2">
        <f>whlsecost_hourly_4002_202206!F681</f>
        <v>95.52</v>
      </c>
      <c r="G2156" s="2">
        <f>whlsecost_hourly_4002_202206!X681</f>
        <v>1.48</v>
      </c>
      <c r="H2156" s="2">
        <f t="shared" si="68"/>
        <v>97</v>
      </c>
      <c r="I2156" s="94">
        <f t="shared" si="67"/>
        <v>0</v>
      </c>
    </row>
    <row r="2157" spans="1:9" x14ac:dyDescent="0.3">
      <c r="A2157" s="109">
        <v>44741</v>
      </c>
      <c r="B2157">
        <v>4</v>
      </c>
      <c r="C2157" s="49">
        <f>'Actual Solar Data'!I2146</f>
        <v>0</v>
      </c>
      <c r="D2157" s="45">
        <f>whlsecost_hourly_4002_202206!C682</f>
        <v>44741</v>
      </c>
      <c r="E2157" s="62">
        <f>whlsecost_hourly_4002_202206!D682</f>
        <v>4</v>
      </c>
      <c r="F2157" s="2">
        <f>whlsecost_hourly_4002_202206!F682</f>
        <v>67.34</v>
      </c>
      <c r="G2157" s="2">
        <f>whlsecost_hourly_4002_202206!X682</f>
        <v>1.59</v>
      </c>
      <c r="H2157" s="2">
        <f t="shared" si="68"/>
        <v>68.930000000000007</v>
      </c>
      <c r="I2157" s="94">
        <f t="shared" si="67"/>
        <v>0</v>
      </c>
    </row>
    <row r="2158" spans="1:9" x14ac:dyDescent="0.3">
      <c r="A2158" s="109">
        <v>44741</v>
      </c>
      <c r="B2158">
        <v>5</v>
      </c>
      <c r="C2158" s="49">
        <f>'Actual Solar Data'!I2147</f>
        <v>0</v>
      </c>
      <c r="D2158" s="45">
        <f>whlsecost_hourly_4002_202206!C683</f>
        <v>44741</v>
      </c>
      <c r="E2158" s="62">
        <f>whlsecost_hourly_4002_202206!D683</f>
        <v>5</v>
      </c>
      <c r="F2158" s="2">
        <f>whlsecost_hourly_4002_202206!F683</f>
        <v>79.98</v>
      </c>
      <c r="G2158" s="2">
        <f>whlsecost_hourly_4002_202206!X683</f>
        <v>1.72</v>
      </c>
      <c r="H2158" s="2">
        <f t="shared" si="68"/>
        <v>81.7</v>
      </c>
      <c r="I2158" s="94">
        <f t="shared" si="67"/>
        <v>0</v>
      </c>
    </row>
    <row r="2159" spans="1:9" x14ac:dyDescent="0.3">
      <c r="A2159" s="109">
        <v>44741</v>
      </c>
      <c r="B2159">
        <v>6</v>
      </c>
      <c r="C2159" s="49">
        <f>'Actual Solar Data'!I2148</f>
        <v>53</v>
      </c>
      <c r="D2159" s="45">
        <f>whlsecost_hourly_4002_202206!C684</f>
        <v>44741</v>
      </c>
      <c r="E2159" s="62">
        <f>whlsecost_hourly_4002_202206!D684</f>
        <v>6</v>
      </c>
      <c r="F2159" s="2">
        <f>whlsecost_hourly_4002_202206!F684</f>
        <v>118.21</v>
      </c>
      <c r="G2159" s="2">
        <f>whlsecost_hourly_4002_202206!X684</f>
        <v>2.61</v>
      </c>
      <c r="H2159" s="2">
        <f t="shared" si="68"/>
        <v>120.82</v>
      </c>
      <c r="I2159" s="94">
        <f t="shared" si="67"/>
        <v>4.6627220609585392E-6</v>
      </c>
    </row>
    <row r="2160" spans="1:9" x14ac:dyDescent="0.3">
      <c r="A2160" s="109">
        <v>44741</v>
      </c>
      <c r="B2160">
        <v>7</v>
      </c>
      <c r="C2160" s="49">
        <f>'Actual Solar Data'!I2149</f>
        <v>723</v>
      </c>
      <c r="D2160" s="45">
        <f>whlsecost_hourly_4002_202206!C685</f>
        <v>44741</v>
      </c>
      <c r="E2160" s="62">
        <f>whlsecost_hourly_4002_202206!D685</f>
        <v>7</v>
      </c>
      <c r="F2160" s="2">
        <f>whlsecost_hourly_4002_202206!F685</f>
        <v>61.69</v>
      </c>
      <c r="G2160" s="2">
        <f>whlsecost_hourly_4002_202206!X685</f>
        <v>2.11</v>
      </c>
      <c r="H2160" s="2">
        <f t="shared" si="68"/>
        <v>63.8</v>
      </c>
      <c r="I2160" s="94">
        <f t="shared" si="67"/>
        <v>3.3587973625923945E-5</v>
      </c>
    </row>
    <row r="2161" spans="1:9" x14ac:dyDescent="0.3">
      <c r="A2161" s="109">
        <v>44741</v>
      </c>
      <c r="B2161">
        <v>8</v>
      </c>
      <c r="C2161" s="49">
        <f>'Actual Solar Data'!I2150</f>
        <v>71116</v>
      </c>
      <c r="D2161" s="45">
        <f>whlsecost_hourly_4002_202206!C686</f>
        <v>44741</v>
      </c>
      <c r="E2161" s="62">
        <f>whlsecost_hourly_4002_202206!D686</f>
        <v>8</v>
      </c>
      <c r="F2161" s="2">
        <f>whlsecost_hourly_4002_202206!F686</f>
        <v>52.49</v>
      </c>
      <c r="G2161" s="2">
        <f>whlsecost_hourly_4002_202206!X686</f>
        <v>4.29</v>
      </c>
      <c r="H2161" s="2">
        <f t="shared" si="68"/>
        <v>56.78</v>
      </c>
      <c r="I2161" s="94">
        <f t="shared" si="67"/>
        <v>2.9402721946739886E-3</v>
      </c>
    </row>
    <row r="2162" spans="1:9" x14ac:dyDescent="0.3">
      <c r="A2162" s="109">
        <v>44741</v>
      </c>
      <c r="B2162">
        <v>9</v>
      </c>
      <c r="C2162" s="49">
        <f>'Actual Solar Data'!I2151</f>
        <v>408415</v>
      </c>
      <c r="D2162" s="45">
        <f>whlsecost_hourly_4002_202206!C687</f>
        <v>44741</v>
      </c>
      <c r="E2162" s="62">
        <f>whlsecost_hourly_4002_202206!D687</f>
        <v>9</v>
      </c>
      <c r="F2162" s="2">
        <f>whlsecost_hourly_4002_202206!F687</f>
        <v>53.47</v>
      </c>
      <c r="G2162" s="2">
        <f>whlsecost_hourly_4002_202206!X687</f>
        <v>4.08</v>
      </c>
      <c r="H2162" s="2">
        <f t="shared" si="68"/>
        <v>57.55</v>
      </c>
      <c r="I2162" s="94">
        <f t="shared" si="67"/>
        <v>1.7114800441760124E-2</v>
      </c>
    </row>
    <row r="2163" spans="1:9" x14ac:dyDescent="0.3">
      <c r="A2163" s="109">
        <v>44741</v>
      </c>
      <c r="B2163">
        <v>10</v>
      </c>
      <c r="C2163" s="49">
        <f>'Actual Solar Data'!I2152</f>
        <v>585961</v>
      </c>
      <c r="D2163" s="45">
        <f>whlsecost_hourly_4002_202206!C688</f>
        <v>44741</v>
      </c>
      <c r="E2163" s="62">
        <f>whlsecost_hourly_4002_202206!D688</f>
        <v>10</v>
      </c>
      <c r="F2163" s="2">
        <f>whlsecost_hourly_4002_202206!F688</f>
        <v>55.39</v>
      </c>
      <c r="G2163" s="2">
        <f>whlsecost_hourly_4002_202206!X688</f>
        <v>4.03</v>
      </c>
      <c r="H2163" s="2">
        <f t="shared" si="68"/>
        <v>59.42</v>
      </c>
      <c r="I2163" s="94">
        <f t="shared" si="67"/>
        <v>2.5352814945416077E-2</v>
      </c>
    </row>
    <row r="2164" spans="1:9" x14ac:dyDescent="0.3">
      <c r="A2164" s="109">
        <v>44741</v>
      </c>
      <c r="B2164">
        <v>11</v>
      </c>
      <c r="C2164" s="49">
        <f>'Actual Solar Data'!I2153</f>
        <v>785808</v>
      </c>
      <c r="D2164" s="45">
        <f>whlsecost_hourly_4002_202206!C689</f>
        <v>44741</v>
      </c>
      <c r="E2164" s="62">
        <f>whlsecost_hourly_4002_202206!D689</f>
        <v>11</v>
      </c>
      <c r="F2164" s="2">
        <f>whlsecost_hourly_4002_202206!F689</f>
        <v>52.7</v>
      </c>
      <c r="G2164" s="2">
        <f>whlsecost_hourly_4002_202206!X689</f>
        <v>3.91</v>
      </c>
      <c r="H2164" s="2">
        <f t="shared" si="68"/>
        <v>56.61</v>
      </c>
      <c r="I2164" s="94">
        <f t="shared" si="67"/>
        <v>3.2391751220260771E-2</v>
      </c>
    </row>
    <row r="2165" spans="1:9" x14ac:dyDescent="0.3">
      <c r="A2165" s="109">
        <v>44741</v>
      </c>
      <c r="B2165">
        <v>12</v>
      </c>
      <c r="C2165" s="49">
        <f>'Actual Solar Data'!I2154</f>
        <v>221950</v>
      </c>
      <c r="D2165" s="45">
        <f>whlsecost_hourly_4002_202206!C690</f>
        <v>44741</v>
      </c>
      <c r="E2165" s="62">
        <f>whlsecost_hourly_4002_202206!D690</f>
        <v>12</v>
      </c>
      <c r="F2165" s="2">
        <f>whlsecost_hourly_4002_202206!F690</f>
        <v>52.53</v>
      </c>
      <c r="G2165" s="2">
        <f>whlsecost_hourly_4002_202206!X690</f>
        <v>3.83</v>
      </c>
      <c r="H2165" s="2">
        <f t="shared" si="68"/>
        <v>56.36</v>
      </c>
      <c r="I2165" s="94">
        <f t="shared" si="67"/>
        <v>9.1085859610555205E-3</v>
      </c>
    </row>
    <row r="2166" spans="1:9" x14ac:dyDescent="0.3">
      <c r="A2166" s="109">
        <v>44741</v>
      </c>
      <c r="B2166">
        <v>13</v>
      </c>
      <c r="C2166" s="49">
        <f>'Actual Solar Data'!I2155</f>
        <v>843044</v>
      </c>
      <c r="D2166" s="45">
        <f>whlsecost_hourly_4002_202206!C691</f>
        <v>44741</v>
      </c>
      <c r="E2166" s="62">
        <f>whlsecost_hourly_4002_202206!D691</f>
        <v>13</v>
      </c>
      <c r="F2166" s="2">
        <f>whlsecost_hourly_4002_202206!F691</f>
        <v>51.92</v>
      </c>
      <c r="G2166" s="2">
        <f>whlsecost_hourly_4002_202206!X691</f>
        <v>3.7700000000000005</v>
      </c>
      <c r="H2166" s="2">
        <f t="shared" si="68"/>
        <v>55.690000000000005</v>
      </c>
      <c r="I2166" s="94">
        <f t="shared" si="67"/>
        <v>3.4186314780629494E-2</v>
      </c>
    </row>
    <row r="2167" spans="1:9" x14ac:dyDescent="0.3">
      <c r="A2167" s="109">
        <v>44741</v>
      </c>
      <c r="B2167">
        <v>14</v>
      </c>
      <c r="C2167" s="49">
        <f>'Actual Solar Data'!I2156</f>
        <v>785583</v>
      </c>
      <c r="D2167" s="45">
        <f>whlsecost_hourly_4002_202206!C692</f>
        <v>44741</v>
      </c>
      <c r="E2167" s="62">
        <f>whlsecost_hourly_4002_202206!D692</f>
        <v>14</v>
      </c>
      <c r="F2167" s="2">
        <f>whlsecost_hourly_4002_202206!F692</f>
        <v>53.08</v>
      </c>
      <c r="G2167" s="2">
        <f>whlsecost_hourly_4002_202206!X692</f>
        <v>3.7</v>
      </c>
      <c r="H2167" s="2">
        <f t="shared" si="68"/>
        <v>56.78</v>
      </c>
      <c r="I2167" s="94">
        <f t="shared" si="67"/>
        <v>3.2479721181008156E-2</v>
      </c>
    </row>
    <row r="2168" spans="1:9" x14ac:dyDescent="0.3">
      <c r="A2168" s="109">
        <v>44741</v>
      </c>
      <c r="B2168">
        <v>15</v>
      </c>
      <c r="C2168" s="49">
        <f>'Actual Solar Data'!I2157</f>
        <v>409901</v>
      </c>
      <c r="D2168" s="45">
        <f>whlsecost_hourly_4002_202206!C693</f>
        <v>44741</v>
      </c>
      <c r="E2168" s="62">
        <f>whlsecost_hourly_4002_202206!D693</f>
        <v>15</v>
      </c>
      <c r="F2168" s="2">
        <f>whlsecost_hourly_4002_202206!F693</f>
        <v>55.85</v>
      </c>
      <c r="G2168" s="2">
        <f>whlsecost_hourly_4002_202206!X693</f>
        <v>3.6500000000000004</v>
      </c>
      <c r="H2168" s="2">
        <f t="shared" si="68"/>
        <v>59.5</v>
      </c>
      <c r="I2168" s="94">
        <f t="shared" si="67"/>
        <v>1.7759092570701386E-2</v>
      </c>
    </row>
    <row r="2169" spans="1:9" x14ac:dyDescent="0.3">
      <c r="A2169" s="109">
        <v>44741</v>
      </c>
      <c r="B2169">
        <v>16</v>
      </c>
      <c r="C2169" s="49">
        <f>'Actual Solar Data'!I2158</f>
        <v>791245</v>
      </c>
      <c r="D2169" s="45">
        <f>whlsecost_hourly_4002_202206!C694</f>
        <v>44741</v>
      </c>
      <c r="E2169" s="62">
        <f>whlsecost_hourly_4002_202206!D694</f>
        <v>16</v>
      </c>
      <c r="F2169" s="2">
        <f>whlsecost_hourly_4002_202206!F694</f>
        <v>52.95</v>
      </c>
      <c r="G2169" s="2">
        <f>whlsecost_hourly_4002_202206!X694</f>
        <v>3.3899999999999997</v>
      </c>
      <c r="H2169" s="2">
        <f t="shared" si="68"/>
        <v>56.34</v>
      </c>
      <c r="I2169" s="94">
        <f t="shared" si="67"/>
        <v>3.2460308932158191E-2</v>
      </c>
    </row>
    <row r="2170" spans="1:9" x14ac:dyDescent="0.3">
      <c r="A2170" s="109">
        <v>44741</v>
      </c>
      <c r="B2170">
        <v>17</v>
      </c>
      <c r="C2170" s="50">
        <f>'Actual Solar Data'!I2159</f>
        <v>411924</v>
      </c>
      <c r="D2170" s="45">
        <f>whlsecost_hourly_4002_202206!C695</f>
        <v>44741</v>
      </c>
      <c r="E2170" s="62">
        <f>whlsecost_hourly_4002_202206!D695</f>
        <v>17</v>
      </c>
      <c r="F2170" s="2">
        <f>whlsecost_hourly_4002_202206!F695</f>
        <v>56.57</v>
      </c>
      <c r="G2170" s="2">
        <f>whlsecost_hourly_4002_202206!X695</f>
        <v>3.21</v>
      </c>
      <c r="H2170" s="2">
        <f t="shared" si="68"/>
        <v>59.78</v>
      </c>
      <c r="I2170" s="100">
        <f t="shared" si="67"/>
        <v>1.7930724353303479E-2</v>
      </c>
    </row>
    <row r="2171" spans="1:9" x14ac:dyDescent="0.3">
      <c r="A2171" s="109">
        <v>44741</v>
      </c>
      <c r="B2171">
        <v>18</v>
      </c>
      <c r="C2171" s="49">
        <f>'Actual Solar Data'!I2160</f>
        <v>498033</v>
      </c>
      <c r="D2171" s="45">
        <f>whlsecost_hourly_4002_202206!C696</f>
        <v>44741</v>
      </c>
      <c r="E2171" s="62">
        <f>whlsecost_hourly_4002_202206!D696</f>
        <v>18</v>
      </c>
      <c r="F2171" s="2">
        <f>whlsecost_hourly_4002_202206!F696</f>
        <v>92.41</v>
      </c>
      <c r="G2171" s="2">
        <f>whlsecost_hourly_4002_202206!X696</f>
        <v>4.01</v>
      </c>
      <c r="H2171" s="2">
        <f t="shared" si="68"/>
        <v>96.42</v>
      </c>
      <c r="I2171" s="94">
        <f t="shared" si="67"/>
        <v>3.4966331852684773E-2</v>
      </c>
    </row>
    <row r="2172" spans="1:9" x14ac:dyDescent="0.3">
      <c r="A2172" s="109">
        <v>44741</v>
      </c>
      <c r="B2172">
        <v>19</v>
      </c>
      <c r="C2172" s="49">
        <f>'Actual Solar Data'!I2161</f>
        <v>123395</v>
      </c>
      <c r="D2172" s="45">
        <f>whlsecost_hourly_4002_202206!C697</f>
        <v>44741</v>
      </c>
      <c r="E2172" s="62">
        <f>whlsecost_hourly_4002_202206!D697</f>
        <v>19</v>
      </c>
      <c r="F2172" s="2">
        <f>whlsecost_hourly_4002_202206!F697</f>
        <v>83.74</v>
      </c>
      <c r="G2172" s="2">
        <f>whlsecost_hourly_4002_202206!X697</f>
        <v>3.6</v>
      </c>
      <c r="H2172" s="2">
        <f t="shared" si="68"/>
        <v>87.339999999999989</v>
      </c>
      <c r="I2172" s="94">
        <f t="shared" si="67"/>
        <v>7.8475768503440697E-3</v>
      </c>
    </row>
    <row r="2173" spans="1:9" x14ac:dyDescent="0.3">
      <c r="A2173" s="109">
        <v>44741</v>
      </c>
      <c r="B2173">
        <v>20</v>
      </c>
      <c r="C2173" s="49">
        <f>'Actual Solar Data'!I2162</f>
        <v>250</v>
      </c>
      <c r="D2173" s="45">
        <f>whlsecost_hourly_4002_202206!C698</f>
        <v>44741</v>
      </c>
      <c r="E2173" s="62">
        <f>whlsecost_hourly_4002_202206!D698</f>
        <v>20</v>
      </c>
      <c r="F2173" s="2">
        <f>whlsecost_hourly_4002_202206!F698</f>
        <v>73.02</v>
      </c>
      <c r="G2173" s="2">
        <f>whlsecost_hourly_4002_202206!X698</f>
        <v>3.6</v>
      </c>
      <c r="H2173" s="2">
        <f t="shared" si="68"/>
        <v>76.61999999999999</v>
      </c>
      <c r="I2173" s="94">
        <f t="shared" si="67"/>
        <v>1.3947840866915824E-5</v>
      </c>
    </row>
    <row r="2174" spans="1:9" x14ac:dyDescent="0.3">
      <c r="A2174" s="109">
        <v>44741</v>
      </c>
      <c r="B2174">
        <v>21</v>
      </c>
      <c r="C2174" s="49">
        <f>'Actual Solar Data'!I2163</f>
        <v>0</v>
      </c>
      <c r="D2174" s="45">
        <f>whlsecost_hourly_4002_202206!C699</f>
        <v>44741</v>
      </c>
      <c r="E2174" s="62">
        <f>whlsecost_hourly_4002_202206!D699</f>
        <v>21</v>
      </c>
      <c r="F2174" s="2">
        <f>whlsecost_hourly_4002_202206!F699</f>
        <v>70.22</v>
      </c>
      <c r="G2174" s="2">
        <f>whlsecost_hourly_4002_202206!X699</f>
        <v>3.55</v>
      </c>
      <c r="H2174" s="2">
        <f t="shared" si="68"/>
        <v>73.77</v>
      </c>
      <c r="I2174" s="94">
        <f t="shared" si="67"/>
        <v>0</v>
      </c>
    </row>
    <row r="2175" spans="1:9" x14ac:dyDescent="0.3">
      <c r="A2175" s="109">
        <v>44741</v>
      </c>
      <c r="B2175">
        <v>22</v>
      </c>
      <c r="C2175" s="49">
        <f>'Actual Solar Data'!I2164</f>
        <v>0</v>
      </c>
      <c r="D2175" s="45">
        <f>whlsecost_hourly_4002_202206!C700</f>
        <v>44741</v>
      </c>
      <c r="E2175" s="62">
        <f>whlsecost_hourly_4002_202206!D700</f>
        <v>22</v>
      </c>
      <c r="F2175" s="2">
        <f>whlsecost_hourly_4002_202206!F700</f>
        <v>64.790000000000006</v>
      </c>
      <c r="G2175" s="2">
        <f>whlsecost_hourly_4002_202206!X700</f>
        <v>3.7800000000000002</v>
      </c>
      <c r="H2175" s="2">
        <f t="shared" si="68"/>
        <v>68.570000000000007</v>
      </c>
      <c r="I2175" s="94">
        <f t="shared" si="67"/>
        <v>0</v>
      </c>
    </row>
    <row r="2176" spans="1:9" x14ac:dyDescent="0.3">
      <c r="A2176" s="109">
        <v>44741</v>
      </c>
      <c r="B2176">
        <v>23</v>
      </c>
      <c r="C2176" s="49">
        <f>'Actual Solar Data'!I2165</f>
        <v>0</v>
      </c>
      <c r="D2176" s="45">
        <f>whlsecost_hourly_4002_202206!C701</f>
        <v>44741</v>
      </c>
      <c r="E2176" s="62">
        <f>whlsecost_hourly_4002_202206!D701</f>
        <v>23</v>
      </c>
      <c r="F2176" s="2">
        <f>whlsecost_hourly_4002_202206!F701</f>
        <v>53.95</v>
      </c>
      <c r="G2176" s="2">
        <f>whlsecost_hourly_4002_202206!X701</f>
        <v>3.9299999999999997</v>
      </c>
      <c r="H2176" s="2">
        <f t="shared" si="68"/>
        <v>57.88</v>
      </c>
      <c r="I2176" s="94">
        <f t="shared" si="67"/>
        <v>0</v>
      </c>
    </row>
    <row r="2177" spans="1:9" x14ac:dyDescent="0.3">
      <c r="A2177" s="109">
        <v>44741</v>
      </c>
      <c r="B2177">
        <v>24</v>
      </c>
      <c r="C2177" s="49">
        <f>'Actual Solar Data'!I2166</f>
        <v>0</v>
      </c>
      <c r="D2177" s="45">
        <f>whlsecost_hourly_4002_202206!C702</f>
        <v>44741</v>
      </c>
      <c r="E2177" s="62">
        <f>whlsecost_hourly_4002_202206!D702</f>
        <v>24</v>
      </c>
      <c r="F2177" s="2">
        <f>whlsecost_hourly_4002_202206!F702</f>
        <v>52.06</v>
      </c>
      <c r="G2177" s="2">
        <f>whlsecost_hourly_4002_202206!X702</f>
        <v>1.6</v>
      </c>
      <c r="H2177" s="2">
        <f t="shared" si="68"/>
        <v>53.660000000000004</v>
      </c>
      <c r="I2177" s="94">
        <f t="shared" si="67"/>
        <v>0</v>
      </c>
    </row>
    <row r="2178" spans="1:9" x14ac:dyDescent="0.3">
      <c r="A2178" s="109">
        <v>44742</v>
      </c>
      <c r="B2178">
        <v>1</v>
      </c>
      <c r="C2178" s="49">
        <f>'Actual Solar Data'!I2167</f>
        <v>0</v>
      </c>
      <c r="D2178" s="45">
        <f>whlsecost_hourly_4002_202206!C703</f>
        <v>44742</v>
      </c>
      <c r="E2178" s="62">
        <f>whlsecost_hourly_4002_202206!D703</f>
        <v>1</v>
      </c>
      <c r="F2178" s="2">
        <f>whlsecost_hourly_4002_202206!F703</f>
        <v>54.28</v>
      </c>
      <c r="G2178" s="2">
        <f>whlsecost_hourly_4002_202206!X703</f>
        <v>0.31</v>
      </c>
      <c r="H2178" s="2">
        <f t="shared" si="68"/>
        <v>54.59</v>
      </c>
      <c r="I2178" s="94">
        <f t="shared" si="67"/>
        <v>0</v>
      </c>
    </row>
    <row r="2179" spans="1:9" x14ac:dyDescent="0.3">
      <c r="A2179" s="109">
        <v>44742</v>
      </c>
      <c r="B2179">
        <v>2</v>
      </c>
      <c r="C2179" s="49">
        <f>'Actual Solar Data'!I2168</f>
        <v>0</v>
      </c>
      <c r="D2179" s="45">
        <f>whlsecost_hourly_4002_202206!C704</f>
        <v>44742</v>
      </c>
      <c r="E2179" s="62">
        <f>whlsecost_hourly_4002_202206!D704</f>
        <v>2</v>
      </c>
      <c r="F2179" s="2">
        <f>whlsecost_hourly_4002_202206!F704</f>
        <v>54.4</v>
      </c>
      <c r="G2179" s="2">
        <f>whlsecost_hourly_4002_202206!X704</f>
        <v>0.24</v>
      </c>
      <c r="H2179" s="2">
        <f t="shared" si="68"/>
        <v>54.64</v>
      </c>
      <c r="I2179" s="94">
        <f t="shared" si="67"/>
        <v>0</v>
      </c>
    </row>
    <row r="2180" spans="1:9" x14ac:dyDescent="0.3">
      <c r="A2180" s="109">
        <v>44742</v>
      </c>
      <c r="B2180">
        <v>3</v>
      </c>
      <c r="C2180" s="49">
        <f>'Actual Solar Data'!I2169</f>
        <v>0</v>
      </c>
      <c r="D2180" s="45">
        <f>whlsecost_hourly_4002_202206!C705</f>
        <v>44742</v>
      </c>
      <c r="E2180" s="62">
        <f>whlsecost_hourly_4002_202206!D705</f>
        <v>3</v>
      </c>
      <c r="F2180" s="2">
        <f>whlsecost_hourly_4002_202206!F705</f>
        <v>52.24</v>
      </c>
      <c r="G2180" s="2">
        <f>whlsecost_hourly_4002_202206!X705</f>
        <v>0.24</v>
      </c>
      <c r="H2180" s="2">
        <f t="shared" si="68"/>
        <v>52.480000000000004</v>
      </c>
      <c r="I2180" s="94">
        <f t="shared" si="67"/>
        <v>0</v>
      </c>
    </row>
    <row r="2181" spans="1:9" x14ac:dyDescent="0.3">
      <c r="A2181" s="109">
        <v>44742</v>
      </c>
      <c r="B2181">
        <v>4</v>
      </c>
      <c r="C2181" s="49">
        <f>'Actual Solar Data'!I2170</f>
        <v>0</v>
      </c>
      <c r="D2181" s="45">
        <f>whlsecost_hourly_4002_202206!C706</f>
        <v>44742</v>
      </c>
      <c r="E2181" s="62">
        <f>whlsecost_hourly_4002_202206!D706</f>
        <v>4</v>
      </c>
      <c r="F2181" s="2">
        <f>whlsecost_hourly_4002_202206!F706</f>
        <v>51.52</v>
      </c>
      <c r="G2181" s="2">
        <f>whlsecost_hourly_4002_202206!X706</f>
        <v>0.27999999999999997</v>
      </c>
      <c r="H2181" s="2">
        <f t="shared" si="68"/>
        <v>51.800000000000004</v>
      </c>
      <c r="I2181" s="94">
        <f t="shared" si="67"/>
        <v>0</v>
      </c>
    </row>
    <row r="2182" spans="1:9" x14ac:dyDescent="0.3">
      <c r="A2182" s="109">
        <v>44742</v>
      </c>
      <c r="B2182">
        <v>5</v>
      </c>
      <c r="C2182" s="49">
        <f>'Actual Solar Data'!I2171</f>
        <v>0</v>
      </c>
      <c r="D2182" s="45">
        <f>whlsecost_hourly_4002_202206!C707</f>
        <v>44742</v>
      </c>
      <c r="E2182" s="62">
        <f>whlsecost_hourly_4002_202206!D707</f>
        <v>5</v>
      </c>
      <c r="F2182" s="2">
        <f>whlsecost_hourly_4002_202206!F707</f>
        <v>51.62</v>
      </c>
      <c r="G2182" s="2">
        <f>whlsecost_hourly_4002_202206!X707</f>
        <v>0.28999999999999998</v>
      </c>
      <c r="H2182" s="2">
        <f t="shared" si="68"/>
        <v>51.91</v>
      </c>
      <c r="I2182" s="94">
        <f t="shared" si="67"/>
        <v>0</v>
      </c>
    </row>
    <row r="2183" spans="1:9" x14ac:dyDescent="0.3">
      <c r="A2183" s="109">
        <v>44742</v>
      </c>
      <c r="B2183">
        <v>6</v>
      </c>
      <c r="C2183" s="49">
        <f>'Actual Solar Data'!I2172</f>
        <v>50</v>
      </c>
      <c r="D2183" s="45">
        <f>whlsecost_hourly_4002_202206!C708</f>
        <v>44742</v>
      </c>
      <c r="E2183" s="62">
        <f>whlsecost_hourly_4002_202206!D708</f>
        <v>6</v>
      </c>
      <c r="F2183" s="2">
        <f>whlsecost_hourly_4002_202206!F708</f>
        <v>52.65</v>
      </c>
      <c r="G2183" s="2">
        <f>whlsecost_hourly_4002_202206!X708</f>
        <v>0.35</v>
      </c>
      <c r="H2183" s="2">
        <f t="shared" si="68"/>
        <v>53</v>
      </c>
      <c r="I2183" s="94">
        <f t="shared" si="67"/>
        <v>1.9296151551723802E-6</v>
      </c>
    </row>
    <row r="2184" spans="1:9" x14ac:dyDescent="0.3">
      <c r="A2184" s="109">
        <v>44742</v>
      </c>
      <c r="B2184">
        <v>7</v>
      </c>
      <c r="C2184" s="49">
        <f>'Actual Solar Data'!I2173</f>
        <v>323</v>
      </c>
      <c r="D2184" s="45">
        <f>whlsecost_hourly_4002_202206!C709</f>
        <v>44742</v>
      </c>
      <c r="E2184" s="62">
        <f>whlsecost_hourly_4002_202206!D709</f>
        <v>7</v>
      </c>
      <c r="F2184" s="2">
        <f>whlsecost_hourly_4002_202206!F709</f>
        <v>51.58</v>
      </c>
      <c r="G2184" s="2">
        <f>whlsecost_hourly_4002_202206!X709</f>
        <v>0.37</v>
      </c>
      <c r="H2184" s="2">
        <f t="shared" si="68"/>
        <v>51.949999999999996</v>
      </c>
      <c r="I2184" s="94">
        <f t="shared" si="67"/>
        <v>1.2218359570384627E-5</v>
      </c>
    </row>
    <row r="2185" spans="1:9" x14ac:dyDescent="0.3">
      <c r="A2185" s="109">
        <v>44742</v>
      </c>
      <c r="B2185">
        <v>8</v>
      </c>
      <c r="C2185" s="49">
        <f>'Actual Solar Data'!I2174</f>
        <v>133964</v>
      </c>
      <c r="D2185" s="45">
        <f>whlsecost_hourly_4002_202206!C710</f>
        <v>44742</v>
      </c>
      <c r="E2185" s="62">
        <f>whlsecost_hourly_4002_202206!D710</f>
        <v>8</v>
      </c>
      <c r="F2185" s="2">
        <f>whlsecost_hourly_4002_202206!F710</f>
        <v>51.58</v>
      </c>
      <c r="G2185" s="2">
        <f>whlsecost_hourly_4002_202206!X710</f>
        <v>2.9499999999999997</v>
      </c>
      <c r="H2185" s="2">
        <f t="shared" si="68"/>
        <v>54.53</v>
      </c>
      <c r="I2185" s="94">
        <f t="shared" si="67"/>
        <v>5.3192258649920263E-3</v>
      </c>
    </row>
    <row r="2186" spans="1:9" x14ac:dyDescent="0.3">
      <c r="A2186" s="109">
        <v>44742</v>
      </c>
      <c r="B2186">
        <v>9</v>
      </c>
      <c r="C2186" s="49">
        <f>'Actual Solar Data'!I2175</f>
        <v>335760</v>
      </c>
      <c r="D2186" s="45">
        <f>whlsecost_hourly_4002_202206!C711</f>
        <v>44742</v>
      </c>
      <c r="E2186" s="62">
        <f>whlsecost_hourly_4002_202206!D711</f>
        <v>9</v>
      </c>
      <c r="F2186" s="2">
        <f>whlsecost_hourly_4002_202206!F711</f>
        <v>50.61</v>
      </c>
      <c r="G2186" s="2">
        <f>whlsecost_hourly_4002_202206!X711</f>
        <v>2.81</v>
      </c>
      <c r="H2186" s="2">
        <f t="shared" si="68"/>
        <v>53.42</v>
      </c>
      <c r="I2186" s="94">
        <f t="shared" si="67"/>
        <v>1.3060435760009901E-2</v>
      </c>
    </row>
    <row r="2187" spans="1:9" x14ac:dyDescent="0.3">
      <c r="A2187" s="109">
        <v>44742</v>
      </c>
      <c r="B2187">
        <v>10</v>
      </c>
      <c r="C2187" s="49">
        <f>'Actual Solar Data'!I2176</f>
        <v>539526</v>
      </c>
      <c r="D2187" s="45">
        <f>whlsecost_hourly_4002_202206!C712</f>
        <v>44742</v>
      </c>
      <c r="E2187" s="62">
        <f>whlsecost_hourly_4002_202206!D712</f>
        <v>10</v>
      </c>
      <c r="F2187" s="2">
        <f>whlsecost_hourly_4002_202206!F712</f>
        <v>47.87</v>
      </c>
      <c r="G2187" s="2">
        <f>whlsecost_hourly_4002_202206!X712</f>
        <v>2.7399999999999998</v>
      </c>
      <c r="H2187" s="2">
        <f t="shared" si="68"/>
        <v>50.61</v>
      </c>
      <c r="I2187" s="94">
        <f t="shared" si="67"/>
        <v>1.9882616835345091E-2</v>
      </c>
    </row>
    <row r="2188" spans="1:9" x14ac:dyDescent="0.3">
      <c r="A2188" s="109">
        <v>44742</v>
      </c>
      <c r="B2188">
        <v>11</v>
      </c>
      <c r="C2188" s="49">
        <f>'Actual Solar Data'!I2177</f>
        <v>699193</v>
      </c>
      <c r="D2188" s="45">
        <f>whlsecost_hourly_4002_202206!C713</f>
        <v>44742</v>
      </c>
      <c r="E2188" s="62">
        <f>whlsecost_hourly_4002_202206!D713</f>
        <v>11</v>
      </c>
      <c r="F2188" s="2">
        <f>whlsecost_hourly_4002_202206!F713</f>
        <v>52.12</v>
      </c>
      <c r="G2188" s="2">
        <f>whlsecost_hourly_4002_202206!X713</f>
        <v>2.6799999999999997</v>
      </c>
      <c r="H2188" s="2">
        <f t="shared" si="68"/>
        <v>54.8</v>
      </c>
      <c r="I2188" s="94">
        <f t="shared" si="67"/>
        <v>2.7899887857975932E-2</v>
      </c>
    </row>
    <row r="2189" spans="1:9" x14ac:dyDescent="0.3">
      <c r="A2189" s="109">
        <v>44742</v>
      </c>
      <c r="B2189">
        <v>12</v>
      </c>
      <c r="C2189" s="49">
        <f>'Actual Solar Data'!I2178</f>
        <v>771156</v>
      </c>
      <c r="D2189" s="45">
        <f>whlsecost_hourly_4002_202206!C714</f>
        <v>44742</v>
      </c>
      <c r="E2189" s="62">
        <f>whlsecost_hourly_4002_202206!D714</f>
        <v>12</v>
      </c>
      <c r="F2189" s="2">
        <f>whlsecost_hourly_4002_202206!F714</f>
        <v>53.14</v>
      </c>
      <c r="G2189" s="2">
        <f>whlsecost_hourly_4002_202206!X714</f>
        <v>2.6399999999999997</v>
      </c>
      <c r="H2189" s="2">
        <f t="shared" si="68"/>
        <v>55.78</v>
      </c>
      <c r="I2189" s="94">
        <f t="shared" si="67"/>
        <v>3.132171830592672E-2</v>
      </c>
    </row>
    <row r="2190" spans="1:9" x14ac:dyDescent="0.3">
      <c r="A2190" s="109">
        <v>44742</v>
      </c>
      <c r="B2190">
        <v>13</v>
      </c>
      <c r="C2190" s="49">
        <f>'Actual Solar Data'!I2179</f>
        <v>9883</v>
      </c>
      <c r="D2190" s="45">
        <f>whlsecost_hourly_4002_202206!C715</f>
        <v>44742</v>
      </c>
      <c r="E2190" s="62">
        <f>whlsecost_hourly_4002_202206!D715</f>
        <v>13</v>
      </c>
      <c r="F2190" s="2">
        <f>whlsecost_hourly_4002_202206!F715</f>
        <v>53.3</v>
      </c>
      <c r="G2190" s="2">
        <f>whlsecost_hourly_4002_202206!X715</f>
        <v>2.57</v>
      </c>
      <c r="H2190" s="2">
        <f t="shared" si="68"/>
        <v>55.87</v>
      </c>
      <c r="I2190" s="94">
        <f t="shared" si="67"/>
        <v>4.0206132005457713E-4</v>
      </c>
    </row>
    <row r="2191" spans="1:9" x14ac:dyDescent="0.3">
      <c r="A2191" s="109">
        <v>44742</v>
      </c>
      <c r="B2191">
        <v>14</v>
      </c>
      <c r="C2191" s="49">
        <f>'Actual Solar Data'!I2180</f>
        <v>847057</v>
      </c>
      <c r="D2191" s="45">
        <f>whlsecost_hourly_4002_202206!C716</f>
        <v>44742</v>
      </c>
      <c r="E2191" s="62">
        <f>whlsecost_hourly_4002_202206!D716</f>
        <v>14</v>
      </c>
      <c r="F2191" s="2">
        <f>whlsecost_hourly_4002_202206!F716</f>
        <v>55.28</v>
      </c>
      <c r="G2191" s="2">
        <f>whlsecost_hourly_4002_202206!X716</f>
        <v>2.3099999999999996</v>
      </c>
      <c r="H2191" s="2">
        <f t="shared" si="68"/>
        <v>57.59</v>
      </c>
      <c r="I2191" s="94">
        <f t="shared" si="67"/>
        <v>3.5520947498361682E-2</v>
      </c>
    </row>
    <row r="2192" spans="1:9" x14ac:dyDescent="0.3">
      <c r="A2192" s="109">
        <v>44742</v>
      </c>
      <c r="B2192">
        <v>15</v>
      </c>
      <c r="C2192" s="49">
        <f>'Actual Solar Data'!I2181</f>
        <v>470701</v>
      </c>
      <c r="D2192" s="45">
        <f>whlsecost_hourly_4002_202206!C717</f>
        <v>44742</v>
      </c>
      <c r="E2192" s="62">
        <f>whlsecost_hourly_4002_202206!D717</f>
        <v>15</v>
      </c>
      <c r="F2192" s="2">
        <f>whlsecost_hourly_4002_202206!F717</f>
        <v>55.15</v>
      </c>
      <c r="G2192" s="2">
        <f>whlsecost_hourly_4002_202206!X717</f>
        <v>2.12</v>
      </c>
      <c r="H2192" s="2">
        <f t="shared" si="68"/>
        <v>57.269999999999996</v>
      </c>
      <c r="I2192" s="94">
        <f t="shared" si="67"/>
        <v>1.9628952838217011E-2</v>
      </c>
    </row>
    <row r="2193" spans="1:9" x14ac:dyDescent="0.3">
      <c r="A2193" s="109">
        <v>44742</v>
      </c>
      <c r="B2193">
        <v>16</v>
      </c>
      <c r="C2193" s="49">
        <f>'Actual Solar Data'!I2182</f>
        <v>689140</v>
      </c>
      <c r="D2193" s="45">
        <f>whlsecost_hourly_4002_202206!C718</f>
        <v>44742</v>
      </c>
      <c r="E2193" s="62">
        <f>whlsecost_hourly_4002_202206!D718</f>
        <v>16</v>
      </c>
      <c r="F2193" s="2">
        <f>whlsecost_hourly_4002_202206!F718</f>
        <v>54.11</v>
      </c>
      <c r="G2193" s="2">
        <f>whlsecost_hourly_4002_202206!X718</f>
        <v>2.11</v>
      </c>
      <c r="H2193" s="2">
        <f t="shared" si="68"/>
        <v>56.22</v>
      </c>
      <c r="I2193" s="94">
        <f t="shared" si="67"/>
        <v>2.8211301821643574E-2</v>
      </c>
    </row>
    <row r="2194" spans="1:9" x14ac:dyDescent="0.3">
      <c r="A2194" s="109">
        <v>44742</v>
      </c>
      <c r="B2194">
        <v>17</v>
      </c>
      <c r="C2194" s="49">
        <f>'Actual Solar Data'!I2183</f>
        <v>654936</v>
      </c>
      <c r="D2194" s="45">
        <f>whlsecost_hourly_4002_202206!C719</f>
        <v>44742</v>
      </c>
      <c r="E2194" s="62">
        <f>whlsecost_hourly_4002_202206!D719</f>
        <v>17</v>
      </c>
      <c r="F2194" s="2">
        <f>whlsecost_hourly_4002_202206!F719</f>
        <v>59.03</v>
      </c>
      <c r="G2194" s="2">
        <f>whlsecost_hourly_4002_202206!X719</f>
        <v>2.2999999999999998</v>
      </c>
      <c r="H2194" s="2">
        <f t="shared" si="68"/>
        <v>61.33</v>
      </c>
      <c r="I2194" s="94">
        <f t="shared" si="67"/>
        <v>2.9248032403647199E-2</v>
      </c>
    </row>
    <row r="2195" spans="1:9" x14ac:dyDescent="0.3">
      <c r="A2195" s="109">
        <v>44742</v>
      </c>
      <c r="B2195">
        <v>18</v>
      </c>
      <c r="C2195" s="49">
        <f>'Actual Solar Data'!I2184</f>
        <v>459492</v>
      </c>
      <c r="D2195" s="45">
        <f>whlsecost_hourly_4002_202206!C720</f>
        <v>44742</v>
      </c>
      <c r="E2195" s="62">
        <f>whlsecost_hourly_4002_202206!D720</f>
        <v>18</v>
      </c>
      <c r="F2195" s="2">
        <f>whlsecost_hourly_4002_202206!F720</f>
        <v>68.83</v>
      </c>
      <c r="G2195" s="2">
        <f>whlsecost_hourly_4002_202206!X720</f>
        <v>2.2699999999999996</v>
      </c>
      <c r="H2195" s="2">
        <f t="shared" si="68"/>
        <v>71.099999999999994</v>
      </c>
      <c r="I2195" s="94">
        <f t="shared" ref="I2195:I2258" si="69">C2195*H2195/$C$17</f>
        <v>2.3788791653283476E-2</v>
      </c>
    </row>
    <row r="2196" spans="1:9" x14ac:dyDescent="0.3">
      <c r="A2196" s="109">
        <v>44742</v>
      </c>
      <c r="B2196">
        <v>19</v>
      </c>
      <c r="C2196" s="49">
        <f>'Actual Solar Data'!I2185</f>
        <v>242358</v>
      </c>
      <c r="D2196" s="45">
        <f>whlsecost_hourly_4002_202206!C721</f>
        <v>44742</v>
      </c>
      <c r="E2196" s="62">
        <f>whlsecost_hourly_4002_202206!D721</f>
        <v>19</v>
      </c>
      <c r="F2196" s="2">
        <f>whlsecost_hourly_4002_202206!F721</f>
        <v>81.12</v>
      </c>
      <c r="G2196" s="2">
        <f>whlsecost_hourly_4002_202206!X721</f>
        <v>2.44</v>
      </c>
      <c r="H2196" s="2">
        <f t="shared" si="68"/>
        <v>83.56</v>
      </c>
      <c r="I2196" s="94">
        <f t="shared" si="69"/>
        <v>1.4746216938335279E-2</v>
      </c>
    </row>
    <row r="2197" spans="1:9" x14ac:dyDescent="0.3">
      <c r="A2197" s="109">
        <v>44742</v>
      </c>
      <c r="B2197">
        <v>20</v>
      </c>
      <c r="C2197" s="49">
        <f>'Actual Solar Data'!I2186</f>
        <v>220</v>
      </c>
      <c r="D2197" s="45">
        <f>whlsecost_hourly_4002_202206!C722</f>
        <v>44742</v>
      </c>
      <c r="E2197" s="62">
        <f>whlsecost_hourly_4002_202206!D722</f>
        <v>20</v>
      </c>
      <c r="F2197" s="2">
        <f>whlsecost_hourly_4002_202206!F722</f>
        <v>83.28</v>
      </c>
      <c r="G2197" s="2">
        <f>whlsecost_hourly_4002_202206!X722</f>
        <v>2.4799999999999995</v>
      </c>
      <c r="H2197" s="2">
        <f t="shared" si="68"/>
        <v>85.76</v>
      </c>
      <c r="I2197" s="94">
        <f t="shared" si="69"/>
        <v>1.3738277379497483E-5</v>
      </c>
    </row>
    <row r="2198" spans="1:9" x14ac:dyDescent="0.3">
      <c r="A2198" s="109">
        <v>44742</v>
      </c>
      <c r="B2198">
        <v>21</v>
      </c>
      <c r="C2198" s="49">
        <f>'Actual Solar Data'!I2187</f>
        <v>0</v>
      </c>
      <c r="D2198" s="45">
        <f>whlsecost_hourly_4002_202206!C723</f>
        <v>44742</v>
      </c>
      <c r="E2198" s="62">
        <f>whlsecost_hourly_4002_202206!D723</f>
        <v>21</v>
      </c>
      <c r="F2198" s="2">
        <f>whlsecost_hourly_4002_202206!F723</f>
        <v>71.38</v>
      </c>
      <c r="G2198" s="2">
        <f>whlsecost_hourly_4002_202206!X723</f>
        <v>2.4899999999999998</v>
      </c>
      <c r="H2198" s="2">
        <f t="shared" si="68"/>
        <v>73.86999999999999</v>
      </c>
      <c r="I2198" s="94">
        <f t="shared" si="69"/>
        <v>0</v>
      </c>
    </row>
    <row r="2199" spans="1:9" x14ac:dyDescent="0.3">
      <c r="A2199" s="109">
        <v>44742</v>
      </c>
      <c r="B2199">
        <v>22</v>
      </c>
      <c r="C2199" s="49">
        <f>'Actual Solar Data'!I2188</f>
        <v>0</v>
      </c>
      <c r="D2199" s="45">
        <f>whlsecost_hourly_4002_202206!C724</f>
        <v>44742</v>
      </c>
      <c r="E2199" s="62">
        <f>whlsecost_hourly_4002_202206!D724</f>
        <v>22</v>
      </c>
      <c r="F2199" s="2">
        <f>whlsecost_hourly_4002_202206!F724</f>
        <v>71.099999999999994</v>
      </c>
      <c r="G2199" s="2">
        <f>whlsecost_hourly_4002_202206!X724</f>
        <v>2.52</v>
      </c>
      <c r="H2199" s="2">
        <f t="shared" si="68"/>
        <v>73.61999999999999</v>
      </c>
      <c r="I2199" s="94">
        <f t="shared" si="69"/>
        <v>0</v>
      </c>
    </row>
    <row r="2200" spans="1:9" x14ac:dyDescent="0.3">
      <c r="A2200" s="109">
        <v>44742</v>
      </c>
      <c r="B2200">
        <v>23</v>
      </c>
      <c r="C2200" s="49">
        <f>'Actual Solar Data'!I2189</f>
        <v>0</v>
      </c>
      <c r="D2200" s="45">
        <f>whlsecost_hourly_4002_202206!C725</f>
        <v>44742</v>
      </c>
      <c r="E2200" s="62">
        <f>whlsecost_hourly_4002_202206!D725</f>
        <v>23</v>
      </c>
      <c r="F2200" s="2">
        <f>whlsecost_hourly_4002_202206!F725</f>
        <v>61.67</v>
      </c>
      <c r="G2200" s="2">
        <f>whlsecost_hourly_4002_202206!X725</f>
        <v>2.72</v>
      </c>
      <c r="H2200" s="2">
        <f t="shared" si="68"/>
        <v>64.39</v>
      </c>
      <c r="I2200" s="94">
        <f t="shared" si="69"/>
        <v>0</v>
      </c>
    </row>
    <row r="2201" spans="1:9" x14ac:dyDescent="0.3">
      <c r="A2201" s="109">
        <v>44742</v>
      </c>
      <c r="B2201">
        <v>24</v>
      </c>
      <c r="C2201" s="49">
        <f>'Actual Solar Data'!I2190</f>
        <v>0</v>
      </c>
      <c r="D2201" s="45">
        <f>whlsecost_hourly_4002_202206!C726</f>
        <v>44742</v>
      </c>
      <c r="E2201" s="62">
        <f>whlsecost_hourly_4002_202206!D726</f>
        <v>24</v>
      </c>
      <c r="F2201" s="2">
        <f>whlsecost_hourly_4002_202206!F726</f>
        <v>59.64</v>
      </c>
      <c r="G2201" s="2">
        <f>whlsecost_hourly_4002_202206!X726</f>
        <v>0.4</v>
      </c>
      <c r="H2201" s="2">
        <f t="shared" si="68"/>
        <v>60.04</v>
      </c>
      <c r="I2201" s="94">
        <f t="shared" si="69"/>
        <v>0</v>
      </c>
    </row>
    <row r="2202" spans="1:9" x14ac:dyDescent="0.3">
      <c r="A2202" s="109">
        <v>44743</v>
      </c>
      <c r="B2202">
        <v>1</v>
      </c>
      <c r="C2202" s="49">
        <f>'Actual Solar Data'!I2191</f>
        <v>0</v>
      </c>
      <c r="D2202" s="45">
        <f>whlsecost_hourly_4002_202207!C7</f>
        <v>44743</v>
      </c>
      <c r="E2202" s="62">
        <f>whlsecost_hourly_4002_202207!D7</f>
        <v>1</v>
      </c>
      <c r="F2202" s="2">
        <f>whlsecost_hourly_4002_202207!F7</f>
        <v>55.92</v>
      </c>
      <c r="G2202" s="2">
        <f>whlsecost_hourly_4002_202207!X7</f>
        <v>0.5</v>
      </c>
      <c r="H2202" s="2">
        <f t="shared" si="68"/>
        <v>56.42</v>
      </c>
      <c r="I2202" s="94">
        <f t="shared" si="69"/>
        <v>0</v>
      </c>
    </row>
    <row r="2203" spans="1:9" x14ac:dyDescent="0.3">
      <c r="A2203" s="109">
        <v>44743</v>
      </c>
      <c r="B2203">
        <v>2</v>
      </c>
      <c r="C2203" s="49">
        <f>'Actual Solar Data'!I2192</f>
        <v>0</v>
      </c>
      <c r="D2203" s="45">
        <f>whlsecost_hourly_4002_202207!C8</f>
        <v>44743</v>
      </c>
      <c r="E2203" s="62">
        <f>whlsecost_hourly_4002_202207!D8</f>
        <v>2</v>
      </c>
      <c r="F2203" s="2">
        <f>whlsecost_hourly_4002_202207!F8</f>
        <v>51.91</v>
      </c>
      <c r="G2203" s="2">
        <f>whlsecost_hourly_4002_202207!X8</f>
        <v>0.41000000000000003</v>
      </c>
      <c r="H2203" s="2">
        <f t="shared" si="68"/>
        <v>52.319999999999993</v>
      </c>
      <c r="I2203" s="94">
        <f t="shared" si="69"/>
        <v>0</v>
      </c>
    </row>
    <row r="2204" spans="1:9" x14ac:dyDescent="0.3">
      <c r="A2204" s="109">
        <v>44743</v>
      </c>
      <c r="B2204">
        <v>3</v>
      </c>
      <c r="C2204" s="49">
        <f>'Actual Solar Data'!I2193</f>
        <v>0</v>
      </c>
      <c r="D2204" s="45">
        <f>whlsecost_hourly_4002_202207!C9</f>
        <v>44743</v>
      </c>
      <c r="E2204" s="62">
        <f>whlsecost_hourly_4002_202207!D9</f>
        <v>3</v>
      </c>
      <c r="F2204" s="2">
        <f>whlsecost_hourly_4002_202207!F9</f>
        <v>50.87</v>
      </c>
      <c r="G2204" s="2">
        <f>whlsecost_hourly_4002_202207!X9</f>
        <v>0.39</v>
      </c>
      <c r="H2204" s="2">
        <f t="shared" si="68"/>
        <v>51.26</v>
      </c>
      <c r="I2204" s="94">
        <f t="shared" si="69"/>
        <v>0</v>
      </c>
    </row>
    <row r="2205" spans="1:9" x14ac:dyDescent="0.3">
      <c r="A2205" s="109">
        <v>44743</v>
      </c>
      <c r="B2205">
        <v>4</v>
      </c>
      <c r="C2205" s="49">
        <f>'Actual Solar Data'!I2194</f>
        <v>0</v>
      </c>
      <c r="D2205" s="45">
        <f>whlsecost_hourly_4002_202207!C10</f>
        <v>44743</v>
      </c>
      <c r="E2205" s="62">
        <f>whlsecost_hourly_4002_202207!D10</f>
        <v>4</v>
      </c>
      <c r="F2205" s="2">
        <f>whlsecost_hourly_4002_202207!F10</f>
        <v>49.46</v>
      </c>
      <c r="G2205" s="2">
        <f>whlsecost_hourly_4002_202207!X10</f>
        <v>0.39</v>
      </c>
      <c r="H2205" s="2">
        <f t="shared" si="68"/>
        <v>49.85</v>
      </c>
      <c r="I2205" s="94">
        <f t="shared" si="69"/>
        <v>0</v>
      </c>
    </row>
    <row r="2206" spans="1:9" x14ac:dyDescent="0.3">
      <c r="A2206" s="109">
        <v>44743</v>
      </c>
      <c r="B2206">
        <v>5</v>
      </c>
      <c r="C2206" s="49">
        <f>'Actual Solar Data'!I2195</f>
        <v>0</v>
      </c>
      <c r="D2206" s="45">
        <f>whlsecost_hourly_4002_202207!C11</f>
        <v>44743</v>
      </c>
      <c r="E2206" s="62">
        <f>whlsecost_hourly_4002_202207!D11</f>
        <v>5</v>
      </c>
      <c r="F2206" s="2">
        <f>whlsecost_hourly_4002_202207!F11</f>
        <v>49.51</v>
      </c>
      <c r="G2206" s="2">
        <f>whlsecost_hourly_4002_202207!X11</f>
        <v>0.4</v>
      </c>
      <c r="H2206" s="2">
        <f t="shared" si="68"/>
        <v>49.91</v>
      </c>
      <c r="I2206" s="94">
        <f t="shared" si="69"/>
        <v>0</v>
      </c>
    </row>
    <row r="2207" spans="1:9" x14ac:dyDescent="0.3">
      <c r="A2207" s="109">
        <v>44743</v>
      </c>
      <c r="B2207">
        <v>6</v>
      </c>
      <c r="C2207" s="49">
        <f>'Actual Solar Data'!I2196</f>
        <v>97</v>
      </c>
      <c r="D2207" s="45">
        <f>whlsecost_hourly_4002_202207!C12</f>
        <v>44743</v>
      </c>
      <c r="E2207" s="62">
        <f>whlsecost_hourly_4002_202207!D12</f>
        <v>6</v>
      </c>
      <c r="F2207" s="2">
        <f>whlsecost_hourly_4002_202207!F12</f>
        <v>48.88</v>
      </c>
      <c r="G2207" s="2">
        <f>whlsecost_hourly_4002_202207!X12</f>
        <v>0.48</v>
      </c>
      <c r="H2207" s="2">
        <f t="shared" si="68"/>
        <v>49.36</v>
      </c>
      <c r="I2207" s="94">
        <f t="shared" si="69"/>
        <v>3.4863558466992235E-6</v>
      </c>
    </row>
    <row r="2208" spans="1:9" x14ac:dyDescent="0.3">
      <c r="A2208" s="109">
        <v>44743</v>
      </c>
      <c r="B2208">
        <v>7</v>
      </c>
      <c r="C2208" s="49">
        <f>'Actual Solar Data'!I2197</f>
        <v>647</v>
      </c>
      <c r="D2208" s="45">
        <f>whlsecost_hourly_4002_202207!C13</f>
        <v>44743</v>
      </c>
      <c r="E2208" s="62">
        <f>whlsecost_hourly_4002_202207!D13</f>
        <v>7</v>
      </c>
      <c r="F2208" s="2">
        <f>whlsecost_hourly_4002_202207!F13</f>
        <v>48.46</v>
      </c>
      <c r="G2208" s="2">
        <f>whlsecost_hourly_4002_202207!X13</f>
        <v>0.64</v>
      </c>
      <c r="H2208" s="2">
        <f t="shared" si="68"/>
        <v>49.1</v>
      </c>
      <c r="I2208" s="94">
        <f t="shared" si="69"/>
        <v>2.3131862401875328E-5</v>
      </c>
    </row>
    <row r="2209" spans="1:9" x14ac:dyDescent="0.3">
      <c r="A2209" s="109">
        <v>44743</v>
      </c>
      <c r="B2209">
        <v>8</v>
      </c>
      <c r="C2209" s="49">
        <f>'Actual Solar Data'!I2198</f>
        <v>145196</v>
      </c>
      <c r="D2209" s="45">
        <f>whlsecost_hourly_4002_202207!C14</f>
        <v>44743</v>
      </c>
      <c r="E2209" s="62">
        <f>whlsecost_hourly_4002_202207!D14</f>
        <v>8</v>
      </c>
      <c r="F2209" s="2">
        <f>whlsecost_hourly_4002_202207!F14</f>
        <v>48.92</v>
      </c>
      <c r="G2209" s="2">
        <f>whlsecost_hourly_4002_202207!X14</f>
        <v>3.4399999999999995</v>
      </c>
      <c r="H2209" s="2">
        <f t="shared" si="68"/>
        <v>52.36</v>
      </c>
      <c r="I2209" s="94">
        <f t="shared" si="69"/>
        <v>5.5357837631723056E-3</v>
      </c>
    </row>
    <row r="2210" spans="1:9" x14ac:dyDescent="0.3">
      <c r="A2210" s="109">
        <v>44743</v>
      </c>
      <c r="B2210">
        <v>9</v>
      </c>
      <c r="C2210" s="49">
        <f>'Actual Solar Data'!I2199</f>
        <v>338786</v>
      </c>
      <c r="D2210" s="45">
        <f>whlsecost_hourly_4002_202207!C15</f>
        <v>44743</v>
      </c>
      <c r="E2210" s="62">
        <f>whlsecost_hourly_4002_202207!D15</f>
        <v>9</v>
      </c>
      <c r="F2210" s="2">
        <f>whlsecost_hourly_4002_202207!F15</f>
        <v>50.68</v>
      </c>
      <c r="G2210" s="2">
        <f>whlsecost_hourly_4002_202207!X15</f>
        <v>3.0599999999999996</v>
      </c>
      <c r="H2210" s="2">
        <f t="shared" si="68"/>
        <v>53.74</v>
      </c>
      <c r="I2210" s="94">
        <f t="shared" si="69"/>
        <v>1.3257082068627456E-2</v>
      </c>
    </row>
    <row r="2211" spans="1:9" x14ac:dyDescent="0.3">
      <c r="A2211" s="109">
        <v>44743</v>
      </c>
      <c r="B2211">
        <v>10</v>
      </c>
      <c r="C2211" s="49">
        <f>'Actual Solar Data'!I2200</f>
        <v>539535</v>
      </c>
      <c r="D2211" s="45">
        <f>whlsecost_hourly_4002_202207!C16</f>
        <v>44743</v>
      </c>
      <c r="E2211" s="62">
        <f>whlsecost_hourly_4002_202207!D16</f>
        <v>10</v>
      </c>
      <c r="F2211" s="2">
        <f>whlsecost_hourly_4002_202207!F16</f>
        <v>49.2</v>
      </c>
      <c r="G2211" s="2">
        <f>whlsecost_hourly_4002_202207!X16</f>
        <v>2.8200000000000003</v>
      </c>
      <c r="H2211" s="2">
        <f t="shared" ref="H2211:H2274" si="70">SUM(F2211:G2211)</f>
        <v>52.02</v>
      </c>
      <c r="I2211" s="94">
        <f t="shared" si="69"/>
        <v>2.0436889570205015E-2</v>
      </c>
    </row>
    <row r="2212" spans="1:9" x14ac:dyDescent="0.3">
      <c r="A2212" s="109">
        <v>44743</v>
      </c>
      <c r="B2212">
        <v>11</v>
      </c>
      <c r="C2212" s="49">
        <f>'Actual Solar Data'!I2201</f>
        <v>692543</v>
      </c>
      <c r="D2212" s="45">
        <f>whlsecost_hourly_4002_202207!C17</f>
        <v>44743</v>
      </c>
      <c r="E2212" s="62">
        <f>whlsecost_hourly_4002_202207!D17</f>
        <v>11</v>
      </c>
      <c r="F2212" s="2">
        <f>whlsecost_hourly_4002_202207!F17</f>
        <v>52.25</v>
      </c>
      <c r="G2212" s="2">
        <f>whlsecost_hourly_4002_202207!X17</f>
        <v>2.68</v>
      </c>
      <c r="H2212" s="2">
        <f t="shared" si="70"/>
        <v>54.93</v>
      </c>
      <c r="I2212" s="94">
        <f t="shared" si="69"/>
        <v>2.7700089381011855E-2</v>
      </c>
    </row>
    <row r="2213" spans="1:9" x14ac:dyDescent="0.3">
      <c r="A2213" s="109">
        <v>44743</v>
      </c>
      <c r="B2213">
        <v>12</v>
      </c>
      <c r="C2213" s="49">
        <f>'Actual Solar Data'!I2202</f>
        <v>783734</v>
      </c>
      <c r="D2213" s="45">
        <f>whlsecost_hourly_4002_202207!C18</f>
        <v>44743</v>
      </c>
      <c r="E2213" s="62">
        <f>whlsecost_hourly_4002_202207!D18</f>
        <v>12</v>
      </c>
      <c r="F2213" s="2">
        <f>whlsecost_hourly_4002_202207!F18</f>
        <v>51.87</v>
      </c>
      <c r="G2213" s="2">
        <f>whlsecost_hourly_4002_202207!X18</f>
        <v>2.54</v>
      </c>
      <c r="H2213" s="2">
        <f t="shared" si="70"/>
        <v>54.41</v>
      </c>
      <c r="I2213" s="94">
        <f t="shared" si="69"/>
        <v>3.1050760478844818E-2</v>
      </c>
    </row>
    <row r="2214" spans="1:9" x14ac:dyDescent="0.3">
      <c r="A2214" s="109">
        <v>44743</v>
      </c>
      <c r="B2214">
        <v>13</v>
      </c>
      <c r="C2214" s="49">
        <f>'Actual Solar Data'!I2203</f>
        <v>788765</v>
      </c>
      <c r="D2214" s="45">
        <f>whlsecost_hourly_4002_202207!C19</f>
        <v>44743</v>
      </c>
      <c r="E2214" s="62">
        <f>whlsecost_hourly_4002_202207!D19</f>
        <v>13</v>
      </c>
      <c r="F2214" s="2">
        <f>whlsecost_hourly_4002_202207!F19</f>
        <v>57.8</v>
      </c>
      <c r="G2214" s="2">
        <f>whlsecost_hourly_4002_202207!X19</f>
        <v>2.4299999999999997</v>
      </c>
      <c r="H2214" s="2">
        <f t="shared" si="70"/>
        <v>60.23</v>
      </c>
      <c r="I2214" s="94">
        <f t="shared" si="69"/>
        <v>3.4592768618370767E-2</v>
      </c>
    </row>
    <row r="2215" spans="1:9" x14ac:dyDescent="0.3">
      <c r="A2215" s="109">
        <v>44743</v>
      </c>
      <c r="B2215">
        <v>14</v>
      </c>
      <c r="C2215" s="49">
        <f>'Actual Solar Data'!I2204</f>
        <v>559302</v>
      </c>
      <c r="D2215" s="45">
        <f>whlsecost_hourly_4002_202207!C20</f>
        <v>44743</v>
      </c>
      <c r="E2215" s="62">
        <f>whlsecost_hourly_4002_202207!D20</f>
        <v>14</v>
      </c>
      <c r="F2215" s="2">
        <f>whlsecost_hourly_4002_202207!F20</f>
        <v>66.31</v>
      </c>
      <c r="G2215" s="2">
        <f>whlsecost_hourly_4002_202207!X20</f>
        <v>2.34</v>
      </c>
      <c r="H2215" s="2">
        <f t="shared" si="70"/>
        <v>68.650000000000006</v>
      </c>
      <c r="I2215" s="94">
        <f t="shared" si="69"/>
        <v>2.7958363134085278E-2</v>
      </c>
    </row>
    <row r="2216" spans="1:9" x14ac:dyDescent="0.3">
      <c r="A2216" s="109">
        <v>44743</v>
      </c>
      <c r="B2216">
        <v>15</v>
      </c>
      <c r="C2216" s="49">
        <f>'Actual Solar Data'!I2205</f>
        <v>725672</v>
      </c>
      <c r="D2216" s="45">
        <f>whlsecost_hourly_4002_202207!C21</f>
        <v>44743</v>
      </c>
      <c r="E2216" s="62">
        <f>whlsecost_hourly_4002_202207!D21</f>
        <v>15</v>
      </c>
      <c r="F2216" s="2">
        <f>whlsecost_hourly_4002_202207!F21</f>
        <v>86.2</v>
      </c>
      <c r="G2216" s="2">
        <f>whlsecost_hourly_4002_202207!X21</f>
        <v>2.36</v>
      </c>
      <c r="H2216" s="2">
        <f t="shared" si="70"/>
        <v>88.56</v>
      </c>
      <c r="I2216" s="94">
        <f t="shared" si="69"/>
        <v>4.6795360953807284E-2</v>
      </c>
    </row>
    <row r="2217" spans="1:9" x14ac:dyDescent="0.3">
      <c r="A2217" s="109">
        <v>44743</v>
      </c>
      <c r="B2217">
        <v>16</v>
      </c>
      <c r="C2217" s="49">
        <f>'Actual Solar Data'!I2206</f>
        <v>656479</v>
      </c>
      <c r="D2217" s="45">
        <f>whlsecost_hourly_4002_202207!C22</f>
        <v>44743</v>
      </c>
      <c r="E2217" s="62">
        <f>whlsecost_hourly_4002_202207!D22</f>
        <v>16</v>
      </c>
      <c r="F2217" s="2">
        <f>whlsecost_hourly_4002_202207!F22</f>
        <v>102.42</v>
      </c>
      <c r="G2217" s="2">
        <f>whlsecost_hourly_4002_202207!X22</f>
        <v>2.33</v>
      </c>
      <c r="H2217" s="2">
        <f t="shared" si="70"/>
        <v>104.75</v>
      </c>
      <c r="I2217" s="94">
        <f t="shared" si="69"/>
        <v>5.0072548651184844E-2</v>
      </c>
    </row>
    <row r="2218" spans="1:9" x14ac:dyDescent="0.3">
      <c r="A2218" s="109">
        <v>44743</v>
      </c>
      <c r="B2218">
        <v>17</v>
      </c>
      <c r="C2218" s="49">
        <f>'Actual Solar Data'!I2207</f>
        <v>566371</v>
      </c>
      <c r="D2218" s="45">
        <f>whlsecost_hourly_4002_202207!C23</f>
        <v>44743</v>
      </c>
      <c r="E2218" s="62">
        <f>whlsecost_hourly_4002_202207!D23</f>
        <v>17</v>
      </c>
      <c r="F2218" s="2">
        <f>whlsecost_hourly_4002_202207!F23</f>
        <v>110.06</v>
      </c>
      <c r="G2218" s="2">
        <f>whlsecost_hourly_4002_202207!X23</f>
        <v>2.46</v>
      </c>
      <c r="H2218" s="2">
        <f t="shared" si="70"/>
        <v>112.52</v>
      </c>
      <c r="I2218" s="94">
        <f t="shared" si="69"/>
        <v>4.6404015048845774E-2</v>
      </c>
    </row>
    <row r="2219" spans="1:9" x14ac:dyDescent="0.3">
      <c r="A2219" s="109">
        <v>44743</v>
      </c>
      <c r="B2219">
        <v>18</v>
      </c>
      <c r="C2219" s="49">
        <f>'Actual Solar Data'!I2208</f>
        <v>366174</v>
      </c>
      <c r="D2219" s="45">
        <f>whlsecost_hourly_4002_202207!C24</f>
        <v>44743</v>
      </c>
      <c r="E2219" s="62">
        <f>whlsecost_hourly_4002_202207!D24</f>
        <v>18</v>
      </c>
      <c r="F2219" s="2">
        <f>whlsecost_hourly_4002_202207!F24</f>
        <v>130.63</v>
      </c>
      <c r="G2219" s="2">
        <f>whlsecost_hourly_4002_202207!X24</f>
        <v>3.4</v>
      </c>
      <c r="H2219" s="2">
        <f t="shared" si="70"/>
        <v>134.03</v>
      </c>
      <c r="I2219" s="94">
        <f t="shared" si="69"/>
        <v>3.5736692009142305E-2</v>
      </c>
    </row>
    <row r="2220" spans="1:9" x14ac:dyDescent="0.3">
      <c r="A2220" s="109">
        <v>44743</v>
      </c>
      <c r="B2220">
        <v>19</v>
      </c>
      <c r="C2220" s="49">
        <f>'Actual Solar Data'!I2209</f>
        <v>252787</v>
      </c>
      <c r="D2220" s="45">
        <f>whlsecost_hourly_4002_202207!C25</f>
        <v>44743</v>
      </c>
      <c r="E2220" s="62">
        <f>whlsecost_hourly_4002_202207!D25</f>
        <v>19</v>
      </c>
      <c r="F2220" s="2">
        <f>whlsecost_hourly_4002_202207!F25</f>
        <v>107.65</v>
      </c>
      <c r="G2220" s="2">
        <f>whlsecost_hourly_4002_202207!X25</f>
        <v>2.46</v>
      </c>
      <c r="H2220" s="2">
        <f t="shared" si="70"/>
        <v>110.11</v>
      </c>
      <c r="I2220" s="94">
        <f t="shared" si="69"/>
        <v>2.0267786741225289E-2</v>
      </c>
    </row>
    <row r="2221" spans="1:9" x14ac:dyDescent="0.3">
      <c r="A2221" s="109">
        <v>44743</v>
      </c>
      <c r="B2221">
        <v>20</v>
      </c>
      <c r="C2221" s="49">
        <f>'Actual Solar Data'!I2210</f>
        <v>153</v>
      </c>
      <c r="D2221" s="45">
        <f>whlsecost_hourly_4002_202207!C26</f>
        <v>44743</v>
      </c>
      <c r="E2221" s="62">
        <f>whlsecost_hourly_4002_202207!D26</f>
        <v>20</v>
      </c>
      <c r="F2221" s="2">
        <f>whlsecost_hourly_4002_202207!F26</f>
        <v>115.18</v>
      </c>
      <c r="G2221" s="2">
        <f>whlsecost_hourly_4002_202207!X26</f>
        <v>2.5</v>
      </c>
      <c r="H2221" s="2">
        <f t="shared" si="70"/>
        <v>117.68</v>
      </c>
      <c r="I2221" s="94">
        <f t="shared" si="69"/>
        <v>1.3110489831503741E-5</v>
      </c>
    </row>
    <row r="2222" spans="1:9" x14ac:dyDescent="0.3">
      <c r="A2222" s="109">
        <v>44743</v>
      </c>
      <c r="B2222">
        <v>21</v>
      </c>
      <c r="C2222" s="49">
        <f>'Actual Solar Data'!I2211</f>
        <v>10</v>
      </c>
      <c r="D2222" s="45">
        <f>whlsecost_hourly_4002_202207!C27</f>
        <v>44743</v>
      </c>
      <c r="E2222" s="62">
        <f>whlsecost_hourly_4002_202207!D27</f>
        <v>21</v>
      </c>
      <c r="F2222" s="2">
        <f>whlsecost_hourly_4002_202207!F27</f>
        <v>75.42</v>
      </c>
      <c r="G2222" s="2">
        <f>whlsecost_hourly_4002_202207!X27</f>
        <v>2.34</v>
      </c>
      <c r="H2222" s="2">
        <f t="shared" si="70"/>
        <v>77.760000000000005</v>
      </c>
      <c r="I2222" s="94">
        <f t="shared" si="69"/>
        <v>5.6621462062718593E-7</v>
      </c>
    </row>
    <row r="2223" spans="1:9" x14ac:dyDescent="0.3">
      <c r="A2223" s="109">
        <v>44743</v>
      </c>
      <c r="B2223">
        <v>22</v>
      </c>
      <c r="C2223" s="49">
        <f>'Actual Solar Data'!I2212</f>
        <v>0</v>
      </c>
      <c r="D2223" s="45">
        <f>whlsecost_hourly_4002_202207!C28</f>
        <v>44743</v>
      </c>
      <c r="E2223" s="62">
        <f>whlsecost_hourly_4002_202207!D28</f>
        <v>22</v>
      </c>
      <c r="F2223" s="2">
        <f>whlsecost_hourly_4002_202207!F28</f>
        <v>76.930000000000007</v>
      </c>
      <c r="G2223" s="2">
        <f>whlsecost_hourly_4002_202207!X28</f>
        <v>2.42</v>
      </c>
      <c r="H2223" s="2">
        <f t="shared" si="70"/>
        <v>79.350000000000009</v>
      </c>
      <c r="I2223" s="94">
        <f t="shared" si="69"/>
        <v>0</v>
      </c>
    </row>
    <row r="2224" spans="1:9" x14ac:dyDescent="0.3">
      <c r="A2224" s="109">
        <v>44743</v>
      </c>
      <c r="B2224">
        <v>23</v>
      </c>
      <c r="C2224" s="49">
        <f>'Actual Solar Data'!I2213</f>
        <v>0</v>
      </c>
      <c r="D2224" s="45">
        <f>whlsecost_hourly_4002_202207!C29</f>
        <v>44743</v>
      </c>
      <c r="E2224" s="62">
        <f>whlsecost_hourly_4002_202207!D29</f>
        <v>23</v>
      </c>
      <c r="F2224" s="2">
        <f>whlsecost_hourly_4002_202207!F29</f>
        <v>74.459999999999994</v>
      </c>
      <c r="G2224" s="2">
        <f>whlsecost_hourly_4002_202207!X29</f>
        <v>2.75</v>
      </c>
      <c r="H2224" s="2">
        <f t="shared" si="70"/>
        <v>77.209999999999994</v>
      </c>
      <c r="I2224" s="94">
        <f t="shared" si="69"/>
        <v>0</v>
      </c>
    </row>
    <row r="2225" spans="1:14" x14ac:dyDescent="0.3">
      <c r="A2225" s="109">
        <v>44743</v>
      </c>
      <c r="B2225">
        <v>24</v>
      </c>
      <c r="C2225" s="49">
        <f>'Actual Solar Data'!I2214</f>
        <v>0</v>
      </c>
      <c r="D2225" s="45">
        <f>whlsecost_hourly_4002_202207!C30</f>
        <v>44743</v>
      </c>
      <c r="E2225" s="62">
        <f>whlsecost_hourly_4002_202207!D30</f>
        <v>24</v>
      </c>
      <c r="F2225" s="2">
        <f>whlsecost_hourly_4002_202207!F30</f>
        <v>61.52</v>
      </c>
      <c r="G2225" s="2">
        <f>whlsecost_hourly_4002_202207!X30</f>
        <v>0.48</v>
      </c>
      <c r="H2225" s="2">
        <f t="shared" si="70"/>
        <v>62</v>
      </c>
      <c r="I2225" s="94">
        <f t="shared" si="69"/>
        <v>0</v>
      </c>
    </row>
    <row r="2226" spans="1:14" x14ac:dyDescent="0.3">
      <c r="A2226" s="109">
        <v>44744</v>
      </c>
      <c r="B2226">
        <v>1</v>
      </c>
      <c r="C2226" s="49">
        <f>'Actual Solar Data'!I2215</f>
        <v>0</v>
      </c>
      <c r="D2226" s="45">
        <f>whlsecost_hourly_4002_202207!C31</f>
        <v>44744</v>
      </c>
      <c r="E2226" s="62">
        <f>whlsecost_hourly_4002_202207!D31</f>
        <v>1</v>
      </c>
      <c r="F2226" s="2">
        <f>whlsecost_hourly_4002_202207!F31</f>
        <v>86.87</v>
      </c>
      <c r="G2226" s="2">
        <f>whlsecost_hourly_4002_202207!X31</f>
        <v>3.0100000000000002</v>
      </c>
      <c r="H2226" s="2">
        <f t="shared" si="70"/>
        <v>89.88000000000001</v>
      </c>
      <c r="I2226" s="94">
        <f t="shared" si="69"/>
        <v>0</v>
      </c>
    </row>
    <row r="2227" spans="1:14" x14ac:dyDescent="0.3">
      <c r="A2227" s="109">
        <v>44744</v>
      </c>
      <c r="B2227">
        <v>2</v>
      </c>
      <c r="C2227" s="49">
        <f>'Actual Solar Data'!I2216</f>
        <v>0</v>
      </c>
      <c r="D2227" s="45">
        <f>whlsecost_hourly_4002_202207!C32</f>
        <v>44744</v>
      </c>
      <c r="E2227" s="62">
        <f>whlsecost_hourly_4002_202207!D32</f>
        <v>2</v>
      </c>
      <c r="F2227" s="2">
        <f>whlsecost_hourly_4002_202207!F32</f>
        <v>103.49</v>
      </c>
      <c r="G2227" s="2">
        <f>whlsecost_hourly_4002_202207!X32</f>
        <v>3.45</v>
      </c>
      <c r="H2227" s="2">
        <f t="shared" si="70"/>
        <v>106.94</v>
      </c>
      <c r="I2227" s="94">
        <f t="shared" si="69"/>
        <v>0</v>
      </c>
    </row>
    <row r="2228" spans="1:14" x14ac:dyDescent="0.3">
      <c r="A2228" s="109">
        <v>44744</v>
      </c>
      <c r="B2228">
        <v>3</v>
      </c>
      <c r="C2228" s="49">
        <f>'Actual Solar Data'!I2217</f>
        <v>0</v>
      </c>
      <c r="D2228" s="45">
        <f>whlsecost_hourly_4002_202207!C33</f>
        <v>44744</v>
      </c>
      <c r="E2228" s="62">
        <f>whlsecost_hourly_4002_202207!D33</f>
        <v>3</v>
      </c>
      <c r="F2228" s="2">
        <f>whlsecost_hourly_4002_202207!F33</f>
        <v>62.2</v>
      </c>
      <c r="G2228" s="2">
        <f>whlsecost_hourly_4002_202207!X33</f>
        <v>2.41</v>
      </c>
      <c r="H2228" s="2">
        <f t="shared" si="70"/>
        <v>64.61</v>
      </c>
      <c r="I2228" s="94">
        <f t="shared" si="69"/>
        <v>0</v>
      </c>
    </row>
    <row r="2229" spans="1:14" x14ac:dyDescent="0.3">
      <c r="A2229" s="109">
        <v>44744</v>
      </c>
      <c r="B2229">
        <v>4</v>
      </c>
      <c r="C2229" s="49">
        <f>'Actual Solar Data'!I2218</f>
        <v>0</v>
      </c>
      <c r="D2229" s="45">
        <f>whlsecost_hourly_4002_202207!C34</f>
        <v>44744</v>
      </c>
      <c r="E2229" s="62">
        <f>whlsecost_hourly_4002_202207!D34</f>
        <v>4</v>
      </c>
      <c r="F2229" s="2">
        <f>whlsecost_hourly_4002_202207!F34</f>
        <v>51.93</v>
      </c>
      <c r="G2229" s="2">
        <f>whlsecost_hourly_4002_202207!X34</f>
        <v>2.21</v>
      </c>
      <c r="H2229" s="2">
        <f t="shared" si="70"/>
        <v>54.14</v>
      </c>
      <c r="I2229" s="94">
        <f t="shared" si="69"/>
        <v>0</v>
      </c>
    </row>
    <row r="2230" spans="1:14" x14ac:dyDescent="0.3">
      <c r="A2230" s="109">
        <v>44744</v>
      </c>
      <c r="B2230">
        <v>5</v>
      </c>
      <c r="C2230" s="49">
        <f>'Actual Solar Data'!I2219</f>
        <v>0</v>
      </c>
      <c r="D2230" s="45">
        <f>whlsecost_hourly_4002_202207!C35</f>
        <v>44744</v>
      </c>
      <c r="E2230" s="62">
        <f>whlsecost_hourly_4002_202207!D35</f>
        <v>5</v>
      </c>
      <c r="F2230" s="2">
        <f>whlsecost_hourly_4002_202207!F35</f>
        <v>52.52</v>
      </c>
      <c r="G2230" s="2">
        <f>whlsecost_hourly_4002_202207!X35</f>
        <v>2.15</v>
      </c>
      <c r="H2230" s="2">
        <f t="shared" si="70"/>
        <v>54.67</v>
      </c>
      <c r="I2230" s="94">
        <f t="shared" si="69"/>
        <v>0</v>
      </c>
    </row>
    <row r="2231" spans="1:14" x14ac:dyDescent="0.3">
      <c r="A2231" s="109">
        <v>44744</v>
      </c>
      <c r="B2231">
        <v>6</v>
      </c>
      <c r="C2231" s="49">
        <f>'Actual Solar Data'!I2220</f>
        <v>0</v>
      </c>
      <c r="D2231" s="45">
        <f>whlsecost_hourly_4002_202207!C36</f>
        <v>44744</v>
      </c>
      <c r="E2231" s="62">
        <f>whlsecost_hourly_4002_202207!D36</f>
        <v>6</v>
      </c>
      <c r="F2231" s="2">
        <f>whlsecost_hourly_4002_202207!F36</f>
        <v>51.15</v>
      </c>
      <c r="G2231" s="2">
        <f>whlsecost_hourly_4002_202207!X36</f>
        <v>2.15</v>
      </c>
      <c r="H2231" s="2">
        <f t="shared" si="70"/>
        <v>53.3</v>
      </c>
      <c r="I2231" s="94">
        <f t="shared" si="69"/>
        <v>0</v>
      </c>
    </row>
    <row r="2232" spans="1:14" x14ac:dyDescent="0.3">
      <c r="A2232" s="109">
        <v>44744</v>
      </c>
      <c r="B2232">
        <v>7</v>
      </c>
      <c r="C2232" s="49">
        <f>'Actual Solar Data'!I2221</f>
        <v>180</v>
      </c>
      <c r="D2232" s="45">
        <f>whlsecost_hourly_4002_202207!C37</f>
        <v>44744</v>
      </c>
      <c r="E2232" s="62">
        <f>whlsecost_hourly_4002_202207!D37</f>
        <v>7</v>
      </c>
      <c r="F2232" s="2">
        <f>whlsecost_hourly_4002_202207!F37</f>
        <v>49.45</v>
      </c>
      <c r="G2232" s="2">
        <f>whlsecost_hourly_4002_202207!X37</f>
        <v>2.2000000000000002</v>
      </c>
      <c r="H2232" s="2">
        <f t="shared" si="70"/>
        <v>51.650000000000006</v>
      </c>
      <c r="I2232" s="94">
        <f t="shared" si="69"/>
        <v>6.7696724896745739E-6</v>
      </c>
    </row>
    <row r="2233" spans="1:14" x14ac:dyDescent="0.3">
      <c r="A2233" s="109">
        <v>44744</v>
      </c>
      <c r="B2233">
        <v>8</v>
      </c>
      <c r="C2233" s="49">
        <f>'Actual Solar Data'!I2222</f>
        <v>997</v>
      </c>
      <c r="D2233" s="45">
        <f>whlsecost_hourly_4002_202207!C38</f>
        <v>44744</v>
      </c>
      <c r="E2233" s="62">
        <f>whlsecost_hourly_4002_202207!D38</f>
        <v>8</v>
      </c>
      <c r="F2233" s="2">
        <f>whlsecost_hourly_4002_202207!F38</f>
        <v>50.29</v>
      </c>
      <c r="G2233" s="2">
        <f>whlsecost_hourly_4002_202207!X38</f>
        <v>2.21</v>
      </c>
      <c r="H2233" s="2">
        <f t="shared" si="70"/>
        <v>52.5</v>
      </c>
      <c r="I2233" s="94">
        <f t="shared" si="69"/>
        <v>3.8113540097966153E-5</v>
      </c>
    </row>
    <row r="2234" spans="1:14" x14ac:dyDescent="0.3">
      <c r="A2234" s="109">
        <v>44744</v>
      </c>
      <c r="B2234">
        <v>9</v>
      </c>
      <c r="C2234" s="49">
        <f>'Actual Solar Data'!I2223</f>
        <v>1800</v>
      </c>
      <c r="D2234" s="45">
        <f>whlsecost_hourly_4002_202207!C39</f>
        <v>44744</v>
      </c>
      <c r="E2234" s="62">
        <f>whlsecost_hourly_4002_202207!D39</f>
        <v>9</v>
      </c>
      <c r="F2234" s="2">
        <f>whlsecost_hourly_4002_202207!F39</f>
        <v>53.23</v>
      </c>
      <c r="G2234" s="2">
        <f>whlsecost_hourly_4002_202207!X39</f>
        <v>2.21</v>
      </c>
      <c r="H2234" s="2">
        <f t="shared" si="70"/>
        <v>55.44</v>
      </c>
      <c r="I2234" s="94">
        <f t="shared" si="69"/>
        <v>7.2664209647155533E-5</v>
      </c>
    </row>
    <row r="2235" spans="1:14" x14ac:dyDescent="0.3">
      <c r="A2235" s="109">
        <v>44744</v>
      </c>
      <c r="B2235">
        <v>10</v>
      </c>
      <c r="C2235" s="49">
        <f>'Actual Solar Data'!I2224</f>
        <v>159289</v>
      </c>
      <c r="D2235" s="45">
        <f>whlsecost_hourly_4002_202207!C40</f>
        <v>44744</v>
      </c>
      <c r="E2235" s="62">
        <f>whlsecost_hourly_4002_202207!D40</f>
        <v>10</v>
      </c>
      <c r="F2235" s="2">
        <f>whlsecost_hourly_4002_202207!F40</f>
        <v>52.57</v>
      </c>
      <c r="G2235" s="2">
        <f>whlsecost_hourly_4002_202207!X40</f>
        <v>2.15</v>
      </c>
      <c r="H2235" s="2">
        <f t="shared" si="70"/>
        <v>54.72</v>
      </c>
      <c r="I2235" s="94">
        <f t="shared" si="69"/>
        <v>6.346827605172565E-3</v>
      </c>
    </row>
    <row r="2236" spans="1:14" x14ac:dyDescent="0.3">
      <c r="A2236" s="109">
        <v>44744</v>
      </c>
      <c r="B2236">
        <v>11</v>
      </c>
      <c r="C2236" s="49">
        <f>'Actual Solar Data'!I2225</f>
        <v>138959</v>
      </c>
      <c r="D2236" s="45">
        <f>whlsecost_hourly_4002_202207!C41</f>
        <v>44744</v>
      </c>
      <c r="E2236" s="62">
        <f>whlsecost_hourly_4002_202207!D41</f>
        <v>11</v>
      </c>
      <c r="F2236" s="2">
        <f>whlsecost_hourly_4002_202207!F41</f>
        <v>49.49</v>
      </c>
      <c r="G2236" s="2">
        <f>whlsecost_hourly_4002_202207!X41</f>
        <v>2.23</v>
      </c>
      <c r="H2236" s="2">
        <f t="shared" si="70"/>
        <v>51.72</v>
      </c>
      <c r="I2236" s="94">
        <f t="shared" si="69"/>
        <v>5.2332324272520029E-3</v>
      </c>
    </row>
    <row r="2237" spans="1:14" x14ac:dyDescent="0.3">
      <c r="A2237" s="109">
        <v>44744</v>
      </c>
      <c r="B2237">
        <v>12</v>
      </c>
      <c r="C2237" s="49">
        <f>'Actual Solar Data'!I2226</f>
        <v>462781</v>
      </c>
      <c r="D2237" s="45">
        <f>whlsecost_hourly_4002_202207!C42</f>
        <v>44744</v>
      </c>
      <c r="E2237" s="62">
        <f>whlsecost_hourly_4002_202207!D42</f>
        <v>12</v>
      </c>
      <c r="F2237" s="2">
        <f>whlsecost_hourly_4002_202207!F42</f>
        <v>47.1</v>
      </c>
      <c r="G2237" s="2">
        <f>whlsecost_hourly_4002_202207!X42</f>
        <v>2.16</v>
      </c>
      <c r="H2237" s="2">
        <f t="shared" si="70"/>
        <v>49.260000000000005</v>
      </c>
      <c r="I2237" s="94">
        <f t="shared" si="69"/>
        <v>1.6599490386889945E-2</v>
      </c>
    </row>
    <row r="2238" spans="1:14" x14ac:dyDescent="0.3">
      <c r="A2238" s="109">
        <v>44744</v>
      </c>
      <c r="B2238">
        <v>13</v>
      </c>
      <c r="C2238" s="49">
        <f>'Actual Solar Data'!I2227</f>
        <v>793017</v>
      </c>
      <c r="D2238" s="45">
        <f>whlsecost_hourly_4002_202207!C43</f>
        <v>44744</v>
      </c>
      <c r="E2238" s="62">
        <f>whlsecost_hourly_4002_202207!D43</f>
        <v>13</v>
      </c>
      <c r="F2238" s="2">
        <f>whlsecost_hourly_4002_202207!F43</f>
        <v>49</v>
      </c>
      <c r="G2238" s="2">
        <f>whlsecost_hourly_4002_202207!X43</f>
        <v>2.16</v>
      </c>
      <c r="H2238" s="2">
        <f t="shared" si="70"/>
        <v>51.16</v>
      </c>
      <c r="I2238" s="94">
        <f t="shared" si="69"/>
        <v>2.9541861704308527E-2</v>
      </c>
      <c r="N2238" s="34"/>
    </row>
    <row r="2239" spans="1:14" x14ac:dyDescent="0.3">
      <c r="A2239" s="109">
        <v>44744</v>
      </c>
      <c r="B2239">
        <v>14</v>
      </c>
      <c r="C2239" s="49">
        <f>'Actual Solar Data'!I2228</f>
        <v>810308</v>
      </c>
      <c r="D2239" s="45">
        <f>whlsecost_hourly_4002_202207!C44</f>
        <v>44744</v>
      </c>
      <c r="E2239" s="62">
        <f>whlsecost_hourly_4002_202207!D44</f>
        <v>14</v>
      </c>
      <c r="F2239" s="2">
        <f>whlsecost_hourly_4002_202207!F44</f>
        <v>49.07</v>
      </c>
      <c r="G2239" s="2">
        <f>whlsecost_hourly_4002_202207!X44</f>
        <v>2.16</v>
      </c>
      <c r="H2239" s="2">
        <f t="shared" si="70"/>
        <v>51.230000000000004</v>
      </c>
      <c r="I2239" s="94">
        <f t="shared" si="69"/>
        <v>3.0227296774481015E-2</v>
      </c>
    </row>
    <row r="2240" spans="1:14" x14ac:dyDescent="0.3">
      <c r="A2240" s="109">
        <v>44744</v>
      </c>
      <c r="B2240">
        <v>15</v>
      </c>
      <c r="C2240" s="49">
        <f>'Actual Solar Data'!I2229</f>
        <v>478205</v>
      </c>
      <c r="D2240" s="45">
        <f>whlsecost_hourly_4002_202207!C45</f>
        <v>44744</v>
      </c>
      <c r="E2240" s="62">
        <f>whlsecost_hourly_4002_202207!D45</f>
        <v>15</v>
      </c>
      <c r="F2240" s="2">
        <f>whlsecost_hourly_4002_202207!F45</f>
        <v>47.58</v>
      </c>
      <c r="G2240" s="2">
        <f>whlsecost_hourly_4002_202207!X45</f>
        <v>2.16</v>
      </c>
      <c r="H2240" s="43">
        <f t="shared" si="70"/>
        <v>49.739999999999995</v>
      </c>
      <c r="I2240" s="94">
        <f t="shared" si="69"/>
        <v>1.7319873714712379E-2</v>
      </c>
    </row>
    <row r="2241" spans="1:9" x14ac:dyDescent="0.3">
      <c r="A2241" s="109">
        <v>44744</v>
      </c>
      <c r="B2241">
        <v>16</v>
      </c>
      <c r="C2241" s="49">
        <f>'Actual Solar Data'!I2230</f>
        <v>679907</v>
      </c>
      <c r="D2241" s="45">
        <f>whlsecost_hourly_4002_202207!C46</f>
        <v>44744</v>
      </c>
      <c r="E2241" s="62">
        <f>whlsecost_hourly_4002_202207!D46</f>
        <v>16</v>
      </c>
      <c r="F2241" s="2">
        <f>whlsecost_hourly_4002_202207!F46</f>
        <v>51.38</v>
      </c>
      <c r="G2241" s="2">
        <f>whlsecost_hourly_4002_202207!X46</f>
        <v>2.1599999999999997</v>
      </c>
      <c r="H2241" s="2">
        <f t="shared" si="70"/>
        <v>53.54</v>
      </c>
      <c r="I2241" s="94">
        <f t="shared" si="69"/>
        <v>2.6506519584535451E-2</v>
      </c>
    </row>
    <row r="2242" spans="1:9" x14ac:dyDescent="0.3">
      <c r="A2242" s="109">
        <v>44744</v>
      </c>
      <c r="B2242">
        <v>17</v>
      </c>
      <c r="C2242" s="49">
        <f>'Actual Solar Data'!I2231</f>
        <v>664647</v>
      </c>
      <c r="D2242" s="45">
        <f>whlsecost_hourly_4002_202207!C47</f>
        <v>44744</v>
      </c>
      <c r="E2242" s="62">
        <f>whlsecost_hourly_4002_202207!D47</f>
        <v>17</v>
      </c>
      <c r="F2242" s="2">
        <f>whlsecost_hourly_4002_202207!F47</f>
        <v>73.56</v>
      </c>
      <c r="G2242" s="2">
        <f>whlsecost_hourly_4002_202207!X47</f>
        <v>2.19</v>
      </c>
      <c r="H2242" s="2">
        <f t="shared" si="70"/>
        <v>75.75</v>
      </c>
      <c r="I2242" s="94">
        <f t="shared" si="69"/>
        <v>3.6660510941894021E-2</v>
      </c>
    </row>
    <row r="2243" spans="1:9" x14ac:dyDescent="0.3">
      <c r="A2243" s="109">
        <v>44744</v>
      </c>
      <c r="B2243">
        <v>18</v>
      </c>
      <c r="C2243" s="49">
        <f>'Actual Solar Data'!I2232</f>
        <v>480064</v>
      </c>
      <c r="D2243" s="45">
        <f>whlsecost_hourly_4002_202207!C48</f>
        <v>44744</v>
      </c>
      <c r="E2243" s="62">
        <f>whlsecost_hourly_4002_202207!D48</f>
        <v>18</v>
      </c>
      <c r="F2243" s="2">
        <f>whlsecost_hourly_4002_202207!F48</f>
        <v>127.19</v>
      </c>
      <c r="G2243" s="2">
        <f>whlsecost_hourly_4002_202207!X48</f>
        <v>7.87</v>
      </c>
      <c r="H2243" s="2">
        <f t="shared" si="70"/>
        <v>135.06</v>
      </c>
      <c r="I2243" s="94">
        <f t="shared" si="69"/>
        <v>4.7211816700491356E-2</v>
      </c>
    </row>
    <row r="2244" spans="1:9" x14ac:dyDescent="0.3">
      <c r="A2244" s="109">
        <v>44744</v>
      </c>
      <c r="B2244">
        <v>19</v>
      </c>
      <c r="C2244" s="49">
        <f>'Actual Solar Data'!I2233</f>
        <v>143515</v>
      </c>
      <c r="D2244" s="45">
        <f>whlsecost_hourly_4002_202207!C49</f>
        <v>44744</v>
      </c>
      <c r="E2244" s="62">
        <f>whlsecost_hourly_4002_202207!D49</f>
        <v>19</v>
      </c>
      <c r="F2244" s="2">
        <f>whlsecost_hourly_4002_202207!F49</f>
        <v>105.73</v>
      </c>
      <c r="G2244" s="2">
        <f>whlsecost_hourly_4002_202207!X49</f>
        <v>3.77</v>
      </c>
      <c r="H2244" s="2">
        <f t="shared" si="70"/>
        <v>109.5</v>
      </c>
      <c r="I2244" s="94">
        <f t="shared" si="69"/>
        <v>1.1442903671662178E-2</v>
      </c>
    </row>
    <row r="2245" spans="1:9" x14ac:dyDescent="0.3">
      <c r="A2245" s="109">
        <v>44744</v>
      </c>
      <c r="B2245">
        <v>20</v>
      </c>
      <c r="C2245" s="49">
        <f>'Actual Solar Data'!I2234</f>
        <v>497</v>
      </c>
      <c r="D2245" s="45">
        <f>whlsecost_hourly_4002_202207!C50</f>
        <v>44744</v>
      </c>
      <c r="E2245" s="62">
        <f>whlsecost_hourly_4002_202207!D50</f>
        <v>20</v>
      </c>
      <c r="F2245" s="2">
        <f>whlsecost_hourly_4002_202207!F50</f>
        <v>86.45</v>
      </c>
      <c r="G2245" s="2">
        <f>whlsecost_hourly_4002_202207!X50</f>
        <v>2.23</v>
      </c>
      <c r="H2245" s="2">
        <f t="shared" si="70"/>
        <v>88.68</v>
      </c>
      <c r="I2245" s="94">
        <f t="shared" si="69"/>
        <v>3.2092747609230677E-5</v>
      </c>
    </row>
    <row r="2246" spans="1:9" x14ac:dyDescent="0.3">
      <c r="A2246" s="109">
        <v>44744</v>
      </c>
      <c r="B2246">
        <v>21</v>
      </c>
      <c r="C2246" s="49">
        <f>'Actual Solar Data'!I2235</f>
        <v>17</v>
      </c>
      <c r="D2246" s="45">
        <f>whlsecost_hourly_4002_202207!C51</f>
        <v>44744</v>
      </c>
      <c r="E2246" s="62">
        <f>whlsecost_hourly_4002_202207!D51</f>
        <v>21</v>
      </c>
      <c r="F2246" s="2">
        <f>whlsecost_hourly_4002_202207!F51</f>
        <v>75.08</v>
      </c>
      <c r="G2246" s="2">
        <f>whlsecost_hourly_4002_202207!X51</f>
        <v>2.33</v>
      </c>
      <c r="H2246" s="2">
        <f t="shared" si="70"/>
        <v>77.41</v>
      </c>
      <c r="I2246" s="94">
        <f t="shared" si="69"/>
        <v>9.5823232292535737E-7</v>
      </c>
    </row>
    <row r="2247" spans="1:9" x14ac:dyDescent="0.3">
      <c r="A2247" s="109">
        <v>44744</v>
      </c>
      <c r="B2247">
        <v>22</v>
      </c>
      <c r="C2247" s="49">
        <f>'Actual Solar Data'!I2236</f>
        <v>0</v>
      </c>
      <c r="D2247" s="45">
        <f>whlsecost_hourly_4002_202207!C52</f>
        <v>44744</v>
      </c>
      <c r="E2247" s="62">
        <f>whlsecost_hourly_4002_202207!D52</f>
        <v>22</v>
      </c>
      <c r="F2247" s="2">
        <f>whlsecost_hourly_4002_202207!F52</f>
        <v>72.05</v>
      </c>
      <c r="G2247" s="2">
        <f>whlsecost_hourly_4002_202207!X52</f>
        <v>2.3600000000000003</v>
      </c>
      <c r="H2247" s="2">
        <f t="shared" si="70"/>
        <v>74.41</v>
      </c>
      <c r="I2247" s="94">
        <f t="shared" si="69"/>
        <v>0</v>
      </c>
    </row>
    <row r="2248" spans="1:9" x14ac:dyDescent="0.3">
      <c r="A2248" s="109">
        <v>44744</v>
      </c>
      <c r="B2248">
        <v>23</v>
      </c>
      <c r="C2248" s="49">
        <f>'Actual Solar Data'!I2237</f>
        <v>0</v>
      </c>
      <c r="D2248" s="45">
        <f>whlsecost_hourly_4002_202207!C53</f>
        <v>44744</v>
      </c>
      <c r="E2248" s="62">
        <f>whlsecost_hourly_4002_202207!D53</f>
        <v>23</v>
      </c>
      <c r="F2248" s="2">
        <f>whlsecost_hourly_4002_202207!F53</f>
        <v>82.27</v>
      </c>
      <c r="G2248" s="2">
        <f>whlsecost_hourly_4002_202207!X53</f>
        <v>2.7</v>
      </c>
      <c r="H2248" s="2">
        <f t="shared" si="70"/>
        <v>84.97</v>
      </c>
      <c r="I2248" s="94">
        <f t="shared" si="69"/>
        <v>0</v>
      </c>
    </row>
    <row r="2249" spans="1:9" x14ac:dyDescent="0.3">
      <c r="A2249" s="109">
        <v>44744</v>
      </c>
      <c r="B2249">
        <v>24</v>
      </c>
      <c r="C2249" s="49">
        <f>'Actual Solar Data'!I2238</f>
        <v>0</v>
      </c>
      <c r="D2249" s="45">
        <f>whlsecost_hourly_4002_202207!C54</f>
        <v>44744</v>
      </c>
      <c r="E2249" s="62">
        <f>whlsecost_hourly_4002_202207!D54</f>
        <v>24</v>
      </c>
      <c r="F2249" s="2">
        <f>whlsecost_hourly_4002_202207!F54</f>
        <v>69.98</v>
      </c>
      <c r="G2249" s="2">
        <f>whlsecost_hourly_4002_202207!X54</f>
        <v>3.1</v>
      </c>
      <c r="H2249" s="2">
        <f t="shared" si="70"/>
        <v>73.08</v>
      </c>
      <c r="I2249" s="94">
        <f t="shared" si="69"/>
        <v>0</v>
      </c>
    </row>
    <row r="2250" spans="1:9" x14ac:dyDescent="0.3">
      <c r="A2250" s="109">
        <v>44745</v>
      </c>
      <c r="B2250">
        <v>1</v>
      </c>
      <c r="C2250" s="49">
        <f>'Actual Solar Data'!I2239</f>
        <v>0</v>
      </c>
      <c r="D2250" s="45">
        <f>whlsecost_hourly_4002_202207!C55</f>
        <v>44745</v>
      </c>
      <c r="E2250" s="62">
        <f>whlsecost_hourly_4002_202207!D55</f>
        <v>1</v>
      </c>
      <c r="F2250" s="2">
        <f>whlsecost_hourly_4002_202207!F55</f>
        <v>57.58</v>
      </c>
      <c r="G2250" s="2">
        <f>whlsecost_hourly_4002_202207!X55</f>
        <v>0.7</v>
      </c>
      <c r="H2250" s="2">
        <f t="shared" si="70"/>
        <v>58.28</v>
      </c>
      <c r="I2250" s="94">
        <f t="shared" si="69"/>
        <v>0</v>
      </c>
    </row>
    <row r="2251" spans="1:9" x14ac:dyDescent="0.3">
      <c r="A2251" s="109">
        <v>44745</v>
      </c>
      <c r="B2251">
        <v>2</v>
      </c>
      <c r="C2251" s="49">
        <f>'Actual Solar Data'!I2240</f>
        <v>0</v>
      </c>
      <c r="D2251" s="45">
        <f>whlsecost_hourly_4002_202207!C56</f>
        <v>44745</v>
      </c>
      <c r="E2251" s="62">
        <f>whlsecost_hourly_4002_202207!D56</f>
        <v>2</v>
      </c>
      <c r="F2251" s="2">
        <f>whlsecost_hourly_4002_202207!F56</f>
        <v>47.95</v>
      </c>
      <c r="G2251" s="2">
        <f>whlsecost_hourly_4002_202207!X56</f>
        <v>0.19</v>
      </c>
      <c r="H2251" s="2">
        <f t="shared" si="70"/>
        <v>48.14</v>
      </c>
      <c r="I2251" s="94">
        <f t="shared" si="69"/>
        <v>0</v>
      </c>
    </row>
    <row r="2252" spans="1:9" x14ac:dyDescent="0.3">
      <c r="A2252" s="109">
        <v>44745</v>
      </c>
      <c r="B2252">
        <v>3</v>
      </c>
      <c r="C2252" s="49">
        <f>'Actual Solar Data'!I2241</f>
        <v>0</v>
      </c>
      <c r="D2252" s="45">
        <f>whlsecost_hourly_4002_202207!C57</f>
        <v>44745</v>
      </c>
      <c r="E2252" s="62">
        <f>whlsecost_hourly_4002_202207!D57</f>
        <v>3</v>
      </c>
      <c r="F2252" s="2">
        <f>whlsecost_hourly_4002_202207!F57</f>
        <v>46.8</v>
      </c>
      <c r="G2252" s="2">
        <f>whlsecost_hourly_4002_202207!X57</f>
        <v>0.18</v>
      </c>
      <c r="H2252" s="2">
        <f t="shared" si="70"/>
        <v>46.98</v>
      </c>
      <c r="I2252" s="94">
        <f t="shared" si="69"/>
        <v>0</v>
      </c>
    </row>
    <row r="2253" spans="1:9" x14ac:dyDescent="0.3">
      <c r="A2253" s="109">
        <v>44745</v>
      </c>
      <c r="B2253">
        <v>4</v>
      </c>
      <c r="C2253" s="49">
        <f>'Actual Solar Data'!I2242</f>
        <v>0</v>
      </c>
      <c r="D2253" s="45">
        <f>whlsecost_hourly_4002_202207!C58</f>
        <v>44745</v>
      </c>
      <c r="E2253" s="62">
        <f>whlsecost_hourly_4002_202207!D58</f>
        <v>4</v>
      </c>
      <c r="F2253" s="2">
        <f>whlsecost_hourly_4002_202207!F58</f>
        <v>54.23</v>
      </c>
      <c r="G2253" s="2">
        <f>whlsecost_hourly_4002_202207!X58</f>
        <v>0.25</v>
      </c>
      <c r="H2253" s="2">
        <f t="shared" si="70"/>
        <v>54.48</v>
      </c>
      <c r="I2253" s="94">
        <f t="shared" si="69"/>
        <v>0</v>
      </c>
    </row>
    <row r="2254" spans="1:9" x14ac:dyDescent="0.3">
      <c r="A2254" s="109">
        <v>44745</v>
      </c>
      <c r="B2254">
        <v>5</v>
      </c>
      <c r="C2254" s="49">
        <f>'Actual Solar Data'!I2243</f>
        <v>0</v>
      </c>
      <c r="D2254" s="45">
        <f>whlsecost_hourly_4002_202207!C59</f>
        <v>44745</v>
      </c>
      <c r="E2254" s="62">
        <f>whlsecost_hourly_4002_202207!D59</f>
        <v>5</v>
      </c>
      <c r="F2254" s="2">
        <f>whlsecost_hourly_4002_202207!F59</f>
        <v>50.61</v>
      </c>
      <c r="G2254" s="2">
        <f>whlsecost_hourly_4002_202207!X59</f>
        <v>0.22</v>
      </c>
      <c r="H2254" s="2">
        <f t="shared" si="70"/>
        <v>50.83</v>
      </c>
      <c r="I2254" s="94">
        <f t="shared" si="69"/>
        <v>0</v>
      </c>
    </row>
    <row r="2255" spans="1:9" x14ac:dyDescent="0.3">
      <c r="A2255" s="109">
        <v>44745</v>
      </c>
      <c r="B2255">
        <v>6</v>
      </c>
      <c r="C2255" s="49">
        <f>'Actual Solar Data'!I2244</f>
        <v>33</v>
      </c>
      <c r="D2255" s="45">
        <f>whlsecost_hourly_4002_202207!C60</f>
        <v>44745</v>
      </c>
      <c r="E2255" s="62">
        <f>whlsecost_hourly_4002_202207!D60</f>
        <v>6</v>
      </c>
      <c r="F2255" s="2">
        <f>whlsecost_hourly_4002_202207!F60</f>
        <v>48.29</v>
      </c>
      <c r="G2255" s="2">
        <f>whlsecost_hourly_4002_202207!X60</f>
        <v>0.2</v>
      </c>
      <c r="H2255" s="2">
        <f t="shared" si="70"/>
        <v>48.49</v>
      </c>
      <c r="I2255" s="94">
        <f t="shared" si="69"/>
        <v>1.1651744463593162E-6</v>
      </c>
    </row>
    <row r="2256" spans="1:9" x14ac:dyDescent="0.3">
      <c r="A2256" s="109">
        <v>44745</v>
      </c>
      <c r="B2256">
        <v>7</v>
      </c>
      <c r="C2256" s="49">
        <f>'Actual Solar Data'!I2245</f>
        <v>627</v>
      </c>
      <c r="D2256" s="45">
        <f>whlsecost_hourly_4002_202207!C61</f>
        <v>44745</v>
      </c>
      <c r="E2256" s="62">
        <f>whlsecost_hourly_4002_202207!D61</f>
        <v>7</v>
      </c>
      <c r="F2256" s="2">
        <f>whlsecost_hourly_4002_202207!F61</f>
        <v>47.16</v>
      </c>
      <c r="G2256" s="2">
        <f>whlsecost_hourly_4002_202207!X61</f>
        <v>0.25</v>
      </c>
      <c r="H2256" s="2">
        <f t="shared" si="70"/>
        <v>47.41</v>
      </c>
      <c r="I2256" s="94">
        <f t="shared" si="69"/>
        <v>2.1645235915364162E-5</v>
      </c>
    </row>
    <row r="2257" spans="1:9" x14ac:dyDescent="0.3">
      <c r="A2257" s="109">
        <v>44745</v>
      </c>
      <c r="B2257">
        <v>8</v>
      </c>
      <c r="C2257" s="49">
        <f>'Actual Solar Data'!I2246</f>
        <v>78567</v>
      </c>
      <c r="D2257" s="45">
        <f>whlsecost_hourly_4002_202207!C62</f>
        <v>44745</v>
      </c>
      <c r="E2257" s="62">
        <f>whlsecost_hourly_4002_202207!D62</f>
        <v>8</v>
      </c>
      <c r="F2257" s="2">
        <f>whlsecost_hourly_4002_202207!F62</f>
        <v>45.78</v>
      </c>
      <c r="G2257" s="2">
        <f>whlsecost_hourly_4002_202207!X62</f>
        <v>0.24</v>
      </c>
      <c r="H2257" s="2">
        <f t="shared" si="70"/>
        <v>46.02</v>
      </c>
      <c r="I2257" s="94">
        <f t="shared" si="69"/>
        <v>2.6327620681938246E-3</v>
      </c>
    </row>
    <row r="2258" spans="1:9" x14ac:dyDescent="0.3">
      <c r="A2258" s="109">
        <v>44745</v>
      </c>
      <c r="B2258">
        <v>9</v>
      </c>
      <c r="C2258" s="49">
        <f>'Actual Solar Data'!I2247</f>
        <v>236456</v>
      </c>
      <c r="D2258" s="45">
        <f>whlsecost_hourly_4002_202207!C63</f>
        <v>44745</v>
      </c>
      <c r="E2258" s="62">
        <f>whlsecost_hourly_4002_202207!D63</f>
        <v>9</v>
      </c>
      <c r="F2258" s="2">
        <f>whlsecost_hourly_4002_202207!F63</f>
        <v>46.21</v>
      </c>
      <c r="G2258" s="2">
        <f>whlsecost_hourly_4002_202207!X63</f>
        <v>0.24</v>
      </c>
      <c r="H2258" s="2">
        <f t="shared" si="70"/>
        <v>46.45</v>
      </c>
      <c r="I2258" s="94">
        <f t="shared" si="69"/>
        <v>7.9976221956812848E-3</v>
      </c>
    </row>
    <row r="2259" spans="1:9" x14ac:dyDescent="0.3">
      <c r="A2259" s="109">
        <v>44745</v>
      </c>
      <c r="B2259">
        <v>10</v>
      </c>
      <c r="C2259" s="49">
        <f>'Actual Solar Data'!I2248</f>
        <v>456634</v>
      </c>
      <c r="D2259" s="45">
        <f>whlsecost_hourly_4002_202207!C64</f>
        <v>44745</v>
      </c>
      <c r="E2259" s="62">
        <f>whlsecost_hourly_4002_202207!D64</f>
        <v>10</v>
      </c>
      <c r="F2259" s="2">
        <f>whlsecost_hourly_4002_202207!F64</f>
        <v>45.79</v>
      </c>
      <c r="G2259" s="2">
        <f>whlsecost_hourly_4002_202207!X64</f>
        <v>0.19</v>
      </c>
      <c r="H2259" s="2">
        <f t="shared" si="70"/>
        <v>45.98</v>
      </c>
      <c r="I2259" s="94">
        <f t="shared" ref="I2259:I2322" si="71">C2259*H2259/$C$17</f>
        <v>1.5288400088130549E-2</v>
      </c>
    </row>
    <row r="2260" spans="1:9" x14ac:dyDescent="0.3">
      <c r="A2260" s="109">
        <v>44745</v>
      </c>
      <c r="B2260">
        <v>11</v>
      </c>
      <c r="C2260" s="49">
        <f>'Actual Solar Data'!I2249</f>
        <v>757637</v>
      </c>
      <c r="D2260" s="45">
        <f>whlsecost_hourly_4002_202207!C65</f>
        <v>44745</v>
      </c>
      <c r="E2260" s="62">
        <f>whlsecost_hourly_4002_202207!D65</f>
        <v>11</v>
      </c>
      <c r="F2260" s="2">
        <f>whlsecost_hourly_4002_202207!F65</f>
        <v>44.45</v>
      </c>
      <c r="G2260" s="2">
        <f>whlsecost_hourly_4002_202207!X65</f>
        <v>0.17</v>
      </c>
      <c r="H2260" s="2">
        <f t="shared" si="70"/>
        <v>44.620000000000005</v>
      </c>
      <c r="I2260" s="94">
        <f t="shared" si="71"/>
        <v>2.4615891509882568E-2</v>
      </c>
    </row>
    <row r="2261" spans="1:9" x14ac:dyDescent="0.3">
      <c r="A2261" s="109">
        <v>44745</v>
      </c>
      <c r="B2261">
        <v>12</v>
      </c>
      <c r="C2261" s="49">
        <f>'Actual Solar Data'!I2250</f>
        <v>674713</v>
      </c>
      <c r="D2261" s="45">
        <f>whlsecost_hourly_4002_202207!C66</f>
        <v>44745</v>
      </c>
      <c r="E2261" s="62">
        <f>whlsecost_hourly_4002_202207!D66</f>
        <v>12</v>
      </c>
      <c r="F2261" s="2">
        <f>whlsecost_hourly_4002_202207!F66</f>
        <v>44.44</v>
      </c>
      <c r="G2261" s="2">
        <f>whlsecost_hourly_4002_202207!X66</f>
        <v>0.16</v>
      </c>
      <c r="H2261" s="2">
        <f t="shared" si="70"/>
        <v>44.599999999999994</v>
      </c>
      <c r="I2261" s="94">
        <f t="shared" si="71"/>
        <v>2.1911835768511419E-2</v>
      </c>
    </row>
    <row r="2262" spans="1:9" x14ac:dyDescent="0.3">
      <c r="A2262" s="109">
        <v>44745</v>
      </c>
      <c r="B2262">
        <v>13</v>
      </c>
      <c r="C2262" s="49">
        <f>'Actual Solar Data'!I2251</f>
        <v>844144</v>
      </c>
      <c r="D2262" s="45">
        <f>whlsecost_hourly_4002_202207!C67</f>
        <v>44745</v>
      </c>
      <c r="E2262" s="62">
        <f>whlsecost_hourly_4002_202207!D67</f>
        <v>13</v>
      </c>
      <c r="F2262" s="2">
        <f>whlsecost_hourly_4002_202207!F67</f>
        <v>43.43</v>
      </c>
      <c r="G2262" s="2">
        <f>whlsecost_hourly_4002_202207!X67</f>
        <v>0.18</v>
      </c>
      <c r="H2262" s="2">
        <f t="shared" si="70"/>
        <v>43.61</v>
      </c>
      <c r="I2262" s="94">
        <f t="shared" si="71"/>
        <v>2.6805718472619252E-2</v>
      </c>
    </row>
    <row r="2263" spans="1:9" x14ac:dyDescent="0.3">
      <c r="A2263" s="109">
        <v>44745</v>
      </c>
      <c r="B2263">
        <v>14</v>
      </c>
      <c r="C2263" s="49">
        <f>'Actual Solar Data'!I2252</f>
        <v>843961</v>
      </c>
      <c r="D2263" s="45">
        <f>whlsecost_hourly_4002_202207!C68</f>
        <v>44745</v>
      </c>
      <c r="E2263" s="62">
        <f>whlsecost_hourly_4002_202207!D68</f>
        <v>14</v>
      </c>
      <c r="F2263" s="2">
        <f>whlsecost_hourly_4002_202207!F68</f>
        <v>42.51</v>
      </c>
      <c r="G2263" s="2">
        <f>whlsecost_hourly_4002_202207!X68</f>
        <v>0.18</v>
      </c>
      <c r="H2263" s="2">
        <f t="shared" si="70"/>
        <v>42.69</v>
      </c>
      <c r="I2263" s="94">
        <f t="shared" si="71"/>
        <v>2.6234534364810835E-2</v>
      </c>
    </row>
    <row r="2264" spans="1:9" x14ac:dyDescent="0.3">
      <c r="A2264" s="109">
        <v>44745</v>
      </c>
      <c r="B2264">
        <v>15</v>
      </c>
      <c r="C2264" s="49">
        <f>'Actual Solar Data'!I2253</f>
        <v>843687</v>
      </c>
      <c r="D2264" s="45">
        <f>whlsecost_hourly_4002_202207!C69</f>
        <v>44745</v>
      </c>
      <c r="E2264" s="62">
        <f>whlsecost_hourly_4002_202207!D69</f>
        <v>15</v>
      </c>
      <c r="F2264" s="2">
        <f>whlsecost_hourly_4002_202207!F69</f>
        <v>42.22</v>
      </c>
      <c r="G2264" s="2">
        <f>whlsecost_hourly_4002_202207!X69</f>
        <v>0.18</v>
      </c>
      <c r="H2264" s="2">
        <f t="shared" si="70"/>
        <v>42.4</v>
      </c>
      <c r="I2264" s="94">
        <f t="shared" si="71"/>
        <v>2.6047859542750715E-2</v>
      </c>
    </row>
    <row r="2265" spans="1:9" x14ac:dyDescent="0.3">
      <c r="A2265" s="109">
        <v>44745</v>
      </c>
      <c r="B2265">
        <v>16</v>
      </c>
      <c r="C2265" s="49">
        <f>'Actual Solar Data'!I2254</f>
        <v>792717</v>
      </c>
      <c r="D2265" s="45">
        <f>whlsecost_hourly_4002_202207!C70</f>
        <v>44745</v>
      </c>
      <c r="E2265" s="62">
        <f>whlsecost_hourly_4002_202207!D70</f>
        <v>16</v>
      </c>
      <c r="F2265" s="2">
        <f>whlsecost_hourly_4002_202207!F70</f>
        <v>42.59</v>
      </c>
      <c r="G2265" s="2">
        <f>whlsecost_hourly_4002_202207!X70</f>
        <v>0.15</v>
      </c>
      <c r="H2265" s="2">
        <f t="shared" si="70"/>
        <v>42.74</v>
      </c>
      <c r="I2265" s="94">
        <f t="shared" si="71"/>
        <v>2.4670475327467686E-2</v>
      </c>
    </row>
    <row r="2266" spans="1:9" x14ac:dyDescent="0.3">
      <c r="A2266" s="109">
        <v>44745</v>
      </c>
      <c r="B2266">
        <v>17</v>
      </c>
      <c r="C2266" s="49">
        <f>'Actual Solar Data'!I2255</f>
        <v>670250</v>
      </c>
      <c r="D2266" s="45">
        <f>whlsecost_hourly_4002_202207!C71</f>
        <v>44745</v>
      </c>
      <c r="E2266" s="62">
        <f>whlsecost_hourly_4002_202207!D71</f>
        <v>17</v>
      </c>
      <c r="F2266" s="2">
        <f>whlsecost_hourly_4002_202207!F71</f>
        <v>44.5</v>
      </c>
      <c r="G2266" s="2">
        <f>whlsecost_hourly_4002_202207!X71</f>
        <v>0.17</v>
      </c>
      <c r="H2266" s="2">
        <f t="shared" si="70"/>
        <v>44.67</v>
      </c>
      <c r="I2266" s="94">
        <f t="shared" si="71"/>
        <v>2.1801059620710956E-2</v>
      </c>
    </row>
    <row r="2267" spans="1:9" x14ac:dyDescent="0.3">
      <c r="A2267" s="109">
        <v>44745</v>
      </c>
      <c r="B2267">
        <v>18</v>
      </c>
      <c r="C2267" s="49">
        <f>'Actual Solar Data'!I2256</f>
        <v>462309</v>
      </c>
      <c r="D2267" s="45">
        <f>whlsecost_hourly_4002_202207!C72</f>
        <v>44745</v>
      </c>
      <c r="E2267" s="62">
        <f>whlsecost_hourly_4002_202207!D72</f>
        <v>18</v>
      </c>
      <c r="F2267" s="2">
        <f>whlsecost_hourly_4002_202207!F72</f>
        <v>46.06</v>
      </c>
      <c r="G2267" s="2">
        <f>whlsecost_hourly_4002_202207!X72</f>
        <v>0.18</v>
      </c>
      <c r="H2267" s="2">
        <f t="shared" si="70"/>
        <v>46.24</v>
      </c>
      <c r="I2267" s="94">
        <f t="shared" si="71"/>
        <v>1.5565927417435647E-2</v>
      </c>
    </row>
    <row r="2268" spans="1:9" x14ac:dyDescent="0.3">
      <c r="A2268" s="109">
        <v>44745</v>
      </c>
      <c r="B2268">
        <v>19</v>
      </c>
      <c r="C2268" s="49">
        <f>'Actual Solar Data'!I2257</f>
        <v>258446</v>
      </c>
      <c r="D2268" s="45">
        <f>whlsecost_hourly_4002_202207!C73</f>
        <v>44745</v>
      </c>
      <c r="E2268" s="62">
        <f>whlsecost_hourly_4002_202207!D73</f>
        <v>19</v>
      </c>
      <c r="F2268" s="2">
        <f>whlsecost_hourly_4002_202207!F73</f>
        <v>57.45</v>
      </c>
      <c r="G2268" s="2">
        <f>whlsecost_hourly_4002_202207!X73</f>
        <v>0.23</v>
      </c>
      <c r="H2268" s="2">
        <f t="shared" si="70"/>
        <v>57.68</v>
      </c>
      <c r="I2268" s="94">
        <f t="shared" si="71"/>
        <v>1.0854751715074534E-2</v>
      </c>
    </row>
    <row r="2269" spans="1:9" x14ac:dyDescent="0.3">
      <c r="A2269" s="109">
        <v>44745</v>
      </c>
      <c r="B2269">
        <v>20</v>
      </c>
      <c r="C2269" s="49">
        <f>'Actual Solar Data'!I2258</f>
        <v>360</v>
      </c>
      <c r="D2269" s="45">
        <f>whlsecost_hourly_4002_202207!C74</f>
        <v>44745</v>
      </c>
      <c r="E2269" s="62">
        <f>whlsecost_hourly_4002_202207!D74</f>
        <v>20</v>
      </c>
      <c r="F2269" s="2">
        <f>whlsecost_hourly_4002_202207!F74</f>
        <v>58.47</v>
      </c>
      <c r="G2269" s="2">
        <f>whlsecost_hourly_4002_202207!X74</f>
        <v>0.37</v>
      </c>
      <c r="H2269" s="2">
        <f t="shared" si="70"/>
        <v>58.839999999999996</v>
      </c>
      <c r="I2269" s="94">
        <f t="shared" si="71"/>
        <v>1.5424105684122044E-5</v>
      </c>
    </row>
    <row r="2270" spans="1:9" x14ac:dyDescent="0.3">
      <c r="A2270" s="109">
        <v>44745</v>
      </c>
      <c r="B2270">
        <v>21</v>
      </c>
      <c r="C2270" s="49">
        <f>'Actual Solar Data'!I2259</f>
        <v>7</v>
      </c>
      <c r="D2270" s="45">
        <f>whlsecost_hourly_4002_202207!C75</f>
        <v>44745</v>
      </c>
      <c r="E2270" s="62">
        <f>whlsecost_hourly_4002_202207!D75</f>
        <v>21</v>
      </c>
      <c r="F2270" s="2">
        <f>whlsecost_hourly_4002_202207!F75</f>
        <v>50.57</v>
      </c>
      <c r="G2270" s="2">
        <f>whlsecost_hourly_4002_202207!X75</f>
        <v>0.24</v>
      </c>
      <c r="H2270" s="2">
        <f t="shared" si="70"/>
        <v>50.81</v>
      </c>
      <c r="I2270" s="94">
        <f t="shared" si="71"/>
        <v>2.5898348009062657E-7</v>
      </c>
    </row>
    <row r="2271" spans="1:9" x14ac:dyDescent="0.3">
      <c r="A2271" s="109">
        <v>44745</v>
      </c>
      <c r="B2271">
        <v>22</v>
      </c>
      <c r="C2271" s="49">
        <f>'Actual Solar Data'!I2260</f>
        <v>0</v>
      </c>
      <c r="D2271" s="45">
        <f>whlsecost_hourly_4002_202207!C76</f>
        <v>44745</v>
      </c>
      <c r="E2271" s="62">
        <f>whlsecost_hourly_4002_202207!D76</f>
        <v>22</v>
      </c>
      <c r="F2271" s="2">
        <f>whlsecost_hourly_4002_202207!F76</f>
        <v>45.12</v>
      </c>
      <c r="G2271" s="2">
        <f>whlsecost_hourly_4002_202207!X76</f>
        <v>0.18</v>
      </c>
      <c r="H2271" s="2">
        <f t="shared" si="70"/>
        <v>45.3</v>
      </c>
      <c r="I2271" s="94">
        <f t="shared" si="71"/>
        <v>0</v>
      </c>
    </row>
    <row r="2272" spans="1:9" x14ac:dyDescent="0.3">
      <c r="A2272" s="109">
        <v>44745</v>
      </c>
      <c r="B2272">
        <v>23</v>
      </c>
      <c r="C2272" s="49">
        <f>'Actual Solar Data'!I2261</f>
        <v>0</v>
      </c>
      <c r="D2272" s="45">
        <f>whlsecost_hourly_4002_202207!C77</f>
        <v>44745</v>
      </c>
      <c r="E2272" s="62">
        <f>whlsecost_hourly_4002_202207!D77</f>
        <v>23</v>
      </c>
      <c r="F2272" s="2">
        <f>whlsecost_hourly_4002_202207!F77</f>
        <v>43.35</v>
      </c>
      <c r="G2272" s="2">
        <f>whlsecost_hourly_4002_202207!X77</f>
        <v>0.25</v>
      </c>
      <c r="H2272" s="2">
        <f t="shared" si="70"/>
        <v>43.6</v>
      </c>
      <c r="I2272" s="94">
        <f t="shared" si="71"/>
        <v>0</v>
      </c>
    </row>
    <row r="2273" spans="1:9" x14ac:dyDescent="0.3">
      <c r="A2273" s="109">
        <v>44745</v>
      </c>
      <c r="B2273">
        <v>24</v>
      </c>
      <c r="C2273" s="49">
        <f>'Actual Solar Data'!I2262</f>
        <v>0</v>
      </c>
      <c r="D2273" s="45">
        <f>whlsecost_hourly_4002_202207!C78</f>
        <v>44745</v>
      </c>
      <c r="E2273" s="62">
        <f>whlsecost_hourly_4002_202207!D78</f>
        <v>24</v>
      </c>
      <c r="F2273" s="2">
        <f>whlsecost_hourly_4002_202207!F78</f>
        <v>43.07</v>
      </c>
      <c r="G2273" s="2">
        <f>whlsecost_hourly_4002_202207!X78</f>
        <v>0.33999999999999997</v>
      </c>
      <c r="H2273" s="2">
        <f t="shared" si="70"/>
        <v>43.410000000000004</v>
      </c>
      <c r="I2273" s="94">
        <f t="shared" si="71"/>
        <v>0</v>
      </c>
    </row>
    <row r="2274" spans="1:9" x14ac:dyDescent="0.3">
      <c r="A2274" s="109">
        <v>44746</v>
      </c>
      <c r="B2274">
        <v>1</v>
      </c>
      <c r="C2274" s="49">
        <f>'Actual Solar Data'!I2263</f>
        <v>0</v>
      </c>
      <c r="D2274" s="45">
        <f>whlsecost_hourly_4002_202207!C79</f>
        <v>44746</v>
      </c>
      <c r="E2274" s="62">
        <f>whlsecost_hourly_4002_202207!D79</f>
        <v>1</v>
      </c>
      <c r="F2274" s="2">
        <f>whlsecost_hourly_4002_202207!F79</f>
        <v>43.2</v>
      </c>
      <c r="G2274" s="2">
        <f>whlsecost_hourly_4002_202207!X79</f>
        <v>0.39</v>
      </c>
      <c r="H2274" s="2">
        <f t="shared" si="70"/>
        <v>43.59</v>
      </c>
      <c r="I2274" s="94">
        <f t="shared" si="71"/>
        <v>0</v>
      </c>
    </row>
    <row r="2275" spans="1:9" x14ac:dyDescent="0.3">
      <c r="A2275" s="109">
        <v>44746</v>
      </c>
      <c r="B2275">
        <v>2</v>
      </c>
      <c r="C2275" s="49">
        <f>'Actual Solar Data'!I2264</f>
        <v>0</v>
      </c>
      <c r="D2275" s="45">
        <f>whlsecost_hourly_4002_202207!C80</f>
        <v>44746</v>
      </c>
      <c r="E2275" s="62">
        <f>whlsecost_hourly_4002_202207!D80</f>
        <v>2</v>
      </c>
      <c r="F2275" s="2">
        <f>whlsecost_hourly_4002_202207!F80</f>
        <v>41.23</v>
      </c>
      <c r="G2275" s="2">
        <f>whlsecost_hourly_4002_202207!X80</f>
        <v>0.27</v>
      </c>
      <c r="H2275" s="2">
        <f t="shared" ref="H2275:H2338" si="72">SUM(F2275:G2275)</f>
        <v>41.5</v>
      </c>
      <c r="I2275" s="94">
        <f t="shared" si="71"/>
        <v>0</v>
      </c>
    </row>
    <row r="2276" spans="1:9" x14ac:dyDescent="0.3">
      <c r="A2276" s="109">
        <v>44746</v>
      </c>
      <c r="B2276">
        <v>3</v>
      </c>
      <c r="C2276" s="49">
        <f>'Actual Solar Data'!I2265</f>
        <v>0</v>
      </c>
      <c r="D2276" s="45">
        <f>whlsecost_hourly_4002_202207!C81</f>
        <v>44746</v>
      </c>
      <c r="E2276" s="62">
        <f>whlsecost_hourly_4002_202207!D81</f>
        <v>3</v>
      </c>
      <c r="F2276" s="2">
        <f>whlsecost_hourly_4002_202207!F81</f>
        <v>42.01</v>
      </c>
      <c r="G2276" s="2">
        <f>whlsecost_hourly_4002_202207!X81</f>
        <v>0.25</v>
      </c>
      <c r="H2276" s="2">
        <f t="shared" si="72"/>
        <v>42.26</v>
      </c>
      <c r="I2276" s="94">
        <f t="shared" si="71"/>
        <v>0</v>
      </c>
    </row>
    <row r="2277" spans="1:9" x14ac:dyDescent="0.3">
      <c r="A2277" s="109">
        <v>44746</v>
      </c>
      <c r="B2277">
        <v>4</v>
      </c>
      <c r="C2277" s="49">
        <f>'Actual Solar Data'!I2266</f>
        <v>0</v>
      </c>
      <c r="D2277" s="45">
        <f>whlsecost_hourly_4002_202207!C82</f>
        <v>44746</v>
      </c>
      <c r="E2277" s="62">
        <f>whlsecost_hourly_4002_202207!D82</f>
        <v>4</v>
      </c>
      <c r="F2277" s="2">
        <f>whlsecost_hourly_4002_202207!F82</f>
        <v>39.11</v>
      </c>
      <c r="G2277" s="2">
        <f>whlsecost_hourly_4002_202207!X82</f>
        <v>0.27</v>
      </c>
      <c r="H2277" s="2">
        <f t="shared" si="72"/>
        <v>39.380000000000003</v>
      </c>
      <c r="I2277" s="94">
        <f t="shared" si="71"/>
        <v>0</v>
      </c>
    </row>
    <row r="2278" spans="1:9" x14ac:dyDescent="0.3">
      <c r="A2278" s="109">
        <v>44746</v>
      </c>
      <c r="B2278">
        <v>5</v>
      </c>
      <c r="C2278" s="49">
        <f>'Actual Solar Data'!I2267</f>
        <v>0</v>
      </c>
      <c r="D2278" s="45">
        <f>whlsecost_hourly_4002_202207!C83</f>
        <v>44746</v>
      </c>
      <c r="E2278" s="62">
        <f>whlsecost_hourly_4002_202207!D83</f>
        <v>5</v>
      </c>
      <c r="F2278" s="2">
        <f>whlsecost_hourly_4002_202207!F83</f>
        <v>39.450000000000003</v>
      </c>
      <c r="G2278" s="2">
        <f>whlsecost_hourly_4002_202207!X83</f>
        <v>0.3</v>
      </c>
      <c r="H2278" s="2">
        <f t="shared" si="72"/>
        <v>39.75</v>
      </c>
      <c r="I2278" s="94">
        <f t="shared" si="71"/>
        <v>0</v>
      </c>
    </row>
    <row r="2279" spans="1:9" x14ac:dyDescent="0.3">
      <c r="A2279" s="109">
        <v>44746</v>
      </c>
      <c r="B2279">
        <v>6</v>
      </c>
      <c r="C2279" s="49">
        <f>'Actual Solar Data'!I2268</f>
        <v>30</v>
      </c>
      <c r="D2279" s="45">
        <f>whlsecost_hourly_4002_202207!C84</f>
        <v>44746</v>
      </c>
      <c r="E2279" s="62">
        <f>whlsecost_hourly_4002_202207!D84</f>
        <v>6</v>
      </c>
      <c r="F2279" s="2">
        <f>whlsecost_hourly_4002_202207!F84</f>
        <v>38.94</v>
      </c>
      <c r="G2279" s="2">
        <f>whlsecost_hourly_4002_202207!X84</f>
        <v>0.26</v>
      </c>
      <c r="H2279" s="2">
        <f t="shared" si="72"/>
        <v>39.199999999999996</v>
      </c>
      <c r="I2279" s="94">
        <f t="shared" si="71"/>
        <v>8.5631223489913911E-7</v>
      </c>
    </row>
    <row r="2280" spans="1:9" x14ac:dyDescent="0.3">
      <c r="A2280" s="109">
        <v>44746</v>
      </c>
      <c r="B2280">
        <v>7</v>
      </c>
      <c r="C2280" s="49">
        <f>'Actual Solar Data'!I2269</f>
        <v>420</v>
      </c>
      <c r="D2280" s="45">
        <f>whlsecost_hourly_4002_202207!C85</f>
        <v>44746</v>
      </c>
      <c r="E2280" s="62">
        <f>whlsecost_hourly_4002_202207!D85</f>
        <v>7</v>
      </c>
      <c r="F2280" s="2">
        <f>whlsecost_hourly_4002_202207!F85</f>
        <v>40.340000000000003</v>
      </c>
      <c r="G2280" s="2">
        <f>whlsecost_hourly_4002_202207!X85</f>
        <v>0.31</v>
      </c>
      <c r="H2280" s="2">
        <f t="shared" si="72"/>
        <v>40.650000000000006</v>
      </c>
      <c r="I2280" s="94">
        <f t="shared" si="71"/>
        <v>1.2431818695946435E-5</v>
      </c>
    </row>
    <row r="2281" spans="1:9" x14ac:dyDescent="0.3">
      <c r="A2281" s="109">
        <v>44746</v>
      </c>
      <c r="B2281">
        <v>8</v>
      </c>
      <c r="C2281" s="49">
        <f>'Actual Solar Data'!I2270</f>
        <v>167169</v>
      </c>
      <c r="D2281" s="45">
        <f>whlsecost_hourly_4002_202207!C86</f>
        <v>44746</v>
      </c>
      <c r="E2281" s="62">
        <f>whlsecost_hourly_4002_202207!D86</f>
        <v>8</v>
      </c>
      <c r="F2281" s="2">
        <f>whlsecost_hourly_4002_202207!F86</f>
        <v>36.39</v>
      </c>
      <c r="G2281" s="2">
        <f>whlsecost_hourly_4002_202207!X86</f>
        <v>0.3</v>
      </c>
      <c r="H2281" s="2">
        <f t="shared" si="72"/>
        <v>36.69</v>
      </c>
      <c r="I2281" s="94">
        <f t="shared" si="71"/>
        <v>4.4660983616053489E-3</v>
      </c>
    </row>
    <row r="2282" spans="1:9" x14ac:dyDescent="0.3">
      <c r="A2282" s="109">
        <v>44746</v>
      </c>
      <c r="B2282">
        <v>9</v>
      </c>
      <c r="C2282" s="49">
        <f>'Actual Solar Data'!I2271</f>
        <v>364147</v>
      </c>
      <c r="D2282" s="45">
        <f>whlsecost_hourly_4002_202207!C87</f>
        <v>44746</v>
      </c>
      <c r="E2282" s="62">
        <f>whlsecost_hourly_4002_202207!D87</f>
        <v>9</v>
      </c>
      <c r="F2282" s="2">
        <f>whlsecost_hourly_4002_202207!F87</f>
        <v>33.19</v>
      </c>
      <c r="G2282" s="2">
        <f>whlsecost_hourly_4002_202207!X87</f>
        <v>0.35</v>
      </c>
      <c r="H2282" s="2">
        <f t="shared" si="72"/>
        <v>33.54</v>
      </c>
      <c r="I2282" s="94">
        <f t="shared" si="71"/>
        <v>8.8933343904905923E-3</v>
      </c>
    </row>
    <row r="2283" spans="1:9" x14ac:dyDescent="0.3">
      <c r="A2283" s="109">
        <v>44746</v>
      </c>
      <c r="B2283">
        <v>10</v>
      </c>
      <c r="C2283" s="49">
        <f>'Actual Solar Data'!I2272</f>
        <v>381270</v>
      </c>
      <c r="D2283" s="45">
        <f>whlsecost_hourly_4002_202207!C88</f>
        <v>44746</v>
      </c>
      <c r="E2283" s="62">
        <f>whlsecost_hourly_4002_202207!D88</f>
        <v>10</v>
      </c>
      <c r="F2283" s="2">
        <f>whlsecost_hourly_4002_202207!F88</f>
        <v>12.34</v>
      </c>
      <c r="G2283" s="2">
        <f>whlsecost_hourly_4002_202207!X88</f>
        <v>0.64</v>
      </c>
      <c r="H2283" s="2">
        <f t="shared" si="72"/>
        <v>12.98</v>
      </c>
      <c r="I2283" s="94">
        <f t="shared" si="71"/>
        <v>3.6035632925883786E-3</v>
      </c>
    </row>
    <row r="2284" spans="1:9" x14ac:dyDescent="0.3">
      <c r="A2284" s="109">
        <v>44746</v>
      </c>
      <c r="B2284">
        <v>11</v>
      </c>
      <c r="C2284" s="49">
        <f>'Actual Solar Data'!I2273</f>
        <v>675188</v>
      </c>
      <c r="D2284" s="45">
        <f>whlsecost_hourly_4002_202207!C89</f>
        <v>44746</v>
      </c>
      <c r="E2284" s="62">
        <f>whlsecost_hourly_4002_202207!D89</f>
        <v>11</v>
      </c>
      <c r="F2284" s="2">
        <f>whlsecost_hourly_4002_202207!F89</f>
        <v>-20.14</v>
      </c>
      <c r="G2284" s="2">
        <f>whlsecost_hourly_4002_202207!X89</f>
        <v>0.3</v>
      </c>
      <c r="H2284" s="2">
        <f t="shared" si="72"/>
        <v>-19.84</v>
      </c>
      <c r="I2284" s="94">
        <f t="shared" si="71"/>
        <v>-9.7541899880106021E-3</v>
      </c>
    </row>
    <row r="2285" spans="1:9" x14ac:dyDescent="0.3">
      <c r="A2285" s="109">
        <v>44746</v>
      </c>
      <c r="B2285">
        <v>12</v>
      </c>
      <c r="C2285" s="49">
        <f>'Actual Solar Data'!I2274</f>
        <v>836527</v>
      </c>
      <c r="D2285" s="45">
        <f>whlsecost_hourly_4002_202207!C90</f>
        <v>44746</v>
      </c>
      <c r="E2285" s="62">
        <f>whlsecost_hourly_4002_202207!D90</f>
        <v>12</v>
      </c>
      <c r="F2285" s="2">
        <f>whlsecost_hourly_4002_202207!F90</f>
        <v>37.909999999999997</v>
      </c>
      <c r="G2285" s="2">
        <f>whlsecost_hourly_4002_202207!X90</f>
        <v>0.35</v>
      </c>
      <c r="H2285" s="2">
        <f t="shared" si="72"/>
        <v>38.26</v>
      </c>
      <c r="I2285" s="94">
        <f t="shared" si="71"/>
        <v>2.3305034818343579E-2</v>
      </c>
    </row>
    <row r="2286" spans="1:9" x14ac:dyDescent="0.3">
      <c r="A2286" s="109">
        <v>44746</v>
      </c>
      <c r="B2286">
        <v>13</v>
      </c>
      <c r="C2286" s="49">
        <f>'Actual Solar Data'!I2275</f>
        <v>823070</v>
      </c>
      <c r="D2286" s="45">
        <f>whlsecost_hourly_4002_202207!C91</f>
        <v>44746</v>
      </c>
      <c r="E2286" s="62">
        <f>whlsecost_hourly_4002_202207!D91</f>
        <v>13</v>
      </c>
      <c r="F2286" s="2">
        <f>whlsecost_hourly_4002_202207!F91</f>
        <v>41.38</v>
      </c>
      <c r="G2286" s="2">
        <f>whlsecost_hourly_4002_202207!X91</f>
        <v>0.33</v>
      </c>
      <c r="H2286" s="2">
        <f t="shared" si="72"/>
        <v>41.71</v>
      </c>
      <c r="I2286" s="94">
        <f t="shared" si="71"/>
        <v>2.4997800038480022E-2</v>
      </c>
    </row>
    <row r="2287" spans="1:9" x14ac:dyDescent="0.3">
      <c r="A2287" s="109">
        <v>44746</v>
      </c>
      <c r="B2287">
        <v>14</v>
      </c>
      <c r="C2287" s="49">
        <f>'Actual Solar Data'!I2276</f>
        <v>841341</v>
      </c>
      <c r="D2287" s="45">
        <f>whlsecost_hourly_4002_202207!C92</f>
        <v>44746</v>
      </c>
      <c r="E2287" s="62">
        <f>whlsecost_hourly_4002_202207!D92</f>
        <v>14</v>
      </c>
      <c r="F2287" s="2">
        <f>whlsecost_hourly_4002_202207!F92</f>
        <v>41.81</v>
      </c>
      <c r="G2287" s="2">
        <f>whlsecost_hourly_4002_202207!X92</f>
        <v>0.28000000000000003</v>
      </c>
      <c r="H2287" s="2">
        <f t="shared" si="72"/>
        <v>42.09</v>
      </c>
      <c r="I2287" s="94">
        <f t="shared" si="71"/>
        <v>2.578551481140955E-2</v>
      </c>
    </row>
    <row r="2288" spans="1:9" x14ac:dyDescent="0.3">
      <c r="A2288" s="109">
        <v>44746</v>
      </c>
      <c r="B2288">
        <v>15</v>
      </c>
      <c r="C2288" s="49">
        <f>'Actual Solar Data'!I2277</f>
        <v>555762</v>
      </c>
      <c r="D2288" s="45">
        <f>whlsecost_hourly_4002_202207!C93</f>
        <v>44746</v>
      </c>
      <c r="E2288" s="62">
        <f>whlsecost_hourly_4002_202207!D93</f>
        <v>15</v>
      </c>
      <c r="F2288" s="2">
        <f>whlsecost_hourly_4002_202207!F93</f>
        <v>42.31</v>
      </c>
      <c r="G2288" s="2">
        <f>whlsecost_hourly_4002_202207!X93</f>
        <v>0.24</v>
      </c>
      <c r="H2288" s="2">
        <f t="shared" si="72"/>
        <v>42.550000000000004</v>
      </c>
      <c r="I2288" s="94">
        <f t="shared" si="71"/>
        <v>1.7219210716348007E-2</v>
      </c>
    </row>
    <row r="2289" spans="1:9" x14ac:dyDescent="0.3">
      <c r="A2289" s="109">
        <v>44746</v>
      </c>
      <c r="B2289">
        <v>16</v>
      </c>
      <c r="C2289" s="49">
        <f>'Actual Solar Data'!I2278</f>
        <v>705680</v>
      </c>
      <c r="D2289" s="45">
        <f>whlsecost_hourly_4002_202207!C94</f>
        <v>44746</v>
      </c>
      <c r="E2289" s="62">
        <f>whlsecost_hourly_4002_202207!D94</f>
        <v>16</v>
      </c>
      <c r="F2289" s="2">
        <f>whlsecost_hourly_4002_202207!F94</f>
        <v>43.07</v>
      </c>
      <c r="G2289" s="2">
        <f>whlsecost_hourly_4002_202207!X94</f>
        <v>0.24</v>
      </c>
      <c r="H2289" s="2">
        <f t="shared" si="72"/>
        <v>43.31</v>
      </c>
      <c r="I2289" s="94">
        <f t="shared" si="71"/>
        <v>2.2254652653292673E-2</v>
      </c>
    </row>
    <row r="2290" spans="1:9" x14ac:dyDescent="0.3">
      <c r="A2290" s="109">
        <v>44746</v>
      </c>
      <c r="B2290">
        <v>17</v>
      </c>
      <c r="C2290" s="49">
        <f>'Actual Solar Data'!I2279</f>
        <v>673833</v>
      </c>
      <c r="D2290" s="45">
        <f>whlsecost_hourly_4002_202207!C95</f>
        <v>44746</v>
      </c>
      <c r="E2290" s="62">
        <f>whlsecost_hourly_4002_202207!D95</f>
        <v>17</v>
      </c>
      <c r="F2290" s="2">
        <f>whlsecost_hourly_4002_202207!F95</f>
        <v>42.59</v>
      </c>
      <c r="G2290" s="2">
        <f>whlsecost_hourly_4002_202207!X95</f>
        <v>0.24</v>
      </c>
      <c r="H2290" s="2">
        <f t="shared" si="72"/>
        <v>42.830000000000005</v>
      </c>
      <c r="I2290" s="94">
        <f t="shared" si="71"/>
        <v>2.1014795976630658E-2</v>
      </c>
    </row>
    <row r="2291" spans="1:9" x14ac:dyDescent="0.3">
      <c r="A2291" s="109">
        <v>44746</v>
      </c>
      <c r="B2291">
        <v>18</v>
      </c>
      <c r="C2291" s="49">
        <f>'Actual Solar Data'!I2280</f>
        <v>427324</v>
      </c>
      <c r="D2291" s="45">
        <f>whlsecost_hourly_4002_202207!C96</f>
        <v>44746</v>
      </c>
      <c r="E2291" s="62">
        <f>whlsecost_hourly_4002_202207!D96</f>
        <v>18</v>
      </c>
      <c r="F2291" s="2">
        <f>whlsecost_hourly_4002_202207!F96</f>
        <v>43.33</v>
      </c>
      <c r="G2291" s="2">
        <f>whlsecost_hourly_4002_202207!X96</f>
        <v>0.23</v>
      </c>
      <c r="H2291" s="2">
        <f t="shared" si="72"/>
        <v>43.559999999999995</v>
      </c>
      <c r="I2291" s="94">
        <f t="shared" si="71"/>
        <v>1.3554078093486983E-2</v>
      </c>
    </row>
    <row r="2292" spans="1:9" x14ac:dyDescent="0.3">
      <c r="A2292" s="109">
        <v>44746</v>
      </c>
      <c r="B2292">
        <v>19</v>
      </c>
      <c r="C2292" s="49">
        <f>'Actual Solar Data'!I2281</f>
        <v>301203</v>
      </c>
      <c r="D2292" s="45">
        <f>whlsecost_hourly_4002_202207!C97</f>
        <v>44746</v>
      </c>
      <c r="E2292" s="62">
        <f>whlsecost_hourly_4002_202207!D97</f>
        <v>19</v>
      </c>
      <c r="F2292" s="2">
        <f>whlsecost_hourly_4002_202207!F97</f>
        <v>47.22</v>
      </c>
      <c r="G2292" s="2">
        <f>whlsecost_hourly_4002_202207!X97</f>
        <v>0.23</v>
      </c>
      <c r="H2292" s="2">
        <f t="shared" si="72"/>
        <v>47.449999999999996</v>
      </c>
      <c r="I2292" s="94">
        <f t="shared" si="71"/>
        <v>1.0406874981710069E-2</v>
      </c>
    </row>
    <row r="2293" spans="1:9" x14ac:dyDescent="0.3">
      <c r="A2293" s="109">
        <v>44746</v>
      </c>
      <c r="B2293">
        <v>20</v>
      </c>
      <c r="C2293" s="49">
        <f>'Actual Solar Data'!I2282</f>
        <v>470</v>
      </c>
      <c r="D2293" s="45">
        <f>whlsecost_hourly_4002_202207!C98</f>
        <v>44746</v>
      </c>
      <c r="E2293" s="62">
        <f>whlsecost_hourly_4002_202207!D98</f>
        <v>20</v>
      </c>
      <c r="F2293" s="2">
        <f>whlsecost_hourly_4002_202207!F98</f>
        <v>47.74</v>
      </c>
      <c r="G2293" s="2">
        <f>whlsecost_hourly_4002_202207!X98</f>
        <v>0.33</v>
      </c>
      <c r="H2293" s="2">
        <f t="shared" si="72"/>
        <v>48.07</v>
      </c>
      <c r="I2293" s="94">
        <f t="shared" si="71"/>
        <v>1.6451170656337385E-5</v>
      </c>
    </row>
    <row r="2294" spans="1:9" x14ac:dyDescent="0.3">
      <c r="A2294" s="109">
        <v>44746</v>
      </c>
      <c r="B2294">
        <v>21</v>
      </c>
      <c r="C2294" s="49">
        <f>'Actual Solar Data'!I2283</f>
        <v>20</v>
      </c>
      <c r="D2294" s="45">
        <f>whlsecost_hourly_4002_202207!C99</f>
        <v>44746</v>
      </c>
      <c r="E2294" s="62">
        <f>whlsecost_hourly_4002_202207!D99</f>
        <v>21</v>
      </c>
      <c r="F2294" s="2">
        <f>whlsecost_hourly_4002_202207!F99</f>
        <v>47.89</v>
      </c>
      <c r="G2294" s="2">
        <f>whlsecost_hourly_4002_202207!X99</f>
        <v>0.35</v>
      </c>
      <c r="H2294" s="2">
        <f t="shared" si="72"/>
        <v>48.24</v>
      </c>
      <c r="I2294" s="94">
        <f t="shared" si="71"/>
        <v>7.0252554781521222E-7</v>
      </c>
    </row>
    <row r="2295" spans="1:9" x14ac:dyDescent="0.3">
      <c r="A2295" s="109">
        <v>44746</v>
      </c>
      <c r="B2295">
        <v>22</v>
      </c>
      <c r="C2295" s="49">
        <f>'Actual Solar Data'!I2284</f>
        <v>0</v>
      </c>
      <c r="D2295" s="45">
        <f>whlsecost_hourly_4002_202207!C100</f>
        <v>44746</v>
      </c>
      <c r="E2295" s="62">
        <f>whlsecost_hourly_4002_202207!D100</f>
        <v>22</v>
      </c>
      <c r="F2295" s="2">
        <f>whlsecost_hourly_4002_202207!F100</f>
        <v>45</v>
      </c>
      <c r="G2295" s="2">
        <f>whlsecost_hourly_4002_202207!X100</f>
        <v>0.36</v>
      </c>
      <c r="H2295" s="2">
        <f t="shared" si="72"/>
        <v>45.36</v>
      </c>
      <c r="I2295" s="94">
        <f t="shared" si="71"/>
        <v>0</v>
      </c>
    </row>
    <row r="2296" spans="1:9" x14ac:dyDescent="0.3">
      <c r="A2296" s="109">
        <v>44746</v>
      </c>
      <c r="B2296">
        <v>23</v>
      </c>
      <c r="C2296" s="49">
        <f>'Actual Solar Data'!I2285</f>
        <v>0</v>
      </c>
      <c r="D2296" s="45">
        <f>whlsecost_hourly_4002_202207!C101</f>
        <v>44746</v>
      </c>
      <c r="E2296" s="62">
        <f>whlsecost_hourly_4002_202207!D101</f>
        <v>23</v>
      </c>
      <c r="F2296" s="2">
        <f>whlsecost_hourly_4002_202207!F101</f>
        <v>42.21</v>
      </c>
      <c r="G2296" s="2">
        <f>whlsecost_hourly_4002_202207!X101</f>
        <v>0.38</v>
      </c>
      <c r="H2296" s="2">
        <f t="shared" si="72"/>
        <v>42.59</v>
      </c>
      <c r="I2296" s="94">
        <f t="shared" si="71"/>
        <v>0</v>
      </c>
    </row>
    <row r="2297" spans="1:9" x14ac:dyDescent="0.3">
      <c r="A2297" s="109">
        <v>44746</v>
      </c>
      <c r="B2297">
        <v>24</v>
      </c>
      <c r="C2297" s="49">
        <f>'Actual Solar Data'!I2286</f>
        <v>0</v>
      </c>
      <c r="D2297" s="45">
        <f>whlsecost_hourly_4002_202207!C102</f>
        <v>44746</v>
      </c>
      <c r="E2297" s="62">
        <f>whlsecost_hourly_4002_202207!D102</f>
        <v>24</v>
      </c>
      <c r="F2297" s="2">
        <f>whlsecost_hourly_4002_202207!F102</f>
        <v>41.08</v>
      </c>
      <c r="G2297" s="2">
        <f>whlsecost_hourly_4002_202207!X102</f>
        <v>0.65</v>
      </c>
      <c r="H2297" s="2">
        <f t="shared" si="72"/>
        <v>41.73</v>
      </c>
      <c r="I2297" s="94">
        <f t="shared" si="71"/>
        <v>0</v>
      </c>
    </row>
    <row r="2298" spans="1:9" x14ac:dyDescent="0.3">
      <c r="A2298" s="109">
        <v>44747</v>
      </c>
      <c r="B2298">
        <v>1</v>
      </c>
      <c r="C2298" s="49">
        <f>'Actual Solar Data'!I2287</f>
        <v>0</v>
      </c>
      <c r="D2298" s="45">
        <f>whlsecost_hourly_4002_202207!C103</f>
        <v>44747</v>
      </c>
      <c r="E2298" s="62">
        <f>whlsecost_hourly_4002_202207!D103</f>
        <v>1</v>
      </c>
      <c r="F2298" s="2">
        <f>whlsecost_hourly_4002_202207!F103</f>
        <v>42.9</v>
      </c>
      <c r="G2298" s="2">
        <f>whlsecost_hourly_4002_202207!X103</f>
        <v>0.31000000000000005</v>
      </c>
      <c r="H2298" s="2">
        <f t="shared" si="72"/>
        <v>43.21</v>
      </c>
      <c r="I2298" s="94">
        <f t="shared" si="71"/>
        <v>0</v>
      </c>
    </row>
    <row r="2299" spans="1:9" x14ac:dyDescent="0.3">
      <c r="A2299" s="109">
        <v>44747</v>
      </c>
      <c r="B2299">
        <v>2</v>
      </c>
      <c r="C2299" s="49">
        <f>'Actual Solar Data'!I2288</f>
        <v>0</v>
      </c>
      <c r="D2299" s="45">
        <f>whlsecost_hourly_4002_202207!C104</f>
        <v>44747</v>
      </c>
      <c r="E2299" s="62">
        <f>whlsecost_hourly_4002_202207!D104</f>
        <v>2</v>
      </c>
      <c r="F2299" s="2">
        <f>whlsecost_hourly_4002_202207!F104</f>
        <v>41.17</v>
      </c>
      <c r="G2299" s="2">
        <f>whlsecost_hourly_4002_202207!X104</f>
        <v>0.29000000000000004</v>
      </c>
      <c r="H2299" s="2">
        <f t="shared" si="72"/>
        <v>41.46</v>
      </c>
      <c r="I2299" s="94">
        <f t="shared" si="71"/>
        <v>0</v>
      </c>
    </row>
    <row r="2300" spans="1:9" x14ac:dyDescent="0.3">
      <c r="A2300" s="109">
        <v>44747</v>
      </c>
      <c r="B2300">
        <v>3</v>
      </c>
      <c r="C2300" s="49">
        <f>'Actual Solar Data'!I2289</f>
        <v>0</v>
      </c>
      <c r="D2300" s="45">
        <f>whlsecost_hourly_4002_202207!C105</f>
        <v>44747</v>
      </c>
      <c r="E2300" s="62">
        <f>whlsecost_hourly_4002_202207!D105</f>
        <v>3</v>
      </c>
      <c r="F2300" s="2">
        <f>whlsecost_hourly_4002_202207!F105</f>
        <v>39.369999999999997</v>
      </c>
      <c r="G2300" s="2">
        <f>whlsecost_hourly_4002_202207!X105</f>
        <v>0.27</v>
      </c>
      <c r="H2300" s="2">
        <f t="shared" si="72"/>
        <v>39.64</v>
      </c>
      <c r="I2300" s="94">
        <f t="shared" si="71"/>
        <v>0</v>
      </c>
    </row>
    <row r="2301" spans="1:9" x14ac:dyDescent="0.3">
      <c r="A2301" s="109">
        <v>44747</v>
      </c>
      <c r="B2301">
        <v>4</v>
      </c>
      <c r="C2301" s="49">
        <f>'Actual Solar Data'!I2290</f>
        <v>0</v>
      </c>
      <c r="D2301" s="45">
        <f>whlsecost_hourly_4002_202207!C106</f>
        <v>44747</v>
      </c>
      <c r="E2301" s="62">
        <f>whlsecost_hourly_4002_202207!D106</f>
        <v>4</v>
      </c>
      <c r="F2301" s="2">
        <f>whlsecost_hourly_4002_202207!F106</f>
        <v>38.270000000000003</v>
      </c>
      <c r="G2301" s="2">
        <f>whlsecost_hourly_4002_202207!X106</f>
        <v>0.26</v>
      </c>
      <c r="H2301" s="2">
        <f t="shared" si="72"/>
        <v>38.53</v>
      </c>
      <c r="I2301" s="94">
        <f t="shared" si="71"/>
        <v>0</v>
      </c>
    </row>
    <row r="2302" spans="1:9" x14ac:dyDescent="0.3">
      <c r="A2302" s="109">
        <v>44747</v>
      </c>
      <c r="B2302">
        <v>5</v>
      </c>
      <c r="C2302" s="49">
        <f>'Actual Solar Data'!I2291</f>
        <v>0</v>
      </c>
      <c r="D2302" s="45">
        <f>whlsecost_hourly_4002_202207!C107</f>
        <v>44747</v>
      </c>
      <c r="E2302" s="62">
        <f>whlsecost_hourly_4002_202207!D107</f>
        <v>5</v>
      </c>
      <c r="F2302" s="2">
        <f>whlsecost_hourly_4002_202207!F107</f>
        <v>38.9</v>
      </c>
      <c r="G2302" s="2">
        <f>whlsecost_hourly_4002_202207!X107</f>
        <v>0.26</v>
      </c>
      <c r="H2302" s="2">
        <f t="shared" si="72"/>
        <v>39.159999999999997</v>
      </c>
      <c r="I2302" s="94">
        <f t="shared" si="71"/>
        <v>0</v>
      </c>
    </row>
    <row r="2303" spans="1:9" x14ac:dyDescent="0.3">
      <c r="A2303" s="109">
        <v>44747</v>
      </c>
      <c r="B2303">
        <v>6</v>
      </c>
      <c r="C2303" s="49">
        <f>'Actual Solar Data'!I2292</f>
        <v>50</v>
      </c>
      <c r="D2303" s="45">
        <f>whlsecost_hourly_4002_202207!C108</f>
        <v>44747</v>
      </c>
      <c r="E2303" s="62">
        <f>whlsecost_hourly_4002_202207!D108</f>
        <v>6</v>
      </c>
      <c r="F2303" s="2">
        <f>whlsecost_hourly_4002_202207!F108</f>
        <v>39.08</v>
      </c>
      <c r="G2303" s="2">
        <f>whlsecost_hourly_4002_202207!X108</f>
        <v>0.36</v>
      </c>
      <c r="H2303" s="2">
        <f t="shared" si="72"/>
        <v>39.44</v>
      </c>
      <c r="I2303" s="94">
        <f t="shared" si="71"/>
        <v>1.4359249381131826E-6</v>
      </c>
    </row>
    <row r="2304" spans="1:9" x14ac:dyDescent="0.3">
      <c r="A2304" s="109">
        <v>44747</v>
      </c>
      <c r="B2304">
        <v>7</v>
      </c>
      <c r="C2304" s="49">
        <f>'Actual Solar Data'!I2293</f>
        <v>620</v>
      </c>
      <c r="D2304" s="45">
        <f>whlsecost_hourly_4002_202207!C109</f>
        <v>44747</v>
      </c>
      <c r="E2304" s="62">
        <f>whlsecost_hourly_4002_202207!D109</f>
        <v>7</v>
      </c>
      <c r="F2304" s="2">
        <f>whlsecost_hourly_4002_202207!F109</f>
        <v>38.75</v>
      </c>
      <c r="G2304" s="2">
        <f>whlsecost_hourly_4002_202207!X109</f>
        <v>0.38</v>
      </c>
      <c r="H2304" s="2">
        <f t="shared" si="72"/>
        <v>39.130000000000003</v>
      </c>
      <c r="I2304" s="94">
        <f t="shared" si="71"/>
        <v>1.7665517522103792E-5</v>
      </c>
    </row>
    <row r="2305" spans="1:9" x14ac:dyDescent="0.3">
      <c r="A2305" s="109">
        <v>44747</v>
      </c>
      <c r="B2305">
        <v>8</v>
      </c>
      <c r="C2305" s="49">
        <f>'Actual Solar Data'!I2294</f>
        <v>33153</v>
      </c>
      <c r="D2305" s="45">
        <f>whlsecost_hourly_4002_202207!C110</f>
        <v>44747</v>
      </c>
      <c r="E2305" s="62">
        <f>whlsecost_hourly_4002_202207!D110</f>
        <v>8</v>
      </c>
      <c r="F2305" s="2">
        <f>whlsecost_hourly_4002_202207!F110</f>
        <v>38.06</v>
      </c>
      <c r="G2305" s="2">
        <f>whlsecost_hourly_4002_202207!X110</f>
        <v>3.26</v>
      </c>
      <c r="H2305" s="2">
        <f t="shared" si="72"/>
        <v>41.32</v>
      </c>
      <c r="I2305" s="94">
        <f t="shared" si="71"/>
        <v>9.9748867577858277E-4</v>
      </c>
    </row>
    <row r="2306" spans="1:9" x14ac:dyDescent="0.3">
      <c r="A2306" s="109">
        <v>44747</v>
      </c>
      <c r="B2306">
        <v>9</v>
      </c>
      <c r="C2306" s="49">
        <f>'Actual Solar Data'!I2295</f>
        <v>219662</v>
      </c>
      <c r="D2306" s="45">
        <f>whlsecost_hourly_4002_202207!C111</f>
        <v>44747</v>
      </c>
      <c r="E2306" s="62">
        <f>whlsecost_hourly_4002_202207!D111</f>
        <v>9</v>
      </c>
      <c r="F2306" s="2">
        <f>whlsecost_hourly_4002_202207!F111</f>
        <v>42.48</v>
      </c>
      <c r="G2306" s="2">
        <f>whlsecost_hourly_4002_202207!X111</f>
        <v>2.98</v>
      </c>
      <c r="H2306" s="2">
        <f t="shared" si="72"/>
        <v>45.459999999999994</v>
      </c>
      <c r="I2306" s="94">
        <f t="shared" si="71"/>
        <v>7.2712519346549093E-3</v>
      </c>
    </row>
    <row r="2307" spans="1:9" x14ac:dyDescent="0.3">
      <c r="A2307" s="109">
        <v>44747</v>
      </c>
      <c r="B2307">
        <v>10</v>
      </c>
      <c r="C2307" s="49">
        <f>'Actual Solar Data'!I2296</f>
        <v>263025</v>
      </c>
      <c r="D2307" s="45">
        <f>whlsecost_hourly_4002_202207!C112</f>
        <v>44747</v>
      </c>
      <c r="E2307" s="62">
        <f>whlsecost_hourly_4002_202207!D112</f>
        <v>10</v>
      </c>
      <c r="F2307" s="2">
        <f>whlsecost_hourly_4002_202207!F112</f>
        <v>44.49</v>
      </c>
      <c r="G2307" s="2">
        <f>whlsecost_hourly_4002_202207!X112</f>
        <v>2.84</v>
      </c>
      <c r="H2307" s="2">
        <f t="shared" si="72"/>
        <v>47.33</v>
      </c>
      <c r="I2307" s="94">
        <f t="shared" si="71"/>
        <v>9.0648028111454948E-3</v>
      </c>
    </row>
    <row r="2308" spans="1:9" x14ac:dyDescent="0.3">
      <c r="A2308" s="109">
        <v>44747</v>
      </c>
      <c r="B2308">
        <v>11</v>
      </c>
      <c r="C2308" s="49">
        <f>'Actual Solar Data'!I2297</f>
        <v>409128</v>
      </c>
      <c r="D2308" s="45">
        <f>whlsecost_hourly_4002_202207!C113</f>
        <v>44747</v>
      </c>
      <c r="E2308" s="62">
        <f>whlsecost_hourly_4002_202207!D113</f>
        <v>11</v>
      </c>
      <c r="F2308" s="2">
        <f>whlsecost_hourly_4002_202207!F113</f>
        <v>47.97</v>
      </c>
      <c r="G2308" s="2">
        <f>whlsecost_hourly_4002_202207!X113</f>
        <v>2.71</v>
      </c>
      <c r="H2308" s="2">
        <f t="shared" si="72"/>
        <v>50.68</v>
      </c>
      <c r="I2308" s="94">
        <f t="shared" si="71"/>
        <v>1.5098042256953933E-2</v>
      </c>
    </row>
    <row r="2309" spans="1:9" x14ac:dyDescent="0.3">
      <c r="A2309" s="109">
        <v>44747</v>
      </c>
      <c r="B2309">
        <v>12</v>
      </c>
      <c r="C2309" s="49">
        <f>'Actual Solar Data'!I2298</f>
        <v>348866</v>
      </c>
      <c r="D2309" s="45">
        <f>whlsecost_hourly_4002_202207!C114</f>
        <v>44747</v>
      </c>
      <c r="E2309" s="62">
        <f>whlsecost_hourly_4002_202207!D114</f>
        <v>12</v>
      </c>
      <c r="F2309" s="2">
        <f>whlsecost_hourly_4002_202207!F114</f>
        <v>55.63</v>
      </c>
      <c r="G2309" s="2">
        <f>whlsecost_hourly_4002_202207!X114</f>
        <v>2.67</v>
      </c>
      <c r="H2309" s="2">
        <f t="shared" si="72"/>
        <v>58.300000000000004</v>
      </c>
      <c r="I2309" s="94">
        <f t="shared" si="71"/>
        <v>1.4809896655936086E-2</v>
      </c>
    </row>
    <row r="2310" spans="1:9" x14ac:dyDescent="0.3">
      <c r="A2310" s="109">
        <v>44747</v>
      </c>
      <c r="B2310">
        <v>13</v>
      </c>
      <c r="C2310" s="49">
        <f>'Actual Solar Data'!I2299</f>
        <v>3809</v>
      </c>
      <c r="D2310" s="45">
        <f>whlsecost_hourly_4002_202207!C115</f>
        <v>44747</v>
      </c>
      <c r="E2310" s="62">
        <f>whlsecost_hourly_4002_202207!D115</f>
        <v>13</v>
      </c>
      <c r="F2310" s="2">
        <f>whlsecost_hourly_4002_202207!F115</f>
        <v>51.77</v>
      </c>
      <c r="G2310" s="2">
        <f>whlsecost_hourly_4002_202207!X115</f>
        <v>2.6100000000000003</v>
      </c>
      <c r="H2310" s="2">
        <f t="shared" si="72"/>
        <v>54.38</v>
      </c>
      <c r="I2310" s="94">
        <f t="shared" si="71"/>
        <v>1.5082557976403238E-4</v>
      </c>
    </row>
    <row r="2311" spans="1:9" x14ac:dyDescent="0.3">
      <c r="A2311" s="109">
        <v>44747</v>
      </c>
      <c r="B2311">
        <v>14</v>
      </c>
      <c r="C2311" s="49">
        <f>'Actual Solar Data'!I2300</f>
        <v>148939</v>
      </c>
      <c r="D2311" s="45">
        <f>whlsecost_hourly_4002_202207!C116</f>
        <v>44747</v>
      </c>
      <c r="E2311" s="62">
        <f>whlsecost_hourly_4002_202207!D116</f>
        <v>14</v>
      </c>
      <c r="F2311" s="2">
        <f>whlsecost_hourly_4002_202207!F116</f>
        <v>50.5</v>
      </c>
      <c r="G2311" s="2">
        <f>whlsecost_hourly_4002_202207!X116</f>
        <v>2.5499999999999998</v>
      </c>
      <c r="H2311" s="2">
        <f t="shared" si="72"/>
        <v>53.05</v>
      </c>
      <c r="I2311" s="94">
        <f t="shared" si="71"/>
        <v>5.7533215781809142E-3</v>
      </c>
    </row>
    <row r="2312" spans="1:9" x14ac:dyDescent="0.3">
      <c r="A2312" s="109">
        <v>44747</v>
      </c>
      <c r="B2312">
        <v>15</v>
      </c>
      <c r="C2312" s="49">
        <f>'Actual Solar Data'!I2301</f>
        <v>104008</v>
      </c>
      <c r="D2312" s="45">
        <f>whlsecost_hourly_4002_202207!C117</f>
        <v>44747</v>
      </c>
      <c r="E2312" s="62">
        <f>whlsecost_hourly_4002_202207!D117</f>
        <v>15</v>
      </c>
      <c r="F2312" s="2">
        <f>whlsecost_hourly_4002_202207!F117</f>
        <v>45.43</v>
      </c>
      <c r="G2312" s="2">
        <f>whlsecost_hourly_4002_202207!X117</f>
        <v>2.56</v>
      </c>
      <c r="H2312" s="2">
        <f t="shared" si="72"/>
        <v>47.99</v>
      </c>
      <c r="I2312" s="94">
        <f t="shared" si="71"/>
        <v>3.6344803293243458E-3</v>
      </c>
    </row>
    <row r="2313" spans="1:9" x14ac:dyDescent="0.3">
      <c r="A2313" s="109">
        <v>44747</v>
      </c>
      <c r="B2313">
        <v>16</v>
      </c>
      <c r="C2313" s="49">
        <f>'Actual Solar Data'!I2302</f>
        <v>124955</v>
      </c>
      <c r="D2313" s="45">
        <f>whlsecost_hourly_4002_202207!C118</f>
        <v>44747</v>
      </c>
      <c r="E2313" s="62">
        <f>whlsecost_hourly_4002_202207!D118</f>
        <v>16</v>
      </c>
      <c r="F2313" s="2">
        <f>whlsecost_hourly_4002_202207!F118</f>
        <v>43.05</v>
      </c>
      <c r="G2313" s="2">
        <f>whlsecost_hourly_4002_202207!X118</f>
        <v>2.54</v>
      </c>
      <c r="H2313" s="2">
        <f t="shared" si="72"/>
        <v>45.589999999999996</v>
      </c>
      <c r="I2313" s="94">
        <f t="shared" si="71"/>
        <v>4.1480889296479266E-3</v>
      </c>
    </row>
    <row r="2314" spans="1:9" x14ac:dyDescent="0.3">
      <c r="A2314" s="109">
        <v>44747</v>
      </c>
      <c r="B2314">
        <v>17</v>
      </c>
      <c r="C2314" s="49">
        <f>'Actual Solar Data'!I2303</f>
        <v>185555</v>
      </c>
      <c r="D2314" s="45">
        <f>whlsecost_hourly_4002_202207!C119</f>
        <v>44747</v>
      </c>
      <c r="E2314" s="62">
        <f>whlsecost_hourly_4002_202207!D119</f>
        <v>17</v>
      </c>
      <c r="F2314" s="2">
        <f>whlsecost_hourly_4002_202207!F119</f>
        <v>41.69</v>
      </c>
      <c r="G2314" s="2">
        <f>whlsecost_hourly_4002_202207!X119</f>
        <v>2.5599999999999996</v>
      </c>
      <c r="H2314" s="2">
        <f t="shared" si="72"/>
        <v>44.25</v>
      </c>
      <c r="I2314" s="94">
        <f t="shared" si="71"/>
        <v>5.9787550944233915E-3</v>
      </c>
    </row>
    <row r="2315" spans="1:9" x14ac:dyDescent="0.3">
      <c r="A2315" s="109">
        <v>44747</v>
      </c>
      <c r="B2315">
        <v>18</v>
      </c>
      <c r="C2315" s="49">
        <f>'Actual Solar Data'!I2304</f>
        <v>219411</v>
      </c>
      <c r="D2315" s="45">
        <f>whlsecost_hourly_4002_202207!C120</f>
        <v>44747</v>
      </c>
      <c r="E2315" s="62">
        <f>whlsecost_hourly_4002_202207!D120</f>
        <v>18</v>
      </c>
      <c r="F2315" s="2">
        <f>whlsecost_hourly_4002_202207!F120</f>
        <v>42.12</v>
      </c>
      <c r="G2315" s="2">
        <f>whlsecost_hourly_4002_202207!X120</f>
        <v>2.59</v>
      </c>
      <c r="H2315" s="2">
        <f t="shared" si="72"/>
        <v>44.709999999999994</v>
      </c>
      <c r="I2315" s="94">
        <f t="shared" si="71"/>
        <v>7.1431191461069337E-3</v>
      </c>
    </row>
    <row r="2316" spans="1:9" x14ac:dyDescent="0.3">
      <c r="A2316" s="109">
        <v>44747</v>
      </c>
      <c r="B2316">
        <v>19</v>
      </c>
      <c r="C2316" s="49">
        <f>'Actual Solar Data'!I2305</f>
        <v>28458</v>
      </c>
      <c r="D2316" s="45">
        <f>whlsecost_hourly_4002_202207!C121</f>
        <v>44747</v>
      </c>
      <c r="E2316" s="62">
        <f>whlsecost_hourly_4002_202207!D121</f>
        <v>19</v>
      </c>
      <c r="F2316" s="2">
        <f>whlsecost_hourly_4002_202207!F121</f>
        <v>43.22</v>
      </c>
      <c r="G2316" s="2">
        <f>whlsecost_hourly_4002_202207!X121</f>
        <v>2.5599999999999996</v>
      </c>
      <c r="H2316" s="2">
        <f t="shared" si="72"/>
        <v>45.78</v>
      </c>
      <c r="I2316" s="94">
        <f t="shared" si="71"/>
        <v>9.4864777153671706E-4</v>
      </c>
    </row>
    <row r="2317" spans="1:9" x14ac:dyDescent="0.3">
      <c r="A2317" s="109">
        <v>44747</v>
      </c>
      <c r="B2317">
        <v>20</v>
      </c>
      <c r="C2317" s="49">
        <f>'Actual Solar Data'!I2306</f>
        <v>63</v>
      </c>
      <c r="D2317" s="45">
        <f>whlsecost_hourly_4002_202207!C122</f>
        <v>44747</v>
      </c>
      <c r="E2317" s="62">
        <f>whlsecost_hourly_4002_202207!D122</f>
        <v>20</v>
      </c>
      <c r="F2317" s="2">
        <f>whlsecost_hourly_4002_202207!F122</f>
        <v>46.24</v>
      </c>
      <c r="G2317" s="2">
        <f>whlsecost_hourly_4002_202207!X122</f>
        <v>2.62</v>
      </c>
      <c r="H2317" s="2">
        <f t="shared" si="72"/>
        <v>48.86</v>
      </c>
      <c r="I2317" s="94">
        <f t="shared" si="71"/>
        <v>2.2413972748484969E-6</v>
      </c>
    </row>
    <row r="2318" spans="1:9" x14ac:dyDescent="0.3">
      <c r="A2318" s="109">
        <v>44747</v>
      </c>
      <c r="B2318">
        <v>21</v>
      </c>
      <c r="C2318" s="49">
        <f>'Actual Solar Data'!I2307</f>
        <v>0</v>
      </c>
      <c r="D2318" s="45">
        <f>whlsecost_hourly_4002_202207!C123</f>
        <v>44747</v>
      </c>
      <c r="E2318" s="62">
        <f>whlsecost_hourly_4002_202207!D123</f>
        <v>21</v>
      </c>
      <c r="F2318" s="2">
        <f>whlsecost_hourly_4002_202207!F123</f>
        <v>45.42</v>
      </c>
      <c r="G2318" s="2">
        <f>whlsecost_hourly_4002_202207!X123</f>
        <v>2.67</v>
      </c>
      <c r="H2318" s="2">
        <f t="shared" si="72"/>
        <v>48.09</v>
      </c>
      <c r="I2318" s="94">
        <f t="shared" si="71"/>
        <v>0</v>
      </c>
    </row>
    <row r="2319" spans="1:9" x14ac:dyDescent="0.3">
      <c r="A2319" s="109">
        <v>44747</v>
      </c>
      <c r="B2319">
        <v>22</v>
      </c>
      <c r="C2319" s="49">
        <f>'Actual Solar Data'!I2308</f>
        <v>0</v>
      </c>
      <c r="D2319" s="45">
        <f>whlsecost_hourly_4002_202207!C124</f>
        <v>44747</v>
      </c>
      <c r="E2319" s="62">
        <f>whlsecost_hourly_4002_202207!D124</f>
        <v>22</v>
      </c>
      <c r="F2319" s="2">
        <f>whlsecost_hourly_4002_202207!F124</f>
        <v>43.61</v>
      </c>
      <c r="G2319" s="2">
        <f>whlsecost_hourly_4002_202207!X124</f>
        <v>2.7800000000000002</v>
      </c>
      <c r="H2319" s="2">
        <f t="shared" si="72"/>
        <v>46.39</v>
      </c>
      <c r="I2319" s="94">
        <f t="shared" si="71"/>
        <v>0</v>
      </c>
    </row>
    <row r="2320" spans="1:9" x14ac:dyDescent="0.3">
      <c r="A2320" s="109">
        <v>44747</v>
      </c>
      <c r="B2320">
        <v>23</v>
      </c>
      <c r="C2320" s="49">
        <f>'Actual Solar Data'!I2309</f>
        <v>0</v>
      </c>
      <c r="D2320" s="45">
        <f>whlsecost_hourly_4002_202207!C125</f>
        <v>44747</v>
      </c>
      <c r="E2320" s="62">
        <f>whlsecost_hourly_4002_202207!D125</f>
        <v>23</v>
      </c>
      <c r="F2320" s="2">
        <f>whlsecost_hourly_4002_202207!F125</f>
        <v>43.11</v>
      </c>
      <c r="G2320" s="2">
        <f>whlsecost_hourly_4002_202207!X125</f>
        <v>3</v>
      </c>
      <c r="H2320" s="2">
        <f t="shared" si="72"/>
        <v>46.11</v>
      </c>
      <c r="I2320" s="94">
        <f t="shared" si="71"/>
        <v>0</v>
      </c>
    </row>
    <row r="2321" spans="1:9" x14ac:dyDescent="0.3">
      <c r="A2321" s="109">
        <v>44747</v>
      </c>
      <c r="B2321">
        <v>24</v>
      </c>
      <c r="C2321" s="49">
        <f>'Actual Solar Data'!I2310</f>
        <v>0</v>
      </c>
      <c r="D2321" s="45">
        <f>whlsecost_hourly_4002_202207!C126</f>
        <v>44747</v>
      </c>
      <c r="E2321" s="62">
        <f>whlsecost_hourly_4002_202207!D126</f>
        <v>24</v>
      </c>
      <c r="F2321" s="2">
        <f>whlsecost_hourly_4002_202207!F126</f>
        <v>41.57</v>
      </c>
      <c r="G2321" s="2">
        <f>whlsecost_hourly_4002_202207!X126</f>
        <v>0.38</v>
      </c>
      <c r="H2321" s="2">
        <f t="shared" si="72"/>
        <v>41.95</v>
      </c>
      <c r="I2321" s="94">
        <f t="shared" si="71"/>
        <v>0</v>
      </c>
    </row>
    <row r="2322" spans="1:9" x14ac:dyDescent="0.3">
      <c r="A2322" s="109">
        <v>44748</v>
      </c>
      <c r="B2322">
        <v>1</v>
      </c>
      <c r="C2322" s="49">
        <f>'Actual Solar Data'!I2311</f>
        <v>0</v>
      </c>
      <c r="D2322" s="45">
        <f>whlsecost_hourly_4002_202207!C127</f>
        <v>44748</v>
      </c>
      <c r="E2322" s="62">
        <f>whlsecost_hourly_4002_202207!D127</f>
        <v>1</v>
      </c>
      <c r="F2322" s="2">
        <f>whlsecost_hourly_4002_202207!F127</f>
        <v>46.17</v>
      </c>
      <c r="G2322" s="2">
        <f>whlsecost_hourly_4002_202207!X127</f>
        <v>0.44</v>
      </c>
      <c r="H2322" s="2">
        <f t="shared" si="72"/>
        <v>46.61</v>
      </c>
      <c r="I2322" s="94">
        <f t="shared" si="71"/>
        <v>0</v>
      </c>
    </row>
    <row r="2323" spans="1:9" x14ac:dyDescent="0.3">
      <c r="A2323" s="109">
        <v>44748</v>
      </c>
      <c r="B2323">
        <v>2</v>
      </c>
      <c r="C2323" s="49">
        <f>'Actual Solar Data'!I2312</f>
        <v>0</v>
      </c>
      <c r="D2323" s="45">
        <f>whlsecost_hourly_4002_202207!C128</f>
        <v>44748</v>
      </c>
      <c r="E2323" s="62">
        <f>whlsecost_hourly_4002_202207!D128</f>
        <v>2</v>
      </c>
      <c r="F2323" s="2">
        <f>whlsecost_hourly_4002_202207!F128</f>
        <v>45.99</v>
      </c>
      <c r="G2323" s="2">
        <f>whlsecost_hourly_4002_202207!X128</f>
        <v>0.44</v>
      </c>
      <c r="H2323" s="2">
        <f t="shared" si="72"/>
        <v>46.43</v>
      </c>
      <c r="I2323" s="94">
        <f t="shared" ref="I2323:I2386" si="73">C2323*H2323/$C$17</f>
        <v>0</v>
      </c>
    </row>
    <row r="2324" spans="1:9" x14ac:dyDescent="0.3">
      <c r="A2324" s="109">
        <v>44748</v>
      </c>
      <c r="B2324">
        <v>3</v>
      </c>
      <c r="C2324" s="49">
        <f>'Actual Solar Data'!I2313</f>
        <v>0</v>
      </c>
      <c r="D2324" s="45">
        <f>whlsecost_hourly_4002_202207!C129</f>
        <v>44748</v>
      </c>
      <c r="E2324" s="62">
        <f>whlsecost_hourly_4002_202207!D129</f>
        <v>3</v>
      </c>
      <c r="F2324" s="2">
        <f>whlsecost_hourly_4002_202207!F129</f>
        <v>41.45</v>
      </c>
      <c r="G2324" s="2">
        <f>whlsecost_hourly_4002_202207!X129</f>
        <v>0.47</v>
      </c>
      <c r="H2324" s="2">
        <f t="shared" si="72"/>
        <v>41.92</v>
      </c>
      <c r="I2324" s="94">
        <f t="shared" si="73"/>
        <v>0</v>
      </c>
    </row>
    <row r="2325" spans="1:9" x14ac:dyDescent="0.3">
      <c r="A2325" s="109">
        <v>44748</v>
      </c>
      <c r="B2325">
        <v>4</v>
      </c>
      <c r="C2325" s="49">
        <f>'Actual Solar Data'!I2314</f>
        <v>0</v>
      </c>
      <c r="D2325" s="45">
        <f>whlsecost_hourly_4002_202207!C130</f>
        <v>44748</v>
      </c>
      <c r="E2325" s="62">
        <f>whlsecost_hourly_4002_202207!D130</f>
        <v>4</v>
      </c>
      <c r="F2325" s="2">
        <f>whlsecost_hourly_4002_202207!F130</f>
        <v>41.16</v>
      </c>
      <c r="G2325" s="2">
        <f>whlsecost_hourly_4002_202207!X130</f>
        <v>0.43</v>
      </c>
      <c r="H2325" s="2">
        <f t="shared" si="72"/>
        <v>41.589999999999996</v>
      </c>
      <c r="I2325" s="94">
        <f t="shared" si="73"/>
        <v>0</v>
      </c>
    </row>
    <row r="2326" spans="1:9" x14ac:dyDescent="0.3">
      <c r="A2326" s="109">
        <v>44748</v>
      </c>
      <c r="B2326">
        <v>5</v>
      </c>
      <c r="C2326" s="49">
        <f>'Actual Solar Data'!I2315</f>
        <v>0</v>
      </c>
      <c r="D2326" s="45">
        <f>whlsecost_hourly_4002_202207!C131</f>
        <v>44748</v>
      </c>
      <c r="E2326" s="62">
        <f>whlsecost_hourly_4002_202207!D131</f>
        <v>5</v>
      </c>
      <c r="F2326" s="2">
        <f>whlsecost_hourly_4002_202207!F131</f>
        <v>42.87</v>
      </c>
      <c r="G2326" s="2">
        <f>whlsecost_hourly_4002_202207!X131</f>
        <v>0.42</v>
      </c>
      <c r="H2326" s="2">
        <f t="shared" si="72"/>
        <v>43.29</v>
      </c>
      <c r="I2326" s="94">
        <f t="shared" si="73"/>
        <v>0</v>
      </c>
    </row>
    <row r="2327" spans="1:9" x14ac:dyDescent="0.3">
      <c r="A2327" s="109">
        <v>44748</v>
      </c>
      <c r="B2327">
        <v>6</v>
      </c>
      <c r="C2327" s="49">
        <f>'Actual Solar Data'!I2316</f>
        <v>0</v>
      </c>
      <c r="D2327" s="45">
        <f>whlsecost_hourly_4002_202207!C132</f>
        <v>44748</v>
      </c>
      <c r="E2327" s="62">
        <f>whlsecost_hourly_4002_202207!D132</f>
        <v>6</v>
      </c>
      <c r="F2327" s="2">
        <f>whlsecost_hourly_4002_202207!F132</f>
        <v>45.27</v>
      </c>
      <c r="G2327" s="2">
        <f>whlsecost_hourly_4002_202207!X132</f>
        <v>0.52</v>
      </c>
      <c r="H2327" s="2">
        <f t="shared" si="72"/>
        <v>45.790000000000006</v>
      </c>
      <c r="I2327" s="94">
        <f t="shared" si="73"/>
        <v>0</v>
      </c>
    </row>
    <row r="2328" spans="1:9" x14ac:dyDescent="0.3">
      <c r="A2328" s="109">
        <v>44748</v>
      </c>
      <c r="B2328">
        <v>7</v>
      </c>
      <c r="C2328" s="49">
        <f>'Actual Solar Data'!I2317</f>
        <v>457</v>
      </c>
      <c r="D2328" s="45">
        <f>whlsecost_hourly_4002_202207!C133</f>
        <v>44748</v>
      </c>
      <c r="E2328" s="62">
        <f>whlsecost_hourly_4002_202207!D133</f>
        <v>7</v>
      </c>
      <c r="F2328" s="2">
        <f>whlsecost_hourly_4002_202207!F133</f>
        <v>50.22</v>
      </c>
      <c r="G2328" s="2">
        <f>whlsecost_hourly_4002_202207!X133</f>
        <v>0.75</v>
      </c>
      <c r="H2328" s="2">
        <f t="shared" si="72"/>
        <v>50.97</v>
      </c>
      <c r="I2328" s="94">
        <f t="shared" si="73"/>
        <v>1.6961164301066132E-5</v>
      </c>
    </row>
    <row r="2329" spans="1:9" x14ac:dyDescent="0.3">
      <c r="A2329" s="109">
        <v>44748</v>
      </c>
      <c r="B2329">
        <v>8</v>
      </c>
      <c r="C2329" s="49">
        <f>'Actual Solar Data'!I2318</f>
        <v>122003</v>
      </c>
      <c r="D2329" s="45">
        <f>whlsecost_hourly_4002_202207!C134</f>
        <v>44748</v>
      </c>
      <c r="E2329" s="62">
        <f>whlsecost_hourly_4002_202207!D134</f>
        <v>8</v>
      </c>
      <c r="F2329" s="2">
        <f>whlsecost_hourly_4002_202207!F134</f>
        <v>51.01</v>
      </c>
      <c r="G2329" s="2">
        <f>whlsecost_hourly_4002_202207!X134</f>
        <v>3.18</v>
      </c>
      <c r="H2329" s="2">
        <f t="shared" si="72"/>
        <v>54.19</v>
      </c>
      <c r="I2329" s="94">
        <f t="shared" si="73"/>
        <v>4.8140931392861549E-3</v>
      </c>
    </row>
    <row r="2330" spans="1:9" x14ac:dyDescent="0.3">
      <c r="A2330" s="109">
        <v>44748</v>
      </c>
      <c r="B2330">
        <v>9</v>
      </c>
      <c r="C2330" s="49">
        <f>'Actual Solar Data'!I2319</f>
        <v>232613</v>
      </c>
      <c r="D2330" s="45">
        <f>whlsecost_hourly_4002_202207!C135</f>
        <v>44748</v>
      </c>
      <c r="E2330" s="62">
        <f>whlsecost_hourly_4002_202207!D135</f>
        <v>9</v>
      </c>
      <c r="F2330" s="2">
        <f>whlsecost_hourly_4002_202207!F135</f>
        <v>55.4</v>
      </c>
      <c r="G2330" s="2">
        <f>whlsecost_hourly_4002_202207!X135</f>
        <v>2.87</v>
      </c>
      <c r="H2330" s="2">
        <f t="shared" si="72"/>
        <v>58.269999999999996</v>
      </c>
      <c r="I2330" s="94">
        <f t="shared" si="73"/>
        <v>9.8696971808116506E-3</v>
      </c>
    </row>
    <row r="2331" spans="1:9" x14ac:dyDescent="0.3">
      <c r="A2331" s="109">
        <v>44748</v>
      </c>
      <c r="B2331">
        <v>10</v>
      </c>
      <c r="C2331" s="49">
        <f>'Actual Solar Data'!I2320</f>
        <v>384082</v>
      </c>
      <c r="D2331" s="45">
        <f>whlsecost_hourly_4002_202207!C136</f>
        <v>44748</v>
      </c>
      <c r="E2331" s="62">
        <f>whlsecost_hourly_4002_202207!D136</f>
        <v>10</v>
      </c>
      <c r="F2331" s="2">
        <f>whlsecost_hourly_4002_202207!F136</f>
        <v>63.3</v>
      </c>
      <c r="G2331" s="2">
        <f>whlsecost_hourly_4002_202207!X136</f>
        <v>2.7699999999999996</v>
      </c>
      <c r="H2331" s="2">
        <f t="shared" si="72"/>
        <v>66.069999999999993</v>
      </c>
      <c r="I2331" s="94">
        <f t="shared" si="73"/>
        <v>1.847792026463042E-2</v>
      </c>
    </row>
    <row r="2332" spans="1:9" x14ac:dyDescent="0.3">
      <c r="A2332" s="109">
        <v>44748</v>
      </c>
      <c r="B2332">
        <v>11</v>
      </c>
      <c r="C2332" s="49">
        <f>'Actual Solar Data'!I2321</f>
        <v>508193</v>
      </c>
      <c r="D2332" s="45">
        <f>whlsecost_hourly_4002_202207!C137</f>
        <v>44748</v>
      </c>
      <c r="E2332" s="62">
        <f>whlsecost_hourly_4002_202207!D137</f>
        <v>11</v>
      </c>
      <c r="F2332" s="2">
        <f>whlsecost_hourly_4002_202207!F137</f>
        <v>54.55</v>
      </c>
      <c r="G2332" s="2">
        <f>whlsecost_hourly_4002_202207!X137</f>
        <v>2.7699999999999996</v>
      </c>
      <c r="H2332" s="2">
        <f t="shared" si="72"/>
        <v>57.319999999999993</v>
      </c>
      <c r="I2332" s="94">
        <f t="shared" si="73"/>
        <v>2.1210928883830298E-2</v>
      </c>
    </row>
    <row r="2333" spans="1:9" x14ac:dyDescent="0.3">
      <c r="A2333" s="109">
        <v>44748</v>
      </c>
      <c r="B2333">
        <v>12</v>
      </c>
      <c r="C2333" s="49">
        <f>'Actual Solar Data'!I2322</f>
        <v>697815</v>
      </c>
      <c r="D2333" s="45">
        <f>whlsecost_hourly_4002_202207!C138</f>
        <v>44748</v>
      </c>
      <c r="E2333" s="62">
        <f>whlsecost_hourly_4002_202207!D138</f>
        <v>12</v>
      </c>
      <c r="F2333" s="2">
        <f>whlsecost_hourly_4002_202207!F138</f>
        <v>56.59</v>
      </c>
      <c r="G2333" s="2">
        <f>whlsecost_hourly_4002_202207!X138</f>
        <v>2.6500000000000004</v>
      </c>
      <c r="H2333" s="2">
        <f t="shared" si="72"/>
        <v>59.24</v>
      </c>
      <c r="I2333" s="94">
        <f t="shared" si="73"/>
        <v>3.0100948311989374E-2</v>
      </c>
    </row>
    <row r="2334" spans="1:9" x14ac:dyDescent="0.3">
      <c r="A2334" s="109">
        <v>44748</v>
      </c>
      <c r="B2334">
        <v>13</v>
      </c>
      <c r="C2334" s="49">
        <f>'Actual Solar Data'!I2323</f>
        <v>846201</v>
      </c>
      <c r="D2334" s="45">
        <f>whlsecost_hourly_4002_202207!C139</f>
        <v>44748</v>
      </c>
      <c r="E2334" s="62">
        <f>whlsecost_hourly_4002_202207!D139</f>
        <v>13</v>
      </c>
      <c r="F2334" s="2">
        <f>whlsecost_hourly_4002_202207!F139</f>
        <v>50.81</v>
      </c>
      <c r="G2334" s="2">
        <f>whlsecost_hourly_4002_202207!X139</f>
        <v>2.61</v>
      </c>
      <c r="H2334" s="2">
        <f t="shared" si="72"/>
        <v>53.42</v>
      </c>
      <c r="I2334" s="94">
        <f t="shared" si="73"/>
        <v>3.2915635574684708E-2</v>
      </c>
    </row>
    <row r="2335" spans="1:9" x14ac:dyDescent="0.3">
      <c r="A2335" s="109">
        <v>44748</v>
      </c>
      <c r="B2335">
        <v>14</v>
      </c>
      <c r="C2335" s="49">
        <f>'Actual Solar Data'!I2324</f>
        <v>839832</v>
      </c>
      <c r="D2335" s="45">
        <f>whlsecost_hourly_4002_202207!C140</f>
        <v>44748</v>
      </c>
      <c r="E2335" s="62">
        <f>whlsecost_hourly_4002_202207!D140</f>
        <v>14</v>
      </c>
      <c r="F2335" s="2">
        <f>whlsecost_hourly_4002_202207!F140</f>
        <v>49.28</v>
      </c>
      <c r="G2335" s="2">
        <f>whlsecost_hourly_4002_202207!X140</f>
        <v>2.58</v>
      </c>
      <c r="H2335" s="2">
        <f t="shared" si="72"/>
        <v>51.86</v>
      </c>
      <c r="I2335" s="94">
        <f t="shared" si="73"/>
        <v>3.171390773669213E-2</v>
      </c>
    </row>
    <row r="2336" spans="1:9" x14ac:dyDescent="0.3">
      <c r="A2336" s="109">
        <v>44748</v>
      </c>
      <c r="B2336">
        <v>15</v>
      </c>
      <c r="C2336" s="49">
        <f>'Actual Solar Data'!I2325</f>
        <v>336776</v>
      </c>
      <c r="D2336" s="45">
        <f>whlsecost_hourly_4002_202207!C141</f>
        <v>44748</v>
      </c>
      <c r="E2336" s="62">
        <f>whlsecost_hourly_4002_202207!D141</f>
        <v>15</v>
      </c>
      <c r="F2336" s="2">
        <f>whlsecost_hourly_4002_202207!F141</f>
        <v>49.74</v>
      </c>
      <c r="G2336" s="2">
        <f>whlsecost_hourly_4002_202207!X141</f>
        <v>2.5500000000000003</v>
      </c>
      <c r="H2336" s="2">
        <f t="shared" si="72"/>
        <v>52.29</v>
      </c>
      <c r="I2336" s="94">
        <f t="shared" si="73"/>
        <v>1.2822851231406739E-2</v>
      </c>
    </row>
    <row r="2337" spans="1:9" x14ac:dyDescent="0.3">
      <c r="A2337" s="109">
        <v>44748</v>
      </c>
      <c r="B2337">
        <v>16</v>
      </c>
      <c r="C2337" s="49">
        <f>'Actual Solar Data'!I2326</f>
        <v>824598</v>
      </c>
      <c r="D2337" s="45">
        <f>whlsecost_hourly_4002_202207!C142</f>
        <v>44748</v>
      </c>
      <c r="E2337" s="62">
        <f>whlsecost_hourly_4002_202207!D142</f>
        <v>16</v>
      </c>
      <c r="F2337" s="2">
        <f>whlsecost_hourly_4002_202207!F142</f>
        <v>49.54</v>
      </c>
      <c r="G2337" s="2">
        <f>whlsecost_hourly_4002_202207!X142</f>
        <v>2.5299999999999998</v>
      </c>
      <c r="H2337" s="2">
        <f t="shared" si="72"/>
        <v>52.07</v>
      </c>
      <c r="I2337" s="94">
        <f t="shared" si="73"/>
        <v>3.1264729983974386E-2</v>
      </c>
    </row>
    <row r="2338" spans="1:9" x14ac:dyDescent="0.3">
      <c r="A2338" s="109">
        <v>44748</v>
      </c>
      <c r="B2338">
        <v>17</v>
      </c>
      <c r="C2338" s="49">
        <f>'Actual Solar Data'!I2327</f>
        <v>692882</v>
      </c>
      <c r="D2338" s="45">
        <f>whlsecost_hourly_4002_202207!C143</f>
        <v>44748</v>
      </c>
      <c r="E2338" s="62">
        <f>whlsecost_hourly_4002_202207!D143</f>
        <v>17</v>
      </c>
      <c r="F2338" s="2">
        <f>whlsecost_hourly_4002_202207!F143</f>
        <v>56.06</v>
      </c>
      <c r="G2338" s="2">
        <f>whlsecost_hourly_4002_202207!X143</f>
        <v>2.5100000000000002</v>
      </c>
      <c r="H2338" s="2">
        <f t="shared" si="72"/>
        <v>58.57</v>
      </c>
      <c r="I2338" s="94">
        <f t="shared" si="73"/>
        <v>2.9550125568832436E-2</v>
      </c>
    </row>
    <row r="2339" spans="1:9" x14ac:dyDescent="0.3">
      <c r="A2339" s="109">
        <v>44748</v>
      </c>
      <c r="B2339">
        <v>18</v>
      </c>
      <c r="C2339" s="49">
        <f>'Actual Solar Data'!I2328</f>
        <v>488269</v>
      </c>
      <c r="D2339" s="45">
        <f>whlsecost_hourly_4002_202207!C144</f>
        <v>44748</v>
      </c>
      <c r="E2339" s="62">
        <f>whlsecost_hourly_4002_202207!D144</f>
        <v>18</v>
      </c>
      <c r="F2339" s="2">
        <f>whlsecost_hourly_4002_202207!F144</f>
        <v>67.56</v>
      </c>
      <c r="G2339" s="2">
        <f>whlsecost_hourly_4002_202207!X144</f>
        <v>2.5900000000000003</v>
      </c>
      <c r="H2339" s="2">
        <f t="shared" ref="H2339:H2402" si="74">SUM(F2339:G2339)</f>
        <v>70.150000000000006</v>
      </c>
      <c r="I2339" s="94">
        <f t="shared" si="73"/>
        <v>2.4940873223920957E-2</v>
      </c>
    </row>
    <row r="2340" spans="1:9" x14ac:dyDescent="0.3">
      <c r="A2340" s="109">
        <v>44748</v>
      </c>
      <c r="B2340">
        <v>19</v>
      </c>
      <c r="C2340" s="49">
        <f>'Actual Solar Data'!I2329</f>
        <v>329875</v>
      </c>
      <c r="D2340" s="45">
        <f>whlsecost_hourly_4002_202207!C145</f>
        <v>44748</v>
      </c>
      <c r="E2340" s="62">
        <f>whlsecost_hourly_4002_202207!D145</f>
        <v>19</v>
      </c>
      <c r="F2340" s="2">
        <f>whlsecost_hourly_4002_202207!F145</f>
        <v>78.64</v>
      </c>
      <c r="G2340" s="2">
        <f>whlsecost_hourly_4002_202207!X145</f>
        <v>2.5799999999999996</v>
      </c>
      <c r="H2340" s="2">
        <f t="shared" si="74"/>
        <v>81.22</v>
      </c>
      <c r="I2340" s="94">
        <f t="shared" si="73"/>
        <v>1.950909914723032E-2</v>
      </c>
    </row>
    <row r="2341" spans="1:9" x14ac:dyDescent="0.3">
      <c r="A2341" s="109">
        <v>44748</v>
      </c>
      <c r="B2341">
        <v>20</v>
      </c>
      <c r="C2341" s="49">
        <f>'Actual Solar Data'!I2330</f>
        <v>223</v>
      </c>
      <c r="D2341" s="45">
        <f>whlsecost_hourly_4002_202207!C146</f>
        <v>44748</v>
      </c>
      <c r="E2341" s="62">
        <f>whlsecost_hourly_4002_202207!D146</f>
        <v>20</v>
      </c>
      <c r="F2341" s="2">
        <f>whlsecost_hourly_4002_202207!F146</f>
        <v>78.81</v>
      </c>
      <c r="G2341" s="2">
        <f>whlsecost_hourly_4002_202207!X146</f>
        <v>2.57</v>
      </c>
      <c r="H2341" s="2">
        <f t="shared" si="74"/>
        <v>81.38</v>
      </c>
      <c r="I2341" s="94">
        <f t="shared" si="73"/>
        <v>1.3214397787218115E-5</v>
      </c>
    </row>
    <row r="2342" spans="1:9" x14ac:dyDescent="0.3">
      <c r="A2342" s="109">
        <v>44748</v>
      </c>
      <c r="B2342">
        <v>21</v>
      </c>
      <c r="C2342" s="49">
        <f>'Actual Solar Data'!I2331</f>
        <v>0</v>
      </c>
      <c r="D2342" s="45">
        <f>whlsecost_hourly_4002_202207!C147</f>
        <v>44748</v>
      </c>
      <c r="E2342" s="62">
        <f>whlsecost_hourly_4002_202207!D147</f>
        <v>21</v>
      </c>
      <c r="F2342" s="2">
        <f>whlsecost_hourly_4002_202207!F147</f>
        <v>75.180000000000007</v>
      </c>
      <c r="G2342" s="2">
        <f>whlsecost_hourly_4002_202207!X147</f>
        <v>2.8</v>
      </c>
      <c r="H2342" s="2">
        <f t="shared" si="74"/>
        <v>77.98</v>
      </c>
      <c r="I2342" s="94">
        <f t="shared" si="73"/>
        <v>0</v>
      </c>
    </row>
    <row r="2343" spans="1:9" x14ac:dyDescent="0.3">
      <c r="A2343" s="109">
        <v>44748</v>
      </c>
      <c r="B2343">
        <v>22</v>
      </c>
      <c r="C2343" s="49">
        <f>'Actual Solar Data'!I2332</f>
        <v>0</v>
      </c>
      <c r="D2343" s="45">
        <f>whlsecost_hourly_4002_202207!C148</f>
        <v>44748</v>
      </c>
      <c r="E2343" s="62">
        <f>whlsecost_hourly_4002_202207!D148</f>
        <v>22</v>
      </c>
      <c r="F2343" s="2">
        <f>whlsecost_hourly_4002_202207!F148</f>
        <v>68.94</v>
      </c>
      <c r="G2343" s="2">
        <f>whlsecost_hourly_4002_202207!X148</f>
        <v>2.8299999999999996</v>
      </c>
      <c r="H2343" s="2">
        <f t="shared" si="74"/>
        <v>71.77</v>
      </c>
      <c r="I2343" s="94">
        <f t="shared" si="73"/>
        <v>0</v>
      </c>
    </row>
    <row r="2344" spans="1:9" x14ac:dyDescent="0.3">
      <c r="A2344" s="109">
        <v>44748</v>
      </c>
      <c r="B2344">
        <v>23</v>
      </c>
      <c r="C2344" s="49">
        <f>'Actual Solar Data'!I2333</f>
        <v>0</v>
      </c>
      <c r="D2344" s="45">
        <f>whlsecost_hourly_4002_202207!C149</f>
        <v>44748</v>
      </c>
      <c r="E2344" s="62">
        <f>whlsecost_hourly_4002_202207!D149</f>
        <v>23</v>
      </c>
      <c r="F2344" s="2">
        <f>whlsecost_hourly_4002_202207!F149</f>
        <v>52.1</v>
      </c>
      <c r="G2344" s="2">
        <f>whlsecost_hourly_4002_202207!X149</f>
        <v>3.06</v>
      </c>
      <c r="H2344" s="2">
        <f t="shared" si="74"/>
        <v>55.160000000000004</v>
      </c>
      <c r="I2344" s="94">
        <f t="shared" si="73"/>
        <v>0</v>
      </c>
    </row>
    <row r="2345" spans="1:9" x14ac:dyDescent="0.3">
      <c r="A2345" s="109">
        <v>44748</v>
      </c>
      <c r="B2345">
        <v>24</v>
      </c>
      <c r="C2345" s="49">
        <f>'Actual Solar Data'!I2334</f>
        <v>0</v>
      </c>
      <c r="D2345" s="45">
        <f>whlsecost_hourly_4002_202207!C150</f>
        <v>44748</v>
      </c>
      <c r="E2345" s="62">
        <f>whlsecost_hourly_4002_202207!D150</f>
        <v>24</v>
      </c>
      <c r="F2345" s="2">
        <f>whlsecost_hourly_4002_202207!F150</f>
        <v>49.34</v>
      </c>
      <c r="G2345" s="2">
        <f>whlsecost_hourly_4002_202207!X150</f>
        <v>0.5</v>
      </c>
      <c r="H2345" s="2">
        <f t="shared" si="74"/>
        <v>49.84</v>
      </c>
      <c r="I2345" s="94">
        <f t="shared" si="73"/>
        <v>0</v>
      </c>
    </row>
    <row r="2346" spans="1:9" x14ac:dyDescent="0.3">
      <c r="A2346" s="109">
        <v>44749</v>
      </c>
      <c r="B2346">
        <v>1</v>
      </c>
      <c r="C2346" s="49">
        <f>'Actual Solar Data'!I2335</f>
        <v>0</v>
      </c>
      <c r="D2346" s="45">
        <f>whlsecost_hourly_4002_202207!C151</f>
        <v>44749</v>
      </c>
      <c r="E2346" s="62">
        <f>whlsecost_hourly_4002_202207!D151</f>
        <v>1</v>
      </c>
      <c r="F2346" s="2">
        <f>whlsecost_hourly_4002_202207!F151</f>
        <v>47</v>
      </c>
      <c r="G2346" s="2">
        <f>whlsecost_hourly_4002_202207!X151</f>
        <v>0.58000000000000007</v>
      </c>
      <c r="H2346" s="2">
        <f t="shared" si="74"/>
        <v>47.58</v>
      </c>
      <c r="I2346" s="94">
        <f t="shared" si="73"/>
        <v>0</v>
      </c>
    </row>
    <row r="2347" spans="1:9" x14ac:dyDescent="0.3">
      <c r="A2347" s="109">
        <v>44749</v>
      </c>
      <c r="B2347">
        <v>2</v>
      </c>
      <c r="C2347" s="49">
        <f>'Actual Solar Data'!I2336</f>
        <v>0</v>
      </c>
      <c r="D2347" s="45">
        <f>whlsecost_hourly_4002_202207!C152</f>
        <v>44749</v>
      </c>
      <c r="E2347" s="62">
        <f>whlsecost_hourly_4002_202207!D152</f>
        <v>2</v>
      </c>
      <c r="F2347" s="2">
        <f>whlsecost_hourly_4002_202207!F152</f>
        <v>48.07</v>
      </c>
      <c r="G2347" s="2">
        <f>whlsecost_hourly_4002_202207!X152</f>
        <v>0.58000000000000007</v>
      </c>
      <c r="H2347" s="2">
        <f t="shared" si="74"/>
        <v>48.65</v>
      </c>
      <c r="I2347" s="94">
        <f t="shared" si="73"/>
        <v>0</v>
      </c>
    </row>
    <row r="2348" spans="1:9" x14ac:dyDescent="0.3">
      <c r="A2348" s="109">
        <v>44749</v>
      </c>
      <c r="B2348">
        <v>3</v>
      </c>
      <c r="C2348" s="49">
        <f>'Actual Solar Data'!I2337</f>
        <v>0</v>
      </c>
      <c r="D2348" s="45">
        <f>whlsecost_hourly_4002_202207!C153</f>
        <v>44749</v>
      </c>
      <c r="E2348" s="62">
        <f>whlsecost_hourly_4002_202207!D153</f>
        <v>3</v>
      </c>
      <c r="F2348" s="2">
        <f>whlsecost_hourly_4002_202207!F153</f>
        <v>42.84</v>
      </c>
      <c r="G2348" s="2">
        <f>whlsecost_hourly_4002_202207!X153</f>
        <v>0.56000000000000005</v>
      </c>
      <c r="H2348" s="2">
        <f t="shared" si="74"/>
        <v>43.400000000000006</v>
      </c>
      <c r="I2348" s="94">
        <f t="shared" si="73"/>
        <v>0</v>
      </c>
    </row>
    <row r="2349" spans="1:9" x14ac:dyDescent="0.3">
      <c r="A2349" s="109">
        <v>44749</v>
      </c>
      <c r="B2349">
        <v>4</v>
      </c>
      <c r="C2349" s="49">
        <f>'Actual Solar Data'!I2338</f>
        <v>0</v>
      </c>
      <c r="D2349" s="45">
        <f>whlsecost_hourly_4002_202207!C154</f>
        <v>44749</v>
      </c>
      <c r="E2349" s="62">
        <f>whlsecost_hourly_4002_202207!D154</f>
        <v>4</v>
      </c>
      <c r="F2349" s="2">
        <f>whlsecost_hourly_4002_202207!F154</f>
        <v>43.15</v>
      </c>
      <c r="G2349" s="2">
        <f>whlsecost_hourly_4002_202207!X154</f>
        <v>0.58000000000000007</v>
      </c>
      <c r="H2349" s="2">
        <f t="shared" si="74"/>
        <v>43.73</v>
      </c>
      <c r="I2349" s="94">
        <f t="shared" si="73"/>
        <v>0</v>
      </c>
    </row>
    <row r="2350" spans="1:9" x14ac:dyDescent="0.3">
      <c r="A2350" s="109">
        <v>44749</v>
      </c>
      <c r="B2350">
        <v>5</v>
      </c>
      <c r="C2350" s="49">
        <f>'Actual Solar Data'!I2339</f>
        <v>0</v>
      </c>
      <c r="D2350" s="45">
        <f>whlsecost_hourly_4002_202207!C155</f>
        <v>44749</v>
      </c>
      <c r="E2350" s="62">
        <f>whlsecost_hourly_4002_202207!D155</f>
        <v>5</v>
      </c>
      <c r="F2350" s="2">
        <f>whlsecost_hourly_4002_202207!F155</f>
        <v>42.84</v>
      </c>
      <c r="G2350" s="2">
        <f>whlsecost_hourly_4002_202207!X155</f>
        <v>0.58000000000000007</v>
      </c>
      <c r="H2350" s="2">
        <f t="shared" si="74"/>
        <v>43.42</v>
      </c>
      <c r="I2350" s="94">
        <f t="shared" si="73"/>
        <v>0</v>
      </c>
    </row>
    <row r="2351" spans="1:9" x14ac:dyDescent="0.3">
      <c r="A2351" s="109">
        <v>44749</v>
      </c>
      <c r="B2351">
        <v>6</v>
      </c>
      <c r="C2351" s="49">
        <f>'Actual Solar Data'!I2340</f>
        <v>50</v>
      </c>
      <c r="D2351" s="45">
        <f>whlsecost_hourly_4002_202207!C156</f>
        <v>44749</v>
      </c>
      <c r="E2351" s="62">
        <f>whlsecost_hourly_4002_202207!D156</f>
        <v>6</v>
      </c>
      <c r="F2351" s="2">
        <f>whlsecost_hourly_4002_202207!F156</f>
        <v>46.18</v>
      </c>
      <c r="G2351" s="2">
        <f>whlsecost_hourly_4002_202207!X156</f>
        <v>0.65</v>
      </c>
      <c r="H2351" s="2">
        <f t="shared" si="74"/>
        <v>46.83</v>
      </c>
      <c r="I2351" s="94">
        <f t="shared" si="73"/>
        <v>1.7049788248438219E-6</v>
      </c>
    </row>
    <row r="2352" spans="1:9" x14ac:dyDescent="0.3">
      <c r="A2352" s="109">
        <v>44749</v>
      </c>
      <c r="B2352">
        <v>7</v>
      </c>
      <c r="C2352" s="49">
        <f>'Actual Solar Data'!I2341</f>
        <v>647</v>
      </c>
      <c r="D2352" s="45">
        <f>whlsecost_hourly_4002_202207!C157</f>
        <v>44749</v>
      </c>
      <c r="E2352" s="62">
        <f>whlsecost_hourly_4002_202207!D157</f>
        <v>7</v>
      </c>
      <c r="F2352" s="2">
        <f>whlsecost_hourly_4002_202207!F157</f>
        <v>50.23</v>
      </c>
      <c r="G2352" s="2">
        <f>whlsecost_hourly_4002_202207!X157</f>
        <v>0.77</v>
      </c>
      <c r="H2352" s="2">
        <f t="shared" si="74"/>
        <v>51</v>
      </c>
      <c r="I2352" s="94">
        <f t="shared" si="73"/>
        <v>2.4026985386876615E-5</v>
      </c>
    </row>
    <row r="2353" spans="1:9" x14ac:dyDescent="0.3">
      <c r="A2353" s="109">
        <v>44749</v>
      </c>
      <c r="B2353">
        <v>8</v>
      </c>
      <c r="C2353" s="49">
        <f>'Actual Solar Data'!I2342</f>
        <v>34701</v>
      </c>
      <c r="D2353" s="45">
        <f>whlsecost_hourly_4002_202207!C158</f>
        <v>44749</v>
      </c>
      <c r="E2353" s="62">
        <f>whlsecost_hourly_4002_202207!D158</f>
        <v>8</v>
      </c>
      <c r="F2353" s="2">
        <f>whlsecost_hourly_4002_202207!F158</f>
        <v>48.05</v>
      </c>
      <c r="G2353" s="2">
        <f>whlsecost_hourly_4002_202207!X158</f>
        <v>3.5</v>
      </c>
      <c r="H2353" s="2">
        <f t="shared" si="74"/>
        <v>51.55</v>
      </c>
      <c r="I2353" s="94">
        <f t="shared" si="73"/>
        <v>1.3025532517004811E-3</v>
      </c>
    </row>
    <row r="2354" spans="1:9" x14ac:dyDescent="0.3">
      <c r="A2354" s="109">
        <v>44749</v>
      </c>
      <c r="B2354">
        <v>9</v>
      </c>
      <c r="C2354" s="49">
        <f>'Actual Solar Data'!I2343</f>
        <v>340777</v>
      </c>
      <c r="D2354" s="45">
        <f>whlsecost_hourly_4002_202207!C159</f>
        <v>44749</v>
      </c>
      <c r="E2354" s="62">
        <f>whlsecost_hourly_4002_202207!D159</f>
        <v>9</v>
      </c>
      <c r="F2354" s="2">
        <f>whlsecost_hourly_4002_202207!F159</f>
        <v>47.26</v>
      </c>
      <c r="G2354" s="2">
        <f>whlsecost_hourly_4002_202207!X159</f>
        <v>3.33</v>
      </c>
      <c r="H2354" s="2">
        <f t="shared" si="74"/>
        <v>50.589999999999996</v>
      </c>
      <c r="I2354" s="94">
        <f t="shared" si="73"/>
        <v>1.2553354181249839E-2</v>
      </c>
    </row>
    <row r="2355" spans="1:9" x14ac:dyDescent="0.3">
      <c r="A2355" s="109">
        <v>44749</v>
      </c>
      <c r="B2355">
        <v>10</v>
      </c>
      <c r="C2355" s="49">
        <f>'Actual Solar Data'!I2344</f>
        <v>550637</v>
      </c>
      <c r="D2355" s="45">
        <f>whlsecost_hourly_4002_202207!C160</f>
        <v>44749</v>
      </c>
      <c r="E2355" s="62">
        <f>whlsecost_hourly_4002_202207!D160</f>
        <v>10</v>
      </c>
      <c r="F2355" s="2">
        <f>whlsecost_hourly_4002_202207!F160</f>
        <v>46.6</v>
      </c>
      <c r="G2355" s="2">
        <f>whlsecost_hourly_4002_202207!X160</f>
        <v>3.2199999999999998</v>
      </c>
      <c r="H2355" s="2">
        <f t="shared" si="74"/>
        <v>49.82</v>
      </c>
      <c r="I2355" s="94">
        <f t="shared" si="73"/>
        <v>1.9975329003734693E-2</v>
      </c>
    </row>
    <row r="2356" spans="1:9" x14ac:dyDescent="0.3">
      <c r="A2356" s="109">
        <v>44749</v>
      </c>
      <c r="B2356">
        <v>11</v>
      </c>
      <c r="C2356" s="49">
        <f>'Actual Solar Data'!I2345</f>
        <v>704810</v>
      </c>
      <c r="D2356" s="45">
        <f>whlsecost_hourly_4002_202207!C161</f>
        <v>44749</v>
      </c>
      <c r="E2356" s="62">
        <f>whlsecost_hourly_4002_202207!D161</f>
        <v>11</v>
      </c>
      <c r="F2356" s="2">
        <f>whlsecost_hourly_4002_202207!F161</f>
        <v>43.16</v>
      </c>
      <c r="G2356" s="2">
        <f>whlsecost_hourly_4002_202207!X161</f>
        <v>3.09</v>
      </c>
      <c r="H2356" s="2">
        <f t="shared" si="74"/>
        <v>46.25</v>
      </c>
      <c r="I2356" s="94">
        <f t="shared" si="73"/>
        <v>2.373605949440126E-2</v>
      </c>
    </row>
    <row r="2357" spans="1:9" x14ac:dyDescent="0.3">
      <c r="A2357" s="109">
        <v>44749</v>
      </c>
      <c r="B2357">
        <v>12</v>
      </c>
      <c r="C2357" s="49">
        <f>'Actual Solar Data'!I2346</f>
        <v>810947</v>
      </c>
      <c r="D2357" s="45">
        <f>whlsecost_hourly_4002_202207!C162</f>
        <v>44749</v>
      </c>
      <c r="E2357" s="62">
        <f>whlsecost_hourly_4002_202207!D162</f>
        <v>12</v>
      </c>
      <c r="F2357" s="2">
        <f>whlsecost_hourly_4002_202207!F162</f>
        <v>44.26</v>
      </c>
      <c r="G2357" s="2">
        <f>whlsecost_hourly_4002_202207!X162</f>
        <v>3.01</v>
      </c>
      <c r="H2357" s="2">
        <f t="shared" si="74"/>
        <v>47.269999999999996</v>
      </c>
      <c r="I2357" s="94">
        <f t="shared" si="73"/>
        <v>2.7912767704184643E-2</v>
      </c>
    </row>
    <row r="2358" spans="1:9" x14ac:dyDescent="0.3">
      <c r="A2358" s="109">
        <v>44749</v>
      </c>
      <c r="B2358">
        <v>13</v>
      </c>
      <c r="C2358" s="49">
        <f>'Actual Solar Data'!I2347</f>
        <v>657634</v>
      </c>
      <c r="D2358" s="45">
        <f>whlsecost_hourly_4002_202207!C163</f>
        <v>44749</v>
      </c>
      <c r="E2358" s="62">
        <f>whlsecost_hourly_4002_202207!D163</f>
        <v>13</v>
      </c>
      <c r="F2358" s="2">
        <f>whlsecost_hourly_4002_202207!F163</f>
        <v>47.01</v>
      </c>
      <c r="G2358" s="2">
        <f>whlsecost_hourly_4002_202207!X163</f>
        <v>2.9299999999999997</v>
      </c>
      <c r="H2358" s="2">
        <f t="shared" si="74"/>
        <v>49.94</v>
      </c>
      <c r="I2358" s="94">
        <f t="shared" si="73"/>
        <v>2.3914297289001601E-2</v>
      </c>
    </row>
    <row r="2359" spans="1:9" x14ac:dyDescent="0.3">
      <c r="A2359" s="109">
        <v>44749</v>
      </c>
      <c r="B2359">
        <v>14</v>
      </c>
      <c r="C2359" s="49">
        <f>'Actual Solar Data'!I2348</f>
        <v>804664</v>
      </c>
      <c r="D2359" s="45">
        <f>whlsecost_hourly_4002_202207!C164</f>
        <v>44749</v>
      </c>
      <c r="E2359" s="62">
        <f>whlsecost_hourly_4002_202207!D164</f>
        <v>14</v>
      </c>
      <c r="F2359" s="2">
        <f>whlsecost_hourly_4002_202207!F164</f>
        <v>52.2</v>
      </c>
      <c r="G2359" s="2">
        <f>whlsecost_hourly_4002_202207!X164</f>
        <v>2.88</v>
      </c>
      <c r="H2359" s="2">
        <f t="shared" si="74"/>
        <v>55.080000000000005</v>
      </c>
      <c r="I2359" s="94">
        <f t="shared" si="73"/>
        <v>3.2272553605708409E-2</v>
      </c>
    </row>
    <row r="2360" spans="1:9" x14ac:dyDescent="0.3">
      <c r="A2360" s="109">
        <v>44749</v>
      </c>
      <c r="B2360">
        <v>15</v>
      </c>
      <c r="C2360" s="49">
        <f>'Actual Solar Data'!I2349</f>
        <v>288819</v>
      </c>
      <c r="D2360" s="45">
        <f>whlsecost_hourly_4002_202207!C165</f>
        <v>44749</v>
      </c>
      <c r="E2360" s="62">
        <f>whlsecost_hourly_4002_202207!D165</f>
        <v>15</v>
      </c>
      <c r="F2360" s="2">
        <f>whlsecost_hourly_4002_202207!F165</f>
        <v>55.03</v>
      </c>
      <c r="G2360" s="2">
        <f>whlsecost_hourly_4002_202207!X165</f>
        <v>2.91</v>
      </c>
      <c r="H2360" s="2">
        <f t="shared" si="74"/>
        <v>57.94</v>
      </c>
      <c r="I2360" s="94">
        <f t="shared" si="73"/>
        <v>1.2185099456577484E-2</v>
      </c>
    </row>
    <row r="2361" spans="1:9" x14ac:dyDescent="0.3">
      <c r="A2361" s="109">
        <v>44749</v>
      </c>
      <c r="B2361">
        <v>16</v>
      </c>
      <c r="C2361" s="49">
        <f>'Actual Solar Data'!I2350</f>
        <v>392140</v>
      </c>
      <c r="D2361" s="45">
        <f>whlsecost_hourly_4002_202207!C166</f>
        <v>44749</v>
      </c>
      <c r="E2361" s="62">
        <f>whlsecost_hourly_4002_202207!D166</f>
        <v>16</v>
      </c>
      <c r="F2361" s="2">
        <f>whlsecost_hourly_4002_202207!F166</f>
        <v>55.36</v>
      </c>
      <c r="G2361" s="2">
        <f>whlsecost_hourly_4002_202207!X166</f>
        <v>2.8000000000000003</v>
      </c>
      <c r="H2361" s="2">
        <f t="shared" si="74"/>
        <v>58.16</v>
      </c>
      <c r="I2361" s="94">
        <f t="shared" si="73"/>
        <v>1.6606968803385327E-2</v>
      </c>
    </row>
    <row r="2362" spans="1:9" x14ac:dyDescent="0.3">
      <c r="A2362" s="109">
        <v>44749</v>
      </c>
      <c r="B2362">
        <v>17</v>
      </c>
      <c r="C2362" s="49">
        <f>'Actual Solar Data'!I2351</f>
        <v>718096</v>
      </c>
      <c r="D2362" s="45">
        <f>whlsecost_hourly_4002_202207!C167</f>
        <v>44749</v>
      </c>
      <c r="E2362" s="62">
        <f>whlsecost_hourly_4002_202207!D167</f>
        <v>17</v>
      </c>
      <c r="F2362" s="2">
        <f>whlsecost_hourly_4002_202207!F167</f>
        <v>70.52</v>
      </c>
      <c r="G2362" s="2">
        <f>whlsecost_hourly_4002_202207!X167</f>
        <v>2.78</v>
      </c>
      <c r="H2362" s="2">
        <f t="shared" si="74"/>
        <v>73.3</v>
      </c>
      <c r="I2362" s="94">
        <f t="shared" si="73"/>
        <v>3.8327572137189875E-2</v>
      </c>
    </row>
    <row r="2363" spans="1:9" x14ac:dyDescent="0.3">
      <c r="A2363" s="109">
        <v>44749</v>
      </c>
      <c r="B2363">
        <v>18</v>
      </c>
      <c r="C2363" s="49">
        <f>'Actual Solar Data'!I2352</f>
        <v>231663</v>
      </c>
      <c r="D2363" s="45">
        <f>whlsecost_hourly_4002_202207!C168</f>
        <v>44749</v>
      </c>
      <c r="E2363" s="62">
        <f>whlsecost_hourly_4002_202207!D168</f>
        <v>18</v>
      </c>
      <c r="F2363" s="2">
        <f>whlsecost_hourly_4002_202207!F168</f>
        <v>75.290000000000006</v>
      </c>
      <c r="G2363" s="2">
        <f>whlsecost_hourly_4002_202207!X168</f>
        <v>2.7800000000000002</v>
      </c>
      <c r="H2363" s="2">
        <f t="shared" si="74"/>
        <v>78.070000000000007</v>
      </c>
      <c r="I2363" s="94">
        <f t="shared" si="73"/>
        <v>1.3169390722463781E-2</v>
      </c>
    </row>
    <row r="2364" spans="1:9" x14ac:dyDescent="0.3">
      <c r="A2364" s="109">
        <v>44749</v>
      </c>
      <c r="B2364">
        <v>19</v>
      </c>
      <c r="C2364" s="49">
        <f>'Actual Solar Data'!I2353</f>
        <v>80512</v>
      </c>
      <c r="D2364" s="45">
        <f>whlsecost_hourly_4002_202207!C169</f>
        <v>44749</v>
      </c>
      <c r="E2364" s="62">
        <f>whlsecost_hourly_4002_202207!D169</f>
        <v>19</v>
      </c>
      <c r="F2364" s="2">
        <f>whlsecost_hourly_4002_202207!F169</f>
        <v>80.680000000000007</v>
      </c>
      <c r="G2364" s="2">
        <f>whlsecost_hourly_4002_202207!X169</f>
        <v>3.0000000000000004</v>
      </c>
      <c r="H2364" s="2">
        <f t="shared" si="74"/>
        <v>83.68</v>
      </c>
      <c r="I2364" s="94">
        <f t="shared" si="73"/>
        <v>4.9057692208424953E-3</v>
      </c>
    </row>
    <row r="2365" spans="1:9" x14ac:dyDescent="0.3">
      <c r="A2365" s="109">
        <v>44749</v>
      </c>
      <c r="B2365">
        <v>20</v>
      </c>
      <c r="C2365" s="49">
        <f>'Actual Solar Data'!I2354</f>
        <v>28663</v>
      </c>
      <c r="D2365" s="45">
        <f>whlsecost_hourly_4002_202207!C170</f>
        <v>44749</v>
      </c>
      <c r="E2365" s="62">
        <f>whlsecost_hourly_4002_202207!D170</f>
        <v>20</v>
      </c>
      <c r="F2365" s="2">
        <f>whlsecost_hourly_4002_202207!F170</f>
        <v>85.33</v>
      </c>
      <c r="G2365" s="2">
        <f>whlsecost_hourly_4002_202207!X170</f>
        <v>3.1599999999999997</v>
      </c>
      <c r="H2365" s="2">
        <f t="shared" si="74"/>
        <v>88.49</v>
      </c>
      <c r="I2365" s="94">
        <f t="shared" si="73"/>
        <v>1.8468884539481311E-3</v>
      </c>
    </row>
    <row r="2366" spans="1:9" x14ac:dyDescent="0.3">
      <c r="A2366" s="109">
        <v>44749</v>
      </c>
      <c r="B2366">
        <v>21</v>
      </c>
      <c r="C2366" s="49">
        <f>'Actual Solar Data'!I2355</f>
        <v>0</v>
      </c>
      <c r="D2366" s="45">
        <f>whlsecost_hourly_4002_202207!C171</f>
        <v>44749</v>
      </c>
      <c r="E2366" s="62">
        <f>whlsecost_hourly_4002_202207!D171</f>
        <v>21</v>
      </c>
      <c r="F2366" s="2">
        <f>whlsecost_hourly_4002_202207!F171</f>
        <v>74.430000000000007</v>
      </c>
      <c r="G2366" s="2">
        <f>whlsecost_hourly_4002_202207!X171</f>
        <v>2.97</v>
      </c>
      <c r="H2366" s="2">
        <f t="shared" si="74"/>
        <v>77.400000000000006</v>
      </c>
      <c r="I2366" s="94">
        <f t="shared" si="73"/>
        <v>0</v>
      </c>
    </row>
    <row r="2367" spans="1:9" x14ac:dyDescent="0.3">
      <c r="A2367" s="109">
        <v>44749</v>
      </c>
      <c r="B2367">
        <v>22</v>
      </c>
      <c r="C2367" s="49">
        <f>'Actual Solar Data'!I2356</f>
        <v>0</v>
      </c>
      <c r="D2367" s="45">
        <f>whlsecost_hourly_4002_202207!C172</f>
        <v>44749</v>
      </c>
      <c r="E2367" s="62">
        <f>whlsecost_hourly_4002_202207!D172</f>
        <v>22</v>
      </c>
      <c r="F2367" s="2">
        <f>whlsecost_hourly_4002_202207!F172</f>
        <v>70.900000000000006</v>
      </c>
      <c r="G2367" s="2">
        <f>whlsecost_hourly_4002_202207!X172</f>
        <v>3.24</v>
      </c>
      <c r="H2367" s="2">
        <f t="shared" si="74"/>
        <v>74.14</v>
      </c>
      <c r="I2367" s="94">
        <f t="shared" si="73"/>
        <v>0</v>
      </c>
    </row>
    <row r="2368" spans="1:9" x14ac:dyDescent="0.3">
      <c r="A2368" s="109">
        <v>44749</v>
      </c>
      <c r="B2368">
        <v>23</v>
      </c>
      <c r="C2368" s="49">
        <f>'Actual Solar Data'!I2357</f>
        <v>0</v>
      </c>
      <c r="D2368" s="45">
        <f>whlsecost_hourly_4002_202207!C173</f>
        <v>44749</v>
      </c>
      <c r="E2368" s="62">
        <f>whlsecost_hourly_4002_202207!D173</f>
        <v>23</v>
      </c>
      <c r="F2368" s="2">
        <f>whlsecost_hourly_4002_202207!F173</f>
        <v>52.79</v>
      </c>
      <c r="G2368" s="2">
        <f>whlsecost_hourly_4002_202207!X173</f>
        <v>3.33</v>
      </c>
      <c r="H2368" s="2">
        <f t="shared" si="74"/>
        <v>56.12</v>
      </c>
      <c r="I2368" s="94">
        <f t="shared" si="73"/>
        <v>0</v>
      </c>
    </row>
    <row r="2369" spans="1:9" x14ac:dyDescent="0.3">
      <c r="A2369" s="109">
        <v>44749</v>
      </c>
      <c r="B2369">
        <v>24</v>
      </c>
      <c r="C2369" s="49">
        <f>'Actual Solar Data'!I2358</f>
        <v>0</v>
      </c>
      <c r="D2369" s="45">
        <f>whlsecost_hourly_4002_202207!C174</f>
        <v>44749</v>
      </c>
      <c r="E2369" s="62">
        <f>whlsecost_hourly_4002_202207!D174</f>
        <v>24</v>
      </c>
      <c r="F2369" s="2">
        <f>whlsecost_hourly_4002_202207!F174</f>
        <v>46.35</v>
      </c>
      <c r="G2369" s="2">
        <f>whlsecost_hourly_4002_202207!X174</f>
        <v>0.67</v>
      </c>
      <c r="H2369" s="2">
        <f t="shared" si="74"/>
        <v>47.02</v>
      </c>
      <c r="I2369" s="94">
        <f t="shared" si="73"/>
        <v>0</v>
      </c>
    </row>
    <row r="2370" spans="1:9" x14ac:dyDescent="0.3">
      <c r="A2370" s="109">
        <v>44750</v>
      </c>
      <c r="B2370">
        <v>1</v>
      </c>
      <c r="C2370" s="49">
        <f>'Actual Solar Data'!I2359</f>
        <v>0</v>
      </c>
      <c r="D2370" s="45">
        <f>whlsecost_hourly_4002_202207!C175</f>
        <v>44750</v>
      </c>
      <c r="E2370" s="62">
        <f>whlsecost_hourly_4002_202207!D175</f>
        <v>1</v>
      </c>
      <c r="F2370" s="2">
        <f>whlsecost_hourly_4002_202207!F175</f>
        <v>50.74</v>
      </c>
      <c r="G2370" s="2">
        <f>whlsecost_hourly_4002_202207!X175</f>
        <v>0.44999999999999996</v>
      </c>
      <c r="H2370" s="2">
        <f t="shared" si="74"/>
        <v>51.190000000000005</v>
      </c>
      <c r="I2370" s="94">
        <f t="shared" si="73"/>
        <v>0</v>
      </c>
    </row>
    <row r="2371" spans="1:9" x14ac:dyDescent="0.3">
      <c r="A2371" s="109">
        <v>44750</v>
      </c>
      <c r="B2371">
        <v>2</v>
      </c>
      <c r="C2371" s="49">
        <f>'Actual Solar Data'!I2360</f>
        <v>0</v>
      </c>
      <c r="D2371" s="45">
        <f>whlsecost_hourly_4002_202207!C176</f>
        <v>44750</v>
      </c>
      <c r="E2371" s="62">
        <f>whlsecost_hourly_4002_202207!D176</f>
        <v>2</v>
      </c>
      <c r="F2371" s="2">
        <f>whlsecost_hourly_4002_202207!F176</f>
        <v>44.45</v>
      </c>
      <c r="G2371" s="2">
        <f>whlsecost_hourly_4002_202207!X176</f>
        <v>0.39999999999999997</v>
      </c>
      <c r="H2371" s="2">
        <f t="shared" si="74"/>
        <v>44.85</v>
      </c>
      <c r="I2371" s="94">
        <f t="shared" si="73"/>
        <v>0</v>
      </c>
    </row>
    <row r="2372" spans="1:9" x14ac:dyDescent="0.3">
      <c r="A2372" s="109">
        <v>44750</v>
      </c>
      <c r="B2372">
        <v>3</v>
      </c>
      <c r="C2372" s="49">
        <f>'Actual Solar Data'!I2361</f>
        <v>0</v>
      </c>
      <c r="D2372" s="45">
        <f>whlsecost_hourly_4002_202207!C177</f>
        <v>44750</v>
      </c>
      <c r="E2372" s="62">
        <f>whlsecost_hourly_4002_202207!D177</f>
        <v>3</v>
      </c>
      <c r="F2372" s="2">
        <f>whlsecost_hourly_4002_202207!F177</f>
        <v>44.41</v>
      </c>
      <c r="G2372" s="2">
        <f>whlsecost_hourly_4002_202207!X177</f>
        <v>0.38999999999999996</v>
      </c>
      <c r="H2372" s="2">
        <f t="shared" si="74"/>
        <v>44.8</v>
      </c>
      <c r="I2372" s="94">
        <f t="shared" si="73"/>
        <v>0</v>
      </c>
    </row>
    <row r="2373" spans="1:9" x14ac:dyDescent="0.3">
      <c r="A2373" s="109">
        <v>44750</v>
      </c>
      <c r="B2373">
        <v>4</v>
      </c>
      <c r="C2373" s="49">
        <f>'Actual Solar Data'!I2362</f>
        <v>0</v>
      </c>
      <c r="D2373" s="45">
        <f>whlsecost_hourly_4002_202207!C178</f>
        <v>44750</v>
      </c>
      <c r="E2373" s="62">
        <f>whlsecost_hourly_4002_202207!D178</f>
        <v>4</v>
      </c>
      <c r="F2373" s="2">
        <f>whlsecost_hourly_4002_202207!F178</f>
        <v>44.5</v>
      </c>
      <c r="G2373" s="2">
        <f>whlsecost_hourly_4002_202207!X178</f>
        <v>0.38999999999999996</v>
      </c>
      <c r="H2373" s="2">
        <f t="shared" si="74"/>
        <v>44.89</v>
      </c>
      <c r="I2373" s="94">
        <f t="shared" si="73"/>
        <v>0</v>
      </c>
    </row>
    <row r="2374" spans="1:9" x14ac:dyDescent="0.3">
      <c r="A2374" s="109">
        <v>44750</v>
      </c>
      <c r="B2374">
        <v>5</v>
      </c>
      <c r="C2374" s="49">
        <f>'Actual Solar Data'!I2363</f>
        <v>0</v>
      </c>
      <c r="D2374" s="45">
        <f>whlsecost_hourly_4002_202207!C179</f>
        <v>44750</v>
      </c>
      <c r="E2374" s="62">
        <f>whlsecost_hourly_4002_202207!D179</f>
        <v>5</v>
      </c>
      <c r="F2374" s="2">
        <f>whlsecost_hourly_4002_202207!F179</f>
        <v>45.1</v>
      </c>
      <c r="G2374" s="2">
        <f>whlsecost_hourly_4002_202207!X179</f>
        <v>0.37999999999999995</v>
      </c>
      <c r="H2374" s="2">
        <f t="shared" si="74"/>
        <v>45.480000000000004</v>
      </c>
      <c r="I2374" s="94">
        <f t="shared" si="73"/>
        <v>0</v>
      </c>
    </row>
    <row r="2375" spans="1:9" x14ac:dyDescent="0.3">
      <c r="A2375" s="109">
        <v>44750</v>
      </c>
      <c r="B2375">
        <v>6</v>
      </c>
      <c r="C2375" s="49">
        <f>'Actual Solar Data'!I2364</f>
        <v>27</v>
      </c>
      <c r="D2375" s="45">
        <f>whlsecost_hourly_4002_202207!C180</f>
        <v>44750</v>
      </c>
      <c r="E2375" s="62">
        <f>whlsecost_hourly_4002_202207!D180</f>
        <v>6</v>
      </c>
      <c r="F2375" s="2">
        <f>whlsecost_hourly_4002_202207!F180</f>
        <v>46.24</v>
      </c>
      <c r="G2375" s="2">
        <f>whlsecost_hourly_4002_202207!X180</f>
        <v>0.49</v>
      </c>
      <c r="H2375" s="2">
        <f t="shared" si="74"/>
        <v>46.730000000000004</v>
      </c>
      <c r="I2375" s="94">
        <f t="shared" si="73"/>
        <v>9.1872254242737505E-7</v>
      </c>
    </row>
    <row r="2376" spans="1:9" x14ac:dyDescent="0.3">
      <c r="A2376" s="109">
        <v>44750</v>
      </c>
      <c r="B2376">
        <v>7</v>
      </c>
      <c r="C2376" s="49">
        <f>'Actual Solar Data'!I2365</f>
        <v>397</v>
      </c>
      <c r="D2376" s="45">
        <f>whlsecost_hourly_4002_202207!C181</f>
        <v>44750</v>
      </c>
      <c r="E2376" s="62">
        <f>whlsecost_hourly_4002_202207!D181</f>
        <v>7</v>
      </c>
      <c r="F2376" s="2">
        <f>whlsecost_hourly_4002_202207!F181</f>
        <v>46.75</v>
      </c>
      <c r="G2376" s="2">
        <f>whlsecost_hourly_4002_202207!X181</f>
        <v>0.66999999999999993</v>
      </c>
      <c r="H2376" s="2">
        <f t="shared" si="74"/>
        <v>47.42</v>
      </c>
      <c r="I2376" s="94">
        <f t="shared" si="73"/>
        <v>1.3708088004277315E-5</v>
      </c>
    </row>
    <row r="2377" spans="1:9" x14ac:dyDescent="0.3">
      <c r="A2377" s="109">
        <v>44750</v>
      </c>
      <c r="B2377">
        <v>8</v>
      </c>
      <c r="C2377" s="49">
        <f>'Actual Solar Data'!I2366</f>
        <v>164464</v>
      </c>
      <c r="D2377" s="45">
        <f>whlsecost_hourly_4002_202207!C182</f>
        <v>44750</v>
      </c>
      <c r="E2377" s="62">
        <f>whlsecost_hourly_4002_202207!D182</f>
        <v>8</v>
      </c>
      <c r="F2377" s="2">
        <f>whlsecost_hourly_4002_202207!F182</f>
        <v>44.65</v>
      </c>
      <c r="G2377" s="2">
        <f>whlsecost_hourly_4002_202207!X182</f>
        <v>3.34</v>
      </c>
      <c r="H2377" s="2">
        <f t="shared" si="74"/>
        <v>47.989999999999995</v>
      </c>
      <c r="I2377" s="94">
        <f t="shared" si="73"/>
        <v>5.7470691954657248E-3</v>
      </c>
    </row>
    <row r="2378" spans="1:9" x14ac:dyDescent="0.3">
      <c r="A2378" s="109">
        <v>44750</v>
      </c>
      <c r="B2378">
        <v>9</v>
      </c>
      <c r="C2378" s="49">
        <f>'Actual Solar Data'!I2367</f>
        <v>225161</v>
      </c>
      <c r="D2378" s="45">
        <f>whlsecost_hourly_4002_202207!C183</f>
        <v>44750</v>
      </c>
      <c r="E2378" s="62">
        <f>whlsecost_hourly_4002_202207!D183</f>
        <v>9</v>
      </c>
      <c r="F2378" s="2">
        <f>whlsecost_hourly_4002_202207!F183</f>
        <v>46.83</v>
      </c>
      <c r="G2378" s="2">
        <f>whlsecost_hourly_4002_202207!X183</f>
        <v>3.15</v>
      </c>
      <c r="H2378" s="2">
        <f t="shared" si="74"/>
        <v>49.98</v>
      </c>
      <c r="I2378" s="94">
        <f t="shared" si="73"/>
        <v>8.1943450626903152E-3</v>
      </c>
    </row>
    <row r="2379" spans="1:9" x14ac:dyDescent="0.3">
      <c r="A2379" s="109">
        <v>44750</v>
      </c>
      <c r="B2379">
        <v>10</v>
      </c>
      <c r="C2379" s="49">
        <f>'Actual Solar Data'!I2368</f>
        <v>522201</v>
      </c>
      <c r="D2379" s="45">
        <f>whlsecost_hourly_4002_202207!C184</f>
        <v>44750</v>
      </c>
      <c r="E2379" s="62">
        <f>whlsecost_hourly_4002_202207!D184</f>
        <v>10</v>
      </c>
      <c r="F2379" s="2">
        <f>whlsecost_hourly_4002_202207!F184</f>
        <v>47.08</v>
      </c>
      <c r="G2379" s="2">
        <f>whlsecost_hourly_4002_202207!X184</f>
        <v>3.0199999999999996</v>
      </c>
      <c r="H2379" s="2">
        <f t="shared" si="74"/>
        <v>50.099999999999994</v>
      </c>
      <c r="I2379" s="94">
        <f t="shared" si="73"/>
        <v>1.9050231274971026E-2</v>
      </c>
    </row>
    <row r="2380" spans="1:9" x14ac:dyDescent="0.3">
      <c r="A2380" s="109">
        <v>44750</v>
      </c>
      <c r="B2380">
        <v>11</v>
      </c>
      <c r="C2380" s="49">
        <f>'Actual Solar Data'!I2369</f>
        <v>701685</v>
      </c>
      <c r="D2380" s="45">
        <f>whlsecost_hourly_4002_202207!C185</f>
        <v>44750</v>
      </c>
      <c r="E2380" s="62">
        <f>whlsecost_hourly_4002_202207!D185</f>
        <v>11</v>
      </c>
      <c r="F2380" s="2">
        <f>whlsecost_hourly_4002_202207!F185</f>
        <v>50.08</v>
      </c>
      <c r="G2380" s="2">
        <f>whlsecost_hourly_4002_202207!X185</f>
        <v>2.8800000000000003</v>
      </c>
      <c r="H2380" s="2">
        <f t="shared" si="74"/>
        <v>52.96</v>
      </c>
      <c r="I2380" s="94">
        <f t="shared" si="73"/>
        <v>2.7059202738838373E-2</v>
      </c>
    </row>
    <row r="2381" spans="1:9" x14ac:dyDescent="0.3">
      <c r="A2381" s="109">
        <v>44750</v>
      </c>
      <c r="B2381">
        <v>12</v>
      </c>
      <c r="C2381" s="49">
        <f>'Actual Solar Data'!I2370</f>
        <v>817735</v>
      </c>
      <c r="D2381" s="45">
        <f>whlsecost_hourly_4002_202207!C186</f>
        <v>44750</v>
      </c>
      <c r="E2381" s="62">
        <f>whlsecost_hourly_4002_202207!D186</f>
        <v>12</v>
      </c>
      <c r="F2381" s="2">
        <f>whlsecost_hourly_4002_202207!F186</f>
        <v>56.86</v>
      </c>
      <c r="G2381" s="2">
        <f>whlsecost_hourly_4002_202207!X186</f>
        <v>2.86</v>
      </c>
      <c r="H2381" s="2">
        <f t="shared" si="74"/>
        <v>59.72</v>
      </c>
      <c r="I2381" s="94">
        <f t="shared" si="73"/>
        <v>3.5559628323470566E-2</v>
      </c>
    </row>
    <row r="2382" spans="1:9" x14ac:dyDescent="0.3">
      <c r="A2382" s="109">
        <v>44750</v>
      </c>
      <c r="B2382">
        <v>13</v>
      </c>
      <c r="C2382" s="49">
        <f>'Actual Solar Data'!I2371</f>
        <v>842901</v>
      </c>
      <c r="D2382" s="45">
        <f>whlsecost_hourly_4002_202207!C187</f>
        <v>44750</v>
      </c>
      <c r="E2382" s="62">
        <f>whlsecost_hourly_4002_202207!D187</f>
        <v>13</v>
      </c>
      <c r="F2382" s="2">
        <f>whlsecost_hourly_4002_202207!F187</f>
        <v>52.8</v>
      </c>
      <c r="G2382" s="2">
        <f>whlsecost_hourly_4002_202207!X187</f>
        <v>2.68</v>
      </c>
      <c r="H2382" s="2">
        <f t="shared" si="74"/>
        <v>55.48</v>
      </c>
      <c r="I2382" s="94">
        <f t="shared" si="73"/>
        <v>3.4051625545707266E-2</v>
      </c>
    </row>
    <row r="2383" spans="1:9" x14ac:dyDescent="0.3">
      <c r="A2383" s="109">
        <v>44750</v>
      </c>
      <c r="B2383">
        <v>14</v>
      </c>
      <c r="C2383" s="49">
        <f>'Actual Solar Data'!I2372</f>
        <v>535627</v>
      </c>
      <c r="D2383" s="45">
        <f>whlsecost_hourly_4002_202207!C188</f>
        <v>44750</v>
      </c>
      <c r="E2383" s="62">
        <f>whlsecost_hourly_4002_202207!D188</f>
        <v>14</v>
      </c>
      <c r="F2383" s="2">
        <f>whlsecost_hourly_4002_202207!F188</f>
        <v>63.03</v>
      </c>
      <c r="G2383" s="2">
        <f>whlsecost_hourly_4002_202207!X188</f>
        <v>2.65</v>
      </c>
      <c r="H2383" s="2">
        <f t="shared" si="74"/>
        <v>65.680000000000007</v>
      </c>
      <c r="I2383" s="94">
        <f t="shared" si="73"/>
        <v>2.5616537807901078E-2</v>
      </c>
    </row>
    <row r="2384" spans="1:9" x14ac:dyDescent="0.3">
      <c r="A2384" s="109">
        <v>44750</v>
      </c>
      <c r="B2384">
        <v>15</v>
      </c>
      <c r="C2384" s="49">
        <f>'Actual Solar Data'!I2373</f>
        <v>635715</v>
      </c>
      <c r="D2384" s="45">
        <f>whlsecost_hourly_4002_202207!C189</f>
        <v>44750</v>
      </c>
      <c r="E2384" s="62">
        <f>whlsecost_hourly_4002_202207!D189</f>
        <v>15</v>
      </c>
      <c r="F2384" s="2">
        <f>whlsecost_hourly_4002_202207!F189</f>
        <v>75.040000000000006</v>
      </c>
      <c r="G2384" s="2">
        <f>whlsecost_hourly_4002_202207!X189</f>
        <v>2.71</v>
      </c>
      <c r="H2384" s="2">
        <f t="shared" si="74"/>
        <v>77.75</v>
      </c>
      <c r="I2384" s="94">
        <f t="shared" si="73"/>
        <v>3.599048375407523E-2</v>
      </c>
    </row>
    <row r="2385" spans="1:9" x14ac:dyDescent="0.3">
      <c r="A2385" s="109">
        <v>44750</v>
      </c>
      <c r="B2385">
        <v>16</v>
      </c>
      <c r="C2385" s="49">
        <f>'Actual Solar Data'!I2374</f>
        <v>531310</v>
      </c>
      <c r="D2385" s="45">
        <f>whlsecost_hourly_4002_202207!C190</f>
        <v>44750</v>
      </c>
      <c r="E2385" s="62">
        <f>whlsecost_hourly_4002_202207!D190</f>
        <v>16</v>
      </c>
      <c r="F2385" s="2">
        <f>whlsecost_hourly_4002_202207!F190</f>
        <v>67.61</v>
      </c>
      <c r="G2385" s="2">
        <f>whlsecost_hourly_4002_202207!X190</f>
        <v>2.5999999999999996</v>
      </c>
      <c r="H2385" s="2">
        <f t="shared" si="74"/>
        <v>70.209999999999994</v>
      </c>
      <c r="I2385" s="94">
        <f t="shared" si="73"/>
        <v>2.7162628290763952E-2</v>
      </c>
    </row>
    <row r="2386" spans="1:9" x14ac:dyDescent="0.3">
      <c r="A2386" s="109">
        <v>44750</v>
      </c>
      <c r="B2386">
        <v>17</v>
      </c>
      <c r="C2386" s="49">
        <f>'Actual Solar Data'!I2375</f>
        <v>467265</v>
      </c>
      <c r="D2386" s="45">
        <f>whlsecost_hourly_4002_202207!C191</f>
        <v>44750</v>
      </c>
      <c r="E2386" s="62">
        <f>whlsecost_hourly_4002_202207!D191</f>
        <v>17</v>
      </c>
      <c r="F2386" s="2">
        <f>whlsecost_hourly_4002_202207!F191</f>
        <v>69.510000000000005</v>
      </c>
      <c r="G2386" s="2">
        <f>whlsecost_hourly_4002_202207!X191</f>
        <v>2.5</v>
      </c>
      <c r="H2386" s="2">
        <f t="shared" si="74"/>
        <v>72.010000000000005</v>
      </c>
      <c r="I2386" s="94">
        <f t="shared" si="73"/>
        <v>2.4500835264502502E-2</v>
      </c>
    </row>
    <row r="2387" spans="1:9" x14ac:dyDescent="0.3">
      <c r="A2387" s="109">
        <v>44750</v>
      </c>
      <c r="B2387">
        <v>18</v>
      </c>
      <c r="C2387" s="49">
        <f>'Actual Solar Data'!I2376</f>
        <v>369374</v>
      </c>
      <c r="D2387" s="45">
        <f>whlsecost_hourly_4002_202207!C192</f>
        <v>44750</v>
      </c>
      <c r="E2387" s="62">
        <f>whlsecost_hourly_4002_202207!D192</f>
        <v>18</v>
      </c>
      <c r="F2387" s="2">
        <f>whlsecost_hourly_4002_202207!F192</f>
        <v>79.069999999999993</v>
      </c>
      <c r="G2387" s="2">
        <f>whlsecost_hourly_4002_202207!X192</f>
        <v>2.6</v>
      </c>
      <c r="H2387" s="2">
        <f t="shared" si="74"/>
        <v>81.669999999999987</v>
      </c>
      <c r="I2387" s="94">
        <f t="shared" ref="I2387:I2450" si="75">C2387*H2387/$C$17</f>
        <v>2.1966137891410151E-2</v>
      </c>
    </row>
    <row r="2388" spans="1:9" x14ac:dyDescent="0.3">
      <c r="A2388" s="109">
        <v>44750</v>
      </c>
      <c r="B2388">
        <v>19</v>
      </c>
      <c r="C2388" s="49">
        <f>'Actual Solar Data'!I2377</f>
        <v>172263</v>
      </c>
      <c r="D2388" s="45">
        <f>whlsecost_hourly_4002_202207!C193</f>
        <v>44750</v>
      </c>
      <c r="E2388" s="62">
        <f>whlsecost_hourly_4002_202207!D193</f>
        <v>19</v>
      </c>
      <c r="F2388" s="2">
        <f>whlsecost_hourly_4002_202207!F193</f>
        <v>114.44</v>
      </c>
      <c r="G2388" s="2">
        <f>whlsecost_hourly_4002_202207!X193</f>
        <v>2.9899999999999998</v>
      </c>
      <c r="H2388" s="2">
        <f t="shared" si="74"/>
        <v>117.42999999999999</v>
      </c>
      <c r="I2388" s="94">
        <f t="shared" si="75"/>
        <v>1.4729767595352165E-2</v>
      </c>
    </row>
    <row r="2389" spans="1:9" x14ac:dyDescent="0.3">
      <c r="A2389" s="109">
        <v>44750</v>
      </c>
      <c r="B2389">
        <v>20</v>
      </c>
      <c r="C2389" s="49">
        <f>'Actual Solar Data'!I2378</f>
        <v>463</v>
      </c>
      <c r="D2389" s="45">
        <f>whlsecost_hourly_4002_202207!C194</f>
        <v>44750</v>
      </c>
      <c r="E2389" s="62">
        <f>whlsecost_hourly_4002_202207!D194</f>
        <v>20</v>
      </c>
      <c r="F2389" s="2">
        <f>whlsecost_hourly_4002_202207!F194</f>
        <v>84.65</v>
      </c>
      <c r="G2389" s="2">
        <f>whlsecost_hourly_4002_202207!X194</f>
        <v>2.75</v>
      </c>
      <c r="H2389" s="2">
        <f t="shared" si="74"/>
        <v>87.4</v>
      </c>
      <c r="I2389" s="94">
        <f t="shared" si="75"/>
        <v>2.9465733129145879E-5</v>
      </c>
    </row>
    <row r="2390" spans="1:9" x14ac:dyDescent="0.3">
      <c r="A2390" s="109">
        <v>44750</v>
      </c>
      <c r="B2390">
        <v>21</v>
      </c>
      <c r="C2390" s="49">
        <f>'Actual Solar Data'!I2379</f>
        <v>13</v>
      </c>
      <c r="D2390" s="45">
        <f>whlsecost_hourly_4002_202207!C195</f>
        <v>44750</v>
      </c>
      <c r="E2390" s="62">
        <f>whlsecost_hourly_4002_202207!D195</f>
        <v>21</v>
      </c>
      <c r="F2390" s="2">
        <f>whlsecost_hourly_4002_202207!F195</f>
        <v>81.83</v>
      </c>
      <c r="G2390" s="2">
        <f>whlsecost_hourly_4002_202207!X195</f>
        <v>2.9899999999999998</v>
      </c>
      <c r="H2390" s="2">
        <f t="shared" si="74"/>
        <v>84.82</v>
      </c>
      <c r="I2390" s="94">
        <f t="shared" si="75"/>
        <v>8.0290922528391557E-7</v>
      </c>
    </row>
    <row r="2391" spans="1:9" x14ac:dyDescent="0.3">
      <c r="A2391" s="109">
        <v>44750</v>
      </c>
      <c r="B2391">
        <v>22</v>
      </c>
      <c r="C2391" s="49">
        <f>'Actual Solar Data'!I2380</f>
        <v>0</v>
      </c>
      <c r="D2391" s="45">
        <f>whlsecost_hourly_4002_202207!C196</f>
        <v>44750</v>
      </c>
      <c r="E2391" s="62">
        <f>whlsecost_hourly_4002_202207!D196</f>
        <v>22</v>
      </c>
      <c r="F2391" s="2">
        <f>whlsecost_hourly_4002_202207!F196</f>
        <v>73.77</v>
      </c>
      <c r="G2391" s="2">
        <f>whlsecost_hourly_4002_202207!X196</f>
        <v>2.8099999999999996</v>
      </c>
      <c r="H2391" s="2">
        <f t="shared" si="74"/>
        <v>76.58</v>
      </c>
      <c r="I2391" s="94">
        <f t="shared" si="75"/>
        <v>0</v>
      </c>
    </row>
    <row r="2392" spans="1:9" x14ac:dyDescent="0.3">
      <c r="A2392" s="109">
        <v>44750</v>
      </c>
      <c r="B2392">
        <v>23</v>
      </c>
      <c r="C2392" s="49">
        <f>'Actual Solar Data'!I2381</f>
        <v>0</v>
      </c>
      <c r="D2392" s="45">
        <f>whlsecost_hourly_4002_202207!C197</f>
        <v>44750</v>
      </c>
      <c r="E2392" s="62">
        <f>whlsecost_hourly_4002_202207!D197</f>
        <v>23</v>
      </c>
      <c r="F2392" s="2">
        <f>whlsecost_hourly_4002_202207!F197</f>
        <v>82.2</v>
      </c>
      <c r="G2392" s="2">
        <f>whlsecost_hourly_4002_202207!X197</f>
        <v>3.74</v>
      </c>
      <c r="H2392" s="2">
        <f t="shared" si="74"/>
        <v>85.94</v>
      </c>
      <c r="I2392" s="94">
        <f t="shared" si="75"/>
        <v>0</v>
      </c>
    </row>
    <row r="2393" spans="1:9" x14ac:dyDescent="0.3">
      <c r="A2393" s="109">
        <v>44750</v>
      </c>
      <c r="B2393">
        <v>24</v>
      </c>
      <c r="C2393" s="49">
        <f>'Actual Solar Data'!I2382</f>
        <v>0</v>
      </c>
      <c r="D2393" s="45">
        <f>whlsecost_hourly_4002_202207!C198</f>
        <v>44750</v>
      </c>
      <c r="E2393" s="62">
        <f>whlsecost_hourly_4002_202207!D198</f>
        <v>24</v>
      </c>
      <c r="F2393" s="2">
        <f>whlsecost_hourly_4002_202207!F198</f>
        <v>69.95</v>
      </c>
      <c r="G2393" s="2">
        <f>whlsecost_hourly_4002_202207!X198</f>
        <v>1.06</v>
      </c>
      <c r="H2393" s="2">
        <f t="shared" si="74"/>
        <v>71.010000000000005</v>
      </c>
      <c r="I2393" s="94">
        <f t="shared" si="75"/>
        <v>0</v>
      </c>
    </row>
    <row r="2394" spans="1:9" x14ac:dyDescent="0.3">
      <c r="A2394" s="109">
        <v>44751</v>
      </c>
      <c r="B2394">
        <v>1</v>
      </c>
      <c r="C2394" s="49">
        <f>'Actual Solar Data'!I2383</f>
        <v>0</v>
      </c>
      <c r="D2394" s="45">
        <f>whlsecost_hourly_4002_202207!C199</f>
        <v>44751</v>
      </c>
      <c r="E2394" s="62">
        <f>whlsecost_hourly_4002_202207!D199</f>
        <v>1</v>
      </c>
      <c r="F2394" s="2">
        <f>whlsecost_hourly_4002_202207!F199</f>
        <v>62.96</v>
      </c>
      <c r="G2394" s="2">
        <f>whlsecost_hourly_4002_202207!X199</f>
        <v>0.6</v>
      </c>
      <c r="H2394" s="2">
        <f t="shared" si="74"/>
        <v>63.56</v>
      </c>
      <c r="I2394" s="94">
        <f t="shared" si="75"/>
        <v>0</v>
      </c>
    </row>
    <row r="2395" spans="1:9" x14ac:dyDescent="0.3">
      <c r="A2395" s="109">
        <v>44751</v>
      </c>
      <c r="B2395">
        <v>2</v>
      </c>
      <c r="C2395" s="49">
        <f>'Actual Solar Data'!I2384</f>
        <v>0</v>
      </c>
      <c r="D2395" s="45">
        <f>whlsecost_hourly_4002_202207!C200</f>
        <v>44751</v>
      </c>
      <c r="E2395" s="62">
        <f>whlsecost_hourly_4002_202207!D200</f>
        <v>2</v>
      </c>
      <c r="F2395" s="2">
        <f>whlsecost_hourly_4002_202207!F200</f>
        <v>58.31</v>
      </c>
      <c r="G2395" s="2">
        <f>whlsecost_hourly_4002_202207!X200</f>
        <v>0.87</v>
      </c>
      <c r="H2395" s="2">
        <f t="shared" si="74"/>
        <v>59.18</v>
      </c>
      <c r="I2395" s="94">
        <f t="shared" si="75"/>
        <v>0</v>
      </c>
    </row>
    <row r="2396" spans="1:9" x14ac:dyDescent="0.3">
      <c r="A2396" s="109">
        <v>44751</v>
      </c>
      <c r="B2396">
        <v>3</v>
      </c>
      <c r="C2396" s="49">
        <f>'Actual Solar Data'!I2385</f>
        <v>0</v>
      </c>
      <c r="D2396" s="45">
        <f>whlsecost_hourly_4002_202207!C201</f>
        <v>44751</v>
      </c>
      <c r="E2396" s="62">
        <f>whlsecost_hourly_4002_202207!D201</f>
        <v>3</v>
      </c>
      <c r="F2396" s="2">
        <f>whlsecost_hourly_4002_202207!F201</f>
        <v>46.33</v>
      </c>
      <c r="G2396" s="2">
        <f>whlsecost_hourly_4002_202207!X201</f>
        <v>0.27</v>
      </c>
      <c r="H2396" s="2">
        <f t="shared" si="74"/>
        <v>46.6</v>
      </c>
      <c r="I2396" s="94">
        <f t="shared" si="75"/>
        <v>0</v>
      </c>
    </row>
    <row r="2397" spans="1:9" x14ac:dyDescent="0.3">
      <c r="A2397" s="109">
        <v>44751</v>
      </c>
      <c r="B2397">
        <v>4</v>
      </c>
      <c r="C2397" s="49">
        <f>'Actual Solar Data'!I2386</f>
        <v>0</v>
      </c>
      <c r="D2397" s="45">
        <f>whlsecost_hourly_4002_202207!C202</f>
        <v>44751</v>
      </c>
      <c r="E2397" s="62">
        <f>whlsecost_hourly_4002_202207!D202</f>
        <v>4</v>
      </c>
      <c r="F2397" s="2">
        <f>whlsecost_hourly_4002_202207!F202</f>
        <v>60.59</v>
      </c>
      <c r="G2397" s="2">
        <f>whlsecost_hourly_4002_202207!X202</f>
        <v>0.45999999999999996</v>
      </c>
      <c r="H2397" s="2">
        <f t="shared" si="74"/>
        <v>61.050000000000004</v>
      </c>
      <c r="I2397" s="94">
        <f t="shared" si="75"/>
        <v>0</v>
      </c>
    </row>
    <row r="2398" spans="1:9" x14ac:dyDescent="0.3">
      <c r="A2398" s="109">
        <v>44751</v>
      </c>
      <c r="B2398">
        <v>5</v>
      </c>
      <c r="C2398" s="49">
        <f>'Actual Solar Data'!I2387</f>
        <v>0</v>
      </c>
      <c r="D2398" s="45">
        <f>whlsecost_hourly_4002_202207!C203</f>
        <v>44751</v>
      </c>
      <c r="E2398" s="62">
        <f>whlsecost_hourly_4002_202207!D203</f>
        <v>5</v>
      </c>
      <c r="F2398" s="2">
        <f>whlsecost_hourly_4002_202207!F203</f>
        <v>47.9</v>
      </c>
      <c r="G2398" s="2">
        <f>whlsecost_hourly_4002_202207!X203</f>
        <v>0.3</v>
      </c>
      <c r="H2398" s="2">
        <f t="shared" si="74"/>
        <v>48.199999999999996</v>
      </c>
      <c r="I2398" s="94">
        <f t="shared" si="75"/>
        <v>0</v>
      </c>
    </row>
    <row r="2399" spans="1:9" x14ac:dyDescent="0.3">
      <c r="A2399" s="109">
        <v>44751</v>
      </c>
      <c r="B2399">
        <v>6</v>
      </c>
      <c r="C2399" s="49">
        <f>'Actual Solar Data'!I2388</f>
        <v>23</v>
      </c>
      <c r="D2399" s="45">
        <f>whlsecost_hourly_4002_202207!C204</f>
        <v>44751</v>
      </c>
      <c r="E2399" s="62">
        <f>whlsecost_hourly_4002_202207!D204</f>
        <v>6</v>
      </c>
      <c r="F2399" s="2">
        <f>whlsecost_hourly_4002_202207!F204</f>
        <v>48.02</v>
      </c>
      <c r="G2399" s="2">
        <f>whlsecost_hourly_4002_202207!X204</f>
        <v>0.29000000000000004</v>
      </c>
      <c r="H2399" s="2">
        <f t="shared" si="74"/>
        <v>48.31</v>
      </c>
      <c r="I2399" s="94">
        <f t="shared" si="75"/>
        <v>8.0907671221384408E-7</v>
      </c>
    </row>
    <row r="2400" spans="1:9" x14ac:dyDescent="0.3">
      <c r="A2400" s="109">
        <v>44751</v>
      </c>
      <c r="B2400">
        <v>7</v>
      </c>
      <c r="C2400" s="49">
        <f>'Actual Solar Data'!I2389</f>
        <v>283</v>
      </c>
      <c r="D2400" s="45">
        <f>whlsecost_hourly_4002_202207!C205</f>
        <v>44751</v>
      </c>
      <c r="E2400" s="62">
        <f>whlsecost_hourly_4002_202207!D205</f>
        <v>7</v>
      </c>
      <c r="F2400" s="2">
        <f>whlsecost_hourly_4002_202207!F205</f>
        <v>48.6</v>
      </c>
      <c r="G2400" s="2">
        <f>whlsecost_hourly_4002_202207!X205</f>
        <v>0.38</v>
      </c>
      <c r="H2400" s="2">
        <f t="shared" si="74"/>
        <v>48.980000000000004</v>
      </c>
      <c r="I2400" s="94">
        <f t="shared" si="75"/>
        <v>1.0093227069810235E-5</v>
      </c>
    </row>
    <row r="2401" spans="1:9" x14ac:dyDescent="0.3">
      <c r="A2401" s="109">
        <v>44751</v>
      </c>
      <c r="B2401">
        <v>8</v>
      </c>
      <c r="C2401" s="49">
        <f>'Actual Solar Data'!I2390</f>
        <v>122419</v>
      </c>
      <c r="D2401" s="45">
        <f>whlsecost_hourly_4002_202207!C206</f>
        <v>44751</v>
      </c>
      <c r="E2401" s="62">
        <f>whlsecost_hourly_4002_202207!D206</f>
        <v>8</v>
      </c>
      <c r="F2401" s="2">
        <f>whlsecost_hourly_4002_202207!F206</f>
        <v>49.23</v>
      </c>
      <c r="G2401" s="2">
        <f>whlsecost_hourly_4002_202207!X206</f>
        <v>0.35</v>
      </c>
      <c r="H2401" s="2">
        <f t="shared" si="74"/>
        <v>49.58</v>
      </c>
      <c r="I2401" s="94">
        <f t="shared" si="75"/>
        <v>4.4195716338967317E-3</v>
      </c>
    </row>
    <row r="2402" spans="1:9" x14ac:dyDescent="0.3">
      <c r="A2402" s="109">
        <v>44751</v>
      </c>
      <c r="B2402">
        <v>9</v>
      </c>
      <c r="C2402" s="49">
        <f>'Actual Solar Data'!I2391</f>
        <v>347874</v>
      </c>
      <c r="D2402" s="45">
        <f>whlsecost_hourly_4002_202207!C207</f>
        <v>44751</v>
      </c>
      <c r="E2402" s="62">
        <f>whlsecost_hourly_4002_202207!D207</f>
        <v>9</v>
      </c>
      <c r="F2402" s="2">
        <f>whlsecost_hourly_4002_202207!F207</f>
        <v>46.85</v>
      </c>
      <c r="G2402" s="2">
        <f>whlsecost_hourly_4002_202207!X207</f>
        <v>0.36</v>
      </c>
      <c r="H2402" s="2">
        <f t="shared" si="74"/>
        <v>47.21</v>
      </c>
      <c r="I2402" s="94">
        <f t="shared" si="75"/>
        <v>1.1958612647159816E-2</v>
      </c>
    </row>
    <row r="2403" spans="1:9" x14ac:dyDescent="0.3">
      <c r="A2403" s="109">
        <v>44751</v>
      </c>
      <c r="B2403">
        <v>10</v>
      </c>
      <c r="C2403" s="49">
        <f>'Actual Solar Data'!I2392</f>
        <v>565411</v>
      </c>
      <c r="D2403" s="45">
        <f>whlsecost_hourly_4002_202207!C208</f>
        <v>44751</v>
      </c>
      <c r="E2403" s="62">
        <f>whlsecost_hourly_4002_202207!D208</f>
        <v>10</v>
      </c>
      <c r="F2403" s="2">
        <f>whlsecost_hourly_4002_202207!F208</f>
        <v>45.89</v>
      </c>
      <c r="G2403" s="2">
        <f>whlsecost_hourly_4002_202207!X208</f>
        <v>0.29000000000000004</v>
      </c>
      <c r="H2403" s="2">
        <f t="shared" ref="H2403:H2466" si="76">SUM(F2403:G2403)</f>
        <v>46.18</v>
      </c>
      <c r="I2403" s="94">
        <f t="shared" si="75"/>
        <v>1.9012665585382664E-2</v>
      </c>
    </row>
    <row r="2404" spans="1:9" x14ac:dyDescent="0.3">
      <c r="A2404" s="109">
        <v>44751</v>
      </c>
      <c r="B2404">
        <v>11</v>
      </c>
      <c r="C2404" s="49">
        <f>'Actual Solar Data'!I2393</f>
        <v>743642</v>
      </c>
      <c r="D2404" s="45">
        <f>whlsecost_hourly_4002_202207!C209</f>
        <v>44751</v>
      </c>
      <c r="E2404" s="62">
        <f>whlsecost_hourly_4002_202207!D209</f>
        <v>11</v>
      </c>
      <c r="F2404" s="2">
        <f>whlsecost_hourly_4002_202207!F209</f>
        <v>46</v>
      </c>
      <c r="G2404" s="2">
        <f>whlsecost_hourly_4002_202207!X209</f>
        <v>0.27</v>
      </c>
      <c r="H2404" s="2">
        <f t="shared" si="76"/>
        <v>46.27</v>
      </c>
      <c r="I2404" s="94">
        <f t="shared" si="75"/>
        <v>2.5054644054345016E-2</v>
      </c>
    </row>
    <row r="2405" spans="1:9" x14ac:dyDescent="0.3">
      <c r="A2405" s="109">
        <v>44751</v>
      </c>
      <c r="B2405">
        <v>12</v>
      </c>
      <c r="C2405" s="49">
        <f>'Actual Solar Data'!I2394</f>
        <v>835007</v>
      </c>
      <c r="D2405" s="45">
        <f>whlsecost_hourly_4002_202207!C210</f>
        <v>44751</v>
      </c>
      <c r="E2405" s="62">
        <f>whlsecost_hourly_4002_202207!D210</f>
        <v>12</v>
      </c>
      <c r="F2405" s="2">
        <f>whlsecost_hourly_4002_202207!F210</f>
        <v>46.03</v>
      </c>
      <c r="G2405" s="2">
        <f>whlsecost_hourly_4002_202207!X210</f>
        <v>0.26</v>
      </c>
      <c r="H2405" s="2">
        <f t="shared" si="76"/>
        <v>46.29</v>
      </c>
      <c r="I2405" s="94">
        <f t="shared" si="75"/>
        <v>2.8145056480450886E-2</v>
      </c>
    </row>
    <row r="2406" spans="1:9" x14ac:dyDescent="0.3">
      <c r="A2406" s="109">
        <v>44751</v>
      </c>
      <c r="B2406">
        <v>13</v>
      </c>
      <c r="C2406" s="49">
        <f>'Actual Solar Data'!I2395</f>
        <v>844227</v>
      </c>
      <c r="D2406" s="45">
        <f>whlsecost_hourly_4002_202207!C211</f>
        <v>44751</v>
      </c>
      <c r="E2406" s="62">
        <f>whlsecost_hourly_4002_202207!D211</f>
        <v>13</v>
      </c>
      <c r="F2406" s="2">
        <f>whlsecost_hourly_4002_202207!F211</f>
        <v>45</v>
      </c>
      <c r="G2406" s="2">
        <f>whlsecost_hourly_4002_202207!X211</f>
        <v>0.27</v>
      </c>
      <c r="H2406" s="2">
        <f t="shared" si="76"/>
        <v>45.27</v>
      </c>
      <c r="I2406" s="94">
        <f t="shared" si="75"/>
        <v>2.7828805124502122E-2</v>
      </c>
    </row>
    <row r="2407" spans="1:9" x14ac:dyDescent="0.3">
      <c r="A2407" s="109">
        <v>44751</v>
      </c>
      <c r="B2407">
        <v>14</v>
      </c>
      <c r="C2407" s="49">
        <f>'Actual Solar Data'!I2396</f>
        <v>844057</v>
      </c>
      <c r="D2407" s="45">
        <f>whlsecost_hourly_4002_202207!C212</f>
        <v>44751</v>
      </c>
      <c r="E2407" s="62">
        <f>whlsecost_hourly_4002_202207!D212</f>
        <v>14</v>
      </c>
      <c r="F2407" s="2">
        <f>whlsecost_hourly_4002_202207!F212</f>
        <v>44.94</v>
      </c>
      <c r="G2407" s="2">
        <f>whlsecost_hourly_4002_202207!X212</f>
        <v>0.27</v>
      </c>
      <c r="H2407" s="2">
        <f t="shared" si="76"/>
        <v>45.21</v>
      </c>
      <c r="I2407" s="94">
        <f t="shared" si="75"/>
        <v>2.7786324959968366E-2</v>
      </c>
    </row>
    <row r="2408" spans="1:9" x14ac:dyDescent="0.3">
      <c r="A2408" s="109">
        <v>44751</v>
      </c>
      <c r="B2408">
        <v>15</v>
      </c>
      <c r="C2408" s="49">
        <f>'Actual Solar Data'!I2397</f>
        <v>843914</v>
      </c>
      <c r="D2408" s="45">
        <f>whlsecost_hourly_4002_202207!C213</f>
        <v>44751</v>
      </c>
      <c r="E2408" s="62">
        <f>whlsecost_hourly_4002_202207!D213</f>
        <v>15</v>
      </c>
      <c r="F2408" s="2">
        <f>whlsecost_hourly_4002_202207!F213</f>
        <v>43.2</v>
      </c>
      <c r="G2408" s="2">
        <f>whlsecost_hourly_4002_202207!X213</f>
        <v>0.24</v>
      </c>
      <c r="H2408" s="2">
        <f t="shared" si="76"/>
        <v>43.440000000000005</v>
      </c>
      <c r="I2408" s="94">
        <f t="shared" si="75"/>
        <v>2.6693949570588509E-2</v>
      </c>
    </row>
    <row r="2409" spans="1:9" x14ac:dyDescent="0.3">
      <c r="A2409" s="109">
        <v>44751</v>
      </c>
      <c r="B2409">
        <v>16</v>
      </c>
      <c r="C2409" s="49">
        <f>'Actual Solar Data'!I2398</f>
        <v>795903</v>
      </c>
      <c r="D2409" s="45">
        <f>whlsecost_hourly_4002_202207!C214</f>
        <v>44751</v>
      </c>
      <c r="E2409" s="62">
        <f>whlsecost_hourly_4002_202207!D214</f>
        <v>16</v>
      </c>
      <c r="F2409" s="2">
        <f>whlsecost_hourly_4002_202207!F214</f>
        <v>46.18</v>
      </c>
      <c r="G2409" s="2">
        <f>whlsecost_hourly_4002_202207!X214</f>
        <v>0.27</v>
      </c>
      <c r="H2409" s="2">
        <f t="shared" si="76"/>
        <v>46.45</v>
      </c>
      <c r="I2409" s="94">
        <f t="shared" si="75"/>
        <v>2.6919729245226686E-2</v>
      </c>
    </row>
    <row r="2410" spans="1:9" x14ac:dyDescent="0.3">
      <c r="A2410" s="109">
        <v>44751</v>
      </c>
      <c r="B2410">
        <v>17</v>
      </c>
      <c r="C2410" s="49">
        <f>'Actual Solar Data'!I2399</f>
        <v>660452</v>
      </c>
      <c r="D2410" s="45">
        <f>whlsecost_hourly_4002_202207!C215</f>
        <v>44751</v>
      </c>
      <c r="E2410" s="62">
        <f>whlsecost_hourly_4002_202207!D215</f>
        <v>17</v>
      </c>
      <c r="F2410" s="2">
        <f>whlsecost_hourly_4002_202207!F215</f>
        <v>56.61</v>
      </c>
      <c r="G2410" s="2">
        <f>whlsecost_hourly_4002_202207!X215</f>
        <v>0.33999999999999997</v>
      </c>
      <c r="H2410" s="2">
        <f t="shared" si="76"/>
        <v>56.95</v>
      </c>
      <c r="I2410" s="94">
        <f t="shared" si="75"/>
        <v>2.7387968238875321E-2</v>
      </c>
    </row>
    <row r="2411" spans="1:9" x14ac:dyDescent="0.3">
      <c r="A2411" s="109">
        <v>44751</v>
      </c>
      <c r="B2411">
        <v>18</v>
      </c>
      <c r="C2411" s="49">
        <f>'Actual Solar Data'!I2400</f>
        <v>471592</v>
      </c>
      <c r="D2411" s="45">
        <f>whlsecost_hourly_4002_202207!C216</f>
        <v>44751</v>
      </c>
      <c r="E2411" s="62">
        <f>whlsecost_hourly_4002_202207!D216</f>
        <v>18</v>
      </c>
      <c r="F2411" s="2">
        <f>whlsecost_hourly_4002_202207!F216</f>
        <v>70.790000000000006</v>
      </c>
      <c r="G2411" s="2">
        <f>whlsecost_hourly_4002_202207!X216</f>
        <v>0.41000000000000003</v>
      </c>
      <c r="H2411" s="2">
        <f t="shared" si="76"/>
        <v>71.2</v>
      </c>
      <c r="I2411" s="94">
        <f t="shared" si="75"/>
        <v>2.444957139712203E-2</v>
      </c>
    </row>
    <row r="2412" spans="1:9" x14ac:dyDescent="0.3">
      <c r="A2412" s="109">
        <v>44751</v>
      </c>
      <c r="B2412">
        <v>19</v>
      </c>
      <c r="C2412" s="49">
        <f>'Actual Solar Data'!I2401</f>
        <v>257651</v>
      </c>
      <c r="D2412" s="45">
        <f>whlsecost_hourly_4002_202207!C217</f>
        <v>44751</v>
      </c>
      <c r="E2412" s="62">
        <f>whlsecost_hourly_4002_202207!D217</f>
        <v>19</v>
      </c>
      <c r="F2412" s="2">
        <f>whlsecost_hourly_4002_202207!F217</f>
        <v>77.44</v>
      </c>
      <c r="G2412" s="2">
        <f>whlsecost_hourly_4002_202207!X217</f>
        <v>0.56000000000000005</v>
      </c>
      <c r="H2412" s="2">
        <f t="shared" si="76"/>
        <v>78</v>
      </c>
      <c r="I2412" s="94">
        <f t="shared" si="75"/>
        <v>1.4633602792050896E-2</v>
      </c>
    </row>
    <row r="2413" spans="1:9" x14ac:dyDescent="0.3">
      <c r="A2413" s="109">
        <v>44751</v>
      </c>
      <c r="B2413">
        <v>20</v>
      </c>
      <c r="C2413" s="49">
        <f>'Actual Solar Data'!I2402</f>
        <v>217</v>
      </c>
      <c r="D2413" s="45">
        <f>whlsecost_hourly_4002_202207!C218</f>
        <v>44751</v>
      </c>
      <c r="E2413" s="62">
        <f>whlsecost_hourly_4002_202207!D218</f>
        <v>20</v>
      </c>
      <c r="F2413" s="2">
        <f>whlsecost_hourly_4002_202207!F218</f>
        <v>78.209999999999994</v>
      </c>
      <c r="G2413" s="2">
        <f>whlsecost_hourly_4002_202207!X218</f>
        <v>0.5</v>
      </c>
      <c r="H2413" s="2">
        <f t="shared" si="76"/>
        <v>78.709999999999994</v>
      </c>
      <c r="I2413" s="94">
        <f t="shared" si="75"/>
        <v>1.24369667635491E-5</v>
      </c>
    </row>
    <row r="2414" spans="1:9" x14ac:dyDescent="0.3">
      <c r="A2414" s="109">
        <v>44751</v>
      </c>
      <c r="B2414">
        <v>21</v>
      </c>
      <c r="C2414" s="49">
        <f>'Actual Solar Data'!I2403</f>
        <v>0</v>
      </c>
      <c r="D2414" s="45">
        <f>whlsecost_hourly_4002_202207!C219</f>
        <v>44751</v>
      </c>
      <c r="E2414" s="62">
        <f>whlsecost_hourly_4002_202207!D219</f>
        <v>21</v>
      </c>
      <c r="F2414" s="2">
        <f>whlsecost_hourly_4002_202207!F219</f>
        <v>67.17</v>
      </c>
      <c r="G2414" s="2">
        <f>whlsecost_hourly_4002_202207!X219</f>
        <v>0.42000000000000004</v>
      </c>
      <c r="H2414" s="2">
        <f t="shared" si="76"/>
        <v>67.59</v>
      </c>
      <c r="I2414" s="94">
        <f t="shared" si="75"/>
        <v>0</v>
      </c>
    </row>
    <row r="2415" spans="1:9" x14ac:dyDescent="0.3">
      <c r="A2415" s="109">
        <v>44751</v>
      </c>
      <c r="B2415">
        <v>22</v>
      </c>
      <c r="C2415" s="49">
        <f>'Actual Solar Data'!I2404</f>
        <v>0</v>
      </c>
      <c r="D2415" s="45">
        <f>whlsecost_hourly_4002_202207!C220</f>
        <v>44751</v>
      </c>
      <c r="E2415" s="62">
        <f>whlsecost_hourly_4002_202207!D220</f>
        <v>22</v>
      </c>
      <c r="F2415" s="2">
        <f>whlsecost_hourly_4002_202207!F220</f>
        <v>61.96</v>
      </c>
      <c r="G2415" s="2">
        <f>whlsecost_hourly_4002_202207!X220</f>
        <v>0.46</v>
      </c>
      <c r="H2415" s="2">
        <f t="shared" si="76"/>
        <v>62.42</v>
      </c>
      <c r="I2415" s="94">
        <f t="shared" si="75"/>
        <v>0</v>
      </c>
    </row>
    <row r="2416" spans="1:9" x14ac:dyDescent="0.3">
      <c r="A2416" s="109">
        <v>44751</v>
      </c>
      <c r="B2416">
        <v>23</v>
      </c>
      <c r="C2416" s="49">
        <f>'Actual Solar Data'!I2405</f>
        <v>0</v>
      </c>
      <c r="D2416" s="45">
        <f>whlsecost_hourly_4002_202207!C221</f>
        <v>44751</v>
      </c>
      <c r="E2416" s="62">
        <f>whlsecost_hourly_4002_202207!D221</f>
        <v>23</v>
      </c>
      <c r="F2416" s="2">
        <f>whlsecost_hourly_4002_202207!F221</f>
        <v>68.83</v>
      </c>
      <c r="G2416" s="2">
        <f>whlsecost_hourly_4002_202207!X221</f>
        <v>0.84</v>
      </c>
      <c r="H2416" s="2">
        <f t="shared" si="76"/>
        <v>69.67</v>
      </c>
      <c r="I2416" s="94">
        <f t="shared" si="75"/>
        <v>0</v>
      </c>
    </row>
    <row r="2417" spans="1:9" x14ac:dyDescent="0.3">
      <c r="A2417" s="109">
        <v>44751</v>
      </c>
      <c r="B2417">
        <v>24</v>
      </c>
      <c r="C2417" s="49">
        <f>'Actual Solar Data'!I2406</f>
        <v>0</v>
      </c>
      <c r="D2417" s="45">
        <f>whlsecost_hourly_4002_202207!C222</f>
        <v>44751</v>
      </c>
      <c r="E2417" s="62">
        <f>whlsecost_hourly_4002_202207!D222</f>
        <v>24</v>
      </c>
      <c r="F2417" s="2">
        <f>whlsecost_hourly_4002_202207!F222</f>
        <v>69.7</v>
      </c>
      <c r="G2417" s="2">
        <f>whlsecost_hourly_4002_202207!X222</f>
        <v>0.73</v>
      </c>
      <c r="H2417" s="2">
        <f t="shared" si="76"/>
        <v>70.430000000000007</v>
      </c>
      <c r="I2417" s="94">
        <f t="shared" si="75"/>
        <v>0</v>
      </c>
    </row>
    <row r="2418" spans="1:9" x14ac:dyDescent="0.3">
      <c r="A2418" s="109">
        <v>44752</v>
      </c>
      <c r="B2418">
        <v>1</v>
      </c>
      <c r="C2418" s="49">
        <f>'Actual Solar Data'!I2407</f>
        <v>0</v>
      </c>
      <c r="D2418" s="45">
        <f>whlsecost_hourly_4002_202207!C223</f>
        <v>44752</v>
      </c>
      <c r="E2418" s="62">
        <f>whlsecost_hourly_4002_202207!D223</f>
        <v>1</v>
      </c>
      <c r="F2418" s="2">
        <f>whlsecost_hourly_4002_202207!F223</f>
        <v>73.14</v>
      </c>
      <c r="G2418" s="2">
        <f>whlsecost_hourly_4002_202207!X223</f>
        <v>1.4500000000000002</v>
      </c>
      <c r="H2418" s="2">
        <f t="shared" si="76"/>
        <v>74.59</v>
      </c>
      <c r="I2418" s="94">
        <f t="shared" si="75"/>
        <v>0</v>
      </c>
    </row>
    <row r="2419" spans="1:9" x14ac:dyDescent="0.3">
      <c r="A2419" s="109">
        <v>44752</v>
      </c>
      <c r="B2419">
        <v>2</v>
      </c>
      <c r="C2419" s="49">
        <f>'Actual Solar Data'!I2408</f>
        <v>0</v>
      </c>
      <c r="D2419" s="45">
        <f>whlsecost_hourly_4002_202207!C224</f>
        <v>44752</v>
      </c>
      <c r="E2419" s="62">
        <f>whlsecost_hourly_4002_202207!D224</f>
        <v>2</v>
      </c>
      <c r="F2419" s="2">
        <f>whlsecost_hourly_4002_202207!F224</f>
        <v>81.48</v>
      </c>
      <c r="G2419" s="2">
        <f>whlsecost_hourly_4002_202207!X224</f>
        <v>1.05</v>
      </c>
      <c r="H2419" s="2">
        <f t="shared" si="76"/>
        <v>82.53</v>
      </c>
      <c r="I2419" s="94">
        <f t="shared" si="75"/>
        <v>0</v>
      </c>
    </row>
    <row r="2420" spans="1:9" x14ac:dyDescent="0.3">
      <c r="A2420" s="109">
        <v>44752</v>
      </c>
      <c r="B2420">
        <v>3</v>
      </c>
      <c r="C2420" s="49">
        <f>'Actual Solar Data'!I2409</f>
        <v>0</v>
      </c>
      <c r="D2420" s="45">
        <f>whlsecost_hourly_4002_202207!C225</f>
        <v>44752</v>
      </c>
      <c r="E2420" s="62">
        <f>whlsecost_hourly_4002_202207!D225</f>
        <v>3</v>
      </c>
      <c r="F2420" s="2">
        <f>whlsecost_hourly_4002_202207!F225</f>
        <v>65.58</v>
      </c>
      <c r="G2420" s="2">
        <f>whlsecost_hourly_4002_202207!X225</f>
        <v>0.46000000000000008</v>
      </c>
      <c r="H2420" s="2">
        <f t="shared" si="76"/>
        <v>66.039999999999992</v>
      </c>
      <c r="I2420" s="94">
        <f t="shared" si="75"/>
        <v>0</v>
      </c>
    </row>
    <row r="2421" spans="1:9" x14ac:dyDescent="0.3">
      <c r="A2421" s="109">
        <v>44752</v>
      </c>
      <c r="B2421">
        <v>4</v>
      </c>
      <c r="C2421" s="49">
        <f>'Actual Solar Data'!I2410</f>
        <v>0</v>
      </c>
      <c r="D2421" s="45">
        <f>whlsecost_hourly_4002_202207!C226</f>
        <v>44752</v>
      </c>
      <c r="E2421" s="62">
        <f>whlsecost_hourly_4002_202207!D226</f>
        <v>4</v>
      </c>
      <c r="F2421" s="2">
        <f>whlsecost_hourly_4002_202207!F226</f>
        <v>50.33</v>
      </c>
      <c r="G2421" s="2">
        <f>whlsecost_hourly_4002_202207!X226</f>
        <v>0.39</v>
      </c>
      <c r="H2421" s="2">
        <f t="shared" si="76"/>
        <v>50.72</v>
      </c>
      <c r="I2421" s="94">
        <f t="shared" si="75"/>
        <v>0</v>
      </c>
    </row>
    <row r="2422" spans="1:9" x14ac:dyDescent="0.3">
      <c r="A2422" s="109">
        <v>44752</v>
      </c>
      <c r="B2422">
        <v>5</v>
      </c>
      <c r="C2422" s="49">
        <f>'Actual Solar Data'!I2411</f>
        <v>0</v>
      </c>
      <c r="D2422" s="45">
        <f>whlsecost_hourly_4002_202207!C227</f>
        <v>44752</v>
      </c>
      <c r="E2422" s="62">
        <f>whlsecost_hourly_4002_202207!D227</f>
        <v>5</v>
      </c>
      <c r="F2422" s="2">
        <f>whlsecost_hourly_4002_202207!F227</f>
        <v>62.57</v>
      </c>
      <c r="G2422" s="2">
        <f>whlsecost_hourly_4002_202207!X227</f>
        <v>0.45000000000000007</v>
      </c>
      <c r="H2422" s="2">
        <f t="shared" si="76"/>
        <v>63.02</v>
      </c>
      <c r="I2422" s="94">
        <f t="shared" si="75"/>
        <v>0</v>
      </c>
    </row>
    <row r="2423" spans="1:9" x14ac:dyDescent="0.3">
      <c r="A2423" s="109">
        <v>44752</v>
      </c>
      <c r="B2423">
        <v>6</v>
      </c>
      <c r="C2423" s="49">
        <f>'Actual Solar Data'!I2412</f>
        <v>40</v>
      </c>
      <c r="D2423" s="45">
        <f>whlsecost_hourly_4002_202207!C228</f>
        <v>44752</v>
      </c>
      <c r="E2423" s="62">
        <f>whlsecost_hourly_4002_202207!D228</f>
        <v>6</v>
      </c>
      <c r="F2423" s="2">
        <f>whlsecost_hourly_4002_202207!F228</f>
        <v>48.29</v>
      </c>
      <c r="G2423" s="2">
        <f>whlsecost_hourly_4002_202207!X228</f>
        <v>0.38</v>
      </c>
      <c r="H2423" s="2">
        <f t="shared" si="76"/>
        <v>48.67</v>
      </c>
      <c r="I2423" s="94">
        <f t="shared" si="75"/>
        <v>1.4175753902224868E-6</v>
      </c>
    </row>
    <row r="2424" spans="1:9" x14ac:dyDescent="0.3">
      <c r="A2424" s="109">
        <v>44752</v>
      </c>
      <c r="B2424">
        <v>7</v>
      </c>
      <c r="C2424" s="49">
        <f>'Actual Solar Data'!I2413</f>
        <v>357</v>
      </c>
      <c r="D2424" s="45">
        <f>whlsecost_hourly_4002_202207!C229</f>
        <v>44752</v>
      </c>
      <c r="E2424" s="62">
        <f>whlsecost_hourly_4002_202207!D229</f>
        <v>7</v>
      </c>
      <c r="F2424" s="2">
        <f>whlsecost_hourly_4002_202207!F229</f>
        <v>47.42</v>
      </c>
      <c r="G2424" s="2">
        <f>whlsecost_hourly_4002_202207!X229</f>
        <v>0.46000000000000008</v>
      </c>
      <c r="H2424" s="2">
        <f t="shared" si="76"/>
        <v>47.88</v>
      </c>
      <c r="I2424" s="94">
        <f t="shared" si="75"/>
        <v>1.2446498334258989E-5</v>
      </c>
    </row>
    <row r="2425" spans="1:9" x14ac:dyDescent="0.3">
      <c r="A2425" s="109">
        <v>44752</v>
      </c>
      <c r="B2425">
        <v>8</v>
      </c>
      <c r="C2425" s="49">
        <f>'Actual Solar Data'!I2414</f>
        <v>127407</v>
      </c>
      <c r="D2425" s="45">
        <f>whlsecost_hourly_4002_202207!C230</f>
        <v>44752</v>
      </c>
      <c r="E2425" s="62">
        <f>whlsecost_hourly_4002_202207!D230</f>
        <v>8</v>
      </c>
      <c r="F2425" s="2">
        <f>whlsecost_hourly_4002_202207!F230</f>
        <v>45.03</v>
      </c>
      <c r="G2425" s="2">
        <f>whlsecost_hourly_4002_202207!X230</f>
        <v>0.39</v>
      </c>
      <c r="H2425" s="2">
        <f t="shared" si="76"/>
        <v>45.42</v>
      </c>
      <c r="I2425" s="94">
        <f t="shared" si="75"/>
        <v>4.2137158619504362E-3</v>
      </c>
    </row>
    <row r="2426" spans="1:9" x14ac:dyDescent="0.3">
      <c r="A2426" s="109">
        <v>44752</v>
      </c>
      <c r="B2426">
        <v>9</v>
      </c>
      <c r="C2426" s="49">
        <f>'Actual Solar Data'!I2415</f>
        <v>338015</v>
      </c>
      <c r="D2426" s="45">
        <f>whlsecost_hourly_4002_202207!C231</f>
        <v>44752</v>
      </c>
      <c r="E2426" s="62">
        <f>whlsecost_hourly_4002_202207!D231</f>
        <v>9</v>
      </c>
      <c r="F2426" s="2">
        <f>whlsecost_hourly_4002_202207!F231</f>
        <v>46.48</v>
      </c>
      <c r="G2426" s="2">
        <f>whlsecost_hourly_4002_202207!X231</f>
        <v>0.42000000000000004</v>
      </c>
      <c r="H2426" s="2">
        <f t="shared" si="76"/>
        <v>46.9</v>
      </c>
      <c r="I2426" s="94">
        <f t="shared" si="75"/>
        <v>1.1543397300786894E-2</v>
      </c>
    </row>
    <row r="2427" spans="1:9" x14ac:dyDescent="0.3">
      <c r="A2427" s="109">
        <v>44752</v>
      </c>
      <c r="B2427">
        <v>10</v>
      </c>
      <c r="C2427" s="49">
        <f>'Actual Solar Data'!I2416</f>
        <v>546727</v>
      </c>
      <c r="D2427" s="45">
        <f>whlsecost_hourly_4002_202207!C232</f>
        <v>44752</v>
      </c>
      <c r="E2427" s="62">
        <f>whlsecost_hourly_4002_202207!D232</f>
        <v>10</v>
      </c>
      <c r="F2427" s="2">
        <f>whlsecost_hourly_4002_202207!F232</f>
        <v>45.12</v>
      </c>
      <c r="G2427" s="2">
        <f>whlsecost_hourly_4002_202207!X232</f>
        <v>0.42000000000000004</v>
      </c>
      <c r="H2427" s="2">
        <f t="shared" si="76"/>
        <v>45.54</v>
      </c>
      <c r="I2427" s="94">
        <f t="shared" si="75"/>
        <v>1.8129606408700181E-2</v>
      </c>
    </row>
    <row r="2428" spans="1:9" x14ac:dyDescent="0.3">
      <c r="A2428" s="109">
        <v>44752</v>
      </c>
      <c r="B2428">
        <v>11</v>
      </c>
      <c r="C2428" s="49">
        <f>'Actual Solar Data'!I2417</f>
        <v>720565</v>
      </c>
      <c r="D2428" s="45">
        <f>whlsecost_hourly_4002_202207!C233</f>
        <v>44752</v>
      </c>
      <c r="E2428" s="62">
        <f>whlsecost_hourly_4002_202207!D233</f>
        <v>11</v>
      </c>
      <c r="F2428" s="2">
        <f>whlsecost_hourly_4002_202207!F233</f>
        <v>42.88</v>
      </c>
      <c r="G2428" s="2">
        <f>whlsecost_hourly_4002_202207!X233</f>
        <v>0.32000000000000006</v>
      </c>
      <c r="H2428" s="2">
        <f t="shared" si="76"/>
        <v>43.2</v>
      </c>
      <c r="I2428" s="94">
        <f t="shared" si="75"/>
        <v>2.2666357672901573E-2</v>
      </c>
    </row>
    <row r="2429" spans="1:9" x14ac:dyDescent="0.3">
      <c r="A2429" s="109">
        <v>44752</v>
      </c>
      <c r="B2429">
        <v>12</v>
      </c>
      <c r="C2429" s="49">
        <f>'Actual Solar Data'!I2418</f>
        <v>823110</v>
      </c>
      <c r="D2429" s="45">
        <f>whlsecost_hourly_4002_202207!C234</f>
        <v>44752</v>
      </c>
      <c r="E2429" s="62">
        <f>whlsecost_hourly_4002_202207!D234</f>
        <v>12</v>
      </c>
      <c r="F2429" s="2">
        <f>whlsecost_hourly_4002_202207!F234</f>
        <v>42.19</v>
      </c>
      <c r="G2429" s="2">
        <f>whlsecost_hourly_4002_202207!X234</f>
        <v>0.32000000000000006</v>
      </c>
      <c r="H2429" s="2">
        <f t="shared" si="76"/>
        <v>42.51</v>
      </c>
      <c r="I2429" s="94">
        <f t="shared" si="75"/>
        <v>2.5478497319319282E-2</v>
      </c>
    </row>
    <row r="2430" spans="1:9" x14ac:dyDescent="0.3">
      <c r="A2430" s="109">
        <v>44752</v>
      </c>
      <c r="B2430">
        <v>13</v>
      </c>
      <c r="C2430" s="49">
        <f>'Actual Solar Data'!I2419</f>
        <v>844234</v>
      </c>
      <c r="D2430" s="45">
        <f>whlsecost_hourly_4002_202207!C235</f>
        <v>44752</v>
      </c>
      <c r="E2430" s="62">
        <f>whlsecost_hourly_4002_202207!D235</f>
        <v>13</v>
      </c>
      <c r="F2430" s="2">
        <f>whlsecost_hourly_4002_202207!F235</f>
        <v>43.69</v>
      </c>
      <c r="G2430" s="2">
        <f>whlsecost_hourly_4002_202207!X235</f>
        <v>0.33</v>
      </c>
      <c r="H2430" s="2">
        <f t="shared" si="76"/>
        <v>44.019999999999996</v>
      </c>
      <c r="I2430" s="94">
        <f t="shared" si="75"/>
        <v>2.7060617605485809E-2</v>
      </c>
    </row>
    <row r="2431" spans="1:9" x14ac:dyDescent="0.3">
      <c r="A2431" s="109">
        <v>44752</v>
      </c>
      <c r="B2431">
        <v>14</v>
      </c>
      <c r="C2431" s="49">
        <f>'Actual Solar Data'!I2420</f>
        <v>843954</v>
      </c>
      <c r="D2431" s="45">
        <f>whlsecost_hourly_4002_202207!C236</f>
        <v>44752</v>
      </c>
      <c r="E2431" s="62">
        <f>whlsecost_hourly_4002_202207!D236</f>
        <v>14</v>
      </c>
      <c r="F2431" s="2">
        <f>whlsecost_hourly_4002_202207!F236</f>
        <v>41.73</v>
      </c>
      <c r="G2431" s="2">
        <f>whlsecost_hourly_4002_202207!X236</f>
        <v>0.33</v>
      </c>
      <c r="H2431" s="2">
        <f t="shared" si="76"/>
        <v>42.059999999999995</v>
      </c>
      <c r="I2431" s="94">
        <f t="shared" si="75"/>
        <v>2.5847162411241822E-2</v>
      </c>
    </row>
    <row r="2432" spans="1:9" x14ac:dyDescent="0.3">
      <c r="A2432" s="109">
        <v>44752</v>
      </c>
      <c r="B2432">
        <v>15</v>
      </c>
      <c r="C2432" s="49">
        <f>'Actual Solar Data'!I2421</f>
        <v>839104</v>
      </c>
      <c r="D2432" s="45">
        <f>whlsecost_hourly_4002_202207!C237</f>
        <v>44752</v>
      </c>
      <c r="E2432" s="62">
        <f>whlsecost_hourly_4002_202207!D237</f>
        <v>15</v>
      </c>
      <c r="F2432" s="2">
        <f>whlsecost_hourly_4002_202207!F237</f>
        <v>42.12</v>
      </c>
      <c r="G2432" s="2">
        <f>whlsecost_hourly_4002_202207!X237</f>
        <v>0.32000000000000006</v>
      </c>
      <c r="H2432" s="2">
        <f t="shared" si="76"/>
        <v>42.44</v>
      </c>
      <c r="I2432" s="94">
        <f t="shared" si="75"/>
        <v>2.5930804689371721E-2</v>
      </c>
    </row>
    <row r="2433" spans="1:9" x14ac:dyDescent="0.3">
      <c r="A2433" s="109">
        <v>44752</v>
      </c>
      <c r="B2433">
        <v>16</v>
      </c>
      <c r="C2433" s="49">
        <f>'Actual Solar Data'!I2422</f>
        <v>792359</v>
      </c>
      <c r="D2433" s="45">
        <f>whlsecost_hourly_4002_202207!C238</f>
        <v>44752</v>
      </c>
      <c r="E2433" s="62">
        <f>whlsecost_hourly_4002_202207!D238</f>
        <v>16</v>
      </c>
      <c r="F2433" s="2">
        <f>whlsecost_hourly_4002_202207!F238</f>
        <v>42.91</v>
      </c>
      <c r="G2433" s="2">
        <f>whlsecost_hourly_4002_202207!X238</f>
        <v>0.31000000000000005</v>
      </c>
      <c r="H2433" s="2">
        <f t="shared" si="76"/>
        <v>43.22</v>
      </c>
      <c r="I2433" s="94">
        <f t="shared" si="75"/>
        <v>2.4936275373337043E-2</v>
      </c>
    </row>
    <row r="2434" spans="1:9" x14ac:dyDescent="0.3">
      <c r="A2434" s="109">
        <v>44752</v>
      </c>
      <c r="B2434">
        <v>17</v>
      </c>
      <c r="C2434" s="49">
        <f>'Actual Solar Data'!I2423</f>
        <v>631037</v>
      </c>
      <c r="D2434" s="45">
        <f>whlsecost_hourly_4002_202207!C239</f>
        <v>44752</v>
      </c>
      <c r="E2434" s="62">
        <f>whlsecost_hourly_4002_202207!D239</f>
        <v>17</v>
      </c>
      <c r="F2434" s="2">
        <f>whlsecost_hourly_4002_202207!F239</f>
        <v>57.28</v>
      </c>
      <c r="G2434" s="2">
        <f>whlsecost_hourly_4002_202207!X239</f>
        <v>0.4</v>
      </c>
      <c r="H2434" s="2">
        <f t="shared" si="76"/>
        <v>57.68</v>
      </c>
      <c r="I2434" s="94">
        <f t="shared" si="75"/>
        <v>2.6503602137489025E-2</v>
      </c>
    </row>
    <row r="2435" spans="1:9" x14ac:dyDescent="0.3">
      <c r="A2435" s="109">
        <v>44752</v>
      </c>
      <c r="B2435">
        <v>18</v>
      </c>
      <c r="C2435" s="49">
        <f>'Actual Solar Data'!I2424</f>
        <v>370235</v>
      </c>
      <c r="D2435" s="45">
        <f>whlsecost_hourly_4002_202207!C240</f>
        <v>44752</v>
      </c>
      <c r="E2435" s="62">
        <f>whlsecost_hourly_4002_202207!D240</f>
        <v>18</v>
      </c>
      <c r="F2435" s="2">
        <f>whlsecost_hourly_4002_202207!F240</f>
        <v>71.52</v>
      </c>
      <c r="G2435" s="2">
        <f>whlsecost_hourly_4002_202207!X240</f>
        <v>0.58000000000000007</v>
      </c>
      <c r="H2435" s="2">
        <f t="shared" si="76"/>
        <v>72.099999999999994</v>
      </c>
      <c r="I2435" s="94">
        <f t="shared" si="75"/>
        <v>1.9437372803364241E-2</v>
      </c>
    </row>
    <row r="2436" spans="1:9" x14ac:dyDescent="0.3">
      <c r="A2436" s="109">
        <v>44752</v>
      </c>
      <c r="B2436">
        <v>19</v>
      </c>
      <c r="C2436" s="49">
        <f>'Actual Solar Data'!I2425</f>
        <v>264352</v>
      </c>
      <c r="D2436" s="45">
        <f>whlsecost_hourly_4002_202207!C241</f>
        <v>44752</v>
      </c>
      <c r="E2436" s="62">
        <f>whlsecost_hourly_4002_202207!D241</f>
        <v>19</v>
      </c>
      <c r="F2436" s="2">
        <f>whlsecost_hourly_4002_202207!F241</f>
        <v>85</v>
      </c>
      <c r="G2436" s="2">
        <f>whlsecost_hourly_4002_202207!X241</f>
        <v>0.41000000000000003</v>
      </c>
      <c r="H2436" s="2">
        <f t="shared" si="76"/>
        <v>85.41</v>
      </c>
      <c r="I2436" s="94">
        <f t="shared" si="75"/>
        <v>1.6440542714704159E-2</v>
      </c>
    </row>
    <row r="2437" spans="1:9" x14ac:dyDescent="0.3">
      <c r="A2437" s="109">
        <v>44752</v>
      </c>
      <c r="B2437">
        <v>20</v>
      </c>
      <c r="C2437" s="49">
        <f>'Actual Solar Data'!I2426</f>
        <v>243</v>
      </c>
      <c r="D2437" s="45">
        <f>whlsecost_hourly_4002_202207!C242</f>
        <v>44752</v>
      </c>
      <c r="E2437" s="62">
        <f>whlsecost_hourly_4002_202207!D242</f>
        <v>20</v>
      </c>
      <c r="F2437" s="2">
        <f>whlsecost_hourly_4002_202207!F242</f>
        <v>77.87</v>
      </c>
      <c r="G2437" s="2">
        <f>whlsecost_hourly_4002_202207!X242</f>
        <v>0.62000000000000011</v>
      </c>
      <c r="H2437" s="2">
        <f t="shared" si="76"/>
        <v>78.490000000000009</v>
      </c>
      <c r="I2437" s="94">
        <f t="shared" si="75"/>
        <v>1.3888182991571198E-5</v>
      </c>
    </row>
    <row r="2438" spans="1:9" x14ac:dyDescent="0.3">
      <c r="A2438" s="109">
        <v>44752</v>
      </c>
      <c r="B2438">
        <v>21</v>
      </c>
      <c r="C2438" s="49">
        <f>'Actual Solar Data'!I2427</f>
        <v>0</v>
      </c>
      <c r="D2438" s="45">
        <f>whlsecost_hourly_4002_202207!C243</f>
        <v>44752</v>
      </c>
      <c r="E2438" s="62">
        <f>whlsecost_hourly_4002_202207!D243</f>
        <v>21</v>
      </c>
      <c r="F2438" s="2">
        <f>whlsecost_hourly_4002_202207!F243</f>
        <v>76.11</v>
      </c>
      <c r="G2438" s="2">
        <f>whlsecost_hourly_4002_202207!X243</f>
        <v>0.52</v>
      </c>
      <c r="H2438" s="2">
        <f t="shared" si="76"/>
        <v>76.63</v>
      </c>
      <c r="I2438" s="94">
        <f t="shared" si="75"/>
        <v>0</v>
      </c>
    </row>
    <row r="2439" spans="1:9" x14ac:dyDescent="0.3">
      <c r="A2439" s="109">
        <v>44752</v>
      </c>
      <c r="B2439">
        <v>22</v>
      </c>
      <c r="C2439" s="49">
        <f>'Actual Solar Data'!I2428</f>
        <v>0</v>
      </c>
      <c r="D2439" s="45">
        <f>whlsecost_hourly_4002_202207!C244</f>
        <v>44752</v>
      </c>
      <c r="E2439" s="62">
        <f>whlsecost_hourly_4002_202207!D244</f>
        <v>22</v>
      </c>
      <c r="F2439" s="2">
        <f>whlsecost_hourly_4002_202207!F244</f>
        <v>70.62</v>
      </c>
      <c r="G2439" s="2">
        <f>whlsecost_hourly_4002_202207!X244</f>
        <v>0.47000000000000008</v>
      </c>
      <c r="H2439" s="2">
        <f t="shared" si="76"/>
        <v>71.09</v>
      </c>
      <c r="I2439" s="94">
        <f t="shared" si="75"/>
        <v>0</v>
      </c>
    </row>
    <row r="2440" spans="1:9" x14ac:dyDescent="0.3">
      <c r="A2440" s="109">
        <v>44752</v>
      </c>
      <c r="B2440">
        <v>23</v>
      </c>
      <c r="C2440" s="49">
        <f>'Actual Solar Data'!I2429</f>
        <v>0</v>
      </c>
      <c r="D2440" s="45">
        <f>whlsecost_hourly_4002_202207!C245</f>
        <v>44752</v>
      </c>
      <c r="E2440" s="62">
        <f>whlsecost_hourly_4002_202207!D245</f>
        <v>23</v>
      </c>
      <c r="F2440" s="2">
        <f>whlsecost_hourly_4002_202207!F245</f>
        <v>66.930000000000007</v>
      </c>
      <c r="G2440" s="2">
        <f>whlsecost_hourly_4002_202207!X245</f>
        <v>0.65</v>
      </c>
      <c r="H2440" s="2">
        <f t="shared" si="76"/>
        <v>67.580000000000013</v>
      </c>
      <c r="I2440" s="94">
        <f t="shared" si="75"/>
        <v>0</v>
      </c>
    </row>
    <row r="2441" spans="1:9" x14ac:dyDescent="0.3">
      <c r="A2441" s="109">
        <v>44752</v>
      </c>
      <c r="B2441">
        <v>24</v>
      </c>
      <c r="C2441" s="49">
        <f>'Actual Solar Data'!I2430</f>
        <v>0</v>
      </c>
      <c r="D2441" s="45">
        <f>whlsecost_hourly_4002_202207!C246</f>
        <v>44752</v>
      </c>
      <c r="E2441" s="62">
        <f>whlsecost_hourly_4002_202207!D246</f>
        <v>24</v>
      </c>
      <c r="F2441" s="2">
        <f>whlsecost_hourly_4002_202207!F246</f>
        <v>74.53</v>
      </c>
      <c r="G2441" s="2">
        <f>whlsecost_hourly_4002_202207!X246</f>
        <v>2.2400000000000002</v>
      </c>
      <c r="H2441" s="2">
        <f t="shared" si="76"/>
        <v>76.77</v>
      </c>
      <c r="I2441" s="94">
        <f t="shared" si="75"/>
        <v>0</v>
      </c>
    </row>
    <row r="2442" spans="1:9" x14ac:dyDescent="0.3">
      <c r="A2442" s="109">
        <v>44753</v>
      </c>
      <c r="B2442">
        <v>1</v>
      </c>
      <c r="C2442" s="49">
        <f>'Actual Solar Data'!I2431</f>
        <v>0</v>
      </c>
      <c r="D2442" s="45">
        <f>whlsecost_hourly_4002_202207!C247</f>
        <v>44753</v>
      </c>
      <c r="E2442" s="62">
        <f>whlsecost_hourly_4002_202207!D247</f>
        <v>1</v>
      </c>
      <c r="F2442" s="2">
        <f>whlsecost_hourly_4002_202207!F247</f>
        <v>52.32</v>
      </c>
      <c r="G2442" s="2">
        <f>whlsecost_hourly_4002_202207!X247</f>
        <v>1.0899999999999999</v>
      </c>
      <c r="H2442" s="2">
        <f t="shared" si="76"/>
        <v>53.41</v>
      </c>
      <c r="I2442" s="94">
        <f t="shared" si="75"/>
        <v>0</v>
      </c>
    </row>
    <row r="2443" spans="1:9" x14ac:dyDescent="0.3">
      <c r="A2443" s="109">
        <v>44753</v>
      </c>
      <c r="B2443">
        <v>2</v>
      </c>
      <c r="C2443" s="49">
        <f>'Actual Solar Data'!I2432</f>
        <v>0</v>
      </c>
      <c r="D2443" s="45">
        <f>whlsecost_hourly_4002_202207!C248</f>
        <v>44753</v>
      </c>
      <c r="E2443" s="62">
        <f>whlsecost_hourly_4002_202207!D248</f>
        <v>2</v>
      </c>
      <c r="F2443" s="2">
        <f>whlsecost_hourly_4002_202207!F248</f>
        <v>48.42</v>
      </c>
      <c r="G2443" s="2">
        <f>whlsecost_hourly_4002_202207!X248</f>
        <v>0.91999999999999993</v>
      </c>
      <c r="H2443" s="2">
        <f t="shared" si="76"/>
        <v>49.34</v>
      </c>
      <c r="I2443" s="94">
        <f t="shared" si="75"/>
        <v>0</v>
      </c>
    </row>
    <row r="2444" spans="1:9" x14ac:dyDescent="0.3">
      <c r="A2444" s="109">
        <v>44753</v>
      </c>
      <c r="B2444">
        <v>3</v>
      </c>
      <c r="C2444" s="49">
        <f>'Actual Solar Data'!I2433</f>
        <v>0</v>
      </c>
      <c r="D2444" s="45">
        <f>whlsecost_hourly_4002_202207!C249</f>
        <v>44753</v>
      </c>
      <c r="E2444" s="62">
        <f>whlsecost_hourly_4002_202207!D249</f>
        <v>3</v>
      </c>
      <c r="F2444" s="2">
        <f>whlsecost_hourly_4002_202207!F249</f>
        <v>46.09</v>
      </c>
      <c r="G2444" s="2">
        <f>whlsecost_hourly_4002_202207!X249</f>
        <v>0.83</v>
      </c>
      <c r="H2444" s="2">
        <f t="shared" si="76"/>
        <v>46.92</v>
      </c>
      <c r="I2444" s="94">
        <f t="shared" si="75"/>
        <v>0</v>
      </c>
    </row>
    <row r="2445" spans="1:9" x14ac:dyDescent="0.3">
      <c r="A2445" s="109">
        <v>44753</v>
      </c>
      <c r="B2445">
        <v>4</v>
      </c>
      <c r="C2445" s="49">
        <f>'Actual Solar Data'!I2434</f>
        <v>0</v>
      </c>
      <c r="D2445" s="45">
        <f>whlsecost_hourly_4002_202207!C250</f>
        <v>44753</v>
      </c>
      <c r="E2445" s="62">
        <f>whlsecost_hourly_4002_202207!D250</f>
        <v>4</v>
      </c>
      <c r="F2445" s="2">
        <f>whlsecost_hourly_4002_202207!F250</f>
        <v>43.68</v>
      </c>
      <c r="G2445" s="2">
        <f>whlsecost_hourly_4002_202207!X250</f>
        <v>0.78</v>
      </c>
      <c r="H2445" s="2">
        <f t="shared" si="76"/>
        <v>44.46</v>
      </c>
      <c r="I2445" s="94">
        <f t="shared" si="75"/>
        <v>0</v>
      </c>
    </row>
    <row r="2446" spans="1:9" x14ac:dyDescent="0.3">
      <c r="A2446" s="109">
        <v>44753</v>
      </c>
      <c r="B2446">
        <v>5</v>
      </c>
      <c r="C2446" s="49">
        <f>'Actual Solar Data'!I2435</f>
        <v>0</v>
      </c>
      <c r="D2446" s="45">
        <f>whlsecost_hourly_4002_202207!C251</f>
        <v>44753</v>
      </c>
      <c r="E2446" s="62">
        <f>whlsecost_hourly_4002_202207!D251</f>
        <v>5</v>
      </c>
      <c r="F2446" s="2">
        <f>whlsecost_hourly_4002_202207!F251</f>
        <v>44.38</v>
      </c>
      <c r="G2446" s="2">
        <f>whlsecost_hourly_4002_202207!X251</f>
        <v>0.77</v>
      </c>
      <c r="H2446" s="2">
        <f t="shared" si="76"/>
        <v>45.150000000000006</v>
      </c>
      <c r="I2446" s="94">
        <f t="shared" si="75"/>
        <v>0</v>
      </c>
    </row>
    <row r="2447" spans="1:9" x14ac:dyDescent="0.3">
      <c r="A2447" s="109">
        <v>44753</v>
      </c>
      <c r="B2447">
        <v>6</v>
      </c>
      <c r="C2447" s="49">
        <f>'Actual Solar Data'!I2436</f>
        <v>40</v>
      </c>
      <c r="D2447" s="45">
        <f>whlsecost_hourly_4002_202207!C252</f>
        <v>44753</v>
      </c>
      <c r="E2447" s="62">
        <f>whlsecost_hourly_4002_202207!D252</f>
        <v>6</v>
      </c>
      <c r="F2447" s="2">
        <f>whlsecost_hourly_4002_202207!F252</f>
        <v>46.96</v>
      </c>
      <c r="G2447" s="2">
        <f>whlsecost_hourly_4002_202207!X252</f>
        <v>0.91</v>
      </c>
      <c r="H2447" s="2">
        <f t="shared" si="76"/>
        <v>47.87</v>
      </c>
      <c r="I2447" s="94">
        <f t="shared" si="75"/>
        <v>1.3942743770279521E-6</v>
      </c>
    </row>
    <row r="2448" spans="1:9" x14ac:dyDescent="0.3">
      <c r="A2448" s="109">
        <v>44753</v>
      </c>
      <c r="B2448">
        <v>7</v>
      </c>
      <c r="C2448" s="49">
        <f>'Actual Solar Data'!I2437</f>
        <v>387</v>
      </c>
      <c r="D2448" s="45">
        <f>whlsecost_hourly_4002_202207!C253</f>
        <v>44753</v>
      </c>
      <c r="E2448" s="62">
        <f>whlsecost_hourly_4002_202207!D253</f>
        <v>7</v>
      </c>
      <c r="F2448" s="2">
        <f>whlsecost_hourly_4002_202207!F253</f>
        <v>48.39</v>
      </c>
      <c r="G2448" s="2">
        <f>whlsecost_hourly_4002_202207!X253</f>
        <v>0.96</v>
      </c>
      <c r="H2448" s="2">
        <f t="shared" si="76"/>
        <v>49.35</v>
      </c>
      <c r="I2448" s="94">
        <f t="shared" si="75"/>
        <v>1.3906663607661112E-5</v>
      </c>
    </row>
    <row r="2449" spans="1:9" x14ac:dyDescent="0.3">
      <c r="A2449" s="109">
        <v>44753</v>
      </c>
      <c r="B2449">
        <v>8</v>
      </c>
      <c r="C2449" s="49">
        <f>'Actual Solar Data'!I2438</f>
        <v>136276</v>
      </c>
      <c r="D2449" s="45">
        <f>whlsecost_hourly_4002_202207!C254</f>
        <v>44753</v>
      </c>
      <c r="E2449" s="62">
        <f>whlsecost_hourly_4002_202207!D254</f>
        <v>8</v>
      </c>
      <c r="F2449" s="2">
        <f>whlsecost_hourly_4002_202207!F254</f>
        <v>49.94</v>
      </c>
      <c r="G2449" s="2">
        <f>whlsecost_hourly_4002_202207!X254</f>
        <v>3.84</v>
      </c>
      <c r="H2449" s="2">
        <f t="shared" si="76"/>
        <v>53.78</v>
      </c>
      <c r="I2449" s="94">
        <f t="shared" si="75"/>
        <v>5.3366043140315733E-3</v>
      </c>
    </row>
    <row r="2450" spans="1:9" x14ac:dyDescent="0.3">
      <c r="A2450" s="109">
        <v>44753</v>
      </c>
      <c r="B2450">
        <v>9</v>
      </c>
      <c r="C2450" s="49">
        <f>'Actual Solar Data'!I2439</f>
        <v>366540</v>
      </c>
      <c r="D2450" s="45">
        <f>whlsecost_hourly_4002_202207!C255</f>
        <v>44753</v>
      </c>
      <c r="E2450" s="62">
        <f>whlsecost_hourly_4002_202207!D255</f>
        <v>9</v>
      </c>
      <c r="F2450" s="2">
        <f>whlsecost_hourly_4002_202207!F255</f>
        <v>49.15</v>
      </c>
      <c r="G2450" s="2">
        <f>whlsecost_hourly_4002_202207!X255</f>
        <v>3.58</v>
      </c>
      <c r="H2450" s="2">
        <f t="shared" si="76"/>
        <v>52.73</v>
      </c>
      <c r="I2450" s="94">
        <f t="shared" si="75"/>
        <v>1.4073560172924944E-2</v>
      </c>
    </row>
    <row r="2451" spans="1:9" x14ac:dyDescent="0.3">
      <c r="A2451" s="109">
        <v>44753</v>
      </c>
      <c r="B2451">
        <v>10</v>
      </c>
      <c r="C2451" s="49">
        <f>'Actual Solar Data'!I2440</f>
        <v>554184</v>
      </c>
      <c r="D2451" s="45">
        <f>whlsecost_hourly_4002_202207!C256</f>
        <v>44753</v>
      </c>
      <c r="E2451" s="62">
        <f>whlsecost_hourly_4002_202207!D256</f>
        <v>10</v>
      </c>
      <c r="F2451" s="2">
        <f>whlsecost_hourly_4002_202207!F256</f>
        <v>48.78</v>
      </c>
      <c r="G2451" s="2">
        <f>whlsecost_hourly_4002_202207!X256</f>
        <v>3.4000000000000004</v>
      </c>
      <c r="H2451" s="2">
        <f t="shared" si="76"/>
        <v>52.18</v>
      </c>
      <c r="I2451" s="94">
        <f t="shared" ref="I2451:I2514" si="77">C2451*H2451/$C$17</f>
        <v>2.1056340030240886E-2</v>
      </c>
    </row>
    <row r="2452" spans="1:9" x14ac:dyDescent="0.3">
      <c r="A2452" s="109">
        <v>44753</v>
      </c>
      <c r="B2452">
        <v>11</v>
      </c>
      <c r="C2452" s="49">
        <f>'Actual Solar Data'!I2441</f>
        <v>698004</v>
      </c>
      <c r="D2452" s="45">
        <f>whlsecost_hourly_4002_202207!C257</f>
        <v>44753</v>
      </c>
      <c r="E2452" s="62">
        <f>whlsecost_hourly_4002_202207!D257</f>
        <v>11</v>
      </c>
      <c r="F2452" s="2">
        <f>whlsecost_hourly_4002_202207!F257</f>
        <v>49.82</v>
      </c>
      <c r="G2452" s="2">
        <f>whlsecost_hourly_4002_202207!X257</f>
        <v>3.33</v>
      </c>
      <c r="H2452" s="2">
        <f t="shared" si="76"/>
        <v>53.15</v>
      </c>
      <c r="I2452" s="94">
        <f t="shared" si="77"/>
        <v>2.7013820374858707E-2</v>
      </c>
    </row>
    <row r="2453" spans="1:9" x14ac:dyDescent="0.3">
      <c r="A2453" s="109">
        <v>44753</v>
      </c>
      <c r="B2453">
        <v>12</v>
      </c>
      <c r="C2453" s="49">
        <f>'Actual Solar Data'!I2442</f>
        <v>684778</v>
      </c>
      <c r="D2453" s="45">
        <f>whlsecost_hourly_4002_202207!C258</f>
        <v>44753</v>
      </c>
      <c r="E2453" s="62">
        <f>whlsecost_hourly_4002_202207!D258</f>
        <v>12</v>
      </c>
      <c r="F2453" s="2">
        <f>whlsecost_hourly_4002_202207!F258</f>
        <v>45.47</v>
      </c>
      <c r="G2453" s="2">
        <f>whlsecost_hourly_4002_202207!X258</f>
        <v>3.21</v>
      </c>
      <c r="H2453" s="2">
        <f t="shared" si="76"/>
        <v>48.68</v>
      </c>
      <c r="I2453" s="94">
        <f t="shared" si="77"/>
        <v>2.4273097270773512E-2</v>
      </c>
    </row>
    <row r="2454" spans="1:9" x14ac:dyDescent="0.3">
      <c r="A2454" s="109">
        <v>44753</v>
      </c>
      <c r="B2454">
        <v>13</v>
      </c>
      <c r="C2454" s="49">
        <f>'Actual Solar Data'!I2443</f>
        <v>843021</v>
      </c>
      <c r="D2454" s="45">
        <f>whlsecost_hourly_4002_202207!C259</f>
        <v>44753</v>
      </c>
      <c r="E2454" s="62">
        <f>whlsecost_hourly_4002_202207!D259</f>
        <v>13</v>
      </c>
      <c r="F2454" s="2">
        <f>whlsecost_hourly_4002_202207!F259</f>
        <v>45.76</v>
      </c>
      <c r="G2454" s="2">
        <f>whlsecost_hourly_4002_202207!X259</f>
        <v>3.11</v>
      </c>
      <c r="H2454" s="2">
        <f t="shared" si="76"/>
        <v>48.87</v>
      </c>
      <c r="I2454" s="94">
        <f t="shared" si="77"/>
        <v>2.9998915847545455E-2</v>
      </c>
    </row>
    <row r="2455" spans="1:9" x14ac:dyDescent="0.3">
      <c r="A2455" s="109">
        <v>44753</v>
      </c>
      <c r="B2455">
        <v>14</v>
      </c>
      <c r="C2455" s="49">
        <f>'Actual Solar Data'!I2444</f>
        <v>841935</v>
      </c>
      <c r="D2455" s="45">
        <f>whlsecost_hourly_4002_202207!C260</f>
        <v>44753</v>
      </c>
      <c r="E2455" s="62">
        <f>whlsecost_hourly_4002_202207!D260</f>
        <v>14</v>
      </c>
      <c r="F2455" s="2">
        <f>whlsecost_hourly_4002_202207!F260</f>
        <v>50.26</v>
      </c>
      <c r="G2455" s="2">
        <f>whlsecost_hourly_4002_202207!X260</f>
        <v>3.05</v>
      </c>
      <c r="H2455" s="2">
        <f t="shared" si="76"/>
        <v>53.309999999999995</v>
      </c>
      <c r="I2455" s="94">
        <f t="shared" si="77"/>
        <v>3.2682259493045575E-2</v>
      </c>
    </row>
    <row r="2456" spans="1:9" x14ac:dyDescent="0.3">
      <c r="A2456" s="109">
        <v>44753</v>
      </c>
      <c r="B2456">
        <v>15</v>
      </c>
      <c r="C2456" s="49">
        <f>'Actual Solar Data'!I2445</f>
        <v>656897</v>
      </c>
      <c r="D2456" s="45">
        <f>whlsecost_hourly_4002_202207!C261</f>
        <v>44753</v>
      </c>
      <c r="E2456" s="62">
        <f>whlsecost_hourly_4002_202207!D261</f>
        <v>15</v>
      </c>
      <c r="F2456" s="2">
        <f>whlsecost_hourly_4002_202207!F261</f>
        <v>50.96</v>
      </c>
      <c r="G2456" s="2">
        <f>whlsecost_hourly_4002_202207!X261</f>
        <v>2.96</v>
      </c>
      <c r="H2456" s="2">
        <f t="shared" si="76"/>
        <v>53.92</v>
      </c>
      <c r="I2456" s="94">
        <f t="shared" si="77"/>
        <v>2.5791226144598361E-2</v>
      </c>
    </row>
    <row r="2457" spans="1:9" x14ac:dyDescent="0.3">
      <c r="A2457" s="109">
        <v>44753</v>
      </c>
      <c r="B2457">
        <v>16</v>
      </c>
      <c r="C2457" s="49">
        <f>'Actual Solar Data'!I2446</f>
        <v>785925</v>
      </c>
      <c r="D2457" s="45">
        <f>whlsecost_hourly_4002_202207!C262</f>
        <v>44753</v>
      </c>
      <c r="E2457" s="62">
        <f>whlsecost_hourly_4002_202207!D262</f>
        <v>16</v>
      </c>
      <c r="F2457" s="2">
        <f>whlsecost_hourly_4002_202207!F262</f>
        <v>53.41</v>
      </c>
      <c r="G2457" s="2">
        <f>whlsecost_hourly_4002_202207!X262</f>
        <v>2.92</v>
      </c>
      <c r="H2457" s="2">
        <f t="shared" si="76"/>
        <v>56.33</v>
      </c>
      <c r="I2457" s="94">
        <f t="shared" si="77"/>
        <v>3.2236336644297842E-2</v>
      </c>
    </row>
    <row r="2458" spans="1:9" x14ac:dyDescent="0.3">
      <c r="A2458" s="109">
        <v>44753</v>
      </c>
      <c r="B2458">
        <v>17</v>
      </c>
      <c r="C2458" s="49">
        <f>'Actual Solar Data'!I2447</f>
        <v>399838</v>
      </c>
      <c r="D2458" s="45">
        <f>whlsecost_hourly_4002_202207!C263</f>
        <v>44753</v>
      </c>
      <c r="E2458" s="62">
        <f>whlsecost_hourly_4002_202207!D263</f>
        <v>17</v>
      </c>
      <c r="F2458" s="2">
        <f>whlsecost_hourly_4002_202207!F263</f>
        <v>60.09</v>
      </c>
      <c r="G2458" s="2">
        <f>whlsecost_hourly_4002_202207!X263</f>
        <v>2.82</v>
      </c>
      <c r="H2458" s="2">
        <f t="shared" si="76"/>
        <v>62.910000000000004</v>
      </c>
      <c r="I2458" s="94">
        <f t="shared" si="77"/>
        <v>1.8315913300480397E-2</v>
      </c>
    </row>
    <row r="2459" spans="1:9" x14ac:dyDescent="0.3">
      <c r="A2459" s="109">
        <v>44753</v>
      </c>
      <c r="B2459">
        <v>18</v>
      </c>
      <c r="C2459" s="49">
        <f>'Actual Solar Data'!I2448</f>
        <v>431490</v>
      </c>
      <c r="D2459" s="45">
        <f>whlsecost_hourly_4002_202207!C264</f>
        <v>44753</v>
      </c>
      <c r="E2459" s="62">
        <f>whlsecost_hourly_4002_202207!D264</f>
        <v>18</v>
      </c>
      <c r="F2459" s="2">
        <f>whlsecost_hourly_4002_202207!F264</f>
        <v>95.57</v>
      </c>
      <c r="G2459" s="2">
        <f>whlsecost_hourly_4002_202207!X264</f>
        <v>2.88</v>
      </c>
      <c r="H2459" s="2">
        <f t="shared" si="76"/>
        <v>98.449999999999989</v>
      </c>
      <c r="I2459" s="94">
        <f t="shared" si="77"/>
        <v>3.0932233729588587E-2</v>
      </c>
    </row>
    <row r="2460" spans="1:9" x14ac:dyDescent="0.3">
      <c r="A2460" s="109">
        <v>44753</v>
      </c>
      <c r="B2460">
        <v>19</v>
      </c>
      <c r="C2460" s="49">
        <f>'Actual Solar Data'!I2449</f>
        <v>237838</v>
      </c>
      <c r="D2460" s="45">
        <f>whlsecost_hourly_4002_202207!C265</f>
        <v>44753</v>
      </c>
      <c r="E2460" s="62">
        <f>whlsecost_hourly_4002_202207!D265</f>
        <v>19</v>
      </c>
      <c r="F2460" s="2">
        <f>whlsecost_hourly_4002_202207!F265</f>
        <v>120.62</v>
      </c>
      <c r="G2460" s="2">
        <f>whlsecost_hourly_4002_202207!X265</f>
        <v>3.29</v>
      </c>
      <c r="H2460" s="2">
        <f t="shared" si="76"/>
        <v>123.91000000000001</v>
      </c>
      <c r="I2460" s="94">
        <f t="shared" si="77"/>
        <v>2.1459145708443528E-2</v>
      </c>
    </row>
    <row r="2461" spans="1:9" x14ac:dyDescent="0.3">
      <c r="A2461" s="109">
        <v>44753</v>
      </c>
      <c r="B2461">
        <v>20</v>
      </c>
      <c r="C2461" s="49">
        <f>'Actual Solar Data'!I2450</f>
        <v>180</v>
      </c>
      <c r="D2461" s="45">
        <f>whlsecost_hourly_4002_202207!C266</f>
        <v>44753</v>
      </c>
      <c r="E2461" s="62">
        <f>whlsecost_hourly_4002_202207!D266</f>
        <v>20</v>
      </c>
      <c r="F2461" s="2">
        <f>whlsecost_hourly_4002_202207!F266</f>
        <v>85.83</v>
      </c>
      <c r="G2461" s="2">
        <f>whlsecost_hourly_4002_202207!X266</f>
        <v>3.12</v>
      </c>
      <c r="H2461" s="2">
        <f t="shared" si="76"/>
        <v>88.95</v>
      </c>
      <c r="I2461" s="94">
        <f t="shared" si="77"/>
        <v>1.1658516320552821E-5</v>
      </c>
    </row>
    <row r="2462" spans="1:9" x14ac:dyDescent="0.3">
      <c r="A2462" s="109">
        <v>44753</v>
      </c>
      <c r="B2462">
        <v>21</v>
      </c>
      <c r="C2462" s="49">
        <f>'Actual Solar Data'!I2451</f>
        <v>0</v>
      </c>
      <c r="D2462" s="45">
        <f>whlsecost_hourly_4002_202207!C267</f>
        <v>44753</v>
      </c>
      <c r="E2462" s="62">
        <f>whlsecost_hourly_4002_202207!D267</f>
        <v>21</v>
      </c>
      <c r="F2462" s="2">
        <f>whlsecost_hourly_4002_202207!F267</f>
        <v>78.09</v>
      </c>
      <c r="G2462" s="2">
        <f>whlsecost_hourly_4002_202207!X267</f>
        <v>3.1</v>
      </c>
      <c r="H2462" s="2">
        <f t="shared" si="76"/>
        <v>81.19</v>
      </c>
      <c r="I2462" s="94">
        <f t="shared" si="77"/>
        <v>0</v>
      </c>
    </row>
    <row r="2463" spans="1:9" x14ac:dyDescent="0.3">
      <c r="A2463" s="109">
        <v>44753</v>
      </c>
      <c r="B2463">
        <v>22</v>
      </c>
      <c r="C2463" s="49">
        <f>'Actual Solar Data'!I2452</f>
        <v>0</v>
      </c>
      <c r="D2463" s="45">
        <f>whlsecost_hourly_4002_202207!C268</f>
        <v>44753</v>
      </c>
      <c r="E2463" s="62">
        <f>whlsecost_hourly_4002_202207!D268</f>
        <v>22</v>
      </c>
      <c r="F2463" s="2">
        <f>whlsecost_hourly_4002_202207!F268</f>
        <v>72.790000000000006</v>
      </c>
      <c r="G2463" s="2">
        <f>whlsecost_hourly_4002_202207!X268</f>
        <v>3.2399999999999998</v>
      </c>
      <c r="H2463" s="2">
        <f t="shared" si="76"/>
        <v>76.03</v>
      </c>
      <c r="I2463" s="94">
        <f t="shared" si="77"/>
        <v>0</v>
      </c>
    </row>
    <row r="2464" spans="1:9" x14ac:dyDescent="0.3">
      <c r="A2464" s="109">
        <v>44753</v>
      </c>
      <c r="B2464">
        <v>23</v>
      </c>
      <c r="C2464" s="49">
        <f>'Actual Solar Data'!I2453</f>
        <v>0</v>
      </c>
      <c r="D2464" s="45">
        <f>whlsecost_hourly_4002_202207!C269</f>
        <v>44753</v>
      </c>
      <c r="E2464" s="62">
        <f>whlsecost_hourly_4002_202207!D269</f>
        <v>23</v>
      </c>
      <c r="F2464" s="2">
        <f>whlsecost_hourly_4002_202207!F269</f>
        <v>52.13</v>
      </c>
      <c r="G2464" s="2">
        <f>whlsecost_hourly_4002_202207!X269</f>
        <v>3.38</v>
      </c>
      <c r="H2464" s="2">
        <f t="shared" si="76"/>
        <v>55.510000000000005</v>
      </c>
      <c r="I2464" s="94">
        <f t="shared" si="77"/>
        <v>0</v>
      </c>
    </row>
    <row r="2465" spans="1:9" x14ac:dyDescent="0.3">
      <c r="A2465" s="109">
        <v>44753</v>
      </c>
      <c r="B2465">
        <v>24</v>
      </c>
      <c r="C2465" s="49">
        <f>'Actual Solar Data'!I2454</f>
        <v>0</v>
      </c>
      <c r="D2465" s="45">
        <f>whlsecost_hourly_4002_202207!C270</f>
        <v>44753</v>
      </c>
      <c r="E2465" s="62">
        <f>whlsecost_hourly_4002_202207!D270</f>
        <v>24</v>
      </c>
      <c r="F2465" s="2">
        <f>whlsecost_hourly_4002_202207!F270</f>
        <v>51.61</v>
      </c>
      <c r="G2465" s="2">
        <f>whlsecost_hourly_4002_202207!X270</f>
        <v>1.31</v>
      </c>
      <c r="H2465" s="2">
        <f t="shared" si="76"/>
        <v>52.92</v>
      </c>
      <c r="I2465" s="94">
        <f t="shared" si="77"/>
        <v>0</v>
      </c>
    </row>
    <row r="2466" spans="1:9" x14ac:dyDescent="0.3">
      <c r="A2466" s="109">
        <v>44754</v>
      </c>
      <c r="B2466">
        <v>1</v>
      </c>
      <c r="C2466" s="49">
        <f>'Actual Solar Data'!I2455</f>
        <v>0</v>
      </c>
      <c r="D2466" s="45">
        <f>whlsecost_hourly_4002_202207!C271</f>
        <v>44754</v>
      </c>
      <c r="E2466" s="62">
        <f>whlsecost_hourly_4002_202207!D271</f>
        <v>1</v>
      </c>
      <c r="F2466" s="2">
        <f>whlsecost_hourly_4002_202207!F271</f>
        <v>80.05</v>
      </c>
      <c r="G2466" s="2">
        <f>whlsecost_hourly_4002_202207!X271</f>
        <v>0.8600000000000001</v>
      </c>
      <c r="H2466" s="2">
        <f t="shared" si="76"/>
        <v>80.91</v>
      </c>
      <c r="I2466" s="94">
        <f t="shared" si="77"/>
        <v>0</v>
      </c>
    </row>
    <row r="2467" spans="1:9" x14ac:dyDescent="0.3">
      <c r="A2467" s="109">
        <v>44754</v>
      </c>
      <c r="B2467">
        <v>2</v>
      </c>
      <c r="C2467" s="49">
        <f>'Actual Solar Data'!I2456</f>
        <v>0</v>
      </c>
      <c r="D2467" s="45">
        <f>whlsecost_hourly_4002_202207!C272</f>
        <v>44754</v>
      </c>
      <c r="E2467" s="62">
        <f>whlsecost_hourly_4002_202207!D272</f>
        <v>2</v>
      </c>
      <c r="F2467" s="2">
        <f>whlsecost_hourly_4002_202207!F272</f>
        <v>51.23</v>
      </c>
      <c r="G2467" s="2">
        <f>whlsecost_hourly_4002_202207!X272</f>
        <v>0.78</v>
      </c>
      <c r="H2467" s="2">
        <f t="shared" ref="H2467:H2530" si="78">SUM(F2467:G2467)</f>
        <v>52.01</v>
      </c>
      <c r="I2467" s="94">
        <f t="shared" si="77"/>
        <v>0</v>
      </c>
    </row>
    <row r="2468" spans="1:9" x14ac:dyDescent="0.3">
      <c r="A2468" s="109">
        <v>44754</v>
      </c>
      <c r="B2468">
        <v>3</v>
      </c>
      <c r="C2468" s="49">
        <f>'Actual Solar Data'!I2457</f>
        <v>0</v>
      </c>
      <c r="D2468" s="45">
        <f>whlsecost_hourly_4002_202207!C273</f>
        <v>44754</v>
      </c>
      <c r="E2468" s="62">
        <f>whlsecost_hourly_4002_202207!D273</f>
        <v>3</v>
      </c>
      <c r="F2468" s="2">
        <f>whlsecost_hourly_4002_202207!F273</f>
        <v>47.1</v>
      </c>
      <c r="G2468" s="2">
        <f>whlsecost_hourly_4002_202207!X273</f>
        <v>0.67000000000000015</v>
      </c>
      <c r="H2468" s="2">
        <f t="shared" si="78"/>
        <v>47.77</v>
      </c>
      <c r="I2468" s="94">
        <f t="shared" si="77"/>
        <v>0</v>
      </c>
    </row>
    <row r="2469" spans="1:9" x14ac:dyDescent="0.3">
      <c r="A2469" s="109">
        <v>44754</v>
      </c>
      <c r="B2469">
        <v>4</v>
      </c>
      <c r="C2469" s="49">
        <f>'Actual Solar Data'!I2458</f>
        <v>0</v>
      </c>
      <c r="D2469" s="45">
        <f>whlsecost_hourly_4002_202207!C274</f>
        <v>44754</v>
      </c>
      <c r="E2469" s="62">
        <f>whlsecost_hourly_4002_202207!D274</f>
        <v>4</v>
      </c>
      <c r="F2469" s="2">
        <f>whlsecost_hourly_4002_202207!F274</f>
        <v>45.44</v>
      </c>
      <c r="G2469" s="2">
        <f>whlsecost_hourly_4002_202207!X274</f>
        <v>0.65000000000000013</v>
      </c>
      <c r="H2469" s="2">
        <f t="shared" si="78"/>
        <v>46.089999999999996</v>
      </c>
      <c r="I2469" s="94">
        <f t="shared" si="77"/>
        <v>0</v>
      </c>
    </row>
    <row r="2470" spans="1:9" x14ac:dyDescent="0.3">
      <c r="A2470" s="109">
        <v>44754</v>
      </c>
      <c r="B2470">
        <v>5</v>
      </c>
      <c r="C2470" s="49">
        <f>'Actual Solar Data'!I2459</f>
        <v>0</v>
      </c>
      <c r="D2470" s="45">
        <f>whlsecost_hourly_4002_202207!C275</f>
        <v>44754</v>
      </c>
      <c r="E2470" s="62">
        <f>whlsecost_hourly_4002_202207!D275</f>
        <v>5</v>
      </c>
      <c r="F2470" s="2">
        <f>whlsecost_hourly_4002_202207!F275</f>
        <v>46.04</v>
      </c>
      <c r="G2470" s="2">
        <f>whlsecost_hourly_4002_202207!X275</f>
        <v>0.64000000000000012</v>
      </c>
      <c r="H2470" s="2">
        <f t="shared" si="78"/>
        <v>46.68</v>
      </c>
      <c r="I2470" s="94">
        <f t="shared" si="77"/>
        <v>0</v>
      </c>
    </row>
    <row r="2471" spans="1:9" x14ac:dyDescent="0.3">
      <c r="A2471" s="109">
        <v>44754</v>
      </c>
      <c r="B2471">
        <v>6</v>
      </c>
      <c r="C2471" s="49">
        <f>'Actual Solar Data'!I2460</f>
        <v>20</v>
      </c>
      <c r="D2471" s="45">
        <f>whlsecost_hourly_4002_202207!C276</f>
        <v>44754</v>
      </c>
      <c r="E2471" s="62">
        <f>whlsecost_hourly_4002_202207!D276</f>
        <v>6</v>
      </c>
      <c r="F2471" s="2">
        <f>whlsecost_hourly_4002_202207!F276</f>
        <v>47.21</v>
      </c>
      <c r="G2471" s="2">
        <f>whlsecost_hourly_4002_202207!X276</f>
        <v>0.72000000000000008</v>
      </c>
      <c r="H2471" s="2">
        <f t="shared" si="78"/>
        <v>47.93</v>
      </c>
      <c r="I2471" s="94">
        <f t="shared" si="77"/>
        <v>6.9801097650877122E-7</v>
      </c>
    </row>
    <row r="2472" spans="1:9" x14ac:dyDescent="0.3">
      <c r="A2472" s="109">
        <v>44754</v>
      </c>
      <c r="B2472">
        <v>7</v>
      </c>
      <c r="C2472" s="49">
        <f>'Actual Solar Data'!I2461</f>
        <v>470</v>
      </c>
      <c r="D2472" s="45">
        <f>whlsecost_hourly_4002_202207!C277</f>
        <v>44754</v>
      </c>
      <c r="E2472" s="62">
        <f>whlsecost_hourly_4002_202207!D277</f>
        <v>7</v>
      </c>
      <c r="F2472" s="2">
        <f>whlsecost_hourly_4002_202207!F277</f>
        <v>50.4</v>
      </c>
      <c r="G2472" s="2">
        <f>whlsecost_hourly_4002_202207!X277</f>
        <v>0.82000000000000006</v>
      </c>
      <c r="H2472" s="2">
        <f t="shared" si="78"/>
        <v>51.22</v>
      </c>
      <c r="I2472" s="94">
        <f t="shared" si="77"/>
        <v>1.7529206594915764E-5</v>
      </c>
    </row>
    <row r="2473" spans="1:9" x14ac:dyDescent="0.3">
      <c r="A2473" s="109">
        <v>44754</v>
      </c>
      <c r="B2473">
        <v>8</v>
      </c>
      <c r="C2473" s="49">
        <f>'Actual Solar Data'!I2462</f>
        <v>160628</v>
      </c>
      <c r="D2473" s="45">
        <f>whlsecost_hourly_4002_202207!C278</f>
        <v>44754</v>
      </c>
      <c r="E2473" s="62">
        <f>whlsecost_hourly_4002_202207!D278</f>
        <v>8</v>
      </c>
      <c r="F2473" s="2">
        <f>whlsecost_hourly_4002_202207!F278</f>
        <v>51.07</v>
      </c>
      <c r="G2473" s="2">
        <f>whlsecost_hourly_4002_202207!X278</f>
        <v>3.4400000000000004</v>
      </c>
      <c r="H2473" s="2">
        <f t="shared" si="78"/>
        <v>54.51</v>
      </c>
      <c r="I2473" s="94">
        <f t="shared" si="77"/>
        <v>6.3756176089190689E-3</v>
      </c>
    </row>
    <row r="2474" spans="1:9" x14ac:dyDescent="0.3">
      <c r="A2474" s="109">
        <v>44754</v>
      </c>
      <c r="B2474">
        <v>9</v>
      </c>
      <c r="C2474" s="49">
        <f>'Actual Solar Data'!I2463</f>
        <v>120215</v>
      </c>
      <c r="D2474" s="45">
        <f>whlsecost_hourly_4002_202207!C279</f>
        <v>44754</v>
      </c>
      <c r="E2474" s="62">
        <f>whlsecost_hourly_4002_202207!D279</f>
        <v>9</v>
      </c>
      <c r="F2474" s="2">
        <f>whlsecost_hourly_4002_202207!F279</f>
        <v>51.51</v>
      </c>
      <c r="G2474" s="2">
        <f>whlsecost_hourly_4002_202207!X279</f>
        <v>3.2</v>
      </c>
      <c r="H2474" s="2">
        <f t="shared" si="78"/>
        <v>54.71</v>
      </c>
      <c r="I2474" s="94">
        <f t="shared" si="77"/>
        <v>4.789059171487811E-3</v>
      </c>
    </row>
    <row r="2475" spans="1:9" x14ac:dyDescent="0.3">
      <c r="A2475" s="109">
        <v>44754</v>
      </c>
      <c r="B2475">
        <v>10</v>
      </c>
      <c r="C2475" s="49">
        <f>'Actual Solar Data'!I2464</f>
        <v>523549</v>
      </c>
      <c r="D2475" s="45">
        <f>whlsecost_hourly_4002_202207!C280</f>
        <v>44754</v>
      </c>
      <c r="E2475" s="62">
        <f>whlsecost_hourly_4002_202207!D280</f>
        <v>10</v>
      </c>
      <c r="F2475" s="2">
        <f>whlsecost_hourly_4002_202207!F280</f>
        <v>52.65</v>
      </c>
      <c r="G2475" s="2">
        <f>whlsecost_hourly_4002_202207!X280</f>
        <v>3.04</v>
      </c>
      <c r="H2475" s="2">
        <f t="shared" si="78"/>
        <v>55.69</v>
      </c>
      <c r="I2475" s="94">
        <f t="shared" si="77"/>
        <v>2.1230458810078463E-2</v>
      </c>
    </row>
    <row r="2476" spans="1:9" x14ac:dyDescent="0.3">
      <c r="A2476" s="109">
        <v>44754</v>
      </c>
      <c r="B2476">
        <v>11</v>
      </c>
      <c r="C2476" s="49">
        <f>'Actual Solar Data'!I2465</f>
        <v>759519</v>
      </c>
      <c r="D2476" s="45">
        <f>whlsecost_hourly_4002_202207!C281</f>
        <v>44754</v>
      </c>
      <c r="E2476" s="62">
        <f>whlsecost_hourly_4002_202207!D281</f>
        <v>11</v>
      </c>
      <c r="F2476" s="2">
        <f>whlsecost_hourly_4002_202207!F281</f>
        <v>52.06</v>
      </c>
      <c r="G2476" s="2">
        <f>whlsecost_hourly_4002_202207!X281</f>
        <v>2.93</v>
      </c>
      <c r="H2476" s="2">
        <f t="shared" si="78"/>
        <v>54.99</v>
      </c>
      <c r="I2476" s="94">
        <f t="shared" si="77"/>
        <v>3.041215461265849E-2</v>
      </c>
    </row>
    <row r="2477" spans="1:9" x14ac:dyDescent="0.3">
      <c r="A2477" s="109">
        <v>44754</v>
      </c>
      <c r="B2477">
        <v>12</v>
      </c>
      <c r="C2477" s="49">
        <f>'Actual Solar Data'!I2466</f>
        <v>802660</v>
      </c>
      <c r="D2477" s="45">
        <f>whlsecost_hourly_4002_202207!C282</f>
        <v>44754</v>
      </c>
      <c r="E2477" s="62">
        <f>whlsecost_hourly_4002_202207!D282</f>
        <v>12</v>
      </c>
      <c r="F2477" s="2">
        <f>whlsecost_hourly_4002_202207!F282</f>
        <v>51.94</v>
      </c>
      <c r="G2477" s="2">
        <f>whlsecost_hourly_4002_202207!X282</f>
        <v>2.8400000000000003</v>
      </c>
      <c r="H2477" s="2">
        <f t="shared" si="78"/>
        <v>54.78</v>
      </c>
      <c r="I2477" s="94">
        <f t="shared" si="77"/>
        <v>3.2016840772334833E-2</v>
      </c>
    </row>
    <row r="2478" spans="1:9" x14ac:dyDescent="0.3">
      <c r="A2478" s="109">
        <v>44754</v>
      </c>
      <c r="B2478">
        <v>13</v>
      </c>
      <c r="C2478" s="49">
        <f>'Actual Solar Data'!I2467</f>
        <v>636229</v>
      </c>
      <c r="D2478" s="45">
        <f>whlsecost_hourly_4002_202207!C283</f>
        <v>44754</v>
      </c>
      <c r="E2478" s="62">
        <f>whlsecost_hourly_4002_202207!D283</f>
        <v>13</v>
      </c>
      <c r="F2478" s="2">
        <f>whlsecost_hourly_4002_202207!F283</f>
        <v>52.29</v>
      </c>
      <c r="G2478" s="2">
        <f>whlsecost_hourly_4002_202207!X283</f>
        <v>2.7600000000000002</v>
      </c>
      <c r="H2478" s="2">
        <f t="shared" si="78"/>
        <v>55.05</v>
      </c>
      <c r="I2478" s="94">
        <f t="shared" si="77"/>
        <v>2.5503254900693304E-2</v>
      </c>
    </row>
    <row r="2479" spans="1:9" x14ac:dyDescent="0.3">
      <c r="A2479" s="109">
        <v>44754</v>
      </c>
      <c r="B2479">
        <v>14</v>
      </c>
      <c r="C2479" s="49">
        <f>'Actual Solar Data'!I2468</f>
        <v>836491</v>
      </c>
      <c r="D2479" s="45">
        <f>whlsecost_hourly_4002_202207!C284</f>
        <v>44754</v>
      </c>
      <c r="E2479" s="62">
        <f>whlsecost_hourly_4002_202207!D284</f>
        <v>14</v>
      </c>
      <c r="F2479" s="2">
        <f>whlsecost_hourly_4002_202207!F284</f>
        <v>55.59</v>
      </c>
      <c r="G2479" s="2">
        <f>whlsecost_hourly_4002_202207!X284</f>
        <v>2.64</v>
      </c>
      <c r="H2479" s="2">
        <f t="shared" si="78"/>
        <v>58.230000000000004</v>
      </c>
      <c r="I2479" s="94">
        <f t="shared" si="77"/>
        <v>3.5467688882212599E-2</v>
      </c>
    </row>
    <row r="2480" spans="1:9" x14ac:dyDescent="0.3">
      <c r="A2480" s="109">
        <v>44754</v>
      </c>
      <c r="B2480">
        <v>15</v>
      </c>
      <c r="C2480" s="49">
        <f>'Actual Solar Data'!I2469</f>
        <v>530835</v>
      </c>
      <c r="D2480" s="45">
        <f>whlsecost_hourly_4002_202207!C285</f>
        <v>44754</v>
      </c>
      <c r="E2480" s="62">
        <f>whlsecost_hourly_4002_202207!D285</f>
        <v>15</v>
      </c>
      <c r="F2480" s="2">
        <f>whlsecost_hourly_4002_202207!F285</f>
        <v>74.36</v>
      </c>
      <c r="G2480" s="2">
        <f>whlsecost_hourly_4002_202207!X285</f>
        <v>2.58</v>
      </c>
      <c r="H2480" s="2">
        <f t="shared" si="78"/>
        <v>76.94</v>
      </c>
      <c r="I2480" s="94">
        <f t="shared" si="77"/>
        <v>2.9739698359748257E-2</v>
      </c>
    </row>
    <row r="2481" spans="1:9" x14ac:dyDescent="0.3">
      <c r="A2481" s="109">
        <v>44754</v>
      </c>
      <c r="B2481">
        <v>16</v>
      </c>
      <c r="C2481" s="49">
        <f>'Actual Solar Data'!I2470</f>
        <v>312286</v>
      </c>
      <c r="D2481" s="45">
        <f>whlsecost_hourly_4002_202207!C286</f>
        <v>44754</v>
      </c>
      <c r="E2481" s="62">
        <f>whlsecost_hourly_4002_202207!D286</f>
        <v>16</v>
      </c>
      <c r="F2481" s="2">
        <f>whlsecost_hourly_4002_202207!F286</f>
        <v>78.11</v>
      </c>
      <c r="G2481" s="2">
        <f>whlsecost_hourly_4002_202207!X286</f>
        <v>2.56</v>
      </c>
      <c r="H2481" s="2">
        <f t="shared" si="78"/>
        <v>80.67</v>
      </c>
      <c r="I2481" s="94">
        <f t="shared" si="77"/>
        <v>1.8343803914243857E-2</v>
      </c>
    </row>
    <row r="2482" spans="1:9" x14ac:dyDescent="0.3">
      <c r="A2482" s="109">
        <v>44754</v>
      </c>
      <c r="B2482">
        <v>17</v>
      </c>
      <c r="C2482" s="49">
        <f>'Actual Solar Data'!I2471</f>
        <v>520918</v>
      </c>
      <c r="D2482" s="45">
        <f>whlsecost_hourly_4002_202207!C287</f>
        <v>44754</v>
      </c>
      <c r="E2482" s="62">
        <f>whlsecost_hourly_4002_202207!D287</f>
        <v>17</v>
      </c>
      <c r="F2482" s="2">
        <f>whlsecost_hourly_4002_202207!F287</f>
        <v>85.34</v>
      </c>
      <c r="G2482" s="2">
        <f>whlsecost_hourly_4002_202207!X287</f>
        <v>2.5500000000000003</v>
      </c>
      <c r="H2482" s="2">
        <f t="shared" si="78"/>
        <v>87.89</v>
      </c>
      <c r="I2482" s="94">
        <f t="shared" si="77"/>
        <v>3.3337548185648803E-2</v>
      </c>
    </row>
    <row r="2483" spans="1:9" x14ac:dyDescent="0.3">
      <c r="A2483" s="109">
        <v>44754</v>
      </c>
      <c r="B2483">
        <v>18</v>
      </c>
      <c r="C2483" s="49">
        <f>'Actual Solar Data'!I2472</f>
        <v>528376</v>
      </c>
      <c r="D2483" s="45">
        <f>whlsecost_hourly_4002_202207!C288</f>
        <v>44754</v>
      </c>
      <c r="E2483" s="62">
        <f>whlsecost_hourly_4002_202207!D288</f>
        <v>18</v>
      </c>
      <c r="F2483" s="2">
        <f>whlsecost_hourly_4002_202207!F288</f>
        <v>147.94999999999999</v>
      </c>
      <c r="G2483" s="2">
        <f>whlsecost_hourly_4002_202207!X288</f>
        <v>3.0599999999999996</v>
      </c>
      <c r="H2483" s="2">
        <f t="shared" si="78"/>
        <v>151.01</v>
      </c>
      <c r="I2483" s="94">
        <f t="shared" si="77"/>
        <v>5.8099663601889007E-2</v>
      </c>
    </row>
    <row r="2484" spans="1:9" x14ac:dyDescent="0.3">
      <c r="A2484" s="109">
        <v>44754</v>
      </c>
      <c r="B2484">
        <v>19</v>
      </c>
      <c r="C2484" s="49">
        <f>'Actual Solar Data'!I2473</f>
        <v>527</v>
      </c>
      <c r="D2484" s="45">
        <f>whlsecost_hourly_4002_202207!C289</f>
        <v>44754</v>
      </c>
      <c r="E2484" s="62">
        <f>whlsecost_hourly_4002_202207!D289</f>
        <v>19</v>
      </c>
      <c r="F2484" s="2">
        <f>whlsecost_hourly_4002_202207!F289</f>
        <v>113.82</v>
      </c>
      <c r="G2484" s="2">
        <f>whlsecost_hourly_4002_202207!X289</f>
        <v>3.6500000000000004</v>
      </c>
      <c r="H2484" s="2">
        <f t="shared" si="78"/>
        <v>117.47</v>
      </c>
      <c r="I2484" s="94">
        <f t="shared" si="77"/>
        <v>4.5077768766248471E-5</v>
      </c>
    </row>
    <row r="2485" spans="1:9" x14ac:dyDescent="0.3">
      <c r="A2485" s="109">
        <v>44754</v>
      </c>
      <c r="B2485">
        <v>20</v>
      </c>
      <c r="C2485" s="49">
        <f>'Actual Solar Data'!I2474</f>
        <v>227</v>
      </c>
      <c r="D2485" s="45">
        <f>whlsecost_hourly_4002_202207!C290</f>
        <v>44754</v>
      </c>
      <c r="E2485" s="62">
        <f>whlsecost_hourly_4002_202207!D290</f>
        <v>20</v>
      </c>
      <c r="F2485" s="2">
        <f>whlsecost_hourly_4002_202207!F290</f>
        <v>101.52</v>
      </c>
      <c r="G2485" s="2">
        <f>whlsecost_hourly_4002_202207!X290</f>
        <v>2.65</v>
      </c>
      <c r="H2485" s="2">
        <f t="shared" si="78"/>
        <v>104.17</v>
      </c>
      <c r="I2485" s="94">
        <f t="shared" si="77"/>
        <v>1.721842204986704E-5</v>
      </c>
    </row>
    <row r="2486" spans="1:9" x14ac:dyDescent="0.3">
      <c r="A2486" s="109">
        <v>44754</v>
      </c>
      <c r="B2486">
        <v>21</v>
      </c>
      <c r="C2486" s="49">
        <f>'Actual Solar Data'!I2475</f>
        <v>17</v>
      </c>
      <c r="D2486" s="45">
        <f>whlsecost_hourly_4002_202207!C291</f>
        <v>44754</v>
      </c>
      <c r="E2486" s="62">
        <f>whlsecost_hourly_4002_202207!D291</f>
        <v>21</v>
      </c>
      <c r="F2486" s="2">
        <f>whlsecost_hourly_4002_202207!F291</f>
        <v>100.5</v>
      </c>
      <c r="G2486" s="2">
        <f>whlsecost_hourly_4002_202207!X291</f>
        <v>2.72</v>
      </c>
      <c r="H2486" s="2">
        <f t="shared" si="78"/>
        <v>103.22</v>
      </c>
      <c r="I2486" s="94">
        <f t="shared" si="77"/>
        <v>1.2777256216555405E-6</v>
      </c>
    </row>
    <row r="2487" spans="1:9" x14ac:dyDescent="0.3">
      <c r="A2487" s="109">
        <v>44754</v>
      </c>
      <c r="B2487">
        <v>22</v>
      </c>
      <c r="C2487" s="49">
        <f>'Actual Solar Data'!I2476</f>
        <v>0</v>
      </c>
      <c r="D2487" s="45">
        <f>whlsecost_hourly_4002_202207!C292</f>
        <v>44754</v>
      </c>
      <c r="E2487" s="62">
        <f>whlsecost_hourly_4002_202207!D292</f>
        <v>22</v>
      </c>
      <c r="F2487" s="2">
        <f>whlsecost_hourly_4002_202207!F292</f>
        <v>99.56</v>
      </c>
      <c r="G2487" s="2">
        <f>whlsecost_hourly_4002_202207!X292</f>
        <v>3.01</v>
      </c>
      <c r="H2487" s="2">
        <f t="shared" si="78"/>
        <v>102.57000000000001</v>
      </c>
      <c r="I2487" s="94">
        <f t="shared" si="77"/>
        <v>0</v>
      </c>
    </row>
    <row r="2488" spans="1:9" x14ac:dyDescent="0.3">
      <c r="A2488" s="109">
        <v>44754</v>
      </c>
      <c r="B2488">
        <v>23</v>
      </c>
      <c r="C2488" s="49">
        <f>'Actual Solar Data'!I2477</f>
        <v>0</v>
      </c>
      <c r="D2488" s="45">
        <f>whlsecost_hourly_4002_202207!C293</f>
        <v>44754</v>
      </c>
      <c r="E2488" s="62">
        <f>whlsecost_hourly_4002_202207!D293</f>
        <v>23</v>
      </c>
      <c r="F2488" s="2">
        <f>whlsecost_hourly_4002_202207!F293</f>
        <v>91.68</v>
      </c>
      <c r="G2488" s="2">
        <f>whlsecost_hourly_4002_202207!X293</f>
        <v>3.54</v>
      </c>
      <c r="H2488" s="2">
        <f t="shared" si="78"/>
        <v>95.220000000000013</v>
      </c>
      <c r="I2488" s="94">
        <f t="shared" si="77"/>
        <v>0</v>
      </c>
    </row>
    <row r="2489" spans="1:9" x14ac:dyDescent="0.3">
      <c r="A2489" s="109">
        <v>44754</v>
      </c>
      <c r="B2489">
        <v>24</v>
      </c>
      <c r="C2489" s="49">
        <f>'Actual Solar Data'!I2478</f>
        <v>0</v>
      </c>
      <c r="D2489" s="45">
        <f>whlsecost_hourly_4002_202207!C294</f>
        <v>44754</v>
      </c>
      <c r="E2489" s="62">
        <f>whlsecost_hourly_4002_202207!D294</f>
        <v>24</v>
      </c>
      <c r="F2489" s="2">
        <f>whlsecost_hourly_4002_202207!F294</f>
        <v>92.55</v>
      </c>
      <c r="G2489" s="2">
        <f>whlsecost_hourly_4002_202207!X294</f>
        <v>1.1700000000000002</v>
      </c>
      <c r="H2489" s="2">
        <f t="shared" si="78"/>
        <v>93.72</v>
      </c>
      <c r="I2489" s="94">
        <f t="shared" si="77"/>
        <v>0</v>
      </c>
    </row>
    <row r="2490" spans="1:9" x14ac:dyDescent="0.3">
      <c r="A2490" s="109">
        <v>44755</v>
      </c>
      <c r="B2490">
        <v>1</v>
      </c>
      <c r="C2490" s="49">
        <f>'Actual Solar Data'!I2479</f>
        <v>0</v>
      </c>
      <c r="D2490" s="45">
        <f>whlsecost_hourly_4002_202207!C295</f>
        <v>44755</v>
      </c>
      <c r="E2490" s="62">
        <f>whlsecost_hourly_4002_202207!D295</f>
        <v>1</v>
      </c>
      <c r="F2490" s="2">
        <f>whlsecost_hourly_4002_202207!F295</f>
        <v>71.44</v>
      </c>
      <c r="G2490" s="2">
        <f>whlsecost_hourly_4002_202207!X295</f>
        <v>1.4100000000000001</v>
      </c>
      <c r="H2490" s="2">
        <f t="shared" si="78"/>
        <v>72.849999999999994</v>
      </c>
      <c r="I2490" s="94">
        <f t="shared" si="77"/>
        <v>0</v>
      </c>
    </row>
    <row r="2491" spans="1:9" x14ac:dyDescent="0.3">
      <c r="A2491" s="109">
        <v>44755</v>
      </c>
      <c r="B2491">
        <v>2</v>
      </c>
      <c r="C2491" s="49">
        <f>'Actual Solar Data'!I2480</f>
        <v>0</v>
      </c>
      <c r="D2491" s="45">
        <f>whlsecost_hourly_4002_202207!C296</f>
        <v>44755</v>
      </c>
      <c r="E2491" s="62">
        <f>whlsecost_hourly_4002_202207!D296</f>
        <v>2</v>
      </c>
      <c r="F2491" s="2">
        <f>whlsecost_hourly_4002_202207!F296</f>
        <v>77.819999999999993</v>
      </c>
      <c r="G2491" s="2">
        <f>whlsecost_hourly_4002_202207!X296</f>
        <v>1.2700000000000002</v>
      </c>
      <c r="H2491" s="2">
        <f t="shared" si="78"/>
        <v>79.089999999999989</v>
      </c>
      <c r="I2491" s="94">
        <f t="shared" si="77"/>
        <v>0</v>
      </c>
    </row>
    <row r="2492" spans="1:9" x14ac:dyDescent="0.3">
      <c r="A2492" s="109">
        <v>44755</v>
      </c>
      <c r="B2492">
        <v>3</v>
      </c>
      <c r="C2492" s="49">
        <f>'Actual Solar Data'!I2481</f>
        <v>0</v>
      </c>
      <c r="D2492" s="45">
        <f>whlsecost_hourly_4002_202207!C297</f>
        <v>44755</v>
      </c>
      <c r="E2492" s="62">
        <f>whlsecost_hourly_4002_202207!D297</f>
        <v>3</v>
      </c>
      <c r="F2492" s="2">
        <f>whlsecost_hourly_4002_202207!F297</f>
        <v>65.599999999999994</v>
      </c>
      <c r="G2492" s="2">
        <f>whlsecost_hourly_4002_202207!X297</f>
        <v>1.32</v>
      </c>
      <c r="H2492" s="2">
        <f t="shared" si="78"/>
        <v>66.919999999999987</v>
      </c>
      <c r="I2492" s="94">
        <f t="shared" si="77"/>
        <v>0</v>
      </c>
    </row>
    <row r="2493" spans="1:9" x14ac:dyDescent="0.3">
      <c r="A2493" s="109">
        <v>44755</v>
      </c>
      <c r="B2493">
        <v>4</v>
      </c>
      <c r="C2493" s="49">
        <f>'Actual Solar Data'!I2482</f>
        <v>0</v>
      </c>
      <c r="D2493" s="45">
        <f>whlsecost_hourly_4002_202207!C298</f>
        <v>44755</v>
      </c>
      <c r="E2493" s="62">
        <f>whlsecost_hourly_4002_202207!D298</f>
        <v>4</v>
      </c>
      <c r="F2493" s="2">
        <f>whlsecost_hourly_4002_202207!F298</f>
        <v>53.95</v>
      </c>
      <c r="G2493" s="2">
        <f>whlsecost_hourly_4002_202207!X298</f>
        <v>1.2200000000000002</v>
      </c>
      <c r="H2493" s="2">
        <f t="shared" si="78"/>
        <v>55.17</v>
      </c>
      <c r="I2493" s="94">
        <f t="shared" si="77"/>
        <v>0</v>
      </c>
    </row>
    <row r="2494" spans="1:9" x14ac:dyDescent="0.3">
      <c r="A2494" s="109">
        <v>44755</v>
      </c>
      <c r="B2494">
        <v>5</v>
      </c>
      <c r="C2494" s="49">
        <f>'Actual Solar Data'!I2483</f>
        <v>0</v>
      </c>
      <c r="D2494" s="45">
        <f>whlsecost_hourly_4002_202207!C299</f>
        <v>44755</v>
      </c>
      <c r="E2494" s="62">
        <f>whlsecost_hourly_4002_202207!D299</f>
        <v>5</v>
      </c>
      <c r="F2494" s="2">
        <f>whlsecost_hourly_4002_202207!F299</f>
        <v>53.72</v>
      </c>
      <c r="G2494" s="2">
        <f>whlsecost_hourly_4002_202207!X299</f>
        <v>1.2100000000000002</v>
      </c>
      <c r="H2494" s="2">
        <f t="shared" si="78"/>
        <v>54.93</v>
      </c>
      <c r="I2494" s="94">
        <f t="shared" si="77"/>
        <v>0</v>
      </c>
    </row>
    <row r="2495" spans="1:9" x14ac:dyDescent="0.3">
      <c r="A2495" s="109">
        <v>44755</v>
      </c>
      <c r="B2495">
        <v>6</v>
      </c>
      <c r="C2495" s="49">
        <f>'Actual Solar Data'!I2484</f>
        <v>13</v>
      </c>
      <c r="D2495" s="45">
        <f>whlsecost_hourly_4002_202207!C300</f>
        <v>44755</v>
      </c>
      <c r="E2495" s="62">
        <f>whlsecost_hourly_4002_202207!D300</f>
        <v>6</v>
      </c>
      <c r="F2495" s="2">
        <f>whlsecost_hourly_4002_202207!F300</f>
        <v>77.38</v>
      </c>
      <c r="G2495" s="2">
        <f>whlsecost_hourly_4002_202207!X300</f>
        <v>1.4800000000000002</v>
      </c>
      <c r="H2495" s="2">
        <f t="shared" si="78"/>
        <v>78.86</v>
      </c>
      <c r="I2495" s="94">
        <f t="shared" si="77"/>
        <v>7.464916470866493E-7</v>
      </c>
    </row>
    <row r="2496" spans="1:9" x14ac:dyDescent="0.3">
      <c r="A2496" s="109">
        <v>44755</v>
      </c>
      <c r="B2496">
        <v>7</v>
      </c>
      <c r="C2496" s="49">
        <f>'Actual Solar Data'!I2485</f>
        <v>283</v>
      </c>
      <c r="D2496" s="45">
        <f>whlsecost_hourly_4002_202207!C301</f>
        <v>44755</v>
      </c>
      <c r="E2496" s="62">
        <f>whlsecost_hourly_4002_202207!D301</f>
        <v>7</v>
      </c>
      <c r="F2496" s="2">
        <f>whlsecost_hourly_4002_202207!F301</f>
        <v>97.43</v>
      </c>
      <c r="G2496" s="2">
        <f>whlsecost_hourly_4002_202207!X301</f>
        <v>1.9600000000000002</v>
      </c>
      <c r="H2496" s="2">
        <f t="shared" si="78"/>
        <v>99.39</v>
      </c>
      <c r="I2496" s="94">
        <f t="shared" si="77"/>
        <v>2.048113185929847E-5</v>
      </c>
    </row>
    <row r="2497" spans="1:9" x14ac:dyDescent="0.3">
      <c r="A2497" s="109">
        <v>44755</v>
      </c>
      <c r="B2497">
        <v>8</v>
      </c>
      <c r="C2497" s="49">
        <f>'Actual Solar Data'!I2486</f>
        <v>118626</v>
      </c>
      <c r="D2497" s="45">
        <f>whlsecost_hourly_4002_202207!C302</f>
        <v>44755</v>
      </c>
      <c r="E2497" s="62">
        <f>whlsecost_hourly_4002_202207!D302</f>
        <v>8</v>
      </c>
      <c r="F2497" s="2">
        <f>whlsecost_hourly_4002_202207!F302</f>
        <v>90.9</v>
      </c>
      <c r="G2497" s="2">
        <f>whlsecost_hourly_4002_202207!X302</f>
        <v>4.6000000000000005</v>
      </c>
      <c r="H2497" s="2">
        <f t="shared" si="78"/>
        <v>95.5</v>
      </c>
      <c r="I2497" s="94">
        <f t="shared" si="77"/>
        <v>8.2491288175317815E-3</v>
      </c>
    </row>
    <row r="2498" spans="1:9" x14ac:dyDescent="0.3">
      <c r="A2498" s="109">
        <v>44755</v>
      </c>
      <c r="B2498">
        <v>9</v>
      </c>
      <c r="C2498" s="49">
        <f>'Actual Solar Data'!I2487</f>
        <v>327692</v>
      </c>
      <c r="D2498" s="45">
        <f>whlsecost_hourly_4002_202207!C303</f>
        <v>44755</v>
      </c>
      <c r="E2498" s="62">
        <f>whlsecost_hourly_4002_202207!D303</f>
        <v>9</v>
      </c>
      <c r="F2498" s="2">
        <f>whlsecost_hourly_4002_202207!F303</f>
        <v>79.66</v>
      </c>
      <c r="G2498" s="2">
        <f>whlsecost_hourly_4002_202207!X303</f>
        <v>3.83</v>
      </c>
      <c r="H2498" s="2">
        <f t="shared" si="78"/>
        <v>83.49</v>
      </c>
      <c r="I2498" s="94">
        <f t="shared" si="77"/>
        <v>1.9921641823700428E-2</v>
      </c>
    </row>
    <row r="2499" spans="1:9" x14ac:dyDescent="0.3">
      <c r="A2499" s="109">
        <v>44755</v>
      </c>
      <c r="B2499">
        <v>10</v>
      </c>
      <c r="C2499" s="49">
        <f>'Actual Solar Data'!I2488</f>
        <v>542731</v>
      </c>
      <c r="D2499" s="45">
        <f>whlsecost_hourly_4002_202207!C304</f>
        <v>44755</v>
      </c>
      <c r="E2499" s="62">
        <f>whlsecost_hourly_4002_202207!D304</f>
        <v>10</v>
      </c>
      <c r="F2499" s="2">
        <f>whlsecost_hourly_4002_202207!F304</f>
        <v>61.91</v>
      </c>
      <c r="G2499" s="2">
        <f>whlsecost_hourly_4002_202207!X304</f>
        <v>3.5599999999999996</v>
      </c>
      <c r="H2499" s="2">
        <f t="shared" si="78"/>
        <v>65.47</v>
      </c>
      <c r="I2499" s="94">
        <f t="shared" si="77"/>
        <v>2.5873298378614507E-2</v>
      </c>
    </row>
    <row r="2500" spans="1:9" x14ac:dyDescent="0.3">
      <c r="A2500" s="109">
        <v>44755</v>
      </c>
      <c r="B2500">
        <v>11</v>
      </c>
      <c r="C2500" s="49">
        <f>'Actual Solar Data'!I2489</f>
        <v>543723</v>
      </c>
      <c r="D2500" s="45">
        <f>whlsecost_hourly_4002_202207!C305</f>
        <v>44755</v>
      </c>
      <c r="E2500" s="62">
        <f>whlsecost_hourly_4002_202207!D305</f>
        <v>11</v>
      </c>
      <c r="F2500" s="2">
        <f>whlsecost_hourly_4002_202207!F305</f>
        <v>54.67</v>
      </c>
      <c r="G2500" s="2">
        <f>whlsecost_hourly_4002_202207!X305</f>
        <v>3.4000000000000004</v>
      </c>
      <c r="H2500" s="2">
        <f t="shared" si="78"/>
        <v>58.07</v>
      </c>
      <c r="I2500" s="94">
        <f t="shared" si="77"/>
        <v>2.2990814531617752E-2</v>
      </c>
    </row>
    <row r="2501" spans="1:9" x14ac:dyDescent="0.3">
      <c r="A2501" s="109">
        <v>44755</v>
      </c>
      <c r="B2501">
        <v>12</v>
      </c>
      <c r="C2501" s="49">
        <f>'Actual Solar Data'!I2490</f>
        <v>442430</v>
      </c>
      <c r="D2501" s="45">
        <f>whlsecost_hourly_4002_202207!C306</f>
        <v>44755</v>
      </c>
      <c r="E2501" s="62">
        <f>whlsecost_hourly_4002_202207!D306</f>
        <v>12</v>
      </c>
      <c r="F2501" s="2">
        <f>whlsecost_hourly_4002_202207!F306</f>
        <v>60.38</v>
      </c>
      <c r="G2501" s="2">
        <f>whlsecost_hourly_4002_202207!X306</f>
        <v>3.33</v>
      </c>
      <c r="H2501" s="2">
        <f t="shared" si="78"/>
        <v>63.71</v>
      </c>
      <c r="I2501" s="94">
        <f t="shared" si="77"/>
        <v>2.0524708613202561E-2</v>
      </c>
    </row>
    <row r="2502" spans="1:9" x14ac:dyDescent="0.3">
      <c r="A2502" s="109">
        <v>44755</v>
      </c>
      <c r="B2502">
        <v>13</v>
      </c>
      <c r="C2502" s="49">
        <f>'Actual Solar Data'!I2491</f>
        <v>650808</v>
      </c>
      <c r="D2502" s="45">
        <f>whlsecost_hourly_4002_202207!C307</f>
        <v>44755</v>
      </c>
      <c r="E2502" s="62">
        <f>whlsecost_hourly_4002_202207!D307</f>
        <v>13</v>
      </c>
      <c r="F2502" s="2">
        <f>whlsecost_hourly_4002_202207!F307</f>
        <v>59.05</v>
      </c>
      <c r="G2502" s="2">
        <f>whlsecost_hourly_4002_202207!X307</f>
        <v>3.24</v>
      </c>
      <c r="H2502" s="2">
        <f t="shared" si="78"/>
        <v>62.29</v>
      </c>
      <c r="I2502" s="94">
        <f t="shared" si="77"/>
        <v>2.9518619380540977E-2</v>
      </c>
    </row>
    <row r="2503" spans="1:9" x14ac:dyDescent="0.3">
      <c r="A2503" s="109">
        <v>44755</v>
      </c>
      <c r="B2503">
        <v>14</v>
      </c>
      <c r="C2503" s="49">
        <f>'Actual Solar Data'!I2492</f>
        <v>791725</v>
      </c>
      <c r="D2503" s="45">
        <f>whlsecost_hourly_4002_202207!C308</f>
        <v>44755</v>
      </c>
      <c r="E2503" s="62">
        <f>whlsecost_hourly_4002_202207!D308</f>
        <v>14</v>
      </c>
      <c r="F2503" s="2">
        <f>whlsecost_hourly_4002_202207!F308</f>
        <v>65.58</v>
      </c>
      <c r="G2503" s="2">
        <f>whlsecost_hourly_4002_202207!X308</f>
        <v>3.1900000000000004</v>
      </c>
      <c r="H2503" s="2">
        <f t="shared" si="78"/>
        <v>68.77</v>
      </c>
      <c r="I2503" s="94">
        <f t="shared" si="77"/>
        <v>3.9645893548597433E-2</v>
      </c>
    </row>
    <row r="2504" spans="1:9" x14ac:dyDescent="0.3">
      <c r="A2504" s="109">
        <v>44755</v>
      </c>
      <c r="B2504">
        <v>15</v>
      </c>
      <c r="C2504" s="49">
        <f>'Actual Solar Data'!I2493</f>
        <v>842937</v>
      </c>
      <c r="D2504" s="45">
        <f>whlsecost_hourly_4002_202207!C309</f>
        <v>44755</v>
      </c>
      <c r="E2504" s="62">
        <f>whlsecost_hourly_4002_202207!D309</f>
        <v>15</v>
      </c>
      <c r="F2504" s="2">
        <f>whlsecost_hourly_4002_202207!F309</f>
        <v>73.290000000000006</v>
      </c>
      <c r="G2504" s="2">
        <f>whlsecost_hourly_4002_202207!X309</f>
        <v>3.2399999999999998</v>
      </c>
      <c r="H2504" s="2">
        <f t="shared" si="78"/>
        <v>76.53</v>
      </c>
      <c r="I2504" s="94">
        <f t="shared" si="77"/>
        <v>4.6973363430019066E-2</v>
      </c>
    </row>
    <row r="2505" spans="1:9" x14ac:dyDescent="0.3">
      <c r="A2505" s="109">
        <v>44755</v>
      </c>
      <c r="B2505">
        <v>16</v>
      </c>
      <c r="C2505" s="49">
        <f>'Actual Solar Data'!I2494</f>
        <v>796630</v>
      </c>
      <c r="D2505" s="45">
        <f>whlsecost_hourly_4002_202207!C310</f>
        <v>44755</v>
      </c>
      <c r="E2505" s="62">
        <f>whlsecost_hourly_4002_202207!D310</f>
        <v>16</v>
      </c>
      <c r="F2505" s="2">
        <f>whlsecost_hourly_4002_202207!F310</f>
        <v>62.15</v>
      </c>
      <c r="G2505" s="2">
        <f>whlsecost_hourly_4002_202207!X310</f>
        <v>3.1000000000000005</v>
      </c>
      <c r="H2505" s="2">
        <f t="shared" si="78"/>
        <v>65.25</v>
      </c>
      <c r="I2505" s="94">
        <f t="shared" si="77"/>
        <v>3.7849661584713021E-2</v>
      </c>
    </row>
    <row r="2506" spans="1:9" x14ac:dyDescent="0.3">
      <c r="A2506" s="109">
        <v>44755</v>
      </c>
      <c r="B2506">
        <v>17</v>
      </c>
      <c r="C2506" s="49">
        <f>'Actual Solar Data'!I2495</f>
        <v>634394</v>
      </c>
      <c r="D2506" s="45">
        <f>whlsecost_hourly_4002_202207!C311</f>
        <v>44755</v>
      </c>
      <c r="E2506" s="62">
        <f>whlsecost_hourly_4002_202207!D311</f>
        <v>17</v>
      </c>
      <c r="F2506" s="2">
        <f>whlsecost_hourly_4002_202207!F311</f>
        <v>72.64</v>
      </c>
      <c r="G2506" s="2">
        <f>whlsecost_hourly_4002_202207!X311</f>
        <v>3.1100000000000003</v>
      </c>
      <c r="H2506" s="2">
        <f t="shared" si="78"/>
        <v>75.75</v>
      </c>
      <c r="I2506" s="94">
        <f t="shared" si="77"/>
        <v>3.4991819986356545E-2</v>
      </c>
    </row>
    <row r="2507" spans="1:9" x14ac:dyDescent="0.3">
      <c r="A2507" s="109">
        <v>44755</v>
      </c>
      <c r="B2507">
        <v>18</v>
      </c>
      <c r="C2507" s="49">
        <f>'Actual Solar Data'!I2496</f>
        <v>496996</v>
      </c>
      <c r="D2507" s="45">
        <f>whlsecost_hourly_4002_202207!C312</f>
        <v>44755</v>
      </c>
      <c r="E2507" s="62">
        <f>whlsecost_hourly_4002_202207!D312</f>
        <v>18</v>
      </c>
      <c r="F2507" s="2">
        <f>whlsecost_hourly_4002_202207!F312</f>
        <v>78.67</v>
      </c>
      <c r="G2507" s="2">
        <f>whlsecost_hourly_4002_202207!X312</f>
        <v>3.27</v>
      </c>
      <c r="H2507" s="2">
        <f t="shared" si="78"/>
        <v>81.94</v>
      </c>
      <c r="I2507" s="94">
        <f t="shared" si="77"/>
        <v>2.9653344324265918E-2</v>
      </c>
    </row>
    <row r="2508" spans="1:9" x14ac:dyDescent="0.3">
      <c r="A2508" s="109">
        <v>44755</v>
      </c>
      <c r="B2508">
        <v>19</v>
      </c>
      <c r="C2508" s="49">
        <f>'Actual Solar Data'!I2497</f>
        <v>238484</v>
      </c>
      <c r="D2508" s="45">
        <f>whlsecost_hourly_4002_202207!C313</f>
        <v>44755</v>
      </c>
      <c r="E2508" s="62">
        <f>whlsecost_hourly_4002_202207!D313</f>
        <v>19</v>
      </c>
      <c r="F2508" s="2">
        <f>whlsecost_hourly_4002_202207!F313</f>
        <v>115.27</v>
      </c>
      <c r="G2508" s="2">
        <f>whlsecost_hourly_4002_202207!X313</f>
        <v>3.8499999999999996</v>
      </c>
      <c r="H2508" s="2">
        <f t="shared" si="78"/>
        <v>119.11999999999999</v>
      </c>
      <c r="I2508" s="94">
        <f t="shared" si="77"/>
        <v>2.0685630347226185E-2</v>
      </c>
    </row>
    <row r="2509" spans="1:9" x14ac:dyDescent="0.3">
      <c r="A2509" s="109">
        <v>44755</v>
      </c>
      <c r="B2509">
        <v>20</v>
      </c>
      <c r="C2509" s="49">
        <f>'Actual Solar Data'!I2498</f>
        <v>310</v>
      </c>
      <c r="D2509" s="45">
        <f>whlsecost_hourly_4002_202207!C314</f>
        <v>44755</v>
      </c>
      <c r="E2509" s="62">
        <f>whlsecost_hourly_4002_202207!D314</f>
        <v>20</v>
      </c>
      <c r="F2509" s="2">
        <f>whlsecost_hourly_4002_202207!F314</f>
        <v>96.11</v>
      </c>
      <c r="G2509" s="2">
        <f>whlsecost_hourly_4002_202207!X314</f>
        <v>3.37</v>
      </c>
      <c r="H2509" s="2">
        <f t="shared" si="78"/>
        <v>99.48</v>
      </c>
      <c r="I2509" s="94">
        <f t="shared" si="77"/>
        <v>2.2455477678237735E-5</v>
      </c>
    </row>
    <row r="2510" spans="1:9" x14ac:dyDescent="0.3">
      <c r="A2510" s="109">
        <v>44755</v>
      </c>
      <c r="B2510">
        <v>21</v>
      </c>
      <c r="C2510" s="49">
        <f>'Actual Solar Data'!I2499</f>
        <v>0</v>
      </c>
      <c r="D2510" s="45">
        <f>whlsecost_hourly_4002_202207!C315</f>
        <v>44755</v>
      </c>
      <c r="E2510" s="62">
        <f>whlsecost_hourly_4002_202207!D315</f>
        <v>21</v>
      </c>
      <c r="F2510" s="2">
        <f>whlsecost_hourly_4002_202207!F315</f>
        <v>77.930000000000007</v>
      </c>
      <c r="G2510" s="2">
        <f>whlsecost_hourly_4002_202207!X315</f>
        <v>3.28</v>
      </c>
      <c r="H2510" s="2">
        <f t="shared" si="78"/>
        <v>81.210000000000008</v>
      </c>
      <c r="I2510" s="94">
        <f t="shared" si="77"/>
        <v>0</v>
      </c>
    </row>
    <row r="2511" spans="1:9" x14ac:dyDescent="0.3">
      <c r="A2511" s="109">
        <v>44755</v>
      </c>
      <c r="B2511">
        <v>22</v>
      </c>
      <c r="C2511" s="49">
        <f>'Actual Solar Data'!I2500</f>
        <v>0</v>
      </c>
      <c r="D2511" s="45">
        <f>whlsecost_hourly_4002_202207!C316</f>
        <v>44755</v>
      </c>
      <c r="E2511" s="62">
        <f>whlsecost_hourly_4002_202207!D316</f>
        <v>22</v>
      </c>
      <c r="F2511" s="2">
        <f>whlsecost_hourly_4002_202207!F316</f>
        <v>73.75</v>
      </c>
      <c r="G2511" s="2">
        <f>whlsecost_hourly_4002_202207!X316</f>
        <v>3.47</v>
      </c>
      <c r="H2511" s="2">
        <f t="shared" si="78"/>
        <v>77.22</v>
      </c>
      <c r="I2511" s="94">
        <f t="shared" si="77"/>
        <v>0</v>
      </c>
    </row>
    <row r="2512" spans="1:9" x14ac:dyDescent="0.3">
      <c r="A2512" s="109">
        <v>44755</v>
      </c>
      <c r="B2512">
        <v>23</v>
      </c>
      <c r="C2512" s="49">
        <f>'Actual Solar Data'!I2501</f>
        <v>0</v>
      </c>
      <c r="D2512" s="45">
        <f>whlsecost_hourly_4002_202207!C317</f>
        <v>44755</v>
      </c>
      <c r="E2512" s="62">
        <f>whlsecost_hourly_4002_202207!D317</f>
        <v>23</v>
      </c>
      <c r="F2512" s="2">
        <f>whlsecost_hourly_4002_202207!F317</f>
        <v>59.59</v>
      </c>
      <c r="G2512" s="2">
        <f>whlsecost_hourly_4002_202207!X317</f>
        <v>3.56</v>
      </c>
      <c r="H2512" s="2">
        <f t="shared" si="78"/>
        <v>63.150000000000006</v>
      </c>
      <c r="I2512" s="94">
        <f t="shared" si="77"/>
        <v>0</v>
      </c>
    </row>
    <row r="2513" spans="1:9" x14ac:dyDescent="0.3">
      <c r="A2513" s="109">
        <v>44755</v>
      </c>
      <c r="B2513">
        <v>24</v>
      </c>
      <c r="C2513" s="49">
        <f>'Actual Solar Data'!I2502</f>
        <v>0</v>
      </c>
      <c r="D2513" s="45">
        <f>whlsecost_hourly_4002_202207!C318</f>
        <v>44755</v>
      </c>
      <c r="E2513" s="62">
        <f>whlsecost_hourly_4002_202207!D318</f>
        <v>24</v>
      </c>
      <c r="F2513" s="2">
        <f>whlsecost_hourly_4002_202207!F318</f>
        <v>61.85</v>
      </c>
      <c r="G2513" s="2">
        <f>whlsecost_hourly_4002_202207!X318</f>
        <v>1.4000000000000001</v>
      </c>
      <c r="H2513" s="2">
        <f t="shared" si="78"/>
        <v>63.25</v>
      </c>
      <c r="I2513" s="94">
        <f t="shared" si="77"/>
        <v>0</v>
      </c>
    </row>
    <row r="2514" spans="1:9" x14ac:dyDescent="0.3">
      <c r="A2514" s="109">
        <v>44756</v>
      </c>
      <c r="B2514">
        <v>1</v>
      </c>
      <c r="C2514" s="49">
        <f>'Actual Solar Data'!I2503</f>
        <v>0</v>
      </c>
      <c r="D2514" s="45">
        <f>whlsecost_hourly_4002_202207!C319</f>
        <v>44756</v>
      </c>
      <c r="E2514" s="62">
        <f>whlsecost_hourly_4002_202207!D319</f>
        <v>1</v>
      </c>
      <c r="F2514" s="2">
        <f>whlsecost_hourly_4002_202207!F319</f>
        <v>58.15</v>
      </c>
      <c r="G2514" s="2">
        <f>whlsecost_hourly_4002_202207!X319</f>
        <v>0.51</v>
      </c>
      <c r="H2514" s="2">
        <f t="shared" si="78"/>
        <v>58.66</v>
      </c>
      <c r="I2514" s="94">
        <f t="shared" si="77"/>
        <v>0</v>
      </c>
    </row>
    <row r="2515" spans="1:9" x14ac:dyDescent="0.3">
      <c r="A2515" s="109">
        <v>44756</v>
      </c>
      <c r="B2515">
        <v>2</v>
      </c>
      <c r="C2515" s="49">
        <f>'Actual Solar Data'!I2504</f>
        <v>0</v>
      </c>
      <c r="D2515" s="45">
        <f>whlsecost_hourly_4002_202207!C320</f>
        <v>44756</v>
      </c>
      <c r="E2515" s="62">
        <f>whlsecost_hourly_4002_202207!D320</f>
        <v>2</v>
      </c>
      <c r="F2515" s="2">
        <f>whlsecost_hourly_4002_202207!F320</f>
        <v>68.05</v>
      </c>
      <c r="G2515" s="2">
        <f>whlsecost_hourly_4002_202207!X320</f>
        <v>0.61</v>
      </c>
      <c r="H2515" s="2">
        <f t="shared" si="78"/>
        <v>68.66</v>
      </c>
      <c r="I2515" s="94">
        <f t="shared" ref="I2515:I2578" si="79">C2515*H2515/$C$17</f>
        <v>0</v>
      </c>
    </row>
    <row r="2516" spans="1:9" x14ac:dyDescent="0.3">
      <c r="A2516" s="109">
        <v>44756</v>
      </c>
      <c r="B2516">
        <v>3</v>
      </c>
      <c r="C2516" s="49">
        <f>'Actual Solar Data'!I2505</f>
        <v>0</v>
      </c>
      <c r="D2516" s="45">
        <f>whlsecost_hourly_4002_202207!C321</f>
        <v>44756</v>
      </c>
      <c r="E2516" s="62">
        <f>whlsecost_hourly_4002_202207!D321</f>
        <v>3</v>
      </c>
      <c r="F2516" s="2">
        <f>whlsecost_hourly_4002_202207!F321</f>
        <v>53.86</v>
      </c>
      <c r="G2516" s="2">
        <f>whlsecost_hourly_4002_202207!X321</f>
        <v>0.53</v>
      </c>
      <c r="H2516" s="2">
        <f t="shared" si="78"/>
        <v>54.39</v>
      </c>
      <c r="I2516" s="94">
        <f t="shared" si="79"/>
        <v>0</v>
      </c>
    </row>
    <row r="2517" spans="1:9" x14ac:dyDescent="0.3">
      <c r="A2517" s="109">
        <v>44756</v>
      </c>
      <c r="B2517">
        <v>4</v>
      </c>
      <c r="C2517" s="49">
        <f>'Actual Solar Data'!I2506</f>
        <v>0</v>
      </c>
      <c r="D2517" s="45">
        <f>whlsecost_hourly_4002_202207!C322</f>
        <v>44756</v>
      </c>
      <c r="E2517" s="62">
        <f>whlsecost_hourly_4002_202207!D322</f>
        <v>4</v>
      </c>
      <c r="F2517" s="2">
        <f>whlsecost_hourly_4002_202207!F322</f>
        <v>52.91</v>
      </c>
      <c r="G2517" s="2">
        <f>whlsecost_hourly_4002_202207!X322</f>
        <v>0.47</v>
      </c>
      <c r="H2517" s="2">
        <f t="shared" si="78"/>
        <v>53.379999999999995</v>
      </c>
      <c r="I2517" s="94">
        <f t="shared" si="79"/>
        <v>0</v>
      </c>
    </row>
    <row r="2518" spans="1:9" x14ac:dyDescent="0.3">
      <c r="A2518" s="109">
        <v>44756</v>
      </c>
      <c r="B2518">
        <v>5</v>
      </c>
      <c r="C2518" s="49">
        <f>'Actual Solar Data'!I2507</f>
        <v>0</v>
      </c>
      <c r="D2518" s="45">
        <f>whlsecost_hourly_4002_202207!C323</f>
        <v>44756</v>
      </c>
      <c r="E2518" s="62">
        <f>whlsecost_hourly_4002_202207!D323</f>
        <v>5</v>
      </c>
      <c r="F2518" s="2">
        <f>whlsecost_hourly_4002_202207!F323</f>
        <v>52.58</v>
      </c>
      <c r="G2518" s="2">
        <f>whlsecost_hourly_4002_202207!X323</f>
        <v>0.45999999999999996</v>
      </c>
      <c r="H2518" s="2">
        <f t="shared" si="78"/>
        <v>53.04</v>
      </c>
      <c r="I2518" s="94">
        <f t="shared" si="79"/>
        <v>0</v>
      </c>
    </row>
    <row r="2519" spans="1:9" x14ac:dyDescent="0.3">
      <c r="A2519" s="109">
        <v>44756</v>
      </c>
      <c r="B2519">
        <v>6</v>
      </c>
      <c r="C2519" s="49">
        <f>'Actual Solar Data'!I2508</f>
        <v>7</v>
      </c>
      <c r="D2519" s="45">
        <f>whlsecost_hourly_4002_202207!C324</f>
        <v>44756</v>
      </c>
      <c r="E2519" s="62">
        <f>whlsecost_hourly_4002_202207!D324</f>
        <v>6</v>
      </c>
      <c r="F2519" s="2">
        <f>whlsecost_hourly_4002_202207!F324</f>
        <v>54.18</v>
      </c>
      <c r="G2519" s="2">
        <f>whlsecost_hourly_4002_202207!X324</f>
        <v>0.55000000000000004</v>
      </c>
      <c r="H2519" s="2">
        <f t="shared" si="78"/>
        <v>54.73</v>
      </c>
      <c r="I2519" s="94">
        <f t="shared" si="79"/>
        <v>2.7896409890493982E-7</v>
      </c>
    </row>
    <row r="2520" spans="1:9" x14ac:dyDescent="0.3">
      <c r="A2520" s="109">
        <v>44756</v>
      </c>
      <c r="B2520">
        <v>7</v>
      </c>
      <c r="C2520" s="49">
        <f>'Actual Solar Data'!I2509</f>
        <v>380</v>
      </c>
      <c r="D2520" s="45">
        <f>whlsecost_hourly_4002_202207!C325</f>
        <v>44756</v>
      </c>
      <c r="E2520" s="62">
        <f>whlsecost_hourly_4002_202207!D325</f>
        <v>7</v>
      </c>
      <c r="F2520" s="2">
        <f>whlsecost_hourly_4002_202207!F325</f>
        <v>68.05</v>
      </c>
      <c r="G2520" s="2">
        <f>whlsecost_hourly_4002_202207!X325</f>
        <v>1.03</v>
      </c>
      <c r="H2520" s="2">
        <f t="shared" si="78"/>
        <v>69.08</v>
      </c>
      <c r="I2520" s="94">
        <f t="shared" si="79"/>
        <v>1.911440364880643E-5</v>
      </c>
    </row>
    <row r="2521" spans="1:9" x14ac:dyDescent="0.3">
      <c r="A2521" s="109">
        <v>44756</v>
      </c>
      <c r="B2521">
        <v>8</v>
      </c>
      <c r="C2521" s="49">
        <f>'Actual Solar Data'!I2510</f>
        <v>72443</v>
      </c>
      <c r="D2521" s="45">
        <f>whlsecost_hourly_4002_202207!C326</f>
        <v>44756</v>
      </c>
      <c r="E2521" s="62">
        <f>whlsecost_hourly_4002_202207!D326</f>
        <v>8</v>
      </c>
      <c r="F2521" s="2">
        <f>whlsecost_hourly_4002_202207!F326</f>
        <v>51.89</v>
      </c>
      <c r="G2521" s="2">
        <f>whlsecost_hourly_4002_202207!X326</f>
        <v>3.54</v>
      </c>
      <c r="H2521" s="2">
        <f t="shared" si="78"/>
        <v>55.43</v>
      </c>
      <c r="I2521" s="94">
        <f t="shared" si="79"/>
        <v>2.9239243567296021E-3</v>
      </c>
    </row>
    <row r="2522" spans="1:9" x14ac:dyDescent="0.3">
      <c r="A2522" s="109">
        <v>44756</v>
      </c>
      <c r="B2522">
        <v>9</v>
      </c>
      <c r="C2522" s="49">
        <f>'Actual Solar Data'!I2511</f>
        <v>181118</v>
      </c>
      <c r="D2522" s="45">
        <f>whlsecost_hourly_4002_202207!C327</f>
        <v>44756</v>
      </c>
      <c r="E2522" s="62">
        <f>whlsecost_hourly_4002_202207!D327</f>
        <v>9</v>
      </c>
      <c r="F2522" s="2">
        <f>whlsecost_hourly_4002_202207!F327</f>
        <v>52.34</v>
      </c>
      <c r="G2522" s="2">
        <f>whlsecost_hourly_4002_202207!X327</f>
        <v>2.91</v>
      </c>
      <c r="H2522" s="2">
        <f t="shared" si="78"/>
        <v>55.25</v>
      </c>
      <c r="I2522" s="94">
        <f t="shared" si="79"/>
        <v>7.2864958798176376E-3</v>
      </c>
    </row>
    <row r="2523" spans="1:9" x14ac:dyDescent="0.3">
      <c r="A2523" s="109">
        <v>44756</v>
      </c>
      <c r="B2523">
        <v>10</v>
      </c>
      <c r="C2523" s="49">
        <f>'Actual Solar Data'!I2512</f>
        <v>391249</v>
      </c>
      <c r="D2523" s="45">
        <f>whlsecost_hourly_4002_202207!C328</f>
        <v>44756</v>
      </c>
      <c r="E2523" s="62">
        <f>whlsecost_hourly_4002_202207!D328</f>
        <v>10</v>
      </c>
      <c r="F2523" s="2">
        <f>whlsecost_hourly_4002_202207!F328</f>
        <v>53.63</v>
      </c>
      <c r="G2523" s="2">
        <f>whlsecost_hourly_4002_202207!X328</f>
        <v>2.7800000000000002</v>
      </c>
      <c r="H2523" s="2">
        <f t="shared" si="78"/>
        <v>56.410000000000004</v>
      </c>
      <c r="I2523" s="94">
        <f t="shared" si="79"/>
        <v>1.6070676826911334E-2</v>
      </c>
    </row>
    <row r="2524" spans="1:9" x14ac:dyDescent="0.3">
      <c r="A2524" s="109">
        <v>44756</v>
      </c>
      <c r="B2524">
        <v>11</v>
      </c>
      <c r="C2524" s="49">
        <f>'Actual Solar Data'!I2513</f>
        <v>335561</v>
      </c>
      <c r="D2524" s="45">
        <f>whlsecost_hourly_4002_202207!C329</f>
        <v>44756</v>
      </c>
      <c r="E2524" s="62">
        <f>whlsecost_hourly_4002_202207!D329</f>
        <v>11</v>
      </c>
      <c r="F2524" s="2">
        <f>whlsecost_hourly_4002_202207!F329</f>
        <v>59.43</v>
      </c>
      <c r="G2524" s="2">
        <f>whlsecost_hourly_4002_202207!X329</f>
        <v>2.69</v>
      </c>
      <c r="H2524" s="2">
        <f t="shared" si="78"/>
        <v>62.12</v>
      </c>
      <c r="I2524" s="94">
        <f t="shared" si="79"/>
        <v>1.5178461538938761E-2</v>
      </c>
    </row>
    <row r="2525" spans="1:9" x14ac:dyDescent="0.3">
      <c r="A2525" s="109">
        <v>44756</v>
      </c>
      <c r="B2525">
        <v>12</v>
      </c>
      <c r="C2525" s="49">
        <f>'Actual Solar Data'!I2514</f>
        <v>641571</v>
      </c>
      <c r="D2525" s="45">
        <f>whlsecost_hourly_4002_202207!C330</f>
        <v>44756</v>
      </c>
      <c r="E2525" s="62">
        <f>whlsecost_hourly_4002_202207!D330</f>
        <v>12</v>
      </c>
      <c r="F2525" s="2">
        <f>whlsecost_hourly_4002_202207!F330</f>
        <v>72.2</v>
      </c>
      <c r="G2525" s="2">
        <f>whlsecost_hourly_4002_202207!X330</f>
        <v>2.6799999999999997</v>
      </c>
      <c r="H2525" s="2">
        <f t="shared" si="78"/>
        <v>74.88</v>
      </c>
      <c r="I2525" s="94">
        <f t="shared" si="79"/>
        <v>3.4981255146779675E-2</v>
      </c>
    </row>
    <row r="2526" spans="1:9" x14ac:dyDescent="0.3">
      <c r="A2526" s="109">
        <v>44756</v>
      </c>
      <c r="B2526">
        <v>13</v>
      </c>
      <c r="C2526" s="49">
        <f>'Actual Solar Data'!I2515</f>
        <v>457013</v>
      </c>
      <c r="D2526" s="45">
        <f>whlsecost_hourly_4002_202207!C331</f>
        <v>44756</v>
      </c>
      <c r="E2526" s="62">
        <f>whlsecost_hourly_4002_202207!D331</f>
        <v>13</v>
      </c>
      <c r="F2526" s="2">
        <f>whlsecost_hourly_4002_202207!F331</f>
        <v>73.489999999999995</v>
      </c>
      <c r="G2526" s="2">
        <f>whlsecost_hourly_4002_202207!X331</f>
        <v>2.58</v>
      </c>
      <c r="H2526" s="2">
        <f t="shared" si="78"/>
        <v>76.069999999999993</v>
      </c>
      <c r="I2526" s="94">
        <f t="shared" si="79"/>
        <v>2.5314351009050627E-2</v>
      </c>
    </row>
    <row r="2527" spans="1:9" x14ac:dyDescent="0.3">
      <c r="A2527" s="109">
        <v>44756</v>
      </c>
      <c r="B2527">
        <v>14</v>
      </c>
      <c r="C2527" s="49">
        <f>'Actual Solar Data'!I2516</f>
        <v>607036</v>
      </c>
      <c r="D2527" s="45">
        <f>whlsecost_hourly_4002_202207!C332</f>
        <v>44756</v>
      </c>
      <c r="E2527" s="62">
        <f>whlsecost_hourly_4002_202207!D332</f>
        <v>14</v>
      </c>
      <c r="F2527" s="2">
        <f>whlsecost_hourly_4002_202207!F332</f>
        <v>67.05</v>
      </c>
      <c r="G2527" s="2">
        <f>whlsecost_hourly_4002_202207!X332</f>
        <v>2.54</v>
      </c>
      <c r="H2527" s="2">
        <f t="shared" si="78"/>
        <v>69.59</v>
      </c>
      <c r="I2527" s="94">
        <f t="shared" si="79"/>
        <v>3.0759984441010576E-2</v>
      </c>
    </row>
    <row r="2528" spans="1:9" x14ac:dyDescent="0.3">
      <c r="A2528" s="109">
        <v>44756</v>
      </c>
      <c r="B2528">
        <v>15</v>
      </c>
      <c r="C2528" s="49">
        <f>'Actual Solar Data'!I2517</f>
        <v>802262</v>
      </c>
      <c r="D2528" s="45">
        <f>whlsecost_hourly_4002_202207!C333</f>
        <v>44756</v>
      </c>
      <c r="E2528" s="62">
        <f>whlsecost_hourly_4002_202207!D333</f>
        <v>15</v>
      </c>
      <c r="F2528" s="2">
        <f>whlsecost_hourly_4002_202207!F333</f>
        <v>69.25</v>
      </c>
      <c r="G2528" s="2">
        <f>whlsecost_hourly_4002_202207!X333</f>
        <v>2.38</v>
      </c>
      <c r="H2528" s="2">
        <f t="shared" si="78"/>
        <v>71.63</v>
      </c>
      <c r="I2528" s="94">
        <f t="shared" si="79"/>
        <v>4.1844270461329089E-2</v>
      </c>
    </row>
    <row r="2529" spans="1:9" x14ac:dyDescent="0.3">
      <c r="A2529" s="109">
        <v>44756</v>
      </c>
      <c r="B2529">
        <v>16</v>
      </c>
      <c r="C2529" s="49">
        <f>'Actual Solar Data'!I2518</f>
        <v>841074</v>
      </c>
      <c r="D2529" s="45">
        <f>whlsecost_hourly_4002_202207!C334</f>
        <v>44756</v>
      </c>
      <c r="E2529" s="62">
        <f>whlsecost_hourly_4002_202207!D334</f>
        <v>16</v>
      </c>
      <c r="F2529" s="2">
        <f>whlsecost_hourly_4002_202207!F334</f>
        <v>89.38</v>
      </c>
      <c r="G2529" s="2">
        <f>whlsecost_hourly_4002_202207!X334</f>
        <v>2.38</v>
      </c>
      <c r="H2529" s="2">
        <f t="shared" si="78"/>
        <v>91.759999999999991</v>
      </c>
      <c r="I2529" s="94">
        <f t="shared" si="79"/>
        <v>5.6196910495505153E-2</v>
      </c>
    </row>
    <row r="2530" spans="1:9" x14ac:dyDescent="0.3">
      <c r="A2530" s="109">
        <v>44756</v>
      </c>
      <c r="B2530">
        <v>17</v>
      </c>
      <c r="C2530" s="49">
        <f>'Actual Solar Data'!I2519</f>
        <v>271739</v>
      </c>
      <c r="D2530" s="45">
        <f>whlsecost_hourly_4002_202207!C335</f>
        <v>44756</v>
      </c>
      <c r="E2530" s="62">
        <f>whlsecost_hourly_4002_202207!D335</f>
        <v>17</v>
      </c>
      <c r="F2530" s="2">
        <f>whlsecost_hourly_4002_202207!F335</f>
        <v>141.94999999999999</v>
      </c>
      <c r="G2530" s="2">
        <f>whlsecost_hourly_4002_202207!X335</f>
        <v>3.28</v>
      </c>
      <c r="H2530" s="2">
        <f t="shared" si="78"/>
        <v>145.22999999999999</v>
      </c>
      <c r="I2530" s="94">
        <f t="shared" si="79"/>
        <v>2.8736451442928676E-2</v>
      </c>
    </row>
    <row r="2531" spans="1:9" x14ac:dyDescent="0.3">
      <c r="A2531" s="109">
        <v>44756</v>
      </c>
      <c r="B2531">
        <v>18</v>
      </c>
      <c r="C2531" s="49">
        <f>'Actual Solar Data'!I2520</f>
        <v>424159</v>
      </c>
      <c r="D2531" s="45">
        <f>whlsecost_hourly_4002_202207!C336</f>
        <v>44756</v>
      </c>
      <c r="E2531" s="62">
        <f>whlsecost_hourly_4002_202207!D336</f>
        <v>18</v>
      </c>
      <c r="F2531" s="2">
        <f>whlsecost_hourly_4002_202207!F336</f>
        <v>105.82</v>
      </c>
      <c r="G2531" s="2">
        <f>whlsecost_hourly_4002_202207!X336</f>
        <v>2.71</v>
      </c>
      <c r="H2531" s="2">
        <f t="shared" ref="H2531:H2594" si="80">SUM(F2531:G2531)</f>
        <v>108.52999999999999</v>
      </c>
      <c r="I2531" s="94">
        <f t="shared" si="79"/>
        <v>3.3519946514504795E-2</v>
      </c>
    </row>
    <row r="2532" spans="1:9" x14ac:dyDescent="0.3">
      <c r="A2532" s="109">
        <v>44756</v>
      </c>
      <c r="B2532">
        <v>19</v>
      </c>
      <c r="C2532" s="49">
        <f>'Actual Solar Data'!I2521</f>
        <v>308225</v>
      </c>
      <c r="D2532" s="45">
        <f>whlsecost_hourly_4002_202207!C337</f>
        <v>44756</v>
      </c>
      <c r="E2532" s="62">
        <f>whlsecost_hourly_4002_202207!D337</f>
        <v>19</v>
      </c>
      <c r="F2532" s="2">
        <f>whlsecost_hourly_4002_202207!F337</f>
        <v>95.84</v>
      </c>
      <c r="G2532" s="2">
        <f>whlsecost_hourly_4002_202207!X337</f>
        <v>2.75</v>
      </c>
      <c r="H2532" s="2">
        <f t="shared" si="80"/>
        <v>98.59</v>
      </c>
      <c r="I2532" s="94">
        <f t="shared" si="79"/>
        <v>2.2127153841624319E-2</v>
      </c>
    </row>
    <row r="2533" spans="1:9" x14ac:dyDescent="0.3">
      <c r="A2533" s="109">
        <v>44756</v>
      </c>
      <c r="B2533">
        <v>20</v>
      </c>
      <c r="C2533" s="49">
        <f>'Actual Solar Data'!I2522</f>
        <v>343</v>
      </c>
      <c r="D2533" s="45">
        <f>whlsecost_hourly_4002_202207!C338</f>
        <v>44756</v>
      </c>
      <c r="E2533" s="62">
        <f>whlsecost_hourly_4002_202207!D338</f>
        <v>20</v>
      </c>
      <c r="F2533" s="2">
        <f>whlsecost_hourly_4002_202207!F338</f>
        <v>97.35</v>
      </c>
      <c r="G2533" s="2">
        <f>whlsecost_hourly_4002_202207!X338</f>
        <v>2.62</v>
      </c>
      <c r="H2533" s="2">
        <f t="shared" si="80"/>
        <v>99.97</v>
      </c>
      <c r="I2533" s="94">
        <f t="shared" si="79"/>
        <v>2.4968280785836194E-5</v>
      </c>
    </row>
    <row r="2534" spans="1:9" x14ac:dyDescent="0.3">
      <c r="A2534" s="109">
        <v>44756</v>
      </c>
      <c r="B2534">
        <v>21</v>
      </c>
      <c r="C2534" s="49">
        <f>'Actual Solar Data'!I2523</f>
        <v>0</v>
      </c>
      <c r="D2534" s="45">
        <f>whlsecost_hourly_4002_202207!C339</f>
        <v>44756</v>
      </c>
      <c r="E2534" s="62">
        <f>whlsecost_hourly_4002_202207!D339</f>
        <v>21</v>
      </c>
      <c r="F2534" s="2">
        <f>whlsecost_hourly_4002_202207!F339</f>
        <v>89.12</v>
      </c>
      <c r="G2534" s="2">
        <f>whlsecost_hourly_4002_202207!X339</f>
        <v>2.5999999999999996</v>
      </c>
      <c r="H2534" s="2">
        <f t="shared" si="80"/>
        <v>91.72</v>
      </c>
      <c r="I2534" s="94">
        <f t="shared" si="79"/>
        <v>0</v>
      </c>
    </row>
    <row r="2535" spans="1:9" x14ac:dyDescent="0.3">
      <c r="A2535" s="109">
        <v>44756</v>
      </c>
      <c r="B2535">
        <v>22</v>
      </c>
      <c r="C2535" s="49">
        <f>'Actual Solar Data'!I2524</f>
        <v>0</v>
      </c>
      <c r="D2535" s="45">
        <f>whlsecost_hourly_4002_202207!C340</f>
        <v>44756</v>
      </c>
      <c r="E2535" s="62">
        <f>whlsecost_hourly_4002_202207!D340</f>
        <v>22</v>
      </c>
      <c r="F2535" s="2">
        <f>whlsecost_hourly_4002_202207!F340</f>
        <v>83.93</v>
      </c>
      <c r="G2535" s="2">
        <f>whlsecost_hourly_4002_202207!X340</f>
        <v>2.72</v>
      </c>
      <c r="H2535" s="2">
        <f t="shared" si="80"/>
        <v>86.65</v>
      </c>
      <c r="I2535" s="94">
        <f t="shared" si="79"/>
        <v>0</v>
      </c>
    </row>
    <row r="2536" spans="1:9" x14ac:dyDescent="0.3">
      <c r="A2536" s="109">
        <v>44756</v>
      </c>
      <c r="B2536">
        <v>23</v>
      </c>
      <c r="C2536" s="49">
        <f>'Actual Solar Data'!I2525</f>
        <v>0</v>
      </c>
      <c r="D2536" s="45">
        <f>whlsecost_hourly_4002_202207!C341</f>
        <v>44756</v>
      </c>
      <c r="E2536" s="62">
        <f>whlsecost_hourly_4002_202207!D341</f>
        <v>23</v>
      </c>
      <c r="F2536" s="2">
        <f>whlsecost_hourly_4002_202207!F341</f>
        <v>81.53</v>
      </c>
      <c r="G2536" s="2">
        <f>whlsecost_hourly_4002_202207!X341</f>
        <v>3.32</v>
      </c>
      <c r="H2536" s="2">
        <f t="shared" si="80"/>
        <v>84.85</v>
      </c>
      <c r="I2536" s="94">
        <f t="shared" si="79"/>
        <v>0</v>
      </c>
    </row>
    <row r="2537" spans="1:9" x14ac:dyDescent="0.3">
      <c r="A2537" s="109">
        <v>44756</v>
      </c>
      <c r="B2537">
        <v>24</v>
      </c>
      <c r="C2537" s="49">
        <f>'Actual Solar Data'!I2526</f>
        <v>0</v>
      </c>
      <c r="D2537" s="45">
        <f>whlsecost_hourly_4002_202207!C342</f>
        <v>44756</v>
      </c>
      <c r="E2537" s="62">
        <f>whlsecost_hourly_4002_202207!D342</f>
        <v>24</v>
      </c>
      <c r="F2537" s="2">
        <f>whlsecost_hourly_4002_202207!F342</f>
        <v>75.069999999999993</v>
      </c>
      <c r="G2537" s="2">
        <f>whlsecost_hourly_4002_202207!X342</f>
        <v>0.94</v>
      </c>
      <c r="H2537" s="2">
        <f t="shared" si="80"/>
        <v>76.009999999999991</v>
      </c>
      <c r="I2537" s="94">
        <f t="shared" si="79"/>
        <v>0</v>
      </c>
    </row>
    <row r="2538" spans="1:9" x14ac:dyDescent="0.3">
      <c r="A2538" s="109">
        <v>44757</v>
      </c>
      <c r="B2538">
        <v>1</v>
      </c>
      <c r="C2538" s="49">
        <f>'Actual Solar Data'!I2527</f>
        <v>0</v>
      </c>
      <c r="D2538" s="45">
        <f>whlsecost_hourly_4002_202207!C343</f>
        <v>44757</v>
      </c>
      <c r="E2538" s="62">
        <f>whlsecost_hourly_4002_202207!D343</f>
        <v>1</v>
      </c>
      <c r="F2538" s="2">
        <f>whlsecost_hourly_4002_202207!F343</f>
        <v>71.8</v>
      </c>
      <c r="G2538" s="2">
        <f>whlsecost_hourly_4002_202207!X343</f>
        <v>1.47</v>
      </c>
      <c r="H2538" s="2">
        <f t="shared" si="80"/>
        <v>73.27</v>
      </c>
      <c r="I2538" s="94">
        <f t="shared" si="79"/>
        <v>0</v>
      </c>
    </row>
    <row r="2539" spans="1:9" x14ac:dyDescent="0.3">
      <c r="A2539" s="109">
        <v>44757</v>
      </c>
      <c r="B2539">
        <v>2</v>
      </c>
      <c r="C2539" s="49">
        <f>'Actual Solar Data'!I2528</f>
        <v>0</v>
      </c>
      <c r="D2539" s="45">
        <f>whlsecost_hourly_4002_202207!C344</f>
        <v>44757</v>
      </c>
      <c r="E2539" s="62">
        <f>whlsecost_hourly_4002_202207!D344</f>
        <v>2</v>
      </c>
      <c r="F2539" s="2">
        <f>whlsecost_hourly_4002_202207!F344</f>
        <v>58.15</v>
      </c>
      <c r="G2539" s="2">
        <f>whlsecost_hourly_4002_202207!X344</f>
        <v>1.2699999999999998</v>
      </c>
      <c r="H2539" s="2">
        <f t="shared" si="80"/>
        <v>59.42</v>
      </c>
      <c r="I2539" s="94">
        <f t="shared" si="79"/>
        <v>0</v>
      </c>
    </row>
    <row r="2540" spans="1:9" x14ac:dyDescent="0.3">
      <c r="A2540" s="109">
        <v>44757</v>
      </c>
      <c r="B2540">
        <v>3</v>
      </c>
      <c r="C2540" s="49">
        <f>'Actual Solar Data'!I2529</f>
        <v>0</v>
      </c>
      <c r="D2540" s="45">
        <f>whlsecost_hourly_4002_202207!C345</f>
        <v>44757</v>
      </c>
      <c r="E2540" s="62">
        <f>whlsecost_hourly_4002_202207!D345</f>
        <v>3</v>
      </c>
      <c r="F2540" s="2">
        <f>whlsecost_hourly_4002_202207!F345</f>
        <v>52.58</v>
      </c>
      <c r="G2540" s="2">
        <f>whlsecost_hourly_4002_202207!X345</f>
        <v>0.97</v>
      </c>
      <c r="H2540" s="2">
        <f t="shared" si="80"/>
        <v>53.55</v>
      </c>
      <c r="I2540" s="94">
        <f t="shared" si="79"/>
        <v>0</v>
      </c>
    </row>
    <row r="2541" spans="1:9" x14ac:dyDescent="0.3">
      <c r="A2541" s="109">
        <v>44757</v>
      </c>
      <c r="B2541">
        <v>4</v>
      </c>
      <c r="C2541" s="49">
        <f>'Actual Solar Data'!I2530</f>
        <v>0</v>
      </c>
      <c r="D2541" s="45">
        <f>whlsecost_hourly_4002_202207!C346</f>
        <v>44757</v>
      </c>
      <c r="E2541" s="62">
        <f>whlsecost_hourly_4002_202207!D346</f>
        <v>4</v>
      </c>
      <c r="F2541" s="2">
        <f>whlsecost_hourly_4002_202207!F346</f>
        <v>50.5</v>
      </c>
      <c r="G2541" s="2">
        <f>whlsecost_hourly_4002_202207!X346</f>
        <v>0.96</v>
      </c>
      <c r="H2541" s="2">
        <f t="shared" si="80"/>
        <v>51.46</v>
      </c>
      <c r="I2541" s="94">
        <f t="shared" si="79"/>
        <v>0</v>
      </c>
    </row>
    <row r="2542" spans="1:9" x14ac:dyDescent="0.3">
      <c r="A2542" s="109">
        <v>44757</v>
      </c>
      <c r="B2542">
        <v>5</v>
      </c>
      <c r="C2542" s="49">
        <f>'Actual Solar Data'!I2531</f>
        <v>0</v>
      </c>
      <c r="D2542" s="45">
        <f>whlsecost_hourly_4002_202207!C347</f>
        <v>44757</v>
      </c>
      <c r="E2542" s="62">
        <f>whlsecost_hourly_4002_202207!D347</f>
        <v>5</v>
      </c>
      <c r="F2542" s="2">
        <f>whlsecost_hourly_4002_202207!F347</f>
        <v>50.36</v>
      </c>
      <c r="G2542" s="2">
        <f>whlsecost_hourly_4002_202207!X347</f>
        <v>0.97</v>
      </c>
      <c r="H2542" s="2">
        <f t="shared" si="80"/>
        <v>51.33</v>
      </c>
      <c r="I2542" s="94">
        <f t="shared" si="79"/>
        <v>0</v>
      </c>
    </row>
    <row r="2543" spans="1:9" x14ac:dyDescent="0.3">
      <c r="A2543" s="109">
        <v>44757</v>
      </c>
      <c r="B2543">
        <v>6</v>
      </c>
      <c r="C2543" s="49">
        <f>'Actual Solar Data'!I2532</f>
        <v>33</v>
      </c>
      <c r="D2543" s="45">
        <f>whlsecost_hourly_4002_202207!C348</f>
        <v>44757</v>
      </c>
      <c r="E2543" s="62">
        <f>whlsecost_hourly_4002_202207!D348</f>
        <v>6</v>
      </c>
      <c r="F2543" s="2">
        <f>whlsecost_hourly_4002_202207!F348</f>
        <v>51.96</v>
      </c>
      <c r="G2543" s="2">
        <f>whlsecost_hourly_4002_202207!X348</f>
        <v>1.1299999999999999</v>
      </c>
      <c r="H2543" s="2">
        <f t="shared" si="80"/>
        <v>53.09</v>
      </c>
      <c r="I2543" s="94">
        <f t="shared" si="79"/>
        <v>1.2757086277008886E-6</v>
      </c>
    </row>
    <row r="2544" spans="1:9" x14ac:dyDescent="0.3">
      <c r="A2544" s="109">
        <v>44757</v>
      </c>
      <c r="B2544">
        <v>7</v>
      </c>
      <c r="C2544" s="49">
        <f>'Actual Solar Data'!I2533</f>
        <v>300</v>
      </c>
      <c r="D2544" s="45">
        <f>whlsecost_hourly_4002_202207!C349</f>
        <v>44757</v>
      </c>
      <c r="E2544" s="62">
        <f>whlsecost_hourly_4002_202207!D349</f>
        <v>7</v>
      </c>
      <c r="F2544" s="2">
        <f>whlsecost_hourly_4002_202207!F349</f>
        <v>87.91</v>
      </c>
      <c r="G2544" s="2">
        <f>whlsecost_hourly_4002_202207!X349</f>
        <v>2.0699999999999998</v>
      </c>
      <c r="H2544" s="2">
        <f t="shared" si="80"/>
        <v>89.97999999999999</v>
      </c>
      <c r="I2544" s="94">
        <f t="shared" si="79"/>
        <v>1.9655860942914424E-5</v>
      </c>
    </row>
    <row r="2545" spans="1:9" x14ac:dyDescent="0.3">
      <c r="A2545" s="109">
        <v>44757</v>
      </c>
      <c r="B2545">
        <v>8</v>
      </c>
      <c r="C2545" s="49">
        <f>'Actual Solar Data'!I2534</f>
        <v>127057</v>
      </c>
      <c r="D2545" s="45">
        <f>whlsecost_hourly_4002_202207!C350</f>
        <v>44757</v>
      </c>
      <c r="E2545" s="62">
        <f>whlsecost_hourly_4002_202207!D350</f>
        <v>8</v>
      </c>
      <c r="F2545" s="2">
        <f>whlsecost_hourly_4002_202207!F350</f>
        <v>68.680000000000007</v>
      </c>
      <c r="G2545" s="2">
        <f>whlsecost_hourly_4002_202207!X350</f>
        <v>4.09</v>
      </c>
      <c r="H2545" s="2">
        <f t="shared" si="80"/>
        <v>72.77000000000001</v>
      </c>
      <c r="I2545" s="94">
        <f t="shared" si="79"/>
        <v>6.7324912740854871E-3</v>
      </c>
    </row>
    <row r="2546" spans="1:9" x14ac:dyDescent="0.3">
      <c r="A2546" s="109">
        <v>44757</v>
      </c>
      <c r="B2546">
        <v>9</v>
      </c>
      <c r="C2546" s="49">
        <f>'Actual Solar Data'!I2535</f>
        <v>326707</v>
      </c>
      <c r="D2546" s="45">
        <f>whlsecost_hourly_4002_202207!C351</f>
        <v>44757</v>
      </c>
      <c r="E2546" s="62">
        <f>whlsecost_hourly_4002_202207!D351</f>
        <v>9</v>
      </c>
      <c r="F2546" s="2">
        <f>whlsecost_hourly_4002_202207!F351</f>
        <v>54.39</v>
      </c>
      <c r="G2546" s="2">
        <f>whlsecost_hourly_4002_202207!X351</f>
        <v>3.66</v>
      </c>
      <c r="H2546" s="2">
        <f t="shared" si="80"/>
        <v>58.05</v>
      </c>
      <c r="I2546" s="94">
        <f t="shared" si="79"/>
        <v>1.3809739657349964E-2</v>
      </c>
    </row>
    <row r="2547" spans="1:9" x14ac:dyDescent="0.3">
      <c r="A2547" s="109">
        <v>44757</v>
      </c>
      <c r="B2547">
        <v>10</v>
      </c>
      <c r="C2547" s="49">
        <f>'Actual Solar Data'!I2536</f>
        <v>540510</v>
      </c>
      <c r="D2547" s="45">
        <f>whlsecost_hourly_4002_202207!C352</f>
        <v>44757</v>
      </c>
      <c r="E2547" s="62">
        <f>whlsecost_hourly_4002_202207!D352</f>
        <v>10</v>
      </c>
      <c r="F2547" s="2">
        <f>whlsecost_hourly_4002_202207!F352</f>
        <v>56.01</v>
      </c>
      <c r="G2547" s="2">
        <f>whlsecost_hourly_4002_202207!X352</f>
        <v>3.4899999999999998</v>
      </c>
      <c r="H2547" s="2">
        <f t="shared" si="80"/>
        <v>59.5</v>
      </c>
      <c r="I2547" s="94">
        <f t="shared" si="79"/>
        <v>2.3417769474555577E-2</v>
      </c>
    </row>
    <row r="2548" spans="1:9" x14ac:dyDescent="0.3">
      <c r="A2548" s="109">
        <v>44757</v>
      </c>
      <c r="B2548">
        <v>11</v>
      </c>
      <c r="C2548" s="49">
        <f>'Actual Solar Data'!I2537</f>
        <v>708428</v>
      </c>
      <c r="D2548" s="45">
        <f>whlsecost_hourly_4002_202207!C353</f>
        <v>44757</v>
      </c>
      <c r="E2548" s="62">
        <f>whlsecost_hourly_4002_202207!D353</f>
        <v>11</v>
      </c>
      <c r="F2548" s="2">
        <f>whlsecost_hourly_4002_202207!F353</f>
        <v>55.88</v>
      </c>
      <c r="G2548" s="2">
        <f>whlsecost_hourly_4002_202207!X353</f>
        <v>3.44</v>
      </c>
      <c r="H2548" s="2">
        <f t="shared" si="80"/>
        <v>59.32</v>
      </c>
      <c r="I2548" s="94">
        <f t="shared" si="79"/>
        <v>3.0600018412606258E-2</v>
      </c>
    </row>
    <row r="2549" spans="1:9" x14ac:dyDescent="0.3">
      <c r="A2549" s="109">
        <v>44757</v>
      </c>
      <c r="B2549">
        <v>12</v>
      </c>
      <c r="C2549" s="49">
        <f>'Actual Solar Data'!I2538</f>
        <v>817656</v>
      </c>
      <c r="D2549" s="45">
        <f>whlsecost_hourly_4002_202207!C354</f>
        <v>44757</v>
      </c>
      <c r="E2549" s="62">
        <f>whlsecost_hourly_4002_202207!D354</f>
        <v>12</v>
      </c>
      <c r="F2549" s="2">
        <f>whlsecost_hourly_4002_202207!F354</f>
        <v>55.56</v>
      </c>
      <c r="G2549" s="2">
        <f>whlsecost_hourly_4002_202207!X354</f>
        <v>3.35</v>
      </c>
      <c r="H2549" s="2">
        <f t="shared" si="80"/>
        <v>58.910000000000004</v>
      </c>
      <c r="I2549" s="94">
        <f t="shared" si="79"/>
        <v>3.5073933819962808E-2</v>
      </c>
    </row>
    <row r="2550" spans="1:9" x14ac:dyDescent="0.3">
      <c r="A2550" s="109">
        <v>44757</v>
      </c>
      <c r="B2550">
        <v>13</v>
      </c>
      <c r="C2550" s="49">
        <f>'Actual Solar Data'!I2539</f>
        <v>825384</v>
      </c>
      <c r="D2550" s="45">
        <f>whlsecost_hourly_4002_202207!C355</f>
        <v>44757</v>
      </c>
      <c r="E2550" s="62">
        <f>whlsecost_hourly_4002_202207!D355</f>
        <v>13</v>
      </c>
      <c r="F2550" s="2">
        <f>whlsecost_hourly_4002_202207!F355</f>
        <v>55.3</v>
      </c>
      <c r="G2550" s="2">
        <f>whlsecost_hourly_4002_202207!X355</f>
        <v>3.29</v>
      </c>
      <c r="H2550" s="2">
        <f t="shared" si="80"/>
        <v>58.589999999999996</v>
      </c>
      <c r="I2550" s="94">
        <f t="shared" si="79"/>
        <v>3.5213109024197768E-2</v>
      </c>
    </row>
    <row r="2551" spans="1:9" x14ac:dyDescent="0.3">
      <c r="A2551" s="109">
        <v>44757</v>
      </c>
      <c r="B2551">
        <v>14</v>
      </c>
      <c r="C2551" s="49">
        <f>'Actual Solar Data'!I2540</f>
        <v>842844</v>
      </c>
      <c r="D2551" s="45">
        <f>whlsecost_hourly_4002_202207!C356</f>
        <v>44757</v>
      </c>
      <c r="E2551" s="62">
        <f>whlsecost_hourly_4002_202207!D356</f>
        <v>14</v>
      </c>
      <c r="F2551" s="2">
        <f>whlsecost_hourly_4002_202207!F356</f>
        <v>58.34</v>
      </c>
      <c r="G2551" s="2">
        <f>whlsecost_hourly_4002_202207!X356</f>
        <v>3.23</v>
      </c>
      <c r="H2551" s="2">
        <f t="shared" si="80"/>
        <v>61.57</v>
      </c>
      <c r="I2551" s="94">
        <f t="shared" si="79"/>
        <v>3.7786892718281118E-2</v>
      </c>
    </row>
    <row r="2552" spans="1:9" x14ac:dyDescent="0.3">
      <c r="A2552" s="109">
        <v>44757</v>
      </c>
      <c r="B2552">
        <v>15</v>
      </c>
      <c r="C2552" s="49">
        <f>'Actual Solar Data'!I2541</f>
        <v>745784</v>
      </c>
      <c r="D2552" s="45">
        <f>whlsecost_hourly_4002_202207!C357</f>
        <v>44757</v>
      </c>
      <c r="E2552" s="62">
        <f>whlsecost_hourly_4002_202207!D357</f>
        <v>15</v>
      </c>
      <c r="F2552" s="2">
        <f>whlsecost_hourly_4002_202207!F357</f>
        <v>53.64</v>
      </c>
      <c r="G2552" s="2">
        <f>whlsecost_hourly_4002_202207!X357</f>
        <v>3.13</v>
      </c>
      <c r="H2552" s="2">
        <f t="shared" si="80"/>
        <v>56.77</v>
      </c>
      <c r="I2552" s="94">
        <f t="shared" si="79"/>
        <v>3.0828811585436187E-2</v>
      </c>
    </row>
    <row r="2553" spans="1:9" x14ac:dyDescent="0.3">
      <c r="A2553" s="109">
        <v>44757</v>
      </c>
      <c r="B2553">
        <v>16</v>
      </c>
      <c r="C2553" s="49">
        <f>'Actual Solar Data'!I2542</f>
        <v>620402</v>
      </c>
      <c r="D2553" s="45">
        <f>whlsecost_hourly_4002_202207!C358</f>
        <v>44757</v>
      </c>
      <c r="E2553" s="62">
        <f>whlsecost_hourly_4002_202207!D358</f>
        <v>16</v>
      </c>
      <c r="F2553" s="2">
        <f>whlsecost_hourly_4002_202207!F358</f>
        <v>61.86</v>
      </c>
      <c r="G2553" s="2">
        <f>whlsecost_hourly_4002_202207!X358</f>
        <v>3.08</v>
      </c>
      <c r="H2553" s="2">
        <f t="shared" si="80"/>
        <v>64.94</v>
      </c>
      <c r="I2553" s="94">
        <f t="shared" si="79"/>
        <v>2.9336635234476077E-2</v>
      </c>
    </row>
    <row r="2554" spans="1:9" x14ac:dyDescent="0.3">
      <c r="A2554" s="109">
        <v>44757</v>
      </c>
      <c r="B2554">
        <v>17</v>
      </c>
      <c r="C2554" s="49">
        <f>'Actual Solar Data'!I2543</f>
        <v>643138</v>
      </c>
      <c r="D2554" s="45">
        <f>whlsecost_hourly_4002_202207!C359</f>
        <v>44757</v>
      </c>
      <c r="E2554" s="62">
        <f>whlsecost_hourly_4002_202207!D359</f>
        <v>17</v>
      </c>
      <c r="F2554" s="2">
        <f>whlsecost_hourly_4002_202207!F359</f>
        <v>78.33</v>
      </c>
      <c r="G2554" s="2">
        <f>whlsecost_hourly_4002_202207!X359</f>
        <v>3.11</v>
      </c>
      <c r="H2554" s="2">
        <f t="shared" si="80"/>
        <v>81.44</v>
      </c>
      <c r="I2554" s="94">
        <f t="shared" si="79"/>
        <v>3.8138777075841956E-2</v>
      </c>
    </row>
    <row r="2555" spans="1:9" x14ac:dyDescent="0.3">
      <c r="A2555" s="109">
        <v>44757</v>
      </c>
      <c r="B2555">
        <v>18</v>
      </c>
      <c r="C2555" s="49">
        <f>'Actual Solar Data'!I2544</f>
        <v>461282</v>
      </c>
      <c r="D2555" s="45">
        <f>whlsecost_hourly_4002_202207!C360</f>
        <v>44757</v>
      </c>
      <c r="E2555" s="62">
        <f>whlsecost_hourly_4002_202207!D360</f>
        <v>18</v>
      </c>
      <c r="F2555" s="2">
        <f>whlsecost_hourly_4002_202207!F360</f>
        <v>106.39</v>
      </c>
      <c r="G2555" s="2">
        <f>whlsecost_hourly_4002_202207!X360</f>
        <v>3.21</v>
      </c>
      <c r="H2555" s="2">
        <f t="shared" si="80"/>
        <v>109.6</v>
      </c>
      <c r="I2555" s="94">
        <f t="shared" si="79"/>
        <v>3.681305754177417E-2</v>
      </c>
    </row>
    <row r="2556" spans="1:9" x14ac:dyDescent="0.3">
      <c r="A2556" s="109">
        <v>44757</v>
      </c>
      <c r="B2556">
        <v>19</v>
      </c>
      <c r="C2556" s="49">
        <f>'Actual Solar Data'!I2545</f>
        <v>249139</v>
      </c>
      <c r="D2556" s="45">
        <f>whlsecost_hourly_4002_202207!C361</f>
        <v>44757</v>
      </c>
      <c r="E2556" s="62">
        <f>whlsecost_hourly_4002_202207!D361</f>
        <v>19</v>
      </c>
      <c r="F2556" s="2">
        <f>whlsecost_hourly_4002_202207!F361</f>
        <v>110.63</v>
      </c>
      <c r="G2556" s="2">
        <f>whlsecost_hourly_4002_202207!X361</f>
        <v>3.5399999999999996</v>
      </c>
      <c r="H2556" s="2">
        <f t="shared" si="80"/>
        <v>114.17</v>
      </c>
      <c r="I2556" s="94">
        <f t="shared" si="79"/>
        <v>2.0711833465206265E-2</v>
      </c>
    </row>
    <row r="2557" spans="1:9" x14ac:dyDescent="0.3">
      <c r="A2557" s="109">
        <v>44757</v>
      </c>
      <c r="B2557">
        <v>20</v>
      </c>
      <c r="C2557" s="49">
        <f>'Actual Solar Data'!I2546</f>
        <v>180</v>
      </c>
      <c r="D2557" s="45">
        <f>whlsecost_hourly_4002_202207!C362</f>
        <v>44757</v>
      </c>
      <c r="E2557" s="62">
        <f>whlsecost_hourly_4002_202207!D362</f>
        <v>20</v>
      </c>
      <c r="F2557" s="2">
        <f>whlsecost_hourly_4002_202207!F362</f>
        <v>89.87</v>
      </c>
      <c r="G2557" s="2">
        <f>whlsecost_hourly_4002_202207!X362</f>
        <v>3.15</v>
      </c>
      <c r="H2557" s="2">
        <f t="shared" si="80"/>
        <v>93.02000000000001</v>
      </c>
      <c r="I2557" s="94">
        <f t="shared" si="79"/>
        <v>1.2191963891375195E-5</v>
      </c>
    </row>
    <row r="2558" spans="1:9" x14ac:dyDescent="0.3">
      <c r="A2558" s="109">
        <v>44757</v>
      </c>
      <c r="B2558">
        <v>21</v>
      </c>
      <c r="C2558" s="49">
        <f>'Actual Solar Data'!I2547</f>
        <v>0</v>
      </c>
      <c r="D2558" s="45">
        <f>whlsecost_hourly_4002_202207!C363</f>
        <v>44757</v>
      </c>
      <c r="E2558" s="62">
        <f>whlsecost_hourly_4002_202207!D363</f>
        <v>21</v>
      </c>
      <c r="F2558" s="2">
        <f>whlsecost_hourly_4002_202207!F363</f>
        <v>79.2</v>
      </c>
      <c r="G2558" s="2">
        <f>whlsecost_hourly_4002_202207!X363</f>
        <v>3.28</v>
      </c>
      <c r="H2558" s="2">
        <f t="shared" si="80"/>
        <v>82.48</v>
      </c>
      <c r="I2558" s="94">
        <f t="shared" si="79"/>
        <v>0</v>
      </c>
    </row>
    <row r="2559" spans="1:9" x14ac:dyDescent="0.3">
      <c r="A2559" s="109">
        <v>44757</v>
      </c>
      <c r="B2559">
        <v>22</v>
      </c>
      <c r="C2559" s="49">
        <f>'Actual Solar Data'!I2548</f>
        <v>0</v>
      </c>
      <c r="D2559" s="45">
        <f>whlsecost_hourly_4002_202207!C364</f>
        <v>44757</v>
      </c>
      <c r="E2559" s="62">
        <f>whlsecost_hourly_4002_202207!D364</f>
        <v>22</v>
      </c>
      <c r="F2559" s="2">
        <f>whlsecost_hourly_4002_202207!F364</f>
        <v>80.84</v>
      </c>
      <c r="G2559" s="2">
        <f>whlsecost_hourly_4002_202207!X364</f>
        <v>3.41</v>
      </c>
      <c r="H2559" s="2">
        <f t="shared" si="80"/>
        <v>84.25</v>
      </c>
      <c r="I2559" s="94">
        <f t="shared" si="79"/>
        <v>0</v>
      </c>
    </row>
    <row r="2560" spans="1:9" x14ac:dyDescent="0.3">
      <c r="A2560" s="109">
        <v>44757</v>
      </c>
      <c r="B2560">
        <v>23</v>
      </c>
      <c r="C2560" s="49">
        <f>'Actual Solar Data'!I2549</f>
        <v>0</v>
      </c>
      <c r="D2560" s="45">
        <f>whlsecost_hourly_4002_202207!C365</f>
        <v>44757</v>
      </c>
      <c r="E2560" s="62">
        <f>whlsecost_hourly_4002_202207!D365</f>
        <v>23</v>
      </c>
      <c r="F2560" s="2">
        <f>whlsecost_hourly_4002_202207!F365</f>
        <v>75.62</v>
      </c>
      <c r="G2560" s="2">
        <f>whlsecost_hourly_4002_202207!X365</f>
        <v>3.9499999999999997</v>
      </c>
      <c r="H2560" s="2">
        <f t="shared" si="80"/>
        <v>79.570000000000007</v>
      </c>
      <c r="I2560" s="94">
        <f t="shared" si="79"/>
        <v>0</v>
      </c>
    </row>
    <row r="2561" spans="1:9" x14ac:dyDescent="0.3">
      <c r="A2561" s="109">
        <v>44757</v>
      </c>
      <c r="B2561">
        <v>24</v>
      </c>
      <c r="C2561" s="49">
        <f>'Actual Solar Data'!I2550</f>
        <v>0</v>
      </c>
      <c r="D2561" s="45">
        <f>whlsecost_hourly_4002_202207!C366</f>
        <v>44757</v>
      </c>
      <c r="E2561" s="62">
        <f>whlsecost_hourly_4002_202207!D366</f>
        <v>24</v>
      </c>
      <c r="F2561" s="2">
        <f>whlsecost_hourly_4002_202207!F366</f>
        <v>83.01</v>
      </c>
      <c r="G2561" s="2">
        <f>whlsecost_hourly_4002_202207!X366</f>
        <v>2.6799999999999997</v>
      </c>
      <c r="H2561" s="2">
        <f t="shared" si="80"/>
        <v>85.69</v>
      </c>
      <c r="I2561" s="94">
        <f t="shared" si="79"/>
        <v>0</v>
      </c>
    </row>
    <row r="2562" spans="1:9" x14ac:dyDescent="0.3">
      <c r="A2562" s="109">
        <v>44758</v>
      </c>
      <c r="B2562">
        <v>1</v>
      </c>
      <c r="C2562" s="49">
        <f>'Actual Solar Data'!I2551</f>
        <v>0</v>
      </c>
      <c r="D2562" s="45">
        <f>whlsecost_hourly_4002_202207!C367</f>
        <v>44758</v>
      </c>
      <c r="E2562" s="62">
        <f>whlsecost_hourly_4002_202207!D367</f>
        <v>1</v>
      </c>
      <c r="F2562" s="2">
        <f>whlsecost_hourly_4002_202207!F367</f>
        <v>56.66</v>
      </c>
      <c r="G2562" s="2">
        <f>whlsecost_hourly_4002_202207!X367</f>
        <v>0.61</v>
      </c>
      <c r="H2562" s="2">
        <f t="shared" si="80"/>
        <v>57.269999999999996</v>
      </c>
      <c r="I2562" s="94">
        <f t="shared" si="79"/>
        <v>0</v>
      </c>
    </row>
    <row r="2563" spans="1:9" x14ac:dyDescent="0.3">
      <c r="A2563" s="109">
        <v>44758</v>
      </c>
      <c r="B2563">
        <v>2</v>
      </c>
      <c r="C2563" s="49">
        <f>'Actual Solar Data'!I2552</f>
        <v>0</v>
      </c>
      <c r="D2563" s="45">
        <f>whlsecost_hourly_4002_202207!C368</f>
        <v>44758</v>
      </c>
      <c r="E2563" s="62">
        <f>whlsecost_hourly_4002_202207!D368</f>
        <v>2</v>
      </c>
      <c r="F2563" s="2">
        <f>whlsecost_hourly_4002_202207!F368</f>
        <v>51.21</v>
      </c>
      <c r="G2563" s="2">
        <f>whlsecost_hourly_4002_202207!X368</f>
        <v>0.39</v>
      </c>
      <c r="H2563" s="2">
        <f t="shared" si="80"/>
        <v>51.6</v>
      </c>
      <c r="I2563" s="94">
        <f t="shared" si="79"/>
        <v>0</v>
      </c>
    </row>
    <row r="2564" spans="1:9" x14ac:dyDescent="0.3">
      <c r="A2564" s="109">
        <v>44758</v>
      </c>
      <c r="B2564">
        <v>3</v>
      </c>
      <c r="C2564" s="49">
        <f>'Actual Solar Data'!I2553</f>
        <v>0</v>
      </c>
      <c r="D2564" s="45">
        <f>whlsecost_hourly_4002_202207!C369</f>
        <v>44758</v>
      </c>
      <c r="E2564" s="62">
        <f>whlsecost_hourly_4002_202207!D369</f>
        <v>3</v>
      </c>
      <c r="F2564" s="2">
        <f>whlsecost_hourly_4002_202207!F369</f>
        <v>52.28</v>
      </c>
      <c r="G2564" s="2">
        <f>whlsecost_hourly_4002_202207!X369</f>
        <v>0.38</v>
      </c>
      <c r="H2564" s="2">
        <f t="shared" si="80"/>
        <v>52.660000000000004</v>
      </c>
      <c r="I2564" s="94">
        <f t="shared" si="79"/>
        <v>0</v>
      </c>
    </row>
    <row r="2565" spans="1:9" x14ac:dyDescent="0.3">
      <c r="A2565" s="109">
        <v>44758</v>
      </c>
      <c r="B2565">
        <v>4</v>
      </c>
      <c r="C2565" s="49">
        <f>'Actual Solar Data'!I2554</f>
        <v>0</v>
      </c>
      <c r="D2565" s="45">
        <f>whlsecost_hourly_4002_202207!C370</f>
        <v>44758</v>
      </c>
      <c r="E2565" s="62">
        <f>whlsecost_hourly_4002_202207!D370</f>
        <v>4</v>
      </c>
      <c r="F2565" s="2">
        <f>whlsecost_hourly_4002_202207!F370</f>
        <v>50.14</v>
      </c>
      <c r="G2565" s="2">
        <f>whlsecost_hourly_4002_202207!X370</f>
        <v>0.38</v>
      </c>
      <c r="H2565" s="2">
        <f t="shared" si="80"/>
        <v>50.52</v>
      </c>
      <c r="I2565" s="94">
        <f t="shared" si="79"/>
        <v>0</v>
      </c>
    </row>
    <row r="2566" spans="1:9" x14ac:dyDescent="0.3">
      <c r="A2566" s="109">
        <v>44758</v>
      </c>
      <c r="B2566">
        <v>5</v>
      </c>
      <c r="C2566" s="49">
        <f>'Actual Solar Data'!I2555</f>
        <v>0</v>
      </c>
      <c r="D2566" s="45">
        <f>whlsecost_hourly_4002_202207!C371</f>
        <v>44758</v>
      </c>
      <c r="E2566" s="62">
        <f>whlsecost_hourly_4002_202207!D371</f>
        <v>5</v>
      </c>
      <c r="F2566" s="2">
        <f>whlsecost_hourly_4002_202207!F371</f>
        <v>49.33</v>
      </c>
      <c r="G2566" s="2">
        <f>whlsecost_hourly_4002_202207!X371</f>
        <v>0.39</v>
      </c>
      <c r="H2566" s="2">
        <f t="shared" si="80"/>
        <v>49.72</v>
      </c>
      <c r="I2566" s="94">
        <f t="shared" si="79"/>
        <v>0</v>
      </c>
    </row>
    <row r="2567" spans="1:9" x14ac:dyDescent="0.3">
      <c r="A2567" s="109">
        <v>44758</v>
      </c>
      <c r="B2567">
        <v>6</v>
      </c>
      <c r="C2567" s="49">
        <f>'Actual Solar Data'!I2556</f>
        <v>63</v>
      </c>
      <c r="D2567" s="45">
        <f>whlsecost_hourly_4002_202207!C372</f>
        <v>44758</v>
      </c>
      <c r="E2567" s="62">
        <f>whlsecost_hourly_4002_202207!D372</f>
        <v>6</v>
      </c>
      <c r="F2567" s="2">
        <f>whlsecost_hourly_4002_202207!F372</f>
        <v>48.48</v>
      </c>
      <c r="G2567" s="2">
        <f>whlsecost_hourly_4002_202207!X372</f>
        <v>0.39</v>
      </c>
      <c r="H2567" s="2">
        <f t="shared" si="80"/>
        <v>48.87</v>
      </c>
      <c r="I2567" s="94">
        <f t="shared" si="79"/>
        <v>2.2418560135457642E-6</v>
      </c>
    </row>
    <row r="2568" spans="1:9" x14ac:dyDescent="0.3">
      <c r="A2568" s="109">
        <v>44758</v>
      </c>
      <c r="B2568">
        <v>7</v>
      </c>
      <c r="C2568" s="49">
        <f>'Actual Solar Data'!I2557</f>
        <v>570</v>
      </c>
      <c r="D2568" s="45">
        <f>whlsecost_hourly_4002_202207!C373</f>
        <v>44758</v>
      </c>
      <c r="E2568" s="62">
        <f>whlsecost_hourly_4002_202207!D373</f>
        <v>7</v>
      </c>
      <c r="F2568" s="2">
        <f>whlsecost_hourly_4002_202207!F373</f>
        <v>43.89</v>
      </c>
      <c r="G2568" s="2">
        <f>whlsecost_hourly_4002_202207!X373</f>
        <v>0.44</v>
      </c>
      <c r="H2568" s="2">
        <f t="shared" si="80"/>
        <v>44.33</v>
      </c>
      <c r="I2568" s="94">
        <f t="shared" si="79"/>
        <v>1.8399135359400457E-5</v>
      </c>
    </row>
    <row r="2569" spans="1:9" x14ac:dyDescent="0.3">
      <c r="A2569" s="109">
        <v>44758</v>
      </c>
      <c r="B2569">
        <v>8</v>
      </c>
      <c r="C2569" s="49">
        <f>'Actual Solar Data'!I2558</f>
        <v>151834</v>
      </c>
      <c r="D2569" s="45">
        <f>whlsecost_hourly_4002_202207!C374</f>
        <v>44758</v>
      </c>
      <c r="E2569" s="62">
        <f>whlsecost_hourly_4002_202207!D374</f>
        <v>8</v>
      </c>
      <c r="F2569" s="2">
        <f>whlsecost_hourly_4002_202207!F374</f>
        <v>47.92</v>
      </c>
      <c r="G2569" s="2">
        <f>whlsecost_hourly_4002_202207!X374</f>
        <v>0.43</v>
      </c>
      <c r="H2569" s="2">
        <f t="shared" si="80"/>
        <v>48.35</v>
      </c>
      <c r="I2569" s="94">
        <f t="shared" si="79"/>
        <v>5.3455246846022368E-3</v>
      </c>
    </row>
    <row r="2570" spans="1:9" x14ac:dyDescent="0.3">
      <c r="A2570" s="109">
        <v>44758</v>
      </c>
      <c r="B2570">
        <v>9</v>
      </c>
      <c r="C2570" s="49">
        <f>'Actual Solar Data'!I2559</f>
        <v>267130</v>
      </c>
      <c r="D2570" s="45">
        <f>whlsecost_hourly_4002_202207!C375</f>
        <v>44758</v>
      </c>
      <c r="E2570" s="62">
        <f>whlsecost_hourly_4002_202207!D375</f>
        <v>9</v>
      </c>
      <c r="F2570" s="2">
        <f>whlsecost_hourly_4002_202207!F375</f>
        <v>50.66</v>
      </c>
      <c r="G2570" s="2">
        <f>whlsecost_hourly_4002_202207!X375</f>
        <v>0.44</v>
      </c>
      <c r="H2570" s="2">
        <f t="shared" si="80"/>
        <v>51.099999999999994</v>
      </c>
      <c r="I2570" s="94">
        <f t="shared" si="79"/>
        <v>9.9395881985287586E-3</v>
      </c>
    </row>
    <row r="2571" spans="1:9" x14ac:dyDescent="0.3">
      <c r="A2571" s="109">
        <v>44758</v>
      </c>
      <c r="B2571">
        <v>10</v>
      </c>
      <c r="C2571" s="49">
        <f>'Actual Solar Data'!I2560</f>
        <v>296494</v>
      </c>
      <c r="D2571" s="45">
        <f>whlsecost_hourly_4002_202207!C376</f>
        <v>44758</v>
      </c>
      <c r="E2571" s="62">
        <f>whlsecost_hourly_4002_202207!D376</f>
        <v>10</v>
      </c>
      <c r="F2571" s="2">
        <f>whlsecost_hourly_4002_202207!F376</f>
        <v>50.1</v>
      </c>
      <c r="G2571" s="2">
        <f>whlsecost_hourly_4002_202207!X376</f>
        <v>0.41000000000000003</v>
      </c>
      <c r="H2571" s="2">
        <f t="shared" si="80"/>
        <v>50.51</v>
      </c>
      <c r="I2571" s="94">
        <f t="shared" si="79"/>
        <v>1.0904810053566414E-2</v>
      </c>
    </row>
    <row r="2572" spans="1:9" x14ac:dyDescent="0.3">
      <c r="A2572" s="109">
        <v>44758</v>
      </c>
      <c r="B2572">
        <v>11</v>
      </c>
      <c r="C2572" s="49">
        <f>'Actual Solar Data'!I2561</f>
        <v>519037</v>
      </c>
      <c r="D2572" s="45">
        <f>whlsecost_hourly_4002_202207!C377</f>
        <v>44758</v>
      </c>
      <c r="E2572" s="62">
        <f>whlsecost_hourly_4002_202207!D377</f>
        <v>11</v>
      </c>
      <c r="F2572" s="2">
        <f>whlsecost_hourly_4002_202207!F377</f>
        <v>51.45</v>
      </c>
      <c r="G2572" s="2">
        <f>whlsecost_hourly_4002_202207!X377</f>
        <v>0.37</v>
      </c>
      <c r="H2572" s="2">
        <f t="shared" si="80"/>
        <v>51.82</v>
      </c>
      <c r="I2572" s="94">
        <f t="shared" si="79"/>
        <v>1.9584863731440607E-2</v>
      </c>
    </row>
    <row r="2573" spans="1:9" x14ac:dyDescent="0.3">
      <c r="A2573" s="109">
        <v>44758</v>
      </c>
      <c r="B2573">
        <v>12</v>
      </c>
      <c r="C2573" s="49">
        <f>'Actual Solar Data'!I2562</f>
        <v>667897</v>
      </c>
      <c r="D2573" s="45">
        <f>whlsecost_hourly_4002_202207!C378</f>
        <v>44758</v>
      </c>
      <c r="E2573" s="62">
        <f>whlsecost_hourly_4002_202207!D378</f>
        <v>12</v>
      </c>
      <c r="F2573" s="2">
        <f>whlsecost_hourly_4002_202207!F378</f>
        <v>51.11</v>
      </c>
      <c r="G2573" s="2">
        <f>whlsecost_hourly_4002_202207!X378</f>
        <v>0.55000000000000004</v>
      </c>
      <c r="H2573" s="2">
        <f t="shared" si="80"/>
        <v>51.66</v>
      </c>
      <c r="I2573" s="94">
        <f t="shared" si="79"/>
        <v>2.5123996374481761E-2</v>
      </c>
    </row>
    <row r="2574" spans="1:9" x14ac:dyDescent="0.3">
      <c r="A2574" s="109">
        <v>44758</v>
      </c>
      <c r="B2574">
        <v>13</v>
      </c>
      <c r="C2574" s="49">
        <f>'Actual Solar Data'!I2563</f>
        <v>435535</v>
      </c>
      <c r="D2574" s="45">
        <f>whlsecost_hourly_4002_202207!C379</f>
        <v>44758</v>
      </c>
      <c r="E2574" s="62">
        <f>whlsecost_hourly_4002_202207!D379</f>
        <v>13</v>
      </c>
      <c r="F2574" s="2">
        <f>whlsecost_hourly_4002_202207!F379</f>
        <v>50.09</v>
      </c>
      <c r="G2574" s="2">
        <f>whlsecost_hourly_4002_202207!X379</f>
        <v>0.39</v>
      </c>
      <c r="H2574" s="2">
        <f t="shared" si="80"/>
        <v>50.480000000000004</v>
      </c>
      <c r="I2574" s="94">
        <f t="shared" si="79"/>
        <v>1.6009111698102631E-2</v>
      </c>
    </row>
    <row r="2575" spans="1:9" x14ac:dyDescent="0.3">
      <c r="A2575" s="109">
        <v>44758</v>
      </c>
      <c r="B2575">
        <v>14</v>
      </c>
      <c r="C2575" s="49">
        <f>'Actual Solar Data'!I2564</f>
        <v>380761</v>
      </c>
      <c r="D2575" s="45">
        <f>whlsecost_hourly_4002_202207!C380</f>
        <v>44758</v>
      </c>
      <c r="E2575" s="62">
        <f>whlsecost_hourly_4002_202207!D380</f>
        <v>14</v>
      </c>
      <c r="F2575" s="2">
        <f>whlsecost_hourly_4002_202207!F380</f>
        <v>48.92</v>
      </c>
      <c r="G2575" s="2">
        <f>whlsecost_hourly_4002_202207!X380</f>
        <v>0.37</v>
      </c>
      <c r="H2575" s="2">
        <f t="shared" si="80"/>
        <v>49.29</v>
      </c>
      <c r="I2575" s="94">
        <f t="shared" si="79"/>
        <v>1.3665832847433787E-2</v>
      </c>
    </row>
    <row r="2576" spans="1:9" x14ac:dyDescent="0.3">
      <c r="A2576" s="109">
        <v>44758</v>
      </c>
      <c r="B2576">
        <v>15</v>
      </c>
      <c r="C2576" s="49">
        <f>'Actual Solar Data'!I2565</f>
        <v>603162</v>
      </c>
      <c r="D2576" s="45">
        <f>whlsecost_hourly_4002_202207!C381</f>
        <v>44758</v>
      </c>
      <c r="E2576" s="62">
        <f>whlsecost_hourly_4002_202207!D381</f>
        <v>15</v>
      </c>
      <c r="F2576" s="2">
        <f>whlsecost_hourly_4002_202207!F381</f>
        <v>49.28</v>
      </c>
      <c r="G2576" s="2">
        <f>whlsecost_hourly_4002_202207!X381</f>
        <v>0.37</v>
      </c>
      <c r="H2576" s="2">
        <f t="shared" si="80"/>
        <v>49.65</v>
      </c>
      <c r="I2576" s="94">
        <f t="shared" si="79"/>
        <v>2.1806102688122917E-2</v>
      </c>
    </row>
    <row r="2577" spans="1:10" x14ac:dyDescent="0.3">
      <c r="A2577" s="109">
        <v>44758</v>
      </c>
      <c r="B2577">
        <v>16</v>
      </c>
      <c r="C2577" s="49">
        <f>'Actual Solar Data'!I2566</f>
        <v>539562</v>
      </c>
      <c r="D2577" s="45">
        <f>whlsecost_hourly_4002_202207!C382</f>
        <v>44758</v>
      </c>
      <c r="E2577" s="62">
        <f>whlsecost_hourly_4002_202207!D382</f>
        <v>16</v>
      </c>
      <c r="F2577" s="2">
        <f>whlsecost_hourly_4002_202207!F382</f>
        <v>51.84</v>
      </c>
      <c r="G2577" s="2">
        <f>whlsecost_hourly_4002_202207!X382</f>
        <v>0.37</v>
      </c>
      <c r="H2577" s="2">
        <f t="shared" si="80"/>
        <v>52.21</v>
      </c>
      <c r="I2577" s="94">
        <f t="shared" si="79"/>
        <v>2.0512560571721059E-2</v>
      </c>
    </row>
    <row r="2578" spans="1:10" x14ac:dyDescent="0.3">
      <c r="A2578" s="109">
        <v>44758</v>
      </c>
      <c r="B2578">
        <v>17</v>
      </c>
      <c r="C2578" s="49">
        <f>'Actual Solar Data'!I2567</f>
        <v>330852</v>
      </c>
      <c r="D2578" s="45">
        <f>whlsecost_hourly_4002_202207!C383</f>
        <v>44758</v>
      </c>
      <c r="E2578" s="62">
        <f>whlsecost_hourly_4002_202207!D383</f>
        <v>17</v>
      </c>
      <c r="F2578" s="2">
        <f>whlsecost_hourly_4002_202207!F383</f>
        <v>52.02</v>
      </c>
      <c r="G2578" s="2">
        <f>whlsecost_hourly_4002_202207!X383</f>
        <v>0.37</v>
      </c>
      <c r="H2578" s="2">
        <f t="shared" si="80"/>
        <v>52.39</v>
      </c>
      <c r="I2578" s="94">
        <f t="shared" si="79"/>
        <v>1.2621384292674433E-2</v>
      </c>
    </row>
    <row r="2579" spans="1:10" x14ac:dyDescent="0.3">
      <c r="A2579" s="109">
        <v>44758</v>
      </c>
      <c r="B2579">
        <v>18</v>
      </c>
      <c r="C2579" s="49">
        <f>'Actual Solar Data'!I2568</f>
        <v>361716</v>
      </c>
      <c r="D2579" s="45">
        <f>whlsecost_hourly_4002_202207!C384</f>
        <v>44758</v>
      </c>
      <c r="E2579" s="62">
        <f>whlsecost_hourly_4002_202207!D384</f>
        <v>18</v>
      </c>
      <c r="F2579" s="2">
        <f>whlsecost_hourly_4002_202207!F384</f>
        <v>51.74</v>
      </c>
      <c r="G2579" s="2">
        <f>whlsecost_hourly_4002_202207!X384</f>
        <v>0.38</v>
      </c>
      <c r="H2579" s="2">
        <f t="shared" si="80"/>
        <v>52.120000000000005</v>
      </c>
      <c r="I2579" s="94">
        <f t="shared" ref="I2579:I2642" si="81">C2579*H2579/$C$17</f>
        <v>1.3727673903928114E-2</v>
      </c>
    </row>
    <row r="2580" spans="1:10" x14ac:dyDescent="0.3">
      <c r="A2580" s="109">
        <v>44758</v>
      </c>
      <c r="B2580">
        <v>19</v>
      </c>
      <c r="C2580" s="49">
        <f>'Actual Solar Data'!I2569</f>
        <v>140035</v>
      </c>
      <c r="D2580" s="45">
        <f>whlsecost_hourly_4002_202207!C385</f>
        <v>44758</v>
      </c>
      <c r="E2580" s="62">
        <f>whlsecost_hourly_4002_202207!D385</f>
        <v>19</v>
      </c>
      <c r="F2580" s="2">
        <f>whlsecost_hourly_4002_202207!F385</f>
        <v>64.11</v>
      </c>
      <c r="G2580" s="2">
        <f>whlsecost_hourly_4002_202207!X385</f>
        <v>0.42000000000000004</v>
      </c>
      <c r="H2580" s="2">
        <f t="shared" si="80"/>
        <v>64.53</v>
      </c>
      <c r="I2580" s="94">
        <f t="shared" si="81"/>
        <v>6.5799574970441636E-3</v>
      </c>
    </row>
    <row r="2581" spans="1:10" x14ac:dyDescent="0.3">
      <c r="A2581" s="109">
        <v>44758</v>
      </c>
      <c r="B2581">
        <v>20</v>
      </c>
      <c r="C2581" s="49">
        <f>'Actual Solar Data'!I2570</f>
        <v>330</v>
      </c>
      <c r="D2581" s="45">
        <f>whlsecost_hourly_4002_202207!C386</f>
        <v>44758</v>
      </c>
      <c r="E2581" s="62">
        <f>whlsecost_hourly_4002_202207!D386</f>
        <v>20</v>
      </c>
      <c r="F2581" s="2">
        <f>whlsecost_hourly_4002_202207!F386</f>
        <v>64.34</v>
      </c>
      <c r="G2581" s="2">
        <f>whlsecost_hourly_4002_202207!X386</f>
        <v>0.54</v>
      </c>
      <c r="H2581" s="2">
        <f t="shared" si="80"/>
        <v>64.88000000000001</v>
      </c>
      <c r="I2581" s="94">
        <f t="shared" si="81"/>
        <v>1.5590125403133107E-5</v>
      </c>
    </row>
    <row r="2582" spans="1:10" x14ac:dyDescent="0.3">
      <c r="A2582" s="109">
        <v>44758</v>
      </c>
      <c r="B2582">
        <v>21</v>
      </c>
      <c r="C2582" s="49">
        <f>'Actual Solar Data'!I2571</f>
        <v>7</v>
      </c>
      <c r="D2582" s="45">
        <f>whlsecost_hourly_4002_202207!C387</f>
        <v>44758</v>
      </c>
      <c r="E2582" s="62">
        <f>whlsecost_hourly_4002_202207!D387</f>
        <v>21</v>
      </c>
      <c r="F2582" s="2">
        <f>whlsecost_hourly_4002_202207!F387</f>
        <v>62.65</v>
      </c>
      <c r="G2582" s="2">
        <f>whlsecost_hourly_4002_202207!X387</f>
        <v>0.45</v>
      </c>
      <c r="H2582" s="2">
        <f t="shared" si="80"/>
        <v>63.1</v>
      </c>
      <c r="I2582" s="94">
        <f t="shared" si="81"/>
        <v>3.2162679775080765E-7</v>
      </c>
    </row>
    <row r="2583" spans="1:10" x14ac:dyDescent="0.3">
      <c r="A2583" s="109">
        <v>44758</v>
      </c>
      <c r="B2583">
        <v>22</v>
      </c>
      <c r="C2583" s="49">
        <f>'Actual Solar Data'!I2572</f>
        <v>0</v>
      </c>
      <c r="D2583" s="45">
        <f>whlsecost_hourly_4002_202207!C388</f>
        <v>44758</v>
      </c>
      <c r="E2583" s="62">
        <f>whlsecost_hourly_4002_202207!D388</f>
        <v>22</v>
      </c>
      <c r="F2583" s="2">
        <f>whlsecost_hourly_4002_202207!F388</f>
        <v>60.95</v>
      </c>
      <c r="G2583" s="2">
        <f>whlsecost_hourly_4002_202207!X388</f>
        <v>0.46</v>
      </c>
      <c r="H2583" s="2">
        <f t="shared" si="80"/>
        <v>61.410000000000004</v>
      </c>
      <c r="I2583" s="94">
        <f t="shared" si="81"/>
        <v>0</v>
      </c>
      <c r="J2583" s="16"/>
    </row>
    <row r="2584" spans="1:10" x14ac:dyDescent="0.3">
      <c r="A2584" s="109">
        <v>44758</v>
      </c>
      <c r="B2584">
        <v>23</v>
      </c>
      <c r="C2584" s="49">
        <f>'Actual Solar Data'!I2573</f>
        <v>0</v>
      </c>
      <c r="D2584" s="45">
        <f>whlsecost_hourly_4002_202207!C389</f>
        <v>44758</v>
      </c>
      <c r="E2584" s="62">
        <f>whlsecost_hourly_4002_202207!D389</f>
        <v>23</v>
      </c>
      <c r="F2584" s="2">
        <f>whlsecost_hourly_4002_202207!F389</f>
        <v>50.6</v>
      </c>
      <c r="G2584" s="2">
        <f>whlsecost_hourly_4002_202207!X389</f>
        <v>0.45</v>
      </c>
      <c r="H2584" s="2">
        <f t="shared" si="80"/>
        <v>51.050000000000004</v>
      </c>
      <c r="I2584" s="94">
        <f t="shared" si="81"/>
        <v>0</v>
      </c>
    </row>
    <row r="2585" spans="1:10" x14ac:dyDescent="0.3">
      <c r="A2585" s="109">
        <v>44758</v>
      </c>
      <c r="B2585">
        <v>24</v>
      </c>
      <c r="C2585" s="49">
        <f>'Actual Solar Data'!I2574</f>
        <v>0</v>
      </c>
      <c r="D2585" s="45">
        <f>whlsecost_hourly_4002_202207!C390</f>
        <v>44758</v>
      </c>
      <c r="E2585" s="62">
        <f>whlsecost_hourly_4002_202207!D390</f>
        <v>24</v>
      </c>
      <c r="F2585" s="2">
        <f>whlsecost_hourly_4002_202207!F390</f>
        <v>57.39</v>
      </c>
      <c r="G2585" s="2">
        <f>whlsecost_hourly_4002_202207!X390</f>
        <v>0.7</v>
      </c>
      <c r="H2585" s="2">
        <f t="shared" si="80"/>
        <v>58.09</v>
      </c>
      <c r="I2585" s="94">
        <f t="shared" si="81"/>
        <v>0</v>
      </c>
    </row>
    <row r="2586" spans="1:10" x14ac:dyDescent="0.3">
      <c r="A2586" s="109">
        <v>44759</v>
      </c>
      <c r="B2586">
        <v>1</v>
      </c>
      <c r="C2586" s="49">
        <f>'Actual Solar Data'!I2575</f>
        <v>0</v>
      </c>
      <c r="D2586" s="45">
        <f>whlsecost_hourly_4002_202207!C391</f>
        <v>44759</v>
      </c>
      <c r="E2586" s="62">
        <f>whlsecost_hourly_4002_202207!D391</f>
        <v>1</v>
      </c>
      <c r="F2586" s="2">
        <f>whlsecost_hourly_4002_202207!F391</f>
        <v>57.29</v>
      </c>
      <c r="G2586" s="2">
        <f>whlsecost_hourly_4002_202207!X391</f>
        <v>0.76</v>
      </c>
      <c r="H2586" s="2">
        <f t="shared" si="80"/>
        <v>58.05</v>
      </c>
      <c r="I2586" s="94">
        <f t="shared" si="81"/>
        <v>0</v>
      </c>
    </row>
    <row r="2587" spans="1:10" x14ac:dyDescent="0.3">
      <c r="A2587" s="109">
        <v>44759</v>
      </c>
      <c r="B2587">
        <v>2</v>
      </c>
      <c r="C2587" s="49">
        <f>'Actual Solar Data'!I2576</f>
        <v>0</v>
      </c>
      <c r="D2587" s="45">
        <f>whlsecost_hourly_4002_202207!C392</f>
        <v>44759</v>
      </c>
      <c r="E2587" s="62">
        <f>whlsecost_hourly_4002_202207!D392</f>
        <v>2</v>
      </c>
      <c r="F2587" s="2">
        <f>whlsecost_hourly_4002_202207!F392</f>
        <v>56.71</v>
      </c>
      <c r="G2587" s="2">
        <f>whlsecost_hourly_4002_202207!X392</f>
        <v>0.48</v>
      </c>
      <c r="H2587" s="2">
        <f t="shared" si="80"/>
        <v>57.19</v>
      </c>
      <c r="I2587" s="94">
        <f t="shared" si="81"/>
        <v>0</v>
      </c>
    </row>
    <row r="2588" spans="1:10" x14ac:dyDescent="0.3">
      <c r="A2588" s="109">
        <v>44759</v>
      </c>
      <c r="B2588">
        <v>3</v>
      </c>
      <c r="C2588" s="49">
        <f>'Actual Solar Data'!I2577</f>
        <v>0</v>
      </c>
      <c r="D2588" s="45">
        <f>whlsecost_hourly_4002_202207!C393</f>
        <v>44759</v>
      </c>
      <c r="E2588" s="62">
        <f>whlsecost_hourly_4002_202207!D393</f>
        <v>3</v>
      </c>
      <c r="F2588" s="2">
        <f>whlsecost_hourly_4002_202207!F393</f>
        <v>52.98</v>
      </c>
      <c r="G2588" s="2">
        <f>whlsecost_hourly_4002_202207!X393</f>
        <v>0.59</v>
      </c>
      <c r="H2588" s="2">
        <f t="shared" si="80"/>
        <v>53.57</v>
      </c>
      <c r="I2588" s="94">
        <f t="shared" si="81"/>
        <v>0</v>
      </c>
    </row>
    <row r="2589" spans="1:10" x14ac:dyDescent="0.3">
      <c r="A2589" s="109">
        <v>44759</v>
      </c>
      <c r="B2589">
        <v>4</v>
      </c>
      <c r="C2589" s="49">
        <f>'Actual Solar Data'!I2578</f>
        <v>0</v>
      </c>
      <c r="D2589" s="45">
        <f>whlsecost_hourly_4002_202207!C394</f>
        <v>44759</v>
      </c>
      <c r="E2589" s="62">
        <f>whlsecost_hourly_4002_202207!D394</f>
        <v>4</v>
      </c>
      <c r="F2589" s="2">
        <f>whlsecost_hourly_4002_202207!F394</f>
        <v>47</v>
      </c>
      <c r="G2589" s="2">
        <f>whlsecost_hourly_4002_202207!X394</f>
        <v>0.48</v>
      </c>
      <c r="H2589" s="2">
        <f t="shared" si="80"/>
        <v>47.48</v>
      </c>
      <c r="I2589" s="94">
        <f t="shared" si="81"/>
        <v>0</v>
      </c>
    </row>
    <row r="2590" spans="1:10" x14ac:dyDescent="0.3">
      <c r="A2590" s="109">
        <v>44759</v>
      </c>
      <c r="B2590">
        <v>5</v>
      </c>
      <c r="C2590" s="49">
        <f>'Actual Solar Data'!I2579</f>
        <v>0</v>
      </c>
      <c r="D2590" s="45">
        <f>whlsecost_hourly_4002_202207!C395</f>
        <v>44759</v>
      </c>
      <c r="E2590" s="62">
        <f>whlsecost_hourly_4002_202207!D395</f>
        <v>5</v>
      </c>
      <c r="F2590" s="2">
        <f>whlsecost_hourly_4002_202207!F395</f>
        <v>46.14</v>
      </c>
      <c r="G2590" s="2">
        <f>whlsecost_hourly_4002_202207!X395</f>
        <v>0.48</v>
      </c>
      <c r="H2590" s="2">
        <f t="shared" si="80"/>
        <v>46.62</v>
      </c>
      <c r="I2590" s="94">
        <f t="shared" si="81"/>
        <v>0</v>
      </c>
    </row>
    <row r="2591" spans="1:10" x14ac:dyDescent="0.3">
      <c r="A2591" s="109">
        <v>44759</v>
      </c>
      <c r="B2591">
        <v>6</v>
      </c>
      <c r="C2591" s="49">
        <f>'Actual Solar Data'!I2580</f>
        <v>33</v>
      </c>
      <c r="D2591" s="45">
        <f>whlsecost_hourly_4002_202207!C396</f>
        <v>44759</v>
      </c>
      <c r="E2591" s="62">
        <f>whlsecost_hourly_4002_202207!D396</f>
        <v>6</v>
      </c>
      <c r="F2591" s="2">
        <f>whlsecost_hourly_4002_202207!F396</f>
        <v>43.56</v>
      </c>
      <c r="G2591" s="2">
        <f>whlsecost_hourly_4002_202207!X396</f>
        <v>0.47</v>
      </c>
      <c r="H2591" s="2">
        <f t="shared" si="80"/>
        <v>44.03</v>
      </c>
      <c r="I2591" s="94">
        <f t="shared" si="81"/>
        <v>1.0580043487977045E-6</v>
      </c>
    </row>
    <row r="2592" spans="1:10" x14ac:dyDescent="0.3">
      <c r="A2592" s="109">
        <v>44759</v>
      </c>
      <c r="B2592">
        <v>7</v>
      </c>
      <c r="C2592" s="49">
        <f>'Actual Solar Data'!I2581</f>
        <v>393</v>
      </c>
      <c r="D2592" s="45">
        <f>whlsecost_hourly_4002_202207!C397</f>
        <v>44759</v>
      </c>
      <c r="E2592" s="62">
        <f>whlsecost_hourly_4002_202207!D397</f>
        <v>7</v>
      </c>
      <c r="F2592" s="2">
        <f>whlsecost_hourly_4002_202207!F397</f>
        <v>32.24</v>
      </c>
      <c r="G2592" s="2">
        <f>whlsecost_hourly_4002_202207!X397</f>
        <v>0.64</v>
      </c>
      <c r="H2592" s="2">
        <f t="shared" si="80"/>
        <v>32.880000000000003</v>
      </c>
      <c r="I2592" s="94">
        <f t="shared" si="81"/>
        <v>9.4091238855519508E-6</v>
      </c>
    </row>
    <row r="2593" spans="1:9" x14ac:dyDescent="0.3">
      <c r="A2593" s="109">
        <v>44759</v>
      </c>
      <c r="B2593">
        <v>8</v>
      </c>
      <c r="C2593" s="49">
        <f>'Actual Solar Data'!I2582</f>
        <v>32490</v>
      </c>
      <c r="D2593" s="45">
        <f>whlsecost_hourly_4002_202207!C398</f>
        <v>44759</v>
      </c>
      <c r="E2593" s="62">
        <f>whlsecost_hourly_4002_202207!D398</f>
        <v>8</v>
      </c>
      <c r="F2593" s="2">
        <f>whlsecost_hourly_4002_202207!F398</f>
        <v>42.51</v>
      </c>
      <c r="G2593" s="2">
        <f>whlsecost_hourly_4002_202207!X398</f>
        <v>0.52</v>
      </c>
      <c r="H2593" s="2">
        <f t="shared" si="80"/>
        <v>43.03</v>
      </c>
      <c r="I2593" s="94">
        <f t="shared" si="81"/>
        <v>1.0179955625390278E-3</v>
      </c>
    </row>
    <row r="2594" spans="1:9" x14ac:dyDescent="0.3">
      <c r="A2594" s="109">
        <v>44759</v>
      </c>
      <c r="B2594">
        <v>9</v>
      </c>
      <c r="C2594" s="49">
        <f>'Actual Solar Data'!I2583</f>
        <v>309556</v>
      </c>
      <c r="D2594" s="45">
        <f>whlsecost_hourly_4002_202207!C399</f>
        <v>44759</v>
      </c>
      <c r="E2594" s="62">
        <f>whlsecost_hourly_4002_202207!D399</f>
        <v>9</v>
      </c>
      <c r="F2594" s="2">
        <f>whlsecost_hourly_4002_202207!F399</f>
        <v>46.08</v>
      </c>
      <c r="G2594" s="2">
        <f>whlsecost_hourly_4002_202207!X399</f>
        <v>0.56000000000000005</v>
      </c>
      <c r="H2594" s="2">
        <f t="shared" si="80"/>
        <v>46.64</v>
      </c>
      <c r="I2594" s="94">
        <f t="shared" si="81"/>
        <v>1.0512901501951926E-2</v>
      </c>
    </row>
    <row r="2595" spans="1:9" x14ac:dyDescent="0.3">
      <c r="A2595" s="109">
        <v>44759</v>
      </c>
      <c r="B2595">
        <v>10</v>
      </c>
      <c r="C2595" s="49">
        <f>'Actual Solar Data'!I2584</f>
        <v>498152</v>
      </c>
      <c r="D2595" s="45">
        <f>whlsecost_hourly_4002_202207!C400</f>
        <v>44759</v>
      </c>
      <c r="E2595" s="62">
        <f>whlsecost_hourly_4002_202207!D400</f>
        <v>10</v>
      </c>
      <c r="F2595" s="2">
        <f>whlsecost_hourly_4002_202207!F400</f>
        <v>43.76</v>
      </c>
      <c r="G2595" s="2">
        <f>whlsecost_hourly_4002_202207!X400</f>
        <v>0.49</v>
      </c>
      <c r="H2595" s="2">
        <f t="shared" ref="H2595:H2658" si="82">SUM(F2595:G2595)</f>
        <v>44.25</v>
      </c>
      <c r="I2595" s="94">
        <f t="shared" si="81"/>
        <v>1.6050921871128242E-2</v>
      </c>
    </row>
    <row r="2596" spans="1:9" x14ac:dyDescent="0.3">
      <c r="A2596" s="109">
        <v>44759</v>
      </c>
      <c r="B2596">
        <v>11</v>
      </c>
      <c r="C2596" s="49">
        <f>'Actual Solar Data'!I2585</f>
        <v>666490</v>
      </c>
      <c r="D2596" s="45">
        <f>whlsecost_hourly_4002_202207!C401</f>
        <v>44759</v>
      </c>
      <c r="E2596" s="62">
        <f>whlsecost_hourly_4002_202207!D401</f>
        <v>11</v>
      </c>
      <c r="F2596" s="2">
        <f>whlsecost_hourly_4002_202207!F401</f>
        <v>49.02</v>
      </c>
      <c r="G2596" s="2">
        <f>whlsecost_hourly_4002_202207!X401</f>
        <v>0.52</v>
      </c>
      <c r="H2596" s="2">
        <f t="shared" si="82"/>
        <v>49.540000000000006</v>
      </c>
      <c r="I2596" s="94">
        <f t="shared" si="81"/>
        <v>2.404221449220657E-2</v>
      </c>
    </row>
    <row r="2597" spans="1:9" x14ac:dyDescent="0.3">
      <c r="A2597" s="109">
        <v>44759</v>
      </c>
      <c r="B2597">
        <v>12</v>
      </c>
      <c r="C2597" s="49">
        <f>'Actual Solar Data'!I2586</f>
        <v>764108</v>
      </c>
      <c r="D2597" s="45">
        <f>whlsecost_hourly_4002_202207!C402</f>
        <v>44759</v>
      </c>
      <c r="E2597" s="62">
        <f>whlsecost_hourly_4002_202207!D402</f>
        <v>12</v>
      </c>
      <c r="F2597" s="2">
        <f>whlsecost_hourly_4002_202207!F402</f>
        <v>54.67</v>
      </c>
      <c r="G2597" s="2">
        <f>whlsecost_hourly_4002_202207!X402</f>
        <v>0.49</v>
      </c>
      <c r="H2597" s="2">
        <f t="shared" si="82"/>
        <v>55.160000000000004</v>
      </c>
      <c r="I2597" s="94">
        <f t="shared" si="81"/>
        <v>3.0690490654597467E-2</v>
      </c>
    </row>
    <row r="2598" spans="1:9" x14ac:dyDescent="0.3">
      <c r="A2598" s="109">
        <v>44759</v>
      </c>
      <c r="B2598">
        <v>13</v>
      </c>
      <c r="C2598" s="49">
        <f>'Actual Solar Data'!I2587</f>
        <v>828579</v>
      </c>
      <c r="D2598" s="45">
        <f>whlsecost_hourly_4002_202207!C403</f>
        <v>44759</v>
      </c>
      <c r="E2598" s="62">
        <f>whlsecost_hourly_4002_202207!D403</f>
        <v>13</v>
      </c>
      <c r="F2598" s="2">
        <f>whlsecost_hourly_4002_202207!F403</f>
        <v>71.77</v>
      </c>
      <c r="G2598" s="2">
        <f>whlsecost_hourly_4002_202207!X403</f>
        <v>0.52</v>
      </c>
      <c r="H2598" s="2">
        <f t="shared" si="82"/>
        <v>72.289999999999992</v>
      </c>
      <c r="I2598" s="94">
        <f t="shared" si="81"/>
        <v>4.3615110218900424E-2</v>
      </c>
    </row>
    <row r="2599" spans="1:9" x14ac:dyDescent="0.3">
      <c r="A2599" s="109">
        <v>44759</v>
      </c>
      <c r="B2599">
        <v>14</v>
      </c>
      <c r="C2599" s="49">
        <f>'Actual Solar Data'!I2588</f>
        <v>210844</v>
      </c>
      <c r="D2599" s="45">
        <f>whlsecost_hourly_4002_202207!C404</f>
        <v>44759</v>
      </c>
      <c r="E2599" s="62">
        <f>whlsecost_hourly_4002_202207!D404</f>
        <v>14</v>
      </c>
      <c r="F2599" s="2">
        <f>whlsecost_hourly_4002_202207!F404</f>
        <v>85.53</v>
      </c>
      <c r="G2599" s="2">
        <f>whlsecost_hourly_4002_202207!X404</f>
        <v>0.61</v>
      </c>
      <c r="H2599" s="2">
        <f t="shared" si="82"/>
        <v>86.14</v>
      </c>
      <c r="I2599" s="94">
        <f t="shared" si="81"/>
        <v>1.3224855689707556E-2</v>
      </c>
    </row>
    <row r="2600" spans="1:9" x14ac:dyDescent="0.3">
      <c r="A2600" s="109">
        <v>44759</v>
      </c>
      <c r="B2600">
        <v>15</v>
      </c>
      <c r="C2600" s="49">
        <f>'Actual Solar Data'!I2589</f>
        <v>166342</v>
      </c>
      <c r="D2600" s="45">
        <f>whlsecost_hourly_4002_202207!C405</f>
        <v>44759</v>
      </c>
      <c r="E2600" s="62">
        <f>whlsecost_hourly_4002_202207!D405</f>
        <v>15</v>
      </c>
      <c r="F2600" s="2">
        <f>whlsecost_hourly_4002_202207!F405</f>
        <v>93.53</v>
      </c>
      <c r="G2600" s="2">
        <f>whlsecost_hourly_4002_202207!X405</f>
        <v>0.79999999999999993</v>
      </c>
      <c r="H2600" s="2">
        <f t="shared" si="82"/>
        <v>94.33</v>
      </c>
      <c r="I2600" s="94">
        <f t="shared" si="81"/>
        <v>1.1425535941088701E-2</v>
      </c>
    </row>
    <row r="2601" spans="1:9" x14ac:dyDescent="0.3">
      <c r="A2601" s="109">
        <v>44759</v>
      </c>
      <c r="B2601">
        <v>16</v>
      </c>
      <c r="C2601" s="49">
        <f>'Actual Solar Data'!I2590</f>
        <v>538441</v>
      </c>
      <c r="D2601" s="45">
        <f>whlsecost_hourly_4002_202207!C406</f>
        <v>44759</v>
      </c>
      <c r="E2601" s="62">
        <f>whlsecost_hourly_4002_202207!D406</f>
        <v>16</v>
      </c>
      <c r="F2601" s="2">
        <f>whlsecost_hourly_4002_202207!F406</f>
        <v>90.12</v>
      </c>
      <c r="G2601" s="2">
        <f>whlsecost_hourly_4002_202207!X406</f>
        <v>0.84000000000000008</v>
      </c>
      <c r="H2601" s="2">
        <f t="shared" si="82"/>
        <v>90.960000000000008</v>
      </c>
      <c r="I2601" s="94">
        <f t="shared" si="81"/>
        <v>3.5662632753272069E-2</v>
      </c>
    </row>
    <row r="2602" spans="1:9" x14ac:dyDescent="0.3">
      <c r="A2602" s="109">
        <v>44759</v>
      </c>
      <c r="B2602">
        <v>17</v>
      </c>
      <c r="C2602" s="49">
        <f>'Actual Solar Data'!I2591</f>
        <v>648474</v>
      </c>
      <c r="D2602" s="45">
        <f>whlsecost_hourly_4002_202207!C407</f>
        <v>44759</v>
      </c>
      <c r="E2602" s="62">
        <f>whlsecost_hourly_4002_202207!D407</f>
        <v>17</v>
      </c>
      <c r="F2602" s="2">
        <f>whlsecost_hourly_4002_202207!F407</f>
        <v>111.09</v>
      </c>
      <c r="G2602" s="2">
        <f>whlsecost_hourly_4002_202207!X407</f>
        <v>0.87999999999999989</v>
      </c>
      <c r="H2602" s="2">
        <f t="shared" si="82"/>
        <v>111.97</v>
      </c>
      <c r="I2602" s="94">
        <f t="shared" si="81"/>
        <v>5.2871188586190339E-2</v>
      </c>
    </row>
    <row r="2603" spans="1:9" x14ac:dyDescent="0.3">
      <c r="A2603" s="109">
        <v>44759</v>
      </c>
      <c r="B2603">
        <v>18</v>
      </c>
      <c r="C2603" s="49">
        <f>'Actual Solar Data'!I2592</f>
        <v>444341</v>
      </c>
      <c r="D2603" s="45">
        <f>whlsecost_hourly_4002_202207!C408</f>
        <v>44759</v>
      </c>
      <c r="E2603" s="62">
        <f>whlsecost_hourly_4002_202207!D408</f>
        <v>18</v>
      </c>
      <c r="F2603" s="2">
        <f>whlsecost_hourly_4002_202207!F408</f>
        <v>141.38999999999999</v>
      </c>
      <c r="G2603" s="2">
        <f>whlsecost_hourly_4002_202207!X408</f>
        <v>1.5499999999999998</v>
      </c>
      <c r="H2603" s="2">
        <f t="shared" si="82"/>
        <v>142.94</v>
      </c>
      <c r="I2603" s="94">
        <f t="shared" si="81"/>
        <v>4.6248216916360968E-2</v>
      </c>
    </row>
    <row r="2604" spans="1:9" x14ac:dyDescent="0.3">
      <c r="A2604" s="109">
        <v>44759</v>
      </c>
      <c r="B2604">
        <v>19</v>
      </c>
      <c r="C2604" s="49">
        <f>'Actual Solar Data'!I2593</f>
        <v>238060</v>
      </c>
      <c r="D2604" s="45">
        <f>whlsecost_hourly_4002_202207!C409</f>
        <v>44759</v>
      </c>
      <c r="E2604" s="62">
        <f>whlsecost_hourly_4002_202207!D409</f>
        <v>19</v>
      </c>
      <c r="F2604" s="2">
        <f>whlsecost_hourly_4002_202207!F409</f>
        <v>127.03</v>
      </c>
      <c r="G2604" s="2">
        <f>whlsecost_hourly_4002_202207!X409</f>
        <v>0.78</v>
      </c>
      <c r="H2604" s="2">
        <f t="shared" si="82"/>
        <v>127.81</v>
      </c>
      <c r="I2604" s="94">
        <f t="shared" si="81"/>
        <v>2.2155221259106964E-2</v>
      </c>
    </row>
    <row r="2605" spans="1:9" x14ac:dyDescent="0.3">
      <c r="A2605" s="109">
        <v>44759</v>
      </c>
      <c r="B2605">
        <v>20</v>
      </c>
      <c r="C2605" s="49">
        <f>'Actual Solar Data'!I2594</f>
        <v>190</v>
      </c>
      <c r="D2605" s="45">
        <f>whlsecost_hourly_4002_202207!C410</f>
        <v>44759</v>
      </c>
      <c r="E2605" s="62">
        <f>whlsecost_hourly_4002_202207!D410</f>
        <v>20</v>
      </c>
      <c r="F2605" s="2">
        <f>whlsecost_hourly_4002_202207!F410</f>
        <v>101.81</v>
      </c>
      <c r="G2605" s="2">
        <f>whlsecost_hourly_4002_202207!X410</f>
        <v>0.74</v>
      </c>
      <c r="H2605" s="2">
        <f t="shared" si="82"/>
        <v>102.55</v>
      </c>
      <c r="I2605" s="94">
        <f t="shared" si="81"/>
        <v>1.4187768487153299E-5</v>
      </c>
    </row>
    <row r="2606" spans="1:9" x14ac:dyDescent="0.3">
      <c r="A2606" s="109">
        <v>44759</v>
      </c>
      <c r="B2606">
        <v>21</v>
      </c>
      <c r="C2606" s="49">
        <f>'Actual Solar Data'!I2595</f>
        <v>0</v>
      </c>
      <c r="D2606" s="45">
        <f>whlsecost_hourly_4002_202207!C411</f>
        <v>44759</v>
      </c>
      <c r="E2606" s="62">
        <f>whlsecost_hourly_4002_202207!D411</f>
        <v>21</v>
      </c>
      <c r="F2606" s="2">
        <f>whlsecost_hourly_4002_202207!F411</f>
        <v>114.9</v>
      </c>
      <c r="G2606" s="2">
        <f>whlsecost_hourly_4002_202207!X411</f>
        <v>0.83</v>
      </c>
      <c r="H2606" s="2">
        <f t="shared" si="82"/>
        <v>115.73</v>
      </c>
      <c r="I2606" s="94">
        <f t="shared" si="81"/>
        <v>0</v>
      </c>
    </row>
    <row r="2607" spans="1:9" x14ac:dyDescent="0.3">
      <c r="A2607" s="109">
        <v>44759</v>
      </c>
      <c r="B2607">
        <v>22</v>
      </c>
      <c r="C2607" s="49">
        <f>'Actual Solar Data'!I2596</f>
        <v>0</v>
      </c>
      <c r="D2607" s="45">
        <f>whlsecost_hourly_4002_202207!C412</f>
        <v>44759</v>
      </c>
      <c r="E2607" s="62">
        <f>whlsecost_hourly_4002_202207!D412</f>
        <v>22</v>
      </c>
      <c r="F2607" s="2">
        <f>whlsecost_hourly_4002_202207!F412</f>
        <v>109.48</v>
      </c>
      <c r="G2607" s="2">
        <f>whlsecost_hourly_4002_202207!X412</f>
        <v>1.01</v>
      </c>
      <c r="H2607" s="2">
        <f t="shared" si="82"/>
        <v>110.49000000000001</v>
      </c>
      <c r="I2607" s="94">
        <f t="shared" si="81"/>
        <v>0</v>
      </c>
    </row>
    <row r="2608" spans="1:9" x14ac:dyDescent="0.3">
      <c r="A2608" s="109">
        <v>44759</v>
      </c>
      <c r="B2608">
        <v>23</v>
      </c>
      <c r="C2608" s="49">
        <f>'Actual Solar Data'!I2597</f>
        <v>0</v>
      </c>
      <c r="D2608" s="45">
        <f>whlsecost_hourly_4002_202207!C413</f>
        <v>44759</v>
      </c>
      <c r="E2608" s="62">
        <f>whlsecost_hourly_4002_202207!D413</f>
        <v>23</v>
      </c>
      <c r="F2608" s="2">
        <f>whlsecost_hourly_4002_202207!F413</f>
        <v>97.35</v>
      </c>
      <c r="G2608" s="2">
        <f>whlsecost_hourly_4002_202207!X413</f>
        <v>1.68</v>
      </c>
      <c r="H2608" s="2">
        <f t="shared" si="82"/>
        <v>99.03</v>
      </c>
      <c r="I2608" s="94">
        <f t="shared" si="81"/>
        <v>0</v>
      </c>
    </row>
    <row r="2609" spans="1:9" x14ac:dyDescent="0.3">
      <c r="A2609" s="109">
        <v>44759</v>
      </c>
      <c r="B2609">
        <v>24</v>
      </c>
      <c r="C2609" s="49">
        <f>'Actual Solar Data'!I2598</f>
        <v>0</v>
      </c>
      <c r="D2609" s="45">
        <f>whlsecost_hourly_4002_202207!C414</f>
        <v>44759</v>
      </c>
      <c r="E2609" s="62">
        <f>whlsecost_hourly_4002_202207!D414</f>
        <v>24</v>
      </c>
      <c r="F2609" s="2">
        <f>whlsecost_hourly_4002_202207!F414</f>
        <v>98.32</v>
      </c>
      <c r="G2609" s="2">
        <f>whlsecost_hourly_4002_202207!X414</f>
        <v>1.02</v>
      </c>
      <c r="H2609" s="2">
        <f t="shared" si="82"/>
        <v>99.339999999999989</v>
      </c>
      <c r="I2609" s="94">
        <f t="shared" si="81"/>
        <v>0</v>
      </c>
    </row>
    <row r="2610" spans="1:9" x14ac:dyDescent="0.3">
      <c r="A2610" s="109">
        <v>44760</v>
      </c>
      <c r="B2610">
        <v>1</v>
      </c>
      <c r="C2610" s="49">
        <f>'Actual Solar Data'!I2599</f>
        <v>0</v>
      </c>
      <c r="D2610" s="45">
        <f>whlsecost_hourly_4002_202207!C415</f>
        <v>44760</v>
      </c>
      <c r="E2610" s="62">
        <f>whlsecost_hourly_4002_202207!D415</f>
        <v>1</v>
      </c>
      <c r="F2610" s="2">
        <f>whlsecost_hourly_4002_202207!F415</f>
        <v>90.23</v>
      </c>
      <c r="G2610" s="2">
        <f>whlsecost_hourly_4002_202207!X415</f>
        <v>1.83</v>
      </c>
      <c r="H2610" s="2">
        <f t="shared" si="82"/>
        <v>92.06</v>
      </c>
      <c r="I2610" s="94">
        <f t="shared" si="81"/>
        <v>0</v>
      </c>
    </row>
    <row r="2611" spans="1:9" x14ac:dyDescent="0.3">
      <c r="A2611" s="109">
        <v>44760</v>
      </c>
      <c r="B2611">
        <v>2</v>
      </c>
      <c r="C2611" s="49">
        <f>'Actual Solar Data'!I2600</f>
        <v>0</v>
      </c>
      <c r="D2611" s="45">
        <f>whlsecost_hourly_4002_202207!C416</f>
        <v>44760</v>
      </c>
      <c r="E2611" s="62">
        <f>whlsecost_hourly_4002_202207!D416</f>
        <v>2</v>
      </c>
      <c r="F2611" s="2">
        <f>whlsecost_hourly_4002_202207!F416</f>
        <v>71.11</v>
      </c>
      <c r="G2611" s="2">
        <f>whlsecost_hourly_4002_202207!X416</f>
        <v>1.4100000000000001</v>
      </c>
      <c r="H2611" s="2">
        <f t="shared" si="82"/>
        <v>72.52</v>
      </c>
      <c r="I2611" s="94">
        <f t="shared" si="81"/>
        <v>0</v>
      </c>
    </row>
    <row r="2612" spans="1:9" x14ac:dyDescent="0.3">
      <c r="A2612" s="109">
        <v>44760</v>
      </c>
      <c r="B2612">
        <v>3</v>
      </c>
      <c r="C2612" s="49">
        <f>'Actual Solar Data'!I2601</f>
        <v>0</v>
      </c>
      <c r="D2612" s="45">
        <f>whlsecost_hourly_4002_202207!C417</f>
        <v>44760</v>
      </c>
      <c r="E2612" s="62">
        <f>whlsecost_hourly_4002_202207!D417</f>
        <v>3</v>
      </c>
      <c r="F2612" s="2">
        <f>whlsecost_hourly_4002_202207!F417</f>
        <v>68.19</v>
      </c>
      <c r="G2612" s="2">
        <f>whlsecost_hourly_4002_202207!X417</f>
        <v>1.3900000000000001</v>
      </c>
      <c r="H2612" s="2">
        <f t="shared" si="82"/>
        <v>69.58</v>
      </c>
      <c r="I2612" s="94">
        <f t="shared" si="81"/>
        <v>0</v>
      </c>
    </row>
    <row r="2613" spans="1:9" x14ac:dyDescent="0.3">
      <c r="A2613" s="109">
        <v>44760</v>
      </c>
      <c r="B2613">
        <v>4</v>
      </c>
      <c r="C2613" s="49">
        <f>'Actual Solar Data'!I2602</f>
        <v>0</v>
      </c>
      <c r="D2613" s="45">
        <f>whlsecost_hourly_4002_202207!C418</f>
        <v>44760</v>
      </c>
      <c r="E2613" s="62">
        <f>whlsecost_hourly_4002_202207!D418</f>
        <v>4</v>
      </c>
      <c r="F2613" s="2">
        <f>whlsecost_hourly_4002_202207!F418</f>
        <v>69.239999999999995</v>
      </c>
      <c r="G2613" s="2">
        <f>whlsecost_hourly_4002_202207!X418</f>
        <v>1.3800000000000001</v>
      </c>
      <c r="H2613" s="2">
        <f t="shared" si="82"/>
        <v>70.61999999999999</v>
      </c>
      <c r="I2613" s="94">
        <f t="shared" si="81"/>
        <v>0</v>
      </c>
    </row>
    <row r="2614" spans="1:9" x14ac:dyDescent="0.3">
      <c r="A2614" s="109">
        <v>44760</v>
      </c>
      <c r="B2614">
        <v>5</v>
      </c>
      <c r="C2614" s="49">
        <f>'Actual Solar Data'!I2603</f>
        <v>0</v>
      </c>
      <c r="D2614" s="45">
        <f>whlsecost_hourly_4002_202207!C419</f>
        <v>44760</v>
      </c>
      <c r="E2614" s="62">
        <f>whlsecost_hourly_4002_202207!D419</f>
        <v>5</v>
      </c>
      <c r="F2614" s="2">
        <f>whlsecost_hourly_4002_202207!F419</f>
        <v>68.52</v>
      </c>
      <c r="G2614" s="2">
        <f>whlsecost_hourly_4002_202207!X419</f>
        <v>1.37</v>
      </c>
      <c r="H2614" s="2">
        <f t="shared" si="82"/>
        <v>69.89</v>
      </c>
      <c r="I2614" s="94">
        <f t="shared" si="81"/>
        <v>0</v>
      </c>
    </row>
    <row r="2615" spans="1:9" x14ac:dyDescent="0.3">
      <c r="A2615" s="109">
        <v>44760</v>
      </c>
      <c r="B2615">
        <v>6</v>
      </c>
      <c r="C2615" s="49">
        <f>'Actual Solar Data'!I2604</f>
        <v>53</v>
      </c>
      <c r="D2615" s="45">
        <f>whlsecost_hourly_4002_202207!C420</f>
        <v>44760</v>
      </c>
      <c r="E2615" s="62">
        <f>whlsecost_hourly_4002_202207!D420</f>
        <v>6</v>
      </c>
      <c r="F2615" s="2">
        <f>whlsecost_hourly_4002_202207!F420</f>
        <v>73.31</v>
      </c>
      <c r="G2615" s="2">
        <f>whlsecost_hourly_4002_202207!X420</f>
        <v>1.72</v>
      </c>
      <c r="H2615" s="2">
        <f t="shared" si="82"/>
        <v>75.03</v>
      </c>
      <c r="I2615" s="94">
        <f t="shared" si="81"/>
        <v>2.8955805018516736E-6</v>
      </c>
    </row>
    <row r="2616" spans="1:9" x14ac:dyDescent="0.3">
      <c r="A2616" s="109">
        <v>44760</v>
      </c>
      <c r="B2616">
        <v>7</v>
      </c>
      <c r="C2616" s="49">
        <f>'Actual Solar Data'!I2605</f>
        <v>747</v>
      </c>
      <c r="D2616" s="45">
        <f>whlsecost_hourly_4002_202207!C421</f>
        <v>44760</v>
      </c>
      <c r="E2616" s="62">
        <f>whlsecost_hourly_4002_202207!D421</f>
        <v>7</v>
      </c>
      <c r="F2616" s="2">
        <f>whlsecost_hourly_4002_202207!F421</f>
        <v>104.35</v>
      </c>
      <c r="G2616" s="2">
        <f>whlsecost_hourly_4002_202207!X421</f>
        <v>3.6399999999999997</v>
      </c>
      <c r="H2616" s="2">
        <f t="shared" si="82"/>
        <v>107.99</v>
      </c>
      <c r="I2616" s="94">
        <f t="shared" si="81"/>
        <v>5.8739327559802946E-5</v>
      </c>
    </row>
    <row r="2617" spans="1:9" x14ac:dyDescent="0.3">
      <c r="A2617" s="109">
        <v>44760</v>
      </c>
      <c r="B2617">
        <v>8</v>
      </c>
      <c r="C2617" s="49">
        <f>'Actual Solar Data'!I2606</f>
        <v>115167</v>
      </c>
      <c r="D2617" s="45">
        <f>whlsecost_hourly_4002_202207!C422</f>
        <v>44760</v>
      </c>
      <c r="E2617" s="62">
        <f>whlsecost_hourly_4002_202207!D422</f>
        <v>8</v>
      </c>
      <c r="F2617" s="2">
        <f>whlsecost_hourly_4002_202207!F422</f>
        <v>84.48</v>
      </c>
      <c r="G2617" s="2">
        <f>whlsecost_hourly_4002_202207!X422</f>
        <v>4.57</v>
      </c>
      <c r="H2617" s="2">
        <f t="shared" si="82"/>
        <v>89.050000000000011</v>
      </c>
      <c r="I2617" s="94">
        <f t="shared" si="81"/>
        <v>7.467699012328086E-3</v>
      </c>
    </row>
    <row r="2618" spans="1:9" x14ac:dyDescent="0.3">
      <c r="A2618" s="109">
        <v>44760</v>
      </c>
      <c r="B2618">
        <v>9</v>
      </c>
      <c r="C2618" s="49">
        <f>'Actual Solar Data'!I2607</f>
        <v>159059</v>
      </c>
      <c r="D2618" s="45">
        <f>whlsecost_hourly_4002_202207!C423</f>
        <v>44760</v>
      </c>
      <c r="E2618" s="62">
        <f>whlsecost_hourly_4002_202207!D423</f>
        <v>9</v>
      </c>
      <c r="F2618" s="2">
        <f>whlsecost_hourly_4002_202207!F423</f>
        <v>109.91</v>
      </c>
      <c r="G2618" s="2">
        <f>whlsecost_hourly_4002_202207!X423</f>
        <v>4.45</v>
      </c>
      <c r="H2618" s="2">
        <f t="shared" si="82"/>
        <v>114.36</v>
      </c>
      <c r="I2618" s="94">
        <f t="shared" si="81"/>
        <v>1.3245160396489137E-2</v>
      </c>
    </row>
    <row r="2619" spans="1:9" x14ac:dyDescent="0.3">
      <c r="A2619" s="109">
        <v>44760</v>
      </c>
      <c r="B2619">
        <v>10</v>
      </c>
      <c r="C2619" s="49">
        <f>'Actual Solar Data'!I2608</f>
        <v>530722</v>
      </c>
      <c r="D2619" s="45">
        <f>whlsecost_hourly_4002_202207!C424</f>
        <v>44760</v>
      </c>
      <c r="E2619" s="62">
        <f>whlsecost_hourly_4002_202207!D424</f>
        <v>10</v>
      </c>
      <c r="F2619" s="2">
        <f>whlsecost_hourly_4002_202207!F424</f>
        <v>128.91999999999999</v>
      </c>
      <c r="G2619" s="2">
        <f>whlsecost_hourly_4002_202207!X424</f>
        <v>4.4899999999999993</v>
      </c>
      <c r="H2619" s="2">
        <f t="shared" si="82"/>
        <v>133.41</v>
      </c>
      <c r="I2619" s="94">
        <f t="shared" si="81"/>
        <v>5.1556129090901452E-2</v>
      </c>
    </row>
    <row r="2620" spans="1:9" x14ac:dyDescent="0.3">
      <c r="A2620" s="109">
        <v>44760</v>
      </c>
      <c r="B2620">
        <v>11</v>
      </c>
      <c r="C2620" s="49">
        <f>'Actual Solar Data'!I2609</f>
        <v>441133</v>
      </c>
      <c r="D2620" s="45">
        <f>whlsecost_hourly_4002_202207!C425</f>
        <v>44760</v>
      </c>
      <c r="E2620" s="62">
        <f>whlsecost_hourly_4002_202207!D425</f>
        <v>11</v>
      </c>
      <c r="F2620" s="2">
        <f>whlsecost_hourly_4002_202207!F425</f>
        <v>157.38</v>
      </c>
      <c r="G2620" s="2">
        <f>whlsecost_hourly_4002_202207!X425</f>
        <v>4.07</v>
      </c>
      <c r="H2620" s="2">
        <f t="shared" si="82"/>
        <v>161.44999999999999</v>
      </c>
      <c r="I2620" s="94">
        <f t="shared" si="81"/>
        <v>5.1859989470461457E-2</v>
      </c>
    </row>
    <row r="2621" spans="1:9" x14ac:dyDescent="0.3">
      <c r="A2621" s="109">
        <v>44760</v>
      </c>
      <c r="B2621">
        <v>12</v>
      </c>
      <c r="C2621" s="49">
        <f>'Actual Solar Data'!I2610</f>
        <v>200794</v>
      </c>
      <c r="D2621" s="45">
        <f>whlsecost_hourly_4002_202207!C426</f>
        <v>44760</v>
      </c>
      <c r="E2621" s="62">
        <f>whlsecost_hourly_4002_202207!D426</f>
        <v>12</v>
      </c>
      <c r="F2621" s="2">
        <f>whlsecost_hourly_4002_202207!F426</f>
        <v>173.06</v>
      </c>
      <c r="G2621" s="2">
        <f>whlsecost_hourly_4002_202207!X426</f>
        <v>4.9800000000000004</v>
      </c>
      <c r="H2621" s="2">
        <f t="shared" si="82"/>
        <v>178.04</v>
      </c>
      <c r="I2621" s="94">
        <f t="shared" si="81"/>
        <v>2.6031137395874059E-2</v>
      </c>
    </row>
    <row r="2622" spans="1:9" x14ac:dyDescent="0.3">
      <c r="A2622" s="109">
        <v>44760</v>
      </c>
      <c r="B2622">
        <v>13</v>
      </c>
      <c r="C2622" s="49">
        <f>'Actual Solar Data'!I2611</f>
        <v>213280</v>
      </c>
      <c r="D2622" s="45">
        <f>whlsecost_hourly_4002_202207!C427</f>
        <v>44760</v>
      </c>
      <c r="E2622" s="62">
        <f>whlsecost_hourly_4002_202207!D427</f>
        <v>13</v>
      </c>
      <c r="F2622" s="2">
        <f>whlsecost_hourly_4002_202207!F427</f>
        <v>130.27000000000001</v>
      </c>
      <c r="G2622" s="2">
        <f>whlsecost_hourly_4002_202207!X427</f>
        <v>4.2300000000000004</v>
      </c>
      <c r="H2622" s="2">
        <f t="shared" si="82"/>
        <v>134.5</v>
      </c>
      <c r="I2622" s="94">
        <f t="shared" si="81"/>
        <v>2.0888018520641406E-2</v>
      </c>
    </row>
    <row r="2623" spans="1:9" x14ac:dyDescent="0.3">
      <c r="A2623" s="109">
        <v>44760</v>
      </c>
      <c r="B2623">
        <v>14</v>
      </c>
      <c r="C2623" s="49">
        <f>'Actual Solar Data'!I2612</f>
        <v>205489</v>
      </c>
      <c r="D2623" s="45">
        <f>whlsecost_hourly_4002_202207!C428</f>
        <v>44760</v>
      </c>
      <c r="E2623" s="62">
        <f>whlsecost_hourly_4002_202207!D428</f>
        <v>14</v>
      </c>
      <c r="F2623" s="2">
        <f>whlsecost_hourly_4002_202207!F428</f>
        <v>122.4</v>
      </c>
      <c r="G2623" s="2">
        <f>whlsecost_hourly_4002_202207!X428</f>
        <v>3.5300000000000002</v>
      </c>
      <c r="H2623" s="2">
        <f t="shared" si="82"/>
        <v>125.93</v>
      </c>
      <c r="I2623" s="94">
        <f t="shared" si="81"/>
        <v>1.8842677259649013E-2</v>
      </c>
    </row>
    <row r="2624" spans="1:9" x14ac:dyDescent="0.3">
      <c r="A2624" s="109">
        <v>44760</v>
      </c>
      <c r="B2624">
        <v>15</v>
      </c>
      <c r="C2624" s="49">
        <f>'Actual Solar Data'!I2613</f>
        <v>172664</v>
      </c>
      <c r="D2624" s="45">
        <f>whlsecost_hourly_4002_202207!C429</f>
        <v>44760</v>
      </c>
      <c r="E2624" s="62">
        <f>whlsecost_hourly_4002_202207!D429</f>
        <v>15</v>
      </c>
      <c r="F2624" s="2">
        <f>whlsecost_hourly_4002_202207!F429</f>
        <v>117.37</v>
      </c>
      <c r="G2624" s="2">
        <f>whlsecost_hourly_4002_202207!X429</f>
        <v>3.41</v>
      </c>
      <c r="H2624" s="2">
        <f t="shared" si="82"/>
        <v>120.78</v>
      </c>
      <c r="I2624" s="94">
        <f t="shared" si="81"/>
        <v>1.518523965804572E-2</v>
      </c>
    </row>
    <row r="2625" spans="1:9" x14ac:dyDescent="0.3">
      <c r="A2625" s="109">
        <v>44760</v>
      </c>
      <c r="B2625">
        <v>16</v>
      </c>
      <c r="C2625" s="49">
        <f>'Actual Solar Data'!I2614</f>
        <v>4267</v>
      </c>
      <c r="D2625" s="45">
        <f>whlsecost_hourly_4002_202207!C430</f>
        <v>44760</v>
      </c>
      <c r="E2625" s="62">
        <f>whlsecost_hourly_4002_202207!D430</f>
        <v>16</v>
      </c>
      <c r="F2625" s="2">
        <f>whlsecost_hourly_4002_202207!F430</f>
        <v>127.25</v>
      </c>
      <c r="G2625" s="2">
        <f>whlsecost_hourly_4002_202207!X430</f>
        <v>4.28</v>
      </c>
      <c r="H2625" s="2">
        <f t="shared" si="82"/>
        <v>131.53</v>
      </c>
      <c r="I2625" s="94">
        <f t="shared" si="81"/>
        <v>4.0866956021221338E-4</v>
      </c>
    </row>
    <row r="2626" spans="1:9" x14ac:dyDescent="0.3">
      <c r="A2626" s="109">
        <v>44760</v>
      </c>
      <c r="B2626">
        <v>17</v>
      </c>
      <c r="C2626" s="49">
        <f>'Actual Solar Data'!I2615</f>
        <v>730</v>
      </c>
      <c r="D2626" s="45">
        <f>whlsecost_hourly_4002_202207!C431</f>
        <v>44760</v>
      </c>
      <c r="E2626" s="62">
        <f>whlsecost_hourly_4002_202207!D431</f>
        <v>17</v>
      </c>
      <c r="F2626" s="2">
        <f>whlsecost_hourly_4002_202207!F431</f>
        <v>83.94</v>
      </c>
      <c r="G2626" s="2">
        <f>whlsecost_hourly_4002_202207!X431</f>
        <v>3.63</v>
      </c>
      <c r="H2626" s="2">
        <f t="shared" si="82"/>
        <v>87.57</v>
      </c>
      <c r="I2626" s="94">
        <f t="shared" si="81"/>
        <v>4.6548215611722672E-5</v>
      </c>
    </row>
    <row r="2627" spans="1:9" x14ac:dyDescent="0.3">
      <c r="A2627" s="109">
        <v>44760</v>
      </c>
      <c r="B2627">
        <v>18</v>
      </c>
      <c r="C2627" s="49">
        <f>'Actual Solar Data'!I2616</f>
        <v>75568</v>
      </c>
      <c r="D2627" s="45">
        <f>whlsecost_hourly_4002_202207!C432</f>
        <v>44760</v>
      </c>
      <c r="E2627" s="62">
        <f>whlsecost_hourly_4002_202207!D432</f>
        <v>18</v>
      </c>
      <c r="F2627" s="2">
        <f>whlsecost_hourly_4002_202207!F432</f>
        <v>82.88</v>
      </c>
      <c r="G2627" s="2">
        <f>whlsecost_hourly_4002_202207!X432</f>
        <v>3.1799999999999997</v>
      </c>
      <c r="H2627" s="2">
        <f t="shared" si="82"/>
        <v>86.06</v>
      </c>
      <c r="I2627" s="94">
        <f t="shared" si="81"/>
        <v>4.7354809892243303E-3</v>
      </c>
    </row>
    <row r="2628" spans="1:9" x14ac:dyDescent="0.3">
      <c r="A2628" s="109">
        <v>44760</v>
      </c>
      <c r="B2628">
        <v>19</v>
      </c>
      <c r="C2628" s="49">
        <f>'Actual Solar Data'!I2617</f>
        <v>293</v>
      </c>
      <c r="D2628" s="45">
        <f>whlsecost_hourly_4002_202207!C433</f>
        <v>44760</v>
      </c>
      <c r="E2628" s="62">
        <f>whlsecost_hourly_4002_202207!D433</f>
        <v>19</v>
      </c>
      <c r="F2628" s="2">
        <f>whlsecost_hourly_4002_202207!F433</f>
        <v>76.930000000000007</v>
      </c>
      <c r="G2628" s="2">
        <f>whlsecost_hourly_4002_202207!X433</f>
        <v>3.46</v>
      </c>
      <c r="H2628" s="2">
        <f t="shared" si="82"/>
        <v>80.39</v>
      </c>
      <c r="I2628" s="94">
        <f t="shared" si="81"/>
        <v>1.7151198626800807E-5</v>
      </c>
    </row>
    <row r="2629" spans="1:9" x14ac:dyDescent="0.3">
      <c r="A2629" s="109">
        <v>44760</v>
      </c>
      <c r="B2629">
        <v>20</v>
      </c>
      <c r="C2629" s="49">
        <f>'Actual Solar Data'!I2618</f>
        <v>7</v>
      </c>
      <c r="D2629" s="45">
        <f>whlsecost_hourly_4002_202207!C434</f>
        <v>44760</v>
      </c>
      <c r="E2629" s="62">
        <f>whlsecost_hourly_4002_202207!D434</f>
        <v>20</v>
      </c>
      <c r="F2629" s="2">
        <f>whlsecost_hourly_4002_202207!F434</f>
        <v>82.58</v>
      </c>
      <c r="G2629" s="2">
        <f>whlsecost_hourly_4002_202207!X434</f>
        <v>3.58</v>
      </c>
      <c r="H2629" s="2">
        <f t="shared" si="82"/>
        <v>86.16</v>
      </c>
      <c r="I2629" s="94">
        <f t="shared" si="81"/>
        <v>4.3916584618398715E-7</v>
      </c>
    </row>
    <row r="2630" spans="1:9" x14ac:dyDescent="0.3">
      <c r="A2630" s="109">
        <v>44760</v>
      </c>
      <c r="B2630">
        <v>21</v>
      </c>
      <c r="C2630" s="49">
        <f>'Actual Solar Data'!I2619</f>
        <v>0</v>
      </c>
      <c r="D2630" s="45">
        <f>whlsecost_hourly_4002_202207!C435</f>
        <v>44760</v>
      </c>
      <c r="E2630" s="62">
        <f>whlsecost_hourly_4002_202207!D435</f>
        <v>21</v>
      </c>
      <c r="F2630" s="2">
        <f>whlsecost_hourly_4002_202207!F435</f>
        <v>99.17</v>
      </c>
      <c r="G2630" s="2">
        <f>whlsecost_hourly_4002_202207!X435</f>
        <v>3.7299999999999995</v>
      </c>
      <c r="H2630" s="2">
        <f t="shared" si="82"/>
        <v>102.9</v>
      </c>
      <c r="I2630" s="94">
        <f t="shared" si="81"/>
        <v>0</v>
      </c>
    </row>
    <row r="2631" spans="1:9" x14ac:dyDescent="0.3">
      <c r="A2631" s="109">
        <v>44760</v>
      </c>
      <c r="B2631">
        <v>22</v>
      </c>
      <c r="C2631" s="49">
        <f>'Actual Solar Data'!I2620</f>
        <v>0</v>
      </c>
      <c r="D2631" s="45">
        <f>whlsecost_hourly_4002_202207!C436</f>
        <v>44760</v>
      </c>
      <c r="E2631" s="62">
        <f>whlsecost_hourly_4002_202207!D436</f>
        <v>22</v>
      </c>
      <c r="F2631" s="2">
        <f>whlsecost_hourly_4002_202207!F436</f>
        <v>95.33</v>
      </c>
      <c r="G2631" s="2">
        <f>whlsecost_hourly_4002_202207!X436</f>
        <v>3.8000000000000003</v>
      </c>
      <c r="H2631" s="2">
        <f t="shared" si="82"/>
        <v>99.13</v>
      </c>
      <c r="I2631" s="94">
        <f t="shared" si="81"/>
        <v>0</v>
      </c>
    </row>
    <row r="2632" spans="1:9" x14ac:dyDescent="0.3">
      <c r="A2632" s="109">
        <v>44760</v>
      </c>
      <c r="B2632">
        <v>23</v>
      </c>
      <c r="C2632" s="49">
        <f>'Actual Solar Data'!I2621</f>
        <v>0</v>
      </c>
      <c r="D2632" s="45">
        <f>whlsecost_hourly_4002_202207!C437</f>
        <v>44760</v>
      </c>
      <c r="E2632" s="62">
        <f>whlsecost_hourly_4002_202207!D437</f>
        <v>23</v>
      </c>
      <c r="F2632" s="2">
        <f>whlsecost_hourly_4002_202207!F437</f>
        <v>77.709999999999994</v>
      </c>
      <c r="G2632" s="2">
        <f>whlsecost_hourly_4002_202207!X437</f>
        <v>3.9899999999999998</v>
      </c>
      <c r="H2632" s="2">
        <f t="shared" si="82"/>
        <v>81.699999999999989</v>
      </c>
      <c r="I2632" s="94">
        <f t="shared" si="81"/>
        <v>0</v>
      </c>
    </row>
    <row r="2633" spans="1:9" x14ac:dyDescent="0.3">
      <c r="A2633" s="109">
        <v>44760</v>
      </c>
      <c r="B2633">
        <v>24</v>
      </c>
      <c r="C2633" s="49">
        <f>'Actual Solar Data'!I2622</f>
        <v>0</v>
      </c>
      <c r="D2633" s="45">
        <f>whlsecost_hourly_4002_202207!C438</f>
        <v>44760</v>
      </c>
      <c r="E2633" s="62">
        <f>whlsecost_hourly_4002_202207!D438</f>
        <v>24</v>
      </c>
      <c r="F2633" s="2">
        <f>whlsecost_hourly_4002_202207!F438</f>
        <v>72.27</v>
      </c>
      <c r="G2633" s="2">
        <f>whlsecost_hourly_4002_202207!X438</f>
        <v>2.1300000000000003</v>
      </c>
      <c r="H2633" s="2">
        <f t="shared" si="82"/>
        <v>74.399999999999991</v>
      </c>
      <c r="I2633" s="94">
        <f t="shared" si="81"/>
        <v>0</v>
      </c>
    </row>
    <row r="2634" spans="1:9" x14ac:dyDescent="0.3">
      <c r="A2634" s="109">
        <v>44761</v>
      </c>
      <c r="B2634">
        <v>1</v>
      </c>
      <c r="C2634" s="49">
        <f>'Actual Solar Data'!I2623</f>
        <v>0</v>
      </c>
      <c r="D2634" s="45">
        <f>whlsecost_hourly_4002_202207!C439</f>
        <v>44761</v>
      </c>
      <c r="E2634" s="62">
        <f>whlsecost_hourly_4002_202207!D439</f>
        <v>1</v>
      </c>
      <c r="F2634" s="2">
        <f>whlsecost_hourly_4002_202207!F439</f>
        <v>76.819999999999993</v>
      </c>
      <c r="G2634" s="2">
        <f>whlsecost_hourly_4002_202207!X439</f>
        <v>5.0500000000000007</v>
      </c>
      <c r="H2634" s="2">
        <f t="shared" si="82"/>
        <v>81.86999999999999</v>
      </c>
      <c r="I2634" s="94">
        <f t="shared" si="81"/>
        <v>0</v>
      </c>
    </row>
    <row r="2635" spans="1:9" x14ac:dyDescent="0.3">
      <c r="A2635" s="109">
        <v>44761</v>
      </c>
      <c r="B2635">
        <v>2</v>
      </c>
      <c r="C2635" s="49">
        <f>'Actual Solar Data'!I2624</f>
        <v>0</v>
      </c>
      <c r="D2635" s="45">
        <f>whlsecost_hourly_4002_202207!C440</f>
        <v>44761</v>
      </c>
      <c r="E2635" s="62">
        <f>whlsecost_hourly_4002_202207!D440</f>
        <v>2</v>
      </c>
      <c r="F2635" s="2">
        <f>whlsecost_hourly_4002_202207!F440</f>
        <v>71.819999999999993</v>
      </c>
      <c r="G2635" s="2">
        <f>whlsecost_hourly_4002_202207!X440</f>
        <v>5.2000000000000011</v>
      </c>
      <c r="H2635" s="2">
        <f t="shared" si="82"/>
        <v>77.02</v>
      </c>
      <c r="I2635" s="94">
        <f t="shared" si="81"/>
        <v>0</v>
      </c>
    </row>
    <row r="2636" spans="1:9" x14ac:dyDescent="0.3">
      <c r="A2636" s="109">
        <v>44761</v>
      </c>
      <c r="B2636">
        <v>3</v>
      </c>
      <c r="C2636" s="49">
        <f>'Actual Solar Data'!I2625</f>
        <v>0</v>
      </c>
      <c r="D2636" s="45">
        <f>whlsecost_hourly_4002_202207!C441</f>
        <v>44761</v>
      </c>
      <c r="E2636" s="62">
        <f>whlsecost_hourly_4002_202207!D441</f>
        <v>3</v>
      </c>
      <c r="F2636" s="2">
        <f>whlsecost_hourly_4002_202207!F441</f>
        <v>61.24</v>
      </c>
      <c r="G2636" s="2">
        <f>whlsecost_hourly_4002_202207!X441</f>
        <v>4.9700000000000006</v>
      </c>
      <c r="H2636" s="2">
        <f t="shared" si="82"/>
        <v>66.210000000000008</v>
      </c>
      <c r="I2636" s="94">
        <f t="shared" si="81"/>
        <v>0</v>
      </c>
    </row>
    <row r="2637" spans="1:9" x14ac:dyDescent="0.3">
      <c r="A2637" s="109">
        <v>44761</v>
      </c>
      <c r="B2637">
        <v>4</v>
      </c>
      <c r="C2637" s="49">
        <f>'Actual Solar Data'!I2626</f>
        <v>0</v>
      </c>
      <c r="D2637" s="45">
        <f>whlsecost_hourly_4002_202207!C442</f>
        <v>44761</v>
      </c>
      <c r="E2637" s="62">
        <f>whlsecost_hourly_4002_202207!D442</f>
        <v>4</v>
      </c>
      <c r="F2637" s="2">
        <f>whlsecost_hourly_4002_202207!F442</f>
        <v>60.18</v>
      </c>
      <c r="G2637" s="2">
        <f>whlsecost_hourly_4002_202207!X442</f>
        <v>4.9300000000000006</v>
      </c>
      <c r="H2637" s="2">
        <f t="shared" si="82"/>
        <v>65.11</v>
      </c>
      <c r="I2637" s="94">
        <f t="shared" si="81"/>
        <v>0</v>
      </c>
    </row>
    <row r="2638" spans="1:9" x14ac:dyDescent="0.3">
      <c r="A2638" s="109">
        <v>44761</v>
      </c>
      <c r="B2638">
        <v>5</v>
      </c>
      <c r="C2638" s="49">
        <f>'Actual Solar Data'!I2627</f>
        <v>0</v>
      </c>
      <c r="D2638" s="45">
        <f>whlsecost_hourly_4002_202207!C443</f>
        <v>44761</v>
      </c>
      <c r="E2638" s="62">
        <f>whlsecost_hourly_4002_202207!D443</f>
        <v>5</v>
      </c>
      <c r="F2638" s="2">
        <f>whlsecost_hourly_4002_202207!F443</f>
        <v>60.01</v>
      </c>
      <c r="G2638" s="2">
        <f>whlsecost_hourly_4002_202207!X443</f>
        <v>4.9500000000000011</v>
      </c>
      <c r="H2638" s="2">
        <f t="shared" si="82"/>
        <v>64.959999999999994</v>
      </c>
      <c r="I2638" s="94">
        <f t="shared" si="81"/>
        <v>0</v>
      </c>
    </row>
    <row r="2639" spans="1:9" x14ac:dyDescent="0.3">
      <c r="A2639" s="109">
        <v>44761</v>
      </c>
      <c r="B2639">
        <v>6</v>
      </c>
      <c r="C2639" s="49">
        <f>'Actual Solar Data'!I2628</f>
        <v>0</v>
      </c>
      <c r="D2639" s="45">
        <f>whlsecost_hourly_4002_202207!C444</f>
        <v>44761</v>
      </c>
      <c r="E2639" s="62">
        <f>whlsecost_hourly_4002_202207!D444</f>
        <v>6</v>
      </c>
      <c r="F2639" s="2">
        <f>whlsecost_hourly_4002_202207!F444</f>
        <v>65.760000000000005</v>
      </c>
      <c r="G2639" s="2">
        <f>whlsecost_hourly_4002_202207!X444</f>
        <v>5.080000000000001</v>
      </c>
      <c r="H2639" s="2">
        <f t="shared" si="82"/>
        <v>70.84</v>
      </c>
      <c r="I2639" s="94">
        <f t="shared" si="81"/>
        <v>0</v>
      </c>
    </row>
    <row r="2640" spans="1:9" x14ac:dyDescent="0.3">
      <c r="A2640" s="109">
        <v>44761</v>
      </c>
      <c r="B2640">
        <v>7</v>
      </c>
      <c r="C2640" s="49">
        <f>'Actual Solar Data'!I2629</f>
        <v>287</v>
      </c>
      <c r="D2640" s="45">
        <f>whlsecost_hourly_4002_202207!C445</f>
        <v>44761</v>
      </c>
      <c r="E2640" s="62">
        <f>whlsecost_hourly_4002_202207!D445</f>
        <v>7</v>
      </c>
      <c r="F2640" s="2">
        <f>whlsecost_hourly_4002_202207!F445</f>
        <v>205.5</v>
      </c>
      <c r="G2640" s="2">
        <f>whlsecost_hourly_4002_202207!X445</f>
        <v>7.32</v>
      </c>
      <c r="H2640" s="2">
        <f t="shared" si="82"/>
        <v>212.82</v>
      </c>
      <c r="I2640" s="94">
        <f t="shared" si="81"/>
        <v>4.4475328351670401E-5</v>
      </c>
    </row>
    <row r="2641" spans="1:21" x14ac:dyDescent="0.3">
      <c r="A2641" s="109">
        <v>44761</v>
      </c>
      <c r="B2641">
        <v>8</v>
      </c>
      <c r="C2641" s="49">
        <f>'Actual Solar Data'!I2630</f>
        <v>120068</v>
      </c>
      <c r="D2641" s="45">
        <f>whlsecost_hourly_4002_202207!C446</f>
        <v>44761</v>
      </c>
      <c r="E2641" s="62">
        <f>whlsecost_hourly_4002_202207!D446</f>
        <v>8</v>
      </c>
      <c r="F2641" s="2">
        <f>whlsecost_hourly_4002_202207!F446</f>
        <v>94.49</v>
      </c>
      <c r="G2641" s="2">
        <f>whlsecost_hourly_4002_202207!X446</f>
        <v>7.8200000000000012</v>
      </c>
      <c r="H2641" s="2">
        <f t="shared" si="82"/>
        <v>102.31</v>
      </c>
      <c r="I2641" s="94">
        <f t="shared" si="81"/>
        <v>8.9447908189004121E-3</v>
      </c>
    </row>
    <row r="2642" spans="1:21" x14ac:dyDescent="0.3">
      <c r="A2642" s="109">
        <v>44761</v>
      </c>
      <c r="B2642">
        <v>9</v>
      </c>
      <c r="C2642" s="49">
        <f>'Actual Solar Data'!I2631</f>
        <v>239202</v>
      </c>
      <c r="D2642" s="45">
        <f>whlsecost_hourly_4002_202207!C447</f>
        <v>44761</v>
      </c>
      <c r="E2642" s="62">
        <f>whlsecost_hourly_4002_202207!D447</f>
        <v>9</v>
      </c>
      <c r="F2642" s="2">
        <f>whlsecost_hourly_4002_202207!F447</f>
        <v>76.05</v>
      </c>
      <c r="G2642" s="2">
        <f>whlsecost_hourly_4002_202207!X447</f>
        <v>7.3200000000000012</v>
      </c>
      <c r="H2642" s="2">
        <f t="shared" si="82"/>
        <v>83.37</v>
      </c>
      <c r="I2642" s="94">
        <f t="shared" si="81"/>
        <v>1.4521097301303668E-2</v>
      </c>
    </row>
    <row r="2643" spans="1:21" x14ac:dyDescent="0.3">
      <c r="A2643" s="109">
        <v>44761</v>
      </c>
      <c r="B2643">
        <v>10</v>
      </c>
      <c r="C2643" s="49">
        <f>'Actual Solar Data'!I2632</f>
        <v>537989</v>
      </c>
      <c r="D2643" s="45">
        <f>whlsecost_hourly_4002_202207!C448</f>
        <v>44761</v>
      </c>
      <c r="E2643" s="62">
        <f>whlsecost_hourly_4002_202207!D448</f>
        <v>10</v>
      </c>
      <c r="F2643" s="2">
        <f>whlsecost_hourly_4002_202207!F448</f>
        <v>63.68</v>
      </c>
      <c r="G2643" s="2">
        <f>whlsecost_hourly_4002_202207!X448</f>
        <v>7.1800000000000006</v>
      </c>
      <c r="H2643" s="2">
        <f t="shared" si="82"/>
        <v>70.86</v>
      </c>
      <c r="I2643" s="94">
        <f t="shared" ref="I2643:I2706" si="83">C2643*H2643/$C$17</f>
        <v>2.7758715858852128E-2</v>
      </c>
    </row>
    <row r="2644" spans="1:21" x14ac:dyDescent="0.3">
      <c r="A2644" s="109">
        <v>44761</v>
      </c>
      <c r="B2644">
        <v>11</v>
      </c>
      <c r="C2644" s="49">
        <f>'Actual Solar Data'!I2633</f>
        <v>704039</v>
      </c>
      <c r="D2644" s="45">
        <f>whlsecost_hourly_4002_202207!C449</f>
        <v>44761</v>
      </c>
      <c r="E2644" s="62">
        <f>whlsecost_hourly_4002_202207!D449</f>
        <v>11</v>
      </c>
      <c r="F2644" s="2">
        <f>whlsecost_hourly_4002_202207!F449</f>
        <v>75.790000000000006</v>
      </c>
      <c r="G2644" s="2">
        <f>whlsecost_hourly_4002_202207!X449</f>
        <v>7.0400000000000009</v>
      </c>
      <c r="H2644" s="2">
        <f t="shared" si="82"/>
        <v>82.830000000000013</v>
      </c>
      <c r="I2644" s="94">
        <f t="shared" si="83"/>
        <v>4.2462856519309554E-2</v>
      </c>
    </row>
    <row r="2645" spans="1:21" x14ac:dyDescent="0.3">
      <c r="A2645" s="109">
        <v>44761</v>
      </c>
      <c r="B2645">
        <v>12</v>
      </c>
      <c r="C2645" s="49">
        <f>'Actual Solar Data'!I2634</f>
        <v>806101</v>
      </c>
      <c r="D2645" s="45">
        <f>whlsecost_hourly_4002_202207!C450</f>
        <v>44761</v>
      </c>
      <c r="E2645" s="62">
        <f>whlsecost_hourly_4002_202207!D450</f>
        <v>12</v>
      </c>
      <c r="F2645" s="2">
        <f>whlsecost_hourly_4002_202207!F450</f>
        <v>79.44</v>
      </c>
      <c r="G2645" s="2">
        <f>whlsecost_hourly_4002_202207!X450</f>
        <v>6.8900000000000006</v>
      </c>
      <c r="H2645" s="2">
        <f t="shared" si="82"/>
        <v>86.33</v>
      </c>
      <c r="I2645" s="94">
        <f t="shared" si="83"/>
        <v>5.0672931353287695E-2</v>
      </c>
    </row>
    <row r="2646" spans="1:21" x14ac:dyDescent="0.3">
      <c r="A2646" s="109">
        <v>44761</v>
      </c>
      <c r="B2646">
        <v>13</v>
      </c>
      <c r="C2646" s="49">
        <f>'Actual Solar Data'!I2635</f>
        <v>843211</v>
      </c>
      <c r="D2646" s="45">
        <f>whlsecost_hourly_4002_202207!C451</f>
        <v>44761</v>
      </c>
      <c r="E2646" s="62">
        <f>whlsecost_hourly_4002_202207!D451</f>
        <v>13</v>
      </c>
      <c r="F2646" s="2">
        <f>whlsecost_hourly_4002_202207!F451</f>
        <v>90.58</v>
      </c>
      <c r="G2646" s="2">
        <f>whlsecost_hourly_4002_202207!X451</f>
        <v>6.8500000000000005</v>
      </c>
      <c r="H2646" s="2">
        <f t="shared" si="82"/>
        <v>97.429999999999993</v>
      </c>
      <c r="I2646" s="94">
        <f t="shared" si="83"/>
        <v>5.9821017191910589E-2</v>
      </c>
    </row>
    <row r="2647" spans="1:21" x14ac:dyDescent="0.3">
      <c r="A2647" s="109">
        <v>44761</v>
      </c>
      <c r="B2647">
        <v>14</v>
      </c>
      <c r="C2647" s="49">
        <f>'Actual Solar Data'!I2636</f>
        <v>840845</v>
      </c>
      <c r="D2647" s="45">
        <f>whlsecost_hourly_4002_202207!C452</f>
        <v>44761</v>
      </c>
      <c r="E2647" s="62">
        <f>whlsecost_hourly_4002_202207!D452</f>
        <v>14</v>
      </c>
      <c r="F2647" s="2">
        <f>whlsecost_hourly_4002_202207!F452</f>
        <v>114.18</v>
      </c>
      <c r="G2647" s="2">
        <f>whlsecost_hourly_4002_202207!X452</f>
        <v>7.01</v>
      </c>
      <c r="H2647" s="2">
        <f t="shared" si="82"/>
        <v>121.19000000000001</v>
      </c>
      <c r="I2647" s="94">
        <f t="shared" si="83"/>
        <v>7.4200624245939623E-2</v>
      </c>
    </row>
    <row r="2648" spans="1:21" x14ac:dyDescent="0.3">
      <c r="A2648" s="109">
        <v>44761</v>
      </c>
      <c r="B2648">
        <v>15</v>
      </c>
      <c r="C2648" s="49">
        <f>'Actual Solar Data'!I2637</f>
        <v>825962</v>
      </c>
      <c r="D2648" s="45">
        <f>whlsecost_hourly_4002_202207!C453</f>
        <v>44761</v>
      </c>
      <c r="E2648" s="62">
        <f>whlsecost_hourly_4002_202207!D453</f>
        <v>15</v>
      </c>
      <c r="F2648" s="2">
        <f>whlsecost_hourly_4002_202207!F453</f>
        <v>128.35</v>
      </c>
      <c r="G2648" s="2">
        <f>whlsecost_hourly_4002_202207!X453</f>
        <v>6.98</v>
      </c>
      <c r="H2648" s="2">
        <f t="shared" si="82"/>
        <v>135.32999999999998</v>
      </c>
      <c r="I2648" s="94">
        <f t="shared" si="83"/>
        <v>8.1391485784584494E-2</v>
      </c>
    </row>
    <row r="2649" spans="1:21" s="33" customFormat="1" x14ac:dyDescent="0.3">
      <c r="A2649" s="109">
        <v>44761</v>
      </c>
      <c r="B2649">
        <v>16</v>
      </c>
      <c r="C2649" s="49">
        <f>'Actual Solar Data'!I2638</f>
        <v>693854</v>
      </c>
      <c r="D2649" s="45">
        <f>whlsecost_hourly_4002_202207!C454</f>
        <v>44761</v>
      </c>
      <c r="E2649" s="62">
        <f>whlsecost_hourly_4002_202207!D454</f>
        <v>16</v>
      </c>
      <c r="F2649" s="2">
        <f>whlsecost_hourly_4002_202207!F454</f>
        <v>155.31</v>
      </c>
      <c r="G2649" s="2">
        <f>whlsecost_hourly_4002_202207!X454</f>
        <v>7.2200000000000006</v>
      </c>
      <c r="H2649" s="2">
        <f t="shared" si="82"/>
        <v>162.53</v>
      </c>
      <c r="I2649" s="94">
        <f t="shared" si="83"/>
        <v>8.2115749109745298E-2</v>
      </c>
      <c r="J2649"/>
      <c r="K2649"/>
      <c r="L2649"/>
      <c r="M2649"/>
      <c r="N2649"/>
      <c r="O2649"/>
      <c r="P2649"/>
      <c r="Q2649"/>
      <c r="R2649"/>
      <c r="S2649"/>
      <c r="T2649"/>
      <c r="U2649"/>
    </row>
    <row r="2650" spans="1:21" x14ac:dyDescent="0.3">
      <c r="A2650" s="109">
        <v>44761</v>
      </c>
      <c r="B2650">
        <v>17</v>
      </c>
      <c r="C2650" s="49">
        <f>'Actual Solar Data'!I2639</f>
        <v>624294</v>
      </c>
      <c r="D2650" s="45">
        <f>whlsecost_hourly_4002_202207!C455</f>
        <v>44761</v>
      </c>
      <c r="E2650" s="62">
        <f>whlsecost_hourly_4002_202207!D455</f>
        <v>17</v>
      </c>
      <c r="F2650" s="2">
        <f>whlsecost_hourly_4002_202207!F455</f>
        <v>184.01</v>
      </c>
      <c r="G2650" s="2">
        <f>whlsecost_hourly_4002_202207!X455</f>
        <v>8.06</v>
      </c>
      <c r="H2650" s="2">
        <f t="shared" si="82"/>
        <v>192.07</v>
      </c>
      <c r="I2650" s="94">
        <f t="shared" si="83"/>
        <v>8.7311917256086613E-2</v>
      </c>
    </row>
    <row r="2651" spans="1:21" x14ac:dyDescent="0.3">
      <c r="A2651" s="109">
        <v>44761</v>
      </c>
      <c r="B2651">
        <v>18</v>
      </c>
      <c r="C2651" s="49">
        <f>'Actual Solar Data'!I2640</f>
        <v>451647</v>
      </c>
      <c r="D2651" s="45">
        <f>whlsecost_hourly_4002_202207!C456</f>
        <v>44761</v>
      </c>
      <c r="E2651" s="62">
        <f>whlsecost_hourly_4002_202207!D456</f>
        <v>18</v>
      </c>
      <c r="F2651" s="2">
        <f>whlsecost_hourly_4002_202207!F456</f>
        <v>235.94</v>
      </c>
      <c r="G2651" s="2">
        <f>whlsecost_hourly_4002_202207!X456</f>
        <v>11.340000000000002</v>
      </c>
      <c r="H2651" s="2">
        <f t="shared" si="82"/>
        <v>247.28</v>
      </c>
      <c r="I2651" s="94">
        <f t="shared" si="83"/>
        <v>8.1322917237715939E-2</v>
      </c>
    </row>
    <row r="2652" spans="1:21" x14ac:dyDescent="0.3">
      <c r="A2652" s="109">
        <v>44761</v>
      </c>
      <c r="B2652">
        <v>19</v>
      </c>
      <c r="C2652" s="49">
        <f>'Actual Solar Data'!I2641</f>
        <v>235264</v>
      </c>
      <c r="D2652" s="45">
        <f>whlsecost_hourly_4002_202207!C457</f>
        <v>44761</v>
      </c>
      <c r="E2652" s="62">
        <f>whlsecost_hourly_4002_202207!D457</f>
        <v>19</v>
      </c>
      <c r="F2652" s="2">
        <f>whlsecost_hourly_4002_202207!F457</f>
        <v>175.08</v>
      </c>
      <c r="G2652" s="2">
        <f>whlsecost_hourly_4002_202207!X457</f>
        <v>7.2000000000000011</v>
      </c>
      <c r="H2652" s="2">
        <f t="shared" si="82"/>
        <v>182.28</v>
      </c>
      <c r="I2652" s="94">
        <f t="shared" si="83"/>
        <v>3.1226213452853223E-2</v>
      </c>
    </row>
    <row r="2653" spans="1:21" x14ac:dyDescent="0.3">
      <c r="A2653" s="109">
        <v>44761</v>
      </c>
      <c r="B2653">
        <v>20</v>
      </c>
      <c r="C2653" s="49">
        <f>'Actual Solar Data'!I2642</f>
        <v>123</v>
      </c>
      <c r="D2653" s="45">
        <f>whlsecost_hourly_4002_202207!C458</f>
        <v>44761</v>
      </c>
      <c r="E2653" s="62">
        <f>whlsecost_hourly_4002_202207!D458</f>
        <v>20</v>
      </c>
      <c r="F2653" s="2">
        <f>whlsecost_hourly_4002_202207!F458</f>
        <v>170.24</v>
      </c>
      <c r="G2653" s="2">
        <f>whlsecost_hourly_4002_202207!X458</f>
        <v>7.3400000000000007</v>
      </c>
      <c r="H2653" s="2">
        <f t="shared" si="82"/>
        <v>177.58</v>
      </c>
      <c r="I2653" s="94">
        <f t="shared" si="83"/>
        <v>1.5904645391859579E-5</v>
      </c>
    </row>
    <row r="2654" spans="1:21" x14ac:dyDescent="0.3">
      <c r="A2654" s="109">
        <v>44761</v>
      </c>
      <c r="B2654">
        <v>21</v>
      </c>
      <c r="C2654" s="49">
        <f>'Actual Solar Data'!I2643</f>
        <v>0</v>
      </c>
      <c r="D2654" s="45">
        <f>whlsecost_hourly_4002_202207!C459</f>
        <v>44761</v>
      </c>
      <c r="E2654" s="62">
        <f>whlsecost_hourly_4002_202207!D459</f>
        <v>21</v>
      </c>
      <c r="F2654" s="2">
        <f>whlsecost_hourly_4002_202207!F459</f>
        <v>137.22</v>
      </c>
      <c r="G2654" s="2">
        <f>whlsecost_hourly_4002_202207!X459</f>
        <v>7.080000000000001</v>
      </c>
      <c r="H2654" s="2">
        <f t="shared" si="82"/>
        <v>144.30000000000001</v>
      </c>
      <c r="I2654" s="94">
        <f t="shared" si="83"/>
        <v>0</v>
      </c>
    </row>
    <row r="2655" spans="1:21" x14ac:dyDescent="0.3">
      <c r="A2655" s="109">
        <v>44761</v>
      </c>
      <c r="B2655">
        <v>22</v>
      </c>
      <c r="C2655" s="49">
        <f>'Actual Solar Data'!I2644</f>
        <v>0</v>
      </c>
      <c r="D2655" s="45">
        <f>whlsecost_hourly_4002_202207!C460</f>
        <v>44761</v>
      </c>
      <c r="E2655" s="62">
        <f>whlsecost_hourly_4002_202207!D460</f>
        <v>22</v>
      </c>
      <c r="F2655" s="2">
        <f>whlsecost_hourly_4002_202207!F460</f>
        <v>180.93</v>
      </c>
      <c r="G2655" s="2">
        <f>whlsecost_hourly_4002_202207!X460</f>
        <v>7.830000000000001</v>
      </c>
      <c r="H2655" s="2">
        <f t="shared" si="82"/>
        <v>188.76000000000002</v>
      </c>
      <c r="I2655" s="94">
        <f t="shared" si="83"/>
        <v>0</v>
      </c>
    </row>
    <row r="2656" spans="1:21" x14ac:dyDescent="0.3">
      <c r="A2656" s="109">
        <v>44761</v>
      </c>
      <c r="B2656">
        <v>23</v>
      </c>
      <c r="C2656" s="49">
        <f>'Actual Solar Data'!I2645</f>
        <v>0</v>
      </c>
      <c r="D2656" s="45">
        <f>whlsecost_hourly_4002_202207!C461</f>
        <v>44761</v>
      </c>
      <c r="E2656" s="62">
        <f>whlsecost_hourly_4002_202207!D461</f>
        <v>23</v>
      </c>
      <c r="F2656" s="2">
        <f>whlsecost_hourly_4002_202207!F461</f>
        <v>111.29</v>
      </c>
      <c r="G2656" s="2">
        <f>whlsecost_hourly_4002_202207!X461</f>
        <v>7.6000000000000005</v>
      </c>
      <c r="H2656" s="2">
        <f t="shared" si="82"/>
        <v>118.89</v>
      </c>
      <c r="I2656" s="94">
        <f t="shared" si="83"/>
        <v>0</v>
      </c>
    </row>
    <row r="2657" spans="1:9" x14ac:dyDescent="0.3">
      <c r="A2657" s="109">
        <v>44761</v>
      </c>
      <c r="B2657">
        <v>24</v>
      </c>
      <c r="C2657" s="49">
        <f>'Actual Solar Data'!I2646</f>
        <v>0</v>
      </c>
      <c r="D2657" s="45">
        <f>whlsecost_hourly_4002_202207!C462</f>
        <v>44761</v>
      </c>
      <c r="E2657" s="62">
        <f>whlsecost_hourly_4002_202207!D462</f>
        <v>24</v>
      </c>
      <c r="F2657" s="2">
        <f>whlsecost_hourly_4002_202207!F462</f>
        <v>92.59</v>
      </c>
      <c r="G2657" s="2">
        <f>whlsecost_hourly_4002_202207!X462</f>
        <v>6.580000000000001</v>
      </c>
      <c r="H2657" s="2">
        <f t="shared" si="82"/>
        <v>99.17</v>
      </c>
      <c r="I2657" s="94">
        <f t="shared" si="83"/>
        <v>0</v>
      </c>
    </row>
    <row r="2658" spans="1:9" x14ac:dyDescent="0.3">
      <c r="A2658" s="109">
        <v>44762</v>
      </c>
      <c r="B2658">
        <v>1</v>
      </c>
      <c r="C2658" s="49">
        <f>'Actual Solar Data'!I2647</f>
        <v>0</v>
      </c>
      <c r="D2658" s="45">
        <f>whlsecost_hourly_4002_202207!C463</f>
        <v>44762</v>
      </c>
      <c r="E2658" s="62">
        <f>whlsecost_hourly_4002_202207!D463</f>
        <v>1</v>
      </c>
      <c r="F2658" s="2">
        <f>whlsecost_hourly_4002_202207!F463</f>
        <v>103.09</v>
      </c>
      <c r="G2658" s="2">
        <f>whlsecost_hourly_4002_202207!X463</f>
        <v>3.8499999999999996</v>
      </c>
      <c r="H2658" s="2">
        <f t="shared" si="82"/>
        <v>106.94</v>
      </c>
      <c r="I2658" s="94">
        <f t="shared" si="83"/>
        <v>0</v>
      </c>
    </row>
    <row r="2659" spans="1:9" x14ac:dyDescent="0.3">
      <c r="A2659" s="109">
        <v>44762</v>
      </c>
      <c r="B2659">
        <v>2</v>
      </c>
      <c r="C2659" s="49">
        <f>'Actual Solar Data'!I2648</f>
        <v>0</v>
      </c>
      <c r="D2659" s="45">
        <f>whlsecost_hourly_4002_202207!C464</f>
        <v>44762</v>
      </c>
      <c r="E2659" s="62">
        <f>whlsecost_hourly_4002_202207!D464</f>
        <v>2</v>
      </c>
      <c r="F2659" s="2">
        <f>whlsecost_hourly_4002_202207!F464</f>
        <v>121.04</v>
      </c>
      <c r="G2659" s="2">
        <f>whlsecost_hourly_4002_202207!X464</f>
        <v>4.01</v>
      </c>
      <c r="H2659" s="2">
        <f t="shared" ref="H2659:H2722" si="84">SUM(F2659:G2659)</f>
        <v>125.05000000000001</v>
      </c>
      <c r="I2659" s="94">
        <f t="shared" si="83"/>
        <v>0</v>
      </c>
    </row>
    <row r="2660" spans="1:9" x14ac:dyDescent="0.3">
      <c r="A2660" s="109">
        <v>44762</v>
      </c>
      <c r="B2660">
        <v>3</v>
      </c>
      <c r="C2660" s="49">
        <f>'Actual Solar Data'!I2649</f>
        <v>0</v>
      </c>
      <c r="D2660" s="45">
        <f>whlsecost_hourly_4002_202207!C465</f>
        <v>44762</v>
      </c>
      <c r="E2660" s="62">
        <f>whlsecost_hourly_4002_202207!D465</f>
        <v>3</v>
      </c>
      <c r="F2660" s="2">
        <f>whlsecost_hourly_4002_202207!F465</f>
        <v>101.75</v>
      </c>
      <c r="G2660" s="2">
        <f>whlsecost_hourly_4002_202207!X465</f>
        <v>3.79</v>
      </c>
      <c r="H2660" s="2">
        <f t="shared" si="84"/>
        <v>105.54</v>
      </c>
      <c r="I2660" s="94">
        <f t="shared" si="83"/>
        <v>0</v>
      </c>
    </row>
    <row r="2661" spans="1:9" x14ac:dyDescent="0.3">
      <c r="A2661" s="109">
        <v>44762</v>
      </c>
      <c r="B2661">
        <v>4</v>
      </c>
      <c r="C2661" s="49">
        <f>'Actual Solar Data'!I2650</f>
        <v>0</v>
      </c>
      <c r="D2661" s="45">
        <f>whlsecost_hourly_4002_202207!C466</f>
        <v>44762</v>
      </c>
      <c r="E2661" s="62">
        <f>whlsecost_hourly_4002_202207!D466</f>
        <v>4</v>
      </c>
      <c r="F2661" s="2">
        <f>whlsecost_hourly_4002_202207!F466</f>
        <v>81.31</v>
      </c>
      <c r="G2661" s="2">
        <f>whlsecost_hourly_4002_202207!X466</f>
        <v>3.75</v>
      </c>
      <c r="H2661" s="2">
        <f t="shared" si="84"/>
        <v>85.06</v>
      </c>
      <c r="I2661" s="94">
        <f t="shared" si="83"/>
        <v>0</v>
      </c>
    </row>
    <row r="2662" spans="1:9" x14ac:dyDescent="0.3">
      <c r="A2662" s="109">
        <v>44762</v>
      </c>
      <c r="B2662">
        <v>5</v>
      </c>
      <c r="C2662" s="49">
        <f>'Actual Solar Data'!I2651</f>
        <v>0</v>
      </c>
      <c r="D2662" s="45">
        <f>whlsecost_hourly_4002_202207!C467</f>
        <v>44762</v>
      </c>
      <c r="E2662" s="62">
        <f>whlsecost_hourly_4002_202207!D467</f>
        <v>5</v>
      </c>
      <c r="F2662" s="2">
        <f>whlsecost_hourly_4002_202207!F467</f>
        <v>82.34</v>
      </c>
      <c r="G2662" s="2">
        <f>whlsecost_hourly_4002_202207!X467</f>
        <v>3.7199999999999998</v>
      </c>
      <c r="H2662" s="2">
        <f t="shared" si="84"/>
        <v>86.06</v>
      </c>
      <c r="I2662" s="94">
        <f t="shared" si="83"/>
        <v>0</v>
      </c>
    </row>
    <row r="2663" spans="1:9" x14ac:dyDescent="0.3">
      <c r="A2663" s="109">
        <v>44762</v>
      </c>
      <c r="B2663">
        <v>6</v>
      </c>
      <c r="C2663" s="49">
        <f>'Actual Solar Data'!I2652</f>
        <v>17</v>
      </c>
      <c r="D2663" s="45">
        <f>whlsecost_hourly_4002_202207!C468</f>
        <v>44762</v>
      </c>
      <c r="E2663" s="62">
        <f>whlsecost_hourly_4002_202207!D468</f>
        <v>6</v>
      </c>
      <c r="F2663" s="2">
        <f>whlsecost_hourly_4002_202207!F468</f>
        <v>114.6</v>
      </c>
      <c r="G2663" s="2">
        <f>whlsecost_hourly_4002_202207!X468</f>
        <v>4.42</v>
      </c>
      <c r="H2663" s="2">
        <f t="shared" si="84"/>
        <v>119.02</v>
      </c>
      <c r="I2663" s="94">
        <f t="shared" si="83"/>
        <v>1.4733085011571635E-6</v>
      </c>
    </row>
    <row r="2664" spans="1:9" x14ac:dyDescent="0.3">
      <c r="A2664" s="109">
        <v>44762</v>
      </c>
      <c r="B2664">
        <v>7</v>
      </c>
      <c r="C2664" s="49">
        <f>'Actual Solar Data'!I2653</f>
        <v>273</v>
      </c>
      <c r="D2664" s="45">
        <f>whlsecost_hourly_4002_202207!C469</f>
        <v>44762</v>
      </c>
      <c r="E2664" s="62">
        <f>whlsecost_hourly_4002_202207!D469</f>
        <v>7</v>
      </c>
      <c r="F2664" s="2">
        <f>whlsecost_hourly_4002_202207!F469</f>
        <v>94.25</v>
      </c>
      <c r="G2664" s="2">
        <f>whlsecost_hourly_4002_202207!X469</f>
        <v>4.1500000000000004</v>
      </c>
      <c r="H2664" s="2">
        <f t="shared" si="84"/>
        <v>98.4</v>
      </c>
      <c r="I2664" s="94">
        <f t="shared" si="83"/>
        <v>1.9560618051481768E-5</v>
      </c>
    </row>
    <row r="2665" spans="1:9" x14ac:dyDescent="0.3">
      <c r="A2665" s="109">
        <v>44762</v>
      </c>
      <c r="B2665">
        <v>8</v>
      </c>
      <c r="C2665" s="49">
        <f>'Actual Solar Data'!I2654</f>
        <v>56876</v>
      </c>
      <c r="D2665" s="45">
        <f>whlsecost_hourly_4002_202207!C470</f>
        <v>44762</v>
      </c>
      <c r="E2665" s="62">
        <f>whlsecost_hourly_4002_202207!D470</f>
        <v>8</v>
      </c>
      <c r="F2665" s="2">
        <f>whlsecost_hourly_4002_202207!F470</f>
        <v>104.97</v>
      </c>
      <c r="G2665" s="2">
        <f>whlsecost_hourly_4002_202207!X470</f>
        <v>6.24</v>
      </c>
      <c r="H2665" s="2">
        <f t="shared" si="84"/>
        <v>111.21</v>
      </c>
      <c r="I2665" s="94">
        <f t="shared" si="83"/>
        <v>4.6057219283051429E-3</v>
      </c>
    </row>
    <row r="2666" spans="1:9" x14ac:dyDescent="0.3">
      <c r="A2666" s="109">
        <v>44762</v>
      </c>
      <c r="B2666">
        <v>9</v>
      </c>
      <c r="C2666" s="49">
        <f>'Actual Solar Data'!I2655</f>
        <v>295888</v>
      </c>
      <c r="D2666" s="45">
        <f>whlsecost_hourly_4002_202207!C471</f>
        <v>44762</v>
      </c>
      <c r="E2666" s="62">
        <f>whlsecost_hourly_4002_202207!D471</f>
        <v>9</v>
      </c>
      <c r="F2666" s="2">
        <f>whlsecost_hourly_4002_202207!F471</f>
        <v>91.49</v>
      </c>
      <c r="G2666" s="2">
        <f>whlsecost_hourly_4002_202207!X471</f>
        <v>5.83</v>
      </c>
      <c r="H2666" s="2">
        <f t="shared" si="84"/>
        <v>97.32</v>
      </c>
      <c r="I2666" s="94">
        <f t="shared" si="83"/>
        <v>2.0967868296737489E-2</v>
      </c>
    </row>
    <row r="2667" spans="1:9" x14ac:dyDescent="0.3">
      <c r="A2667" s="109">
        <v>44762</v>
      </c>
      <c r="B2667">
        <v>10</v>
      </c>
      <c r="C2667" s="49">
        <f>'Actual Solar Data'!I2656</f>
        <v>490440</v>
      </c>
      <c r="D2667" s="45">
        <f>whlsecost_hourly_4002_202207!C472</f>
        <v>44762</v>
      </c>
      <c r="E2667" s="62">
        <f>whlsecost_hourly_4002_202207!D472</f>
        <v>10</v>
      </c>
      <c r="F2667" s="2">
        <f>whlsecost_hourly_4002_202207!F472</f>
        <v>110.45</v>
      </c>
      <c r="G2667" s="2">
        <f>whlsecost_hourly_4002_202207!X472</f>
        <v>5.75</v>
      </c>
      <c r="H2667" s="2">
        <f t="shared" si="84"/>
        <v>116.2</v>
      </c>
      <c r="I2667" s="94">
        <f t="shared" si="83"/>
        <v>4.1497013233531561E-2</v>
      </c>
    </row>
    <row r="2668" spans="1:9" x14ac:dyDescent="0.3">
      <c r="A2668" s="109">
        <v>44762</v>
      </c>
      <c r="B2668">
        <v>11</v>
      </c>
      <c r="C2668" s="49">
        <f>'Actual Solar Data'!I2657</f>
        <v>658904</v>
      </c>
      <c r="D2668" s="45">
        <f>whlsecost_hourly_4002_202207!C473</f>
        <v>44762</v>
      </c>
      <c r="E2668" s="62">
        <f>whlsecost_hourly_4002_202207!D473</f>
        <v>11</v>
      </c>
      <c r="F2668" s="2">
        <f>whlsecost_hourly_4002_202207!F473</f>
        <v>146.4</v>
      </c>
      <c r="G2668" s="2">
        <f>whlsecost_hourly_4002_202207!X473</f>
        <v>6.35</v>
      </c>
      <c r="H2668" s="2">
        <f t="shared" si="84"/>
        <v>152.75</v>
      </c>
      <c r="I2668" s="94">
        <f t="shared" si="83"/>
        <v>7.3287210293251123E-2</v>
      </c>
    </row>
    <row r="2669" spans="1:9" x14ac:dyDescent="0.3">
      <c r="A2669" s="109">
        <v>44762</v>
      </c>
      <c r="B2669">
        <v>12</v>
      </c>
      <c r="C2669" s="49">
        <f>'Actual Solar Data'!I2658</f>
        <v>772366</v>
      </c>
      <c r="D2669" s="45">
        <f>whlsecost_hourly_4002_202207!C474</f>
        <v>44762</v>
      </c>
      <c r="E2669" s="62">
        <f>whlsecost_hourly_4002_202207!D474</f>
        <v>12</v>
      </c>
      <c r="F2669" s="2">
        <f>whlsecost_hourly_4002_202207!F474</f>
        <v>154.04</v>
      </c>
      <c r="G2669" s="2">
        <f>whlsecost_hourly_4002_202207!X474</f>
        <v>6.0799999999999992</v>
      </c>
      <c r="H2669" s="2">
        <f t="shared" si="84"/>
        <v>160.12</v>
      </c>
      <c r="I2669" s="94">
        <f t="shared" si="83"/>
        <v>9.0052040198887573E-2</v>
      </c>
    </row>
    <row r="2670" spans="1:9" x14ac:dyDescent="0.3">
      <c r="A2670" s="109">
        <v>44762</v>
      </c>
      <c r="B2670">
        <v>13</v>
      </c>
      <c r="C2670" s="49">
        <f>'Actual Solar Data'!I2659</f>
        <v>835787</v>
      </c>
      <c r="D2670" s="45">
        <f>whlsecost_hourly_4002_202207!C475</f>
        <v>44762</v>
      </c>
      <c r="E2670" s="62">
        <f>whlsecost_hourly_4002_202207!D475</f>
        <v>13</v>
      </c>
      <c r="F2670" s="2">
        <f>whlsecost_hourly_4002_202207!F475</f>
        <v>176.97</v>
      </c>
      <c r="G2670" s="2">
        <f>whlsecost_hourly_4002_202207!X475</f>
        <v>5.86</v>
      </c>
      <c r="H2670" s="2">
        <f t="shared" si="84"/>
        <v>182.83</v>
      </c>
      <c r="I2670" s="94">
        <f t="shared" si="83"/>
        <v>0.11126738937958125</v>
      </c>
    </row>
    <row r="2671" spans="1:9" x14ac:dyDescent="0.3">
      <c r="A2671" s="109">
        <v>44762</v>
      </c>
      <c r="B2671">
        <v>14</v>
      </c>
      <c r="C2671" s="49">
        <f>'Actual Solar Data'!I2660</f>
        <v>770375</v>
      </c>
      <c r="D2671" s="45">
        <f>whlsecost_hourly_4002_202207!C476</f>
        <v>44762</v>
      </c>
      <c r="E2671" s="62">
        <f>whlsecost_hourly_4002_202207!D476</f>
        <v>14</v>
      </c>
      <c r="F2671" s="2">
        <f>whlsecost_hourly_4002_202207!F476</f>
        <v>243.57</v>
      </c>
      <c r="G2671" s="2">
        <f>whlsecost_hourly_4002_202207!X476</f>
        <v>5.7099999999999991</v>
      </c>
      <c r="H2671" s="2">
        <f t="shared" si="84"/>
        <v>249.28</v>
      </c>
      <c r="I2671" s="94">
        <f t="shared" si="83"/>
        <v>0.13983453552957023</v>
      </c>
    </row>
    <row r="2672" spans="1:9" x14ac:dyDescent="0.3">
      <c r="A2672" s="109">
        <v>44762</v>
      </c>
      <c r="B2672">
        <v>15</v>
      </c>
      <c r="C2672" s="49">
        <f>'Actual Solar Data'!I2661</f>
        <v>820939</v>
      </c>
      <c r="D2672" s="45">
        <f>whlsecost_hourly_4002_202207!C477</f>
        <v>44762</v>
      </c>
      <c r="E2672" s="62">
        <f>whlsecost_hourly_4002_202207!D477</f>
        <v>15</v>
      </c>
      <c r="F2672" s="2">
        <f>whlsecost_hourly_4002_202207!F477</f>
        <v>245.09</v>
      </c>
      <c r="G2672" s="2">
        <f>whlsecost_hourly_4002_202207!X477</f>
        <v>5.76</v>
      </c>
      <c r="H2672" s="2">
        <f t="shared" si="84"/>
        <v>250.85</v>
      </c>
      <c r="I2672" s="94">
        <f t="shared" si="83"/>
        <v>0.14995115692585129</v>
      </c>
    </row>
    <row r="2673" spans="1:9" x14ac:dyDescent="0.3">
      <c r="A2673" s="109">
        <v>44762</v>
      </c>
      <c r="B2673">
        <v>16</v>
      </c>
      <c r="C2673" s="49">
        <f>'Actual Solar Data'!I2662</f>
        <v>739108</v>
      </c>
      <c r="D2673" s="45">
        <f>whlsecost_hourly_4002_202207!C478</f>
        <v>44762</v>
      </c>
      <c r="E2673" s="62">
        <f>whlsecost_hourly_4002_202207!D478</f>
        <v>16</v>
      </c>
      <c r="F2673" s="2">
        <f>whlsecost_hourly_4002_202207!F478</f>
        <v>262.62</v>
      </c>
      <c r="G2673" s="2">
        <f>whlsecost_hourly_4002_202207!X478</f>
        <v>6.0600000000000005</v>
      </c>
      <c r="H2673" s="2">
        <f t="shared" si="84"/>
        <v>268.68</v>
      </c>
      <c r="I2673" s="94">
        <f t="shared" si="83"/>
        <v>0.14459992581583614</v>
      </c>
    </row>
    <row r="2674" spans="1:9" x14ac:dyDescent="0.3">
      <c r="A2674" s="109">
        <v>44762</v>
      </c>
      <c r="B2674">
        <v>17</v>
      </c>
      <c r="C2674" s="49">
        <f>'Actual Solar Data'!I2663</f>
        <v>603998</v>
      </c>
      <c r="D2674" s="45">
        <f>whlsecost_hourly_4002_202207!C479</f>
        <v>44762</v>
      </c>
      <c r="E2674" s="62">
        <f>whlsecost_hourly_4002_202207!D479</f>
        <v>17</v>
      </c>
      <c r="F2674" s="2">
        <f>whlsecost_hourly_4002_202207!F479</f>
        <v>270.75</v>
      </c>
      <c r="G2674" s="2">
        <f>whlsecost_hourly_4002_202207!X479</f>
        <v>8.85</v>
      </c>
      <c r="H2674" s="2">
        <f t="shared" si="84"/>
        <v>279.60000000000002</v>
      </c>
      <c r="I2674" s="94">
        <f t="shared" si="83"/>
        <v>0.12296952489829001</v>
      </c>
    </row>
    <row r="2675" spans="1:9" x14ac:dyDescent="0.3">
      <c r="A2675" s="109">
        <v>44762</v>
      </c>
      <c r="B2675">
        <v>18</v>
      </c>
      <c r="C2675" s="49">
        <f>'Actual Solar Data'!I2664</f>
        <v>423942</v>
      </c>
      <c r="D2675" s="45">
        <f>whlsecost_hourly_4002_202207!C480</f>
        <v>44762</v>
      </c>
      <c r="E2675" s="62">
        <f>whlsecost_hourly_4002_202207!D480</f>
        <v>18</v>
      </c>
      <c r="F2675" s="2">
        <f>whlsecost_hourly_4002_202207!F480</f>
        <v>661.36</v>
      </c>
      <c r="G2675" s="2">
        <f>whlsecost_hourly_4002_202207!X480</f>
        <v>39.75</v>
      </c>
      <c r="H2675" s="2">
        <f t="shared" si="84"/>
        <v>701.11</v>
      </c>
      <c r="I2675" s="94">
        <f t="shared" si="83"/>
        <v>0.2164299869916487</v>
      </c>
    </row>
    <row r="2676" spans="1:9" x14ac:dyDescent="0.3">
      <c r="A2676" s="109">
        <v>44762</v>
      </c>
      <c r="B2676">
        <v>19</v>
      </c>
      <c r="C2676" s="49">
        <f>'Actual Solar Data'!I2665</f>
        <v>222429</v>
      </c>
      <c r="D2676" s="45">
        <f>whlsecost_hourly_4002_202207!C481</f>
        <v>44762</v>
      </c>
      <c r="E2676" s="62">
        <f>whlsecost_hourly_4002_202207!D481</f>
        <v>19</v>
      </c>
      <c r="F2676" s="2">
        <f>whlsecost_hourly_4002_202207!F481</f>
        <v>783.51</v>
      </c>
      <c r="G2676" s="2">
        <f>whlsecost_hourly_4002_202207!X481</f>
        <v>47.71</v>
      </c>
      <c r="H2676" s="2">
        <f t="shared" si="84"/>
        <v>831.22</v>
      </c>
      <c r="I2676" s="94">
        <f t="shared" si="83"/>
        <v>0.13462701639659314</v>
      </c>
    </row>
    <row r="2677" spans="1:9" x14ac:dyDescent="0.3">
      <c r="A2677" s="109">
        <v>44762</v>
      </c>
      <c r="B2677">
        <v>20</v>
      </c>
      <c r="C2677" s="49">
        <f>'Actual Solar Data'!I2666</f>
        <v>130</v>
      </c>
      <c r="D2677" s="45">
        <f>whlsecost_hourly_4002_202207!C482</f>
        <v>44762</v>
      </c>
      <c r="E2677" s="62">
        <f>whlsecost_hourly_4002_202207!D482</f>
        <v>20</v>
      </c>
      <c r="F2677" s="2">
        <f>whlsecost_hourly_4002_202207!F482</f>
        <v>709.85</v>
      </c>
      <c r="G2677" s="2">
        <f>whlsecost_hourly_4002_202207!X482</f>
        <v>43.08</v>
      </c>
      <c r="H2677" s="2">
        <f t="shared" si="84"/>
        <v>752.93000000000006</v>
      </c>
      <c r="I2677" s="94">
        <f t="shared" si="83"/>
        <v>7.1272629449778207E-5</v>
      </c>
    </row>
    <row r="2678" spans="1:9" x14ac:dyDescent="0.3">
      <c r="A2678" s="109">
        <v>44762</v>
      </c>
      <c r="B2678">
        <v>21</v>
      </c>
      <c r="C2678" s="49">
        <f>'Actual Solar Data'!I2667</f>
        <v>0</v>
      </c>
      <c r="D2678" s="45">
        <f>whlsecost_hourly_4002_202207!C483</f>
        <v>44762</v>
      </c>
      <c r="E2678" s="62">
        <f>whlsecost_hourly_4002_202207!D483</f>
        <v>21</v>
      </c>
      <c r="F2678" s="2">
        <f>whlsecost_hourly_4002_202207!F483</f>
        <v>409.31</v>
      </c>
      <c r="G2678" s="2">
        <f>whlsecost_hourly_4002_202207!X483</f>
        <v>19.809999999999999</v>
      </c>
      <c r="H2678" s="2">
        <f t="shared" si="84"/>
        <v>429.12</v>
      </c>
      <c r="I2678" s="94">
        <f t="shared" si="83"/>
        <v>0</v>
      </c>
    </row>
    <row r="2679" spans="1:9" x14ac:dyDescent="0.3">
      <c r="A2679" s="109">
        <v>44762</v>
      </c>
      <c r="B2679">
        <v>22</v>
      </c>
      <c r="C2679" s="49">
        <f>'Actual Solar Data'!I2668</f>
        <v>0</v>
      </c>
      <c r="D2679" s="45">
        <f>whlsecost_hourly_4002_202207!C484</f>
        <v>44762</v>
      </c>
      <c r="E2679" s="62">
        <f>whlsecost_hourly_4002_202207!D484</f>
        <v>22</v>
      </c>
      <c r="F2679" s="2">
        <f>whlsecost_hourly_4002_202207!F484</f>
        <v>352.98</v>
      </c>
      <c r="G2679" s="2">
        <f>whlsecost_hourly_4002_202207!X484</f>
        <v>11.66</v>
      </c>
      <c r="H2679" s="2">
        <f t="shared" si="84"/>
        <v>364.64000000000004</v>
      </c>
      <c r="I2679" s="94">
        <f t="shared" si="83"/>
        <v>0</v>
      </c>
    </row>
    <row r="2680" spans="1:9" x14ac:dyDescent="0.3">
      <c r="A2680" s="109">
        <v>44762</v>
      </c>
      <c r="B2680">
        <v>23</v>
      </c>
      <c r="C2680" s="49">
        <f>'Actual Solar Data'!I2669</f>
        <v>0</v>
      </c>
      <c r="D2680" s="45">
        <f>whlsecost_hourly_4002_202207!C485</f>
        <v>44762</v>
      </c>
      <c r="E2680" s="62">
        <f>whlsecost_hourly_4002_202207!D485</f>
        <v>23</v>
      </c>
      <c r="F2680" s="2">
        <f>whlsecost_hourly_4002_202207!F485</f>
        <v>186.33</v>
      </c>
      <c r="G2680" s="2">
        <f>whlsecost_hourly_4002_202207!X485</f>
        <v>6.9300000000000006</v>
      </c>
      <c r="H2680" s="2">
        <f t="shared" si="84"/>
        <v>193.26000000000002</v>
      </c>
      <c r="I2680" s="94">
        <f t="shared" si="83"/>
        <v>0</v>
      </c>
    </row>
    <row r="2681" spans="1:9" x14ac:dyDescent="0.3">
      <c r="A2681" s="109">
        <v>44762</v>
      </c>
      <c r="B2681">
        <v>24</v>
      </c>
      <c r="C2681" s="49">
        <f>'Actual Solar Data'!I2670</f>
        <v>0</v>
      </c>
      <c r="D2681" s="45">
        <f>whlsecost_hourly_4002_202207!C486</f>
        <v>44762</v>
      </c>
      <c r="E2681" s="62">
        <f>whlsecost_hourly_4002_202207!D486</f>
        <v>24</v>
      </c>
      <c r="F2681" s="2">
        <f>whlsecost_hourly_4002_202207!F486</f>
        <v>154.4</v>
      </c>
      <c r="G2681" s="2">
        <f>whlsecost_hourly_4002_202207!X486</f>
        <v>4.9399999999999995</v>
      </c>
      <c r="H2681" s="2">
        <f t="shared" si="84"/>
        <v>159.34</v>
      </c>
      <c r="I2681" s="94">
        <f t="shared" si="83"/>
        <v>0</v>
      </c>
    </row>
    <row r="2682" spans="1:9" x14ac:dyDescent="0.3">
      <c r="A2682" s="109">
        <v>44763</v>
      </c>
      <c r="B2682">
        <v>1</v>
      </c>
      <c r="C2682" s="49">
        <f>'Actual Solar Data'!I2671</f>
        <v>0</v>
      </c>
      <c r="D2682" s="45">
        <f>whlsecost_hourly_4002_202207!C487</f>
        <v>44763</v>
      </c>
      <c r="E2682" s="62">
        <f>whlsecost_hourly_4002_202207!D487</f>
        <v>1</v>
      </c>
      <c r="F2682" s="2">
        <f>whlsecost_hourly_4002_202207!F487</f>
        <v>166.6</v>
      </c>
      <c r="G2682" s="2">
        <f>whlsecost_hourly_4002_202207!X487</f>
        <v>6.81</v>
      </c>
      <c r="H2682" s="2">
        <f t="shared" si="84"/>
        <v>173.41</v>
      </c>
      <c r="I2682" s="94">
        <f t="shared" si="83"/>
        <v>0</v>
      </c>
    </row>
    <row r="2683" spans="1:9" x14ac:dyDescent="0.3">
      <c r="A2683" s="109">
        <v>44763</v>
      </c>
      <c r="B2683">
        <v>2</v>
      </c>
      <c r="C2683" s="49">
        <f>'Actual Solar Data'!I2672</f>
        <v>0</v>
      </c>
      <c r="D2683" s="45">
        <f>whlsecost_hourly_4002_202207!C488</f>
        <v>44763</v>
      </c>
      <c r="E2683" s="62">
        <f>whlsecost_hourly_4002_202207!D488</f>
        <v>2</v>
      </c>
      <c r="F2683" s="2">
        <f>whlsecost_hourly_4002_202207!F488</f>
        <v>148.62</v>
      </c>
      <c r="G2683" s="2">
        <f>whlsecost_hourly_4002_202207!X488</f>
        <v>6.52</v>
      </c>
      <c r="H2683" s="2">
        <f t="shared" si="84"/>
        <v>155.14000000000001</v>
      </c>
      <c r="I2683" s="94">
        <f t="shared" si="83"/>
        <v>0</v>
      </c>
    </row>
    <row r="2684" spans="1:9" x14ac:dyDescent="0.3">
      <c r="A2684" s="109">
        <v>44763</v>
      </c>
      <c r="B2684">
        <v>3</v>
      </c>
      <c r="C2684" s="49">
        <f>'Actual Solar Data'!I2673</f>
        <v>0</v>
      </c>
      <c r="D2684" s="45">
        <f>whlsecost_hourly_4002_202207!C489</f>
        <v>44763</v>
      </c>
      <c r="E2684" s="62">
        <f>whlsecost_hourly_4002_202207!D489</f>
        <v>3</v>
      </c>
      <c r="F2684" s="2">
        <f>whlsecost_hourly_4002_202207!F489</f>
        <v>133.29</v>
      </c>
      <c r="G2684" s="2">
        <f>whlsecost_hourly_4002_202207!X489</f>
        <v>6.31</v>
      </c>
      <c r="H2684" s="2">
        <f t="shared" si="84"/>
        <v>139.6</v>
      </c>
      <c r="I2684" s="94">
        <f t="shared" si="83"/>
        <v>0</v>
      </c>
    </row>
    <row r="2685" spans="1:9" x14ac:dyDescent="0.3">
      <c r="A2685" s="109">
        <v>44763</v>
      </c>
      <c r="B2685">
        <v>4</v>
      </c>
      <c r="C2685" s="49">
        <f>'Actual Solar Data'!I2674</f>
        <v>0</v>
      </c>
      <c r="D2685" s="45">
        <f>whlsecost_hourly_4002_202207!C490</f>
        <v>44763</v>
      </c>
      <c r="E2685" s="62">
        <f>whlsecost_hourly_4002_202207!D490</f>
        <v>4</v>
      </c>
      <c r="F2685" s="2">
        <f>whlsecost_hourly_4002_202207!F490</f>
        <v>127.2</v>
      </c>
      <c r="G2685" s="2">
        <f>whlsecost_hourly_4002_202207!X490</f>
        <v>6.48</v>
      </c>
      <c r="H2685" s="2">
        <f t="shared" si="84"/>
        <v>133.68</v>
      </c>
      <c r="I2685" s="94">
        <f t="shared" si="83"/>
        <v>0</v>
      </c>
    </row>
    <row r="2686" spans="1:9" x14ac:dyDescent="0.3">
      <c r="A2686" s="109">
        <v>44763</v>
      </c>
      <c r="B2686">
        <v>5</v>
      </c>
      <c r="C2686" s="49">
        <f>'Actual Solar Data'!I2675</f>
        <v>0</v>
      </c>
      <c r="D2686" s="45">
        <f>whlsecost_hourly_4002_202207!C491</f>
        <v>44763</v>
      </c>
      <c r="E2686" s="62">
        <f>whlsecost_hourly_4002_202207!D491</f>
        <v>5</v>
      </c>
      <c r="F2686" s="2">
        <f>whlsecost_hourly_4002_202207!F491</f>
        <v>121.47</v>
      </c>
      <c r="G2686" s="2">
        <f>whlsecost_hourly_4002_202207!X491</f>
        <v>6.47</v>
      </c>
      <c r="H2686" s="2">
        <f t="shared" si="84"/>
        <v>127.94</v>
      </c>
      <c r="I2686" s="94">
        <f t="shared" si="83"/>
        <v>0</v>
      </c>
    </row>
    <row r="2687" spans="1:9" x14ac:dyDescent="0.3">
      <c r="A2687" s="109">
        <v>44763</v>
      </c>
      <c r="B2687">
        <v>6</v>
      </c>
      <c r="C2687" s="49">
        <f>'Actual Solar Data'!I2676</f>
        <v>0</v>
      </c>
      <c r="D2687" s="45">
        <f>whlsecost_hourly_4002_202207!C492</f>
        <v>44763</v>
      </c>
      <c r="E2687" s="62">
        <f>whlsecost_hourly_4002_202207!D492</f>
        <v>6</v>
      </c>
      <c r="F2687" s="2">
        <f>whlsecost_hourly_4002_202207!F492</f>
        <v>189.07</v>
      </c>
      <c r="G2687" s="2">
        <f>whlsecost_hourly_4002_202207!X492</f>
        <v>7.5</v>
      </c>
      <c r="H2687" s="2">
        <f t="shared" si="84"/>
        <v>196.57</v>
      </c>
      <c r="I2687" s="94">
        <f t="shared" si="83"/>
        <v>0</v>
      </c>
    </row>
    <row r="2688" spans="1:9" x14ac:dyDescent="0.3">
      <c r="A2688" s="109">
        <v>44763</v>
      </c>
      <c r="B2688">
        <v>7</v>
      </c>
      <c r="C2688" s="49">
        <f>'Actual Solar Data'!I2677</f>
        <v>473</v>
      </c>
      <c r="D2688" s="45">
        <f>whlsecost_hourly_4002_202207!C493</f>
        <v>44763</v>
      </c>
      <c r="E2688" s="62">
        <f>whlsecost_hourly_4002_202207!D493</f>
        <v>7</v>
      </c>
      <c r="F2688" s="2">
        <f>whlsecost_hourly_4002_202207!F493</f>
        <v>234.59</v>
      </c>
      <c r="G2688" s="2">
        <f>whlsecost_hourly_4002_202207!X493</f>
        <v>9.25</v>
      </c>
      <c r="H2688" s="2">
        <f t="shared" si="84"/>
        <v>243.84</v>
      </c>
      <c r="I2688" s="94">
        <f t="shared" si="83"/>
        <v>8.3982909816532561E-5</v>
      </c>
    </row>
    <row r="2689" spans="1:9" x14ac:dyDescent="0.3">
      <c r="A2689" s="109">
        <v>44763</v>
      </c>
      <c r="B2689">
        <v>8</v>
      </c>
      <c r="C2689" s="49">
        <f>'Actual Solar Data'!I2678</f>
        <v>127147</v>
      </c>
      <c r="D2689" s="45">
        <f>whlsecost_hourly_4002_202207!C494</f>
        <v>44763</v>
      </c>
      <c r="E2689" s="62">
        <f>whlsecost_hourly_4002_202207!D494</f>
        <v>8</v>
      </c>
      <c r="F2689" s="2">
        <f>whlsecost_hourly_4002_202207!F494</f>
        <v>236.99</v>
      </c>
      <c r="G2689" s="2">
        <f>whlsecost_hourly_4002_202207!X494</f>
        <v>10.41</v>
      </c>
      <c r="H2689" s="2">
        <f t="shared" si="84"/>
        <v>247.4</v>
      </c>
      <c r="I2689" s="94">
        <f t="shared" si="83"/>
        <v>2.2905018154915257E-2</v>
      </c>
    </row>
    <row r="2690" spans="1:9" x14ac:dyDescent="0.3">
      <c r="A2690" s="109">
        <v>44763</v>
      </c>
      <c r="B2690">
        <v>9</v>
      </c>
      <c r="C2690" s="49">
        <f>'Actual Solar Data'!I2679</f>
        <v>269411</v>
      </c>
      <c r="D2690" s="45">
        <f>whlsecost_hourly_4002_202207!C495</f>
        <v>44763</v>
      </c>
      <c r="E2690" s="62">
        <f>whlsecost_hourly_4002_202207!D495</f>
        <v>9</v>
      </c>
      <c r="F2690" s="2">
        <f>whlsecost_hourly_4002_202207!F495</f>
        <v>167.04</v>
      </c>
      <c r="G2690" s="2">
        <f>whlsecost_hourly_4002_202207!X495</f>
        <v>8.9700000000000006</v>
      </c>
      <c r="H2690" s="2">
        <f t="shared" si="84"/>
        <v>176.01</v>
      </c>
      <c r="I2690" s="94">
        <f t="shared" si="83"/>
        <v>3.4528482695785442E-2</v>
      </c>
    </row>
    <row r="2691" spans="1:9" x14ac:dyDescent="0.3">
      <c r="A2691" s="109">
        <v>44763</v>
      </c>
      <c r="B2691">
        <v>10</v>
      </c>
      <c r="C2691" s="49">
        <f>'Actual Solar Data'!I2680</f>
        <v>503204</v>
      </c>
      <c r="D2691" s="45">
        <f>whlsecost_hourly_4002_202207!C496</f>
        <v>44763</v>
      </c>
      <c r="E2691" s="62">
        <f>whlsecost_hourly_4002_202207!D496</f>
        <v>10</v>
      </c>
      <c r="F2691" s="2">
        <f>whlsecost_hourly_4002_202207!F496</f>
        <v>134.41</v>
      </c>
      <c r="G2691" s="2">
        <f>whlsecost_hourly_4002_202207!X496</f>
        <v>8.2999999999999989</v>
      </c>
      <c r="H2691" s="2">
        <f t="shared" si="84"/>
        <v>142.71</v>
      </c>
      <c r="I2691" s="94">
        <f t="shared" si="83"/>
        <v>5.2290563060748398E-2</v>
      </c>
    </row>
    <row r="2692" spans="1:9" x14ac:dyDescent="0.3">
      <c r="A2692" s="109">
        <v>44763</v>
      </c>
      <c r="B2692">
        <v>11</v>
      </c>
      <c r="C2692" s="49">
        <f>'Actual Solar Data'!I2681</f>
        <v>674890</v>
      </c>
      <c r="D2692" s="45">
        <f>whlsecost_hourly_4002_202207!C497</f>
        <v>44763</v>
      </c>
      <c r="E2692" s="62">
        <f>whlsecost_hourly_4002_202207!D497</f>
        <v>11</v>
      </c>
      <c r="F2692" s="2">
        <f>whlsecost_hourly_4002_202207!F497</f>
        <v>233.72</v>
      </c>
      <c r="G2692" s="2">
        <f>whlsecost_hourly_4002_202207!X497</f>
        <v>8.18</v>
      </c>
      <c r="H2692" s="2">
        <f t="shared" si="84"/>
        <v>241.9</v>
      </c>
      <c r="I2692" s="94">
        <f t="shared" si="83"/>
        <v>0.11887586469613969</v>
      </c>
    </row>
    <row r="2693" spans="1:9" x14ac:dyDescent="0.3">
      <c r="A2693" s="109">
        <v>44763</v>
      </c>
      <c r="B2693">
        <v>12</v>
      </c>
      <c r="C2693" s="49">
        <f>'Actual Solar Data'!I2682</f>
        <v>691970</v>
      </c>
      <c r="D2693" s="45">
        <f>whlsecost_hourly_4002_202207!C498</f>
        <v>44763</v>
      </c>
      <c r="E2693" s="62">
        <f>whlsecost_hourly_4002_202207!D498</f>
        <v>12</v>
      </c>
      <c r="F2693" s="2">
        <f>whlsecost_hourly_4002_202207!F498</f>
        <v>248.66</v>
      </c>
      <c r="G2693" s="2">
        <f>whlsecost_hourly_4002_202207!X498</f>
        <v>7.9799999999999995</v>
      </c>
      <c r="H2693" s="2">
        <f t="shared" si="84"/>
        <v>256.64</v>
      </c>
      <c r="I2693" s="94">
        <f t="shared" si="83"/>
        <v>0.12931128884378018</v>
      </c>
    </row>
    <row r="2694" spans="1:9" x14ac:dyDescent="0.3">
      <c r="A2694" s="109">
        <v>44763</v>
      </c>
      <c r="B2694">
        <v>13</v>
      </c>
      <c r="C2694" s="49">
        <f>'Actual Solar Data'!I2683</f>
        <v>319835</v>
      </c>
      <c r="D2694" s="45">
        <f>whlsecost_hourly_4002_202207!C499</f>
        <v>44763</v>
      </c>
      <c r="E2694" s="62">
        <f>whlsecost_hourly_4002_202207!D499</f>
        <v>13</v>
      </c>
      <c r="F2694" s="2">
        <f>whlsecost_hourly_4002_202207!F499</f>
        <v>376.51</v>
      </c>
      <c r="G2694" s="2">
        <f>whlsecost_hourly_4002_202207!X499</f>
        <v>8.7999999999999989</v>
      </c>
      <c r="H2694" s="2">
        <f t="shared" si="84"/>
        <v>385.31</v>
      </c>
      <c r="I2694" s="94">
        <f t="shared" si="83"/>
        <v>8.9734840542672764E-2</v>
      </c>
    </row>
    <row r="2695" spans="1:9" x14ac:dyDescent="0.3">
      <c r="A2695" s="109">
        <v>44763</v>
      </c>
      <c r="B2695">
        <v>14</v>
      </c>
      <c r="C2695" s="49">
        <f>'Actual Solar Data'!I2684</f>
        <v>472479</v>
      </c>
      <c r="D2695" s="45">
        <f>whlsecost_hourly_4002_202207!C500</f>
        <v>44763</v>
      </c>
      <c r="E2695" s="62">
        <f>whlsecost_hourly_4002_202207!D500</f>
        <v>14</v>
      </c>
      <c r="F2695" s="2">
        <f>whlsecost_hourly_4002_202207!F500</f>
        <v>421.46</v>
      </c>
      <c r="G2695" s="2">
        <f>whlsecost_hourly_4002_202207!X500</f>
        <v>9.6900000000000013</v>
      </c>
      <c r="H2695" s="2">
        <f t="shared" si="84"/>
        <v>431.15</v>
      </c>
      <c r="I2695" s="94">
        <f t="shared" si="83"/>
        <v>0.14833229915548413</v>
      </c>
    </row>
    <row r="2696" spans="1:9" x14ac:dyDescent="0.3">
      <c r="A2696" s="109">
        <v>44763</v>
      </c>
      <c r="B2696">
        <v>15</v>
      </c>
      <c r="C2696" s="49">
        <f>'Actual Solar Data'!I2685</f>
        <v>713084</v>
      </c>
      <c r="D2696" s="45">
        <f>whlsecost_hourly_4002_202207!C501</f>
        <v>44763</v>
      </c>
      <c r="E2696" s="62">
        <f>whlsecost_hourly_4002_202207!D501</f>
        <v>15</v>
      </c>
      <c r="F2696" s="2">
        <f>whlsecost_hourly_4002_202207!F501</f>
        <v>377.74</v>
      </c>
      <c r="G2696" s="2">
        <f>whlsecost_hourly_4002_202207!X501</f>
        <v>8.99</v>
      </c>
      <c r="H2696" s="2">
        <f t="shared" si="84"/>
        <v>386.73</v>
      </c>
      <c r="I2696" s="94">
        <f t="shared" si="83"/>
        <v>0.2008044729562794</v>
      </c>
    </row>
    <row r="2697" spans="1:9" x14ac:dyDescent="0.3">
      <c r="A2697" s="109">
        <v>44763</v>
      </c>
      <c r="B2697">
        <v>16</v>
      </c>
      <c r="C2697" s="49">
        <f>'Actual Solar Data'!I2686</f>
        <v>667394</v>
      </c>
      <c r="D2697" s="45">
        <f>whlsecost_hourly_4002_202207!C502</f>
        <v>44763</v>
      </c>
      <c r="E2697" s="62">
        <f>whlsecost_hourly_4002_202207!D502</f>
        <v>16</v>
      </c>
      <c r="F2697" s="2">
        <f>whlsecost_hourly_4002_202207!F502</f>
        <v>279.57</v>
      </c>
      <c r="G2697" s="2">
        <f>whlsecost_hourly_4002_202207!X502</f>
        <v>8.49</v>
      </c>
      <c r="H2697" s="2">
        <f t="shared" si="84"/>
        <v>288.06</v>
      </c>
      <c r="I2697" s="94">
        <f t="shared" si="83"/>
        <v>0.13998776564282775</v>
      </c>
    </row>
    <row r="2698" spans="1:9" x14ac:dyDescent="0.3">
      <c r="A2698" s="109">
        <v>44763</v>
      </c>
      <c r="B2698">
        <v>17</v>
      </c>
      <c r="C2698" s="49">
        <f>'Actual Solar Data'!I2687</f>
        <v>520</v>
      </c>
      <c r="D2698" s="45">
        <f>whlsecost_hourly_4002_202207!C503</f>
        <v>44763</v>
      </c>
      <c r="E2698" s="62">
        <f>whlsecost_hourly_4002_202207!D503</f>
        <v>17</v>
      </c>
      <c r="F2698" s="2">
        <f>whlsecost_hourly_4002_202207!F503</f>
        <v>235.4</v>
      </c>
      <c r="G2698" s="2">
        <f>whlsecost_hourly_4002_202207!X503</f>
        <v>8.11</v>
      </c>
      <c r="H2698" s="2">
        <f t="shared" si="84"/>
        <v>243.51</v>
      </c>
      <c r="I2698" s="94">
        <f t="shared" si="83"/>
        <v>9.2202982998767423E-5</v>
      </c>
    </row>
    <row r="2699" spans="1:9" x14ac:dyDescent="0.3">
      <c r="A2699" s="109">
        <v>44763</v>
      </c>
      <c r="B2699">
        <v>18</v>
      </c>
      <c r="C2699" s="49">
        <f>'Actual Solar Data'!I2688</f>
        <v>510698</v>
      </c>
      <c r="D2699" s="45">
        <f>whlsecost_hourly_4002_202207!C504</f>
        <v>44763</v>
      </c>
      <c r="E2699" s="62">
        <f>whlsecost_hourly_4002_202207!D504</f>
        <v>18</v>
      </c>
      <c r="F2699" s="2">
        <f>whlsecost_hourly_4002_202207!F504</f>
        <v>205.09</v>
      </c>
      <c r="G2699" s="2">
        <f>whlsecost_hourly_4002_202207!X504</f>
        <v>7.9600000000000009</v>
      </c>
      <c r="H2699" s="2">
        <f t="shared" si="84"/>
        <v>213.05</v>
      </c>
      <c r="I2699" s="94">
        <f t="shared" si="83"/>
        <v>7.9226509599993042E-2</v>
      </c>
    </row>
    <row r="2700" spans="1:9" x14ac:dyDescent="0.3">
      <c r="A2700" s="109">
        <v>44763</v>
      </c>
      <c r="B2700">
        <v>19</v>
      </c>
      <c r="C2700" s="49">
        <f>'Actual Solar Data'!I2689</f>
        <v>917</v>
      </c>
      <c r="D2700" s="45">
        <f>whlsecost_hourly_4002_202207!C505</f>
        <v>44763</v>
      </c>
      <c r="E2700" s="62">
        <f>whlsecost_hourly_4002_202207!D505</f>
        <v>19</v>
      </c>
      <c r="F2700" s="2">
        <f>whlsecost_hourly_4002_202207!F505</f>
        <v>196.17</v>
      </c>
      <c r="G2700" s="2">
        <f>whlsecost_hourly_4002_202207!X505</f>
        <v>8.11</v>
      </c>
      <c r="H2700" s="2">
        <f t="shared" si="84"/>
        <v>204.27999999999997</v>
      </c>
      <c r="I2700" s="94">
        <f t="shared" si="83"/>
        <v>1.3640177201321843E-4</v>
      </c>
    </row>
    <row r="2701" spans="1:9" x14ac:dyDescent="0.3">
      <c r="A2701" s="109">
        <v>44763</v>
      </c>
      <c r="B2701">
        <v>20</v>
      </c>
      <c r="C2701" s="49">
        <f>'Actual Solar Data'!I2690</f>
        <v>117</v>
      </c>
      <c r="D2701" s="45">
        <f>whlsecost_hourly_4002_202207!C506</f>
        <v>44763</v>
      </c>
      <c r="E2701" s="62">
        <f>whlsecost_hourly_4002_202207!D506</f>
        <v>20</v>
      </c>
      <c r="F2701" s="2">
        <f>whlsecost_hourly_4002_202207!F506</f>
        <v>224.85</v>
      </c>
      <c r="G2701" s="2">
        <f>whlsecost_hourly_4002_202207!X506</f>
        <v>8.1199999999999992</v>
      </c>
      <c r="H2701" s="2">
        <f t="shared" si="84"/>
        <v>232.97</v>
      </c>
      <c r="I2701" s="94">
        <f t="shared" si="83"/>
        <v>1.9847722941871547E-5</v>
      </c>
    </row>
    <row r="2702" spans="1:9" x14ac:dyDescent="0.3">
      <c r="A2702" s="109">
        <v>44763</v>
      </c>
      <c r="B2702">
        <v>21</v>
      </c>
      <c r="C2702" s="49">
        <f>'Actual Solar Data'!I2691</f>
        <v>0</v>
      </c>
      <c r="D2702" s="45">
        <f>whlsecost_hourly_4002_202207!C507</f>
        <v>44763</v>
      </c>
      <c r="E2702" s="62">
        <f>whlsecost_hourly_4002_202207!D507</f>
        <v>21</v>
      </c>
      <c r="F2702" s="2">
        <f>whlsecost_hourly_4002_202207!F507</f>
        <v>234.53</v>
      </c>
      <c r="G2702" s="2">
        <f>whlsecost_hourly_4002_202207!X507</f>
        <v>8.36</v>
      </c>
      <c r="H2702" s="2">
        <f t="shared" si="84"/>
        <v>242.89</v>
      </c>
      <c r="I2702" s="94">
        <f t="shared" si="83"/>
        <v>0</v>
      </c>
    </row>
    <row r="2703" spans="1:9" x14ac:dyDescent="0.3">
      <c r="A2703" s="109">
        <v>44763</v>
      </c>
      <c r="B2703">
        <v>22</v>
      </c>
      <c r="C2703" s="49">
        <f>'Actual Solar Data'!I2692</f>
        <v>0</v>
      </c>
      <c r="D2703" s="45">
        <f>whlsecost_hourly_4002_202207!C508</f>
        <v>44763</v>
      </c>
      <c r="E2703" s="62">
        <f>whlsecost_hourly_4002_202207!D508</f>
        <v>22</v>
      </c>
      <c r="F2703" s="2">
        <f>whlsecost_hourly_4002_202207!F508</f>
        <v>208.59</v>
      </c>
      <c r="G2703" s="2">
        <f>whlsecost_hourly_4002_202207!X508</f>
        <v>8.2100000000000009</v>
      </c>
      <c r="H2703" s="2">
        <f t="shared" si="84"/>
        <v>216.8</v>
      </c>
      <c r="I2703" s="94">
        <f t="shared" si="83"/>
        <v>0</v>
      </c>
    </row>
    <row r="2704" spans="1:9" x14ac:dyDescent="0.3">
      <c r="A2704" s="109">
        <v>44763</v>
      </c>
      <c r="B2704">
        <v>23</v>
      </c>
      <c r="C2704" s="49">
        <f>'Actual Solar Data'!I2693</f>
        <v>0</v>
      </c>
      <c r="D2704" s="45">
        <f>whlsecost_hourly_4002_202207!C509</f>
        <v>44763</v>
      </c>
      <c r="E2704" s="62">
        <f>whlsecost_hourly_4002_202207!D509</f>
        <v>23</v>
      </c>
      <c r="F2704" s="2">
        <f>whlsecost_hourly_4002_202207!F509</f>
        <v>181.64</v>
      </c>
      <c r="G2704" s="2">
        <f>whlsecost_hourly_4002_202207!X509</f>
        <v>8.4600000000000009</v>
      </c>
      <c r="H2704" s="2">
        <f t="shared" si="84"/>
        <v>190.1</v>
      </c>
      <c r="I2704" s="94">
        <f t="shared" si="83"/>
        <v>0</v>
      </c>
    </row>
    <row r="2705" spans="1:9" x14ac:dyDescent="0.3">
      <c r="A2705" s="109">
        <v>44763</v>
      </c>
      <c r="B2705">
        <v>24</v>
      </c>
      <c r="C2705" s="49">
        <f>'Actual Solar Data'!I2694</f>
        <v>0</v>
      </c>
      <c r="D2705" s="45">
        <f>whlsecost_hourly_4002_202207!C510</f>
        <v>44763</v>
      </c>
      <c r="E2705" s="62">
        <f>whlsecost_hourly_4002_202207!D510</f>
        <v>24</v>
      </c>
      <c r="F2705" s="2">
        <f>whlsecost_hourly_4002_202207!F510</f>
        <v>205.21</v>
      </c>
      <c r="G2705" s="2">
        <f>whlsecost_hourly_4002_202207!X510</f>
        <v>6.96</v>
      </c>
      <c r="H2705" s="2">
        <f t="shared" si="84"/>
        <v>212.17000000000002</v>
      </c>
      <c r="I2705" s="94">
        <f t="shared" si="83"/>
        <v>0</v>
      </c>
    </row>
    <row r="2706" spans="1:9" x14ac:dyDescent="0.3">
      <c r="A2706" s="109">
        <v>44764</v>
      </c>
      <c r="B2706">
        <v>1</v>
      </c>
      <c r="C2706" s="49">
        <f>'Actual Solar Data'!I2695</f>
        <v>0</v>
      </c>
      <c r="D2706" s="45">
        <f>whlsecost_hourly_4002_202207!C511</f>
        <v>44764</v>
      </c>
      <c r="E2706" s="62">
        <f>whlsecost_hourly_4002_202207!D511</f>
        <v>1</v>
      </c>
      <c r="F2706" s="2">
        <f>whlsecost_hourly_4002_202207!F511</f>
        <v>298.08</v>
      </c>
      <c r="G2706" s="2">
        <f>whlsecost_hourly_4002_202207!X511</f>
        <v>23.89</v>
      </c>
      <c r="H2706" s="2">
        <f t="shared" si="84"/>
        <v>321.96999999999997</v>
      </c>
      <c r="I2706" s="94">
        <f t="shared" si="83"/>
        <v>0</v>
      </c>
    </row>
    <row r="2707" spans="1:9" x14ac:dyDescent="0.3">
      <c r="A2707" s="109">
        <v>44764</v>
      </c>
      <c r="B2707">
        <v>2</v>
      </c>
      <c r="C2707" s="49">
        <f>'Actual Solar Data'!I2696</f>
        <v>0</v>
      </c>
      <c r="D2707" s="45">
        <f>whlsecost_hourly_4002_202207!C512</f>
        <v>44764</v>
      </c>
      <c r="E2707" s="62">
        <f>whlsecost_hourly_4002_202207!D512</f>
        <v>2</v>
      </c>
      <c r="F2707" s="2">
        <f>whlsecost_hourly_4002_202207!F512</f>
        <v>307.38</v>
      </c>
      <c r="G2707" s="2">
        <f>whlsecost_hourly_4002_202207!X512</f>
        <v>18.579999999999998</v>
      </c>
      <c r="H2707" s="2">
        <f t="shared" si="84"/>
        <v>325.95999999999998</v>
      </c>
      <c r="I2707" s="94">
        <f t="shared" ref="I2707:I2770" si="85">C2707*H2707/$C$17</f>
        <v>0</v>
      </c>
    </row>
    <row r="2708" spans="1:9" x14ac:dyDescent="0.3">
      <c r="A2708" s="109">
        <v>44764</v>
      </c>
      <c r="B2708">
        <v>3</v>
      </c>
      <c r="C2708" s="49">
        <f>'Actual Solar Data'!I2697</f>
        <v>0</v>
      </c>
      <c r="D2708" s="45">
        <f>whlsecost_hourly_4002_202207!C513</f>
        <v>44764</v>
      </c>
      <c r="E2708" s="62">
        <f>whlsecost_hourly_4002_202207!D513</f>
        <v>3</v>
      </c>
      <c r="F2708" s="2">
        <f>whlsecost_hourly_4002_202207!F513</f>
        <v>201.13</v>
      </c>
      <c r="G2708" s="2">
        <f>whlsecost_hourly_4002_202207!X513</f>
        <v>17.75</v>
      </c>
      <c r="H2708" s="2">
        <f t="shared" si="84"/>
        <v>218.88</v>
      </c>
      <c r="I2708" s="94">
        <f t="shared" si="85"/>
        <v>0</v>
      </c>
    </row>
    <row r="2709" spans="1:9" x14ac:dyDescent="0.3">
      <c r="A2709" s="109">
        <v>44764</v>
      </c>
      <c r="B2709">
        <v>4</v>
      </c>
      <c r="C2709" s="49">
        <f>'Actual Solar Data'!I2698</f>
        <v>0</v>
      </c>
      <c r="D2709" s="45">
        <f>whlsecost_hourly_4002_202207!C514</f>
        <v>44764</v>
      </c>
      <c r="E2709" s="62">
        <f>whlsecost_hourly_4002_202207!D514</f>
        <v>4</v>
      </c>
      <c r="F2709" s="2">
        <f>whlsecost_hourly_4002_202207!F514</f>
        <v>187.29</v>
      </c>
      <c r="G2709" s="2">
        <f>whlsecost_hourly_4002_202207!X514</f>
        <v>17.62</v>
      </c>
      <c r="H2709" s="2">
        <f t="shared" si="84"/>
        <v>204.91</v>
      </c>
      <c r="I2709" s="94">
        <f t="shared" si="85"/>
        <v>0</v>
      </c>
    </row>
    <row r="2710" spans="1:9" x14ac:dyDescent="0.3">
      <c r="A2710" s="109">
        <v>44764</v>
      </c>
      <c r="B2710">
        <v>5</v>
      </c>
      <c r="C2710" s="49">
        <f>'Actual Solar Data'!I2699</f>
        <v>0</v>
      </c>
      <c r="D2710" s="45">
        <f>whlsecost_hourly_4002_202207!C515</f>
        <v>44764</v>
      </c>
      <c r="E2710" s="62">
        <f>whlsecost_hourly_4002_202207!D515</f>
        <v>5</v>
      </c>
      <c r="F2710" s="2">
        <f>whlsecost_hourly_4002_202207!F515</f>
        <v>184.35</v>
      </c>
      <c r="G2710" s="2">
        <f>whlsecost_hourly_4002_202207!X515</f>
        <v>17.64</v>
      </c>
      <c r="H2710" s="2">
        <f t="shared" si="84"/>
        <v>201.99</v>
      </c>
      <c r="I2710" s="94">
        <f t="shared" si="85"/>
        <v>0</v>
      </c>
    </row>
    <row r="2711" spans="1:9" x14ac:dyDescent="0.3">
      <c r="A2711" s="109">
        <v>44764</v>
      </c>
      <c r="B2711">
        <v>6</v>
      </c>
      <c r="C2711" s="49">
        <f>'Actual Solar Data'!I2700</f>
        <v>7</v>
      </c>
      <c r="D2711" s="45">
        <f>whlsecost_hourly_4002_202207!C516</f>
        <v>44764</v>
      </c>
      <c r="E2711" s="62">
        <f>whlsecost_hourly_4002_202207!D516</f>
        <v>6</v>
      </c>
      <c r="F2711" s="2">
        <f>whlsecost_hourly_4002_202207!F516</f>
        <v>265.39</v>
      </c>
      <c r="G2711" s="2">
        <f>whlsecost_hourly_4002_202207!X516</f>
        <v>19.02</v>
      </c>
      <c r="H2711" s="2">
        <f t="shared" si="84"/>
        <v>284.40999999999997</v>
      </c>
      <c r="I2711" s="94">
        <f t="shared" si="85"/>
        <v>1.4496652543313343E-6</v>
      </c>
    </row>
    <row r="2712" spans="1:9" x14ac:dyDescent="0.3">
      <c r="A2712" s="109">
        <v>44764</v>
      </c>
      <c r="B2712">
        <v>7</v>
      </c>
      <c r="C2712" s="49">
        <f>'Actual Solar Data'!I2701</f>
        <v>250</v>
      </c>
      <c r="D2712" s="45">
        <f>whlsecost_hourly_4002_202207!C517</f>
        <v>44764</v>
      </c>
      <c r="E2712" s="62">
        <f>whlsecost_hourly_4002_202207!D517</f>
        <v>7</v>
      </c>
      <c r="F2712" s="2">
        <f>whlsecost_hourly_4002_202207!F517</f>
        <v>275.45</v>
      </c>
      <c r="G2712" s="2">
        <f>whlsecost_hourly_4002_202207!X517</f>
        <v>20.02</v>
      </c>
      <c r="H2712" s="2">
        <f t="shared" si="84"/>
        <v>295.46999999999997</v>
      </c>
      <c r="I2712" s="94">
        <f t="shared" si="85"/>
        <v>5.3787112254602171E-5</v>
      </c>
    </row>
    <row r="2713" spans="1:9" x14ac:dyDescent="0.3">
      <c r="A2713" s="109">
        <v>44764</v>
      </c>
      <c r="B2713">
        <v>8</v>
      </c>
      <c r="C2713" s="49">
        <f>'Actual Solar Data'!I2702</f>
        <v>110749</v>
      </c>
      <c r="D2713" s="45">
        <f>whlsecost_hourly_4002_202207!C518</f>
        <v>44764</v>
      </c>
      <c r="E2713" s="62">
        <f>whlsecost_hourly_4002_202207!D518</f>
        <v>8</v>
      </c>
      <c r="F2713" s="2">
        <f>whlsecost_hourly_4002_202207!F518</f>
        <v>153.79</v>
      </c>
      <c r="G2713" s="2">
        <f>whlsecost_hourly_4002_202207!X518</f>
        <v>20.5</v>
      </c>
      <c r="H2713" s="2">
        <f t="shared" si="84"/>
        <v>174.29</v>
      </c>
      <c r="I2713" s="94">
        <f t="shared" si="85"/>
        <v>1.4055202622592531E-2</v>
      </c>
    </row>
    <row r="2714" spans="1:9" x14ac:dyDescent="0.3">
      <c r="A2714" s="109">
        <v>44764</v>
      </c>
      <c r="B2714">
        <v>9</v>
      </c>
      <c r="C2714" s="49">
        <f>'Actual Solar Data'!I2703</f>
        <v>312243</v>
      </c>
      <c r="D2714" s="45">
        <f>whlsecost_hourly_4002_202207!C519</f>
        <v>44764</v>
      </c>
      <c r="E2714" s="62">
        <f>whlsecost_hourly_4002_202207!D519</f>
        <v>9</v>
      </c>
      <c r="F2714" s="2">
        <f>whlsecost_hourly_4002_202207!F519</f>
        <v>205.55</v>
      </c>
      <c r="G2714" s="2">
        <f>whlsecost_hourly_4002_202207!X519</f>
        <v>20.199999999999996</v>
      </c>
      <c r="H2714" s="2">
        <f t="shared" si="84"/>
        <v>225.75</v>
      </c>
      <c r="I2714" s="94">
        <f t="shared" si="85"/>
        <v>5.1326931026559434E-2</v>
      </c>
    </row>
    <row r="2715" spans="1:9" x14ac:dyDescent="0.3">
      <c r="A2715" s="109">
        <v>44764</v>
      </c>
      <c r="B2715">
        <v>10</v>
      </c>
      <c r="C2715" s="49">
        <f>'Actual Solar Data'!I2704</f>
        <v>514710</v>
      </c>
      <c r="D2715" s="45">
        <f>whlsecost_hourly_4002_202207!C520</f>
        <v>44764</v>
      </c>
      <c r="E2715" s="62">
        <f>whlsecost_hourly_4002_202207!D520</f>
        <v>10</v>
      </c>
      <c r="F2715" s="2">
        <f>whlsecost_hourly_4002_202207!F520</f>
        <v>177.9</v>
      </c>
      <c r="G2715" s="2">
        <f>whlsecost_hourly_4002_202207!X520</f>
        <v>19.829999999999998</v>
      </c>
      <c r="H2715" s="2">
        <f t="shared" si="84"/>
        <v>197.73000000000002</v>
      </c>
      <c r="I2715" s="94">
        <f t="shared" si="85"/>
        <v>7.4107130932927381E-2</v>
      </c>
    </row>
    <row r="2716" spans="1:9" x14ac:dyDescent="0.3">
      <c r="A2716" s="109">
        <v>44764</v>
      </c>
      <c r="B2716">
        <v>11</v>
      </c>
      <c r="C2716" s="49">
        <f>'Actual Solar Data'!I2705</f>
        <v>669479</v>
      </c>
      <c r="D2716" s="45">
        <f>whlsecost_hourly_4002_202207!C521</f>
        <v>44764</v>
      </c>
      <c r="E2716" s="62">
        <f>whlsecost_hourly_4002_202207!D521</f>
        <v>11</v>
      </c>
      <c r="F2716" s="2">
        <f>whlsecost_hourly_4002_202207!F521</f>
        <v>111.83</v>
      </c>
      <c r="G2716" s="2">
        <f>whlsecost_hourly_4002_202207!X521</f>
        <v>19.55</v>
      </c>
      <c r="H2716" s="2">
        <f t="shared" si="84"/>
        <v>131.38</v>
      </c>
      <c r="I2716" s="94">
        <f t="shared" si="85"/>
        <v>6.4045857358046257E-2</v>
      </c>
    </row>
    <row r="2717" spans="1:9" x14ac:dyDescent="0.3">
      <c r="A2717" s="109">
        <v>44764</v>
      </c>
      <c r="B2717">
        <v>12</v>
      </c>
      <c r="C2717" s="49">
        <f>'Actual Solar Data'!I2706</f>
        <v>781007</v>
      </c>
      <c r="D2717" s="45">
        <f>whlsecost_hourly_4002_202207!C522</f>
        <v>44764</v>
      </c>
      <c r="E2717" s="62">
        <f>whlsecost_hourly_4002_202207!D522</f>
        <v>12</v>
      </c>
      <c r="F2717" s="2">
        <f>whlsecost_hourly_4002_202207!F522</f>
        <v>113.52</v>
      </c>
      <c r="G2717" s="2">
        <f>whlsecost_hourly_4002_202207!X522</f>
        <v>19.34</v>
      </c>
      <c r="H2717" s="2">
        <f t="shared" si="84"/>
        <v>132.85999999999999</v>
      </c>
      <c r="I2717" s="94">
        <f t="shared" si="85"/>
        <v>7.5556877536921016E-2</v>
      </c>
    </row>
    <row r="2718" spans="1:9" x14ac:dyDescent="0.3">
      <c r="A2718" s="109">
        <v>44764</v>
      </c>
      <c r="B2718">
        <v>13</v>
      </c>
      <c r="C2718" s="49">
        <f>'Actual Solar Data'!I2707</f>
        <v>829840</v>
      </c>
      <c r="D2718" s="45">
        <f>whlsecost_hourly_4002_202207!C523</f>
        <v>44764</v>
      </c>
      <c r="E2718" s="62">
        <f>whlsecost_hourly_4002_202207!D523</f>
        <v>13</v>
      </c>
      <c r="F2718" s="2">
        <f>whlsecost_hourly_4002_202207!F523</f>
        <v>126.95</v>
      </c>
      <c r="G2718" s="2">
        <f>whlsecost_hourly_4002_202207!X523</f>
        <v>19.37</v>
      </c>
      <c r="H2718" s="2">
        <f t="shared" si="84"/>
        <v>146.32</v>
      </c>
      <c r="I2718" s="94">
        <f t="shared" si="85"/>
        <v>8.8414375729313974E-2</v>
      </c>
    </row>
    <row r="2719" spans="1:9" x14ac:dyDescent="0.3">
      <c r="A2719" s="109">
        <v>44764</v>
      </c>
      <c r="B2719">
        <v>14</v>
      </c>
      <c r="C2719" s="49">
        <f>'Actual Solar Data'!I2708</f>
        <v>839173</v>
      </c>
      <c r="D2719" s="45">
        <f>whlsecost_hourly_4002_202207!C524</f>
        <v>44764</v>
      </c>
      <c r="E2719" s="62">
        <f>whlsecost_hourly_4002_202207!D524</f>
        <v>14</v>
      </c>
      <c r="F2719" s="2">
        <f>whlsecost_hourly_4002_202207!F524</f>
        <v>170.7</v>
      </c>
      <c r="G2719" s="2">
        <f>whlsecost_hourly_4002_202207!X524</f>
        <v>20.529999999999998</v>
      </c>
      <c r="H2719" s="2">
        <f t="shared" si="84"/>
        <v>191.23</v>
      </c>
      <c r="I2719" s="94">
        <f t="shared" si="85"/>
        <v>0.11685097882666858</v>
      </c>
    </row>
    <row r="2720" spans="1:9" s="34" customFormat="1" x14ac:dyDescent="0.3">
      <c r="A2720" s="109">
        <v>44764</v>
      </c>
      <c r="B2720">
        <v>15</v>
      </c>
      <c r="C2720" s="49">
        <f>'Actual Solar Data'!I2709</f>
        <v>833401</v>
      </c>
      <c r="D2720" s="45">
        <f>whlsecost_hourly_4002_202207!C525</f>
        <v>44764</v>
      </c>
      <c r="E2720" s="62">
        <f>whlsecost_hourly_4002_202207!D525</f>
        <v>15</v>
      </c>
      <c r="F2720" s="2">
        <f>whlsecost_hourly_4002_202207!F525</f>
        <v>173.94</v>
      </c>
      <c r="G2720" s="2">
        <f>whlsecost_hourly_4002_202207!X525</f>
        <v>19.439999999999998</v>
      </c>
      <c r="H2720" s="43">
        <f t="shared" si="84"/>
        <v>193.38</v>
      </c>
      <c r="I2720" s="94">
        <f t="shared" si="85"/>
        <v>0.11735197434097669</v>
      </c>
    </row>
    <row r="2721" spans="1:9" x14ac:dyDescent="0.3">
      <c r="A2721" s="109">
        <v>44764</v>
      </c>
      <c r="B2721">
        <v>16</v>
      </c>
      <c r="C2721" s="49">
        <f>'Actual Solar Data'!I2710</f>
        <v>582039</v>
      </c>
      <c r="D2721" s="45">
        <f>whlsecost_hourly_4002_202207!C526</f>
        <v>44764</v>
      </c>
      <c r="E2721" s="62">
        <f>whlsecost_hourly_4002_202207!D526</f>
        <v>16</v>
      </c>
      <c r="F2721" s="2">
        <f>whlsecost_hourly_4002_202207!F526</f>
        <v>195.61</v>
      </c>
      <c r="G2721" s="2">
        <f>whlsecost_hourly_4002_202207!X526</f>
        <v>19.57</v>
      </c>
      <c r="H2721" s="2">
        <f t="shared" si="84"/>
        <v>215.18</v>
      </c>
      <c r="I2721" s="94">
        <f t="shared" si="85"/>
        <v>9.1196635554471814E-2</v>
      </c>
    </row>
    <row r="2722" spans="1:9" x14ac:dyDescent="0.3">
      <c r="A2722" s="109">
        <v>44764</v>
      </c>
      <c r="B2722">
        <v>17</v>
      </c>
      <c r="C2722" s="49">
        <f>'Actual Solar Data'!I2711</f>
        <v>552382</v>
      </c>
      <c r="D2722" s="45">
        <f>whlsecost_hourly_4002_202207!C527</f>
        <v>44764</v>
      </c>
      <c r="E2722" s="62">
        <f>whlsecost_hourly_4002_202207!D527</f>
        <v>17</v>
      </c>
      <c r="F2722" s="2">
        <f>whlsecost_hourly_4002_202207!F527</f>
        <v>254.2</v>
      </c>
      <c r="G2722" s="2">
        <f>whlsecost_hourly_4002_202207!X527</f>
        <v>22.38</v>
      </c>
      <c r="H2722" s="2">
        <f t="shared" si="84"/>
        <v>276.58</v>
      </c>
      <c r="I2722" s="94">
        <f t="shared" si="85"/>
        <v>0.1112461827998024</v>
      </c>
    </row>
    <row r="2723" spans="1:9" x14ac:dyDescent="0.3">
      <c r="A2723" s="109">
        <v>44764</v>
      </c>
      <c r="B2723">
        <v>18</v>
      </c>
      <c r="C2723" s="49">
        <f>'Actual Solar Data'!I2712</f>
        <v>419733</v>
      </c>
      <c r="D2723" s="45">
        <f>whlsecost_hourly_4002_202207!C528</f>
        <v>44764</v>
      </c>
      <c r="E2723" s="62">
        <f>whlsecost_hourly_4002_202207!D528</f>
        <v>18</v>
      </c>
      <c r="F2723" s="2">
        <f>whlsecost_hourly_4002_202207!F528</f>
        <v>186.37</v>
      </c>
      <c r="G2723" s="2">
        <f>whlsecost_hourly_4002_202207!X528</f>
        <v>19.399999999999999</v>
      </c>
      <c r="H2723" s="2">
        <f t="shared" ref="H2723:H2786" si="86">SUM(F2723:G2723)</f>
        <v>205.77</v>
      </c>
      <c r="I2723" s="94">
        <f t="shared" si="85"/>
        <v>6.2889769134500603E-2</v>
      </c>
    </row>
    <row r="2724" spans="1:9" x14ac:dyDescent="0.3">
      <c r="A2724" s="109">
        <v>44764</v>
      </c>
      <c r="B2724">
        <v>19</v>
      </c>
      <c r="C2724" s="49">
        <f>'Actual Solar Data'!I2713</f>
        <v>251820</v>
      </c>
      <c r="D2724" s="45">
        <f>whlsecost_hourly_4002_202207!C529</f>
        <v>44764</v>
      </c>
      <c r="E2724" s="62">
        <f>whlsecost_hourly_4002_202207!D529</f>
        <v>19</v>
      </c>
      <c r="F2724" s="2">
        <f>whlsecost_hourly_4002_202207!F529</f>
        <v>181.57</v>
      </c>
      <c r="G2724" s="2">
        <f>whlsecost_hourly_4002_202207!X529</f>
        <v>19.399999999999999</v>
      </c>
      <c r="H2724" s="2">
        <f t="shared" si="86"/>
        <v>200.97</v>
      </c>
      <c r="I2724" s="94">
        <f t="shared" si="85"/>
        <v>3.6850745619934337E-2</v>
      </c>
    </row>
    <row r="2725" spans="1:9" x14ac:dyDescent="0.3">
      <c r="A2725" s="109">
        <v>44764</v>
      </c>
      <c r="B2725">
        <v>20</v>
      </c>
      <c r="C2725" s="49">
        <f>'Actual Solar Data'!I2714</f>
        <v>170</v>
      </c>
      <c r="D2725" s="45">
        <f>whlsecost_hourly_4002_202207!C530</f>
        <v>44764</v>
      </c>
      <c r="E2725" s="62">
        <f>whlsecost_hourly_4002_202207!D530</f>
        <v>20</v>
      </c>
      <c r="F2725" s="2">
        <f>whlsecost_hourly_4002_202207!F530</f>
        <v>183.52</v>
      </c>
      <c r="G2725" s="2">
        <f>whlsecost_hourly_4002_202207!X530</f>
        <v>19.63</v>
      </c>
      <c r="H2725" s="2">
        <f t="shared" si="86"/>
        <v>203.15</v>
      </c>
      <c r="I2725" s="94">
        <f t="shared" si="85"/>
        <v>2.5147254411870089E-5</v>
      </c>
    </row>
    <row r="2726" spans="1:9" x14ac:dyDescent="0.3">
      <c r="A2726" s="109">
        <v>44764</v>
      </c>
      <c r="B2726">
        <v>21</v>
      </c>
      <c r="C2726" s="49">
        <f>'Actual Solar Data'!I2715</f>
        <v>0</v>
      </c>
      <c r="D2726" s="45">
        <f>whlsecost_hourly_4002_202207!C531</f>
        <v>44764</v>
      </c>
      <c r="E2726" s="62">
        <f>whlsecost_hourly_4002_202207!D531</f>
        <v>21</v>
      </c>
      <c r="F2726" s="2">
        <f>whlsecost_hourly_4002_202207!F531</f>
        <v>161.91</v>
      </c>
      <c r="G2726" s="2">
        <f>whlsecost_hourly_4002_202207!X531</f>
        <v>19.420000000000002</v>
      </c>
      <c r="H2726" s="2">
        <f t="shared" si="86"/>
        <v>181.32999999999998</v>
      </c>
      <c r="I2726" s="94">
        <f t="shared" si="85"/>
        <v>0</v>
      </c>
    </row>
    <row r="2727" spans="1:9" s="34" customFormat="1" x14ac:dyDescent="0.3">
      <c r="A2727" s="109">
        <v>44764</v>
      </c>
      <c r="B2727">
        <v>22</v>
      </c>
      <c r="C2727" s="49">
        <f>'Actual Solar Data'!I2716</f>
        <v>0</v>
      </c>
      <c r="D2727" s="45">
        <f>whlsecost_hourly_4002_202207!C532</f>
        <v>44764</v>
      </c>
      <c r="E2727" s="62">
        <f>whlsecost_hourly_4002_202207!D532</f>
        <v>22</v>
      </c>
      <c r="F2727" s="2">
        <f>whlsecost_hourly_4002_202207!F532</f>
        <v>122.94</v>
      </c>
      <c r="G2727" s="2">
        <f>whlsecost_hourly_4002_202207!X532</f>
        <v>19.39</v>
      </c>
      <c r="H2727" s="43">
        <f t="shared" si="86"/>
        <v>142.32999999999998</v>
      </c>
      <c r="I2727" s="94">
        <f t="shared" si="85"/>
        <v>0</v>
      </c>
    </row>
    <row r="2728" spans="1:9" x14ac:dyDescent="0.3">
      <c r="A2728" s="109">
        <v>44764</v>
      </c>
      <c r="B2728">
        <v>23</v>
      </c>
      <c r="C2728" s="49">
        <f>'Actual Solar Data'!I2717</f>
        <v>0</v>
      </c>
      <c r="D2728" s="45">
        <f>whlsecost_hourly_4002_202207!C533</f>
        <v>44764</v>
      </c>
      <c r="E2728" s="62">
        <f>whlsecost_hourly_4002_202207!D533</f>
        <v>23</v>
      </c>
      <c r="F2728" s="2">
        <f>whlsecost_hourly_4002_202207!F533</f>
        <v>115.06</v>
      </c>
      <c r="G2728" s="2">
        <f>whlsecost_hourly_4002_202207!X533</f>
        <v>19.72</v>
      </c>
      <c r="H2728" s="2">
        <f t="shared" si="86"/>
        <v>134.78</v>
      </c>
      <c r="I2728" s="94">
        <f t="shared" si="85"/>
        <v>0</v>
      </c>
    </row>
    <row r="2729" spans="1:9" x14ac:dyDescent="0.3">
      <c r="A2729" s="109">
        <v>44764</v>
      </c>
      <c r="B2729">
        <v>24</v>
      </c>
      <c r="C2729" s="49">
        <f>'Actual Solar Data'!I2718</f>
        <v>0</v>
      </c>
      <c r="D2729" s="45">
        <f>whlsecost_hourly_4002_202207!C534</f>
        <v>44764</v>
      </c>
      <c r="E2729" s="62">
        <f>whlsecost_hourly_4002_202207!D534</f>
        <v>24</v>
      </c>
      <c r="F2729" s="2">
        <f>whlsecost_hourly_4002_202207!F534</f>
        <v>116.26</v>
      </c>
      <c r="G2729" s="2">
        <f>whlsecost_hourly_4002_202207!X534</f>
        <v>17.7</v>
      </c>
      <c r="H2729" s="2">
        <f t="shared" si="86"/>
        <v>133.96</v>
      </c>
      <c r="I2729" s="94">
        <f t="shared" si="85"/>
        <v>0</v>
      </c>
    </row>
    <row r="2730" spans="1:9" x14ac:dyDescent="0.3">
      <c r="A2730" s="109">
        <v>44765</v>
      </c>
      <c r="B2730">
        <v>1</v>
      </c>
      <c r="C2730" s="49">
        <f>'Actual Solar Data'!I2719</f>
        <v>0</v>
      </c>
      <c r="D2730" s="45">
        <f>whlsecost_hourly_4002_202207!C535</f>
        <v>44765</v>
      </c>
      <c r="E2730" s="62">
        <f>whlsecost_hourly_4002_202207!D535</f>
        <v>1</v>
      </c>
      <c r="F2730" s="2">
        <f>whlsecost_hourly_4002_202207!F535</f>
        <v>111.25</v>
      </c>
      <c r="G2730" s="2">
        <f>whlsecost_hourly_4002_202207!X535</f>
        <v>14.39</v>
      </c>
      <c r="H2730" s="2">
        <f t="shared" si="86"/>
        <v>125.64</v>
      </c>
      <c r="I2730" s="94">
        <f t="shared" si="85"/>
        <v>0</v>
      </c>
    </row>
    <row r="2731" spans="1:9" x14ac:dyDescent="0.3">
      <c r="A2731" s="109">
        <v>44765</v>
      </c>
      <c r="B2731">
        <v>2</v>
      </c>
      <c r="C2731" s="49">
        <f>'Actual Solar Data'!I2720</f>
        <v>0</v>
      </c>
      <c r="D2731" s="45">
        <f>whlsecost_hourly_4002_202207!C536</f>
        <v>44765</v>
      </c>
      <c r="E2731" s="62">
        <f>whlsecost_hourly_4002_202207!D536</f>
        <v>2</v>
      </c>
      <c r="F2731" s="2">
        <f>whlsecost_hourly_4002_202207!F536</f>
        <v>133.19999999999999</v>
      </c>
      <c r="G2731" s="2">
        <f>whlsecost_hourly_4002_202207!X536</f>
        <v>14.540000000000001</v>
      </c>
      <c r="H2731" s="2">
        <f t="shared" si="86"/>
        <v>147.73999999999998</v>
      </c>
      <c r="I2731" s="94">
        <f t="shared" si="85"/>
        <v>0</v>
      </c>
    </row>
    <row r="2732" spans="1:9" x14ac:dyDescent="0.3">
      <c r="A2732" s="109">
        <v>44765</v>
      </c>
      <c r="B2732">
        <v>3</v>
      </c>
      <c r="C2732" s="49">
        <f>'Actual Solar Data'!I2721</f>
        <v>0</v>
      </c>
      <c r="D2732" s="45">
        <f>whlsecost_hourly_4002_202207!C537</f>
        <v>44765</v>
      </c>
      <c r="E2732" s="62">
        <f>whlsecost_hourly_4002_202207!D537</f>
        <v>3</v>
      </c>
      <c r="F2732" s="2">
        <f>whlsecost_hourly_4002_202207!F537</f>
        <v>111.04</v>
      </c>
      <c r="G2732" s="2">
        <f>whlsecost_hourly_4002_202207!X537</f>
        <v>13.89</v>
      </c>
      <c r="H2732" s="2">
        <f t="shared" si="86"/>
        <v>124.93</v>
      </c>
      <c r="I2732" s="94">
        <f t="shared" si="85"/>
        <v>0</v>
      </c>
    </row>
    <row r="2733" spans="1:9" x14ac:dyDescent="0.3">
      <c r="A2733" s="109">
        <v>44765</v>
      </c>
      <c r="B2733">
        <v>4</v>
      </c>
      <c r="C2733" s="49">
        <f>'Actual Solar Data'!I2722</f>
        <v>0</v>
      </c>
      <c r="D2733" s="45">
        <f>whlsecost_hourly_4002_202207!C538</f>
        <v>44765</v>
      </c>
      <c r="E2733" s="62">
        <f>whlsecost_hourly_4002_202207!D538</f>
        <v>4</v>
      </c>
      <c r="F2733" s="2">
        <f>whlsecost_hourly_4002_202207!F538</f>
        <v>92.28</v>
      </c>
      <c r="G2733" s="2">
        <f>whlsecost_hourly_4002_202207!X538</f>
        <v>13.690000000000001</v>
      </c>
      <c r="H2733" s="2">
        <f t="shared" si="86"/>
        <v>105.97</v>
      </c>
      <c r="I2733" s="94">
        <f t="shared" si="85"/>
        <v>0</v>
      </c>
    </row>
    <row r="2734" spans="1:9" x14ac:dyDescent="0.3">
      <c r="A2734" s="109">
        <v>44765</v>
      </c>
      <c r="B2734">
        <v>5</v>
      </c>
      <c r="C2734" s="49">
        <f>'Actual Solar Data'!I2723</f>
        <v>0</v>
      </c>
      <c r="D2734" s="45">
        <f>whlsecost_hourly_4002_202207!C539</f>
        <v>44765</v>
      </c>
      <c r="E2734" s="62">
        <f>whlsecost_hourly_4002_202207!D539</f>
        <v>5</v>
      </c>
      <c r="F2734" s="2">
        <f>whlsecost_hourly_4002_202207!F539</f>
        <v>88.31</v>
      </c>
      <c r="G2734" s="2">
        <f>whlsecost_hourly_4002_202207!X539</f>
        <v>13.700000000000001</v>
      </c>
      <c r="H2734" s="2">
        <f t="shared" si="86"/>
        <v>102.01</v>
      </c>
      <c r="I2734" s="94">
        <f t="shared" si="85"/>
        <v>0</v>
      </c>
    </row>
    <row r="2735" spans="1:9" x14ac:dyDescent="0.3">
      <c r="A2735" s="109">
        <v>44765</v>
      </c>
      <c r="B2735">
        <v>6</v>
      </c>
      <c r="C2735" s="49">
        <f>'Actual Solar Data'!I2724</f>
        <v>0</v>
      </c>
      <c r="D2735" s="45">
        <f>whlsecost_hourly_4002_202207!C540</f>
        <v>44765</v>
      </c>
      <c r="E2735" s="62">
        <f>whlsecost_hourly_4002_202207!D540</f>
        <v>6</v>
      </c>
      <c r="F2735" s="2">
        <f>whlsecost_hourly_4002_202207!F540</f>
        <v>88.25</v>
      </c>
      <c r="G2735" s="2">
        <f>whlsecost_hourly_4002_202207!X540</f>
        <v>13.680000000000001</v>
      </c>
      <c r="H2735" s="2">
        <f t="shared" si="86"/>
        <v>101.93</v>
      </c>
      <c r="I2735" s="94">
        <f t="shared" si="85"/>
        <v>0</v>
      </c>
    </row>
    <row r="2736" spans="1:9" x14ac:dyDescent="0.3">
      <c r="A2736" s="109">
        <v>44765</v>
      </c>
      <c r="B2736">
        <v>7</v>
      </c>
      <c r="C2736" s="49">
        <f>'Actual Solar Data'!I2725</f>
        <v>410</v>
      </c>
      <c r="D2736" s="45">
        <f>whlsecost_hourly_4002_202207!C541</f>
        <v>44765</v>
      </c>
      <c r="E2736" s="62">
        <f>whlsecost_hourly_4002_202207!D541</f>
        <v>7</v>
      </c>
      <c r="F2736" s="2">
        <f>whlsecost_hourly_4002_202207!F541</f>
        <v>85.83</v>
      </c>
      <c r="G2736" s="2">
        <f>whlsecost_hourly_4002_202207!X541</f>
        <v>13.72</v>
      </c>
      <c r="H2736" s="2">
        <f t="shared" si="86"/>
        <v>99.55</v>
      </c>
      <c r="I2736" s="94">
        <f t="shared" si="85"/>
        <v>2.9720078251297464E-5</v>
      </c>
    </row>
    <row r="2737" spans="1:9" x14ac:dyDescent="0.3">
      <c r="A2737" s="109">
        <v>44765</v>
      </c>
      <c r="B2737">
        <v>8</v>
      </c>
      <c r="C2737" s="49">
        <f>'Actual Solar Data'!I2726</f>
        <v>32643</v>
      </c>
      <c r="D2737" s="45">
        <f>whlsecost_hourly_4002_202207!C542</f>
        <v>44765</v>
      </c>
      <c r="E2737" s="62">
        <f>whlsecost_hourly_4002_202207!D542</f>
        <v>8</v>
      </c>
      <c r="F2737" s="2">
        <f>whlsecost_hourly_4002_202207!F542</f>
        <v>83.48</v>
      </c>
      <c r="G2737" s="2">
        <f>whlsecost_hourly_4002_202207!X542</f>
        <v>13.73</v>
      </c>
      <c r="H2737" s="2">
        <f t="shared" si="86"/>
        <v>97.210000000000008</v>
      </c>
      <c r="I2737" s="94">
        <f t="shared" si="85"/>
        <v>2.3106056748209381E-3</v>
      </c>
    </row>
    <row r="2738" spans="1:9" x14ac:dyDescent="0.3">
      <c r="A2738" s="109">
        <v>44765</v>
      </c>
      <c r="B2738">
        <v>9</v>
      </c>
      <c r="C2738" s="49">
        <f>'Actual Solar Data'!I2727</f>
        <v>254373</v>
      </c>
      <c r="D2738" s="45">
        <f>whlsecost_hourly_4002_202207!C543</f>
        <v>44765</v>
      </c>
      <c r="E2738" s="62">
        <f>whlsecost_hourly_4002_202207!D543</f>
        <v>9</v>
      </c>
      <c r="F2738" s="2">
        <f>whlsecost_hourly_4002_202207!F543</f>
        <v>81.16</v>
      </c>
      <c r="G2738" s="2">
        <f>whlsecost_hourly_4002_202207!X543</f>
        <v>13.770000000000001</v>
      </c>
      <c r="H2738" s="2">
        <f t="shared" si="86"/>
        <v>94.929999999999993</v>
      </c>
      <c r="I2738" s="94">
        <f t="shared" si="85"/>
        <v>1.7583256855706563E-2</v>
      </c>
    </row>
    <row r="2739" spans="1:9" x14ac:dyDescent="0.3">
      <c r="A2739" s="109">
        <v>44765</v>
      </c>
      <c r="B2739">
        <v>10</v>
      </c>
      <c r="C2739" s="49">
        <f>'Actual Solar Data'!I2728</f>
        <v>439907</v>
      </c>
      <c r="D2739" s="45">
        <f>whlsecost_hourly_4002_202207!C544</f>
        <v>44765</v>
      </c>
      <c r="E2739" s="62">
        <f>whlsecost_hourly_4002_202207!D544</f>
        <v>10</v>
      </c>
      <c r="F2739" s="2">
        <f>whlsecost_hourly_4002_202207!F544</f>
        <v>84.27</v>
      </c>
      <c r="G2739" s="2">
        <f>whlsecost_hourly_4002_202207!X544</f>
        <v>13.73</v>
      </c>
      <c r="H2739" s="2">
        <f t="shared" si="86"/>
        <v>98</v>
      </c>
      <c r="I2739" s="94">
        <f t="shared" si="85"/>
        <v>3.1391478859814637E-2</v>
      </c>
    </row>
    <row r="2740" spans="1:9" x14ac:dyDescent="0.3">
      <c r="A2740" s="109">
        <v>44765</v>
      </c>
      <c r="B2740">
        <v>11</v>
      </c>
      <c r="C2740" s="49">
        <f>'Actual Solar Data'!I2729</f>
        <v>582670</v>
      </c>
      <c r="D2740" s="45">
        <f>whlsecost_hourly_4002_202207!C545</f>
        <v>44765</v>
      </c>
      <c r="E2740" s="62">
        <f>whlsecost_hourly_4002_202207!D545</f>
        <v>11</v>
      </c>
      <c r="F2740" s="2">
        <f>whlsecost_hourly_4002_202207!F545</f>
        <v>81.61</v>
      </c>
      <c r="G2740" s="2">
        <f>whlsecost_hourly_4002_202207!X545</f>
        <v>13.73</v>
      </c>
      <c r="H2740" s="2">
        <f t="shared" si="86"/>
        <v>95.34</v>
      </c>
      <c r="I2740" s="94">
        <f t="shared" si="85"/>
        <v>4.0450382546168111E-2</v>
      </c>
    </row>
    <row r="2741" spans="1:9" x14ac:dyDescent="0.3">
      <c r="A2741" s="109">
        <v>44765</v>
      </c>
      <c r="B2741">
        <v>12</v>
      </c>
      <c r="C2741" s="49">
        <f>'Actual Solar Data'!I2730</f>
        <v>686904</v>
      </c>
      <c r="D2741" s="45">
        <f>whlsecost_hourly_4002_202207!C546</f>
        <v>44765</v>
      </c>
      <c r="E2741" s="62">
        <f>whlsecost_hourly_4002_202207!D546</f>
        <v>12</v>
      </c>
      <c r="F2741" s="2">
        <f>whlsecost_hourly_4002_202207!F546</f>
        <v>85.99</v>
      </c>
      <c r="G2741" s="2">
        <f>whlsecost_hourly_4002_202207!X546</f>
        <v>13.700000000000001</v>
      </c>
      <c r="H2741" s="2">
        <f t="shared" si="86"/>
        <v>99.69</v>
      </c>
      <c r="I2741" s="94">
        <f t="shared" si="85"/>
        <v>4.9862318543623711E-2</v>
      </c>
    </row>
    <row r="2742" spans="1:9" x14ac:dyDescent="0.3">
      <c r="A2742" s="109">
        <v>44765</v>
      </c>
      <c r="B2742">
        <v>13</v>
      </c>
      <c r="C2742" s="49">
        <f>'Actual Solar Data'!I2731</f>
        <v>738682</v>
      </c>
      <c r="D2742" s="45">
        <f>whlsecost_hourly_4002_202207!C547</f>
        <v>44765</v>
      </c>
      <c r="E2742" s="62">
        <f>whlsecost_hourly_4002_202207!D547</f>
        <v>13</v>
      </c>
      <c r="F2742" s="2">
        <f>whlsecost_hourly_4002_202207!F547</f>
        <v>93.23</v>
      </c>
      <c r="G2742" s="2">
        <f>whlsecost_hourly_4002_202207!X547</f>
        <v>13.690000000000001</v>
      </c>
      <c r="H2742" s="2">
        <f t="shared" si="86"/>
        <v>106.92</v>
      </c>
      <c r="I2742" s="94">
        <f t="shared" si="85"/>
        <v>5.750972540419301E-2</v>
      </c>
    </row>
    <row r="2743" spans="1:9" x14ac:dyDescent="0.3">
      <c r="A2743" s="109">
        <v>44765</v>
      </c>
      <c r="B2743">
        <v>14</v>
      </c>
      <c r="C2743" s="49">
        <f>'Actual Solar Data'!I2732</f>
        <v>732366</v>
      </c>
      <c r="D2743" s="45">
        <f>whlsecost_hourly_4002_202207!C548</f>
        <v>44765</v>
      </c>
      <c r="E2743" s="62">
        <f>whlsecost_hourly_4002_202207!D548</f>
        <v>14</v>
      </c>
      <c r="F2743" s="2">
        <f>whlsecost_hourly_4002_202207!F548</f>
        <v>98.83</v>
      </c>
      <c r="G2743" s="2">
        <f>whlsecost_hourly_4002_202207!X548</f>
        <v>13.71</v>
      </c>
      <c r="H2743" s="2">
        <f t="shared" si="86"/>
        <v>112.53999999999999</v>
      </c>
      <c r="I2743" s="94">
        <f t="shared" si="85"/>
        <v>6.0015014080667568E-2</v>
      </c>
    </row>
    <row r="2744" spans="1:9" x14ac:dyDescent="0.3">
      <c r="A2744" s="109">
        <v>44765</v>
      </c>
      <c r="B2744">
        <v>15</v>
      </c>
      <c r="C2744" s="49">
        <f>'Actual Solar Data'!I2733</f>
        <v>724839</v>
      </c>
      <c r="D2744" s="45">
        <f>whlsecost_hourly_4002_202207!C549</f>
        <v>44765</v>
      </c>
      <c r="E2744" s="62">
        <f>whlsecost_hourly_4002_202207!D549</f>
        <v>15</v>
      </c>
      <c r="F2744" s="2">
        <f>whlsecost_hourly_4002_202207!F549</f>
        <v>102.51</v>
      </c>
      <c r="G2744" s="2">
        <f>whlsecost_hourly_4002_202207!X549</f>
        <v>13.74</v>
      </c>
      <c r="H2744" s="2">
        <f t="shared" si="86"/>
        <v>116.25</v>
      </c>
      <c r="I2744" s="94">
        <f t="shared" si="85"/>
        <v>6.1356325334801572E-2</v>
      </c>
    </row>
    <row r="2745" spans="1:9" x14ac:dyDescent="0.3">
      <c r="A2745" s="109">
        <v>44765</v>
      </c>
      <c r="B2745">
        <v>16</v>
      </c>
      <c r="C2745" s="49">
        <f>'Actual Solar Data'!I2734</f>
        <v>650725</v>
      </c>
      <c r="D2745" s="45">
        <f>whlsecost_hourly_4002_202207!C550</f>
        <v>44765</v>
      </c>
      <c r="E2745" s="62">
        <f>whlsecost_hourly_4002_202207!D550</f>
        <v>16</v>
      </c>
      <c r="F2745" s="2">
        <f>whlsecost_hourly_4002_202207!F550</f>
        <v>146.94999999999999</v>
      </c>
      <c r="G2745" s="2">
        <f>whlsecost_hourly_4002_202207!X550</f>
        <v>14.13</v>
      </c>
      <c r="H2745" s="2">
        <f t="shared" si="86"/>
        <v>161.07999999999998</v>
      </c>
      <c r="I2745" s="94">
        <f t="shared" si="85"/>
        <v>7.6324495178688681E-2</v>
      </c>
    </row>
    <row r="2746" spans="1:9" x14ac:dyDescent="0.3">
      <c r="A2746" s="109">
        <v>44765</v>
      </c>
      <c r="B2746">
        <v>17</v>
      </c>
      <c r="C2746" s="49">
        <f>'Actual Solar Data'!I2735</f>
        <v>536079</v>
      </c>
      <c r="D2746" s="45">
        <f>whlsecost_hourly_4002_202207!C551</f>
        <v>44765</v>
      </c>
      <c r="E2746" s="62">
        <f>whlsecost_hourly_4002_202207!D551</f>
        <v>17</v>
      </c>
      <c r="F2746" s="2">
        <f>whlsecost_hourly_4002_202207!F551</f>
        <v>175.5</v>
      </c>
      <c r="G2746" s="2">
        <f>whlsecost_hourly_4002_202207!X551</f>
        <v>14.370000000000001</v>
      </c>
      <c r="H2746" s="2">
        <f t="shared" si="86"/>
        <v>189.87</v>
      </c>
      <c r="I2746" s="94">
        <f t="shared" si="85"/>
        <v>7.4115658688707273E-2</v>
      </c>
    </row>
    <row r="2747" spans="1:9" x14ac:dyDescent="0.3">
      <c r="A2747" s="109">
        <v>44765</v>
      </c>
      <c r="B2747">
        <v>18</v>
      </c>
      <c r="C2747" s="49">
        <f>'Actual Solar Data'!I2736</f>
        <v>439066</v>
      </c>
      <c r="D2747" s="45">
        <f>whlsecost_hourly_4002_202207!C552</f>
        <v>44765</v>
      </c>
      <c r="E2747" s="62">
        <f>whlsecost_hourly_4002_202207!D552</f>
        <v>18</v>
      </c>
      <c r="F2747" s="2">
        <f>whlsecost_hourly_4002_202207!F552</f>
        <v>167.11</v>
      </c>
      <c r="G2747" s="2">
        <f>whlsecost_hourly_4002_202207!X552</f>
        <v>14.9</v>
      </c>
      <c r="H2747" s="2">
        <f t="shared" si="86"/>
        <v>182.01000000000002</v>
      </c>
      <c r="I2747" s="94">
        <f t="shared" si="85"/>
        <v>5.8190204712937357E-2</v>
      </c>
    </row>
    <row r="2748" spans="1:9" x14ac:dyDescent="0.3">
      <c r="A2748" s="109">
        <v>44765</v>
      </c>
      <c r="B2748">
        <v>19</v>
      </c>
      <c r="C2748" s="49">
        <f>'Actual Solar Data'!I2737</f>
        <v>237543</v>
      </c>
      <c r="D2748" s="45">
        <f>whlsecost_hourly_4002_202207!C553</f>
        <v>44765</v>
      </c>
      <c r="E2748" s="62">
        <f>whlsecost_hourly_4002_202207!D553</f>
        <v>19</v>
      </c>
      <c r="F2748" s="2">
        <f>whlsecost_hourly_4002_202207!F553</f>
        <v>396</v>
      </c>
      <c r="G2748" s="2">
        <f>whlsecost_hourly_4002_202207!X553</f>
        <v>47.129999999999995</v>
      </c>
      <c r="H2748" s="2">
        <f t="shared" si="86"/>
        <v>443.13</v>
      </c>
      <c r="I2748" s="94">
        <f t="shared" si="85"/>
        <v>7.6647539398916831E-2</v>
      </c>
    </row>
    <row r="2749" spans="1:9" x14ac:dyDescent="0.3">
      <c r="A2749" s="109">
        <v>44765</v>
      </c>
      <c r="B2749">
        <v>20</v>
      </c>
      <c r="C2749" s="49">
        <f>'Actual Solar Data'!I2738</f>
        <v>73</v>
      </c>
      <c r="D2749" s="45">
        <f>whlsecost_hourly_4002_202207!C554</f>
        <v>44765</v>
      </c>
      <c r="E2749" s="62">
        <f>whlsecost_hourly_4002_202207!D554</f>
        <v>20</v>
      </c>
      <c r="F2749" s="2">
        <f>whlsecost_hourly_4002_202207!F554</f>
        <v>276.76</v>
      </c>
      <c r="G2749" s="2">
        <f>whlsecost_hourly_4002_202207!X554</f>
        <v>36.709999999999994</v>
      </c>
      <c r="H2749" s="2">
        <f t="shared" si="86"/>
        <v>313.46999999999997</v>
      </c>
      <c r="I2749" s="94">
        <f t="shared" si="85"/>
        <v>1.6662634632644404E-5</v>
      </c>
    </row>
    <row r="2750" spans="1:9" x14ac:dyDescent="0.3">
      <c r="A2750" s="109">
        <v>44765</v>
      </c>
      <c r="B2750">
        <v>21</v>
      </c>
      <c r="C2750" s="49">
        <f>'Actual Solar Data'!I2739</f>
        <v>0</v>
      </c>
      <c r="D2750" s="45">
        <f>whlsecost_hourly_4002_202207!C555</f>
        <v>44765</v>
      </c>
      <c r="E2750" s="62">
        <f>whlsecost_hourly_4002_202207!D555</f>
        <v>21</v>
      </c>
      <c r="F2750" s="2">
        <f>whlsecost_hourly_4002_202207!F555</f>
        <v>173.88</v>
      </c>
      <c r="G2750" s="2">
        <f>whlsecost_hourly_4002_202207!X555</f>
        <v>14.96</v>
      </c>
      <c r="H2750" s="2">
        <f t="shared" si="86"/>
        <v>188.84</v>
      </c>
      <c r="I2750" s="94">
        <f t="shared" si="85"/>
        <v>0</v>
      </c>
    </row>
    <row r="2751" spans="1:9" x14ac:dyDescent="0.3">
      <c r="A2751" s="109">
        <v>44765</v>
      </c>
      <c r="B2751">
        <v>22</v>
      </c>
      <c r="C2751" s="49">
        <f>'Actual Solar Data'!I2740</f>
        <v>0</v>
      </c>
      <c r="D2751" s="45">
        <f>whlsecost_hourly_4002_202207!C556</f>
        <v>44765</v>
      </c>
      <c r="E2751" s="62">
        <f>whlsecost_hourly_4002_202207!D556</f>
        <v>22</v>
      </c>
      <c r="F2751" s="2">
        <f>whlsecost_hourly_4002_202207!F556</f>
        <v>133.16</v>
      </c>
      <c r="G2751" s="2">
        <f>whlsecost_hourly_4002_202207!X556</f>
        <v>14.110000000000001</v>
      </c>
      <c r="H2751" s="2">
        <f t="shared" si="86"/>
        <v>147.27000000000001</v>
      </c>
      <c r="I2751" s="94">
        <f t="shared" si="85"/>
        <v>0</v>
      </c>
    </row>
    <row r="2752" spans="1:9" x14ac:dyDescent="0.3">
      <c r="A2752" s="109">
        <v>44765</v>
      </c>
      <c r="B2752">
        <v>23</v>
      </c>
      <c r="C2752" s="49">
        <f>'Actual Solar Data'!I2741</f>
        <v>0</v>
      </c>
      <c r="D2752" s="45">
        <f>whlsecost_hourly_4002_202207!C557</f>
        <v>44765</v>
      </c>
      <c r="E2752" s="62">
        <f>whlsecost_hourly_4002_202207!D557</f>
        <v>23</v>
      </c>
      <c r="F2752" s="2">
        <f>whlsecost_hourly_4002_202207!F557</f>
        <v>100.7</v>
      </c>
      <c r="G2752" s="2">
        <f>whlsecost_hourly_4002_202207!X557</f>
        <v>14.370000000000001</v>
      </c>
      <c r="H2752" s="2">
        <f t="shared" si="86"/>
        <v>115.07000000000001</v>
      </c>
      <c r="I2752" s="94">
        <f t="shared" si="85"/>
        <v>0</v>
      </c>
    </row>
    <row r="2753" spans="1:9" x14ac:dyDescent="0.3">
      <c r="A2753" s="109">
        <v>44765</v>
      </c>
      <c r="B2753">
        <v>24</v>
      </c>
      <c r="C2753" s="49">
        <f>'Actual Solar Data'!I2742</f>
        <v>0</v>
      </c>
      <c r="D2753" s="45">
        <f>whlsecost_hourly_4002_202207!C558</f>
        <v>44765</v>
      </c>
      <c r="E2753" s="62">
        <f>whlsecost_hourly_4002_202207!D558</f>
        <v>24</v>
      </c>
      <c r="F2753" s="2">
        <f>whlsecost_hourly_4002_202207!F558</f>
        <v>98.05</v>
      </c>
      <c r="G2753" s="2">
        <f>whlsecost_hourly_4002_202207!X558</f>
        <v>13.940000000000001</v>
      </c>
      <c r="H2753" s="2">
        <f t="shared" si="86"/>
        <v>111.99</v>
      </c>
      <c r="I2753" s="94">
        <f t="shared" si="85"/>
        <v>0</v>
      </c>
    </row>
    <row r="2754" spans="1:9" x14ac:dyDescent="0.3">
      <c r="A2754" s="109">
        <v>44766</v>
      </c>
      <c r="B2754">
        <v>1</v>
      </c>
      <c r="C2754" s="49">
        <f>'Actual Solar Data'!I2743</f>
        <v>0</v>
      </c>
      <c r="D2754" s="45">
        <f>whlsecost_hourly_4002_202207!C559</f>
        <v>44766</v>
      </c>
      <c r="E2754" s="62">
        <f>whlsecost_hourly_4002_202207!D559</f>
        <v>1</v>
      </c>
      <c r="F2754" s="2">
        <f>whlsecost_hourly_4002_202207!F559</f>
        <v>93.3</v>
      </c>
      <c r="G2754" s="2">
        <f>whlsecost_hourly_4002_202207!X559</f>
        <v>9.5400000000000009</v>
      </c>
      <c r="H2754" s="2">
        <f t="shared" si="86"/>
        <v>102.84</v>
      </c>
      <c r="I2754" s="94">
        <f t="shared" si="85"/>
        <v>0</v>
      </c>
    </row>
    <row r="2755" spans="1:9" x14ac:dyDescent="0.3">
      <c r="A2755" s="109">
        <v>44766</v>
      </c>
      <c r="B2755">
        <v>2</v>
      </c>
      <c r="C2755" s="49">
        <f>'Actual Solar Data'!I2744</f>
        <v>0</v>
      </c>
      <c r="D2755" s="45">
        <f>whlsecost_hourly_4002_202207!C560</f>
        <v>44766</v>
      </c>
      <c r="E2755" s="62">
        <f>whlsecost_hourly_4002_202207!D560</f>
        <v>2</v>
      </c>
      <c r="F2755" s="2">
        <f>whlsecost_hourly_4002_202207!F560</f>
        <v>88.58</v>
      </c>
      <c r="G2755" s="2">
        <f>whlsecost_hourly_4002_202207!X560</f>
        <v>9.5100000000000016</v>
      </c>
      <c r="H2755" s="2">
        <f t="shared" si="86"/>
        <v>98.09</v>
      </c>
      <c r="I2755" s="94">
        <f t="shared" si="85"/>
        <v>0</v>
      </c>
    </row>
    <row r="2756" spans="1:9" x14ac:dyDescent="0.3">
      <c r="A2756" s="109">
        <v>44766</v>
      </c>
      <c r="B2756">
        <v>3</v>
      </c>
      <c r="C2756" s="49">
        <f>'Actual Solar Data'!I2745</f>
        <v>0</v>
      </c>
      <c r="D2756" s="45">
        <f>whlsecost_hourly_4002_202207!C561</f>
        <v>44766</v>
      </c>
      <c r="E2756" s="62">
        <f>whlsecost_hourly_4002_202207!D561</f>
        <v>3</v>
      </c>
      <c r="F2756" s="2">
        <f>whlsecost_hourly_4002_202207!F561</f>
        <v>77.22</v>
      </c>
      <c r="G2756" s="2">
        <f>whlsecost_hourly_4002_202207!X561</f>
        <v>9.4600000000000009</v>
      </c>
      <c r="H2756" s="2">
        <f t="shared" si="86"/>
        <v>86.68</v>
      </c>
      <c r="I2756" s="94">
        <f t="shared" si="85"/>
        <v>0</v>
      </c>
    </row>
    <row r="2757" spans="1:9" x14ac:dyDescent="0.3">
      <c r="A2757" s="109">
        <v>44766</v>
      </c>
      <c r="B2757">
        <v>4</v>
      </c>
      <c r="C2757" s="49">
        <f>'Actual Solar Data'!I2746</f>
        <v>0</v>
      </c>
      <c r="D2757" s="45">
        <f>whlsecost_hourly_4002_202207!C562</f>
        <v>44766</v>
      </c>
      <c r="E2757" s="62">
        <f>whlsecost_hourly_4002_202207!D562</f>
        <v>4</v>
      </c>
      <c r="F2757" s="2">
        <f>whlsecost_hourly_4002_202207!F562</f>
        <v>77.58</v>
      </c>
      <c r="G2757" s="2">
        <f>whlsecost_hourly_4002_202207!X562</f>
        <v>9.49</v>
      </c>
      <c r="H2757" s="2">
        <f t="shared" si="86"/>
        <v>87.07</v>
      </c>
      <c r="I2757" s="94">
        <f t="shared" si="85"/>
        <v>0</v>
      </c>
    </row>
    <row r="2758" spans="1:9" x14ac:dyDescent="0.3">
      <c r="A2758" s="109">
        <v>44766</v>
      </c>
      <c r="B2758">
        <v>5</v>
      </c>
      <c r="C2758" s="49">
        <f>'Actual Solar Data'!I2747</f>
        <v>0</v>
      </c>
      <c r="D2758" s="45">
        <f>whlsecost_hourly_4002_202207!C563</f>
        <v>44766</v>
      </c>
      <c r="E2758" s="62">
        <f>whlsecost_hourly_4002_202207!D563</f>
        <v>5</v>
      </c>
      <c r="F2758" s="2">
        <f>whlsecost_hourly_4002_202207!F563</f>
        <v>72.55</v>
      </c>
      <c r="G2758" s="2">
        <f>whlsecost_hourly_4002_202207!X563</f>
        <v>9.4500000000000011</v>
      </c>
      <c r="H2758" s="2">
        <f t="shared" si="86"/>
        <v>82</v>
      </c>
      <c r="I2758" s="94">
        <f t="shared" si="85"/>
        <v>0</v>
      </c>
    </row>
    <row r="2759" spans="1:9" x14ac:dyDescent="0.3">
      <c r="A2759" s="109">
        <v>44766</v>
      </c>
      <c r="B2759">
        <v>6</v>
      </c>
      <c r="C2759" s="49">
        <f>'Actual Solar Data'!I2748</f>
        <v>0</v>
      </c>
      <c r="D2759" s="45">
        <f>whlsecost_hourly_4002_202207!C564</f>
        <v>44766</v>
      </c>
      <c r="E2759" s="62">
        <f>whlsecost_hourly_4002_202207!D564</f>
        <v>6</v>
      </c>
      <c r="F2759" s="2">
        <f>whlsecost_hourly_4002_202207!F564</f>
        <v>72.72</v>
      </c>
      <c r="G2759" s="2">
        <f>whlsecost_hourly_4002_202207!X564</f>
        <v>9.4300000000000015</v>
      </c>
      <c r="H2759" s="2">
        <f t="shared" si="86"/>
        <v>82.15</v>
      </c>
      <c r="I2759" s="94">
        <f t="shared" si="85"/>
        <v>0</v>
      </c>
    </row>
    <row r="2760" spans="1:9" x14ac:dyDescent="0.3">
      <c r="A2760" s="109">
        <v>44766</v>
      </c>
      <c r="B2760">
        <v>7</v>
      </c>
      <c r="C2760" s="49">
        <f>'Actual Solar Data'!I2749</f>
        <v>380</v>
      </c>
      <c r="D2760" s="45">
        <f>whlsecost_hourly_4002_202207!C565</f>
        <v>44766</v>
      </c>
      <c r="E2760" s="62">
        <f>whlsecost_hourly_4002_202207!D565</f>
        <v>7</v>
      </c>
      <c r="F2760" s="2">
        <f>whlsecost_hourly_4002_202207!F565</f>
        <v>72.260000000000005</v>
      </c>
      <c r="G2760" s="2">
        <f>whlsecost_hourly_4002_202207!X565</f>
        <v>9.4600000000000009</v>
      </c>
      <c r="H2760" s="2">
        <f t="shared" si="86"/>
        <v>81.72</v>
      </c>
      <c r="I2760" s="94">
        <f t="shared" si="85"/>
        <v>2.2611885729306045E-5</v>
      </c>
    </row>
    <row r="2761" spans="1:9" x14ac:dyDescent="0.3">
      <c r="A2761" s="109">
        <v>44766</v>
      </c>
      <c r="B2761">
        <v>8</v>
      </c>
      <c r="C2761" s="49">
        <f>'Actual Solar Data'!I2750</f>
        <v>112284</v>
      </c>
      <c r="D2761" s="45">
        <f>whlsecost_hourly_4002_202207!C566</f>
        <v>44766</v>
      </c>
      <c r="E2761" s="62">
        <f>whlsecost_hourly_4002_202207!D566</f>
        <v>8</v>
      </c>
      <c r="F2761" s="2">
        <f>whlsecost_hourly_4002_202207!F566</f>
        <v>76.319999999999993</v>
      </c>
      <c r="G2761" s="2">
        <f>whlsecost_hourly_4002_202207!X566</f>
        <v>9.5200000000000014</v>
      </c>
      <c r="H2761" s="2">
        <f t="shared" si="86"/>
        <v>85.839999999999989</v>
      </c>
      <c r="I2761" s="94">
        <f t="shared" si="85"/>
        <v>7.0183078150479064E-3</v>
      </c>
    </row>
    <row r="2762" spans="1:9" x14ac:dyDescent="0.3">
      <c r="A2762" s="109">
        <v>44766</v>
      </c>
      <c r="B2762">
        <v>9</v>
      </c>
      <c r="C2762" s="49">
        <f>'Actual Solar Data'!I2751</f>
        <v>247315</v>
      </c>
      <c r="D2762" s="45">
        <f>whlsecost_hourly_4002_202207!C567</f>
        <v>44766</v>
      </c>
      <c r="E2762" s="62">
        <f>whlsecost_hourly_4002_202207!D567</f>
        <v>9</v>
      </c>
      <c r="F2762" s="2">
        <f>whlsecost_hourly_4002_202207!F567</f>
        <v>74.64</v>
      </c>
      <c r="G2762" s="2">
        <f>whlsecost_hourly_4002_202207!X567</f>
        <v>9.5300000000000011</v>
      </c>
      <c r="H2762" s="2">
        <f t="shared" si="86"/>
        <v>84.17</v>
      </c>
      <c r="I2762" s="94">
        <f t="shared" si="85"/>
        <v>1.5157675746331945E-2</v>
      </c>
    </row>
    <row r="2763" spans="1:9" x14ac:dyDescent="0.3">
      <c r="A2763" s="109">
        <v>44766</v>
      </c>
      <c r="B2763">
        <v>10</v>
      </c>
      <c r="C2763" s="49">
        <f>'Actual Solar Data'!I2752</f>
        <v>489402</v>
      </c>
      <c r="D2763" s="45">
        <f>whlsecost_hourly_4002_202207!C568</f>
        <v>44766</v>
      </c>
      <c r="E2763" s="62">
        <f>whlsecost_hourly_4002_202207!D568</f>
        <v>10</v>
      </c>
      <c r="F2763" s="2">
        <f>whlsecost_hourly_4002_202207!F568</f>
        <v>79.66</v>
      </c>
      <c r="G2763" s="2">
        <f>whlsecost_hourly_4002_202207!X568</f>
        <v>9.5</v>
      </c>
      <c r="H2763" s="2">
        <f t="shared" si="86"/>
        <v>89.16</v>
      </c>
      <c r="I2763" s="94">
        <f t="shared" si="85"/>
        <v>3.1773175902591086E-2</v>
      </c>
    </row>
    <row r="2764" spans="1:9" x14ac:dyDescent="0.3">
      <c r="A2764" s="109">
        <v>44766</v>
      </c>
      <c r="B2764">
        <v>11</v>
      </c>
      <c r="C2764" s="49">
        <f>'Actual Solar Data'!I2753</f>
        <v>647291</v>
      </c>
      <c r="D2764" s="45">
        <f>whlsecost_hourly_4002_202207!C569</f>
        <v>44766</v>
      </c>
      <c r="E2764" s="62">
        <f>whlsecost_hourly_4002_202207!D569</f>
        <v>11</v>
      </c>
      <c r="F2764" s="2">
        <f>whlsecost_hourly_4002_202207!F569</f>
        <v>105.64</v>
      </c>
      <c r="G2764" s="2">
        <f>whlsecost_hourly_4002_202207!X569</f>
        <v>9.61</v>
      </c>
      <c r="H2764" s="2">
        <f t="shared" si="86"/>
        <v>115.25</v>
      </c>
      <c r="I2764" s="94">
        <f t="shared" si="85"/>
        <v>5.4320696536837909E-2</v>
      </c>
    </row>
    <row r="2765" spans="1:9" x14ac:dyDescent="0.3">
      <c r="A2765" s="109">
        <v>44766</v>
      </c>
      <c r="B2765">
        <v>12</v>
      </c>
      <c r="C2765" s="49">
        <f>'Actual Solar Data'!I2754</f>
        <v>760702</v>
      </c>
      <c r="D2765" s="45">
        <f>whlsecost_hourly_4002_202207!C570</f>
        <v>44766</v>
      </c>
      <c r="E2765" s="62">
        <f>whlsecost_hourly_4002_202207!D570</f>
        <v>12</v>
      </c>
      <c r="F2765" s="2">
        <f>whlsecost_hourly_4002_202207!F570</f>
        <v>151.24</v>
      </c>
      <c r="G2765" s="2">
        <f>whlsecost_hourly_4002_202207!X570</f>
        <v>9.8600000000000012</v>
      </c>
      <c r="H2765" s="2">
        <f t="shared" si="86"/>
        <v>161.10000000000002</v>
      </c>
      <c r="I2765" s="94">
        <f t="shared" si="85"/>
        <v>8.9234937947825416E-2</v>
      </c>
    </row>
    <row r="2766" spans="1:9" x14ac:dyDescent="0.3">
      <c r="A2766" s="109">
        <v>44766</v>
      </c>
      <c r="B2766">
        <v>13</v>
      </c>
      <c r="C2766" s="49">
        <f>'Actual Solar Data'!I2755</f>
        <v>832227</v>
      </c>
      <c r="D2766" s="45">
        <f>whlsecost_hourly_4002_202207!C571</f>
        <v>44766</v>
      </c>
      <c r="E2766" s="62">
        <f>whlsecost_hourly_4002_202207!D571</f>
        <v>13</v>
      </c>
      <c r="F2766" s="2">
        <f>whlsecost_hourly_4002_202207!F571</f>
        <v>172.34</v>
      </c>
      <c r="G2766" s="2">
        <f>whlsecost_hourly_4002_202207!X571</f>
        <v>10.510000000000002</v>
      </c>
      <c r="H2766" s="2">
        <f t="shared" si="86"/>
        <v>182.85</v>
      </c>
      <c r="I2766" s="94">
        <f t="shared" si="85"/>
        <v>0.11080557039031146</v>
      </c>
    </row>
    <row r="2767" spans="1:9" x14ac:dyDescent="0.3">
      <c r="A2767" s="109">
        <v>44766</v>
      </c>
      <c r="B2767">
        <v>14</v>
      </c>
      <c r="C2767" s="49">
        <f>'Actual Solar Data'!I2756</f>
        <v>735669</v>
      </c>
      <c r="D2767" s="45">
        <f>whlsecost_hourly_4002_202207!C572</f>
        <v>44766</v>
      </c>
      <c r="E2767" s="62">
        <f>whlsecost_hourly_4002_202207!D572</f>
        <v>14</v>
      </c>
      <c r="F2767" s="2">
        <f>whlsecost_hourly_4002_202207!F572</f>
        <v>160.91999999999999</v>
      </c>
      <c r="G2767" s="2">
        <f>whlsecost_hourly_4002_202207!X572</f>
        <v>10.19</v>
      </c>
      <c r="H2767" s="2">
        <f t="shared" si="86"/>
        <v>171.10999999999999</v>
      </c>
      <c r="I2767" s="94">
        <f t="shared" si="85"/>
        <v>9.16605955500574E-2</v>
      </c>
    </row>
    <row r="2768" spans="1:9" x14ac:dyDescent="0.3">
      <c r="A2768" s="109">
        <v>44766</v>
      </c>
      <c r="B2768">
        <v>15</v>
      </c>
      <c r="C2768" s="49">
        <f>'Actual Solar Data'!I2757</f>
        <v>699659</v>
      </c>
      <c r="D2768" s="45">
        <f>whlsecost_hourly_4002_202207!C573</f>
        <v>44766</v>
      </c>
      <c r="E2768" s="62">
        <f>whlsecost_hourly_4002_202207!D573</f>
        <v>15</v>
      </c>
      <c r="F2768" s="2">
        <f>whlsecost_hourly_4002_202207!F573</f>
        <v>162.76</v>
      </c>
      <c r="G2768" s="2">
        <f>whlsecost_hourly_4002_202207!X573</f>
        <v>9.8600000000000012</v>
      </c>
      <c r="H2768" s="2">
        <f t="shared" si="86"/>
        <v>172.62</v>
      </c>
      <c r="I2768" s="94">
        <f t="shared" si="85"/>
        <v>8.7943220344446071E-2</v>
      </c>
    </row>
    <row r="2769" spans="1:9" x14ac:dyDescent="0.3">
      <c r="A2769" s="109">
        <v>44766</v>
      </c>
      <c r="B2769">
        <v>16</v>
      </c>
      <c r="C2769" s="49">
        <f>'Actual Solar Data'!I2758</f>
        <v>645224</v>
      </c>
      <c r="D2769" s="45">
        <f>whlsecost_hourly_4002_202207!C574</f>
        <v>44766</v>
      </c>
      <c r="E2769" s="62">
        <f>whlsecost_hourly_4002_202207!D574</f>
        <v>16</v>
      </c>
      <c r="F2769" s="2">
        <f>whlsecost_hourly_4002_202207!F574</f>
        <v>208.91</v>
      </c>
      <c r="G2769" s="2">
        <f>whlsecost_hourly_4002_202207!X574</f>
        <v>10.09</v>
      </c>
      <c r="H2769" s="2">
        <f t="shared" si="86"/>
        <v>219</v>
      </c>
      <c r="I2769" s="94">
        <f t="shared" si="85"/>
        <v>0.10289148979053837</v>
      </c>
    </row>
    <row r="2770" spans="1:9" x14ac:dyDescent="0.3">
      <c r="A2770" s="109">
        <v>44766</v>
      </c>
      <c r="B2770">
        <v>17</v>
      </c>
      <c r="C2770" s="49">
        <f>'Actual Solar Data'!I2759</f>
        <v>539370</v>
      </c>
      <c r="D2770" s="45">
        <f>whlsecost_hourly_4002_202207!C575</f>
        <v>44766</v>
      </c>
      <c r="E2770" s="62">
        <f>whlsecost_hourly_4002_202207!D575</f>
        <v>17</v>
      </c>
      <c r="F2770" s="2">
        <f>whlsecost_hourly_4002_202207!F575</f>
        <v>174.21</v>
      </c>
      <c r="G2770" s="2">
        <f>whlsecost_hourly_4002_202207!X575</f>
        <v>10.090000000000002</v>
      </c>
      <c r="H2770" s="2">
        <f t="shared" si="86"/>
        <v>184.3</v>
      </c>
      <c r="I2770" s="94">
        <f t="shared" si="85"/>
        <v>7.2383061806420262E-2</v>
      </c>
    </row>
    <row r="2771" spans="1:9" x14ac:dyDescent="0.3">
      <c r="A2771" s="109">
        <v>44766</v>
      </c>
      <c r="B2771">
        <v>18</v>
      </c>
      <c r="C2771" s="49">
        <f>'Actual Solar Data'!I2760</f>
        <v>375338</v>
      </c>
      <c r="D2771" s="45">
        <f>whlsecost_hourly_4002_202207!C576</f>
        <v>44766</v>
      </c>
      <c r="E2771" s="62">
        <f>whlsecost_hourly_4002_202207!D576</f>
        <v>18</v>
      </c>
      <c r="F2771" s="2">
        <f>whlsecost_hourly_4002_202207!F576</f>
        <v>364.72</v>
      </c>
      <c r="G2771" s="2">
        <f>whlsecost_hourly_4002_202207!X576</f>
        <v>36.08</v>
      </c>
      <c r="H2771" s="2">
        <f t="shared" si="86"/>
        <v>400.8</v>
      </c>
      <c r="I2771" s="94">
        <f t="shared" ref="I2771:I2834" si="87">C2771*H2771/$C$17</f>
        <v>0.10954059002238717</v>
      </c>
    </row>
    <row r="2772" spans="1:9" x14ac:dyDescent="0.3">
      <c r="A2772" s="109">
        <v>44766</v>
      </c>
      <c r="B2772">
        <v>19</v>
      </c>
      <c r="C2772" s="49">
        <f>'Actual Solar Data'!I2761</f>
        <v>34306</v>
      </c>
      <c r="D2772" s="45">
        <f>whlsecost_hourly_4002_202207!C577</f>
        <v>44766</v>
      </c>
      <c r="E2772" s="62">
        <f>whlsecost_hourly_4002_202207!D577</f>
        <v>19</v>
      </c>
      <c r="F2772" s="2">
        <f>whlsecost_hourly_4002_202207!F577</f>
        <v>520.63</v>
      </c>
      <c r="G2772" s="2">
        <f>whlsecost_hourly_4002_202207!X577</f>
        <v>59.52</v>
      </c>
      <c r="H2772" s="2">
        <f t="shared" si="86"/>
        <v>580.15</v>
      </c>
      <c r="I2772" s="94">
        <f t="shared" si="87"/>
        <v>1.449222964693069E-2</v>
      </c>
    </row>
    <row r="2773" spans="1:9" x14ac:dyDescent="0.3">
      <c r="A2773" s="109">
        <v>44766</v>
      </c>
      <c r="B2773">
        <v>20</v>
      </c>
      <c r="C2773" s="49">
        <f>'Actual Solar Data'!I2762</f>
        <v>133</v>
      </c>
      <c r="D2773" s="45">
        <f>whlsecost_hourly_4002_202207!C578</f>
        <v>44766</v>
      </c>
      <c r="E2773" s="62">
        <f>whlsecost_hourly_4002_202207!D578</f>
        <v>20</v>
      </c>
      <c r="F2773" s="2">
        <f>whlsecost_hourly_4002_202207!F578</f>
        <v>279.49</v>
      </c>
      <c r="G2773" s="2">
        <f>whlsecost_hourly_4002_202207!X578</f>
        <v>21.5</v>
      </c>
      <c r="H2773" s="2">
        <f t="shared" si="86"/>
        <v>300.99</v>
      </c>
      <c r="I2773" s="94">
        <f t="shared" si="87"/>
        <v>2.9149327214663966E-5</v>
      </c>
    </row>
    <row r="2774" spans="1:9" x14ac:dyDescent="0.3">
      <c r="A2774" s="109">
        <v>44766</v>
      </c>
      <c r="B2774">
        <v>21</v>
      </c>
      <c r="C2774" s="49">
        <f>'Actual Solar Data'!I2763</f>
        <v>0</v>
      </c>
      <c r="D2774" s="45">
        <f>whlsecost_hourly_4002_202207!C579</f>
        <v>44766</v>
      </c>
      <c r="E2774" s="62">
        <f>whlsecost_hourly_4002_202207!D579</f>
        <v>21</v>
      </c>
      <c r="F2774" s="2">
        <f>whlsecost_hourly_4002_202207!F579</f>
        <v>283.98</v>
      </c>
      <c r="G2774" s="2">
        <f>whlsecost_hourly_4002_202207!X579</f>
        <v>11.530000000000001</v>
      </c>
      <c r="H2774" s="2">
        <f t="shared" si="86"/>
        <v>295.51</v>
      </c>
      <c r="I2774" s="94">
        <f t="shared" si="87"/>
        <v>0</v>
      </c>
    </row>
    <row r="2775" spans="1:9" x14ac:dyDescent="0.3">
      <c r="A2775" s="109">
        <v>44766</v>
      </c>
      <c r="B2775">
        <v>22</v>
      </c>
      <c r="C2775" s="49">
        <f>'Actual Solar Data'!I2764</f>
        <v>0</v>
      </c>
      <c r="D2775" s="45">
        <f>whlsecost_hourly_4002_202207!C580</f>
        <v>44766</v>
      </c>
      <c r="E2775" s="62">
        <f>whlsecost_hourly_4002_202207!D580</f>
        <v>22</v>
      </c>
      <c r="F2775" s="2">
        <f>whlsecost_hourly_4002_202207!F580</f>
        <v>227.9</v>
      </c>
      <c r="G2775" s="2">
        <f>whlsecost_hourly_4002_202207!X580</f>
        <v>10.59</v>
      </c>
      <c r="H2775" s="2">
        <f t="shared" si="86"/>
        <v>238.49</v>
      </c>
      <c r="I2775" s="94">
        <f t="shared" si="87"/>
        <v>0</v>
      </c>
    </row>
    <row r="2776" spans="1:9" x14ac:dyDescent="0.3">
      <c r="A2776" s="109">
        <v>44766</v>
      </c>
      <c r="B2776">
        <v>23</v>
      </c>
      <c r="C2776" s="49">
        <f>'Actual Solar Data'!I2765</f>
        <v>0</v>
      </c>
      <c r="D2776" s="45">
        <f>whlsecost_hourly_4002_202207!C581</f>
        <v>44766</v>
      </c>
      <c r="E2776" s="62">
        <f>whlsecost_hourly_4002_202207!D581</f>
        <v>23</v>
      </c>
      <c r="F2776" s="2">
        <f>whlsecost_hourly_4002_202207!F581</f>
        <v>119.46</v>
      </c>
      <c r="G2776" s="2">
        <f>whlsecost_hourly_4002_202207!X581</f>
        <v>10.07</v>
      </c>
      <c r="H2776" s="2">
        <f t="shared" si="86"/>
        <v>129.53</v>
      </c>
      <c r="I2776" s="94">
        <f t="shared" si="87"/>
        <v>0</v>
      </c>
    </row>
    <row r="2777" spans="1:9" x14ac:dyDescent="0.3">
      <c r="A2777" s="109">
        <v>44766</v>
      </c>
      <c r="B2777">
        <v>24</v>
      </c>
      <c r="C2777" s="49">
        <f>'Actual Solar Data'!I2766</f>
        <v>0</v>
      </c>
      <c r="D2777" s="45">
        <f>whlsecost_hourly_4002_202207!C582</f>
        <v>44766</v>
      </c>
      <c r="E2777" s="62">
        <f>whlsecost_hourly_4002_202207!D582</f>
        <v>24</v>
      </c>
      <c r="F2777" s="2">
        <f>whlsecost_hourly_4002_202207!F582</f>
        <v>103.77</v>
      </c>
      <c r="G2777" s="2">
        <f>whlsecost_hourly_4002_202207!X582</f>
        <v>9.7800000000000011</v>
      </c>
      <c r="H2777" s="2">
        <f t="shared" si="86"/>
        <v>113.55</v>
      </c>
      <c r="I2777" s="94">
        <f t="shared" si="87"/>
        <v>0</v>
      </c>
    </row>
    <row r="2778" spans="1:9" x14ac:dyDescent="0.3">
      <c r="A2778" s="109">
        <v>44767</v>
      </c>
      <c r="B2778">
        <v>1</v>
      </c>
      <c r="C2778" s="49">
        <f>'Actual Solar Data'!I2767</f>
        <v>0</v>
      </c>
      <c r="D2778" s="45">
        <f>whlsecost_hourly_4002_202207!C583</f>
        <v>44767</v>
      </c>
      <c r="E2778" s="62">
        <f>whlsecost_hourly_4002_202207!D583</f>
        <v>1</v>
      </c>
      <c r="F2778" s="2">
        <f>whlsecost_hourly_4002_202207!F583</f>
        <v>119.65</v>
      </c>
      <c r="G2778" s="2">
        <f>whlsecost_hourly_4002_202207!X583</f>
        <v>1.33</v>
      </c>
      <c r="H2778" s="2">
        <f t="shared" si="86"/>
        <v>120.98</v>
      </c>
      <c r="I2778" s="94">
        <f t="shared" si="87"/>
        <v>0</v>
      </c>
    </row>
    <row r="2779" spans="1:9" x14ac:dyDescent="0.3">
      <c r="A2779" s="109">
        <v>44767</v>
      </c>
      <c r="B2779">
        <v>2</v>
      </c>
      <c r="C2779" s="49">
        <f>'Actual Solar Data'!I2768</f>
        <v>0</v>
      </c>
      <c r="D2779" s="45">
        <f>whlsecost_hourly_4002_202207!C584</f>
        <v>44767</v>
      </c>
      <c r="E2779" s="62">
        <f>whlsecost_hourly_4002_202207!D584</f>
        <v>2</v>
      </c>
      <c r="F2779" s="2">
        <f>whlsecost_hourly_4002_202207!F584</f>
        <v>114.76</v>
      </c>
      <c r="G2779" s="2">
        <f>whlsecost_hourly_4002_202207!X584</f>
        <v>1.53</v>
      </c>
      <c r="H2779" s="2">
        <f t="shared" si="86"/>
        <v>116.29</v>
      </c>
      <c r="I2779" s="94">
        <f t="shared" si="87"/>
        <v>0</v>
      </c>
    </row>
    <row r="2780" spans="1:9" x14ac:dyDescent="0.3">
      <c r="A2780" s="109">
        <v>44767</v>
      </c>
      <c r="B2780">
        <v>3</v>
      </c>
      <c r="C2780" s="49">
        <f>'Actual Solar Data'!I2769</f>
        <v>0</v>
      </c>
      <c r="D2780" s="45">
        <f>whlsecost_hourly_4002_202207!C585</f>
        <v>44767</v>
      </c>
      <c r="E2780" s="62">
        <f>whlsecost_hourly_4002_202207!D585</f>
        <v>3</v>
      </c>
      <c r="F2780" s="2">
        <f>whlsecost_hourly_4002_202207!F585</f>
        <v>95.02</v>
      </c>
      <c r="G2780" s="2">
        <f>whlsecost_hourly_4002_202207!X585</f>
        <v>1.28</v>
      </c>
      <c r="H2780" s="2">
        <f t="shared" si="86"/>
        <v>96.3</v>
      </c>
      <c r="I2780" s="94">
        <f t="shared" si="87"/>
        <v>0</v>
      </c>
    </row>
    <row r="2781" spans="1:9" x14ac:dyDescent="0.3">
      <c r="A2781" s="109">
        <v>44767</v>
      </c>
      <c r="B2781">
        <v>4</v>
      </c>
      <c r="C2781" s="49">
        <f>'Actual Solar Data'!I2770</f>
        <v>0</v>
      </c>
      <c r="D2781" s="45">
        <f>whlsecost_hourly_4002_202207!C586</f>
        <v>44767</v>
      </c>
      <c r="E2781" s="62">
        <f>whlsecost_hourly_4002_202207!D586</f>
        <v>4</v>
      </c>
      <c r="F2781" s="2">
        <f>whlsecost_hourly_4002_202207!F586</f>
        <v>90.43</v>
      </c>
      <c r="G2781" s="2">
        <f>whlsecost_hourly_4002_202207!X586</f>
        <v>1.18</v>
      </c>
      <c r="H2781" s="2">
        <f t="shared" si="86"/>
        <v>91.610000000000014</v>
      </c>
      <c r="I2781" s="94">
        <f t="shared" si="87"/>
        <v>0</v>
      </c>
    </row>
    <row r="2782" spans="1:9" x14ac:dyDescent="0.3">
      <c r="A2782" s="109">
        <v>44767</v>
      </c>
      <c r="B2782">
        <v>5</v>
      </c>
      <c r="C2782" s="49">
        <f>'Actual Solar Data'!I2771</f>
        <v>0</v>
      </c>
      <c r="D2782" s="45">
        <f>whlsecost_hourly_4002_202207!C587</f>
        <v>44767</v>
      </c>
      <c r="E2782" s="62">
        <f>whlsecost_hourly_4002_202207!D587</f>
        <v>5</v>
      </c>
      <c r="F2782" s="2">
        <f>whlsecost_hourly_4002_202207!F587</f>
        <v>86.7</v>
      </c>
      <c r="G2782" s="2">
        <f>whlsecost_hourly_4002_202207!X587</f>
        <v>1.1200000000000001</v>
      </c>
      <c r="H2782" s="2">
        <f t="shared" si="86"/>
        <v>87.820000000000007</v>
      </c>
      <c r="I2782" s="94">
        <f t="shared" si="87"/>
        <v>0</v>
      </c>
    </row>
    <row r="2783" spans="1:9" x14ac:dyDescent="0.3">
      <c r="A2783" s="109">
        <v>44767</v>
      </c>
      <c r="B2783">
        <v>6</v>
      </c>
      <c r="C2783" s="49">
        <f>'Actual Solar Data'!I2772</f>
        <v>0</v>
      </c>
      <c r="D2783" s="45">
        <f>whlsecost_hourly_4002_202207!C588</f>
        <v>44767</v>
      </c>
      <c r="E2783" s="62">
        <f>whlsecost_hourly_4002_202207!D588</f>
        <v>6</v>
      </c>
      <c r="F2783" s="2">
        <f>whlsecost_hourly_4002_202207!F588</f>
        <v>107.16</v>
      </c>
      <c r="G2783" s="2">
        <f>whlsecost_hourly_4002_202207!X588</f>
        <v>1.4</v>
      </c>
      <c r="H2783" s="2">
        <f t="shared" si="86"/>
        <v>108.56</v>
      </c>
      <c r="I2783" s="94">
        <f t="shared" si="87"/>
        <v>0</v>
      </c>
    </row>
    <row r="2784" spans="1:9" x14ac:dyDescent="0.3">
      <c r="A2784" s="109">
        <v>44767</v>
      </c>
      <c r="B2784">
        <v>7</v>
      </c>
      <c r="C2784" s="49">
        <f>'Actual Solar Data'!I2773</f>
        <v>223</v>
      </c>
      <c r="D2784" s="45">
        <f>whlsecost_hourly_4002_202207!C589</f>
        <v>44767</v>
      </c>
      <c r="E2784" s="62">
        <f>whlsecost_hourly_4002_202207!D589</f>
        <v>7</v>
      </c>
      <c r="F2784" s="2">
        <f>whlsecost_hourly_4002_202207!F589</f>
        <v>161.31</v>
      </c>
      <c r="G2784" s="2">
        <f>whlsecost_hourly_4002_202207!X589</f>
        <v>2.5</v>
      </c>
      <c r="H2784" s="2">
        <f t="shared" si="86"/>
        <v>163.81</v>
      </c>
      <c r="I2784" s="94">
        <f t="shared" si="87"/>
        <v>2.6599293456920613E-5</v>
      </c>
    </row>
    <row r="2785" spans="1:9" x14ac:dyDescent="0.3">
      <c r="A2785" s="109">
        <v>44767</v>
      </c>
      <c r="B2785">
        <v>8</v>
      </c>
      <c r="C2785" s="49">
        <f>'Actual Solar Data'!I2774</f>
        <v>383</v>
      </c>
      <c r="D2785" s="45">
        <f>whlsecost_hourly_4002_202207!C590</f>
        <v>44767</v>
      </c>
      <c r="E2785" s="62">
        <f>whlsecost_hourly_4002_202207!D590</f>
        <v>8</v>
      </c>
      <c r="F2785" s="2">
        <f>whlsecost_hourly_4002_202207!F590</f>
        <v>128.24</v>
      </c>
      <c r="G2785" s="2">
        <f>whlsecost_hourly_4002_202207!X590</f>
        <v>3.81</v>
      </c>
      <c r="H2785" s="2">
        <f t="shared" si="86"/>
        <v>132.05000000000001</v>
      </c>
      <c r="I2785" s="94">
        <f t="shared" si="87"/>
        <v>3.6826632420798641E-5</v>
      </c>
    </row>
    <row r="2786" spans="1:9" x14ac:dyDescent="0.3">
      <c r="A2786" s="109">
        <v>44767</v>
      </c>
      <c r="B2786">
        <v>9</v>
      </c>
      <c r="C2786" s="49">
        <f>'Actual Solar Data'!I2775</f>
        <v>780</v>
      </c>
      <c r="D2786" s="45">
        <f>whlsecost_hourly_4002_202207!C591</f>
        <v>44767</v>
      </c>
      <c r="E2786" s="62">
        <f>whlsecost_hourly_4002_202207!D591</f>
        <v>9</v>
      </c>
      <c r="F2786" s="2">
        <f>whlsecost_hourly_4002_202207!F591</f>
        <v>140.08000000000001</v>
      </c>
      <c r="G2786" s="2">
        <f>whlsecost_hourly_4002_202207!X591</f>
        <v>3.13</v>
      </c>
      <c r="H2786" s="2">
        <f t="shared" si="86"/>
        <v>143.21</v>
      </c>
      <c r="I2786" s="94">
        <f t="shared" si="87"/>
        <v>8.1337866177488496E-5</v>
      </c>
    </row>
    <row r="2787" spans="1:9" x14ac:dyDescent="0.3">
      <c r="A2787" s="109">
        <v>44767</v>
      </c>
      <c r="B2787">
        <v>10</v>
      </c>
      <c r="C2787" s="49">
        <f>'Actual Solar Data'!I2776</f>
        <v>643</v>
      </c>
      <c r="D2787" s="45">
        <f>whlsecost_hourly_4002_202207!C592</f>
        <v>44767</v>
      </c>
      <c r="E2787" s="62">
        <f>whlsecost_hourly_4002_202207!D592</f>
        <v>10</v>
      </c>
      <c r="F2787" s="2">
        <f>whlsecost_hourly_4002_202207!F592</f>
        <v>141.94999999999999</v>
      </c>
      <c r="G2787" s="2">
        <f>whlsecost_hourly_4002_202207!X592</f>
        <v>3.47</v>
      </c>
      <c r="H2787" s="2">
        <f t="shared" ref="H2787:H2850" si="88">SUM(F2787:G2787)</f>
        <v>145.41999999999999</v>
      </c>
      <c r="I2787" s="94">
        <f t="shared" si="87"/>
        <v>6.8086332400491584E-5</v>
      </c>
    </row>
    <row r="2788" spans="1:9" x14ac:dyDescent="0.3">
      <c r="A2788" s="109">
        <v>44767</v>
      </c>
      <c r="B2788">
        <v>11</v>
      </c>
      <c r="C2788" s="49">
        <f>'Actual Solar Data'!I2777</f>
        <v>1267</v>
      </c>
      <c r="D2788" s="45">
        <f>whlsecost_hourly_4002_202207!C593</f>
        <v>44767</v>
      </c>
      <c r="E2788" s="62">
        <f>whlsecost_hourly_4002_202207!D593</f>
        <v>11</v>
      </c>
      <c r="F2788" s="2">
        <f>whlsecost_hourly_4002_202207!F593</f>
        <v>187.53</v>
      </c>
      <c r="G2788" s="2">
        <f>whlsecost_hourly_4002_202207!X593</f>
        <v>4.16</v>
      </c>
      <c r="H2788" s="2">
        <f t="shared" si="88"/>
        <v>191.69</v>
      </c>
      <c r="I2788" s="94">
        <f t="shared" si="87"/>
        <v>1.7684830421258748E-4</v>
      </c>
    </row>
    <row r="2789" spans="1:9" x14ac:dyDescent="0.3">
      <c r="A2789" s="109">
        <v>44767</v>
      </c>
      <c r="B2789">
        <v>12</v>
      </c>
      <c r="C2789" s="49">
        <f>'Actual Solar Data'!I2778</f>
        <v>132527</v>
      </c>
      <c r="D2789" s="45">
        <f>whlsecost_hourly_4002_202207!C594</f>
        <v>44767</v>
      </c>
      <c r="E2789" s="62">
        <f>whlsecost_hourly_4002_202207!D594</f>
        <v>12</v>
      </c>
      <c r="F2789" s="2">
        <f>whlsecost_hourly_4002_202207!F594</f>
        <v>167.07</v>
      </c>
      <c r="G2789" s="2">
        <f>whlsecost_hourly_4002_202207!X594</f>
        <v>3.97</v>
      </c>
      <c r="H2789" s="2">
        <f t="shared" si="88"/>
        <v>171.04</v>
      </c>
      <c r="I2789" s="94">
        <f t="shared" si="87"/>
        <v>1.6505431492753363E-2</v>
      </c>
    </row>
    <row r="2790" spans="1:9" x14ac:dyDescent="0.3">
      <c r="A2790" s="109">
        <v>44767</v>
      </c>
      <c r="B2790">
        <v>13</v>
      </c>
      <c r="C2790" s="49">
        <f>'Actual Solar Data'!I2779</f>
        <v>148458</v>
      </c>
      <c r="D2790" s="45">
        <f>whlsecost_hourly_4002_202207!C595</f>
        <v>44767</v>
      </c>
      <c r="E2790" s="62">
        <f>whlsecost_hourly_4002_202207!D595</f>
        <v>13</v>
      </c>
      <c r="F2790" s="2">
        <f>whlsecost_hourly_4002_202207!F595</f>
        <v>144.38</v>
      </c>
      <c r="G2790" s="2">
        <f>whlsecost_hourly_4002_202207!X595</f>
        <v>2.94</v>
      </c>
      <c r="H2790" s="2">
        <f t="shared" si="88"/>
        <v>147.32</v>
      </c>
      <c r="I2790" s="94">
        <f t="shared" si="87"/>
        <v>1.5925392439250393E-2</v>
      </c>
    </row>
    <row r="2791" spans="1:9" x14ac:dyDescent="0.3">
      <c r="A2791" s="109">
        <v>44767</v>
      </c>
      <c r="B2791">
        <v>14</v>
      </c>
      <c r="C2791" s="49">
        <f>'Actual Solar Data'!I2780</f>
        <v>154084</v>
      </c>
      <c r="D2791" s="45">
        <f>whlsecost_hourly_4002_202207!C596</f>
        <v>44767</v>
      </c>
      <c r="E2791" s="62">
        <f>whlsecost_hourly_4002_202207!D596</f>
        <v>14</v>
      </c>
      <c r="F2791" s="2">
        <f>whlsecost_hourly_4002_202207!F596</f>
        <v>123.38</v>
      </c>
      <c r="G2791" s="2">
        <f>whlsecost_hourly_4002_202207!X596</f>
        <v>2.98</v>
      </c>
      <c r="H2791" s="2">
        <f t="shared" si="88"/>
        <v>126.36</v>
      </c>
      <c r="I2791" s="94">
        <f t="shared" si="87"/>
        <v>1.4177249710766889E-2</v>
      </c>
    </row>
    <row r="2792" spans="1:9" x14ac:dyDescent="0.3">
      <c r="A2792" s="109">
        <v>44767</v>
      </c>
      <c r="B2792">
        <v>15</v>
      </c>
      <c r="C2792" s="49">
        <f>'Actual Solar Data'!I2781</f>
        <v>3557</v>
      </c>
      <c r="D2792" s="45">
        <f>whlsecost_hourly_4002_202207!C597</f>
        <v>44767</v>
      </c>
      <c r="E2792" s="62">
        <f>whlsecost_hourly_4002_202207!D597</f>
        <v>15</v>
      </c>
      <c r="F2792" s="2">
        <f>whlsecost_hourly_4002_202207!F597</f>
        <v>89.5</v>
      </c>
      <c r="G2792" s="2">
        <f>whlsecost_hourly_4002_202207!X597</f>
        <v>2.9299999999999997</v>
      </c>
      <c r="H2792" s="2">
        <f t="shared" si="88"/>
        <v>92.43</v>
      </c>
      <c r="I2792" s="94">
        <f t="shared" si="87"/>
        <v>2.3939862170385589E-4</v>
      </c>
    </row>
    <row r="2793" spans="1:9" x14ac:dyDescent="0.3">
      <c r="A2793" s="109">
        <v>44767</v>
      </c>
      <c r="B2793">
        <v>16</v>
      </c>
      <c r="C2793" s="49">
        <f>'Actual Solar Data'!I2782</f>
        <v>599601</v>
      </c>
      <c r="D2793" s="45">
        <f>whlsecost_hourly_4002_202207!C598</f>
        <v>44767</v>
      </c>
      <c r="E2793" s="62">
        <f>whlsecost_hourly_4002_202207!D598</f>
        <v>16</v>
      </c>
      <c r="F2793" s="2">
        <f>whlsecost_hourly_4002_202207!F598</f>
        <v>81.55</v>
      </c>
      <c r="G2793" s="2">
        <f>whlsecost_hourly_4002_202207!X598</f>
        <v>2.83</v>
      </c>
      <c r="H2793" s="2">
        <f t="shared" si="88"/>
        <v>84.38</v>
      </c>
      <c r="I2793" s="94">
        <f t="shared" si="87"/>
        <v>3.6840600198594968E-2</v>
      </c>
    </row>
    <row r="2794" spans="1:9" x14ac:dyDescent="0.3">
      <c r="A2794" s="109">
        <v>44767</v>
      </c>
      <c r="B2794">
        <v>17</v>
      </c>
      <c r="C2794" s="49">
        <f>'Actual Solar Data'!I2783</f>
        <v>283400</v>
      </c>
      <c r="D2794" s="45">
        <f>whlsecost_hourly_4002_202207!C599</f>
        <v>44767</v>
      </c>
      <c r="E2794" s="62">
        <f>whlsecost_hourly_4002_202207!D599</f>
        <v>17</v>
      </c>
      <c r="F2794" s="2">
        <f>whlsecost_hourly_4002_202207!F599</f>
        <v>94.68</v>
      </c>
      <c r="G2794" s="2">
        <f>whlsecost_hourly_4002_202207!X599</f>
        <v>2.8100000000000005</v>
      </c>
      <c r="H2794" s="2">
        <f t="shared" si="88"/>
        <v>97.490000000000009</v>
      </c>
      <c r="I2794" s="94">
        <f t="shared" si="87"/>
        <v>2.0117997219168252E-2</v>
      </c>
    </row>
    <row r="2795" spans="1:9" x14ac:dyDescent="0.3">
      <c r="A2795" s="109">
        <v>44767</v>
      </c>
      <c r="B2795">
        <v>18</v>
      </c>
      <c r="C2795" s="49">
        <f>'Actual Solar Data'!I2784</f>
        <v>1240</v>
      </c>
      <c r="D2795" s="45">
        <f>whlsecost_hourly_4002_202207!C600</f>
        <v>44767</v>
      </c>
      <c r="E2795" s="62">
        <f>whlsecost_hourly_4002_202207!D600</f>
        <v>18</v>
      </c>
      <c r="F2795" s="2">
        <f>whlsecost_hourly_4002_202207!F600</f>
        <v>152.41999999999999</v>
      </c>
      <c r="G2795" s="2">
        <f>whlsecost_hourly_4002_202207!X600</f>
        <v>3.02</v>
      </c>
      <c r="H2795" s="2">
        <f t="shared" si="88"/>
        <v>155.44</v>
      </c>
      <c r="I2795" s="94">
        <f t="shared" si="87"/>
        <v>1.4034899277463907E-4</v>
      </c>
    </row>
    <row r="2796" spans="1:9" x14ac:dyDescent="0.3">
      <c r="A2796" s="109">
        <v>44767</v>
      </c>
      <c r="B2796">
        <v>19</v>
      </c>
      <c r="C2796" s="49">
        <f>'Actual Solar Data'!I2785</f>
        <v>323099</v>
      </c>
      <c r="D2796" s="45">
        <f>whlsecost_hourly_4002_202207!C601</f>
        <v>44767</v>
      </c>
      <c r="E2796" s="62">
        <f>whlsecost_hourly_4002_202207!D601</f>
        <v>19</v>
      </c>
      <c r="F2796" s="2">
        <f>whlsecost_hourly_4002_202207!F601</f>
        <v>161.59</v>
      </c>
      <c r="G2796" s="2">
        <f>whlsecost_hourly_4002_202207!X601</f>
        <v>3.08</v>
      </c>
      <c r="H2796" s="2">
        <f t="shared" si="88"/>
        <v>164.67000000000002</v>
      </c>
      <c r="I2796" s="94">
        <f t="shared" si="87"/>
        <v>3.8741365750398042E-2</v>
      </c>
    </row>
    <row r="2797" spans="1:9" x14ac:dyDescent="0.3">
      <c r="A2797" s="109">
        <v>44767</v>
      </c>
      <c r="B2797">
        <v>20</v>
      </c>
      <c r="C2797" s="49">
        <f>'Actual Solar Data'!I2786</f>
        <v>217</v>
      </c>
      <c r="D2797" s="45">
        <f>whlsecost_hourly_4002_202207!C602</f>
        <v>44767</v>
      </c>
      <c r="E2797" s="62">
        <f>whlsecost_hourly_4002_202207!D602</f>
        <v>20</v>
      </c>
      <c r="F2797" s="2">
        <f>whlsecost_hourly_4002_202207!F602</f>
        <v>140.69999999999999</v>
      </c>
      <c r="G2797" s="2">
        <f>whlsecost_hourly_4002_202207!X602</f>
        <v>2.9699999999999998</v>
      </c>
      <c r="H2797" s="2">
        <f t="shared" si="88"/>
        <v>143.66999999999999</v>
      </c>
      <c r="I2797" s="94">
        <f t="shared" si="87"/>
        <v>2.2701296085873445E-5</v>
      </c>
    </row>
    <row r="2798" spans="1:9" x14ac:dyDescent="0.3">
      <c r="A2798" s="109">
        <v>44767</v>
      </c>
      <c r="B2798">
        <v>21</v>
      </c>
      <c r="C2798" s="49">
        <f>'Actual Solar Data'!I2787</f>
        <v>0</v>
      </c>
      <c r="D2798" s="45">
        <f>whlsecost_hourly_4002_202207!C603</f>
        <v>44767</v>
      </c>
      <c r="E2798" s="62">
        <f>whlsecost_hourly_4002_202207!D603</f>
        <v>21</v>
      </c>
      <c r="F2798" s="2">
        <f>whlsecost_hourly_4002_202207!F603</f>
        <v>116.67</v>
      </c>
      <c r="G2798" s="2">
        <f>whlsecost_hourly_4002_202207!X603</f>
        <v>3.0799999999999996</v>
      </c>
      <c r="H2798" s="2">
        <f t="shared" si="88"/>
        <v>119.75</v>
      </c>
      <c r="I2798" s="94">
        <f t="shared" si="87"/>
        <v>0</v>
      </c>
    </row>
    <row r="2799" spans="1:9" x14ac:dyDescent="0.3">
      <c r="A2799" s="109">
        <v>44767</v>
      </c>
      <c r="B2799">
        <v>22</v>
      </c>
      <c r="C2799" s="49">
        <f>'Actual Solar Data'!I2788</f>
        <v>0</v>
      </c>
      <c r="D2799" s="45">
        <f>whlsecost_hourly_4002_202207!C604</f>
        <v>44767</v>
      </c>
      <c r="E2799" s="62">
        <f>whlsecost_hourly_4002_202207!D604</f>
        <v>22</v>
      </c>
      <c r="F2799" s="2">
        <f>whlsecost_hourly_4002_202207!F604</f>
        <v>108.65</v>
      </c>
      <c r="G2799" s="2">
        <f>whlsecost_hourly_4002_202207!X604</f>
        <v>3.42</v>
      </c>
      <c r="H2799" s="2">
        <f t="shared" si="88"/>
        <v>112.07000000000001</v>
      </c>
      <c r="I2799" s="94">
        <f t="shared" si="87"/>
        <v>0</v>
      </c>
    </row>
    <row r="2800" spans="1:9" x14ac:dyDescent="0.3">
      <c r="A2800" s="109">
        <v>44767</v>
      </c>
      <c r="B2800">
        <v>23</v>
      </c>
      <c r="C2800" s="49">
        <f>'Actual Solar Data'!I2789</f>
        <v>0</v>
      </c>
      <c r="D2800" s="45">
        <f>whlsecost_hourly_4002_202207!C605</f>
        <v>44767</v>
      </c>
      <c r="E2800" s="62">
        <f>whlsecost_hourly_4002_202207!D605</f>
        <v>23</v>
      </c>
      <c r="F2800" s="2">
        <f>whlsecost_hourly_4002_202207!F605</f>
        <v>93.56</v>
      </c>
      <c r="G2800" s="2">
        <f>whlsecost_hourly_4002_202207!X605</f>
        <v>3.4499999999999997</v>
      </c>
      <c r="H2800" s="2">
        <f t="shared" si="88"/>
        <v>97.01</v>
      </c>
      <c r="I2800" s="94">
        <f t="shared" si="87"/>
        <v>0</v>
      </c>
    </row>
    <row r="2801" spans="1:9" x14ac:dyDescent="0.3">
      <c r="A2801" s="109">
        <v>44767</v>
      </c>
      <c r="B2801">
        <v>24</v>
      </c>
      <c r="C2801" s="49">
        <f>'Actual Solar Data'!I2790</f>
        <v>0</v>
      </c>
      <c r="D2801" s="45">
        <f>whlsecost_hourly_4002_202207!C606</f>
        <v>44767</v>
      </c>
      <c r="E2801" s="62">
        <f>whlsecost_hourly_4002_202207!D606</f>
        <v>24</v>
      </c>
      <c r="F2801" s="2">
        <f>whlsecost_hourly_4002_202207!F606</f>
        <v>79.77</v>
      </c>
      <c r="G2801" s="2">
        <f>whlsecost_hourly_4002_202207!X606</f>
        <v>1.26</v>
      </c>
      <c r="H2801" s="2">
        <f t="shared" si="88"/>
        <v>81.03</v>
      </c>
      <c r="I2801" s="94">
        <f t="shared" si="87"/>
        <v>0</v>
      </c>
    </row>
    <row r="2802" spans="1:9" x14ac:dyDescent="0.3">
      <c r="A2802" s="109">
        <v>44768</v>
      </c>
      <c r="B2802">
        <v>1</v>
      </c>
      <c r="C2802" s="49">
        <f>'Actual Solar Data'!I2791</f>
        <v>0</v>
      </c>
      <c r="D2802" s="45">
        <f>whlsecost_hourly_4002_202207!C607</f>
        <v>44768</v>
      </c>
      <c r="E2802" s="62">
        <f>whlsecost_hourly_4002_202207!D607</f>
        <v>1</v>
      </c>
      <c r="F2802" s="2">
        <f>whlsecost_hourly_4002_202207!F607</f>
        <v>81.83</v>
      </c>
      <c r="G2802" s="2">
        <f>whlsecost_hourly_4002_202207!X607</f>
        <v>0.56000000000000005</v>
      </c>
      <c r="H2802" s="2">
        <f t="shared" si="88"/>
        <v>82.39</v>
      </c>
      <c r="I2802" s="94">
        <f t="shared" si="87"/>
        <v>0</v>
      </c>
    </row>
    <row r="2803" spans="1:9" x14ac:dyDescent="0.3">
      <c r="A2803" s="109">
        <v>44768</v>
      </c>
      <c r="B2803">
        <v>2</v>
      </c>
      <c r="C2803" s="49">
        <f>'Actual Solar Data'!I2792</f>
        <v>0</v>
      </c>
      <c r="D2803" s="45">
        <f>whlsecost_hourly_4002_202207!C608</f>
        <v>44768</v>
      </c>
      <c r="E2803" s="62">
        <f>whlsecost_hourly_4002_202207!D608</f>
        <v>2</v>
      </c>
      <c r="F2803" s="2">
        <f>whlsecost_hourly_4002_202207!F608</f>
        <v>89.51</v>
      </c>
      <c r="G2803" s="2">
        <f>whlsecost_hourly_4002_202207!X608</f>
        <v>0.83000000000000007</v>
      </c>
      <c r="H2803" s="2">
        <f t="shared" si="88"/>
        <v>90.34</v>
      </c>
      <c r="I2803" s="94">
        <f t="shared" si="87"/>
        <v>0</v>
      </c>
    </row>
    <row r="2804" spans="1:9" x14ac:dyDescent="0.3">
      <c r="A2804" s="109">
        <v>44768</v>
      </c>
      <c r="B2804">
        <v>3</v>
      </c>
      <c r="C2804" s="49">
        <f>'Actual Solar Data'!I2793</f>
        <v>0</v>
      </c>
      <c r="D2804" s="45">
        <f>whlsecost_hourly_4002_202207!C609</f>
        <v>44768</v>
      </c>
      <c r="E2804" s="62">
        <f>whlsecost_hourly_4002_202207!D609</f>
        <v>3</v>
      </c>
      <c r="F2804" s="2">
        <f>whlsecost_hourly_4002_202207!F609</f>
        <v>75.77</v>
      </c>
      <c r="G2804" s="2">
        <f>whlsecost_hourly_4002_202207!X609</f>
        <v>0.64</v>
      </c>
      <c r="H2804" s="2">
        <f t="shared" si="88"/>
        <v>76.41</v>
      </c>
      <c r="I2804" s="94">
        <f t="shared" si="87"/>
        <v>0</v>
      </c>
    </row>
    <row r="2805" spans="1:9" x14ac:dyDescent="0.3">
      <c r="A2805" s="109">
        <v>44768</v>
      </c>
      <c r="B2805">
        <v>4</v>
      </c>
      <c r="C2805" s="49">
        <f>'Actual Solar Data'!I2794</f>
        <v>0</v>
      </c>
      <c r="D2805" s="45">
        <f>whlsecost_hourly_4002_202207!C610</f>
        <v>44768</v>
      </c>
      <c r="E2805" s="62">
        <f>whlsecost_hourly_4002_202207!D610</f>
        <v>4</v>
      </c>
      <c r="F2805" s="2">
        <f>whlsecost_hourly_4002_202207!F610</f>
        <v>73.38</v>
      </c>
      <c r="G2805" s="2">
        <f>whlsecost_hourly_4002_202207!X610</f>
        <v>0.57000000000000006</v>
      </c>
      <c r="H2805" s="2">
        <f t="shared" si="88"/>
        <v>73.949999999999989</v>
      </c>
      <c r="I2805" s="94">
        <f t="shared" si="87"/>
        <v>0</v>
      </c>
    </row>
    <row r="2806" spans="1:9" x14ac:dyDescent="0.3">
      <c r="A2806" s="109">
        <v>44768</v>
      </c>
      <c r="B2806">
        <v>5</v>
      </c>
      <c r="C2806" s="49">
        <f>'Actual Solar Data'!I2795</f>
        <v>0</v>
      </c>
      <c r="D2806" s="45">
        <f>whlsecost_hourly_4002_202207!C611</f>
        <v>44768</v>
      </c>
      <c r="E2806" s="62">
        <f>whlsecost_hourly_4002_202207!D611</f>
        <v>5</v>
      </c>
      <c r="F2806" s="2">
        <f>whlsecost_hourly_4002_202207!F611</f>
        <v>70.569999999999993</v>
      </c>
      <c r="G2806" s="2">
        <f>whlsecost_hourly_4002_202207!X611</f>
        <v>0.56000000000000005</v>
      </c>
      <c r="H2806" s="2">
        <f t="shared" si="88"/>
        <v>71.13</v>
      </c>
      <c r="I2806" s="94">
        <f t="shared" si="87"/>
        <v>0</v>
      </c>
    </row>
    <row r="2807" spans="1:9" x14ac:dyDescent="0.3">
      <c r="A2807" s="109">
        <v>44768</v>
      </c>
      <c r="B2807">
        <v>6</v>
      </c>
      <c r="C2807" s="49">
        <f>'Actual Solar Data'!I2796</f>
        <v>0</v>
      </c>
      <c r="D2807" s="45">
        <f>whlsecost_hourly_4002_202207!C612</f>
        <v>44768</v>
      </c>
      <c r="E2807" s="62">
        <f>whlsecost_hourly_4002_202207!D612</f>
        <v>6</v>
      </c>
      <c r="F2807" s="2">
        <f>whlsecost_hourly_4002_202207!F612</f>
        <v>72.41</v>
      </c>
      <c r="G2807" s="2">
        <f>whlsecost_hourly_4002_202207!X612</f>
        <v>0.63</v>
      </c>
      <c r="H2807" s="2">
        <f t="shared" si="88"/>
        <v>73.039999999999992</v>
      </c>
      <c r="I2807" s="94">
        <f t="shared" si="87"/>
        <v>0</v>
      </c>
    </row>
    <row r="2808" spans="1:9" x14ac:dyDescent="0.3">
      <c r="A2808" s="109">
        <v>44768</v>
      </c>
      <c r="B2808">
        <v>7</v>
      </c>
      <c r="C2808" s="49">
        <f>'Actual Solar Data'!I2797</f>
        <v>227</v>
      </c>
      <c r="D2808" s="45">
        <f>whlsecost_hourly_4002_202207!C613</f>
        <v>44768</v>
      </c>
      <c r="E2808" s="62">
        <f>whlsecost_hourly_4002_202207!D613</f>
        <v>7</v>
      </c>
      <c r="F2808" s="2">
        <f>whlsecost_hourly_4002_202207!F613</f>
        <v>76.03</v>
      </c>
      <c r="G2808" s="2">
        <f>whlsecost_hourly_4002_202207!X613</f>
        <v>0.69</v>
      </c>
      <c r="H2808" s="2">
        <f t="shared" si="88"/>
        <v>76.72</v>
      </c>
      <c r="I2808" s="94">
        <f t="shared" si="87"/>
        <v>1.2681168663394443E-5</v>
      </c>
    </row>
    <row r="2809" spans="1:9" x14ac:dyDescent="0.3">
      <c r="A2809" s="109">
        <v>44768</v>
      </c>
      <c r="B2809">
        <v>8</v>
      </c>
      <c r="C2809" s="49">
        <f>'Actual Solar Data'!I2798</f>
        <v>597</v>
      </c>
      <c r="D2809" s="45">
        <f>whlsecost_hourly_4002_202207!C614</f>
        <v>44768</v>
      </c>
      <c r="E2809" s="62">
        <f>whlsecost_hourly_4002_202207!D614</f>
        <v>8</v>
      </c>
      <c r="F2809" s="2">
        <f>whlsecost_hourly_4002_202207!F614</f>
        <v>72.19</v>
      </c>
      <c r="G2809" s="2">
        <f>whlsecost_hourly_4002_202207!X614</f>
        <v>3.01</v>
      </c>
      <c r="H2809" s="2">
        <f t="shared" si="88"/>
        <v>75.2</v>
      </c>
      <c r="I2809" s="94">
        <f t="shared" si="87"/>
        <v>3.2690156461272039E-5</v>
      </c>
    </row>
    <row r="2810" spans="1:9" x14ac:dyDescent="0.3">
      <c r="A2810" s="109">
        <v>44768</v>
      </c>
      <c r="B2810">
        <v>9</v>
      </c>
      <c r="C2810" s="49">
        <f>'Actual Solar Data'!I2799</f>
        <v>279849</v>
      </c>
      <c r="D2810" s="45">
        <f>whlsecost_hourly_4002_202207!C615</f>
        <v>44768</v>
      </c>
      <c r="E2810" s="62">
        <f>whlsecost_hourly_4002_202207!D615</f>
        <v>9</v>
      </c>
      <c r="F2810" s="2">
        <f>whlsecost_hourly_4002_202207!F615</f>
        <v>69.78</v>
      </c>
      <c r="G2810" s="2">
        <f>whlsecost_hourly_4002_202207!X615</f>
        <v>2.78</v>
      </c>
      <c r="H2810" s="2">
        <f t="shared" si="88"/>
        <v>72.56</v>
      </c>
      <c r="I2810" s="94">
        <f t="shared" si="87"/>
        <v>1.4785835185049683E-2</v>
      </c>
    </row>
    <row r="2811" spans="1:9" x14ac:dyDescent="0.3">
      <c r="A2811" s="109">
        <v>44768</v>
      </c>
      <c r="B2811">
        <v>10</v>
      </c>
      <c r="C2811" s="49">
        <f>'Actual Solar Data'!I2800</f>
        <v>476973</v>
      </c>
      <c r="D2811" s="45">
        <f>whlsecost_hourly_4002_202207!C616</f>
        <v>44768</v>
      </c>
      <c r="E2811" s="62">
        <f>whlsecost_hourly_4002_202207!D616</f>
        <v>10</v>
      </c>
      <c r="F2811" s="2">
        <f>whlsecost_hourly_4002_202207!F616</f>
        <v>67.22</v>
      </c>
      <c r="G2811" s="2">
        <f>whlsecost_hourly_4002_202207!X616</f>
        <v>2.69</v>
      </c>
      <c r="H2811" s="2">
        <f t="shared" si="88"/>
        <v>69.91</v>
      </c>
      <c r="I2811" s="94">
        <f t="shared" si="87"/>
        <v>2.4280516742987084E-2</v>
      </c>
    </row>
    <row r="2812" spans="1:9" x14ac:dyDescent="0.3">
      <c r="A2812" s="109">
        <v>44768</v>
      </c>
      <c r="B2812">
        <v>11</v>
      </c>
      <c r="C2812" s="49">
        <f>'Actual Solar Data'!I2801</f>
        <v>643705</v>
      </c>
      <c r="D2812" s="45">
        <f>whlsecost_hourly_4002_202207!C617</f>
        <v>44768</v>
      </c>
      <c r="E2812" s="62">
        <f>whlsecost_hourly_4002_202207!D617</f>
        <v>11</v>
      </c>
      <c r="F2812" s="2">
        <f>whlsecost_hourly_4002_202207!F617</f>
        <v>63.83</v>
      </c>
      <c r="G2812" s="2">
        <f>whlsecost_hourly_4002_202207!X617</f>
        <v>2.67</v>
      </c>
      <c r="H2812" s="2">
        <f t="shared" si="88"/>
        <v>66.5</v>
      </c>
      <c r="I2812" s="94">
        <f t="shared" si="87"/>
        <v>3.116975260758708E-2</v>
      </c>
    </row>
    <row r="2813" spans="1:9" x14ac:dyDescent="0.3">
      <c r="A2813" s="109">
        <v>44768</v>
      </c>
      <c r="B2813">
        <v>12</v>
      </c>
      <c r="C2813" s="49">
        <f>'Actual Solar Data'!I2802</f>
        <v>687294</v>
      </c>
      <c r="D2813" s="45">
        <f>whlsecost_hourly_4002_202207!C618</f>
        <v>44768</v>
      </c>
      <c r="E2813" s="62">
        <f>whlsecost_hourly_4002_202207!D618</f>
        <v>12</v>
      </c>
      <c r="F2813" s="2">
        <f>whlsecost_hourly_4002_202207!F618</f>
        <v>65.680000000000007</v>
      </c>
      <c r="G2813" s="2">
        <f>whlsecost_hourly_4002_202207!X618</f>
        <v>2.56</v>
      </c>
      <c r="H2813" s="2">
        <f t="shared" si="88"/>
        <v>68.240000000000009</v>
      </c>
      <c r="I2813" s="94">
        <f t="shared" si="87"/>
        <v>3.4151233794583132E-2</v>
      </c>
    </row>
    <row r="2814" spans="1:9" x14ac:dyDescent="0.3">
      <c r="A2814" s="109">
        <v>44768</v>
      </c>
      <c r="B2814">
        <v>13</v>
      </c>
      <c r="C2814" s="49">
        <f>'Actual Solar Data'!I2803</f>
        <v>739189</v>
      </c>
      <c r="D2814" s="45">
        <f>whlsecost_hourly_4002_202207!C619</f>
        <v>44768</v>
      </c>
      <c r="E2814" s="62">
        <f>whlsecost_hourly_4002_202207!D619</f>
        <v>13</v>
      </c>
      <c r="F2814" s="2">
        <f>whlsecost_hourly_4002_202207!F619</f>
        <v>68.3</v>
      </c>
      <c r="G2814" s="2">
        <f>whlsecost_hourly_4002_202207!X619</f>
        <v>2.5299999999999998</v>
      </c>
      <c r="H2814" s="2">
        <f t="shared" si="88"/>
        <v>70.83</v>
      </c>
      <c r="I2814" s="94">
        <f t="shared" si="87"/>
        <v>3.8123921332840614E-2</v>
      </c>
    </row>
    <row r="2815" spans="1:9" x14ac:dyDescent="0.3">
      <c r="A2815" s="109">
        <v>44768</v>
      </c>
      <c r="B2815">
        <v>14</v>
      </c>
      <c r="C2815" s="49">
        <f>'Actual Solar Data'!I2804</f>
        <v>340770</v>
      </c>
      <c r="D2815" s="45">
        <f>whlsecost_hourly_4002_202207!C620</f>
        <v>44768</v>
      </c>
      <c r="E2815" s="62">
        <f>whlsecost_hourly_4002_202207!D620</f>
        <v>14</v>
      </c>
      <c r="F2815" s="2">
        <f>whlsecost_hourly_4002_202207!F620</f>
        <v>68.459999999999994</v>
      </c>
      <c r="G2815" s="2">
        <f>whlsecost_hourly_4002_202207!X620</f>
        <v>2.5099999999999998</v>
      </c>
      <c r="H2815" s="2">
        <f t="shared" si="88"/>
        <v>70.97</v>
      </c>
      <c r="I2815" s="94">
        <f t="shared" si="87"/>
        <v>1.7610066134981769E-2</v>
      </c>
    </row>
    <row r="2816" spans="1:9" x14ac:dyDescent="0.3">
      <c r="A2816" s="109">
        <v>44768</v>
      </c>
      <c r="B2816">
        <v>15</v>
      </c>
      <c r="C2816" s="49">
        <f>'Actual Solar Data'!I2805</f>
        <v>323347</v>
      </c>
      <c r="D2816" s="45">
        <f>whlsecost_hourly_4002_202207!C621</f>
        <v>44768</v>
      </c>
      <c r="E2816" s="62">
        <f>whlsecost_hourly_4002_202207!D621</f>
        <v>15</v>
      </c>
      <c r="F2816" s="2">
        <f>whlsecost_hourly_4002_202207!F621</f>
        <v>65.59</v>
      </c>
      <c r="G2816" s="2">
        <f>whlsecost_hourly_4002_202207!X621</f>
        <v>2.4899999999999998</v>
      </c>
      <c r="H2816" s="2">
        <f t="shared" si="88"/>
        <v>68.08</v>
      </c>
      <c r="I2816" s="94">
        <f t="shared" si="87"/>
        <v>1.6029250297786402E-2</v>
      </c>
    </row>
    <row r="2817" spans="1:9" x14ac:dyDescent="0.3">
      <c r="A2817" s="109">
        <v>44768</v>
      </c>
      <c r="B2817">
        <v>16</v>
      </c>
      <c r="C2817" s="49">
        <f>'Actual Solar Data'!I2806</f>
        <v>358377</v>
      </c>
      <c r="D2817" s="45">
        <f>whlsecost_hourly_4002_202207!C622</f>
        <v>44768</v>
      </c>
      <c r="E2817" s="62">
        <f>whlsecost_hourly_4002_202207!D622</f>
        <v>16</v>
      </c>
      <c r="F2817" s="2">
        <f>whlsecost_hourly_4002_202207!F622</f>
        <v>65.52</v>
      </c>
      <c r="G2817" s="2">
        <f>whlsecost_hourly_4002_202207!X622</f>
        <v>2.4500000000000002</v>
      </c>
      <c r="H2817" s="2">
        <f t="shared" si="88"/>
        <v>67.97</v>
      </c>
      <c r="I2817" s="94">
        <f t="shared" si="87"/>
        <v>1.7737084173932251E-2</v>
      </c>
    </row>
    <row r="2818" spans="1:9" x14ac:dyDescent="0.3">
      <c r="A2818" s="109">
        <v>44768</v>
      </c>
      <c r="B2818">
        <v>17</v>
      </c>
      <c r="C2818" s="49">
        <f>'Actual Solar Data'!I2807</f>
        <v>272400</v>
      </c>
      <c r="D2818" s="45">
        <f>whlsecost_hourly_4002_202207!C623</f>
        <v>44768</v>
      </c>
      <c r="E2818" s="62">
        <f>whlsecost_hourly_4002_202207!D623</f>
        <v>17</v>
      </c>
      <c r="F2818" s="2">
        <f>whlsecost_hourly_4002_202207!F623</f>
        <v>67.13</v>
      </c>
      <c r="G2818" s="2">
        <f>whlsecost_hourly_4002_202207!X623</f>
        <v>2.46</v>
      </c>
      <c r="H2818" s="2">
        <f t="shared" si="88"/>
        <v>69.589999999999989</v>
      </c>
      <c r="I2818" s="94">
        <f t="shared" si="87"/>
        <v>1.380316778861761E-2</v>
      </c>
    </row>
    <row r="2819" spans="1:9" x14ac:dyDescent="0.3">
      <c r="A2819" s="109">
        <v>44768</v>
      </c>
      <c r="B2819">
        <v>18</v>
      </c>
      <c r="C2819" s="49">
        <f>'Actual Solar Data'!I2808</f>
        <v>243827</v>
      </c>
      <c r="D2819" s="45">
        <f>whlsecost_hourly_4002_202207!C624</f>
        <v>44768</v>
      </c>
      <c r="E2819" s="62">
        <f>whlsecost_hourly_4002_202207!D624</f>
        <v>18</v>
      </c>
      <c r="F2819" s="2">
        <f>whlsecost_hourly_4002_202207!F624</f>
        <v>65.89</v>
      </c>
      <c r="G2819" s="2">
        <f>whlsecost_hourly_4002_202207!X624</f>
        <v>2.41</v>
      </c>
      <c r="H2819" s="2">
        <f t="shared" si="88"/>
        <v>68.3</v>
      </c>
      <c r="I2819" s="94">
        <f t="shared" si="87"/>
        <v>1.2126272582742169E-2</v>
      </c>
    </row>
    <row r="2820" spans="1:9" x14ac:dyDescent="0.3">
      <c r="A2820" s="109">
        <v>44768</v>
      </c>
      <c r="B2820">
        <v>19</v>
      </c>
      <c r="C2820" s="49">
        <f>'Actual Solar Data'!I2809</f>
        <v>157545</v>
      </c>
      <c r="D2820" s="45">
        <f>whlsecost_hourly_4002_202207!C625</f>
        <v>44768</v>
      </c>
      <c r="E2820" s="62">
        <f>whlsecost_hourly_4002_202207!D625</f>
        <v>19</v>
      </c>
      <c r="F2820" s="2">
        <f>whlsecost_hourly_4002_202207!F625</f>
        <v>68.760000000000005</v>
      </c>
      <c r="G2820" s="2">
        <f>whlsecost_hourly_4002_202207!X625</f>
        <v>2.4300000000000002</v>
      </c>
      <c r="H2820" s="2">
        <f t="shared" si="88"/>
        <v>71.190000000000012</v>
      </c>
      <c r="I2820" s="94">
        <f t="shared" si="87"/>
        <v>8.1667346508920869E-3</v>
      </c>
    </row>
    <row r="2821" spans="1:9" x14ac:dyDescent="0.3">
      <c r="A2821" s="109">
        <v>44768</v>
      </c>
      <c r="B2821">
        <v>20</v>
      </c>
      <c r="C2821" s="49">
        <f>'Actual Solar Data'!I2810</f>
        <v>133</v>
      </c>
      <c r="D2821" s="45">
        <f>whlsecost_hourly_4002_202207!C626</f>
        <v>44768</v>
      </c>
      <c r="E2821" s="62">
        <f>whlsecost_hourly_4002_202207!D626</f>
        <v>20</v>
      </c>
      <c r="F2821" s="2">
        <f>whlsecost_hourly_4002_202207!F626</f>
        <v>69.33</v>
      </c>
      <c r="G2821" s="2">
        <f>whlsecost_hourly_4002_202207!X626</f>
        <v>2.44</v>
      </c>
      <c r="H2821" s="2">
        <f t="shared" si="88"/>
        <v>71.77</v>
      </c>
      <c r="I2821" s="94">
        <f t="shared" si="87"/>
        <v>6.9505538861637694E-6</v>
      </c>
    </row>
    <row r="2822" spans="1:9" x14ac:dyDescent="0.3">
      <c r="A2822" s="109">
        <v>44768</v>
      </c>
      <c r="B2822">
        <v>21</v>
      </c>
      <c r="C2822" s="49">
        <f>'Actual Solar Data'!I2811</f>
        <v>0</v>
      </c>
      <c r="D2822" s="45">
        <f>whlsecost_hourly_4002_202207!C627</f>
        <v>44768</v>
      </c>
      <c r="E2822" s="62">
        <f>whlsecost_hourly_4002_202207!D627</f>
        <v>21</v>
      </c>
      <c r="F2822" s="2">
        <f>whlsecost_hourly_4002_202207!F627</f>
        <v>66.75</v>
      </c>
      <c r="G2822" s="2">
        <f>whlsecost_hourly_4002_202207!X627</f>
        <v>2.5300000000000002</v>
      </c>
      <c r="H2822" s="2">
        <f t="shared" si="88"/>
        <v>69.28</v>
      </c>
      <c r="I2822" s="94">
        <f t="shared" si="87"/>
        <v>0</v>
      </c>
    </row>
    <row r="2823" spans="1:9" x14ac:dyDescent="0.3">
      <c r="A2823" s="109">
        <v>44768</v>
      </c>
      <c r="B2823">
        <v>22</v>
      </c>
      <c r="C2823" s="49">
        <f>'Actual Solar Data'!I2812</f>
        <v>0</v>
      </c>
      <c r="D2823" s="45">
        <f>whlsecost_hourly_4002_202207!C628</f>
        <v>44768</v>
      </c>
      <c r="E2823" s="62">
        <f>whlsecost_hourly_4002_202207!D628</f>
        <v>22</v>
      </c>
      <c r="F2823" s="2">
        <f>whlsecost_hourly_4002_202207!F628</f>
        <v>64.459999999999994</v>
      </c>
      <c r="G2823" s="2">
        <f>whlsecost_hourly_4002_202207!X628</f>
        <v>2.6399999999999997</v>
      </c>
      <c r="H2823" s="2">
        <f t="shared" si="88"/>
        <v>67.099999999999994</v>
      </c>
      <c r="I2823" s="94">
        <f t="shared" si="87"/>
        <v>0</v>
      </c>
    </row>
    <row r="2824" spans="1:9" x14ac:dyDescent="0.3">
      <c r="A2824" s="109">
        <v>44768</v>
      </c>
      <c r="B2824">
        <v>23</v>
      </c>
      <c r="C2824" s="49">
        <f>'Actual Solar Data'!I2813</f>
        <v>0</v>
      </c>
      <c r="D2824" s="45">
        <f>whlsecost_hourly_4002_202207!C629</f>
        <v>44768</v>
      </c>
      <c r="E2824" s="62">
        <f>whlsecost_hourly_4002_202207!D629</f>
        <v>23</v>
      </c>
      <c r="F2824" s="2">
        <f>whlsecost_hourly_4002_202207!F629</f>
        <v>62.69</v>
      </c>
      <c r="G2824" s="2">
        <f>whlsecost_hourly_4002_202207!X629</f>
        <v>2.86</v>
      </c>
      <c r="H2824" s="2">
        <f t="shared" si="88"/>
        <v>65.55</v>
      </c>
      <c r="I2824" s="94">
        <f t="shared" si="87"/>
        <v>0</v>
      </c>
    </row>
    <row r="2825" spans="1:9" x14ac:dyDescent="0.3">
      <c r="A2825" s="109">
        <v>44768</v>
      </c>
      <c r="B2825">
        <v>24</v>
      </c>
      <c r="C2825" s="49">
        <f>'Actual Solar Data'!I2814</f>
        <v>0</v>
      </c>
      <c r="D2825" s="45">
        <f>whlsecost_hourly_4002_202207!C630</f>
        <v>44768</v>
      </c>
      <c r="E2825" s="62">
        <f>whlsecost_hourly_4002_202207!D630</f>
        <v>24</v>
      </c>
      <c r="F2825" s="2">
        <f>whlsecost_hourly_4002_202207!F630</f>
        <v>57.94</v>
      </c>
      <c r="G2825" s="2">
        <f>whlsecost_hourly_4002_202207!X630</f>
        <v>0.63</v>
      </c>
      <c r="H2825" s="2">
        <f t="shared" si="88"/>
        <v>58.57</v>
      </c>
      <c r="I2825" s="94">
        <f t="shared" si="87"/>
        <v>0</v>
      </c>
    </row>
    <row r="2826" spans="1:9" x14ac:dyDescent="0.3">
      <c r="A2826" s="109">
        <v>44769</v>
      </c>
      <c r="B2826">
        <v>1</v>
      </c>
      <c r="C2826" s="49">
        <f>'Actual Solar Data'!I2815</f>
        <v>0</v>
      </c>
      <c r="D2826" s="45">
        <f>whlsecost_hourly_4002_202207!C631</f>
        <v>44769</v>
      </c>
      <c r="E2826" s="62">
        <f>whlsecost_hourly_4002_202207!D631</f>
        <v>1</v>
      </c>
      <c r="F2826" s="2">
        <f>whlsecost_hourly_4002_202207!F631</f>
        <v>58.84</v>
      </c>
      <c r="G2826" s="2">
        <f>whlsecost_hourly_4002_202207!X631</f>
        <v>0.33</v>
      </c>
      <c r="H2826" s="2">
        <f t="shared" si="88"/>
        <v>59.17</v>
      </c>
      <c r="I2826" s="94">
        <f t="shared" si="87"/>
        <v>0</v>
      </c>
    </row>
    <row r="2827" spans="1:9" x14ac:dyDescent="0.3">
      <c r="A2827" s="109">
        <v>44769</v>
      </c>
      <c r="B2827">
        <v>2</v>
      </c>
      <c r="C2827" s="49">
        <f>'Actual Solar Data'!I2816</f>
        <v>0</v>
      </c>
      <c r="D2827" s="45">
        <f>whlsecost_hourly_4002_202207!C632</f>
        <v>44769</v>
      </c>
      <c r="E2827" s="62">
        <f>whlsecost_hourly_4002_202207!D632</f>
        <v>2</v>
      </c>
      <c r="F2827" s="2">
        <f>whlsecost_hourly_4002_202207!F632</f>
        <v>63.05</v>
      </c>
      <c r="G2827" s="2">
        <f>whlsecost_hourly_4002_202207!X632</f>
        <v>0.35</v>
      </c>
      <c r="H2827" s="2">
        <f t="shared" si="88"/>
        <v>63.4</v>
      </c>
      <c r="I2827" s="94">
        <f t="shared" si="87"/>
        <v>0</v>
      </c>
    </row>
    <row r="2828" spans="1:9" x14ac:dyDescent="0.3">
      <c r="A2828" s="109">
        <v>44769</v>
      </c>
      <c r="B2828">
        <v>3</v>
      </c>
      <c r="C2828" s="49">
        <f>'Actual Solar Data'!I2817</f>
        <v>0</v>
      </c>
      <c r="D2828" s="45">
        <f>whlsecost_hourly_4002_202207!C633</f>
        <v>44769</v>
      </c>
      <c r="E2828" s="62">
        <f>whlsecost_hourly_4002_202207!D633</f>
        <v>3</v>
      </c>
      <c r="F2828" s="2">
        <f>whlsecost_hourly_4002_202207!F633</f>
        <v>59.29</v>
      </c>
      <c r="G2828" s="2">
        <f>whlsecost_hourly_4002_202207!X633</f>
        <v>0.33</v>
      </c>
      <c r="H2828" s="2">
        <f t="shared" si="88"/>
        <v>59.62</v>
      </c>
      <c r="I2828" s="94">
        <f t="shared" si="87"/>
        <v>0</v>
      </c>
    </row>
    <row r="2829" spans="1:9" x14ac:dyDescent="0.3">
      <c r="A2829" s="109">
        <v>44769</v>
      </c>
      <c r="B2829">
        <v>4</v>
      </c>
      <c r="C2829" s="49">
        <f>'Actual Solar Data'!I2818</f>
        <v>0</v>
      </c>
      <c r="D2829" s="45">
        <f>whlsecost_hourly_4002_202207!C634</f>
        <v>44769</v>
      </c>
      <c r="E2829" s="62">
        <f>whlsecost_hourly_4002_202207!D634</f>
        <v>4</v>
      </c>
      <c r="F2829" s="2">
        <f>whlsecost_hourly_4002_202207!F634</f>
        <v>56.65</v>
      </c>
      <c r="G2829" s="2">
        <f>whlsecost_hourly_4002_202207!X634</f>
        <v>0.31</v>
      </c>
      <c r="H2829" s="2">
        <f t="shared" si="88"/>
        <v>56.96</v>
      </c>
      <c r="I2829" s="94">
        <f t="shared" si="87"/>
        <v>0</v>
      </c>
    </row>
    <row r="2830" spans="1:9" x14ac:dyDescent="0.3">
      <c r="A2830" s="109">
        <v>44769</v>
      </c>
      <c r="B2830">
        <v>5</v>
      </c>
      <c r="C2830" s="49">
        <f>'Actual Solar Data'!I2819</f>
        <v>0</v>
      </c>
      <c r="D2830" s="45">
        <f>whlsecost_hourly_4002_202207!C635</f>
        <v>44769</v>
      </c>
      <c r="E2830" s="62">
        <f>whlsecost_hourly_4002_202207!D635</f>
        <v>5</v>
      </c>
      <c r="F2830" s="2">
        <f>whlsecost_hourly_4002_202207!F635</f>
        <v>58.19</v>
      </c>
      <c r="G2830" s="2">
        <f>whlsecost_hourly_4002_202207!X635</f>
        <v>0.3</v>
      </c>
      <c r="H2830" s="2">
        <f t="shared" si="88"/>
        <v>58.489999999999995</v>
      </c>
      <c r="I2830" s="94">
        <f t="shared" si="87"/>
        <v>0</v>
      </c>
    </row>
    <row r="2831" spans="1:9" x14ac:dyDescent="0.3">
      <c r="A2831" s="109">
        <v>44769</v>
      </c>
      <c r="B2831">
        <v>6</v>
      </c>
      <c r="C2831" s="49">
        <f>'Actual Solar Data'!I2820</f>
        <v>0</v>
      </c>
      <c r="D2831" s="45">
        <f>whlsecost_hourly_4002_202207!C636</f>
        <v>44769</v>
      </c>
      <c r="E2831" s="62">
        <f>whlsecost_hourly_4002_202207!D636</f>
        <v>6</v>
      </c>
      <c r="F2831" s="2">
        <f>whlsecost_hourly_4002_202207!F636</f>
        <v>55.21</v>
      </c>
      <c r="G2831" s="2">
        <f>whlsecost_hourly_4002_202207!X636</f>
        <v>0.41000000000000003</v>
      </c>
      <c r="H2831" s="2">
        <f t="shared" si="88"/>
        <v>55.62</v>
      </c>
      <c r="I2831" s="94">
        <f t="shared" si="87"/>
        <v>0</v>
      </c>
    </row>
    <row r="2832" spans="1:9" x14ac:dyDescent="0.3">
      <c r="A2832" s="109">
        <v>44769</v>
      </c>
      <c r="B2832">
        <v>7</v>
      </c>
      <c r="C2832" s="49">
        <f>'Actual Solar Data'!I2821</f>
        <v>227</v>
      </c>
      <c r="D2832" s="45">
        <f>whlsecost_hourly_4002_202207!C637</f>
        <v>44769</v>
      </c>
      <c r="E2832" s="62">
        <f>whlsecost_hourly_4002_202207!D637</f>
        <v>7</v>
      </c>
      <c r="F2832" s="2">
        <f>whlsecost_hourly_4002_202207!F637</f>
        <v>56.43</v>
      </c>
      <c r="G2832" s="2">
        <f>whlsecost_hourly_4002_202207!X637</f>
        <v>0.52</v>
      </c>
      <c r="H2832" s="2">
        <f t="shared" si="88"/>
        <v>56.95</v>
      </c>
      <c r="I2832" s="94">
        <f t="shared" si="87"/>
        <v>9.4133544757600847E-6</v>
      </c>
    </row>
    <row r="2833" spans="1:9" x14ac:dyDescent="0.3">
      <c r="A2833" s="109">
        <v>44769</v>
      </c>
      <c r="B2833">
        <v>8</v>
      </c>
      <c r="C2833" s="49">
        <f>'Actual Solar Data'!I2822</f>
        <v>573</v>
      </c>
      <c r="D2833" s="45">
        <f>whlsecost_hourly_4002_202207!C638</f>
        <v>44769</v>
      </c>
      <c r="E2833" s="62">
        <f>whlsecost_hourly_4002_202207!D638</f>
        <v>8</v>
      </c>
      <c r="F2833" s="2">
        <f>whlsecost_hourly_4002_202207!F638</f>
        <v>66.28</v>
      </c>
      <c r="G2833" s="2">
        <f>whlsecost_hourly_4002_202207!X638</f>
        <v>3.3900000000000006</v>
      </c>
      <c r="H2833" s="2">
        <f t="shared" si="88"/>
        <v>69.67</v>
      </c>
      <c r="I2833" s="94">
        <f t="shared" si="87"/>
        <v>2.9068676582744389E-5</v>
      </c>
    </row>
    <row r="2834" spans="1:9" x14ac:dyDescent="0.3">
      <c r="A2834" s="109">
        <v>44769</v>
      </c>
      <c r="B2834">
        <v>9</v>
      </c>
      <c r="C2834" s="49">
        <f>'Actual Solar Data'!I2823</f>
        <v>278708</v>
      </c>
      <c r="D2834" s="45">
        <f>whlsecost_hourly_4002_202207!C639</f>
        <v>44769</v>
      </c>
      <c r="E2834" s="62">
        <f>whlsecost_hourly_4002_202207!D639</f>
        <v>9</v>
      </c>
      <c r="F2834" s="2">
        <f>whlsecost_hourly_4002_202207!F639</f>
        <v>61.34</v>
      </c>
      <c r="G2834" s="2">
        <f>whlsecost_hourly_4002_202207!X639</f>
        <v>2.9</v>
      </c>
      <c r="H2834" s="2">
        <f t="shared" si="88"/>
        <v>64.240000000000009</v>
      </c>
      <c r="I2834" s="94">
        <f t="shared" si="87"/>
        <v>1.3037063911735257E-2</v>
      </c>
    </row>
    <row r="2835" spans="1:9" x14ac:dyDescent="0.3">
      <c r="A2835" s="109">
        <v>44769</v>
      </c>
      <c r="B2835">
        <v>10</v>
      </c>
      <c r="C2835" s="49">
        <f>'Actual Solar Data'!I2824</f>
        <v>465695</v>
      </c>
      <c r="D2835" s="45">
        <f>whlsecost_hourly_4002_202207!C640</f>
        <v>44769</v>
      </c>
      <c r="E2835" s="62">
        <f>whlsecost_hourly_4002_202207!D640</f>
        <v>10</v>
      </c>
      <c r="F2835" s="2">
        <f>whlsecost_hourly_4002_202207!F640</f>
        <v>59.08</v>
      </c>
      <c r="G2835" s="2">
        <f>whlsecost_hourly_4002_202207!X640</f>
        <v>2.85</v>
      </c>
      <c r="H2835" s="2">
        <f t="shared" si="88"/>
        <v>61.93</v>
      </c>
      <c r="I2835" s="94">
        <f t="shared" ref="I2835:I2898" si="89">C2835*H2835/$C$17</f>
        <v>2.1000395921350164E-2</v>
      </c>
    </row>
    <row r="2836" spans="1:9" x14ac:dyDescent="0.3">
      <c r="A2836" s="109">
        <v>44769</v>
      </c>
      <c r="B2836">
        <v>11</v>
      </c>
      <c r="C2836" s="49">
        <f>'Actual Solar Data'!I2825</f>
        <v>624410</v>
      </c>
      <c r="D2836" s="45">
        <f>whlsecost_hourly_4002_202207!C641</f>
        <v>44769</v>
      </c>
      <c r="E2836" s="62">
        <f>whlsecost_hourly_4002_202207!D641</f>
        <v>11</v>
      </c>
      <c r="F2836" s="2">
        <f>whlsecost_hourly_4002_202207!F641</f>
        <v>67.36</v>
      </c>
      <c r="G2836" s="2">
        <f>whlsecost_hourly_4002_202207!X641</f>
        <v>2.79</v>
      </c>
      <c r="H2836" s="2">
        <f t="shared" si="88"/>
        <v>70.150000000000006</v>
      </c>
      <c r="I2836" s="94">
        <f t="shared" si="89"/>
        <v>3.1894981351977054E-2</v>
      </c>
    </row>
    <row r="2837" spans="1:9" x14ac:dyDescent="0.3">
      <c r="A2837" s="109">
        <v>44769</v>
      </c>
      <c r="B2837">
        <v>12</v>
      </c>
      <c r="C2837" s="49">
        <f>'Actual Solar Data'!I2826</f>
        <v>662187</v>
      </c>
      <c r="D2837" s="45">
        <f>whlsecost_hourly_4002_202207!C642</f>
        <v>44769</v>
      </c>
      <c r="E2837" s="62">
        <f>whlsecost_hourly_4002_202207!D642</f>
        <v>12</v>
      </c>
      <c r="F2837" s="2">
        <f>whlsecost_hourly_4002_202207!F642</f>
        <v>67.63</v>
      </c>
      <c r="G2837" s="2">
        <f>whlsecost_hourly_4002_202207!X642</f>
        <v>2.6599999999999997</v>
      </c>
      <c r="H2837" s="2">
        <f t="shared" si="88"/>
        <v>70.289999999999992</v>
      </c>
      <c r="I2837" s="94">
        <f t="shared" si="89"/>
        <v>3.3892142307014775E-2</v>
      </c>
    </row>
    <row r="2838" spans="1:9" x14ac:dyDescent="0.3">
      <c r="A2838" s="109">
        <v>44769</v>
      </c>
      <c r="B2838">
        <v>13</v>
      </c>
      <c r="C2838" s="49">
        <f>'Actual Solar Data'!I2827</f>
        <v>577708</v>
      </c>
      <c r="D2838" s="45">
        <f>whlsecost_hourly_4002_202207!C643</f>
        <v>44769</v>
      </c>
      <c r="E2838" s="62">
        <f>whlsecost_hourly_4002_202207!D643</f>
        <v>13</v>
      </c>
      <c r="F2838" s="2">
        <f>whlsecost_hourly_4002_202207!F643</f>
        <v>68.92</v>
      </c>
      <c r="G2838" s="2">
        <f>whlsecost_hourly_4002_202207!X643</f>
        <v>2.6</v>
      </c>
      <c r="H2838" s="2">
        <f t="shared" si="88"/>
        <v>71.52</v>
      </c>
      <c r="I2838" s="94">
        <f t="shared" si="89"/>
        <v>3.0085741167864357E-2</v>
      </c>
    </row>
    <row r="2839" spans="1:9" x14ac:dyDescent="0.3">
      <c r="A2839" s="109">
        <v>44769</v>
      </c>
      <c r="B2839">
        <v>14</v>
      </c>
      <c r="C2839" s="49">
        <f>'Actual Solar Data'!I2828</f>
        <v>444053</v>
      </c>
      <c r="D2839" s="45">
        <f>whlsecost_hourly_4002_202207!C644</f>
        <v>44769</v>
      </c>
      <c r="E2839" s="62">
        <f>whlsecost_hourly_4002_202207!D644</f>
        <v>14</v>
      </c>
      <c r="F2839" s="2">
        <f>whlsecost_hourly_4002_202207!F644</f>
        <v>74.349999999999994</v>
      </c>
      <c r="G2839" s="2">
        <f>whlsecost_hourly_4002_202207!X644</f>
        <v>2.4899999999999998</v>
      </c>
      <c r="H2839" s="2">
        <f t="shared" si="88"/>
        <v>76.839999999999989</v>
      </c>
      <c r="I2839" s="94">
        <f t="shared" si="89"/>
        <v>2.484545715498929E-2</v>
      </c>
    </row>
    <row r="2840" spans="1:9" x14ac:dyDescent="0.3">
      <c r="A2840" s="109">
        <v>44769</v>
      </c>
      <c r="B2840">
        <v>15</v>
      </c>
      <c r="C2840" s="49">
        <f>'Actual Solar Data'!I2829</f>
        <v>707703</v>
      </c>
      <c r="D2840" s="45">
        <f>whlsecost_hourly_4002_202207!C645</f>
        <v>44769</v>
      </c>
      <c r="E2840" s="62">
        <f>whlsecost_hourly_4002_202207!D645</f>
        <v>15</v>
      </c>
      <c r="F2840" s="2">
        <f>whlsecost_hourly_4002_202207!F645</f>
        <v>81.12</v>
      </c>
      <c r="G2840" s="2">
        <f>whlsecost_hourly_4002_202207!X645</f>
        <v>2.38</v>
      </c>
      <c r="H2840" s="2">
        <f t="shared" si="88"/>
        <v>83.5</v>
      </c>
      <c r="I2840" s="94">
        <f t="shared" si="89"/>
        <v>4.3029107642430217E-2</v>
      </c>
    </row>
    <row r="2841" spans="1:9" x14ac:dyDescent="0.3">
      <c r="A2841" s="109">
        <v>44769</v>
      </c>
      <c r="B2841">
        <v>16</v>
      </c>
      <c r="C2841" s="49">
        <f>'Actual Solar Data'!I2830</f>
        <v>646272</v>
      </c>
      <c r="D2841" s="45">
        <f>whlsecost_hourly_4002_202207!C646</f>
        <v>44769</v>
      </c>
      <c r="E2841" s="62">
        <f>whlsecost_hourly_4002_202207!D646</f>
        <v>16</v>
      </c>
      <c r="F2841" s="2">
        <f>whlsecost_hourly_4002_202207!F646</f>
        <v>81.180000000000007</v>
      </c>
      <c r="G2841" s="2">
        <f>whlsecost_hourly_4002_202207!X646</f>
        <v>2.3299999999999996</v>
      </c>
      <c r="H2841" s="2">
        <f t="shared" si="88"/>
        <v>83.51</v>
      </c>
      <c r="I2841" s="94">
        <f t="shared" si="89"/>
        <v>3.929874228943897E-2</v>
      </c>
    </row>
    <row r="2842" spans="1:9" x14ac:dyDescent="0.3">
      <c r="A2842" s="109">
        <v>44769</v>
      </c>
      <c r="B2842">
        <v>17</v>
      </c>
      <c r="C2842" s="49">
        <f>'Actual Solar Data'!I2831</f>
        <v>499285</v>
      </c>
      <c r="D2842" s="45">
        <f>whlsecost_hourly_4002_202207!C647</f>
        <v>44769</v>
      </c>
      <c r="E2842" s="62">
        <f>whlsecost_hourly_4002_202207!D647</f>
        <v>17</v>
      </c>
      <c r="F2842" s="2">
        <f>whlsecost_hourly_4002_202207!F647</f>
        <v>82.16</v>
      </c>
      <c r="G2842" s="2">
        <f>whlsecost_hourly_4002_202207!X647</f>
        <v>2.2799999999999998</v>
      </c>
      <c r="H2842" s="2">
        <f t="shared" si="88"/>
        <v>84.44</v>
      </c>
      <c r="I2842" s="94">
        <f t="shared" si="89"/>
        <v>3.0698812116313364E-2</v>
      </c>
    </row>
    <row r="2843" spans="1:9" x14ac:dyDescent="0.3">
      <c r="A2843" s="109">
        <v>44769</v>
      </c>
      <c r="B2843">
        <v>18</v>
      </c>
      <c r="C2843" s="50">
        <f>'Actual Solar Data'!I2832</f>
        <v>471616</v>
      </c>
      <c r="D2843" s="45">
        <f>whlsecost_hourly_4002_202207!C648</f>
        <v>44769</v>
      </c>
      <c r="E2843" s="62">
        <f>whlsecost_hourly_4002_202207!D648</f>
        <v>18</v>
      </c>
      <c r="F2843" s="2">
        <f>whlsecost_hourly_4002_202207!F648</f>
        <v>93.94</v>
      </c>
      <c r="G2843" s="2">
        <f>whlsecost_hourly_4002_202207!X648</f>
        <v>2.3699999999999997</v>
      </c>
      <c r="H2843" s="2">
        <f t="shared" si="88"/>
        <v>96.31</v>
      </c>
      <c r="I2843" s="100">
        <f t="shared" si="89"/>
        <v>3.3073849119323533E-2</v>
      </c>
    </row>
    <row r="2844" spans="1:9" x14ac:dyDescent="0.3">
      <c r="A2844" s="109">
        <v>44769</v>
      </c>
      <c r="B2844">
        <v>19</v>
      </c>
      <c r="C2844" s="49">
        <f>'Actual Solar Data'!I2833</f>
        <v>218779</v>
      </c>
      <c r="D2844" s="45">
        <f>whlsecost_hourly_4002_202207!C649</f>
        <v>44769</v>
      </c>
      <c r="E2844" s="62">
        <f>whlsecost_hourly_4002_202207!D649</f>
        <v>19</v>
      </c>
      <c r="F2844" s="2">
        <f>whlsecost_hourly_4002_202207!F649</f>
        <v>95.13</v>
      </c>
      <c r="G2844" s="2">
        <f>whlsecost_hourly_4002_202207!X649</f>
        <v>2.5599999999999996</v>
      </c>
      <c r="H2844" s="2">
        <f t="shared" si="88"/>
        <v>97.69</v>
      </c>
      <c r="I2844" s="94">
        <f t="shared" si="89"/>
        <v>1.5562543200123971E-2</v>
      </c>
    </row>
    <row r="2845" spans="1:9" x14ac:dyDescent="0.3">
      <c r="A2845" s="109">
        <v>44769</v>
      </c>
      <c r="B2845">
        <v>20</v>
      </c>
      <c r="C2845" s="49">
        <f>'Actual Solar Data'!I2834</f>
        <v>217</v>
      </c>
      <c r="D2845" s="45">
        <f>whlsecost_hourly_4002_202207!C650</f>
        <v>44769</v>
      </c>
      <c r="E2845" s="62">
        <f>whlsecost_hourly_4002_202207!D650</f>
        <v>20</v>
      </c>
      <c r="F2845" s="2">
        <f>whlsecost_hourly_4002_202207!F650</f>
        <v>81.41</v>
      </c>
      <c r="G2845" s="2">
        <f>whlsecost_hourly_4002_202207!X650</f>
        <v>2.4699999999999998</v>
      </c>
      <c r="H2845" s="2">
        <f t="shared" si="88"/>
        <v>83.88</v>
      </c>
      <c r="I2845" s="94">
        <f t="shared" si="89"/>
        <v>1.3253878441449606E-5</v>
      </c>
    </row>
    <row r="2846" spans="1:9" x14ac:dyDescent="0.3">
      <c r="A2846" s="109">
        <v>44769</v>
      </c>
      <c r="B2846">
        <v>21</v>
      </c>
      <c r="C2846" s="49">
        <f>'Actual Solar Data'!I2835</f>
        <v>0</v>
      </c>
      <c r="D2846" s="45">
        <f>whlsecost_hourly_4002_202207!C651</f>
        <v>44769</v>
      </c>
      <c r="E2846" s="62">
        <f>whlsecost_hourly_4002_202207!D651</f>
        <v>21</v>
      </c>
      <c r="F2846" s="2">
        <f>whlsecost_hourly_4002_202207!F651</f>
        <v>83.5</v>
      </c>
      <c r="G2846" s="2">
        <f>whlsecost_hourly_4002_202207!X651</f>
        <v>2.5299999999999998</v>
      </c>
      <c r="H2846" s="2">
        <f t="shared" si="88"/>
        <v>86.03</v>
      </c>
      <c r="I2846" s="94">
        <f t="shared" si="89"/>
        <v>0</v>
      </c>
    </row>
    <row r="2847" spans="1:9" x14ac:dyDescent="0.3">
      <c r="A2847" s="109">
        <v>44769</v>
      </c>
      <c r="B2847">
        <v>22</v>
      </c>
      <c r="C2847" s="49">
        <f>'Actual Solar Data'!I2836</f>
        <v>0</v>
      </c>
      <c r="D2847" s="45">
        <f>whlsecost_hourly_4002_202207!C652</f>
        <v>44769</v>
      </c>
      <c r="E2847" s="62">
        <f>whlsecost_hourly_4002_202207!D652</f>
        <v>22</v>
      </c>
      <c r="F2847" s="2">
        <f>whlsecost_hourly_4002_202207!F652</f>
        <v>84.9</v>
      </c>
      <c r="G2847" s="2">
        <f>whlsecost_hourly_4002_202207!X652</f>
        <v>2.67</v>
      </c>
      <c r="H2847" s="2">
        <f t="shared" si="88"/>
        <v>87.570000000000007</v>
      </c>
      <c r="I2847" s="94">
        <f t="shared" si="89"/>
        <v>0</v>
      </c>
    </row>
    <row r="2848" spans="1:9" x14ac:dyDescent="0.3">
      <c r="A2848" s="109">
        <v>44769</v>
      </c>
      <c r="B2848">
        <v>23</v>
      </c>
      <c r="C2848" s="49">
        <f>'Actual Solar Data'!I2837</f>
        <v>0</v>
      </c>
      <c r="D2848" s="45">
        <f>whlsecost_hourly_4002_202207!C653</f>
        <v>44769</v>
      </c>
      <c r="E2848" s="62">
        <f>whlsecost_hourly_4002_202207!D653</f>
        <v>23</v>
      </c>
      <c r="F2848" s="2">
        <f>whlsecost_hourly_4002_202207!F653</f>
        <v>79.540000000000006</v>
      </c>
      <c r="G2848" s="2">
        <f>whlsecost_hourly_4002_202207!X653</f>
        <v>2.94</v>
      </c>
      <c r="H2848" s="2">
        <f t="shared" si="88"/>
        <v>82.48</v>
      </c>
      <c r="I2848" s="94">
        <f t="shared" si="89"/>
        <v>0</v>
      </c>
    </row>
    <row r="2849" spans="1:9" x14ac:dyDescent="0.3">
      <c r="A2849" s="109">
        <v>44769</v>
      </c>
      <c r="B2849">
        <v>24</v>
      </c>
      <c r="C2849" s="49">
        <f>'Actual Solar Data'!I2838</f>
        <v>0</v>
      </c>
      <c r="D2849" s="45">
        <f>whlsecost_hourly_4002_202207!C654</f>
        <v>44769</v>
      </c>
      <c r="E2849" s="62">
        <f>whlsecost_hourly_4002_202207!D654</f>
        <v>24</v>
      </c>
      <c r="F2849" s="2">
        <f>whlsecost_hourly_4002_202207!F654</f>
        <v>70.62</v>
      </c>
      <c r="G2849" s="2">
        <f>whlsecost_hourly_4002_202207!X654</f>
        <v>0.45999999999999996</v>
      </c>
      <c r="H2849" s="2">
        <f t="shared" si="88"/>
        <v>71.08</v>
      </c>
      <c r="I2849" s="94">
        <f t="shared" si="89"/>
        <v>0</v>
      </c>
    </row>
    <row r="2850" spans="1:9" x14ac:dyDescent="0.3">
      <c r="A2850" s="109">
        <v>44770</v>
      </c>
      <c r="B2850">
        <v>1</v>
      </c>
      <c r="C2850" s="49">
        <f>'Actual Solar Data'!I2839</f>
        <v>0</v>
      </c>
      <c r="D2850" s="45">
        <f>whlsecost_hourly_4002_202207!C655</f>
        <v>44770</v>
      </c>
      <c r="E2850" s="62">
        <f>whlsecost_hourly_4002_202207!D655</f>
        <v>1</v>
      </c>
      <c r="F2850" s="2">
        <f>whlsecost_hourly_4002_202207!F655</f>
        <v>71.17</v>
      </c>
      <c r="G2850" s="2">
        <f>whlsecost_hourly_4002_202207!X655</f>
        <v>7.660000000000001</v>
      </c>
      <c r="H2850" s="2">
        <f t="shared" si="88"/>
        <v>78.83</v>
      </c>
      <c r="I2850" s="94">
        <f t="shared" si="89"/>
        <v>0</v>
      </c>
    </row>
    <row r="2851" spans="1:9" x14ac:dyDescent="0.3">
      <c r="A2851" s="109">
        <v>44770</v>
      </c>
      <c r="B2851">
        <v>2</v>
      </c>
      <c r="C2851" s="49">
        <f>'Actual Solar Data'!I2840</f>
        <v>0</v>
      </c>
      <c r="D2851" s="45">
        <f>whlsecost_hourly_4002_202207!C656</f>
        <v>44770</v>
      </c>
      <c r="E2851" s="62">
        <f>whlsecost_hourly_4002_202207!D656</f>
        <v>2</v>
      </c>
      <c r="F2851" s="2">
        <f>whlsecost_hourly_4002_202207!F656</f>
        <v>70.33</v>
      </c>
      <c r="G2851" s="2">
        <f>whlsecost_hourly_4002_202207!X656</f>
        <v>7.53</v>
      </c>
      <c r="H2851" s="2">
        <f t="shared" ref="H2851:H2914" si="90">SUM(F2851:G2851)</f>
        <v>77.86</v>
      </c>
      <c r="I2851" s="94">
        <f t="shared" si="89"/>
        <v>0</v>
      </c>
    </row>
    <row r="2852" spans="1:9" x14ac:dyDescent="0.3">
      <c r="A2852" s="109">
        <v>44770</v>
      </c>
      <c r="B2852">
        <v>3</v>
      </c>
      <c r="C2852" s="49">
        <f>'Actual Solar Data'!I2841</f>
        <v>0</v>
      </c>
      <c r="D2852" s="45">
        <f>whlsecost_hourly_4002_202207!C657</f>
        <v>44770</v>
      </c>
      <c r="E2852" s="62">
        <f>whlsecost_hourly_4002_202207!D657</f>
        <v>3</v>
      </c>
      <c r="F2852" s="2">
        <f>whlsecost_hourly_4002_202207!F657</f>
        <v>68.45</v>
      </c>
      <c r="G2852" s="2">
        <f>whlsecost_hourly_4002_202207!X657</f>
        <v>7.5100000000000007</v>
      </c>
      <c r="H2852" s="2">
        <f t="shared" si="90"/>
        <v>75.960000000000008</v>
      </c>
      <c r="I2852" s="94">
        <f t="shared" si="89"/>
        <v>0</v>
      </c>
    </row>
    <row r="2853" spans="1:9" x14ac:dyDescent="0.3">
      <c r="A2853" s="109">
        <v>44770</v>
      </c>
      <c r="B2853">
        <v>4</v>
      </c>
      <c r="C2853" s="49">
        <f>'Actual Solar Data'!I2842</f>
        <v>0</v>
      </c>
      <c r="D2853" s="45">
        <f>whlsecost_hourly_4002_202207!C658</f>
        <v>44770</v>
      </c>
      <c r="E2853" s="62">
        <f>whlsecost_hourly_4002_202207!D658</f>
        <v>4</v>
      </c>
      <c r="F2853" s="2">
        <f>whlsecost_hourly_4002_202207!F658</f>
        <v>67.25</v>
      </c>
      <c r="G2853" s="2">
        <f>whlsecost_hourly_4002_202207!X658</f>
        <v>7.53</v>
      </c>
      <c r="H2853" s="2">
        <f t="shared" si="90"/>
        <v>74.78</v>
      </c>
      <c r="I2853" s="94">
        <f t="shared" si="89"/>
        <v>0</v>
      </c>
    </row>
    <row r="2854" spans="1:9" x14ac:dyDescent="0.3">
      <c r="A2854" s="109">
        <v>44770</v>
      </c>
      <c r="B2854">
        <v>5</v>
      </c>
      <c r="C2854" s="49">
        <f>'Actual Solar Data'!I2843</f>
        <v>0</v>
      </c>
      <c r="D2854" s="45">
        <f>whlsecost_hourly_4002_202207!C659</f>
        <v>44770</v>
      </c>
      <c r="E2854" s="62">
        <f>whlsecost_hourly_4002_202207!D659</f>
        <v>5</v>
      </c>
      <c r="F2854" s="2">
        <f>whlsecost_hourly_4002_202207!F659</f>
        <v>68.319999999999993</v>
      </c>
      <c r="G2854" s="2">
        <f>whlsecost_hourly_4002_202207!X659</f>
        <v>7.5400000000000009</v>
      </c>
      <c r="H2854" s="2">
        <f t="shared" si="90"/>
        <v>75.86</v>
      </c>
      <c r="I2854" s="94">
        <f t="shared" si="89"/>
        <v>0</v>
      </c>
    </row>
    <row r="2855" spans="1:9" x14ac:dyDescent="0.3">
      <c r="A2855" s="109">
        <v>44770</v>
      </c>
      <c r="B2855">
        <v>6</v>
      </c>
      <c r="C2855" s="49">
        <f>'Actual Solar Data'!I2844</f>
        <v>17</v>
      </c>
      <c r="D2855" s="45">
        <f>whlsecost_hourly_4002_202207!C660</f>
        <v>44770</v>
      </c>
      <c r="E2855" s="62">
        <f>whlsecost_hourly_4002_202207!D660</f>
        <v>6</v>
      </c>
      <c r="F2855" s="2">
        <f>whlsecost_hourly_4002_202207!F660</f>
        <v>71.53</v>
      </c>
      <c r="G2855" s="2">
        <f>whlsecost_hourly_4002_202207!X660</f>
        <v>7.74</v>
      </c>
      <c r="H2855" s="2">
        <f t="shared" si="90"/>
        <v>79.27</v>
      </c>
      <c r="I2855" s="94">
        <f t="shared" si="89"/>
        <v>9.8125663658820664E-7</v>
      </c>
    </row>
    <row r="2856" spans="1:9" x14ac:dyDescent="0.3">
      <c r="A2856" s="109">
        <v>44770</v>
      </c>
      <c r="B2856">
        <v>7</v>
      </c>
      <c r="C2856" s="49">
        <f>'Actual Solar Data'!I2845</f>
        <v>300</v>
      </c>
      <c r="D2856" s="45">
        <f>whlsecost_hourly_4002_202207!C661</f>
        <v>44770</v>
      </c>
      <c r="E2856" s="62">
        <f>whlsecost_hourly_4002_202207!D661</f>
        <v>7</v>
      </c>
      <c r="F2856" s="2">
        <f>whlsecost_hourly_4002_202207!F661</f>
        <v>83.18</v>
      </c>
      <c r="G2856" s="2">
        <f>whlsecost_hourly_4002_202207!X661</f>
        <v>7.9300000000000006</v>
      </c>
      <c r="H2856" s="2">
        <f t="shared" si="90"/>
        <v>91.110000000000014</v>
      </c>
      <c r="I2856" s="94">
        <f t="shared" si="89"/>
        <v>1.9902706051444029E-5</v>
      </c>
    </row>
    <row r="2857" spans="1:9" x14ac:dyDescent="0.3">
      <c r="A2857" s="109">
        <v>44770</v>
      </c>
      <c r="B2857">
        <v>8</v>
      </c>
      <c r="C2857" s="49">
        <f>'Actual Solar Data'!I2846</f>
        <v>21476</v>
      </c>
      <c r="D2857" s="45">
        <f>whlsecost_hourly_4002_202207!C662</f>
        <v>44770</v>
      </c>
      <c r="E2857" s="62">
        <f>whlsecost_hourly_4002_202207!D662</f>
        <v>8</v>
      </c>
      <c r="F2857" s="2">
        <f>whlsecost_hourly_4002_202207!F662</f>
        <v>71.39</v>
      </c>
      <c r="G2857" s="2">
        <f>whlsecost_hourly_4002_202207!X662</f>
        <v>10.190000000000001</v>
      </c>
      <c r="H2857" s="2">
        <f t="shared" si="90"/>
        <v>81.58</v>
      </c>
      <c r="I2857" s="94">
        <f t="shared" si="89"/>
        <v>1.2757392685332394E-3</v>
      </c>
    </row>
    <row r="2858" spans="1:9" x14ac:dyDescent="0.3">
      <c r="A2858" s="109">
        <v>44770</v>
      </c>
      <c r="B2858">
        <v>9</v>
      </c>
      <c r="C2858" s="49">
        <f>'Actual Solar Data'!I2847</f>
        <v>162820</v>
      </c>
      <c r="D2858" s="45">
        <f>whlsecost_hourly_4002_202207!C663</f>
        <v>44770</v>
      </c>
      <c r="E2858" s="62">
        <f>whlsecost_hourly_4002_202207!D663</f>
        <v>9</v>
      </c>
      <c r="F2858" s="2">
        <f>whlsecost_hourly_4002_202207!F663</f>
        <v>73.61</v>
      </c>
      <c r="G2858" s="2">
        <f>whlsecost_hourly_4002_202207!X663</f>
        <v>10.000000000000002</v>
      </c>
      <c r="H2858" s="2">
        <f t="shared" si="90"/>
        <v>83.61</v>
      </c>
      <c r="I2858" s="94">
        <f t="shared" si="89"/>
        <v>9.912673489450418E-3</v>
      </c>
    </row>
    <row r="2859" spans="1:9" x14ac:dyDescent="0.3">
      <c r="A2859" s="109">
        <v>44770</v>
      </c>
      <c r="B2859">
        <v>10</v>
      </c>
      <c r="C2859" s="49">
        <f>'Actual Solar Data'!I2848</f>
        <v>208287</v>
      </c>
      <c r="D2859" s="45">
        <f>whlsecost_hourly_4002_202207!C664</f>
        <v>44770</v>
      </c>
      <c r="E2859" s="62">
        <f>whlsecost_hourly_4002_202207!D664</f>
        <v>10</v>
      </c>
      <c r="F2859" s="2">
        <f>whlsecost_hourly_4002_202207!F664</f>
        <v>83.37</v>
      </c>
      <c r="G2859" s="2">
        <f>whlsecost_hourly_4002_202207!X664</f>
        <v>9.89</v>
      </c>
      <c r="H2859" s="2">
        <f t="shared" si="90"/>
        <v>93.26</v>
      </c>
      <c r="I2859" s="94">
        <f t="shared" si="89"/>
        <v>1.4144330752919182E-2</v>
      </c>
    </row>
    <row r="2860" spans="1:9" x14ac:dyDescent="0.3">
      <c r="A2860" s="109">
        <v>44770</v>
      </c>
      <c r="B2860">
        <v>11</v>
      </c>
      <c r="C2860" s="49">
        <f>'Actual Solar Data'!I2849</f>
        <v>587740</v>
      </c>
      <c r="D2860" s="45">
        <f>whlsecost_hourly_4002_202207!C665</f>
        <v>44770</v>
      </c>
      <c r="E2860" s="62">
        <f>whlsecost_hourly_4002_202207!D665</f>
        <v>11</v>
      </c>
      <c r="F2860" s="2">
        <f>whlsecost_hourly_4002_202207!F665</f>
        <v>74.239999999999995</v>
      </c>
      <c r="G2860" s="2">
        <f>whlsecost_hourly_4002_202207!X665</f>
        <v>9.68</v>
      </c>
      <c r="H2860" s="2">
        <f t="shared" si="90"/>
        <v>83.919999999999987</v>
      </c>
      <c r="I2860" s="94">
        <f t="shared" si="89"/>
        <v>3.5914973580521183E-2</v>
      </c>
    </row>
    <row r="2861" spans="1:9" x14ac:dyDescent="0.3">
      <c r="A2861" s="109">
        <v>44770</v>
      </c>
      <c r="B2861">
        <v>12</v>
      </c>
      <c r="C2861" s="49">
        <f>'Actual Solar Data'!I2850</f>
        <v>663433</v>
      </c>
      <c r="D2861" s="45">
        <f>whlsecost_hourly_4002_202207!C666</f>
        <v>44770</v>
      </c>
      <c r="E2861" s="62">
        <f>whlsecost_hourly_4002_202207!D666</f>
        <v>12</v>
      </c>
      <c r="F2861" s="2">
        <f>whlsecost_hourly_4002_202207!F666</f>
        <v>91.8</v>
      </c>
      <c r="G2861" s="2">
        <f>whlsecost_hourly_4002_202207!X666</f>
        <v>9.82</v>
      </c>
      <c r="H2861" s="2">
        <f t="shared" si="90"/>
        <v>101.62</v>
      </c>
      <c r="I2861" s="94">
        <f t="shared" si="89"/>
        <v>4.9090910613418484E-2</v>
      </c>
    </row>
    <row r="2862" spans="1:9" x14ac:dyDescent="0.3">
      <c r="A2862" s="109">
        <v>44770</v>
      </c>
      <c r="B2862">
        <v>13</v>
      </c>
      <c r="C2862" s="49">
        <f>'Actual Solar Data'!I2851</f>
        <v>538775</v>
      </c>
      <c r="D2862" s="45">
        <f>whlsecost_hourly_4002_202207!C667</f>
        <v>44770</v>
      </c>
      <c r="E2862" s="62">
        <f>whlsecost_hourly_4002_202207!D667</f>
        <v>13</v>
      </c>
      <c r="F2862" s="2">
        <f>whlsecost_hourly_4002_202207!F667</f>
        <v>124.78</v>
      </c>
      <c r="G2862" s="2">
        <f>whlsecost_hourly_4002_202207!X667</f>
        <v>9.7900000000000009</v>
      </c>
      <c r="H2862" s="2">
        <f t="shared" si="90"/>
        <v>134.57</v>
      </c>
      <c r="I2862" s="94">
        <f t="shared" si="89"/>
        <v>5.2793507355295033E-2</v>
      </c>
    </row>
    <row r="2863" spans="1:9" x14ac:dyDescent="0.3">
      <c r="A2863" s="109">
        <v>44770</v>
      </c>
      <c r="B2863">
        <v>14</v>
      </c>
      <c r="C2863" s="49">
        <f>'Actual Solar Data'!I2852</f>
        <v>430464</v>
      </c>
      <c r="D2863" s="45">
        <f>whlsecost_hourly_4002_202207!C668</f>
        <v>44770</v>
      </c>
      <c r="E2863" s="62">
        <f>whlsecost_hourly_4002_202207!D668</f>
        <v>14</v>
      </c>
      <c r="F2863" s="2">
        <f>whlsecost_hourly_4002_202207!F668</f>
        <v>152.63999999999999</v>
      </c>
      <c r="G2863" s="2">
        <f>whlsecost_hourly_4002_202207!X668</f>
        <v>10.32</v>
      </c>
      <c r="H2863" s="2">
        <f t="shared" si="90"/>
        <v>162.95999999999998</v>
      </c>
      <c r="I2863" s="94">
        <f t="shared" si="89"/>
        <v>5.1079034598159198E-2</v>
      </c>
    </row>
    <row r="2864" spans="1:9" x14ac:dyDescent="0.3">
      <c r="A2864" s="109">
        <v>44770</v>
      </c>
      <c r="B2864">
        <v>15</v>
      </c>
      <c r="C2864" s="49">
        <f>'Actual Solar Data'!I2853</f>
        <v>428160</v>
      </c>
      <c r="D2864" s="45">
        <f>whlsecost_hourly_4002_202207!C669</f>
        <v>44770</v>
      </c>
      <c r="E2864" s="62">
        <f>whlsecost_hourly_4002_202207!D669</f>
        <v>15</v>
      </c>
      <c r="F2864" s="2">
        <f>whlsecost_hourly_4002_202207!F669</f>
        <v>154.99</v>
      </c>
      <c r="G2864" s="2">
        <f>whlsecost_hourly_4002_202207!X669</f>
        <v>9.7100000000000009</v>
      </c>
      <c r="H2864" s="2">
        <f t="shared" si="90"/>
        <v>164.70000000000002</v>
      </c>
      <c r="I2864" s="94">
        <f t="shared" si="89"/>
        <v>5.1348116562610735E-2</v>
      </c>
    </row>
    <row r="2865" spans="1:9" x14ac:dyDescent="0.3">
      <c r="A2865" s="109">
        <v>44770</v>
      </c>
      <c r="B2865">
        <v>16</v>
      </c>
      <c r="C2865" s="49">
        <f>'Actual Solar Data'!I2854</f>
        <v>669189</v>
      </c>
      <c r="D2865" s="45">
        <f>whlsecost_hourly_4002_202207!C670</f>
        <v>44770</v>
      </c>
      <c r="E2865" s="62">
        <f>whlsecost_hourly_4002_202207!D670</f>
        <v>16</v>
      </c>
      <c r="F2865" s="2">
        <f>whlsecost_hourly_4002_202207!F670</f>
        <v>137.05000000000001</v>
      </c>
      <c r="G2865" s="2">
        <f>whlsecost_hourly_4002_202207!X670</f>
        <v>9.31</v>
      </c>
      <c r="H2865" s="2">
        <f t="shared" si="90"/>
        <v>146.36000000000001</v>
      </c>
      <c r="I2865" s="94">
        <f t="shared" si="89"/>
        <v>7.1317485385617274E-2</v>
      </c>
    </row>
    <row r="2866" spans="1:9" x14ac:dyDescent="0.3">
      <c r="A2866" s="109">
        <v>44770</v>
      </c>
      <c r="B2866">
        <v>17</v>
      </c>
      <c r="C2866" s="49">
        <f>'Actual Solar Data'!I2855</f>
        <v>176671</v>
      </c>
      <c r="D2866" s="45">
        <f>whlsecost_hourly_4002_202207!C671</f>
        <v>44770</v>
      </c>
      <c r="E2866" s="62">
        <f>whlsecost_hourly_4002_202207!D671</f>
        <v>17</v>
      </c>
      <c r="F2866" s="2">
        <f>whlsecost_hourly_4002_202207!F671</f>
        <v>334.05</v>
      </c>
      <c r="G2866" s="2">
        <f>whlsecost_hourly_4002_202207!X671</f>
        <v>18.880000000000003</v>
      </c>
      <c r="H2866" s="2">
        <f t="shared" si="90"/>
        <v>352.93</v>
      </c>
      <c r="I2866" s="94">
        <f t="shared" si="89"/>
        <v>4.5402385397099496E-2</v>
      </c>
    </row>
    <row r="2867" spans="1:9" x14ac:dyDescent="0.3">
      <c r="A2867" s="109">
        <v>44770</v>
      </c>
      <c r="B2867">
        <v>18</v>
      </c>
      <c r="C2867" s="49">
        <f>'Actual Solar Data'!I2856</f>
        <v>447597</v>
      </c>
      <c r="D2867" s="45">
        <f>whlsecost_hourly_4002_202207!C672</f>
        <v>44770</v>
      </c>
      <c r="E2867" s="62">
        <f>whlsecost_hourly_4002_202207!D672</f>
        <v>18</v>
      </c>
      <c r="F2867" s="2">
        <f>whlsecost_hourly_4002_202207!F672</f>
        <v>354.74</v>
      </c>
      <c r="G2867" s="2">
        <f>whlsecost_hourly_4002_202207!X672</f>
        <v>11.99</v>
      </c>
      <c r="H2867" s="2">
        <f t="shared" si="90"/>
        <v>366.73</v>
      </c>
      <c r="I2867" s="94">
        <f t="shared" si="89"/>
        <v>0.1195249120958537</v>
      </c>
    </row>
    <row r="2868" spans="1:9" x14ac:dyDescent="0.3">
      <c r="A2868" s="109">
        <v>44770</v>
      </c>
      <c r="B2868">
        <v>19</v>
      </c>
      <c r="C2868" s="49">
        <f>'Actual Solar Data'!I2857</f>
        <v>213</v>
      </c>
      <c r="D2868" s="45">
        <f>whlsecost_hourly_4002_202207!C673</f>
        <v>44770</v>
      </c>
      <c r="E2868" s="62">
        <f>whlsecost_hourly_4002_202207!D673</f>
        <v>19</v>
      </c>
      <c r="F2868" s="2">
        <f>whlsecost_hourly_4002_202207!F673</f>
        <v>395.79</v>
      </c>
      <c r="G2868" s="2">
        <f>whlsecost_hourly_4002_202207!X673</f>
        <v>24.75</v>
      </c>
      <c r="H2868" s="2">
        <f t="shared" si="90"/>
        <v>420.54</v>
      </c>
      <c r="I2868" s="94">
        <f t="shared" si="89"/>
        <v>6.522464759127135E-5</v>
      </c>
    </row>
    <row r="2869" spans="1:9" x14ac:dyDescent="0.3">
      <c r="A2869" s="109">
        <v>44770</v>
      </c>
      <c r="B2869">
        <v>20</v>
      </c>
      <c r="C2869" s="49">
        <f>'Actual Solar Data'!I2858</f>
        <v>97</v>
      </c>
      <c r="D2869" s="45">
        <f>whlsecost_hourly_4002_202207!C674</f>
        <v>44770</v>
      </c>
      <c r="E2869" s="62">
        <f>whlsecost_hourly_4002_202207!D674</f>
        <v>20</v>
      </c>
      <c r="F2869" s="2">
        <f>whlsecost_hourly_4002_202207!F674</f>
        <v>246.36</v>
      </c>
      <c r="G2869" s="2">
        <f>whlsecost_hourly_4002_202207!X674</f>
        <v>11.22</v>
      </c>
      <c r="H2869" s="2">
        <f t="shared" si="90"/>
        <v>257.58000000000004</v>
      </c>
      <c r="I2869" s="94">
        <f t="shared" si="89"/>
        <v>1.8193183529027272E-5</v>
      </c>
    </row>
    <row r="2870" spans="1:9" x14ac:dyDescent="0.3">
      <c r="A2870" s="109">
        <v>44770</v>
      </c>
      <c r="B2870">
        <v>21</v>
      </c>
      <c r="C2870" s="49">
        <f>'Actual Solar Data'!I2859</f>
        <v>0</v>
      </c>
      <c r="D2870" s="45">
        <f>whlsecost_hourly_4002_202207!C675</f>
        <v>44770</v>
      </c>
      <c r="E2870" s="62">
        <f>whlsecost_hourly_4002_202207!D675</f>
        <v>21</v>
      </c>
      <c r="F2870" s="2">
        <f>whlsecost_hourly_4002_202207!F675</f>
        <v>259.37</v>
      </c>
      <c r="G2870" s="2">
        <f>whlsecost_hourly_4002_202207!X675</f>
        <v>10.200000000000001</v>
      </c>
      <c r="H2870" s="2">
        <f t="shared" si="90"/>
        <v>269.57</v>
      </c>
      <c r="I2870" s="94">
        <f t="shared" si="89"/>
        <v>0</v>
      </c>
    </row>
    <row r="2871" spans="1:9" x14ac:dyDescent="0.3">
      <c r="A2871" s="109">
        <v>44770</v>
      </c>
      <c r="B2871">
        <v>22</v>
      </c>
      <c r="C2871" s="49">
        <f>'Actual Solar Data'!I2860</f>
        <v>0</v>
      </c>
      <c r="D2871" s="45">
        <f>whlsecost_hourly_4002_202207!C676</f>
        <v>44770</v>
      </c>
      <c r="E2871" s="62">
        <f>whlsecost_hourly_4002_202207!D676</f>
        <v>22</v>
      </c>
      <c r="F2871" s="2">
        <f>whlsecost_hourly_4002_202207!F676</f>
        <v>124.14</v>
      </c>
      <c r="G2871" s="2">
        <f>whlsecost_hourly_4002_202207!X676</f>
        <v>10.200000000000001</v>
      </c>
      <c r="H2871" s="2">
        <f t="shared" si="90"/>
        <v>134.34</v>
      </c>
      <c r="I2871" s="94">
        <f t="shared" si="89"/>
        <v>0</v>
      </c>
    </row>
    <row r="2872" spans="1:9" x14ac:dyDescent="0.3">
      <c r="A2872" s="109">
        <v>44770</v>
      </c>
      <c r="B2872">
        <v>23</v>
      </c>
      <c r="C2872" s="49">
        <f>'Actual Solar Data'!I2861</f>
        <v>0</v>
      </c>
      <c r="D2872" s="45">
        <f>whlsecost_hourly_4002_202207!C677</f>
        <v>44770</v>
      </c>
      <c r="E2872" s="62">
        <f>whlsecost_hourly_4002_202207!D677</f>
        <v>23</v>
      </c>
      <c r="F2872" s="2">
        <f>whlsecost_hourly_4002_202207!F677</f>
        <v>104.92</v>
      </c>
      <c r="G2872" s="2">
        <f>whlsecost_hourly_4002_202207!X677</f>
        <v>10.730000000000002</v>
      </c>
      <c r="H2872" s="2">
        <f t="shared" si="90"/>
        <v>115.65</v>
      </c>
      <c r="I2872" s="94">
        <f t="shared" si="89"/>
        <v>0</v>
      </c>
    </row>
    <row r="2873" spans="1:9" x14ac:dyDescent="0.3">
      <c r="A2873" s="109">
        <v>44770</v>
      </c>
      <c r="B2873">
        <v>24</v>
      </c>
      <c r="C2873" s="49">
        <f>'Actual Solar Data'!I2862</f>
        <v>0</v>
      </c>
      <c r="D2873" s="45">
        <f>whlsecost_hourly_4002_202207!C678</f>
        <v>44770</v>
      </c>
      <c r="E2873" s="62">
        <f>whlsecost_hourly_4002_202207!D678</f>
        <v>24</v>
      </c>
      <c r="F2873" s="2">
        <f>whlsecost_hourly_4002_202207!F678</f>
        <v>90.74</v>
      </c>
      <c r="G2873" s="2">
        <f>whlsecost_hourly_4002_202207!X678</f>
        <v>7.910000000000001</v>
      </c>
      <c r="H2873" s="2">
        <f t="shared" si="90"/>
        <v>98.649999999999991</v>
      </c>
      <c r="I2873" s="94">
        <f t="shared" si="89"/>
        <v>0</v>
      </c>
    </row>
    <row r="2874" spans="1:9" x14ac:dyDescent="0.3">
      <c r="A2874" s="109">
        <v>44771</v>
      </c>
      <c r="B2874">
        <v>1</v>
      </c>
      <c r="C2874" s="49">
        <f>'Actual Solar Data'!I2863</f>
        <v>0</v>
      </c>
      <c r="D2874" s="45">
        <f>whlsecost_hourly_4002_202207!C679</f>
        <v>44771</v>
      </c>
      <c r="E2874" s="62">
        <f>whlsecost_hourly_4002_202207!D679</f>
        <v>1</v>
      </c>
      <c r="F2874" s="2">
        <f>whlsecost_hourly_4002_202207!F679</f>
        <v>120.41</v>
      </c>
      <c r="G2874" s="2">
        <f>whlsecost_hourly_4002_202207!X679</f>
        <v>2.82</v>
      </c>
      <c r="H2874" s="2">
        <f t="shared" si="90"/>
        <v>123.22999999999999</v>
      </c>
      <c r="I2874" s="94">
        <f t="shared" si="89"/>
        <v>0</v>
      </c>
    </row>
    <row r="2875" spans="1:9" x14ac:dyDescent="0.3">
      <c r="A2875" s="109">
        <v>44771</v>
      </c>
      <c r="B2875">
        <v>2</v>
      </c>
      <c r="C2875" s="49">
        <f>'Actual Solar Data'!I2864</f>
        <v>0</v>
      </c>
      <c r="D2875" s="45">
        <f>whlsecost_hourly_4002_202207!C680</f>
        <v>44771</v>
      </c>
      <c r="E2875" s="62">
        <f>whlsecost_hourly_4002_202207!D680</f>
        <v>2</v>
      </c>
      <c r="F2875" s="2">
        <f>whlsecost_hourly_4002_202207!F680</f>
        <v>103.19</v>
      </c>
      <c r="G2875" s="2">
        <f>whlsecost_hourly_4002_202207!X680</f>
        <v>2.83</v>
      </c>
      <c r="H2875" s="2">
        <f t="shared" si="90"/>
        <v>106.02</v>
      </c>
      <c r="I2875" s="94">
        <f t="shared" si="89"/>
        <v>0</v>
      </c>
    </row>
    <row r="2876" spans="1:9" x14ac:dyDescent="0.3">
      <c r="A2876" s="109">
        <v>44771</v>
      </c>
      <c r="B2876">
        <v>3</v>
      </c>
      <c r="C2876" s="49">
        <f>'Actual Solar Data'!I2865</f>
        <v>0</v>
      </c>
      <c r="D2876" s="45">
        <f>whlsecost_hourly_4002_202207!C681</f>
        <v>44771</v>
      </c>
      <c r="E2876" s="62">
        <f>whlsecost_hourly_4002_202207!D681</f>
        <v>3</v>
      </c>
      <c r="F2876" s="2">
        <f>whlsecost_hourly_4002_202207!F681</f>
        <v>125.6</v>
      </c>
      <c r="G2876" s="2">
        <f>whlsecost_hourly_4002_202207!X681</f>
        <v>2.92</v>
      </c>
      <c r="H2876" s="2">
        <f t="shared" si="90"/>
        <v>128.51999999999998</v>
      </c>
      <c r="I2876" s="94">
        <f t="shared" si="89"/>
        <v>0</v>
      </c>
    </row>
    <row r="2877" spans="1:9" x14ac:dyDescent="0.3">
      <c r="A2877" s="109">
        <v>44771</v>
      </c>
      <c r="B2877">
        <v>4</v>
      </c>
      <c r="C2877" s="49">
        <f>'Actual Solar Data'!I2866</f>
        <v>0</v>
      </c>
      <c r="D2877" s="45">
        <f>whlsecost_hourly_4002_202207!C682</f>
        <v>44771</v>
      </c>
      <c r="E2877" s="62">
        <f>whlsecost_hourly_4002_202207!D682</f>
        <v>4</v>
      </c>
      <c r="F2877" s="2">
        <f>whlsecost_hourly_4002_202207!F682</f>
        <v>96.26</v>
      </c>
      <c r="G2877" s="2">
        <f>whlsecost_hourly_4002_202207!X682</f>
        <v>2.86</v>
      </c>
      <c r="H2877" s="2">
        <f t="shared" si="90"/>
        <v>99.12</v>
      </c>
      <c r="I2877" s="94">
        <f t="shared" si="89"/>
        <v>0</v>
      </c>
    </row>
    <row r="2878" spans="1:9" x14ac:dyDescent="0.3">
      <c r="A2878" s="109">
        <v>44771</v>
      </c>
      <c r="B2878">
        <v>5</v>
      </c>
      <c r="C2878" s="49">
        <f>'Actual Solar Data'!I2867</f>
        <v>0</v>
      </c>
      <c r="D2878" s="45">
        <f>whlsecost_hourly_4002_202207!C683</f>
        <v>44771</v>
      </c>
      <c r="E2878" s="62">
        <f>whlsecost_hourly_4002_202207!D683</f>
        <v>5</v>
      </c>
      <c r="F2878" s="2">
        <f>whlsecost_hourly_4002_202207!F683</f>
        <v>96.51</v>
      </c>
      <c r="G2878" s="2">
        <f>whlsecost_hourly_4002_202207!X683</f>
        <v>2.79</v>
      </c>
      <c r="H2878" s="2">
        <f t="shared" si="90"/>
        <v>99.300000000000011</v>
      </c>
      <c r="I2878" s="94">
        <f t="shared" si="89"/>
        <v>0</v>
      </c>
    </row>
    <row r="2879" spans="1:9" x14ac:dyDescent="0.3">
      <c r="A2879" s="109">
        <v>44771</v>
      </c>
      <c r="B2879">
        <v>6</v>
      </c>
      <c r="C2879" s="49">
        <f>'Actual Solar Data'!I2868</f>
        <v>0</v>
      </c>
      <c r="D2879" s="45">
        <f>whlsecost_hourly_4002_202207!C684</f>
        <v>44771</v>
      </c>
      <c r="E2879" s="62">
        <f>whlsecost_hourly_4002_202207!D684</f>
        <v>6</v>
      </c>
      <c r="F2879" s="2">
        <f>whlsecost_hourly_4002_202207!F684</f>
        <v>94.86</v>
      </c>
      <c r="G2879" s="2">
        <f>whlsecost_hourly_4002_202207!X684</f>
        <v>2.89</v>
      </c>
      <c r="H2879" s="2">
        <f t="shared" si="90"/>
        <v>97.75</v>
      </c>
      <c r="I2879" s="94">
        <f t="shared" si="89"/>
        <v>0</v>
      </c>
    </row>
    <row r="2880" spans="1:9" x14ac:dyDescent="0.3">
      <c r="A2880" s="109">
        <v>44771</v>
      </c>
      <c r="B2880">
        <v>7</v>
      </c>
      <c r="C2880" s="49">
        <f>'Actual Solar Data'!I2869</f>
        <v>283</v>
      </c>
      <c r="D2880" s="45">
        <f>whlsecost_hourly_4002_202207!C685</f>
        <v>44771</v>
      </c>
      <c r="E2880" s="62">
        <f>whlsecost_hourly_4002_202207!D685</f>
        <v>7</v>
      </c>
      <c r="F2880" s="2">
        <f>whlsecost_hourly_4002_202207!F685</f>
        <v>120.39</v>
      </c>
      <c r="G2880" s="2">
        <f>whlsecost_hourly_4002_202207!X685</f>
        <v>3.94</v>
      </c>
      <c r="H2880" s="2">
        <f t="shared" si="90"/>
        <v>124.33</v>
      </c>
      <c r="I2880" s="94">
        <f t="shared" si="89"/>
        <v>2.5620476145151212E-5</v>
      </c>
    </row>
    <row r="2881" spans="1:9" x14ac:dyDescent="0.3">
      <c r="A2881" s="109">
        <v>44771</v>
      </c>
      <c r="B2881">
        <v>8</v>
      </c>
      <c r="C2881" s="49">
        <f>'Actual Solar Data'!I2870</f>
        <v>1277</v>
      </c>
      <c r="D2881" s="45">
        <f>whlsecost_hourly_4002_202207!C686</f>
        <v>44771</v>
      </c>
      <c r="E2881" s="62">
        <f>whlsecost_hourly_4002_202207!D686</f>
        <v>8</v>
      </c>
      <c r="F2881" s="2">
        <f>whlsecost_hourly_4002_202207!F686</f>
        <v>100.85</v>
      </c>
      <c r="G2881" s="2">
        <f>whlsecost_hourly_4002_202207!X686</f>
        <v>5.6800000000000006</v>
      </c>
      <c r="H2881" s="2">
        <f t="shared" si="90"/>
        <v>106.53</v>
      </c>
      <c r="I2881" s="94">
        <f t="shared" si="89"/>
        <v>9.9057565836836205E-5</v>
      </c>
    </row>
    <row r="2882" spans="1:9" x14ac:dyDescent="0.3">
      <c r="A2882" s="109">
        <v>44771</v>
      </c>
      <c r="B2882">
        <v>9</v>
      </c>
      <c r="C2882" s="49">
        <f>'Actual Solar Data'!I2871</f>
        <v>167749</v>
      </c>
      <c r="D2882" s="45">
        <f>whlsecost_hourly_4002_202207!C687</f>
        <v>44771</v>
      </c>
      <c r="E2882" s="62">
        <f>whlsecost_hourly_4002_202207!D687</f>
        <v>9</v>
      </c>
      <c r="F2882" s="2">
        <f>whlsecost_hourly_4002_202207!F687</f>
        <v>103.19</v>
      </c>
      <c r="G2882" s="2">
        <f>whlsecost_hourly_4002_202207!X687</f>
        <v>5.7200000000000006</v>
      </c>
      <c r="H2882" s="2">
        <f t="shared" si="90"/>
        <v>108.91</v>
      </c>
      <c r="I2882" s="94">
        <f t="shared" si="89"/>
        <v>1.3303089882772231E-2</v>
      </c>
    </row>
    <row r="2883" spans="1:9" x14ac:dyDescent="0.3">
      <c r="A2883" s="109">
        <v>44771</v>
      </c>
      <c r="B2883">
        <v>10</v>
      </c>
      <c r="C2883" s="49">
        <f>'Actual Solar Data'!I2872</f>
        <v>462596</v>
      </c>
      <c r="D2883" s="45">
        <f>whlsecost_hourly_4002_202207!C688</f>
        <v>44771</v>
      </c>
      <c r="E2883" s="62">
        <f>whlsecost_hourly_4002_202207!D688</f>
        <v>10</v>
      </c>
      <c r="F2883" s="2">
        <f>whlsecost_hourly_4002_202207!F688</f>
        <v>102.5</v>
      </c>
      <c r="G2883" s="2">
        <f>whlsecost_hourly_4002_202207!X688</f>
        <v>5.2399999999999993</v>
      </c>
      <c r="H2883" s="2">
        <f t="shared" si="90"/>
        <v>107.74</v>
      </c>
      <c r="I2883" s="94">
        <f t="shared" si="89"/>
        <v>3.629139579818319E-2</v>
      </c>
    </row>
    <row r="2884" spans="1:9" x14ac:dyDescent="0.3">
      <c r="A2884" s="109">
        <v>44771</v>
      </c>
      <c r="B2884">
        <v>11</v>
      </c>
      <c r="C2884" s="49">
        <f>'Actual Solar Data'!I2873</f>
        <v>623727</v>
      </c>
      <c r="D2884" s="45">
        <f>whlsecost_hourly_4002_202207!C689</f>
        <v>44771</v>
      </c>
      <c r="E2884" s="62">
        <f>whlsecost_hourly_4002_202207!D689</f>
        <v>11</v>
      </c>
      <c r="F2884" s="2">
        <f>whlsecost_hourly_4002_202207!F689</f>
        <v>83.36</v>
      </c>
      <c r="G2884" s="2">
        <f>whlsecost_hourly_4002_202207!X689</f>
        <v>4.59</v>
      </c>
      <c r="H2884" s="2">
        <f t="shared" si="90"/>
        <v>87.95</v>
      </c>
      <c r="I2884" s="94">
        <f t="shared" si="89"/>
        <v>3.9944336857639005E-2</v>
      </c>
    </row>
    <row r="2885" spans="1:9" x14ac:dyDescent="0.3">
      <c r="A2885" s="109">
        <v>44771</v>
      </c>
      <c r="B2885">
        <v>12</v>
      </c>
      <c r="C2885" s="49">
        <f>'Actual Solar Data'!I2874</f>
        <v>8017</v>
      </c>
      <c r="D2885" s="45">
        <f>whlsecost_hourly_4002_202207!C690</f>
        <v>44771</v>
      </c>
      <c r="E2885" s="62">
        <f>whlsecost_hourly_4002_202207!D690</f>
        <v>12</v>
      </c>
      <c r="F2885" s="2">
        <f>whlsecost_hourly_4002_202207!F690</f>
        <v>86.63</v>
      </c>
      <c r="G2885" s="2">
        <f>whlsecost_hourly_4002_202207!X690</f>
        <v>4.47</v>
      </c>
      <c r="H2885" s="2">
        <f t="shared" si="90"/>
        <v>91.1</v>
      </c>
      <c r="I2885" s="94">
        <f t="shared" si="89"/>
        <v>5.3180827172847017E-4</v>
      </c>
    </row>
    <row r="2886" spans="1:9" x14ac:dyDescent="0.3">
      <c r="A2886" s="109">
        <v>44771</v>
      </c>
      <c r="B2886">
        <v>13</v>
      </c>
      <c r="C2886" s="49">
        <f>'Actual Solar Data'!I2875</f>
        <v>8690</v>
      </c>
      <c r="D2886" s="45">
        <f>whlsecost_hourly_4002_202207!C691</f>
        <v>44771</v>
      </c>
      <c r="E2886" s="62">
        <f>whlsecost_hourly_4002_202207!D691</f>
        <v>13</v>
      </c>
      <c r="F2886" s="2">
        <f>whlsecost_hourly_4002_202207!F691</f>
        <v>88.83</v>
      </c>
      <c r="G2886" s="2">
        <f>whlsecost_hourly_4002_202207!X691</f>
        <v>4.4800000000000004</v>
      </c>
      <c r="H2886" s="2">
        <f t="shared" si="90"/>
        <v>93.31</v>
      </c>
      <c r="I2886" s="94">
        <f t="shared" si="89"/>
        <v>5.9043595102723824E-4</v>
      </c>
    </row>
    <row r="2887" spans="1:9" x14ac:dyDescent="0.3">
      <c r="A2887" s="109">
        <v>44771</v>
      </c>
      <c r="B2887">
        <v>14</v>
      </c>
      <c r="C2887" s="49">
        <f>'Actual Solar Data'!I2876</f>
        <v>427715</v>
      </c>
      <c r="D2887" s="45">
        <f>whlsecost_hourly_4002_202207!C692</f>
        <v>44771</v>
      </c>
      <c r="E2887" s="62">
        <f>whlsecost_hourly_4002_202207!D692</f>
        <v>14</v>
      </c>
      <c r="F2887" s="2">
        <f>whlsecost_hourly_4002_202207!F692</f>
        <v>101.31</v>
      </c>
      <c r="G2887" s="2">
        <f>whlsecost_hourly_4002_202207!X692</f>
        <v>4.78</v>
      </c>
      <c r="H2887" s="2">
        <f t="shared" si="90"/>
        <v>106.09</v>
      </c>
      <c r="I2887" s="94">
        <f t="shared" si="89"/>
        <v>3.3041043761196716E-2</v>
      </c>
    </row>
    <row r="2888" spans="1:9" x14ac:dyDescent="0.3">
      <c r="A2888" s="109">
        <v>44771</v>
      </c>
      <c r="B2888">
        <v>15</v>
      </c>
      <c r="C2888" s="49">
        <f>'Actual Solar Data'!I2877</f>
        <v>839043</v>
      </c>
      <c r="D2888" s="45">
        <f>whlsecost_hourly_4002_202207!C693</f>
        <v>44771</v>
      </c>
      <c r="E2888" s="62">
        <f>whlsecost_hourly_4002_202207!D693</f>
        <v>15</v>
      </c>
      <c r="F2888" s="2">
        <f>whlsecost_hourly_4002_202207!F693</f>
        <v>104.54</v>
      </c>
      <c r="G2888" s="2">
        <f>whlsecost_hourly_4002_202207!X693</f>
        <v>4.5100000000000007</v>
      </c>
      <c r="H2888" s="2">
        <f t="shared" si="90"/>
        <v>109.05000000000001</v>
      </c>
      <c r="I2888" s="94">
        <f t="shared" si="89"/>
        <v>6.6624615534465553E-2</v>
      </c>
    </row>
    <row r="2889" spans="1:9" x14ac:dyDescent="0.3">
      <c r="A2889" s="109">
        <v>44771</v>
      </c>
      <c r="B2889">
        <v>16</v>
      </c>
      <c r="C2889" s="49">
        <f>'Actual Solar Data'!I2878</f>
        <v>819844</v>
      </c>
      <c r="D2889" s="45">
        <f>whlsecost_hourly_4002_202207!C694</f>
        <v>44771</v>
      </c>
      <c r="E2889" s="62">
        <f>whlsecost_hourly_4002_202207!D694</f>
        <v>16</v>
      </c>
      <c r="F2889" s="2">
        <f>whlsecost_hourly_4002_202207!F694</f>
        <v>97.18</v>
      </c>
      <c r="G2889" s="2">
        <f>whlsecost_hourly_4002_202207!X694</f>
        <v>4.43</v>
      </c>
      <c r="H2889" s="2">
        <f t="shared" si="90"/>
        <v>101.61000000000001</v>
      </c>
      <c r="I2889" s="94">
        <f t="shared" si="89"/>
        <v>6.0658616608841781E-2</v>
      </c>
    </row>
    <row r="2890" spans="1:9" x14ac:dyDescent="0.3">
      <c r="A2890" s="109">
        <v>44771</v>
      </c>
      <c r="B2890">
        <v>17</v>
      </c>
      <c r="C2890" s="49">
        <f>'Actual Solar Data'!I2879</f>
        <v>646860</v>
      </c>
      <c r="D2890" s="45">
        <f>whlsecost_hourly_4002_202207!C695</f>
        <v>44771</v>
      </c>
      <c r="E2890" s="62">
        <f>whlsecost_hourly_4002_202207!D695</f>
        <v>17</v>
      </c>
      <c r="F2890" s="2">
        <f>whlsecost_hourly_4002_202207!F695</f>
        <v>117.84</v>
      </c>
      <c r="G2890" s="2">
        <f>whlsecost_hourly_4002_202207!X695</f>
        <v>4.5299999999999994</v>
      </c>
      <c r="H2890" s="2">
        <f t="shared" si="90"/>
        <v>122.37</v>
      </c>
      <c r="I2890" s="94">
        <f t="shared" si="89"/>
        <v>5.7638156773380377E-2</v>
      </c>
    </row>
    <row r="2891" spans="1:9" x14ac:dyDescent="0.3">
      <c r="A2891" s="109">
        <v>44771</v>
      </c>
      <c r="B2891">
        <v>18</v>
      </c>
      <c r="C2891" s="49">
        <f>'Actual Solar Data'!I2880</f>
        <v>445280</v>
      </c>
      <c r="D2891" s="45">
        <f>whlsecost_hourly_4002_202207!C696</f>
        <v>44771</v>
      </c>
      <c r="E2891" s="62">
        <f>whlsecost_hourly_4002_202207!D696</f>
        <v>18</v>
      </c>
      <c r="F2891" s="2">
        <f>whlsecost_hourly_4002_202207!F696</f>
        <v>103.12</v>
      </c>
      <c r="G2891" s="2">
        <f>whlsecost_hourly_4002_202207!X696</f>
        <v>4.3999999999999995</v>
      </c>
      <c r="H2891" s="2">
        <f t="shared" si="90"/>
        <v>107.52000000000001</v>
      </c>
      <c r="I2891" s="94">
        <f t="shared" si="89"/>
        <v>3.4861596521681255E-2</v>
      </c>
    </row>
    <row r="2892" spans="1:9" x14ac:dyDescent="0.3">
      <c r="A2892" s="109">
        <v>44771</v>
      </c>
      <c r="B2892">
        <v>19</v>
      </c>
      <c r="C2892" s="49">
        <f>'Actual Solar Data'!I2881</f>
        <v>226530</v>
      </c>
      <c r="D2892" s="45">
        <f>whlsecost_hourly_4002_202207!C697</f>
        <v>44771</v>
      </c>
      <c r="E2892" s="62">
        <f>whlsecost_hourly_4002_202207!D697</f>
        <v>19</v>
      </c>
      <c r="F2892" s="2">
        <f>whlsecost_hourly_4002_202207!F697</f>
        <v>97.91</v>
      </c>
      <c r="G2892" s="2">
        <f>whlsecost_hourly_4002_202207!X697</f>
        <v>4.3999999999999995</v>
      </c>
      <c r="H2892" s="2">
        <f t="shared" si="90"/>
        <v>102.31</v>
      </c>
      <c r="I2892" s="94">
        <f t="shared" si="89"/>
        <v>1.6875965821080641E-2</v>
      </c>
    </row>
    <row r="2893" spans="1:9" x14ac:dyDescent="0.3">
      <c r="A2893" s="109">
        <v>44771</v>
      </c>
      <c r="B2893">
        <v>20</v>
      </c>
      <c r="C2893" s="49">
        <f>'Actual Solar Data'!I2882</f>
        <v>103</v>
      </c>
      <c r="D2893" s="45">
        <f>whlsecost_hourly_4002_202207!C698</f>
        <v>44771</v>
      </c>
      <c r="E2893" s="62">
        <f>whlsecost_hourly_4002_202207!D698</f>
        <v>20</v>
      </c>
      <c r="F2893" s="2">
        <f>whlsecost_hourly_4002_202207!F698</f>
        <v>116.35</v>
      </c>
      <c r="G2893" s="2">
        <f>whlsecost_hourly_4002_202207!X698</f>
        <v>4.6399999999999997</v>
      </c>
      <c r="H2893" s="2">
        <f t="shared" si="90"/>
        <v>120.99</v>
      </c>
      <c r="I2893" s="94">
        <f t="shared" si="89"/>
        <v>9.0742664812466199E-6</v>
      </c>
    </row>
    <row r="2894" spans="1:9" x14ac:dyDescent="0.3">
      <c r="A2894" s="109">
        <v>44771</v>
      </c>
      <c r="B2894">
        <v>21</v>
      </c>
      <c r="C2894" s="49">
        <f>'Actual Solar Data'!I2883</f>
        <v>0</v>
      </c>
      <c r="D2894" s="45">
        <f>whlsecost_hourly_4002_202207!C699</f>
        <v>44771</v>
      </c>
      <c r="E2894" s="62">
        <f>whlsecost_hourly_4002_202207!D699</f>
        <v>21</v>
      </c>
      <c r="F2894" s="2">
        <f>whlsecost_hourly_4002_202207!F699</f>
        <v>108.55</v>
      </c>
      <c r="G2894" s="2">
        <f>whlsecost_hourly_4002_202207!X699</f>
        <v>4.67</v>
      </c>
      <c r="H2894" s="2">
        <f t="shared" si="90"/>
        <v>113.22</v>
      </c>
      <c r="I2894" s="94">
        <f t="shared" si="89"/>
        <v>0</v>
      </c>
    </row>
    <row r="2895" spans="1:9" x14ac:dyDescent="0.3">
      <c r="A2895" s="109">
        <v>44771</v>
      </c>
      <c r="B2895">
        <v>22</v>
      </c>
      <c r="C2895" s="49">
        <f>'Actual Solar Data'!I2884</f>
        <v>0</v>
      </c>
      <c r="D2895" s="45">
        <f>whlsecost_hourly_4002_202207!C700</f>
        <v>44771</v>
      </c>
      <c r="E2895" s="62">
        <f>whlsecost_hourly_4002_202207!D700</f>
        <v>22</v>
      </c>
      <c r="F2895" s="2">
        <f>whlsecost_hourly_4002_202207!F700</f>
        <v>119.68</v>
      </c>
      <c r="G2895" s="2">
        <f>whlsecost_hourly_4002_202207!X700</f>
        <v>5.47</v>
      </c>
      <c r="H2895" s="2">
        <f t="shared" si="90"/>
        <v>125.15</v>
      </c>
      <c r="I2895" s="94">
        <f t="shared" si="89"/>
        <v>0</v>
      </c>
    </row>
    <row r="2896" spans="1:9" x14ac:dyDescent="0.3">
      <c r="A2896" s="109">
        <v>44771</v>
      </c>
      <c r="B2896">
        <v>23</v>
      </c>
      <c r="C2896" s="49">
        <f>'Actual Solar Data'!I2885</f>
        <v>0</v>
      </c>
      <c r="D2896" s="45">
        <f>whlsecost_hourly_4002_202207!C701</f>
        <v>44771</v>
      </c>
      <c r="E2896" s="62">
        <f>whlsecost_hourly_4002_202207!D701</f>
        <v>23</v>
      </c>
      <c r="F2896" s="2">
        <f>whlsecost_hourly_4002_202207!F701</f>
        <v>114.33</v>
      </c>
      <c r="G2896" s="2">
        <f>whlsecost_hourly_4002_202207!X701</f>
        <v>5.35</v>
      </c>
      <c r="H2896" s="2">
        <f t="shared" si="90"/>
        <v>119.67999999999999</v>
      </c>
      <c r="I2896" s="94">
        <f t="shared" si="89"/>
        <v>0</v>
      </c>
    </row>
    <row r="2897" spans="1:9" x14ac:dyDescent="0.3">
      <c r="A2897" s="109">
        <v>44771</v>
      </c>
      <c r="B2897">
        <v>24</v>
      </c>
      <c r="C2897" s="49">
        <f>'Actual Solar Data'!I2886</f>
        <v>0</v>
      </c>
      <c r="D2897" s="45">
        <f>whlsecost_hourly_4002_202207!C702</f>
        <v>44771</v>
      </c>
      <c r="E2897" s="62">
        <f>whlsecost_hourly_4002_202207!D702</f>
        <v>24</v>
      </c>
      <c r="F2897" s="2">
        <f>whlsecost_hourly_4002_202207!F702</f>
        <v>138.38</v>
      </c>
      <c r="G2897" s="2">
        <f>whlsecost_hourly_4002_202207!X702</f>
        <v>3.41</v>
      </c>
      <c r="H2897" s="2">
        <f t="shared" si="90"/>
        <v>141.79</v>
      </c>
      <c r="I2897" s="94">
        <f t="shared" si="89"/>
        <v>0</v>
      </c>
    </row>
    <row r="2898" spans="1:9" x14ac:dyDescent="0.3">
      <c r="A2898" s="109">
        <v>44772</v>
      </c>
      <c r="B2898">
        <v>1</v>
      </c>
      <c r="C2898" s="49">
        <f>'Actual Solar Data'!I2887</f>
        <v>0</v>
      </c>
      <c r="D2898" s="45">
        <f>whlsecost_hourly_4002_202207!C703</f>
        <v>44772</v>
      </c>
      <c r="E2898" s="62">
        <f>whlsecost_hourly_4002_202207!D703</f>
        <v>1</v>
      </c>
      <c r="F2898" s="2">
        <f>whlsecost_hourly_4002_202207!F703</f>
        <v>122.2</v>
      </c>
      <c r="G2898" s="2">
        <f>whlsecost_hourly_4002_202207!X703</f>
        <v>2.02</v>
      </c>
      <c r="H2898" s="2">
        <f t="shared" si="90"/>
        <v>124.22</v>
      </c>
      <c r="I2898" s="94">
        <f t="shared" si="89"/>
        <v>0</v>
      </c>
    </row>
    <row r="2899" spans="1:9" x14ac:dyDescent="0.3">
      <c r="A2899" s="109">
        <v>44772</v>
      </c>
      <c r="B2899">
        <v>2</v>
      </c>
      <c r="C2899" s="49">
        <f>'Actual Solar Data'!I2888</f>
        <v>0</v>
      </c>
      <c r="D2899" s="45">
        <f>whlsecost_hourly_4002_202207!C704</f>
        <v>44772</v>
      </c>
      <c r="E2899" s="62">
        <f>whlsecost_hourly_4002_202207!D704</f>
        <v>2</v>
      </c>
      <c r="F2899" s="2">
        <f>whlsecost_hourly_4002_202207!F704</f>
        <v>112.39</v>
      </c>
      <c r="G2899" s="2">
        <f>whlsecost_hourly_4002_202207!X704</f>
        <v>1.0699999999999998</v>
      </c>
      <c r="H2899" s="2">
        <f t="shared" si="90"/>
        <v>113.46</v>
      </c>
      <c r="I2899" s="94">
        <f t="shared" ref="I2899:I2962" si="91">C2899*H2899/$C$17</f>
        <v>0</v>
      </c>
    </row>
    <row r="2900" spans="1:9" x14ac:dyDescent="0.3">
      <c r="A2900" s="109">
        <v>44772</v>
      </c>
      <c r="B2900">
        <v>3</v>
      </c>
      <c r="C2900" s="49">
        <f>'Actual Solar Data'!I2889</f>
        <v>0</v>
      </c>
      <c r="D2900" s="45">
        <f>whlsecost_hourly_4002_202207!C705</f>
        <v>44772</v>
      </c>
      <c r="E2900" s="62">
        <f>whlsecost_hourly_4002_202207!D705</f>
        <v>3</v>
      </c>
      <c r="F2900" s="2">
        <f>whlsecost_hourly_4002_202207!F705</f>
        <v>140.71</v>
      </c>
      <c r="G2900" s="2">
        <f>whlsecost_hourly_4002_202207!X705</f>
        <v>1.7100000000000002</v>
      </c>
      <c r="H2900" s="2">
        <f t="shared" si="90"/>
        <v>142.42000000000002</v>
      </c>
      <c r="I2900" s="94">
        <f t="shared" si="91"/>
        <v>0</v>
      </c>
    </row>
    <row r="2901" spans="1:9" x14ac:dyDescent="0.3">
      <c r="A2901" s="109">
        <v>44772</v>
      </c>
      <c r="B2901">
        <v>4</v>
      </c>
      <c r="C2901" s="49">
        <f>'Actual Solar Data'!I2890</f>
        <v>0</v>
      </c>
      <c r="D2901" s="45">
        <f>whlsecost_hourly_4002_202207!C706</f>
        <v>44772</v>
      </c>
      <c r="E2901" s="62">
        <f>whlsecost_hourly_4002_202207!D706</f>
        <v>4</v>
      </c>
      <c r="F2901" s="2">
        <f>whlsecost_hourly_4002_202207!F706</f>
        <v>177.48</v>
      </c>
      <c r="G2901" s="2">
        <f>whlsecost_hourly_4002_202207!X706</f>
        <v>1.9700000000000002</v>
      </c>
      <c r="H2901" s="2">
        <f t="shared" si="90"/>
        <v>179.45</v>
      </c>
      <c r="I2901" s="94">
        <f t="shared" si="91"/>
        <v>0</v>
      </c>
    </row>
    <row r="2902" spans="1:9" x14ac:dyDescent="0.3">
      <c r="A2902" s="109">
        <v>44772</v>
      </c>
      <c r="B2902">
        <v>5</v>
      </c>
      <c r="C2902" s="49">
        <f>'Actual Solar Data'!I2891</f>
        <v>0</v>
      </c>
      <c r="D2902" s="45">
        <f>whlsecost_hourly_4002_202207!C707</f>
        <v>44772</v>
      </c>
      <c r="E2902" s="62">
        <f>whlsecost_hourly_4002_202207!D707</f>
        <v>5</v>
      </c>
      <c r="F2902" s="2">
        <f>whlsecost_hourly_4002_202207!F707</f>
        <v>118.13</v>
      </c>
      <c r="G2902" s="2">
        <f>whlsecost_hourly_4002_202207!X707</f>
        <v>1.01</v>
      </c>
      <c r="H2902" s="2">
        <f t="shared" si="90"/>
        <v>119.14</v>
      </c>
      <c r="I2902" s="94">
        <f t="shared" si="91"/>
        <v>0</v>
      </c>
    </row>
    <row r="2903" spans="1:9" x14ac:dyDescent="0.3">
      <c r="A2903" s="109">
        <v>44772</v>
      </c>
      <c r="B2903">
        <v>6</v>
      </c>
      <c r="C2903" s="49">
        <f>'Actual Solar Data'!I2892</f>
        <v>0</v>
      </c>
      <c r="D2903" s="45">
        <f>whlsecost_hourly_4002_202207!C708</f>
        <v>44772</v>
      </c>
      <c r="E2903" s="62">
        <f>whlsecost_hourly_4002_202207!D708</f>
        <v>6</v>
      </c>
      <c r="F2903" s="2">
        <f>whlsecost_hourly_4002_202207!F708</f>
        <v>116.21</v>
      </c>
      <c r="G2903" s="2">
        <f>whlsecost_hourly_4002_202207!X708</f>
        <v>1.1000000000000001</v>
      </c>
      <c r="H2903" s="2">
        <f t="shared" si="90"/>
        <v>117.30999999999999</v>
      </c>
      <c r="I2903" s="94">
        <f t="shared" si="91"/>
        <v>0</v>
      </c>
    </row>
    <row r="2904" spans="1:9" x14ac:dyDescent="0.3">
      <c r="A2904" s="109">
        <v>44772</v>
      </c>
      <c r="B2904">
        <v>7</v>
      </c>
      <c r="C2904" s="49">
        <f>'Actual Solar Data'!I2893</f>
        <v>277</v>
      </c>
      <c r="D2904" s="45">
        <f>whlsecost_hourly_4002_202207!C709</f>
        <v>44772</v>
      </c>
      <c r="E2904" s="62">
        <f>whlsecost_hourly_4002_202207!D709</f>
        <v>7</v>
      </c>
      <c r="F2904" s="2">
        <f>whlsecost_hourly_4002_202207!F709</f>
        <v>101.77</v>
      </c>
      <c r="G2904" s="2">
        <f>whlsecost_hourly_4002_202207!X709</f>
        <v>1.1600000000000001</v>
      </c>
      <c r="H2904" s="2">
        <f t="shared" si="90"/>
        <v>102.92999999999999</v>
      </c>
      <c r="I2904" s="94">
        <f t="shared" si="91"/>
        <v>2.076091877523184E-5</v>
      </c>
    </row>
    <row r="2905" spans="1:9" x14ac:dyDescent="0.3">
      <c r="A2905" s="109">
        <v>44772</v>
      </c>
      <c r="B2905">
        <v>8</v>
      </c>
      <c r="C2905" s="49">
        <f>'Actual Solar Data'!I2894</f>
        <v>8357</v>
      </c>
      <c r="D2905" s="45">
        <f>whlsecost_hourly_4002_202207!C710</f>
        <v>44772</v>
      </c>
      <c r="E2905" s="62">
        <f>whlsecost_hourly_4002_202207!D710</f>
        <v>8</v>
      </c>
      <c r="F2905" s="2">
        <f>whlsecost_hourly_4002_202207!F710</f>
        <v>93.95</v>
      </c>
      <c r="G2905" s="2">
        <f>whlsecost_hourly_4002_202207!X710</f>
        <v>1.06</v>
      </c>
      <c r="H2905" s="2">
        <f t="shared" si="90"/>
        <v>95.01</v>
      </c>
      <c r="I2905" s="94">
        <f t="shared" si="91"/>
        <v>5.7815534862535776E-4</v>
      </c>
    </row>
    <row r="2906" spans="1:9" x14ac:dyDescent="0.3">
      <c r="A2906" s="109">
        <v>44772</v>
      </c>
      <c r="B2906">
        <v>9</v>
      </c>
      <c r="C2906" s="49">
        <f>'Actual Solar Data'!I2895</f>
        <v>321575</v>
      </c>
      <c r="D2906" s="45">
        <f>whlsecost_hourly_4002_202207!C711</f>
        <v>44772</v>
      </c>
      <c r="E2906" s="62">
        <f>whlsecost_hourly_4002_202207!D711</f>
        <v>9</v>
      </c>
      <c r="F2906" s="2">
        <f>whlsecost_hourly_4002_202207!F711</f>
        <v>91.41</v>
      </c>
      <c r="G2906" s="2">
        <f>whlsecost_hourly_4002_202207!X711</f>
        <v>1</v>
      </c>
      <c r="H2906" s="2">
        <f t="shared" si="90"/>
        <v>92.41</v>
      </c>
      <c r="I2906" s="94">
        <f t="shared" si="91"/>
        <v>2.163844640060544E-2</v>
      </c>
    </row>
    <row r="2907" spans="1:9" x14ac:dyDescent="0.3">
      <c r="A2907" s="109">
        <v>44772</v>
      </c>
      <c r="B2907">
        <v>10</v>
      </c>
      <c r="C2907" s="49">
        <f>'Actual Solar Data'!I2896</f>
        <v>534135</v>
      </c>
      <c r="D2907" s="45">
        <f>whlsecost_hourly_4002_202207!C712</f>
        <v>44772</v>
      </c>
      <c r="E2907" s="62">
        <f>whlsecost_hourly_4002_202207!D712</f>
        <v>10</v>
      </c>
      <c r="F2907" s="2">
        <f>whlsecost_hourly_4002_202207!F712</f>
        <v>90.73</v>
      </c>
      <c r="G2907" s="2">
        <f>whlsecost_hourly_4002_202207!X712</f>
        <v>0.82000000000000006</v>
      </c>
      <c r="H2907" s="2">
        <f t="shared" si="90"/>
        <v>91.55</v>
      </c>
      <c r="I2907" s="94">
        <f t="shared" si="91"/>
        <v>3.5606903931180128E-2</v>
      </c>
    </row>
    <row r="2908" spans="1:9" x14ac:dyDescent="0.3">
      <c r="A2908" s="109">
        <v>44772</v>
      </c>
      <c r="B2908">
        <v>11</v>
      </c>
      <c r="C2908" s="49">
        <f>'Actual Solar Data'!I2897</f>
        <v>701653</v>
      </c>
      <c r="D2908" s="45">
        <f>whlsecost_hourly_4002_202207!C713</f>
        <v>44772</v>
      </c>
      <c r="E2908" s="62">
        <f>whlsecost_hourly_4002_202207!D713</f>
        <v>11</v>
      </c>
      <c r="F2908" s="2">
        <f>whlsecost_hourly_4002_202207!F713</f>
        <v>86.07</v>
      </c>
      <c r="G2908" s="2">
        <f>whlsecost_hourly_4002_202207!X713</f>
        <v>0.86</v>
      </c>
      <c r="H2908" s="2">
        <f t="shared" si="90"/>
        <v>86.929999999999993</v>
      </c>
      <c r="I2908" s="94">
        <f t="shared" si="91"/>
        <v>4.4413693742152975E-2</v>
      </c>
    </row>
    <row r="2909" spans="1:9" x14ac:dyDescent="0.3">
      <c r="A2909" s="109">
        <v>44772</v>
      </c>
      <c r="B2909">
        <v>12</v>
      </c>
      <c r="C2909" s="49">
        <f>'Actual Solar Data'!I2898</f>
        <v>829811</v>
      </c>
      <c r="D2909" s="45">
        <f>whlsecost_hourly_4002_202207!C714</f>
        <v>44772</v>
      </c>
      <c r="E2909" s="62">
        <f>whlsecost_hourly_4002_202207!D714</f>
        <v>12</v>
      </c>
      <c r="F2909" s="2">
        <f>whlsecost_hourly_4002_202207!F714</f>
        <v>87.82</v>
      </c>
      <c r="G2909" s="2">
        <f>whlsecost_hourly_4002_202207!X714</f>
        <v>1.02</v>
      </c>
      <c r="H2909" s="2">
        <f t="shared" si="90"/>
        <v>88.839999999999989</v>
      </c>
      <c r="I2909" s="94">
        <f t="shared" si="91"/>
        <v>5.3680007137741112E-2</v>
      </c>
    </row>
    <row r="2910" spans="1:9" x14ac:dyDescent="0.3">
      <c r="A2910" s="109">
        <v>44772</v>
      </c>
      <c r="B2910">
        <v>13</v>
      </c>
      <c r="C2910" s="49">
        <f>'Actual Solar Data'!I2899</f>
        <v>288042</v>
      </c>
      <c r="D2910" s="45">
        <f>whlsecost_hourly_4002_202207!C715</f>
        <v>44772</v>
      </c>
      <c r="E2910" s="62">
        <f>whlsecost_hourly_4002_202207!D715</f>
        <v>13</v>
      </c>
      <c r="F2910" s="2">
        <f>whlsecost_hourly_4002_202207!F715</f>
        <v>80.989999999999995</v>
      </c>
      <c r="G2910" s="2">
        <f>whlsecost_hourly_4002_202207!X715</f>
        <v>0.75</v>
      </c>
      <c r="H2910" s="2">
        <f t="shared" si="90"/>
        <v>81.739999999999995</v>
      </c>
      <c r="I2910" s="94">
        <f t="shared" si="91"/>
        <v>1.7144123186765486E-2</v>
      </c>
    </row>
    <row r="2911" spans="1:9" x14ac:dyDescent="0.3">
      <c r="A2911" s="109">
        <v>44772</v>
      </c>
      <c r="B2911">
        <v>14</v>
      </c>
      <c r="C2911" s="49">
        <f>'Actual Solar Data'!I2900</f>
        <v>830647</v>
      </c>
      <c r="D2911" s="45">
        <f>whlsecost_hourly_4002_202207!C716</f>
        <v>44772</v>
      </c>
      <c r="E2911" s="62">
        <f>whlsecost_hourly_4002_202207!D716</f>
        <v>14</v>
      </c>
      <c r="F2911" s="2">
        <f>whlsecost_hourly_4002_202207!F716</f>
        <v>76.02</v>
      </c>
      <c r="G2911" s="2">
        <f>whlsecost_hourly_4002_202207!X716</f>
        <v>0.67999999999999994</v>
      </c>
      <c r="H2911" s="2">
        <f t="shared" si="90"/>
        <v>76.7</v>
      </c>
      <c r="I2911" s="94">
        <f t="shared" si="91"/>
        <v>4.6391315982091626E-2</v>
      </c>
    </row>
    <row r="2912" spans="1:9" x14ac:dyDescent="0.3">
      <c r="A2912" s="109">
        <v>44772</v>
      </c>
      <c r="B2912">
        <v>15</v>
      </c>
      <c r="C2912" s="49">
        <f>'Actual Solar Data'!I2901</f>
        <v>842438</v>
      </c>
      <c r="D2912" s="45">
        <f>whlsecost_hourly_4002_202207!C717</f>
        <v>44772</v>
      </c>
      <c r="E2912" s="62">
        <f>whlsecost_hourly_4002_202207!D717</f>
        <v>15</v>
      </c>
      <c r="F2912" s="2">
        <f>whlsecost_hourly_4002_202207!F717</f>
        <v>80.23</v>
      </c>
      <c r="G2912" s="2">
        <f>whlsecost_hourly_4002_202207!X717</f>
        <v>0.67</v>
      </c>
      <c r="H2912" s="2">
        <f t="shared" si="90"/>
        <v>80.900000000000006</v>
      </c>
      <c r="I2912" s="94">
        <f t="shared" si="91"/>
        <v>4.9626231542012289E-2</v>
      </c>
    </row>
    <row r="2913" spans="1:9" x14ac:dyDescent="0.3">
      <c r="A2913" s="109">
        <v>44772</v>
      </c>
      <c r="B2913">
        <v>16</v>
      </c>
      <c r="C2913" s="49">
        <f>'Actual Solar Data'!I2902</f>
        <v>826046</v>
      </c>
      <c r="D2913" s="45">
        <f>whlsecost_hourly_4002_202207!C718</f>
        <v>44772</v>
      </c>
      <c r="E2913" s="62">
        <f>whlsecost_hourly_4002_202207!D718</f>
        <v>16</v>
      </c>
      <c r="F2913" s="2">
        <f>whlsecost_hourly_4002_202207!F718</f>
        <v>85.07</v>
      </c>
      <c r="G2913" s="2">
        <f>whlsecost_hourly_4002_202207!X718</f>
        <v>0.68</v>
      </c>
      <c r="H2913" s="2">
        <f t="shared" si="90"/>
        <v>85.75</v>
      </c>
      <c r="I2913" s="94">
        <f t="shared" si="91"/>
        <v>5.1577844528400633E-2</v>
      </c>
    </row>
    <row r="2914" spans="1:9" x14ac:dyDescent="0.3">
      <c r="A2914" s="109">
        <v>44772</v>
      </c>
      <c r="B2914">
        <v>17</v>
      </c>
      <c r="C2914" s="49">
        <f>'Actual Solar Data'!I2903</f>
        <v>675874</v>
      </c>
      <c r="D2914" s="45">
        <f>whlsecost_hourly_4002_202207!C719</f>
        <v>44772</v>
      </c>
      <c r="E2914" s="62">
        <f>whlsecost_hourly_4002_202207!D719</f>
        <v>17</v>
      </c>
      <c r="F2914" s="2">
        <f>whlsecost_hourly_4002_202207!F719</f>
        <v>104.29</v>
      </c>
      <c r="G2914" s="2">
        <f>whlsecost_hourly_4002_202207!X719</f>
        <v>0.67</v>
      </c>
      <c r="H2914" s="2">
        <f t="shared" si="90"/>
        <v>104.96000000000001</v>
      </c>
      <c r="I2914" s="94">
        <f t="shared" si="91"/>
        <v>5.1655240693244203E-2</v>
      </c>
    </row>
    <row r="2915" spans="1:9" x14ac:dyDescent="0.3">
      <c r="A2915" s="109">
        <v>44772</v>
      </c>
      <c r="B2915">
        <v>18</v>
      </c>
      <c r="C2915" s="50">
        <f>'Actual Solar Data'!I2904</f>
        <v>428376</v>
      </c>
      <c r="D2915" s="45">
        <f>whlsecost_hourly_4002_202207!C720</f>
        <v>44772</v>
      </c>
      <c r="E2915" s="62">
        <f>whlsecost_hourly_4002_202207!D720</f>
        <v>18</v>
      </c>
      <c r="F2915" s="2">
        <f>whlsecost_hourly_4002_202207!F720</f>
        <v>106.27</v>
      </c>
      <c r="G2915" s="2">
        <f>whlsecost_hourly_4002_202207!X720</f>
        <v>0.71</v>
      </c>
      <c r="H2915" s="2">
        <f t="shared" ref="H2915:H2978" si="92">SUM(F2915:G2915)</f>
        <v>106.97999999999999</v>
      </c>
      <c r="I2915" s="94">
        <f t="shared" si="91"/>
        <v>3.3369719210099236E-2</v>
      </c>
    </row>
    <row r="2916" spans="1:9" x14ac:dyDescent="0.3">
      <c r="A2916" s="109">
        <v>44772</v>
      </c>
      <c r="B2916">
        <v>19</v>
      </c>
      <c r="C2916" s="49">
        <f>'Actual Solar Data'!I2905</f>
        <v>230853</v>
      </c>
      <c r="D2916" s="45">
        <f>whlsecost_hourly_4002_202207!C721</f>
        <v>44772</v>
      </c>
      <c r="E2916" s="62">
        <f>whlsecost_hourly_4002_202207!D721</f>
        <v>19</v>
      </c>
      <c r="F2916" s="2">
        <f>whlsecost_hourly_4002_202207!F721</f>
        <v>111.33</v>
      </c>
      <c r="G2916" s="2">
        <f>whlsecost_hourly_4002_202207!X721</f>
        <v>0.69</v>
      </c>
      <c r="H2916" s="2">
        <f t="shared" si="92"/>
        <v>112.02</v>
      </c>
      <c r="I2916" s="94">
        <f t="shared" si="91"/>
        <v>1.8830242739491847E-2</v>
      </c>
    </row>
    <row r="2917" spans="1:9" x14ac:dyDescent="0.3">
      <c r="A2917" s="109">
        <v>44772</v>
      </c>
      <c r="B2917">
        <v>20</v>
      </c>
      <c r="C2917" s="49">
        <f>'Actual Solar Data'!I2906</f>
        <v>123</v>
      </c>
      <c r="D2917" s="45">
        <f>whlsecost_hourly_4002_202207!C722</f>
        <v>44772</v>
      </c>
      <c r="E2917" s="62">
        <f>whlsecost_hourly_4002_202207!D722</f>
        <v>20</v>
      </c>
      <c r="F2917" s="2">
        <f>whlsecost_hourly_4002_202207!F722</f>
        <v>104.18</v>
      </c>
      <c r="G2917" s="2">
        <f>whlsecost_hourly_4002_202207!X722</f>
        <v>0.69</v>
      </c>
      <c r="H2917" s="2">
        <f t="shared" si="92"/>
        <v>104.87</v>
      </c>
      <c r="I2917" s="94">
        <f t="shared" si="91"/>
        <v>9.3925000689509742E-6</v>
      </c>
    </row>
    <row r="2918" spans="1:9" x14ac:dyDescent="0.3">
      <c r="A2918" s="109">
        <v>44772</v>
      </c>
      <c r="B2918">
        <v>21</v>
      </c>
      <c r="C2918" s="49">
        <f>'Actual Solar Data'!I2907</f>
        <v>0</v>
      </c>
      <c r="D2918" s="45">
        <f>whlsecost_hourly_4002_202207!C723</f>
        <v>44772</v>
      </c>
      <c r="E2918" s="62">
        <f>whlsecost_hourly_4002_202207!D723</f>
        <v>21</v>
      </c>
      <c r="F2918" s="2">
        <f>whlsecost_hourly_4002_202207!F723</f>
        <v>80.42</v>
      </c>
      <c r="G2918" s="2">
        <f>whlsecost_hourly_4002_202207!X723</f>
        <v>0.82000000000000006</v>
      </c>
      <c r="H2918" s="2">
        <f t="shared" si="92"/>
        <v>81.239999999999995</v>
      </c>
      <c r="I2918" s="94">
        <f t="shared" si="91"/>
        <v>0</v>
      </c>
    </row>
    <row r="2919" spans="1:9" x14ac:dyDescent="0.3">
      <c r="A2919" s="109">
        <v>44772</v>
      </c>
      <c r="B2919">
        <v>22</v>
      </c>
      <c r="C2919" s="49">
        <f>'Actual Solar Data'!I2908</f>
        <v>0</v>
      </c>
      <c r="D2919" s="45">
        <f>whlsecost_hourly_4002_202207!C724</f>
        <v>44772</v>
      </c>
      <c r="E2919" s="62">
        <f>whlsecost_hourly_4002_202207!D724</f>
        <v>22</v>
      </c>
      <c r="F2919" s="2">
        <f>whlsecost_hourly_4002_202207!F724</f>
        <v>84.84</v>
      </c>
      <c r="G2919" s="2">
        <f>whlsecost_hourly_4002_202207!X724</f>
        <v>1.01</v>
      </c>
      <c r="H2919" s="2">
        <f t="shared" si="92"/>
        <v>85.850000000000009</v>
      </c>
      <c r="I2919" s="94">
        <f t="shared" si="91"/>
        <v>0</v>
      </c>
    </row>
    <row r="2920" spans="1:9" x14ac:dyDescent="0.3">
      <c r="A2920" s="109">
        <v>44772</v>
      </c>
      <c r="B2920">
        <v>23</v>
      </c>
      <c r="C2920" s="49">
        <f>'Actual Solar Data'!I2909</f>
        <v>0</v>
      </c>
      <c r="D2920" s="45">
        <f>whlsecost_hourly_4002_202207!C725</f>
        <v>44772</v>
      </c>
      <c r="E2920" s="62">
        <f>whlsecost_hourly_4002_202207!D725</f>
        <v>23</v>
      </c>
      <c r="F2920" s="2">
        <f>whlsecost_hourly_4002_202207!F725</f>
        <v>98.22</v>
      </c>
      <c r="G2920" s="2">
        <f>whlsecost_hourly_4002_202207!X725</f>
        <v>1.35</v>
      </c>
      <c r="H2920" s="2">
        <f t="shared" si="92"/>
        <v>99.57</v>
      </c>
      <c r="I2920" s="94">
        <f t="shared" si="91"/>
        <v>0</v>
      </c>
    </row>
    <row r="2921" spans="1:9" x14ac:dyDescent="0.3">
      <c r="A2921" s="109">
        <v>44772</v>
      </c>
      <c r="B2921">
        <v>24</v>
      </c>
      <c r="C2921" s="49">
        <f>'Actual Solar Data'!I2910</f>
        <v>0</v>
      </c>
      <c r="D2921" s="45">
        <f>whlsecost_hourly_4002_202207!C726</f>
        <v>44772</v>
      </c>
      <c r="E2921" s="62">
        <f>whlsecost_hourly_4002_202207!D726</f>
        <v>24</v>
      </c>
      <c r="F2921" s="2">
        <f>whlsecost_hourly_4002_202207!F726</f>
        <v>69.650000000000006</v>
      </c>
      <c r="G2921" s="2">
        <f>whlsecost_hourly_4002_202207!X726</f>
        <v>0.83</v>
      </c>
      <c r="H2921" s="2">
        <f t="shared" si="92"/>
        <v>70.48</v>
      </c>
      <c r="I2921" s="94">
        <f t="shared" si="91"/>
        <v>0</v>
      </c>
    </row>
    <row r="2922" spans="1:9" x14ac:dyDescent="0.3">
      <c r="A2922" s="109">
        <v>44773</v>
      </c>
      <c r="B2922">
        <v>1</v>
      </c>
      <c r="C2922" s="49">
        <f>'Actual Solar Data'!I2911</f>
        <v>0</v>
      </c>
      <c r="D2922" s="45">
        <f>whlsecost_hourly_4002_202207!C727</f>
        <v>44773</v>
      </c>
      <c r="E2922" s="62">
        <f>whlsecost_hourly_4002_202207!D727</f>
        <v>1</v>
      </c>
      <c r="F2922" s="2">
        <f>whlsecost_hourly_4002_202207!F727</f>
        <v>61.75</v>
      </c>
      <c r="G2922" s="2">
        <f>whlsecost_hourly_4002_202207!X727</f>
        <v>0.62</v>
      </c>
      <c r="H2922" s="2">
        <f t="shared" si="92"/>
        <v>62.37</v>
      </c>
      <c r="I2922" s="94">
        <f t="shared" si="91"/>
        <v>0</v>
      </c>
    </row>
    <row r="2923" spans="1:9" x14ac:dyDescent="0.3">
      <c r="A2923" s="109">
        <v>44773</v>
      </c>
      <c r="B2923">
        <v>2</v>
      </c>
      <c r="C2923" s="49">
        <f>'Actual Solar Data'!I2912</f>
        <v>0</v>
      </c>
      <c r="D2923" s="45">
        <f>whlsecost_hourly_4002_202207!C728</f>
        <v>44773</v>
      </c>
      <c r="E2923" s="62">
        <f>whlsecost_hourly_4002_202207!D728</f>
        <v>2</v>
      </c>
      <c r="F2923" s="2">
        <f>whlsecost_hourly_4002_202207!F728</f>
        <v>60.9</v>
      </c>
      <c r="G2923" s="2">
        <f>whlsecost_hourly_4002_202207!X728</f>
        <v>0.54</v>
      </c>
      <c r="H2923" s="2">
        <f t="shared" si="92"/>
        <v>61.44</v>
      </c>
      <c r="I2923" s="94">
        <f t="shared" si="91"/>
        <v>0</v>
      </c>
    </row>
    <row r="2924" spans="1:9" x14ac:dyDescent="0.3">
      <c r="A2924" s="109">
        <v>44773</v>
      </c>
      <c r="B2924">
        <v>3</v>
      </c>
      <c r="C2924" s="49">
        <f>'Actual Solar Data'!I2913</f>
        <v>0</v>
      </c>
      <c r="D2924" s="45">
        <f>whlsecost_hourly_4002_202207!C729</f>
        <v>44773</v>
      </c>
      <c r="E2924" s="62">
        <f>whlsecost_hourly_4002_202207!D729</f>
        <v>3</v>
      </c>
      <c r="F2924" s="2">
        <f>whlsecost_hourly_4002_202207!F729</f>
        <v>59.52</v>
      </c>
      <c r="G2924" s="2">
        <f>whlsecost_hourly_4002_202207!X729</f>
        <v>0.5</v>
      </c>
      <c r="H2924" s="2">
        <f t="shared" si="92"/>
        <v>60.02</v>
      </c>
      <c r="I2924" s="94">
        <f t="shared" si="91"/>
        <v>0</v>
      </c>
    </row>
    <row r="2925" spans="1:9" x14ac:dyDescent="0.3">
      <c r="A2925" s="109">
        <v>44773</v>
      </c>
      <c r="B2925">
        <v>4</v>
      </c>
      <c r="C2925" s="49">
        <f>'Actual Solar Data'!I2914</f>
        <v>0</v>
      </c>
      <c r="D2925" s="45">
        <f>whlsecost_hourly_4002_202207!C730</f>
        <v>44773</v>
      </c>
      <c r="E2925" s="62">
        <f>whlsecost_hourly_4002_202207!D730</f>
        <v>4</v>
      </c>
      <c r="F2925" s="2">
        <f>whlsecost_hourly_4002_202207!F730</f>
        <v>58.61</v>
      </c>
      <c r="G2925" s="2">
        <f>whlsecost_hourly_4002_202207!X730</f>
        <v>0.5</v>
      </c>
      <c r="H2925" s="2">
        <f t="shared" si="92"/>
        <v>59.11</v>
      </c>
      <c r="I2925" s="94">
        <f t="shared" si="91"/>
        <v>0</v>
      </c>
    </row>
    <row r="2926" spans="1:9" x14ac:dyDescent="0.3">
      <c r="A2926" s="109">
        <v>44773</v>
      </c>
      <c r="B2926">
        <v>5</v>
      </c>
      <c r="C2926" s="49">
        <f>'Actual Solar Data'!I2915</f>
        <v>0</v>
      </c>
      <c r="D2926" s="45">
        <f>whlsecost_hourly_4002_202207!C731</f>
        <v>44773</v>
      </c>
      <c r="E2926" s="62">
        <f>whlsecost_hourly_4002_202207!D731</f>
        <v>5</v>
      </c>
      <c r="F2926" s="2">
        <f>whlsecost_hourly_4002_202207!F731</f>
        <v>59.17</v>
      </c>
      <c r="G2926" s="2">
        <f>whlsecost_hourly_4002_202207!X731</f>
        <v>0.52</v>
      </c>
      <c r="H2926" s="2">
        <f t="shared" si="92"/>
        <v>59.690000000000005</v>
      </c>
      <c r="I2926" s="94">
        <f t="shared" si="91"/>
        <v>0</v>
      </c>
    </row>
    <row r="2927" spans="1:9" x14ac:dyDescent="0.3">
      <c r="A2927" s="109">
        <v>44773</v>
      </c>
      <c r="B2927">
        <v>6</v>
      </c>
      <c r="C2927" s="49">
        <f>'Actual Solar Data'!I2916</f>
        <v>0</v>
      </c>
      <c r="D2927" s="45">
        <f>whlsecost_hourly_4002_202207!C732</f>
        <v>44773</v>
      </c>
      <c r="E2927" s="62">
        <f>whlsecost_hourly_4002_202207!D732</f>
        <v>6</v>
      </c>
      <c r="F2927" s="2">
        <f>whlsecost_hourly_4002_202207!F732</f>
        <v>58.01</v>
      </c>
      <c r="G2927" s="2">
        <f>whlsecost_hourly_4002_202207!X732</f>
        <v>0.51</v>
      </c>
      <c r="H2927" s="2">
        <f t="shared" si="92"/>
        <v>58.519999999999996</v>
      </c>
      <c r="I2927" s="94">
        <f t="shared" si="91"/>
        <v>0</v>
      </c>
    </row>
    <row r="2928" spans="1:9" x14ac:dyDescent="0.3">
      <c r="A2928" s="109">
        <v>44773</v>
      </c>
      <c r="B2928">
        <v>7</v>
      </c>
      <c r="C2928" s="49">
        <f>'Actual Solar Data'!I2917</f>
        <v>203</v>
      </c>
      <c r="D2928" s="45">
        <f>whlsecost_hourly_4002_202207!C733</f>
        <v>44773</v>
      </c>
      <c r="E2928" s="62">
        <f>whlsecost_hourly_4002_202207!D733</f>
        <v>7</v>
      </c>
      <c r="F2928" s="2">
        <f>whlsecost_hourly_4002_202207!F733</f>
        <v>55.28</v>
      </c>
      <c r="G2928" s="2">
        <f>whlsecost_hourly_4002_202207!X733</f>
        <v>0.69</v>
      </c>
      <c r="H2928" s="2">
        <f t="shared" si="92"/>
        <v>55.97</v>
      </c>
      <c r="I2928" s="94">
        <f t="shared" si="91"/>
        <v>8.2732504632847611E-6</v>
      </c>
    </row>
    <row r="2929" spans="1:9" x14ac:dyDescent="0.3">
      <c r="A2929" s="109">
        <v>44773</v>
      </c>
      <c r="B2929">
        <v>8</v>
      </c>
      <c r="C2929" s="49">
        <f>'Actual Solar Data'!I2918</f>
        <v>50764</v>
      </c>
      <c r="D2929" s="45">
        <f>whlsecost_hourly_4002_202207!C734</f>
        <v>44773</v>
      </c>
      <c r="E2929" s="62">
        <f>whlsecost_hourly_4002_202207!D734</f>
        <v>8</v>
      </c>
      <c r="F2929" s="2">
        <f>whlsecost_hourly_4002_202207!F734</f>
        <v>53.28</v>
      </c>
      <c r="G2929" s="2">
        <f>whlsecost_hourly_4002_202207!X734</f>
        <v>0.62</v>
      </c>
      <c r="H2929" s="2">
        <f t="shared" si="92"/>
        <v>53.9</v>
      </c>
      <c r="I2929" s="94">
        <f t="shared" si="91"/>
        <v>1.9923674050692456E-3</v>
      </c>
    </row>
    <row r="2930" spans="1:9" x14ac:dyDescent="0.3">
      <c r="A2930" s="109">
        <v>44773</v>
      </c>
      <c r="B2930">
        <v>9</v>
      </c>
      <c r="C2930" s="49">
        <f>'Actual Solar Data'!I2919</f>
        <v>304794</v>
      </c>
      <c r="D2930" s="45">
        <f>whlsecost_hourly_4002_202207!C735</f>
        <v>44773</v>
      </c>
      <c r="E2930" s="62">
        <f>whlsecost_hourly_4002_202207!D735</f>
        <v>9</v>
      </c>
      <c r="F2930" s="2">
        <f>whlsecost_hourly_4002_202207!F735</f>
        <v>53.47</v>
      </c>
      <c r="G2930" s="2">
        <f>whlsecost_hourly_4002_202207!X735</f>
        <v>0.66</v>
      </c>
      <c r="H2930" s="2">
        <f t="shared" si="92"/>
        <v>54.129999999999995</v>
      </c>
      <c r="I2930" s="94">
        <f t="shared" si="91"/>
        <v>1.2013492125476109E-2</v>
      </c>
    </row>
    <row r="2931" spans="1:9" x14ac:dyDescent="0.3">
      <c r="A2931" s="109">
        <v>44773</v>
      </c>
      <c r="B2931">
        <v>10</v>
      </c>
      <c r="C2931" s="49">
        <f>'Actual Solar Data'!I2920</f>
        <v>518095</v>
      </c>
      <c r="D2931" s="45">
        <f>whlsecost_hourly_4002_202207!C736</f>
        <v>44773</v>
      </c>
      <c r="E2931" s="62">
        <f>whlsecost_hourly_4002_202207!D736</f>
        <v>10</v>
      </c>
      <c r="F2931" s="2">
        <f>whlsecost_hourly_4002_202207!F736</f>
        <v>-11.97</v>
      </c>
      <c r="G2931" s="2">
        <f>whlsecost_hourly_4002_202207!X736</f>
        <v>0.86</v>
      </c>
      <c r="H2931" s="2">
        <f t="shared" si="92"/>
        <v>-11.110000000000001</v>
      </c>
      <c r="I2931" s="94">
        <f t="shared" si="91"/>
        <v>-4.1912955615205551E-3</v>
      </c>
    </row>
    <row r="2932" spans="1:9" x14ac:dyDescent="0.3">
      <c r="A2932" s="109">
        <v>44773</v>
      </c>
      <c r="B2932">
        <v>11</v>
      </c>
      <c r="C2932" s="49">
        <f>'Actual Solar Data'!I2921</f>
        <v>680504</v>
      </c>
      <c r="D2932" s="45">
        <f>whlsecost_hourly_4002_202207!C737</f>
        <v>44773</v>
      </c>
      <c r="E2932" s="62">
        <f>whlsecost_hourly_4002_202207!D737</f>
        <v>11</v>
      </c>
      <c r="F2932" s="2">
        <f>whlsecost_hourly_4002_202207!F737</f>
        <v>51</v>
      </c>
      <c r="G2932" s="2">
        <f>whlsecost_hourly_4002_202207!X737</f>
        <v>0.58000000000000007</v>
      </c>
      <c r="H2932" s="2">
        <f t="shared" si="92"/>
        <v>51.58</v>
      </c>
      <c r="I2932" s="94">
        <f t="shared" si="91"/>
        <v>2.5558587430803335E-2</v>
      </c>
    </row>
    <row r="2933" spans="1:9" x14ac:dyDescent="0.3">
      <c r="A2933" s="109">
        <v>44773</v>
      </c>
      <c r="B2933">
        <v>12</v>
      </c>
      <c r="C2933" s="49">
        <f>'Actual Solar Data'!I2922</f>
        <v>820372</v>
      </c>
      <c r="D2933" s="45">
        <f>whlsecost_hourly_4002_202207!C738</f>
        <v>44773</v>
      </c>
      <c r="E2933" s="62">
        <f>whlsecost_hourly_4002_202207!D738</f>
        <v>12</v>
      </c>
      <c r="F2933" s="2">
        <f>whlsecost_hourly_4002_202207!F738</f>
        <v>58.76</v>
      </c>
      <c r="G2933" s="2">
        <f>whlsecost_hourly_4002_202207!X738</f>
        <v>0.48</v>
      </c>
      <c r="H2933" s="2">
        <f t="shared" si="92"/>
        <v>59.239999999999995</v>
      </c>
      <c r="I2933" s="94">
        <f t="shared" si="91"/>
        <v>3.5387567146884694E-2</v>
      </c>
    </row>
    <row r="2934" spans="1:9" x14ac:dyDescent="0.3">
      <c r="A2934" s="109">
        <v>44773</v>
      </c>
      <c r="B2934">
        <v>13</v>
      </c>
      <c r="C2934" s="49">
        <f>'Actual Solar Data'!I2923</f>
        <v>840782</v>
      </c>
      <c r="D2934" s="45">
        <f>whlsecost_hourly_4002_202207!C739</f>
        <v>44773</v>
      </c>
      <c r="E2934" s="62">
        <f>whlsecost_hourly_4002_202207!D739</f>
        <v>13</v>
      </c>
      <c r="F2934" s="2">
        <f>whlsecost_hourly_4002_202207!F739</f>
        <v>60.8</v>
      </c>
      <c r="G2934" s="2">
        <f>whlsecost_hourly_4002_202207!X739</f>
        <v>0.5</v>
      </c>
      <c r="H2934" s="2">
        <f t="shared" si="92"/>
        <v>61.3</v>
      </c>
      <c r="I2934" s="94">
        <f t="shared" si="91"/>
        <v>3.7529148211314575E-2</v>
      </c>
    </row>
    <row r="2935" spans="1:9" x14ac:dyDescent="0.3">
      <c r="A2935" s="109">
        <v>44773</v>
      </c>
      <c r="B2935">
        <v>14</v>
      </c>
      <c r="C2935" s="49">
        <f>'Actual Solar Data'!I2924</f>
        <v>835502</v>
      </c>
      <c r="D2935" s="45">
        <f>whlsecost_hourly_4002_202207!C740</f>
        <v>44773</v>
      </c>
      <c r="E2935" s="62">
        <f>whlsecost_hourly_4002_202207!D740</f>
        <v>14</v>
      </c>
      <c r="F2935" s="2">
        <f>whlsecost_hourly_4002_202207!F740</f>
        <v>62.47</v>
      </c>
      <c r="G2935" s="2">
        <f>whlsecost_hourly_4002_202207!X740</f>
        <v>0.5</v>
      </c>
      <c r="H2935" s="2">
        <f t="shared" si="92"/>
        <v>62.97</v>
      </c>
      <c r="I2935" s="94">
        <f t="shared" si="91"/>
        <v>3.830945861399971E-2</v>
      </c>
    </row>
    <row r="2936" spans="1:9" x14ac:dyDescent="0.3">
      <c r="A2936" s="109">
        <v>44773</v>
      </c>
      <c r="B2936">
        <v>15</v>
      </c>
      <c r="C2936" s="49">
        <f>'Actual Solar Data'!I2925</f>
        <v>788630</v>
      </c>
      <c r="D2936" s="45">
        <f>whlsecost_hourly_4002_202207!C741</f>
        <v>44773</v>
      </c>
      <c r="E2936" s="62">
        <f>whlsecost_hourly_4002_202207!D741</f>
        <v>15</v>
      </c>
      <c r="F2936" s="2">
        <f>whlsecost_hourly_4002_202207!F741</f>
        <v>66.78</v>
      </c>
      <c r="G2936" s="2">
        <f>whlsecost_hourly_4002_202207!X741</f>
        <v>0.53</v>
      </c>
      <c r="H2936" s="2">
        <f t="shared" si="92"/>
        <v>67.31</v>
      </c>
      <c r="I2936" s="94">
        <f t="shared" si="91"/>
        <v>3.8652510955519297E-2</v>
      </c>
    </row>
    <row r="2937" spans="1:9" x14ac:dyDescent="0.3">
      <c r="A2937" s="109">
        <v>44773</v>
      </c>
      <c r="B2937">
        <v>16</v>
      </c>
      <c r="C2937" s="49">
        <f>'Actual Solar Data'!I2926</f>
        <v>552306</v>
      </c>
      <c r="D2937" s="45">
        <f>whlsecost_hourly_4002_202207!C742</f>
        <v>44773</v>
      </c>
      <c r="E2937" s="62">
        <f>whlsecost_hourly_4002_202207!D742</f>
        <v>16</v>
      </c>
      <c r="F2937" s="2">
        <f>whlsecost_hourly_4002_202207!F742</f>
        <v>71.47</v>
      </c>
      <c r="G2937" s="2">
        <f>whlsecost_hourly_4002_202207!X742</f>
        <v>0.52</v>
      </c>
      <c r="H2937" s="2">
        <f t="shared" si="92"/>
        <v>71.989999999999995</v>
      </c>
      <c r="I2937" s="94">
        <f t="shared" si="91"/>
        <v>2.8951879482260717E-2</v>
      </c>
    </row>
    <row r="2938" spans="1:9" x14ac:dyDescent="0.3">
      <c r="A2938" s="109">
        <v>44773</v>
      </c>
      <c r="B2938">
        <v>17</v>
      </c>
      <c r="C2938" s="49">
        <f>'Actual Solar Data'!I2927</f>
        <v>574561</v>
      </c>
      <c r="D2938" s="45">
        <f>whlsecost_hourly_4002_202207!C743</f>
        <v>44773</v>
      </c>
      <c r="E2938" s="62">
        <f>whlsecost_hourly_4002_202207!D743</f>
        <v>17</v>
      </c>
      <c r="F2938" s="2">
        <f>whlsecost_hourly_4002_202207!F743</f>
        <v>70.33</v>
      </c>
      <c r="G2938" s="2">
        <f>whlsecost_hourly_4002_202207!X743</f>
        <v>0.52</v>
      </c>
      <c r="H2938" s="2">
        <f t="shared" si="92"/>
        <v>70.849999999999994</v>
      </c>
      <c r="I2938" s="94">
        <f t="shared" si="91"/>
        <v>2.964154426157177E-2</v>
      </c>
    </row>
    <row r="2939" spans="1:9" x14ac:dyDescent="0.3">
      <c r="A2939" s="109">
        <v>44773</v>
      </c>
      <c r="B2939">
        <v>18</v>
      </c>
      <c r="C2939" s="49">
        <f>'Actual Solar Data'!I2928</f>
        <v>409404</v>
      </c>
      <c r="D2939" s="45">
        <f>whlsecost_hourly_4002_202207!C744</f>
        <v>44773</v>
      </c>
      <c r="E2939" s="62">
        <f>whlsecost_hourly_4002_202207!D744</f>
        <v>18</v>
      </c>
      <c r="F2939" s="2">
        <f>whlsecost_hourly_4002_202207!F744</f>
        <v>76.08</v>
      </c>
      <c r="G2939" s="2">
        <f>whlsecost_hourly_4002_202207!X744</f>
        <v>0.53</v>
      </c>
      <c r="H2939" s="2">
        <f t="shared" si="92"/>
        <v>76.61</v>
      </c>
      <c r="I2939" s="94">
        <f t="shared" si="91"/>
        <v>2.2838226266613387E-2</v>
      </c>
    </row>
    <row r="2940" spans="1:9" x14ac:dyDescent="0.3">
      <c r="A2940" s="109">
        <v>44773</v>
      </c>
      <c r="B2940">
        <v>19</v>
      </c>
      <c r="C2940" s="49">
        <f>'Actual Solar Data'!I2929</f>
        <v>149439</v>
      </c>
      <c r="D2940" s="45">
        <f>whlsecost_hourly_4002_202207!C745</f>
        <v>44773</v>
      </c>
      <c r="E2940" s="62">
        <f>whlsecost_hourly_4002_202207!D745</f>
        <v>19</v>
      </c>
      <c r="F2940" s="2">
        <f>whlsecost_hourly_4002_202207!F745</f>
        <v>73.239999999999995</v>
      </c>
      <c r="G2940" s="2">
        <f>whlsecost_hourly_4002_202207!X745</f>
        <v>0.5</v>
      </c>
      <c r="H2940" s="2">
        <f t="shared" si="92"/>
        <v>73.739999999999995</v>
      </c>
      <c r="I2940" s="94">
        <f t="shared" si="91"/>
        <v>8.0240183552741148E-3</v>
      </c>
    </row>
    <row r="2941" spans="1:9" x14ac:dyDescent="0.3">
      <c r="A2941" s="109">
        <v>44773</v>
      </c>
      <c r="B2941">
        <v>20</v>
      </c>
      <c r="C2941" s="49">
        <f>'Actual Solar Data'!I2930</f>
        <v>170</v>
      </c>
      <c r="D2941" s="45">
        <f>whlsecost_hourly_4002_202207!C746</f>
        <v>44773</v>
      </c>
      <c r="E2941" s="62">
        <f>whlsecost_hourly_4002_202207!D746</f>
        <v>20</v>
      </c>
      <c r="F2941" s="2">
        <f>whlsecost_hourly_4002_202207!F746</f>
        <v>75.739999999999995</v>
      </c>
      <c r="G2941" s="2">
        <f>whlsecost_hourly_4002_202207!X746</f>
        <v>0.64</v>
      </c>
      <c r="H2941" s="2">
        <f t="shared" si="92"/>
        <v>76.38</v>
      </c>
      <c r="I2941" s="94">
        <f t="shared" si="91"/>
        <v>9.4548229976797304E-6</v>
      </c>
    </row>
    <row r="2942" spans="1:9" x14ac:dyDescent="0.3">
      <c r="A2942" s="109">
        <v>44773</v>
      </c>
      <c r="B2942">
        <v>21</v>
      </c>
      <c r="C2942" s="49">
        <f>'Actual Solar Data'!I2931</f>
        <v>0</v>
      </c>
      <c r="D2942" s="45">
        <f>whlsecost_hourly_4002_202207!C747</f>
        <v>44773</v>
      </c>
      <c r="E2942" s="62">
        <f>whlsecost_hourly_4002_202207!D747</f>
        <v>21</v>
      </c>
      <c r="F2942" s="2">
        <f>whlsecost_hourly_4002_202207!F747</f>
        <v>71.84</v>
      </c>
      <c r="G2942" s="2">
        <f>whlsecost_hourly_4002_202207!X747</f>
        <v>0.56000000000000005</v>
      </c>
      <c r="H2942" s="2">
        <f t="shared" si="92"/>
        <v>72.400000000000006</v>
      </c>
      <c r="I2942" s="94">
        <f t="shared" si="91"/>
        <v>0</v>
      </c>
    </row>
    <row r="2943" spans="1:9" x14ac:dyDescent="0.3">
      <c r="A2943" s="109">
        <v>44773</v>
      </c>
      <c r="B2943">
        <v>22</v>
      </c>
      <c r="C2943" s="49">
        <f>'Actual Solar Data'!I2932</f>
        <v>0</v>
      </c>
      <c r="D2943" s="45">
        <f>whlsecost_hourly_4002_202207!C748</f>
        <v>44773</v>
      </c>
      <c r="E2943" s="62">
        <f>whlsecost_hourly_4002_202207!D748</f>
        <v>22</v>
      </c>
      <c r="F2943" s="2">
        <f>whlsecost_hourly_4002_202207!F748</f>
        <v>84.58</v>
      </c>
      <c r="G2943" s="2">
        <f>whlsecost_hourly_4002_202207!X748</f>
        <v>0.62</v>
      </c>
      <c r="H2943" s="2">
        <f t="shared" si="92"/>
        <v>85.2</v>
      </c>
      <c r="I2943" s="94">
        <f t="shared" si="91"/>
        <v>0</v>
      </c>
    </row>
    <row r="2944" spans="1:9" x14ac:dyDescent="0.3">
      <c r="A2944" s="109">
        <v>44773</v>
      </c>
      <c r="B2944">
        <v>23</v>
      </c>
      <c r="C2944" s="49">
        <f>'Actual Solar Data'!I2933</f>
        <v>0</v>
      </c>
      <c r="D2944" s="45">
        <f>whlsecost_hourly_4002_202207!C749</f>
        <v>44773</v>
      </c>
      <c r="E2944" s="62">
        <f>whlsecost_hourly_4002_202207!D749</f>
        <v>23</v>
      </c>
      <c r="F2944" s="2">
        <f>whlsecost_hourly_4002_202207!F749</f>
        <v>74.28</v>
      </c>
      <c r="G2944" s="2">
        <f>whlsecost_hourly_4002_202207!X749</f>
        <v>0.70000000000000007</v>
      </c>
      <c r="H2944" s="2">
        <f t="shared" si="92"/>
        <v>74.98</v>
      </c>
      <c r="I2944" s="94">
        <f t="shared" si="91"/>
        <v>0</v>
      </c>
    </row>
    <row r="2945" spans="1:9" x14ac:dyDescent="0.3">
      <c r="A2945" s="109">
        <v>44773</v>
      </c>
      <c r="B2945">
        <v>24</v>
      </c>
      <c r="C2945" s="49">
        <f>'Actual Solar Data'!I2934</f>
        <v>0</v>
      </c>
      <c r="D2945" s="45">
        <f>whlsecost_hourly_4002_202207!C750</f>
        <v>44773</v>
      </c>
      <c r="E2945" s="62">
        <f>whlsecost_hourly_4002_202207!D750</f>
        <v>24</v>
      </c>
      <c r="F2945" s="2">
        <f>whlsecost_hourly_4002_202207!F750</f>
        <v>68.36</v>
      </c>
      <c r="G2945" s="2">
        <f>whlsecost_hourly_4002_202207!X750</f>
        <v>0.96</v>
      </c>
      <c r="H2945" s="2">
        <f t="shared" si="92"/>
        <v>69.319999999999993</v>
      </c>
      <c r="I2945" s="94">
        <f t="shared" si="91"/>
        <v>0</v>
      </c>
    </row>
    <row r="2946" spans="1:9" x14ac:dyDescent="0.3">
      <c r="A2946" s="109">
        <v>44774</v>
      </c>
      <c r="B2946">
        <v>1</v>
      </c>
      <c r="C2946" s="49">
        <f>'Actual Solar Data'!I2935</f>
        <v>0</v>
      </c>
      <c r="D2946" s="45">
        <f>whlsecost_hourly_4002_202208!C7</f>
        <v>44774</v>
      </c>
      <c r="E2946" s="62">
        <f>whlsecost_hourly_4002_202208!D7</f>
        <v>1</v>
      </c>
      <c r="F2946" s="2">
        <f>whlsecost_hourly_4002_202208!F7</f>
        <v>64.37</v>
      </c>
      <c r="G2946" s="2">
        <f>whlsecost_hourly_4002_202208!X7</f>
        <v>0.37</v>
      </c>
      <c r="H2946" s="2">
        <f t="shared" si="92"/>
        <v>64.740000000000009</v>
      </c>
      <c r="I2946" s="94">
        <f t="shared" si="91"/>
        <v>0</v>
      </c>
    </row>
    <row r="2947" spans="1:9" x14ac:dyDescent="0.3">
      <c r="A2947" s="109">
        <v>44774</v>
      </c>
      <c r="B2947">
        <v>2</v>
      </c>
      <c r="C2947" s="49">
        <f>'Actual Solar Data'!I2936</f>
        <v>0</v>
      </c>
      <c r="D2947" s="45">
        <f>whlsecost_hourly_4002_202208!C8</f>
        <v>44774</v>
      </c>
      <c r="E2947" s="62">
        <f>whlsecost_hourly_4002_202208!D8</f>
        <v>2</v>
      </c>
      <c r="F2947" s="2">
        <f>whlsecost_hourly_4002_202208!F8</f>
        <v>60.4</v>
      </c>
      <c r="G2947" s="2">
        <f>whlsecost_hourly_4002_202208!X8</f>
        <v>0.35000000000000003</v>
      </c>
      <c r="H2947" s="2">
        <f t="shared" si="92"/>
        <v>60.75</v>
      </c>
      <c r="I2947" s="94">
        <f t="shared" si="91"/>
        <v>0</v>
      </c>
    </row>
    <row r="2948" spans="1:9" x14ac:dyDescent="0.3">
      <c r="A2948" s="109">
        <v>44774</v>
      </c>
      <c r="B2948">
        <v>3</v>
      </c>
      <c r="C2948" s="49">
        <f>'Actual Solar Data'!I2937</f>
        <v>0</v>
      </c>
      <c r="D2948" s="45">
        <f>whlsecost_hourly_4002_202208!C9</f>
        <v>44774</v>
      </c>
      <c r="E2948" s="62">
        <f>whlsecost_hourly_4002_202208!D9</f>
        <v>3</v>
      </c>
      <c r="F2948" s="2">
        <f>whlsecost_hourly_4002_202208!F9</f>
        <v>59.8</v>
      </c>
      <c r="G2948" s="2">
        <f>whlsecost_hourly_4002_202208!X9</f>
        <v>0.33</v>
      </c>
      <c r="H2948" s="2">
        <f t="shared" si="92"/>
        <v>60.129999999999995</v>
      </c>
      <c r="I2948" s="94">
        <f t="shared" si="91"/>
        <v>0</v>
      </c>
    </row>
    <row r="2949" spans="1:9" x14ac:dyDescent="0.3">
      <c r="A2949" s="109">
        <v>44774</v>
      </c>
      <c r="B2949">
        <v>4</v>
      </c>
      <c r="C2949" s="49">
        <f>'Actual Solar Data'!I2938</f>
        <v>0</v>
      </c>
      <c r="D2949" s="45">
        <f>whlsecost_hourly_4002_202208!C10</f>
        <v>44774</v>
      </c>
      <c r="E2949" s="62">
        <f>whlsecost_hourly_4002_202208!D10</f>
        <v>4</v>
      </c>
      <c r="F2949" s="2">
        <f>whlsecost_hourly_4002_202208!F10</f>
        <v>60.77</v>
      </c>
      <c r="G2949" s="2">
        <f>whlsecost_hourly_4002_202208!X10</f>
        <v>0.31</v>
      </c>
      <c r="H2949" s="2">
        <f t="shared" si="92"/>
        <v>61.080000000000005</v>
      </c>
      <c r="I2949" s="94">
        <f t="shared" si="91"/>
        <v>0</v>
      </c>
    </row>
    <row r="2950" spans="1:9" x14ac:dyDescent="0.3">
      <c r="A2950" s="109">
        <v>44774</v>
      </c>
      <c r="B2950">
        <v>5</v>
      </c>
      <c r="C2950" s="49">
        <f>'Actual Solar Data'!I2939</f>
        <v>0</v>
      </c>
      <c r="D2950" s="45">
        <f>whlsecost_hourly_4002_202208!C11</f>
        <v>44774</v>
      </c>
      <c r="E2950" s="62">
        <f>whlsecost_hourly_4002_202208!D11</f>
        <v>5</v>
      </c>
      <c r="F2950" s="2">
        <f>whlsecost_hourly_4002_202208!F11</f>
        <v>62.53</v>
      </c>
      <c r="G2950" s="2">
        <f>whlsecost_hourly_4002_202208!X11</f>
        <v>0.31</v>
      </c>
      <c r="H2950" s="2">
        <f t="shared" si="92"/>
        <v>62.84</v>
      </c>
      <c r="I2950" s="94">
        <f t="shared" si="91"/>
        <v>0</v>
      </c>
    </row>
    <row r="2951" spans="1:9" x14ac:dyDescent="0.3">
      <c r="A2951" s="109">
        <v>44774</v>
      </c>
      <c r="B2951">
        <v>6</v>
      </c>
      <c r="C2951" s="49">
        <f>'Actual Solar Data'!I2940</f>
        <v>0</v>
      </c>
      <c r="D2951" s="45">
        <f>whlsecost_hourly_4002_202208!C12</f>
        <v>44774</v>
      </c>
      <c r="E2951" s="62">
        <f>whlsecost_hourly_4002_202208!D12</f>
        <v>6</v>
      </c>
      <c r="F2951" s="2">
        <f>whlsecost_hourly_4002_202208!F12</f>
        <v>64.55</v>
      </c>
      <c r="G2951" s="2">
        <f>whlsecost_hourly_4002_202208!X12</f>
        <v>0.41000000000000003</v>
      </c>
      <c r="H2951" s="2">
        <f t="shared" si="92"/>
        <v>64.959999999999994</v>
      </c>
      <c r="I2951" s="94">
        <f t="shared" si="91"/>
        <v>0</v>
      </c>
    </row>
    <row r="2952" spans="1:9" x14ac:dyDescent="0.3">
      <c r="A2952" s="109">
        <v>44774</v>
      </c>
      <c r="B2952">
        <v>7</v>
      </c>
      <c r="C2952" s="49">
        <f>'Actual Solar Data'!I2941</f>
        <v>233</v>
      </c>
      <c r="D2952" s="45">
        <f>whlsecost_hourly_4002_202208!C13</f>
        <v>44774</v>
      </c>
      <c r="E2952" s="62">
        <f>whlsecost_hourly_4002_202208!D13</f>
        <v>7</v>
      </c>
      <c r="F2952" s="2">
        <f>whlsecost_hourly_4002_202208!F13</f>
        <v>62.19</v>
      </c>
      <c r="G2952" s="2">
        <f>whlsecost_hourly_4002_202208!X13</f>
        <v>0.42000000000000004</v>
      </c>
      <c r="H2952" s="2">
        <f t="shared" si="92"/>
        <v>62.61</v>
      </c>
      <c r="I2952" s="94">
        <f t="shared" si="91"/>
        <v>1.0622444050424473E-5</v>
      </c>
    </row>
    <row r="2953" spans="1:9" x14ac:dyDescent="0.3">
      <c r="A2953" s="109">
        <v>44774</v>
      </c>
      <c r="B2953">
        <v>8</v>
      </c>
      <c r="C2953" s="49">
        <f>'Actual Solar Data'!I2942</f>
        <v>1327</v>
      </c>
      <c r="D2953" s="45">
        <f>whlsecost_hourly_4002_202208!C14</f>
        <v>44774</v>
      </c>
      <c r="E2953" s="62">
        <f>whlsecost_hourly_4002_202208!D14</f>
        <v>8</v>
      </c>
      <c r="F2953" s="2">
        <f>whlsecost_hourly_4002_202208!F14</f>
        <v>62.62</v>
      </c>
      <c r="G2953" s="2">
        <f>whlsecost_hourly_4002_202208!X14</f>
        <v>2.58</v>
      </c>
      <c r="H2953" s="2">
        <f t="shared" si="92"/>
        <v>65.2</v>
      </c>
      <c r="I2953" s="94">
        <f t="shared" si="91"/>
        <v>6.3000405687387329E-5</v>
      </c>
    </row>
    <row r="2954" spans="1:9" x14ac:dyDescent="0.3">
      <c r="A2954" s="109">
        <v>44774</v>
      </c>
      <c r="B2954">
        <v>9</v>
      </c>
      <c r="C2954" s="49">
        <f>'Actual Solar Data'!I2943</f>
        <v>293752</v>
      </c>
      <c r="D2954" s="45">
        <f>whlsecost_hourly_4002_202208!C15</f>
        <v>44774</v>
      </c>
      <c r="E2954" s="62">
        <f>whlsecost_hourly_4002_202208!D15</f>
        <v>9</v>
      </c>
      <c r="F2954" s="2">
        <f>whlsecost_hourly_4002_202208!F15</f>
        <v>70.010000000000005</v>
      </c>
      <c r="G2954" s="2">
        <f>whlsecost_hourly_4002_202208!X15</f>
        <v>2.4299999999999997</v>
      </c>
      <c r="H2954" s="2">
        <f t="shared" si="92"/>
        <v>72.44</v>
      </c>
      <c r="I2954" s="94">
        <f t="shared" si="91"/>
        <v>1.5494733152205868E-2</v>
      </c>
    </row>
    <row r="2955" spans="1:9" x14ac:dyDescent="0.3">
      <c r="A2955" s="109">
        <v>44774</v>
      </c>
      <c r="B2955">
        <v>10</v>
      </c>
      <c r="C2955" s="49">
        <f>'Actual Solar Data'!I2944</f>
        <v>531550</v>
      </c>
      <c r="D2955" s="45">
        <f>whlsecost_hourly_4002_202208!C16</f>
        <v>44774</v>
      </c>
      <c r="E2955" s="62">
        <f>whlsecost_hourly_4002_202208!D16</f>
        <v>10</v>
      </c>
      <c r="F2955" s="2">
        <f>whlsecost_hourly_4002_202208!F16</f>
        <v>67.39</v>
      </c>
      <c r="G2955" s="2">
        <f>whlsecost_hourly_4002_202208!X16</f>
        <v>2.35</v>
      </c>
      <c r="H2955" s="2">
        <f t="shared" si="92"/>
        <v>69.739999999999995</v>
      </c>
      <c r="I2955" s="94">
        <f t="shared" si="91"/>
        <v>2.6992983735072158E-2</v>
      </c>
    </row>
    <row r="2956" spans="1:9" x14ac:dyDescent="0.3">
      <c r="A2956" s="109">
        <v>44774</v>
      </c>
      <c r="B2956">
        <v>11</v>
      </c>
      <c r="C2956" s="49">
        <f>'Actual Solar Data'!I2945</f>
        <v>679943</v>
      </c>
      <c r="D2956" s="45">
        <f>whlsecost_hourly_4002_202208!C17</f>
        <v>44774</v>
      </c>
      <c r="E2956" s="62">
        <f>whlsecost_hourly_4002_202208!D17</f>
        <v>11</v>
      </c>
      <c r="F2956" s="2">
        <f>whlsecost_hourly_4002_202208!F17</f>
        <v>64.36</v>
      </c>
      <c r="G2956" s="2">
        <f>whlsecost_hourly_4002_202208!X17</f>
        <v>2.2799999999999998</v>
      </c>
      <c r="H2956" s="2">
        <f t="shared" si="92"/>
        <v>66.64</v>
      </c>
      <c r="I2956" s="94">
        <f t="shared" si="91"/>
        <v>3.2993798896261445E-2</v>
      </c>
    </row>
    <row r="2957" spans="1:9" x14ac:dyDescent="0.3">
      <c r="A2957" s="109">
        <v>44774</v>
      </c>
      <c r="B2957">
        <v>12</v>
      </c>
      <c r="C2957" s="49">
        <f>'Actual Solar Data'!I2946</f>
        <v>710839</v>
      </c>
      <c r="D2957" s="45">
        <f>whlsecost_hourly_4002_202208!C18</f>
        <v>44774</v>
      </c>
      <c r="E2957" s="62">
        <f>whlsecost_hourly_4002_202208!D18</f>
        <v>12</v>
      </c>
      <c r="F2957" s="2">
        <f>whlsecost_hourly_4002_202208!F18</f>
        <v>64.64</v>
      </c>
      <c r="G2957" s="2">
        <f>whlsecost_hourly_4002_202208!X18</f>
        <v>2.2200000000000002</v>
      </c>
      <c r="H2957" s="2">
        <f t="shared" si="92"/>
        <v>66.86</v>
      </c>
      <c r="I2957" s="94">
        <f t="shared" si="91"/>
        <v>3.4606879995942474E-2</v>
      </c>
    </row>
    <row r="2958" spans="1:9" x14ac:dyDescent="0.3">
      <c r="A2958" s="109">
        <v>44774</v>
      </c>
      <c r="B2958">
        <v>13</v>
      </c>
      <c r="C2958" s="49">
        <f>'Actual Solar Data'!I2947</f>
        <v>835861</v>
      </c>
      <c r="D2958" s="45">
        <f>whlsecost_hourly_4002_202208!C19</f>
        <v>44774</v>
      </c>
      <c r="E2958" s="62">
        <f>whlsecost_hourly_4002_202208!D19</f>
        <v>13</v>
      </c>
      <c r="F2958" s="2">
        <f>whlsecost_hourly_4002_202208!F19</f>
        <v>67.84</v>
      </c>
      <c r="G2958" s="2">
        <f>whlsecost_hourly_4002_202208!X19</f>
        <v>2.16</v>
      </c>
      <c r="H2958" s="2">
        <f t="shared" si="92"/>
        <v>70</v>
      </c>
      <c r="I2958" s="94">
        <f t="shared" si="91"/>
        <v>4.2604642915180325E-2</v>
      </c>
    </row>
    <row r="2959" spans="1:9" x14ac:dyDescent="0.3">
      <c r="A2959" s="109">
        <v>44774</v>
      </c>
      <c r="B2959">
        <v>14</v>
      </c>
      <c r="C2959" s="49">
        <f>'Actual Solar Data'!I2948</f>
        <v>284512</v>
      </c>
      <c r="D2959" s="45">
        <f>whlsecost_hourly_4002_202208!C20</f>
        <v>44774</v>
      </c>
      <c r="E2959" s="62">
        <f>whlsecost_hourly_4002_202208!D20</f>
        <v>14</v>
      </c>
      <c r="F2959" s="2">
        <f>whlsecost_hourly_4002_202208!F20</f>
        <v>72.819999999999993</v>
      </c>
      <c r="G2959" s="2">
        <f>whlsecost_hourly_4002_202208!X20</f>
        <v>2.06</v>
      </c>
      <c r="H2959" s="2">
        <f t="shared" si="92"/>
        <v>74.88</v>
      </c>
      <c r="I2959" s="94">
        <f t="shared" si="91"/>
        <v>1.5512837806447889E-2</v>
      </c>
    </row>
    <row r="2960" spans="1:9" x14ac:dyDescent="0.3">
      <c r="A2960" s="109">
        <v>44774</v>
      </c>
      <c r="B2960">
        <v>15</v>
      </c>
      <c r="C2960" s="49">
        <f>'Actual Solar Data'!I2949</f>
        <v>621575</v>
      </c>
      <c r="D2960" s="45">
        <f>whlsecost_hourly_4002_202208!C21</f>
        <v>44774</v>
      </c>
      <c r="E2960" s="62">
        <f>whlsecost_hourly_4002_202208!D21</f>
        <v>15</v>
      </c>
      <c r="F2960" s="2">
        <f>whlsecost_hourly_4002_202208!F21</f>
        <v>70.62</v>
      </c>
      <c r="G2960" s="2">
        <f>whlsecost_hourly_4002_202208!X21</f>
        <v>2.0099999999999998</v>
      </c>
      <c r="H2960" s="2">
        <f t="shared" si="92"/>
        <v>72.63000000000001</v>
      </c>
      <c r="I2960" s="94">
        <f t="shared" si="91"/>
        <v>3.287262687763761E-2</v>
      </c>
    </row>
    <row r="2961" spans="1:9" x14ac:dyDescent="0.3">
      <c r="A2961" s="109">
        <v>44774</v>
      </c>
      <c r="B2961">
        <v>16</v>
      </c>
      <c r="C2961" s="49">
        <f>'Actual Solar Data'!I2950</f>
        <v>368846</v>
      </c>
      <c r="D2961" s="45">
        <f>whlsecost_hourly_4002_202208!C22</f>
        <v>44774</v>
      </c>
      <c r="E2961" s="62">
        <f>whlsecost_hourly_4002_202208!D22</f>
        <v>16</v>
      </c>
      <c r="F2961" s="2">
        <f>whlsecost_hourly_4002_202208!F22</f>
        <v>69.709999999999994</v>
      </c>
      <c r="G2961" s="2">
        <f>whlsecost_hourly_4002_202208!X22</f>
        <v>2.04</v>
      </c>
      <c r="H2961" s="2">
        <f t="shared" si="92"/>
        <v>71.75</v>
      </c>
      <c r="I2961" s="94">
        <f t="shared" si="91"/>
        <v>1.927044798562191E-2</v>
      </c>
    </row>
    <row r="2962" spans="1:9" x14ac:dyDescent="0.3">
      <c r="A2962" s="109">
        <v>44774</v>
      </c>
      <c r="B2962">
        <v>17</v>
      </c>
      <c r="C2962" s="49">
        <f>'Actual Solar Data'!I2951</f>
        <v>366062</v>
      </c>
      <c r="D2962" s="45">
        <f>whlsecost_hourly_4002_202208!C23</f>
        <v>44774</v>
      </c>
      <c r="E2962" s="62">
        <f>whlsecost_hourly_4002_202208!D23</f>
        <v>17</v>
      </c>
      <c r="F2962" s="2">
        <f>whlsecost_hourly_4002_202208!F23</f>
        <v>65.83</v>
      </c>
      <c r="G2962" s="2">
        <f>whlsecost_hourly_4002_202208!X23</f>
        <v>2.15</v>
      </c>
      <c r="H2962" s="2">
        <f t="shared" si="92"/>
        <v>67.98</v>
      </c>
      <c r="I2962" s="94">
        <f t="shared" si="91"/>
        <v>1.8120101910855002E-2</v>
      </c>
    </row>
    <row r="2963" spans="1:9" x14ac:dyDescent="0.3">
      <c r="A2963" s="109">
        <v>44774</v>
      </c>
      <c r="B2963">
        <v>18</v>
      </c>
      <c r="C2963" s="49">
        <f>'Actual Solar Data'!I2952</f>
        <v>181397</v>
      </c>
      <c r="D2963" s="45">
        <f>whlsecost_hourly_4002_202208!C24</f>
        <v>44774</v>
      </c>
      <c r="E2963" s="62">
        <f>whlsecost_hourly_4002_202208!D24</f>
        <v>18</v>
      </c>
      <c r="F2963" s="2">
        <f>whlsecost_hourly_4002_202208!F24</f>
        <v>65.2</v>
      </c>
      <c r="G2963" s="2">
        <f>whlsecost_hourly_4002_202208!X24</f>
        <v>2.02</v>
      </c>
      <c r="H2963" s="2">
        <f t="shared" si="92"/>
        <v>67.22</v>
      </c>
      <c r="I2963" s="94">
        <f t="shared" ref="I2963:I3026" si="93">C2963*H2963/$C$17</f>
        <v>8.8787828786243399E-3</v>
      </c>
    </row>
    <row r="2964" spans="1:9" x14ac:dyDescent="0.3">
      <c r="A2964" s="109">
        <v>44774</v>
      </c>
      <c r="B2964">
        <v>19</v>
      </c>
      <c r="C2964" s="49">
        <f>'Actual Solar Data'!I2953</f>
        <v>230493</v>
      </c>
      <c r="D2964" s="45">
        <f>whlsecost_hourly_4002_202208!C25</f>
        <v>44774</v>
      </c>
      <c r="E2964" s="62">
        <f>whlsecost_hourly_4002_202208!D25</f>
        <v>19</v>
      </c>
      <c r="F2964" s="2">
        <f>whlsecost_hourly_4002_202208!F25</f>
        <v>69</v>
      </c>
      <c r="G2964" s="2">
        <f>whlsecost_hourly_4002_202208!X25</f>
        <v>2.06</v>
      </c>
      <c r="H2964" s="2">
        <f t="shared" si="92"/>
        <v>71.06</v>
      </c>
      <c r="I2964" s="94">
        <f t="shared" si="93"/>
        <v>1.192635606430156E-2</v>
      </c>
    </row>
    <row r="2965" spans="1:9" x14ac:dyDescent="0.3">
      <c r="A2965" s="109">
        <v>44774</v>
      </c>
      <c r="B2965">
        <v>20</v>
      </c>
      <c r="C2965" s="49">
        <f>'Actual Solar Data'!I2954</f>
        <v>100</v>
      </c>
      <c r="D2965" s="45">
        <f>whlsecost_hourly_4002_202208!C26</f>
        <v>44774</v>
      </c>
      <c r="E2965" s="62">
        <f>whlsecost_hourly_4002_202208!D26</f>
        <v>20</v>
      </c>
      <c r="F2965" s="2">
        <f>whlsecost_hourly_4002_202208!F26</f>
        <v>74.94</v>
      </c>
      <c r="G2965" s="2">
        <f>whlsecost_hourly_4002_202208!X26</f>
        <v>2.09</v>
      </c>
      <c r="H2965" s="2">
        <f t="shared" si="92"/>
        <v>77.03</v>
      </c>
      <c r="I2965" s="94">
        <f t="shared" si="93"/>
        <v>5.6089907699218284E-6</v>
      </c>
    </row>
    <row r="2966" spans="1:9" x14ac:dyDescent="0.3">
      <c r="A2966" s="109">
        <v>44774</v>
      </c>
      <c r="B2966">
        <v>21</v>
      </c>
      <c r="C2966" s="49">
        <f>'Actual Solar Data'!I2955</f>
        <v>0</v>
      </c>
      <c r="D2966" s="45">
        <f>whlsecost_hourly_4002_202208!C27</f>
        <v>44774</v>
      </c>
      <c r="E2966" s="62">
        <f>whlsecost_hourly_4002_202208!D27</f>
        <v>21</v>
      </c>
      <c r="F2966" s="2">
        <f>whlsecost_hourly_4002_202208!F27</f>
        <v>73.86</v>
      </c>
      <c r="G2966" s="2">
        <f>whlsecost_hourly_4002_202208!X27</f>
        <v>2.15</v>
      </c>
      <c r="H2966" s="2">
        <f t="shared" si="92"/>
        <v>76.010000000000005</v>
      </c>
      <c r="I2966" s="94">
        <f t="shared" si="93"/>
        <v>0</v>
      </c>
    </row>
    <row r="2967" spans="1:9" x14ac:dyDescent="0.3">
      <c r="A2967" s="109">
        <v>44774</v>
      </c>
      <c r="B2967">
        <v>22</v>
      </c>
      <c r="C2967" s="49">
        <f>'Actual Solar Data'!I2956</f>
        <v>0</v>
      </c>
      <c r="D2967" s="45">
        <f>whlsecost_hourly_4002_202208!C28</f>
        <v>44774</v>
      </c>
      <c r="E2967" s="62">
        <f>whlsecost_hourly_4002_202208!D28</f>
        <v>22</v>
      </c>
      <c r="F2967" s="2">
        <f>whlsecost_hourly_4002_202208!F28</f>
        <v>66.09</v>
      </c>
      <c r="G2967" s="2">
        <f>whlsecost_hourly_4002_202208!X28</f>
        <v>2.21</v>
      </c>
      <c r="H2967" s="2">
        <f t="shared" si="92"/>
        <v>68.3</v>
      </c>
      <c r="I2967" s="94">
        <f t="shared" si="93"/>
        <v>0</v>
      </c>
    </row>
    <row r="2968" spans="1:9" x14ac:dyDescent="0.3">
      <c r="A2968" s="109">
        <v>44774</v>
      </c>
      <c r="B2968">
        <v>23</v>
      </c>
      <c r="C2968" s="49">
        <f>'Actual Solar Data'!I2957</f>
        <v>0</v>
      </c>
      <c r="D2968" s="45">
        <f>whlsecost_hourly_4002_202208!C29</f>
        <v>44774</v>
      </c>
      <c r="E2968" s="62">
        <f>whlsecost_hourly_4002_202208!D29</f>
        <v>23</v>
      </c>
      <c r="F2968" s="2">
        <f>whlsecost_hourly_4002_202208!F29</f>
        <v>61.14</v>
      </c>
      <c r="G2968" s="2">
        <f>whlsecost_hourly_4002_202208!X29</f>
        <v>2.5099999999999998</v>
      </c>
      <c r="H2968" s="2">
        <f t="shared" si="92"/>
        <v>63.65</v>
      </c>
      <c r="I2968" s="94">
        <f t="shared" si="93"/>
        <v>0</v>
      </c>
    </row>
    <row r="2969" spans="1:9" x14ac:dyDescent="0.3">
      <c r="A2969" s="109">
        <v>44774</v>
      </c>
      <c r="B2969">
        <v>24</v>
      </c>
      <c r="C2969" s="49">
        <f>'Actual Solar Data'!I2958</f>
        <v>0</v>
      </c>
      <c r="D2969" s="45">
        <f>whlsecost_hourly_4002_202208!C30</f>
        <v>44774</v>
      </c>
      <c r="E2969" s="62">
        <f>whlsecost_hourly_4002_202208!D30</f>
        <v>24</v>
      </c>
      <c r="F2969" s="2">
        <f>whlsecost_hourly_4002_202208!F30</f>
        <v>57.71</v>
      </c>
      <c r="G2969" s="2">
        <f>whlsecost_hourly_4002_202208!X30</f>
        <v>0.47000000000000003</v>
      </c>
      <c r="H2969" s="2">
        <f t="shared" si="92"/>
        <v>58.18</v>
      </c>
      <c r="I2969" s="94">
        <f t="shared" si="93"/>
        <v>0</v>
      </c>
    </row>
    <row r="2970" spans="1:9" x14ac:dyDescent="0.3">
      <c r="A2970" s="109">
        <v>44775</v>
      </c>
      <c r="B2970">
        <v>1</v>
      </c>
      <c r="C2970" s="49">
        <f>'Actual Solar Data'!I2959</f>
        <v>0</v>
      </c>
      <c r="D2970" s="45">
        <f>whlsecost_hourly_4002_202208!C31</f>
        <v>44775</v>
      </c>
      <c r="E2970" s="62">
        <f>whlsecost_hourly_4002_202208!D31</f>
        <v>1</v>
      </c>
      <c r="F2970" s="2">
        <f>whlsecost_hourly_4002_202208!F31</f>
        <v>57.42</v>
      </c>
      <c r="G2970" s="2">
        <f>whlsecost_hourly_4002_202208!X31</f>
        <v>0.51</v>
      </c>
      <c r="H2970" s="2">
        <f t="shared" si="92"/>
        <v>57.93</v>
      </c>
      <c r="I2970" s="94">
        <f t="shared" si="93"/>
        <v>0</v>
      </c>
    </row>
    <row r="2971" spans="1:9" x14ac:dyDescent="0.3">
      <c r="A2971" s="109">
        <v>44775</v>
      </c>
      <c r="B2971">
        <v>2</v>
      </c>
      <c r="C2971" s="49">
        <f>'Actual Solar Data'!I2960</f>
        <v>0</v>
      </c>
      <c r="D2971" s="45">
        <f>whlsecost_hourly_4002_202208!C32</f>
        <v>44775</v>
      </c>
      <c r="E2971" s="62">
        <f>whlsecost_hourly_4002_202208!D32</f>
        <v>2</v>
      </c>
      <c r="F2971" s="2">
        <f>whlsecost_hourly_4002_202208!F32</f>
        <v>57.71</v>
      </c>
      <c r="G2971" s="2">
        <f>whlsecost_hourly_4002_202208!X32</f>
        <v>0.47</v>
      </c>
      <c r="H2971" s="2">
        <f t="shared" si="92"/>
        <v>58.18</v>
      </c>
      <c r="I2971" s="94">
        <f t="shared" si="93"/>
        <v>0</v>
      </c>
    </row>
    <row r="2972" spans="1:9" x14ac:dyDescent="0.3">
      <c r="A2972" s="109">
        <v>44775</v>
      </c>
      <c r="B2972">
        <v>3</v>
      </c>
      <c r="C2972" s="49">
        <f>'Actual Solar Data'!I2961</f>
        <v>0</v>
      </c>
      <c r="D2972" s="45">
        <f>whlsecost_hourly_4002_202208!C33</f>
        <v>44775</v>
      </c>
      <c r="E2972" s="62">
        <f>whlsecost_hourly_4002_202208!D33</f>
        <v>3</v>
      </c>
      <c r="F2972" s="2">
        <f>whlsecost_hourly_4002_202208!F33</f>
        <v>56.82</v>
      </c>
      <c r="G2972" s="2">
        <f>whlsecost_hourly_4002_202208!X33</f>
        <v>0.48</v>
      </c>
      <c r="H2972" s="2">
        <f t="shared" si="92"/>
        <v>57.3</v>
      </c>
      <c r="I2972" s="94">
        <f t="shared" si="93"/>
        <v>0</v>
      </c>
    </row>
    <row r="2973" spans="1:9" x14ac:dyDescent="0.3">
      <c r="A2973" s="109">
        <v>44775</v>
      </c>
      <c r="B2973">
        <v>4</v>
      </c>
      <c r="C2973" s="49">
        <f>'Actual Solar Data'!I2962</f>
        <v>0</v>
      </c>
      <c r="D2973" s="45">
        <f>whlsecost_hourly_4002_202208!C34</f>
        <v>44775</v>
      </c>
      <c r="E2973" s="62">
        <f>whlsecost_hourly_4002_202208!D34</f>
        <v>4</v>
      </c>
      <c r="F2973" s="2">
        <f>whlsecost_hourly_4002_202208!F34</f>
        <v>56.81</v>
      </c>
      <c r="G2973" s="2">
        <f>whlsecost_hourly_4002_202208!X34</f>
        <v>0.48</v>
      </c>
      <c r="H2973" s="2">
        <f t="shared" si="92"/>
        <v>57.29</v>
      </c>
      <c r="I2973" s="94">
        <f t="shared" si="93"/>
        <v>0</v>
      </c>
    </row>
    <row r="2974" spans="1:9" x14ac:dyDescent="0.3">
      <c r="A2974" s="109">
        <v>44775</v>
      </c>
      <c r="B2974">
        <v>5</v>
      </c>
      <c r="C2974" s="49">
        <f>'Actual Solar Data'!I2963</f>
        <v>0</v>
      </c>
      <c r="D2974" s="45">
        <f>whlsecost_hourly_4002_202208!C35</f>
        <v>44775</v>
      </c>
      <c r="E2974" s="62">
        <f>whlsecost_hourly_4002_202208!D35</f>
        <v>5</v>
      </c>
      <c r="F2974" s="2">
        <f>whlsecost_hourly_4002_202208!F35</f>
        <v>55.94</v>
      </c>
      <c r="G2974" s="2">
        <f>whlsecost_hourly_4002_202208!X35</f>
        <v>0.44999999999999996</v>
      </c>
      <c r="H2974" s="2">
        <f t="shared" si="92"/>
        <v>56.39</v>
      </c>
      <c r="I2974" s="94">
        <f t="shared" si="93"/>
        <v>0</v>
      </c>
    </row>
    <row r="2975" spans="1:9" x14ac:dyDescent="0.3">
      <c r="A2975" s="109">
        <v>44775</v>
      </c>
      <c r="B2975">
        <v>6</v>
      </c>
      <c r="C2975" s="49">
        <f>'Actual Solar Data'!I2964</f>
        <v>0</v>
      </c>
      <c r="D2975" s="45">
        <f>whlsecost_hourly_4002_202208!C36</f>
        <v>44775</v>
      </c>
      <c r="E2975" s="62">
        <f>whlsecost_hourly_4002_202208!D36</f>
        <v>6</v>
      </c>
      <c r="F2975" s="2">
        <f>whlsecost_hourly_4002_202208!F36</f>
        <v>55.68</v>
      </c>
      <c r="G2975" s="2">
        <f>whlsecost_hourly_4002_202208!X36</f>
        <v>0.53</v>
      </c>
      <c r="H2975" s="2">
        <f t="shared" si="92"/>
        <v>56.21</v>
      </c>
      <c r="I2975" s="94">
        <f t="shared" si="93"/>
        <v>0</v>
      </c>
    </row>
    <row r="2976" spans="1:9" x14ac:dyDescent="0.3">
      <c r="A2976" s="109">
        <v>44775</v>
      </c>
      <c r="B2976">
        <v>7</v>
      </c>
      <c r="C2976" s="49">
        <f>'Actual Solar Data'!I2965</f>
        <v>297</v>
      </c>
      <c r="D2976" s="45">
        <f>whlsecost_hourly_4002_202208!C37</f>
        <v>44775</v>
      </c>
      <c r="E2976" s="62">
        <f>whlsecost_hourly_4002_202208!D37</f>
        <v>7</v>
      </c>
      <c r="F2976" s="2">
        <f>whlsecost_hourly_4002_202208!F37</f>
        <v>56.97</v>
      </c>
      <c r="G2976" s="2">
        <f>whlsecost_hourly_4002_202208!X37</f>
        <v>0.6399999999999999</v>
      </c>
      <c r="H2976" s="2">
        <f t="shared" si="92"/>
        <v>57.61</v>
      </c>
      <c r="I2976" s="94">
        <f t="shared" si="93"/>
        <v>1.2458884279085208E-5</v>
      </c>
    </row>
    <row r="2977" spans="1:9" x14ac:dyDescent="0.3">
      <c r="A2977" s="109">
        <v>44775</v>
      </c>
      <c r="B2977">
        <v>8</v>
      </c>
      <c r="C2977" s="49">
        <f>'Actual Solar Data'!I2966</f>
        <v>937</v>
      </c>
      <c r="D2977" s="45">
        <f>whlsecost_hourly_4002_202208!C38</f>
        <v>44775</v>
      </c>
      <c r="E2977" s="62">
        <f>whlsecost_hourly_4002_202208!D38</f>
        <v>8</v>
      </c>
      <c r="F2977" s="2">
        <f>whlsecost_hourly_4002_202208!F38</f>
        <v>59.78</v>
      </c>
      <c r="G2977" s="2">
        <f>whlsecost_hourly_4002_202208!X38</f>
        <v>2.6999999999999997</v>
      </c>
      <c r="H2977" s="2">
        <f t="shared" si="92"/>
        <v>62.480000000000004</v>
      </c>
      <c r="I2977" s="94">
        <f t="shared" si="93"/>
        <v>4.262902888180173E-5</v>
      </c>
    </row>
    <row r="2978" spans="1:9" x14ac:dyDescent="0.3">
      <c r="A2978" s="109">
        <v>44775</v>
      </c>
      <c r="B2978">
        <v>9</v>
      </c>
      <c r="C2978" s="49">
        <f>'Actual Solar Data'!I2967</f>
        <v>314060</v>
      </c>
      <c r="D2978" s="45">
        <f>whlsecost_hourly_4002_202208!C39</f>
        <v>44775</v>
      </c>
      <c r="E2978" s="62">
        <f>whlsecost_hourly_4002_202208!D39</f>
        <v>9</v>
      </c>
      <c r="F2978" s="2">
        <f>whlsecost_hourly_4002_202208!F39</f>
        <v>62.97</v>
      </c>
      <c r="G2978" s="2">
        <f>whlsecost_hourly_4002_202208!X39</f>
        <v>2.5499999999999998</v>
      </c>
      <c r="H2978" s="2">
        <f t="shared" si="92"/>
        <v>65.52</v>
      </c>
      <c r="I2978" s="94">
        <f t="shared" si="93"/>
        <v>1.4983433427435033E-2</v>
      </c>
    </row>
    <row r="2979" spans="1:9" x14ac:dyDescent="0.3">
      <c r="A2979" s="109">
        <v>44775</v>
      </c>
      <c r="B2979">
        <v>10</v>
      </c>
      <c r="C2979" s="49">
        <f>'Actual Solar Data'!I2968</f>
        <v>485062</v>
      </c>
      <c r="D2979" s="45">
        <f>whlsecost_hourly_4002_202208!C40</f>
        <v>44775</v>
      </c>
      <c r="E2979" s="62">
        <f>whlsecost_hourly_4002_202208!D40</f>
        <v>10</v>
      </c>
      <c r="F2979" s="2">
        <f>whlsecost_hourly_4002_202208!F40</f>
        <v>60.44</v>
      </c>
      <c r="G2979" s="2">
        <f>whlsecost_hourly_4002_202208!X40</f>
        <v>2.4500000000000002</v>
      </c>
      <c r="H2979" s="2">
        <f t="shared" ref="H2979:H3042" si="94">SUM(F2979:G2979)</f>
        <v>62.89</v>
      </c>
      <c r="I2979" s="94">
        <f t="shared" si="93"/>
        <v>2.2212818873428065E-2</v>
      </c>
    </row>
    <row r="2980" spans="1:9" x14ac:dyDescent="0.3">
      <c r="A2980" s="109">
        <v>44775</v>
      </c>
      <c r="B2980">
        <v>11</v>
      </c>
      <c r="C2980" s="49">
        <f>'Actual Solar Data'!I2969</f>
        <v>645290</v>
      </c>
      <c r="D2980" s="45">
        <f>whlsecost_hourly_4002_202208!C41</f>
        <v>44775</v>
      </c>
      <c r="E2980" s="62">
        <f>whlsecost_hourly_4002_202208!D41</f>
        <v>11</v>
      </c>
      <c r="F2980" s="2">
        <f>whlsecost_hourly_4002_202208!F41</f>
        <v>62.09</v>
      </c>
      <c r="G2980" s="2">
        <f>whlsecost_hourly_4002_202208!X41</f>
        <v>2.35</v>
      </c>
      <c r="H2980" s="2">
        <f t="shared" si="94"/>
        <v>64.44</v>
      </c>
      <c r="I2980" s="94">
        <f t="shared" si="93"/>
        <v>3.0278565382161348E-2</v>
      </c>
    </row>
    <row r="2981" spans="1:9" x14ac:dyDescent="0.3">
      <c r="A2981" s="109">
        <v>44775</v>
      </c>
      <c r="B2981">
        <v>12</v>
      </c>
      <c r="C2981" s="49">
        <f>'Actual Solar Data'!I2970</f>
        <v>768871</v>
      </c>
      <c r="D2981" s="45">
        <f>whlsecost_hourly_4002_202208!C42</f>
        <v>44775</v>
      </c>
      <c r="E2981" s="62">
        <f>whlsecost_hourly_4002_202208!D42</f>
        <v>12</v>
      </c>
      <c r="F2981" s="2">
        <f>whlsecost_hourly_4002_202208!F42</f>
        <v>62.5</v>
      </c>
      <c r="G2981" s="2">
        <f>whlsecost_hourly_4002_202208!X42</f>
        <v>2.21</v>
      </c>
      <c r="H2981" s="2">
        <f t="shared" si="94"/>
        <v>64.709999999999994</v>
      </c>
      <c r="I2981" s="94">
        <f t="shared" si="93"/>
        <v>3.6228446195986135E-2</v>
      </c>
    </row>
    <row r="2982" spans="1:9" x14ac:dyDescent="0.3">
      <c r="A2982" s="109">
        <v>44775</v>
      </c>
      <c r="B2982">
        <v>13</v>
      </c>
      <c r="C2982" s="49">
        <f>'Actual Solar Data'!I2971</f>
        <v>311689</v>
      </c>
      <c r="D2982" s="45">
        <f>whlsecost_hourly_4002_202208!C43</f>
        <v>44775</v>
      </c>
      <c r="E2982" s="62">
        <f>whlsecost_hourly_4002_202208!D43</f>
        <v>13</v>
      </c>
      <c r="F2982" s="2">
        <f>whlsecost_hourly_4002_202208!F43</f>
        <v>76.290000000000006</v>
      </c>
      <c r="G2982" s="2">
        <f>whlsecost_hourly_4002_202208!X43</f>
        <v>2.13</v>
      </c>
      <c r="H2982" s="2">
        <f t="shared" si="94"/>
        <v>78.42</v>
      </c>
      <c r="I2982" s="94">
        <f t="shared" si="93"/>
        <v>1.7798079447337016E-2</v>
      </c>
    </row>
    <row r="2983" spans="1:9" x14ac:dyDescent="0.3">
      <c r="A2983" s="109">
        <v>44775</v>
      </c>
      <c r="B2983">
        <v>14</v>
      </c>
      <c r="C2983" s="49">
        <f>'Actual Solar Data'!I2972</f>
        <v>476697</v>
      </c>
      <c r="D2983" s="45">
        <f>whlsecost_hourly_4002_202208!C44</f>
        <v>44775</v>
      </c>
      <c r="E2983" s="62">
        <f>whlsecost_hourly_4002_202208!D44</f>
        <v>14</v>
      </c>
      <c r="F2983" s="2">
        <f>whlsecost_hourly_4002_202208!F44</f>
        <v>108.12</v>
      </c>
      <c r="G2983" s="2">
        <f>whlsecost_hourly_4002_202208!X44</f>
        <v>2.1</v>
      </c>
      <c r="H2983" s="2">
        <f t="shared" si="94"/>
        <v>110.22</v>
      </c>
      <c r="I2983" s="94">
        <f t="shared" si="93"/>
        <v>3.8258474832079406E-2</v>
      </c>
    </row>
    <row r="2984" spans="1:9" x14ac:dyDescent="0.3">
      <c r="A2984" s="109">
        <v>44775</v>
      </c>
      <c r="B2984">
        <v>15</v>
      </c>
      <c r="C2984" s="49">
        <f>'Actual Solar Data'!I2973</f>
        <v>470299</v>
      </c>
      <c r="D2984" s="45">
        <f>whlsecost_hourly_4002_202208!C45</f>
        <v>44775</v>
      </c>
      <c r="E2984" s="62">
        <f>whlsecost_hourly_4002_202208!D45</f>
        <v>15</v>
      </c>
      <c r="F2984" s="2">
        <f>whlsecost_hourly_4002_202208!F45</f>
        <v>114.52</v>
      </c>
      <c r="G2984" s="2">
        <f>whlsecost_hourly_4002_202208!X45</f>
        <v>2.17</v>
      </c>
      <c r="H2984" s="2">
        <f t="shared" si="94"/>
        <v>116.69</v>
      </c>
      <c r="I2984" s="94">
        <f t="shared" si="93"/>
        <v>3.996064804745858E-2</v>
      </c>
    </row>
    <row r="2985" spans="1:9" x14ac:dyDescent="0.3">
      <c r="A2985" s="109">
        <v>44775</v>
      </c>
      <c r="B2985">
        <v>16</v>
      </c>
      <c r="C2985" s="49">
        <f>'Actual Solar Data'!I2974</f>
        <v>650021</v>
      </c>
      <c r="D2985" s="45">
        <f>whlsecost_hourly_4002_202208!C46</f>
        <v>44775</v>
      </c>
      <c r="E2985" s="62">
        <f>whlsecost_hourly_4002_202208!D46</f>
        <v>16</v>
      </c>
      <c r="F2985" s="2">
        <f>whlsecost_hourly_4002_202208!F46</f>
        <v>98.57</v>
      </c>
      <c r="G2985" s="2">
        <f>whlsecost_hourly_4002_202208!X46</f>
        <v>2.0499999999999998</v>
      </c>
      <c r="H2985" s="2">
        <f t="shared" si="94"/>
        <v>100.61999999999999</v>
      </c>
      <c r="I2985" s="94">
        <f t="shared" si="93"/>
        <v>4.7625168795907301E-2</v>
      </c>
    </row>
    <row r="2986" spans="1:9" x14ac:dyDescent="0.3">
      <c r="A2986" s="109">
        <v>44775</v>
      </c>
      <c r="B2986">
        <v>17</v>
      </c>
      <c r="C2986" s="49">
        <f>'Actual Solar Data'!I2975</f>
        <v>546058</v>
      </c>
      <c r="D2986" s="45">
        <f>whlsecost_hourly_4002_202208!C47</f>
        <v>44775</v>
      </c>
      <c r="E2986" s="62">
        <f>whlsecost_hourly_4002_202208!D47</f>
        <v>17</v>
      </c>
      <c r="F2986" s="2">
        <f>whlsecost_hourly_4002_202208!F47</f>
        <v>114.33</v>
      </c>
      <c r="G2986" s="2">
        <f>whlsecost_hourly_4002_202208!X47</f>
        <v>2.19</v>
      </c>
      <c r="H2986" s="2">
        <f t="shared" si="94"/>
        <v>116.52</v>
      </c>
      <c r="I2986" s="94">
        <f t="shared" si="93"/>
        <v>4.6330189604079808E-2</v>
      </c>
    </row>
    <row r="2987" spans="1:9" x14ac:dyDescent="0.3">
      <c r="A2987" s="109">
        <v>44775</v>
      </c>
      <c r="B2987">
        <v>18</v>
      </c>
      <c r="C2987" s="49">
        <f>'Actual Solar Data'!I2976</f>
        <v>429658</v>
      </c>
      <c r="D2987" s="45">
        <f>whlsecost_hourly_4002_202208!C48</f>
        <v>44775</v>
      </c>
      <c r="E2987" s="62">
        <f>whlsecost_hourly_4002_202208!D48</f>
        <v>18</v>
      </c>
      <c r="F2987" s="2">
        <f>whlsecost_hourly_4002_202208!F48</f>
        <v>135.1</v>
      </c>
      <c r="G2987" s="2">
        <f>whlsecost_hourly_4002_202208!X48</f>
        <v>2.29</v>
      </c>
      <c r="H2987" s="2">
        <f t="shared" si="94"/>
        <v>137.38999999999999</v>
      </c>
      <c r="I2987" s="94">
        <f t="shared" si="93"/>
        <v>4.2983606676293383E-2</v>
      </c>
    </row>
    <row r="2988" spans="1:9" x14ac:dyDescent="0.3">
      <c r="A2988" s="109">
        <v>44775</v>
      </c>
      <c r="B2988">
        <v>19</v>
      </c>
      <c r="C2988" s="49">
        <f>'Actual Solar Data'!I2977</f>
        <v>270735</v>
      </c>
      <c r="D2988" s="45">
        <f>whlsecost_hourly_4002_202208!C49</f>
        <v>44775</v>
      </c>
      <c r="E2988" s="62">
        <f>whlsecost_hourly_4002_202208!D49</f>
        <v>19</v>
      </c>
      <c r="F2988" s="2">
        <f>whlsecost_hourly_4002_202208!F49</f>
        <v>126.97</v>
      </c>
      <c r="G2988" s="2">
        <f>whlsecost_hourly_4002_202208!X49</f>
        <v>2.29</v>
      </c>
      <c r="H2988" s="2">
        <f t="shared" si="94"/>
        <v>129.26</v>
      </c>
      <c r="I2988" s="94">
        <f t="shared" si="93"/>
        <v>2.5481992471298457E-2</v>
      </c>
    </row>
    <row r="2989" spans="1:9" x14ac:dyDescent="0.3">
      <c r="A2989" s="109">
        <v>44775</v>
      </c>
      <c r="B2989">
        <v>20</v>
      </c>
      <c r="C2989" s="49">
        <f>'Actual Solar Data'!I2978</f>
        <v>90</v>
      </c>
      <c r="D2989" s="45">
        <f>whlsecost_hourly_4002_202208!C50</f>
        <v>44775</v>
      </c>
      <c r="E2989" s="62">
        <f>whlsecost_hourly_4002_202208!D50</f>
        <v>20</v>
      </c>
      <c r="F2989" s="2">
        <f>whlsecost_hourly_4002_202208!F50</f>
        <v>120.39</v>
      </c>
      <c r="G2989" s="2">
        <f>whlsecost_hourly_4002_202208!X50</f>
        <v>2.5999999999999996</v>
      </c>
      <c r="H2989" s="2">
        <f t="shared" si="94"/>
        <v>122.99</v>
      </c>
      <c r="I2989" s="94">
        <f t="shared" si="93"/>
        <v>8.0600389109881493E-6</v>
      </c>
    </row>
    <row r="2990" spans="1:9" x14ac:dyDescent="0.3">
      <c r="A2990" s="109">
        <v>44775</v>
      </c>
      <c r="B2990">
        <v>21</v>
      </c>
      <c r="C2990" s="49">
        <f>'Actual Solar Data'!I2979</f>
        <v>0</v>
      </c>
      <c r="D2990" s="45">
        <f>whlsecost_hourly_4002_202208!C51</f>
        <v>44775</v>
      </c>
      <c r="E2990" s="62">
        <f>whlsecost_hourly_4002_202208!D51</f>
        <v>21</v>
      </c>
      <c r="F2990" s="2">
        <f>whlsecost_hourly_4002_202208!F51</f>
        <v>116.01</v>
      </c>
      <c r="G2990" s="2">
        <f>whlsecost_hourly_4002_202208!X51</f>
        <v>2.5099999999999998</v>
      </c>
      <c r="H2990" s="2">
        <f t="shared" si="94"/>
        <v>118.52000000000001</v>
      </c>
      <c r="I2990" s="94">
        <f t="shared" si="93"/>
        <v>0</v>
      </c>
    </row>
    <row r="2991" spans="1:9" x14ac:dyDescent="0.3">
      <c r="A2991" s="109">
        <v>44775</v>
      </c>
      <c r="B2991">
        <v>22</v>
      </c>
      <c r="C2991" s="49">
        <f>'Actual Solar Data'!I2980</f>
        <v>0</v>
      </c>
      <c r="D2991" s="45">
        <f>whlsecost_hourly_4002_202208!C52</f>
        <v>44775</v>
      </c>
      <c r="E2991" s="62">
        <f>whlsecost_hourly_4002_202208!D52</f>
        <v>22</v>
      </c>
      <c r="F2991" s="2">
        <f>whlsecost_hourly_4002_202208!F52</f>
        <v>108.09</v>
      </c>
      <c r="G2991" s="2">
        <f>whlsecost_hourly_4002_202208!X52</f>
        <v>2.7800000000000002</v>
      </c>
      <c r="H2991" s="2">
        <f t="shared" si="94"/>
        <v>110.87</v>
      </c>
      <c r="I2991" s="94">
        <f t="shared" si="93"/>
        <v>0</v>
      </c>
    </row>
    <row r="2992" spans="1:9" x14ac:dyDescent="0.3">
      <c r="A2992" s="109">
        <v>44775</v>
      </c>
      <c r="B2992">
        <v>23</v>
      </c>
      <c r="C2992" s="49">
        <f>'Actual Solar Data'!I2981</f>
        <v>0</v>
      </c>
      <c r="D2992" s="45">
        <f>whlsecost_hourly_4002_202208!C53</f>
        <v>44775</v>
      </c>
      <c r="E2992" s="62">
        <f>whlsecost_hourly_4002_202208!D53</f>
        <v>23</v>
      </c>
      <c r="F2992" s="2">
        <f>whlsecost_hourly_4002_202208!F53</f>
        <v>105.04</v>
      </c>
      <c r="G2992" s="2">
        <f>whlsecost_hourly_4002_202208!X53</f>
        <v>2.66</v>
      </c>
      <c r="H2992" s="2">
        <f t="shared" si="94"/>
        <v>107.7</v>
      </c>
      <c r="I2992" s="94">
        <f t="shared" si="93"/>
        <v>0</v>
      </c>
    </row>
    <row r="2993" spans="1:9" x14ac:dyDescent="0.3">
      <c r="A2993" s="109">
        <v>44775</v>
      </c>
      <c r="B2993">
        <v>24</v>
      </c>
      <c r="C2993" s="49">
        <f>'Actual Solar Data'!I2982</f>
        <v>0</v>
      </c>
      <c r="D2993" s="45">
        <f>whlsecost_hourly_4002_202208!C54</f>
        <v>44775</v>
      </c>
      <c r="E2993" s="62">
        <f>whlsecost_hourly_4002_202208!D54</f>
        <v>24</v>
      </c>
      <c r="F2993" s="2">
        <f>whlsecost_hourly_4002_202208!F54</f>
        <v>110.45</v>
      </c>
      <c r="G2993" s="2">
        <f>whlsecost_hourly_4002_202208!X54</f>
        <v>1.1599999999999999</v>
      </c>
      <c r="H2993" s="2">
        <f t="shared" si="94"/>
        <v>111.61</v>
      </c>
      <c r="I2993" s="94">
        <f t="shared" si="93"/>
        <v>0</v>
      </c>
    </row>
    <row r="2994" spans="1:9" x14ac:dyDescent="0.3">
      <c r="A2994" s="109">
        <v>44776</v>
      </c>
      <c r="B2994">
        <v>1</v>
      </c>
      <c r="C2994" s="49">
        <f>'Actual Solar Data'!I2983</f>
        <v>0</v>
      </c>
      <c r="D2994" s="45">
        <f>whlsecost_hourly_4002_202208!C55</f>
        <v>44776</v>
      </c>
      <c r="E2994" s="62">
        <f>whlsecost_hourly_4002_202208!D55</f>
        <v>1</v>
      </c>
      <c r="F2994" s="2">
        <f>whlsecost_hourly_4002_202208!F55</f>
        <v>100.45</v>
      </c>
      <c r="G2994" s="2">
        <f>whlsecost_hourly_4002_202208!X55</f>
        <v>3.91</v>
      </c>
      <c r="H2994" s="2">
        <f t="shared" si="94"/>
        <v>104.36</v>
      </c>
      <c r="I2994" s="94">
        <f t="shared" si="93"/>
        <v>0</v>
      </c>
    </row>
    <row r="2995" spans="1:9" x14ac:dyDescent="0.3">
      <c r="A2995" s="109">
        <v>44776</v>
      </c>
      <c r="B2995">
        <v>2</v>
      </c>
      <c r="C2995" s="49">
        <f>'Actual Solar Data'!I2984</f>
        <v>0</v>
      </c>
      <c r="D2995" s="45">
        <f>whlsecost_hourly_4002_202208!C56</f>
        <v>44776</v>
      </c>
      <c r="E2995" s="62">
        <f>whlsecost_hourly_4002_202208!D56</f>
        <v>2</v>
      </c>
      <c r="F2995" s="2">
        <f>whlsecost_hourly_4002_202208!F56</f>
        <v>81.489999999999995</v>
      </c>
      <c r="G2995" s="2">
        <f>whlsecost_hourly_4002_202208!X56</f>
        <v>3.8</v>
      </c>
      <c r="H2995" s="2">
        <f t="shared" si="94"/>
        <v>85.289999999999992</v>
      </c>
      <c r="I2995" s="94">
        <f t="shared" si="93"/>
        <v>0</v>
      </c>
    </row>
    <row r="2996" spans="1:9" x14ac:dyDescent="0.3">
      <c r="A2996" s="109">
        <v>44776</v>
      </c>
      <c r="B2996">
        <v>3</v>
      </c>
      <c r="C2996" s="49">
        <f>'Actual Solar Data'!I2985</f>
        <v>0</v>
      </c>
      <c r="D2996" s="45">
        <f>whlsecost_hourly_4002_202208!C57</f>
        <v>44776</v>
      </c>
      <c r="E2996" s="62">
        <f>whlsecost_hourly_4002_202208!D57</f>
        <v>3</v>
      </c>
      <c r="F2996" s="2">
        <f>whlsecost_hourly_4002_202208!F57</f>
        <v>72.010000000000005</v>
      </c>
      <c r="G2996" s="2">
        <f>whlsecost_hourly_4002_202208!X57</f>
        <v>3.69</v>
      </c>
      <c r="H2996" s="2">
        <f t="shared" si="94"/>
        <v>75.7</v>
      </c>
      <c r="I2996" s="94">
        <f t="shared" si="93"/>
        <v>0</v>
      </c>
    </row>
    <row r="2997" spans="1:9" x14ac:dyDescent="0.3">
      <c r="A2997" s="109">
        <v>44776</v>
      </c>
      <c r="B2997">
        <v>4</v>
      </c>
      <c r="C2997" s="49">
        <f>'Actual Solar Data'!I2986</f>
        <v>0</v>
      </c>
      <c r="D2997" s="45">
        <f>whlsecost_hourly_4002_202208!C58</f>
        <v>44776</v>
      </c>
      <c r="E2997" s="62">
        <f>whlsecost_hourly_4002_202208!D58</f>
        <v>4</v>
      </c>
      <c r="F2997" s="2">
        <f>whlsecost_hourly_4002_202208!F58</f>
        <v>70.849999999999994</v>
      </c>
      <c r="G2997" s="2">
        <f>whlsecost_hourly_4002_202208!X58</f>
        <v>3.72</v>
      </c>
      <c r="H2997" s="2">
        <f t="shared" si="94"/>
        <v>74.569999999999993</v>
      </c>
      <c r="I2997" s="94">
        <f t="shared" si="93"/>
        <v>0</v>
      </c>
    </row>
    <row r="2998" spans="1:9" x14ac:dyDescent="0.3">
      <c r="A2998" s="109">
        <v>44776</v>
      </c>
      <c r="B2998">
        <v>5</v>
      </c>
      <c r="C2998" s="49">
        <f>'Actual Solar Data'!I2987</f>
        <v>0</v>
      </c>
      <c r="D2998" s="45">
        <f>whlsecost_hourly_4002_202208!C59</f>
        <v>44776</v>
      </c>
      <c r="E2998" s="62">
        <f>whlsecost_hourly_4002_202208!D59</f>
        <v>5</v>
      </c>
      <c r="F2998" s="2">
        <f>whlsecost_hourly_4002_202208!F59</f>
        <v>67.59</v>
      </c>
      <c r="G2998" s="2">
        <f>whlsecost_hourly_4002_202208!X59</f>
        <v>3.6</v>
      </c>
      <c r="H2998" s="2">
        <f t="shared" si="94"/>
        <v>71.19</v>
      </c>
      <c r="I2998" s="94">
        <f t="shared" si="93"/>
        <v>0</v>
      </c>
    </row>
    <row r="2999" spans="1:9" x14ac:dyDescent="0.3">
      <c r="A2999" s="109">
        <v>44776</v>
      </c>
      <c r="B2999">
        <v>6</v>
      </c>
      <c r="C2999" s="49">
        <f>'Actual Solar Data'!I2988</f>
        <v>0</v>
      </c>
      <c r="D2999" s="45">
        <f>whlsecost_hourly_4002_202208!C60</f>
        <v>44776</v>
      </c>
      <c r="E2999" s="62">
        <f>whlsecost_hourly_4002_202208!D60</f>
        <v>6</v>
      </c>
      <c r="F2999" s="2">
        <f>whlsecost_hourly_4002_202208!F60</f>
        <v>74.680000000000007</v>
      </c>
      <c r="G2999" s="2">
        <f>whlsecost_hourly_4002_202208!X60</f>
        <v>3.69</v>
      </c>
      <c r="H2999" s="2">
        <f t="shared" si="94"/>
        <v>78.37</v>
      </c>
      <c r="I2999" s="94">
        <f t="shared" si="93"/>
        <v>0</v>
      </c>
    </row>
    <row r="3000" spans="1:9" x14ac:dyDescent="0.3">
      <c r="A3000" s="109">
        <v>44776</v>
      </c>
      <c r="B3000">
        <v>7</v>
      </c>
      <c r="C3000" s="49">
        <f>'Actual Solar Data'!I2989</f>
        <v>160</v>
      </c>
      <c r="D3000" s="45">
        <f>whlsecost_hourly_4002_202208!C61</f>
        <v>44776</v>
      </c>
      <c r="E3000" s="62">
        <f>whlsecost_hourly_4002_202208!D61</f>
        <v>7</v>
      </c>
      <c r="F3000" s="2">
        <f>whlsecost_hourly_4002_202208!F61</f>
        <v>74.959999999999994</v>
      </c>
      <c r="G3000" s="2">
        <f>whlsecost_hourly_4002_202208!X61</f>
        <v>3.7800000000000002</v>
      </c>
      <c r="H3000" s="2">
        <f t="shared" si="94"/>
        <v>78.739999999999995</v>
      </c>
      <c r="I3000" s="94">
        <f t="shared" si="93"/>
        <v>9.1736088946881931E-6</v>
      </c>
    </row>
    <row r="3001" spans="1:9" x14ac:dyDescent="0.3">
      <c r="A3001" s="109">
        <v>44776</v>
      </c>
      <c r="B3001">
        <v>8</v>
      </c>
      <c r="C3001" s="49">
        <f>'Actual Solar Data'!I2990</f>
        <v>473</v>
      </c>
      <c r="D3001" s="45">
        <f>whlsecost_hourly_4002_202208!C62</f>
        <v>44776</v>
      </c>
      <c r="E3001" s="62">
        <f>whlsecost_hourly_4002_202208!D62</f>
        <v>8</v>
      </c>
      <c r="F3001" s="2">
        <f>whlsecost_hourly_4002_202208!F62</f>
        <v>76.260000000000005</v>
      </c>
      <c r="G3001" s="2">
        <f>whlsecost_hourly_4002_202208!X62</f>
        <v>5.87</v>
      </c>
      <c r="H3001" s="2">
        <f t="shared" si="94"/>
        <v>82.13000000000001</v>
      </c>
      <c r="I3001" s="94">
        <f t="shared" si="93"/>
        <v>2.828705865826698E-5</v>
      </c>
    </row>
    <row r="3002" spans="1:9" x14ac:dyDescent="0.3">
      <c r="A3002" s="109">
        <v>44776</v>
      </c>
      <c r="B3002">
        <v>9</v>
      </c>
      <c r="C3002" s="49">
        <f>'Actual Solar Data'!I2991</f>
        <v>301168</v>
      </c>
      <c r="D3002" s="45">
        <f>whlsecost_hourly_4002_202208!C63</f>
        <v>44776</v>
      </c>
      <c r="E3002" s="62">
        <f>whlsecost_hourly_4002_202208!D63</f>
        <v>9</v>
      </c>
      <c r="F3002" s="2">
        <f>whlsecost_hourly_4002_202208!F63</f>
        <v>101.2</v>
      </c>
      <c r="G3002" s="2">
        <f>whlsecost_hourly_4002_202208!X63</f>
        <v>5.9799999999999995</v>
      </c>
      <c r="H3002" s="2">
        <f t="shared" si="94"/>
        <v>107.18</v>
      </c>
      <c r="I3002" s="94">
        <f t="shared" si="93"/>
        <v>2.3504304515221043E-2</v>
      </c>
    </row>
    <row r="3003" spans="1:9" x14ac:dyDescent="0.3">
      <c r="A3003" s="109">
        <v>44776</v>
      </c>
      <c r="B3003">
        <v>10</v>
      </c>
      <c r="C3003" s="49">
        <f>'Actual Solar Data'!I2992</f>
        <v>524000</v>
      </c>
      <c r="D3003" s="45">
        <f>whlsecost_hourly_4002_202208!C64</f>
        <v>44776</v>
      </c>
      <c r="E3003" s="62">
        <f>whlsecost_hourly_4002_202208!D64</f>
        <v>10</v>
      </c>
      <c r="F3003" s="2">
        <f>whlsecost_hourly_4002_202208!F64</f>
        <v>112.91</v>
      </c>
      <c r="G3003" s="2">
        <f>whlsecost_hourly_4002_202208!X64</f>
        <v>5.9499999999999993</v>
      </c>
      <c r="H3003" s="2">
        <f t="shared" si="94"/>
        <v>118.86</v>
      </c>
      <c r="I3003" s="94">
        <f t="shared" si="93"/>
        <v>4.5351519263451129E-2</v>
      </c>
    </row>
    <row r="3004" spans="1:9" x14ac:dyDescent="0.3">
      <c r="A3004" s="109">
        <v>44776</v>
      </c>
      <c r="B3004">
        <v>11</v>
      </c>
      <c r="C3004" s="49">
        <f>'Actual Solar Data'!I2993</f>
        <v>694629</v>
      </c>
      <c r="D3004" s="45">
        <f>whlsecost_hourly_4002_202208!C65</f>
        <v>44776</v>
      </c>
      <c r="E3004" s="62">
        <f>whlsecost_hourly_4002_202208!D65</f>
        <v>11</v>
      </c>
      <c r="F3004" s="2">
        <f>whlsecost_hourly_4002_202208!F65</f>
        <v>123.93</v>
      </c>
      <c r="G3004" s="2">
        <f>whlsecost_hourly_4002_202208!X65</f>
        <v>6.01</v>
      </c>
      <c r="H3004" s="2">
        <f t="shared" si="94"/>
        <v>129.94</v>
      </c>
      <c r="I3004" s="94">
        <f t="shared" si="93"/>
        <v>6.5723487521567273E-2</v>
      </c>
    </row>
    <row r="3005" spans="1:9" x14ac:dyDescent="0.3">
      <c r="A3005" s="109">
        <v>44776</v>
      </c>
      <c r="B3005">
        <v>12</v>
      </c>
      <c r="C3005" s="49">
        <f>'Actual Solar Data'!I2994</f>
        <v>800377</v>
      </c>
      <c r="D3005" s="45">
        <f>whlsecost_hourly_4002_202208!C66</f>
        <v>44776</v>
      </c>
      <c r="E3005" s="62">
        <f>whlsecost_hourly_4002_202208!D66</f>
        <v>12</v>
      </c>
      <c r="F3005" s="2">
        <f>whlsecost_hourly_4002_202208!F66</f>
        <v>78.87</v>
      </c>
      <c r="G3005" s="2">
        <f>whlsecost_hourly_4002_202208!X66</f>
        <v>5.53</v>
      </c>
      <c r="H3005" s="2">
        <f t="shared" si="94"/>
        <v>84.4</v>
      </c>
      <c r="I3005" s="94">
        <f t="shared" si="93"/>
        <v>4.9188306911674917E-2</v>
      </c>
    </row>
    <row r="3006" spans="1:9" x14ac:dyDescent="0.3">
      <c r="A3006" s="109">
        <v>44776</v>
      </c>
      <c r="B3006">
        <v>13</v>
      </c>
      <c r="C3006" s="49">
        <f>'Actual Solar Data'!I2995</f>
        <v>838937</v>
      </c>
      <c r="D3006" s="45">
        <f>whlsecost_hourly_4002_202208!C67</f>
        <v>44776</v>
      </c>
      <c r="E3006" s="62">
        <f>whlsecost_hourly_4002_202208!D67</f>
        <v>13</v>
      </c>
      <c r="F3006" s="2">
        <f>whlsecost_hourly_4002_202208!F67</f>
        <v>88.05</v>
      </c>
      <c r="G3006" s="2">
        <f>whlsecost_hourly_4002_202208!X67</f>
        <v>5.38</v>
      </c>
      <c r="H3006" s="2">
        <f t="shared" si="94"/>
        <v>93.429999999999993</v>
      </c>
      <c r="I3006" s="94">
        <f t="shared" si="93"/>
        <v>5.7074290974980423E-2</v>
      </c>
    </row>
    <row r="3007" spans="1:9" x14ac:dyDescent="0.3">
      <c r="A3007" s="109">
        <v>44776</v>
      </c>
      <c r="B3007">
        <v>14</v>
      </c>
      <c r="C3007" s="49">
        <f>'Actual Solar Data'!I2996</f>
        <v>843828</v>
      </c>
      <c r="D3007" s="45">
        <f>whlsecost_hourly_4002_202208!C68</f>
        <v>44776</v>
      </c>
      <c r="E3007" s="62">
        <f>whlsecost_hourly_4002_202208!D68</f>
        <v>14</v>
      </c>
      <c r="F3007" s="2">
        <f>whlsecost_hourly_4002_202208!F68</f>
        <v>107.6</v>
      </c>
      <c r="G3007" s="2">
        <f>whlsecost_hourly_4002_202208!X68</f>
        <v>5.35</v>
      </c>
      <c r="H3007" s="2">
        <f t="shared" si="94"/>
        <v>112.94999999999999</v>
      </c>
      <c r="I3007" s="94">
        <f t="shared" si="93"/>
        <v>6.9400882797768432E-2</v>
      </c>
    </row>
    <row r="3008" spans="1:9" x14ac:dyDescent="0.3">
      <c r="A3008" s="109">
        <v>44776</v>
      </c>
      <c r="B3008">
        <v>15</v>
      </c>
      <c r="C3008" s="49">
        <f>'Actual Solar Data'!I2997</f>
        <v>830279</v>
      </c>
      <c r="D3008" s="45">
        <f>whlsecost_hourly_4002_202208!C69</f>
        <v>44776</v>
      </c>
      <c r="E3008" s="62">
        <f>whlsecost_hourly_4002_202208!D69</f>
        <v>15</v>
      </c>
      <c r="F3008" s="2">
        <f>whlsecost_hourly_4002_202208!F69</f>
        <v>118.59</v>
      </c>
      <c r="G3008" s="2">
        <f>whlsecost_hourly_4002_202208!X69</f>
        <v>5.36</v>
      </c>
      <c r="H3008" s="2">
        <f t="shared" si="94"/>
        <v>123.95</v>
      </c>
      <c r="I3008" s="94">
        <f t="shared" si="93"/>
        <v>7.4936846335539112E-2</v>
      </c>
    </row>
    <row r="3009" spans="1:9" x14ac:dyDescent="0.3">
      <c r="A3009" s="109">
        <v>44776</v>
      </c>
      <c r="B3009">
        <v>16</v>
      </c>
      <c r="C3009" s="49">
        <f>'Actual Solar Data'!I2998</f>
        <v>778915</v>
      </c>
      <c r="D3009" s="45">
        <f>whlsecost_hourly_4002_202208!C70</f>
        <v>44776</v>
      </c>
      <c r="E3009" s="62">
        <f>whlsecost_hourly_4002_202208!D70</f>
        <v>16</v>
      </c>
      <c r="F3009" s="2">
        <f>whlsecost_hourly_4002_202208!F70</f>
        <v>143.68</v>
      </c>
      <c r="G3009" s="2">
        <f>whlsecost_hourly_4002_202208!X70</f>
        <v>5.5</v>
      </c>
      <c r="H3009" s="2">
        <f t="shared" si="94"/>
        <v>149.18</v>
      </c>
      <c r="I3009" s="94">
        <f t="shared" si="93"/>
        <v>8.4610740835479051E-2</v>
      </c>
    </row>
    <row r="3010" spans="1:9" x14ac:dyDescent="0.3">
      <c r="A3010" s="109">
        <v>44776</v>
      </c>
      <c r="B3010">
        <v>17</v>
      </c>
      <c r="C3010" s="49">
        <f>'Actual Solar Data'!I2999</f>
        <v>345058</v>
      </c>
      <c r="D3010" s="45">
        <f>whlsecost_hourly_4002_202208!C71</f>
        <v>44776</v>
      </c>
      <c r="E3010" s="62">
        <f>whlsecost_hourly_4002_202208!D71</f>
        <v>17</v>
      </c>
      <c r="F3010" s="2">
        <f>whlsecost_hourly_4002_202208!F71</f>
        <v>171.68</v>
      </c>
      <c r="G3010" s="2">
        <f>whlsecost_hourly_4002_202208!X71</f>
        <v>5.73</v>
      </c>
      <c r="H3010" s="2">
        <f t="shared" si="94"/>
        <v>177.41</v>
      </c>
      <c r="I3010" s="94">
        <f t="shared" si="93"/>
        <v>4.4575376916879968E-2</v>
      </c>
    </row>
    <row r="3011" spans="1:9" x14ac:dyDescent="0.3">
      <c r="A3011" s="109">
        <v>44776</v>
      </c>
      <c r="B3011">
        <v>18</v>
      </c>
      <c r="C3011" s="49">
        <f>'Actual Solar Data'!I3000</f>
        <v>440599</v>
      </c>
      <c r="D3011" s="45">
        <f>whlsecost_hourly_4002_202208!C72</f>
        <v>44776</v>
      </c>
      <c r="E3011" s="62">
        <f>whlsecost_hourly_4002_202208!D72</f>
        <v>18</v>
      </c>
      <c r="F3011" s="2">
        <f>whlsecost_hourly_4002_202208!F72</f>
        <v>265.52999999999997</v>
      </c>
      <c r="G3011" s="2">
        <f>whlsecost_hourly_4002_202208!X72</f>
        <v>6.9</v>
      </c>
      <c r="H3011" s="2">
        <f t="shared" si="94"/>
        <v>272.42999999999995</v>
      </c>
      <c r="I3011" s="94">
        <f t="shared" si="93"/>
        <v>8.7402381248062821E-2</v>
      </c>
    </row>
    <row r="3012" spans="1:9" x14ac:dyDescent="0.3">
      <c r="A3012" s="109">
        <v>44776</v>
      </c>
      <c r="B3012">
        <v>19</v>
      </c>
      <c r="C3012" s="49">
        <f>'Actual Solar Data'!I3001</f>
        <v>219311</v>
      </c>
      <c r="D3012" s="45">
        <f>whlsecost_hourly_4002_202208!C73</f>
        <v>44776</v>
      </c>
      <c r="E3012" s="62">
        <f>whlsecost_hourly_4002_202208!D73</f>
        <v>19</v>
      </c>
      <c r="F3012" s="2">
        <f>whlsecost_hourly_4002_202208!F73</f>
        <v>340.92</v>
      </c>
      <c r="G3012" s="2">
        <f>whlsecost_hourly_4002_202208!X73</f>
        <v>13.01</v>
      </c>
      <c r="H3012" s="2">
        <f t="shared" si="94"/>
        <v>353.93</v>
      </c>
      <c r="I3012" s="94">
        <f t="shared" si="93"/>
        <v>5.6520060589711991E-2</v>
      </c>
    </row>
    <row r="3013" spans="1:9" x14ac:dyDescent="0.3">
      <c r="A3013" s="109">
        <v>44776</v>
      </c>
      <c r="B3013">
        <v>20</v>
      </c>
      <c r="C3013" s="49">
        <f>'Actual Solar Data'!I3002</f>
        <v>87</v>
      </c>
      <c r="D3013" s="45">
        <f>whlsecost_hourly_4002_202208!C74</f>
        <v>44776</v>
      </c>
      <c r="E3013" s="62">
        <f>whlsecost_hourly_4002_202208!D74</f>
        <v>20</v>
      </c>
      <c r="F3013" s="2">
        <f>whlsecost_hourly_4002_202208!F74</f>
        <v>238.75</v>
      </c>
      <c r="G3013" s="2">
        <f>whlsecost_hourly_4002_202208!X74</f>
        <v>6.6000000000000005</v>
      </c>
      <c r="H3013" s="2">
        <f t="shared" si="94"/>
        <v>245.35</v>
      </c>
      <c r="I3013" s="94">
        <f t="shared" si="93"/>
        <v>1.5542831627914825E-5</v>
      </c>
    </row>
    <row r="3014" spans="1:9" x14ac:dyDescent="0.3">
      <c r="A3014" s="109">
        <v>44776</v>
      </c>
      <c r="B3014">
        <v>21</v>
      </c>
      <c r="C3014" s="49">
        <f>'Actual Solar Data'!I3003</f>
        <v>0</v>
      </c>
      <c r="D3014" s="45">
        <f>whlsecost_hourly_4002_202208!C75</f>
        <v>44776</v>
      </c>
      <c r="E3014" s="62">
        <f>whlsecost_hourly_4002_202208!D75</f>
        <v>21</v>
      </c>
      <c r="F3014" s="2">
        <f>whlsecost_hourly_4002_202208!F75</f>
        <v>184.67</v>
      </c>
      <c r="G3014" s="2">
        <f>whlsecost_hourly_4002_202208!X75</f>
        <v>5.4399999999999995</v>
      </c>
      <c r="H3014" s="2">
        <f t="shared" si="94"/>
        <v>190.10999999999999</v>
      </c>
      <c r="I3014" s="94">
        <f t="shared" si="93"/>
        <v>0</v>
      </c>
    </row>
    <row r="3015" spans="1:9" x14ac:dyDescent="0.3">
      <c r="A3015" s="109">
        <v>44776</v>
      </c>
      <c r="B3015">
        <v>22</v>
      </c>
      <c r="C3015" s="49">
        <f>'Actual Solar Data'!I3004</f>
        <v>0</v>
      </c>
      <c r="D3015" s="45">
        <f>whlsecost_hourly_4002_202208!C76</f>
        <v>44776</v>
      </c>
      <c r="E3015" s="62">
        <f>whlsecost_hourly_4002_202208!D76</f>
        <v>22</v>
      </c>
      <c r="F3015" s="2">
        <f>whlsecost_hourly_4002_202208!F76</f>
        <v>103.7</v>
      </c>
      <c r="G3015" s="2">
        <f>whlsecost_hourly_4002_202208!X76</f>
        <v>5.3100000000000005</v>
      </c>
      <c r="H3015" s="2">
        <f t="shared" si="94"/>
        <v>109.01</v>
      </c>
      <c r="I3015" s="94">
        <f t="shared" si="93"/>
        <v>0</v>
      </c>
    </row>
    <row r="3016" spans="1:9" x14ac:dyDescent="0.3">
      <c r="A3016" s="109">
        <v>44776</v>
      </c>
      <c r="B3016">
        <v>23</v>
      </c>
      <c r="C3016" s="49">
        <f>'Actual Solar Data'!I3005</f>
        <v>0</v>
      </c>
      <c r="D3016" s="45">
        <f>whlsecost_hourly_4002_202208!C77</f>
        <v>44776</v>
      </c>
      <c r="E3016" s="62">
        <f>whlsecost_hourly_4002_202208!D77</f>
        <v>23</v>
      </c>
      <c r="F3016" s="2">
        <f>whlsecost_hourly_4002_202208!F77</f>
        <v>93.12</v>
      </c>
      <c r="G3016" s="2">
        <f>whlsecost_hourly_4002_202208!X77</f>
        <v>5.67</v>
      </c>
      <c r="H3016" s="2">
        <f t="shared" si="94"/>
        <v>98.79</v>
      </c>
      <c r="I3016" s="94">
        <f t="shared" si="93"/>
        <v>0</v>
      </c>
    </row>
    <row r="3017" spans="1:9" x14ac:dyDescent="0.3">
      <c r="A3017" s="109">
        <v>44776</v>
      </c>
      <c r="B3017">
        <v>24</v>
      </c>
      <c r="C3017" s="49">
        <f>'Actual Solar Data'!I3006</f>
        <v>0</v>
      </c>
      <c r="D3017" s="45">
        <f>whlsecost_hourly_4002_202208!C78</f>
        <v>44776</v>
      </c>
      <c r="E3017" s="62">
        <f>whlsecost_hourly_4002_202208!D78</f>
        <v>24</v>
      </c>
      <c r="F3017" s="2">
        <f>whlsecost_hourly_4002_202208!F78</f>
        <v>73.36</v>
      </c>
      <c r="G3017" s="2">
        <f>whlsecost_hourly_4002_202208!X78</f>
        <v>4.1900000000000004</v>
      </c>
      <c r="H3017" s="2">
        <f t="shared" si="94"/>
        <v>77.55</v>
      </c>
      <c r="I3017" s="94">
        <f t="shared" si="93"/>
        <v>0</v>
      </c>
    </row>
    <row r="3018" spans="1:9" x14ac:dyDescent="0.3">
      <c r="A3018" s="109">
        <v>44777</v>
      </c>
      <c r="B3018">
        <v>1</v>
      </c>
      <c r="C3018" s="49">
        <f>'Actual Solar Data'!I3007</f>
        <v>0</v>
      </c>
      <c r="D3018" s="45">
        <f>whlsecost_hourly_4002_202208!C79</f>
        <v>44777</v>
      </c>
      <c r="E3018" s="62">
        <f>whlsecost_hourly_4002_202208!D79</f>
        <v>1</v>
      </c>
      <c r="F3018" s="2">
        <f>whlsecost_hourly_4002_202208!F79</f>
        <v>83.45</v>
      </c>
      <c r="G3018" s="2">
        <f>whlsecost_hourly_4002_202208!X79</f>
        <v>4.4999999999999991</v>
      </c>
      <c r="H3018" s="2">
        <f t="shared" si="94"/>
        <v>87.95</v>
      </c>
      <c r="I3018" s="94">
        <f t="shared" si="93"/>
        <v>0</v>
      </c>
    </row>
    <row r="3019" spans="1:9" x14ac:dyDescent="0.3">
      <c r="A3019" s="109">
        <v>44777</v>
      </c>
      <c r="B3019">
        <v>2</v>
      </c>
      <c r="C3019" s="49">
        <f>'Actual Solar Data'!I3008</f>
        <v>0</v>
      </c>
      <c r="D3019" s="45">
        <f>whlsecost_hourly_4002_202208!C80</f>
        <v>44777</v>
      </c>
      <c r="E3019" s="62">
        <f>whlsecost_hourly_4002_202208!D80</f>
        <v>2</v>
      </c>
      <c r="F3019" s="2">
        <f>whlsecost_hourly_4002_202208!F80</f>
        <v>73.239999999999995</v>
      </c>
      <c r="G3019" s="2">
        <f>whlsecost_hourly_4002_202208!X80</f>
        <v>4.4999999999999991</v>
      </c>
      <c r="H3019" s="2">
        <f t="shared" si="94"/>
        <v>77.739999999999995</v>
      </c>
      <c r="I3019" s="94">
        <f t="shared" si="93"/>
        <v>0</v>
      </c>
    </row>
    <row r="3020" spans="1:9" x14ac:dyDescent="0.3">
      <c r="A3020" s="109">
        <v>44777</v>
      </c>
      <c r="B3020">
        <v>3</v>
      </c>
      <c r="C3020" s="49">
        <f>'Actual Solar Data'!I3009</f>
        <v>0</v>
      </c>
      <c r="D3020" s="45">
        <f>whlsecost_hourly_4002_202208!C81</f>
        <v>44777</v>
      </c>
      <c r="E3020" s="62">
        <f>whlsecost_hourly_4002_202208!D81</f>
        <v>3</v>
      </c>
      <c r="F3020" s="2">
        <f>whlsecost_hourly_4002_202208!F81</f>
        <v>66.09</v>
      </c>
      <c r="G3020" s="2">
        <f>whlsecost_hourly_4002_202208!X81</f>
        <v>4.3299999999999992</v>
      </c>
      <c r="H3020" s="2">
        <f t="shared" si="94"/>
        <v>70.42</v>
      </c>
      <c r="I3020" s="94">
        <f t="shared" si="93"/>
        <v>0</v>
      </c>
    </row>
    <row r="3021" spans="1:9" x14ac:dyDescent="0.3">
      <c r="A3021" s="109">
        <v>44777</v>
      </c>
      <c r="B3021">
        <v>4</v>
      </c>
      <c r="C3021" s="49">
        <f>'Actual Solar Data'!I3010</f>
        <v>0</v>
      </c>
      <c r="D3021" s="45">
        <f>whlsecost_hourly_4002_202208!C82</f>
        <v>44777</v>
      </c>
      <c r="E3021" s="62">
        <f>whlsecost_hourly_4002_202208!D82</f>
        <v>4</v>
      </c>
      <c r="F3021" s="2">
        <f>whlsecost_hourly_4002_202208!F82</f>
        <v>64.209999999999994</v>
      </c>
      <c r="G3021" s="2">
        <f>whlsecost_hourly_4002_202208!X82</f>
        <v>4.2899999999999991</v>
      </c>
      <c r="H3021" s="2">
        <f t="shared" si="94"/>
        <v>68.5</v>
      </c>
      <c r="I3021" s="94">
        <f t="shared" si="93"/>
        <v>0</v>
      </c>
    </row>
    <row r="3022" spans="1:9" x14ac:dyDescent="0.3">
      <c r="A3022" s="109">
        <v>44777</v>
      </c>
      <c r="B3022">
        <v>5</v>
      </c>
      <c r="C3022" s="49">
        <f>'Actual Solar Data'!I3011</f>
        <v>0</v>
      </c>
      <c r="D3022" s="45">
        <f>whlsecost_hourly_4002_202208!C83</f>
        <v>44777</v>
      </c>
      <c r="E3022" s="62">
        <f>whlsecost_hourly_4002_202208!D83</f>
        <v>5</v>
      </c>
      <c r="F3022" s="2">
        <f>whlsecost_hourly_4002_202208!F83</f>
        <v>64.25</v>
      </c>
      <c r="G3022" s="2">
        <f>whlsecost_hourly_4002_202208!X83</f>
        <v>4.2899999999999991</v>
      </c>
      <c r="H3022" s="2">
        <f t="shared" si="94"/>
        <v>68.539999999999992</v>
      </c>
      <c r="I3022" s="94">
        <f t="shared" si="93"/>
        <v>0</v>
      </c>
    </row>
    <row r="3023" spans="1:9" x14ac:dyDescent="0.3">
      <c r="A3023" s="109">
        <v>44777</v>
      </c>
      <c r="B3023">
        <v>6</v>
      </c>
      <c r="C3023" s="49">
        <f>'Actual Solar Data'!I3012</f>
        <v>0</v>
      </c>
      <c r="D3023" s="45">
        <f>whlsecost_hourly_4002_202208!C84</f>
        <v>44777</v>
      </c>
      <c r="E3023" s="62">
        <f>whlsecost_hourly_4002_202208!D84</f>
        <v>6</v>
      </c>
      <c r="F3023" s="2">
        <f>whlsecost_hourly_4002_202208!F84</f>
        <v>65.180000000000007</v>
      </c>
      <c r="G3023" s="2">
        <f>whlsecost_hourly_4002_202208!X84</f>
        <v>4.3599999999999994</v>
      </c>
      <c r="H3023" s="2">
        <f t="shared" si="94"/>
        <v>69.540000000000006</v>
      </c>
      <c r="I3023" s="94">
        <f t="shared" si="93"/>
        <v>0</v>
      </c>
    </row>
    <row r="3024" spans="1:9" x14ac:dyDescent="0.3">
      <c r="A3024" s="109">
        <v>44777</v>
      </c>
      <c r="B3024">
        <v>7</v>
      </c>
      <c r="C3024" s="49">
        <f>'Actual Solar Data'!I3013</f>
        <v>217</v>
      </c>
      <c r="D3024" s="45">
        <f>whlsecost_hourly_4002_202208!C85</f>
        <v>44777</v>
      </c>
      <c r="E3024" s="62">
        <f>whlsecost_hourly_4002_202208!D85</f>
        <v>7</v>
      </c>
      <c r="F3024" s="2">
        <f>whlsecost_hourly_4002_202208!F85</f>
        <v>67.66</v>
      </c>
      <c r="G3024" s="2">
        <f>whlsecost_hourly_4002_202208!X85</f>
        <v>4.4899999999999993</v>
      </c>
      <c r="H3024" s="2">
        <f t="shared" si="94"/>
        <v>72.149999999999991</v>
      </c>
      <c r="I3024" s="94">
        <f t="shared" si="93"/>
        <v>1.1400421191590236E-5</v>
      </c>
    </row>
    <row r="3025" spans="1:9" x14ac:dyDescent="0.3">
      <c r="A3025" s="109">
        <v>44777</v>
      </c>
      <c r="B3025">
        <v>8</v>
      </c>
      <c r="C3025" s="49">
        <f>'Actual Solar Data'!I3014</f>
        <v>647</v>
      </c>
      <c r="D3025" s="45">
        <f>whlsecost_hourly_4002_202208!C86</f>
        <v>44777</v>
      </c>
      <c r="E3025" s="62">
        <f>whlsecost_hourly_4002_202208!D86</f>
        <v>8</v>
      </c>
      <c r="F3025" s="2">
        <f>whlsecost_hourly_4002_202208!F86</f>
        <v>62.24</v>
      </c>
      <c r="G3025" s="2">
        <f>whlsecost_hourly_4002_202208!X86</f>
        <v>6.2799999999999994</v>
      </c>
      <c r="H3025" s="2">
        <f t="shared" si="94"/>
        <v>68.52</v>
      </c>
      <c r="I3025" s="94">
        <f t="shared" si="93"/>
        <v>3.2280961543309516E-5</v>
      </c>
    </row>
    <row r="3026" spans="1:9" x14ac:dyDescent="0.3">
      <c r="A3026" s="109">
        <v>44777</v>
      </c>
      <c r="B3026">
        <v>9</v>
      </c>
      <c r="C3026" s="49">
        <f>'Actual Solar Data'!I3015</f>
        <v>289053</v>
      </c>
      <c r="D3026" s="45">
        <f>whlsecost_hourly_4002_202208!C87</f>
        <v>44777</v>
      </c>
      <c r="E3026" s="62">
        <f>whlsecost_hourly_4002_202208!D87</f>
        <v>9</v>
      </c>
      <c r="F3026" s="2">
        <f>whlsecost_hourly_4002_202208!F87</f>
        <v>67.95</v>
      </c>
      <c r="G3026" s="2">
        <f>whlsecost_hourly_4002_202208!X87</f>
        <v>6.1599999999999993</v>
      </c>
      <c r="H3026" s="2">
        <f t="shared" si="94"/>
        <v>74.11</v>
      </c>
      <c r="I3026" s="94">
        <f t="shared" si="93"/>
        <v>1.5598366556450713E-2</v>
      </c>
    </row>
    <row r="3027" spans="1:9" x14ac:dyDescent="0.3">
      <c r="A3027" s="109">
        <v>44777</v>
      </c>
      <c r="B3027">
        <v>10</v>
      </c>
      <c r="C3027" s="49">
        <f>'Actual Solar Data'!I3016</f>
        <v>491649</v>
      </c>
      <c r="D3027" s="45">
        <f>whlsecost_hourly_4002_202208!C88</f>
        <v>44777</v>
      </c>
      <c r="E3027" s="62">
        <f>whlsecost_hourly_4002_202208!D88</f>
        <v>10</v>
      </c>
      <c r="F3027" s="2">
        <f>whlsecost_hourly_4002_202208!F88</f>
        <v>75.28</v>
      </c>
      <c r="G3027" s="2">
        <f>whlsecost_hourly_4002_202208!X88</f>
        <v>6.0699999999999994</v>
      </c>
      <c r="H3027" s="2">
        <f t="shared" si="94"/>
        <v>81.349999999999994</v>
      </c>
      <c r="I3027" s="94">
        <f t="shared" ref="I3027:I3090" si="95">C3027*H3027/$C$17</f>
        <v>2.9123096208283718E-2</v>
      </c>
    </row>
    <row r="3028" spans="1:9" x14ac:dyDescent="0.3">
      <c r="A3028" s="109">
        <v>44777</v>
      </c>
      <c r="B3028">
        <v>11</v>
      </c>
      <c r="C3028" s="49">
        <f>'Actual Solar Data'!I3017</f>
        <v>654128</v>
      </c>
      <c r="D3028" s="45">
        <f>whlsecost_hourly_4002_202208!C89</f>
        <v>44777</v>
      </c>
      <c r="E3028" s="62">
        <f>whlsecost_hourly_4002_202208!D89</f>
        <v>11</v>
      </c>
      <c r="F3028" s="2">
        <f>whlsecost_hourly_4002_202208!F89</f>
        <v>76.959999999999994</v>
      </c>
      <c r="G3028" s="2">
        <f>whlsecost_hourly_4002_202208!X89</f>
        <v>5.8699999999999992</v>
      </c>
      <c r="H3028" s="2">
        <f t="shared" si="94"/>
        <v>82.83</v>
      </c>
      <c r="I3028" s="94">
        <f t="shared" si="95"/>
        <v>3.9452563578527493E-2</v>
      </c>
    </row>
    <row r="3029" spans="1:9" x14ac:dyDescent="0.3">
      <c r="A3029" s="109">
        <v>44777</v>
      </c>
      <c r="B3029">
        <v>12</v>
      </c>
      <c r="C3029" s="49">
        <f>'Actual Solar Data'!I3018</f>
        <v>759109</v>
      </c>
      <c r="D3029" s="45">
        <f>whlsecost_hourly_4002_202208!C90</f>
        <v>44777</v>
      </c>
      <c r="E3029" s="62">
        <f>whlsecost_hourly_4002_202208!D90</f>
        <v>12</v>
      </c>
      <c r="F3029" s="2">
        <f>whlsecost_hourly_4002_202208!F90</f>
        <v>91.26</v>
      </c>
      <c r="G3029" s="2">
        <f>whlsecost_hourly_4002_202208!X90</f>
        <v>5.8599999999999994</v>
      </c>
      <c r="H3029" s="2">
        <f t="shared" si="94"/>
        <v>97.12</v>
      </c>
      <c r="I3029" s="94">
        <f t="shared" si="95"/>
        <v>5.3683106784147588E-2</v>
      </c>
    </row>
    <row r="3030" spans="1:9" x14ac:dyDescent="0.3">
      <c r="A3030" s="109">
        <v>44777</v>
      </c>
      <c r="B3030">
        <v>13</v>
      </c>
      <c r="C3030" s="49">
        <f>'Actual Solar Data'!I3019</f>
        <v>815318</v>
      </c>
      <c r="D3030" s="45">
        <f>whlsecost_hourly_4002_202208!C91</f>
        <v>44777</v>
      </c>
      <c r="E3030" s="62">
        <f>whlsecost_hourly_4002_202208!D91</f>
        <v>13</v>
      </c>
      <c r="F3030" s="2">
        <f>whlsecost_hourly_4002_202208!F91</f>
        <v>137.59</v>
      </c>
      <c r="G3030" s="2">
        <f>whlsecost_hourly_4002_202208!X91</f>
        <v>5.89</v>
      </c>
      <c r="H3030" s="2">
        <f t="shared" si="94"/>
        <v>143.47999999999999</v>
      </c>
      <c r="I3030" s="94">
        <f t="shared" si="95"/>
        <v>8.5181096439355494E-2</v>
      </c>
    </row>
    <row r="3031" spans="1:9" x14ac:dyDescent="0.3">
      <c r="A3031" s="109">
        <v>44777</v>
      </c>
      <c r="B3031">
        <v>14</v>
      </c>
      <c r="C3031" s="49">
        <f>'Actual Solar Data'!I3020</f>
        <v>828764</v>
      </c>
      <c r="D3031" s="45">
        <f>whlsecost_hourly_4002_202208!C92</f>
        <v>44777</v>
      </c>
      <c r="E3031" s="62">
        <f>whlsecost_hourly_4002_202208!D92</f>
        <v>14</v>
      </c>
      <c r="F3031" s="2">
        <f>whlsecost_hourly_4002_202208!F92</f>
        <v>220.54</v>
      </c>
      <c r="G3031" s="2">
        <f>whlsecost_hourly_4002_202208!X92</f>
        <v>6.55</v>
      </c>
      <c r="H3031" s="2">
        <f t="shared" si="94"/>
        <v>227.09</v>
      </c>
      <c r="I3031" s="94">
        <f t="shared" si="95"/>
        <v>0.13704200868091043</v>
      </c>
    </row>
    <row r="3032" spans="1:9" x14ac:dyDescent="0.3">
      <c r="A3032" s="109">
        <v>44777</v>
      </c>
      <c r="B3032">
        <v>15</v>
      </c>
      <c r="C3032" s="49">
        <f>'Actual Solar Data'!I3021</f>
        <v>797992</v>
      </c>
      <c r="D3032" s="45">
        <f>whlsecost_hourly_4002_202208!C93</f>
        <v>44777</v>
      </c>
      <c r="E3032" s="62">
        <f>whlsecost_hourly_4002_202208!D93</f>
        <v>15</v>
      </c>
      <c r="F3032" s="2">
        <f>whlsecost_hourly_4002_202208!F93</f>
        <v>238.62</v>
      </c>
      <c r="G3032" s="2">
        <f>whlsecost_hourly_4002_202208!X93</f>
        <v>6.379999999999999</v>
      </c>
      <c r="H3032" s="2">
        <f t="shared" si="94"/>
        <v>245</v>
      </c>
      <c r="I3032" s="94">
        <f t="shared" si="95"/>
        <v>0.14236048186492373</v>
      </c>
    </row>
    <row r="3033" spans="1:9" x14ac:dyDescent="0.3">
      <c r="A3033" s="109">
        <v>44777</v>
      </c>
      <c r="B3033">
        <v>16</v>
      </c>
      <c r="C3033" s="49">
        <f>'Actual Solar Data'!I3022</f>
        <v>712603</v>
      </c>
      <c r="D3033" s="45">
        <f>whlsecost_hourly_4002_202208!C94</f>
        <v>44777</v>
      </c>
      <c r="E3033" s="62">
        <f>whlsecost_hourly_4002_202208!D94</f>
        <v>16</v>
      </c>
      <c r="F3033" s="2">
        <f>whlsecost_hourly_4002_202208!F94</f>
        <v>220.53</v>
      </c>
      <c r="G3033" s="2">
        <f>whlsecost_hourly_4002_202208!X94</f>
        <v>6.4799999999999986</v>
      </c>
      <c r="H3033" s="2">
        <f t="shared" si="94"/>
        <v>227.01</v>
      </c>
      <c r="I3033" s="94">
        <f t="shared" si="95"/>
        <v>0.11779245207061137</v>
      </c>
    </row>
    <row r="3034" spans="1:9" x14ac:dyDescent="0.3">
      <c r="A3034" s="109">
        <v>44777</v>
      </c>
      <c r="B3034">
        <v>17</v>
      </c>
      <c r="C3034" s="49">
        <f>'Actual Solar Data'!I3023</f>
        <v>584086</v>
      </c>
      <c r="D3034" s="45">
        <f>whlsecost_hourly_4002_202208!C95</f>
        <v>44777</v>
      </c>
      <c r="E3034" s="62">
        <f>whlsecost_hourly_4002_202208!D95</f>
        <v>17</v>
      </c>
      <c r="F3034" s="2">
        <f>whlsecost_hourly_4002_202208!F95</f>
        <v>236.57</v>
      </c>
      <c r="G3034" s="2">
        <f>whlsecost_hourly_4002_202208!X95</f>
        <v>6.8999999999999995</v>
      </c>
      <c r="H3034" s="2">
        <f t="shared" si="94"/>
        <v>243.47</v>
      </c>
      <c r="I3034" s="94">
        <f t="shared" si="95"/>
        <v>0.1035492791551592</v>
      </c>
    </row>
    <row r="3035" spans="1:9" x14ac:dyDescent="0.3">
      <c r="A3035" s="109">
        <v>44777</v>
      </c>
      <c r="B3035">
        <v>18</v>
      </c>
      <c r="C3035" s="49">
        <f>'Actual Solar Data'!I3024</f>
        <v>406135</v>
      </c>
      <c r="D3035" s="45">
        <f>whlsecost_hourly_4002_202208!C96</f>
        <v>44777</v>
      </c>
      <c r="E3035" s="62">
        <f>whlsecost_hourly_4002_202208!D96</f>
        <v>18</v>
      </c>
      <c r="F3035" s="2">
        <f>whlsecost_hourly_4002_202208!F96</f>
        <v>218.59</v>
      </c>
      <c r="G3035" s="2">
        <f>whlsecost_hourly_4002_202208!X96</f>
        <v>6.2799999999999994</v>
      </c>
      <c r="H3035" s="2">
        <f t="shared" si="94"/>
        <v>224.87</v>
      </c>
      <c r="I3035" s="94">
        <f t="shared" si="95"/>
        <v>6.6500783974603517E-2</v>
      </c>
    </row>
    <row r="3036" spans="1:9" x14ac:dyDescent="0.3">
      <c r="A3036" s="109">
        <v>44777</v>
      </c>
      <c r="B3036">
        <v>19</v>
      </c>
      <c r="C3036" s="49">
        <f>'Actual Solar Data'!I3025</f>
        <v>113141</v>
      </c>
      <c r="D3036" s="45">
        <f>whlsecost_hourly_4002_202208!C97</f>
        <v>44777</v>
      </c>
      <c r="E3036" s="62">
        <f>whlsecost_hourly_4002_202208!D97</f>
        <v>19</v>
      </c>
      <c r="F3036" s="2">
        <f>whlsecost_hourly_4002_202208!F97</f>
        <v>261.27</v>
      </c>
      <c r="G3036" s="2">
        <f>whlsecost_hourly_4002_202208!X97</f>
        <v>7.0099999999999989</v>
      </c>
      <c r="H3036" s="2">
        <f t="shared" si="94"/>
        <v>268.27999999999997</v>
      </c>
      <c r="I3036" s="94">
        <f t="shared" si="95"/>
        <v>2.2102079570354712E-2</v>
      </c>
    </row>
    <row r="3037" spans="1:9" x14ac:dyDescent="0.3">
      <c r="A3037" s="109">
        <v>44777</v>
      </c>
      <c r="B3037">
        <v>20</v>
      </c>
      <c r="C3037" s="49">
        <f>'Actual Solar Data'!I3026</f>
        <v>0</v>
      </c>
      <c r="D3037" s="45">
        <f>whlsecost_hourly_4002_202208!C98</f>
        <v>44777</v>
      </c>
      <c r="E3037" s="62">
        <f>whlsecost_hourly_4002_202208!D98</f>
        <v>20</v>
      </c>
      <c r="F3037" s="2">
        <f>whlsecost_hourly_4002_202208!F98</f>
        <v>250.64</v>
      </c>
      <c r="G3037" s="2">
        <f>whlsecost_hourly_4002_202208!X98</f>
        <v>6.7499999999999991</v>
      </c>
      <c r="H3037" s="2">
        <f t="shared" si="94"/>
        <v>257.39</v>
      </c>
      <c r="I3037" s="94">
        <f t="shared" si="95"/>
        <v>0</v>
      </c>
    </row>
    <row r="3038" spans="1:9" x14ac:dyDescent="0.3">
      <c r="A3038" s="109">
        <v>44777</v>
      </c>
      <c r="B3038">
        <v>21</v>
      </c>
      <c r="C3038" s="49">
        <f>'Actual Solar Data'!I3027</f>
        <v>0</v>
      </c>
      <c r="D3038" s="45">
        <f>whlsecost_hourly_4002_202208!C99</f>
        <v>44777</v>
      </c>
      <c r="E3038" s="62">
        <f>whlsecost_hourly_4002_202208!D99</f>
        <v>21</v>
      </c>
      <c r="F3038" s="2">
        <f>whlsecost_hourly_4002_202208!F99</f>
        <v>218.28</v>
      </c>
      <c r="G3038" s="2">
        <f>whlsecost_hourly_4002_202208!X99</f>
        <v>6.9499999999999993</v>
      </c>
      <c r="H3038" s="2">
        <f t="shared" si="94"/>
        <v>225.23</v>
      </c>
      <c r="I3038" s="94">
        <f t="shared" si="95"/>
        <v>0</v>
      </c>
    </row>
    <row r="3039" spans="1:9" x14ac:dyDescent="0.3">
      <c r="A3039" s="109">
        <v>44777</v>
      </c>
      <c r="B3039">
        <v>22</v>
      </c>
      <c r="C3039" s="49">
        <f>'Actual Solar Data'!I3028</f>
        <v>0</v>
      </c>
      <c r="D3039" s="45">
        <f>whlsecost_hourly_4002_202208!C100</f>
        <v>44777</v>
      </c>
      <c r="E3039" s="62">
        <f>whlsecost_hourly_4002_202208!D100</f>
        <v>22</v>
      </c>
      <c r="F3039" s="2">
        <f>whlsecost_hourly_4002_202208!F100</f>
        <v>139.07</v>
      </c>
      <c r="G3039" s="2">
        <f>whlsecost_hourly_4002_202208!X100</f>
        <v>6.419999999999999</v>
      </c>
      <c r="H3039" s="2">
        <f t="shared" si="94"/>
        <v>145.48999999999998</v>
      </c>
      <c r="I3039" s="94">
        <f t="shared" si="95"/>
        <v>0</v>
      </c>
    </row>
    <row r="3040" spans="1:9" x14ac:dyDescent="0.3">
      <c r="A3040" s="109">
        <v>44777</v>
      </c>
      <c r="B3040">
        <v>23</v>
      </c>
      <c r="C3040" s="49">
        <f>'Actual Solar Data'!I3029</f>
        <v>0</v>
      </c>
      <c r="D3040" s="45">
        <f>whlsecost_hourly_4002_202208!C101</f>
        <v>44777</v>
      </c>
      <c r="E3040" s="62">
        <f>whlsecost_hourly_4002_202208!D101</f>
        <v>23</v>
      </c>
      <c r="F3040" s="2">
        <f>whlsecost_hourly_4002_202208!F101</f>
        <v>94.42</v>
      </c>
      <c r="G3040" s="2">
        <f>whlsecost_hourly_4002_202208!X101</f>
        <v>6.2299999999999986</v>
      </c>
      <c r="H3040" s="2">
        <f t="shared" si="94"/>
        <v>100.65</v>
      </c>
      <c r="I3040" s="94">
        <f t="shared" si="95"/>
        <v>0</v>
      </c>
    </row>
    <row r="3041" spans="1:9" x14ac:dyDescent="0.3">
      <c r="A3041" s="109">
        <v>44777</v>
      </c>
      <c r="B3041">
        <v>24</v>
      </c>
      <c r="C3041" s="49">
        <f>'Actual Solar Data'!I3030</f>
        <v>0</v>
      </c>
      <c r="D3041" s="45">
        <f>whlsecost_hourly_4002_202208!C102</f>
        <v>44777</v>
      </c>
      <c r="E3041" s="62">
        <f>whlsecost_hourly_4002_202208!D102</f>
        <v>24</v>
      </c>
      <c r="F3041" s="2">
        <f>whlsecost_hourly_4002_202208!F102</f>
        <v>100.67</v>
      </c>
      <c r="G3041" s="2">
        <f>whlsecost_hourly_4002_202208!X102</f>
        <v>4.6099999999999994</v>
      </c>
      <c r="H3041" s="2">
        <f t="shared" si="94"/>
        <v>105.28</v>
      </c>
      <c r="I3041" s="94">
        <f t="shared" si="95"/>
        <v>0</v>
      </c>
    </row>
    <row r="3042" spans="1:9" x14ac:dyDescent="0.3">
      <c r="A3042" s="109">
        <v>44778</v>
      </c>
      <c r="B3042">
        <v>1</v>
      </c>
      <c r="C3042" s="49">
        <f>'Actual Solar Data'!I3031</f>
        <v>0</v>
      </c>
      <c r="D3042" s="45">
        <f>whlsecost_hourly_4002_202208!C103</f>
        <v>44778</v>
      </c>
      <c r="E3042" s="62">
        <f>whlsecost_hourly_4002_202208!D103</f>
        <v>1</v>
      </c>
      <c r="F3042" s="2">
        <f>whlsecost_hourly_4002_202208!F103</f>
        <v>144.06</v>
      </c>
      <c r="G3042" s="2">
        <f>whlsecost_hourly_4002_202208!X103</f>
        <v>3.5</v>
      </c>
      <c r="H3042" s="2">
        <f t="shared" si="94"/>
        <v>147.56</v>
      </c>
      <c r="I3042" s="94">
        <f t="shared" si="95"/>
        <v>0</v>
      </c>
    </row>
    <row r="3043" spans="1:9" x14ac:dyDescent="0.3">
      <c r="A3043" s="109">
        <v>44778</v>
      </c>
      <c r="B3043">
        <v>2</v>
      </c>
      <c r="C3043" s="49">
        <f>'Actual Solar Data'!I3032</f>
        <v>0</v>
      </c>
      <c r="D3043" s="45">
        <f>whlsecost_hourly_4002_202208!C104</f>
        <v>44778</v>
      </c>
      <c r="E3043" s="62">
        <f>whlsecost_hourly_4002_202208!D104</f>
        <v>2</v>
      </c>
      <c r="F3043" s="2">
        <f>whlsecost_hourly_4002_202208!F104</f>
        <v>189.96</v>
      </c>
      <c r="G3043" s="2">
        <f>whlsecost_hourly_4002_202208!X104</f>
        <v>3.4699999999999998</v>
      </c>
      <c r="H3043" s="2">
        <f t="shared" ref="H3043:H3106" si="96">SUM(F3043:G3043)</f>
        <v>193.43</v>
      </c>
      <c r="I3043" s="94">
        <f t="shared" si="95"/>
        <v>0</v>
      </c>
    </row>
    <row r="3044" spans="1:9" x14ac:dyDescent="0.3">
      <c r="A3044" s="109">
        <v>44778</v>
      </c>
      <c r="B3044">
        <v>3</v>
      </c>
      <c r="C3044" s="49">
        <f>'Actual Solar Data'!I3033</f>
        <v>0</v>
      </c>
      <c r="D3044" s="45">
        <f>whlsecost_hourly_4002_202208!C105</f>
        <v>44778</v>
      </c>
      <c r="E3044" s="62">
        <f>whlsecost_hourly_4002_202208!D105</f>
        <v>3</v>
      </c>
      <c r="F3044" s="2">
        <f>whlsecost_hourly_4002_202208!F105</f>
        <v>139.75</v>
      </c>
      <c r="G3044" s="2">
        <f>whlsecost_hourly_4002_202208!X105</f>
        <v>3.5</v>
      </c>
      <c r="H3044" s="2">
        <f t="shared" si="96"/>
        <v>143.25</v>
      </c>
      <c r="I3044" s="94">
        <f t="shared" si="95"/>
        <v>0</v>
      </c>
    </row>
    <row r="3045" spans="1:9" x14ac:dyDescent="0.3">
      <c r="A3045" s="109">
        <v>44778</v>
      </c>
      <c r="B3045">
        <v>4</v>
      </c>
      <c r="C3045" s="49">
        <f>'Actual Solar Data'!I3034</f>
        <v>0</v>
      </c>
      <c r="D3045" s="45">
        <f>whlsecost_hourly_4002_202208!C106</f>
        <v>44778</v>
      </c>
      <c r="E3045" s="62">
        <f>whlsecost_hourly_4002_202208!D106</f>
        <v>4</v>
      </c>
      <c r="F3045" s="2">
        <f>whlsecost_hourly_4002_202208!F106</f>
        <v>117.8</v>
      </c>
      <c r="G3045" s="2">
        <f>whlsecost_hourly_4002_202208!X106</f>
        <v>3.3299999999999996</v>
      </c>
      <c r="H3045" s="2">
        <f t="shared" si="96"/>
        <v>121.13</v>
      </c>
      <c r="I3045" s="94">
        <f t="shared" si="95"/>
        <v>0</v>
      </c>
    </row>
    <row r="3046" spans="1:9" x14ac:dyDescent="0.3">
      <c r="A3046" s="109">
        <v>44778</v>
      </c>
      <c r="B3046">
        <v>5</v>
      </c>
      <c r="C3046" s="49">
        <f>'Actual Solar Data'!I3035</f>
        <v>0</v>
      </c>
      <c r="D3046" s="45">
        <f>whlsecost_hourly_4002_202208!C107</f>
        <v>44778</v>
      </c>
      <c r="E3046" s="62">
        <f>whlsecost_hourly_4002_202208!D107</f>
        <v>5</v>
      </c>
      <c r="F3046" s="2">
        <f>whlsecost_hourly_4002_202208!F107</f>
        <v>115.16</v>
      </c>
      <c r="G3046" s="2">
        <f>whlsecost_hourly_4002_202208!X107</f>
        <v>3.17</v>
      </c>
      <c r="H3046" s="2">
        <f t="shared" si="96"/>
        <v>118.33</v>
      </c>
      <c r="I3046" s="94">
        <f t="shared" si="95"/>
        <v>0</v>
      </c>
    </row>
    <row r="3047" spans="1:9" x14ac:dyDescent="0.3">
      <c r="A3047" s="109">
        <v>44778</v>
      </c>
      <c r="B3047">
        <v>6</v>
      </c>
      <c r="C3047" s="49">
        <f>'Actual Solar Data'!I3036</f>
        <v>0</v>
      </c>
      <c r="D3047" s="45">
        <f>whlsecost_hourly_4002_202208!C108</f>
        <v>44778</v>
      </c>
      <c r="E3047" s="62">
        <f>whlsecost_hourly_4002_202208!D108</f>
        <v>6</v>
      </c>
      <c r="F3047" s="2">
        <f>whlsecost_hourly_4002_202208!F108</f>
        <v>147.46</v>
      </c>
      <c r="G3047" s="2">
        <f>whlsecost_hourly_4002_202208!X108</f>
        <v>4.16</v>
      </c>
      <c r="H3047" s="2">
        <f t="shared" si="96"/>
        <v>151.62</v>
      </c>
      <c r="I3047" s="94">
        <f t="shared" si="95"/>
        <v>0</v>
      </c>
    </row>
    <row r="3048" spans="1:9" x14ac:dyDescent="0.3">
      <c r="A3048" s="109">
        <v>44778</v>
      </c>
      <c r="B3048">
        <v>7</v>
      </c>
      <c r="C3048" s="49">
        <f>'Actual Solar Data'!I3037</f>
        <v>320</v>
      </c>
      <c r="D3048" s="45">
        <f>whlsecost_hourly_4002_202208!C109</f>
        <v>44778</v>
      </c>
      <c r="E3048" s="62">
        <f>whlsecost_hourly_4002_202208!D109</f>
        <v>7</v>
      </c>
      <c r="F3048" s="2">
        <f>whlsecost_hourly_4002_202208!F109</f>
        <v>117.89</v>
      </c>
      <c r="G3048" s="2">
        <f>whlsecost_hourly_4002_202208!X109</f>
        <v>4.0599999999999996</v>
      </c>
      <c r="H3048" s="2">
        <f t="shared" si="96"/>
        <v>121.95</v>
      </c>
      <c r="I3048" s="94">
        <f t="shared" si="95"/>
        <v>2.8415585590734704E-5</v>
      </c>
    </row>
    <row r="3049" spans="1:9" x14ac:dyDescent="0.3">
      <c r="A3049" s="109">
        <v>44778</v>
      </c>
      <c r="B3049">
        <v>8</v>
      </c>
      <c r="C3049" s="49">
        <f>'Actual Solar Data'!I3038</f>
        <v>148392</v>
      </c>
      <c r="D3049" s="45">
        <f>whlsecost_hourly_4002_202208!C110</f>
        <v>44778</v>
      </c>
      <c r="E3049" s="62">
        <f>whlsecost_hourly_4002_202208!D110</f>
        <v>8</v>
      </c>
      <c r="F3049" s="2">
        <f>whlsecost_hourly_4002_202208!F110</f>
        <v>102.64</v>
      </c>
      <c r="G3049" s="2">
        <f>whlsecost_hourly_4002_202208!X110</f>
        <v>5.39</v>
      </c>
      <c r="H3049" s="2">
        <f t="shared" si="96"/>
        <v>108.03</v>
      </c>
      <c r="I3049" s="94">
        <f t="shared" si="95"/>
        <v>1.1672924909829394E-2</v>
      </c>
    </row>
    <row r="3050" spans="1:9" x14ac:dyDescent="0.3">
      <c r="A3050" s="109">
        <v>44778</v>
      </c>
      <c r="B3050">
        <v>9</v>
      </c>
      <c r="C3050" s="49">
        <f>'Actual Solar Data'!I3039</f>
        <v>173880</v>
      </c>
      <c r="D3050" s="45">
        <f>whlsecost_hourly_4002_202208!C111</f>
        <v>44778</v>
      </c>
      <c r="E3050" s="62">
        <f>whlsecost_hourly_4002_202208!D111</f>
        <v>9</v>
      </c>
      <c r="F3050" s="2">
        <f>whlsecost_hourly_4002_202208!F111</f>
        <v>88.39</v>
      </c>
      <c r="G3050" s="2">
        <f>whlsecost_hourly_4002_202208!X111</f>
        <v>4.8</v>
      </c>
      <c r="H3050" s="2">
        <f t="shared" si="96"/>
        <v>93.19</v>
      </c>
      <c r="I3050" s="94">
        <f t="shared" si="95"/>
        <v>1.1798961138744223E-2</v>
      </c>
    </row>
    <row r="3051" spans="1:9" x14ac:dyDescent="0.3">
      <c r="A3051" s="109">
        <v>44778</v>
      </c>
      <c r="B3051">
        <v>10</v>
      </c>
      <c r="C3051" s="49">
        <f>'Actual Solar Data'!I3040</f>
        <v>261490</v>
      </c>
      <c r="D3051" s="45">
        <f>whlsecost_hourly_4002_202208!C112</f>
        <v>44778</v>
      </c>
      <c r="E3051" s="62">
        <f>whlsecost_hourly_4002_202208!D112</f>
        <v>10</v>
      </c>
      <c r="F3051" s="2">
        <f>whlsecost_hourly_4002_202208!F112</f>
        <v>90.73</v>
      </c>
      <c r="G3051" s="2">
        <f>whlsecost_hourly_4002_202208!X112</f>
        <v>4.75</v>
      </c>
      <c r="H3051" s="2">
        <f t="shared" si="96"/>
        <v>95.48</v>
      </c>
      <c r="I3051" s="94">
        <f t="shared" si="95"/>
        <v>1.8179934864187522E-2</v>
      </c>
    </row>
    <row r="3052" spans="1:9" x14ac:dyDescent="0.3">
      <c r="A3052" s="109">
        <v>44778</v>
      </c>
      <c r="B3052">
        <v>11</v>
      </c>
      <c r="C3052" s="49">
        <f>'Actual Solar Data'!I3041</f>
        <v>384769</v>
      </c>
      <c r="D3052" s="45">
        <f>whlsecost_hourly_4002_202208!C113</f>
        <v>44778</v>
      </c>
      <c r="E3052" s="62">
        <f>whlsecost_hourly_4002_202208!D113</f>
        <v>11</v>
      </c>
      <c r="F3052" s="2">
        <f>whlsecost_hourly_4002_202208!F113</f>
        <v>87.33</v>
      </c>
      <c r="G3052" s="2">
        <f>whlsecost_hourly_4002_202208!X113</f>
        <v>4.7</v>
      </c>
      <c r="H3052" s="2">
        <f t="shared" si="96"/>
        <v>92.03</v>
      </c>
      <c r="I3052" s="94">
        <f t="shared" si="95"/>
        <v>2.5784239357636678E-2</v>
      </c>
    </row>
    <row r="3053" spans="1:9" x14ac:dyDescent="0.3">
      <c r="A3053" s="109">
        <v>44778</v>
      </c>
      <c r="B3053">
        <v>12</v>
      </c>
      <c r="C3053" s="49">
        <f>'Actual Solar Data'!I3042</f>
        <v>435205</v>
      </c>
      <c r="D3053" s="45">
        <f>whlsecost_hourly_4002_202208!C114</f>
        <v>44778</v>
      </c>
      <c r="E3053" s="62">
        <f>whlsecost_hourly_4002_202208!D114</f>
        <v>12</v>
      </c>
      <c r="F3053" s="2">
        <f>whlsecost_hourly_4002_202208!F114</f>
        <v>101.9</v>
      </c>
      <c r="G3053" s="2">
        <f>whlsecost_hourly_4002_202208!X114</f>
        <v>5.29</v>
      </c>
      <c r="H3053" s="2">
        <f t="shared" si="96"/>
        <v>107.19000000000001</v>
      </c>
      <c r="I3053" s="94">
        <f t="shared" si="95"/>
        <v>3.3968234474344314E-2</v>
      </c>
    </row>
    <row r="3054" spans="1:9" x14ac:dyDescent="0.3">
      <c r="A3054" s="109">
        <v>44778</v>
      </c>
      <c r="B3054">
        <v>13</v>
      </c>
      <c r="C3054" s="49">
        <f>'Actual Solar Data'!I3043</f>
        <v>450990</v>
      </c>
      <c r="D3054" s="45">
        <f>whlsecost_hourly_4002_202208!C115</f>
        <v>44778</v>
      </c>
      <c r="E3054" s="62">
        <f>whlsecost_hourly_4002_202208!D115</f>
        <v>13</v>
      </c>
      <c r="F3054" s="2">
        <f>whlsecost_hourly_4002_202208!F115</f>
        <v>122.32</v>
      </c>
      <c r="G3054" s="2">
        <f>whlsecost_hourly_4002_202208!X115</f>
        <v>4.87</v>
      </c>
      <c r="H3054" s="2">
        <f t="shared" si="96"/>
        <v>127.19</v>
      </c>
      <c r="I3054" s="94">
        <f t="shared" si="95"/>
        <v>4.1768098750165766E-2</v>
      </c>
    </row>
    <row r="3055" spans="1:9" x14ac:dyDescent="0.3">
      <c r="A3055" s="109">
        <v>44778</v>
      </c>
      <c r="B3055">
        <v>14</v>
      </c>
      <c r="C3055" s="49">
        <f>'Actual Solar Data'!I3044</f>
        <v>488967</v>
      </c>
      <c r="D3055" s="45">
        <f>whlsecost_hourly_4002_202208!C116</f>
        <v>44778</v>
      </c>
      <c r="E3055" s="62">
        <f>whlsecost_hourly_4002_202208!D116</f>
        <v>14</v>
      </c>
      <c r="F3055" s="2">
        <f>whlsecost_hourly_4002_202208!F116</f>
        <v>144.66</v>
      </c>
      <c r="G3055" s="2">
        <f>whlsecost_hourly_4002_202208!X116</f>
        <v>4.6999999999999993</v>
      </c>
      <c r="H3055" s="2">
        <f t="shared" si="96"/>
        <v>149.35999999999999</v>
      </c>
      <c r="I3055" s="94">
        <f t="shared" si="95"/>
        <v>5.3178818275994452E-2</v>
      </c>
    </row>
    <row r="3056" spans="1:9" x14ac:dyDescent="0.3">
      <c r="A3056" s="109">
        <v>44778</v>
      </c>
      <c r="B3056">
        <v>15</v>
      </c>
      <c r="C3056" s="49">
        <f>'Actual Solar Data'!I3045</f>
        <v>403262</v>
      </c>
      <c r="D3056" s="45">
        <f>whlsecost_hourly_4002_202208!C117</f>
        <v>44778</v>
      </c>
      <c r="E3056" s="62">
        <f>whlsecost_hourly_4002_202208!D117</f>
        <v>15</v>
      </c>
      <c r="F3056" s="2">
        <f>whlsecost_hourly_4002_202208!F117</f>
        <v>131.26</v>
      </c>
      <c r="G3056" s="2">
        <f>whlsecost_hourly_4002_202208!X117</f>
        <v>6.43</v>
      </c>
      <c r="H3056" s="2">
        <f t="shared" si="96"/>
        <v>137.69</v>
      </c>
      <c r="I3056" s="94">
        <f t="shared" si="95"/>
        <v>4.0431004098350404E-2</v>
      </c>
    </row>
    <row r="3057" spans="1:9" x14ac:dyDescent="0.3">
      <c r="A3057" s="109">
        <v>44778</v>
      </c>
      <c r="B3057">
        <v>16</v>
      </c>
      <c r="C3057" s="49">
        <f>'Actual Solar Data'!I3046</f>
        <v>777105</v>
      </c>
      <c r="D3057" s="45">
        <f>whlsecost_hourly_4002_202208!C118</f>
        <v>44778</v>
      </c>
      <c r="E3057" s="62">
        <f>whlsecost_hourly_4002_202208!D118</f>
        <v>16</v>
      </c>
      <c r="F3057" s="2">
        <f>whlsecost_hourly_4002_202208!F118</f>
        <v>144.38</v>
      </c>
      <c r="G3057" s="2">
        <f>whlsecost_hourly_4002_202208!X118</f>
        <v>5.0199999999999996</v>
      </c>
      <c r="H3057" s="2">
        <f t="shared" si="96"/>
        <v>149.4</v>
      </c>
      <c r="I3057" s="94">
        <f t="shared" si="95"/>
        <v>8.4538614952052352E-2</v>
      </c>
    </row>
    <row r="3058" spans="1:9" x14ac:dyDescent="0.3">
      <c r="A3058" s="109">
        <v>44778</v>
      </c>
      <c r="B3058">
        <v>17</v>
      </c>
      <c r="C3058" s="49">
        <f>'Actual Solar Data'!I3047</f>
        <v>565193</v>
      </c>
      <c r="D3058" s="45">
        <f>whlsecost_hourly_4002_202208!C119</f>
        <v>44778</v>
      </c>
      <c r="E3058" s="62">
        <f>whlsecost_hourly_4002_202208!D119</f>
        <v>17</v>
      </c>
      <c r="F3058" s="2">
        <f>whlsecost_hourly_4002_202208!F119</f>
        <v>171.03</v>
      </c>
      <c r="G3058" s="2">
        <f>whlsecost_hourly_4002_202208!X119</f>
        <v>4.96</v>
      </c>
      <c r="H3058" s="2">
        <f t="shared" si="96"/>
        <v>175.99</v>
      </c>
      <c r="I3058" s="94">
        <f t="shared" si="95"/>
        <v>7.2428517037037135E-2</v>
      </c>
    </row>
    <row r="3059" spans="1:9" x14ac:dyDescent="0.3">
      <c r="A3059" s="109">
        <v>44778</v>
      </c>
      <c r="B3059">
        <v>18</v>
      </c>
      <c r="C3059" s="49">
        <f>'Actual Solar Data'!I3048</f>
        <v>561012</v>
      </c>
      <c r="D3059" s="45">
        <f>whlsecost_hourly_4002_202208!C120</f>
        <v>44778</v>
      </c>
      <c r="E3059" s="62">
        <f>whlsecost_hourly_4002_202208!D120</f>
        <v>18</v>
      </c>
      <c r="F3059" s="2">
        <f>whlsecost_hourly_4002_202208!F120</f>
        <v>129.36000000000001</v>
      </c>
      <c r="G3059" s="2">
        <f>whlsecost_hourly_4002_202208!X120</f>
        <v>4.7299999999999995</v>
      </c>
      <c r="H3059" s="2">
        <f t="shared" si="96"/>
        <v>134.09</v>
      </c>
      <c r="I3059" s="94">
        <f t="shared" si="95"/>
        <v>5.4776385226138508E-2</v>
      </c>
    </row>
    <row r="3060" spans="1:9" x14ac:dyDescent="0.3">
      <c r="A3060" s="109">
        <v>44778</v>
      </c>
      <c r="B3060">
        <v>19</v>
      </c>
      <c r="C3060" s="49">
        <f>'Actual Solar Data'!I3049</f>
        <v>206844</v>
      </c>
      <c r="D3060" s="45">
        <f>whlsecost_hourly_4002_202208!C121</f>
        <v>44778</v>
      </c>
      <c r="E3060" s="62">
        <f>whlsecost_hourly_4002_202208!D121</f>
        <v>19</v>
      </c>
      <c r="F3060" s="2">
        <f>whlsecost_hourly_4002_202208!F121</f>
        <v>131.28</v>
      </c>
      <c r="G3060" s="2">
        <f>whlsecost_hourly_4002_202208!X121</f>
        <v>4.82</v>
      </c>
      <c r="H3060" s="2">
        <f t="shared" si="96"/>
        <v>136.1</v>
      </c>
      <c r="I3060" s="94">
        <f t="shared" si="95"/>
        <v>2.0498679269809944E-2</v>
      </c>
    </row>
    <row r="3061" spans="1:9" x14ac:dyDescent="0.3">
      <c r="A3061" s="109">
        <v>44778</v>
      </c>
      <c r="B3061">
        <v>20</v>
      </c>
      <c r="C3061" s="49">
        <f>'Actual Solar Data'!I3050</f>
        <v>43</v>
      </c>
      <c r="D3061" s="45">
        <f>whlsecost_hourly_4002_202208!C122</f>
        <v>44778</v>
      </c>
      <c r="E3061" s="62">
        <f>whlsecost_hourly_4002_202208!D122</f>
        <v>20</v>
      </c>
      <c r="F3061" s="2">
        <f>whlsecost_hourly_4002_202208!F122</f>
        <v>135.94999999999999</v>
      </c>
      <c r="G3061" s="2">
        <f>whlsecost_hourly_4002_202208!X122</f>
        <v>4.8099999999999996</v>
      </c>
      <c r="H3061" s="2">
        <f t="shared" si="96"/>
        <v>140.76</v>
      </c>
      <c r="I3061" s="94">
        <f t="shared" si="95"/>
        <v>4.4072992669467023E-6</v>
      </c>
    </row>
    <row r="3062" spans="1:9" x14ac:dyDescent="0.3">
      <c r="A3062" s="109">
        <v>44778</v>
      </c>
      <c r="B3062">
        <v>21</v>
      </c>
      <c r="C3062" s="49">
        <f>'Actual Solar Data'!I3051</f>
        <v>0</v>
      </c>
      <c r="D3062" s="45">
        <f>whlsecost_hourly_4002_202208!C123</f>
        <v>44778</v>
      </c>
      <c r="E3062" s="62">
        <f>whlsecost_hourly_4002_202208!D123</f>
        <v>21</v>
      </c>
      <c r="F3062" s="2">
        <f>whlsecost_hourly_4002_202208!F123</f>
        <v>133.13999999999999</v>
      </c>
      <c r="G3062" s="2">
        <f>whlsecost_hourly_4002_202208!X123</f>
        <v>4.92</v>
      </c>
      <c r="H3062" s="2">
        <f t="shared" si="96"/>
        <v>138.05999999999997</v>
      </c>
      <c r="I3062" s="94">
        <f t="shared" si="95"/>
        <v>0</v>
      </c>
    </row>
    <row r="3063" spans="1:9" x14ac:dyDescent="0.3">
      <c r="A3063" s="109">
        <v>44778</v>
      </c>
      <c r="B3063">
        <v>22</v>
      </c>
      <c r="C3063" s="49">
        <f>'Actual Solar Data'!I3052</f>
        <v>0</v>
      </c>
      <c r="D3063" s="45">
        <f>whlsecost_hourly_4002_202208!C124</f>
        <v>44778</v>
      </c>
      <c r="E3063" s="62">
        <f>whlsecost_hourly_4002_202208!D124</f>
        <v>22</v>
      </c>
      <c r="F3063" s="2">
        <f>whlsecost_hourly_4002_202208!F124</f>
        <v>114.92</v>
      </c>
      <c r="G3063" s="2">
        <f>whlsecost_hourly_4002_202208!X124</f>
        <v>5.0599999999999996</v>
      </c>
      <c r="H3063" s="2">
        <f t="shared" si="96"/>
        <v>119.98</v>
      </c>
      <c r="I3063" s="94">
        <f t="shared" si="95"/>
        <v>0</v>
      </c>
    </row>
    <row r="3064" spans="1:9" x14ac:dyDescent="0.3">
      <c r="A3064" s="109">
        <v>44778</v>
      </c>
      <c r="B3064">
        <v>23</v>
      </c>
      <c r="C3064" s="49">
        <f>'Actual Solar Data'!I3053</f>
        <v>0</v>
      </c>
      <c r="D3064" s="45">
        <f>whlsecost_hourly_4002_202208!C125</f>
        <v>44778</v>
      </c>
      <c r="E3064" s="62">
        <f>whlsecost_hourly_4002_202208!D125</f>
        <v>23</v>
      </c>
      <c r="F3064" s="2">
        <f>whlsecost_hourly_4002_202208!F125</f>
        <v>102.28</v>
      </c>
      <c r="G3064" s="2">
        <f>whlsecost_hourly_4002_202208!X125</f>
        <v>5.0699999999999994</v>
      </c>
      <c r="H3064" s="2">
        <f t="shared" si="96"/>
        <v>107.35</v>
      </c>
      <c r="I3064" s="94">
        <f t="shared" si="95"/>
        <v>0</v>
      </c>
    </row>
    <row r="3065" spans="1:9" x14ac:dyDescent="0.3">
      <c r="A3065" s="109">
        <v>44778</v>
      </c>
      <c r="B3065">
        <v>24</v>
      </c>
      <c r="C3065" s="49">
        <f>'Actual Solar Data'!I3054</f>
        <v>0</v>
      </c>
      <c r="D3065" s="45">
        <f>whlsecost_hourly_4002_202208!C126</f>
        <v>44778</v>
      </c>
      <c r="E3065" s="62">
        <f>whlsecost_hourly_4002_202208!D126</f>
        <v>24</v>
      </c>
      <c r="F3065" s="2">
        <f>whlsecost_hourly_4002_202208!F126</f>
        <v>87.02</v>
      </c>
      <c r="G3065" s="2">
        <f>whlsecost_hourly_4002_202208!X126</f>
        <v>3.2699999999999996</v>
      </c>
      <c r="H3065" s="2">
        <f t="shared" si="96"/>
        <v>90.289999999999992</v>
      </c>
      <c r="I3065" s="94">
        <f t="shared" si="95"/>
        <v>0</v>
      </c>
    </row>
    <row r="3066" spans="1:9" x14ac:dyDescent="0.3">
      <c r="A3066" s="109">
        <v>44779</v>
      </c>
      <c r="B3066">
        <v>1</v>
      </c>
      <c r="C3066" s="49">
        <f>'Actual Solar Data'!I3055</f>
        <v>0</v>
      </c>
      <c r="D3066" s="45">
        <f>whlsecost_hourly_4002_202208!C127</f>
        <v>44779</v>
      </c>
      <c r="E3066" s="62">
        <f>whlsecost_hourly_4002_202208!D127</f>
        <v>1</v>
      </c>
      <c r="F3066" s="2">
        <f>whlsecost_hourly_4002_202208!F127</f>
        <v>89.57</v>
      </c>
      <c r="G3066" s="2">
        <f>whlsecost_hourly_4002_202208!X127</f>
        <v>2.38</v>
      </c>
      <c r="H3066" s="2">
        <f t="shared" si="96"/>
        <v>91.949999999999989</v>
      </c>
      <c r="I3066" s="94">
        <f t="shared" si="95"/>
        <v>0</v>
      </c>
    </row>
    <row r="3067" spans="1:9" x14ac:dyDescent="0.3">
      <c r="A3067" s="109">
        <v>44779</v>
      </c>
      <c r="B3067">
        <v>2</v>
      </c>
      <c r="C3067" s="49">
        <f>'Actual Solar Data'!I3056</f>
        <v>0</v>
      </c>
      <c r="D3067" s="45">
        <f>whlsecost_hourly_4002_202208!C128</f>
        <v>44779</v>
      </c>
      <c r="E3067" s="62">
        <f>whlsecost_hourly_4002_202208!D128</f>
        <v>2</v>
      </c>
      <c r="F3067" s="2">
        <f>whlsecost_hourly_4002_202208!F128</f>
        <v>89.69</v>
      </c>
      <c r="G3067" s="2">
        <f>whlsecost_hourly_4002_202208!X128</f>
        <v>2.33</v>
      </c>
      <c r="H3067" s="2">
        <f t="shared" si="96"/>
        <v>92.02</v>
      </c>
      <c r="I3067" s="94">
        <f t="shared" si="95"/>
        <v>0</v>
      </c>
    </row>
    <row r="3068" spans="1:9" x14ac:dyDescent="0.3">
      <c r="A3068" s="109">
        <v>44779</v>
      </c>
      <c r="B3068">
        <v>3</v>
      </c>
      <c r="C3068" s="49">
        <f>'Actual Solar Data'!I3057</f>
        <v>0</v>
      </c>
      <c r="D3068" s="45">
        <f>whlsecost_hourly_4002_202208!C129</f>
        <v>44779</v>
      </c>
      <c r="E3068" s="62">
        <f>whlsecost_hourly_4002_202208!D129</f>
        <v>3</v>
      </c>
      <c r="F3068" s="2">
        <f>whlsecost_hourly_4002_202208!F129</f>
        <v>91.66</v>
      </c>
      <c r="G3068" s="2">
        <f>whlsecost_hourly_4002_202208!X129</f>
        <v>2.38</v>
      </c>
      <c r="H3068" s="2">
        <f t="shared" si="96"/>
        <v>94.039999999999992</v>
      </c>
      <c r="I3068" s="94">
        <f t="shared" si="95"/>
        <v>0</v>
      </c>
    </row>
    <row r="3069" spans="1:9" x14ac:dyDescent="0.3">
      <c r="A3069" s="109">
        <v>44779</v>
      </c>
      <c r="B3069">
        <v>4</v>
      </c>
      <c r="C3069" s="49">
        <f>'Actual Solar Data'!I3058</f>
        <v>0</v>
      </c>
      <c r="D3069" s="45">
        <f>whlsecost_hourly_4002_202208!C130</f>
        <v>44779</v>
      </c>
      <c r="E3069" s="62">
        <f>whlsecost_hourly_4002_202208!D130</f>
        <v>4</v>
      </c>
      <c r="F3069" s="2">
        <f>whlsecost_hourly_4002_202208!F130</f>
        <v>83.72</v>
      </c>
      <c r="G3069" s="2">
        <f>whlsecost_hourly_4002_202208!X130</f>
        <v>2.29</v>
      </c>
      <c r="H3069" s="2">
        <f t="shared" si="96"/>
        <v>86.01</v>
      </c>
      <c r="I3069" s="94">
        <f t="shared" si="95"/>
        <v>0</v>
      </c>
    </row>
    <row r="3070" spans="1:9" x14ac:dyDescent="0.3">
      <c r="A3070" s="109">
        <v>44779</v>
      </c>
      <c r="B3070">
        <v>5</v>
      </c>
      <c r="C3070" s="49">
        <f>'Actual Solar Data'!I3059</f>
        <v>0</v>
      </c>
      <c r="D3070" s="45">
        <f>whlsecost_hourly_4002_202208!C131</f>
        <v>44779</v>
      </c>
      <c r="E3070" s="62">
        <f>whlsecost_hourly_4002_202208!D131</f>
        <v>5</v>
      </c>
      <c r="F3070" s="2">
        <f>whlsecost_hourly_4002_202208!F131</f>
        <v>77.459999999999994</v>
      </c>
      <c r="G3070" s="2">
        <f>whlsecost_hourly_4002_202208!X131</f>
        <v>2.2399999999999998</v>
      </c>
      <c r="H3070" s="2">
        <f t="shared" si="96"/>
        <v>79.699999999999989</v>
      </c>
      <c r="I3070" s="94">
        <f t="shared" si="95"/>
        <v>0</v>
      </c>
    </row>
    <row r="3071" spans="1:9" x14ac:dyDescent="0.3">
      <c r="A3071" s="109">
        <v>44779</v>
      </c>
      <c r="B3071">
        <v>6</v>
      </c>
      <c r="C3071" s="49">
        <f>'Actual Solar Data'!I3060</f>
        <v>0</v>
      </c>
      <c r="D3071" s="45">
        <f>whlsecost_hourly_4002_202208!C132</f>
        <v>44779</v>
      </c>
      <c r="E3071" s="62">
        <f>whlsecost_hourly_4002_202208!D132</f>
        <v>6</v>
      </c>
      <c r="F3071" s="2">
        <f>whlsecost_hourly_4002_202208!F132</f>
        <v>80.400000000000006</v>
      </c>
      <c r="G3071" s="2">
        <f>whlsecost_hourly_4002_202208!X132</f>
        <v>2.17</v>
      </c>
      <c r="H3071" s="2">
        <f t="shared" si="96"/>
        <v>82.570000000000007</v>
      </c>
      <c r="I3071" s="94">
        <f t="shared" si="95"/>
        <v>0</v>
      </c>
    </row>
    <row r="3072" spans="1:9" x14ac:dyDescent="0.3">
      <c r="A3072" s="109">
        <v>44779</v>
      </c>
      <c r="B3072">
        <v>7</v>
      </c>
      <c r="C3072" s="49">
        <f>'Actual Solar Data'!I3061</f>
        <v>173</v>
      </c>
      <c r="D3072" s="45">
        <f>whlsecost_hourly_4002_202208!C133</f>
        <v>44779</v>
      </c>
      <c r="E3072" s="62">
        <f>whlsecost_hourly_4002_202208!D133</f>
        <v>7</v>
      </c>
      <c r="F3072" s="2">
        <f>whlsecost_hourly_4002_202208!F133</f>
        <v>77.47</v>
      </c>
      <c r="G3072" s="2">
        <f>whlsecost_hourly_4002_202208!X133</f>
        <v>2.36</v>
      </c>
      <c r="H3072" s="2">
        <f t="shared" si="96"/>
        <v>79.83</v>
      </c>
      <c r="I3072" s="94">
        <f t="shared" si="95"/>
        <v>1.0056273119197028E-5</v>
      </c>
    </row>
    <row r="3073" spans="1:9" x14ac:dyDescent="0.3">
      <c r="A3073" s="109">
        <v>44779</v>
      </c>
      <c r="B3073">
        <v>8</v>
      </c>
      <c r="C3073" s="49">
        <f>'Actual Solar Data'!I3062</f>
        <v>700</v>
      </c>
      <c r="D3073" s="45">
        <f>whlsecost_hourly_4002_202208!C134</f>
        <v>44779</v>
      </c>
      <c r="E3073" s="62">
        <f>whlsecost_hourly_4002_202208!D134</f>
        <v>8</v>
      </c>
      <c r="F3073" s="2">
        <f>whlsecost_hourly_4002_202208!F134</f>
        <v>75.900000000000006</v>
      </c>
      <c r="G3073" s="2">
        <f>whlsecost_hourly_4002_202208!X134</f>
        <v>2.39</v>
      </c>
      <c r="H3073" s="2">
        <f t="shared" si="96"/>
        <v>78.290000000000006</v>
      </c>
      <c r="I3073" s="94">
        <f t="shared" si="95"/>
        <v>3.9905169565627156E-5</v>
      </c>
    </row>
    <row r="3074" spans="1:9" x14ac:dyDescent="0.3">
      <c r="A3074" s="109">
        <v>44779</v>
      </c>
      <c r="B3074">
        <v>9</v>
      </c>
      <c r="C3074" s="49">
        <f>'Actual Solar Data'!I3063</f>
        <v>275001</v>
      </c>
      <c r="D3074" s="45">
        <f>whlsecost_hourly_4002_202208!C135</f>
        <v>44779</v>
      </c>
      <c r="E3074" s="62">
        <f>whlsecost_hourly_4002_202208!D135</f>
        <v>9</v>
      </c>
      <c r="F3074" s="2">
        <f>whlsecost_hourly_4002_202208!F135</f>
        <v>80.69</v>
      </c>
      <c r="G3074" s="2">
        <f>whlsecost_hourly_4002_202208!X135</f>
        <v>2.33</v>
      </c>
      <c r="H3074" s="2">
        <f t="shared" si="96"/>
        <v>83.02</v>
      </c>
      <c r="I3074" s="94">
        <f t="shared" si="95"/>
        <v>1.6624241130872908E-2</v>
      </c>
    </row>
    <row r="3075" spans="1:9" x14ac:dyDescent="0.3">
      <c r="A3075" s="109">
        <v>44779</v>
      </c>
      <c r="B3075">
        <v>10</v>
      </c>
      <c r="C3075" s="49">
        <f>'Actual Solar Data'!I3064</f>
        <v>469923</v>
      </c>
      <c r="D3075" s="45">
        <f>whlsecost_hourly_4002_202208!C136</f>
        <v>44779</v>
      </c>
      <c r="E3075" s="62">
        <f>whlsecost_hourly_4002_202208!D136</f>
        <v>10</v>
      </c>
      <c r="F3075" s="2">
        <f>whlsecost_hourly_4002_202208!F136</f>
        <v>85.47</v>
      </c>
      <c r="G3075" s="2">
        <f>whlsecost_hourly_4002_202208!X136</f>
        <v>2.2399999999999998</v>
      </c>
      <c r="H3075" s="2">
        <f t="shared" si="96"/>
        <v>87.71</v>
      </c>
      <c r="I3075" s="94">
        <f t="shared" si="95"/>
        <v>3.001239407105457E-2</v>
      </c>
    </row>
    <row r="3076" spans="1:9" x14ac:dyDescent="0.3">
      <c r="A3076" s="109">
        <v>44779</v>
      </c>
      <c r="B3076">
        <v>11</v>
      </c>
      <c r="C3076" s="49">
        <f>'Actual Solar Data'!I3065</f>
        <v>628753</v>
      </c>
      <c r="D3076" s="45">
        <f>whlsecost_hourly_4002_202208!C137</f>
        <v>44779</v>
      </c>
      <c r="E3076" s="62">
        <f>whlsecost_hourly_4002_202208!D137</f>
        <v>11</v>
      </c>
      <c r="F3076" s="2">
        <f>whlsecost_hourly_4002_202208!F137</f>
        <v>84.39</v>
      </c>
      <c r="G3076" s="2">
        <f>whlsecost_hourly_4002_202208!X137</f>
        <v>2.2599999999999998</v>
      </c>
      <c r="H3076" s="2">
        <f t="shared" si="96"/>
        <v>86.65</v>
      </c>
      <c r="I3076" s="94">
        <f t="shared" si="95"/>
        <v>3.9671028934055712E-2</v>
      </c>
    </row>
    <row r="3077" spans="1:9" x14ac:dyDescent="0.3">
      <c r="A3077" s="109">
        <v>44779</v>
      </c>
      <c r="B3077">
        <v>12</v>
      </c>
      <c r="C3077" s="49">
        <f>'Actual Solar Data'!I3066</f>
        <v>741113</v>
      </c>
      <c r="D3077" s="45">
        <f>whlsecost_hourly_4002_202208!C138</f>
        <v>44779</v>
      </c>
      <c r="E3077" s="62">
        <f>whlsecost_hourly_4002_202208!D138</f>
        <v>12</v>
      </c>
      <c r="F3077" s="2">
        <f>whlsecost_hourly_4002_202208!F138</f>
        <v>110.8</v>
      </c>
      <c r="G3077" s="2">
        <f>whlsecost_hourly_4002_202208!X138</f>
        <v>2.5</v>
      </c>
      <c r="H3077" s="2">
        <f t="shared" si="96"/>
        <v>113.3</v>
      </c>
      <c r="I3077" s="94">
        <f t="shared" si="95"/>
        <v>6.1141933549778815E-2</v>
      </c>
    </row>
    <row r="3078" spans="1:9" x14ac:dyDescent="0.3">
      <c r="A3078" s="109">
        <v>44779</v>
      </c>
      <c r="B3078">
        <v>13</v>
      </c>
      <c r="C3078" s="49">
        <f>'Actual Solar Data'!I3067</f>
        <v>739591</v>
      </c>
      <c r="D3078" s="45">
        <f>whlsecost_hourly_4002_202208!C139</f>
        <v>44779</v>
      </c>
      <c r="E3078" s="62">
        <f>whlsecost_hourly_4002_202208!D139</f>
        <v>13</v>
      </c>
      <c r="F3078" s="2">
        <f>whlsecost_hourly_4002_202208!F139</f>
        <v>117.9</v>
      </c>
      <c r="G3078" s="2">
        <f>whlsecost_hourly_4002_202208!X139</f>
        <v>2.42</v>
      </c>
      <c r="H3078" s="2">
        <f t="shared" si="96"/>
        <v>120.32000000000001</v>
      </c>
      <c r="I3078" s="94">
        <f t="shared" si="95"/>
        <v>6.4796905882341438E-2</v>
      </c>
    </row>
    <row r="3079" spans="1:9" x14ac:dyDescent="0.3">
      <c r="A3079" s="109">
        <v>44779</v>
      </c>
      <c r="B3079">
        <v>14</v>
      </c>
      <c r="C3079" s="49">
        <f>'Actual Solar Data'!I3068</f>
        <v>207588</v>
      </c>
      <c r="D3079" s="45">
        <f>whlsecost_hourly_4002_202208!C140</f>
        <v>44779</v>
      </c>
      <c r="E3079" s="62">
        <f>whlsecost_hourly_4002_202208!D140</f>
        <v>14</v>
      </c>
      <c r="F3079" s="2">
        <f>whlsecost_hourly_4002_202208!F140</f>
        <v>133.19999999999999</v>
      </c>
      <c r="G3079" s="2">
        <f>whlsecost_hourly_4002_202208!X140</f>
        <v>2.4799999999999995</v>
      </c>
      <c r="H3079" s="2">
        <f t="shared" si="96"/>
        <v>135.67999999999998</v>
      </c>
      <c r="I3079" s="94">
        <f t="shared" si="95"/>
        <v>2.0508925482594507E-2</v>
      </c>
    </row>
    <row r="3080" spans="1:9" x14ac:dyDescent="0.3">
      <c r="A3080" s="109">
        <v>44779</v>
      </c>
      <c r="B3080">
        <v>15</v>
      </c>
      <c r="C3080" s="49">
        <f>'Actual Solar Data'!I3069</f>
        <v>485709</v>
      </c>
      <c r="D3080" s="45">
        <f>whlsecost_hourly_4002_202208!C141</f>
        <v>44779</v>
      </c>
      <c r="E3080" s="62">
        <f>whlsecost_hourly_4002_202208!D141</f>
        <v>15</v>
      </c>
      <c r="F3080" s="2">
        <f>whlsecost_hourly_4002_202208!F141</f>
        <v>155.18</v>
      </c>
      <c r="G3080" s="2">
        <f>whlsecost_hourly_4002_202208!X141</f>
        <v>2.57</v>
      </c>
      <c r="H3080" s="2">
        <f t="shared" si="96"/>
        <v>157.75</v>
      </c>
      <c r="I3080" s="94">
        <f t="shared" si="95"/>
        <v>5.5791796538838229E-2</v>
      </c>
    </row>
    <row r="3081" spans="1:9" x14ac:dyDescent="0.3">
      <c r="A3081" s="109">
        <v>44779</v>
      </c>
      <c r="B3081">
        <v>16</v>
      </c>
      <c r="C3081" s="49">
        <f>'Actual Solar Data'!I3070</f>
        <v>330140</v>
      </c>
      <c r="D3081" s="45">
        <f>whlsecost_hourly_4002_202208!C142</f>
        <v>44779</v>
      </c>
      <c r="E3081" s="62">
        <f>whlsecost_hourly_4002_202208!D142</f>
        <v>16</v>
      </c>
      <c r="F3081" s="2">
        <f>whlsecost_hourly_4002_202208!F142</f>
        <v>132.94</v>
      </c>
      <c r="G3081" s="2">
        <f>whlsecost_hourly_4002_202208!X142</f>
        <v>2.4699999999999998</v>
      </c>
      <c r="H3081" s="2">
        <f t="shared" si="96"/>
        <v>135.41</v>
      </c>
      <c r="I3081" s="94">
        <f t="shared" si="95"/>
        <v>3.2551702860289439E-2</v>
      </c>
    </row>
    <row r="3082" spans="1:9" x14ac:dyDescent="0.3">
      <c r="A3082" s="109">
        <v>44779</v>
      </c>
      <c r="B3082">
        <v>17</v>
      </c>
      <c r="C3082" s="49">
        <f>'Actual Solar Data'!I3071</f>
        <v>105330</v>
      </c>
      <c r="D3082" s="45">
        <f>whlsecost_hourly_4002_202208!C143</f>
        <v>44779</v>
      </c>
      <c r="E3082" s="62">
        <f>whlsecost_hourly_4002_202208!D143</f>
        <v>17</v>
      </c>
      <c r="F3082" s="2">
        <f>whlsecost_hourly_4002_202208!F143</f>
        <v>162.71</v>
      </c>
      <c r="G3082" s="2">
        <f>whlsecost_hourly_4002_202208!X143</f>
        <v>2.7199999999999998</v>
      </c>
      <c r="H3082" s="2">
        <f t="shared" si="96"/>
        <v>165.43</v>
      </c>
      <c r="I3082" s="94">
        <f t="shared" si="95"/>
        <v>1.2687941903851765E-2</v>
      </c>
    </row>
    <row r="3083" spans="1:9" x14ac:dyDescent="0.3">
      <c r="A3083" s="109">
        <v>44779</v>
      </c>
      <c r="B3083">
        <v>18</v>
      </c>
      <c r="C3083" s="49">
        <f>'Actual Solar Data'!I3072</f>
        <v>957</v>
      </c>
      <c r="D3083" s="45">
        <f>whlsecost_hourly_4002_202208!C144</f>
        <v>44779</v>
      </c>
      <c r="E3083" s="62">
        <f>whlsecost_hourly_4002_202208!D144</f>
        <v>18</v>
      </c>
      <c r="F3083" s="2">
        <f>whlsecost_hourly_4002_202208!F144</f>
        <v>252.07</v>
      </c>
      <c r="G3083" s="2">
        <f>whlsecost_hourly_4002_202208!X144</f>
        <v>9.67</v>
      </c>
      <c r="H3083" s="2">
        <f t="shared" si="96"/>
        <v>261.74</v>
      </c>
      <c r="I3083" s="94">
        <f t="shared" si="95"/>
        <v>1.8239245263172892E-4</v>
      </c>
    </row>
    <row r="3084" spans="1:9" x14ac:dyDescent="0.3">
      <c r="A3084" s="109">
        <v>44779</v>
      </c>
      <c r="B3084">
        <v>19</v>
      </c>
      <c r="C3084" s="49">
        <f>'Actual Solar Data'!I3073</f>
        <v>205467</v>
      </c>
      <c r="D3084" s="45">
        <f>whlsecost_hourly_4002_202208!C145</f>
        <v>44779</v>
      </c>
      <c r="E3084" s="62">
        <f>whlsecost_hourly_4002_202208!D145</f>
        <v>19</v>
      </c>
      <c r="F3084" s="2">
        <f>whlsecost_hourly_4002_202208!F145</f>
        <v>248.77</v>
      </c>
      <c r="G3084" s="2">
        <f>whlsecost_hourly_4002_202208!X145</f>
        <v>6.09</v>
      </c>
      <c r="H3084" s="2">
        <f t="shared" si="96"/>
        <v>254.86</v>
      </c>
      <c r="I3084" s="94">
        <f t="shared" si="95"/>
        <v>3.813015635630098E-2</v>
      </c>
    </row>
    <row r="3085" spans="1:9" x14ac:dyDescent="0.3">
      <c r="A3085" s="109">
        <v>44779</v>
      </c>
      <c r="B3085">
        <v>20</v>
      </c>
      <c r="C3085" s="49">
        <f>'Actual Solar Data'!I3074</f>
        <v>100</v>
      </c>
      <c r="D3085" s="45">
        <f>whlsecost_hourly_4002_202208!C146</f>
        <v>44779</v>
      </c>
      <c r="E3085" s="62">
        <f>whlsecost_hourly_4002_202208!D146</f>
        <v>20</v>
      </c>
      <c r="F3085" s="2">
        <f>whlsecost_hourly_4002_202208!F146</f>
        <v>210.66</v>
      </c>
      <c r="G3085" s="2">
        <f>whlsecost_hourly_4002_202208!X146</f>
        <v>3.66</v>
      </c>
      <c r="H3085" s="2">
        <f t="shared" si="96"/>
        <v>214.32</v>
      </c>
      <c r="I3085" s="94">
        <f t="shared" si="95"/>
        <v>1.5605853587039417E-5</v>
      </c>
    </row>
    <row r="3086" spans="1:9" x14ac:dyDescent="0.3">
      <c r="A3086" s="109">
        <v>44779</v>
      </c>
      <c r="B3086">
        <v>21</v>
      </c>
      <c r="C3086" s="49">
        <f>'Actual Solar Data'!I3075</f>
        <v>0</v>
      </c>
      <c r="D3086" s="45">
        <f>whlsecost_hourly_4002_202208!C147</f>
        <v>44779</v>
      </c>
      <c r="E3086" s="62">
        <f>whlsecost_hourly_4002_202208!D147</f>
        <v>21</v>
      </c>
      <c r="F3086" s="2">
        <f>whlsecost_hourly_4002_202208!F147</f>
        <v>143.97999999999999</v>
      </c>
      <c r="G3086" s="2">
        <f>whlsecost_hourly_4002_202208!X147</f>
        <v>2.7399999999999998</v>
      </c>
      <c r="H3086" s="2">
        <f t="shared" si="96"/>
        <v>146.72</v>
      </c>
      <c r="I3086" s="94">
        <f t="shared" si="95"/>
        <v>0</v>
      </c>
    </row>
    <row r="3087" spans="1:9" x14ac:dyDescent="0.3">
      <c r="A3087" s="109">
        <v>44779</v>
      </c>
      <c r="B3087">
        <v>22</v>
      </c>
      <c r="C3087" s="49">
        <f>'Actual Solar Data'!I3076</f>
        <v>0</v>
      </c>
      <c r="D3087" s="45">
        <f>whlsecost_hourly_4002_202208!C148</f>
        <v>44779</v>
      </c>
      <c r="E3087" s="62">
        <f>whlsecost_hourly_4002_202208!D148</f>
        <v>22</v>
      </c>
      <c r="F3087" s="2">
        <f>whlsecost_hourly_4002_202208!F148</f>
        <v>167.12</v>
      </c>
      <c r="G3087" s="2">
        <f>whlsecost_hourly_4002_202208!X148</f>
        <v>2.7199999999999998</v>
      </c>
      <c r="H3087" s="2">
        <f t="shared" si="96"/>
        <v>169.84</v>
      </c>
      <c r="I3087" s="94">
        <f t="shared" si="95"/>
        <v>0</v>
      </c>
    </row>
    <row r="3088" spans="1:9" x14ac:dyDescent="0.3">
      <c r="A3088" s="109">
        <v>44779</v>
      </c>
      <c r="B3088">
        <v>23</v>
      </c>
      <c r="C3088" s="49">
        <f>'Actual Solar Data'!I3077</f>
        <v>0</v>
      </c>
      <c r="D3088" s="45">
        <f>whlsecost_hourly_4002_202208!C149</f>
        <v>44779</v>
      </c>
      <c r="E3088" s="62">
        <f>whlsecost_hourly_4002_202208!D149</f>
        <v>23</v>
      </c>
      <c r="F3088" s="2">
        <f>whlsecost_hourly_4002_202208!F149</f>
        <v>139.16999999999999</v>
      </c>
      <c r="G3088" s="2">
        <f>whlsecost_hourly_4002_202208!X149</f>
        <v>3.0999999999999996</v>
      </c>
      <c r="H3088" s="2">
        <f t="shared" si="96"/>
        <v>142.26999999999998</v>
      </c>
      <c r="I3088" s="94">
        <f t="shared" si="95"/>
        <v>0</v>
      </c>
    </row>
    <row r="3089" spans="1:9" x14ac:dyDescent="0.3">
      <c r="A3089" s="109">
        <v>44779</v>
      </c>
      <c r="B3089">
        <v>24</v>
      </c>
      <c r="C3089" s="49">
        <f>'Actual Solar Data'!I3078</f>
        <v>0</v>
      </c>
      <c r="D3089" s="45">
        <f>whlsecost_hourly_4002_202208!C150</f>
        <v>44779</v>
      </c>
      <c r="E3089" s="62">
        <f>whlsecost_hourly_4002_202208!D150</f>
        <v>24</v>
      </c>
      <c r="F3089" s="2">
        <f>whlsecost_hourly_4002_202208!F150</f>
        <v>114.82</v>
      </c>
      <c r="G3089" s="2">
        <f>whlsecost_hourly_4002_202208!X150</f>
        <v>3.71</v>
      </c>
      <c r="H3089" s="2">
        <f t="shared" si="96"/>
        <v>118.52999999999999</v>
      </c>
      <c r="I3089" s="94">
        <f t="shared" si="95"/>
        <v>0</v>
      </c>
    </row>
    <row r="3090" spans="1:9" x14ac:dyDescent="0.3">
      <c r="A3090" s="109">
        <v>44780</v>
      </c>
      <c r="B3090">
        <v>1</v>
      </c>
      <c r="C3090" s="49">
        <f>'Actual Solar Data'!I3079</f>
        <v>0</v>
      </c>
      <c r="D3090" s="45">
        <f>whlsecost_hourly_4002_202208!C151</f>
        <v>44780</v>
      </c>
      <c r="E3090" s="62">
        <f>whlsecost_hourly_4002_202208!D151</f>
        <v>1</v>
      </c>
      <c r="F3090" s="2">
        <f>whlsecost_hourly_4002_202208!F151</f>
        <v>115.3</v>
      </c>
      <c r="G3090" s="2">
        <f>whlsecost_hourly_4002_202208!X151</f>
        <v>5.12</v>
      </c>
      <c r="H3090" s="2">
        <f t="shared" si="96"/>
        <v>120.42</v>
      </c>
      <c r="I3090" s="94">
        <f t="shared" si="95"/>
        <v>0</v>
      </c>
    </row>
    <row r="3091" spans="1:9" x14ac:dyDescent="0.3">
      <c r="A3091" s="109">
        <v>44780</v>
      </c>
      <c r="B3091">
        <v>2</v>
      </c>
      <c r="C3091" s="49">
        <f>'Actual Solar Data'!I3080</f>
        <v>0</v>
      </c>
      <c r="D3091" s="45">
        <f>whlsecost_hourly_4002_202208!C152</f>
        <v>44780</v>
      </c>
      <c r="E3091" s="62">
        <f>whlsecost_hourly_4002_202208!D152</f>
        <v>2</v>
      </c>
      <c r="F3091" s="2">
        <f>whlsecost_hourly_4002_202208!F152</f>
        <v>111</v>
      </c>
      <c r="G3091" s="2">
        <f>whlsecost_hourly_4002_202208!X152</f>
        <v>4.55</v>
      </c>
      <c r="H3091" s="2">
        <f t="shared" si="96"/>
        <v>115.55</v>
      </c>
      <c r="I3091" s="94">
        <f t="shared" ref="I3091:I3154" si="97">C3091*H3091/$C$17</f>
        <v>0</v>
      </c>
    </row>
    <row r="3092" spans="1:9" x14ac:dyDescent="0.3">
      <c r="A3092" s="109">
        <v>44780</v>
      </c>
      <c r="B3092">
        <v>3</v>
      </c>
      <c r="C3092" s="49">
        <f>'Actual Solar Data'!I3081</f>
        <v>0</v>
      </c>
      <c r="D3092" s="45">
        <f>whlsecost_hourly_4002_202208!C153</f>
        <v>44780</v>
      </c>
      <c r="E3092" s="62">
        <f>whlsecost_hourly_4002_202208!D153</f>
        <v>3</v>
      </c>
      <c r="F3092" s="2">
        <f>whlsecost_hourly_4002_202208!F153</f>
        <v>134.62</v>
      </c>
      <c r="G3092" s="2">
        <f>whlsecost_hourly_4002_202208!X153</f>
        <v>4.5999999999999996</v>
      </c>
      <c r="H3092" s="2">
        <f t="shared" si="96"/>
        <v>139.22</v>
      </c>
      <c r="I3092" s="94">
        <f t="shared" si="97"/>
        <v>0</v>
      </c>
    </row>
    <row r="3093" spans="1:9" x14ac:dyDescent="0.3">
      <c r="A3093" s="109">
        <v>44780</v>
      </c>
      <c r="B3093">
        <v>4</v>
      </c>
      <c r="C3093" s="49">
        <f>'Actual Solar Data'!I3082</f>
        <v>0</v>
      </c>
      <c r="D3093" s="45">
        <f>whlsecost_hourly_4002_202208!C154</f>
        <v>44780</v>
      </c>
      <c r="E3093" s="62">
        <f>whlsecost_hourly_4002_202208!D154</f>
        <v>4</v>
      </c>
      <c r="F3093" s="2">
        <f>whlsecost_hourly_4002_202208!F154</f>
        <v>127.87</v>
      </c>
      <c r="G3093" s="2">
        <f>whlsecost_hourly_4002_202208!X154</f>
        <v>4.62</v>
      </c>
      <c r="H3093" s="2">
        <f t="shared" si="96"/>
        <v>132.49</v>
      </c>
      <c r="I3093" s="94">
        <f t="shared" si="97"/>
        <v>0</v>
      </c>
    </row>
    <row r="3094" spans="1:9" x14ac:dyDescent="0.3">
      <c r="A3094" s="109">
        <v>44780</v>
      </c>
      <c r="B3094">
        <v>5</v>
      </c>
      <c r="C3094" s="49">
        <f>'Actual Solar Data'!I3083</f>
        <v>0</v>
      </c>
      <c r="D3094" s="45">
        <f>whlsecost_hourly_4002_202208!C155</f>
        <v>44780</v>
      </c>
      <c r="E3094" s="62">
        <f>whlsecost_hourly_4002_202208!D155</f>
        <v>5</v>
      </c>
      <c r="F3094" s="2">
        <f>whlsecost_hourly_4002_202208!F155</f>
        <v>94.44</v>
      </c>
      <c r="G3094" s="2">
        <f>whlsecost_hourly_4002_202208!X155</f>
        <v>4.53</v>
      </c>
      <c r="H3094" s="2">
        <f t="shared" si="96"/>
        <v>98.97</v>
      </c>
      <c r="I3094" s="94">
        <f t="shared" si="97"/>
        <v>0</v>
      </c>
    </row>
    <row r="3095" spans="1:9" x14ac:dyDescent="0.3">
      <c r="A3095" s="109">
        <v>44780</v>
      </c>
      <c r="B3095">
        <v>6</v>
      </c>
      <c r="C3095" s="49">
        <f>'Actual Solar Data'!I3084</f>
        <v>0</v>
      </c>
      <c r="D3095" s="45">
        <f>whlsecost_hourly_4002_202208!C156</f>
        <v>44780</v>
      </c>
      <c r="E3095" s="62">
        <f>whlsecost_hourly_4002_202208!D156</f>
        <v>6</v>
      </c>
      <c r="F3095" s="2">
        <f>whlsecost_hourly_4002_202208!F156</f>
        <v>94.63</v>
      </c>
      <c r="G3095" s="2">
        <f>whlsecost_hourly_4002_202208!X156</f>
        <v>4.49</v>
      </c>
      <c r="H3095" s="2">
        <f t="shared" si="96"/>
        <v>99.11999999999999</v>
      </c>
      <c r="I3095" s="94">
        <f t="shared" si="97"/>
        <v>0</v>
      </c>
    </row>
    <row r="3096" spans="1:9" x14ac:dyDescent="0.3">
      <c r="A3096" s="109">
        <v>44780</v>
      </c>
      <c r="B3096">
        <v>7</v>
      </c>
      <c r="C3096" s="49">
        <f>'Actual Solar Data'!I3085</f>
        <v>100</v>
      </c>
      <c r="D3096" s="45">
        <f>whlsecost_hourly_4002_202208!C157</f>
        <v>44780</v>
      </c>
      <c r="E3096" s="62">
        <f>whlsecost_hourly_4002_202208!D157</f>
        <v>7</v>
      </c>
      <c r="F3096" s="2">
        <f>whlsecost_hourly_4002_202208!F157</f>
        <v>86.98</v>
      </c>
      <c r="G3096" s="2">
        <f>whlsecost_hourly_4002_202208!X157</f>
        <v>4.6500000000000004</v>
      </c>
      <c r="H3096" s="2">
        <f t="shared" si="96"/>
        <v>91.63000000000001</v>
      </c>
      <c r="I3096" s="94">
        <f t="shared" si="97"/>
        <v>6.6720994969224611E-6</v>
      </c>
    </row>
    <row r="3097" spans="1:9" x14ac:dyDescent="0.3">
      <c r="A3097" s="109">
        <v>44780</v>
      </c>
      <c r="B3097">
        <v>8</v>
      </c>
      <c r="C3097" s="49">
        <f>'Actual Solar Data'!I3086</f>
        <v>497</v>
      </c>
      <c r="D3097" s="45">
        <f>whlsecost_hourly_4002_202208!C158</f>
        <v>44780</v>
      </c>
      <c r="E3097" s="62">
        <f>whlsecost_hourly_4002_202208!D158</f>
        <v>8</v>
      </c>
      <c r="F3097" s="2">
        <f>whlsecost_hourly_4002_202208!F158</f>
        <v>89.66</v>
      </c>
      <c r="G3097" s="2">
        <f>whlsecost_hourly_4002_202208!X158</f>
        <v>4.7300000000000004</v>
      </c>
      <c r="H3097" s="2">
        <f t="shared" si="96"/>
        <v>94.39</v>
      </c>
      <c r="I3097" s="94">
        <f t="shared" si="97"/>
        <v>3.4159161556554839E-5</v>
      </c>
    </row>
    <row r="3098" spans="1:9" x14ac:dyDescent="0.3">
      <c r="A3098" s="109">
        <v>44780</v>
      </c>
      <c r="B3098">
        <v>9</v>
      </c>
      <c r="C3098" s="49">
        <f>'Actual Solar Data'!I3087</f>
        <v>225802</v>
      </c>
      <c r="D3098" s="45">
        <f>whlsecost_hourly_4002_202208!C159</f>
        <v>44780</v>
      </c>
      <c r="E3098" s="62">
        <f>whlsecost_hourly_4002_202208!D159</f>
        <v>9</v>
      </c>
      <c r="F3098" s="2">
        <f>whlsecost_hourly_4002_202208!F159</f>
        <v>112.92</v>
      </c>
      <c r="G3098" s="2">
        <f>whlsecost_hourly_4002_202208!X159</f>
        <v>4.6900000000000004</v>
      </c>
      <c r="H3098" s="2">
        <f t="shared" si="96"/>
        <v>117.61</v>
      </c>
      <c r="I3098" s="94">
        <f t="shared" si="97"/>
        <v>1.9337345718776214E-2</v>
      </c>
    </row>
    <row r="3099" spans="1:9" x14ac:dyDescent="0.3">
      <c r="A3099" s="109">
        <v>44780</v>
      </c>
      <c r="B3099">
        <v>10</v>
      </c>
      <c r="C3099" s="49">
        <f>'Actual Solar Data'!I3088</f>
        <v>251924</v>
      </c>
      <c r="D3099" s="45">
        <f>whlsecost_hourly_4002_202208!C160</f>
        <v>44780</v>
      </c>
      <c r="E3099" s="62">
        <f>whlsecost_hourly_4002_202208!D160</f>
        <v>10</v>
      </c>
      <c r="F3099" s="2">
        <f>whlsecost_hourly_4002_202208!F160</f>
        <v>133.26</v>
      </c>
      <c r="G3099" s="2">
        <f>whlsecost_hourly_4002_202208!X160</f>
        <v>5.33</v>
      </c>
      <c r="H3099" s="2">
        <f t="shared" si="96"/>
        <v>138.59</v>
      </c>
      <c r="I3099" s="94">
        <f t="shared" si="97"/>
        <v>2.5422968864096122E-2</v>
      </c>
    </row>
    <row r="3100" spans="1:9" x14ac:dyDescent="0.3">
      <c r="A3100" s="109">
        <v>44780</v>
      </c>
      <c r="B3100">
        <v>11</v>
      </c>
      <c r="C3100" s="49">
        <f>'Actual Solar Data'!I3089</f>
        <v>300920</v>
      </c>
      <c r="D3100" s="45">
        <f>whlsecost_hourly_4002_202208!C161</f>
        <v>44780</v>
      </c>
      <c r="E3100" s="62">
        <f>whlsecost_hourly_4002_202208!D161</f>
        <v>11</v>
      </c>
      <c r="F3100" s="2">
        <f>whlsecost_hourly_4002_202208!F161</f>
        <v>116.69</v>
      </c>
      <c r="G3100" s="2">
        <f>whlsecost_hourly_4002_202208!X161</f>
        <v>5.04</v>
      </c>
      <c r="H3100" s="2">
        <f t="shared" si="96"/>
        <v>121.73</v>
      </c>
      <c r="I3100" s="94">
        <f t="shared" si="97"/>
        <v>2.6673100581264965E-2</v>
      </c>
    </row>
    <row r="3101" spans="1:9" x14ac:dyDescent="0.3">
      <c r="A3101" s="109">
        <v>44780</v>
      </c>
      <c r="B3101">
        <v>12</v>
      </c>
      <c r="C3101" s="49">
        <f>'Actual Solar Data'!I3090</f>
        <v>733813</v>
      </c>
      <c r="D3101" s="45">
        <f>whlsecost_hourly_4002_202208!C162</f>
        <v>44780</v>
      </c>
      <c r="E3101" s="62">
        <f>whlsecost_hourly_4002_202208!D162</f>
        <v>12</v>
      </c>
      <c r="F3101" s="2">
        <f>whlsecost_hourly_4002_202208!F162</f>
        <v>125.36</v>
      </c>
      <c r="G3101" s="2">
        <f>whlsecost_hourly_4002_202208!X162</f>
        <v>5.3500000000000005</v>
      </c>
      <c r="H3101" s="2">
        <f t="shared" si="96"/>
        <v>130.71</v>
      </c>
      <c r="I3101" s="94">
        <f t="shared" si="97"/>
        <v>6.9842382116637236E-2</v>
      </c>
    </row>
    <row r="3102" spans="1:9" x14ac:dyDescent="0.3">
      <c r="A3102" s="109">
        <v>44780</v>
      </c>
      <c r="B3102">
        <v>13</v>
      </c>
      <c r="C3102" s="49">
        <f>'Actual Solar Data'!I3091</f>
        <v>464000</v>
      </c>
      <c r="D3102" s="45">
        <f>whlsecost_hourly_4002_202208!C163</f>
        <v>44780</v>
      </c>
      <c r="E3102" s="62">
        <f>whlsecost_hourly_4002_202208!D163</f>
        <v>13</v>
      </c>
      <c r="F3102" s="2">
        <f>whlsecost_hourly_4002_202208!F163</f>
        <v>122.52</v>
      </c>
      <c r="G3102" s="2">
        <f>whlsecost_hourly_4002_202208!X163</f>
        <v>5.07</v>
      </c>
      <c r="H3102" s="2">
        <f t="shared" si="96"/>
        <v>127.59</v>
      </c>
      <c r="I3102" s="94">
        <f t="shared" si="97"/>
        <v>4.3108155965614341E-2</v>
      </c>
    </row>
    <row r="3103" spans="1:9" x14ac:dyDescent="0.3">
      <c r="A3103" s="109">
        <v>44780</v>
      </c>
      <c r="B3103">
        <v>14</v>
      </c>
      <c r="C3103" s="49">
        <f>'Actual Solar Data'!I3092</f>
        <v>309970</v>
      </c>
      <c r="D3103" s="45">
        <f>whlsecost_hourly_4002_202208!C164</f>
        <v>44780</v>
      </c>
      <c r="E3103" s="62">
        <f>whlsecost_hourly_4002_202208!D164</f>
        <v>14</v>
      </c>
      <c r="F3103" s="2">
        <f>whlsecost_hourly_4002_202208!F164</f>
        <v>138.16</v>
      </c>
      <c r="G3103" s="2">
        <f>whlsecost_hourly_4002_202208!X164</f>
        <v>5.33</v>
      </c>
      <c r="H3103" s="2">
        <f t="shared" si="96"/>
        <v>143.49</v>
      </c>
      <c r="I3103" s="94">
        <f t="shared" si="97"/>
        <v>3.2386657342076922E-2</v>
      </c>
    </row>
    <row r="3104" spans="1:9" x14ac:dyDescent="0.3">
      <c r="A3104" s="109">
        <v>44780</v>
      </c>
      <c r="B3104">
        <v>15</v>
      </c>
      <c r="C3104" s="49">
        <f>'Actual Solar Data'!I3093</f>
        <v>245471</v>
      </c>
      <c r="D3104" s="45">
        <f>whlsecost_hourly_4002_202208!C165</f>
        <v>44780</v>
      </c>
      <c r="E3104" s="62">
        <f>whlsecost_hourly_4002_202208!D165</f>
        <v>15</v>
      </c>
      <c r="F3104" s="2">
        <f>whlsecost_hourly_4002_202208!F165</f>
        <v>134.47</v>
      </c>
      <c r="G3104" s="2">
        <f>whlsecost_hourly_4002_202208!X165</f>
        <v>4.6999999999999993</v>
      </c>
      <c r="H3104" s="2">
        <f t="shared" si="96"/>
        <v>139.16999999999999</v>
      </c>
      <c r="I3104" s="94">
        <f t="shared" si="97"/>
        <v>2.4875432852636901E-2</v>
      </c>
    </row>
    <row r="3105" spans="1:9" x14ac:dyDescent="0.3">
      <c r="A3105" s="109">
        <v>44780</v>
      </c>
      <c r="B3105">
        <v>16</v>
      </c>
      <c r="C3105" s="49">
        <f>'Actual Solar Data'!I3094</f>
        <v>65053</v>
      </c>
      <c r="D3105" s="45">
        <f>whlsecost_hourly_4002_202208!C166</f>
        <v>44780</v>
      </c>
      <c r="E3105" s="62">
        <f>whlsecost_hourly_4002_202208!D166</f>
        <v>16</v>
      </c>
      <c r="F3105" s="2">
        <f>whlsecost_hourly_4002_202208!F166</f>
        <v>150.94999999999999</v>
      </c>
      <c r="G3105" s="2">
        <f>whlsecost_hourly_4002_202208!X166</f>
        <v>4.68</v>
      </c>
      <c r="H3105" s="2">
        <f t="shared" si="96"/>
        <v>155.63</v>
      </c>
      <c r="I3105" s="94">
        <f t="shared" si="97"/>
        <v>7.3720025084210612E-3</v>
      </c>
    </row>
    <row r="3106" spans="1:9" x14ac:dyDescent="0.3">
      <c r="A3106" s="109">
        <v>44780</v>
      </c>
      <c r="B3106">
        <v>17</v>
      </c>
      <c r="C3106" s="49">
        <f>'Actual Solar Data'!I3095</f>
        <v>148790</v>
      </c>
      <c r="D3106" s="45">
        <f>whlsecost_hourly_4002_202208!C167</f>
        <v>44780</v>
      </c>
      <c r="E3106" s="62">
        <f>whlsecost_hourly_4002_202208!D167</f>
        <v>17</v>
      </c>
      <c r="F3106" s="2">
        <f>whlsecost_hourly_4002_202208!F167</f>
        <v>171.86</v>
      </c>
      <c r="G3106" s="2">
        <f>whlsecost_hourly_4002_202208!X167</f>
        <v>5.03</v>
      </c>
      <c r="H3106" s="2">
        <f t="shared" si="96"/>
        <v>176.89000000000001</v>
      </c>
      <c r="I3106" s="94">
        <f t="shared" si="97"/>
        <v>1.9164692405192543E-2</v>
      </c>
    </row>
    <row r="3107" spans="1:9" x14ac:dyDescent="0.3">
      <c r="A3107" s="109">
        <v>44780</v>
      </c>
      <c r="B3107">
        <v>18</v>
      </c>
      <c r="C3107" s="49">
        <f>'Actual Solar Data'!I3096</f>
        <v>193294</v>
      </c>
      <c r="D3107" s="45">
        <f>whlsecost_hourly_4002_202208!C168</f>
        <v>44780</v>
      </c>
      <c r="E3107" s="62">
        <f>whlsecost_hourly_4002_202208!D168</f>
        <v>18</v>
      </c>
      <c r="F3107" s="2">
        <f>whlsecost_hourly_4002_202208!F168</f>
        <v>139.78</v>
      </c>
      <c r="G3107" s="2">
        <f>whlsecost_hourly_4002_202208!X168</f>
        <v>4.79</v>
      </c>
      <c r="H3107" s="2">
        <f t="shared" ref="H3107:H3170" si="98">SUM(F3107:G3107)</f>
        <v>144.57</v>
      </c>
      <c r="I3107" s="94">
        <f t="shared" si="97"/>
        <v>2.0347983738825803E-2</v>
      </c>
    </row>
    <row r="3108" spans="1:9" x14ac:dyDescent="0.3">
      <c r="A3108" s="109">
        <v>44780</v>
      </c>
      <c r="B3108">
        <v>19</v>
      </c>
      <c r="C3108" s="49">
        <f>'Actual Solar Data'!I3097</f>
        <v>101909</v>
      </c>
      <c r="D3108" s="45">
        <f>whlsecost_hourly_4002_202208!C169</f>
        <v>44780</v>
      </c>
      <c r="E3108" s="62">
        <f>whlsecost_hourly_4002_202208!D169</f>
        <v>19</v>
      </c>
      <c r="F3108" s="2">
        <f>whlsecost_hourly_4002_202208!F169</f>
        <v>171.04</v>
      </c>
      <c r="G3108" s="2">
        <f>whlsecost_hourly_4002_202208!X169</f>
        <v>4.8499999999999996</v>
      </c>
      <c r="H3108" s="2">
        <f t="shared" si="98"/>
        <v>175.89</v>
      </c>
      <c r="I3108" s="94">
        <f t="shared" si="97"/>
        <v>1.3052043616126789E-2</v>
      </c>
    </row>
    <row r="3109" spans="1:9" x14ac:dyDescent="0.3">
      <c r="A3109" s="109">
        <v>44780</v>
      </c>
      <c r="B3109">
        <v>20</v>
      </c>
      <c r="C3109" s="49">
        <f>'Actual Solar Data'!I3098</f>
        <v>70</v>
      </c>
      <c r="D3109" s="45">
        <f>whlsecost_hourly_4002_202208!C170</f>
        <v>44780</v>
      </c>
      <c r="E3109" s="62">
        <f>whlsecost_hourly_4002_202208!D170</f>
        <v>20</v>
      </c>
      <c r="F3109" s="2">
        <f>whlsecost_hourly_4002_202208!F170</f>
        <v>138.16999999999999</v>
      </c>
      <c r="G3109" s="2">
        <f>whlsecost_hourly_4002_202208!X170</f>
        <v>4.67</v>
      </c>
      <c r="H3109" s="2">
        <f t="shared" si="98"/>
        <v>142.83999999999997</v>
      </c>
      <c r="I3109" s="94">
        <f t="shared" si="97"/>
        <v>7.2806928352972035E-6</v>
      </c>
    </row>
    <row r="3110" spans="1:9" x14ac:dyDescent="0.3">
      <c r="A3110" s="109">
        <v>44780</v>
      </c>
      <c r="B3110">
        <v>21</v>
      </c>
      <c r="C3110" s="49">
        <f>'Actual Solar Data'!I3099</f>
        <v>0</v>
      </c>
      <c r="D3110" s="45">
        <f>whlsecost_hourly_4002_202208!C171</f>
        <v>44780</v>
      </c>
      <c r="E3110" s="62">
        <f>whlsecost_hourly_4002_202208!D171</f>
        <v>21</v>
      </c>
      <c r="F3110" s="2">
        <f>whlsecost_hourly_4002_202208!F171</f>
        <v>155.05000000000001</v>
      </c>
      <c r="G3110" s="2">
        <f>whlsecost_hourly_4002_202208!X171</f>
        <v>4.82</v>
      </c>
      <c r="H3110" s="2">
        <f t="shared" si="98"/>
        <v>159.87</v>
      </c>
      <c r="I3110" s="94">
        <f t="shared" si="97"/>
        <v>0</v>
      </c>
    </row>
    <row r="3111" spans="1:9" x14ac:dyDescent="0.3">
      <c r="A3111" s="109">
        <v>44780</v>
      </c>
      <c r="B3111">
        <v>22</v>
      </c>
      <c r="C3111" s="49">
        <f>'Actual Solar Data'!I3100</f>
        <v>0</v>
      </c>
      <c r="D3111" s="45">
        <f>whlsecost_hourly_4002_202208!C172</f>
        <v>44780</v>
      </c>
      <c r="E3111" s="62">
        <f>whlsecost_hourly_4002_202208!D172</f>
        <v>22</v>
      </c>
      <c r="F3111" s="2">
        <f>whlsecost_hourly_4002_202208!F172</f>
        <v>126.01</v>
      </c>
      <c r="G3111" s="2">
        <f>whlsecost_hourly_4002_202208!X172</f>
        <v>4.75</v>
      </c>
      <c r="H3111" s="2">
        <f t="shared" si="98"/>
        <v>130.76</v>
      </c>
      <c r="I3111" s="94">
        <f t="shared" si="97"/>
        <v>0</v>
      </c>
    </row>
    <row r="3112" spans="1:9" x14ac:dyDescent="0.3">
      <c r="A3112" s="109">
        <v>44780</v>
      </c>
      <c r="B3112">
        <v>23</v>
      </c>
      <c r="C3112" s="49">
        <f>'Actual Solar Data'!I3101</f>
        <v>0</v>
      </c>
      <c r="D3112" s="45">
        <f>whlsecost_hourly_4002_202208!C173</f>
        <v>44780</v>
      </c>
      <c r="E3112" s="62">
        <f>whlsecost_hourly_4002_202208!D173</f>
        <v>23</v>
      </c>
      <c r="F3112" s="2">
        <f>whlsecost_hourly_4002_202208!F173</f>
        <v>123.73</v>
      </c>
      <c r="G3112" s="2">
        <f>whlsecost_hourly_4002_202208!X173</f>
        <v>4.9799999999999995</v>
      </c>
      <c r="H3112" s="2">
        <f t="shared" si="98"/>
        <v>128.71</v>
      </c>
      <c r="I3112" s="94">
        <f t="shared" si="97"/>
        <v>0</v>
      </c>
    </row>
    <row r="3113" spans="1:9" x14ac:dyDescent="0.3">
      <c r="A3113" s="109">
        <v>44780</v>
      </c>
      <c r="B3113">
        <v>24</v>
      </c>
      <c r="C3113" s="49">
        <f>'Actual Solar Data'!I3102</f>
        <v>0</v>
      </c>
      <c r="D3113" s="45">
        <f>whlsecost_hourly_4002_202208!C174</f>
        <v>44780</v>
      </c>
      <c r="E3113" s="62">
        <f>whlsecost_hourly_4002_202208!D174</f>
        <v>24</v>
      </c>
      <c r="F3113" s="2">
        <f>whlsecost_hourly_4002_202208!F174</f>
        <v>131.68</v>
      </c>
      <c r="G3113" s="2">
        <f>whlsecost_hourly_4002_202208!X174</f>
        <v>5.28</v>
      </c>
      <c r="H3113" s="2">
        <f t="shared" si="98"/>
        <v>136.96</v>
      </c>
      <c r="I3113" s="94">
        <f t="shared" si="97"/>
        <v>0</v>
      </c>
    </row>
    <row r="3114" spans="1:9" x14ac:dyDescent="0.3">
      <c r="A3114" s="109">
        <v>44781</v>
      </c>
      <c r="B3114">
        <v>1</v>
      </c>
      <c r="C3114" s="49">
        <f>'Actual Solar Data'!I3103</f>
        <v>0</v>
      </c>
      <c r="D3114" s="45">
        <f>whlsecost_hourly_4002_202208!C175</f>
        <v>44781</v>
      </c>
      <c r="E3114" s="62">
        <f>whlsecost_hourly_4002_202208!D175</f>
        <v>1</v>
      </c>
      <c r="F3114" s="2">
        <f>whlsecost_hourly_4002_202208!F175</f>
        <v>147.1</v>
      </c>
      <c r="G3114" s="2">
        <f>whlsecost_hourly_4002_202208!X175</f>
        <v>8.620000000000001</v>
      </c>
      <c r="H3114" s="2">
        <f t="shared" si="98"/>
        <v>155.72</v>
      </c>
      <c r="I3114" s="94">
        <f t="shared" si="97"/>
        <v>0</v>
      </c>
    </row>
    <row r="3115" spans="1:9" x14ac:dyDescent="0.3">
      <c r="A3115" s="109">
        <v>44781</v>
      </c>
      <c r="B3115">
        <v>2</v>
      </c>
      <c r="C3115" s="49">
        <f>'Actual Solar Data'!I3104</f>
        <v>0</v>
      </c>
      <c r="D3115" s="45">
        <f>whlsecost_hourly_4002_202208!C176</f>
        <v>44781</v>
      </c>
      <c r="E3115" s="62">
        <f>whlsecost_hourly_4002_202208!D176</f>
        <v>2</v>
      </c>
      <c r="F3115" s="2">
        <f>whlsecost_hourly_4002_202208!F176</f>
        <v>116.61</v>
      </c>
      <c r="G3115" s="2">
        <f>whlsecost_hourly_4002_202208!X176</f>
        <v>7.82</v>
      </c>
      <c r="H3115" s="2">
        <f t="shared" si="98"/>
        <v>124.43</v>
      </c>
      <c r="I3115" s="94">
        <f t="shared" si="97"/>
        <v>0</v>
      </c>
    </row>
    <row r="3116" spans="1:9" x14ac:dyDescent="0.3">
      <c r="A3116" s="109">
        <v>44781</v>
      </c>
      <c r="B3116">
        <v>3</v>
      </c>
      <c r="C3116" s="49">
        <f>'Actual Solar Data'!I3105</f>
        <v>0</v>
      </c>
      <c r="D3116" s="45">
        <f>whlsecost_hourly_4002_202208!C177</f>
        <v>44781</v>
      </c>
      <c r="E3116" s="62">
        <f>whlsecost_hourly_4002_202208!D177</f>
        <v>3</v>
      </c>
      <c r="F3116" s="2">
        <f>whlsecost_hourly_4002_202208!F177</f>
        <v>115.7</v>
      </c>
      <c r="G3116" s="2">
        <f>whlsecost_hourly_4002_202208!X177</f>
        <v>7.69</v>
      </c>
      <c r="H3116" s="2">
        <f t="shared" si="98"/>
        <v>123.39</v>
      </c>
      <c r="I3116" s="94">
        <f t="shared" si="97"/>
        <v>0</v>
      </c>
    </row>
    <row r="3117" spans="1:9" x14ac:dyDescent="0.3">
      <c r="A3117" s="109">
        <v>44781</v>
      </c>
      <c r="B3117">
        <v>4</v>
      </c>
      <c r="C3117" s="49">
        <f>'Actual Solar Data'!I3106</f>
        <v>0</v>
      </c>
      <c r="D3117" s="45">
        <f>whlsecost_hourly_4002_202208!C178</f>
        <v>44781</v>
      </c>
      <c r="E3117" s="62">
        <f>whlsecost_hourly_4002_202208!D178</f>
        <v>4</v>
      </c>
      <c r="F3117" s="2">
        <f>whlsecost_hourly_4002_202208!F178</f>
        <v>89.41</v>
      </c>
      <c r="G3117" s="2">
        <f>whlsecost_hourly_4002_202208!X178</f>
        <v>7.6300000000000008</v>
      </c>
      <c r="H3117" s="2">
        <f t="shared" si="98"/>
        <v>97.039999999999992</v>
      </c>
      <c r="I3117" s="94">
        <f t="shared" si="97"/>
        <v>0</v>
      </c>
    </row>
    <row r="3118" spans="1:9" x14ac:dyDescent="0.3">
      <c r="A3118" s="109">
        <v>44781</v>
      </c>
      <c r="B3118">
        <v>5</v>
      </c>
      <c r="C3118" s="49">
        <f>'Actual Solar Data'!I3107</f>
        <v>0</v>
      </c>
      <c r="D3118" s="45">
        <f>whlsecost_hourly_4002_202208!C179</f>
        <v>44781</v>
      </c>
      <c r="E3118" s="62">
        <f>whlsecost_hourly_4002_202208!D179</f>
        <v>5</v>
      </c>
      <c r="F3118" s="2">
        <f>whlsecost_hourly_4002_202208!F179</f>
        <v>92.55</v>
      </c>
      <c r="G3118" s="2">
        <f>whlsecost_hourly_4002_202208!X179</f>
        <v>7.5900000000000007</v>
      </c>
      <c r="H3118" s="2">
        <f t="shared" si="98"/>
        <v>100.14</v>
      </c>
      <c r="I3118" s="94">
        <f t="shared" si="97"/>
        <v>0</v>
      </c>
    </row>
    <row r="3119" spans="1:9" x14ac:dyDescent="0.3">
      <c r="A3119" s="109">
        <v>44781</v>
      </c>
      <c r="B3119">
        <v>6</v>
      </c>
      <c r="C3119" s="49">
        <f>'Actual Solar Data'!I3108</f>
        <v>0</v>
      </c>
      <c r="D3119" s="45">
        <f>whlsecost_hourly_4002_202208!C180</f>
        <v>44781</v>
      </c>
      <c r="E3119" s="62">
        <f>whlsecost_hourly_4002_202208!D180</f>
        <v>6</v>
      </c>
      <c r="F3119" s="2">
        <f>whlsecost_hourly_4002_202208!F180</f>
        <v>145.75</v>
      </c>
      <c r="G3119" s="2">
        <f>whlsecost_hourly_4002_202208!X180</f>
        <v>8.6000000000000014</v>
      </c>
      <c r="H3119" s="2">
        <f t="shared" si="98"/>
        <v>154.35</v>
      </c>
      <c r="I3119" s="94">
        <f t="shared" si="97"/>
        <v>0</v>
      </c>
    </row>
    <row r="3120" spans="1:9" x14ac:dyDescent="0.3">
      <c r="A3120" s="109">
        <v>44781</v>
      </c>
      <c r="B3120">
        <v>7</v>
      </c>
      <c r="C3120" s="49">
        <f>'Actual Solar Data'!I3109</f>
        <v>117</v>
      </c>
      <c r="D3120" s="45">
        <f>whlsecost_hourly_4002_202208!C181</f>
        <v>44781</v>
      </c>
      <c r="E3120" s="62">
        <f>whlsecost_hourly_4002_202208!D181</f>
        <v>7</v>
      </c>
      <c r="F3120" s="2">
        <f>whlsecost_hourly_4002_202208!F181</f>
        <v>125.37</v>
      </c>
      <c r="G3120" s="2">
        <f>whlsecost_hourly_4002_202208!X181</f>
        <v>9.08</v>
      </c>
      <c r="H3120" s="2">
        <f t="shared" si="98"/>
        <v>134.45000000000002</v>
      </c>
      <c r="I3120" s="94">
        <f t="shared" si="97"/>
        <v>1.1454377600268831E-5</v>
      </c>
    </row>
    <row r="3121" spans="1:11" x14ac:dyDescent="0.3">
      <c r="A3121" s="109">
        <v>44781</v>
      </c>
      <c r="B3121">
        <v>8</v>
      </c>
      <c r="C3121" s="49">
        <f>'Actual Solar Data'!I3110</f>
        <v>577</v>
      </c>
      <c r="D3121" s="45">
        <f>whlsecost_hourly_4002_202208!C182</f>
        <v>44781</v>
      </c>
      <c r="E3121" s="62">
        <f>whlsecost_hourly_4002_202208!D182</f>
        <v>8</v>
      </c>
      <c r="F3121" s="2">
        <f>whlsecost_hourly_4002_202208!F182</f>
        <v>94.73</v>
      </c>
      <c r="G3121" s="2">
        <f>whlsecost_hourly_4002_202208!X182</f>
        <v>9.66</v>
      </c>
      <c r="H3121" s="2">
        <f t="shared" si="98"/>
        <v>104.39</v>
      </c>
      <c r="I3121" s="94">
        <f t="shared" si="97"/>
        <v>4.3859082086774574E-5</v>
      </c>
    </row>
    <row r="3122" spans="1:11" x14ac:dyDescent="0.3">
      <c r="A3122" s="109">
        <v>44781</v>
      </c>
      <c r="B3122">
        <v>9</v>
      </c>
      <c r="C3122" s="49">
        <f>'Actual Solar Data'!I3111</f>
        <v>279314</v>
      </c>
      <c r="D3122" s="45">
        <f>whlsecost_hourly_4002_202208!C183</f>
        <v>44781</v>
      </c>
      <c r="E3122" s="62">
        <f>whlsecost_hourly_4002_202208!D183</f>
        <v>9</v>
      </c>
      <c r="F3122" s="2">
        <f>whlsecost_hourly_4002_202208!F183</f>
        <v>125.01</v>
      </c>
      <c r="G3122" s="2">
        <f>whlsecost_hourly_4002_202208!X183</f>
        <v>9.66</v>
      </c>
      <c r="H3122" s="2">
        <f t="shared" si="98"/>
        <v>134.67000000000002</v>
      </c>
      <c r="I3122" s="94">
        <f t="shared" si="97"/>
        <v>2.7389770412051456E-2</v>
      </c>
    </row>
    <row r="3123" spans="1:11" x14ac:dyDescent="0.3">
      <c r="A3123" s="109">
        <v>44781</v>
      </c>
      <c r="B3123">
        <v>10</v>
      </c>
      <c r="C3123" s="49">
        <f>'Actual Solar Data'!I3112</f>
        <v>485127</v>
      </c>
      <c r="D3123" s="45">
        <f>whlsecost_hourly_4002_202208!C184</f>
        <v>44781</v>
      </c>
      <c r="E3123" s="62">
        <f>whlsecost_hourly_4002_202208!D184</f>
        <v>10</v>
      </c>
      <c r="F3123" s="2">
        <f>whlsecost_hourly_4002_202208!F184</f>
        <v>172.44</v>
      </c>
      <c r="G3123" s="2">
        <f>whlsecost_hourly_4002_202208!X184</f>
        <v>10.57</v>
      </c>
      <c r="H3123" s="2">
        <f t="shared" si="98"/>
        <v>183.01</v>
      </c>
      <c r="I3123" s="94">
        <f t="shared" si="97"/>
        <v>6.4648000138588596E-2</v>
      </c>
    </row>
    <row r="3124" spans="1:11" x14ac:dyDescent="0.3">
      <c r="A3124" s="109">
        <v>44781</v>
      </c>
      <c r="B3124">
        <v>11</v>
      </c>
      <c r="C3124" s="49">
        <f>'Actual Solar Data'!I3113</f>
        <v>646698</v>
      </c>
      <c r="D3124" s="45">
        <f>whlsecost_hourly_4002_202208!C185</f>
        <v>44781</v>
      </c>
      <c r="E3124" s="62">
        <f>whlsecost_hourly_4002_202208!D185</f>
        <v>11</v>
      </c>
      <c r="F3124" s="2">
        <f>whlsecost_hourly_4002_202208!F185</f>
        <v>208.76</v>
      </c>
      <c r="G3124" s="2">
        <f>whlsecost_hourly_4002_202208!X185</f>
        <v>10.930000000000001</v>
      </c>
      <c r="H3124" s="2">
        <f t="shared" si="98"/>
        <v>219.69</v>
      </c>
      <c r="I3124" s="94">
        <f t="shared" si="97"/>
        <v>0.10345146237555655</v>
      </c>
    </row>
    <row r="3125" spans="1:11" x14ac:dyDescent="0.3">
      <c r="A3125" s="109">
        <v>44781</v>
      </c>
      <c r="B3125">
        <v>12</v>
      </c>
      <c r="C3125" s="49">
        <f>'Actual Solar Data'!I3114</f>
        <v>763863</v>
      </c>
      <c r="D3125" s="45">
        <f>whlsecost_hourly_4002_202208!C186</f>
        <v>44781</v>
      </c>
      <c r="E3125" s="62">
        <f>whlsecost_hourly_4002_202208!D186</f>
        <v>12</v>
      </c>
      <c r="F3125" s="2">
        <f>whlsecost_hourly_4002_202208!F186</f>
        <v>252.92</v>
      </c>
      <c r="G3125" s="2">
        <f>whlsecost_hourly_4002_202208!X186</f>
        <v>10.32</v>
      </c>
      <c r="H3125" s="2">
        <f t="shared" si="98"/>
        <v>263.24</v>
      </c>
      <c r="I3125" s="94">
        <f t="shared" si="97"/>
        <v>0.14641722912624408</v>
      </c>
    </row>
    <row r="3126" spans="1:11" x14ac:dyDescent="0.3">
      <c r="A3126" s="109">
        <v>44781</v>
      </c>
      <c r="B3126">
        <v>13</v>
      </c>
      <c r="C3126" s="49">
        <f>'Actual Solar Data'!I3115</f>
        <v>631276</v>
      </c>
      <c r="D3126" s="45">
        <f>whlsecost_hourly_4002_202208!C187</f>
        <v>44781</v>
      </c>
      <c r="E3126" s="62">
        <f>whlsecost_hourly_4002_202208!D187</f>
        <v>13</v>
      </c>
      <c r="F3126" s="2">
        <f>whlsecost_hourly_4002_202208!F187</f>
        <v>299.44</v>
      </c>
      <c r="G3126" s="2">
        <f>whlsecost_hourly_4002_202208!X187</f>
        <v>10.079999999999998</v>
      </c>
      <c r="H3126" s="2">
        <f t="shared" si="98"/>
        <v>309.52</v>
      </c>
      <c r="I3126" s="94">
        <f t="shared" si="97"/>
        <v>0.14227638524616279</v>
      </c>
    </row>
    <row r="3127" spans="1:11" x14ac:dyDescent="0.3">
      <c r="A3127" s="109">
        <v>44781</v>
      </c>
      <c r="B3127">
        <v>14</v>
      </c>
      <c r="C3127" s="49">
        <f>'Actual Solar Data'!I3116</f>
        <v>661182</v>
      </c>
      <c r="D3127" s="45">
        <f>whlsecost_hourly_4002_202208!C188</f>
        <v>44781</v>
      </c>
      <c r="E3127" s="62">
        <f>whlsecost_hourly_4002_202208!D188</f>
        <v>14</v>
      </c>
      <c r="F3127" s="2">
        <f>whlsecost_hourly_4002_202208!F188</f>
        <v>370.24</v>
      </c>
      <c r="G3127" s="2">
        <f>whlsecost_hourly_4002_202208!X188</f>
        <v>10.580000000000002</v>
      </c>
      <c r="H3127" s="2">
        <f t="shared" si="98"/>
        <v>380.82</v>
      </c>
      <c r="I3127" s="94">
        <f t="shared" si="97"/>
        <v>0.18334353390283112</v>
      </c>
    </row>
    <row r="3128" spans="1:11" x14ac:dyDescent="0.3">
      <c r="A3128" s="109">
        <v>44781</v>
      </c>
      <c r="B3128">
        <v>15</v>
      </c>
      <c r="C3128" s="49">
        <f>'Actual Solar Data'!I3117</f>
        <v>812217</v>
      </c>
      <c r="D3128" s="45">
        <f>whlsecost_hourly_4002_202208!C189</f>
        <v>44781</v>
      </c>
      <c r="E3128" s="62">
        <f>whlsecost_hourly_4002_202208!D189</f>
        <v>15</v>
      </c>
      <c r="F3128" s="2">
        <f>whlsecost_hourly_4002_202208!F189</f>
        <v>252.03</v>
      </c>
      <c r="G3128" s="2">
        <f>whlsecost_hourly_4002_202208!X189</f>
        <v>9.27</v>
      </c>
      <c r="H3128" s="2">
        <f t="shared" si="98"/>
        <v>261.3</v>
      </c>
      <c r="I3128" s="94">
        <f t="shared" si="97"/>
        <v>0.1545383647355785</v>
      </c>
    </row>
    <row r="3129" spans="1:11" x14ac:dyDescent="0.3">
      <c r="A3129" s="109">
        <v>44781</v>
      </c>
      <c r="B3129">
        <v>16</v>
      </c>
      <c r="C3129" s="103">
        <f>'Actual Solar Data'!I3118</f>
        <v>185684</v>
      </c>
      <c r="D3129" s="101">
        <f>whlsecost_hourly_4002_202208!C190</f>
        <v>44781</v>
      </c>
      <c r="E3129" s="102">
        <f>whlsecost_hourly_4002_202208!D190</f>
        <v>16</v>
      </c>
      <c r="F3129" s="104">
        <f>whlsecost_hourly_4002_202208!F190</f>
        <v>168.53</v>
      </c>
      <c r="G3129" s="104">
        <f>whlsecost_hourly_4002_202208!X190</f>
        <v>9.2100000000000009</v>
      </c>
      <c r="H3129" s="104">
        <f t="shared" si="98"/>
        <v>177.74</v>
      </c>
      <c r="I3129" s="105">
        <f t="shared" si="97"/>
        <v>2.4031699589613601E-2</v>
      </c>
      <c r="J3129" s="106"/>
      <c r="K3129" s="106" t="s">
        <v>187</v>
      </c>
    </row>
    <row r="3130" spans="1:11" x14ac:dyDescent="0.3">
      <c r="A3130" s="109">
        <v>44781</v>
      </c>
      <c r="B3130">
        <v>17</v>
      </c>
      <c r="C3130" s="49">
        <f>'Actual Solar Data'!I3119</f>
        <v>174890</v>
      </c>
      <c r="D3130" s="45">
        <f>whlsecost_hourly_4002_202208!C191</f>
        <v>44781</v>
      </c>
      <c r="E3130" s="62">
        <f>whlsecost_hourly_4002_202208!D191</f>
        <v>17</v>
      </c>
      <c r="F3130" s="2">
        <f>whlsecost_hourly_4002_202208!F191</f>
        <v>261.45999999999998</v>
      </c>
      <c r="G3130" s="2">
        <f>whlsecost_hourly_4002_202208!X191</f>
        <v>9.77</v>
      </c>
      <c r="H3130" s="2">
        <f t="shared" si="98"/>
        <v>271.22999999999996</v>
      </c>
      <c r="I3130" s="94">
        <f t="shared" si="97"/>
        <v>3.4540413244153467E-2</v>
      </c>
    </row>
    <row r="3131" spans="1:11" x14ac:dyDescent="0.3">
      <c r="A3131" s="109">
        <v>44781</v>
      </c>
      <c r="B3131">
        <v>18</v>
      </c>
      <c r="C3131" s="49">
        <f>'Actual Solar Data'!I3120</f>
        <v>180111</v>
      </c>
      <c r="D3131" s="45">
        <f>whlsecost_hourly_4002_202208!C192</f>
        <v>44781</v>
      </c>
      <c r="E3131" s="62">
        <f>whlsecost_hourly_4002_202208!D192</f>
        <v>18</v>
      </c>
      <c r="F3131" s="2">
        <f>whlsecost_hourly_4002_202208!F192</f>
        <v>277.10000000000002</v>
      </c>
      <c r="G3131" s="2">
        <f>whlsecost_hourly_4002_202208!X192</f>
        <v>10.4</v>
      </c>
      <c r="H3131" s="2">
        <f t="shared" si="98"/>
        <v>287.5</v>
      </c>
      <c r="I3131" s="94">
        <f t="shared" si="97"/>
        <v>3.7705344575022684E-2</v>
      </c>
    </row>
    <row r="3132" spans="1:11" x14ac:dyDescent="0.3">
      <c r="A3132" s="109">
        <v>44781</v>
      </c>
      <c r="B3132">
        <v>19</v>
      </c>
      <c r="C3132" s="49">
        <f>'Actual Solar Data'!I3121</f>
        <v>597</v>
      </c>
      <c r="D3132" s="45">
        <f>whlsecost_hourly_4002_202208!C193</f>
        <v>44781</v>
      </c>
      <c r="E3132" s="62">
        <f>whlsecost_hourly_4002_202208!D193</f>
        <v>19</v>
      </c>
      <c r="F3132" s="2">
        <f>whlsecost_hourly_4002_202208!F193</f>
        <v>325.86</v>
      </c>
      <c r="G3132" s="2">
        <f>whlsecost_hourly_4002_202208!X193</f>
        <v>12.059999999999999</v>
      </c>
      <c r="H3132" s="2">
        <f t="shared" si="98"/>
        <v>337.92</v>
      </c>
      <c r="I3132" s="94">
        <f t="shared" si="97"/>
        <v>1.4689704350256714E-4</v>
      </c>
    </row>
    <row r="3133" spans="1:11" x14ac:dyDescent="0.3">
      <c r="A3133" s="109">
        <v>44781</v>
      </c>
      <c r="B3133">
        <v>20</v>
      </c>
      <c r="C3133" s="49">
        <f>'Actual Solar Data'!I3122</f>
        <v>127</v>
      </c>
      <c r="D3133" s="45">
        <f>whlsecost_hourly_4002_202208!C194</f>
        <v>44781</v>
      </c>
      <c r="E3133" s="62">
        <f>whlsecost_hourly_4002_202208!D194</f>
        <v>20</v>
      </c>
      <c r="F3133" s="2">
        <f>whlsecost_hourly_4002_202208!F194</f>
        <v>293.83</v>
      </c>
      <c r="G3133" s="2">
        <f>whlsecost_hourly_4002_202208!X194</f>
        <v>10.210000000000001</v>
      </c>
      <c r="H3133" s="2">
        <f t="shared" si="98"/>
        <v>304.03999999999996</v>
      </c>
      <c r="I3133" s="94">
        <f t="shared" si="97"/>
        <v>2.8116371455050383E-5</v>
      </c>
    </row>
    <row r="3134" spans="1:11" x14ac:dyDescent="0.3">
      <c r="A3134" s="109">
        <v>44781</v>
      </c>
      <c r="B3134">
        <v>21</v>
      </c>
      <c r="C3134" s="49">
        <f>'Actual Solar Data'!I3123</f>
        <v>0</v>
      </c>
      <c r="D3134" s="45">
        <f>whlsecost_hourly_4002_202208!C195</f>
        <v>44781</v>
      </c>
      <c r="E3134" s="62">
        <f>whlsecost_hourly_4002_202208!D195</f>
        <v>21</v>
      </c>
      <c r="F3134" s="2">
        <f>whlsecost_hourly_4002_202208!F195</f>
        <v>279.01</v>
      </c>
      <c r="G3134" s="2">
        <f>whlsecost_hourly_4002_202208!X195</f>
        <v>9.68</v>
      </c>
      <c r="H3134" s="2">
        <f t="shared" si="98"/>
        <v>288.69</v>
      </c>
      <c r="I3134" s="94">
        <f t="shared" si="97"/>
        <v>0</v>
      </c>
    </row>
    <row r="3135" spans="1:11" x14ac:dyDescent="0.3">
      <c r="A3135" s="109">
        <v>44781</v>
      </c>
      <c r="B3135">
        <v>22</v>
      </c>
      <c r="C3135" s="49">
        <f>'Actual Solar Data'!I3124</f>
        <v>0</v>
      </c>
      <c r="D3135" s="45">
        <f>whlsecost_hourly_4002_202208!C196</f>
        <v>44781</v>
      </c>
      <c r="E3135" s="62">
        <f>whlsecost_hourly_4002_202208!D196</f>
        <v>22</v>
      </c>
      <c r="F3135" s="2">
        <f>whlsecost_hourly_4002_202208!F196</f>
        <v>216.71</v>
      </c>
      <c r="G3135" s="2">
        <f>whlsecost_hourly_4002_202208!X196</f>
        <v>9.57</v>
      </c>
      <c r="H3135" s="2">
        <f t="shared" si="98"/>
        <v>226.28</v>
      </c>
      <c r="I3135" s="94">
        <f t="shared" si="97"/>
        <v>0</v>
      </c>
    </row>
    <row r="3136" spans="1:11" x14ac:dyDescent="0.3">
      <c r="A3136" s="109">
        <v>44781</v>
      </c>
      <c r="B3136">
        <v>23</v>
      </c>
      <c r="C3136" s="49">
        <f>'Actual Solar Data'!I3125</f>
        <v>0</v>
      </c>
      <c r="D3136" s="45">
        <f>whlsecost_hourly_4002_202208!C197</f>
        <v>44781</v>
      </c>
      <c r="E3136" s="62">
        <f>whlsecost_hourly_4002_202208!D197</f>
        <v>23</v>
      </c>
      <c r="F3136" s="2">
        <f>whlsecost_hourly_4002_202208!F197</f>
        <v>139.79</v>
      </c>
      <c r="G3136" s="2">
        <f>whlsecost_hourly_4002_202208!X197</f>
        <v>10.34</v>
      </c>
      <c r="H3136" s="2">
        <f t="shared" si="98"/>
        <v>150.13</v>
      </c>
      <c r="I3136" s="94">
        <f t="shared" si="97"/>
        <v>0</v>
      </c>
    </row>
    <row r="3137" spans="1:9" x14ac:dyDescent="0.3">
      <c r="A3137" s="109">
        <v>44781</v>
      </c>
      <c r="B3137">
        <v>24</v>
      </c>
      <c r="C3137" s="49">
        <f>'Actual Solar Data'!I3126</f>
        <v>0</v>
      </c>
      <c r="D3137" s="45">
        <f>whlsecost_hourly_4002_202208!C198</f>
        <v>44781</v>
      </c>
      <c r="E3137" s="62">
        <f>whlsecost_hourly_4002_202208!D198</f>
        <v>24</v>
      </c>
      <c r="F3137" s="2">
        <f>whlsecost_hourly_4002_202208!F198</f>
        <v>110.62</v>
      </c>
      <c r="G3137" s="2">
        <f>whlsecost_hourly_4002_202208!X198</f>
        <v>8.120000000000001</v>
      </c>
      <c r="H3137" s="2">
        <f t="shared" si="98"/>
        <v>118.74000000000001</v>
      </c>
      <c r="I3137" s="94">
        <f t="shared" si="97"/>
        <v>0</v>
      </c>
    </row>
    <row r="3138" spans="1:9" x14ac:dyDescent="0.3">
      <c r="A3138" s="109">
        <v>44782</v>
      </c>
      <c r="B3138">
        <v>1</v>
      </c>
      <c r="C3138" s="49">
        <f>'Actual Solar Data'!I3127</f>
        <v>0</v>
      </c>
      <c r="D3138" s="45">
        <f>whlsecost_hourly_4002_202208!C199</f>
        <v>44782</v>
      </c>
      <c r="E3138" s="62">
        <f>whlsecost_hourly_4002_202208!D199</f>
        <v>1</v>
      </c>
      <c r="F3138" s="2">
        <f>whlsecost_hourly_4002_202208!F199</f>
        <v>105.66</v>
      </c>
      <c r="G3138" s="2">
        <f>whlsecost_hourly_4002_202208!X199</f>
        <v>2.15</v>
      </c>
      <c r="H3138" s="2">
        <f t="shared" si="98"/>
        <v>107.81</v>
      </c>
      <c r="I3138" s="94">
        <f t="shared" si="97"/>
        <v>0</v>
      </c>
    </row>
    <row r="3139" spans="1:9" x14ac:dyDescent="0.3">
      <c r="A3139" s="109">
        <v>44782</v>
      </c>
      <c r="B3139">
        <v>2</v>
      </c>
      <c r="C3139" s="49">
        <f>'Actual Solar Data'!I3128</f>
        <v>0</v>
      </c>
      <c r="D3139" s="45">
        <f>whlsecost_hourly_4002_202208!C200</f>
        <v>44782</v>
      </c>
      <c r="E3139" s="62">
        <f>whlsecost_hourly_4002_202208!D200</f>
        <v>2</v>
      </c>
      <c r="F3139" s="2">
        <f>whlsecost_hourly_4002_202208!F200</f>
        <v>108.43</v>
      </c>
      <c r="G3139" s="2">
        <f>whlsecost_hourly_4002_202208!X200</f>
        <v>2.15</v>
      </c>
      <c r="H3139" s="2">
        <f t="shared" si="98"/>
        <v>110.58000000000001</v>
      </c>
      <c r="I3139" s="94">
        <f t="shared" si="97"/>
        <v>0</v>
      </c>
    </row>
    <row r="3140" spans="1:9" x14ac:dyDescent="0.3">
      <c r="A3140" s="109">
        <v>44782</v>
      </c>
      <c r="B3140">
        <v>3</v>
      </c>
      <c r="C3140" s="49">
        <f>'Actual Solar Data'!I3129</f>
        <v>0</v>
      </c>
      <c r="D3140" s="45">
        <f>whlsecost_hourly_4002_202208!C201</f>
        <v>44782</v>
      </c>
      <c r="E3140" s="62">
        <f>whlsecost_hourly_4002_202208!D201</f>
        <v>3</v>
      </c>
      <c r="F3140" s="2">
        <f>whlsecost_hourly_4002_202208!F201</f>
        <v>140.28</v>
      </c>
      <c r="G3140" s="2">
        <f>whlsecost_hourly_4002_202208!X201</f>
        <v>2.27</v>
      </c>
      <c r="H3140" s="2">
        <f t="shared" si="98"/>
        <v>142.55000000000001</v>
      </c>
      <c r="I3140" s="94">
        <f t="shared" si="97"/>
        <v>0</v>
      </c>
    </row>
    <row r="3141" spans="1:9" x14ac:dyDescent="0.3">
      <c r="A3141" s="109">
        <v>44782</v>
      </c>
      <c r="B3141">
        <v>4</v>
      </c>
      <c r="C3141" s="49">
        <f>'Actual Solar Data'!I3130</f>
        <v>0</v>
      </c>
      <c r="D3141" s="45">
        <f>whlsecost_hourly_4002_202208!C202</f>
        <v>44782</v>
      </c>
      <c r="E3141" s="62">
        <f>whlsecost_hourly_4002_202208!D202</f>
        <v>4</v>
      </c>
      <c r="F3141" s="2">
        <f>whlsecost_hourly_4002_202208!F202</f>
        <v>128.97</v>
      </c>
      <c r="G3141" s="2">
        <f>whlsecost_hourly_4002_202208!X202</f>
        <v>2.14</v>
      </c>
      <c r="H3141" s="2">
        <f t="shared" si="98"/>
        <v>131.10999999999999</v>
      </c>
      <c r="I3141" s="94">
        <f t="shared" si="97"/>
        <v>0</v>
      </c>
    </row>
    <row r="3142" spans="1:9" x14ac:dyDescent="0.3">
      <c r="A3142" s="109">
        <v>44782</v>
      </c>
      <c r="B3142">
        <v>5</v>
      </c>
      <c r="C3142" s="49">
        <f>'Actual Solar Data'!I3131</f>
        <v>0</v>
      </c>
      <c r="D3142" s="45">
        <f>whlsecost_hourly_4002_202208!C203</f>
        <v>44782</v>
      </c>
      <c r="E3142" s="62">
        <f>whlsecost_hourly_4002_202208!D203</f>
        <v>5</v>
      </c>
      <c r="F3142" s="2">
        <f>whlsecost_hourly_4002_202208!F203</f>
        <v>149.05000000000001</v>
      </c>
      <c r="G3142" s="2">
        <f>whlsecost_hourly_4002_202208!X203</f>
        <v>2.06</v>
      </c>
      <c r="H3142" s="2">
        <f t="shared" si="98"/>
        <v>151.11000000000001</v>
      </c>
      <c r="I3142" s="94">
        <f t="shared" si="97"/>
        <v>0</v>
      </c>
    </row>
    <row r="3143" spans="1:9" x14ac:dyDescent="0.3">
      <c r="A3143" s="109">
        <v>44782</v>
      </c>
      <c r="B3143">
        <v>6</v>
      </c>
      <c r="C3143" s="49">
        <f>'Actual Solar Data'!I3132</f>
        <v>0</v>
      </c>
      <c r="D3143" s="45">
        <f>whlsecost_hourly_4002_202208!C204</f>
        <v>44782</v>
      </c>
      <c r="E3143" s="62">
        <f>whlsecost_hourly_4002_202208!D204</f>
        <v>6</v>
      </c>
      <c r="F3143" s="2">
        <f>whlsecost_hourly_4002_202208!F204</f>
        <v>314.52999999999997</v>
      </c>
      <c r="G3143" s="2">
        <f>whlsecost_hourly_4002_202208!X204</f>
        <v>4.3099999999999996</v>
      </c>
      <c r="H3143" s="2">
        <f t="shared" si="98"/>
        <v>318.83999999999997</v>
      </c>
      <c r="I3143" s="94">
        <f t="shared" si="97"/>
        <v>0</v>
      </c>
    </row>
    <row r="3144" spans="1:9" x14ac:dyDescent="0.3">
      <c r="A3144" s="109">
        <v>44782</v>
      </c>
      <c r="B3144">
        <v>7</v>
      </c>
      <c r="C3144" s="49">
        <f>'Actual Solar Data'!I3133</f>
        <v>210</v>
      </c>
      <c r="D3144" s="45">
        <f>whlsecost_hourly_4002_202208!C205</f>
        <v>44782</v>
      </c>
      <c r="E3144" s="62">
        <f>whlsecost_hourly_4002_202208!D205</f>
        <v>7</v>
      </c>
      <c r="F3144" s="2">
        <f>whlsecost_hourly_4002_202208!F205</f>
        <v>240.62</v>
      </c>
      <c r="G3144" s="2">
        <f>whlsecost_hourly_4002_202208!X205</f>
        <v>5.28</v>
      </c>
      <c r="H3144" s="2">
        <f t="shared" si="98"/>
        <v>245.9</v>
      </c>
      <c r="I3144" s="94">
        <f t="shared" si="97"/>
        <v>3.7601281886017561E-5</v>
      </c>
    </row>
    <row r="3145" spans="1:9" x14ac:dyDescent="0.3">
      <c r="A3145" s="109">
        <v>44782</v>
      </c>
      <c r="B3145">
        <v>8</v>
      </c>
      <c r="C3145" s="49">
        <f>'Actual Solar Data'!I3134</f>
        <v>913</v>
      </c>
      <c r="D3145" s="45">
        <f>whlsecost_hourly_4002_202208!C206</f>
        <v>44782</v>
      </c>
      <c r="E3145" s="62">
        <f>whlsecost_hourly_4002_202208!D206</f>
        <v>8</v>
      </c>
      <c r="F3145" s="2">
        <f>whlsecost_hourly_4002_202208!F206</f>
        <v>206.14</v>
      </c>
      <c r="G3145" s="2">
        <f>whlsecost_hourly_4002_202208!X206</f>
        <v>5.7299999999999995</v>
      </c>
      <c r="H3145" s="2">
        <f t="shared" si="98"/>
        <v>211.86999999999998</v>
      </c>
      <c r="I3145" s="94">
        <f t="shared" si="97"/>
        <v>1.4085266601953877E-4</v>
      </c>
    </row>
    <row r="3146" spans="1:9" x14ac:dyDescent="0.3">
      <c r="A3146" s="109">
        <v>44782</v>
      </c>
      <c r="B3146">
        <v>9</v>
      </c>
      <c r="C3146" s="49">
        <f>'Actual Solar Data'!I3135</f>
        <v>169175</v>
      </c>
      <c r="D3146" s="45">
        <f>whlsecost_hourly_4002_202208!C207</f>
        <v>44782</v>
      </c>
      <c r="E3146" s="62">
        <f>whlsecost_hourly_4002_202208!D207</f>
        <v>9</v>
      </c>
      <c r="F3146" s="2">
        <f>whlsecost_hourly_4002_202208!F207</f>
        <v>289.81</v>
      </c>
      <c r="G3146" s="2">
        <f>whlsecost_hourly_4002_202208!X207</f>
        <v>5.22</v>
      </c>
      <c r="H3146" s="2">
        <f t="shared" si="98"/>
        <v>295.03000000000003</v>
      </c>
      <c r="I3146" s="94">
        <f t="shared" si="97"/>
        <v>3.6343537065215502E-2</v>
      </c>
    </row>
    <row r="3147" spans="1:9" x14ac:dyDescent="0.3">
      <c r="A3147" s="109">
        <v>44782</v>
      </c>
      <c r="B3147">
        <v>10</v>
      </c>
      <c r="C3147" s="49">
        <f>'Actual Solar Data'!I3136</f>
        <v>241187</v>
      </c>
      <c r="D3147" s="45">
        <f>whlsecost_hourly_4002_202208!C208</f>
        <v>44782</v>
      </c>
      <c r="E3147" s="62">
        <f>whlsecost_hourly_4002_202208!D208</f>
        <v>10</v>
      </c>
      <c r="F3147" s="2">
        <f>whlsecost_hourly_4002_202208!F208</f>
        <v>163.9</v>
      </c>
      <c r="G3147" s="2">
        <f>whlsecost_hourly_4002_202208!X208</f>
        <v>4.3500000000000005</v>
      </c>
      <c r="H3147" s="2">
        <f t="shared" si="98"/>
        <v>168.25</v>
      </c>
      <c r="I3147" s="94">
        <f t="shared" si="97"/>
        <v>2.9548388194317685E-2</v>
      </c>
    </row>
    <row r="3148" spans="1:9" x14ac:dyDescent="0.3">
      <c r="A3148" s="109">
        <v>44782</v>
      </c>
      <c r="B3148">
        <v>11</v>
      </c>
      <c r="C3148" s="49">
        <f>'Actual Solar Data'!I3137</f>
        <v>304854</v>
      </c>
      <c r="D3148" s="45">
        <f>whlsecost_hourly_4002_202208!C209</f>
        <v>44782</v>
      </c>
      <c r="E3148" s="62">
        <f>whlsecost_hourly_4002_202208!D209</f>
        <v>11</v>
      </c>
      <c r="F3148" s="2">
        <f>whlsecost_hourly_4002_202208!F209</f>
        <v>131.79</v>
      </c>
      <c r="G3148" s="2">
        <f>whlsecost_hourly_4002_202208!X209</f>
        <v>3.75</v>
      </c>
      <c r="H3148" s="2">
        <f t="shared" si="98"/>
        <v>135.54</v>
      </c>
      <c r="I3148" s="94">
        <f t="shared" si="97"/>
        <v>3.0087368598004663E-2</v>
      </c>
    </row>
    <row r="3149" spans="1:9" x14ac:dyDescent="0.3">
      <c r="A3149" s="109">
        <v>44782</v>
      </c>
      <c r="B3149">
        <v>12</v>
      </c>
      <c r="C3149" s="49">
        <f>'Actual Solar Data'!I3138</f>
        <v>373135</v>
      </c>
      <c r="D3149" s="45">
        <f>whlsecost_hourly_4002_202208!C210</f>
        <v>44782</v>
      </c>
      <c r="E3149" s="62">
        <f>whlsecost_hourly_4002_202208!D210</f>
        <v>12</v>
      </c>
      <c r="F3149" s="2">
        <f>whlsecost_hourly_4002_202208!F210</f>
        <v>276.75</v>
      </c>
      <c r="G3149" s="2">
        <f>whlsecost_hourly_4002_202208!X210</f>
        <v>4.13</v>
      </c>
      <c r="H3149" s="2">
        <f t="shared" si="98"/>
        <v>280.88</v>
      </c>
      <c r="I3149" s="94">
        <f t="shared" si="97"/>
        <v>7.6315302783352121E-2</v>
      </c>
    </row>
    <row r="3150" spans="1:9" x14ac:dyDescent="0.3">
      <c r="A3150" s="109">
        <v>44782</v>
      </c>
      <c r="B3150">
        <v>13</v>
      </c>
      <c r="C3150" s="49">
        <f>'Actual Solar Data'!I3139</f>
        <v>397735</v>
      </c>
      <c r="D3150" s="45">
        <f>whlsecost_hourly_4002_202208!C211</f>
        <v>44782</v>
      </c>
      <c r="E3150" s="62">
        <f>whlsecost_hourly_4002_202208!D211</f>
        <v>13</v>
      </c>
      <c r="F3150" s="2">
        <f>whlsecost_hourly_4002_202208!F211</f>
        <v>346.11</v>
      </c>
      <c r="G3150" s="2">
        <f>whlsecost_hourly_4002_202208!X211</f>
        <v>4.3900000000000006</v>
      </c>
      <c r="H3150" s="2">
        <f t="shared" si="98"/>
        <v>350.5</v>
      </c>
      <c r="I3150" s="94">
        <f t="shared" si="97"/>
        <v>0.10150949322707228</v>
      </c>
    </row>
    <row r="3151" spans="1:9" x14ac:dyDescent="0.3">
      <c r="A3151" s="109">
        <v>44782</v>
      </c>
      <c r="B3151">
        <v>14</v>
      </c>
      <c r="C3151" s="49">
        <f>'Actual Solar Data'!I3140</f>
        <v>277525</v>
      </c>
      <c r="D3151" s="45">
        <f>whlsecost_hourly_4002_202208!C212</f>
        <v>44782</v>
      </c>
      <c r="E3151" s="62">
        <f>whlsecost_hourly_4002_202208!D212</f>
        <v>14</v>
      </c>
      <c r="F3151" s="2">
        <f>whlsecost_hourly_4002_202208!F212</f>
        <v>288.10000000000002</v>
      </c>
      <c r="G3151" s="2">
        <f>whlsecost_hourly_4002_202208!X212</f>
        <v>4.1900000000000004</v>
      </c>
      <c r="H3151" s="2">
        <f t="shared" si="98"/>
        <v>292.29000000000002</v>
      </c>
      <c r="I3151" s="94">
        <f t="shared" si="97"/>
        <v>5.906645357870683E-2</v>
      </c>
    </row>
    <row r="3152" spans="1:9" x14ac:dyDescent="0.3">
      <c r="A3152" s="109">
        <v>44782</v>
      </c>
      <c r="B3152">
        <v>15</v>
      </c>
      <c r="C3152" s="49">
        <f>'Actual Solar Data'!I3141</f>
        <v>78596</v>
      </c>
      <c r="D3152" s="45">
        <f>whlsecost_hourly_4002_202208!C213</f>
        <v>44782</v>
      </c>
      <c r="E3152" s="62">
        <f>whlsecost_hourly_4002_202208!D213</f>
        <v>15</v>
      </c>
      <c r="F3152" s="2">
        <f>whlsecost_hourly_4002_202208!F213</f>
        <v>228.49</v>
      </c>
      <c r="G3152" s="2">
        <f>whlsecost_hourly_4002_202208!X213</f>
        <v>4.0199999999999996</v>
      </c>
      <c r="H3152" s="2">
        <f t="shared" si="98"/>
        <v>232.51000000000002</v>
      </c>
      <c r="I3152" s="94">
        <f t="shared" si="97"/>
        <v>1.3306594042049326E-2</v>
      </c>
    </row>
    <row r="3153" spans="1:9" x14ac:dyDescent="0.3">
      <c r="A3153" s="109">
        <v>44782</v>
      </c>
      <c r="B3153">
        <v>16</v>
      </c>
      <c r="C3153" s="49">
        <f>'Actual Solar Data'!I3142</f>
        <v>298176</v>
      </c>
      <c r="D3153" s="45">
        <f>whlsecost_hourly_4002_202208!C214</f>
        <v>44782</v>
      </c>
      <c r="E3153" s="62">
        <f>whlsecost_hourly_4002_202208!D214</f>
        <v>16</v>
      </c>
      <c r="F3153" s="2">
        <f>whlsecost_hourly_4002_202208!F214</f>
        <v>215.04</v>
      </c>
      <c r="G3153" s="2">
        <f>whlsecost_hourly_4002_202208!X214</f>
        <v>3.9899999999999998</v>
      </c>
      <c r="H3153" s="2">
        <f t="shared" si="98"/>
        <v>219.03</v>
      </c>
      <c r="I3153" s="94">
        <f t="shared" si="97"/>
        <v>4.7555539732549473E-2</v>
      </c>
    </row>
    <row r="3154" spans="1:9" x14ac:dyDescent="0.3">
      <c r="A3154" s="109">
        <v>44782</v>
      </c>
      <c r="B3154">
        <v>17</v>
      </c>
      <c r="C3154" s="49">
        <f>'Actual Solar Data'!I3143</f>
        <v>169933</v>
      </c>
      <c r="D3154" s="45">
        <f>whlsecost_hourly_4002_202208!C215</f>
        <v>44782</v>
      </c>
      <c r="E3154" s="62">
        <f>whlsecost_hourly_4002_202208!D215</f>
        <v>17</v>
      </c>
      <c r="F3154" s="2">
        <f>whlsecost_hourly_4002_202208!F215</f>
        <v>207.58</v>
      </c>
      <c r="G3154" s="2">
        <f>whlsecost_hourly_4002_202208!X215</f>
        <v>4.2799999999999994</v>
      </c>
      <c r="H3154" s="2">
        <f t="shared" si="98"/>
        <v>211.86</v>
      </c>
      <c r="I3154" s="94">
        <f t="shared" si="97"/>
        <v>2.6215100074658704E-2</v>
      </c>
    </row>
    <row r="3155" spans="1:9" x14ac:dyDescent="0.3">
      <c r="A3155" s="109">
        <v>44782</v>
      </c>
      <c r="B3155">
        <v>18</v>
      </c>
      <c r="C3155" s="49">
        <f>'Actual Solar Data'!I3144</f>
        <v>436708</v>
      </c>
      <c r="D3155" s="45">
        <f>whlsecost_hourly_4002_202208!C216</f>
        <v>44782</v>
      </c>
      <c r="E3155" s="62">
        <f>whlsecost_hourly_4002_202208!D216</f>
        <v>18</v>
      </c>
      <c r="F3155" s="2">
        <f>whlsecost_hourly_4002_202208!F216</f>
        <v>214.58</v>
      </c>
      <c r="G3155" s="2">
        <f>whlsecost_hourly_4002_202208!X216</f>
        <v>4.33</v>
      </c>
      <c r="H3155" s="2">
        <f t="shared" si="98"/>
        <v>218.91000000000003</v>
      </c>
      <c r="I3155" s="94">
        <f t="shared" ref="I3155:I3218" si="99">C3155*H3155/$C$17</f>
        <v>6.9611593627076501E-2</v>
      </c>
    </row>
    <row r="3156" spans="1:9" x14ac:dyDescent="0.3">
      <c r="A3156" s="109">
        <v>44782</v>
      </c>
      <c r="B3156">
        <v>19</v>
      </c>
      <c r="C3156" s="49">
        <f>'Actual Solar Data'!I3145</f>
        <v>233744</v>
      </c>
      <c r="D3156" s="45">
        <f>whlsecost_hourly_4002_202208!C217</f>
        <v>44782</v>
      </c>
      <c r="E3156" s="62">
        <f>whlsecost_hourly_4002_202208!D217</f>
        <v>19</v>
      </c>
      <c r="F3156" s="2">
        <f>whlsecost_hourly_4002_202208!F217</f>
        <v>249.01</v>
      </c>
      <c r="G3156" s="2">
        <f>whlsecost_hourly_4002_202208!X217</f>
        <v>5.16</v>
      </c>
      <c r="H3156" s="2">
        <f t="shared" si="98"/>
        <v>254.17</v>
      </c>
      <c r="I3156" s="94">
        <f t="shared" si="99"/>
        <v>4.3260306106036546E-2</v>
      </c>
    </row>
    <row r="3157" spans="1:9" x14ac:dyDescent="0.3">
      <c r="A3157" s="109">
        <v>44782</v>
      </c>
      <c r="B3157">
        <v>20</v>
      </c>
      <c r="C3157" s="49">
        <f>'Actual Solar Data'!I3146</f>
        <v>20</v>
      </c>
      <c r="D3157" s="45">
        <f>whlsecost_hourly_4002_202208!C218</f>
        <v>44782</v>
      </c>
      <c r="E3157" s="62">
        <f>whlsecost_hourly_4002_202208!D218</f>
        <v>20</v>
      </c>
      <c r="F3157" s="2">
        <f>whlsecost_hourly_4002_202208!F218</f>
        <v>250.24</v>
      </c>
      <c r="G3157" s="2">
        <f>whlsecost_hourly_4002_202208!X218</f>
        <v>4.9099999999999993</v>
      </c>
      <c r="H3157" s="2">
        <f t="shared" si="98"/>
        <v>255.15</v>
      </c>
      <c r="I3157" s="94">
        <f t="shared" si="99"/>
        <v>3.7157834478659076E-6</v>
      </c>
    </row>
    <row r="3158" spans="1:9" x14ac:dyDescent="0.3">
      <c r="A3158" s="109">
        <v>44782</v>
      </c>
      <c r="B3158">
        <v>21</v>
      </c>
      <c r="C3158" s="49">
        <f>'Actual Solar Data'!I3147</f>
        <v>0</v>
      </c>
      <c r="D3158" s="45">
        <f>whlsecost_hourly_4002_202208!C219</f>
        <v>44782</v>
      </c>
      <c r="E3158" s="62">
        <f>whlsecost_hourly_4002_202208!D219</f>
        <v>21</v>
      </c>
      <c r="F3158" s="2">
        <f>whlsecost_hourly_4002_202208!F219</f>
        <v>175.96</v>
      </c>
      <c r="G3158" s="2">
        <f>whlsecost_hourly_4002_202208!X219</f>
        <v>6.1000000000000005</v>
      </c>
      <c r="H3158" s="2">
        <f t="shared" si="98"/>
        <v>182.06</v>
      </c>
      <c r="I3158" s="94">
        <f t="shared" si="99"/>
        <v>0</v>
      </c>
    </row>
    <row r="3159" spans="1:9" x14ac:dyDescent="0.3">
      <c r="A3159" s="109">
        <v>44782</v>
      </c>
      <c r="B3159">
        <v>22</v>
      </c>
      <c r="C3159" s="49">
        <f>'Actual Solar Data'!I3148</f>
        <v>0</v>
      </c>
      <c r="D3159" s="45">
        <f>whlsecost_hourly_4002_202208!C220</f>
        <v>44782</v>
      </c>
      <c r="E3159" s="62">
        <f>whlsecost_hourly_4002_202208!D220</f>
        <v>22</v>
      </c>
      <c r="F3159" s="2">
        <f>whlsecost_hourly_4002_202208!F220</f>
        <v>114.81</v>
      </c>
      <c r="G3159" s="2">
        <f>whlsecost_hourly_4002_202208!X220</f>
        <v>4.1500000000000004</v>
      </c>
      <c r="H3159" s="2">
        <f t="shared" si="98"/>
        <v>118.96000000000001</v>
      </c>
      <c r="I3159" s="94">
        <f t="shared" si="99"/>
        <v>0</v>
      </c>
    </row>
    <row r="3160" spans="1:9" x14ac:dyDescent="0.3">
      <c r="A3160" s="109">
        <v>44782</v>
      </c>
      <c r="B3160">
        <v>23</v>
      </c>
      <c r="C3160" s="49">
        <f>'Actual Solar Data'!I3149</f>
        <v>0</v>
      </c>
      <c r="D3160" s="45">
        <f>whlsecost_hourly_4002_202208!C221</f>
        <v>44782</v>
      </c>
      <c r="E3160" s="62">
        <f>whlsecost_hourly_4002_202208!D221</f>
        <v>23</v>
      </c>
      <c r="F3160" s="2">
        <f>whlsecost_hourly_4002_202208!F221</f>
        <v>102.72</v>
      </c>
      <c r="G3160" s="2">
        <f>whlsecost_hourly_4002_202208!X221</f>
        <v>4.3900000000000006</v>
      </c>
      <c r="H3160" s="2">
        <f t="shared" si="98"/>
        <v>107.11</v>
      </c>
      <c r="I3160" s="94">
        <f t="shared" si="99"/>
        <v>0</v>
      </c>
    </row>
    <row r="3161" spans="1:9" x14ac:dyDescent="0.3">
      <c r="A3161" s="109">
        <v>44782</v>
      </c>
      <c r="B3161">
        <v>24</v>
      </c>
      <c r="C3161" s="49">
        <f>'Actual Solar Data'!I3150</f>
        <v>0</v>
      </c>
      <c r="D3161" s="45">
        <f>whlsecost_hourly_4002_202208!C222</f>
        <v>44782</v>
      </c>
      <c r="E3161" s="62">
        <f>whlsecost_hourly_4002_202208!D222</f>
        <v>24</v>
      </c>
      <c r="F3161" s="2">
        <f>whlsecost_hourly_4002_202208!F222</f>
        <v>104.8</v>
      </c>
      <c r="G3161" s="2">
        <f>whlsecost_hourly_4002_202208!X222</f>
        <v>2.4</v>
      </c>
      <c r="H3161" s="2">
        <f t="shared" si="98"/>
        <v>107.2</v>
      </c>
      <c r="I3161" s="94">
        <f t="shared" si="99"/>
        <v>0</v>
      </c>
    </row>
    <row r="3162" spans="1:9" x14ac:dyDescent="0.3">
      <c r="A3162" s="109">
        <v>44783</v>
      </c>
      <c r="B3162">
        <v>1</v>
      </c>
      <c r="C3162" s="49">
        <f>'Actual Solar Data'!I3151</f>
        <v>0</v>
      </c>
      <c r="D3162" s="45">
        <f>whlsecost_hourly_4002_202208!C223</f>
        <v>44783</v>
      </c>
      <c r="E3162" s="62">
        <f>whlsecost_hourly_4002_202208!D223</f>
        <v>1</v>
      </c>
      <c r="F3162" s="2">
        <f>whlsecost_hourly_4002_202208!F223</f>
        <v>93.92</v>
      </c>
      <c r="G3162" s="2">
        <f>whlsecost_hourly_4002_202208!X223</f>
        <v>1.1100000000000001</v>
      </c>
      <c r="H3162" s="2">
        <f t="shared" si="98"/>
        <v>95.03</v>
      </c>
      <c r="I3162" s="94">
        <f t="shared" si="99"/>
        <v>0</v>
      </c>
    </row>
    <row r="3163" spans="1:9" x14ac:dyDescent="0.3">
      <c r="A3163" s="109">
        <v>44783</v>
      </c>
      <c r="B3163">
        <v>2</v>
      </c>
      <c r="C3163" s="49">
        <f>'Actual Solar Data'!I3152</f>
        <v>0</v>
      </c>
      <c r="D3163" s="45">
        <f>whlsecost_hourly_4002_202208!C224</f>
        <v>44783</v>
      </c>
      <c r="E3163" s="62">
        <f>whlsecost_hourly_4002_202208!D224</f>
        <v>2</v>
      </c>
      <c r="F3163" s="2">
        <f>whlsecost_hourly_4002_202208!F224</f>
        <v>106.83</v>
      </c>
      <c r="G3163" s="2">
        <f>whlsecost_hourly_4002_202208!X224</f>
        <v>1.01</v>
      </c>
      <c r="H3163" s="2">
        <f t="shared" si="98"/>
        <v>107.84</v>
      </c>
      <c r="I3163" s="94">
        <f t="shared" si="99"/>
        <v>0</v>
      </c>
    </row>
    <row r="3164" spans="1:9" x14ac:dyDescent="0.3">
      <c r="A3164" s="109">
        <v>44783</v>
      </c>
      <c r="B3164">
        <v>3</v>
      </c>
      <c r="C3164" s="49">
        <f>'Actual Solar Data'!I3153</f>
        <v>0</v>
      </c>
      <c r="D3164" s="45">
        <f>whlsecost_hourly_4002_202208!C225</f>
        <v>44783</v>
      </c>
      <c r="E3164" s="62">
        <f>whlsecost_hourly_4002_202208!D225</f>
        <v>3</v>
      </c>
      <c r="F3164" s="2">
        <f>whlsecost_hourly_4002_202208!F225</f>
        <v>111.95</v>
      </c>
      <c r="G3164" s="2">
        <f>whlsecost_hourly_4002_202208!X225</f>
        <v>1.2400000000000002</v>
      </c>
      <c r="H3164" s="2">
        <f t="shared" si="98"/>
        <v>113.19</v>
      </c>
      <c r="I3164" s="94">
        <f t="shared" si="99"/>
        <v>0</v>
      </c>
    </row>
    <row r="3165" spans="1:9" x14ac:dyDescent="0.3">
      <c r="A3165" s="109">
        <v>44783</v>
      </c>
      <c r="B3165">
        <v>4</v>
      </c>
      <c r="C3165" s="49">
        <f>'Actual Solar Data'!I3154</f>
        <v>0</v>
      </c>
      <c r="D3165" s="45">
        <f>whlsecost_hourly_4002_202208!C226</f>
        <v>44783</v>
      </c>
      <c r="E3165" s="62">
        <f>whlsecost_hourly_4002_202208!D226</f>
        <v>4</v>
      </c>
      <c r="F3165" s="2">
        <f>whlsecost_hourly_4002_202208!F226</f>
        <v>133.47999999999999</v>
      </c>
      <c r="G3165" s="2">
        <f>whlsecost_hourly_4002_202208!X226</f>
        <v>1.26</v>
      </c>
      <c r="H3165" s="2">
        <f t="shared" si="98"/>
        <v>134.73999999999998</v>
      </c>
      <c r="I3165" s="94">
        <f t="shared" si="99"/>
        <v>0</v>
      </c>
    </row>
    <row r="3166" spans="1:9" x14ac:dyDescent="0.3">
      <c r="A3166" s="109">
        <v>44783</v>
      </c>
      <c r="B3166">
        <v>5</v>
      </c>
      <c r="C3166" s="49">
        <f>'Actual Solar Data'!I3155</f>
        <v>0</v>
      </c>
      <c r="D3166" s="45">
        <f>whlsecost_hourly_4002_202208!C227</f>
        <v>44783</v>
      </c>
      <c r="E3166" s="62">
        <f>whlsecost_hourly_4002_202208!D227</f>
        <v>5</v>
      </c>
      <c r="F3166" s="2">
        <f>whlsecost_hourly_4002_202208!F227</f>
        <v>88.81</v>
      </c>
      <c r="G3166" s="2">
        <f>whlsecost_hourly_4002_202208!X227</f>
        <v>0.96000000000000008</v>
      </c>
      <c r="H3166" s="2">
        <f t="shared" si="98"/>
        <v>89.77</v>
      </c>
      <c r="I3166" s="94">
        <f t="shared" si="99"/>
        <v>0</v>
      </c>
    </row>
    <row r="3167" spans="1:9" x14ac:dyDescent="0.3">
      <c r="A3167" s="109">
        <v>44783</v>
      </c>
      <c r="B3167">
        <v>6</v>
      </c>
      <c r="C3167" s="49">
        <f>'Actual Solar Data'!I3156</f>
        <v>0</v>
      </c>
      <c r="D3167" s="45">
        <f>whlsecost_hourly_4002_202208!C228</f>
        <v>44783</v>
      </c>
      <c r="E3167" s="62">
        <f>whlsecost_hourly_4002_202208!D228</f>
        <v>6</v>
      </c>
      <c r="F3167" s="2">
        <f>whlsecost_hourly_4002_202208!F228</f>
        <v>85.97</v>
      </c>
      <c r="G3167" s="2">
        <f>whlsecost_hourly_4002_202208!X228</f>
        <v>1.1800000000000002</v>
      </c>
      <c r="H3167" s="2">
        <f t="shared" si="98"/>
        <v>87.15</v>
      </c>
      <c r="I3167" s="94">
        <f t="shared" si="99"/>
        <v>0</v>
      </c>
    </row>
    <row r="3168" spans="1:9" x14ac:dyDescent="0.3">
      <c r="A3168" s="109">
        <v>44783</v>
      </c>
      <c r="B3168">
        <v>7</v>
      </c>
      <c r="C3168" s="49">
        <f>'Actual Solar Data'!I3157</f>
        <v>107</v>
      </c>
      <c r="D3168" s="45">
        <f>whlsecost_hourly_4002_202208!C229</f>
        <v>44783</v>
      </c>
      <c r="E3168" s="62">
        <f>whlsecost_hourly_4002_202208!D229</f>
        <v>7</v>
      </c>
      <c r="F3168" s="2">
        <f>whlsecost_hourly_4002_202208!F229</f>
        <v>95.33</v>
      </c>
      <c r="G3168" s="2">
        <f>whlsecost_hourly_4002_202208!X229</f>
        <v>1.27</v>
      </c>
      <c r="H3168" s="2">
        <f t="shared" si="98"/>
        <v>96.6</v>
      </c>
      <c r="I3168" s="94">
        <f t="shared" si="99"/>
        <v>7.5263728931670767E-6</v>
      </c>
    </row>
    <row r="3169" spans="1:9" x14ac:dyDescent="0.3">
      <c r="A3169" s="109">
        <v>44783</v>
      </c>
      <c r="B3169">
        <v>8</v>
      </c>
      <c r="C3169" s="49">
        <f>'Actual Solar Data'!I3158</f>
        <v>530</v>
      </c>
      <c r="D3169" s="45">
        <f>whlsecost_hourly_4002_202208!C230</f>
        <v>44783</v>
      </c>
      <c r="E3169" s="62">
        <f>whlsecost_hourly_4002_202208!D230</f>
        <v>8</v>
      </c>
      <c r="F3169" s="2">
        <f>whlsecost_hourly_4002_202208!F230</f>
        <v>92.63</v>
      </c>
      <c r="G3169" s="2">
        <f>whlsecost_hourly_4002_202208!X230</f>
        <v>3.35</v>
      </c>
      <c r="H3169" s="2">
        <f t="shared" si="98"/>
        <v>95.97999999999999</v>
      </c>
      <c r="I3169" s="94">
        <f t="shared" si="99"/>
        <v>3.7040892518689005E-5</v>
      </c>
    </row>
    <row r="3170" spans="1:9" x14ac:dyDescent="0.3">
      <c r="A3170" s="109">
        <v>44783</v>
      </c>
      <c r="B3170">
        <v>9</v>
      </c>
      <c r="C3170" s="49">
        <f>'Actual Solar Data'!I3159</f>
        <v>1497</v>
      </c>
      <c r="D3170" s="45">
        <f>whlsecost_hourly_4002_202208!C231</f>
        <v>44783</v>
      </c>
      <c r="E3170" s="62">
        <f>whlsecost_hourly_4002_202208!D231</f>
        <v>9</v>
      </c>
      <c r="F3170" s="2">
        <f>whlsecost_hourly_4002_202208!F231</f>
        <v>89.11</v>
      </c>
      <c r="G3170" s="2">
        <f>whlsecost_hourly_4002_202208!X231</f>
        <v>3.01</v>
      </c>
      <c r="H3170" s="2">
        <f t="shared" si="98"/>
        <v>92.12</v>
      </c>
      <c r="I3170" s="94">
        <f t="shared" si="99"/>
        <v>1.0041545422544757E-4</v>
      </c>
    </row>
    <row r="3171" spans="1:9" x14ac:dyDescent="0.3">
      <c r="A3171" s="109">
        <v>44783</v>
      </c>
      <c r="B3171">
        <v>10</v>
      </c>
      <c r="C3171" s="49">
        <f>'Actual Solar Data'!I3160</f>
        <v>113217</v>
      </c>
      <c r="D3171" s="45">
        <f>whlsecost_hourly_4002_202208!C232</f>
        <v>44783</v>
      </c>
      <c r="E3171" s="62">
        <f>whlsecost_hourly_4002_202208!D232</f>
        <v>10</v>
      </c>
      <c r="F3171" s="2">
        <f>whlsecost_hourly_4002_202208!F232</f>
        <v>84.35</v>
      </c>
      <c r="G3171" s="2">
        <f>whlsecost_hourly_4002_202208!X232</f>
        <v>2.9</v>
      </c>
      <c r="H3171" s="2">
        <f t="shared" ref="H3171:H3234" si="100">SUM(F3171:G3171)</f>
        <v>87.25</v>
      </c>
      <c r="I3171" s="94">
        <f t="shared" si="99"/>
        <v>7.1928649451962097E-3</v>
      </c>
    </row>
    <row r="3172" spans="1:9" x14ac:dyDescent="0.3">
      <c r="A3172" s="109">
        <v>44783</v>
      </c>
      <c r="B3172">
        <v>11</v>
      </c>
      <c r="C3172" s="49">
        <f>'Actual Solar Data'!I3161</f>
        <v>308162</v>
      </c>
      <c r="D3172" s="45">
        <f>whlsecost_hourly_4002_202208!C233</f>
        <v>44783</v>
      </c>
      <c r="E3172" s="62">
        <f>whlsecost_hourly_4002_202208!D233</f>
        <v>11</v>
      </c>
      <c r="F3172" s="2">
        <f>whlsecost_hourly_4002_202208!F233</f>
        <v>107.57</v>
      </c>
      <c r="G3172" s="2">
        <f>whlsecost_hourly_4002_202208!X233</f>
        <v>3.04</v>
      </c>
      <c r="H3172" s="2">
        <f t="shared" si="100"/>
        <v>110.61</v>
      </c>
      <c r="I3172" s="94">
        <f t="shared" si="99"/>
        <v>2.4819801501595785E-2</v>
      </c>
    </row>
    <row r="3173" spans="1:9" x14ac:dyDescent="0.3">
      <c r="A3173" s="109">
        <v>44783</v>
      </c>
      <c r="B3173">
        <v>12</v>
      </c>
      <c r="C3173" s="49">
        <f>'Actual Solar Data'!I3162</f>
        <v>790993</v>
      </c>
      <c r="D3173" s="45">
        <f>whlsecost_hourly_4002_202208!C234</f>
        <v>44783</v>
      </c>
      <c r="E3173" s="62">
        <f>whlsecost_hourly_4002_202208!D234</f>
        <v>12</v>
      </c>
      <c r="F3173" s="2">
        <f>whlsecost_hourly_4002_202208!F234</f>
        <v>77.760000000000005</v>
      </c>
      <c r="G3173" s="2">
        <f>whlsecost_hourly_4002_202208!X234</f>
        <v>2.8400000000000003</v>
      </c>
      <c r="H3173" s="2">
        <f t="shared" si="100"/>
        <v>80.600000000000009</v>
      </c>
      <c r="I3173" s="94">
        <f t="shared" si="99"/>
        <v>4.6422925918144335E-2</v>
      </c>
    </row>
    <row r="3174" spans="1:9" x14ac:dyDescent="0.3">
      <c r="A3174" s="109">
        <v>44783</v>
      </c>
      <c r="B3174">
        <v>13</v>
      </c>
      <c r="C3174" s="49">
        <f>'Actual Solar Data'!I3163</f>
        <v>274011</v>
      </c>
      <c r="D3174" s="45">
        <f>whlsecost_hourly_4002_202208!C235</f>
        <v>44783</v>
      </c>
      <c r="E3174" s="62">
        <f>whlsecost_hourly_4002_202208!D235</f>
        <v>13</v>
      </c>
      <c r="F3174" s="2">
        <f>whlsecost_hourly_4002_202208!F235</f>
        <v>73.790000000000006</v>
      </c>
      <c r="G3174" s="2">
        <f>whlsecost_hourly_4002_202208!X235</f>
        <v>2.8000000000000003</v>
      </c>
      <c r="H3174" s="2">
        <f t="shared" si="100"/>
        <v>76.59</v>
      </c>
      <c r="I3174" s="94">
        <f t="shared" si="99"/>
        <v>1.5281461607081848E-2</v>
      </c>
    </row>
    <row r="3175" spans="1:9" x14ac:dyDescent="0.3">
      <c r="A3175" s="109">
        <v>44783</v>
      </c>
      <c r="B3175">
        <v>14</v>
      </c>
      <c r="C3175" s="49">
        <f>'Actual Solar Data'!I3164</f>
        <v>365782</v>
      </c>
      <c r="D3175" s="45">
        <f>whlsecost_hourly_4002_202208!C236</f>
        <v>44783</v>
      </c>
      <c r="E3175" s="62">
        <f>whlsecost_hourly_4002_202208!D236</f>
        <v>14</v>
      </c>
      <c r="F3175" s="2">
        <f>whlsecost_hourly_4002_202208!F236</f>
        <v>72.81</v>
      </c>
      <c r="G3175" s="2">
        <f>whlsecost_hourly_4002_202208!X236</f>
        <v>2.73</v>
      </c>
      <c r="H3175" s="2">
        <f t="shared" si="100"/>
        <v>75.540000000000006</v>
      </c>
      <c r="I3175" s="94">
        <f t="shared" si="99"/>
        <v>2.0119822183647912E-2</v>
      </c>
    </row>
    <row r="3176" spans="1:9" x14ac:dyDescent="0.3">
      <c r="A3176" s="109">
        <v>44783</v>
      </c>
      <c r="B3176">
        <v>15</v>
      </c>
      <c r="C3176" s="49">
        <f>'Actual Solar Data'!I3165</f>
        <v>342458</v>
      </c>
      <c r="D3176" s="45">
        <f>whlsecost_hourly_4002_202208!C237</f>
        <v>44783</v>
      </c>
      <c r="E3176" s="62">
        <f>whlsecost_hourly_4002_202208!D237</f>
        <v>15</v>
      </c>
      <c r="F3176" s="2">
        <f>whlsecost_hourly_4002_202208!F237</f>
        <v>82.16</v>
      </c>
      <c r="G3176" s="2">
        <f>whlsecost_hourly_4002_202208!X237</f>
        <v>2.77</v>
      </c>
      <c r="H3176" s="2">
        <f t="shared" si="100"/>
        <v>84.929999999999993</v>
      </c>
      <c r="I3176" s="94">
        <f t="shared" si="99"/>
        <v>2.1178405897575563E-2</v>
      </c>
    </row>
    <row r="3177" spans="1:9" x14ac:dyDescent="0.3">
      <c r="A3177" s="109">
        <v>44783</v>
      </c>
      <c r="B3177">
        <v>16</v>
      </c>
      <c r="C3177" s="49">
        <f>'Actual Solar Data'!I3166</f>
        <v>297674</v>
      </c>
      <c r="D3177" s="45">
        <f>whlsecost_hourly_4002_202208!C238</f>
        <v>44783</v>
      </c>
      <c r="E3177" s="62">
        <f>whlsecost_hourly_4002_202208!D238</f>
        <v>16</v>
      </c>
      <c r="F3177" s="2">
        <f>whlsecost_hourly_4002_202208!F238</f>
        <v>85.29</v>
      </c>
      <c r="G3177" s="2">
        <f>whlsecost_hourly_4002_202208!X238</f>
        <v>2.79</v>
      </c>
      <c r="H3177" s="2">
        <f t="shared" si="100"/>
        <v>88.080000000000013</v>
      </c>
      <c r="I3177" s="94">
        <f t="shared" si="99"/>
        <v>1.9091631219096222E-2</v>
      </c>
    </row>
    <row r="3178" spans="1:9" x14ac:dyDescent="0.3">
      <c r="A3178" s="109">
        <v>44783</v>
      </c>
      <c r="B3178">
        <v>17</v>
      </c>
      <c r="C3178" s="49">
        <f>'Actual Solar Data'!I3167</f>
        <v>693890</v>
      </c>
      <c r="D3178" s="45">
        <f>whlsecost_hourly_4002_202208!C239</f>
        <v>44783</v>
      </c>
      <c r="E3178" s="62">
        <f>whlsecost_hourly_4002_202208!D239</f>
        <v>17</v>
      </c>
      <c r="F3178" s="2">
        <f>whlsecost_hourly_4002_202208!F239</f>
        <v>115.33</v>
      </c>
      <c r="G3178" s="2">
        <f>whlsecost_hourly_4002_202208!X239</f>
        <v>2.8200000000000003</v>
      </c>
      <c r="H3178" s="2">
        <f t="shared" si="100"/>
        <v>118.15</v>
      </c>
      <c r="I3178" s="94">
        <f t="shared" si="99"/>
        <v>5.9696543011949356E-2</v>
      </c>
    </row>
    <row r="3179" spans="1:9" x14ac:dyDescent="0.3">
      <c r="A3179" s="109">
        <v>44783</v>
      </c>
      <c r="B3179">
        <v>18</v>
      </c>
      <c r="C3179" s="49">
        <f>'Actual Solar Data'!I3168</f>
        <v>220426</v>
      </c>
      <c r="D3179" s="45">
        <f>whlsecost_hourly_4002_202208!C240</f>
        <v>44783</v>
      </c>
      <c r="E3179" s="62">
        <f>whlsecost_hourly_4002_202208!D240</f>
        <v>18</v>
      </c>
      <c r="F3179" s="2">
        <f>whlsecost_hourly_4002_202208!F240</f>
        <v>127.1</v>
      </c>
      <c r="G3179" s="2">
        <f>whlsecost_hourly_4002_202208!X240</f>
        <v>2.81</v>
      </c>
      <c r="H3179" s="2">
        <f t="shared" si="100"/>
        <v>129.91</v>
      </c>
      <c r="I3179" s="94">
        <f t="shared" si="99"/>
        <v>2.0851160439134361E-2</v>
      </c>
    </row>
    <row r="3180" spans="1:9" x14ac:dyDescent="0.3">
      <c r="A3180" s="109">
        <v>44783</v>
      </c>
      <c r="B3180">
        <v>19</v>
      </c>
      <c r="C3180" s="49">
        <f>'Actual Solar Data'!I3169</f>
        <v>110499</v>
      </c>
      <c r="D3180" s="45">
        <f>whlsecost_hourly_4002_202208!C241</f>
        <v>44783</v>
      </c>
      <c r="E3180" s="62">
        <f>whlsecost_hourly_4002_202208!D241</f>
        <v>19</v>
      </c>
      <c r="F3180" s="2">
        <f>whlsecost_hourly_4002_202208!F241</f>
        <v>120.24</v>
      </c>
      <c r="G3180" s="2">
        <f>whlsecost_hourly_4002_202208!X241</f>
        <v>2.97</v>
      </c>
      <c r="H3180" s="2">
        <f t="shared" si="100"/>
        <v>123.21</v>
      </c>
      <c r="I3180" s="94">
        <f t="shared" si="99"/>
        <v>9.913548435214305E-3</v>
      </c>
    </row>
    <row r="3181" spans="1:9" x14ac:dyDescent="0.3">
      <c r="A3181" s="109">
        <v>44783</v>
      </c>
      <c r="B3181">
        <v>20</v>
      </c>
      <c r="C3181" s="49">
        <f>'Actual Solar Data'!I3170</f>
        <v>87</v>
      </c>
      <c r="D3181" s="45">
        <f>whlsecost_hourly_4002_202208!C242</f>
        <v>44783</v>
      </c>
      <c r="E3181" s="62">
        <f>whlsecost_hourly_4002_202208!D242</f>
        <v>20</v>
      </c>
      <c r="F3181" s="2">
        <f>whlsecost_hourly_4002_202208!F242</f>
        <v>114.49</v>
      </c>
      <c r="G3181" s="2">
        <f>whlsecost_hourly_4002_202208!X242</f>
        <v>3.12</v>
      </c>
      <c r="H3181" s="2">
        <f t="shared" si="100"/>
        <v>117.61</v>
      </c>
      <c r="I3181" s="94">
        <f t="shared" si="99"/>
        <v>7.4505499399187377E-6</v>
      </c>
    </row>
    <row r="3182" spans="1:9" x14ac:dyDescent="0.3">
      <c r="A3182" s="109">
        <v>44783</v>
      </c>
      <c r="B3182">
        <v>21</v>
      </c>
      <c r="C3182" s="49">
        <f>'Actual Solar Data'!I3171</f>
        <v>0</v>
      </c>
      <c r="D3182" s="45">
        <f>whlsecost_hourly_4002_202208!C243</f>
        <v>44783</v>
      </c>
      <c r="E3182" s="62">
        <f>whlsecost_hourly_4002_202208!D243</f>
        <v>21</v>
      </c>
      <c r="F3182" s="2">
        <f>whlsecost_hourly_4002_202208!F243</f>
        <v>103.56</v>
      </c>
      <c r="G3182" s="2">
        <f>whlsecost_hourly_4002_202208!X243</f>
        <v>3.0300000000000002</v>
      </c>
      <c r="H3182" s="2">
        <f t="shared" si="100"/>
        <v>106.59</v>
      </c>
      <c r="I3182" s="94">
        <f t="shared" si="99"/>
        <v>0</v>
      </c>
    </row>
    <row r="3183" spans="1:9" x14ac:dyDescent="0.3">
      <c r="A3183" s="109">
        <v>44783</v>
      </c>
      <c r="B3183">
        <v>22</v>
      </c>
      <c r="C3183" s="49">
        <f>'Actual Solar Data'!I3172</f>
        <v>0</v>
      </c>
      <c r="D3183" s="45">
        <f>whlsecost_hourly_4002_202208!C244</f>
        <v>44783</v>
      </c>
      <c r="E3183" s="62">
        <f>whlsecost_hourly_4002_202208!D244</f>
        <v>22</v>
      </c>
      <c r="F3183" s="2">
        <f>whlsecost_hourly_4002_202208!F244</f>
        <v>76.62</v>
      </c>
      <c r="G3183" s="2">
        <f>whlsecost_hourly_4002_202208!X244</f>
        <v>2.89</v>
      </c>
      <c r="H3183" s="2">
        <f t="shared" si="100"/>
        <v>79.510000000000005</v>
      </c>
      <c r="I3183" s="94">
        <f t="shared" si="99"/>
        <v>0</v>
      </c>
    </row>
    <row r="3184" spans="1:9" x14ac:dyDescent="0.3">
      <c r="A3184" s="109">
        <v>44783</v>
      </c>
      <c r="B3184">
        <v>23</v>
      </c>
      <c r="C3184" s="49">
        <f>'Actual Solar Data'!I3173</f>
        <v>0</v>
      </c>
      <c r="D3184" s="45">
        <f>whlsecost_hourly_4002_202208!C245</f>
        <v>44783</v>
      </c>
      <c r="E3184" s="62">
        <f>whlsecost_hourly_4002_202208!D245</f>
        <v>23</v>
      </c>
      <c r="F3184" s="2">
        <f>whlsecost_hourly_4002_202208!F245</f>
        <v>67.27</v>
      </c>
      <c r="G3184" s="2">
        <f>whlsecost_hourly_4002_202208!X245</f>
        <v>3.16</v>
      </c>
      <c r="H3184" s="2">
        <f t="shared" si="100"/>
        <v>70.429999999999993</v>
      </c>
      <c r="I3184" s="94">
        <f t="shared" si="99"/>
        <v>0</v>
      </c>
    </row>
    <row r="3185" spans="1:9" x14ac:dyDescent="0.3">
      <c r="A3185" s="109">
        <v>44783</v>
      </c>
      <c r="B3185">
        <v>24</v>
      </c>
      <c r="C3185" s="49">
        <f>'Actual Solar Data'!I3174</f>
        <v>0</v>
      </c>
      <c r="D3185" s="45">
        <f>whlsecost_hourly_4002_202208!C246</f>
        <v>44783</v>
      </c>
      <c r="E3185" s="62">
        <f>whlsecost_hourly_4002_202208!D246</f>
        <v>24</v>
      </c>
      <c r="F3185" s="2">
        <f>whlsecost_hourly_4002_202208!F246</f>
        <v>67.989999999999995</v>
      </c>
      <c r="G3185" s="2">
        <f>whlsecost_hourly_4002_202208!X246</f>
        <v>1.58</v>
      </c>
      <c r="H3185" s="2">
        <f t="shared" si="100"/>
        <v>69.569999999999993</v>
      </c>
      <c r="I3185" s="94">
        <f t="shared" si="99"/>
        <v>0</v>
      </c>
    </row>
    <row r="3186" spans="1:9" x14ac:dyDescent="0.3">
      <c r="A3186" s="109">
        <v>44784</v>
      </c>
      <c r="B3186">
        <v>1</v>
      </c>
      <c r="C3186" s="49">
        <f>'Actual Solar Data'!I3175</f>
        <v>0</v>
      </c>
      <c r="D3186" s="45">
        <f>whlsecost_hourly_4002_202208!C247</f>
        <v>44784</v>
      </c>
      <c r="E3186" s="62">
        <f>whlsecost_hourly_4002_202208!D247</f>
        <v>1</v>
      </c>
      <c r="F3186" s="2">
        <f>whlsecost_hourly_4002_202208!F247</f>
        <v>66.319999999999993</v>
      </c>
      <c r="G3186" s="2">
        <f>whlsecost_hourly_4002_202208!X247</f>
        <v>0.65</v>
      </c>
      <c r="H3186" s="2">
        <f t="shared" si="100"/>
        <v>66.97</v>
      </c>
      <c r="I3186" s="94">
        <f t="shared" si="99"/>
        <v>0</v>
      </c>
    </row>
    <row r="3187" spans="1:9" x14ac:dyDescent="0.3">
      <c r="A3187" s="109">
        <v>44784</v>
      </c>
      <c r="B3187">
        <v>2</v>
      </c>
      <c r="C3187" s="49">
        <f>'Actual Solar Data'!I3176</f>
        <v>0</v>
      </c>
      <c r="D3187" s="45">
        <f>whlsecost_hourly_4002_202208!C248</f>
        <v>44784</v>
      </c>
      <c r="E3187" s="62">
        <f>whlsecost_hourly_4002_202208!D248</f>
        <v>2</v>
      </c>
      <c r="F3187" s="2">
        <f>whlsecost_hourly_4002_202208!F248</f>
        <v>66.83</v>
      </c>
      <c r="G3187" s="2">
        <f>whlsecost_hourly_4002_202208!X248</f>
        <v>0.6</v>
      </c>
      <c r="H3187" s="2">
        <f t="shared" si="100"/>
        <v>67.429999999999993</v>
      </c>
      <c r="I3187" s="94">
        <f t="shared" si="99"/>
        <v>0</v>
      </c>
    </row>
    <row r="3188" spans="1:9" x14ac:dyDescent="0.3">
      <c r="A3188" s="109">
        <v>44784</v>
      </c>
      <c r="B3188">
        <v>3</v>
      </c>
      <c r="C3188" s="49">
        <f>'Actual Solar Data'!I3177</f>
        <v>0</v>
      </c>
      <c r="D3188" s="45">
        <f>whlsecost_hourly_4002_202208!C249</f>
        <v>44784</v>
      </c>
      <c r="E3188" s="62">
        <f>whlsecost_hourly_4002_202208!D249</f>
        <v>3</v>
      </c>
      <c r="F3188" s="2">
        <f>whlsecost_hourly_4002_202208!F249</f>
        <v>66.38</v>
      </c>
      <c r="G3188" s="2">
        <f>whlsecost_hourly_4002_202208!X249</f>
        <v>0.56000000000000005</v>
      </c>
      <c r="H3188" s="2">
        <f t="shared" si="100"/>
        <v>66.94</v>
      </c>
      <c r="I3188" s="94">
        <f t="shared" si="99"/>
        <v>0</v>
      </c>
    </row>
    <row r="3189" spans="1:9" x14ac:dyDescent="0.3">
      <c r="A3189" s="109">
        <v>44784</v>
      </c>
      <c r="B3189">
        <v>4</v>
      </c>
      <c r="C3189" s="49">
        <f>'Actual Solar Data'!I3178</f>
        <v>0</v>
      </c>
      <c r="D3189" s="45">
        <f>whlsecost_hourly_4002_202208!C250</f>
        <v>44784</v>
      </c>
      <c r="E3189" s="62">
        <f>whlsecost_hourly_4002_202208!D250</f>
        <v>4</v>
      </c>
      <c r="F3189" s="2">
        <f>whlsecost_hourly_4002_202208!F250</f>
        <v>66.209999999999994</v>
      </c>
      <c r="G3189" s="2">
        <f>whlsecost_hourly_4002_202208!X250</f>
        <v>0.56000000000000005</v>
      </c>
      <c r="H3189" s="2">
        <f t="shared" si="100"/>
        <v>66.77</v>
      </c>
      <c r="I3189" s="94">
        <f t="shared" si="99"/>
        <v>0</v>
      </c>
    </row>
    <row r="3190" spans="1:9" x14ac:dyDescent="0.3">
      <c r="A3190" s="109">
        <v>44784</v>
      </c>
      <c r="B3190">
        <v>5</v>
      </c>
      <c r="C3190" s="49">
        <f>'Actual Solar Data'!I3179</f>
        <v>0</v>
      </c>
      <c r="D3190" s="45">
        <f>whlsecost_hourly_4002_202208!C251</f>
        <v>44784</v>
      </c>
      <c r="E3190" s="62">
        <f>whlsecost_hourly_4002_202208!D251</f>
        <v>5</v>
      </c>
      <c r="F3190" s="2">
        <f>whlsecost_hourly_4002_202208!F251</f>
        <v>70.680000000000007</v>
      </c>
      <c r="G3190" s="2">
        <f>whlsecost_hourly_4002_202208!X251</f>
        <v>0.54</v>
      </c>
      <c r="H3190" s="2">
        <f t="shared" si="100"/>
        <v>71.220000000000013</v>
      </c>
      <c r="I3190" s="94">
        <f t="shared" si="99"/>
        <v>0</v>
      </c>
    </row>
    <row r="3191" spans="1:9" x14ac:dyDescent="0.3">
      <c r="A3191" s="109">
        <v>44784</v>
      </c>
      <c r="B3191">
        <v>6</v>
      </c>
      <c r="C3191" s="49">
        <f>'Actual Solar Data'!I3180</f>
        <v>0</v>
      </c>
      <c r="D3191" s="45">
        <f>whlsecost_hourly_4002_202208!C252</f>
        <v>44784</v>
      </c>
      <c r="E3191" s="62">
        <f>whlsecost_hourly_4002_202208!D252</f>
        <v>6</v>
      </c>
      <c r="F3191" s="2">
        <f>whlsecost_hourly_4002_202208!F252</f>
        <v>129.52000000000001</v>
      </c>
      <c r="G3191" s="2">
        <f>whlsecost_hourly_4002_202208!X252</f>
        <v>1.47</v>
      </c>
      <c r="H3191" s="2">
        <f t="shared" si="100"/>
        <v>130.99</v>
      </c>
      <c r="I3191" s="94">
        <f t="shared" si="99"/>
        <v>0</v>
      </c>
    </row>
    <row r="3192" spans="1:9" x14ac:dyDescent="0.3">
      <c r="A3192" s="109">
        <v>44784</v>
      </c>
      <c r="B3192">
        <v>7</v>
      </c>
      <c r="C3192" s="49">
        <f>'Actual Solar Data'!I3181</f>
        <v>340</v>
      </c>
      <c r="D3192" s="45">
        <f>whlsecost_hourly_4002_202208!C253</f>
        <v>44784</v>
      </c>
      <c r="E3192" s="62">
        <f>whlsecost_hourly_4002_202208!D253</f>
        <v>7</v>
      </c>
      <c r="F3192" s="2">
        <f>whlsecost_hourly_4002_202208!F253</f>
        <v>114.95</v>
      </c>
      <c r="G3192" s="2">
        <f>whlsecost_hourly_4002_202208!X253</f>
        <v>1.6199999999999999</v>
      </c>
      <c r="H3192" s="2">
        <f t="shared" si="100"/>
        <v>116.57000000000001</v>
      </c>
      <c r="I3192" s="94">
        <f t="shared" si="99"/>
        <v>2.8859615523423053E-5</v>
      </c>
    </row>
    <row r="3193" spans="1:9" x14ac:dyDescent="0.3">
      <c r="A3193" s="109">
        <v>44784</v>
      </c>
      <c r="B3193">
        <v>8</v>
      </c>
      <c r="C3193" s="49">
        <f>'Actual Solar Data'!I3182</f>
        <v>1377</v>
      </c>
      <c r="D3193" s="45">
        <f>whlsecost_hourly_4002_202208!C254</f>
        <v>44784</v>
      </c>
      <c r="E3193" s="62">
        <f>whlsecost_hourly_4002_202208!D254</f>
        <v>8</v>
      </c>
      <c r="F3193" s="2">
        <f>whlsecost_hourly_4002_202208!F254</f>
        <v>128.32</v>
      </c>
      <c r="G3193" s="2">
        <f>whlsecost_hourly_4002_202208!X254</f>
        <v>3.75</v>
      </c>
      <c r="H3193" s="2">
        <f t="shared" si="100"/>
        <v>132.07</v>
      </c>
      <c r="I3193" s="94">
        <f t="shared" si="99"/>
        <v>1.3242285459228663E-4</v>
      </c>
    </row>
    <row r="3194" spans="1:9" x14ac:dyDescent="0.3">
      <c r="A3194" s="109">
        <v>44784</v>
      </c>
      <c r="B3194">
        <v>9</v>
      </c>
      <c r="C3194" s="49">
        <f>'Actual Solar Data'!I3183</f>
        <v>225595</v>
      </c>
      <c r="D3194" s="45">
        <f>whlsecost_hourly_4002_202208!C255</f>
        <v>44784</v>
      </c>
      <c r="E3194" s="62">
        <f>whlsecost_hourly_4002_202208!D255</f>
        <v>9</v>
      </c>
      <c r="F3194" s="2">
        <f>whlsecost_hourly_4002_202208!F255</f>
        <v>128.97999999999999</v>
      </c>
      <c r="G3194" s="2">
        <f>whlsecost_hourly_4002_202208!X255</f>
        <v>2.8499999999999996</v>
      </c>
      <c r="H3194" s="2">
        <f t="shared" si="100"/>
        <v>131.82999999999998</v>
      </c>
      <c r="I3194" s="94">
        <f t="shared" si="99"/>
        <v>2.1655516650056088E-2</v>
      </c>
    </row>
    <row r="3195" spans="1:9" x14ac:dyDescent="0.3">
      <c r="A3195" s="109">
        <v>44784</v>
      </c>
      <c r="B3195">
        <v>10</v>
      </c>
      <c r="C3195" s="49">
        <f>'Actual Solar Data'!I3184</f>
        <v>214443</v>
      </c>
      <c r="D3195" s="45">
        <f>whlsecost_hourly_4002_202208!C256</f>
        <v>44784</v>
      </c>
      <c r="E3195" s="62">
        <f>whlsecost_hourly_4002_202208!D256</f>
        <v>10</v>
      </c>
      <c r="F3195" s="2">
        <f>whlsecost_hourly_4002_202208!F256</f>
        <v>78.790000000000006</v>
      </c>
      <c r="G3195" s="2">
        <f>whlsecost_hourly_4002_202208!X256</f>
        <v>2.61</v>
      </c>
      <c r="H3195" s="2">
        <f t="shared" si="100"/>
        <v>81.400000000000006</v>
      </c>
      <c r="I3195" s="94">
        <f t="shared" si="99"/>
        <v>1.2710455269984659E-2</v>
      </c>
    </row>
    <row r="3196" spans="1:9" x14ac:dyDescent="0.3">
      <c r="A3196" s="109">
        <v>44784</v>
      </c>
      <c r="B3196">
        <v>11</v>
      </c>
      <c r="C3196" s="49">
        <f>'Actual Solar Data'!I3185</f>
        <v>525604</v>
      </c>
      <c r="D3196" s="45">
        <f>whlsecost_hourly_4002_202208!C257</f>
        <v>44784</v>
      </c>
      <c r="E3196" s="62">
        <f>whlsecost_hourly_4002_202208!D257</f>
        <v>11</v>
      </c>
      <c r="F3196" s="2">
        <f>whlsecost_hourly_4002_202208!F257</f>
        <v>69.94</v>
      </c>
      <c r="G3196" s="2">
        <f>whlsecost_hourly_4002_202208!X257</f>
        <v>2.5099999999999998</v>
      </c>
      <c r="H3196" s="2">
        <f t="shared" si="100"/>
        <v>72.45</v>
      </c>
      <c r="I3196" s="94">
        <f t="shared" si="99"/>
        <v>2.7728212837431231E-2</v>
      </c>
    </row>
    <row r="3197" spans="1:9" x14ac:dyDescent="0.3">
      <c r="A3197" s="109">
        <v>44784</v>
      </c>
      <c r="B3197">
        <v>12</v>
      </c>
      <c r="C3197" s="49">
        <f>'Actual Solar Data'!I3186</f>
        <v>446890</v>
      </c>
      <c r="D3197" s="45">
        <f>whlsecost_hourly_4002_202208!C258</f>
        <v>44784</v>
      </c>
      <c r="E3197" s="62">
        <f>whlsecost_hourly_4002_202208!D258</f>
        <v>12</v>
      </c>
      <c r="F3197" s="2">
        <f>whlsecost_hourly_4002_202208!F258</f>
        <v>72.48</v>
      </c>
      <c r="G3197" s="2">
        <f>whlsecost_hourly_4002_202208!X258</f>
        <v>2.4899999999999998</v>
      </c>
      <c r="H3197" s="2">
        <f t="shared" si="100"/>
        <v>74.97</v>
      </c>
      <c r="I3197" s="94">
        <f t="shared" si="99"/>
        <v>2.4395682634197367E-2</v>
      </c>
    </row>
    <row r="3198" spans="1:9" x14ac:dyDescent="0.3">
      <c r="A3198" s="109">
        <v>44784</v>
      </c>
      <c r="B3198">
        <v>13</v>
      </c>
      <c r="C3198" s="49">
        <f>'Actual Solar Data'!I3187</f>
        <v>622674</v>
      </c>
      <c r="D3198" s="45">
        <f>whlsecost_hourly_4002_202208!C259</f>
        <v>44784</v>
      </c>
      <c r="E3198" s="62">
        <f>whlsecost_hourly_4002_202208!D259</f>
        <v>13</v>
      </c>
      <c r="F3198" s="2">
        <f>whlsecost_hourly_4002_202208!F259</f>
        <v>72.25</v>
      </c>
      <c r="G3198" s="2">
        <f>whlsecost_hourly_4002_202208!X259</f>
        <v>2.4699999999999998</v>
      </c>
      <c r="H3198" s="2">
        <f t="shared" si="100"/>
        <v>74.72</v>
      </c>
      <c r="I3198" s="94">
        <f t="shared" si="99"/>
        <v>3.3878363434901353E-2</v>
      </c>
    </row>
    <row r="3199" spans="1:9" x14ac:dyDescent="0.3">
      <c r="A3199" s="109">
        <v>44784</v>
      </c>
      <c r="B3199">
        <v>14</v>
      </c>
      <c r="C3199" s="49">
        <f>'Actual Solar Data'!I3188</f>
        <v>833124</v>
      </c>
      <c r="D3199" s="45">
        <f>whlsecost_hourly_4002_202208!C260</f>
        <v>44784</v>
      </c>
      <c r="E3199" s="62">
        <f>whlsecost_hourly_4002_202208!D260</f>
        <v>14</v>
      </c>
      <c r="F3199" s="2">
        <f>whlsecost_hourly_4002_202208!F260</f>
        <v>76.23</v>
      </c>
      <c r="G3199" s="2">
        <f>whlsecost_hourly_4002_202208!X260</f>
        <v>2.4300000000000002</v>
      </c>
      <c r="H3199" s="2">
        <f t="shared" si="100"/>
        <v>78.660000000000011</v>
      </c>
      <c r="I3199" s="94">
        <f t="shared" si="99"/>
        <v>4.7718679271572091E-2</v>
      </c>
    </row>
    <row r="3200" spans="1:9" x14ac:dyDescent="0.3">
      <c r="A3200" s="109">
        <v>44784</v>
      </c>
      <c r="B3200">
        <v>15</v>
      </c>
      <c r="C3200" s="49">
        <f>'Actual Solar Data'!I3189</f>
        <v>438563</v>
      </c>
      <c r="D3200" s="45">
        <f>whlsecost_hourly_4002_202208!C261</f>
        <v>44784</v>
      </c>
      <c r="E3200" s="62">
        <f>whlsecost_hourly_4002_202208!D261</f>
        <v>15</v>
      </c>
      <c r="F3200" s="2">
        <f>whlsecost_hourly_4002_202208!F261</f>
        <v>75.040000000000006</v>
      </c>
      <c r="G3200" s="2">
        <f>whlsecost_hourly_4002_202208!X261</f>
        <v>2.3600000000000003</v>
      </c>
      <c r="H3200" s="2">
        <f t="shared" si="100"/>
        <v>77.400000000000006</v>
      </c>
      <c r="I3200" s="94">
        <f t="shared" si="99"/>
        <v>2.4717114941303669E-2</v>
      </c>
    </row>
    <row r="3201" spans="1:9" x14ac:dyDescent="0.3">
      <c r="A3201" s="109">
        <v>44784</v>
      </c>
      <c r="B3201">
        <v>16</v>
      </c>
      <c r="C3201" s="49">
        <f>'Actual Solar Data'!I3190</f>
        <v>272213</v>
      </c>
      <c r="D3201" s="45">
        <f>whlsecost_hourly_4002_202208!C262</f>
        <v>44784</v>
      </c>
      <c r="E3201" s="62">
        <f>whlsecost_hourly_4002_202208!D262</f>
        <v>16</v>
      </c>
      <c r="F3201" s="2">
        <f>whlsecost_hourly_4002_202208!F262</f>
        <v>76.86</v>
      </c>
      <c r="G3201" s="2">
        <f>whlsecost_hourly_4002_202208!X262</f>
        <v>2.35</v>
      </c>
      <c r="H3201" s="2">
        <f t="shared" si="100"/>
        <v>79.209999999999994</v>
      </c>
      <c r="I3201" s="94">
        <f t="shared" si="99"/>
        <v>1.5700507931286613E-2</v>
      </c>
    </row>
    <row r="3202" spans="1:9" x14ac:dyDescent="0.3">
      <c r="A3202" s="109">
        <v>44784</v>
      </c>
      <c r="B3202">
        <v>17</v>
      </c>
      <c r="C3202" s="49">
        <f>'Actual Solar Data'!I3191</f>
        <v>522302</v>
      </c>
      <c r="D3202" s="45">
        <f>whlsecost_hourly_4002_202208!C263</f>
        <v>44784</v>
      </c>
      <c r="E3202" s="62">
        <f>whlsecost_hourly_4002_202208!D263</f>
        <v>17</v>
      </c>
      <c r="F3202" s="2">
        <f>whlsecost_hourly_4002_202208!F263</f>
        <v>72.47</v>
      </c>
      <c r="G3202" s="2">
        <f>whlsecost_hourly_4002_202208!X263</f>
        <v>2.27</v>
      </c>
      <c r="H3202" s="2">
        <f t="shared" si="100"/>
        <v>74.739999999999995</v>
      </c>
      <c r="I3202" s="94">
        <f t="shared" si="99"/>
        <v>2.842494348151749E-2</v>
      </c>
    </row>
    <row r="3203" spans="1:9" x14ac:dyDescent="0.3">
      <c r="A3203" s="109">
        <v>44784</v>
      </c>
      <c r="B3203">
        <v>18</v>
      </c>
      <c r="C3203" s="49">
        <f>'Actual Solar Data'!I3192</f>
        <v>284601</v>
      </c>
      <c r="D3203" s="45">
        <f>whlsecost_hourly_4002_202208!C264</f>
        <v>44784</v>
      </c>
      <c r="E3203" s="62">
        <f>whlsecost_hourly_4002_202208!D264</f>
        <v>18</v>
      </c>
      <c r="F3203" s="2">
        <f>whlsecost_hourly_4002_202208!F264</f>
        <v>82.15</v>
      </c>
      <c r="G3203" s="2">
        <f>whlsecost_hourly_4002_202208!X264</f>
        <v>2.31</v>
      </c>
      <c r="H3203" s="2">
        <f t="shared" si="100"/>
        <v>84.460000000000008</v>
      </c>
      <c r="I3203" s="94">
        <f t="shared" si="99"/>
        <v>1.7502993290023978E-2</v>
      </c>
    </row>
    <row r="3204" spans="1:9" x14ac:dyDescent="0.3">
      <c r="A3204" s="109">
        <v>44784</v>
      </c>
      <c r="B3204">
        <v>19</v>
      </c>
      <c r="C3204" s="49">
        <f>'Actual Solar Data'!I3193</f>
        <v>242152</v>
      </c>
      <c r="D3204" s="45">
        <f>whlsecost_hourly_4002_202208!C265</f>
        <v>44784</v>
      </c>
      <c r="E3204" s="62">
        <f>whlsecost_hourly_4002_202208!D265</f>
        <v>19</v>
      </c>
      <c r="F3204" s="2">
        <f>whlsecost_hourly_4002_202208!F265</f>
        <v>89.38</v>
      </c>
      <c r="G3204" s="2">
        <f>whlsecost_hourly_4002_202208!X265</f>
        <v>2.42</v>
      </c>
      <c r="H3204" s="2">
        <f t="shared" si="100"/>
        <v>91.8</v>
      </c>
      <c r="I3204" s="94">
        <f t="shared" si="99"/>
        <v>1.618659755444405E-2</v>
      </c>
    </row>
    <row r="3205" spans="1:9" x14ac:dyDescent="0.3">
      <c r="A3205" s="109">
        <v>44784</v>
      </c>
      <c r="B3205">
        <v>20</v>
      </c>
      <c r="C3205" s="49">
        <f>'Actual Solar Data'!I3194</f>
        <v>127</v>
      </c>
      <c r="D3205" s="45">
        <f>whlsecost_hourly_4002_202208!C266</f>
        <v>44784</v>
      </c>
      <c r="E3205" s="62">
        <f>whlsecost_hourly_4002_202208!D266</f>
        <v>20</v>
      </c>
      <c r="F3205" s="2">
        <f>whlsecost_hourly_4002_202208!F266</f>
        <v>90.92</v>
      </c>
      <c r="G3205" s="2">
        <f>whlsecost_hourly_4002_202208!X266</f>
        <v>2.65</v>
      </c>
      <c r="H3205" s="2">
        <f t="shared" si="100"/>
        <v>93.570000000000007</v>
      </c>
      <c r="I3205" s="94">
        <f t="shared" si="99"/>
        <v>8.6529695995561935E-6</v>
      </c>
    </row>
    <row r="3206" spans="1:9" x14ac:dyDescent="0.3">
      <c r="A3206" s="109">
        <v>44784</v>
      </c>
      <c r="B3206">
        <v>21</v>
      </c>
      <c r="C3206" s="49">
        <f>'Actual Solar Data'!I3195</f>
        <v>0</v>
      </c>
      <c r="D3206" s="45">
        <f>whlsecost_hourly_4002_202208!C267</f>
        <v>44784</v>
      </c>
      <c r="E3206" s="62">
        <f>whlsecost_hourly_4002_202208!D267</f>
        <v>21</v>
      </c>
      <c r="F3206" s="2">
        <f>whlsecost_hourly_4002_202208!F267</f>
        <v>98.38</v>
      </c>
      <c r="G3206" s="2">
        <f>whlsecost_hourly_4002_202208!X267</f>
        <v>2.52</v>
      </c>
      <c r="H3206" s="2">
        <f t="shared" si="100"/>
        <v>100.89999999999999</v>
      </c>
      <c r="I3206" s="94">
        <f t="shared" si="99"/>
        <v>0</v>
      </c>
    </row>
    <row r="3207" spans="1:9" x14ac:dyDescent="0.3">
      <c r="A3207" s="109">
        <v>44784</v>
      </c>
      <c r="B3207">
        <v>22</v>
      </c>
      <c r="C3207" s="49">
        <f>'Actual Solar Data'!I3196</f>
        <v>0</v>
      </c>
      <c r="D3207" s="45">
        <f>whlsecost_hourly_4002_202208!C268</f>
        <v>44784</v>
      </c>
      <c r="E3207" s="62">
        <f>whlsecost_hourly_4002_202208!D268</f>
        <v>22</v>
      </c>
      <c r="F3207" s="2">
        <f>whlsecost_hourly_4002_202208!F268</f>
        <v>88.8</v>
      </c>
      <c r="G3207" s="2">
        <f>whlsecost_hourly_4002_202208!X268</f>
        <v>2.7199999999999998</v>
      </c>
      <c r="H3207" s="2">
        <f t="shared" si="100"/>
        <v>91.52</v>
      </c>
      <c r="I3207" s="94">
        <f t="shared" si="99"/>
        <v>0</v>
      </c>
    </row>
    <row r="3208" spans="1:9" x14ac:dyDescent="0.3">
      <c r="A3208" s="109">
        <v>44784</v>
      </c>
      <c r="B3208">
        <v>23</v>
      </c>
      <c r="C3208" s="49">
        <f>'Actual Solar Data'!I3197</f>
        <v>0</v>
      </c>
      <c r="D3208" s="45">
        <f>whlsecost_hourly_4002_202208!C269</f>
        <v>44784</v>
      </c>
      <c r="E3208" s="62">
        <f>whlsecost_hourly_4002_202208!D269</f>
        <v>23</v>
      </c>
      <c r="F3208" s="2">
        <f>whlsecost_hourly_4002_202208!F269</f>
        <v>81.05</v>
      </c>
      <c r="G3208" s="2">
        <f>whlsecost_hourly_4002_202208!X269</f>
        <v>2.9099999999999997</v>
      </c>
      <c r="H3208" s="2">
        <f t="shared" si="100"/>
        <v>83.96</v>
      </c>
      <c r="I3208" s="94">
        <f t="shared" si="99"/>
        <v>0</v>
      </c>
    </row>
    <row r="3209" spans="1:9" x14ac:dyDescent="0.3">
      <c r="A3209" s="109">
        <v>44784</v>
      </c>
      <c r="B3209">
        <v>24</v>
      </c>
      <c r="C3209" s="49">
        <f>'Actual Solar Data'!I3198</f>
        <v>0</v>
      </c>
      <c r="D3209" s="45">
        <f>whlsecost_hourly_4002_202208!C270</f>
        <v>44784</v>
      </c>
      <c r="E3209" s="62">
        <f>whlsecost_hourly_4002_202208!D270</f>
        <v>24</v>
      </c>
      <c r="F3209" s="2">
        <f>whlsecost_hourly_4002_202208!F270</f>
        <v>78</v>
      </c>
      <c r="G3209" s="2">
        <f>whlsecost_hourly_4002_202208!X270</f>
        <v>1.71</v>
      </c>
      <c r="H3209" s="2">
        <f t="shared" si="100"/>
        <v>79.709999999999994</v>
      </c>
      <c r="I3209" s="94">
        <f t="shared" si="99"/>
        <v>0</v>
      </c>
    </row>
    <row r="3210" spans="1:9" x14ac:dyDescent="0.3">
      <c r="A3210" s="109">
        <v>44785</v>
      </c>
      <c r="B3210">
        <v>1</v>
      </c>
      <c r="C3210" s="49">
        <f>'Actual Solar Data'!I3199</f>
        <v>0</v>
      </c>
      <c r="D3210" s="45">
        <f>whlsecost_hourly_4002_202208!C271</f>
        <v>44785</v>
      </c>
      <c r="E3210" s="62">
        <f>whlsecost_hourly_4002_202208!D271</f>
        <v>1</v>
      </c>
      <c r="F3210" s="2">
        <f>whlsecost_hourly_4002_202208!F271</f>
        <v>75.89</v>
      </c>
      <c r="G3210" s="2">
        <f>whlsecost_hourly_4002_202208!X271</f>
        <v>0.52</v>
      </c>
      <c r="H3210" s="2">
        <f t="shared" si="100"/>
        <v>76.41</v>
      </c>
      <c r="I3210" s="94">
        <f t="shared" si="99"/>
        <v>0</v>
      </c>
    </row>
    <row r="3211" spans="1:9" x14ac:dyDescent="0.3">
      <c r="A3211" s="109">
        <v>44785</v>
      </c>
      <c r="B3211">
        <v>2</v>
      </c>
      <c r="C3211" s="49">
        <f>'Actual Solar Data'!I3200</f>
        <v>0</v>
      </c>
      <c r="D3211" s="45">
        <f>whlsecost_hourly_4002_202208!C272</f>
        <v>44785</v>
      </c>
      <c r="E3211" s="62">
        <f>whlsecost_hourly_4002_202208!D272</f>
        <v>2</v>
      </c>
      <c r="F3211" s="2">
        <f>whlsecost_hourly_4002_202208!F272</f>
        <v>76.569999999999993</v>
      </c>
      <c r="G3211" s="2">
        <f>whlsecost_hourly_4002_202208!X272</f>
        <v>0.26</v>
      </c>
      <c r="H3211" s="2">
        <f t="shared" si="100"/>
        <v>76.83</v>
      </c>
      <c r="I3211" s="94">
        <f t="shared" si="99"/>
        <v>0</v>
      </c>
    </row>
    <row r="3212" spans="1:9" x14ac:dyDescent="0.3">
      <c r="A3212" s="109">
        <v>44785</v>
      </c>
      <c r="B3212">
        <v>3</v>
      </c>
      <c r="C3212" s="49">
        <f>'Actual Solar Data'!I3201</f>
        <v>0</v>
      </c>
      <c r="D3212" s="45">
        <f>whlsecost_hourly_4002_202208!C273</f>
        <v>44785</v>
      </c>
      <c r="E3212" s="62">
        <f>whlsecost_hourly_4002_202208!D273</f>
        <v>3</v>
      </c>
      <c r="F3212" s="2">
        <f>whlsecost_hourly_4002_202208!F273</f>
        <v>65.69</v>
      </c>
      <c r="G3212" s="2">
        <f>whlsecost_hourly_4002_202208!X273</f>
        <v>0.23</v>
      </c>
      <c r="H3212" s="2">
        <f t="shared" si="100"/>
        <v>65.92</v>
      </c>
      <c r="I3212" s="94">
        <f t="shared" si="99"/>
        <v>0</v>
      </c>
    </row>
    <row r="3213" spans="1:9" x14ac:dyDescent="0.3">
      <c r="A3213" s="109">
        <v>44785</v>
      </c>
      <c r="B3213">
        <v>4</v>
      </c>
      <c r="C3213" s="49">
        <f>'Actual Solar Data'!I3202</f>
        <v>0</v>
      </c>
      <c r="D3213" s="45">
        <f>whlsecost_hourly_4002_202208!C274</f>
        <v>44785</v>
      </c>
      <c r="E3213" s="62">
        <f>whlsecost_hourly_4002_202208!D274</f>
        <v>4</v>
      </c>
      <c r="F3213" s="2">
        <f>whlsecost_hourly_4002_202208!F274</f>
        <v>62.09</v>
      </c>
      <c r="G3213" s="2">
        <f>whlsecost_hourly_4002_202208!X274</f>
        <v>0.22</v>
      </c>
      <c r="H3213" s="2">
        <f t="shared" si="100"/>
        <v>62.31</v>
      </c>
      <c r="I3213" s="94">
        <f t="shared" si="99"/>
        <v>0</v>
      </c>
    </row>
    <row r="3214" spans="1:9" x14ac:dyDescent="0.3">
      <c r="A3214" s="109">
        <v>44785</v>
      </c>
      <c r="B3214">
        <v>5</v>
      </c>
      <c r="C3214" s="49">
        <f>'Actual Solar Data'!I3203</f>
        <v>0</v>
      </c>
      <c r="D3214" s="45">
        <f>whlsecost_hourly_4002_202208!C275</f>
        <v>44785</v>
      </c>
      <c r="E3214" s="62">
        <f>whlsecost_hourly_4002_202208!D275</f>
        <v>5</v>
      </c>
      <c r="F3214" s="2">
        <f>whlsecost_hourly_4002_202208!F275</f>
        <v>60.35</v>
      </c>
      <c r="G3214" s="2">
        <f>whlsecost_hourly_4002_202208!X275</f>
        <v>0.25</v>
      </c>
      <c r="H3214" s="2">
        <f t="shared" si="100"/>
        <v>60.6</v>
      </c>
      <c r="I3214" s="94">
        <f t="shared" si="99"/>
        <v>0</v>
      </c>
    </row>
    <row r="3215" spans="1:9" x14ac:dyDescent="0.3">
      <c r="A3215" s="109">
        <v>44785</v>
      </c>
      <c r="B3215">
        <v>6</v>
      </c>
      <c r="C3215" s="49">
        <f>'Actual Solar Data'!I3204</f>
        <v>0</v>
      </c>
      <c r="D3215" s="45">
        <f>whlsecost_hourly_4002_202208!C276</f>
        <v>44785</v>
      </c>
      <c r="E3215" s="62">
        <f>whlsecost_hourly_4002_202208!D276</f>
        <v>6</v>
      </c>
      <c r="F3215" s="2">
        <f>whlsecost_hourly_4002_202208!F276</f>
        <v>63.79</v>
      </c>
      <c r="G3215" s="2">
        <f>whlsecost_hourly_4002_202208!X276</f>
        <v>0.33</v>
      </c>
      <c r="H3215" s="2">
        <f t="shared" si="100"/>
        <v>64.12</v>
      </c>
      <c r="I3215" s="94">
        <f t="shared" si="99"/>
        <v>0</v>
      </c>
    </row>
    <row r="3216" spans="1:9" x14ac:dyDescent="0.3">
      <c r="A3216" s="109">
        <v>44785</v>
      </c>
      <c r="B3216">
        <v>7</v>
      </c>
      <c r="C3216" s="49">
        <f>'Actual Solar Data'!I3205</f>
        <v>260</v>
      </c>
      <c r="D3216" s="45">
        <f>whlsecost_hourly_4002_202208!C277</f>
        <v>44785</v>
      </c>
      <c r="E3216" s="62">
        <f>whlsecost_hourly_4002_202208!D277</f>
        <v>7</v>
      </c>
      <c r="F3216" s="2">
        <f>whlsecost_hourly_4002_202208!F277</f>
        <v>65.58</v>
      </c>
      <c r="G3216" s="2">
        <f>whlsecost_hourly_4002_202208!X277</f>
        <v>0.37</v>
      </c>
      <c r="H3216" s="2">
        <f t="shared" si="100"/>
        <v>65.95</v>
      </c>
      <c r="I3216" s="94">
        <f t="shared" si="99"/>
        <v>1.2485702288958793E-5</v>
      </c>
    </row>
    <row r="3217" spans="1:9" x14ac:dyDescent="0.3">
      <c r="A3217" s="109">
        <v>44785</v>
      </c>
      <c r="B3217">
        <v>8</v>
      </c>
      <c r="C3217" s="49">
        <f>'Actual Solar Data'!I3206</f>
        <v>513</v>
      </c>
      <c r="D3217" s="45">
        <f>whlsecost_hourly_4002_202208!C278</f>
        <v>44785</v>
      </c>
      <c r="E3217" s="62">
        <f>whlsecost_hourly_4002_202208!D278</f>
        <v>8</v>
      </c>
      <c r="F3217" s="2">
        <f>whlsecost_hourly_4002_202208!F278</f>
        <v>69.27</v>
      </c>
      <c r="G3217" s="2">
        <f>whlsecost_hourly_4002_202208!X278</f>
        <v>2.76</v>
      </c>
      <c r="H3217" s="2">
        <f t="shared" si="100"/>
        <v>72.03</v>
      </c>
      <c r="I3217" s="94">
        <f t="shared" si="99"/>
        <v>2.690640081082458E-5</v>
      </c>
    </row>
    <row r="3218" spans="1:9" x14ac:dyDescent="0.3">
      <c r="A3218" s="109">
        <v>44785</v>
      </c>
      <c r="B3218">
        <v>9</v>
      </c>
      <c r="C3218" s="49">
        <f>'Actual Solar Data'!I3207</f>
        <v>293757</v>
      </c>
      <c r="D3218" s="45">
        <f>whlsecost_hourly_4002_202208!C279</f>
        <v>44785</v>
      </c>
      <c r="E3218" s="62">
        <f>whlsecost_hourly_4002_202208!D279</f>
        <v>9</v>
      </c>
      <c r="F3218" s="2">
        <f>whlsecost_hourly_4002_202208!F279</f>
        <v>58.7</v>
      </c>
      <c r="G3218" s="2">
        <f>whlsecost_hourly_4002_202208!X279</f>
        <v>2.6</v>
      </c>
      <c r="H3218" s="2">
        <f t="shared" si="100"/>
        <v>61.300000000000004</v>
      </c>
      <c r="I3218" s="94">
        <f t="shared" si="99"/>
        <v>1.3112138451002921E-2</v>
      </c>
    </row>
    <row r="3219" spans="1:9" x14ac:dyDescent="0.3">
      <c r="A3219" s="109">
        <v>44785</v>
      </c>
      <c r="B3219">
        <v>10</v>
      </c>
      <c r="C3219" s="49">
        <f>'Actual Solar Data'!I3208</f>
        <v>529358</v>
      </c>
      <c r="D3219" s="45">
        <f>whlsecost_hourly_4002_202208!C280</f>
        <v>44785</v>
      </c>
      <c r="E3219" s="62">
        <f>whlsecost_hourly_4002_202208!D280</f>
        <v>10</v>
      </c>
      <c r="F3219" s="2">
        <f>whlsecost_hourly_4002_202208!F280</f>
        <v>57.65</v>
      </c>
      <c r="G3219" s="2">
        <f>whlsecost_hourly_4002_202208!X280</f>
        <v>2.46</v>
      </c>
      <c r="H3219" s="2">
        <f t="shared" si="100"/>
        <v>60.11</v>
      </c>
      <c r="I3219" s="94">
        <f t="shared" ref="I3219:I3282" si="101">C3219*H3219/$C$17</f>
        <v>2.3169733378425938E-2</v>
      </c>
    </row>
    <row r="3220" spans="1:9" x14ac:dyDescent="0.3">
      <c r="A3220" s="109">
        <v>44785</v>
      </c>
      <c r="B3220">
        <v>11</v>
      </c>
      <c r="C3220" s="49">
        <f>'Actual Solar Data'!I3209</f>
        <v>741116</v>
      </c>
      <c r="D3220" s="45">
        <f>whlsecost_hourly_4002_202208!C281</f>
        <v>44785</v>
      </c>
      <c r="E3220" s="62">
        <f>whlsecost_hourly_4002_202208!D281</f>
        <v>11</v>
      </c>
      <c r="F3220" s="2">
        <f>whlsecost_hourly_4002_202208!F281</f>
        <v>54.59</v>
      </c>
      <c r="G3220" s="2">
        <f>whlsecost_hourly_4002_202208!X281</f>
        <v>2.39</v>
      </c>
      <c r="H3220" s="2">
        <f t="shared" si="100"/>
        <v>56.980000000000004</v>
      </c>
      <c r="I3220" s="94">
        <f t="shared" si="101"/>
        <v>3.0749174547590567E-2</v>
      </c>
    </row>
    <row r="3221" spans="1:9" x14ac:dyDescent="0.3">
      <c r="A3221" s="109">
        <v>44785</v>
      </c>
      <c r="B3221">
        <v>12</v>
      </c>
      <c r="C3221" s="49">
        <f>'Actual Solar Data'!I3210</f>
        <v>828954</v>
      </c>
      <c r="D3221" s="45">
        <f>whlsecost_hourly_4002_202208!C282</f>
        <v>44785</v>
      </c>
      <c r="E3221" s="62">
        <f>whlsecost_hourly_4002_202208!D282</f>
        <v>12</v>
      </c>
      <c r="F3221" s="2">
        <f>whlsecost_hourly_4002_202208!F282</f>
        <v>54.59</v>
      </c>
      <c r="G3221" s="2">
        <f>whlsecost_hourly_4002_202208!X282</f>
        <v>2.33</v>
      </c>
      <c r="H3221" s="2">
        <f t="shared" si="100"/>
        <v>56.92</v>
      </c>
      <c r="I3221" s="94">
        <f t="shared" si="101"/>
        <v>3.435738886804391E-2</v>
      </c>
    </row>
    <row r="3222" spans="1:9" x14ac:dyDescent="0.3">
      <c r="A3222" s="109">
        <v>44785</v>
      </c>
      <c r="B3222">
        <v>13</v>
      </c>
      <c r="C3222" s="49">
        <f>'Actual Solar Data'!I3211</f>
        <v>843904</v>
      </c>
      <c r="D3222" s="45">
        <f>whlsecost_hourly_4002_202208!C283</f>
        <v>44785</v>
      </c>
      <c r="E3222" s="62">
        <f>whlsecost_hourly_4002_202208!D283</f>
        <v>13</v>
      </c>
      <c r="F3222" s="2">
        <f>whlsecost_hourly_4002_202208!F283</f>
        <v>56.48</v>
      </c>
      <c r="G3222" s="2">
        <f>whlsecost_hourly_4002_202208!X283</f>
        <v>2.3199999999999998</v>
      </c>
      <c r="H3222" s="2">
        <f t="shared" si="100"/>
        <v>58.8</v>
      </c>
      <c r="I3222" s="94">
        <f t="shared" si="101"/>
        <v>3.6132266014016159E-2</v>
      </c>
    </row>
    <row r="3223" spans="1:9" x14ac:dyDescent="0.3">
      <c r="A3223" s="109">
        <v>44785</v>
      </c>
      <c r="B3223">
        <v>14</v>
      </c>
      <c r="C3223" s="49">
        <f>'Actual Solar Data'!I3212</f>
        <v>706933</v>
      </c>
      <c r="D3223" s="45">
        <f>whlsecost_hourly_4002_202208!C284</f>
        <v>44785</v>
      </c>
      <c r="E3223" s="62">
        <f>whlsecost_hourly_4002_202208!D284</f>
        <v>14</v>
      </c>
      <c r="F3223" s="2">
        <f>whlsecost_hourly_4002_202208!F284</f>
        <v>59.41</v>
      </c>
      <c r="G3223" s="2">
        <f>whlsecost_hourly_4002_202208!X284</f>
        <v>2.23</v>
      </c>
      <c r="H3223" s="2">
        <f t="shared" si="100"/>
        <v>61.639999999999993</v>
      </c>
      <c r="I3223" s="94">
        <f t="shared" si="101"/>
        <v>3.1729681503205508E-2</v>
      </c>
    </row>
    <row r="3224" spans="1:9" x14ac:dyDescent="0.3">
      <c r="A3224" s="109">
        <v>44785</v>
      </c>
      <c r="B3224">
        <v>15</v>
      </c>
      <c r="C3224" s="49">
        <f>'Actual Solar Data'!I3213</f>
        <v>842086</v>
      </c>
      <c r="D3224" s="45">
        <f>whlsecost_hourly_4002_202208!C285</f>
        <v>44785</v>
      </c>
      <c r="E3224" s="62">
        <f>whlsecost_hourly_4002_202208!D285</f>
        <v>15</v>
      </c>
      <c r="F3224" s="2">
        <f>whlsecost_hourly_4002_202208!F285</f>
        <v>61.59</v>
      </c>
      <c r="G3224" s="2">
        <f>whlsecost_hourly_4002_202208!X285</f>
        <v>2.17</v>
      </c>
      <c r="H3224" s="2">
        <f t="shared" si="100"/>
        <v>63.760000000000005</v>
      </c>
      <c r="I3224" s="94">
        <f t="shared" si="101"/>
        <v>3.9095753066388399E-2</v>
      </c>
    </row>
    <row r="3225" spans="1:9" x14ac:dyDescent="0.3">
      <c r="A3225" s="109">
        <v>44785</v>
      </c>
      <c r="B3225">
        <v>16</v>
      </c>
      <c r="C3225" s="49">
        <f>'Actual Solar Data'!I3214</f>
        <v>708326</v>
      </c>
      <c r="D3225" s="45">
        <f>whlsecost_hourly_4002_202208!C286</f>
        <v>44785</v>
      </c>
      <c r="E3225" s="62">
        <f>whlsecost_hourly_4002_202208!D286</f>
        <v>16</v>
      </c>
      <c r="F3225" s="2">
        <f>whlsecost_hourly_4002_202208!F286</f>
        <v>65.72</v>
      </c>
      <c r="G3225" s="2">
        <f>whlsecost_hourly_4002_202208!X286</f>
        <v>2.14</v>
      </c>
      <c r="H3225" s="2">
        <f t="shared" si="100"/>
        <v>67.86</v>
      </c>
      <c r="I3225" s="94">
        <f t="shared" si="101"/>
        <v>3.500030800662738E-2</v>
      </c>
    </row>
    <row r="3226" spans="1:9" x14ac:dyDescent="0.3">
      <c r="A3226" s="109">
        <v>44785</v>
      </c>
      <c r="B3226">
        <v>17</v>
      </c>
      <c r="C3226" s="49">
        <f>'Actual Solar Data'!I3215</f>
        <v>629006</v>
      </c>
      <c r="D3226" s="45">
        <f>whlsecost_hourly_4002_202208!C287</f>
        <v>44785</v>
      </c>
      <c r="E3226" s="62">
        <f>whlsecost_hourly_4002_202208!D287</f>
        <v>17</v>
      </c>
      <c r="F3226" s="2">
        <f>whlsecost_hourly_4002_202208!F287</f>
        <v>63.55</v>
      </c>
      <c r="G3226" s="2">
        <f>whlsecost_hourly_4002_202208!X287</f>
        <v>2.1</v>
      </c>
      <c r="H3226" s="2">
        <f t="shared" si="100"/>
        <v>65.649999999999991</v>
      </c>
      <c r="I3226" s="94">
        <f t="shared" si="101"/>
        <v>3.0068678811631923E-2</v>
      </c>
    </row>
    <row r="3227" spans="1:9" x14ac:dyDescent="0.3">
      <c r="A3227" s="109">
        <v>44785</v>
      </c>
      <c r="B3227">
        <v>18</v>
      </c>
      <c r="C3227" s="49">
        <f>'Actual Solar Data'!I3216</f>
        <v>161796</v>
      </c>
      <c r="D3227" s="45">
        <f>whlsecost_hourly_4002_202208!C288</f>
        <v>44785</v>
      </c>
      <c r="E3227" s="62">
        <f>whlsecost_hourly_4002_202208!D288</f>
        <v>18</v>
      </c>
      <c r="F3227" s="2">
        <f>whlsecost_hourly_4002_202208!F288</f>
        <v>73.319999999999993</v>
      </c>
      <c r="G3227" s="2">
        <f>whlsecost_hourly_4002_202208!X288</f>
        <v>2.12</v>
      </c>
      <c r="H3227" s="2">
        <f t="shared" si="100"/>
        <v>75.44</v>
      </c>
      <c r="I3227" s="94">
        <f t="shared" si="101"/>
        <v>8.8878002979149596E-3</v>
      </c>
    </row>
    <row r="3228" spans="1:9" x14ac:dyDescent="0.3">
      <c r="A3228" s="109">
        <v>44785</v>
      </c>
      <c r="B3228">
        <v>19</v>
      </c>
      <c r="C3228" s="49">
        <f>'Actual Solar Data'!I3217</f>
        <v>154545</v>
      </c>
      <c r="D3228" s="45">
        <f>whlsecost_hourly_4002_202208!C289</f>
        <v>44785</v>
      </c>
      <c r="E3228" s="62">
        <f>whlsecost_hourly_4002_202208!D289</f>
        <v>19</v>
      </c>
      <c r="F3228" s="2">
        <f>whlsecost_hourly_4002_202208!F289</f>
        <v>75.66</v>
      </c>
      <c r="G3228" s="2">
        <f>whlsecost_hourly_4002_202208!X289</f>
        <v>2.17</v>
      </c>
      <c r="H3228" s="2">
        <f t="shared" si="100"/>
        <v>77.83</v>
      </c>
      <c r="I3228" s="94">
        <f t="shared" si="101"/>
        <v>8.758441162479421E-3</v>
      </c>
    </row>
    <row r="3229" spans="1:9" x14ac:dyDescent="0.3">
      <c r="A3229" s="109">
        <v>44785</v>
      </c>
      <c r="B3229">
        <v>20</v>
      </c>
      <c r="C3229" s="49">
        <f>'Actual Solar Data'!I3218</f>
        <v>93</v>
      </c>
      <c r="D3229" s="45">
        <f>whlsecost_hourly_4002_202208!C290</f>
        <v>44785</v>
      </c>
      <c r="E3229" s="62">
        <f>whlsecost_hourly_4002_202208!D290</f>
        <v>20</v>
      </c>
      <c r="F3229" s="2">
        <f>whlsecost_hourly_4002_202208!F290</f>
        <v>67.930000000000007</v>
      </c>
      <c r="G3229" s="2">
        <f>whlsecost_hourly_4002_202208!X290</f>
        <v>2.2199999999999998</v>
      </c>
      <c r="H3229" s="2">
        <f t="shared" si="100"/>
        <v>70.150000000000006</v>
      </c>
      <c r="I3229" s="94">
        <f t="shared" si="101"/>
        <v>4.7504576572025854E-6</v>
      </c>
    </row>
    <row r="3230" spans="1:9" x14ac:dyDescent="0.3">
      <c r="A3230" s="109">
        <v>44785</v>
      </c>
      <c r="B3230">
        <v>21</v>
      </c>
      <c r="C3230" s="49">
        <f>'Actual Solar Data'!I3219</f>
        <v>0</v>
      </c>
      <c r="D3230" s="45">
        <f>whlsecost_hourly_4002_202208!C291</f>
        <v>44785</v>
      </c>
      <c r="E3230" s="62">
        <f>whlsecost_hourly_4002_202208!D291</f>
        <v>21</v>
      </c>
      <c r="F3230" s="2">
        <f>whlsecost_hourly_4002_202208!F291</f>
        <v>65.84</v>
      </c>
      <c r="G3230" s="2">
        <f>whlsecost_hourly_4002_202208!X291</f>
        <v>2.29</v>
      </c>
      <c r="H3230" s="2">
        <f t="shared" si="100"/>
        <v>68.13000000000001</v>
      </c>
      <c r="I3230" s="94">
        <f t="shared" si="101"/>
        <v>0</v>
      </c>
    </row>
    <row r="3231" spans="1:9" x14ac:dyDescent="0.3">
      <c r="A3231" s="109">
        <v>44785</v>
      </c>
      <c r="B3231">
        <v>22</v>
      </c>
      <c r="C3231" s="49">
        <f>'Actual Solar Data'!I3220</f>
        <v>0</v>
      </c>
      <c r="D3231" s="45">
        <f>whlsecost_hourly_4002_202208!C292</f>
        <v>44785</v>
      </c>
      <c r="E3231" s="62">
        <f>whlsecost_hourly_4002_202208!D292</f>
        <v>22</v>
      </c>
      <c r="F3231" s="2">
        <f>whlsecost_hourly_4002_202208!F292</f>
        <v>60.55</v>
      </c>
      <c r="G3231" s="2">
        <f>whlsecost_hourly_4002_202208!X292</f>
        <v>2.4</v>
      </c>
      <c r="H3231" s="2">
        <f t="shared" si="100"/>
        <v>62.949999999999996</v>
      </c>
      <c r="I3231" s="94">
        <f t="shared" si="101"/>
        <v>0</v>
      </c>
    </row>
    <row r="3232" spans="1:9" x14ac:dyDescent="0.3">
      <c r="A3232" s="109">
        <v>44785</v>
      </c>
      <c r="B3232">
        <v>23</v>
      </c>
      <c r="C3232" s="49">
        <f>'Actual Solar Data'!I3221</f>
        <v>0</v>
      </c>
      <c r="D3232" s="45">
        <f>whlsecost_hourly_4002_202208!C293</f>
        <v>44785</v>
      </c>
      <c r="E3232" s="62">
        <f>whlsecost_hourly_4002_202208!D293</f>
        <v>23</v>
      </c>
      <c r="F3232" s="2">
        <f>whlsecost_hourly_4002_202208!F293</f>
        <v>56.76</v>
      </c>
      <c r="G3232" s="2">
        <f>whlsecost_hourly_4002_202208!X293</f>
        <v>2.7399999999999998</v>
      </c>
      <c r="H3232" s="2">
        <f t="shared" si="100"/>
        <v>59.5</v>
      </c>
      <c r="I3232" s="94">
        <f t="shared" si="101"/>
        <v>0</v>
      </c>
    </row>
    <row r="3233" spans="1:9" x14ac:dyDescent="0.3">
      <c r="A3233" s="109">
        <v>44785</v>
      </c>
      <c r="B3233">
        <v>24</v>
      </c>
      <c r="C3233" s="49">
        <f>'Actual Solar Data'!I3222</f>
        <v>0</v>
      </c>
      <c r="D3233" s="45">
        <f>whlsecost_hourly_4002_202208!C294</f>
        <v>44785</v>
      </c>
      <c r="E3233" s="62">
        <f>whlsecost_hourly_4002_202208!D294</f>
        <v>24</v>
      </c>
      <c r="F3233" s="2">
        <f>whlsecost_hourly_4002_202208!F294</f>
        <v>57.89</v>
      </c>
      <c r="G3233" s="2">
        <f>whlsecost_hourly_4002_202208!X294</f>
        <v>0.33999999999999997</v>
      </c>
      <c r="H3233" s="2">
        <f t="shared" si="100"/>
        <v>58.230000000000004</v>
      </c>
      <c r="I3233" s="94">
        <f t="shared" si="101"/>
        <v>0</v>
      </c>
    </row>
    <row r="3234" spans="1:9" x14ac:dyDescent="0.3">
      <c r="A3234" s="109">
        <v>44786</v>
      </c>
      <c r="B3234">
        <v>1</v>
      </c>
      <c r="C3234" s="49">
        <f>'Actual Solar Data'!I3223</f>
        <v>0</v>
      </c>
      <c r="D3234" s="45">
        <f>whlsecost_hourly_4002_202208!C295</f>
        <v>44786</v>
      </c>
      <c r="E3234" s="62">
        <f>whlsecost_hourly_4002_202208!D295</f>
        <v>1</v>
      </c>
      <c r="F3234" s="2">
        <f>whlsecost_hourly_4002_202208!F295</f>
        <v>54.97</v>
      </c>
      <c r="G3234" s="2">
        <f>whlsecost_hourly_4002_202208!X295</f>
        <v>0.35</v>
      </c>
      <c r="H3234" s="2">
        <f t="shared" si="100"/>
        <v>55.32</v>
      </c>
      <c r="I3234" s="94">
        <f t="shared" si="101"/>
        <v>0</v>
      </c>
    </row>
    <row r="3235" spans="1:9" x14ac:dyDescent="0.3">
      <c r="A3235" s="109">
        <v>44786</v>
      </c>
      <c r="B3235">
        <v>2</v>
      </c>
      <c r="C3235" s="49">
        <f>'Actual Solar Data'!I3224</f>
        <v>0</v>
      </c>
      <c r="D3235" s="45">
        <f>whlsecost_hourly_4002_202208!C296</f>
        <v>44786</v>
      </c>
      <c r="E3235" s="62">
        <f>whlsecost_hourly_4002_202208!D296</f>
        <v>2</v>
      </c>
      <c r="F3235" s="2">
        <f>whlsecost_hourly_4002_202208!F296</f>
        <v>60.28</v>
      </c>
      <c r="G3235" s="2">
        <f>whlsecost_hourly_4002_202208!X296</f>
        <v>0.31</v>
      </c>
      <c r="H3235" s="2">
        <f t="shared" ref="H3235:H3298" si="102">SUM(F3235:G3235)</f>
        <v>60.59</v>
      </c>
      <c r="I3235" s="94">
        <f t="shared" si="101"/>
        <v>0</v>
      </c>
    </row>
    <row r="3236" spans="1:9" x14ac:dyDescent="0.3">
      <c r="A3236" s="109">
        <v>44786</v>
      </c>
      <c r="B3236">
        <v>3</v>
      </c>
      <c r="C3236" s="49">
        <f>'Actual Solar Data'!I3225</f>
        <v>0</v>
      </c>
      <c r="D3236" s="45">
        <f>whlsecost_hourly_4002_202208!C297</f>
        <v>44786</v>
      </c>
      <c r="E3236" s="62">
        <f>whlsecost_hourly_4002_202208!D297</f>
        <v>3</v>
      </c>
      <c r="F3236" s="2">
        <f>whlsecost_hourly_4002_202208!F297</f>
        <v>63.31</v>
      </c>
      <c r="G3236" s="2">
        <f>whlsecost_hourly_4002_202208!X297</f>
        <v>0.31</v>
      </c>
      <c r="H3236" s="2">
        <f t="shared" si="102"/>
        <v>63.620000000000005</v>
      </c>
      <c r="I3236" s="94">
        <f t="shared" si="101"/>
        <v>0</v>
      </c>
    </row>
    <row r="3237" spans="1:9" x14ac:dyDescent="0.3">
      <c r="A3237" s="109">
        <v>44786</v>
      </c>
      <c r="B3237">
        <v>4</v>
      </c>
      <c r="C3237" s="49">
        <f>'Actual Solar Data'!I3226</f>
        <v>0</v>
      </c>
      <c r="D3237" s="45">
        <f>whlsecost_hourly_4002_202208!C298</f>
        <v>44786</v>
      </c>
      <c r="E3237" s="62">
        <f>whlsecost_hourly_4002_202208!D298</f>
        <v>4</v>
      </c>
      <c r="F3237" s="2">
        <f>whlsecost_hourly_4002_202208!F298</f>
        <v>61.97</v>
      </c>
      <c r="G3237" s="2">
        <f>whlsecost_hourly_4002_202208!X298</f>
        <v>0.3</v>
      </c>
      <c r="H3237" s="2">
        <f t="shared" si="102"/>
        <v>62.269999999999996</v>
      </c>
      <c r="I3237" s="94">
        <f t="shared" si="101"/>
        <v>0</v>
      </c>
    </row>
    <row r="3238" spans="1:9" x14ac:dyDescent="0.3">
      <c r="A3238" s="109">
        <v>44786</v>
      </c>
      <c r="B3238">
        <v>5</v>
      </c>
      <c r="C3238" s="49">
        <f>'Actual Solar Data'!I3227</f>
        <v>0</v>
      </c>
      <c r="D3238" s="45">
        <f>whlsecost_hourly_4002_202208!C299</f>
        <v>44786</v>
      </c>
      <c r="E3238" s="62">
        <f>whlsecost_hourly_4002_202208!D299</f>
        <v>5</v>
      </c>
      <c r="F3238" s="2">
        <f>whlsecost_hourly_4002_202208!F299</f>
        <v>65.209999999999994</v>
      </c>
      <c r="G3238" s="2">
        <f>whlsecost_hourly_4002_202208!X299</f>
        <v>0.38</v>
      </c>
      <c r="H3238" s="2">
        <f t="shared" si="102"/>
        <v>65.589999999999989</v>
      </c>
      <c r="I3238" s="94">
        <f t="shared" si="101"/>
        <v>0</v>
      </c>
    </row>
    <row r="3239" spans="1:9" x14ac:dyDescent="0.3">
      <c r="A3239" s="109">
        <v>44786</v>
      </c>
      <c r="B3239">
        <v>6</v>
      </c>
      <c r="C3239" s="49">
        <f>'Actual Solar Data'!I3228</f>
        <v>0</v>
      </c>
      <c r="D3239" s="45">
        <f>whlsecost_hourly_4002_202208!C300</f>
        <v>44786</v>
      </c>
      <c r="E3239" s="62">
        <f>whlsecost_hourly_4002_202208!D300</f>
        <v>6</v>
      </c>
      <c r="F3239" s="2">
        <f>whlsecost_hourly_4002_202208!F300</f>
        <v>65.06</v>
      </c>
      <c r="G3239" s="2">
        <f>whlsecost_hourly_4002_202208!X300</f>
        <v>0.24</v>
      </c>
      <c r="H3239" s="2">
        <f t="shared" si="102"/>
        <v>65.3</v>
      </c>
      <c r="I3239" s="94">
        <f t="shared" si="101"/>
        <v>0</v>
      </c>
    </row>
    <row r="3240" spans="1:9" x14ac:dyDescent="0.3">
      <c r="A3240" s="109">
        <v>44786</v>
      </c>
      <c r="B3240">
        <v>7</v>
      </c>
      <c r="C3240" s="49">
        <f>'Actual Solar Data'!I3229</f>
        <v>263</v>
      </c>
      <c r="D3240" s="45">
        <f>whlsecost_hourly_4002_202208!C301</f>
        <v>44786</v>
      </c>
      <c r="E3240" s="62">
        <f>whlsecost_hourly_4002_202208!D301</f>
        <v>7</v>
      </c>
      <c r="F3240" s="2">
        <f>whlsecost_hourly_4002_202208!F301</f>
        <v>72.38</v>
      </c>
      <c r="G3240" s="2">
        <f>whlsecost_hourly_4002_202208!X301</f>
        <v>0.44999999999999996</v>
      </c>
      <c r="H3240" s="2">
        <f t="shared" si="102"/>
        <v>72.83</v>
      </c>
      <c r="I3240" s="94">
        <f t="shared" si="101"/>
        <v>1.3947323875685574E-5</v>
      </c>
    </row>
    <row r="3241" spans="1:9" x14ac:dyDescent="0.3">
      <c r="A3241" s="109">
        <v>44786</v>
      </c>
      <c r="B3241">
        <v>8</v>
      </c>
      <c r="C3241" s="49">
        <f>'Actual Solar Data'!I3230</f>
        <v>1080</v>
      </c>
      <c r="D3241" s="45">
        <f>whlsecost_hourly_4002_202208!C302</f>
        <v>44786</v>
      </c>
      <c r="E3241" s="62">
        <f>whlsecost_hourly_4002_202208!D302</f>
        <v>8</v>
      </c>
      <c r="F3241" s="2">
        <f>whlsecost_hourly_4002_202208!F302</f>
        <v>66.849999999999994</v>
      </c>
      <c r="G3241" s="2">
        <f>whlsecost_hourly_4002_202208!X302</f>
        <v>0.45999999999999996</v>
      </c>
      <c r="H3241" s="2">
        <f t="shared" si="102"/>
        <v>67.309999999999988</v>
      </c>
      <c r="I3241" s="94">
        <f t="shared" si="101"/>
        <v>5.2933202936688724E-5</v>
      </c>
    </row>
    <row r="3242" spans="1:9" x14ac:dyDescent="0.3">
      <c r="A3242" s="109">
        <v>44786</v>
      </c>
      <c r="B3242">
        <v>9</v>
      </c>
      <c r="C3242" s="49">
        <f>'Actual Solar Data'!I3231</f>
        <v>131139</v>
      </c>
      <c r="D3242" s="45">
        <f>whlsecost_hourly_4002_202208!C303</f>
        <v>44786</v>
      </c>
      <c r="E3242" s="62">
        <f>whlsecost_hourly_4002_202208!D303</f>
        <v>9</v>
      </c>
      <c r="F3242" s="2">
        <f>whlsecost_hourly_4002_202208!F303</f>
        <v>59.09</v>
      </c>
      <c r="G3242" s="2">
        <f>whlsecost_hourly_4002_202208!X303</f>
        <v>0.53</v>
      </c>
      <c r="H3242" s="2">
        <f t="shared" si="102"/>
        <v>59.620000000000005</v>
      </c>
      <c r="I3242" s="94">
        <f t="shared" si="101"/>
        <v>5.6930980925856862E-3</v>
      </c>
    </row>
    <row r="3243" spans="1:9" x14ac:dyDescent="0.3">
      <c r="A3243" s="109">
        <v>44786</v>
      </c>
      <c r="B3243">
        <v>10</v>
      </c>
      <c r="C3243" s="49">
        <f>'Actual Solar Data'!I3232</f>
        <v>464943</v>
      </c>
      <c r="D3243" s="45">
        <f>whlsecost_hourly_4002_202208!C304</f>
        <v>44786</v>
      </c>
      <c r="E3243" s="62">
        <f>whlsecost_hourly_4002_202208!D304</f>
        <v>10</v>
      </c>
      <c r="F3243" s="2">
        <f>whlsecost_hourly_4002_202208!F304</f>
        <v>53.13</v>
      </c>
      <c r="G3243" s="2">
        <f>whlsecost_hourly_4002_202208!X304</f>
        <v>0.44999999999999996</v>
      </c>
      <c r="H3243" s="2">
        <f t="shared" si="102"/>
        <v>53.580000000000005</v>
      </c>
      <c r="I3243" s="94">
        <f t="shared" si="101"/>
        <v>1.813958096079717E-2</v>
      </c>
    </row>
    <row r="3244" spans="1:9" x14ac:dyDescent="0.3">
      <c r="A3244" s="109">
        <v>44786</v>
      </c>
      <c r="B3244">
        <v>11</v>
      </c>
      <c r="C3244" s="49">
        <f>'Actual Solar Data'!I3233</f>
        <v>707785</v>
      </c>
      <c r="D3244" s="45">
        <f>whlsecost_hourly_4002_202208!C305</f>
        <v>44786</v>
      </c>
      <c r="E3244" s="62">
        <f>whlsecost_hourly_4002_202208!D305</f>
        <v>11</v>
      </c>
      <c r="F3244" s="2">
        <f>whlsecost_hourly_4002_202208!F305</f>
        <v>54.71</v>
      </c>
      <c r="G3244" s="2">
        <f>whlsecost_hourly_4002_202208!X305</f>
        <v>0.3</v>
      </c>
      <c r="H3244" s="2">
        <f t="shared" si="102"/>
        <v>55.01</v>
      </c>
      <c r="I3244" s="94">
        <f t="shared" si="101"/>
        <v>2.8350963762199474E-2</v>
      </c>
    </row>
    <row r="3245" spans="1:9" x14ac:dyDescent="0.3">
      <c r="A3245" s="109">
        <v>44786</v>
      </c>
      <c r="B3245">
        <v>12</v>
      </c>
      <c r="C3245" s="49">
        <f>'Actual Solar Data'!I3234</f>
        <v>829224</v>
      </c>
      <c r="D3245" s="45">
        <f>whlsecost_hourly_4002_202208!C306</f>
        <v>44786</v>
      </c>
      <c r="E3245" s="62">
        <f>whlsecost_hourly_4002_202208!D306</f>
        <v>12</v>
      </c>
      <c r="F3245" s="2">
        <f>whlsecost_hourly_4002_202208!F306</f>
        <v>58.05</v>
      </c>
      <c r="G3245" s="2">
        <f>whlsecost_hourly_4002_202208!X306</f>
        <v>0.28999999999999998</v>
      </c>
      <c r="H3245" s="2">
        <f t="shared" si="102"/>
        <v>58.339999999999996</v>
      </c>
      <c r="I3245" s="94">
        <f t="shared" si="101"/>
        <v>3.5225982542725083E-2</v>
      </c>
    </row>
    <row r="3246" spans="1:9" x14ac:dyDescent="0.3">
      <c r="A3246" s="109">
        <v>44786</v>
      </c>
      <c r="B3246">
        <v>13</v>
      </c>
      <c r="C3246" s="49">
        <f>'Actual Solar Data'!I3235</f>
        <v>346904</v>
      </c>
      <c r="D3246" s="45">
        <f>whlsecost_hourly_4002_202208!C307</f>
        <v>44786</v>
      </c>
      <c r="E3246" s="62">
        <f>whlsecost_hourly_4002_202208!D307</f>
        <v>13</v>
      </c>
      <c r="F3246" s="2">
        <f>whlsecost_hourly_4002_202208!F307</f>
        <v>61.29</v>
      </c>
      <c r="G3246" s="2">
        <f>whlsecost_hourly_4002_202208!X307</f>
        <v>0.39</v>
      </c>
      <c r="H3246" s="2">
        <f t="shared" si="102"/>
        <v>61.68</v>
      </c>
      <c r="I3246" s="94">
        <f t="shared" si="101"/>
        <v>1.5580396298083858E-2</v>
      </c>
    </row>
    <row r="3247" spans="1:9" x14ac:dyDescent="0.3">
      <c r="A3247" s="109">
        <v>44786</v>
      </c>
      <c r="B3247">
        <v>14</v>
      </c>
      <c r="C3247" s="49">
        <f>'Actual Solar Data'!I3236</f>
        <v>840970</v>
      </c>
      <c r="D3247" s="45">
        <f>whlsecost_hourly_4002_202208!C308</f>
        <v>44786</v>
      </c>
      <c r="E3247" s="62">
        <f>whlsecost_hourly_4002_202208!D308</f>
        <v>14</v>
      </c>
      <c r="F3247" s="2">
        <f>whlsecost_hourly_4002_202208!F308</f>
        <v>59.2</v>
      </c>
      <c r="G3247" s="2">
        <f>whlsecost_hourly_4002_202208!X308</f>
        <v>0.31999999999999995</v>
      </c>
      <c r="H3247" s="2">
        <f t="shared" si="102"/>
        <v>59.52</v>
      </c>
      <c r="I3247" s="94">
        <f t="shared" si="101"/>
        <v>3.6447542703146131E-2</v>
      </c>
    </row>
    <row r="3248" spans="1:9" x14ac:dyDescent="0.3">
      <c r="A3248" s="109">
        <v>44786</v>
      </c>
      <c r="B3248">
        <v>15</v>
      </c>
      <c r="C3248" s="49">
        <f>'Actual Solar Data'!I3237</f>
        <v>343550</v>
      </c>
      <c r="D3248" s="45">
        <f>whlsecost_hourly_4002_202208!C309</f>
        <v>44786</v>
      </c>
      <c r="E3248" s="62">
        <f>whlsecost_hourly_4002_202208!D309</f>
        <v>15</v>
      </c>
      <c r="F3248" s="2">
        <f>whlsecost_hourly_4002_202208!F309</f>
        <v>58</v>
      </c>
      <c r="G3248" s="2">
        <f>whlsecost_hourly_4002_202208!X309</f>
        <v>0.28999999999999998</v>
      </c>
      <c r="H3248" s="2">
        <f t="shared" si="102"/>
        <v>58.29</v>
      </c>
      <c r="I3248" s="94">
        <f t="shared" si="101"/>
        <v>1.4581722722094934E-2</v>
      </c>
    </row>
    <row r="3249" spans="1:9" x14ac:dyDescent="0.3">
      <c r="A3249" s="109">
        <v>44786</v>
      </c>
      <c r="B3249">
        <v>16</v>
      </c>
      <c r="C3249" s="49">
        <f>'Actual Solar Data'!I3238</f>
        <v>558977</v>
      </c>
      <c r="D3249" s="45">
        <f>whlsecost_hourly_4002_202208!C310</f>
        <v>44786</v>
      </c>
      <c r="E3249" s="62">
        <f>whlsecost_hourly_4002_202208!D310</f>
        <v>16</v>
      </c>
      <c r="F3249" s="2">
        <f>whlsecost_hourly_4002_202208!F310</f>
        <v>57.8</v>
      </c>
      <c r="G3249" s="2">
        <f>whlsecost_hourly_4002_202208!X310</f>
        <v>0.28999999999999998</v>
      </c>
      <c r="H3249" s="2">
        <f t="shared" si="102"/>
        <v>58.089999999999996</v>
      </c>
      <c r="I3249" s="94">
        <f t="shared" si="101"/>
        <v>2.3643955999447269E-2</v>
      </c>
    </row>
    <row r="3250" spans="1:9" x14ac:dyDescent="0.3">
      <c r="A3250" s="109">
        <v>44786</v>
      </c>
      <c r="B3250">
        <v>17</v>
      </c>
      <c r="C3250" s="49">
        <f>'Actual Solar Data'!I3239</f>
        <v>253510</v>
      </c>
      <c r="D3250" s="45">
        <f>whlsecost_hourly_4002_202208!C311</f>
        <v>44786</v>
      </c>
      <c r="E3250" s="62">
        <f>whlsecost_hourly_4002_202208!D311</f>
        <v>17</v>
      </c>
      <c r="F3250" s="2">
        <f>whlsecost_hourly_4002_202208!F311</f>
        <v>57.7</v>
      </c>
      <c r="G3250" s="2">
        <f>whlsecost_hourly_4002_202208!X311</f>
        <v>0.26999999999999996</v>
      </c>
      <c r="H3250" s="2">
        <f t="shared" si="102"/>
        <v>57.970000000000006</v>
      </c>
      <c r="I3250" s="94">
        <f t="shared" si="101"/>
        <v>1.0700971887226367E-2</v>
      </c>
    </row>
    <row r="3251" spans="1:9" x14ac:dyDescent="0.3">
      <c r="A3251" s="109">
        <v>44786</v>
      </c>
      <c r="B3251">
        <v>18</v>
      </c>
      <c r="C3251" s="49">
        <f>'Actual Solar Data'!I3240</f>
        <v>340221</v>
      </c>
      <c r="D3251" s="45">
        <f>whlsecost_hourly_4002_202208!C312</f>
        <v>44786</v>
      </c>
      <c r="E3251" s="62">
        <f>whlsecost_hourly_4002_202208!D312</f>
        <v>18</v>
      </c>
      <c r="F3251" s="2">
        <f>whlsecost_hourly_4002_202208!F312</f>
        <v>59.02</v>
      </c>
      <c r="G3251" s="2">
        <f>whlsecost_hourly_4002_202208!X312</f>
        <v>0.28999999999999998</v>
      </c>
      <c r="H3251" s="2">
        <f t="shared" si="102"/>
        <v>59.31</v>
      </c>
      <c r="I3251" s="94">
        <f t="shared" si="101"/>
        <v>1.4693114679266298E-2</v>
      </c>
    </row>
    <row r="3252" spans="1:9" x14ac:dyDescent="0.3">
      <c r="A3252" s="109">
        <v>44786</v>
      </c>
      <c r="B3252">
        <v>19</v>
      </c>
      <c r="C3252" s="49">
        <f>'Actual Solar Data'!I3241</f>
        <v>288773</v>
      </c>
      <c r="D3252" s="45">
        <f>whlsecost_hourly_4002_202208!C313</f>
        <v>44786</v>
      </c>
      <c r="E3252" s="62">
        <f>whlsecost_hourly_4002_202208!D313</f>
        <v>19</v>
      </c>
      <c r="F3252" s="2">
        <f>whlsecost_hourly_4002_202208!F313</f>
        <v>59.11</v>
      </c>
      <c r="G3252" s="2">
        <f>whlsecost_hourly_4002_202208!X313</f>
        <v>0.33999999999999997</v>
      </c>
      <c r="H3252" s="2">
        <f t="shared" si="102"/>
        <v>59.45</v>
      </c>
      <c r="I3252" s="94">
        <f t="shared" si="101"/>
        <v>1.2500669439929472E-2</v>
      </c>
    </row>
    <row r="3253" spans="1:9" x14ac:dyDescent="0.3">
      <c r="A3253" s="109">
        <v>44786</v>
      </c>
      <c r="B3253">
        <v>20</v>
      </c>
      <c r="C3253" s="49">
        <f>'Actual Solar Data'!I3242</f>
        <v>60</v>
      </c>
      <c r="D3253" s="45">
        <f>whlsecost_hourly_4002_202208!C314</f>
        <v>44786</v>
      </c>
      <c r="E3253" s="62">
        <f>whlsecost_hourly_4002_202208!D314</f>
        <v>20</v>
      </c>
      <c r="F3253" s="2">
        <f>whlsecost_hourly_4002_202208!F314</f>
        <v>58.68</v>
      </c>
      <c r="G3253" s="2">
        <f>whlsecost_hourly_4002_202208!X314</f>
        <v>0.39</v>
      </c>
      <c r="H3253" s="2">
        <f t="shared" si="102"/>
        <v>59.07</v>
      </c>
      <c r="I3253" s="94">
        <f t="shared" si="101"/>
        <v>2.5807328426271509E-6</v>
      </c>
    </row>
    <row r="3254" spans="1:9" x14ac:dyDescent="0.3">
      <c r="A3254" s="109">
        <v>44786</v>
      </c>
      <c r="B3254">
        <v>21</v>
      </c>
      <c r="C3254" s="49">
        <f>'Actual Solar Data'!I3243</f>
        <v>0</v>
      </c>
      <c r="D3254" s="45">
        <f>whlsecost_hourly_4002_202208!C315</f>
        <v>44786</v>
      </c>
      <c r="E3254" s="62">
        <f>whlsecost_hourly_4002_202208!D315</f>
        <v>21</v>
      </c>
      <c r="F3254" s="2">
        <f>whlsecost_hourly_4002_202208!F315</f>
        <v>73.069999999999993</v>
      </c>
      <c r="G3254" s="2">
        <f>whlsecost_hourly_4002_202208!X315</f>
        <v>0.64</v>
      </c>
      <c r="H3254" s="2">
        <f t="shared" si="102"/>
        <v>73.709999999999994</v>
      </c>
      <c r="I3254" s="94">
        <f t="shared" si="101"/>
        <v>0</v>
      </c>
    </row>
    <row r="3255" spans="1:9" x14ac:dyDescent="0.3">
      <c r="A3255" s="109">
        <v>44786</v>
      </c>
      <c r="B3255">
        <v>22</v>
      </c>
      <c r="C3255" s="49">
        <f>'Actual Solar Data'!I3244</f>
        <v>0</v>
      </c>
      <c r="D3255" s="45">
        <f>whlsecost_hourly_4002_202208!C316</f>
        <v>44786</v>
      </c>
      <c r="E3255" s="62">
        <f>whlsecost_hourly_4002_202208!D316</f>
        <v>22</v>
      </c>
      <c r="F3255" s="2">
        <f>whlsecost_hourly_4002_202208!F316</f>
        <v>57.57</v>
      </c>
      <c r="G3255" s="2">
        <f>whlsecost_hourly_4002_202208!X316</f>
        <v>0.35</v>
      </c>
      <c r="H3255" s="2">
        <f t="shared" si="102"/>
        <v>57.92</v>
      </c>
      <c r="I3255" s="94">
        <f t="shared" si="101"/>
        <v>0</v>
      </c>
    </row>
    <row r="3256" spans="1:9" x14ac:dyDescent="0.3">
      <c r="A3256" s="109">
        <v>44786</v>
      </c>
      <c r="B3256">
        <v>23</v>
      </c>
      <c r="C3256" s="49">
        <f>'Actual Solar Data'!I3245</f>
        <v>0</v>
      </c>
      <c r="D3256" s="45">
        <f>whlsecost_hourly_4002_202208!C317</f>
        <v>44786</v>
      </c>
      <c r="E3256" s="62">
        <f>whlsecost_hourly_4002_202208!D317</f>
        <v>23</v>
      </c>
      <c r="F3256" s="2">
        <f>whlsecost_hourly_4002_202208!F317</f>
        <v>53.91</v>
      </c>
      <c r="G3256" s="2">
        <f>whlsecost_hourly_4002_202208!X317</f>
        <v>0.4</v>
      </c>
      <c r="H3256" s="2">
        <f t="shared" si="102"/>
        <v>54.309999999999995</v>
      </c>
      <c r="I3256" s="94">
        <f t="shared" si="101"/>
        <v>0</v>
      </c>
    </row>
    <row r="3257" spans="1:9" x14ac:dyDescent="0.3">
      <c r="A3257" s="109">
        <v>44786</v>
      </c>
      <c r="B3257">
        <v>24</v>
      </c>
      <c r="C3257" s="49">
        <f>'Actual Solar Data'!I3246</f>
        <v>0</v>
      </c>
      <c r="D3257" s="45">
        <f>whlsecost_hourly_4002_202208!C318</f>
        <v>44786</v>
      </c>
      <c r="E3257" s="62">
        <f>whlsecost_hourly_4002_202208!D318</f>
        <v>24</v>
      </c>
      <c r="F3257" s="2">
        <f>whlsecost_hourly_4002_202208!F318</f>
        <v>54.76</v>
      </c>
      <c r="G3257" s="2">
        <f>whlsecost_hourly_4002_202208!X318</f>
        <v>2.1799999999999997</v>
      </c>
      <c r="H3257" s="2">
        <f t="shared" si="102"/>
        <v>56.94</v>
      </c>
      <c r="I3257" s="94">
        <f t="shared" si="101"/>
        <v>0</v>
      </c>
    </row>
    <row r="3258" spans="1:9" x14ac:dyDescent="0.3">
      <c r="A3258" s="109">
        <v>44787</v>
      </c>
      <c r="B3258">
        <v>1</v>
      </c>
      <c r="C3258" s="49">
        <f>'Actual Solar Data'!I3247</f>
        <v>0</v>
      </c>
      <c r="D3258" s="45">
        <f>whlsecost_hourly_4002_202208!C319</f>
        <v>44787</v>
      </c>
      <c r="E3258" s="62">
        <f>whlsecost_hourly_4002_202208!D319</f>
        <v>1</v>
      </c>
      <c r="F3258" s="2">
        <f>whlsecost_hourly_4002_202208!F319</f>
        <v>59.35</v>
      </c>
      <c r="G3258" s="2">
        <f>whlsecost_hourly_4002_202208!X319</f>
        <v>0.54</v>
      </c>
      <c r="H3258" s="2">
        <f t="shared" si="102"/>
        <v>59.89</v>
      </c>
      <c r="I3258" s="94">
        <f t="shared" si="101"/>
        <v>0</v>
      </c>
    </row>
    <row r="3259" spans="1:9" x14ac:dyDescent="0.3">
      <c r="A3259" s="109">
        <v>44787</v>
      </c>
      <c r="B3259">
        <v>2</v>
      </c>
      <c r="C3259" s="49">
        <f>'Actual Solar Data'!I3248</f>
        <v>0</v>
      </c>
      <c r="D3259" s="45">
        <f>whlsecost_hourly_4002_202208!C320</f>
        <v>44787</v>
      </c>
      <c r="E3259" s="62">
        <f>whlsecost_hourly_4002_202208!D320</f>
        <v>2</v>
      </c>
      <c r="F3259" s="2">
        <f>whlsecost_hourly_4002_202208!F320</f>
        <v>68.52</v>
      </c>
      <c r="G3259" s="2">
        <f>whlsecost_hourly_4002_202208!X320</f>
        <v>0.48000000000000004</v>
      </c>
      <c r="H3259" s="2">
        <f t="shared" si="102"/>
        <v>69</v>
      </c>
      <c r="I3259" s="94">
        <f t="shared" si="101"/>
        <v>0</v>
      </c>
    </row>
    <row r="3260" spans="1:9" x14ac:dyDescent="0.3">
      <c r="A3260" s="109">
        <v>44787</v>
      </c>
      <c r="B3260">
        <v>3</v>
      </c>
      <c r="C3260" s="49">
        <f>'Actual Solar Data'!I3249</f>
        <v>0</v>
      </c>
      <c r="D3260" s="45">
        <f>whlsecost_hourly_4002_202208!C321</f>
        <v>44787</v>
      </c>
      <c r="E3260" s="62">
        <f>whlsecost_hourly_4002_202208!D321</f>
        <v>3</v>
      </c>
      <c r="F3260" s="2">
        <f>whlsecost_hourly_4002_202208!F321</f>
        <v>62.88</v>
      </c>
      <c r="G3260" s="2">
        <f>whlsecost_hourly_4002_202208!X321</f>
        <v>0.29000000000000004</v>
      </c>
      <c r="H3260" s="2">
        <f t="shared" si="102"/>
        <v>63.17</v>
      </c>
      <c r="I3260" s="94">
        <f t="shared" si="101"/>
        <v>0</v>
      </c>
    </row>
    <row r="3261" spans="1:9" x14ac:dyDescent="0.3">
      <c r="A3261" s="109">
        <v>44787</v>
      </c>
      <c r="B3261">
        <v>4</v>
      </c>
      <c r="C3261" s="49">
        <f>'Actual Solar Data'!I3250</f>
        <v>0</v>
      </c>
      <c r="D3261" s="45">
        <f>whlsecost_hourly_4002_202208!C322</f>
        <v>44787</v>
      </c>
      <c r="E3261" s="62">
        <f>whlsecost_hourly_4002_202208!D322</f>
        <v>4</v>
      </c>
      <c r="F3261" s="2">
        <f>whlsecost_hourly_4002_202208!F322</f>
        <v>62.14</v>
      </c>
      <c r="G3261" s="2">
        <f>whlsecost_hourly_4002_202208!X322</f>
        <v>0.3</v>
      </c>
      <c r="H3261" s="2">
        <f t="shared" si="102"/>
        <v>62.44</v>
      </c>
      <c r="I3261" s="94">
        <f t="shared" si="101"/>
        <v>0</v>
      </c>
    </row>
    <row r="3262" spans="1:9" x14ac:dyDescent="0.3">
      <c r="A3262" s="109">
        <v>44787</v>
      </c>
      <c r="B3262">
        <v>5</v>
      </c>
      <c r="C3262" s="49">
        <f>'Actual Solar Data'!I3251</f>
        <v>0</v>
      </c>
      <c r="D3262" s="45">
        <f>whlsecost_hourly_4002_202208!C323</f>
        <v>44787</v>
      </c>
      <c r="E3262" s="62">
        <f>whlsecost_hourly_4002_202208!D323</f>
        <v>5</v>
      </c>
      <c r="F3262" s="2">
        <f>whlsecost_hourly_4002_202208!F323</f>
        <v>60.07</v>
      </c>
      <c r="G3262" s="2">
        <f>whlsecost_hourly_4002_202208!X323</f>
        <v>0.29000000000000004</v>
      </c>
      <c r="H3262" s="2">
        <f t="shared" si="102"/>
        <v>60.36</v>
      </c>
      <c r="I3262" s="94">
        <f t="shared" si="101"/>
        <v>0</v>
      </c>
    </row>
    <row r="3263" spans="1:9" x14ac:dyDescent="0.3">
      <c r="A3263" s="109">
        <v>44787</v>
      </c>
      <c r="B3263">
        <v>6</v>
      </c>
      <c r="C3263" s="49">
        <f>'Actual Solar Data'!I3252</f>
        <v>0</v>
      </c>
      <c r="D3263" s="45">
        <f>whlsecost_hourly_4002_202208!C324</f>
        <v>44787</v>
      </c>
      <c r="E3263" s="62">
        <f>whlsecost_hourly_4002_202208!D324</f>
        <v>6</v>
      </c>
      <c r="F3263" s="2">
        <f>whlsecost_hourly_4002_202208!F324</f>
        <v>59.8</v>
      </c>
      <c r="G3263" s="2">
        <f>whlsecost_hourly_4002_202208!X324</f>
        <v>0.36</v>
      </c>
      <c r="H3263" s="2">
        <f t="shared" si="102"/>
        <v>60.16</v>
      </c>
      <c r="I3263" s="94">
        <f t="shared" si="101"/>
        <v>0</v>
      </c>
    </row>
    <row r="3264" spans="1:9" x14ac:dyDescent="0.3">
      <c r="A3264" s="109">
        <v>44787</v>
      </c>
      <c r="B3264">
        <v>7</v>
      </c>
      <c r="C3264" s="49">
        <f>'Actual Solar Data'!I3253</f>
        <v>157</v>
      </c>
      <c r="D3264" s="45">
        <f>whlsecost_hourly_4002_202208!C325</f>
        <v>44787</v>
      </c>
      <c r="E3264" s="62">
        <f>whlsecost_hourly_4002_202208!D325</f>
        <v>7</v>
      </c>
      <c r="F3264" s="2">
        <f>whlsecost_hourly_4002_202208!F325</f>
        <v>61.75</v>
      </c>
      <c r="G3264" s="2">
        <f>whlsecost_hourly_4002_202208!X325</f>
        <v>0.33999999999999997</v>
      </c>
      <c r="H3264" s="2">
        <f t="shared" si="102"/>
        <v>62.09</v>
      </c>
      <c r="I3264" s="94">
        <f t="shared" si="101"/>
        <v>7.0981658047511455E-6</v>
      </c>
    </row>
    <row r="3265" spans="1:9" x14ac:dyDescent="0.3">
      <c r="A3265" s="109">
        <v>44787</v>
      </c>
      <c r="B3265">
        <v>8</v>
      </c>
      <c r="C3265" s="49">
        <f>'Actual Solar Data'!I3254</f>
        <v>520</v>
      </c>
      <c r="D3265" s="45">
        <f>whlsecost_hourly_4002_202208!C326</f>
        <v>44787</v>
      </c>
      <c r="E3265" s="62">
        <f>whlsecost_hourly_4002_202208!D326</f>
        <v>8</v>
      </c>
      <c r="F3265" s="2">
        <f>whlsecost_hourly_4002_202208!F326</f>
        <v>64.91</v>
      </c>
      <c r="G3265" s="2">
        <f>whlsecost_hourly_4002_202208!X326</f>
        <v>0.33</v>
      </c>
      <c r="H3265" s="2">
        <f t="shared" si="102"/>
        <v>65.239999999999995</v>
      </c>
      <c r="I3265" s="94">
        <f t="shared" si="101"/>
        <v>2.4702569138185644E-5</v>
      </c>
    </row>
    <row r="3266" spans="1:9" x14ac:dyDescent="0.3">
      <c r="A3266" s="109">
        <v>44787</v>
      </c>
      <c r="B3266">
        <v>9</v>
      </c>
      <c r="C3266" s="49">
        <f>'Actual Solar Data'!I3255</f>
        <v>295788</v>
      </c>
      <c r="D3266" s="45">
        <f>whlsecost_hourly_4002_202208!C327</f>
        <v>44787</v>
      </c>
      <c r="E3266" s="62">
        <f>whlsecost_hourly_4002_202208!D327</f>
        <v>9</v>
      </c>
      <c r="F3266" s="2">
        <f>whlsecost_hourly_4002_202208!F327</f>
        <v>63.26</v>
      </c>
      <c r="G3266" s="2">
        <f>whlsecost_hourly_4002_202208!X327</f>
        <v>0.53</v>
      </c>
      <c r="H3266" s="2">
        <f t="shared" si="102"/>
        <v>63.79</v>
      </c>
      <c r="I3266" s="94">
        <f t="shared" si="101"/>
        <v>1.3739090380974107E-2</v>
      </c>
    </row>
    <row r="3267" spans="1:9" x14ac:dyDescent="0.3">
      <c r="A3267" s="109">
        <v>44787</v>
      </c>
      <c r="B3267">
        <v>10</v>
      </c>
      <c r="C3267" s="49">
        <f>'Actual Solar Data'!I3256</f>
        <v>521118</v>
      </c>
      <c r="D3267" s="45">
        <f>whlsecost_hourly_4002_202208!C328</f>
        <v>44787</v>
      </c>
      <c r="E3267" s="62">
        <f>whlsecost_hourly_4002_202208!D328</f>
        <v>10</v>
      </c>
      <c r="F3267" s="2">
        <f>whlsecost_hourly_4002_202208!F328</f>
        <v>54.19</v>
      </c>
      <c r="G3267" s="2">
        <f>whlsecost_hourly_4002_202208!X328</f>
        <v>0.44</v>
      </c>
      <c r="H3267" s="2">
        <f t="shared" si="102"/>
        <v>54.629999999999995</v>
      </c>
      <c r="I3267" s="94">
        <f t="shared" si="101"/>
        <v>2.0729656344664664E-2</v>
      </c>
    </row>
    <row r="3268" spans="1:9" x14ac:dyDescent="0.3">
      <c r="A3268" s="109">
        <v>44787</v>
      </c>
      <c r="B3268">
        <v>11</v>
      </c>
      <c r="C3268" s="49">
        <f>'Actual Solar Data'!I3257</f>
        <v>701705</v>
      </c>
      <c r="D3268" s="45">
        <f>whlsecost_hourly_4002_202208!C329</f>
        <v>44787</v>
      </c>
      <c r="E3268" s="62">
        <f>whlsecost_hourly_4002_202208!D329</f>
        <v>11</v>
      </c>
      <c r="F3268" s="2">
        <f>whlsecost_hourly_4002_202208!F329</f>
        <v>53.25</v>
      </c>
      <c r="G3268" s="2">
        <f>whlsecost_hourly_4002_202208!X329</f>
        <v>0.27</v>
      </c>
      <c r="H3268" s="2">
        <f t="shared" si="102"/>
        <v>53.52</v>
      </c>
      <c r="I3268" s="94">
        <f t="shared" si="101"/>
        <v>2.7346106657989352E-2</v>
      </c>
    </row>
    <row r="3269" spans="1:9" x14ac:dyDescent="0.3">
      <c r="A3269" s="109">
        <v>44787</v>
      </c>
      <c r="B3269">
        <v>12</v>
      </c>
      <c r="C3269" s="49">
        <f>'Actual Solar Data'!I3258</f>
        <v>819050</v>
      </c>
      <c r="D3269" s="45">
        <f>whlsecost_hourly_4002_202208!C330</f>
        <v>44787</v>
      </c>
      <c r="E3269" s="62">
        <f>whlsecost_hourly_4002_202208!D330</f>
        <v>12</v>
      </c>
      <c r="F3269" s="2">
        <f>whlsecost_hourly_4002_202208!F330</f>
        <v>52.08</v>
      </c>
      <c r="G3269" s="2">
        <f>whlsecost_hourly_4002_202208!X330</f>
        <v>0.47000000000000003</v>
      </c>
      <c r="H3269" s="2">
        <f t="shared" si="102"/>
        <v>52.55</v>
      </c>
      <c r="I3269" s="94">
        <f t="shared" si="101"/>
        <v>3.1340647335452429E-2</v>
      </c>
    </row>
    <row r="3270" spans="1:9" x14ac:dyDescent="0.3">
      <c r="A3270" s="109">
        <v>44787</v>
      </c>
      <c r="B3270">
        <v>13</v>
      </c>
      <c r="C3270" s="49">
        <f>'Actual Solar Data'!I3259</f>
        <v>841627</v>
      </c>
      <c r="D3270" s="45">
        <f>whlsecost_hourly_4002_202208!C331</f>
        <v>44787</v>
      </c>
      <c r="E3270" s="62">
        <f>whlsecost_hourly_4002_202208!D331</f>
        <v>13</v>
      </c>
      <c r="F3270" s="2">
        <f>whlsecost_hourly_4002_202208!F331</f>
        <v>56.68</v>
      </c>
      <c r="G3270" s="2">
        <f>whlsecost_hourly_4002_202208!X331</f>
        <v>0.31</v>
      </c>
      <c r="H3270" s="2">
        <f t="shared" si="102"/>
        <v>56.99</v>
      </c>
      <c r="I3270" s="94">
        <f t="shared" si="101"/>
        <v>3.4925541149957391E-2</v>
      </c>
    </row>
    <row r="3271" spans="1:9" x14ac:dyDescent="0.3">
      <c r="A3271" s="109">
        <v>44787</v>
      </c>
      <c r="B3271">
        <v>14</v>
      </c>
      <c r="C3271" s="49">
        <f>'Actual Solar Data'!I3260</f>
        <v>243735</v>
      </c>
      <c r="D3271" s="45">
        <f>whlsecost_hourly_4002_202208!C332</f>
        <v>44787</v>
      </c>
      <c r="E3271" s="62">
        <f>whlsecost_hourly_4002_202208!D332</f>
        <v>14</v>
      </c>
      <c r="F3271" s="2">
        <f>whlsecost_hourly_4002_202208!F332</f>
        <v>56.92</v>
      </c>
      <c r="G3271" s="2">
        <f>whlsecost_hourly_4002_202208!X332</f>
        <v>0.26</v>
      </c>
      <c r="H3271" s="2">
        <f t="shared" si="102"/>
        <v>57.18</v>
      </c>
      <c r="I3271" s="94">
        <f t="shared" si="101"/>
        <v>1.0148149960826738E-2</v>
      </c>
    </row>
    <row r="3272" spans="1:9" x14ac:dyDescent="0.3">
      <c r="A3272" s="109">
        <v>44787</v>
      </c>
      <c r="B3272">
        <v>15</v>
      </c>
      <c r="C3272" s="49">
        <f>'Actual Solar Data'!I3261</f>
        <v>216165</v>
      </c>
      <c r="D3272" s="45">
        <f>whlsecost_hourly_4002_202208!C333</f>
        <v>44787</v>
      </c>
      <c r="E3272" s="62">
        <f>whlsecost_hourly_4002_202208!D333</f>
        <v>15</v>
      </c>
      <c r="F3272" s="2">
        <f>whlsecost_hourly_4002_202208!F333</f>
        <v>59.14</v>
      </c>
      <c r="G3272" s="2">
        <f>whlsecost_hourly_4002_202208!X333</f>
        <v>0.25</v>
      </c>
      <c r="H3272" s="2">
        <f t="shared" si="102"/>
        <v>59.39</v>
      </c>
      <c r="I3272" s="94">
        <f t="shared" si="101"/>
        <v>9.348103883946933E-3</v>
      </c>
    </row>
    <row r="3273" spans="1:9" x14ac:dyDescent="0.3">
      <c r="A3273" s="109">
        <v>44787</v>
      </c>
      <c r="B3273">
        <v>16</v>
      </c>
      <c r="C3273" s="49">
        <f>'Actual Solar Data'!I3262</f>
        <v>476818</v>
      </c>
      <c r="D3273" s="45">
        <f>whlsecost_hourly_4002_202208!C334</f>
        <v>44787</v>
      </c>
      <c r="E3273" s="62">
        <f>whlsecost_hourly_4002_202208!D334</f>
        <v>16</v>
      </c>
      <c r="F3273" s="2">
        <f>whlsecost_hourly_4002_202208!F334</f>
        <v>61.09</v>
      </c>
      <c r="G3273" s="2">
        <f>whlsecost_hourly_4002_202208!X334</f>
        <v>0.25</v>
      </c>
      <c r="H3273" s="2">
        <f t="shared" si="102"/>
        <v>61.34</v>
      </c>
      <c r="I3273" s="94">
        <f t="shared" si="101"/>
        <v>2.1297137797689842E-2</v>
      </c>
    </row>
    <row r="3274" spans="1:9" x14ac:dyDescent="0.3">
      <c r="A3274" s="109">
        <v>44787</v>
      </c>
      <c r="B3274">
        <v>17</v>
      </c>
      <c r="C3274" s="49">
        <f>'Actual Solar Data'!I3263</f>
        <v>542342</v>
      </c>
      <c r="D3274" s="45">
        <f>whlsecost_hourly_4002_202208!C335</f>
        <v>44787</v>
      </c>
      <c r="E3274" s="62">
        <f>whlsecost_hourly_4002_202208!D335</f>
        <v>17</v>
      </c>
      <c r="F3274" s="2">
        <f>whlsecost_hourly_4002_202208!F335</f>
        <v>62.77</v>
      </c>
      <c r="G3274" s="2">
        <f>whlsecost_hourly_4002_202208!X335</f>
        <v>0.24</v>
      </c>
      <c r="H3274" s="2">
        <f t="shared" si="102"/>
        <v>63.010000000000005</v>
      </c>
      <c r="I3274" s="94">
        <f t="shared" si="101"/>
        <v>2.4883275354745021E-2</v>
      </c>
    </row>
    <row r="3275" spans="1:9" x14ac:dyDescent="0.3">
      <c r="A3275" s="109">
        <v>44787</v>
      </c>
      <c r="B3275">
        <v>18</v>
      </c>
      <c r="C3275" s="49">
        <f>'Actual Solar Data'!I3264</f>
        <v>437046</v>
      </c>
      <c r="D3275" s="45">
        <f>whlsecost_hourly_4002_202208!C336</f>
        <v>44787</v>
      </c>
      <c r="E3275" s="62">
        <f>whlsecost_hourly_4002_202208!D336</f>
        <v>18</v>
      </c>
      <c r="F3275" s="2">
        <f>whlsecost_hourly_4002_202208!F336</f>
        <v>66.91</v>
      </c>
      <c r="G3275" s="2">
        <f>whlsecost_hourly_4002_202208!X336</f>
        <v>0.25</v>
      </c>
      <c r="H3275" s="2">
        <f t="shared" si="102"/>
        <v>67.16</v>
      </c>
      <c r="I3275" s="94">
        <f t="shared" si="101"/>
        <v>2.1372861168233039E-2</v>
      </c>
    </row>
    <row r="3276" spans="1:9" x14ac:dyDescent="0.3">
      <c r="A3276" s="109">
        <v>44787</v>
      </c>
      <c r="B3276">
        <v>19</v>
      </c>
      <c r="C3276" s="49">
        <f>'Actual Solar Data'!I3265</f>
        <v>215271</v>
      </c>
      <c r="D3276" s="45">
        <f>whlsecost_hourly_4002_202208!C337</f>
        <v>44787</v>
      </c>
      <c r="E3276" s="62">
        <f>whlsecost_hourly_4002_202208!D337</f>
        <v>19</v>
      </c>
      <c r="F3276" s="2">
        <f>whlsecost_hourly_4002_202208!F337</f>
        <v>72.239999999999995</v>
      </c>
      <c r="G3276" s="2">
        <f>whlsecost_hourly_4002_202208!X337</f>
        <v>0.25</v>
      </c>
      <c r="H3276" s="2">
        <f t="shared" si="102"/>
        <v>72.489999999999995</v>
      </c>
      <c r="I3276" s="94">
        <f t="shared" si="101"/>
        <v>1.1362880921950955E-2</v>
      </c>
    </row>
    <row r="3277" spans="1:9" x14ac:dyDescent="0.3">
      <c r="A3277" s="109">
        <v>44787</v>
      </c>
      <c r="B3277">
        <v>20</v>
      </c>
      <c r="C3277" s="49">
        <f>'Actual Solar Data'!I3266</f>
        <v>50</v>
      </c>
      <c r="D3277" s="45">
        <f>whlsecost_hourly_4002_202208!C338</f>
        <v>44787</v>
      </c>
      <c r="E3277" s="62">
        <f>whlsecost_hourly_4002_202208!D338</f>
        <v>20</v>
      </c>
      <c r="F3277" s="2">
        <f>whlsecost_hourly_4002_202208!F338</f>
        <v>83.86</v>
      </c>
      <c r="G3277" s="2">
        <f>whlsecost_hourly_4002_202208!X338</f>
        <v>0.42</v>
      </c>
      <c r="H3277" s="2">
        <f t="shared" si="102"/>
        <v>84.28</v>
      </c>
      <c r="I3277" s="94">
        <f t="shared" si="101"/>
        <v>3.0684521750552492E-6</v>
      </c>
    </row>
    <row r="3278" spans="1:9" x14ac:dyDescent="0.3">
      <c r="A3278" s="109">
        <v>44787</v>
      </c>
      <c r="B3278">
        <v>21</v>
      </c>
      <c r="C3278" s="49">
        <f>'Actual Solar Data'!I3267</f>
        <v>0</v>
      </c>
      <c r="D3278" s="45">
        <f>whlsecost_hourly_4002_202208!C339</f>
        <v>44787</v>
      </c>
      <c r="E3278" s="62">
        <f>whlsecost_hourly_4002_202208!D339</f>
        <v>21</v>
      </c>
      <c r="F3278" s="2">
        <f>whlsecost_hourly_4002_202208!F339</f>
        <v>86.88</v>
      </c>
      <c r="G3278" s="2">
        <f>whlsecost_hourly_4002_202208!X339</f>
        <v>0.41000000000000003</v>
      </c>
      <c r="H3278" s="2">
        <f t="shared" si="102"/>
        <v>87.289999999999992</v>
      </c>
      <c r="I3278" s="94">
        <f t="shared" si="101"/>
        <v>0</v>
      </c>
    </row>
    <row r="3279" spans="1:9" x14ac:dyDescent="0.3">
      <c r="A3279" s="109">
        <v>44787</v>
      </c>
      <c r="B3279">
        <v>22</v>
      </c>
      <c r="C3279" s="49">
        <f>'Actual Solar Data'!I3268</f>
        <v>0</v>
      </c>
      <c r="D3279" s="45">
        <f>whlsecost_hourly_4002_202208!C340</f>
        <v>44787</v>
      </c>
      <c r="E3279" s="62">
        <f>whlsecost_hourly_4002_202208!D340</f>
        <v>22</v>
      </c>
      <c r="F3279" s="2">
        <f>whlsecost_hourly_4002_202208!F340</f>
        <v>72.540000000000006</v>
      </c>
      <c r="G3279" s="2">
        <f>whlsecost_hourly_4002_202208!X340</f>
        <v>0.56000000000000005</v>
      </c>
      <c r="H3279" s="2">
        <f t="shared" si="102"/>
        <v>73.100000000000009</v>
      </c>
      <c r="I3279" s="94">
        <f t="shared" si="101"/>
        <v>0</v>
      </c>
    </row>
    <row r="3280" spans="1:9" x14ac:dyDescent="0.3">
      <c r="A3280" s="109">
        <v>44787</v>
      </c>
      <c r="B3280">
        <v>23</v>
      </c>
      <c r="C3280" s="49">
        <f>'Actual Solar Data'!I3269</f>
        <v>0</v>
      </c>
      <c r="D3280" s="45">
        <f>whlsecost_hourly_4002_202208!C341</f>
        <v>44787</v>
      </c>
      <c r="E3280" s="62">
        <f>whlsecost_hourly_4002_202208!D341</f>
        <v>23</v>
      </c>
      <c r="F3280" s="2">
        <f>whlsecost_hourly_4002_202208!F341</f>
        <v>65.599999999999994</v>
      </c>
      <c r="G3280" s="2">
        <f>whlsecost_hourly_4002_202208!X341</f>
        <v>0.4</v>
      </c>
      <c r="H3280" s="2">
        <f t="shared" si="102"/>
        <v>66</v>
      </c>
      <c r="I3280" s="94">
        <f t="shared" si="101"/>
        <v>0</v>
      </c>
    </row>
    <row r="3281" spans="1:9" x14ac:dyDescent="0.3">
      <c r="A3281" s="109">
        <v>44787</v>
      </c>
      <c r="B3281">
        <v>24</v>
      </c>
      <c r="C3281" s="49">
        <f>'Actual Solar Data'!I3270</f>
        <v>0</v>
      </c>
      <c r="D3281" s="45">
        <f>whlsecost_hourly_4002_202208!C342</f>
        <v>44787</v>
      </c>
      <c r="E3281" s="62">
        <f>whlsecost_hourly_4002_202208!D342</f>
        <v>24</v>
      </c>
      <c r="F3281" s="2">
        <f>whlsecost_hourly_4002_202208!F342</f>
        <v>59.4</v>
      </c>
      <c r="G3281" s="2">
        <f>whlsecost_hourly_4002_202208!X342</f>
        <v>0.48</v>
      </c>
      <c r="H3281" s="2">
        <f t="shared" si="102"/>
        <v>59.879999999999995</v>
      </c>
      <c r="I3281" s="94">
        <f t="shared" si="101"/>
        <v>0</v>
      </c>
    </row>
    <row r="3282" spans="1:9" x14ac:dyDescent="0.3">
      <c r="A3282" s="109">
        <v>44788</v>
      </c>
      <c r="B3282">
        <v>1</v>
      </c>
      <c r="C3282" s="49">
        <f>'Actual Solar Data'!I3271</f>
        <v>0</v>
      </c>
      <c r="D3282" s="45">
        <f>whlsecost_hourly_4002_202208!C343</f>
        <v>44788</v>
      </c>
      <c r="E3282" s="62">
        <f>whlsecost_hourly_4002_202208!D343</f>
        <v>1</v>
      </c>
      <c r="F3282" s="2">
        <f>whlsecost_hourly_4002_202208!F343</f>
        <v>68.349999999999994</v>
      </c>
      <c r="G3282" s="2">
        <f>whlsecost_hourly_4002_202208!X343</f>
        <v>0.96</v>
      </c>
      <c r="H3282" s="2">
        <f t="shared" si="102"/>
        <v>69.309999999999988</v>
      </c>
      <c r="I3282" s="94">
        <f t="shared" si="101"/>
        <v>0</v>
      </c>
    </row>
    <row r="3283" spans="1:9" x14ac:dyDescent="0.3">
      <c r="A3283" s="109">
        <v>44788</v>
      </c>
      <c r="B3283">
        <v>2</v>
      </c>
      <c r="C3283" s="49">
        <f>'Actual Solar Data'!I3272</f>
        <v>0</v>
      </c>
      <c r="D3283" s="45">
        <f>whlsecost_hourly_4002_202208!C344</f>
        <v>44788</v>
      </c>
      <c r="E3283" s="62">
        <f>whlsecost_hourly_4002_202208!D344</f>
        <v>2</v>
      </c>
      <c r="F3283" s="2">
        <f>whlsecost_hourly_4002_202208!F344</f>
        <v>62.93</v>
      </c>
      <c r="G3283" s="2">
        <f>whlsecost_hourly_4002_202208!X344</f>
        <v>0.85</v>
      </c>
      <c r="H3283" s="2">
        <f t="shared" si="102"/>
        <v>63.78</v>
      </c>
      <c r="I3283" s="94">
        <f t="shared" ref="I3283:I3346" si="103">C3283*H3283/$C$17</f>
        <v>0</v>
      </c>
    </row>
    <row r="3284" spans="1:9" x14ac:dyDescent="0.3">
      <c r="A3284" s="109">
        <v>44788</v>
      </c>
      <c r="B3284">
        <v>3</v>
      </c>
      <c r="C3284" s="49">
        <f>'Actual Solar Data'!I3273</f>
        <v>0</v>
      </c>
      <c r="D3284" s="45">
        <f>whlsecost_hourly_4002_202208!C345</f>
        <v>44788</v>
      </c>
      <c r="E3284" s="62">
        <f>whlsecost_hourly_4002_202208!D345</f>
        <v>3</v>
      </c>
      <c r="F3284" s="2">
        <f>whlsecost_hourly_4002_202208!F345</f>
        <v>62.42</v>
      </c>
      <c r="G3284" s="2">
        <f>whlsecost_hourly_4002_202208!X345</f>
        <v>0.84000000000000008</v>
      </c>
      <c r="H3284" s="2">
        <f t="shared" si="102"/>
        <v>63.260000000000005</v>
      </c>
      <c r="I3284" s="94">
        <f t="shared" si="103"/>
        <v>0</v>
      </c>
    </row>
    <row r="3285" spans="1:9" x14ac:dyDescent="0.3">
      <c r="A3285" s="109">
        <v>44788</v>
      </c>
      <c r="B3285">
        <v>4</v>
      </c>
      <c r="C3285" s="49">
        <f>'Actual Solar Data'!I3274</f>
        <v>0</v>
      </c>
      <c r="D3285" s="45">
        <f>whlsecost_hourly_4002_202208!C346</f>
        <v>44788</v>
      </c>
      <c r="E3285" s="62">
        <f>whlsecost_hourly_4002_202208!D346</f>
        <v>4</v>
      </c>
      <c r="F3285" s="2">
        <f>whlsecost_hourly_4002_202208!F346</f>
        <v>62.51</v>
      </c>
      <c r="G3285" s="2">
        <f>whlsecost_hourly_4002_202208!X346</f>
        <v>0.84000000000000008</v>
      </c>
      <c r="H3285" s="2">
        <f t="shared" si="102"/>
        <v>63.35</v>
      </c>
      <c r="I3285" s="94">
        <f t="shared" si="103"/>
        <v>0</v>
      </c>
    </row>
    <row r="3286" spans="1:9" x14ac:dyDescent="0.3">
      <c r="A3286" s="109">
        <v>44788</v>
      </c>
      <c r="B3286">
        <v>5</v>
      </c>
      <c r="C3286" s="49">
        <f>'Actual Solar Data'!I3275</f>
        <v>0</v>
      </c>
      <c r="D3286" s="45">
        <f>whlsecost_hourly_4002_202208!C347</f>
        <v>44788</v>
      </c>
      <c r="E3286" s="62">
        <f>whlsecost_hourly_4002_202208!D347</f>
        <v>5</v>
      </c>
      <c r="F3286" s="2">
        <f>whlsecost_hourly_4002_202208!F347</f>
        <v>61.45</v>
      </c>
      <c r="G3286" s="2">
        <f>whlsecost_hourly_4002_202208!X347</f>
        <v>0.84000000000000008</v>
      </c>
      <c r="H3286" s="2">
        <f t="shared" si="102"/>
        <v>62.290000000000006</v>
      </c>
      <c r="I3286" s="94">
        <f t="shared" si="103"/>
        <v>0</v>
      </c>
    </row>
    <row r="3287" spans="1:9" x14ac:dyDescent="0.3">
      <c r="A3287" s="109">
        <v>44788</v>
      </c>
      <c r="B3287">
        <v>6</v>
      </c>
      <c r="C3287" s="49">
        <f>'Actual Solar Data'!I3276</f>
        <v>0</v>
      </c>
      <c r="D3287" s="45">
        <f>whlsecost_hourly_4002_202208!C348</f>
        <v>44788</v>
      </c>
      <c r="E3287" s="62">
        <f>whlsecost_hourly_4002_202208!D348</f>
        <v>6</v>
      </c>
      <c r="F3287" s="2">
        <f>whlsecost_hourly_4002_202208!F348</f>
        <v>63.33</v>
      </c>
      <c r="G3287" s="2">
        <f>whlsecost_hourly_4002_202208!X348</f>
        <v>0.97</v>
      </c>
      <c r="H3287" s="2">
        <f t="shared" si="102"/>
        <v>64.3</v>
      </c>
      <c r="I3287" s="94">
        <f t="shared" si="103"/>
        <v>0</v>
      </c>
    </row>
    <row r="3288" spans="1:9" x14ac:dyDescent="0.3">
      <c r="A3288" s="109">
        <v>44788</v>
      </c>
      <c r="B3288">
        <v>7</v>
      </c>
      <c r="C3288" s="49">
        <f>'Actual Solar Data'!I3277</f>
        <v>140</v>
      </c>
      <c r="D3288" s="45">
        <f>whlsecost_hourly_4002_202208!C349</f>
        <v>44788</v>
      </c>
      <c r="E3288" s="62">
        <f>whlsecost_hourly_4002_202208!D349</f>
        <v>7</v>
      </c>
      <c r="F3288" s="2">
        <f>whlsecost_hourly_4002_202208!F349</f>
        <v>63.22</v>
      </c>
      <c r="G3288" s="2">
        <f>whlsecost_hourly_4002_202208!X349</f>
        <v>1</v>
      </c>
      <c r="H3288" s="2">
        <f t="shared" si="102"/>
        <v>64.22</v>
      </c>
      <c r="I3288" s="94">
        <f t="shared" si="103"/>
        <v>6.546710919669371E-6</v>
      </c>
    </row>
    <row r="3289" spans="1:9" x14ac:dyDescent="0.3">
      <c r="A3289" s="109">
        <v>44788</v>
      </c>
      <c r="B3289">
        <v>8</v>
      </c>
      <c r="C3289" s="49">
        <f>'Actual Solar Data'!I3278</f>
        <v>510</v>
      </c>
      <c r="D3289" s="45">
        <f>whlsecost_hourly_4002_202208!C350</f>
        <v>44788</v>
      </c>
      <c r="E3289" s="62">
        <f>whlsecost_hourly_4002_202208!D350</f>
        <v>8</v>
      </c>
      <c r="F3289" s="2">
        <f>whlsecost_hourly_4002_202208!F350</f>
        <v>60.86</v>
      </c>
      <c r="G3289" s="2">
        <f>whlsecost_hourly_4002_202208!X350</f>
        <v>3.5199999999999996</v>
      </c>
      <c r="H3289" s="2">
        <f t="shared" si="102"/>
        <v>64.38</v>
      </c>
      <c r="I3289" s="94">
        <f t="shared" si="103"/>
        <v>2.3908150219584485E-5</v>
      </c>
    </row>
    <row r="3290" spans="1:9" x14ac:dyDescent="0.3">
      <c r="A3290" s="109">
        <v>44788</v>
      </c>
      <c r="B3290">
        <v>9</v>
      </c>
      <c r="C3290" s="49">
        <f>'Actual Solar Data'!I3279</f>
        <v>295296</v>
      </c>
      <c r="D3290" s="45">
        <f>whlsecost_hourly_4002_202208!C351</f>
        <v>44788</v>
      </c>
      <c r="E3290" s="62">
        <f>whlsecost_hourly_4002_202208!D351</f>
        <v>9</v>
      </c>
      <c r="F3290" s="2">
        <f>whlsecost_hourly_4002_202208!F351</f>
        <v>62.19</v>
      </c>
      <c r="G3290" s="2">
        <f>whlsecost_hourly_4002_202208!X351</f>
        <v>3.38</v>
      </c>
      <c r="H3290" s="2">
        <f t="shared" si="102"/>
        <v>65.569999999999993</v>
      </c>
      <c r="I3290" s="94">
        <f t="shared" si="103"/>
        <v>1.4098976131708347E-2</v>
      </c>
    </row>
    <row r="3291" spans="1:9" x14ac:dyDescent="0.3">
      <c r="A3291" s="109">
        <v>44788</v>
      </c>
      <c r="B3291">
        <v>10</v>
      </c>
      <c r="C3291" s="49">
        <f>'Actual Solar Data'!I3280</f>
        <v>522325</v>
      </c>
      <c r="D3291" s="45">
        <f>whlsecost_hourly_4002_202208!C352</f>
        <v>44788</v>
      </c>
      <c r="E3291" s="62">
        <f>whlsecost_hourly_4002_202208!D352</f>
        <v>10</v>
      </c>
      <c r="F3291" s="2">
        <f>whlsecost_hourly_4002_202208!F352</f>
        <v>64.650000000000006</v>
      </c>
      <c r="G3291" s="2">
        <f>whlsecost_hourly_4002_202208!X352</f>
        <v>3.2199999999999998</v>
      </c>
      <c r="H3291" s="2">
        <f t="shared" si="102"/>
        <v>67.87</v>
      </c>
      <c r="I3291" s="94">
        <f t="shared" si="103"/>
        <v>2.5813297672550119E-2</v>
      </c>
    </row>
    <row r="3292" spans="1:9" x14ac:dyDescent="0.3">
      <c r="A3292" s="109">
        <v>44788</v>
      </c>
      <c r="B3292">
        <v>11</v>
      </c>
      <c r="C3292" s="49">
        <f>'Actual Solar Data'!I3281</f>
        <v>656123</v>
      </c>
      <c r="D3292" s="45">
        <f>whlsecost_hourly_4002_202208!C353</f>
        <v>44788</v>
      </c>
      <c r="E3292" s="62">
        <f>whlsecost_hourly_4002_202208!D353</f>
        <v>11</v>
      </c>
      <c r="F3292" s="2">
        <f>whlsecost_hourly_4002_202208!F353</f>
        <v>62.1</v>
      </c>
      <c r="G3292" s="2">
        <f>whlsecost_hourly_4002_202208!X353</f>
        <v>3.1100000000000003</v>
      </c>
      <c r="H3292" s="2">
        <f t="shared" si="102"/>
        <v>65.210000000000008</v>
      </c>
      <c r="I3292" s="94">
        <f t="shared" si="103"/>
        <v>3.1154751364321474E-2</v>
      </c>
    </row>
    <row r="3293" spans="1:9" x14ac:dyDescent="0.3">
      <c r="A3293" s="109">
        <v>44788</v>
      </c>
      <c r="B3293">
        <v>12</v>
      </c>
      <c r="C3293" s="49">
        <f>'Actual Solar Data'!I3282</f>
        <v>685174</v>
      </c>
      <c r="D3293" s="45">
        <f>whlsecost_hourly_4002_202208!C354</f>
        <v>44788</v>
      </c>
      <c r="E3293" s="62">
        <f>whlsecost_hourly_4002_202208!D354</f>
        <v>12</v>
      </c>
      <c r="F3293" s="2">
        <f>whlsecost_hourly_4002_202208!F354</f>
        <v>63.24</v>
      </c>
      <c r="G3293" s="2">
        <f>whlsecost_hourly_4002_202208!X354</f>
        <v>3.02</v>
      </c>
      <c r="H3293" s="2">
        <f t="shared" si="102"/>
        <v>66.260000000000005</v>
      </c>
      <c r="I3293" s="94">
        <f t="shared" si="103"/>
        <v>3.3058042498381561E-2</v>
      </c>
    </row>
    <row r="3294" spans="1:9" x14ac:dyDescent="0.3">
      <c r="A3294" s="109">
        <v>44788</v>
      </c>
      <c r="B3294">
        <v>13</v>
      </c>
      <c r="C3294" s="49">
        <f>'Actual Solar Data'!I3283</f>
        <v>841782</v>
      </c>
      <c r="D3294" s="45">
        <f>whlsecost_hourly_4002_202208!C355</f>
        <v>44788</v>
      </c>
      <c r="E3294" s="62">
        <f>whlsecost_hourly_4002_202208!D355</f>
        <v>13</v>
      </c>
      <c r="F3294" s="2">
        <f>whlsecost_hourly_4002_202208!F355</f>
        <v>64.430000000000007</v>
      </c>
      <c r="G3294" s="2">
        <f>whlsecost_hourly_4002_202208!X355</f>
        <v>2.95</v>
      </c>
      <c r="H3294" s="2">
        <f t="shared" si="102"/>
        <v>67.38000000000001</v>
      </c>
      <c r="I3294" s="94">
        <f t="shared" si="103"/>
        <v>4.1300515177610464E-2</v>
      </c>
    </row>
    <row r="3295" spans="1:9" x14ac:dyDescent="0.3">
      <c r="A3295" s="109">
        <v>44788</v>
      </c>
      <c r="B3295">
        <v>14</v>
      </c>
      <c r="C3295" s="49">
        <f>'Actual Solar Data'!I3284</f>
        <v>787038</v>
      </c>
      <c r="D3295" s="45">
        <f>whlsecost_hourly_4002_202208!C356</f>
        <v>44788</v>
      </c>
      <c r="E3295" s="62">
        <f>whlsecost_hourly_4002_202208!D356</f>
        <v>14</v>
      </c>
      <c r="F3295" s="2">
        <f>whlsecost_hourly_4002_202208!F356</f>
        <v>66.42</v>
      </c>
      <c r="G3295" s="2">
        <f>whlsecost_hourly_4002_202208!X356</f>
        <v>2.86</v>
      </c>
      <c r="H3295" s="2">
        <f t="shared" si="102"/>
        <v>69.28</v>
      </c>
      <c r="I3295" s="94">
        <f t="shared" si="103"/>
        <v>3.9703464810928929E-2</v>
      </c>
    </row>
    <row r="3296" spans="1:9" x14ac:dyDescent="0.3">
      <c r="A3296" s="109">
        <v>44788</v>
      </c>
      <c r="B3296">
        <v>15</v>
      </c>
      <c r="C3296" s="49">
        <f>'Actual Solar Data'!I3285</f>
        <v>368187</v>
      </c>
      <c r="D3296" s="45">
        <f>whlsecost_hourly_4002_202208!C357</f>
        <v>44788</v>
      </c>
      <c r="E3296" s="62">
        <f>whlsecost_hourly_4002_202208!D357</f>
        <v>15</v>
      </c>
      <c r="F3296" s="2">
        <f>whlsecost_hourly_4002_202208!F357</f>
        <v>70.239999999999995</v>
      </c>
      <c r="G3296" s="2">
        <f>whlsecost_hourly_4002_202208!X357</f>
        <v>2.79</v>
      </c>
      <c r="H3296" s="2">
        <f t="shared" si="102"/>
        <v>73.03</v>
      </c>
      <c r="I3296" s="94">
        <f t="shared" si="103"/>
        <v>1.9579183577920076E-2</v>
      </c>
    </row>
    <row r="3297" spans="1:9" x14ac:dyDescent="0.3">
      <c r="A3297" s="109">
        <v>44788</v>
      </c>
      <c r="B3297">
        <v>16</v>
      </c>
      <c r="C3297" s="49">
        <f>'Actual Solar Data'!I3286</f>
        <v>220083</v>
      </c>
      <c r="D3297" s="45">
        <f>whlsecost_hourly_4002_202208!C358</f>
        <v>44788</v>
      </c>
      <c r="E3297" s="62">
        <f>whlsecost_hourly_4002_202208!D358</f>
        <v>16</v>
      </c>
      <c r="F3297" s="2">
        <f>whlsecost_hourly_4002_202208!F358</f>
        <v>71.06</v>
      </c>
      <c r="G3297" s="2">
        <f>whlsecost_hourly_4002_202208!X358</f>
        <v>2.77</v>
      </c>
      <c r="H3297" s="2">
        <f t="shared" si="102"/>
        <v>73.83</v>
      </c>
      <c r="I3297" s="94">
        <f t="shared" si="103"/>
        <v>1.1831619467477784E-2</v>
      </c>
    </row>
    <row r="3298" spans="1:9" x14ac:dyDescent="0.3">
      <c r="A3298" s="109">
        <v>44788</v>
      </c>
      <c r="B3298">
        <v>17</v>
      </c>
      <c r="C3298" s="49">
        <f>'Actual Solar Data'!I3287</f>
        <v>268350</v>
      </c>
      <c r="D3298" s="45">
        <f>whlsecost_hourly_4002_202208!C359</f>
        <v>44788</v>
      </c>
      <c r="E3298" s="62">
        <f>whlsecost_hourly_4002_202208!D359</f>
        <v>17</v>
      </c>
      <c r="F3298" s="2">
        <f>whlsecost_hourly_4002_202208!F359</f>
        <v>83.83</v>
      </c>
      <c r="G3298" s="2">
        <f>whlsecost_hourly_4002_202208!X359</f>
        <v>2.7</v>
      </c>
      <c r="H3298" s="2">
        <f t="shared" si="102"/>
        <v>86.53</v>
      </c>
      <c r="I3298" s="94">
        <f t="shared" si="103"/>
        <v>1.6908034714277612E-2</v>
      </c>
    </row>
    <row r="3299" spans="1:9" x14ac:dyDescent="0.3">
      <c r="A3299" s="109">
        <v>44788</v>
      </c>
      <c r="B3299">
        <v>18</v>
      </c>
      <c r="C3299" s="49">
        <f>'Actual Solar Data'!I3288</f>
        <v>462205</v>
      </c>
      <c r="D3299" s="45">
        <f>whlsecost_hourly_4002_202208!C360</f>
        <v>44788</v>
      </c>
      <c r="E3299" s="62">
        <f>whlsecost_hourly_4002_202208!D360</f>
        <v>18</v>
      </c>
      <c r="F3299" s="2">
        <f>whlsecost_hourly_4002_202208!F360</f>
        <v>112.53</v>
      </c>
      <c r="G3299" s="2">
        <f>whlsecost_hourly_4002_202208!X360</f>
        <v>3.6100000000000003</v>
      </c>
      <c r="H3299" s="2">
        <f t="shared" ref="H3299:H3362" si="104">SUM(F3299:G3299)</f>
        <v>116.14</v>
      </c>
      <c r="I3299" s="94">
        <f t="shared" si="103"/>
        <v>3.9087805483992343E-2</v>
      </c>
    </row>
    <row r="3300" spans="1:9" x14ac:dyDescent="0.3">
      <c r="A3300" s="109">
        <v>44788</v>
      </c>
      <c r="B3300">
        <v>19</v>
      </c>
      <c r="C3300" s="49">
        <f>'Actual Solar Data'!I3289</f>
        <v>160668</v>
      </c>
      <c r="D3300" s="45">
        <f>whlsecost_hourly_4002_202208!C361</f>
        <v>44788</v>
      </c>
      <c r="E3300" s="62">
        <f>whlsecost_hourly_4002_202208!D361</f>
        <v>19</v>
      </c>
      <c r="F3300" s="2">
        <f>whlsecost_hourly_4002_202208!F361</f>
        <v>100.35</v>
      </c>
      <c r="G3300" s="2">
        <f>whlsecost_hourly_4002_202208!X361</f>
        <v>3.3400000000000003</v>
      </c>
      <c r="H3300" s="2">
        <f t="shared" si="104"/>
        <v>103.69</v>
      </c>
      <c r="I3300" s="94">
        <f t="shared" si="103"/>
        <v>1.213084600367006E-2</v>
      </c>
    </row>
    <row r="3301" spans="1:9" x14ac:dyDescent="0.3">
      <c r="A3301" s="109">
        <v>44788</v>
      </c>
      <c r="B3301">
        <v>20</v>
      </c>
      <c r="C3301" s="49">
        <f>'Actual Solar Data'!I3290</f>
        <v>80</v>
      </c>
      <c r="D3301" s="45">
        <f>whlsecost_hourly_4002_202208!C362</f>
        <v>44788</v>
      </c>
      <c r="E3301" s="62">
        <f>whlsecost_hourly_4002_202208!D362</f>
        <v>20</v>
      </c>
      <c r="F3301" s="2">
        <f>whlsecost_hourly_4002_202208!F362</f>
        <v>68.86</v>
      </c>
      <c r="G3301" s="2">
        <f>whlsecost_hourly_4002_202208!X362</f>
        <v>2.79</v>
      </c>
      <c r="H3301" s="2">
        <f t="shared" si="104"/>
        <v>71.650000000000006</v>
      </c>
      <c r="I3301" s="94">
        <f t="shared" si="103"/>
        <v>4.1737939884709744E-6</v>
      </c>
    </row>
    <row r="3302" spans="1:9" x14ac:dyDescent="0.3">
      <c r="A3302" s="109">
        <v>44788</v>
      </c>
      <c r="B3302">
        <v>21</v>
      </c>
      <c r="C3302" s="49">
        <f>'Actual Solar Data'!I3291</f>
        <v>0</v>
      </c>
      <c r="D3302" s="45">
        <f>whlsecost_hourly_4002_202208!C363</f>
        <v>44788</v>
      </c>
      <c r="E3302" s="62">
        <f>whlsecost_hourly_4002_202208!D363</f>
        <v>21</v>
      </c>
      <c r="F3302" s="2">
        <f>whlsecost_hourly_4002_202208!F363</f>
        <v>85.21</v>
      </c>
      <c r="G3302" s="2">
        <f>whlsecost_hourly_4002_202208!X363</f>
        <v>2.92</v>
      </c>
      <c r="H3302" s="2">
        <f t="shared" si="104"/>
        <v>88.13</v>
      </c>
      <c r="I3302" s="94">
        <f t="shared" si="103"/>
        <v>0</v>
      </c>
    </row>
    <row r="3303" spans="1:9" x14ac:dyDescent="0.3">
      <c r="A3303" s="109">
        <v>44788</v>
      </c>
      <c r="B3303">
        <v>22</v>
      </c>
      <c r="C3303" s="49">
        <f>'Actual Solar Data'!I3292</f>
        <v>0</v>
      </c>
      <c r="D3303" s="45">
        <f>whlsecost_hourly_4002_202208!C364</f>
        <v>44788</v>
      </c>
      <c r="E3303" s="62">
        <f>whlsecost_hourly_4002_202208!D364</f>
        <v>22</v>
      </c>
      <c r="F3303" s="2">
        <f>whlsecost_hourly_4002_202208!F364</f>
        <v>74.930000000000007</v>
      </c>
      <c r="G3303" s="2">
        <f>whlsecost_hourly_4002_202208!X364</f>
        <v>3.07</v>
      </c>
      <c r="H3303" s="2">
        <f t="shared" si="104"/>
        <v>78</v>
      </c>
      <c r="I3303" s="94">
        <f t="shared" si="103"/>
        <v>0</v>
      </c>
    </row>
    <row r="3304" spans="1:9" x14ac:dyDescent="0.3">
      <c r="A3304" s="109">
        <v>44788</v>
      </c>
      <c r="B3304">
        <v>23</v>
      </c>
      <c r="C3304" s="49">
        <f>'Actual Solar Data'!I3293</f>
        <v>0</v>
      </c>
      <c r="D3304" s="45">
        <f>whlsecost_hourly_4002_202208!C365</f>
        <v>44788</v>
      </c>
      <c r="E3304" s="62">
        <f>whlsecost_hourly_4002_202208!D365</f>
        <v>23</v>
      </c>
      <c r="F3304" s="2">
        <f>whlsecost_hourly_4002_202208!F365</f>
        <v>66.02</v>
      </c>
      <c r="G3304" s="2">
        <f>whlsecost_hourly_4002_202208!X365</f>
        <v>3.33</v>
      </c>
      <c r="H3304" s="2">
        <f t="shared" si="104"/>
        <v>69.349999999999994</v>
      </c>
      <c r="I3304" s="94">
        <f t="shared" si="103"/>
        <v>0</v>
      </c>
    </row>
    <row r="3305" spans="1:9" x14ac:dyDescent="0.3">
      <c r="A3305" s="109">
        <v>44788</v>
      </c>
      <c r="B3305">
        <v>24</v>
      </c>
      <c r="C3305" s="49">
        <f>'Actual Solar Data'!I3294</f>
        <v>0</v>
      </c>
      <c r="D3305" s="45">
        <f>whlsecost_hourly_4002_202208!C366</f>
        <v>44788</v>
      </c>
      <c r="E3305" s="62">
        <f>whlsecost_hourly_4002_202208!D366</f>
        <v>24</v>
      </c>
      <c r="F3305" s="2">
        <f>whlsecost_hourly_4002_202208!F366</f>
        <v>64.11</v>
      </c>
      <c r="G3305" s="2">
        <f>whlsecost_hourly_4002_202208!X366</f>
        <v>0.98</v>
      </c>
      <c r="H3305" s="2">
        <f t="shared" si="104"/>
        <v>65.09</v>
      </c>
      <c r="I3305" s="94">
        <f t="shared" si="103"/>
        <v>0</v>
      </c>
    </row>
    <row r="3306" spans="1:9" x14ac:dyDescent="0.3">
      <c r="A3306" s="109">
        <v>44789</v>
      </c>
      <c r="B3306">
        <v>1</v>
      </c>
      <c r="C3306" s="49">
        <f>'Actual Solar Data'!I3295</f>
        <v>0</v>
      </c>
      <c r="D3306" s="45">
        <f>whlsecost_hourly_4002_202208!C367</f>
        <v>44789</v>
      </c>
      <c r="E3306" s="62">
        <f>whlsecost_hourly_4002_202208!D367</f>
        <v>1</v>
      </c>
      <c r="F3306" s="2">
        <f>whlsecost_hourly_4002_202208!F367</f>
        <v>61.4</v>
      </c>
      <c r="G3306" s="2">
        <f>whlsecost_hourly_4002_202208!X367</f>
        <v>0.57999999999999996</v>
      </c>
      <c r="H3306" s="2">
        <f t="shared" si="104"/>
        <v>61.98</v>
      </c>
      <c r="I3306" s="94">
        <f t="shared" si="103"/>
        <v>0</v>
      </c>
    </row>
    <row r="3307" spans="1:9" x14ac:dyDescent="0.3">
      <c r="A3307" s="109">
        <v>44789</v>
      </c>
      <c r="B3307">
        <v>2</v>
      </c>
      <c r="C3307" s="49">
        <f>'Actual Solar Data'!I3296</f>
        <v>0</v>
      </c>
      <c r="D3307" s="45">
        <f>whlsecost_hourly_4002_202208!C368</f>
        <v>44789</v>
      </c>
      <c r="E3307" s="62">
        <f>whlsecost_hourly_4002_202208!D368</f>
        <v>2</v>
      </c>
      <c r="F3307" s="2">
        <f>whlsecost_hourly_4002_202208!F368</f>
        <v>80.98</v>
      </c>
      <c r="G3307" s="2">
        <f>whlsecost_hourly_4002_202208!X368</f>
        <v>0.62</v>
      </c>
      <c r="H3307" s="2">
        <f t="shared" si="104"/>
        <v>81.600000000000009</v>
      </c>
      <c r="I3307" s="94">
        <f t="shared" si="103"/>
        <v>0</v>
      </c>
    </row>
    <row r="3308" spans="1:9" x14ac:dyDescent="0.3">
      <c r="A3308" s="109">
        <v>44789</v>
      </c>
      <c r="B3308">
        <v>3</v>
      </c>
      <c r="C3308" s="49">
        <f>'Actual Solar Data'!I3297</f>
        <v>0</v>
      </c>
      <c r="D3308" s="45">
        <f>whlsecost_hourly_4002_202208!C369</f>
        <v>44789</v>
      </c>
      <c r="E3308" s="62">
        <f>whlsecost_hourly_4002_202208!D369</f>
        <v>3</v>
      </c>
      <c r="F3308" s="2">
        <f>whlsecost_hourly_4002_202208!F369</f>
        <v>78.91</v>
      </c>
      <c r="G3308" s="2">
        <f>whlsecost_hourly_4002_202208!X369</f>
        <v>0.57999999999999996</v>
      </c>
      <c r="H3308" s="2">
        <f t="shared" si="104"/>
        <v>79.489999999999995</v>
      </c>
      <c r="I3308" s="94">
        <f t="shared" si="103"/>
        <v>0</v>
      </c>
    </row>
    <row r="3309" spans="1:9" x14ac:dyDescent="0.3">
      <c r="A3309" s="109">
        <v>44789</v>
      </c>
      <c r="B3309">
        <v>4</v>
      </c>
      <c r="C3309" s="49">
        <f>'Actual Solar Data'!I3298</f>
        <v>0</v>
      </c>
      <c r="D3309" s="45">
        <f>whlsecost_hourly_4002_202208!C370</f>
        <v>44789</v>
      </c>
      <c r="E3309" s="62">
        <f>whlsecost_hourly_4002_202208!D370</f>
        <v>4</v>
      </c>
      <c r="F3309" s="2">
        <f>whlsecost_hourly_4002_202208!F370</f>
        <v>69.56</v>
      </c>
      <c r="G3309" s="2">
        <f>whlsecost_hourly_4002_202208!X370</f>
        <v>0.53</v>
      </c>
      <c r="H3309" s="2">
        <f t="shared" si="104"/>
        <v>70.09</v>
      </c>
      <c r="I3309" s="94">
        <f t="shared" si="103"/>
        <v>0</v>
      </c>
    </row>
    <row r="3310" spans="1:9" x14ac:dyDescent="0.3">
      <c r="A3310" s="109">
        <v>44789</v>
      </c>
      <c r="B3310">
        <v>5</v>
      </c>
      <c r="C3310" s="49">
        <f>'Actual Solar Data'!I3299</f>
        <v>0</v>
      </c>
      <c r="D3310" s="45">
        <f>whlsecost_hourly_4002_202208!C371</f>
        <v>44789</v>
      </c>
      <c r="E3310" s="62">
        <f>whlsecost_hourly_4002_202208!D371</f>
        <v>5</v>
      </c>
      <c r="F3310" s="2">
        <f>whlsecost_hourly_4002_202208!F371</f>
        <v>69.010000000000005</v>
      </c>
      <c r="G3310" s="2">
        <f>whlsecost_hourly_4002_202208!X371</f>
        <v>0.54999999999999993</v>
      </c>
      <c r="H3310" s="2">
        <f t="shared" si="104"/>
        <v>69.56</v>
      </c>
      <c r="I3310" s="94">
        <f t="shared" si="103"/>
        <v>0</v>
      </c>
    </row>
    <row r="3311" spans="1:9" x14ac:dyDescent="0.3">
      <c r="A3311" s="109">
        <v>44789</v>
      </c>
      <c r="B3311">
        <v>6</v>
      </c>
      <c r="C3311" s="49">
        <f>'Actual Solar Data'!I3300</f>
        <v>0</v>
      </c>
      <c r="D3311" s="45">
        <f>whlsecost_hourly_4002_202208!C372</f>
        <v>44789</v>
      </c>
      <c r="E3311" s="62">
        <f>whlsecost_hourly_4002_202208!D372</f>
        <v>6</v>
      </c>
      <c r="F3311" s="2">
        <f>whlsecost_hourly_4002_202208!F372</f>
        <v>65.17</v>
      </c>
      <c r="G3311" s="2">
        <f>whlsecost_hourly_4002_202208!X372</f>
        <v>0.73</v>
      </c>
      <c r="H3311" s="2">
        <f t="shared" si="104"/>
        <v>65.900000000000006</v>
      </c>
      <c r="I3311" s="94">
        <f t="shared" si="103"/>
        <v>0</v>
      </c>
    </row>
    <row r="3312" spans="1:9" x14ac:dyDescent="0.3">
      <c r="A3312" s="109">
        <v>44789</v>
      </c>
      <c r="B3312">
        <v>7</v>
      </c>
      <c r="C3312" s="49">
        <f>'Actual Solar Data'!I3301</f>
        <v>183</v>
      </c>
      <c r="D3312" s="45">
        <f>whlsecost_hourly_4002_202208!C373</f>
        <v>44789</v>
      </c>
      <c r="E3312" s="62">
        <f>whlsecost_hourly_4002_202208!D373</f>
        <v>7</v>
      </c>
      <c r="F3312" s="2">
        <f>whlsecost_hourly_4002_202208!F373</f>
        <v>60.54</v>
      </c>
      <c r="G3312" s="2">
        <f>whlsecost_hourly_4002_202208!X373</f>
        <v>0.73</v>
      </c>
      <c r="H3312" s="2">
        <f t="shared" si="104"/>
        <v>61.269999999999996</v>
      </c>
      <c r="I3312" s="94">
        <f t="shared" si="103"/>
        <v>8.1643910422665456E-6</v>
      </c>
    </row>
    <row r="3313" spans="1:9" x14ac:dyDescent="0.3">
      <c r="A3313" s="109">
        <v>44789</v>
      </c>
      <c r="B3313">
        <v>8</v>
      </c>
      <c r="C3313" s="49">
        <f>'Actual Solar Data'!I3302</f>
        <v>533</v>
      </c>
      <c r="D3313" s="45">
        <f>whlsecost_hourly_4002_202208!C374</f>
        <v>44789</v>
      </c>
      <c r="E3313" s="62">
        <f>whlsecost_hourly_4002_202208!D374</f>
        <v>8</v>
      </c>
      <c r="F3313" s="2">
        <f>whlsecost_hourly_4002_202208!F374</f>
        <v>64.92</v>
      </c>
      <c r="G3313" s="2">
        <f>whlsecost_hourly_4002_202208!X374</f>
        <v>3.14</v>
      </c>
      <c r="H3313" s="2">
        <f t="shared" si="104"/>
        <v>68.06</v>
      </c>
      <c r="I3313" s="94">
        <f t="shared" si="103"/>
        <v>2.6414596519520816E-5</v>
      </c>
    </row>
    <row r="3314" spans="1:9" x14ac:dyDescent="0.3">
      <c r="A3314" s="109">
        <v>44789</v>
      </c>
      <c r="B3314">
        <v>9</v>
      </c>
      <c r="C3314" s="49">
        <f>'Actual Solar Data'!I3303</f>
        <v>287834</v>
      </c>
      <c r="D3314" s="45">
        <f>whlsecost_hourly_4002_202208!C375</f>
        <v>44789</v>
      </c>
      <c r="E3314" s="62">
        <f>whlsecost_hourly_4002_202208!D375</f>
        <v>9</v>
      </c>
      <c r="F3314" s="2">
        <f>whlsecost_hourly_4002_202208!F375</f>
        <v>65.06</v>
      </c>
      <c r="G3314" s="2">
        <f>whlsecost_hourly_4002_202208!X375</f>
        <v>3</v>
      </c>
      <c r="H3314" s="2">
        <f t="shared" si="104"/>
        <v>68.06</v>
      </c>
      <c r="I3314" s="94">
        <f t="shared" si="103"/>
        <v>1.4264575937335372E-2</v>
      </c>
    </row>
    <row r="3315" spans="1:9" x14ac:dyDescent="0.3">
      <c r="A3315" s="109">
        <v>44789</v>
      </c>
      <c r="B3315">
        <v>10</v>
      </c>
      <c r="C3315" s="49">
        <f>'Actual Solar Data'!I3304</f>
        <v>518694</v>
      </c>
      <c r="D3315" s="45">
        <f>whlsecost_hourly_4002_202208!C376</f>
        <v>44789</v>
      </c>
      <c r="E3315" s="62">
        <f>whlsecost_hourly_4002_202208!D376</f>
        <v>10</v>
      </c>
      <c r="F3315" s="2">
        <f>whlsecost_hourly_4002_202208!F376</f>
        <v>65.87</v>
      </c>
      <c r="G3315" s="2">
        <f>whlsecost_hourly_4002_202208!X376</f>
        <v>2.87</v>
      </c>
      <c r="H3315" s="2">
        <f t="shared" si="104"/>
        <v>68.740000000000009</v>
      </c>
      <c r="I3315" s="94">
        <f t="shared" si="103"/>
        <v>2.596244440703192E-2</v>
      </c>
    </row>
    <row r="3316" spans="1:9" x14ac:dyDescent="0.3">
      <c r="A3316" s="109">
        <v>44789</v>
      </c>
      <c r="B3316">
        <v>11</v>
      </c>
      <c r="C3316" s="49">
        <f>'Actual Solar Data'!I3305</f>
        <v>679599</v>
      </c>
      <c r="D3316" s="45">
        <f>whlsecost_hourly_4002_202208!C377</f>
        <v>44789</v>
      </c>
      <c r="E3316" s="62">
        <f>whlsecost_hourly_4002_202208!D377</f>
        <v>11</v>
      </c>
      <c r="F3316" s="2">
        <f>whlsecost_hourly_4002_202208!F377</f>
        <v>62.14</v>
      </c>
      <c r="G3316" s="2">
        <f>whlsecost_hourly_4002_202208!X377</f>
        <v>2.79</v>
      </c>
      <c r="H3316" s="2">
        <f t="shared" si="104"/>
        <v>64.930000000000007</v>
      </c>
      <c r="I3316" s="94">
        <f t="shared" si="103"/>
        <v>3.2130905253777681E-2</v>
      </c>
    </row>
    <row r="3317" spans="1:9" x14ac:dyDescent="0.3">
      <c r="A3317" s="109">
        <v>44789</v>
      </c>
      <c r="B3317">
        <v>12</v>
      </c>
      <c r="C3317" s="49">
        <f>'Actual Solar Data'!I3306</f>
        <v>818631</v>
      </c>
      <c r="D3317" s="45">
        <f>whlsecost_hourly_4002_202208!C378</f>
        <v>44789</v>
      </c>
      <c r="E3317" s="62">
        <f>whlsecost_hourly_4002_202208!D378</f>
        <v>12</v>
      </c>
      <c r="F3317" s="2">
        <f>whlsecost_hourly_4002_202208!F378</f>
        <v>60.96</v>
      </c>
      <c r="G3317" s="2">
        <f>whlsecost_hourly_4002_202208!X378</f>
        <v>2.72</v>
      </c>
      <c r="H3317" s="2">
        <f t="shared" si="104"/>
        <v>63.68</v>
      </c>
      <c r="I3317" s="94">
        <f t="shared" si="103"/>
        <v>3.7959114147585231E-2</v>
      </c>
    </row>
    <row r="3318" spans="1:9" x14ac:dyDescent="0.3">
      <c r="A3318" s="109">
        <v>44789</v>
      </c>
      <c r="B3318">
        <v>13</v>
      </c>
      <c r="C3318" s="49">
        <f>'Actual Solar Data'!I3307</f>
        <v>843874</v>
      </c>
      <c r="D3318" s="45">
        <f>whlsecost_hourly_4002_202208!C379</f>
        <v>44789</v>
      </c>
      <c r="E3318" s="62">
        <f>whlsecost_hourly_4002_202208!D379</f>
        <v>13</v>
      </c>
      <c r="F3318" s="2">
        <f>whlsecost_hourly_4002_202208!F379</f>
        <v>59.95</v>
      </c>
      <c r="G3318" s="2">
        <f>whlsecost_hourly_4002_202208!X379</f>
        <v>2.6399999999999997</v>
      </c>
      <c r="H3318" s="2">
        <f t="shared" si="104"/>
        <v>62.59</v>
      </c>
      <c r="I3318" s="94">
        <f t="shared" si="103"/>
        <v>3.8459832226923438E-2</v>
      </c>
    </row>
    <row r="3319" spans="1:9" x14ac:dyDescent="0.3">
      <c r="A3319" s="109">
        <v>44789</v>
      </c>
      <c r="B3319">
        <v>14</v>
      </c>
      <c r="C3319" s="49">
        <f>'Actual Solar Data'!I3308</f>
        <v>676663</v>
      </c>
      <c r="D3319" s="45">
        <f>whlsecost_hourly_4002_202208!C380</f>
        <v>44789</v>
      </c>
      <c r="E3319" s="62">
        <f>whlsecost_hourly_4002_202208!D380</f>
        <v>14</v>
      </c>
      <c r="F3319" s="2">
        <f>whlsecost_hourly_4002_202208!F380</f>
        <v>62.36</v>
      </c>
      <c r="G3319" s="2">
        <f>whlsecost_hourly_4002_202208!X380</f>
        <v>2.52</v>
      </c>
      <c r="H3319" s="2">
        <f t="shared" si="104"/>
        <v>64.88</v>
      </c>
      <c r="I3319" s="94">
        <f t="shared" si="103"/>
        <v>3.1967457653515927E-2</v>
      </c>
    </row>
    <row r="3320" spans="1:9" x14ac:dyDescent="0.3">
      <c r="A3320" s="109">
        <v>44789</v>
      </c>
      <c r="B3320">
        <v>15</v>
      </c>
      <c r="C3320" s="49">
        <f>'Actual Solar Data'!I3309</f>
        <v>842453</v>
      </c>
      <c r="D3320" s="45">
        <f>whlsecost_hourly_4002_202208!C381</f>
        <v>44789</v>
      </c>
      <c r="E3320" s="62">
        <f>whlsecost_hourly_4002_202208!D381</f>
        <v>15</v>
      </c>
      <c r="F3320" s="2">
        <f>whlsecost_hourly_4002_202208!F381</f>
        <v>65.069999999999993</v>
      </c>
      <c r="G3320" s="2">
        <f>whlsecost_hourly_4002_202208!X381</f>
        <v>2.4999999999999996</v>
      </c>
      <c r="H3320" s="2">
        <f t="shared" si="104"/>
        <v>67.569999999999993</v>
      </c>
      <c r="I3320" s="94">
        <f t="shared" si="103"/>
        <v>4.1449989757347899E-2</v>
      </c>
    </row>
    <row r="3321" spans="1:9" x14ac:dyDescent="0.3">
      <c r="A3321" s="109">
        <v>44789</v>
      </c>
      <c r="B3321">
        <v>16</v>
      </c>
      <c r="C3321" s="49">
        <f>'Actual Solar Data'!I3310</f>
        <v>689710</v>
      </c>
      <c r="D3321" s="45">
        <f>whlsecost_hourly_4002_202208!C382</f>
        <v>44789</v>
      </c>
      <c r="E3321" s="62">
        <f>whlsecost_hourly_4002_202208!D382</f>
        <v>16</v>
      </c>
      <c r="F3321" s="2">
        <f>whlsecost_hourly_4002_202208!F382</f>
        <v>70.53</v>
      </c>
      <c r="G3321" s="2">
        <f>whlsecost_hourly_4002_202208!X382</f>
        <v>2.5499999999999998</v>
      </c>
      <c r="H3321" s="2">
        <f t="shared" si="104"/>
        <v>73.08</v>
      </c>
      <c r="I3321" s="94">
        <f t="shared" si="103"/>
        <v>3.6702013359506298E-2</v>
      </c>
    </row>
    <row r="3322" spans="1:9" x14ac:dyDescent="0.3">
      <c r="A3322" s="109">
        <v>44789</v>
      </c>
      <c r="B3322">
        <v>17</v>
      </c>
      <c r="C3322" s="49">
        <f>'Actual Solar Data'!I3311</f>
        <v>605388</v>
      </c>
      <c r="D3322" s="45">
        <f>whlsecost_hourly_4002_202208!C383</f>
        <v>44789</v>
      </c>
      <c r="E3322" s="62">
        <f>whlsecost_hourly_4002_202208!D383</f>
        <v>17</v>
      </c>
      <c r="F3322" s="2">
        <f>whlsecost_hourly_4002_202208!F383</f>
        <v>91.83</v>
      </c>
      <c r="G3322" s="2">
        <f>whlsecost_hourly_4002_202208!X383</f>
        <v>2.6199999999999997</v>
      </c>
      <c r="H3322" s="2">
        <f t="shared" si="104"/>
        <v>94.45</v>
      </c>
      <c r="I3322" s="94">
        <f t="shared" si="103"/>
        <v>4.1635194503922446E-2</v>
      </c>
    </row>
    <row r="3323" spans="1:9" x14ac:dyDescent="0.3">
      <c r="A3323" s="109">
        <v>44789</v>
      </c>
      <c r="B3323">
        <v>18</v>
      </c>
      <c r="C3323" s="49">
        <f>'Actual Solar Data'!I3312</f>
        <v>447953</v>
      </c>
      <c r="D3323" s="45">
        <f>whlsecost_hourly_4002_202208!C384</f>
        <v>44789</v>
      </c>
      <c r="E3323" s="62">
        <f>whlsecost_hourly_4002_202208!D384</f>
        <v>18</v>
      </c>
      <c r="F3323" s="2">
        <f>whlsecost_hourly_4002_202208!F384</f>
        <v>88.85</v>
      </c>
      <c r="G3323" s="2">
        <f>whlsecost_hourly_4002_202208!X384</f>
        <v>2.57</v>
      </c>
      <c r="H3323" s="2">
        <f t="shared" si="104"/>
        <v>91.419999999999987</v>
      </c>
      <c r="I3323" s="94">
        <f t="shared" si="103"/>
        <v>2.9819372067563393E-2</v>
      </c>
    </row>
    <row r="3324" spans="1:9" x14ac:dyDescent="0.3">
      <c r="A3324" s="109">
        <v>44789</v>
      </c>
      <c r="B3324">
        <v>19</v>
      </c>
      <c r="C3324" s="49">
        <f>'Actual Solar Data'!I3313</f>
        <v>171514</v>
      </c>
      <c r="D3324" s="45">
        <f>whlsecost_hourly_4002_202208!C385</f>
        <v>44789</v>
      </c>
      <c r="E3324" s="62">
        <f>whlsecost_hourly_4002_202208!D385</f>
        <v>19</v>
      </c>
      <c r="F3324" s="2">
        <f>whlsecost_hourly_4002_202208!F385</f>
        <v>84.7</v>
      </c>
      <c r="G3324" s="2">
        <f>whlsecost_hourly_4002_202208!X385</f>
        <v>2.73</v>
      </c>
      <c r="H3324" s="2">
        <f t="shared" si="104"/>
        <v>87.43</v>
      </c>
      <c r="I3324" s="94">
        <f t="shared" si="103"/>
        <v>1.0919050671664121E-2</v>
      </c>
    </row>
    <row r="3325" spans="1:9" x14ac:dyDescent="0.3">
      <c r="A3325" s="109">
        <v>44789</v>
      </c>
      <c r="B3325">
        <v>20</v>
      </c>
      <c r="C3325" s="49">
        <f>'Actual Solar Data'!I3314</f>
        <v>50</v>
      </c>
      <c r="D3325" s="45">
        <f>whlsecost_hourly_4002_202208!C386</f>
        <v>44789</v>
      </c>
      <c r="E3325" s="62">
        <f>whlsecost_hourly_4002_202208!D386</f>
        <v>20</v>
      </c>
      <c r="F3325" s="2">
        <f>whlsecost_hourly_4002_202208!F386</f>
        <v>84.19</v>
      </c>
      <c r="G3325" s="2">
        <f>whlsecost_hourly_4002_202208!X386</f>
        <v>2.69</v>
      </c>
      <c r="H3325" s="2">
        <f t="shared" si="104"/>
        <v>86.88</v>
      </c>
      <c r="I3325" s="94">
        <f t="shared" si="103"/>
        <v>3.1631125411580448E-6</v>
      </c>
    </row>
    <row r="3326" spans="1:9" x14ac:dyDescent="0.3">
      <c r="A3326" s="109">
        <v>44789</v>
      </c>
      <c r="B3326">
        <v>21</v>
      </c>
      <c r="C3326" s="49">
        <f>'Actual Solar Data'!I3315</f>
        <v>0</v>
      </c>
      <c r="D3326" s="45">
        <f>whlsecost_hourly_4002_202208!C387</f>
        <v>44789</v>
      </c>
      <c r="E3326" s="62">
        <f>whlsecost_hourly_4002_202208!D387</f>
        <v>21</v>
      </c>
      <c r="F3326" s="2">
        <f>whlsecost_hourly_4002_202208!F387</f>
        <v>86.25</v>
      </c>
      <c r="G3326" s="2">
        <f>whlsecost_hourly_4002_202208!X387</f>
        <v>2.8099999999999996</v>
      </c>
      <c r="H3326" s="2">
        <f t="shared" si="104"/>
        <v>89.06</v>
      </c>
      <c r="I3326" s="94">
        <f t="shared" si="103"/>
        <v>0</v>
      </c>
    </row>
    <row r="3327" spans="1:9" x14ac:dyDescent="0.3">
      <c r="A3327" s="109">
        <v>44789</v>
      </c>
      <c r="B3327">
        <v>22</v>
      </c>
      <c r="C3327" s="49">
        <f>'Actual Solar Data'!I3316</f>
        <v>0</v>
      </c>
      <c r="D3327" s="45">
        <f>whlsecost_hourly_4002_202208!C388</f>
        <v>44789</v>
      </c>
      <c r="E3327" s="62">
        <f>whlsecost_hourly_4002_202208!D388</f>
        <v>22</v>
      </c>
      <c r="F3327" s="2">
        <f>whlsecost_hourly_4002_202208!F388</f>
        <v>84.93</v>
      </c>
      <c r="G3327" s="2">
        <f>whlsecost_hourly_4002_202208!X388</f>
        <v>2.91</v>
      </c>
      <c r="H3327" s="2">
        <f t="shared" si="104"/>
        <v>87.84</v>
      </c>
      <c r="I3327" s="94">
        <f t="shared" si="103"/>
        <v>0</v>
      </c>
    </row>
    <row r="3328" spans="1:9" x14ac:dyDescent="0.3">
      <c r="A3328" s="109">
        <v>44789</v>
      </c>
      <c r="B3328">
        <v>23</v>
      </c>
      <c r="C3328" s="49">
        <f>'Actual Solar Data'!I3317</f>
        <v>0</v>
      </c>
      <c r="D3328" s="45">
        <f>whlsecost_hourly_4002_202208!C389</f>
        <v>44789</v>
      </c>
      <c r="E3328" s="62">
        <f>whlsecost_hourly_4002_202208!D389</f>
        <v>23</v>
      </c>
      <c r="F3328" s="2">
        <f>whlsecost_hourly_4002_202208!F389</f>
        <v>77.92</v>
      </c>
      <c r="G3328" s="2">
        <f>whlsecost_hourly_4002_202208!X389</f>
        <v>3.1199999999999997</v>
      </c>
      <c r="H3328" s="2">
        <f t="shared" si="104"/>
        <v>81.040000000000006</v>
      </c>
      <c r="I3328" s="94">
        <f t="shared" si="103"/>
        <v>0</v>
      </c>
    </row>
    <row r="3329" spans="1:9" x14ac:dyDescent="0.3">
      <c r="A3329" s="109">
        <v>44789</v>
      </c>
      <c r="B3329">
        <v>24</v>
      </c>
      <c r="C3329" s="49">
        <f>'Actual Solar Data'!I3318</f>
        <v>0</v>
      </c>
      <c r="D3329" s="45">
        <f>whlsecost_hourly_4002_202208!C390</f>
        <v>44789</v>
      </c>
      <c r="E3329" s="62">
        <f>whlsecost_hourly_4002_202208!D390</f>
        <v>24</v>
      </c>
      <c r="F3329" s="2">
        <f>whlsecost_hourly_4002_202208!F390</f>
        <v>97.19</v>
      </c>
      <c r="G3329" s="2">
        <f>whlsecost_hourly_4002_202208!X390</f>
        <v>1.39</v>
      </c>
      <c r="H3329" s="2">
        <f t="shared" si="104"/>
        <v>98.58</v>
      </c>
      <c r="I3329" s="94">
        <f t="shared" si="103"/>
        <v>0</v>
      </c>
    </row>
    <row r="3330" spans="1:9" x14ac:dyDescent="0.3">
      <c r="A3330" s="109">
        <v>44790</v>
      </c>
      <c r="B3330">
        <v>1</v>
      </c>
      <c r="C3330" s="49">
        <f>'Actual Solar Data'!I3319</f>
        <v>0</v>
      </c>
      <c r="D3330" s="45">
        <f>whlsecost_hourly_4002_202208!C391</f>
        <v>44790</v>
      </c>
      <c r="E3330" s="62">
        <f>whlsecost_hourly_4002_202208!D391</f>
        <v>1</v>
      </c>
      <c r="F3330" s="2">
        <f>whlsecost_hourly_4002_202208!F391</f>
        <v>94.26</v>
      </c>
      <c r="G3330" s="2">
        <f>whlsecost_hourly_4002_202208!X391</f>
        <v>1.81</v>
      </c>
      <c r="H3330" s="2">
        <f t="shared" si="104"/>
        <v>96.070000000000007</v>
      </c>
      <c r="I3330" s="94">
        <f t="shared" si="103"/>
        <v>0</v>
      </c>
    </row>
    <row r="3331" spans="1:9" x14ac:dyDescent="0.3">
      <c r="A3331" s="109">
        <v>44790</v>
      </c>
      <c r="B3331">
        <v>2</v>
      </c>
      <c r="C3331" s="49">
        <f>'Actual Solar Data'!I3320</f>
        <v>0</v>
      </c>
      <c r="D3331" s="45">
        <f>whlsecost_hourly_4002_202208!C392</f>
        <v>44790</v>
      </c>
      <c r="E3331" s="62">
        <f>whlsecost_hourly_4002_202208!D392</f>
        <v>2</v>
      </c>
      <c r="F3331" s="2">
        <f>whlsecost_hourly_4002_202208!F392</f>
        <v>80.38</v>
      </c>
      <c r="G3331" s="2">
        <f>whlsecost_hourly_4002_202208!X392</f>
        <v>0.82000000000000006</v>
      </c>
      <c r="H3331" s="2">
        <f t="shared" si="104"/>
        <v>81.199999999999989</v>
      </c>
      <c r="I3331" s="94">
        <f t="shared" si="103"/>
        <v>0</v>
      </c>
    </row>
    <row r="3332" spans="1:9" x14ac:dyDescent="0.3">
      <c r="A3332" s="109">
        <v>44790</v>
      </c>
      <c r="B3332">
        <v>3</v>
      </c>
      <c r="C3332" s="49">
        <f>'Actual Solar Data'!I3321</f>
        <v>0</v>
      </c>
      <c r="D3332" s="45">
        <f>whlsecost_hourly_4002_202208!C393</f>
        <v>44790</v>
      </c>
      <c r="E3332" s="62">
        <f>whlsecost_hourly_4002_202208!D393</f>
        <v>3</v>
      </c>
      <c r="F3332" s="2">
        <f>whlsecost_hourly_4002_202208!F393</f>
        <v>73.650000000000006</v>
      </c>
      <c r="G3332" s="2">
        <f>whlsecost_hourly_4002_202208!X393</f>
        <v>0.57000000000000006</v>
      </c>
      <c r="H3332" s="2">
        <f t="shared" si="104"/>
        <v>74.22</v>
      </c>
      <c r="I3332" s="94">
        <f t="shared" si="103"/>
        <v>0</v>
      </c>
    </row>
    <row r="3333" spans="1:9" x14ac:dyDescent="0.3">
      <c r="A3333" s="109">
        <v>44790</v>
      </c>
      <c r="B3333">
        <v>4</v>
      </c>
      <c r="C3333" s="49">
        <f>'Actual Solar Data'!I3322</f>
        <v>0</v>
      </c>
      <c r="D3333" s="45">
        <f>whlsecost_hourly_4002_202208!C394</f>
        <v>44790</v>
      </c>
      <c r="E3333" s="62">
        <f>whlsecost_hourly_4002_202208!D394</f>
        <v>4</v>
      </c>
      <c r="F3333" s="2">
        <f>whlsecost_hourly_4002_202208!F394</f>
        <v>68.13</v>
      </c>
      <c r="G3333" s="2">
        <f>whlsecost_hourly_4002_202208!X394</f>
        <v>0.54</v>
      </c>
      <c r="H3333" s="2">
        <f t="shared" si="104"/>
        <v>68.67</v>
      </c>
      <c r="I3333" s="94">
        <f t="shared" si="103"/>
        <v>0</v>
      </c>
    </row>
    <row r="3334" spans="1:9" x14ac:dyDescent="0.3">
      <c r="A3334" s="109">
        <v>44790</v>
      </c>
      <c r="B3334">
        <v>5</v>
      </c>
      <c r="C3334" s="49">
        <f>'Actual Solar Data'!I3323</f>
        <v>0</v>
      </c>
      <c r="D3334" s="45">
        <f>whlsecost_hourly_4002_202208!C395</f>
        <v>44790</v>
      </c>
      <c r="E3334" s="62">
        <f>whlsecost_hourly_4002_202208!D395</f>
        <v>5</v>
      </c>
      <c r="F3334" s="2">
        <f>whlsecost_hourly_4002_202208!F395</f>
        <v>69.88</v>
      </c>
      <c r="G3334" s="2">
        <f>whlsecost_hourly_4002_202208!X395</f>
        <v>0.58000000000000007</v>
      </c>
      <c r="H3334" s="2">
        <f t="shared" si="104"/>
        <v>70.459999999999994</v>
      </c>
      <c r="I3334" s="94">
        <f t="shared" si="103"/>
        <v>0</v>
      </c>
    </row>
    <row r="3335" spans="1:9" x14ac:dyDescent="0.3">
      <c r="A3335" s="109">
        <v>44790</v>
      </c>
      <c r="B3335">
        <v>6</v>
      </c>
      <c r="C3335" s="49">
        <f>'Actual Solar Data'!I3324</f>
        <v>0</v>
      </c>
      <c r="D3335" s="45">
        <f>whlsecost_hourly_4002_202208!C396</f>
        <v>44790</v>
      </c>
      <c r="E3335" s="62">
        <f>whlsecost_hourly_4002_202208!D396</f>
        <v>6</v>
      </c>
      <c r="F3335" s="2">
        <f>whlsecost_hourly_4002_202208!F396</f>
        <v>70.7</v>
      </c>
      <c r="G3335" s="2">
        <f>whlsecost_hourly_4002_202208!X396</f>
        <v>0.61</v>
      </c>
      <c r="H3335" s="2">
        <f t="shared" si="104"/>
        <v>71.31</v>
      </c>
      <c r="I3335" s="94">
        <f t="shared" si="103"/>
        <v>0</v>
      </c>
    </row>
    <row r="3336" spans="1:9" x14ac:dyDescent="0.3">
      <c r="A3336" s="109">
        <v>44790</v>
      </c>
      <c r="B3336">
        <v>7</v>
      </c>
      <c r="C3336" s="49">
        <f>'Actual Solar Data'!I3325</f>
        <v>57</v>
      </c>
      <c r="D3336" s="45">
        <f>whlsecost_hourly_4002_202208!C397</f>
        <v>44790</v>
      </c>
      <c r="E3336" s="62">
        <f>whlsecost_hourly_4002_202208!D397</f>
        <v>7</v>
      </c>
      <c r="F3336" s="2">
        <f>whlsecost_hourly_4002_202208!F397</f>
        <v>64.23</v>
      </c>
      <c r="G3336" s="2">
        <f>whlsecost_hourly_4002_202208!X397</f>
        <v>0.61</v>
      </c>
      <c r="H3336" s="2">
        <f t="shared" si="104"/>
        <v>64.84</v>
      </c>
      <c r="I3336" s="94">
        <f t="shared" si="103"/>
        <v>2.6911796451692439E-6</v>
      </c>
    </row>
    <row r="3337" spans="1:9" x14ac:dyDescent="0.3">
      <c r="A3337" s="109">
        <v>44790</v>
      </c>
      <c r="B3337">
        <v>8</v>
      </c>
      <c r="C3337" s="49">
        <f>'Actual Solar Data'!I3326</f>
        <v>1307</v>
      </c>
      <c r="D3337" s="45">
        <f>whlsecost_hourly_4002_202208!C398</f>
        <v>44790</v>
      </c>
      <c r="E3337" s="62">
        <f>whlsecost_hourly_4002_202208!D398</f>
        <v>8</v>
      </c>
      <c r="F3337" s="2">
        <f>whlsecost_hourly_4002_202208!F398</f>
        <v>73.27</v>
      </c>
      <c r="G3337" s="2">
        <f>whlsecost_hourly_4002_202208!X398</f>
        <v>3.07</v>
      </c>
      <c r="H3337" s="2">
        <f t="shared" si="104"/>
        <v>76.339999999999989</v>
      </c>
      <c r="I3337" s="94">
        <f t="shared" si="103"/>
        <v>7.2652835840089939E-5</v>
      </c>
    </row>
    <row r="3338" spans="1:9" x14ac:dyDescent="0.3">
      <c r="A3338" s="109">
        <v>44790</v>
      </c>
      <c r="B3338">
        <v>9</v>
      </c>
      <c r="C3338" s="49">
        <f>'Actual Solar Data'!I3327</f>
        <v>167801</v>
      </c>
      <c r="D3338" s="45">
        <f>whlsecost_hourly_4002_202208!C399</f>
        <v>44790</v>
      </c>
      <c r="E3338" s="62">
        <f>whlsecost_hourly_4002_202208!D399</f>
        <v>9</v>
      </c>
      <c r="F3338" s="2">
        <f>whlsecost_hourly_4002_202208!F399</f>
        <v>85.5</v>
      </c>
      <c r="G3338" s="2">
        <f>whlsecost_hourly_4002_202208!X399</f>
        <v>3.05</v>
      </c>
      <c r="H3338" s="2">
        <f t="shared" si="104"/>
        <v>88.55</v>
      </c>
      <c r="I3338" s="94">
        <f t="shared" si="103"/>
        <v>1.081951859525671E-2</v>
      </c>
    </row>
    <row r="3339" spans="1:9" x14ac:dyDescent="0.3">
      <c r="A3339" s="109">
        <v>44790</v>
      </c>
      <c r="B3339">
        <v>10</v>
      </c>
      <c r="C3339" s="49">
        <f>'Actual Solar Data'!I3328</f>
        <v>220357</v>
      </c>
      <c r="D3339" s="45">
        <f>whlsecost_hourly_4002_202208!C400</f>
        <v>44790</v>
      </c>
      <c r="E3339" s="62">
        <f>whlsecost_hourly_4002_202208!D400</f>
        <v>10</v>
      </c>
      <c r="F3339" s="2">
        <f>whlsecost_hourly_4002_202208!F400</f>
        <v>89.19</v>
      </c>
      <c r="G3339" s="2">
        <f>whlsecost_hourly_4002_202208!X400</f>
        <v>3.0700000000000003</v>
      </c>
      <c r="H3339" s="2">
        <f t="shared" si="104"/>
        <v>92.259999999999991</v>
      </c>
      <c r="I3339" s="94">
        <f t="shared" si="103"/>
        <v>1.4803524571547174E-2</v>
      </c>
    </row>
    <row r="3340" spans="1:9" x14ac:dyDescent="0.3">
      <c r="A3340" s="109">
        <v>44790</v>
      </c>
      <c r="B3340">
        <v>11</v>
      </c>
      <c r="C3340" s="49">
        <f>'Actual Solar Data'!I3329</f>
        <v>355360</v>
      </c>
      <c r="D3340" s="45">
        <f>whlsecost_hourly_4002_202208!C401</f>
        <v>44790</v>
      </c>
      <c r="E3340" s="62">
        <f>whlsecost_hourly_4002_202208!D401</f>
        <v>11</v>
      </c>
      <c r="F3340" s="2">
        <f>whlsecost_hourly_4002_202208!F401</f>
        <v>93.17</v>
      </c>
      <c r="G3340" s="2">
        <f>whlsecost_hourly_4002_202208!X401</f>
        <v>3</v>
      </c>
      <c r="H3340" s="2">
        <f t="shared" si="104"/>
        <v>96.17</v>
      </c>
      <c r="I3340" s="94">
        <f t="shared" si="103"/>
        <v>2.4884732964188538E-2</v>
      </c>
    </row>
    <row r="3341" spans="1:9" x14ac:dyDescent="0.3">
      <c r="A3341" s="109">
        <v>44790</v>
      </c>
      <c r="B3341">
        <v>12</v>
      </c>
      <c r="C3341" s="49">
        <f>'Actual Solar Data'!I3330</f>
        <v>563216</v>
      </c>
      <c r="D3341" s="45">
        <f>whlsecost_hourly_4002_202208!C402</f>
        <v>44790</v>
      </c>
      <c r="E3341" s="62">
        <f>whlsecost_hourly_4002_202208!D402</f>
        <v>12</v>
      </c>
      <c r="F3341" s="2">
        <f>whlsecost_hourly_4002_202208!F402</f>
        <v>94.49</v>
      </c>
      <c r="G3341" s="2">
        <f>whlsecost_hourly_4002_202208!X402</f>
        <v>2.88</v>
      </c>
      <c r="H3341" s="2">
        <f t="shared" si="104"/>
        <v>97.36999999999999</v>
      </c>
      <c r="I3341" s="94">
        <f t="shared" si="103"/>
        <v>3.9932360333459309E-2</v>
      </c>
    </row>
    <row r="3342" spans="1:9" x14ac:dyDescent="0.3">
      <c r="A3342" s="109">
        <v>44790</v>
      </c>
      <c r="B3342">
        <v>13</v>
      </c>
      <c r="C3342" s="49">
        <f>'Actual Solar Data'!I3331</f>
        <v>275264</v>
      </c>
      <c r="D3342" s="45">
        <f>whlsecost_hourly_4002_202208!C403</f>
        <v>44790</v>
      </c>
      <c r="E3342" s="62">
        <f>whlsecost_hourly_4002_202208!D403</f>
        <v>13</v>
      </c>
      <c r="F3342" s="2">
        <f>whlsecost_hourly_4002_202208!F403</f>
        <v>89.61</v>
      </c>
      <c r="G3342" s="2">
        <f>whlsecost_hourly_4002_202208!X403</f>
        <v>3.07</v>
      </c>
      <c r="H3342" s="2">
        <f t="shared" si="104"/>
        <v>92.679999999999993</v>
      </c>
      <c r="I3342" s="94">
        <f t="shared" si="103"/>
        <v>1.8576345040482993E-2</v>
      </c>
    </row>
    <row r="3343" spans="1:9" x14ac:dyDescent="0.3">
      <c r="A3343" s="109">
        <v>44790</v>
      </c>
      <c r="B3343">
        <v>14</v>
      </c>
      <c r="C3343" s="49">
        <f>'Actual Solar Data'!I3332</f>
        <v>2650</v>
      </c>
      <c r="D3343" s="45">
        <f>whlsecost_hourly_4002_202208!C404</f>
        <v>44790</v>
      </c>
      <c r="E3343" s="62">
        <f>whlsecost_hourly_4002_202208!D404</f>
        <v>14</v>
      </c>
      <c r="F3343" s="2">
        <f>whlsecost_hourly_4002_202208!F404</f>
        <v>98.56</v>
      </c>
      <c r="G3343" s="2">
        <f>whlsecost_hourly_4002_202208!X404</f>
        <v>2.83</v>
      </c>
      <c r="H3343" s="2">
        <f t="shared" si="104"/>
        <v>101.39</v>
      </c>
      <c r="I3343" s="94">
        <f t="shared" si="103"/>
        <v>1.9564368058292762E-4</v>
      </c>
    </row>
    <row r="3344" spans="1:9" x14ac:dyDescent="0.3">
      <c r="A3344" s="109">
        <v>44790</v>
      </c>
      <c r="B3344">
        <v>15</v>
      </c>
      <c r="C3344" s="49">
        <f>'Actual Solar Data'!I3333</f>
        <v>226376</v>
      </c>
      <c r="D3344" s="45">
        <f>whlsecost_hourly_4002_202208!C405</f>
        <v>44790</v>
      </c>
      <c r="E3344" s="62">
        <f>whlsecost_hourly_4002_202208!D405</f>
        <v>15</v>
      </c>
      <c r="F3344" s="2">
        <f>whlsecost_hourly_4002_202208!F405</f>
        <v>101.35</v>
      </c>
      <c r="G3344" s="2">
        <f>whlsecost_hourly_4002_202208!X405</f>
        <v>2.64</v>
      </c>
      <c r="H3344" s="2">
        <f t="shared" si="104"/>
        <v>103.99</v>
      </c>
      <c r="I3344" s="94">
        <f t="shared" si="103"/>
        <v>1.7141419657583323E-2</v>
      </c>
    </row>
    <row r="3345" spans="1:9" x14ac:dyDescent="0.3">
      <c r="A3345" s="109">
        <v>44790</v>
      </c>
      <c r="B3345">
        <v>16</v>
      </c>
      <c r="C3345" s="49">
        <f>'Actual Solar Data'!I3334</f>
        <v>246411</v>
      </c>
      <c r="D3345" s="45">
        <f>whlsecost_hourly_4002_202208!C406</f>
        <v>44790</v>
      </c>
      <c r="E3345" s="62">
        <f>whlsecost_hourly_4002_202208!D406</f>
        <v>16</v>
      </c>
      <c r="F3345" s="2">
        <f>whlsecost_hourly_4002_202208!F406</f>
        <v>83.15</v>
      </c>
      <c r="G3345" s="2">
        <f>whlsecost_hourly_4002_202208!X406</f>
        <v>2.96</v>
      </c>
      <c r="H3345" s="2">
        <f t="shared" si="104"/>
        <v>86.11</v>
      </c>
      <c r="I3345" s="94">
        <f t="shared" si="103"/>
        <v>1.5450356612868577E-2</v>
      </c>
    </row>
    <row r="3346" spans="1:9" x14ac:dyDescent="0.3">
      <c r="A3346" s="109">
        <v>44790</v>
      </c>
      <c r="B3346">
        <v>17</v>
      </c>
      <c r="C3346" s="49">
        <f>'Actual Solar Data'!I3335</f>
        <v>152028</v>
      </c>
      <c r="D3346" s="45">
        <f>whlsecost_hourly_4002_202208!C407</f>
        <v>44790</v>
      </c>
      <c r="E3346" s="62">
        <f>whlsecost_hourly_4002_202208!D407</f>
        <v>17</v>
      </c>
      <c r="F3346" s="2">
        <f>whlsecost_hourly_4002_202208!F407</f>
        <v>81.53</v>
      </c>
      <c r="G3346" s="2">
        <f>whlsecost_hourly_4002_202208!X407</f>
        <v>2.6300000000000003</v>
      </c>
      <c r="H3346" s="2">
        <f t="shared" si="104"/>
        <v>84.16</v>
      </c>
      <c r="I3346" s="94">
        <f t="shared" si="103"/>
        <v>9.3165289212587162E-3</v>
      </c>
    </row>
    <row r="3347" spans="1:9" x14ac:dyDescent="0.3">
      <c r="A3347" s="109">
        <v>44790</v>
      </c>
      <c r="B3347">
        <v>18</v>
      </c>
      <c r="C3347" s="49">
        <f>'Actual Solar Data'!I3336</f>
        <v>198914</v>
      </c>
      <c r="D3347" s="45">
        <f>whlsecost_hourly_4002_202208!C408</f>
        <v>44790</v>
      </c>
      <c r="E3347" s="62">
        <f>whlsecost_hourly_4002_202208!D408</f>
        <v>18</v>
      </c>
      <c r="F3347" s="2">
        <f>whlsecost_hourly_4002_202208!F408</f>
        <v>80.040000000000006</v>
      </c>
      <c r="G3347" s="2">
        <f>whlsecost_hourly_4002_202208!X408</f>
        <v>2.84</v>
      </c>
      <c r="H3347" s="2">
        <f t="shared" si="104"/>
        <v>82.88000000000001</v>
      </c>
      <c r="I3347" s="94">
        <f t="shared" ref="I3347:I3410" si="105">C3347*H3347/$C$17</f>
        <v>1.2004385142916027E-2</v>
      </c>
    </row>
    <row r="3348" spans="1:9" x14ac:dyDescent="0.3">
      <c r="A3348" s="109">
        <v>44790</v>
      </c>
      <c r="B3348">
        <v>19</v>
      </c>
      <c r="C3348" s="49">
        <f>'Actual Solar Data'!I3337</f>
        <v>79169</v>
      </c>
      <c r="D3348" s="45">
        <f>whlsecost_hourly_4002_202208!C409</f>
        <v>44790</v>
      </c>
      <c r="E3348" s="62">
        <f>whlsecost_hourly_4002_202208!D409</f>
        <v>19</v>
      </c>
      <c r="F3348" s="2">
        <f>whlsecost_hourly_4002_202208!F409</f>
        <v>80.8</v>
      </c>
      <c r="G3348" s="2">
        <f>whlsecost_hourly_4002_202208!X409</f>
        <v>2.8299999999999996</v>
      </c>
      <c r="H3348" s="2">
        <f t="shared" si="104"/>
        <v>83.63</v>
      </c>
      <c r="I3348" s="94">
        <f t="shared" si="105"/>
        <v>4.8210549723190187E-3</v>
      </c>
    </row>
    <row r="3349" spans="1:9" x14ac:dyDescent="0.3">
      <c r="A3349" s="109">
        <v>44790</v>
      </c>
      <c r="B3349">
        <v>20</v>
      </c>
      <c r="C3349" s="49">
        <f>'Actual Solar Data'!I3338</f>
        <v>30</v>
      </c>
      <c r="D3349" s="45">
        <f>whlsecost_hourly_4002_202208!C410</f>
        <v>44790</v>
      </c>
      <c r="E3349" s="62">
        <f>whlsecost_hourly_4002_202208!D410</f>
        <v>20</v>
      </c>
      <c r="F3349" s="2">
        <f>whlsecost_hourly_4002_202208!F410</f>
        <v>99.17</v>
      </c>
      <c r="G3349" s="2">
        <f>whlsecost_hourly_4002_202208!X410</f>
        <v>3.3</v>
      </c>
      <c r="H3349" s="2">
        <f t="shared" si="104"/>
        <v>102.47</v>
      </c>
      <c r="I3349" s="94">
        <f t="shared" si="105"/>
        <v>2.2384263956661937E-6</v>
      </c>
    </row>
    <row r="3350" spans="1:9" x14ac:dyDescent="0.3">
      <c r="A3350" s="109">
        <v>44790</v>
      </c>
      <c r="B3350">
        <v>21</v>
      </c>
      <c r="C3350" s="49">
        <f>'Actual Solar Data'!I3339</f>
        <v>0</v>
      </c>
      <c r="D3350" s="45">
        <f>whlsecost_hourly_4002_202208!C411</f>
        <v>44790</v>
      </c>
      <c r="E3350" s="62">
        <f>whlsecost_hourly_4002_202208!D411</f>
        <v>21</v>
      </c>
      <c r="F3350" s="2">
        <f>whlsecost_hourly_4002_202208!F411</f>
        <v>96.76</v>
      </c>
      <c r="G3350" s="2">
        <f>whlsecost_hourly_4002_202208!X411</f>
        <v>3.15</v>
      </c>
      <c r="H3350" s="2">
        <f t="shared" si="104"/>
        <v>99.910000000000011</v>
      </c>
      <c r="I3350" s="94">
        <f t="shared" si="105"/>
        <v>0</v>
      </c>
    </row>
    <row r="3351" spans="1:9" x14ac:dyDescent="0.3">
      <c r="A3351" s="109">
        <v>44790</v>
      </c>
      <c r="B3351">
        <v>22</v>
      </c>
      <c r="C3351" s="49">
        <f>'Actual Solar Data'!I3340</f>
        <v>0</v>
      </c>
      <c r="D3351" s="45">
        <f>whlsecost_hourly_4002_202208!C412</f>
        <v>44790</v>
      </c>
      <c r="E3351" s="62">
        <f>whlsecost_hourly_4002_202208!D412</f>
        <v>22</v>
      </c>
      <c r="F3351" s="2">
        <f>whlsecost_hourly_4002_202208!F412</f>
        <v>76.37</v>
      </c>
      <c r="G3351" s="2">
        <f>whlsecost_hourly_4002_202208!X412</f>
        <v>2.96</v>
      </c>
      <c r="H3351" s="2">
        <f t="shared" si="104"/>
        <v>79.33</v>
      </c>
      <c r="I3351" s="94">
        <f t="shared" si="105"/>
        <v>0</v>
      </c>
    </row>
    <row r="3352" spans="1:9" x14ac:dyDescent="0.3">
      <c r="A3352" s="109">
        <v>44790</v>
      </c>
      <c r="B3352">
        <v>23</v>
      </c>
      <c r="C3352" s="49">
        <f>'Actual Solar Data'!I3341</f>
        <v>0</v>
      </c>
      <c r="D3352" s="45">
        <f>whlsecost_hourly_4002_202208!C413</f>
        <v>44790</v>
      </c>
      <c r="E3352" s="62">
        <f>whlsecost_hourly_4002_202208!D413</f>
        <v>23</v>
      </c>
      <c r="F3352" s="2">
        <f>whlsecost_hourly_4002_202208!F413</f>
        <v>97.53</v>
      </c>
      <c r="G3352" s="2">
        <f>whlsecost_hourly_4002_202208!X413</f>
        <v>3.9799999999999995</v>
      </c>
      <c r="H3352" s="2">
        <f t="shared" si="104"/>
        <v>101.51</v>
      </c>
      <c r="I3352" s="94">
        <f t="shared" si="105"/>
        <v>0</v>
      </c>
    </row>
    <row r="3353" spans="1:9" x14ac:dyDescent="0.3">
      <c r="A3353" s="109">
        <v>44790</v>
      </c>
      <c r="B3353">
        <v>24</v>
      </c>
      <c r="C3353" s="49">
        <f>'Actual Solar Data'!I3342</f>
        <v>0</v>
      </c>
      <c r="D3353" s="45">
        <f>whlsecost_hourly_4002_202208!C414</f>
        <v>44790</v>
      </c>
      <c r="E3353" s="62">
        <f>whlsecost_hourly_4002_202208!D414</f>
        <v>24</v>
      </c>
      <c r="F3353" s="2">
        <f>whlsecost_hourly_4002_202208!F414</f>
        <v>105.15</v>
      </c>
      <c r="G3353" s="2">
        <f>whlsecost_hourly_4002_202208!X414</f>
        <v>3.95</v>
      </c>
      <c r="H3353" s="2">
        <f t="shared" si="104"/>
        <v>109.10000000000001</v>
      </c>
      <c r="I3353" s="94">
        <f t="shared" si="105"/>
        <v>0</v>
      </c>
    </row>
    <row r="3354" spans="1:9" x14ac:dyDescent="0.3">
      <c r="A3354" s="109">
        <v>44791</v>
      </c>
      <c r="B3354">
        <v>1</v>
      </c>
      <c r="C3354" s="49">
        <f>'Actual Solar Data'!I3343</f>
        <v>0</v>
      </c>
      <c r="D3354" s="45">
        <f>whlsecost_hourly_4002_202208!C415</f>
        <v>44791</v>
      </c>
      <c r="E3354" s="62">
        <f>whlsecost_hourly_4002_202208!D415</f>
        <v>1</v>
      </c>
      <c r="F3354" s="2">
        <f>whlsecost_hourly_4002_202208!F415</f>
        <v>91.09</v>
      </c>
      <c r="G3354" s="2">
        <f>whlsecost_hourly_4002_202208!X415</f>
        <v>2.68</v>
      </c>
      <c r="H3354" s="2">
        <f t="shared" si="104"/>
        <v>93.77000000000001</v>
      </c>
      <c r="I3354" s="94">
        <f t="shared" si="105"/>
        <v>0</v>
      </c>
    </row>
    <row r="3355" spans="1:9" x14ac:dyDescent="0.3">
      <c r="A3355" s="109">
        <v>44791</v>
      </c>
      <c r="B3355">
        <v>2</v>
      </c>
      <c r="C3355" s="49">
        <f>'Actual Solar Data'!I3344</f>
        <v>0</v>
      </c>
      <c r="D3355" s="45">
        <f>whlsecost_hourly_4002_202208!C416</f>
        <v>44791</v>
      </c>
      <c r="E3355" s="62">
        <f>whlsecost_hourly_4002_202208!D416</f>
        <v>2</v>
      </c>
      <c r="F3355" s="2">
        <f>whlsecost_hourly_4002_202208!F416</f>
        <v>87.68</v>
      </c>
      <c r="G3355" s="2">
        <f>whlsecost_hourly_4002_202208!X416</f>
        <v>1.51</v>
      </c>
      <c r="H3355" s="2">
        <f t="shared" si="104"/>
        <v>89.190000000000012</v>
      </c>
      <c r="I3355" s="94">
        <f t="shared" si="105"/>
        <v>0</v>
      </c>
    </row>
    <row r="3356" spans="1:9" x14ac:dyDescent="0.3">
      <c r="A3356" s="109">
        <v>44791</v>
      </c>
      <c r="B3356">
        <v>3</v>
      </c>
      <c r="C3356" s="49">
        <f>'Actual Solar Data'!I3345</f>
        <v>0</v>
      </c>
      <c r="D3356" s="45">
        <f>whlsecost_hourly_4002_202208!C417</f>
        <v>44791</v>
      </c>
      <c r="E3356" s="62">
        <f>whlsecost_hourly_4002_202208!D417</f>
        <v>3</v>
      </c>
      <c r="F3356" s="2">
        <f>whlsecost_hourly_4002_202208!F417</f>
        <v>71.3</v>
      </c>
      <c r="G3356" s="2">
        <f>whlsecost_hourly_4002_202208!X417</f>
        <v>0.60000000000000009</v>
      </c>
      <c r="H3356" s="2">
        <f t="shared" si="104"/>
        <v>71.899999999999991</v>
      </c>
      <c r="I3356" s="94">
        <f t="shared" si="105"/>
        <v>0</v>
      </c>
    </row>
    <row r="3357" spans="1:9" x14ac:dyDescent="0.3">
      <c r="A3357" s="109">
        <v>44791</v>
      </c>
      <c r="B3357">
        <v>4</v>
      </c>
      <c r="C3357" s="49">
        <f>'Actual Solar Data'!I3346</f>
        <v>0</v>
      </c>
      <c r="D3357" s="45">
        <f>whlsecost_hourly_4002_202208!C418</f>
        <v>44791</v>
      </c>
      <c r="E3357" s="62">
        <f>whlsecost_hourly_4002_202208!D418</f>
        <v>4</v>
      </c>
      <c r="F3357" s="2">
        <f>whlsecost_hourly_4002_202208!F418</f>
        <v>71.34</v>
      </c>
      <c r="G3357" s="2">
        <f>whlsecost_hourly_4002_202208!X418</f>
        <v>0.56000000000000005</v>
      </c>
      <c r="H3357" s="2">
        <f t="shared" si="104"/>
        <v>71.900000000000006</v>
      </c>
      <c r="I3357" s="94">
        <f t="shared" si="105"/>
        <v>0</v>
      </c>
    </row>
    <row r="3358" spans="1:9" x14ac:dyDescent="0.3">
      <c r="A3358" s="109">
        <v>44791</v>
      </c>
      <c r="B3358">
        <v>5</v>
      </c>
      <c r="C3358" s="49">
        <f>'Actual Solar Data'!I3347</f>
        <v>0</v>
      </c>
      <c r="D3358" s="45">
        <f>whlsecost_hourly_4002_202208!C419</f>
        <v>44791</v>
      </c>
      <c r="E3358" s="62">
        <f>whlsecost_hourly_4002_202208!D419</f>
        <v>5</v>
      </c>
      <c r="F3358" s="2">
        <f>whlsecost_hourly_4002_202208!F419</f>
        <v>70.569999999999993</v>
      </c>
      <c r="G3358" s="2">
        <f>whlsecost_hourly_4002_202208!X419</f>
        <v>0.54</v>
      </c>
      <c r="H3358" s="2">
        <f t="shared" si="104"/>
        <v>71.11</v>
      </c>
      <c r="I3358" s="94">
        <f t="shared" si="105"/>
        <v>0</v>
      </c>
    </row>
    <row r="3359" spans="1:9" x14ac:dyDescent="0.3">
      <c r="A3359" s="109">
        <v>44791</v>
      </c>
      <c r="B3359">
        <v>6</v>
      </c>
      <c r="C3359" s="49">
        <f>'Actual Solar Data'!I3348</f>
        <v>0</v>
      </c>
      <c r="D3359" s="45">
        <f>whlsecost_hourly_4002_202208!C420</f>
        <v>44791</v>
      </c>
      <c r="E3359" s="62">
        <f>whlsecost_hourly_4002_202208!D420</f>
        <v>6</v>
      </c>
      <c r="F3359" s="2">
        <f>whlsecost_hourly_4002_202208!F420</f>
        <v>71.510000000000005</v>
      </c>
      <c r="G3359" s="2">
        <f>whlsecost_hourly_4002_202208!X420</f>
        <v>0.66</v>
      </c>
      <c r="H3359" s="2">
        <f t="shared" si="104"/>
        <v>72.17</v>
      </c>
      <c r="I3359" s="94">
        <f t="shared" si="105"/>
        <v>0</v>
      </c>
    </row>
    <row r="3360" spans="1:9" x14ac:dyDescent="0.3">
      <c r="A3360" s="109">
        <v>44791</v>
      </c>
      <c r="B3360">
        <v>7</v>
      </c>
      <c r="C3360" s="49">
        <f>'Actual Solar Data'!I3349</f>
        <v>97</v>
      </c>
      <c r="D3360" s="45">
        <f>whlsecost_hourly_4002_202208!C421</f>
        <v>44791</v>
      </c>
      <c r="E3360" s="62">
        <f>whlsecost_hourly_4002_202208!D421</f>
        <v>7</v>
      </c>
      <c r="F3360" s="2">
        <f>whlsecost_hourly_4002_202208!F421</f>
        <v>69.45</v>
      </c>
      <c r="G3360" s="2">
        <f>whlsecost_hourly_4002_202208!X421</f>
        <v>0.66</v>
      </c>
      <c r="H3360" s="2">
        <f t="shared" si="104"/>
        <v>70.11</v>
      </c>
      <c r="I3360" s="94">
        <f t="shared" si="105"/>
        <v>4.9519531688023212E-6</v>
      </c>
    </row>
    <row r="3361" spans="1:9" x14ac:dyDescent="0.3">
      <c r="A3361" s="109">
        <v>44791</v>
      </c>
      <c r="B3361">
        <v>8</v>
      </c>
      <c r="C3361" s="49">
        <f>'Actual Solar Data'!I3350</f>
        <v>930</v>
      </c>
      <c r="D3361" s="45">
        <f>whlsecost_hourly_4002_202208!C422</f>
        <v>44791</v>
      </c>
      <c r="E3361" s="62">
        <f>whlsecost_hourly_4002_202208!D422</f>
        <v>8</v>
      </c>
      <c r="F3361" s="2">
        <f>whlsecost_hourly_4002_202208!F422</f>
        <v>72.010000000000005</v>
      </c>
      <c r="G3361" s="2">
        <f>whlsecost_hourly_4002_202208!X422</f>
        <v>3.15</v>
      </c>
      <c r="H3361" s="2">
        <f t="shared" si="104"/>
        <v>75.160000000000011</v>
      </c>
      <c r="I3361" s="94">
        <f t="shared" si="105"/>
        <v>5.0897276908816288E-5</v>
      </c>
    </row>
    <row r="3362" spans="1:9" x14ac:dyDescent="0.3">
      <c r="A3362" s="109">
        <v>44791</v>
      </c>
      <c r="B3362">
        <v>9</v>
      </c>
      <c r="C3362" s="49">
        <f>'Actual Solar Data'!I3351</f>
        <v>137128</v>
      </c>
      <c r="D3362" s="45">
        <f>whlsecost_hourly_4002_202208!C423</f>
        <v>44791</v>
      </c>
      <c r="E3362" s="62">
        <f>whlsecost_hourly_4002_202208!D423</f>
        <v>9</v>
      </c>
      <c r="F3362" s="2">
        <f>whlsecost_hourly_4002_202208!F423</f>
        <v>71.27</v>
      </c>
      <c r="G3362" s="2">
        <f>whlsecost_hourly_4002_202208!X423</f>
        <v>2.98</v>
      </c>
      <c r="H3362" s="2">
        <f t="shared" si="104"/>
        <v>74.25</v>
      </c>
      <c r="I3362" s="94">
        <f t="shared" si="105"/>
        <v>7.4139120092969815E-3</v>
      </c>
    </row>
    <row r="3363" spans="1:9" x14ac:dyDescent="0.3">
      <c r="A3363" s="109">
        <v>44791</v>
      </c>
      <c r="B3363">
        <v>10</v>
      </c>
      <c r="C3363" s="49">
        <f>'Actual Solar Data'!I3352</f>
        <v>327812</v>
      </c>
      <c r="D3363" s="45">
        <f>whlsecost_hourly_4002_202208!C424</f>
        <v>44791</v>
      </c>
      <c r="E3363" s="62">
        <f>whlsecost_hourly_4002_202208!D424</f>
        <v>10</v>
      </c>
      <c r="F3363" s="2">
        <f>whlsecost_hourly_4002_202208!F424</f>
        <v>70.900000000000006</v>
      </c>
      <c r="G3363" s="2">
        <f>whlsecost_hourly_4002_202208!X424</f>
        <v>2.86</v>
      </c>
      <c r="H3363" s="2">
        <f t="shared" ref="H3363:H3426" si="106">SUM(F3363:G3363)</f>
        <v>73.760000000000005</v>
      </c>
      <c r="I3363" s="94">
        <f t="shared" si="105"/>
        <v>1.7606400754538069E-2</v>
      </c>
    </row>
    <row r="3364" spans="1:9" x14ac:dyDescent="0.3">
      <c r="A3364" s="109">
        <v>44791</v>
      </c>
      <c r="B3364">
        <v>11</v>
      </c>
      <c r="C3364" s="49">
        <f>'Actual Solar Data'!I3353</f>
        <v>379551</v>
      </c>
      <c r="D3364" s="45">
        <f>whlsecost_hourly_4002_202208!C425</f>
        <v>44791</v>
      </c>
      <c r="E3364" s="62">
        <f>whlsecost_hourly_4002_202208!D425</f>
        <v>11</v>
      </c>
      <c r="F3364" s="2">
        <f>whlsecost_hourly_4002_202208!F425</f>
        <v>72.11</v>
      </c>
      <c r="G3364" s="2">
        <f>whlsecost_hourly_4002_202208!X425</f>
        <v>2.82</v>
      </c>
      <c r="H3364" s="2">
        <f t="shared" si="106"/>
        <v>74.929999999999993</v>
      </c>
      <c r="I3364" s="94">
        <f t="shared" si="105"/>
        <v>2.0708598119524205E-2</v>
      </c>
    </row>
    <row r="3365" spans="1:9" x14ac:dyDescent="0.3">
      <c r="A3365" s="109">
        <v>44791</v>
      </c>
      <c r="B3365">
        <v>12</v>
      </c>
      <c r="C3365" s="49">
        <f>'Actual Solar Data'!I3354</f>
        <v>626701</v>
      </c>
      <c r="D3365" s="45">
        <f>whlsecost_hourly_4002_202208!C426</f>
        <v>44791</v>
      </c>
      <c r="E3365" s="62">
        <f>whlsecost_hourly_4002_202208!D426</f>
        <v>12</v>
      </c>
      <c r="F3365" s="2">
        <f>whlsecost_hourly_4002_202208!F426</f>
        <v>79.23</v>
      </c>
      <c r="G3365" s="2">
        <f>whlsecost_hourly_4002_202208!X426</f>
        <v>2.83</v>
      </c>
      <c r="H3365" s="2">
        <f t="shared" si="106"/>
        <v>82.06</v>
      </c>
      <c r="I3365" s="94">
        <f t="shared" si="105"/>
        <v>3.7446973882452807E-2</v>
      </c>
    </row>
    <row r="3366" spans="1:9" x14ac:dyDescent="0.3">
      <c r="A3366" s="109">
        <v>44791</v>
      </c>
      <c r="B3366">
        <v>13</v>
      </c>
      <c r="C3366" s="49">
        <f>'Actual Solar Data'!I3355</f>
        <v>404419</v>
      </c>
      <c r="D3366" s="45">
        <f>whlsecost_hourly_4002_202208!C427</f>
        <v>44791</v>
      </c>
      <c r="E3366" s="62">
        <f>whlsecost_hourly_4002_202208!D427</f>
        <v>13</v>
      </c>
      <c r="F3366" s="2">
        <f>whlsecost_hourly_4002_202208!F427</f>
        <v>102.38</v>
      </c>
      <c r="G3366" s="2">
        <f>whlsecost_hourly_4002_202208!X427</f>
        <v>2.89</v>
      </c>
      <c r="H3366" s="2">
        <f t="shared" si="106"/>
        <v>105.27</v>
      </c>
      <c r="I3366" s="94">
        <f t="shared" si="105"/>
        <v>3.0999950573453915E-2</v>
      </c>
    </row>
    <row r="3367" spans="1:9" x14ac:dyDescent="0.3">
      <c r="A3367" s="109">
        <v>44791</v>
      </c>
      <c r="B3367">
        <v>14</v>
      </c>
      <c r="C3367" s="49">
        <f>'Actual Solar Data'!I3356</f>
        <v>394819</v>
      </c>
      <c r="D3367" s="45">
        <f>whlsecost_hourly_4002_202208!C428</f>
        <v>44791</v>
      </c>
      <c r="E3367" s="62">
        <f>whlsecost_hourly_4002_202208!D428</f>
        <v>14</v>
      </c>
      <c r="F3367" s="2">
        <f>whlsecost_hourly_4002_202208!F428</f>
        <v>88.33</v>
      </c>
      <c r="G3367" s="2">
        <f>whlsecost_hourly_4002_202208!X428</f>
        <v>2.66</v>
      </c>
      <c r="H3367" s="2">
        <f t="shared" si="106"/>
        <v>90.99</v>
      </c>
      <c r="I3367" s="94">
        <f t="shared" si="105"/>
        <v>2.6158722858185227E-2</v>
      </c>
    </row>
    <row r="3368" spans="1:9" x14ac:dyDescent="0.3">
      <c r="A3368" s="109">
        <v>44791</v>
      </c>
      <c r="B3368">
        <v>15</v>
      </c>
      <c r="C3368" s="49">
        <f>'Actual Solar Data'!I3357</f>
        <v>427576</v>
      </c>
      <c r="D3368" s="45">
        <f>whlsecost_hourly_4002_202208!C429</f>
        <v>44791</v>
      </c>
      <c r="E3368" s="62">
        <f>whlsecost_hourly_4002_202208!D429</f>
        <v>15</v>
      </c>
      <c r="F3368" s="2">
        <f>whlsecost_hourly_4002_202208!F429</f>
        <v>101.61</v>
      </c>
      <c r="G3368" s="2">
        <f>whlsecost_hourly_4002_202208!X429</f>
        <v>2.65</v>
      </c>
      <c r="H3368" s="2">
        <f t="shared" si="106"/>
        <v>104.26</v>
      </c>
      <c r="I3368" s="94">
        <f t="shared" si="105"/>
        <v>3.2460549558808824E-2</v>
      </c>
    </row>
    <row r="3369" spans="1:9" x14ac:dyDescent="0.3">
      <c r="A3369" s="109">
        <v>44791</v>
      </c>
      <c r="B3369">
        <v>16</v>
      </c>
      <c r="C3369" s="49">
        <f>'Actual Solar Data'!I3358</f>
        <v>395376</v>
      </c>
      <c r="D3369" s="45">
        <f>whlsecost_hourly_4002_202208!C430</f>
        <v>44791</v>
      </c>
      <c r="E3369" s="62">
        <f>whlsecost_hourly_4002_202208!D430</f>
        <v>16</v>
      </c>
      <c r="F3369" s="2">
        <f>whlsecost_hourly_4002_202208!F430</f>
        <v>89.51</v>
      </c>
      <c r="G3369" s="2">
        <f>whlsecost_hourly_4002_202208!X430</f>
        <v>2.67</v>
      </c>
      <c r="H3369" s="2">
        <f t="shared" si="106"/>
        <v>92.18</v>
      </c>
      <c r="I3369" s="94">
        <f t="shared" si="105"/>
        <v>2.6538222724640934E-2</v>
      </c>
    </row>
    <row r="3370" spans="1:9" x14ac:dyDescent="0.3">
      <c r="A3370" s="109">
        <v>44791</v>
      </c>
      <c r="B3370">
        <v>17</v>
      </c>
      <c r="C3370" s="49">
        <f>'Actual Solar Data'!I3359</f>
        <v>235267</v>
      </c>
      <c r="D3370" s="45">
        <f>whlsecost_hourly_4002_202208!C431</f>
        <v>44791</v>
      </c>
      <c r="E3370" s="62">
        <f>whlsecost_hourly_4002_202208!D431</f>
        <v>17</v>
      </c>
      <c r="F3370" s="2">
        <f>whlsecost_hourly_4002_202208!F431</f>
        <v>99.68</v>
      </c>
      <c r="G3370" s="2">
        <f>whlsecost_hourly_4002_202208!X431</f>
        <v>2.5999999999999996</v>
      </c>
      <c r="H3370" s="2">
        <f t="shared" si="106"/>
        <v>102.28</v>
      </c>
      <c r="I3370" s="94">
        <f t="shared" si="105"/>
        <v>1.7521712959946138E-2</v>
      </c>
    </row>
    <row r="3371" spans="1:9" x14ac:dyDescent="0.3">
      <c r="A3371" s="109">
        <v>44791</v>
      </c>
      <c r="B3371">
        <v>18</v>
      </c>
      <c r="C3371" s="49">
        <f>'Actual Solar Data'!I3360</f>
        <v>159371</v>
      </c>
      <c r="D3371" s="45">
        <f>whlsecost_hourly_4002_202208!C432</f>
        <v>44791</v>
      </c>
      <c r="E3371" s="62">
        <f>whlsecost_hourly_4002_202208!D432</f>
        <v>18</v>
      </c>
      <c r="F3371" s="2">
        <f>whlsecost_hourly_4002_202208!F432</f>
        <v>106.09</v>
      </c>
      <c r="G3371" s="2">
        <f>whlsecost_hourly_4002_202208!X432</f>
        <v>2.4499999999999997</v>
      </c>
      <c r="H3371" s="2">
        <f t="shared" si="106"/>
        <v>108.54</v>
      </c>
      <c r="I3371" s="94">
        <f t="shared" si="105"/>
        <v>1.2595747396596546E-2</v>
      </c>
    </row>
    <row r="3372" spans="1:9" x14ac:dyDescent="0.3">
      <c r="A3372" s="109">
        <v>44791</v>
      </c>
      <c r="B3372">
        <v>19</v>
      </c>
      <c r="C3372" s="49">
        <f>'Actual Solar Data'!I3361</f>
        <v>83</v>
      </c>
      <c r="D3372" s="45">
        <f>whlsecost_hourly_4002_202208!C433</f>
        <v>44791</v>
      </c>
      <c r="E3372" s="62">
        <f>whlsecost_hourly_4002_202208!D433</f>
        <v>19</v>
      </c>
      <c r="F3372" s="2">
        <f>whlsecost_hourly_4002_202208!F433</f>
        <v>83.78</v>
      </c>
      <c r="G3372" s="2">
        <f>whlsecost_hourly_4002_202208!X433</f>
        <v>2.71</v>
      </c>
      <c r="H3372" s="2">
        <f t="shared" si="106"/>
        <v>86.49</v>
      </c>
      <c r="I3372" s="94">
        <f t="shared" si="105"/>
        <v>5.2271963871627576E-6</v>
      </c>
    </row>
    <row r="3373" spans="1:9" x14ac:dyDescent="0.3">
      <c r="A3373" s="109">
        <v>44791</v>
      </c>
      <c r="B3373">
        <v>20</v>
      </c>
      <c r="C3373" s="49">
        <f>'Actual Solar Data'!I3362</f>
        <v>10</v>
      </c>
      <c r="D3373" s="45">
        <f>whlsecost_hourly_4002_202208!C434</f>
        <v>44791</v>
      </c>
      <c r="E3373" s="62">
        <f>whlsecost_hourly_4002_202208!D434</f>
        <v>20</v>
      </c>
      <c r="F3373" s="2">
        <f>whlsecost_hourly_4002_202208!F434</f>
        <v>75.290000000000006</v>
      </c>
      <c r="G3373" s="2">
        <f>whlsecost_hourly_4002_202208!X434</f>
        <v>2.6799999999999997</v>
      </c>
      <c r="H3373" s="2">
        <f t="shared" si="106"/>
        <v>77.97</v>
      </c>
      <c r="I3373" s="94">
        <f t="shared" si="105"/>
        <v>5.6774374961807726E-7</v>
      </c>
    </row>
    <row r="3374" spans="1:9" x14ac:dyDescent="0.3">
      <c r="A3374" s="109">
        <v>44791</v>
      </c>
      <c r="B3374">
        <v>21</v>
      </c>
      <c r="C3374" s="49">
        <f>'Actual Solar Data'!I3363</f>
        <v>0</v>
      </c>
      <c r="D3374" s="45">
        <f>whlsecost_hourly_4002_202208!C435</f>
        <v>44791</v>
      </c>
      <c r="E3374" s="62">
        <f>whlsecost_hourly_4002_202208!D435</f>
        <v>21</v>
      </c>
      <c r="F3374" s="2">
        <f>whlsecost_hourly_4002_202208!F435</f>
        <v>90.93</v>
      </c>
      <c r="G3374" s="2">
        <f>whlsecost_hourly_4002_202208!X435</f>
        <v>2.7</v>
      </c>
      <c r="H3374" s="2">
        <f t="shared" si="106"/>
        <v>93.63000000000001</v>
      </c>
      <c r="I3374" s="94">
        <f t="shared" si="105"/>
        <v>0</v>
      </c>
    </row>
    <row r="3375" spans="1:9" x14ac:dyDescent="0.3">
      <c r="A3375" s="109">
        <v>44791</v>
      </c>
      <c r="B3375">
        <v>22</v>
      </c>
      <c r="C3375" s="49">
        <f>'Actual Solar Data'!I3364</f>
        <v>0</v>
      </c>
      <c r="D3375" s="45">
        <f>whlsecost_hourly_4002_202208!C436</f>
        <v>44791</v>
      </c>
      <c r="E3375" s="62">
        <f>whlsecost_hourly_4002_202208!D436</f>
        <v>22</v>
      </c>
      <c r="F3375" s="2">
        <f>whlsecost_hourly_4002_202208!F436</f>
        <v>83.81</v>
      </c>
      <c r="G3375" s="2">
        <f>whlsecost_hourly_4002_202208!X436</f>
        <v>2.94</v>
      </c>
      <c r="H3375" s="2">
        <f t="shared" si="106"/>
        <v>86.75</v>
      </c>
      <c r="I3375" s="94">
        <f t="shared" si="105"/>
        <v>0</v>
      </c>
    </row>
    <row r="3376" spans="1:9" x14ac:dyDescent="0.3">
      <c r="A3376" s="109">
        <v>44791</v>
      </c>
      <c r="B3376">
        <v>23</v>
      </c>
      <c r="C3376" s="49">
        <f>'Actual Solar Data'!I3365</f>
        <v>0</v>
      </c>
      <c r="D3376" s="45">
        <f>whlsecost_hourly_4002_202208!C437</f>
        <v>44791</v>
      </c>
      <c r="E3376" s="62">
        <f>whlsecost_hourly_4002_202208!D437</f>
        <v>23</v>
      </c>
      <c r="F3376" s="2">
        <f>whlsecost_hourly_4002_202208!F437</f>
        <v>67.81</v>
      </c>
      <c r="G3376" s="2">
        <f>whlsecost_hourly_4002_202208!X437</f>
        <v>3.04</v>
      </c>
      <c r="H3376" s="2">
        <f t="shared" si="106"/>
        <v>70.850000000000009</v>
      </c>
      <c r="I3376" s="94">
        <f t="shared" si="105"/>
        <v>0</v>
      </c>
    </row>
    <row r="3377" spans="1:9" x14ac:dyDescent="0.3">
      <c r="A3377" s="109">
        <v>44791</v>
      </c>
      <c r="B3377">
        <v>24</v>
      </c>
      <c r="C3377" s="49">
        <f>'Actual Solar Data'!I3366</f>
        <v>0</v>
      </c>
      <c r="D3377" s="45">
        <f>whlsecost_hourly_4002_202208!C438</f>
        <v>44791</v>
      </c>
      <c r="E3377" s="62">
        <f>whlsecost_hourly_4002_202208!D438</f>
        <v>24</v>
      </c>
      <c r="F3377" s="2">
        <f>whlsecost_hourly_4002_202208!F438</f>
        <v>65.48</v>
      </c>
      <c r="G3377" s="2">
        <f>whlsecost_hourly_4002_202208!X438</f>
        <v>0.76</v>
      </c>
      <c r="H3377" s="2">
        <f t="shared" si="106"/>
        <v>66.240000000000009</v>
      </c>
      <c r="I3377" s="94">
        <f t="shared" si="105"/>
        <v>0</v>
      </c>
    </row>
    <row r="3378" spans="1:9" x14ac:dyDescent="0.3">
      <c r="A3378" s="109">
        <v>44792</v>
      </c>
      <c r="B3378">
        <v>1</v>
      </c>
      <c r="C3378" s="49">
        <f>'Actual Solar Data'!I3367</f>
        <v>0</v>
      </c>
      <c r="D3378" s="45">
        <f>whlsecost_hourly_4002_202208!C439</f>
        <v>44792</v>
      </c>
      <c r="E3378" s="62">
        <f>whlsecost_hourly_4002_202208!D439</f>
        <v>1</v>
      </c>
      <c r="F3378" s="2">
        <f>whlsecost_hourly_4002_202208!F439</f>
        <v>63.39</v>
      </c>
      <c r="G3378" s="2">
        <f>whlsecost_hourly_4002_202208!X439</f>
        <v>0.84</v>
      </c>
      <c r="H3378" s="2">
        <f t="shared" si="106"/>
        <v>64.23</v>
      </c>
      <c r="I3378" s="94">
        <f t="shared" si="105"/>
        <v>0</v>
      </c>
    </row>
    <row r="3379" spans="1:9" x14ac:dyDescent="0.3">
      <c r="A3379" s="109">
        <v>44792</v>
      </c>
      <c r="B3379">
        <v>2</v>
      </c>
      <c r="C3379" s="49">
        <f>'Actual Solar Data'!I3368</f>
        <v>0</v>
      </c>
      <c r="D3379" s="45">
        <f>whlsecost_hourly_4002_202208!C440</f>
        <v>44792</v>
      </c>
      <c r="E3379" s="62">
        <f>whlsecost_hourly_4002_202208!D440</f>
        <v>2</v>
      </c>
      <c r="F3379" s="2">
        <f>whlsecost_hourly_4002_202208!F440</f>
        <v>70.97</v>
      </c>
      <c r="G3379" s="2">
        <f>whlsecost_hourly_4002_202208!X440</f>
        <v>0.82</v>
      </c>
      <c r="H3379" s="2">
        <f t="shared" si="106"/>
        <v>71.789999999999992</v>
      </c>
      <c r="I3379" s="94">
        <f t="shared" si="105"/>
        <v>0</v>
      </c>
    </row>
    <row r="3380" spans="1:9" x14ac:dyDescent="0.3">
      <c r="A3380" s="109">
        <v>44792</v>
      </c>
      <c r="B3380">
        <v>3</v>
      </c>
      <c r="C3380" s="49">
        <f>'Actual Solar Data'!I3369</f>
        <v>0</v>
      </c>
      <c r="D3380" s="45">
        <f>whlsecost_hourly_4002_202208!C441</f>
        <v>44792</v>
      </c>
      <c r="E3380" s="62">
        <f>whlsecost_hourly_4002_202208!D441</f>
        <v>3</v>
      </c>
      <c r="F3380" s="2">
        <f>whlsecost_hourly_4002_202208!F441</f>
        <v>65.430000000000007</v>
      </c>
      <c r="G3380" s="2">
        <f>whlsecost_hourly_4002_202208!X441</f>
        <v>0.76999999999999991</v>
      </c>
      <c r="H3380" s="2">
        <f t="shared" si="106"/>
        <v>66.2</v>
      </c>
      <c r="I3380" s="94">
        <f t="shared" si="105"/>
        <v>0</v>
      </c>
    </row>
    <row r="3381" spans="1:9" x14ac:dyDescent="0.3">
      <c r="A3381" s="109">
        <v>44792</v>
      </c>
      <c r="B3381">
        <v>4</v>
      </c>
      <c r="C3381" s="49">
        <f>'Actual Solar Data'!I3370</f>
        <v>0</v>
      </c>
      <c r="D3381" s="45">
        <f>whlsecost_hourly_4002_202208!C442</f>
        <v>44792</v>
      </c>
      <c r="E3381" s="62">
        <f>whlsecost_hourly_4002_202208!D442</f>
        <v>4</v>
      </c>
      <c r="F3381" s="2">
        <f>whlsecost_hourly_4002_202208!F442</f>
        <v>63.77</v>
      </c>
      <c r="G3381" s="2">
        <f>whlsecost_hourly_4002_202208!X442</f>
        <v>0.75</v>
      </c>
      <c r="H3381" s="2">
        <f t="shared" si="106"/>
        <v>64.52000000000001</v>
      </c>
      <c r="I3381" s="94">
        <f t="shared" si="105"/>
        <v>0</v>
      </c>
    </row>
    <row r="3382" spans="1:9" x14ac:dyDescent="0.3">
      <c r="A3382" s="109">
        <v>44792</v>
      </c>
      <c r="B3382">
        <v>5</v>
      </c>
      <c r="C3382" s="49">
        <f>'Actual Solar Data'!I3371</f>
        <v>0</v>
      </c>
      <c r="D3382" s="45">
        <f>whlsecost_hourly_4002_202208!C443</f>
        <v>44792</v>
      </c>
      <c r="E3382" s="62">
        <f>whlsecost_hourly_4002_202208!D443</f>
        <v>5</v>
      </c>
      <c r="F3382" s="2">
        <f>whlsecost_hourly_4002_202208!F443</f>
        <v>63.93</v>
      </c>
      <c r="G3382" s="2">
        <f>whlsecost_hourly_4002_202208!X443</f>
        <v>0.74</v>
      </c>
      <c r="H3382" s="2">
        <f t="shared" si="106"/>
        <v>64.67</v>
      </c>
      <c r="I3382" s="94">
        <f t="shared" si="105"/>
        <v>0</v>
      </c>
    </row>
    <row r="3383" spans="1:9" x14ac:dyDescent="0.3">
      <c r="A3383" s="109">
        <v>44792</v>
      </c>
      <c r="B3383">
        <v>6</v>
      </c>
      <c r="C3383" s="49">
        <f>'Actual Solar Data'!I3372</f>
        <v>0</v>
      </c>
      <c r="D3383" s="45">
        <f>whlsecost_hourly_4002_202208!C444</f>
        <v>44792</v>
      </c>
      <c r="E3383" s="62">
        <f>whlsecost_hourly_4002_202208!D444</f>
        <v>6</v>
      </c>
      <c r="F3383" s="2">
        <f>whlsecost_hourly_4002_202208!F444</f>
        <v>66.5</v>
      </c>
      <c r="G3383" s="2">
        <f>whlsecost_hourly_4002_202208!X444</f>
        <v>0.82</v>
      </c>
      <c r="H3383" s="2">
        <f t="shared" si="106"/>
        <v>67.319999999999993</v>
      </c>
      <c r="I3383" s="94">
        <f t="shared" si="105"/>
        <v>0</v>
      </c>
    </row>
    <row r="3384" spans="1:9" x14ac:dyDescent="0.3">
      <c r="A3384" s="109">
        <v>44792</v>
      </c>
      <c r="B3384">
        <v>7</v>
      </c>
      <c r="C3384" s="49">
        <f>'Actual Solar Data'!I3373</f>
        <v>97</v>
      </c>
      <c r="D3384" s="45">
        <f>whlsecost_hourly_4002_202208!C445</f>
        <v>44792</v>
      </c>
      <c r="E3384" s="62">
        <f>whlsecost_hourly_4002_202208!D445</f>
        <v>7</v>
      </c>
      <c r="F3384" s="2">
        <f>whlsecost_hourly_4002_202208!F445</f>
        <v>62.21</v>
      </c>
      <c r="G3384" s="2">
        <f>whlsecost_hourly_4002_202208!X445</f>
        <v>0.8899999999999999</v>
      </c>
      <c r="H3384" s="2">
        <f t="shared" si="106"/>
        <v>63.1</v>
      </c>
      <c r="I3384" s="94">
        <f t="shared" si="105"/>
        <v>4.4568284831183342E-6</v>
      </c>
    </row>
    <row r="3385" spans="1:9" x14ac:dyDescent="0.3">
      <c r="A3385" s="109">
        <v>44792</v>
      </c>
      <c r="B3385">
        <v>8</v>
      </c>
      <c r="C3385" s="49">
        <f>'Actual Solar Data'!I3374</f>
        <v>537</v>
      </c>
      <c r="D3385" s="45">
        <f>whlsecost_hourly_4002_202208!C446</f>
        <v>44792</v>
      </c>
      <c r="E3385" s="62">
        <f>whlsecost_hourly_4002_202208!D446</f>
        <v>8</v>
      </c>
      <c r="F3385" s="2">
        <f>whlsecost_hourly_4002_202208!F446</f>
        <v>66.489999999999995</v>
      </c>
      <c r="G3385" s="2">
        <f>whlsecost_hourly_4002_202208!X446</f>
        <v>3.29</v>
      </c>
      <c r="H3385" s="2">
        <f t="shared" si="106"/>
        <v>69.78</v>
      </c>
      <c r="I3385" s="94">
        <f t="shared" si="105"/>
        <v>2.7285384508867058E-5</v>
      </c>
    </row>
    <row r="3386" spans="1:9" x14ac:dyDescent="0.3">
      <c r="A3386" s="109">
        <v>44792</v>
      </c>
      <c r="B3386">
        <v>9</v>
      </c>
      <c r="C3386" s="49">
        <f>'Actual Solar Data'!I3375</f>
        <v>289523</v>
      </c>
      <c r="D3386" s="45">
        <f>whlsecost_hourly_4002_202208!C447</f>
        <v>44792</v>
      </c>
      <c r="E3386" s="62">
        <f>whlsecost_hourly_4002_202208!D447</f>
        <v>9</v>
      </c>
      <c r="F3386" s="2">
        <f>whlsecost_hourly_4002_202208!F447</f>
        <v>68.83</v>
      </c>
      <c r="G3386" s="2">
        <f>whlsecost_hourly_4002_202208!X447</f>
        <v>3.14</v>
      </c>
      <c r="H3386" s="2">
        <f t="shared" si="106"/>
        <v>71.97</v>
      </c>
      <c r="I3386" s="94">
        <f t="shared" si="105"/>
        <v>1.5172578753982235E-2</v>
      </c>
    </row>
    <row r="3387" spans="1:9" x14ac:dyDescent="0.3">
      <c r="A3387" s="109">
        <v>44792</v>
      </c>
      <c r="B3387">
        <v>10</v>
      </c>
      <c r="C3387" s="49">
        <f>'Actual Solar Data'!I3376</f>
        <v>496793</v>
      </c>
      <c r="D3387" s="45">
        <f>whlsecost_hourly_4002_202208!C448</f>
        <v>44792</v>
      </c>
      <c r="E3387" s="62">
        <f>whlsecost_hourly_4002_202208!D448</f>
        <v>10</v>
      </c>
      <c r="F3387" s="2">
        <f>whlsecost_hourly_4002_202208!F448</f>
        <v>64.599999999999994</v>
      </c>
      <c r="G3387" s="2">
        <f>whlsecost_hourly_4002_202208!X448</f>
        <v>2.9299999999999997</v>
      </c>
      <c r="H3387" s="2">
        <f t="shared" si="106"/>
        <v>67.53</v>
      </c>
      <c r="I3387" s="94">
        <f t="shared" si="105"/>
        <v>2.44285137545069E-2</v>
      </c>
    </row>
    <row r="3388" spans="1:9" x14ac:dyDescent="0.3">
      <c r="A3388" s="109">
        <v>44792</v>
      </c>
      <c r="B3388">
        <v>11</v>
      </c>
      <c r="C3388" s="49">
        <f>'Actual Solar Data'!I3377</f>
        <v>670909</v>
      </c>
      <c r="D3388" s="45">
        <f>whlsecost_hourly_4002_202208!C449</f>
        <v>44792</v>
      </c>
      <c r="E3388" s="62">
        <f>whlsecost_hourly_4002_202208!D449</f>
        <v>11</v>
      </c>
      <c r="F3388" s="2">
        <f>whlsecost_hourly_4002_202208!F449</f>
        <v>65.849999999999994</v>
      </c>
      <c r="G3388" s="2">
        <f>whlsecost_hourly_4002_202208!X449</f>
        <v>2.9</v>
      </c>
      <c r="H3388" s="2">
        <f t="shared" si="106"/>
        <v>68.75</v>
      </c>
      <c r="I3388" s="94">
        <f t="shared" si="105"/>
        <v>3.358622149895521E-2</v>
      </c>
    </row>
    <row r="3389" spans="1:9" x14ac:dyDescent="0.3">
      <c r="A3389" s="109">
        <v>44792</v>
      </c>
      <c r="B3389">
        <v>12</v>
      </c>
      <c r="C3389" s="49">
        <f>'Actual Solar Data'!I3378</f>
        <v>793474</v>
      </c>
      <c r="D3389" s="45">
        <f>whlsecost_hourly_4002_202208!C450</f>
        <v>44792</v>
      </c>
      <c r="E3389" s="62">
        <f>whlsecost_hourly_4002_202208!D450</f>
        <v>12</v>
      </c>
      <c r="F3389" s="2">
        <f>whlsecost_hourly_4002_202208!F450</f>
        <v>64.69</v>
      </c>
      <c r="G3389" s="2">
        <f>whlsecost_hourly_4002_202208!X450</f>
        <v>2.82</v>
      </c>
      <c r="H3389" s="2">
        <f t="shared" si="106"/>
        <v>67.509999999999991</v>
      </c>
      <c r="I3389" s="94">
        <f t="shared" si="105"/>
        <v>3.9005480849032326E-2</v>
      </c>
    </row>
    <row r="3390" spans="1:9" x14ac:dyDescent="0.3">
      <c r="A3390" s="109">
        <v>44792</v>
      </c>
      <c r="B3390">
        <v>13</v>
      </c>
      <c r="C3390" s="49">
        <f>'Actual Solar Data'!I3379</f>
        <v>843071</v>
      </c>
      <c r="D3390" s="45">
        <f>whlsecost_hourly_4002_202208!C451</f>
        <v>44792</v>
      </c>
      <c r="E3390" s="62">
        <f>whlsecost_hourly_4002_202208!D451</f>
        <v>13</v>
      </c>
      <c r="F3390" s="2">
        <f>whlsecost_hourly_4002_202208!F451</f>
        <v>66.760000000000005</v>
      </c>
      <c r="G3390" s="2">
        <f>whlsecost_hourly_4002_202208!X451</f>
        <v>2.59</v>
      </c>
      <c r="H3390" s="2">
        <f t="shared" si="106"/>
        <v>69.350000000000009</v>
      </c>
      <c r="I3390" s="94">
        <f t="shared" si="105"/>
        <v>4.2573116535104628E-2</v>
      </c>
    </row>
    <row r="3391" spans="1:9" x14ac:dyDescent="0.3">
      <c r="A3391" s="109">
        <v>44792</v>
      </c>
      <c r="B3391">
        <v>14</v>
      </c>
      <c r="C3391" s="49">
        <f>'Actual Solar Data'!I3380</f>
        <v>474051</v>
      </c>
      <c r="D3391" s="45">
        <f>whlsecost_hourly_4002_202208!C452</f>
        <v>44792</v>
      </c>
      <c r="E3391" s="62">
        <f>whlsecost_hourly_4002_202208!D452</f>
        <v>14</v>
      </c>
      <c r="F3391" s="2">
        <f>whlsecost_hourly_4002_202208!F452</f>
        <v>68.72</v>
      </c>
      <c r="G3391" s="2">
        <f>whlsecost_hourly_4002_202208!X452</f>
        <v>2.5</v>
      </c>
      <c r="H3391" s="2">
        <f t="shared" si="106"/>
        <v>71.22</v>
      </c>
      <c r="I3391" s="94">
        <f t="shared" si="105"/>
        <v>2.4583961315966633E-2</v>
      </c>
    </row>
    <row r="3392" spans="1:9" x14ac:dyDescent="0.3">
      <c r="A3392" s="109">
        <v>44792</v>
      </c>
      <c r="B3392">
        <v>15</v>
      </c>
      <c r="C3392" s="49">
        <f>'Actual Solar Data'!I3381</f>
        <v>321538</v>
      </c>
      <c r="D3392" s="45">
        <f>whlsecost_hourly_4002_202208!C453</f>
        <v>44792</v>
      </c>
      <c r="E3392" s="62">
        <f>whlsecost_hourly_4002_202208!D453</f>
        <v>15</v>
      </c>
      <c r="F3392" s="2">
        <f>whlsecost_hourly_4002_202208!F453</f>
        <v>70.75</v>
      </c>
      <c r="G3392" s="2">
        <f>whlsecost_hourly_4002_202208!X453</f>
        <v>2.52</v>
      </c>
      <c r="H3392" s="2">
        <f t="shared" si="106"/>
        <v>73.27</v>
      </c>
      <c r="I3392" s="94">
        <f t="shared" si="105"/>
        <v>1.7154707803077301E-2</v>
      </c>
    </row>
    <row r="3393" spans="1:9" x14ac:dyDescent="0.3">
      <c r="A3393" s="109">
        <v>44792</v>
      </c>
      <c r="B3393">
        <v>16</v>
      </c>
      <c r="C3393" s="49">
        <f>'Actual Solar Data'!I3382</f>
        <v>768789</v>
      </c>
      <c r="D3393" s="45">
        <f>whlsecost_hourly_4002_202208!C454</f>
        <v>44792</v>
      </c>
      <c r="E3393" s="62">
        <f>whlsecost_hourly_4002_202208!D454</f>
        <v>16</v>
      </c>
      <c r="F3393" s="2">
        <f>whlsecost_hourly_4002_202208!F454</f>
        <v>73.94</v>
      </c>
      <c r="G3393" s="2">
        <f>whlsecost_hourly_4002_202208!X454</f>
        <v>2.46</v>
      </c>
      <c r="H3393" s="2">
        <f t="shared" si="106"/>
        <v>76.399999999999991</v>
      </c>
      <c r="I3393" s="94">
        <f t="shared" si="105"/>
        <v>4.2768630785840811E-2</v>
      </c>
    </row>
    <row r="3394" spans="1:9" x14ac:dyDescent="0.3">
      <c r="A3394" s="109">
        <v>44792</v>
      </c>
      <c r="B3394">
        <v>17</v>
      </c>
      <c r="C3394" s="49">
        <f>'Actual Solar Data'!I3383</f>
        <v>600661</v>
      </c>
      <c r="D3394" s="45">
        <f>whlsecost_hourly_4002_202208!C455</f>
        <v>44792</v>
      </c>
      <c r="E3394" s="62">
        <f>whlsecost_hourly_4002_202208!D455</f>
        <v>17</v>
      </c>
      <c r="F3394" s="2">
        <f>whlsecost_hourly_4002_202208!F455</f>
        <v>95.97</v>
      </c>
      <c r="G3394" s="2">
        <f>whlsecost_hourly_4002_202208!X455</f>
        <v>2.6199999999999997</v>
      </c>
      <c r="H3394" s="2">
        <f t="shared" si="106"/>
        <v>98.59</v>
      </c>
      <c r="I3394" s="94">
        <f t="shared" si="105"/>
        <v>4.3120831709510601E-2</v>
      </c>
    </row>
    <row r="3395" spans="1:9" x14ac:dyDescent="0.3">
      <c r="A3395" s="109">
        <v>44792</v>
      </c>
      <c r="B3395">
        <v>18</v>
      </c>
      <c r="C3395" s="49">
        <f>'Actual Solar Data'!I3384</f>
        <v>403740</v>
      </c>
      <c r="D3395" s="45">
        <f>whlsecost_hourly_4002_202208!C456</f>
        <v>44792</v>
      </c>
      <c r="E3395" s="62">
        <f>whlsecost_hourly_4002_202208!D456</f>
        <v>18</v>
      </c>
      <c r="F3395" s="2">
        <f>whlsecost_hourly_4002_202208!F456</f>
        <v>151.44999999999999</v>
      </c>
      <c r="G3395" s="2">
        <f>whlsecost_hourly_4002_202208!X456</f>
        <v>3.17</v>
      </c>
      <c r="H3395" s="2">
        <f t="shared" si="106"/>
        <v>154.61999999999998</v>
      </c>
      <c r="I3395" s="94">
        <f t="shared" si="105"/>
        <v>4.5456110812640095E-2</v>
      </c>
    </row>
    <row r="3396" spans="1:9" x14ac:dyDescent="0.3">
      <c r="A3396" s="109">
        <v>44792</v>
      </c>
      <c r="B3396">
        <v>19</v>
      </c>
      <c r="C3396" s="49">
        <f>'Actual Solar Data'!I3385</f>
        <v>124438</v>
      </c>
      <c r="D3396" s="45">
        <f>whlsecost_hourly_4002_202208!C457</f>
        <v>44792</v>
      </c>
      <c r="E3396" s="62">
        <f>whlsecost_hourly_4002_202208!D457</f>
        <v>19</v>
      </c>
      <c r="F3396" s="2">
        <f>whlsecost_hourly_4002_202208!F457</f>
        <v>156.63</v>
      </c>
      <c r="G3396" s="2">
        <f>whlsecost_hourly_4002_202208!X457</f>
        <v>3.4799999999999995</v>
      </c>
      <c r="H3396" s="2">
        <f t="shared" si="106"/>
        <v>160.10999999999999</v>
      </c>
      <c r="I3396" s="94">
        <f t="shared" si="105"/>
        <v>1.450762453896952E-2</v>
      </c>
    </row>
    <row r="3397" spans="1:9" x14ac:dyDescent="0.3">
      <c r="A3397" s="109">
        <v>44792</v>
      </c>
      <c r="B3397">
        <v>20</v>
      </c>
      <c r="C3397" s="49">
        <f>'Actual Solar Data'!I3386</f>
        <v>40</v>
      </c>
      <c r="D3397" s="45">
        <f>whlsecost_hourly_4002_202208!C458</f>
        <v>44792</v>
      </c>
      <c r="E3397" s="62">
        <f>whlsecost_hourly_4002_202208!D458</f>
        <v>20</v>
      </c>
      <c r="F3397" s="2">
        <f>whlsecost_hourly_4002_202208!F458</f>
        <v>94.15</v>
      </c>
      <c r="G3397" s="2">
        <f>whlsecost_hourly_4002_202208!X458</f>
        <v>2.8899999999999997</v>
      </c>
      <c r="H3397" s="2">
        <f t="shared" si="106"/>
        <v>97.04</v>
      </c>
      <c r="I3397" s="94">
        <f t="shared" si="105"/>
        <v>2.8264129004970232E-6</v>
      </c>
    </row>
    <row r="3398" spans="1:9" x14ac:dyDescent="0.3">
      <c r="A3398" s="109">
        <v>44792</v>
      </c>
      <c r="B3398">
        <v>21</v>
      </c>
      <c r="C3398" s="49">
        <f>'Actual Solar Data'!I3387</f>
        <v>0</v>
      </c>
      <c r="D3398" s="45">
        <f>whlsecost_hourly_4002_202208!C459</f>
        <v>44792</v>
      </c>
      <c r="E3398" s="62">
        <f>whlsecost_hourly_4002_202208!D459</f>
        <v>21</v>
      </c>
      <c r="F3398" s="2">
        <f>whlsecost_hourly_4002_202208!F459</f>
        <v>86.53</v>
      </c>
      <c r="G3398" s="2">
        <f>whlsecost_hourly_4002_202208!X459</f>
        <v>2.8</v>
      </c>
      <c r="H3398" s="2">
        <f t="shared" si="106"/>
        <v>89.33</v>
      </c>
      <c r="I3398" s="94">
        <f t="shared" si="105"/>
        <v>0</v>
      </c>
    </row>
    <row r="3399" spans="1:9" x14ac:dyDescent="0.3">
      <c r="A3399" s="109">
        <v>44792</v>
      </c>
      <c r="B3399">
        <v>22</v>
      </c>
      <c r="C3399" s="49">
        <f>'Actual Solar Data'!I3388</f>
        <v>0</v>
      </c>
      <c r="D3399" s="45">
        <f>whlsecost_hourly_4002_202208!C460</f>
        <v>44792</v>
      </c>
      <c r="E3399" s="62">
        <f>whlsecost_hourly_4002_202208!D460</f>
        <v>22</v>
      </c>
      <c r="F3399" s="2">
        <f>whlsecost_hourly_4002_202208!F460</f>
        <v>81.53</v>
      </c>
      <c r="G3399" s="2">
        <f>whlsecost_hourly_4002_202208!X460</f>
        <v>2.8599999999999994</v>
      </c>
      <c r="H3399" s="2">
        <f t="shared" si="106"/>
        <v>84.39</v>
      </c>
      <c r="I3399" s="94">
        <f t="shared" si="105"/>
        <v>0</v>
      </c>
    </row>
    <row r="3400" spans="1:9" x14ac:dyDescent="0.3">
      <c r="A3400" s="109">
        <v>44792</v>
      </c>
      <c r="B3400">
        <v>23</v>
      </c>
      <c r="C3400" s="49">
        <f>'Actual Solar Data'!I3389</f>
        <v>0</v>
      </c>
      <c r="D3400" s="45">
        <f>whlsecost_hourly_4002_202208!C461</f>
        <v>44792</v>
      </c>
      <c r="E3400" s="62">
        <f>whlsecost_hourly_4002_202208!D461</f>
        <v>23</v>
      </c>
      <c r="F3400" s="2">
        <f>whlsecost_hourly_4002_202208!F461</f>
        <v>69.930000000000007</v>
      </c>
      <c r="G3400" s="2">
        <f>whlsecost_hourly_4002_202208!X461</f>
        <v>2.99</v>
      </c>
      <c r="H3400" s="2">
        <f t="shared" si="106"/>
        <v>72.92</v>
      </c>
      <c r="I3400" s="94">
        <f t="shared" si="105"/>
        <v>0</v>
      </c>
    </row>
    <row r="3401" spans="1:9" x14ac:dyDescent="0.3">
      <c r="A3401" s="109">
        <v>44792</v>
      </c>
      <c r="B3401">
        <v>24</v>
      </c>
      <c r="C3401" s="49">
        <f>'Actual Solar Data'!I3390</f>
        <v>0</v>
      </c>
      <c r="D3401" s="45">
        <f>whlsecost_hourly_4002_202208!C462</f>
        <v>44792</v>
      </c>
      <c r="E3401" s="62">
        <f>whlsecost_hourly_4002_202208!D462</f>
        <v>24</v>
      </c>
      <c r="F3401" s="2">
        <f>whlsecost_hourly_4002_202208!F462</f>
        <v>66.66</v>
      </c>
      <c r="G3401" s="2">
        <f>whlsecost_hourly_4002_202208!X462</f>
        <v>0.86</v>
      </c>
      <c r="H3401" s="2">
        <f t="shared" si="106"/>
        <v>67.52</v>
      </c>
      <c r="I3401" s="94">
        <f t="shared" si="105"/>
        <v>0</v>
      </c>
    </row>
    <row r="3402" spans="1:9" x14ac:dyDescent="0.3">
      <c r="A3402" s="109">
        <v>44793</v>
      </c>
      <c r="B3402">
        <v>1</v>
      </c>
      <c r="C3402" s="49">
        <f>'Actual Solar Data'!I3391</f>
        <v>0</v>
      </c>
      <c r="D3402" s="45">
        <f>whlsecost_hourly_4002_202208!C463</f>
        <v>44793</v>
      </c>
      <c r="E3402" s="62">
        <f>whlsecost_hourly_4002_202208!D463</f>
        <v>1</v>
      </c>
      <c r="F3402" s="2">
        <f>whlsecost_hourly_4002_202208!F463</f>
        <v>66.22</v>
      </c>
      <c r="G3402" s="2">
        <f>whlsecost_hourly_4002_202208!X463</f>
        <v>0.5</v>
      </c>
      <c r="H3402" s="2">
        <f t="shared" si="106"/>
        <v>66.72</v>
      </c>
      <c r="I3402" s="94">
        <f t="shared" si="105"/>
        <v>0</v>
      </c>
    </row>
    <row r="3403" spans="1:9" x14ac:dyDescent="0.3">
      <c r="A3403" s="109">
        <v>44793</v>
      </c>
      <c r="B3403">
        <v>2</v>
      </c>
      <c r="C3403" s="49">
        <f>'Actual Solar Data'!I3392</f>
        <v>0</v>
      </c>
      <c r="D3403" s="45">
        <f>whlsecost_hourly_4002_202208!C464</f>
        <v>44793</v>
      </c>
      <c r="E3403" s="62">
        <f>whlsecost_hourly_4002_202208!D464</f>
        <v>2</v>
      </c>
      <c r="F3403" s="2">
        <f>whlsecost_hourly_4002_202208!F464</f>
        <v>65.790000000000006</v>
      </c>
      <c r="G3403" s="2">
        <f>whlsecost_hourly_4002_202208!X464</f>
        <v>0.51</v>
      </c>
      <c r="H3403" s="2">
        <f t="shared" si="106"/>
        <v>66.300000000000011</v>
      </c>
      <c r="I3403" s="94">
        <f t="shared" si="105"/>
        <v>0</v>
      </c>
    </row>
    <row r="3404" spans="1:9" x14ac:dyDescent="0.3">
      <c r="A3404" s="109">
        <v>44793</v>
      </c>
      <c r="B3404">
        <v>3</v>
      </c>
      <c r="C3404" s="49">
        <f>'Actual Solar Data'!I3393</f>
        <v>0</v>
      </c>
      <c r="D3404" s="45">
        <f>whlsecost_hourly_4002_202208!C465</f>
        <v>44793</v>
      </c>
      <c r="E3404" s="62">
        <f>whlsecost_hourly_4002_202208!D465</f>
        <v>3</v>
      </c>
      <c r="F3404" s="2">
        <f>whlsecost_hourly_4002_202208!F465</f>
        <v>65.28</v>
      </c>
      <c r="G3404" s="2">
        <f>whlsecost_hourly_4002_202208!X465</f>
        <v>0.5</v>
      </c>
      <c r="H3404" s="2">
        <f t="shared" si="106"/>
        <v>65.78</v>
      </c>
      <c r="I3404" s="94">
        <f t="shared" si="105"/>
        <v>0</v>
      </c>
    </row>
    <row r="3405" spans="1:9" x14ac:dyDescent="0.3">
      <c r="A3405" s="109">
        <v>44793</v>
      </c>
      <c r="B3405">
        <v>4</v>
      </c>
      <c r="C3405" s="49">
        <f>'Actual Solar Data'!I3394</f>
        <v>0</v>
      </c>
      <c r="D3405" s="45">
        <f>whlsecost_hourly_4002_202208!C466</f>
        <v>44793</v>
      </c>
      <c r="E3405" s="62">
        <f>whlsecost_hourly_4002_202208!D466</f>
        <v>4</v>
      </c>
      <c r="F3405" s="2">
        <f>whlsecost_hourly_4002_202208!F466</f>
        <v>64.81</v>
      </c>
      <c r="G3405" s="2">
        <f>whlsecost_hourly_4002_202208!X466</f>
        <v>0.48</v>
      </c>
      <c r="H3405" s="2">
        <f t="shared" si="106"/>
        <v>65.290000000000006</v>
      </c>
      <c r="I3405" s="94">
        <f t="shared" si="105"/>
        <v>0</v>
      </c>
    </row>
    <row r="3406" spans="1:9" x14ac:dyDescent="0.3">
      <c r="A3406" s="109">
        <v>44793</v>
      </c>
      <c r="B3406">
        <v>5</v>
      </c>
      <c r="C3406" s="49">
        <f>'Actual Solar Data'!I3395</f>
        <v>0</v>
      </c>
      <c r="D3406" s="45">
        <f>whlsecost_hourly_4002_202208!C467</f>
        <v>44793</v>
      </c>
      <c r="E3406" s="62">
        <f>whlsecost_hourly_4002_202208!D467</f>
        <v>5</v>
      </c>
      <c r="F3406" s="2">
        <f>whlsecost_hourly_4002_202208!F467</f>
        <v>62.62</v>
      </c>
      <c r="G3406" s="2">
        <f>whlsecost_hourly_4002_202208!X467</f>
        <v>0.49</v>
      </c>
      <c r="H3406" s="2">
        <f t="shared" si="106"/>
        <v>63.11</v>
      </c>
      <c r="I3406" s="94">
        <f t="shared" si="105"/>
        <v>0</v>
      </c>
    </row>
    <row r="3407" spans="1:9" x14ac:dyDescent="0.3">
      <c r="A3407" s="109">
        <v>44793</v>
      </c>
      <c r="B3407">
        <v>6</v>
      </c>
      <c r="C3407" s="49">
        <f>'Actual Solar Data'!I3396</f>
        <v>0</v>
      </c>
      <c r="D3407" s="45">
        <f>whlsecost_hourly_4002_202208!C468</f>
        <v>44793</v>
      </c>
      <c r="E3407" s="62">
        <f>whlsecost_hourly_4002_202208!D468</f>
        <v>6</v>
      </c>
      <c r="F3407" s="2">
        <f>whlsecost_hourly_4002_202208!F468</f>
        <v>63.15</v>
      </c>
      <c r="G3407" s="2">
        <f>whlsecost_hourly_4002_202208!X468</f>
        <v>0.51</v>
      </c>
      <c r="H3407" s="2">
        <f t="shared" si="106"/>
        <v>63.66</v>
      </c>
      <c r="I3407" s="94">
        <f t="shared" si="105"/>
        <v>0</v>
      </c>
    </row>
    <row r="3408" spans="1:9" x14ac:dyDescent="0.3">
      <c r="A3408" s="109">
        <v>44793</v>
      </c>
      <c r="B3408">
        <v>7</v>
      </c>
      <c r="C3408" s="49">
        <f>'Actual Solar Data'!I3397</f>
        <v>187</v>
      </c>
      <c r="D3408" s="45">
        <f>whlsecost_hourly_4002_202208!C469</f>
        <v>44793</v>
      </c>
      <c r="E3408" s="62">
        <f>whlsecost_hourly_4002_202208!D469</f>
        <v>7</v>
      </c>
      <c r="F3408" s="2">
        <f>whlsecost_hourly_4002_202208!F469</f>
        <v>62.55</v>
      </c>
      <c r="G3408" s="2">
        <f>whlsecost_hourly_4002_202208!X469</f>
        <v>0.56000000000000005</v>
      </c>
      <c r="H3408" s="2">
        <f t="shared" si="106"/>
        <v>63.11</v>
      </c>
      <c r="I3408" s="94">
        <f t="shared" si="105"/>
        <v>8.5933918214444175E-6</v>
      </c>
    </row>
    <row r="3409" spans="1:9" x14ac:dyDescent="0.3">
      <c r="A3409" s="109">
        <v>44793</v>
      </c>
      <c r="B3409">
        <v>8</v>
      </c>
      <c r="C3409" s="49">
        <f>'Actual Solar Data'!I3398</f>
        <v>710</v>
      </c>
      <c r="D3409" s="45">
        <f>whlsecost_hourly_4002_202208!C470</f>
        <v>44793</v>
      </c>
      <c r="E3409" s="62">
        <f>whlsecost_hourly_4002_202208!D470</f>
        <v>8</v>
      </c>
      <c r="F3409" s="2">
        <f>whlsecost_hourly_4002_202208!F470</f>
        <v>61.58</v>
      </c>
      <c r="G3409" s="2">
        <f>whlsecost_hourly_4002_202208!X470</f>
        <v>0.54</v>
      </c>
      <c r="H3409" s="2">
        <f t="shared" si="106"/>
        <v>62.12</v>
      </c>
      <c r="I3409" s="94">
        <f t="shared" si="105"/>
        <v>3.211549522336183E-5</v>
      </c>
    </row>
    <row r="3410" spans="1:9" x14ac:dyDescent="0.3">
      <c r="A3410" s="109">
        <v>44793</v>
      </c>
      <c r="B3410">
        <v>9</v>
      </c>
      <c r="C3410" s="49">
        <f>'Actual Solar Data'!I3399</f>
        <v>281222</v>
      </c>
      <c r="D3410" s="45">
        <f>whlsecost_hourly_4002_202208!C471</f>
        <v>44793</v>
      </c>
      <c r="E3410" s="62">
        <f>whlsecost_hourly_4002_202208!D471</f>
        <v>9</v>
      </c>
      <c r="F3410" s="2">
        <f>whlsecost_hourly_4002_202208!F471</f>
        <v>62.3</v>
      </c>
      <c r="G3410" s="2">
        <f>whlsecost_hourly_4002_202208!X471</f>
        <v>0.56999999999999995</v>
      </c>
      <c r="H3410" s="2">
        <f t="shared" si="106"/>
        <v>62.87</v>
      </c>
      <c r="I3410" s="94">
        <f t="shared" si="105"/>
        <v>1.2874120814817005E-2</v>
      </c>
    </row>
    <row r="3411" spans="1:9" x14ac:dyDescent="0.3">
      <c r="A3411" s="109">
        <v>44793</v>
      </c>
      <c r="B3411">
        <v>10</v>
      </c>
      <c r="C3411" s="49">
        <f>'Actual Solar Data'!I3400</f>
        <v>480677</v>
      </c>
      <c r="D3411" s="45">
        <f>whlsecost_hourly_4002_202208!C472</f>
        <v>44793</v>
      </c>
      <c r="E3411" s="62">
        <f>whlsecost_hourly_4002_202208!D472</f>
        <v>10</v>
      </c>
      <c r="F3411" s="2">
        <f>whlsecost_hourly_4002_202208!F472</f>
        <v>60.31</v>
      </c>
      <c r="G3411" s="2">
        <f>whlsecost_hourly_4002_202208!X472</f>
        <v>0.51</v>
      </c>
      <c r="H3411" s="2">
        <f t="shared" si="106"/>
        <v>60.82</v>
      </c>
      <c r="I3411" s="94">
        <f t="shared" ref="I3411:I3474" si="107">C3411*H3411/$C$17</f>
        <v>2.1287496289887072E-2</v>
      </c>
    </row>
    <row r="3412" spans="1:9" x14ac:dyDescent="0.3">
      <c r="A3412" s="109">
        <v>44793</v>
      </c>
      <c r="B3412">
        <v>11</v>
      </c>
      <c r="C3412" s="49">
        <f>'Actual Solar Data'!I3401</f>
        <v>648024</v>
      </c>
      <c r="D3412" s="45">
        <f>whlsecost_hourly_4002_202208!C473</f>
        <v>44793</v>
      </c>
      <c r="E3412" s="62">
        <f>whlsecost_hourly_4002_202208!D473</f>
        <v>11</v>
      </c>
      <c r="F3412" s="2">
        <f>whlsecost_hourly_4002_202208!F473</f>
        <v>59.81</v>
      </c>
      <c r="G3412" s="2">
        <f>whlsecost_hourly_4002_202208!X473</f>
        <v>0.47</v>
      </c>
      <c r="H3412" s="2">
        <f t="shared" si="106"/>
        <v>60.28</v>
      </c>
      <c r="I3412" s="94">
        <f t="shared" si="107"/>
        <v>2.844390121497883E-2</v>
      </c>
    </row>
    <row r="3413" spans="1:9" x14ac:dyDescent="0.3">
      <c r="A3413" s="109">
        <v>44793</v>
      </c>
      <c r="B3413">
        <v>12</v>
      </c>
      <c r="C3413" s="49">
        <f>'Actual Solar Data'!I3402</f>
        <v>680214</v>
      </c>
      <c r="D3413" s="45">
        <f>whlsecost_hourly_4002_202208!C474</f>
        <v>44793</v>
      </c>
      <c r="E3413" s="62">
        <f>whlsecost_hourly_4002_202208!D474</f>
        <v>12</v>
      </c>
      <c r="F3413" s="2">
        <f>whlsecost_hourly_4002_202208!F474</f>
        <v>62.54</v>
      </c>
      <c r="G3413" s="2">
        <f>whlsecost_hourly_4002_202208!X474</f>
        <v>0.48</v>
      </c>
      <c r="H3413" s="2">
        <f t="shared" si="106"/>
        <v>63.019999999999996</v>
      </c>
      <c r="I3413" s="94">
        <f t="shared" si="107"/>
        <v>3.1213954469422638E-2</v>
      </c>
    </row>
    <row r="3414" spans="1:9" x14ac:dyDescent="0.3">
      <c r="A3414" s="109">
        <v>44793</v>
      </c>
      <c r="B3414">
        <v>13</v>
      </c>
      <c r="C3414" s="49">
        <f>'Actual Solar Data'!I3403</f>
        <v>819497</v>
      </c>
      <c r="D3414" s="45">
        <f>whlsecost_hourly_4002_202208!C475</f>
        <v>44793</v>
      </c>
      <c r="E3414" s="62">
        <f>whlsecost_hourly_4002_202208!D475</f>
        <v>13</v>
      </c>
      <c r="F3414" s="2">
        <f>whlsecost_hourly_4002_202208!F475</f>
        <v>67.22</v>
      </c>
      <c r="G3414" s="2">
        <f>whlsecost_hourly_4002_202208!X475</f>
        <v>0.48</v>
      </c>
      <c r="H3414" s="2">
        <f t="shared" si="106"/>
        <v>67.7</v>
      </c>
      <c r="I3414" s="94">
        <f t="shared" si="107"/>
        <v>4.0398092960905255E-2</v>
      </c>
    </row>
    <row r="3415" spans="1:9" x14ac:dyDescent="0.3">
      <c r="A3415" s="109">
        <v>44793</v>
      </c>
      <c r="B3415">
        <v>14</v>
      </c>
      <c r="C3415" s="49">
        <f>'Actual Solar Data'!I3404</f>
        <v>771705</v>
      </c>
      <c r="D3415" s="45">
        <f>whlsecost_hourly_4002_202208!C476</f>
        <v>44793</v>
      </c>
      <c r="E3415" s="62">
        <f>whlsecost_hourly_4002_202208!D476</f>
        <v>14</v>
      </c>
      <c r="F3415" s="2">
        <f>whlsecost_hourly_4002_202208!F476</f>
        <v>78.23</v>
      </c>
      <c r="G3415" s="2">
        <f>whlsecost_hourly_4002_202208!X476</f>
        <v>0.52</v>
      </c>
      <c r="H3415" s="2">
        <f t="shared" si="106"/>
        <v>78.75</v>
      </c>
      <c r="I3415" s="94">
        <f t="shared" si="107"/>
        <v>4.4251368296841981E-2</v>
      </c>
    </row>
    <row r="3416" spans="1:9" x14ac:dyDescent="0.3">
      <c r="A3416" s="109">
        <v>44793</v>
      </c>
      <c r="B3416">
        <v>15</v>
      </c>
      <c r="C3416" s="49">
        <f>'Actual Solar Data'!I3405</f>
        <v>125904</v>
      </c>
      <c r="D3416" s="45">
        <f>whlsecost_hourly_4002_202208!C477</f>
        <v>44793</v>
      </c>
      <c r="E3416" s="62">
        <f>whlsecost_hourly_4002_202208!D477</f>
        <v>15</v>
      </c>
      <c r="F3416" s="2">
        <f>whlsecost_hourly_4002_202208!F477</f>
        <v>78.540000000000006</v>
      </c>
      <c r="G3416" s="2">
        <f>whlsecost_hourly_4002_202208!X477</f>
        <v>0.55000000000000004</v>
      </c>
      <c r="H3416" s="2">
        <f t="shared" si="106"/>
        <v>79.09</v>
      </c>
      <c r="I3416" s="94">
        <f t="shared" si="107"/>
        <v>7.250800081975004E-3</v>
      </c>
    </row>
    <row r="3417" spans="1:9" x14ac:dyDescent="0.3">
      <c r="A3417" s="109">
        <v>44793</v>
      </c>
      <c r="B3417">
        <v>16</v>
      </c>
      <c r="C3417" s="49">
        <f>'Actual Solar Data'!I3406</f>
        <v>807861</v>
      </c>
      <c r="D3417" s="45">
        <f>whlsecost_hourly_4002_202208!C478</f>
        <v>44793</v>
      </c>
      <c r="E3417" s="62">
        <f>whlsecost_hourly_4002_202208!D478</f>
        <v>16</v>
      </c>
      <c r="F3417" s="2">
        <f>whlsecost_hourly_4002_202208!F478</f>
        <v>86.73</v>
      </c>
      <c r="G3417" s="2">
        <f>whlsecost_hourly_4002_202208!X478</f>
        <v>0.62</v>
      </c>
      <c r="H3417" s="2">
        <f t="shared" si="106"/>
        <v>87.350000000000009</v>
      </c>
      <c r="I3417" s="94">
        <f t="shared" si="107"/>
        <v>5.1383582415860982E-2</v>
      </c>
    </row>
    <row r="3418" spans="1:9" x14ac:dyDescent="0.3">
      <c r="A3418" s="109">
        <v>44793</v>
      </c>
      <c r="B3418">
        <v>17</v>
      </c>
      <c r="C3418" s="49">
        <f>'Actual Solar Data'!I3407</f>
        <v>502591</v>
      </c>
      <c r="D3418" s="45">
        <f>whlsecost_hourly_4002_202208!C479</f>
        <v>44793</v>
      </c>
      <c r="E3418" s="62">
        <f>whlsecost_hourly_4002_202208!D479</f>
        <v>17</v>
      </c>
      <c r="F3418" s="2">
        <f>whlsecost_hourly_4002_202208!F479</f>
        <v>86.87</v>
      </c>
      <c r="G3418" s="2">
        <f>whlsecost_hourly_4002_202208!X479</f>
        <v>0.55000000000000004</v>
      </c>
      <c r="H3418" s="2">
        <f t="shared" si="106"/>
        <v>87.42</v>
      </c>
      <c r="I3418" s="94">
        <f t="shared" si="107"/>
        <v>3.1992658995404676E-2</v>
      </c>
    </row>
    <row r="3419" spans="1:9" x14ac:dyDescent="0.3">
      <c r="A3419" s="109">
        <v>44793</v>
      </c>
      <c r="B3419">
        <v>18</v>
      </c>
      <c r="C3419" s="49">
        <f>'Actual Solar Data'!I3408</f>
        <v>25602</v>
      </c>
      <c r="D3419" s="45">
        <f>whlsecost_hourly_4002_202208!C480</f>
        <v>44793</v>
      </c>
      <c r="E3419" s="62">
        <f>whlsecost_hourly_4002_202208!D480</f>
        <v>18</v>
      </c>
      <c r="F3419" s="2">
        <f>whlsecost_hourly_4002_202208!F480</f>
        <v>115.37</v>
      </c>
      <c r="G3419" s="2">
        <f>whlsecost_hourly_4002_202208!X480</f>
        <v>0.83</v>
      </c>
      <c r="H3419" s="2">
        <f t="shared" si="106"/>
        <v>116.2</v>
      </c>
      <c r="I3419" s="94">
        <f t="shared" si="107"/>
        <v>2.1662314101722432E-3</v>
      </c>
    </row>
    <row r="3420" spans="1:9" x14ac:dyDescent="0.3">
      <c r="A3420" s="109">
        <v>44793</v>
      </c>
      <c r="B3420">
        <v>19</v>
      </c>
      <c r="C3420" s="49">
        <f>'Actual Solar Data'!I3409</f>
        <v>280</v>
      </c>
      <c r="D3420" s="45">
        <f>whlsecost_hourly_4002_202208!C481</f>
        <v>44793</v>
      </c>
      <c r="E3420" s="62">
        <f>whlsecost_hourly_4002_202208!D481</f>
        <v>19</v>
      </c>
      <c r="F3420" s="2">
        <f>whlsecost_hourly_4002_202208!F481</f>
        <v>110.19</v>
      </c>
      <c r="G3420" s="2">
        <f>whlsecost_hourly_4002_202208!X481</f>
        <v>0.88</v>
      </c>
      <c r="H3420" s="2">
        <f t="shared" si="106"/>
        <v>111.07</v>
      </c>
      <c r="I3420" s="94">
        <f t="shared" si="107"/>
        <v>2.2645380935773188E-5</v>
      </c>
    </row>
    <row r="3421" spans="1:9" x14ac:dyDescent="0.3">
      <c r="A3421" s="109">
        <v>44793</v>
      </c>
      <c r="B3421">
        <v>20</v>
      </c>
      <c r="C3421" s="49">
        <f>'Actual Solar Data'!I3410</f>
        <v>13</v>
      </c>
      <c r="D3421" s="45">
        <f>whlsecost_hourly_4002_202208!C482</f>
        <v>44793</v>
      </c>
      <c r="E3421" s="62">
        <f>whlsecost_hourly_4002_202208!D482</f>
        <v>20</v>
      </c>
      <c r="F3421" s="2">
        <f>whlsecost_hourly_4002_202208!F482</f>
        <v>108.61</v>
      </c>
      <c r="G3421" s="2">
        <f>whlsecost_hourly_4002_202208!X482</f>
        <v>1.17</v>
      </c>
      <c r="H3421" s="2">
        <f t="shared" si="106"/>
        <v>109.78</v>
      </c>
      <c r="I3421" s="94">
        <f t="shared" si="107"/>
        <v>1.0391814990764945E-6</v>
      </c>
    </row>
    <row r="3422" spans="1:9" x14ac:dyDescent="0.3">
      <c r="A3422" s="109">
        <v>44793</v>
      </c>
      <c r="B3422">
        <v>21</v>
      </c>
      <c r="C3422" s="49">
        <f>'Actual Solar Data'!I3411</f>
        <v>0</v>
      </c>
      <c r="D3422" s="45">
        <f>whlsecost_hourly_4002_202208!C483</f>
        <v>44793</v>
      </c>
      <c r="E3422" s="62">
        <f>whlsecost_hourly_4002_202208!D483</f>
        <v>21</v>
      </c>
      <c r="F3422" s="2">
        <f>whlsecost_hourly_4002_202208!F483</f>
        <v>99.13</v>
      </c>
      <c r="G3422" s="2">
        <f>whlsecost_hourly_4002_202208!X483</f>
        <v>0.7</v>
      </c>
      <c r="H3422" s="2">
        <f t="shared" si="106"/>
        <v>99.83</v>
      </c>
      <c r="I3422" s="94">
        <f t="shared" si="107"/>
        <v>0</v>
      </c>
    </row>
    <row r="3423" spans="1:9" x14ac:dyDescent="0.3">
      <c r="A3423" s="109">
        <v>44793</v>
      </c>
      <c r="B3423">
        <v>22</v>
      </c>
      <c r="C3423" s="49">
        <f>'Actual Solar Data'!I3412</f>
        <v>0</v>
      </c>
      <c r="D3423" s="45">
        <f>whlsecost_hourly_4002_202208!C484</f>
        <v>44793</v>
      </c>
      <c r="E3423" s="62">
        <f>whlsecost_hourly_4002_202208!D484</f>
        <v>22</v>
      </c>
      <c r="F3423" s="2">
        <f>whlsecost_hourly_4002_202208!F484</f>
        <v>90.75</v>
      </c>
      <c r="G3423" s="2">
        <f>whlsecost_hourly_4002_202208!X484</f>
        <v>0.67999999999999994</v>
      </c>
      <c r="H3423" s="2">
        <f t="shared" si="106"/>
        <v>91.43</v>
      </c>
      <c r="I3423" s="94">
        <f t="shared" si="107"/>
        <v>0</v>
      </c>
    </row>
    <row r="3424" spans="1:9" x14ac:dyDescent="0.3">
      <c r="A3424" s="109">
        <v>44793</v>
      </c>
      <c r="B3424">
        <v>23</v>
      </c>
      <c r="C3424" s="49">
        <f>'Actual Solar Data'!I3413</f>
        <v>0</v>
      </c>
      <c r="D3424" s="45">
        <f>whlsecost_hourly_4002_202208!C485</f>
        <v>44793</v>
      </c>
      <c r="E3424" s="62">
        <f>whlsecost_hourly_4002_202208!D485</f>
        <v>23</v>
      </c>
      <c r="F3424" s="2">
        <f>whlsecost_hourly_4002_202208!F485</f>
        <v>82.59</v>
      </c>
      <c r="G3424" s="2">
        <f>whlsecost_hourly_4002_202208!X485</f>
        <v>0.7</v>
      </c>
      <c r="H3424" s="2">
        <f t="shared" si="106"/>
        <v>83.29</v>
      </c>
      <c r="I3424" s="94">
        <f t="shared" si="107"/>
        <v>0</v>
      </c>
    </row>
    <row r="3425" spans="1:9" x14ac:dyDescent="0.3">
      <c r="A3425" s="109">
        <v>44793</v>
      </c>
      <c r="B3425">
        <v>24</v>
      </c>
      <c r="C3425" s="49">
        <f>'Actual Solar Data'!I3414</f>
        <v>0</v>
      </c>
      <c r="D3425" s="45">
        <f>whlsecost_hourly_4002_202208!C486</f>
        <v>44793</v>
      </c>
      <c r="E3425" s="62">
        <f>whlsecost_hourly_4002_202208!D486</f>
        <v>24</v>
      </c>
      <c r="F3425" s="2">
        <f>whlsecost_hourly_4002_202208!F486</f>
        <v>75.12</v>
      </c>
      <c r="G3425" s="2">
        <f>whlsecost_hourly_4002_202208!X486</f>
        <v>1.35</v>
      </c>
      <c r="H3425" s="2">
        <f t="shared" si="106"/>
        <v>76.47</v>
      </c>
      <c r="I3425" s="94">
        <f t="shared" si="107"/>
        <v>0</v>
      </c>
    </row>
    <row r="3426" spans="1:9" x14ac:dyDescent="0.3">
      <c r="A3426" s="109">
        <v>44794</v>
      </c>
      <c r="B3426">
        <v>1</v>
      </c>
      <c r="C3426" s="49">
        <f>'Actual Solar Data'!I3415</f>
        <v>0</v>
      </c>
      <c r="D3426" s="45">
        <f>whlsecost_hourly_4002_202208!C487</f>
        <v>44794</v>
      </c>
      <c r="E3426" s="62">
        <f>whlsecost_hourly_4002_202208!D487</f>
        <v>1</v>
      </c>
      <c r="F3426" s="2">
        <f>whlsecost_hourly_4002_202208!F487</f>
        <v>68.959999999999994</v>
      </c>
      <c r="G3426" s="2">
        <f>whlsecost_hourly_4002_202208!X487</f>
        <v>0.62999999999999989</v>
      </c>
      <c r="H3426" s="2">
        <f t="shared" si="106"/>
        <v>69.589999999999989</v>
      </c>
      <c r="I3426" s="94">
        <f t="shared" si="107"/>
        <v>0</v>
      </c>
    </row>
    <row r="3427" spans="1:9" x14ac:dyDescent="0.3">
      <c r="A3427" s="109">
        <v>44794</v>
      </c>
      <c r="B3427">
        <v>2</v>
      </c>
      <c r="C3427" s="49">
        <f>'Actual Solar Data'!I3416</f>
        <v>0</v>
      </c>
      <c r="D3427" s="45">
        <f>whlsecost_hourly_4002_202208!C488</f>
        <v>44794</v>
      </c>
      <c r="E3427" s="62">
        <f>whlsecost_hourly_4002_202208!D488</f>
        <v>2</v>
      </c>
      <c r="F3427" s="2">
        <f>whlsecost_hourly_4002_202208!F488</f>
        <v>79.05</v>
      </c>
      <c r="G3427" s="2">
        <f>whlsecost_hourly_4002_202208!X488</f>
        <v>0.78</v>
      </c>
      <c r="H3427" s="2">
        <f t="shared" ref="H3427:H3490" si="108">SUM(F3427:G3427)</f>
        <v>79.83</v>
      </c>
      <c r="I3427" s="94">
        <f t="shared" si="107"/>
        <v>0</v>
      </c>
    </row>
    <row r="3428" spans="1:9" x14ac:dyDescent="0.3">
      <c r="A3428" s="109">
        <v>44794</v>
      </c>
      <c r="B3428">
        <v>3</v>
      </c>
      <c r="C3428" s="49">
        <f>'Actual Solar Data'!I3417</f>
        <v>0</v>
      </c>
      <c r="D3428" s="45">
        <f>whlsecost_hourly_4002_202208!C489</f>
        <v>44794</v>
      </c>
      <c r="E3428" s="62">
        <f>whlsecost_hourly_4002_202208!D489</f>
        <v>3</v>
      </c>
      <c r="F3428" s="2">
        <f>whlsecost_hourly_4002_202208!F489</f>
        <v>81.900000000000006</v>
      </c>
      <c r="G3428" s="2">
        <f>whlsecost_hourly_4002_202208!X489</f>
        <v>0.62</v>
      </c>
      <c r="H3428" s="2">
        <f t="shared" si="108"/>
        <v>82.52000000000001</v>
      </c>
      <c r="I3428" s="94">
        <f t="shared" si="107"/>
        <v>0</v>
      </c>
    </row>
    <row r="3429" spans="1:9" x14ac:dyDescent="0.3">
      <c r="A3429" s="109">
        <v>44794</v>
      </c>
      <c r="B3429">
        <v>4</v>
      </c>
      <c r="C3429" s="49">
        <f>'Actual Solar Data'!I3418</f>
        <v>0</v>
      </c>
      <c r="D3429" s="45">
        <f>whlsecost_hourly_4002_202208!C490</f>
        <v>44794</v>
      </c>
      <c r="E3429" s="62">
        <f>whlsecost_hourly_4002_202208!D490</f>
        <v>4</v>
      </c>
      <c r="F3429" s="2">
        <f>whlsecost_hourly_4002_202208!F490</f>
        <v>77.64</v>
      </c>
      <c r="G3429" s="2">
        <f>whlsecost_hourly_4002_202208!X490</f>
        <v>0.54999999999999993</v>
      </c>
      <c r="H3429" s="2">
        <f t="shared" si="108"/>
        <v>78.19</v>
      </c>
      <c r="I3429" s="94">
        <f t="shared" si="107"/>
        <v>0</v>
      </c>
    </row>
    <row r="3430" spans="1:9" x14ac:dyDescent="0.3">
      <c r="A3430" s="109">
        <v>44794</v>
      </c>
      <c r="B3430">
        <v>5</v>
      </c>
      <c r="C3430" s="49">
        <f>'Actual Solar Data'!I3419</f>
        <v>0</v>
      </c>
      <c r="D3430" s="45">
        <f>whlsecost_hourly_4002_202208!C491</f>
        <v>44794</v>
      </c>
      <c r="E3430" s="62">
        <f>whlsecost_hourly_4002_202208!D491</f>
        <v>5</v>
      </c>
      <c r="F3430" s="2">
        <f>whlsecost_hourly_4002_202208!F491</f>
        <v>94.67</v>
      </c>
      <c r="G3430" s="2">
        <f>whlsecost_hourly_4002_202208!X491</f>
        <v>0.74</v>
      </c>
      <c r="H3430" s="2">
        <f t="shared" si="108"/>
        <v>95.41</v>
      </c>
      <c r="I3430" s="94">
        <f t="shared" si="107"/>
        <v>0</v>
      </c>
    </row>
    <row r="3431" spans="1:9" x14ac:dyDescent="0.3">
      <c r="A3431" s="109">
        <v>44794</v>
      </c>
      <c r="B3431">
        <v>6</v>
      </c>
      <c r="C3431" s="49">
        <f>'Actual Solar Data'!I3420</f>
        <v>0</v>
      </c>
      <c r="D3431" s="45">
        <f>whlsecost_hourly_4002_202208!C492</f>
        <v>44794</v>
      </c>
      <c r="E3431" s="62">
        <f>whlsecost_hourly_4002_202208!D492</f>
        <v>6</v>
      </c>
      <c r="F3431" s="2">
        <f>whlsecost_hourly_4002_202208!F492</f>
        <v>95.84</v>
      </c>
      <c r="G3431" s="2">
        <f>whlsecost_hourly_4002_202208!X492</f>
        <v>0.74</v>
      </c>
      <c r="H3431" s="2">
        <f t="shared" si="108"/>
        <v>96.58</v>
      </c>
      <c r="I3431" s="94">
        <f t="shared" si="107"/>
        <v>0</v>
      </c>
    </row>
    <row r="3432" spans="1:9" x14ac:dyDescent="0.3">
      <c r="A3432" s="109">
        <v>44794</v>
      </c>
      <c r="B3432">
        <v>7</v>
      </c>
      <c r="C3432" s="49">
        <f>'Actual Solar Data'!I3421</f>
        <v>143</v>
      </c>
      <c r="D3432" s="45">
        <f>whlsecost_hourly_4002_202208!C493</f>
        <v>44794</v>
      </c>
      <c r="E3432" s="62">
        <f>whlsecost_hourly_4002_202208!D493</f>
        <v>7</v>
      </c>
      <c r="F3432" s="2">
        <f>whlsecost_hourly_4002_202208!F493</f>
        <v>113.17</v>
      </c>
      <c r="G3432" s="2">
        <f>whlsecost_hourly_4002_202208!X493</f>
        <v>2.11</v>
      </c>
      <c r="H3432" s="2">
        <f t="shared" si="108"/>
        <v>115.28</v>
      </c>
      <c r="I3432" s="94">
        <f t="shared" si="107"/>
        <v>1.2003691704763357E-5</v>
      </c>
    </row>
    <row r="3433" spans="1:9" x14ac:dyDescent="0.3">
      <c r="A3433" s="109">
        <v>44794</v>
      </c>
      <c r="B3433">
        <v>8</v>
      </c>
      <c r="C3433" s="49">
        <f>'Actual Solar Data'!I3422</f>
        <v>680</v>
      </c>
      <c r="D3433" s="45">
        <f>whlsecost_hourly_4002_202208!C494</f>
        <v>44794</v>
      </c>
      <c r="E3433" s="62">
        <f>whlsecost_hourly_4002_202208!D494</f>
        <v>8</v>
      </c>
      <c r="F3433" s="2">
        <f>whlsecost_hourly_4002_202208!F494</f>
        <v>99.36</v>
      </c>
      <c r="G3433" s="2">
        <f>whlsecost_hourly_4002_202208!X494</f>
        <v>1.74</v>
      </c>
      <c r="H3433" s="2">
        <f t="shared" si="108"/>
        <v>101.1</v>
      </c>
      <c r="I3433" s="94">
        <f t="shared" si="107"/>
        <v>5.0059314221807844E-5</v>
      </c>
    </row>
    <row r="3434" spans="1:9" x14ac:dyDescent="0.3">
      <c r="A3434" s="109">
        <v>44794</v>
      </c>
      <c r="B3434">
        <v>9</v>
      </c>
      <c r="C3434" s="49">
        <f>'Actual Solar Data'!I3423</f>
        <v>305416</v>
      </c>
      <c r="D3434" s="45">
        <f>whlsecost_hourly_4002_202208!C495</f>
        <v>44794</v>
      </c>
      <c r="E3434" s="62">
        <f>whlsecost_hourly_4002_202208!D495</f>
        <v>9</v>
      </c>
      <c r="F3434" s="2">
        <f>whlsecost_hourly_4002_202208!F495</f>
        <v>83.77</v>
      </c>
      <c r="G3434" s="2">
        <f>whlsecost_hourly_4002_202208!X495</f>
        <v>0.8899999999999999</v>
      </c>
      <c r="H3434" s="2">
        <f t="shared" si="108"/>
        <v>84.66</v>
      </c>
      <c r="I3434" s="94">
        <f t="shared" si="107"/>
        <v>1.8827596254102612E-2</v>
      </c>
    </row>
    <row r="3435" spans="1:9" x14ac:dyDescent="0.3">
      <c r="A3435" s="109">
        <v>44794</v>
      </c>
      <c r="B3435">
        <v>10</v>
      </c>
      <c r="C3435" s="49">
        <f>'Actual Solar Data'!I3424</f>
        <v>497052</v>
      </c>
      <c r="D3435" s="45">
        <f>whlsecost_hourly_4002_202208!C496</f>
        <v>44794</v>
      </c>
      <c r="E3435" s="62">
        <f>whlsecost_hourly_4002_202208!D496</f>
        <v>10</v>
      </c>
      <c r="F3435" s="2">
        <f>whlsecost_hourly_4002_202208!F496</f>
        <v>77.72</v>
      </c>
      <c r="G3435" s="2">
        <f>whlsecost_hourly_4002_202208!X496</f>
        <v>0.62999999999999989</v>
      </c>
      <c r="H3435" s="2">
        <f t="shared" si="108"/>
        <v>78.349999999999994</v>
      </c>
      <c r="I3435" s="94">
        <f t="shared" si="107"/>
        <v>2.8357350679139592E-2</v>
      </c>
    </row>
    <row r="3436" spans="1:9" x14ac:dyDescent="0.3">
      <c r="A3436" s="109">
        <v>44794</v>
      </c>
      <c r="B3436">
        <v>11</v>
      </c>
      <c r="C3436" s="49">
        <f>'Actual Solar Data'!I3425</f>
        <v>640740</v>
      </c>
      <c r="D3436" s="45">
        <f>whlsecost_hourly_4002_202208!C497</f>
        <v>44794</v>
      </c>
      <c r="E3436" s="62">
        <f>whlsecost_hourly_4002_202208!D497</f>
        <v>11</v>
      </c>
      <c r="F3436" s="2">
        <f>whlsecost_hourly_4002_202208!F497</f>
        <v>67.97</v>
      </c>
      <c r="G3436" s="2">
        <f>whlsecost_hourly_4002_202208!X497</f>
        <v>0.52999999999999992</v>
      </c>
      <c r="H3436" s="2">
        <f t="shared" si="108"/>
        <v>68.5</v>
      </c>
      <c r="I3436" s="94">
        <f t="shared" si="107"/>
        <v>3.1959298337725595E-2</v>
      </c>
    </row>
    <row r="3437" spans="1:9" x14ac:dyDescent="0.3">
      <c r="A3437" s="109">
        <v>44794</v>
      </c>
      <c r="B3437">
        <v>12</v>
      </c>
      <c r="C3437" s="49">
        <f>'Actual Solar Data'!I3426</f>
        <v>762986</v>
      </c>
      <c r="D3437" s="45">
        <f>whlsecost_hourly_4002_202208!C498</f>
        <v>44794</v>
      </c>
      <c r="E3437" s="62">
        <f>whlsecost_hourly_4002_202208!D498</f>
        <v>12</v>
      </c>
      <c r="F3437" s="2">
        <f>whlsecost_hourly_4002_202208!F498</f>
        <v>68.22</v>
      </c>
      <c r="G3437" s="2">
        <f>whlsecost_hourly_4002_202208!X498</f>
        <v>0.65999999999999992</v>
      </c>
      <c r="H3437" s="2">
        <f t="shared" si="108"/>
        <v>68.88</v>
      </c>
      <c r="I3437" s="94">
        <f t="shared" si="107"/>
        <v>3.8267891601609913E-2</v>
      </c>
    </row>
    <row r="3438" spans="1:9" x14ac:dyDescent="0.3">
      <c r="A3438" s="109">
        <v>44794</v>
      </c>
      <c r="B3438">
        <v>13</v>
      </c>
      <c r="C3438" s="49">
        <f>'Actual Solar Data'!I3427</f>
        <v>807254</v>
      </c>
      <c r="D3438" s="45">
        <f>whlsecost_hourly_4002_202208!C499</f>
        <v>44794</v>
      </c>
      <c r="E3438" s="62">
        <f>whlsecost_hourly_4002_202208!D499</f>
        <v>13</v>
      </c>
      <c r="F3438" s="2">
        <f>whlsecost_hourly_4002_202208!F499</f>
        <v>71.489999999999995</v>
      </c>
      <c r="G3438" s="2">
        <f>whlsecost_hourly_4002_202208!X499</f>
        <v>0.53999999999999992</v>
      </c>
      <c r="H3438" s="2">
        <f t="shared" si="108"/>
        <v>72.03</v>
      </c>
      <c r="I3438" s="94">
        <f t="shared" si="107"/>
        <v>4.2339765458365271E-2</v>
      </c>
    </row>
    <row r="3439" spans="1:9" x14ac:dyDescent="0.3">
      <c r="A3439" s="109">
        <v>44794</v>
      </c>
      <c r="B3439">
        <v>14</v>
      </c>
      <c r="C3439" s="49">
        <f>'Actual Solar Data'!I3428</f>
        <v>715843</v>
      </c>
      <c r="D3439" s="45">
        <f>whlsecost_hourly_4002_202208!C500</f>
        <v>44794</v>
      </c>
      <c r="E3439" s="62">
        <f>whlsecost_hourly_4002_202208!D500</f>
        <v>14</v>
      </c>
      <c r="F3439" s="2">
        <f>whlsecost_hourly_4002_202208!F500</f>
        <v>72.650000000000006</v>
      </c>
      <c r="G3439" s="2">
        <f>whlsecost_hourly_4002_202208!X500</f>
        <v>0.52</v>
      </c>
      <c r="H3439" s="2">
        <f t="shared" si="108"/>
        <v>73.17</v>
      </c>
      <c r="I3439" s="94">
        <f t="shared" si="107"/>
        <v>3.8139558817553071E-2</v>
      </c>
    </row>
    <row r="3440" spans="1:9" x14ac:dyDescent="0.3">
      <c r="A3440" s="109">
        <v>44794</v>
      </c>
      <c r="B3440">
        <v>15</v>
      </c>
      <c r="C3440" s="49">
        <f>'Actual Solar Data'!I3429</f>
        <v>749355</v>
      </c>
      <c r="D3440" s="45">
        <f>whlsecost_hourly_4002_202208!C501</f>
        <v>44794</v>
      </c>
      <c r="E3440" s="62">
        <f>whlsecost_hourly_4002_202208!D501</f>
        <v>15</v>
      </c>
      <c r="F3440" s="2">
        <f>whlsecost_hourly_4002_202208!F501</f>
        <v>80.83</v>
      </c>
      <c r="G3440" s="2">
        <f>whlsecost_hourly_4002_202208!X501</f>
        <v>0.53999999999999992</v>
      </c>
      <c r="H3440" s="2">
        <f t="shared" si="108"/>
        <v>81.37</v>
      </c>
      <c r="I3440" s="94">
        <f t="shared" si="107"/>
        <v>4.4399364390884405E-2</v>
      </c>
    </row>
    <row r="3441" spans="1:9" x14ac:dyDescent="0.3">
      <c r="A3441" s="109">
        <v>44794</v>
      </c>
      <c r="B3441">
        <v>16</v>
      </c>
      <c r="C3441" s="49">
        <f>'Actual Solar Data'!I3430</f>
        <v>697236</v>
      </c>
      <c r="D3441" s="45">
        <f>whlsecost_hourly_4002_202208!C502</f>
        <v>44794</v>
      </c>
      <c r="E3441" s="62">
        <f>whlsecost_hourly_4002_202208!D502</f>
        <v>16</v>
      </c>
      <c r="F3441" s="2">
        <f>whlsecost_hourly_4002_202208!F502</f>
        <v>86.16</v>
      </c>
      <c r="G3441" s="2">
        <f>whlsecost_hourly_4002_202208!X502</f>
        <v>0.54999999999999993</v>
      </c>
      <c r="H3441" s="2">
        <f t="shared" si="108"/>
        <v>86.71</v>
      </c>
      <c r="I3441" s="94">
        <f t="shared" si="107"/>
        <v>4.4022410218372728E-2</v>
      </c>
    </row>
    <row r="3442" spans="1:9" x14ac:dyDescent="0.3">
      <c r="A3442" s="109">
        <v>44794</v>
      </c>
      <c r="B3442">
        <v>17</v>
      </c>
      <c r="C3442" s="49">
        <f>'Actual Solar Data'!I3431</f>
        <v>361466</v>
      </c>
      <c r="D3442" s="45">
        <f>whlsecost_hourly_4002_202208!C503</f>
        <v>44794</v>
      </c>
      <c r="E3442" s="62">
        <f>whlsecost_hourly_4002_202208!D503</f>
        <v>17</v>
      </c>
      <c r="F3442" s="2">
        <f>whlsecost_hourly_4002_202208!F503</f>
        <v>76.209999999999994</v>
      </c>
      <c r="G3442" s="2">
        <f>whlsecost_hourly_4002_202208!X503</f>
        <v>0.51</v>
      </c>
      <c r="H3442" s="2">
        <f t="shared" si="108"/>
        <v>76.72</v>
      </c>
      <c r="I3442" s="94">
        <f t="shared" si="107"/>
        <v>2.0193001374812933E-2</v>
      </c>
    </row>
    <row r="3443" spans="1:9" x14ac:dyDescent="0.3">
      <c r="A3443" s="109">
        <v>44794</v>
      </c>
      <c r="B3443">
        <v>18</v>
      </c>
      <c r="C3443" s="49">
        <f>'Actual Solar Data'!I3432</f>
        <v>393861</v>
      </c>
      <c r="D3443" s="45">
        <f>whlsecost_hourly_4002_202208!C504</f>
        <v>44794</v>
      </c>
      <c r="E3443" s="62">
        <f>whlsecost_hourly_4002_202208!D504</f>
        <v>18</v>
      </c>
      <c r="F3443" s="2">
        <f>whlsecost_hourly_4002_202208!F504</f>
        <v>83.18</v>
      </c>
      <c r="G3443" s="2">
        <f>whlsecost_hourly_4002_202208!X504</f>
        <v>0.55999999999999994</v>
      </c>
      <c r="H3443" s="2">
        <f t="shared" si="108"/>
        <v>83.740000000000009</v>
      </c>
      <c r="I3443" s="94">
        <f t="shared" si="107"/>
        <v>2.4016004886350625E-2</v>
      </c>
    </row>
    <row r="3444" spans="1:9" x14ac:dyDescent="0.3">
      <c r="A3444" s="109">
        <v>44794</v>
      </c>
      <c r="B3444">
        <v>19</v>
      </c>
      <c r="C3444" s="49">
        <f>'Actual Solar Data'!I3433</f>
        <v>31458</v>
      </c>
      <c r="D3444" s="45">
        <f>whlsecost_hourly_4002_202208!C505</f>
        <v>44794</v>
      </c>
      <c r="E3444" s="62">
        <f>whlsecost_hourly_4002_202208!D505</f>
        <v>19</v>
      </c>
      <c r="F3444" s="2">
        <f>whlsecost_hourly_4002_202208!F505</f>
        <v>94.7</v>
      </c>
      <c r="G3444" s="2">
        <f>whlsecost_hourly_4002_202208!X505</f>
        <v>0.77</v>
      </c>
      <c r="H3444" s="2">
        <f t="shared" si="108"/>
        <v>95.47</v>
      </c>
      <c r="I3444" s="94">
        <f t="shared" si="107"/>
        <v>2.186869452510707E-3</v>
      </c>
    </row>
    <row r="3445" spans="1:9" x14ac:dyDescent="0.3">
      <c r="A3445" s="109">
        <v>44794</v>
      </c>
      <c r="B3445">
        <v>20</v>
      </c>
      <c r="C3445" s="49">
        <f>'Actual Solar Data'!I3434</f>
        <v>10</v>
      </c>
      <c r="D3445" s="45">
        <f>whlsecost_hourly_4002_202208!C506</f>
        <v>44794</v>
      </c>
      <c r="E3445" s="62">
        <f>whlsecost_hourly_4002_202208!D506</f>
        <v>20</v>
      </c>
      <c r="F3445" s="2">
        <f>whlsecost_hourly_4002_202208!F506</f>
        <v>87.1</v>
      </c>
      <c r="G3445" s="2">
        <f>whlsecost_hourly_4002_202208!X506</f>
        <v>0.65999999999999992</v>
      </c>
      <c r="H3445" s="2">
        <f t="shared" si="108"/>
        <v>87.759999999999991</v>
      </c>
      <c r="I3445" s="94">
        <f t="shared" si="107"/>
        <v>6.3903028686010585E-7</v>
      </c>
    </row>
    <row r="3446" spans="1:9" x14ac:dyDescent="0.3">
      <c r="A3446" s="109">
        <v>44794</v>
      </c>
      <c r="B3446">
        <v>21</v>
      </c>
      <c r="C3446" s="49">
        <f>'Actual Solar Data'!I3435</f>
        <v>0</v>
      </c>
      <c r="D3446" s="45">
        <f>whlsecost_hourly_4002_202208!C507</f>
        <v>44794</v>
      </c>
      <c r="E3446" s="62">
        <f>whlsecost_hourly_4002_202208!D507</f>
        <v>21</v>
      </c>
      <c r="F3446" s="2">
        <f>whlsecost_hourly_4002_202208!F507</f>
        <v>84.64</v>
      </c>
      <c r="G3446" s="2">
        <f>whlsecost_hourly_4002_202208!X507</f>
        <v>0.64999999999999991</v>
      </c>
      <c r="H3446" s="2">
        <f t="shared" si="108"/>
        <v>85.29</v>
      </c>
      <c r="I3446" s="94">
        <f t="shared" si="107"/>
        <v>0</v>
      </c>
    </row>
    <row r="3447" spans="1:9" x14ac:dyDescent="0.3">
      <c r="A3447" s="109">
        <v>44794</v>
      </c>
      <c r="B3447">
        <v>22</v>
      </c>
      <c r="C3447" s="49">
        <f>'Actual Solar Data'!I3436</f>
        <v>0</v>
      </c>
      <c r="D3447" s="45">
        <f>whlsecost_hourly_4002_202208!C508</f>
        <v>44794</v>
      </c>
      <c r="E3447" s="62">
        <f>whlsecost_hourly_4002_202208!D508</f>
        <v>22</v>
      </c>
      <c r="F3447" s="2">
        <f>whlsecost_hourly_4002_202208!F508</f>
        <v>74.31</v>
      </c>
      <c r="G3447" s="2">
        <f>whlsecost_hourly_4002_202208!X508</f>
        <v>0.62999999999999989</v>
      </c>
      <c r="H3447" s="2">
        <f t="shared" si="108"/>
        <v>74.94</v>
      </c>
      <c r="I3447" s="94">
        <f t="shared" si="107"/>
        <v>0</v>
      </c>
    </row>
    <row r="3448" spans="1:9" x14ac:dyDescent="0.3">
      <c r="A3448" s="109">
        <v>44794</v>
      </c>
      <c r="B3448">
        <v>23</v>
      </c>
      <c r="C3448" s="49">
        <f>'Actual Solar Data'!I3437</f>
        <v>0</v>
      </c>
      <c r="D3448" s="45">
        <f>whlsecost_hourly_4002_202208!C509</f>
        <v>44794</v>
      </c>
      <c r="E3448" s="62">
        <f>whlsecost_hourly_4002_202208!D509</f>
        <v>23</v>
      </c>
      <c r="F3448" s="2">
        <f>whlsecost_hourly_4002_202208!F509</f>
        <v>75.28</v>
      </c>
      <c r="G3448" s="2">
        <f>whlsecost_hourly_4002_202208!X509</f>
        <v>0.71</v>
      </c>
      <c r="H3448" s="2">
        <f t="shared" si="108"/>
        <v>75.989999999999995</v>
      </c>
      <c r="I3448" s="94">
        <f t="shared" si="107"/>
        <v>0</v>
      </c>
    </row>
    <row r="3449" spans="1:9" x14ac:dyDescent="0.3">
      <c r="A3449" s="109">
        <v>44794</v>
      </c>
      <c r="B3449">
        <v>24</v>
      </c>
      <c r="C3449" s="49">
        <f>'Actual Solar Data'!I3438</f>
        <v>0</v>
      </c>
      <c r="D3449" s="45">
        <f>whlsecost_hourly_4002_202208!C510</f>
        <v>44794</v>
      </c>
      <c r="E3449" s="62">
        <f>whlsecost_hourly_4002_202208!D510</f>
        <v>24</v>
      </c>
      <c r="F3449" s="2">
        <f>whlsecost_hourly_4002_202208!F510</f>
        <v>78.73</v>
      </c>
      <c r="G3449" s="2">
        <f>whlsecost_hourly_4002_202208!X510</f>
        <v>1.19</v>
      </c>
      <c r="H3449" s="2">
        <f t="shared" si="108"/>
        <v>79.92</v>
      </c>
      <c r="I3449" s="94">
        <f t="shared" si="107"/>
        <v>0</v>
      </c>
    </row>
    <row r="3450" spans="1:9" x14ac:dyDescent="0.3">
      <c r="A3450" s="109">
        <v>44795</v>
      </c>
      <c r="B3450">
        <v>1</v>
      </c>
      <c r="C3450" s="49">
        <f>'Actual Solar Data'!I3439</f>
        <v>0</v>
      </c>
      <c r="D3450" s="45">
        <f>whlsecost_hourly_4002_202208!C511</f>
        <v>44795</v>
      </c>
      <c r="E3450" s="62">
        <f>whlsecost_hourly_4002_202208!D511</f>
        <v>1</v>
      </c>
      <c r="F3450" s="2">
        <f>whlsecost_hourly_4002_202208!F511</f>
        <v>72.62</v>
      </c>
      <c r="G3450" s="2">
        <f>whlsecost_hourly_4002_202208!X511</f>
        <v>1.21</v>
      </c>
      <c r="H3450" s="2">
        <f t="shared" si="108"/>
        <v>73.83</v>
      </c>
      <c r="I3450" s="94">
        <f t="shared" si="107"/>
        <v>0</v>
      </c>
    </row>
    <row r="3451" spans="1:9" x14ac:dyDescent="0.3">
      <c r="A3451" s="109">
        <v>44795</v>
      </c>
      <c r="B3451">
        <v>2</v>
      </c>
      <c r="C3451" s="49">
        <f>'Actual Solar Data'!I3440</f>
        <v>0</v>
      </c>
      <c r="D3451" s="45">
        <f>whlsecost_hourly_4002_202208!C512</f>
        <v>44795</v>
      </c>
      <c r="E3451" s="62">
        <f>whlsecost_hourly_4002_202208!D512</f>
        <v>2</v>
      </c>
      <c r="F3451" s="2">
        <f>whlsecost_hourly_4002_202208!F512</f>
        <v>70.91</v>
      </c>
      <c r="G3451" s="2">
        <f>whlsecost_hourly_4002_202208!X512</f>
        <v>1.06</v>
      </c>
      <c r="H3451" s="2">
        <f t="shared" si="108"/>
        <v>71.97</v>
      </c>
      <c r="I3451" s="94">
        <f t="shared" si="107"/>
        <v>0</v>
      </c>
    </row>
    <row r="3452" spans="1:9" x14ac:dyDescent="0.3">
      <c r="A3452" s="109">
        <v>44795</v>
      </c>
      <c r="B3452">
        <v>3</v>
      </c>
      <c r="C3452" s="49">
        <f>'Actual Solar Data'!I3441</f>
        <v>0</v>
      </c>
      <c r="D3452" s="45">
        <f>whlsecost_hourly_4002_202208!C513</f>
        <v>44795</v>
      </c>
      <c r="E3452" s="62">
        <f>whlsecost_hourly_4002_202208!D513</f>
        <v>3</v>
      </c>
      <c r="F3452" s="2">
        <f>whlsecost_hourly_4002_202208!F513</f>
        <v>73.56</v>
      </c>
      <c r="G3452" s="2">
        <f>whlsecost_hourly_4002_202208!X513</f>
        <v>0.99</v>
      </c>
      <c r="H3452" s="2">
        <f t="shared" si="108"/>
        <v>74.55</v>
      </c>
      <c r="I3452" s="94">
        <f t="shared" si="107"/>
        <v>0</v>
      </c>
    </row>
    <row r="3453" spans="1:9" x14ac:dyDescent="0.3">
      <c r="A3453" s="109">
        <v>44795</v>
      </c>
      <c r="B3453">
        <v>4</v>
      </c>
      <c r="C3453" s="49">
        <f>'Actual Solar Data'!I3442</f>
        <v>0</v>
      </c>
      <c r="D3453" s="45">
        <f>whlsecost_hourly_4002_202208!C514</f>
        <v>44795</v>
      </c>
      <c r="E3453" s="62">
        <f>whlsecost_hourly_4002_202208!D514</f>
        <v>4</v>
      </c>
      <c r="F3453" s="2">
        <f>whlsecost_hourly_4002_202208!F514</f>
        <v>70.08</v>
      </c>
      <c r="G3453" s="2">
        <f>whlsecost_hourly_4002_202208!X514</f>
        <v>0.95</v>
      </c>
      <c r="H3453" s="2">
        <f t="shared" si="108"/>
        <v>71.03</v>
      </c>
      <c r="I3453" s="94">
        <f t="shared" si="107"/>
        <v>0</v>
      </c>
    </row>
    <row r="3454" spans="1:9" x14ac:dyDescent="0.3">
      <c r="A3454" s="109">
        <v>44795</v>
      </c>
      <c r="B3454">
        <v>5</v>
      </c>
      <c r="C3454" s="49">
        <f>'Actual Solar Data'!I3443</f>
        <v>0</v>
      </c>
      <c r="D3454" s="45">
        <f>whlsecost_hourly_4002_202208!C515</f>
        <v>44795</v>
      </c>
      <c r="E3454" s="62">
        <f>whlsecost_hourly_4002_202208!D515</f>
        <v>5</v>
      </c>
      <c r="F3454" s="2">
        <f>whlsecost_hourly_4002_202208!F515</f>
        <v>69.37</v>
      </c>
      <c r="G3454" s="2">
        <f>whlsecost_hourly_4002_202208!X515</f>
        <v>0.95</v>
      </c>
      <c r="H3454" s="2">
        <f t="shared" si="108"/>
        <v>70.320000000000007</v>
      </c>
      <c r="I3454" s="94">
        <f t="shared" si="107"/>
        <v>0</v>
      </c>
    </row>
    <row r="3455" spans="1:9" x14ac:dyDescent="0.3">
      <c r="A3455" s="109">
        <v>44795</v>
      </c>
      <c r="B3455">
        <v>6</v>
      </c>
      <c r="C3455" s="49">
        <f>'Actual Solar Data'!I3444</f>
        <v>0</v>
      </c>
      <c r="D3455" s="45">
        <f>whlsecost_hourly_4002_202208!C516</f>
        <v>44795</v>
      </c>
      <c r="E3455" s="62">
        <f>whlsecost_hourly_4002_202208!D516</f>
        <v>6</v>
      </c>
      <c r="F3455" s="2">
        <f>whlsecost_hourly_4002_202208!F516</f>
        <v>81.48</v>
      </c>
      <c r="G3455" s="2">
        <f>whlsecost_hourly_4002_202208!X516</f>
        <v>1.21</v>
      </c>
      <c r="H3455" s="2">
        <f t="shared" si="108"/>
        <v>82.69</v>
      </c>
      <c r="I3455" s="94">
        <f t="shared" si="107"/>
        <v>0</v>
      </c>
    </row>
    <row r="3456" spans="1:9" x14ac:dyDescent="0.3">
      <c r="A3456" s="109">
        <v>44795</v>
      </c>
      <c r="B3456">
        <v>7</v>
      </c>
      <c r="C3456" s="49">
        <f>'Actual Solar Data'!I3445</f>
        <v>133</v>
      </c>
      <c r="D3456" s="45">
        <f>whlsecost_hourly_4002_202208!C517</f>
        <v>44795</v>
      </c>
      <c r="E3456" s="62">
        <f>whlsecost_hourly_4002_202208!D517</f>
        <v>7</v>
      </c>
      <c r="F3456" s="2">
        <f>whlsecost_hourly_4002_202208!F517</f>
        <v>106.17</v>
      </c>
      <c r="G3456" s="2">
        <f>whlsecost_hourly_4002_202208!X517</f>
        <v>1.74</v>
      </c>
      <c r="H3456" s="2">
        <f t="shared" si="108"/>
        <v>107.91</v>
      </c>
      <c r="I3456" s="94">
        <f t="shared" si="107"/>
        <v>1.0450526262448548E-5</v>
      </c>
    </row>
    <row r="3457" spans="1:9" x14ac:dyDescent="0.3">
      <c r="A3457" s="109">
        <v>44795</v>
      </c>
      <c r="B3457">
        <v>8</v>
      </c>
      <c r="C3457" s="49">
        <f>'Actual Solar Data'!I3446</f>
        <v>973</v>
      </c>
      <c r="D3457" s="45">
        <f>whlsecost_hourly_4002_202208!C518</f>
        <v>44795</v>
      </c>
      <c r="E3457" s="62">
        <f>whlsecost_hourly_4002_202208!D518</f>
        <v>8</v>
      </c>
      <c r="F3457" s="2">
        <f>whlsecost_hourly_4002_202208!F518</f>
        <v>110.73</v>
      </c>
      <c r="G3457" s="2">
        <f>whlsecost_hourly_4002_202208!X518</f>
        <v>3.9499999999999997</v>
      </c>
      <c r="H3457" s="2">
        <f t="shared" si="108"/>
        <v>114.68</v>
      </c>
      <c r="I3457" s="94">
        <f t="shared" si="107"/>
        <v>8.1250370872943016E-5</v>
      </c>
    </row>
    <row r="3458" spans="1:9" x14ac:dyDescent="0.3">
      <c r="A3458" s="109">
        <v>44795</v>
      </c>
      <c r="B3458">
        <v>9</v>
      </c>
      <c r="C3458" s="49">
        <f>'Actual Solar Data'!I3447</f>
        <v>1363</v>
      </c>
      <c r="D3458" s="45">
        <f>whlsecost_hourly_4002_202208!C519</f>
        <v>44795</v>
      </c>
      <c r="E3458" s="62">
        <f>whlsecost_hourly_4002_202208!D519</f>
        <v>9</v>
      </c>
      <c r="F3458" s="2">
        <f>whlsecost_hourly_4002_202208!F519</f>
        <v>112.03</v>
      </c>
      <c r="G3458" s="2">
        <f>whlsecost_hourly_4002_202208!X519</f>
        <v>3.54</v>
      </c>
      <c r="H3458" s="2">
        <f t="shared" si="108"/>
        <v>115.57000000000001</v>
      </c>
      <c r="I3458" s="94">
        <f t="shared" si="107"/>
        <v>1.1470062822932064E-4</v>
      </c>
    </row>
    <row r="3459" spans="1:9" x14ac:dyDescent="0.3">
      <c r="A3459" s="109">
        <v>44795</v>
      </c>
      <c r="B3459">
        <v>10</v>
      </c>
      <c r="C3459" s="49">
        <f>'Actual Solar Data'!I3448</f>
        <v>14340</v>
      </c>
      <c r="D3459" s="45">
        <f>whlsecost_hourly_4002_202208!C520</f>
        <v>44795</v>
      </c>
      <c r="E3459" s="62">
        <f>whlsecost_hourly_4002_202208!D520</f>
        <v>10</v>
      </c>
      <c r="F3459" s="2">
        <f>whlsecost_hourly_4002_202208!F520</f>
        <v>109.41</v>
      </c>
      <c r="G3459" s="2">
        <f>whlsecost_hourly_4002_202208!X520</f>
        <v>3.38</v>
      </c>
      <c r="H3459" s="2">
        <f t="shared" si="108"/>
        <v>112.78999999999999</v>
      </c>
      <c r="I3459" s="94">
        <f t="shared" si="107"/>
        <v>1.1777268477985441E-3</v>
      </c>
    </row>
    <row r="3460" spans="1:9" x14ac:dyDescent="0.3">
      <c r="A3460" s="109">
        <v>44795</v>
      </c>
      <c r="B3460">
        <v>11</v>
      </c>
      <c r="C3460" s="49">
        <f>'Actual Solar Data'!I3449</f>
        <v>142101</v>
      </c>
      <c r="D3460" s="45">
        <f>whlsecost_hourly_4002_202208!C521</f>
        <v>44795</v>
      </c>
      <c r="E3460" s="62">
        <f>whlsecost_hourly_4002_202208!D521</f>
        <v>11</v>
      </c>
      <c r="F3460" s="2">
        <f>whlsecost_hourly_4002_202208!F521</f>
        <v>116.86</v>
      </c>
      <c r="G3460" s="2">
        <f>whlsecost_hourly_4002_202208!X521</f>
        <v>3.1499999999999995</v>
      </c>
      <c r="H3460" s="2">
        <f t="shared" si="108"/>
        <v>120.01</v>
      </c>
      <c r="I3460" s="94">
        <f t="shared" si="107"/>
        <v>1.2417649502735736E-2</v>
      </c>
    </row>
    <row r="3461" spans="1:9" x14ac:dyDescent="0.3">
      <c r="A3461" s="109">
        <v>44795</v>
      </c>
      <c r="B3461">
        <v>12</v>
      </c>
      <c r="C3461" s="49">
        <f>'Actual Solar Data'!I3450</f>
        <v>142981</v>
      </c>
      <c r="D3461" s="45">
        <f>whlsecost_hourly_4002_202208!C522</f>
        <v>44795</v>
      </c>
      <c r="E3461" s="62">
        <f>whlsecost_hourly_4002_202208!D522</f>
        <v>12</v>
      </c>
      <c r="F3461" s="2">
        <f>whlsecost_hourly_4002_202208!F522</f>
        <v>120.25</v>
      </c>
      <c r="G3461" s="2">
        <f>whlsecost_hourly_4002_202208!X522</f>
        <v>3.05</v>
      </c>
      <c r="H3461" s="2">
        <f t="shared" si="108"/>
        <v>123.3</v>
      </c>
      <c r="I3461" s="94">
        <f t="shared" si="107"/>
        <v>1.2837079601909385E-2</v>
      </c>
    </row>
    <row r="3462" spans="1:9" x14ac:dyDescent="0.3">
      <c r="A3462" s="109">
        <v>44795</v>
      </c>
      <c r="B3462">
        <v>13</v>
      </c>
      <c r="C3462" s="49">
        <f>'Actual Solar Data'!I3451</f>
        <v>133318</v>
      </c>
      <c r="D3462" s="45">
        <f>whlsecost_hourly_4002_202208!C523</f>
        <v>44795</v>
      </c>
      <c r="E3462" s="62">
        <f>whlsecost_hourly_4002_202208!D523</f>
        <v>13</v>
      </c>
      <c r="F3462" s="2">
        <f>whlsecost_hourly_4002_202208!F523</f>
        <v>122.48</v>
      </c>
      <c r="G3462" s="2">
        <f>whlsecost_hourly_4002_202208!X523</f>
        <v>3.23</v>
      </c>
      <c r="H3462" s="2">
        <f t="shared" si="108"/>
        <v>125.71000000000001</v>
      </c>
      <c r="I3462" s="94">
        <f t="shared" si="107"/>
        <v>1.2203472975385505E-2</v>
      </c>
    </row>
    <row r="3463" spans="1:9" x14ac:dyDescent="0.3">
      <c r="A3463" s="109">
        <v>44795</v>
      </c>
      <c r="B3463">
        <v>14</v>
      </c>
      <c r="C3463" s="49">
        <f>'Actual Solar Data'!I3452</f>
        <v>192455</v>
      </c>
      <c r="D3463" s="45">
        <f>whlsecost_hourly_4002_202208!C524</f>
        <v>44795</v>
      </c>
      <c r="E3463" s="62">
        <f>whlsecost_hourly_4002_202208!D524</f>
        <v>14</v>
      </c>
      <c r="F3463" s="2">
        <f>whlsecost_hourly_4002_202208!F524</f>
        <v>99.59</v>
      </c>
      <c r="G3463" s="2">
        <f>whlsecost_hourly_4002_202208!X524</f>
        <v>3.0599999999999996</v>
      </c>
      <c r="H3463" s="2">
        <f t="shared" si="108"/>
        <v>102.65</v>
      </c>
      <c r="I3463" s="94">
        <f t="shared" si="107"/>
        <v>1.438510312954532E-2</v>
      </c>
    </row>
    <row r="3464" spans="1:9" x14ac:dyDescent="0.3">
      <c r="A3464" s="109">
        <v>44795</v>
      </c>
      <c r="B3464">
        <v>15</v>
      </c>
      <c r="C3464" s="49">
        <f>'Actual Solar Data'!I3453</f>
        <v>231953</v>
      </c>
      <c r="D3464" s="45">
        <f>whlsecost_hourly_4002_202208!C525</f>
        <v>44795</v>
      </c>
      <c r="E3464" s="62">
        <f>whlsecost_hourly_4002_202208!D525</f>
        <v>15</v>
      </c>
      <c r="F3464" s="2">
        <f>whlsecost_hourly_4002_202208!F525</f>
        <v>120.79</v>
      </c>
      <c r="G3464" s="2">
        <f>whlsecost_hourly_4002_202208!X525</f>
        <v>3.44</v>
      </c>
      <c r="H3464" s="2">
        <f t="shared" si="108"/>
        <v>124.23</v>
      </c>
      <c r="I3464" s="94">
        <f t="shared" si="107"/>
        <v>2.098221373298674E-2</v>
      </c>
    </row>
    <row r="3465" spans="1:9" x14ac:dyDescent="0.3">
      <c r="A3465" s="109">
        <v>44795</v>
      </c>
      <c r="B3465">
        <v>16</v>
      </c>
      <c r="C3465" s="49">
        <f>'Actual Solar Data'!I3454</f>
        <v>160950</v>
      </c>
      <c r="D3465" s="45">
        <f>whlsecost_hourly_4002_202208!C526</f>
        <v>44795</v>
      </c>
      <c r="E3465" s="62">
        <f>whlsecost_hourly_4002_202208!D526</f>
        <v>16</v>
      </c>
      <c r="F3465" s="2">
        <f>whlsecost_hourly_4002_202208!F526</f>
        <v>75.05</v>
      </c>
      <c r="G3465" s="2">
        <f>whlsecost_hourly_4002_202208!X526</f>
        <v>2.95</v>
      </c>
      <c r="H3465" s="2">
        <f t="shared" si="108"/>
        <v>78</v>
      </c>
      <c r="I3465" s="94">
        <f t="shared" si="107"/>
        <v>9.1413515545470097E-3</v>
      </c>
    </row>
    <row r="3466" spans="1:9" x14ac:dyDescent="0.3">
      <c r="A3466" s="109">
        <v>44795</v>
      </c>
      <c r="B3466">
        <v>17</v>
      </c>
      <c r="C3466" s="49">
        <f>'Actual Solar Data'!I3455</f>
        <v>138264</v>
      </c>
      <c r="D3466" s="45">
        <f>whlsecost_hourly_4002_202208!C527</f>
        <v>44795</v>
      </c>
      <c r="E3466" s="62">
        <f>whlsecost_hourly_4002_202208!D527</f>
        <v>17</v>
      </c>
      <c r="F3466" s="2">
        <f>whlsecost_hourly_4002_202208!F527</f>
        <v>74.099999999999994</v>
      </c>
      <c r="G3466" s="2">
        <f>whlsecost_hourly_4002_202208!X527</f>
        <v>2.8499999999999996</v>
      </c>
      <c r="H3466" s="2">
        <f t="shared" si="108"/>
        <v>76.949999999999989</v>
      </c>
      <c r="I3466" s="94">
        <f t="shared" si="107"/>
        <v>7.7471607699038927E-3</v>
      </c>
    </row>
    <row r="3467" spans="1:9" x14ac:dyDescent="0.3">
      <c r="A3467" s="109">
        <v>44795</v>
      </c>
      <c r="B3467">
        <v>18</v>
      </c>
      <c r="C3467" s="49">
        <f>'Actual Solar Data'!I3456</f>
        <v>297</v>
      </c>
      <c r="D3467" s="45">
        <f>whlsecost_hourly_4002_202208!C528</f>
        <v>44795</v>
      </c>
      <c r="E3467" s="62">
        <f>whlsecost_hourly_4002_202208!D528</f>
        <v>18</v>
      </c>
      <c r="F3467" s="2">
        <f>whlsecost_hourly_4002_202208!F528</f>
        <v>87.31</v>
      </c>
      <c r="G3467" s="2">
        <f>whlsecost_hourly_4002_202208!X528</f>
        <v>2.99</v>
      </c>
      <c r="H3467" s="2">
        <f t="shared" si="108"/>
        <v>90.3</v>
      </c>
      <c r="I3467" s="94">
        <f t="shared" si="107"/>
        <v>1.9528506342673048E-5</v>
      </c>
    </row>
    <row r="3468" spans="1:9" x14ac:dyDescent="0.3">
      <c r="A3468" s="109">
        <v>44795</v>
      </c>
      <c r="B3468">
        <v>19</v>
      </c>
      <c r="C3468" s="49">
        <f>'Actual Solar Data'!I3457</f>
        <v>63</v>
      </c>
      <c r="D3468" s="45">
        <f>whlsecost_hourly_4002_202208!C529</f>
        <v>44795</v>
      </c>
      <c r="E3468" s="62">
        <f>whlsecost_hourly_4002_202208!D529</f>
        <v>19</v>
      </c>
      <c r="F3468" s="2">
        <f>whlsecost_hourly_4002_202208!F529</f>
        <v>85.01</v>
      </c>
      <c r="G3468" s="2">
        <f>whlsecost_hourly_4002_202208!X529</f>
        <v>2.96</v>
      </c>
      <c r="H3468" s="2">
        <f t="shared" si="108"/>
        <v>87.97</v>
      </c>
      <c r="I3468" s="94">
        <f t="shared" si="107"/>
        <v>4.035524319861283E-6</v>
      </c>
    </row>
    <row r="3469" spans="1:9" x14ac:dyDescent="0.3">
      <c r="A3469" s="109">
        <v>44795</v>
      </c>
      <c r="B3469">
        <v>20</v>
      </c>
      <c r="C3469" s="49">
        <f>'Actual Solar Data'!I3458</f>
        <v>0</v>
      </c>
      <c r="D3469" s="45">
        <f>whlsecost_hourly_4002_202208!C530</f>
        <v>44795</v>
      </c>
      <c r="E3469" s="62">
        <f>whlsecost_hourly_4002_202208!D530</f>
        <v>20</v>
      </c>
      <c r="F3469" s="2">
        <f>whlsecost_hourly_4002_202208!F530</f>
        <v>78.989999999999995</v>
      </c>
      <c r="G3469" s="2">
        <f>whlsecost_hourly_4002_202208!X530</f>
        <v>2.92</v>
      </c>
      <c r="H3469" s="2">
        <f t="shared" si="108"/>
        <v>81.91</v>
      </c>
      <c r="I3469" s="94">
        <f t="shared" si="107"/>
        <v>0</v>
      </c>
    </row>
    <row r="3470" spans="1:9" x14ac:dyDescent="0.3">
      <c r="A3470" s="109">
        <v>44795</v>
      </c>
      <c r="B3470">
        <v>21</v>
      </c>
      <c r="C3470" s="49">
        <f>'Actual Solar Data'!I3459</f>
        <v>0</v>
      </c>
      <c r="D3470" s="45">
        <f>whlsecost_hourly_4002_202208!C531</f>
        <v>44795</v>
      </c>
      <c r="E3470" s="62">
        <f>whlsecost_hourly_4002_202208!D531</f>
        <v>21</v>
      </c>
      <c r="F3470" s="2">
        <f>whlsecost_hourly_4002_202208!F531</f>
        <v>92.28</v>
      </c>
      <c r="G3470" s="2">
        <f>whlsecost_hourly_4002_202208!X531</f>
        <v>3.24</v>
      </c>
      <c r="H3470" s="2">
        <f t="shared" si="108"/>
        <v>95.52</v>
      </c>
      <c r="I3470" s="94">
        <f t="shared" si="107"/>
        <v>0</v>
      </c>
    </row>
    <row r="3471" spans="1:9" x14ac:dyDescent="0.3">
      <c r="A3471" s="109">
        <v>44795</v>
      </c>
      <c r="B3471">
        <v>22</v>
      </c>
      <c r="C3471" s="49">
        <f>'Actual Solar Data'!I3460</f>
        <v>0</v>
      </c>
      <c r="D3471" s="45">
        <f>whlsecost_hourly_4002_202208!C532</f>
        <v>44795</v>
      </c>
      <c r="E3471" s="62">
        <f>whlsecost_hourly_4002_202208!D532</f>
        <v>22</v>
      </c>
      <c r="F3471" s="2">
        <f>whlsecost_hourly_4002_202208!F532</f>
        <v>79.510000000000005</v>
      </c>
      <c r="G3471" s="2">
        <f>whlsecost_hourly_4002_202208!X532</f>
        <v>3.2399999999999998</v>
      </c>
      <c r="H3471" s="2">
        <f t="shared" si="108"/>
        <v>82.75</v>
      </c>
      <c r="I3471" s="94">
        <f t="shared" si="107"/>
        <v>0</v>
      </c>
    </row>
    <row r="3472" spans="1:9" x14ac:dyDescent="0.3">
      <c r="A3472" s="109">
        <v>44795</v>
      </c>
      <c r="B3472">
        <v>23</v>
      </c>
      <c r="C3472" s="49">
        <f>'Actual Solar Data'!I3461</f>
        <v>0</v>
      </c>
      <c r="D3472" s="45">
        <f>whlsecost_hourly_4002_202208!C533</f>
        <v>44795</v>
      </c>
      <c r="E3472" s="62">
        <f>whlsecost_hourly_4002_202208!D533</f>
        <v>23</v>
      </c>
      <c r="F3472" s="2">
        <f>whlsecost_hourly_4002_202208!F533</f>
        <v>84.7</v>
      </c>
      <c r="G3472" s="2">
        <f>whlsecost_hourly_4002_202208!X533</f>
        <v>3.72</v>
      </c>
      <c r="H3472" s="2">
        <f t="shared" si="108"/>
        <v>88.42</v>
      </c>
      <c r="I3472" s="94">
        <f t="shared" si="107"/>
        <v>0</v>
      </c>
    </row>
    <row r="3473" spans="1:9" x14ac:dyDescent="0.3">
      <c r="A3473" s="109">
        <v>44795</v>
      </c>
      <c r="B3473">
        <v>24</v>
      </c>
      <c r="C3473" s="49">
        <f>'Actual Solar Data'!I3462</f>
        <v>0</v>
      </c>
      <c r="D3473" s="45">
        <f>whlsecost_hourly_4002_202208!C534</f>
        <v>44795</v>
      </c>
      <c r="E3473" s="62">
        <f>whlsecost_hourly_4002_202208!D534</f>
        <v>24</v>
      </c>
      <c r="F3473" s="2">
        <f>whlsecost_hourly_4002_202208!F534</f>
        <v>99.56</v>
      </c>
      <c r="G3473" s="2">
        <f>whlsecost_hourly_4002_202208!X534</f>
        <v>1.57</v>
      </c>
      <c r="H3473" s="2">
        <f t="shared" si="108"/>
        <v>101.13</v>
      </c>
      <c r="I3473" s="94">
        <f t="shared" si="107"/>
        <v>0</v>
      </c>
    </row>
    <row r="3474" spans="1:9" x14ac:dyDescent="0.3">
      <c r="A3474" s="109">
        <v>44796</v>
      </c>
      <c r="B3474">
        <v>1</v>
      </c>
      <c r="C3474" s="49">
        <f>'Actual Solar Data'!I3463</f>
        <v>0</v>
      </c>
      <c r="D3474" s="45">
        <f>whlsecost_hourly_4002_202208!C535</f>
        <v>44796</v>
      </c>
      <c r="E3474" s="62">
        <f>whlsecost_hourly_4002_202208!D535</f>
        <v>1</v>
      </c>
      <c r="F3474" s="2">
        <f>whlsecost_hourly_4002_202208!F535</f>
        <v>85.75</v>
      </c>
      <c r="G3474" s="2">
        <f>whlsecost_hourly_4002_202208!X535</f>
        <v>1.3</v>
      </c>
      <c r="H3474" s="2">
        <f t="shared" si="108"/>
        <v>87.05</v>
      </c>
      <c r="I3474" s="94">
        <f t="shared" si="107"/>
        <v>0</v>
      </c>
    </row>
    <row r="3475" spans="1:9" x14ac:dyDescent="0.3">
      <c r="A3475" s="109">
        <v>44796</v>
      </c>
      <c r="B3475">
        <v>2</v>
      </c>
      <c r="C3475" s="49">
        <f>'Actual Solar Data'!I3464</f>
        <v>0</v>
      </c>
      <c r="D3475" s="45">
        <f>whlsecost_hourly_4002_202208!C536</f>
        <v>44796</v>
      </c>
      <c r="E3475" s="62">
        <f>whlsecost_hourly_4002_202208!D536</f>
        <v>2</v>
      </c>
      <c r="F3475" s="2">
        <f>whlsecost_hourly_4002_202208!F536</f>
        <v>84.81</v>
      </c>
      <c r="G3475" s="2">
        <f>whlsecost_hourly_4002_202208!X536</f>
        <v>1.29</v>
      </c>
      <c r="H3475" s="2">
        <f t="shared" si="108"/>
        <v>86.100000000000009</v>
      </c>
      <c r="I3475" s="94">
        <f t="shared" ref="I3475:I3538" si="109">C3475*H3475/$C$17</f>
        <v>0</v>
      </c>
    </row>
    <row r="3476" spans="1:9" x14ac:dyDescent="0.3">
      <c r="A3476" s="109">
        <v>44796</v>
      </c>
      <c r="B3476">
        <v>3</v>
      </c>
      <c r="C3476" s="49">
        <f>'Actual Solar Data'!I3465</f>
        <v>0</v>
      </c>
      <c r="D3476" s="45">
        <f>whlsecost_hourly_4002_202208!C537</f>
        <v>44796</v>
      </c>
      <c r="E3476" s="62">
        <f>whlsecost_hourly_4002_202208!D537</f>
        <v>3</v>
      </c>
      <c r="F3476" s="2">
        <f>whlsecost_hourly_4002_202208!F537</f>
        <v>84.17</v>
      </c>
      <c r="G3476" s="2">
        <f>whlsecost_hourly_4002_202208!X537</f>
        <v>1.2000000000000002</v>
      </c>
      <c r="H3476" s="2">
        <f t="shared" si="108"/>
        <v>85.37</v>
      </c>
      <c r="I3476" s="94">
        <f t="shared" si="109"/>
        <v>0</v>
      </c>
    </row>
    <row r="3477" spans="1:9" x14ac:dyDescent="0.3">
      <c r="A3477" s="109">
        <v>44796</v>
      </c>
      <c r="B3477">
        <v>4</v>
      </c>
      <c r="C3477" s="49">
        <f>'Actual Solar Data'!I3466</f>
        <v>0</v>
      </c>
      <c r="D3477" s="45">
        <f>whlsecost_hourly_4002_202208!C538</f>
        <v>44796</v>
      </c>
      <c r="E3477" s="62">
        <f>whlsecost_hourly_4002_202208!D538</f>
        <v>4</v>
      </c>
      <c r="F3477" s="2">
        <f>whlsecost_hourly_4002_202208!F538</f>
        <v>77.430000000000007</v>
      </c>
      <c r="G3477" s="2">
        <f>whlsecost_hourly_4002_202208!X538</f>
        <v>1.1600000000000001</v>
      </c>
      <c r="H3477" s="2">
        <f t="shared" si="108"/>
        <v>78.59</v>
      </c>
      <c r="I3477" s="94">
        <f t="shared" si="109"/>
        <v>0</v>
      </c>
    </row>
    <row r="3478" spans="1:9" x14ac:dyDescent="0.3">
      <c r="A3478" s="109">
        <v>44796</v>
      </c>
      <c r="B3478">
        <v>5</v>
      </c>
      <c r="C3478" s="49">
        <f>'Actual Solar Data'!I3467</f>
        <v>0</v>
      </c>
      <c r="D3478" s="45">
        <f>whlsecost_hourly_4002_202208!C539</f>
        <v>44796</v>
      </c>
      <c r="E3478" s="62">
        <f>whlsecost_hourly_4002_202208!D539</f>
        <v>5</v>
      </c>
      <c r="F3478" s="2">
        <f>whlsecost_hourly_4002_202208!F539</f>
        <v>83.03</v>
      </c>
      <c r="G3478" s="2">
        <f>whlsecost_hourly_4002_202208!X539</f>
        <v>1.1500000000000001</v>
      </c>
      <c r="H3478" s="2">
        <f t="shared" si="108"/>
        <v>84.18</v>
      </c>
      <c r="I3478" s="94">
        <f t="shared" si="109"/>
        <v>0</v>
      </c>
    </row>
    <row r="3479" spans="1:9" x14ac:dyDescent="0.3">
      <c r="A3479" s="109">
        <v>44796</v>
      </c>
      <c r="B3479">
        <v>6</v>
      </c>
      <c r="C3479" s="49">
        <f>'Actual Solar Data'!I3468</f>
        <v>0</v>
      </c>
      <c r="D3479" s="45">
        <f>whlsecost_hourly_4002_202208!C540</f>
        <v>44796</v>
      </c>
      <c r="E3479" s="62">
        <f>whlsecost_hourly_4002_202208!D540</f>
        <v>6</v>
      </c>
      <c r="F3479" s="2">
        <f>whlsecost_hourly_4002_202208!F540</f>
        <v>115.25</v>
      </c>
      <c r="G3479" s="2">
        <f>whlsecost_hourly_4002_202208!X540</f>
        <v>1.4300000000000002</v>
      </c>
      <c r="H3479" s="2">
        <f t="shared" si="108"/>
        <v>116.68</v>
      </c>
      <c r="I3479" s="94">
        <f t="shared" si="109"/>
        <v>0</v>
      </c>
    </row>
    <row r="3480" spans="1:9" x14ac:dyDescent="0.3">
      <c r="A3480" s="109">
        <v>44796</v>
      </c>
      <c r="B3480">
        <v>7</v>
      </c>
      <c r="C3480" s="49">
        <f>'Actual Solar Data'!I3469</f>
        <v>53</v>
      </c>
      <c r="D3480" s="45">
        <f>whlsecost_hourly_4002_202208!C541</f>
        <v>44796</v>
      </c>
      <c r="E3480" s="62">
        <f>whlsecost_hourly_4002_202208!D541</f>
        <v>7</v>
      </c>
      <c r="F3480" s="2">
        <f>whlsecost_hourly_4002_202208!F541</f>
        <v>84.17</v>
      </c>
      <c r="G3480" s="2">
        <f>whlsecost_hourly_4002_202208!X541</f>
        <v>1.6600000000000001</v>
      </c>
      <c r="H3480" s="2">
        <f t="shared" si="108"/>
        <v>85.83</v>
      </c>
      <c r="I3480" s="94">
        <f t="shared" si="109"/>
        <v>3.3123773753689074E-6</v>
      </c>
    </row>
    <row r="3481" spans="1:9" x14ac:dyDescent="0.3">
      <c r="A3481" s="109">
        <v>44796</v>
      </c>
      <c r="B3481">
        <v>8</v>
      </c>
      <c r="C3481" s="49">
        <f>'Actual Solar Data'!I3470</f>
        <v>773</v>
      </c>
      <c r="D3481" s="45">
        <f>whlsecost_hourly_4002_202208!C542</f>
        <v>44796</v>
      </c>
      <c r="E3481" s="62">
        <f>whlsecost_hourly_4002_202208!D542</f>
        <v>8</v>
      </c>
      <c r="F3481" s="2">
        <f>whlsecost_hourly_4002_202208!F542</f>
        <v>87.22</v>
      </c>
      <c r="G3481" s="2">
        <f>whlsecost_hourly_4002_202208!X542</f>
        <v>3.77</v>
      </c>
      <c r="H3481" s="2">
        <f t="shared" si="108"/>
        <v>90.99</v>
      </c>
      <c r="I3481" s="94">
        <f t="shared" si="109"/>
        <v>5.1215095447223106E-5</v>
      </c>
    </row>
    <row r="3482" spans="1:9" x14ac:dyDescent="0.3">
      <c r="A3482" s="109">
        <v>44796</v>
      </c>
      <c r="B3482">
        <v>9</v>
      </c>
      <c r="C3482" s="49">
        <f>'Actual Solar Data'!I3471</f>
        <v>2170</v>
      </c>
      <c r="D3482" s="45">
        <f>whlsecost_hourly_4002_202208!C543</f>
        <v>44796</v>
      </c>
      <c r="E3482" s="62">
        <f>whlsecost_hourly_4002_202208!D543</f>
        <v>9</v>
      </c>
      <c r="F3482" s="2">
        <f>whlsecost_hourly_4002_202208!F543</f>
        <v>94.12</v>
      </c>
      <c r="G3482" s="2">
        <f>whlsecost_hourly_4002_202208!X543</f>
        <v>3.5199999999999996</v>
      </c>
      <c r="H3482" s="2">
        <f t="shared" si="108"/>
        <v>97.64</v>
      </c>
      <c r="I3482" s="94">
        <f t="shared" si="109"/>
        <v>1.542809598263161E-4</v>
      </c>
    </row>
    <row r="3483" spans="1:9" x14ac:dyDescent="0.3">
      <c r="A3483" s="109">
        <v>44796</v>
      </c>
      <c r="B3483">
        <v>10</v>
      </c>
      <c r="C3483" s="49">
        <f>'Actual Solar Data'!I3472</f>
        <v>38336</v>
      </c>
      <c r="D3483" s="45">
        <f>whlsecost_hourly_4002_202208!C544</f>
        <v>44796</v>
      </c>
      <c r="E3483" s="62">
        <f>whlsecost_hourly_4002_202208!D544</f>
        <v>10</v>
      </c>
      <c r="F3483" s="2">
        <f>whlsecost_hourly_4002_202208!F544</f>
        <v>115.59</v>
      </c>
      <c r="G3483" s="2">
        <f>whlsecost_hourly_4002_202208!X544</f>
        <v>3.94</v>
      </c>
      <c r="H3483" s="2">
        <f t="shared" si="108"/>
        <v>119.53</v>
      </c>
      <c r="I3483" s="94">
        <f t="shared" si="109"/>
        <v>3.3366337883569512E-3</v>
      </c>
    </row>
    <row r="3484" spans="1:9" x14ac:dyDescent="0.3">
      <c r="A3484" s="109">
        <v>44796</v>
      </c>
      <c r="B3484">
        <v>11</v>
      </c>
      <c r="C3484" s="49">
        <f>'Actual Solar Data'!I3473</f>
        <v>234334</v>
      </c>
      <c r="D3484" s="45">
        <f>whlsecost_hourly_4002_202208!C545</f>
        <v>44796</v>
      </c>
      <c r="E3484" s="62">
        <f>whlsecost_hourly_4002_202208!D545</f>
        <v>11</v>
      </c>
      <c r="F3484" s="2">
        <f>whlsecost_hourly_4002_202208!F545</f>
        <v>119.36</v>
      </c>
      <c r="G3484" s="2">
        <f>whlsecost_hourly_4002_202208!X545</f>
        <v>4.1500000000000004</v>
      </c>
      <c r="H3484" s="2">
        <f t="shared" si="108"/>
        <v>123.51</v>
      </c>
      <c r="I3484" s="94">
        <f t="shared" si="109"/>
        <v>2.1074741437449071E-2</v>
      </c>
    </row>
    <row r="3485" spans="1:9" x14ac:dyDescent="0.3">
      <c r="A3485" s="109">
        <v>44796</v>
      </c>
      <c r="B3485">
        <v>12</v>
      </c>
      <c r="C3485" s="49">
        <f>'Actual Solar Data'!I3474</f>
        <v>249575</v>
      </c>
      <c r="D3485" s="45">
        <f>whlsecost_hourly_4002_202208!C546</f>
        <v>44796</v>
      </c>
      <c r="E3485" s="62">
        <f>whlsecost_hourly_4002_202208!D546</f>
        <v>12</v>
      </c>
      <c r="F3485" s="2">
        <f>whlsecost_hourly_4002_202208!F546</f>
        <v>93.33</v>
      </c>
      <c r="G3485" s="2">
        <f>whlsecost_hourly_4002_202208!X546</f>
        <v>3.37</v>
      </c>
      <c r="H3485" s="2">
        <f t="shared" si="108"/>
        <v>96.7</v>
      </c>
      <c r="I3485" s="94">
        <f t="shared" si="109"/>
        <v>1.7573261893378336E-2</v>
      </c>
    </row>
    <row r="3486" spans="1:9" x14ac:dyDescent="0.3">
      <c r="A3486" s="109">
        <v>44796</v>
      </c>
      <c r="B3486">
        <v>13</v>
      </c>
      <c r="C3486" s="49">
        <f>'Actual Solar Data'!I3475</f>
        <v>765624</v>
      </c>
      <c r="D3486" s="45">
        <f>whlsecost_hourly_4002_202208!C547</f>
        <v>44796</v>
      </c>
      <c r="E3486" s="62">
        <f>whlsecost_hourly_4002_202208!D547</f>
        <v>13</v>
      </c>
      <c r="F3486" s="2">
        <f>whlsecost_hourly_4002_202208!F547</f>
        <v>81.040000000000006</v>
      </c>
      <c r="G3486" s="2">
        <f>whlsecost_hourly_4002_202208!X547</f>
        <v>3.12</v>
      </c>
      <c r="H3486" s="2">
        <f t="shared" si="108"/>
        <v>84.160000000000011</v>
      </c>
      <c r="I3486" s="94">
        <f t="shared" si="109"/>
        <v>4.6918713255517309E-2</v>
      </c>
    </row>
    <row r="3487" spans="1:9" x14ac:dyDescent="0.3">
      <c r="A3487" s="109">
        <v>44796</v>
      </c>
      <c r="B3487">
        <v>14</v>
      </c>
      <c r="C3487" s="49">
        <f>'Actual Solar Data'!I3476</f>
        <v>245231</v>
      </c>
      <c r="D3487" s="45">
        <f>whlsecost_hourly_4002_202208!C548</f>
        <v>44796</v>
      </c>
      <c r="E3487" s="62">
        <f>whlsecost_hourly_4002_202208!D548</f>
        <v>14</v>
      </c>
      <c r="F3487" s="2">
        <f>whlsecost_hourly_4002_202208!F548</f>
        <v>95.47</v>
      </c>
      <c r="G3487" s="2">
        <f>whlsecost_hourly_4002_202208!X548</f>
        <v>3.06</v>
      </c>
      <c r="H3487" s="2">
        <f t="shared" si="108"/>
        <v>98.53</v>
      </c>
      <c r="I3487" s="94">
        <f t="shared" si="109"/>
        <v>1.7594165763869518E-2</v>
      </c>
    </row>
    <row r="3488" spans="1:9" x14ac:dyDescent="0.3">
      <c r="A3488" s="109">
        <v>44796</v>
      </c>
      <c r="B3488">
        <v>15</v>
      </c>
      <c r="C3488" s="49">
        <f>'Actual Solar Data'!I3477</f>
        <v>359451</v>
      </c>
      <c r="D3488" s="45">
        <f>whlsecost_hourly_4002_202208!C549</f>
        <v>44796</v>
      </c>
      <c r="E3488" s="62">
        <f>whlsecost_hourly_4002_202208!D549</f>
        <v>15</v>
      </c>
      <c r="F3488" s="2">
        <f>whlsecost_hourly_4002_202208!F549</f>
        <v>95.68</v>
      </c>
      <c r="G3488" s="2">
        <f>whlsecost_hourly_4002_202208!X549</f>
        <v>3.0199999999999996</v>
      </c>
      <c r="H3488" s="2">
        <f t="shared" si="108"/>
        <v>98.7</v>
      </c>
      <c r="I3488" s="94">
        <f t="shared" si="109"/>
        <v>2.5833406410529169E-2</v>
      </c>
    </row>
    <row r="3489" spans="1:9" x14ac:dyDescent="0.3">
      <c r="A3489" s="109">
        <v>44796</v>
      </c>
      <c r="B3489">
        <v>16</v>
      </c>
      <c r="C3489" s="49">
        <f>'Actual Solar Data'!I3478</f>
        <v>348631</v>
      </c>
      <c r="D3489" s="45">
        <f>whlsecost_hourly_4002_202208!C550</f>
        <v>44796</v>
      </c>
      <c r="E3489" s="62">
        <f>whlsecost_hourly_4002_202208!D550</f>
        <v>16</v>
      </c>
      <c r="F3489" s="2">
        <f>whlsecost_hourly_4002_202208!F550</f>
        <v>94.62</v>
      </c>
      <c r="G3489" s="2">
        <f>whlsecost_hourly_4002_202208!X550</f>
        <v>3.0100000000000002</v>
      </c>
      <c r="H3489" s="2">
        <f t="shared" si="108"/>
        <v>97.63000000000001</v>
      </c>
      <c r="I3489" s="94">
        <f t="shared" si="109"/>
        <v>2.4784155109182689E-2</v>
      </c>
    </row>
    <row r="3490" spans="1:9" x14ac:dyDescent="0.3">
      <c r="A3490" s="109">
        <v>44796</v>
      </c>
      <c r="B3490">
        <v>17</v>
      </c>
      <c r="C3490" s="49">
        <f>'Actual Solar Data'!I3479</f>
        <v>789789</v>
      </c>
      <c r="D3490" s="45">
        <f>whlsecost_hourly_4002_202208!C551</f>
        <v>44796</v>
      </c>
      <c r="E3490" s="62">
        <f>whlsecost_hourly_4002_202208!D551</f>
        <v>17</v>
      </c>
      <c r="F3490" s="2">
        <f>whlsecost_hourly_4002_202208!F551</f>
        <v>84.5</v>
      </c>
      <c r="G3490" s="2">
        <f>whlsecost_hourly_4002_202208!X551</f>
        <v>3.02</v>
      </c>
      <c r="H3490" s="2">
        <f t="shared" si="108"/>
        <v>87.52</v>
      </c>
      <c r="I3490" s="94">
        <f t="shared" si="109"/>
        <v>5.0331887493571391E-2</v>
      </c>
    </row>
    <row r="3491" spans="1:9" x14ac:dyDescent="0.3">
      <c r="A3491" s="109">
        <v>44796</v>
      </c>
      <c r="B3491">
        <v>18</v>
      </c>
      <c r="C3491" s="49">
        <f>'Actual Solar Data'!I3480</f>
        <v>27447</v>
      </c>
      <c r="D3491" s="45">
        <f>whlsecost_hourly_4002_202208!C552</f>
        <v>44796</v>
      </c>
      <c r="E3491" s="62">
        <f>whlsecost_hourly_4002_202208!D552</f>
        <v>18</v>
      </c>
      <c r="F3491" s="2">
        <f>whlsecost_hourly_4002_202208!F552</f>
        <v>76.099999999999994</v>
      </c>
      <c r="G3491" s="2">
        <f>whlsecost_hourly_4002_202208!X552</f>
        <v>2.99</v>
      </c>
      <c r="H3491" s="2">
        <f t="shared" ref="H3491:H3554" si="110">SUM(F3491:G3491)</f>
        <v>79.089999999999989</v>
      </c>
      <c r="I3491" s="94">
        <f t="shared" si="109"/>
        <v>1.5806702713969999E-3</v>
      </c>
    </row>
    <row r="3492" spans="1:9" x14ac:dyDescent="0.3">
      <c r="A3492" s="109">
        <v>44796</v>
      </c>
      <c r="B3492">
        <v>19</v>
      </c>
      <c r="C3492" s="49">
        <f>'Actual Solar Data'!I3481</f>
        <v>267</v>
      </c>
      <c r="D3492" s="45">
        <f>whlsecost_hourly_4002_202208!C553</f>
        <v>44796</v>
      </c>
      <c r="E3492" s="62">
        <f>whlsecost_hourly_4002_202208!D553</f>
        <v>19</v>
      </c>
      <c r="F3492" s="2">
        <f>whlsecost_hourly_4002_202208!F553</f>
        <v>78.8</v>
      </c>
      <c r="G3492" s="2">
        <f>whlsecost_hourly_4002_202208!X553</f>
        <v>3.04</v>
      </c>
      <c r="H3492" s="2">
        <f t="shared" si="110"/>
        <v>81.84</v>
      </c>
      <c r="I3492" s="94">
        <f t="shared" si="109"/>
        <v>1.5911155112420803E-5</v>
      </c>
    </row>
    <row r="3493" spans="1:9" x14ac:dyDescent="0.3">
      <c r="A3493" s="109">
        <v>44796</v>
      </c>
      <c r="B3493">
        <v>20</v>
      </c>
      <c r="C3493" s="49">
        <f>'Actual Solar Data'!I3482</f>
        <v>13</v>
      </c>
      <c r="D3493" s="45">
        <f>whlsecost_hourly_4002_202208!C554</f>
        <v>44796</v>
      </c>
      <c r="E3493" s="62">
        <f>whlsecost_hourly_4002_202208!D554</f>
        <v>20</v>
      </c>
      <c r="F3493" s="2">
        <f>whlsecost_hourly_4002_202208!F554</f>
        <v>78.92</v>
      </c>
      <c r="G3493" s="2">
        <f>whlsecost_hourly_4002_202208!X554</f>
        <v>3.0700000000000003</v>
      </c>
      <c r="H3493" s="2">
        <f t="shared" si="110"/>
        <v>81.990000000000009</v>
      </c>
      <c r="I3493" s="94">
        <f t="shared" si="109"/>
        <v>7.7612034167682449E-7</v>
      </c>
    </row>
    <row r="3494" spans="1:9" x14ac:dyDescent="0.3">
      <c r="A3494" s="109">
        <v>44796</v>
      </c>
      <c r="B3494">
        <v>21</v>
      </c>
      <c r="C3494" s="49">
        <f>'Actual Solar Data'!I3483</f>
        <v>0</v>
      </c>
      <c r="D3494" s="45">
        <f>whlsecost_hourly_4002_202208!C555</f>
        <v>44796</v>
      </c>
      <c r="E3494" s="62">
        <f>whlsecost_hourly_4002_202208!D555</f>
        <v>21</v>
      </c>
      <c r="F3494" s="2">
        <f>whlsecost_hourly_4002_202208!F555</f>
        <v>82.25</v>
      </c>
      <c r="G3494" s="2">
        <f>whlsecost_hourly_4002_202208!X555</f>
        <v>3.16</v>
      </c>
      <c r="H3494" s="2">
        <f t="shared" si="110"/>
        <v>85.41</v>
      </c>
      <c r="I3494" s="94">
        <f t="shared" si="109"/>
        <v>0</v>
      </c>
    </row>
    <row r="3495" spans="1:9" x14ac:dyDescent="0.3">
      <c r="A3495" s="109">
        <v>44796</v>
      </c>
      <c r="B3495">
        <v>22</v>
      </c>
      <c r="C3495" s="49">
        <f>'Actual Solar Data'!I3484</f>
        <v>0</v>
      </c>
      <c r="D3495" s="45">
        <f>whlsecost_hourly_4002_202208!C556</f>
        <v>44796</v>
      </c>
      <c r="E3495" s="62">
        <f>whlsecost_hourly_4002_202208!D556</f>
        <v>22</v>
      </c>
      <c r="F3495" s="2">
        <f>whlsecost_hourly_4002_202208!F556</f>
        <v>78.150000000000006</v>
      </c>
      <c r="G3495" s="2">
        <f>whlsecost_hourly_4002_202208!X556</f>
        <v>3.23</v>
      </c>
      <c r="H3495" s="2">
        <f t="shared" si="110"/>
        <v>81.38000000000001</v>
      </c>
      <c r="I3495" s="94">
        <f t="shared" si="109"/>
        <v>0</v>
      </c>
    </row>
    <row r="3496" spans="1:9" x14ac:dyDescent="0.3">
      <c r="A3496" s="109">
        <v>44796</v>
      </c>
      <c r="B3496">
        <v>23</v>
      </c>
      <c r="C3496" s="49">
        <f>'Actual Solar Data'!I3485</f>
        <v>0</v>
      </c>
      <c r="D3496" s="45">
        <f>whlsecost_hourly_4002_202208!C557</f>
        <v>44796</v>
      </c>
      <c r="E3496" s="62">
        <f>whlsecost_hourly_4002_202208!D557</f>
        <v>23</v>
      </c>
      <c r="F3496" s="2">
        <f>whlsecost_hourly_4002_202208!F557</f>
        <v>87.7</v>
      </c>
      <c r="G3496" s="2">
        <f>whlsecost_hourly_4002_202208!X557</f>
        <v>3.6</v>
      </c>
      <c r="H3496" s="2">
        <f t="shared" si="110"/>
        <v>91.3</v>
      </c>
      <c r="I3496" s="94">
        <f t="shared" si="109"/>
        <v>0</v>
      </c>
    </row>
    <row r="3497" spans="1:9" x14ac:dyDescent="0.3">
      <c r="A3497" s="109">
        <v>44796</v>
      </c>
      <c r="B3497">
        <v>24</v>
      </c>
      <c r="C3497" s="49">
        <f>'Actual Solar Data'!I3486</f>
        <v>0</v>
      </c>
      <c r="D3497" s="45">
        <f>whlsecost_hourly_4002_202208!C558</f>
        <v>44796</v>
      </c>
      <c r="E3497" s="62">
        <f>whlsecost_hourly_4002_202208!D558</f>
        <v>24</v>
      </c>
      <c r="F3497" s="2">
        <f>whlsecost_hourly_4002_202208!F558</f>
        <v>78.27</v>
      </c>
      <c r="G3497" s="2">
        <f>whlsecost_hourly_4002_202208!X558</f>
        <v>1.27</v>
      </c>
      <c r="H3497" s="2">
        <f t="shared" si="110"/>
        <v>79.539999999999992</v>
      </c>
      <c r="I3497" s="94">
        <f t="shared" si="109"/>
        <v>0</v>
      </c>
    </row>
    <row r="3498" spans="1:9" x14ac:dyDescent="0.3">
      <c r="A3498" s="109">
        <v>44797</v>
      </c>
      <c r="B3498">
        <v>1</v>
      </c>
      <c r="C3498" s="49">
        <f>'Actual Solar Data'!I3487</f>
        <v>0</v>
      </c>
      <c r="D3498" s="45">
        <f>whlsecost_hourly_4002_202208!C559</f>
        <v>44797</v>
      </c>
      <c r="E3498" s="62">
        <f>whlsecost_hourly_4002_202208!D559</f>
        <v>1</v>
      </c>
      <c r="F3498" s="2">
        <f>whlsecost_hourly_4002_202208!F559</f>
        <v>73.709999999999994</v>
      </c>
      <c r="G3498" s="2">
        <f>whlsecost_hourly_4002_202208!X559</f>
        <v>1.3399999999999999</v>
      </c>
      <c r="H3498" s="2">
        <f t="shared" si="110"/>
        <v>75.05</v>
      </c>
      <c r="I3498" s="94">
        <f t="shared" si="109"/>
        <v>0</v>
      </c>
    </row>
    <row r="3499" spans="1:9" x14ac:dyDescent="0.3">
      <c r="A3499" s="109">
        <v>44797</v>
      </c>
      <c r="B3499">
        <v>2</v>
      </c>
      <c r="C3499" s="49">
        <f>'Actual Solar Data'!I3488</f>
        <v>0</v>
      </c>
      <c r="D3499" s="45">
        <f>whlsecost_hourly_4002_202208!C560</f>
        <v>44797</v>
      </c>
      <c r="E3499" s="62">
        <f>whlsecost_hourly_4002_202208!D560</f>
        <v>2</v>
      </c>
      <c r="F3499" s="2">
        <f>whlsecost_hourly_4002_202208!F560</f>
        <v>76.040000000000006</v>
      </c>
      <c r="G3499" s="2">
        <f>whlsecost_hourly_4002_202208!X560</f>
        <v>1.31</v>
      </c>
      <c r="H3499" s="2">
        <f t="shared" si="110"/>
        <v>77.350000000000009</v>
      </c>
      <c r="I3499" s="94">
        <f t="shared" si="109"/>
        <v>0</v>
      </c>
    </row>
    <row r="3500" spans="1:9" x14ac:dyDescent="0.3">
      <c r="A3500" s="109">
        <v>44797</v>
      </c>
      <c r="B3500">
        <v>3</v>
      </c>
      <c r="C3500" s="49">
        <f>'Actual Solar Data'!I3489</f>
        <v>0</v>
      </c>
      <c r="D3500" s="45">
        <f>whlsecost_hourly_4002_202208!C561</f>
        <v>44797</v>
      </c>
      <c r="E3500" s="62">
        <f>whlsecost_hourly_4002_202208!D561</f>
        <v>3</v>
      </c>
      <c r="F3500" s="2">
        <f>whlsecost_hourly_4002_202208!F561</f>
        <v>69.17</v>
      </c>
      <c r="G3500" s="2">
        <f>whlsecost_hourly_4002_202208!X561</f>
        <v>1.28</v>
      </c>
      <c r="H3500" s="2">
        <f t="shared" si="110"/>
        <v>70.45</v>
      </c>
      <c r="I3500" s="94">
        <f t="shared" si="109"/>
        <v>0</v>
      </c>
    </row>
    <row r="3501" spans="1:9" x14ac:dyDescent="0.3">
      <c r="A3501" s="109">
        <v>44797</v>
      </c>
      <c r="B3501">
        <v>4</v>
      </c>
      <c r="C3501" s="49">
        <f>'Actual Solar Data'!I3490</f>
        <v>0</v>
      </c>
      <c r="D3501" s="45">
        <f>whlsecost_hourly_4002_202208!C562</f>
        <v>44797</v>
      </c>
      <c r="E3501" s="62">
        <f>whlsecost_hourly_4002_202208!D562</f>
        <v>4</v>
      </c>
      <c r="F3501" s="2">
        <f>whlsecost_hourly_4002_202208!F562</f>
        <v>66.81</v>
      </c>
      <c r="G3501" s="2">
        <f>whlsecost_hourly_4002_202208!X562</f>
        <v>1.28</v>
      </c>
      <c r="H3501" s="2">
        <f t="shared" si="110"/>
        <v>68.09</v>
      </c>
      <c r="I3501" s="94">
        <f t="shared" si="109"/>
        <v>0</v>
      </c>
    </row>
    <row r="3502" spans="1:9" x14ac:dyDescent="0.3">
      <c r="A3502" s="109">
        <v>44797</v>
      </c>
      <c r="B3502">
        <v>5</v>
      </c>
      <c r="C3502" s="49">
        <f>'Actual Solar Data'!I3491</f>
        <v>0</v>
      </c>
      <c r="D3502" s="45">
        <f>whlsecost_hourly_4002_202208!C563</f>
        <v>44797</v>
      </c>
      <c r="E3502" s="62">
        <f>whlsecost_hourly_4002_202208!D563</f>
        <v>5</v>
      </c>
      <c r="F3502" s="2">
        <f>whlsecost_hourly_4002_202208!F563</f>
        <v>66.989999999999995</v>
      </c>
      <c r="G3502" s="2">
        <f>whlsecost_hourly_4002_202208!X563</f>
        <v>1.33</v>
      </c>
      <c r="H3502" s="2">
        <f t="shared" si="110"/>
        <v>68.319999999999993</v>
      </c>
      <c r="I3502" s="94">
        <f t="shared" si="109"/>
        <v>0</v>
      </c>
    </row>
    <row r="3503" spans="1:9" x14ac:dyDescent="0.3">
      <c r="A3503" s="109">
        <v>44797</v>
      </c>
      <c r="B3503">
        <v>6</v>
      </c>
      <c r="C3503" s="49">
        <f>'Actual Solar Data'!I3492</f>
        <v>0</v>
      </c>
      <c r="D3503" s="45">
        <f>whlsecost_hourly_4002_202208!C564</f>
        <v>44797</v>
      </c>
      <c r="E3503" s="62">
        <f>whlsecost_hourly_4002_202208!D564</f>
        <v>6</v>
      </c>
      <c r="F3503" s="2">
        <f>whlsecost_hourly_4002_202208!F564</f>
        <v>68.069999999999993</v>
      </c>
      <c r="G3503" s="2">
        <f>whlsecost_hourly_4002_202208!X564</f>
        <v>1.43</v>
      </c>
      <c r="H3503" s="2">
        <f t="shared" si="110"/>
        <v>69.5</v>
      </c>
      <c r="I3503" s="94">
        <f t="shared" si="109"/>
        <v>0</v>
      </c>
    </row>
    <row r="3504" spans="1:9" x14ac:dyDescent="0.3">
      <c r="A3504" s="109">
        <v>44797</v>
      </c>
      <c r="B3504">
        <v>7</v>
      </c>
      <c r="C3504" s="49">
        <f>'Actual Solar Data'!I3493</f>
        <v>203</v>
      </c>
      <c r="D3504" s="45">
        <f>whlsecost_hourly_4002_202208!C565</f>
        <v>44797</v>
      </c>
      <c r="E3504" s="62">
        <f>whlsecost_hourly_4002_202208!D565</f>
        <v>7</v>
      </c>
      <c r="F3504" s="2">
        <f>whlsecost_hourly_4002_202208!F565</f>
        <v>75.08</v>
      </c>
      <c r="G3504" s="2">
        <f>whlsecost_hourly_4002_202208!X565</f>
        <v>1.45</v>
      </c>
      <c r="H3504" s="2">
        <f t="shared" si="110"/>
        <v>76.53</v>
      </c>
      <c r="I3504" s="94">
        <f t="shared" si="109"/>
        <v>1.1312343361714898E-5</v>
      </c>
    </row>
    <row r="3505" spans="1:9" x14ac:dyDescent="0.3">
      <c r="A3505" s="109">
        <v>44797</v>
      </c>
      <c r="B3505">
        <v>8</v>
      </c>
      <c r="C3505" s="49">
        <f>'Actual Solar Data'!I3494</f>
        <v>840</v>
      </c>
      <c r="D3505" s="45">
        <f>whlsecost_hourly_4002_202208!C566</f>
        <v>44797</v>
      </c>
      <c r="E3505" s="62">
        <f>whlsecost_hourly_4002_202208!D566</f>
        <v>8</v>
      </c>
      <c r="F3505" s="2">
        <f>whlsecost_hourly_4002_202208!F566</f>
        <v>76.88</v>
      </c>
      <c r="G3505" s="2">
        <f>whlsecost_hourly_4002_202208!X566</f>
        <v>3.63</v>
      </c>
      <c r="H3505" s="2">
        <f t="shared" si="110"/>
        <v>80.509999999999991</v>
      </c>
      <c r="I3505" s="94">
        <f t="shared" si="109"/>
        <v>4.924407002266407E-5</v>
      </c>
    </row>
    <row r="3506" spans="1:9" x14ac:dyDescent="0.3">
      <c r="A3506" s="109">
        <v>44797</v>
      </c>
      <c r="B3506">
        <v>9</v>
      </c>
      <c r="C3506" s="49">
        <f>'Actual Solar Data'!I3495</f>
        <v>2330</v>
      </c>
      <c r="D3506" s="45">
        <f>whlsecost_hourly_4002_202208!C567</f>
        <v>44797</v>
      </c>
      <c r="E3506" s="62">
        <f>whlsecost_hourly_4002_202208!D567</f>
        <v>9</v>
      </c>
      <c r="F3506" s="2">
        <f>whlsecost_hourly_4002_202208!F567</f>
        <v>73.2</v>
      </c>
      <c r="G3506" s="2">
        <f>whlsecost_hourly_4002_202208!X567</f>
        <v>3.46</v>
      </c>
      <c r="H3506" s="2">
        <f t="shared" si="110"/>
        <v>76.66</v>
      </c>
      <c r="I3506" s="94">
        <f t="shared" si="109"/>
        <v>1.3006174108058457E-4</v>
      </c>
    </row>
    <row r="3507" spans="1:9" x14ac:dyDescent="0.3">
      <c r="A3507" s="109">
        <v>44797</v>
      </c>
      <c r="B3507">
        <v>10</v>
      </c>
      <c r="C3507" s="49">
        <f>'Actual Solar Data'!I3496</f>
        <v>526771</v>
      </c>
      <c r="D3507" s="45">
        <f>whlsecost_hourly_4002_202208!C568</f>
        <v>44797</v>
      </c>
      <c r="E3507" s="62">
        <f>whlsecost_hourly_4002_202208!D568</f>
        <v>10</v>
      </c>
      <c r="F3507" s="2">
        <f>whlsecost_hourly_4002_202208!F568</f>
        <v>71.930000000000007</v>
      </c>
      <c r="G3507" s="2">
        <f>whlsecost_hourly_4002_202208!X568</f>
        <v>3.34</v>
      </c>
      <c r="H3507" s="2">
        <f t="shared" si="110"/>
        <v>75.27000000000001</v>
      </c>
      <c r="I3507" s="94">
        <f t="shared" si="109"/>
        <v>2.8871450377442518E-2</v>
      </c>
    </row>
    <row r="3508" spans="1:9" x14ac:dyDescent="0.3">
      <c r="A3508" s="109">
        <v>44797</v>
      </c>
      <c r="B3508">
        <v>11</v>
      </c>
      <c r="C3508" s="49">
        <f>'Actual Solar Data'!I3497</f>
        <v>296729</v>
      </c>
      <c r="D3508" s="45">
        <f>whlsecost_hourly_4002_202208!C569</f>
        <v>44797</v>
      </c>
      <c r="E3508" s="62">
        <f>whlsecost_hourly_4002_202208!D569</f>
        <v>11</v>
      </c>
      <c r="F3508" s="2">
        <f>whlsecost_hourly_4002_202208!F569</f>
        <v>75.67</v>
      </c>
      <c r="G3508" s="2">
        <f>whlsecost_hourly_4002_202208!X569</f>
        <v>3.27</v>
      </c>
      <c r="H3508" s="2">
        <f t="shared" si="110"/>
        <v>78.94</v>
      </c>
      <c r="I3508" s="94">
        <f t="shared" si="109"/>
        <v>1.7056186750350838E-2</v>
      </c>
    </row>
    <row r="3509" spans="1:9" x14ac:dyDescent="0.3">
      <c r="A3509" s="109">
        <v>44797</v>
      </c>
      <c r="B3509">
        <v>12</v>
      </c>
      <c r="C3509" s="49">
        <f>'Actual Solar Data'!I3498</f>
        <v>762601</v>
      </c>
      <c r="D3509" s="45">
        <f>whlsecost_hourly_4002_202208!C570</f>
        <v>44797</v>
      </c>
      <c r="E3509" s="62">
        <f>whlsecost_hourly_4002_202208!D570</f>
        <v>12</v>
      </c>
      <c r="F3509" s="2">
        <f>whlsecost_hourly_4002_202208!F570</f>
        <v>79.400000000000006</v>
      </c>
      <c r="G3509" s="2">
        <f>whlsecost_hourly_4002_202208!X570</f>
        <v>3.1500000000000004</v>
      </c>
      <c r="H3509" s="2">
        <f t="shared" si="110"/>
        <v>82.550000000000011</v>
      </c>
      <c r="I3509" s="94">
        <f t="shared" si="109"/>
        <v>4.5839437054977554E-2</v>
      </c>
    </row>
    <row r="3510" spans="1:9" x14ac:dyDescent="0.3">
      <c r="A3510" s="109">
        <v>44797</v>
      </c>
      <c r="B3510">
        <v>13</v>
      </c>
      <c r="C3510" s="49">
        <f>'Actual Solar Data'!I3499</f>
        <v>601031</v>
      </c>
      <c r="D3510" s="45">
        <f>whlsecost_hourly_4002_202208!C571</f>
        <v>44797</v>
      </c>
      <c r="E3510" s="62">
        <f>whlsecost_hourly_4002_202208!D571</f>
        <v>13</v>
      </c>
      <c r="F3510" s="2">
        <f>whlsecost_hourly_4002_202208!F571</f>
        <v>79.22</v>
      </c>
      <c r="G3510" s="2">
        <f>whlsecost_hourly_4002_202208!X571</f>
        <v>3.04</v>
      </c>
      <c r="H3510" s="2">
        <f t="shared" si="110"/>
        <v>82.26</v>
      </c>
      <c r="I3510" s="94">
        <f t="shared" si="109"/>
        <v>3.6000655236141536E-2</v>
      </c>
    </row>
    <row r="3511" spans="1:9" x14ac:dyDescent="0.3">
      <c r="A3511" s="109">
        <v>44797</v>
      </c>
      <c r="B3511">
        <v>14</v>
      </c>
      <c r="C3511" s="49">
        <f>'Actual Solar Data'!I3500</f>
        <v>845197</v>
      </c>
      <c r="D3511" s="45">
        <f>whlsecost_hourly_4002_202208!C572</f>
        <v>44797</v>
      </c>
      <c r="E3511" s="62">
        <f>whlsecost_hourly_4002_202208!D572</f>
        <v>14</v>
      </c>
      <c r="F3511" s="2">
        <f>whlsecost_hourly_4002_202208!F572</f>
        <v>78.11</v>
      </c>
      <c r="G3511" s="2">
        <f>whlsecost_hourly_4002_202208!X572</f>
        <v>3.08</v>
      </c>
      <c r="H3511" s="2">
        <f t="shared" si="110"/>
        <v>81.19</v>
      </c>
      <c r="I3511" s="94">
        <f t="shared" si="109"/>
        <v>4.9967234756023701E-2</v>
      </c>
    </row>
    <row r="3512" spans="1:9" x14ac:dyDescent="0.3">
      <c r="A3512" s="109">
        <v>44797</v>
      </c>
      <c r="B3512">
        <v>15</v>
      </c>
      <c r="C3512" s="49">
        <f>'Actual Solar Data'!I3501</f>
        <v>829045</v>
      </c>
      <c r="D3512" s="45">
        <f>whlsecost_hourly_4002_202208!C573</f>
        <v>44797</v>
      </c>
      <c r="E3512" s="62">
        <f>whlsecost_hourly_4002_202208!D573</f>
        <v>15</v>
      </c>
      <c r="F3512" s="2">
        <f>whlsecost_hourly_4002_202208!F573</f>
        <v>80.03</v>
      </c>
      <c r="G3512" s="2">
        <f>whlsecost_hourly_4002_202208!X573</f>
        <v>3.0300000000000002</v>
      </c>
      <c r="H3512" s="2">
        <f t="shared" si="110"/>
        <v>83.06</v>
      </c>
      <c r="I3512" s="94">
        <f t="shared" si="109"/>
        <v>5.0141215608426312E-2</v>
      </c>
    </row>
    <row r="3513" spans="1:9" x14ac:dyDescent="0.3">
      <c r="A3513" s="109">
        <v>44797</v>
      </c>
      <c r="B3513">
        <v>16</v>
      </c>
      <c r="C3513" s="49">
        <f>'Actual Solar Data'!I3502</f>
        <v>440638</v>
      </c>
      <c r="D3513" s="45">
        <f>whlsecost_hourly_4002_202208!C574</f>
        <v>44797</v>
      </c>
      <c r="E3513" s="62">
        <f>whlsecost_hourly_4002_202208!D574</f>
        <v>16</v>
      </c>
      <c r="F3513" s="2">
        <f>whlsecost_hourly_4002_202208!F574</f>
        <v>87.98</v>
      </c>
      <c r="G3513" s="2">
        <f>whlsecost_hourly_4002_202208!X574</f>
        <v>3.01</v>
      </c>
      <c r="H3513" s="2">
        <f t="shared" si="110"/>
        <v>90.990000000000009</v>
      </c>
      <c r="I3513" s="94">
        <f t="shared" si="109"/>
        <v>2.9194459544208927E-2</v>
      </c>
    </row>
    <row r="3514" spans="1:9" x14ac:dyDescent="0.3">
      <c r="A3514" s="109">
        <v>44797</v>
      </c>
      <c r="B3514">
        <v>17</v>
      </c>
      <c r="C3514" s="49">
        <f>'Actual Solar Data'!I3503</f>
        <v>598410</v>
      </c>
      <c r="D3514" s="45">
        <f>whlsecost_hourly_4002_202208!C575</f>
        <v>44797</v>
      </c>
      <c r="E3514" s="62">
        <f>whlsecost_hourly_4002_202208!D575</f>
        <v>17</v>
      </c>
      <c r="F3514" s="2">
        <f>whlsecost_hourly_4002_202208!F575</f>
        <v>104.08</v>
      </c>
      <c r="G3514" s="2">
        <f>whlsecost_hourly_4002_202208!X575</f>
        <v>3.05</v>
      </c>
      <c r="H3514" s="2">
        <f t="shared" si="110"/>
        <v>107.13</v>
      </c>
      <c r="I3514" s="94">
        <f t="shared" si="109"/>
        <v>4.6680422138252145E-2</v>
      </c>
    </row>
    <row r="3515" spans="1:9" x14ac:dyDescent="0.3">
      <c r="A3515" s="109">
        <v>44797</v>
      </c>
      <c r="B3515">
        <v>18</v>
      </c>
      <c r="C3515" s="49">
        <f>'Actual Solar Data'!I3504</f>
        <v>444511</v>
      </c>
      <c r="D3515" s="45">
        <f>whlsecost_hourly_4002_202208!C576</f>
        <v>44797</v>
      </c>
      <c r="E3515" s="62">
        <f>whlsecost_hourly_4002_202208!D576</f>
        <v>18</v>
      </c>
      <c r="F3515" s="2">
        <f>whlsecost_hourly_4002_202208!F576</f>
        <v>128.22999999999999</v>
      </c>
      <c r="G3515" s="2">
        <f>whlsecost_hourly_4002_202208!X576</f>
        <v>3.31</v>
      </c>
      <c r="H3515" s="2">
        <f t="shared" si="110"/>
        <v>131.54</v>
      </c>
      <c r="I3515" s="94">
        <f t="shared" si="109"/>
        <v>4.2576031411758024E-2</v>
      </c>
    </row>
    <row r="3516" spans="1:9" x14ac:dyDescent="0.3">
      <c r="A3516" s="109">
        <v>44797</v>
      </c>
      <c r="B3516">
        <v>19</v>
      </c>
      <c r="C3516" s="49">
        <f>'Actual Solar Data'!I3505</f>
        <v>160783</v>
      </c>
      <c r="D3516" s="45">
        <f>whlsecost_hourly_4002_202208!C577</f>
        <v>44797</v>
      </c>
      <c r="E3516" s="62">
        <f>whlsecost_hourly_4002_202208!D577</f>
        <v>19</v>
      </c>
      <c r="F3516" s="2">
        <f>whlsecost_hourly_4002_202208!F577</f>
        <v>184.13</v>
      </c>
      <c r="G3516" s="2">
        <f>whlsecost_hourly_4002_202208!X577</f>
        <v>3.97</v>
      </c>
      <c r="H3516" s="2">
        <f t="shared" si="110"/>
        <v>188.1</v>
      </c>
      <c r="I3516" s="94">
        <f t="shared" si="109"/>
        <v>2.2021847497447775E-2</v>
      </c>
    </row>
    <row r="3517" spans="1:9" x14ac:dyDescent="0.3">
      <c r="A3517" s="109">
        <v>44797</v>
      </c>
      <c r="B3517">
        <v>20</v>
      </c>
      <c r="C3517" s="49">
        <f>'Actual Solar Data'!I3506</f>
        <v>7</v>
      </c>
      <c r="D3517" s="45">
        <f>whlsecost_hourly_4002_202208!C578</f>
        <v>44797</v>
      </c>
      <c r="E3517" s="62">
        <f>whlsecost_hourly_4002_202208!D578</f>
        <v>20</v>
      </c>
      <c r="F3517" s="2">
        <f>whlsecost_hourly_4002_202208!F578</f>
        <v>103.49</v>
      </c>
      <c r="G3517" s="2">
        <f>whlsecost_hourly_4002_202208!X578</f>
        <v>3.2800000000000002</v>
      </c>
      <c r="H3517" s="2">
        <f t="shared" si="110"/>
        <v>106.77</v>
      </c>
      <c r="I3517" s="94">
        <f t="shared" si="109"/>
        <v>5.4421700785822086E-7</v>
      </c>
    </row>
    <row r="3518" spans="1:9" x14ac:dyDescent="0.3">
      <c r="A3518" s="109">
        <v>44797</v>
      </c>
      <c r="B3518">
        <v>21</v>
      </c>
      <c r="C3518" s="49">
        <f>'Actual Solar Data'!I3507</f>
        <v>0</v>
      </c>
      <c r="D3518" s="45">
        <f>whlsecost_hourly_4002_202208!C579</f>
        <v>44797</v>
      </c>
      <c r="E3518" s="62">
        <f>whlsecost_hourly_4002_202208!D579</f>
        <v>21</v>
      </c>
      <c r="F3518" s="2">
        <f>whlsecost_hourly_4002_202208!F579</f>
        <v>98.14</v>
      </c>
      <c r="G3518" s="2">
        <f>whlsecost_hourly_4002_202208!X579</f>
        <v>3.2199999999999998</v>
      </c>
      <c r="H3518" s="2">
        <f t="shared" si="110"/>
        <v>101.36</v>
      </c>
      <c r="I3518" s="94">
        <f t="shared" si="109"/>
        <v>0</v>
      </c>
    </row>
    <row r="3519" spans="1:9" x14ac:dyDescent="0.3">
      <c r="A3519" s="109">
        <v>44797</v>
      </c>
      <c r="B3519">
        <v>22</v>
      </c>
      <c r="C3519" s="49">
        <f>'Actual Solar Data'!I3508</f>
        <v>0</v>
      </c>
      <c r="D3519" s="45">
        <f>whlsecost_hourly_4002_202208!C580</f>
        <v>44797</v>
      </c>
      <c r="E3519" s="62">
        <f>whlsecost_hourly_4002_202208!D580</f>
        <v>22</v>
      </c>
      <c r="F3519" s="2">
        <f>whlsecost_hourly_4002_202208!F580</f>
        <v>97.13</v>
      </c>
      <c r="G3519" s="2">
        <f>whlsecost_hourly_4002_202208!X580</f>
        <v>3.33</v>
      </c>
      <c r="H3519" s="2">
        <f t="shared" si="110"/>
        <v>100.46</v>
      </c>
      <c r="I3519" s="94">
        <f t="shared" si="109"/>
        <v>0</v>
      </c>
    </row>
    <row r="3520" spans="1:9" x14ac:dyDescent="0.3">
      <c r="A3520" s="109">
        <v>44797</v>
      </c>
      <c r="B3520">
        <v>23</v>
      </c>
      <c r="C3520" s="49">
        <f>'Actual Solar Data'!I3509</f>
        <v>0</v>
      </c>
      <c r="D3520" s="45">
        <f>whlsecost_hourly_4002_202208!C581</f>
        <v>44797</v>
      </c>
      <c r="E3520" s="62">
        <f>whlsecost_hourly_4002_202208!D581</f>
        <v>23</v>
      </c>
      <c r="F3520" s="2">
        <f>whlsecost_hourly_4002_202208!F581</f>
        <v>88.11</v>
      </c>
      <c r="G3520" s="2">
        <f>whlsecost_hourly_4002_202208!X581</f>
        <v>3.6699999999999995</v>
      </c>
      <c r="H3520" s="2">
        <f t="shared" si="110"/>
        <v>91.78</v>
      </c>
      <c r="I3520" s="94">
        <f t="shared" si="109"/>
        <v>0</v>
      </c>
    </row>
    <row r="3521" spans="1:9" x14ac:dyDescent="0.3">
      <c r="A3521" s="109">
        <v>44797</v>
      </c>
      <c r="B3521">
        <v>24</v>
      </c>
      <c r="C3521" s="49">
        <f>'Actual Solar Data'!I3510</f>
        <v>0</v>
      </c>
      <c r="D3521" s="45">
        <f>whlsecost_hourly_4002_202208!C582</f>
        <v>44797</v>
      </c>
      <c r="E3521" s="62">
        <f>whlsecost_hourly_4002_202208!D582</f>
        <v>24</v>
      </c>
      <c r="F3521" s="2">
        <f>whlsecost_hourly_4002_202208!F582</f>
        <v>75.17</v>
      </c>
      <c r="G3521" s="2">
        <f>whlsecost_hourly_4002_202208!X582</f>
        <v>1.62</v>
      </c>
      <c r="H3521" s="2">
        <f t="shared" si="110"/>
        <v>76.790000000000006</v>
      </c>
      <c r="I3521" s="94">
        <f t="shared" si="109"/>
        <v>0</v>
      </c>
    </row>
    <row r="3522" spans="1:9" x14ac:dyDescent="0.3">
      <c r="A3522" s="109">
        <v>44798</v>
      </c>
      <c r="B3522">
        <v>1</v>
      </c>
      <c r="C3522" s="49">
        <f>'Actual Solar Data'!I3511</f>
        <v>0</v>
      </c>
      <c r="D3522" s="45">
        <f>whlsecost_hourly_4002_202208!C583</f>
        <v>44798</v>
      </c>
      <c r="E3522" s="62">
        <f>whlsecost_hourly_4002_202208!D583</f>
        <v>1</v>
      </c>
      <c r="F3522" s="2">
        <f>whlsecost_hourly_4002_202208!F583</f>
        <v>78.66</v>
      </c>
      <c r="G3522" s="2">
        <f>whlsecost_hourly_4002_202208!X583</f>
        <v>0.73000000000000009</v>
      </c>
      <c r="H3522" s="2">
        <f t="shared" si="110"/>
        <v>79.39</v>
      </c>
      <c r="I3522" s="94">
        <f t="shared" si="109"/>
        <v>0</v>
      </c>
    </row>
    <row r="3523" spans="1:9" x14ac:dyDescent="0.3">
      <c r="A3523" s="109">
        <v>44798</v>
      </c>
      <c r="B3523">
        <v>2</v>
      </c>
      <c r="C3523" s="49">
        <f>'Actual Solar Data'!I3512</f>
        <v>0</v>
      </c>
      <c r="D3523" s="45">
        <f>whlsecost_hourly_4002_202208!C584</f>
        <v>44798</v>
      </c>
      <c r="E3523" s="62">
        <f>whlsecost_hourly_4002_202208!D584</f>
        <v>2</v>
      </c>
      <c r="F3523" s="2">
        <f>whlsecost_hourly_4002_202208!F584</f>
        <v>102.31</v>
      </c>
      <c r="G3523" s="2">
        <f>whlsecost_hourly_4002_202208!X584</f>
        <v>1.28</v>
      </c>
      <c r="H3523" s="2">
        <f t="shared" si="110"/>
        <v>103.59</v>
      </c>
      <c r="I3523" s="94">
        <f t="shared" si="109"/>
        <v>0</v>
      </c>
    </row>
    <row r="3524" spans="1:9" x14ac:dyDescent="0.3">
      <c r="A3524" s="109">
        <v>44798</v>
      </c>
      <c r="B3524">
        <v>3</v>
      </c>
      <c r="C3524" s="49">
        <f>'Actual Solar Data'!I3513</f>
        <v>0</v>
      </c>
      <c r="D3524" s="45">
        <f>whlsecost_hourly_4002_202208!C585</f>
        <v>44798</v>
      </c>
      <c r="E3524" s="62">
        <f>whlsecost_hourly_4002_202208!D585</f>
        <v>3</v>
      </c>
      <c r="F3524" s="2">
        <f>whlsecost_hourly_4002_202208!F585</f>
        <v>78.72</v>
      </c>
      <c r="G3524" s="2">
        <f>whlsecost_hourly_4002_202208!X585</f>
        <v>0.73000000000000009</v>
      </c>
      <c r="H3524" s="2">
        <f t="shared" si="110"/>
        <v>79.45</v>
      </c>
      <c r="I3524" s="94">
        <f t="shared" si="109"/>
        <v>0</v>
      </c>
    </row>
    <row r="3525" spans="1:9" x14ac:dyDescent="0.3">
      <c r="A3525" s="109">
        <v>44798</v>
      </c>
      <c r="B3525">
        <v>4</v>
      </c>
      <c r="C3525" s="49">
        <f>'Actual Solar Data'!I3514</f>
        <v>0</v>
      </c>
      <c r="D3525" s="45">
        <f>whlsecost_hourly_4002_202208!C586</f>
        <v>44798</v>
      </c>
      <c r="E3525" s="62">
        <f>whlsecost_hourly_4002_202208!D586</f>
        <v>4</v>
      </c>
      <c r="F3525" s="2">
        <f>whlsecost_hourly_4002_202208!F586</f>
        <v>71.61</v>
      </c>
      <c r="G3525" s="2">
        <f>whlsecost_hourly_4002_202208!X586</f>
        <v>0.63000000000000012</v>
      </c>
      <c r="H3525" s="2">
        <f t="shared" si="110"/>
        <v>72.239999999999995</v>
      </c>
      <c r="I3525" s="94">
        <f t="shared" si="109"/>
        <v>0</v>
      </c>
    </row>
    <row r="3526" spans="1:9" x14ac:dyDescent="0.3">
      <c r="A3526" s="109">
        <v>44798</v>
      </c>
      <c r="B3526">
        <v>5</v>
      </c>
      <c r="C3526" s="49">
        <f>'Actual Solar Data'!I3515</f>
        <v>0</v>
      </c>
      <c r="D3526" s="45">
        <f>whlsecost_hourly_4002_202208!C587</f>
        <v>44798</v>
      </c>
      <c r="E3526" s="62">
        <f>whlsecost_hourly_4002_202208!D587</f>
        <v>5</v>
      </c>
      <c r="F3526" s="2">
        <f>whlsecost_hourly_4002_202208!F587</f>
        <v>69.81</v>
      </c>
      <c r="G3526" s="2">
        <f>whlsecost_hourly_4002_202208!X587</f>
        <v>0.63000000000000012</v>
      </c>
      <c r="H3526" s="2">
        <f t="shared" si="110"/>
        <v>70.44</v>
      </c>
      <c r="I3526" s="94">
        <f t="shared" si="109"/>
        <v>0</v>
      </c>
    </row>
    <row r="3527" spans="1:9" x14ac:dyDescent="0.3">
      <c r="A3527" s="109">
        <v>44798</v>
      </c>
      <c r="B3527">
        <v>6</v>
      </c>
      <c r="C3527" s="49">
        <f>'Actual Solar Data'!I3516</f>
        <v>0</v>
      </c>
      <c r="D3527" s="45">
        <f>whlsecost_hourly_4002_202208!C588</f>
        <v>44798</v>
      </c>
      <c r="E3527" s="62">
        <f>whlsecost_hourly_4002_202208!D588</f>
        <v>6</v>
      </c>
      <c r="F3527" s="2">
        <f>whlsecost_hourly_4002_202208!F588</f>
        <v>78.319999999999993</v>
      </c>
      <c r="G3527" s="2">
        <f>whlsecost_hourly_4002_202208!X588</f>
        <v>0.75</v>
      </c>
      <c r="H3527" s="2">
        <f t="shared" si="110"/>
        <v>79.069999999999993</v>
      </c>
      <c r="I3527" s="94">
        <f t="shared" si="109"/>
        <v>0</v>
      </c>
    </row>
    <row r="3528" spans="1:9" x14ac:dyDescent="0.3">
      <c r="A3528" s="109">
        <v>44798</v>
      </c>
      <c r="B3528">
        <v>7</v>
      </c>
      <c r="C3528" s="49">
        <f>'Actual Solar Data'!I3517</f>
        <v>107</v>
      </c>
      <c r="D3528" s="45">
        <f>whlsecost_hourly_4002_202208!C589</f>
        <v>44798</v>
      </c>
      <c r="E3528" s="62">
        <f>whlsecost_hourly_4002_202208!D589</f>
        <v>7</v>
      </c>
      <c r="F3528" s="2">
        <f>whlsecost_hourly_4002_202208!F589</f>
        <v>77.28</v>
      </c>
      <c r="G3528" s="2">
        <f>whlsecost_hourly_4002_202208!X589</f>
        <v>0.77</v>
      </c>
      <c r="H3528" s="2">
        <f t="shared" si="110"/>
        <v>78.05</v>
      </c>
      <c r="I3528" s="94">
        <f t="shared" si="109"/>
        <v>6.0810911419429654E-6</v>
      </c>
    </row>
    <row r="3529" spans="1:9" x14ac:dyDescent="0.3">
      <c r="A3529" s="109">
        <v>44798</v>
      </c>
      <c r="B3529">
        <v>8</v>
      </c>
      <c r="C3529" s="49">
        <f>'Actual Solar Data'!I3518</f>
        <v>600</v>
      </c>
      <c r="D3529" s="45">
        <f>whlsecost_hourly_4002_202208!C590</f>
        <v>44798</v>
      </c>
      <c r="E3529" s="62">
        <f>whlsecost_hourly_4002_202208!D590</f>
        <v>8</v>
      </c>
      <c r="F3529" s="2">
        <f>whlsecost_hourly_4002_202208!F590</f>
        <v>78.09</v>
      </c>
      <c r="G3529" s="2">
        <f>whlsecost_hourly_4002_202208!X590</f>
        <v>2.93</v>
      </c>
      <c r="H3529" s="2">
        <f t="shared" si="110"/>
        <v>81.02000000000001</v>
      </c>
      <c r="I3529" s="94">
        <f t="shared" si="109"/>
        <v>3.5397151669147077E-5</v>
      </c>
    </row>
    <row r="3530" spans="1:9" x14ac:dyDescent="0.3">
      <c r="A3530" s="109">
        <v>44798</v>
      </c>
      <c r="B3530">
        <v>9</v>
      </c>
      <c r="C3530" s="49">
        <f>'Actual Solar Data'!I3519</f>
        <v>269090</v>
      </c>
      <c r="D3530" s="45">
        <f>whlsecost_hourly_4002_202208!C591</f>
        <v>44798</v>
      </c>
      <c r="E3530" s="62">
        <f>whlsecost_hourly_4002_202208!D591</f>
        <v>9</v>
      </c>
      <c r="F3530" s="2">
        <f>whlsecost_hourly_4002_202208!F591</f>
        <v>77.52</v>
      </c>
      <c r="G3530" s="2">
        <f>whlsecost_hourly_4002_202208!X591</f>
        <v>2.79</v>
      </c>
      <c r="H3530" s="2">
        <f t="shared" si="110"/>
        <v>80.31</v>
      </c>
      <c r="I3530" s="94">
        <f t="shared" si="109"/>
        <v>1.5735915400935666E-2</v>
      </c>
    </row>
    <row r="3531" spans="1:9" x14ac:dyDescent="0.3">
      <c r="A3531" s="109">
        <v>44798</v>
      </c>
      <c r="B3531">
        <v>10</v>
      </c>
      <c r="C3531" s="49">
        <f>'Actual Solar Data'!I3520</f>
        <v>481984</v>
      </c>
      <c r="D3531" s="45">
        <f>whlsecost_hourly_4002_202208!C592</f>
        <v>44798</v>
      </c>
      <c r="E3531" s="62">
        <f>whlsecost_hourly_4002_202208!D592</f>
        <v>10</v>
      </c>
      <c r="F3531" s="2">
        <f>whlsecost_hourly_4002_202208!F592</f>
        <v>85.98</v>
      </c>
      <c r="G3531" s="2">
        <f>whlsecost_hourly_4002_202208!X592</f>
        <v>2.69</v>
      </c>
      <c r="H3531" s="2">
        <f t="shared" si="110"/>
        <v>88.67</v>
      </c>
      <c r="I3531" s="94">
        <f t="shared" si="109"/>
        <v>3.1119610851467961E-2</v>
      </c>
    </row>
    <row r="3532" spans="1:9" x14ac:dyDescent="0.3">
      <c r="A3532" s="109">
        <v>44798</v>
      </c>
      <c r="B3532">
        <v>11</v>
      </c>
      <c r="C3532" s="49">
        <f>'Actual Solar Data'!I3521</f>
        <v>653589</v>
      </c>
      <c r="D3532" s="45">
        <f>whlsecost_hourly_4002_202208!C593</f>
        <v>44798</v>
      </c>
      <c r="E3532" s="62">
        <f>whlsecost_hourly_4002_202208!D593</f>
        <v>11</v>
      </c>
      <c r="F3532" s="2">
        <f>whlsecost_hourly_4002_202208!F593</f>
        <v>74.73</v>
      </c>
      <c r="G3532" s="2">
        <f>whlsecost_hourly_4002_202208!X593</f>
        <v>2.5300000000000002</v>
      </c>
      <c r="H3532" s="2">
        <f t="shared" si="110"/>
        <v>77.260000000000005</v>
      </c>
      <c r="I3532" s="94">
        <f t="shared" si="109"/>
        <v>3.6769207175722643E-2</v>
      </c>
    </row>
    <row r="3533" spans="1:9" x14ac:dyDescent="0.3">
      <c r="A3533" s="109">
        <v>44798</v>
      </c>
      <c r="B3533">
        <v>12</v>
      </c>
      <c r="C3533" s="49">
        <f>'Actual Solar Data'!I3522</f>
        <v>787082</v>
      </c>
      <c r="D3533" s="45">
        <f>whlsecost_hourly_4002_202208!C594</f>
        <v>44798</v>
      </c>
      <c r="E3533" s="62">
        <f>whlsecost_hourly_4002_202208!D594</f>
        <v>12</v>
      </c>
      <c r="F3533" s="2">
        <f>whlsecost_hourly_4002_202208!F594</f>
        <v>81.11</v>
      </c>
      <c r="G3533" s="2">
        <f>whlsecost_hourly_4002_202208!X594</f>
        <v>2.64</v>
      </c>
      <c r="H3533" s="2">
        <f t="shared" si="110"/>
        <v>83.75</v>
      </c>
      <c r="I3533" s="94">
        <f t="shared" si="109"/>
        <v>4.7998716425824033E-2</v>
      </c>
    </row>
    <row r="3534" spans="1:9" x14ac:dyDescent="0.3">
      <c r="A3534" s="109">
        <v>44798</v>
      </c>
      <c r="B3534">
        <v>13</v>
      </c>
      <c r="C3534" s="49">
        <f>'Actual Solar Data'!I3523</f>
        <v>713170</v>
      </c>
      <c r="D3534" s="45">
        <f>whlsecost_hourly_4002_202208!C595</f>
        <v>44798</v>
      </c>
      <c r="E3534" s="62">
        <f>whlsecost_hourly_4002_202208!D595</f>
        <v>13</v>
      </c>
      <c r="F3534" s="2">
        <f>whlsecost_hourly_4002_202208!F595</f>
        <v>84.67</v>
      </c>
      <c r="G3534" s="2">
        <f>whlsecost_hourly_4002_202208!X595</f>
        <v>2.3200000000000003</v>
      </c>
      <c r="H3534" s="2">
        <f t="shared" si="110"/>
        <v>86.990000000000009</v>
      </c>
      <c r="I3534" s="94">
        <f t="shared" si="109"/>
        <v>4.5173862363109725E-2</v>
      </c>
    </row>
    <row r="3535" spans="1:9" x14ac:dyDescent="0.3">
      <c r="A3535" s="109">
        <v>44798</v>
      </c>
      <c r="B3535">
        <v>14</v>
      </c>
      <c r="C3535" s="49">
        <f>'Actual Solar Data'!I3524</f>
        <v>798348</v>
      </c>
      <c r="D3535" s="45">
        <f>whlsecost_hourly_4002_202208!C596</f>
        <v>44798</v>
      </c>
      <c r="E3535" s="62">
        <f>whlsecost_hourly_4002_202208!D596</f>
        <v>14</v>
      </c>
      <c r="F3535" s="2">
        <f>whlsecost_hourly_4002_202208!F596</f>
        <v>111.31</v>
      </c>
      <c r="G3535" s="2">
        <f>whlsecost_hourly_4002_202208!X596</f>
        <v>2.44</v>
      </c>
      <c r="H3535" s="2">
        <f t="shared" si="110"/>
        <v>113.75</v>
      </c>
      <c r="I3535" s="94">
        <f t="shared" si="109"/>
        <v>6.6125424712755607E-2</v>
      </c>
    </row>
    <row r="3536" spans="1:9" x14ac:dyDescent="0.3">
      <c r="A3536" s="109">
        <v>44798</v>
      </c>
      <c r="B3536">
        <v>15</v>
      </c>
      <c r="C3536" s="49">
        <f>'Actual Solar Data'!I3525</f>
        <v>255707</v>
      </c>
      <c r="D3536" s="45">
        <f>whlsecost_hourly_4002_202208!C597</f>
        <v>44798</v>
      </c>
      <c r="E3536" s="62">
        <f>whlsecost_hourly_4002_202208!D597</f>
        <v>15</v>
      </c>
      <c r="F3536" s="2">
        <f>whlsecost_hourly_4002_202208!F597</f>
        <v>120.7</v>
      </c>
      <c r="G3536" s="2">
        <f>whlsecost_hourly_4002_202208!X597</f>
        <v>2.54</v>
      </c>
      <c r="H3536" s="2">
        <f t="shared" si="110"/>
        <v>123.24000000000001</v>
      </c>
      <c r="I3536" s="94">
        <f t="shared" si="109"/>
        <v>2.2946641686825184E-2</v>
      </c>
    </row>
    <row r="3537" spans="1:9" x14ac:dyDescent="0.3">
      <c r="A3537" s="109">
        <v>44798</v>
      </c>
      <c r="B3537">
        <v>16</v>
      </c>
      <c r="C3537" s="49">
        <f>'Actual Solar Data'!I3526</f>
        <v>431908</v>
      </c>
      <c r="D3537" s="45">
        <f>whlsecost_hourly_4002_202208!C598</f>
        <v>44798</v>
      </c>
      <c r="E3537" s="62">
        <f>whlsecost_hourly_4002_202208!D598</f>
        <v>16</v>
      </c>
      <c r="F3537" s="2">
        <f>whlsecost_hourly_4002_202208!F598</f>
        <v>127.32</v>
      </c>
      <c r="G3537" s="2">
        <f>whlsecost_hourly_4002_202208!X598</f>
        <v>2.75</v>
      </c>
      <c r="H3537" s="2">
        <f t="shared" si="110"/>
        <v>130.07</v>
      </c>
      <c r="I3537" s="94">
        <f t="shared" si="109"/>
        <v>4.0906584170866345E-2</v>
      </c>
    </row>
    <row r="3538" spans="1:9" x14ac:dyDescent="0.3">
      <c r="A3538" s="109">
        <v>44798</v>
      </c>
      <c r="B3538">
        <v>17</v>
      </c>
      <c r="C3538" s="49">
        <f>'Actual Solar Data'!I3527</f>
        <v>512785</v>
      </c>
      <c r="D3538" s="45">
        <f>whlsecost_hourly_4002_202208!C599</f>
        <v>44798</v>
      </c>
      <c r="E3538" s="62">
        <f>whlsecost_hourly_4002_202208!D599</f>
        <v>17</v>
      </c>
      <c r="F3538" s="2">
        <f>whlsecost_hourly_4002_202208!F599</f>
        <v>141.09</v>
      </c>
      <c r="G3538" s="2">
        <f>whlsecost_hourly_4002_202208!X599</f>
        <v>2.8000000000000007</v>
      </c>
      <c r="H3538" s="2">
        <f t="shared" si="110"/>
        <v>143.89000000000001</v>
      </c>
      <c r="I3538" s="94">
        <f t="shared" si="109"/>
        <v>5.3726772569766788E-2</v>
      </c>
    </row>
    <row r="3539" spans="1:9" x14ac:dyDescent="0.3">
      <c r="A3539" s="109">
        <v>44798</v>
      </c>
      <c r="B3539">
        <v>18</v>
      </c>
      <c r="C3539" s="49">
        <f>'Actual Solar Data'!I3528</f>
        <v>26957</v>
      </c>
      <c r="D3539" s="45">
        <f>whlsecost_hourly_4002_202208!C600</f>
        <v>44798</v>
      </c>
      <c r="E3539" s="62">
        <f>whlsecost_hourly_4002_202208!D600</f>
        <v>18</v>
      </c>
      <c r="F3539" s="2">
        <f>whlsecost_hourly_4002_202208!F600</f>
        <v>158.68</v>
      </c>
      <c r="G3539" s="2">
        <f>whlsecost_hourly_4002_202208!X600</f>
        <v>3.0300000000000002</v>
      </c>
      <c r="H3539" s="2">
        <f t="shared" si="110"/>
        <v>161.71</v>
      </c>
      <c r="I3539" s="94">
        <f t="shared" ref="I3539:I3602" si="111">C3539*H3539/$C$17</f>
        <v>3.1741925151656781E-3</v>
      </c>
    </row>
    <row r="3540" spans="1:9" x14ac:dyDescent="0.3">
      <c r="A3540" s="109">
        <v>44798</v>
      </c>
      <c r="B3540">
        <v>19</v>
      </c>
      <c r="C3540" s="49">
        <f>'Actual Solar Data'!I3529</f>
        <v>7301</v>
      </c>
      <c r="D3540" s="45">
        <f>whlsecost_hourly_4002_202208!C601</f>
        <v>44798</v>
      </c>
      <c r="E3540" s="62">
        <f>whlsecost_hourly_4002_202208!D601</f>
        <v>19</v>
      </c>
      <c r="F3540" s="2">
        <f>whlsecost_hourly_4002_202208!F601</f>
        <v>156.26</v>
      </c>
      <c r="G3540" s="2">
        <f>whlsecost_hourly_4002_202208!X601</f>
        <v>2.71</v>
      </c>
      <c r="H3540" s="2">
        <f t="shared" si="110"/>
        <v>158.97</v>
      </c>
      <c r="I3540" s="94">
        <f t="shared" si="111"/>
        <v>8.4512772672106287E-4</v>
      </c>
    </row>
    <row r="3541" spans="1:9" x14ac:dyDescent="0.3">
      <c r="A3541" s="109">
        <v>44798</v>
      </c>
      <c r="B3541">
        <v>20</v>
      </c>
      <c r="C3541" s="49">
        <f>'Actual Solar Data'!I3530</f>
        <v>13</v>
      </c>
      <c r="D3541" s="45">
        <f>whlsecost_hourly_4002_202208!C602</f>
        <v>44798</v>
      </c>
      <c r="E3541" s="62">
        <f>whlsecost_hourly_4002_202208!D602</f>
        <v>20</v>
      </c>
      <c r="F3541" s="2">
        <f>whlsecost_hourly_4002_202208!F602</f>
        <v>121.5</v>
      </c>
      <c r="G3541" s="2">
        <f>whlsecost_hourly_4002_202208!X602</f>
        <v>2.5200000000000005</v>
      </c>
      <c r="H3541" s="2">
        <f t="shared" si="110"/>
        <v>124.02</v>
      </c>
      <c r="I3541" s="94">
        <f t="shared" si="111"/>
        <v>1.1739778604068761E-6</v>
      </c>
    </row>
    <row r="3542" spans="1:9" x14ac:dyDescent="0.3">
      <c r="A3542" s="109">
        <v>44798</v>
      </c>
      <c r="B3542">
        <v>21</v>
      </c>
      <c r="C3542" s="49">
        <f>'Actual Solar Data'!I3531</f>
        <v>0</v>
      </c>
      <c r="D3542" s="45">
        <f>whlsecost_hourly_4002_202208!C603</f>
        <v>44798</v>
      </c>
      <c r="E3542" s="62">
        <f>whlsecost_hourly_4002_202208!D603</f>
        <v>21</v>
      </c>
      <c r="F3542" s="2">
        <f>whlsecost_hourly_4002_202208!F603</f>
        <v>115.66</v>
      </c>
      <c r="G3542" s="2">
        <f>whlsecost_hourly_4002_202208!X603</f>
        <v>2.3000000000000003</v>
      </c>
      <c r="H3542" s="2">
        <f t="shared" si="110"/>
        <v>117.96</v>
      </c>
      <c r="I3542" s="94">
        <f t="shared" si="111"/>
        <v>0</v>
      </c>
    </row>
    <row r="3543" spans="1:9" x14ac:dyDescent="0.3">
      <c r="A3543" s="109">
        <v>44798</v>
      </c>
      <c r="B3543">
        <v>22</v>
      </c>
      <c r="C3543" s="49">
        <f>'Actual Solar Data'!I3532</f>
        <v>0</v>
      </c>
      <c r="D3543" s="45">
        <f>whlsecost_hourly_4002_202208!C604</f>
        <v>44798</v>
      </c>
      <c r="E3543" s="62">
        <f>whlsecost_hourly_4002_202208!D604</f>
        <v>22</v>
      </c>
      <c r="F3543" s="2">
        <f>whlsecost_hourly_4002_202208!F604</f>
        <v>101.33</v>
      </c>
      <c r="G3543" s="2">
        <f>whlsecost_hourly_4002_202208!X604</f>
        <v>2.4600000000000004</v>
      </c>
      <c r="H3543" s="2">
        <f t="shared" si="110"/>
        <v>103.78999999999999</v>
      </c>
      <c r="I3543" s="94">
        <f t="shared" si="111"/>
        <v>0</v>
      </c>
    </row>
    <row r="3544" spans="1:9" x14ac:dyDescent="0.3">
      <c r="A3544" s="109">
        <v>44798</v>
      </c>
      <c r="B3544">
        <v>23</v>
      </c>
      <c r="C3544" s="49">
        <f>'Actual Solar Data'!I3533</f>
        <v>0</v>
      </c>
      <c r="D3544" s="45">
        <f>whlsecost_hourly_4002_202208!C605</f>
        <v>44798</v>
      </c>
      <c r="E3544" s="62">
        <f>whlsecost_hourly_4002_202208!D605</f>
        <v>23</v>
      </c>
      <c r="F3544" s="2">
        <f>whlsecost_hourly_4002_202208!F605</f>
        <v>87.55</v>
      </c>
      <c r="G3544" s="2">
        <f>whlsecost_hourly_4002_202208!X605</f>
        <v>2.8</v>
      </c>
      <c r="H3544" s="2">
        <f t="shared" si="110"/>
        <v>90.35</v>
      </c>
      <c r="I3544" s="94">
        <f t="shared" si="111"/>
        <v>0</v>
      </c>
    </row>
    <row r="3545" spans="1:9" x14ac:dyDescent="0.3">
      <c r="A3545" s="109">
        <v>44798</v>
      </c>
      <c r="B3545">
        <v>24</v>
      </c>
      <c r="C3545" s="49">
        <f>'Actual Solar Data'!I3534</f>
        <v>0</v>
      </c>
      <c r="D3545" s="45">
        <f>whlsecost_hourly_4002_202208!C606</f>
        <v>44798</v>
      </c>
      <c r="E3545" s="62">
        <f>whlsecost_hourly_4002_202208!D606</f>
        <v>24</v>
      </c>
      <c r="F3545" s="2">
        <f>whlsecost_hourly_4002_202208!F606</f>
        <v>80.98</v>
      </c>
      <c r="G3545" s="2">
        <f>whlsecost_hourly_4002_202208!X606</f>
        <v>0.84000000000000008</v>
      </c>
      <c r="H3545" s="2">
        <f t="shared" si="110"/>
        <v>81.820000000000007</v>
      </c>
      <c r="I3545" s="94">
        <f t="shared" si="111"/>
        <v>0</v>
      </c>
    </row>
    <row r="3546" spans="1:9" x14ac:dyDescent="0.3">
      <c r="A3546" s="109">
        <v>44799</v>
      </c>
      <c r="B3546">
        <v>1</v>
      </c>
      <c r="C3546" s="49">
        <f>'Actual Solar Data'!I3535</f>
        <v>0</v>
      </c>
      <c r="D3546" s="45">
        <f>whlsecost_hourly_4002_202208!C607</f>
        <v>44799</v>
      </c>
      <c r="E3546" s="62">
        <f>whlsecost_hourly_4002_202208!D607</f>
        <v>1</v>
      </c>
      <c r="F3546" s="2">
        <f>whlsecost_hourly_4002_202208!F607</f>
        <v>90.01</v>
      </c>
      <c r="G3546" s="2">
        <f>whlsecost_hourly_4002_202208!X607</f>
        <v>1.3900000000000001</v>
      </c>
      <c r="H3546" s="2">
        <f t="shared" si="110"/>
        <v>91.4</v>
      </c>
      <c r="I3546" s="94">
        <f t="shared" si="111"/>
        <v>0</v>
      </c>
    </row>
    <row r="3547" spans="1:9" x14ac:dyDescent="0.3">
      <c r="A3547" s="109">
        <v>44799</v>
      </c>
      <c r="B3547">
        <v>2</v>
      </c>
      <c r="C3547" s="49">
        <f>'Actual Solar Data'!I3536</f>
        <v>0</v>
      </c>
      <c r="D3547" s="45">
        <f>whlsecost_hourly_4002_202208!C608</f>
        <v>44799</v>
      </c>
      <c r="E3547" s="62">
        <f>whlsecost_hourly_4002_202208!D608</f>
        <v>2</v>
      </c>
      <c r="F3547" s="2">
        <f>whlsecost_hourly_4002_202208!F608</f>
        <v>82.92</v>
      </c>
      <c r="G3547" s="2">
        <f>whlsecost_hourly_4002_202208!X608</f>
        <v>1.2900000000000003</v>
      </c>
      <c r="H3547" s="2">
        <f t="shared" si="110"/>
        <v>84.210000000000008</v>
      </c>
      <c r="I3547" s="94">
        <f t="shared" si="111"/>
        <v>0</v>
      </c>
    </row>
    <row r="3548" spans="1:9" x14ac:dyDescent="0.3">
      <c r="A3548" s="109">
        <v>44799</v>
      </c>
      <c r="B3548">
        <v>3</v>
      </c>
      <c r="C3548" s="49">
        <f>'Actual Solar Data'!I3537</f>
        <v>0</v>
      </c>
      <c r="D3548" s="45">
        <f>whlsecost_hourly_4002_202208!C609</f>
        <v>44799</v>
      </c>
      <c r="E3548" s="62">
        <f>whlsecost_hourly_4002_202208!D609</f>
        <v>3</v>
      </c>
      <c r="F3548" s="2">
        <f>whlsecost_hourly_4002_202208!F609</f>
        <v>74.47</v>
      </c>
      <c r="G3548" s="2">
        <f>whlsecost_hourly_4002_202208!X609</f>
        <v>1.2900000000000003</v>
      </c>
      <c r="H3548" s="2">
        <f t="shared" si="110"/>
        <v>75.760000000000005</v>
      </c>
      <c r="I3548" s="94">
        <f t="shared" si="111"/>
        <v>0</v>
      </c>
    </row>
    <row r="3549" spans="1:9" x14ac:dyDescent="0.3">
      <c r="A3549" s="109">
        <v>44799</v>
      </c>
      <c r="B3549">
        <v>4</v>
      </c>
      <c r="C3549" s="49">
        <f>'Actual Solar Data'!I3538</f>
        <v>0</v>
      </c>
      <c r="D3549" s="45">
        <f>whlsecost_hourly_4002_202208!C610</f>
        <v>44799</v>
      </c>
      <c r="E3549" s="62">
        <f>whlsecost_hourly_4002_202208!D610</f>
        <v>4</v>
      </c>
      <c r="F3549" s="2">
        <f>whlsecost_hourly_4002_202208!F610</f>
        <v>75.069999999999993</v>
      </c>
      <c r="G3549" s="2">
        <f>whlsecost_hourly_4002_202208!X610</f>
        <v>1.2500000000000002</v>
      </c>
      <c r="H3549" s="2">
        <f t="shared" si="110"/>
        <v>76.319999999999993</v>
      </c>
      <c r="I3549" s="94">
        <f t="shared" si="111"/>
        <v>0</v>
      </c>
    </row>
    <row r="3550" spans="1:9" x14ac:dyDescent="0.3">
      <c r="A3550" s="109">
        <v>44799</v>
      </c>
      <c r="B3550">
        <v>5</v>
      </c>
      <c r="C3550" s="49">
        <f>'Actual Solar Data'!I3539</f>
        <v>0</v>
      </c>
      <c r="D3550" s="45">
        <f>whlsecost_hourly_4002_202208!C611</f>
        <v>44799</v>
      </c>
      <c r="E3550" s="62">
        <f>whlsecost_hourly_4002_202208!D611</f>
        <v>5</v>
      </c>
      <c r="F3550" s="2">
        <f>whlsecost_hourly_4002_202208!F611</f>
        <v>78.55</v>
      </c>
      <c r="G3550" s="2">
        <f>whlsecost_hourly_4002_202208!X611</f>
        <v>1.2400000000000002</v>
      </c>
      <c r="H3550" s="2">
        <f t="shared" si="110"/>
        <v>79.789999999999992</v>
      </c>
      <c r="I3550" s="94">
        <f t="shared" si="111"/>
        <v>0</v>
      </c>
    </row>
    <row r="3551" spans="1:9" x14ac:dyDescent="0.3">
      <c r="A3551" s="109">
        <v>44799</v>
      </c>
      <c r="B3551">
        <v>6</v>
      </c>
      <c r="C3551" s="49">
        <f>'Actual Solar Data'!I3540</f>
        <v>0</v>
      </c>
      <c r="D3551" s="45">
        <f>whlsecost_hourly_4002_202208!C612</f>
        <v>44799</v>
      </c>
      <c r="E3551" s="62">
        <f>whlsecost_hourly_4002_202208!D612</f>
        <v>6</v>
      </c>
      <c r="F3551" s="2">
        <f>whlsecost_hourly_4002_202208!F612</f>
        <v>79.44</v>
      </c>
      <c r="G3551" s="2">
        <f>whlsecost_hourly_4002_202208!X612</f>
        <v>1.33</v>
      </c>
      <c r="H3551" s="2">
        <f t="shared" si="110"/>
        <v>80.77</v>
      </c>
      <c r="I3551" s="94">
        <f t="shared" si="111"/>
        <v>0</v>
      </c>
    </row>
    <row r="3552" spans="1:9" x14ac:dyDescent="0.3">
      <c r="A3552" s="109">
        <v>44799</v>
      </c>
      <c r="B3552">
        <v>7</v>
      </c>
      <c r="C3552" s="49">
        <f>'Actual Solar Data'!I3541</f>
        <v>107</v>
      </c>
      <c r="D3552" s="45">
        <f>whlsecost_hourly_4002_202208!C613</f>
        <v>44799</v>
      </c>
      <c r="E3552" s="62">
        <f>whlsecost_hourly_4002_202208!D613</f>
        <v>7</v>
      </c>
      <c r="F3552" s="2">
        <f>whlsecost_hourly_4002_202208!F613</f>
        <v>82.41</v>
      </c>
      <c r="G3552" s="2">
        <f>whlsecost_hourly_4002_202208!X613</f>
        <v>1.5500000000000003</v>
      </c>
      <c r="H3552" s="2">
        <f t="shared" si="110"/>
        <v>83.96</v>
      </c>
      <c r="I3552" s="94">
        <f t="shared" si="111"/>
        <v>6.5415555705000804E-6</v>
      </c>
    </row>
    <row r="3553" spans="1:9" x14ac:dyDescent="0.3">
      <c r="A3553" s="109">
        <v>44799</v>
      </c>
      <c r="B3553">
        <v>8</v>
      </c>
      <c r="C3553" s="49">
        <f>'Actual Solar Data'!I3542</f>
        <v>907</v>
      </c>
      <c r="D3553" s="45">
        <f>whlsecost_hourly_4002_202208!C614</f>
        <v>44799</v>
      </c>
      <c r="E3553" s="62">
        <f>whlsecost_hourly_4002_202208!D614</f>
        <v>8</v>
      </c>
      <c r="F3553" s="2">
        <f>whlsecost_hourly_4002_202208!F614</f>
        <v>74.63</v>
      </c>
      <c r="G3553" s="2">
        <f>whlsecost_hourly_4002_202208!X614</f>
        <v>3.5500000000000003</v>
      </c>
      <c r="H3553" s="2">
        <f t="shared" si="110"/>
        <v>78.179999999999993</v>
      </c>
      <c r="I3553" s="94">
        <f t="shared" si="111"/>
        <v>5.163305008983345E-5</v>
      </c>
    </row>
    <row r="3554" spans="1:9" x14ac:dyDescent="0.3">
      <c r="A3554" s="109">
        <v>44799</v>
      </c>
      <c r="B3554">
        <v>9</v>
      </c>
      <c r="C3554" s="49">
        <f>'Actual Solar Data'!I3543</f>
        <v>265487</v>
      </c>
      <c r="D3554" s="45">
        <f>whlsecost_hourly_4002_202208!C615</f>
        <v>44799</v>
      </c>
      <c r="E3554" s="62">
        <f>whlsecost_hourly_4002_202208!D615</f>
        <v>9</v>
      </c>
      <c r="F3554" s="2">
        <f>whlsecost_hourly_4002_202208!F615</f>
        <v>73.63</v>
      </c>
      <c r="G3554" s="2">
        <f>whlsecost_hourly_4002_202208!X615</f>
        <v>3.41</v>
      </c>
      <c r="H3554" s="2">
        <f t="shared" si="110"/>
        <v>77.039999999999992</v>
      </c>
      <c r="I3554" s="94">
        <f t="shared" si="111"/>
        <v>1.4893074486620479E-2</v>
      </c>
    </row>
    <row r="3555" spans="1:9" x14ac:dyDescent="0.3">
      <c r="A3555" s="109">
        <v>44799</v>
      </c>
      <c r="B3555">
        <v>10</v>
      </c>
      <c r="C3555" s="49">
        <f>'Actual Solar Data'!I3544</f>
        <v>294380</v>
      </c>
      <c r="D3555" s="45">
        <f>whlsecost_hourly_4002_202208!C616</f>
        <v>44799</v>
      </c>
      <c r="E3555" s="62">
        <f>whlsecost_hourly_4002_202208!D616</f>
        <v>10</v>
      </c>
      <c r="F3555" s="2">
        <f>whlsecost_hourly_4002_202208!F616</f>
        <v>83.6</v>
      </c>
      <c r="G3555" s="2">
        <f>whlsecost_hourly_4002_202208!X616</f>
        <v>3.29</v>
      </c>
      <c r="H3555" s="2">
        <f t="shared" ref="H3555:H3618" si="112">SUM(F3555:G3555)</f>
        <v>86.89</v>
      </c>
      <c r="I3555" s="94">
        <f t="shared" si="111"/>
        <v>1.8625284944904671E-2</v>
      </c>
    </row>
    <row r="3556" spans="1:9" x14ac:dyDescent="0.3">
      <c r="A3556" s="109">
        <v>44799</v>
      </c>
      <c r="B3556">
        <v>11</v>
      </c>
      <c r="C3556" s="49">
        <f>'Actual Solar Data'!I3545</f>
        <v>576029</v>
      </c>
      <c r="D3556" s="45">
        <f>whlsecost_hourly_4002_202208!C617</f>
        <v>44799</v>
      </c>
      <c r="E3556" s="62">
        <f>whlsecost_hourly_4002_202208!D617</f>
        <v>11</v>
      </c>
      <c r="F3556" s="2">
        <f>whlsecost_hourly_4002_202208!F617</f>
        <v>83.31</v>
      </c>
      <c r="G3556" s="2">
        <f>whlsecost_hourly_4002_202208!X617</f>
        <v>3.28</v>
      </c>
      <c r="H3556" s="2">
        <f t="shared" si="112"/>
        <v>86.59</v>
      </c>
      <c r="I3556" s="94">
        <f t="shared" si="111"/>
        <v>3.6319253666741547E-2</v>
      </c>
    </row>
    <row r="3557" spans="1:9" x14ac:dyDescent="0.3">
      <c r="A3557" s="109">
        <v>44799</v>
      </c>
      <c r="B3557">
        <v>12</v>
      </c>
      <c r="C3557" s="49">
        <f>'Actual Solar Data'!I3546</f>
        <v>750067</v>
      </c>
      <c r="D3557" s="45">
        <f>whlsecost_hourly_4002_202208!C618</f>
        <v>44799</v>
      </c>
      <c r="E3557" s="62">
        <f>whlsecost_hourly_4002_202208!D618</f>
        <v>12</v>
      </c>
      <c r="F3557" s="2">
        <f>whlsecost_hourly_4002_202208!F618</f>
        <v>80.510000000000005</v>
      </c>
      <c r="G3557" s="2">
        <f>whlsecost_hourly_4002_202208!X618</f>
        <v>3.12</v>
      </c>
      <c r="H3557" s="2">
        <f t="shared" si="112"/>
        <v>83.63000000000001</v>
      </c>
      <c r="I3557" s="94">
        <f t="shared" si="111"/>
        <v>4.5675886267635184E-2</v>
      </c>
    </row>
    <row r="3558" spans="1:9" x14ac:dyDescent="0.3">
      <c r="A3558" s="109">
        <v>44799</v>
      </c>
      <c r="B3558">
        <v>13</v>
      </c>
      <c r="C3558" s="49">
        <f>'Actual Solar Data'!I3547</f>
        <v>821051</v>
      </c>
      <c r="D3558" s="45">
        <f>whlsecost_hourly_4002_202208!C619</f>
        <v>44799</v>
      </c>
      <c r="E3558" s="62">
        <f>whlsecost_hourly_4002_202208!D619</f>
        <v>13</v>
      </c>
      <c r="F3558" s="2">
        <f>whlsecost_hourly_4002_202208!F619</f>
        <v>105.6</v>
      </c>
      <c r="G3558" s="2">
        <f>whlsecost_hourly_4002_202208!X619</f>
        <v>3.08</v>
      </c>
      <c r="H3558" s="2">
        <f t="shared" si="112"/>
        <v>108.67999999999999</v>
      </c>
      <c r="I3558" s="94">
        <f t="shared" si="111"/>
        <v>6.4974746176219803E-2</v>
      </c>
    </row>
    <row r="3559" spans="1:9" x14ac:dyDescent="0.3">
      <c r="A3559" s="109">
        <v>44799</v>
      </c>
      <c r="B3559">
        <v>14</v>
      </c>
      <c r="C3559" s="49">
        <f>'Actual Solar Data'!I3548</f>
        <v>739621</v>
      </c>
      <c r="D3559" s="45">
        <f>whlsecost_hourly_4002_202208!C620</f>
        <v>44799</v>
      </c>
      <c r="E3559" s="62">
        <f>whlsecost_hourly_4002_202208!D620</f>
        <v>14</v>
      </c>
      <c r="F3559" s="2">
        <f>whlsecost_hourly_4002_202208!F620</f>
        <v>142.28</v>
      </c>
      <c r="G3559" s="2">
        <f>whlsecost_hourly_4002_202208!X620</f>
        <v>3.17</v>
      </c>
      <c r="H3559" s="2">
        <f t="shared" si="112"/>
        <v>145.44999999999999</v>
      </c>
      <c r="I3559" s="94">
        <f t="shared" si="111"/>
        <v>7.8333545999981713E-2</v>
      </c>
    </row>
    <row r="3560" spans="1:9" x14ac:dyDescent="0.3">
      <c r="A3560" s="109">
        <v>44799</v>
      </c>
      <c r="B3560">
        <v>15</v>
      </c>
      <c r="C3560" s="49">
        <f>'Actual Solar Data'!I3549</f>
        <v>835574</v>
      </c>
      <c r="D3560" s="45">
        <f>whlsecost_hourly_4002_202208!C621</f>
        <v>44799</v>
      </c>
      <c r="E3560" s="62">
        <f>whlsecost_hourly_4002_202208!D621</f>
        <v>15</v>
      </c>
      <c r="F3560" s="2">
        <f>whlsecost_hourly_4002_202208!F621</f>
        <v>154.46</v>
      </c>
      <c r="G3560" s="2">
        <f>whlsecost_hourly_4002_202208!X621</f>
        <v>3.38</v>
      </c>
      <c r="H3560" s="2">
        <f t="shared" si="112"/>
        <v>157.84</v>
      </c>
      <c r="I3560" s="94">
        <f t="shared" si="111"/>
        <v>9.6034397841116267E-2</v>
      </c>
    </row>
    <row r="3561" spans="1:9" x14ac:dyDescent="0.3">
      <c r="A3561" s="109">
        <v>44799</v>
      </c>
      <c r="B3561">
        <v>16</v>
      </c>
      <c r="C3561" s="49">
        <f>'Actual Solar Data'!I3550</f>
        <v>30632</v>
      </c>
      <c r="D3561" s="45">
        <f>whlsecost_hourly_4002_202208!C622</f>
        <v>44799</v>
      </c>
      <c r="E3561" s="62">
        <f>whlsecost_hourly_4002_202208!D622</f>
        <v>16</v>
      </c>
      <c r="F3561" s="2">
        <f>whlsecost_hourly_4002_202208!F622</f>
        <v>180.99</v>
      </c>
      <c r="G3561" s="2">
        <f>whlsecost_hourly_4002_202208!X622</f>
        <v>4.16</v>
      </c>
      <c r="H3561" s="2">
        <f t="shared" si="112"/>
        <v>185.15</v>
      </c>
      <c r="I3561" s="94">
        <f t="shared" si="111"/>
        <v>4.1297512871186605E-3</v>
      </c>
    </row>
    <row r="3562" spans="1:9" x14ac:dyDescent="0.3">
      <c r="A3562" s="109">
        <v>44799</v>
      </c>
      <c r="B3562">
        <v>17</v>
      </c>
      <c r="C3562" s="49">
        <f>'Actual Solar Data'!I3551</f>
        <v>171635</v>
      </c>
      <c r="D3562" s="45">
        <f>whlsecost_hourly_4002_202208!C623</f>
        <v>44799</v>
      </c>
      <c r="E3562" s="62">
        <f>whlsecost_hourly_4002_202208!D623</f>
        <v>17</v>
      </c>
      <c r="F3562" s="2">
        <f>whlsecost_hourly_4002_202208!F623</f>
        <v>107.98</v>
      </c>
      <c r="G3562" s="2">
        <f>whlsecost_hourly_4002_202208!X623</f>
        <v>3.41</v>
      </c>
      <c r="H3562" s="2">
        <f t="shared" si="112"/>
        <v>111.39</v>
      </c>
      <c r="I3562" s="94">
        <f t="shared" si="111"/>
        <v>1.392120682582298E-2</v>
      </c>
    </row>
    <row r="3563" spans="1:9" x14ac:dyDescent="0.3">
      <c r="A3563" s="109">
        <v>44799</v>
      </c>
      <c r="B3563">
        <v>18</v>
      </c>
      <c r="C3563" s="49">
        <f>'Actual Solar Data'!I3552</f>
        <v>1090</v>
      </c>
      <c r="D3563" s="45">
        <f>whlsecost_hourly_4002_202208!C624</f>
        <v>44799</v>
      </c>
      <c r="E3563" s="62">
        <f>whlsecost_hourly_4002_202208!D624</f>
        <v>18</v>
      </c>
      <c r="F3563" s="2">
        <f>whlsecost_hourly_4002_202208!F624</f>
        <v>93.51</v>
      </c>
      <c r="G3563" s="2">
        <f>whlsecost_hourly_4002_202208!X624</f>
        <v>3.2300000000000004</v>
      </c>
      <c r="H3563" s="2">
        <f t="shared" si="112"/>
        <v>96.740000000000009</v>
      </c>
      <c r="I3563" s="94">
        <f t="shared" si="111"/>
        <v>7.6781644309962231E-5</v>
      </c>
    </row>
    <row r="3564" spans="1:9" x14ac:dyDescent="0.3">
      <c r="A3564" s="109">
        <v>44799</v>
      </c>
      <c r="B3564">
        <v>19</v>
      </c>
      <c r="C3564" s="49">
        <f>'Actual Solar Data'!I3553</f>
        <v>149307</v>
      </c>
      <c r="D3564" s="45">
        <f>whlsecost_hourly_4002_202208!C625</f>
        <v>44799</v>
      </c>
      <c r="E3564" s="62">
        <f>whlsecost_hourly_4002_202208!D625</f>
        <v>19</v>
      </c>
      <c r="F3564" s="2">
        <f>whlsecost_hourly_4002_202208!F625</f>
        <v>96.92</v>
      </c>
      <c r="G3564" s="2">
        <f>whlsecost_hourly_4002_202208!X625</f>
        <v>3.16</v>
      </c>
      <c r="H3564" s="2">
        <f t="shared" si="112"/>
        <v>100.08</v>
      </c>
      <c r="I3564" s="94">
        <f t="shared" si="111"/>
        <v>1.0880586189181179E-2</v>
      </c>
    </row>
    <row r="3565" spans="1:9" x14ac:dyDescent="0.3">
      <c r="A3565" s="109">
        <v>44799</v>
      </c>
      <c r="B3565">
        <v>20</v>
      </c>
      <c r="C3565" s="49">
        <f>'Actual Solar Data'!I3554</f>
        <v>0</v>
      </c>
      <c r="D3565" s="45">
        <f>whlsecost_hourly_4002_202208!C626</f>
        <v>44799</v>
      </c>
      <c r="E3565" s="62">
        <f>whlsecost_hourly_4002_202208!D626</f>
        <v>20</v>
      </c>
      <c r="F3565" s="2">
        <f>whlsecost_hourly_4002_202208!F626</f>
        <v>109</v>
      </c>
      <c r="G3565" s="2">
        <f>whlsecost_hourly_4002_202208!X626</f>
        <v>3.23</v>
      </c>
      <c r="H3565" s="2">
        <f t="shared" si="112"/>
        <v>112.23</v>
      </c>
      <c r="I3565" s="94">
        <f t="shared" si="111"/>
        <v>0</v>
      </c>
    </row>
    <row r="3566" spans="1:9" x14ac:dyDescent="0.3">
      <c r="A3566" s="109">
        <v>44799</v>
      </c>
      <c r="B3566">
        <v>21</v>
      </c>
      <c r="C3566" s="49">
        <f>'Actual Solar Data'!I3555</f>
        <v>0</v>
      </c>
      <c r="D3566" s="45">
        <f>whlsecost_hourly_4002_202208!C627</f>
        <v>44799</v>
      </c>
      <c r="E3566" s="62">
        <f>whlsecost_hourly_4002_202208!D627</f>
        <v>21</v>
      </c>
      <c r="F3566" s="2">
        <f>whlsecost_hourly_4002_202208!F627</f>
        <v>120.86</v>
      </c>
      <c r="G3566" s="2">
        <f>whlsecost_hourly_4002_202208!X627</f>
        <v>3.7</v>
      </c>
      <c r="H3566" s="2">
        <f t="shared" si="112"/>
        <v>124.56</v>
      </c>
      <c r="I3566" s="94">
        <f t="shared" si="111"/>
        <v>0</v>
      </c>
    </row>
    <row r="3567" spans="1:9" x14ac:dyDescent="0.3">
      <c r="A3567" s="109">
        <v>44799</v>
      </c>
      <c r="B3567">
        <v>22</v>
      </c>
      <c r="C3567" s="49">
        <f>'Actual Solar Data'!I3556</f>
        <v>0</v>
      </c>
      <c r="D3567" s="45">
        <f>whlsecost_hourly_4002_202208!C628</f>
        <v>44799</v>
      </c>
      <c r="E3567" s="62">
        <f>whlsecost_hourly_4002_202208!D628</f>
        <v>22</v>
      </c>
      <c r="F3567" s="2">
        <f>whlsecost_hourly_4002_202208!F628</f>
        <v>122.74</v>
      </c>
      <c r="G3567" s="2">
        <f>whlsecost_hourly_4002_202208!X628</f>
        <v>3.84</v>
      </c>
      <c r="H3567" s="2">
        <f t="shared" si="112"/>
        <v>126.58</v>
      </c>
      <c r="I3567" s="94">
        <f t="shared" si="111"/>
        <v>0</v>
      </c>
    </row>
    <row r="3568" spans="1:9" x14ac:dyDescent="0.3">
      <c r="A3568" s="109">
        <v>44799</v>
      </c>
      <c r="B3568">
        <v>23</v>
      </c>
      <c r="C3568" s="49">
        <f>'Actual Solar Data'!I3557</f>
        <v>0</v>
      </c>
      <c r="D3568" s="45">
        <f>whlsecost_hourly_4002_202208!C629</f>
        <v>44799</v>
      </c>
      <c r="E3568" s="62">
        <f>whlsecost_hourly_4002_202208!D629</f>
        <v>23</v>
      </c>
      <c r="F3568" s="2">
        <f>whlsecost_hourly_4002_202208!F629</f>
        <v>79.34</v>
      </c>
      <c r="G3568" s="2">
        <f>whlsecost_hourly_4002_202208!X629</f>
        <v>3.54</v>
      </c>
      <c r="H3568" s="2">
        <f t="shared" si="112"/>
        <v>82.88000000000001</v>
      </c>
      <c r="I3568" s="94">
        <f t="shared" si="111"/>
        <v>0</v>
      </c>
    </row>
    <row r="3569" spans="1:9" x14ac:dyDescent="0.3">
      <c r="A3569" s="109">
        <v>44799</v>
      </c>
      <c r="B3569">
        <v>24</v>
      </c>
      <c r="C3569" s="49">
        <f>'Actual Solar Data'!I3558</f>
        <v>0</v>
      </c>
      <c r="D3569" s="45">
        <f>whlsecost_hourly_4002_202208!C630</f>
        <v>44799</v>
      </c>
      <c r="E3569" s="62">
        <f>whlsecost_hourly_4002_202208!D630</f>
        <v>24</v>
      </c>
      <c r="F3569" s="2">
        <f>whlsecost_hourly_4002_202208!F630</f>
        <v>72.13</v>
      </c>
      <c r="G3569" s="2">
        <f>whlsecost_hourly_4002_202208!X630</f>
        <v>1.36</v>
      </c>
      <c r="H3569" s="2">
        <f t="shared" si="112"/>
        <v>73.489999999999995</v>
      </c>
      <c r="I3569" s="94">
        <f t="shared" si="111"/>
        <v>0</v>
      </c>
    </row>
    <row r="3570" spans="1:9" x14ac:dyDescent="0.3">
      <c r="A3570" s="109">
        <v>44800</v>
      </c>
      <c r="B3570">
        <v>1</v>
      </c>
      <c r="C3570" s="49">
        <f>'Actual Solar Data'!I3559</f>
        <v>0</v>
      </c>
      <c r="D3570" s="45">
        <f>whlsecost_hourly_4002_202208!C631</f>
        <v>44800</v>
      </c>
      <c r="E3570" s="62">
        <f>whlsecost_hourly_4002_202208!D631</f>
        <v>1</v>
      </c>
      <c r="F3570" s="2">
        <f>whlsecost_hourly_4002_202208!F631</f>
        <v>73.06</v>
      </c>
      <c r="G3570" s="2">
        <f>whlsecost_hourly_4002_202208!X631</f>
        <v>1.6400000000000001</v>
      </c>
      <c r="H3570" s="2">
        <f t="shared" si="112"/>
        <v>74.7</v>
      </c>
      <c r="I3570" s="94">
        <f t="shared" si="111"/>
        <v>0</v>
      </c>
    </row>
    <row r="3571" spans="1:9" x14ac:dyDescent="0.3">
      <c r="A3571" s="109">
        <v>44800</v>
      </c>
      <c r="B3571">
        <v>2</v>
      </c>
      <c r="C3571" s="49">
        <f>'Actual Solar Data'!I3560</f>
        <v>0</v>
      </c>
      <c r="D3571" s="45">
        <f>whlsecost_hourly_4002_202208!C632</f>
        <v>44800</v>
      </c>
      <c r="E3571" s="62">
        <f>whlsecost_hourly_4002_202208!D632</f>
        <v>2</v>
      </c>
      <c r="F3571" s="2">
        <f>whlsecost_hourly_4002_202208!F632</f>
        <v>83.88</v>
      </c>
      <c r="G3571" s="2">
        <f>whlsecost_hourly_4002_202208!X632</f>
        <v>1.73</v>
      </c>
      <c r="H3571" s="2">
        <f t="shared" si="112"/>
        <v>85.61</v>
      </c>
      <c r="I3571" s="94">
        <f t="shared" si="111"/>
        <v>0</v>
      </c>
    </row>
    <row r="3572" spans="1:9" x14ac:dyDescent="0.3">
      <c r="A3572" s="109">
        <v>44800</v>
      </c>
      <c r="B3572">
        <v>3</v>
      </c>
      <c r="C3572" s="49">
        <f>'Actual Solar Data'!I3561</f>
        <v>0</v>
      </c>
      <c r="D3572" s="45">
        <f>whlsecost_hourly_4002_202208!C633</f>
        <v>44800</v>
      </c>
      <c r="E3572" s="62">
        <f>whlsecost_hourly_4002_202208!D633</f>
        <v>3</v>
      </c>
      <c r="F3572" s="2">
        <f>whlsecost_hourly_4002_202208!F633</f>
        <v>90.72</v>
      </c>
      <c r="G3572" s="2">
        <f>whlsecost_hourly_4002_202208!X633</f>
        <v>1.71</v>
      </c>
      <c r="H3572" s="2">
        <f t="shared" si="112"/>
        <v>92.429999999999993</v>
      </c>
      <c r="I3572" s="94">
        <f t="shared" si="111"/>
        <v>0</v>
      </c>
    </row>
    <row r="3573" spans="1:9" x14ac:dyDescent="0.3">
      <c r="A3573" s="109">
        <v>44800</v>
      </c>
      <c r="B3573">
        <v>4</v>
      </c>
      <c r="C3573" s="49">
        <f>'Actual Solar Data'!I3562</f>
        <v>0</v>
      </c>
      <c r="D3573" s="45">
        <f>whlsecost_hourly_4002_202208!C634</f>
        <v>44800</v>
      </c>
      <c r="E3573" s="62">
        <f>whlsecost_hourly_4002_202208!D634</f>
        <v>4</v>
      </c>
      <c r="F3573" s="2">
        <f>whlsecost_hourly_4002_202208!F634</f>
        <v>81.62</v>
      </c>
      <c r="G3573" s="2">
        <f>whlsecost_hourly_4002_202208!X634</f>
        <v>1.6600000000000001</v>
      </c>
      <c r="H3573" s="2">
        <f t="shared" si="112"/>
        <v>83.28</v>
      </c>
      <c r="I3573" s="94">
        <f t="shared" si="111"/>
        <v>0</v>
      </c>
    </row>
    <row r="3574" spans="1:9" x14ac:dyDescent="0.3">
      <c r="A3574" s="109">
        <v>44800</v>
      </c>
      <c r="B3574">
        <v>5</v>
      </c>
      <c r="C3574" s="49">
        <f>'Actual Solar Data'!I3563</f>
        <v>0</v>
      </c>
      <c r="D3574" s="45">
        <f>whlsecost_hourly_4002_202208!C635</f>
        <v>44800</v>
      </c>
      <c r="E3574" s="62">
        <f>whlsecost_hourly_4002_202208!D635</f>
        <v>5</v>
      </c>
      <c r="F3574" s="2">
        <f>whlsecost_hourly_4002_202208!F635</f>
        <v>76.83</v>
      </c>
      <c r="G3574" s="2">
        <f>whlsecost_hourly_4002_202208!X635</f>
        <v>1.62</v>
      </c>
      <c r="H3574" s="2">
        <f t="shared" si="112"/>
        <v>78.45</v>
      </c>
      <c r="I3574" s="94">
        <f t="shared" si="111"/>
        <v>0</v>
      </c>
    </row>
    <row r="3575" spans="1:9" x14ac:dyDescent="0.3">
      <c r="A3575" s="109">
        <v>44800</v>
      </c>
      <c r="B3575">
        <v>6</v>
      </c>
      <c r="C3575" s="49">
        <f>'Actual Solar Data'!I3564</f>
        <v>0</v>
      </c>
      <c r="D3575" s="45">
        <f>whlsecost_hourly_4002_202208!C636</f>
        <v>44800</v>
      </c>
      <c r="E3575" s="62">
        <f>whlsecost_hourly_4002_202208!D636</f>
        <v>6</v>
      </c>
      <c r="F3575" s="2">
        <f>whlsecost_hourly_4002_202208!F636</f>
        <v>74.47</v>
      </c>
      <c r="G3575" s="2">
        <f>whlsecost_hourly_4002_202208!X636</f>
        <v>1.53</v>
      </c>
      <c r="H3575" s="2">
        <f t="shared" si="112"/>
        <v>76</v>
      </c>
      <c r="I3575" s="94">
        <f t="shared" si="111"/>
        <v>0</v>
      </c>
    </row>
    <row r="3576" spans="1:9" x14ac:dyDescent="0.3">
      <c r="A3576" s="109">
        <v>44800</v>
      </c>
      <c r="B3576">
        <v>7</v>
      </c>
      <c r="C3576" s="49">
        <f>'Actual Solar Data'!I3565</f>
        <v>113</v>
      </c>
      <c r="D3576" s="45">
        <f>whlsecost_hourly_4002_202208!C637</f>
        <v>44800</v>
      </c>
      <c r="E3576" s="62">
        <f>whlsecost_hourly_4002_202208!D637</f>
        <v>7</v>
      </c>
      <c r="F3576" s="2">
        <f>whlsecost_hourly_4002_202208!F637</f>
        <v>75.87</v>
      </c>
      <c r="G3576" s="2">
        <f>whlsecost_hourly_4002_202208!X637</f>
        <v>1.67</v>
      </c>
      <c r="H3576" s="2">
        <f t="shared" si="112"/>
        <v>77.540000000000006</v>
      </c>
      <c r="I3576" s="94">
        <f t="shared" si="111"/>
        <v>6.3801232384616981E-6</v>
      </c>
    </row>
    <row r="3577" spans="1:9" x14ac:dyDescent="0.3">
      <c r="A3577" s="109">
        <v>44800</v>
      </c>
      <c r="B3577">
        <v>8</v>
      </c>
      <c r="C3577" s="49">
        <f>'Actual Solar Data'!I3566</f>
        <v>897</v>
      </c>
      <c r="D3577" s="45">
        <f>whlsecost_hourly_4002_202208!C638</f>
        <v>44800</v>
      </c>
      <c r="E3577" s="62">
        <f>whlsecost_hourly_4002_202208!D638</f>
        <v>8</v>
      </c>
      <c r="F3577" s="2">
        <f>whlsecost_hourly_4002_202208!F638</f>
        <v>75.81</v>
      </c>
      <c r="G3577" s="2">
        <f>whlsecost_hourly_4002_202208!X638</f>
        <v>1.71</v>
      </c>
      <c r="H3577" s="2">
        <f t="shared" si="112"/>
        <v>77.52</v>
      </c>
      <c r="I3577" s="94">
        <f t="shared" si="111"/>
        <v>5.063269390399235E-5</v>
      </c>
    </row>
    <row r="3578" spans="1:9" x14ac:dyDescent="0.3">
      <c r="A3578" s="109">
        <v>44800</v>
      </c>
      <c r="B3578">
        <v>9</v>
      </c>
      <c r="C3578" s="49">
        <f>'Actual Solar Data'!I3567</f>
        <v>2353</v>
      </c>
      <c r="D3578" s="45">
        <f>whlsecost_hourly_4002_202208!C639</f>
        <v>44800</v>
      </c>
      <c r="E3578" s="62">
        <f>whlsecost_hourly_4002_202208!D639</f>
        <v>9</v>
      </c>
      <c r="F3578" s="2">
        <f>whlsecost_hourly_4002_202208!F639</f>
        <v>77.540000000000006</v>
      </c>
      <c r="G3578" s="2">
        <f>whlsecost_hourly_4002_202208!X639</f>
        <v>1.8</v>
      </c>
      <c r="H3578" s="2">
        <f t="shared" si="112"/>
        <v>79.34</v>
      </c>
      <c r="I3578" s="94">
        <f t="shared" si="111"/>
        <v>1.3593739738338462E-4</v>
      </c>
    </row>
    <row r="3579" spans="1:9" x14ac:dyDescent="0.3">
      <c r="A3579" s="109">
        <v>44800</v>
      </c>
      <c r="B3579">
        <v>10</v>
      </c>
      <c r="C3579" s="49">
        <f>'Actual Solar Data'!I3568</f>
        <v>219204</v>
      </c>
      <c r="D3579" s="45">
        <f>whlsecost_hourly_4002_202208!C640</f>
        <v>44800</v>
      </c>
      <c r="E3579" s="62">
        <f>whlsecost_hourly_4002_202208!D640</f>
        <v>10</v>
      </c>
      <c r="F3579" s="2">
        <f>whlsecost_hourly_4002_202208!F640</f>
        <v>83.58</v>
      </c>
      <c r="G3579" s="2">
        <f>whlsecost_hourly_4002_202208!X640</f>
        <v>1.8399999999999999</v>
      </c>
      <c r="H3579" s="2">
        <f t="shared" si="112"/>
        <v>85.42</v>
      </c>
      <c r="I3579" s="94">
        <f t="shared" si="111"/>
        <v>1.3634300744046715E-2</v>
      </c>
    </row>
    <row r="3580" spans="1:9" x14ac:dyDescent="0.3">
      <c r="A3580" s="109">
        <v>44800</v>
      </c>
      <c r="B3580">
        <v>11</v>
      </c>
      <c r="C3580" s="49">
        <f>'Actual Solar Data'!I3569</f>
        <v>212856</v>
      </c>
      <c r="D3580" s="45">
        <f>whlsecost_hourly_4002_202208!C641</f>
        <v>44800</v>
      </c>
      <c r="E3580" s="62">
        <f>whlsecost_hourly_4002_202208!D641</f>
        <v>11</v>
      </c>
      <c r="F3580" s="2">
        <f>whlsecost_hourly_4002_202208!F641</f>
        <v>72.44</v>
      </c>
      <c r="G3580" s="2">
        <f>whlsecost_hourly_4002_202208!X641</f>
        <v>1.61</v>
      </c>
      <c r="H3580" s="2">
        <f t="shared" si="112"/>
        <v>74.05</v>
      </c>
      <c r="I3580" s="94">
        <f t="shared" si="111"/>
        <v>1.1477195699964908E-2</v>
      </c>
    </row>
    <row r="3581" spans="1:9" x14ac:dyDescent="0.3">
      <c r="A3581" s="109">
        <v>44800</v>
      </c>
      <c r="B3581">
        <v>12</v>
      </c>
      <c r="C3581" s="49">
        <f>'Actual Solar Data'!I3570</f>
        <v>769447</v>
      </c>
      <c r="D3581" s="45">
        <f>whlsecost_hourly_4002_202208!C642</f>
        <v>44800</v>
      </c>
      <c r="E3581" s="62">
        <f>whlsecost_hourly_4002_202208!D642</f>
        <v>12</v>
      </c>
      <c r="F3581" s="2">
        <f>whlsecost_hourly_4002_202208!F642</f>
        <v>89.38</v>
      </c>
      <c r="G3581" s="2">
        <f>whlsecost_hourly_4002_202208!X642</f>
        <v>2.19</v>
      </c>
      <c r="H3581" s="2">
        <f t="shared" si="112"/>
        <v>91.57</v>
      </c>
      <c r="I3581" s="94">
        <f t="shared" si="111"/>
        <v>5.1304652738523401E-2</v>
      </c>
    </row>
    <row r="3582" spans="1:9" x14ac:dyDescent="0.3">
      <c r="A3582" s="109">
        <v>44800</v>
      </c>
      <c r="B3582">
        <v>13</v>
      </c>
      <c r="C3582" s="49">
        <f>'Actual Solar Data'!I3571</f>
        <v>427837</v>
      </c>
      <c r="D3582" s="45">
        <f>whlsecost_hourly_4002_202208!C643</f>
        <v>44800</v>
      </c>
      <c r="E3582" s="62">
        <f>whlsecost_hourly_4002_202208!D643</f>
        <v>13</v>
      </c>
      <c r="F3582" s="2">
        <f>whlsecost_hourly_4002_202208!F643</f>
        <v>74.06</v>
      </c>
      <c r="G3582" s="2">
        <f>whlsecost_hourly_4002_202208!X643</f>
        <v>1.68</v>
      </c>
      <c r="H3582" s="2">
        <f t="shared" si="112"/>
        <v>75.740000000000009</v>
      </c>
      <c r="I3582" s="94">
        <f t="shared" si="111"/>
        <v>2.3595461093406642E-2</v>
      </c>
    </row>
    <row r="3583" spans="1:9" x14ac:dyDescent="0.3">
      <c r="A3583" s="109">
        <v>44800</v>
      </c>
      <c r="B3583">
        <v>14</v>
      </c>
      <c r="C3583" s="49">
        <f>'Actual Solar Data'!I3572</f>
        <v>792746</v>
      </c>
      <c r="D3583" s="45">
        <f>whlsecost_hourly_4002_202208!C644</f>
        <v>44800</v>
      </c>
      <c r="E3583" s="62">
        <f>whlsecost_hourly_4002_202208!D644</f>
        <v>14</v>
      </c>
      <c r="F3583" s="2">
        <f>whlsecost_hourly_4002_202208!F644</f>
        <v>70.67</v>
      </c>
      <c r="G3583" s="2">
        <f>whlsecost_hourly_4002_202208!X644</f>
        <v>1.57</v>
      </c>
      <c r="H3583" s="2">
        <f t="shared" si="112"/>
        <v>72.239999999999995</v>
      </c>
      <c r="I3583" s="94">
        <f t="shared" si="111"/>
        <v>4.1700054650851685E-2</v>
      </c>
    </row>
    <row r="3584" spans="1:9" x14ac:dyDescent="0.3">
      <c r="A3584" s="109">
        <v>44800</v>
      </c>
      <c r="B3584">
        <v>15</v>
      </c>
      <c r="C3584" s="49">
        <f>'Actual Solar Data'!I3573</f>
        <v>636596</v>
      </c>
      <c r="D3584" s="45">
        <f>whlsecost_hourly_4002_202208!C645</f>
        <v>44800</v>
      </c>
      <c r="E3584" s="62">
        <f>whlsecost_hourly_4002_202208!D645</f>
        <v>15</v>
      </c>
      <c r="F3584" s="2">
        <f>whlsecost_hourly_4002_202208!F645</f>
        <v>73.19</v>
      </c>
      <c r="G3584" s="2">
        <f>whlsecost_hourly_4002_202208!X645</f>
        <v>1.59</v>
      </c>
      <c r="H3584" s="2">
        <f t="shared" si="112"/>
        <v>74.78</v>
      </c>
      <c r="I3584" s="94">
        <f t="shared" si="111"/>
        <v>3.4663642239814295E-2</v>
      </c>
    </row>
    <row r="3585" spans="1:9" x14ac:dyDescent="0.3">
      <c r="A3585" s="109">
        <v>44800</v>
      </c>
      <c r="B3585">
        <v>16</v>
      </c>
      <c r="C3585" s="49">
        <f>'Actual Solar Data'!I3574</f>
        <v>312682</v>
      </c>
      <c r="D3585" s="45">
        <f>whlsecost_hourly_4002_202208!C646</f>
        <v>44800</v>
      </c>
      <c r="E3585" s="62">
        <f>whlsecost_hourly_4002_202208!D646</f>
        <v>16</v>
      </c>
      <c r="F3585" s="2">
        <f>whlsecost_hourly_4002_202208!F646</f>
        <v>73.66</v>
      </c>
      <c r="G3585" s="2">
        <f>whlsecost_hourly_4002_202208!X646</f>
        <v>1.58</v>
      </c>
      <c r="H3585" s="2">
        <f t="shared" si="112"/>
        <v>75.239999999999995</v>
      </c>
      <c r="I3585" s="94">
        <f t="shared" si="111"/>
        <v>1.713075466733912E-2</v>
      </c>
    </row>
    <row r="3586" spans="1:9" x14ac:dyDescent="0.3">
      <c r="A3586" s="109">
        <v>44800</v>
      </c>
      <c r="B3586">
        <v>17</v>
      </c>
      <c r="C3586" s="49">
        <f>'Actual Solar Data'!I3575</f>
        <v>615154</v>
      </c>
      <c r="D3586" s="45">
        <f>whlsecost_hourly_4002_202208!C647</f>
        <v>44800</v>
      </c>
      <c r="E3586" s="62">
        <f>whlsecost_hourly_4002_202208!D647</f>
        <v>17</v>
      </c>
      <c r="F3586" s="2">
        <f>whlsecost_hourly_4002_202208!F647</f>
        <v>99.81</v>
      </c>
      <c r="G3586" s="2">
        <f>whlsecost_hourly_4002_202208!X647</f>
        <v>1.72</v>
      </c>
      <c r="H3586" s="2">
        <f t="shared" si="112"/>
        <v>101.53</v>
      </c>
      <c r="I3586" s="94">
        <f t="shared" si="111"/>
        <v>4.5478178925537106E-2</v>
      </c>
    </row>
    <row r="3587" spans="1:9" x14ac:dyDescent="0.3">
      <c r="A3587" s="109">
        <v>44800</v>
      </c>
      <c r="B3587">
        <v>18</v>
      </c>
      <c r="C3587" s="49">
        <f>'Actual Solar Data'!I3576</f>
        <v>413082</v>
      </c>
      <c r="D3587" s="45">
        <f>whlsecost_hourly_4002_202208!C648</f>
        <v>44800</v>
      </c>
      <c r="E3587" s="62">
        <f>whlsecost_hourly_4002_202208!D648</f>
        <v>18</v>
      </c>
      <c r="F3587" s="2">
        <f>whlsecost_hourly_4002_202208!F648</f>
        <v>120.19</v>
      </c>
      <c r="G3587" s="2">
        <f>whlsecost_hourly_4002_202208!X648</f>
        <v>1.76</v>
      </c>
      <c r="H3587" s="2">
        <f t="shared" si="112"/>
        <v>121.95</v>
      </c>
      <c r="I3587" s="94">
        <f t="shared" si="111"/>
        <v>3.6681146646849599E-2</v>
      </c>
    </row>
    <row r="3588" spans="1:9" x14ac:dyDescent="0.3">
      <c r="A3588" s="109">
        <v>44800</v>
      </c>
      <c r="B3588">
        <v>19</v>
      </c>
      <c r="C3588" s="49">
        <f>'Actual Solar Data'!I3577</f>
        <v>12738</v>
      </c>
      <c r="D3588" s="45">
        <f>whlsecost_hourly_4002_202208!C649</f>
        <v>44800</v>
      </c>
      <c r="E3588" s="62">
        <f>whlsecost_hourly_4002_202208!D649</f>
        <v>19</v>
      </c>
      <c r="F3588" s="2">
        <f>whlsecost_hourly_4002_202208!F649</f>
        <v>121.77</v>
      </c>
      <c r="G3588" s="2">
        <f>whlsecost_hourly_4002_202208!X649</f>
        <v>1.81</v>
      </c>
      <c r="H3588" s="2">
        <f t="shared" si="112"/>
        <v>123.58</v>
      </c>
      <c r="I3588" s="94">
        <f t="shared" si="111"/>
        <v>1.1462365770117248E-3</v>
      </c>
    </row>
    <row r="3589" spans="1:9" x14ac:dyDescent="0.3">
      <c r="A3589" s="109">
        <v>44800</v>
      </c>
      <c r="B3589">
        <v>20</v>
      </c>
      <c r="C3589" s="49">
        <f>'Actual Solar Data'!I3578</f>
        <v>7</v>
      </c>
      <c r="D3589" s="45">
        <f>whlsecost_hourly_4002_202208!C650</f>
        <v>44800</v>
      </c>
      <c r="E3589" s="62">
        <f>whlsecost_hourly_4002_202208!D650</f>
        <v>20</v>
      </c>
      <c r="F3589" s="2">
        <f>whlsecost_hourly_4002_202208!F650</f>
        <v>113.88</v>
      </c>
      <c r="G3589" s="2">
        <f>whlsecost_hourly_4002_202208!X650</f>
        <v>1.8</v>
      </c>
      <c r="H3589" s="2">
        <f t="shared" si="112"/>
        <v>115.67999999999999</v>
      </c>
      <c r="I3589" s="94">
        <f t="shared" si="111"/>
        <v>5.8963213888769301E-7</v>
      </c>
    </row>
    <row r="3590" spans="1:9" x14ac:dyDescent="0.3">
      <c r="A3590" s="109">
        <v>44800</v>
      </c>
      <c r="B3590">
        <v>21</v>
      </c>
      <c r="C3590" s="49">
        <f>'Actual Solar Data'!I3579</f>
        <v>0</v>
      </c>
      <c r="D3590" s="45">
        <f>whlsecost_hourly_4002_202208!C651</f>
        <v>44800</v>
      </c>
      <c r="E3590" s="62">
        <f>whlsecost_hourly_4002_202208!D651</f>
        <v>21</v>
      </c>
      <c r="F3590" s="2">
        <f>whlsecost_hourly_4002_202208!F651</f>
        <v>105.24</v>
      </c>
      <c r="G3590" s="2">
        <f>whlsecost_hourly_4002_202208!X651</f>
        <v>2.12</v>
      </c>
      <c r="H3590" s="2">
        <f t="shared" si="112"/>
        <v>107.36</v>
      </c>
      <c r="I3590" s="94">
        <f t="shared" si="111"/>
        <v>0</v>
      </c>
    </row>
    <row r="3591" spans="1:9" x14ac:dyDescent="0.3">
      <c r="A3591" s="109">
        <v>44800</v>
      </c>
      <c r="B3591">
        <v>22</v>
      </c>
      <c r="C3591" s="49">
        <f>'Actual Solar Data'!I3580</f>
        <v>0</v>
      </c>
      <c r="D3591" s="45">
        <f>whlsecost_hourly_4002_202208!C652</f>
        <v>44800</v>
      </c>
      <c r="E3591" s="62">
        <f>whlsecost_hourly_4002_202208!D652</f>
        <v>22</v>
      </c>
      <c r="F3591" s="2">
        <f>whlsecost_hourly_4002_202208!F652</f>
        <v>97.57</v>
      </c>
      <c r="G3591" s="2">
        <f>whlsecost_hourly_4002_202208!X652</f>
        <v>2.0499999999999998</v>
      </c>
      <c r="H3591" s="2">
        <f t="shared" si="112"/>
        <v>99.61999999999999</v>
      </c>
      <c r="I3591" s="94">
        <f t="shared" si="111"/>
        <v>0</v>
      </c>
    </row>
    <row r="3592" spans="1:9" x14ac:dyDescent="0.3">
      <c r="A3592" s="109">
        <v>44800</v>
      </c>
      <c r="B3592">
        <v>23</v>
      </c>
      <c r="C3592" s="49">
        <f>'Actual Solar Data'!I3581</f>
        <v>0</v>
      </c>
      <c r="D3592" s="45">
        <f>whlsecost_hourly_4002_202208!C653</f>
        <v>44800</v>
      </c>
      <c r="E3592" s="62">
        <f>whlsecost_hourly_4002_202208!D653</f>
        <v>23</v>
      </c>
      <c r="F3592" s="2">
        <f>whlsecost_hourly_4002_202208!F653</f>
        <v>74.42</v>
      </c>
      <c r="G3592" s="2">
        <f>whlsecost_hourly_4002_202208!X653</f>
        <v>1.76</v>
      </c>
      <c r="H3592" s="2">
        <f t="shared" si="112"/>
        <v>76.180000000000007</v>
      </c>
      <c r="I3592" s="94">
        <f t="shared" si="111"/>
        <v>0</v>
      </c>
    </row>
    <row r="3593" spans="1:9" x14ac:dyDescent="0.3">
      <c r="A3593" s="109">
        <v>44800</v>
      </c>
      <c r="B3593">
        <v>24</v>
      </c>
      <c r="C3593" s="49">
        <f>'Actual Solar Data'!I3582</f>
        <v>0</v>
      </c>
      <c r="D3593" s="45">
        <f>whlsecost_hourly_4002_202208!C654</f>
        <v>44800</v>
      </c>
      <c r="E3593" s="62">
        <f>whlsecost_hourly_4002_202208!D654</f>
        <v>24</v>
      </c>
      <c r="F3593" s="2">
        <f>whlsecost_hourly_4002_202208!F654</f>
        <v>93.06</v>
      </c>
      <c r="G3593" s="2">
        <f>whlsecost_hourly_4002_202208!X654</f>
        <v>3.0400000000000005</v>
      </c>
      <c r="H3593" s="2">
        <f t="shared" si="112"/>
        <v>96.100000000000009</v>
      </c>
      <c r="I3593" s="94">
        <f t="shared" si="111"/>
        <v>0</v>
      </c>
    </row>
    <row r="3594" spans="1:9" x14ac:dyDescent="0.3">
      <c r="A3594" s="109">
        <v>44801</v>
      </c>
      <c r="B3594">
        <v>1</v>
      </c>
      <c r="C3594" s="49">
        <f>'Actual Solar Data'!I3583</f>
        <v>0</v>
      </c>
      <c r="D3594" s="45">
        <f>whlsecost_hourly_4002_202208!C655</f>
        <v>44801</v>
      </c>
      <c r="E3594" s="62">
        <f>whlsecost_hourly_4002_202208!D655</f>
        <v>1</v>
      </c>
      <c r="F3594" s="2">
        <f>whlsecost_hourly_4002_202208!F655</f>
        <v>84.46</v>
      </c>
      <c r="G3594" s="2">
        <f>whlsecost_hourly_4002_202208!X655</f>
        <v>1.28</v>
      </c>
      <c r="H3594" s="2">
        <f t="shared" si="112"/>
        <v>85.74</v>
      </c>
      <c r="I3594" s="94">
        <f t="shared" si="111"/>
        <v>0</v>
      </c>
    </row>
    <row r="3595" spans="1:9" x14ac:dyDescent="0.3">
      <c r="A3595" s="109">
        <v>44801</v>
      </c>
      <c r="B3595">
        <v>2</v>
      </c>
      <c r="C3595" s="49">
        <f>'Actual Solar Data'!I3584</f>
        <v>0</v>
      </c>
      <c r="D3595" s="45">
        <f>whlsecost_hourly_4002_202208!C656</f>
        <v>44801</v>
      </c>
      <c r="E3595" s="62">
        <f>whlsecost_hourly_4002_202208!D656</f>
        <v>2</v>
      </c>
      <c r="F3595" s="2">
        <f>whlsecost_hourly_4002_202208!F656</f>
        <v>76.510000000000005</v>
      </c>
      <c r="G3595" s="2">
        <f>whlsecost_hourly_4002_202208!X656</f>
        <v>0.89999999999999991</v>
      </c>
      <c r="H3595" s="2">
        <f t="shared" si="112"/>
        <v>77.410000000000011</v>
      </c>
      <c r="I3595" s="94">
        <f t="shared" si="111"/>
        <v>0</v>
      </c>
    </row>
    <row r="3596" spans="1:9" x14ac:dyDescent="0.3">
      <c r="A3596" s="109">
        <v>44801</v>
      </c>
      <c r="B3596">
        <v>3</v>
      </c>
      <c r="C3596" s="49">
        <f>'Actual Solar Data'!I3585</f>
        <v>0</v>
      </c>
      <c r="D3596" s="45">
        <f>whlsecost_hourly_4002_202208!C657</f>
        <v>44801</v>
      </c>
      <c r="E3596" s="62">
        <f>whlsecost_hourly_4002_202208!D657</f>
        <v>3</v>
      </c>
      <c r="F3596" s="2">
        <f>whlsecost_hourly_4002_202208!F657</f>
        <v>68.7</v>
      </c>
      <c r="G3596" s="2">
        <f>whlsecost_hourly_4002_202208!X657</f>
        <v>0.76</v>
      </c>
      <c r="H3596" s="2">
        <f t="shared" si="112"/>
        <v>69.460000000000008</v>
      </c>
      <c r="I3596" s="94">
        <f t="shared" si="111"/>
        <v>0</v>
      </c>
    </row>
    <row r="3597" spans="1:9" x14ac:dyDescent="0.3">
      <c r="A3597" s="109">
        <v>44801</v>
      </c>
      <c r="B3597">
        <v>4</v>
      </c>
      <c r="C3597" s="49">
        <f>'Actual Solar Data'!I3586</f>
        <v>0</v>
      </c>
      <c r="D3597" s="45">
        <f>whlsecost_hourly_4002_202208!C658</f>
        <v>44801</v>
      </c>
      <c r="E3597" s="62">
        <f>whlsecost_hourly_4002_202208!D658</f>
        <v>4</v>
      </c>
      <c r="F3597" s="2">
        <f>whlsecost_hourly_4002_202208!F658</f>
        <v>70.56</v>
      </c>
      <c r="G3597" s="2">
        <f>whlsecost_hourly_4002_202208!X658</f>
        <v>0.76</v>
      </c>
      <c r="H3597" s="2">
        <f t="shared" si="112"/>
        <v>71.320000000000007</v>
      </c>
      <c r="I3597" s="94">
        <f t="shared" si="111"/>
        <v>0</v>
      </c>
    </row>
    <row r="3598" spans="1:9" x14ac:dyDescent="0.3">
      <c r="A3598" s="109">
        <v>44801</v>
      </c>
      <c r="B3598">
        <v>5</v>
      </c>
      <c r="C3598" s="49">
        <f>'Actual Solar Data'!I3587</f>
        <v>0</v>
      </c>
      <c r="D3598" s="45">
        <f>whlsecost_hourly_4002_202208!C659</f>
        <v>44801</v>
      </c>
      <c r="E3598" s="62">
        <f>whlsecost_hourly_4002_202208!D659</f>
        <v>5</v>
      </c>
      <c r="F3598" s="2">
        <f>whlsecost_hourly_4002_202208!F659</f>
        <v>72.44</v>
      </c>
      <c r="G3598" s="2">
        <f>whlsecost_hourly_4002_202208!X659</f>
        <v>0.76999999999999991</v>
      </c>
      <c r="H3598" s="2">
        <f t="shared" si="112"/>
        <v>73.209999999999994</v>
      </c>
      <c r="I3598" s="94">
        <f t="shared" si="111"/>
        <v>0</v>
      </c>
    </row>
    <row r="3599" spans="1:9" x14ac:dyDescent="0.3">
      <c r="A3599" s="109">
        <v>44801</v>
      </c>
      <c r="B3599">
        <v>6</v>
      </c>
      <c r="C3599" s="49">
        <f>'Actual Solar Data'!I3588</f>
        <v>0</v>
      </c>
      <c r="D3599" s="45">
        <f>whlsecost_hourly_4002_202208!C660</f>
        <v>44801</v>
      </c>
      <c r="E3599" s="62">
        <f>whlsecost_hourly_4002_202208!D660</f>
        <v>6</v>
      </c>
      <c r="F3599" s="2">
        <f>whlsecost_hourly_4002_202208!F660</f>
        <v>71.400000000000006</v>
      </c>
      <c r="G3599" s="2">
        <f>whlsecost_hourly_4002_202208!X660</f>
        <v>0.75</v>
      </c>
      <c r="H3599" s="2">
        <f t="shared" si="112"/>
        <v>72.150000000000006</v>
      </c>
      <c r="I3599" s="94">
        <f t="shared" si="111"/>
        <v>0</v>
      </c>
    </row>
    <row r="3600" spans="1:9" x14ac:dyDescent="0.3">
      <c r="A3600" s="109">
        <v>44801</v>
      </c>
      <c r="B3600">
        <v>7</v>
      </c>
      <c r="C3600" s="49">
        <f>'Actual Solar Data'!I3589</f>
        <v>83</v>
      </c>
      <c r="D3600" s="45">
        <f>whlsecost_hourly_4002_202208!C661</f>
        <v>44801</v>
      </c>
      <c r="E3600" s="62">
        <f>whlsecost_hourly_4002_202208!D661</f>
        <v>7</v>
      </c>
      <c r="F3600" s="2">
        <f>whlsecost_hourly_4002_202208!F661</f>
        <v>75.08</v>
      </c>
      <c r="G3600" s="2">
        <f>whlsecost_hourly_4002_202208!X661</f>
        <v>0.86999999999999988</v>
      </c>
      <c r="H3600" s="2">
        <f t="shared" si="112"/>
        <v>75.95</v>
      </c>
      <c r="I3600" s="94">
        <f t="shared" si="111"/>
        <v>4.5901903758239276E-6</v>
      </c>
    </row>
    <row r="3601" spans="1:9" x14ac:dyDescent="0.3">
      <c r="A3601" s="109">
        <v>44801</v>
      </c>
      <c r="B3601">
        <v>8</v>
      </c>
      <c r="C3601" s="49">
        <f>'Actual Solar Data'!I3590</f>
        <v>810</v>
      </c>
      <c r="D3601" s="45">
        <f>whlsecost_hourly_4002_202208!C662</f>
        <v>44801</v>
      </c>
      <c r="E3601" s="62">
        <f>whlsecost_hourly_4002_202208!D662</f>
        <v>8</v>
      </c>
      <c r="F3601" s="2">
        <f>whlsecost_hourly_4002_202208!F662</f>
        <v>67.010000000000005</v>
      </c>
      <c r="G3601" s="2">
        <f>whlsecost_hourly_4002_202208!X662</f>
        <v>0.84</v>
      </c>
      <c r="H3601" s="2">
        <f t="shared" si="112"/>
        <v>67.850000000000009</v>
      </c>
      <c r="I3601" s="94">
        <f t="shared" si="111"/>
        <v>4.0018397926619344E-5</v>
      </c>
    </row>
    <row r="3602" spans="1:9" x14ac:dyDescent="0.3">
      <c r="A3602" s="109">
        <v>44801</v>
      </c>
      <c r="B3602">
        <v>9</v>
      </c>
      <c r="C3602" s="49">
        <f>'Actual Solar Data'!I3591</f>
        <v>3220</v>
      </c>
      <c r="D3602" s="45">
        <f>whlsecost_hourly_4002_202208!C663</f>
        <v>44801</v>
      </c>
      <c r="E3602" s="62">
        <f>whlsecost_hourly_4002_202208!D663</f>
        <v>9</v>
      </c>
      <c r="F3602" s="2">
        <f>whlsecost_hourly_4002_202208!F663</f>
        <v>68.13</v>
      </c>
      <c r="G3602" s="2">
        <f>whlsecost_hourly_4002_202208!X663</f>
        <v>0.80999999999999994</v>
      </c>
      <c r="H3602" s="2">
        <f t="shared" si="112"/>
        <v>68.94</v>
      </c>
      <c r="I3602" s="94">
        <f t="shared" si="111"/>
        <v>1.6164116736913964E-4</v>
      </c>
    </row>
    <row r="3603" spans="1:9" x14ac:dyDescent="0.3">
      <c r="A3603" s="109">
        <v>44801</v>
      </c>
      <c r="B3603">
        <v>10</v>
      </c>
      <c r="C3603" s="49">
        <f>'Actual Solar Data'!I3592</f>
        <v>187914</v>
      </c>
      <c r="D3603" s="45">
        <f>whlsecost_hourly_4002_202208!C664</f>
        <v>44801</v>
      </c>
      <c r="E3603" s="62">
        <f>whlsecost_hourly_4002_202208!D664</f>
        <v>10</v>
      </c>
      <c r="F3603" s="2">
        <f>whlsecost_hourly_4002_202208!F664</f>
        <v>68.180000000000007</v>
      </c>
      <c r="G3603" s="2">
        <f>whlsecost_hourly_4002_202208!X664</f>
        <v>0.76</v>
      </c>
      <c r="H3603" s="2">
        <f t="shared" si="112"/>
        <v>68.940000000000012</v>
      </c>
      <c r="I3603" s="94">
        <f t="shared" ref="I3603:I3666" si="113">C3603*H3603/$C$17</f>
        <v>9.4331174922374274E-3</v>
      </c>
    </row>
    <row r="3604" spans="1:9" x14ac:dyDescent="0.3">
      <c r="A3604" s="109">
        <v>44801</v>
      </c>
      <c r="B3604">
        <v>11</v>
      </c>
      <c r="C3604" s="49">
        <f>'Actual Solar Data'!I3593</f>
        <v>326256</v>
      </c>
      <c r="D3604" s="45">
        <f>whlsecost_hourly_4002_202208!C665</f>
        <v>44801</v>
      </c>
      <c r="E3604" s="62">
        <f>whlsecost_hourly_4002_202208!D665</f>
        <v>11</v>
      </c>
      <c r="F3604" s="2">
        <f>whlsecost_hourly_4002_202208!F665</f>
        <v>68.34</v>
      </c>
      <c r="G3604" s="2">
        <f>whlsecost_hourly_4002_202208!X665</f>
        <v>0.77999999999999992</v>
      </c>
      <c r="H3604" s="2">
        <f t="shared" si="112"/>
        <v>69.12</v>
      </c>
      <c r="I3604" s="94">
        <f t="shared" si="113"/>
        <v>1.6420525979319395E-2</v>
      </c>
    </row>
    <row r="3605" spans="1:9" x14ac:dyDescent="0.3">
      <c r="A3605" s="109">
        <v>44801</v>
      </c>
      <c r="B3605">
        <v>12</v>
      </c>
      <c r="C3605" s="49">
        <f>'Actual Solar Data'!I3594</f>
        <v>368622</v>
      </c>
      <c r="D3605" s="45">
        <f>whlsecost_hourly_4002_202208!C666</f>
        <v>44801</v>
      </c>
      <c r="E3605" s="62">
        <f>whlsecost_hourly_4002_202208!D666</f>
        <v>12</v>
      </c>
      <c r="F3605" s="2">
        <f>whlsecost_hourly_4002_202208!F666</f>
        <v>69.599999999999994</v>
      </c>
      <c r="G3605" s="2">
        <f>whlsecost_hourly_4002_202208!X666</f>
        <v>0.76999999999999991</v>
      </c>
      <c r="H3605" s="2">
        <f t="shared" si="112"/>
        <v>70.36999999999999</v>
      </c>
      <c r="I3605" s="94">
        <f t="shared" si="113"/>
        <v>1.8888332951795015E-2</v>
      </c>
    </row>
    <row r="3606" spans="1:9" x14ac:dyDescent="0.3">
      <c r="A3606" s="109">
        <v>44801</v>
      </c>
      <c r="B3606">
        <v>13</v>
      </c>
      <c r="C3606" s="49">
        <f>'Actual Solar Data'!I3595</f>
        <v>701193</v>
      </c>
      <c r="D3606" s="45">
        <f>whlsecost_hourly_4002_202208!C667</f>
        <v>44801</v>
      </c>
      <c r="E3606" s="62">
        <f>whlsecost_hourly_4002_202208!D667</f>
        <v>13</v>
      </c>
      <c r="F3606" s="2">
        <f>whlsecost_hourly_4002_202208!F667</f>
        <v>67.58</v>
      </c>
      <c r="G3606" s="2">
        <f>whlsecost_hourly_4002_202208!X667</f>
        <v>0.75</v>
      </c>
      <c r="H3606" s="2">
        <f t="shared" si="112"/>
        <v>68.33</v>
      </c>
      <c r="I3606" s="94">
        <f t="shared" si="113"/>
        <v>3.488781896493915E-2</v>
      </c>
    </row>
    <row r="3607" spans="1:9" x14ac:dyDescent="0.3">
      <c r="A3607" s="109">
        <v>44801</v>
      </c>
      <c r="B3607">
        <v>14</v>
      </c>
      <c r="C3607" s="49">
        <f>'Actual Solar Data'!I3596</f>
        <v>608850</v>
      </c>
      <c r="D3607" s="45">
        <f>whlsecost_hourly_4002_202208!C668</f>
        <v>44801</v>
      </c>
      <c r="E3607" s="62">
        <f>whlsecost_hourly_4002_202208!D668</f>
        <v>14</v>
      </c>
      <c r="F3607" s="2">
        <f>whlsecost_hourly_4002_202208!F668</f>
        <v>67.88</v>
      </c>
      <c r="G3607" s="2">
        <f>whlsecost_hourly_4002_202208!X668</f>
        <v>0.75</v>
      </c>
      <c r="H3607" s="2">
        <f t="shared" si="112"/>
        <v>68.63</v>
      </c>
      <c r="I3607" s="94">
        <f t="shared" si="113"/>
        <v>3.042629955825233E-2</v>
      </c>
    </row>
    <row r="3608" spans="1:9" x14ac:dyDescent="0.3">
      <c r="A3608" s="109">
        <v>44801</v>
      </c>
      <c r="B3608">
        <v>15</v>
      </c>
      <c r="C3608" s="49">
        <f>'Actual Solar Data'!I3597</f>
        <v>822701</v>
      </c>
      <c r="D3608" s="45">
        <f>whlsecost_hourly_4002_202208!C669</f>
        <v>44801</v>
      </c>
      <c r="E3608" s="62">
        <f>whlsecost_hourly_4002_202208!D669</f>
        <v>15</v>
      </c>
      <c r="F3608" s="2">
        <f>whlsecost_hourly_4002_202208!F669</f>
        <v>68.69</v>
      </c>
      <c r="G3608" s="2">
        <f>whlsecost_hourly_4002_202208!X669</f>
        <v>0.75</v>
      </c>
      <c r="H3608" s="2">
        <f t="shared" si="112"/>
        <v>69.44</v>
      </c>
      <c r="I3608" s="94">
        <f t="shared" si="113"/>
        <v>4.1598394077859924E-2</v>
      </c>
    </row>
    <row r="3609" spans="1:9" x14ac:dyDescent="0.3">
      <c r="A3609" s="109">
        <v>44801</v>
      </c>
      <c r="B3609">
        <v>16</v>
      </c>
      <c r="C3609" s="49">
        <f>'Actual Solar Data'!I3598</f>
        <v>730969</v>
      </c>
      <c r="D3609" s="45">
        <f>whlsecost_hourly_4002_202208!C670</f>
        <v>44801</v>
      </c>
      <c r="E3609" s="62">
        <f>whlsecost_hourly_4002_202208!D670</f>
        <v>16</v>
      </c>
      <c r="F3609" s="2">
        <f>whlsecost_hourly_4002_202208!F670</f>
        <v>73.78</v>
      </c>
      <c r="G3609" s="2">
        <f>whlsecost_hourly_4002_202208!X670</f>
        <v>0.75</v>
      </c>
      <c r="H3609" s="2">
        <f t="shared" si="112"/>
        <v>74.53</v>
      </c>
      <c r="I3609" s="94">
        <f t="shared" si="113"/>
        <v>3.9669333872724602E-2</v>
      </c>
    </row>
    <row r="3610" spans="1:9" x14ac:dyDescent="0.3">
      <c r="A3610" s="109">
        <v>44801</v>
      </c>
      <c r="B3610">
        <v>17</v>
      </c>
      <c r="C3610" s="49">
        <f>'Actual Solar Data'!I3599</f>
        <v>557710</v>
      </c>
      <c r="D3610" s="45">
        <f>whlsecost_hourly_4002_202208!C671</f>
        <v>44801</v>
      </c>
      <c r="E3610" s="62">
        <f>whlsecost_hourly_4002_202208!D671</f>
        <v>17</v>
      </c>
      <c r="F3610" s="2">
        <f>whlsecost_hourly_4002_202208!F671</f>
        <v>108.14</v>
      </c>
      <c r="G3610" s="2">
        <f>whlsecost_hourly_4002_202208!X671</f>
        <v>1.03</v>
      </c>
      <c r="H3610" s="2">
        <f t="shared" si="112"/>
        <v>109.17</v>
      </c>
      <c r="I3610" s="94">
        <f t="shared" si="113"/>
        <v>4.4333964526955476E-2</v>
      </c>
    </row>
    <row r="3611" spans="1:9" x14ac:dyDescent="0.3">
      <c r="A3611" s="109">
        <v>44801</v>
      </c>
      <c r="B3611">
        <v>18</v>
      </c>
      <c r="C3611" s="49">
        <f>'Actual Solar Data'!I3600</f>
        <v>216767</v>
      </c>
      <c r="D3611" s="45">
        <f>whlsecost_hourly_4002_202208!C672</f>
        <v>44801</v>
      </c>
      <c r="E3611" s="62">
        <f>whlsecost_hourly_4002_202208!D672</f>
        <v>18</v>
      </c>
      <c r="F3611" s="2">
        <f>whlsecost_hourly_4002_202208!F672</f>
        <v>119.06</v>
      </c>
      <c r="G3611" s="2">
        <f>whlsecost_hourly_4002_202208!X672</f>
        <v>1.0399999999999998</v>
      </c>
      <c r="H3611" s="2">
        <f t="shared" si="112"/>
        <v>120.10000000000001</v>
      </c>
      <c r="I3611" s="94">
        <f t="shared" si="113"/>
        <v>1.8956624260295957E-2</v>
      </c>
    </row>
    <row r="3612" spans="1:9" x14ac:dyDescent="0.3">
      <c r="A3612" s="109">
        <v>44801</v>
      </c>
      <c r="B3612">
        <v>19</v>
      </c>
      <c r="C3612" s="49">
        <f>'Actual Solar Data'!I3601</f>
        <v>109126</v>
      </c>
      <c r="D3612" s="45">
        <f>whlsecost_hourly_4002_202208!C673</f>
        <v>44801</v>
      </c>
      <c r="E3612" s="62">
        <f>whlsecost_hourly_4002_202208!D673</f>
        <v>19</v>
      </c>
      <c r="F3612" s="2">
        <f>whlsecost_hourly_4002_202208!F673</f>
        <v>131.97</v>
      </c>
      <c r="G3612" s="2">
        <f>whlsecost_hourly_4002_202208!X673</f>
        <v>1.3</v>
      </c>
      <c r="H3612" s="2">
        <f t="shared" si="112"/>
        <v>133.27000000000001</v>
      </c>
      <c r="I3612" s="94">
        <f t="shared" si="113"/>
        <v>1.0589744005595727E-2</v>
      </c>
    </row>
    <row r="3613" spans="1:9" x14ac:dyDescent="0.3">
      <c r="A3613" s="109">
        <v>44801</v>
      </c>
      <c r="B3613">
        <v>20</v>
      </c>
      <c r="C3613" s="49">
        <f>'Actual Solar Data'!I3602</f>
        <v>7</v>
      </c>
      <c r="D3613" s="45">
        <f>whlsecost_hourly_4002_202208!C674</f>
        <v>44801</v>
      </c>
      <c r="E3613" s="62">
        <f>whlsecost_hourly_4002_202208!D674</f>
        <v>20</v>
      </c>
      <c r="F3613" s="2">
        <f>whlsecost_hourly_4002_202208!F674</f>
        <v>130.76</v>
      </c>
      <c r="G3613" s="2">
        <f>whlsecost_hourly_4002_202208!X674</f>
        <v>1</v>
      </c>
      <c r="H3613" s="2">
        <f t="shared" si="112"/>
        <v>131.76</v>
      </c>
      <c r="I3613" s="94">
        <f t="shared" si="113"/>
        <v>6.7159345279946773E-7</v>
      </c>
    </row>
    <row r="3614" spans="1:9" x14ac:dyDescent="0.3">
      <c r="A3614" s="109">
        <v>44801</v>
      </c>
      <c r="B3614">
        <v>21</v>
      </c>
      <c r="C3614" s="49">
        <f>'Actual Solar Data'!I3603</f>
        <v>0</v>
      </c>
      <c r="D3614" s="45">
        <f>whlsecost_hourly_4002_202208!C675</f>
        <v>44801</v>
      </c>
      <c r="E3614" s="62">
        <f>whlsecost_hourly_4002_202208!D675</f>
        <v>21</v>
      </c>
      <c r="F3614" s="2">
        <f>whlsecost_hourly_4002_202208!F675</f>
        <v>106.86</v>
      </c>
      <c r="G3614" s="2">
        <f>whlsecost_hourly_4002_202208!X675</f>
        <v>1.18</v>
      </c>
      <c r="H3614" s="2">
        <f t="shared" si="112"/>
        <v>108.04</v>
      </c>
      <c r="I3614" s="94">
        <f t="shared" si="113"/>
        <v>0</v>
      </c>
    </row>
    <row r="3615" spans="1:9" x14ac:dyDescent="0.3">
      <c r="A3615" s="109">
        <v>44801</v>
      </c>
      <c r="B3615">
        <v>22</v>
      </c>
      <c r="C3615" s="49">
        <f>'Actual Solar Data'!I3604</f>
        <v>0</v>
      </c>
      <c r="D3615" s="45">
        <f>whlsecost_hourly_4002_202208!C676</f>
        <v>44801</v>
      </c>
      <c r="E3615" s="62">
        <f>whlsecost_hourly_4002_202208!D676</f>
        <v>22</v>
      </c>
      <c r="F3615" s="2">
        <f>whlsecost_hourly_4002_202208!F676</f>
        <v>82.53</v>
      </c>
      <c r="G3615" s="2">
        <f>whlsecost_hourly_4002_202208!X676</f>
        <v>0.87999999999999989</v>
      </c>
      <c r="H3615" s="2">
        <f t="shared" si="112"/>
        <v>83.41</v>
      </c>
      <c r="I3615" s="94">
        <f t="shared" si="113"/>
        <v>0</v>
      </c>
    </row>
    <row r="3616" spans="1:9" x14ac:dyDescent="0.3">
      <c r="A3616" s="109">
        <v>44801</v>
      </c>
      <c r="B3616">
        <v>23</v>
      </c>
      <c r="C3616" s="49">
        <f>'Actual Solar Data'!I3605</f>
        <v>0</v>
      </c>
      <c r="D3616" s="45">
        <f>whlsecost_hourly_4002_202208!C677</f>
        <v>44801</v>
      </c>
      <c r="E3616" s="62">
        <f>whlsecost_hourly_4002_202208!D677</f>
        <v>23</v>
      </c>
      <c r="F3616" s="2">
        <f>whlsecost_hourly_4002_202208!F677</f>
        <v>73.849999999999994</v>
      </c>
      <c r="G3616" s="2">
        <f>whlsecost_hourly_4002_202208!X677</f>
        <v>0.90999999999999992</v>
      </c>
      <c r="H3616" s="2">
        <f t="shared" si="112"/>
        <v>74.759999999999991</v>
      </c>
      <c r="I3616" s="94">
        <f t="shared" si="113"/>
        <v>0</v>
      </c>
    </row>
    <row r="3617" spans="1:9" x14ac:dyDescent="0.3">
      <c r="A3617" s="109">
        <v>44801</v>
      </c>
      <c r="B3617">
        <v>24</v>
      </c>
      <c r="C3617" s="49">
        <f>'Actual Solar Data'!I3606</f>
        <v>0</v>
      </c>
      <c r="D3617" s="45">
        <f>whlsecost_hourly_4002_202208!C678</f>
        <v>44801</v>
      </c>
      <c r="E3617" s="62">
        <f>whlsecost_hourly_4002_202208!D678</f>
        <v>24</v>
      </c>
      <c r="F3617" s="2">
        <f>whlsecost_hourly_4002_202208!F678</f>
        <v>75.459999999999994</v>
      </c>
      <c r="G3617" s="2">
        <f>whlsecost_hourly_4002_202208!X678</f>
        <v>0.86</v>
      </c>
      <c r="H3617" s="2">
        <f t="shared" si="112"/>
        <v>76.319999999999993</v>
      </c>
      <c r="I3617" s="94">
        <f t="shared" si="113"/>
        <v>0</v>
      </c>
    </row>
    <row r="3618" spans="1:9" x14ac:dyDescent="0.3">
      <c r="A3618" s="109">
        <v>44802</v>
      </c>
      <c r="B3618">
        <v>1</v>
      </c>
      <c r="C3618" s="49">
        <f>'Actual Solar Data'!I3607</f>
        <v>0</v>
      </c>
      <c r="D3618" s="45">
        <f>whlsecost_hourly_4002_202208!C679</f>
        <v>44802</v>
      </c>
      <c r="E3618" s="62">
        <f>whlsecost_hourly_4002_202208!D679</f>
        <v>1</v>
      </c>
      <c r="F3618" s="2">
        <f>whlsecost_hourly_4002_202208!F679</f>
        <v>90.76</v>
      </c>
      <c r="G3618" s="2">
        <f>whlsecost_hourly_4002_202208!X679</f>
        <v>1.94</v>
      </c>
      <c r="H3618" s="2">
        <f t="shared" si="112"/>
        <v>92.7</v>
      </c>
      <c r="I3618" s="94">
        <f t="shared" si="113"/>
        <v>0</v>
      </c>
    </row>
    <row r="3619" spans="1:9" x14ac:dyDescent="0.3">
      <c r="A3619" s="109">
        <v>44802</v>
      </c>
      <c r="B3619">
        <v>2</v>
      </c>
      <c r="C3619" s="49">
        <f>'Actual Solar Data'!I3608</f>
        <v>0</v>
      </c>
      <c r="D3619" s="45">
        <f>whlsecost_hourly_4002_202208!C680</f>
        <v>44802</v>
      </c>
      <c r="E3619" s="62">
        <f>whlsecost_hourly_4002_202208!D680</f>
        <v>2</v>
      </c>
      <c r="F3619" s="2">
        <f>whlsecost_hourly_4002_202208!F680</f>
        <v>69.25</v>
      </c>
      <c r="G3619" s="2">
        <f>whlsecost_hourly_4002_202208!X680</f>
        <v>1.4899999999999998</v>
      </c>
      <c r="H3619" s="2">
        <f t="shared" ref="H3619:H3682" si="114">SUM(F3619:G3619)</f>
        <v>70.739999999999995</v>
      </c>
      <c r="I3619" s="94">
        <f t="shared" si="113"/>
        <v>0</v>
      </c>
    </row>
    <row r="3620" spans="1:9" x14ac:dyDescent="0.3">
      <c r="A3620" s="109">
        <v>44802</v>
      </c>
      <c r="B3620">
        <v>3</v>
      </c>
      <c r="C3620" s="49">
        <f>'Actual Solar Data'!I3609</f>
        <v>0</v>
      </c>
      <c r="D3620" s="45">
        <f>whlsecost_hourly_4002_202208!C681</f>
        <v>44802</v>
      </c>
      <c r="E3620" s="62">
        <f>whlsecost_hourly_4002_202208!D681</f>
        <v>3</v>
      </c>
      <c r="F3620" s="2">
        <f>whlsecost_hourly_4002_202208!F681</f>
        <v>69.63</v>
      </c>
      <c r="G3620" s="2">
        <f>whlsecost_hourly_4002_202208!X681</f>
        <v>1.47</v>
      </c>
      <c r="H3620" s="2">
        <f t="shared" si="114"/>
        <v>71.099999999999994</v>
      </c>
      <c r="I3620" s="94">
        <f t="shared" si="113"/>
        <v>0</v>
      </c>
    </row>
    <row r="3621" spans="1:9" x14ac:dyDescent="0.3">
      <c r="A3621" s="109">
        <v>44802</v>
      </c>
      <c r="B3621">
        <v>4</v>
      </c>
      <c r="C3621" s="49">
        <f>'Actual Solar Data'!I3610</f>
        <v>0</v>
      </c>
      <c r="D3621" s="45">
        <f>whlsecost_hourly_4002_202208!C682</f>
        <v>44802</v>
      </c>
      <c r="E3621" s="62">
        <f>whlsecost_hourly_4002_202208!D682</f>
        <v>4</v>
      </c>
      <c r="F3621" s="2">
        <f>whlsecost_hourly_4002_202208!F682</f>
        <v>63.77</v>
      </c>
      <c r="G3621" s="2">
        <f>whlsecost_hourly_4002_202208!X682</f>
        <v>1.43</v>
      </c>
      <c r="H3621" s="2">
        <f t="shared" si="114"/>
        <v>65.2</v>
      </c>
      <c r="I3621" s="94">
        <f t="shared" si="113"/>
        <v>0</v>
      </c>
    </row>
    <row r="3622" spans="1:9" x14ac:dyDescent="0.3">
      <c r="A3622" s="109">
        <v>44802</v>
      </c>
      <c r="B3622">
        <v>5</v>
      </c>
      <c r="C3622" s="49">
        <f>'Actual Solar Data'!I3611</f>
        <v>0</v>
      </c>
      <c r="D3622" s="45">
        <f>whlsecost_hourly_4002_202208!C683</f>
        <v>44802</v>
      </c>
      <c r="E3622" s="62">
        <f>whlsecost_hourly_4002_202208!D683</f>
        <v>5</v>
      </c>
      <c r="F3622" s="2">
        <f>whlsecost_hourly_4002_202208!F683</f>
        <v>64.53</v>
      </c>
      <c r="G3622" s="2">
        <f>whlsecost_hourly_4002_202208!X683</f>
        <v>1.43</v>
      </c>
      <c r="H3622" s="2">
        <f t="shared" si="114"/>
        <v>65.960000000000008</v>
      </c>
      <c r="I3622" s="94">
        <f t="shared" si="113"/>
        <v>0</v>
      </c>
    </row>
    <row r="3623" spans="1:9" x14ac:dyDescent="0.3">
      <c r="A3623" s="109">
        <v>44802</v>
      </c>
      <c r="B3623">
        <v>6</v>
      </c>
      <c r="C3623" s="49">
        <f>'Actual Solar Data'!I3612</f>
        <v>0</v>
      </c>
      <c r="D3623" s="45">
        <f>whlsecost_hourly_4002_202208!C684</f>
        <v>44802</v>
      </c>
      <c r="E3623" s="62">
        <f>whlsecost_hourly_4002_202208!D684</f>
        <v>6</v>
      </c>
      <c r="F3623" s="2">
        <f>whlsecost_hourly_4002_202208!F684</f>
        <v>76.349999999999994</v>
      </c>
      <c r="G3623" s="2">
        <f>whlsecost_hourly_4002_202208!X684</f>
        <v>1.5799999999999998</v>
      </c>
      <c r="H3623" s="2">
        <f t="shared" si="114"/>
        <v>77.929999999999993</v>
      </c>
      <c r="I3623" s="94">
        <f t="shared" si="113"/>
        <v>0</v>
      </c>
    </row>
    <row r="3624" spans="1:9" x14ac:dyDescent="0.3">
      <c r="A3624" s="109">
        <v>44802</v>
      </c>
      <c r="B3624">
        <v>7</v>
      </c>
      <c r="C3624" s="49">
        <f>'Actual Solar Data'!I3613</f>
        <v>120</v>
      </c>
      <c r="D3624" s="45">
        <f>whlsecost_hourly_4002_202208!C685</f>
        <v>44802</v>
      </c>
      <c r="E3624" s="62">
        <f>whlsecost_hourly_4002_202208!D685</f>
        <v>7</v>
      </c>
      <c r="F3624" s="2">
        <f>whlsecost_hourly_4002_202208!F685</f>
        <v>75.069999999999993</v>
      </c>
      <c r="G3624" s="2">
        <f>whlsecost_hourly_4002_202208!X685</f>
        <v>1.8699999999999999</v>
      </c>
      <c r="H3624" s="2">
        <f t="shared" si="114"/>
        <v>76.94</v>
      </c>
      <c r="I3624" s="94">
        <f t="shared" si="113"/>
        <v>6.7229248319530379E-6</v>
      </c>
    </row>
    <row r="3625" spans="1:9" x14ac:dyDescent="0.3">
      <c r="A3625" s="109">
        <v>44802</v>
      </c>
      <c r="B3625">
        <v>8</v>
      </c>
      <c r="C3625" s="49">
        <f>'Actual Solar Data'!I3614</f>
        <v>873</v>
      </c>
      <c r="D3625" s="45">
        <f>whlsecost_hourly_4002_202208!C686</f>
        <v>44802</v>
      </c>
      <c r="E3625" s="62">
        <f>whlsecost_hourly_4002_202208!D686</f>
        <v>8</v>
      </c>
      <c r="F3625" s="2">
        <f>whlsecost_hourly_4002_202208!F686</f>
        <v>80.19</v>
      </c>
      <c r="G3625" s="2">
        <f>whlsecost_hourly_4002_202208!X686</f>
        <v>3.9899999999999998</v>
      </c>
      <c r="H3625" s="2">
        <f t="shared" si="114"/>
        <v>84.179999999999993</v>
      </c>
      <c r="I3625" s="94">
        <f t="shared" si="113"/>
        <v>5.3511606899843311E-5</v>
      </c>
    </row>
    <row r="3626" spans="1:9" x14ac:dyDescent="0.3">
      <c r="A3626" s="109">
        <v>44802</v>
      </c>
      <c r="B3626">
        <v>9</v>
      </c>
      <c r="C3626" s="49">
        <f>'Actual Solar Data'!I3615</f>
        <v>207734</v>
      </c>
      <c r="D3626" s="45">
        <f>whlsecost_hourly_4002_202208!C687</f>
        <v>44802</v>
      </c>
      <c r="E3626" s="62">
        <f>whlsecost_hourly_4002_202208!D687</f>
        <v>9</v>
      </c>
      <c r="F3626" s="2">
        <f>whlsecost_hourly_4002_202208!F687</f>
        <v>75.709999999999994</v>
      </c>
      <c r="G3626" s="2">
        <f>whlsecost_hourly_4002_202208!X687</f>
        <v>3.6699999999999995</v>
      </c>
      <c r="H3626" s="2">
        <f t="shared" si="114"/>
        <v>79.38</v>
      </c>
      <c r="I3626" s="94">
        <f t="shared" si="113"/>
        <v>1.2007248691806301E-2</v>
      </c>
    </row>
    <row r="3627" spans="1:9" x14ac:dyDescent="0.3">
      <c r="A3627" s="109">
        <v>44802</v>
      </c>
      <c r="B3627">
        <v>10</v>
      </c>
      <c r="C3627" s="49">
        <f>'Actual Solar Data'!I3616</f>
        <v>534172</v>
      </c>
      <c r="D3627" s="45">
        <f>whlsecost_hourly_4002_202208!C688</f>
        <v>44802</v>
      </c>
      <c r="E3627" s="62">
        <f>whlsecost_hourly_4002_202208!D688</f>
        <v>10</v>
      </c>
      <c r="F3627" s="2">
        <f>whlsecost_hourly_4002_202208!F688</f>
        <v>70.67</v>
      </c>
      <c r="G3627" s="2">
        <f>whlsecost_hourly_4002_202208!X688</f>
        <v>3.51</v>
      </c>
      <c r="H3627" s="2">
        <f t="shared" si="114"/>
        <v>74.180000000000007</v>
      </c>
      <c r="I3627" s="94">
        <f t="shared" si="113"/>
        <v>2.8853119608712143E-2</v>
      </c>
    </row>
    <row r="3628" spans="1:9" x14ac:dyDescent="0.3">
      <c r="A3628" s="109">
        <v>44802</v>
      </c>
      <c r="B3628">
        <v>11</v>
      </c>
      <c r="C3628" s="49">
        <f>'Actual Solar Data'!I3617</f>
        <v>639684</v>
      </c>
      <c r="D3628" s="45">
        <f>whlsecost_hourly_4002_202208!C689</f>
        <v>44802</v>
      </c>
      <c r="E3628" s="62">
        <f>whlsecost_hourly_4002_202208!D689</f>
        <v>11</v>
      </c>
      <c r="F3628" s="2">
        <f>whlsecost_hourly_4002_202208!F689</f>
        <v>71.900000000000006</v>
      </c>
      <c r="G3628" s="2">
        <f>whlsecost_hourly_4002_202208!X689</f>
        <v>3.3899999999999997</v>
      </c>
      <c r="H3628" s="2">
        <f t="shared" si="114"/>
        <v>75.290000000000006</v>
      </c>
      <c r="I3628" s="94">
        <f t="shared" si="113"/>
        <v>3.5069341627156171E-2</v>
      </c>
    </row>
    <row r="3629" spans="1:9" x14ac:dyDescent="0.3">
      <c r="A3629" s="109">
        <v>44802</v>
      </c>
      <c r="B3629">
        <v>12</v>
      </c>
      <c r="C3629" s="49">
        <f>'Actual Solar Data'!I3618</f>
        <v>751534</v>
      </c>
      <c r="D3629" s="45">
        <f>whlsecost_hourly_4002_202208!C690</f>
        <v>44802</v>
      </c>
      <c r="E3629" s="62">
        <f>whlsecost_hourly_4002_202208!D690</f>
        <v>12</v>
      </c>
      <c r="F3629" s="2">
        <f>whlsecost_hourly_4002_202208!F690</f>
        <v>72.709999999999994</v>
      </c>
      <c r="G3629" s="2">
        <f>whlsecost_hourly_4002_202208!X690</f>
        <v>3.3</v>
      </c>
      <c r="H3629" s="2">
        <f t="shared" si="114"/>
        <v>76.009999999999991</v>
      </c>
      <c r="I3629" s="94">
        <f t="shared" si="113"/>
        <v>4.1595293513976055E-2</v>
      </c>
    </row>
    <row r="3630" spans="1:9" x14ac:dyDescent="0.3">
      <c r="A3630" s="109">
        <v>44802</v>
      </c>
      <c r="B3630">
        <v>13</v>
      </c>
      <c r="C3630" s="49">
        <f>'Actual Solar Data'!I3619</f>
        <v>823038</v>
      </c>
      <c r="D3630" s="45">
        <f>whlsecost_hourly_4002_202208!C691</f>
        <v>44802</v>
      </c>
      <c r="E3630" s="62">
        <f>whlsecost_hourly_4002_202208!D691</f>
        <v>13</v>
      </c>
      <c r="F3630" s="2">
        <f>whlsecost_hourly_4002_202208!F691</f>
        <v>81.67</v>
      </c>
      <c r="G3630" s="2">
        <f>whlsecost_hourly_4002_202208!X691</f>
        <v>3.25</v>
      </c>
      <c r="H3630" s="2">
        <f t="shared" si="114"/>
        <v>84.92</v>
      </c>
      <c r="I3630" s="94">
        <f t="shared" si="113"/>
        <v>5.0892607211014511E-2</v>
      </c>
    </row>
    <row r="3631" spans="1:9" x14ac:dyDescent="0.3">
      <c r="A3631" s="109">
        <v>44802</v>
      </c>
      <c r="B3631">
        <v>14</v>
      </c>
      <c r="C3631" s="49">
        <f>'Actual Solar Data'!I3620</f>
        <v>836219</v>
      </c>
      <c r="D3631" s="45">
        <f>whlsecost_hourly_4002_202208!C692</f>
        <v>44802</v>
      </c>
      <c r="E3631" s="62">
        <f>whlsecost_hourly_4002_202208!D692</f>
        <v>14</v>
      </c>
      <c r="F3631" s="2">
        <f>whlsecost_hourly_4002_202208!F692</f>
        <v>83.84</v>
      </c>
      <c r="G3631" s="2">
        <f>whlsecost_hourly_4002_202208!X692</f>
        <v>3.1399999999999997</v>
      </c>
      <c r="H3631" s="2">
        <f t="shared" si="114"/>
        <v>86.98</v>
      </c>
      <c r="I3631" s="94">
        <f t="shared" si="113"/>
        <v>5.2961985964694418E-2</v>
      </c>
    </row>
    <row r="3632" spans="1:9" x14ac:dyDescent="0.3">
      <c r="A3632" s="109">
        <v>44802</v>
      </c>
      <c r="B3632">
        <v>15</v>
      </c>
      <c r="C3632" s="49">
        <f>'Actual Solar Data'!I3621</f>
        <v>790845</v>
      </c>
      <c r="D3632" s="45">
        <f>whlsecost_hourly_4002_202208!C693</f>
        <v>44802</v>
      </c>
      <c r="E3632" s="62">
        <f>whlsecost_hourly_4002_202208!D693</f>
        <v>15</v>
      </c>
      <c r="F3632" s="2">
        <f>whlsecost_hourly_4002_202208!F693</f>
        <v>111.24</v>
      </c>
      <c r="G3632" s="2">
        <f>whlsecost_hourly_4002_202208!X693</f>
        <v>3.0999999999999996</v>
      </c>
      <c r="H3632" s="2">
        <f t="shared" si="114"/>
        <v>114.33999999999999</v>
      </c>
      <c r="I3632" s="94">
        <f t="shared" si="113"/>
        <v>6.5843724419560642E-2</v>
      </c>
    </row>
    <row r="3633" spans="1:9" x14ac:dyDescent="0.3">
      <c r="A3633" s="109">
        <v>44802</v>
      </c>
      <c r="B3633">
        <v>16</v>
      </c>
      <c r="C3633" s="49">
        <f>'Actual Solar Data'!I3622</f>
        <v>738628</v>
      </c>
      <c r="D3633" s="45">
        <f>whlsecost_hourly_4002_202208!C694</f>
        <v>44802</v>
      </c>
      <c r="E3633" s="62">
        <f>whlsecost_hourly_4002_202208!D694</f>
        <v>16</v>
      </c>
      <c r="F3633" s="2">
        <f>whlsecost_hourly_4002_202208!F694</f>
        <v>122.19</v>
      </c>
      <c r="G3633" s="2">
        <f>whlsecost_hourly_4002_202208!X694</f>
        <v>3.1599999999999997</v>
      </c>
      <c r="H3633" s="2">
        <f t="shared" si="114"/>
        <v>125.35</v>
      </c>
      <c r="I3633" s="94">
        <f t="shared" si="113"/>
        <v>6.7417855312575561E-2</v>
      </c>
    </row>
    <row r="3634" spans="1:9" x14ac:dyDescent="0.3">
      <c r="A3634" s="109">
        <v>44802</v>
      </c>
      <c r="B3634">
        <v>17</v>
      </c>
      <c r="C3634" s="49">
        <f>'Actual Solar Data'!I3623</f>
        <v>343147</v>
      </c>
      <c r="D3634" s="45">
        <f>whlsecost_hourly_4002_202208!C695</f>
        <v>44802</v>
      </c>
      <c r="E3634" s="62">
        <f>whlsecost_hourly_4002_202208!D695</f>
        <v>17</v>
      </c>
      <c r="F3634" s="2">
        <f>whlsecost_hourly_4002_202208!F695</f>
        <v>217.99</v>
      </c>
      <c r="G3634" s="2">
        <f>whlsecost_hourly_4002_202208!X695</f>
        <v>4.3400000000000007</v>
      </c>
      <c r="H3634" s="2">
        <f t="shared" si="114"/>
        <v>222.33</v>
      </c>
      <c r="I3634" s="94">
        <f t="shared" si="113"/>
        <v>5.5552435249726452E-2</v>
      </c>
    </row>
    <row r="3635" spans="1:9" x14ac:dyDescent="0.3">
      <c r="A3635" s="109">
        <v>44802</v>
      </c>
      <c r="B3635">
        <v>18</v>
      </c>
      <c r="C3635" s="49">
        <f>'Actual Solar Data'!I3624</f>
        <v>336802</v>
      </c>
      <c r="D3635" s="45">
        <f>whlsecost_hourly_4002_202208!C696</f>
        <v>44802</v>
      </c>
      <c r="E3635" s="62">
        <f>whlsecost_hourly_4002_202208!D696</f>
        <v>18</v>
      </c>
      <c r="F3635" s="2">
        <f>whlsecost_hourly_4002_202208!F696</f>
        <v>234.59</v>
      </c>
      <c r="G3635" s="2">
        <f>whlsecost_hourly_4002_202208!X696</f>
        <v>3.7899999999999996</v>
      </c>
      <c r="H3635" s="2">
        <f t="shared" si="114"/>
        <v>238.38</v>
      </c>
      <c r="I3635" s="94">
        <f t="shared" si="113"/>
        <v>5.8461412559890825E-2</v>
      </c>
    </row>
    <row r="3636" spans="1:9" x14ac:dyDescent="0.3">
      <c r="A3636" s="109">
        <v>44802</v>
      </c>
      <c r="B3636">
        <v>19</v>
      </c>
      <c r="C3636" s="49">
        <f>'Actual Solar Data'!I3625</f>
        <v>407</v>
      </c>
      <c r="D3636" s="45">
        <f>whlsecost_hourly_4002_202208!C697</f>
        <v>44802</v>
      </c>
      <c r="E3636" s="62">
        <f>whlsecost_hourly_4002_202208!D697</f>
        <v>19</v>
      </c>
      <c r="F3636" s="2">
        <f>whlsecost_hourly_4002_202208!F697</f>
        <v>174.82</v>
      </c>
      <c r="G3636" s="2">
        <f>whlsecost_hourly_4002_202208!X697</f>
        <v>4.0199999999999996</v>
      </c>
      <c r="H3636" s="2">
        <f t="shared" si="114"/>
        <v>178.84</v>
      </c>
      <c r="I3636" s="94">
        <f t="shared" si="113"/>
        <v>5.3000979758818334E-5</v>
      </c>
    </row>
    <row r="3637" spans="1:9" x14ac:dyDescent="0.3">
      <c r="A3637" s="109">
        <v>44802</v>
      </c>
      <c r="B3637">
        <v>20</v>
      </c>
      <c r="C3637" s="49">
        <f>'Actual Solar Data'!I3626</f>
        <v>0</v>
      </c>
      <c r="D3637" s="45">
        <f>whlsecost_hourly_4002_202208!C698</f>
        <v>44802</v>
      </c>
      <c r="E3637" s="62">
        <f>whlsecost_hourly_4002_202208!D698</f>
        <v>20</v>
      </c>
      <c r="F3637" s="2">
        <f>whlsecost_hourly_4002_202208!F698</f>
        <v>127.17</v>
      </c>
      <c r="G3637" s="2">
        <f>whlsecost_hourly_4002_202208!X698</f>
        <v>3.3499999999999996</v>
      </c>
      <c r="H3637" s="2">
        <f t="shared" si="114"/>
        <v>130.52000000000001</v>
      </c>
      <c r="I3637" s="94">
        <f t="shared" si="113"/>
        <v>0</v>
      </c>
    </row>
    <row r="3638" spans="1:9" x14ac:dyDescent="0.3">
      <c r="A3638" s="109">
        <v>44802</v>
      </c>
      <c r="B3638">
        <v>21</v>
      </c>
      <c r="C3638" s="49">
        <f>'Actual Solar Data'!I3627</f>
        <v>0</v>
      </c>
      <c r="D3638" s="45">
        <f>whlsecost_hourly_4002_202208!C699</f>
        <v>44802</v>
      </c>
      <c r="E3638" s="62">
        <f>whlsecost_hourly_4002_202208!D699</f>
        <v>21</v>
      </c>
      <c r="F3638" s="2">
        <f>whlsecost_hourly_4002_202208!F699</f>
        <v>118.31</v>
      </c>
      <c r="G3638" s="2">
        <f>whlsecost_hourly_4002_202208!X699</f>
        <v>3.3499999999999996</v>
      </c>
      <c r="H3638" s="2">
        <f t="shared" si="114"/>
        <v>121.66</v>
      </c>
      <c r="I3638" s="94">
        <f t="shared" si="113"/>
        <v>0</v>
      </c>
    </row>
    <row r="3639" spans="1:9" x14ac:dyDescent="0.3">
      <c r="A3639" s="109">
        <v>44802</v>
      </c>
      <c r="B3639">
        <v>22</v>
      </c>
      <c r="C3639" s="49">
        <f>'Actual Solar Data'!I3628</f>
        <v>0</v>
      </c>
      <c r="D3639" s="45">
        <f>whlsecost_hourly_4002_202208!C700</f>
        <v>44802</v>
      </c>
      <c r="E3639" s="62">
        <f>whlsecost_hourly_4002_202208!D700</f>
        <v>22</v>
      </c>
      <c r="F3639" s="2">
        <f>whlsecost_hourly_4002_202208!F700</f>
        <v>109.71</v>
      </c>
      <c r="G3639" s="2">
        <f>whlsecost_hourly_4002_202208!X700</f>
        <v>3.6699999999999995</v>
      </c>
      <c r="H3639" s="2">
        <f t="shared" si="114"/>
        <v>113.38</v>
      </c>
      <c r="I3639" s="94">
        <f t="shared" si="113"/>
        <v>0</v>
      </c>
    </row>
    <row r="3640" spans="1:9" x14ac:dyDescent="0.3">
      <c r="A3640" s="109">
        <v>44802</v>
      </c>
      <c r="B3640">
        <v>23</v>
      </c>
      <c r="C3640" s="49">
        <f>'Actual Solar Data'!I3629</f>
        <v>0</v>
      </c>
      <c r="D3640" s="45">
        <f>whlsecost_hourly_4002_202208!C701</f>
        <v>44802</v>
      </c>
      <c r="E3640" s="62">
        <f>whlsecost_hourly_4002_202208!D701</f>
        <v>23</v>
      </c>
      <c r="F3640" s="2">
        <f>whlsecost_hourly_4002_202208!F701</f>
        <v>114.91</v>
      </c>
      <c r="G3640" s="2">
        <f>whlsecost_hourly_4002_202208!X701</f>
        <v>4.2699999999999996</v>
      </c>
      <c r="H3640" s="2">
        <f t="shared" si="114"/>
        <v>119.17999999999999</v>
      </c>
      <c r="I3640" s="94">
        <f t="shared" si="113"/>
        <v>0</v>
      </c>
    </row>
    <row r="3641" spans="1:9" x14ac:dyDescent="0.3">
      <c r="A3641" s="109">
        <v>44802</v>
      </c>
      <c r="B3641">
        <v>24</v>
      </c>
      <c r="C3641" s="49">
        <f>'Actual Solar Data'!I3630</f>
        <v>0</v>
      </c>
      <c r="D3641" s="45">
        <f>whlsecost_hourly_4002_202208!C702</f>
        <v>44802</v>
      </c>
      <c r="E3641" s="62">
        <f>whlsecost_hourly_4002_202208!D702</f>
        <v>24</v>
      </c>
      <c r="F3641" s="2">
        <f>whlsecost_hourly_4002_202208!F702</f>
        <v>83.63</v>
      </c>
      <c r="G3641" s="2">
        <f>whlsecost_hourly_4002_202208!X702</f>
        <v>1.7799999999999998</v>
      </c>
      <c r="H3641" s="2">
        <f t="shared" si="114"/>
        <v>85.41</v>
      </c>
      <c r="I3641" s="94">
        <f t="shared" si="113"/>
        <v>0</v>
      </c>
    </row>
    <row r="3642" spans="1:9" x14ac:dyDescent="0.3">
      <c r="A3642" s="109">
        <v>44803</v>
      </c>
      <c r="B3642">
        <v>1</v>
      </c>
      <c r="C3642" s="49">
        <f>'Actual Solar Data'!I3631</f>
        <v>0</v>
      </c>
      <c r="D3642" s="45">
        <f>whlsecost_hourly_4002_202208!C703</f>
        <v>44803</v>
      </c>
      <c r="E3642" s="62">
        <f>whlsecost_hourly_4002_202208!D703</f>
        <v>1</v>
      </c>
      <c r="F3642" s="2">
        <f>whlsecost_hourly_4002_202208!F703</f>
        <v>81.77</v>
      </c>
      <c r="G3642" s="2">
        <f>whlsecost_hourly_4002_202208!X703</f>
        <v>2.04</v>
      </c>
      <c r="H3642" s="2">
        <f t="shared" si="114"/>
        <v>83.81</v>
      </c>
      <c r="I3642" s="94">
        <f t="shared" si="113"/>
        <v>0</v>
      </c>
    </row>
    <row r="3643" spans="1:9" x14ac:dyDescent="0.3">
      <c r="A3643" s="109">
        <v>44803</v>
      </c>
      <c r="B3643">
        <v>2</v>
      </c>
      <c r="C3643" s="49">
        <f>'Actual Solar Data'!I3632</f>
        <v>0</v>
      </c>
      <c r="D3643" s="45">
        <f>whlsecost_hourly_4002_202208!C704</f>
        <v>44803</v>
      </c>
      <c r="E3643" s="62">
        <f>whlsecost_hourly_4002_202208!D704</f>
        <v>2</v>
      </c>
      <c r="F3643" s="2">
        <f>whlsecost_hourly_4002_202208!F704</f>
        <v>89.53</v>
      </c>
      <c r="G3643" s="2">
        <f>whlsecost_hourly_4002_202208!X704</f>
        <v>2.0099999999999998</v>
      </c>
      <c r="H3643" s="2">
        <f t="shared" si="114"/>
        <v>91.54</v>
      </c>
      <c r="I3643" s="94">
        <f t="shared" si="113"/>
        <v>0</v>
      </c>
    </row>
    <row r="3644" spans="1:9" x14ac:dyDescent="0.3">
      <c r="A3644" s="109">
        <v>44803</v>
      </c>
      <c r="B3644">
        <v>3</v>
      </c>
      <c r="C3644" s="49">
        <f>'Actual Solar Data'!I3633</f>
        <v>0</v>
      </c>
      <c r="D3644" s="45">
        <f>whlsecost_hourly_4002_202208!C705</f>
        <v>44803</v>
      </c>
      <c r="E3644" s="62">
        <f>whlsecost_hourly_4002_202208!D705</f>
        <v>3</v>
      </c>
      <c r="F3644" s="2">
        <f>whlsecost_hourly_4002_202208!F705</f>
        <v>72.430000000000007</v>
      </c>
      <c r="G3644" s="2">
        <f>whlsecost_hourly_4002_202208!X705</f>
        <v>1.92</v>
      </c>
      <c r="H3644" s="2">
        <f t="shared" si="114"/>
        <v>74.350000000000009</v>
      </c>
      <c r="I3644" s="94">
        <f t="shared" si="113"/>
        <v>0</v>
      </c>
    </row>
    <row r="3645" spans="1:9" x14ac:dyDescent="0.3">
      <c r="A3645" s="109">
        <v>44803</v>
      </c>
      <c r="B3645">
        <v>4</v>
      </c>
      <c r="C3645" s="49">
        <f>'Actual Solar Data'!I3634</f>
        <v>0</v>
      </c>
      <c r="D3645" s="45">
        <f>whlsecost_hourly_4002_202208!C706</f>
        <v>44803</v>
      </c>
      <c r="E3645" s="62">
        <f>whlsecost_hourly_4002_202208!D706</f>
        <v>4</v>
      </c>
      <c r="F3645" s="2">
        <f>whlsecost_hourly_4002_202208!F706</f>
        <v>69.069999999999993</v>
      </c>
      <c r="G3645" s="2">
        <f>whlsecost_hourly_4002_202208!X706</f>
        <v>1.95</v>
      </c>
      <c r="H3645" s="2">
        <f t="shared" si="114"/>
        <v>71.02</v>
      </c>
      <c r="I3645" s="94">
        <f t="shared" si="113"/>
        <v>0</v>
      </c>
    </row>
    <row r="3646" spans="1:9" x14ac:dyDescent="0.3">
      <c r="A3646" s="109">
        <v>44803</v>
      </c>
      <c r="B3646">
        <v>5</v>
      </c>
      <c r="C3646" s="49">
        <f>'Actual Solar Data'!I3635</f>
        <v>0</v>
      </c>
      <c r="D3646" s="45">
        <f>whlsecost_hourly_4002_202208!C707</f>
        <v>44803</v>
      </c>
      <c r="E3646" s="62">
        <f>whlsecost_hourly_4002_202208!D707</f>
        <v>5</v>
      </c>
      <c r="F3646" s="2">
        <f>whlsecost_hourly_4002_202208!F707</f>
        <v>68.38</v>
      </c>
      <c r="G3646" s="2">
        <f>whlsecost_hourly_4002_202208!X707</f>
        <v>1.94</v>
      </c>
      <c r="H3646" s="2">
        <f t="shared" si="114"/>
        <v>70.319999999999993</v>
      </c>
      <c r="I3646" s="94">
        <f t="shared" si="113"/>
        <v>0</v>
      </c>
    </row>
    <row r="3647" spans="1:9" x14ac:dyDescent="0.3">
      <c r="A3647" s="109">
        <v>44803</v>
      </c>
      <c r="B3647">
        <v>6</v>
      </c>
      <c r="C3647" s="49">
        <f>'Actual Solar Data'!I3636</f>
        <v>0</v>
      </c>
      <c r="D3647" s="45">
        <f>whlsecost_hourly_4002_202208!C708</f>
        <v>44803</v>
      </c>
      <c r="E3647" s="62">
        <f>whlsecost_hourly_4002_202208!D708</f>
        <v>6</v>
      </c>
      <c r="F3647" s="2">
        <f>whlsecost_hourly_4002_202208!F708</f>
        <v>73.44</v>
      </c>
      <c r="G3647" s="2">
        <f>whlsecost_hourly_4002_202208!X708</f>
        <v>2.0699999999999998</v>
      </c>
      <c r="H3647" s="2">
        <f t="shared" si="114"/>
        <v>75.509999999999991</v>
      </c>
      <c r="I3647" s="94">
        <f t="shared" si="113"/>
        <v>0</v>
      </c>
    </row>
    <row r="3648" spans="1:9" x14ac:dyDescent="0.3">
      <c r="A3648" s="109">
        <v>44803</v>
      </c>
      <c r="B3648">
        <v>7</v>
      </c>
      <c r="C3648" s="49">
        <f>'Actual Solar Data'!I3637</f>
        <v>77</v>
      </c>
      <c r="D3648" s="45">
        <f>whlsecost_hourly_4002_202208!C709</f>
        <v>44803</v>
      </c>
      <c r="E3648" s="62">
        <f>whlsecost_hourly_4002_202208!D709</f>
        <v>7</v>
      </c>
      <c r="F3648" s="2">
        <f>whlsecost_hourly_4002_202208!F709</f>
        <v>101.76</v>
      </c>
      <c r="G3648" s="2">
        <f>whlsecost_hourly_4002_202208!X709</f>
        <v>2.5</v>
      </c>
      <c r="H3648" s="2">
        <f t="shared" si="114"/>
        <v>104.26</v>
      </c>
      <c r="I3648" s="94">
        <f t="shared" si="113"/>
        <v>5.845656248312065E-6</v>
      </c>
    </row>
    <row r="3649" spans="1:9" x14ac:dyDescent="0.3">
      <c r="A3649" s="109">
        <v>44803</v>
      </c>
      <c r="B3649">
        <v>8</v>
      </c>
      <c r="C3649" s="49">
        <f>'Actual Solar Data'!I3638</f>
        <v>610</v>
      </c>
      <c r="D3649" s="45">
        <f>whlsecost_hourly_4002_202208!C710</f>
        <v>44803</v>
      </c>
      <c r="E3649" s="62">
        <f>whlsecost_hourly_4002_202208!D710</f>
        <v>8</v>
      </c>
      <c r="F3649" s="2">
        <f>whlsecost_hourly_4002_202208!F710</f>
        <v>85.92</v>
      </c>
      <c r="G3649" s="2">
        <f>whlsecost_hourly_4002_202208!X710</f>
        <v>4.37</v>
      </c>
      <c r="H3649" s="2">
        <f t="shared" si="114"/>
        <v>90.29</v>
      </c>
      <c r="I3649" s="94">
        <f t="shared" si="113"/>
        <v>4.0104611675439121E-5</v>
      </c>
    </row>
    <row r="3650" spans="1:9" x14ac:dyDescent="0.3">
      <c r="A3650" s="109">
        <v>44803</v>
      </c>
      <c r="B3650">
        <v>9</v>
      </c>
      <c r="C3650" s="49">
        <f>'Actual Solar Data'!I3639</f>
        <v>222926</v>
      </c>
      <c r="D3650" s="45">
        <f>whlsecost_hourly_4002_202208!C711</f>
        <v>44803</v>
      </c>
      <c r="E3650" s="62">
        <f>whlsecost_hourly_4002_202208!D711</f>
        <v>9</v>
      </c>
      <c r="F3650" s="2">
        <f>whlsecost_hourly_4002_202208!F711</f>
        <v>74.34</v>
      </c>
      <c r="G3650" s="2">
        <f>whlsecost_hourly_4002_202208!X711</f>
        <v>3.96</v>
      </c>
      <c r="H3650" s="2">
        <f t="shared" si="114"/>
        <v>78.3</v>
      </c>
      <c r="I3650" s="94">
        <f t="shared" si="113"/>
        <v>1.2710051579931061E-2</v>
      </c>
    </row>
    <row r="3651" spans="1:9" x14ac:dyDescent="0.3">
      <c r="A3651" s="109">
        <v>44803</v>
      </c>
      <c r="B3651">
        <v>10</v>
      </c>
      <c r="C3651" s="49">
        <f>'Actual Solar Data'!I3640</f>
        <v>464371</v>
      </c>
      <c r="D3651" s="45">
        <f>whlsecost_hourly_4002_202208!C712</f>
        <v>44803</v>
      </c>
      <c r="E3651" s="62">
        <f>whlsecost_hourly_4002_202208!D712</f>
        <v>10</v>
      </c>
      <c r="F3651" s="2">
        <f>whlsecost_hourly_4002_202208!F712</f>
        <v>73.239999999999995</v>
      </c>
      <c r="G3651" s="2">
        <f>whlsecost_hourly_4002_202208!X712</f>
        <v>3.84</v>
      </c>
      <c r="H3651" s="2">
        <f t="shared" si="114"/>
        <v>77.08</v>
      </c>
      <c r="I3651" s="94">
        <f t="shared" si="113"/>
        <v>2.6063433270065814E-2</v>
      </c>
    </row>
    <row r="3652" spans="1:9" x14ac:dyDescent="0.3">
      <c r="A3652" s="109">
        <v>44803</v>
      </c>
      <c r="B3652">
        <v>11</v>
      </c>
      <c r="C3652" s="49">
        <f>'Actual Solar Data'!I3641</f>
        <v>561216</v>
      </c>
      <c r="D3652" s="45">
        <f>whlsecost_hourly_4002_202208!C713</f>
        <v>44803</v>
      </c>
      <c r="E3652" s="62">
        <f>whlsecost_hourly_4002_202208!D713</f>
        <v>11</v>
      </c>
      <c r="F3652" s="2">
        <f>whlsecost_hourly_4002_202208!F713</f>
        <v>75.59</v>
      </c>
      <c r="G3652" s="2">
        <f>whlsecost_hourly_4002_202208!X713</f>
        <v>3.6799999999999997</v>
      </c>
      <c r="H3652" s="2">
        <f t="shared" si="114"/>
        <v>79.27000000000001</v>
      </c>
      <c r="I3652" s="94">
        <f t="shared" si="113"/>
        <v>3.2393936738793358E-2</v>
      </c>
    </row>
    <row r="3653" spans="1:9" x14ac:dyDescent="0.3">
      <c r="A3653" s="109">
        <v>44803</v>
      </c>
      <c r="B3653">
        <v>12</v>
      </c>
      <c r="C3653" s="49">
        <f>'Actual Solar Data'!I3642</f>
        <v>775737</v>
      </c>
      <c r="D3653" s="45">
        <f>whlsecost_hourly_4002_202208!C714</f>
        <v>44803</v>
      </c>
      <c r="E3653" s="62">
        <f>whlsecost_hourly_4002_202208!D714</f>
        <v>12</v>
      </c>
      <c r="F3653" s="2">
        <f>whlsecost_hourly_4002_202208!F714</f>
        <v>77.319999999999993</v>
      </c>
      <c r="G3653" s="2">
        <f>whlsecost_hourly_4002_202208!X714</f>
        <v>3.6499999999999995</v>
      </c>
      <c r="H3653" s="2">
        <f t="shared" si="114"/>
        <v>80.97</v>
      </c>
      <c r="I3653" s="94">
        <f t="shared" si="113"/>
        <v>4.5736557504043644E-2</v>
      </c>
    </row>
    <row r="3654" spans="1:9" x14ac:dyDescent="0.3">
      <c r="A3654" s="109">
        <v>44803</v>
      </c>
      <c r="B3654">
        <v>13</v>
      </c>
      <c r="C3654" s="49">
        <f>'Actual Solar Data'!I3643</f>
        <v>816075</v>
      </c>
      <c r="D3654" s="45">
        <f>whlsecost_hourly_4002_202208!C715</f>
        <v>44803</v>
      </c>
      <c r="E3654" s="62">
        <f>whlsecost_hourly_4002_202208!D715</f>
        <v>13</v>
      </c>
      <c r="F3654" s="2">
        <f>whlsecost_hourly_4002_202208!F715</f>
        <v>93.44</v>
      </c>
      <c r="G3654" s="2">
        <f>whlsecost_hourly_4002_202208!X715</f>
        <v>3.58</v>
      </c>
      <c r="H3654" s="2">
        <f t="shared" si="114"/>
        <v>97.02</v>
      </c>
      <c r="I3654" s="94">
        <f t="shared" si="113"/>
        <v>5.7652238085363496E-2</v>
      </c>
    </row>
    <row r="3655" spans="1:9" x14ac:dyDescent="0.3">
      <c r="A3655" s="109">
        <v>44803</v>
      </c>
      <c r="B3655">
        <v>14</v>
      </c>
      <c r="C3655" s="49">
        <f>'Actual Solar Data'!I3644</f>
        <v>833764</v>
      </c>
      <c r="D3655" s="45">
        <f>whlsecost_hourly_4002_202208!C716</f>
        <v>44803</v>
      </c>
      <c r="E3655" s="62">
        <f>whlsecost_hourly_4002_202208!D716</f>
        <v>14</v>
      </c>
      <c r="F3655" s="2">
        <f>whlsecost_hourly_4002_202208!F716</f>
        <v>124.18</v>
      </c>
      <c r="G3655" s="2">
        <f>whlsecost_hourly_4002_202208!X716</f>
        <v>3.67</v>
      </c>
      <c r="H3655" s="2">
        <f t="shared" si="114"/>
        <v>127.85000000000001</v>
      </c>
      <c r="I3655" s="94">
        <f t="shared" si="113"/>
        <v>7.7619117238799593E-2</v>
      </c>
    </row>
    <row r="3656" spans="1:9" x14ac:dyDescent="0.3">
      <c r="A3656" s="109">
        <v>44803</v>
      </c>
      <c r="B3656">
        <v>15</v>
      </c>
      <c r="C3656" s="49">
        <f>'Actual Solar Data'!I3645</f>
        <v>789869</v>
      </c>
      <c r="D3656" s="45">
        <f>whlsecost_hourly_4002_202208!C717</f>
        <v>44803</v>
      </c>
      <c r="E3656" s="62">
        <f>whlsecost_hourly_4002_202208!D717</f>
        <v>15</v>
      </c>
      <c r="F3656" s="2">
        <f>whlsecost_hourly_4002_202208!F717</f>
        <v>140.62</v>
      </c>
      <c r="G3656" s="2">
        <f>whlsecost_hourly_4002_202208!X717</f>
        <v>3.45</v>
      </c>
      <c r="H3656" s="2">
        <f t="shared" si="114"/>
        <v>144.07</v>
      </c>
      <c r="I3656" s="94">
        <f t="shared" si="113"/>
        <v>8.2861626345521827E-2</v>
      </c>
    </row>
    <row r="3657" spans="1:9" x14ac:dyDescent="0.3">
      <c r="A3657" s="109">
        <v>44803</v>
      </c>
      <c r="B3657">
        <v>16</v>
      </c>
      <c r="C3657" s="49">
        <f>'Actual Solar Data'!I3646</f>
        <v>702572</v>
      </c>
      <c r="D3657" s="45">
        <f>whlsecost_hourly_4002_202208!C718</f>
        <v>44803</v>
      </c>
      <c r="E3657" s="62">
        <f>whlsecost_hourly_4002_202208!D718</f>
        <v>16</v>
      </c>
      <c r="F3657" s="2">
        <f>whlsecost_hourly_4002_202208!F718</f>
        <v>193.11</v>
      </c>
      <c r="G3657" s="2">
        <f>whlsecost_hourly_4002_202208!X718</f>
        <v>3.6599999999999997</v>
      </c>
      <c r="H3657" s="2">
        <f t="shared" si="114"/>
        <v>196.77</v>
      </c>
      <c r="I3657" s="94">
        <f t="shared" si="113"/>
        <v>0.10066408509450213</v>
      </c>
    </row>
    <row r="3658" spans="1:9" x14ac:dyDescent="0.3">
      <c r="A3658" s="109">
        <v>44803</v>
      </c>
      <c r="B3658">
        <v>17</v>
      </c>
      <c r="C3658" s="49">
        <f>'Actual Solar Data'!I3647</f>
        <v>561502</v>
      </c>
      <c r="D3658" s="45">
        <f>whlsecost_hourly_4002_202208!C719</f>
        <v>44803</v>
      </c>
      <c r="E3658" s="62">
        <f>whlsecost_hourly_4002_202208!D719</f>
        <v>17</v>
      </c>
      <c r="F3658" s="2">
        <f>whlsecost_hourly_4002_202208!F719</f>
        <v>159.57</v>
      </c>
      <c r="G3658" s="2">
        <f>whlsecost_hourly_4002_202208!X719</f>
        <v>3.63</v>
      </c>
      <c r="H3658" s="2">
        <f t="shared" si="114"/>
        <v>163.19999999999999</v>
      </c>
      <c r="I3658" s="94">
        <f t="shared" si="113"/>
        <v>6.6726184104863015E-2</v>
      </c>
    </row>
    <row r="3659" spans="1:9" x14ac:dyDescent="0.3">
      <c r="A3659" s="109">
        <v>44803</v>
      </c>
      <c r="B3659">
        <v>18</v>
      </c>
      <c r="C3659" s="49">
        <f>'Actual Solar Data'!I3648</f>
        <v>342680</v>
      </c>
      <c r="D3659" s="45">
        <f>whlsecost_hourly_4002_202208!C720</f>
        <v>44803</v>
      </c>
      <c r="E3659" s="62">
        <f>whlsecost_hourly_4002_202208!D720</f>
        <v>18</v>
      </c>
      <c r="F3659" s="2">
        <f>whlsecost_hourly_4002_202208!F720</f>
        <v>176.11</v>
      </c>
      <c r="G3659" s="2">
        <f>whlsecost_hourly_4002_202208!X720</f>
        <v>3.9999999999999991</v>
      </c>
      <c r="H3659" s="2">
        <f t="shared" si="114"/>
        <v>180.11</v>
      </c>
      <c r="I3659" s="94">
        <f t="shared" si="113"/>
        <v>4.494189822820982E-2</v>
      </c>
    </row>
    <row r="3660" spans="1:9" x14ac:dyDescent="0.3">
      <c r="A3660" s="109">
        <v>44803</v>
      </c>
      <c r="B3660">
        <v>19</v>
      </c>
      <c r="C3660" s="49">
        <f>'Actual Solar Data'!I3649</f>
        <v>193</v>
      </c>
      <c r="D3660" s="45">
        <f>whlsecost_hourly_4002_202208!C721</f>
        <v>44803</v>
      </c>
      <c r="E3660" s="62">
        <f>whlsecost_hourly_4002_202208!D721</f>
        <v>19</v>
      </c>
      <c r="F3660" s="2">
        <f>whlsecost_hourly_4002_202208!F721</f>
        <v>114.41</v>
      </c>
      <c r="G3660" s="2">
        <f>whlsecost_hourly_4002_202208!X721</f>
        <v>3.83</v>
      </c>
      <c r="H3660" s="2">
        <f t="shared" si="114"/>
        <v>118.24</v>
      </c>
      <c r="I3660" s="94">
        <f t="shared" si="113"/>
        <v>1.6616768044484289E-5</v>
      </c>
    </row>
    <row r="3661" spans="1:9" x14ac:dyDescent="0.3">
      <c r="A3661" s="109">
        <v>44803</v>
      </c>
      <c r="B3661">
        <v>20</v>
      </c>
      <c r="C3661" s="49">
        <f>'Actual Solar Data'!I3650</f>
        <v>0</v>
      </c>
      <c r="D3661" s="45">
        <f>whlsecost_hourly_4002_202208!C722</f>
        <v>44803</v>
      </c>
      <c r="E3661" s="62">
        <f>whlsecost_hourly_4002_202208!D722</f>
        <v>20</v>
      </c>
      <c r="F3661" s="2">
        <f>whlsecost_hourly_4002_202208!F722</f>
        <v>114.02</v>
      </c>
      <c r="G3661" s="2">
        <f>whlsecost_hourly_4002_202208!X722</f>
        <v>3.64</v>
      </c>
      <c r="H3661" s="2">
        <f t="shared" si="114"/>
        <v>117.66</v>
      </c>
      <c r="I3661" s="94">
        <f t="shared" si="113"/>
        <v>0</v>
      </c>
    </row>
    <row r="3662" spans="1:9" x14ac:dyDescent="0.3">
      <c r="A3662" s="109">
        <v>44803</v>
      </c>
      <c r="B3662">
        <v>21</v>
      </c>
      <c r="C3662" s="49">
        <f>'Actual Solar Data'!I3651</f>
        <v>0</v>
      </c>
      <c r="D3662" s="45">
        <f>whlsecost_hourly_4002_202208!C723</f>
        <v>44803</v>
      </c>
      <c r="E3662" s="62">
        <f>whlsecost_hourly_4002_202208!D723</f>
        <v>21</v>
      </c>
      <c r="F3662" s="2">
        <f>whlsecost_hourly_4002_202208!F723</f>
        <v>111.16</v>
      </c>
      <c r="G3662" s="2">
        <f>whlsecost_hourly_4002_202208!X723</f>
        <v>3.67</v>
      </c>
      <c r="H3662" s="2">
        <f t="shared" si="114"/>
        <v>114.83</v>
      </c>
      <c r="I3662" s="94">
        <f t="shared" si="113"/>
        <v>0</v>
      </c>
    </row>
    <row r="3663" spans="1:9" x14ac:dyDescent="0.3">
      <c r="A3663" s="109">
        <v>44803</v>
      </c>
      <c r="B3663">
        <v>22</v>
      </c>
      <c r="C3663" s="49">
        <f>'Actual Solar Data'!I3652</f>
        <v>0</v>
      </c>
      <c r="D3663" s="45">
        <f>whlsecost_hourly_4002_202208!C724</f>
        <v>44803</v>
      </c>
      <c r="E3663" s="62">
        <f>whlsecost_hourly_4002_202208!D724</f>
        <v>22</v>
      </c>
      <c r="F3663" s="2">
        <f>whlsecost_hourly_4002_202208!F724</f>
        <v>102.19</v>
      </c>
      <c r="G3663" s="2">
        <f>whlsecost_hourly_4002_202208!X724</f>
        <v>3.9099999999999997</v>
      </c>
      <c r="H3663" s="2">
        <f t="shared" si="114"/>
        <v>106.1</v>
      </c>
      <c r="I3663" s="94">
        <f t="shared" si="113"/>
        <v>0</v>
      </c>
    </row>
    <row r="3664" spans="1:9" x14ac:dyDescent="0.3">
      <c r="A3664" s="109">
        <v>44803</v>
      </c>
      <c r="B3664">
        <v>23</v>
      </c>
      <c r="C3664" s="49">
        <f>'Actual Solar Data'!I3653</f>
        <v>0</v>
      </c>
      <c r="D3664" s="45">
        <f>whlsecost_hourly_4002_202208!C725</f>
        <v>44803</v>
      </c>
      <c r="E3664" s="62">
        <f>whlsecost_hourly_4002_202208!D725</f>
        <v>23</v>
      </c>
      <c r="F3664" s="2">
        <f>whlsecost_hourly_4002_202208!F725</f>
        <v>80.98</v>
      </c>
      <c r="G3664" s="2">
        <f>whlsecost_hourly_4002_202208!X725</f>
        <v>3.76</v>
      </c>
      <c r="H3664" s="2">
        <f t="shared" si="114"/>
        <v>84.740000000000009</v>
      </c>
      <c r="I3664" s="94">
        <f t="shared" si="113"/>
        <v>0</v>
      </c>
    </row>
    <row r="3665" spans="1:9" x14ac:dyDescent="0.3">
      <c r="A3665" s="109">
        <v>44803</v>
      </c>
      <c r="B3665">
        <v>24</v>
      </c>
      <c r="C3665" s="49">
        <f>'Actual Solar Data'!I3654</f>
        <v>0</v>
      </c>
      <c r="D3665" s="45">
        <f>whlsecost_hourly_4002_202208!C726</f>
        <v>44803</v>
      </c>
      <c r="E3665" s="62">
        <f>whlsecost_hourly_4002_202208!D726</f>
        <v>24</v>
      </c>
      <c r="F3665" s="2">
        <f>whlsecost_hourly_4002_202208!F726</f>
        <v>66.19</v>
      </c>
      <c r="G3665" s="2">
        <f>whlsecost_hourly_4002_202208!X726</f>
        <v>2.0299999999999998</v>
      </c>
      <c r="H3665" s="2">
        <f t="shared" si="114"/>
        <v>68.22</v>
      </c>
      <c r="I3665" s="94">
        <f t="shared" si="113"/>
        <v>0</v>
      </c>
    </row>
    <row r="3666" spans="1:9" x14ac:dyDescent="0.3">
      <c r="A3666" s="109">
        <v>44804</v>
      </c>
      <c r="B3666">
        <v>1</v>
      </c>
      <c r="C3666" s="49">
        <f>'Actual Solar Data'!I3655</f>
        <v>0</v>
      </c>
      <c r="D3666" s="45">
        <f>whlsecost_hourly_4002_202208!C727</f>
        <v>44804</v>
      </c>
      <c r="E3666" s="62">
        <f>whlsecost_hourly_4002_202208!D727</f>
        <v>1</v>
      </c>
      <c r="F3666" s="2">
        <f>whlsecost_hourly_4002_202208!F727</f>
        <v>74.349999999999994</v>
      </c>
      <c r="G3666" s="2">
        <f>whlsecost_hourly_4002_202208!X727</f>
        <v>0.35</v>
      </c>
      <c r="H3666" s="2">
        <f t="shared" si="114"/>
        <v>74.699999999999989</v>
      </c>
      <c r="I3666" s="94">
        <f t="shared" si="113"/>
        <v>0</v>
      </c>
    </row>
    <row r="3667" spans="1:9" x14ac:dyDescent="0.3">
      <c r="A3667" s="109">
        <v>44804</v>
      </c>
      <c r="B3667">
        <v>2</v>
      </c>
      <c r="C3667" s="49">
        <f>'Actual Solar Data'!I3656</f>
        <v>0</v>
      </c>
      <c r="D3667" s="45">
        <f>whlsecost_hourly_4002_202208!C728</f>
        <v>44804</v>
      </c>
      <c r="E3667" s="62">
        <f>whlsecost_hourly_4002_202208!D728</f>
        <v>2</v>
      </c>
      <c r="F3667" s="2">
        <f>whlsecost_hourly_4002_202208!F728</f>
        <v>79.44</v>
      </c>
      <c r="G3667" s="2">
        <f>whlsecost_hourly_4002_202208!X728</f>
        <v>0.35</v>
      </c>
      <c r="H3667" s="2">
        <f t="shared" si="114"/>
        <v>79.789999999999992</v>
      </c>
      <c r="I3667" s="94">
        <f t="shared" ref="I3667:I3730" si="115">C3667*H3667/$C$17</f>
        <v>0</v>
      </c>
    </row>
    <row r="3668" spans="1:9" x14ac:dyDescent="0.3">
      <c r="A3668" s="109">
        <v>44804</v>
      </c>
      <c r="B3668">
        <v>3</v>
      </c>
      <c r="C3668" s="49">
        <f>'Actual Solar Data'!I3657</f>
        <v>0</v>
      </c>
      <c r="D3668" s="45">
        <f>whlsecost_hourly_4002_202208!C729</f>
        <v>44804</v>
      </c>
      <c r="E3668" s="62">
        <f>whlsecost_hourly_4002_202208!D729</f>
        <v>3</v>
      </c>
      <c r="F3668" s="2">
        <f>whlsecost_hourly_4002_202208!F729</f>
        <v>75.37</v>
      </c>
      <c r="G3668" s="2">
        <f>whlsecost_hourly_4002_202208!X729</f>
        <v>0.3</v>
      </c>
      <c r="H3668" s="2">
        <f t="shared" si="114"/>
        <v>75.67</v>
      </c>
      <c r="I3668" s="94">
        <f t="shared" si="115"/>
        <v>0</v>
      </c>
    </row>
    <row r="3669" spans="1:9" x14ac:dyDescent="0.3">
      <c r="A3669" s="109">
        <v>44804</v>
      </c>
      <c r="B3669">
        <v>4</v>
      </c>
      <c r="C3669" s="49">
        <f>'Actual Solar Data'!I3658</f>
        <v>0</v>
      </c>
      <c r="D3669" s="45">
        <f>whlsecost_hourly_4002_202208!C730</f>
        <v>44804</v>
      </c>
      <c r="E3669" s="62">
        <f>whlsecost_hourly_4002_202208!D730</f>
        <v>4</v>
      </c>
      <c r="F3669" s="2">
        <f>whlsecost_hourly_4002_202208!F730</f>
        <v>76.62</v>
      </c>
      <c r="G3669" s="2">
        <f>whlsecost_hourly_4002_202208!X730</f>
        <v>0.28000000000000003</v>
      </c>
      <c r="H3669" s="2">
        <f t="shared" si="114"/>
        <v>76.900000000000006</v>
      </c>
      <c r="I3669" s="94">
        <f t="shared" si="115"/>
        <v>0</v>
      </c>
    </row>
    <row r="3670" spans="1:9" x14ac:dyDescent="0.3">
      <c r="A3670" s="109">
        <v>44804</v>
      </c>
      <c r="B3670">
        <v>5</v>
      </c>
      <c r="C3670" s="49">
        <f>'Actual Solar Data'!I3659</f>
        <v>0</v>
      </c>
      <c r="D3670" s="45">
        <f>whlsecost_hourly_4002_202208!C731</f>
        <v>44804</v>
      </c>
      <c r="E3670" s="62">
        <f>whlsecost_hourly_4002_202208!D731</f>
        <v>5</v>
      </c>
      <c r="F3670" s="2">
        <f>whlsecost_hourly_4002_202208!F731</f>
        <v>70.959999999999994</v>
      </c>
      <c r="G3670" s="2">
        <f>whlsecost_hourly_4002_202208!X731</f>
        <v>0.27</v>
      </c>
      <c r="H3670" s="2">
        <f t="shared" si="114"/>
        <v>71.22999999999999</v>
      </c>
      <c r="I3670" s="94">
        <f t="shared" si="115"/>
        <v>0</v>
      </c>
    </row>
    <row r="3671" spans="1:9" x14ac:dyDescent="0.3">
      <c r="A3671" s="109">
        <v>44804</v>
      </c>
      <c r="B3671">
        <v>6</v>
      </c>
      <c r="C3671" s="49">
        <f>'Actual Solar Data'!I3660</f>
        <v>0</v>
      </c>
      <c r="D3671" s="45">
        <f>whlsecost_hourly_4002_202208!C732</f>
        <v>44804</v>
      </c>
      <c r="E3671" s="62">
        <f>whlsecost_hourly_4002_202208!D732</f>
        <v>6</v>
      </c>
      <c r="F3671" s="2">
        <f>whlsecost_hourly_4002_202208!F732</f>
        <v>72.239999999999995</v>
      </c>
      <c r="G3671" s="2">
        <f>whlsecost_hourly_4002_202208!X732</f>
        <v>0.42000000000000004</v>
      </c>
      <c r="H3671" s="2">
        <f t="shared" si="114"/>
        <v>72.66</v>
      </c>
      <c r="I3671" s="94">
        <f t="shared" si="115"/>
        <v>0</v>
      </c>
    </row>
    <row r="3672" spans="1:9" x14ac:dyDescent="0.3">
      <c r="A3672" s="109">
        <v>44804</v>
      </c>
      <c r="B3672">
        <v>7</v>
      </c>
      <c r="C3672" s="49">
        <f>'Actual Solar Data'!I3661</f>
        <v>17</v>
      </c>
      <c r="D3672" s="45">
        <f>whlsecost_hourly_4002_202208!C733</f>
        <v>44804</v>
      </c>
      <c r="E3672" s="62">
        <f>whlsecost_hourly_4002_202208!D733</f>
        <v>7</v>
      </c>
      <c r="F3672" s="2">
        <f>whlsecost_hourly_4002_202208!F733</f>
        <v>75.17</v>
      </c>
      <c r="G3672" s="2">
        <f>whlsecost_hourly_4002_202208!X733</f>
        <v>0.49</v>
      </c>
      <c r="H3672" s="2">
        <f t="shared" si="114"/>
        <v>75.66</v>
      </c>
      <c r="I3672" s="94">
        <f t="shared" si="115"/>
        <v>9.3656966222106376E-7</v>
      </c>
    </row>
    <row r="3673" spans="1:9" x14ac:dyDescent="0.3">
      <c r="A3673" s="109">
        <v>44804</v>
      </c>
      <c r="B3673">
        <v>8</v>
      </c>
      <c r="C3673" s="49">
        <f>'Actual Solar Data'!I3662</f>
        <v>487</v>
      </c>
      <c r="D3673" s="45">
        <f>whlsecost_hourly_4002_202208!C734</f>
        <v>44804</v>
      </c>
      <c r="E3673" s="62">
        <f>whlsecost_hourly_4002_202208!D734</f>
        <v>8</v>
      </c>
      <c r="F3673" s="2">
        <f>whlsecost_hourly_4002_202208!F734</f>
        <v>77.39</v>
      </c>
      <c r="G3673" s="2">
        <f>whlsecost_hourly_4002_202208!X734</f>
        <v>2.56</v>
      </c>
      <c r="H3673" s="2">
        <f t="shared" si="114"/>
        <v>79.95</v>
      </c>
      <c r="I3673" s="94">
        <f t="shared" si="115"/>
        <v>2.835125294961792E-5</v>
      </c>
    </row>
    <row r="3674" spans="1:9" x14ac:dyDescent="0.3">
      <c r="A3674" s="109">
        <v>44804</v>
      </c>
      <c r="B3674">
        <v>9</v>
      </c>
      <c r="C3674" s="49">
        <f>'Actual Solar Data'!I3663</f>
        <v>1807</v>
      </c>
      <c r="D3674" s="45">
        <f>whlsecost_hourly_4002_202208!C735</f>
        <v>44804</v>
      </c>
      <c r="E3674" s="62">
        <f>whlsecost_hourly_4002_202208!D735</f>
        <v>9</v>
      </c>
      <c r="F3674" s="2">
        <f>whlsecost_hourly_4002_202208!F735</f>
        <v>69.84</v>
      </c>
      <c r="G3674" s="2">
        <f>whlsecost_hourly_4002_202208!X735</f>
        <v>2.3199999999999998</v>
      </c>
      <c r="H3674" s="2">
        <f t="shared" si="114"/>
        <v>72.16</v>
      </c>
      <c r="I3674" s="94">
        <f t="shared" si="115"/>
        <v>9.4946619049890852E-5</v>
      </c>
    </row>
    <row r="3675" spans="1:9" x14ac:dyDescent="0.3">
      <c r="A3675" s="109">
        <v>44804</v>
      </c>
      <c r="B3675">
        <v>10</v>
      </c>
      <c r="C3675" s="49">
        <f>'Actual Solar Data'!I3664</f>
        <v>493833</v>
      </c>
      <c r="D3675" s="45">
        <f>whlsecost_hourly_4002_202208!C736</f>
        <v>44804</v>
      </c>
      <c r="E3675" s="62">
        <f>whlsecost_hourly_4002_202208!D736</f>
        <v>10</v>
      </c>
      <c r="F3675" s="2">
        <f>whlsecost_hourly_4002_202208!F736</f>
        <v>67.08</v>
      </c>
      <c r="G3675" s="2">
        <f>whlsecost_hourly_4002_202208!X736</f>
        <v>2.25</v>
      </c>
      <c r="H3675" s="2">
        <f t="shared" si="114"/>
        <v>69.33</v>
      </c>
      <c r="I3675" s="94">
        <f t="shared" si="115"/>
        <v>2.4930221413312338E-2</v>
      </c>
    </row>
    <row r="3676" spans="1:9" x14ac:dyDescent="0.3">
      <c r="A3676" s="109">
        <v>44804</v>
      </c>
      <c r="B3676">
        <v>11</v>
      </c>
      <c r="C3676" s="49">
        <f>'Actual Solar Data'!I3665</f>
        <v>643845</v>
      </c>
      <c r="D3676" s="45">
        <f>whlsecost_hourly_4002_202208!C737</f>
        <v>44804</v>
      </c>
      <c r="E3676" s="62">
        <f>whlsecost_hourly_4002_202208!D737</f>
        <v>11</v>
      </c>
      <c r="F3676" s="2">
        <f>whlsecost_hourly_4002_202208!F737</f>
        <v>67.430000000000007</v>
      </c>
      <c r="G3676" s="2">
        <f>whlsecost_hourly_4002_202208!X737</f>
        <v>2.2000000000000002</v>
      </c>
      <c r="H3676" s="2">
        <f t="shared" si="114"/>
        <v>69.63000000000001</v>
      </c>
      <c r="I3676" s="94">
        <f t="shared" si="115"/>
        <v>3.2643938428298859E-2</v>
      </c>
    </row>
    <row r="3677" spans="1:9" x14ac:dyDescent="0.3">
      <c r="A3677" s="109">
        <v>44804</v>
      </c>
      <c r="B3677">
        <v>12</v>
      </c>
      <c r="C3677" s="49">
        <f>'Actual Solar Data'!I3666</f>
        <v>762558</v>
      </c>
      <c r="D3677" s="45">
        <f>whlsecost_hourly_4002_202208!C738</f>
        <v>44804</v>
      </c>
      <c r="E3677" s="62">
        <f>whlsecost_hourly_4002_202208!D738</f>
        <v>12</v>
      </c>
      <c r="F3677" s="2">
        <f>whlsecost_hourly_4002_202208!F738</f>
        <v>67.52</v>
      </c>
      <c r="G3677" s="2">
        <f>whlsecost_hourly_4002_202208!X738</f>
        <v>2.1400000000000006</v>
      </c>
      <c r="H3677" s="2">
        <f t="shared" si="114"/>
        <v>69.66</v>
      </c>
      <c r="I3677" s="94">
        <f t="shared" si="115"/>
        <v>3.8679529193911877E-2</v>
      </c>
    </row>
    <row r="3678" spans="1:9" x14ac:dyDescent="0.3">
      <c r="A3678" s="109">
        <v>44804</v>
      </c>
      <c r="B3678">
        <v>13</v>
      </c>
      <c r="C3678" s="49">
        <f>'Actual Solar Data'!I3667</f>
        <v>701816</v>
      </c>
      <c r="D3678" s="45">
        <f>whlsecost_hourly_4002_202208!C739</f>
        <v>44804</v>
      </c>
      <c r="E3678" s="62">
        <f>whlsecost_hourly_4002_202208!D739</f>
        <v>13</v>
      </c>
      <c r="F3678" s="2">
        <f>whlsecost_hourly_4002_202208!F739</f>
        <v>69.790000000000006</v>
      </c>
      <c r="G3678" s="2">
        <f>whlsecost_hourly_4002_202208!X739</f>
        <v>2.0099999999999998</v>
      </c>
      <c r="H3678" s="2">
        <f t="shared" si="114"/>
        <v>71.800000000000011</v>
      </c>
      <c r="I3678" s="94">
        <f t="shared" si="115"/>
        <v>3.6692097322078711E-2</v>
      </c>
    </row>
    <row r="3679" spans="1:9" x14ac:dyDescent="0.3">
      <c r="A3679" s="109">
        <v>44804</v>
      </c>
      <c r="B3679">
        <v>14</v>
      </c>
      <c r="C3679" s="49">
        <f>'Actual Solar Data'!I3668</f>
        <v>689023</v>
      </c>
      <c r="D3679" s="45">
        <f>whlsecost_hourly_4002_202208!C740</f>
        <v>44804</v>
      </c>
      <c r="E3679" s="62">
        <f>whlsecost_hourly_4002_202208!D740</f>
        <v>14</v>
      </c>
      <c r="F3679" s="2">
        <f>whlsecost_hourly_4002_202208!F740</f>
        <v>70.930000000000007</v>
      </c>
      <c r="G3679" s="2">
        <f>whlsecost_hourly_4002_202208!X740</f>
        <v>1.76</v>
      </c>
      <c r="H3679" s="2">
        <f t="shared" si="114"/>
        <v>72.690000000000012</v>
      </c>
      <c r="I3679" s="94">
        <f t="shared" si="115"/>
        <v>3.6469786046943932E-2</v>
      </c>
    </row>
    <row r="3680" spans="1:9" x14ac:dyDescent="0.3">
      <c r="A3680" s="109">
        <v>44804</v>
      </c>
      <c r="B3680">
        <v>15</v>
      </c>
      <c r="C3680" s="49">
        <f>'Actual Solar Data'!I3669</f>
        <v>844381</v>
      </c>
      <c r="D3680" s="45">
        <f>whlsecost_hourly_4002_202208!C741</f>
        <v>44804</v>
      </c>
      <c r="E3680" s="62">
        <f>whlsecost_hourly_4002_202208!D741</f>
        <v>15</v>
      </c>
      <c r="F3680" s="2">
        <f>whlsecost_hourly_4002_202208!F741</f>
        <v>74.14</v>
      </c>
      <c r="G3680" s="2">
        <f>whlsecost_hourly_4002_202208!X741</f>
        <v>1.8</v>
      </c>
      <c r="H3680" s="2">
        <f t="shared" si="114"/>
        <v>75.94</v>
      </c>
      <c r="I3680" s="94">
        <f t="shared" si="115"/>
        <v>4.6691074953716959E-2</v>
      </c>
    </row>
    <row r="3681" spans="1:9" x14ac:dyDescent="0.3">
      <c r="A3681" s="109">
        <v>44804</v>
      </c>
      <c r="B3681">
        <v>16</v>
      </c>
      <c r="C3681" s="49">
        <f>'Actual Solar Data'!I3670</f>
        <v>754315</v>
      </c>
      <c r="D3681" s="45">
        <f>whlsecost_hourly_4002_202208!C742</f>
        <v>44804</v>
      </c>
      <c r="E3681" s="62">
        <f>whlsecost_hourly_4002_202208!D742</f>
        <v>16</v>
      </c>
      <c r="F3681" s="2">
        <f>whlsecost_hourly_4002_202208!F742</f>
        <v>73.64</v>
      </c>
      <c r="G3681" s="2">
        <f>whlsecost_hourly_4002_202208!X742</f>
        <v>2.0099999999999998</v>
      </c>
      <c r="H3681" s="2">
        <f t="shared" si="114"/>
        <v>75.650000000000006</v>
      </c>
      <c r="I3681" s="94">
        <f t="shared" si="115"/>
        <v>4.1551480626147948E-2</v>
      </c>
    </row>
    <row r="3682" spans="1:9" x14ac:dyDescent="0.3">
      <c r="A3682" s="109">
        <v>44804</v>
      </c>
      <c r="B3682">
        <v>17</v>
      </c>
      <c r="C3682" s="49">
        <f>'Actual Solar Data'!I3671</f>
        <v>261029</v>
      </c>
      <c r="D3682" s="45">
        <f>whlsecost_hourly_4002_202208!C743</f>
        <v>44804</v>
      </c>
      <c r="E3682" s="62">
        <f>whlsecost_hourly_4002_202208!D743</f>
        <v>17</v>
      </c>
      <c r="F3682" s="2">
        <f>whlsecost_hourly_4002_202208!F743</f>
        <v>75.8</v>
      </c>
      <c r="G3682" s="2">
        <f>whlsecost_hourly_4002_202208!X743</f>
        <v>2.02</v>
      </c>
      <c r="H3682" s="2">
        <f t="shared" si="114"/>
        <v>77.819999999999993</v>
      </c>
      <c r="I3682" s="94">
        <f t="shared" si="115"/>
        <v>1.4791247821094039E-2</v>
      </c>
    </row>
    <row r="3683" spans="1:9" x14ac:dyDescent="0.3">
      <c r="A3683" s="109">
        <v>44804</v>
      </c>
      <c r="B3683">
        <v>18</v>
      </c>
      <c r="C3683" s="49">
        <f>'Actual Solar Data'!I3672</f>
        <v>390029</v>
      </c>
      <c r="D3683" s="45">
        <f>whlsecost_hourly_4002_202208!C744</f>
        <v>44804</v>
      </c>
      <c r="E3683" s="62">
        <f>whlsecost_hourly_4002_202208!D744</f>
        <v>18</v>
      </c>
      <c r="F3683" s="2">
        <f>whlsecost_hourly_4002_202208!F744</f>
        <v>76.75</v>
      </c>
      <c r="G3683" s="2">
        <f>whlsecost_hourly_4002_202208!X744</f>
        <v>2.0099999999999998</v>
      </c>
      <c r="H3683" s="2">
        <f t="shared" ref="H3683:H3746" si="116">SUM(F3683:G3683)</f>
        <v>78.760000000000005</v>
      </c>
      <c r="I3683" s="94">
        <f t="shared" si="115"/>
        <v>2.2368014441711669E-2</v>
      </c>
    </row>
    <row r="3684" spans="1:9" x14ac:dyDescent="0.3">
      <c r="A3684" s="109">
        <v>44804</v>
      </c>
      <c r="B3684">
        <v>19</v>
      </c>
      <c r="C3684" s="49">
        <f>'Actual Solar Data'!I3673</f>
        <v>146500</v>
      </c>
      <c r="D3684" s="45">
        <f>whlsecost_hourly_4002_202208!C745</f>
        <v>44804</v>
      </c>
      <c r="E3684" s="62">
        <f>whlsecost_hourly_4002_202208!D745</f>
        <v>19</v>
      </c>
      <c r="F3684" s="2">
        <f>whlsecost_hourly_4002_202208!F745</f>
        <v>92.48</v>
      </c>
      <c r="G3684" s="2">
        <f>whlsecost_hourly_4002_202208!X745</f>
        <v>2.23</v>
      </c>
      <c r="H3684" s="2">
        <f t="shared" si="116"/>
        <v>94.710000000000008</v>
      </c>
      <c r="I3684" s="94">
        <f t="shared" si="115"/>
        <v>1.0103184612167587E-2</v>
      </c>
    </row>
    <row r="3685" spans="1:9" x14ac:dyDescent="0.3">
      <c r="A3685" s="109">
        <v>44804</v>
      </c>
      <c r="B3685">
        <v>20</v>
      </c>
      <c r="C3685" s="49">
        <f>'Actual Solar Data'!I3674</f>
        <v>0</v>
      </c>
      <c r="D3685" s="45">
        <f>whlsecost_hourly_4002_202208!C746</f>
        <v>44804</v>
      </c>
      <c r="E3685" s="62">
        <f>whlsecost_hourly_4002_202208!D746</f>
        <v>20</v>
      </c>
      <c r="F3685" s="2">
        <f>whlsecost_hourly_4002_202208!F746</f>
        <v>81.3</v>
      </c>
      <c r="G3685" s="2">
        <f>whlsecost_hourly_4002_202208!X746</f>
        <v>2.21</v>
      </c>
      <c r="H3685" s="2">
        <f t="shared" si="116"/>
        <v>83.509999999999991</v>
      </c>
      <c r="I3685" s="94">
        <f t="shared" si="115"/>
        <v>0</v>
      </c>
    </row>
    <row r="3686" spans="1:9" x14ac:dyDescent="0.3">
      <c r="A3686" s="109">
        <v>44804</v>
      </c>
      <c r="B3686">
        <v>21</v>
      </c>
      <c r="C3686" s="49">
        <f>'Actual Solar Data'!I3675</f>
        <v>0</v>
      </c>
      <c r="D3686" s="45">
        <f>whlsecost_hourly_4002_202208!C747</f>
        <v>44804</v>
      </c>
      <c r="E3686" s="62">
        <f>whlsecost_hourly_4002_202208!D747</f>
        <v>21</v>
      </c>
      <c r="F3686" s="2">
        <f>whlsecost_hourly_4002_202208!F747</f>
        <v>76.180000000000007</v>
      </c>
      <c r="G3686" s="2">
        <f>whlsecost_hourly_4002_202208!X747</f>
        <v>2.25</v>
      </c>
      <c r="H3686" s="2">
        <f t="shared" si="116"/>
        <v>78.430000000000007</v>
      </c>
      <c r="I3686" s="94">
        <f t="shared" si="115"/>
        <v>0</v>
      </c>
    </row>
    <row r="3687" spans="1:9" x14ac:dyDescent="0.3">
      <c r="A3687" s="109">
        <v>44804</v>
      </c>
      <c r="B3687">
        <v>22</v>
      </c>
      <c r="C3687" s="49">
        <f>'Actual Solar Data'!I3676</f>
        <v>0</v>
      </c>
      <c r="D3687" s="45">
        <f>whlsecost_hourly_4002_202208!C748</f>
        <v>44804</v>
      </c>
      <c r="E3687" s="62">
        <f>whlsecost_hourly_4002_202208!D748</f>
        <v>22</v>
      </c>
      <c r="F3687" s="2">
        <f>whlsecost_hourly_4002_202208!F748</f>
        <v>66.8</v>
      </c>
      <c r="G3687" s="2">
        <f>whlsecost_hourly_4002_202208!X748</f>
        <v>2.37</v>
      </c>
      <c r="H3687" s="2">
        <f t="shared" si="116"/>
        <v>69.17</v>
      </c>
      <c r="I3687" s="94">
        <f t="shared" si="115"/>
        <v>0</v>
      </c>
    </row>
    <row r="3688" spans="1:9" x14ac:dyDescent="0.3">
      <c r="A3688" s="109">
        <v>44804</v>
      </c>
      <c r="B3688">
        <v>23</v>
      </c>
      <c r="C3688" s="49">
        <f>'Actual Solar Data'!I3677</f>
        <v>0</v>
      </c>
      <c r="D3688" s="45">
        <f>whlsecost_hourly_4002_202208!C749</f>
        <v>44804</v>
      </c>
      <c r="E3688" s="62">
        <f>whlsecost_hourly_4002_202208!D749</f>
        <v>23</v>
      </c>
      <c r="F3688" s="2">
        <f>whlsecost_hourly_4002_202208!F749</f>
        <v>64.48</v>
      </c>
      <c r="G3688" s="2">
        <f>whlsecost_hourly_4002_202208!X749</f>
        <v>2.68</v>
      </c>
      <c r="H3688" s="2">
        <f t="shared" si="116"/>
        <v>67.160000000000011</v>
      </c>
      <c r="I3688" s="94">
        <f t="shared" si="115"/>
        <v>0</v>
      </c>
    </row>
    <row r="3689" spans="1:9" x14ac:dyDescent="0.3">
      <c r="A3689" s="109">
        <v>44804</v>
      </c>
      <c r="B3689">
        <v>24</v>
      </c>
      <c r="C3689" s="49">
        <f>'Actual Solar Data'!I3678</f>
        <v>0</v>
      </c>
      <c r="D3689" s="45">
        <f>whlsecost_hourly_4002_202208!C750</f>
        <v>44804</v>
      </c>
      <c r="E3689" s="62">
        <f>whlsecost_hourly_4002_202208!D750</f>
        <v>24</v>
      </c>
      <c r="F3689" s="2">
        <f>whlsecost_hourly_4002_202208!F750</f>
        <v>67.45</v>
      </c>
      <c r="G3689" s="2">
        <f>whlsecost_hourly_4002_202208!X750</f>
        <v>0.45</v>
      </c>
      <c r="H3689" s="2">
        <f t="shared" si="116"/>
        <v>67.900000000000006</v>
      </c>
      <c r="I3689" s="94">
        <f t="shared" si="115"/>
        <v>0</v>
      </c>
    </row>
    <row r="3690" spans="1:9" x14ac:dyDescent="0.3">
      <c r="A3690" s="109">
        <v>44805</v>
      </c>
      <c r="B3690">
        <v>1</v>
      </c>
      <c r="C3690" s="49">
        <f>'Actual Solar Data'!I3679</f>
        <v>0</v>
      </c>
      <c r="D3690" s="45">
        <f>whlsecost_hourly_4002_202209!C7</f>
        <v>44805</v>
      </c>
      <c r="E3690" s="62">
        <f>whlsecost_hourly_4002_202209!D7</f>
        <v>1</v>
      </c>
      <c r="F3690" s="2">
        <f>whlsecost_hourly_4002_202209!F7</f>
        <v>66.53</v>
      </c>
      <c r="G3690" s="2">
        <f>whlsecost_hourly_4002_202209!X7</f>
        <v>0.27</v>
      </c>
      <c r="H3690" s="2">
        <f t="shared" si="116"/>
        <v>66.8</v>
      </c>
      <c r="I3690" s="94">
        <f t="shared" si="115"/>
        <v>0</v>
      </c>
    </row>
    <row r="3691" spans="1:9" x14ac:dyDescent="0.3">
      <c r="A3691" s="109">
        <v>44805</v>
      </c>
      <c r="B3691">
        <v>2</v>
      </c>
      <c r="C3691" s="49">
        <f>'Actual Solar Data'!I3680</f>
        <v>0</v>
      </c>
      <c r="D3691" s="45">
        <f>whlsecost_hourly_4002_202209!C8</f>
        <v>44805</v>
      </c>
      <c r="E3691" s="62">
        <f>whlsecost_hourly_4002_202209!D8</f>
        <v>2</v>
      </c>
      <c r="F3691" s="2">
        <f>whlsecost_hourly_4002_202209!F8</f>
        <v>64.989999999999995</v>
      </c>
      <c r="G3691" s="2">
        <f>whlsecost_hourly_4002_202209!X8</f>
        <v>0.32</v>
      </c>
      <c r="H3691" s="2">
        <f t="shared" si="116"/>
        <v>65.309999999999988</v>
      </c>
      <c r="I3691" s="94">
        <f t="shared" si="115"/>
        <v>0</v>
      </c>
    </row>
    <row r="3692" spans="1:9" x14ac:dyDescent="0.3">
      <c r="A3692" s="109">
        <v>44805</v>
      </c>
      <c r="B3692">
        <v>3</v>
      </c>
      <c r="C3692" s="49">
        <f>'Actual Solar Data'!I3681</f>
        <v>0</v>
      </c>
      <c r="D3692" s="45">
        <f>whlsecost_hourly_4002_202209!C9</f>
        <v>44805</v>
      </c>
      <c r="E3692" s="62">
        <f>whlsecost_hourly_4002_202209!D9</f>
        <v>3</v>
      </c>
      <c r="F3692" s="2">
        <f>whlsecost_hourly_4002_202209!F9</f>
        <v>61.79</v>
      </c>
      <c r="G3692" s="2">
        <f>whlsecost_hourly_4002_202209!X9</f>
        <v>0.32</v>
      </c>
      <c r="H3692" s="2">
        <f t="shared" si="116"/>
        <v>62.11</v>
      </c>
      <c r="I3692" s="94">
        <f t="shared" si="115"/>
        <v>0</v>
      </c>
    </row>
    <row r="3693" spans="1:9" x14ac:dyDescent="0.3">
      <c r="A3693" s="109">
        <v>44805</v>
      </c>
      <c r="B3693">
        <v>4</v>
      </c>
      <c r="C3693" s="49">
        <f>'Actual Solar Data'!I3682</f>
        <v>0</v>
      </c>
      <c r="D3693" s="45">
        <f>whlsecost_hourly_4002_202209!C10</f>
        <v>44805</v>
      </c>
      <c r="E3693" s="62">
        <f>whlsecost_hourly_4002_202209!D10</f>
        <v>4</v>
      </c>
      <c r="F3693" s="2">
        <f>whlsecost_hourly_4002_202209!F10</f>
        <v>59.94</v>
      </c>
      <c r="G3693" s="2">
        <f>whlsecost_hourly_4002_202209!X10</f>
        <v>0.28000000000000003</v>
      </c>
      <c r="H3693" s="2">
        <f t="shared" si="116"/>
        <v>60.22</v>
      </c>
      <c r="I3693" s="94">
        <f t="shared" si="115"/>
        <v>0</v>
      </c>
    </row>
    <row r="3694" spans="1:9" x14ac:dyDescent="0.3">
      <c r="A3694" s="109">
        <v>44805</v>
      </c>
      <c r="B3694">
        <v>5</v>
      </c>
      <c r="C3694" s="49">
        <f>'Actual Solar Data'!I3683</f>
        <v>0</v>
      </c>
      <c r="D3694" s="45">
        <f>whlsecost_hourly_4002_202209!C11</f>
        <v>44805</v>
      </c>
      <c r="E3694" s="62">
        <f>whlsecost_hourly_4002_202209!D11</f>
        <v>5</v>
      </c>
      <c r="F3694" s="2">
        <f>whlsecost_hourly_4002_202209!F11</f>
        <v>59.9</v>
      </c>
      <c r="G3694" s="2">
        <f>whlsecost_hourly_4002_202209!X11</f>
        <v>0.26</v>
      </c>
      <c r="H3694" s="2">
        <f t="shared" si="116"/>
        <v>60.16</v>
      </c>
      <c r="I3694" s="94">
        <f t="shared" si="115"/>
        <v>0</v>
      </c>
    </row>
    <row r="3695" spans="1:9" x14ac:dyDescent="0.3">
      <c r="A3695" s="109">
        <v>44805</v>
      </c>
      <c r="B3695">
        <v>6</v>
      </c>
      <c r="C3695" s="49">
        <f>'Actual Solar Data'!I3684</f>
        <v>0</v>
      </c>
      <c r="D3695" s="45">
        <f>whlsecost_hourly_4002_202209!C12</f>
        <v>44805</v>
      </c>
      <c r="E3695" s="62">
        <f>whlsecost_hourly_4002_202209!D12</f>
        <v>6</v>
      </c>
      <c r="F3695" s="2">
        <f>whlsecost_hourly_4002_202209!F12</f>
        <v>60.84</v>
      </c>
      <c r="G3695" s="2">
        <f>whlsecost_hourly_4002_202209!X12</f>
        <v>0.28000000000000003</v>
      </c>
      <c r="H3695" s="2">
        <f t="shared" si="116"/>
        <v>61.120000000000005</v>
      </c>
      <c r="I3695" s="94">
        <f t="shared" si="115"/>
        <v>0</v>
      </c>
    </row>
    <row r="3696" spans="1:9" x14ac:dyDescent="0.3">
      <c r="A3696" s="109">
        <v>44805</v>
      </c>
      <c r="B3696">
        <v>7</v>
      </c>
      <c r="C3696" s="49">
        <f>'Actual Solar Data'!I3685</f>
        <v>73</v>
      </c>
      <c r="D3696" s="45">
        <f>whlsecost_hourly_4002_202209!C13</f>
        <v>44805</v>
      </c>
      <c r="E3696" s="62">
        <f>whlsecost_hourly_4002_202209!D13</f>
        <v>7</v>
      </c>
      <c r="F3696" s="2">
        <f>whlsecost_hourly_4002_202209!F13</f>
        <v>60.38</v>
      </c>
      <c r="G3696" s="2">
        <f>whlsecost_hourly_4002_202209!X13</f>
        <v>0.33</v>
      </c>
      <c r="H3696" s="2">
        <f t="shared" si="116"/>
        <v>60.71</v>
      </c>
      <c r="I3696" s="94">
        <f t="shared" si="115"/>
        <v>3.2270665408104184E-6</v>
      </c>
    </row>
    <row r="3697" spans="1:9" x14ac:dyDescent="0.3">
      <c r="A3697" s="109">
        <v>44805</v>
      </c>
      <c r="B3697">
        <v>8</v>
      </c>
      <c r="C3697" s="49">
        <f>'Actual Solar Data'!I3686</f>
        <v>423</v>
      </c>
      <c r="D3697" s="45">
        <f>whlsecost_hourly_4002_202209!C14</f>
        <v>44805</v>
      </c>
      <c r="E3697" s="62">
        <f>whlsecost_hourly_4002_202209!D14</f>
        <v>8</v>
      </c>
      <c r="F3697" s="2">
        <f>whlsecost_hourly_4002_202209!F14</f>
        <v>60.8</v>
      </c>
      <c r="G3697" s="2">
        <f>whlsecost_hourly_4002_202209!X14</f>
        <v>2.9499999999999997</v>
      </c>
      <c r="H3697" s="2">
        <f t="shared" si="116"/>
        <v>63.75</v>
      </c>
      <c r="I3697" s="94">
        <f t="shared" si="115"/>
        <v>1.9635654595534791E-5</v>
      </c>
    </row>
    <row r="3698" spans="1:9" x14ac:dyDescent="0.3">
      <c r="A3698" s="109">
        <v>44805</v>
      </c>
      <c r="B3698">
        <v>9</v>
      </c>
      <c r="C3698" s="49">
        <f>'Actual Solar Data'!I3687</f>
        <v>274903</v>
      </c>
      <c r="D3698" s="45">
        <f>whlsecost_hourly_4002_202209!C15</f>
        <v>44805</v>
      </c>
      <c r="E3698" s="62">
        <f>whlsecost_hourly_4002_202209!D15</f>
        <v>9</v>
      </c>
      <c r="F3698" s="2">
        <f>whlsecost_hourly_4002_202209!F15</f>
        <v>62.5</v>
      </c>
      <c r="G3698" s="2">
        <f>whlsecost_hourly_4002_202209!X15</f>
        <v>2.86</v>
      </c>
      <c r="H3698" s="2">
        <f t="shared" si="116"/>
        <v>65.36</v>
      </c>
      <c r="I3698" s="94">
        <f t="shared" si="115"/>
        <v>1.3083271393718406E-2</v>
      </c>
    </row>
    <row r="3699" spans="1:9" x14ac:dyDescent="0.3">
      <c r="A3699" s="109">
        <v>44805</v>
      </c>
      <c r="B3699">
        <v>10</v>
      </c>
      <c r="C3699" s="49">
        <f>'Actual Solar Data'!I3688</f>
        <v>530878</v>
      </c>
      <c r="D3699" s="45">
        <f>whlsecost_hourly_4002_202209!C16</f>
        <v>44805</v>
      </c>
      <c r="E3699" s="62">
        <f>whlsecost_hourly_4002_202209!D16</f>
        <v>10</v>
      </c>
      <c r="F3699" s="2">
        <f>whlsecost_hourly_4002_202209!F16</f>
        <v>60.59</v>
      </c>
      <c r="G3699" s="2">
        <f>whlsecost_hourly_4002_202209!X16</f>
        <v>2.76</v>
      </c>
      <c r="H3699" s="2">
        <f t="shared" si="116"/>
        <v>63.35</v>
      </c>
      <c r="I3699" s="94">
        <f t="shared" si="115"/>
        <v>2.4488725036196472E-2</v>
      </c>
    </row>
    <row r="3700" spans="1:9" x14ac:dyDescent="0.3">
      <c r="A3700" s="109">
        <v>44805</v>
      </c>
      <c r="B3700">
        <v>11</v>
      </c>
      <c r="C3700" s="49">
        <f>'Actual Solar Data'!I3689</f>
        <v>327549</v>
      </c>
      <c r="D3700" s="45">
        <f>whlsecost_hourly_4002_202209!C17</f>
        <v>44805</v>
      </c>
      <c r="E3700" s="62">
        <f>whlsecost_hourly_4002_202209!D17</f>
        <v>11</v>
      </c>
      <c r="F3700" s="2">
        <f>whlsecost_hourly_4002_202209!F17</f>
        <v>62.25</v>
      </c>
      <c r="G3700" s="2">
        <f>whlsecost_hourly_4002_202209!X17</f>
        <v>2.71</v>
      </c>
      <c r="H3700" s="2">
        <f t="shared" si="116"/>
        <v>64.959999999999994</v>
      </c>
      <c r="I3700" s="94">
        <f t="shared" si="115"/>
        <v>1.5493413848838794E-2</v>
      </c>
    </row>
    <row r="3701" spans="1:9" x14ac:dyDescent="0.3">
      <c r="A3701" s="109">
        <v>44805</v>
      </c>
      <c r="B3701">
        <v>12</v>
      </c>
      <c r="C3701" s="49">
        <f>'Actual Solar Data'!I3690</f>
        <v>731486</v>
      </c>
      <c r="D3701" s="45">
        <f>whlsecost_hourly_4002_202209!C18</f>
        <v>44805</v>
      </c>
      <c r="E3701" s="62">
        <f>whlsecost_hourly_4002_202209!D18</f>
        <v>12</v>
      </c>
      <c r="F3701" s="2">
        <f>whlsecost_hourly_4002_202209!F18</f>
        <v>62.48</v>
      </c>
      <c r="G3701" s="2">
        <f>whlsecost_hourly_4002_202209!X18</f>
        <v>2.79</v>
      </c>
      <c r="H3701" s="2">
        <f t="shared" si="116"/>
        <v>65.27</v>
      </c>
      <c r="I3701" s="94">
        <f t="shared" si="115"/>
        <v>3.4765178108696067E-2</v>
      </c>
    </row>
    <row r="3702" spans="1:9" x14ac:dyDescent="0.3">
      <c r="A3702" s="109">
        <v>44805</v>
      </c>
      <c r="B3702">
        <v>13</v>
      </c>
      <c r="C3702" s="49">
        <f>'Actual Solar Data'!I3691</f>
        <v>223608</v>
      </c>
      <c r="D3702" s="45">
        <f>whlsecost_hourly_4002_202209!C19</f>
        <v>44805</v>
      </c>
      <c r="E3702" s="62">
        <f>whlsecost_hourly_4002_202209!D19</f>
        <v>13</v>
      </c>
      <c r="F3702" s="2">
        <f>whlsecost_hourly_4002_202209!F19</f>
        <v>60.67</v>
      </c>
      <c r="G3702" s="2">
        <f>whlsecost_hourly_4002_202209!X19</f>
        <v>2.67</v>
      </c>
      <c r="H3702" s="2">
        <f t="shared" si="116"/>
        <v>63.34</v>
      </c>
      <c r="I3702" s="94">
        <f t="shared" si="115"/>
        <v>1.0313123624539827E-2</v>
      </c>
    </row>
    <row r="3703" spans="1:9" x14ac:dyDescent="0.3">
      <c r="A3703" s="109">
        <v>44805</v>
      </c>
      <c r="B3703">
        <v>14</v>
      </c>
      <c r="C3703" s="49">
        <f>'Actual Solar Data'!I3692</f>
        <v>675054</v>
      </c>
      <c r="D3703" s="45">
        <f>whlsecost_hourly_4002_202209!C20</f>
        <v>44805</v>
      </c>
      <c r="E3703" s="62">
        <f>whlsecost_hourly_4002_202209!D20</f>
        <v>14</v>
      </c>
      <c r="F3703" s="2">
        <f>whlsecost_hourly_4002_202209!F20</f>
        <v>60.44</v>
      </c>
      <c r="G3703" s="2">
        <f>whlsecost_hourly_4002_202209!X20</f>
        <v>2.62</v>
      </c>
      <c r="H3703" s="2">
        <f t="shared" si="116"/>
        <v>63.059999999999995</v>
      </c>
      <c r="I3703" s="94">
        <f t="shared" si="115"/>
        <v>3.0996831958566392E-2</v>
      </c>
    </row>
    <row r="3704" spans="1:9" x14ac:dyDescent="0.3">
      <c r="A3704" s="109">
        <v>44805</v>
      </c>
      <c r="B3704">
        <v>15</v>
      </c>
      <c r="C3704" s="49">
        <f>'Actual Solar Data'!I3693</f>
        <v>810621</v>
      </c>
      <c r="D3704" s="45">
        <f>whlsecost_hourly_4002_202209!C21</f>
        <v>44805</v>
      </c>
      <c r="E3704" s="62">
        <f>whlsecost_hourly_4002_202209!D21</f>
        <v>15</v>
      </c>
      <c r="F3704" s="2">
        <f>whlsecost_hourly_4002_202209!F21</f>
        <v>62.37</v>
      </c>
      <c r="G3704" s="2">
        <f>whlsecost_hourly_4002_202209!X21</f>
        <v>2.56</v>
      </c>
      <c r="H3704" s="2">
        <f t="shared" si="116"/>
        <v>64.929999999999993</v>
      </c>
      <c r="I3704" s="94">
        <f t="shared" si="115"/>
        <v>3.832552217958312E-2</v>
      </c>
    </row>
    <row r="3705" spans="1:9" x14ac:dyDescent="0.3">
      <c r="A3705" s="109">
        <v>44805</v>
      </c>
      <c r="B3705">
        <v>16</v>
      </c>
      <c r="C3705" s="49">
        <f>'Actual Solar Data'!I3694</f>
        <v>355891</v>
      </c>
      <c r="D3705" s="45">
        <f>whlsecost_hourly_4002_202209!C22</f>
        <v>44805</v>
      </c>
      <c r="E3705" s="62">
        <f>whlsecost_hourly_4002_202209!D22</f>
        <v>16</v>
      </c>
      <c r="F3705" s="2">
        <f>whlsecost_hourly_4002_202209!F22</f>
        <v>63.26</v>
      </c>
      <c r="G3705" s="2">
        <f>whlsecost_hourly_4002_202209!X22</f>
        <v>2.4600000000000004</v>
      </c>
      <c r="H3705" s="2">
        <f t="shared" si="116"/>
        <v>65.72</v>
      </c>
      <c r="I3705" s="94">
        <f t="shared" si="115"/>
        <v>1.7030970146298448E-2</v>
      </c>
    </row>
    <row r="3706" spans="1:9" x14ac:dyDescent="0.3">
      <c r="A3706" s="109">
        <v>44805</v>
      </c>
      <c r="B3706">
        <v>17</v>
      </c>
      <c r="C3706" s="49">
        <f>'Actual Solar Data'!I3695</f>
        <v>604365</v>
      </c>
      <c r="D3706" s="45">
        <f>whlsecost_hourly_4002_202209!C23</f>
        <v>44805</v>
      </c>
      <c r="E3706" s="62">
        <f>whlsecost_hourly_4002_202209!D23</f>
        <v>17</v>
      </c>
      <c r="F3706" s="2">
        <f>whlsecost_hourly_4002_202209!F23</f>
        <v>70.8</v>
      </c>
      <c r="G3706" s="2">
        <f>whlsecost_hourly_4002_202209!X23</f>
        <v>2.4299999999999997</v>
      </c>
      <c r="H3706" s="2">
        <f t="shared" si="116"/>
        <v>73.22999999999999</v>
      </c>
      <c r="I3706" s="94">
        <f t="shared" si="115"/>
        <v>3.2226501941969424E-2</v>
      </c>
    </row>
    <row r="3707" spans="1:9" x14ac:dyDescent="0.3">
      <c r="A3707" s="109">
        <v>44805</v>
      </c>
      <c r="B3707">
        <v>18</v>
      </c>
      <c r="C3707" s="49">
        <f>'Actual Solar Data'!I3696</f>
        <v>393565</v>
      </c>
      <c r="D3707" s="45">
        <f>whlsecost_hourly_4002_202209!C24</f>
        <v>44805</v>
      </c>
      <c r="E3707" s="62">
        <f>whlsecost_hourly_4002_202209!D24</f>
        <v>18</v>
      </c>
      <c r="F3707" s="2">
        <f>whlsecost_hourly_4002_202209!F24</f>
        <v>85.59</v>
      </c>
      <c r="G3707" s="2">
        <f>whlsecost_hourly_4002_202209!X24</f>
        <v>2.56</v>
      </c>
      <c r="H3707" s="2">
        <f t="shared" si="116"/>
        <v>88.15</v>
      </c>
      <c r="I3707" s="94">
        <f t="shared" si="115"/>
        <v>2.52617605057655E-2</v>
      </c>
    </row>
    <row r="3708" spans="1:9" x14ac:dyDescent="0.3">
      <c r="A3708" s="109">
        <v>44805</v>
      </c>
      <c r="B3708">
        <v>19</v>
      </c>
      <c r="C3708" s="49">
        <f>'Actual Solar Data'!I3697</f>
        <v>145464</v>
      </c>
      <c r="D3708" s="45">
        <f>whlsecost_hourly_4002_202209!C25</f>
        <v>44805</v>
      </c>
      <c r="E3708" s="62">
        <f>whlsecost_hourly_4002_202209!D25</f>
        <v>19</v>
      </c>
      <c r="F3708" s="2">
        <f>whlsecost_hourly_4002_202209!F25</f>
        <v>91.64</v>
      </c>
      <c r="G3708" s="2">
        <f>whlsecost_hourly_4002_202209!X25</f>
        <v>2.69</v>
      </c>
      <c r="H3708" s="2">
        <f t="shared" si="116"/>
        <v>94.33</v>
      </c>
      <c r="I3708" s="94">
        <f t="shared" si="115"/>
        <v>9.9914883801717341E-3</v>
      </c>
    </row>
    <row r="3709" spans="1:9" x14ac:dyDescent="0.3">
      <c r="A3709" s="109">
        <v>44805</v>
      </c>
      <c r="B3709">
        <v>20</v>
      </c>
      <c r="C3709" s="49">
        <f>'Actual Solar Data'!I3698</f>
        <v>0</v>
      </c>
      <c r="D3709" s="45">
        <f>whlsecost_hourly_4002_202209!C26</f>
        <v>44805</v>
      </c>
      <c r="E3709" s="62">
        <f>whlsecost_hourly_4002_202209!D26</f>
        <v>20</v>
      </c>
      <c r="F3709" s="2">
        <f>whlsecost_hourly_4002_202209!F26</f>
        <v>86.38</v>
      </c>
      <c r="G3709" s="2">
        <f>whlsecost_hourly_4002_202209!X26</f>
        <v>2.7600000000000002</v>
      </c>
      <c r="H3709" s="2">
        <f t="shared" si="116"/>
        <v>89.14</v>
      </c>
      <c r="I3709" s="94">
        <f t="shared" si="115"/>
        <v>0</v>
      </c>
    </row>
    <row r="3710" spans="1:9" x14ac:dyDescent="0.3">
      <c r="A3710" s="109">
        <v>44805</v>
      </c>
      <c r="B3710">
        <v>21</v>
      </c>
      <c r="C3710" s="49">
        <f>'Actual Solar Data'!I3699</f>
        <v>0</v>
      </c>
      <c r="D3710" s="45">
        <f>whlsecost_hourly_4002_202209!C27</f>
        <v>44805</v>
      </c>
      <c r="E3710" s="62">
        <f>whlsecost_hourly_4002_202209!D27</f>
        <v>21</v>
      </c>
      <c r="F3710" s="2">
        <f>whlsecost_hourly_4002_202209!F27</f>
        <v>69.959999999999994</v>
      </c>
      <c r="G3710" s="2">
        <f>whlsecost_hourly_4002_202209!X27</f>
        <v>2.5999999999999996</v>
      </c>
      <c r="H3710" s="2">
        <f t="shared" si="116"/>
        <v>72.559999999999988</v>
      </c>
      <c r="I3710" s="94">
        <f t="shared" si="115"/>
        <v>0</v>
      </c>
    </row>
    <row r="3711" spans="1:9" x14ac:dyDescent="0.3">
      <c r="A3711" s="109">
        <v>44805</v>
      </c>
      <c r="B3711">
        <v>22</v>
      </c>
      <c r="C3711" s="49">
        <f>'Actual Solar Data'!I3700</f>
        <v>0</v>
      </c>
      <c r="D3711" s="45">
        <f>whlsecost_hourly_4002_202209!C28</f>
        <v>44805</v>
      </c>
      <c r="E3711" s="62">
        <f>whlsecost_hourly_4002_202209!D28</f>
        <v>22</v>
      </c>
      <c r="F3711" s="2">
        <f>whlsecost_hourly_4002_202209!F28</f>
        <v>64.2</v>
      </c>
      <c r="G3711" s="2">
        <f>whlsecost_hourly_4002_202209!X28</f>
        <v>2.7600000000000002</v>
      </c>
      <c r="H3711" s="2">
        <f t="shared" si="116"/>
        <v>66.960000000000008</v>
      </c>
      <c r="I3711" s="94">
        <f t="shared" si="115"/>
        <v>0</v>
      </c>
    </row>
    <row r="3712" spans="1:9" x14ac:dyDescent="0.3">
      <c r="A3712" s="109">
        <v>44805</v>
      </c>
      <c r="B3712">
        <v>23</v>
      </c>
      <c r="C3712" s="49">
        <f>'Actual Solar Data'!I3701</f>
        <v>0</v>
      </c>
      <c r="D3712" s="45">
        <f>whlsecost_hourly_4002_202209!C29</f>
        <v>44805</v>
      </c>
      <c r="E3712" s="62">
        <f>whlsecost_hourly_4002_202209!D29</f>
        <v>23</v>
      </c>
      <c r="F3712" s="2">
        <f>whlsecost_hourly_4002_202209!F29</f>
        <v>65.02</v>
      </c>
      <c r="G3712" s="2">
        <f>whlsecost_hourly_4002_202209!X29</f>
        <v>3.11</v>
      </c>
      <c r="H3712" s="2">
        <f t="shared" si="116"/>
        <v>68.13</v>
      </c>
      <c r="I3712" s="94">
        <f t="shared" si="115"/>
        <v>0</v>
      </c>
    </row>
    <row r="3713" spans="1:9" x14ac:dyDescent="0.3">
      <c r="A3713" s="109">
        <v>44805</v>
      </c>
      <c r="B3713">
        <v>24</v>
      </c>
      <c r="C3713" s="49">
        <f>'Actual Solar Data'!I3702</f>
        <v>0</v>
      </c>
      <c r="D3713" s="45">
        <f>whlsecost_hourly_4002_202209!C30</f>
        <v>44805</v>
      </c>
      <c r="E3713" s="62">
        <f>whlsecost_hourly_4002_202209!D30</f>
        <v>24</v>
      </c>
      <c r="F3713" s="2">
        <f>whlsecost_hourly_4002_202209!F30</f>
        <v>70.36</v>
      </c>
      <c r="G3713" s="2">
        <f>whlsecost_hourly_4002_202209!X30</f>
        <v>0.84000000000000008</v>
      </c>
      <c r="H3713" s="2">
        <f t="shared" si="116"/>
        <v>71.2</v>
      </c>
      <c r="I3713" s="94">
        <f t="shared" si="115"/>
        <v>0</v>
      </c>
    </row>
    <row r="3714" spans="1:9" x14ac:dyDescent="0.3">
      <c r="A3714" s="109">
        <v>44806</v>
      </c>
      <c r="B3714">
        <v>1</v>
      </c>
      <c r="C3714" s="49">
        <f>'Actual Solar Data'!I3703</f>
        <v>0</v>
      </c>
      <c r="D3714" s="45">
        <f>whlsecost_hourly_4002_202209!C31</f>
        <v>44806</v>
      </c>
      <c r="E3714" s="62">
        <f>whlsecost_hourly_4002_202209!D31</f>
        <v>1</v>
      </c>
      <c r="F3714" s="2">
        <f>whlsecost_hourly_4002_202209!F31</f>
        <v>79.569999999999993</v>
      </c>
      <c r="G3714" s="2">
        <f>whlsecost_hourly_4002_202209!X31</f>
        <v>1.04</v>
      </c>
      <c r="H3714" s="2">
        <f t="shared" si="116"/>
        <v>80.61</v>
      </c>
      <c r="I3714" s="94">
        <f t="shared" si="115"/>
        <v>0</v>
      </c>
    </row>
    <row r="3715" spans="1:9" x14ac:dyDescent="0.3">
      <c r="A3715" s="109">
        <v>44806</v>
      </c>
      <c r="B3715">
        <v>2</v>
      </c>
      <c r="C3715" s="49">
        <f>'Actual Solar Data'!I3704</f>
        <v>0</v>
      </c>
      <c r="D3715" s="45">
        <f>whlsecost_hourly_4002_202209!C32</f>
        <v>44806</v>
      </c>
      <c r="E3715" s="62">
        <f>whlsecost_hourly_4002_202209!D32</f>
        <v>2</v>
      </c>
      <c r="F3715" s="2">
        <f>whlsecost_hourly_4002_202209!F32</f>
        <v>83.48</v>
      </c>
      <c r="G3715" s="2">
        <f>whlsecost_hourly_4002_202209!X32</f>
        <v>0.72</v>
      </c>
      <c r="H3715" s="2">
        <f t="shared" si="116"/>
        <v>84.2</v>
      </c>
      <c r="I3715" s="94">
        <f t="shared" si="115"/>
        <v>0</v>
      </c>
    </row>
    <row r="3716" spans="1:9" x14ac:dyDescent="0.3">
      <c r="A3716" s="109">
        <v>44806</v>
      </c>
      <c r="B3716">
        <v>3</v>
      </c>
      <c r="C3716" s="49">
        <f>'Actual Solar Data'!I3705</f>
        <v>0</v>
      </c>
      <c r="D3716" s="45">
        <f>whlsecost_hourly_4002_202209!C33</f>
        <v>44806</v>
      </c>
      <c r="E3716" s="62">
        <f>whlsecost_hourly_4002_202209!D33</f>
        <v>3</v>
      </c>
      <c r="F3716" s="2">
        <f>whlsecost_hourly_4002_202209!F33</f>
        <v>71.61</v>
      </c>
      <c r="G3716" s="2">
        <f>whlsecost_hourly_4002_202209!X33</f>
        <v>0.51</v>
      </c>
      <c r="H3716" s="2">
        <f t="shared" si="116"/>
        <v>72.12</v>
      </c>
      <c r="I3716" s="94">
        <f t="shared" si="115"/>
        <v>0</v>
      </c>
    </row>
    <row r="3717" spans="1:9" x14ac:dyDescent="0.3">
      <c r="A3717" s="109">
        <v>44806</v>
      </c>
      <c r="B3717">
        <v>4</v>
      </c>
      <c r="C3717" s="49">
        <f>'Actual Solar Data'!I3706</f>
        <v>0</v>
      </c>
      <c r="D3717" s="45">
        <f>whlsecost_hourly_4002_202209!C34</f>
        <v>44806</v>
      </c>
      <c r="E3717" s="62">
        <f>whlsecost_hourly_4002_202209!D34</f>
        <v>4</v>
      </c>
      <c r="F3717" s="2">
        <f>whlsecost_hourly_4002_202209!F34</f>
        <v>64.42</v>
      </c>
      <c r="G3717" s="2">
        <f>whlsecost_hourly_4002_202209!X34</f>
        <v>0.5</v>
      </c>
      <c r="H3717" s="2">
        <f t="shared" si="116"/>
        <v>64.92</v>
      </c>
      <c r="I3717" s="94">
        <f t="shared" si="115"/>
        <v>0</v>
      </c>
    </row>
    <row r="3718" spans="1:9" x14ac:dyDescent="0.3">
      <c r="A3718" s="109">
        <v>44806</v>
      </c>
      <c r="B3718">
        <v>5</v>
      </c>
      <c r="C3718" s="49">
        <f>'Actual Solar Data'!I3707</f>
        <v>0</v>
      </c>
      <c r="D3718" s="45">
        <f>whlsecost_hourly_4002_202209!C35</f>
        <v>44806</v>
      </c>
      <c r="E3718" s="62">
        <f>whlsecost_hourly_4002_202209!D35</f>
        <v>5</v>
      </c>
      <c r="F3718" s="2">
        <f>whlsecost_hourly_4002_202209!F35</f>
        <v>67.92</v>
      </c>
      <c r="G3718" s="2">
        <f>whlsecost_hourly_4002_202209!X35</f>
        <v>0.5</v>
      </c>
      <c r="H3718" s="2">
        <f t="shared" si="116"/>
        <v>68.42</v>
      </c>
      <c r="I3718" s="94">
        <f t="shared" si="115"/>
        <v>0</v>
      </c>
    </row>
    <row r="3719" spans="1:9" x14ac:dyDescent="0.3">
      <c r="A3719" s="109">
        <v>44806</v>
      </c>
      <c r="B3719">
        <v>6</v>
      </c>
      <c r="C3719" s="49">
        <f>'Actual Solar Data'!I3708</f>
        <v>0</v>
      </c>
      <c r="D3719" s="45">
        <f>whlsecost_hourly_4002_202209!C36</f>
        <v>44806</v>
      </c>
      <c r="E3719" s="62">
        <f>whlsecost_hourly_4002_202209!D36</f>
        <v>6</v>
      </c>
      <c r="F3719" s="2">
        <f>whlsecost_hourly_4002_202209!F36</f>
        <v>73.31</v>
      </c>
      <c r="G3719" s="2">
        <f>whlsecost_hourly_4002_202209!X36</f>
        <v>1.06</v>
      </c>
      <c r="H3719" s="2">
        <f t="shared" si="116"/>
        <v>74.37</v>
      </c>
      <c r="I3719" s="94">
        <f t="shared" si="115"/>
        <v>0</v>
      </c>
    </row>
    <row r="3720" spans="1:9" x14ac:dyDescent="0.3">
      <c r="A3720" s="109">
        <v>44806</v>
      </c>
      <c r="B3720">
        <v>7</v>
      </c>
      <c r="C3720" s="49">
        <f>'Actual Solar Data'!I3709</f>
        <v>73</v>
      </c>
      <c r="D3720" s="45">
        <f>whlsecost_hourly_4002_202209!C37</f>
        <v>44806</v>
      </c>
      <c r="E3720" s="62">
        <f>whlsecost_hourly_4002_202209!D37</f>
        <v>7</v>
      </c>
      <c r="F3720" s="2">
        <f>whlsecost_hourly_4002_202209!F37</f>
        <v>78.17</v>
      </c>
      <c r="G3720" s="2">
        <f>whlsecost_hourly_4002_202209!X37</f>
        <v>1.69</v>
      </c>
      <c r="H3720" s="2">
        <f t="shared" si="116"/>
        <v>79.86</v>
      </c>
      <c r="I3720" s="94">
        <f t="shared" si="115"/>
        <v>4.2449931469135237E-6</v>
      </c>
    </row>
    <row r="3721" spans="1:9" x14ac:dyDescent="0.3">
      <c r="A3721" s="109">
        <v>44806</v>
      </c>
      <c r="B3721">
        <v>8</v>
      </c>
      <c r="C3721" s="49">
        <f>'Actual Solar Data'!I3710</f>
        <v>420</v>
      </c>
      <c r="D3721" s="45">
        <f>whlsecost_hourly_4002_202209!C38</f>
        <v>44806</v>
      </c>
      <c r="E3721" s="62">
        <f>whlsecost_hourly_4002_202209!D38</f>
        <v>8</v>
      </c>
      <c r="F3721" s="2">
        <f>whlsecost_hourly_4002_202209!F38</f>
        <v>66.16</v>
      </c>
      <c r="G3721" s="2">
        <f>whlsecost_hourly_4002_202209!X38</f>
        <v>3.51</v>
      </c>
      <c r="H3721" s="2">
        <f t="shared" si="116"/>
        <v>69.67</v>
      </c>
      <c r="I3721" s="94">
        <f t="shared" si="115"/>
        <v>2.1306883359079656E-5</v>
      </c>
    </row>
    <row r="3722" spans="1:9" x14ac:dyDescent="0.3">
      <c r="A3722" s="109">
        <v>44806</v>
      </c>
      <c r="B3722">
        <v>9</v>
      </c>
      <c r="C3722" s="49">
        <f>'Actual Solar Data'!I3711</f>
        <v>280721</v>
      </c>
      <c r="D3722" s="45">
        <f>whlsecost_hourly_4002_202209!C39</f>
        <v>44806</v>
      </c>
      <c r="E3722" s="62">
        <f>whlsecost_hourly_4002_202209!D39</f>
        <v>9</v>
      </c>
      <c r="F3722" s="2">
        <f>whlsecost_hourly_4002_202209!F39</f>
        <v>65.11</v>
      </c>
      <c r="G3722" s="2">
        <f>whlsecost_hourly_4002_202209!X39</f>
        <v>3.4299999999999997</v>
      </c>
      <c r="H3722" s="2">
        <f t="shared" si="116"/>
        <v>68.539999999999992</v>
      </c>
      <c r="I3722" s="94">
        <f t="shared" si="115"/>
        <v>1.4010183703447728E-2</v>
      </c>
    </row>
    <row r="3723" spans="1:9" x14ac:dyDescent="0.3">
      <c r="A3723" s="109">
        <v>44806</v>
      </c>
      <c r="B3723">
        <v>10</v>
      </c>
      <c r="C3723" s="49">
        <f>'Actual Solar Data'!I3712</f>
        <v>510634</v>
      </c>
      <c r="D3723" s="45">
        <f>whlsecost_hourly_4002_202209!C40</f>
        <v>44806</v>
      </c>
      <c r="E3723" s="62">
        <f>whlsecost_hourly_4002_202209!D40</f>
        <v>10</v>
      </c>
      <c r="F3723" s="2">
        <f>whlsecost_hourly_4002_202209!F40</f>
        <v>64.2</v>
      </c>
      <c r="G3723" s="2">
        <f>whlsecost_hourly_4002_202209!X40</f>
        <v>3.4299999999999997</v>
      </c>
      <c r="H3723" s="2">
        <f t="shared" si="116"/>
        <v>67.63</v>
      </c>
      <c r="I3723" s="94">
        <f t="shared" si="115"/>
        <v>2.5146291366431622E-2</v>
      </c>
    </row>
    <row r="3724" spans="1:9" x14ac:dyDescent="0.3">
      <c r="A3724" s="109">
        <v>44806</v>
      </c>
      <c r="B3724">
        <v>11</v>
      </c>
      <c r="C3724" s="49">
        <f>'Actual Solar Data'!I3713</f>
        <v>691232</v>
      </c>
      <c r="D3724" s="45">
        <f>whlsecost_hourly_4002_202209!C41</f>
        <v>44806</v>
      </c>
      <c r="E3724" s="62">
        <f>whlsecost_hourly_4002_202209!D41</f>
        <v>11</v>
      </c>
      <c r="F3724" s="2">
        <f>whlsecost_hourly_4002_202209!F41</f>
        <v>61.24</v>
      </c>
      <c r="G3724" s="2">
        <f>whlsecost_hourly_4002_202209!X41</f>
        <v>3.3499999999999996</v>
      </c>
      <c r="H3724" s="2">
        <f t="shared" si="116"/>
        <v>64.59</v>
      </c>
      <c r="I3724" s="94">
        <f t="shared" si="115"/>
        <v>3.2509773764717739E-2</v>
      </c>
    </row>
    <row r="3725" spans="1:9" x14ac:dyDescent="0.3">
      <c r="A3725" s="109">
        <v>44806</v>
      </c>
      <c r="B3725">
        <v>12</v>
      </c>
      <c r="C3725" s="49">
        <f>'Actual Solar Data'!I3714</f>
        <v>821002</v>
      </c>
      <c r="D3725" s="45">
        <f>whlsecost_hourly_4002_202209!C42</f>
        <v>44806</v>
      </c>
      <c r="E3725" s="62">
        <f>whlsecost_hourly_4002_202209!D42</f>
        <v>12</v>
      </c>
      <c r="F3725" s="2">
        <f>whlsecost_hourly_4002_202209!F42</f>
        <v>61.9</v>
      </c>
      <c r="G3725" s="2">
        <f>whlsecost_hourly_4002_202209!X42</f>
        <v>3.33</v>
      </c>
      <c r="H3725" s="2">
        <f t="shared" si="116"/>
        <v>65.23</v>
      </c>
      <c r="I3725" s="94">
        <f t="shared" si="115"/>
        <v>3.8995673103063552E-2</v>
      </c>
    </row>
    <row r="3726" spans="1:9" x14ac:dyDescent="0.3">
      <c r="A3726" s="109">
        <v>44806</v>
      </c>
      <c r="B3726">
        <v>13</v>
      </c>
      <c r="C3726" s="49">
        <f>'Actual Solar Data'!I3715</f>
        <v>844914</v>
      </c>
      <c r="D3726" s="45">
        <f>whlsecost_hourly_4002_202209!C43</f>
        <v>44806</v>
      </c>
      <c r="E3726" s="62">
        <f>whlsecost_hourly_4002_202209!D43</f>
        <v>13</v>
      </c>
      <c r="F3726" s="2">
        <f>whlsecost_hourly_4002_202209!F43</f>
        <v>61.3</v>
      </c>
      <c r="G3726" s="2">
        <f>whlsecost_hourly_4002_202209!X43</f>
        <v>3.31</v>
      </c>
      <c r="H3726" s="2">
        <f t="shared" si="116"/>
        <v>64.61</v>
      </c>
      <c r="I3726" s="94">
        <f t="shared" si="115"/>
        <v>3.9749994676992757E-2</v>
      </c>
    </row>
    <row r="3727" spans="1:9" x14ac:dyDescent="0.3">
      <c r="A3727" s="109">
        <v>44806</v>
      </c>
      <c r="B3727">
        <v>14</v>
      </c>
      <c r="C3727" s="49">
        <f>'Actual Solar Data'!I3716</f>
        <v>844757</v>
      </c>
      <c r="D3727" s="45">
        <f>whlsecost_hourly_4002_202209!C44</f>
        <v>44806</v>
      </c>
      <c r="E3727" s="62">
        <f>whlsecost_hourly_4002_202209!D44</f>
        <v>14</v>
      </c>
      <c r="F3727" s="2">
        <f>whlsecost_hourly_4002_202209!F44</f>
        <v>59.74</v>
      </c>
      <c r="G3727" s="2">
        <f>whlsecost_hourly_4002_202209!X44</f>
        <v>3.24</v>
      </c>
      <c r="H3727" s="2">
        <f t="shared" si="116"/>
        <v>62.980000000000004</v>
      </c>
      <c r="I3727" s="94">
        <f t="shared" si="115"/>
        <v>3.8739970259999389E-2</v>
      </c>
    </row>
    <row r="3728" spans="1:9" x14ac:dyDescent="0.3">
      <c r="A3728" s="109">
        <v>44806</v>
      </c>
      <c r="B3728">
        <v>15</v>
      </c>
      <c r="C3728" s="49">
        <f>'Actual Solar Data'!I3717</f>
        <v>828888</v>
      </c>
      <c r="D3728" s="45">
        <f>whlsecost_hourly_4002_202209!C45</f>
        <v>44806</v>
      </c>
      <c r="E3728" s="62">
        <f>whlsecost_hourly_4002_202209!D45</f>
        <v>15</v>
      </c>
      <c r="F3728" s="2">
        <f>whlsecost_hourly_4002_202209!F45</f>
        <v>62.47</v>
      </c>
      <c r="G3728" s="2">
        <f>whlsecost_hourly_4002_202209!X45</f>
        <v>3.16</v>
      </c>
      <c r="H3728" s="2">
        <f t="shared" si="116"/>
        <v>65.63</v>
      </c>
      <c r="I3728" s="94">
        <f t="shared" si="115"/>
        <v>3.9611663770407764E-2</v>
      </c>
    </row>
    <row r="3729" spans="1:9" x14ac:dyDescent="0.3">
      <c r="A3729" s="109">
        <v>44806</v>
      </c>
      <c r="B3729">
        <v>16</v>
      </c>
      <c r="C3729" s="49">
        <f>'Actual Solar Data'!I3718</f>
        <v>733014</v>
      </c>
      <c r="D3729" s="45">
        <f>whlsecost_hourly_4002_202209!C46</f>
        <v>44806</v>
      </c>
      <c r="E3729" s="62">
        <f>whlsecost_hourly_4002_202209!D46</f>
        <v>16</v>
      </c>
      <c r="F3729" s="2">
        <f>whlsecost_hourly_4002_202209!F46</f>
        <v>65.430000000000007</v>
      </c>
      <c r="G3729" s="2">
        <f>whlsecost_hourly_4002_202209!X46</f>
        <v>3.05</v>
      </c>
      <c r="H3729" s="2">
        <f t="shared" si="116"/>
        <v>68.48</v>
      </c>
      <c r="I3729" s="94">
        <f t="shared" si="115"/>
        <v>3.6551133415565866E-2</v>
      </c>
    </row>
    <row r="3730" spans="1:9" x14ac:dyDescent="0.3">
      <c r="A3730" s="109">
        <v>44806</v>
      </c>
      <c r="B3730">
        <v>17</v>
      </c>
      <c r="C3730" s="49">
        <f>'Actual Solar Data'!I3719</f>
        <v>576142</v>
      </c>
      <c r="D3730" s="45">
        <f>whlsecost_hourly_4002_202209!C47</f>
        <v>44806</v>
      </c>
      <c r="E3730" s="62">
        <f>whlsecost_hourly_4002_202209!D47</f>
        <v>17</v>
      </c>
      <c r="F3730" s="2">
        <f>whlsecost_hourly_4002_202209!F47</f>
        <v>78.959999999999994</v>
      </c>
      <c r="G3730" s="2">
        <f>whlsecost_hourly_4002_202209!X47</f>
        <v>2.9699999999999998</v>
      </c>
      <c r="H3730" s="2">
        <f t="shared" si="116"/>
        <v>81.929999999999993</v>
      </c>
      <c r="I3730" s="94">
        <f t="shared" si="115"/>
        <v>3.4371407616806599E-2</v>
      </c>
    </row>
    <row r="3731" spans="1:9" x14ac:dyDescent="0.3">
      <c r="A3731" s="109">
        <v>44806</v>
      </c>
      <c r="B3731">
        <v>18</v>
      </c>
      <c r="C3731" s="49">
        <f>'Actual Solar Data'!I3720</f>
        <v>366201</v>
      </c>
      <c r="D3731" s="45">
        <f>whlsecost_hourly_4002_202209!C48</f>
        <v>44806</v>
      </c>
      <c r="E3731" s="62">
        <f>whlsecost_hourly_4002_202209!D48</f>
        <v>18</v>
      </c>
      <c r="F3731" s="2">
        <f>whlsecost_hourly_4002_202209!F48</f>
        <v>110.72</v>
      </c>
      <c r="G3731" s="2">
        <f>whlsecost_hourly_4002_202209!X48</f>
        <v>3.4200000000000004</v>
      </c>
      <c r="H3731" s="2">
        <f t="shared" si="116"/>
        <v>114.14</v>
      </c>
      <c r="I3731" s="94">
        <f t="shared" ref="I3731:I3794" si="117">C3731*H3731/$C$17</f>
        <v>3.0435624798490379E-2</v>
      </c>
    </row>
    <row r="3732" spans="1:9" x14ac:dyDescent="0.3">
      <c r="A3732" s="109">
        <v>44806</v>
      </c>
      <c r="B3732">
        <v>19</v>
      </c>
      <c r="C3732" s="49">
        <f>'Actual Solar Data'!I3721</f>
        <v>134438</v>
      </c>
      <c r="D3732" s="45">
        <f>whlsecost_hourly_4002_202209!C49</f>
        <v>44806</v>
      </c>
      <c r="E3732" s="62">
        <f>whlsecost_hourly_4002_202209!D49</f>
        <v>19</v>
      </c>
      <c r="F3732" s="2">
        <f>whlsecost_hourly_4002_202209!F49</f>
        <v>119.28</v>
      </c>
      <c r="G3732" s="2">
        <f>whlsecost_hourly_4002_202209!X49</f>
        <v>3.44</v>
      </c>
      <c r="H3732" s="2">
        <f t="shared" si="116"/>
        <v>122.72</v>
      </c>
      <c r="I3732" s="94">
        <f t="shared" si="117"/>
        <v>1.2013297081432539E-2</v>
      </c>
    </row>
    <row r="3733" spans="1:9" x14ac:dyDescent="0.3">
      <c r="A3733" s="109">
        <v>44806</v>
      </c>
      <c r="B3733">
        <v>20</v>
      </c>
      <c r="C3733" s="49">
        <f>'Actual Solar Data'!I3722</f>
        <v>0</v>
      </c>
      <c r="D3733" s="45">
        <f>whlsecost_hourly_4002_202209!C50</f>
        <v>44806</v>
      </c>
      <c r="E3733" s="62">
        <f>whlsecost_hourly_4002_202209!D50</f>
        <v>20</v>
      </c>
      <c r="F3733" s="2">
        <f>whlsecost_hourly_4002_202209!F50</f>
        <v>101.62</v>
      </c>
      <c r="G3733" s="2">
        <f>whlsecost_hourly_4002_202209!X50</f>
        <v>3.4099999999999997</v>
      </c>
      <c r="H3733" s="2">
        <f t="shared" si="116"/>
        <v>105.03</v>
      </c>
      <c r="I3733" s="94">
        <f t="shared" si="117"/>
        <v>0</v>
      </c>
    </row>
    <row r="3734" spans="1:9" x14ac:dyDescent="0.3">
      <c r="A3734" s="109">
        <v>44806</v>
      </c>
      <c r="B3734">
        <v>21</v>
      </c>
      <c r="C3734" s="49">
        <f>'Actual Solar Data'!I3723</f>
        <v>0</v>
      </c>
      <c r="D3734" s="45">
        <f>whlsecost_hourly_4002_202209!C51</f>
        <v>44806</v>
      </c>
      <c r="E3734" s="62">
        <f>whlsecost_hourly_4002_202209!D51</f>
        <v>21</v>
      </c>
      <c r="F3734" s="2">
        <f>whlsecost_hourly_4002_202209!F51</f>
        <v>95.58</v>
      </c>
      <c r="G3734" s="2">
        <f>whlsecost_hourly_4002_202209!X51</f>
        <v>3.2499999999999996</v>
      </c>
      <c r="H3734" s="2">
        <f t="shared" si="116"/>
        <v>98.83</v>
      </c>
      <c r="I3734" s="94">
        <f t="shared" si="117"/>
        <v>0</v>
      </c>
    </row>
    <row r="3735" spans="1:9" x14ac:dyDescent="0.3">
      <c r="A3735" s="109">
        <v>44806</v>
      </c>
      <c r="B3735">
        <v>22</v>
      </c>
      <c r="C3735" s="49">
        <f>'Actual Solar Data'!I3724</f>
        <v>0</v>
      </c>
      <c r="D3735" s="45">
        <f>whlsecost_hourly_4002_202209!C52</f>
        <v>44806</v>
      </c>
      <c r="E3735" s="62">
        <f>whlsecost_hourly_4002_202209!D52</f>
        <v>22</v>
      </c>
      <c r="F3735" s="2">
        <f>whlsecost_hourly_4002_202209!F52</f>
        <v>73.180000000000007</v>
      </c>
      <c r="G3735" s="2">
        <f>whlsecost_hourly_4002_202209!X52</f>
        <v>3.2399999999999998</v>
      </c>
      <c r="H3735" s="2">
        <f t="shared" si="116"/>
        <v>76.42</v>
      </c>
      <c r="I3735" s="94">
        <f t="shared" si="117"/>
        <v>0</v>
      </c>
    </row>
    <row r="3736" spans="1:9" x14ac:dyDescent="0.3">
      <c r="A3736" s="109">
        <v>44806</v>
      </c>
      <c r="B3736">
        <v>23</v>
      </c>
      <c r="C3736" s="49">
        <f>'Actual Solar Data'!I3725</f>
        <v>0</v>
      </c>
      <c r="D3736" s="45">
        <f>whlsecost_hourly_4002_202209!C53</f>
        <v>44806</v>
      </c>
      <c r="E3736" s="62">
        <f>whlsecost_hourly_4002_202209!D53</f>
        <v>23</v>
      </c>
      <c r="F3736" s="2">
        <f>whlsecost_hourly_4002_202209!F53</f>
        <v>66.510000000000005</v>
      </c>
      <c r="G3736" s="2">
        <f>whlsecost_hourly_4002_202209!X53</f>
        <v>3.4299999999999997</v>
      </c>
      <c r="H3736" s="2">
        <f t="shared" si="116"/>
        <v>69.94</v>
      </c>
      <c r="I3736" s="94">
        <f t="shared" si="117"/>
        <v>0</v>
      </c>
    </row>
    <row r="3737" spans="1:9" x14ac:dyDescent="0.3">
      <c r="A3737" s="109">
        <v>44806</v>
      </c>
      <c r="B3737">
        <v>24</v>
      </c>
      <c r="C3737" s="49">
        <f>'Actual Solar Data'!I3726</f>
        <v>0</v>
      </c>
      <c r="D3737" s="45">
        <f>whlsecost_hourly_4002_202209!C54</f>
        <v>44806</v>
      </c>
      <c r="E3737" s="62">
        <f>whlsecost_hourly_4002_202209!D54</f>
        <v>24</v>
      </c>
      <c r="F3737" s="2">
        <f>whlsecost_hourly_4002_202209!F54</f>
        <v>62.23</v>
      </c>
      <c r="G3737" s="2">
        <f>whlsecost_hourly_4002_202209!X54</f>
        <v>0.56999999999999995</v>
      </c>
      <c r="H3737" s="2">
        <f t="shared" si="116"/>
        <v>62.8</v>
      </c>
      <c r="I3737" s="94">
        <f t="shared" si="117"/>
        <v>0</v>
      </c>
    </row>
    <row r="3738" spans="1:9" x14ac:dyDescent="0.3">
      <c r="A3738" s="109">
        <v>44807</v>
      </c>
      <c r="B3738">
        <v>1</v>
      </c>
      <c r="C3738" s="49">
        <f>'Actual Solar Data'!I3727</f>
        <v>0</v>
      </c>
      <c r="D3738" s="45">
        <f>whlsecost_hourly_4002_202209!C55</f>
        <v>44807</v>
      </c>
      <c r="E3738" s="62">
        <f>whlsecost_hourly_4002_202209!D55</f>
        <v>1</v>
      </c>
      <c r="F3738" s="2">
        <f>whlsecost_hourly_4002_202209!F55</f>
        <v>61.57</v>
      </c>
      <c r="G3738" s="2">
        <f>whlsecost_hourly_4002_202209!X55</f>
        <v>0.2</v>
      </c>
      <c r="H3738" s="2">
        <f t="shared" si="116"/>
        <v>61.77</v>
      </c>
      <c r="I3738" s="94">
        <f t="shared" si="117"/>
        <v>0</v>
      </c>
    </row>
    <row r="3739" spans="1:9" x14ac:dyDescent="0.3">
      <c r="A3739" s="109">
        <v>44807</v>
      </c>
      <c r="B3739">
        <v>2</v>
      </c>
      <c r="C3739" s="49">
        <f>'Actual Solar Data'!I3728</f>
        <v>0</v>
      </c>
      <c r="D3739" s="45">
        <f>whlsecost_hourly_4002_202209!C56</f>
        <v>44807</v>
      </c>
      <c r="E3739" s="62">
        <f>whlsecost_hourly_4002_202209!D56</f>
        <v>2</v>
      </c>
      <c r="F3739" s="2">
        <f>whlsecost_hourly_4002_202209!F56</f>
        <v>61.64</v>
      </c>
      <c r="G3739" s="2">
        <f>whlsecost_hourly_4002_202209!X56</f>
        <v>0.18000000000000002</v>
      </c>
      <c r="H3739" s="2">
        <f t="shared" si="116"/>
        <v>61.82</v>
      </c>
      <c r="I3739" s="94">
        <f t="shared" si="117"/>
        <v>0</v>
      </c>
    </row>
    <row r="3740" spans="1:9" x14ac:dyDescent="0.3">
      <c r="A3740" s="109">
        <v>44807</v>
      </c>
      <c r="B3740">
        <v>3</v>
      </c>
      <c r="C3740" s="49">
        <f>'Actual Solar Data'!I3729</f>
        <v>0</v>
      </c>
      <c r="D3740" s="45">
        <f>whlsecost_hourly_4002_202209!C57</f>
        <v>44807</v>
      </c>
      <c r="E3740" s="62">
        <f>whlsecost_hourly_4002_202209!D57</f>
        <v>3</v>
      </c>
      <c r="F3740" s="2">
        <f>whlsecost_hourly_4002_202209!F57</f>
        <v>62.46</v>
      </c>
      <c r="G3740" s="2">
        <f>whlsecost_hourly_4002_202209!X57</f>
        <v>0.18000000000000002</v>
      </c>
      <c r="H3740" s="2">
        <f t="shared" si="116"/>
        <v>62.64</v>
      </c>
      <c r="I3740" s="94">
        <f t="shared" si="117"/>
        <v>0</v>
      </c>
    </row>
    <row r="3741" spans="1:9" x14ac:dyDescent="0.3">
      <c r="A3741" s="109">
        <v>44807</v>
      </c>
      <c r="B3741">
        <v>4</v>
      </c>
      <c r="C3741" s="49">
        <f>'Actual Solar Data'!I3730</f>
        <v>0</v>
      </c>
      <c r="D3741" s="45">
        <f>whlsecost_hourly_4002_202209!C58</f>
        <v>44807</v>
      </c>
      <c r="E3741" s="62">
        <f>whlsecost_hourly_4002_202209!D58</f>
        <v>4</v>
      </c>
      <c r="F3741" s="2">
        <f>whlsecost_hourly_4002_202209!F58</f>
        <v>58.69</v>
      </c>
      <c r="G3741" s="2">
        <f>whlsecost_hourly_4002_202209!X58</f>
        <v>0.22</v>
      </c>
      <c r="H3741" s="2">
        <f t="shared" si="116"/>
        <v>58.91</v>
      </c>
      <c r="I3741" s="94">
        <f t="shared" si="117"/>
        <v>0</v>
      </c>
    </row>
    <row r="3742" spans="1:9" x14ac:dyDescent="0.3">
      <c r="A3742" s="109">
        <v>44807</v>
      </c>
      <c r="B3742">
        <v>5</v>
      </c>
      <c r="C3742" s="49">
        <f>'Actual Solar Data'!I3731</f>
        <v>0</v>
      </c>
      <c r="D3742" s="45">
        <f>whlsecost_hourly_4002_202209!C59</f>
        <v>44807</v>
      </c>
      <c r="E3742" s="62">
        <f>whlsecost_hourly_4002_202209!D59</f>
        <v>5</v>
      </c>
      <c r="F3742" s="2">
        <f>whlsecost_hourly_4002_202209!F59</f>
        <v>58.78</v>
      </c>
      <c r="G3742" s="2">
        <f>whlsecost_hourly_4002_202209!X59</f>
        <v>0.21000000000000002</v>
      </c>
      <c r="H3742" s="2">
        <f t="shared" si="116"/>
        <v>58.99</v>
      </c>
      <c r="I3742" s="94">
        <f t="shared" si="117"/>
        <v>0</v>
      </c>
    </row>
    <row r="3743" spans="1:9" x14ac:dyDescent="0.3">
      <c r="A3743" s="109">
        <v>44807</v>
      </c>
      <c r="B3743">
        <v>6</v>
      </c>
      <c r="C3743" s="49">
        <f>'Actual Solar Data'!I3732</f>
        <v>0</v>
      </c>
      <c r="D3743" s="45">
        <f>whlsecost_hourly_4002_202209!C60</f>
        <v>44807</v>
      </c>
      <c r="E3743" s="62">
        <f>whlsecost_hourly_4002_202209!D60</f>
        <v>6</v>
      </c>
      <c r="F3743" s="2">
        <f>whlsecost_hourly_4002_202209!F60</f>
        <v>58.52</v>
      </c>
      <c r="G3743" s="2">
        <f>whlsecost_hourly_4002_202209!X60</f>
        <v>0.25</v>
      </c>
      <c r="H3743" s="2">
        <f t="shared" si="116"/>
        <v>58.77</v>
      </c>
      <c r="I3743" s="94">
        <f t="shared" si="117"/>
        <v>0</v>
      </c>
    </row>
    <row r="3744" spans="1:9" x14ac:dyDescent="0.3">
      <c r="A3744" s="109">
        <v>44807</v>
      </c>
      <c r="B3744">
        <v>7</v>
      </c>
      <c r="C3744" s="49">
        <f>'Actual Solar Data'!I3733</f>
        <v>70</v>
      </c>
      <c r="D3744" s="45">
        <f>whlsecost_hourly_4002_202209!C61</f>
        <v>44807</v>
      </c>
      <c r="E3744" s="62">
        <f>whlsecost_hourly_4002_202209!D61</f>
        <v>7</v>
      </c>
      <c r="F3744" s="2">
        <f>whlsecost_hourly_4002_202209!F61</f>
        <v>57.83</v>
      </c>
      <c r="G3744" s="2">
        <f>whlsecost_hourly_4002_202209!X61</f>
        <v>0.2</v>
      </c>
      <c r="H3744" s="2">
        <f t="shared" si="116"/>
        <v>58.03</v>
      </c>
      <c r="I3744" s="94">
        <f t="shared" si="117"/>
        <v>2.9578451780474436E-6</v>
      </c>
    </row>
    <row r="3745" spans="1:9" x14ac:dyDescent="0.3">
      <c r="A3745" s="109">
        <v>44807</v>
      </c>
      <c r="B3745">
        <v>8</v>
      </c>
      <c r="C3745" s="49">
        <f>'Actual Solar Data'!I3734</f>
        <v>447</v>
      </c>
      <c r="D3745" s="45">
        <f>whlsecost_hourly_4002_202209!C62</f>
        <v>44807</v>
      </c>
      <c r="E3745" s="62">
        <f>whlsecost_hourly_4002_202209!D62</f>
        <v>8</v>
      </c>
      <c r="F3745" s="2">
        <f>whlsecost_hourly_4002_202209!F62</f>
        <v>58.34</v>
      </c>
      <c r="G3745" s="2">
        <f>whlsecost_hourly_4002_202209!X62</f>
        <v>0.19</v>
      </c>
      <c r="H3745" s="2">
        <f t="shared" si="116"/>
        <v>58.53</v>
      </c>
      <c r="I3745" s="94">
        <f t="shared" si="117"/>
        <v>1.905069722241925E-5</v>
      </c>
    </row>
    <row r="3746" spans="1:9" x14ac:dyDescent="0.3">
      <c r="A3746" s="109">
        <v>44807</v>
      </c>
      <c r="B3746">
        <v>9</v>
      </c>
      <c r="C3746" s="49">
        <f>'Actual Solar Data'!I3735</f>
        <v>274691</v>
      </c>
      <c r="D3746" s="45">
        <f>whlsecost_hourly_4002_202209!C63</f>
        <v>44807</v>
      </c>
      <c r="E3746" s="62">
        <f>whlsecost_hourly_4002_202209!D63</f>
        <v>9</v>
      </c>
      <c r="F3746" s="2">
        <f>whlsecost_hourly_4002_202209!F63</f>
        <v>57.53</v>
      </c>
      <c r="G3746" s="2">
        <f>whlsecost_hourly_4002_202209!X63</f>
        <v>0.31</v>
      </c>
      <c r="H3746" s="2">
        <f t="shared" si="116"/>
        <v>57.84</v>
      </c>
      <c r="I3746" s="94">
        <f t="shared" si="117"/>
        <v>1.1569045847371378E-2</v>
      </c>
    </row>
    <row r="3747" spans="1:9" x14ac:dyDescent="0.3">
      <c r="A3747" s="109">
        <v>44807</v>
      </c>
      <c r="B3747">
        <v>10</v>
      </c>
      <c r="C3747" s="49">
        <f>'Actual Solar Data'!I3736</f>
        <v>486988</v>
      </c>
      <c r="D3747" s="45">
        <f>whlsecost_hourly_4002_202209!C64</f>
        <v>44807</v>
      </c>
      <c r="E3747" s="62">
        <f>whlsecost_hourly_4002_202209!D64</f>
        <v>10</v>
      </c>
      <c r="F3747" s="2">
        <f>whlsecost_hourly_4002_202209!F64</f>
        <v>59.12</v>
      </c>
      <c r="G3747" s="2">
        <f>whlsecost_hourly_4002_202209!X64</f>
        <v>0.27999999999999997</v>
      </c>
      <c r="H3747" s="2">
        <f t="shared" ref="H3747:H3810" si="118">SUM(F3747:G3747)</f>
        <v>59.4</v>
      </c>
      <c r="I3747" s="94">
        <f t="shared" si="117"/>
        <v>2.1063451266457724E-2</v>
      </c>
    </row>
    <row r="3748" spans="1:9" x14ac:dyDescent="0.3">
      <c r="A3748" s="109">
        <v>44807</v>
      </c>
      <c r="B3748">
        <v>11</v>
      </c>
      <c r="C3748" s="49">
        <f>'Actual Solar Data'!I3737</f>
        <v>403777</v>
      </c>
      <c r="D3748" s="45">
        <f>whlsecost_hourly_4002_202209!C65</f>
        <v>44807</v>
      </c>
      <c r="E3748" s="62">
        <f>whlsecost_hourly_4002_202209!D65</f>
        <v>11</v>
      </c>
      <c r="F3748" s="2">
        <f>whlsecost_hourly_4002_202209!F65</f>
        <v>54.51</v>
      </c>
      <c r="G3748" s="2">
        <f>whlsecost_hourly_4002_202209!X65</f>
        <v>0.18000000000000002</v>
      </c>
      <c r="H3748" s="2">
        <f t="shared" si="118"/>
        <v>54.69</v>
      </c>
      <c r="I3748" s="94">
        <f t="shared" si="117"/>
        <v>1.6079566192571313E-2</v>
      </c>
    </row>
    <row r="3749" spans="1:9" x14ac:dyDescent="0.3">
      <c r="A3749" s="109">
        <v>44807</v>
      </c>
      <c r="B3749">
        <v>12</v>
      </c>
      <c r="C3749" s="49">
        <f>'Actual Solar Data'!I3738</f>
        <v>807188</v>
      </c>
      <c r="D3749" s="45">
        <f>whlsecost_hourly_4002_202209!C66</f>
        <v>44807</v>
      </c>
      <c r="E3749" s="62">
        <f>whlsecost_hourly_4002_202209!D66</f>
        <v>12</v>
      </c>
      <c r="F3749" s="2">
        <f>whlsecost_hourly_4002_202209!F66</f>
        <v>52.05</v>
      </c>
      <c r="G3749" s="2">
        <f>whlsecost_hourly_4002_202209!X66</f>
        <v>0.12</v>
      </c>
      <c r="H3749" s="2">
        <f t="shared" si="118"/>
        <v>52.169999999999995</v>
      </c>
      <c r="I3749" s="94">
        <f t="shared" si="117"/>
        <v>3.0663403721905347E-2</v>
      </c>
    </row>
    <row r="3750" spans="1:9" x14ac:dyDescent="0.3">
      <c r="A3750" s="109">
        <v>44807</v>
      </c>
      <c r="B3750">
        <v>13</v>
      </c>
      <c r="C3750" s="49">
        <f>'Actual Solar Data'!I3739</f>
        <v>825428</v>
      </c>
      <c r="D3750" s="45">
        <f>whlsecost_hourly_4002_202209!C67</f>
        <v>44807</v>
      </c>
      <c r="E3750" s="62">
        <f>whlsecost_hourly_4002_202209!D67</f>
        <v>13</v>
      </c>
      <c r="F3750" s="2">
        <f>whlsecost_hourly_4002_202209!F67</f>
        <v>52.46</v>
      </c>
      <c r="G3750" s="2">
        <f>whlsecost_hourly_4002_202209!X67</f>
        <v>0.11000000000000001</v>
      </c>
      <c r="H3750" s="2">
        <f t="shared" si="118"/>
        <v>52.57</v>
      </c>
      <c r="I3750" s="94">
        <f t="shared" si="117"/>
        <v>3.159671998015913E-2</v>
      </c>
    </row>
    <row r="3751" spans="1:9" x14ac:dyDescent="0.3">
      <c r="A3751" s="109">
        <v>44807</v>
      </c>
      <c r="B3751">
        <v>14</v>
      </c>
      <c r="C3751" s="49">
        <f>'Actual Solar Data'!I3740</f>
        <v>838105</v>
      </c>
      <c r="D3751" s="45">
        <f>whlsecost_hourly_4002_202209!C68</f>
        <v>44807</v>
      </c>
      <c r="E3751" s="62">
        <f>whlsecost_hourly_4002_202209!D68</f>
        <v>14</v>
      </c>
      <c r="F3751" s="2">
        <f>whlsecost_hourly_4002_202209!F68</f>
        <v>52.81</v>
      </c>
      <c r="G3751" s="2">
        <f>whlsecost_hourly_4002_202209!X68</f>
        <v>0.11000000000000001</v>
      </c>
      <c r="H3751" s="2">
        <f t="shared" si="118"/>
        <v>52.92</v>
      </c>
      <c r="I3751" s="94">
        <f t="shared" si="117"/>
        <v>3.229558045335644E-2</v>
      </c>
    </row>
    <row r="3752" spans="1:9" x14ac:dyDescent="0.3">
      <c r="A3752" s="109">
        <v>44807</v>
      </c>
      <c r="B3752">
        <v>15</v>
      </c>
      <c r="C3752" s="49">
        <f>'Actual Solar Data'!I3741</f>
        <v>834984</v>
      </c>
      <c r="D3752" s="45">
        <f>whlsecost_hourly_4002_202209!C69</f>
        <v>44807</v>
      </c>
      <c r="E3752" s="62">
        <f>whlsecost_hourly_4002_202209!D69</f>
        <v>15</v>
      </c>
      <c r="F3752" s="2">
        <f>whlsecost_hourly_4002_202209!F69</f>
        <v>52.78</v>
      </c>
      <c r="G3752" s="2">
        <f>whlsecost_hourly_4002_202209!X69</f>
        <v>0.09</v>
      </c>
      <c r="H3752" s="2">
        <f t="shared" si="118"/>
        <v>52.870000000000005</v>
      </c>
      <c r="I3752" s="94">
        <f t="shared" si="117"/>
        <v>3.2144915723399121E-2</v>
      </c>
    </row>
    <row r="3753" spans="1:9" x14ac:dyDescent="0.3">
      <c r="A3753" s="109">
        <v>44807</v>
      </c>
      <c r="B3753">
        <v>16</v>
      </c>
      <c r="C3753" s="49">
        <f>'Actual Solar Data'!I3742</f>
        <v>617830</v>
      </c>
      <c r="D3753" s="45">
        <f>whlsecost_hourly_4002_202209!C70</f>
        <v>44807</v>
      </c>
      <c r="E3753" s="62">
        <f>whlsecost_hourly_4002_202209!D70</f>
        <v>16</v>
      </c>
      <c r="F3753" s="2">
        <f>whlsecost_hourly_4002_202209!F70</f>
        <v>57.22</v>
      </c>
      <c r="G3753" s="2">
        <f>whlsecost_hourly_4002_202209!X70</f>
        <v>0.09</v>
      </c>
      <c r="H3753" s="2">
        <f t="shared" si="118"/>
        <v>57.31</v>
      </c>
      <c r="I3753" s="94">
        <f t="shared" si="117"/>
        <v>2.5782452628663358E-2</v>
      </c>
    </row>
    <row r="3754" spans="1:9" x14ac:dyDescent="0.3">
      <c r="A3754" s="109">
        <v>44807</v>
      </c>
      <c r="B3754">
        <v>17</v>
      </c>
      <c r="C3754" s="49">
        <f>'Actual Solar Data'!I3743</f>
        <v>627099</v>
      </c>
      <c r="D3754" s="45">
        <f>whlsecost_hourly_4002_202209!C71</f>
        <v>44807</v>
      </c>
      <c r="E3754" s="62">
        <f>whlsecost_hourly_4002_202209!D71</f>
        <v>17</v>
      </c>
      <c r="F3754" s="2">
        <f>whlsecost_hourly_4002_202209!F71</f>
        <v>58.43</v>
      </c>
      <c r="G3754" s="2">
        <f>whlsecost_hourly_4002_202209!X71</f>
        <v>0.11000000000000001</v>
      </c>
      <c r="H3754" s="2">
        <f t="shared" si="118"/>
        <v>58.54</v>
      </c>
      <c r="I3754" s="94">
        <f t="shared" si="117"/>
        <v>2.6730904467805374E-2</v>
      </c>
    </row>
    <row r="3755" spans="1:9" x14ac:dyDescent="0.3">
      <c r="A3755" s="109">
        <v>44807</v>
      </c>
      <c r="B3755">
        <v>18</v>
      </c>
      <c r="C3755" s="49">
        <f>'Actual Solar Data'!I3744</f>
        <v>121820</v>
      </c>
      <c r="D3755" s="45">
        <f>whlsecost_hourly_4002_202209!C72</f>
        <v>44807</v>
      </c>
      <c r="E3755" s="62">
        <f>whlsecost_hourly_4002_202209!D72</f>
        <v>18</v>
      </c>
      <c r="F3755" s="2">
        <f>whlsecost_hourly_4002_202209!F72</f>
        <v>60.34</v>
      </c>
      <c r="G3755" s="2">
        <f>whlsecost_hourly_4002_202209!X72</f>
        <v>0.12</v>
      </c>
      <c r="H3755" s="2">
        <f t="shared" si="118"/>
        <v>60.46</v>
      </c>
      <c r="I3755" s="94">
        <f t="shared" si="117"/>
        <v>5.3630465368148632E-3</v>
      </c>
    </row>
    <row r="3756" spans="1:9" x14ac:dyDescent="0.3">
      <c r="A3756" s="109">
        <v>44807</v>
      </c>
      <c r="B3756">
        <v>19</v>
      </c>
      <c r="C3756" s="49">
        <f>'Actual Solar Data'!I3745</f>
        <v>169014</v>
      </c>
      <c r="D3756" s="45">
        <f>whlsecost_hourly_4002_202209!C73</f>
        <v>44807</v>
      </c>
      <c r="E3756" s="62">
        <f>whlsecost_hourly_4002_202209!D73</f>
        <v>19</v>
      </c>
      <c r="F3756" s="2">
        <f>whlsecost_hourly_4002_202209!F73</f>
        <v>62.9</v>
      </c>
      <c r="G3756" s="2">
        <f>whlsecost_hourly_4002_202209!X73</f>
        <v>0.08</v>
      </c>
      <c r="H3756" s="2">
        <f t="shared" si="118"/>
        <v>62.98</v>
      </c>
      <c r="I3756" s="94">
        <f t="shared" si="117"/>
        <v>7.7508648445926281E-3</v>
      </c>
    </row>
    <row r="3757" spans="1:9" x14ac:dyDescent="0.3">
      <c r="A3757" s="109">
        <v>44807</v>
      </c>
      <c r="B3757">
        <v>20</v>
      </c>
      <c r="C3757" s="49">
        <f>'Actual Solar Data'!I3746</f>
        <v>0</v>
      </c>
      <c r="D3757" s="45">
        <f>whlsecost_hourly_4002_202209!C74</f>
        <v>44807</v>
      </c>
      <c r="E3757" s="62">
        <f>whlsecost_hourly_4002_202209!D74</f>
        <v>20</v>
      </c>
      <c r="F3757" s="2">
        <f>whlsecost_hourly_4002_202209!F74</f>
        <v>63.28</v>
      </c>
      <c r="G3757" s="2">
        <f>whlsecost_hourly_4002_202209!X74</f>
        <v>0.06</v>
      </c>
      <c r="H3757" s="2">
        <f t="shared" si="118"/>
        <v>63.34</v>
      </c>
      <c r="I3757" s="94">
        <f t="shared" si="117"/>
        <v>0</v>
      </c>
    </row>
    <row r="3758" spans="1:9" x14ac:dyDescent="0.3">
      <c r="A3758" s="109">
        <v>44807</v>
      </c>
      <c r="B3758">
        <v>21</v>
      </c>
      <c r="C3758" s="49">
        <f>'Actual Solar Data'!I3747</f>
        <v>0</v>
      </c>
      <c r="D3758" s="45">
        <f>whlsecost_hourly_4002_202209!C75</f>
        <v>44807</v>
      </c>
      <c r="E3758" s="62">
        <f>whlsecost_hourly_4002_202209!D75</f>
        <v>21</v>
      </c>
      <c r="F3758" s="2">
        <f>whlsecost_hourly_4002_202209!F75</f>
        <v>63.83</v>
      </c>
      <c r="G3758" s="2">
        <f>whlsecost_hourly_4002_202209!X75</f>
        <v>0.06</v>
      </c>
      <c r="H3758" s="2">
        <f t="shared" si="118"/>
        <v>63.89</v>
      </c>
      <c r="I3758" s="94">
        <f t="shared" si="117"/>
        <v>0</v>
      </c>
    </row>
    <row r="3759" spans="1:9" x14ac:dyDescent="0.3">
      <c r="A3759" s="109">
        <v>44807</v>
      </c>
      <c r="B3759">
        <v>22</v>
      </c>
      <c r="C3759" s="49">
        <f>'Actual Solar Data'!I3748</f>
        <v>0</v>
      </c>
      <c r="D3759" s="45">
        <f>whlsecost_hourly_4002_202209!C76</f>
        <v>44807</v>
      </c>
      <c r="E3759" s="62">
        <f>whlsecost_hourly_4002_202209!D76</f>
        <v>22</v>
      </c>
      <c r="F3759" s="2">
        <f>whlsecost_hourly_4002_202209!F76</f>
        <v>60.88</v>
      </c>
      <c r="G3759" s="2">
        <f>whlsecost_hourly_4002_202209!X76</f>
        <v>0.13</v>
      </c>
      <c r="H3759" s="2">
        <f t="shared" si="118"/>
        <v>61.010000000000005</v>
      </c>
      <c r="I3759" s="94">
        <f t="shared" si="117"/>
        <v>0</v>
      </c>
    </row>
    <row r="3760" spans="1:9" x14ac:dyDescent="0.3">
      <c r="A3760" s="109">
        <v>44807</v>
      </c>
      <c r="B3760">
        <v>23</v>
      </c>
      <c r="C3760" s="49">
        <f>'Actual Solar Data'!I3749</f>
        <v>0</v>
      </c>
      <c r="D3760" s="45">
        <f>whlsecost_hourly_4002_202209!C77</f>
        <v>44807</v>
      </c>
      <c r="E3760" s="62">
        <f>whlsecost_hourly_4002_202209!D77</f>
        <v>23</v>
      </c>
      <c r="F3760" s="2">
        <f>whlsecost_hourly_4002_202209!F77</f>
        <v>59.07</v>
      </c>
      <c r="G3760" s="2">
        <f>whlsecost_hourly_4002_202209!X77</f>
        <v>0.17</v>
      </c>
      <c r="H3760" s="2">
        <f t="shared" si="118"/>
        <v>59.24</v>
      </c>
      <c r="I3760" s="94">
        <f t="shared" si="117"/>
        <v>0</v>
      </c>
    </row>
    <row r="3761" spans="1:9" x14ac:dyDescent="0.3">
      <c r="A3761" s="109">
        <v>44807</v>
      </c>
      <c r="B3761">
        <v>24</v>
      </c>
      <c r="C3761" s="49">
        <f>'Actual Solar Data'!I3750</f>
        <v>0</v>
      </c>
      <c r="D3761" s="45">
        <f>whlsecost_hourly_4002_202209!C78</f>
        <v>44807</v>
      </c>
      <c r="E3761" s="62">
        <f>whlsecost_hourly_4002_202209!D78</f>
        <v>24</v>
      </c>
      <c r="F3761" s="2">
        <f>whlsecost_hourly_4002_202209!F78</f>
        <v>58.68</v>
      </c>
      <c r="G3761" s="2">
        <f>whlsecost_hourly_4002_202209!X78</f>
        <v>0.14000000000000001</v>
      </c>
      <c r="H3761" s="2">
        <f t="shared" si="118"/>
        <v>58.82</v>
      </c>
      <c r="I3761" s="94">
        <f t="shared" si="117"/>
        <v>0</v>
      </c>
    </row>
    <row r="3762" spans="1:9" x14ac:dyDescent="0.3">
      <c r="A3762" s="109">
        <v>44808</v>
      </c>
      <c r="B3762">
        <v>1</v>
      </c>
      <c r="C3762" s="49">
        <f>'Actual Solar Data'!I3751</f>
        <v>0</v>
      </c>
      <c r="D3762" s="45">
        <f>whlsecost_hourly_4002_202209!C79</f>
        <v>44808</v>
      </c>
      <c r="E3762" s="62">
        <f>whlsecost_hourly_4002_202209!D79</f>
        <v>1</v>
      </c>
      <c r="F3762" s="2">
        <f>whlsecost_hourly_4002_202209!F79</f>
        <v>61.29</v>
      </c>
      <c r="G3762" s="2">
        <f>whlsecost_hourly_4002_202209!X79</f>
        <v>0.6</v>
      </c>
      <c r="H3762" s="2">
        <f t="shared" si="118"/>
        <v>61.89</v>
      </c>
      <c r="I3762" s="94">
        <f t="shared" si="117"/>
        <v>0</v>
      </c>
    </row>
    <row r="3763" spans="1:9" x14ac:dyDescent="0.3">
      <c r="A3763" s="109">
        <v>44808</v>
      </c>
      <c r="B3763">
        <v>2</v>
      </c>
      <c r="C3763" s="49">
        <f>'Actual Solar Data'!I3752</f>
        <v>0</v>
      </c>
      <c r="D3763" s="45">
        <f>whlsecost_hourly_4002_202209!C80</f>
        <v>44808</v>
      </c>
      <c r="E3763" s="62">
        <f>whlsecost_hourly_4002_202209!D80</f>
        <v>2</v>
      </c>
      <c r="F3763" s="2">
        <f>whlsecost_hourly_4002_202209!F80</f>
        <v>64.48</v>
      </c>
      <c r="G3763" s="2">
        <f>whlsecost_hourly_4002_202209!X80</f>
        <v>0.57999999999999996</v>
      </c>
      <c r="H3763" s="2">
        <f t="shared" si="118"/>
        <v>65.06</v>
      </c>
      <c r="I3763" s="94">
        <f t="shared" si="117"/>
        <v>0</v>
      </c>
    </row>
    <row r="3764" spans="1:9" x14ac:dyDescent="0.3">
      <c r="A3764" s="109">
        <v>44808</v>
      </c>
      <c r="B3764">
        <v>3</v>
      </c>
      <c r="C3764" s="49">
        <f>'Actual Solar Data'!I3753</f>
        <v>0</v>
      </c>
      <c r="D3764" s="45">
        <f>whlsecost_hourly_4002_202209!C81</f>
        <v>44808</v>
      </c>
      <c r="E3764" s="62">
        <f>whlsecost_hourly_4002_202209!D81</f>
        <v>3</v>
      </c>
      <c r="F3764" s="2">
        <f>whlsecost_hourly_4002_202209!F81</f>
        <v>77.849999999999994</v>
      </c>
      <c r="G3764" s="2">
        <f>whlsecost_hourly_4002_202209!X81</f>
        <v>0.66999999999999993</v>
      </c>
      <c r="H3764" s="2">
        <f t="shared" si="118"/>
        <v>78.52</v>
      </c>
      <c r="I3764" s="94">
        <f t="shared" si="117"/>
        <v>0</v>
      </c>
    </row>
    <row r="3765" spans="1:9" x14ac:dyDescent="0.3">
      <c r="A3765" s="109">
        <v>44808</v>
      </c>
      <c r="B3765">
        <v>4</v>
      </c>
      <c r="C3765" s="49">
        <f>'Actual Solar Data'!I3754</f>
        <v>0</v>
      </c>
      <c r="D3765" s="45">
        <f>whlsecost_hourly_4002_202209!C82</f>
        <v>44808</v>
      </c>
      <c r="E3765" s="62">
        <f>whlsecost_hourly_4002_202209!D82</f>
        <v>4</v>
      </c>
      <c r="F3765" s="2">
        <f>whlsecost_hourly_4002_202209!F82</f>
        <v>63.73</v>
      </c>
      <c r="G3765" s="2">
        <f>whlsecost_hourly_4002_202209!X82</f>
        <v>0.57999999999999996</v>
      </c>
      <c r="H3765" s="2">
        <f t="shared" si="118"/>
        <v>64.31</v>
      </c>
      <c r="I3765" s="94">
        <f t="shared" si="117"/>
        <v>0</v>
      </c>
    </row>
    <row r="3766" spans="1:9" x14ac:dyDescent="0.3">
      <c r="A3766" s="109">
        <v>44808</v>
      </c>
      <c r="B3766">
        <v>5</v>
      </c>
      <c r="C3766" s="49">
        <f>'Actual Solar Data'!I3755</f>
        <v>0</v>
      </c>
      <c r="D3766" s="45">
        <f>whlsecost_hourly_4002_202209!C83</f>
        <v>44808</v>
      </c>
      <c r="E3766" s="62">
        <f>whlsecost_hourly_4002_202209!D83</f>
        <v>5</v>
      </c>
      <c r="F3766" s="2">
        <f>whlsecost_hourly_4002_202209!F83</f>
        <v>61.51</v>
      </c>
      <c r="G3766" s="2">
        <f>whlsecost_hourly_4002_202209!X83</f>
        <v>0.55999999999999994</v>
      </c>
      <c r="H3766" s="2">
        <f t="shared" si="118"/>
        <v>62.07</v>
      </c>
      <c r="I3766" s="94">
        <f t="shared" si="117"/>
        <v>0</v>
      </c>
    </row>
    <row r="3767" spans="1:9" x14ac:dyDescent="0.3">
      <c r="A3767" s="109">
        <v>44808</v>
      </c>
      <c r="B3767">
        <v>6</v>
      </c>
      <c r="C3767" s="49">
        <f>'Actual Solar Data'!I3756</f>
        <v>0</v>
      </c>
      <c r="D3767" s="45">
        <f>whlsecost_hourly_4002_202209!C84</f>
        <v>44808</v>
      </c>
      <c r="E3767" s="62">
        <f>whlsecost_hourly_4002_202209!D84</f>
        <v>6</v>
      </c>
      <c r="F3767" s="2">
        <f>whlsecost_hourly_4002_202209!F84</f>
        <v>66.12</v>
      </c>
      <c r="G3767" s="2">
        <f>whlsecost_hourly_4002_202209!X84</f>
        <v>0.57999999999999996</v>
      </c>
      <c r="H3767" s="2">
        <f t="shared" si="118"/>
        <v>66.7</v>
      </c>
      <c r="I3767" s="94">
        <f t="shared" si="117"/>
        <v>0</v>
      </c>
    </row>
    <row r="3768" spans="1:9" x14ac:dyDescent="0.3">
      <c r="A3768" s="109">
        <v>44808</v>
      </c>
      <c r="B3768">
        <v>7</v>
      </c>
      <c r="C3768" s="49">
        <f>'Actual Solar Data'!I3757</f>
        <v>63</v>
      </c>
      <c r="D3768" s="45">
        <f>whlsecost_hourly_4002_202209!C85</f>
        <v>44808</v>
      </c>
      <c r="E3768" s="62">
        <f>whlsecost_hourly_4002_202209!D85</f>
        <v>7</v>
      </c>
      <c r="F3768" s="2">
        <f>whlsecost_hourly_4002_202209!F85</f>
        <v>56.47</v>
      </c>
      <c r="G3768" s="2">
        <f>whlsecost_hourly_4002_202209!X85</f>
        <v>0.63</v>
      </c>
      <c r="H3768" s="2">
        <f t="shared" si="118"/>
        <v>57.1</v>
      </c>
      <c r="I3768" s="94">
        <f t="shared" si="117"/>
        <v>2.6193979613968315E-6</v>
      </c>
    </row>
    <row r="3769" spans="1:9" x14ac:dyDescent="0.3">
      <c r="A3769" s="109">
        <v>44808</v>
      </c>
      <c r="B3769">
        <v>8</v>
      </c>
      <c r="C3769" s="49">
        <f>'Actual Solar Data'!I3758</f>
        <v>403</v>
      </c>
      <c r="D3769" s="45">
        <f>whlsecost_hourly_4002_202209!C86</f>
        <v>44808</v>
      </c>
      <c r="E3769" s="62">
        <f>whlsecost_hourly_4002_202209!D86</f>
        <v>8</v>
      </c>
      <c r="F3769" s="2">
        <f>whlsecost_hourly_4002_202209!F86</f>
        <v>55.71</v>
      </c>
      <c r="G3769" s="2">
        <f>whlsecost_hourly_4002_202209!X86</f>
        <v>0.63</v>
      </c>
      <c r="H3769" s="2">
        <f t="shared" si="118"/>
        <v>56.34</v>
      </c>
      <c r="I3769" s="94">
        <f t="shared" si="117"/>
        <v>1.6532811581317735E-5</v>
      </c>
    </row>
    <row r="3770" spans="1:9" x14ac:dyDescent="0.3">
      <c r="A3770" s="109">
        <v>44808</v>
      </c>
      <c r="B3770">
        <v>9</v>
      </c>
      <c r="C3770" s="49">
        <f>'Actual Solar Data'!I3759</f>
        <v>247223</v>
      </c>
      <c r="D3770" s="45">
        <f>whlsecost_hourly_4002_202209!C87</f>
        <v>44808</v>
      </c>
      <c r="E3770" s="62">
        <f>whlsecost_hourly_4002_202209!D87</f>
        <v>9</v>
      </c>
      <c r="F3770" s="2">
        <f>whlsecost_hourly_4002_202209!F87</f>
        <v>54.97</v>
      </c>
      <c r="G3770" s="2">
        <f>whlsecost_hourly_4002_202209!X87</f>
        <v>0.61</v>
      </c>
      <c r="H3770" s="2">
        <f t="shared" si="118"/>
        <v>55.58</v>
      </c>
      <c r="I3770" s="94">
        <f t="shared" si="117"/>
        <v>1.0005349002433637E-2</v>
      </c>
    </row>
    <row r="3771" spans="1:9" x14ac:dyDescent="0.3">
      <c r="A3771" s="109">
        <v>44808</v>
      </c>
      <c r="B3771">
        <v>10</v>
      </c>
      <c r="C3771" s="49">
        <f>'Actual Solar Data'!I3760</f>
        <v>460925</v>
      </c>
      <c r="D3771" s="45">
        <f>whlsecost_hourly_4002_202209!C88</f>
        <v>44808</v>
      </c>
      <c r="E3771" s="62">
        <f>whlsecost_hourly_4002_202209!D88</f>
        <v>10</v>
      </c>
      <c r="F3771" s="2">
        <f>whlsecost_hourly_4002_202209!F88</f>
        <v>55.41</v>
      </c>
      <c r="G3771" s="2">
        <f>whlsecost_hourly_4002_202209!X88</f>
        <v>0.56999999999999995</v>
      </c>
      <c r="H3771" s="2">
        <f t="shared" si="118"/>
        <v>55.98</v>
      </c>
      <c r="I3771" s="94">
        <f t="shared" si="117"/>
        <v>1.8788321624517164E-2</v>
      </c>
    </row>
    <row r="3772" spans="1:9" x14ac:dyDescent="0.3">
      <c r="A3772" s="109">
        <v>44808</v>
      </c>
      <c r="B3772">
        <v>11</v>
      </c>
      <c r="C3772" s="49">
        <f>'Actual Solar Data'!I3761</f>
        <v>635400</v>
      </c>
      <c r="D3772" s="45">
        <f>whlsecost_hourly_4002_202209!C89</f>
        <v>44808</v>
      </c>
      <c r="E3772" s="62">
        <f>whlsecost_hourly_4002_202209!D89</f>
        <v>11</v>
      </c>
      <c r="F3772" s="2">
        <f>whlsecost_hourly_4002_202209!F89</f>
        <v>57.91</v>
      </c>
      <c r="G3772" s="2">
        <f>whlsecost_hourly_4002_202209!X89</f>
        <v>0.65999999999999992</v>
      </c>
      <c r="H3772" s="2">
        <f t="shared" si="118"/>
        <v>58.569999999999993</v>
      </c>
      <c r="I3772" s="94">
        <f t="shared" si="117"/>
        <v>2.7098625431799535E-2</v>
      </c>
    </row>
    <row r="3773" spans="1:9" x14ac:dyDescent="0.3">
      <c r="A3773" s="109">
        <v>44808</v>
      </c>
      <c r="B3773">
        <v>12</v>
      </c>
      <c r="C3773" s="49">
        <f>'Actual Solar Data'!I3762</f>
        <v>752959</v>
      </c>
      <c r="D3773" s="45">
        <f>whlsecost_hourly_4002_202209!C90</f>
        <v>44808</v>
      </c>
      <c r="E3773" s="62">
        <f>whlsecost_hourly_4002_202209!D90</f>
        <v>12</v>
      </c>
      <c r="F3773" s="2">
        <f>whlsecost_hourly_4002_202209!F90</f>
        <v>60.6</v>
      </c>
      <c r="G3773" s="2">
        <f>whlsecost_hourly_4002_202209!X90</f>
        <v>0.53</v>
      </c>
      <c r="H3773" s="2">
        <f t="shared" si="118"/>
        <v>61.13</v>
      </c>
      <c r="I3773" s="94">
        <f t="shared" si="117"/>
        <v>3.3515874225555055E-2</v>
      </c>
    </row>
    <row r="3774" spans="1:9" x14ac:dyDescent="0.3">
      <c r="A3774" s="109">
        <v>44808</v>
      </c>
      <c r="B3774">
        <v>13</v>
      </c>
      <c r="C3774" s="49">
        <f>'Actual Solar Data'!I3763</f>
        <v>805161</v>
      </c>
      <c r="D3774" s="45">
        <f>whlsecost_hourly_4002_202209!C91</f>
        <v>44808</v>
      </c>
      <c r="E3774" s="62">
        <f>whlsecost_hourly_4002_202209!D91</f>
        <v>13</v>
      </c>
      <c r="F3774" s="2">
        <f>whlsecost_hourly_4002_202209!F91</f>
        <v>65.959999999999994</v>
      </c>
      <c r="G3774" s="2">
        <f>whlsecost_hourly_4002_202209!X91</f>
        <v>0.53</v>
      </c>
      <c r="H3774" s="2">
        <f t="shared" si="118"/>
        <v>66.489999999999995</v>
      </c>
      <c r="I3774" s="94">
        <f t="shared" si="117"/>
        <v>3.8981979701979148E-2</v>
      </c>
    </row>
    <row r="3775" spans="1:9" x14ac:dyDescent="0.3">
      <c r="A3775" s="109">
        <v>44808</v>
      </c>
      <c r="B3775">
        <v>14</v>
      </c>
      <c r="C3775" s="49">
        <f>'Actual Solar Data'!I3764</f>
        <v>651452</v>
      </c>
      <c r="D3775" s="45">
        <f>whlsecost_hourly_4002_202209!C92</f>
        <v>44808</v>
      </c>
      <c r="E3775" s="62">
        <f>whlsecost_hourly_4002_202209!D92</f>
        <v>14</v>
      </c>
      <c r="F3775" s="2">
        <f>whlsecost_hourly_4002_202209!F92</f>
        <v>77.900000000000006</v>
      </c>
      <c r="G3775" s="2">
        <f>whlsecost_hourly_4002_202209!X92</f>
        <v>0.56000000000000005</v>
      </c>
      <c r="H3775" s="2">
        <f t="shared" si="118"/>
        <v>78.460000000000008</v>
      </c>
      <c r="I3775" s="94">
        <f t="shared" si="117"/>
        <v>3.7218216083473532E-2</v>
      </c>
    </row>
    <row r="3776" spans="1:9" x14ac:dyDescent="0.3">
      <c r="A3776" s="109">
        <v>44808</v>
      </c>
      <c r="B3776">
        <v>15</v>
      </c>
      <c r="C3776" s="49">
        <f>'Actual Solar Data'!I3765</f>
        <v>482984</v>
      </c>
      <c r="D3776" s="45">
        <f>whlsecost_hourly_4002_202209!C93</f>
        <v>44808</v>
      </c>
      <c r="E3776" s="62">
        <f>whlsecost_hourly_4002_202209!D93</f>
        <v>15</v>
      </c>
      <c r="F3776" s="2">
        <f>whlsecost_hourly_4002_202209!F93</f>
        <v>90.37</v>
      </c>
      <c r="G3776" s="2">
        <f>whlsecost_hourly_4002_202209!X93</f>
        <v>0.71</v>
      </c>
      <c r="H3776" s="2">
        <f t="shared" si="118"/>
        <v>91.08</v>
      </c>
      <c r="I3776" s="94">
        <f t="shared" si="117"/>
        <v>3.2031744624646849E-2</v>
      </c>
    </row>
    <row r="3777" spans="1:9" x14ac:dyDescent="0.3">
      <c r="A3777" s="109">
        <v>44808</v>
      </c>
      <c r="B3777">
        <v>16</v>
      </c>
      <c r="C3777" s="49">
        <f>'Actual Solar Data'!I3766</f>
        <v>722441</v>
      </c>
      <c r="D3777" s="45">
        <f>whlsecost_hourly_4002_202209!C94</f>
        <v>44808</v>
      </c>
      <c r="E3777" s="62">
        <f>whlsecost_hourly_4002_202209!D94</f>
        <v>16</v>
      </c>
      <c r="F3777" s="2">
        <f>whlsecost_hourly_4002_202209!F94</f>
        <v>90.03</v>
      </c>
      <c r="G3777" s="2">
        <f>whlsecost_hourly_4002_202209!X94</f>
        <v>0.54</v>
      </c>
      <c r="H3777" s="2">
        <f t="shared" si="118"/>
        <v>90.570000000000007</v>
      </c>
      <c r="I3777" s="94">
        <f t="shared" si="117"/>
        <v>4.7644369085634436E-2</v>
      </c>
    </row>
    <row r="3778" spans="1:9" x14ac:dyDescent="0.3">
      <c r="A3778" s="109">
        <v>44808</v>
      </c>
      <c r="B3778">
        <v>17</v>
      </c>
      <c r="C3778" s="49">
        <f>'Actual Solar Data'!I3767</f>
        <v>493071</v>
      </c>
      <c r="D3778" s="45">
        <f>whlsecost_hourly_4002_202209!C95</f>
        <v>44808</v>
      </c>
      <c r="E3778" s="62">
        <f>whlsecost_hourly_4002_202209!D95</f>
        <v>17</v>
      </c>
      <c r="F3778" s="2">
        <f>whlsecost_hourly_4002_202209!F95</f>
        <v>110.95</v>
      </c>
      <c r="G3778" s="2">
        <f>whlsecost_hourly_4002_202209!X95</f>
        <v>0.88</v>
      </c>
      <c r="H3778" s="2">
        <f t="shared" si="118"/>
        <v>111.83</v>
      </c>
      <c r="I3778" s="94">
        <f t="shared" si="117"/>
        <v>4.0150652970227227E-2</v>
      </c>
    </row>
    <row r="3779" spans="1:9" x14ac:dyDescent="0.3">
      <c r="A3779" s="109">
        <v>44808</v>
      </c>
      <c r="B3779">
        <v>18</v>
      </c>
      <c r="C3779" s="49">
        <f>'Actual Solar Data'!I3768</f>
        <v>279425</v>
      </c>
      <c r="D3779" s="45">
        <f>whlsecost_hourly_4002_202209!C96</f>
        <v>44808</v>
      </c>
      <c r="E3779" s="62">
        <f>whlsecost_hourly_4002_202209!D96</f>
        <v>18</v>
      </c>
      <c r="F3779" s="2">
        <f>whlsecost_hourly_4002_202209!F96</f>
        <v>121.55</v>
      </c>
      <c r="G3779" s="2">
        <f>whlsecost_hourly_4002_202209!X96</f>
        <v>1.39</v>
      </c>
      <c r="H3779" s="2">
        <f t="shared" si="118"/>
        <v>122.94</v>
      </c>
      <c r="I3779" s="94">
        <f t="shared" si="117"/>
        <v>2.5014008660152139E-2</v>
      </c>
    </row>
    <row r="3780" spans="1:9" x14ac:dyDescent="0.3">
      <c r="A3780" s="109">
        <v>44808</v>
      </c>
      <c r="B3780">
        <v>19</v>
      </c>
      <c r="C3780" s="49">
        <f>'Actual Solar Data'!I3769</f>
        <v>403</v>
      </c>
      <c r="D3780" s="45">
        <f>whlsecost_hourly_4002_202209!C97</f>
        <v>44808</v>
      </c>
      <c r="E3780" s="62">
        <f>whlsecost_hourly_4002_202209!D97</f>
        <v>19</v>
      </c>
      <c r="F3780" s="2">
        <f>whlsecost_hourly_4002_202209!F97</f>
        <v>104.89</v>
      </c>
      <c r="G3780" s="2">
        <f>whlsecost_hourly_4002_202209!X97</f>
        <v>0.91999999999999993</v>
      </c>
      <c r="H3780" s="2">
        <f t="shared" si="118"/>
        <v>105.81</v>
      </c>
      <c r="I3780" s="94">
        <f t="shared" si="117"/>
        <v>3.104964134574422E-5</v>
      </c>
    </row>
    <row r="3781" spans="1:9" x14ac:dyDescent="0.3">
      <c r="A3781" s="109">
        <v>44808</v>
      </c>
      <c r="B3781">
        <v>20</v>
      </c>
      <c r="C3781" s="49">
        <f>'Actual Solar Data'!I3770</f>
        <v>0</v>
      </c>
      <c r="D3781" s="45">
        <f>whlsecost_hourly_4002_202209!C98</f>
        <v>44808</v>
      </c>
      <c r="E3781" s="62">
        <f>whlsecost_hourly_4002_202209!D98</f>
        <v>20</v>
      </c>
      <c r="F3781" s="2">
        <f>whlsecost_hourly_4002_202209!F98</f>
        <v>96.77</v>
      </c>
      <c r="G3781" s="2">
        <f>whlsecost_hourly_4002_202209!X98</f>
        <v>0.71</v>
      </c>
      <c r="H3781" s="2">
        <f t="shared" si="118"/>
        <v>97.47999999999999</v>
      </c>
      <c r="I3781" s="94">
        <f t="shared" si="117"/>
        <v>0</v>
      </c>
    </row>
    <row r="3782" spans="1:9" x14ac:dyDescent="0.3">
      <c r="A3782" s="109">
        <v>44808</v>
      </c>
      <c r="B3782">
        <v>21</v>
      </c>
      <c r="C3782" s="49">
        <f>'Actual Solar Data'!I3771</f>
        <v>0</v>
      </c>
      <c r="D3782" s="45">
        <f>whlsecost_hourly_4002_202209!C99</f>
        <v>44808</v>
      </c>
      <c r="E3782" s="62">
        <f>whlsecost_hourly_4002_202209!D99</f>
        <v>21</v>
      </c>
      <c r="F3782" s="2">
        <f>whlsecost_hourly_4002_202209!F99</f>
        <v>95.19</v>
      </c>
      <c r="G3782" s="2">
        <f>whlsecost_hourly_4002_202209!X99</f>
        <v>0.8</v>
      </c>
      <c r="H3782" s="2">
        <f t="shared" si="118"/>
        <v>95.99</v>
      </c>
      <c r="I3782" s="94">
        <f t="shared" si="117"/>
        <v>0</v>
      </c>
    </row>
    <row r="3783" spans="1:9" x14ac:dyDescent="0.3">
      <c r="A3783" s="109">
        <v>44808</v>
      </c>
      <c r="B3783">
        <v>22</v>
      </c>
      <c r="C3783" s="49">
        <f>'Actual Solar Data'!I3772</f>
        <v>0</v>
      </c>
      <c r="D3783" s="45">
        <f>whlsecost_hourly_4002_202209!C100</f>
        <v>44808</v>
      </c>
      <c r="E3783" s="62">
        <f>whlsecost_hourly_4002_202209!D100</f>
        <v>22</v>
      </c>
      <c r="F3783" s="2">
        <f>whlsecost_hourly_4002_202209!F100</f>
        <v>85.75</v>
      </c>
      <c r="G3783" s="2">
        <f>whlsecost_hourly_4002_202209!X100</f>
        <v>0.87</v>
      </c>
      <c r="H3783" s="2">
        <f t="shared" si="118"/>
        <v>86.62</v>
      </c>
      <c r="I3783" s="94">
        <f t="shared" si="117"/>
        <v>0</v>
      </c>
    </row>
    <row r="3784" spans="1:9" x14ac:dyDescent="0.3">
      <c r="A3784" s="109">
        <v>44808</v>
      </c>
      <c r="B3784">
        <v>23</v>
      </c>
      <c r="C3784" s="49">
        <f>'Actual Solar Data'!I3773</f>
        <v>0</v>
      </c>
      <c r="D3784" s="45">
        <f>whlsecost_hourly_4002_202209!C101</f>
        <v>44808</v>
      </c>
      <c r="E3784" s="62">
        <f>whlsecost_hourly_4002_202209!D101</f>
        <v>23</v>
      </c>
      <c r="F3784" s="2">
        <f>whlsecost_hourly_4002_202209!F101</f>
        <v>94.69</v>
      </c>
      <c r="G3784" s="2">
        <f>whlsecost_hourly_4002_202209!X101</f>
        <v>0.86</v>
      </c>
      <c r="H3784" s="2">
        <f t="shared" si="118"/>
        <v>95.55</v>
      </c>
      <c r="I3784" s="94">
        <f t="shared" si="117"/>
        <v>0</v>
      </c>
    </row>
    <row r="3785" spans="1:9" x14ac:dyDescent="0.3">
      <c r="A3785" s="109">
        <v>44808</v>
      </c>
      <c r="B3785">
        <v>24</v>
      </c>
      <c r="C3785" s="49">
        <f>'Actual Solar Data'!I3774</f>
        <v>0</v>
      </c>
      <c r="D3785" s="45">
        <f>whlsecost_hourly_4002_202209!C102</f>
        <v>44808</v>
      </c>
      <c r="E3785" s="62">
        <f>whlsecost_hourly_4002_202209!D102</f>
        <v>24</v>
      </c>
      <c r="F3785" s="2">
        <f>whlsecost_hourly_4002_202209!F102</f>
        <v>96.06</v>
      </c>
      <c r="G3785" s="2">
        <f>whlsecost_hourly_4002_202209!X102</f>
        <v>0.95</v>
      </c>
      <c r="H3785" s="2">
        <f t="shared" si="118"/>
        <v>97.01</v>
      </c>
      <c r="I3785" s="94">
        <f t="shared" si="117"/>
        <v>0</v>
      </c>
    </row>
    <row r="3786" spans="1:9" x14ac:dyDescent="0.3">
      <c r="A3786" s="109">
        <v>44809</v>
      </c>
      <c r="B3786">
        <v>1</v>
      </c>
      <c r="C3786" s="49">
        <f>'Actual Solar Data'!I3775</f>
        <v>0</v>
      </c>
      <c r="D3786" s="45">
        <f>whlsecost_hourly_4002_202209!C103</f>
        <v>44809</v>
      </c>
      <c r="E3786" s="62">
        <f>whlsecost_hourly_4002_202209!D103</f>
        <v>1</v>
      </c>
      <c r="F3786" s="2">
        <f>whlsecost_hourly_4002_202209!F103</f>
        <v>86.49</v>
      </c>
      <c r="G3786" s="2">
        <f>whlsecost_hourly_4002_202209!X103</f>
        <v>1.53</v>
      </c>
      <c r="H3786" s="2">
        <f t="shared" si="118"/>
        <v>88.02</v>
      </c>
      <c r="I3786" s="94">
        <f t="shared" si="117"/>
        <v>0</v>
      </c>
    </row>
    <row r="3787" spans="1:9" x14ac:dyDescent="0.3">
      <c r="A3787" s="109">
        <v>44809</v>
      </c>
      <c r="B3787">
        <v>2</v>
      </c>
      <c r="C3787" s="49">
        <f>'Actual Solar Data'!I3776</f>
        <v>0</v>
      </c>
      <c r="D3787" s="45">
        <f>whlsecost_hourly_4002_202209!C104</f>
        <v>44809</v>
      </c>
      <c r="E3787" s="62">
        <f>whlsecost_hourly_4002_202209!D104</f>
        <v>2</v>
      </c>
      <c r="F3787" s="2">
        <f>whlsecost_hourly_4002_202209!F104</f>
        <v>81.31</v>
      </c>
      <c r="G3787" s="2">
        <f>whlsecost_hourly_4002_202209!X104</f>
        <v>1.44</v>
      </c>
      <c r="H3787" s="2">
        <f t="shared" si="118"/>
        <v>82.75</v>
      </c>
      <c r="I3787" s="94">
        <f t="shared" si="117"/>
        <v>0</v>
      </c>
    </row>
    <row r="3788" spans="1:9" x14ac:dyDescent="0.3">
      <c r="A3788" s="109">
        <v>44809</v>
      </c>
      <c r="B3788">
        <v>3</v>
      </c>
      <c r="C3788" s="49">
        <f>'Actual Solar Data'!I3777</f>
        <v>0</v>
      </c>
      <c r="D3788" s="45">
        <f>whlsecost_hourly_4002_202209!C105</f>
        <v>44809</v>
      </c>
      <c r="E3788" s="62">
        <f>whlsecost_hourly_4002_202209!D105</f>
        <v>3</v>
      </c>
      <c r="F3788" s="2">
        <f>whlsecost_hourly_4002_202209!F105</f>
        <v>81.73</v>
      </c>
      <c r="G3788" s="2">
        <f>whlsecost_hourly_4002_202209!X105</f>
        <v>1.3</v>
      </c>
      <c r="H3788" s="2">
        <f t="shared" si="118"/>
        <v>83.03</v>
      </c>
      <c r="I3788" s="94">
        <f t="shared" si="117"/>
        <v>0</v>
      </c>
    </row>
    <row r="3789" spans="1:9" x14ac:dyDescent="0.3">
      <c r="A3789" s="109">
        <v>44809</v>
      </c>
      <c r="B3789">
        <v>4</v>
      </c>
      <c r="C3789" s="49">
        <f>'Actual Solar Data'!I3778</f>
        <v>0</v>
      </c>
      <c r="D3789" s="45">
        <f>whlsecost_hourly_4002_202209!C106</f>
        <v>44809</v>
      </c>
      <c r="E3789" s="62">
        <f>whlsecost_hourly_4002_202209!D106</f>
        <v>4</v>
      </c>
      <c r="F3789" s="2">
        <f>whlsecost_hourly_4002_202209!F106</f>
        <v>75.53</v>
      </c>
      <c r="G3789" s="2">
        <f>whlsecost_hourly_4002_202209!X106</f>
        <v>1.3</v>
      </c>
      <c r="H3789" s="2">
        <f t="shared" si="118"/>
        <v>76.83</v>
      </c>
      <c r="I3789" s="94">
        <f t="shared" si="117"/>
        <v>0</v>
      </c>
    </row>
    <row r="3790" spans="1:9" x14ac:dyDescent="0.3">
      <c r="A3790" s="109">
        <v>44809</v>
      </c>
      <c r="B3790">
        <v>5</v>
      </c>
      <c r="C3790" s="49">
        <f>'Actual Solar Data'!I3779</f>
        <v>0</v>
      </c>
      <c r="D3790" s="45">
        <f>whlsecost_hourly_4002_202209!C107</f>
        <v>44809</v>
      </c>
      <c r="E3790" s="62">
        <f>whlsecost_hourly_4002_202209!D107</f>
        <v>5</v>
      </c>
      <c r="F3790" s="2">
        <f>whlsecost_hourly_4002_202209!F107</f>
        <v>85.02</v>
      </c>
      <c r="G3790" s="2">
        <f>whlsecost_hourly_4002_202209!X107</f>
        <v>1.32</v>
      </c>
      <c r="H3790" s="2">
        <f t="shared" si="118"/>
        <v>86.339999999999989</v>
      </c>
      <c r="I3790" s="94">
        <f t="shared" si="117"/>
        <v>0</v>
      </c>
    </row>
    <row r="3791" spans="1:9" x14ac:dyDescent="0.3">
      <c r="A3791" s="109">
        <v>44809</v>
      </c>
      <c r="B3791">
        <v>6</v>
      </c>
      <c r="C3791" s="49">
        <f>'Actual Solar Data'!I3780</f>
        <v>0</v>
      </c>
      <c r="D3791" s="45">
        <f>whlsecost_hourly_4002_202209!C108</f>
        <v>44809</v>
      </c>
      <c r="E3791" s="62">
        <f>whlsecost_hourly_4002_202209!D108</f>
        <v>6</v>
      </c>
      <c r="F3791" s="2">
        <f>whlsecost_hourly_4002_202209!F108</f>
        <v>84.09</v>
      </c>
      <c r="G3791" s="2">
        <f>whlsecost_hourly_4002_202209!X108</f>
        <v>1.34</v>
      </c>
      <c r="H3791" s="2">
        <f t="shared" si="118"/>
        <v>85.43</v>
      </c>
      <c r="I3791" s="94">
        <f t="shared" si="117"/>
        <v>0</v>
      </c>
    </row>
    <row r="3792" spans="1:9" x14ac:dyDescent="0.3">
      <c r="A3792" s="109">
        <v>44809</v>
      </c>
      <c r="B3792">
        <v>7</v>
      </c>
      <c r="C3792" s="49">
        <f>'Actual Solar Data'!I3781</f>
        <v>0</v>
      </c>
      <c r="D3792" s="45">
        <f>whlsecost_hourly_4002_202209!C109</f>
        <v>44809</v>
      </c>
      <c r="E3792" s="62">
        <f>whlsecost_hourly_4002_202209!D109</f>
        <v>7</v>
      </c>
      <c r="F3792" s="2">
        <f>whlsecost_hourly_4002_202209!F109</f>
        <v>79.150000000000006</v>
      </c>
      <c r="G3792" s="2">
        <f>whlsecost_hourly_4002_202209!X109</f>
        <v>1.4200000000000002</v>
      </c>
      <c r="H3792" s="2">
        <f t="shared" si="118"/>
        <v>80.570000000000007</v>
      </c>
      <c r="I3792" s="94">
        <f t="shared" si="117"/>
        <v>0</v>
      </c>
    </row>
    <row r="3793" spans="1:9" x14ac:dyDescent="0.3">
      <c r="A3793" s="109">
        <v>44809</v>
      </c>
      <c r="B3793">
        <v>8</v>
      </c>
      <c r="C3793" s="49">
        <f>'Actual Solar Data'!I3782</f>
        <v>33</v>
      </c>
      <c r="D3793" s="45">
        <f>whlsecost_hourly_4002_202209!C110</f>
        <v>44809</v>
      </c>
      <c r="E3793" s="62">
        <f>whlsecost_hourly_4002_202209!D110</f>
        <v>8</v>
      </c>
      <c r="F3793" s="2">
        <f>whlsecost_hourly_4002_202209!F110</f>
        <v>70.14</v>
      </c>
      <c r="G3793" s="2">
        <f>whlsecost_hourly_4002_202209!X110</f>
        <v>1.26</v>
      </c>
      <c r="H3793" s="2">
        <f t="shared" si="118"/>
        <v>71.400000000000006</v>
      </c>
      <c r="I3793" s="94">
        <f t="shared" si="117"/>
        <v>1.7156827277800613E-6</v>
      </c>
    </row>
    <row r="3794" spans="1:9" x14ac:dyDescent="0.3">
      <c r="A3794" s="109">
        <v>44809</v>
      </c>
      <c r="B3794">
        <v>9</v>
      </c>
      <c r="C3794" s="49">
        <f>'Actual Solar Data'!I3783</f>
        <v>403</v>
      </c>
      <c r="D3794" s="45">
        <f>whlsecost_hourly_4002_202209!C111</f>
        <v>44809</v>
      </c>
      <c r="E3794" s="62">
        <f>whlsecost_hourly_4002_202209!D111</f>
        <v>9</v>
      </c>
      <c r="F3794" s="2">
        <f>whlsecost_hourly_4002_202209!F111</f>
        <v>69.14</v>
      </c>
      <c r="G3794" s="2">
        <f>whlsecost_hourly_4002_202209!X111</f>
        <v>1.1800000000000002</v>
      </c>
      <c r="H3794" s="2">
        <f t="shared" si="118"/>
        <v>70.320000000000007</v>
      </c>
      <c r="I3794" s="94">
        <f t="shared" si="117"/>
        <v>2.0635202527480709E-5</v>
      </c>
    </row>
    <row r="3795" spans="1:9" x14ac:dyDescent="0.3">
      <c r="A3795" s="109">
        <v>44809</v>
      </c>
      <c r="B3795">
        <v>10</v>
      </c>
      <c r="C3795" s="49">
        <f>'Actual Solar Data'!I3784</f>
        <v>927</v>
      </c>
      <c r="D3795" s="45">
        <f>whlsecost_hourly_4002_202209!C112</f>
        <v>44809</v>
      </c>
      <c r="E3795" s="62">
        <f>whlsecost_hourly_4002_202209!D112</f>
        <v>10</v>
      </c>
      <c r="F3795" s="2">
        <f>whlsecost_hourly_4002_202209!F112</f>
        <v>111.36</v>
      </c>
      <c r="G3795" s="2">
        <f>whlsecost_hourly_4002_202209!X112</f>
        <v>1.7</v>
      </c>
      <c r="H3795" s="2">
        <f t="shared" si="118"/>
        <v>113.06</v>
      </c>
      <c r="I3795" s="94">
        <f t="shared" ref="I3795:I3858" si="119">C3795*H3795/$C$17</f>
        <v>7.6315638609204787E-5</v>
      </c>
    </row>
    <row r="3796" spans="1:9" x14ac:dyDescent="0.3">
      <c r="A3796" s="109">
        <v>44809</v>
      </c>
      <c r="B3796">
        <v>11</v>
      </c>
      <c r="C3796" s="49">
        <f>'Actual Solar Data'!I3785</f>
        <v>910</v>
      </c>
      <c r="D3796" s="45">
        <f>whlsecost_hourly_4002_202209!C113</f>
        <v>44809</v>
      </c>
      <c r="E3796" s="62">
        <f>whlsecost_hourly_4002_202209!D113</f>
        <v>11</v>
      </c>
      <c r="F3796" s="2">
        <f>whlsecost_hourly_4002_202209!F113</f>
        <v>133.99</v>
      </c>
      <c r="G3796" s="2">
        <f>whlsecost_hourly_4002_202209!X113</f>
        <v>2.3000000000000003</v>
      </c>
      <c r="H3796" s="2">
        <f t="shared" si="118"/>
        <v>136.29000000000002</v>
      </c>
      <c r="I3796" s="94">
        <f t="shared" si="119"/>
        <v>9.0308829073050491E-5</v>
      </c>
    </row>
    <row r="3797" spans="1:9" x14ac:dyDescent="0.3">
      <c r="A3797" s="109">
        <v>44809</v>
      </c>
      <c r="B3797">
        <v>12</v>
      </c>
      <c r="C3797" s="49">
        <f>'Actual Solar Data'!I3786</f>
        <v>1110</v>
      </c>
      <c r="D3797" s="45">
        <f>whlsecost_hourly_4002_202209!C114</f>
        <v>44809</v>
      </c>
      <c r="E3797" s="62">
        <f>whlsecost_hourly_4002_202209!D114</f>
        <v>12</v>
      </c>
      <c r="F3797" s="2">
        <f>whlsecost_hourly_4002_202209!F114</f>
        <v>129.72</v>
      </c>
      <c r="G3797" s="2">
        <f>whlsecost_hourly_4002_202209!X114</f>
        <v>2.0200000000000005</v>
      </c>
      <c r="H3797" s="2">
        <f t="shared" si="118"/>
        <v>131.74</v>
      </c>
      <c r="I3797" s="94">
        <f t="shared" si="119"/>
        <v>1.0647936815172621E-4</v>
      </c>
    </row>
    <row r="3798" spans="1:9" x14ac:dyDescent="0.3">
      <c r="A3798" s="109">
        <v>44809</v>
      </c>
      <c r="B3798">
        <v>13</v>
      </c>
      <c r="C3798" s="49">
        <f>'Actual Solar Data'!I3787</f>
        <v>17629</v>
      </c>
      <c r="D3798" s="45">
        <f>whlsecost_hourly_4002_202209!C115</f>
        <v>44809</v>
      </c>
      <c r="E3798" s="62">
        <f>whlsecost_hourly_4002_202209!D115</f>
        <v>13</v>
      </c>
      <c r="F3798" s="2">
        <f>whlsecost_hourly_4002_202209!F115</f>
        <v>134.57</v>
      </c>
      <c r="G3798" s="2">
        <f>whlsecost_hourly_4002_202209!X115</f>
        <v>2.5300000000000002</v>
      </c>
      <c r="H3798" s="2">
        <f t="shared" si="118"/>
        <v>137.1</v>
      </c>
      <c r="I3798" s="94">
        <f t="shared" si="119"/>
        <v>1.7599079780076211E-3</v>
      </c>
    </row>
    <row r="3799" spans="1:9" x14ac:dyDescent="0.3">
      <c r="A3799" s="109">
        <v>44809</v>
      </c>
      <c r="B3799">
        <v>14</v>
      </c>
      <c r="C3799" s="49">
        <f>'Actual Solar Data'!I3788</f>
        <v>135452</v>
      </c>
      <c r="D3799" s="45">
        <f>whlsecost_hourly_4002_202209!C116</f>
        <v>44809</v>
      </c>
      <c r="E3799" s="62">
        <f>whlsecost_hourly_4002_202209!D116</f>
        <v>14</v>
      </c>
      <c r="F3799" s="2">
        <f>whlsecost_hourly_4002_202209!F116</f>
        <v>126.66</v>
      </c>
      <c r="G3799" s="2">
        <f>whlsecost_hourly_4002_202209!X116</f>
        <v>2.15</v>
      </c>
      <c r="H3799" s="2">
        <f t="shared" si="118"/>
        <v>128.81</v>
      </c>
      <c r="I3799" s="94">
        <f t="shared" si="119"/>
        <v>1.2704565880647205E-2</v>
      </c>
    </row>
    <row r="3800" spans="1:9" x14ac:dyDescent="0.3">
      <c r="A3800" s="109">
        <v>44809</v>
      </c>
      <c r="B3800">
        <v>15</v>
      </c>
      <c r="C3800" s="49">
        <f>'Actual Solar Data'!I3789</f>
        <v>127898</v>
      </c>
      <c r="D3800" s="45">
        <f>whlsecost_hourly_4002_202209!C117</f>
        <v>44809</v>
      </c>
      <c r="E3800" s="62">
        <f>whlsecost_hourly_4002_202209!D117</f>
        <v>15</v>
      </c>
      <c r="F3800" s="2">
        <f>whlsecost_hourly_4002_202209!F117</f>
        <v>135.63999999999999</v>
      </c>
      <c r="G3800" s="2">
        <f>whlsecost_hourly_4002_202209!X117</f>
        <v>1.6800000000000002</v>
      </c>
      <c r="H3800" s="2">
        <f t="shared" si="118"/>
        <v>137.32</v>
      </c>
      <c r="I3800" s="94">
        <f t="shared" si="119"/>
        <v>1.278858149926101E-2</v>
      </c>
    </row>
    <row r="3801" spans="1:9" x14ac:dyDescent="0.3">
      <c r="A3801" s="109">
        <v>44809</v>
      </c>
      <c r="B3801">
        <v>16</v>
      </c>
      <c r="C3801" s="49">
        <f>'Actual Solar Data'!I3790</f>
        <v>833</v>
      </c>
      <c r="D3801" s="45">
        <f>whlsecost_hourly_4002_202209!C118</f>
        <v>44809</v>
      </c>
      <c r="E3801" s="62">
        <f>whlsecost_hourly_4002_202209!D118</f>
        <v>16</v>
      </c>
      <c r="F3801" s="2">
        <f>whlsecost_hourly_4002_202209!F118</f>
        <v>156.91</v>
      </c>
      <c r="G3801" s="2">
        <f>whlsecost_hourly_4002_202209!X118</f>
        <v>2.12</v>
      </c>
      <c r="H3801" s="2">
        <f t="shared" si="118"/>
        <v>159.03</v>
      </c>
      <c r="I3801" s="94">
        <f t="shared" si="119"/>
        <v>9.6460362090507163E-5</v>
      </c>
    </row>
    <row r="3802" spans="1:9" x14ac:dyDescent="0.3">
      <c r="A3802" s="109">
        <v>44809</v>
      </c>
      <c r="B3802">
        <v>17</v>
      </c>
      <c r="C3802" s="49">
        <f>'Actual Solar Data'!I3791</f>
        <v>360</v>
      </c>
      <c r="D3802" s="45">
        <f>whlsecost_hourly_4002_202209!C119</f>
        <v>44809</v>
      </c>
      <c r="E3802" s="62">
        <f>whlsecost_hourly_4002_202209!D119</f>
        <v>17</v>
      </c>
      <c r="F3802" s="2">
        <f>whlsecost_hourly_4002_202209!F119</f>
        <v>149.84</v>
      </c>
      <c r="G3802" s="2">
        <f>whlsecost_hourly_4002_202209!X119</f>
        <v>2.2600000000000002</v>
      </c>
      <c r="H3802" s="2">
        <f t="shared" si="118"/>
        <v>152.1</v>
      </c>
      <c r="I3802" s="94">
        <f t="shared" si="119"/>
        <v>3.9870946202497677E-5</v>
      </c>
    </row>
    <row r="3803" spans="1:9" x14ac:dyDescent="0.3">
      <c r="A3803" s="109">
        <v>44809</v>
      </c>
      <c r="B3803">
        <v>18</v>
      </c>
      <c r="C3803" s="49">
        <f>'Actual Solar Data'!I3792</f>
        <v>180</v>
      </c>
      <c r="D3803" s="45">
        <f>whlsecost_hourly_4002_202209!C120</f>
        <v>44809</v>
      </c>
      <c r="E3803" s="62">
        <f>whlsecost_hourly_4002_202209!D120</f>
        <v>18</v>
      </c>
      <c r="F3803" s="2">
        <f>whlsecost_hourly_4002_202209!F120</f>
        <v>150.99</v>
      </c>
      <c r="G3803" s="2">
        <f>whlsecost_hourly_4002_202209!X120</f>
        <v>1.6600000000000001</v>
      </c>
      <c r="H3803" s="2">
        <f t="shared" si="118"/>
        <v>152.65</v>
      </c>
      <c r="I3803" s="94">
        <f t="shared" si="119"/>
        <v>2.0007560610819431E-5</v>
      </c>
    </row>
    <row r="3804" spans="1:9" x14ac:dyDescent="0.3">
      <c r="A3804" s="109">
        <v>44809</v>
      </c>
      <c r="B3804">
        <v>19</v>
      </c>
      <c r="C3804" s="49">
        <f>'Actual Solar Data'!I3793</f>
        <v>7</v>
      </c>
      <c r="D3804" s="45">
        <f>whlsecost_hourly_4002_202209!C121</f>
        <v>44809</v>
      </c>
      <c r="E3804" s="62">
        <f>whlsecost_hourly_4002_202209!D121</f>
        <v>19</v>
      </c>
      <c r="F3804" s="2">
        <f>whlsecost_hourly_4002_202209!F121</f>
        <v>129.29</v>
      </c>
      <c r="G3804" s="2">
        <f>whlsecost_hourly_4002_202209!X121</f>
        <v>1.6600000000000001</v>
      </c>
      <c r="H3804" s="2">
        <f t="shared" si="118"/>
        <v>130.94999999999999</v>
      </c>
      <c r="I3804" s="94">
        <f t="shared" si="119"/>
        <v>6.6746480452406117E-7</v>
      </c>
    </row>
    <row r="3805" spans="1:9" x14ac:dyDescent="0.3">
      <c r="A3805" s="109">
        <v>44809</v>
      </c>
      <c r="B3805">
        <v>20</v>
      </c>
      <c r="C3805" s="49">
        <f>'Actual Solar Data'!I3794</f>
        <v>0</v>
      </c>
      <c r="D3805" s="45">
        <f>whlsecost_hourly_4002_202209!C122</f>
        <v>44809</v>
      </c>
      <c r="E3805" s="62">
        <f>whlsecost_hourly_4002_202209!D122</f>
        <v>20</v>
      </c>
      <c r="F3805" s="2">
        <f>whlsecost_hourly_4002_202209!F122</f>
        <v>102.67</v>
      </c>
      <c r="G3805" s="2">
        <f>whlsecost_hourly_4002_202209!X122</f>
        <v>1.4300000000000002</v>
      </c>
      <c r="H3805" s="2">
        <f t="shared" si="118"/>
        <v>104.10000000000001</v>
      </c>
      <c r="I3805" s="94">
        <f t="shared" si="119"/>
        <v>0</v>
      </c>
    </row>
    <row r="3806" spans="1:9" x14ac:dyDescent="0.3">
      <c r="A3806" s="109">
        <v>44809</v>
      </c>
      <c r="B3806">
        <v>21</v>
      </c>
      <c r="C3806" s="49">
        <f>'Actual Solar Data'!I3795</f>
        <v>0</v>
      </c>
      <c r="D3806" s="45">
        <f>whlsecost_hourly_4002_202209!C123</f>
        <v>44809</v>
      </c>
      <c r="E3806" s="62">
        <f>whlsecost_hourly_4002_202209!D123</f>
        <v>21</v>
      </c>
      <c r="F3806" s="2">
        <f>whlsecost_hourly_4002_202209!F123</f>
        <v>84.79</v>
      </c>
      <c r="G3806" s="2">
        <f>whlsecost_hourly_4002_202209!X123</f>
        <v>1.23</v>
      </c>
      <c r="H3806" s="2">
        <f t="shared" si="118"/>
        <v>86.02000000000001</v>
      </c>
      <c r="I3806" s="94">
        <f t="shared" si="119"/>
        <v>0</v>
      </c>
    </row>
    <row r="3807" spans="1:9" x14ac:dyDescent="0.3">
      <c r="A3807" s="109">
        <v>44809</v>
      </c>
      <c r="B3807">
        <v>22</v>
      </c>
      <c r="C3807" s="49">
        <f>'Actual Solar Data'!I3796</f>
        <v>0</v>
      </c>
      <c r="D3807" s="45">
        <f>whlsecost_hourly_4002_202209!C124</f>
        <v>44809</v>
      </c>
      <c r="E3807" s="62">
        <f>whlsecost_hourly_4002_202209!D124</f>
        <v>22</v>
      </c>
      <c r="F3807" s="2">
        <f>whlsecost_hourly_4002_202209!F124</f>
        <v>120.68</v>
      </c>
      <c r="G3807" s="2">
        <f>whlsecost_hourly_4002_202209!X124</f>
        <v>3.06</v>
      </c>
      <c r="H3807" s="2">
        <f t="shared" si="118"/>
        <v>123.74000000000001</v>
      </c>
      <c r="I3807" s="94">
        <f t="shared" si="119"/>
        <v>0</v>
      </c>
    </row>
    <row r="3808" spans="1:9" x14ac:dyDescent="0.3">
      <c r="A3808" s="109">
        <v>44809</v>
      </c>
      <c r="B3808">
        <v>23</v>
      </c>
      <c r="C3808" s="49">
        <f>'Actual Solar Data'!I3797</f>
        <v>0</v>
      </c>
      <c r="D3808" s="45">
        <f>whlsecost_hourly_4002_202209!C125</f>
        <v>44809</v>
      </c>
      <c r="E3808" s="62">
        <f>whlsecost_hourly_4002_202209!D125</f>
        <v>23</v>
      </c>
      <c r="F3808" s="2">
        <f>whlsecost_hourly_4002_202209!F125</f>
        <v>148.75</v>
      </c>
      <c r="G3808" s="2">
        <f>whlsecost_hourly_4002_202209!X125</f>
        <v>3.29</v>
      </c>
      <c r="H3808" s="2">
        <f t="shared" si="118"/>
        <v>152.04</v>
      </c>
      <c r="I3808" s="94">
        <f t="shared" si="119"/>
        <v>0</v>
      </c>
    </row>
    <row r="3809" spans="1:9" x14ac:dyDescent="0.3">
      <c r="A3809" s="109">
        <v>44809</v>
      </c>
      <c r="B3809">
        <v>24</v>
      </c>
      <c r="C3809" s="49">
        <f>'Actual Solar Data'!I3798</f>
        <v>0</v>
      </c>
      <c r="D3809" s="45">
        <f>whlsecost_hourly_4002_202209!C126</f>
        <v>44809</v>
      </c>
      <c r="E3809" s="62">
        <f>whlsecost_hourly_4002_202209!D126</f>
        <v>24</v>
      </c>
      <c r="F3809" s="2">
        <f>whlsecost_hourly_4002_202209!F126</f>
        <v>96.49</v>
      </c>
      <c r="G3809" s="2">
        <f>whlsecost_hourly_4002_202209!X126</f>
        <v>1.9400000000000002</v>
      </c>
      <c r="H3809" s="2">
        <f t="shared" si="118"/>
        <v>98.429999999999993</v>
      </c>
      <c r="I3809" s="94">
        <f t="shared" si="119"/>
        <v>0</v>
      </c>
    </row>
    <row r="3810" spans="1:9" x14ac:dyDescent="0.3">
      <c r="A3810" s="109">
        <v>44810</v>
      </c>
      <c r="B3810">
        <v>1</v>
      </c>
      <c r="C3810" s="49">
        <f>'Actual Solar Data'!I3799</f>
        <v>0</v>
      </c>
      <c r="D3810" s="45">
        <f>whlsecost_hourly_4002_202209!C127</f>
        <v>44810</v>
      </c>
      <c r="E3810" s="62">
        <f>whlsecost_hourly_4002_202209!D127</f>
        <v>1</v>
      </c>
      <c r="F3810" s="2">
        <f>whlsecost_hourly_4002_202209!F127</f>
        <v>89.73</v>
      </c>
      <c r="G3810" s="2">
        <f>whlsecost_hourly_4002_202209!X127</f>
        <v>1.5</v>
      </c>
      <c r="H3810" s="2">
        <f t="shared" si="118"/>
        <v>91.23</v>
      </c>
      <c r="I3810" s="94">
        <f t="shared" si="119"/>
        <v>0</v>
      </c>
    </row>
    <row r="3811" spans="1:9" x14ac:dyDescent="0.3">
      <c r="A3811" s="109">
        <v>44810</v>
      </c>
      <c r="B3811">
        <v>2</v>
      </c>
      <c r="C3811" s="49">
        <f>'Actual Solar Data'!I3800</f>
        <v>0</v>
      </c>
      <c r="D3811" s="45">
        <f>whlsecost_hourly_4002_202209!C128</f>
        <v>44810</v>
      </c>
      <c r="E3811" s="62">
        <f>whlsecost_hourly_4002_202209!D128</f>
        <v>2</v>
      </c>
      <c r="F3811" s="2">
        <f>whlsecost_hourly_4002_202209!F128</f>
        <v>81</v>
      </c>
      <c r="G3811" s="2">
        <f>whlsecost_hourly_4002_202209!X128</f>
        <v>1.3199999999999998</v>
      </c>
      <c r="H3811" s="2">
        <f t="shared" ref="H3811:H3874" si="120">SUM(F3811:G3811)</f>
        <v>82.32</v>
      </c>
      <c r="I3811" s="94">
        <f t="shared" si="119"/>
        <v>0</v>
      </c>
    </row>
    <row r="3812" spans="1:9" x14ac:dyDescent="0.3">
      <c r="A3812" s="109">
        <v>44810</v>
      </c>
      <c r="B3812">
        <v>3</v>
      </c>
      <c r="C3812" s="49">
        <f>'Actual Solar Data'!I3801</f>
        <v>0</v>
      </c>
      <c r="D3812" s="45">
        <f>whlsecost_hourly_4002_202209!C129</f>
        <v>44810</v>
      </c>
      <c r="E3812" s="62">
        <f>whlsecost_hourly_4002_202209!D129</f>
        <v>3</v>
      </c>
      <c r="F3812" s="2">
        <f>whlsecost_hourly_4002_202209!F129</f>
        <v>69.73</v>
      </c>
      <c r="G3812" s="2">
        <f>whlsecost_hourly_4002_202209!X129</f>
        <v>1.2599999999999998</v>
      </c>
      <c r="H3812" s="2">
        <f t="shared" si="120"/>
        <v>70.990000000000009</v>
      </c>
      <c r="I3812" s="94">
        <f t="shared" si="119"/>
        <v>0</v>
      </c>
    </row>
    <row r="3813" spans="1:9" x14ac:dyDescent="0.3">
      <c r="A3813" s="109">
        <v>44810</v>
      </c>
      <c r="B3813">
        <v>4</v>
      </c>
      <c r="C3813" s="49">
        <f>'Actual Solar Data'!I3802</f>
        <v>0</v>
      </c>
      <c r="D3813" s="45">
        <f>whlsecost_hourly_4002_202209!C130</f>
        <v>44810</v>
      </c>
      <c r="E3813" s="62">
        <f>whlsecost_hourly_4002_202209!D130</f>
        <v>4</v>
      </c>
      <c r="F3813" s="2">
        <f>whlsecost_hourly_4002_202209!F130</f>
        <v>71.31</v>
      </c>
      <c r="G3813" s="2">
        <f>whlsecost_hourly_4002_202209!X130</f>
        <v>1.2</v>
      </c>
      <c r="H3813" s="2">
        <f t="shared" si="120"/>
        <v>72.510000000000005</v>
      </c>
      <c r="I3813" s="94">
        <f t="shared" si="119"/>
        <v>0</v>
      </c>
    </row>
    <row r="3814" spans="1:9" x14ac:dyDescent="0.3">
      <c r="A3814" s="109">
        <v>44810</v>
      </c>
      <c r="B3814">
        <v>5</v>
      </c>
      <c r="C3814" s="49">
        <f>'Actual Solar Data'!I3803</f>
        <v>0</v>
      </c>
      <c r="D3814" s="45">
        <f>whlsecost_hourly_4002_202209!C131</f>
        <v>44810</v>
      </c>
      <c r="E3814" s="62">
        <f>whlsecost_hourly_4002_202209!D131</f>
        <v>5</v>
      </c>
      <c r="F3814" s="2">
        <f>whlsecost_hourly_4002_202209!F131</f>
        <v>78.81</v>
      </c>
      <c r="G3814" s="2">
        <f>whlsecost_hourly_4002_202209!X131</f>
        <v>1.2</v>
      </c>
      <c r="H3814" s="2">
        <f t="shared" si="120"/>
        <v>80.010000000000005</v>
      </c>
      <c r="I3814" s="94">
        <f t="shared" si="119"/>
        <v>0</v>
      </c>
    </row>
    <row r="3815" spans="1:9" x14ac:dyDescent="0.3">
      <c r="A3815" s="109">
        <v>44810</v>
      </c>
      <c r="B3815">
        <v>6</v>
      </c>
      <c r="C3815" s="49">
        <f>'Actual Solar Data'!I3804</f>
        <v>0</v>
      </c>
      <c r="D3815" s="45">
        <f>whlsecost_hourly_4002_202209!C132</f>
        <v>44810</v>
      </c>
      <c r="E3815" s="62">
        <f>whlsecost_hourly_4002_202209!D132</f>
        <v>6</v>
      </c>
      <c r="F3815" s="2">
        <f>whlsecost_hourly_4002_202209!F132</f>
        <v>194.15</v>
      </c>
      <c r="G3815" s="2">
        <f>whlsecost_hourly_4002_202209!X132</f>
        <v>1.69</v>
      </c>
      <c r="H3815" s="2">
        <f t="shared" si="120"/>
        <v>195.84</v>
      </c>
      <c r="I3815" s="94">
        <f t="shared" si="119"/>
        <v>0</v>
      </c>
    </row>
    <row r="3816" spans="1:9" x14ac:dyDescent="0.3">
      <c r="A3816" s="109">
        <v>44810</v>
      </c>
      <c r="B3816">
        <v>7</v>
      </c>
      <c r="C3816" s="49">
        <f>'Actual Solar Data'!I3805</f>
        <v>0</v>
      </c>
      <c r="D3816" s="45">
        <f>whlsecost_hourly_4002_202209!C133</f>
        <v>44810</v>
      </c>
      <c r="E3816" s="62">
        <f>whlsecost_hourly_4002_202209!D133</f>
        <v>7</v>
      </c>
      <c r="F3816" s="2">
        <f>whlsecost_hourly_4002_202209!F133</f>
        <v>160.63999999999999</v>
      </c>
      <c r="G3816" s="2">
        <f>whlsecost_hourly_4002_202209!X133</f>
        <v>2.1799999999999997</v>
      </c>
      <c r="H3816" s="2">
        <f t="shared" si="120"/>
        <v>162.82</v>
      </c>
      <c r="I3816" s="94">
        <f t="shared" si="119"/>
        <v>0</v>
      </c>
    </row>
    <row r="3817" spans="1:9" x14ac:dyDescent="0.3">
      <c r="A3817" s="109">
        <v>44810</v>
      </c>
      <c r="B3817">
        <v>8</v>
      </c>
      <c r="C3817" s="49">
        <f>'Actual Solar Data'!I3806</f>
        <v>77</v>
      </c>
      <c r="D3817" s="45">
        <f>whlsecost_hourly_4002_202209!C134</f>
        <v>44810</v>
      </c>
      <c r="E3817" s="62">
        <f>whlsecost_hourly_4002_202209!D134</f>
        <v>8</v>
      </c>
      <c r="F3817" s="2">
        <f>whlsecost_hourly_4002_202209!F134</f>
        <v>105.95</v>
      </c>
      <c r="G3817" s="2">
        <f>whlsecost_hourly_4002_202209!X134</f>
        <v>4.32</v>
      </c>
      <c r="H3817" s="2">
        <f t="shared" si="120"/>
        <v>110.27000000000001</v>
      </c>
      <c r="I3817" s="94">
        <f t="shared" si="119"/>
        <v>6.1826253069381491E-6</v>
      </c>
    </row>
    <row r="3818" spans="1:9" x14ac:dyDescent="0.3">
      <c r="A3818" s="109">
        <v>44810</v>
      </c>
      <c r="B3818">
        <v>9</v>
      </c>
      <c r="C3818" s="49">
        <f>'Actual Solar Data'!I3807</f>
        <v>227</v>
      </c>
      <c r="D3818" s="45">
        <f>whlsecost_hourly_4002_202209!C135</f>
        <v>44810</v>
      </c>
      <c r="E3818" s="62">
        <f>whlsecost_hourly_4002_202209!D135</f>
        <v>9</v>
      </c>
      <c r="F3818" s="2">
        <f>whlsecost_hourly_4002_202209!F135</f>
        <v>100.42</v>
      </c>
      <c r="G3818" s="2">
        <f>whlsecost_hourly_4002_202209!X135</f>
        <v>4.07</v>
      </c>
      <c r="H3818" s="2">
        <f t="shared" si="120"/>
        <v>104.49000000000001</v>
      </c>
      <c r="I3818" s="94">
        <f t="shared" si="119"/>
        <v>1.7271315349818633E-5</v>
      </c>
    </row>
    <row r="3819" spans="1:9" x14ac:dyDescent="0.3">
      <c r="A3819" s="109">
        <v>44810</v>
      </c>
      <c r="B3819">
        <v>10</v>
      </c>
      <c r="C3819" s="49">
        <f>'Actual Solar Data'!I3808</f>
        <v>697</v>
      </c>
      <c r="D3819" s="45">
        <f>whlsecost_hourly_4002_202209!C136</f>
        <v>44810</v>
      </c>
      <c r="E3819" s="62">
        <f>whlsecost_hourly_4002_202209!D136</f>
        <v>10</v>
      </c>
      <c r="F3819" s="2">
        <f>whlsecost_hourly_4002_202209!F136</f>
        <v>88.71</v>
      </c>
      <c r="G3819" s="2">
        <f>whlsecost_hourly_4002_202209!X136</f>
        <v>3.8499999999999996</v>
      </c>
      <c r="H3819" s="2">
        <f t="shared" si="120"/>
        <v>92.559999999999988</v>
      </c>
      <c r="I3819" s="94">
        <f t="shared" si="119"/>
        <v>4.6976531923637955E-5</v>
      </c>
    </row>
    <row r="3820" spans="1:9" x14ac:dyDescent="0.3">
      <c r="A3820" s="109">
        <v>44810</v>
      </c>
      <c r="B3820">
        <v>11</v>
      </c>
      <c r="C3820" s="49">
        <f>'Actual Solar Data'!I3809</f>
        <v>997</v>
      </c>
      <c r="D3820" s="45">
        <f>whlsecost_hourly_4002_202209!C137</f>
        <v>44810</v>
      </c>
      <c r="E3820" s="62">
        <f>whlsecost_hourly_4002_202209!D137</f>
        <v>11</v>
      </c>
      <c r="F3820" s="2">
        <f>whlsecost_hourly_4002_202209!F137</f>
        <v>93.63</v>
      </c>
      <c r="G3820" s="2">
        <f>whlsecost_hourly_4002_202209!X137</f>
        <v>3.8599999999999994</v>
      </c>
      <c r="H3820" s="2">
        <f t="shared" si="120"/>
        <v>97.49</v>
      </c>
      <c r="I3820" s="94">
        <f t="shared" si="119"/>
        <v>7.0775029031442288E-5</v>
      </c>
    </row>
    <row r="3821" spans="1:9" x14ac:dyDescent="0.3">
      <c r="A3821" s="109">
        <v>44810</v>
      </c>
      <c r="B3821">
        <v>12</v>
      </c>
      <c r="C3821" s="49">
        <f>'Actual Solar Data'!I3810</f>
        <v>1197</v>
      </c>
      <c r="D3821" s="45">
        <f>whlsecost_hourly_4002_202209!C138</f>
        <v>44810</v>
      </c>
      <c r="E3821" s="62">
        <f>whlsecost_hourly_4002_202209!D138</f>
        <v>12</v>
      </c>
      <c r="F3821" s="2">
        <f>whlsecost_hourly_4002_202209!F138</f>
        <v>126.18</v>
      </c>
      <c r="G3821" s="2">
        <f>whlsecost_hourly_4002_202209!X138</f>
        <v>4.3</v>
      </c>
      <c r="H3821" s="2">
        <f t="shared" si="120"/>
        <v>130.48000000000002</v>
      </c>
      <c r="I3821" s="94">
        <f t="shared" si="119"/>
        <v>1.1372682791695471E-4</v>
      </c>
    </row>
    <row r="3822" spans="1:9" x14ac:dyDescent="0.3">
      <c r="A3822" s="109">
        <v>44810</v>
      </c>
      <c r="B3822">
        <v>13</v>
      </c>
      <c r="C3822" s="49">
        <f>'Actual Solar Data'!I3811</f>
        <v>1267</v>
      </c>
      <c r="D3822" s="45">
        <f>whlsecost_hourly_4002_202209!C139</f>
        <v>44810</v>
      </c>
      <c r="E3822" s="62">
        <f>whlsecost_hourly_4002_202209!D139</f>
        <v>13</v>
      </c>
      <c r="F3822" s="2">
        <f>whlsecost_hourly_4002_202209!F139</f>
        <v>121.11</v>
      </c>
      <c r="G3822" s="2">
        <f>whlsecost_hourly_4002_202209!X139</f>
        <v>4.0999999999999996</v>
      </c>
      <c r="H3822" s="2">
        <f t="shared" si="120"/>
        <v>125.21</v>
      </c>
      <c r="I3822" s="94">
        <f t="shared" si="119"/>
        <v>1.1551555203953298E-4</v>
      </c>
    </row>
    <row r="3823" spans="1:9" x14ac:dyDescent="0.3">
      <c r="A3823" s="109">
        <v>44810</v>
      </c>
      <c r="B3823">
        <v>14</v>
      </c>
      <c r="C3823" s="49">
        <f>'Actual Solar Data'!I3812</f>
        <v>950</v>
      </c>
      <c r="D3823" s="45">
        <f>whlsecost_hourly_4002_202209!C140</f>
        <v>44810</v>
      </c>
      <c r="E3823" s="62">
        <f>whlsecost_hourly_4002_202209!D140</f>
        <v>14</v>
      </c>
      <c r="F3823" s="2">
        <f>whlsecost_hourly_4002_202209!F140</f>
        <v>93.81</v>
      </c>
      <c r="G3823" s="2">
        <f>whlsecost_hourly_4002_202209!X140</f>
        <v>3.7399999999999998</v>
      </c>
      <c r="H3823" s="2">
        <f t="shared" si="120"/>
        <v>97.55</v>
      </c>
      <c r="I3823" s="94">
        <f t="shared" si="119"/>
        <v>6.748009828970279E-5</v>
      </c>
    </row>
    <row r="3824" spans="1:9" x14ac:dyDescent="0.3">
      <c r="A3824" s="109">
        <v>44810</v>
      </c>
      <c r="B3824">
        <v>15</v>
      </c>
      <c r="C3824" s="49">
        <f>'Actual Solar Data'!I3813</f>
        <v>820</v>
      </c>
      <c r="D3824" s="45">
        <f>whlsecost_hourly_4002_202209!C141</f>
        <v>44810</v>
      </c>
      <c r="E3824" s="62">
        <f>whlsecost_hourly_4002_202209!D141</f>
        <v>15</v>
      </c>
      <c r="F3824" s="2">
        <f>whlsecost_hourly_4002_202209!F141</f>
        <v>91.17</v>
      </c>
      <c r="G3824" s="2">
        <f>whlsecost_hourly_4002_202209!X141</f>
        <v>3.82</v>
      </c>
      <c r="H3824" s="2">
        <f t="shared" si="120"/>
        <v>94.99</v>
      </c>
      <c r="I3824" s="94">
        <f t="shared" si="119"/>
        <v>5.6717433110813584E-5</v>
      </c>
    </row>
    <row r="3825" spans="1:9" x14ac:dyDescent="0.3">
      <c r="A3825" s="109">
        <v>44810</v>
      </c>
      <c r="B3825">
        <v>16</v>
      </c>
      <c r="C3825" s="49">
        <f>'Actual Solar Data'!I3814</f>
        <v>670</v>
      </c>
      <c r="D3825" s="45">
        <f>whlsecost_hourly_4002_202209!C142</f>
        <v>44810</v>
      </c>
      <c r="E3825" s="62">
        <f>whlsecost_hourly_4002_202209!D142</f>
        <v>16</v>
      </c>
      <c r="F3825" s="2">
        <f>whlsecost_hourly_4002_202209!F142</f>
        <v>76.959999999999994</v>
      </c>
      <c r="G3825" s="2">
        <f>whlsecost_hourly_4002_202209!X142</f>
        <v>3.68</v>
      </c>
      <c r="H3825" s="2">
        <f t="shared" si="120"/>
        <v>80.64</v>
      </c>
      <c r="I3825" s="94">
        <f t="shared" si="119"/>
        <v>3.9341430677651889E-5</v>
      </c>
    </row>
    <row r="3826" spans="1:9" x14ac:dyDescent="0.3">
      <c r="A3826" s="109">
        <v>44810</v>
      </c>
      <c r="B3826">
        <v>17</v>
      </c>
      <c r="C3826" s="49">
        <f>'Actual Solar Data'!I3815</f>
        <v>310</v>
      </c>
      <c r="D3826" s="45">
        <f>whlsecost_hourly_4002_202209!C143</f>
        <v>44810</v>
      </c>
      <c r="E3826" s="62">
        <f>whlsecost_hourly_4002_202209!D143</f>
        <v>17</v>
      </c>
      <c r="F3826" s="2">
        <f>whlsecost_hourly_4002_202209!F143</f>
        <v>71.319999999999993</v>
      </c>
      <c r="G3826" s="2">
        <f>whlsecost_hourly_4002_202209!X143</f>
        <v>3.6799999999999997</v>
      </c>
      <c r="H3826" s="2">
        <f t="shared" si="120"/>
        <v>75</v>
      </c>
      <c r="I3826" s="94">
        <f t="shared" si="119"/>
        <v>1.6929642399153901E-5</v>
      </c>
    </row>
    <row r="3827" spans="1:9" x14ac:dyDescent="0.3">
      <c r="A3827" s="109">
        <v>44810</v>
      </c>
      <c r="B3827">
        <v>18</v>
      </c>
      <c r="C3827" s="49">
        <f>'Actual Solar Data'!I3816</f>
        <v>173</v>
      </c>
      <c r="D3827" s="45">
        <f>whlsecost_hourly_4002_202209!C144</f>
        <v>44810</v>
      </c>
      <c r="E3827" s="62">
        <f>whlsecost_hourly_4002_202209!D144</f>
        <v>18</v>
      </c>
      <c r="F3827" s="2">
        <f>whlsecost_hourly_4002_202209!F144</f>
        <v>71.73</v>
      </c>
      <c r="G3827" s="2">
        <f>whlsecost_hourly_4002_202209!X144</f>
        <v>3.6199999999999997</v>
      </c>
      <c r="H3827" s="2">
        <f t="shared" si="120"/>
        <v>75.350000000000009</v>
      </c>
      <c r="I3827" s="94">
        <f t="shared" si="119"/>
        <v>9.4919225796254046E-6</v>
      </c>
    </row>
    <row r="3828" spans="1:9" x14ac:dyDescent="0.3">
      <c r="A3828" s="109">
        <v>44810</v>
      </c>
      <c r="B3828">
        <v>19</v>
      </c>
      <c r="C3828" s="49">
        <f>'Actual Solar Data'!I3817</f>
        <v>23</v>
      </c>
      <c r="D3828" s="45">
        <f>whlsecost_hourly_4002_202209!C145</f>
        <v>44810</v>
      </c>
      <c r="E3828" s="62">
        <f>whlsecost_hourly_4002_202209!D145</f>
        <v>19</v>
      </c>
      <c r="F3828" s="2">
        <f>whlsecost_hourly_4002_202209!F145</f>
        <v>71.069999999999993</v>
      </c>
      <c r="G3828" s="2">
        <f>whlsecost_hourly_4002_202209!X145</f>
        <v>3.5999999999999996</v>
      </c>
      <c r="H3828" s="2">
        <f t="shared" si="120"/>
        <v>74.669999999999987</v>
      </c>
      <c r="I3828" s="94">
        <f t="shared" si="119"/>
        <v>1.2505435334507911E-6</v>
      </c>
    </row>
    <row r="3829" spans="1:9" x14ac:dyDescent="0.3">
      <c r="A3829" s="109">
        <v>44810</v>
      </c>
      <c r="B3829">
        <v>20</v>
      </c>
      <c r="C3829" s="49">
        <f>'Actual Solar Data'!I3818</f>
        <v>0</v>
      </c>
      <c r="D3829" s="45">
        <f>whlsecost_hourly_4002_202209!C146</f>
        <v>44810</v>
      </c>
      <c r="E3829" s="62">
        <f>whlsecost_hourly_4002_202209!D146</f>
        <v>20</v>
      </c>
      <c r="F3829" s="2">
        <f>whlsecost_hourly_4002_202209!F146</f>
        <v>72.28</v>
      </c>
      <c r="G3829" s="2">
        <f>whlsecost_hourly_4002_202209!X146</f>
        <v>3.65</v>
      </c>
      <c r="H3829" s="2">
        <f t="shared" si="120"/>
        <v>75.930000000000007</v>
      </c>
      <c r="I3829" s="94">
        <f t="shared" si="119"/>
        <v>0</v>
      </c>
    </row>
    <row r="3830" spans="1:9" x14ac:dyDescent="0.3">
      <c r="A3830" s="109">
        <v>44810</v>
      </c>
      <c r="B3830">
        <v>21</v>
      </c>
      <c r="C3830" s="49">
        <f>'Actual Solar Data'!I3819</f>
        <v>0</v>
      </c>
      <c r="D3830" s="45">
        <f>whlsecost_hourly_4002_202209!C147</f>
        <v>44810</v>
      </c>
      <c r="E3830" s="62">
        <f>whlsecost_hourly_4002_202209!D147</f>
        <v>21</v>
      </c>
      <c r="F3830" s="2">
        <f>whlsecost_hourly_4002_202209!F147</f>
        <v>76.989999999999995</v>
      </c>
      <c r="G3830" s="2">
        <f>whlsecost_hourly_4002_202209!X147</f>
        <v>3.7800000000000002</v>
      </c>
      <c r="H3830" s="2">
        <f t="shared" si="120"/>
        <v>80.77</v>
      </c>
      <c r="I3830" s="94">
        <f t="shared" si="119"/>
        <v>0</v>
      </c>
    </row>
    <row r="3831" spans="1:9" x14ac:dyDescent="0.3">
      <c r="A3831" s="109">
        <v>44810</v>
      </c>
      <c r="B3831">
        <v>22</v>
      </c>
      <c r="C3831" s="49">
        <f>'Actual Solar Data'!I3820</f>
        <v>0</v>
      </c>
      <c r="D3831" s="45">
        <f>whlsecost_hourly_4002_202209!C148</f>
        <v>44810</v>
      </c>
      <c r="E3831" s="62">
        <f>whlsecost_hourly_4002_202209!D148</f>
        <v>22</v>
      </c>
      <c r="F3831" s="2">
        <f>whlsecost_hourly_4002_202209!F148</f>
        <v>67.709999999999994</v>
      </c>
      <c r="G3831" s="2">
        <f>whlsecost_hourly_4002_202209!X148</f>
        <v>3.96</v>
      </c>
      <c r="H3831" s="2">
        <f t="shared" si="120"/>
        <v>71.669999999999987</v>
      </c>
      <c r="I3831" s="94">
        <f t="shared" si="119"/>
        <v>0</v>
      </c>
    </row>
    <row r="3832" spans="1:9" x14ac:dyDescent="0.3">
      <c r="A3832" s="109">
        <v>44810</v>
      </c>
      <c r="B3832">
        <v>23</v>
      </c>
      <c r="C3832" s="49">
        <f>'Actual Solar Data'!I3821</f>
        <v>0</v>
      </c>
      <c r="D3832" s="45">
        <f>whlsecost_hourly_4002_202209!C149</f>
        <v>44810</v>
      </c>
      <c r="E3832" s="62">
        <f>whlsecost_hourly_4002_202209!D149</f>
        <v>23</v>
      </c>
      <c r="F3832" s="2">
        <f>whlsecost_hourly_4002_202209!F149</f>
        <v>62.61</v>
      </c>
      <c r="G3832" s="2">
        <f>whlsecost_hourly_4002_202209!X149</f>
        <v>4.17</v>
      </c>
      <c r="H3832" s="2">
        <f t="shared" si="120"/>
        <v>66.78</v>
      </c>
      <c r="I3832" s="94">
        <f t="shared" si="119"/>
        <v>0</v>
      </c>
    </row>
    <row r="3833" spans="1:9" x14ac:dyDescent="0.3">
      <c r="A3833" s="109">
        <v>44810</v>
      </c>
      <c r="B3833">
        <v>24</v>
      </c>
      <c r="C3833" s="49">
        <f>'Actual Solar Data'!I3822</f>
        <v>0</v>
      </c>
      <c r="D3833" s="45">
        <f>whlsecost_hourly_4002_202209!C150</f>
        <v>44810</v>
      </c>
      <c r="E3833" s="62">
        <f>whlsecost_hourly_4002_202209!D150</f>
        <v>24</v>
      </c>
      <c r="F3833" s="2">
        <f>whlsecost_hourly_4002_202209!F150</f>
        <v>70.58</v>
      </c>
      <c r="G3833" s="2">
        <f>whlsecost_hourly_4002_202209!X150</f>
        <v>1.66</v>
      </c>
      <c r="H3833" s="2">
        <f t="shared" si="120"/>
        <v>72.239999999999995</v>
      </c>
      <c r="I3833" s="94">
        <f t="shared" si="119"/>
        <v>0</v>
      </c>
    </row>
    <row r="3834" spans="1:9" x14ac:dyDescent="0.3">
      <c r="A3834" s="109">
        <v>44811</v>
      </c>
      <c r="B3834">
        <v>1</v>
      </c>
      <c r="C3834" s="49">
        <f>'Actual Solar Data'!I3823</f>
        <v>0</v>
      </c>
      <c r="D3834" s="45">
        <f>whlsecost_hourly_4002_202209!C151</f>
        <v>44811</v>
      </c>
      <c r="E3834" s="62">
        <f>whlsecost_hourly_4002_202209!D151</f>
        <v>1</v>
      </c>
      <c r="F3834" s="2">
        <f>whlsecost_hourly_4002_202209!F151</f>
        <v>62.14</v>
      </c>
      <c r="G3834" s="2">
        <f>whlsecost_hourly_4002_202209!X151</f>
        <v>0.22000000000000003</v>
      </c>
      <c r="H3834" s="2">
        <f t="shared" si="120"/>
        <v>62.36</v>
      </c>
      <c r="I3834" s="94">
        <f t="shared" si="119"/>
        <v>0</v>
      </c>
    </row>
    <row r="3835" spans="1:9" x14ac:dyDescent="0.3">
      <c r="A3835" s="109">
        <v>44811</v>
      </c>
      <c r="B3835">
        <v>2</v>
      </c>
      <c r="C3835" s="49">
        <f>'Actual Solar Data'!I3824</f>
        <v>0</v>
      </c>
      <c r="D3835" s="45">
        <f>whlsecost_hourly_4002_202209!C152</f>
        <v>44811</v>
      </c>
      <c r="E3835" s="62">
        <f>whlsecost_hourly_4002_202209!D152</f>
        <v>2</v>
      </c>
      <c r="F3835" s="2">
        <f>whlsecost_hourly_4002_202209!F152</f>
        <v>65.37</v>
      </c>
      <c r="G3835" s="2">
        <f>whlsecost_hourly_4002_202209!X152</f>
        <v>0.2</v>
      </c>
      <c r="H3835" s="2">
        <f t="shared" si="120"/>
        <v>65.570000000000007</v>
      </c>
      <c r="I3835" s="94">
        <f t="shared" si="119"/>
        <v>0</v>
      </c>
    </row>
    <row r="3836" spans="1:9" x14ac:dyDescent="0.3">
      <c r="A3836" s="109">
        <v>44811</v>
      </c>
      <c r="B3836">
        <v>3</v>
      </c>
      <c r="C3836" s="49">
        <f>'Actual Solar Data'!I3825</f>
        <v>0</v>
      </c>
      <c r="D3836" s="45">
        <f>whlsecost_hourly_4002_202209!C153</f>
        <v>44811</v>
      </c>
      <c r="E3836" s="62">
        <f>whlsecost_hourly_4002_202209!D153</f>
        <v>3</v>
      </c>
      <c r="F3836" s="2">
        <f>whlsecost_hourly_4002_202209!F153</f>
        <v>64.010000000000005</v>
      </c>
      <c r="G3836" s="2">
        <f>whlsecost_hourly_4002_202209!X153</f>
        <v>0.2</v>
      </c>
      <c r="H3836" s="2">
        <f t="shared" si="120"/>
        <v>64.210000000000008</v>
      </c>
      <c r="I3836" s="94">
        <f t="shared" si="119"/>
        <v>0</v>
      </c>
    </row>
    <row r="3837" spans="1:9" x14ac:dyDescent="0.3">
      <c r="A3837" s="109">
        <v>44811</v>
      </c>
      <c r="B3837">
        <v>4</v>
      </c>
      <c r="C3837" s="49">
        <f>'Actual Solar Data'!I3826</f>
        <v>0</v>
      </c>
      <c r="D3837" s="45">
        <f>whlsecost_hourly_4002_202209!C154</f>
        <v>44811</v>
      </c>
      <c r="E3837" s="62">
        <f>whlsecost_hourly_4002_202209!D154</f>
        <v>4</v>
      </c>
      <c r="F3837" s="2">
        <f>whlsecost_hourly_4002_202209!F154</f>
        <v>63.19</v>
      </c>
      <c r="G3837" s="2">
        <f>whlsecost_hourly_4002_202209!X154</f>
        <v>0.19</v>
      </c>
      <c r="H3837" s="2">
        <f t="shared" si="120"/>
        <v>63.379999999999995</v>
      </c>
      <c r="I3837" s="94">
        <f t="shared" si="119"/>
        <v>0</v>
      </c>
    </row>
    <row r="3838" spans="1:9" x14ac:dyDescent="0.3">
      <c r="A3838" s="109">
        <v>44811</v>
      </c>
      <c r="B3838">
        <v>5</v>
      </c>
      <c r="C3838" s="49">
        <f>'Actual Solar Data'!I3827</f>
        <v>0</v>
      </c>
      <c r="D3838" s="45">
        <f>whlsecost_hourly_4002_202209!C155</f>
        <v>44811</v>
      </c>
      <c r="E3838" s="62">
        <f>whlsecost_hourly_4002_202209!D155</f>
        <v>5</v>
      </c>
      <c r="F3838" s="2">
        <f>whlsecost_hourly_4002_202209!F155</f>
        <v>60.13</v>
      </c>
      <c r="G3838" s="2">
        <f>whlsecost_hourly_4002_202209!X155</f>
        <v>0.18</v>
      </c>
      <c r="H3838" s="2">
        <f t="shared" si="120"/>
        <v>60.31</v>
      </c>
      <c r="I3838" s="94">
        <f t="shared" si="119"/>
        <v>0</v>
      </c>
    </row>
    <row r="3839" spans="1:9" x14ac:dyDescent="0.3">
      <c r="A3839" s="109">
        <v>44811</v>
      </c>
      <c r="B3839">
        <v>6</v>
      </c>
      <c r="C3839" s="49">
        <f>'Actual Solar Data'!I3828</f>
        <v>0</v>
      </c>
      <c r="D3839" s="45">
        <f>whlsecost_hourly_4002_202209!C156</f>
        <v>44811</v>
      </c>
      <c r="E3839" s="62">
        <f>whlsecost_hourly_4002_202209!D156</f>
        <v>6</v>
      </c>
      <c r="F3839" s="2">
        <f>whlsecost_hourly_4002_202209!F156</f>
        <v>62.04</v>
      </c>
      <c r="G3839" s="2">
        <f>whlsecost_hourly_4002_202209!X156</f>
        <v>0.23</v>
      </c>
      <c r="H3839" s="2">
        <f t="shared" si="120"/>
        <v>62.269999999999996</v>
      </c>
      <c r="I3839" s="94">
        <f t="shared" si="119"/>
        <v>0</v>
      </c>
    </row>
    <row r="3840" spans="1:9" x14ac:dyDescent="0.3">
      <c r="A3840" s="109">
        <v>44811</v>
      </c>
      <c r="B3840">
        <v>7</v>
      </c>
      <c r="C3840" s="49">
        <f>'Actual Solar Data'!I3829</f>
        <v>50</v>
      </c>
      <c r="D3840" s="45">
        <f>whlsecost_hourly_4002_202209!C157</f>
        <v>44811</v>
      </c>
      <c r="E3840" s="62">
        <f>whlsecost_hourly_4002_202209!D157</f>
        <v>7</v>
      </c>
      <c r="F3840" s="2">
        <f>whlsecost_hourly_4002_202209!F157</f>
        <v>63.47</v>
      </c>
      <c r="G3840" s="2">
        <f>whlsecost_hourly_4002_202209!X157</f>
        <v>0.24</v>
      </c>
      <c r="H3840" s="2">
        <f t="shared" si="120"/>
        <v>63.71</v>
      </c>
      <c r="I3840" s="94">
        <f t="shared" si="119"/>
        <v>2.3195430478496668E-6</v>
      </c>
    </row>
    <row r="3841" spans="1:9" x14ac:dyDescent="0.3">
      <c r="A3841" s="109">
        <v>44811</v>
      </c>
      <c r="B3841">
        <v>8</v>
      </c>
      <c r="C3841" s="49">
        <f>'Actual Solar Data'!I3830</f>
        <v>513</v>
      </c>
      <c r="D3841" s="45">
        <f>whlsecost_hourly_4002_202209!C158</f>
        <v>44811</v>
      </c>
      <c r="E3841" s="62">
        <f>whlsecost_hourly_4002_202209!D158</f>
        <v>8</v>
      </c>
      <c r="F3841" s="2">
        <f>whlsecost_hourly_4002_202209!F158</f>
        <v>63.52</v>
      </c>
      <c r="G3841" s="2">
        <f>whlsecost_hourly_4002_202209!X158</f>
        <v>2.96</v>
      </c>
      <c r="H3841" s="2">
        <f t="shared" si="120"/>
        <v>66.48</v>
      </c>
      <c r="I3841" s="94">
        <f t="shared" si="119"/>
        <v>2.4833229569674002E-5</v>
      </c>
    </row>
    <row r="3842" spans="1:9" x14ac:dyDescent="0.3">
      <c r="A3842" s="109">
        <v>44811</v>
      </c>
      <c r="B3842">
        <v>9</v>
      </c>
      <c r="C3842" s="49">
        <f>'Actual Solar Data'!I3831</f>
        <v>259200</v>
      </c>
      <c r="D3842" s="45">
        <f>whlsecost_hourly_4002_202209!C159</f>
        <v>44811</v>
      </c>
      <c r="E3842" s="62">
        <f>whlsecost_hourly_4002_202209!D159</f>
        <v>9</v>
      </c>
      <c r="F3842" s="2">
        <f>whlsecost_hourly_4002_202209!F159</f>
        <v>64.040000000000006</v>
      </c>
      <c r="G3842" s="2">
        <f>whlsecost_hourly_4002_202209!X159</f>
        <v>2.85</v>
      </c>
      <c r="H3842" s="2">
        <f t="shared" si="120"/>
        <v>66.89</v>
      </c>
      <c r="I3842" s="94">
        <f t="shared" si="119"/>
        <v>1.262469865791749E-2</v>
      </c>
    </row>
    <row r="3843" spans="1:9" x14ac:dyDescent="0.3">
      <c r="A3843" s="109">
        <v>44811</v>
      </c>
      <c r="B3843">
        <v>10</v>
      </c>
      <c r="C3843" s="49">
        <f>'Actual Solar Data'!I3832</f>
        <v>321596</v>
      </c>
      <c r="D3843" s="45">
        <f>whlsecost_hourly_4002_202209!C160</f>
        <v>44811</v>
      </c>
      <c r="E3843" s="62">
        <f>whlsecost_hourly_4002_202209!D160</f>
        <v>10</v>
      </c>
      <c r="F3843" s="2">
        <f>whlsecost_hourly_4002_202209!F160</f>
        <v>63.27</v>
      </c>
      <c r="G3843" s="2">
        <f>whlsecost_hourly_4002_202209!X160</f>
        <v>2.81</v>
      </c>
      <c r="H3843" s="2">
        <f t="shared" si="120"/>
        <v>66.08</v>
      </c>
      <c r="I3843" s="94">
        <f t="shared" si="119"/>
        <v>1.5474103600174087E-2</v>
      </c>
    </row>
    <row r="3844" spans="1:9" x14ac:dyDescent="0.3">
      <c r="A3844" s="109">
        <v>44811</v>
      </c>
      <c r="B3844">
        <v>11</v>
      </c>
      <c r="C3844" s="49">
        <f>'Actual Solar Data'!I3833</f>
        <v>527138</v>
      </c>
      <c r="D3844" s="45">
        <f>whlsecost_hourly_4002_202209!C161</f>
        <v>44811</v>
      </c>
      <c r="E3844" s="62">
        <f>whlsecost_hourly_4002_202209!D161</f>
        <v>11</v>
      </c>
      <c r="F3844" s="2">
        <f>whlsecost_hourly_4002_202209!F161</f>
        <v>59.15</v>
      </c>
      <c r="G3844" s="2">
        <f>whlsecost_hourly_4002_202209!X161</f>
        <v>2.81</v>
      </c>
      <c r="H3844" s="2">
        <f t="shared" si="120"/>
        <v>61.96</v>
      </c>
      <c r="I3844" s="94">
        <f t="shared" si="119"/>
        <v>2.3782667331480496E-2</v>
      </c>
    </row>
    <row r="3845" spans="1:9" x14ac:dyDescent="0.3">
      <c r="A3845" s="109">
        <v>44811</v>
      </c>
      <c r="B3845">
        <v>12</v>
      </c>
      <c r="C3845" s="49">
        <f>'Actual Solar Data'!I3834</f>
        <v>264626</v>
      </c>
      <c r="D3845" s="45">
        <f>whlsecost_hourly_4002_202209!C162</f>
        <v>44811</v>
      </c>
      <c r="E3845" s="62">
        <f>whlsecost_hourly_4002_202209!D162</f>
        <v>12</v>
      </c>
      <c r="F3845" s="2">
        <f>whlsecost_hourly_4002_202209!F162</f>
        <v>58.62</v>
      </c>
      <c r="G3845" s="2">
        <f>whlsecost_hourly_4002_202209!X162</f>
        <v>2.78</v>
      </c>
      <c r="H3845" s="2">
        <f t="shared" si="120"/>
        <v>61.4</v>
      </c>
      <c r="I3845" s="94">
        <f t="shared" si="119"/>
        <v>1.1831115954427351E-2</v>
      </c>
    </row>
    <row r="3846" spans="1:9" x14ac:dyDescent="0.3">
      <c r="A3846" s="109">
        <v>44811</v>
      </c>
      <c r="B3846">
        <v>13</v>
      </c>
      <c r="C3846" s="49">
        <f>'Actual Solar Data'!I3835</f>
        <v>377611</v>
      </c>
      <c r="D3846" s="45">
        <f>whlsecost_hourly_4002_202209!C163</f>
        <v>44811</v>
      </c>
      <c r="E3846" s="62">
        <f>whlsecost_hourly_4002_202209!D163</f>
        <v>13</v>
      </c>
      <c r="F3846" s="2">
        <f>whlsecost_hourly_4002_202209!F163</f>
        <v>59.54</v>
      </c>
      <c r="G3846" s="2">
        <f>whlsecost_hourly_4002_202209!X163</f>
        <v>2.74</v>
      </c>
      <c r="H3846" s="2">
        <f t="shared" si="120"/>
        <v>62.28</v>
      </c>
      <c r="I3846" s="94">
        <f t="shared" si="119"/>
        <v>1.7124506646282341E-2</v>
      </c>
    </row>
    <row r="3847" spans="1:9" x14ac:dyDescent="0.3">
      <c r="A3847" s="109">
        <v>44811</v>
      </c>
      <c r="B3847">
        <v>14</v>
      </c>
      <c r="C3847" s="49">
        <f>'Actual Solar Data'!I3836</f>
        <v>302324</v>
      </c>
      <c r="D3847" s="45">
        <f>whlsecost_hourly_4002_202209!C164</f>
        <v>44811</v>
      </c>
      <c r="E3847" s="62">
        <f>whlsecost_hourly_4002_202209!D164</f>
        <v>14</v>
      </c>
      <c r="F3847" s="2">
        <f>whlsecost_hourly_4002_202209!F164</f>
        <v>57.92</v>
      </c>
      <c r="G3847" s="2">
        <f>whlsecost_hourly_4002_202209!X164</f>
        <v>2.68</v>
      </c>
      <c r="H3847" s="2">
        <f t="shared" si="120"/>
        <v>60.6</v>
      </c>
      <c r="I3847" s="94">
        <f t="shared" si="119"/>
        <v>1.3340437627789994E-2</v>
      </c>
    </row>
    <row r="3848" spans="1:9" x14ac:dyDescent="0.3">
      <c r="A3848" s="109">
        <v>44811</v>
      </c>
      <c r="B3848">
        <v>15</v>
      </c>
      <c r="C3848" s="49">
        <f>'Actual Solar Data'!I3837</f>
        <v>318536</v>
      </c>
      <c r="D3848" s="45">
        <f>whlsecost_hourly_4002_202209!C165</f>
        <v>44811</v>
      </c>
      <c r="E3848" s="62">
        <f>whlsecost_hourly_4002_202209!D165</f>
        <v>15</v>
      </c>
      <c r="F3848" s="2">
        <f>whlsecost_hourly_4002_202209!F165</f>
        <v>58.7</v>
      </c>
      <c r="G3848" s="2">
        <f>whlsecost_hourly_4002_202209!X165</f>
        <v>2.6799999999999997</v>
      </c>
      <c r="H3848" s="2">
        <f t="shared" si="120"/>
        <v>61.38</v>
      </c>
      <c r="I3848" s="94">
        <f t="shared" si="119"/>
        <v>1.4236729508118181E-2</v>
      </c>
    </row>
    <row r="3849" spans="1:9" x14ac:dyDescent="0.3">
      <c r="A3849" s="109">
        <v>44811</v>
      </c>
      <c r="B3849">
        <v>16</v>
      </c>
      <c r="C3849" s="49">
        <f>'Actual Solar Data'!I3838</f>
        <v>158589</v>
      </c>
      <c r="D3849" s="45">
        <f>whlsecost_hourly_4002_202209!C166</f>
        <v>44811</v>
      </c>
      <c r="E3849" s="62">
        <f>whlsecost_hourly_4002_202209!D166</f>
        <v>16</v>
      </c>
      <c r="F3849" s="2">
        <f>whlsecost_hourly_4002_202209!F166</f>
        <v>62.04</v>
      </c>
      <c r="G3849" s="2">
        <f>whlsecost_hourly_4002_202209!X166</f>
        <v>2.65</v>
      </c>
      <c r="H3849" s="2">
        <f t="shared" si="120"/>
        <v>64.69</v>
      </c>
      <c r="I3849" s="94">
        <f t="shared" si="119"/>
        <v>7.470248332492299E-3</v>
      </c>
    </row>
    <row r="3850" spans="1:9" x14ac:dyDescent="0.3">
      <c r="A3850" s="109">
        <v>44811</v>
      </c>
      <c r="B3850">
        <v>17</v>
      </c>
      <c r="C3850" s="49">
        <f>'Actual Solar Data'!I3839</f>
        <v>129659</v>
      </c>
      <c r="D3850" s="45">
        <f>whlsecost_hourly_4002_202209!C167</f>
        <v>44811</v>
      </c>
      <c r="E3850" s="62">
        <f>whlsecost_hourly_4002_202209!D167</f>
        <v>17</v>
      </c>
      <c r="F3850" s="2">
        <f>whlsecost_hourly_4002_202209!F167</f>
        <v>60.36</v>
      </c>
      <c r="G3850" s="2">
        <f>whlsecost_hourly_4002_202209!X167</f>
        <v>2.62</v>
      </c>
      <c r="H3850" s="2">
        <f t="shared" si="120"/>
        <v>62.98</v>
      </c>
      <c r="I3850" s="94">
        <f t="shared" si="119"/>
        <v>5.9460718336057112E-3</v>
      </c>
    </row>
    <row r="3851" spans="1:9" x14ac:dyDescent="0.3">
      <c r="A3851" s="109">
        <v>44811</v>
      </c>
      <c r="B3851">
        <v>18</v>
      </c>
      <c r="C3851" s="49">
        <f>'Actual Solar Data'!I3840</f>
        <v>560</v>
      </c>
      <c r="D3851" s="45">
        <f>whlsecost_hourly_4002_202209!C168</f>
        <v>44811</v>
      </c>
      <c r="E3851" s="62">
        <f>whlsecost_hourly_4002_202209!D168</f>
        <v>18</v>
      </c>
      <c r="F3851" s="2">
        <f>whlsecost_hourly_4002_202209!F168</f>
        <v>59.29</v>
      </c>
      <c r="G3851" s="2">
        <f>whlsecost_hourly_4002_202209!X168</f>
        <v>2.54</v>
      </c>
      <c r="H3851" s="2">
        <f t="shared" si="120"/>
        <v>61.83</v>
      </c>
      <c r="I3851" s="94">
        <f t="shared" si="119"/>
        <v>2.5212278801816081E-5</v>
      </c>
    </row>
    <row r="3852" spans="1:9" x14ac:dyDescent="0.3">
      <c r="A3852" s="109">
        <v>44811</v>
      </c>
      <c r="B3852">
        <v>19</v>
      </c>
      <c r="C3852" s="49">
        <f>'Actual Solar Data'!I3841</f>
        <v>107</v>
      </c>
      <c r="D3852" s="45">
        <f>whlsecost_hourly_4002_202209!C169</f>
        <v>44811</v>
      </c>
      <c r="E3852" s="62">
        <f>whlsecost_hourly_4002_202209!D169</f>
        <v>19</v>
      </c>
      <c r="F3852" s="2">
        <f>whlsecost_hourly_4002_202209!F169</f>
        <v>61.77</v>
      </c>
      <c r="G3852" s="2">
        <f>whlsecost_hourly_4002_202209!X169</f>
        <v>2.54</v>
      </c>
      <c r="H3852" s="2">
        <f t="shared" si="120"/>
        <v>64.31</v>
      </c>
      <c r="I3852" s="94">
        <f t="shared" si="119"/>
        <v>5.0105697801198213E-6</v>
      </c>
    </row>
    <row r="3853" spans="1:9" x14ac:dyDescent="0.3">
      <c r="A3853" s="109">
        <v>44811</v>
      </c>
      <c r="B3853">
        <v>20</v>
      </c>
      <c r="C3853" s="49">
        <f>'Actual Solar Data'!I3842</f>
        <v>0</v>
      </c>
      <c r="D3853" s="45">
        <f>whlsecost_hourly_4002_202209!C170</f>
        <v>44811</v>
      </c>
      <c r="E3853" s="62">
        <f>whlsecost_hourly_4002_202209!D170</f>
        <v>20</v>
      </c>
      <c r="F3853" s="2">
        <f>whlsecost_hourly_4002_202209!F170</f>
        <v>66.150000000000006</v>
      </c>
      <c r="G3853" s="2">
        <f>whlsecost_hourly_4002_202209!X170</f>
        <v>2.56</v>
      </c>
      <c r="H3853" s="2">
        <f t="shared" si="120"/>
        <v>68.710000000000008</v>
      </c>
      <c r="I3853" s="94">
        <f t="shared" si="119"/>
        <v>0</v>
      </c>
    </row>
    <row r="3854" spans="1:9" x14ac:dyDescent="0.3">
      <c r="A3854" s="109">
        <v>44811</v>
      </c>
      <c r="B3854">
        <v>21</v>
      </c>
      <c r="C3854" s="49">
        <f>'Actual Solar Data'!I3843</f>
        <v>0</v>
      </c>
      <c r="D3854" s="45">
        <f>whlsecost_hourly_4002_202209!C171</f>
        <v>44811</v>
      </c>
      <c r="E3854" s="62">
        <f>whlsecost_hourly_4002_202209!D171</f>
        <v>21</v>
      </c>
      <c r="F3854" s="2">
        <f>whlsecost_hourly_4002_202209!F171</f>
        <v>67.12</v>
      </c>
      <c r="G3854" s="2">
        <f>whlsecost_hourly_4002_202209!X171</f>
        <v>2.66</v>
      </c>
      <c r="H3854" s="2">
        <f t="shared" si="120"/>
        <v>69.78</v>
      </c>
      <c r="I3854" s="94">
        <f t="shared" si="119"/>
        <v>0</v>
      </c>
    </row>
    <row r="3855" spans="1:9" x14ac:dyDescent="0.3">
      <c r="A3855" s="109">
        <v>44811</v>
      </c>
      <c r="B3855">
        <v>22</v>
      </c>
      <c r="C3855" s="49">
        <f>'Actual Solar Data'!I3844</f>
        <v>0</v>
      </c>
      <c r="D3855" s="45">
        <f>whlsecost_hourly_4002_202209!C172</f>
        <v>44811</v>
      </c>
      <c r="E3855" s="62">
        <f>whlsecost_hourly_4002_202209!D172</f>
        <v>22</v>
      </c>
      <c r="F3855" s="2">
        <f>whlsecost_hourly_4002_202209!F172</f>
        <v>60.03</v>
      </c>
      <c r="G3855" s="2">
        <f>whlsecost_hourly_4002_202209!X172</f>
        <v>2.8499999999999996</v>
      </c>
      <c r="H3855" s="2">
        <f t="shared" si="120"/>
        <v>62.88</v>
      </c>
      <c r="I3855" s="94">
        <f t="shared" si="119"/>
        <v>0</v>
      </c>
    </row>
    <row r="3856" spans="1:9" x14ac:dyDescent="0.3">
      <c r="A3856" s="109">
        <v>44811</v>
      </c>
      <c r="B3856">
        <v>23</v>
      </c>
      <c r="C3856" s="49">
        <f>'Actual Solar Data'!I3845</f>
        <v>0</v>
      </c>
      <c r="D3856" s="45">
        <f>whlsecost_hourly_4002_202209!C173</f>
        <v>44811</v>
      </c>
      <c r="E3856" s="62">
        <f>whlsecost_hourly_4002_202209!D173</f>
        <v>23</v>
      </c>
      <c r="F3856" s="2">
        <f>whlsecost_hourly_4002_202209!F173</f>
        <v>56.27</v>
      </c>
      <c r="G3856" s="2">
        <f>whlsecost_hourly_4002_202209!X173</f>
        <v>3.0999999999999996</v>
      </c>
      <c r="H3856" s="2">
        <f t="shared" si="120"/>
        <v>59.370000000000005</v>
      </c>
      <c r="I3856" s="94">
        <f t="shared" si="119"/>
        <v>0</v>
      </c>
    </row>
    <row r="3857" spans="1:9" x14ac:dyDescent="0.3">
      <c r="A3857" s="109">
        <v>44811</v>
      </c>
      <c r="B3857">
        <v>24</v>
      </c>
      <c r="C3857" s="49">
        <f>'Actual Solar Data'!I3846</f>
        <v>0</v>
      </c>
      <c r="D3857" s="45">
        <f>whlsecost_hourly_4002_202209!C174</f>
        <v>44811</v>
      </c>
      <c r="E3857" s="62">
        <f>whlsecost_hourly_4002_202209!D174</f>
        <v>24</v>
      </c>
      <c r="F3857" s="2">
        <f>whlsecost_hourly_4002_202209!F174</f>
        <v>55.75</v>
      </c>
      <c r="G3857" s="2">
        <f>whlsecost_hourly_4002_202209!X174</f>
        <v>0.28000000000000003</v>
      </c>
      <c r="H3857" s="2">
        <f t="shared" si="120"/>
        <v>56.03</v>
      </c>
      <c r="I3857" s="94">
        <f t="shared" si="119"/>
        <v>0</v>
      </c>
    </row>
    <row r="3858" spans="1:9" x14ac:dyDescent="0.3">
      <c r="A3858" s="109">
        <v>44812</v>
      </c>
      <c r="B3858">
        <v>1</v>
      </c>
      <c r="C3858" s="49">
        <f>'Actual Solar Data'!I3847</f>
        <v>0</v>
      </c>
      <c r="D3858" s="45">
        <f>whlsecost_hourly_4002_202209!C175</f>
        <v>44812</v>
      </c>
      <c r="E3858" s="62">
        <f>whlsecost_hourly_4002_202209!D175</f>
        <v>1</v>
      </c>
      <c r="F3858" s="2">
        <f>whlsecost_hourly_4002_202209!F175</f>
        <v>54.37</v>
      </c>
      <c r="G3858" s="2">
        <f>whlsecost_hourly_4002_202209!X175</f>
        <v>0.28999999999999998</v>
      </c>
      <c r="H3858" s="2">
        <f t="shared" si="120"/>
        <v>54.66</v>
      </c>
      <c r="I3858" s="94">
        <f t="shared" si="119"/>
        <v>0</v>
      </c>
    </row>
    <row r="3859" spans="1:9" x14ac:dyDescent="0.3">
      <c r="A3859" s="109">
        <v>44812</v>
      </c>
      <c r="B3859">
        <v>2</v>
      </c>
      <c r="C3859" s="49">
        <f>'Actual Solar Data'!I3848</f>
        <v>0</v>
      </c>
      <c r="D3859" s="45">
        <f>whlsecost_hourly_4002_202209!C176</f>
        <v>44812</v>
      </c>
      <c r="E3859" s="62">
        <f>whlsecost_hourly_4002_202209!D176</f>
        <v>2</v>
      </c>
      <c r="F3859" s="2">
        <f>whlsecost_hourly_4002_202209!F176</f>
        <v>54.19</v>
      </c>
      <c r="G3859" s="2">
        <f>whlsecost_hourly_4002_202209!X176</f>
        <v>0.27999999999999997</v>
      </c>
      <c r="H3859" s="2">
        <f t="shared" si="120"/>
        <v>54.47</v>
      </c>
      <c r="I3859" s="94">
        <f t="shared" ref="I3859:I3922" si="121">C3859*H3859/$C$17</f>
        <v>0</v>
      </c>
    </row>
    <row r="3860" spans="1:9" x14ac:dyDescent="0.3">
      <c r="A3860" s="109">
        <v>44812</v>
      </c>
      <c r="B3860">
        <v>3</v>
      </c>
      <c r="C3860" s="49">
        <f>'Actual Solar Data'!I3849</f>
        <v>0</v>
      </c>
      <c r="D3860" s="45">
        <f>whlsecost_hourly_4002_202209!C177</f>
        <v>44812</v>
      </c>
      <c r="E3860" s="62">
        <f>whlsecost_hourly_4002_202209!D177</f>
        <v>3</v>
      </c>
      <c r="F3860" s="2">
        <f>whlsecost_hourly_4002_202209!F177</f>
        <v>52.14</v>
      </c>
      <c r="G3860" s="2">
        <f>whlsecost_hourly_4002_202209!X177</f>
        <v>0.27999999999999997</v>
      </c>
      <c r="H3860" s="2">
        <f t="shared" si="120"/>
        <v>52.42</v>
      </c>
      <c r="I3860" s="94">
        <f t="shared" si="121"/>
        <v>0</v>
      </c>
    </row>
    <row r="3861" spans="1:9" x14ac:dyDescent="0.3">
      <c r="A3861" s="109">
        <v>44812</v>
      </c>
      <c r="B3861">
        <v>4</v>
      </c>
      <c r="C3861" s="49">
        <f>'Actual Solar Data'!I3850</f>
        <v>0</v>
      </c>
      <c r="D3861" s="45">
        <f>whlsecost_hourly_4002_202209!C178</f>
        <v>44812</v>
      </c>
      <c r="E3861" s="62">
        <f>whlsecost_hourly_4002_202209!D178</f>
        <v>4</v>
      </c>
      <c r="F3861" s="2">
        <f>whlsecost_hourly_4002_202209!F178</f>
        <v>52.11</v>
      </c>
      <c r="G3861" s="2">
        <f>whlsecost_hourly_4002_202209!X178</f>
        <v>0.3</v>
      </c>
      <c r="H3861" s="2">
        <f t="shared" si="120"/>
        <v>52.41</v>
      </c>
      <c r="I3861" s="94">
        <f t="shared" si="121"/>
        <v>0</v>
      </c>
    </row>
    <row r="3862" spans="1:9" x14ac:dyDescent="0.3">
      <c r="A3862" s="109">
        <v>44812</v>
      </c>
      <c r="B3862">
        <v>5</v>
      </c>
      <c r="C3862" s="49">
        <f>'Actual Solar Data'!I3851</f>
        <v>0</v>
      </c>
      <c r="D3862" s="45">
        <f>whlsecost_hourly_4002_202209!C179</f>
        <v>44812</v>
      </c>
      <c r="E3862" s="62">
        <f>whlsecost_hourly_4002_202209!D179</f>
        <v>5</v>
      </c>
      <c r="F3862" s="2">
        <f>whlsecost_hourly_4002_202209!F179</f>
        <v>51.51</v>
      </c>
      <c r="G3862" s="2">
        <f>whlsecost_hourly_4002_202209!X179</f>
        <v>0.31</v>
      </c>
      <c r="H3862" s="2">
        <f t="shared" si="120"/>
        <v>51.82</v>
      </c>
      <c r="I3862" s="94">
        <f t="shared" si="121"/>
        <v>0</v>
      </c>
    </row>
    <row r="3863" spans="1:9" x14ac:dyDescent="0.3">
      <c r="A3863" s="109">
        <v>44812</v>
      </c>
      <c r="B3863">
        <v>6</v>
      </c>
      <c r="C3863" s="49">
        <f>'Actual Solar Data'!I3852</f>
        <v>0</v>
      </c>
      <c r="D3863" s="45">
        <f>whlsecost_hourly_4002_202209!C180</f>
        <v>44812</v>
      </c>
      <c r="E3863" s="62">
        <f>whlsecost_hourly_4002_202209!D180</f>
        <v>6</v>
      </c>
      <c r="F3863" s="2">
        <f>whlsecost_hourly_4002_202209!F180</f>
        <v>51.62</v>
      </c>
      <c r="G3863" s="2">
        <f>whlsecost_hourly_4002_202209!X180</f>
        <v>0.38</v>
      </c>
      <c r="H3863" s="2">
        <f t="shared" si="120"/>
        <v>52</v>
      </c>
      <c r="I3863" s="94">
        <f t="shared" si="121"/>
        <v>0</v>
      </c>
    </row>
    <row r="3864" spans="1:9" x14ac:dyDescent="0.3">
      <c r="A3864" s="109">
        <v>44812</v>
      </c>
      <c r="B3864">
        <v>7</v>
      </c>
      <c r="C3864" s="49">
        <f>'Actual Solar Data'!I3853</f>
        <v>73</v>
      </c>
      <c r="D3864" s="45">
        <f>whlsecost_hourly_4002_202209!C181</f>
        <v>44812</v>
      </c>
      <c r="E3864" s="62">
        <f>whlsecost_hourly_4002_202209!D181</f>
        <v>7</v>
      </c>
      <c r="F3864" s="2">
        <f>whlsecost_hourly_4002_202209!F181</f>
        <v>57.95</v>
      </c>
      <c r="G3864" s="2">
        <f>whlsecost_hourly_4002_202209!X181</f>
        <v>0.38</v>
      </c>
      <c r="H3864" s="2">
        <f t="shared" si="120"/>
        <v>58.330000000000005</v>
      </c>
      <c r="I3864" s="94">
        <f t="shared" si="121"/>
        <v>3.1005566022973436E-6</v>
      </c>
    </row>
    <row r="3865" spans="1:9" x14ac:dyDescent="0.3">
      <c r="A3865" s="109">
        <v>44812</v>
      </c>
      <c r="B3865">
        <v>8</v>
      </c>
      <c r="C3865" s="49">
        <f>'Actual Solar Data'!I3854</f>
        <v>990</v>
      </c>
      <c r="D3865" s="45">
        <f>whlsecost_hourly_4002_202209!C182</f>
        <v>44812</v>
      </c>
      <c r="E3865" s="62">
        <f>whlsecost_hourly_4002_202209!D182</f>
        <v>8</v>
      </c>
      <c r="F3865" s="2">
        <f>whlsecost_hourly_4002_202209!F182</f>
        <v>80.37</v>
      </c>
      <c r="G3865" s="2">
        <f>whlsecost_hourly_4002_202209!X182</f>
        <v>3.36</v>
      </c>
      <c r="H3865" s="2">
        <f t="shared" si="120"/>
        <v>83.73</v>
      </c>
      <c r="I3865" s="94">
        <f t="shared" si="121"/>
        <v>6.0358871763455681E-5</v>
      </c>
    </row>
    <row r="3866" spans="1:9" x14ac:dyDescent="0.3">
      <c r="A3866" s="109">
        <v>44812</v>
      </c>
      <c r="B3866">
        <v>9</v>
      </c>
      <c r="C3866" s="49">
        <f>'Actual Solar Data'!I3855</f>
        <v>2883</v>
      </c>
      <c r="D3866" s="45">
        <f>whlsecost_hourly_4002_202209!C183</f>
        <v>44812</v>
      </c>
      <c r="E3866" s="62">
        <f>whlsecost_hourly_4002_202209!D183</f>
        <v>9</v>
      </c>
      <c r="F3866" s="2">
        <f>whlsecost_hourly_4002_202209!F183</f>
        <v>64.63</v>
      </c>
      <c r="G3866" s="2">
        <f>whlsecost_hourly_4002_202209!X183</f>
        <v>3.0500000000000003</v>
      </c>
      <c r="H3866" s="2">
        <f t="shared" si="120"/>
        <v>67.679999999999993</v>
      </c>
      <c r="I3866" s="94">
        <f t="shared" si="121"/>
        <v>1.4207897649926726E-4</v>
      </c>
    </row>
    <row r="3867" spans="1:9" x14ac:dyDescent="0.3">
      <c r="A3867" s="109">
        <v>44812</v>
      </c>
      <c r="B3867">
        <v>10</v>
      </c>
      <c r="C3867" s="49">
        <f>'Actual Solar Data'!I3856</f>
        <v>152781</v>
      </c>
      <c r="D3867" s="45">
        <f>whlsecost_hourly_4002_202209!C184</f>
        <v>44812</v>
      </c>
      <c r="E3867" s="62">
        <f>whlsecost_hourly_4002_202209!D184</f>
        <v>10</v>
      </c>
      <c r="F3867" s="2">
        <f>whlsecost_hourly_4002_202209!F184</f>
        <v>62.03</v>
      </c>
      <c r="G3867" s="2">
        <f>whlsecost_hourly_4002_202209!X184</f>
        <v>3.0300000000000002</v>
      </c>
      <c r="H3867" s="2">
        <f t="shared" si="120"/>
        <v>65.06</v>
      </c>
      <c r="I3867" s="94">
        <f t="shared" si="121"/>
        <v>7.2378276069572783E-3</v>
      </c>
    </row>
    <row r="3868" spans="1:9" x14ac:dyDescent="0.3">
      <c r="A3868" s="109">
        <v>44812</v>
      </c>
      <c r="B3868">
        <v>11</v>
      </c>
      <c r="C3868" s="49">
        <f>'Actual Solar Data'!I3857</f>
        <v>230592</v>
      </c>
      <c r="D3868" s="45">
        <f>whlsecost_hourly_4002_202209!C185</f>
        <v>44812</v>
      </c>
      <c r="E3868" s="62">
        <f>whlsecost_hourly_4002_202209!D185</f>
        <v>11</v>
      </c>
      <c r="F3868" s="2">
        <f>whlsecost_hourly_4002_202209!F185</f>
        <v>59.21</v>
      </c>
      <c r="G3868" s="2">
        <f>whlsecost_hourly_4002_202209!X185</f>
        <v>3.02</v>
      </c>
      <c r="H3868" s="2">
        <f t="shared" si="120"/>
        <v>62.230000000000004</v>
      </c>
      <c r="I3868" s="94">
        <f t="shared" si="121"/>
        <v>1.0448858900196881E-2</v>
      </c>
    </row>
    <row r="3869" spans="1:9" x14ac:dyDescent="0.3">
      <c r="A3869" s="109">
        <v>44812</v>
      </c>
      <c r="B3869">
        <v>12</v>
      </c>
      <c r="C3869" s="49">
        <f>'Actual Solar Data'!I3858</f>
        <v>816461</v>
      </c>
      <c r="D3869" s="45">
        <f>whlsecost_hourly_4002_202209!C186</f>
        <v>44812</v>
      </c>
      <c r="E3869" s="62">
        <f>whlsecost_hourly_4002_202209!D186</f>
        <v>12</v>
      </c>
      <c r="F3869" s="2">
        <f>whlsecost_hourly_4002_202209!F186</f>
        <v>58.81</v>
      </c>
      <c r="G3869" s="2">
        <f>whlsecost_hourly_4002_202209!X186</f>
        <v>3.02</v>
      </c>
      <c r="H3869" s="2">
        <f t="shared" si="120"/>
        <v>61.830000000000005</v>
      </c>
      <c r="I3869" s="94">
        <f t="shared" si="121"/>
        <v>3.6758647076445654E-2</v>
      </c>
    </row>
    <row r="3870" spans="1:9" x14ac:dyDescent="0.3">
      <c r="A3870" s="109">
        <v>44812</v>
      </c>
      <c r="B3870">
        <v>13</v>
      </c>
      <c r="C3870" s="49">
        <f>'Actual Solar Data'!I3859</f>
        <v>839538</v>
      </c>
      <c r="D3870" s="45">
        <f>whlsecost_hourly_4002_202209!C187</f>
        <v>44812</v>
      </c>
      <c r="E3870" s="62">
        <f>whlsecost_hourly_4002_202209!D187</f>
        <v>13</v>
      </c>
      <c r="F3870" s="2">
        <f>whlsecost_hourly_4002_202209!F187</f>
        <v>54.99</v>
      </c>
      <c r="G3870" s="2">
        <f>whlsecost_hourly_4002_202209!X187</f>
        <v>3.06</v>
      </c>
      <c r="H3870" s="2">
        <f t="shared" si="120"/>
        <v>58.050000000000004</v>
      </c>
      <c r="I3870" s="94">
        <f t="shared" si="121"/>
        <v>3.5486846662153786E-2</v>
      </c>
    </row>
    <row r="3871" spans="1:9" x14ac:dyDescent="0.3">
      <c r="A3871" s="109">
        <v>44812</v>
      </c>
      <c r="B3871">
        <v>14</v>
      </c>
      <c r="C3871" s="49">
        <f>'Actual Solar Data'!I3860</f>
        <v>842697</v>
      </c>
      <c r="D3871" s="45">
        <f>whlsecost_hourly_4002_202209!C188</f>
        <v>44812</v>
      </c>
      <c r="E3871" s="62">
        <f>whlsecost_hourly_4002_202209!D188</f>
        <v>14</v>
      </c>
      <c r="F3871" s="2">
        <f>whlsecost_hourly_4002_202209!F188</f>
        <v>54.64</v>
      </c>
      <c r="G3871" s="2">
        <f>whlsecost_hourly_4002_202209!X188</f>
        <v>2.96</v>
      </c>
      <c r="H3871" s="2">
        <f t="shared" si="120"/>
        <v>57.6</v>
      </c>
      <c r="I3871" s="94">
        <f t="shared" si="121"/>
        <v>3.5344249048790202E-2</v>
      </c>
    </row>
    <row r="3872" spans="1:9" x14ac:dyDescent="0.3">
      <c r="A3872" s="109">
        <v>44812</v>
      </c>
      <c r="B3872">
        <v>15</v>
      </c>
      <c r="C3872" s="49">
        <f>'Actual Solar Data'!I3861</f>
        <v>804072</v>
      </c>
      <c r="D3872" s="45">
        <f>whlsecost_hourly_4002_202209!C189</f>
        <v>44812</v>
      </c>
      <c r="E3872" s="62">
        <f>whlsecost_hourly_4002_202209!D189</f>
        <v>15</v>
      </c>
      <c r="F3872" s="2">
        <f>whlsecost_hourly_4002_202209!F189</f>
        <v>57.38</v>
      </c>
      <c r="G3872" s="2">
        <f>whlsecost_hourly_4002_202209!X189</f>
        <v>2.87</v>
      </c>
      <c r="H3872" s="2">
        <f t="shared" si="120"/>
        <v>60.25</v>
      </c>
      <c r="I3872" s="94">
        <f t="shared" si="121"/>
        <v>3.5275795623489967E-2</v>
      </c>
    </row>
    <row r="3873" spans="1:9" x14ac:dyDescent="0.3">
      <c r="A3873" s="109">
        <v>44812</v>
      </c>
      <c r="B3873">
        <v>16</v>
      </c>
      <c r="C3873" s="49">
        <f>'Actual Solar Data'!I3862</f>
        <v>712402</v>
      </c>
      <c r="D3873" s="45">
        <f>whlsecost_hourly_4002_202209!C190</f>
        <v>44812</v>
      </c>
      <c r="E3873" s="62">
        <f>whlsecost_hourly_4002_202209!D190</f>
        <v>16</v>
      </c>
      <c r="F3873" s="2">
        <f>whlsecost_hourly_4002_202209!F190</f>
        <v>58.21</v>
      </c>
      <c r="G3873" s="2">
        <f>whlsecost_hourly_4002_202209!X190</f>
        <v>2.7800000000000002</v>
      </c>
      <c r="H3873" s="2">
        <f t="shared" si="120"/>
        <v>60.99</v>
      </c>
      <c r="I3873" s="94">
        <f t="shared" si="121"/>
        <v>3.1637968613329889E-2</v>
      </c>
    </row>
    <row r="3874" spans="1:9" x14ac:dyDescent="0.3">
      <c r="A3874" s="109">
        <v>44812</v>
      </c>
      <c r="B3874">
        <v>17</v>
      </c>
      <c r="C3874" s="49">
        <f>'Actual Solar Data'!I3863</f>
        <v>553070</v>
      </c>
      <c r="D3874" s="45">
        <f>whlsecost_hourly_4002_202209!C191</f>
        <v>44812</v>
      </c>
      <c r="E3874" s="62">
        <f>whlsecost_hourly_4002_202209!D191</f>
        <v>17</v>
      </c>
      <c r="F3874" s="2">
        <f>whlsecost_hourly_4002_202209!F191</f>
        <v>65.2</v>
      </c>
      <c r="G3874" s="2">
        <f>whlsecost_hourly_4002_202209!X191</f>
        <v>2.7</v>
      </c>
      <c r="H3874" s="2">
        <f t="shared" si="120"/>
        <v>67.900000000000006</v>
      </c>
      <c r="I3874" s="94">
        <f t="shared" si="121"/>
        <v>2.7344796995416483E-2</v>
      </c>
    </row>
    <row r="3875" spans="1:9" x14ac:dyDescent="0.3">
      <c r="A3875" s="109">
        <v>44812</v>
      </c>
      <c r="B3875">
        <v>18</v>
      </c>
      <c r="C3875" s="49">
        <f>'Actual Solar Data'!I3864</f>
        <v>332677</v>
      </c>
      <c r="D3875" s="45">
        <f>whlsecost_hourly_4002_202209!C192</f>
        <v>44812</v>
      </c>
      <c r="E3875" s="62">
        <f>whlsecost_hourly_4002_202209!D192</f>
        <v>18</v>
      </c>
      <c r="F3875" s="2">
        <f>whlsecost_hourly_4002_202209!F192</f>
        <v>75.8</v>
      </c>
      <c r="G3875" s="2">
        <f>whlsecost_hourly_4002_202209!X192</f>
        <v>2.67</v>
      </c>
      <c r="H3875" s="2">
        <f t="shared" ref="H3875:H3938" si="122">SUM(F3875:G3875)</f>
        <v>78.47</v>
      </c>
      <c r="I3875" s="94">
        <f t="shared" si="121"/>
        <v>1.9008649226146156E-2</v>
      </c>
    </row>
    <row r="3876" spans="1:9" x14ac:dyDescent="0.3">
      <c r="A3876" s="109">
        <v>44812</v>
      </c>
      <c r="B3876">
        <v>19</v>
      </c>
      <c r="C3876" s="49">
        <f>'Actual Solar Data'!I3865</f>
        <v>93115</v>
      </c>
      <c r="D3876" s="45">
        <f>whlsecost_hourly_4002_202209!C193</f>
        <v>44812</v>
      </c>
      <c r="E3876" s="62">
        <f>whlsecost_hourly_4002_202209!D193</f>
        <v>19</v>
      </c>
      <c r="F3876" s="2">
        <f>whlsecost_hourly_4002_202209!F193</f>
        <v>74.900000000000006</v>
      </c>
      <c r="G3876" s="2">
        <f>whlsecost_hourly_4002_202209!X193</f>
        <v>2.6999999999999997</v>
      </c>
      <c r="H3876" s="2">
        <f t="shared" si="122"/>
        <v>77.600000000000009</v>
      </c>
      <c r="I3876" s="94">
        <f t="shared" si="121"/>
        <v>5.2614590707519976E-3</v>
      </c>
    </row>
    <row r="3877" spans="1:9" x14ac:dyDescent="0.3">
      <c r="A3877" s="109">
        <v>44812</v>
      </c>
      <c r="B3877">
        <v>20</v>
      </c>
      <c r="C3877" s="49">
        <f>'Actual Solar Data'!I3866</f>
        <v>0</v>
      </c>
      <c r="D3877" s="45">
        <f>whlsecost_hourly_4002_202209!C194</f>
        <v>44812</v>
      </c>
      <c r="E3877" s="62">
        <f>whlsecost_hourly_4002_202209!D194</f>
        <v>20</v>
      </c>
      <c r="F3877" s="2">
        <f>whlsecost_hourly_4002_202209!F194</f>
        <v>66.92</v>
      </c>
      <c r="G3877" s="2">
        <f>whlsecost_hourly_4002_202209!X194</f>
        <v>2.68</v>
      </c>
      <c r="H3877" s="2">
        <f t="shared" si="122"/>
        <v>69.600000000000009</v>
      </c>
      <c r="I3877" s="94">
        <f t="shared" si="121"/>
        <v>0</v>
      </c>
    </row>
    <row r="3878" spans="1:9" x14ac:dyDescent="0.3">
      <c r="A3878" s="109">
        <v>44812</v>
      </c>
      <c r="B3878">
        <v>21</v>
      </c>
      <c r="C3878" s="49">
        <f>'Actual Solar Data'!I3867</f>
        <v>0</v>
      </c>
      <c r="D3878" s="45">
        <f>whlsecost_hourly_4002_202209!C195</f>
        <v>44812</v>
      </c>
      <c r="E3878" s="62">
        <f>whlsecost_hourly_4002_202209!D195</f>
        <v>21</v>
      </c>
      <c r="F3878" s="2">
        <f>whlsecost_hourly_4002_202209!F195</f>
        <v>63.48</v>
      </c>
      <c r="G3878" s="2">
        <f>whlsecost_hourly_4002_202209!X195</f>
        <v>2.74</v>
      </c>
      <c r="H3878" s="2">
        <f t="shared" si="122"/>
        <v>66.22</v>
      </c>
      <c r="I3878" s="94">
        <f t="shared" si="121"/>
        <v>0</v>
      </c>
    </row>
    <row r="3879" spans="1:9" x14ac:dyDescent="0.3">
      <c r="A3879" s="109">
        <v>44812</v>
      </c>
      <c r="B3879">
        <v>22</v>
      </c>
      <c r="C3879" s="49">
        <f>'Actual Solar Data'!I3868</f>
        <v>0</v>
      </c>
      <c r="D3879" s="45">
        <f>whlsecost_hourly_4002_202209!C196</f>
        <v>44812</v>
      </c>
      <c r="E3879" s="62">
        <f>whlsecost_hourly_4002_202209!D196</f>
        <v>22</v>
      </c>
      <c r="F3879" s="2">
        <f>whlsecost_hourly_4002_202209!F196</f>
        <v>57.85</v>
      </c>
      <c r="G3879" s="2">
        <f>whlsecost_hourly_4002_202209!X196</f>
        <v>3.04</v>
      </c>
      <c r="H3879" s="2">
        <f t="shared" si="122"/>
        <v>60.89</v>
      </c>
      <c r="I3879" s="94">
        <f t="shared" si="121"/>
        <v>0</v>
      </c>
    </row>
    <row r="3880" spans="1:9" x14ac:dyDescent="0.3">
      <c r="A3880" s="109">
        <v>44812</v>
      </c>
      <c r="B3880">
        <v>23</v>
      </c>
      <c r="C3880" s="49">
        <f>'Actual Solar Data'!I3869</f>
        <v>0</v>
      </c>
      <c r="D3880" s="45">
        <f>whlsecost_hourly_4002_202209!C197</f>
        <v>44812</v>
      </c>
      <c r="E3880" s="62">
        <f>whlsecost_hourly_4002_202209!D197</f>
        <v>23</v>
      </c>
      <c r="F3880" s="2">
        <f>whlsecost_hourly_4002_202209!F197</f>
        <v>55.2</v>
      </c>
      <c r="G3880" s="2">
        <f>whlsecost_hourly_4002_202209!X197</f>
        <v>3.24</v>
      </c>
      <c r="H3880" s="2">
        <f t="shared" si="122"/>
        <v>58.440000000000005</v>
      </c>
      <c r="I3880" s="94">
        <f t="shared" si="121"/>
        <v>0</v>
      </c>
    </row>
    <row r="3881" spans="1:9" x14ac:dyDescent="0.3">
      <c r="A3881" s="109">
        <v>44812</v>
      </c>
      <c r="B3881">
        <v>24</v>
      </c>
      <c r="C3881" s="49">
        <f>'Actual Solar Data'!I3870</f>
        <v>0</v>
      </c>
      <c r="D3881" s="45">
        <f>whlsecost_hourly_4002_202209!C198</f>
        <v>44812</v>
      </c>
      <c r="E3881" s="62">
        <f>whlsecost_hourly_4002_202209!D198</f>
        <v>24</v>
      </c>
      <c r="F3881" s="2">
        <f>whlsecost_hourly_4002_202209!F198</f>
        <v>52.93</v>
      </c>
      <c r="G3881" s="2">
        <f>whlsecost_hourly_4002_202209!X198</f>
        <v>0.39</v>
      </c>
      <c r="H3881" s="2">
        <f t="shared" si="122"/>
        <v>53.32</v>
      </c>
      <c r="I3881" s="94">
        <f t="shared" si="121"/>
        <v>0</v>
      </c>
    </row>
    <row r="3882" spans="1:9" x14ac:dyDescent="0.3">
      <c r="A3882" s="109">
        <v>44813</v>
      </c>
      <c r="B3882">
        <v>1</v>
      </c>
      <c r="C3882" s="49">
        <f>'Actual Solar Data'!I3871</f>
        <v>0</v>
      </c>
      <c r="D3882" s="45">
        <f>whlsecost_hourly_4002_202209!C199</f>
        <v>44813</v>
      </c>
      <c r="E3882" s="62">
        <f>whlsecost_hourly_4002_202209!D199</f>
        <v>1</v>
      </c>
      <c r="F3882" s="2">
        <f>whlsecost_hourly_4002_202209!F199</f>
        <v>52.2</v>
      </c>
      <c r="G3882" s="2">
        <f>whlsecost_hourly_4002_202209!X199</f>
        <v>0.47</v>
      </c>
      <c r="H3882" s="2">
        <f t="shared" si="122"/>
        <v>52.67</v>
      </c>
      <c r="I3882" s="94">
        <f t="shared" si="121"/>
        <v>0</v>
      </c>
    </row>
    <row r="3883" spans="1:9" x14ac:dyDescent="0.3">
      <c r="A3883" s="109">
        <v>44813</v>
      </c>
      <c r="B3883">
        <v>2</v>
      </c>
      <c r="C3883" s="49">
        <f>'Actual Solar Data'!I3872</f>
        <v>0</v>
      </c>
      <c r="D3883" s="45">
        <f>whlsecost_hourly_4002_202209!C200</f>
        <v>44813</v>
      </c>
      <c r="E3883" s="62">
        <f>whlsecost_hourly_4002_202209!D200</f>
        <v>2</v>
      </c>
      <c r="F3883" s="2">
        <f>whlsecost_hourly_4002_202209!F200</f>
        <v>52.24</v>
      </c>
      <c r="G3883" s="2">
        <f>whlsecost_hourly_4002_202209!X200</f>
        <v>0.51</v>
      </c>
      <c r="H3883" s="2">
        <f t="shared" si="122"/>
        <v>52.75</v>
      </c>
      <c r="I3883" s="94">
        <f t="shared" si="121"/>
        <v>0</v>
      </c>
    </row>
    <row r="3884" spans="1:9" x14ac:dyDescent="0.3">
      <c r="A3884" s="109">
        <v>44813</v>
      </c>
      <c r="B3884">
        <v>3</v>
      </c>
      <c r="C3884" s="49">
        <f>'Actual Solar Data'!I3873</f>
        <v>0</v>
      </c>
      <c r="D3884" s="45">
        <f>whlsecost_hourly_4002_202209!C201</f>
        <v>44813</v>
      </c>
      <c r="E3884" s="62">
        <f>whlsecost_hourly_4002_202209!D201</f>
        <v>3</v>
      </c>
      <c r="F3884" s="2">
        <f>whlsecost_hourly_4002_202209!F201</f>
        <v>51.17</v>
      </c>
      <c r="G3884" s="2">
        <f>whlsecost_hourly_4002_202209!X201</f>
        <v>0.48</v>
      </c>
      <c r="H3884" s="2">
        <f t="shared" si="122"/>
        <v>51.65</v>
      </c>
      <c r="I3884" s="94">
        <f t="shared" si="121"/>
        <v>0</v>
      </c>
    </row>
    <row r="3885" spans="1:9" x14ac:dyDescent="0.3">
      <c r="A3885" s="109">
        <v>44813</v>
      </c>
      <c r="B3885">
        <v>4</v>
      </c>
      <c r="C3885" s="49">
        <f>'Actual Solar Data'!I3874</f>
        <v>0</v>
      </c>
      <c r="D3885" s="45">
        <f>whlsecost_hourly_4002_202209!C202</f>
        <v>44813</v>
      </c>
      <c r="E3885" s="62">
        <f>whlsecost_hourly_4002_202209!D202</f>
        <v>4</v>
      </c>
      <c r="F3885" s="2">
        <f>whlsecost_hourly_4002_202209!F202</f>
        <v>51.65</v>
      </c>
      <c r="G3885" s="2">
        <f>whlsecost_hourly_4002_202209!X202</f>
        <v>0.44</v>
      </c>
      <c r="H3885" s="2">
        <f t="shared" si="122"/>
        <v>52.089999999999996</v>
      </c>
      <c r="I3885" s="94">
        <f t="shared" si="121"/>
        <v>0</v>
      </c>
    </row>
    <row r="3886" spans="1:9" x14ac:dyDescent="0.3">
      <c r="A3886" s="109">
        <v>44813</v>
      </c>
      <c r="B3886">
        <v>5</v>
      </c>
      <c r="C3886" s="49">
        <f>'Actual Solar Data'!I3875</f>
        <v>0</v>
      </c>
      <c r="D3886" s="45">
        <f>whlsecost_hourly_4002_202209!C203</f>
        <v>44813</v>
      </c>
      <c r="E3886" s="62">
        <f>whlsecost_hourly_4002_202209!D203</f>
        <v>5</v>
      </c>
      <c r="F3886" s="2">
        <f>whlsecost_hourly_4002_202209!F203</f>
        <v>51.97</v>
      </c>
      <c r="G3886" s="2">
        <f>whlsecost_hourly_4002_202209!X203</f>
        <v>0.45</v>
      </c>
      <c r="H3886" s="2">
        <f t="shared" si="122"/>
        <v>52.42</v>
      </c>
      <c r="I3886" s="94">
        <f t="shared" si="121"/>
        <v>0</v>
      </c>
    </row>
    <row r="3887" spans="1:9" x14ac:dyDescent="0.3">
      <c r="A3887" s="109">
        <v>44813</v>
      </c>
      <c r="B3887">
        <v>6</v>
      </c>
      <c r="C3887" s="49">
        <f>'Actual Solar Data'!I3876</f>
        <v>0</v>
      </c>
      <c r="D3887" s="45">
        <f>whlsecost_hourly_4002_202209!C204</f>
        <v>44813</v>
      </c>
      <c r="E3887" s="62">
        <f>whlsecost_hourly_4002_202209!D204</f>
        <v>6</v>
      </c>
      <c r="F3887" s="2">
        <f>whlsecost_hourly_4002_202209!F204</f>
        <v>49.55</v>
      </c>
      <c r="G3887" s="2">
        <f>whlsecost_hourly_4002_202209!X204</f>
        <v>0.45999999999999996</v>
      </c>
      <c r="H3887" s="2">
        <f t="shared" si="122"/>
        <v>50.01</v>
      </c>
      <c r="I3887" s="94">
        <f t="shared" si="121"/>
        <v>0</v>
      </c>
    </row>
    <row r="3888" spans="1:9" x14ac:dyDescent="0.3">
      <c r="A3888" s="109">
        <v>44813</v>
      </c>
      <c r="B3888">
        <v>7</v>
      </c>
      <c r="C3888" s="49">
        <f>'Actual Solar Data'!I3877</f>
        <v>90</v>
      </c>
      <c r="D3888" s="45">
        <f>whlsecost_hourly_4002_202209!C205</f>
        <v>44813</v>
      </c>
      <c r="E3888" s="62">
        <f>whlsecost_hourly_4002_202209!D205</f>
        <v>7</v>
      </c>
      <c r="F3888" s="2">
        <f>whlsecost_hourly_4002_202209!F205</f>
        <v>52.97</v>
      </c>
      <c r="G3888" s="2">
        <f>whlsecost_hourly_4002_202209!X205</f>
        <v>0.5</v>
      </c>
      <c r="H3888" s="2">
        <f t="shared" si="122"/>
        <v>53.47</v>
      </c>
      <c r="I3888" s="94">
        <f t="shared" si="121"/>
        <v>3.5041083061268096E-6</v>
      </c>
    </row>
    <row r="3889" spans="1:9" x14ac:dyDescent="0.3">
      <c r="A3889" s="109">
        <v>44813</v>
      </c>
      <c r="B3889">
        <v>8</v>
      </c>
      <c r="C3889" s="49">
        <f>'Actual Solar Data'!I3878</f>
        <v>820</v>
      </c>
      <c r="D3889" s="45">
        <f>whlsecost_hourly_4002_202209!C206</f>
        <v>44813</v>
      </c>
      <c r="E3889" s="62">
        <f>whlsecost_hourly_4002_202209!D206</f>
        <v>8</v>
      </c>
      <c r="F3889" s="2">
        <f>whlsecost_hourly_4002_202209!F206</f>
        <v>52.91</v>
      </c>
      <c r="G3889" s="2">
        <f>whlsecost_hourly_4002_202209!X206</f>
        <v>3.1500000000000004</v>
      </c>
      <c r="H3889" s="2">
        <f t="shared" si="122"/>
        <v>56.059999999999995</v>
      </c>
      <c r="I3889" s="94">
        <f t="shared" si="121"/>
        <v>3.347277924194346E-5</v>
      </c>
    </row>
    <row r="3890" spans="1:9" x14ac:dyDescent="0.3">
      <c r="A3890" s="109">
        <v>44813</v>
      </c>
      <c r="B3890">
        <v>9</v>
      </c>
      <c r="C3890" s="49">
        <f>'Actual Solar Data'!I3879</f>
        <v>213850</v>
      </c>
      <c r="D3890" s="45">
        <f>whlsecost_hourly_4002_202209!C207</f>
        <v>44813</v>
      </c>
      <c r="E3890" s="62">
        <f>whlsecost_hourly_4002_202209!D207</f>
        <v>9</v>
      </c>
      <c r="F3890" s="2">
        <f>whlsecost_hourly_4002_202209!F207</f>
        <v>51.82</v>
      </c>
      <c r="G3890" s="2">
        <f>whlsecost_hourly_4002_202209!X207</f>
        <v>3.13</v>
      </c>
      <c r="H3890" s="2">
        <f t="shared" si="122"/>
        <v>54.95</v>
      </c>
      <c r="I3890" s="94">
        <f t="shared" si="121"/>
        <v>8.5566108080385138E-3</v>
      </c>
    </row>
    <row r="3891" spans="1:9" x14ac:dyDescent="0.3">
      <c r="A3891" s="109">
        <v>44813</v>
      </c>
      <c r="B3891">
        <v>10</v>
      </c>
      <c r="C3891" s="49">
        <f>'Actual Solar Data'!I3880</f>
        <v>495626</v>
      </c>
      <c r="D3891" s="45">
        <f>whlsecost_hourly_4002_202209!C208</f>
        <v>44813</v>
      </c>
      <c r="E3891" s="62">
        <f>whlsecost_hourly_4002_202209!D208</f>
        <v>10</v>
      </c>
      <c r="F3891" s="2">
        <f>whlsecost_hourly_4002_202209!F208</f>
        <v>49.27</v>
      </c>
      <c r="G3891" s="2">
        <f>whlsecost_hourly_4002_202209!X208</f>
        <v>2.99</v>
      </c>
      <c r="H3891" s="2">
        <f t="shared" si="122"/>
        <v>52.260000000000005</v>
      </c>
      <c r="I3891" s="94">
        <f t="shared" si="121"/>
        <v>1.8860287721245879E-2</v>
      </c>
    </row>
    <row r="3892" spans="1:9" x14ac:dyDescent="0.3">
      <c r="A3892" s="109">
        <v>44813</v>
      </c>
      <c r="B3892">
        <v>11</v>
      </c>
      <c r="C3892" s="49">
        <f>'Actual Solar Data'!I3881</f>
        <v>628481</v>
      </c>
      <c r="D3892" s="45">
        <f>whlsecost_hourly_4002_202209!C209</f>
        <v>44813</v>
      </c>
      <c r="E3892" s="62">
        <f>whlsecost_hourly_4002_202209!D209</f>
        <v>11</v>
      </c>
      <c r="F3892" s="2">
        <f>whlsecost_hourly_4002_202209!F209</f>
        <v>48.63</v>
      </c>
      <c r="G3892" s="2">
        <f>whlsecost_hourly_4002_202209!X209</f>
        <v>2.98</v>
      </c>
      <c r="H3892" s="2">
        <f t="shared" si="122"/>
        <v>51.61</v>
      </c>
      <c r="I3892" s="94">
        <f t="shared" si="121"/>
        <v>2.3618419894814582E-2</v>
      </c>
    </row>
    <row r="3893" spans="1:9" x14ac:dyDescent="0.3">
      <c r="A3893" s="109">
        <v>44813</v>
      </c>
      <c r="B3893">
        <v>12</v>
      </c>
      <c r="C3893" s="49">
        <f>'Actual Solar Data'!I3882</f>
        <v>745102</v>
      </c>
      <c r="D3893" s="45">
        <f>whlsecost_hourly_4002_202209!C210</f>
        <v>44813</v>
      </c>
      <c r="E3893" s="62">
        <f>whlsecost_hourly_4002_202209!D210</f>
        <v>12</v>
      </c>
      <c r="F3893" s="2">
        <f>whlsecost_hourly_4002_202209!F210</f>
        <v>49.1</v>
      </c>
      <c r="G3893" s="2">
        <f>whlsecost_hourly_4002_202209!X210</f>
        <v>2.96</v>
      </c>
      <c r="H3893" s="2">
        <f t="shared" si="122"/>
        <v>52.06</v>
      </c>
      <c r="I3893" s="94">
        <f t="shared" si="121"/>
        <v>2.8245204300695097E-2</v>
      </c>
    </row>
    <row r="3894" spans="1:9" x14ac:dyDescent="0.3">
      <c r="A3894" s="109">
        <v>44813</v>
      </c>
      <c r="B3894">
        <v>13</v>
      </c>
      <c r="C3894" s="49">
        <f>'Actual Solar Data'!I3883</f>
        <v>857312</v>
      </c>
      <c r="D3894" s="45">
        <f>whlsecost_hourly_4002_202209!C211</f>
        <v>44813</v>
      </c>
      <c r="E3894" s="62">
        <f>whlsecost_hourly_4002_202209!D211</f>
        <v>13</v>
      </c>
      <c r="F3894" s="2">
        <f>whlsecost_hourly_4002_202209!F211</f>
        <v>50.03</v>
      </c>
      <c r="G3894" s="2">
        <f>whlsecost_hourly_4002_202209!X211</f>
        <v>2.9000000000000004</v>
      </c>
      <c r="H3894" s="2">
        <f t="shared" si="122"/>
        <v>52.93</v>
      </c>
      <c r="I3894" s="94">
        <f t="shared" si="121"/>
        <v>3.3041946537108235E-2</v>
      </c>
    </row>
    <row r="3895" spans="1:9" x14ac:dyDescent="0.3">
      <c r="A3895" s="109">
        <v>44813</v>
      </c>
      <c r="B3895">
        <v>14</v>
      </c>
      <c r="C3895" s="49">
        <f>'Actual Solar Data'!I3884</f>
        <v>807466</v>
      </c>
      <c r="D3895" s="45">
        <f>whlsecost_hourly_4002_202209!C212</f>
        <v>44813</v>
      </c>
      <c r="E3895" s="62">
        <f>whlsecost_hourly_4002_202209!D212</f>
        <v>14</v>
      </c>
      <c r="F3895" s="2">
        <f>whlsecost_hourly_4002_202209!F212</f>
        <v>50.1</v>
      </c>
      <c r="G3895" s="2">
        <f>whlsecost_hourly_4002_202209!X212</f>
        <v>2.82</v>
      </c>
      <c r="H3895" s="2">
        <f t="shared" si="122"/>
        <v>52.92</v>
      </c>
      <c r="I3895" s="94">
        <f t="shared" si="121"/>
        <v>3.1114935677928075E-2</v>
      </c>
    </row>
    <row r="3896" spans="1:9" x14ac:dyDescent="0.3">
      <c r="A3896" s="109">
        <v>44813</v>
      </c>
      <c r="B3896">
        <v>15</v>
      </c>
      <c r="C3896" s="49">
        <f>'Actual Solar Data'!I3885</f>
        <v>744009</v>
      </c>
      <c r="D3896" s="45">
        <f>whlsecost_hourly_4002_202209!C213</f>
        <v>44813</v>
      </c>
      <c r="E3896" s="62">
        <f>whlsecost_hourly_4002_202209!D213</f>
        <v>15</v>
      </c>
      <c r="F3896" s="2">
        <f>whlsecost_hourly_4002_202209!F213</f>
        <v>56.48</v>
      </c>
      <c r="G3896" s="2">
        <f>whlsecost_hourly_4002_202209!X213</f>
        <v>2.73</v>
      </c>
      <c r="H3896" s="2">
        <f t="shared" si="122"/>
        <v>59.209999999999994</v>
      </c>
      <c r="I3896" s="94">
        <f t="shared" si="121"/>
        <v>3.2077320073928661E-2</v>
      </c>
    </row>
    <row r="3897" spans="1:9" x14ac:dyDescent="0.3">
      <c r="A3897" s="109">
        <v>44813</v>
      </c>
      <c r="B3897">
        <v>16</v>
      </c>
      <c r="C3897" s="49">
        <f>'Actual Solar Data'!I3886</f>
        <v>637822</v>
      </c>
      <c r="D3897" s="45">
        <f>whlsecost_hourly_4002_202209!C214</f>
        <v>44813</v>
      </c>
      <c r="E3897" s="62">
        <f>whlsecost_hourly_4002_202209!D214</f>
        <v>16</v>
      </c>
      <c r="F3897" s="2">
        <f>whlsecost_hourly_4002_202209!F214</f>
        <v>60.06</v>
      </c>
      <c r="G3897" s="2">
        <f>whlsecost_hourly_4002_202209!X214</f>
        <v>2.6300000000000003</v>
      </c>
      <c r="H3897" s="2">
        <f t="shared" si="122"/>
        <v>62.690000000000005</v>
      </c>
      <c r="I3897" s="94">
        <f t="shared" si="121"/>
        <v>2.9115388691857664E-2</v>
      </c>
    </row>
    <row r="3898" spans="1:9" x14ac:dyDescent="0.3">
      <c r="A3898" s="109">
        <v>44813</v>
      </c>
      <c r="B3898">
        <v>17</v>
      </c>
      <c r="C3898" s="49">
        <f>'Actual Solar Data'!I3887</f>
        <v>467653</v>
      </c>
      <c r="D3898" s="45">
        <f>whlsecost_hourly_4002_202209!C215</f>
        <v>44813</v>
      </c>
      <c r="E3898" s="62">
        <f>whlsecost_hourly_4002_202209!D215</f>
        <v>17</v>
      </c>
      <c r="F3898" s="2">
        <f>whlsecost_hourly_4002_202209!F215</f>
        <v>70.97</v>
      </c>
      <c r="G3898" s="2">
        <f>whlsecost_hourly_4002_202209!X215</f>
        <v>2.56</v>
      </c>
      <c r="H3898" s="2">
        <f t="shared" si="122"/>
        <v>73.53</v>
      </c>
      <c r="I3898" s="94">
        <f t="shared" si="121"/>
        <v>2.5038777338633699E-2</v>
      </c>
    </row>
    <row r="3899" spans="1:9" x14ac:dyDescent="0.3">
      <c r="A3899" s="109">
        <v>44813</v>
      </c>
      <c r="B3899">
        <v>18</v>
      </c>
      <c r="C3899" s="49">
        <f>'Actual Solar Data'!I3888</f>
        <v>269166</v>
      </c>
      <c r="D3899" s="45">
        <f>whlsecost_hourly_4002_202209!C216</f>
        <v>44813</v>
      </c>
      <c r="E3899" s="62">
        <f>whlsecost_hourly_4002_202209!D216</f>
        <v>18</v>
      </c>
      <c r="F3899" s="2">
        <f>whlsecost_hourly_4002_202209!F216</f>
        <v>80.510000000000005</v>
      </c>
      <c r="G3899" s="2">
        <f>whlsecost_hourly_4002_202209!X216</f>
        <v>2.5599999999999996</v>
      </c>
      <c r="H3899" s="2">
        <f t="shared" si="122"/>
        <v>83.070000000000007</v>
      </c>
      <c r="I3899" s="94">
        <f t="shared" si="121"/>
        <v>1.6281305993449697E-2</v>
      </c>
    </row>
    <row r="3900" spans="1:9" x14ac:dyDescent="0.3">
      <c r="A3900" s="109">
        <v>44813</v>
      </c>
      <c r="B3900">
        <v>19</v>
      </c>
      <c r="C3900" s="49">
        <f>'Actual Solar Data'!I3889</f>
        <v>350</v>
      </c>
      <c r="D3900" s="45">
        <f>whlsecost_hourly_4002_202209!C217</f>
        <v>44813</v>
      </c>
      <c r="E3900" s="62">
        <f>whlsecost_hourly_4002_202209!D217</f>
        <v>19</v>
      </c>
      <c r="F3900" s="2">
        <f>whlsecost_hourly_4002_202209!F217</f>
        <v>79.7</v>
      </c>
      <c r="G3900" s="2">
        <f>whlsecost_hourly_4002_202209!X217</f>
        <v>2.74</v>
      </c>
      <c r="H3900" s="2">
        <f t="shared" si="122"/>
        <v>82.44</v>
      </c>
      <c r="I3900" s="94">
        <f t="shared" si="121"/>
        <v>2.1010232334846739E-5</v>
      </c>
    </row>
    <row r="3901" spans="1:9" x14ac:dyDescent="0.3">
      <c r="A3901" s="109">
        <v>44813</v>
      </c>
      <c r="B3901">
        <v>20</v>
      </c>
      <c r="C3901" s="49">
        <f>'Actual Solar Data'!I3890</f>
        <v>0</v>
      </c>
      <c r="D3901" s="45">
        <f>whlsecost_hourly_4002_202209!C218</f>
        <v>44813</v>
      </c>
      <c r="E3901" s="62">
        <f>whlsecost_hourly_4002_202209!D218</f>
        <v>20</v>
      </c>
      <c r="F3901" s="2">
        <f>whlsecost_hourly_4002_202209!F218</f>
        <v>85.02</v>
      </c>
      <c r="G3901" s="2">
        <f>whlsecost_hourly_4002_202209!X218</f>
        <v>2.8200000000000003</v>
      </c>
      <c r="H3901" s="2">
        <f t="shared" si="122"/>
        <v>87.84</v>
      </c>
      <c r="I3901" s="94">
        <f t="shared" si="121"/>
        <v>0</v>
      </c>
    </row>
    <row r="3902" spans="1:9" x14ac:dyDescent="0.3">
      <c r="A3902" s="109">
        <v>44813</v>
      </c>
      <c r="B3902">
        <v>21</v>
      </c>
      <c r="C3902" s="49">
        <f>'Actual Solar Data'!I3891</f>
        <v>0</v>
      </c>
      <c r="D3902" s="45">
        <f>whlsecost_hourly_4002_202209!C219</f>
        <v>44813</v>
      </c>
      <c r="E3902" s="62">
        <f>whlsecost_hourly_4002_202209!D219</f>
        <v>21</v>
      </c>
      <c r="F3902" s="2">
        <f>whlsecost_hourly_4002_202209!F219</f>
        <v>73.510000000000005</v>
      </c>
      <c r="G3902" s="2">
        <f>whlsecost_hourly_4002_202209!X219</f>
        <v>2.77</v>
      </c>
      <c r="H3902" s="2">
        <f t="shared" si="122"/>
        <v>76.28</v>
      </c>
      <c r="I3902" s="94">
        <f t="shared" si="121"/>
        <v>0</v>
      </c>
    </row>
    <row r="3903" spans="1:9" x14ac:dyDescent="0.3">
      <c r="A3903" s="109">
        <v>44813</v>
      </c>
      <c r="B3903">
        <v>22</v>
      </c>
      <c r="C3903" s="49">
        <f>'Actual Solar Data'!I3892</f>
        <v>0</v>
      </c>
      <c r="D3903" s="45">
        <f>whlsecost_hourly_4002_202209!C220</f>
        <v>44813</v>
      </c>
      <c r="E3903" s="62">
        <f>whlsecost_hourly_4002_202209!D220</f>
        <v>22</v>
      </c>
      <c r="F3903" s="2">
        <f>whlsecost_hourly_4002_202209!F220</f>
        <v>68.53</v>
      </c>
      <c r="G3903" s="2">
        <f>whlsecost_hourly_4002_202209!X220</f>
        <v>3.17</v>
      </c>
      <c r="H3903" s="2">
        <f t="shared" si="122"/>
        <v>71.7</v>
      </c>
      <c r="I3903" s="94">
        <f t="shared" si="121"/>
        <v>0</v>
      </c>
    </row>
    <row r="3904" spans="1:9" x14ac:dyDescent="0.3">
      <c r="A3904" s="109">
        <v>44813</v>
      </c>
      <c r="B3904">
        <v>23</v>
      </c>
      <c r="C3904" s="49">
        <f>'Actual Solar Data'!I3893</f>
        <v>0</v>
      </c>
      <c r="D3904" s="45">
        <f>whlsecost_hourly_4002_202209!C221</f>
        <v>44813</v>
      </c>
      <c r="E3904" s="62">
        <f>whlsecost_hourly_4002_202209!D221</f>
        <v>23</v>
      </c>
      <c r="F3904" s="2">
        <f>whlsecost_hourly_4002_202209!F221</f>
        <v>64.09</v>
      </c>
      <c r="G3904" s="2">
        <f>whlsecost_hourly_4002_202209!X221</f>
        <v>3.33</v>
      </c>
      <c r="H3904" s="2">
        <f t="shared" si="122"/>
        <v>67.42</v>
      </c>
      <c r="I3904" s="94">
        <f t="shared" si="121"/>
        <v>0</v>
      </c>
    </row>
    <row r="3905" spans="1:9" x14ac:dyDescent="0.3">
      <c r="A3905" s="109">
        <v>44813</v>
      </c>
      <c r="B3905">
        <v>24</v>
      </c>
      <c r="C3905" s="49">
        <f>'Actual Solar Data'!I3894</f>
        <v>0</v>
      </c>
      <c r="D3905" s="45">
        <f>whlsecost_hourly_4002_202209!C222</f>
        <v>44813</v>
      </c>
      <c r="E3905" s="62">
        <f>whlsecost_hourly_4002_202209!D222</f>
        <v>24</v>
      </c>
      <c r="F3905" s="2">
        <f>whlsecost_hourly_4002_202209!F222</f>
        <v>59.86</v>
      </c>
      <c r="G3905" s="2">
        <f>whlsecost_hourly_4002_202209!X222</f>
        <v>0.53</v>
      </c>
      <c r="H3905" s="2">
        <f t="shared" si="122"/>
        <v>60.39</v>
      </c>
      <c r="I3905" s="94">
        <f t="shared" si="121"/>
        <v>0</v>
      </c>
    </row>
    <row r="3906" spans="1:9" x14ac:dyDescent="0.3">
      <c r="A3906" s="109">
        <v>44814</v>
      </c>
      <c r="B3906">
        <v>1</v>
      </c>
      <c r="C3906" s="49">
        <f>'Actual Solar Data'!I3895</f>
        <v>0</v>
      </c>
      <c r="D3906" s="45">
        <f>whlsecost_hourly_4002_202209!C223</f>
        <v>44814</v>
      </c>
      <c r="E3906" s="62">
        <f>whlsecost_hourly_4002_202209!D223</f>
        <v>1</v>
      </c>
      <c r="F3906" s="2">
        <f>whlsecost_hourly_4002_202209!F223</f>
        <v>70.459999999999994</v>
      </c>
      <c r="G3906" s="2">
        <f>whlsecost_hourly_4002_202209!X223</f>
        <v>0.75</v>
      </c>
      <c r="H3906" s="2">
        <f t="shared" si="122"/>
        <v>71.209999999999994</v>
      </c>
      <c r="I3906" s="94">
        <f t="shared" si="121"/>
        <v>0</v>
      </c>
    </row>
    <row r="3907" spans="1:9" x14ac:dyDescent="0.3">
      <c r="A3907" s="109">
        <v>44814</v>
      </c>
      <c r="B3907">
        <v>2</v>
      </c>
      <c r="C3907" s="49">
        <f>'Actual Solar Data'!I3896</f>
        <v>0</v>
      </c>
      <c r="D3907" s="45">
        <f>whlsecost_hourly_4002_202209!C224</f>
        <v>44814</v>
      </c>
      <c r="E3907" s="62">
        <f>whlsecost_hourly_4002_202209!D224</f>
        <v>2</v>
      </c>
      <c r="F3907" s="2">
        <f>whlsecost_hourly_4002_202209!F224</f>
        <v>90.72</v>
      </c>
      <c r="G3907" s="2">
        <f>whlsecost_hourly_4002_202209!X224</f>
        <v>0.90999999999999992</v>
      </c>
      <c r="H3907" s="2">
        <f t="shared" si="122"/>
        <v>91.63</v>
      </c>
      <c r="I3907" s="94">
        <f t="shared" si="121"/>
        <v>0</v>
      </c>
    </row>
    <row r="3908" spans="1:9" x14ac:dyDescent="0.3">
      <c r="A3908" s="109">
        <v>44814</v>
      </c>
      <c r="B3908">
        <v>3</v>
      </c>
      <c r="C3908" s="49">
        <f>'Actual Solar Data'!I3897</f>
        <v>0</v>
      </c>
      <c r="D3908" s="45">
        <f>whlsecost_hourly_4002_202209!C225</f>
        <v>44814</v>
      </c>
      <c r="E3908" s="62">
        <f>whlsecost_hourly_4002_202209!D225</f>
        <v>3</v>
      </c>
      <c r="F3908" s="2">
        <f>whlsecost_hourly_4002_202209!F225</f>
        <v>83.2</v>
      </c>
      <c r="G3908" s="2">
        <f>whlsecost_hourly_4002_202209!X225</f>
        <v>0.78</v>
      </c>
      <c r="H3908" s="2">
        <f t="shared" si="122"/>
        <v>83.98</v>
      </c>
      <c r="I3908" s="94">
        <f t="shared" si="121"/>
        <v>0</v>
      </c>
    </row>
    <row r="3909" spans="1:9" x14ac:dyDescent="0.3">
      <c r="A3909" s="109">
        <v>44814</v>
      </c>
      <c r="B3909">
        <v>4</v>
      </c>
      <c r="C3909" s="49">
        <f>'Actual Solar Data'!I3898</f>
        <v>0</v>
      </c>
      <c r="D3909" s="45">
        <f>whlsecost_hourly_4002_202209!C226</f>
        <v>44814</v>
      </c>
      <c r="E3909" s="62">
        <f>whlsecost_hourly_4002_202209!D226</f>
        <v>4</v>
      </c>
      <c r="F3909" s="2">
        <f>whlsecost_hourly_4002_202209!F226</f>
        <v>72.459999999999994</v>
      </c>
      <c r="G3909" s="2">
        <f>whlsecost_hourly_4002_202209!X226</f>
        <v>0.56000000000000005</v>
      </c>
      <c r="H3909" s="2">
        <f t="shared" si="122"/>
        <v>73.02</v>
      </c>
      <c r="I3909" s="94">
        <f t="shared" si="121"/>
        <v>0</v>
      </c>
    </row>
    <row r="3910" spans="1:9" x14ac:dyDescent="0.3">
      <c r="A3910" s="109">
        <v>44814</v>
      </c>
      <c r="B3910">
        <v>5</v>
      </c>
      <c r="C3910" s="49">
        <f>'Actual Solar Data'!I3899</f>
        <v>0</v>
      </c>
      <c r="D3910" s="45">
        <f>whlsecost_hourly_4002_202209!C227</f>
        <v>44814</v>
      </c>
      <c r="E3910" s="62">
        <f>whlsecost_hourly_4002_202209!D227</f>
        <v>5</v>
      </c>
      <c r="F3910" s="2">
        <f>whlsecost_hourly_4002_202209!F227</f>
        <v>73.25</v>
      </c>
      <c r="G3910" s="2">
        <f>whlsecost_hourly_4002_202209!X227</f>
        <v>0.6</v>
      </c>
      <c r="H3910" s="2">
        <f t="shared" si="122"/>
        <v>73.849999999999994</v>
      </c>
      <c r="I3910" s="94">
        <f t="shared" si="121"/>
        <v>0</v>
      </c>
    </row>
    <row r="3911" spans="1:9" x14ac:dyDescent="0.3">
      <c r="A3911" s="109">
        <v>44814</v>
      </c>
      <c r="B3911">
        <v>6</v>
      </c>
      <c r="C3911" s="49">
        <f>'Actual Solar Data'!I3900</f>
        <v>0</v>
      </c>
      <c r="D3911" s="45">
        <f>whlsecost_hourly_4002_202209!C228</f>
        <v>44814</v>
      </c>
      <c r="E3911" s="62">
        <f>whlsecost_hourly_4002_202209!D228</f>
        <v>6</v>
      </c>
      <c r="F3911" s="2">
        <f>whlsecost_hourly_4002_202209!F228</f>
        <v>69.89</v>
      </c>
      <c r="G3911" s="2">
        <f>whlsecost_hourly_4002_202209!X228</f>
        <v>0.57999999999999996</v>
      </c>
      <c r="H3911" s="2">
        <f t="shared" si="122"/>
        <v>70.47</v>
      </c>
      <c r="I3911" s="94">
        <f t="shared" si="121"/>
        <v>0</v>
      </c>
    </row>
    <row r="3912" spans="1:9" x14ac:dyDescent="0.3">
      <c r="A3912" s="109">
        <v>44814</v>
      </c>
      <c r="B3912">
        <v>7</v>
      </c>
      <c r="C3912" s="49">
        <f>'Actual Solar Data'!I3901</f>
        <v>60</v>
      </c>
      <c r="D3912" s="45">
        <f>whlsecost_hourly_4002_202209!C229</f>
        <v>44814</v>
      </c>
      <c r="E3912" s="62">
        <f>whlsecost_hourly_4002_202209!D229</f>
        <v>7</v>
      </c>
      <c r="F3912" s="2">
        <f>whlsecost_hourly_4002_202209!F229</f>
        <v>74.599999999999994</v>
      </c>
      <c r="G3912" s="2">
        <f>whlsecost_hourly_4002_202209!X229</f>
        <v>0.67999999999999994</v>
      </c>
      <c r="H3912" s="2">
        <f t="shared" si="122"/>
        <v>75.28</v>
      </c>
      <c r="I3912" s="94">
        <f t="shared" si="121"/>
        <v>3.288938012408531E-6</v>
      </c>
    </row>
    <row r="3913" spans="1:9" x14ac:dyDescent="0.3">
      <c r="A3913" s="109">
        <v>44814</v>
      </c>
      <c r="B3913">
        <v>8</v>
      </c>
      <c r="C3913" s="49">
        <f>'Actual Solar Data'!I3902</f>
        <v>727</v>
      </c>
      <c r="D3913" s="45">
        <f>whlsecost_hourly_4002_202209!C230</f>
        <v>44814</v>
      </c>
      <c r="E3913" s="62">
        <f>whlsecost_hourly_4002_202209!D230</f>
        <v>8</v>
      </c>
      <c r="F3913" s="2">
        <f>whlsecost_hourly_4002_202209!F230</f>
        <v>70.510000000000005</v>
      </c>
      <c r="G3913" s="2">
        <f>whlsecost_hourly_4002_202209!X230</f>
        <v>0.7</v>
      </c>
      <c r="H3913" s="2">
        <f t="shared" si="122"/>
        <v>71.210000000000008</v>
      </c>
      <c r="I3913" s="94">
        <f t="shared" si="121"/>
        <v>3.769643011708412E-5</v>
      </c>
    </row>
    <row r="3914" spans="1:9" x14ac:dyDescent="0.3">
      <c r="A3914" s="109">
        <v>44814</v>
      </c>
      <c r="B3914">
        <v>9</v>
      </c>
      <c r="C3914" s="49">
        <f>'Actual Solar Data'!I3903</f>
        <v>193329</v>
      </c>
      <c r="D3914" s="45">
        <f>whlsecost_hourly_4002_202209!C231</f>
        <v>44814</v>
      </c>
      <c r="E3914" s="62">
        <f>whlsecost_hourly_4002_202209!D231</f>
        <v>9</v>
      </c>
      <c r="F3914" s="2">
        <f>whlsecost_hourly_4002_202209!F231</f>
        <v>70.88</v>
      </c>
      <c r="G3914" s="2">
        <f>whlsecost_hourly_4002_202209!X231</f>
        <v>0.78</v>
      </c>
      <c r="H3914" s="2">
        <f t="shared" si="122"/>
        <v>71.66</v>
      </c>
      <c r="I3914" s="94">
        <f t="shared" si="121"/>
        <v>1.0087850462957527E-2</v>
      </c>
    </row>
    <row r="3915" spans="1:9" x14ac:dyDescent="0.3">
      <c r="A3915" s="109">
        <v>44814</v>
      </c>
      <c r="B3915">
        <v>10</v>
      </c>
      <c r="C3915" s="49">
        <f>'Actual Solar Data'!I3904</f>
        <v>414959</v>
      </c>
      <c r="D3915" s="45">
        <f>whlsecost_hourly_4002_202209!C232</f>
        <v>44814</v>
      </c>
      <c r="E3915" s="62">
        <f>whlsecost_hourly_4002_202209!D232</f>
        <v>10</v>
      </c>
      <c r="F3915" s="2">
        <f>whlsecost_hourly_4002_202209!F232</f>
        <v>57.12</v>
      </c>
      <c r="G3915" s="2">
        <f>whlsecost_hourly_4002_202209!X232</f>
        <v>0.56000000000000005</v>
      </c>
      <c r="H3915" s="2">
        <f t="shared" si="122"/>
        <v>57.68</v>
      </c>
      <c r="I3915" s="94">
        <f t="shared" si="121"/>
        <v>1.7428309654378919E-2</v>
      </c>
    </row>
    <row r="3916" spans="1:9" x14ac:dyDescent="0.3">
      <c r="A3916" s="109">
        <v>44814</v>
      </c>
      <c r="B3916">
        <v>11</v>
      </c>
      <c r="C3916" s="49">
        <f>'Actual Solar Data'!I3905</f>
        <v>602842</v>
      </c>
      <c r="D3916" s="45">
        <f>whlsecost_hourly_4002_202209!C233</f>
        <v>44814</v>
      </c>
      <c r="E3916" s="62">
        <f>whlsecost_hourly_4002_202209!D233</f>
        <v>11</v>
      </c>
      <c r="F3916" s="2">
        <f>whlsecost_hourly_4002_202209!F233</f>
        <v>56.11</v>
      </c>
      <c r="G3916" s="2">
        <f>whlsecost_hourly_4002_202209!X233</f>
        <v>0.5</v>
      </c>
      <c r="H3916" s="2">
        <f t="shared" si="122"/>
        <v>56.61</v>
      </c>
      <c r="I3916" s="94">
        <f t="shared" si="121"/>
        <v>2.4849719128749569E-2</v>
      </c>
    </row>
    <row r="3917" spans="1:9" x14ac:dyDescent="0.3">
      <c r="A3917" s="109">
        <v>44814</v>
      </c>
      <c r="B3917">
        <v>12</v>
      </c>
      <c r="C3917" s="49">
        <f>'Actual Solar Data'!I3906</f>
        <v>712242</v>
      </c>
      <c r="D3917" s="45">
        <f>whlsecost_hourly_4002_202209!C234</f>
        <v>44814</v>
      </c>
      <c r="E3917" s="62">
        <f>whlsecost_hourly_4002_202209!D234</f>
        <v>12</v>
      </c>
      <c r="F3917" s="2">
        <f>whlsecost_hourly_4002_202209!F234</f>
        <v>53.45</v>
      </c>
      <c r="G3917" s="2">
        <f>whlsecost_hourly_4002_202209!X234</f>
        <v>0.5</v>
      </c>
      <c r="H3917" s="2">
        <f t="shared" si="122"/>
        <v>53.95</v>
      </c>
      <c r="I3917" s="94">
        <f t="shared" si="121"/>
        <v>2.7979751716621867E-2</v>
      </c>
    </row>
    <row r="3918" spans="1:9" x14ac:dyDescent="0.3">
      <c r="A3918" s="109">
        <v>44814</v>
      </c>
      <c r="B3918">
        <v>13</v>
      </c>
      <c r="C3918" s="49">
        <f>'Actual Solar Data'!I3907</f>
        <v>773269</v>
      </c>
      <c r="D3918" s="45">
        <f>whlsecost_hourly_4002_202209!C235</f>
        <v>44814</v>
      </c>
      <c r="E3918" s="62">
        <f>whlsecost_hourly_4002_202209!D235</f>
        <v>13</v>
      </c>
      <c r="F3918" s="2">
        <f>whlsecost_hourly_4002_202209!F235</f>
        <v>56.17</v>
      </c>
      <c r="G3918" s="2">
        <f>whlsecost_hourly_4002_202209!X235</f>
        <v>0.49</v>
      </c>
      <c r="H3918" s="2">
        <f t="shared" si="122"/>
        <v>56.660000000000004</v>
      </c>
      <c r="I3918" s="94">
        <f t="shared" si="121"/>
        <v>3.1903034793788684E-2</v>
      </c>
    </row>
    <row r="3919" spans="1:9" x14ac:dyDescent="0.3">
      <c r="A3919" s="109">
        <v>44814</v>
      </c>
      <c r="B3919">
        <v>14</v>
      </c>
      <c r="C3919" s="49">
        <f>'Actual Solar Data'!I3908</f>
        <v>775332</v>
      </c>
      <c r="D3919" s="45">
        <f>whlsecost_hourly_4002_202209!C236</f>
        <v>44814</v>
      </c>
      <c r="E3919" s="62">
        <f>whlsecost_hourly_4002_202209!D236</f>
        <v>14</v>
      </c>
      <c r="F3919" s="2">
        <f>whlsecost_hourly_4002_202209!F236</f>
        <v>57.16</v>
      </c>
      <c r="G3919" s="2">
        <f>whlsecost_hourly_4002_202209!X236</f>
        <v>0.48</v>
      </c>
      <c r="H3919" s="2">
        <f t="shared" si="122"/>
        <v>57.639999999999993</v>
      </c>
      <c r="I3919" s="94">
        <f t="shared" si="121"/>
        <v>3.2541420618313222E-2</v>
      </c>
    </row>
    <row r="3920" spans="1:9" x14ac:dyDescent="0.3">
      <c r="A3920" s="109">
        <v>44814</v>
      </c>
      <c r="B3920">
        <v>15</v>
      </c>
      <c r="C3920" s="49">
        <f>'Actual Solar Data'!I3909</f>
        <v>724566</v>
      </c>
      <c r="D3920" s="45">
        <f>whlsecost_hourly_4002_202209!C237</f>
        <v>44814</v>
      </c>
      <c r="E3920" s="62">
        <f>whlsecost_hourly_4002_202209!D237</f>
        <v>15</v>
      </c>
      <c r="F3920" s="2">
        <f>whlsecost_hourly_4002_202209!F237</f>
        <v>57.09</v>
      </c>
      <c r="G3920" s="2">
        <f>whlsecost_hourly_4002_202209!X237</f>
        <v>0.48</v>
      </c>
      <c r="H3920" s="2">
        <f t="shared" si="122"/>
        <v>57.57</v>
      </c>
      <c r="I3920" s="94">
        <f t="shared" si="121"/>
        <v>3.0373791540553904E-2</v>
      </c>
    </row>
    <row r="3921" spans="1:9" x14ac:dyDescent="0.3">
      <c r="A3921" s="109">
        <v>44814</v>
      </c>
      <c r="B3921">
        <v>16</v>
      </c>
      <c r="C3921" s="49">
        <f>'Actual Solar Data'!I3910</f>
        <v>628210</v>
      </c>
      <c r="D3921" s="45">
        <f>whlsecost_hourly_4002_202209!C238</f>
        <v>44814</v>
      </c>
      <c r="E3921" s="62">
        <f>whlsecost_hourly_4002_202209!D238</f>
        <v>16</v>
      </c>
      <c r="F3921" s="2">
        <f>whlsecost_hourly_4002_202209!F238</f>
        <v>59.43</v>
      </c>
      <c r="G3921" s="2">
        <f>whlsecost_hourly_4002_202209!X238</f>
        <v>0.48</v>
      </c>
      <c r="H3921" s="2">
        <f t="shared" si="122"/>
        <v>59.91</v>
      </c>
      <c r="I3921" s="94">
        <f t="shared" si="121"/>
        <v>2.7404948633793842E-2</v>
      </c>
    </row>
    <row r="3922" spans="1:9" x14ac:dyDescent="0.3">
      <c r="A3922" s="109">
        <v>44814</v>
      </c>
      <c r="B3922">
        <v>17</v>
      </c>
      <c r="C3922" s="49">
        <f>'Actual Solar Data'!I3911</f>
        <v>466730</v>
      </c>
      <c r="D3922" s="45">
        <f>whlsecost_hourly_4002_202209!C239</f>
        <v>44814</v>
      </c>
      <c r="E3922" s="62">
        <f>whlsecost_hourly_4002_202209!D239</f>
        <v>17</v>
      </c>
      <c r="F3922" s="2">
        <f>whlsecost_hourly_4002_202209!F239</f>
        <v>65.59</v>
      </c>
      <c r="G3922" s="2">
        <f>whlsecost_hourly_4002_202209!X239</f>
        <v>0.53</v>
      </c>
      <c r="H3922" s="2">
        <f t="shared" si="122"/>
        <v>66.12</v>
      </c>
      <c r="I3922" s="94">
        <f t="shared" si="121"/>
        <v>2.2471051201668969E-2</v>
      </c>
    </row>
    <row r="3923" spans="1:9" x14ac:dyDescent="0.3">
      <c r="A3923" s="109">
        <v>44814</v>
      </c>
      <c r="B3923">
        <v>18</v>
      </c>
      <c r="C3923" s="49">
        <f>'Actual Solar Data'!I3912</f>
        <v>273536</v>
      </c>
      <c r="D3923" s="45">
        <f>whlsecost_hourly_4002_202209!C240</f>
        <v>44814</v>
      </c>
      <c r="E3923" s="62">
        <f>whlsecost_hourly_4002_202209!D240</f>
        <v>18</v>
      </c>
      <c r="F3923" s="2">
        <f>whlsecost_hourly_4002_202209!F240</f>
        <v>80.86</v>
      </c>
      <c r="G3923" s="2">
        <f>whlsecost_hourly_4002_202209!X240</f>
        <v>0.51</v>
      </c>
      <c r="H3923" s="2">
        <f t="shared" si="122"/>
        <v>81.37</v>
      </c>
      <c r="I3923" s="94">
        <f t="shared" ref="I3923:I3986" si="123">C3923*H3923/$C$17</f>
        <v>1.6207037436228432E-2</v>
      </c>
    </row>
    <row r="3924" spans="1:9" x14ac:dyDescent="0.3">
      <c r="A3924" s="109">
        <v>44814</v>
      </c>
      <c r="B3924">
        <v>19</v>
      </c>
      <c r="C3924" s="49">
        <f>'Actual Solar Data'!I3913</f>
        <v>3960</v>
      </c>
      <c r="D3924" s="45">
        <f>whlsecost_hourly_4002_202209!C241</f>
        <v>44814</v>
      </c>
      <c r="E3924" s="62">
        <f>whlsecost_hourly_4002_202209!D241</f>
        <v>19</v>
      </c>
      <c r="F3924" s="2">
        <f>whlsecost_hourly_4002_202209!F241</f>
        <v>89.33</v>
      </c>
      <c r="G3924" s="2">
        <f>whlsecost_hourly_4002_202209!X241</f>
        <v>0.75</v>
      </c>
      <c r="H3924" s="2">
        <f t="shared" si="122"/>
        <v>90.08</v>
      </c>
      <c r="I3924" s="94">
        <f t="shared" si="123"/>
        <v>2.597457144847528E-4</v>
      </c>
    </row>
    <row r="3925" spans="1:9" x14ac:dyDescent="0.3">
      <c r="A3925" s="109">
        <v>44814</v>
      </c>
      <c r="B3925">
        <v>20</v>
      </c>
      <c r="C3925" s="49">
        <f>'Actual Solar Data'!I3914</f>
        <v>0</v>
      </c>
      <c r="D3925" s="45">
        <f>whlsecost_hourly_4002_202209!C242</f>
        <v>44814</v>
      </c>
      <c r="E3925" s="62">
        <f>whlsecost_hourly_4002_202209!D242</f>
        <v>20</v>
      </c>
      <c r="F3925" s="2">
        <f>whlsecost_hourly_4002_202209!F242</f>
        <v>77.319999999999993</v>
      </c>
      <c r="G3925" s="2">
        <f>whlsecost_hourly_4002_202209!X242</f>
        <v>0.7</v>
      </c>
      <c r="H3925" s="2">
        <f t="shared" si="122"/>
        <v>78.02</v>
      </c>
      <c r="I3925" s="94">
        <f t="shared" si="123"/>
        <v>0</v>
      </c>
    </row>
    <row r="3926" spans="1:9" x14ac:dyDescent="0.3">
      <c r="A3926" s="109">
        <v>44814</v>
      </c>
      <c r="B3926">
        <v>21</v>
      </c>
      <c r="C3926" s="49">
        <f>'Actual Solar Data'!I3915</f>
        <v>0</v>
      </c>
      <c r="D3926" s="45">
        <f>whlsecost_hourly_4002_202209!C243</f>
        <v>44814</v>
      </c>
      <c r="E3926" s="62">
        <f>whlsecost_hourly_4002_202209!D243</f>
        <v>21</v>
      </c>
      <c r="F3926" s="2">
        <f>whlsecost_hourly_4002_202209!F243</f>
        <v>83.5</v>
      </c>
      <c r="G3926" s="2">
        <f>whlsecost_hourly_4002_202209!X243</f>
        <v>0.8</v>
      </c>
      <c r="H3926" s="2">
        <f t="shared" si="122"/>
        <v>84.3</v>
      </c>
      <c r="I3926" s="94">
        <f t="shared" si="123"/>
        <v>0</v>
      </c>
    </row>
    <row r="3927" spans="1:9" x14ac:dyDescent="0.3">
      <c r="A3927" s="109">
        <v>44814</v>
      </c>
      <c r="B3927">
        <v>22</v>
      </c>
      <c r="C3927" s="49">
        <f>'Actual Solar Data'!I3916</f>
        <v>0</v>
      </c>
      <c r="D3927" s="45">
        <f>whlsecost_hourly_4002_202209!C244</f>
        <v>44814</v>
      </c>
      <c r="E3927" s="62">
        <f>whlsecost_hourly_4002_202209!D244</f>
        <v>22</v>
      </c>
      <c r="F3927" s="2">
        <f>whlsecost_hourly_4002_202209!F244</f>
        <v>62.87</v>
      </c>
      <c r="G3927" s="2">
        <f>whlsecost_hourly_4002_202209!X244</f>
        <v>0.59</v>
      </c>
      <c r="H3927" s="2">
        <f t="shared" si="122"/>
        <v>63.46</v>
      </c>
      <c r="I3927" s="94">
        <f t="shared" si="123"/>
        <v>0</v>
      </c>
    </row>
    <row r="3928" spans="1:9" x14ac:dyDescent="0.3">
      <c r="A3928" s="109">
        <v>44814</v>
      </c>
      <c r="B3928">
        <v>23</v>
      </c>
      <c r="C3928" s="49">
        <f>'Actual Solar Data'!I3917</f>
        <v>0</v>
      </c>
      <c r="D3928" s="45">
        <f>whlsecost_hourly_4002_202209!C245</f>
        <v>44814</v>
      </c>
      <c r="E3928" s="62">
        <f>whlsecost_hourly_4002_202209!D245</f>
        <v>23</v>
      </c>
      <c r="F3928" s="2">
        <f>whlsecost_hourly_4002_202209!F245</f>
        <v>59.34</v>
      </c>
      <c r="G3928" s="2">
        <f>whlsecost_hourly_4002_202209!X245</f>
        <v>0.53</v>
      </c>
      <c r="H3928" s="2">
        <f t="shared" si="122"/>
        <v>59.870000000000005</v>
      </c>
      <c r="I3928" s="94">
        <f t="shared" si="123"/>
        <v>0</v>
      </c>
    </row>
    <row r="3929" spans="1:9" x14ac:dyDescent="0.3">
      <c r="A3929" s="109">
        <v>44814</v>
      </c>
      <c r="B3929">
        <v>24</v>
      </c>
      <c r="C3929" s="49">
        <f>'Actual Solar Data'!I3918</f>
        <v>0</v>
      </c>
      <c r="D3929" s="45">
        <f>whlsecost_hourly_4002_202209!C246</f>
        <v>44814</v>
      </c>
      <c r="E3929" s="62">
        <f>whlsecost_hourly_4002_202209!D246</f>
        <v>24</v>
      </c>
      <c r="F3929" s="2">
        <f>whlsecost_hourly_4002_202209!F246</f>
        <v>81.349999999999994</v>
      </c>
      <c r="G3929" s="2">
        <f>whlsecost_hourly_4002_202209!X246</f>
        <v>1.1299999999999999</v>
      </c>
      <c r="H3929" s="2">
        <f t="shared" si="122"/>
        <v>82.47999999999999</v>
      </c>
      <c r="I3929" s="94">
        <f t="shared" si="123"/>
        <v>0</v>
      </c>
    </row>
    <row r="3930" spans="1:9" x14ac:dyDescent="0.3">
      <c r="A3930" s="109">
        <v>44815</v>
      </c>
      <c r="B3930">
        <v>1</v>
      </c>
      <c r="C3930" s="49">
        <f>'Actual Solar Data'!I3919</f>
        <v>0</v>
      </c>
      <c r="D3930" s="45">
        <f>whlsecost_hourly_4002_202209!C247</f>
        <v>44815</v>
      </c>
      <c r="E3930" s="62">
        <f>whlsecost_hourly_4002_202209!D247</f>
        <v>1</v>
      </c>
      <c r="F3930" s="2">
        <f>whlsecost_hourly_4002_202209!F247</f>
        <v>65.709999999999994</v>
      </c>
      <c r="G3930" s="2">
        <f>whlsecost_hourly_4002_202209!X247</f>
        <v>0.42</v>
      </c>
      <c r="H3930" s="2">
        <f t="shared" si="122"/>
        <v>66.13</v>
      </c>
      <c r="I3930" s="94">
        <f t="shared" si="123"/>
        <v>0</v>
      </c>
    </row>
    <row r="3931" spans="1:9" x14ac:dyDescent="0.3">
      <c r="A3931" s="109">
        <v>44815</v>
      </c>
      <c r="B3931">
        <v>2</v>
      </c>
      <c r="C3931" s="49">
        <f>'Actual Solar Data'!I3920</f>
        <v>0</v>
      </c>
      <c r="D3931" s="45">
        <f>whlsecost_hourly_4002_202209!C248</f>
        <v>44815</v>
      </c>
      <c r="E3931" s="62">
        <f>whlsecost_hourly_4002_202209!D248</f>
        <v>2</v>
      </c>
      <c r="F3931" s="2">
        <f>whlsecost_hourly_4002_202209!F248</f>
        <v>61.1</v>
      </c>
      <c r="G3931" s="2">
        <f>whlsecost_hourly_4002_202209!X248</f>
        <v>0.37</v>
      </c>
      <c r="H3931" s="2">
        <f t="shared" si="122"/>
        <v>61.47</v>
      </c>
      <c r="I3931" s="94">
        <f t="shared" si="123"/>
        <v>0</v>
      </c>
    </row>
    <row r="3932" spans="1:9" x14ac:dyDescent="0.3">
      <c r="A3932" s="109">
        <v>44815</v>
      </c>
      <c r="B3932">
        <v>3</v>
      </c>
      <c r="C3932" s="49">
        <f>'Actual Solar Data'!I3921</f>
        <v>0</v>
      </c>
      <c r="D3932" s="45">
        <f>whlsecost_hourly_4002_202209!C249</f>
        <v>44815</v>
      </c>
      <c r="E3932" s="62">
        <f>whlsecost_hourly_4002_202209!D249</f>
        <v>3</v>
      </c>
      <c r="F3932" s="2">
        <f>whlsecost_hourly_4002_202209!F249</f>
        <v>58.22</v>
      </c>
      <c r="G3932" s="2">
        <f>whlsecost_hourly_4002_202209!X249</f>
        <v>0.38</v>
      </c>
      <c r="H3932" s="2">
        <f t="shared" si="122"/>
        <v>58.6</v>
      </c>
      <c r="I3932" s="94">
        <f t="shared" si="123"/>
        <v>0</v>
      </c>
    </row>
    <row r="3933" spans="1:9" x14ac:dyDescent="0.3">
      <c r="A3933" s="109">
        <v>44815</v>
      </c>
      <c r="B3933">
        <v>4</v>
      </c>
      <c r="C3933" s="49">
        <f>'Actual Solar Data'!I3922</f>
        <v>0</v>
      </c>
      <c r="D3933" s="45">
        <f>whlsecost_hourly_4002_202209!C250</f>
        <v>44815</v>
      </c>
      <c r="E3933" s="62">
        <f>whlsecost_hourly_4002_202209!D250</f>
        <v>4</v>
      </c>
      <c r="F3933" s="2">
        <f>whlsecost_hourly_4002_202209!F250</f>
        <v>60.65</v>
      </c>
      <c r="G3933" s="2">
        <f>whlsecost_hourly_4002_202209!X250</f>
        <v>0.37</v>
      </c>
      <c r="H3933" s="2">
        <f t="shared" si="122"/>
        <v>61.019999999999996</v>
      </c>
      <c r="I3933" s="94">
        <f t="shared" si="123"/>
        <v>0</v>
      </c>
    </row>
    <row r="3934" spans="1:9" x14ac:dyDescent="0.3">
      <c r="A3934" s="109">
        <v>44815</v>
      </c>
      <c r="B3934">
        <v>5</v>
      </c>
      <c r="C3934" s="49">
        <f>'Actual Solar Data'!I3923</f>
        <v>0</v>
      </c>
      <c r="D3934" s="45">
        <f>whlsecost_hourly_4002_202209!C251</f>
        <v>44815</v>
      </c>
      <c r="E3934" s="62">
        <f>whlsecost_hourly_4002_202209!D251</f>
        <v>5</v>
      </c>
      <c r="F3934" s="2">
        <f>whlsecost_hourly_4002_202209!F251</f>
        <v>60.46</v>
      </c>
      <c r="G3934" s="2">
        <f>whlsecost_hourly_4002_202209!X251</f>
        <v>0.37</v>
      </c>
      <c r="H3934" s="2">
        <f t="shared" si="122"/>
        <v>60.83</v>
      </c>
      <c r="I3934" s="94">
        <f t="shared" si="123"/>
        <v>0</v>
      </c>
    </row>
    <row r="3935" spans="1:9" x14ac:dyDescent="0.3">
      <c r="A3935" s="109">
        <v>44815</v>
      </c>
      <c r="B3935">
        <v>6</v>
      </c>
      <c r="C3935" s="49">
        <f>'Actual Solar Data'!I3924</f>
        <v>0</v>
      </c>
      <c r="D3935" s="45">
        <f>whlsecost_hourly_4002_202209!C252</f>
        <v>44815</v>
      </c>
      <c r="E3935" s="62">
        <f>whlsecost_hourly_4002_202209!D252</f>
        <v>6</v>
      </c>
      <c r="F3935" s="2">
        <f>whlsecost_hourly_4002_202209!F252</f>
        <v>61.2</v>
      </c>
      <c r="G3935" s="2">
        <f>whlsecost_hourly_4002_202209!X252</f>
        <v>0.38</v>
      </c>
      <c r="H3935" s="2">
        <f t="shared" si="122"/>
        <v>61.580000000000005</v>
      </c>
      <c r="I3935" s="94">
        <f t="shared" si="123"/>
        <v>0</v>
      </c>
    </row>
    <row r="3936" spans="1:9" x14ac:dyDescent="0.3">
      <c r="A3936" s="109">
        <v>44815</v>
      </c>
      <c r="B3936">
        <v>7</v>
      </c>
      <c r="C3936" s="49">
        <f>'Actual Solar Data'!I3925</f>
        <v>30</v>
      </c>
      <c r="D3936" s="45">
        <f>whlsecost_hourly_4002_202209!C253</f>
        <v>44815</v>
      </c>
      <c r="E3936" s="62">
        <f>whlsecost_hourly_4002_202209!D253</f>
        <v>7</v>
      </c>
      <c r="F3936" s="2">
        <f>whlsecost_hourly_4002_202209!F253</f>
        <v>58.85</v>
      </c>
      <c r="G3936" s="2">
        <f>whlsecost_hourly_4002_202209!X253</f>
        <v>0.42</v>
      </c>
      <c r="H3936" s="2">
        <f t="shared" si="122"/>
        <v>59.27</v>
      </c>
      <c r="I3936" s="94">
        <f t="shared" si="123"/>
        <v>1.2947353612875507E-6</v>
      </c>
    </row>
    <row r="3937" spans="1:9" x14ac:dyDescent="0.3">
      <c r="A3937" s="109">
        <v>44815</v>
      </c>
      <c r="B3937">
        <v>8</v>
      </c>
      <c r="C3937" s="49">
        <f>'Actual Solar Data'!I3926</f>
        <v>637</v>
      </c>
      <c r="D3937" s="45">
        <f>whlsecost_hourly_4002_202209!C254</f>
        <v>44815</v>
      </c>
      <c r="E3937" s="62">
        <f>whlsecost_hourly_4002_202209!D254</f>
        <v>8</v>
      </c>
      <c r="F3937" s="2">
        <f>whlsecost_hourly_4002_202209!F254</f>
        <v>59.41</v>
      </c>
      <c r="G3937" s="2">
        <f>whlsecost_hourly_4002_202209!X254</f>
        <v>0.42</v>
      </c>
      <c r="H3937" s="2">
        <f t="shared" si="122"/>
        <v>59.83</v>
      </c>
      <c r="I3937" s="94">
        <f t="shared" si="123"/>
        <v>2.7751295549258395E-5</v>
      </c>
    </row>
    <row r="3938" spans="1:9" x14ac:dyDescent="0.3">
      <c r="A3938" s="109">
        <v>44815</v>
      </c>
      <c r="B3938">
        <v>9</v>
      </c>
      <c r="C3938" s="49">
        <f>'Actual Solar Data'!I3927</f>
        <v>1747</v>
      </c>
      <c r="D3938" s="45">
        <f>whlsecost_hourly_4002_202209!C255</f>
        <v>44815</v>
      </c>
      <c r="E3938" s="62">
        <f>whlsecost_hourly_4002_202209!D255</f>
        <v>9</v>
      </c>
      <c r="F3938" s="2">
        <f>whlsecost_hourly_4002_202209!F255</f>
        <v>63.08</v>
      </c>
      <c r="G3938" s="2">
        <f>whlsecost_hourly_4002_202209!X255</f>
        <v>0.45999999999999996</v>
      </c>
      <c r="H3938" s="2">
        <f t="shared" si="122"/>
        <v>63.54</v>
      </c>
      <c r="I3938" s="94">
        <f t="shared" si="123"/>
        <v>8.0828578844722215E-5</v>
      </c>
    </row>
    <row r="3939" spans="1:9" x14ac:dyDescent="0.3">
      <c r="A3939" s="109">
        <v>44815</v>
      </c>
      <c r="B3939">
        <v>10</v>
      </c>
      <c r="C3939" s="49">
        <f>'Actual Solar Data'!I3928</f>
        <v>165982</v>
      </c>
      <c r="D3939" s="45">
        <f>whlsecost_hourly_4002_202209!C256</f>
        <v>44815</v>
      </c>
      <c r="E3939" s="62">
        <f>whlsecost_hourly_4002_202209!D256</f>
        <v>10</v>
      </c>
      <c r="F3939" s="2">
        <f>whlsecost_hourly_4002_202209!F256</f>
        <v>55.54</v>
      </c>
      <c r="G3939" s="2">
        <f>whlsecost_hourly_4002_202209!X256</f>
        <v>0.39</v>
      </c>
      <c r="H3939" s="2">
        <f t="shared" ref="H3939:H4002" si="124">SUM(F3939:G3939)</f>
        <v>55.93</v>
      </c>
      <c r="I3939" s="94">
        <f t="shared" si="123"/>
        <v>6.7597500881577451E-3</v>
      </c>
    </row>
    <row r="3940" spans="1:9" x14ac:dyDescent="0.3">
      <c r="A3940" s="109">
        <v>44815</v>
      </c>
      <c r="B3940">
        <v>11</v>
      </c>
      <c r="C3940" s="49">
        <f>'Actual Solar Data'!I3929</f>
        <v>285457</v>
      </c>
      <c r="D3940" s="45">
        <f>whlsecost_hourly_4002_202209!C257</f>
        <v>44815</v>
      </c>
      <c r="E3940" s="62">
        <f>whlsecost_hourly_4002_202209!D257</f>
        <v>11</v>
      </c>
      <c r="F3940" s="2">
        <f>whlsecost_hourly_4002_202209!F257</f>
        <v>58.96</v>
      </c>
      <c r="G3940" s="2">
        <f>whlsecost_hourly_4002_202209!X257</f>
        <v>0.39</v>
      </c>
      <c r="H3940" s="2">
        <f t="shared" si="124"/>
        <v>59.35</v>
      </c>
      <c r="I3940" s="94">
        <f t="shared" si="123"/>
        <v>1.2336337660877357E-2</v>
      </c>
    </row>
    <row r="3941" spans="1:9" x14ac:dyDescent="0.3">
      <c r="A3941" s="109">
        <v>44815</v>
      </c>
      <c r="B3941">
        <v>12</v>
      </c>
      <c r="C3941" s="49">
        <f>'Actual Solar Data'!I3930</f>
        <v>379633</v>
      </c>
      <c r="D3941" s="45">
        <f>whlsecost_hourly_4002_202209!C258</f>
        <v>44815</v>
      </c>
      <c r="E3941" s="62">
        <f>whlsecost_hourly_4002_202209!D258</f>
        <v>12</v>
      </c>
      <c r="F3941" s="2">
        <f>whlsecost_hourly_4002_202209!F258</f>
        <v>88.73</v>
      </c>
      <c r="G3941" s="2">
        <f>whlsecost_hourly_4002_202209!X258</f>
        <v>0.62</v>
      </c>
      <c r="H3941" s="2">
        <f t="shared" si="124"/>
        <v>89.350000000000009</v>
      </c>
      <c r="I3941" s="94">
        <f t="shared" si="123"/>
        <v>2.4699225843278397E-2</v>
      </c>
    </row>
    <row r="3942" spans="1:9" x14ac:dyDescent="0.3">
      <c r="A3942" s="109">
        <v>44815</v>
      </c>
      <c r="B3942">
        <v>13</v>
      </c>
      <c r="C3942" s="49">
        <f>'Actual Solar Data'!I3931</f>
        <v>419423</v>
      </c>
      <c r="D3942" s="45">
        <f>whlsecost_hourly_4002_202209!C259</f>
        <v>44815</v>
      </c>
      <c r="E3942" s="62">
        <f>whlsecost_hourly_4002_202209!D259</f>
        <v>13</v>
      </c>
      <c r="F3942" s="2">
        <f>whlsecost_hourly_4002_202209!F259</f>
        <v>81.62</v>
      </c>
      <c r="G3942" s="2">
        <f>whlsecost_hourly_4002_202209!X259</f>
        <v>0.56000000000000005</v>
      </c>
      <c r="H3942" s="2">
        <f t="shared" si="124"/>
        <v>82.18</v>
      </c>
      <c r="I3942" s="94">
        <f t="shared" si="123"/>
        <v>2.5098236463617345E-2</v>
      </c>
    </row>
    <row r="3943" spans="1:9" x14ac:dyDescent="0.3">
      <c r="A3943" s="109">
        <v>44815</v>
      </c>
      <c r="B3943">
        <v>14</v>
      </c>
      <c r="C3943" s="49">
        <f>'Actual Solar Data'!I3932</f>
        <v>334096</v>
      </c>
      <c r="D3943" s="45">
        <f>whlsecost_hourly_4002_202209!C260</f>
        <v>44815</v>
      </c>
      <c r="E3943" s="62">
        <f>whlsecost_hourly_4002_202209!D260</f>
        <v>14</v>
      </c>
      <c r="F3943" s="2">
        <f>whlsecost_hourly_4002_202209!F260</f>
        <v>82.54</v>
      </c>
      <c r="G3943" s="2">
        <f>whlsecost_hourly_4002_202209!X260</f>
        <v>0.49</v>
      </c>
      <c r="H3943" s="2">
        <f t="shared" si="124"/>
        <v>83.03</v>
      </c>
      <c r="I3943" s="94">
        <f t="shared" si="123"/>
        <v>2.0199059172223248E-2</v>
      </c>
    </row>
    <row r="3944" spans="1:9" x14ac:dyDescent="0.3">
      <c r="A3944" s="109">
        <v>44815</v>
      </c>
      <c r="B3944">
        <v>15</v>
      </c>
      <c r="C3944" s="49">
        <f>'Actual Solar Data'!I3933</f>
        <v>264684</v>
      </c>
      <c r="D3944" s="45">
        <f>whlsecost_hourly_4002_202209!C261</f>
        <v>44815</v>
      </c>
      <c r="E3944" s="62">
        <f>whlsecost_hourly_4002_202209!D261</f>
        <v>15</v>
      </c>
      <c r="F3944" s="2">
        <f>whlsecost_hourly_4002_202209!F261</f>
        <v>65.650000000000006</v>
      </c>
      <c r="G3944" s="2">
        <f>whlsecost_hourly_4002_202209!X261</f>
        <v>0.4</v>
      </c>
      <c r="H3944" s="2">
        <f t="shared" si="124"/>
        <v>66.050000000000011</v>
      </c>
      <c r="I3944" s="94">
        <f t="shared" si="123"/>
        <v>1.272991015968877E-2</v>
      </c>
    </row>
    <row r="3945" spans="1:9" x14ac:dyDescent="0.3">
      <c r="A3945" s="109">
        <v>44815</v>
      </c>
      <c r="B3945">
        <v>16</v>
      </c>
      <c r="C3945" s="49">
        <f>'Actual Solar Data'!I3934</f>
        <v>152115</v>
      </c>
      <c r="D3945" s="45">
        <f>whlsecost_hourly_4002_202209!C262</f>
        <v>44815</v>
      </c>
      <c r="E3945" s="62">
        <f>whlsecost_hourly_4002_202209!D262</f>
        <v>16</v>
      </c>
      <c r="F3945" s="2">
        <f>whlsecost_hourly_4002_202209!F262</f>
        <v>65.33</v>
      </c>
      <c r="G3945" s="2">
        <f>whlsecost_hourly_4002_202209!X262</f>
        <v>0.39</v>
      </c>
      <c r="H3945" s="2">
        <f t="shared" si="124"/>
        <v>65.72</v>
      </c>
      <c r="I3945" s="94">
        <f t="shared" si="123"/>
        <v>7.279380551360356E-3</v>
      </c>
    </row>
    <row r="3946" spans="1:9" x14ac:dyDescent="0.3">
      <c r="A3946" s="109">
        <v>44815</v>
      </c>
      <c r="B3946">
        <v>17</v>
      </c>
      <c r="C3946" s="49">
        <f>'Actual Solar Data'!I3935</f>
        <v>128276</v>
      </c>
      <c r="D3946" s="45">
        <f>whlsecost_hourly_4002_202209!C263</f>
        <v>44815</v>
      </c>
      <c r="E3946" s="62">
        <f>whlsecost_hourly_4002_202209!D263</f>
        <v>17</v>
      </c>
      <c r="F3946" s="2">
        <f>whlsecost_hourly_4002_202209!F263</f>
        <v>63.88</v>
      </c>
      <c r="G3946" s="2">
        <f>whlsecost_hourly_4002_202209!X263</f>
        <v>0.38</v>
      </c>
      <c r="H3946" s="2">
        <f t="shared" si="124"/>
        <v>64.260000000000005</v>
      </c>
      <c r="I3946" s="94">
        <f t="shared" si="123"/>
        <v>6.0022068433285948E-3</v>
      </c>
    </row>
    <row r="3947" spans="1:9" x14ac:dyDescent="0.3">
      <c r="A3947" s="109">
        <v>44815</v>
      </c>
      <c r="B3947">
        <v>18</v>
      </c>
      <c r="C3947" s="49">
        <f>'Actual Solar Data'!I3936</f>
        <v>17952</v>
      </c>
      <c r="D3947" s="45">
        <f>whlsecost_hourly_4002_202209!C264</f>
        <v>44815</v>
      </c>
      <c r="E3947" s="62">
        <f>whlsecost_hourly_4002_202209!D264</f>
        <v>18</v>
      </c>
      <c r="F3947" s="2">
        <f>whlsecost_hourly_4002_202209!F264</f>
        <v>65.89</v>
      </c>
      <c r="G3947" s="2">
        <f>whlsecost_hourly_4002_202209!X264</f>
        <v>0.39</v>
      </c>
      <c r="H3947" s="2">
        <f t="shared" si="124"/>
        <v>66.28</v>
      </c>
      <c r="I3947" s="94">
        <f t="shared" si="123"/>
        <v>8.6640343769342823E-4</v>
      </c>
    </row>
    <row r="3948" spans="1:9" x14ac:dyDescent="0.3">
      <c r="A3948" s="109">
        <v>44815</v>
      </c>
      <c r="B3948">
        <v>19</v>
      </c>
      <c r="C3948" s="49">
        <f>'Actual Solar Data'!I3937</f>
        <v>163</v>
      </c>
      <c r="D3948" s="45">
        <f>whlsecost_hourly_4002_202209!C265</f>
        <v>44815</v>
      </c>
      <c r="E3948" s="62">
        <f>whlsecost_hourly_4002_202209!D265</f>
        <v>19</v>
      </c>
      <c r="F3948" s="2">
        <f>whlsecost_hourly_4002_202209!F265</f>
        <v>67.62</v>
      </c>
      <c r="G3948" s="2">
        <f>whlsecost_hourly_4002_202209!X265</f>
        <v>0.42</v>
      </c>
      <c r="H3948" s="2">
        <f t="shared" si="124"/>
        <v>68.040000000000006</v>
      </c>
      <c r="I3948" s="94">
        <f t="shared" si="123"/>
        <v>8.0756360266952407E-6</v>
      </c>
    </row>
    <row r="3949" spans="1:9" x14ac:dyDescent="0.3">
      <c r="A3949" s="109">
        <v>44815</v>
      </c>
      <c r="B3949">
        <v>20</v>
      </c>
      <c r="C3949" s="49">
        <f>'Actual Solar Data'!I3938</f>
        <v>0</v>
      </c>
      <c r="D3949" s="45">
        <f>whlsecost_hourly_4002_202209!C266</f>
        <v>44815</v>
      </c>
      <c r="E3949" s="62">
        <f>whlsecost_hourly_4002_202209!D266</f>
        <v>20</v>
      </c>
      <c r="F3949" s="2">
        <f>whlsecost_hourly_4002_202209!F266</f>
        <v>69.739999999999995</v>
      </c>
      <c r="G3949" s="2">
        <f>whlsecost_hourly_4002_202209!X266</f>
        <v>0.5</v>
      </c>
      <c r="H3949" s="2">
        <f t="shared" si="124"/>
        <v>70.239999999999995</v>
      </c>
      <c r="I3949" s="94">
        <f t="shared" si="123"/>
        <v>0</v>
      </c>
    </row>
    <row r="3950" spans="1:9" x14ac:dyDescent="0.3">
      <c r="A3950" s="109">
        <v>44815</v>
      </c>
      <c r="B3950">
        <v>21</v>
      </c>
      <c r="C3950" s="49">
        <f>'Actual Solar Data'!I3939</f>
        <v>0</v>
      </c>
      <c r="D3950" s="45">
        <f>whlsecost_hourly_4002_202209!C267</f>
        <v>44815</v>
      </c>
      <c r="E3950" s="62">
        <f>whlsecost_hourly_4002_202209!D267</f>
        <v>21</v>
      </c>
      <c r="F3950" s="2">
        <f>whlsecost_hourly_4002_202209!F267</f>
        <v>91.12</v>
      </c>
      <c r="G3950" s="2">
        <f>whlsecost_hourly_4002_202209!X267</f>
        <v>0.61</v>
      </c>
      <c r="H3950" s="2">
        <f t="shared" si="124"/>
        <v>91.73</v>
      </c>
      <c r="I3950" s="94">
        <f t="shared" si="123"/>
        <v>0</v>
      </c>
    </row>
    <row r="3951" spans="1:9" x14ac:dyDescent="0.3">
      <c r="A3951" s="109">
        <v>44815</v>
      </c>
      <c r="B3951">
        <v>22</v>
      </c>
      <c r="C3951" s="49">
        <f>'Actual Solar Data'!I3940</f>
        <v>0</v>
      </c>
      <c r="D3951" s="45">
        <f>whlsecost_hourly_4002_202209!C268</f>
        <v>44815</v>
      </c>
      <c r="E3951" s="62">
        <f>whlsecost_hourly_4002_202209!D268</f>
        <v>22</v>
      </c>
      <c r="F3951" s="2">
        <f>whlsecost_hourly_4002_202209!F268</f>
        <v>73.209999999999994</v>
      </c>
      <c r="G3951" s="2">
        <f>whlsecost_hourly_4002_202209!X268</f>
        <v>0.7</v>
      </c>
      <c r="H3951" s="2">
        <f t="shared" si="124"/>
        <v>73.91</v>
      </c>
      <c r="I3951" s="94">
        <f t="shared" si="123"/>
        <v>0</v>
      </c>
    </row>
    <row r="3952" spans="1:9" x14ac:dyDescent="0.3">
      <c r="A3952" s="109">
        <v>44815</v>
      </c>
      <c r="B3952">
        <v>23</v>
      </c>
      <c r="C3952" s="49">
        <f>'Actual Solar Data'!I3941</f>
        <v>0</v>
      </c>
      <c r="D3952" s="45">
        <f>whlsecost_hourly_4002_202209!C269</f>
        <v>44815</v>
      </c>
      <c r="E3952" s="62">
        <f>whlsecost_hourly_4002_202209!D269</f>
        <v>23</v>
      </c>
      <c r="F3952" s="2">
        <f>whlsecost_hourly_4002_202209!F269</f>
        <v>69.709999999999994</v>
      </c>
      <c r="G3952" s="2">
        <f>whlsecost_hourly_4002_202209!X269</f>
        <v>0.52</v>
      </c>
      <c r="H3952" s="2">
        <f t="shared" si="124"/>
        <v>70.22999999999999</v>
      </c>
      <c r="I3952" s="94">
        <f t="shared" si="123"/>
        <v>0</v>
      </c>
    </row>
    <row r="3953" spans="1:9" x14ac:dyDescent="0.3">
      <c r="A3953" s="109">
        <v>44815</v>
      </c>
      <c r="B3953">
        <v>24</v>
      </c>
      <c r="C3953" s="49">
        <f>'Actual Solar Data'!I3942</f>
        <v>0</v>
      </c>
      <c r="D3953" s="45">
        <f>whlsecost_hourly_4002_202209!C270</f>
        <v>44815</v>
      </c>
      <c r="E3953" s="62">
        <f>whlsecost_hourly_4002_202209!D270</f>
        <v>24</v>
      </c>
      <c r="F3953" s="2">
        <f>whlsecost_hourly_4002_202209!F270</f>
        <v>75.27</v>
      </c>
      <c r="G3953" s="2">
        <f>whlsecost_hourly_4002_202209!X270</f>
        <v>0.65999999999999992</v>
      </c>
      <c r="H3953" s="2">
        <f t="shared" si="124"/>
        <v>75.929999999999993</v>
      </c>
      <c r="I3953" s="94">
        <f t="shared" si="123"/>
        <v>0</v>
      </c>
    </row>
    <row r="3954" spans="1:9" x14ac:dyDescent="0.3">
      <c r="A3954" s="109">
        <v>44816</v>
      </c>
      <c r="B3954">
        <v>1</v>
      </c>
      <c r="C3954" s="49">
        <f>'Actual Solar Data'!I3943</f>
        <v>0</v>
      </c>
      <c r="D3954" s="45">
        <f>whlsecost_hourly_4002_202209!C271</f>
        <v>44816</v>
      </c>
      <c r="E3954" s="62">
        <f>whlsecost_hourly_4002_202209!D271</f>
        <v>1</v>
      </c>
      <c r="F3954" s="2">
        <f>whlsecost_hourly_4002_202209!F271</f>
        <v>76.27</v>
      </c>
      <c r="G3954" s="2">
        <f>whlsecost_hourly_4002_202209!X271</f>
        <v>0.73</v>
      </c>
      <c r="H3954" s="2">
        <f t="shared" si="124"/>
        <v>77</v>
      </c>
      <c r="I3954" s="94">
        <f t="shared" si="123"/>
        <v>0</v>
      </c>
    </row>
    <row r="3955" spans="1:9" x14ac:dyDescent="0.3">
      <c r="A3955" s="109">
        <v>44816</v>
      </c>
      <c r="B3955">
        <v>2</v>
      </c>
      <c r="C3955" s="49">
        <f>'Actual Solar Data'!I3944</f>
        <v>0</v>
      </c>
      <c r="D3955" s="45">
        <f>whlsecost_hourly_4002_202209!C272</f>
        <v>44816</v>
      </c>
      <c r="E3955" s="62">
        <f>whlsecost_hourly_4002_202209!D272</f>
        <v>2</v>
      </c>
      <c r="F3955" s="2">
        <f>whlsecost_hourly_4002_202209!F272</f>
        <v>62.68</v>
      </c>
      <c r="G3955" s="2">
        <f>whlsecost_hourly_4002_202209!X272</f>
        <v>0.57999999999999996</v>
      </c>
      <c r="H3955" s="2">
        <f t="shared" si="124"/>
        <v>63.26</v>
      </c>
      <c r="I3955" s="94">
        <f t="shared" si="123"/>
        <v>0</v>
      </c>
    </row>
    <row r="3956" spans="1:9" x14ac:dyDescent="0.3">
      <c r="A3956" s="109">
        <v>44816</v>
      </c>
      <c r="B3956">
        <v>3</v>
      </c>
      <c r="C3956" s="49">
        <f>'Actual Solar Data'!I3945</f>
        <v>0</v>
      </c>
      <c r="D3956" s="45">
        <f>whlsecost_hourly_4002_202209!C273</f>
        <v>44816</v>
      </c>
      <c r="E3956" s="62">
        <f>whlsecost_hourly_4002_202209!D273</f>
        <v>3</v>
      </c>
      <c r="F3956" s="2">
        <f>whlsecost_hourly_4002_202209!F273</f>
        <v>60.6</v>
      </c>
      <c r="G3956" s="2">
        <f>whlsecost_hourly_4002_202209!X273</f>
        <v>0.54</v>
      </c>
      <c r="H3956" s="2">
        <f t="shared" si="124"/>
        <v>61.14</v>
      </c>
      <c r="I3956" s="94">
        <f t="shared" si="123"/>
        <v>0</v>
      </c>
    </row>
    <row r="3957" spans="1:9" x14ac:dyDescent="0.3">
      <c r="A3957" s="109">
        <v>44816</v>
      </c>
      <c r="B3957">
        <v>4</v>
      </c>
      <c r="C3957" s="49">
        <f>'Actual Solar Data'!I3946</f>
        <v>0</v>
      </c>
      <c r="D3957" s="45">
        <f>whlsecost_hourly_4002_202209!C274</f>
        <v>44816</v>
      </c>
      <c r="E3957" s="62">
        <f>whlsecost_hourly_4002_202209!D274</f>
        <v>4</v>
      </c>
      <c r="F3957" s="2">
        <f>whlsecost_hourly_4002_202209!F274</f>
        <v>61.64</v>
      </c>
      <c r="G3957" s="2">
        <f>whlsecost_hourly_4002_202209!X274</f>
        <v>0.57999999999999996</v>
      </c>
      <c r="H3957" s="2">
        <f t="shared" si="124"/>
        <v>62.22</v>
      </c>
      <c r="I3957" s="94">
        <f t="shared" si="123"/>
        <v>0</v>
      </c>
    </row>
    <row r="3958" spans="1:9" x14ac:dyDescent="0.3">
      <c r="A3958" s="109">
        <v>44816</v>
      </c>
      <c r="B3958">
        <v>5</v>
      </c>
      <c r="C3958" s="49">
        <f>'Actual Solar Data'!I3947</f>
        <v>0</v>
      </c>
      <c r="D3958" s="45">
        <f>whlsecost_hourly_4002_202209!C275</f>
        <v>44816</v>
      </c>
      <c r="E3958" s="62">
        <f>whlsecost_hourly_4002_202209!D275</f>
        <v>5</v>
      </c>
      <c r="F3958" s="2">
        <f>whlsecost_hourly_4002_202209!F275</f>
        <v>65.62</v>
      </c>
      <c r="G3958" s="2">
        <f>whlsecost_hourly_4002_202209!X275</f>
        <v>0.61</v>
      </c>
      <c r="H3958" s="2">
        <f t="shared" si="124"/>
        <v>66.23</v>
      </c>
      <c r="I3958" s="94">
        <f t="shared" si="123"/>
        <v>0</v>
      </c>
    </row>
    <row r="3959" spans="1:9" x14ac:dyDescent="0.3">
      <c r="A3959" s="109">
        <v>44816</v>
      </c>
      <c r="B3959">
        <v>6</v>
      </c>
      <c r="C3959" s="49">
        <f>'Actual Solar Data'!I3948</f>
        <v>0</v>
      </c>
      <c r="D3959" s="45">
        <f>whlsecost_hourly_4002_202209!C276</f>
        <v>44816</v>
      </c>
      <c r="E3959" s="62">
        <f>whlsecost_hourly_4002_202209!D276</f>
        <v>6</v>
      </c>
      <c r="F3959" s="2">
        <f>whlsecost_hourly_4002_202209!F276</f>
        <v>68.19</v>
      </c>
      <c r="G3959" s="2">
        <f>whlsecost_hourly_4002_202209!X276</f>
        <v>0.65</v>
      </c>
      <c r="H3959" s="2">
        <f t="shared" si="124"/>
        <v>68.84</v>
      </c>
      <c r="I3959" s="94">
        <f t="shared" si="123"/>
        <v>0</v>
      </c>
    </row>
    <row r="3960" spans="1:9" x14ac:dyDescent="0.3">
      <c r="A3960" s="109">
        <v>44816</v>
      </c>
      <c r="B3960">
        <v>7</v>
      </c>
      <c r="C3960" s="49">
        <f>'Actual Solar Data'!I3949</f>
        <v>27</v>
      </c>
      <c r="D3960" s="45">
        <f>whlsecost_hourly_4002_202209!C277</f>
        <v>44816</v>
      </c>
      <c r="E3960" s="62">
        <f>whlsecost_hourly_4002_202209!D277</f>
        <v>7</v>
      </c>
      <c r="F3960" s="2">
        <f>whlsecost_hourly_4002_202209!F277</f>
        <v>69.650000000000006</v>
      </c>
      <c r="G3960" s="2">
        <f>whlsecost_hourly_4002_202209!X277</f>
        <v>0.66999999999999993</v>
      </c>
      <c r="H3960" s="2">
        <f t="shared" si="124"/>
        <v>70.320000000000007</v>
      </c>
      <c r="I3960" s="94">
        <f t="shared" si="123"/>
        <v>1.3825073653647125E-6</v>
      </c>
    </row>
    <row r="3961" spans="1:9" x14ac:dyDescent="0.3">
      <c r="A3961" s="109">
        <v>44816</v>
      </c>
      <c r="B3961">
        <v>8</v>
      </c>
      <c r="C3961" s="49">
        <f>'Actual Solar Data'!I3950</f>
        <v>620</v>
      </c>
      <c r="D3961" s="45">
        <f>whlsecost_hourly_4002_202209!C278</f>
        <v>44816</v>
      </c>
      <c r="E3961" s="62">
        <f>whlsecost_hourly_4002_202209!D278</f>
        <v>8</v>
      </c>
      <c r="F3961" s="2">
        <f>whlsecost_hourly_4002_202209!F278</f>
        <v>84.61</v>
      </c>
      <c r="G3961" s="2">
        <f>whlsecost_hourly_4002_202209!X278</f>
        <v>3.2499999999999996</v>
      </c>
      <c r="H3961" s="2">
        <f t="shared" si="124"/>
        <v>87.86</v>
      </c>
      <c r="I3961" s="94">
        <f t="shared" si="123"/>
        <v>3.9665023498390978E-5</v>
      </c>
    </row>
    <row r="3962" spans="1:9" x14ac:dyDescent="0.3">
      <c r="A3962" s="109">
        <v>44816</v>
      </c>
      <c r="B3962">
        <v>9</v>
      </c>
      <c r="C3962" s="49">
        <f>'Actual Solar Data'!I3951</f>
        <v>46546</v>
      </c>
      <c r="D3962" s="45">
        <f>whlsecost_hourly_4002_202209!C279</f>
        <v>44816</v>
      </c>
      <c r="E3962" s="62">
        <f>whlsecost_hourly_4002_202209!D279</f>
        <v>9</v>
      </c>
      <c r="F3962" s="2">
        <f>whlsecost_hourly_4002_202209!F279</f>
        <v>73.86</v>
      </c>
      <c r="G3962" s="2">
        <f>whlsecost_hourly_4002_202209!X279</f>
        <v>2.9899999999999998</v>
      </c>
      <c r="H3962" s="2">
        <f t="shared" si="124"/>
        <v>76.849999999999994</v>
      </c>
      <c r="I3962" s="94">
        <f t="shared" si="123"/>
        <v>2.6046601433669541E-3</v>
      </c>
    </row>
    <row r="3963" spans="1:9" x14ac:dyDescent="0.3">
      <c r="A3963" s="109">
        <v>44816</v>
      </c>
      <c r="B3963">
        <v>10</v>
      </c>
      <c r="C3963" s="49">
        <f>'Actual Solar Data'!I3952</f>
        <v>457079</v>
      </c>
      <c r="D3963" s="45">
        <f>whlsecost_hourly_4002_202209!C280</f>
        <v>44816</v>
      </c>
      <c r="E3963" s="62">
        <f>whlsecost_hourly_4002_202209!D280</f>
        <v>10</v>
      </c>
      <c r="F3963" s="2">
        <f>whlsecost_hourly_4002_202209!F280</f>
        <v>64.89</v>
      </c>
      <c r="G3963" s="2">
        <f>whlsecost_hourly_4002_202209!X280</f>
        <v>2.8499999999999996</v>
      </c>
      <c r="H3963" s="2">
        <f t="shared" si="124"/>
        <v>67.739999999999995</v>
      </c>
      <c r="I3963" s="94">
        <f t="shared" si="123"/>
        <v>2.254557356517645E-2</v>
      </c>
    </row>
    <row r="3964" spans="1:9" x14ac:dyDescent="0.3">
      <c r="A3964" s="109">
        <v>44816</v>
      </c>
      <c r="B3964">
        <v>11</v>
      </c>
      <c r="C3964" s="49">
        <f>'Actual Solar Data'!I3953</f>
        <v>630894</v>
      </c>
      <c r="D3964" s="45">
        <f>whlsecost_hourly_4002_202209!C281</f>
        <v>44816</v>
      </c>
      <c r="E3964" s="62">
        <f>whlsecost_hourly_4002_202209!D281</f>
        <v>11</v>
      </c>
      <c r="F3964" s="2">
        <f>whlsecost_hourly_4002_202209!F281</f>
        <v>62.4</v>
      </c>
      <c r="G3964" s="2">
        <f>whlsecost_hourly_4002_202209!X281</f>
        <v>2.7800000000000002</v>
      </c>
      <c r="H3964" s="2">
        <f t="shared" si="124"/>
        <v>65.179999999999993</v>
      </c>
      <c r="I3964" s="94">
        <f t="shared" si="123"/>
        <v>2.9943018646506923E-2</v>
      </c>
    </row>
    <row r="3965" spans="1:9" x14ac:dyDescent="0.3">
      <c r="A3965" s="109">
        <v>44816</v>
      </c>
      <c r="B3965">
        <v>12</v>
      </c>
      <c r="C3965" s="49">
        <f>'Actual Solar Data'!I3954</f>
        <v>722106</v>
      </c>
      <c r="D3965" s="45">
        <f>whlsecost_hourly_4002_202209!C282</f>
        <v>44816</v>
      </c>
      <c r="E3965" s="62">
        <f>whlsecost_hourly_4002_202209!D282</f>
        <v>12</v>
      </c>
      <c r="F3965" s="2">
        <f>whlsecost_hourly_4002_202209!F282</f>
        <v>63.47</v>
      </c>
      <c r="G3965" s="2">
        <f>whlsecost_hourly_4002_202209!X282</f>
        <v>2.75</v>
      </c>
      <c r="H3965" s="2">
        <f t="shared" si="124"/>
        <v>66.22</v>
      </c>
      <c r="I3965" s="94">
        <f t="shared" si="123"/>
        <v>3.4818892842178435E-2</v>
      </c>
    </row>
    <row r="3966" spans="1:9" x14ac:dyDescent="0.3">
      <c r="A3966" s="109">
        <v>44816</v>
      </c>
      <c r="B3966">
        <v>13</v>
      </c>
      <c r="C3966" s="49">
        <f>'Actual Solar Data'!I3955</f>
        <v>802385</v>
      </c>
      <c r="D3966" s="45">
        <f>whlsecost_hourly_4002_202209!C283</f>
        <v>44816</v>
      </c>
      <c r="E3966" s="62">
        <f>whlsecost_hourly_4002_202209!D283</f>
        <v>13</v>
      </c>
      <c r="F3966" s="2">
        <f>whlsecost_hourly_4002_202209!F283</f>
        <v>62.59</v>
      </c>
      <c r="G3966" s="2">
        <f>whlsecost_hourly_4002_202209!X283</f>
        <v>2.5499999999999998</v>
      </c>
      <c r="H3966" s="2">
        <f t="shared" si="124"/>
        <v>65.14</v>
      </c>
      <c r="I3966" s="94">
        <f t="shared" si="123"/>
        <v>3.8058825605386405E-2</v>
      </c>
    </row>
    <row r="3967" spans="1:9" x14ac:dyDescent="0.3">
      <c r="A3967" s="109">
        <v>44816</v>
      </c>
      <c r="B3967">
        <v>14</v>
      </c>
      <c r="C3967" s="49">
        <f>'Actual Solar Data'!I3956</f>
        <v>804641</v>
      </c>
      <c r="D3967" s="45">
        <f>whlsecost_hourly_4002_202209!C284</f>
        <v>44816</v>
      </c>
      <c r="E3967" s="62">
        <f>whlsecost_hourly_4002_202209!D284</f>
        <v>14</v>
      </c>
      <c r="F3967" s="2">
        <f>whlsecost_hourly_4002_202209!F284</f>
        <v>64.23</v>
      </c>
      <c r="G3967" s="2">
        <f>whlsecost_hourly_4002_202209!X284</f>
        <v>2.5099999999999998</v>
      </c>
      <c r="H3967" s="2">
        <f t="shared" si="124"/>
        <v>66.740000000000009</v>
      </c>
      <c r="I3967" s="94">
        <f t="shared" si="123"/>
        <v>3.9103280007243765E-2</v>
      </c>
    </row>
    <row r="3968" spans="1:9" x14ac:dyDescent="0.3">
      <c r="A3968" s="109">
        <v>44816</v>
      </c>
      <c r="B3968">
        <v>15</v>
      </c>
      <c r="C3968" s="49">
        <f>'Actual Solar Data'!I3957</f>
        <v>775058</v>
      </c>
      <c r="D3968" s="45">
        <f>whlsecost_hourly_4002_202209!C285</f>
        <v>44816</v>
      </c>
      <c r="E3968" s="62">
        <f>whlsecost_hourly_4002_202209!D285</f>
        <v>15</v>
      </c>
      <c r="F3968" s="2">
        <f>whlsecost_hourly_4002_202209!F285</f>
        <v>67.69</v>
      </c>
      <c r="G3968" s="2">
        <f>whlsecost_hourly_4002_202209!X285</f>
        <v>2.48</v>
      </c>
      <c r="H3968" s="2">
        <f t="shared" si="124"/>
        <v>70.17</v>
      </c>
      <c r="I3968" s="94">
        <f t="shared" si="123"/>
        <v>3.9601397067294722E-2</v>
      </c>
    </row>
    <row r="3969" spans="1:9" x14ac:dyDescent="0.3">
      <c r="A3969" s="109">
        <v>44816</v>
      </c>
      <c r="B3969">
        <v>16</v>
      </c>
      <c r="C3969" s="49">
        <f>'Actual Solar Data'!I3958</f>
        <v>731062</v>
      </c>
      <c r="D3969" s="45">
        <f>whlsecost_hourly_4002_202209!C286</f>
        <v>44816</v>
      </c>
      <c r="E3969" s="62">
        <f>whlsecost_hourly_4002_202209!D286</f>
        <v>16</v>
      </c>
      <c r="F3969" s="2">
        <f>whlsecost_hourly_4002_202209!F286</f>
        <v>70.06</v>
      </c>
      <c r="G3969" s="2">
        <f>whlsecost_hourly_4002_202209!X286</f>
        <v>2.4500000000000002</v>
      </c>
      <c r="H3969" s="2">
        <f t="shared" si="124"/>
        <v>72.510000000000005</v>
      </c>
      <c r="I3969" s="94">
        <f t="shared" si="123"/>
        <v>3.8599079052647707E-2</v>
      </c>
    </row>
    <row r="3970" spans="1:9" x14ac:dyDescent="0.3">
      <c r="A3970" s="109">
        <v>44816</v>
      </c>
      <c r="B3970">
        <v>17</v>
      </c>
      <c r="C3970" s="49">
        <f>'Actual Solar Data'!I3959</f>
        <v>563357</v>
      </c>
      <c r="D3970" s="45">
        <f>whlsecost_hourly_4002_202209!C287</f>
        <v>44816</v>
      </c>
      <c r="E3970" s="62">
        <f>whlsecost_hourly_4002_202209!D287</f>
        <v>17</v>
      </c>
      <c r="F3970" s="2">
        <f>whlsecost_hourly_4002_202209!F287</f>
        <v>76.819999999999993</v>
      </c>
      <c r="G3970" s="2">
        <f>whlsecost_hourly_4002_202209!X287</f>
        <v>2.46</v>
      </c>
      <c r="H3970" s="2">
        <f t="shared" si="124"/>
        <v>79.279999999999987</v>
      </c>
      <c r="I3970" s="94">
        <f t="shared" si="123"/>
        <v>3.2521619475553036E-2</v>
      </c>
    </row>
    <row r="3971" spans="1:9" x14ac:dyDescent="0.3">
      <c r="A3971" s="109">
        <v>44816</v>
      </c>
      <c r="B3971">
        <v>18</v>
      </c>
      <c r="C3971" s="49">
        <f>'Actual Solar Data'!I3960</f>
        <v>118330</v>
      </c>
      <c r="D3971" s="45">
        <f>whlsecost_hourly_4002_202209!C288</f>
        <v>44816</v>
      </c>
      <c r="E3971" s="62">
        <f>whlsecost_hourly_4002_202209!D288</f>
        <v>18</v>
      </c>
      <c r="F3971" s="2">
        <f>whlsecost_hourly_4002_202209!F288</f>
        <v>87.49</v>
      </c>
      <c r="G3971" s="2">
        <f>whlsecost_hourly_4002_202209!X288</f>
        <v>2.59</v>
      </c>
      <c r="H3971" s="2">
        <f t="shared" si="124"/>
        <v>90.08</v>
      </c>
      <c r="I3971" s="94">
        <f t="shared" si="123"/>
        <v>7.7615430290355553E-3</v>
      </c>
    </row>
    <row r="3972" spans="1:9" x14ac:dyDescent="0.3">
      <c r="A3972" s="109">
        <v>44816</v>
      </c>
      <c r="B3972">
        <v>19</v>
      </c>
      <c r="C3972" s="49">
        <f>'Actual Solar Data'!I3961</f>
        <v>103</v>
      </c>
      <c r="D3972" s="45">
        <f>whlsecost_hourly_4002_202209!C289</f>
        <v>44816</v>
      </c>
      <c r="E3972" s="62">
        <f>whlsecost_hourly_4002_202209!D289</f>
        <v>19</v>
      </c>
      <c r="F3972" s="2">
        <f>whlsecost_hourly_4002_202209!F289</f>
        <v>105.38</v>
      </c>
      <c r="G3972" s="2">
        <f>whlsecost_hourly_4002_202209!X289</f>
        <v>2.8299999999999996</v>
      </c>
      <c r="H3972" s="2">
        <f t="shared" si="124"/>
        <v>108.21</v>
      </c>
      <c r="I3972" s="94">
        <f t="shared" si="123"/>
        <v>8.1157647403562009E-6</v>
      </c>
    </row>
    <row r="3973" spans="1:9" x14ac:dyDescent="0.3">
      <c r="A3973" s="109">
        <v>44816</v>
      </c>
      <c r="B3973">
        <v>20</v>
      </c>
      <c r="C3973" s="49">
        <f>'Actual Solar Data'!I3962</f>
        <v>0</v>
      </c>
      <c r="D3973" s="45">
        <f>whlsecost_hourly_4002_202209!C290</f>
        <v>44816</v>
      </c>
      <c r="E3973" s="62">
        <f>whlsecost_hourly_4002_202209!D290</f>
        <v>20</v>
      </c>
      <c r="F3973" s="2">
        <f>whlsecost_hourly_4002_202209!F290</f>
        <v>94.99</v>
      </c>
      <c r="G3973" s="2">
        <f>whlsecost_hourly_4002_202209!X290</f>
        <v>2.6299999999999994</v>
      </c>
      <c r="H3973" s="2">
        <f t="shared" si="124"/>
        <v>97.61999999999999</v>
      </c>
      <c r="I3973" s="94">
        <f t="shared" si="123"/>
        <v>0</v>
      </c>
    </row>
    <row r="3974" spans="1:9" x14ac:dyDescent="0.3">
      <c r="A3974" s="109">
        <v>44816</v>
      </c>
      <c r="B3974">
        <v>21</v>
      </c>
      <c r="C3974" s="49">
        <f>'Actual Solar Data'!I3963</f>
        <v>0</v>
      </c>
      <c r="D3974" s="45">
        <f>whlsecost_hourly_4002_202209!C291</f>
        <v>44816</v>
      </c>
      <c r="E3974" s="62">
        <f>whlsecost_hourly_4002_202209!D291</f>
        <v>21</v>
      </c>
      <c r="F3974" s="2">
        <f>whlsecost_hourly_4002_202209!F291</f>
        <v>83.02</v>
      </c>
      <c r="G3974" s="2">
        <f>whlsecost_hourly_4002_202209!X291</f>
        <v>2.71</v>
      </c>
      <c r="H3974" s="2">
        <f t="shared" si="124"/>
        <v>85.72999999999999</v>
      </c>
      <c r="I3974" s="94">
        <f t="shared" si="123"/>
        <v>0</v>
      </c>
    </row>
    <row r="3975" spans="1:9" x14ac:dyDescent="0.3">
      <c r="A3975" s="109">
        <v>44816</v>
      </c>
      <c r="B3975">
        <v>22</v>
      </c>
      <c r="C3975" s="49">
        <f>'Actual Solar Data'!I3964</f>
        <v>0</v>
      </c>
      <c r="D3975" s="45">
        <f>whlsecost_hourly_4002_202209!C292</f>
        <v>44816</v>
      </c>
      <c r="E3975" s="62">
        <f>whlsecost_hourly_4002_202209!D292</f>
        <v>22</v>
      </c>
      <c r="F3975" s="2">
        <f>whlsecost_hourly_4002_202209!F292</f>
        <v>79.59</v>
      </c>
      <c r="G3975" s="2">
        <f>whlsecost_hourly_4002_202209!X292</f>
        <v>3.04</v>
      </c>
      <c r="H3975" s="2">
        <f t="shared" si="124"/>
        <v>82.63000000000001</v>
      </c>
      <c r="I3975" s="94">
        <f t="shared" si="123"/>
        <v>0</v>
      </c>
    </row>
    <row r="3976" spans="1:9" x14ac:dyDescent="0.3">
      <c r="A3976" s="109">
        <v>44816</v>
      </c>
      <c r="B3976">
        <v>23</v>
      </c>
      <c r="C3976" s="49">
        <f>'Actual Solar Data'!I3965</f>
        <v>0</v>
      </c>
      <c r="D3976" s="45">
        <f>whlsecost_hourly_4002_202209!C293</f>
        <v>44816</v>
      </c>
      <c r="E3976" s="62">
        <f>whlsecost_hourly_4002_202209!D293</f>
        <v>23</v>
      </c>
      <c r="F3976" s="2">
        <f>whlsecost_hourly_4002_202209!F293</f>
        <v>67.180000000000007</v>
      </c>
      <c r="G3976" s="2">
        <f>whlsecost_hourly_4002_202209!X293</f>
        <v>3.08</v>
      </c>
      <c r="H3976" s="2">
        <f t="shared" si="124"/>
        <v>70.260000000000005</v>
      </c>
      <c r="I3976" s="94">
        <f t="shared" si="123"/>
        <v>0</v>
      </c>
    </row>
    <row r="3977" spans="1:9" x14ac:dyDescent="0.3">
      <c r="A3977" s="109">
        <v>44816</v>
      </c>
      <c r="B3977">
        <v>24</v>
      </c>
      <c r="C3977" s="49">
        <f>'Actual Solar Data'!I3966</f>
        <v>0</v>
      </c>
      <c r="D3977" s="45">
        <f>whlsecost_hourly_4002_202209!C294</f>
        <v>44816</v>
      </c>
      <c r="E3977" s="62">
        <f>whlsecost_hourly_4002_202209!D294</f>
        <v>24</v>
      </c>
      <c r="F3977" s="2">
        <f>whlsecost_hourly_4002_202209!F294</f>
        <v>68.11</v>
      </c>
      <c r="G3977" s="2">
        <f>whlsecost_hourly_4002_202209!X294</f>
        <v>0.59</v>
      </c>
      <c r="H3977" s="2">
        <f t="shared" si="124"/>
        <v>68.7</v>
      </c>
      <c r="I3977" s="94">
        <f t="shared" si="123"/>
        <v>0</v>
      </c>
    </row>
    <row r="3978" spans="1:9" x14ac:dyDescent="0.3">
      <c r="A3978" s="109">
        <v>44817</v>
      </c>
      <c r="B3978">
        <v>1</v>
      </c>
      <c r="C3978" s="49">
        <f>'Actual Solar Data'!I3967</f>
        <v>0</v>
      </c>
      <c r="D3978" s="45">
        <f>whlsecost_hourly_4002_202209!C295</f>
        <v>44817</v>
      </c>
      <c r="E3978" s="62">
        <f>whlsecost_hourly_4002_202209!D295</f>
        <v>1</v>
      </c>
      <c r="F3978" s="2">
        <f>whlsecost_hourly_4002_202209!F295</f>
        <v>68.44</v>
      </c>
      <c r="G3978" s="2">
        <f>whlsecost_hourly_4002_202209!X295</f>
        <v>0.37</v>
      </c>
      <c r="H3978" s="2">
        <f t="shared" si="124"/>
        <v>68.81</v>
      </c>
      <c r="I3978" s="94">
        <f t="shared" si="123"/>
        <v>0</v>
      </c>
    </row>
    <row r="3979" spans="1:9" x14ac:dyDescent="0.3">
      <c r="A3979" s="109">
        <v>44817</v>
      </c>
      <c r="B3979">
        <v>2</v>
      </c>
      <c r="C3979" s="49">
        <f>'Actual Solar Data'!I3968</f>
        <v>0</v>
      </c>
      <c r="D3979" s="45">
        <f>whlsecost_hourly_4002_202209!C296</f>
        <v>44817</v>
      </c>
      <c r="E3979" s="62">
        <f>whlsecost_hourly_4002_202209!D296</f>
        <v>2</v>
      </c>
      <c r="F3979" s="2">
        <f>whlsecost_hourly_4002_202209!F296</f>
        <v>67.349999999999994</v>
      </c>
      <c r="G3979" s="2">
        <f>whlsecost_hourly_4002_202209!X296</f>
        <v>0.4</v>
      </c>
      <c r="H3979" s="2">
        <f t="shared" si="124"/>
        <v>67.75</v>
      </c>
      <c r="I3979" s="94">
        <f t="shared" si="123"/>
        <v>0</v>
      </c>
    </row>
    <row r="3980" spans="1:9" x14ac:dyDescent="0.3">
      <c r="A3980" s="109">
        <v>44817</v>
      </c>
      <c r="B3980">
        <v>3</v>
      </c>
      <c r="C3980" s="49">
        <f>'Actual Solar Data'!I3969</f>
        <v>0</v>
      </c>
      <c r="D3980" s="45">
        <f>whlsecost_hourly_4002_202209!C297</f>
        <v>44817</v>
      </c>
      <c r="E3980" s="62">
        <f>whlsecost_hourly_4002_202209!D297</f>
        <v>3</v>
      </c>
      <c r="F3980" s="2">
        <f>whlsecost_hourly_4002_202209!F297</f>
        <v>64.2</v>
      </c>
      <c r="G3980" s="2">
        <f>whlsecost_hourly_4002_202209!X297</f>
        <v>0.37</v>
      </c>
      <c r="H3980" s="2">
        <f t="shared" si="124"/>
        <v>64.570000000000007</v>
      </c>
      <c r="I3980" s="94">
        <f t="shared" si="123"/>
        <v>0</v>
      </c>
    </row>
    <row r="3981" spans="1:9" x14ac:dyDescent="0.3">
      <c r="A3981" s="109">
        <v>44817</v>
      </c>
      <c r="B3981">
        <v>4</v>
      </c>
      <c r="C3981" s="49">
        <f>'Actual Solar Data'!I3970</f>
        <v>0</v>
      </c>
      <c r="D3981" s="45">
        <f>whlsecost_hourly_4002_202209!C298</f>
        <v>44817</v>
      </c>
      <c r="E3981" s="62">
        <f>whlsecost_hourly_4002_202209!D298</f>
        <v>4</v>
      </c>
      <c r="F3981" s="2">
        <f>whlsecost_hourly_4002_202209!F298</f>
        <v>62.87</v>
      </c>
      <c r="G3981" s="2">
        <f>whlsecost_hourly_4002_202209!X298</f>
        <v>0.31</v>
      </c>
      <c r="H3981" s="2">
        <f t="shared" si="124"/>
        <v>63.18</v>
      </c>
      <c r="I3981" s="94">
        <f t="shared" si="123"/>
        <v>0</v>
      </c>
    </row>
    <row r="3982" spans="1:9" x14ac:dyDescent="0.3">
      <c r="A3982" s="109">
        <v>44817</v>
      </c>
      <c r="B3982">
        <v>5</v>
      </c>
      <c r="C3982" s="49">
        <f>'Actual Solar Data'!I3971</f>
        <v>0</v>
      </c>
      <c r="D3982" s="45">
        <f>whlsecost_hourly_4002_202209!C299</f>
        <v>44817</v>
      </c>
      <c r="E3982" s="62">
        <f>whlsecost_hourly_4002_202209!D299</f>
        <v>5</v>
      </c>
      <c r="F3982" s="2">
        <f>whlsecost_hourly_4002_202209!F299</f>
        <v>64.3</v>
      </c>
      <c r="G3982" s="2">
        <f>whlsecost_hourly_4002_202209!X299</f>
        <v>0.33</v>
      </c>
      <c r="H3982" s="2">
        <f t="shared" si="124"/>
        <v>64.63</v>
      </c>
      <c r="I3982" s="94">
        <f t="shared" si="123"/>
        <v>0</v>
      </c>
    </row>
    <row r="3983" spans="1:9" x14ac:dyDescent="0.3">
      <c r="A3983" s="109">
        <v>44817</v>
      </c>
      <c r="B3983">
        <v>6</v>
      </c>
      <c r="C3983" s="49">
        <f>'Actual Solar Data'!I3972</f>
        <v>0</v>
      </c>
      <c r="D3983" s="45">
        <f>whlsecost_hourly_4002_202209!C300</f>
        <v>44817</v>
      </c>
      <c r="E3983" s="62">
        <f>whlsecost_hourly_4002_202209!D300</f>
        <v>6</v>
      </c>
      <c r="F3983" s="2">
        <f>whlsecost_hourly_4002_202209!F300</f>
        <v>64.03</v>
      </c>
      <c r="G3983" s="2">
        <f>whlsecost_hourly_4002_202209!X300</f>
        <v>0.34</v>
      </c>
      <c r="H3983" s="2">
        <f t="shared" si="124"/>
        <v>64.37</v>
      </c>
      <c r="I3983" s="94">
        <f t="shared" si="123"/>
        <v>0</v>
      </c>
    </row>
    <row r="3984" spans="1:9" x14ac:dyDescent="0.3">
      <c r="A3984" s="109">
        <v>44817</v>
      </c>
      <c r="B3984">
        <v>7</v>
      </c>
      <c r="C3984" s="49">
        <f>'Actual Solar Data'!I3973</f>
        <v>0</v>
      </c>
      <c r="D3984" s="45">
        <f>whlsecost_hourly_4002_202209!C301</f>
        <v>44817</v>
      </c>
      <c r="E3984" s="62">
        <f>whlsecost_hourly_4002_202209!D301</f>
        <v>7</v>
      </c>
      <c r="F3984" s="2">
        <f>whlsecost_hourly_4002_202209!F301</f>
        <v>66.790000000000006</v>
      </c>
      <c r="G3984" s="2">
        <f>whlsecost_hourly_4002_202209!X301</f>
        <v>0.46</v>
      </c>
      <c r="H3984" s="2">
        <f t="shared" si="124"/>
        <v>67.25</v>
      </c>
      <c r="I3984" s="94">
        <f t="shared" si="123"/>
        <v>0</v>
      </c>
    </row>
    <row r="3985" spans="1:9" x14ac:dyDescent="0.3">
      <c r="A3985" s="109">
        <v>44817</v>
      </c>
      <c r="B3985">
        <v>8</v>
      </c>
      <c r="C3985" s="49">
        <f>'Actual Solar Data'!I3974</f>
        <v>197</v>
      </c>
      <c r="D3985" s="45">
        <f>whlsecost_hourly_4002_202209!C302</f>
        <v>44817</v>
      </c>
      <c r="E3985" s="62">
        <f>whlsecost_hourly_4002_202209!D302</f>
        <v>8</v>
      </c>
      <c r="F3985" s="2">
        <f>whlsecost_hourly_4002_202209!F302</f>
        <v>71.92</v>
      </c>
      <c r="G3985" s="2">
        <f>whlsecost_hourly_4002_202209!X302</f>
        <v>2.79</v>
      </c>
      <c r="H3985" s="2">
        <f t="shared" si="124"/>
        <v>74.710000000000008</v>
      </c>
      <c r="I3985" s="94">
        <f t="shared" si="123"/>
        <v>1.0716915095795064E-5</v>
      </c>
    </row>
    <row r="3986" spans="1:9" x14ac:dyDescent="0.3">
      <c r="A3986" s="109">
        <v>44817</v>
      </c>
      <c r="B3986">
        <v>9</v>
      </c>
      <c r="C3986" s="49">
        <f>'Actual Solar Data'!I3975</f>
        <v>477</v>
      </c>
      <c r="D3986" s="45">
        <f>whlsecost_hourly_4002_202209!C303</f>
        <v>44817</v>
      </c>
      <c r="E3986" s="62">
        <f>whlsecost_hourly_4002_202209!D303</f>
        <v>9</v>
      </c>
      <c r="F3986" s="2">
        <f>whlsecost_hourly_4002_202209!F303</f>
        <v>83.91</v>
      </c>
      <c r="G3986" s="2">
        <f>whlsecost_hourly_4002_202209!X303</f>
        <v>2.6399999999999997</v>
      </c>
      <c r="H3986" s="2">
        <f t="shared" si="124"/>
        <v>86.55</v>
      </c>
      <c r="I3986" s="94">
        <f t="shared" si="123"/>
        <v>3.0061474502430511E-5</v>
      </c>
    </row>
    <row r="3987" spans="1:9" x14ac:dyDescent="0.3">
      <c r="A3987" s="109">
        <v>44817</v>
      </c>
      <c r="B3987">
        <v>10</v>
      </c>
      <c r="C3987" s="49">
        <f>'Actual Solar Data'!I3976</f>
        <v>667</v>
      </c>
      <c r="D3987" s="45">
        <f>whlsecost_hourly_4002_202209!C304</f>
        <v>44817</v>
      </c>
      <c r="E3987" s="62">
        <f>whlsecost_hourly_4002_202209!D304</f>
        <v>10</v>
      </c>
      <c r="F3987" s="2">
        <f>whlsecost_hourly_4002_202209!F304</f>
        <v>83.54</v>
      </c>
      <c r="G3987" s="2">
        <f>whlsecost_hourly_4002_202209!X304</f>
        <v>2.6299999999999994</v>
      </c>
      <c r="H3987" s="2">
        <f t="shared" si="124"/>
        <v>86.17</v>
      </c>
      <c r="I3987" s="94">
        <f t="shared" ref="I3987:I4050" si="125">C3987*H3987/$C$17</f>
        <v>4.1851088148469084E-5</v>
      </c>
    </row>
    <row r="3988" spans="1:9" x14ac:dyDescent="0.3">
      <c r="A3988" s="109">
        <v>44817</v>
      </c>
      <c r="B3988">
        <v>11</v>
      </c>
      <c r="C3988" s="49">
        <f>'Actual Solar Data'!I3977</f>
        <v>1320</v>
      </c>
      <c r="D3988" s="45">
        <f>whlsecost_hourly_4002_202209!C305</f>
        <v>44817</v>
      </c>
      <c r="E3988" s="62">
        <f>whlsecost_hourly_4002_202209!D305</f>
        <v>11</v>
      </c>
      <c r="F3988" s="2">
        <f>whlsecost_hourly_4002_202209!F305</f>
        <v>78.13</v>
      </c>
      <c r="G3988" s="2">
        <f>whlsecost_hourly_4002_202209!X305</f>
        <v>2.62</v>
      </c>
      <c r="H3988" s="2">
        <f t="shared" si="124"/>
        <v>80.75</v>
      </c>
      <c r="I3988" s="94">
        <f t="shared" si="125"/>
        <v>7.7614218637669431E-5</v>
      </c>
    </row>
    <row r="3989" spans="1:9" x14ac:dyDescent="0.3">
      <c r="A3989" s="109">
        <v>44817</v>
      </c>
      <c r="B3989">
        <v>12</v>
      </c>
      <c r="C3989" s="49">
        <f>'Actual Solar Data'!I3978</f>
        <v>2370</v>
      </c>
      <c r="D3989" s="45">
        <f>whlsecost_hourly_4002_202209!C306</f>
        <v>44817</v>
      </c>
      <c r="E3989" s="62">
        <f>whlsecost_hourly_4002_202209!D306</f>
        <v>12</v>
      </c>
      <c r="F3989" s="2">
        <f>whlsecost_hourly_4002_202209!F306</f>
        <v>65.41</v>
      </c>
      <c r="G3989" s="2">
        <f>whlsecost_hourly_4002_202209!X306</f>
        <v>2.52</v>
      </c>
      <c r="H3989" s="2">
        <f t="shared" si="124"/>
        <v>67.929999999999993</v>
      </c>
      <c r="I3989" s="94">
        <f t="shared" si="125"/>
        <v>1.1722892651069345E-4</v>
      </c>
    </row>
    <row r="3990" spans="1:9" x14ac:dyDescent="0.3">
      <c r="A3990" s="109">
        <v>44817</v>
      </c>
      <c r="B3990">
        <v>13</v>
      </c>
      <c r="C3990" s="49">
        <f>'Actual Solar Data'!I3979</f>
        <v>242024</v>
      </c>
      <c r="D3990" s="45">
        <f>whlsecost_hourly_4002_202209!C307</f>
        <v>44817</v>
      </c>
      <c r="E3990" s="62">
        <f>whlsecost_hourly_4002_202209!D307</f>
        <v>13</v>
      </c>
      <c r="F3990" s="2">
        <f>whlsecost_hourly_4002_202209!F307</f>
        <v>66.650000000000006</v>
      </c>
      <c r="G3990" s="2">
        <f>whlsecost_hourly_4002_202209!X307</f>
        <v>2.5</v>
      </c>
      <c r="H3990" s="2">
        <f t="shared" si="124"/>
        <v>69.150000000000006</v>
      </c>
      <c r="I3990" s="94">
        <f t="shared" si="125"/>
        <v>1.2186400483212335E-2</v>
      </c>
    </row>
    <row r="3991" spans="1:9" x14ac:dyDescent="0.3">
      <c r="A3991" s="109">
        <v>44817</v>
      </c>
      <c r="B3991">
        <v>14</v>
      </c>
      <c r="C3991" s="49">
        <f>'Actual Solar Data'!I3980</f>
        <v>197254</v>
      </c>
      <c r="D3991" s="45">
        <f>whlsecost_hourly_4002_202209!C308</f>
        <v>44817</v>
      </c>
      <c r="E3991" s="62">
        <f>whlsecost_hourly_4002_202209!D308</f>
        <v>14</v>
      </c>
      <c r="F3991" s="2">
        <f>whlsecost_hourly_4002_202209!F308</f>
        <v>70.16</v>
      </c>
      <c r="G3991" s="2">
        <f>whlsecost_hourly_4002_202209!X308</f>
        <v>2.44</v>
      </c>
      <c r="H3991" s="2">
        <f t="shared" si="124"/>
        <v>72.599999999999994</v>
      </c>
      <c r="I3991" s="94">
        <f t="shared" si="125"/>
        <v>1.0427669716080699E-2</v>
      </c>
    </row>
    <row r="3992" spans="1:9" x14ac:dyDescent="0.3">
      <c r="A3992" s="109">
        <v>44817</v>
      </c>
      <c r="B3992">
        <v>15</v>
      </c>
      <c r="C3992" s="49">
        <f>'Actual Solar Data'!I3981</f>
        <v>199445</v>
      </c>
      <c r="D3992" s="45">
        <f>whlsecost_hourly_4002_202209!C309</f>
        <v>44817</v>
      </c>
      <c r="E3992" s="62">
        <f>whlsecost_hourly_4002_202209!D309</f>
        <v>15</v>
      </c>
      <c r="F3992" s="2">
        <f>whlsecost_hourly_4002_202209!F309</f>
        <v>70.75</v>
      </c>
      <c r="G3992" s="2">
        <f>whlsecost_hourly_4002_202209!X309</f>
        <v>2.44</v>
      </c>
      <c r="H3992" s="2">
        <f t="shared" si="124"/>
        <v>73.19</v>
      </c>
      <c r="I3992" s="94">
        <f t="shared" si="125"/>
        <v>1.0629179171880519E-2</v>
      </c>
    </row>
    <row r="3993" spans="1:9" x14ac:dyDescent="0.3">
      <c r="A3993" s="109">
        <v>44817</v>
      </c>
      <c r="B3993">
        <v>16</v>
      </c>
      <c r="C3993" s="49">
        <f>'Actual Solar Data'!I3982</f>
        <v>130095</v>
      </c>
      <c r="D3993" s="45">
        <f>whlsecost_hourly_4002_202209!C310</f>
        <v>44817</v>
      </c>
      <c r="E3993" s="62">
        <f>whlsecost_hourly_4002_202209!D310</f>
        <v>16</v>
      </c>
      <c r="F3993" s="2">
        <f>whlsecost_hourly_4002_202209!F310</f>
        <v>67.180000000000007</v>
      </c>
      <c r="G3993" s="2">
        <f>whlsecost_hourly_4002_202209!X310</f>
        <v>2.42</v>
      </c>
      <c r="H3993" s="2">
        <f t="shared" si="124"/>
        <v>69.600000000000009</v>
      </c>
      <c r="I3993" s="94">
        <f t="shared" si="125"/>
        <v>6.593176052605924E-3</v>
      </c>
    </row>
    <row r="3994" spans="1:9" x14ac:dyDescent="0.3">
      <c r="A3994" s="109">
        <v>44817</v>
      </c>
      <c r="B3994">
        <v>17</v>
      </c>
      <c r="C3994" s="49">
        <f>'Actual Solar Data'!I3983</f>
        <v>32437</v>
      </c>
      <c r="D3994" s="45">
        <f>whlsecost_hourly_4002_202209!C311</f>
        <v>44817</v>
      </c>
      <c r="E3994" s="62">
        <f>whlsecost_hourly_4002_202209!D311</f>
        <v>17</v>
      </c>
      <c r="F3994" s="2">
        <f>whlsecost_hourly_4002_202209!F311</f>
        <v>70.52</v>
      </c>
      <c r="G3994" s="2">
        <f>whlsecost_hourly_4002_202209!X311</f>
        <v>2.41</v>
      </c>
      <c r="H3994" s="2">
        <f t="shared" si="124"/>
        <v>72.929999999999993</v>
      </c>
      <c r="I3994" s="94">
        <f t="shared" si="125"/>
        <v>1.7225495436500569E-3</v>
      </c>
    </row>
    <row r="3995" spans="1:9" x14ac:dyDescent="0.3">
      <c r="A3995" s="109">
        <v>44817</v>
      </c>
      <c r="B3995">
        <v>18</v>
      </c>
      <c r="C3995" s="49">
        <f>'Actual Solar Data'!I3984</f>
        <v>347</v>
      </c>
      <c r="D3995" s="45">
        <f>whlsecost_hourly_4002_202209!C312</f>
        <v>44817</v>
      </c>
      <c r="E3995" s="62">
        <f>whlsecost_hourly_4002_202209!D312</f>
        <v>18</v>
      </c>
      <c r="F3995" s="2">
        <f>whlsecost_hourly_4002_202209!F312</f>
        <v>82.5</v>
      </c>
      <c r="G3995" s="2">
        <f>whlsecost_hourly_4002_202209!X312</f>
        <v>2.44</v>
      </c>
      <c r="H3995" s="2">
        <f t="shared" si="124"/>
        <v>84.94</v>
      </c>
      <c r="I3995" s="94">
        <f t="shared" si="125"/>
        <v>2.1461820533690062E-5</v>
      </c>
    </row>
    <row r="3996" spans="1:9" x14ac:dyDescent="0.3">
      <c r="A3996" s="109">
        <v>44817</v>
      </c>
      <c r="B3996">
        <v>19</v>
      </c>
      <c r="C3996" s="49">
        <f>'Actual Solar Data'!I3985</f>
        <v>0</v>
      </c>
      <c r="D3996" s="45">
        <f>whlsecost_hourly_4002_202209!C313</f>
        <v>44817</v>
      </c>
      <c r="E3996" s="62">
        <f>whlsecost_hourly_4002_202209!D313</f>
        <v>19</v>
      </c>
      <c r="F3996" s="2">
        <f>whlsecost_hourly_4002_202209!F313</f>
        <v>92.73</v>
      </c>
      <c r="G3996" s="2">
        <f>whlsecost_hourly_4002_202209!X313</f>
        <v>2.4700000000000002</v>
      </c>
      <c r="H3996" s="2">
        <f t="shared" si="124"/>
        <v>95.2</v>
      </c>
      <c r="I3996" s="94">
        <f t="shared" si="125"/>
        <v>0</v>
      </c>
    </row>
    <row r="3997" spans="1:9" x14ac:dyDescent="0.3">
      <c r="A3997" s="109">
        <v>44817</v>
      </c>
      <c r="B3997">
        <v>20</v>
      </c>
      <c r="C3997" s="49">
        <f>'Actual Solar Data'!I3986</f>
        <v>0</v>
      </c>
      <c r="D3997" s="45">
        <f>whlsecost_hourly_4002_202209!C314</f>
        <v>44817</v>
      </c>
      <c r="E3997" s="62">
        <f>whlsecost_hourly_4002_202209!D314</f>
        <v>20</v>
      </c>
      <c r="F3997" s="2">
        <f>whlsecost_hourly_4002_202209!F314</f>
        <v>88.86</v>
      </c>
      <c r="G3997" s="2">
        <f>whlsecost_hourly_4002_202209!X314</f>
        <v>2.5099999999999998</v>
      </c>
      <c r="H3997" s="2">
        <f t="shared" si="124"/>
        <v>91.37</v>
      </c>
      <c r="I3997" s="94">
        <f t="shared" si="125"/>
        <v>0</v>
      </c>
    </row>
    <row r="3998" spans="1:9" x14ac:dyDescent="0.3">
      <c r="A3998" s="109">
        <v>44817</v>
      </c>
      <c r="B3998">
        <v>21</v>
      </c>
      <c r="C3998" s="49">
        <f>'Actual Solar Data'!I3987</f>
        <v>0</v>
      </c>
      <c r="D3998" s="45">
        <f>whlsecost_hourly_4002_202209!C315</f>
        <v>44817</v>
      </c>
      <c r="E3998" s="62">
        <f>whlsecost_hourly_4002_202209!D315</f>
        <v>21</v>
      </c>
      <c r="F3998" s="2">
        <f>whlsecost_hourly_4002_202209!F315</f>
        <v>85.42</v>
      </c>
      <c r="G3998" s="2">
        <f>whlsecost_hourly_4002_202209!X315</f>
        <v>2.5700000000000003</v>
      </c>
      <c r="H3998" s="2">
        <f t="shared" si="124"/>
        <v>87.990000000000009</v>
      </c>
      <c r="I3998" s="94">
        <f t="shared" si="125"/>
        <v>0</v>
      </c>
    </row>
    <row r="3999" spans="1:9" x14ac:dyDescent="0.3">
      <c r="A3999" s="109">
        <v>44817</v>
      </c>
      <c r="B3999">
        <v>22</v>
      </c>
      <c r="C3999" s="49">
        <f>'Actual Solar Data'!I3988</f>
        <v>0</v>
      </c>
      <c r="D3999" s="45">
        <f>whlsecost_hourly_4002_202209!C316</f>
        <v>44817</v>
      </c>
      <c r="E3999" s="62">
        <f>whlsecost_hourly_4002_202209!D316</f>
        <v>22</v>
      </c>
      <c r="F3999" s="2">
        <f>whlsecost_hourly_4002_202209!F316</f>
        <v>75.87</v>
      </c>
      <c r="G3999" s="2">
        <f>whlsecost_hourly_4002_202209!X316</f>
        <v>2.8</v>
      </c>
      <c r="H3999" s="2">
        <f t="shared" si="124"/>
        <v>78.67</v>
      </c>
      <c r="I3999" s="94">
        <f t="shared" si="125"/>
        <v>0</v>
      </c>
    </row>
    <row r="4000" spans="1:9" x14ac:dyDescent="0.3">
      <c r="A4000" s="109">
        <v>44817</v>
      </c>
      <c r="B4000">
        <v>23</v>
      </c>
      <c r="C4000" s="49">
        <f>'Actual Solar Data'!I3989</f>
        <v>0</v>
      </c>
      <c r="D4000" s="45">
        <f>whlsecost_hourly_4002_202209!C317</f>
        <v>44817</v>
      </c>
      <c r="E4000" s="62">
        <f>whlsecost_hourly_4002_202209!D317</f>
        <v>23</v>
      </c>
      <c r="F4000" s="2">
        <f>whlsecost_hourly_4002_202209!F317</f>
        <v>62.04</v>
      </c>
      <c r="G4000" s="2">
        <f>whlsecost_hourly_4002_202209!X317</f>
        <v>2.8400000000000003</v>
      </c>
      <c r="H4000" s="2">
        <f t="shared" si="124"/>
        <v>64.88</v>
      </c>
      <c r="I4000" s="94">
        <f t="shared" si="125"/>
        <v>0</v>
      </c>
    </row>
    <row r="4001" spans="1:9" x14ac:dyDescent="0.3">
      <c r="A4001" s="109">
        <v>44817</v>
      </c>
      <c r="B4001">
        <v>24</v>
      </c>
      <c r="C4001" s="49">
        <f>'Actual Solar Data'!I3990</f>
        <v>0</v>
      </c>
      <c r="D4001" s="45">
        <f>whlsecost_hourly_4002_202209!C318</f>
        <v>44817</v>
      </c>
      <c r="E4001" s="62">
        <f>whlsecost_hourly_4002_202209!D318</f>
        <v>24</v>
      </c>
      <c r="F4001" s="2">
        <f>whlsecost_hourly_4002_202209!F318</f>
        <v>62.04</v>
      </c>
      <c r="G4001" s="2">
        <f>whlsecost_hourly_4002_202209!X318</f>
        <v>0.34</v>
      </c>
      <c r="H4001" s="2">
        <f t="shared" si="124"/>
        <v>62.38</v>
      </c>
      <c r="I4001" s="94">
        <f t="shared" si="125"/>
        <v>0</v>
      </c>
    </row>
    <row r="4002" spans="1:9" x14ac:dyDescent="0.3">
      <c r="A4002" s="109">
        <v>44818</v>
      </c>
      <c r="B4002">
        <v>1</v>
      </c>
      <c r="C4002" s="49">
        <f>'Actual Solar Data'!I3991</f>
        <v>0</v>
      </c>
      <c r="D4002" s="45">
        <f>whlsecost_hourly_4002_202209!C319</f>
        <v>44818</v>
      </c>
      <c r="E4002" s="62">
        <f>whlsecost_hourly_4002_202209!D319</f>
        <v>1</v>
      </c>
      <c r="F4002" s="2">
        <f>whlsecost_hourly_4002_202209!F319</f>
        <v>69.09</v>
      </c>
      <c r="G4002" s="2">
        <f>whlsecost_hourly_4002_202209!X319</f>
        <v>0.31999999999999995</v>
      </c>
      <c r="H4002" s="2">
        <f t="shared" si="124"/>
        <v>69.41</v>
      </c>
      <c r="I4002" s="94">
        <f t="shared" si="125"/>
        <v>0</v>
      </c>
    </row>
    <row r="4003" spans="1:9" x14ac:dyDescent="0.3">
      <c r="A4003" s="109">
        <v>44818</v>
      </c>
      <c r="B4003">
        <v>2</v>
      </c>
      <c r="C4003" s="49">
        <f>'Actual Solar Data'!I3992</f>
        <v>0</v>
      </c>
      <c r="D4003" s="45">
        <f>whlsecost_hourly_4002_202209!C320</f>
        <v>44818</v>
      </c>
      <c r="E4003" s="62">
        <f>whlsecost_hourly_4002_202209!D320</f>
        <v>2</v>
      </c>
      <c r="F4003" s="2">
        <f>whlsecost_hourly_4002_202209!F320</f>
        <v>91.25</v>
      </c>
      <c r="G4003" s="2">
        <f>whlsecost_hourly_4002_202209!X320</f>
        <v>0.38</v>
      </c>
      <c r="H4003" s="2">
        <f t="shared" ref="H4003:H4066" si="126">SUM(F4003:G4003)</f>
        <v>91.63</v>
      </c>
      <c r="I4003" s="94">
        <f t="shared" si="125"/>
        <v>0</v>
      </c>
    </row>
    <row r="4004" spans="1:9" x14ac:dyDescent="0.3">
      <c r="A4004" s="109">
        <v>44818</v>
      </c>
      <c r="B4004">
        <v>3</v>
      </c>
      <c r="C4004" s="49">
        <f>'Actual Solar Data'!I3993</f>
        <v>0</v>
      </c>
      <c r="D4004" s="45">
        <f>whlsecost_hourly_4002_202209!C321</f>
        <v>44818</v>
      </c>
      <c r="E4004" s="62">
        <f>whlsecost_hourly_4002_202209!D321</f>
        <v>3</v>
      </c>
      <c r="F4004" s="2">
        <f>whlsecost_hourly_4002_202209!F321</f>
        <v>72.680000000000007</v>
      </c>
      <c r="G4004" s="2">
        <f>whlsecost_hourly_4002_202209!X321</f>
        <v>0.45999999999999996</v>
      </c>
      <c r="H4004" s="2">
        <f t="shared" si="126"/>
        <v>73.14</v>
      </c>
      <c r="I4004" s="94">
        <f t="shared" si="125"/>
        <v>0</v>
      </c>
    </row>
    <row r="4005" spans="1:9" x14ac:dyDescent="0.3">
      <c r="A4005" s="109">
        <v>44818</v>
      </c>
      <c r="B4005">
        <v>4</v>
      </c>
      <c r="C4005" s="49">
        <f>'Actual Solar Data'!I3994</f>
        <v>0</v>
      </c>
      <c r="D4005" s="45">
        <f>whlsecost_hourly_4002_202209!C322</f>
        <v>44818</v>
      </c>
      <c r="E4005" s="62">
        <f>whlsecost_hourly_4002_202209!D322</f>
        <v>4</v>
      </c>
      <c r="F4005" s="2">
        <f>whlsecost_hourly_4002_202209!F322</f>
        <v>60.32</v>
      </c>
      <c r="G4005" s="2">
        <f>whlsecost_hourly_4002_202209!X322</f>
        <v>0.31999999999999995</v>
      </c>
      <c r="H4005" s="2">
        <f t="shared" si="126"/>
        <v>60.64</v>
      </c>
      <c r="I4005" s="94">
        <f t="shared" si="125"/>
        <v>0</v>
      </c>
    </row>
    <row r="4006" spans="1:9" x14ac:dyDescent="0.3">
      <c r="A4006" s="109">
        <v>44818</v>
      </c>
      <c r="B4006">
        <v>5</v>
      </c>
      <c r="C4006" s="49">
        <f>'Actual Solar Data'!I3995</f>
        <v>0</v>
      </c>
      <c r="D4006" s="45">
        <f>whlsecost_hourly_4002_202209!C323</f>
        <v>44818</v>
      </c>
      <c r="E4006" s="62">
        <f>whlsecost_hourly_4002_202209!D323</f>
        <v>5</v>
      </c>
      <c r="F4006" s="2">
        <f>whlsecost_hourly_4002_202209!F323</f>
        <v>59.54</v>
      </c>
      <c r="G4006" s="2">
        <f>whlsecost_hourly_4002_202209!X323</f>
        <v>0.35</v>
      </c>
      <c r="H4006" s="2">
        <f t="shared" si="126"/>
        <v>59.89</v>
      </c>
      <c r="I4006" s="94">
        <f t="shared" si="125"/>
        <v>0</v>
      </c>
    </row>
    <row r="4007" spans="1:9" x14ac:dyDescent="0.3">
      <c r="A4007" s="109">
        <v>44818</v>
      </c>
      <c r="B4007">
        <v>6</v>
      </c>
      <c r="C4007" s="49">
        <f>'Actual Solar Data'!I3996</f>
        <v>0</v>
      </c>
      <c r="D4007" s="45">
        <f>whlsecost_hourly_4002_202209!C324</f>
        <v>44818</v>
      </c>
      <c r="E4007" s="62">
        <f>whlsecost_hourly_4002_202209!D324</f>
        <v>6</v>
      </c>
      <c r="F4007" s="2">
        <f>whlsecost_hourly_4002_202209!F324</f>
        <v>64.14</v>
      </c>
      <c r="G4007" s="2">
        <f>whlsecost_hourly_4002_202209!X324</f>
        <v>0.35</v>
      </c>
      <c r="H4007" s="2">
        <f t="shared" si="126"/>
        <v>64.489999999999995</v>
      </c>
      <c r="I4007" s="94">
        <f t="shared" si="125"/>
        <v>0</v>
      </c>
    </row>
    <row r="4008" spans="1:9" x14ac:dyDescent="0.3">
      <c r="A4008" s="109">
        <v>44818</v>
      </c>
      <c r="B4008">
        <v>7</v>
      </c>
      <c r="C4008" s="49">
        <f>'Actual Solar Data'!I3997</f>
        <v>23</v>
      </c>
      <c r="D4008" s="45">
        <f>whlsecost_hourly_4002_202209!C325</f>
        <v>44818</v>
      </c>
      <c r="E4008" s="62">
        <f>whlsecost_hourly_4002_202209!D325</f>
        <v>7</v>
      </c>
      <c r="F4008" s="2">
        <f>whlsecost_hourly_4002_202209!F325</f>
        <v>64.13</v>
      </c>
      <c r="G4008" s="2">
        <f>whlsecost_hourly_4002_202209!X325</f>
        <v>0.49</v>
      </c>
      <c r="H4008" s="2">
        <f t="shared" si="126"/>
        <v>64.61999999999999</v>
      </c>
      <c r="I4008" s="94">
        <f t="shared" si="125"/>
        <v>1.0822301209533968E-6</v>
      </c>
    </row>
    <row r="4009" spans="1:9" x14ac:dyDescent="0.3">
      <c r="A4009" s="109">
        <v>44818</v>
      </c>
      <c r="B4009">
        <v>8</v>
      </c>
      <c r="C4009" s="49">
        <f>'Actual Solar Data'!I3998</f>
        <v>437</v>
      </c>
      <c r="D4009" s="45">
        <f>whlsecost_hourly_4002_202209!C326</f>
        <v>44818</v>
      </c>
      <c r="E4009" s="62">
        <f>whlsecost_hourly_4002_202209!D326</f>
        <v>8</v>
      </c>
      <c r="F4009" s="2">
        <f>whlsecost_hourly_4002_202209!F326</f>
        <v>71.319999999999993</v>
      </c>
      <c r="G4009" s="2">
        <f>whlsecost_hourly_4002_202209!X326</f>
        <v>3.16</v>
      </c>
      <c r="H4009" s="2">
        <f t="shared" si="126"/>
        <v>74.47999999999999</v>
      </c>
      <c r="I4009" s="94">
        <f t="shared" si="125"/>
        <v>2.3699868287891841E-5</v>
      </c>
    </row>
    <row r="4010" spans="1:9" x14ac:dyDescent="0.3">
      <c r="A4010" s="109">
        <v>44818</v>
      </c>
      <c r="B4010">
        <v>9</v>
      </c>
      <c r="C4010" s="49">
        <f>'Actual Solar Data'!I3999</f>
        <v>247498</v>
      </c>
      <c r="D4010" s="45">
        <f>whlsecost_hourly_4002_202209!C327</f>
        <v>44818</v>
      </c>
      <c r="E4010" s="62">
        <f>whlsecost_hourly_4002_202209!D327</f>
        <v>9</v>
      </c>
      <c r="F4010" s="2">
        <f>whlsecost_hourly_4002_202209!F327</f>
        <v>60.2</v>
      </c>
      <c r="G4010" s="2">
        <f>whlsecost_hourly_4002_202209!X327</f>
        <v>2.9699999999999998</v>
      </c>
      <c r="H4010" s="2">
        <f t="shared" si="126"/>
        <v>63.17</v>
      </c>
      <c r="I4010" s="94">
        <f t="shared" si="125"/>
        <v>1.1384327953622835E-2</v>
      </c>
    </row>
    <row r="4011" spans="1:9" x14ac:dyDescent="0.3">
      <c r="A4011" s="109">
        <v>44818</v>
      </c>
      <c r="B4011">
        <v>10</v>
      </c>
      <c r="C4011" s="49">
        <f>'Actual Solar Data'!I4000</f>
        <v>483598</v>
      </c>
      <c r="D4011" s="45">
        <f>whlsecost_hourly_4002_202209!C328</f>
        <v>44818</v>
      </c>
      <c r="E4011" s="62">
        <f>whlsecost_hourly_4002_202209!D328</f>
        <v>10</v>
      </c>
      <c r="F4011" s="2">
        <f>whlsecost_hourly_4002_202209!F328</f>
        <v>57.12</v>
      </c>
      <c r="G4011" s="2">
        <f>whlsecost_hourly_4002_202209!X328</f>
        <v>2.94</v>
      </c>
      <c r="H4011" s="2">
        <f t="shared" si="126"/>
        <v>60.059999999999995</v>
      </c>
      <c r="I4011" s="94">
        <f t="shared" si="125"/>
        <v>2.1149234441679932E-2</v>
      </c>
    </row>
    <row r="4012" spans="1:9" x14ac:dyDescent="0.3">
      <c r="A4012" s="109">
        <v>44818</v>
      </c>
      <c r="B4012">
        <v>11</v>
      </c>
      <c r="C4012" s="49">
        <f>'Actual Solar Data'!I4001</f>
        <v>659428</v>
      </c>
      <c r="D4012" s="45">
        <f>whlsecost_hourly_4002_202209!C329</f>
        <v>44818</v>
      </c>
      <c r="E4012" s="62">
        <f>whlsecost_hourly_4002_202209!D329</f>
        <v>11</v>
      </c>
      <c r="F4012" s="2">
        <f>whlsecost_hourly_4002_202209!F329</f>
        <v>57.94</v>
      </c>
      <c r="G4012" s="2">
        <f>whlsecost_hourly_4002_202209!X329</f>
        <v>2.92</v>
      </c>
      <c r="H4012" s="2">
        <f t="shared" si="126"/>
        <v>60.86</v>
      </c>
      <c r="I4012" s="94">
        <f t="shared" si="125"/>
        <v>2.9222957018297902E-2</v>
      </c>
    </row>
    <row r="4013" spans="1:9" x14ac:dyDescent="0.3">
      <c r="A4013" s="109">
        <v>44818</v>
      </c>
      <c r="B4013">
        <v>12</v>
      </c>
      <c r="C4013" s="49">
        <f>'Actual Solar Data'!I4002</f>
        <v>799751</v>
      </c>
      <c r="D4013" s="45">
        <f>whlsecost_hourly_4002_202209!C330</f>
        <v>44818</v>
      </c>
      <c r="E4013" s="62">
        <f>whlsecost_hourly_4002_202209!D330</f>
        <v>12</v>
      </c>
      <c r="F4013" s="2">
        <f>whlsecost_hourly_4002_202209!F330</f>
        <v>57.37</v>
      </c>
      <c r="G4013" s="2">
        <f>whlsecost_hourly_4002_202209!X330</f>
        <v>2.87</v>
      </c>
      <c r="H4013" s="2">
        <f t="shared" si="126"/>
        <v>60.239999999999995</v>
      </c>
      <c r="I4013" s="94">
        <f t="shared" si="125"/>
        <v>3.5080403695791469E-2</v>
      </c>
    </row>
    <row r="4014" spans="1:9" x14ac:dyDescent="0.3">
      <c r="A4014" s="109">
        <v>44818</v>
      </c>
      <c r="B4014">
        <v>13</v>
      </c>
      <c r="C4014" s="49">
        <f>'Actual Solar Data'!I4003</f>
        <v>668662</v>
      </c>
      <c r="D4014" s="45">
        <f>whlsecost_hourly_4002_202209!C331</f>
        <v>44818</v>
      </c>
      <c r="E4014" s="62">
        <f>whlsecost_hourly_4002_202209!D331</f>
        <v>13</v>
      </c>
      <c r="F4014" s="2">
        <f>whlsecost_hourly_4002_202209!F331</f>
        <v>60.01</v>
      </c>
      <c r="G4014" s="2">
        <f>whlsecost_hourly_4002_202209!X331</f>
        <v>2.85</v>
      </c>
      <c r="H4014" s="2">
        <f t="shared" si="126"/>
        <v>62.86</v>
      </c>
      <c r="I4014" s="94">
        <f t="shared" si="125"/>
        <v>3.0605948782600666E-2</v>
      </c>
    </row>
    <row r="4015" spans="1:9" x14ac:dyDescent="0.3">
      <c r="A4015" s="109">
        <v>44818</v>
      </c>
      <c r="B4015">
        <v>14</v>
      </c>
      <c r="C4015" s="49">
        <f>'Actual Solar Data'!I4004</f>
        <v>520931</v>
      </c>
      <c r="D4015" s="45">
        <f>whlsecost_hourly_4002_202209!C332</f>
        <v>44818</v>
      </c>
      <c r="E4015" s="62">
        <f>whlsecost_hourly_4002_202209!D332</f>
        <v>14</v>
      </c>
      <c r="F4015" s="2">
        <f>whlsecost_hourly_4002_202209!F332</f>
        <v>60.52</v>
      </c>
      <c r="G4015" s="2">
        <f>whlsecost_hourly_4002_202209!X332</f>
        <v>2.72</v>
      </c>
      <c r="H4015" s="2">
        <f t="shared" si="126"/>
        <v>63.24</v>
      </c>
      <c r="I4015" s="94">
        <f t="shared" si="125"/>
        <v>2.3988157481403503E-2</v>
      </c>
    </row>
    <row r="4016" spans="1:9" x14ac:dyDescent="0.3">
      <c r="A4016" s="109">
        <v>44818</v>
      </c>
      <c r="B4016">
        <v>15</v>
      </c>
      <c r="C4016" s="49">
        <f>'Actual Solar Data'!I4005</f>
        <v>820415</v>
      </c>
      <c r="D4016" s="45">
        <f>whlsecost_hourly_4002_202209!C333</f>
        <v>44818</v>
      </c>
      <c r="E4016" s="62">
        <f>whlsecost_hourly_4002_202209!D333</f>
        <v>15</v>
      </c>
      <c r="F4016" s="2">
        <f>whlsecost_hourly_4002_202209!F333</f>
        <v>60.49</v>
      </c>
      <c r="G4016" s="2">
        <f>whlsecost_hourly_4002_202209!X333</f>
        <v>2.65</v>
      </c>
      <c r="H4016" s="2">
        <f t="shared" si="126"/>
        <v>63.14</v>
      </c>
      <c r="I4016" s="94">
        <f t="shared" si="125"/>
        <v>3.7719245522600545E-2</v>
      </c>
    </row>
    <row r="4017" spans="1:9" x14ac:dyDescent="0.3">
      <c r="A4017" s="109">
        <v>44818</v>
      </c>
      <c r="B4017">
        <v>16</v>
      </c>
      <c r="C4017" s="49">
        <f>'Actual Solar Data'!I4006</f>
        <v>621319</v>
      </c>
      <c r="D4017" s="45">
        <f>whlsecost_hourly_4002_202209!C334</f>
        <v>44818</v>
      </c>
      <c r="E4017" s="62">
        <f>whlsecost_hourly_4002_202209!D334</f>
        <v>16</v>
      </c>
      <c r="F4017" s="2">
        <f>whlsecost_hourly_4002_202209!F334</f>
        <v>63.52</v>
      </c>
      <c r="G4017" s="2">
        <f>whlsecost_hourly_4002_202209!X334</f>
        <v>2.5999999999999996</v>
      </c>
      <c r="H4017" s="2">
        <f t="shared" si="126"/>
        <v>66.12</v>
      </c>
      <c r="I4017" s="94">
        <f t="shared" si="125"/>
        <v>2.991384968090708E-2</v>
      </c>
    </row>
    <row r="4018" spans="1:9" x14ac:dyDescent="0.3">
      <c r="A4018" s="109">
        <v>44818</v>
      </c>
      <c r="B4018">
        <v>17</v>
      </c>
      <c r="C4018" s="49">
        <f>'Actual Solar Data'!I4007</f>
        <v>629479</v>
      </c>
      <c r="D4018" s="45">
        <f>whlsecost_hourly_4002_202209!C335</f>
        <v>44818</v>
      </c>
      <c r="E4018" s="62">
        <f>whlsecost_hourly_4002_202209!D335</f>
        <v>17</v>
      </c>
      <c r="F4018" s="2">
        <f>whlsecost_hourly_4002_202209!F335</f>
        <v>72.27</v>
      </c>
      <c r="G4018" s="2">
        <f>whlsecost_hourly_4002_202209!X335</f>
        <v>2.5300000000000002</v>
      </c>
      <c r="H4018" s="2">
        <f t="shared" si="126"/>
        <v>74.8</v>
      </c>
      <c r="I4018" s="94">
        <f t="shared" si="125"/>
        <v>3.4285277707944921E-2</v>
      </c>
    </row>
    <row r="4019" spans="1:9" x14ac:dyDescent="0.3">
      <c r="A4019" s="109">
        <v>44818</v>
      </c>
      <c r="B4019">
        <v>18</v>
      </c>
      <c r="C4019" s="49">
        <f>'Actual Solar Data'!I4008</f>
        <v>342775</v>
      </c>
      <c r="D4019" s="45">
        <f>whlsecost_hourly_4002_202209!C336</f>
        <v>44818</v>
      </c>
      <c r="E4019" s="62">
        <f>whlsecost_hourly_4002_202209!D336</f>
        <v>18</v>
      </c>
      <c r="F4019" s="2">
        <f>whlsecost_hourly_4002_202209!F336</f>
        <v>84.41</v>
      </c>
      <c r="G4019" s="2">
        <f>whlsecost_hourly_4002_202209!X336</f>
        <v>2.48</v>
      </c>
      <c r="H4019" s="2">
        <f t="shared" si="126"/>
        <v>86.89</v>
      </c>
      <c r="I4019" s="94">
        <f t="shared" si="125"/>
        <v>2.1687213964908275E-2</v>
      </c>
    </row>
    <row r="4020" spans="1:9" x14ac:dyDescent="0.3">
      <c r="A4020" s="109">
        <v>44818</v>
      </c>
      <c r="B4020">
        <v>19</v>
      </c>
      <c r="C4020" s="49">
        <f>'Actual Solar Data'!I4009</f>
        <v>16130</v>
      </c>
      <c r="D4020" s="45">
        <f>whlsecost_hourly_4002_202209!C337</f>
        <v>44818</v>
      </c>
      <c r="E4020" s="62">
        <f>whlsecost_hourly_4002_202209!D337</f>
        <v>19</v>
      </c>
      <c r="F4020" s="2">
        <f>whlsecost_hourly_4002_202209!F337</f>
        <v>95.42</v>
      </c>
      <c r="G4020" s="2">
        <f>whlsecost_hourly_4002_202209!X337</f>
        <v>2.63</v>
      </c>
      <c r="H4020" s="2">
        <f t="shared" si="126"/>
        <v>98.05</v>
      </c>
      <c r="I4020" s="94">
        <f t="shared" si="125"/>
        <v>1.1516136207584283E-3</v>
      </c>
    </row>
    <row r="4021" spans="1:9" x14ac:dyDescent="0.3">
      <c r="A4021" s="109">
        <v>44818</v>
      </c>
      <c r="B4021">
        <v>20</v>
      </c>
      <c r="C4021" s="49">
        <f>'Actual Solar Data'!I4010</f>
        <v>0</v>
      </c>
      <c r="D4021" s="45">
        <f>whlsecost_hourly_4002_202209!C338</f>
        <v>44818</v>
      </c>
      <c r="E4021" s="62">
        <f>whlsecost_hourly_4002_202209!D338</f>
        <v>20</v>
      </c>
      <c r="F4021" s="2">
        <f>whlsecost_hourly_4002_202209!F338</f>
        <v>93.64</v>
      </c>
      <c r="G4021" s="2">
        <f>whlsecost_hourly_4002_202209!X338</f>
        <v>2.56</v>
      </c>
      <c r="H4021" s="2">
        <f t="shared" si="126"/>
        <v>96.2</v>
      </c>
      <c r="I4021" s="94">
        <f t="shared" si="125"/>
        <v>0</v>
      </c>
    </row>
    <row r="4022" spans="1:9" x14ac:dyDescent="0.3">
      <c r="A4022" s="109">
        <v>44818</v>
      </c>
      <c r="B4022">
        <v>21</v>
      </c>
      <c r="C4022" s="49">
        <f>'Actual Solar Data'!I4011</f>
        <v>0</v>
      </c>
      <c r="D4022" s="45">
        <f>whlsecost_hourly_4002_202209!C339</f>
        <v>44818</v>
      </c>
      <c r="E4022" s="62">
        <f>whlsecost_hourly_4002_202209!D339</f>
        <v>21</v>
      </c>
      <c r="F4022" s="2">
        <f>whlsecost_hourly_4002_202209!F339</f>
        <v>77.900000000000006</v>
      </c>
      <c r="G4022" s="2">
        <f>whlsecost_hourly_4002_202209!X339</f>
        <v>2.8</v>
      </c>
      <c r="H4022" s="2">
        <f t="shared" si="126"/>
        <v>80.7</v>
      </c>
      <c r="I4022" s="94">
        <f t="shared" si="125"/>
        <v>0</v>
      </c>
    </row>
    <row r="4023" spans="1:9" x14ac:dyDescent="0.3">
      <c r="A4023" s="109">
        <v>44818</v>
      </c>
      <c r="B4023">
        <v>22</v>
      </c>
      <c r="C4023" s="49">
        <f>'Actual Solar Data'!I4012</f>
        <v>0</v>
      </c>
      <c r="D4023" s="45">
        <f>whlsecost_hourly_4002_202209!C340</f>
        <v>44818</v>
      </c>
      <c r="E4023" s="62">
        <f>whlsecost_hourly_4002_202209!D340</f>
        <v>22</v>
      </c>
      <c r="F4023" s="2">
        <f>whlsecost_hourly_4002_202209!F340</f>
        <v>72.930000000000007</v>
      </c>
      <c r="G4023" s="2">
        <f>whlsecost_hourly_4002_202209!X340</f>
        <v>2.99</v>
      </c>
      <c r="H4023" s="2">
        <f t="shared" si="126"/>
        <v>75.92</v>
      </c>
      <c r="I4023" s="94">
        <f t="shared" si="125"/>
        <v>0</v>
      </c>
    </row>
    <row r="4024" spans="1:9" x14ac:dyDescent="0.3">
      <c r="A4024" s="109">
        <v>44818</v>
      </c>
      <c r="B4024">
        <v>23</v>
      </c>
      <c r="C4024" s="49">
        <f>'Actual Solar Data'!I4013</f>
        <v>0</v>
      </c>
      <c r="D4024" s="45">
        <f>whlsecost_hourly_4002_202209!C341</f>
        <v>44818</v>
      </c>
      <c r="E4024" s="62">
        <f>whlsecost_hourly_4002_202209!D341</f>
        <v>23</v>
      </c>
      <c r="F4024" s="2">
        <f>whlsecost_hourly_4002_202209!F341</f>
        <v>73.64</v>
      </c>
      <c r="G4024" s="2">
        <f>whlsecost_hourly_4002_202209!X341</f>
        <v>3.2600000000000002</v>
      </c>
      <c r="H4024" s="2">
        <f t="shared" si="126"/>
        <v>76.900000000000006</v>
      </c>
      <c r="I4024" s="94">
        <f t="shared" si="125"/>
        <v>0</v>
      </c>
    </row>
    <row r="4025" spans="1:9" x14ac:dyDescent="0.3">
      <c r="A4025" s="109">
        <v>44818</v>
      </c>
      <c r="B4025">
        <v>24</v>
      </c>
      <c r="C4025" s="49">
        <f>'Actual Solar Data'!I4014</f>
        <v>0</v>
      </c>
      <c r="D4025" s="45">
        <f>whlsecost_hourly_4002_202209!C342</f>
        <v>44818</v>
      </c>
      <c r="E4025" s="62">
        <f>whlsecost_hourly_4002_202209!D342</f>
        <v>24</v>
      </c>
      <c r="F4025" s="2">
        <f>whlsecost_hourly_4002_202209!F342</f>
        <v>64.44</v>
      </c>
      <c r="G4025" s="2">
        <f>whlsecost_hourly_4002_202209!X342</f>
        <v>0.38</v>
      </c>
      <c r="H4025" s="2">
        <f t="shared" si="126"/>
        <v>64.819999999999993</v>
      </c>
      <c r="I4025" s="94">
        <f t="shared" si="125"/>
        <v>0</v>
      </c>
    </row>
    <row r="4026" spans="1:9" x14ac:dyDescent="0.3">
      <c r="A4026" s="109">
        <v>44819</v>
      </c>
      <c r="B4026">
        <v>1</v>
      </c>
      <c r="C4026" s="49">
        <f>'Actual Solar Data'!I4015</f>
        <v>0</v>
      </c>
      <c r="D4026" s="45">
        <f>whlsecost_hourly_4002_202209!C343</f>
        <v>44819</v>
      </c>
      <c r="E4026" s="62">
        <f>whlsecost_hourly_4002_202209!D343</f>
        <v>1</v>
      </c>
      <c r="F4026" s="2">
        <f>whlsecost_hourly_4002_202209!F343</f>
        <v>74.489999999999995</v>
      </c>
      <c r="G4026" s="2">
        <f>whlsecost_hourly_4002_202209!X343</f>
        <v>0.6100000000000001</v>
      </c>
      <c r="H4026" s="2">
        <f t="shared" si="126"/>
        <v>75.099999999999994</v>
      </c>
      <c r="I4026" s="94">
        <f t="shared" si="125"/>
        <v>0</v>
      </c>
    </row>
    <row r="4027" spans="1:9" x14ac:dyDescent="0.3">
      <c r="A4027" s="109">
        <v>44819</v>
      </c>
      <c r="B4027">
        <v>2</v>
      </c>
      <c r="C4027" s="49">
        <f>'Actual Solar Data'!I4016</f>
        <v>0</v>
      </c>
      <c r="D4027" s="45">
        <f>whlsecost_hourly_4002_202209!C344</f>
        <v>44819</v>
      </c>
      <c r="E4027" s="62">
        <f>whlsecost_hourly_4002_202209!D344</f>
        <v>2</v>
      </c>
      <c r="F4027" s="2">
        <f>whlsecost_hourly_4002_202209!F344</f>
        <v>75.040000000000006</v>
      </c>
      <c r="G4027" s="2">
        <f>whlsecost_hourly_4002_202209!X344</f>
        <v>0.45000000000000007</v>
      </c>
      <c r="H4027" s="2">
        <f t="shared" si="126"/>
        <v>75.490000000000009</v>
      </c>
      <c r="I4027" s="94">
        <f t="shared" si="125"/>
        <v>0</v>
      </c>
    </row>
    <row r="4028" spans="1:9" x14ac:dyDescent="0.3">
      <c r="A4028" s="109">
        <v>44819</v>
      </c>
      <c r="B4028">
        <v>3</v>
      </c>
      <c r="C4028" s="49">
        <f>'Actual Solar Data'!I4017</f>
        <v>0</v>
      </c>
      <c r="D4028" s="45">
        <f>whlsecost_hourly_4002_202209!C345</f>
        <v>44819</v>
      </c>
      <c r="E4028" s="62">
        <f>whlsecost_hourly_4002_202209!D345</f>
        <v>3</v>
      </c>
      <c r="F4028" s="2">
        <f>whlsecost_hourly_4002_202209!F345</f>
        <v>63.11</v>
      </c>
      <c r="G4028" s="2">
        <f>whlsecost_hourly_4002_202209!X345</f>
        <v>0.43000000000000005</v>
      </c>
      <c r="H4028" s="2">
        <f t="shared" si="126"/>
        <v>63.54</v>
      </c>
      <c r="I4028" s="94">
        <f t="shared" si="125"/>
        <v>0</v>
      </c>
    </row>
    <row r="4029" spans="1:9" x14ac:dyDescent="0.3">
      <c r="A4029" s="109">
        <v>44819</v>
      </c>
      <c r="B4029">
        <v>4</v>
      </c>
      <c r="C4029" s="49">
        <f>'Actual Solar Data'!I4018</f>
        <v>0</v>
      </c>
      <c r="D4029" s="45">
        <f>whlsecost_hourly_4002_202209!C346</f>
        <v>44819</v>
      </c>
      <c r="E4029" s="62">
        <f>whlsecost_hourly_4002_202209!D346</f>
        <v>4</v>
      </c>
      <c r="F4029" s="2">
        <f>whlsecost_hourly_4002_202209!F346</f>
        <v>60.5</v>
      </c>
      <c r="G4029" s="2">
        <f>whlsecost_hourly_4002_202209!X346</f>
        <v>0.43000000000000005</v>
      </c>
      <c r="H4029" s="2">
        <f t="shared" si="126"/>
        <v>60.93</v>
      </c>
      <c r="I4029" s="94">
        <f t="shared" si="125"/>
        <v>0</v>
      </c>
    </row>
    <row r="4030" spans="1:9" x14ac:dyDescent="0.3">
      <c r="A4030" s="109">
        <v>44819</v>
      </c>
      <c r="B4030">
        <v>5</v>
      </c>
      <c r="C4030" s="49">
        <f>'Actual Solar Data'!I4019</f>
        <v>0</v>
      </c>
      <c r="D4030" s="45">
        <f>whlsecost_hourly_4002_202209!C347</f>
        <v>44819</v>
      </c>
      <c r="E4030" s="62">
        <f>whlsecost_hourly_4002_202209!D347</f>
        <v>5</v>
      </c>
      <c r="F4030" s="2">
        <f>whlsecost_hourly_4002_202209!F347</f>
        <v>60.49</v>
      </c>
      <c r="G4030" s="2">
        <f>whlsecost_hourly_4002_202209!X347</f>
        <v>0.44000000000000006</v>
      </c>
      <c r="H4030" s="2">
        <f t="shared" si="126"/>
        <v>60.93</v>
      </c>
      <c r="I4030" s="94">
        <f t="shared" si="125"/>
        <v>0</v>
      </c>
    </row>
    <row r="4031" spans="1:9" x14ac:dyDescent="0.3">
      <c r="A4031" s="109">
        <v>44819</v>
      </c>
      <c r="B4031">
        <v>6</v>
      </c>
      <c r="C4031" s="49">
        <f>'Actual Solar Data'!I4020</f>
        <v>0</v>
      </c>
      <c r="D4031" s="45">
        <f>whlsecost_hourly_4002_202209!C348</f>
        <v>44819</v>
      </c>
      <c r="E4031" s="62">
        <f>whlsecost_hourly_4002_202209!D348</f>
        <v>6</v>
      </c>
      <c r="F4031" s="2">
        <f>whlsecost_hourly_4002_202209!F348</f>
        <v>69.489999999999995</v>
      </c>
      <c r="G4031" s="2">
        <f>whlsecost_hourly_4002_202209!X348</f>
        <v>0.53</v>
      </c>
      <c r="H4031" s="2">
        <f t="shared" si="126"/>
        <v>70.02</v>
      </c>
      <c r="I4031" s="94">
        <f t="shared" si="125"/>
        <v>0</v>
      </c>
    </row>
    <row r="4032" spans="1:9" x14ac:dyDescent="0.3">
      <c r="A4032" s="109">
        <v>44819</v>
      </c>
      <c r="B4032">
        <v>7</v>
      </c>
      <c r="C4032" s="49">
        <f>'Actual Solar Data'!I4021</f>
        <v>27</v>
      </c>
      <c r="D4032" s="45">
        <f>whlsecost_hourly_4002_202209!C349</f>
        <v>44819</v>
      </c>
      <c r="E4032" s="62">
        <f>whlsecost_hourly_4002_202209!D349</f>
        <v>7</v>
      </c>
      <c r="F4032" s="2">
        <f>whlsecost_hourly_4002_202209!F349</f>
        <v>97.64</v>
      </c>
      <c r="G4032" s="2">
        <f>whlsecost_hourly_4002_202209!X349</f>
        <v>1.32</v>
      </c>
      <c r="H4032" s="2">
        <f t="shared" si="126"/>
        <v>98.96</v>
      </c>
      <c r="I4032" s="94">
        <f t="shared" si="125"/>
        <v>1.945576349210636E-6</v>
      </c>
    </row>
    <row r="4033" spans="1:9" x14ac:dyDescent="0.3">
      <c r="A4033" s="109">
        <v>44819</v>
      </c>
      <c r="B4033">
        <v>8</v>
      </c>
      <c r="C4033" s="49">
        <f>'Actual Solar Data'!I4022</f>
        <v>447</v>
      </c>
      <c r="D4033" s="45">
        <f>whlsecost_hourly_4002_202209!C350</f>
        <v>44819</v>
      </c>
      <c r="E4033" s="62">
        <f>whlsecost_hourly_4002_202209!D350</f>
        <v>8</v>
      </c>
      <c r="F4033" s="2">
        <f>whlsecost_hourly_4002_202209!F350</f>
        <v>87</v>
      </c>
      <c r="G4033" s="2">
        <f>whlsecost_hourly_4002_202209!X350</f>
        <v>3.69</v>
      </c>
      <c r="H4033" s="2">
        <f t="shared" si="126"/>
        <v>90.69</v>
      </c>
      <c r="I4033" s="94">
        <f t="shared" si="125"/>
        <v>2.9518327884865913E-5</v>
      </c>
    </row>
    <row r="4034" spans="1:9" x14ac:dyDescent="0.3">
      <c r="A4034" s="109">
        <v>44819</v>
      </c>
      <c r="B4034">
        <v>9</v>
      </c>
      <c r="C4034" s="49">
        <f>'Actual Solar Data'!I4023</f>
        <v>265206</v>
      </c>
      <c r="D4034" s="45">
        <f>whlsecost_hourly_4002_202209!C351</f>
        <v>44819</v>
      </c>
      <c r="E4034" s="62">
        <f>whlsecost_hourly_4002_202209!D351</f>
        <v>9</v>
      </c>
      <c r="F4034" s="2">
        <f>whlsecost_hourly_4002_202209!F351</f>
        <v>62.44</v>
      </c>
      <c r="G4034" s="2">
        <f>whlsecost_hourly_4002_202209!X351</f>
        <v>3.26</v>
      </c>
      <c r="H4034" s="2">
        <f t="shared" si="126"/>
        <v>65.7</v>
      </c>
      <c r="I4034" s="94">
        <f t="shared" si="125"/>
        <v>1.2687426587381832E-2</v>
      </c>
    </row>
    <row r="4035" spans="1:9" x14ac:dyDescent="0.3">
      <c r="A4035" s="109">
        <v>44819</v>
      </c>
      <c r="B4035">
        <v>10</v>
      </c>
      <c r="C4035" s="49">
        <f>'Actual Solar Data'!I4024</f>
        <v>518083</v>
      </c>
      <c r="D4035" s="45">
        <f>whlsecost_hourly_4002_202209!C352</f>
        <v>44819</v>
      </c>
      <c r="E4035" s="62">
        <f>whlsecost_hourly_4002_202209!D352</f>
        <v>10</v>
      </c>
      <c r="F4035" s="2">
        <f>whlsecost_hourly_4002_202209!F352</f>
        <v>53.88</v>
      </c>
      <c r="G4035" s="2">
        <f>whlsecost_hourly_4002_202209!X352</f>
        <v>3.23</v>
      </c>
      <c r="H4035" s="2">
        <f t="shared" si="126"/>
        <v>57.11</v>
      </c>
      <c r="I4035" s="94">
        <f t="shared" si="125"/>
        <v>2.1544495535791283E-2</v>
      </c>
    </row>
    <row r="4036" spans="1:9" x14ac:dyDescent="0.3">
      <c r="A4036" s="109">
        <v>44819</v>
      </c>
      <c r="B4036">
        <v>11</v>
      </c>
      <c r="C4036" s="49">
        <f>'Actual Solar Data'!I4025</f>
        <v>629422</v>
      </c>
      <c r="D4036" s="45">
        <f>whlsecost_hourly_4002_202209!C353</f>
        <v>44819</v>
      </c>
      <c r="E4036" s="62">
        <f>whlsecost_hourly_4002_202209!D353</f>
        <v>11</v>
      </c>
      <c r="F4036" s="2">
        <f>whlsecost_hourly_4002_202209!F353</f>
        <v>50.81</v>
      </c>
      <c r="G4036" s="2">
        <f>whlsecost_hourly_4002_202209!X353</f>
        <v>3.37</v>
      </c>
      <c r="H4036" s="2">
        <f t="shared" si="126"/>
        <v>54.18</v>
      </c>
      <c r="I4036" s="94">
        <f t="shared" si="125"/>
        <v>2.4831659634783749E-2</v>
      </c>
    </row>
    <row r="4037" spans="1:9" x14ac:dyDescent="0.3">
      <c r="A4037" s="109">
        <v>44819</v>
      </c>
      <c r="B4037">
        <v>12</v>
      </c>
      <c r="C4037" s="49">
        <f>'Actual Solar Data'!I4026</f>
        <v>833049</v>
      </c>
      <c r="D4037" s="45">
        <f>whlsecost_hourly_4002_202209!C354</f>
        <v>44819</v>
      </c>
      <c r="E4037" s="62">
        <f>whlsecost_hourly_4002_202209!D354</f>
        <v>12</v>
      </c>
      <c r="F4037" s="2">
        <f>whlsecost_hourly_4002_202209!F354</f>
        <v>50.46</v>
      </c>
      <c r="G4037" s="2">
        <f>whlsecost_hourly_4002_202209!X354</f>
        <v>3.4</v>
      </c>
      <c r="H4037" s="2">
        <f t="shared" si="126"/>
        <v>53.86</v>
      </c>
      <c r="I4037" s="94">
        <f t="shared" si="125"/>
        <v>3.2670947062305063E-2</v>
      </c>
    </row>
    <row r="4038" spans="1:9" x14ac:dyDescent="0.3">
      <c r="A4038" s="109">
        <v>44819</v>
      </c>
      <c r="B4038">
        <v>13</v>
      </c>
      <c r="C4038" s="49">
        <f>'Actual Solar Data'!I4027</f>
        <v>850504</v>
      </c>
      <c r="D4038" s="45">
        <f>whlsecost_hourly_4002_202209!C355</f>
        <v>44819</v>
      </c>
      <c r="E4038" s="62">
        <f>whlsecost_hourly_4002_202209!D355</f>
        <v>13</v>
      </c>
      <c r="F4038" s="2">
        <f>whlsecost_hourly_4002_202209!F355</f>
        <v>50.29</v>
      </c>
      <c r="G4038" s="2">
        <f>whlsecost_hourly_4002_202209!X355</f>
        <v>3.4299999999999997</v>
      </c>
      <c r="H4038" s="2">
        <f t="shared" si="126"/>
        <v>53.72</v>
      </c>
      <c r="I4038" s="94">
        <f t="shared" si="125"/>
        <v>3.3268804269529696E-2</v>
      </c>
    </row>
    <row r="4039" spans="1:9" x14ac:dyDescent="0.3">
      <c r="A4039" s="109">
        <v>44819</v>
      </c>
      <c r="B4039">
        <v>14</v>
      </c>
      <c r="C4039" s="49">
        <f>'Actual Solar Data'!I4028</f>
        <v>850527</v>
      </c>
      <c r="D4039" s="45">
        <f>whlsecost_hourly_4002_202209!C356</f>
        <v>44819</v>
      </c>
      <c r="E4039" s="62">
        <f>whlsecost_hourly_4002_202209!D356</f>
        <v>14</v>
      </c>
      <c r="F4039" s="2">
        <f>whlsecost_hourly_4002_202209!F356</f>
        <v>50.42</v>
      </c>
      <c r="G4039" s="2">
        <f>whlsecost_hourly_4002_202209!X356</f>
        <v>3.3500000000000005</v>
      </c>
      <c r="H4039" s="2">
        <f t="shared" si="126"/>
        <v>53.77</v>
      </c>
      <c r="I4039" s="94">
        <f t="shared" si="125"/>
        <v>3.3300669795852444E-2</v>
      </c>
    </row>
    <row r="4040" spans="1:9" x14ac:dyDescent="0.3">
      <c r="A4040" s="109">
        <v>44819</v>
      </c>
      <c r="B4040">
        <v>15</v>
      </c>
      <c r="C4040" s="49">
        <f>'Actual Solar Data'!I4029</f>
        <v>835572</v>
      </c>
      <c r="D4040" s="45">
        <f>whlsecost_hourly_4002_202209!C357</f>
        <v>44819</v>
      </c>
      <c r="E4040" s="62">
        <f>whlsecost_hourly_4002_202209!D357</f>
        <v>15</v>
      </c>
      <c r="F4040" s="2">
        <f>whlsecost_hourly_4002_202209!F357</f>
        <v>50.95</v>
      </c>
      <c r="G4040" s="2">
        <f>whlsecost_hourly_4002_202209!X357</f>
        <v>3.23</v>
      </c>
      <c r="H4040" s="2">
        <f t="shared" si="126"/>
        <v>54.18</v>
      </c>
      <c r="I4040" s="94">
        <f t="shared" si="125"/>
        <v>3.296459212476769E-2</v>
      </c>
    </row>
    <row r="4041" spans="1:9" x14ac:dyDescent="0.3">
      <c r="A4041" s="109">
        <v>44819</v>
      </c>
      <c r="B4041">
        <v>16</v>
      </c>
      <c r="C4041" s="49">
        <f>'Actual Solar Data'!I4030</f>
        <v>737677</v>
      </c>
      <c r="D4041" s="45">
        <f>whlsecost_hourly_4002_202209!C358</f>
        <v>44819</v>
      </c>
      <c r="E4041" s="62">
        <f>whlsecost_hourly_4002_202209!D358</f>
        <v>16</v>
      </c>
      <c r="F4041" s="2">
        <f>whlsecost_hourly_4002_202209!F358</f>
        <v>54.09</v>
      </c>
      <c r="G4041" s="2">
        <f>whlsecost_hourly_4002_202209!X358</f>
        <v>3.14</v>
      </c>
      <c r="H4041" s="2">
        <f t="shared" si="126"/>
        <v>57.230000000000004</v>
      </c>
      <c r="I4041" s="94">
        <f t="shared" si="125"/>
        <v>3.0740775282335302E-2</v>
      </c>
    </row>
    <row r="4042" spans="1:9" x14ac:dyDescent="0.3">
      <c r="A4042" s="109">
        <v>44819</v>
      </c>
      <c r="B4042">
        <v>17</v>
      </c>
      <c r="C4042" s="49">
        <f>'Actual Solar Data'!I4031</f>
        <v>558544</v>
      </c>
      <c r="D4042" s="45">
        <f>whlsecost_hourly_4002_202209!C359</f>
        <v>44819</v>
      </c>
      <c r="E4042" s="62">
        <f>whlsecost_hourly_4002_202209!D359</f>
        <v>17</v>
      </c>
      <c r="F4042" s="2">
        <f>whlsecost_hourly_4002_202209!F359</f>
        <v>74.05</v>
      </c>
      <c r="G4042" s="2">
        <f>whlsecost_hourly_4002_202209!X359</f>
        <v>3.1100000000000003</v>
      </c>
      <c r="H4042" s="2">
        <f t="shared" si="126"/>
        <v>77.16</v>
      </c>
      <c r="I4042" s="94">
        <f t="shared" si="125"/>
        <v>3.1381553385476692E-2</v>
      </c>
    </row>
    <row r="4043" spans="1:9" x14ac:dyDescent="0.3">
      <c r="A4043" s="109">
        <v>44819</v>
      </c>
      <c r="B4043">
        <v>18</v>
      </c>
      <c r="C4043" s="49">
        <f>'Actual Solar Data'!I4032</f>
        <v>333719</v>
      </c>
      <c r="D4043" s="45">
        <f>whlsecost_hourly_4002_202209!C360</f>
        <v>44819</v>
      </c>
      <c r="E4043" s="62">
        <f>whlsecost_hourly_4002_202209!D360</f>
        <v>18</v>
      </c>
      <c r="F4043" s="2">
        <f>whlsecost_hourly_4002_202209!F360</f>
        <v>103.74</v>
      </c>
      <c r="G4043" s="2">
        <f>whlsecost_hourly_4002_202209!X360</f>
        <v>3.4400000000000004</v>
      </c>
      <c r="H4043" s="2">
        <f t="shared" si="126"/>
        <v>107.17999999999999</v>
      </c>
      <c r="I4043" s="94">
        <f t="shared" si="125"/>
        <v>2.6044709260329948E-2</v>
      </c>
    </row>
    <row r="4044" spans="1:9" x14ac:dyDescent="0.3">
      <c r="A4044" s="109">
        <v>44819</v>
      </c>
      <c r="B4044">
        <v>19</v>
      </c>
      <c r="C4044" s="49">
        <f>'Actual Solar Data'!I4033</f>
        <v>18095</v>
      </c>
      <c r="D4044" s="45">
        <f>whlsecost_hourly_4002_202209!C361</f>
        <v>44819</v>
      </c>
      <c r="E4044" s="62">
        <f>whlsecost_hourly_4002_202209!D361</f>
        <v>19</v>
      </c>
      <c r="F4044" s="2">
        <f>whlsecost_hourly_4002_202209!F361</f>
        <v>106.67</v>
      </c>
      <c r="G4044" s="2">
        <f>whlsecost_hourly_4002_202209!X361</f>
        <v>3.41</v>
      </c>
      <c r="H4044" s="2">
        <f t="shared" si="126"/>
        <v>110.08</v>
      </c>
      <c r="I4044" s="94">
        <f t="shared" si="125"/>
        <v>1.4504135081175439E-3</v>
      </c>
    </row>
    <row r="4045" spans="1:9" x14ac:dyDescent="0.3">
      <c r="A4045" s="109">
        <v>44819</v>
      </c>
      <c r="B4045">
        <v>20</v>
      </c>
      <c r="C4045" s="49">
        <f>'Actual Solar Data'!I4034</f>
        <v>0</v>
      </c>
      <c r="D4045" s="45">
        <f>whlsecost_hourly_4002_202209!C362</f>
        <v>44819</v>
      </c>
      <c r="E4045" s="62">
        <f>whlsecost_hourly_4002_202209!D362</f>
        <v>20</v>
      </c>
      <c r="F4045" s="2">
        <f>whlsecost_hourly_4002_202209!F362</f>
        <v>103.82</v>
      </c>
      <c r="G4045" s="2">
        <f>whlsecost_hourly_4002_202209!X362</f>
        <v>3.4299999999999997</v>
      </c>
      <c r="H4045" s="2">
        <f t="shared" si="126"/>
        <v>107.25</v>
      </c>
      <c r="I4045" s="94">
        <f t="shared" si="125"/>
        <v>0</v>
      </c>
    </row>
    <row r="4046" spans="1:9" x14ac:dyDescent="0.3">
      <c r="A4046" s="109">
        <v>44819</v>
      </c>
      <c r="B4046">
        <v>21</v>
      </c>
      <c r="C4046" s="49">
        <f>'Actual Solar Data'!I4035</f>
        <v>0</v>
      </c>
      <c r="D4046" s="45">
        <f>whlsecost_hourly_4002_202209!C363</f>
        <v>44819</v>
      </c>
      <c r="E4046" s="62">
        <f>whlsecost_hourly_4002_202209!D363</f>
        <v>21</v>
      </c>
      <c r="F4046" s="2">
        <f>whlsecost_hourly_4002_202209!F363</f>
        <v>81.73</v>
      </c>
      <c r="G4046" s="2">
        <f>whlsecost_hourly_4002_202209!X363</f>
        <v>3.31</v>
      </c>
      <c r="H4046" s="2">
        <f t="shared" si="126"/>
        <v>85.04</v>
      </c>
      <c r="I4046" s="94">
        <f t="shared" si="125"/>
        <v>0</v>
      </c>
    </row>
    <row r="4047" spans="1:9" x14ac:dyDescent="0.3">
      <c r="A4047" s="109">
        <v>44819</v>
      </c>
      <c r="B4047">
        <v>22</v>
      </c>
      <c r="C4047" s="49">
        <f>'Actual Solar Data'!I4036</f>
        <v>0</v>
      </c>
      <c r="D4047" s="45">
        <f>whlsecost_hourly_4002_202209!C364</f>
        <v>44819</v>
      </c>
      <c r="E4047" s="62">
        <f>whlsecost_hourly_4002_202209!D364</f>
        <v>22</v>
      </c>
      <c r="F4047" s="2">
        <f>whlsecost_hourly_4002_202209!F364</f>
        <v>66.95</v>
      </c>
      <c r="G4047" s="2">
        <f>whlsecost_hourly_4002_202209!X364</f>
        <v>3.46</v>
      </c>
      <c r="H4047" s="2">
        <f t="shared" si="126"/>
        <v>70.41</v>
      </c>
      <c r="I4047" s="94">
        <f t="shared" si="125"/>
        <v>0</v>
      </c>
    </row>
    <row r="4048" spans="1:9" x14ac:dyDescent="0.3">
      <c r="A4048" s="109">
        <v>44819</v>
      </c>
      <c r="B4048">
        <v>23</v>
      </c>
      <c r="C4048" s="49">
        <f>'Actual Solar Data'!I4037</f>
        <v>0</v>
      </c>
      <c r="D4048" s="45">
        <f>whlsecost_hourly_4002_202209!C365</f>
        <v>44819</v>
      </c>
      <c r="E4048" s="62">
        <f>whlsecost_hourly_4002_202209!D365</f>
        <v>23</v>
      </c>
      <c r="F4048" s="2">
        <f>whlsecost_hourly_4002_202209!F365</f>
        <v>53.94</v>
      </c>
      <c r="G4048" s="2">
        <f>whlsecost_hourly_4002_202209!X365</f>
        <v>3.64</v>
      </c>
      <c r="H4048" s="2">
        <f t="shared" si="126"/>
        <v>57.58</v>
      </c>
      <c r="I4048" s="94">
        <f t="shared" si="125"/>
        <v>0</v>
      </c>
    </row>
    <row r="4049" spans="1:9" x14ac:dyDescent="0.3">
      <c r="A4049" s="109">
        <v>44819</v>
      </c>
      <c r="B4049">
        <v>24</v>
      </c>
      <c r="C4049" s="49">
        <f>'Actual Solar Data'!I4038</f>
        <v>0</v>
      </c>
      <c r="D4049" s="45">
        <f>whlsecost_hourly_4002_202209!C366</f>
        <v>44819</v>
      </c>
      <c r="E4049" s="62">
        <f>whlsecost_hourly_4002_202209!D366</f>
        <v>24</v>
      </c>
      <c r="F4049" s="2">
        <f>whlsecost_hourly_4002_202209!F366</f>
        <v>54</v>
      </c>
      <c r="G4049" s="2">
        <f>whlsecost_hourly_4002_202209!X366</f>
        <v>0.59000000000000008</v>
      </c>
      <c r="H4049" s="2">
        <f t="shared" si="126"/>
        <v>54.59</v>
      </c>
      <c r="I4049" s="94">
        <f t="shared" si="125"/>
        <v>0</v>
      </c>
    </row>
    <row r="4050" spans="1:9" x14ac:dyDescent="0.3">
      <c r="A4050" s="109">
        <v>44820</v>
      </c>
      <c r="B4050">
        <v>1</v>
      </c>
      <c r="C4050" s="49">
        <f>'Actual Solar Data'!I4039</f>
        <v>0</v>
      </c>
      <c r="D4050" s="45">
        <f>whlsecost_hourly_4002_202209!C367</f>
        <v>44820</v>
      </c>
      <c r="E4050" s="62">
        <f>whlsecost_hourly_4002_202209!D367</f>
        <v>1</v>
      </c>
      <c r="F4050" s="2">
        <f>whlsecost_hourly_4002_202209!F367</f>
        <v>52.97</v>
      </c>
      <c r="G4050" s="2">
        <f>whlsecost_hourly_4002_202209!X367</f>
        <v>0.19</v>
      </c>
      <c r="H4050" s="2">
        <f t="shared" si="126"/>
        <v>53.16</v>
      </c>
      <c r="I4050" s="94">
        <f t="shared" si="125"/>
        <v>0</v>
      </c>
    </row>
    <row r="4051" spans="1:9" x14ac:dyDescent="0.3">
      <c r="A4051" s="109">
        <v>44820</v>
      </c>
      <c r="B4051">
        <v>2</v>
      </c>
      <c r="C4051" s="49">
        <f>'Actual Solar Data'!I4040</f>
        <v>0</v>
      </c>
      <c r="D4051" s="45">
        <f>whlsecost_hourly_4002_202209!C368</f>
        <v>44820</v>
      </c>
      <c r="E4051" s="62">
        <f>whlsecost_hourly_4002_202209!D368</f>
        <v>2</v>
      </c>
      <c r="F4051" s="2">
        <f>whlsecost_hourly_4002_202209!F368</f>
        <v>53.4</v>
      </c>
      <c r="G4051" s="2">
        <f>whlsecost_hourly_4002_202209!X368</f>
        <v>0.22</v>
      </c>
      <c r="H4051" s="2">
        <f t="shared" si="126"/>
        <v>53.62</v>
      </c>
      <c r="I4051" s="94">
        <f t="shared" ref="I4051:I4114" si="127">C4051*H4051/$C$17</f>
        <v>0</v>
      </c>
    </row>
    <row r="4052" spans="1:9" x14ac:dyDescent="0.3">
      <c r="A4052" s="109">
        <v>44820</v>
      </c>
      <c r="B4052">
        <v>3</v>
      </c>
      <c r="C4052" s="49">
        <f>'Actual Solar Data'!I4041</f>
        <v>0</v>
      </c>
      <c r="D4052" s="45">
        <f>whlsecost_hourly_4002_202209!C369</f>
        <v>44820</v>
      </c>
      <c r="E4052" s="62">
        <f>whlsecost_hourly_4002_202209!D369</f>
        <v>3</v>
      </c>
      <c r="F4052" s="2">
        <f>whlsecost_hourly_4002_202209!F369</f>
        <v>52.66</v>
      </c>
      <c r="G4052" s="2">
        <f>whlsecost_hourly_4002_202209!X369</f>
        <v>0.28000000000000003</v>
      </c>
      <c r="H4052" s="2">
        <f t="shared" si="126"/>
        <v>52.94</v>
      </c>
      <c r="I4052" s="94">
        <f t="shared" si="127"/>
        <v>0</v>
      </c>
    </row>
    <row r="4053" spans="1:9" x14ac:dyDescent="0.3">
      <c r="A4053" s="109">
        <v>44820</v>
      </c>
      <c r="B4053">
        <v>4</v>
      </c>
      <c r="C4053" s="49">
        <f>'Actual Solar Data'!I4042</f>
        <v>0</v>
      </c>
      <c r="D4053" s="45">
        <f>whlsecost_hourly_4002_202209!C370</f>
        <v>44820</v>
      </c>
      <c r="E4053" s="62">
        <f>whlsecost_hourly_4002_202209!D370</f>
        <v>4</v>
      </c>
      <c r="F4053" s="2">
        <f>whlsecost_hourly_4002_202209!F370</f>
        <v>53.62</v>
      </c>
      <c r="G4053" s="2">
        <f>whlsecost_hourly_4002_202209!X370</f>
        <v>0.19</v>
      </c>
      <c r="H4053" s="2">
        <f t="shared" si="126"/>
        <v>53.809999999999995</v>
      </c>
      <c r="I4053" s="94">
        <f t="shared" si="127"/>
        <v>0</v>
      </c>
    </row>
    <row r="4054" spans="1:9" x14ac:dyDescent="0.3">
      <c r="A4054" s="109">
        <v>44820</v>
      </c>
      <c r="B4054">
        <v>5</v>
      </c>
      <c r="C4054" s="49">
        <f>'Actual Solar Data'!I4043</f>
        <v>0</v>
      </c>
      <c r="D4054" s="45">
        <f>whlsecost_hourly_4002_202209!C371</f>
        <v>44820</v>
      </c>
      <c r="E4054" s="62">
        <f>whlsecost_hourly_4002_202209!D371</f>
        <v>5</v>
      </c>
      <c r="F4054" s="2">
        <f>whlsecost_hourly_4002_202209!F371</f>
        <v>55.1</v>
      </c>
      <c r="G4054" s="2">
        <f>whlsecost_hourly_4002_202209!X371</f>
        <v>0.2</v>
      </c>
      <c r="H4054" s="2">
        <f t="shared" si="126"/>
        <v>55.300000000000004</v>
      </c>
      <c r="I4054" s="94">
        <f t="shared" si="127"/>
        <v>0</v>
      </c>
    </row>
    <row r="4055" spans="1:9" x14ac:dyDescent="0.3">
      <c r="A4055" s="109">
        <v>44820</v>
      </c>
      <c r="B4055">
        <v>6</v>
      </c>
      <c r="C4055" s="49">
        <f>'Actual Solar Data'!I4044</f>
        <v>0</v>
      </c>
      <c r="D4055" s="45">
        <f>whlsecost_hourly_4002_202209!C372</f>
        <v>44820</v>
      </c>
      <c r="E4055" s="62">
        <f>whlsecost_hourly_4002_202209!D372</f>
        <v>6</v>
      </c>
      <c r="F4055" s="2">
        <f>whlsecost_hourly_4002_202209!F372</f>
        <v>54.49</v>
      </c>
      <c r="G4055" s="2">
        <f>whlsecost_hourly_4002_202209!X372</f>
        <v>0.3</v>
      </c>
      <c r="H4055" s="2">
        <f t="shared" si="126"/>
        <v>54.79</v>
      </c>
      <c r="I4055" s="94">
        <f t="shared" si="127"/>
        <v>0</v>
      </c>
    </row>
    <row r="4056" spans="1:9" x14ac:dyDescent="0.3">
      <c r="A4056" s="109">
        <v>44820</v>
      </c>
      <c r="B4056">
        <v>7</v>
      </c>
      <c r="C4056" s="49">
        <f>'Actual Solar Data'!I4045</f>
        <v>30</v>
      </c>
      <c r="D4056" s="45">
        <f>whlsecost_hourly_4002_202209!C373</f>
        <v>44820</v>
      </c>
      <c r="E4056" s="62">
        <f>whlsecost_hourly_4002_202209!D373</f>
        <v>7</v>
      </c>
      <c r="F4056" s="2">
        <f>whlsecost_hourly_4002_202209!F373</f>
        <v>63.49</v>
      </c>
      <c r="G4056" s="2">
        <f>whlsecost_hourly_4002_202209!X373</f>
        <v>0.32999999999999996</v>
      </c>
      <c r="H4056" s="2">
        <f t="shared" si="126"/>
        <v>63.82</v>
      </c>
      <c r="I4056" s="94">
        <f t="shared" si="127"/>
        <v>1.3941287456954864E-6</v>
      </c>
    </row>
    <row r="4057" spans="1:9" x14ac:dyDescent="0.3">
      <c r="A4057" s="109">
        <v>44820</v>
      </c>
      <c r="B4057">
        <v>8</v>
      </c>
      <c r="C4057" s="49">
        <f>'Actual Solar Data'!I4046</f>
        <v>620</v>
      </c>
      <c r="D4057" s="45">
        <f>whlsecost_hourly_4002_202209!C374</f>
        <v>44820</v>
      </c>
      <c r="E4057" s="62">
        <f>whlsecost_hourly_4002_202209!D374</f>
        <v>8</v>
      </c>
      <c r="F4057" s="2">
        <f>whlsecost_hourly_4002_202209!F374</f>
        <v>64.64</v>
      </c>
      <c r="G4057" s="2">
        <f>whlsecost_hourly_4002_202209!X374</f>
        <v>3.27</v>
      </c>
      <c r="H4057" s="2">
        <f t="shared" si="126"/>
        <v>67.91</v>
      </c>
      <c r="I4057" s="94">
        <f t="shared" si="127"/>
        <v>3.0658453742041102E-5</v>
      </c>
    </row>
    <row r="4058" spans="1:9" x14ac:dyDescent="0.3">
      <c r="A4058" s="109">
        <v>44820</v>
      </c>
      <c r="B4058">
        <v>9</v>
      </c>
      <c r="C4058" s="49">
        <f>'Actual Solar Data'!I4047</f>
        <v>1520</v>
      </c>
      <c r="D4058" s="45">
        <f>whlsecost_hourly_4002_202209!C375</f>
        <v>44820</v>
      </c>
      <c r="E4058" s="62">
        <f>whlsecost_hourly_4002_202209!D375</f>
        <v>9</v>
      </c>
      <c r="F4058" s="2">
        <f>whlsecost_hourly_4002_202209!F375</f>
        <v>61.48</v>
      </c>
      <c r="G4058" s="2">
        <f>whlsecost_hourly_4002_202209!X375</f>
        <v>3.1900000000000004</v>
      </c>
      <c r="H4058" s="2">
        <f t="shared" si="126"/>
        <v>64.67</v>
      </c>
      <c r="I4058" s="94">
        <f t="shared" si="127"/>
        <v>7.1576634856300648E-5</v>
      </c>
    </row>
    <row r="4059" spans="1:9" x14ac:dyDescent="0.3">
      <c r="A4059" s="109">
        <v>44820</v>
      </c>
      <c r="B4059">
        <v>10</v>
      </c>
      <c r="C4059" s="49">
        <f>'Actual Solar Data'!I4048</f>
        <v>544605</v>
      </c>
      <c r="D4059" s="45">
        <f>whlsecost_hourly_4002_202209!C376</f>
        <v>44820</v>
      </c>
      <c r="E4059" s="62">
        <f>whlsecost_hourly_4002_202209!D376</f>
        <v>10</v>
      </c>
      <c r="F4059" s="2">
        <f>whlsecost_hourly_4002_202209!F376</f>
        <v>53.54</v>
      </c>
      <c r="G4059" s="2">
        <f>whlsecost_hourly_4002_202209!X376</f>
        <v>3.2</v>
      </c>
      <c r="H4059" s="2">
        <f t="shared" si="126"/>
        <v>56.74</v>
      </c>
      <c r="I4059" s="94">
        <f t="shared" si="127"/>
        <v>2.250068725064143E-2</v>
      </c>
    </row>
    <row r="4060" spans="1:9" x14ac:dyDescent="0.3">
      <c r="A4060" s="109">
        <v>44820</v>
      </c>
      <c r="B4060">
        <v>11</v>
      </c>
      <c r="C4060" s="49">
        <f>'Actual Solar Data'!I4049</f>
        <v>260796</v>
      </c>
      <c r="D4060" s="45">
        <f>whlsecost_hourly_4002_202209!C377</f>
        <v>44820</v>
      </c>
      <c r="E4060" s="62">
        <f>whlsecost_hourly_4002_202209!D377</f>
        <v>11</v>
      </c>
      <c r="F4060" s="2">
        <f>whlsecost_hourly_4002_202209!F377</f>
        <v>51.5</v>
      </c>
      <c r="G4060" s="2">
        <f>whlsecost_hourly_4002_202209!X377</f>
        <v>3.35</v>
      </c>
      <c r="H4060" s="2">
        <f t="shared" si="126"/>
        <v>54.85</v>
      </c>
      <c r="I4060" s="94">
        <f t="shared" si="127"/>
        <v>1.0416033918248012E-2</v>
      </c>
    </row>
    <row r="4061" spans="1:9" x14ac:dyDescent="0.3">
      <c r="A4061" s="109">
        <v>44820</v>
      </c>
      <c r="B4061">
        <v>12</v>
      </c>
      <c r="C4061" s="49">
        <f>'Actual Solar Data'!I4050</f>
        <v>819584</v>
      </c>
      <c r="D4061" s="45">
        <f>whlsecost_hourly_4002_202209!C378</f>
        <v>44820</v>
      </c>
      <c r="E4061" s="62">
        <f>whlsecost_hourly_4002_202209!D378</f>
        <v>12</v>
      </c>
      <c r="F4061" s="2">
        <f>whlsecost_hourly_4002_202209!F378</f>
        <v>49.73</v>
      </c>
      <c r="G4061" s="2">
        <f>whlsecost_hourly_4002_202209!X378</f>
        <v>3.18</v>
      </c>
      <c r="H4061" s="2">
        <f t="shared" si="126"/>
        <v>52.91</v>
      </c>
      <c r="I4061" s="94">
        <f t="shared" si="127"/>
        <v>3.1575923447241541E-2</v>
      </c>
    </row>
    <row r="4062" spans="1:9" x14ac:dyDescent="0.3">
      <c r="A4062" s="109">
        <v>44820</v>
      </c>
      <c r="B4062">
        <v>13</v>
      </c>
      <c r="C4062" s="49">
        <f>'Actual Solar Data'!I4051</f>
        <v>840374</v>
      </c>
      <c r="D4062" s="45">
        <f>whlsecost_hourly_4002_202209!C379</f>
        <v>44820</v>
      </c>
      <c r="E4062" s="62">
        <f>whlsecost_hourly_4002_202209!D379</f>
        <v>13</v>
      </c>
      <c r="F4062" s="2">
        <f>whlsecost_hourly_4002_202209!F379</f>
        <v>48.92</v>
      </c>
      <c r="G4062" s="2">
        <f>whlsecost_hourly_4002_202209!X379</f>
        <v>3.44</v>
      </c>
      <c r="H4062" s="2">
        <f t="shared" si="126"/>
        <v>52.36</v>
      </c>
      <c r="I4062" s="94">
        <f t="shared" si="127"/>
        <v>3.2040336815009805E-2</v>
      </c>
    </row>
    <row r="4063" spans="1:9" x14ac:dyDescent="0.3">
      <c r="A4063" s="109">
        <v>44820</v>
      </c>
      <c r="B4063">
        <v>14</v>
      </c>
      <c r="C4063" s="49">
        <f>'Actual Solar Data'!I4052</f>
        <v>848547</v>
      </c>
      <c r="D4063" s="45">
        <f>whlsecost_hourly_4002_202209!C380</f>
        <v>44820</v>
      </c>
      <c r="E4063" s="62">
        <f>whlsecost_hourly_4002_202209!D380</f>
        <v>14</v>
      </c>
      <c r="F4063" s="2">
        <f>whlsecost_hourly_4002_202209!F380</f>
        <v>49.49</v>
      </c>
      <c r="G4063" s="2">
        <f>whlsecost_hourly_4002_202209!X380</f>
        <v>3.33</v>
      </c>
      <c r="H4063" s="2">
        <f t="shared" si="126"/>
        <v>52.82</v>
      </c>
      <c r="I4063" s="94">
        <f t="shared" si="127"/>
        <v>3.2636165494278252E-2</v>
      </c>
    </row>
    <row r="4064" spans="1:9" x14ac:dyDescent="0.3">
      <c r="A4064" s="109">
        <v>44820</v>
      </c>
      <c r="B4064">
        <v>15</v>
      </c>
      <c r="C4064" s="49">
        <f>'Actual Solar Data'!I4053</f>
        <v>611053</v>
      </c>
      <c r="D4064" s="45">
        <f>whlsecost_hourly_4002_202209!C381</f>
        <v>44820</v>
      </c>
      <c r="E4064" s="62">
        <f>whlsecost_hourly_4002_202209!D381</f>
        <v>15</v>
      </c>
      <c r="F4064" s="2">
        <f>whlsecost_hourly_4002_202209!F381</f>
        <v>48.31</v>
      </c>
      <c r="G4064" s="2">
        <f>whlsecost_hourly_4002_202209!X381</f>
        <v>3.21</v>
      </c>
      <c r="H4064" s="2">
        <f t="shared" si="126"/>
        <v>51.52</v>
      </c>
      <c r="I4064" s="94">
        <f t="shared" si="127"/>
        <v>2.2923427965051327E-2</v>
      </c>
    </row>
    <row r="4065" spans="1:9" x14ac:dyDescent="0.3">
      <c r="A4065" s="109">
        <v>44820</v>
      </c>
      <c r="B4065">
        <v>16</v>
      </c>
      <c r="C4065" s="49">
        <f>'Actual Solar Data'!I4054</f>
        <v>602813</v>
      </c>
      <c r="D4065" s="45">
        <f>whlsecost_hourly_4002_202209!C382</f>
        <v>44820</v>
      </c>
      <c r="E4065" s="62">
        <f>whlsecost_hourly_4002_202209!D382</f>
        <v>16</v>
      </c>
      <c r="F4065" s="2">
        <f>whlsecost_hourly_4002_202209!F382</f>
        <v>51.28</v>
      </c>
      <c r="G4065" s="2">
        <f>whlsecost_hourly_4002_202209!X382</f>
        <v>3.1</v>
      </c>
      <c r="H4065" s="2">
        <f t="shared" si="126"/>
        <v>54.38</v>
      </c>
      <c r="I4065" s="94">
        <f t="shared" si="127"/>
        <v>2.3869682387580901E-2</v>
      </c>
    </row>
    <row r="4066" spans="1:9" x14ac:dyDescent="0.3">
      <c r="A4066" s="109">
        <v>44820</v>
      </c>
      <c r="B4066">
        <v>17</v>
      </c>
      <c r="C4066" s="49">
        <f>'Actual Solar Data'!I4055</f>
        <v>546671</v>
      </c>
      <c r="D4066" s="45">
        <f>whlsecost_hourly_4002_202209!C383</f>
        <v>44820</v>
      </c>
      <c r="E4066" s="62">
        <f>whlsecost_hourly_4002_202209!D383</f>
        <v>17</v>
      </c>
      <c r="F4066" s="2">
        <f>whlsecost_hourly_4002_202209!F383</f>
        <v>53.7</v>
      </c>
      <c r="G4066" s="2">
        <f>whlsecost_hourly_4002_202209!X383</f>
        <v>2.94</v>
      </c>
      <c r="H4066" s="2">
        <f t="shared" si="126"/>
        <v>56.64</v>
      </c>
      <c r="I4066" s="94">
        <f t="shared" si="127"/>
        <v>2.2546239085802691E-2</v>
      </c>
    </row>
    <row r="4067" spans="1:9" x14ac:dyDescent="0.3">
      <c r="A4067" s="109">
        <v>44820</v>
      </c>
      <c r="B4067">
        <v>18</v>
      </c>
      <c r="C4067" s="49">
        <f>'Actual Solar Data'!I4056</f>
        <v>324154</v>
      </c>
      <c r="D4067" s="45">
        <f>whlsecost_hourly_4002_202209!C384</f>
        <v>44820</v>
      </c>
      <c r="E4067" s="62">
        <f>whlsecost_hourly_4002_202209!D384</f>
        <v>18</v>
      </c>
      <c r="F4067" s="2">
        <f>whlsecost_hourly_4002_202209!F384</f>
        <v>61.9</v>
      </c>
      <c r="G4067" s="2">
        <f>whlsecost_hourly_4002_202209!X384</f>
        <v>2.8400000000000003</v>
      </c>
      <c r="H4067" s="2">
        <f t="shared" ref="H4067:H4130" si="128">SUM(F4067:G4067)</f>
        <v>64.739999999999995</v>
      </c>
      <c r="I4067" s="94">
        <f t="shared" si="127"/>
        <v>1.5280899084215495E-2</v>
      </c>
    </row>
    <row r="4068" spans="1:9" x14ac:dyDescent="0.3">
      <c r="A4068" s="109">
        <v>44820</v>
      </c>
      <c r="B4068">
        <v>19</v>
      </c>
      <c r="C4068" s="49">
        <f>'Actual Solar Data'!I4057</f>
        <v>167</v>
      </c>
      <c r="D4068" s="45">
        <f>whlsecost_hourly_4002_202209!C385</f>
        <v>44820</v>
      </c>
      <c r="E4068" s="62">
        <f>whlsecost_hourly_4002_202209!D385</f>
        <v>19</v>
      </c>
      <c r="F4068" s="2">
        <f>whlsecost_hourly_4002_202209!F385</f>
        <v>77.290000000000006</v>
      </c>
      <c r="G4068" s="2">
        <f>whlsecost_hourly_4002_202209!X385</f>
        <v>3.1700000000000004</v>
      </c>
      <c r="H4068" s="2">
        <f t="shared" si="128"/>
        <v>80.460000000000008</v>
      </c>
      <c r="I4068" s="94">
        <f t="shared" si="127"/>
        <v>9.7841100035182436E-6</v>
      </c>
    </row>
    <row r="4069" spans="1:9" x14ac:dyDescent="0.3">
      <c r="A4069" s="109">
        <v>44820</v>
      </c>
      <c r="B4069">
        <v>20</v>
      </c>
      <c r="C4069" s="49">
        <f>'Actual Solar Data'!I4058</f>
        <v>0</v>
      </c>
      <c r="D4069" s="45">
        <f>whlsecost_hourly_4002_202209!C386</f>
        <v>44820</v>
      </c>
      <c r="E4069" s="62">
        <f>whlsecost_hourly_4002_202209!D386</f>
        <v>20</v>
      </c>
      <c r="F4069" s="2">
        <f>whlsecost_hourly_4002_202209!F386</f>
        <v>82.19</v>
      </c>
      <c r="G4069" s="2">
        <f>whlsecost_hourly_4002_202209!X386</f>
        <v>2.9899999999999998</v>
      </c>
      <c r="H4069" s="2">
        <f t="shared" si="128"/>
        <v>85.179999999999993</v>
      </c>
      <c r="I4069" s="94">
        <f t="shared" si="127"/>
        <v>0</v>
      </c>
    </row>
    <row r="4070" spans="1:9" x14ac:dyDescent="0.3">
      <c r="A4070" s="109">
        <v>44820</v>
      </c>
      <c r="B4070">
        <v>21</v>
      </c>
      <c r="C4070" s="49">
        <f>'Actual Solar Data'!I4059</f>
        <v>0</v>
      </c>
      <c r="D4070" s="45">
        <f>whlsecost_hourly_4002_202209!C387</f>
        <v>44820</v>
      </c>
      <c r="E4070" s="62">
        <f>whlsecost_hourly_4002_202209!D387</f>
        <v>21</v>
      </c>
      <c r="F4070" s="2">
        <f>whlsecost_hourly_4002_202209!F387</f>
        <v>66.180000000000007</v>
      </c>
      <c r="G4070" s="2">
        <f>whlsecost_hourly_4002_202209!X387</f>
        <v>2.98</v>
      </c>
      <c r="H4070" s="2">
        <f t="shared" si="128"/>
        <v>69.160000000000011</v>
      </c>
      <c r="I4070" s="94">
        <f t="shared" si="127"/>
        <v>0</v>
      </c>
    </row>
    <row r="4071" spans="1:9" x14ac:dyDescent="0.3">
      <c r="A4071" s="109">
        <v>44820</v>
      </c>
      <c r="B4071">
        <v>22</v>
      </c>
      <c r="C4071" s="49">
        <f>'Actual Solar Data'!I4060</f>
        <v>0</v>
      </c>
      <c r="D4071" s="45">
        <f>whlsecost_hourly_4002_202209!C388</f>
        <v>44820</v>
      </c>
      <c r="E4071" s="62">
        <f>whlsecost_hourly_4002_202209!D388</f>
        <v>22</v>
      </c>
      <c r="F4071" s="2">
        <f>whlsecost_hourly_4002_202209!F388</f>
        <v>61.03</v>
      </c>
      <c r="G4071" s="2">
        <f>whlsecost_hourly_4002_202209!X388</f>
        <v>3.13</v>
      </c>
      <c r="H4071" s="2">
        <f t="shared" si="128"/>
        <v>64.16</v>
      </c>
      <c r="I4071" s="94">
        <f t="shared" si="127"/>
        <v>0</v>
      </c>
    </row>
    <row r="4072" spans="1:9" x14ac:dyDescent="0.3">
      <c r="A4072" s="109">
        <v>44820</v>
      </c>
      <c r="B4072">
        <v>23</v>
      </c>
      <c r="C4072" s="49">
        <f>'Actual Solar Data'!I4061</f>
        <v>0</v>
      </c>
      <c r="D4072" s="45">
        <f>whlsecost_hourly_4002_202209!C389</f>
        <v>44820</v>
      </c>
      <c r="E4072" s="62">
        <f>whlsecost_hourly_4002_202209!D389</f>
        <v>23</v>
      </c>
      <c r="F4072" s="2">
        <f>whlsecost_hourly_4002_202209!F389</f>
        <v>57.63</v>
      </c>
      <c r="G4072" s="2">
        <f>whlsecost_hourly_4002_202209!X389</f>
        <v>3.3899999999999997</v>
      </c>
      <c r="H4072" s="2">
        <f t="shared" si="128"/>
        <v>61.02</v>
      </c>
      <c r="I4072" s="94">
        <f t="shared" si="127"/>
        <v>0</v>
      </c>
    </row>
    <row r="4073" spans="1:9" x14ac:dyDescent="0.3">
      <c r="A4073" s="109">
        <v>44820</v>
      </c>
      <c r="B4073">
        <v>24</v>
      </c>
      <c r="C4073" s="49">
        <f>'Actual Solar Data'!I4062</f>
        <v>0</v>
      </c>
      <c r="D4073" s="45">
        <f>whlsecost_hourly_4002_202209!C390</f>
        <v>44820</v>
      </c>
      <c r="E4073" s="62">
        <f>whlsecost_hourly_4002_202209!D390</f>
        <v>24</v>
      </c>
      <c r="F4073" s="2">
        <f>whlsecost_hourly_4002_202209!F390</f>
        <v>53.26</v>
      </c>
      <c r="G4073" s="2">
        <f>whlsecost_hourly_4002_202209!X390</f>
        <v>1.1299999999999999</v>
      </c>
      <c r="H4073" s="2">
        <f t="shared" si="128"/>
        <v>54.39</v>
      </c>
      <c r="I4073" s="94">
        <f t="shared" si="127"/>
        <v>0</v>
      </c>
    </row>
    <row r="4074" spans="1:9" x14ac:dyDescent="0.3">
      <c r="A4074" s="109">
        <v>44821</v>
      </c>
      <c r="B4074">
        <v>1</v>
      </c>
      <c r="C4074" s="49">
        <f>'Actual Solar Data'!I4063</f>
        <v>0</v>
      </c>
      <c r="D4074" s="45">
        <f>whlsecost_hourly_4002_202209!C391</f>
        <v>44821</v>
      </c>
      <c r="E4074" s="62">
        <f>whlsecost_hourly_4002_202209!D391</f>
        <v>1</v>
      </c>
      <c r="F4074" s="2">
        <f>whlsecost_hourly_4002_202209!F391</f>
        <v>52.53</v>
      </c>
      <c r="G4074" s="2">
        <f>whlsecost_hourly_4002_202209!X391</f>
        <v>1.52</v>
      </c>
      <c r="H4074" s="2">
        <f t="shared" si="128"/>
        <v>54.050000000000004</v>
      </c>
      <c r="I4074" s="94">
        <f t="shared" si="127"/>
        <v>0</v>
      </c>
    </row>
    <row r="4075" spans="1:9" x14ac:dyDescent="0.3">
      <c r="A4075" s="109">
        <v>44821</v>
      </c>
      <c r="B4075">
        <v>2</v>
      </c>
      <c r="C4075" s="49">
        <f>'Actual Solar Data'!I4064</f>
        <v>0</v>
      </c>
      <c r="D4075" s="45">
        <f>whlsecost_hourly_4002_202209!C392</f>
        <v>44821</v>
      </c>
      <c r="E4075" s="62">
        <f>whlsecost_hourly_4002_202209!D392</f>
        <v>2</v>
      </c>
      <c r="F4075" s="2">
        <f>whlsecost_hourly_4002_202209!F392</f>
        <v>49.23</v>
      </c>
      <c r="G4075" s="2">
        <f>whlsecost_hourly_4002_202209!X392</f>
        <v>1.36</v>
      </c>
      <c r="H4075" s="2">
        <f t="shared" si="128"/>
        <v>50.589999999999996</v>
      </c>
      <c r="I4075" s="94">
        <f t="shared" si="127"/>
        <v>0</v>
      </c>
    </row>
    <row r="4076" spans="1:9" x14ac:dyDescent="0.3">
      <c r="A4076" s="109">
        <v>44821</v>
      </c>
      <c r="B4076">
        <v>3</v>
      </c>
      <c r="C4076" s="49">
        <f>'Actual Solar Data'!I4065</f>
        <v>0</v>
      </c>
      <c r="D4076" s="45">
        <f>whlsecost_hourly_4002_202209!C393</f>
        <v>44821</v>
      </c>
      <c r="E4076" s="62">
        <f>whlsecost_hourly_4002_202209!D393</f>
        <v>3</v>
      </c>
      <c r="F4076" s="2">
        <f>whlsecost_hourly_4002_202209!F393</f>
        <v>53.53</v>
      </c>
      <c r="G4076" s="2">
        <f>whlsecost_hourly_4002_202209!X393</f>
        <v>1.46</v>
      </c>
      <c r="H4076" s="2">
        <f t="shared" si="128"/>
        <v>54.99</v>
      </c>
      <c r="I4076" s="94">
        <f t="shared" si="127"/>
        <v>0</v>
      </c>
    </row>
    <row r="4077" spans="1:9" x14ac:dyDescent="0.3">
      <c r="A4077" s="109">
        <v>44821</v>
      </c>
      <c r="B4077">
        <v>4</v>
      </c>
      <c r="C4077" s="49">
        <f>'Actual Solar Data'!I4066</f>
        <v>0</v>
      </c>
      <c r="D4077" s="45">
        <f>whlsecost_hourly_4002_202209!C394</f>
        <v>44821</v>
      </c>
      <c r="E4077" s="62">
        <f>whlsecost_hourly_4002_202209!D394</f>
        <v>4</v>
      </c>
      <c r="F4077" s="2">
        <f>whlsecost_hourly_4002_202209!F394</f>
        <v>50.81</v>
      </c>
      <c r="G4077" s="2">
        <f>whlsecost_hourly_4002_202209!X394</f>
        <v>1.37</v>
      </c>
      <c r="H4077" s="2">
        <f t="shared" si="128"/>
        <v>52.18</v>
      </c>
      <c r="I4077" s="94">
        <f t="shared" si="127"/>
        <v>0</v>
      </c>
    </row>
    <row r="4078" spans="1:9" x14ac:dyDescent="0.3">
      <c r="A4078" s="109">
        <v>44821</v>
      </c>
      <c r="B4078">
        <v>5</v>
      </c>
      <c r="C4078" s="49">
        <f>'Actual Solar Data'!I4067</f>
        <v>0</v>
      </c>
      <c r="D4078" s="45">
        <f>whlsecost_hourly_4002_202209!C395</f>
        <v>44821</v>
      </c>
      <c r="E4078" s="62">
        <f>whlsecost_hourly_4002_202209!D395</f>
        <v>5</v>
      </c>
      <c r="F4078" s="2">
        <f>whlsecost_hourly_4002_202209!F395</f>
        <v>49.46</v>
      </c>
      <c r="G4078" s="2">
        <f>whlsecost_hourly_4002_202209!X395</f>
        <v>1.36</v>
      </c>
      <c r="H4078" s="2">
        <f t="shared" si="128"/>
        <v>50.82</v>
      </c>
      <c r="I4078" s="94">
        <f t="shared" si="127"/>
        <v>0</v>
      </c>
    </row>
    <row r="4079" spans="1:9" x14ac:dyDescent="0.3">
      <c r="A4079" s="109">
        <v>44821</v>
      </c>
      <c r="B4079">
        <v>6</v>
      </c>
      <c r="C4079" s="49">
        <f>'Actual Solar Data'!I4068</f>
        <v>0</v>
      </c>
      <c r="D4079" s="45">
        <f>whlsecost_hourly_4002_202209!C396</f>
        <v>44821</v>
      </c>
      <c r="E4079" s="62">
        <f>whlsecost_hourly_4002_202209!D396</f>
        <v>6</v>
      </c>
      <c r="F4079" s="2">
        <f>whlsecost_hourly_4002_202209!F396</f>
        <v>49.78</v>
      </c>
      <c r="G4079" s="2">
        <f>whlsecost_hourly_4002_202209!X396</f>
        <v>1.3800000000000001</v>
      </c>
      <c r="H4079" s="2">
        <f t="shared" si="128"/>
        <v>51.160000000000004</v>
      </c>
      <c r="I4079" s="94">
        <f t="shared" si="127"/>
        <v>0</v>
      </c>
    </row>
    <row r="4080" spans="1:9" x14ac:dyDescent="0.3">
      <c r="A4080" s="109">
        <v>44821</v>
      </c>
      <c r="B4080">
        <v>7</v>
      </c>
      <c r="C4080" s="49">
        <f>'Actual Solar Data'!I4069</f>
        <v>27</v>
      </c>
      <c r="D4080" s="45">
        <f>whlsecost_hourly_4002_202209!C397</f>
        <v>44821</v>
      </c>
      <c r="E4080" s="62">
        <f>whlsecost_hourly_4002_202209!D397</f>
        <v>7</v>
      </c>
      <c r="F4080" s="2">
        <f>whlsecost_hourly_4002_202209!F397</f>
        <v>63.22</v>
      </c>
      <c r="G4080" s="2">
        <f>whlsecost_hourly_4002_202209!X397</f>
        <v>2.09</v>
      </c>
      <c r="H4080" s="2">
        <f t="shared" si="128"/>
        <v>65.31</v>
      </c>
      <c r="I4080" s="94">
        <f t="shared" si="127"/>
        <v>1.2840096136514415E-6</v>
      </c>
    </row>
    <row r="4081" spans="1:9" x14ac:dyDescent="0.3">
      <c r="A4081" s="109">
        <v>44821</v>
      </c>
      <c r="B4081">
        <v>8</v>
      </c>
      <c r="C4081" s="49">
        <f>'Actual Solar Data'!I4070</f>
        <v>487</v>
      </c>
      <c r="D4081" s="45">
        <f>whlsecost_hourly_4002_202209!C398</f>
        <v>44821</v>
      </c>
      <c r="E4081" s="62">
        <f>whlsecost_hourly_4002_202209!D398</f>
        <v>8</v>
      </c>
      <c r="F4081" s="2">
        <f>whlsecost_hourly_4002_202209!F398</f>
        <v>76.03</v>
      </c>
      <c r="G4081" s="2">
        <f>whlsecost_hourly_4002_202209!X398</f>
        <v>1.66</v>
      </c>
      <c r="H4081" s="2">
        <f t="shared" si="128"/>
        <v>77.69</v>
      </c>
      <c r="I4081" s="94">
        <f t="shared" si="127"/>
        <v>2.7549829163925152E-5</v>
      </c>
    </row>
    <row r="4082" spans="1:9" x14ac:dyDescent="0.3">
      <c r="A4082" s="109">
        <v>44821</v>
      </c>
      <c r="B4082">
        <v>9</v>
      </c>
      <c r="C4082" s="49">
        <f>'Actual Solar Data'!I4071</f>
        <v>266555</v>
      </c>
      <c r="D4082" s="45">
        <f>whlsecost_hourly_4002_202209!C399</f>
        <v>44821</v>
      </c>
      <c r="E4082" s="62">
        <f>whlsecost_hourly_4002_202209!D399</f>
        <v>9</v>
      </c>
      <c r="F4082" s="2">
        <f>whlsecost_hourly_4002_202209!F399</f>
        <v>52.38</v>
      </c>
      <c r="G4082" s="2">
        <f>whlsecost_hourly_4002_202209!X399</f>
        <v>1.52</v>
      </c>
      <c r="H4082" s="2">
        <f t="shared" si="128"/>
        <v>53.900000000000006</v>
      </c>
      <c r="I4082" s="94">
        <f t="shared" si="127"/>
        <v>1.0461655772953922E-2</v>
      </c>
    </row>
    <row r="4083" spans="1:9" x14ac:dyDescent="0.3">
      <c r="A4083" s="109">
        <v>44821</v>
      </c>
      <c r="B4083">
        <v>10</v>
      </c>
      <c r="C4083" s="49">
        <f>'Actual Solar Data'!I4072</f>
        <v>520255</v>
      </c>
      <c r="D4083" s="45">
        <f>whlsecost_hourly_4002_202209!C400</f>
        <v>44821</v>
      </c>
      <c r="E4083" s="62">
        <f>whlsecost_hourly_4002_202209!D400</f>
        <v>10</v>
      </c>
      <c r="F4083" s="2">
        <f>whlsecost_hourly_4002_202209!F400</f>
        <v>51.32</v>
      </c>
      <c r="G4083" s="2">
        <f>whlsecost_hourly_4002_202209!X400</f>
        <v>1.3800000000000001</v>
      </c>
      <c r="H4083" s="2">
        <f t="shared" si="128"/>
        <v>52.7</v>
      </c>
      <c r="I4083" s="94">
        <f t="shared" si="127"/>
        <v>1.9964190507776109E-2</v>
      </c>
    </row>
    <row r="4084" spans="1:9" x14ac:dyDescent="0.3">
      <c r="A4084" s="109">
        <v>44821</v>
      </c>
      <c r="B4084">
        <v>11</v>
      </c>
      <c r="C4084" s="49">
        <f>'Actual Solar Data'!I4073</f>
        <v>673731</v>
      </c>
      <c r="D4084" s="45">
        <f>whlsecost_hourly_4002_202209!C401</f>
        <v>44821</v>
      </c>
      <c r="E4084" s="62">
        <f>whlsecost_hourly_4002_202209!D401</f>
        <v>11</v>
      </c>
      <c r="F4084" s="2">
        <f>whlsecost_hourly_4002_202209!F401</f>
        <v>45.51</v>
      </c>
      <c r="G4084" s="2">
        <f>whlsecost_hourly_4002_202209!X401</f>
        <v>1.3900000000000001</v>
      </c>
      <c r="H4084" s="2">
        <f t="shared" si="128"/>
        <v>46.9</v>
      </c>
      <c r="I4084" s="94">
        <f t="shared" si="127"/>
        <v>2.3008282492955799E-2</v>
      </c>
    </row>
    <row r="4085" spans="1:9" x14ac:dyDescent="0.3">
      <c r="A4085" s="109">
        <v>44821</v>
      </c>
      <c r="B4085">
        <v>12</v>
      </c>
      <c r="C4085" s="49">
        <f>'Actual Solar Data'!I4074</f>
        <v>806829</v>
      </c>
      <c r="D4085" s="45">
        <f>whlsecost_hourly_4002_202209!C402</f>
        <v>44821</v>
      </c>
      <c r="E4085" s="62">
        <f>whlsecost_hourly_4002_202209!D402</f>
        <v>12</v>
      </c>
      <c r="F4085" s="2">
        <f>whlsecost_hourly_4002_202209!F402</f>
        <v>44.88</v>
      </c>
      <c r="G4085" s="2">
        <f>whlsecost_hourly_4002_202209!X402</f>
        <v>1.3800000000000001</v>
      </c>
      <c r="H4085" s="2">
        <f t="shared" si="128"/>
        <v>46.260000000000005</v>
      </c>
      <c r="I4085" s="94">
        <f t="shared" si="127"/>
        <v>2.7177653395723395E-2</v>
      </c>
    </row>
    <row r="4086" spans="1:9" x14ac:dyDescent="0.3">
      <c r="A4086" s="109">
        <v>44821</v>
      </c>
      <c r="B4086">
        <v>13</v>
      </c>
      <c r="C4086" s="49">
        <f>'Actual Solar Data'!I4075</f>
        <v>832250</v>
      </c>
      <c r="D4086" s="45">
        <f>whlsecost_hourly_4002_202209!C403</f>
        <v>44821</v>
      </c>
      <c r="E4086" s="62">
        <f>whlsecost_hourly_4002_202209!D403</f>
        <v>13</v>
      </c>
      <c r="F4086" s="2">
        <f>whlsecost_hourly_4002_202209!F403</f>
        <v>46.48</v>
      </c>
      <c r="G4086" s="2">
        <f>whlsecost_hourly_4002_202209!X403</f>
        <v>1.45</v>
      </c>
      <c r="H4086" s="2">
        <f t="shared" si="128"/>
        <v>47.93</v>
      </c>
      <c r="I4086" s="94">
        <f t="shared" si="127"/>
        <v>2.9045981759971241E-2</v>
      </c>
    </row>
    <row r="4087" spans="1:9" x14ac:dyDescent="0.3">
      <c r="A4087" s="109">
        <v>44821</v>
      </c>
      <c r="B4087">
        <v>14</v>
      </c>
      <c r="C4087" s="49">
        <f>'Actual Solar Data'!I4076</f>
        <v>783443</v>
      </c>
      <c r="D4087" s="45">
        <f>whlsecost_hourly_4002_202209!C404</f>
        <v>44821</v>
      </c>
      <c r="E4087" s="62">
        <f>whlsecost_hourly_4002_202209!D404</f>
        <v>14</v>
      </c>
      <c r="F4087" s="2">
        <f>whlsecost_hourly_4002_202209!F404</f>
        <v>45.18</v>
      </c>
      <c r="G4087" s="2">
        <f>whlsecost_hourly_4002_202209!X404</f>
        <v>1.4</v>
      </c>
      <c r="H4087" s="2">
        <f t="shared" si="128"/>
        <v>46.58</v>
      </c>
      <c r="I4087" s="94">
        <f t="shared" si="127"/>
        <v>2.6572457199441072E-2</v>
      </c>
    </row>
    <row r="4088" spans="1:9" x14ac:dyDescent="0.3">
      <c r="A4088" s="109">
        <v>44821</v>
      </c>
      <c r="B4088">
        <v>15</v>
      </c>
      <c r="C4088" s="49">
        <f>'Actual Solar Data'!I4077</f>
        <v>822191</v>
      </c>
      <c r="D4088" s="45">
        <f>whlsecost_hourly_4002_202209!C405</f>
        <v>44821</v>
      </c>
      <c r="E4088" s="62">
        <f>whlsecost_hourly_4002_202209!D405</f>
        <v>15</v>
      </c>
      <c r="F4088" s="2">
        <f>whlsecost_hourly_4002_202209!F405</f>
        <v>42.13</v>
      </c>
      <c r="G4088" s="2">
        <f>whlsecost_hourly_4002_202209!X405</f>
        <v>1.56</v>
      </c>
      <c r="H4088" s="2">
        <f t="shared" si="128"/>
        <v>43.690000000000005</v>
      </c>
      <c r="I4088" s="94">
        <f t="shared" si="127"/>
        <v>2.6156497596862022E-2</v>
      </c>
    </row>
    <row r="4089" spans="1:9" x14ac:dyDescent="0.3">
      <c r="A4089" s="109">
        <v>44821</v>
      </c>
      <c r="B4089">
        <v>16</v>
      </c>
      <c r="C4089" s="49">
        <f>'Actual Solar Data'!I4078</f>
        <v>694639</v>
      </c>
      <c r="D4089" s="45">
        <f>whlsecost_hourly_4002_202209!C406</f>
        <v>44821</v>
      </c>
      <c r="E4089" s="62">
        <f>whlsecost_hourly_4002_202209!D406</f>
        <v>16</v>
      </c>
      <c r="F4089" s="2">
        <f>whlsecost_hourly_4002_202209!F406</f>
        <v>42</v>
      </c>
      <c r="G4089" s="2">
        <f>whlsecost_hourly_4002_202209!X406</f>
        <v>1.3800000000000001</v>
      </c>
      <c r="H4089" s="2">
        <f t="shared" si="128"/>
        <v>43.38</v>
      </c>
      <c r="I4089" s="94">
        <f t="shared" si="127"/>
        <v>2.1941864963829012E-2</v>
      </c>
    </row>
    <row r="4090" spans="1:9" x14ac:dyDescent="0.3">
      <c r="A4090" s="109">
        <v>44821</v>
      </c>
      <c r="B4090">
        <v>17</v>
      </c>
      <c r="C4090" s="49">
        <f>'Actual Solar Data'!I4079</f>
        <v>518862</v>
      </c>
      <c r="D4090" s="45">
        <f>whlsecost_hourly_4002_202209!C407</f>
        <v>44821</v>
      </c>
      <c r="E4090" s="62">
        <f>whlsecost_hourly_4002_202209!D407</f>
        <v>17</v>
      </c>
      <c r="F4090" s="2">
        <f>whlsecost_hourly_4002_202209!F407</f>
        <v>49.03</v>
      </c>
      <c r="G4090" s="2">
        <f>whlsecost_hourly_4002_202209!X407</f>
        <v>1.3</v>
      </c>
      <c r="H4090" s="2">
        <f t="shared" si="128"/>
        <v>50.33</v>
      </c>
      <c r="I4090" s="94">
        <f t="shared" si="127"/>
        <v>1.901531933777539E-2</v>
      </c>
    </row>
    <row r="4091" spans="1:9" x14ac:dyDescent="0.3">
      <c r="A4091" s="109">
        <v>44821</v>
      </c>
      <c r="B4091">
        <v>18</v>
      </c>
      <c r="C4091" s="49">
        <f>'Actual Solar Data'!I4080</f>
        <v>303149</v>
      </c>
      <c r="D4091" s="45">
        <f>whlsecost_hourly_4002_202209!C408</f>
        <v>44821</v>
      </c>
      <c r="E4091" s="62">
        <f>whlsecost_hourly_4002_202209!D408</f>
        <v>18</v>
      </c>
      <c r="F4091" s="2">
        <f>whlsecost_hourly_4002_202209!F408</f>
        <v>53.23</v>
      </c>
      <c r="G4091" s="2">
        <f>whlsecost_hourly_4002_202209!X408</f>
        <v>1.35</v>
      </c>
      <c r="H4091" s="2">
        <f t="shared" si="128"/>
        <v>54.58</v>
      </c>
      <c r="I4091" s="94">
        <f t="shared" si="127"/>
        <v>1.2047987236671965E-2</v>
      </c>
    </row>
    <row r="4092" spans="1:9" x14ac:dyDescent="0.3">
      <c r="A4092" s="109">
        <v>44821</v>
      </c>
      <c r="B4092">
        <v>19</v>
      </c>
      <c r="C4092" s="49">
        <f>'Actual Solar Data'!I4081</f>
        <v>167</v>
      </c>
      <c r="D4092" s="45">
        <f>whlsecost_hourly_4002_202209!C409</f>
        <v>44821</v>
      </c>
      <c r="E4092" s="62">
        <f>whlsecost_hourly_4002_202209!D409</f>
        <v>19</v>
      </c>
      <c r="F4092" s="2">
        <f>whlsecost_hourly_4002_202209!F409</f>
        <v>56.38</v>
      </c>
      <c r="G4092" s="2">
        <f>whlsecost_hourly_4002_202209!X409</f>
        <v>1.3800000000000001</v>
      </c>
      <c r="H4092" s="2">
        <f t="shared" si="128"/>
        <v>57.760000000000005</v>
      </c>
      <c r="I4092" s="94">
        <f t="shared" si="127"/>
        <v>7.0237409122944773E-6</v>
      </c>
    </row>
    <row r="4093" spans="1:9" x14ac:dyDescent="0.3">
      <c r="A4093" s="109">
        <v>44821</v>
      </c>
      <c r="B4093">
        <v>20</v>
      </c>
      <c r="C4093" s="49">
        <f>'Actual Solar Data'!I4082</f>
        <v>0</v>
      </c>
      <c r="D4093" s="45">
        <f>whlsecost_hourly_4002_202209!C410</f>
        <v>44821</v>
      </c>
      <c r="E4093" s="62">
        <f>whlsecost_hourly_4002_202209!D410</f>
        <v>20</v>
      </c>
      <c r="F4093" s="2">
        <f>whlsecost_hourly_4002_202209!F410</f>
        <v>56.01</v>
      </c>
      <c r="G4093" s="2">
        <f>whlsecost_hourly_4002_202209!X410</f>
        <v>1.4</v>
      </c>
      <c r="H4093" s="2">
        <f t="shared" si="128"/>
        <v>57.41</v>
      </c>
      <c r="I4093" s="94">
        <f t="shared" si="127"/>
        <v>0</v>
      </c>
    </row>
    <row r="4094" spans="1:9" x14ac:dyDescent="0.3">
      <c r="A4094" s="109">
        <v>44821</v>
      </c>
      <c r="B4094">
        <v>21</v>
      </c>
      <c r="C4094" s="49">
        <f>'Actual Solar Data'!I4083</f>
        <v>0</v>
      </c>
      <c r="D4094" s="45">
        <f>whlsecost_hourly_4002_202209!C411</f>
        <v>44821</v>
      </c>
      <c r="E4094" s="62">
        <f>whlsecost_hourly_4002_202209!D411</f>
        <v>21</v>
      </c>
      <c r="F4094" s="2">
        <f>whlsecost_hourly_4002_202209!F411</f>
        <v>51.38</v>
      </c>
      <c r="G4094" s="2">
        <f>whlsecost_hourly_4002_202209!X411</f>
        <v>1.37</v>
      </c>
      <c r="H4094" s="2">
        <f t="shared" si="128"/>
        <v>52.75</v>
      </c>
      <c r="I4094" s="94">
        <f t="shared" si="127"/>
        <v>0</v>
      </c>
    </row>
    <row r="4095" spans="1:9" x14ac:dyDescent="0.3">
      <c r="A4095" s="109">
        <v>44821</v>
      </c>
      <c r="B4095">
        <v>22</v>
      </c>
      <c r="C4095" s="49">
        <f>'Actual Solar Data'!I4084</f>
        <v>0</v>
      </c>
      <c r="D4095" s="45">
        <f>whlsecost_hourly_4002_202209!C412</f>
        <v>44821</v>
      </c>
      <c r="E4095" s="62">
        <f>whlsecost_hourly_4002_202209!D412</f>
        <v>22</v>
      </c>
      <c r="F4095" s="2">
        <f>whlsecost_hourly_4002_202209!F412</f>
        <v>48.31</v>
      </c>
      <c r="G4095" s="2">
        <f>whlsecost_hourly_4002_202209!X412</f>
        <v>1.4</v>
      </c>
      <c r="H4095" s="2">
        <f t="shared" si="128"/>
        <v>49.71</v>
      </c>
      <c r="I4095" s="94">
        <f t="shared" si="127"/>
        <v>0</v>
      </c>
    </row>
    <row r="4096" spans="1:9" x14ac:dyDescent="0.3">
      <c r="A4096" s="109">
        <v>44821</v>
      </c>
      <c r="B4096">
        <v>23</v>
      </c>
      <c r="C4096" s="49">
        <f>'Actual Solar Data'!I4085</f>
        <v>0</v>
      </c>
      <c r="D4096" s="45">
        <f>whlsecost_hourly_4002_202209!C413</f>
        <v>44821</v>
      </c>
      <c r="E4096" s="62">
        <f>whlsecost_hourly_4002_202209!D413</f>
        <v>23</v>
      </c>
      <c r="F4096" s="2">
        <f>whlsecost_hourly_4002_202209!F413</f>
        <v>47.53</v>
      </c>
      <c r="G4096" s="2">
        <f>whlsecost_hourly_4002_202209!X413</f>
        <v>1.46</v>
      </c>
      <c r="H4096" s="2">
        <f t="shared" si="128"/>
        <v>48.99</v>
      </c>
      <c r="I4096" s="94">
        <f t="shared" si="127"/>
        <v>0</v>
      </c>
    </row>
    <row r="4097" spans="1:9" x14ac:dyDescent="0.3">
      <c r="A4097" s="109">
        <v>44821</v>
      </c>
      <c r="B4097">
        <v>24</v>
      </c>
      <c r="C4097" s="49">
        <f>'Actual Solar Data'!I4086</f>
        <v>0</v>
      </c>
      <c r="D4097" s="45">
        <f>whlsecost_hourly_4002_202209!C414</f>
        <v>44821</v>
      </c>
      <c r="E4097" s="62">
        <f>whlsecost_hourly_4002_202209!D414</f>
        <v>24</v>
      </c>
      <c r="F4097" s="2">
        <f>whlsecost_hourly_4002_202209!F414</f>
        <v>44.13</v>
      </c>
      <c r="G4097" s="2">
        <f>whlsecost_hourly_4002_202209!X414</f>
        <v>1.4100000000000001</v>
      </c>
      <c r="H4097" s="2">
        <f t="shared" si="128"/>
        <v>45.540000000000006</v>
      </c>
      <c r="I4097" s="94">
        <f t="shared" si="127"/>
        <v>0</v>
      </c>
    </row>
    <row r="4098" spans="1:9" x14ac:dyDescent="0.3">
      <c r="A4098" s="109">
        <v>44822</v>
      </c>
      <c r="B4098">
        <v>1</v>
      </c>
      <c r="C4098" s="49">
        <f>'Actual Solar Data'!I4087</f>
        <v>0</v>
      </c>
      <c r="D4098" s="45">
        <f>whlsecost_hourly_4002_202209!C415</f>
        <v>44822</v>
      </c>
      <c r="E4098" s="62">
        <f>whlsecost_hourly_4002_202209!D415</f>
        <v>1</v>
      </c>
      <c r="F4098" s="2">
        <f>whlsecost_hourly_4002_202209!F415</f>
        <v>43.52</v>
      </c>
      <c r="G4098" s="2">
        <f>whlsecost_hourly_4002_202209!X415</f>
        <v>0.51</v>
      </c>
      <c r="H4098" s="2">
        <f t="shared" si="128"/>
        <v>44.03</v>
      </c>
      <c r="I4098" s="94">
        <f t="shared" si="127"/>
        <v>0</v>
      </c>
    </row>
    <row r="4099" spans="1:9" x14ac:dyDescent="0.3">
      <c r="A4099" s="109">
        <v>44822</v>
      </c>
      <c r="B4099">
        <v>2</v>
      </c>
      <c r="C4099" s="49">
        <f>'Actual Solar Data'!I4088</f>
        <v>0</v>
      </c>
      <c r="D4099" s="45">
        <f>whlsecost_hourly_4002_202209!C416</f>
        <v>44822</v>
      </c>
      <c r="E4099" s="62">
        <f>whlsecost_hourly_4002_202209!D416</f>
        <v>2</v>
      </c>
      <c r="F4099" s="2">
        <f>whlsecost_hourly_4002_202209!F416</f>
        <v>43.33</v>
      </c>
      <c r="G4099" s="2">
        <f>whlsecost_hourly_4002_202209!X416</f>
        <v>0.46</v>
      </c>
      <c r="H4099" s="2">
        <f t="shared" si="128"/>
        <v>43.79</v>
      </c>
      <c r="I4099" s="94">
        <f t="shared" si="127"/>
        <v>0</v>
      </c>
    </row>
    <row r="4100" spans="1:9" x14ac:dyDescent="0.3">
      <c r="A4100" s="109">
        <v>44822</v>
      </c>
      <c r="B4100">
        <v>3</v>
      </c>
      <c r="C4100" s="49">
        <f>'Actual Solar Data'!I4089</f>
        <v>0</v>
      </c>
      <c r="D4100" s="45">
        <f>whlsecost_hourly_4002_202209!C417</f>
        <v>44822</v>
      </c>
      <c r="E4100" s="62">
        <f>whlsecost_hourly_4002_202209!D417</f>
        <v>3</v>
      </c>
      <c r="F4100" s="2">
        <f>whlsecost_hourly_4002_202209!F417</f>
        <v>45.59</v>
      </c>
      <c r="G4100" s="2">
        <f>whlsecost_hourly_4002_202209!X417</f>
        <v>0.47</v>
      </c>
      <c r="H4100" s="2">
        <f t="shared" si="128"/>
        <v>46.06</v>
      </c>
      <c r="I4100" s="94">
        <f t="shared" si="127"/>
        <v>0</v>
      </c>
    </row>
    <row r="4101" spans="1:9" x14ac:dyDescent="0.3">
      <c r="A4101" s="109">
        <v>44822</v>
      </c>
      <c r="B4101">
        <v>4</v>
      </c>
      <c r="C4101" s="49">
        <f>'Actual Solar Data'!I4090</f>
        <v>0</v>
      </c>
      <c r="D4101" s="45">
        <f>whlsecost_hourly_4002_202209!C418</f>
        <v>44822</v>
      </c>
      <c r="E4101" s="62">
        <f>whlsecost_hourly_4002_202209!D418</f>
        <v>4</v>
      </c>
      <c r="F4101" s="2">
        <f>whlsecost_hourly_4002_202209!F418</f>
        <v>44.29</v>
      </c>
      <c r="G4101" s="2">
        <f>whlsecost_hourly_4002_202209!X418</f>
        <v>0.47</v>
      </c>
      <c r="H4101" s="2">
        <f t="shared" si="128"/>
        <v>44.76</v>
      </c>
      <c r="I4101" s="94">
        <f t="shared" si="127"/>
        <v>0</v>
      </c>
    </row>
    <row r="4102" spans="1:9" x14ac:dyDescent="0.3">
      <c r="A4102" s="109">
        <v>44822</v>
      </c>
      <c r="B4102">
        <v>5</v>
      </c>
      <c r="C4102" s="49">
        <f>'Actual Solar Data'!I4091</f>
        <v>0</v>
      </c>
      <c r="D4102" s="45">
        <f>whlsecost_hourly_4002_202209!C419</f>
        <v>44822</v>
      </c>
      <c r="E4102" s="62">
        <f>whlsecost_hourly_4002_202209!D419</f>
        <v>5</v>
      </c>
      <c r="F4102" s="2">
        <f>whlsecost_hourly_4002_202209!F419</f>
        <v>49.5</v>
      </c>
      <c r="G4102" s="2">
        <f>whlsecost_hourly_4002_202209!X419</f>
        <v>0.47</v>
      </c>
      <c r="H4102" s="2">
        <f t="shared" si="128"/>
        <v>49.97</v>
      </c>
      <c r="I4102" s="94">
        <f t="shared" si="127"/>
        <v>0</v>
      </c>
    </row>
    <row r="4103" spans="1:9" x14ac:dyDescent="0.3">
      <c r="A4103" s="109">
        <v>44822</v>
      </c>
      <c r="B4103">
        <v>6</v>
      </c>
      <c r="C4103" s="49">
        <f>'Actual Solar Data'!I4092</f>
        <v>0</v>
      </c>
      <c r="D4103" s="45">
        <f>whlsecost_hourly_4002_202209!C420</f>
        <v>44822</v>
      </c>
      <c r="E4103" s="62">
        <f>whlsecost_hourly_4002_202209!D420</f>
        <v>6</v>
      </c>
      <c r="F4103" s="2">
        <f>whlsecost_hourly_4002_202209!F420</f>
        <v>50.15</v>
      </c>
      <c r="G4103" s="2">
        <f>whlsecost_hourly_4002_202209!X420</f>
        <v>0.47</v>
      </c>
      <c r="H4103" s="2">
        <f t="shared" si="128"/>
        <v>50.62</v>
      </c>
      <c r="I4103" s="94">
        <f t="shared" si="127"/>
        <v>0</v>
      </c>
    </row>
    <row r="4104" spans="1:9" x14ac:dyDescent="0.3">
      <c r="A4104" s="109">
        <v>44822</v>
      </c>
      <c r="B4104">
        <v>7</v>
      </c>
      <c r="C4104" s="49">
        <f>'Actual Solar Data'!I4093</f>
        <v>57</v>
      </c>
      <c r="D4104" s="45">
        <f>whlsecost_hourly_4002_202209!C421</f>
        <v>44822</v>
      </c>
      <c r="E4104" s="62">
        <f>whlsecost_hourly_4002_202209!D421</f>
        <v>7</v>
      </c>
      <c r="F4104" s="2">
        <f>whlsecost_hourly_4002_202209!F421</f>
        <v>50.28</v>
      </c>
      <c r="G4104" s="2">
        <f>whlsecost_hourly_4002_202209!X421</f>
        <v>0.57000000000000006</v>
      </c>
      <c r="H4104" s="2">
        <f t="shared" si="128"/>
        <v>50.85</v>
      </c>
      <c r="I4104" s="94">
        <f t="shared" si="127"/>
        <v>2.1105256779280701E-6</v>
      </c>
    </row>
    <row r="4105" spans="1:9" x14ac:dyDescent="0.3">
      <c r="A4105" s="109">
        <v>44822</v>
      </c>
      <c r="B4105">
        <v>8</v>
      </c>
      <c r="C4105" s="49">
        <f>'Actual Solar Data'!I4094</f>
        <v>750</v>
      </c>
      <c r="D4105" s="45">
        <f>whlsecost_hourly_4002_202209!C422</f>
        <v>44822</v>
      </c>
      <c r="E4105" s="62">
        <f>whlsecost_hourly_4002_202209!D422</f>
        <v>8</v>
      </c>
      <c r="F4105" s="2">
        <f>whlsecost_hourly_4002_202209!F422</f>
        <v>52.87</v>
      </c>
      <c r="G4105" s="2">
        <f>whlsecost_hourly_4002_202209!X422</f>
        <v>0.57000000000000006</v>
      </c>
      <c r="H4105" s="2">
        <f t="shared" si="128"/>
        <v>53.44</v>
      </c>
      <c r="I4105" s="94">
        <f t="shared" si="127"/>
        <v>2.9184519026154338E-5</v>
      </c>
    </row>
    <row r="4106" spans="1:9" x14ac:dyDescent="0.3">
      <c r="A4106" s="109">
        <v>44822</v>
      </c>
      <c r="B4106">
        <v>9</v>
      </c>
      <c r="C4106" s="49">
        <f>'Actual Solar Data'!I4095</f>
        <v>170221</v>
      </c>
      <c r="D4106" s="45">
        <f>whlsecost_hourly_4002_202209!C423</f>
        <v>44822</v>
      </c>
      <c r="E4106" s="62">
        <f>whlsecost_hourly_4002_202209!D423</f>
        <v>9</v>
      </c>
      <c r="F4106" s="2">
        <f>whlsecost_hourly_4002_202209!F423</f>
        <v>53.97</v>
      </c>
      <c r="G4106" s="2">
        <f>whlsecost_hourly_4002_202209!X423</f>
        <v>0.54</v>
      </c>
      <c r="H4106" s="2">
        <f t="shared" si="128"/>
        <v>54.51</v>
      </c>
      <c r="I4106" s="94">
        <f t="shared" si="127"/>
        <v>6.7563812349516455E-3</v>
      </c>
    </row>
    <row r="4107" spans="1:9" x14ac:dyDescent="0.3">
      <c r="A4107" s="109">
        <v>44822</v>
      </c>
      <c r="B4107">
        <v>10</v>
      </c>
      <c r="C4107" s="49">
        <f>'Actual Solar Data'!I4096</f>
        <v>408422</v>
      </c>
      <c r="D4107" s="45">
        <f>whlsecost_hourly_4002_202209!C424</f>
        <v>44822</v>
      </c>
      <c r="E4107" s="62">
        <f>whlsecost_hourly_4002_202209!D424</f>
        <v>10</v>
      </c>
      <c r="F4107" s="2">
        <f>whlsecost_hourly_4002_202209!F424</f>
        <v>50.98</v>
      </c>
      <c r="G4107" s="2">
        <f>whlsecost_hourly_4002_202209!X424</f>
        <v>0.48</v>
      </c>
      <c r="H4107" s="2">
        <f t="shared" si="128"/>
        <v>51.459999999999994</v>
      </c>
      <c r="I4107" s="94">
        <f t="shared" si="127"/>
        <v>1.5303957009589877E-2</v>
      </c>
    </row>
    <row r="4108" spans="1:9" x14ac:dyDescent="0.3">
      <c r="A4108" s="109">
        <v>44822</v>
      </c>
      <c r="B4108">
        <v>11</v>
      </c>
      <c r="C4108" s="49">
        <f>'Actual Solar Data'!I4097</f>
        <v>585867</v>
      </c>
      <c r="D4108" s="45">
        <f>whlsecost_hourly_4002_202209!C425</f>
        <v>44822</v>
      </c>
      <c r="E4108" s="62">
        <f>whlsecost_hourly_4002_202209!D425</f>
        <v>11</v>
      </c>
      <c r="F4108" s="2">
        <f>whlsecost_hourly_4002_202209!F425</f>
        <v>48.54</v>
      </c>
      <c r="G4108" s="2">
        <f>whlsecost_hourly_4002_202209!X425</f>
        <v>0.47</v>
      </c>
      <c r="H4108" s="2">
        <f t="shared" si="128"/>
        <v>49.01</v>
      </c>
      <c r="I4108" s="94">
        <f t="shared" si="127"/>
        <v>2.0907811034745139E-2</v>
      </c>
    </row>
    <row r="4109" spans="1:9" x14ac:dyDescent="0.3">
      <c r="A4109" s="109">
        <v>44822</v>
      </c>
      <c r="B4109">
        <v>12</v>
      </c>
      <c r="C4109" s="49">
        <f>'Actual Solar Data'!I4098</f>
        <v>532194</v>
      </c>
      <c r="D4109" s="45">
        <f>whlsecost_hourly_4002_202209!C426</f>
        <v>44822</v>
      </c>
      <c r="E4109" s="62">
        <f>whlsecost_hourly_4002_202209!D426</f>
        <v>12</v>
      </c>
      <c r="F4109" s="2">
        <f>whlsecost_hourly_4002_202209!F426</f>
        <v>48.35</v>
      </c>
      <c r="G4109" s="2">
        <f>whlsecost_hourly_4002_202209!X426</f>
        <v>0.46</v>
      </c>
      <c r="H4109" s="2">
        <f t="shared" si="128"/>
        <v>48.81</v>
      </c>
      <c r="I4109" s="94">
        <f t="shared" si="127"/>
        <v>1.8914880815546879E-2</v>
      </c>
    </row>
    <row r="4110" spans="1:9" x14ac:dyDescent="0.3">
      <c r="A4110" s="109">
        <v>44822</v>
      </c>
      <c r="B4110">
        <v>13</v>
      </c>
      <c r="C4110" s="49">
        <f>'Actual Solar Data'!I4099</f>
        <v>622992</v>
      </c>
      <c r="D4110" s="45">
        <f>whlsecost_hourly_4002_202209!C427</f>
        <v>44822</v>
      </c>
      <c r="E4110" s="62">
        <f>whlsecost_hourly_4002_202209!D427</f>
        <v>13</v>
      </c>
      <c r="F4110" s="2">
        <f>whlsecost_hourly_4002_202209!F427</f>
        <v>48.82</v>
      </c>
      <c r="G4110" s="2">
        <f>whlsecost_hourly_4002_202209!X427</f>
        <v>0.44</v>
      </c>
      <c r="H4110" s="2">
        <f t="shared" si="128"/>
        <v>49.26</v>
      </c>
      <c r="I4110" s="94">
        <f t="shared" si="127"/>
        <v>2.234609829511008E-2</v>
      </c>
    </row>
    <row r="4111" spans="1:9" x14ac:dyDescent="0.3">
      <c r="A4111" s="109">
        <v>44822</v>
      </c>
      <c r="B4111">
        <v>14</v>
      </c>
      <c r="C4111" s="49">
        <f>'Actual Solar Data'!I4100</f>
        <v>720162</v>
      </c>
      <c r="D4111" s="45">
        <f>whlsecost_hourly_4002_202209!C428</f>
        <v>44822</v>
      </c>
      <c r="E4111" s="62">
        <f>whlsecost_hourly_4002_202209!D428</f>
        <v>14</v>
      </c>
      <c r="F4111" s="2">
        <f>whlsecost_hourly_4002_202209!F428</f>
        <v>54.98</v>
      </c>
      <c r="G4111" s="2">
        <f>whlsecost_hourly_4002_202209!X428</f>
        <v>0.43</v>
      </c>
      <c r="H4111" s="2">
        <f t="shared" si="128"/>
        <v>55.41</v>
      </c>
      <c r="I4111" s="94">
        <f t="shared" si="127"/>
        <v>2.9056491914982763E-2</v>
      </c>
    </row>
    <row r="4112" spans="1:9" x14ac:dyDescent="0.3">
      <c r="A4112" s="109">
        <v>44822</v>
      </c>
      <c r="B4112">
        <v>15</v>
      </c>
      <c r="C4112" s="49">
        <f>'Actual Solar Data'!I4101</f>
        <v>84101</v>
      </c>
      <c r="D4112" s="45">
        <f>whlsecost_hourly_4002_202209!C429</f>
        <v>44822</v>
      </c>
      <c r="E4112" s="62">
        <f>whlsecost_hourly_4002_202209!D429</f>
        <v>15</v>
      </c>
      <c r="F4112" s="2">
        <f>whlsecost_hourly_4002_202209!F429</f>
        <v>60.23</v>
      </c>
      <c r="G4112" s="2">
        <f>whlsecost_hourly_4002_202209!X429</f>
        <v>0.44</v>
      </c>
      <c r="H4112" s="2">
        <f t="shared" si="128"/>
        <v>60.669999999999995</v>
      </c>
      <c r="I4112" s="94">
        <f t="shared" si="127"/>
        <v>3.7153521388301105E-3</v>
      </c>
    </row>
    <row r="4113" spans="1:9" x14ac:dyDescent="0.3">
      <c r="A4113" s="109">
        <v>44822</v>
      </c>
      <c r="B4113">
        <v>16</v>
      </c>
      <c r="C4113" s="49">
        <f>'Actual Solar Data'!I4102</f>
        <v>260755</v>
      </c>
      <c r="D4113" s="45">
        <f>whlsecost_hourly_4002_202209!C430</f>
        <v>44822</v>
      </c>
      <c r="E4113" s="62">
        <f>whlsecost_hourly_4002_202209!D430</f>
        <v>16</v>
      </c>
      <c r="F4113" s="2">
        <f>whlsecost_hourly_4002_202209!F430</f>
        <v>72.63</v>
      </c>
      <c r="G4113" s="2">
        <f>whlsecost_hourly_4002_202209!X430</f>
        <v>0.64</v>
      </c>
      <c r="H4113" s="2">
        <f t="shared" si="128"/>
        <v>73.27</v>
      </c>
      <c r="I4113" s="94">
        <f t="shared" si="127"/>
        <v>1.3911810837883615E-2</v>
      </c>
    </row>
    <row r="4114" spans="1:9" x14ac:dyDescent="0.3">
      <c r="A4114" s="109">
        <v>44822</v>
      </c>
      <c r="B4114">
        <v>17</v>
      </c>
      <c r="C4114" s="49">
        <f>'Actual Solar Data'!I4103</f>
        <v>473</v>
      </c>
      <c r="D4114" s="45">
        <f>whlsecost_hourly_4002_202209!C431</f>
        <v>44822</v>
      </c>
      <c r="E4114" s="62">
        <f>whlsecost_hourly_4002_202209!D431</f>
        <v>17</v>
      </c>
      <c r="F4114" s="2">
        <f>whlsecost_hourly_4002_202209!F431</f>
        <v>83.98</v>
      </c>
      <c r="G4114" s="2">
        <f>whlsecost_hourly_4002_202209!X431</f>
        <v>0.55000000000000004</v>
      </c>
      <c r="H4114" s="2">
        <f t="shared" si="128"/>
        <v>84.53</v>
      </c>
      <c r="I4114" s="94">
        <f t="shared" si="127"/>
        <v>2.9113662101343086E-5</v>
      </c>
    </row>
    <row r="4115" spans="1:9" x14ac:dyDescent="0.3">
      <c r="A4115" s="109">
        <v>44822</v>
      </c>
      <c r="B4115">
        <v>18</v>
      </c>
      <c r="C4115" s="49">
        <f>'Actual Solar Data'!I4104</f>
        <v>127</v>
      </c>
      <c r="D4115" s="45">
        <f>whlsecost_hourly_4002_202209!C432</f>
        <v>44822</v>
      </c>
      <c r="E4115" s="62">
        <f>whlsecost_hourly_4002_202209!D432</f>
        <v>18</v>
      </c>
      <c r="F4115" s="2">
        <f>whlsecost_hourly_4002_202209!F432</f>
        <v>95.72</v>
      </c>
      <c r="G4115" s="2">
        <f>whlsecost_hourly_4002_202209!X432</f>
        <v>0.58000000000000007</v>
      </c>
      <c r="H4115" s="2">
        <f t="shared" si="128"/>
        <v>96.3</v>
      </c>
      <c r="I4115" s="94">
        <f t="shared" ref="I4115:I4178" si="129">C4115*H4115/$C$17</f>
        <v>8.9054287959523503E-6</v>
      </c>
    </row>
    <row r="4116" spans="1:9" x14ac:dyDescent="0.3">
      <c r="A4116" s="109">
        <v>44822</v>
      </c>
      <c r="B4116">
        <v>19</v>
      </c>
      <c r="C4116" s="49">
        <f>'Actual Solar Data'!I4105</f>
        <v>0</v>
      </c>
      <c r="D4116" s="45">
        <f>whlsecost_hourly_4002_202209!C433</f>
        <v>44822</v>
      </c>
      <c r="E4116" s="62">
        <f>whlsecost_hourly_4002_202209!D433</f>
        <v>19</v>
      </c>
      <c r="F4116" s="2">
        <f>whlsecost_hourly_4002_202209!F433</f>
        <v>109.35</v>
      </c>
      <c r="G4116" s="2">
        <f>whlsecost_hourly_4002_202209!X433</f>
        <v>0.93</v>
      </c>
      <c r="H4116" s="2">
        <f t="shared" si="128"/>
        <v>110.28</v>
      </c>
      <c r="I4116" s="94">
        <f t="shared" si="129"/>
        <v>0</v>
      </c>
    </row>
    <row r="4117" spans="1:9" x14ac:dyDescent="0.3">
      <c r="A4117" s="109">
        <v>44822</v>
      </c>
      <c r="B4117">
        <v>20</v>
      </c>
      <c r="C4117" s="49">
        <f>'Actual Solar Data'!I4106</f>
        <v>0</v>
      </c>
      <c r="D4117" s="45">
        <f>whlsecost_hourly_4002_202209!C434</f>
        <v>44822</v>
      </c>
      <c r="E4117" s="62">
        <f>whlsecost_hourly_4002_202209!D434</f>
        <v>20</v>
      </c>
      <c r="F4117" s="2">
        <f>whlsecost_hourly_4002_202209!F434</f>
        <v>107.52</v>
      </c>
      <c r="G4117" s="2">
        <f>whlsecost_hourly_4002_202209!X434</f>
        <v>0.44</v>
      </c>
      <c r="H4117" s="2">
        <f t="shared" si="128"/>
        <v>107.96</v>
      </c>
      <c r="I4117" s="94">
        <f t="shared" si="129"/>
        <v>0</v>
      </c>
    </row>
    <row r="4118" spans="1:9" x14ac:dyDescent="0.3">
      <c r="A4118" s="109">
        <v>44822</v>
      </c>
      <c r="B4118">
        <v>21</v>
      </c>
      <c r="C4118" s="49">
        <f>'Actual Solar Data'!I4107</f>
        <v>0</v>
      </c>
      <c r="D4118" s="45">
        <f>whlsecost_hourly_4002_202209!C435</f>
        <v>44822</v>
      </c>
      <c r="E4118" s="62">
        <f>whlsecost_hourly_4002_202209!D435</f>
        <v>21</v>
      </c>
      <c r="F4118" s="2">
        <f>whlsecost_hourly_4002_202209!F435</f>
        <v>98.95</v>
      </c>
      <c r="G4118" s="2">
        <f>whlsecost_hourly_4002_202209!X435</f>
        <v>0.69</v>
      </c>
      <c r="H4118" s="2">
        <f t="shared" si="128"/>
        <v>99.64</v>
      </c>
      <c r="I4118" s="94">
        <f t="shared" si="129"/>
        <v>0</v>
      </c>
    </row>
    <row r="4119" spans="1:9" x14ac:dyDescent="0.3">
      <c r="A4119" s="109">
        <v>44822</v>
      </c>
      <c r="B4119">
        <v>22</v>
      </c>
      <c r="C4119" s="49">
        <f>'Actual Solar Data'!I4108</f>
        <v>0</v>
      </c>
      <c r="D4119" s="45">
        <f>whlsecost_hourly_4002_202209!C436</f>
        <v>44822</v>
      </c>
      <c r="E4119" s="62">
        <f>whlsecost_hourly_4002_202209!D436</f>
        <v>22</v>
      </c>
      <c r="F4119" s="2">
        <f>whlsecost_hourly_4002_202209!F436</f>
        <v>95.65</v>
      </c>
      <c r="G4119" s="2">
        <f>whlsecost_hourly_4002_202209!X436</f>
        <v>0.79</v>
      </c>
      <c r="H4119" s="2">
        <f t="shared" si="128"/>
        <v>96.440000000000012</v>
      </c>
      <c r="I4119" s="94">
        <f t="shared" si="129"/>
        <v>0</v>
      </c>
    </row>
    <row r="4120" spans="1:9" x14ac:dyDescent="0.3">
      <c r="A4120" s="109">
        <v>44822</v>
      </c>
      <c r="B4120">
        <v>23</v>
      </c>
      <c r="C4120" s="49">
        <f>'Actual Solar Data'!I4109</f>
        <v>0</v>
      </c>
      <c r="D4120" s="45">
        <f>whlsecost_hourly_4002_202209!C437</f>
        <v>44822</v>
      </c>
      <c r="E4120" s="62">
        <f>whlsecost_hourly_4002_202209!D437</f>
        <v>23</v>
      </c>
      <c r="F4120" s="2">
        <f>whlsecost_hourly_4002_202209!F437</f>
        <v>93.09</v>
      </c>
      <c r="G4120" s="2">
        <f>whlsecost_hourly_4002_202209!X437</f>
        <v>1.1400000000000001</v>
      </c>
      <c r="H4120" s="2">
        <f t="shared" si="128"/>
        <v>94.23</v>
      </c>
      <c r="I4120" s="94">
        <f t="shared" si="129"/>
        <v>0</v>
      </c>
    </row>
    <row r="4121" spans="1:9" x14ac:dyDescent="0.3">
      <c r="A4121" s="109">
        <v>44822</v>
      </c>
      <c r="B4121">
        <v>24</v>
      </c>
      <c r="C4121" s="49">
        <f>'Actual Solar Data'!I4110</f>
        <v>0</v>
      </c>
      <c r="D4121" s="45">
        <f>whlsecost_hourly_4002_202209!C438</f>
        <v>44822</v>
      </c>
      <c r="E4121" s="62">
        <f>whlsecost_hourly_4002_202209!D438</f>
        <v>24</v>
      </c>
      <c r="F4121" s="2">
        <f>whlsecost_hourly_4002_202209!F438</f>
        <v>78.760000000000005</v>
      </c>
      <c r="G4121" s="2">
        <f>whlsecost_hourly_4002_202209!X438</f>
        <v>1.5</v>
      </c>
      <c r="H4121" s="2">
        <f t="shared" si="128"/>
        <v>80.260000000000005</v>
      </c>
      <c r="I4121" s="94">
        <f t="shared" si="129"/>
        <v>0</v>
      </c>
    </row>
    <row r="4122" spans="1:9" x14ac:dyDescent="0.3">
      <c r="A4122" s="109">
        <v>44823</v>
      </c>
      <c r="B4122">
        <v>1</v>
      </c>
      <c r="C4122" s="49">
        <f>'Actual Solar Data'!I4111</f>
        <v>0</v>
      </c>
      <c r="D4122" s="45">
        <f>whlsecost_hourly_4002_202209!C439</f>
        <v>44823</v>
      </c>
      <c r="E4122" s="62">
        <f>whlsecost_hourly_4002_202209!D439</f>
        <v>1</v>
      </c>
      <c r="F4122" s="2">
        <f>whlsecost_hourly_4002_202209!F439</f>
        <v>64.64</v>
      </c>
      <c r="G4122" s="2">
        <f>whlsecost_hourly_4002_202209!X439</f>
        <v>0.57000000000000006</v>
      </c>
      <c r="H4122" s="2">
        <f t="shared" si="128"/>
        <v>65.209999999999994</v>
      </c>
      <c r="I4122" s="94">
        <f t="shared" si="129"/>
        <v>0</v>
      </c>
    </row>
    <row r="4123" spans="1:9" x14ac:dyDescent="0.3">
      <c r="A4123" s="109">
        <v>44823</v>
      </c>
      <c r="B4123">
        <v>2</v>
      </c>
      <c r="C4123" s="49">
        <f>'Actual Solar Data'!I4112</f>
        <v>0</v>
      </c>
      <c r="D4123" s="45">
        <f>whlsecost_hourly_4002_202209!C440</f>
        <v>44823</v>
      </c>
      <c r="E4123" s="62">
        <f>whlsecost_hourly_4002_202209!D440</f>
        <v>2</v>
      </c>
      <c r="F4123" s="2">
        <f>whlsecost_hourly_4002_202209!F440</f>
        <v>62.69</v>
      </c>
      <c r="G4123" s="2">
        <f>whlsecost_hourly_4002_202209!X440</f>
        <v>0.46</v>
      </c>
      <c r="H4123" s="2">
        <f t="shared" si="128"/>
        <v>63.15</v>
      </c>
      <c r="I4123" s="94">
        <f t="shared" si="129"/>
        <v>0</v>
      </c>
    </row>
    <row r="4124" spans="1:9" x14ac:dyDescent="0.3">
      <c r="A4124" s="109">
        <v>44823</v>
      </c>
      <c r="B4124">
        <v>3</v>
      </c>
      <c r="C4124" s="49">
        <f>'Actual Solar Data'!I4113</f>
        <v>0</v>
      </c>
      <c r="D4124" s="45">
        <f>whlsecost_hourly_4002_202209!C441</f>
        <v>44823</v>
      </c>
      <c r="E4124" s="62">
        <f>whlsecost_hourly_4002_202209!D441</f>
        <v>3</v>
      </c>
      <c r="F4124" s="2">
        <f>whlsecost_hourly_4002_202209!F441</f>
        <v>58.72</v>
      </c>
      <c r="G4124" s="2">
        <f>whlsecost_hourly_4002_202209!X441</f>
        <v>0.35</v>
      </c>
      <c r="H4124" s="2">
        <f t="shared" si="128"/>
        <v>59.07</v>
      </c>
      <c r="I4124" s="94">
        <f t="shared" si="129"/>
        <v>0</v>
      </c>
    </row>
    <row r="4125" spans="1:9" x14ac:dyDescent="0.3">
      <c r="A4125" s="109">
        <v>44823</v>
      </c>
      <c r="B4125">
        <v>4</v>
      </c>
      <c r="C4125" s="49">
        <f>'Actual Solar Data'!I4114</f>
        <v>0</v>
      </c>
      <c r="D4125" s="45">
        <f>whlsecost_hourly_4002_202209!C442</f>
        <v>44823</v>
      </c>
      <c r="E4125" s="62">
        <f>whlsecost_hourly_4002_202209!D442</f>
        <v>4</v>
      </c>
      <c r="F4125" s="2">
        <f>whlsecost_hourly_4002_202209!F442</f>
        <v>59.82</v>
      </c>
      <c r="G4125" s="2">
        <f>whlsecost_hourly_4002_202209!X442</f>
        <v>0.32</v>
      </c>
      <c r="H4125" s="2">
        <f t="shared" si="128"/>
        <v>60.14</v>
      </c>
      <c r="I4125" s="94">
        <f t="shared" si="129"/>
        <v>0</v>
      </c>
    </row>
    <row r="4126" spans="1:9" x14ac:dyDescent="0.3">
      <c r="A4126" s="109">
        <v>44823</v>
      </c>
      <c r="B4126">
        <v>5</v>
      </c>
      <c r="C4126" s="49">
        <f>'Actual Solar Data'!I4115</f>
        <v>0</v>
      </c>
      <c r="D4126" s="45">
        <f>whlsecost_hourly_4002_202209!C443</f>
        <v>44823</v>
      </c>
      <c r="E4126" s="62">
        <f>whlsecost_hourly_4002_202209!D443</f>
        <v>5</v>
      </c>
      <c r="F4126" s="2">
        <f>whlsecost_hourly_4002_202209!F443</f>
        <v>64.56</v>
      </c>
      <c r="G4126" s="2">
        <f>whlsecost_hourly_4002_202209!X443</f>
        <v>0.38</v>
      </c>
      <c r="H4126" s="2">
        <f t="shared" si="128"/>
        <v>64.94</v>
      </c>
      <c r="I4126" s="94">
        <f t="shared" si="129"/>
        <v>0</v>
      </c>
    </row>
    <row r="4127" spans="1:9" x14ac:dyDescent="0.3">
      <c r="A4127" s="109">
        <v>44823</v>
      </c>
      <c r="B4127">
        <v>6</v>
      </c>
      <c r="C4127" s="49">
        <f>'Actual Solar Data'!I4116</f>
        <v>0</v>
      </c>
      <c r="D4127" s="45">
        <f>whlsecost_hourly_4002_202209!C444</f>
        <v>44823</v>
      </c>
      <c r="E4127" s="62">
        <f>whlsecost_hourly_4002_202209!D444</f>
        <v>6</v>
      </c>
      <c r="F4127" s="2">
        <f>whlsecost_hourly_4002_202209!F444</f>
        <v>62.33</v>
      </c>
      <c r="G4127" s="2">
        <f>whlsecost_hourly_4002_202209!X444</f>
        <v>0.4</v>
      </c>
      <c r="H4127" s="2">
        <f t="shared" si="128"/>
        <v>62.73</v>
      </c>
      <c r="I4127" s="94">
        <f t="shared" si="129"/>
        <v>0</v>
      </c>
    </row>
    <row r="4128" spans="1:9" x14ac:dyDescent="0.3">
      <c r="A4128" s="109">
        <v>44823</v>
      </c>
      <c r="B4128">
        <v>7</v>
      </c>
      <c r="C4128" s="49">
        <f>'Actual Solar Data'!I4117</f>
        <v>0</v>
      </c>
      <c r="D4128" s="45">
        <f>whlsecost_hourly_4002_202209!C445</f>
        <v>44823</v>
      </c>
      <c r="E4128" s="62">
        <f>whlsecost_hourly_4002_202209!D445</f>
        <v>7</v>
      </c>
      <c r="F4128" s="2">
        <f>whlsecost_hourly_4002_202209!F445</f>
        <v>65.39</v>
      </c>
      <c r="G4128" s="2">
        <f>whlsecost_hourly_4002_202209!X445</f>
        <v>0.49</v>
      </c>
      <c r="H4128" s="2">
        <f t="shared" si="128"/>
        <v>65.88</v>
      </c>
      <c r="I4128" s="94">
        <f t="shared" si="129"/>
        <v>0</v>
      </c>
    </row>
    <row r="4129" spans="1:9" x14ac:dyDescent="0.3">
      <c r="A4129" s="109">
        <v>44823</v>
      </c>
      <c r="B4129">
        <v>8</v>
      </c>
      <c r="C4129" s="49">
        <f>'Actual Solar Data'!I4118</f>
        <v>123</v>
      </c>
      <c r="D4129" s="45">
        <f>whlsecost_hourly_4002_202209!C446</f>
        <v>44823</v>
      </c>
      <c r="E4129" s="62">
        <f>whlsecost_hourly_4002_202209!D446</f>
        <v>8</v>
      </c>
      <c r="F4129" s="2">
        <f>whlsecost_hourly_4002_202209!F446</f>
        <v>70.48</v>
      </c>
      <c r="G4129" s="2">
        <f>whlsecost_hourly_4002_202209!X446</f>
        <v>3.1100000000000003</v>
      </c>
      <c r="H4129" s="2">
        <f t="shared" si="128"/>
        <v>73.59</v>
      </c>
      <c r="I4129" s="94">
        <f t="shared" si="129"/>
        <v>6.5909610000391169E-6</v>
      </c>
    </row>
    <row r="4130" spans="1:9" x14ac:dyDescent="0.3">
      <c r="A4130" s="109">
        <v>44823</v>
      </c>
      <c r="B4130">
        <v>9</v>
      </c>
      <c r="C4130" s="49">
        <f>'Actual Solar Data'!I4119</f>
        <v>810</v>
      </c>
      <c r="D4130" s="45">
        <f>whlsecost_hourly_4002_202209!C447</f>
        <v>44823</v>
      </c>
      <c r="E4130" s="62">
        <f>whlsecost_hourly_4002_202209!D447</f>
        <v>9</v>
      </c>
      <c r="F4130" s="2">
        <f>whlsecost_hourly_4002_202209!F447</f>
        <v>70.489999999999995</v>
      </c>
      <c r="G4130" s="2">
        <f>whlsecost_hourly_4002_202209!X447</f>
        <v>3</v>
      </c>
      <c r="H4130" s="2">
        <f t="shared" si="128"/>
        <v>73.489999999999995</v>
      </c>
      <c r="I4130" s="94">
        <f t="shared" si="129"/>
        <v>4.3344908822804052E-5</v>
      </c>
    </row>
    <row r="4131" spans="1:9" x14ac:dyDescent="0.3">
      <c r="A4131" s="109">
        <v>44823</v>
      </c>
      <c r="B4131">
        <v>10</v>
      </c>
      <c r="C4131" s="49">
        <f>'Actual Solar Data'!I4120</f>
        <v>1050</v>
      </c>
      <c r="D4131" s="45">
        <f>whlsecost_hourly_4002_202209!C448</f>
        <v>44823</v>
      </c>
      <c r="E4131" s="62">
        <f>whlsecost_hourly_4002_202209!D448</f>
        <v>10</v>
      </c>
      <c r="F4131" s="2">
        <f>whlsecost_hourly_4002_202209!F448</f>
        <v>69.75</v>
      </c>
      <c r="G4131" s="2">
        <f>whlsecost_hourly_4002_202209!X448</f>
        <v>2.9499999999999997</v>
      </c>
      <c r="H4131" s="2">
        <f t="shared" ref="H4131:H4194" si="130">SUM(F4131:G4131)</f>
        <v>72.7</v>
      </c>
      <c r="I4131" s="94">
        <f t="shared" si="129"/>
        <v>5.5583838818899485E-5</v>
      </c>
    </row>
    <row r="4132" spans="1:9" x14ac:dyDescent="0.3">
      <c r="A4132" s="109">
        <v>44823</v>
      </c>
      <c r="B4132">
        <v>11</v>
      </c>
      <c r="C4132" s="49">
        <f>'Actual Solar Data'!I4121</f>
        <v>1597</v>
      </c>
      <c r="D4132" s="45">
        <f>whlsecost_hourly_4002_202209!C449</f>
        <v>44823</v>
      </c>
      <c r="E4132" s="62">
        <f>whlsecost_hourly_4002_202209!D449</f>
        <v>11</v>
      </c>
      <c r="F4132" s="2">
        <f>whlsecost_hourly_4002_202209!F449</f>
        <v>68.77</v>
      </c>
      <c r="G4132" s="2">
        <f>whlsecost_hourly_4002_202209!X449</f>
        <v>2.87</v>
      </c>
      <c r="H4132" s="2">
        <f t="shared" si="130"/>
        <v>71.64</v>
      </c>
      <c r="I4132" s="94">
        <f t="shared" si="129"/>
        <v>8.3307733832954439E-5</v>
      </c>
    </row>
    <row r="4133" spans="1:9" x14ac:dyDescent="0.3">
      <c r="A4133" s="109">
        <v>44823</v>
      </c>
      <c r="B4133">
        <v>12</v>
      </c>
      <c r="C4133" s="49">
        <f>'Actual Solar Data'!I4122</f>
        <v>106366</v>
      </c>
      <c r="D4133" s="45">
        <f>whlsecost_hourly_4002_202209!C450</f>
        <v>44823</v>
      </c>
      <c r="E4133" s="62">
        <f>whlsecost_hourly_4002_202209!D450</f>
        <v>12</v>
      </c>
      <c r="F4133" s="2">
        <f>whlsecost_hourly_4002_202209!F450</f>
        <v>67.88</v>
      </c>
      <c r="G4133" s="2">
        <f>whlsecost_hourly_4002_202209!X450</f>
        <v>2.83</v>
      </c>
      <c r="H4133" s="2">
        <f t="shared" si="130"/>
        <v>70.709999999999994</v>
      </c>
      <c r="I4133" s="94">
        <f t="shared" si="129"/>
        <v>5.4765680973687062E-3</v>
      </c>
    </row>
    <row r="4134" spans="1:9" x14ac:dyDescent="0.3">
      <c r="A4134" s="109">
        <v>44823</v>
      </c>
      <c r="B4134">
        <v>13</v>
      </c>
      <c r="C4134" s="49">
        <f>'Actual Solar Data'!I4123</f>
        <v>123708</v>
      </c>
      <c r="D4134" s="45">
        <f>whlsecost_hourly_4002_202209!C451</f>
        <v>44823</v>
      </c>
      <c r="E4134" s="62">
        <f>whlsecost_hourly_4002_202209!D451</f>
        <v>13</v>
      </c>
      <c r="F4134" s="2">
        <f>whlsecost_hourly_4002_202209!F451</f>
        <v>69.349999999999994</v>
      </c>
      <c r="G4134" s="2">
        <f>whlsecost_hourly_4002_202209!X451</f>
        <v>2.75</v>
      </c>
      <c r="H4134" s="2">
        <f t="shared" si="130"/>
        <v>72.099999999999994</v>
      </c>
      <c r="I4134" s="94">
        <f t="shared" si="129"/>
        <v>6.4946817960446299E-3</v>
      </c>
    </row>
    <row r="4135" spans="1:9" x14ac:dyDescent="0.3">
      <c r="A4135" s="109">
        <v>44823</v>
      </c>
      <c r="B4135">
        <v>14</v>
      </c>
      <c r="C4135" s="49">
        <f>'Actual Solar Data'!I4124</f>
        <v>87994</v>
      </c>
      <c r="D4135" s="45">
        <f>whlsecost_hourly_4002_202209!C452</f>
        <v>44823</v>
      </c>
      <c r="E4135" s="62">
        <f>whlsecost_hourly_4002_202209!D452</f>
        <v>14</v>
      </c>
      <c r="F4135" s="2">
        <f>whlsecost_hourly_4002_202209!F452</f>
        <v>68.78</v>
      </c>
      <c r="G4135" s="2">
        <f>whlsecost_hourly_4002_202209!X452</f>
        <v>2.75</v>
      </c>
      <c r="H4135" s="2">
        <f t="shared" si="130"/>
        <v>71.53</v>
      </c>
      <c r="I4135" s="94">
        <f t="shared" si="129"/>
        <v>4.5831715426875377E-3</v>
      </c>
    </row>
    <row r="4136" spans="1:9" x14ac:dyDescent="0.3">
      <c r="A4136" s="109">
        <v>44823</v>
      </c>
      <c r="B4136">
        <v>15</v>
      </c>
      <c r="C4136" s="49">
        <f>'Actual Solar Data'!I4125</f>
        <v>1707</v>
      </c>
      <c r="D4136" s="45">
        <f>whlsecost_hourly_4002_202209!C453</f>
        <v>44823</v>
      </c>
      <c r="E4136" s="62">
        <f>whlsecost_hourly_4002_202209!D453</f>
        <v>15</v>
      </c>
      <c r="F4136" s="2">
        <f>whlsecost_hourly_4002_202209!F453</f>
        <v>68.319999999999993</v>
      </c>
      <c r="G4136" s="2">
        <f>whlsecost_hourly_4002_202209!X453</f>
        <v>2.72</v>
      </c>
      <c r="H4136" s="2">
        <f t="shared" si="130"/>
        <v>71.039999999999992</v>
      </c>
      <c r="I4136" s="94">
        <f t="shared" si="129"/>
        <v>8.8300121541215885E-5</v>
      </c>
    </row>
    <row r="4137" spans="1:9" x14ac:dyDescent="0.3">
      <c r="A4137" s="109">
        <v>44823</v>
      </c>
      <c r="B4137">
        <v>16</v>
      </c>
      <c r="C4137" s="49">
        <f>'Actual Solar Data'!I4126</f>
        <v>1073</v>
      </c>
      <c r="D4137" s="45">
        <f>whlsecost_hourly_4002_202209!C454</f>
        <v>44823</v>
      </c>
      <c r="E4137" s="62">
        <f>whlsecost_hourly_4002_202209!D454</f>
        <v>16</v>
      </c>
      <c r="F4137" s="2">
        <f>whlsecost_hourly_4002_202209!F454</f>
        <v>71.84</v>
      </c>
      <c r="G4137" s="2">
        <f>whlsecost_hourly_4002_202209!X454</f>
        <v>2.69</v>
      </c>
      <c r="H4137" s="2">
        <f t="shared" si="130"/>
        <v>74.53</v>
      </c>
      <c r="I4137" s="94">
        <f t="shared" si="129"/>
        <v>5.8231190714563139E-5</v>
      </c>
    </row>
    <row r="4138" spans="1:9" x14ac:dyDescent="0.3">
      <c r="A4138" s="109">
        <v>44823</v>
      </c>
      <c r="B4138">
        <v>17</v>
      </c>
      <c r="C4138" s="49">
        <f>'Actual Solar Data'!I4127</f>
        <v>357</v>
      </c>
      <c r="D4138" s="45">
        <f>whlsecost_hourly_4002_202209!C455</f>
        <v>44823</v>
      </c>
      <c r="E4138" s="62">
        <f>whlsecost_hourly_4002_202209!D455</f>
        <v>17</v>
      </c>
      <c r="F4138" s="2">
        <f>whlsecost_hourly_4002_202209!F455</f>
        <v>75.14</v>
      </c>
      <c r="G4138" s="2">
        <f>whlsecost_hourly_4002_202209!X455</f>
        <v>2.66</v>
      </c>
      <c r="H4138" s="2">
        <f t="shared" si="130"/>
        <v>77.8</v>
      </c>
      <c r="I4138" s="94">
        <f t="shared" si="129"/>
        <v>2.0224260033528599E-5</v>
      </c>
    </row>
    <row r="4139" spans="1:9" x14ac:dyDescent="0.3">
      <c r="A4139" s="109">
        <v>44823</v>
      </c>
      <c r="B4139">
        <v>18</v>
      </c>
      <c r="C4139" s="49">
        <f>'Actual Solar Data'!I4128</f>
        <v>93</v>
      </c>
      <c r="D4139" s="45">
        <f>whlsecost_hourly_4002_202209!C456</f>
        <v>44823</v>
      </c>
      <c r="E4139" s="62">
        <f>whlsecost_hourly_4002_202209!D456</f>
        <v>18</v>
      </c>
      <c r="F4139" s="2">
        <f>whlsecost_hourly_4002_202209!F456</f>
        <v>76.5</v>
      </c>
      <c r="G4139" s="2">
        <f>whlsecost_hourly_4002_202209!X456</f>
        <v>2.6300000000000003</v>
      </c>
      <c r="H4139" s="2">
        <f t="shared" si="130"/>
        <v>79.13</v>
      </c>
      <c r="I4139" s="94">
        <f t="shared" si="129"/>
        <v>5.3585704121801923E-6</v>
      </c>
    </row>
    <row r="4140" spans="1:9" x14ac:dyDescent="0.3">
      <c r="A4140" s="109">
        <v>44823</v>
      </c>
      <c r="B4140">
        <v>19</v>
      </c>
      <c r="C4140" s="49">
        <f>'Actual Solar Data'!I4129</f>
        <v>0</v>
      </c>
      <c r="D4140" s="45">
        <f>whlsecost_hourly_4002_202209!C457</f>
        <v>44823</v>
      </c>
      <c r="E4140" s="62">
        <f>whlsecost_hourly_4002_202209!D457</f>
        <v>19</v>
      </c>
      <c r="F4140" s="2">
        <f>whlsecost_hourly_4002_202209!F457</f>
        <v>70.39</v>
      </c>
      <c r="G4140" s="2">
        <f>whlsecost_hourly_4002_202209!X457</f>
        <v>2.58</v>
      </c>
      <c r="H4140" s="2">
        <f t="shared" si="130"/>
        <v>72.97</v>
      </c>
      <c r="I4140" s="94">
        <f t="shared" si="129"/>
        <v>0</v>
      </c>
    </row>
    <row r="4141" spans="1:9" x14ac:dyDescent="0.3">
      <c r="A4141" s="109">
        <v>44823</v>
      </c>
      <c r="B4141">
        <v>20</v>
      </c>
      <c r="C4141" s="49">
        <f>'Actual Solar Data'!I4130</f>
        <v>0</v>
      </c>
      <c r="D4141" s="45">
        <f>whlsecost_hourly_4002_202209!C458</f>
        <v>44823</v>
      </c>
      <c r="E4141" s="62">
        <f>whlsecost_hourly_4002_202209!D458</f>
        <v>20</v>
      </c>
      <c r="F4141" s="2">
        <f>whlsecost_hourly_4002_202209!F458</f>
        <v>71.37</v>
      </c>
      <c r="G4141" s="2">
        <f>whlsecost_hourly_4002_202209!X458</f>
        <v>2.63</v>
      </c>
      <c r="H4141" s="2">
        <f t="shared" si="130"/>
        <v>74</v>
      </c>
      <c r="I4141" s="94">
        <f t="shared" si="129"/>
        <v>0</v>
      </c>
    </row>
    <row r="4142" spans="1:9" x14ac:dyDescent="0.3">
      <c r="A4142" s="109">
        <v>44823</v>
      </c>
      <c r="B4142">
        <v>21</v>
      </c>
      <c r="C4142" s="49">
        <f>'Actual Solar Data'!I4131</f>
        <v>0</v>
      </c>
      <c r="D4142" s="45">
        <f>whlsecost_hourly_4002_202209!C459</f>
        <v>44823</v>
      </c>
      <c r="E4142" s="62">
        <f>whlsecost_hourly_4002_202209!D459</f>
        <v>21</v>
      </c>
      <c r="F4142" s="2">
        <f>whlsecost_hourly_4002_202209!F459</f>
        <v>70.180000000000007</v>
      </c>
      <c r="G4142" s="2">
        <f>whlsecost_hourly_4002_202209!X459</f>
        <v>2.77</v>
      </c>
      <c r="H4142" s="2">
        <f t="shared" si="130"/>
        <v>72.95</v>
      </c>
      <c r="I4142" s="94">
        <f t="shared" si="129"/>
        <v>0</v>
      </c>
    </row>
    <row r="4143" spans="1:9" x14ac:dyDescent="0.3">
      <c r="A4143" s="109">
        <v>44823</v>
      </c>
      <c r="B4143">
        <v>22</v>
      </c>
      <c r="C4143" s="49">
        <f>'Actual Solar Data'!I4132</f>
        <v>0</v>
      </c>
      <c r="D4143" s="45">
        <f>whlsecost_hourly_4002_202209!C460</f>
        <v>44823</v>
      </c>
      <c r="E4143" s="62">
        <f>whlsecost_hourly_4002_202209!D460</f>
        <v>22</v>
      </c>
      <c r="F4143" s="2">
        <f>whlsecost_hourly_4002_202209!F460</f>
        <v>64.94</v>
      </c>
      <c r="G4143" s="2">
        <f>whlsecost_hourly_4002_202209!X460</f>
        <v>2.98</v>
      </c>
      <c r="H4143" s="2">
        <f t="shared" si="130"/>
        <v>67.92</v>
      </c>
      <c r="I4143" s="94">
        <f t="shared" si="129"/>
        <v>0</v>
      </c>
    </row>
    <row r="4144" spans="1:9" x14ac:dyDescent="0.3">
      <c r="A4144" s="109">
        <v>44823</v>
      </c>
      <c r="B4144">
        <v>23</v>
      </c>
      <c r="C4144" s="49">
        <f>'Actual Solar Data'!I4133</f>
        <v>0</v>
      </c>
      <c r="D4144" s="45">
        <f>whlsecost_hourly_4002_202209!C461</f>
        <v>44823</v>
      </c>
      <c r="E4144" s="62">
        <f>whlsecost_hourly_4002_202209!D461</f>
        <v>23</v>
      </c>
      <c r="F4144" s="2">
        <f>whlsecost_hourly_4002_202209!F461</f>
        <v>62.18</v>
      </c>
      <c r="G4144" s="2">
        <f>whlsecost_hourly_4002_202209!X461</f>
        <v>3.2600000000000002</v>
      </c>
      <c r="H4144" s="2">
        <f t="shared" si="130"/>
        <v>65.44</v>
      </c>
      <c r="I4144" s="94">
        <f t="shared" si="129"/>
        <v>0</v>
      </c>
    </row>
    <row r="4145" spans="1:9" x14ac:dyDescent="0.3">
      <c r="A4145" s="109">
        <v>44823</v>
      </c>
      <c r="B4145">
        <v>24</v>
      </c>
      <c r="C4145" s="49">
        <f>'Actual Solar Data'!I4134</f>
        <v>0</v>
      </c>
      <c r="D4145" s="45">
        <f>whlsecost_hourly_4002_202209!C462</f>
        <v>44823</v>
      </c>
      <c r="E4145" s="62">
        <f>whlsecost_hourly_4002_202209!D462</f>
        <v>24</v>
      </c>
      <c r="F4145" s="2">
        <f>whlsecost_hourly_4002_202209!F462</f>
        <v>64.069999999999993</v>
      </c>
      <c r="G4145" s="2">
        <f>whlsecost_hourly_4002_202209!X462</f>
        <v>0.44</v>
      </c>
      <c r="H4145" s="2">
        <f t="shared" si="130"/>
        <v>64.509999999999991</v>
      </c>
      <c r="I4145" s="94">
        <f t="shared" si="129"/>
        <v>0</v>
      </c>
    </row>
    <row r="4146" spans="1:9" x14ac:dyDescent="0.3">
      <c r="A4146" s="109">
        <v>44824</v>
      </c>
      <c r="B4146">
        <v>1</v>
      </c>
      <c r="C4146" s="49">
        <f>'Actual Solar Data'!I4135</f>
        <v>0</v>
      </c>
      <c r="D4146" s="45">
        <f>whlsecost_hourly_4002_202209!C463</f>
        <v>44824</v>
      </c>
      <c r="E4146" s="62">
        <f>whlsecost_hourly_4002_202209!D463</f>
        <v>1</v>
      </c>
      <c r="F4146" s="2">
        <f>whlsecost_hourly_4002_202209!F463</f>
        <v>61.56</v>
      </c>
      <c r="G4146" s="2">
        <f>whlsecost_hourly_4002_202209!X463</f>
        <v>0.41</v>
      </c>
      <c r="H4146" s="2">
        <f t="shared" si="130"/>
        <v>61.97</v>
      </c>
      <c r="I4146" s="94">
        <f t="shared" si="129"/>
        <v>0</v>
      </c>
    </row>
    <row r="4147" spans="1:9" x14ac:dyDescent="0.3">
      <c r="A4147" s="109">
        <v>44824</v>
      </c>
      <c r="B4147">
        <v>2</v>
      </c>
      <c r="C4147" s="49">
        <f>'Actual Solar Data'!I4136</f>
        <v>0</v>
      </c>
      <c r="D4147" s="45">
        <f>whlsecost_hourly_4002_202209!C464</f>
        <v>44824</v>
      </c>
      <c r="E4147" s="62">
        <f>whlsecost_hourly_4002_202209!D464</f>
        <v>2</v>
      </c>
      <c r="F4147" s="2">
        <f>whlsecost_hourly_4002_202209!F464</f>
        <v>60.5</v>
      </c>
      <c r="G4147" s="2">
        <f>whlsecost_hourly_4002_202209!X464</f>
        <v>0.44999999999999996</v>
      </c>
      <c r="H4147" s="2">
        <f t="shared" si="130"/>
        <v>60.95</v>
      </c>
      <c r="I4147" s="94">
        <f t="shared" si="129"/>
        <v>0</v>
      </c>
    </row>
    <row r="4148" spans="1:9" x14ac:dyDescent="0.3">
      <c r="A4148" s="109">
        <v>44824</v>
      </c>
      <c r="B4148">
        <v>3</v>
      </c>
      <c r="C4148" s="49">
        <f>'Actual Solar Data'!I4137</f>
        <v>0</v>
      </c>
      <c r="D4148" s="45">
        <f>whlsecost_hourly_4002_202209!C465</f>
        <v>44824</v>
      </c>
      <c r="E4148" s="62">
        <f>whlsecost_hourly_4002_202209!D465</f>
        <v>3</v>
      </c>
      <c r="F4148" s="2">
        <f>whlsecost_hourly_4002_202209!F465</f>
        <v>58.58</v>
      </c>
      <c r="G4148" s="2">
        <f>whlsecost_hourly_4002_202209!X465</f>
        <v>0.39999999999999997</v>
      </c>
      <c r="H4148" s="2">
        <f t="shared" si="130"/>
        <v>58.98</v>
      </c>
      <c r="I4148" s="94">
        <f t="shared" si="129"/>
        <v>0</v>
      </c>
    </row>
    <row r="4149" spans="1:9" x14ac:dyDescent="0.3">
      <c r="A4149" s="109">
        <v>44824</v>
      </c>
      <c r="B4149">
        <v>4</v>
      </c>
      <c r="C4149" s="49">
        <f>'Actual Solar Data'!I4138</f>
        <v>0</v>
      </c>
      <c r="D4149" s="45">
        <f>whlsecost_hourly_4002_202209!C466</f>
        <v>44824</v>
      </c>
      <c r="E4149" s="62">
        <f>whlsecost_hourly_4002_202209!D466</f>
        <v>4</v>
      </c>
      <c r="F4149" s="2">
        <f>whlsecost_hourly_4002_202209!F466</f>
        <v>55.68</v>
      </c>
      <c r="G4149" s="2">
        <f>whlsecost_hourly_4002_202209!X466</f>
        <v>0.37999999999999995</v>
      </c>
      <c r="H4149" s="2">
        <f t="shared" si="130"/>
        <v>56.06</v>
      </c>
      <c r="I4149" s="94">
        <f t="shared" si="129"/>
        <v>0</v>
      </c>
    </row>
    <row r="4150" spans="1:9" x14ac:dyDescent="0.3">
      <c r="A4150" s="109">
        <v>44824</v>
      </c>
      <c r="B4150">
        <v>5</v>
      </c>
      <c r="C4150" s="49">
        <f>'Actual Solar Data'!I4139</f>
        <v>0</v>
      </c>
      <c r="D4150" s="45">
        <f>whlsecost_hourly_4002_202209!C467</f>
        <v>44824</v>
      </c>
      <c r="E4150" s="62">
        <f>whlsecost_hourly_4002_202209!D467</f>
        <v>5</v>
      </c>
      <c r="F4150" s="2">
        <f>whlsecost_hourly_4002_202209!F467</f>
        <v>55.13</v>
      </c>
      <c r="G4150" s="2">
        <f>whlsecost_hourly_4002_202209!X467</f>
        <v>0.38999999999999996</v>
      </c>
      <c r="H4150" s="2">
        <f t="shared" si="130"/>
        <v>55.52</v>
      </c>
      <c r="I4150" s="94">
        <f t="shared" si="129"/>
        <v>0</v>
      </c>
    </row>
    <row r="4151" spans="1:9" x14ac:dyDescent="0.3">
      <c r="A4151" s="109">
        <v>44824</v>
      </c>
      <c r="B4151">
        <v>6</v>
      </c>
      <c r="C4151" s="49">
        <f>'Actual Solar Data'!I4140</f>
        <v>0</v>
      </c>
      <c r="D4151" s="45">
        <f>whlsecost_hourly_4002_202209!C468</f>
        <v>44824</v>
      </c>
      <c r="E4151" s="62">
        <f>whlsecost_hourly_4002_202209!D468</f>
        <v>6</v>
      </c>
      <c r="F4151" s="2">
        <f>whlsecost_hourly_4002_202209!F468</f>
        <v>53.85</v>
      </c>
      <c r="G4151" s="2">
        <f>whlsecost_hourly_4002_202209!X468</f>
        <v>0.42999999999999994</v>
      </c>
      <c r="H4151" s="2">
        <f t="shared" si="130"/>
        <v>54.28</v>
      </c>
      <c r="I4151" s="94">
        <f t="shared" si="129"/>
        <v>0</v>
      </c>
    </row>
    <row r="4152" spans="1:9" x14ac:dyDescent="0.3">
      <c r="A4152" s="109">
        <v>44824</v>
      </c>
      <c r="B4152">
        <v>7</v>
      </c>
      <c r="C4152" s="49">
        <f>'Actual Solar Data'!I4141</f>
        <v>17</v>
      </c>
      <c r="D4152" s="45">
        <f>whlsecost_hourly_4002_202209!C469</f>
        <v>44824</v>
      </c>
      <c r="E4152" s="62">
        <f>whlsecost_hourly_4002_202209!D469</f>
        <v>7</v>
      </c>
      <c r="F4152" s="2">
        <f>whlsecost_hourly_4002_202209!F469</f>
        <v>57.99</v>
      </c>
      <c r="G4152" s="2">
        <f>whlsecost_hourly_4002_202209!X469</f>
        <v>0.48</v>
      </c>
      <c r="H4152" s="2">
        <f t="shared" si="130"/>
        <v>58.47</v>
      </c>
      <c r="I4152" s="94">
        <f t="shared" si="129"/>
        <v>7.2378044078860159E-7</v>
      </c>
    </row>
    <row r="4153" spans="1:9" x14ac:dyDescent="0.3">
      <c r="A4153" s="109">
        <v>44824</v>
      </c>
      <c r="B4153">
        <v>8</v>
      </c>
      <c r="C4153" s="49">
        <f>'Actual Solar Data'!I4142</f>
        <v>437</v>
      </c>
      <c r="D4153" s="45">
        <f>whlsecost_hourly_4002_202209!C470</f>
        <v>44824</v>
      </c>
      <c r="E4153" s="62">
        <f>whlsecost_hourly_4002_202209!D470</f>
        <v>8</v>
      </c>
      <c r="F4153" s="2">
        <f>whlsecost_hourly_4002_202209!F470</f>
        <v>60.82</v>
      </c>
      <c r="G4153" s="2">
        <f>whlsecost_hourly_4002_202209!X470</f>
        <v>3.2</v>
      </c>
      <c r="H4153" s="2">
        <f t="shared" si="130"/>
        <v>64.02</v>
      </c>
      <c r="I4153" s="94">
        <f t="shared" si="129"/>
        <v>2.0371449621251823E-5</v>
      </c>
    </row>
    <row r="4154" spans="1:9" x14ac:dyDescent="0.3">
      <c r="A4154" s="109">
        <v>44824</v>
      </c>
      <c r="B4154">
        <v>9</v>
      </c>
      <c r="C4154" s="49">
        <f>'Actual Solar Data'!I4143</f>
        <v>1280</v>
      </c>
      <c r="D4154" s="45">
        <f>whlsecost_hourly_4002_202209!C471</f>
        <v>44824</v>
      </c>
      <c r="E4154" s="62">
        <f>whlsecost_hourly_4002_202209!D471</f>
        <v>9</v>
      </c>
      <c r="F4154" s="2">
        <f>whlsecost_hourly_4002_202209!F471</f>
        <v>64.44</v>
      </c>
      <c r="G4154" s="2">
        <f>whlsecost_hourly_4002_202209!X471</f>
        <v>3.1500000000000004</v>
      </c>
      <c r="H4154" s="2">
        <f t="shared" si="130"/>
        <v>67.59</v>
      </c>
      <c r="I4154" s="94">
        <f t="shared" si="129"/>
        <v>6.2996619272743211E-5</v>
      </c>
    </row>
    <row r="4155" spans="1:9" x14ac:dyDescent="0.3">
      <c r="A4155" s="109">
        <v>44824</v>
      </c>
      <c r="B4155">
        <v>10</v>
      </c>
      <c r="C4155" s="49">
        <f>'Actual Solar Data'!I4144</f>
        <v>135697</v>
      </c>
      <c r="D4155" s="45">
        <f>whlsecost_hourly_4002_202209!C472</f>
        <v>44824</v>
      </c>
      <c r="E4155" s="62">
        <f>whlsecost_hourly_4002_202209!D472</f>
        <v>10</v>
      </c>
      <c r="F4155" s="2">
        <f>whlsecost_hourly_4002_202209!F472</f>
        <v>62.22</v>
      </c>
      <c r="G4155" s="2">
        <f>whlsecost_hourly_4002_202209!X472</f>
        <v>3.13</v>
      </c>
      <c r="H4155" s="2">
        <f t="shared" si="130"/>
        <v>65.349999999999994</v>
      </c>
      <c r="I4155" s="94">
        <f t="shared" si="129"/>
        <v>6.4571468856383842E-3</v>
      </c>
    </row>
    <row r="4156" spans="1:9" x14ac:dyDescent="0.3">
      <c r="A4156" s="109">
        <v>44824</v>
      </c>
      <c r="B4156">
        <v>11</v>
      </c>
      <c r="C4156" s="49">
        <f>'Actual Solar Data'!I4145</f>
        <v>156637</v>
      </c>
      <c r="D4156" s="45">
        <f>whlsecost_hourly_4002_202209!C473</f>
        <v>44824</v>
      </c>
      <c r="E4156" s="62">
        <f>whlsecost_hourly_4002_202209!D473</f>
        <v>11</v>
      </c>
      <c r="F4156" s="2">
        <f>whlsecost_hourly_4002_202209!F473</f>
        <v>58</v>
      </c>
      <c r="G4156" s="2">
        <f>whlsecost_hourly_4002_202209!X473</f>
        <v>3.01</v>
      </c>
      <c r="H4156" s="2">
        <f t="shared" si="130"/>
        <v>61.01</v>
      </c>
      <c r="I4156" s="94">
        <f t="shared" si="129"/>
        <v>6.9585733449039656E-3</v>
      </c>
    </row>
    <row r="4157" spans="1:9" x14ac:dyDescent="0.3">
      <c r="A4157" s="109">
        <v>44824</v>
      </c>
      <c r="B4157">
        <v>12</v>
      </c>
      <c r="C4157" s="49">
        <f>'Actual Solar Data'!I4146</f>
        <v>224647</v>
      </c>
      <c r="D4157" s="45">
        <f>whlsecost_hourly_4002_202209!C474</f>
        <v>44824</v>
      </c>
      <c r="E4157" s="62">
        <f>whlsecost_hourly_4002_202209!D474</f>
        <v>12</v>
      </c>
      <c r="F4157" s="2">
        <f>whlsecost_hourly_4002_202209!F474</f>
        <v>58.42</v>
      </c>
      <c r="G4157" s="2">
        <f>whlsecost_hourly_4002_202209!X474</f>
        <v>2.96</v>
      </c>
      <c r="H4157" s="2">
        <f t="shared" si="130"/>
        <v>61.38</v>
      </c>
      <c r="I4157" s="94">
        <f t="shared" si="129"/>
        <v>1.0040430512752798E-2</v>
      </c>
    </row>
    <row r="4158" spans="1:9" x14ac:dyDescent="0.3">
      <c r="A4158" s="109">
        <v>44824</v>
      </c>
      <c r="B4158">
        <v>13</v>
      </c>
      <c r="C4158" s="49">
        <f>'Actual Solar Data'!I4147</f>
        <v>196216</v>
      </c>
      <c r="D4158" s="45">
        <f>whlsecost_hourly_4002_202209!C475</f>
        <v>44824</v>
      </c>
      <c r="E4158" s="62">
        <f>whlsecost_hourly_4002_202209!D475</f>
        <v>13</v>
      </c>
      <c r="F4158" s="2">
        <f>whlsecost_hourly_4002_202209!F475</f>
        <v>57.67</v>
      </c>
      <c r="G4158" s="2">
        <f>whlsecost_hourly_4002_202209!X475</f>
        <v>2.9299999999999997</v>
      </c>
      <c r="H4158" s="2">
        <f t="shared" si="130"/>
        <v>60.6</v>
      </c>
      <c r="I4158" s="94">
        <f t="shared" si="129"/>
        <v>8.6582848519285299E-3</v>
      </c>
    </row>
    <row r="4159" spans="1:9" x14ac:dyDescent="0.3">
      <c r="A4159" s="109">
        <v>44824</v>
      </c>
      <c r="B4159">
        <v>14</v>
      </c>
      <c r="C4159" s="49">
        <f>'Actual Solar Data'!I4148</f>
        <v>164075</v>
      </c>
      <c r="D4159" s="45">
        <f>whlsecost_hourly_4002_202209!C476</f>
        <v>44824</v>
      </c>
      <c r="E4159" s="62">
        <f>whlsecost_hourly_4002_202209!D476</f>
        <v>14</v>
      </c>
      <c r="F4159" s="2">
        <f>whlsecost_hourly_4002_202209!F476</f>
        <v>61.52</v>
      </c>
      <c r="G4159" s="2">
        <f>whlsecost_hourly_4002_202209!X476</f>
        <v>2.92</v>
      </c>
      <c r="H4159" s="2">
        <f t="shared" si="130"/>
        <v>64.44</v>
      </c>
      <c r="I4159" s="94">
        <f t="shared" si="129"/>
        <v>7.698795293709996E-3</v>
      </c>
    </row>
    <row r="4160" spans="1:9" x14ac:dyDescent="0.3">
      <c r="A4160" s="109">
        <v>44824</v>
      </c>
      <c r="B4160">
        <v>15</v>
      </c>
      <c r="C4160" s="49">
        <f>'Actual Solar Data'!I4149</f>
        <v>150340</v>
      </c>
      <c r="D4160" s="45">
        <f>whlsecost_hourly_4002_202209!C477</f>
        <v>44824</v>
      </c>
      <c r="E4160" s="62">
        <f>whlsecost_hourly_4002_202209!D477</f>
        <v>15</v>
      </c>
      <c r="F4160" s="2">
        <f>whlsecost_hourly_4002_202209!F477</f>
        <v>62.22</v>
      </c>
      <c r="G4160" s="2">
        <f>whlsecost_hourly_4002_202209!X477</f>
        <v>2.89</v>
      </c>
      <c r="H4160" s="2">
        <f t="shared" si="130"/>
        <v>65.11</v>
      </c>
      <c r="I4160" s="94">
        <f t="shared" si="129"/>
        <v>7.1276615379347787E-3</v>
      </c>
    </row>
    <row r="4161" spans="1:9" x14ac:dyDescent="0.3">
      <c r="A4161" s="109">
        <v>44824</v>
      </c>
      <c r="B4161">
        <v>16</v>
      </c>
      <c r="C4161" s="49">
        <f>'Actual Solar Data'!I4150</f>
        <v>83870</v>
      </c>
      <c r="D4161" s="45">
        <f>whlsecost_hourly_4002_202209!C478</f>
        <v>44824</v>
      </c>
      <c r="E4161" s="62">
        <f>whlsecost_hourly_4002_202209!D478</f>
        <v>16</v>
      </c>
      <c r="F4161" s="2">
        <f>whlsecost_hourly_4002_202209!F478</f>
        <v>64.760000000000005</v>
      </c>
      <c r="G4161" s="2">
        <f>whlsecost_hourly_4002_202209!X478</f>
        <v>2.87</v>
      </c>
      <c r="H4161" s="2">
        <f t="shared" si="130"/>
        <v>67.63000000000001</v>
      </c>
      <c r="I4161" s="94">
        <f t="shared" si="129"/>
        <v>4.1301978655996678E-3</v>
      </c>
    </row>
    <row r="4162" spans="1:9" x14ac:dyDescent="0.3">
      <c r="A4162" s="109">
        <v>44824</v>
      </c>
      <c r="B4162">
        <v>17</v>
      </c>
      <c r="C4162" s="49">
        <f>'Actual Solar Data'!I4151</f>
        <v>6833</v>
      </c>
      <c r="D4162" s="45">
        <f>whlsecost_hourly_4002_202209!C479</f>
        <v>44824</v>
      </c>
      <c r="E4162" s="62">
        <f>whlsecost_hourly_4002_202209!D479</f>
        <v>17</v>
      </c>
      <c r="F4162" s="2">
        <f>whlsecost_hourly_4002_202209!F479</f>
        <v>70.05</v>
      </c>
      <c r="G4162" s="2">
        <f>whlsecost_hourly_4002_202209!X479</f>
        <v>2.8499999999999996</v>
      </c>
      <c r="H4162" s="2">
        <f t="shared" si="130"/>
        <v>72.899999999999991</v>
      </c>
      <c r="I4162" s="94">
        <f t="shared" si="129"/>
        <v>3.6271354713239638E-4</v>
      </c>
    </row>
    <row r="4163" spans="1:9" x14ac:dyDescent="0.3">
      <c r="A4163" s="109">
        <v>44824</v>
      </c>
      <c r="B4163">
        <v>18</v>
      </c>
      <c r="C4163" s="49">
        <f>'Actual Solar Data'!I4152</f>
        <v>370</v>
      </c>
      <c r="D4163" s="45">
        <f>whlsecost_hourly_4002_202209!C480</f>
        <v>44824</v>
      </c>
      <c r="E4163" s="62">
        <f>whlsecost_hourly_4002_202209!D480</f>
        <v>18</v>
      </c>
      <c r="F4163" s="2">
        <f>whlsecost_hourly_4002_202209!F480</f>
        <v>72.849999999999994</v>
      </c>
      <c r="G4163" s="2">
        <f>whlsecost_hourly_4002_202209!X480</f>
        <v>2.8099999999999996</v>
      </c>
      <c r="H4163" s="2">
        <f t="shared" si="130"/>
        <v>75.66</v>
      </c>
      <c r="I4163" s="94">
        <f t="shared" si="129"/>
        <v>2.0384163236576091E-5</v>
      </c>
    </row>
    <row r="4164" spans="1:9" x14ac:dyDescent="0.3">
      <c r="A4164" s="109">
        <v>44824</v>
      </c>
      <c r="B4164">
        <v>19</v>
      </c>
      <c r="C4164" s="49">
        <f>'Actual Solar Data'!I4153</f>
        <v>13</v>
      </c>
      <c r="D4164" s="45">
        <f>whlsecost_hourly_4002_202209!C481</f>
        <v>44824</v>
      </c>
      <c r="E4164" s="62">
        <f>whlsecost_hourly_4002_202209!D481</f>
        <v>19</v>
      </c>
      <c r="F4164" s="2">
        <f>whlsecost_hourly_4002_202209!F481</f>
        <v>80.98</v>
      </c>
      <c r="G4164" s="2">
        <f>whlsecost_hourly_4002_202209!X481</f>
        <v>2.91</v>
      </c>
      <c r="H4164" s="2">
        <f t="shared" si="130"/>
        <v>83.89</v>
      </c>
      <c r="I4164" s="94">
        <f t="shared" si="129"/>
        <v>7.941058112363556E-7</v>
      </c>
    </row>
    <row r="4165" spans="1:9" x14ac:dyDescent="0.3">
      <c r="A4165" s="109">
        <v>44824</v>
      </c>
      <c r="B4165">
        <v>20</v>
      </c>
      <c r="C4165" s="49">
        <f>'Actual Solar Data'!I4154</f>
        <v>0</v>
      </c>
      <c r="D4165" s="45">
        <f>whlsecost_hourly_4002_202209!C482</f>
        <v>44824</v>
      </c>
      <c r="E4165" s="62">
        <f>whlsecost_hourly_4002_202209!D482</f>
        <v>20</v>
      </c>
      <c r="F4165" s="2">
        <f>whlsecost_hourly_4002_202209!F482</f>
        <v>87.19</v>
      </c>
      <c r="G4165" s="2">
        <f>whlsecost_hourly_4002_202209!X482</f>
        <v>3.09</v>
      </c>
      <c r="H4165" s="2">
        <f t="shared" si="130"/>
        <v>90.28</v>
      </c>
      <c r="I4165" s="94">
        <f t="shared" si="129"/>
        <v>0</v>
      </c>
    </row>
    <row r="4166" spans="1:9" x14ac:dyDescent="0.3">
      <c r="A4166" s="109">
        <v>44824</v>
      </c>
      <c r="B4166">
        <v>21</v>
      </c>
      <c r="C4166" s="49">
        <f>'Actual Solar Data'!I4155</f>
        <v>0</v>
      </c>
      <c r="D4166" s="45">
        <f>whlsecost_hourly_4002_202209!C483</f>
        <v>44824</v>
      </c>
      <c r="E4166" s="62">
        <f>whlsecost_hourly_4002_202209!D483</f>
        <v>21</v>
      </c>
      <c r="F4166" s="2">
        <f>whlsecost_hourly_4002_202209!F483</f>
        <v>71.09</v>
      </c>
      <c r="G4166" s="2">
        <f>whlsecost_hourly_4002_202209!X483</f>
        <v>3.0799999999999996</v>
      </c>
      <c r="H4166" s="2">
        <f t="shared" si="130"/>
        <v>74.17</v>
      </c>
      <c r="I4166" s="94">
        <f t="shared" si="129"/>
        <v>0</v>
      </c>
    </row>
    <row r="4167" spans="1:9" x14ac:dyDescent="0.3">
      <c r="A4167" s="109">
        <v>44824</v>
      </c>
      <c r="B4167">
        <v>22</v>
      </c>
      <c r="C4167" s="49">
        <f>'Actual Solar Data'!I4156</f>
        <v>0</v>
      </c>
      <c r="D4167" s="45">
        <f>whlsecost_hourly_4002_202209!C484</f>
        <v>44824</v>
      </c>
      <c r="E4167" s="62">
        <f>whlsecost_hourly_4002_202209!D484</f>
        <v>22</v>
      </c>
      <c r="F4167" s="2">
        <f>whlsecost_hourly_4002_202209!F484</f>
        <v>60.01</v>
      </c>
      <c r="G4167" s="2">
        <f>whlsecost_hourly_4002_202209!X484</f>
        <v>3.16</v>
      </c>
      <c r="H4167" s="2">
        <f t="shared" si="130"/>
        <v>63.17</v>
      </c>
      <c r="I4167" s="94">
        <f t="shared" si="129"/>
        <v>0</v>
      </c>
    </row>
    <row r="4168" spans="1:9" x14ac:dyDescent="0.3">
      <c r="A4168" s="109">
        <v>44824</v>
      </c>
      <c r="B4168">
        <v>23</v>
      </c>
      <c r="C4168" s="49">
        <f>'Actual Solar Data'!I4157</f>
        <v>0</v>
      </c>
      <c r="D4168" s="45">
        <f>whlsecost_hourly_4002_202209!C485</f>
        <v>44824</v>
      </c>
      <c r="E4168" s="62">
        <f>whlsecost_hourly_4002_202209!D485</f>
        <v>23</v>
      </c>
      <c r="F4168" s="2">
        <f>whlsecost_hourly_4002_202209!F485</f>
        <v>58.29</v>
      </c>
      <c r="G4168" s="2">
        <f>whlsecost_hourly_4002_202209!X485</f>
        <v>3.4299999999999997</v>
      </c>
      <c r="H4168" s="2">
        <f t="shared" si="130"/>
        <v>61.72</v>
      </c>
      <c r="I4168" s="94">
        <f t="shared" si="129"/>
        <v>0</v>
      </c>
    </row>
    <row r="4169" spans="1:9" x14ac:dyDescent="0.3">
      <c r="A4169" s="109">
        <v>44824</v>
      </c>
      <c r="B4169">
        <v>24</v>
      </c>
      <c r="C4169" s="49">
        <f>'Actual Solar Data'!I4158</f>
        <v>0</v>
      </c>
      <c r="D4169" s="45">
        <f>whlsecost_hourly_4002_202209!C486</f>
        <v>44824</v>
      </c>
      <c r="E4169" s="62">
        <f>whlsecost_hourly_4002_202209!D486</f>
        <v>24</v>
      </c>
      <c r="F4169" s="2">
        <f>whlsecost_hourly_4002_202209!F486</f>
        <v>54.6</v>
      </c>
      <c r="G4169" s="2">
        <f>whlsecost_hourly_4002_202209!X486</f>
        <v>0.54999999999999993</v>
      </c>
      <c r="H4169" s="2">
        <f t="shared" si="130"/>
        <v>55.15</v>
      </c>
      <c r="I4169" s="94">
        <f t="shared" si="129"/>
        <v>0</v>
      </c>
    </row>
    <row r="4170" spans="1:9" x14ac:dyDescent="0.3">
      <c r="A4170" s="109">
        <v>44825</v>
      </c>
      <c r="B4170">
        <v>1</v>
      </c>
      <c r="C4170" s="49">
        <f>'Actual Solar Data'!I4159</f>
        <v>0</v>
      </c>
      <c r="D4170" s="45">
        <f>whlsecost_hourly_4002_202209!C487</f>
        <v>44825</v>
      </c>
      <c r="E4170" s="62">
        <f>whlsecost_hourly_4002_202209!D487</f>
        <v>1</v>
      </c>
      <c r="F4170" s="2">
        <f>whlsecost_hourly_4002_202209!F487</f>
        <v>55.24</v>
      </c>
      <c r="G4170" s="2">
        <f>whlsecost_hourly_4002_202209!X487</f>
        <v>0.65999999999999992</v>
      </c>
      <c r="H4170" s="2">
        <f t="shared" si="130"/>
        <v>55.9</v>
      </c>
      <c r="I4170" s="94">
        <f t="shared" si="129"/>
        <v>0</v>
      </c>
    </row>
    <row r="4171" spans="1:9" x14ac:dyDescent="0.3">
      <c r="A4171" s="109">
        <v>44825</v>
      </c>
      <c r="B4171">
        <v>2</v>
      </c>
      <c r="C4171" s="49">
        <f>'Actual Solar Data'!I4160</f>
        <v>0</v>
      </c>
      <c r="D4171" s="45">
        <f>whlsecost_hourly_4002_202209!C488</f>
        <v>44825</v>
      </c>
      <c r="E4171" s="62">
        <f>whlsecost_hourly_4002_202209!D488</f>
        <v>2</v>
      </c>
      <c r="F4171" s="2">
        <f>whlsecost_hourly_4002_202209!F488</f>
        <v>53.7</v>
      </c>
      <c r="G4171" s="2">
        <f>whlsecost_hourly_4002_202209!X488</f>
        <v>0.6399999999999999</v>
      </c>
      <c r="H4171" s="2">
        <f t="shared" si="130"/>
        <v>54.34</v>
      </c>
      <c r="I4171" s="94">
        <f t="shared" si="129"/>
        <v>0</v>
      </c>
    </row>
    <row r="4172" spans="1:9" x14ac:dyDescent="0.3">
      <c r="A4172" s="109">
        <v>44825</v>
      </c>
      <c r="B4172">
        <v>3</v>
      </c>
      <c r="C4172" s="49">
        <f>'Actual Solar Data'!I4161</f>
        <v>0</v>
      </c>
      <c r="D4172" s="45">
        <f>whlsecost_hourly_4002_202209!C489</f>
        <v>44825</v>
      </c>
      <c r="E4172" s="62">
        <f>whlsecost_hourly_4002_202209!D489</f>
        <v>3</v>
      </c>
      <c r="F4172" s="2">
        <f>whlsecost_hourly_4002_202209!F489</f>
        <v>51.39</v>
      </c>
      <c r="G4172" s="2">
        <f>whlsecost_hourly_4002_202209!X489</f>
        <v>0.72</v>
      </c>
      <c r="H4172" s="2">
        <f t="shared" si="130"/>
        <v>52.11</v>
      </c>
      <c r="I4172" s="94">
        <f t="shared" si="129"/>
        <v>0</v>
      </c>
    </row>
    <row r="4173" spans="1:9" x14ac:dyDescent="0.3">
      <c r="A4173" s="109">
        <v>44825</v>
      </c>
      <c r="B4173">
        <v>4</v>
      </c>
      <c r="C4173" s="49">
        <f>'Actual Solar Data'!I4162</f>
        <v>0</v>
      </c>
      <c r="D4173" s="45">
        <f>whlsecost_hourly_4002_202209!C490</f>
        <v>44825</v>
      </c>
      <c r="E4173" s="62">
        <f>whlsecost_hourly_4002_202209!D490</f>
        <v>4</v>
      </c>
      <c r="F4173" s="2">
        <f>whlsecost_hourly_4002_202209!F490</f>
        <v>51.69</v>
      </c>
      <c r="G4173" s="2">
        <f>whlsecost_hourly_4002_202209!X490</f>
        <v>0.7</v>
      </c>
      <c r="H4173" s="2">
        <f t="shared" si="130"/>
        <v>52.39</v>
      </c>
      <c r="I4173" s="94">
        <f t="shared" si="129"/>
        <v>0</v>
      </c>
    </row>
    <row r="4174" spans="1:9" x14ac:dyDescent="0.3">
      <c r="A4174" s="109">
        <v>44825</v>
      </c>
      <c r="B4174">
        <v>5</v>
      </c>
      <c r="C4174" s="49">
        <f>'Actual Solar Data'!I4163</f>
        <v>0</v>
      </c>
      <c r="D4174" s="45">
        <f>whlsecost_hourly_4002_202209!C491</f>
        <v>44825</v>
      </c>
      <c r="E4174" s="62">
        <f>whlsecost_hourly_4002_202209!D491</f>
        <v>5</v>
      </c>
      <c r="F4174" s="2">
        <f>whlsecost_hourly_4002_202209!F491</f>
        <v>53.09</v>
      </c>
      <c r="G4174" s="2">
        <f>whlsecost_hourly_4002_202209!X491</f>
        <v>0.71</v>
      </c>
      <c r="H4174" s="2">
        <f t="shared" si="130"/>
        <v>53.800000000000004</v>
      </c>
      <c r="I4174" s="94">
        <f t="shared" si="129"/>
        <v>0</v>
      </c>
    </row>
    <row r="4175" spans="1:9" x14ac:dyDescent="0.3">
      <c r="A4175" s="109">
        <v>44825</v>
      </c>
      <c r="B4175">
        <v>6</v>
      </c>
      <c r="C4175" s="49">
        <f>'Actual Solar Data'!I4164</f>
        <v>0</v>
      </c>
      <c r="D4175" s="45">
        <f>whlsecost_hourly_4002_202209!C492</f>
        <v>44825</v>
      </c>
      <c r="E4175" s="62">
        <f>whlsecost_hourly_4002_202209!D492</f>
        <v>6</v>
      </c>
      <c r="F4175" s="2">
        <f>whlsecost_hourly_4002_202209!F492</f>
        <v>53.51</v>
      </c>
      <c r="G4175" s="2">
        <f>whlsecost_hourly_4002_202209!X492</f>
        <v>0.67999999999999994</v>
      </c>
      <c r="H4175" s="2">
        <f t="shared" si="130"/>
        <v>54.19</v>
      </c>
      <c r="I4175" s="94">
        <f t="shared" si="129"/>
        <v>0</v>
      </c>
    </row>
    <row r="4176" spans="1:9" x14ac:dyDescent="0.3">
      <c r="A4176" s="109">
        <v>44825</v>
      </c>
      <c r="B4176">
        <v>7</v>
      </c>
      <c r="C4176" s="49">
        <f>'Actual Solar Data'!I4165</f>
        <v>0</v>
      </c>
      <c r="D4176" s="45">
        <f>whlsecost_hourly_4002_202209!C493</f>
        <v>44825</v>
      </c>
      <c r="E4176" s="62">
        <f>whlsecost_hourly_4002_202209!D493</f>
        <v>7</v>
      </c>
      <c r="F4176" s="2">
        <f>whlsecost_hourly_4002_202209!F493</f>
        <v>61.08</v>
      </c>
      <c r="G4176" s="2">
        <f>whlsecost_hourly_4002_202209!X493</f>
        <v>0.72</v>
      </c>
      <c r="H4176" s="2">
        <f t="shared" si="130"/>
        <v>61.8</v>
      </c>
      <c r="I4176" s="94">
        <f t="shared" si="129"/>
        <v>0</v>
      </c>
    </row>
    <row r="4177" spans="1:9" x14ac:dyDescent="0.3">
      <c r="A4177" s="109">
        <v>44825</v>
      </c>
      <c r="B4177">
        <v>8</v>
      </c>
      <c r="C4177" s="49">
        <f>'Actual Solar Data'!I4166</f>
        <v>530</v>
      </c>
      <c r="D4177" s="45">
        <f>whlsecost_hourly_4002_202209!C494</f>
        <v>44825</v>
      </c>
      <c r="E4177" s="62">
        <f>whlsecost_hourly_4002_202209!D494</f>
        <v>8</v>
      </c>
      <c r="F4177" s="2">
        <f>whlsecost_hourly_4002_202209!F494</f>
        <v>86.96</v>
      </c>
      <c r="G4177" s="2">
        <f>whlsecost_hourly_4002_202209!X494</f>
        <v>3.63</v>
      </c>
      <c r="H4177" s="2">
        <f t="shared" si="130"/>
        <v>90.589999999999989</v>
      </c>
      <c r="I4177" s="94">
        <f t="shared" si="129"/>
        <v>3.4960767381413179E-5</v>
      </c>
    </row>
    <row r="4178" spans="1:9" x14ac:dyDescent="0.3">
      <c r="A4178" s="109">
        <v>44825</v>
      </c>
      <c r="B4178">
        <v>9</v>
      </c>
      <c r="C4178" s="49">
        <f>'Actual Solar Data'!I4167</f>
        <v>105477</v>
      </c>
      <c r="D4178" s="45">
        <f>whlsecost_hourly_4002_202209!C495</f>
        <v>44825</v>
      </c>
      <c r="E4178" s="62">
        <f>whlsecost_hourly_4002_202209!D495</f>
        <v>9</v>
      </c>
      <c r="F4178" s="2">
        <f>whlsecost_hourly_4002_202209!F495</f>
        <v>85.38</v>
      </c>
      <c r="G4178" s="2">
        <f>whlsecost_hourly_4002_202209!X495</f>
        <v>3.52</v>
      </c>
      <c r="H4178" s="2">
        <f t="shared" si="130"/>
        <v>88.899999999999991</v>
      </c>
      <c r="I4178" s="94">
        <f t="shared" si="129"/>
        <v>6.8278560662249858E-3</v>
      </c>
    </row>
    <row r="4179" spans="1:9" x14ac:dyDescent="0.3">
      <c r="A4179" s="109">
        <v>44825</v>
      </c>
      <c r="B4179">
        <v>10</v>
      </c>
      <c r="C4179" s="49">
        <f>'Actual Solar Data'!I4168</f>
        <v>213976</v>
      </c>
      <c r="D4179" s="45">
        <f>whlsecost_hourly_4002_202209!C496</f>
        <v>44825</v>
      </c>
      <c r="E4179" s="62">
        <f>whlsecost_hourly_4002_202209!D496</f>
        <v>10</v>
      </c>
      <c r="F4179" s="2">
        <f>whlsecost_hourly_4002_202209!F496</f>
        <v>62.37</v>
      </c>
      <c r="G4179" s="2">
        <f>whlsecost_hourly_4002_202209!X496</f>
        <v>3.36</v>
      </c>
      <c r="H4179" s="2">
        <f t="shared" si="130"/>
        <v>65.73</v>
      </c>
      <c r="I4179" s="94">
        <f t="shared" ref="I4179:I4242" si="131">C4179*H4179/$C$17</f>
        <v>1.0241263125090282E-2</v>
      </c>
    </row>
    <row r="4180" spans="1:9" x14ac:dyDescent="0.3">
      <c r="A4180" s="109">
        <v>44825</v>
      </c>
      <c r="B4180">
        <v>11</v>
      </c>
      <c r="C4180" s="49">
        <f>'Actual Solar Data'!I4169</f>
        <v>399219</v>
      </c>
      <c r="D4180" s="45">
        <f>whlsecost_hourly_4002_202209!C497</f>
        <v>44825</v>
      </c>
      <c r="E4180" s="62">
        <f>whlsecost_hourly_4002_202209!D497</f>
        <v>11</v>
      </c>
      <c r="F4180" s="2">
        <f>whlsecost_hourly_4002_202209!F497</f>
        <v>68.72</v>
      </c>
      <c r="G4180" s="2">
        <f>whlsecost_hourly_4002_202209!X497</f>
        <v>3.3099999999999996</v>
      </c>
      <c r="H4180" s="2">
        <f t="shared" si="130"/>
        <v>72.03</v>
      </c>
      <c r="I4180" s="94">
        <f t="shared" si="131"/>
        <v>2.0938686988882217E-2</v>
      </c>
    </row>
    <row r="4181" spans="1:9" x14ac:dyDescent="0.3">
      <c r="A4181" s="109">
        <v>44825</v>
      </c>
      <c r="B4181">
        <v>12</v>
      </c>
      <c r="C4181" s="49">
        <f>'Actual Solar Data'!I4170</f>
        <v>524529</v>
      </c>
      <c r="D4181" s="45">
        <f>whlsecost_hourly_4002_202209!C498</f>
        <v>44825</v>
      </c>
      <c r="E4181" s="62">
        <f>whlsecost_hourly_4002_202209!D498</f>
        <v>12</v>
      </c>
      <c r="F4181" s="2">
        <f>whlsecost_hourly_4002_202209!F498</f>
        <v>87.69</v>
      </c>
      <c r="G4181" s="2">
        <f>whlsecost_hourly_4002_202209!X498</f>
        <v>3.39</v>
      </c>
      <c r="H4181" s="2">
        <f t="shared" si="130"/>
        <v>91.08</v>
      </c>
      <c r="I4181" s="94">
        <f t="shared" si="131"/>
        <v>3.4787030162948228E-2</v>
      </c>
    </row>
    <row r="4182" spans="1:9" x14ac:dyDescent="0.3">
      <c r="A4182" s="109">
        <v>44825</v>
      </c>
      <c r="B4182">
        <v>13</v>
      </c>
      <c r="C4182" s="49">
        <f>'Actual Solar Data'!I4171</f>
        <v>289842</v>
      </c>
      <c r="D4182" s="45">
        <f>whlsecost_hourly_4002_202209!C499</f>
        <v>44825</v>
      </c>
      <c r="E4182" s="62">
        <f>whlsecost_hourly_4002_202209!D499</f>
        <v>13</v>
      </c>
      <c r="F4182" s="2">
        <f>whlsecost_hourly_4002_202209!F499</f>
        <v>85.84</v>
      </c>
      <c r="G4182" s="2">
        <f>whlsecost_hourly_4002_202209!X499</f>
        <v>3.46</v>
      </c>
      <c r="H4182" s="2">
        <f t="shared" si="130"/>
        <v>89.3</v>
      </c>
      <c r="I4182" s="94">
        <f t="shared" si="131"/>
        <v>1.8846799230727823E-2</v>
      </c>
    </row>
    <row r="4183" spans="1:9" x14ac:dyDescent="0.3">
      <c r="A4183" s="109">
        <v>44825</v>
      </c>
      <c r="B4183">
        <v>14</v>
      </c>
      <c r="C4183" s="49">
        <f>'Actual Solar Data'!I4172</f>
        <v>287334</v>
      </c>
      <c r="D4183" s="45">
        <f>whlsecost_hourly_4002_202209!C500</f>
        <v>44825</v>
      </c>
      <c r="E4183" s="62">
        <f>whlsecost_hourly_4002_202209!D500</f>
        <v>14</v>
      </c>
      <c r="F4183" s="2">
        <f>whlsecost_hourly_4002_202209!F500</f>
        <v>72.900000000000006</v>
      </c>
      <c r="G4183" s="2">
        <f>whlsecost_hourly_4002_202209!X500</f>
        <v>3.4799999999999995</v>
      </c>
      <c r="H4183" s="2">
        <f t="shared" si="130"/>
        <v>76.38000000000001</v>
      </c>
      <c r="I4183" s="94">
        <f t="shared" si="131"/>
        <v>1.5980541830678284E-2</v>
      </c>
    </row>
    <row r="4184" spans="1:9" x14ac:dyDescent="0.3">
      <c r="A4184" s="109">
        <v>44825</v>
      </c>
      <c r="B4184">
        <v>15</v>
      </c>
      <c r="C4184" s="49">
        <f>'Actual Solar Data'!I4173</f>
        <v>382712</v>
      </c>
      <c r="D4184" s="45">
        <f>whlsecost_hourly_4002_202209!C501</f>
        <v>44825</v>
      </c>
      <c r="E4184" s="62">
        <f>whlsecost_hourly_4002_202209!D501</f>
        <v>15</v>
      </c>
      <c r="F4184" s="2">
        <f>whlsecost_hourly_4002_202209!F501</f>
        <v>60.18</v>
      </c>
      <c r="G4184" s="2">
        <f>whlsecost_hourly_4002_202209!X501</f>
        <v>3.27</v>
      </c>
      <c r="H4184" s="2">
        <f t="shared" si="130"/>
        <v>63.45</v>
      </c>
      <c r="I4184" s="94">
        <f t="shared" si="131"/>
        <v>1.7681883862508969E-2</v>
      </c>
    </row>
    <row r="4185" spans="1:9" x14ac:dyDescent="0.3">
      <c r="A4185" s="109">
        <v>44825</v>
      </c>
      <c r="B4185">
        <v>16</v>
      </c>
      <c r="C4185" s="49">
        <f>'Actual Solar Data'!I4174</f>
        <v>313322</v>
      </c>
      <c r="D4185" s="45">
        <f>whlsecost_hourly_4002_202209!C502</f>
        <v>44825</v>
      </c>
      <c r="E4185" s="62">
        <f>whlsecost_hourly_4002_202209!D502</f>
        <v>16</v>
      </c>
      <c r="F4185" s="2">
        <f>whlsecost_hourly_4002_202209!F502</f>
        <v>57.54</v>
      </c>
      <c r="G4185" s="2">
        <f>whlsecost_hourly_4002_202209!X502</f>
        <v>3.1899999999999995</v>
      </c>
      <c r="H4185" s="2">
        <f t="shared" si="130"/>
        <v>60.73</v>
      </c>
      <c r="I4185" s="94">
        <f t="shared" si="131"/>
        <v>1.3855397781539222E-2</v>
      </c>
    </row>
    <row r="4186" spans="1:9" x14ac:dyDescent="0.3">
      <c r="A4186" s="109">
        <v>44825</v>
      </c>
      <c r="B4186">
        <v>17</v>
      </c>
      <c r="C4186" s="49">
        <f>'Actual Solar Data'!I4175</f>
        <v>286454</v>
      </c>
      <c r="D4186" s="45">
        <f>whlsecost_hourly_4002_202209!C503</f>
        <v>44825</v>
      </c>
      <c r="E4186" s="62">
        <f>whlsecost_hourly_4002_202209!D503</f>
        <v>17</v>
      </c>
      <c r="F4186" s="2">
        <f>whlsecost_hourly_4002_202209!F503</f>
        <v>54.87</v>
      </c>
      <c r="G4186" s="2">
        <f>whlsecost_hourly_4002_202209!X503</f>
        <v>3.02</v>
      </c>
      <c r="H4186" s="2">
        <f t="shared" si="130"/>
        <v>57.89</v>
      </c>
      <c r="I4186" s="94">
        <f t="shared" si="131"/>
        <v>1.207489236320863E-2</v>
      </c>
    </row>
    <row r="4187" spans="1:9" x14ac:dyDescent="0.3">
      <c r="A4187" s="109">
        <v>44825</v>
      </c>
      <c r="B4187">
        <v>18</v>
      </c>
      <c r="C4187" s="49">
        <f>'Actual Solar Data'!I4176</f>
        <v>291187</v>
      </c>
      <c r="D4187" s="45">
        <f>whlsecost_hourly_4002_202209!C504</f>
        <v>44825</v>
      </c>
      <c r="E4187" s="62">
        <f>whlsecost_hourly_4002_202209!D504</f>
        <v>18</v>
      </c>
      <c r="F4187" s="2">
        <f>whlsecost_hourly_4002_202209!F504</f>
        <v>63.44</v>
      </c>
      <c r="G4187" s="2">
        <f>whlsecost_hourly_4002_202209!X504</f>
        <v>2.9699999999999998</v>
      </c>
      <c r="H4187" s="2">
        <f t="shared" si="130"/>
        <v>66.41</v>
      </c>
      <c r="I4187" s="94">
        <f t="shared" si="131"/>
        <v>1.408089596537488E-2</v>
      </c>
    </row>
    <row r="4188" spans="1:9" x14ac:dyDescent="0.3">
      <c r="A4188" s="109">
        <v>44825</v>
      </c>
      <c r="B4188">
        <v>19</v>
      </c>
      <c r="C4188" s="49">
        <f>'Actual Solar Data'!I4177</f>
        <v>103</v>
      </c>
      <c r="D4188" s="45">
        <f>whlsecost_hourly_4002_202209!C505</f>
        <v>44825</v>
      </c>
      <c r="E4188" s="62">
        <f>whlsecost_hourly_4002_202209!D505</f>
        <v>19</v>
      </c>
      <c r="F4188" s="2">
        <f>whlsecost_hourly_4002_202209!F505</f>
        <v>74.040000000000006</v>
      </c>
      <c r="G4188" s="2">
        <f>whlsecost_hourly_4002_202209!X505</f>
        <v>2.9799999999999995</v>
      </c>
      <c r="H4188" s="2">
        <f t="shared" si="130"/>
        <v>77.02000000000001</v>
      </c>
      <c r="I4188" s="94">
        <f t="shared" si="131"/>
        <v>5.7765104916572846E-6</v>
      </c>
    </row>
    <row r="4189" spans="1:9" x14ac:dyDescent="0.3">
      <c r="A4189" s="109">
        <v>44825</v>
      </c>
      <c r="B4189">
        <v>20</v>
      </c>
      <c r="C4189" s="49">
        <f>'Actual Solar Data'!I4178</f>
        <v>0</v>
      </c>
      <c r="D4189" s="45">
        <f>whlsecost_hourly_4002_202209!C506</f>
        <v>44825</v>
      </c>
      <c r="E4189" s="62">
        <f>whlsecost_hourly_4002_202209!D506</f>
        <v>20</v>
      </c>
      <c r="F4189" s="2">
        <f>whlsecost_hourly_4002_202209!F506</f>
        <v>85.1</v>
      </c>
      <c r="G4189" s="2">
        <f>whlsecost_hourly_4002_202209!X506</f>
        <v>3.2</v>
      </c>
      <c r="H4189" s="2">
        <f t="shared" si="130"/>
        <v>88.3</v>
      </c>
      <c r="I4189" s="94">
        <f t="shared" si="131"/>
        <v>0</v>
      </c>
    </row>
    <row r="4190" spans="1:9" x14ac:dyDescent="0.3">
      <c r="A4190" s="109">
        <v>44825</v>
      </c>
      <c r="B4190">
        <v>21</v>
      </c>
      <c r="C4190" s="49">
        <f>'Actual Solar Data'!I4179</f>
        <v>0</v>
      </c>
      <c r="D4190" s="45">
        <f>whlsecost_hourly_4002_202209!C507</f>
        <v>44825</v>
      </c>
      <c r="E4190" s="62">
        <f>whlsecost_hourly_4002_202209!D507</f>
        <v>21</v>
      </c>
      <c r="F4190" s="2">
        <f>whlsecost_hourly_4002_202209!F507</f>
        <v>73.37</v>
      </c>
      <c r="G4190" s="2">
        <f>whlsecost_hourly_4002_202209!X507</f>
        <v>3.34</v>
      </c>
      <c r="H4190" s="2">
        <f t="shared" si="130"/>
        <v>76.710000000000008</v>
      </c>
      <c r="I4190" s="94">
        <f t="shared" si="131"/>
        <v>0</v>
      </c>
    </row>
    <row r="4191" spans="1:9" x14ac:dyDescent="0.3">
      <c r="A4191" s="109">
        <v>44825</v>
      </c>
      <c r="B4191">
        <v>22</v>
      </c>
      <c r="C4191" s="49">
        <f>'Actual Solar Data'!I4180</f>
        <v>0</v>
      </c>
      <c r="D4191" s="45">
        <f>whlsecost_hourly_4002_202209!C508</f>
        <v>44825</v>
      </c>
      <c r="E4191" s="62">
        <f>whlsecost_hourly_4002_202209!D508</f>
        <v>22</v>
      </c>
      <c r="F4191" s="2">
        <f>whlsecost_hourly_4002_202209!F508</f>
        <v>61.98</v>
      </c>
      <c r="G4191" s="2">
        <f>whlsecost_hourly_4002_202209!X508</f>
        <v>3.31</v>
      </c>
      <c r="H4191" s="2">
        <f t="shared" si="130"/>
        <v>65.289999999999992</v>
      </c>
      <c r="I4191" s="94">
        <f t="shared" si="131"/>
        <v>0</v>
      </c>
    </row>
    <row r="4192" spans="1:9" x14ac:dyDescent="0.3">
      <c r="A4192" s="109">
        <v>44825</v>
      </c>
      <c r="B4192">
        <v>23</v>
      </c>
      <c r="C4192" s="49">
        <f>'Actual Solar Data'!I4181</f>
        <v>0</v>
      </c>
      <c r="D4192" s="45">
        <f>whlsecost_hourly_4002_202209!C509</f>
        <v>44825</v>
      </c>
      <c r="E4192" s="62">
        <f>whlsecost_hourly_4002_202209!D509</f>
        <v>23</v>
      </c>
      <c r="F4192" s="2">
        <f>whlsecost_hourly_4002_202209!F509</f>
        <v>55.3</v>
      </c>
      <c r="G4192" s="2">
        <f>whlsecost_hourly_4002_202209!X509</f>
        <v>3.52</v>
      </c>
      <c r="H4192" s="2">
        <f t="shared" si="130"/>
        <v>58.82</v>
      </c>
      <c r="I4192" s="94">
        <f t="shared" si="131"/>
        <v>0</v>
      </c>
    </row>
    <row r="4193" spans="1:9" x14ac:dyDescent="0.3">
      <c r="A4193" s="109">
        <v>44825</v>
      </c>
      <c r="B4193">
        <v>24</v>
      </c>
      <c r="C4193" s="49">
        <f>'Actual Solar Data'!I4182</f>
        <v>0</v>
      </c>
      <c r="D4193" s="45">
        <f>whlsecost_hourly_4002_202209!C510</f>
        <v>44825</v>
      </c>
      <c r="E4193" s="62">
        <f>whlsecost_hourly_4002_202209!D510</f>
        <v>24</v>
      </c>
      <c r="F4193" s="2">
        <f>whlsecost_hourly_4002_202209!F510</f>
        <v>52.11</v>
      </c>
      <c r="G4193" s="2">
        <f>whlsecost_hourly_4002_202209!X510</f>
        <v>0.74</v>
      </c>
      <c r="H4193" s="2">
        <f t="shared" si="130"/>
        <v>52.85</v>
      </c>
      <c r="I4193" s="94">
        <f t="shared" si="131"/>
        <v>0</v>
      </c>
    </row>
    <row r="4194" spans="1:9" x14ac:dyDescent="0.3">
      <c r="A4194" s="109">
        <v>44826</v>
      </c>
      <c r="B4194">
        <v>1</v>
      </c>
      <c r="C4194" s="49">
        <f>'Actual Solar Data'!I4183</f>
        <v>0</v>
      </c>
      <c r="D4194" s="45">
        <f>whlsecost_hourly_4002_202209!C511</f>
        <v>44826</v>
      </c>
      <c r="E4194" s="62">
        <f>whlsecost_hourly_4002_202209!D511</f>
        <v>1</v>
      </c>
      <c r="F4194" s="2">
        <f>whlsecost_hourly_4002_202209!F511</f>
        <v>52.24</v>
      </c>
      <c r="G4194" s="2">
        <f>whlsecost_hourly_4002_202209!X511</f>
        <v>0.95</v>
      </c>
      <c r="H4194" s="2">
        <f t="shared" si="130"/>
        <v>53.190000000000005</v>
      </c>
      <c r="I4194" s="94">
        <f t="shared" si="131"/>
        <v>0</v>
      </c>
    </row>
    <row r="4195" spans="1:9" x14ac:dyDescent="0.3">
      <c r="A4195" s="109">
        <v>44826</v>
      </c>
      <c r="B4195">
        <v>2</v>
      </c>
      <c r="C4195" s="49">
        <f>'Actual Solar Data'!I4184</f>
        <v>0</v>
      </c>
      <c r="D4195" s="45">
        <f>whlsecost_hourly_4002_202209!C512</f>
        <v>44826</v>
      </c>
      <c r="E4195" s="62">
        <f>whlsecost_hourly_4002_202209!D512</f>
        <v>2</v>
      </c>
      <c r="F4195" s="2">
        <f>whlsecost_hourly_4002_202209!F512</f>
        <v>52.64</v>
      </c>
      <c r="G4195" s="2">
        <f>whlsecost_hourly_4002_202209!X512</f>
        <v>0.95</v>
      </c>
      <c r="H4195" s="2">
        <f t="shared" ref="H4195:H4258" si="132">SUM(F4195:G4195)</f>
        <v>53.59</v>
      </c>
      <c r="I4195" s="94">
        <f t="shared" si="131"/>
        <v>0</v>
      </c>
    </row>
    <row r="4196" spans="1:9" x14ac:dyDescent="0.3">
      <c r="A4196" s="109">
        <v>44826</v>
      </c>
      <c r="B4196">
        <v>3</v>
      </c>
      <c r="C4196" s="49">
        <f>'Actual Solar Data'!I4185</f>
        <v>0</v>
      </c>
      <c r="D4196" s="45">
        <f>whlsecost_hourly_4002_202209!C513</f>
        <v>44826</v>
      </c>
      <c r="E4196" s="62">
        <f>whlsecost_hourly_4002_202209!D513</f>
        <v>3</v>
      </c>
      <c r="F4196" s="2">
        <f>whlsecost_hourly_4002_202209!F513</f>
        <v>49.11</v>
      </c>
      <c r="G4196" s="2">
        <f>whlsecost_hourly_4002_202209!X513</f>
        <v>0.94</v>
      </c>
      <c r="H4196" s="2">
        <f t="shared" si="132"/>
        <v>50.05</v>
      </c>
      <c r="I4196" s="94">
        <f t="shared" si="131"/>
        <v>0</v>
      </c>
    </row>
    <row r="4197" spans="1:9" x14ac:dyDescent="0.3">
      <c r="A4197" s="109">
        <v>44826</v>
      </c>
      <c r="B4197">
        <v>4</v>
      </c>
      <c r="C4197" s="49">
        <f>'Actual Solar Data'!I4186</f>
        <v>0</v>
      </c>
      <c r="D4197" s="45">
        <f>whlsecost_hourly_4002_202209!C514</f>
        <v>44826</v>
      </c>
      <c r="E4197" s="62">
        <f>whlsecost_hourly_4002_202209!D514</f>
        <v>4</v>
      </c>
      <c r="F4197" s="2">
        <f>whlsecost_hourly_4002_202209!F514</f>
        <v>48.14</v>
      </c>
      <c r="G4197" s="2">
        <f>whlsecost_hourly_4002_202209!X514</f>
        <v>0.95</v>
      </c>
      <c r="H4197" s="2">
        <f t="shared" si="132"/>
        <v>49.09</v>
      </c>
      <c r="I4197" s="94">
        <f t="shared" si="131"/>
        <v>0</v>
      </c>
    </row>
    <row r="4198" spans="1:9" x14ac:dyDescent="0.3">
      <c r="A4198" s="109">
        <v>44826</v>
      </c>
      <c r="B4198">
        <v>5</v>
      </c>
      <c r="C4198" s="49">
        <f>'Actual Solar Data'!I4187</f>
        <v>0</v>
      </c>
      <c r="D4198" s="45">
        <f>whlsecost_hourly_4002_202209!C515</f>
        <v>44826</v>
      </c>
      <c r="E4198" s="62">
        <f>whlsecost_hourly_4002_202209!D515</f>
        <v>5</v>
      </c>
      <c r="F4198" s="2">
        <f>whlsecost_hourly_4002_202209!F515</f>
        <v>49.27</v>
      </c>
      <c r="G4198" s="2">
        <f>whlsecost_hourly_4002_202209!X515</f>
        <v>0.92999999999999994</v>
      </c>
      <c r="H4198" s="2">
        <f t="shared" si="132"/>
        <v>50.2</v>
      </c>
      <c r="I4198" s="94">
        <f t="shared" si="131"/>
        <v>0</v>
      </c>
    </row>
    <row r="4199" spans="1:9" x14ac:dyDescent="0.3">
      <c r="A4199" s="109">
        <v>44826</v>
      </c>
      <c r="B4199">
        <v>6</v>
      </c>
      <c r="C4199" s="49">
        <f>'Actual Solar Data'!I4188</f>
        <v>0</v>
      </c>
      <c r="D4199" s="45">
        <f>whlsecost_hourly_4002_202209!C516</f>
        <v>44826</v>
      </c>
      <c r="E4199" s="62">
        <f>whlsecost_hourly_4002_202209!D516</f>
        <v>6</v>
      </c>
      <c r="F4199" s="2">
        <f>whlsecost_hourly_4002_202209!F516</f>
        <v>53.59</v>
      </c>
      <c r="G4199" s="2">
        <f>whlsecost_hourly_4002_202209!X516</f>
        <v>0.98</v>
      </c>
      <c r="H4199" s="2">
        <f t="shared" si="132"/>
        <v>54.57</v>
      </c>
      <c r="I4199" s="94">
        <f t="shared" si="131"/>
        <v>0</v>
      </c>
    </row>
    <row r="4200" spans="1:9" x14ac:dyDescent="0.3">
      <c r="A4200" s="109">
        <v>44826</v>
      </c>
      <c r="B4200">
        <v>7</v>
      </c>
      <c r="C4200" s="49">
        <f>'Actual Solar Data'!I4189</f>
        <v>0</v>
      </c>
      <c r="D4200" s="45">
        <f>whlsecost_hourly_4002_202209!C517</f>
        <v>44826</v>
      </c>
      <c r="E4200" s="62">
        <f>whlsecost_hourly_4002_202209!D517</f>
        <v>7</v>
      </c>
      <c r="F4200" s="2">
        <f>whlsecost_hourly_4002_202209!F517</f>
        <v>75.599999999999994</v>
      </c>
      <c r="G4200" s="2">
        <f>whlsecost_hourly_4002_202209!X517</f>
        <v>1.24</v>
      </c>
      <c r="H4200" s="2">
        <f t="shared" si="132"/>
        <v>76.839999999999989</v>
      </c>
      <c r="I4200" s="94">
        <f t="shared" si="131"/>
        <v>0</v>
      </c>
    </row>
    <row r="4201" spans="1:9" x14ac:dyDescent="0.3">
      <c r="A4201" s="109">
        <v>44826</v>
      </c>
      <c r="B4201">
        <v>8</v>
      </c>
      <c r="C4201" s="49">
        <f>'Actual Solar Data'!I4190</f>
        <v>0</v>
      </c>
      <c r="D4201" s="45">
        <f>whlsecost_hourly_4002_202209!C518</f>
        <v>44826</v>
      </c>
      <c r="E4201" s="62">
        <f>whlsecost_hourly_4002_202209!D518</f>
        <v>8</v>
      </c>
      <c r="F4201" s="2">
        <f>whlsecost_hourly_4002_202209!F518</f>
        <v>101.42</v>
      </c>
      <c r="G4201" s="2">
        <f>whlsecost_hourly_4002_202209!X518</f>
        <v>4.4000000000000004</v>
      </c>
      <c r="H4201" s="2">
        <f t="shared" si="132"/>
        <v>105.82000000000001</v>
      </c>
      <c r="I4201" s="94">
        <f t="shared" si="131"/>
        <v>0</v>
      </c>
    </row>
    <row r="4202" spans="1:9" x14ac:dyDescent="0.3">
      <c r="A4202" s="109">
        <v>44826</v>
      </c>
      <c r="B4202">
        <v>9</v>
      </c>
      <c r="C4202" s="49">
        <f>'Actual Solar Data'!I4191</f>
        <v>175376</v>
      </c>
      <c r="D4202" s="45">
        <f>whlsecost_hourly_4002_202209!C519</f>
        <v>44826</v>
      </c>
      <c r="E4202" s="62">
        <f>whlsecost_hourly_4002_202209!D519</f>
        <v>9</v>
      </c>
      <c r="F4202" s="2">
        <f>whlsecost_hourly_4002_202209!F519</f>
        <v>138.88999999999999</v>
      </c>
      <c r="G4202" s="2">
        <f>whlsecost_hourly_4002_202209!X519</f>
        <v>4.1500000000000004</v>
      </c>
      <c r="H4202" s="2">
        <f t="shared" si="132"/>
        <v>143.04</v>
      </c>
      <c r="I4202" s="94">
        <f t="shared" si="131"/>
        <v>1.8266380050320854E-2</v>
      </c>
    </row>
    <row r="4203" spans="1:9" x14ac:dyDescent="0.3">
      <c r="A4203" s="109">
        <v>44826</v>
      </c>
      <c r="B4203">
        <v>10</v>
      </c>
      <c r="C4203" s="49">
        <f>'Actual Solar Data'!I4192</f>
        <v>385821</v>
      </c>
      <c r="D4203" s="45">
        <f>whlsecost_hourly_4002_202209!C520</f>
        <v>44826</v>
      </c>
      <c r="E4203" s="62">
        <f>whlsecost_hourly_4002_202209!D520</f>
        <v>10</v>
      </c>
      <c r="F4203" s="2">
        <f>whlsecost_hourly_4002_202209!F520</f>
        <v>137.62</v>
      </c>
      <c r="G4203" s="2">
        <f>whlsecost_hourly_4002_202209!X520</f>
        <v>3.79</v>
      </c>
      <c r="H4203" s="2">
        <f t="shared" si="132"/>
        <v>141.41</v>
      </c>
      <c r="I4203" s="94">
        <f t="shared" si="131"/>
        <v>3.9727461191891286E-2</v>
      </c>
    </row>
    <row r="4204" spans="1:9" x14ac:dyDescent="0.3">
      <c r="A4204" s="109">
        <v>44826</v>
      </c>
      <c r="B4204">
        <v>11</v>
      </c>
      <c r="C4204" s="49">
        <f>'Actual Solar Data'!I4193</f>
        <v>596423</v>
      </c>
      <c r="D4204" s="45">
        <f>whlsecost_hourly_4002_202209!C521</f>
        <v>44826</v>
      </c>
      <c r="E4204" s="62">
        <f>whlsecost_hourly_4002_202209!D521</f>
        <v>11</v>
      </c>
      <c r="F4204" s="2">
        <f>whlsecost_hourly_4002_202209!F521</f>
        <v>136.9</v>
      </c>
      <c r="G4204" s="2">
        <f>whlsecost_hourly_4002_202209!X521</f>
        <v>3.6599999999999997</v>
      </c>
      <c r="H4204" s="2">
        <f t="shared" si="132"/>
        <v>140.56</v>
      </c>
      <c r="I4204" s="94">
        <f t="shared" si="131"/>
        <v>6.1043715395660753E-2</v>
      </c>
    </row>
    <row r="4205" spans="1:9" x14ac:dyDescent="0.3">
      <c r="A4205" s="109">
        <v>44826</v>
      </c>
      <c r="B4205">
        <v>12</v>
      </c>
      <c r="C4205" s="49">
        <f>'Actual Solar Data'!I4194</f>
        <v>806749</v>
      </c>
      <c r="D4205" s="45">
        <f>whlsecost_hourly_4002_202209!C522</f>
        <v>44826</v>
      </c>
      <c r="E4205" s="62">
        <f>whlsecost_hourly_4002_202209!D522</f>
        <v>12</v>
      </c>
      <c r="F4205" s="2">
        <f>whlsecost_hourly_4002_202209!F522</f>
        <v>134.79</v>
      </c>
      <c r="G4205" s="2">
        <f>whlsecost_hourly_4002_202209!X522</f>
        <v>3.6</v>
      </c>
      <c r="H4205" s="2">
        <f t="shared" si="132"/>
        <v>138.38999999999999</v>
      </c>
      <c r="I4205" s="94">
        <f t="shared" si="131"/>
        <v>8.1295774433563117E-2</v>
      </c>
    </row>
    <row r="4206" spans="1:9" x14ac:dyDescent="0.3">
      <c r="A4206" s="109">
        <v>44826</v>
      </c>
      <c r="B4206">
        <v>13</v>
      </c>
      <c r="C4206" s="49">
        <f>'Actual Solar Data'!I4195</f>
        <v>550</v>
      </c>
      <c r="D4206" s="45">
        <f>whlsecost_hourly_4002_202209!C523</f>
        <v>44826</v>
      </c>
      <c r="E4206" s="62">
        <f>whlsecost_hourly_4002_202209!D523</f>
        <v>13</v>
      </c>
      <c r="F4206" s="2">
        <f>whlsecost_hourly_4002_202209!F523</f>
        <v>121.33</v>
      </c>
      <c r="G4206" s="2">
        <f>whlsecost_hourly_4002_202209!X523</f>
        <v>3.63</v>
      </c>
      <c r="H4206" s="2">
        <f t="shared" si="132"/>
        <v>124.96</v>
      </c>
      <c r="I4206" s="94">
        <f t="shared" si="131"/>
        <v>5.0044751088561264E-5</v>
      </c>
    </row>
    <row r="4207" spans="1:9" x14ac:dyDescent="0.3">
      <c r="A4207" s="109">
        <v>44826</v>
      </c>
      <c r="B4207">
        <v>14</v>
      </c>
      <c r="C4207" s="49">
        <f>'Actual Solar Data'!I4196</f>
        <v>1980</v>
      </c>
      <c r="D4207" s="45">
        <f>whlsecost_hourly_4002_202209!C524</f>
        <v>44826</v>
      </c>
      <c r="E4207" s="62">
        <f>whlsecost_hourly_4002_202209!D524</f>
        <v>14</v>
      </c>
      <c r="F4207" s="2">
        <f>whlsecost_hourly_4002_202209!F524</f>
        <v>119.29</v>
      </c>
      <c r="G4207" s="2">
        <f>whlsecost_hourly_4002_202209!X524</f>
        <v>3.98</v>
      </c>
      <c r="H4207" s="2">
        <f t="shared" si="132"/>
        <v>123.27000000000001</v>
      </c>
      <c r="I4207" s="94">
        <f t="shared" si="131"/>
        <v>1.7772454609533457E-4</v>
      </c>
    </row>
    <row r="4208" spans="1:9" x14ac:dyDescent="0.3">
      <c r="A4208" s="109">
        <v>44826</v>
      </c>
      <c r="B4208">
        <v>15</v>
      </c>
      <c r="C4208" s="49">
        <f>'Actual Solar Data'!I4197</f>
        <v>1970</v>
      </c>
      <c r="D4208" s="45">
        <f>whlsecost_hourly_4002_202209!C525</f>
        <v>44826</v>
      </c>
      <c r="E4208" s="62">
        <f>whlsecost_hourly_4002_202209!D525</f>
        <v>15</v>
      </c>
      <c r="F4208" s="2">
        <f>whlsecost_hourly_4002_202209!F525</f>
        <v>76.150000000000006</v>
      </c>
      <c r="G4208" s="2">
        <f>whlsecost_hourly_4002_202209!X525</f>
        <v>3.66</v>
      </c>
      <c r="H4208" s="2">
        <f t="shared" si="132"/>
        <v>79.81</v>
      </c>
      <c r="I4208" s="94">
        <f t="shared" si="131"/>
        <v>1.1448494094437211E-4</v>
      </c>
    </row>
    <row r="4209" spans="1:9" x14ac:dyDescent="0.3">
      <c r="A4209" s="109">
        <v>44826</v>
      </c>
      <c r="B4209">
        <v>16</v>
      </c>
      <c r="C4209" s="49">
        <f>'Actual Solar Data'!I4198</f>
        <v>142672</v>
      </c>
      <c r="D4209" s="45">
        <f>whlsecost_hourly_4002_202209!C526</f>
        <v>44826</v>
      </c>
      <c r="E4209" s="62">
        <f>whlsecost_hourly_4002_202209!D526</f>
        <v>16</v>
      </c>
      <c r="F4209" s="2">
        <f>whlsecost_hourly_4002_202209!F526</f>
        <v>56.79</v>
      </c>
      <c r="G4209" s="2">
        <f>whlsecost_hourly_4002_202209!X526</f>
        <v>3.46</v>
      </c>
      <c r="H4209" s="2">
        <f t="shared" si="132"/>
        <v>60.25</v>
      </c>
      <c r="I4209" s="94">
        <f t="shared" si="131"/>
        <v>6.2592259315018559E-3</v>
      </c>
    </row>
    <row r="4210" spans="1:9" x14ac:dyDescent="0.3">
      <c r="A4210" s="109">
        <v>44826</v>
      </c>
      <c r="B4210">
        <v>17</v>
      </c>
      <c r="C4210" s="49">
        <f>'Actual Solar Data'!I4199</f>
        <v>331619</v>
      </c>
      <c r="D4210" s="45">
        <f>whlsecost_hourly_4002_202209!C527</f>
        <v>44826</v>
      </c>
      <c r="E4210" s="62">
        <f>whlsecost_hourly_4002_202209!D527</f>
        <v>17</v>
      </c>
      <c r="F4210" s="2">
        <f>whlsecost_hourly_4002_202209!F527</f>
        <v>55.32</v>
      </c>
      <c r="G4210" s="2">
        <f>whlsecost_hourly_4002_202209!X527</f>
        <v>3.4299999999999997</v>
      </c>
      <c r="H4210" s="2">
        <f t="shared" si="132"/>
        <v>58.75</v>
      </c>
      <c r="I4210" s="94">
        <f t="shared" si="131"/>
        <v>1.4186396822040636E-2</v>
      </c>
    </row>
    <row r="4211" spans="1:9" x14ac:dyDescent="0.3">
      <c r="A4211" s="109">
        <v>44826</v>
      </c>
      <c r="B4211">
        <v>18</v>
      </c>
      <c r="C4211" s="49">
        <f>'Actual Solar Data'!I4200</f>
        <v>193677</v>
      </c>
      <c r="D4211" s="45">
        <f>whlsecost_hourly_4002_202209!C528</f>
        <v>44826</v>
      </c>
      <c r="E4211" s="62">
        <f>whlsecost_hourly_4002_202209!D528</f>
        <v>18</v>
      </c>
      <c r="F4211" s="2">
        <f>whlsecost_hourly_4002_202209!F528</f>
        <v>55.3</v>
      </c>
      <c r="G4211" s="2">
        <f>whlsecost_hourly_4002_202209!X528</f>
        <v>3.67</v>
      </c>
      <c r="H4211" s="2">
        <f t="shared" si="132"/>
        <v>58.97</v>
      </c>
      <c r="I4211" s="94">
        <f t="shared" si="131"/>
        <v>8.3163738595693187E-3</v>
      </c>
    </row>
    <row r="4212" spans="1:9" x14ac:dyDescent="0.3">
      <c r="A4212" s="109">
        <v>44826</v>
      </c>
      <c r="B4212">
        <v>19</v>
      </c>
      <c r="C4212" s="49">
        <f>'Actual Solar Data'!I4201</f>
        <v>143</v>
      </c>
      <c r="D4212" s="45">
        <f>whlsecost_hourly_4002_202209!C529</f>
        <v>44826</v>
      </c>
      <c r="E4212" s="62">
        <f>whlsecost_hourly_4002_202209!D529</f>
        <v>19</v>
      </c>
      <c r="F4212" s="2">
        <f>whlsecost_hourly_4002_202209!F529</f>
        <v>62.31</v>
      </c>
      <c r="G4212" s="2">
        <f>whlsecost_hourly_4002_202209!X529</f>
        <v>3.3899999999999997</v>
      </c>
      <c r="H4212" s="2">
        <f t="shared" si="132"/>
        <v>65.7</v>
      </c>
      <c r="I4212" s="94">
        <f t="shared" si="131"/>
        <v>6.8411046582490677E-6</v>
      </c>
    </row>
    <row r="4213" spans="1:9" x14ac:dyDescent="0.3">
      <c r="A4213" s="109">
        <v>44826</v>
      </c>
      <c r="B4213">
        <v>20</v>
      </c>
      <c r="C4213" s="49">
        <f>'Actual Solar Data'!I4202</f>
        <v>0</v>
      </c>
      <c r="D4213" s="45">
        <f>whlsecost_hourly_4002_202209!C530</f>
        <v>44826</v>
      </c>
      <c r="E4213" s="62">
        <f>whlsecost_hourly_4002_202209!D530</f>
        <v>20</v>
      </c>
      <c r="F4213" s="2">
        <f>whlsecost_hourly_4002_202209!F530</f>
        <v>65.97</v>
      </c>
      <c r="G4213" s="2">
        <f>whlsecost_hourly_4002_202209!X530</f>
        <v>3.4299999999999997</v>
      </c>
      <c r="H4213" s="2">
        <f t="shared" si="132"/>
        <v>69.400000000000006</v>
      </c>
      <c r="I4213" s="94">
        <f t="shared" si="131"/>
        <v>0</v>
      </c>
    </row>
    <row r="4214" spans="1:9" x14ac:dyDescent="0.3">
      <c r="A4214" s="109">
        <v>44826</v>
      </c>
      <c r="B4214">
        <v>21</v>
      </c>
      <c r="C4214" s="49">
        <f>'Actual Solar Data'!I4203</f>
        <v>0</v>
      </c>
      <c r="D4214" s="45">
        <f>whlsecost_hourly_4002_202209!C531</f>
        <v>44826</v>
      </c>
      <c r="E4214" s="62">
        <f>whlsecost_hourly_4002_202209!D531</f>
        <v>21</v>
      </c>
      <c r="F4214" s="2">
        <f>whlsecost_hourly_4002_202209!F531</f>
        <v>64.489999999999995</v>
      </c>
      <c r="G4214" s="2">
        <f>whlsecost_hourly_4002_202209!X531</f>
        <v>3.62</v>
      </c>
      <c r="H4214" s="2">
        <f t="shared" si="132"/>
        <v>68.11</v>
      </c>
      <c r="I4214" s="94">
        <f t="shared" si="131"/>
        <v>0</v>
      </c>
    </row>
    <row r="4215" spans="1:9" x14ac:dyDescent="0.3">
      <c r="A4215" s="109">
        <v>44826</v>
      </c>
      <c r="B4215">
        <v>22</v>
      </c>
      <c r="C4215" s="49">
        <f>'Actual Solar Data'!I4204</f>
        <v>0</v>
      </c>
      <c r="D4215" s="45">
        <f>whlsecost_hourly_4002_202209!C532</f>
        <v>44826</v>
      </c>
      <c r="E4215" s="62">
        <f>whlsecost_hourly_4002_202209!D532</f>
        <v>22</v>
      </c>
      <c r="F4215" s="2">
        <f>whlsecost_hourly_4002_202209!F532</f>
        <v>51.74</v>
      </c>
      <c r="G4215" s="2">
        <f>whlsecost_hourly_4002_202209!X532</f>
        <v>3.75</v>
      </c>
      <c r="H4215" s="2">
        <f t="shared" si="132"/>
        <v>55.49</v>
      </c>
      <c r="I4215" s="94">
        <f t="shared" si="131"/>
        <v>0</v>
      </c>
    </row>
    <row r="4216" spans="1:9" x14ac:dyDescent="0.3">
      <c r="A4216" s="109">
        <v>44826</v>
      </c>
      <c r="B4216">
        <v>23</v>
      </c>
      <c r="C4216" s="49">
        <f>'Actual Solar Data'!I4205</f>
        <v>0</v>
      </c>
      <c r="D4216" s="45">
        <f>whlsecost_hourly_4002_202209!C533</f>
        <v>44826</v>
      </c>
      <c r="E4216" s="62">
        <f>whlsecost_hourly_4002_202209!D533</f>
        <v>23</v>
      </c>
      <c r="F4216" s="2">
        <f>whlsecost_hourly_4002_202209!F533</f>
        <v>49.76</v>
      </c>
      <c r="G4216" s="2">
        <f>whlsecost_hourly_4002_202209!X533</f>
        <v>3.99</v>
      </c>
      <c r="H4216" s="2">
        <f t="shared" si="132"/>
        <v>53.75</v>
      </c>
      <c r="I4216" s="94">
        <f t="shared" si="131"/>
        <v>0</v>
      </c>
    </row>
    <row r="4217" spans="1:9" x14ac:dyDescent="0.3">
      <c r="A4217" s="109">
        <v>44826</v>
      </c>
      <c r="B4217">
        <v>24</v>
      </c>
      <c r="C4217" s="49">
        <f>'Actual Solar Data'!I4206</f>
        <v>0</v>
      </c>
      <c r="D4217" s="45">
        <f>whlsecost_hourly_4002_202209!C534</f>
        <v>44826</v>
      </c>
      <c r="E4217" s="62">
        <f>whlsecost_hourly_4002_202209!D534</f>
        <v>24</v>
      </c>
      <c r="F4217" s="2">
        <f>whlsecost_hourly_4002_202209!F534</f>
        <v>51.45</v>
      </c>
      <c r="G4217" s="2">
        <f>whlsecost_hourly_4002_202209!X534</f>
        <v>0.99</v>
      </c>
      <c r="H4217" s="2">
        <f t="shared" si="132"/>
        <v>52.440000000000005</v>
      </c>
      <c r="I4217" s="94">
        <f t="shared" si="131"/>
        <v>0</v>
      </c>
    </row>
    <row r="4218" spans="1:9" x14ac:dyDescent="0.3">
      <c r="A4218" s="109">
        <v>44827</v>
      </c>
      <c r="B4218">
        <v>1</v>
      </c>
      <c r="C4218" s="49">
        <f>'Actual Solar Data'!I4207</f>
        <v>0</v>
      </c>
      <c r="D4218" s="45">
        <f>whlsecost_hourly_4002_202209!C535</f>
        <v>44827</v>
      </c>
      <c r="E4218" s="62">
        <f>whlsecost_hourly_4002_202209!D535</f>
        <v>1</v>
      </c>
      <c r="F4218" s="2">
        <f>whlsecost_hourly_4002_202209!F535</f>
        <v>50.93</v>
      </c>
      <c r="G4218" s="2">
        <f>whlsecost_hourly_4002_202209!X535</f>
        <v>0.21000000000000002</v>
      </c>
      <c r="H4218" s="2">
        <f t="shared" si="132"/>
        <v>51.14</v>
      </c>
      <c r="I4218" s="94">
        <f t="shared" si="131"/>
        <v>0</v>
      </c>
    </row>
    <row r="4219" spans="1:9" x14ac:dyDescent="0.3">
      <c r="A4219" s="109">
        <v>44827</v>
      </c>
      <c r="B4219">
        <v>2</v>
      </c>
      <c r="C4219" s="49">
        <f>'Actual Solar Data'!I4208</f>
        <v>0</v>
      </c>
      <c r="D4219" s="45">
        <f>whlsecost_hourly_4002_202209!C536</f>
        <v>44827</v>
      </c>
      <c r="E4219" s="62">
        <f>whlsecost_hourly_4002_202209!D536</f>
        <v>2</v>
      </c>
      <c r="F4219" s="2">
        <f>whlsecost_hourly_4002_202209!F536</f>
        <v>47.27</v>
      </c>
      <c r="G4219" s="2">
        <f>whlsecost_hourly_4002_202209!X536</f>
        <v>0.22</v>
      </c>
      <c r="H4219" s="2">
        <f t="shared" si="132"/>
        <v>47.49</v>
      </c>
      <c r="I4219" s="94">
        <f t="shared" si="131"/>
        <v>0</v>
      </c>
    </row>
    <row r="4220" spans="1:9" x14ac:dyDescent="0.3">
      <c r="A4220" s="109">
        <v>44827</v>
      </c>
      <c r="B4220">
        <v>3</v>
      </c>
      <c r="C4220" s="49">
        <f>'Actual Solar Data'!I4209</f>
        <v>0</v>
      </c>
      <c r="D4220" s="45">
        <f>whlsecost_hourly_4002_202209!C537</f>
        <v>44827</v>
      </c>
      <c r="E4220" s="62">
        <f>whlsecost_hourly_4002_202209!D537</f>
        <v>3</v>
      </c>
      <c r="F4220" s="2">
        <f>whlsecost_hourly_4002_202209!F537</f>
        <v>47.03</v>
      </c>
      <c r="G4220" s="2">
        <f>whlsecost_hourly_4002_202209!X537</f>
        <v>0.2</v>
      </c>
      <c r="H4220" s="2">
        <f t="shared" si="132"/>
        <v>47.230000000000004</v>
      </c>
      <c r="I4220" s="94">
        <f t="shared" si="131"/>
        <v>0</v>
      </c>
    </row>
    <row r="4221" spans="1:9" x14ac:dyDescent="0.3">
      <c r="A4221" s="109">
        <v>44827</v>
      </c>
      <c r="B4221">
        <v>4</v>
      </c>
      <c r="C4221" s="49">
        <f>'Actual Solar Data'!I4210</f>
        <v>0</v>
      </c>
      <c r="D4221" s="45">
        <f>whlsecost_hourly_4002_202209!C538</f>
        <v>44827</v>
      </c>
      <c r="E4221" s="62">
        <f>whlsecost_hourly_4002_202209!D538</f>
        <v>4</v>
      </c>
      <c r="F4221" s="2">
        <f>whlsecost_hourly_4002_202209!F538</f>
        <v>44.52</v>
      </c>
      <c r="G4221" s="2">
        <f>whlsecost_hourly_4002_202209!X538</f>
        <v>0.19</v>
      </c>
      <c r="H4221" s="2">
        <f t="shared" si="132"/>
        <v>44.71</v>
      </c>
      <c r="I4221" s="94">
        <f t="shared" si="131"/>
        <v>0</v>
      </c>
    </row>
    <row r="4222" spans="1:9" x14ac:dyDescent="0.3">
      <c r="A4222" s="109">
        <v>44827</v>
      </c>
      <c r="B4222">
        <v>5</v>
      </c>
      <c r="C4222" s="49">
        <f>'Actual Solar Data'!I4211</f>
        <v>0</v>
      </c>
      <c r="D4222" s="45">
        <f>whlsecost_hourly_4002_202209!C539</f>
        <v>44827</v>
      </c>
      <c r="E4222" s="62">
        <f>whlsecost_hourly_4002_202209!D539</f>
        <v>5</v>
      </c>
      <c r="F4222" s="2">
        <f>whlsecost_hourly_4002_202209!F539</f>
        <v>45.79</v>
      </c>
      <c r="G4222" s="2">
        <f>whlsecost_hourly_4002_202209!X539</f>
        <v>0.17</v>
      </c>
      <c r="H4222" s="2">
        <f t="shared" si="132"/>
        <v>45.96</v>
      </c>
      <c r="I4222" s="94">
        <f t="shared" si="131"/>
        <v>0</v>
      </c>
    </row>
    <row r="4223" spans="1:9" x14ac:dyDescent="0.3">
      <c r="A4223" s="109">
        <v>44827</v>
      </c>
      <c r="B4223">
        <v>6</v>
      </c>
      <c r="C4223" s="49">
        <f>'Actual Solar Data'!I4212</f>
        <v>0</v>
      </c>
      <c r="D4223" s="45">
        <f>whlsecost_hourly_4002_202209!C540</f>
        <v>44827</v>
      </c>
      <c r="E4223" s="62">
        <f>whlsecost_hourly_4002_202209!D540</f>
        <v>6</v>
      </c>
      <c r="F4223" s="2">
        <f>whlsecost_hourly_4002_202209!F540</f>
        <v>47.81</v>
      </c>
      <c r="G4223" s="2">
        <f>whlsecost_hourly_4002_202209!X540</f>
        <v>0.21000000000000002</v>
      </c>
      <c r="H4223" s="2">
        <f t="shared" si="132"/>
        <v>48.02</v>
      </c>
      <c r="I4223" s="94">
        <f t="shared" si="131"/>
        <v>0</v>
      </c>
    </row>
    <row r="4224" spans="1:9" x14ac:dyDescent="0.3">
      <c r="A4224" s="109">
        <v>44827</v>
      </c>
      <c r="B4224">
        <v>7</v>
      </c>
      <c r="C4224" s="49">
        <f>'Actual Solar Data'!I4213</f>
        <v>13</v>
      </c>
      <c r="D4224" s="45">
        <f>whlsecost_hourly_4002_202209!C541</f>
        <v>44827</v>
      </c>
      <c r="E4224" s="62">
        <f>whlsecost_hourly_4002_202209!D541</f>
        <v>7</v>
      </c>
      <c r="F4224" s="2">
        <f>whlsecost_hourly_4002_202209!F541</f>
        <v>48.62</v>
      </c>
      <c r="G4224" s="2">
        <f>whlsecost_hourly_4002_202209!X541</f>
        <v>0.26</v>
      </c>
      <c r="H4224" s="2">
        <f t="shared" si="132"/>
        <v>48.879999999999995</v>
      </c>
      <c r="I4224" s="94">
        <f t="shared" si="131"/>
        <v>4.6269986951046682E-7</v>
      </c>
    </row>
    <row r="4225" spans="1:9" x14ac:dyDescent="0.3">
      <c r="A4225" s="109">
        <v>44827</v>
      </c>
      <c r="B4225">
        <v>8</v>
      </c>
      <c r="C4225" s="49">
        <f>'Actual Solar Data'!I4214</f>
        <v>407</v>
      </c>
      <c r="D4225" s="45">
        <f>whlsecost_hourly_4002_202209!C542</f>
        <v>44827</v>
      </c>
      <c r="E4225" s="62">
        <f>whlsecost_hourly_4002_202209!D542</f>
        <v>8</v>
      </c>
      <c r="F4225" s="2">
        <f>whlsecost_hourly_4002_202209!F542</f>
        <v>50.94</v>
      </c>
      <c r="G4225" s="2">
        <f>whlsecost_hourly_4002_202209!X542</f>
        <v>3.14</v>
      </c>
      <c r="H4225" s="2">
        <f t="shared" si="132"/>
        <v>54.08</v>
      </c>
      <c r="I4225" s="94">
        <f t="shared" si="131"/>
        <v>1.6027135905596595E-5</v>
      </c>
    </row>
    <row r="4226" spans="1:9" x14ac:dyDescent="0.3">
      <c r="A4226" s="109">
        <v>44827</v>
      </c>
      <c r="B4226">
        <v>9</v>
      </c>
      <c r="C4226" s="49">
        <f>'Actual Solar Data'!I4215</f>
        <v>151977</v>
      </c>
      <c r="D4226" s="45">
        <f>whlsecost_hourly_4002_202209!C543</f>
        <v>44827</v>
      </c>
      <c r="E4226" s="62">
        <f>whlsecost_hourly_4002_202209!D543</f>
        <v>9</v>
      </c>
      <c r="F4226" s="2">
        <f>whlsecost_hourly_4002_202209!F543</f>
        <v>45.22</v>
      </c>
      <c r="G4226" s="2">
        <f>whlsecost_hourly_4002_202209!X543</f>
        <v>3.0500000000000003</v>
      </c>
      <c r="H4226" s="2">
        <f t="shared" si="132"/>
        <v>48.269999999999996</v>
      </c>
      <c r="I4226" s="94">
        <f t="shared" si="131"/>
        <v>5.3417061509677486E-3</v>
      </c>
    </row>
    <row r="4227" spans="1:9" x14ac:dyDescent="0.3">
      <c r="A4227" s="109">
        <v>44827</v>
      </c>
      <c r="B4227">
        <v>10</v>
      </c>
      <c r="C4227" s="49">
        <f>'Actual Solar Data'!I4216</f>
        <v>162960</v>
      </c>
      <c r="D4227" s="45">
        <f>whlsecost_hourly_4002_202209!C544</f>
        <v>44827</v>
      </c>
      <c r="E4227" s="62">
        <f>whlsecost_hourly_4002_202209!D544</f>
        <v>10</v>
      </c>
      <c r="F4227" s="2">
        <f>whlsecost_hourly_4002_202209!F544</f>
        <v>41.97</v>
      </c>
      <c r="G4227" s="2">
        <f>whlsecost_hourly_4002_202209!X544</f>
        <v>3.08</v>
      </c>
      <c r="H4227" s="2">
        <f t="shared" si="132"/>
        <v>45.05</v>
      </c>
      <c r="I4227" s="94">
        <f t="shared" si="131"/>
        <v>5.3456514566771482E-3</v>
      </c>
    </row>
    <row r="4228" spans="1:9" x14ac:dyDescent="0.3">
      <c r="A4228" s="109">
        <v>44827</v>
      </c>
      <c r="B4228">
        <v>11</v>
      </c>
      <c r="C4228" s="49">
        <f>'Actual Solar Data'!I4217</f>
        <v>311890</v>
      </c>
      <c r="D4228" s="45">
        <f>whlsecost_hourly_4002_202209!C545</f>
        <v>44827</v>
      </c>
      <c r="E4228" s="62">
        <f>whlsecost_hourly_4002_202209!D545</f>
        <v>11</v>
      </c>
      <c r="F4228" s="2">
        <f>whlsecost_hourly_4002_202209!F545</f>
        <v>39.94</v>
      </c>
      <c r="G4228" s="2">
        <f>whlsecost_hourly_4002_202209!X545</f>
        <v>3.14</v>
      </c>
      <c r="H4228" s="2">
        <f t="shared" si="132"/>
        <v>43.08</v>
      </c>
      <c r="I4228" s="94">
        <f t="shared" si="131"/>
        <v>9.7836739833088385E-3</v>
      </c>
    </row>
    <row r="4229" spans="1:9" x14ac:dyDescent="0.3">
      <c r="A4229" s="109">
        <v>44827</v>
      </c>
      <c r="B4229">
        <v>12</v>
      </c>
      <c r="C4229" s="49">
        <f>'Actual Solar Data'!I4218</f>
        <v>836442</v>
      </c>
      <c r="D4229" s="45">
        <f>whlsecost_hourly_4002_202209!C546</f>
        <v>44827</v>
      </c>
      <c r="E4229" s="62">
        <f>whlsecost_hourly_4002_202209!D546</f>
        <v>12</v>
      </c>
      <c r="F4229" s="2">
        <f>whlsecost_hourly_4002_202209!F546</f>
        <v>36.96</v>
      </c>
      <c r="G4229" s="2">
        <f>whlsecost_hourly_4002_202209!X546</f>
        <v>3.23</v>
      </c>
      <c r="H4229" s="2">
        <f t="shared" si="132"/>
        <v>40.19</v>
      </c>
      <c r="I4229" s="94">
        <f t="shared" si="131"/>
        <v>2.4478154152919301E-2</v>
      </c>
    </row>
    <row r="4230" spans="1:9" x14ac:dyDescent="0.3">
      <c r="A4230" s="109">
        <v>44827</v>
      </c>
      <c r="B4230">
        <v>13</v>
      </c>
      <c r="C4230" s="49">
        <f>'Actual Solar Data'!I4219</f>
        <v>416397</v>
      </c>
      <c r="D4230" s="45">
        <f>whlsecost_hourly_4002_202209!C547</f>
        <v>44827</v>
      </c>
      <c r="E4230" s="62">
        <f>whlsecost_hourly_4002_202209!D547</f>
        <v>13</v>
      </c>
      <c r="F4230" s="2">
        <f>whlsecost_hourly_4002_202209!F547</f>
        <v>8.74</v>
      </c>
      <c r="G4230" s="2">
        <f>whlsecost_hourly_4002_202209!X547</f>
        <v>3.63</v>
      </c>
      <c r="H4230" s="2">
        <f t="shared" si="132"/>
        <v>12.370000000000001</v>
      </c>
      <c r="I4230" s="94">
        <f t="shared" si="131"/>
        <v>3.7506118290845433E-3</v>
      </c>
    </row>
    <row r="4231" spans="1:9" x14ac:dyDescent="0.3">
      <c r="A4231" s="109">
        <v>44827</v>
      </c>
      <c r="B4231">
        <v>14</v>
      </c>
      <c r="C4231" s="49">
        <f>'Actual Solar Data'!I4220</f>
        <v>853506</v>
      </c>
      <c r="D4231" s="45">
        <f>whlsecost_hourly_4002_202209!C548</f>
        <v>44827</v>
      </c>
      <c r="E4231" s="62">
        <f>whlsecost_hourly_4002_202209!D548</f>
        <v>14</v>
      </c>
      <c r="F4231" s="2">
        <f>whlsecost_hourly_4002_202209!F548</f>
        <v>1.64</v>
      </c>
      <c r="G4231" s="2">
        <f>whlsecost_hourly_4002_202209!X548</f>
        <v>3.6599999999999997</v>
      </c>
      <c r="H4231" s="2">
        <f t="shared" si="132"/>
        <v>5.3</v>
      </c>
      <c r="I4231" s="94">
        <f t="shared" si="131"/>
        <v>3.2938762252611147E-3</v>
      </c>
    </row>
    <row r="4232" spans="1:9" x14ac:dyDescent="0.3">
      <c r="A4232" s="109">
        <v>44827</v>
      </c>
      <c r="B4232">
        <v>15</v>
      </c>
      <c r="C4232" s="49">
        <f>'Actual Solar Data'!I4221</f>
        <v>463813</v>
      </c>
      <c r="D4232" s="45">
        <f>whlsecost_hourly_4002_202209!C549</f>
        <v>44827</v>
      </c>
      <c r="E4232" s="62">
        <f>whlsecost_hourly_4002_202209!D549</f>
        <v>15</v>
      </c>
      <c r="F4232" s="2">
        <f>whlsecost_hourly_4002_202209!F549</f>
        <v>5.67</v>
      </c>
      <c r="G4232" s="2">
        <f>whlsecost_hourly_4002_202209!X549</f>
        <v>3.44</v>
      </c>
      <c r="H4232" s="2">
        <f t="shared" si="132"/>
        <v>9.11</v>
      </c>
      <c r="I4232" s="94">
        <f t="shared" si="131"/>
        <v>3.0767068720867776E-3</v>
      </c>
    </row>
    <row r="4233" spans="1:9" x14ac:dyDescent="0.3">
      <c r="A4233" s="109">
        <v>44827</v>
      </c>
      <c r="B4233">
        <v>16</v>
      </c>
      <c r="C4233" s="49">
        <f>'Actual Solar Data'!I4222</f>
        <v>779202</v>
      </c>
      <c r="D4233" s="45">
        <f>whlsecost_hourly_4002_202209!C550</f>
        <v>44827</v>
      </c>
      <c r="E4233" s="62">
        <f>whlsecost_hourly_4002_202209!D550</f>
        <v>16</v>
      </c>
      <c r="F4233" s="2">
        <f>whlsecost_hourly_4002_202209!F550</f>
        <v>29.23</v>
      </c>
      <c r="G4233" s="2">
        <f>whlsecost_hourly_4002_202209!X550</f>
        <v>3.21</v>
      </c>
      <c r="H4233" s="2">
        <f t="shared" si="132"/>
        <v>32.44</v>
      </c>
      <c r="I4233" s="94">
        <f t="shared" si="131"/>
        <v>1.8405843779351699E-2</v>
      </c>
    </row>
    <row r="4234" spans="1:9" x14ac:dyDescent="0.3">
      <c r="A4234" s="109">
        <v>44827</v>
      </c>
      <c r="B4234">
        <v>17</v>
      </c>
      <c r="C4234" s="49">
        <f>'Actual Solar Data'!I4223</f>
        <v>384559</v>
      </c>
      <c r="D4234" s="45">
        <f>whlsecost_hourly_4002_202209!C551</f>
        <v>44827</v>
      </c>
      <c r="E4234" s="62">
        <f>whlsecost_hourly_4002_202209!D551</f>
        <v>17</v>
      </c>
      <c r="F4234" s="2">
        <f>whlsecost_hourly_4002_202209!F551</f>
        <v>30.16</v>
      </c>
      <c r="G4234" s="2">
        <f>whlsecost_hourly_4002_202209!X551</f>
        <v>3.28</v>
      </c>
      <c r="H4234" s="2">
        <f t="shared" si="132"/>
        <v>33.44</v>
      </c>
      <c r="I4234" s="94">
        <f t="shared" si="131"/>
        <v>9.3638419780654181E-3</v>
      </c>
    </row>
    <row r="4235" spans="1:9" x14ac:dyDescent="0.3">
      <c r="A4235" s="109">
        <v>44827</v>
      </c>
      <c r="B4235">
        <v>18</v>
      </c>
      <c r="C4235" s="49">
        <f>'Actual Solar Data'!I4224</f>
        <v>389763</v>
      </c>
      <c r="D4235" s="45">
        <f>whlsecost_hourly_4002_202209!C552</f>
        <v>44827</v>
      </c>
      <c r="E4235" s="62">
        <f>whlsecost_hourly_4002_202209!D552</f>
        <v>18</v>
      </c>
      <c r="F4235" s="2">
        <f>whlsecost_hourly_4002_202209!F552</f>
        <v>40.68</v>
      </c>
      <c r="G4235" s="2">
        <f>whlsecost_hourly_4002_202209!X552</f>
        <v>3.14</v>
      </c>
      <c r="H4235" s="2">
        <f t="shared" si="132"/>
        <v>43.82</v>
      </c>
      <c r="I4235" s="94">
        <f t="shared" si="131"/>
        <v>1.2436489573362009E-2</v>
      </c>
    </row>
    <row r="4236" spans="1:9" x14ac:dyDescent="0.3">
      <c r="A4236" s="109">
        <v>44827</v>
      </c>
      <c r="B4236">
        <v>19</v>
      </c>
      <c r="C4236" s="49">
        <f>'Actual Solar Data'!I4225</f>
        <v>80</v>
      </c>
      <c r="D4236" s="45">
        <f>whlsecost_hourly_4002_202209!C553</f>
        <v>44827</v>
      </c>
      <c r="E4236" s="62">
        <f>whlsecost_hourly_4002_202209!D553</f>
        <v>19</v>
      </c>
      <c r="F4236" s="2">
        <f>whlsecost_hourly_4002_202209!F553</f>
        <v>42.62</v>
      </c>
      <c r="G4236" s="2">
        <f>whlsecost_hourly_4002_202209!X553</f>
        <v>2.8800000000000003</v>
      </c>
      <c r="H4236" s="2">
        <f t="shared" si="132"/>
        <v>45.5</v>
      </c>
      <c r="I4236" s="94">
        <f t="shared" si="131"/>
        <v>2.6504902508782883E-6</v>
      </c>
    </row>
    <row r="4237" spans="1:9" x14ac:dyDescent="0.3">
      <c r="A4237" s="109">
        <v>44827</v>
      </c>
      <c r="B4237">
        <v>20</v>
      </c>
      <c r="C4237" s="49">
        <f>'Actual Solar Data'!I4226</f>
        <v>0</v>
      </c>
      <c r="D4237" s="45">
        <f>whlsecost_hourly_4002_202209!C554</f>
        <v>44827</v>
      </c>
      <c r="E4237" s="62">
        <f>whlsecost_hourly_4002_202209!D554</f>
        <v>20</v>
      </c>
      <c r="F4237" s="2">
        <f>whlsecost_hourly_4002_202209!F554</f>
        <v>41.19</v>
      </c>
      <c r="G4237" s="2">
        <f>whlsecost_hourly_4002_202209!X554</f>
        <v>2.91</v>
      </c>
      <c r="H4237" s="2">
        <f t="shared" si="132"/>
        <v>44.099999999999994</v>
      </c>
      <c r="I4237" s="94">
        <f t="shared" si="131"/>
        <v>0</v>
      </c>
    </row>
    <row r="4238" spans="1:9" x14ac:dyDescent="0.3">
      <c r="A4238" s="109">
        <v>44827</v>
      </c>
      <c r="B4238">
        <v>21</v>
      </c>
      <c r="C4238" s="49">
        <f>'Actual Solar Data'!I4227</f>
        <v>0</v>
      </c>
      <c r="D4238" s="45">
        <f>whlsecost_hourly_4002_202209!C555</f>
        <v>44827</v>
      </c>
      <c r="E4238" s="62">
        <f>whlsecost_hourly_4002_202209!D555</f>
        <v>21</v>
      </c>
      <c r="F4238" s="2">
        <f>whlsecost_hourly_4002_202209!F555</f>
        <v>40.659999999999997</v>
      </c>
      <c r="G4238" s="2">
        <f>whlsecost_hourly_4002_202209!X555</f>
        <v>2.9800000000000004</v>
      </c>
      <c r="H4238" s="2">
        <f t="shared" si="132"/>
        <v>43.64</v>
      </c>
      <c r="I4238" s="94">
        <f t="shared" si="131"/>
        <v>0</v>
      </c>
    </row>
    <row r="4239" spans="1:9" x14ac:dyDescent="0.3">
      <c r="A4239" s="109">
        <v>44827</v>
      </c>
      <c r="B4239">
        <v>22</v>
      </c>
      <c r="C4239" s="49">
        <f>'Actual Solar Data'!I4228</f>
        <v>0</v>
      </c>
      <c r="D4239" s="45">
        <f>whlsecost_hourly_4002_202209!C556</f>
        <v>44827</v>
      </c>
      <c r="E4239" s="62">
        <f>whlsecost_hourly_4002_202209!D556</f>
        <v>22</v>
      </c>
      <c r="F4239" s="2">
        <f>whlsecost_hourly_4002_202209!F556</f>
        <v>32.590000000000003</v>
      </c>
      <c r="G4239" s="2">
        <f>whlsecost_hourly_4002_202209!X556</f>
        <v>3.3499999999999996</v>
      </c>
      <c r="H4239" s="2">
        <f t="shared" si="132"/>
        <v>35.940000000000005</v>
      </c>
      <c r="I4239" s="94">
        <f t="shared" si="131"/>
        <v>0</v>
      </c>
    </row>
    <row r="4240" spans="1:9" x14ac:dyDescent="0.3">
      <c r="A4240" s="109">
        <v>44827</v>
      </c>
      <c r="B4240">
        <v>23</v>
      </c>
      <c r="C4240" s="49">
        <f>'Actual Solar Data'!I4229</f>
        <v>0</v>
      </c>
      <c r="D4240" s="45">
        <f>whlsecost_hourly_4002_202209!C557</f>
        <v>44827</v>
      </c>
      <c r="E4240" s="62">
        <f>whlsecost_hourly_4002_202209!D557</f>
        <v>23</v>
      </c>
      <c r="F4240" s="2">
        <f>whlsecost_hourly_4002_202209!F557</f>
        <v>34.94</v>
      </c>
      <c r="G4240" s="2">
        <f>whlsecost_hourly_4002_202209!X557</f>
        <v>3.6500000000000004</v>
      </c>
      <c r="H4240" s="2">
        <f t="shared" si="132"/>
        <v>38.589999999999996</v>
      </c>
      <c r="I4240" s="94">
        <f t="shared" si="131"/>
        <v>0</v>
      </c>
    </row>
    <row r="4241" spans="1:9" x14ac:dyDescent="0.3">
      <c r="A4241" s="109">
        <v>44827</v>
      </c>
      <c r="B4241">
        <v>24</v>
      </c>
      <c r="C4241" s="49">
        <f>'Actual Solar Data'!I4230</f>
        <v>0</v>
      </c>
      <c r="D4241" s="45">
        <f>whlsecost_hourly_4002_202209!C558</f>
        <v>44827</v>
      </c>
      <c r="E4241" s="62">
        <f>whlsecost_hourly_4002_202209!D558</f>
        <v>24</v>
      </c>
      <c r="F4241" s="2">
        <f>whlsecost_hourly_4002_202209!F558</f>
        <v>29.71</v>
      </c>
      <c r="G4241" s="2">
        <f>whlsecost_hourly_4002_202209!X558</f>
        <v>0.48</v>
      </c>
      <c r="H4241" s="2">
        <f t="shared" si="132"/>
        <v>30.19</v>
      </c>
      <c r="I4241" s="94">
        <f t="shared" si="131"/>
        <v>0</v>
      </c>
    </row>
    <row r="4242" spans="1:9" x14ac:dyDescent="0.3">
      <c r="A4242" s="109">
        <v>44828</v>
      </c>
      <c r="B4242">
        <v>1</v>
      </c>
      <c r="C4242" s="49">
        <f>'Actual Solar Data'!I4231</f>
        <v>0</v>
      </c>
      <c r="D4242" s="45">
        <f>whlsecost_hourly_4002_202209!C559</f>
        <v>44828</v>
      </c>
      <c r="E4242" s="62">
        <f>whlsecost_hourly_4002_202209!D559</f>
        <v>1</v>
      </c>
      <c r="F4242" s="2">
        <f>whlsecost_hourly_4002_202209!F559</f>
        <v>28.73</v>
      </c>
      <c r="G4242" s="2">
        <f>whlsecost_hourly_4002_202209!X559</f>
        <v>0.74</v>
      </c>
      <c r="H4242" s="2">
        <f t="shared" si="132"/>
        <v>29.47</v>
      </c>
      <c r="I4242" s="94">
        <f t="shared" si="131"/>
        <v>0</v>
      </c>
    </row>
    <row r="4243" spans="1:9" x14ac:dyDescent="0.3">
      <c r="A4243" s="109">
        <v>44828</v>
      </c>
      <c r="B4243">
        <v>2</v>
      </c>
      <c r="C4243" s="49">
        <f>'Actual Solar Data'!I4232</f>
        <v>0</v>
      </c>
      <c r="D4243" s="45">
        <f>whlsecost_hourly_4002_202209!C560</f>
        <v>44828</v>
      </c>
      <c r="E4243" s="62">
        <f>whlsecost_hourly_4002_202209!D560</f>
        <v>2</v>
      </c>
      <c r="F4243" s="2">
        <f>whlsecost_hourly_4002_202209!F560</f>
        <v>28.08</v>
      </c>
      <c r="G4243" s="2">
        <f>whlsecost_hourly_4002_202209!X560</f>
        <v>0.75</v>
      </c>
      <c r="H4243" s="2">
        <f t="shared" si="132"/>
        <v>28.83</v>
      </c>
      <c r="I4243" s="94">
        <f t="shared" ref="I4243:I4306" si="133">C4243*H4243/$C$17</f>
        <v>0</v>
      </c>
    </row>
    <row r="4244" spans="1:9" x14ac:dyDescent="0.3">
      <c r="A4244" s="109">
        <v>44828</v>
      </c>
      <c r="B4244">
        <v>3</v>
      </c>
      <c r="C4244" s="49">
        <f>'Actual Solar Data'!I4233</f>
        <v>0</v>
      </c>
      <c r="D4244" s="45">
        <f>whlsecost_hourly_4002_202209!C561</f>
        <v>44828</v>
      </c>
      <c r="E4244" s="62">
        <f>whlsecost_hourly_4002_202209!D561</f>
        <v>3</v>
      </c>
      <c r="F4244" s="2">
        <f>whlsecost_hourly_4002_202209!F561</f>
        <v>20.39</v>
      </c>
      <c r="G4244" s="2">
        <f>whlsecost_hourly_4002_202209!X561</f>
        <v>0.93</v>
      </c>
      <c r="H4244" s="2">
        <f t="shared" si="132"/>
        <v>21.32</v>
      </c>
      <c r="I4244" s="94">
        <f t="shared" si="133"/>
        <v>0</v>
      </c>
    </row>
    <row r="4245" spans="1:9" x14ac:dyDescent="0.3">
      <c r="A4245" s="109">
        <v>44828</v>
      </c>
      <c r="B4245">
        <v>4</v>
      </c>
      <c r="C4245" s="49">
        <f>'Actual Solar Data'!I4234</f>
        <v>0</v>
      </c>
      <c r="D4245" s="45">
        <f>whlsecost_hourly_4002_202209!C562</f>
        <v>44828</v>
      </c>
      <c r="E4245" s="62">
        <f>whlsecost_hourly_4002_202209!D562</f>
        <v>4</v>
      </c>
      <c r="F4245" s="2">
        <f>whlsecost_hourly_4002_202209!F562</f>
        <v>19.670000000000002</v>
      </c>
      <c r="G4245" s="2">
        <f>whlsecost_hourly_4002_202209!X562</f>
        <v>0.76</v>
      </c>
      <c r="H4245" s="2">
        <f t="shared" si="132"/>
        <v>20.430000000000003</v>
      </c>
      <c r="I4245" s="94">
        <f t="shared" si="133"/>
        <v>0</v>
      </c>
    </row>
    <row r="4246" spans="1:9" x14ac:dyDescent="0.3">
      <c r="A4246" s="109">
        <v>44828</v>
      </c>
      <c r="B4246">
        <v>5</v>
      </c>
      <c r="C4246" s="49">
        <f>'Actual Solar Data'!I4235</f>
        <v>0</v>
      </c>
      <c r="D4246" s="45">
        <f>whlsecost_hourly_4002_202209!C563</f>
        <v>44828</v>
      </c>
      <c r="E4246" s="62">
        <f>whlsecost_hourly_4002_202209!D563</f>
        <v>5</v>
      </c>
      <c r="F4246" s="2">
        <f>whlsecost_hourly_4002_202209!F563</f>
        <v>20.49</v>
      </c>
      <c r="G4246" s="2">
        <f>whlsecost_hourly_4002_202209!X563</f>
        <v>0.73</v>
      </c>
      <c r="H4246" s="2">
        <f t="shared" si="132"/>
        <v>21.22</v>
      </c>
      <c r="I4246" s="94">
        <f t="shared" si="133"/>
        <v>0</v>
      </c>
    </row>
    <row r="4247" spans="1:9" x14ac:dyDescent="0.3">
      <c r="A4247" s="109">
        <v>44828</v>
      </c>
      <c r="B4247">
        <v>6</v>
      </c>
      <c r="C4247" s="49">
        <f>'Actual Solar Data'!I4236</f>
        <v>0</v>
      </c>
      <c r="D4247" s="45">
        <f>whlsecost_hourly_4002_202209!C564</f>
        <v>44828</v>
      </c>
      <c r="E4247" s="62">
        <f>whlsecost_hourly_4002_202209!D564</f>
        <v>6</v>
      </c>
      <c r="F4247" s="2">
        <f>whlsecost_hourly_4002_202209!F564</f>
        <v>21.23</v>
      </c>
      <c r="G4247" s="2">
        <f>whlsecost_hourly_4002_202209!X564</f>
        <v>0.73</v>
      </c>
      <c r="H4247" s="2">
        <f t="shared" si="132"/>
        <v>21.96</v>
      </c>
      <c r="I4247" s="94">
        <f t="shared" si="133"/>
        <v>0</v>
      </c>
    </row>
    <row r="4248" spans="1:9" x14ac:dyDescent="0.3">
      <c r="A4248" s="109">
        <v>44828</v>
      </c>
      <c r="B4248">
        <v>7</v>
      </c>
      <c r="C4248" s="49">
        <f>'Actual Solar Data'!I4237</f>
        <v>0</v>
      </c>
      <c r="D4248" s="45">
        <f>whlsecost_hourly_4002_202209!C565</f>
        <v>44828</v>
      </c>
      <c r="E4248" s="62">
        <f>whlsecost_hourly_4002_202209!D565</f>
        <v>7</v>
      </c>
      <c r="F4248" s="2">
        <f>whlsecost_hourly_4002_202209!F565</f>
        <v>22.55</v>
      </c>
      <c r="G4248" s="2">
        <f>whlsecost_hourly_4002_202209!X565</f>
        <v>0.84000000000000008</v>
      </c>
      <c r="H4248" s="2">
        <f t="shared" si="132"/>
        <v>23.39</v>
      </c>
      <c r="I4248" s="94">
        <f t="shared" si="133"/>
        <v>0</v>
      </c>
    </row>
    <row r="4249" spans="1:9" x14ac:dyDescent="0.3">
      <c r="A4249" s="109">
        <v>44828</v>
      </c>
      <c r="B4249">
        <v>8</v>
      </c>
      <c r="C4249" s="49">
        <f>'Actual Solar Data'!I4238</f>
        <v>370</v>
      </c>
      <c r="D4249" s="45">
        <f>whlsecost_hourly_4002_202209!C566</f>
        <v>44828</v>
      </c>
      <c r="E4249" s="62">
        <f>whlsecost_hourly_4002_202209!D566</f>
        <v>8</v>
      </c>
      <c r="F4249" s="2">
        <f>whlsecost_hourly_4002_202209!F566</f>
        <v>29.28</v>
      </c>
      <c r="G4249" s="2">
        <f>whlsecost_hourly_4002_202209!X566</f>
        <v>0.89</v>
      </c>
      <c r="H4249" s="2">
        <f t="shared" si="132"/>
        <v>30.17</v>
      </c>
      <c r="I4249" s="94">
        <f t="shared" si="133"/>
        <v>8.1283400059146286E-6</v>
      </c>
    </row>
    <row r="4250" spans="1:9" x14ac:dyDescent="0.3">
      <c r="A4250" s="109">
        <v>44828</v>
      </c>
      <c r="B4250">
        <v>9</v>
      </c>
      <c r="C4250" s="49">
        <f>'Actual Solar Data'!I4239</f>
        <v>237895</v>
      </c>
      <c r="D4250" s="45">
        <f>whlsecost_hourly_4002_202209!C567</f>
        <v>44828</v>
      </c>
      <c r="E4250" s="62">
        <f>whlsecost_hourly_4002_202209!D567</f>
        <v>9</v>
      </c>
      <c r="F4250" s="2">
        <f>whlsecost_hourly_4002_202209!F567</f>
        <v>21.63</v>
      </c>
      <c r="G4250" s="2">
        <f>whlsecost_hourly_4002_202209!X567</f>
        <v>0.78</v>
      </c>
      <c r="H4250" s="2">
        <f t="shared" si="132"/>
        <v>22.41</v>
      </c>
      <c r="I4250" s="94">
        <f t="shared" si="133"/>
        <v>3.8819684220314813E-3</v>
      </c>
    </row>
    <row r="4251" spans="1:9" x14ac:dyDescent="0.3">
      <c r="A4251" s="109">
        <v>44828</v>
      </c>
      <c r="B4251">
        <v>10</v>
      </c>
      <c r="C4251" s="49">
        <f>'Actual Solar Data'!I4240</f>
        <v>495860</v>
      </c>
      <c r="D4251" s="45">
        <f>whlsecost_hourly_4002_202209!C568</f>
        <v>44828</v>
      </c>
      <c r="E4251" s="62">
        <f>whlsecost_hourly_4002_202209!D568</f>
        <v>10</v>
      </c>
      <c r="F4251" s="2">
        <f>whlsecost_hourly_4002_202209!F568</f>
        <v>9.11</v>
      </c>
      <c r="G4251" s="2">
        <f>whlsecost_hourly_4002_202209!X568</f>
        <v>0.8600000000000001</v>
      </c>
      <c r="H4251" s="2">
        <f t="shared" si="132"/>
        <v>9.9699999999999989</v>
      </c>
      <c r="I4251" s="94">
        <f t="shared" si="133"/>
        <v>3.599805712948094E-3</v>
      </c>
    </row>
    <row r="4252" spans="1:9" x14ac:dyDescent="0.3">
      <c r="A4252" s="109">
        <v>44828</v>
      </c>
      <c r="B4252">
        <v>11</v>
      </c>
      <c r="C4252" s="49">
        <f>'Actual Solar Data'!I4241</f>
        <v>695900</v>
      </c>
      <c r="D4252" s="45">
        <f>whlsecost_hourly_4002_202209!C569</f>
        <v>44828</v>
      </c>
      <c r="E4252" s="62">
        <f>whlsecost_hourly_4002_202209!D569</f>
        <v>11</v>
      </c>
      <c r="F4252" s="2">
        <f>whlsecost_hourly_4002_202209!F569</f>
        <v>-9.09</v>
      </c>
      <c r="G4252" s="2">
        <f>whlsecost_hourly_4002_202209!X569</f>
        <v>1.02</v>
      </c>
      <c r="H4252" s="2">
        <f t="shared" si="132"/>
        <v>-8.07</v>
      </c>
      <c r="I4252" s="94">
        <f t="shared" si="133"/>
        <v>-4.089264466011165E-3</v>
      </c>
    </row>
    <row r="4253" spans="1:9" x14ac:dyDescent="0.3">
      <c r="A4253" s="109">
        <v>44828</v>
      </c>
      <c r="B4253">
        <v>12</v>
      </c>
      <c r="C4253" s="49">
        <f>'Actual Solar Data'!I4242</f>
        <v>823104</v>
      </c>
      <c r="D4253" s="45">
        <f>whlsecost_hourly_4002_202209!C570</f>
        <v>44828</v>
      </c>
      <c r="E4253" s="62">
        <f>whlsecost_hourly_4002_202209!D570</f>
        <v>12</v>
      </c>
      <c r="F4253" s="2">
        <f>whlsecost_hourly_4002_202209!F570</f>
        <v>-38.92</v>
      </c>
      <c r="G4253" s="2">
        <f>whlsecost_hourly_4002_202209!X570</f>
        <v>0.89</v>
      </c>
      <c r="H4253" s="2">
        <f t="shared" si="132"/>
        <v>-38.03</v>
      </c>
      <c r="I4253" s="94">
        <f t="shared" si="133"/>
        <v>-2.2793229592654621E-2</v>
      </c>
    </row>
    <row r="4254" spans="1:9" x14ac:dyDescent="0.3">
      <c r="A4254" s="109">
        <v>44828</v>
      </c>
      <c r="B4254">
        <v>13</v>
      </c>
      <c r="C4254" s="49">
        <f>'Actual Solar Data'!I4243</f>
        <v>849718</v>
      </c>
      <c r="D4254" s="45">
        <f>whlsecost_hourly_4002_202209!C571</f>
        <v>44828</v>
      </c>
      <c r="E4254" s="62">
        <f>whlsecost_hourly_4002_202209!D571</f>
        <v>13</v>
      </c>
      <c r="F4254" s="2">
        <f>whlsecost_hourly_4002_202209!F571</f>
        <v>-37.92</v>
      </c>
      <c r="G4254" s="2">
        <f>whlsecost_hourly_4002_202209!X571</f>
        <v>1.1499999999999999</v>
      </c>
      <c r="H4254" s="2">
        <f t="shared" si="132"/>
        <v>-36.770000000000003</v>
      </c>
      <c r="I4254" s="94">
        <f t="shared" si="133"/>
        <v>-2.2750622044394361E-2</v>
      </c>
    </row>
    <row r="4255" spans="1:9" x14ac:dyDescent="0.3">
      <c r="A4255" s="109">
        <v>44828</v>
      </c>
      <c r="B4255">
        <v>14</v>
      </c>
      <c r="C4255" s="49">
        <f>'Actual Solar Data'!I4244</f>
        <v>845933</v>
      </c>
      <c r="D4255" s="45">
        <f>whlsecost_hourly_4002_202209!C572</f>
        <v>44828</v>
      </c>
      <c r="E4255" s="62">
        <f>whlsecost_hourly_4002_202209!D572</f>
        <v>14</v>
      </c>
      <c r="F4255" s="2">
        <f>whlsecost_hourly_4002_202209!F572</f>
        <v>-12.06</v>
      </c>
      <c r="G4255" s="2">
        <f>whlsecost_hourly_4002_202209!X572</f>
        <v>0.81</v>
      </c>
      <c r="H4255" s="2">
        <f t="shared" si="132"/>
        <v>-11.25</v>
      </c>
      <c r="I4255" s="94">
        <f t="shared" si="133"/>
        <v>-6.9296821856339305E-3</v>
      </c>
    </row>
    <row r="4256" spans="1:9" x14ac:dyDescent="0.3">
      <c r="A4256" s="109">
        <v>44828</v>
      </c>
      <c r="B4256">
        <v>15</v>
      </c>
      <c r="C4256" s="49">
        <f>'Actual Solar Data'!I4245</f>
        <v>827472</v>
      </c>
      <c r="D4256" s="45">
        <f>whlsecost_hourly_4002_202209!C573</f>
        <v>44828</v>
      </c>
      <c r="E4256" s="62">
        <f>whlsecost_hourly_4002_202209!D573</f>
        <v>15</v>
      </c>
      <c r="F4256" s="2">
        <f>whlsecost_hourly_4002_202209!F573</f>
        <v>5.57</v>
      </c>
      <c r="G4256" s="2">
        <f>whlsecost_hourly_4002_202209!X573</f>
        <v>0.95</v>
      </c>
      <c r="H4256" s="2">
        <f t="shared" si="132"/>
        <v>6.5200000000000005</v>
      </c>
      <c r="I4256" s="94">
        <f t="shared" si="133"/>
        <v>3.9284907079844581E-3</v>
      </c>
    </row>
    <row r="4257" spans="1:9" x14ac:dyDescent="0.3">
      <c r="A4257" s="109">
        <v>44828</v>
      </c>
      <c r="B4257">
        <v>16</v>
      </c>
      <c r="C4257" s="49">
        <f>'Actual Solar Data'!I4246</f>
        <v>708874</v>
      </c>
      <c r="D4257" s="45">
        <f>whlsecost_hourly_4002_202209!C574</f>
        <v>44828</v>
      </c>
      <c r="E4257" s="62">
        <f>whlsecost_hourly_4002_202209!D574</f>
        <v>16</v>
      </c>
      <c r="F4257" s="2">
        <f>whlsecost_hourly_4002_202209!F574</f>
        <v>-2.02</v>
      </c>
      <c r="G4257" s="2">
        <f>whlsecost_hourly_4002_202209!X574</f>
        <v>1.1400000000000001</v>
      </c>
      <c r="H4257" s="2">
        <f t="shared" si="132"/>
        <v>-0.87999999999999989</v>
      </c>
      <c r="I4257" s="94">
        <f t="shared" si="133"/>
        <v>-4.5423076674971533E-4</v>
      </c>
    </row>
    <row r="4258" spans="1:9" x14ac:dyDescent="0.3">
      <c r="A4258" s="109">
        <v>44828</v>
      </c>
      <c r="B4258">
        <v>17</v>
      </c>
      <c r="C4258" s="49">
        <f>'Actual Solar Data'!I4247</f>
        <v>525638</v>
      </c>
      <c r="D4258" s="45">
        <f>whlsecost_hourly_4002_202209!C575</f>
        <v>44828</v>
      </c>
      <c r="E4258" s="62">
        <f>whlsecost_hourly_4002_202209!D575</f>
        <v>17</v>
      </c>
      <c r="F4258" s="2">
        <f>whlsecost_hourly_4002_202209!F575</f>
        <v>22.46</v>
      </c>
      <c r="G4258" s="2">
        <f>whlsecost_hourly_4002_202209!X575</f>
        <v>0.79</v>
      </c>
      <c r="H4258" s="2">
        <f t="shared" si="132"/>
        <v>23.25</v>
      </c>
      <c r="I4258" s="94">
        <f t="shared" si="133"/>
        <v>8.8988633714064576E-3</v>
      </c>
    </row>
    <row r="4259" spans="1:9" x14ac:dyDescent="0.3">
      <c r="A4259" s="109">
        <v>44828</v>
      </c>
      <c r="B4259">
        <v>18</v>
      </c>
      <c r="C4259" s="49">
        <f>'Actual Solar Data'!I4248</f>
        <v>286554</v>
      </c>
      <c r="D4259" s="45">
        <f>whlsecost_hourly_4002_202209!C576</f>
        <v>44828</v>
      </c>
      <c r="E4259" s="62">
        <f>whlsecost_hourly_4002_202209!D576</f>
        <v>18</v>
      </c>
      <c r="F4259" s="2">
        <f>whlsecost_hourly_4002_202209!F576</f>
        <v>30.05</v>
      </c>
      <c r="G4259" s="2">
        <f>whlsecost_hourly_4002_202209!X576</f>
        <v>0.74</v>
      </c>
      <c r="H4259" s="2">
        <f t="shared" ref="H4259:H4322" si="134">SUM(F4259:G4259)</f>
        <v>30.79</v>
      </c>
      <c r="I4259" s="94">
        <f t="shared" si="133"/>
        <v>6.4245245278439422E-3</v>
      </c>
    </row>
    <row r="4260" spans="1:9" x14ac:dyDescent="0.3">
      <c r="A4260" s="109">
        <v>44828</v>
      </c>
      <c r="B4260">
        <v>19</v>
      </c>
      <c r="C4260" s="49">
        <f>'Actual Solar Data'!I4249</f>
        <v>47</v>
      </c>
      <c r="D4260" s="45">
        <f>whlsecost_hourly_4002_202209!C577</f>
        <v>44828</v>
      </c>
      <c r="E4260" s="62">
        <f>whlsecost_hourly_4002_202209!D577</f>
        <v>19</v>
      </c>
      <c r="F4260" s="2">
        <f>whlsecost_hourly_4002_202209!F577</f>
        <v>41.47</v>
      </c>
      <c r="G4260" s="2">
        <f>whlsecost_hourly_4002_202209!X577</f>
        <v>0.85000000000000009</v>
      </c>
      <c r="H4260" s="2">
        <f t="shared" si="134"/>
        <v>42.32</v>
      </c>
      <c r="I4260" s="94">
        <f t="shared" si="133"/>
        <v>1.4483327276392721E-6</v>
      </c>
    </row>
    <row r="4261" spans="1:9" x14ac:dyDescent="0.3">
      <c r="A4261" s="109">
        <v>44828</v>
      </c>
      <c r="B4261">
        <v>20</v>
      </c>
      <c r="C4261" s="49">
        <f>'Actual Solar Data'!I4250</f>
        <v>0</v>
      </c>
      <c r="D4261" s="45">
        <f>whlsecost_hourly_4002_202209!C578</f>
        <v>44828</v>
      </c>
      <c r="E4261" s="62">
        <f>whlsecost_hourly_4002_202209!D578</f>
        <v>20</v>
      </c>
      <c r="F4261" s="2">
        <f>whlsecost_hourly_4002_202209!F578</f>
        <v>46.78</v>
      </c>
      <c r="G4261" s="2">
        <f>whlsecost_hourly_4002_202209!X578</f>
        <v>0.79</v>
      </c>
      <c r="H4261" s="2">
        <f t="shared" si="134"/>
        <v>47.57</v>
      </c>
      <c r="I4261" s="94">
        <f t="shared" si="133"/>
        <v>0</v>
      </c>
    </row>
    <row r="4262" spans="1:9" x14ac:dyDescent="0.3">
      <c r="A4262" s="109">
        <v>44828</v>
      </c>
      <c r="B4262">
        <v>21</v>
      </c>
      <c r="C4262" s="49">
        <f>'Actual Solar Data'!I4251</f>
        <v>0</v>
      </c>
      <c r="D4262" s="45">
        <f>whlsecost_hourly_4002_202209!C579</f>
        <v>44828</v>
      </c>
      <c r="E4262" s="62">
        <f>whlsecost_hourly_4002_202209!D579</f>
        <v>21</v>
      </c>
      <c r="F4262" s="2">
        <f>whlsecost_hourly_4002_202209!F579</f>
        <v>32.700000000000003</v>
      </c>
      <c r="G4262" s="2">
        <f>whlsecost_hourly_4002_202209!X579</f>
        <v>0.8</v>
      </c>
      <c r="H4262" s="2">
        <f t="shared" si="134"/>
        <v>33.5</v>
      </c>
      <c r="I4262" s="94">
        <f t="shared" si="133"/>
        <v>0</v>
      </c>
    </row>
    <row r="4263" spans="1:9" x14ac:dyDescent="0.3">
      <c r="A4263" s="109">
        <v>44828</v>
      </c>
      <c r="B4263">
        <v>22</v>
      </c>
      <c r="C4263" s="49">
        <f>'Actual Solar Data'!I4252</f>
        <v>0</v>
      </c>
      <c r="D4263" s="45">
        <f>whlsecost_hourly_4002_202209!C580</f>
        <v>44828</v>
      </c>
      <c r="E4263" s="62">
        <f>whlsecost_hourly_4002_202209!D580</f>
        <v>22</v>
      </c>
      <c r="F4263" s="2">
        <f>whlsecost_hourly_4002_202209!F580</f>
        <v>29.76</v>
      </c>
      <c r="G4263" s="2">
        <f>whlsecost_hourly_4002_202209!X580</f>
        <v>0.89</v>
      </c>
      <c r="H4263" s="2">
        <f t="shared" si="134"/>
        <v>30.650000000000002</v>
      </c>
      <c r="I4263" s="94">
        <f t="shared" si="133"/>
        <v>0</v>
      </c>
    </row>
    <row r="4264" spans="1:9" x14ac:dyDescent="0.3">
      <c r="A4264" s="109">
        <v>44828</v>
      </c>
      <c r="B4264">
        <v>23</v>
      </c>
      <c r="C4264" s="49">
        <f>'Actual Solar Data'!I4253</f>
        <v>0</v>
      </c>
      <c r="D4264" s="45">
        <f>whlsecost_hourly_4002_202209!C581</f>
        <v>44828</v>
      </c>
      <c r="E4264" s="62">
        <f>whlsecost_hourly_4002_202209!D581</f>
        <v>23</v>
      </c>
      <c r="F4264" s="2">
        <f>whlsecost_hourly_4002_202209!F581</f>
        <v>27.76</v>
      </c>
      <c r="G4264" s="2">
        <f>whlsecost_hourly_4002_202209!X581</f>
        <v>0.92</v>
      </c>
      <c r="H4264" s="2">
        <f t="shared" si="134"/>
        <v>28.680000000000003</v>
      </c>
      <c r="I4264" s="94">
        <f t="shared" si="133"/>
        <v>0</v>
      </c>
    </row>
    <row r="4265" spans="1:9" x14ac:dyDescent="0.3">
      <c r="A4265" s="109">
        <v>44828</v>
      </c>
      <c r="B4265">
        <v>24</v>
      </c>
      <c r="C4265" s="49">
        <f>'Actual Solar Data'!I4254</f>
        <v>0</v>
      </c>
      <c r="D4265" s="45">
        <f>whlsecost_hourly_4002_202209!C582</f>
        <v>44828</v>
      </c>
      <c r="E4265" s="62">
        <f>whlsecost_hourly_4002_202209!D582</f>
        <v>24</v>
      </c>
      <c r="F4265" s="2">
        <f>whlsecost_hourly_4002_202209!F582</f>
        <v>22.92</v>
      </c>
      <c r="G4265" s="2">
        <f>whlsecost_hourly_4002_202209!X582</f>
        <v>0.81</v>
      </c>
      <c r="H4265" s="2">
        <f t="shared" si="134"/>
        <v>23.73</v>
      </c>
      <c r="I4265" s="94">
        <f t="shared" si="133"/>
        <v>0</v>
      </c>
    </row>
    <row r="4266" spans="1:9" x14ac:dyDescent="0.3">
      <c r="A4266" s="109">
        <v>44829</v>
      </c>
      <c r="B4266">
        <v>1</v>
      </c>
      <c r="C4266" s="49">
        <f>'Actual Solar Data'!I4255</f>
        <v>0</v>
      </c>
      <c r="D4266" s="45">
        <f>whlsecost_hourly_4002_202209!C583</f>
        <v>44829</v>
      </c>
      <c r="E4266" s="62">
        <f>whlsecost_hourly_4002_202209!D583</f>
        <v>1</v>
      </c>
      <c r="F4266" s="2">
        <f>whlsecost_hourly_4002_202209!F583</f>
        <v>21.55</v>
      </c>
      <c r="G4266" s="2">
        <f>whlsecost_hourly_4002_202209!X583</f>
        <v>0.6</v>
      </c>
      <c r="H4266" s="2">
        <f t="shared" si="134"/>
        <v>22.150000000000002</v>
      </c>
      <c r="I4266" s="94">
        <f t="shared" si="133"/>
        <v>0</v>
      </c>
    </row>
    <row r="4267" spans="1:9" x14ac:dyDescent="0.3">
      <c r="A4267" s="109">
        <v>44829</v>
      </c>
      <c r="B4267">
        <v>2</v>
      </c>
      <c r="C4267" s="49">
        <f>'Actual Solar Data'!I4256</f>
        <v>0</v>
      </c>
      <c r="D4267" s="45">
        <f>whlsecost_hourly_4002_202209!C584</f>
        <v>44829</v>
      </c>
      <c r="E4267" s="62">
        <f>whlsecost_hourly_4002_202209!D584</f>
        <v>2</v>
      </c>
      <c r="F4267" s="2">
        <f>whlsecost_hourly_4002_202209!F584</f>
        <v>25.3</v>
      </c>
      <c r="G4267" s="2">
        <f>whlsecost_hourly_4002_202209!X584</f>
        <v>0.54999999999999993</v>
      </c>
      <c r="H4267" s="2">
        <f t="shared" si="134"/>
        <v>25.85</v>
      </c>
      <c r="I4267" s="94">
        <f t="shared" si="133"/>
        <v>0</v>
      </c>
    </row>
    <row r="4268" spans="1:9" x14ac:dyDescent="0.3">
      <c r="A4268" s="109">
        <v>44829</v>
      </c>
      <c r="B4268">
        <v>3</v>
      </c>
      <c r="C4268" s="49">
        <f>'Actual Solar Data'!I4257</f>
        <v>0</v>
      </c>
      <c r="D4268" s="45">
        <f>whlsecost_hourly_4002_202209!C585</f>
        <v>44829</v>
      </c>
      <c r="E4268" s="62">
        <f>whlsecost_hourly_4002_202209!D585</f>
        <v>3</v>
      </c>
      <c r="F4268" s="2">
        <f>whlsecost_hourly_4002_202209!F585</f>
        <v>25.01</v>
      </c>
      <c r="G4268" s="2">
        <f>whlsecost_hourly_4002_202209!X585</f>
        <v>0.53</v>
      </c>
      <c r="H4268" s="2">
        <f t="shared" si="134"/>
        <v>25.540000000000003</v>
      </c>
      <c r="I4268" s="94">
        <f t="shared" si="133"/>
        <v>0</v>
      </c>
    </row>
    <row r="4269" spans="1:9" x14ac:dyDescent="0.3">
      <c r="A4269" s="109">
        <v>44829</v>
      </c>
      <c r="B4269">
        <v>4</v>
      </c>
      <c r="C4269" s="49">
        <f>'Actual Solar Data'!I4258</f>
        <v>0</v>
      </c>
      <c r="D4269" s="45">
        <f>whlsecost_hourly_4002_202209!C586</f>
        <v>44829</v>
      </c>
      <c r="E4269" s="62">
        <f>whlsecost_hourly_4002_202209!D586</f>
        <v>4</v>
      </c>
      <c r="F4269" s="2">
        <f>whlsecost_hourly_4002_202209!F586</f>
        <v>23.59</v>
      </c>
      <c r="G4269" s="2">
        <f>whlsecost_hourly_4002_202209!X586</f>
        <v>0.51</v>
      </c>
      <c r="H4269" s="2">
        <f t="shared" si="134"/>
        <v>24.1</v>
      </c>
      <c r="I4269" s="94">
        <f t="shared" si="133"/>
        <v>0</v>
      </c>
    </row>
    <row r="4270" spans="1:9" x14ac:dyDescent="0.3">
      <c r="A4270" s="109">
        <v>44829</v>
      </c>
      <c r="B4270">
        <v>5</v>
      </c>
      <c r="C4270" s="49">
        <f>'Actual Solar Data'!I4259</f>
        <v>0</v>
      </c>
      <c r="D4270" s="45">
        <f>whlsecost_hourly_4002_202209!C587</f>
        <v>44829</v>
      </c>
      <c r="E4270" s="62">
        <f>whlsecost_hourly_4002_202209!D587</f>
        <v>5</v>
      </c>
      <c r="F4270" s="2">
        <f>whlsecost_hourly_4002_202209!F587</f>
        <v>23.07</v>
      </c>
      <c r="G4270" s="2">
        <f>whlsecost_hourly_4002_202209!X587</f>
        <v>0.52</v>
      </c>
      <c r="H4270" s="2">
        <f t="shared" si="134"/>
        <v>23.59</v>
      </c>
      <c r="I4270" s="94">
        <f t="shared" si="133"/>
        <v>0</v>
      </c>
    </row>
    <row r="4271" spans="1:9" x14ac:dyDescent="0.3">
      <c r="A4271" s="109">
        <v>44829</v>
      </c>
      <c r="B4271">
        <v>6</v>
      </c>
      <c r="C4271" s="49">
        <f>'Actual Solar Data'!I4260</f>
        <v>0</v>
      </c>
      <c r="D4271" s="45">
        <f>whlsecost_hourly_4002_202209!C588</f>
        <v>44829</v>
      </c>
      <c r="E4271" s="62">
        <f>whlsecost_hourly_4002_202209!D588</f>
        <v>6</v>
      </c>
      <c r="F4271" s="2">
        <f>whlsecost_hourly_4002_202209!F588</f>
        <v>24.66</v>
      </c>
      <c r="G4271" s="2">
        <f>whlsecost_hourly_4002_202209!X588</f>
        <v>0.49999999999999994</v>
      </c>
      <c r="H4271" s="2">
        <f t="shared" si="134"/>
        <v>25.16</v>
      </c>
      <c r="I4271" s="94">
        <f t="shared" si="133"/>
        <v>0</v>
      </c>
    </row>
    <row r="4272" spans="1:9" x14ac:dyDescent="0.3">
      <c r="A4272" s="109">
        <v>44829</v>
      </c>
      <c r="B4272">
        <v>7</v>
      </c>
      <c r="C4272" s="49">
        <f>'Actual Solar Data'!I4261</f>
        <v>13</v>
      </c>
      <c r="D4272" s="45">
        <f>whlsecost_hourly_4002_202209!C589</f>
        <v>44829</v>
      </c>
      <c r="E4272" s="62">
        <f>whlsecost_hourly_4002_202209!D589</f>
        <v>7</v>
      </c>
      <c r="F4272" s="2">
        <f>whlsecost_hourly_4002_202209!F589</f>
        <v>25.8</v>
      </c>
      <c r="G4272" s="2">
        <f>whlsecost_hourly_4002_202209!X589</f>
        <v>0.79</v>
      </c>
      <c r="H4272" s="2">
        <f t="shared" si="134"/>
        <v>26.59</v>
      </c>
      <c r="I4272" s="94">
        <f t="shared" si="133"/>
        <v>2.5170191346733461E-7</v>
      </c>
    </row>
    <row r="4273" spans="1:9" x14ac:dyDescent="0.3">
      <c r="A4273" s="109">
        <v>44829</v>
      </c>
      <c r="B4273">
        <v>8</v>
      </c>
      <c r="C4273" s="49">
        <f>'Actual Solar Data'!I4262</f>
        <v>533</v>
      </c>
      <c r="D4273" s="45">
        <f>whlsecost_hourly_4002_202209!C590</f>
        <v>44829</v>
      </c>
      <c r="E4273" s="62">
        <f>whlsecost_hourly_4002_202209!D590</f>
        <v>8</v>
      </c>
      <c r="F4273" s="2">
        <f>whlsecost_hourly_4002_202209!F590</f>
        <v>25.7</v>
      </c>
      <c r="G4273" s="2">
        <f>whlsecost_hourly_4002_202209!X590</f>
        <v>0.61</v>
      </c>
      <c r="H4273" s="2">
        <f t="shared" si="134"/>
        <v>26.31</v>
      </c>
      <c r="I4273" s="94">
        <f t="shared" si="133"/>
        <v>1.0211108351874708E-5</v>
      </c>
    </row>
    <row r="4274" spans="1:9" x14ac:dyDescent="0.3">
      <c r="A4274" s="109">
        <v>44829</v>
      </c>
      <c r="B4274">
        <v>9</v>
      </c>
      <c r="C4274" s="49">
        <f>'Actual Solar Data'!I4263</f>
        <v>228807</v>
      </c>
      <c r="D4274" s="45">
        <f>whlsecost_hourly_4002_202209!C591</f>
        <v>44829</v>
      </c>
      <c r="E4274" s="62">
        <f>whlsecost_hourly_4002_202209!D591</f>
        <v>9</v>
      </c>
      <c r="F4274" s="2">
        <f>whlsecost_hourly_4002_202209!F591</f>
        <v>33.450000000000003</v>
      </c>
      <c r="G4274" s="2">
        <f>whlsecost_hourly_4002_202209!X591</f>
        <v>0.59</v>
      </c>
      <c r="H4274" s="2">
        <f t="shared" si="134"/>
        <v>34.040000000000006</v>
      </c>
      <c r="I4274" s="94">
        <f t="shared" si="133"/>
        <v>5.6713139025344507E-3</v>
      </c>
    </row>
    <row r="4275" spans="1:9" x14ac:dyDescent="0.3">
      <c r="A4275" s="109">
        <v>44829</v>
      </c>
      <c r="B4275">
        <v>10</v>
      </c>
      <c r="C4275" s="49">
        <f>'Actual Solar Data'!I4264</f>
        <v>241492</v>
      </c>
      <c r="D4275" s="45">
        <f>whlsecost_hourly_4002_202209!C592</f>
        <v>44829</v>
      </c>
      <c r="E4275" s="62">
        <f>whlsecost_hourly_4002_202209!D592</f>
        <v>10</v>
      </c>
      <c r="F4275" s="2">
        <f>whlsecost_hourly_4002_202209!F592</f>
        <v>34.159999999999997</v>
      </c>
      <c r="G4275" s="2">
        <f>whlsecost_hourly_4002_202209!X592</f>
        <v>0.62</v>
      </c>
      <c r="H4275" s="2">
        <f t="shared" si="134"/>
        <v>34.779999999999994</v>
      </c>
      <c r="I4275" s="94">
        <f t="shared" si="133"/>
        <v>6.1158546225582849E-3</v>
      </c>
    </row>
    <row r="4276" spans="1:9" x14ac:dyDescent="0.3">
      <c r="A4276" s="109">
        <v>44829</v>
      </c>
      <c r="B4276">
        <v>11</v>
      </c>
      <c r="C4276" s="49">
        <f>'Actual Solar Data'!I4265</f>
        <v>550062</v>
      </c>
      <c r="D4276" s="45">
        <f>whlsecost_hourly_4002_202209!C593</f>
        <v>44829</v>
      </c>
      <c r="E4276" s="62">
        <f>whlsecost_hourly_4002_202209!D593</f>
        <v>11</v>
      </c>
      <c r="F4276" s="2">
        <f>whlsecost_hourly_4002_202209!F593</f>
        <v>35.880000000000003</v>
      </c>
      <c r="G4276" s="2">
        <f>whlsecost_hourly_4002_202209!X593</f>
        <v>0.57999999999999996</v>
      </c>
      <c r="H4276" s="2">
        <f t="shared" si="134"/>
        <v>36.46</v>
      </c>
      <c r="I4276" s="94">
        <f t="shared" si="133"/>
        <v>1.4603371562385777E-2</v>
      </c>
    </row>
    <row r="4277" spans="1:9" x14ac:dyDescent="0.3">
      <c r="A4277" s="109">
        <v>44829</v>
      </c>
      <c r="B4277">
        <v>12</v>
      </c>
      <c r="C4277" s="49">
        <f>'Actual Solar Data'!I4266</f>
        <v>506353</v>
      </c>
      <c r="D4277" s="45">
        <f>whlsecost_hourly_4002_202209!C594</f>
        <v>44829</v>
      </c>
      <c r="E4277" s="62">
        <f>whlsecost_hourly_4002_202209!D594</f>
        <v>12</v>
      </c>
      <c r="F4277" s="2">
        <f>whlsecost_hourly_4002_202209!F594</f>
        <v>35.19</v>
      </c>
      <c r="G4277" s="2">
        <f>whlsecost_hourly_4002_202209!X594</f>
        <v>0.55999999999999994</v>
      </c>
      <c r="H4277" s="2">
        <f t="shared" si="134"/>
        <v>35.75</v>
      </c>
      <c r="I4277" s="94">
        <f t="shared" si="133"/>
        <v>1.3181179098243493E-2</v>
      </c>
    </row>
    <row r="4278" spans="1:9" x14ac:dyDescent="0.3">
      <c r="A4278" s="109">
        <v>44829</v>
      </c>
      <c r="B4278">
        <v>13</v>
      </c>
      <c r="C4278" s="49">
        <f>'Actual Solar Data'!I4267</f>
        <v>329759</v>
      </c>
      <c r="D4278" s="45">
        <f>whlsecost_hourly_4002_202209!C595</f>
        <v>44829</v>
      </c>
      <c r="E4278" s="62">
        <f>whlsecost_hourly_4002_202209!D595</f>
        <v>13</v>
      </c>
      <c r="F4278" s="2">
        <f>whlsecost_hourly_4002_202209!F595</f>
        <v>35.299999999999997</v>
      </c>
      <c r="G4278" s="2">
        <f>whlsecost_hourly_4002_202209!X595</f>
        <v>0.54999999999999993</v>
      </c>
      <c r="H4278" s="2">
        <f t="shared" si="134"/>
        <v>35.849999999999994</v>
      </c>
      <c r="I4278" s="94">
        <f t="shared" si="133"/>
        <v>8.6081662293465751E-3</v>
      </c>
    </row>
    <row r="4279" spans="1:9" x14ac:dyDescent="0.3">
      <c r="A4279" s="109">
        <v>44829</v>
      </c>
      <c r="B4279">
        <v>14</v>
      </c>
      <c r="C4279" s="49">
        <f>'Actual Solar Data'!I4268</f>
        <v>283367</v>
      </c>
      <c r="D4279" s="45">
        <f>whlsecost_hourly_4002_202209!C596</f>
        <v>44829</v>
      </c>
      <c r="E4279" s="62">
        <f>whlsecost_hourly_4002_202209!D596</f>
        <v>14</v>
      </c>
      <c r="F4279" s="2">
        <f>whlsecost_hourly_4002_202209!F596</f>
        <v>36.69</v>
      </c>
      <c r="G4279" s="2">
        <f>whlsecost_hourly_4002_202209!X596</f>
        <v>0.53999999999999992</v>
      </c>
      <c r="H4279" s="2">
        <f t="shared" si="134"/>
        <v>37.229999999999997</v>
      </c>
      <c r="I4279" s="94">
        <f t="shared" si="133"/>
        <v>7.6818732314216957E-3</v>
      </c>
    </row>
    <row r="4280" spans="1:9" x14ac:dyDescent="0.3">
      <c r="A4280" s="109">
        <v>44829</v>
      </c>
      <c r="B4280">
        <v>15</v>
      </c>
      <c r="C4280" s="49">
        <f>'Actual Solar Data'!I4269</f>
        <v>224350</v>
      </c>
      <c r="D4280" s="45">
        <f>whlsecost_hourly_4002_202209!C597</f>
        <v>44829</v>
      </c>
      <c r="E4280" s="62">
        <f>whlsecost_hourly_4002_202209!D597</f>
        <v>15</v>
      </c>
      <c r="F4280" s="2">
        <f>whlsecost_hourly_4002_202209!F597</f>
        <v>44.42</v>
      </c>
      <c r="G4280" s="2">
        <f>whlsecost_hourly_4002_202209!X597</f>
        <v>0.61</v>
      </c>
      <c r="H4280" s="2">
        <f t="shared" si="134"/>
        <v>45.03</v>
      </c>
      <c r="I4280" s="94">
        <f t="shared" si="133"/>
        <v>7.3561884821258285E-3</v>
      </c>
    </row>
    <row r="4281" spans="1:9" x14ac:dyDescent="0.3">
      <c r="A4281" s="109">
        <v>44829</v>
      </c>
      <c r="B4281">
        <v>16</v>
      </c>
      <c r="C4281" s="49">
        <f>'Actual Solar Data'!I4270</f>
        <v>104772</v>
      </c>
      <c r="D4281" s="45">
        <f>whlsecost_hourly_4002_202209!C598</f>
        <v>44829</v>
      </c>
      <c r="E4281" s="62">
        <f>whlsecost_hourly_4002_202209!D598</f>
        <v>16</v>
      </c>
      <c r="F4281" s="2">
        <f>whlsecost_hourly_4002_202209!F598</f>
        <v>47.54</v>
      </c>
      <c r="G4281" s="2">
        <f>whlsecost_hourly_4002_202209!X598</f>
        <v>0.57999999999999996</v>
      </c>
      <c r="H4281" s="2">
        <f t="shared" si="134"/>
        <v>48.12</v>
      </c>
      <c r="I4281" s="94">
        <f t="shared" si="133"/>
        <v>3.6710954832057038E-3</v>
      </c>
    </row>
    <row r="4282" spans="1:9" x14ac:dyDescent="0.3">
      <c r="A4282" s="109">
        <v>44829</v>
      </c>
      <c r="B4282">
        <v>17</v>
      </c>
      <c r="C4282" s="49">
        <f>'Actual Solar Data'!I4271</f>
        <v>106939</v>
      </c>
      <c r="D4282" s="45">
        <f>whlsecost_hourly_4002_202209!C599</f>
        <v>44829</v>
      </c>
      <c r="E4282" s="62">
        <f>whlsecost_hourly_4002_202209!D599</f>
        <v>17</v>
      </c>
      <c r="F4282" s="2">
        <f>whlsecost_hourly_4002_202209!F599</f>
        <v>44.15</v>
      </c>
      <c r="G4282" s="2">
        <f>whlsecost_hourly_4002_202209!X599</f>
        <v>0.57999999999999996</v>
      </c>
      <c r="H4282" s="2">
        <f t="shared" si="134"/>
        <v>44.73</v>
      </c>
      <c r="I4282" s="94">
        <f t="shared" si="133"/>
        <v>3.4830510858425423E-3</v>
      </c>
    </row>
    <row r="4283" spans="1:9" x14ac:dyDescent="0.3">
      <c r="A4283" s="109">
        <v>44829</v>
      </c>
      <c r="B4283">
        <v>18</v>
      </c>
      <c r="C4283" s="49">
        <f>'Actual Solar Data'!I4272</f>
        <v>107</v>
      </c>
      <c r="D4283" s="45">
        <f>whlsecost_hourly_4002_202209!C600</f>
        <v>44829</v>
      </c>
      <c r="E4283" s="62">
        <f>whlsecost_hourly_4002_202209!D600</f>
        <v>18</v>
      </c>
      <c r="F4283" s="2">
        <f>whlsecost_hourly_4002_202209!F600</f>
        <v>51.14</v>
      </c>
      <c r="G4283" s="2">
        <f>whlsecost_hourly_4002_202209!X600</f>
        <v>0.61</v>
      </c>
      <c r="H4283" s="2">
        <f t="shared" si="134"/>
        <v>51.75</v>
      </c>
      <c r="I4283" s="94">
        <f t="shared" si="133"/>
        <v>4.031985478482363E-6</v>
      </c>
    </row>
    <row r="4284" spans="1:9" x14ac:dyDescent="0.3">
      <c r="A4284" s="109">
        <v>44829</v>
      </c>
      <c r="B4284">
        <v>19</v>
      </c>
      <c r="C4284" s="49">
        <f>'Actual Solar Data'!I4273</f>
        <v>0</v>
      </c>
      <c r="D4284" s="45">
        <f>whlsecost_hourly_4002_202209!C601</f>
        <v>44829</v>
      </c>
      <c r="E4284" s="62">
        <f>whlsecost_hourly_4002_202209!D601</f>
        <v>19</v>
      </c>
      <c r="F4284" s="2">
        <f>whlsecost_hourly_4002_202209!F601</f>
        <v>50</v>
      </c>
      <c r="G4284" s="2">
        <f>whlsecost_hourly_4002_202209!X601</f>
        <v>0.55999999999999994</v>
      </c>
      <c r="H4284" s="2">
        <f t="shared" si="134"/>
        <v>50.56</v>
      </c>
      <c r="I4284" s="94">
        <f t="shared" si="133"/>
        <v>0</v>
      </c>
    </row>
    <row r="4285" spans="1:9" x14ac:dyDescent="0.3">
      <c r="A4285" s="109">
        <v>44829</v>
      </c>
      <c r="B4285">
        <v>20</v>
      </c>
      <c r="C4285" s="49">
        <f>'Actual Solar Data'!I4274</f>
        <v>0</v>
      </c>
      <c r="D4285" s="45">
        <f>whlsecost_hourly_4002_202209!C602</f>
        <v>44829</v>
      </c>
      <c r="E4285" s="62">
        <f>whlsecost_hourly_4002_202209!D602</f>
        <v>20</v>
      </c>
      <c r="F4285" s="2">
        <f>whlsecost_hourly_4002_202209!F602</f>
        <v>55.38</v>
      </c>
      <c r="G4285" s="2">
        <f>whlsecost_hourly_4002_202209!X602</f>
        <v>0.63</v>
      </c>
      <c r="H4285" s="2">
        <f t="shared" si="134"/>
        <v>56.010000000000005</v>
      </c>
      <c r="I4285" s="94">
        <f t="shared" si="133"/>
        <v>0</v>
      </c>
    </row>
    <row r="4286" spans="1:9" x14ac:dyDescent="0.3">
      <c r="A4286" s="109">
        <v>44829</v>
      </c>
      <c r="B4286">
        <v>21</v>
      </c>
      <c r="C4286" s="49">
        <f>'Actual Solar Data'!I4275</f>
        <v>0</v>
      </c>
      <c r="D4286" s="45">
        <f>whlsecost_hourly_4002_202209!C603</f>
        <v>44829</v>
      </c>
      <c r="E4286" s="62">
        <f>whlsecost_hourly_4002_202209!D603</f>
        <v>21</v>
      </c>
      <c r="F4286" s="2">
        <f>whlsecost_hourly_4002_202209!F603</f>
        <v>55.18</v>
      </c>
      <c r="G4286" s="2">
        <f>whlsecost_hourly_4002_202209!X603</f>
        <v>0.7</v>
      </c>
      <c r="H4286" s="2">
        <f t="shared" si="134"/>
        <v>55.88</v>
      </c>
      <c r="I4286" s="94">
        <f t="shared" si="133"/>
        <v>0</v>
      </c>
    </row>
    <row r="4287" spans="1:9" x14ac:dyDescent="0.3">
      <c r="A4287" s="109">
        <v>44829</v>
      </c>
      <c r="B4287">
        <v>22</v>
      </c>
      <c r="C4287" s="49">
        <f>'Actual Solar Data'!I4276</f>
        <v>0</v>
      </c>
      <c r="D4287" s="45">
        <f>whlsecost_hourly_4002_202209!C604</f>
        <v>44829</v>
      </c>
      <c r="E4287" s="62">
        <f>whlsecost_hourly_4002_202209!D604</f>
        <v>22</v>
      </c>
      <c r="F4287" s="2">
        <f>whlsecost_hourly_4002_202209!F604</f>
        <v>47.14</v>
      </c>
      <c r="G4287" s="2">
        <f>whlsecost_hourly_4002_202209!X604</f>
        <v>0.82000000000000006</v>
      </c>
      <c r="H4287" s="2">
        <f t="shared" si="134"/>
        <v>47.96</v>
      </c>
      <c r="I4287" s="94">
        <f t="shared" si="133"/>
        <v>0</v>
      </c>
    </row>
    <row r="4288" spans="1:9" x14ac:dyDescent="0.3">
      <c r="A4288" s="109">
        <v>44829</v>
      </c>
      <c r="B4288">
        <v>23</v>
      </c>
      <c r="C4288" s="49">
        <f>'Actual Solar Data'!I4277</f>
        <v>0</v>
      </c>
      <c r="D4288" s="45">
        <f>whlsecost_hourly_4002_202209!C605</f>
        <v>44829</v>
      </c>
      <c r="E4288" s="62">
        <f>whlsecost_hourly_4002_202209!D605</f>
        <v>23</v>
      </c>
      <c r="F4288" s="2">
        <f>whlsecost_hourly_4002_202209!F605</f>
        <v>42.03</v>
      </c>
      <c r="G4288" s="2">
        <f>whlsecost_hourly_4002_202209!X605</f>
        <v>0.61</v>
      </c>
      <c r="H4288" s="2">
        <f t="shared" si="134"/>
        <v>42.64</v>
      </c>
      <c r="I4288" s="94">
        <f t="shared" si="133"/>
        <v>0</v>
      </c>
    </row>
    <row r="4289" spans="1:9" x14ac:dyDescent="0.3">
      <c r="A4289" s="109">
        <v>44829</v>
      </c>
      <c r="B4289">
        <v>24</v>
      </c>
      <c r="C4289" s="49">
        <f>'Actual Solar Data'!I4278</f>
        <v>0</v>
      </c>
      <c r="D4289" s="45">
        <f>whlsecost_hourly_4002_202209!C606</f>
        <v>44829</v>
      </c>
      <c r="E4289" s="62">
        <f>whlsecost_hourly_4002_202209!D606</f>
        <v>24</v>
      </c>
      <c r="F4289" s="2">
        <f>whlsecost_hourly_4002_202209!F606</f>
        <v>39.39</v>
      </c>
      <c r="G4289" s="2">
        <f>whlsecost_hourly_4002_202209!X606</f>
        <v>0.62</v>
      </c>
      <c r="H4289" s="2">
        <f t="shared" si="134"/>
        <v>40.01</v>
      </c>
      <c r="I4289" s="94">
        <f t="shared" si="133"/>
        <v>0</v>
      </c>
    </row>
    <row r="4290" spans="1:9" x14ac:dyDescent="0.3">
      <c r="A4290" s="109">
        <v>44830</v>
      </c>
      <c r="B4290">
        <v>1</v>
      </c>
      <c r="C4290" s="49">
        <f>'Actual Solar Data'!I4279</f>
        <v>0</v>
      </c>
      <c r="D4290" s="45">
        <f>whlsecost_hourly_4002_202209!C607</f>
        <v>44830</v>
      </c>
      <c r="E4290" s="62">
        <f>whlsecost_hourly_4002_202209!D607</f>
        <v>1</v>
      </c>
      <c r="F4290" s="2">
        <f>whlsecost_hourly_4002_202209!F607</f>
        <v>44.74</v>
      </c>
      <c r="G4290" s="2">
        <f>whlsecost_hourly_4002_202209!X607</f>
        <v>0.59000000000000008</v>
      </c>
      <c r="H4290" s="2">
        <f t="shared" si="134"/>
        <v>45.330000000000005</v>
      </c>
      <c r="I4290" s="94">
        <f t="shared" si="133"/>
        <v>0</v>
      </c>
    </row>
    <row r="4291" spans="1:9" x14ac:dyDescent="0.3">
      <c r="A4291" s="109">
        <v>44830</v>
      </c>
      <c r="B4291">
        <v>2</v>
      </c>
      <c r="C4291" s="49">
        <f>'Actual Solar Data'!I4280</f>
        <v>0</v>
      </c>
      <c r="D4291" s="45">
        <f>whlsecost_hourly_4002_202209!C608</f>
        <v>44830</v>
      </c>
      <c r="E4291" s="62">
        <f>whlsecost_hourly_4002_202209!D608</f>
        <v>2</v>
      </c>
      <c r="F4291" s="2">
        <f>whlsecost_hourly_4002_202209!F608</f>
        <v>38.549999999999997</v>
      </c>
      <c r="G4291" s="2">
        <f>whlsecost_hourly_4002_202209!X608</f>
        <v>0.57000000000000006</v>
      </c>
      <c r="H4291" s="2">
        <f t="shared" si="134"/>
        <v>39.119999999999997</v>
      </c>
      <c r="I4291" s="94">
        <f t="shared" si="133"/>
        <v>0</v>
      </c>
    </row>
    <row r="4292" spans="1:9" x14ac:dyDescent="0.3">
      <c r="A4292" s="109">
        <v>44830</v>
      </c>
      <c r="B4292">
        <v>3</v>
      </c>
      <c r="C4292" s="49">
        <f>'Actual Solar Data'!I4281</f>
        <v>0</v>
      </c>
      <c r="D4292" s="45">
        <f>whlsecost_hourly_4002_202209!C609</f>
        <v>44830</v>
      </c>
      <c r="E4292" s="62">
        <f>whlsecost_hourly_4002_202209!D609</f>
        <v>3</v>
      </c>
      <c r="F4292" s="2">
        <f>whlsecost_hourly_4002_202209!F609</f>
        <v>41.1</v>
      </c>
      <c r="G4292" s="2">
        <f>whlsecost_hourly_4002_202209!X609</f>
        <v>0.59000000000000008</v>
      </c>
      <c r="H4292" s="2">
        <f t="shared" si="134"/>
        <v>41.690000000000005</v>
      </c>
      <c r="I4292" s="94">
        <f t="shared" si="133"/>
        <v>0</v>
      </c>
    </row>
    <row r="4293" spans="1:9" x14ac:dyDescent="0.3">
      <c r="A4293" s="109">
        <v>44830</v>
      </c>
      <c r="B4293">
        <v>4</v>
      </c>
      <c r="C4293" s="49">
        <f>'Actual Solar Data'!I4282</f>
        <v>0</v>
      </c>
      <c r="D4293" s="45">
        <f>whlsecost_hourly_4002_202209!C610</f>
        <v>44830</v>
      </c>
      <c r="E4293" s="62">
        <f>whlsecost_hourly_4002_202209!D610</f>
        <v>4</v>
      </c>
      <c r="F4293" s="2">
        <f>whlsecost_hourly_4002_202209!F610</f>
        <v>38.43</v>
      </c>
      <c r="G4293" s="2">
        <f>whlsecost_hourly_4002_202209!X610</f>
        <v>0.57000000000000006</v>
      </c>
      <c r="H4293" s="2">
        <f t="shared" si="134"/>
        <v>39</v>
      </c>
      <c r="I4293" s="94">
        <f t="shared" si="133"/>
        <v>0</v>
      </c>
    </row>
    <row r="4294" spans="1:9" x14ac:dyDescent="0.3">
      <c r="A4294" s="109">
        <v>44830</v>
      </c>
      <c r="B4294">
        <v>5</v>
      </c>
      <c r="C4294" s="49">
        <f>'Actual Solar Data'!I4283</f>
        <v>0</v>
      </c>
      <c r="D4294" s="45">
        <f>whlsecost_hourly_4002_202209!C611</f>
        <v>44830</v>
      </c>
      <c r="E4294" s="62">
        <f>whlsecost_hourly_4002_202209!D611</f>
        <v>5</v>
      </c>
      <c r="F4294" s="2">
        <f>whlsecost_hourly_4002_202209!F611</f>
        <v>38.159999999999997</v>
      </c>
      <c r="G4294" s="2">
        <f>whlsecost_hourly_4002_202209!X611</f>
        <v>0.54</v>
      </c>
      <c r="H4294" s="2">
        <f t="shared" si="134"/>
        <v>38.699999999999996</v>
      </c>
      <c r="I4294" s="94">
        <f t="shared" si="133"/>
        <v>0</v>
      </c>
    </row>
    <row r="4295" spans="1:9" x14ac:dyDescent="0.3">
      <c r="A4295" s="109">
        <v>44830</v>
      </c>
      <c r="B4295">
        <v>6</v>
      </c>
      <c r="C4295" s="49">
        <f>'Actual Solar Data'!I4284</f>
        <v>0</v>
      </c>
      <c r="D4295" s="45">
        <f>whlsecost_hourly_4002_202209!C612</f>
        <v>44830</v>
      </c>
      <c r="E4295" s="62">
        <f>whlsecost_hourly_4002_202209!D612</f>
        <v>6</v>
      </c>
      <c r="F4295" s="2">
        <f>whlsecost_hourly_4002_202209!F612</f>
        <v>43.46</v>
      </c>
      <c r="G4295" s="2">
        <f>whlsecost_hourly_4002_202209!X612</f>
        <v>0.58000000000000007</v>
      </c>
      <c r="H4295" s="2">
        <f t="shared" si="134"/>
        <v>44.04</v>
      </c>
      <c r="I4295" s="94">
        <f t="shared" si="133"/>
        <v>0</v>
      </c>
    </row>
    <row r="4296" spans="1:9" x14ac:dyDescent="0.3">
      <c r="A4296" s="109">
        <v>44830</v>
      </c>
      <c r="B4296">
        <v>7</v>
      </c>
      <c r="C4296" s="49">
        <f>'Actual Solar Data'!I4285</f>
        <v>0</v>
      </c>
      <c r="D4296" s="45">
        <f>whlsecost_hourly_4002_202209!C613</f>
        <v>44830</v>
      </c>
      <c r="E4296" s="62">
        <f>whlsecost_hourly_4002_202209!D613</f>
        <v>7</v>
      </c>
      <c r="F4296" s="2">
        <f>whlsecost_hourly_4002_202209!F613</f>
        <v>57.17</v>
      </c>
      <c r="G4296" s="2">
        <f>whlsecost_hourly_4002_202209!X613</f>
        <v>0.81</v>
      </c>
      <c r="H4296" s="2">
        <f t="shared" si="134"/>
        <v>57.980000000000004</v>
      </c>
      <c r="I4296" s="94">
        <f t="shared" si="133"/>
        <v>0</v>
      </c>
    </row>
    <row r="4297" spans="1:9" x14ac:dyDescent="0.3">
      <c r="A4297" s="109">
        <v>44830</v>
      </c>
      <c r="B4297">
        <v>8</v>
      </c>
      <c r="C4297" s="49">
        <f>'Actual Solar Data'!I4286</f>
        <v>390</v>
      </c>
      <c r="D4297" s="45">
        <f>whlsecost_hourly_4002_202209!C614</f>
        <v>44830</v>
      </c>
      <c r="E4297" s="62">
        <f>whlsecost_hourly_4002_202209!D614</f>
        <v>8</v>
      </c>
      <c r="F4297" s="2">
        <f>whlsecost_hourly_4002_202209!F614</f>
        <v>67.150000000000006</v>
      </c>
      <c r="G4297" s="2">
        <f>whlsecost_hourly_4002_202209!X614</f>
        <v>3.6799999999999997</v>
      </c>
      <c r="H4297" s="2">
        <f t="shared" si="134"/>
        <v>70.830000000000013</v>
      </c>
      <c r="I4297" s="94">
        <f t="shared" si="133"/>
        <v>2.0114381193183126E-5</v>
      </c>
    </row>
    <row r="4298" spans="1:9" x14ac:dyDescent="0.3">
      <c r="A4298" s="109">
        <v>44830</v>
      </c>
      <c r="B4298">
        <v>9</v>
      </c>
      <c r="C4298" s="49">
        <f>'Actual Solar Data'!I4287</f>
        <v>2433</v>
      </c>
      <c r="D4298" s="45">
        <f>whlsecost_hourly_4002_202209!C615</f>
        <v>44830</v>
      </c>
      <c r="E4298" s="62">
        <f>whlsecost_hourly_4002_202209!D615</f>
        <v>9</v>
      </c>
      <c r="F4298" s="2">
        <f>whlsecost_hourly_4002_202209!F615</f>
        <v>55.98</v>
      </c>
      <c r="G4298" s="2">
        <f>whlsecost_hourly_4002_202209!X615</f>
        <v>3.5200000000000005</v>
      </c>
      <c r="H4298" s="2">
        <f t="shared" si="134"/>
        <v>59.5</v>
      </c>
      <c r="I4298" s="94">
        <f t="shared" si="133"/>
        <v>1.0541050698709316E-4</v>
      </c>
    </row>
    <row r="4299" spans="1:9" x14ac:dyDescent="0.3">
      <c r="A4299" s="109">
        <v>44830</v>
      </c>
      <c r="B4299">
        <v>10</v>
      </c>
      <c r="C4299" s="49">
        <f>'Actual Solar Data'!I4288</f>
        <v>252717</v>
      </c>
      <c r="D4299" s="45">
        <f>whlsecost_hourly_4002_202209!C616</f>
        <v>44830</v>
      </c>
      <c r="E4299" s="62">
        <f>whlsecost_hourly_4002_202209!D616</f>
        <v>10</v>
      </c>
      <c r="F4299" s="2">
        <f>whlsecost_hourly_4002_202209!F616</f>
        <v>41.54</v>
      </c>
      <c r="G4299" s="2">
        <f>whlsecost_hourly_4002_202209!X616</f>
        <v>3.27</v>
      </c>
      <c r="H4299" s="2">
        <f t="shared" si="134"/>
        <v>44.81</v>
      </c>
      <c r="I4299" s="94">
        <f t="shared" si="133"/>
        <v>8.2458271877487496E-3</v>
      </c>
    </row>
    <row r="4300" spans="1:9" x14ac:dyDescent="0.3">
      <c r="A4300" s="109">
        <v>44830</v>
      </c>
      <c r="B4300">
        <v>11</v>
      </c>
      <c r="C4300" s="49">
        <f>'Actual Solar Data'!I4289</f>
        <v>317640</v>
      </c>
      <c r="D4300" s="45">
        <f>whlsecost_hourly_4002_202209!C617</f>
        <v>44830</v>
      </c>
      <c r="E4300" s="62">
        <f>whlsecost_hourly_4002_202209!D617</f>
        <v>11</v>
      </c>
      <c r="F4300" s="2">
        <f>whlsecost_hourly_4002_202209!F617</f>
        <v>40.520000000000003</v>
      </c>
      <c r="G4300" s="2">
        <f>whlsecost_hourly_4002_202209!X617</f>
        <v>3.2600000000000002</v>
      </c>
      <c r="H4300" s="2">
        <f t="shared" si="134"/>
        <v>43.78</v>
      </c>
      <c r="I4300" s="94">
        <f t="shared" si="133"/>
        <v>1.0125949847689979E-2</v>
      </c>
    </row>
    <row r="4301" spans="1:9" x14ac:dyDescent="0.3">
      <c r="A4301" s="109">
        <v>44830</v>
      </c>
      <c r="B4301">
        <v>12</v>
      </c>
      <c r="C4301" s="49">
        <f>'Actual Solar Data'!I4290</f>
        <v>694818</v>
      </c>
      <c r="D4301" s="45">
        <f>whlsecost_hourly_4002_202209!C618</f>
        <v>44830</v>
      </c>
      <c r="E4301" s="62">
        <f>whlsecost_hourly_4002_202209!D618</f>
        <v>12</v>
      </c>
      <c r="F4301" s="2">
        <f>whlsecost_hourly_4002_202209!F618</f>
        <v>40.450000000000003</v>
      </c>
      <c r="G4301" s="2">
        <f>whlsecost_hourly_4002_202209!X618</f>
        <v>3.2600000000000002</v>
      </c>
      <c r="H4301" s="2">
        <f t="shared" si="134"/>
        <v>43.71</v>
      </c>
      <c r="I4301" s="94">
        <f t="shared" si="133"/>
        <v>2.2114478112291194E-2</v>
      </c>
    </row>
    <row r="4302" spans="1:9" x14ac:dyDescent="0.3">
      <c r="A4302" s="109">
        <v>44830</v>
      </c>
      <c r="B4302">
        <v>13</v>
      </c>
      <c r="C4302" s="49">
        <f>'Actual Solar Data'!I4291</f>
        <v>309426</v>
      </c>
      <c r="D4302" s="45">
        <f>whlsecost_hourly_4002_202209!C619</f>
        <v>44830</v>
      </c>
      <c r="E4302" s="62">
        <f>whlsecost_hourly_4002_202209!D619</f>
        <v>13</v>
      </c>
      <c r="F4302" s="2">
        <f>whlsecost_hourly_4002_202209!F619</f>
        <v>41.22</v>
      </c>
      <c r="G4302" s="2">
        <f>whlsecost_hourly_4002_202209!X619</f>
        <v>3.2300000000000004</v>
      </c>
      <c r="H4302" s="2">
        <f t="shared" si="134"/>
        <v>44.45</v>
      </c>
      <c r="I4302" s="94">
        <f t="shared" si="133"/>
        <v>1.0015056321035547E-2</v>
      </c>
    </row>
    <row r="4303" spans="1:9" x14ac:dyDescent="0.3">
      <c r="A4303" s="109">
        <v>44830</v>
      </c>
      <c r="B4303">
        <v>14</v>
      </c>
      <c r="C4303" s="49">
        <f>'Actual Solar Data'!I4292</f>
        <v>886895</v>
      </c>
      <c r="D4303" s="45">
        <f>whlsecost_hourly_4002_202209!C620</f>
        <v>44830</v>
      </c>
      <c r="E4303" s="62">
        <f>whlsecost_hourly_4002_202209!D620</f>
        <v>14</v>
      </c>
      <c r="F4303" s="2">
        <f>whlsecost_hourly_4002_202209!F620</f>
        <v>45.72</v>
      </c>
      <c r="G4303" s="2">
        <f>whlsecost_hourly_4002_202209!X620</f>
        <v>3.21</v>
      </c>
      <c r="H4303" s="2">
        <f t="shared" si="134"/>
        <v>48.93</v>
      </c>
      <c r="I4303" s="94">
        <f t="shared" si="133"/>
        <v>3.1598920753573789E-2</v>
      </c>
    </row>
    <row r="4304" spans="1:9" x14ac:dyDescent="0.3">
      <c r="A4304" s="109">
        <v>44830</v>
      </c>
      <c r="B4304">
        <v>15</v>
      </c>
      <c r="C4304" s="49">
        <f>'Actual Solar Data'!I4293</f>
        <v>819639</v>
      </c>
      <c r="D4304" s="45">
        <f>whlsecost_hourly_4002_202209!C621</f>
        <v>44830</v>
      </c>
      <c r="E4304" s="62">
        <f>whlsecost_hourly_4002_202209!D621</f>
        <v>15</v>
      </c>
      <c r="F4304" s="2">
        <f>whlsecost_hourly_4002_202209!F621</f>
        <v>45.87</v>
      </c>
      <c r="G4304" s="2">
        <f>whlsecost_hourly_4002_202209!X621</f>
        <v>3.18</v>
      </c>
      <c r="H4304" s="2">
        <f t="shared" si="134"/>
        <v>49.05</v>
      </c>
      <c r="I4304" s="94">
        <f t="shared" si="133"/>
        <v>2.9274295609115056E-2</v>
      </c>
    </row>
    <row r="4305" spans="1:9" x14ac:dyDescent="0.3">
      <c r="A4305" s="109">
        <v>44830</v>
      </c>
      <c r="B4305">
        <v>16</v>
      </c>
      <c r="C4305" s="49">
        <f>'Actual Solar Data'!I4294</f>
        <v>170122</v>
      </c>
      <c r="D4305" s="45">
        <f>whlsecost_hourly_4002_202209!C622</f>
        <v>44830</v>
      </c>
      <c r="E4305" s="62">
        <f>whlsecost_hourly_4002_202209!D622</f>
        <v>16</v>
      </c>
      <c r="F4305" s="2">
        <f>whlsecost_hourly_4002_202209!F622</f>
        <v>49.85</v>
      </c>
      <c r="G4305" s="2">
        <f>whlsecost_hourly_4002_202209!X622</f>
        <v>3.26</v>
      </c>
      <c r="H4305" s="2">
        <f t="shared" si="134"/>
        <v>53.11</v>
      </c>
      <c r="I4305" s="94">
        <f t="shared" si="133"/>
        <v>6.5790260900126778E-3</v>
      </c>
    </row>
    <row r="4306" spans="1:9" x14ac:dyDescent="0.3">
      <c r="A4306" s="109">
        <v>44830</v>
      </c>
      <c r="B4306">
        <v>17</v>
      </c>
      <c r="C4306" s="49">
        <f>'Actual Solar Data'!I4295</f>
        <v>533638</v>
      </c>
      <c r="D4306" s="45">
        <f>whlsecost_hourly_4002_202209!C623</f>
        <v>44830</v>
      </c>
      <c r="E4306" s="62">
        <f>whlsecost_hourly_4002_202209!D623</f>
        <v>17</v>
      </c>
      <c r="F4306" s="2">
        <f>whlsecost_hourly_4002_202209!F623</f>
        <v>52.21</v>
      </c>
      <c r="G4306" s="2">
        <f>whlsecost_hourly_4002_202209!X623</f>
        <v>3.06</v>
      </c>
      <c r="H4306" s="2">
        <f t="shared" si="134"/>
        <v>55.27</v>
      </c>
      <c r="I4306" s="94">
        <f t="shared" si="133"/>
        <v>2.1476378031004079E-2</v>
      </c>
    </row>
    <row r="4307" spans="1:9" x14ac:dyDescent="0.3">
      <c r="A4307" s="109">
        <v>44830</v>
      </c>
      <c r="B4307">
        <v>18</v>
      </c>
      <c r="C4307" s="49">
        <f>'Actual Solar Data'!I4296</f>
        <v>125568</v>
      </c>
      <c r="D4307" s="45">
        <f>whlsecost_hourly_4002_202209!C624</f>
        <v>44830</v>
      </c>
      <c r="E4307" s="62">
        <f>whlsecost_hourly_4002_202209!D624</f>
        <v>18</v>
      </c>
      <c r="F4307" s="2">
        <f>whlsecost_hourly_4002_202209!F624</f>
        <v>62.55</v>
      </c>
      <c r="G4307" s="2">
        <f>whlsecost_hourly_4002_202209!X624</f>
        <v>2.9699999999999998</v>
      </c>
      <c r="H4307" s="2">
        <f t="shared" si="134"/>
        <v>65.52</v>
      </c>
      <c r="I4307" s="94">
        <f t="shared" ref="I4307:I4370" si="135">C4307*H4307/$C$17</f>
        <v>5.9907016768011275E-3</v>
      </c>
    </row>
    <row r="4308" spans="1:9" x14ac:dyDescent="0.3">
      <c r="A4308" s="109">
        <v>44830</v>
      </c>
      <c r="B4308">
        <v>19</v>
      </c>
      <c r="C4308" s="49">
        <f>'Actual Solar Data'!I4297</f>
        <v>20</v>
      </c>
      <c r="D4308" s="45">
        <f>whlsecost_hourly_4002_202209!C625</f>
        <v>44830</v>
      </c>
      <c r="E4308" s="62">
        <f>whlsecost_hourly_4002_202209!D625</f>
        <v>19</v>
      </c>
      <c r="F4308" s="2">
        <f>whlsecost_hourly_4002_202209!F625</f>
        <v>78.67</v>
      </c>
      <c r="G4308" s="2">
        <f>whlsecost_hourly_4002_202209!X625</f>
        <v>3.2699999999999996</v>
      </c>
      <c r="H4308" s="2">
        <f t="shared" si="134"/>
        <v>81.94</v>
      </c>
      <c r="I4308" s="94">
        <f t="shared" si="135"/>
        <v>1.1933031382250931E-6</v>
      </c>
    </row>
    <row r="4309" spans="1:9" x14ac:dyDescent="0.3">
      <c r="A4309" s="109">
        <v>44830</v>
      </c>
      <c r="B4309">
        <v>20</v>
      </c>
      <c r="C4309" s="49">
        <f>'Actual Solar Data'!I4298</f>
        <v>0</v>
      </c>
      <c r="D4309" s="45">
        <f>whlsecost_hourly_4002_202209!C626</f>
        <v>44830</v>
      </c>
      <c r="E4309" s="62">
        <f>whlsecost_hourly_4002_202209!D626</f>
        <v>20</v>
      </c>
      <c r="F4309" s="2">
        <f>whlsecost_hourly_4002_202209!F626</f>
        <v>73.069999999999993</v>
      </c>
      <c r="G4309" s="2">
        <f>whlsecost_hourly_4002_202209!X626</f>
        <v>3.33</v>
      </c>
      <c r="H4309" s="2">
        <f t="shared" si="134"/>
        <v>76.399999999999991</v>
      </c>
      <c r="I4309" s="94">
        <f t="shared" si="135"/>
        <v>0</v>
      </c>
    </row>
    <row r="4310" spans="1:9" x14ac:dyDescent="0.3">
      <c r="A4310" s="109">
        <v>44830</v>
      </c>
      <c r="B4310">
        <v>21</v>
      </c>
      <c r="C4310" s="49">
        <f>'Actual Solar Data'!I4299</f>
        <v>0</v>
      </c>
      <c r="D4310" s="45">
        <f>whlsecost_hourly_4002_202209!C627</f>
        <v>44830</v>
      </c>
      <c r="E4310" s="62">
        <f>whlsecost_hourly_4002_202209!D627</f>
        <v>21</v>
      </c>
      <c r="F4310" s="2">
        <f>whlsecost_hourly_4002_202209!F627</f>
        <v>69.19</v>
      </c>
      <c r="G4310" s="2">
        <f>whlsecost_hourly_4002_202209!X627</f>
        <v>3.49</v>
      </c>
      <c r="H4310" s="2">
        <f t="shared" si="134"/>
        <v>72.679999999999993</v>
      </c>
      <c r="I4310" s="94">
        <f t="shared" si="135"/>
        <v>0</v>
      </c>
    </row>
    <row r="4311" spans="1:9" x14ac:dyDescent="0.3">
      <c r="A4311" s="109">
        <v>44830</v>
      </c>
      <c r="B4311">
        <v>22</v>
      </c>
      <c r="C4311" s="49">
        <f>'Actual Solar Data'!I4300</f>
        <v>0</v>
      </c>
      <c r="D4311" s="45">
        <f>whlsecost_hourly_4002_202209!C628</f>
        <v>44830</v>
      </c>
      <c r="E4311" s="62">
        <f>whlsecost_hourly_4002_202209!D628</f>
        <v>22</v>
      </c>
      <c r="F4311" s="2">
        <f>whlsecost_hourly_4002_202209!F628</f>
        <v>44.36</v>
      </c>
      <c r="G4311" s="2">
        <f>whlsecost_hourly_4002_202209!X628</f>
        <v>3.41</v>
      </c>
      <c r="H4311" s="2">
        <f t="shared" si="134"/>
        <v>47.769999999999996</v>
      </c>
      <c r="I4311" s="94">
        <f t="shared" si="135"/>
        <v>0</v>
      </c>
    </row>
    <row r="4312" spans="1:9" x14ac:dyDescent="0.3">
      <c r="A4312" s="109">
        <v>44830</v>
      </c>
      <c r="B4312">
        <v>23</v>
      </c>
      <c r="C4312" s="49">
        <f>'Actual Solar Data'!I4301</f>
        <v>0</v>
      </c>
      <c r="D4312" s="45">
        <f>whlsecost_hourly_4002_202209!C629</f>
        <v>44830</v>
      </c>
      <c r="E4312" s="62">
        <f>whlsecost_hourly_4002_202209!D629</f>
        <v>23</v>
      </c>
      <c r="F4312" s="2">
        <f>whlsecost_hourly_4002_202209!F629</f>
        <v>38.06</v>
      </c>
      <c r="G4312" s="2">
        <f>whlsecost_hourly_4002_202209!X629</f>
        <v>3.55</v>
      </c>
      <c r="H4312" s="2">
        <f t="shared" si="134"/>
        <v>41.61</v>
      </c>
      <c r="I4312" s="94">
        <f t="shared" si="135"/>
        <v>0</v>
      </c>
    </row>
    <row r="4313" spans="1:9" x14ac:dyDescent="0.3">
      <c r="A4313" s="109">
        <v>44830</v>
      </c>
      <c r="B4313">
        <v>24</v>
      </c>
      <c r="C4313" s="49">
        <f>'Actual Solar Data'!I4302</f>
        <v>0</v>
      </c>
      <c r="D4313" s="45">
        <f>whlsecost_hourly_4002_202209!C630</f>
        <v>44830</v>
      </c>
      <c r="E4313" s="62">
        <f>whlsecost_hourly_4002_202209!D630</f>
        <v>24</v>
      </c>
      <c r="F4313" s="2">
        <f>whlsecost_hourly_4002_202209!F630</f>
        <v>37.47</v>
      </c>
      <c r="G4313" s="2">
        <f>whlsecost_hourly_4002_202209!X630</f>
        <v>0.70000000000000007</v>
      </c>
      <c r="H4313" s="2">
        <f t="shared" si="134"/>
        <v>38.17</v>
      </c>
      <c r="I4313" s="94">
        <f t="shared" si="135"/>
        <v>0</v>
      </c>
    </row>
    <row r="4314" spans="1:9" x14ac:dyDescent="0.3">
      <c r="A4314" s="109">
        <v>44831</v>
      </c>
      <c r="B4314">
        <v>1</v>
      </c>
      <c r="C4314" s="49">
        <f>'Actual Solar Data'!I4303</f>
        <v>0</v>
      </c>
      <c r="D4314" s="45">
        <f>whlsecost_hourly_4002_202209!C631</f>
        <v>44831</v>
      </c>
      <c r="E4314" s="62">
        <f>whlsecost_hourly_4002_202209!D631</f>
        <v>1</v>
      </c>
      <c r="F4314" s="2">
        <f>whlsecost_hourly_4002_202209!F631</f>
        <v>45.03</v>
      </c>
      <c r="G4314" s="2">
        <f>whlsecost_hourly_4002_202209!X631</f>
        <v>0.6</v>
      </c>
      <c r="H4314" s="2">
        <f t="shared" si="134"/>
        <v>45.63</v>
      </c>
      <c r="I4314" s="94">
        <f t="shared" si="135"/>
        <v>0</v>
      </c>
    </row>
    <row r="4315" spans="1:9" x14ac:dyDescent="0.3">
      <c r="A4315" s="109">
        <v>44831</v>
      </c>
      <c r="B4315">
        <v>2</v>
      </c>
      <c r="C4315" s="49">
        <f>'Actual Solar Data'!I4304</f>
        <v>0</v>
      </c>
      <c r="D4315" s="45">
        <f>whlsecost_hourly_4002_202209!C632</f>
        <v>44831</v>
      </c>
      <c r="E4315" s="62">
        <f>whlsecost_hourly_4002_202209!D632</f>
        <v>2</v>
      </c>
      <c r="F4315" s="2">
        <f>whlsecost_hourly_4002_202209!F632</f>
        <v>42.62</v>
      </c>
      <c r="G4315" s="2">
        <f>whlsecost_hourly_4002_202209!X632</f>
        <v>0.55999999999999994</v>
      </c>
      <c r="H4315" s="2">
        <f t="shared" si="134"/>
        <v>43.18</v>
      </c>
      <c r="I4315" s="94">
        <f t="shared" si="135"/>
        <v>0</v>
      </c>
    </row>
    <row r="4316" spans="1:9" x14ac:dyDescent="0.3">
      <c r="A4316" s="109">
        <v>44831</v>
      </c>
      <c r="B4316">
        <v>3</v>
      </c>
      <c r="C4316" s="49">
        <f>'Actual Solar Data'!I4305</f>
        <v>0</v>
      </c>
      <c r="D4316" s="45">
        <f>whlsecost_hourly_4002_202209!C633</f>
        <v>44831</v>
      </c>
      <c r="E4316" s="62">
        <f>whlsecost_hourly_4002_202209!D633</f>
        <v>3</v>
      </c>
      <c r="F4316" s="2">
        <f>whlsecost_hourly_4002_202209!F633</f>
        <v>41.72</v>
      </c>
      <c r="G4316" s="2">
        <f>whlsecost_hourly_4002_202209!X633</f>
        <v>0.54999999999999993</v>
      </c>
      <c r="H4316" s="2">
        <f t="shared" si="134"/>
        <v>42.269999999999996</v>
      </c>
      <c r="I4316" s="94">
        <f t="shared" si="135"/>
        <v>0</v>
      </c>
    </row>
    <row r="4317" spans="1:9" x14ac:dyDescent="0.3">
      <c r="A4317" s="109">
        <v>44831</v>
      </c>
      <c r="B4317">
        <v>4</v>
      </c>
      <c r="C4317" s="49">
        <f>'Actual Solar Data'!I4306</f>
        <v>0</v>
      </c>
      <c r="D4317" s="45">
        <f>whlsecost_hourly_4002_202209!C634</f>
        <v>44831</v>
      </c>
      <c r="E4317" s="62">
        <f>whlsecost_hourly_4002_202209!D634</f>
        <v>4</v>
      </c>
      <c r="F4317" s="2">
        <f>whlsecost_hourly_4002_202209!F634</f>
        <v>43.16</v>
      </c>
      <c r="G4317" s="2">
        <f>whlsecost_hourly_4002_202209!X634</f>
        <v>0.51</v>
      </c>
      <c r="H4317" s="2">
        <f t="shared" si="134"/>
        <v>43.669999999999995</v>
      </c>
      <c r="I4317" s="94">
        <f t="shared" si="135"/>
        <v>0</v>
      </c>
    </row>
    <row r="4318" spans="1:9" x14ac:dyDescent="0.3">
      <c r="A4318" s="109">
        <v>44831</v>
      </c>
      <c r="B4318">
        <v>5</v>
      </c>
      <c r="C4318" s="49">
        <f>'Actual Solar Data'!I4307</f>
        <v>0</v>
      </c>
      <c r="D4318" s="45">
        <f>whlsecost_hourly_4002_202209!C635</f>
        <v>44831</v>
      </c>
      <c r="E4318" s="62">
        <f>whlsecost_hourly_4002_202209!D635</f>
        <v>5</v>
      </c>
      <c r="F4318" s="2">
        <f>whlsecost_hourly_4002_202209!F635</f>
        <v>46.67</v>
      </c>
      <c r="G4318" s="2">
        <f>whlsecost_hourly_4002_202209!X635</f>
        <v>0.59</v>
      </c>
      <c r="H4318" s="2">
        <f t="shared" si="134"/>
        <v>47.260000000000005</v>
      </c>
      <c r="I4318" s="94">
        <f t="shared" si="135"/>
        <v>0</v>
      </c>
    </row>
    <row r="4319" spans="1:9" x14ac:dyDescent="0.3">
      <c r="A4319" s="109">
        <v>44831</v>
      </c>
      <c r="B4319">
        <v>6</v>
      </c>
      <c r="C4319" s="49">
        <f>'Actual Solar Data'!I4308</f>
        <v>0</v>
      </c>
      <c r="D4319" s="45">
        <f>whlsecost_hourly_4002_202209!C636</f>
        <v>44831</v>
      </c>
      <c r="E4319" s="62">
        <f>whlsecost_hourly_4002_202209!D636</f>
        <v>6</v>
      </c>
      <c r="F4319" s="2">
        <f>whlsecost_hourly_4002_202209!F636</f>
        <v>46.26</v>
      </c>
      <c r="G4319" s="2">
        <f>whlsecost_hourly_4002_202209!X636</f>
        <v>0.57999999999999996</v>
      </c>
      <c r="H4319" s="2">
        <f t="shared" si="134"/>
        <v>46.839999999999996</v>
      </c>
      <c r="I4319" s="94">
        <f t="shared" si="135"/>
        <v>0</v>
      </c>
    </row>
    <row r="4320" spans="1:9" x14ac:dyDescent="0.3">
      <c r="A4320" s="109">
        <v>44831</v>
      </c>
      <c r="B4320">
        <v>7</v>
      </c>
      <c r="C4320" s="49">
        <f>'Actual Solar Data'!I4309</f>
        <v>0</v>
      </c>
      <c r="D4320" s="45">
        <f>whlsecost_hourly_4002_202209!C637</f>
        <v>44831</v>
      </c>
      <c r="E4320" s="62">
        <f>whlsecost_hourly_4002_202209!D637</f>
        <v>7</v>
      </c>
      <c r="F4320" s="2">
        <f>whlsecost_hourly_4002_202209!F637</f>
        <v>69.209999999999994</v>
      </c>
      <c r="G4320" s="2">
        <f>whlsecost_hourly_4002_202209!X637</f>
        <v>1.1599999999999999</v>
      </c>
      <c r="H4320" s="2">
        <f t="shared" si="134"/>
        <v>70.36999999999999</v>
      </c>
      <c r="I4320" s="94">
        <f t="shared" si="135"/>
        <v>0</v>
      </c>
    </row>
    <row r="4321" spans="1:9" x14ac:dyDescent="0.3">
      <c r="A4321" s="109">
        <v>44831</v>
      </c>
      <c r="B4321">
        <v>8</v>
      </c>
      <c r="C4321" s="49">
        <f>'Actual Solar Data'!I4310</f>
        <v>333</v>
      </c>
      <c r="D4321" s="45">
        <f>whlsecost_hourly_4002_202209!C638</f>
        <v>44831</v>
      </c>
      <c r="E4321" s="62">
        <f>whlsecost_hourly_4002_202209!D638</f>
        <v>8</v>
      </c>
      <c r="F4321" s="2">
        <f>whlsecost_hourly_4002_202209!F638</f>
        <v>57.75</v>
      </c>
      <c r="G4321" s="2">
        <f>whlsecost_hourly_4002_202209!X638</f>
        <v>3.4699999999999998</v>
      </c>
      <c r="H4321" s="2">
        <f t="shared" si="134"/>
        <v>61.22</v>
      </c>
      <c r="I4321" s="94">
        <f t="shared" si="135"/>
        <v>1.4844391038975276E-5</v>
      </c>
    </row>
    <row r="4322" spans="1:9" x14ac:dyDescent="0.3">
      <c r="A4322" s="109">
        <v>44831</v>
      </c>
      <c r="B4322">
        <v>9</v>
      </c>
      <c r="C4322" s="49">
        <f>'Actual Solar Data'!I4311</f>
        <v>1287</v>
      </c>
      <c r="D4322" s="45">
        <f>whlsecost_hourly_4002_202209!C639</f>
        <v>44831</v>
      </c>
      <c r="E4322" s="62">
        <f>whlsecost_hourly_4002_202209!D639</f>
        <v>9</v>
      </c>
      <c r="F4322" s="2">
        <f>whlsecost_hourly_4002_202209!F639</f>
        <v>50.32</v>
      </c>
      <c r="G4322" s="2">
        <f>whlsecost_hourly_4002_202209!X639</f>
        <v>3.3</v>
      </c>
      <c r="H4322" s="2">
        <f t="shared" si="134"/>
        <v>53.62</v>
      </c>
      <c r="I4322" s="94">
        <f t="shared" si="135"/>
        <v>5.024931942127603E-5</v>
      </c>
    </row>
    <row r="4323" spans="1:9" x14ac:dyDescent="0.3">
      <c r="A4323" s="109">
        <v>44831</v>
      </c>
      <c r="B4323">
        <v>10</v>
      </c>
      <c r="C4323" s="49">
        <f>'Actual Solar Data'!I4312</f>
        <v>196647</v>
      </c>
      <c r="D4323" s="45">
        <f>whlsecost_hourly_4002_202209!C640</f>
        <v>44831</v>
      </c>
      <c r="E4323" s="62">
        <f>whlsecost_hourly_4002_202209!D640</f>
        <v>10</v>
      </c>
      <c r="F4323" s="2">
        <f>whlsecost_hourly_4002_202209!F640</f>
        <v>46.15</v>
      </c>
      <c r="G4323" s="2">
        <f>whlsecost_hourly_4002_202209!X640</f>
        <v>3.36</v>
      </c>
      <c r="H4323" s="2">
        <f t="shared" ref="H4323:H4386" si="136">SUM(F4323:G4323)</f>
        <v>49.51</v>
      </c>
      <c r="I4323" s="94">
        <f t="shared" si="135"/>
        <v>7.089328145495755E-3</v>
      </c>
    </row>
    <row r="4324" spans="1:9" x14ac:dyDescent="0.3">
      <c r="A4324" s="109">
        <v>44831</v>
      </c>
      <c r="B4324">
        <v>11</v>
      </c>
      <c r="C4324" s="49">
        <f>'Actual Solar Data'!I4313</f>
        <v>453345</v>
      </c>
      <c r="D4324" s="45">
        <f>whlsecost_hourly_4002_202209!C641</f>
        <v>44831</v>
      </c>
      <c r="E4324" s="62">
        <f>whlsecost_hourly_4002_202209!D641</f>
        <v>11</v>
      </c>
      <c r="F4324" s="2">
        <f>whlsecost_hourly_4002_202209!F641</f>
        <v>39.92</v>
      </c>
      <c r="G4324" s="2">
        <f>whlsecost_hourly_4002_202209!X641</f>
        <v>3.31</v>
      </c>
      <c r="H4324" s="2">
        <f t="shared" si="136"/>
        <v>43.230000000000004</v>
      </c>
      <c r="I4324" s="94">
        <f t="shared" si="135"/>
        <v>1.4270490251475377E-2</v>
      </c>
    </row>
    <row r="4325" spans="1:9" x14ac:dyDescent="0.3">
      <c r="A4325" s="109">
        <v>44831</v>
      </c>
      <c r="B4325">
        <v>12</v>
      </c>
      <c r="C4325" s="49">
        <f>'Actual Solar Data'!I4314</f>
        <v>775534</v>
      </c>
      <c r="D4325" s="45">
        <f>whlsecost_hourly_4002_202209!C642</f>
        <v>44831</v>
      </c>
      <c r="E4325" s="62">
        <f>whlsecost_hourly_4002_202209!D642</f>
        <v>12</v>
      </c>
      <c r="F4325" s="2">
        <f>whlsecost_hourly_4002_202209!F642</f>
        <v>37.67</v>
      </c>
      <c r="G4325" s="2">
        <f>whlsecost_hourly_4002_202209!X642</f>
        <v>3.33</v>
      </c>
      <c r="H4325" s="2">
        <f t="shared" si="136"/>
        <v>41</v>
      </c>
      <c r="I4325" s="94">
        <f t="shared" si="135"/>
        <v>2.3153120207475366E-2</v>
      </c>
    </row>
    <row r="4326" spans="1:9" x14ac:dyDescent="0.3">
      <c r="A4326" s="109">
        <v>44831</v>
      </c>
      <c r="B4326">
        <v>13</v>
      </c>
      <c r="C4326" s="49">
        <f>'Actual Solar Data'!I4315</f>
        <v>830649</v>
      </c>
      <c r="D4326" s="45">
        <f>whlsecost_hourly_4002_202209!C643</f>
        <v>44831</v>
      </c>
      <c r="E4326" s="62">
        <f>whlsecost_hourly_4002_202209!D643</f>
        <v>13</v>
      </c>
      <c r="F4326" s="2">
        <f>whlsecost_hourly_4002_202209!F643</f>
        <v>36.35</v>
      </c>
      <c r="G4326" s="2">
        <f>whlsecost_hourly_4002_202209!X643</f>
        <v>3.3699999999999997</v>
      </c>
      <c r="H4326" s="2">
        <f t="shared" si="136"/>
        <v>39.72</v>
      </c>
      <c r="I4326" s="94">
        <f t="shared" si="135"/>
        <v>2.4024348207329523E-2</v>
      </c>
    </row>
    <row r="4327" spans="1:9" x14ac:dyDescent="0.3">
      <c r="A4327" s="109">
        <v>44831</v>
      </c>
      <c r="B4327">
        <v>14</v>
      </c>
      <c r="C4327" s="49">
        <f>'Actual Solar Data'!I4316</f>
        <v>752337</v>
      </c>
      <c r="D4327" s="45">
        <f>whlsecost_hourly_4002_202209!C644</f>
        <v>44831</v>
      </c>
      <c r="E4327" s="62">
        <f>whlsecost_hourly_4002_202209!D644</f>
        <v>14</v>
      </c>
      <c r="F4327" s="2">
        <f>whlsecost_hourly_4002_202209!F644</f>
        <v>37.43</v>
      </c>
      <c r="G4327" s="2">
        <f>whlsecost_hourly_4002_202209!X644</f>
        <v>3.32</v>
      </c>
      <c r="H4327" s="2">
        <f t="shared" si="136"/>
        <v>40.75</v>
      </c>
      <c r="I4327" s="94">
        <f t="shared" si="135"/>
        <v>2.2323632353820608E-2</v>
      </c>
    </row>
    <row r="4328" spans="1:9" x14ac:dyDescent="0.3">
      <c r="A4328" s="109">
        <v>44831</v>
      </c>
      <c r="B4328">
        <v>15</v>
      </c>
      <c r="C4328" s="49">
        <f>'Actual Solar Data'!I4317</f>
        <v>795089</v>
      </c>
      <c r="D4328" s="45">
        <f>whlsecost_hourly_4002_202209!C645</f>
        <v>44831</v>
      </c>
      <c r="E4328" s="62">
        <f>whlsecost_hourly_4002_202209!D645</f>
        <v>15</v>
      </c>
      <c r="F4328" s="2">
        <f>whlsecost_hourly_4002_202209!F645</f>
        <v>39.86</v>
      </c>
      <c r="G4328" s="2">
        <f>whlsecost_hourly_4002_202209!X645</f>
        <v>3.23</v>
      </c>
      <c r="H4328" s="2">
        <f t="shared" si="136"/>
        <v>43.089999999999996</v>
      </c>
      <c r="I4328" s="94">
        <f t="shared" si="135"/>
        <v>2.4946927598994955E-2</v>
      </c>
    </row>
    <row r="4329" spans="1:9" x14ac:dyDescent="0.3">
      <c r="A4329" s="109">
        <v>44831</v>
      </c>
      <c r="B4329">
        <v>16</v>
      </c>
      <c r="C4329" s="49">
        <f>'Actual Solar Data'!I4318</f>
        <v>703879</v>
      </c>
      <c r="D4329" s="45">
        <f>whlsecost_hourly_4002_202209!C646</f>
        <v>44831</v>
      </c>
      <c r="E4329" s="62">
        <f>whlsecost_hourly_4002_202209!D646</f>
        <v>16</v>
      </c>
      <c r="F4329" s="2">
        <f>whlsecost_hourly_4002_202209!F646</f>
        <v>40.159999999999997</v>
      </c>
      <c r="G4329" s="2">
        <f>whlsecost_hourly_4002_202209!X646</f>
        <v>3.17</v>
      </c>
      <c r="H4329" s="2">
        <f t="shared" si="136"/>
        <v>43.33</v>
      </c>
      <c r="I4329" s="94">
        <f t="shared" si="135"/>
        <v>2.2208106163412237E-2</v>
      </c>
    </row>
    <row r="4330" spans="1:9" x14ac:dyDescent="0.3">
      <c r="A4330" s="109">
        <v>44831</v>
      </c>
      <c r="B4330">
        <v>17</v>
      </c>
      <c r="C4330" s="49">
        <f>'Actual Solar Data'!I4319</f>
        <v>516829</v>
      </c>
      <c r="D4330" s="45">
        <f>whlsecost_hourly_4002_202209!C647</f>
        <v>44831</v>
      </c>
      <c r="E4330" s="62">
        <f>whlsecost_hourly_4002_202209!D647</f>
        <v>17</v>
      </c>
      <c r="F4330" s="2">
        <f>whlsecost_hourly_4002_202209!F647</f>
        <v>45.61</v>
      </c>
      <c r="G4330" s="2">
        <f>whlsecost_hourly_4002_202209!X647</f>
        <v>4.08</v>
      </c>
      <c r="H4330" s="2">
        <f t="shared" si="136"/>
        <v>49.69</v>
      </c>
      <c r="I4330" s="94">
        <f t="shared" si="135"/>
        <v>1.8699960913060074E-2</v>
      </c>
    </row>
    <row r="4331" spans="1:9" x14ac:dyDescent="0.3">
      <c r="A4331" s="109">
        <v>44831</v>
      </c>
      <c r="B4331">
        <v>18</v>
      </c>
      <c r="C4331" s="49">
        <f>'Actual Solar Data'!I4320</f>
        <v>226470</v>
      </c>
      <c r="D4331" s="45">
        <f>whlsecost_hourly_4002_202209!C648</f>
        <v>44831</v>
      </c>
      <c r="E4331" s="62">
        <f>whlsecost_hourly_4002_202209!D648</f>
        <v>18</v>
      </c>
      <c r="F4331" s="2">
        <f>whlsecost_hourly_4002_202209!F648</f>
        <v>51.08</v>
      </c>
      <c r="G4331" s="2">
        <f>whlsecost_hourly_4002_202209!X648</f>
        <v>3.2</v>
      </c>
      <c r="H4331" s="2">
        <f t="shared" si="136"/>
        <v>54.28</v>
      </c>
      <c r="I4331" s="94">
        <f t="shared" si="135"/>
        <v>8.9510781021644257E-3</v>
      </c>
    </row>
    <row r="4332" spans="1:9" x14ac:dyDescent="0.3">
      <c r="A4332" s="109">
        <v>44831</v>
      </c>
      <c r="B4332">
        <v>19</v>
      </c>
      <c r="C4332" s="49">
        <f>'Actual Solar Data'!I4321</f>
        <v>23</v>
      </c>
      <c r="D4332" s="45">
        <f>whlsecost_hourly_4002_202209!C649</f>
        <v>44831</v>
      </c>
      <c r="E4332" s="62">
        <f>whlsecost_hourly_4002_202209!D649</f>
        <v>19</v>
      </c>
      <c r="F4332" s="2">
        <f>whlsecost_hourly_4002_202209!F649</f>
        <v>58.02</v>
      </c>
      <c r="G4332" s="2">
        <f>whlsecost_hourly_4002_202209!X649</f>
        <v>3.1</v>
      </c>
      <c r="H4332" s="2">
        <f t="shared" si="136"/>
        <v>61.120000000000005</v>
      </c>
      <c r="I4332" s="94">
        <f t="shared" si="135"/>
        <v>1.0236135096358964E-6</v>
      </c>
    </row>
    <row r="4333" spans="1:9" x14ac:dyDescent="0.3">
      <c r="A4333" s="109">
        <v>44831</v>
      </c>
      <c r="B4333">
        <v>20</v>
      </c>
      <c r="C4333" s="49">
        <f>'Actual Solar Data'!I4322</f>
        <v>0</v>
      </c>
      <c r="D4333" s="45">
        <f>whlsecost_hourly_4002_202209!C650</f>
        <v>44831</v>
      </c>
      <c r="E4333" s="62">
        <f>whlsecost_hourly_4002_202209!D650</f>
        <v>20</v>
      </c>
      <c r="F4333" s="2">
        <f>whlsecost_hourly_4002_202209!F650</f>
        <v>52.08</v>
      </c>
      <c r="G4333" s="2">
        <f>whlsecost_hourly_4002_202209!X650</f>
        <v>3.05</v>
      </c>
      <c r="H4333" s="2">
        <f t="shared" si="136"/>
        <v>55.129999999999995</v>
      </c>
      <c r="I4333" s="94">
        <f t="shared" si="135"/>
        <v>0</v>
      </c>
    </row>
    <row r="4334" spans="1:9" x14ac:dyDescent="0.3">
      <c r="A4334" s="109">
        <v>44831</v>
      </c>
      <c r="B4334">
        <v>21</v>
      </c>
      <c r="C4334" s="49">
        <f>'Actual Solar Data'!I4323</f>
        <v>0</v>
      </c>
      <c r="D4334" s="45">
        <f>whlsecost_hourly_4002_202209!C651</f>
        <v>44831</v>
      </c>
      <c r="E4334" s="62">
        <f>whlsecost_hourly_4002_202209!D651</f>
        <v>21</v>
      </c>
      <c r="F4334" s="2">
        <f>whlsecost_hourly_4002_202209!F651</f>
        <v>50.26</v>
      </c>
      <c r="G4334" s="2">
        <f>whlsecost_hourly_4002_202209!X651</f>
        <v>3.1599999999999997</v>
      </c>
      <c r="H4334" s="2">
        <f t="shared" si="136"/>
        <v>53.419999999999995</v>
      </c>
      <c r="I4334" s="94">
        <f t="shared" si="135"/>
        <v>0</v>
      </c>
    </row>
    <row r="4335" spans="1:9" x14ac:dyDescent="0.3">
      <c r="A4335" s="109">
        <v>44831</v>
      </c>
      <c r="B4335">
        <v>22</v>
      </c>
      <c r="C4335" s="49">
        <f>'Actual Solar Data'!I4324</f>
        <v>0</v>
      </c>
      <c r="D4335" s="45">
        <f>whlsecost_hourly_4002_202209!C652</f>
        <v>44831</v>
      </c>
      <c r="E4335" s="62">
        <f>whlsecost_hourly_4002_202209!D652</f>
        <v>22</v>
      </c>
      <c r="F4335" s="2">
        <f>whlsecost_hourly_4002_202209!F652</f>
        <v>44.04</v>
      </c>
      <c r="G4335" s="2">
        <f>whlsecost_hourly_4002_202209!X652</f>
        <v>3.3400000000000003</v>
      </c>
      <c r="H4335" s="2">
        <f t="shared" si="136"/>
        <v>47.38</v>
      </c>
      <c r="I4335" s="94">
        <f t="shared" si="135"/>
        <v>0</v>
      </c>
    </row>
    <row r="4336" spans="1:9" x14ac:dyDescent="0.3">
      <c r="A4336" s="109">
        <v>44831</v>
      </c>
      <c r="B4336">
        <v>23</v>
      </c>
      <c r="C4336" s="49">
        <f>'Actual Solar Data'!I4325</f>
        <v>0</v>
      </c>
      <c r="D4336" s="45">
        <f>whlsecost_hourly_4002_202209!C653</f>
        <v>44831</v>
      </c>
      <c r="E4336" s="62">
        <f>whlsecost_hourly_4002_202209!D653</f>
        <v>23</v>
      </c>
      <c r="F4336" s="2">
        <f>whlsecost_hourly_4002_202209!F653</f>
        <v>41.42</v>
      </c>
      <c r="G4336" s="2">
        <f>whlsecost_hourly_4002_202209!X653</f>
        <v>3.67</v>
      </c>
      <c r="H4336" s="2">
        <f t="shared" si="136"/>
        <v>45.09</v>
      </c>
      <c r="I4336" s="94">
        <f t="shared" si="135"/>
        <v>0</v>
      </c>
    </row>
    <row r="4337" spans="1:9" x14ac:dyDescent="0.3">
      <c r="A4337" s="109">
        <v>44831</v>
      </c>
      <c r="B4337">
        <v>24</v>
      </c>
      <c r="C4337" s="49">
        <f>'Actual Solar Data'!I4326</f>
        <v>0</v>
      </c>
      <c r="D4337" s="45">
        <f>whlsecost_hourly_4002_202209!C654</f>
        <v>44831</v>
      </c>
      <c r="E4337" s="62">
        <f>whlsecost_hourly_4002_202209!D654</f>
        <v>24</v>
      </c>
      <c r="F4337" s="2">
        <f>whlsecost_hourly_4002_202209!F654</f>
        <v>37.770000000000003</v>
      </c>
      <c r="G4337" s="2">
        <f>whlsecost_hourly_4002_202209!X654</f>
        <v>0.6</v>
      </c>
      <c r="H4337" s="2">
        <f t="shared" si="136"/>
        <v>38.370000000000005</v>
      </c>
      <c r="I4337" s="94">
        <f t="shared" si="135"/>
        <v>0</v>
      </c>
    </row>
    <row r="4338" spans="1:9" x14ac:dyDescent="0.3">
      <c r="A4338" s="109">
        <v>44832</v>
      </c>
      <c r="B4338">
        <v>1</v>
      </c>
      <c r="C4338" s="49">
        <f>'Actual Solar Data'!I4327</f>
        <v>0</v>
      </c>
      <c r="D4338" s="45">
        <f>whlsecost_hourly_4002_202209!C655</f>
        <v>44832</v>
      </c>
      <c r="E4338" s="62">
        <f>whlsecost_hourly_4002_202209!D655</f>
        <v>1</v>
      </c>
      <c r="F4338" s="2">
        <f>whlsecost_hourly_4002_202209!F655</f>
        <v>42.03</v>
      </c>
      <c r="G4338" s="2">
        <f>whlsecost_hourly_4002_202209!X655</f>
        <v>0.78</v>
      </c>
      <c r="H4338" s="2">
        <f t="shared" si="136"/>
        <v>42.81</v>
      </c>
      <c r="I4338" s="94">
        <f t="shared" si="135"/>
        <v>0</v>
      </c>
    </row>
    <row r="4339" spans="1:9" x14ac:dyDescent="0.3">
      <c r="A4339" s="109">
        <v>44832</v>
      </c>
      <c r="B4339">
        <v>2</v>
      </c>
      <c r="C4339" s="49">
        <f>'Actual Solar Data'!I4328</f>
        <v>0</v>
      </c>
      <c r="D4339" s="45">
        <f>whlsecost_hourly_4002_202209!C656</f>
        <v>44832</v>
      </c>
      <c r="E4339" s="62">
        <f>whlsecost_hourly_4002_202209!D656</f>
        <v>2</v>
      </c>
      <c r="F4339" s="2">
        <f>whlsecost_hourly_4002_202209!F656</f>
        <v>39.33</v>
      </c>
      <c r="G4339" s="2">
        <f>whlsecost_hourly_4002_202209!X656</f>
        <v>0.93</v>
      </c>
      <c r="H4339" s="2">
        <f t="shared" si="136"/>
        <v>40.26</v>
      </c>
      <c r="I4339" s="94">
        <f t="shared" si="135"/>
        <v>0</v>
      </c>
    </row>
    <row r="4340" spans="1:9" x14ac:dyDescent="0.3">
      <c r="A4340" s="109">
        <v>44832</v>
      </c>
      <c r="B4340">
        <v>3</v>
      </c>
      <c r="C4340" s="49">
        <f>'Actual Solar Data'!I4329</f>
        <v>0</v>
      </c>
      <c r="D4340" s="45">
        <f>whlsecost_hourly_4002_202209!C657</f>
        <v>44832</v>
      </c>
      <c r="E4340" s="62">
        <f>whlsecost_hourly_4002_202209!D657</f>
        <v>3</v>
      </c>
      <c r="F4340" s="2">
        <f>whlsecost_hourly_4002_202209!F657</f>
        <v>39.450000000000003</v>
      </c>
      <c r="G4340" s="2">
        <f>whlsecost_hourly_4002_202209!X657</f>
        <v>0.84000000000000008</v>
      </c>
      <c r="H4340" s="2">
        <f t="shared" si="136"/>
        <v>40.290000000000006</v>
      </c>
      <c r="I4340" s="94">
        <f t="shared" si="135"/>
        <v>0</v>
      </c>
    </row>
    <row r="4341" spans="1:9" x14ac:dyDescent="0.3">
      <c r="A4341" s="109">
        <v>44832</v>
      </c>
      <c r="B4341">
        <v>4</v>
      </c>
      <c r="C4341" s="49">
        <f>'Actual Solar Data'!I4330</f>
        <v>0</v>
      </c>
      <c r="D4341" s="45">
        <f>whlsecost_hourly_4002_202209!C658</f>
        <v>44832</v>
      </c>
      <c r="E4341" s="62">
        <f>whlsecost_hourly_4002_202209!D658</f>
        <v>4</v>
      </c>
      <c r="F4341" s="2">
        <f>whlsecost_hourly_4002_202209!F658</f>
        <v>41.47</v>
      </c>
      <c r="G4341" s="2">
        <f>whlsecost_hourly_4002_202209!X658</f>
        <v>0.79</v>
      </c>
      <c r="H4341" s="2">
        <f t="shared" si="136"/>
        <v>42.26</v>
      </c>
      <c r="I4341" s="94">
        <f t="shared" si="135"/>
        <v>0</v>
      </c>
    </row>
    <row r="4342" spans="1:9" x14ac:dyDescent="0.3">
      <c r="A4342" s="109">
        <v>44832</v>
      </c>
      <c r="B4342">
        <v>5</v>
      </c>
      <c r="C4342" s="49">
        <f>'Actual Solar Data'!I4331</f>
        <v>0</v>
      </c>
      <c r="D4342" s="45">
        <f>whlsecost_hourly_4002_202209!C659</f>
        <v>44832</v>
      </c>
      <c r="E4342" s="62">
        <f>whlsecost_hourly_4002_202209!D659</f>
        <v>5</v>
      </c>
      <c r="F4342" s="2">
        <f>whlsecost_hourly_4002_202209!F659</f>
        <v>43.28</v>
      </c>
      <c r="G4342" s="2">
        <f>whlsecost_hourly_4002_202209!X659</f>
        <v>0.78</v>
      </c>
      <c r="H4342" s="2">
        <f t="shared" si="136"/>
        <v>44.06</v>
      </c>
      <c r="I4342" s="94">
        <f t="shared" si="135"/>
        <v>0</v>
      </c>
    </row>
    <row r="4343" spans="1:9" x14ac:dyDescent="0.3">
      <c r="A4343" s="109">
        <v>44832</v>
      </c>
      <c r="B4343">
        <v>6</v>
      </c>
      <c r="C4343" s="49">
        <f>'Actual Solar Data'!I4332</f>
        <v>0</v>
      </c>
      <c r="D4343" s="45">
        <f>whlsecost_hourly_4002_202209!C660</f>
        <v>44832</v>
      </c>
      <c r="E4343" s="62">
        <f>whlsecost_hourly_4002_202209!D660</f>
        <v>6</v>
      </c>
      <c r="F4343" s="2">
        <f>whlsecost_hourly_4002_202209!F660</f>
        <v>42.92</v>
      </c>
      <c r="G4343" s="2">
        <f>whlsecost_hourly_4002_202209!X660</f>
        <v>0.82000000000000006</v>
      </c>
      <c r="H4343" s="2">
        <f t="shared" si="136"/>
        <v>43.74</v>
      </c>
      <c r="I4343" s="94">
        <f t="shared" si="135"/>
        <v>0</v>
      </c>
    </row>
    <row r="4344" spans="1:9" x14ac:dyDescent="0.3">
      <c r="A4344" s="109">
        <v>44832</v>
      </c>
      <c r="B4344">
        <v>7</v>
      </c>
      <c r="C4344" s="49">
        <f>'Actual Solar Data'!I4333</f>
        <v>0</v>
      </c>
      <c r="D4344" s="45">
        <f>whlsecost_hourly_4002_202209!C661</f>
        <v>44832</v>
      </c>
      <c r="E4344" s="62">
        <f>whlsecost_hourly_4002_202209!D661</f>
        <v>7</v>
      </c>
      <c r="F4344" s="2">
        <f>whlsecost_hourly_4002_202209!F661</f>
        <v>53.6</v>
      </c>
      <c r="G4344" s="2">
        <f>whlsecost_hourly_4002_202209!X661</f>
        <v>1.21</v>
      </c>
      <c r="H4344" s="2">
        <f t="shared" si="136"/>
        <v>54.81</v>
      </c>
      <c r="I4344" s="94">
        <f t="shared" si="135"/>
        <v>0</v>
      </c>
    </row>
    <row r="4345" spans="1:9" x14ac:dyDescent="0.3">
      <c r="A4345" s="109">
        <v>44832</v>
      </c>
      <c r="B4345">
        <v>8</v>
      </c>
      <c r="C4345" s="49">
        <f>'Actual Solar Data'!I4334</f>
        <v>380</v>
      </c>
      <c r="D4345" s="45">
        <f>whlsecost_hourly_4002_202209!C662</f>
        <v>44832</v>
      </c>
      <c r="E4345" s="62">
        <f>whlsecost_hourly_4002_202209!D662</f>
        <v>8</v>
      </c>
      <c r="F4345" s="2">
        <f>whlsecost_hourly_4002_202209!F662</f>
        <v>55.77</v>
      </c>
      <c r="G4345" s="2">
        <f>whlsecost_hourly_4002_202209!X662</f>
        <v>2.79</v>
      </c>
      <c r="H4345" s="2">
        <f t="shared" si="136"/>
        <v>58.56</v>
      </c>
      <c r="I4345" s="94">
        <f t="shared" si="135"/>
        <v>1.6203524575479223E-5</v>
      </c>
    </row>
    <row r="4346" spans="1:9" x14ac:dyDescent="0.3">
      <c r="A4346" s="109">
        <v>44832</v>
      </c>
      <c r="B4346">
        <v>9</v>
      </c>
      <c r="C4346" s="49">
        <f>'Actual Solar Data'!I4335</f>
        <v>230406</v>
      </c>
      <c r="D4346" s="45">
        <f>whlsecost_hourly_4002_202209!C663</f>
        <v>44832</v>
      </c>
      <c r="E4346" s="62">
        <f>whlsecost_hourly_4002_202209!D663</f>
        <v>9</v>
      </c>
      <c r="F4346" s="2">
        <f>whlsecost_hourly_4002_202209!F663</f>
        <v>43.68</v>
      </c>
      <c r="G4346" s="2">
        <f>whlsecost_hourly_4002_202209!X663</f>
        <v>2.6399999999999997</v>
      </c>
      <c r="H4346" s="2">
        <f t="shared" si="136"/>
        <v>46.32</v>
      </c>
      <c r="I4346" s="94">
        <f t="shared" si="135"/>
        <v>7.7711834737295956E-3</v>
      </c>
    </row>
    <row r="4347" spans="1:9" x14ac:dyDescent="0.3">
      <c r="A4347" s="109">
        <v>44832</v>
      </c>
      <c r="B4347">
        <v>10</v>
      </c>
      <c r="C4347" s="49">
        <f>'Actual Solar Data'!I4336</f>
        <v>235400</v>
      </c>
      <c r="D4347" s="45">
        <f>whlsecost_hourly_4002_202209!C664</f>
        <v>44832</v>
      </c>
      <c r="E4347" s="62">
        <f>whlsecost_hourly_4002_202209!D664</f>
        <v>10</v>
      </c>
      <c r="F4347" s="2">
        <f>whlsecost_hourly_4002_202209!F664</f>
        <v>36.659999999999997</v>
      </c>
      <c r="G4347" s="2">
        <f>whlsecost_hourly_4002_202209!X664</f>
        <v>2.6500000000000004</v>
      </c>
      <c r="H4347" s="2">
        <f t="shared" si="136"/>
        <v>39.309999999999995</v>
      </c>
      <c r="I4347" s="94">
        <f t="shared" si="135"/>
        <v>6.738051558456264E-3</v>
      </c>
    </row>
    <row r="4348" spans="1:9" x14ac:dyDescent="0.3">
      <c r="A4348" s="109">
        <v>44832</v>
      </c>
      <c r="B4348">
        <v>11</v>
      </c>
      <c r="C4348" s="49">
        <f>'Actual Solar Data'!I4337</f>
        <v>349250</v>
      </c>
      <c r="D4348" s="45">
        <f>whlsecost_hourly_4002_202209!C665</f>
        <v>44832</v>
      </c>
      <c r="E4348" s="62">
        <f>whlsecost_hourly_4002_202209!D665</f>
        <v>11</v>
      </c>
      <c r="F4348" s="2">
        <f>whlsecost_hourly_4002_202209!F665</f>
        <v>42.35</v>
      </c>
      <c r="G4348" s="2">
        <f>whlsecost_hourly_4002_202209!X665</f>
        <v>2.62</v>
      </c>
      <c r="H4348" s="2">
        <f t="shared" si="136"/>
        <v>44.97</v>
      </c>
      <c r="I4348" s="94">
        <f t="shared" si="135"/>
        <v>1.1436262882901737E-2</v>
      </c>
    </row>
    <row r="4349" spans="1:9" x14ac:dyDescent="0.3">
      <c r="A4349" s="109">
        <v>44832</v>
      </c>
      <c r="B4349">
        <v>12</v>
      </c>
      <c r="C4349" s="49">
        <f>'Actual Solar Data'!I4338</f>
        <v>658460</v>
      </c>
      <c r="D4349" s="45">
        <f>whlsecost_hourly_4002_202209!C666</f>
        <v>44832</v>
      </c>
      <c r="E4349" s="62">
        <f>whlsecost_hourly_4002_202209!D666</f>
        <v>12</v>
      </c>
      <c r="F4349" s="2">
        <f>whlsecost_hourly_4002_202209!F666</f>
        <v>43.26</v>
      </c>
      <c r="G4349" s="2">
        <f>whlsecost_hourly_4002_202209!X666</f>
        <v>2.6100000000000003</v>
      </c>
      <c r="H4349" s="2">
        <f t="shared" si="136"/>
        <v>45.87</v>
      </c>
      <c r="I4349" s="94">
        <f t="shared" si="135"/>
        <v>2.1992923585691066E-2</v>
      </c>
    </row>
    <row r="4350" spans="1:9" x14ac:dyDescent="0.3">
      <c r="A4350" s="109">
        <v>44832</v>
      </c>
      <c r="B4350">
        <v>13</v>
      </c>
      <c r="C4350" s="49">
        <f>'Actual Solar Data'!I4339</f>
        <v>302058</v>
      </c>
      <c r="D4350" s="45">
        <f>whlsecost_hourly_4002_202209!C667</f>
        <v>44832</v>
      </c>
      <c r="E4350" s="62">
        <f>whlsecost_hourly_4002_202209!D667</f>
        <v>13</v>
      </c>
      <c r="F4350" s="2">
        <f>whlsecost_hourly_4002_202209!F667</f>
        <v>44.03</v>
      </c>
      <c r="G4350" s="2">
        <f>whlsecost_hourly_4002_202209!X667</f>
        <v>2.6</v>
      </c>
      <c r="H4350" s="2">
        <f t="shared" si="136"/>
        <v>46.63</v>
      </c>
      <c r="I4350" s="94">
        <f t="shared" si="135"/>
        <v>1.0256060768471537E-2</v>
      </c>
    </row>
    <row r="4351" spans="1:9" x14ac:dyDescent="0.3">
      <c r="A4351" s="109">
        <v>44832</v>
      </c>
      <c r="B4351">
        <v>14</v>
      </c>
      <c r="C4351" s="49">
        <f>'Actual Solar Data'!I4340</f>
        <v>702951</v>
      </c>
      <c r="D4351" s="45">
        <f>whlsecost_hourly_4002_202209!C668</f>
        <v>44832</v>
      </c>
      <c r="E4351" s="62">
        <f>whlsecost_hourly_4002_202209!D668</f>
        <v>14</v>
      </c>
      <c r="F4351" s="2">
        <f>whlsecost_hourly_4002_202209!F668</f>
        <v>46.23</v>
      </c>
      <c r="G4351" s="2">
        <f>whlsecost_hourly_4002_202209!X668</f>
        <v>2.59</v>
      </c>
      <c r="H4351" s="2">
        <f t="shared" si="136"/>
        <v>48.819999999999993</v>
      </c>
      <c r="I4351" s="94">
        <f t="shared" si="135"/>
        <v>2.4988929721398323E-2</v>
      </c>
    </row>
    <row r="4352" spans="1:9" x14ac:dyDescent="0.3">
      <c r="A4352" s="109">
        <v>44832</v>
      </c>
      <c r="B4352">
        <v>15</v>
      </c>
      <c r="C4352" s="49">
        <f>'Actual Solar Data'!I4341</f>
        <v>668807</v>
      </c>
      <c r="D4352" s="45">
        <f>whlsecost_hourly_4002_202209!C669</f>
        <v>44832</v>
      </c>
      <c r="E4352" s="62">
        <f>whlsecost_hourly_4002_202209!D669</f>
        <v>15</v>
      </c>
      <c r="F4352" s="2">
        <f>whlsecost_hourly_4002_202209!F669</f>
        <v>46.12</v>
      </c>
      <c r="G4352" s="2">
        <f>whlsecost_hourly_4002_202209!X669</f>
        <v>2.54</v>
      </c>
      <c r="H4352" s="2">
        <f t="shared" si="136"/>
        <v>48.66</v>
      </c>
      <c r="I4352" s="94">
        <f t="shared" si="135"/>
        <v>2.369723863748464E-2</v>
      </c>
    </row>
    <row r="4353" spans="1:9" x14ac:dyDescent="0.3">
      <c r="A4353" s="109">
        <v>44832</v>
      </c>
      <c r="B4353">
        <v>16</v>
      </c>
      <c r="C4353" s="49">
        <f>'Actual Solar Data'!I4342</f>
        <v>247786</v>
      </c>
      <c r="D4353" s="45">
        <f>whlsecost_hourly_4002_202209!C670</f>
        <v>44832</v>
      </c>
      <c r="E4353" s="62">
        <f>whlsecost_hourly_4002_202209!D670</f>
        <v>16</v>
      </c>
      <c r="F4353" s="2">
        <f>whlsecost_hourly_4002_202209!F670</f>
        <v>44.63</v>
      </c>
      <c r="G4353" s="2">
        <f>whlsecost_hourly_4002_202209!X670</f>
        <v>2.52</v>
      </c>
      <c r="H4353" s="2">
        <f t="shared" si="136"/>
        <v>47.150000000000006</v>
      </c>
      <c r="I4353" s="94">
        <f t="shared" si="135"/>
        <v>8.507134310409236E-3</v>
      </c>
    </row>
    <row r="4354" spans="1:9" x14ac:dyDescent="0.3">
      <c r="A4354" s="109">
        <v>44832</v>
      </c>
      <c r="B4354">
        <v>17</v>
      </c>
      <c r="C4354" s="49">
        <f>'Actual Solar Data'!I4343</f>
        <v>196365</v>
      </c>
      <c r="D4354" s="45">
        <f>whlsecost_hourly_4002_202209!C671</f>
        <v>44832</v>
      </c>
      <c r="E4354" s="62">
        <f>whlsecost_hourly_4002_202209!D671</f>
        <v>17</v>
      </c>
      <c r="F4354" s="2">
        <f>whlsecost_hourly_4002_202209!F671</f>
        <v>49.32</v>
      </c>
      <c r="G4354" s="2">
        <f>whlsecost_hourly_4002_202209!X671</f>
        <v>2.48</v>
      </c>
      <c r="H4354" s="2">
        <f t="shared" si="136"/>
        <v>51.8</v>
      </c>
      <c r="I4354" s="94">
        <f t="shared" si="135"/>
        <v>7.4065962193105607E-3</v>
      </c>
    </row>
    <row r="4355" spans="1:9" x14ac:dyDescent="0.3">
      <c r="A4355" s="109">
        <v>44832</v>
      </c>
      <c r="B4355">
        <v>18</v>
      </c>
      <c r="C4355" s="49">
        <f>'Actual Solar Data'!I4344</f>
        <v>349391</v>
      </c>
      <c r="D4355" s="45">
        <f>whlsecost_hourly_4002_202209!C672</f>
        <v>44832</v>
      </c>
      <c r="E4355" s="62">
        <f>whlsecost_hourly_4002_202209!D672</f>
        <v>18</v>
      </c>
      <c r="F4355" s="2">
        <f>whlsecost_hourly_4002_202209!F672</f>
        <v>60.46</v>
      </c>
      <c r="G4355" s="2">
        <f>whlsecost_hourly_4002_202209!X672</f>
        <v>2.4700000000000002</v>
      </c>
      <c r="H4355" s="2">
        <f t="shared" si="136"/>
        <v>62.93</v>
      </c>
      <c r="I4355" s="94">
        <f t="shared" si="135"/>
        <v>1.6010108420786727E-2</v>
      </c>
    </row>
    <row r="4356" spans="1:9" x14ac:dyDescent="0.3">
      <c r="A4356" s="109">
        <v>44832</v>
      </c>
      <c r="B4356">
        <v>19</v>
      </c>
      <c r="C4356" s="49">
        <f>'Actual Solar Data'!I4345</f>
        <v>30</v>
      </c>
      <c r="D4356" s="45">
        <f>whlsecost_hourly_4002_202209!C673</f>
        <v>44832</v>
      </c>
      <c r="E4356" s="62">
        <f>whlsecost_hourly_4002_202209!D673</f>
        <v>19</v>
      </c>
      <c r="F4356" s="2">
        <f>whlsecost_hourly_4002_202209!F673</f>
        <v>57.42</v>
      </c>
      <c r="G4356" s="2">
        <f>whlsecost_hourly_4002_202209!X673</f>
        <v>2.39</v>
      </c>
      <c r="H4356" s="2">
        <f t="shared" si="136"/>
        <v>59.81</v>
      </c>
      <c r="I4356" s="94">
        <f t="shared" si="135"/>
        <v>1.3065314992172838E-6</v>
      </c>
    </row>
    <row r="4357" spans="1:9" x14ac:dyDescent="0.3">
      <c r="A4357" s="109">
        <v>44832</v>
      </c>
      <c r="B4357">
        <v>20</v>
      </c>
      <c r="C4357" s="49">
        <f>'Actual Solar Data'!I4346</f>
        <v>0</v>
      </c>
      <c r="D4357" s="45">
        <f>whlsecost_hourly_4002_202209!C674</f>
        <v>44832</v>
      </c>
      <c r="E4357" s="62">
        <f>whlsecost_hourly_4002_202209!D674</f>
        <v>20</v>
      </c>
      <c r="F4357" s="2">
        <f>whlsecost_hourly_4002_202209!F674</f>
        <v>54.64</v>
      </c>
      <c r="G4357" s="2">
        <f>whlsecost_hourly_4002_202209!X674</f>
        <v>2.46</v>
      </c>
      <c r="H4357" s="2">
        <f t="shared" si="136"/>
        <v>57.1</v>
      </c>
      <c r="I4357" s="94">
        <f t="shared" si="135"/>
        <v>0</v>
      </c>
    </row>
    <row r="4358" spans="1:9" x14ac:dyDescent="0.3">
      <c r="A4358" s="109">
        <v>44832</v>
      </c>
      <c r="B4358">
        <v>21</v>
      </c>
      <c r="C4358" s="49">
        <f>'Actual Solar Data'!I4347</f>
        <v>0</v>
      </c>
      <c r="D4358" s="45">
        <f>whlsecost_hourly_4002_202209!C675</f>
        <v>44832</v>
      </c>
      <c r="E4358" s="62">
        <f>whlsecost_hourly_4002_202209!D675</f>
        <v>21</v>
      </c>
      <c r="F4358" s="2">
        <f>whlsecost_hourly_4002_202209!F675</f>
        <v>52.06</v>
      </c>
      <c r="G4358" s="2">
        <f>whlsecost_hourly_4002_202209!X675</f>
        <v>2.52</v>
      </c>
      <c r="H4358" s="2">
        <f t="shared" si="136"/>
        <v>54.580000000000005</v>
      </c>
      <c r="I4358" s="94">
        <f t="shared" si="135"/>
        <v>0</v>
      </c>
    </row>
    <row r="4359" spans="1:9" x14ac:dyDescent="0.3">
      <c r="A4359" s="109">
        <v>44832</v>
      </c>
      <c r="B4359">
        <v>22</v>
      </c>
      <c r="C4359" s="49">
        <f>'Actual Solar Data'!I4348</f>
        <v>0</v>
      </c>
      <c r="D4359" s="45">
        <f>whlsecost_hourly_4002_202209!C676</f>
        <v>44832</v>
      </c>
      <c r="E4359" s="62">
        <f>whlsecost_hourly_4002_202209!D676</f>
        <v>22</v>
      </c>
      <c r="F4359" s="2">
        <f>whlsecost_hourly_4002_202209!F676</f>
        <v>43.99</v>
      </c>
      <c r="G4359" s="2">
        <f>whlsecost_hourly_4002_202209!X676</f>
        <v>2.64</v>
      </c>
      <c r="H4359" s="2">
        <f t="shared" si="136"/>
        <v>46.63</v>
      </c>
      <c r="I4359" s="94">
        <f t="shared" si="135"/>
        <v>0</v>
      </c>
    </row>
    <row r="4360" spans="1:9" x14ac:dyDescent="0.3">
      <c r="A4360" s="109">
        <v>44832</v>
      </c>
      <c r="B4360">
        <v>23</v>
      </c>
      <c r="C4360" s="49">
        <f>'Actual Solar Data'!I4349</f>
        <v>0</v>
      </c>
      <c r="D4360" s="45">
        <f>whlsecost_hourly_4002_202209!C677</f>
        <v>44832</v>
      </c>
      <c r="E4360" s="62">
        <f>whlsecost_hourly_4002_202209!D677</f>
        <v>23</v>
      </c>
      <c r="F4360" s="2">
        <f>whlsecost_hourly_4002_202209!F677</f>
        <v>42.39</v>
      </c>
      <c r="G4360" s="2">
        <f>whlsecost_hourly_4002_202209!X677</f>
        <v>2.79</v>
      </c>
      <c r="H4360" s="2">
        <f t="shared" si="136"/>
        <v>45.18</v>
      </c>
      <c r="I4360" s="94">
        <f t="shared" si="135"/>
        <v>0</v>
      </c>
    </row>
    <row r="4361" spans="1:9" x14ac:dyDescent="0.3">
      <c r="A4361" s="109">
        <v>44832</v>
      </c>
      <c r="B4361">
        <v>24</v>
      </c>
      <c r="C4361" s="49">
        <f>'Actual Solar Data'!I4350</f>
        <v>0</v>
      </c>
      <c r="D4361" s="45">
        <f>whlsecost_hourly_4002_202209!C678</f>
        <v>44832</v>
      </c>
      <c r="E4361" s="62">
        <f>whlsecost_hourly_4002_202209!D678</f>
        <v>24</v>
      </c>
      <c r="F4361" s="2">
        <f>whlsecost_hourly_4002_202209!F678</f>
        <v>40.82</v>
      </c>
      <c r="G4361" s="2">
        <f>whlsecost_hourly_4002_202209!X678</f>
        <v>0.84000000000000008</v>
      </c>
      <c r="H4361" s="2">
        <f t="shared" si="136"/>
        <v>41.660000000000004</v>
      </c>
      <c r="I4361" s="94">
        <f t="shared" si="135"/>
        <v>0</v>
      </c>
    </row>
    <row r="4362" spans="1:9" x14ac:dyDescent="0.3">
      <c r="A4362" s="109">
        <v>44833</v>
      </c>
      <c r="B4362">
        <v>1</v>
      </c>
      <c r="C4362" s="49">
        <f>'Actual Solar Data'!I4351</f>
        <v>0</v>
      </c>
      <c r="D4362" s="45">
        <f>whlsecost_hourly_4002_202209!C679</f>
        <v>44833</v>
      </c>
      <c r="E4362" s="62">
        <f>whlsecost_hourly_4002_202209!D679</f>
        <v>1</v>
      </c>
      <c r="F4362" s="2">
        <f>whlsecost_hourly_4002_202209!F679</f>
        <v>41.15</v>
      </c>
      <c r="G4362" s="2">
        <f>whlsecost_hourly_4002_202209!X679</f>
        <v>0.46</v>
      </c>
      <c r="H4362" s="2">
        <f t="shared" si="136"/>
        <v>41.61</v>
      </c>
      <c r="I4362" s="94">
        <f t="shared" si="135"/>
        <v>0</v>
      </c>
    </row>
    <row r="4363" spans="1:9" x14ac:dyDescent="0.3">
      <c r="A4363" s="109">
        <v>44833</v>
      </c>
      <c r="B4363">
        <v>2</v>
      </c>
      <c r="C4363" s="49">
        <f>'Actual Solar Data'!I4352</f>
        <v>0</v>
      </c>
      <c r="D4363" s="45">
        <f>whlsecost_hourly_4002_202209!C680</f>
        <v>44833</v>
      </c>
      <c r="E4363" s="62">
        <f>whlsecost_hourly_4002_202209!D680</f>
        <v>2</v>
      </c>
      <c r="F4363" s="2">
        <f>whlsecost_hourly_4002_202209!F680</f>
        <v>40.82</v>
      </c>
      <c r="G4363" s="2">
        <f>whlsecost_hourly_4002_202209!X680</f>
        <v>0.52</v>
      </c>
      <c r="H4363" s="2">
        <f t="shared" si="136"/>
        <v>41.34</v>
      </c>
      <c r="I4363" s="94">
        <f t="shared" si="135"/>
        <v>0</v>
      </c>
    </row>
    <row r="4364" spans="1:9" x14ac:dyDescent="0.3">
      <c r="A4364" s="109">
        <v>44833</v>
      </c>
      <c r="B4364">
        <v>3</v>
      </c>
      <c r="C4364" s="49">
        <f>'Actual Solar Data'!I4353</f>
        <v>0</v>
      </c>
      <c r="D4364" s="45">
        <f>whlsecost_hourly_4002_202209!C681</f>
        <v>44833</v>
      </c>
      <c r="E4364" s="62">
        <f>whlsecost_hourly_4002_202209!D681</f>
        <v>3</v>
      </c>
      <c r="F4364" s="2">
        <f>whlsecost_hourly_4002_202209!F681</f>
        <v>38.42</v>
      </c>
      <c r="G4364" s="2">
        <f>whlsecost_hourly_4002_202209!X681</f>
        <v>0.49</v>
      </c>
      <c r="H4364" s="2">
        <f t="shared" si="136"/>
        <v>38.910000000000004</v>
      </c>
      <c r="I4364" s="94">
        <f t="shared" si="135"/>
        <v>0</v>
      </c>
    </row>
    <row r="4365" spans="1:9" x14ac:dyDescent="0.3">
      <c r="A4365" s="109">
        <v>44833</v>
      </c>
      <c r="B4365">
        <v>4</v>
      </c>
      <c r="C4365" s="49">
        <f>'Actual Solar Data'!I4354</f>
        <v>0</v>
      </c>
      <c r="D4365" s="45">
        <f>whlsecost_hourly_4002_202209!C682</f>
        <v>44833</v>
      </c>
      <c r="E4365" s="62">
        <f>whlsecost_hourly_4002_202209!D682</f>
        <v>4</v>
      </c>
      <c r="F4365" s="2">
        <f>whlsecost_hourly_4002_202209!F682</f>
        <v>39.159999999999997</v>
      </c>
      <c r="G4365" s="2">
        <f>whlsecost_hourly_4002_202209!X682</f>
        <v>0.47</v>
      </c>
      <c r="H4365" s="2">
        <f t="shared" si="136"/>
        <v>39.629999999999995</v>
      </c>
      <c r="I4365" s="94">
        <f t="shared" si="135"/>
        <v>0</v>
      </c>
    </row>
    <row r="4366" spans="1:9" x14ac:dyDescent="0.3">
      <c r="A4366" s="109">
        <v>44833</v>
      </c>
      <c r="B4366">
        <v>5</v>
      </c>
      <c r="C4366" s="49">
        <f>'Actual Solar Data'!I4355</f>
        <v>0</v>
      </c>
      <c r="D4366" s="45">
        <f>whlsecost_hourly_4002_202209!C683</f>
        <v>44833</v>
      </c>
      <c r="E4366" s="62">
        <f>whlsecost_hourly_4002_202209!D683</f>
        <v>5</v>
      </c>
      <c r="F4366" s="2">
        <f>whlsecost_hourly_4002_202209!F683</f>
        <v>39.31</v>
      </c>
      <c r="G4366" s="2">
        <f>whlsecost_hourly_4002_202209!X683</f>
        <v>0.46</v>
      </c>
      <c r="H4366" s="2">
        <f t="shared" si="136"/>
        <v>39.770000000000003</v>
      </c>
      <c r="I4366" s="94">
        <f t="shared" si="135"/>
        <v>0</v>
      </c>
    </row>
    <row r="4367" spans="1:9" x14ac:dyDescent="0.3">
      <c r="A4367" s="109">
        <v>44833</v>
      </c>
      <c r="B4367">
        <v>6</v>
      </c>
      <c r="C4367" s="49">
        <f>'Actual Solar Data'!I4356</f>
        <v>0</v>
      </c>
      <c r="D4367" s="45">
        <f>whlsecost_hourly_4002_202209!C684</f>
        <v>44833</v>
      </c>
      <c r="E4367" s="62">
        <f>whlsecost_hourly_4002_202209!D684</f>
        <v>6</v>
      </c>
      <c r="F4367" s="2">
        <f>whlsecost_hourly_4002_202209!F684</f>
        <v>40.520000000000003</v>
      </c>
      <c r="G4367" s="2">
        <f>whlsecost_hourly_4002_202209!X684</f>
        <v>0.48</v>
      </c>
      <c r="H4367" s="2">
        <f t="shared" si="136"/>
        <v>41</v>
      </c>
      <c r="I4367" s="94">
        <f t="shared" si="135"/>
        <v>0</v>
      </c>
    </row>
    <row r="4368" spans="1:9" x14ac:dyDescent="0.3">
      <c r="A4368" s="109">
        <v>44833</v>
      </c>
      <c r="B4368">
        <v>7</v>
      </c>
      <c r="C4368" s="49">
        <f>'Actual Solar Data'!I4357</f>
        <v>0</v>
      </c>
      <c r="D4368" s="45">
        <f>whlsecost_hourly_4002_202209!C685</f>
        <v>44833</v>
      </c>
      <c r="E4368" s="62">
        <f>whlsecost_hourly_4002_202209!D685</f>
        <v>7</v>
      </c>
      <c r="F4368" s="2">
        <f>whlsecost_hourly_4002_202209!F685</f>
        <v>43.23</v>
      </c>
      <c r="G4368" s="2">
        <f>whlsecost_hourly_4002_202209!X685</f>
        <v>0.54</v>
      </c>
      <c r="H4368" s="2">
        <f t="shared" si="136"/>
        <v>43.769999999999996</v>
      </c>
      <c r="I4368" s="94">
        <f t="shared" si="135"/>
        <v>0</v>
      </c>
    </row>
    <row r="4369" spans="1:9" x14ac:dyDescent="0.3">
      <c r="A4369" s="109">
        <v>44833</v>
      </c>
      <c r="B4369">
        <v>8</v>
      </c>
      <c r="C4369" s="49">
        <f>'Actual Solar Data'!I4358</f>
        <v>340</v>
      </c>
      <c r="D4369" s="45">
        <f>whlsecost_hourly_4002_202209!C686</f>
        <v>44833</v>
      </c>
      <c r="E4369" s="62">
        <f>whlsecost_hourly_4002_202209!D686</f>
        <v>8</v>
      </c>
      <c r="F4369" s="2">
        <f>whlsecost_hourly_4002_202209!F686</f>
        <v>48.77</v>
      </c>
      <c r="G4369" s="2">
        <f>whlsecost_hourly_4002_202209!X686</f>
        <v>2.63</v>
      </c>
      <c r="H4369" s="2">
        <f t="shared" si="136"/>
        <v>51.400000000000006</v>
      </c>
      <c r="I4369" s="94">
        <f t="shared" si="135"/>
        <v>1.2725265830865103E-5</v>
      </c>
    </row>
    <row r="4370" spans="1:9" x14ac:dyDescent="0.3">
      <c r="A4370" s="109">
        <v>44833</v>
      </c>
      <c r="B4370">
        <v>9</v>
      </c>
      <c r="C4370" s="49">
        <f>'Actual Solar Data'!I4359</f>
        <v>231843</v>
      </c>
      <c r="D4370" s="45">
        <f>whlsecost_hourly_4002_202209!C687</f>
        <v>44833</v>
      </c>
      <c r="E4370" s="62">
        <f>whlsecost_hourly_4002_202209!D687</f>
        <v>9</v>
      </c>
      <c r="F4370" s="2">
        <f>whlsecost_hourly_4002_202209!F687</f>
        <v>42.79</v>
      </c>
      <c r="G4370" s="2">
        <f>whlsecost_hourly_4002_202209!X687</f>
        <v>2.29</v>
      </c>
      <c r="H4370" s="2">
        <f t="shared" si="136"/>
        <v>45.08</v>
      </c>
      <c r="I4370" s="94">
        <f t="shared" si="135"/>
        <v>7.6103165699026431E-3</v>
      </c>
    </row>
    <row r="4371" spans="1:9" x14ac:dyDescent="0.3">
      <c r="A4371" s="109">
        <v>44833</v>
      </c>
      <c r="B4371">
        <v>10</v>
      </c>
      <c r="C4371" s="49">
        <f>'Actual Solar Data'!I4360</f>
        <v>472987</v>
      </c>
      <c r="D4371" s="45">
        <f>whlsecost_hourly_4002_202209!C688</f>
        <v>44833</v>
      </c>
      <c r="E4371" s="62">
        <f>whlsecost_hourly_4002_202209!D688</f>
        <v>10</v>
      </c>
      <c r="F4371" s="2">
        <f>whlsecost_hourly_4002_202209!F688</f>
        <v>39.14</v>
      </c>
      <c r="G4371" s="2">
        <f>whlsecost_hourly_4002_202209!X688</f>
        <v>2.29</v>
      </c>
      <c r="H4371" s="2">
        <f t="shared" si="136"/>
        <v>41.43</v>
      </c>
      <c r="I4371" s="94">
        <f t="shared" ref="I4371:I4434" si="137">C4371*H4371/$C$17</f>
        <v>1.426884975820455E-2</v>
      </c>
    </row>
    <row r="4372" spans="1:9" x14ac:dyDescent="0.3">
      <c r="A4372" s="109">
        <v>44833</v>
      </c>
      <c r="B4372">
        <v>11</v>
      </c>
      <c r="C4372" s="49">
        <f>'Actual Solar Data'!I4361</f>
        <v>673065</v>
      </c>
      <c r="D4372" s="45">
        <f>whlsecost_hourly_4002_202209!C689</f>
        <v>44833</v>
      </c>
      <c r="E4372" s="62">
        <f>whlsecost_hourly_4002_202209!D689</f>
        <v>11</v>
      </c>
      <c r="F4372" s="2">
        <f>whlsecost_hourly_4002_202209!F689</f>
        <v>40.700000000000003</v>
      </c>
      <c r="G4372" s="2">
        <f>whlsecost_hourly_4002_202209!X689</f>
        <v>2.62</v>
      </c>
      <c r="H4372" s="2">
        <f t="shared" si="136"/>
        <v>43.32</v>
      </c>
      <c r="I4372" s="94">
        <f t="shared" si="137"/>
        <v>2.1230991813473724E-2</v>
      </c>
    </row>
    <row r="4373" spans="1:9" x14ac:dyDescent="0.3">
      <c r="A4373" s="109">
        <v>44833</v>
      </c>
      <c r="B4373">
        <v>12</v>
      </c>
      <c r="C4373" s="49">
        <f>'Actual Solar Data'!I4362</f>
        <v>820218</v>
      </c>
      <c r="D4373" s="45">
        <f>whlsecost_hourly_4002_202209!C690</f>
        <v>44833</v>
      </c>
      <c r="E4373" s="62">
        <f>whlsecost_hourly_4002_202209!D690</f>
        <v>12</v>
      </c>
      <c r="F4373" s="2">
        <f>whlsecost_hourly_4002_202209!F690</f>
        <v>41.87</v>
      </c>
      <c r="G4373" s="2">
        <f>whlsecost_hourly_4002_202209!X690</f>
        <v>2.66</v>
      </c>
      <c r="H4373" s="2">
        <f t="shared" si="136"/>
        <v>44.53</v>
      </c>
      <c r="I4373" s="94">
        <f t="shared" si="137"/>
        <v>2.6595417872211636E-2</v>
      </c>
    </row>
    <row r="4374" spans="1:9" x14ac:dyDescent="0.3">
      <c r="A4374" s="109">
        <v>44833</v>
      </c>
      <c r="B4374">
        <v>13</v>
      </c>
      <c r="C4374" s="49">
        <f>'Actual Solar Data'!I4363</f>
        <v>847191</v>
      </c>
      <c r="D4374" s="45">
        <f>whlsecost_hourly_4002_202209!C691</f>
        <v>44833</v>
      </c>
      <c r="E4374" s="62">
        <f>whlsecost_hourly_4002_202209!D691</f>
        <v>13</v>
      </c>
      <c r="F4374" s="2">
        <f>whlsecost_hourly_4002_202209!F691</f>
        <v>41.18</v>
      </c>
      <c r="G4374" s="2">
        <f>whlsecost_hourly_4002_202209!X691</f>
        <v>2.67</v>
      </c>
      <c r="H4374" s="2">
        <f t="shared" si="136"/>
        <v>43.85</v>
      </c>
      <c r="I4374" s="94">
        <f t="shared" si="137"/>
        <v>2.7050528754637544E-2</v>
      </c>
    </row>
    <row r="4375" spans="1:9" x14ac:dyDescent="0.3">
      <c r="A4375" s="109">
        <v>44833</v>
      </c>
      <c r="B4375">
        <v>14</v>
      </c>
      <c r="C4375" s="49">
        <f>'Actual Solar Data'!I4364</f>
        <v>785072</v>
      </c>
      <c r="D4375" s="45">
        <f>whlsecost_hourly_4002_202209!C692</f>
        <v>44833</v>
      </c>
      <c r="E4375" s="62">
        <f>whlsecost_hourly_4002_202209!D692</f>
        <v>14</v>
      </c>
      <c r="F4375" s="2">
        <f>whlsecost_hourly_4002_202209!F692</f>
        <v>42.18</v>
      </c>
      <c r="G4375" s="2">
        <f>whlsecost_hourly_4002_202209!X692</f>
        <v>2.64</v>
      </c>
      <c r="H4375" s="2">
        <f t="shared" si="136"/>
        <v>44.82</v>
      </c>
      <c r="I4375" s="94">
        <f t="shared" si="137"/>
        <v>2.5621595351067478E-2</v>
      </c>
    </row>
    <row r="4376" spans="1:9" x14ac:dyDescent="0.3">
      <c r="A4376" s="109">
        <v>44833</v>
      </c>
      <c r="B4376">
        <v>15</v>
      </c>
      <c r="C4376" s="49">
        <f>'Actual Solar Data'!I4365</f>
        <v>833925</v>
      </c>
      <c r="D4376" s="45">
        <f>whlsecost_hourly_4002_202209!C693</f>
        <v>44833</v>
      </c>
      <c r="E4376" s="62">
        <f>whlsecost_hourly_4002_202209!D693</f>
        <v>15</v>
      </c>
      <c r="F4376" s="2">
        <f>whlsecost_hourly_4002_202209!F693</f>
        <v>41.7</v>
      </c>
      <c r="G4376" s="2">
        <f>whlsecost_hourly_4002_202209!X693</f>
        <v>2.6500000000000004</v>
      </c>
      <c r="H4376" s="2">
        <f t="shared" si="136"/>
        <v>44.35</v>
      </c>
      <c r="I4376" s="94">
        <f t="shared" si="137"/>
        <v>2.6930563779468147E-2</v>
      </c>
    </row>
    <row r="4377" spans="1:9" x14ac:dyDescent="0.3">
      <c r="A4377" s="109">
        <v>44833</v>
      </c>
      <c r="B4377">
        <v>16</v>
      </c>
      <c r="C4377" s="49">
        <f>'Actual Solar Data'!I4366</f>
        <v>702235</v>
      </c>
      <c r="D4377" s="45">
        <f>whlsecost_hourly_4002_202209!C694</f>
        <v>44833</v>
      </c>
      <c r="E4377" s="62">
        <f>whlsecost_hourly_4002_202209!D694</f>
        <v>16</v>
      </c>
      <c r="F4377" s="2">
        <f>whlsecost_hourly_4002_202209!F694</f>
        <v>41.18</v>
      </c>
      <c r="G4377" s="2">
        <f>whlsecost_hourly_4002_202209!X694</f>
        <v>2.6</v>
      </c>
      <c r="H4377" s="2">
        <f t="shared" si="136"/>
        <v>43.78</v>
      </c>
      <c r="I4377" s="94">
        <f t="shared" si="137"/>
        <v>2.2386337965283252E-2</v>
      </c>
    </row>
    <row r="4378" spans="1:9" x14ac:dyDescent="0.3">
      <c r="A4378" s="109">
        <v>44833</v>
      </c>
      <c r="B4378">
        <v>17</v>
      </c>
      <c r="C4378" s="49">
        <f>'Actual Solar Data'!I4367</f>
        <v>506604</v>
      </c>
      <c r="D4378" s="45">
        <f>whlsecost_hourly_4002_202209!C695</f>
        <v>44833</v>
      </c>
      <c r="E4378" s="62">
        <f>whlsecost_hourly_4002_202209!D695</f>
        <v>17</v>
      </c>
      <c r="F4378" s="2">
        <f>whlsecost_hourly_4002_202209!F695</f>
        <v>43.18</v>
      </c>
      <c r="G4378" s="2">
        <f>whlsecost_hourly_4002_202209!X695</f>
        <v>2.63</v>
      </c>
      <c r="H4378" s="2">
        <f t="shared" si="136"/>
        <v>45.81</v>
      </c>
      <c r="I4378" s="94">
        <f t="shared" si="137"/>
        <v>1.6898717032305718E-2</v>
      </c>
    </row>
    <row r="4379" spans="1:9" x14ac:dyDescent="0.3">
      <c r="A4379" s="109">
        <v>44833</v>
      </c>
      <c r="B4379">
        <v>18</v>
      </c>
      <c r="C4379" s="49">
        <f>'Actual Solar Data'!I4368</f>
        <v>265886</v>
      </c>
      <c r="D4379" s="45">
        <f>whlsecost_hourly_4002_202209!C696</f>
        <v>44833</v>
      </c>
      <c r="E4379" s="62">
        <f>whlsecost_hourly_4002_202209!D696</f>
        <v>18</v>
      </c>
      <c r="F4379" s="2">
        <f>whlsecost_hourly_4002_202209!F696</f>
        <v>46.59</v>
      </c>
      <c r="G4379" s="2">
        <f>whlsecost_hourly_4002_202209!X696</f>
        <v>2.4300000000000002</v>
      </c>
      <c r="H4379" s="2">
        <f t="shared" si="136"/>
        <v>49.02</v>
      </c>
      <c r="I4379" s="94">
        <f t="shared" si="137"/>
        <v>9.4905985869294246E-3</v>
      </c>
    </row>
    <row r="4380" spans="1:9" x14ac:dyDescent="0.3">
      <c r="A4380" s="109">
        <v>44833</v>
      </c>
      <c r="B4380">
        <v>19</v>
      </c>
      <c r="C4380" s="49">
        <f>'Actual Solar Data'!I4369</f>
        <v>23</v>
      </c>
      <c r="D4380" s="45">
        <f>whlsecost_hourly_4002_202209!C697</f>
        <v>44833</v>
      </c>
      <c r="E4380" s="62">
        <f>whlsecost_hourly_4002_202209!D697</f>
        <v>19</v>
      </c>
      <c r="F4380" s="2">
        <f>whlsecost_hourly_4002_202209!F697</f>
        <v>50.48</v>
      </c>
      <c r="G4380" s="2">
        <f>whlsecost_hourly_4002_202209!X697</f>
        <v>2.42</v>
      </c>
      <c r="H4380" s="2">
        <f t="shared" si="136"/>
        <v>52.9</v>
      </c>
      <c r="I4380" s="94">
        <f t="shared" si="137"/>
        <v>8.8594821105593778E-7</v>
      </c>
    </row>
    <row r="4381" spans="1:9" x14ac:dyDescent="0.3">
      <c r="A4381" s="109">
        <v>44833</v>
      </c>
      <c r="B4381">
        <v>20</v>
      </c>
      <c r="C4381" s="49">
        <f>'Actual Solar Data'!I4370</f>
        <v>0</v>
      </c>
      <c r="D4381" s="45">
        <f>whlsecost_hourly_4002_202209!C698</f>
        <v>44833</v>
      </c>
      <c r="E4381" s="62">
        <f>whlsecost_hourly_4002_202209!D698</f>
        <v>20</v>
      </c>
      <c r="F4381" s="2">
        <f>whlsecost_hourly_4002_202209!F698</f>
        <v>54.06</v>
      </c>
      <c r="G4381" s="2">
        <f>whlsecost_hourly_4002_202209!X698</f>
        <v>2.4500000000000002</v>
      </c>
      <c r="H4381" s="2">
        <f t="shared" si="136"/>
        <v>56.510000000000005</v>
      </c>
      <c r="I4381" s="94">
        <f t="shared" si="137"/>
        <v>0</v>
      </c>
    </row>
    <row r="4382" spans="1:9" x14ac:dyDescent="0.3">
      <c r="A4382" s="109">
        <v>44833</v>
      </c>
      <c r="B4382">
        <v>21</v>
      </c>
      <c r="C4382" s="49">
        <f>'Actual Solar Data'!I4371</f>
        <v>0</v>
      </c>
      <c r="D4382" s="45">
        <f>whlsecost_hourly_4002_202209!C699</f>
        <v>44833</v>
      </c>
      <c r="E4382" s="62">
        <f>whlsecost_hourly_4002_202209!D699</f>
        <v>21</v>
      </c>
      <c r="F4382" s="2">
        <f>whlsecost_hourly_4002_202209!F699</f>
        <v>45.87</v>
      </c>
      <c r="G4382" s="2">
        <f>whlsecost_hourly_4002_202209!X699</f>
        <v>2.44</v>
      </c>
      <c r="H4382" s="2">
        <f t="shared" si="136"/>
        <v>48.309999999999995</v>
      </c>
      <c r="I4382" s="94">
        <f t="shared" si="137"/>
        <v>0</v>
      </c>
    </row>
    <row r="4383" spans="1:9" x14ac:dyDescent="0.3">
      <c r="A4383" s="109">
        <v>44833</v>
      </c>
      <c r="B4383">
        <v>22</v>
      </c>
      <c r="C4383" s="49">
        <f>'Actual Solar Data'!I4372</f>
        <v>0</v>
      </c>
      <c r="D4383" s="45">
        <f>whlsecost_hourly_4002_202209!C700</f>
        <v>44833</v>
      </c>
      <c r="E4383" s="62">
        <f>whlsecost_hourly_4002_202209!D700</f>
        <v>22</v>
      </c>
      <c r="F4383" s="2">
        <f>whlsecost_hourly_4002_202209!F700</f>
        <v>43.33</v>
      </c>
      <c r="G4383" s="2">
        <f>whlsecost_hourly_4002_202209!X700</f>
        <v>2.66</v>
      </c>
      <c r="H4383" s="2">
        <f t="shared" si="136"/>
        <v>45.989999999999995</v>
      </c>
      <c r="I4383" s="94">
        <f t="shared" si="137"/>
        <v>0</v>
      </c>
    </row>
    <row r="4384" spans="1:9" x14ac:dyDescent="0.3">
      <c r="A4384" s="109">
        <v>44833</v>
      </c>
      <c r="B4384">
        <v>23</v>
      </c>
      <c r="C4384" s="49">
        <f>'Actual Solar Data'!I4373</f>
        <v>0</v>
      </c>
      <c r="D4384" s="45">
        <f>whlsecost_hourly_4002_202209!C701</f>
        <v>44833</v>
      </c>
      <c r="E4384" s="62">
        <f>whlsecost_hourly_4002_202209!D701</f>
        <v>23</v>
      </c>
      <c r="F4384" s="2">
        <f>whlsecost_hourly_4002_202209!F701</f>
        <v>40.549999999999997</v>
      </c>
      <c r="G4384" s="2">
        <f>whlsecost_hourly_4002_202209!X701</f>
        <v>2.87</v>
      </c>
      <c r="H4384" s="2">
        <f t="shared" si="136"/>
        <v>43.419999999999995</v>
      </c>
      <c r="I4384" s="94">
        <f t="shared" si="137"/>
        <v>0</v>
      </c>
    </row>
    <row r="4385" spans="1:9" x14ac:dyDescent="0.3">
      <c r="A4385" s="109">
        <v>44833</v>
      </c>
      <c r="B4385">
        <v>24</v>
      </c>
      <c r="C4385" s="49">
        <f>'Actual Solar Data'!I4374</f>
        <v>0</v>
      </c>
      <c r="D4385" s="45">
        <f>whlsecost_hourly_4002_202209!C702</f>
        <v>44833</v>
      </c>
      <c r="E4385" s="62">
        <f>whlsecost_hourly_4002_202209!D702</f>
        <v>24</v>
      </c>
      <c r="F4385" s="2">
        <f>whlsecost_hourly_4002_202209!F702</f>
        <v>41.9</v>
      </c>
      <c r="G4385" s="2">
        <f>whlsecost_hourly_4002_202209!X702</f>
        <v>0.52</v>
      </c>
      <c r="H4385" s="2">
        <f t="shared" si="136"/>
        <v>42.42</v>
      </c>
      <c r="I4385" s="94">
        <f t="shared" si="137"/>
        <v>0</v>
      </c>
    </row>
    <row r="4386" spans="1:9" x14ac:dyDescent="0.3">
      <c r="A4386" s="109">
        <v>44834</v>
      </c>
      <c r="B4386">
        <v>1</v>
      </c>
      <c r="C4386" s="49">
        <f>'Actual Solar Data'!I4375</f>
        <v>0</v>
      </c>
      <c r="D4386" s="45">
        <f>whlsecost_hourly_4002_202209!C703</f>
        <v>44834</v>
      </c>
      <c r="E4386" s="62">
        <f>whlsecost_hourly_4002_202209!D703</f>
        <v>1</v>
      </c>
      <c r="F4386" s="2">
        <f>whlsecost_hourly_4002_202209!F703</f>
        <v>39.08</v>
      </c>
      <c r="G4386" s="2">
        <f>whlsecost_hourly_4002_202209!X703</f>
        <v>0.61</v>
      </c>
      <c r="H4386" s="2">
        <f t="shared" si="136"/>
        <v>39.69</v>
      </c>
      <c r="I4386" s="94">
        <f t="shared" si="137"/>
        <v>0</v>
      </c>
    </row>
    <row r="4387" spans="1:9" x14ac:dyDescent="0.3">
      <c r="A4387" s="109">
        <v>44834</v>
      </c>
      <c r="B4387">
        <v>2</v>
      </c>
      <c r="C4387" s="49">
        <f>'Actual Solar Data'!I4376</f>
        <v>0</v>
      </c>
      <c r="D4387" s="45">
        <f>whlsecost_hourly_4002_202209!C704</f>
        <v>44834</v>
      </c>
      <c r="E4387" s="62">
        <f>whlsecost_hourly_4002_202209!D704</f>
        <v>2</v>
      </c>
      <c r="F4387" s="2">
        <f>whlsecost_hourly_4002_202209!F704</f>
        <v>40.630000000000003</v>
      </c>
      <c r="G4387" s="2">
        <f>whlsecost_hourly_4002_202209!X704</f>
        <v>0.57999999999999996</v>
      </c>
      <c r="H4387" s="2">
        <f t="shared" ref="H4387:H4450" si="138">SUM(F4387:G4387)</f>
        <v>41.21</v>
      </c>
      <c r="I4387" s="94">
        <f t="shared" si="137"/>
        <v>0</v>
      </c>
    </row>
    <row r="4388" spans="1:9" x14ac:dyDescent="0.3">
      <c r="A4388" s="109">
        <v>44834</v>
      </c>
      <c r="B4388">
        <v>3</v>
      </c>
      <c r="C4388" s="49">
        <f>'Actual Solar Data'!I4377</f>
        <v>0</v>
      </c>
      <c r="D4388" s="45">
        <f>whlsecost_hourly_4002_202209!C705</f>
        <v>44834</v>
      </c>
      <c r="E4388" s="62">
        <f>whlsecost_hourly_4002_202209!D705</f>
        <v>3</v>
      </c>
      <c r="F4388" s="2">
        <f>whlsecost_hourly_4002_202209!F705</f>
        <v>40</v>
      </c>
      <c r="G4388" s="2">
        <f>whlsecost_hourly_4002_202209!X705</f>
        <v>0.63</v>
      </c>
      <c r="H4388" s="2">
        <f t="shared" si="138"/>
        <v>40.630000000000003</v>
      </c>
      <c r="I4388" s="94">
        <f t="shared" si="137"/>
        <v>0</v>
      </c>
    </row>
    <row r="4389" spans="1:9" x14ac:dyDescent="0.3">
      <c r="A4389" s="109">
        <v>44834</v>
      </c>
      <c r="B4389">
        <v>4</v>
      </c>
      <c r="C4389" s="49">
        <f>'Actual Solar Data'!I4378</f>
        <v>0</v>
      </c>
      <c r="D4389" s="45">
        <f>whlsecost_hourly_4002_202209!C706</f>
        <v>44834</v>
      </c>
      <c r="E4389" s="62">
        <f>whlsecost_hourly_4002_202209!D706</f>
        <v>4</v>
      </c>
      <c r="F4389" s="2">
        <f>whlsecost_hourly_4002_202209!F706</f>
        <v>38.46</v>
      </c>
      <c r="G4389" s="2">
        <f>whlsecost_hourly_4002_202209!X706</f>
        <v>0.6</v>
      </c>
      <c r="H4389" s="2">
        <f t="shared" si="138"/>
        <v>39.06</v>
      </c>
      <c r="I4389" s="94">
        <f t="shared" si="137"/>
        <v>0</v>
      </c>
    </row>
    <row r="4390" spans="1:9" x14ac:dyDescent="0.3">
      <c r="A4390" s="109">
        <v>44834</v>
      </c>
      <c r="B4390">
        <v>5</v>
      </c>
      <c r="C4390" s="49">
        <f>'Actual Solar Data'!I4379</f>
        <v>0</v>
      </c>
      <c r="D4390" s="45">
        <f>whlsecost_hourly_4002_202209!C707</f>
        <v>44834</v>
      </c>
      <c r="E4390" s="62">
        <f>whlsecost_hourly_4002_202209!D707</f>
        <v>5</v>
      </c>
      <c r="F4390" s="2">
        <f>whlsecost_hourly_4002_202209!F707</f>
        <v>41.01</v>
      </c>
      <c r="G4390" s="2">
        <f>whlsecost_hourly_4002_202209!X707</f>
        <v>0.59</v>
      </c>
      <c r="H4390" s="2">
        <f t="shared" si="138"/>
        <v>41.6</v>
      </c>
      <c r="I4390" s="94">
        <f t="shared" si="137"/>
        <v>0</v>
      </c>
    </row>
    <row r="4391" spans="1:9" x14ac:dyDescent="0.3">
      <c r="A4391" s="109">
        <v>44834</v>
      </c>
      <c r="B4391">
        <v>6</v>
      </c>
      <c r="C4391" s="49">
        <f>'Actual Solar Data'!I4380</f>
        <v>0</v>
      </c>
      <c r="D4391" s="45">
        <f>whlsecost_hourly_4002_202209!C708</f>
        <v>44834</v>
      </c>
      <c r="E4391" s="62">
        <f>whlsecost_hourly_4002_202209!D708</f>
        <v>6</v>
      </c>
      <c r="F4391" s="2">
        <f>whlsecost_hourly_4002_202209!F708</f>
        <v>43.48</v>
      </c>
      <c r="G4391" s="2">
        <f>whlsecost_hourly_4002_202209!X708</f>
        <v>0.61</v>
      </c>
      <c r="H4391" s="2">
        <f t="shared" si="138"/>
        <v>44.089999999999996</v>
      </c>
      <c r="I4391" s="94">
        <f t="shared" si="137"/>
        <v>0</v>
      </c>
    </row>
    <row r="4392" spans="1:9" x14ac:dyDescent="0.3">
      <c r="A4392" s="109">
        <v>44834</v>
      </c>
      <c r="B4392">
        <v>7</v>
      </c>
      <c r="C4392" s="49">
        <f>'Actual Solar Data'!I4381</f>
        <v>0</v>
      </c>
      <c r="D4392" s="45">
        <f>whlsecost_hourly_4002_202209!C709</f>
        <v>44834</v>
      </c>
      <c r="E4392" s="62">
        <f>whlsecost_hourly_4002_202209!D709</f>
        <v>7</v>
      </c>
      <c r="F4392" s="2">
        <f>whlsecost_hourly_4002_202209!F709</f>
        <v>47.41</v>
      </c>
      <c r="G4392" s="2">
        <f>whlsecost_hourly_4002_202209!X709</f>
        <v>0.65</v>
      </c>
      <c r="H4392" s="2">
        <f t="shared" si="138"/>
        <v>48.059999999999995</v>
      </c>
      <c r="I4392" s="94">
        <f t="shared" si="137"/>
        <v>0</v>
      </c>
    </row>
    <row r="4393" spans="1:9" x14ac:dyDescent="0.3">
      <c r="A4393" s="109">
        <v>44834</v>
      </c>
      <c r="B4393">
        <v>8</v>
      </c>
      <c r="C4393" s="49">
        <f>'Actual Solar Data'!I4382</f>
        <v>610</v>
      </c>
      <c r="D4393" s="45">
        <f>whlsecost_hourly_4002_202209!C710</f>
        <v>44834</v>
      </c>
      <c r="E4393" s="62">
        <f>whlsecost_hourly_4002_202209!D710</f>
        <v>8</v>
      </c>
      <c r="F4393" s="2">
        <f>whlsecost_hourly_4002_202209!F710</f>
        <v>59.82</v>
      </c>
      <c r="G4393" s="2">
        <f>whlsecost_hourly_4002_202209!X710</f>
        <v>3.71</v>
      </c>
      <c r="H4393" s="2">
        <f t="shared" si="138"/>
        <v>63.53</v>
      </c>
      <c r="I4393" s="94">
        <f t="shared" si="137"/>
        <v>2.8218473582242191E-5</v>
      </c>
    </row>
    <row r="4394" spans="1:9" x14ac:dyDescent="0.3">
      <c r="A4394" s="109">
        <v>44834</v>
      </c>
      <c r="B4394">
        <v>9</v>
      </c>
      <c r="C4394" s="49">
        <f>'Actual Solar Data'!I4383</f>
        <v>190049</v>
      </c>
      <c r="D4394" s="45">
        <f>whlsecost_hourly_4002_202209!C711</f>
        <v>44834</v>
      </c>
      <c r="E4394" s="62">
        <f>whlsecost_hourly_4002_202209!D711</f>
        <v>9</v>
      </c>
      <c r="F4394" s="2">
        <f>whlsecost_hourly_4002_202209!F711</f>
        <v>54.1</v>
      </c>
      <c r="G4394" s="2">
        <f>whlsecost_hourly_4002_202209!X711</f>
        <v>3.69</v>
      </c>
      <c r="H4394" s="2">
        <f t="shared" si="138"/>
        <v>57.79</v>
      </c>
      <c r="I4394" s="94">
        <f t="shared" si="137"/>
        <v>7.9972948965431334E-3</v>
      </c>
    </row>
    <row r="4395" spans="1:9" x14ac:dyDescent="0.3">
      <c r="A4395" s="109">
        <v>44834</v>
      </c>
      <c r="B4395">
        <v>10</v>
      </c>
      <c r="C4395" s="49">
        <f>'Actual Solar Data'!I4384</f>
        <v>326698</v>
      </c>
      <c r="D4395" s="45">
        <f>whlsecost_hourly_4002_202209!C712</f>
        <v>44834</v>
      </c>
      <c r="E4395" s="62">
        <f>whlsecost_hourly_4002_202209!D712</f>
        <v>10</v>
      </c>
      <c r="F4395" s="2">
        <f>whlsecost_hourly_4002_202209!F712</f>
        <v>43.26</v>
      </c>
      <c r="G4395" s="2">
        <f>whlsecost_hourly_4002_202209!X712</f>
        <v>3.67</v>
      </c>
      <c r="H4395" s="2">
        <f t="shared" si="138"/>
        <v>46.93</v>
      </c>
      <c r="I4395" s="94">
        <f t="shared" si="137"/>
        <v>1.1164052174903502E-2</v>
      </c>
    </row>
    <row r="4396" spans="1:9" x14ac:dyDescent="0.3">
      <c r="A4396" s="109">
        <v>44834</v>
      </c>
      <c r="B4396">
        <v>11</v>
      </c>
      <c r="C4396" s="49">
        <f>'Actual Solar Data'!I4385</f>
        <v>660716</v>
      </c>
      <c r="D4396" s="45">
        <f>whlsecost_hourly_4002_202209!C713</f>
        <v>44834</v>
      </c>
      <c r="E4396" s="62">
        <f>whlsecost_hourly_4002_202209!D713</f>
        <v>11</v>
      </c>
      <c r="F4396" s="2">
        <f>whlsecost_hourly_4002_202209!F713</f>
        <v>39.869999999999997</v>
      </c>
      <c r="G4396" s="2">
        <f>whlsecost_hourly_4002_202209!X713</f>
        <v>3.58</v>
      </c>
      <c r="H4396" s="2">
        <f t="shared" si="138"/>
        <v>43.449999999999996</v>
      </c>
      <c r="I4396" s="94">
        <f t="shared" si="137"/>
        <v>2.0904001705010861E-2</v>
      </c>
    </row>
    <row r="4397" spans="1:9" x14ac:dyDescent="0.3">
      <c r="A4397" s="109">
        <v>44834</v>
      </c>
      <c r="B4397">
        <v>12</v>
      </c>
      <c r="C4397" s="49">
        <f>'Actual Solar Data'!I4386</f>
        <v>725522</v>
      </c>
      <c r="D4397" s="45">
        <f>whlsecost_hourly_4002_202209!C714</f>
        <v>44834</v>
      </c>
      <c r="E4397" s="62">
        <f>whlsecost_hourly_4002_202209!D714</f>
        <v>12</v>
      </c>
      <c r="F4397" s="2">
        <f>whlsecost_hourly_4002_202209!F714</f>
        <v>39.22</v>
      </c>
      <c r="G4397" s="2">
        <f>whlsecost_hourly_4002_202209!X714</f>
        <v>3.5999999999999996</v>
      </c>
      <c r="H4397" s="2">
        <f t="shared" si="138"/>
        <v>42.82</v>
      </c>
      <c r="I4397" s="94">
        <f t="shared" si="137"/>
        <v>2.2621535290521497E-2</v>
      </c>
    </row>
    <row r="4398" spans="1:9" x14ac:dyDescent="0.3">
      <c r="A4398" s="109">
        <v>44834</v>
      </c>
      <c r="B4398">
        <v>13</v>
      </c>
      <c r="C4398" s="49">
        <f>'Actual Solar Data'!I4387</f>
        <v>671941</v>
      </c>
      <c r="D4398" s="45">
        <f>whlsecost_hourly_4002_202209!C715</f>
        <v>44834</v>
      </c>
      <c r="E4398" s="62">
        <f>whlsecost_hourly_4002_202209!D715</f>
        <v>13</v>
      </c>
      <c r="F4398" s="2">
        <f>whlsecost_hourly_4002_202209!F715</f>
        <v>39.03</v>
      </c>
      <c r="G4398" s="2">
        <f>whlsecost_hourly_4002_202209!X715</f>
        <v>3.6100000000000003</v>
      </c>
      <c r="H4398" s="2">
        <f t="shared" si="138"/>
        <v>42.64</v>
      </c>
      <c r="I4398" s="94">
        <f t="shared" si="137"/>
        <v>2.0862827387509063E-2</v>
      </c>
    </row>
    <row r="4399" spans="1:9" x14ac:dyDescent="0.3">
      <c r="A4399" s="109">
        <v>44834</v>
      </c>
      <c r="B4399">
        <v>14</v>
      </c>
      <c r="C4399" s="49">
        <f>'Actual Solar Data'!I4388</f>
        <v>503249</v>
      </c>
      <c r="D4399" s="45">
        <f>whlsecost_hourly_4002_202209!C716</f>
        <v>44834</v>
      </c>
      <c r="E4399" s="62">
        <f>whlsecost_hourly_4002_202209!D716</f>
        <v>14</v>
      </c>
      <c r="F4399" s="2">
        <f>whlsecost_hourly_4002_202209!F716</f>
        <v>39.44</v>
      </c>
      <c r="G4399" s="2">
        <f>whlsecost_hourly_4002_202209!X716</f>
        <v>3.62</v>
      </c>
      <c r="H4399" s="2">
        <f t="shared" si="138"/>
        <v>43.059999999999995</v>
      </c>
      <c r="I4399" s="94">
        <f t="shared" si="137"/>
        <v>1.5779083469631455E-2</v>
      </c>
    </row>
    <row r="4400" spans="1:9" x14ac:dyDescent="0.3">
      <c r="A4400" s="109">
        <v>44834</v>
      </c>
      <c r="B4400">
        <v>15</v>
      </c>
      <c r="C4400" s="49">
        <f>'Actual Solar Data'!I4389</f>
        <v>592050</v>
      </c>
      <c r="D4400" s="45">
        <f>whlsecost_hourly_4002_202209!C717</f>
        <v>44834</v>
      </c>
      <c r="E4400" s="62">
        <f>whlsecost_hourly_4002_202209!D717</f>
        <v>15</v>
      </c>
      <c r="F4400" s="2">
        <f>whlsecost_hourly_4002_202209!F717</f>
        <v>39.659999999999997</v>
      </c>
      <c r="G4400" s="2">
        <f>whlsecost_hourly_4002_202209!X717</f>
        <v>3.6</v>
      </c>
      <c r="H4400" s="2">
        <f t="shared" si="138"/>
        <v>43.26</v>
      </c>
      <c r="I4400" s="94">
        <f t="shared" si="137"/>
        <v>1.8649608872578445E-2</v>
      </c>
    </row>
    <row r="4401" spans="1:9" x14ac:dyDescent="0.3">
      <c r="A4401" s="109">
        <v>44834</v>
      </c>
      <c r="B4401">
        <v>16</v>
      </c>
      <c r="C4401" s="49">
        <f>'Actual Solar Data'!I4390</f>
        <v>529052</v>
      </c>
      <c r="D4401" s="45">
        <f>whlsecost_hourly_4002_202209!C718</f>
        <v>44834</v>
      </c>
      <c r="E4401" s="62">
        <f>whlsecost_hourly_4002_202209!D718</f>
        <v>16</v>
      </c>
      <c r="F4401" s="2">
        <f>whlsecost_hourly_4002_202209!F718</f>
        <v>41.37</v>
      </c>
      <c r="G4401" s="2">
        <f>whlsecost_hourly_4002_202209!X718</f>
        <v>3.52</v>
      </c>
      <c r="H4401" s="2">
        <f t="shared" si="138"/>
        <v>44.89</v>
      </c>
      <c r="I4401" s="94">
        <f t="shared" si="137"/>
        <v>1.7293097632099415E-2</v>
      </c>
    </row>
    <row r="4402" spans="1:9" x14ac:dyDescent="0.3">
      <c r="A4402" s="109">
        <v>44834</v>
      </c>
      <c r="B4402">
        <v>17</v>
      </c>
      <c r="C4402" s="49">
        <f>'Actual Solar Data'!I4391</f>
        <v>444202</v>
      </c>
      <c r="D4402" s="45">
        <f>whlsecost_hourly_4002_202209!C719</f>
        <v>44834</v>
      </c>
      <c r="E4402" s="62">
        <f>whlsecost_hourly_4002_202209!D719</f>
        <v>17</v>
      </c>
      <c r="F4402" s="2">
        <f>whlsecost_hourly_4002_202209!F719</f>
        <v>51.57</v>
      </c>
      <c r="G4402" s="2">
        <f>whlsecost_hourly_4002_202209!X719</f>
        <v>3.62</v>
      </c>
      <c r="H4402" s="2">
        <f t="shared" si="138"/>
        <v>55.19</v>
      </c>
      <c r="I4402" s="94">
        <f t="shared" si="137"/>
        <v>1.7851130757284332E-2</v>
      </c>
    </row>
    <row r="4403" spans="1:9" x14ac:dyDescent="0.3">
      <c r="A4403" s="109">
        <v>44834</v>
      </c>
      <c r="B4403">
        <v>18</v>
      </c>
      <c r="C4403" s="49">
        <f>'Actual Solar Data'!I4392</f>
        <v>228542</v>
      </c>
      <c r="D4403" s="45">
        <f>whlsecost_hourly_4002_202209!C720</f>
        <v>44834</v>
      </c>
      <c r="E4403" s="62">
        <f>whlsecost_hourly_4002_202209!D720</f>
        <v>18</v>
      </c>
      <c r="F4403" s="2">
        <f>whlsecost_hourly_4002_202209!F720</f>
        <v>54.83</v>
      </c>
      <c r="G4403" s="2">
        <f>whlsecost_hourly_4002_202209!X720</f>
        <v>3.4799999999999995</v>
      </c>
      <c r="H4403" s="2">
        <f t="shared" si="138"/>
        <v>58.309999999999995</v>
      </c>
      <c r="I4403" s="94">
        <f t="shared" si="137"/>
        <v>9.7036224932541548E-3</v>
      </c>
    </row>
    <row r="4404" spans="1:9" x14ac:dyDescent="0.3">
      <c r="A4404" s="109">
        <v>44834</v>
      </c>
      <c r="B4404">
        <v>19</v>
      </c>
      <c r="C4404" s="49">
        <f>'Actual Solar Data'!I4393</f>
        <v>43</v>
      </c>
      <c r="D4404" s="45">
        <f>whlsecost_hourly_4002_202209!C721</f>
        <v>44834</v>
      </c>
      <c r="E4404" s="62">
        <f>whlsecost_hourly_4002_202209!D721</f>
        <v>19</v>
      </c>
      <c r="F4404" s="2">
        <f>whlsecost_hourly_4002_202209!F721</f>
        <v>70.78</v>
      </c>
      <c r="G4404" s="2">
        <f>whlsecost_hourly_4002_202209!X721</f>
        <v>3.9499999999999997</v>
      </c>
      <c r="H4404" s="2">
        <f t="shared" si="138"/>
        <v>74.73</v>
      </c>
      <c r="I4404" s="94">
        <f t="shared" si="137"/>
        <v>2.3398513371620283E-6</v>
      </c>
    </row>
    <row r="4405" spans="1:9" x14ac:dyDescent="0.3">
      <c r="A4405" s="109">
        <v>44834</v>
      </c>
      <c r="B4405">
        <v>20</v>
      </c>
      <c r="C4405" s="49">
        <f>'Actual Solar Data'!I4394</f>
        <v>0</v>
      </c>
      <c r="D4405" s="45">
        <f>whlsecost_hourly_4002_202209!C722</f>
        <v>44834</v>
      </c>
      <c r="E4405" s="62">
        <f>whlsecost_hourly_4002_202209!D722</f>
        <v>20</v>
      </c>
      <c r="F4405" s="2">
        <f>whlsecost_hourly_4002_202209!F722</f>
        <v>58.08</v>
      </c>
      <c r="G4405" s="2">
        <f>whlsecost_hourly_4002_202209!X722</f>
        <v>3.5500000000000003</v>
      </c>
      <c r="H4405" s="2">
        <f t="shared" si="138"/>
        <v>61.629999999999995</v>
      </c>
      <c r="I4405" s="94">
        <f t="shared" si="137"/>
        <v>0</v>
      </c>
    </row>
    <row r="4406" spans="1:9" x14ac:dyDescent="0.3">
      <c r="A4406" s="109">
        <v>44834</v>
      </c>
      <c r="B4406">
        <v>21</v>
      </c>
      <c r="C4406" s="49">
        <f>'Actual Solar Data'!I4395</f>
        <v>0</v>
      </c>
      <c r="D4406" s="45">
        <f>whlsecost_hourly_4002_202209!C723</f>
        <v>44834</v>
      </c>
      <c r="E4406" s="62">
        <f>whlsecost_hourly_4002_202209!D723</f>
        <v>21</v>
      </c>
      <c r="F4406" s="2">
        <f>whlsecost_hourly_4002_202209!F723</f>
        <v>49.73</v>
      </c>
      <c r="G4406" s="2">
        <f>whlsecost_hourly_4002_202209!X723</f>
        <v>3.44</v>
      </c>
      <c r="H4406" s="2">
        <f t="shared" si="138"/>
        <v>53.169999999999995</v>
      </c>
      <c r="I4406" s="94">
        <f t="shared" si="137"/>
        <v>0</v>
      </c>
    </row>
    <row r="4407" spans="1:9" x14ac:dyDescent="0.3">
      <c r="A4407" s="109">
        <v>44834</v>
      </c>
      <c r="B4407">
        <v>22</v>
      </c>
      <c r="C4407" s="49">
        <f>'Actual Solar Data'!I4396</f>
        <v>0</v>
      </c>
      <c r="D4407" s="45">
        <f>whlsecost_hourly_4002_202209!C724</f>
        <v>44834</v>
      </c>
      <c r="E4407" s="62">
        <f>whlsecost_hourly_4002_202209!D724</f>
        <v>22</v>
      </c>
      <c r="F4407" s="2">
        <f>whlsecost_hourly_4002_202209!F724</f>
        <v>45.91</v>
      </c>
      <c r="G4407" s="2">
        <f>whlsecost_hourly_4002_202209!X724</f>
        <v>3.64</v>
      </c>
      <c r="H4407" s="2">
        <f t="shared" si="138"/>
        <v>49.55</v>
      </c>
      <c r="I4407" s="94">
        <f t="shared" si="137"/>
        <v>0</v>
      </c>
    </row>
    <row r="4408" spans="1:9" x14ac:dyDescent="0.3">
      <c r="A4408" s="109">
        <v>44834</v>
      </c>
      <c r="B4408">
        <v>23</v>
      </c>
      <c r="C4408" s="49">
        <f>'Actual Solar Data'!I4397</f>
        <v>0</v>
      </c>
      <c r="D4408" s="45">
        <f>whlsecost_hourly_4002_202209!C725</f>
        <v>44834</v>
      </c>
      <c r="E4408" s="62">
        <f>whlsecost_hourly_4002_202209!D725</f>
        <v>23</v>
      </c>
      <c r="F4408" s="2">
        <f>whlsecost_hourly_4002_202209!F725</f>
        <v>39.130000000000003</v>
      </c>
      <c r="G4408" s="2">
        <f>whlsecost_hourly_4002_202209!X725</f>
        <v>3.89</v>
      </c>
      <c r="H4408" s="2">
        <f t="shared" si="138"/>
        <v>43.02</v>
      </c>
      <c r="I4408" s="94">
        <f t="shared" si="137"/>
        <v>0</v>
      </c>
    </row>
    <row r="4409" spans="1:9" x14ac:dyDescent="0.3">
      <c r="A4409" s="109">
        <v>44834</v>
      </c>
      <c r="B4409">
        <v>24</v>
      </c>
      <c r="C4409" s="49">
        <f>'Actual Solar Data'!I4398</f>
        <v>0</v>
      </c>
      <c r="D4409" s="45">
        <f>whlsecost_hourly_4002_202209!C726</f>
        <v>44834</v>
      </c>
      <c r="E4409" s="62">
        <f>whlsecost_hourly_4002_202209!D726</f>
        <v>24</v>
      </c>
      <c r="F4409" s="2">
        <f>whlsecost_hourly_4002_202209!F726</f>
        <v>42.98</v>
      </c>
      <c r="G4409" s="2">
        <f>whlsecost_hourly_4002_202209!X726</f>
        <v>0.65</v>
      </c>
      <c r="H4409" s="2">
        <f t="shared" si="138"/>
        <v>43.629999999999995</v>
      </c>
      <c r="I4409" s="94">
        <f t="shared" si="137"/>
        <v>0</v>
      </c>
    </row>
    <row r="4410" spans="1:9" x14ac:dyDescent="0.3">
      <c r="A4410" s="109">
        <v>44835</v>
      </c>
      <c r="B4410">
        <v>1</v>
      </c>
      <c r="C4410" s="49">
        <f>'Actual Solar Data'!I4399</f>
        <v>0</v>
      </c>
      <c r="D4410" s="45">
        <f>whlsecost_hourly_4002_202210!C7</f>
        <v>44835</v>
      </c>
      <c r="E4410" s="62">
        <f>whlsecost_hourly_4002_202210!D7</f>
        <v>1</v>
      </c>
      <c r="F4410" s="2">
        <f>whlsecost_hourly_4002_202210!F7</f>
        <v>61.68</v>
      </c>
      <c r="G4410" s="2">
        <f>whlsecost_hourly_4002_202210!X7</f>
        <v>1.67</v>
      </c>
      <c r="H4410" s="2">
        <f t="shared" si="138"/>
        <v>63.35</v>
      </c>
      <c r="I4410" s="94">
        <f t="shared" si="137"/>
        <v>0</v>
      </c>
    </row>
    <row r="4411" spans="1:9" x14ac:dyDescent="0.3">
      <c r="A4411" s="109">
        <v>44835</v>
      </c>
      <c r="B4411">
        <v>2</v>
      </c>
      <c r="C4411" s="49">
        <f>'Actual Solar Data'!I4400</f>
        <v>0</v>
      </c>
      <c r="D4411" s="45">
        <f>whlsecost_hourly_4002_202210!C8</f>
        <v>44835</v>
      </c>
      <c r="E4411" s="62">
        <f>whlsecost_hourly_4002_202210!D8</f>
        <v>2</v>
      </c>
      <c r="F4411" s="2">
        <f>whlsecost_hourly_4002_202210!F8</f>
        <v>44.98</v>
      </c>
      <c r="G4411" s="2">
        <f>whlsecost_hourly_4002_202210!X8</f>
        <v>0.78</v>
      </c>
      <c r="H4411" s="2">
        <f t="shared" si="138"/>
        <v>45.76</v>
      </c>
      <c r="I4411" s="94">
        <f t="shared" si="137"/>
        <v>0</v>
      </c>
    </row>
    <row r="4412" spans="1:9" x14ac:dyDescent="0.3">
      <c r="A4412" s="109">
        <v>44835</v>
      </c>
      <c r="B4412">
        <v>3</v>
      </c>
      <c r="C4412" s="49">
        <f>'Actual Solar Data'!I4401</f>
        <v>0</v>
      </c>
      <c r="D4412" s="45">
        <f>whlsecost_hourly_4002_202210!C9</f>
        <v>44835</v>
      </c>
      <c r="E4412" s="62">
        <f>whlsecost_hourly_4002_202210!D9</f>
        <v>3</v>
      </c>
      <c r="F4412" s="2">
        <f>whlsecost_hourly_4002_202210!F9</f>
        <v>39.950000000000003</v>
      </c>
      <c r="G4412" s="2">
        <f>whlsecost_hourly_4002_202210!X9</f>
        <v>0.71</v>
      </c>
      <c r="H4412" s="2">
        <f t="shared" si="138"/>
        <v>40.660000000000004</v>
      </c>
      <c r="I4412" s="94">
        <f t="shared" si="137"/>
        <v>0</v>
      </c>
    </row>
    <row r="4413" spans="1:9" x14ac:dyDescent="0.3">
      <c r="A4413" s="109">
        <v>44835</v>
      </c>
      <c r="B4413">
        <v>4</v>
      </c>
      <c r="C4413" s="49">
        <f>'Actual Solar Data'!I4402</f>
        <v>0</v>
      </c>
      <c r="D4413" s="45">
        <f>whlsecost_hourly_4002_202210!C10</f>
        <v>44835</v>
      </c>
      <c r="E4413" s="62">
        <f>whlsecost_hourly_4002_202210!D10</f>
        <v>4</v>
      </c>
      <c r="F4413" s="2">
        <f>whlsecost_hourly_4002_202210!F10</f>
        <v>41.1</v>
      </c>
      <c r="G4413" s="2">
        <f>whlsecost_hourly_4002_202210!X10</f>
        <v>0.73</v>
      </c>
      <c r="H4413" s="2">
        <f t="shared" si="138"/>
        <v>41.83</v>
      </c>
      <c r="I4413" s="94">
        <f t="shared" si="137"/>
        <v>0</v>
      </c>
    </row>
    <row r="4414" spans="1:9" x14ac:dyDescent="0.3">
      <c r="A4414" s="109">
        <v>44835</v>
      </c>
      <c r="B4414">
        <v>5</v>
      </c>
      <c r="C4414" s="49">
        <f>'Actual Solar Data'!I4403</f>
        <v>0</v>
      </c>
      <c r="D4414" s="45">
        <f>whlsecost_hourly_4002_202210!C11</f>
        <v>44835</v>
      </c>
      <c r="E4414" s="62">
        <f>whlsecost_hourly_4002_202210!D11</f>
        <v>5</v>
      </c>
      <c r="F4414" s="2">
        <f>whlsecost_hourly_4002_202210!F11</f>
        <v>41.16</v>
      </c>
      <c r="G4414" s="2">
        <f>whlsecost_hourly_4002_202210!X11</f>
        <v>0.7</v>
      </c>
      <c r="H4414" s="2">
        <f t="shared" si="138"/>
        <v>41.86</v>
      </c>
      <c r="I4414" s="94">
        <f t="shared" si="137"/>
        <v>0</v>
      </c>
    </row>
    <row r="4415" spans="1:9" x14ac:dyDescent="0.3">
      <c r="A4415" s="109">
        <v>44835</v>
      </c>
      <c r="B4415">
        <v>6</v>
      </c>
      <c r="C4415" s="49">
        <f>'Actual Solar Data'!I4404</f>
        <v>0</v>
      </c>
      <c r="D4415" s="45">
        <f>whlsecost_hourly_4002_202210!C12</f>
        <v>44835</v>
      </c>
      <c r="E4415" s="62">
        <f>whlsecost_hourly_4002_202210!D12</f>
        <v>6</v>
      </c>
      <c r="F4415" s="2">
        <f>whlsecost_hourly_4002_202210!F12</f>
        <v>43.9</v>
      </c>
      <c r="G4415" s="2">
        <f>whlsecost_hourly_4002_202210!X12</f>
        <v>0.73</v>
      </c>
      <c r="H4415" s="2">
        <f t="shared" si="138"/>
        <v>44.629999999999995</v>
      </c>
      <c r="I4415" s="94">
        <f t="shared" si="137"/>
        <v>0</v>
      </c>
    </row>
    <row r="4416" spans="1:9" x14ac:dyDescent="0.3">
      <c r="A4416" s="109">
        <v>44835</v>
      </c>
      <c r="B4416">
        <v>7</v>
      </c>
      <c r="C4416" s="49">
        <f>'Actual Solar Data'!I4405</f>
        <v>0</v>
      </c>
      <c r="D4416" s="45">
        <f>whlsecost_hourly_4002_202210!C13</f>
        <v>44835</v>
      </c>
      <c r="E4416" s="62">
        <f>whlsecost_hourly_4002_202210!D13</f>
        <v>7</v>
      </c>
      <c r="F4416" s="2">
        <f>whlsecost_hourly_4002_202210!F13</f>
        <v>36.93</v>
      </c>
      <c r="G4416" s="2">
        <f>whlsecost_hourly_4002_202210!X13</f>
        <v>0.85</v>
      </c>
      <c r="H4416" s="2">
        <f t="shared" si="138"/>
        <v>37.78</v>
      </c>
      <c r="I4416" s="94">
        <f t="shared" si="137"/>
        <v>0</v>
      </c>
    </row>
    <row r="4417" spans="1:9" x14ac:dyDescent="0.3">
      <c r="A4417" s="109">
        <v>44835</v>
      </c>
      <c r="B4417">
        <v>8</v>
      </c>
      <c r="C4417" s="49">
        <f>'Actual Solar Data'!I4406</f>
        <v>137</v>
      </c>
      <c r="D4417" s="45">
        <f>whlsecost_hourly_4002_202210!C14</f>
        <v>44835</v>
      </c>
      <c r="E4417" s="62">
        <f>whlsecost_hourly_4002_202210!D14</f>
        <v>8</v>
      </c>
      <c r="F4417" s="2">
        <f>whlsecost_hourly_4002_202210!F14</f>
        <v>46.69</v>
      </c>
      <c r="G4417" s="2">
        <f>whlsecost_hourly_4002_202210!X14</f>
        <v>0.82000000000000006</v>
      </c>
      <c r="H4417" s="2">
        <f t="shared" si="138"/>
        <v>47.51</v>
      </c>
      <c r="I4417" s="94">
        <f t="shared" si="137"/>
        <v>4.7394770547346606E-6</v>
      </c>
    </row>
    <row r="4418" spans="1:9" x14ac:dyDescent="0.3">
      <c r="A4418" s="109">
        <v>44835</v>
      </c>
      <c r="B4418">
        <v>9</v>
      </c>
      <c r="C4418" s="49">
        <f>'Actual Solar Data'!I4407</f>
        <v>627</v>
      </c>
      <c r="D4418" s="45">
        <f>whlsecost_hourly_4002_202210!C15</f>
        <v>44835</v>
      </c>
      <c r="E4418" s="62">
        <f>whlsecost_hourly_4002_202210!D15</f>
        <v>9</v>
      </c>
      <c r="F4418" s="2">
        <f>whlsecost_hourly_4002_202210!F15</f>
        <v>66.459999999999994</v>
      </c>
      <c r="G4418" s="2">
        <f>whlsecost_hourly_4002_202210!X15</f>
        <v>1.07</v>
      </c>
      <c r="H4418" s="2">
        <f t="shared" si="138"/>
        <v>67.529999999999987</v>
      </c>
      <c r="I4418" s="94">
        <f t="shared" si="137"/>
        <v>3.0831106968245978E-5</v>
      </c>
    </row>
    <row r="4419" spans="1:9" x14ac:dyDescent="0.3">
      <c r="A4419" s="109">
        <v>44835</v>
      </c>
      <c r="B4419">
        <v>10</v>
      </c>
      <c r="C4419" s="49">
        <f>'Actual Solar Data'!I4408</f>
        <v>970</v>
      </c>
      <c r="D4419" s="45">
        <f>whlsecost_hourly_4002_202210!C16</f>
        <v>44835</v>
      </c>
      <c r="E4419" s="62">
        <f>whlsecost_hourly_4002_202210!D16</f>
        <v>10</v>
      </c>
      <c r="F4419" s="2">
        <f>whlsecost_hourly_4002_202210!F16</f>
        <v>67.53</v>
      </c>
      <c r="G4419" s="2">
        <f>whlsecost_hourly_4002_202210!X16</f>
        <v>1</v>
      </c>
      <c r="H4419" s="2">
        <f t="shared" si="138"/>
        <v>68.53</v>
      </c>
      <c r="I4419" s="94">
        <f t="shared" si="137"/>
        <v>4.8403558787337484E-5</v>
      </c>
    </row>
    <row r="4420" spans="1:9" x14ac:dyDescent="0.3">
      <c r="A4420" s="109">
        <v>44835</v>
      </c>
      <c r="B4420">
        <v>11</v>
      </c>
      <c r="C4420" s="49">
        <f>'Actual Solar Data'!I4409</f>
        <v>1523</v>
      </c>
      <c r="D4420" s="45">
        <f>whlsecost_hourly_4002_202210!C17</f>
        <v>44835</v>
      </c>
      <c r="E4420" s="62">
        <f>whlsecost_hourly_4002_202210!D17</f>
        <v>11</v>
      </c>
      <c r="F4420" s="2">
        <f>whlsecost_hourly_4002_202210!F17</f>
        <v>77.75</v>
      </c>
      <c r="G4420" s="2">
        <f>whlsecost_hourly_4002_202210!X17</f>
        <v>1.87</v>
      </c>
      <c r="H4420" s="2">
        <f t="shared" si="138"/>
        <v>79.62</v>
      </c>
      <c r="I4420" s="94">
        <f t="shared" si="137"/>
        <v>8.8297194351433342E-5</v>
      </c>
    </row>
    <row r="4421" spans="1:9" x14ac:dyDescent="0.3">
      <c r="A4421" s="109">
        <v>44835</v>
      </c>
      <c r="B4421">
        <v>12</v>
      </c>
      <c r="C4421" s="49">
        <f>'Actual Solar Data'!I4410</f>
        <v>205057</v>
      </c>
      <c r="D4421" s="45">
        <f>whlsecost_hourly_4002_202210!C18</f>
        <v>44835</v>
      </c>
      <c r="E4421" s="62">
        <f>whlsecost_hourly_4002_202210!D18</f>
        <v>12</v>
      </c>
      <c r="F4421" s="2">
        <f>whlsecost_hourly_4002_202210!F18</f>
        <v>40.78</v>
      </c>
      <c r="G4421" s="2">
        <f>whlsecost_hourly_4002_202210!X18</f>
        <v>0.77</v>
      </c>
      <c r="H4421" s="2">
        <f t="shared" si="138"/>
        <v>41.550000000000004</v>
      </c>
      <c r="I4421" s="94">
        <f t="shared" si="137"/>
        <v>6.2039809403857723E-3</v>
      </c>
    </row>
    <row r="4422" spans="1:9" x14ac:dyDescent="0.3">
      <c r="A4422" s="109">
        <v>44835</v>
      </c>
      <c r="B4422">
        <v>13</v>
      </c>
      <c r="C4422" s="49">
        <f>'Actual Solar Data'!I4411</f>
        <v>206394</v>
      </c>
      <c r="D4422" s="45">
        <f>whlsecost_hourly_4002_202210!C19</f>
        <v>44835</v>
      </c>
      <c r="E4422" s="62">
        <f>whlsecost_hourly_4002_202210!D19</f>
        <v>13</v>
      </c>
      <c r="F4422" s="2">
        <f>whlsecost_hourly_4002_202210!F19</f>
        <v>39.049999999999997</v>
      </c>
      <c r="G4422" s="2">
        <f>whlsecost_hourly_4002_202210!X19</f>
        <v>0.7</v>
      </c>
      <c r="H4422" s="2">
        <f t="shared" si="138"/>
        <v>39.75</v>
      </c>
      <c r="I4422" s="94">
        <f t="shared" si="137"/>
        <v>5.9739148550497232E-3</v>
      </c>
    </row>
    <row r="4423" spans="1:9" x14ac:dyDescent="0.3">
      <c r="A4423" s="109">
        <v>44835</v>
      </c>
      <c r="B4423">
        <v>14</v>
      </c>
      <c r="C4423" s="49">
        <f>'Actual Solar Data'!I4412</f>
        <v>207497</v>
      </c>
      <c r="D4423" s="45">
        <f>whlsecost_hourly_4002_202210!C20</f>
        <v>44835</v>
      </c>
      <c r="E4423" s="62">
        <f>whlsecost_hourly_4002_202210!D20</f>
        <v>14</v>
      </c>
      <c r="F4423" s="2">
        <f>whlsecost_hourly_4002_202210!F20</f>
        <v>34.76</v>
      </c>
      <c r="G4423" s="2">
        <f>whlsecost_hourly_4002_202210!X20</f>
        <v>0.69000000000000006</v>
      </c>
      <c r="H4423" s="2">
        <f t="shared" si="138"/>
        <v>35.449999999999996</v>
      </c>
      <c r="I4423" s="94">
        <f t="shared" si="137"/>
        <v>5.356151949049765E-3</v>
      </c>
    </row>
    <row r="4424" spans="1:9" x14ac:dyDescent="0.3">
      <c r="A4424" s="109">
        <v>44835</v>
      </c>
      <c r="B4424">
        <v>15</v>
      </c>
      <c r="C4424" s="49">
        <f>'Actual Solar Data'!I4413</f>
        <v>252430</v>
      </c>
      <c r="D4424" s="45">
        <f>whlsecost_hourly_4002_202210!C21</f>
        <v>44835</v>
      </c>
      <c r="E4424" s="62">
        <f>whlsecost_hourly_4002_202210!D21</f>
        <v>15</v>
      </c>
      <c r="F4424" s="2">
        <f>whlsecost_hourly_4002_202210!F21</f>
        <v>34.799999999999997</v>
      </c>
      <c r="G4424" s="2">
        <f>whlsecost_hourly_4002_202210!X21</f>
        <v>0.67</v>
      </c>
      <c r="H4424" s="2">
        <f t="shared" si="138"/>
        <v>35.47</v>
      </c>
      <c r="I4424" s="94">
        <f t="shared" si="137"/>
        <v>6.5196905550593256E-3</v>
      </c>
    </row>
    <row r="4425" spans="1:9" x14ac:dyDescent="0.3">
      <c r="A4425" s="109">
        <v>44835</v>
      </c>
      <c r="B4425">
        <v>16</v>
      </c>
      <c r="C4425" s="49">
        <f>'Actual Solar Data'!I4414</f>
        <v>231783</v>
      </c>
      <c r="D4425" s="45">
        <f>whlsecost_hourly_4002_202210!C22</f>
        <v>44835</v>
      </c>
      <c r="E4425" s="62">
        <f>whlsecost_hourly_4002_202210!D22</f>
        <v>16</v>
      </c>
      <c r="F4425" s="2">
        <f>whlsecost_hourly_4002_202210!F22</f>
        <v>38.89</v>
      </c>
      <c r="G4425" s="2">
        <f>whlsecost_hourly_4002_202210!X22</f>
        <v>0.7</v>
      </c>
      <c r="H4425" s="2">
        <f t="shared" si="138"/>
        <v>39.590000000000003</v>
      </c>
      <c r="I4425" s="94">
        <f t="shared" si="137"/>
        <v>6.681775948963453E-3</v>
      </c>
    </row>
    <row r="4426" spans="1:9" x14ac:dyDescent="0.3">
      <c r="A4426" s="109">
        <v>44835</v>
      </c>
      <c r="B4426">
        <v>17</v>
      </c>
      <c r="C4426" s="49">
        <f>'Actual Solar Data'!I4415</f>
        <v>229121</v>
      </c>
      <c r="D4426" s="45">
        <f>whlsecost_hourly_4002_202210!C23</f>
        <v>44835</v>
      </c>
      <c r="E4426" s="62">
        <f>whlsecost_hourly_4002_202210!D23</f>
        <v>17</v>
      </c>
      <c r="F4426" s="2">
        <f>whlsecost_hourly_4002_202210!F23</f>
        <v>51.89</v>
      </c>
      <c r="G4426" s="2">
        <f>whlsecost_hourly_4002_202210!X23</f>
        <v>0.87</v>
      </c>
      <c r="H4426" s="2">
        <f t="shared" si="138"/>
        <v>52.76</v>
      </c>
      <c r="I4426" s="94">
        <f t="shared" si="137"/>
        <v>8.8022664435339314E-3</v>
      </c>
    </row>
    <row r="4427" spans="1:9" x14ac:dyDescent="0.3">
      <c r="A4427" s="109">
        <v>44835</v>
      </c>
      <c r="B4427">
        <v>18</v>
      </c>
      <c r="C4427" s="49">
        <f>'Actual Solar Data'!I4416</f>
        <v>95955</v>
      </c>
      <c r="D4427" s="45">
        <f>whlsecost_hourly_4002_202210!C24</f>
        <v>44835</v>
      </c>
      <c r="E4427" s="62">
        <f>whlsecost_hourly_4002_202210!D24</f>
        <v>18</v>
      </c>
      <c r="F4427" s="2">
        <f>whlsecost_hourly_4002_202210!F24</f>
        <v>50.61</v>
      </c>
      <c r="G4427" s="2">
        <f>whlsecost_hourly_4002_202210!X24</f>
        <v>0.8</v>
      </c>
      <c r="H4427" s="2">
        <f t="shared" si="138"/>
        <v>51.41</v>
      </c>
      <c r="I4427" s="94">
        <f t="shared" si="137"/>
        <v>3.5920307109625752E-3</v>
      </c>
    </row>
    <row r="4428" spans="1:9" x14ac:dyDescent="0.3">
      <c r="A4428" s="109">
        <v>44835</v>
      </c>
      <c r="B4428">
        <v>19</v>
      </c>
      <c r="C4428" s="49">
        <f>'Actual Solar Data'!I4417</f>
        <v>13</v>
      </c>
      <c r="D4428" s="45">
        <f>whlsecost_hourly_4002_202210!C25</f>
        <v>44835</v>
      </c>
      <c r="E4428" s="62">
        <f>whlsecost_hourly_4002_202210!D25</f>
        <v>19</v>
      </c>
      <c r="F4428" s="2">
        <f>whlsecost_hourly_4002_202210!F25</f>
        <v>48.68</v>
      </c>
      <c r="G4428" s="2">
        <f>whlsecost_hourly_4002_202210!X25</f>
        <v>0.79</v>
      </c>
      <c r="H4428" s="2">
        <f t="shared" si="138"/>
        <v>49.47</v>
      </c>
      <c r="I4428" s="94">
        <f t="shared" si="137"/>
        <v>4.6828483111053188E-7</v>
      </c>
    </row>
    <row r="4429" spans="1:9" x14ac:dyDescent="0.3">
      <c r="A4429" s="109">
        <v>44835</v>
      </c>
      <c r="B4429">
        <v>20</v>
      </c>
      <c r="C4429" s="49">
        <f>'Actual Solar Data'!I4418</f>
        <v>0</v>
      </c>
      <c r="D4429" s="45">
        <f>whlsecost_hourly_4002_202210!C26</f>
        <v>44835</v>
      </c>
      <c r="E4429" s="62">
        <f>whlsecost_hourly_4002_202210!D26</f>
        <v>20</v>
      </c>
      <c r="F4429" s="2">
        <f>whlsecost_hourly_4002_202210!F26</f>
        <v>47.9</v>
      </c>
      <c r="G4429" s="2">
        <f>whlsecost_hourly_4002_202210!X26</f>
        <v>0.97</v>
      </c>
      <c r="H4429" s="2">
        <f t="shared" si="138"/>
        <v>48.87</v>
      </c>
      <c r="I4429" s="94">
        <f t="shared" si="137"/>
        <v>0</v>
      </c>
    </row>
    <row r="4430" spans="1:9" x14ac:dyDescent="0.3">
      <c r="A4430" s="109">
        <v>44835</v>
      </c>
      <c r="B4430">
        <v>21</v>
      </c>
      <c r="C4430" s="49">
        <f>'Actual Solar Data'!I4419</f>
        <v>0</v>
      </c>
      <c r="D4430" s="45">
        <f>whlsecost_hourly_4002_202210!C27</f>
        <v>44835</v>
      </c>
      <c r="E4430" s="62">
        <f>whlsecost_hourly_4002_202210!D27</f>
        <v>21</v>
      </c>
      <c r="F4430" s="2">
        <f>whlsecost_hourly_4002_202210!F27</f>
        <v>42.87</v>
      </c>
      <c r="G4430" s="2">
        <f>whlsecost_hourly_4002_202210!X27</f>
        <v>0.73</v>
      </c>
      <c r="H4430" s="2">
        <f t="shared" si="138"/>
        <v>43.599999999999994</v>
      </c>
      <c r="I4430" s="94">
        <f t="shared" si="137"/>
        <v>0</v>
      </c>
    </row>
    <row r="4431" spans="1:9" x14ac:dyDescent="0.3">
      <c r="A4431" s="109">
        <v>44835</v>
      </c>
      <c r="B4431">
        <v>22</v>
      </c>
      <c r="C4431" s="49">
        <f>'Actual Solar Data'!I4420</f>
        <v>0</v>
      </c>
      <c r="D4431" s="45">
        <f>whlsecost_hourly_4002_202210!C28</f>
        <v>44835</v>
      </c>
      <c r="E4431" s="62">
        <f>whlsecost_hourly_4002_202210!D28</f>
        <v>22</v>
      </c>
      <c r="F4431" s="2">
        <f>whlsecost_hourly_4002_202210!F28</f>
        <v>36.93</v>
      </c>
      <c r="G4431" s="2">
        <f>whlsecost_hourly_4002_202210!X28</f>
        <v>0.8</v>
      </c>
      <c r="H4431" s="2">
        <f t="shared" si="138"/>
        <v>37.729999999999997</v>
      </c>
      <c r="I4431" s="94">
        <f t="shared" si="137"/>
        <v>0</v>
      </c>
    </row>
    <row r="4432" spans="1:9" x14ac:dyDescent="0.3">
      <c r="A4432" s="109">
        <v>44835</v>
      </c>
      <c r="B4432">
        <v>23</v>
      </c>
      <c r="C4432" s="49">
        <f>'Actual Solar Data'!I4421</f>
        <v>0</v>
      </c>
      <c r="D4432" s="45">
        <f>whlsecost_hourly_4002_202210!C29</f>
        <v>44835</v>
      </c>
      <c r="E4432" s="62">
        <f>whlsecost_hourly_4002_202210!D29</f>
        <v>23</v>
      </c>
      <c r="F4432" s="2">
        <f>whlsecost_hourly_4002_202210!F29</f>
        <v>40.770000000000003</v>
      </c>
      <c r="G4432" s="2">
        <f>whlsecost_hourly_4002_202210!X29</f>
        <v>0.76</v>
      </c>
      <c r="H4432" s="2">
        <f t="shared" si="138"/>
        <v>41.53</v>
      </c>
      <c r="I4432" s="94">
        <f t="shared" si="137"/>
        <v>0</v>
      </c>
    </row>
    <row r="4433" spans="1:9" x14ac:dyDescent="0.3">
      <c r="A4433" s="109">
        <v>44835</v>
      </c>
      <c r="B4433">
        <v>24</v>
      </c>
      <c r="C4433" s="49">
        <f>'Actual Solar Data'!I4422</f>
        <v>0</v>
      </c>
      <c r="D4433" s="45">
        <f>whlsecost_hourly_4002_202210!C30</f>
        <v>44835</v>
      </c>
      <c r="E4433" s="62">
        <f>whlsecost_hourly_4002_202210!D30</f>
        <v>24</v>
      </c>
      <c r="F4433" s="2">
        <f>whlsecost_hourly_4002_202210!F30</f>
        <v>39.4</v>
      </c>
      <c r="G4433" s="2">
        <f>whlsecost_hourly_4002_202210!X30</f>
        <v>0.84000000000000008</v>
      </c>
      <c r="H4433" s="2">
        <f t="shared" si="138"/>
        <v>40.24</v>
      </c>
      <c r="I4433" s="94">
        <f t="shared" si="137"/>
        <v>0</v>
      </c>
    </row>
    <row r="4434" spans="1:9" x14ac:dyDescent="0.3">
      <c r="A4434" s="109">
        <v>44836</v>
      </c>
      <c r="B4434">
        <v>1</v>
      </c>
      <c r="C4434" s="49">
        <f>'Actual Solar Data'!I4423</f>
        <v>0</v>
      </c>
      <c r="D4434" s="45">
        <f>whlsecost_hourly_4002_202210!C31</f>
        <v>44836</v>
      </c>
      <c r="E4434" s="62">
        <f>whlsecost_hourly_4002_202210!D31</f>
        <v>1</v>
      </c>
      <c r="F4434" s="2">
        <f>whlsecost_hourly_4002_202210!F31</f>
        <v>43.04</v>
      </c>
      <c r="G4434" s="2">
        <f>whlsecost_hourly_4002_202210!X31</f>
        <v>0.76999999999999991</v>
      </c>
      <c r="H4434" s="2">
        <f t="shared" si="138"/>
        <v>43.81</v>
      </c>
      <c r="I4434" s="94">
        <f t="shared" si="137"/>
        <v>0</v>
      </c>
    </row>
    <row r="4435" spans="1:9" x14ac:dyDescent="0.3">
      <c r="A4435" s="109">
        <v>44836</v>
      </c>
      <c r="B4435">
        <v>2</v>
      </c>
      <c r="C4435" s="49">
        <f>'Actual Solar Data'!I4424</f>
        <v>0</v>
      </c>
      <c r="D4435" s="45">
        <f>whlsecost_hourly_4002_202210!C32</f>
        <v>44836</v>
      </c>
      <c r="E4435" s="62">
        <f>whlsecost_hourly_4002_202210!D32</f>
        <v>2</v>
      </c>
      <c r="F4435" s="2">
        <f>whlsecost_hourly_4002_202210!F32</f>
        <v>44.67</v>
      </c>
      <c r="G4435" s="2">
        <f>whlsecost_hourly_4002_202210!X32</f>
        <v>0.78999999999999992</v>
      </c>
      <c r="H4435" s="2">
        <f t="shared" si="138"/>
        <v>45.46</v>
      </c>
      <c r="I4435" s="94">
        <f t="shared" ref="I4435:I4498" si="139">C4435*H4435/$C$17</f>
        <v>0</v>
      </c>
    </row>
    <row r="4436" spans="1:9" x14ac:dyDescent="0.3">
      <c r="A4436" s="109">
        <v>44836</v>
      </c>
      <c r="B4436">
        <v>3</v>
      </c>
      <c r="C4436" s="49">
        <f>'Actual Solar Data'!I4425</f>
        <v>0</v>
      </c>
      <c r="D4436" s="45">
        <f>whlsecost_hourly_4002_202210!C33</f>
        <v>44836</v>
      </c>
      <c r="E4436" s="62">
        <f>whlsecost_hourly_4002_202210!D33</f>
        <v>3</v>
      </c>
      <c r="F4436" s="2">
        <f>whlsecost_hourly_4002_202210!F33</f>
        <v>51.05</v>
      </c>
      <c r="G4436" s="2">
        <f>whlsecost_hourly_4002_202210!X33</f>
        <v>0.77999999999999992</v>
      </c>
      <c r="H4436" s="2">
        <f t="shared" si="138"/>
        <v>51.83</v>
      </c>
      <c r="I4436" s="94">
        <f t="shared" si="139"/>
        <v>0</v>
      </c>
    </row>
    <row r="4437" spans="1:9" x14ac:dyDescent="0.3">
      <c r="A4437" s="109">
        <v>44836</v>
      </c>
      <c r="B4437">
        <v>4</v>
      </c>
      <c r="C4437" s="49">
        <f>'Actual Solar Data'!I4426</f>
        <v>0</v>
      </c>
      <c r="D4437" s="45">
        <f>whlsecost_hourly_4002_202210!C34</f>
        <v>44836</v>
      </c>
      <c r="E4437" s="62">
        <f>whlsecost_hourly_4002_202210!D34</f>
        <v>4</v>
      </c>
      <c r="F4437" s="2">
        <f>whlsecost_hourly_4002_202210!F34</f>
        <v>52.45</v>
      </c>
      <c r="G4437" s="2">
        <f>whlsecost_hourly_4002_202210!X34</f>
        <v>0.73999999999999988</v>
      </c>
      <c r="H4437" s="2">
        <f t="shared" si="138"/>
        <v>53.190000000000005</v>
      </c>
      <c r="I4437" s="94">
        <f t="shared" si="139"/>
        <v>0</v>
      </c>
    </row>
    <row r="4438" spans="1:9" x14ac:dyDescent="0.3">
      <c r="A4438" s="109">
        <v>44836</v>
      </c>
      <c r="B4438">
        <v>5</v>
      </c>
      <c r="C4438" s="49">
        <f>'Actual Solar Data'!I4427</f>
        <v>0</v>
      </c>
      <c r="D4438" s="45">
        <f>whlsecost_hourly_4002_202210!C35</f>
        <v>44836</v>
      </c>
      <c r="E4438" s="62">
        <f>whlsecost_hourly_4002_202210!D35</f>
        <v>5</v>
      </c>
      <c r="F4438" s="2">
        <f>whlsecost_hourly_4002_202210!F35</f>
        <v>49.44</v>
      </c>
      <c r="G4438" s="2">
        <f>whlsecost_hourly_4002_202210!X35</f>
        <v>0.7599999999999999</v>
      </c>
      <c r="H4438" s="2">
        <f t="shared" si="138"/>
        <v>50.199999999999996</v>
      </c>
      <c r="I4438" s="94">
        <f t="shared" si="139"/>
        <v>0</v>
      </c>
    </row>
    <row r="4439" spans="1:9" x14ac:dyDescent="0.3">
      <c r="A4439" s="109">
        <v>44836</v>
      </c>
      <c r="B4439">
        <v>6</v>
      </c>
      <c r="C4439" s="49">
        <f>'Actual Solar Data'!I4428</f>
        <v>0</v>
      </c>
      <c r="D4439" s="45">
        <f>whlsecost_hourly_4002_202210!C36</f>
        <v>44836</v>
      </c>
      <c r="E4439" s="62">
        <f>whlsecost_hourly_4002_202210!D36</f>
        <v>6</v>
      </c>
      <c r="F4439" s="2">
        <f>whlsecost_hourly_4002_202210!F36</f>
        <v>49.06</v>
      </c>
      <c r="G4439" s="2">
        <f>whlsecost_hourly_4002_202210!X36</f>
        <v>0.7599999999999999</v>
      </c>
      <c r="H4439" s="2">
        <f t="shared" si="138"/>
        <v>49.82</v>
      </c>
      <c r="I4439" s="94">
        <f t="shared" si="139"/>
        <v>0</v>
      </c>
    </row>
    <row r="4440" spans="1:9" x14ac:dyDescent="0.3">
      <c r="A4440" s="109">
        <v>44836</v>
      </c>
      <c r="B4440">
        <v>7</v>
      </c>
      <c r="C4440" s="49">
        <f>'Actual Solar Data'!I4429</f>
        <v>0</v>
      </c>
      <c r="D4440" s="45">
        <f>whlsecost_hourly_4002_202210!C37</f>
        <v>44836</v>
      </c>
      <c r="E4440" s="62">
        <f>whlsecost_hourly_4002_202210!D37</f>
        <v>7</v>
      </c>
      <c r="F4440" s="2">
        <f>whlsecost_hourly_4002_202210!F37</f>
        <v>42.21</v>
      </c>
      <c r="G4440" s="2">
        <f>whlsecost_hourly_4002_202210!X37</f>
        <v>0.91999999999999993</v>
      </c>
      <c r="H4440" s="2">
        <f t="shared" si="138"/>
        <v>43.13</v>
      </c>
      <c r="I4440" s="94">
        <f t="shared" si="139"/>
        <v>0</v>
      </c>
    </row>
    <row r="4441" spans="1:9" x14ac:dyDescent="0.3">
      <c r="A4441" s="109">
        <v>44836</v>
      </c>
      <c r="B4441">
        <v>8</v>
      </c>
      <c r="C4441" s="49">
        <f>'Actual Solar Data'!I4430</f>
        <v>383</v>
      </c>
      <c r="D4441" s="45">
        <f>whlsecost_hourly_4002_202210!C38</f>
        <v>44836</v>
      </c>
      <c r="E4441" s="62">
        <f>whlsecost_hourly_4002_202210!D38</f>
        <v>8</v>
      </c>
      <c r="F4441" s="2">
        <f>whlsecost_hourly_4002_202210!F38</f>
        <v>38.72</v>
      </c>
      <c r="G4441" s="2">
        <f>whlsecost_hourly_4002_202210!X38</f>
        <v>0.87999999999999989</v>
      </c>
      <c r="H4441" s="2">
        <f t="shared" si="138"/>
        <v>39.6</v>
      </c>
      <c r="I4441" s="94">
        <f t="shared" si="139"/>
        <v>1.1043806466214512E-5</v>
      </c>
    </row>
    <row r="4442" spans="1:9" x14ac:dyDescent="0.3">
      <c r="A4442" s="109">
        <v>44836</v>
      </c>
      <c r="B4442">
        <v>9</v>
      </c>
      <c r="C4442" s="49">
        <f>'Actual Solar Data'!I4431</f>
        <v>33223</v>
      </c>
      <c r="D4442" s="45">
        <f>whlsecost_hourly_4002_202210!C39</f>
        <v>44836</v>
      </c>
      <c r="E4442" s="62">
        <f>whlsecost_hourly_4002_202210!D39</f>
        <v>9</v>
      </c>
      <c r="F4442" s="2">
        <f>whlsecost_hourly_4002_202210!F39</f>
        <v>44.92</v>
      </c>
      <c r="G4442" s="2">
        <f>whlsecost_hourly_4002_202210!X39</f>
        <v>0.89999999999999991</v>
      </c>
      <c r="H4442" s="2">
        <f t="shared" si="138"/>
        <v>45.82</v>
      </c>
      <c r="I4442" s="94">
        <f t="shared" si="139"/>
        <v>1.1084567656752373E-3</v>
      </c>
    </row>
    <row r="4443" spans="1:9" x14ac:dyDescent="0.3">
      <c r="A4443" s="109">
        <v>44836</v>
      </c>
      <c r="B4443">
        <v>10</v>
      </c>
      <c r="C4443" s="49">
        <f>'Actual Solar Data'!I4432</f>
        <v>144598</v>
      </c>
      <c r="D4443" s="45">
        <f>whlsecost_hourly_4002_202210!C40</f>
        <v>44836</v>
      </c>
      <c r="E4443" s="62">
        <f>whlsecost_hourly_4002_202210!D40</f>
        <v>10</v>
      </c>
      <c r="F4443" s="2">
        <f>whlsecost_hourly_4002_202210!F40</f>
        <v>44.63</v>
      </c>
      <c r="G4443" s="2">
        <f>whlsecost_hourly_4002_202210!X40</f>
        <v>1.41</v>
      </c>
      <c r="H4443" s="2">
        <f t="shared" si="138"/>
        <v>46.04</v>
      </c>
      <c r="I4443" s="94">
        <f t="shared" si="139"/>
        <v>4.8475514646183519E-3</v>
      </c>
    </row>
    <row r="4444" spans="1:9" x14ac:dyDescent="0.3">
      <c r="A4444" s="109">
        <v>44836</v>
      </c>
      <c r="B4444">
        <v>11</v>
      </c>
      <c r="C4444" s="49">
        <f>'Actual Solar Data'!I4433</f>
        <v>159561</v>
      </c>
      <c r="D4444" s="45">
        <f>whlsecost_hourly_4002_202210!C41</f>
        <v>44836</v>
      </c>
      <c r="E4444" s="62">
        <f>whlsecost_hourly_4002_202210!D41</f>
        <v>11</v>
      </c>
      <c r="F4444" s="2">
        <f>whlsecost_hourly_4002_202210!F41</f>
        <v>33.51</v>
      </c>
      <c r="G4444" s="2">
        <f>whlsecost_hourly_4002_202210!X41</f>
        <v>0.78999999999999992</v>
      </c>
      <c r="H4444" s="2">
        <f t="shared" si="138"/>
        <v>34.299999999999997</v>
      </c>
      <c r="I4444" s="94">
        <f t="shared" si="139"/>
        <v>3.985159398288295E-3</v>
      </c>
    </row>
    <row r="4445" spans="1:9" x14ac:dyDescent="0.3">
      <c r="A4445" s="109">
        <v>44836</v>
      </c>
      <c r="B4445">
        <v>12</v>
      </c>
      <c r="C4445" s="49">
        <f>'Actual Solar Data'!I4434</f>
        <v>304757</v>
      </c>
      <c r="D4445" s="45">
        <f>whlsecost_hourly_4002_202210!C42</f>
        <v>44836</v>
      </c>
      <c r="E4445" s="62">
        <f>whlsecost_hourly_4002_202210!D42</f>
        <v>12</v>
      </c>
      <c r="F4445" s="2">
        <f>whlsecost_hourly_4002_202210!F42</f>
        <v>33.950000000000003</v>
      </c>
      <c r="G4445" s="2">
        <f>whlsecost_hourly_4002_202210!X42</f>
        <v>0.73</v>
      </c>
      <c r="H4445" s="2">
        <f t="shared" si="138"/>
        <v>34.68</v>
      </c>
      <c r="I4445" s="94">
        <f t="shared" si="139"/>
        <v>7.6958679291698334E-3</v>
      </c>
    </row>
    <row r="4446" spans="1:9" x14ac:dyDescent="0.3">
      <c r="A4446" s="109">
        <v>44836</v>
      </c>
      <c r="B4446">
        <v>13</v>
      </c>
      <c r="C4446" s="49">
        <f>'Actual Solar Data'!I4435</f>
        <v>441257</v>
      </c>
      <c r="D4446" s="45">
        <f>whlsecost_hourly_4002_202210!C43</f>
        <v>44836</v>
      </c>
      <c r="E4446" s="62">
        <f>whlsecost_hourly_4002_202210!D43</f>
        <v>13</v>
      </c>
      <c r="F4446" s="2">
        <f>whlsecost_hourly_4002_202210!F43</f>
        <v>33.03</v>
      </c>
      <c r="G4446" s="2">
        <f>whlsecost_hourly_4002_202210!X43</f>
        <v>0.73999999999999988</v>
      </c>
      <c r="H4446" s="2">
        <f t="shared" si="138"/>
        <v>33.770000000000003</v>
      </c>
      <c r="I4446" s="94">
        <f t="shared" si="139"/>
        <v>1.0850443656279098E-2</v>
      </c>
    </row>
    <row r="4447" spans="1:9" x14ac:dyDescent="0.3">
      <c r="A4447" s="109">
        <v>44836</v>
      </c>
      <c r="B4447">
        <v>14</v>
      </c>
      <c r="C4447" s="49">
        <f>'Actual Solar Data'!I4436</f>
        <v>369624</v>
      </c>
      <c r="D4447" s="45">
        <f>whlsecost_hourly_4002_202210!C44</f>
        <v>44836</v>
      </c>
      <c r="E4447" s="62">
        <f>whlsecost_hourly_4002_202210!D44</f>
        <v>14</v>
      </c>
      <c r="F4447" s="2">
        <f>whlsecost_hourly_4002_202210!F44</f>
        <v>33.32</v>
      </c>
      <c r="G4447" s="2">
        <f>whlsecost_hourly_4002_202210!X44</f>
        <v>0.73</v>
      </c>
      <c r="H4447" s="2">
        <f t="shared" si="138"/>
        <v>34.049999999999997</v>
      </c>
      <c r="I4447" s="94">
        <f t="shared" si="139"/>
        <v>9.1643592662379574E-3</v>
      </c>
    </row>
    <row r="4448" spans="1:9" x14ac:dyDescent="0.3">
      <c r="A4448" s="109">
        <v>44836</v>
      </c>
      <c r="B4448">
        <v>15</v>
      </c>
      <c r="C4448" s="49">
        <f>'Actual Solar Data'!I4437</f>
        <v>811431</v>
      </c>
      <c r="D4448" s="45">
        <f>whlsecost_hourly_4002_202210!C45</f>
        <v>44836</v>
      </c>
      <c r="E4448" s="62">
        <f>whlsecost_hourly_4002_202210!D45</f>
        <v>15</v>
      </c>
      <c r="F4448" s="2">
        <f>whlsecost_hourly_4002_202210!F45</f>
        <v>33.74</v>
      </c>
      <c r="G4448" s="2">
        <f>whlsecost_hourly_4002_202210!X45</f>
        <v>0.7599999999999999</v>
      </c>
      <c r="H4448" s="2">
        <f t="shared" si="138"/>
        <v>34.5</v>
      </c>
      <c r="I4448" s="94">
        <f t="shared" si="139"/>
        <v>2.0384286659130356E-2</v>
      </c>
    </row>
    <row r="4449" spans="1:9" x14ac:dyDescent="0.3">
      <c r="A4449" s="109">
        <v>44836</v>
      </c>
      <c r="B4449">
        <v>16</v>
      </c>
      <c r="C4449" s="49">
        <f>'Actual Solar Data'!I4438</f>
        <v>274209</v>
      </c>
      <c r="D4449" s="45">
        <f>whlsecost_hourly_4002_202210!C46</f>
        <v>44836</v>
      </c>
      <c r="E4449" s="62">
        <f>whlsecost_hourly_4002_202210!D46</f>
        <v>16</v>
      </c>
      <c r="F4449" s="2">
        <f>whlsecost_hourly_4002_202210!F46</f>
        <v>36.92</v>
      </c>
      <c r="G4449" s="2">
        <f>whlsecost_hourly_4002_202210!X46</f>
        <v>0.72</v>
      </c>
      <c r="H4449" s="2">
        <f t="shared" si="138"/>
        <v>37.64</v>
      </c>
      <c r="I4449" s="94">
        <f t="shared" si="139"/>
        <v>7.5154700287044232E-3</v>
      </c>
    </row>
    <row r="4450" spans="1:9" x14ac:dyDescent="0.3">
      <c r="A4450" s="109">
        <v>44836</v>
      </c>
      <c r="B4450">
        <v>17</v>
      </c>
      <c r="C4450" s="49">
        <f>'Actual Solar Data'!I4439</f>
        <v>303597</v>
      </c>
      <c r="D4450" s="45">
        <f>whlsecost_hourly_4002_202210!C47</f>
        <v>44836</v>
      </c>
      <c r="E4450" s="62">
        <f>whlsecost_hourly_4002_202210!D47</f>
        <v>17</v>
      </c>
      <c r="F4450" s="2">
        <f>whlsecost_hourly_4002_202210!F47</f>
        <v>66.78</v>
      </c>
      <c r="G4450" s="2">
        <f>whlsecost_hourly_4002_202210!X47</f>
        <v>1.25</v>
      </c>
      <c r="H4450" s="2">
        <f t="shared" si="138"/>
        <v>68.03</v>
      </c>
      <c r="I4450" s="94">
        <f t="shared" si="139"/>
        <v>1.5039132103841149E-2</v>
      </c>
    </row>
    <row r="4451" spans="1:9" x14ac:dyDescent="0.3">
      <c r="A4451" s="109">
        <v>44836</v>
      </c>
      <c r="B4451">
        <v>18</v>
      </c>
      <c r="C4451" s="49">
        <f>'Actual Solar Data'!I4440</f>
        <v>32383</v>
      </c>
      <c r="D4451" s="45">
        <f>whlsecost_hourly_4002_202210!C48</f>
        <v>44836</v>
      </c>
      <c r="E4451" s="62">
        <f>whlsecost_hourly_4002_202210!D48</f>
        <v>18</v>
      </c>
      <c r="F4451" s="2">
        <f>whlsecost_hourly_4002_202210!F48</f>
        <v>78.84</v>
      </c>
      <c r="G4451" s="2">
        <f>whlsecost_hourly_4002_202210!X48</f>
        <v>1.1499999999999999</v>
      </c>
      <c r="H4451" s="2">
        <f t="shared" ref="H4451:H4514" si="140">SUM(F4451:G4451)</f>
        <v>79.990000000000009</v>
      </c>
      <c r="I4451" s="94">
        <f t="shared" si="139"/>
        <v>1.886155976724557E-3</v>
      </c>
    </row>
    <row r="4452" spans="1:9" x14ac:dyDescent="0.3">
      <c r="A4452" s="109">
        <v>44836</v>
      </c>
      <c r="B4452">
        <v>19</v>
      </c>
      <c r="C4452" s="49">
        <f>'Actual Solar Data'!I4441</f>
        <v>20</v>
      </c>
      <c r="D4452" s="45">
        <f>whlsecost_hourly_4002_202210!C49</f>
        <v>44836</v>
      </c>
      <c r="E4452" s="62">
        <f>whlsecost_hourly_4002_202210!D49</f>
        <v>19</v>
      </c>
      <c r="F4452" s="2">
        <f>whlsecost_hourly_4002_202210!F49</f>
        <v>65.86</v>
      </c>
      <c r="G4452" s="2">
        <f>whlsecost_hourly_4002_202210!X49</f>
        <v>0.91999999999999993</v>
      </c>
      <c r="H4452" s="2">
        <f t="shared" si="140"/>
        <v>66.78</v>
      </c>
      <c r="I4452" s="94">
        <f t="shared" si="139"/>
        <v>9.7252603820687955E-7</v>
      </c>
    </row>
    <row r="4453" spans="1:9" x14ac:dyDescent="0.3">
      <c r="A4453" s="109">
        <v>44836</v>
      </c>
      <c r="B4453">
        <v>20</v>
      </c>
      <c r="C4453" s="49">
        <f>'Actual Solar Data'!I4442</f>
        <v>0</v>
      </c>
      <c r="D4453" s="45">
        <f>whlsecost_hourly_4002_202210!C50</f>
        <v>44836</v>
      </c>
      <c r="E4453" s="62">
        <f>whlsecost_hourly_4002_202210!D50</f>
        <v>20</v>
      </c>
      <c r="F4453" s="2">
        <f>whlsecost_hourly_4002_202210!F50</f>
        <v>63.26</v>
      </c>
      <c r="G4453" s="2">
        <f>whlsecost_hourly_4002_202210!X50</f>
        <v>1.1299999999999999</v>
      </c>
      <c r="H4453" s="2">
        <f t="shared" si="140"/>
        <v>64.39</v>
      </c>
      <c r="I4453" s="94">
        <f t="shared" si="139"/>
        <v>0</v>
      </c>
    </row>
    <row r="4454" spans="1:9" x14ac:dyDescent="0.3">
      <c r="A4454" s="109">
        <v>44836</v>
      </c>
      <c r="B4454">
        <v>21</v>
      </c>
      <c r="C4454" s="49">
        <f>'Actual Solar Data'!I4443</f>
        <v>0</v>
      </c>
      <c r="D4454" s="45">
        <f>whlsecost_hourly_4002_202210!C51</f>
        <v>44836</v>
      </c>
      <c r="E4454" s="62">
        <f>whlsecost_hourly_4002_202210!D51</f>
        <v>21</v>
      </c>
      <c r="F4454" s="2">
        <f>whlsecost_hourly_4002_202210!F51</f>
        <v>59.95</v>
      </c>
      <c r="G4454" s="2">
        <f>whlsecost_hourly_4002_202210!X51</f>
        <v>1.2899999999999998</v>
      </c>
      <c r="H4454" s="2">
        <f t="shared" si="140"/>
        <v>61.24</v>
      </c>
      <c r="I4454" s="94">
        <f t="shared" si="139"/>
        <v>0</v>
      </c>
    </row>
    <row r="4455" spans="1:9" x14ac:dyDescent="0.3">
      <c r="A4455" s="109">
        <v>44836</v>
      </c>
      <c r="B4455">
        <v>22</v>
      </c>
      <c r="C4455" s="49">
        <f>'Actual Solar Data'!I4444</f>
        <v>0</v>
      </c>
      <c r="D4455" s="45">
        <f>whlsecost_hourly_4002_202210!C52</f>
        <v>44836</v>
      </c>
      <c r="E4455" s="62">
        <f>whlsecost_hourly_4002_202210!D52</f>
        <v>22</v>
      </c>
      <c r="F4455" s="2">
        <f>whlsecost_hourly_4002_202210!F52</f>
        <v>36.61</v>
      </c>
      <c r="G4455" s="2">
        <f>whlsecost_hourly_4002_202210!X52</f>
        <v>0.85999999999999988</v>
      </c>
      <c r="H4455" s="2">
        <f t="shared" si="140"/>
        <v>37.47</v>
      </c>
      <c r="I4455" s="94">
        <f t="shared" si="139"/>
        <v>0</v>
      </c>
    </row>
    <row r="4456" spans="1:9" x14ac:dyDescent="0.3">
      <c r="A4456" s="109">
        <v>44836</v>
      </c>
      <c r="B4456">
        <v>23</v>
      </c>
      <c r="C4456" s="49">
        <f>'Actual Solar Data'!I4445</f>
        <v>0</v>
      </c>
      <c r="D4456" s="45">
        <f>whlsecost_hourly_4002_202210!C53</f>
        <v>44836</v>
      </c>
      <c r="E4456" s="62">
        <f>whlsecost_hourly_4002_202210!D53</f>
        <v>23</v>
      </c>
      <c r="F4456" s="2">
        <f>whlsecost_hourly_4002_202210!F53</f>
        <v>37.42</v>
      </c>
      <c r="G4456" s="2">
        <f>whlsecost_hourly_4002_202210!X53</f>
        <v>0.79999999999999993</v>
      </c>
      <c r="H4456" s="2">
        <f t="shared" si="140"/>
        <v>38.22</v>
      </c>
      <c r="I4456" s="94">
        <f t="shared" si="139"/>
        <v>0</v>
      </c>
    </row>
    <row r="4457" spans="1:9" x14ac:dyDescent="0.3">
      <c r="A4457" s="109">
        <v>44836</v>
      </c>
      <c r="B4457">
        <v>24</v>
      </c>
      <c r="C4457" s="49">
        <f>'Actual Solar Data'!I4446</f>
        <v>0</v>
      </c>
      <c r="D4457" s="45">
        <f>whlsecost_hourly_4002_202210!C54</f>
        <v>44836</v>
      </c>
      <c r="E4457" s="62">
        <f>whlsecost_hourly_4002_202210!D54</f>
        <v>24</v>
      </c>
      <c r="F4457" s="2">
        <f>whlsecost_hourly_4002_202210!F54</f>
        <v>42.19</v>
      </c>
      <c r="G4457" s="2">
        <f>whlsecost_hourly_4002_202210!X54</f>
        <v>1.21</v>
      </c>
      <c r="H4457" s="2">
        <f t="shared" si="140"/>
        <v>43.4</v>
      </c>
      <c r="I4457" s="94">
        <f t="shared" si="139"/>
        <v>0</v>
      </c>
    </row>
    <row r="4458" spans="1:9" x14ac:dyDescent="0.3">
      <c r="A4458" s="109">
        <v>44837</v>
      </c>
      <c r="B4458">
        <v>1</v>
      </c>
      <c r="C4458" s="49">
        <f>'Actual Solar Data'!I4447</f>
        <v>0</v>
      </c>
      <c r="D4458" s="45">
        <f>whlsecost_hourly_4002_202210!C55</f>
        <v>44837</v>
      </c>
      <c r="E4458" s="62">
        <f>whlsecost_hourly_4002_202210!D55</f>
        <v>1</v>
      </c>
      <c r="F4458" s="2">
        <f>whlsecost_hourly_4002_202210!F55</f>
        <v>50</v>
      </c>
      <c r="G4458" s="2">
        <f>whlsecost_hourly_4002_202210!X55</f>
        <v>1.37</v>
      </c>
      <c r="H4458" s="2">
        <f t="shared" si="140"/>
        <v>51.37</v>
      </c>
      <c r="I4458" s="94">
        <f t="shared" si="139"/>
        <v>0</v>
      </c>
    </row>
    <row r="4459" spans="1:9" x14ac:dyDescent="0.3">
      <c r="A4459" s="109">
        <v>44837</v>
      </c>
      <c r="B4459">
        <v>2</v>
      </c>
      <c r="C4459" s="49">
        <f>'Actual Solar Data'!I4448</f>
        <v>0</v>
      </c>
      <c r="D4459" s="45">
        <f>whlsecost_hourly_4002_202210!C56</f>
        <v>44837</v>
      </c>
      <c r="E4459" s="62">
        <f>whlsecost_hourly_4002_202210!D56</f>
        <v>2</v>
      </c>
      <c r="F4459" s="2">
        <f>whlsecost_hourly_4002_202210!F56</f>
        <v>40.659999999999997</v>
      </c>
      <c r="G4459" s="2">
        <f>whlsecost_hourly_4002_202210!X56</f>
        <v>1.3399999999999999</v>
      </c>
      <c r="H4459" s="2">
        <f t="shared" si="140"/>
        <v>42</v>
      </c>
      <c r="I4459" s="94">
        <f t="shared" si="139"/>
        <v>0</v>
      </c>
    </row>
    <row r="4460" spans="1:9" x14ac:dyDescent="0.3">
      <c r="A4460" s="109">
        <v>44837</v>
      </c>
      <c r="B4460">
        <v>3</v>
      </c>
      <c r="C4460" s="49">
        <f>'Actual Solar Data'!I4449</f>
        <v>0</v>
      </c>
      <c r="D4460" s="45">
        <f>whlsecost_hourly_4002_202210!C57</f>
        <v>44837</v>
      </c>
      <c r="E4460" s="62">
        <f>whlsecost_hourly_4002_202210!D57</f>
        <v>3</v>
      </c>
      <c r="F4460" s="2">
        <f>whlsecost_hourly_4002_202210!F57</f>
        <v>40.54</v>
      </c>
      <c r="G4460" s="2">
        <f>whlsecost_hourly_4002_202210!X57</f>
        <v>1.46</v>
      </c>
      <c r="H4460" s="2">
        <f t="shared" si="140"/>
        <v>42</v>
      </c>
      <c r="I4460" s="94">
        <f t="shared" si="139"/>
        <v>0</v>
      </c>
    </row>
    <row r="4461" spans="1:9" x14ac:dyDescent="0.3">
      <c r="A4461" s="109">
        <v>44837</v>
      </c>
      <c r="B4461">
        <v>4</v>
      </c>
      <c r="C4461" s="49">
        <f>'Actual Solar Data'!I4450</f>
        <v>0</v>
      </c>
      <c r="D4461" s="45">
        <f>whlsecost_hourly_4002_202210!C58</f>
        <v>44837</v>
      </c>
      <c r="E4461" s="62">
        <f>whlsecost_hourly_4002_202210!D58</f>
        <v>4</v>
      </c>
      <c r="F4461" s="2">
        <f>whlsecost_hourly_4002_202210!F58</f>
        <v>49.15</v>
      </c>
      <c r="G4461" s="2">
        <f>whlsecost_hourly_4002_202210!X58</f>
        <v>1.48</v>
      </c>
      <c r="H4461" s="2">
        <f t="shared" si="140"/>
        <v>50.629999999999995</v>
      </c>
      <c r="I4461" s="94">
        <f t="shared" si="139"/>
        <v>0</v>
      </c>
    </row>
    <row r="4462" spans="1:9" x14ac:dyDescent="0.3">
      <c r="A4462" s="109">
        <v>44837</v>
      </c>
      <c r="B4462">
        <v>5</v>
      </c>
      <c r="C4462" s="49">
        <f>'Actual Solar Data'!I4451</f>
        <v>0</v>
      </c>
      <c r="D4462" s="45">
        <f>whlsecost_hourly_4002_202210!C59</f>
        <v>44837</v>
      </c>
      <c r="E4462" s="62">
        <f>whlsecost_hourly_4002_202210!D59</f>
        <v>5</v>
      </c>
      <c r="F4462" s="2">
        <f>whlsecost_hourly_4002_202210!F59</f>
        <v>55.05</v>
      </c>
      <c r="G4462" s="2">
        <f>whlsecost_hourly_4002_202210!X59</f>
        <v>1.44</v>
      </c>
      <c r="H4462" s="2">
        <f t="shared" si="140"/>
        <v>56.489999999999995</v>
      </c>
      <c r="I4462" s="94">
        <f t="shared" si="139"/>
        <v>0</v>
      </c>
    </row>
    <row r="4463" spans="1:9" x14ac:dyDescent="0.3">
      <c r="A4463" s="109">
        <v>44837</v>
      </c>
      <c r="B4463">
        <v>6</v>
      </c>
      <c r="C4463" s="49">
        <f>'Actual Solar Data'!I4452</f>
        <v>0</v>
      </c>
      <c r="D4463" s="45">
        <f>whlsecost_hourly_4002_202210!C60</f>
        <v>44837</v>
      </c>
      <c r="E4463" s="62">
        <f>whlsecost_hourly_4002_202210!D60</f>
        <v>6</v>
      </c>
      <c r="F4463" s="2">
        <f>whlsecost_hourly_4002_202210!F60</f>
        <v>64.239999999999995</v>
      </c>
      <c r="G4463" s="2">
        <f>whlsecost_hourly_4002_202210!X60</f>
        <v>1.58</v>
      </c>
      <c r="H4463" s="2">
        <f t="shared" si="140"/>
        <v>65.819999999999993</v>
      </c>
      <c r="I4463" s="94">
        <f t="shared" si="139"/>
        <v>0</v>
      </c>
    </row>
    <row r="4464" spans="1:9" x14ac:dyDescent="0.3">
      <c r="A4464" s="109">
        <v>44837</v>
      </c>
      <c r="B4464">
        <v>7</v>
      </c>
      <c r="C4464" s="49">
        <f>'Actual Solar Data'!I4453</f>
        <v>7</v>
      </c>
      <c r="D4464" s="45">
        <f>whlsecost_hourly_4002_202210!C61</f>
        <v>44837</v>
      </c>
      <c r="E4464" s="62">
        <f>whlsecost_hourly_4002_202210!D61</f>
        <v>7</v>
      </c>
      <c r="F4464" s="2">
        <f>whlsecost_hourly_4002_202210!F61</f>
        <v>69.37</v>
      </c>
      <c r="G4464" s="2">
        <f>whlsecost_hourly_4002_202210!X61</f>
        <v>1.83</v>
      </c>
      <c r="H4464" s="2">
        <f t="shared" si="140"/>
        <v>71.2</v>
      </c>
      <c r="I4464" s="94">
        <f t="shared" si="139"/>
        <v>3.6291328050487335E-7</v>
      </c>
    </row>
    <row r="4465" spans="1:9" x14ac:dyDescent="0.3">
      <c r="A4465" s="109">
        <v>44837</v>
      </c>
      <c r="B4465">
        <v>8</v>
      </c>
      <c r="C4465" s="49">
        <f>'Actual Solar Data'!I4454</f>
        <v>530</v>
      </c>
      <c r="D4465" s="45">
        <f>whlsecost_hourly_4002_202210!C62</f>
        <v>44837</v>
      </c>
      <c r="E4465" s="62">
        <f>whlsecost_hourly_4002_202210!D62</f>
        <v>8</v>
      </c>
      <c r="F4465" s="2">
        <f>whlsecost_hourly_4002_202210!F62</f>
        <v>85.49</v>
      </c>
      <c r="G4465" s="2">
        <f>whlsecost_hourly_4002_202210!X62</f>
        <v>2.83</v>
      </c>
      <c r="H4465" s="2">
        <f t="shared" si="140"/>
        <v>88.32</v>
      </c>
      <c r="I4465" s="94">
        <f t="shared" si="139"/>
        <v>3.4084722100964921E-5</v>
      </c>
    </row>
    <row r="4466" spans="1:9" x14ac:dyDescent="0.3">
      <c r="A4466" s="109">
        <v>44837</v>
      </c>
      <c r="B4466">
        <v>9</v>
      </c>
      <c r="C4466" s="49">
        <f>'Actual Solar Data'!I4455</f>
        <v>131918</v>
      </c>
      <c r="D4466" s="45">
        <f>whlsecost_hourly_4002_202210!C63</f>
        <v>44837</v>
      </c>
      <c r="E4466" s="62">
        <f>whlsecost_hourly_4002_202210!D63</f>
        <v>9</v>
      </c>
      <c r="F4466" s="2">
        <f>whlsecost_hourly_4002_202210!F63</f>
        <v>77.56</v>
      </c>
      <c r="G4466" s="2">
        <f>whlsecost_hourly_4002_202210!X63</f>
        <v>2.15</v>
      </c>
      <c r="H4466" s="2">
        <f t="shared" si="140"/>
        <v>79.710000000000008</v>
      </c>
      <c r="I4466" s="94">
        <f t="shared" si="139"/>
        <v>7.6567011250229427E-3</v>
      </c>
    </row>
    <row r="4467" spans="1:9" x14ac:dyDescent="0.3">
      <c r="A4467" s="109">
        <v>44837</v>
      </c>
      <c r="B4467">
        <v>10</v>
      </c>
      <c r="C4467" s="49">
        <f>'Actual Solar Data'!I4456</f>
        <v>306202</v>
      </c>
      <c r="D4467" s="45">
        <f>whlsecost_hourly_4002_202210!C64</f>
        <v>44837</v>
      </c>
      <c r="E4467" s="62">
        <f>whlsecost_hourly_4002_202210!D64</f>
        <v>10</v>
      </c>
      <c r="F4467" s="2">
        <f>whlsecost_hourly_4002_202210!F64</f>
        <v>78.069999999999993</v>
      </c>
      <c r="G4467" s="2">
        <f>whlsecost_hourly_4002_202210!X64</f>
        <v>2.16</v>
      </c>
      <c r="H4467" s="2">
        <f t="shared" si="140"/>
        <v>80.22999999999999</v>
      </c>
      <c r="I4467" s="94">
        <f t="shared" si="139"/>
        <v>1.7888323601535316E-2</v>
      </c>
    </row>
    <row r="4468" spans="1:9" x14ac:dyDescent="0.3">
      <c r="A4468" s="109">
        <v>44837</v>
      </c>
      <c r="B4468">
        <v>11</v>
      </c>
      <c r="C4468" s="49">
        <f>'Actual Solar Data'!I4457</f>
        <v>698438</v>
      </c>
      <c r="D4468" s="45">
        <f>whlsecost_hourly_4002_202210!C65</f>
        <v>44837</v>
      </c>
      <c r="E4468" s="62">
        <f>whlsecost_hourly_4002_202210!D65</f>
        <v>11</v>
      </c>
      <c r="F4468" s="2">
        <f>whlsecost_hourly_4002_202210!F65</f>
        <v>78.25</v>
      </c>
      <c r="G4468" s="2">
        <f>whlsecost_hourly_4002_202210!X65</f>
        <v>2.3099999999999996</v>
      </c>
      <c r="H4468" s="2">
        <f t="shared" si="140"/>
        <v>80.56</v>
      </c>
      <c r="I4468" s="94">
        <f t="shared" si="139"/>
        <v>4.0970583112347921E-2</v>
      </c>
    </row>
    <row r="4469" spans="1:9" x14ac:dyDescent="0.3">
      <c r="A4469" s="109">
        <v>44837</v>
      </c>
      <c r="B4469">
        <v>12</v>
      </c>
      <c r="C4469" s="49">
        <f>'Actual Solar Data'!I4458</f>
        <v>558789</v>
      </c>
      <c r="D4469" s="45">
        <f>whlsecost_hourly_4002_202210!C66</f>
        <v>44837</v>
      </c>
      <c r="E4469" s="62">
        <f>whlsecost_hourly_4002_202210!D66</f>
        <v>12</v>
      </c>
      <c r="F4469" s="2">
        <f>whlsecost_hourly_4002_202210!F66</f>
        <v>50.11</v>
      </c>
      <c r="G4469" s="2">
        <f>whlsecost_hourly_4002_202210!X66</f>
        <v>2.06</v>
      </c>
      <c r="H4469" s="2">
        <f t="shared" si="140"/>
        <v>52.17</v>
      </c>
      <c r="I4469" s="94">
        <f t="shared" si="139"/>
        <v>2.122723913432778E-2</v>
      </c>
    </row>
    <row r="4470" spans="1:9" x14ac:dyDescent="0.3">
      <c r="A4470" s="109">
        <v>44837</v>
      </c>
      <c r="B4470">
        <v>13</v>
      </c>
      <c r="C4470" s="49">
        <f>'Actual Solar Data'!I4459</f>
        <v>617414</v>
      </c>
      <c r="D4470" s="45">
        <f>whlsecost_hourly_4002_202210!C67</f>
        <v>44837</v>
      </c>
      <c r="E4470" s="62">
        <f>whlsecost_hourly_4002_202210!D67</f>
        <v>13</v>
      </c>
      <c r="F4470" s="2">
        <f>whlsecost_hourly_4002_202210!F67</f>
        <v>45.6</v>
      </c>
      <c r="G4470" s="2">
        <f>whlsecost_hourly_4002_202210!X67</f>
        <v>2.04</v>
      </c>
      <c r="H4470" s="2">
        <f t="shared" si="140"/>
        <v>47.64</v>
      </c>
      <c r="I4470" s="94">
        <f t="shared" si="139"/>
        <v>2.141771095842988E-2</v>
      </c>
    </row>
    <row r="4471" spans="1:9" x14ac:dyDescent="0.3">
      <c r="A4471" s="109">
        <v>44837</v>
      </c>
      <c r="B4471">
        <v>14</v>
      </c>
      <c r="C4471" s="49">
        <f>'Actual Solar Data'!I4460</f>
        <v>785025</v>
      </c>
      <c r="D4471" s="45">
        <f>whlsecost_hourly_4002_202210!C68</f>
        <v>44837</v>
      </c>
      <c r="E4471" s="62">
        <f>whlsecost_hourly_4002_202210!D68</f>
        <v>14</v>
      </c>
      <c r="F4471" s="2">
        <f>whlsecost_hourly_4002_202210!F68</f>
        <v>71.61</v>
      </c>
      <c r="G4471" s="2">
        <f>whlsecost_hourly_4002_202210!X68</f>
        <v>2.0700000000000003</v>
      </c>
      <c r="H4471" s="2">
        <f t="shared" si="140"/>
        <v>73.680000000000007</v>
      </c>
      <c r="I4471" s="94">
        <f t="shared" si="139"/>
        <v>4.2117048825698153E-2</v>
      </c>
    </row>
    <row r="4472" spans="1:9" x14ac:dyDescent="0.3">
      <c r="A4472" s="109">
        <v>44837</v>
      </c>
      <c r="B4472">
        <v>15</v>
      </c>
      <c r="C4472" s="49">
        <f>'Actual Solar Data'!I4461</f>
        <v>566536</v>
      </c>
      <c r="D4472" s="45">
        <f>whlsecost_hourly_4002_202210!C69</f>
        <v>44837</v>
      </c>
      <c r="E4472" s="62">
        <f>whlsecost_hourly_4002_202210!D69</f>
        <v>15</v>
      </c>
      <c r="F4472" s="2">
        <f>whlsecost_hourly_4002_202210!F69</f>
        <v>78.25</v>
      </c>
      <c r="G4472" s="2">
        <f>whlsecost_hourly_4002_202210!X69</f>
        <v>2.6500000000000004</v>
      </c>
      <c r="H4472" s="2">
        <f t="shared" si="140"/>
        <v>80.900000000000006</v>
      </c>
      <c r="I4472" s="94">
        <f t="shared" si="139"/>
        <v>3.3373431294511258E-2</v>
      </c>
    </row>
    <row r="4473" spans="1:9" x14ac:dyDescent="0.3">
      <c r="A4473" s="109">
        <v>44837</v>
      </c>
      <c r="B4473">
        <v>16</v>
      </c>
      <c r="C4473" s="49">
        <f>'Actual Solar Data'!I4462</f>
        <v>335475</v>
      </c>
      <c r="D4473" s="45">
        <f>whlsecost_hourly_4002_202210!C70</f>
        <v>44837</v>
      </c>
      <c r="E4473" s="62">
        <f>whlsecost_hourly_4002_202210!D70</f>
        <v>16</v>
      </c>
      <c r="F4473" s="2">
        <f>whlsecost_hourly_4002_202210!F70</f>
        <v>73.849999999999994</v>
      </c>
      <c r="G4473" s="2">
        <f>whlsecost_hourly_4002_202210!X70</f>
        <v>2.1399999999999997</v>
      </c>
      <c r="H4473" s="2">
        <f t="shared" si="140"/>
        <v>75.989999999999995</v>
      </c>
      <c r="I4473" s="94">
        <f t="shared" si="139"/>
        <v>1.8562712294848568E-2</v>
      </c>
    </row>
    <row r="4474" spans="1:9" x14ac:dyDescent="0.3">
      <c r="A4474" s="109">
        <v>44837</v>
      </c>
      <c r="B4474">
        <v>17</v>
      </c>
      <c r="C4474" s="49">
        <f>'Actual Solar Data'!I4463</f>
        <v>214546</v>
      </c>
      <c r="D4474" s="45">
        <f>whlsecost_hourly_4002_202210!C71</f>
        <v>44837</v>
      </c>
      <c r="E4474" s="62">
        <f>whlsecost_hourly_4002_202210!D71</f>
        <v>17</v>
      </c>
      <c r="F4474" s="2">
        <f>whlsecost_hourly_4002_202210!F71</f>
        <v>74.31</v>
      </c>
      <c r="G4474" s="2">
        <f>whlsecost_hourly_4002_202210!X71</f>
        <v>2.3099999999999996</v>
      </c>
      <c r="H4474" s="2">
        <f t="shared" si="140"/>
        <v>76.62</v>
      </c>
      <c r="I4474" s="94">
        <f t="shared" si="139"/>
        <v>1.1969813866533292E-2</v>
      </c>
    </row>
    <row r="4475" spans="1:9" x14ac:dyDescent="0.3">
      <c r="A4475" s="109">
        <v>44837</v>
      </c>
      <c r="B4475">
        <v>18</v>
      </c>
      <c r="C4475" s="49">
        <f>'Actual Solar Data'!I4464</f>
        <v>115528</v>
      </c>
      <c r="D4475" s="45">
        <f>whlsecost_hourly_4002_202210!C72</f>
        <v>44837</v>
      </c>
      <c r="E4475" s="62">
        <f>whlsecost_hourly_4002_202210!D72</f>
        <v>18</v>
      </c>
      <c r="F4475" s="2">
        <f>whlsecost_hourly_4002_202210!F72</f>
        <v>77.89</v>
      </c>
      <c r="G4475" s="2">
        <f>whlsecost_hourly_4002_202210!X72</f>
        <v>2.0299999999999998</v>
      </c>
      <c r="H4475" s="2">
        <f t="shared" si="140"/>
        <v>79.92</v>
      </c>
      <c r="I4475" s="94">
        <f t="shared" si="139"/>
        <v>6.7230688322145807E-3</v>
      </c>
    </row>
    <row r="4476" spans="1:9" x14ac:dyDescent="0.3">
      <c r="A4476" s="109">
        <v>44837</v>
      </c>
      <c r="B4476">
        <v>19</v>
      </c>
      <c r="C4476" s="49">
        <f>'Actual Solar Data'!I4465</f>
        <v>27</v>
      </c>
      <c r="D4476" s="45">
        <f>whlsecost_hourly_4002_202210!C73</f>
        <v>44837</v>
      </c>
      <c r="E4476" s="62">
        <f>whlsecost_hourly_4002_202210!D73</f>
        <v>19</v>
      </c>
      <c r="F4476" s="2">
        <f>whlsecost_hourly_4002_202210!F73</f>
        <v>100.17</v>
      </c>
      <c r="G4476" s="2">
        <f>whlsecost_hourly_4002_202210!X73</f>
        <v>2.5099999999999998</v>
      </c>
      <c r="H4476" s="2">
        <f t="shared" si="140"/>
        <v>102.68</v>
      </c>
      <c r="I4476" s="94">
        <f t="shared" si="139"/>
        <v>2.018712404374981E-6</v>
      </c>
    </row>
    <row r="4477" spans="1:9" x14ac:dyDescent="0.3">
      <c r="A4477" s="109">
        <v>44837</v>
      </c>
      <c r="B4477">
        <v>20</v>
      </c>
      <c r="C4477" s="49">
        <f>'Actual Solar Data'!I4466</f>
        <v>0</v>
      </c>
      <c r="D4477" s="45">
        <f>whlsecost_hourly_4002_202210!C74</f>
        <v>44837</v>
      </c>
      <c r="E4477" s="62">
        <f>whlsecost_hourly_4002_202210!D74</f>
        <v>20</v>
      </c>
      <c r="F4477" s="2">
        <f>whlsecost_hourly_4002_202210!F74</f>
        <v>79.680000000000007</v>
      </c>
      <c r="G4477" s="2">
        <f>whlsecost_hourly_4002_202210!X74</f>
        <v>2.16</v>
      </c>
      <c r="H4477" s="2">
        <f t="shared" si="140"/>
        <v>81.84</v>
      </c>
      <c r="I4477" s="94">
        <f t="shared" si="139"/>
        <v>0</v>
      </c>
    </row>
    <row r="4478" spans="1:9" x14ac:dyDescent="0.3">
      <c r="A4478" s="109">
        <v>44837</v>
      </c>
      <c r="B4478">
        <v>21</v>
      </c>
      <c r="C4478" s="49">
        <f>'Actual Solar Data'!I4467</f>
        <v>0</v>
      </c>
      <c r="D4478" s="45">
        <f>whlsecost_hourly_4002_202210!C75</f>
        <v>44837</v>
      </c>
      <c r="E4478" s="62">
        <f>whlsecost_hourly_4002_202210!D75</f>
        <v>21</v>
      </c>
      <c r="F4478" s="2">
        <f>whlsecost_hourly_4002_202210!F75</f>
        <v>75.05</v>
      </c>
      <c r="G4478" s="2">
        <f>whlsecost_hourly_4002_202210!X75</f>
        <v>2.25</v>
      </c>
      <c r="H4478" s="2">
        <f t="shared" si="140"/>
        <v>77.3</v>
      </c>
      <c r="I4478" s="94">
        <f t="shared" si="139"/>
        <v>0</v>
      </c>
    </row>
    <row r="4479" spans="1:9" x14ac:dyDescent="0.3">
      <c r="A4479" s="109">
        <v>44837</v>
      </c>
      <c r="B4479">
        <v>22</v>
      </c>
      <c r="C4479" s="49">
        <f>'Actual Solar Data'!I4468</f>
        <v>0</v>
      </c>
      <c r="D4479" s="45">
        <f>whlsecost_hourly_4002_202210!C76</f>
        <v>44837</v>
      </c>
      <c r="E4479" s="62">
        <f>whlsecost_hourly_4002_202210!D76</f>
        <v>22</v>
      </c>
      <c r="F4479" s="2">
        <f>whlsecost_hourly_4002_202210!F76</f>
        <v>65.819999999999993</v>
      </c>
      <c r="G4479" s="2">
        <f>whlsecost_hourly_4002_202210!X76</f>
        <v>2.4499999999999997</v>
      </c>
      <c r="H4479" s="2">
        <f t="shared" si="140"/>
        <v>68.27</v>
      </c>
      <c r="I4479" s="94">
        <f t="shared" si="139"/>
        <v>0</v>
      </c>
    </row>
    <row r="4480" spans="1:9" x14ac:dyDescent="0.3">
      <c r="A4480" s="109">
        <v>44837</v>
      </c>
      <c r="B4480">
        <v>23</v>
      </c>
      <c r="C4480" s="49">
        <f>'Actual Solar Data'!I4469</f>
        <v>0</v>
      </c>
      <c r="D4480" s="45">
        <f>whlsecost_hourly_4002_202210!C77</f>
        <v>44837</v>
      </c>
      <c r="E4480" s="62">
        <f>whlsecost_hourly_4002_202210!D77</f>
        <v>23</v>
      </c>
      <c r="F4480" s="2">
        <f>whlsecost_hourly_4002_202210!F77</f>
        <v>42.95</v>
      </c>
      <c r="G4480" s="2">
        <f>whlsecost_hourly_4002_202210!X77</f>
        <v>2.2599999999999998</v>
      </c>
      <c r="H4480" s="2">
        <f t="shared" si="140"/>
        <v>45.21</v>
      </c>
      <c r="I4480" s="94">
        <f t="shared" si="139"/>
        <v>0</v>
      </c>
    </row>
    <row r="4481" spans="1:9" x14ac:dyDescent="0.3">
      <c r="A4481" s="109">
        <v>44837</v>
      </c>
      <c r="B4481">
        <v>24</v>
      </c>
      <c r="C4481" s="49">
        <f>'Actual Solar Data'!I4470</f>
        <v>0</v>
      </c>
      <c r="D4481" s="45">
        <f>whlsecost_hourly_4002_202210!C78</f>
        <v>44837</v>
      </c>
      <c r="E4481" s="62">
        <f>whlsecost_hourly_4002_202210!D78</f>
        <v>24</v>
      </c>
      <c r="F4481" s="2">
        <f>whlsecost_hourly_4002_202210!F78</f>
        <v>46.66</v>
      </c>
      <c r="G4481" s="2">
        <f>whlsecost_hourly_4002_202210!X78</f>
        <v>1.31</v>
      </c>
      <c r="H4481" s="2">
        <f t="shared" si="140"/>
        <v>47.97</v>
      </c>
      <c r="I4481" s="94">
        <f t="shared" si="139"/>
        <v>0</v>
      </c>
    </row>
    <row r="4482" spans="1:9" x14ac:dyDescent="0.3">
      <c r="A4482" s="109">
        <v>44838</v>
      </c>
      <c r="B4482">
        <v>1</v>
      </c>
      <c r="C4482" s="49">
        <f>'Actual Solar Data'!I4471</f>
        <v>0</v>
      </c>
      <c r="D4482" s="45">
        <f>whlsecost_hourly_4002_202210!C79</f>
        <v>44838</v>
      </c>
      <c r="E4482" s="62">
        <f>whlsecost_hourly_4002_202210!D79</f>
        <v>1</v>
      </c>
      <c r="F4482" s="2">
        <f>whlsecost_hourly_4002_202210!F79</f>
        <v>48.4</v>
      </c>
      <c r="G4482" s="2">
        <f>whlsecost_hourly_4002_202210!X79</f>
        <v>0.98000000000000009</v>
      </c>
      <c r="H4482" s="2">
        <f t="shared" si="140"/>
        <v>49.379999999999995</v>
      </c>
      <c r="I4482" s="94">
        <f t="shared" si="139"/>
        <v>0</v>
      </c>
    </row>
    <row r="4483" spans="1:9" x14ac:dyDescent="0.3">
      <c r="A4483" s="109">
        <v>44838</v>
      </c>
      <c r="B4483">
        <v>2</v>
      </c>
      <c r="C4483" s="49">
        <f>'Actual Solar Data'!I4472</f>
        <v>0</v>
      </c>
      <c r="D4483" s="45">
        <f>whlsecost_hourly_4002_202210!C80</f>
        <v>44838</v>
      </c>
      <c r="E4483" s="62">
        <f>whlsecost_hourly_4002_202210!D80</f>
        <v>2</v>
      </c>
      <c r="F4483" s="2">
        <f>whlsecost_hourly_4002_202210!F80</f>
        <v>46.48</v>
      </c>
      <c r="G4483" s="2">
        <f>whlsecost_hourly_4002_202210!X80</f>
        <v>0.96000000000000008</v>
      </c>
      <c r="H4483" s="2">
        <f t="shared" si="140"/>
        <v>47.44</v>
      </c>
      <c r="I4483" s="94">
        <f t="shared" si="139"/>
        <v>0</v>
      </c>
    </row>
    <row r="4484" spans="1:9" x14ac:dyDescent="0.3">
      <c r="A4484" s="109">
        <v>44838</v>
      </c>
      <c r="B4484">
        <v>3</v>
      </c>
      <c r="C4484" s="49">
        <f>'Actual Solar Data'!I4473</f>
        <v>0</v>
      </c>
      <c r="D4484" s="45">
        <f>whlsecost_hourly_4002_202210!C81</f>
        <v>44838</v>
      </c>
      <c r="E4484" s="62">
        <f>whlsecost_hourly_4002_202210!D81</f>
        <v>3</v>
      </c>
      <c r="F4484" s="2">
        <f>whlsecost_hourly_4002_202210!F81</f>
        <v>45</v>
      </c>
      <c r="G4484" s="2">
        <f>whlsecost_hourly_4002_202210!X81</f>
        <v>0.93</v>
      </c>
      <c r="H4484" s="2">
        <f t="shared" si="140"/>
        <v>45.93</v>
      </c>
      <c r="I4484" s="94">
        <f t="shared" si="139"/>
        <v>0</v>
      </c>
    </row>
    <row r="4485" spans="1:9" x14ac:dyDescent="0.3">
      <c r="A4485" s="109">
        <v>44838</v>
      </c>
      <c r="B4485">
        <v>4</v>
      </c>
      <c r="C4485" s="49">
        <f>'Actual Solar Data'!I4474</f>
        <v>0</v>
      </c>
      <c r="D4485" s="45">
        <f>whlsecost_hourly_4002_202210!C82</f>
        <v>44838</v>
      </c>
      <c r="E4485" s="62">
        <f>whlsecost_hourly_4002_202210!D82</f>
        <v>4</v>
      </c>
      <c r="F4485" s="2">
        <f>whlsecost_hourly_4002_202210!F82</f>
        <v>45.56</v>
      </c>
      <c r="G4485" s="2">
        <f>whlsecost_hourly_4002_202210!X82</f>
        <v>0.92</v>
      </c>
      <c r="H4485" s="2">
        <f t="shared" si="140"/>
        <v>46.480000000000004</v>
      </c>
      <c r="I4485" s="94">
        <f t="shared" si="139"/>
        <v>0</v>
      </c>
    </row>
    <row r="4486" spans="1:9" x14ac:dyDescent="0.3">
      <c r="A4486" s="109">
        <v>44838</v>
      </c>
      <c r="B4486">
        <v>5</v>
      </c>
      <c r="C4486" s="49">
        <f>'Actual Solar Data'!I4475</f>
        <v>0</v>
      </c>
      <c r="D4486" s="45">
        <f>whlsecost_hourly_4002_202210!C83</f>
        <v>44838</v>
      </c>
      <c r="E4486" s="62">
        <f>whlsecost_hourly_4002_202210!D83</f>
        <v>5</v>
      </c>
      <c r="F4486" s="2">
        <f>whlsecost_hourly_4002_202210!F83</f>
        <v>46.49</v>
      </c>
      <c r="G4486" s="2">
        <f>whlsecost_hourly_4002_202210!X83</f>
        <v>1.04</v>
      </c>
      <c r="H4486" s="2">
        <f t="shared" si="140"/>
        <v>47.53</v>
      </c>
      <c r="I4486" s="94">
        <f t="shared" si="139"/>
        <v>0</v>
      </c>
    </row>
    <row r="4487" spans="1:9" x14ac:dyDescent="0.3">
      <c r="A4487" s="109">
        <v>44838</v>
      </c>
      <c r="B4487">
        <v>6</v>
      </c>
      <c r="C4487" s="49">
        <f>'Actual Solar Data'!I4476</f>
        <v>0</v>
      </c>
      <c r="D4487" s="45">
        <f>whlsecost_hourly_4002_202210!C84</f>
        <v>44838</v>
      </c>
      <c r="E4487" s="62">
        <f>whlsecost_hourly_4002_202210!D84</f>
        <v>6</v>
      </c>
      <c r="F4487" s="2">
        <f>whlsecost_hourly_4002_202210!F84</f>
        <v>46.73</v>
      </c>
      <c r="G4487" s="2">
        <f>whlsecost_hourly_4002_202210!X84</f>
        <v>0.98000000000000009</v>
      </c>
      <c r="H4487" s="2">
        <f t="shared" si="140"/>
        <v>47.709999999999994</v>
      </c>
      <c r="I4487" s="94">
        <f t="shared" si="139"/>
        <v>0</v>
      </c>
    </row>
    <row r="4488" spans="1:9" x14ac:dyDescent="0.3">
      <c r="A4488" s="109">
        <v>44838</v>
      </c>
      <c r="B4488">
        <v>7</v>
      </c>
      <c r="C4488" s="49">
        <f>'Actual Solar Data'!I4477</f>
        <v>0</v>
      </c>
      <c r="D4488" s="45">
        <f>whlsecost_hourly_4002_202210!C85</f>
        <v>44838</v>
      </c>
      <c r="E4488" s="62">
        <f>whlsecost_hourly_4002_202210!D85</f>
        <v>7</v>
      </c>
      <c r="F4488" s="2">
        <f>whlsecost_hourly_4002_202210!F85</f>
        <v>65.5</v>
      </c>
      <c r="G4488" s="2">
        <f>whlsecost_hourly_4002_202210!X85</f>
        <v>1.3800000000000001</v>
      </c>
      <c r="H4488" s="2">
        <f t="shared" si="140"/>
        <v>66.88</v>
      </c>
      <c r="I4488" s="94">
        <f t="shared" si="139"/>
        <v>0</v>
      </c>
    </row>
    <row r="4489" spans="1:9" x14ac:dyDescent="0.3">
      <c r="A4489" s="109">
        <v>44838</v>
      </c>
      <c r="B4489">
        <v>8</v>
      </c>
      <c r="C4489" s="49">
        <f>'Actual Solar Data'!I4478</f>
        <v>580</v>
      </c>
      <c r="D4489" s="45">
        <f>whlsecost_hourly_4002_202210!C86</f>
        <v>44838</v>
      </c>
      <c r="E4489" s="62">
        <f>whlsecost_hourly_4002_202210!D86</f>
        <v>8</v>
      </c>
      <c r="F4489" s="2">
        <f>whlsecost_hourly_4002_202210!F86</f>
        <v>85.3</v>
      </c>
      <c r="G4489" s="2">
        <f>whlsecost_hourly_4002_202210!X86</f>
        <v>1.95</v>
      </c>
      <c r="H4489" s="2">
        <f t="shared" si="140"/>
        <v>87.25</v>
      </c>
      <c r="I4489" s="94">
        <f t="shared" si="139"/>
        <v>3.6848367897169167E-5</v>
      </c>
    </row>
    <row r="4490" spans="1:9" x14ac:dyDescent="0.3">
      <c r="A4490" s="109">
        <v>44838</v>
      </c>
      <c r="B4490">
        <v>9</v>
      </c>
      <c r="C4490" s="49">
        <f>'Actual Solar Data'!I4479</f>
        <v>146981</v>
      </c>
      <c r="D4490" s="45">
        <f>whlsecost_hourly_4002_202210!C87</f>
        <v>44838</v>
      </c>
      <c r="E4490" s="62">
        <f>whlsecost_hourly_4002_202210!D87</f>
        <v>9</v>
      </c>
      <c r="F4490" s="2">
        <f>whlsecost_hourly_4002_202210!F87</f>
        <v>85.52</v>
      </c>
      <c r="G4490" s="2">
        <f>whlsecost_hourly_4002_202210!X87</f>
        <v>1.62</v>
      </c>
      <c r="H4490" s="2">
        <f t="shared" si="140"/>
        <v>87.14</v>
      </c>
      <c r="I4490" s="94">
        <f t="shared" si="139"/>
        <v>9.3261754387793227E-3</v>
      </c>
    </row>
    <row r="4491" spans="1:9" x14ac:dyDescent="0.3">
      <c r="A4491" s="109">
        <v>44838</v>
      </c>
      <c r="B4491">
        <v>10</v>
      </c>
      <c r="C4491" s="49">
        <f>'Actual Solar Data'!I4480</f>
        <v>502965</v>
      </c>
      <c r="D4491" s="45">
        <f>whlsecost_hourly_4002_202210!C88</f>
        <v>44838</v>
      </c>
      <c r="E4491" s="62">
        <f>whlsecost_hourly_4002_202210!D88</f>
        <v>10</v>
      </c>
      <c r="F4491" s="2">
        <f>whlsecost_hourly_4002_202210!F88</f>
        <v>81.680000000000007</v>
      </c>
      <c r="G4491" s="2">
        <f>whlsecost_hourly_4002_202210!X88</f>
        <v>1.85</v>
      </c>
      <c r="H4491" s="2">
        <f t="shared" si="140"/>
        <v>83.53</v>
      </c>
      <c r="I4491" s="94">
        <f t="shared" si="139"/>
        <v>3.0591802977781964E-2</v>
      </c>
    </row>
    <row r="4492" spans="1:9" x14ac:dyDescent="0.3">
      <c r="A4492" s="109">
        <v>44838</v>
      </c>
      <c r="B4492">
        <v>11</v>
      </c>
      <c r="C4492" s="49">
        <f>'Actual Solar Data'!I4481</f>
        <v>439369</v>
      </c>
      <c r="D4492" s="45">
        <f>whlsecost_hourly_4002_202210!C89</f>
        <v>44838</v>
      </c>
      <c r="E4492" s="62">
        <f>whlsecost_hourly_4002_202210!D89</f>
        <v>11</v>
      </c>
      <c r="F4492" s="2">
        <f>whlsecost_hourly_4002_202210!F89</f>
        <v>63.14</v>
      </c>
      <c r="G4492" s="2">
        <f>whlsecost_hourly_4002_202210!X89</f>
        <v>1.8700000000000003</v>
      </c>
      <c r="H4492" s="2">
        <f t="shared" si="140"/>
        <v>65.010000000000005</v>
      </c>
      <c r="I4492" s="94">
        <f t="shared" si="139"/>
        <v>2.07986144917554E-2</v>
      </c>
    </row>
    <row r="4493" spans="1:9" x14ac:dyDescent="0.3">
      <c r="A4493" s="109">
        <v>44838</v>
      </c>
      <c r="B4493">
        <v>12</v>
      </c>
      <c r="C4493" s="49">
        <f>'Actual Solar Data'!I4482</f>
        <v>809790</v>
      </c>
      <c r="D4493" s="45">
        <f>whlsecost_hourly_4002_202210!C90</f>
        <v>44838</v>
      </c>
      <c r="E4493" s="62">
        <f>whlsecost_hourly_4002_202210!D90</f>
        <v>12</v>
      </c>
      <c r="F4493" s="2">
        <f>whlsecost_hourly_4002_202210!F90</f>
        <v>68.34</v>
      </c>
      <c r="G4493" s="2">
        <f>whlsecost_hourly_4002_202210!X90</f>
        <v>1.8800000000000003</v>
      </c>
      <c r="H4493" s="2">
        <f t="shared" si="140"/>
        <v>70.22</v>
      </c>
      <c r="I4493" s="94">
        <f t="shared" si="139"/>
        <v>4.1405502727518667E-2</v>
      </c>
    </row>
    <row r="4494" spans="1:9" x14ac:dyDescent="0.3">
      <c r="A4494" s="109">
        <v>44838</v>
      </c>
      <c r="B4494">
        <v>13</v>
      </c>
      <c r="C4494" s="49">
        <f>'Actual Solar Data'!I4483</f>
        <v>691840</v>
      </c>
      <c r="D4494" s="45">
        <f>whlsecost_hourly_4002_202210!C91</f>
        <v>44838</v>
      </c>
      <c r="E4494" s="62">
        <f>whlsecost_hourly_4002_202210!D91</f>
        <v>13</v>
      </c>
      <c r="F4494" s="2">
        <f>whlsecost_hourly_4002_202210!F91</f>
        <v>54.89</v>
      </c>
      <c r="G4494" s="2">
        <f>whlsecost_hourly_4002_202210!X91</f>
        <v>1.6400000000000001</v>
      </c>
      <c r="H4494" s="2">
        <f t="shared" si="140"/>
        <v>56.53</v>
      </c>
      <c r="I4494" s="94">
        <f t="shared" si="139"/>
        <v>2.8477999684677586E-2</v>
      </c>
    </row>
    <row r="4495" spans="1:9" x14ac:dyDescent="0.3">
      <c r="A4495" s="109">
        <v>44838</v>
      </c>
      <c r="B4495">
        <v>14</v>
      </c>
      <c r="C4495" s="49">
        <f>'Actual Solar Data'!I4484</f>
        <v>845543</v>
      </c>
      <c r="D4495" s="45">
        <f>whlsecost_hourly_4002_202210!C92</f>
        <v>44838</v>
      </c>
      <c r="E4495" s="62">
        <f>whlsecost_hourly_4002_202210!D92</f>
        <v>14</v>
      </c>
      <c r="F4495" s="2">
        <f>whlsecost_hourly_4002_202210!F92</f>
        <v>51.75</v>
      </c>
      <c r="G4495" s="2">
        <f>whlsecost_hourly_4002_202210!X92</f>
        <v>1.6</v>
      </c>
      <c r="H4495" s="2">
        <f t="shared" si="140"/>
        <v>53.35</v>
      </c>
      <c r="I4495" s="94">
        <f t="shared" si="139"/>
        <v>3.2846942462055939E-2</v>
      </c>
    </row>
    <row r="4496" spans="1:9" x14ac:dyDescent="0.3">
      <c r="A4496" s="109">
        <v>44838</v>
      </c>
      <c r="B4496">
        <v>15</v>
      </c>
      <c r="C4496" s="49">
        <f>'Actual Solar Data'!I4485</f>
        <v>253456</v>
      </c>
      <c r="D4496" s="45">
        <f>whlsecost_hourly_4002_202210!C93</f>
        <v>44838</v>
      </c>
      <c r="E4496" s="62">
        <f>whlsecost_hourly_4002_202210!D93</f>
        <v>15</v>
      </c>
      <c r="F4496" s="2">
        <f>whlsecost_hourly_4002_202210!F93</f>
        <v>54.97</v>
      </c>
      <c r="G4496" s="2">
        <f>whlsecost_hourly_4002_202210!X93</f>
        <v>1.65</v>
      </c>
      <c r="H4496" s="2">
        <f t="shared" si="140"/>
        <v>56.62</v>
      </c>
      <c r="I4496" s="94">
        <f t="shared" si="139"/>
        <v>1.0449542318913875E-2</v>
      </c>
    </row>
    <row r="4497" spans="1:9" x14ac:dyDescent="0.3">
      <c r="A4497" s="109">
        <v>44838</v>
      </c>
      <c r="B4497">
        <v>16</v>
      </c>
      <c r="C4497" s="49">
        <f>'Actual Solar Data'!I4486</f>
        <v>332802</v>
      </c>
      <c r="D4497" s="45">
        <f>whlsecost_hourly_4002_202210!C94</f>
        <v>44838</v>
      </c>
      <c r="E4497" s="62">
        <f>whlsecost_hourly_4002_202210!D94</f>
        <v>16</v>
      </c>
      <c r="F4497" s="2">
        <f>whlsecost_hourly_4002_202210!F94</f>
        <v>58.69</v>
      </c>
      <c r="G4497" s="2">
        <f>whlsecost_hourly_4002_202210!X94</f>
        <v>1.7400000000000002</v>
      </c>
      <c r="H4497" s="2">
        <f t="shared" si="140"/>
        <v>60.43</v>
      </c>
      <c r="I4497" s="94">
        <f t="shared" si="139"/>
        <v>1.4644122369409634E-2</v>
      </c>
    </row>
    <row r="4498" spans="1:9" x14ac:dyDescent="0.3">
      <c r="A4498" s="109">
        <v>44838</v>
      </c>
      <c r="B4498">
        <v>17</v>
      </c>
      <c r="C4498" s="49">
        <f>'Actual Solar Data'!I4487</f>
        <v>292096</v>
      </c>
      <c r="D4498" s="45">
        <f>whlsecost_hourly_4002_202210!C95</f>
        <v>44838</v>
      </c>
      <c r="E4498" s="62">
        <f>whlsecost_hourly_4002_202210!D95</f>
        <v>17</v>
      </c>
      <c r="F4498" s="2">
        <f>whlsecost_hourly_4002_202210!F95</f>
        <v>60.78</v>
      </c>
      <c r="G4498" s="2">
        <f>whlsecost_hourly_4002_202210!X95</f>
        <v>1.62</v>
      </c>
      <c r="H4498" s="2">
        <f t="shared" si="140"/>
        <v>62.4</v>
      </c>
      <c r="I4498" s="94">
        <f t="shared" si="139"/>
        <v>1.3271958862637904E-2</v>
      </c>
    </row>
    <row r="4499" spans="1:9" x14ac:dyDescent="0.3">
      <c r="A4499" s="109">
        <v>44838</v>
      </c>
      <c r="B4499">
        <v>18</v>
      </c>
      <c r="C4499" s="49">
        <f>'Actual Solar Data'!I4488</f>
        <v>7537</v>
      </c>
      <c r="D4499" s="45">
        <f>whlsecost_hourly_4002_202210!C96</f>
        <v>44838</v>
      </c>
      <c r="E4499" s="62">
        <f>whlsecost_hourly_4002_202210!D96</f>
        <v>18</v>
      </c>
      <c r="F4499" s="2">
        <f>whlsecost_hourly_4002_202210!F96</f>
        <v>73.44</v>
      </c>
      <c r="G4499" s="2">
        <f>whlsecost_hourly_4002_202210!X96</f>
        <v>1.6500000000000001</v>
      </c>
      <c r="H4499" s="2">
        <f t="shared" si="140"/>
        <v>75.09</v>
      </c>
      <c r="I4499" s="94">
        <f t="shared" ref="I4499:I4562" si="141">C4499*H4499/$C$17</f>
        <v>4.1210268780689636E-4</v>
      </c>
    </row>
    <row r="4500" spans="1:9" x14ac:dyDescent="0.3">
      <c r="A4500" s="109">
        <v>44838</v>
      </c>
      <c r="B4500">
        <v>19</v>
      </c>
      <c r="C4500" s="49">
        <f>'Actual Solar Data'!I4489</f>
        <v>7</v>
      </c>
      <c r="D4500" s="45">
        <f>whlsecost_hourly_4002_202210!C97</f>
        <v>44838</v>
      </c>
      <c r="E4500" s="62">
        <f>whlsecost_hourly_4002_202210!D97</f>
        <v>19</v>
      </c>
      <c r="F4500" s="2">
        <f>whlsecost_hourly_4002_202210!F97</f>
        <v>79.38</v>
      </c>
      <c r="G4500" s="2">
        <f>whlsecost_hourly_4002_202210!X97</f>
        <v>1.67</v>
      </c>
      <c r="H4500" s="2">
        <f t="shared" si="140"/>
        <v>81.05</v>
      </c>
      <c r="I4500" s="94">
        <f t="shared" si="141"/>
        <v>4.1311968237247167E-7</v>
      </c>
    </row>
    <row r="4501" spans="1:9" x14ac:dyDescent="0.3">
      <c r="A4501" s="109">
        <v>44838</v>
      </c>
      <c r="B4501">
        <v>20</v>
      </c>
      <c r="C4501" s="49">
        <f>'Actual Solar Data'!I4490</f>
        <v>0</v>
      </c>
      <c r="D4501" s="45">
        <f>whlsecost_hourly_4002_202210!C98</f>
        <v>44838</v>
      </c>
      <c r="E4501" s="62">
        <f>whlsecost_hourly_4002_202210!D98</f>
        <v>20</v>
      </c>
      <c r="F4501" s="2">
        <f>whlsecost_hourly_4002_202210!F98</f>
        <v>70.45</v>
      </c>
      <c r="G4501" s="2">
        <f>whlsecost_hourly_4002_202210!X98</f>
        <v>1.5</v>
      </c>
      <c r="H4501" s="2">
        <f t="shared" si="140"/>
        <v>71.95</v>
      </c>
      <c r="I4501" s="94">
        <f t="shared" si="141"/>
        <v>0</v>
      </c>
    </row>
    <row r="4502" spans="1:9" x14ac:dyDescent="0.3">
      <c r="A4502" s="109">
        <v>44838</v>
      </c>
      <c r="B4502">
        <v>21</v>
      </c>
      <c r="C4502" s="49">
        <f>'Actual Solar Data'!I4491</f>
        <v>0</v>
      </c>
      <c r="D4502" s="45">
        <f>whlsecost_hourly_4002_202210!C99</f>
        <v>44838</v>
      </c>
      <c r="E4502" s="62">
        <f>whlsecost_hourly_4002_202210!D99</f>
        <v>21</v>
      </c>
      <c r="F4502" s="2">
        <f>whlsecost_hourly_4002_202210!F99</f>
        <v>90.72</v>
      </c>
      <c r="G4502" s="2">
        <f>whlsecost_hourly_4002_202210!X99</f>
        <v>1.8800000000000003</v>
      </c>
      <c r="H4502" s="2">
        <f t="shared" si="140"/>
        <v>92.6</v>
      </c>
      <c r="I4502" s="94">
        <f t="shared" si="141"/>
        <v>0</v>
      </c>
    </row>
    <row r="4503" spans="1:9" x14ac:dyDescent="0.3">
      <c r="A4503" s="109">
        <v>44838</v>
      </c>
      <c r="B4503">
        <v>22</v>
      </c>
      <c r="C4503" s="49">
        <f>'Actual Solar Data'!I4492</f>
        <v>0</v>
      </c>
      <c r="D4503" s="45">
        <f>whlsecost_hourly_4002_202210!C100</f>
        <v>44838</v>
      </c>
      <c r="E4503" s="62">
        <f>whlsecost_hourly_4002_202210!D100</f>
        <v>22</v>
      </c>
      <c r="F4503" s="2">
        <f>whlsecost_hourly_4002_202210!F100</f>
        <v>68.39</v>
      </c>
      <c r="G4503" s="2">
        <f>whlsecost_hourly_4002_202210!X100</f>
        <v>1.99</v>
      </c>
      <c r="H4503" s="2">
        <f t="shared" si="140"/>
        <v>70.38</v>
      </c>
      <c r="I4503" s="94">
        <f t="shared" si="141"/>
        <v>0</v>
      </c>
    </row>
    <row r="4504" spans="1:9" x14ac:dyDescent="0.3">
      <c r="A4504" s="109">
        <v>44838</v>
      </c>
      <c r="B4504">
        <v>23</v>
      </c>
      <c r="C4504" s="49">
        <f>'Actual Solar Data'!I4493</f>
        <v>0</v>
      </c>
      <c r="D4504" s="45">
        <f>whlsecost_hourly_4002_202210!C101</f>
        <v>44838</v>
      </c>
      <c r="E4504" s="62">
        <f>whlsecost_hourly_4002_202210!D101</f>
        <v>23</v>
      </c>
      <c r="F4504" s="2">
        <f>whlsecost_hourly_4002_202210!F101</f>
        <v>66.95</v>
      </c>
      <c r="G4504" s="2">
        <f>whlsecost_hourly_4002_202210!X101</f>
        <v>2.2000000000000002</v>
      </c>
      <c r="H4504" s="2">
        <f t="shared" si="140"/>
        <v>69.150000000000006</v>
      </c>
      <c r="I4504" s="94">
        <f t="shared" si="141"/>
        <v>0</v>
      </c>
    </row>
    <row r="4505" spans="1:9" x14ac:dyDescent="0.3">
      <c r="A4505" s="109">
        <v>44838</v>
      </c>
      <c r="B4505">
        <v>24</v>
      </c>
      <c r="C4505" s="49">
        <f>'Actual Solar Data'!I4494</f>
        <v>0</v>
      </c>
      <c r="D4505" s="45">
        <f>whlsecost_hourly_4002_202210!C102</f>
        <v>44838</v>
      </c>
      <c r="E4505" s="62">
        <f>whlsecost_hourly_4002_202210!D102</f>
        <v>24</v>
      </c>
      <c r="F4505" s="2">
        <f>whlsecost_hourly_4002_202210!F102</f>
        <v>48.63</v>
      </c>
      <c r="G4505" s="2">
        <f>whlsecost_hourly_4002_202210!X102</f>
        <v>1.05</v>
      </c>
      <c r="H4505" s="2">
        <f t="shared" si="140"/>
        <v>49.68</v>
      </c>
      <c r="I4505" s="94">
        <f t="shared" si="141"/>
        <v>0</v>
      </c>
    </row>
    <row r="4506" spans="1:9" x14ac:dyDescent="0.3">
      <c r="A4506" s="109">
        <v>44839</v>
      </c>
      <c r="B4506">
        <v>1</v>
      </c>
      <c r="C4506" s="49">
        <f>'Actual Solar Data'!I4495</f>
        <v>0</v>
      </c>
      <c r="D4506" s="45">
        <f>whlsecost_hourly_4002_202210!C103</f>
        <v>44839</v>
      </c>
      <c r="E4506" s="62">
        <f>whlsecost_hourly_4002_202210!D103</f>
        <v>1</v>
      </c>
      <c r="F4506" s="2">
        <f>whlsecost_hourly_4002_202210!F103</f>
        <v>43.95</v>
      </c>
      <c r="G4506" s="2">
        <f>whlsecost_hourly_4002_202210!X103</f>
        <v>0.43</v>
      </c>
      <c r="H4506" s="2">
        <f t="shared" si="140"/>
        <v>44.38</v>
      </c>
      <c r="I4506" s="94">
        <f t="shared" si="141"/>
        <v>0</v>
      </c>
    </row>
    <row r="4507" spans="1:9" x14ac:dyDescent="0.3">
      <c r="A4507" s="109">
        <v>44839</v>
      </c>
      <c r="B4507">
        <v>2</v>
      </c>
      <c r="C4507" s="49">
        <f>'Actual Solar Data'!I4496</f>
        <v>0</v>
      </c>
      <c r="D4507" s="45">
        <f>whlsecost_hourly_4002_202210!C104</f>
        <v>44839</v>
      </c>
      <c r="E4507" s="62">
        <f>whlsecost_hourly_4002_202210!D104</f>
        <v>2</v>
      </c>
      <c r="F4507" s="2">
        <f>whlsecost_hourly_4002_202210!F104</f>
        <v>43.87</v>
      </c>
      <c r="G4507" s="2">
        <f>whlsecost_hourly_4002_202210!X104</f>
        <v>0.42000000000000004</v>
      </c>
      <c r="H4507" s="2">
        <f t="shared" si="140"/>
        <v>44.29</v>
      </c>
      <c r="I4507" s="94">
        <f t="shared" si="141"/>
        <v>0</v>
      </c>
    </row>
    <row r="4508" spans="1:9" x14ac:dyDescent="0.3">
      <c r="A4508" s="109">
        <v>44839</v>
      </c>
      <c r="B4508">
        <v>3</v>
      </c>
      <c r="C4508" s="49">
        <f>'Actual Solar Data'!I4497</f>
        <v>0</v>
      </c>
      <c r="D4508" s="45">
        <f>whlsecost_hourly_4002_202210!C105</f>
        <v>44839</v>
      </c>
      <c r="E4508" s="62">
        <f>whlsecost_hourly_4002_202210!D105</f>
        <v>3</v>
      </c>
      <c r="F4508" s="2">
        <f>whlsecost_hourly_4002_202210!F105</f>
        <v>44.51</v>
      </c>
      <c r="G4508" s="2">
        <f>whlsecost_hourly_4002_202210!X105</f>
        <v>0.41000000000000003</v>
      </c>
      <c r="H4508" s="2">
        <f t="shared" si="140"/>
        <v>44.919999999999995</v>
      </c>
      <c r="I4508" s="94">
        <f t="shared" si="141"/>
        <v>0</v>
      </c>
    </row>
    <row r="4509" spans="1:9" x14ac:dyDescent="0.3">
      <c r="A4509" s="109">
        <v>44839</v>
      </c>
      <c r="B4509">
        <v>4</v>
      </c>
      <c r="C4509" s="49">
        <f>'Actual Solar Data'!I4498</f>
        <v>0</v>
      </c>
      <c r="D4509" s="45">
        <f>whlsecost_hourly_4002_202210!C106</f>
        <v>44839</v>
      </c>
      <c r="E4509" s="62">
        <f>whlsecost_hourly_4002_202210!D106</f>
        <v>4</v>
      </c>
      <c r="F4509" s="2">
        <f>whlsecost_hourly_4002_202210!F106</f>
        <v>42.74</v>
      </c>
      <c r="G4509" s="2">
        <f>whlsecost_hourly_4002_202210!X106</f>
        <v>0.41000000000000003</v>
      </c>
      <c r="H4509" s="2">
        <f t="shared" si="140"/>
        <v>43.15</v>
      </c>
      <c r="I4509" s="94">
        <f t="shared" si="141"/>
        <v>0</v>
      </c>
    </row>
    <row r="4510" spans="1:9" x14ac:dyDescent="0.3">
      <c r="A4510" s="109">
        <v>44839</v>
      </c>
      <c r="B4510">
        <v>5</v>
      </c>
      <c r="C4510" s="49">
        <f>'Actual Solar Data'!I4499</f>
        <v>0</v>
      </c>
      <c r="D4510" s="45">
        <f>whlsecost_hourly_4002_202210!C107</f>
        <v>44839</v>
      </c>
      <c r="E4510" s="62">
        <f>whlsecost_hourly_4002_202210!D107</f>
        <v>5</v>
      </c>
      <c r="F4510" s="2">
        <f>whlsecost_hourly_4002_202210!F107</f>
        <v>44.01</v>
      </c>
      <c r="G4510" s="2">
        <f>whlsecost_hourly_4002_202210!X107</f>
        <v>0.42000000000000004</v>
      </c>
      <c r="H4510" s="2">
        <f t="shared" si="140"/>
        <v>44.43</v>
      </c>
      <c r="I4510" s="94">
        <f t="shared" si="141"/>
        <v>0</v>
      </c>
    </row>
    <row r="4511" spans="1:9" x14ac:dyDescent="0.3">
      <c r="A4511" s="109">
        <v>44839</v>
      </c>
      <c r="B4511">
        <v>6</v>
      </c>
      <c r="C4511" s="49">
        <f>'Actual Solar Data'!I4500</f>
        <v>0</v>
      </c>
      <c r="D4511" s="45">
        <f>whlsecost_hourly_4002_202210!C108</f>
        <v>44839</v>
      </c>
      <c r="E4511" s="62">
        <f>whlsecost_hourly_4002_202210!D108</f>
        <v>6</v>
      </c>
      <c r="F4511" s="2">
        <f>whlsecost_hourly_4002_202210!F108</f>
        <v>44.53</v>
      </c>
      <c r="G4511" s="2">
        <f>whlsecost_hourly_4002_202210!X108</f>
        <v>0.44</v>
      </c>
      <c r="H4511" s="2">
        <f t="shared" si="140"/>
        <v>44.97</v>
      </c>
      <c r="I4511" s="94">
        <f t="shared" si="141"/>
        <v>0</v>
      </c>
    </row>
    <row r="4512" spans="1:9" x14ac:dyDescent="0.3">
      <c r="A4512" s="109">
        <v>44839</v>
      </c>
      <c r="B4512">
        <v>7</v>
      </c>
      <c r="C4512" s="49">
        <f>'Actual Solar Data'!I4501</f>
        <v>0</v>
      </c>
      <c r="D4512" s="45">
        <f>whlsecost_hourly_4002_202210!C109</f>
        <v>44839</v>
      </c>
      <c r="E4512" s="62">
        <f>whlsecost_hourly_4002_202210!D109</f>
        <v>7</v>
      </c>
      <c r="F4512" s="2">
        <f>whlsecost_hourly_4002_202210!F109</f>
        <v>43.75</v>
      </c>
      <c r="G4512" s="2">
        <f>whlsecost_hourly_4002_202210!X109</f>
        <v>0.59000000000000008</v>
      </c>
      <c r="H4512" s="2">
        <f t="shared" si="140"/>
        <v>44.34</v>
      </c>
      <c r="I4512" s="94">
        <f t="shared" si="141"/>
        <v>0</v>
      </c>
    </row>
    <row r="4513" spans="1:9" x14ac:dyDescent="0.3">
      <c r="A4513" s="109">
        <v>44839</v>
      </c>
      <c r="B4513">
        <v>8</v>
      </c>
      <c r="C4513" s="49">
        <f>'Actual Solar Data'!I4502</f>
        <v>163</v>
      </c>
      <c r="D4513" s="45">
        <f>whlsecost_hourly_4002_202210!C110</f>
        <v>44839</v>
      </c>
      <c r="E4513" s="62">
        <f>whlsecost_hourly_4002_202210!D110</f>
        <v>8</v>
      </c>
      <c r="F4513" s="2">
        <f>whlsecost_hourly_4002_202210!F110</f>
        <v>47.89</v>
      </c>
      <c r="G4513" s="2">
        <f>whlsecost_hourly_4002_202210!X110</f>
        <v>1.27</v>
      </c>
      <c r="H4513" s="2">
        <f t="shared" si="140"/>
        <v>49.160000000000004</v>
      </c>
      <c r="I4513" s="94">
        <f t="shared" si="141"/>
        <v>5.834777587776867E-6</v>
      </c>
    </row>
    <row r="4514" spans="1:9" x14ac:dyDescent="0.3">
      <c r="A4514" s="109">
        <v>44839</v>
      </c>
      <c r="B4514">
        <v>9</v>
      </c>
      <c r="C4514" s="49">
        <f>'Actual Solar Data'!I4503</f>
        <v>613</v>
      </c>
      <c r="D4514" s="45">
        <f>whlsecost_hourly_4002_202210!C111</f>
        <v>44839</v>
      </c>
      <c r="E4514" s="62">
        <f>whlsecost_hourly_4002_202210!D111</f>
        <v>9</v>
      </c>
      <c r="F4514" s="2">
        <f>whlsecost_hourly_4002_202210!F111</f>
        <v>64.11</v>
      </c>
      <c r="G4514" s="2">
        <f>whlsecost_hourly_4002_202210!X111</f>
        <v>1.1600000000000001</v>
      </c>
      <c r="H4514" s="2">
        <f t="shared" si="140"/>
        <v>65.27</v>
      </c>
      <c r="I4514" s="94">
        <f t="shared" si="141"/>
        <v>2.9133919419689078E-5</v>
      </c>
    </row>
    <row r="4515" spans="1:9" x14ac:dyDescent="0.3">
      <c r="A4515" s="109">
        <v>44839</v>
      </c>
      <c r="B4515">
        <v>10</v>
      </c>
      <c r="C4515" s="49">
        <f>'Actual Solar Data'!I4504</f>
        <v>35375</v>
      </c>
      <c r="D4515" s="45">
        <f>whlsecost_hourly_4002_202210!C112</f>
        <v>44839</v>
      </c>
      <c r="E4515" s="62">
        <f>whlsecost_hourly_4002_202210!D112</f>
        <v>10</v>
      </c>
      <c r="F4515" s="2">
        <f>whlsecost_hourly_4002_202210!F112</f>
        <v>67.64</v>
      </c>
      <c r="G4515" s="2">
        <f>whlsecost_hourly_4002_202210!X112</f>
        <v>1.04</v>
      </c>
      <c r="H4515" s="2">
        <f t="shared" ref="H4515:H4578" si="142">SUM(F4515:G4515)</f>
        <v>68.680000000000007</v>
      </c>
      <c r="I4515" s="94">
        <f t="shared" si="141"/>
        <v>1.76909665974522E-3</v>
      </c>
    </row>
    <row r="4516" spans="1:9" x14ac:dyDescent="0.3">
      <c r="A4516" s="109">
        <v>44839</v>
      </c>
      <c r="B4516">
        <v>11</v>
      </c>
      <c r="C4516" s="49">
        <f>'Actual Solar Data'!I4505</f>
        <v>126340</v>
      </c>
      <c r="D4516" s="45">
        <f>whlsecost_hourly_4002_202210!C113</f>
        <v>44839</v>
      </c>
      <c r="E4516" s="62">
        <f>whlsecost_hourly_4002_202210!D113</f>
        <v>11</v>
      </c>
      <c r="F4516" s="2">
        <f>whlsecost_hourly_4002_202210!F113</f>
        <v>77.760000000000005</v>
      </c>
      <c r="G4516" s="2">
        <f>whlsecost_hourly_4002_202210!X113</f>
        <v>1.07</v>
      </c>
      <c r="H4516" s="2">
        <f t="shared" si="142"/>
        <v>78.83</v>
      </c>
      <c r="I4516" s="94">
        <f t="shared" si="141"/>
        <v>7.2519905016128448E-3</v>
      </c>
    </row>
    <row r="4517" spans="1:9" x14ac:dyDescent="0.3">
      <c r="A4517" s="109">
        <v>44839</v>
      </c>
      <c r="B4517">
        <v>12</v>
      </c>
      <c r="C4517" s="49">
        <f>'Actual Solar Data'!I4506</f>
        <v>143868</v>
      </c>
      <c r="D4517" s="45">
        <f>whlsecost_hourly_4002_202210!C114</f>
        <v>44839</v>
      </c>
      <c r="E4517" s="62">
        <f>whlsecost_hourly_4002_202210!D114</f>
        <v>12</v>
      </c>
      <c r="F4517" s="2">
        <f>whlsecost_hourly_4002_202210!F114</f>
        <v>59.42</v>
      </c>
      <c r="G4517" s="2">
        <f>whlsecost_hourly_4002_202210!X114</f>
        <v>1.07</v>
      </c>
      <c r="H4517" s="2">
        <f t="shared" si="142"/>
        <v>60.49</v>
      </c>
      <c r="I4517" s="94">
        <f t="shared" si="141"/>
        <v>6.33683819867967E-3</v>
      </c>
    </row>
    <row r="4518" spans="1:9" x14ac:dyDescent="0.3">
      <c r="A4518" s="109">
        <v>44839</v>
      </c>
      <c r="B4518">
        <v>13</v>
      </c>
      <c r="C4518" s="49">
        <f>'Actual Solar Data'!I4507</f>
        <v>2370</v>
      </c>
      <c r="D4518" s="45">
        <f>whlsecost_hourly_4002_202210!C115</f>
        <v>44839</v>
      </c>
      <c r="E4518" s="62">
        <f>whlsecost_hourly_4002_202210!D115</f>
        <v>13</v>
      </c>
      <c r="F4518" s="2">
        <f>whlsecost_hourly_4002_202210!F115</f>
        <v>53.86</v>
      </c>
      <c r="G4518" s="2">
        <f>whlsecost_hourly_4002_202210!X115</f>
        <v>1.07</v>
      </c>
      <c r="H4518" s="2">
        <f t="shared" si="142"/>
        <v>54.93</v>
      </c>
      <c r="I4518" s="94">
        <f t="shared" si="141"/>
        <v>9.4794419744330819E-5</v>
      </c>
    </row>
    <row r="4519" spans="1:9" x14ac:dyDescent="0.3">
      <c r="A4519" s="109">
        <v>44839</v>
      </c>
      <c r="B4519">
        <v>14</v>
      </c>
      <c r="C4519" s="49">
        <f>'Actual Solar Data'!I4508</f>
        <v>3250</v>
      </c>
      <c r="D4519" s="45">
        <f>whlsecost_hourly_4002_202210!C116</f>
        <v>44839</v>
      </c>
      <c r="E4519" s="62">
        <f>whlsecost_hourly_4002_202210!D116</f>
        <v>14</v>
      </c>
      <c r="F4519" s="2">
        <f>whlsecost_hourly_4002_202210!F116</f>
        <v>53.63</v>
      </c>
      <c r="G4519" s="2">
        <f>whlsecost_hourly_4002_202210!X116</f>
        <v>1.1000000000000001</v>
      </c>
      <c r="H4519" s="2">
        <f t="shared" si="142"/>
        <v>54.730000000000004</v>
      </c>
      <c r="I4519" s="94">
        <f t="shared" si="141"/>
        <v>1.2951904592015063E-4</v>
      </c>
    </row>
    <row r="4520" spans="1:9" x14ac:dyDescent="0.3">
      <c r="A4520" s="109">
        <v>44839</v>
      </c>
      <c r="B4520">
        <v>15</v>
      </c>
      <c r="C4520" s="49">
        <f>'Actual Solar Data'!I4509</f>
        <v>205322</v>
      </c>
      <c r="D4520" s="45">
        <f>whlsecost_hourly_4002_202210!C117</f>
        <v>44839</v>
      </c>
      <c r="E4520" s="62">
        <f>whlsecost_hourly_4002_202210!D117</f>
        <v>15</v>
      </c>
      <c r="F4520" s="2">
        <f>whlsecost_hourly_4002_202210!F117</f>
        <v>60.86</v>
      </c>
      <c r="G4520" s="2">
        <f>whlsecost_hourly_4002_202210!X117</f>
        <v>1.08</v>
      </c>
      <c r="H4520" s="2">
        <f t="shared" si="142"/>
        <v>61.94</v>
      </c>
      <c r="I4520" s="94">
        <f t="shared" si="141"/>
        <v>9.2604377028775078E-3</v>
      </c>
    </row>
    <row r="4521" spans="1:9" x14ac:dyDescent="0.3">
      <c r="A4521" s="109">
        <v>44839</v>
      </c>
      <c r="B4521">
        <v>16</v>
      </c>
      <c r="C4521" s="49">
        <f>'Actual Solar Data'!I4510</f>
        <v>160844</v>
      </c>
      <c r="D4521" s="45">
        <f>whlsecost_hourly_4002_202210!C118</f>
        <v>44839</v>
      </c>
      <c r="E4521" s="62">
        <f>whlsecost_hourly_4002_202210!D118</f>
        <v>16</v>
      </c>
      <c r="F4521" s="2">
        <f>whlsecost_hourly_4002_202210!F118</f>
        <v>64.819999999999993</v>
      </c>
      <c r="G4521" s="2">
        <f>whlsecost_hourly_4002_202210!X118</f>
        <v>1.21</v>
      </c>
      <c r="H4521" s="2">
        <f t="shared" si="142"/>
        <v>66.029999999999987</v>
      </c>
      <c r="I4521" s="94">
        <f t="shared" si="141"/>
        <v>7.7334091818206073E-3</v>
      </c>
    </row>
    <row r="4522" spans="1:9" x14ac:dyDescent="0.3">
      <c r="A4522" s="109">
        <v>44839</v>
      </c>
      <c r="B4522">
        <v>17</v>
      </c>
      <c r="C4522" s="49">
        <f>'Actual Solar Data'!I4511</f>
        <v>32300</v>
      </c>
      <c r="D4522" s="45">
        <f>whlsecost_hourly_4002_202210!C119</f>
        <v>44839</v>
      </c>
      <c r="E4522" s="62">
        <f>whlsecost_hourly_4002_202210!D119</f>
        <v>17</v>
      </c>
      <c r="F4522" s="2">
        <f>whlsecost_hourly_4002_202210!F119</f>
        <v>69.83</v>
      </c>
      <c r="G4522" s="2">
        <f>whlsecost_hourly_4002_202210!X119</f>
        <v>1.1299999999999999</v>
      </c>
      <c r="H4522" s="2">
        <f t="shared" si="142"/>
        <v>70.959999999999994</v>
      </c>
      <c r="I4522" s="94">
        <f t="shared" si="141"/>
        <v>1.6689408953118252E-3</v>
      </c>
    </row>
    <row r="4523" spans="1:9" x14ac:dyDescent="0.3">
      <c r="A4523" s="109">
        <v>44839</v>
      </c>
      <c r="B4523">
        <v>18</v>
      </c>
      <c r="C4523" s="49">
        <f>'Actual Solar Data'!I4512</f>
        <v>147</v>
      </c>
      <c r="D4523" s="45">
        <f>whlsecost_hourly_4002_202210!C120</f>
        <v>44839</v>
      </c>
      <c r="E4523" s="62">
        <f>whlsecost_hourly_4002_202210!D120</f>
        <v>18</v>
      </c>
      <c r="F4523" s="2">
        <f>whlsecost_hourly_4002_202210!F120</f>
        <v>75.7</v>
      </c>
      <c r="G4523" s="2">
        <f>whlsecost_hourly_4002_202210!X120</f>
        <v>1.3199999999999998</v>
      </c>
      <c r="H4523" s="2">
        <f t="shared" si="142"/>
        <v>77.02</v>
      </c>
      <c r="I4523" s="94">
        <f t="shared" si="141"/>
        <v>8.2441460414914621E-6</v>
      </c>
    </row>
    <row r="4524" spans="1:9" x14ac:dyDescent="0.3">
      <c r="A4524" s="109">
        <v>44839</v>
      </c>
      <c r="B4524">
        <v>19</v>
      </c>
      <c r="C4524" s="49">
        <f>'Actual Solar Data'!I4513</f>
        <v>0</v>
      </c>
      <c r="D4524" s="45">
        <f>whlsecost_hourly_4002_202210!C121</f>
        <v>44839</v>
      </c>
      <c r="E4524" s="62">
        <f>whlsecost_hourly_4002_202210!D121</f>
        <v>19</v>
      </c>
      <c r="F4524" s="2">
        <f>whlsecost_hourly_4002_202210!F121</f>
        <v>65.84</v>
      </c>
      <c r="G4524" s="2">
        <f>whlsecost_hourly_4002_202210!X121</f>
        <v>1.0900000000000001</v>
      </c>
      <c r="H4524" s="2">
        <f t="shared" si="142"/>
        <v>66.930000000000007</v>
      </c>
      <c r="I4524" s="94">
        <f t="shared" si="141"/>
        <v>0</v>
      </c>
    </row>
    <row r="4525" spans="1:9" x14ac:dyDescent="0.3">
      <c r="A4525" s="109">
        <v>44839</v>
      </c>
      <c r="B4525">
        <v>20</v>
      </c>
      <c r="C4525" s="49">
        <f>'Actual Solar Data'!I4514</f>
        <v>0</v>
      </c>
      <c r="D4525" s="45">
        <f>whlsecost_hourly_4002_202210!C122</f>
        <v>44839</v>
      </c>
      <c r="E4525" s="62">
        <f>whlsecost_hourly_4002_202210!D122</f>
        <v>20</v>
      </c>
      <c r="F4525" s="2">
        <f>whlsecost_hourly_4002_202210!F122</f>
        <v>76.510000000000005</v>
      </c>
      <c r="G4525" s="2">
        <f>whlsecost_hourly_4002_202210!X122</f>
        <v>1.1400000000000001</v>
      </c>
      <c r="H4525" s="2">
        <f t="shared" si="142"/>
        <v>77.650000000000006</v>
      </c>
      <c r="I4525" s="94">
        <f t="shared" si="141"/>
        <v>0</v>
      </c>
    </row>
    <row r="4526" spans="1:9" x14ac:dyDescent="0.3">
      <c r="A4526" s="109">
        <v>44839</v>
      </c>
      <c r="B4526">
        <v>21</v>
      </c>
      <c r="C4526" s="49">
        <f>'Actual Solar Data'!I4515</f>
        <v>0</v>
      </c>
      <c r="D4526" s="45">
        <f>whlsecost_hourly_4002_202210!C123</f>
        <v>44839</v>
      </c>
      <c r="E4526" s="62">
        <f>whlsecost_hourly_4002_202210!D123</f>
        <v>21</v>
      </c>
      <c r="F4526" s="2">
        <f>whlsecost_hourly_4002_202210!F123</f>
        <v>69.900000000000006</v>
      </c>
      <c r="G4526" s="2">
        <f>whlsecost_hourly_4002_202210!X123</f>
        <v>1.4000000000000001</v>
      </c>
      <c r="H4526" s="2">
        <f t="shared" si="142"/>
        <v>71.300000000000011</v>
      </c>
      <c r="I4526" s="94">
        <f t="shared" si="141"/>
        <v>0</v>
      </c>
    </row>
    <row r="4527" spans="1:9" x14ac:dyDescent="0.3">
      <c r="A4527" s="109">
        <v>44839</v>
      </c>
      <c r="B4527">
        <v>22</v>
      </c>
      <c r="C4527" s="49">
        <f>'Actual Solar Data'!I4516</f>
        <v>0</v>
      </c>
      <c r="D4527" s="45">
        <f>whlsecost_hourly_4002_202210!C124</f>
        <v>44839</v>
      </c>
      <c r="E4527" s="62">
        <f>whlsecost_hourly_4002_202210!D124</f>
        <v>22</v>
      </c>
      <c r="F4527" s="2">
        <f>whlsecost_hourly_4002_202210!F124</f>
        <v>75.14</v>
      </c>
      <c r="G4527" s="2">
        <f>whlsecost_hourly_4002_202210!X124</f>
        <v>1.81</v>
      </c>
      <c r="H4527" s="2">
        <f t="shared" si="142"/>
        <v>76.95</v>
      </c>
      <c r="I4527" s="94">
        <f t="shared" si="141"/>
        <v>0</v>
      </c>
    </row>
    <row r="4528" spans="1:9" x14ac:dyDescent="0.3">
      <c r="A4528" s="109">
        <v>44839</v>
      </c>
      <c r="B4528">
        <v>23</v>
      </c>
      <c r="C4528" s="49">
        <f>'Actual Solar Data'!I4517</f>
        <v>0</v>
      </c>
      <c r="D4528" s="45">
        <f>whlsecost_hourly_4002_202210!C125</f>
        <v>44839</v>
      </c>
      <c r="E4528" s="62">
        <f>whlsecost_hourly_4002_202210!D125</f>
        <v>23</v>
      </c>
      <c r="F4528" s="2">
        <f>whlsecost_hourly_4002_202210!F125</f>
        <v>72.25</v>
      </c>
      <c r="G4528" s="2">
        <f>whlsecost_hourly_4002_202210!X125</f>
        <v>1.7999999999999998</v>
      </c>
      <c r="H4528" s="2">
        <f t="shared" si="142"/>
        <v>74.05</v>
      </c>
      <c r="I4528" s="94">
        <f t="shared" si="141"/>
        <v>0</v>
      </c>
    </row>
    <row r="4529" spans="1:9" x14ac:dyDescent="0.3">
      <c r="A4529" s="109">
        <v>44839</v>
      </c>
      <c r="B4529">
        <v>24</v>
      </c>
      <c r="C4529" s="49">
        <f>'Actual Solar Data'!I4518</f>
        <v>0</v>
      </c>
      <c r="D4529" s="45">
        <f>whlsecost_hourly_4002_202210!C126</f>
        <v>44839</v>
      </c>
      <c r="E4529" s="62">
        <f>whlsecost_hourly_4002_202210!D126</f>
        <v>24</v>
      </c>
      <c r="F4529" s="2">
        <f>whlsecost_hourly_4002_202210!F126</f>
        <v>65.7</v>
      </c>
      <c r="G4529" s="2">
        <f>whlsecost_hourly_4002_202210!X126</f>
        <v>1.18</v>
      </c>
      <c r="H4529" s="2">
        <f t="shared" si="142"/>
        <v>66.88000000000001</v>
      </c>
      <c r="I4529" s="94">
        <f t="shared" si="141"/>
        <v>0</v>
      </c>
    </row>
    <row r="4530" spans="1:9" x14ac:dyDescent="0.3">
      <c r="A4530" s="109">
        <v>44840</v>
      </c>
      <c r="B4530">
        <v>1</v>
      </c>
      <c r="C4530" s="49">
        <f>'Actual Solar Data'!I4519</f>
        <v>0</v>
      </c>
      <c r="D4530" s="45">
        <f>whlsecost_hourly_4002_202210!C127</f>
        <v>44840</v>
      </c>
      <c r="E4530" s="62">
        <f>whlsecost_hourly_4002_202210!D127</f>
        <v>1</v>
      </c>
      <c r="F4530" s="2">
        <f>whlsecost_hourly_4002_202210!F127</f>
        <v>67.209999999999994</v>
      </c>
      <c r="G4530" s="2">
        <f>whlsecost_hourly_4002_202210!X127</f>
        <v>1.7100000000000002</v>
      </c>
      <c r="H4530" s="2">
        <f t="shared" si="142"/>
        <v>68.919999999999987</v>
      </c>
      <c r="I4530" s="94">
        <f t="shared" si="141"/>
        <v>0</v>
      </c>
    </row>
    <row r="4531" spans="1:9" x14ac:dyDescent="0.3">
      <c r="A4531" s="109">
        <v>44840</v>
      </c>
      <c r="B4531">
        <v>2</v>
      </c>
      <c r="C4531" s="49">
        <f>'Actual Solar Data'!I4520</f>
        <v>0</v>
      </c>
      <c r="D4531" s="45">
        <f>whlsecost_hourly_4002_202210!C128</f>
        <v>44840</v>
      </c>
      <c r="E4531" s="62">
        <f>whlsecost_hourly_4002_202210!D128</f>
        <v>2</v>
      </c>
      <c r="F4531" s="2">
        <f>whlsecost_hourly_4002_202210!F128</f>
        <v>56.22</v>
      </c>
      <c r="G4531" s="2">
        <f>whlsecost_hourly_4002_202210!X128</f>
        <v>1.5000000000000002</v>
      </c>
      <c r="H4531" s="2">
        <f t="shared" si="142"/>
        <v>57.72</v>
      </c>
      <c r="I4531" s="94">
        <f t="shared" si="141"/>
        <v>0</v>
      </c>
    </row>
    <row r="4532" spans="1:9" x14ac:dyDescent="0.3">
      <c r="A4532" s="109">
        <v>44840</v>
      </c>
      <c r="B4532">
        <v>3</v>
      </c>
      <c r="C4532" s="49">
        <f>'Actual Solar Data'!I4521</f>
        <v>0</v>
      </c>
      <c r="D4532" s="45">
        <f>whlsecost_hourly_4002_202210!C129</f>
        <v>44840</v>
      </c>
      <c r="E4532" s="62">
        <f>whlsecost_hourly_4002_202210!D129</f>
        <v>3</v>
      </c>
      <c r="F4532" s="2">
        <f>whlsecost_hourly_4002_202210!F129</f>
        <v>52.98</v>
      </c>
      <c r="G4532" s="2">
        <f>whlsecost_hourly_4002_202210!X129</f>
        <v>1.4800000000000002</v>
      </c>
      <c r="H4532" s="2">
        <f t="shared" si="142"/>
        <v>54.459999999999994</v>
      </c>
      <c r="I4532" s="94">
        <f t="shared" si="141"/>
        <v>0</v>
      </c>
    </row>
    <row r="4533" spans="1:9" x14ac:dyDescent="0.3">
      <c r="A4533" s="109">
        <v>44840</v>
      </c>
      <c r="B4533">
        <v>4</v>
      </c>
      <c r="C4533" s="49">
        <f>'Actual Solar Data'!I4522</f>
        <v>0</v>
      </c>
      <c r="D4533" s="45">
        <f>whlsecost_hourly_4002_202210!C130</f>
        <v>44840</v>
      </c>
      <c r="E4533" s="62">
        <f>whlsecost_hourly_4002_202210!D130</f>
        <v>4</v>
      </c>
      <c r="F4533" s="2">
        <f>whlsecost_hourly_4002_202210!F130</f>
        <v>56.3</v>
      </c>
      <c r="G4533" s="2">
        <f>whlsecost_hourly_4002_202210!X130</f>
        <v>1.4900000000000002</v>
      </c>
      <c r="H4533" s="2">
        <f t="shared" si="142"/>
        <v>57.79</v>
      </c>
      <c r="I4533" s="94">
        <f t="shared" si="141"/>
        <v>0</v>
      </c>
    </row>
    <row r="4534" spans="1:9" x14ac:dyDescent="0.3">
      <c r="A4534" s="109">
        <v>44840</v>
      </c>
      <c r="B4534">
        <v>5</v>
      </c>
      <c r="C4534" s="49">
        <f>'Actual Solar Data'!I4523</f>
        <v>0</v>
      </c>
      <c r="D4534" s="45">
        <f>whlsecost_hourly_4002_202210!C131</f>
        <v>44840</v>
      </c>
      <c r="E4534" s="62">
        <f>whlsecost_hourly_4002_202210!D131</f>
        <v>5</v>
      </c>
      <c r="F4534" s="2">
        <f>whlsecost_hourly_4002_202210!F131</f>
        <v>56.11</v>
      </c>
      <c r="G4534" s="2">
        <f>whlsecost_hourly_4002_202210!X131</f>
        <v>1.4900000000000002</v>
      </c>
      <c r="H4534" s="2">
        <f t="shared" si="142"/>
        <v>57.6</v>
      </c>
      <c r="I4534" s="94">
        <f t="shared" si="141"/>
        <v>0</v>
      </c>
    </row>
    <row r="4535" spans="1:9" x14ac:dyDescent="0.3">
      <c r="A4535" s="109">
        <v>44840</v>
      </c>
      <c r="B4535">
        <v>6</v>
      </c>
      <c r="C4535" s="49">
        <f>'Actual Solar Data'!I4524</f>
        <v>0</v>
      </c>
      <c r="D4535" s="45">
        <f>whlsecost_hourly_4002_202210!C132</f>
        <v>44840</v>
      </c>
      <c r="E4535" s="62">
        <f>whlsecost_hourly_4002_202210!D132</f>
        <v>6</v>
      </c>
      <c r="F4535" s="2">
        <f>whlsecost_hourly_4002_202210!F132</f>
        <v>68.87</v>
      </c>
      <c r="G4535" s="2">
        <f>whlsecost_hourly_4002_202210!X132</f>
        <v>1.54</v>
      </c>
      <c r="H4535" s="2">
        <f t="shared" si="142"/>
        <v>70.410000000000011</v>
      </c>
      <c r="I4535" s="94">
        <f t="shared" si="141"/>
        <v>0</v>
      </c>
    </row>
    <row r="4536" spans="1:9" x14ac:dyDescent="0.3">
      <c r="A4536" s="109">
        <v>44840</v>
      </c>
      <c r="B4536">
        <v>7</v>
      </c>
      <c r="C4536" s="49">
        <f>'Actual Solar Data'!I4525</f>
        <v>0</v>
      </c>
      <c r="D4536" s="45">
        <f>whlsecost_hourly_4002_202210!C133</f>
        <v>44840</v>
      </c>
      <c r="E4536" s="62">
        <f>whlsecost_hourly_4002_202210!D133</f>
        <v>7</v>
      </c>
      <c r="F4536" s="2">
        <f>whlsecost_hourly_4002_202210!F133</f>
        <v>108.33</v>
      </c>
      <c r="G4536" s="2">
        <f>whlsecost_hourly_4002_202210!X133</f>
        <v>2.6100000000000003</v>
      </c>
      <c r="H4536" s="2">
        <f t="shared" si="142"/>
        <v>110.94</v>
      </c>
      <c r="I4536" s="94">
        <f t="shared" si="141"/>
        <v>0</v>
      </c>
    </row>
    <row r="4537" spans="1:9" x14ac:dyDescent="0.3">
      <c r="A4537" s="109">
        <v>44840</v>
      </c>
      <c r="B4537">
        <v>8</v>
      </c>
      <c r="C4537" s="49">
        <f>'Actual Solar Data'!I4526</f>
        <v>337</v>
      </c>
      <c r="D4537" s="45">
        <f>whlsecost_hourly_4002_202210!C134</f>
        <v>44840</v>
      </c>
      <c r="E4537" s="62">
        <f>whlsecost_hourly_4002_202210!D134</f>
        <v>8</v>
      </c>
      <c r="F4537" s="2">
        <f>whlsecost_hourly_4002_202210!F134</f>
        <v>96.36</v>
      </c>
      <c r="G4537" s="2">
        <f>whlsecost_hourly_4002_202210!X134</f>
        <v>2.9</v>
      </c>
      <c r="H4537" s="2">
        <f t="shared" si="142"/>
        <v>99.26</v>
      </c>
      <c r="I4537" s="94">
        <f t="shared" si="141"/>
        <v>2.4357291812042389E-5</v>
      </c>
    </row>
    <row r="4538" spans="1:9" x14ac:dyDescent="0.3">
      <c r="A4538" s="109">
        <v>44840</v>
      </c>
      <c r="B4538">
        <v>9</v>
      </c>
      <c r="C4538" s="49">
        <f>'Actual Solar Data'!I4527</f>
        <v>134446</v>
      </c>
      <c r="D4538" s="45">
        <f>whlsecost_hourly_4002_202210!C135</f>
        <v>44840</v>
      </c>
      <c r="E4538" s="62">
        <f>whlsecost_hourly_4002_202210!D135</f>
        <v>9</v>
      </c>
      <c r="F4538" s="2">
        <f>whlsecost_hourly_4002_202210!F135</f>
        <v>87.85</v>
      </c>
      <c r="G4538" s="2">
        <f>whlsecost_hourly_4002_202210!X135</f>
        <v>2.7600000000000002</v>
      </c>
      <c r="H4538" s="2">
        <f t="shared" si="142"/>
        <v>90.61</v>
      </c>
      <c r="I4538" s="94">
        <f t="shared" si="141"/>
        <v>8.87051518399639E-3</v>
      </c>
    </row>
    <row r="4539" spans="1:9" x14ac:dyDescent="0.3">
      <c r="A4539" s="109">
        <v>44840</v>
      </c>
      <c r="B4539">
        <v>10</v>
      </c>
      <c r="C4539" s="49">
        <f>'Actual Solar Data'!I4528</f>
        <v>427233</v>
      </c>
      <c r="D4539" s="45">
        <f>whlsecost_hourly_4002_202210!C136</f>
        <v>44840</v>
      </c>
      <c r="E4539" s="62">
        <f>whlsecost_hourly_4002_202210!D136</f>
        <v>10</v>
      </c>
      <c r="F4539" s="2">
        <f>whlsecost_hourly_4002_202210!F136</f>
        <v>66.09</v>
      </c>
      <c r="G4539" s="2">
        <f>whlsecost_hourly_4002_202210!X136</f>
        <v>2.66</v>
      </c>
      <c r="H4539" s="2">
        <f t="shared" si="142"/>
        <v>68.75</v>
      </c>
      <c r="I4539" s="94">
        <f t="shared" si="141"/>
        <v>2.1387613178036266E-2</v>
      </c>
    </row>
    <row r="4540" spans="1:9" x14ac:dyDescent="0.3">
      <c r="A4540" s="109">
        <v>44840</v>
      </c>
      <c r="B4540">
        <v>11</v>
      </c>
      <c r="C4540" s="49">
        <f>'Actual Solar Data'!I4529</f>
        <v>623768</v>
      </c>
      <c r="D4540" s="45">
        <f>whlsecost_hourly_4002_202210!C137</f>
        <v>44840</v>
      </c>
      <c r="E4540" s="62">
        <f>whlsecost_hourly_4002_202210!D137</f>
        <v>11</v>
      </c>
      <c r="F4540" s="2">
        <f>whlsecost_hourly_4002_202210!F137</f>
        <v>54.81</v>
      </c>
      <c r="G4540" s="2">
        <f>whlsecost_hourly_4002_202210!X137</f>
        <v>2.3200000000000003</v>
      </c>
      <c r="H4540" s="2">
        <f t="shared" si="142"/>
        <v>57.13</v>
      </c>
      <c r="I4540" s="94">
        <f t="shared" si="141"/>
        <v>2.5948493129265556E-2</v>
      </c>
    </row>
    <row r="4541" spans="1:9" x14ac:dyDescent="0.3">
      <c r="A4541" s="109">
        <v>44840</v>
      </c>
      <c r="B4541">
        <v>12</v>
      </c>
      <c r="C4541" s="49">
        <f>'Actual Solar Data'!I4530</f>
        <v>740676</v>
      </c>
      <c r="D4541" s="45">
        <f>whlsecost_hourly_4002_202210!C138</f>
        <v>44840</v>
      </c>
      <c r="E4541" s="62">
        <f>whlsecost_hourly_4002_202210!D138</f>
        <v>12</v>
      </c>
      <c r="F4541" s="2">
        <f>whlsecost_hourly_4002_202210!F138</f>
        <v>50.33</v>
      </c>
      <c r="G4541" s="2">
        <f>whlsecost_hourly_4002_202210!X138</f>
        <v>2.29</v>
      </c>
      <c r="H4541" s="2">
        <f t="shared" si="142"/>
        <v>52.62</v>
      </c>
      <c r="I4541" s="94">
        <f t="shared" si="141"/>
        <v>2.8379447991118766E-2</v>
      </c>
    </row>
    <row r="4542" spans="1:9" x14ac:dyDescent="0.3">
      <c r="A4542" s="109">
        <v>44840</v>
      </c>
      <c r="B4542">
        <v>13</v>
      </c>
      <c r="C4542" s="49">
        <f>'Actual Solar Data'!I4531</f>
        <v>794676</v>
      </c>
      <c r="D4542" s="45">
        <f>whlsecost_hourly_4002_202210!C139</f>
        <v>44840</v>
      </c>
      <c r="E4542" s="62">
        <f>whlsecost_hourly_4002_202210!D139</f>
        <v>13</v>
      </c>
      <c r="F4542" s="2">
        <f>whlsecost_hourly_4002_202210!F139</f>
        <v>49.97</v>
      </c>
      <c r="G4542" s="2">
        <f>whlsecost_hourly_4002_202210!X139</f>
        <v>2.2800000000000002</v>
      </c>
      <c r="H4542" s="2">
        <f t="shared" si="142"/>
        <v>52.25</v>
      </c>
      <c r="I4542" s="94">
        <f t="shared" si="141"/>
        <v>3.0234390593190486E-2</v>
      </c>
    </row>
    <row r="4543" spans="1:9" x14ac:dyDescent="0.3">
      <c r="A4543" s="109">
        <v>44840</v>
      </c>
      <c r="B4543">
        <v>14</v>
      </c>
      <c r="C4543" s="49">
        <f>'Actual Solar Data'!I4532</f>
        <v>786756</v>
      </c>
      <c r="D4543" s="45">
        <f>whlsecost_hourly_4002_202210!C140</f>
        <v>44840</v>
      </c>
      <c r="E4543" s="62">
        <f>whlsecost_hourly_4002_202210!D140</f>
        <v>14</v>
      </c>
      <c r="F4543" s="2">
        <f>whlsecost_hourly_4002_202210!F140</f>
        <v>47.33</v>
      </c>
      <c r="G4543" s="2">
        <f>whlsecost_hourly_4002_202210!X140</f>
        <v>2.29</v>
      </c>
      <c r="H4543" s="2">
        <f t="shared" si="142"/>
        <v>49.62</v>
      </c>
      <c r="I4543" s="94">
        <f t="shared" si="141"/>
        <v>2.8426386134623165E-2</v>
      </c>
    </row>
    <row r="4544" spans="1:9" x14ac:dyDescent="0.3">
      <c r="A4544" s="109">
        <v>44840</v>
      </c>
      <c r="B4544">
        <v>15</v>
      </c>
      <c r="C4544" s="49">
        <f>'Actual Solar Data'!I4533</f>
        <v>718535</v>
      </c>
      <c r="D4544" s="45">
        <f>whlsecost_hourly_4002_202210!C141</f>
        <v>44840</v>
      </c>
      <c r="E4544" s="62">
        <f>whlsecost_hourly_4002_202210!D141</f>
        <v>15</v>
      </c>
      <c r="F4544" s="2">
        <f>whlsecost_hourly_4002_202210!F141</f>
        <v>49.27</v>
      </c>
      <c r="G4544" s="2">
        <f>whlsecost_hourly_4002_202210!X141</f>
        <v>2.2600000000000002</v>
      </c>
      <c r="H4544" s="2">
        <f t="shared" si="142"/>
        <v>51.53</v>
      </c>
      <c r="I4544" s="94">
        <f t="shared" si="141"/>
        <v>2.6960807620806659E-2</v>
      </c>
    </row>
    <row r="4545" spans="1:9" x14ac:dyDescent="0.3">
      <c r="A4545" s="109">
        <v>44840</v>
      </c>
      <c r="B4545">
        <v>16</v>
      </c>
      <c r="C4545" s="49">
        <f>'Actual Solar Data'!I4534</f>
        <v>605919</v>
      </c>
      <c r="D4545" s="45">
        <f>whlsecost_hourly_4002_202210!C142</f>
        <v>44840</v>
      </c>
      <c r="E4545" s="62">
        <f>whlsecost_hourly_4002_202210!D142</f>
        <v>16</v>
      </c>
      <c r="F4545" s="2">
        <f>whlsecost_hourly_4002_202210!F142</f>
        <v>49.7</v>
      </c>
      <c r="G4545" s="2">
        <f>whlsecost_hourly_4002_202210!X142</f>
        <v>2.2400000000000002</v>
      </c>
      <c r="H4545" s="2">
        <f t="shared" si="142"/>
        <v>51.940000000000005</v>
      </c>
      <c r="I4545" s="94">
        <f t="shared" si="141"/>
        <v>2.2916133510055114E-2</v>
      </c>
    </row>
    <row r="4546" spans="1:9" x14ac:dyDescent="0.3">
      <c r="A4546" s="109">
        <v>44840</v>
      </c>
      <c r="B4546">
        <v>17</v>
      </c>
      <c r="C4546" s="49">
        <f>'Actual Solar Data'!I4535</f>
        <v>427379</v>
      </c>
      <c r="D4546" s="45">
        <f>whlsecost_hourly_4002_202210!C143</f>
        <v>44840</v>
      </c>
      <c r="E4546" s="62">
        <f>whlsecost_hourly_4002_202210!D143</f>
        <v>17</v>
      </c>
      <c r="F4546" s="2">
        <f>whlsecost_hourly_4002_202210!F143</f>
        <v>56.55</v>
      </c>
      <c r="G4546" s="2">
        <f>whlsecost_hourly_4002_202210!X143</f>
        <v>2.1500000000000004</v>
      </c>
      <c r="H4546" s="2">
        <f t="shared" si="142"/>
        <v>58.699999999999996</v>
      </c>
      <c r="I4546" s="94">
        <f t="shared" si="141"/>
        <v>1.8267373445328999E-2</v>
      </c>
    </row>
    <row r="4547" spans="1:9" x14ac:dyDescent="0.3">
      <c r="A4547" s="109">
        <v>44840</v>
      </c>
      <c r="B4547">
        <v>18</v>
      </c>
      <c r="C4547" s="49">
        <f>'Actual Solar Data'!I4536</f>
        <v>200357</v>
      </c>
      <c r="D4547" s="45">
        <f>whlsecost_hourly_4002_202210!C144</f>
        <v>44840</v>
      </c>
      <c r="E4547" s="62">
        <f>whlsecost_hourly_4002_202210!D144</f>
        <v>18</v>
      </c>
      <c r="F4547" s="2">
        <f>whlsecost_hourly_4002_202210!F144</f>
        <v>90.32</v>
      </c>
      <c r="G4547" s="2">
        <f>whlsecost_hourly_4002_202210!X144</f>
        <v>2.37</v>
      </c>
      <c r="H4547" s="2">
        <f t="shared" si="142"/>
        <v>92.69</v>
      </c>
      <c r="I4547" s="94">
        <f t="shared" si="141"/>
        <v>1.352266315050688E-2</v>
      </c>
    </row>
    <row r="4548" spans="1:9" x14ac:dyDescent="0.3">
      <c r="A4548" s="109">
        <v>44840</v>
      </c>
      <c r="B4548">
        <v>19</v>
      </c>
      <c r="C4548" s="49">
        <f>'Actual Solar Data'!I4537</f>
        <v>7</v>
      </c>
      <c r="D4548" s="45">
        <f>whlsecost_hourly_4002_202210!C145</f>
        <v>44840</v>
      </c>
      <c r="E4548" s="62">
        <f>whlsecost_hourly_4002_202210!D145</f>
        <v>19</v>
      </c>
      <c r="F4548" s="2">
        <f>whlsecost_hourly_4002_202210!F145</f>
        <v>74.510000000000005</v>
      </c>
      <c r="G4548" s="2">
        <f>whlsecost_hourly_4002_202210!X145</f>
        <v>2.39</v>
      </c>
      <c r="H4548" s="2">
        <f t="shared" si="142"/>
        <v>76.900000000000006</v>
      </c>
      <c r="I4548" s="94">
        <f t="shared" si="141"/>
        <v>3.9196673133180846E-7</v>
      </c>
    </row>
    <row r="4549" spans="1:9" x14ac:dyDescent="0.3">
      <c r="A4549" s="109">
        <v>44840</v>
      </c>
      <c r="B4549">
        <v>20</v>
      </c>
      <c r="C4549" s="49">
        <f>'Actual Solar Data'!I4538</f>
        <v>0</v>
      </c>
      <c r="D4549" s="45">
        <f>whlsecost_hourly_4002_202210!C146</f>
        <v>44840</v>
      </c>
      <c r="E4549" s="62">
        <f>whlsecost_hourly_4002_202210!D146</f>
        <v>20</v>
      </c>
      <c r="F4549" s="2">
        <f>whlsecost_hourly_4002_202210!F146</f>
        <v>60.41</v>
      </c>
      <c r="G4549" s="2">
        <f>whlsecost_hourly_4002_202210!X146</f>
        <v>2.1900000000000004</v>
      </c>
      <c r="H4549" s="2">
        <f t="shared" si="142"/>
        <v>62.599999999999994</v>
      </c>
      <c r="I4549" s="94">
        <f t="shared" si="141"/>
        <v>0</v>
      </c>
    </row>
    <row r="4550" spans="1:9" x14ac:dyDescent="0.3">
      <c r="A4550" s="109">
        <v>44840</v>
      </c>
      <c r="B4550">
        <v>21</v>
      </c>
      <c r="C4550" s="49">
        <f>'Actual Solar Data'!I4539</f>
        <v>0</v>
      </c>
      <c r="D4550" s="45">
        <f>whlsecost_hourly_4002_202210!C147</f>
        <v>44840</v>
      </c>
      <c r="E4550" s="62">
        <f>whlsecost_hourly_4002_202210!D147</f>
        <v>21</v>
      </c>
      <c r="F4550" s="2">
        <f>whlsecost_hourly_4002_202210!F147</f>
        <v>64.67</v>
      </c>
      <c r="G4550" s="2">
        <f>whlsecost_hourly_4002_202210!X147</f>
        <v>2.27</v>
      </c>
      <c r="H4550" s="2">
        <f t="shared" si="142"/>
        <v>66.94</v>
      </c>
      <c r="I4550" s="94">
        <f t="shared" si="141"/>
        <v>0</v>
      </c>
    </row>
    <row r="4551" spans="1:9" x14ac:dyDescent="0.3">
      <c r="A4551" s="109">
        <v>44840</v>
      </c>
      <c r="B4551">
        <v>22</v>
      </c>
      <c r="C4551" s="49">
        <f>'Actual Solar Data'!I4540</f>
        <v>0</v>
      </c>
      <c r="D4551" s="45">
        <f>whlsecost_hourly_4002_202210!C148</f>
        <v>44840</v>
      </c>
      <c r="E4551" s="62">
        <f>whlsecost_hourly_4002_202210!D148</f>
        <v>22</v>
      </c>
      <c r="F4551" s="2">
        <f>whlsecost_hourly_4002_202210!F148</f>
        <v>59.2</v>
      </c>
      <c r="G4551" s="2">
        <f>whlsecost_hourly_4002_202210!X148</f>
        <v>2.4400000000000004</v>
      </c>
      <c r="H4551" s="2">
        <f t="shared" si="142"/>
        <v>61.64</v>
      </c>
      <c r="I4551" s="94">
        <f t="shared" si="141"/>
        <v>0</v>
      </c>
    </row>
    <row r="4552" spans="1:9" x14ac:dyDescent="0.3">
      <c r="A4552" s="109">
        <v>44840</v>
      </c>
      <c r="B4552">
        <v>23</v>
      </c>
      <c r="C4552" s="49">
        <f>'Actual Solar Data'!I4541</f>
        <v>0</v>
      </c>
      <c r="D4552" s="45">
        <f>whlsecost_hourly_4002_202210!C149</f>
        <v>44840</v>
      </c>
      <c r="E4552" s="62">
        <f>whlsecost_hourly_4002_202210!D149</f>
        <v>23</v>
      </c>
      <c r="F4552" s="2">
        <f>whlsecost_hourly_4002_202210!F149</f>
        <v>55.17</v>
      </c>
      <c r="G4552" s="2">
        <f>whlsecost_hourly_4002_202210!X149</f>
        <v>2.54</v>
      </c>
      <c r="H4552" s="2">
        <f t="shared" si="142"/>
        <v>57.71</v>
      </c>
      <c r="I4552" s="94">
        <f t="shared" si="141"/>
        <v>0</v>
      </c>
    </row>
    <row r="4553" spans="1:9" x14ac:dyDescent="0.3">
      <c r="A4553" s="109">
        <v>44840</v>
      </c>
      <c r="B4553">
        <v>24</v>
      </c>
      <c r="C4553" s="49">
        <f>'Actual Solar Data'!I4542</f>
        <v>0</v>
      </c>
      <c r="D4553" s="45">
        <f>whlsecost_hourly_4002_202210!C150</f>
        <v>44840</v>
      </c>
      <c r="E4553" s="62">
        <f>whlsecost_hourly_4002_202210!D150</f>
        <v>24</v>
      </c>
      <c r="F4553" s="2">
        <f>whlsecost_hourly_4002_202210!F150</f>
        <v>50.65</v>
      </c>
      <c r="G4553" s="2">
        <f>whlsecost_hourly_4002_202210!X150</f>
        <v>1.57</v>
      </c>
      <c r="H4553" s="2">
        <f t="shared" si="142"/>
        <v>52.22</v>
      </c>
      <c r="I4553" s="94">
        <f t="shared" si="141"/>
        <v>0</v>
      </c>
    </row>
    <row r="4554" spans="1:9" x14ac:dyDescent="0.3">
      <c r="A4554" s="109">
        <v>44841</v>
      </c>
      <c r="B4554">
        <v>1</v>
      </c>
      <c r="C4554" s="49">
        <f>'Actual Solar Data'!I4543</f>
        <v>0</v>
      </c>
      <c r="D4554" s="45">
        <f>whlsecost_hourly_4002_202210!C151</f>
        <v>44841</v>
      </c>
      <c r="E4554" s="62">
        <f>whlsecost_hourly_4002_202210!D151</f>
        <v>1</v>
      </c>
      <c r="F4554" s="2">
        <f>whlsecost_hourly_4002_202210!F151</f>
        <v>53.08</v>
      </c>
      <c r="G4554" s="2">
        <f>whlsecost_hourly_4002_202210!X151</f>
        <v>0.99</v>
      </c>
      <c r="H4554" s="2">
        <f t="shared" si="142"/>
        <v>54.07</v>
      </c>
      <c r="I4554" s="94">
        <f t="shared" si="141"/>
        <v>0</v>
      </c>
    </row>
    <row r="4555" spans="1:9" x14ac:dyDescent="0.3">
      <c r="A4555" s="109">
        <v>44841</v>
      </c>
      <c r="B4555">
        <v>2</v>
      </c>
      <c r="C4555" s="49">
        <f>'Actual Solar Data'!I4544</f>
        <v>0</v>
      </c>
      <c r="D4555" s="45">
        <f>whlsecost_hourly_4002_202210!C152</f>
        <v>44841</v>
      </c>
      <c r="E4555" s="62">
        <f>whlsecost_hourly_4002_202210!D152</f>
        <v>2</v>
      </c>
      <c r="F4555" s="2">
        <f>whlsecost_hourly_4002_202210!F152</f>
        <v>53.34</v>
      </c>
      <c r="G4555" s="2">
        <f>whlsecost_hourly_4002_202210!X152</f>
        <v>1.0900000000000001</v>
      </c>
      <c r="H4555" s="2">
        <f t="shared" si="142"/>
        <v>54.430000000000007</v>
      </c>
      <c r="I4555" s="94">
        <f t="shared" si="141"/>
        <v>0</v>
      </c>
    </row>
    <row r="4556" spans="1:9" x14ac:dyDescent="0.3">
      <c r="A4556" s="109">
        <v>44841</v>
      </c>
      <c r="B4556">
        <v>3</v>
      </c>
      <c r="C4556" s="49">
        <f>'Actual Solar Data'!I4545</f>
        <v>0</v>
      </c>
      <c r="D4556" s="45">
        <f>whlsecost_hourly_4002_202210!C153</f>
        <v>44841</v>
      </c>
      <c r="E4556" s="62">
        <f>whlsecost_hourly_4002_202210!D153</f>
        <v>3</v>
      </c>
      <c r="F4556" s="2">
        <f>whlsecost_hourly_4002_202210!F153</f>
        <v>50.27</v>
      </c>
      <c r="G4556" s="2">
        <f>whlsecost_hourly_4002_202210!X153</f>
        <v>1.01</v>
      </c>
      <c r="H4556" s="2">
        <f t="shared" si="142"/>
        <v>51.28</v>
      </c>
      <c r="I4556" s="94">
        <f t="shared" si="141"/>
        <v>0</v>
      </c>
    </row>
    <row r="4557" spans="1:9" x14ac:dyDescent="0.3">
      <c r="A4557" s="109">
        <v>44841</v>
      </c>
      <c r="B4557">
        <v>4</v>
      </c>
      <c r="C4557" s="49">
        <f>'Actual Solar Data'!I4546</f>
        <v>0</v>
      </c>
      <c r="D4557" s="45">
        <f>whlsecost_hourly_4002_202210!C154</f>
        <v>44841</v>
      </c>
      <c r="E4557" s="62">
        <f>whlsecost_hourly_4002_202210!D154</f>
        <v>4</v>
      </c>
      <c r="F4557" s="2">
        <f>whlsecost_hourly_4002_202210!F154</f>
        <v>48.32</v>
      </c>
      <c r="G4557" s="2">
        <f>whlsecost_hourly_4002_202210!X154</f>
        <v>0.98</v>
      </c>
      <c r="H4557" s="2">
        <f t="shared" si="142"/>
        <v>49.3</v>
      </c>
      <c r="I4557" s="94">
        <f t="shared" si="141"/>
        <v>0</v>
      </c>
    </row>
    <row r="4558" spans="1:9" x14ac:dyDescent="0.3">
      <c r="A4558" s="109">
        <v>44841</v>
      </c>
      <c r="B4558">
        <v>5</v>
      </c>
      <c r="C4558" s="49">
        <f>'Actual Solar Data'!I4547</f>
        <v>0</v>
      </c>
      <c r="D4558" s="45">
        <f>whlsecost_hourly_4002_202210!C155</f>
        <v>44841</v>
      </c>
      <c r="E4558" s="62">
        <f>whlsecost_hourly_4002_202210!D155</f>
        <v>5</v>
      </c>
      <c r="F4558" s="2">
        <f>whlsecost_hourly_4002_202210!F155</f>
        <v>48.75</v>
      </c>
      <c r="G4558" s="2">
        <f>whlsecost_hourly_4002_202210!X155</f>
        <v>0.98</v>
      </c>
      <c r="H4558" s="2">
        <f t="shared" si="142"/>
        <v>49.73</v>
      </c>
      <c r="I4558" s="94">
        <f t="shared" si="141"/>
        <v>0</v>
      </c>
    </row>
    <row r="4559" spans="1:9" x14ac:dyDescent="0.3">
      <c r="A4559" s="109">
        <v>44841</v>
      </c>
      <c r="B4559">
        <v>6</v>
      </c>
      <c r="C4559" s="49">
        <f>'Actual Solar Data'!I4548</f>
        <v>0</v>
      </c>
      <c r="D4559" s="45">
        <f>whlsecost_hourly_4002_202210!C156</f>
        <v>44841</v>
      </c>
      <c r="E4559" s="62">
        <f>whlsecost_hourly_4002_202210!D156</f>
        <v>6</v>
      </c>
      <c r="F4559" s="2">
        <f>whlsecost_hourly_4002_202210!F156</f>
        <v>52.9</v>
      </c>
      <c r="G4559" s="2">
        <f>whlsecost_hourly_4002_202210!X156</f>
        <v>1.04</v>
      </c>
      <c r="H4559" s="2">
        <f t="shared" si="142"/>
        <v>53.94</v>
      </c>
      <c r="I4559" s="94">
        <f t="shared" si="141"/>
        <v>0</v>
      </c>
    </row>
    <row r="4560" spans="1:9" x14ac:dyDescent="0.3">
      <c r="A4560" s="109">
        <v>44841</v>
      </c>
      <c r="B4560">
        <v>7</v>
      </c>
      <c r="C4560" s="49">
        <f>'Actual Solar Data'!I4549</f>
        <v>0</v>
      </c>
      <c r="D4560" s="45">
        <f>whlsecost_hourly_4002_202210!C157</f>
        <v>44841</v>
      </c>
      <c r="E4560" s="62">
        <f>whlsecost_hourly_4002_202210!D157</f>
        <v>7</v>
      </c>
      <c r="F4560" s="2">
        <f>whlsecost_hourly_4002_202210!F157</f>
        <v>58.66</v>
      </c>
      <c r="G4560" s="2">
        <f>whlsecost_hourly_4002_202210!X157</f>
        <v>1.39</v>
      </c>
      <c r="H4560" s="2">
        <f t="shared" si="142"/>
        <v>60.05</v>
      </c>
      <c r="I4560" s="94">
        <f t="shared" si="141"/>
        <v>0</v>
      </c>
    </row>
    <row r="4561" spans="1:9" x14ac:dyDescent="0.3">
      <c r="A4561" s="109">
        <v>44841</v>
      </c>
      <c r="B4561">
        <v>8</v>
      </c>
      <c r="C4561" s="49">
        <f>'Actual Solar Data'!I4550</f>
        <v>380</v>
      </c>
      <c r="D4561" s="45">
        <f>whlsecost_hourly_4002_202210!C158</f>
        <v>44841</v>
      </c>
      <c r="E4561" s="62">
        <f>whlsecost_hourly_4002_202210!D158</f>
        <v>8</v>
      </c>
      <c r="F4561" s="2">
        <f>whlsecost_hourly_4002_202210!F158</f>
        <v>96.85</v>
      </c>
      <c r="G4561" s="2">
        <f>whlsecost_hourly_4002_202210!X158</f>
        <v>2.76</v>
      </c>
      <c r="H4561" s="2">
        <f t="shared" si="142"/>
        <v>99.61</v>
      </c>
      <c r="I4561" s="94">
        <f t="shared" si="141"/>
        <v>2.7562040351152417E-5</v>
      </c>
    </row>
    <row r="4562" spans="1:9" x14ac:dyDescent="0.3">
      <c r="A4562" s="109">
        <v>44841</v>
      </c>
      <c r="B4562">
        <v>9</v>
      </c>
      <c r="C4562" s="49">
        <f>'Actual Solar Data'!I4551</f>
        <v>36919</v>
      </c>
      <c r="D4562" s="45">
        <f>whlsecost_hourly_4002_202210!C159</f>
        <v>44841</v>
      </c>
      <c r="E4562" s="62">
        <f>whlsecost_hourly_4002_202210!D159</f>
        <v>9</v>
      </c>
      <c r="F4562" s="2">
        <f>whlsecost_hourly_4002_202210!F159</f>
        <v>75.290000000000006</v>
      </c>
      <c r="G4562" s="2">
        <f>whlsecost_hourly_4002_202210!X159</f>
        <v>2.14</v>
      </c>
      <c r="H4562" s="2">
        <f t="shared" si="142"/>
        <v>77.430000000000007</v>
      </c>
      <c r="I4562" s="94">
        <f t="shared" si="141"/>
        <v>2.0815364286740526E-3</v>
      </c>
    </row>
    <row r="4563" spans="1:9" x14ac:dyDescent="0.3">
      <c r="A4563" s="109">
        <v>44841</v>
      </c>
      <c r="B4563">
        <v>10</v>
      </c>
      <c r="C4563" s="49">
        <f>'Actual Solar Data'!I4552</f>
        <v>314623</v>
      </c>
      <c r="D4563" s="45">
        <f>whlsecost_hourly_4002_202210!C160</f>
        <v>44841</v>
      </c>
      <c r="E4563" s="62">
        <f>whlsecost_hourly_4002_202210!D160</f>
        <v>10</v>
      </c>
      <c r="F4563" s="2">
        <f>whlsecost_hourly_4002_202210!F160</f>
        <v>52.6</v>
      </c>
      <c r="G4563" s="2">
        <f>whlsecost_hourly_4002_202210!X160</f>
        <v>1.8900000000000001</v>
      </c>
      <c r="H4563" s="2">
        <f t="shared" si="142"/>
        <v>54.49</v>
      </c>
      <c r="I4563" s="94">
        <f t="shared" ref="I4563:I4626" si="143">C4563*H4563/$C$17</f>
        <v>1.2483377481338275E-2</v>
      </c>
    </row>
    <row r="4564" spans="1:9" x14ac:dyDescent="0.3">
      <c r="A4564" s="109">
        <v>44841</v>
      </c>
      <c r="B4564">
        <v>11</v>
      </c>
      <c r="C4564" s="49">
        <f>'Actual Solar Data'!I4553</f>
        <v>561150</v>
      </c>
      <c r="D4564" s="45">
        <f>whlsecost_hourly_4002_202210!C161</f>
        <v>44841</v>
      </c>
      <c r="E4564" s="62">
        <f>whlsecost_hourly_4002_202210!D161</f>
        <v>11</v>
      </c>
      <c r="F4564" s="2">
        <f>whlsecost_hourly_4002_202210!F161</f>
        <v>48.71</v>
      </c>
      <c r="G4564" s="2">
        <f>whlsecost_hourly_4002_202210!X161</f>
        <v>1.82</v>
      </c>
      <c r="H4564" s="2">
        <f t="shared" si="142"/>
        <v>50.53</v>
      </c>
      <c r="I4564" s="94">
        <f t="shared" si="143"/>
        <v>2.0646816262166526E-2</v>
      </c>
    </row>
    <row r="4565" spans="1:9" x14ac:dyDescent="0.3">
      <c r="A4565" s="109">
        <v>44841</v>
      </c>
      <c r="B4565">
        <v>12</v>
      </c>
      <c r="C4565" s="49">
        <f>'Actual Solar Data'!I4554</f>
        <v>746293</v>
      </c>
      <c r="D4565" s="45">
        <f>whlsecost_hourly_4002_202210!C162</f>
        <v>44841</v>
      </c>
      <c r="E4565" s="62">
        <f>whlsecost_hourly_4002_202210!D162</f>
        <v>12</v>
      </c>
      <c r="F4565" s="2">
        <f>whlsecost_hourly_4002_202210!F162</f>
        <v>49.15</v>
      </c>
      <c r="G4565" s="2">
        <f>whlsecost_hourly_4002_202210!X162</f>
        <v>1.79</v>
      </c>
      <c r="H4565" s="2">
        <f t="shared" si="142"/>
        <v>50.94</v>
      </c>
      <c r="I4565" s="94">
        <f t="shared" si="143"/>
        <v>2.7681724126781954E-2</v>
      </c>
    </row>
    <row r="4566" spans="1:9" x14ac:dyDescent="0.3">
      <c r="A4566" s="109">
        <v>44841</v>
      </c>
      <c r="B4566">
        <v>13</v>
      </c>
      <c r="C4566" s="49">
        <f>'Actual Solar Data'!I4555</f>
        <v>466166</v>
      </c>
      <c r="D4566" s="45">
        <f>whlsecost_hourly_4002_202210!C163</f>
        <v>44841</v>
      </c>
      <c r="E4566" s="62">
        <f>whlsecost_hourly_4002_202210!D163</f>
        <v>13</v>
      </c>
      <c r="F4566" s="2">
        <f>whlsecost_hourly_4002_202210!F163</f>
        <v>48.57</v>
      </c>
      <c r="G4566" s="2">
        <f>whlsecost_hourly_4002_202210!X163</f>
        <v>1.76</v>
      </c>
      <c r="H4566" s="2">
        <f t="shared" si="142"/>
        <v>50.33</v>
      </c>
      <c r="I4566" s="94">
        <f t="shared" si="143"/>
        <v>1.7084109752522638E-2</v>
      </c>
    </row>
    <row r="4567" spans="1:9" x14ac:dyDescent="0.3">
      <c r="A4567" s="109">
        <v>44841</v>
      </c>
      <c r="B4567">
        <v>14</v>
      </c>
      <c r="C4567" s="49">
        <f>'Actual Solar Data'!I4556</f>
        <v>491347</v>
      </c>
      <c r="D4567" s="45">
        <f>whlsecost_hourly_4002_202210!C164</f>
        <v>44841</v>
      </c>
      <c r="E4567" s="62">
        <f>whlsecost_hourly_4002_202210!D164</f>
        <v>14</v>
      </c>
      <c r="F4567" s="2">
        <f>whlsecost_hourly_4002_202210!F164</f>
        <v>48.76</v>
      </c>
      <c r="G4567" s="2">
        <f>whlsecost_hourly_4002_202210!X164</f>
        <v>1.76</v>
      </c>
      <c r="H4567" s="2">
        <f t="shared" si="142"/>
        <v>50.519999999999996</v>
      </c>
      <c r="I4567" s="94">
        <f t="shared" si="143"/>
        <v>1.8074923925887314E-2</v>
      </c>
    </row>
    <row r="4568" spans="1:9" x14ac:dyDescent="0.3">
      <c r="A4568" s="109">
        <v>44841</v>
      </c>
      <c r="B4568">
        <v>15</v>
      </c>
      <c r="C4568" s="49">
        <f>'Actual Solar Data'!I4557</f>
        <v>447492</v>
      </c>
      <c r="D4568" s="45">
        <f>whlsecost_hourly_4002_202210!C165</f>
        <v>44841</v>
      </c>
      <c r="E4568" s="62">
        <f>whlsecost_hourly_4002_202210!D165</f>
        <v>15</v>
      </c>
      <c r="F4568" s="2">
        <f>whlsecost_hourly_4002_202210!F165</f>
        <v>53.12</v>
      </c>
      <c r="G4568" s="2">
        <f>whlsecost_hourly_4002_202210!X165</f>
        <v>1.74</v>
      </c>
      <c r="H4568" s="2">
        <f t="shared" si="142"/>
        <v>54.86</v>
      </c>
      <c r="I4568" s="94">
        <f t="shared" si="143"/>
        <v>1.7875817263286551E-2</v>
      </c>
    </row>
    <row r="4569" spans="1:9" x14ac:dyDescent="0.3">
      <c r="A4569" s="109">
        <v>44841</v>
      </c>
      <c r="B4569">
        <v>16</v>
      </c>
      <c r="C4569" s="49">
        <f>'Actual Solar Data'!I4558</f>
        <v>615049</v>
      </c>
      <c r="D4569" s="45">
        <f>whlsecost_hourly_4002_202210!C166</f>
        <v>44841</v>
      </c>
      <c r="E4569" s="62">
        <f>whlsecost_hourly_4002_202210!D166</f>
        <v>16</v>
      </c>
      <c r="F4569" s="2">
        <f>whlsecost_hourly_4002_202210!F166</f>
        <v>80.94</v>
      </c>
      <c r="G4569" s="2">
        <f>whlsecost_hourly_4002_202210!X166</f>
        <v>2.0299999999999998</v>
      </c>
      <c r="H4569" s="2">
        <f t="shared" si="142"/>
        <v>82.97</v>
      </c>
      <c r="I4569" s="94">
        <f t="shared" si="143"/>
        <v>3.7158282680929446E-2</v>
      </c>
    </row>
    <row r="4570" spans="1:9" x14ac:dyDescent="0.3">
      <c r="A4570" s="109">
        <v>44841</v>
      </c>
      <c r="B4570">
        <v>17</v>
      </c>
      <c r="C4570" s="49">
        <f>'Actual Solar Data'!I4559</f>
        <v>319503</v>
      </c>
      <c r="D4570" s="45">
        <f>whlsecost_hourly_4002_202210!C167</f>
        <v>44841</v>
      </c>
      <c r="E4570" s="62">
        <f>whlsecost_hourly_4002_202210!D167</f>
        <v>17</v>
      </c>
      <c r="F4570" s="2">
        <f>whlsecost_hourly_4002_202210!F167</f>
        <v>91.4</v>
      </c>
      <c r="G4570" s="2">
        <f>whlsecost_hourly_4002_202210!X167</f>
        <v>1.9100000000000001</v>
      </c>
      <c r="H4570" s="2">
        <f t="shared" si="142"/>
        <v>93.31</v>
      </c>
      <c r="I4570" s="94">
        <f t="shared" si="143"/>
        <v>2.1708407095633566E-2</v>
      </c>
    </row>
    <row r="4571" spans="1:9" x14ac:dyDescent="0.3">
      <c r="A4571" s="109">
        <v>44841</v>
      </c>
      <c r="B4571">
        <v>18</v>
      </c>
      <c r="C4571" s="49">
        <f>'Actual Solar Data'!I4560</f>
        <v>105115</v>
      </c>
      <c r="D4571" s="45">
        <f>whlsecost_hourly_4002_202210!C168</f>
        <v>44841</v>
      </c>
      <c r="E4571" s="62">
        <f>whlsecost_hourly_4002_202210!D168</f>
        <v>18</v>
      </c>
      <c r="F4571" s="2">
        <f>whlsecost_hourly_4002_202210!F168</f>
        <v>88.82</v>
      </c>
      <c r="G4571" s="2">
        <f>whlsecost_hourly_4002_202210!X168</f>
        <v>2.21</v>
      </c>
      <c r="H4571" s="2">
        <f t="shared" si="142"/>
        <v>91.029999999999987</v>
      </c>
      <c r="I4571" s="94">
        <f t="shared" si="143"/>
        <v>6.9674532736536034E-3</v>
      </c>
    </row>
    <row r="4572" spans="1:9" x14ac:dyDescent="0.3">
      <c r="A4572" s="109">
        <v>44841</v>
      </c>
      <c r="B4572">
        <v>19</v>
      </c>
      <c r="C4572" s="49">
        <f>'Actual Solar Data'!I4561</f>
        <v>0</v>
      </c>
      <c r="D4572" s="45">
        <f>whlsecost_hourly_4002_202210!C169</f>
        <v>44841</v>
      </c>
      <c r="E4572" s="62">
        <f>whlsecost_hourly_4002_202210!D169</f>
        <v>19</v>
      </c>
      <c r="F4572" s="2">
        <f>whlsecost_hourly_4002_202210!F169</f>
        <v>93.09</v>
      </c>
      <c r="G4572" s="2">
        <f>whlsecost_hourly_4002_202210!X169</f>
        <v>1.96</v>
      </c>
      <c r="H4572" s="2">
        <f t="shared" si="142"/>
        <v>95.05</v>
      </c>
      <c r="I4572" s="94">
        <f t="shared" si="143"/>
        <v>0</v>
      </c>
    </row>
    <row r="4573" spans="1:9" x14ac:dyDescent="0.3">
      <c r="A4573" s="109">
        <v>44841</v>
      </c>
      <c r="B4573">
        <v>20</v>
      </c>
      <c r="C4573" s="49">
        <f>'Actual Solar Data'!I4562</f>
        <v>0</v>
      </c>
      <c r="D4573" s="45">
        <f>whlsecost_hourly_4002_202210!C170</f>
        <v>44841</v>
      </c>
      <c r="E4573" s="62">
        <f>whlsecost_hourly_4002_202210!D170</f>
        <v>20</v>
      </c>
      <c r="F4573" s="2">
        <f>whlsecost_hourly_4002_202210!F170</f>
        <v>72.319999999999993</v>
      </c>
      <c r="G4573" s="2">
        <f>whlsecost_hourly_4002_202210!X170</f>
        <v>1.93</v>
      </c>
      <c r="H4573" s="2">
        <f t="shared" si="142"/>
        <v>74.25</v>
      </c>
      <c r="I4573" s="94">
        <f t="shared" si="143"/>
        <v>0</v>
      </c>
    </row>
    <row r="4574" spans="1:9" x14ac:dyDescent="0.3">
      <c r="A4574" s="109">
        <v>44841</v>
      </c>
      <c r="B4574">
        <v>21</v>
      </c>
      <c r="C4574" s="49">
        <f>'Actual Solar Data'!I4563</f>
        <v>0</v>
      </c>
      <c r="D4574" s="45">
        <f>whlsecost_hourly_4002_202210!C171</f>
        <v>44841</v>
      </c>
      <c r="E4574" s="62">
        <f>whlsecost_hourly_4002_202210!D171</f>
        <v>21</v>
      </c>
      <c r="F4574" s="2">
        <f>whlsecost_hourly_4002_202210!F171</f>
        <v>62.84</v>
      </c>
      <c r="G4574" s="2">
        <f>whlsecost_hourly_4002_202210!X171</f>
        <v>1.85</v>
      </c>
      <c r="H4574" s="2">
        <f t="shared" si="142"/>
        <v>64.69</v>
      </c>
      <c r="I4574" s="94">
        <f t="shared" si="143"/>
        <v>0</v>
      </c>
    </row>
    <row r="4575" spans="1:9" x14ac:dyDescent="0.3">
      <c r="A4575" s="109">
        <v>44841</v>
      </c>
      <c r="B4575">
        <v>22</v>
      </c>
      <c r="C4575" s="49">
        <f>'Actual Solar Data'!I4564</f>
        <v>0</v>
      </c>
      <c r="D4575" s="45">
        <f>whlsecost_hourly_4002_202210!C172</f>
        <v>44841</v>
      </c>
      <c r="E4575" s="62">
        <f>whlsecost_hourly_4002_202210!D172</f>
        <v>22</v>
      </c>
      <c r="F4575" s="2">
        <f>whlsecost_hourly_4002_202210!F172</f>
        <v>82.5</v>
      </c>
      <c r="G4575" s="2">
        <f>whlsecost_hourly_4002_202210!X172</f>
        <v>2.67</v>
      </c>
      <c r="H4575" s="2">
        <f t="shared" si="142"/>
        <v>85.17</v>
      </c>
      <c r="I4575" s="94">
        <f t="shared" si="143"/>
        <v>0</v>
      </c>
    </row>
    <row r="4576" spans="1:9" x14ac:dyDescent="0.3">
      <c r="A4576" s="109">
        <v>44841</v>
      </c>
      <c r="B4576">
        <v>23</v>
      </c>
      <c r="C4576" s="49">
        <f>'Actual Solar Data'!I4565</f>
        <v>0</v>
      </c>
      <c r="D4576" s="45">
        <f>whlsecost_hourly_4002_202210!C173</f>
        <v>44841</v>
      </c>
      <c r="E4576" s="62">
        <f>whlsecost_hourly_4002_202210!D173</f>
        <v>23</v>
      </c>
      <c r="F4576" s="2">
        <f>whlsecost_hourly_4002_202210!F173</f>
        <v>78.63</v>
      </c>
      <c r="G4576" s="2">
        <f>whlsecost_hourly_4002_202210!X173</f>
        <v>3.59</v>
      </c>
      <c r="H4576" s="2">
        <f t="shared" si="142"/>
        <v>82.22</v>
      </c>
      <c r="I4576" s="94">
        <f t="shared" si="143"/>
        <v>0</v>
      </c>
    </row>
    <row r="4577" spans="1:9" x14ac:dyDescent="0.3">
      <c r="A4577" s="109">
        <v>44841</v>
      </c>
      <c r="B4577">
        <v>24</v>
      </c>
      <c r="C4577" s="49">
        <f>'Actual Solar Data'!I4566</f>
        <v>0</v>
      </c>
      <c r="D4577" s="45">
        <f>whlsecost_hourly_4002_202210!C174</f>
        <v>44841</v>
      </c>
      <c r="E4577" s="62">
        <f>whlsecost_hourly_4002_202210!D174</f>
        <v>24</v>
      </c>
      <c r="F4577" s="2">
        <f>whlsecost_hourly_4002_202210!F174</f>
        <v>48.55</v>
      </c>
      <c r="G4577" s="2">
        <f>whlsecost_hourly_4002_202210!X174</f>
        <v>1.33</v>
      </c>
      <c r="H4577" s="2">
        <f t="shared" si="142"/>
        <v>49.879999999999995</v>
      </c>
      <c r="I4577" s="94">
        <f t="shared" si="143"/>
        <v>0</v>
      </c>
    </row>
    <row r="4578" spans="1:9" x14ac:dyDescent="0.3">
      <c r="A4578" s="109">
        <v>44842</v>
      </c>
      <c r="B4578">
        <v>1</v>
      </c>
      <c r="C4578" s="49">
        <f>'Actual Solar Data'!I4567</f>
        <v>0</v>
      </c>
      <c r="D4578" s="45">
        <f>whlsecost_hourly_4002_202210!C175</f>
        <v>44842</v>
      </c>
      <c r="E4578" s="62">
        <f>whlsecost_hourly_4002_202210!D175</f>
        <v>1</v>
      </c>
      <c r="F4578" s="2">
        <f>whlsecost_hourly_4002_202210!F175</f>
        <v>60.27</v>
      </c>
      <c r="G4578" s="2">
        <f>whlsecost_hourly_4002_202210!X175</f>
        <v>1.6700000000000002</v>
      </c>
      <c r="H4578" s="2">
        <f t="shared" si="142"/>
        <v>61.940000000000005</v>
      </c>
      <c r="I4578" s="94">
        <f t="shared" si="143"/>
        <v>0</v>
      </c>
    </row>
    <row r="4579" spans="1:9" x14ac:dyDescent="0.3">
      <c r="A4579" s="109">
        <v>44842</v>
      </c>
      <c r="B4579">
        <v>2</v>
      </c>
      <c r="C4579" s="49">
        <f>'Actual Solar Data'!I4568</f>
        <v>0</v>
      </c>
      <c r="D4579" s="45">
        <f>whlsecost_hourly_4002_202210!C176</f>
        <v>44842</v>
      </c>
      <c r="E4579" s="62">
        <f>whlsecost_hourly_4002_202210!D176</f>
        <v>2</v>
      </c>
      <c r="F4579" s="2">
        <f>whlsecost_hourly_4002_202210!F176</f>
        <v>61.46</v>
      </c>
      <c r="G4579" s="2">
        <f>whlsecost_hourly_4002_202210!X176</f>
        <v>1.61</v>
      </c>
      <c r="H4579" s="2">
        <f t="shared" ref="H4579:H4642" si="144">SUM(F4579:G4579)</f>
        <v>63.07</v>
      </c>
      <c r="I4579" s="94">
        <f t="shared" si="143"/>
        <v>0</v>
      </c>
    </row>
    <row r="4580" spans="1:9" x14ac:dyDescent="0.3">
      <c r="A4580" s="109">
        <v>44842</v>
      </c>
      <c r="B4580">
        <v>3</v>
      </c>
      <c r="C4580" s="49">
        <f>'Actual Solar Data'!I4569</f>
        <v>0</v>
      </c>
      <c r="D4580" s="45">
        <f>whlsecost_hourly_4002_202210!C177</f>
        <v>44842</v>
      </c>
      <c r="E4580" s="62">
        <f>whlsecost_hourly_4002_202210!D177</f>
        <v>3</v>
      </c>
      <c r="F4580" s="2">
        <f>whlsecost_hourly_4002_202210!F177</f>
        <v>53.21</v>
      </c>
      <c r="G4580" s="2">
        <f>whlsecost_hourly_4002_202210!X177</f>
        <v>1.54</v>
      </c>
      <c r="H4580" s="2">
        <f t="shared" si="144"/>
        <v>54.75</v>
      </c>
      <c r="I4580" s="94">
        <f t="shared" si="143"/>
        <v>0</v>
      </c>
    </row>
    <row r="4581" spans="1:9" x14ac:dyDescent="0.3">
      <c r="A4581" s="109">
        <v>44842</v>
      </c>
      <c r="B4581">
        <v>4</v>
      </c>
      <c r="C4581" s="49">
        <f>'Actual Solar Data'!I4570</f>
        <v>0</v>
      </c>
      <c r="D4581" s="45">
        <f>whlsecost_hourly_4002_202210!C178</f>
        <v>44842</v>
      </c>
      <c r="E4581" s="62">
        <f>whlsecost_hourly_4002_202210!D178</f>
        <v>4</v>
      </c>
      <c r="F4581" s="2">
        <f>whlsecost_hourly_4002_202210!F178</f>
        <v>51.75</v>
      </c>
      <c r="G4581" s="2">
        <f>whlsecost_hourly_4002_202210!X178</f>
        <v>1.6500000000000001</v>
      </c>
      <c r="H4581" s="2">
        <f t="shared" si="144"/>
        <v>53.4</v>
      </c>
      <c r="I4581" s="94">
        <f t="shared" si="143"/>
        <v>0</v>
      </c>
    </row>
    <row r="4582" spans="1:9" x14ac:dyDescent="0.3">
      <c r="A4582" s="109">
        <v>44842</v>
      </c>
      <c r="B4582">
        <v>5</v>
      </c>
      <c r="C4582" s="49">
        <f>'Actual Solar Data'!I4571</f>
        <v>0</v>
      </c>
      <c r="D4582" s="45">
        <f>whlsecost_hourly_4002_202210!C179</f>
        <v>44842</v>
      </c>
      <c r="E4582" s="62">
        <f>whlsecost_hourly_4002_202210!D179</f>
        <v>5</v>
      </c>
      <c r="F4582" s="2">
        <f>whlsecost_hourly_4002_202210!F179</f>
        <v>58.66</v>
      </c>
      <c r="G4582" s="2">
        <f>whlsecost_hourly_4002_202210!X179</f>
        <v>1.58</v>
      </c>
      <c r="H4582" s="2">
        <f t="shared" si="144"/>
        <v>60.239999999999995</v>
      </c>
      <c r="I4582" s="94">
        <f t="shared" si="143"/>
        <v>0</v>
      </c>
    </row>
    <row r="4583" spans="1:9" x14ac:dyDescent="0.3">
      <c r="A4583" s="109">
        <v>44842</v>
      </c>
      <c r="B4583">
        <v>6</v>
      </c>
      <c r="C4583" s="49">
        <f>'Actual Solar Data'!I4572</f>
        <v>0</v>
      </c>
      <c r="D4583" s="45">
        <f>whlsecost_hourly_4002_202210!C180</f>
        <v>44842</v>
      </c>
      <c r="E4583" s="62">
        <f>whlsecost_hourly_4002_202210!D180</f>
        <v>6</v>
      </c>
      <c r="F4583" s="2">
        <f>whlsecost_hourly_4002_202210!F180</f>
        <v>49.33</v>
      </c>
      <c r="G4583" s="2">
        <f>whlsecost_hourly_4002_202210!X180</f>
        <v>1.6</v>
      </c>
      <c r="H4583" s="2">
        <f t="shared" si="144"/>
        <v>50.93</v>
      </c>
      <c r="I4583" s="94">
        <f t="shared" si="143"/>
        <v>0</v>
      </c>
    </row>
    <row r="4584" spans="1:9" x14ac:dyDescent="0.3">
      <c r="A4584" s="109">
        <v>44842</v>
      </c>
      <c r="B4584">
        <v>7</v>
      </c>
      <c r="C4584" s="49">
        <f>'Actual Solar Data'!I4573</f>
        <v>0</v>
      </c>
      <c r="D4584" s="45">
        <f>whlsecost_hourly_4002_202210!C181</f>
        <v>44842</v>
      </c>
      <c r="E4584" s="62">
        <f>whlsecost_hourly_4002_202210!D181</f>
        <v>7</v>
      </c>
      <c r="F4584" s="2">
        <f>whlsecost_hourly_4002_202210!F181</f>
        <v>53.19</v>
      </c>
      <c r="G4584" s="2">
        <f>whlsecost_hourly_4002_202210!X181</f>
        <v>1.87</v>
      </c>
      <c r="H4584" s="2">
        <f t="shared" si="144"/>
        <v>55.059999999999995</v>
      </c>
      <c r="I4584" s="94">
        <f t="shared" si="143"/>
        <v>0</v>
      </c>
    </row>
    <row r="4585" spans="1:9" x14ac:dyDescent="0.3">
      <c r="A4585" s="109">
        <v>44842</v>
      </c>
      <c r="B4585">
        <v>8</v>
      </c>
      <c r="C4585" s="49">
        <f>'Actual Solar Data'!I4574</f>
        <v>413</v>
      </c>
      <c r="D4585" s="45">
        <f>whlsecost_hourly_4002_202210!C182</f>
        <v>44842</v>
      </c>
      <c r="E4585" s="62">
        <f>whlsecost_hourly_4002_202210!D182</f>
        <v>8</v>
      </c>
      <c r="F4585" s="2">
        <f>whlsecost_hourly_4002_202210!F182</f>
        <v>91</v>
      </c>
      <c r="G4585" s="2">
        <f>whlsecost_hourly_4002_202210!X182</f>
        <v>3.97</v>
      </c>
      <c r="H4585" s="2">
        <f t="shared" si="144"/>
        <v>94.97</v>
      </c>
      <c r="I4585" s="94">
        <f t="shared" si="143"/>
        <v>2.8560204785439905E-5</v>
      </c>
    </row>
    <row r="4586" spans="1:9" x14ac:dyDescent="0.3">
      <c r="A4586" s="109">
        <v>44842</v>
      </c>
      <c r="B4586">
        <v>9</v>
      </c>
      <c r="C4586" s="49">
        <f>'Actual Solar Data'!I4575</f>
        <v>3023</v>
      </c>
      <c r="D4586" s="45">
        <f>whlsecost_hourly_4002_202210!C183</f>
        <v>44842</v>
      </c>
      <c r="E4586" s="62">
        <f>whlsecost_hourly_4002_202210!D183</f>
        <v>9</v>
      </c>
      <c r="F4586" s="2">
        <f>whlsecost_hourly_4002_202210!F183</f>
        <v>65.709999999999994</v>
      </c>
      <c r="G4586" s="2">
        <f>whlsecost_hourly_4002_202210!X183</f>
        <v>3.33</v>
      </c>
      <c r="H4586" s="2">
        <f t="shared" si="144"/>
        <v>69.039999999999992</v>
      </c>
      <c r="I4586" s="94">
        <f t="shared" si="143"/>
        <v>1.5197206242886969E-4</v>
      </c>
    </row>
    <row r="4587" spans="1:9" x14ac:dyDescent="0.3">
      <c r="A4587" s="109">
        <v>44842</v>
      </c>
      <c r="B4587">
        <v>10</v>
      </c>
      <c r="C4587" s="49">
        <f>'Actual Solar Data'!I4576</f>
        <v>484133</v>
      </c>
      <c r="D4587" s="45">
        <f>whlsecost_hourly_4002_202210!C184</f>
        <v>44842</v>
      </c>
      <c r="E4587" s="62">
        <f>whlsecost_hourly_4002_202210!D184</f>
        <v>10</v>
      </c>
      <c r="F4587" s="2">
        <f>whlsecost_hourly_4002_202210!F184</f>
        <v>32.64</v>
      </c>
      <c r="G4587" s="2">
        <f>whlsecost_hourly_4002_202210!X184</f>
        <v>1.6400000000000001</v>
      </c>
      <c r="H4587" s="2">
        <f t="shared" si="144"/>
        <v>34.28</v>
      </c>
      <c r="I4587" s="94">
        <f t="shared" si="143"/>
        <v>1.2084545667149327E-2</v>
      </c>
    </row>
    <row r="4588" spans="1:9" x14ac:dyDescent="0.3">
      <c r="A4588" s="109">
        <v>44842</v>
      </c>
      <c r="B4588">
        <v>11</v>
      </c>
      <c r="C4588" s="49">
        <f>'Actual Solar Data'!I4577</f>
        <v>681856</v>
      </c>
      <c r="D4588" s="45">
        <f>whlsecost_hourly_4002_202210!C185</f>
        <v>44842</v>
      </c>
      <c r="E4588" s="62">
        <f>whlsecost_hourly_4002_202210!D185</f>
        <v>11</v>
      </c>
      <c r="F4588" s="2">
        <f>whlsecost_hourly_4002_202210!F185</f>
        <v>38.53</v>
      </c>
      <c r="G4588" s="2">
        <f>whlsecost_hourly_4002_202210!X185</f>
        <v>1.4700000000000002</v>
      </c>
      <c r="H4588" s="2">
        <f t="shared" si="144"/>
        <v>40</v>
      </c>
      <c r="I4588" s="94">
        <f t="shared" si="143"/>
        <v>1.9859919565965563E-2</v>
      </c>
    </row>
    <row r="4589" spans="1:9" x14ac:dyDescent="0.3">
      <c r="A4589" s="109">
        <v>44842</v>
      </c>
      <c r="B4589">
        <v>12</v>
      </c>
      <c r="C4589" s="49">
        <f>'Actual Solar Data'!I4578</f>
        <v>810178</v>
      </c>
      <c r="D4589" s="45">
        <f>whlsecost_hourly_4002_202210!C186</f>
        <v>44842</v>
      </c>
      <c r="E4589" s="62">
        <f>whlsecost_hourly_4002_202210!D186</f>
        <v>12</v>
      </c>
      <c r="F4589" s="2">
        <f>whlsecost_hourly_4002_202210!F186</f>
        <v>24.01</v>
      </c>
      <c r="G4589" s="2">
        <f>whlsecost_hourly_4002_202210!X186</f>
        <v>1.62</v>
      </c>
      <c r="H4589" s="2">
        <f t="shared" si="144"/>
        <v>25.630000000000003</v>
      </c>
      <c r="I4589" s="94">
        <f t="shared" si="143"/>
        <v>1.5120072709588371E-2</v>
      </c>
    </row>
    <row r="4590" spans="1:9" x14ac:dyDescent="0.3">
      <c r="A4590" s="109">
        <v>44842</v>
      </c>
      <c r="B4590">
        <v>13</v>
      </c>
      <c r="C4590" s="49">
        <f>'Actual Solar Data'!I4579</f>
        <v>842755</v>
      </c>
      <c r="D4590" s="45">
        <f>whlsecost_hourly_4002_202210!C187</f>
        <v>44842</v>
      </c>
      <c r="E4590" s="62">
        <f>whlsecost_hourly_4002_202210!D187</f>
        <v>13</v>
      </c>
      <c r="F4590" s="2">
        <f>whlsecost_hourly_4002_202210!F187</f>
        <v>11.92</v>
      </c>
      <c r="G4590" s="2">
        <f>whlsecost_hourly_4002_202210!X187</f>
        <v>1.8800000000000001</v>
      </c>
      <c r="H4590" s="2">
        <f t="shared" si="144"/>
        <v>13.8</v>
      </c>
      <c r="I4590" s="94">
        <f t="shared" si="143"/>
        <v>8.4684758178651814E-3</v>
      </c>
    </row>
    <row r="4591" spans="1:9" x14ac:dyDescent="0.3">
      <c r="A4591" s="109">
        <v>44842</v>
      </c>
      <c r="B4591">
        <v>14</v>
      </c>
      <c r="C4591" s="49">
        <f>'Actual Solar Data'!I4580</f>
        <v>839725</v>
      </c>
      <c r="D4591" s="45">
        <f>whlsecost_hourly_4002_202210!C188</f>
        <v>44842</v>
      </c>
      <c r="E4591" s="62">
        <f>whlsecost_hourly_4002_202210!D188</f>
        <v>14</v>
      </c>
      <c r="F4591" s="2">
        <f>whlsecost_hourly_4002_202210!F188</f>
        <v>15.39</v>
      </c>
      <c r="G4591" s="2">
        <f>whlsecost_hourly_4002_202210!X188</f>
        <v>1.6300000000000001</v>
      </c>
      <c r="H4591" s="2">
        <f t="shared" si="144"/>
        <v>17.02</v>
      </c>
      <c r="I4591" s="94">
        <f t="shared" si="143"/>
        <v>1.0406902032730075E-2</v>
      </c>
    </row>
    <row r="4592" spans="1:9" x14ac:dyDescent="0.3">
      <c r="A4592" s="109">
        <v>44842</v>
      </c>
      <c r="B4592">
        <v>15</v>
      </c>
      <c r="C4592" s="49">
        <f>'Actual Solar Data'!I4581</f>
        <v>783431</v>
      </c>
      <c r="D4592" s="45">
        <f>whlsecost_hourly_4002_202210!C189</f>
        <v>44842</v>
      </c>
      <c r="E4592" s="62">
        <f>whlsecost_hourly_4002_202210!D189</f>
        <v>15</v>
      </c>
      <c r="F4592" s="2">
        <f>whlsecost_hourly_4002_202210!F189</f>
        <v>-7.88</v>
      </c>
      <c r="G4592" s="2">
        <f>whlsecost_hourly_4002_202210!X189</f>
        <v>1.4400000000000002</v>
      </c>
      <c r="H4592" s="2">
        <f t="shared" si="144"/>
        <v>-6.4399999999999995</v>
      </c>
      <c r="I4592" s="94">
        <f t="shared" si="143"/>
        <v>-3.6737656336864651E-3</v>
      </c>
    </row>
    <row r="4593" spans="1:9" x14ac:dyDescent="0.3">
      <c r="A4593" s="109">
        <v>44842</v>
      </c>
      <c r="B4593">
        <v>16</v>
      </c>
      <c r="C4593" s="49">
        <f>'Actual Solar Data'!I4582</f>
        <v>666593</v>
      </c>
      <c r="D4593" s="45">
        <f>whlsecost_hourly_4002_202210!C190</f>
        <v>44842</v>
      </c>
      <c r="E4593" s="62">
        <f>whlsecost_hourly_4002_202210!D190</f>
        <v>16</v>
      </c>
      <c r="F4593" s="2">
        <f>whlsecost_hourly_4002_202210!F190</f>
        <v>35.24</v>
      </c>
      <c r="G4593" s="2">
        <f>whlsecost_hourly_4002_202210!X190</f>
        <v>1.4300000000000002</v>
      </c>
      <c r="H4593" s="2">
        <f t="shared" si="144"/>
        <v>36.67</v>
      </c>
      <c r="I4593" s="94">
        <f t="shared" si="143"/>
        <v>1.7799036194220352E-2</v>
      </c>
    </row>
    <row r="4594" spans="1:9" x14ac:dyDescent="0.3">
      <c r="A4594" s="109">
        <v>44842</v>
      </c>
      <c r="B4594">
        <v>17</v>
      </c>
      <c r="C4594" s="49">
        <f>'Actual Solar Data'!I4583</f>
        <v>468350</v>
      </c>
      <c r="D4594" s="45">
        <f>whlsecost_hourly_4002_202210!C191</f>
        <v>44842</v>
      </c>
      <c r="E4594" s="62">
        <f>whlsecost_hourly_4002_202210!D191</f>
        <v>17</v>
      </c>
      <c r="F4594" s="2">
        <f>whlsecost_hourly_4002_202210!F191</f>
        <v>41.23</v>
      </c>
      <c r="G4594" s="2">
        <f>whlsecost_hourly_4002_202210!X191</f>
        <v>1.5200000000000002</v>
      </c>
      <c r="H4594" s="2">
        <f t="shared" si="144"/>
        <v>42.75</v>
      </c>
      <c r="I4594" s="94">
        <f t="shared" si="143"/>
        <v>1.4579125387280406E-2</v>
      </c>
    </row>
    <row r="4595" spans="1:9" x14ac:dyDescent="0.3">
      <c r="A4595" s="109">
        <v>44842</v>
      </c>
      <c r="B4595">
        <v>18</v>
      </c>
      <c r="C4595" s="49">
        <f>'Actual Solar Data'!I4584</f>
        <v>220544</v>
      </c>
      <c r="D4595" s="45">
        <f>whlsecost_hourly_4002_202210!C192</f>
        <v>44842</v>
      </c>
      <c r="E4595" s="62">
        <f>whlsecost_hourly_4002_202210!D192</f>
        <v>18</v>
      </c>
      <c r="F4595" s="2">
        <f>whlsecost_hourly_4002_202210!F192</f>
        <v>60.26</v>
      </c>
      <c r="G4595" s="2">
        <f>whlsecost_hourly_4002_202210!X192</f>
        <v>1.8000000000000003</v>
      </c>
      <c r="H4595" s="2">
        <f t="shared" si="144"/>
        <v>62.059999999999995</v>
      </c>
      <c r="I4595" s="94">
        <f t="shared" si="143"/>
        <v>9.9662515770535306E-3</v>
      </c>
    </row>
    <row r="4596" spans="1:9" x14ac:dyDescent="0.3">
      <c r="A4596" s="109">
        <v>44842</v>
      </c>
      <c r="B4596">
        <v>19</v>
      </c>
      <c r="C4596" s="49">
        <f>'Actual Solar Data'!I4585</f>
        <v>7</v>
      </c>
      <c r="D4596" s="45">
        <f>whlsecost_hourly_4002_202210!C193</f>
        <v>44842</v>
      </c>
      <c r="E4596" s="62">
        <f>whlsecost_hourly_4002_202210!D193</f>
        <v>19</v>
      </c>
      <c r="F4596" s="2">
        <f>whlsecost_hourly_4002_202210!F193</f>
        <v>77.75</v>
      </c>
      <c r="G4596" s="2">
        <f>whlsecost_hourly_4002_202210!X193</f>
        <v>2.7800000000000002</v>
      </c>
      <c r="H4596" s="2">
        <f t="shared" si="144"/>
        <v>80.53</v>
      </c>
      <c r="I4596" s="94">
        <f t="shared" si="143"/>
        <v>4.1046919212159341E-7</v>
      </c>
    </row>
    <row r="4597" spans="1:9" x14ac:dyDescent="0.3">
      <c r="A4597" s="109">
        <v>44842</v>
      </c>
      <c r="B4597">
        <v>20</v>
      </c>
      <c r="C4597" s="49">
        <f>'Actual Solar Data'!I4586</f>
        <v>0</v>
      </c>
      <c r="D4597" s="45">
        <f>whlsecost_hourly_4002_202210!C194</f>
        <v>44842</v>
      </c>
      <c r="E4597" s="62">
        <f>whlsecost_hourly_4002_202210!D194</f>
        <v>20</v>
      </c>
      <c r="F4597" s="2">
        <f>whlsecost_hourly_4002_202210!F194</f>
        <v>58.57</v>
      </c>
      <c r="G4597" s="2">
        <f>whlsecost_hourly_4002_202210!X194</f>
        <v>1.9000000000000001</v>
      </c>
      <c r="H4597" s="2">
        <f t="shared" si="144"/>
        <v>60.47</v>
      </c>
      <c r="I4597" s="94">
        <f t="shared" si="143"/>
        <v>0</v>
      </c>
    </row>
    <row r="4598" spans="1:9" x14ac:dyDescent="0.3">
      <c r="A4598" s="109">
        <v>44842</v>
      </c>
      <c r="B4598">
        <v>21</v>
      </c>
      <c r="C4598" s="49">
        <f>'Actual Solar Data'!I4587</f>
        <v>0</v>
      </c>
      <c r="D4598" s="45">
        <f>whlsecost_hourly_4002_202210!C195</f>
        <v>44842</v>
      </c>
      <c r="E4598" s="62">
        <f>whlsecost_hourly_4002_202210!D195</f>
        <v>21</v>
      </c>
      <c r="F4598" s="2">
        <f>whlsecost_hourly_4002_202210!F195</f>
        <v>60.59</v>
      </c>
      <c r="G4598" s="2">
        <f>whlsecost_hourly_4002_202210!X195</f>
        <v>1.83</v>
      </c>
      <c r="H4598" s="2">
        <f t="shared" si="144"/>
        <v>62.42</v>
      </c>
      <c r="I4598" s="94">
        <f t="shared" si="143"/>
        <v>0</v>
      </c>
    </row>
    <row r="4599" spans="1:9" x14ac:dyDescent="0.3">
      <c r="A4599" s="109">
        <v>44842</v>
      </c>
      <c r="B4599">
        <v>22</v>
      </c>
      <c r="C4599" s="49">
        <f>'Actual Solar Data'!I4588</f>
        <v>0</v>
      </c>
      <c r="D4599" s="45">
        <f>whlsecost_hourly_4002_202210!C196</f>
        <v>44842</v>
      </c>
      <c r="E4599" s="62">
        <f>whlsecost_hourly_4002_202210!D196</f>
        <v>22</v>
      </c>
      <c r="F4599" s="2">
        <f>whlsecost_hourly_4002_202210!F196</f>
        <v>57.26</v>
      </c>
      <c r="G4599" s="2">
        <f>whlsecost_hourly_4002_202210!X196</f>
        <v>1.8500000000000003</v>
      </c>
      <c r="H4599" s="2">
        <f t="shared" si="144"/>
        <v>59.11</v>
      </c>
      <c r="I4599" s="94">
        <f t="shared" si="143"/>
        <v>0</v>
      </c>
    </row>
    <row r="4600" spans="1:9" x14ac:dyDescent="0.3">
      <c r="A4600" s="109">
        <v>44842</v>
      </c>
      <c r="B4600">
        <v>23</v>
      </c>
      <c r="C4600" s="49">
        <f>'Actual Solar Data'!I4589</f>
        <v>0</v>
      </c>
      <c r="D4600" s="45">
        <f>whlsecost_hourly_4002_202210!C197</f>
        <v>44842</v>
      </c>
      <c r="E4600" s="62">
        <f>whlsecost_hourly_4002_202210!D197</f>
        <v>23</v>
      </c>
      <c r="F4600" s="2">
        <f>whlsecost_hourly_4002_202210!F197</f>
        <v>44.19</v>
      </c>
      <c r="G4600" s="2">
        <f>whlsecost_hourly_4002_202210!X197</f>
        <v>1.57</v>
      </c>
      <c r="H4600" s="2">
        <f t="shared" si="144"/>
        <v>45.76</v>
      </c>
      <c r="I4600" s="94">
        <f t="shared" si="143"/>
        <v>0</v>
      </c>
    </row>
    <row r="4601" spans="1:9" x14ac:dyDescent="0.3">
      <c r="A4601" s="109">
        <v>44842</v>
      </c>
      <c r="B4601">
        <v>24</v>
      </c>
      <c r="C4601" s="49">
        <f>'Actual Solar Data'!I4590</f>
        <v>0</v>
      </c>
      <c r="D4601" s="45">
        <f>whlsecost_hourly_4002_202210!C198</f>
        <v>44842</v>
      </c>
      <c r="E4601" s="62">
        <f>whlsecost_hourly_4002_202210!D198</f>
        <v>24</v>
      </c>
      <c r="F4601" s="2">
        <f>whlsecost_hourly_4002_202210!F198</f>
        <v>41.25</v>
      </c>
      <c r="G4601" s="2">
        <f>whlsecost_hourly_4002_202210!X198</f>
        <v>1.59</v>
      </c>
      <c r="H4601" s="2">
        <f t="shared" si="144"/>
        <v>42.84</v>
      </c>
      <c r="I4601" s="94">
        <f t="shared" si="143"/>
        <v>0</v>
      </c>
    </row>
    <row r="4602" spans="1:9" x14ac:dyDescent="0.3">
      <c r="A4602" s="109">
        <v>44843</v>
      </c>
      <c r="B4602">
        <v>1</v>
      </c>
      <c r="C4602" s="49">
        <f>'Actual Solar Data'!I4591</f>
        <v>0</v>
      </c>
      <c r="D4602" s="45">
        <f>whlsecost_hourly_4002_202210!C199</f>
        <v>44843</v>
      </c>
      <c r="E4602" s="62">
        <f>whlsecost_hourly_4002_202210!D199</f>
        <v>1</v>
      </c>
      <c r="F4602" s="2">
        <f>whlsecost_hourly_4002_202210!F199</f>
        <v>38.44</v>
      </c>
      <c r="G4602" s="2">
        <f>whlsecost_hourly_4002_202210!X199</f>
        <v>1.8900000000000001</v>
      </c>
      <c r="H4602" s="2">
        <f t="shared" si="144"/>
        <v>40.33</v>
      </c>
      <c r="I4602" s="94">
        <f t="shared" si="143"/>
        <v>0</v>
      </c>
    </row>
    <row r="4603" spans="1:9" x14ac:dyDescent="0.3">
      <c r="A4603" s="109">
        <v>44843</v>
      </c>
      <c r="B4603">
        <v>2</v>
      </c>
      <c r="C4603" s="49">
        <f>'Actual Solar Data'!I4592</f>
        <v>0</v>
      </c>
      <c r="D4603" s="45">
        <f>whlsecost_hourly_4002_202210!C200</f>
        <v>44843</v>
      </c>
      <c r="E4603" s="62">
        <f>whlsecost_hourly_4002_202210!D200</f>
        <v>2</v>
      </c>
      <c r="F4603" s="2">
        <f>whlsecost_hourly_4002_202210!F200</f>
        <v>36.76</v>
      </c>
      <c r="G4603" s="2">
        <f>whlsecost_hourly_4002_202210!X200</f>
        <v>1.8400000000000003</v>
      </c>
      <c r="H4603" s="2">
        <f t="shared" si="144"/>
        <v>38.6</v>
      </c>
      <c r="I4603" s="94">
        <f t="shared" si="143"/>
        <v>0</v>
      </c>
    </row>
    <row r="4604" spans="1:9" x14ac:dyDescent="0.3">
      <c r="A4604" s="109">
        <v>44843</v>
      </c>
      <c r="B4604">
        <v>3</v>
      </c>
      <c r="C4604" s="49">
        <f>'Actual Solar Data'!I4593</f>
        <v>0</v>
      </c>
      <c r="D4604" s="45">
        <f>whlsecost_hourly_4002_202210!C201</f>
        <v>44843</v>
      </c>
      <c r="E4604" s="62">
        <f>whlsecost_hourly_4002_202210!D201</f>
        <v>3</v>
      </c>
      <c r="F4604" s="2">
        <f>whlsecost_hourly_4002_202210!F201</f>
        <v>38.229999999999997</v>
      </c>
      <c r="G4604" s="2">
        <f>whlsecost_hourly_4002_202210!X201</f>
        <v>1.7800000000000002</v>
      </c>
      <c r="H4604" s="2">
        <f t="shared" si="144"/>
        <v>40.01</v>
      </c>
      <c r="I4604" s="94">
        <f t="shared" si="143"/>
        <v>0</v>
      </c>
    </row>
    <row r="4605" spans="1:9" x14ac:dyDescent="0.3">
      <c r="A4605" s="109">
        <v>44843</v>
      </c>
      <c r="B4605">
        <v>4</v>
      </c>
      <c r="C4605" s="49">
        <f>'Actual Solar Data'!I4594</f>
        <v>0</v>
      </c>
      <c r="D4605" s="45">
        <f>whlsecost_hourly_4002_202210!C202</f>
        <v>44843</v>
      </c>
      <c r="E4605" s="62">
        <f>whlsecost_hourly_4002_202210!D202</f>
        <v>4</v>
      </c>
      <c r="F4605" s="2">
        <f>whlsecost_hourly_4002_202210!F202</f>
        <v>39.270000000000003</v>
      </c>
      <c r="G4605" s="2">
        <f>whlsecost_hourly_4002_202210!X202</f>
        <v>1.8000000000000003</v>
      </c>
      <c r="H4605" s="2">
        <f t="shared" si="144"/>
        <v>41.07</v>
      </c>
      <c r="I4605" s="94">
        <f t="shared" si="143"/>
        <v>0</v>
      </c>
    </row>
    <row r="4606" spans="1:9" x14ac:dyDescent="0.3">
      <c r="A4606" s="109">
        <v>44843</v>
      </c>
      <c r="B4606">
        <v>5</v>
      </c>
      <c r="C4606" s="49">
        <f>'Actual Solar Data'!I4595</f>
        <v>0</v>
      </c>
      <c r="D4606" s="45">
        <f>whlsecost_hourly_4002_202210!C203</f>
        <v>44843</v>
      </c>
      <c r="E4606" s="62">
        <f>whlsecost_hourly_4002_202210!D203</f>
        <v>5</v>
      </c>
      <c r="F4606" s="2">
        <f>whlsecost_hourly_4002_202210!F203</f>
        <v>41.9</v>
      </c>
      <c r="G4606" s="2">
        <f>whlsecost_hourly_4002_202210!X203</f>
        <v>1.8100000000000003</v>
      </c>
      <c r="H4606" s="2">
        <f t="shared" si="144"/>
        <v>43.71</v>
      </c>
      <c r="I4606" s="94">
        <f t="shared" si="143"/>
        <v>0</v>
      </c>
    </row>
    <row r="4607" spans="1:9" x14ac:dyDescent="0.3">
      <c r="A4607" s="109">
        <v>44843</v>
      </c>
      <c r="B4607">
        <v>6</v>
      </c>
      <c r="C4607" s="49">
        <f>'Actual Solar Data'!I4596</f>
        <v>0</v>
      </c>
      <c r="D4607" s="45">
        <f>whlsecost_hourly_4002_202210!C204</f>
        <v>44843</v>
      </c>
      <c r="E4607" s="62">
        <f>whlsecost_hourly_4002_202210!D204</f>
        <v>6</v>
      </c>
      <c r="F4607" s="2">
        <f>whlsecost_hourly_4002_202210!F204</f>
        <v>41.82</v>
      </c>
      <c r="G4607" s="2">
        <f>whlsecost_hourly_4002_202210!X204</f>
        <v>1.8100000000000003</v>
      </c>
      <c r="H4607" s="2">
        <f t="shared" si="144"/>
        <v>43.63</v>
      </c>
      <c r="I4607" s="94">
        <f t="shared" si="143"/>
        <v>0</v>
      </c>
    </row>
    <row r="4608" spans="1:9" x14ac:dyDescent="0.3">
      <c r="A4608" s="109">
        <v>44843</v>
      </c>
      <c r="B4608">
        <v>7</v>
      </c>
      <c r="C4608" s="49">
        <f>'Actual Solar Data'!I4597</f>
        <v>0</v>
      </c>
      <c r="D4608" s="45">
        <f>whlsecost_hourly_4002_202210!C205</f>
        <v>44843</v>
      </c>
      <c r="E4608" s="62">
        <f>whlsecost_hourly_4002_202210!D205</f>
        <v>7</v>
      </c>
      <c r="F4608" s="2">
        <f>whlsecost_hourly_4002_202210!F205</f>
        <v>64.959999999999994</v>
      </c>
      <c r="G4608" s="2">
        <f>whlsecost_hourly_4002_202210!X205</f>
        <v>4.16</v>
      </c>
      <c r="H4608" s="2">
        <f t="shared" si="144"/>
        <v>69.11999999999999</v>
      </c>
      <c r="I4608" s="94">
        <f t="shared" si="143"/>
        <v>0</v>
      </c>
    </row>
    <row r="4609" spans="1:9" x14ac:dyDescent="0.3">
      <c r="A4609" s="109">
        <v>44843</v>
      </c>
      <c r="B4609">
        <v>8</v>
      </c>
      <c r="C4609" s="49">
        <f>'Actual Solar Data'!I4598</f>
        <v>397</v>
      </c>
      <c r="D4609" s="45">
        <f>whlsecost_hourly_4002_202210!C206</f>
        <v>44843</v>
      </c>
      <c r="E4609" s="62">
        <f>whlsecost_hourly_4002_202210!D206</f>
        <v>8</v>
      </c>
      <c r="F4609" s="2">
        <f>whlsecost_hourly_4002_202210!F206</f>
        <v>55.5</v>
      </c>
      <c r="G4609" s="2">
        <f>whlsecost_hourly_4002_202210!X206</f>
        <v>2.72</v>
      </c>
      <c r="H4609" s="2">
        <f t="shared" si="144"/>
        <v>58.22</v>
      </c>
      <c r="I4609" s="94">
        <f t="shared" si="143"/>
        <v>1.6830132509679993E-5</v>
      </c>
    </row>
    <row r="4610" spans="1:9" x14ac:dyDescent="0.3">
      <c r="A4610" s="109">
        <v>44843</v>
      </c>
      <c r="B4610">
        <v>9</v>
      </c>
      <c r="C4610" s="49">
        <f>'Actual Solar Data'!I4599</f>
        <v>222663</v>
      </c>
      <c r="D4610" s="45">
        <f>whlsecost_hourly_4002_202210!C207</f>
        <v>44843</v>
      </c>
      <c r="E4610" s="62">
        <f>whlsecost_hourly_4002_202210!D207</f>
        <v>9</v>
      </c>
      <c r="F4610" s="2">
        <f>whlsecost_hourly_4002_202210!F207</f>
        <v>38.869999999999997</v>
      </c>
      <c r="G4610" s="2">
        <f>whlsecost_hourly_4002_202210!X207</f>
        <v>1.8200000000000003</v>
      </c>
      <c r="H4610" s="2">
        <f t="shared" si="144"/>
        <v>40.69</v>
      </c>
      <c r="I4610" s="94">
        <f t="shared" si="143"/>
        <v>6.597214023532169E-3</v>
      </c>
    </row>
    <row r="4611" spans="1:9" x14ac:dyDescent="0.3">
      <c r="A4611" s="109">
        <v>44843</v>
      </c>
      <c r="B4611">
        <v>10</v>
      </c>
      <c r="C4611" s="49">
        <f>'Actual Solar Data'!I4600</f>
        <v>409514</v>
      </c>
      <c r="D4611" s="45">
        <f>whlsecost_hourly_4002_202210!C208</f>
        <v>44843</v>
      </c>
      <c r="E4611" s="62">
        <f>whlsecost_hourly_4002_202210!D208</f>
        <v>10</v>
      </c>
      <c r="F4611" s="2">
        <f>whlsecost_hourly_4002_202210!F208</f>
        <v>35.74</v>
      </c>
      <c r="G4611" s="2">
        <f>whlsecost_hourly_4002_202210!X208</f>
        <v>1.8000000000000003</v>
      </c>
      <c r="H4611" s="2">
        <f t="shared" si="144"/>
        <v>37.54</v>
      </c>
      <c r="I4611" s="94">
        <f t="shared" si="143"/>
        <v>1.1194065642037185E-2</v>
      </c>
    </row>
    <row r="4612" spans="1:9" x14ac:dyDescent="0.3">
      <c r="A4612" s="109">
        <v>44843</v>
      </c>
      <c r="B4612">
        <v>11</v>
      </c>
      <c r="C4612" s="49">
        <f>'Actual Solar Data'!I4601</f>
        <v>709676</v>
      </c>
      <c r="D4612" s="45">
        <f>whlsecost_hourly_4002_202210!C209</f>
        <v>44843</v>
      </c>
      <c r="E4612" s="62">
        <f>whlsecost_hourly_4002_202210!D209</f>
        <v>11</v>
      </c>
      <c r="F4612" s="2">
        <f>whlsecost_hourly_4002_202210!F209</f>
        <v>44.33</v>
      </c>
      <c r="G4612" s="2">
        <f>whlsecost_hourly_4002_202210!X209</f>
        <v>1.8200000000000003</v>
      </c>
      <c r="H4612" s="2">
        <f t="shared" si="144"/>
        <v>46.15</v>
      </c>
      <c r="I4612" s="94">
        <f t="shared" si="143"/>
        <v>2.3848257440900588E-2</v>
      </c>
    </row>
    <row r="4613" spans="1:9" x14ac:dyDescent="0.3">
      <c r="A4613" s="109">
        <v>44843</v>
      </c>
      <c r="B4613">
        <v>12</v>
      </c>
      <c r="C4613" s="49">
        <f>'Actual Solar Data'!I4602</f>
        <v>810612</v>
      </c>
      <c r="D4613" s="45">
        <f>whlsecost_hourly_4002_202210!C210</f>
        <v>44843</v>
      </c>
      <c r="E4613" s="62">
        <f>whlsecost_hourly_4002_202210!D210</f>
        <v>12</v>
      </c>
      <c r="F4613" s="2">
        <f>whlsecost_hourly_4002_202210!F210</f>
        <v>37.68</v>
      </c>
      <c r="G4613" s="2">
        <f>whlsecost_hourly_4002_202210!X210</f>
        <v>2.5500000000000003</v>
      </c>
      <c r="H4613" s="2">
        <f t="shared" si="144"/>
        <v>40.229999999999997</v>
      </c>
      <c r="I4613" s="94">
        <f t="shared" si="143"/>
        <v>2.3745859216083617E-2</v>
      </c>
    </row>
    <row r="4614" spans="1:9" x14ac:dyDescent="0.3">
      <c r="A4614" s="109">
        <v>44843</v>
      </c>
      <c r="B4614">
        <v>13</v>
      </c>
      <c r="C4614" s="49">
        <f>'Actual Solar Data'!I4603</f>
        <v>821372</v>
      </c>
      <c r="D4614" s="45">
        <f>whlsecost_hourly_4002_202210!C211</f>
        <v>44843</v>
      </c>
      <c r="E4614" s="62">
        <f>whlsecost_hourly_4002_202210!D211</f>
        <v>13</v>
      </c>
      <c r="F4614" s="2">
        <f>whlsecost_hourly_4002_202210!F211</f>
        <v>28.68</v>
      </c>
      <c r="G4614" s="2">
        <f>whlsecost_hourly_4002_202210!X211</f>
        <v>2.2400000000000002</v>
      </c>
      <c r="H4614" s="2">
        <f t="shared" si="144"/>
        <v>30.92</v>
      </c>
      <c r="I4614" s="94">
        <f t="shared" si="143"/>
        <v>1.8492865316046398E-2</v>
      </c>
    </row>
    <row r="4615" spans="1:9" x14ac:dyDescent="0.3">
      <c r="A4615" s="109">
        <v>44843</v>
      </c>
      <c r="B4615">
        <v>14</v>
      </c>
      <c r="C4615" s="49">
        <f>'Actual Solar Data'!I4604</f>
        <v>832660</v>
      </c>
      <c r="D4615" s="45">
        <f>whlsecost_hourly_4002_202210!C212</f>
        <v>44843</v>
      </c>
      <c r="E4615" s="62">
        <f>whlsecost_hourly_4002_202210!D212</f>
        <v>14</v>
      </c>
      <c r="F4615" s="2">
        <f>whlsecost_hourly_4002_202210!F212</f>
        <v>37.520000000000003</v>
      </c>
      <c r="G4615" s="2">
        <f>whlsecost_hourly_4002_202210!X212</f>
        <v>1.9500000000000002</v>
      </c>
      <c r="H4615" s="2">
        <f t="shared" si="144"/>
        <v>39.470000000000006</v>
      </c>
      <c r="I4615" s="94">
        <f t="shared" si="143"/>
        <v>2.3930934387180108E-2</v>
      </c>
    </row>
    <row r="4616" spans="1:9" x14ac:dyDescent="0.3">
      <c r="A4616" s="109">
        <v>44843</v>
      </c>
      <c r="B4616">
        <v>15</v>
      </c>
      <c r="C4616" s="49">
        <f>'Actual Solar Data'!I4605</f>
        <v>786898</v>
      </c>
      <c r="D4616" s="45">
        <f>whlsecost_hourly_4002_202210!C213</f>
        <v>44843</v>
      </c>
      <c r="E4616" s="62">
        <f>whlsecost_hourly_4002_202210!D213</f>
        <v>15</v>
      </c>
      <c r="F4616" s="2">
        <f>whlsecost_hourly_4002_202210!F213</f>
        <v>45.6</v>
      </c>
      <c r="G4616" s="2">
        <f>whlsecost_hourly_4002_202210!X213</f>
        <v>1.85</v>
      </c>
      <c r="H4616" s="2">
        <f t="shared" si="144"/>
        <v>47.45</v>
      </c>
      <c r="I4616" s="94">
        <f t="shared" si="143"/>
        <v>2.7188139259428659E-2</v>
      </c>
    </row>
    <row r="4617" spans="1:9" x14ac:dyDescent="0.3">
      <c r="A4617" s="109">
        <v>44843</v>
      </c>
      <c r="B4617">
        <v>16</v>
      </c>
      <c r="C4617" s="49">
        <f>'Actual Solar Data'!I4606</f>
        <v>633619</v>
      </c>
      <c r="D4617" s="45">
        <f>whlsecost_hourly_4002_202210!C214</f>
        <v>44843</v>
      </c>
      <c r="E4617" s="62">
        <f>whlsecost_hourly_4002_202210!D214</f>
        <v>16</v>
      </c>
      <c r="F4617" s="2">
        <f>whlsecost_hourly_4002_202210!F214</f>
        <v>46.44</v>
      </c>
      <c r="G4617" s="2">
        <f>whlsecost_hourly_4002_202210!X214</f>
        <v>1.85</v>
      </c>
      <c r="H4617" s="2">
        <f t="shared" si="144"/>
        <v>48.29</v>
      </c>
      <c r="I4617" s="94">
        <f t="shared" si="143"/>
        <v>2.2279745448867763E-2</v>
      </c>
    </row>
    <row r="4618" spans="1:9" x14ac:dyDescent="0.3">
      <c r="A4618" s="109">
        <v>44843</v>
      </c>
      <c r="B4618">
        <v>17</v>
      </c>
      <c r="C4618" s="49">
        <f>'Actual Solar Data'!I4607</f>
        <v>442567</v>
      </c>
      <c r="D4618" s="45">
        <f>whlsecost_hourly_4002_202210!C215</f>
        <v>44843</v>
      </c>
      <c r="E4618" s="62">
        <f>whlsecost_hourly_4002_202210!D215</f>
        <v>17</v>
      </c>
      <c r="F4618" s="2">
        <f>whlsecost_hourly_4002_202210!F215</f>
        <v>84.23</v>
      </c>
      <c r="G4618" s="2">
        <f>whlsecost_hourly_4002_202210!X215</f>
        <v>2.3500000000000005</v>
      </c>
      <c r="H4618" s="2">
        <f t="shared" si="144"/>
        <v>86.58</v>
      </c>
      <c r="I4618" s="94">
        <f t="shared" si="143"/>
        <v>2.7901107127180736E-2</v>
      </c>
    </row>
    <row r="4619" spans="1:9" x14ac:dyDescent="0.3">
      <c r="A4619" s="109">
        <v>44843</v>
      </c>
      <c r="B4619">
        <v>18</v>
      </c>
      <c r="C4619" s="49">
        <f>'Actual Solar Data'!I4608</f>
        <v>447</v>
      </c>
      <c r="D4619" s="45">
        <f>whlsecost_hourly_4002_202210!C216</f>
        <v>44843</v>
      </c>
      <c r="E4619" s="62">
        <f>whlsecost_hourly_4002_202210!D216</f>
        <v>18</v>
      </c>
      <c r="F4619" s="2">
        <f>whlsecost_hourly_4002_202210!F216</f>
        <v>60.08</v>
      </c>
      <c r="G4619" s="2">
        <f>whlsecost_hourly_4002_202210!X216</f>
        <v>1.83</v>
      </c>
      <c r="H4619" s="2">
        <f t="shared" si="144"/>
        <v>61.91</v>
      </c>
      <c r="I4619" s="94">
        <f t="shared" si="143"/>
        <v>2.0150839997265943E-5</v>
      </c>
    </row>
    <row r="4620" spans="1:9" x14ac:dyDescent="0.3">
      <c r="A4620" s="109">
        <v>44843</v>
      </c>
      <c r="B4620">
        <v>19</v>
      </c>
      <c r="C4620" s="49">
        <f>'Actual Solar Data'!I4609</f>
        <v>0</v>
      </c>
      <c r="D4620" s="45">
        <f>whlsecost_hourly_4002_202210!C217</f>
        <v>44843</v>
      </c>
      <c r="E4620" s="62">
        <f>whlsecost_hourly_4002_202210!D217</f>
        <v>19</v>
      </c>
      <c r="F4620" s="2">
        <f>whlsecost_hourly_4002_202210!F217</f>
        <v>67.58</v>
      </c>
      <c r="G4620" s="2">
        <f>whlsecost_hourly_4002_202210!X217</f>
        <v>1.9900000000000002</v>
      </c>
      <c r="H4620" s="2">
        <f t="shared" si="144"/>
        <v>69.569999999999993</v>
      </c>
      <c r="I4620" s="94">
        <f t="shared" si="143"/>
        <v>0</v>
      </c>
    </row>
    <row r="4621" spans="1:9" x14ac:dyDescent="0.3">
      <c r="A4621" s="109">
        <v>44843</v>
      </c>
      <c r="B4621">
        <v>20</v>
      </c>
      <c r="C4621" s="49">
        <f>'Actual Solar Data'!I4610</f>
        <v>0</v>
      </c>
      <c r="D4621" s="45">
        <f>whlsecost_hourly_4002_202210!C218</f>
        <v>44843</v>
      </c>
      <c r="E4621" s="62">
        <f>whlsecost_hourly_4002_202210!D218</f>
        <v>20</v>
      </c>
      <c r="F4621" s="2">
        <f>whlsecost_hourly_4002_202210!F218</f>
        <v>77.56</v>
      </c>
      <c r="G4621" s="2">
        <f>whlsecost_hourly_4002_202210!X218</f>
        <v>2.0900000000000003</v>
      </c>
      <c r="H4621" s="2">
        <f t="shared" si="144"/>
        <v>79.650000000000006</v>
      </c>
      <c r="I4621" s="94">
        <f t="shared" si="143"/>
        <v>0</v>
      </c>
    </row>
    <row r="4622" spans="1:9" x14ac:dyDescent="0.3">
      <c r="A4622" s="109">
        <v>44843</v>
      </c>
      <c r="B4622">
        <v>21</v>
      </c>
      <c r="C4622" s="49">
        <f>'Actual Solar Data'!I4611</f>
        <v>0</v>
      </c>
      <c r="D4622" s="45">
        <f>whlsecost_hourly_4002_202210!C219</f>
        <v>44843</v>
      </c>
      <c r="E4622" s="62">
        <f>whlsecost_hourly_4002_202210!D219</f>
        <v>21</v>
      </c>
      <c r="F4622" s="2">
        <f>whlsecost_hourly_4002_202210!F219</f>
        <v>58.49</v>
      </c>
      <c r="G4622" s="2">
        <f>whlsecost_hourly_4002_202210!X219</f>
        <v>2</v>
      </c>
      <c r="H4622" s="2">
        <f t="shared" si="144"/>
        <v>60.49</v>
      </c>
      <c r="I4622" s="94">
        <f t="shared" si="143"/>
        <v>0</v>
      </c>
    </row>
    <row r="4623" spans="1:9" x14ac:dyDescent="0.3">
      <c r="A4623" s="109">
        <v>44843</v>
      </c>
      <c r="B4623">
        <v>22</v>
      </c>
      <c r="C4623" s="49">
        <f>'Actual Solar Data'!I4612</f>
        <v>0</v>
      </c>
      <c r="D4623" s="45">
        <f>whlsecost_hourly_4002_202210!C220</f>
        <v>44843</v>
      </c>
      <c r="E4623" s="62">
        <f>whlsecost_hourly_4002_202210!D220</f>
        <v>22</v>
      </c>
      <c r="F4623" s="2">
        <f>whlsecost_hourly_4002_202210!F220</f>
        <v>46.76</v>
      </c>
      <c r="G4623" s="2">
        <f>whlsecost_hourly_4002_202210!X220</f>
        <v>1.8800000000000001</v>
      </c>
      <c r="H4623" s="2">
        <f t="shared" si="144"/>
        <v>48.64</v>
      </c>
      <c r="I4623" s="94">
        <f t="shared" si="143"/>
        <v>0</v>
      </c>
    </row>
    <row r="4624" spans="1:9" x14ac:dyDescent="0.3">
      <c r="A4624" s="109">
        <v>44843</v>
      </c>
      <c r="B4624">
        <v>23</v>
      </c>
      <c r="C4624" s="49">
        <f>'Actual Solar Data'!I4613</f>
        <v>0</v>
      </c>
      <c r="D4624" s="45">
        <f>whlsecost_hourly_4002_202210!C221</f>
        <v>44843</v>
      </c>
      <c r="E4624" s="62">
        <f>whlsecost_hourly_4002_202210!D221</f>
        <v>23</v>
      </c>
      <c r="F4624" s="2">
        <f>whlsecost_hourly_4002_202210!F221</f>
        <v>44.19</v>
      </c>
      <c r="G4624" s="2">
        <f>whlsecost_hourly_4002_202210!X221</f>
        <v>1.9300000000000002</v>
      </c>
      <c r="H4624" s="2">
        <f t="shared" si="144"/>
        <v>46.12</v>
      </c>
      <c r="I4624" s="94">
        <f t="shared" si="143"/>
        <v>0</v>
      </c>
    </row>
    <row r="4625" spans="1:9" x14ac:dyDescent="0.3">
      <c r="A4625" s="109">
        <v>44843</v>
      </c>
      <c r="B4625">
        <v>24</v>
      </c>
      <c r="C4625" s="49">
        <f>'Actual Solar Data'!I4614</f>
        <v>0</v>
      </c>
      <c r="D4625" s="45">
        <f>whlsecost_hourly_4002_202210!C222</f>
        <v>44843</v>
      </c>
      <c r="E4625" s="62">
        <f>whlsecost_hourly_4002_202210!D222</f>
        <v>24</v>
      </c>
      <c r="F4625" s="2">
        <f>whlsecost_hourly_4002_202210!F222</f>
        <v>41.31</v>
      </c>
      <c r="G4625" s="2">
        <f>whlsecost_hourly_4002_202210!X222</f>
        <v>2.1100000000000003</v>
      </c>
      <c r="H4625" s="2">
        <f t="shared" si="144"/>
        <v>43.42</v>
      </c>
      <c r="I4625" s="94">
        <f t="shared" si="143"/>
        <v>0</v>
      </c>
    </row>
    <row r="4626" spans="1:9" x14ac:dyDescent="0.3">
      <c r="A4626" s="109">
        <v>44844</v>
      </c>
      <c r="B4626">
        <v>1</v>
      </c>
      <c r="C4626" s="49">
        <f>'Actual Solar Data'!I4615</f>
        <v>0</v>
      </c>
      <c r="D4626" s="45">
        <f>whlsecost_hourly_4002_202210!C223</f>
        <v>44844</v>
      </c>
      <c r="E4626" s="62">
        <f>whlsecost_hourly_4002_202210!D223</f>
        <v>1</v>
      </c>
      <c r="F4626" s="2">
        <f>whlsecost_hourly_4002_202210!F223</f>
        <v>43.51</v>
      </c>
      <c r="G4626" s="2">
        <f>whlsecost_hourly_4002_202210!X223</f>
        <v>0.67</v>
      </c>
      <c r="H4626" s="2">
        <f t="shared" si="144"/>
        <v>44.18</v>
      </c>
      <c r="I4626" s="94">
        <f t="shared" si="143"/>
        <v>0</v>
      </c>
    </row>
    <row r="4627" spans="1:9" x14ac:dyDescent="0.3">
      <c r="A4627" s="109">
        <v>44844</v>
      </c>
      <c r="B4627">
        <v>2</v>
      </c>
      <c r="C4627" s="49">
        <f>'Actual Solar Data'!I4616</f>
        <v>0</v>
      </c>
      <c r="D4627" s="45">
        <f>whlsecost_hourly_4002_202210!C224</f>
        <v>44844</v>
      </c>
      <c r="E4627" s="62">
        <f>whlsecost_hourly_4002_202210!D224</f>
        <v>2</v>
      </c>
      <c r="F4627" s="2">
        <f>whlsecost_hourly_4002_202210!F224</f>
        <v>42.74</v>
      </c>
      <c r="G4627" s="2">
        <f>whlsecost_hourly_4002_202210!X224</f>
        <v>0.67</v>
      </c>
      <c r="H4627" s="2">
        <f t="shared" si="144"/>
        <v>43.410000000000004</v>
      </c>
      <c r="I4627" s="94">
        <f t="shared" ref="I4627:I4690" si="145">C4627*H4627/$C$17</f>
        <v>0</v>
      </c>
    </row>
    <row r="4628" spans="1:9" x14ac:dyDescent="0.3">
      <c r="A4628" s="109">
        <v>44844</v>
      </c>
      <c r="B4628">
        <v>3</v>
      </c>
      <c r="C4628" s="49">
        <f>'Actual Solar Data'!I4617</f>
        <v>0</v>
      </c>
      <c r="D4628" s="45">
        <f>whlsecost_hourly_4002_202210!C225</f>
        <v>44844</v>
      </c>
      <c r="E4628" s="62">
        <f>whlsecost_hourly_4002_202210!D225</f>
        <v>3</v>
      </c>
      <c r="F4628" s="2">
        <f>whlsecost_hourly_4002_202210!F225</f>
        <v>41.68</v>
      </c>
      <c r="G4628" s="2">
        <f>whlsecost_hourly_4002_202210!X225</f>
        <v>0.59</v>
      </c>
      <c r="H4628" s="2">
        <f t="shared" si="144"/>
        <v>42.27</v>
      </c>
      <c r="I4628" s="94">
        <f t="shared" si="145"/>
        <v>0</v>
      </c>
    </row>
    <row r="4629" spans="1:9" x14ac:dyDescent="0.3">
      <c r="A4629" s="109">
        <v>44844</v>
      </c>
      <c r="B4629">
        <v>4</v>
      </c>
      <c r="C4629" s="49">
        <f>'Actual Solar Data'!I4618</f>
        <v>0</v>
      </c>
      <c r="D4629" s="45">
        <f>whlsecost_hourly_4002_202210!C226</f>
        <v>44844</v>
      </c>
      <c r="E4629" s="62">
        <f>whlsecost_hourly_4002_202210!D226</f>
        <v>4</v>
      </c>
      <c r="F4629" s="2">
        <f>whlsecost_hourly_4002_202210!F226</f>
        <v>40.98</v>
      </c>
      <c r="G4629" s="2">
        <f>whlsecost_hourly_4002_202210!X226</f>
        <v>0.59</v>
      </c>
      <c r="H4629" s="2">
        <f t="shared" si="144"/>
        <v>41.57</v>
      </c>
      <c r="I4629" s="94">
        <f t="shared" si="145"/>
        <v>0</v>
      </c>
    </row>
    <row r="4630" spans="1:9" x14ac:dyDescent="0.3">
      <c r="A4630" s="109">
        <v>44844</v>
      </c>
      <c r="B4630">
        <v>5</v>
      </c>
      <c r="C4630" s="49">
        <f>'Actual Solar Data'!I4619</f>
        <v>0</v>
      </c>
      <c r="D4630" s="45">
        <f>whlsecost_hourly_4002_202210!C227</f>
        <v>44844</v>
      </c>
      <c r="E4630" s="62">
        <f>whlsecost_hourly_4002_202210!D227</f>
        <v>5</v>
      </c>
      <c r="F4630" s="2">
        <f>whlsecost_hourly_4002_202210!F227</f>
        <v>29.25</v>
      </c>
      <c r="G4630" s="2">
        <f>whlsecost_hourly_4002_202210!X227</f>
        <v>0.8</v>
      </c>
      <c r="H4630" s="2">
        <f t="shared" si="144"/>
        <v>30.05</v>
      </c>
      <c r="I4630" s="94">
        <f t="shared" si="145"/>
        <v>0</v>
      </c>
    </row>
    <row r="4631" spans="1:9" x14ac:dyDescent="0.3">
      <c r="A4631" s="109">
        <v>44844</v>
      </c>
      <c r="B4631">
        <v>6</v>
      </c>
      <c r="C4631" s="49">
        <f>'Actual Solar Data'!I4620</f>
        <v>0</v>
      </c>
      <c r="D4631" s="45">
        <f>whlsecost_hourly_4002_202210!C228</f>
        <v>44844</v>
      </c>
      <c r="E4631" s="62">
        <f>whlsecost_hourly_4002_202210!D228</f>
        <v>6</v>
      </c>
      <c r="F4631" s="2">
        <f>whlsecost_hourly_4002_202210!F228</f>
        <v>35.479999999999997</v>
      </c>
      <c r="G4631" s="2">
        <f>whlsecost_hourly_4002_202210!X228</f>
        <v>0.86</v>
      </c>
      <c r="H4631" s="2">
        <f t="shared" si="144"/>
        <v>36.339999999999996</v>
      </c>
      <c r="I4631" s="94">
        <f t="shared" si="145"/>
        <v>0</v>
      </c>
    </row>
    <row r="4632" spans="1:9" x14ac:dyDescent="0.3">
      <c r="A4632" s="109">
        <v>44844</v>
      </c>
      <c r="B4632">
        <v>7</v>
      </c>
      <c r="C4632" s="49">
        <f>'Actual Solar Data'!I4621</f>
        <v>0</v>
      </c>
      <c r="D4632" s="45">
        <f>whlsecost_hourly_4002_202210!C229</f>
        <v>44844</v>
      </c>
      <c r="E4632" s="62">
        <f>whlsecost_hourly_4002_202210!D229</f>
        <v>7</v>
      </c>
      <c r="F4632" s="2">
        <f>whlsecost_hourly_4002_202210!F229</f>
        <v>52.91</v>
      </c>
      <c r="G4632" s="2">
        <f>whlsecost_hourly_4002_202210!X229</f>
        <v>0.91</v>
      </c>
      <c r="H4632" s="2">
        <f t="shared" si="144"/>
        <v>53.819999999999993</v>
      </c>
      <c r="I4632" s="94">
        <f t="shared" si="145"/>
        <v>0</v>
      </c>
    </row>
    <row r="4633" spans="1:9" x14ac:dyDescent="0.3">
      <c r="A4633" s="109">
        <v>44844</v>
      </c>
      <c r="B4633">
        <v>8</v>
      </c>
      <c r="C4633" s="49">
        <f>'Actual Solar Data'!I4622</f>
        <v>283</v>
      </c>
      <c r="D4633" s="45">
        <f>whlsecost_hourly_4002_202210!C230</f>
        <v>44844</v>
      </c>
      <c r="E4633" s="62">
        <f>whlsecost_hourly_4002_202210!D230</f>
        <v>8</v>
      </c>
      <c r="F4633" s="2">
        <f>whlsecost_hourly_4002_202210!F230</f>
        <v>104.2</v>
      </c>
      <c r="G4633" s="2">
        <f>whlsecost_hourly_4002_202210!X230</f>
        <v>2.16</v>
      </c>
      <c r="H4633" s="2">
        <f t="shared" si="144"/>
        <v>106.36</v>
      </c>
      <c r="I4633" s="94">
        <f t="shared" si="145"/>
        <v>2.1917428157309442E-5</v>
      </c>
    </row>
    <row r="4634" spans="1:9" x14ac:dyDescent="0.3">
      <c r="A4634" s="109">
        <v>44844</v>
      </c>
      <c r="B4634">
        <v>9</v>
      </c>
      <c r="C4634" s="49">
        <f>'Actual Solar Data'!I4623</f>
        <v>1047</v>
      </c>
      <c r="D4634" s="45">
        <f>whlsecost_hourly_4002_202210!C231</f>
        <v>44844</v>
      </c>
      <c r="E4634" s="62">
        <f>whlsecost_hourly_4002_202210!D231</f>
        <v>9</v>
      </c>
      <c r="F4634" s="2">
        <f>whlsecost_hourly_4002_202210!F231</f>
        <v>117.46</v>
      </c>
      <c r="G4634" s="2">
        <f>whlsecost_hourly_4002_202210!X231</f>
        <v>1.9800000000000002</v>
      </c>
      <c r="H4634" s="2">
        <f t="shared" si="144"/>
        <v>119.44</v>
      </c>
      <c r="I4634" s="94">
        <f t="shared" si="145"/>
        <v>9.1058670240783834E-5</v>
      </c>
    </row>
    <row r="4635" spans="1:9" x14ac:dyDescent="0.3">
      <c r="A4635" s="109">
        <v>44844</v>
      </c>
      <c r="B4635">
        <v>10</v>
      </c>
      <c r="C4635" s="49">
        <f>'Actual Solar Data'!I4624</f>
        <v>144641</v>
      </c>
      <c r="D4635" s="45">
        <f>whlsecost_hourly_4002_202210!C232</f>
        <v>44844</v>
      </c>
      <c r="E4635" s="62">
        <f>whlsecost_hourly_4002_202210!D232</f>
        <v>10</v>
      </c>
      <c r="F4635" s="2">
        <f>whlsecost_hourly_4002_202210!F232</f>
        <v>101.61</v>
      </c>
      <c r="G4635" s="2">
        <f>whlsecost_hourly_4002_202210!X232</f>
        <v>1.6800000000000002</v>
      </c>
      <c r="H4635" s="2">
        <f t="shared" si="144"/>
        <v>103.29</v>
      </c>
      <c r="I4635" s="94">
        <f t="shared" si="145"/>
        <v>1.0878637882244484E-2</v>
      </c>
    </row>
    <row r="4636" spans="1:9" x14ac:dyDescent="0.3">
      <c r="A4636" s="109">
        <v>44844</v>
      </c>
      <c r="B4636">
        <v>11</v>
      </c>
      <c r="C4636" s="49">
        <f>'Actual Solar Data'!I4625</f>
        <v>1507</v>
      </c>
      <c r="D4636" s="45">
        <f>whlsecost_hourly_4002_202210!C233</f>
        <v>44844</v>
      </c>
      <c r="E4636" s="62">
        <f>whlsecost_hourly_4002_202210!D233</f>
        <v>11</v>
      </c>
      <c r="F4636" s="2">
        <f>whlsecost_hourly_4002_202210!F233</f>
        <v>95.72</v>
      </c>
      <c r="G4636" s="2">
        <f>whlsecost_hourly_4002_202210!X233</f>
        <v>1.52</v>
      </c>
      <c r="H4636" s="2">
        <f t="shared" si="144"/>
        <v>97.24</v>
      </c>
      <c r="I4636" s="94">
        <f t="shared" si="145"/>
        <v>1.0670457244425136E-4</v>
      </c>
    </row>
    <row r="4637" spans="1:9" x14ac:dyDescent="0.3">
      <c r="A4637" s="109">
        <v>44844</v>
      </c>
      <c r="B4637">
        <v>12</v>
      </c>
      <c r="C4637" s="49">
        <f>'Actual Solar Data'!I4626</f>
        <v>175457</v>
      </c>
      <c r="D4637" s="45">
        <f>whlsecost_hourly_4002_202210!C234</f>
        <v>44844</v>
      </c>
      <c r="E4637" s="62">
        <f>whlsecost_hourly_4002_202210!D234</f>
        <v>12</v>
      </c>
      <c r="F4637" s="2">
        <f>whlsecost_hourly_4002_202210!F234</f>
        <v>93.36</v>
      </c>
      <c r="G4637" s="2">
        <f>whlsecost_hourly_4002_202210!X234</f>
        <v>1.9000000000000001</v>
      </c>
      <c r="H4637" s="2">
        <f t="shared" si="144"/>
        <v>95.26</v>
      </c>
      <c r="I4637" s="94">
        <f t="shared" si="145"/>
        <v>1.217043508042857E-2</v>
      </c>
    </row>
    <row r="4638" spans="1:9" x14ac:dyDescent="0.3">
      <c r="A4638" s="109">
        <v>44844</v>
      </c>
      <c r="B4638">
        <v>13</v>
      </c>
      <c r="C4638" s="49">
        <f>'Actual Solar Data'!I4627</f>
        <v>161275</v>
      </c>
      <c r="D4638" s="45">
        <f>whlsecost_hourly_4002_202210!C235</f>
        <v>44844</v>
      </c>
      <c r="E4638" s="62">
        <f>whlsecost_hourly_4002_202210!D235</f>
        <v>13</v>
      </c>
      <c r="F4638" s="2">
        <f>whlsecost_hourly_4002_202210!F235</f>
        <v>89.17</v>
      </c>
      <c r="G4638" s="2">
        <f>whlsecost_hourly_4002_202210!X235</f>
        <v>1.77</v>
      </c>
      <c r="H4638" s="2">
        <f t="shared" si="144"/>
        <v>90.94</v>
      </c>
      <c r="I4638" s="94">
        <f t="shared" si="145"/>
        <v>1.0679399372316869E-2</v>
      </c>
    </row>
    <row r="4639" spans="1:9" x14ac:dyDescent="0.3">
      <c r="A4639" s="109">
        <v>44844</v>
      </c>
      <c r="B4639">
        <v>14</v>
      </c>
      <c r="C4639" s="49">
        <f>'Actual Solar Data'!I4628</f>
        <v>42396</v>
      </c>
      <c r="D4639" s="45">
        <f>whlsecost_hourly_4002_202210!C236</f>
        <v>44844</v>
      </c>
      <c r="E4639" s="62">
        <f>whlsecost_hourly_4002_202210!D236</f>
        <v>14</v>
      </c>
      <c r="F4639" s="2">
        <f>whlsecost_hourly_4002_202210!F236</f>
        <v>95.08</v>
      </c>
      <c r="G4639" s="2">
        <f>whlsecost_hourly_4002_202210!X236</f>
        <v>1.55</v>
      </c>
      <c r="H4639" s="2">
        <f t="shared" si="144"/>
        <v>96.63</v>
      </c>
      <c r="I4639" s="94">
        <f t="shared" si="145"/>
        <v>2.9830579519957898E-3</v>
      </c>
    </row>
    <row r="4640" spans="1:9" x14ac:dyDescent="0.3">
      <c r="A4640" s="109">
        <v>44844</v>
      </c>
      <c r="B4640">
        <v>15</v>
      </c>
      <c r="C4640" s="49">
        <f>'Actual Solar Data'!I4629</f>
        <v>302454</v>
      </c>
      <c r="D4640" s="45">
        <f>whlsecost_hourly_4002_202210!C237</f>
        <v>44844</v>
      </c>
      <c r="E4640" s="62">
        <f>whlsecost_hourly_4002_202210!D237</f>
        <v>15</v>
      </c>
      <c r="F4640" s="2">
        <f>whlsecost_hourly_4002_202210!F237</f>
        <v>95.31</v>
      </c>
      <c r="G4640" s="2">
        <f>whlsecost_hourly_4002_202210!X237</f>
        <v>2.34</v>
      </c>
      <c r="H4640" s="2">
        <f t="shared" si="144"/>
        <v>97.65</v>
      </c>
      <c r="I4640" s="94">
        <f t="shared" si="145"/>
        <v>2.1505839861213516E-2</v>
      </c>
    </row>
    <row r="4641" spans="1:9" x14ac:dyDescent="0.3">
      <c r="A4641" s="109">
        <v>44844</v>
      </c>
      <c r="B4641">
        <v>16</v>
      </c>
      <c r="C4641" s="49">
        <f>'Actual Solar Data'!I4630</f>
        <v>244673</v>
      </c>
      <c r="D4641" s="45">
        <f>whlsecost_hourly_4002_202210!C238</f>
        <v>44844</v>
      </c>
      <c r="E4641" s="62">
        <f>whlsecost_hourly_4002_202210!D238</f>
        <v>16</v>
      </c>
      <c r="F4641" s="2">
        <f>whlsecost_hourly_4002_202210!F238</f>
        <v>105.02</v>
      </c>
      <c r="G4641" s="2">
        <f>whlsecost_hourly_4002_202210!X238</f>
        <v>1.72</v>
      </c>
      <c r="H4641" s="2">
        <f t="shared" si="144"/>
        <v>106.74</v>
      </c>
      <c r="I4641" s="94">
        <f t="shared" si="145"/>
        <v>1.9016827757990802E-2</v>
      </c>
    </row>
    <row r="4642" spans="1:9" x14ac:dyDescent="0.3">
      <c r="A4642" s="109">
        <v>44844</v>
      </c>
      <c r="B4642">
        <v>17</v>
      </c>
      <c r="C4642" s="49">
        <f>'Actual Solar Data'!I4631</f>
        <v>136009</v>
      </c>
      <c r="D4642" s="45">
        <f>whlsecost_hourly_4002_202210!C239</f>
        <v>44844</v>
      </c>
      <c r="E4642" s="62">
        <f>whlsecost_hourly_4002_202210!D239</f>
        <v>17</v>
      </c>
      <c r="F4642" s="2">
        <f>whlsecost_hourly_4002_202210!F239</f>
        <v>106.26</v>
      </c>
      <c r="G4642" s="2">
        <f>whlsecost_hourly_4002_202210!X239</f>
        <v>1.5200000000000002</v>
      </c>
      <c r="H4642" s="2">
        <f t="shared" si="144"/>
        <v>107.78</v>
      </c>
      <c r="I4642" s="94">
        <f t="shared" si="145"/>
        <v>1.0674084935479992E-2</v>
      </c>
    </row>
    <row r="4643" spans="1:9" x14ac:dyDescent="0.3">
      <c r="A4643" s="109">
        <v>44844</v>
      </c>
      <c r="B4643">
        <v>18</v>
      </c>
      <c r="C4643" s="49">
        <f>'Actual Solar Data'!I4632</f>
        <v>237056</v>
      </c>
      <c r="D4643" s="45">
        <f>whlsecost_hourly_4002_202210!C240</f>
        <v>44844</v>
      </c>
      <c r="E4643" s="62">
        <f>whlsecost_hourly_4002_202210!D240</f>
        <v>18</v>
      </c>
      <c r="F4643" s="2">
        <f>whlsecost_hourly_4002_202210!F240</f>
        <v>109.13</v>
      </c>
      <c r="G4643" s="2">
        <f>whlsecost_hourly_4002_202210!X240</f>
        <v>1.8599999999999999</v>
      </c>
      <c r="H4643" s="2">
        <f t="shared" ref="H4643:H4706" si="146">SUM(F4643:G4643)</f>
        <v>110.99</v>
      </c>
      <c r="I4643" s="94">
        <f t="shared" si="145"/>
        <v>1.915841739864985E-2</v>
      </c>
    </row>
    <row r="4644" spans="1:9" x14ac:dyDescent="0.3">
      <c r="A4644" s="109">
        <v>44844</v>
      </c>
      <c r="B4644">
        <v>19</v>
      </c>
      <c r="C4644" s="49">
        <f>'Actual Solar Data'!I4633</f>
        <v>0</v>
      </c>
      <c r="D4644" s="45">
        <f>whlsecost_hourly_4002_202210!C241</f>
        <v>44844</v>
      </c>
      <c r="E4644" s="62">
        <f>whlsecost_hourly_4002_202210!D241</f>
        <v>19</v>
      </c>
      <c r="F4644" s="2">
        <f>whlsecost_hourly_4002_202210!F241</f>
        <v>119.8</v>
      </c>
      <c r="G4644" s="2">
        <f>whlsecost_hourly_4002_202210!X241</f>
        <v>1.83</v>
      </c>
      <c r="H4644" s="2">
        <f t="shared" si="146"/>
        <v>121.63</v>
      </c>
      <c r="I4644" s="94">
        <f t="shared" si="145"/>
        <v>0</v>
      </c>
    </row>
    <row r="4645" spans="1:9" x14ac:dyDescent="0.3">
      <c r="A4645" s="109">
        <v>44844</v>
      </c>
      <c r="B4645">
        <v>20</v>
      </c>
      <c r="C4645" s="49">
        <f>'Actual Solar Data'!I4634</f>
        <v>0</v>
      </c>
      <c r="D4645" s="45">
        <f>whlsecost_hourly_4002_202210!C242</f>
        <v>44844</v>
      </c>
      <c r="E4645" s="62">
        <f>whlsecost_hourly_4002_202210!D242</f>
        <v>20</v>
      </c>
      <c r="F4645" s="2">
        <f>whlsecost_hourly_4002_202210!F242</f>
        <v>95.27</v>
      </c>
      <c r="G4645" s="2">
        <f>whlsecost_hourly_4002_202210!X242</f>
        <v>1.72</v>
      </c>
      <c r="H4645" s="2">
        <f t="shared" si="146"/>
        <v>96.99</v>
      </c>
      <c r="I4645" s="94">
        <f t="shared" si="145"/>
        <v>0</v>
      </c>
    </row>
    <row r="4646" spans="1:9" x14ac:dyDescent="0.3">
      <c r="A4646" s="109">
        <v>44844</v>
      </c>
      <c r="B4646">
        <v>21</v>
      </c>
      <c r="C4646" s="49">
        <f>'Actual Solar Data'!I4635</f>
        <v>0</v>
      </c>
      <c r="D4646" s="45">
        <f>whlsecost_hourly_4002_202210!C243</f>
        <v>44844</v>
      </c>
      <c r="E4646" s="62">
        <f>whlsecost_hourly_4002_202210!D243</f>
        <v>21</v>
      </c>
      <c r="F4646" s="2">
        <f>whlsecost_hourly_4002_202210!F243</f>
        <v>93.23</v>
      </c>
      <c r="G4646" s="2">
        <f>whlsecost_hourly_4002_202210!X243</f>
        <v>2</v>
      </c>
      <c r="H4646" s="2">
        <f t="shared" si="146"/>
        <v>95.23</v>
      </c>
      <c r="I4646" s="94">
        <f t="shared" si="145"/>
        <v>0</v>
      </c>
    </row>
    <row r="4647" spans="1:9" x14ac:dyDescent="0.3">
      <c r="A4647" s="109">
        <v>44844</v>
      </c>
      <c r="B4647">
        <v>22</v>
      </c>
      <c r="C4647" s="49">
        <f>'Actual Solar Data'!I4636</f>
        <v>0</v>
      </c>
      <c r="D4647" s="45">
        <f>whlsecost_hourly_4002_202210!C244</f>
        <v>44844</v>
      </c>
      <c r="E4647" s="62">
        <f>whlsecost_hourly_4002_202210!D244</f>
        <v>22</v>
      </c>
      <c r="F4647" s="2">
        <f>whlsecost_hourly_4002_202210!F244</f>
        <v>83.81</v>
      </c>
      <c r="G4647" s="2">
        <f>whlsecost_hourly_4002_202210!X244</f>
        <v>1.87</v>
      </c>
      <c r="H4647" s="2">
        <f t="shared" si="146"/>
        <v>85.68</v>
      </c>
      <c r="I4647" s="94">
        <f t="shared" si="145"/>
        <v>0</v>
      </c>
    </row>
    <row r="4648" spans="1:9" x14ac:dyDescent="0.3">
      <c r="A4648" s="109">
        <v>44844</v>
      </c>
      <c r="B4648">
        <v>23</v>
      </c>
      <c r="C4648" s="49">
        <f>'Actual Solar Data'!I4637</f>
        <v>0</v>
      </c>
      <c r="D4648" s="45">
        <f>whlsecost_hourly_4002_202210!C245</f>
        <v>44844</v>
      </c>
      <c r="E4648" s="62">
        <f>whlsecost_hourly_4002_202210!D245</f>
        <v>23</v>
      </c>
      <c r="F4648" s="2">
        <f>whlsecost_hourly_4002_202210!F245</f>
        <v>97.06</v>
      </c>
      <c r="G4648" s="2">
        <f>whlsecost_hourly_4002_202210!X245</f>
        <v>2.17</v>
      </c>
      <c r="H4648" s="2">
        <f t="shared" si="146"/>
        <v>99.23</v>
      </c>
      <c r="I4648" s="94">
        <f t="shared" si="145"/>
        <v>0</v>
      </c>
    </row>
    <row r="4649" spans="1:9" x14ac:dyDescent="0.3">
      <c r="A4649" s="109">
        <v>44844</v>
      </c>
      <c r="B4649">
        <v>24</v>
      </c>
      <c r="C4649" s="49">
        <f>'Actual Solar Data'!I4638</f>
        <v>0</v>
      </c>
      <c r="D4649" s="45">
        <f>whlsecost_hourly_4002_202210!C246</f>
        <v>44844</v>
      </c>
      <c r="E4649" s="62">
        <f>whlsecost_hourly_4002_202210!D246</f>
        <v>24</v>
      </c>
      <c r="F4649" s="2">
        <f>whlsecost_hourly_4002_202210!F246</f>
        <v>87.57</v>
      </c>
      <c r="G4649" s="2">
        <f>whlsecost_hourly_4002_202210!X246</f>
        <v>1.98</v>
      </c>
      <c r="H4649" s="2">
        <f t="shared" si="146"/>
        <v>89.55</v>
      </c>
      <c r="I4649" s="94">
        <f t="shared" si="145"/>
        <v>0</v>
      </c>
    </row>
    <row r="4650" spans="1:9" x14ac:dyDescent="0.3">
      <c r="A4650" s="109">
        <v>44845</v>
      </c>
      <c r="B4650">
        <v>1</v>
      </c>
      <c r="C4650" s="49">
        <f>'Actual Solar Data'!I4639</f>
        <v>0</v>
      </c>
      <c r="D4650" s="45">
        <f>whlsecost_hourly_4002_202210!C247</f>
        <v>44845</v>
      </c>
      <c r="E4650" s="62">
        <f>whlsecost_hourly_4002_202210!D247</f>
        <v>1</v>
      </c>
      <c r="F4650" s="2">
        <f>whlsecost_hourly_4002_202210!F247</f>
        <v>56.36</v>
      </c>
      <c r="G4650" s="2">
        <f>whlsecost_hourly_4002_202210!X247</f>
        <v>1.68</v>
      </c>
      <c r="H4650" s="2">
        <f t="shared" si="146"/>
        <v>58.04</v>
      </c>
      <c r="I4650" s="94">
        <f t="shared" si="145"/>
        <v>0</v>
      </c>
    </row>
    <row r="4651" spans="1:9" x14ac:dyDescent="0.3">
      <c r="A4651" s="109">
        <v>44845</v>
      </c>
      <c r="B4651">
        <v>2</v>
      </c>
      <c r="C4651" s="49">
        <f>'Actual Solar Data'!I4640</f>
        <v>0</v>
      </c>
      <c r="D4651" s="45">
        <f>whlsecost_hourly_4002_202210!C248</f>
        <v>44845</v>
      </c>
      <c r="E4651" s="62">
        <f>whlsecost_hourly_4002_202210!D248</f>
        <v>2</v>
      </c>
      <c r="F4651" s="2">
        <f>whlsecost_hourly_4002_202210!F248</f>
        <v>57.23</v>
      </c>
      <c r="G4651" s="2">
        <f>whlsecost_hourly_4002_202210!X248</f>
        <v>1</v>
      </c>
      <c r="H4651" s="2">
        <f t="shared" si="146"/>
        <v>58.23</v>
      </c>
      <c r="I4651" s="94">
        <f t="shared" si="145"/>
        <v>0</v>
      </c>
    </row>
    <row r="4652" spans="1:9" x14ac:dyDescent="0.3">
      <c r="A4652" s="109">
        <v>44845</v>
      </c>
      <c r="B4652">
        <v>3</v>
      </c>
      <c r="C4652" s="49">
        <f>'Actual Solar Data'!I4641</f>
        <v>0</v>
      </c>
      <c r="D4652" s="45">
        <f>whlsecost_hourly_4002_202210!C249</f>
        <v>44845</v>
      </c>
      <c r="E4652" s="62">
        <f>whlsecost_hourly_4002_202210!D249</f>
        <v>3</v>
      </c>
      <c r="F4652" s="2">
        <f>whlsecost_hourly_4002_202210!F249</f>
        <v>57.38</v>
      </c>
      <c r="G4652" s="2">
        <f>whlsecost_hourly_4002_202210!X249</f>
        <v>1</v>
      </c>
      <c r="H4652" s="2">
        <f t="shared" si="146"/>
        <v>58.38</v>
      </c>
      <c r="I4652" s="94">
        <f t="shared" si="145"/>
        <v>0</v>
      </c>
    </row>
    <row r="4653" spans="1:9" x14ac:dyDescent="0.3">
      <c r="A4653" s="109">
        <v>44845</v>
      </c>
      <c r="B4653">
        <v>4</v>
      </c>
      <c r="C4653" s="49">
        <f>'Actual Solar Data'!I4642</f>
        <v>0</v>
      </c>
      <c r="D4653" s="45">
        <f>whlsecost_hourly_4002_202210!C250</f>
        <v>44845</v>
      </c>
      <c r="E4653" s="62">
        <f>whlsecost_hourly_4002_202210!D250</f>
        <v>4</v>
      </c>
      <c r="F4653" s="2">
        <f>whlsecost_hourly_4002_202210!F250</f>
        <v>58.88</v>
      </c>
      <c r="G4653" s="2">
        <f>whlsecost_hourly_4002_202210!X250</f>
        <v>1.02</v>
      </c>
      <c r="H4653" s="2">
        <f t="shared" si="146"/>
        <v>59.900000000000006</v>
      </c>
      <c r="I4653" s="94">
        <f t="shared" si="145"/>
        <v>0</v>
      </c>
    </row>
    <row r="4654" spans="1:9" x14ac:dyDescent="0.3">
      <c r="A4654" s="109">
        <v>44845</v>
      </c>
      <c r="B4654">
        <v>5</v>
      </c>
      <c r="C4654" s="49">
        <f>'Actual Solar Data'!I4643</f>
        <v>0</v>
      </c>
      <c r="D4654" s="45">
        <f>whlsecost_hourly_4002_202210!C251</f>
        <v>44845</v>
      </c>
      <c r="E4654" s="62">
        <f>whlsecost_hourly_4002_202210!D251</f>
        <v>5</v>
      </c>
      <c r="F4654" s="2">
        <f>whlsecost_hourly_4002_202210!F251</f>
        <v>59.07</v>
      </c>
      <c r="G4654" s="2">
        <f>whlsecost_hourly_4002_202210!X251</f>
        <v>0.98</v>
      </c>
      <c r="H4654" s="2">
        <f t="shared" si="146"/>
        <v>60.05</v>
      </c>
      <c r="I4654" s="94">
        <f t="shared" si="145"/>
        <v>0</v>
      </c>
    </row>
    <row r="4655" spans="1:9" x14ac:dyDescent="0.3">
      <c r="A4655" s="109">
        <v>44845</v>
      </c>
      <c r="B4655">
        <v>6</v>
      </c>
      <c r="C4655" s="49">
        <f>'Actual Solar Data'!I4644</f>
        <v>0</v>
      </c>
      <c r="D4655" s="45">
        <f>whlsecost_hourly_4002_202210!C252</f>
        <v>44845</v>
      </c>
      <c r="E4655" s="62">
        <f>whlsecost_hourly_4002_202210!D252</f>
        <v>6</v>
      </c>
      <c r="F4655" s="2">
        <f>whlsecost_hourly_4002_202210!F252</f>
        <v>60.18</v>
      </c>
      <c r="G4655" s="2">
        <f>whlsecost_hourly_4002_202210!X252</f>
        <v>1.06</v>
      </c>
      <c r="H4655" s="2">
        <f t="shared" si="146"/>
        <v>61.24</v>
      </c>
      <c r="I4655" s="94">
        <f t="shared" si="145"/>
        <v>0</v>
      </c>
    </row>
    <row r="4656" spans="1:9" x14ac:dyDescent="0.3">
      <c r="A4656" s="109">
        <v>44845</v>
      </c>
      <c r="B4656">
        <v>7</v>
      </c>
      <c r="C4656" s="49">
        <f>'Actual Solar Data'!I4645</f>
        <v>0</v>
      </c>
      <c r="D4656" s="45">
        <f>whlsecost_hourly_4002_202210!C253</f>
        <v>44845</v>
      </c>
      <c r="E4656" s="62">
        <f>whlsecost_hourly_4002_202210!D253</f>
        <v>7</v>
      </c>
      <c r="F4656" s="2">
        <f>whlsecost_hourly_4002_202210!F253</f>
        <v>92.14</v>
      </c>
      <c r="G4656" s="2">
        <f>whlsecost_hourly_4002_202210!X253</f>
        <v>1.44</v>
      </c>
      <c r="H4656" s="2">
        <f t="shared" si="146"/>
        <v>93.58</v>
      </c>
      <c r="I4656" s="94">
        <f t="shared" si="145"/>
        <v>0</v>
      </c>
    </row>
    <row r="4657" spans="1:9" x14ac:dyDescent="0.3">
      <c r="A4657" s="109">
        <v>44845</v>
      </c>
      <c r="B4657">
        <v>8</v>
      </c>
      <c r="C4657" s="49">
        <f>'Actual Solar Data'!I4646</f>
        <v>443</v>
      </c>
      <c r="D4657" s="45">
        <f>whlsecost_hourly_4002_202210!C254</f>
        <v>44845</v>
      </c>
      <c r="E4657" s="62">
        <f>whlsecost_hourly_4002_202210!D254</f>
        <v>8</v>
      </c>
      <c r="F4657" s="2">
        <f>whlsecost_hourly_4002_202210!F254</f>
        <v>108.07</v>
      </c>
      <c r="G4657" s="2">
        <f>whlsecost_hourly_4002_202210!X254</f>
        <v>2.9299999999999997</v>
      </c>
      <c r="H4657" s="2">
        <f t="shared" si="146"/>
        <v>111</v>
      </c>
      <c r="I4657" s="94">
        <f t="shared" si="145"/>
        <v>3.5805647556713757E-5</v>
      </c>
    </row>
    <row r="4658" spans="1:9" x14ac:dyDescent="0.3">
      <c r="A4658" s="109">
        <v>44845</v>
      </c>
      <c r="B4658">
        <v>9</v>
      </c>
      <c r="C4658" s="49">
        <f>'Actual Solar Data'!I4647</f>
        <v>137559</v>
      </c>
      <c r="D4658" s="45">
        <f>whlsecost_hourly_4002_202210!C255</f>
        <v>44845</v>
      </c>
      <c r="E4658" s="62">
        <f>whlsecost_hourly_4002_202210!D255</f>
        <v>9</v>
      </c>
      <c r="F4658" s="2">
        <f>whlsecost_hourly_4002_202210!F255</f>
        <v>67.42</v>
      </c>
      <c r="G4658" s="2">
        <f>whlsecost_hourly_4002_202210!X255</f>
        <v>2.19</v>
      </c>
      <c r="H4658" s="2">
        <f t="shared" si="146"/>
        <v>69.61</v>
      </c>
      <c r="I4658" s="94">
        <f t="shared" si="145"/>
        <v>6.9724510060317664E-3</v>
      </c>
    </row>
    <row r="4659" spans="1:9" x14ac:dyDescent="0.3">
      <c r="A4659" s="109">
        <v>44845</v>
      </c>
      <c r="B4659">
        <v>10</v>
      </c>
      <c r="C4659" s="49">
        <f>'Actual Solar Data'!I4648</f>
        <v>205033</v>
      </c>
      <c r="D4659" s="45">
        <f>whlsecost_hourly_4002_202210!C256</f>
        <v>44845</v>
      </c>
      <c r="E4659" s="62">
        <f>whlsecost_hourly_4002_202210!D256</f>
        <v>10</v>
      </c>
      <c r="F4659" s="2">
        <f>whlsecost_hourly_4002_202210!F256</f>
        <v>53.37</v>
      </c>
      <c r="G4659" s="2">
        <f>whlsecost_hourly_4002_202210!X256</f>
        <v>1.84</v>
      </c>
      <c r="H4659" s="2">
        <f t="shared" si="146"/>
        <v>55.21</v>
      </c>
      <c r="I4659" s="94">
        <f t="shared" si="145"/>
        <v>8.2426401625427994E-3</v>
      </c>
    </row>
    <row r="4660" spans="1:9" x14ac:dyDescent="0.3">
      <c r="A4660" s="109">
        <v>44845</v>
      </c>
      <c r="B4660">
        <v>11</v>
      </c>
      <c r="C4660" s="49">
        <f>'Actual Solar Data'!I4649</f>
        <v>502674</v>
      </c>
      <c r="D4660" s="45">
        <f>whlsecost_hourly_4002_202210!C257</f>
        <v>44845</v>
      </c>
      <c r="E4660" s="62">
        <f>whlsecost_hourly_4002_202210!D257</f>
        <v>11</v>
      </c>
      <c r="F4660" s="2">
        <f>whlsecost_hourly_4002_202210!F257</f>
        <v>51.09</v>
      </c>
      <c r="G4660" s="2">
        <f>whlsecost_hourly_4002_202210!X257</f>
        <v>1.82</v>
      </c>
      <c r="H4660" s="2">
        <f t="shared" si="146"/>
        <v>52.910000000000004</v>
      </c>
      <c r="I4660" s="94">
        <f t="shared" si="145"/>
        <v>1.9366405082235253E-2</v>
      </c>
    </row>
    <row r="4661" spans="1:9" x14ac:dyDescent="0.3">
      <c r="A4661" s="109">
        <v>44845</v>
      </c>
      <c r="B4661">
        <v>12</v>
      </c>
      <c r="C4661" s="49">
        <f>'Actual Solar Data'!I4650</f>
        <v>772389</v>
      </c>
      <c r="D4661" s="45">
        <f>whlsecost_hourly_4002_202210!C258</f>
        <v>44845</v>
      </c>
      <c r="E4661" s="62">
        <f>whlsecost_hourly_4002_202210!D258</f>
        <v>12</v>
      </c>
      <c r="F4661" s="2">
        <f>whlsecost_hourly_4002_202210!F258</f>
        <v>48.21</v>
      </c>
      <c r="G4661" s="2">
        <f>whlsecost_hourly_4002_202210!X258</f>
        <v>1.8599999999999999</v>
      </c>
      <c r="H4661" s="2">
        <f t="shared" si="146"/>
        <v>50.07</v>
      </c>
      <c r="I4661" s="94">
        <f t="shared" si="145"/>
        <v>2.8160379226727608E-2</v>
      </c>
    </row>
    <row r="4662" spans="1:9" x14ac:dyDescent="0.3">
      <c r="A4662" s="109">
        <v>44845</v>
      </c>
      <c r="B4662">
        <v>13</v>
      </c>
      <c r="C4662" s="49">
        <f>'Actual Solar Data'!I4651</f>
        <v>817461</v>
      </c>
      <c r="D4662" s="45">
        <f>whlsecost_hourly_4002_202210!C259</f>
        <v>44845</v>
      </c>
      <c r="E4662" s="62">
        <f>whlsecost_hourly_4002_202210!D259</f>
        <v>13</v>
      </c>
      <c r="F4662" s="2">
        <f>whlsecost_hourly_4002_202210!F259</f>
        <v>43.07</v>
      </c>
      <c r="G4662" s="2">
        <f>whlsecost_hourly_4002_202210!X259</f>
        <v>1.85</v>
      </c>
      <c r="H4662" s="2">
        <f t="shared" si="146"/>
        <v>44.92</v>
      </c>
      <c r="I4662" s="94">
        <f t="shared" si="145"/>
        <v>2.673816612662552E-2</v>
      </c>
    </row>
    <row r="4663" spans="1:9" x14ac:dyDescent="0.3">
      <c r="A4663" s="109">
        <v>44845</v>
      </c>
      <c r="B4663">
        <v>14</v>
      </c>
      <c r="C4663" s="49">
        <f>'Actual Solar Data'!I4652</f>
        <v>811242</v>
      </c>
      <c r="D4663" s="45">
        <f>whlsecost_hourly_4002_202210!C260</f>
        <v>44845</v>
      </c>
      <c r="E4663" s="62">
        <f>whlsecost_hourly_4002_202210!D260</f>
        <v>14</v>
      </c>
      <c r="F4663" s="2">
        <f>whlsecost_hourly_4002_202210!F260</f>
        <v>44.81</v>
      </c>
      <c r="G4663" s="2">
        <f>whlsecost_hourly_4002_202210!X260</f>
        <v>1.83</v>
      </c>
      <c r="H4663" s="2">
        <f t="shared" si="146"/>
        <v>46.64</v>
      </c>
      <c r="I4663" s="94">
        <f t="shared" si="145"/>
        <v>2.7550773495737396E-2</v>
      </c>
    </row>
    <row r="4664" spans="1:9" x14ac:dyDescent="0.3">
      <c r="A4664" s="109">
        <v>44845</v>
      </c>
      <c r="B4664">
        <v>15</v>
      </c>
      <c r="C4664" s="49">
        <f>'Actual Solar Data'!I4653</f>
        <v>742366</v>
      </c>
      <c r="D4664" s="45">
        <f>whlsecost_hourly_4002_202210!C261</f>
        <v>44845</v>
      </c>
      <c r="E4664" s="62">
        <f>whlsecost_hourly_4002_202210!D261</f>
        <v>15</v>
      </c>
      <c r="F4664" s="2">
        <f>whlsecost_hourly_4002_202210!F261</f>
        <v>46.29</v>
      </c>
      <c r="G4664" s="2">
        <f>whlsecost_hourly_4002_202210!X261</f>
        <v>1.8599999999999999</v>
      </c>
      <c r="H4664" s="2">
        <f t="shared" si="146"/>
        <v>48.15</v>
      </c>
      <c r="I4664" s="94">
        <f t="shared" si="145"/>
        <v>2.6027903754078589E-2</v>
      </c>
    </row>
    <row r="4665" spans="1:9" x14ac:dyDescent="0.3">
      <c r="A4665" s="109">
        <v>44845</v>
      </c>
      <c r="B4665">
        <v>16</v>
      </c>
      <c r="C4665" s="49">
        <f>'Actual Solar Data'!I4654</f>
        <v>622228</v>
      </c>
      <c r="D4665" s="45">
        <f>whlsecost_hourly_4002_202210!C262</f>
        <v>44845</v>
      </c>
      <c r="E4665" s="62">
        <f>whlsecost_hourly_4002_202210!D262</f>
        <v>16</v>
      </c>
      <c r="F4665" s="2">
        <f>whlsecost_hourly_4002_202210!F262</f>
        <v>50.57</v>
      </c>
      <c r="G4665" s="2">
        <f>whlsecost_hourly_4002_202210!X262</f>
        <v>1.79</v>
      </c>
      <c r="H4665" s="2">
        <f t="shared" si="146"/>
        <v>52.36</v>
      </c>
      <c r="I4665" s="94">
        <f t="shared" si="145"/>
        <v>2.3723240718691817E-2</v>
      </c>
    </row>
    <row r="4666" spans="1:9" x14ac:dyDescent="0.3">
      <c r="A4666" s="109">
        <v>44845</v>
      </c>
      <c r="B4666">
        <v>17</v>
      </c>
      <c r="C4666" s="49">
        <f>'Actual Solar Data'!I4655</f>
        <v>429931</v>
      </c>
      <c r="D4666" s="45">
        <f>whlsecost_hourly_4002_202210!C263</f>
        <v>44845</v>
      </c>
      <c r="E4666" s="62">
        <f>whlsecost_hourly_4002_202210!D263</f>
        <v>17</v>
      </c>
      <c r="F4666" s="2">
        <f>whlsecost_hourly_4002_202210!F263</f>
        <v>72.06</v>
      </c>
      <c r="G4666" s="2">
        <f>whlsecost_hourly_4002_202210!X263</f>
        <v>1.96</v>
      </c>
      <c r="H4666" s="2">
        <f t="shared" si="146"/>
        <v>74.02</v>
      </c>
      <c r="I4666" s="94">
        <f t="shared" si="145"/>
        <v>2.3172488169837129E-2</v>
      </c>
    </row>
    <row r="4667" spans="1:9" x14ac:dyDescent="0.3">
      <c r="A4667" s="109">
        <v>44845</v>
      </c>
      <c r="B4667">
        <v>18</v>
      </c>
      <c r="C4667" s="49">
        <f>'Actual Solar Data'!I4656</f>
        <v>192505</v>
      </c>
      <c r="D4667" s="45">
        <f>whlsecost_hourly_4002_202210!C264</f>
        <v>44845</v>
      </c>
      <c r="E4667" s="62">
        <f>whlsecost_hourly_4002_202210!D264</f>
        <v>18</v>
      </c>
      <c r="F4667" s="2">
        <f>whlsecost_hourly_4002_202210!F264</f>
        <v>113.21</v>
      </c>
      <c r="G4667" s="2">
        <f>whlsecost_hourly_4002_202210!X264</f>
        <v>2</v>
      </c>
      <c r="H4667" s="2">
        <f t="shared" si="146"/>
        <v>115.21</v>
      </c>
      <c r="I4667" s="94">
        <f t="shared" si="145"/>
        <v>1.6149423300032658E-2</v>
      </c>
    </row>
    <row r="4668" spans="1:9" x14ac:dyDescent="0.3">
      <c r="A4668" s="109">
        <v>44845</v>
      </c>
      <c r="B4668">
        <v>19</v>
      </c>
      <c r="C4668" s="49">
        <f>'Actual Solar Data'!I4657</f>
        <v>0</v>
      </c>
      <c r="D4668" s="45">
        <f>whlsecost_hourly_4002_202210!C265</f>
        <v>44845</v>
      </c>
      <c r="E4668" s="62">
        <f>whlsecost_hourly_4002_202210!D265</f>
        <v>19</v>
      </c>
      <c r="F4668" s="2">
        <f>whlsecost_hourly_4002_202210!F265</f>
        <v>120.34</v>
      </c>
      <c r="G4668" s="2">
        <f>whlsecost_hourly_4002_202210!X265</f>
        <v>2.25</v>
      </c>
      <c r="H4668" s="2">
        <f t="shared" si="146"/>
        <v>122.59</v>
      </c>
      <c r="I4668" s="94">
        <f t="shared" si="145"/>
        <v>0</v>
      </c>
    </row>
    <row r="4669" spans="1:9" x14ac:dyDescent="0.3">
      <c r="A4669" s="109">
        <v>44845</v>
      </c>
      <c r="B4669">
        <v>20</v>
      </c>
      <c r="C4669" s="49">
        <f>'Actual Solar Data'!I4658</f>
        <v>0</v>
      </c>
      <c r="D4669" s="45">
        <f>whlsecost_hourly_4002_202210!C266</f>
        <v>44845</v>
      </c>
      <c r="E4669" s="62">
        <f>whlsecost_hourly_4002_202210!D266</f>
        <v>20</v>
      </c>
      <c r="F4669" s="2">
        <f>whlsecost_hourly_4002_202210!F266</f>
        <v>89.12</v>
      </c>
      <c r="G4669" s="2">
        <f>whlsecost_hourly_4002_202210!X266</f>
        <v>1.97</v>
      </c>
      <c r="H4669" s="2">
        <f t="shared" si="146"/>
        <v>91.09</v>
      </c>
      <c r="I4669" s="94">
        <f t="shared" si="145"/>
        <v>0</v>
      </c>
    </row>
    <row r="4670" spans="1:9" x14ac:dyDescent="0.3">
      <c r="A4670" s="109">
        <v>44845</v>
      </c>
      <c r="B4670">
        <v>21</v>
      </c>
      <c r="C4670" s="49">
        <f>'Actual Solar Data'!I4659</f>
        <v>0</v>
      </c>
      <c r="D4670" s="45">
        <f>whlsecost_hourly_4002_202210!C267</f>
        <v>44845</v>
      </c>
      <c r="E4670" s="62">
        <f>whlsecost_hourly_4002_202210!D267</f>
        <v>21</v>
      </c>
      <c r="F4670" s="2">
        <f>whlsecost_hourly_4002_202210!F267</f>
        <v>74.84</v>
      </c>
      <c r="G4670" s="2">
        <f>whlsecost_hourly_4002_202210!X267</f>
        <v>2.1</v>
      </c>
      <c r="H4670" s="2">
        <f t="shared" si="146"/>
        <v>76.94</v>
      </c>
      <c r="I4670" s="94">
        <f t="shared" si="145"/>
        <v>0</v>
      </c>
    </row>
    <row r="4671" spans="1:9" x14ac:dyDescent="0.3">
      <c r="A4671" s="109">
        <v>44845</v>
      </c>
      <c r="B4671">
        <v>22</v>
      </c>
      <c r="C4671" s="49">
        <f>'Actual Solar Data'!I4660</f>
        <v>0</v>
      </c>
      <c r="D4671" s="45">
        <f>whlsecost_hourly_4002_202210!C268</f>
        <v>44845</v>
      </c>
      <c r="E4671" s="62">
        <f>whlsecost_hourly_4002_202210!D268</f>
        <v>22</v>
      </c>
      <c r="F4671" s="2">
        <f>whlsecost_hourly_4002_202210!F268</f>
        <v>65.23</v>
      </c>
      <c r="G4671" s="2">
        <f>whlsecost_hourly_4002_202210!X268</f>
        <v>2.29</v>
      </c>
      <c r="H4671" s="2">
        <f t="shared" si="146"/>
        <v>67.52000000000001</v>
      </c>
      <c r="I4671" s="94">
        <f t="shared" si="145"/>
        <v>0</v>
      </c>
    </row>
    <row r="4672" spans="1:9" x14ac:dyDescent="0.3">
      <c r="A4672" s="109">
        <v>44845</v>
      </c>
      <c r="B4672">
        <v>23</v>
      </c>
      <c r="C4672" s="49">
        <f>'Actual Solar Data'!I4661</f>
        <v>0</v>
      </c>
      <c r="D4672" s="45">
        <f>whlsecost_hourly_4002_202210!C269</f>
        <v>44845</v>
      </c>
      <c r="E4672" s="62">
        <f>whlsecost_hourly_4002_202210!D269</f>
        <v>23</v>
      </c>
      <c r="F4672" s="2">
        <f>whlsecost_hourly_4002_202210!F269</f>
        <v>60.69</v>
      </c>
      <c r="G4672" s="2">
        <f>whlsecost_hourly_4002_202210!X269</f>
        <v>2.25</v>
      </c>
      <c r="H4672" s="2">
        <f t="shared" si="146"/>
        <v>62.94</v>
      </c>
      <c r="I4672" s="94">
        <f t="shared" si="145"/>
        <v>0</v>
      </c>
    </row>
    <row r="4673" spans="1:9" x14ac:dyDescent="0.3">
      <c r="A4673" s="109">
        <v>44845</v>
      </c>
      <c r="B4673">
        <v>24</v>
      </c>
      <c r="C4673" s="49">
        <f>'Actual Solar Data'!I4662</f>
        <v>0</v>
      </c>
      <c r="D4673" s="45">
        <f>whlsecost_hourly_4002_202210!C270</f>
        <v>44845</v>
      </c>
      <c r="E4673" s="62">
        <f>whlsecost_hourly_4002_202210!D270</f>
        <v>24</v>
      </c>
      <c r="F4673" s="2">
        <f>whlsecost_hourly_4002_202210!F270</f>
        <v>47.84</v>
      </c>
      <c r="G4673" s="2">
        <f>whlsecost_hourly_4002_202210!X270</f>
        <v>1.46</v>
      </c>
      <c r="H4673" s="2">
        <f t="shared" si="146"/>
        <v>49.300000000000004</v>
      </c>
      <c r="I4673" s="94">
        <f t="shared" si="145"/>
        <v>0</v>
      </c>
    </row>
    <row r="4674" spans="1:9" x14ac:dyDescent="0.3">
      <c r="A4674" s="109">
        <v>44846</v>
      </c>
      <c r="B4674">
        <v>1</v>
      </c>
      <c r="C4674" s="49">
        <f>'Actual Solar Data'!I4663</f>
        <v>0</v>
      </c>
      <c r="D4674" s="45">
        <f>whlsecost_hourly_4002_202210!C271</f>
        <v>44846</v>
      </c>
      <c r="E4674" s="62">
        <f>whlsecost_hourly_4002_202210!D271</f>
        <v>1</v>
      </c>
      <c r="F4674" s="2">
        <f>whlsecost_hourly_4002_202210!F271</f>
        <v>58.74</v>
      </c>
      <c r="G4674" s="2">
        <f>whlsecost_hourly_4002_202210!X271</f>
        <v>1.75</v>
      </c>
      <c r="H4674" s="2">
        <f t="shared" si="146"/>
        <v>60.49</v>
      </c>
      <c r="I4674" s="94">
        <f t="shared" si="145"/>
        <v>0</v>
      </c>
    </row>
    <row r="4675" spans="1:9" x14ac:dyDescent="0.3">
      <c r="A4675" s="109">
        <v>44846</v>
      </c>
      <c r="B4675">
        <v>2</v>
      </c>
      <c r="C4675" s="49">
        <f>'Actual Solar Data'!I4664</f>
        <v>0</v>
      </c>
      <c r="D4675" s="45">
        <f>whlsecost_hourly_4002_202210!C272</f>
        <v>44846</v>
      </c>
      <c r="E4675" s="62">
        <f>whlsecost_hourly_4002_202210!D272</f>
        <v>2</v>
      </c>
      <c r="F4675" s="2">
        <f>whlsecost_hourly_4002_202210!F272</f>
        <v>46.08</v>
      </c>
      <c r="G4675" s="2">
        <f>whlsecost_hourly_4002_202210!X272</f>
        <v>1.25</v>
      </c>
      <c r="H4675" s="2">
        <f t="shared" si="146"/>
        <v>47.33</v>
      </c>
      <c r="I4675" s="94">
        <f t="shared" si="145"/>
        <v>0</v>
      </c>
    </row>
    <row r="4676" spans="1:9" x14ac:dyDescent="0.3">
      <c r="A4676" s="109">
        <v>44846</v>
      </c>
      <c r="B4676">
        <v>3</v>
      </c>
      <c r="C4676" s="49">
        <f>'Actual Solar Data'!I4665</f>
        <v>0</v>
      </c>
      <c r="D4676" s="45">
        <f>whlsecost_hourly_4002_202210!C273</f>
        <v>44846</v>
      </c>
      <c r="E4676" s="62">
        <f>whlsecost_hourly_4002_202210!D273</f>
        <v>3</v>
      </c>
      <c r="F4676" s="2">
        <f>whlsecost_hourly_4002_202210!F273</f>
        <v>48.15</v>
      </c>
      <c r="G4676" s="2">
        <f>whlsecost_hourly_4002_202210!X273</f>
        <v>1.2799999999999998</v>
      </c>
      <c r="H4676" s="2">
        <f t="shared" si="146"/>
        <v>49.43</v>
      </c>
      <c r="I4676" s="94">
        <f t="shared" si="145"/>
        <v>0</v>
      </c>
    </row>
    <row r="4677" spans="1:9" x14ac:dyDescent="0.3">
      <c r="A4677" s="109">
        <v>44846</v>
      </c>
      <c r="B4677">
        <v>4</v>
      </c>
      <c r="C4677" s="49">
        <f>'Actual Solar Data'!I4666</f>
        <v>0</v>
      </c>
      <c r="D4677" s="45">
        <f>whlsecost_hourly_4002_202210!C274</f>
        <v>44846</v>
      </c>
      <c r="E4677" s="62">
        <f>whlsecost_hourly_4002_202210!D274</f>
        <v>4</v>
      </c>
      <c r="F4677" s="2">
        <f>whlsecost_hourly_4002_202210!F274</f>
        <v>47.84</v>
      </c>
      <c r="G4677" s="2">
        <f>whlsecost_hourly_4002_202210!X274</f>
        <v>1.27</v>
      </c>
      <c r="H4677" s="2">
        <f t="shared" si="146"/>
        <v>49.110000000000007</v>
      </c>
      <c r="I4677" s="94">
        <f t="shared" si="145"/>
        <v>0</v>
      </c>
    </row>
    <row r="4678" spans="1:9" x14ac:dyDescent="0.3">
      <c r="A4678" s="109">
        <v>44846</v>
      </c>
      <c r="B4678">
        <v>5</v>
      </c>
      <c r="C4678" s="49">
        <f>'Actual Solar Data'!I4667</f>
        <v>0</v>
      </c>
      <c r="D4678" s="45">
        <f>whlsecost_hourly_4002_202210!C275</f>
        <v>44846</v>
      </c>
      <c r="E4678" s="62">
        <f>whlsecost_hourly_4002_202210!D275</f>
        <v>5</v>
      </c>
      <c r="F4678" s="2">
        <f>whlsecost_hourly_4002_202210!F275</f>
        <v>48.59</v>
      </c>
      <c r="G4678" s="2">
        <f>whlsecost_hourly_4002_202210!X275</f>
        <v>1.3499999999999999</v>
      </c>
      <c r="H4678" s="2">
        <f t="shared" si="146"/>
        <v>49.940000000000005</v>
      </c>
      <c r="I4678" s="94">
        <f t="shared" si="145"/>
        <v>0</v>
      </c>
    </row>
    <row r="4679" spans="1:9" x14ac:dyDescent="0.3">
      <c r="A4679" s="109">
        <v>44846</v>
      </c>
      <c r="B4679">
        <v>6</v>
      </c>
      <c r="C4679" s="49">
        <f>'Actual Solar Data'!I4668</f>
        <v>0</v>
      </c>
      <c r="D4679" s="45">
        <f>whlsecost_hourly_4002_202210!C276</f>
        <v>44846</v>
      </c>
      <c r="E4679" s="62">
        <f>whlsecost_hourly_4002_202210!D276</f>
        <v>6</v>
      </c>
      <c r="F4679" s="2">
        <f>whlsecost_hourly_4002_202210!F276</f>
        <v>51.37</v>
      </c>
      <c r="G4679" s="2">
        <f>whlsecost_hourly_4002_202210!X276</f>
        <v>1.42</v>
      </c>
      <c r="H4679" s="2">
        <f t="shared" si="146"/>
        <v>52.79</v>
      </c>
      <c r="I4679" s="94">
        <f t="shared" si="145"/>
        <v>0</v>
      </c>
    </row>
    <row r="4680" spans="1:9" x14ac:dyDescent="0.3">
      <c r="A4680" s="109">
        <v>44846</v>
      </c>
      <c r="B4680">
        <v>7</v>
      </c>
      <c r="C4680" s="49">
        <f>'Actual Solar Data'!I4669</f>
        <v>0</v>
      </c>
      <c r="D4680" s="45">
        <f>whlsecost_hourly_4002_202210!C277</f>
        <v>44846</v>
      </c>
      <c r="E4680" s="62">
        <f>whlsecost_hourly_4002_202210!D277</f>
        <v>7</v>
      </c>
      <c r="F4680" s="2">
        <f>whlsecost_hourly_4002_202210!F277</f>
        <v>77.739999999999995</v>
      </c>
      <c r="G4680" s="2">
        <f>whlsecost_hourly_4002_202210!X277</f>
        <v>1.88</v>
      </c>
      <c r="H4680" s="2">
        <f t="shared" si="146"/>
        <v>79.61999999999999</v>
      </c>
      <c r="I4680" s="94">
        <f t="shared" si="145"/>
        <v>0</v>
      </c>
    </row>
    <row r="4681" spans="1:9" x14ac:dyDescent="0.3">
      <c r="A4681" s="109">
        <v>44846</v>
      </c>
      <c r="B4681">
        <v>8</v>
      </c>
      <c r="C4681" s="49">
        <f>'Actual Solar Data'!I4670</f>
        <v>300</v>
      </c>
      <c r="D4681" s="45">
        <f>whlsecost_hourly_4002_202210!C278</f>
        <v>44846</v>
      </c>
      <c r="E4681" s="62">
        <f>whlsecost_hourly_4002_202210!D278</f>
        <v>8</v>
      </c>
      <c r="F4681" s="2">
        <f>whlsecost_hourly_4002_202210!F278</f>
        <v>101.69</v>
      </c>
      <c r="G4681" s="2">
        <f>whlsecost_hourly_4002_202210!X278</f>
        <v>3.03</v>
      </c>
      <c r="H4681" s="2">
        <f t="shared" si="146"/>
        <v>104.72</v>
      </c>
      <c r="I4681" s="94">
        <f t="shared" si="145"/>
        <v>2.287576970373415E-5</v>
      </c>
    </row>
    <row r="4682" spans="1:9" x14ac:dyDescent="0.3">
      <c r="A4682" s="109">
        <v>44846</v>
      </c>
      <c r="B4682">
        <v>9</v>
      </c>
      <c r="C4682" s="49">
        <f>'Actual Solar Data'!I4671</f>
        <v>172088</v>
      </c>
      <c r="D4682" s="45">
        <f>whlsecost_hourly_4002_202210!C279</f>
        <v>44846</v>
      </c>
      <c r="E4682" s="62">
        <f>whlsecost_hourly_4002_202210!D279</f>
        <v>9</v>
      </c>
      <c r="F4682" s="2">
        <f>whlsecost_hourly_4002_202210!F279</f>
        <v>69.25</v>
      </c>
      <c r="G4682" s="2">
        <f>whlsecost_hourly_4002_202210!X279</f>
        <v>2.37</v>
      </c>
      <c r="H4682" s="2">
        <f t="shared" si="146"/>
        <v>71.62</v>
      </c>
      <c r="I4682" s="94">
        <f t="shared" si="145"/>
        <v>8.9744890378887065E-3</v>
      </c>
    </row>
    <row r="4683" spans="1:9" x14ac:dyDescent="0.3">
      <c r="A4683" s="109">
        <v>44846</v>
      </c>
      <c r="B4683">
        <v>10</v>
      </c>
      <c r="C4683" s="49">
        <f>'Actual Solar Data'!I4672</f>
        <v>414348</v>
      </c>
      <c r="D4683" s="45">
        <f>whlsecost_hourly_4002_202210!C280</f>
        <v>44846</v>
      </c>
      <c r="E4683" s="62">
        <f>whlsecost_hourly_4002_202210!D280</f>
        <v>10</v>
      </c>
      <c r="F4683" s="2">
        <f>whlsecost_hourly_4002_202210!F280</f>
        <v>51.17</v>
      </c>
      <c r="G4683" s="2">
        <f>whlsecost_hourly_4002_202210!X280</f>
        <v>2.25</v>
      </c>
      <c r="H4683" s="2">
        <f t="shared" si="146"/>
        <v>53.42</v>
      </c>
      <c r="I4683" s="94">
        <f t="shared" si="145"/>
        <v>1.6117361914130875E-2</v>
      </c>
    </row>
    <row r="4684" spans="1:9" x14ac:dyDescent="0.3">
      <c r="A4684" s="109">
        <v>44846</v>
      </c>
      <c r="B4684">
        <v>11</v>
      </c>
      <c r="C4684" s="49">
        <f>'Actual Solar Data'!I4673</f>
        <v>609124</v>
      </c>
      <c r="D4684" s="45">
        <f>whlsecost_hourly_4002_202210!C281</f>
        <v>44846</v>
      </c>
      <c r="E4684" s="62">
        <f>whlsecost_hourly_4002_202210!D281</f>
        <v>11</v>
      </c>
      <c r="F4684" s="2">
        <f>whlsecost_hourly_4002_202210!F281</f>
        <v>45.26</v>
      </c>
      <c r="G4684" s="2">
        <f>whlsecost_hourly_4002_202210!X281</f>
        <v>2.09</v>
      </c>
      <c r="H4684" s="2">
        <f t="shared" si="146"/>
        <v>47.349999999999994</v>
      </c>
      <c r="I4684" s="94">
        <f t="shared" si="145"/>
        <v>2.1001510037451359E-2</v>
      </c>
    </row>
    <row r="4685" spans="1:9" x14ac:dyDescent="0.3">
      <c r="A4685" s="109">
        <v>44846</v>
      </c>
      <c r="B4685">
        <v>12</v>
      </c>
      <c r="C4685" s="49">
        <f>'Actual Solar Data'!I4674</f>
        <v>713954</v>
      </c>
      <c r="D4685" s="45">
        <f>whlsecost_hourly_4002_202210!C282</f>
        <v>44846</v>
      </c>
      <c r="E4685" s="62">
        <f>whlsecost_hourly_4002_202210!D282</f>
        <v>12</v>
      </c>
      <c r="F4685" s="2">
        <f>whlsecost_hourly_4002_202210!F282</f>
        <v>44.53</v>
      </c>
      <c r="G4685" s="2">
        <f>whlsecost_hourly_4002_202210!X282</f>
        <v>2.06</v>
      </c>
      <c r="H4685" s="2">
        <f t="shared" si="146"/>
        <v>46.59</v>
      </c>
      <c r="I4685" s="94">
        <f t="shared" si="145"/>
        <v>2.4220760151443744E-2</v>
      </c>
    </row>
    <row r="4686" spans="1:9" x14ac:dyDescent="0.3">
      <c r="A4686" s="109">
        <v>44846</v>
      </c>
      <c r="B4686">
        <v>13</v>
      </c>
      <c r="C4686" s="49">
        <f>'Actual Solar Data'!I4675</f>
        <v>749825</v>
      </c>
      <c r="D4686" s="45">
        <f>whlsecost_hourly_4002_202210!C283</f>
        <v>44846</v>
      </c>
      <c r="E4686" s="62">
        <f>whlsecost_hourly_4002_202210!D283</f>
        <v>13</v>
      </c>
      <c r="F4686" s="2">
        <f>whlsecost_hourly_4002_202210!F283</f>
        <v>47.13</v>
      </c>
      <c r="G4686" s="2">
        <f>whlsecost_hourly_4002_202210!X283</f>
        <v>2.09</v>
      </c>
      <c r="H4686" s="2">
        <f t="shared" si="146"/>
        <v>49.22</v>
      </c>
      <c r="I4686" s="94">
        <f t="shared" si="145"/>
        <v>2.6873631212471449E-2</v>
      </c>
    </row>
    <row r="4687" spans="1:9" x14ac:dyDescent="0.3">
      <c r="A4687" s="109">
        <v>44846</v>
      </c>
      <c r="B4687">
        <v>14</v>
      </c>
      <c r="C4687" s="49">
        <f>'Actual Solar Data'!I4676</f>
        <v>772842</v>
      </c>
      <c r="D4687" s="45">
        <f>whlsecost_hourly_4002_202210!C284</f>
        <v>44846</v>
      </c>
      <c r="E4687" s="62">
        <f>whlsecost_hourly_4002_202210!D284</f>
        <v>14</v>
      </c>
      <c r="F4687" s="2">
        <f>whlsecost_hourly_4002_202210!F284</f>
        <v>47.85</v>
      </c>
      <c r="G4687" s="2">
        <f>whlsecost_hourly_4002_202210!X284</f>
        <v>2.08</v>
      </c>
      <c r="H4687" s="2">
        <f t="shared" si="146"/>
        <v>49.93</v>
      </c>
      <c r="I4687" s="94">
        <f t="shared" si="145"/>
        <v>2.8098110057805235E-2</v>
      </c>
    </row>
    <row r="4688" spans="1:9" x14ac:dyDescent="0.3">
      <c r="A4688" s="109">
        <v>44846</v>
      </c>
      <c r="B4688">
        <v>15</v>
      </c>
      <c r="C4688" s="49">
        <f>'Actual Solar Data'!I4677</f>
        <v>687036</v>
      </c>
      <c r="D4688" s="45">
        <f>whlsecost_hourly_4002_202210!C285</f>
        <v>44846</v>
      </c>
      <c r="E4688" s="62">
        <f>whlsecost_hourly_4002_202210!D285</f>
        <v>15</v>
      </c>
      <c r="F4688" s="2">
        <f>whlsecost_hourly_4002_202210!F285</f>
        <v>46.12</v>
      </c>
      <c r="G4688" s="2">
        <f>whlsecost_hourly_4002_202210!X285</f>
        <v>2.06</v>
      </c>
      <c r="H4688" s="2">
        <f t="shared" si="146"/>
        <v>48.18</v>
      </c>
      <c r="I4688" s="94">
        <f t="shared" si="145"/>
        <v>2.4103000922999007E-2</v>
      </c>
    </row>
    <row r="4689" spans="1:9" x14ac:dyDescent="0.3">
      <c r="A4689" s="109">
        <v>44846</v>
      </c>
      <c r="B4689">
        <v>16</v>
      </c>
      <c r="C4689" s="49">
        <f>'Actual Solar Data'!I4678</f>
        <v>465203</v>
      </c>
      <c r="D4689" s="45">
        <f>whlsecost_hourly_4002_202210!C286</f>
        <v>44846</v>
      </c>
      <c r="E4689" s="62">
        <f>whlsecost_hourly_4002_202210!D286</f>
        <v>16</v>
      </c>
      <c r="F4689" s="2">
        <f>whlsecost_hourly_4002_202210!F286</f>
        <v>47.66</v>
      </c>
      <c r="G4689" s="2">
        <f>whlsecost_hourly_4002_202210!X286</f>
        <v>2.13</v>
      </c>
      <c r="H4689" s="2">
        <f t="shared" si="146"/>
        <v>49.79</v>
      </c>
      <c r="I4689" s="94">
        <f t="shared" si="145"/>
        <v>1.686589764988158E-2</v>
      </c>
    </row>
    <row r="4690" spans="1:9" x14ac:dyDescent="0.3">
      <c r="A4690" s="109">
        <v>44846</v>
      </c>
      <c r="B4690">
        <v>17</v>
      </c>
      <c r="C4690" s="49">
        <f>'Actual Solar Data'!I4679</f>
        <v>349201</v>
      </c>
      <c r="D4690" s="45">
        <f>whlsecost_hourly_4002_202210!C287</f>
        <v>44846</v>
      </c>
      <c r="E4690" s="62">
        <f>whlsecost_hourly_4002_202210!D287</f>
        <v>17</v>
      </c>
      <c r="F4690" s="2">
        <f>whlsecost_hourly_4002_202210!F287</f>
        <v>73.19</v>
      </c>
      <c r="G4690" s="2">
        <f>whlsecost_hourly_4002_202210!X287</f>
        <v>2.25</v>
      </c>
      <c r="H4690" s="2">
        <f t="shared" si="146"/>
        <v>75.44</v>
      </c>
      <c r="I4690" s="94">
        <f t="shared" si="145"/>
        <v>1.9182357733393912E-2</v>
      </c>
    </row>
    <row r="4691" spans="1:9" x14ac:dyDescent="0.3">
      <c r="A4691" s="109">
        <v>44846</v>
      </c>
      <c r="B4691">
        <v>18</v>
      </c>
      <c r="C4691" s="49">
        <f>'Actual Solar Data'!I4680</f>
        <v>170679</v>
      </c>
      <c r="D4691" s="45">
        <f>whlsecost_hourly_4002_202210!C288</f>
        <v>44846</v>
      </c>
      <c r="E4691" s="62">
        <f>whlsecost_hourly_4002_202210!D288</f>
        <v>18</v>
      </c>
      <c r="F4691" s="2">
        <f>whlsecost_hourly_4002_202210!F288</f>
        <v>72.06</v>
      </c>
      <c r="G4691" s="2">
        <f>whlsecost_hourly_4002_202210!X288</f>
        <v>2.21</v>
      </c>
      <c r="H4691" s="2">
        <f t="shared" si="146"/>
        <v>74.27</v>
      </c>
      <c r="I4691" s="94">
        <f t="shared" ref="I4691:I4754" si="147">C4691*H4691/$C$17</f>
        <v>9.2303536555185441E-3</v>
      </c>
    </row>
    <row r="4692" spans="1:9" x14ac:dyDescent="0.3">
      <c r="A4692" s="109">
        <v>44846</v>
      </c>
      <c r="B4692">
        <v>19</v>
      </c>
      <c r="C4692" s="49">
        <f>'Actual Solar Data'!I4681</f>
        <v>0</v>
      </c>
      <c r="D4692" s="45">
        <f>whlsecost_hourly_4002_202210!C289</f>
        <v>44846</v>
      </c>
      <c r="E4692" s="62">
        <f>whlsecost_hourly_4002_202210!D289</f>
        <v>19</v>
      </c>
      <c r="F4692" s="2">
        <f>whlsecost_hourly_4002_202210!F289</f>
        <v>81.11</v>
      </c>
      <c r="G4692" s="2">
        <f>whlsecost_hourly_4002_202210!X289</f>
        <v>2.1799999999999997</v>
      </c>
      <c r="H4692" s="2">
        <f t="shared" si="146"/>
        <v>83.289999999999992</v>
      </c>
      <c r="I4692" s="94">
        <f t="shared" si="147"/>
        <v>0</v>
      </c>
    </row>
    <row r="4693" spans="1:9" x14ac:dyDescent="0.3">
      <c r="A4693" s="109">
        <v>44846</v>
      </c>
      <c r="B4693">
        <v>20</v>
      </c>
      <c r="C4693" s="49">
        <f>'Actual Solar Data'!I4682</f>
        <v>0</v>
      </c>
      <c r="D4693" s="45">
        <f>whlsecost_hourly_4002_202210!C290</f>
        <v>44846</v>
      </c>
      <c r="E4693" s="62">
        <f>whlsecost_hourly_4002_202210!D290</f>
        <v>20</v>
      </c>
      <c r="F4693" s="2">
        <f>whlsecost_hourly_4002_202210!F290</f>
        <v>88.55</v>
      </c>
      <c r="G4693" s="2">
        <f>whlsecost_hourly_4002_202210!X290</f>
        <v>2.2799999999999998</v>
      </c>
      <c r="H4693" s="2">
        <f t="shared" si="146"/>
        <v>90.83</v>
      </c>
      <c r="I4693" s="94">
        <f t="shared" si="147"/>
        <v>0</v>
      </c>
    </row>
    <row r="4694" spans="1:9" x14ac:dyDescent="0.3">
      <c r="A4694" s="109">
        <v>44846</v>
      </c>
      <c r="B4694">
        <v>21</v>
      </c>
      <c r="C4694" s="49">
        <f>'Actual Solar Data'!I4683</f>
        <v>0</v>
      </c>
      <c r="D4694" s="45">
        <f>whlsecost_hourly_4002_202210!C291</f>
        <v>44846</v>
      </c>
      <c r="E4694" s="62">
        <f>whlsecost_hourly_4002_202210!D291</f>
        <v>21</v>
      </c>
      <c r="F4694" s="2">
        <f>whlsecost_hourly_4002_202210!F291</f>
        <v>76.48</v>
      </c>
      <c r="G4694" s="2">
        <f>whlsecost_hourly_4002_202210!X291</f>
        <v>2.3499999999999996</v>
      </c>
      <c r="H4694" s="2">
        <f t="shared" si="146"/>
        <v>78.83</v>
      </c>
      <c r="I4694" s="94">
        <f t="shared" si="147"/>
        <v>0</v>
      </c>
    </row>
    <row r="4695" spans="1:9" x14ac:dyDescent="0.3">
      <c r="A4695" s="109">
        <v>44846</v>
      </c>
      <c r="B4695">
        <v>22</v>
      </c>
      <c r="C4695" s="49">
        <f>'Actual Solar Data'!I4684</f>
        <v>0</v>
      </c>
      <c r="D4695" s="45">
        <f>whlsecost_hourly_4002_202210!C292</f>
        <v>44846</v>
      </c>
      <c r="E4695" s="62">
        <f>whlsecost_hourly_4002_202210!D292</f>
        <v>22</v>
      </c>
      <c r="F4695" s="2">
        <f>whlsecost_hourly_4002_202210!F292</f>
        <v>77.150000000000006</v>
      </c>
      <c r="G4695" s="2">
        <f>whlsecost_hourly_4002_202210!X292</f>
        <v>3.0100000000000002</v>
      </c>
      <c r="H4695" s="2">
        <f t="shared" si="146"/>
        <v>80.160000000000011</v>
      </c>
      <c r="I4695" s="94">
        <f t="shared" si="147"/>
        <v>0</v>
      </c>
    </row>
    <row r="4696" spans="1:9" x14ac:dyDescent="0.3">
      <c r="A4696" s="109">
        <v>44846</v>
      </c>
      <c r="B4696">
        <v>23</v>
      </c>
      <c r="C4696" s="49">
        <f>'Actual Solar Data'!I4685</f>
        <v>0</v>
      </c>
      <c r="D4696" s="45">
        <f>whlsecost_hourly_4002_202210!C293</f>
        <v>44846</v>
      </c>
      <c r="E4696" s="62">
        <f>whlsecost_hourly_4002_202210!D293</f>
        <v>23</v>
      </c>
      <c r="F4696" s="2">
        <f>whlsecost_hourly_4002_202210!F293</f>
        <v>54.16</v>
      </c>
      <c r="G4696" s="2">
        <f>whlsecost_hourly_4002_202210!X293</f>
        <v>2.48</v>
      </c>
      <c r="H4696" s="2">
        <f t="shared" si="146"/>
        <v>56.639999999999993</v>
      </c>
      <c r="I4696" s="94">
        <f t="shared" si="147"/>
        <v>0</v>
      </c>
    </row>
    <row r="4697" spans="1:9" x14ac:dyDescent="0.3">
      <c r="A4697" s="109">
        <v>44846</v>
      </c>
      <c r="B4697">
        <v>24</v>
      </c>
      <c r="C4697" s="49">
        <f>'Actual Solar Data'!I4686</f>
        <v>0</v>
      </c>
      <c r="D4697" s="45">
        <f>whlsecost_hourly_4002_202210!C294</f>
        <v>44846</v>
      </c>
      <c r="E4697" s="62">
        <f>whlsecost_hourly_4002_202210!D294</f>
        <v>24</v>
      </c>
      <c r="F4697" s="2">
        <f>whlsecost_hourly_4002_202210!F294</f>
        <v>49.47</v>
      </c>
      <c r="G4697" s="2">
        <f>whlsecost_hourly_4002_202210!X294</f>
        <v>1.29</v>
      </c>
      <c r="H4697" s="2">
        <f t="shared" si="146"/>
        <v>50.76</v>
      </c>
      <c r="I4697" s="94">
        <f t="shared" si="147"/>
        <v>0</v>
      </c>
    </row>
    <row r="4698" spans="1:9" x14ac:dyDescent="0.3">
      <c r="A4698" s="109">
        <v>44847</v>
      </c>
      <c r="B4698">
        <v>1</v>
      </c>
      <c r="C4698" s="49">
        <f>'Actual Solar Data'!I4687</f>
        <v>0</v>
      </c>
      <c r="D4698" s="45">
        <f>whlsecost_hourly_4002_202210!C295</f>
        <v>44847</v>
      </c>
      <c r="E4698" s="62">
        <f>whlsecost_hourly_4002_202210!D295</f>
        <v>1</v>
      </c>
      <c r="F4698" s="2">
        <f>whlsecost_hourly_4002_202210!F295</f>
        <v>41.82</v>
      </c>
      <c r="G4698" s="2">
        <f>whlsecost_hourly_4002_202210!X295</f>
        <v>0.56999999999999995</v>
      </c>
      <c r="H4698" s="2">
        <f t="shared" si="146"/>
        <v>42.39</v>
      </c>
      <c r="I4698" s="94">
        <f t="shared" si="147"/>
        <v>0</v>
      </c>
    </row>
    <row r="4699" spans="1:9" x14ac:dyDescent="0.3">
      <c r="A4699" s="109">
        <v>44847</v>
      </c>
      <c r="B4699">
        <v>2</v>
      </c>
      <c r="C4699" s="49">
        <f>'Actual Solar Data'!I4688</f>
        <v>0</v>
      </c>
      <c r="D4699" s="45">
        <f>whlsecost_hourly_4002_202210!C296</f>
        <v>44847</v>
      </c>
      <c r="E4699" s="62">
        <f>whlsecost_hourly_4002_202210!D296</f>
        <v>2</v>
      </c>
      <c r="F4699" s="2">
        <f>whlsecost_hourly_4002_202210!F296</f>
        <v>43.08</v>
      </c>
      <c r="G4699" s="2">
        <f>whlsecost_hourly_4002_202210!X296</f>
        <v>0.53999999999999992</v>
      </c>
      <c r="H4699" s="2">
        <f t="shared" si="146"/>
        <v>43.62</v>
      </c>
      <c r="I4699" s="94">
        <f t="shared" si="147"/>
        <v>0</v>
      </c>
    </row>
    <row r="4700" spans="1:9" x14ac:dyDescent="0.3">
      <c r="A4700" s="109">
        <v>44847</v>
      </c>
      <c r="B4700">
        <v>3</v>
      </c>
      <c r="C4700" s="49">
        <f>'Actual Solar Data'!I4689</f>
        <v>0</v>
      </c>
      <c r="D4700" s="45">
        <f>whlsecost_hourly_4002_202210!C297</f>
        <v>44847</v>
      </c>
      <c r="E4700" s="62">
        <f>whlsecost_hourly_4002_202210!D297</f>
        <v>3</v>
      </c>
      <c r="F4700" s="2">
        <f>whlsecost_hourly_4002_202210!F297</f>
        <v>40.020000000000003</v>
      </c>
      <c r="G4700" s="2">
        <f>whlsecost_hourly_4002_202210!X297</f>
        <v>0.52999999999999992</v>
      </c>
      <c r="H4700" s="2">
        <f t="shared" si="146"/>
        <v>40.550000000000004</v>
      </c>
      <c r="I4700" s="94">
        <f t="shared" si="147"/>
        <v>0</v>
      </c>
    </row>
    <row r="4701" spans="1:9" x14ac:dyDescent="0.3">
      <c r="A4701" s="109">
        <v>44847</v>
      </c>
      <c r="B4701">
        <v>4</v>
      </c>
      <c r="C4701" s="49">
        <f>'Actual Solar Data'!I4690</f>
        <v>0</v>
      </c>
      <c r="D4701" s="45">
        <f>whlsecost_hourly_4002_202210!C298</f>
        <v>44847</v>
      </c>
      <c r="E4701" s="62">
        <f>whlsecost_hourly_4002_202210!D298</f>
        <v>4</v>
      </c>
      <c r="F4701" s="2">
        <f>whlsecost_hourly_4002_202210!F298</f>
        <v>37.799999999999997</v>
      </c>
      <c r="G4701" s="2">
        <f>whlsecost_hourly_4002_202210!X298</f>
        <v>0.95</v>
      </c>
      <c r="H4701" s="2">
        <f t="shared" si="146"/>
        <v>38.75</v>
      </c>
      <c r="I4701" s="94">
        <f t="shared" si="147"/>
        <v>0</v>
      </c>
    </row>
    <row r="4702" spans="1:9" x14ac:dyDescent="0.3">
      <c r="A4702" s="109">
        <v>44847</v>
      </c>
      <c r="B4702">
        <v>5</v>
      </c>
      <c r="C4702" s="49">
        <f>'Actual Solar Data'!I4691</f>
        <v>0</v>
      </c>
      <c r="D4702" s="45">
        <f>whlsecost_hourly_4002_202210!C299</f>
        <v>44847</v>
      </c>
      <c r="E4702" s="62">
        <f>whlsecost_hourly_4002_202210!D299</f>
        <v>5</v>
      </c>
      <c r="F4702" s="2">
        <f>whlsecost_hourly_4002_202210!F299</f>
        <v>39.67</v>
      </c>
      <c r="G4702" s="2">
        <f>whlsecost_hourly_4002_202210!X299</f>
        <v>0.62999999999999989</v>
      </c>
      <c r="H4702" s="2">
        <f t="shared" si="146"/>
        <v>40.300000000000004</v>
      </c>
      <c r="I4702" s="94">
        <f t="shared" si="147"/>
        <v>0</v>
      </c>
    </row>
    <row r="4703" spans="1:9" x14ac:dyDescent="0.3">
      <c r="A4703" s="109">
        <v>44847</v>
      </c>
      <c r="B4703">
        <v>6</v>
      </c>
      <c r="C4703" s="49">
        <f>'Actual Solar Data'!I4692</f>
        <v>0</v>
      </c>
      <c r="D4703" s="45">
        <f>whlsecost_hourly_4002_202210!C300</f>
        <v>44847</v>
      </c>
      <c r="E4703" s="62">
        <f>whlsecost_hourly_4002_202210!D300</f>
        <v>6</v>
      </c>
      <c r="F4703" s="2">
        <f>whlsecost_hourly_4002_202210!F300</f>
        <v>34.93</v>
      </c>
      <c r="G4703" s="2">
        <f>whlsecost_hourly_4002_202210!X300</f>
        <v>0.78999999999999992</v>
      </c>
      <c r="H4703" s="2">
        <f t="shared" si="146"/>
        <v>35.72</v>
      </c>
      <c r="I4703" s="94">
        <f t="shared" si="147"/>
        <v>0</v>
      </c>
    </row>
    <row r="4704" spans="1:9" x14ac:dyDescent="0.3">
      <c r="A4704" s="109">
        <v>44847</v>
      </c>
      <c r="B4704">
        <v>7</v>
      </c>
      <c r="C4704" s="49">
        <f>'Actual Solar Data'!I4693</f>
        <v>0</v>
      </c>
      <c r="D4704" s="45">
        <f>whlsecost_hourly_4002_202210!C301</f>
        <v>44847</v>
      </c>
      <c r="E4704" s="62">
        <f>whlsecost_hourly_4002_202210!D301</f>
        <v>7</v>
      </c>
      <c r="F4704" s="2">
        <f>whlsecost_hourly_4002_202210!F301</f>
        <v>76.010000000000005</v>
      </c>
      <c r="G4704" s="2">
        <f>whlsecost_hourly_4002_202210!X301</f>
        <v>1.2999999999999998</v>
      </c>
      <c r="H4704" s="2">
        <f t="shared" si="146"/>
        <v>77.31</v>
      </c>
      <c r="I4704" s="94">
        <f t="shared" si="147"/>
        <v>0</v>
      </c>
    </row>
    <row r="4705" spans="1:9" x14ac:dyDescent="0.3">
      <c r="A4705" s="109">
        <v>44847</v>
      </c>
      <c r="B4705">
        <v>8</v>
      </c>
      <c r="C4705" s="49">
        <f>'Actual Solar Data'!I4694</f>
        <v>53</v>
      </c>
      <c r="D4705" s="45">
        <f>whlsecost_hourly_4002_202210!C302</f>
        <v>44847</v>
      </c>
      <c r="E4705" s="62">
        <f>whlsecost_hourly_4002_202210!D302</f>
        <v>8</v>
      </c>
      <c r="F4705" s="2">
        <f>whlsecost_hourly_4002_202210!F302</f>
        <v>91.29</v>
      </c>
      <c r="G4705" s="2">
        <f>whlsecost_hourly_4002_202210!X302</f>
        <v>2.0699999999999998</v>
      </c>
      <c r="H4705" s="2">
        <f t="shared" si="146"/>
        <v>93.36</v>
      </c>
      <c r="I4705" s="94">
        <f t="shared" si="147"/>
        <v>3.602977417737868E-6</v>
      </c>
    </row>
    <row r="4706" spans="1:9" x14ac:dyDescent="0.3">
      <c r="A4706" s="109">
        <v>44847</v>
      </c>
      <c r="B4706">
        <v>9</v>
      </c>
      <c r="C4706" s="49">
        <f>'Actual Solar Data'!I4695</f>
        <v>1133</v>
      </c>
      <c r="D4706" s="45">
        <f>whlsecost_hourly_4002_202210!C303</f>
        <v>44847</v>
      </c>
      <c r="E4706" s="62">
        <f>whlsecost_hourly_4002_202210!D303</f>
        <v>9</v>
      </c>
      <c r="F4706" s="2">
        <f>whlsecost_hourly_4002_202210!F303</f>
        <v>87.68</v>
      </c>
      <c r="G4706" s="2">
        <f>whlsecost_hourly_4002_202210!X303</f>
        <v>1.45</v>
      </c>
      <c r="H4706" s="2">
        <f t="shared" si="146"/>
        <v>89.13000000000001</v>
      </c>
      <c r="I4706" s="94">
        <f t="shared" si="147"/>
        <v>7.3532383554084015E-5</v>
      </c>
    </row>
    <row r="4707" spans="1:9" x14ac:dyDescent="0.3">
      <c r="A4707" s="109">
        <v>44847</v>
      </c>
      <c r="B4707">
        <v>10</v>
      </c>
      <c r="C4707" s="49">
        <f>'Actual Solar Data'!I4696</f>
        <v>1703</v>
      </c>
      <c r="D4707" s="45">
        <f>whlsecost_hourly_4002_202210!C304</f>
        <v>44847</v>
      </c>
      <c r="E4707" s="62">
        <f>whlsecost_hourly_4002_202210!D304</f>
        <v>10</v>
      </c>
      <c r="F4707" s="2">
        <f>whlsecost_hourly_4002_202210!F304</f>
        <v>79.27</v>
      </c>
      <c r="G4707" s="2">
        <f>whlsecost_hourly_4002_202210!X304</f>
        <v>1.3499999999999999</v>
      </c>
      <c r="H4707" s="2">
        <f t="shared" ref="H4707:H4770" si="148">SUM(F4707:G4707)</f>
        <v>80.61999999999999</v>
      </c>
      <c r="I4707" s="94">
        <f t="shared" si="147"/>
        <v>9.9972895169217111E-5</v>
      </c>
    </row>
    <row r="4708" spans="1:9" x14ac:dyDescent="0.3">
      <c r="A4708" s="109">
        <v>44847</v>
      </c>
      <c r="B4708">
        <v>11</v>
      </c>
      <c r="C4708" s="49">
        <f>'Actual Solar Data'!I4697</f>
        <v>324444</v>
      </c>
      <c r="D4708" s="45">
        <f>whlsecost_hourly_4002_202210!C305</f>
        <v>44847</v>
      </c>
      <c r="E4708" s="62">
        <f>whlsecost_hourly_4002_202210!D305</f>
        <v>11</v>
      </c>
      <c r="F4708" s="2">
        <f>whlsecost_hourly_4002_202210!F305</f>
        <v>88.89</v>
      </c>
      <c r="G4708" s="2">
        <f>whlsecost_hourly_4002_202210!X305</f>
        <v>1.5699999999999998</v>
      </c>
      <c r="H4708" s="2">
        <f t="shared" si="148"/>
        <v>90.46</v>
      </c>
      <c r="I4708" s="94">
        <f t="shared" si="147"/>
        <v>2.1370818601416406E-2</v>
      </c>
    </row>
    <row r="4709" spans="1:9" x14ac:dyDescent="0.3">
      <c r="A4709" s="109">
        <v>44847</v>
      </c>
      <c r="B4709">
        <v>12</v>
      </c>
      <c r="C4709" s="49">
        <f>'Actual Solar Data'!I4698</f>
        <v>1430</v>
      </c>
      <c r="D4709" s="45">
        <f>whlsecost_hourly_4002_202210!C306</f>
        <v>44847</v>
      </c>
      <c r="E4709" s="62">
        <f>whlsecost_hourly_4002_202210!D306</f>
        <v>12</v>
      </c>
      <c r="F4709" s="2">
        <f>whlsecost_hourly_4002_202210!F306</f>
        <v>89.7</v>
      </c>
      <c r="G4709" s="2">
        <f>whlsecost_hourly_4002_202210!X306</f>
        <v>1.63</v>
      </c>
      <c r="H4709" s="2">
        <f t="shared" si="148"/>
        <v>91.33</v>
      </c>
      <c r="I4709" s="94">
        <f t="shared" si="147"/>
        <v>9.509864359785195E-5</v>
      </c>
    </row>
    <row r="4710" spans="1:9" x14ac:dyDescent="0.3">
      <c r="A4710" s="109">
        <v>44847</v>
      </c>
      <c r="B4710">
        <v>13</v>
      </c>
      <c r="C4710" s="49">
        <f>'Actual Solar Data'!I4699</f>
        <v>2050</v>
      </c>
      <c r="D4710" s="45">
        <f>whlsecost_hourly_4002_202210!C307</f>
        <v>44847</v>
      </c>
      <c r="E4710" s="62">
        <f>whlsecost_hourly_4002_202210!D307</f>
        <v>13</v>
      </c>
      <c r="F4710" s="2">
        <f>whlsecost_hourly_4002_202210!F307</f>
        <v>85.71</v>
      </c>
      <c r="G4710" s="2">
        <f>whlsecost_hourly_4002_202210!X307</f>
        <v>1.33</v>
      </c>
      <c r="H4710" s="2">
        <f t="shared" si="148"/>
        <v>87.039999999999992</v>
      </c>
      <c r="I4710" s="94">
        <f t="shared" si="147"/>
        <v>1.2992644957272379E-4</v>
      </c>
    </row>
    <row r="4711" spans="1:9" x14ac:dyDescent="0.3">
      <c r="A4711" s="109">
        <v>44847</v>
      </c>
      <c r="B4711">
        <v>14</v>
      </c>
      <c r="C4711" s="49">
        <f>'Actual Solar Data'!I4700</f>
        <v>1740</v>
      </c>
      <c r="D4711" s="45">
        <f>whlsecost_hourly_4002_202210!C308</f>
        <v>44847</v>
      </c>
      <c r="E4711" s="62">
        <f>whlsecost_hourly_4002_202210!D308</f>
        <v>14</v>
      </c>
      <c r="F4711" s="2">
        <f>whlsecost_hourly_4002_202210!F308</f>
        <v>66.5</v>
      </c>
      <c r="G4711" s="2">
        <f>whlsecost_hourly_4002_202210!X308</f>
        <v>1.5299999999999998</v>
      </c>
      <c r="H4711" s="2">
        <f t="shared" si="148"/>
        <v>68.03</v>
      </c>
      <c r="I4711" s="94">
        <f t="shared" si="147"/>
        <v>8.6193506064564528E-5</v>
      </c>
    </row>
    <row r="4712" spans="1:9" x14ac:dyDescent="0.3">
      <c r="A4712" s="109">
        <v>44847</v>
      </c>
      <c r="B4712">
        <v>15</v>
      </c>
      <c r="C4712" s="49">
        <f>'Actual Solar Data'!I4701</f>
        <v>1223</v>
      </c>
      <c r="D4712" s="45">
        <f>whlsecost_hourly_4002_202210!C309</f>
        <v>44847</v>
      </c>
      <c r="E4712" s="62">
        <f>whlsecost_hourly_4002_202210!D309</f>
        <v>15</v>
      </c>
      <c r="F4712" s="2">
        <f>whlsecost_hourly_4002_202210!F309</f>
        <v>50.96</v>
      </c>
      <c r="G4712" s="2">
        <f>whlsecost_hourly_4002_202210!X309</f>
        <v>1.4100000000000001</v>
      </c>
      <c r="H4712" s="2">
        <f t="shared" si="148"/>
        <v>52.370000000000005</v>
      </c>
      <c r="I4712" s="94">
        <f t="shared" si="147"/>
        <v>4.6637349268758393E-5</v>
      </c>
    </row>
    <row r="4713" spans="1:9" x14ac:dyDescent="0.3">
      <c r="A4713" s="109">
        <v>44847</v>
      </c>
      <c r="B4713">
        <v>16</v>
      </c>
      <c r="C4713" s="49">
        <f>'Actual Solar Data'!I4702</f>
        <v>1190</v>
      </c>
      <c r="D4713" s="45">
        <f>whlsecost_hourly_4002_202210!C310</f>
        <v>44847</v>
      </c>
      <c r="E4713" s="62">
        <f>whlsecost_hourly_4002_202210!D310</f>
        <v>16</v>
      </c>
      <c r="F4713" s="2">
        <f>whlsecost_hourly_4002_202210!F310</f>
        <v>54.89</v>
      </c>
      <c r="G4713" s="2">
        <f>whlsecost_hourly_4002_202210!X310</f>
        <v>1.3599999999999999</v>
      </c>
      <c r="H4713" s="2">
        <f t="shared" si="148"/>
        <v>56.25</v>
      </c>
      <c r="I4713" s="94">
        <f t="shared" si="147"/>
        <v>4.8740986584660827E-5</v>
      </c>
    </row>
    <row r="4714" spans="1:9" x14ac:dyDescent="0.3">
      <c r="A4714" s="109">
        <v>44847</v>
      </c>
      <c r="B4714">
        <v>17</v>
      </c>
      <c r="C4714" s="49">
        <f>'Actual Solar Data'!I4703</f>
        <v>173</v>
      </c>
      <c r="D4714" s="45">
        <f>whlsecost_hourly_4002_202210!C311</f>
        <v>44847</v>
      </c>
      <c r="E4714" s="62">
        <f>whlsecost_hourly_4002_202210!D311</f>
        <v>17</v>
      </c>
      <c r="F4714" s="2">
        <f>whlsecost_hourly_4002_202210!F311</f>
        <v>62.25</v>
      </c>
      <c r="G4714" s="2">
        <f>whlsecost_hourly_4002_202210!X311</f>
        <v>1.4</v>
      </c>
      <c r="H4714" s="2">
        <f t="shared" si="148"/>
        <v>63.65</v>
      </c>
      <c r="I4714" s="94">
        <f t="shared" si="147"/>
        <v>8.0180606794048688E-6</v>
      </c>
    </row>
    <row r="4715" spans="1:9" x14ac:dyDescent="0.3">
      <c r="A4715" s="109">
        <v>44847</v>
      </c>
      <c r="B4715">
        <v>18</v>
      </c>
      <c r="C4715" s="49">
        <f>'Actual Solar Data'!I4704</f>
        <v>0</v>
      </c>
      <c r="D4715" s="45">
        <f>whlsecost_hourly_4002_202210!C312</f>
        <v>44847</v>
      </c>
      <c r="E4715" s="62">
        <f>whlsecost_hourly_4002_202210!D312</f>
        <v>18</v>
      </c>
      <c r="F4715" s="2">
        <f>whlsecost_hourly_4002_202210!F312</f>
        <v>67.290000000000006</v>
      </c>
      <c r="G4715" s="2">
        <f>whlsecost_hourly_4002_202210!X312</f>
        <v>1.33</v>
      </c>
      <c r="H4715" s="2">
        <f t="shared" si="148"/>
        <v>68.62</v>
      </c>
      <c r="I4715" s="94">
        <f t="shared" si="147"/>
        <v>0</v>
      </c>
    </row>
    <row r="4716" spans="1:9" x14ac:dyDescent="0.3">
      <c r="A4716" s="109">
        <v>44847</v>
      </c>
      <c r="B4716">
        <v>19</v>
      </c>
      <c r="C4716" s="49">
        <f>'Actual Solar Data'!I4705</f>
        <v>0</v>
      </c>
      <c r="D4716" s="45">
        <f>whlsecost_hourly_4002_202210!C313</f>
        <v>44847</v>
      </c>
      <c r="E4716" s="62">
        <f>whlsecost_hourly_4002_202210!D313</f>
        <v>19</v>
      </c>
      <c r="F4716" s="2">
        <f>whlsecost_hourly_4002_202210!F313</f>
        <v>80.62</v>
      </c>
      <c r="G4716" s="2">
        <f>whlsecost_hourly_4002_202210!X313</f>
        <v>1.43</v>
      </c>
      <c r="H4716" s="2">
        <f t="shared" si="148"/>
        <v>82.050000000000011</v>
      </c>
      <c r="I4716" s="94">
        <f t="shared" si="147"/>
        <v>0</v>
      </c>
    </row>
    <row r="4717" spans="1:9" x14ac:dyDescent="0.3">
      <c r="A4717" s="109">
        <v>44847</v>
      </c>
      <c r="B4717">
        <v>20</v>
      </c>
      <c r="C4717" s="49">
        <f>'Actual Solar Data'!I4706</f>
        <v>0</v>
      </c>
      <c r="D4717" s="45">
        <f>whlsecost_hourly_4002_202210!C314</f>
        <v>44847</v>
      </c>
      <c r="E4717" s="62">
        <f>whlsecost_hourly_4002_202210!D314</f>
        <v>20</v>
      </c>
      <c r="F4717" s="2">
        <f>whlsecost_hourly_4002_202210!F314</f>
        <v>58.14</v>
      </c>
      <c r="G4717" s="2">
        <f>whlsecost_hourly_4002_202210!X314</f>
        <v>1.3599999999999999</v>
      </c>
      <c r="H4717" s="2">
        <f t="shared" si="148"/>
        <v>59.5</v>
      </c>
      <c r="I4717" s="94">
        <f t="shared" si="147"/>
        <v>0</v>
      </c>
    </row>
    <row r="4718" spans="1:9" x14ac:dyDescent="0.3">
      <c r="A4718" s="109">
        <v>44847</v>
      </c>
      <c r="B4718">
        <v>21</v>
      </c>
      <c r="C4718" s="49">
        <f>'Actual Solar Data'!I4707</f>
        <v>0</v>
      </c>
      <c r="D4718" s="45">
        <f>whlsecost_hourly_4002_202210!C315</f>
        <v>44847</v>
      </c>
      <c r="E4718" s="62">
        <f>whlsecost_hourly_4002_202210!D315</f>
        <v>21</v>
      </c>
      <c r="F4718" s="2">
        <f>whlsecost_hourly_4002_202210!F315</f>
        <v>71.680000000000007</v>
      </c>
      <c r="G4718" s="2">
        <f>whlsecost_hourly_4002_202210!X315</f>
        <v>1.73</v>
      </c>
      <c r="H4718" s="2">
        <f t="shared" si="148"/>
        <v>73.410000000000011</v>
      </c>
      <c r="I4718" s="94">
        <f t="shared" si="147"/>
        <v>0</v>
      </c>
    </row>
    <row r="4719" spans="1:9" x14ac:dyDescent="0.3">
      <c r="A4719" s="109">
        <v>44847</v>
      </c>
      <c r="B4719">
        <v>22</v>
      </c>
      <c r="C4719" s="49">
        <f>'Actual Solar Data'!I4708</f>
        <v>0</v>
      </c>
      <c r="D4719" s="45">
        <f>whlsecost_hourly_4002_202210!C316</f>
        <v>44847</v>
      </c>
      <c r="E4719" s="62">
        <f>whlsecost_hourly_4002_202210!D316</f>
        <v>22</v>
      </c>
      <c r="F4719" s="2">
        <f>whlsecost_hourly_4002_202210!F316</f>
        <v>62.55</v>
      </c>
      <c r="G4719" s="2">
        <f>whlsecost_hourly_4002_202210!X316</f>
        <v>1.58</v>
      </c>
      <c r="H4719" s="2">
        <f t="shared" si="148"/>
        <v>64.13</v>
      </c>
      <c r="I4719" s="94">
        <f t="shared" si="147"/>
        <v>0</v>
      </c>
    </row>
    <row r="4720" spans="1:9" x14ac:dyDescent="0.3">
      <c r="A4720" s="109">
        <v>44847</v>
      </c>
      <c r="B4720">
        <v>23</v>
      </c>
      <c r="C4720" s="49">
        <f>'Actual Solar Data'!I4709</f>
        <v>0</v>
      </c>
      <c r="D4720" s="45">
        <f>whlsecost_hourly_4002_202210!C317</f>
        <v>44847</v>
      </c>
      <c r="E4720" s="62">
        <f>whlsecost_hourly_4002_202210!D317</f>
        <v>23</v>
      </c>
      <c r="F4720" s="2">
        <f>whlsecost_hourly_4002_202210!F317</f>
        <v>57.47</v>
      </c>
      <c r="G4720" s="2">
        <f>whlsecost_hourly_4002_202210!X317</f>
        <v>1.74</v>
      </c>
      <c r="H4720" s="2">
        <f t="shared" si="148"/>
        <v>59.21</v>
      </c>
      <c r="I4720" s="94">
        <f t="shared" si="147"/>
        <v>0</v>
      </c>
    </row>
    <row r="4721" spans="1:9" x14ac:dyDescent="0.3">
      <c r="A4721" s="109">
        <v>44847</v>
      </c>
      <c r="B4721">
        <v>24</v>
      </c>
      <c r="C4721" s="49">
        <f>'Actual Solar Data'!I4710</f>
        <v>0</v>
      </c>
      <c r="D4721" s="45">
        <f>whlsecost_hourly_4002_202210!C318</f>
        <v>44847</v>
      </c>
      <c r="E4721" s="62">
        <f>whlsecost_hourly_4002_202210!D318</f>
        <v>24</v>
      </c>
      <c r="F4721" s="2">
        <f>whlsecost_hourly_4002_202210!F318</f>
        <v>45.73</v>
      </c>
      <c r="G4721" s="2">
        <f>whlsecost_hourly_4002_202210!X318</f>
        <v>0.57999999999999996</v>
      </c>
      <c r="H4721" s="2">
        <f t="shared" si="148"/>
        <v>46.309999999999995</v>
      </c>
      <c r="I4721" s="94">
        <f t="shared" si="147"/>
        <v>0</v>
      </c>
    </row>
    <row r="4722" spans="1:9" x14ac:dyDescent="0.3">
      <c r="A4722" s="109">
        <v>44848</v>
      </c>
      <c r="B4722">
        <v>1</v>
      </c>
      <c r="C4722" s="49">
        <f>'Actual Solar Data'!I4711</f>
        <v>0</v>
      </c>
      <c r="D4722" s="45">
        <f>whlsecost_hourly_4002_202210!C319</f>
        <v>44848</v>
      </c>
      <c r="E4722" s="62">
        <f>whlsecost_hourly_4002_202210!D319</f>
        <v>1</v>
      </c>
      <c r="F4722" s="2">
        <f>whlsecost_hourly_4002_202210!F319</f>
        <v>47.67</v>
      </c>
      <c r="G4722" s="2">
        <f>whlsecost_hourly_4002_202210!X319</f>
        <v>0.32</v>
      </c>
      <c r="H4722" s="2">
        <f t="shared" si="148"/>
        <v>47.99</v>
      </c>
      <c r="I4722" s="94">
        <f t="shared" si="147"/>
        <v>0</v>
      </c>
    </row>
    <row r="4723" spans="1:9" x14ac:dyDescent="0.3">
      <c r="A4723" s="109">
        <v>44848</v>
      </c>
      <c r="B4723">
        <v>2</v>
      </c>
      <c r="C4723" s="49">
        <f>'Actual Solar Data'!I4712</f>
        <v>0</v>
      </c>
      <c r="D4723" s="45">
        <f>whlsecost_hourly_4002_202210!C320</f>
        <v>44848</v>
      </c>
      <c r="E4723" s="62">
        <f>whlsecost_hourly_4002_202210!D320</f>
        <v>2</v>
      </c>
      <c r="F4723" s="2">
        <f>whlsecost_hourly_4002_202210!F320</f>
        <v>40.619999999999997</v>
      </c>
      <c r="G4723" s="2">
        <f>whlsecost_hourly_4002_202210!X320</f>
        <v>0.28999999999999998</v>
      </c>
      <c r="H4723" s="2">
        <f t="shared" si="148"/>
        <v>40.909999999999997</v>
      </c>
      <c r="I4723" s="94">
        <f t="shared" si="147"/>
        <v>0</v>
      </c>
    </row>
    <row r="4724" spans="1:9" x14ac:dyDescent="0.3">
      <c r="A4724" s="109">
        <v>44848</v>
      </c>
      <c r="B4724">
        <v>3</v>
      </c>
      <c r="C4724" s="49">
        <f>'Actual Solar Data'!I4713</f>
        <v>0</v>
      </c>
      <c r="D4724" s="45">
        <f>whlsecost_hourly_4002_202210!C321</f>
        <v>44848</v>
      </c>
      <c r="E4724" s="62">
        <f>whlsecost_hourly_4002_202210!D321</f>
        <v>3</v>
      </c>
      <c r="F4724" s="2">
        <f>whlsecost_hourly_4002_202210!F321</f>
        <v>40.51</v>
      </c>
      <c r="G4724" s="2">
        <f>whlsecost_hourly_4002_202210!X321</f>
        <v>0.28000000000000003</v>
      </c>
      <c r="H4724" s="2">
        <f t="shared" si="148"/>
        <v>40.79</v>
      </c>
      <c r="I4724" s="94">
        <f t="shared" si="147"/>
        <v>0</v>
      </c>
    </row>
    <row r="4725" spans="1:9" x14ac:dyDescent="0.3">
      <c r="A4725" s="109">
        <v>44848</v>
      </c>
      <c r="B4725">
        <v>4</v>
      </c>
      <c r="C4725" s="49">
        <f>'Actual Solar Data'!I4714</f>
        <v>0</v>
      </c>
      <c r="D4725" s="45">
        <f>whlsecost_hourly_4002_202210!C322</f>
        <v>44848</v>
      </c>
      <c r="E4725" s="62">
        <f>whlsecost_hourly_4002_202210!D322</f>
        <v>4</v>
      </c>
      <c r="F4725" s="2">
        <f>whlsecost_hourly_4002_202210!F322</f>
        <v>41.18</v>
      </c>
      <c r="G4725" s="2">
        <f>whlsecost_hourly_4002_202210!X322</f>
        <v>0.28000000000000003</v>
      </c>
      <c r="H4725" s="2">
        <f t="shared" si="148"/>
        <v>41.46</v>
      </c>
      <c r="I4725" s="94">
        <f t="shared" si="147"/>
        <v>0</v>
      </c>
    </row>
    <row r="4726" spans="1:9" x14ac:dyDescent="0.3">
      <c r="A4726" s="109">
        <v>44848</v>
      </c>
      <c r="B4726">
        <v>5</v>
      </c>
      <c r="C4726" s="49">
        <f>'Actual Solar Data'!I4715</f>
        <v>0</v>
      </c>
      <c r="D4726" s="45">
        <f>whlsecost_hourly_4002_202210!C323</f>
        <v>44848</v>
      </c>
      <c r="E4726" s="62">
        <f>whlsecost_hourly_4002_202210!D323</f>
        <v>5</v>
      </c>
      <c r="F4726" s="2">
        <f>whlsecost_hourly_4002_202210!F323</f>
        <v>40.83</v>
      </c>
      <c r="G4726" s="2">
        <f>whlsecost_hourly_4002_202210!X323</f>
        <v>0.3</v>
      </c>
      <c r="H4726" s="2">
        <f t="shared" si="148"/>
        <v>41.129999999999995</v>
      </c>
      <c r="I4726" s="94">
        <f t="shared" si="147"/>
        <v>0</v>
      </c>
    </row>
    <row r="4727" spans="1:9" x14ac:dyDescent="0.3">
      <c r="A4727" s="109">
        <v>44848</v>
      </c>
      <c r="B4727">
        <v>6</v>
      </c>
      <c r="C4727" s="49">
        <f>'Actual Solar Data'!I4716</f>
        <v>0</v>
      </c>
      <c r="D4727" s="45">
        <f>whlsecost_hourly_4002_202210!C324</f>
        <v>44848</v>
      </c>
      <c r="E4727" s="62">
        <f>whlsecost_hourly_4002_202210!D324</f>
        <v>6</v>
      </c>
      <c r="F4727" s="2">
        <f>whlsecost_hourly_4002_202210!F324</f>
        <v>43.74</v>
      </c>
      <c r="G4727" s="2">
        <f>whlsecost_hourly_4002_202210!X324</f>
        <v>0.37</v>
      </c>
      <c r="H4727" s="2">
        <f t="shared" si="148"/>
        <v>44.11</v>
      </c>
      <c r="I4727" s="94">
        <f t="shared" si="147"/>
        <v>0</v>
      </c>
    </row>
    <row r="4728" spans="1:9" x14ac:dyDescent="0.3">
      <c r="A4728" s="109">
        <v>44848</v>
      </c>
      <c r="B4728">
        <v>7</v>
      </c>
      <c r="C4728" s="49">
        <f>'Actual Solar Data'!I4717</f>
        <v>0</v>
      </c>
      <c r="D4728" s="45">
        <f>whlsecost_hourly_4002_202210!C325</f>
        <v>44848</v>
      </c>
      <c r="E4728" s="62">
        <f>whlsecost_hourly_4002_202210!D325</f>
        <v>7</v>
      </c>
      <c r="F4728" s="2">
        <f>whlsecost_hourly_4002_202210!F325</f>
        <v>53.73</v>
      </c>
      <c r="G4728" s="2">
        <f>whlsecost_hourly_4002_202210!X325</f>
        <v>0.41000000000000003</v>
      </c>
      <c r="H4728" s="2">
        <f t="shared" si="148"/>
        <v>54.139999999999993</v>
      </c>
      <c r="I4728" s="94">
        <f t="shared" si="147"/>
        <v>0</v>
      </c>
    </row>
    <row r="4729" spans="1:9" x14ac:dyDescent="0.3">
      <c r="A4729" s="109">
        <v>44848</v>
      </c>
      <c r="B4729">
        <v>8</v>
      </c>
      <c r="C4729" s="49">
        <f>'Actual Solar Data'!I4718</f>
        <v>0</v>
      </c>
      <c r="D4729" s="45">
        <f>whlsecost_hourly_4002_202210!C326</f>
        <v>44848</v>
      </c>
      <c r="E4729" s="62">
        <f>whlsecost_hourly_4002_202210!D326</f>
        <v>8</v>
      </c>
      <c r="F4729" s="2">
        <f>whlsecost_hourly_4002_202210!F326</f>
        <v>83.12</v>
      </c>
      <c r="G4729" s="2">
        <f>whlsecost_hourly_4002_202210!X326</f>
        <v>1.76</v>
      </c>
      <c r="H4729" s="2">
        <f t="shared" si="148"/>
        <v>84.88000000000001</v>
      </c>
      <c r="I4729" s="94">
        <f t="shared" si="147"/>
        <v>0</v>
      </c>
    </row>
    <row r="4730" spans="1:9" x14ac:dyDescent="0.3">
      <c r="A4730" s="109">
        <v>44848</v>
      </c>
      <c r="B4730">
        <v>9</v>
      </c>
      <c r="C4730" s="49">
        <f>'Actual Solar Data'!I4719</f>
        <v>213</v>
      </c>
      <c r="D4730" s="45">
        <f>whlsecost_hourly_4002_202210!C327</f>
        <v>44848</v>
      </c>
      <c r="E4730" s="62">
        <f>whlsecost_hourly_4002_202210!D327</f>
        <v>9</v>
      </c>
      <c r="F4730" s="2">
        <f>whlsecost_hourly_4002_202210!F327</f>
        <v>67.19</v>
      </c>
      <c r="G4730" s="2">
        <f>whlsecost_hourly_4002_202210!X327</f>
        <v>1.3699999999999999</v>
      </c>
      <c r="H4730" s="2">
        <f t="shared" si="148"/>
        <v>68.56</v>
      </c>
      <c r="I4730" s="94">
        <f t="shared" si="147"/>
        <v>1.063347562385876E-5</v>
      </c>
    </row>
    <row r="4731" spans="1:9" x14ac:dyDescent="0.3">
      <c r="A4731" s="109">
        <v>44848</v>
      </c>
      <c r="B4731">
        <v>10</v>
      </c>
      <c r="C4731" s="49">
        <f>'Actual Solar Data'!I4720</f>
        <v>440</v>
      </c>
      <c r="D4731" s="45">
        <f>whlsecost_hourly_4002_202210!C328</f>
        <v>44848</v>
      </c>
      <c r="E4731" s="62">
        <f>whlsecost_hourly_4002_202210!D328</f>
        <v>10</v>
      </c>
      <c r="F4731" s="2">
        <f>whlsecost_hourly_4002_202210!F328</f>
        <v>57.69</v>
      </c>
      <c r="G4731" s="2">
        <f>whlsecost_hourly_4002_202210!X328</f>
        <v>1.1800000000000002</v>
      </c>
      <c r="H4731" s="2">
        <f t="shared" si="148"/>
        <v>58.87</v>
      </c>
      <c r="I4731" s="94">
        <f t="shared" si="147"/>
        <v>1.8861296392980801E-5</v>
      </c>
    </row>
    <row r="4732" spans="1:9" x14ac:dyDescent="0.3">
      <c r="A4732" s="109">
        <v>44848</v>
      </c>
      <c r="B4732">
        <v>11</v>
      </c>
      <c r="C4732" s="49">
        <f>'Actual Solar Data'!I4721</f>
        <v>1007</v>
      </c>
      <c r="D4732" s="45">
        <f>whlsecost_hourly_4002_202210!C329</f>
        <v>44848</v>
      </c>
      <c r="E4732" s="62">
        <f>whlsecost_hourly_4002_202210!D329</f>
        <v>11</v>
      </c>
      <c r="F4732" s="2">
        <f>whlsecost_hourly_4002_202210!F329</f>
        <v>61.07</v>
      </c>
      <c r="G4732" s="2">
        <f>whlsecost_hourly_4002_202210!X329</f>
        <v>1.35</v>
      </c>
      <c r="H4732" s="2">
        <f t="shared" si="148"/>
        <v>62.42</v>
      </c>
      <c r="I4732" s="94">
        <f t="shared" si="147"/>
        <v>4.5769699634626792E-5</v>
      </c>
    </row>
    <row r="4733" spans="1:9" x14ac:dyDescent="0.3">
      <c r="A4733" s="109">
        <v>44848</v>
      </c>
      <c r="B4733">
        <v>12</v>
      </c>
      <c r="C4733" s="49">
        <f>'Actual Solar Data'!I4722</f>
        <v>127290</v>
      </c>
      <c r="D4733" s="45">
        <f>whlsecost_hourly_4002_202210!C330</f>
        <v>44848</v>
      </c>
      <c r="E4733" s="62">
        <f>whlsecost_hourly_4002_202210!D330</f>
        <v>12</v>
      </c>
      <c r="F4733" s="2">
        <f>whlsecost_hourly_4002_202210!F330</f>
        <v>47.77</v>
      </c>
      <c r="G4733" s="2">
        <f>whlsecost_hourly_4002_202210!X330</f>
        <v>1.56</v>
      </c>
      <c r="H4733" s="2">
        <f t="shared" si="148"/>
        <v>49.330000000000005</v>
      </c>
      <c r="I4733" s="94">
        <f t="shared" si="147"/>
        <v>4.5722527461571124E-3</v>
      </c>
    </row>
    <row r="4734" spans="1:9" x14ac:dyDescent="0.3">
      <c r="A4734" s="109">
        <v>44848</v>
      </c>
      <c r="B4734">
        <v>13</v>
      </c>
      <c r="C4734" s="49">
        <f>'Actual Solar Data'!I4723</f>
        <v>178096</v>
      </c>
      <c r="D4734" s="45">
        <f>whlsecost_hourly_4002_202210!C331</f>
        <v>44848</v>
      </c>
      <c r="E4734" s="62">
        <f>whlsecost_hourly_4002_202210!D331</f>
        <v>13</v>
      </c>
      <c r="F4734" s="2">
        <f>whlsecost_hourly_4002_202210!F331</f>
        <v>45.39</v>
      </c>
      <c r="G4734" s="2">
        <f>whlsecost_hourly_4002_202210!X331</f>
        <v>1.1299999999999999</v>
      </c>
      <c r="H4734" s="2">
        <f t="shared" si="148"/>
        <v>46.52</v>
      </c>
      <c r="I4734" s="94">
        <f t="shared" si="147"/>
        <v>6.0327968212181109E-3</v>
      </c>
    </row>
    <row r="4735" spans="1:9" x14ac:dyDescent="0.3">
      <c r="A4735" s="109">
        <v>44848</v>
      </c>
      <c r="B4735">
        <v>14</v>
      </c>
      <c r="C4735" s="49">
        <f>'Actual Solar Data'!I4724</f>
        <v>382742</v>
      </c>
      <c r="D4735" s="45">
        <f>whlsecost_hourly_4002_202210!C332</f>
        <v>44848</v>
      </c>
      <c r="E4735" s="62">
        <f>whlsecost_hourly_4002_202210!D332</f>
        <v>14</v>
      </c>
      <c r="F4735" s="2">
        <f>whlsecost_hourly_4002_202210!F332</f>
        <v>44.38</v>
      </c>
      <c r="G4735" s="2">
        <f>whlsecost_hourly_4002_202210!X332</f>
        <v>1.1000000000000001</v>
      </c>
      <c r="H4735" s="2">
        <f t="shared" si="148"/>
        <v>45.480000000000004</v>
      </c>
      <c r="I4735" s="94">
        <f t="shared" si="147"/>
        <v>1.2675100322275657E-2</v>
      </c>
    </row>
    <row r="4736" spans="1:9" x14ac:dyDescent="0.3">
      <c r="A4736" s="109">
        <v>44848</v>
      </c>
      <c r="B4736">
        <v>15</v>
      </c>
      <c r="C4736" s="49">
        <f>'Actual Solar Data'!I4725</f>
        <v>263872</v>
      </c>
      <c r="D4736" s="45">
        <f>whlsecost_hourly_4002_202210!C333</f>
        <v>44848</v>
      </c>
      <c r="E4736" s="62">
        <f>whlsecost_hourly_4002_202210!D333</f>
        <v>15</v>
      </c>
      <c r="F4736" s="2">
        <f>whlsecost_hourly_4002_202210!F333</f>
        <v>41.71</v>
      </c>
      <c r="G4736" s="2">
        <f>whlsecost_hourly_4002_202210!X333</f>
        <v>1.1200000000000001</v>
      </c>
      <c r="H4736" s="2">
        <f t="shared" si="148"/>
        <v>42.83</v>
      </c>
      <c r="I4736" s="94">
        <f t="shared" si="147"/>
        <v>8.2293628301752571E-3</v>
      </c>
    </row>
    <row r="4737" spans="1:9" x14ac:dyDescent="0.3">
      <c r="A4737" s="109">
        <v>44848</v>
      </c>
      <c r="B4737">
        <v>16</v>
      </c>
      <c r="C4737" s="49">
        <f>'Actual Solar Data'!I4726</f>
        <v>184859</v>
      </c>
      <c r="D4737" s="45">
        <f>whlsecost_hourly_4002_202210!C334</f>
        <v>44848</v>
      </c>
      <c r="E4737" s="62">
        <f>whlsecost_hourly_4002_202210!D334</f>
        <v>16</v>
      </c>
      <c r="F4737" s="2">
        <f>whlsecost_hourly_4002_202210!F334</f>
        <v>43.84</v>
      </c>
      <c r="G4737" s="2">
        <f>whlsecost_hourly_4002_202210!X334</f>
        <v>1.1200000000000001</v>
      </c>
      <c r="H4737" s="2">
        <f t="shared" si="148"/>
        <v>44.96</v>
      </c>
      <c r="I4737" s="94">
        <f t="shared" si="147"/>
        <v>6.0518998073704512E-3</v>
      </c>
    </row>
    <row r="4738" spans="1:9" x14ac:dyDescent="0.3">
      <c r="A4738" s="109">
        <v>44848</v>
      </c>
      <c r="B4738">
        <v>17</v>
      </c>
      <c r="C4738" s="49">
        <f>'Actual Solar Data'!I4727</f>
        <v>31871</v>
      </c>
      <c r="D4738" s="45">
        <f>whlsecost_hourly_4002_202210!C335</f>
        <v>44848</v>
      </c>
      <c r="E4738" s="62">
        <f>whlsecost_hourly_4002_202210!D335</f>
        <v>17</v>
      </c>
      <c r="F4738" s="2">
        <f>whlsecost_hourly_4002_202210!F335</f>
        <v>46.51</v>
      </c>
      <c r="G4738" s="2">
        <f>whlsecost_hourly_4002_202210!X335</f>
        <v>1.07</v>
      </c>
      <c r="H4738" s="2">
        <f t="shared" si="148"/>
        <v>47.58</v>
      </c>
      <c r="I4738" s="94">
        <f t="shared" si="147"/>
        <v>1.1041929132707693E-3</v>
      </c>
    </row>
    <row r="4739" spans="1:9" x14ac:dyDescent="0.3">
      <c r="A4739" s="109">
        <v>44848</v>
      </c>
      <c r="B4739">
        <v>18</v>
      </c>
      <c r="C4739" s="49">
        <f>'Actual Solar Data'!I4728</f>
        <v>250</v>
      </c>
      <c r="D4739" s="45">
        <f>whlsecost_hourly_4002_202210!C336</f>
        <v>44848</v>
      </c>
      <c r="E4739" s="62">
        <f>whlsecost_hourly_4002_202210!D336</f>
        <v>18</v>
      </c>
      <c r="F4739" s="2">
        <f>whlsecost_hourly_4002_202210!F336</f>
        <v>47.7</v>
      </c>
      <c r="G4739" s="2">
        <f>whlsecost_hourly_4002_202210!X336</f>
        <v>1.01</v>
      </c>
      <c r="H4739" s="2">
        <f t="shared" si="148"/>
        <v>48.71</v>
      </c>
      <c r="I4739" s="94">
        <f t="shared" si="147"/>
        <v>8.8671277555138332E-6</v>
      </c>
    </row>
    <row r="4740" spans="1:9" x14ac:dyDescent="0.3">
      <c r="A4740" s="109">
        <v>44848</v>
      </c>
      <c r="B4740">
        <v>19</v>
      </c>
      <c r="C4740" s="49">
        <f>'Actual Solar Data'!I4729</f>
        <v>0</v>
      </c>
      <c r="D4740" s="45">
        <f>whlsecost_hourly_4002_202210!C337</f>
        <v>44848</v>
      </c>
      <c r="E4740" s="62">
        <f>whlsecost_hourly_4002_202210!D337</f>
        <v>19</v>
      </c>
      <c r="F4740" s="2">
        <f>whlsecost_hourly_4002_202210!F337</f>
        <v>64.56</v>
      </c>
      <c r="G4740" s="2">
        <f>whlsecost_hourly_4002_202210!X337</f>
        <v>1.25</v>
      </c>
      <c r="H4740" s="2">
        <f t="shared" si="148"/>
        <v>65.81</v>
      </c>
      <c r="I4740" s="94">
        <f t="shared" si="147"/>
        <v>0</v>
      </c>
    </row>
    <row r="4741" spans="1:9" x14ac:dyDescent="0.3">
      <c r="A4741" s="109">
        <v>44848</v>
      </c>
      <c r="B4741">
        <v>20</v>
      </c>
      <c r="C4741" s="49">
        <f>'Actual Solar Data'!I4730</f>
        <v>0</v>
      </c>
      <c r="D4741" s="45">
        <f>whlsecost_hourly_4002_202210!C338</f>
        <v>44848</v>
      </c>
      <c r="E4741" s="62">
        <f>whlsecost_hourly_4002_202210!D338</f>
        <v>20</v>
      </c>
      <c r="F4741" s="2">
        <f>whlsecost_hourly_4002_202210!F338</f>
        <v>55.03</v>
      </c>
      <c r="G4741" s="2">
        <f>whlsecost_hourly_4002_202210!X338</f>
        <v>1.22</v>
      </c>
      <c r="H4741" s="2">
        <f t="shared" si="148"/>
        <v>56.25</v>
      </c>
      <c r="I4741" s="94">
        <f t="shared" si="147"/>
        <v>0</v>
      </c>
    </row>
    <row r="4742" spans="1:9" x14ac:dyDescent="0.3">
      <c r="A4742" s="109">
        <v>44848</v>
      </c>
      <c r="B4742">
        <v>21</v>
      </c>
      <c r="C4742" s="49">
        <f>'Actual Solar Data'!I4731</f>
        <v>0</v>
      </c>
      <c r="D4742" s="45">
        <f>whlsecost_hourly_4002_202210!C339</f>
        <v>44848</v>
      </c>
      <c r="E4742" s="62">
        <f>whlsecost_hourly_4002_202210!D339</f>
        <v>21</v>
      </c>
      <c r="F4742" s="2">
        <f>whlsecost_hourly_4002_202210!F339</f>
        <v>48.41</v>
      </c>
      <c r="G4742" s="2">
        <f>whlsecost_hourly_4002_202210!X339</f>
        <v>1.1200000000000001</v>
      </c>
      <c r="H4742" s="2">
        <f t="shared" si="148"/>
        <v>49.529999999999994</v>
      </c>
      <c r="I4742" s="94">
        <f t="shared" si="147"/>
        <v>0</v>
      </c>
    </row>
    <row r="4743" spans="1:9" x14ac:dyDescent="0.3">
      <c r="A4743" s="109">
        <v>44848</v>
      </c>
      <c r="B4743">
        <v>22</v>
      </c>
      <c r="C4743" s="49">
        <f>'Actual Solar Data'!I4732</f>
        <v>0</v>
      </c>
      <c r="D4743" s="45">
        <f>whlsecost_hourly_4002_202210!C340</f>
        <v>44848</v>
      </c>
      <c r="E4743" s="62">
        <f>whlsecost_hourly_4002_202210!D340</f>
        <v>22</v>
      </c>
      <c r="F4743" s="2">
        <f>whlsecost_hourly_4002_202210!F340</f>
        <v>48.02</v>
      </c>
      <c r="G4743" s="2">
        <f>whlsecost_hourly_4002_202210!X340</f>
        <v>1.19</v>
      </c>
      <c r="H4743" s="2">
        <f t="shared" si="148"/>
        <v>49.21</v>
      </c>
      <c r="I4743" s="94">
        <f t="shared" si="147"/>
        <v>0</v>
      </c>
    </row>
    <row r="4744" spans="1:9" x14ac:dyDescent="0.3">
      <c r="A4744" s="109">
        <v>44848</v>
      </c>
      <c r="B4744">
        <v>23</v>
      </c>
      <c r="C4744" s="49">
        <f>'Actual Solar Data'!I4733</f>
        <v>0</v>
      </c>
      <c r="D4744" s="45">
        <f>whlsecost_hourly_4002_202210!C341</f>
        <v>44848</v>
      </c>
      <c r="E4744" s="62">
        <f>whlsecost_hourly_4002_202210!D341</f>
        <v>23</v>
      </c>
      <c r="F4744" s="2">
        <f>whlsecost_hourly_4002_202210!F341</f>
        <v>48.06</v>
      </c>
      <c r="G4744" s="2">
        <f>whlsecost_hourly_4002_202210!X341</f>
        <v>1.3599999999999999</v>
      </c>
      <c r="H4744" s="2">
        <f t="shared" si="148"/>
        <v>49.42</v>
      </c>
      <c r="I4744" s="94">
        <f t="shared" si="147"/>
        <v>0</v>
      </c>
    </row>
    <row r="4745" spans="1:9" x14ac:dyDescent="0.3">
      <c r="A4745" s="109">
        <v>44848</v>
      </c>
      <c r="B4745">
        <v>24</v>
      </c>
      <c r="C4745" s="49">
        <f>'Actual Solar Data'!I4734</f>
        <v>0</v>
      </c>
      <c r="D4745" s="45">
        <f>whlsecost_hourly_4002_202210!C342</f>
        <v>44848</v>
      </c>
      <c r="E4745" s="62">
        <f>whlsecost_hourly_4002_202210!D342</f>
        <v>24</v>
      </c>
      <c r="F4745" s="2">
        <f>whlsecost_hourly_4002_202210!F342</f>
        <v>43.35</v>
      </c>
      <c r="G4745" s="2">
        <f>whlsecost_hourly_4002_202210!X342</f>
        <v>0.44</v>
      </c>
      <c r="H4745" s="2">
        <f t="shared" si="148"/>
        <v>43.79</v>
      </c>
      <c r="I4745" s="94">
        <f t="shared" si="147"/>
        <v>0</v>
      </c>
    </row>
    <row r="4746" spans="1:9" x14ac:dyDescent="0.3">
      <c r="A4746" s="109">
        <v>44849</v>
      </c>
      <c r="B4746">
        <v>1</v>
      </c>
      <c r="C4746" s="49">
        <f>'Actual Solar Data'!I4735</f>
        <v>0</v>
      </c>
      <c r="D4746" s="45">
        <f>whlsecost_hourly_4002_202210!C343</f>
        <v>44849</v>
      </c>
      <c r="E4746" s="62">
        <f>whlsecost_hourly_4002_202210!D343</f>
        <v>1</v>
      </c>
      <c r="F4746" s="2">
        <f>whlsecost_hourly_4002_202210!F343</f>
        <v>42.58</v>
      </c>
      <c r="G4746" s="2">
        <f>whlsecost_hourly_4002_202210!X343</f>
        <v>0.31</v>
      </c>
      <c r="H4746" s="2">
        <f t="shared" si="148"/>
        <v>42.89</v>
      </c>
      <c r="I4746" s="94">
        <f t="shared" si="147"/>
        <v>0</v>
      </c>
    </row>
    <row r="4747" spans="1:9" x14ac:dyDescent="0.3">
      <c r="A4747" s="109">
        <v>44849</v>
      </c>
      <c r="B4747">
        <v>2</v>
      </c>
      <c r="C4747" s="49">
        <f>'Actual Solar Data'!I4736</f>
        <v>0</v>
      </c>
      <c r="D4747" s="45">
        <f>whlsecost_hourly_4002_202210!C344</f>
        <v>44849</v>
      </c>
      <c r="E4747" s="62">
        <f>whlsecost_hourly_4002_202210!D344</f>
        <v>2</v>
      </c>
      <c r="F4747" s="2">
        <f>whlsecost_hourly_4002_202210!F344</f>
        <v>40.93</v>
      </c>
      <c r="G4747" s="2">
        <f>whlsecost_hourly_4002_202210!X344</f>
        <v>0.35</v>
      </c>
      <c r="H4747" s="2">
        <f t="shared" si="148"/>
        <v>41.28</v>
      </c>
      <c r="I4747" s="94">
        <f t="shared" si="147"/>
        <v>0</v>
      </c>
    </row>
    <row r="4748" spans="1:9" x14ac:dyDescent="0.3">
      <c r="A4748" s="109">
        <v>44849</v>
      </c>
      <c r="B4748">
        <v>3</v>
      </c>
      <c r="C4748" s="49">
        <f>'Actual Solar Data'!I4737</f>
        <v>0</v>
      </c>
      <c r="D4748" s="45">
        <f>whlsecost_hourly_4002_202210!C345</f>
        <v>44849</v>
      </c>
      <c r="E4748" s="62">
        <f>whlsecost_hourly_4002_202210!D345</f>
        <v>3</v>
      </c>
      <c r="F4748" s="2">
        <f>whlsecost_hourly_4002_202210!F345</f>
        <v>39.96</v>
      </c>
      <c r="G4748" s="2">
        <f>whlsecost_hourly_4002_202210!X345</f>
        <v>0.35</v>
      </c>
      <c r="H4748" s="2">
        <f t="shared" si="148"/>
        <v>40.31</v>
      </c>
      <c r="I4748" s="94">
        <f t="shared" si="147"/>
        <v>0</v>
      </c>
    </row>
    <row r="4749" spans="1:9" x14ac:dyDescent="0.3">
      <c r="A4749" s="109">
        <v>44849</v>
      </c>
      <c r="B4749">
        <v>4</v>
      </c>
      <c r="C4749" s="49">
        <f>'Actual Solar Data'!I4738</f>
        <v>0</v>
      </c>
      <c r="D4749" s="45">
        <f>whlsecost_hourly_4002_202210!C346</f>
        <v>44849</v>
      </c>
      <c r="E4749" s="62">
        <f>whlsecost_hourly_4002_202210!D346</f>
        <v>4</v>
      </c>
      <c r="F4749" s="2">
        <f>whlsecost_hourly_4002_202210!F346</f>
        <v>41.16</v>
      </c>
      <c r="G4749" s="2">
        <f>whlsecost_hourly_4002_202210!X346</f>
        <v>0.35</v>
      </c>
      <c r="H4749" s="2">
        <f t="shared" si="148"/>
        <v>41.51</v>
      </c>
      <c r="I4749" s="94">
        <f t="shared" si="147"/>
        <v>0</v>
      </c>
    </row>
    <row r="4750" spans="1:9" x14ac:dyDescent="0.3">
      <c r="A4750" s="109">
        <v>44849</v>
      </c>
      <c r="B4750">
        <v>5</v>
      </c>
      <c r="C4750" s="49">
        <f>'Actual Solar Data'!I4739</f>
        <v>0</v>
      </c>
      <c r="D4750" s="45">
        <f>whlsecost_hourly_4002_202210!C347</f>
        <v>44849</v>
      </c>
      <c r="E4750" s="62">
        <f>whlsecost_hourly_4002_202210!D347</f>
        <v>5</v>
      </c>
      <c r="F4750" s="2">
        <f>whlsecost_hourly_4002_202210!F347</f>
        <v>39.56</v>
      </c>
      <c r="G4750" s="2">
        <f>whlsecost_hourly_4002_202210!X347</f>
        <v>0.34</v>
      </c>
      <c r="H4750" s="2">
        <f t="shared" si="148"/>
        <v>39.900000000000006</v>
      </c>
      <c r="I4750" s="94">
        <f t="shared" si="147"/>
        <v>0</v>
      </c>
    </row>
    <row r="4751" spans="1:9" x14ac:dyDescent="0.3">
      <c r="A4751" s="109">
        <v>44849</v>
      </c>
      <c r="B4751">
        <v>6</v>
      </c>
      <c r="C4751" s="49">
        <f>'Actual Solar Data'!I4740</f>
        <v>0</v>
      </c>
      <c r="D4751" s="45">
        <f>whlsecost_hourly_4002_202210!C348</f>
        <v>44849</v>
      </c>
      <c r="E4751" s="62">
        <f>whlsecost_hourly_4002_202210!D348</f>
        <v>6</v>
      </c>
      <c r="F4751" s="2">
        <f>whlsecost_hourly_4002_202210!F348</f>
        <v>37.69</v>
      </c>
      <c r="G4751" s="2">
        <f>whlsecost_hourly_4002_202210!X348</f>
        <v>0.30000000000000004</v>
      </c>
      <c r="H4751" s="2">
        <f t="shared" si="148"/>
        <v>37.989999999999995</v>
      </c>
      <c r="I4751" s="94">
        <f t="shared" si="147"/>
        <v>0</v>
      </c>
    </row>
    <row r="4752" spans="1:9" x14ac:dyDescent="0.3">
      <c r="A4752" s="109">
        <v>44849</v>
      </c>
      <c r="B4752">
        <v>7</v>
      </c>
      <c r="C4752" s="49">
        <f>'Actual Solar Data'!I4741</f>
        <v>0</v>
      </c>
      <c r="D4752" s="45">
        <f>whlsecost_hourly_4002_202210!C349</f>
        <v>44849</v>
      </c>
      <c r="E4752" s="62">
        <f>whlsecost_hourly_4002_202210!D349</f>
        <v>7</v>
      </c>
      <c r="F4752" s="2">
        <f>whlsecost_hourly_4002_202210!F349</f>
        <v>37.92</v>
      </c>
      <c r="G4752" s="2">
        <f>whlsecost_hourly_4002_202210!X349</f>
        <v>0.51</v>
      </c>
      <c r="H4752" s="2">
        <f t="shared" si="148"/>
        <v>38.43</v>
      </c>
      <c r="I4752" s="94">
        <f t="shared" si="147"/>
        <v>0</v>
      </c>
    </row>
    <row r="4753" spans="1:9" x14ac:dyDescent="0.3">
      <c r="A4753" s="109">
        <v>44849</v>
      </c>
      <c r="B4753">
        <v>8</v>
      </c>
      <c r="C4753" s="49">
        <f>'Actual Solar Data'!I4742</f>
        <v>310</v>
      </c>
      <c r="D4753" s="45">
        <f>whlsecost_hourly_4002_202210!C350</f>
        <v>44849</v>
      </c>
      <c r="E4753" s="62">
        <f>whlsecost_hourly_4002_202210!D350</f>
        <v>8</v>
      </c>
      <c r="F4753" s="2">
        <f>whlsecost_hourly_4002_202210!F350</f>
        <v>39.729999999999997</v>
      </c>
      <c r="G4753" s="2">
        <f>whlsecost_hourly_4002_202210!X350</f>
        <v>0.33</v>
      </c>
      <c r="H4753" s="2">
        <f t="shared" si="148"/>
        <v>40.059999999999995</v>
      </c>
      <c r="I4753" s="94">
        <f t="shared" si="147"/>
        <v>9.042686326801402E-6</v>
      </c>
    </row>
    <row r="4754" spans="1:9" x14ac:dyDescent="0.3">
      <c r="A4754" s="109">
        <v>44849</v>
      </c>
      <c r="B4754">
        <v>9</v>
      </c>
      <c r="C4754" s="49">
        <f>'Actual Solar Data'!I4743</f>
        <v>180065</v>
      </c>
      <c r="D4754" s="45">
        <f>whlsecost_hourly_4002_202210!C351</f>
        <v>44849</v>
      </c>
      <c r="E4754" s="62">
        <f>whlsecost_hourly_4002_202210!D351</f>
        <v>9</v>
      </c>
      <c r="F4754" s="2">
        <f>whlsecost_hourly_4002_202210!F351</f>
        <v>40.590000000000003</v>
      </c>
      <c r="G4754" s="2">
        <f>whlsecost_hourly_4002_202210!X351</f>
        <v>0.39</v>
      </c>
      <c r="H4754" s="2">
        <f t="shared" si="148"/>
        <v>40.980000000000004</v>
      </c>
      <c r="I4754" s="94">
        <f t="shared" si="147"/>
        <v>5.373114394906558E-3</v>
      </c>
    </row>
    <row r="4755" spans="1:9" x14ac:dyDescent="0.3">
      <c r="A4755" s="109">
        <v>44849</v>
      </c>
      <c r="B4755">
        <v>10</v>
      </c>
      <c r="C4755" s="49">
        <f>'Actual Solar Data'!I4744</f>
        <v>439561</v>
      </c>
      <c r="D4755" s="45">
        <f>whlsecost_hourly_4002_202210!C352</f>
        <v>44849</v>
      </c>
      <c r="E4755" s="62">
        <f>whlsecost_hourly_4002_202210!D352</f>
        <v>10</v>
      </c>
      <c r="F4755" s="2">
        <f>whlsecost_hourly_4002_202210!F352</f>
        <v>40.25</v>
      </c>
      <c r="G4755" s="2">
        <f>whlsecost_hourly_4002_202210!X352</f>
        <v>0.36</v>
      </c>
      <c r="H4755" s="2">
        <f t="shared" si="148"/>
        <v>40.61</v>
      </c>
      <c r="I4755" s="94">
        <f t="shared" ref="I4755:I4818" si="149">C4755*H4755/$C$17</f>
        <v>1.2998013081099973E-2</v>
      </c>
    </row>
    <row r="4756" spans="1:9" x14ac:dyDescent="0.3">
      <c r="A4756" s="109">
        <v>44849</v>
      </c>
      <c r="B4756">
        <v>11</v>
      </c>
      <c r="C4756" s="49">
        <f>'Actual Solar Data'!I4745</f>
        <v>624964</v>
      </c>
      <c r="D4756" s="45">
        <f>whlsecost_hourly_4002_202210!C353</f>
        <v>44849</v>
      </c>
      <c r="E4756" s="62">
        <f>whlsecost_hourly_4002_202210!D353</f>
        <v>11</v>
      </c>
      <c r="F4756" s="2">
        <f>whlsecost_hourly_4002_202210!F353</f>
        <v>41.2</v>
      </c>
      <c r="G4756" s="2">
        <f>whlsecost_hourly_4002_202210!X353</f>
        <v>0.28000000000000003</v>
      </c>
      <c r="H4756" s="2">
        <f t="shared" si="148"/>
        <v>41.480000000000004</v>
      </c>
      <c r="I4756" s="94">
        <f t="shared" si="149"/>
        <v>1.8876374129103791E-2</v>
      </c>
    </row>
    <row r="4757" spans="1:9" x14ac:dyDescent="0.3">
      <c r="A4757" s="109">
        <v>44849</v>
      </c>
      <c r="B4757">
        <v>12</v>
      </c>
      <c r="C4757" s="49">
        <f>'Actual Solar Data'!I4746</f>
        <v>736302</v>
      </c>
      <c r="D4757" s="45">
        <f>whlsecost_hourly_4002_202210!C354</f>
        <v>44849</v>
      </c>
      <c r="E4757" s="62">
        <f>whlsecost_hourly_4002_202210!D354</f>
        <v>12</v>
      </c>
      <c r="F4757" s="2">
        <f>whlsecost_hourly_4002_202210!F354</f>
        <v>39.549999999999997</v>
      </c>
      <c r="G4757" s="2">
        <f>whlsecost_hourly_4002_202210!X354</f>
        <v>0.26</v>
      </c>
      <c r="H4757" s="2">
        <f t="shared" si="148"/>
        <v>39.809999999999995</v>
      </c>
      <c r="I4757" s="94">
        <f t="shared" si="149"/>
        <v>2.1343861062163183E-2</v>
      </c>
    </row>
    <row r="4758" spans="1:9" x14ac:dyDescent="0.3">
      <c r="A4758" s="109">
        <v>44849</v>
      </c>
      <c r="B4758">
        <v>13</v>
      </c>
      <c r="C4758" s="49">
        <f>'Actual Solar Data'!I4747</f>
        <v>798788</v>
      </c>
      <c r="D4758" s="45">
        <f>whlsecost_hourly_4002_202210!C355</f>
        <v>44849</v>
      </c>
      <c r="E4758" s="62">
        <f>whlsecost_hourly_4002_202210!D355</f>
        <v>13</v>
      </c>
      <c r="F4758" s="2">
        <f>whlsecost_hourly_4002_202210!F355</f>
        <v>38.51</v>
      </c>
      <c r="G4758" s="2">
        <f>whlsecost_hourly_4002_202210!X355</f>
        <v>0.26</v>
      </c>
      <c r="H4758" s="2">
        <f t="shared" si="148"/>
        <v>38.769999999999996</v>
      </c>
      <c r="I4758" s="94">
        <f t="shared" si="149"/>
        <v>2.2550291510638681E-2</v>
      </c>
    </row>
    <row r="4759" spans="1:9" x14ac:dyDescent="0.3">
      <c r="A4759" s="109">
        <v>44849</v>
      </c>
      <c r="B4759">
        <v>14</v>
      </c>
      <c r="C4759" s="49">
        <f>'Actual Solar Data'!I4748</f>
        <v>798449</v>
      </c>
      <c r="D4759" s="45">
        <f>whlsecost_hourly_4002_202210!C356</f>
        <v>44849</v>
      </c>
      <c r="E4759" s="62">
        <f>whlsecost_hourly_4002_202210!D356</f>
        <v>14</v>
      </c>
      <c r="F4759" s="2">
        <f>whlsecost_hourly_4002_202210!F356</f>
        <v>37.46</v>
      </c>
      <c r="G4759" s="2">
        <f>whlsecost_hourly_4002_202210!X356</f>
        <v>0.28000000000000003</v>
      </c>
      <c r="H4759" s="2">
        <f t="shared" si="148"/>
        <v>37.74</v>
      </c>
      <c r="I4759" s="94">
        <f t="shared" si="149"/>
        <v>2.19418834881345E-2</v>
      </c>
    </row>
    <row r="4760" spans="1:9" x14ac:dyDescent="0.3">
      <c r="A4760" s="109">
        <v>44849</v>
      </c>
      <c r="B4760">
        <v>15</v>
      </c>
      <c r="C4760" s="49">
        <f>'Actual Solar Data'!I4749</f>
        <v>716109</v>
      </c>
      <c r="D4760" s="45">
        <f>whlsecost_hourly_4002_202210!C357</f>
        <v>44849</v>
      </c>
      <c r="E4760" s="62">
        <f>whlsecost_hourly_4002_202210!D357</f>
        <v>15</v>
      </c>
      <c r="F4760" s="2">
        <f>whlsecost_hourly_4002_202210!F357</f>
        <v>37.85</v>
      </c>
      <c r="G4760" s="2">
        <f>whlsecost_hourly_4002_202210!X357</f>
        <v>0.28000000000000003</v>
      </c>
      <c r="H4760" s="2">
        <f t="shared" si="148"/>
        <v>38.130000000000003</v>
      </c>
      <c r="I4760" s="94">
        <f t="shared" si="149"/>
        <v>1.9882489633657751E-2</v>
      </c>
    </row>
    <row r="4761" spans="1:9" x14ac:dyDescent="0.3">
      <c r="A4761" s="109">
        <v>44849</v>
      </c>
      <c r="B4761">
        <v>16</v>
      </c>
      <c r="C4761" s="49">
        <f>'Actual Solar Data'!I4750</f>
        <v>595429</v>
      </c>
      <c r="D4761" s="45">
        <f>whlsecost_hourly_4002_202210!C358</f>
        <v>44849</v>
      </c>
      <c r="E4761" s="62">
        <f>whlsecost_hourly_4002_202210!D358</f>
        <v>16</v>
      </c>
      <c r="F4761" s="2">
        <f>whlsecost_hourly_4002_202210!F358</f>
        <v>38.44</v>
      </c>
      <c r="G4761" s="2">
        <f>whlsecost_hourly_4002_202210!X358</f>
        <v>0.25</v>
      </c>
      <c r="H4761" s="2">
        <f t="shared" si="148"/>
        <v>38.69</v>
      </c>
      <c r="I4761" s="94">
        <f t="shared" si="149"/>
        <v>1.6774652804545372E-2</v>
      </c>
    </row>
    <row r="4762" spans="1:9" x14ac:dyDescent="0.3">
      <c r="A4762" s="109">
        <v>44849</v>
      </c>
      <c r="B4762">
        <v>17</v>
      </c>
      <c r="C4762" s="49">
        <f>'Actual Solar Data'!I4751</f>
        <v>401317</v>
      </c>
      <c r="D4762" s="45">
        <f>whlsecost_hourly_4002_202210!C359</f>
        <v>44849</v>
      </c>
      <c r="E4762" s="62">
        <f>whlsecost_hourly_4002_202210!D359</f>
        <v>17</v>
      </c>
      <c r="F4762" s="2">
        <f>whlsecost_hourly_4002_202210!F359</f>
        <v>40.71</v>
      </c>
      <c r="G4762" s="2">
        <f>whlsecost_hourly_4002_202210!X359</f>
        <v>0.24000000000000002</v>
      </c>
      <c r="H4762" s="2">
        <f t="shared" si="148"/>
        <v>40.950000000000003</v>
      </c>
      <c r="I4762" s="94">
        <f t="shared" si="149"/>
        <v>1.1966476455131873E-2</v>
      </c>
    </row>
    <row r="4763" spans="1:9" x14ac:dyDescent="0.3">
      <c r="A4763" s="109">
        <v>44849</v>
      </c>
      <c r="B4763">
        <v>18</v>
      </c>
      <c r="C4763" s="49">
        <f>'Actual Solar Data'!I4752</f>
        <v>154337</v>
      </c>
      <c r="D4763" s="45">
        <f>whlsecost_hourly_4002_202210!C360</f>
        <v>44849</v>
      </c>
      <c r="E4763" s="62">
        <f>whlsecost_hourly_4002_202210!D360</f>
        <v>18</v>
      </c>
      <c r="F4763" s="2">
        <f>whlsecost_hourly_4002_202210!F360</f>
        <v>58.77</v>
      </c>
      <c r="G4763" s="2">
        <f>whlsecost_hourly_4002_202210!X360</f>
        <v>0.41000000000000003</v>
      </c>
      <c r="H4763" s="2">
        <f t="shared" si="148"/>
        <v>59.18</v>
      </c>
      <c r="I4763" s="94">
        <f t="shared" si="149"/>
        <v>6.6507380455031054E-3</v>
      </c>
    </row>
    <row r="4764" spans="1:9" x14ac:dyDescent="0.3">
      <c r="A4764" s="109">
        <v>44849</v>
      </c>
      <c r="B4764">
        <v>19</v>
      </c>
      <c r="C4764" s="49">
        <f>'Actual Solar Data'!I4753</f>
        <v>0</v>
      </c>
      <c r="D4764" s="45">
        <f>whlsecost_hourly_4002_202210!C361</f>
        <v>44849</v>
      </c>
      <c r="E4764" s="62">
        <f>whlsecost_hourly_4002_202210!D361</f>
        <v>19</v>
      </c>
      <c r="F4764" s="2">
        <f>whlsecost_hourly_4002_202210!F361</f>
        <v>54.68</v>
      </c>
      <c r="G4764" s="2">
        <f>whlsecost_hourly_4002_202210!X361</f>
        <v>0.4</v>
      </c>
      <c r="H4764" s="2">
        <f t="shared" si="148"/>
        <v>55.08</v>
      </c>
      <c r="I4764" s="94">
        <f t="shared" si="149"/>
        <v>0</v>
      </c>
    </row>
    <row r="4765" spans="1:9" x14ac:dyDescent="0.3">
      <c r="A4765" s="109">
        <v>44849</v>
      </c>
      <c r="B4765">
        <v>20</v>
      </c>
      <c r="C4765" s="49">
        <f>'Actual Solar Data'!I4754</f>
        <v>0</v>
      </c>
      <c r="D4765" s="45">
        <f>whlsecost_hourly_4002_202210!C362</f>
        <v>44849</v>
      </c>
      <c r="E4765" s="62">
        <f>whlsecost_hourly_4002_202210!D362</f>
        <v>20</v>
      </c>
      <c r="F4765" s="2">
        <f>whlsecost_hourly_4002_202210!F362</f>
        <v>48.21</v>
      </c>
      <c r="G4765" s="2">
        <f>whlsecost_hourly_4002_202210!X362</f>
        <v>0.28000000000000003</v>
      </c>
      <c r="H4765" s="2">
        <f t="shared" si="148"/>
        <v>48.49</v>
      </c>
      <c r="I4765" s="94">
        <f t="shared" si="149"/>
        <v>0</v>
      </c>
    </row>
    <row r="4766" spans="1:9" x14ac:dyDescent="0.3">
      <c r="A4766" s="109">
        <v>44849</v>
      </c>
      <c r="B4766">
        <v>21</v>
      </c>
      <c r="C4766" s="49">
        <f>'Actual Solar Data'!I4755</f>
        <v>0</v>
      </c>
      <c r="D4766" s="45">
        <f>whlsecost_hourly_4002_202210!C363</f>
        <v>44849</v>
      </c>
      <c r="E4766" s="62">
        <f>whlsecost_hourly_4002_202210!D363</f>
        <v>21</v>
      </c>
      <c r="F4766" s="2">
        <f>whlsecost_hourly_4002_202210!F363</f>
        <v>47.25</v>
      </c>
      <c r="G4766" s="2">
        <f>whlsecost_hourly_4002_202210!X363</f>
        <v>0.34</v>
      </c>
      <c r="H4766" s="2">
        <f t="shared" si="148"/>
        <v>47.59</v>
      </c>
      <c r="I4766" s="94">
        <f t="shared" si="149"/>
        <v>0</v>
      </c>
    </row>
    <row r="4767" spans="1:9" x14ac:dyDescent="0.3">
      <c r="A4767" s="109">
        <v>44849</v>
      </c>
      <c r="B4767">
        <v>22</v>
      </c>
      <c r="C4767" s="49">
        <f>'Actual Solar Data'!I4756</f>
        <v>0</v>
      </c>
      <c r="D4767" s="45">
        <f>whlsecost_hourly_4002_202210!C364</f>
        <v>44849</v>
      </c>
      <c r="E4767" s="62">
        <f>whlsecost_hourly_4002_202210!D364</f>
        <v>22</v>
      </c>
      <c r="F4767" s="2">
        <f>whlsecost_hourly_4002_202210!F364</f>
        <v>40.26</v>
      </c>
      <c r="G4767" s="2">
        <f>whlsecost_hourly_4002_202210!X364</f>
        <v>0.58000000000000007</v>
      </c>
      <c r="H4767" s="2">
        <f t="shared" si="148"/>
        <v>40.839999999999996</v>
      </c>
      <c r="I4767" s="94">
        <f t="shared" si="149"/>
        <v>0</v>
      </c>
    </row>
    <row r="4768" spans="1:9" x14ac:dyDescent="0.3">
      <c r="A4768" s="109">
        <v>44849</v>
      </c>
      <c r="B4768">
        <v>23</v>
      </c>
      <c r="C4768" s="49">
        <f>'Actual Solar Data'!I4757</f>
        <v>0</v>
      </c>
      <c r="D4768" s="45">
        <f>whlsecost_hourly_4002_202210!C365</f>
        <v>44849</v>
      </c>
      <c r="E4768" s="62">
        <f>whlsecost_hourly_4002_202210!D365</f>
        <v>23</v>
      </c>
      <c r="F4768" s="2">
        <f>whlsecost_hourly_4002_202210!F365</f>
        <v>38.72</v>
      </c>
      <c r="G4768" s="2">
        <f>whlsecost_hourly_4002_202210!X365</f>
        <v>0.37</v>
      </c>
      <c r="H4768" s="2">
        <f t="shared" si="148"/>
        <v>39.089999999999996</v>
      </c>
      <c r="I4768" s="94">
        <f t="shared" si="149"/>
        <v>0</v>
      </c>
    </row>
    <row r="4769" spans="1:9" x14ac:dyDescent="0.3">
      <c r="A4769" s="109">
        <v>44849</v>
      </c>
      <c r="B4769">
        <v>24</v>
      </c>
      <c r="C4769" s="49">
        <f>'Actual Solar Data'!I4758</f>
        <v>0</v>
      </c>
      <c r="D4769" s="45">
        <f>whlsecost_hourly_4002_202210!C366</f>
        <v>44849</v>
      </c>
      <c r="E4769" s="62">
        <f>whlsecost_hourly_4002_202210!D366</f>
        <v>24</v>
      </c>
      <c r="F4769" s="2">
        <f>whlsecost_hourly_4002_202210!F366</f>
        <v>38.64</v>
      </c>
      <c r="G4769" s="2">
        <f>whlsecost_hourly_4002_202210!X366</f>
        <v>0.38</v>
      </c>
      <c r="H4769" s="2">
        <f t="shared" si="148"/>
        <v>39.020000000000003</v>
      </c>
      <c r="I4769" s="94">
        <f t="shared" si="149"/>
        <v>0</v>
      </c>
    </row>
    <row r="4770" spans="1:9" x14ac:dyDescent="0.3">
      <c r="A4770" s="109">
        <v>44850</v>
      </c>
      <c r="B4770">
        <v>1</v>
      </c>
      <c r="C4770" s="49">
        <f>'Actual Solar Data'!I4759</f>
        <v>0</v>
      </c>
      <c r="D4770" s="45">
        <f>whlsecost_hourly_4002_202210!C367</f>
        <v>44850</v>
      </c>
      <c r="E4770" s="62">
        <f>whlsecost_hourly_4002_202210!D367</f>
        <v>1</v>
      </c>
      <c r="F4770" s="2">
        <f>whlsecost_hourly_4002_202210!F367</f>
        <v>40.35</v>
      </c>
      <c r="G4770" s="2">
        <f>whlsecost_hourly_4002_202210!X367</f>
        <v>0.81</v>
      </c>
      <c r="H4770" s="2">
        <f t="shared" si="148"/>
        <v>41.160000000000004</v>
      </c>
      <c r="I4770" s="94">
        <f t="shared" si="149"/>
        <v>0</v>
      </c>
    </row>
    <row r="4771" spans="1:9" x14ac:dyDescent="0.3">
      <c r="A4771" s="109">
        <v>44850</v>
      </c>
      <c r="B4771">
        <v>2</v>
      </c>
      <c r="C4771" s="49">
        <f>'Actual Solar Data'!I4760</f>
        <v>0</v>
      </c>
      <c r="D4771" s="45">
        <f>whlsecost_hourly_4002_202210!C368</f>
        <v>44850</v>
      </c>
      <c r="E4771" s="62">
        <f>whlsecost_hourly_4002_202210!D368</f>
        <v>2</v>
      </c>
      <c r="F4771" s="2">
        <f>whlsecost_hourly_4002_202210!F368</f>
        <v>38.26</v>
      </c>
      <c r="G4771" s="2">
        <f>whlsecost_hourly_4002_202210!X368</f>
        <v>0.71000000000000008</v>
      </c>
      <c r="H4771" s="2">
        <f t="shared" ref="H4771:H4834" si="150">SUM(F4771:G4771)</f>
        <v>38.97</v>
      </c>
      <c r="I4771" s="94">
        <f t="shared" si="149"/>
        <v>0</v>
      </c>
    </row>
    <row r="4772" spans="1:9" x14ac:dyDescent="0.3">
      <c r="A4772" s="109">
        <v>44850</v>
      </c>
      <c r="B4772">
        <v>3</v>
      </c>
      <c r="C4772" s="49">
        <f>'Actual Solar Data'!I4761</f>
        <v>0</v>
      </c>
      <c r="D4772" s="45">
        <f>whlsecost_hourly_4002_202210!C369</f>
        <v>44850</v>
      </c>
      <c r="E4772" s="62">
        <f>whlsecost_hourly_4002_202210!D369</f>
        <v>3</v>
      </c>
      <c r="F4772" s="2">
        <f>whlsecost_hourly_4002_202210!F369</f>
        <v>38.840000000000003</v>
      </c>
      <c r="G4772" s="2">
        <f>whlsecost_hourly_4002_202210!X369</f>
        <v>0.70000000000000007</v>
      </c>
      <c r="H4772" s="2">
        <f t="shared" si="150"/>
        <v>39.540000000000006</v>
      </c>
      <c r="I4772" s="94">
        <f t="shared" si="149"/>
        <v>0</v>
      </c>
    </row>
    <row r="4773" spans="1:9" x14ac:dyDescent="0.3">
      <c r="A4773" s="109">
        <v>44850</v>
      </c>
      <c r="B4773">
        <v>4</v>
      </c>
      <c r="C4773" s="49">
        <f>'Actual Solar Data'!I4762</f>
        <v>0</v>
      </c>
      <c r="D4773" s="45">
        <f>whlsecost_hourly_4002_202210!C370</f>
        <v>44850</v>
      </c>
      <c r="E4773" s="62">
        <f>whlsecost_hourly_4002_202210!D370</f>
        <v>4</v>
      </c>
      <c r="F4773" s="2">
        <f>whlsecost_hourly_4002_202210!F370</f>
        <v>39.520000000000003</v>
      </c>
      <c r="G4773" s="2">
        <f>whlsecost_hourly_4002_202210!X370</f>
        <v>0.68</v>
      </c>
      <c r="H4773" s="2">
        <f t="shared" si="150"/>
        <v>40.200000000000003</v>
      </c>
      <c r="I4773" s="94">
        <f t="shared" si="149"/>
        <v>0</v>
      </c>
    </row>
    <row r="4774" spans="1:9" x14ac:dyDescent="0.3">
      <c r="A4774" s="109">
        <v>44850</v>
      </c>
      <c r="B4774">
        <v>5</v>
      </c>
      <c r="C4774" s="49">
        <f>'Actual Solar Data'!I4763</f>
        <v>0</v>
      </c>
      <c r="D4774" s="45">
        <f>whlsecost_hourly_4002_202210!C371</f>
        <v>44850</v>
      </c>
      <c r="E4774" s="62">
        <f>whlsecost_hourly_4002_202210!D371</f>
        <v>5</v>
      </c>
      <c r="F4774" s="2">
        <f>whlsecost_hourly_4002_202210!F371</f>
        <v>38.340000000000003</v>
      </c>
      <c r="G4774" s="2">
        <f>whlsecost_hourly_4002_202210!X371</f>
        <v>0.70000000000000007</v>
      </c>
      <c r="H4774" s="2">
        <f t="shared" si="150"/>
        <v>39.040000000000006</v>
      </c>
      <c r="I4774" s="94">
        <f t="shared" si="149"/>
        <v>0</v>
      </c>
    </row>
    <row r="4775" spans="1:9" x14ac:dyDescent="0.3">
      <c r="A4775" s="109">
        <v>44850</v>
      </c>
      <c r="B4775">
        <v>6</v>
      </c>
      <c r="C4775" s="49">
        <f>'Actual Solar Data'!I4764</f>
        <v>0</v>
      </c>
      <c r="D4775" s="45">
        <f>whlsecost_hourly_4002_202210!C372</f>
        <v>44850</v>
      </c>
      <c r="E4775" s="62">
        <f>whlsecost_hourly_4002_202210!D372</f>
        <v>6</v>
      </c>
      <c r="F4775" s="2">
        <f>whlsecost_hourly_4002_202210!F372</f>
        <v>40.71</v>
      </c>
      <c r="G4775" s="2">
        <f>whlsecost_hourly_4002_202210!X372</f>
        <v>0.89000000000000012</v>
      </c>
      <c r="H4775" s="2">
        <f t="shared" si="150"/>
        <v>41.6</v>
      </c>
      <c r="I4775" s="94">
        <f t="shared" si="149"/>
        <v>0</v>
      </c>
    </row>
    <row r="4776" spans="1:9" x14ac:dyDescent="0.3">
      <c r="A4776" s="109">
        <v>44850</v>
      </c>
      <c r="B4776">
        <v>7</v>
      </c>
      <c r="C4776" s="49">
        <f>'Actual Solar Data'!I4765</f>
        <v>0</v>
      </c>
      <c r="D4776" s="45">
        <f>whlsecost_hourly_4002_202210!C373</f>
        <v>44850</v>
      </c>
      <c r="E4776" s="62">
        <f>whlsecost_hourly_4002_202210!D373</f>
        <v>7</v>
      </c>
      <c r="F4776" s="2">
        <f>whlsecost_hourly_4002_202210!F373</f>
        <v>41.27</v>
      </c>
      <c r="G4776" s="2">
        <f>whlsecost_hourly_4002_202210!X373</f>
        <v>1.1300000000000001</v>
      </c>
      <c r="H4776" s="2">
        <f t="shared" si="150"/>
        <v>42.400000000000006</v>
      </c>
      <c r="I4776" s="94">
        <f t="shared" si="149"/>
        <v>0</v>
      </c>
    </row>
    <row r="4777" spans="1:9" x14ac:dyDescent="0.3">
      <c r="A4777" s="109">
        <v>44850</v>
      </c>
      <c r="B4777">
        <v>8</v>
      </c>
      <c r="C4777" s="49">
        <f>'Actual Solar Data'!I4766</f>
        <v>343</v>
      </c>
      <c r="D4777" s="45">
        <f>whlsecost_hourly_4002_202210!C374</f>
        <v>44850</v>
      </c>
      <c r="E4777" s="62">
        <f>whlsecost_hourly_4002_202210!D374</f>
        <v>8</v>
      </c>
      <c r="F4777" s="2">
        <f>whlsecost_hourly_4002_202210!F374</f>
        <v>57.25</v>
      </c>
      <c r="G4777" s="2">
        <f>whlsecost_hourly_4002_202210!X374</f>
        <v>1.08</v>
      </c>
      <c r="H4777" s="2">
        <f t="shared" si="150"/>
        <v>58.33</v>
      </c>
      <c r="I4777" s="94">
        <f t="shared" si="149"/>
        <v>1.4568368692986147E-5</v>
      </c>
    </row>
    <row r="4778" spans="1:9" x14ac:dyDescent="0.3">
      <c r="A4778" s="109">
        <v>44850</v>
      </c>
      <c r="B4778">
        <v>9</v>
      </c>
      <c r="C4778" s="49">
        <f>'Actual Solar Data'!I4767</f>
        <v>2063</v>
      </c>
      <c r="D4778" s="45">
        <f>whlsecost_hourly_4002_202210!C375</f>
        <v>44850</v>
      </c>
      <c r="E4778" s="62">
        <f>whlsecost_hourly_4002_202210!D375</f>
        <v>9</v>
      </c>
      <c r="F4778" s="2">
        <f>whlsecost_hourly_4002_202210!F375</f>
        <v>44.76</v>
      </c>
      <c r="G4778" s="2">
        <f>whlsecost_hourly_4002_202210!X375</f>
        <v>0.69000000000000006</v>
      </c>
      <c r="H4778" s="2">
        <f t="shared" si="150"/>
        <v>45.449999999999996</v>
      </c>
      <c r="I4778" s="94">
        <f t="shared" si="149"/>
        <v>6.8274407984804595E-5</v>
      </c>
    </row>
    <row r="4779" spans="1:9" x14ac:dyDescent="0.3">
      <c r="A4779" s="109">
        <v>44850</v>
      </c>
      <c r="B4779">
        <v>10</v>
      </c>
      <c r="C4779" s="49">
        <f>'Actual Solar Data'!I4768</f>
        <v>282143</v>
      </c>
      <c r="D4779" s="45">
        <f>whlsecost_hourly_4002_202210!C376</f>
        <v>44850</v>
      </c>
      <c r="E4779" s="62">
        <f>whlsecost_hourly_4002_202210!D376</f>
        <v>10</v>
      </c>
      <c r="F4779" s="2">
        <f>whlsecost_hourly_4002_202210!F376</f>
        <v>37.69</v>
      </c>
      <c r="G4779" s="2">
        <f>whlsecost_hourly_4002_202210!X376</f>
        <v>0.68</v>
      </c>
      <c r="H4779" s="2">
        <f t="shared" si="150"/>
        <v>38.369999999999997</v>
      </c>
      <c r="I4779" s="94">
        <f t="shared" si="149"/>
        <v>7.8828979897392366E-3</v>
      </c>
    </row>
    <row r="4780" spans="1:9" x14ac:dyDescent="0.3">
      <c r="A4780" s="109">
        <v>44850</v>
      </c>
      <c r="B4780">
        <v>11</v>
      </c>
      <c r="C4780" s="49">
        <f>'Actual Solar Data'!I4769</f>
        <v>610033</v>
      </c>
      <c r="D4780" s="45">
        <f>whlsecost_hourly_4002_202210!C377</f>
        <v>44850</v>
      </c>
      <c r="E4780" s="62">
        <f>whlsecost_hourly_4002_202210!D377</f>
        <v>11</v>
      </c>
      <c r="F4780" s="2">
        <f>whlsecost_hourly_4002_202210!F377</f>
        <v>38.340000000000003</v>
      </c>
      <c r="G4780" s="2">
        <f>whlsecost_hourly_4002_202210!X377</f>
        <v>0.65</v>
      </c>
      <c r="H4780" s="2">
        <f t="shared" si="150"/>
        <v>38.99</v>
      </c>
      <c r="I4780" s="94">
        <f t="shared" si="149"/>
        <v>1.7319342138504182E-2</v>
      </c>
    </row>
    <row r="4781" spans="1:9" x14ac:dyDescent="0.3">
      <c r="A4781" s="109">
        <v>44850</v>
      </c>
      <c r="B4781">
        <v>12</v>
      </c>
      <c r="C4781" s="49">
        <f>'Actual Solar Data'!I4770</f>
        <v>718104</v>
      </c>
      <c r="D4781" s="45">
        <f>whlsecost_hourly_4002_202210!C378</f>
        <v>44850</v>
      </c>
      <c r="E4781" s="62">
        <f>whlsecost_hourly_4002_202210!D378</f>
        <v>12</v>
      </c>
      <c r="F4781" s="2">
        <f>whlsecost_hourly_4002_202210!F378</f>
        <v>37.07</v>
      </c>
      <c r="G4781" s="2">
        <f>whlsecost_hourly_4002_202210!X378</f>
        <v>0.67</v>
      </c>
      <c r="H4781" s="2">
        <f t="shared" si="150"/>
        <v>37.74</v>
      </c>
      <c r="I4781" s="94">
        <f t="shared" si="149"/>
        <v>1.9733952075039654E-2</v>
      </c>
    </row>
    <row r="4782" spans="1:9" x14ac:dyDescent="0.3">
      <c r="A4782" s="109">
        <v>44850</v>
      </c>
      <c r="B4782">
        <v>13</v>
      </c>
      <c r="C4782" s="49">
        <f>'Actual Solar Data'!I4771</f>
        <v>776989</v>
      </c>
      <c r="D4782" s="45">
        <f>whlsecost_hourly_4002_202210!C379</f>
        <v>44850</v>
      </c>
      <c r="E4782" s="62">
        <f>whlsecost_hourly_4002_202210!D379</f>
        <v>13</v>
      </c>
      <c r="F4782" s="2">
        <f>whlsecost_hourly_4002_202210!F379</f>
        <v>38.33</v>
      </c>
      <c r="G4782" s="2">
        <f>whlsecost_hourly_4002_202210!X379</f>
        <v>0.65</v>
      </c>
      <c r="H4782" s="2">
        <f t="shared" si="150"/>
        <v>38.979999999999997</v>
      </c>
      <c r="I4782" s="94">
        <f t="shared" si="149"/>
        <v>2.205370356501548E-2</v>
      </c>
    </row>
    <row r="4783" spans="1:9" x14ac:dyDescent="0.3">
      <c r="A4783" s="109">
        <v>44850</v>
      </c>
      <c r="B4783">
        <v>14</v>
      </c>
      <c r="C4783" s="49">
        <f>'Actual Solar Data'!I4772</f>
        <v>794457</v>
      </c>
      <c r="D4783" s="45">
        <f>whlsecost_hourly_4002_202210!C380</f>
        <v>44850</v>
      </c>
      <c r="E4783" s="62">
        <f>whlsecost_hourly_4002_202210!D380</f>
        <v>14</v>
      </c>
      <c r="F4783" s="2">
        <f>whlsecost_hourly_4002_202210!F380</f>
        <v>38.479999999999997</v>
      </c>
      <c r="G4783" s="2">
        <f>whlsecost_hourly_4002_202210!X380</f>
        <v>0.65</v>
      </c>
      <c r="H4783" s="2">
        <f t="shared" si="150"/>
        <v>39.129999999999995</v>
      </c>
      <c r="I4783" s="94">
        <f t="shared" si="149"/>
        <v>2.2636280732351629E-2</v>
      </c>
    </row>
    <row r="4784" spans="1:9" x14ac:dyDescent="0.3">
      <c r="A4784" s="109">
        <v>44850</v>
      </c>
      <c r="B4784">
        <v>15</v>
      </c>
      <c r="C4784" s="49">
        <f>'Actual Solar Data'!I4773</f>
        <v>719184</v>
      </c>
      <c r="D4784" s="45">
        <f>whlsecost_hourly_4002_202210!C381</f>
        <v>44850</v>
      </c>
      <c r="E4784" s="62">
        <f>whlsecost_hourly_4002_202210!D381</f>
        <v>15</v>
      </c>
      <c r="F4784" s="2">
        <f>whlsecost_hourly_4002_202210!F381</f>
        <v>39.049999999999997</v>
      </c>
      <c r="G4784" s="2">
        <f>whlsecost_hourly_4002_202210!X381</f>
        <v>0.64000000000000012</v>
      </c>
      <c r="H4784" s="2">
        <f t="shared" si="150"/>
        <v>39.69</v>
      </c>
      <c r="I4784" s="94">
        <f t="shared" si="149"/>
        <v>2.0784804469099961E-2</v>
      </c>
    </row>
    <row r="4785" spans="1:9" x14ac:dyDescent="0.3">
      <c r="A4785" s="109">
        <v>44850</v>
      </c>
      <c r="B4785">
        <v>16</v>
      </c>
      <c r="C4785" s="49">
        <f>'Actual Solar Data'!I4774</f>
        <v>532292</v>
      </c>
      <c r="D4785" s="45">
        <f>whlsecost_hourly_4002_202210!C382</f>
        <v>44850</v>
      </c>
      <c r="E4785" s="62">
        <f>whlsecost_hourly_4002_202210!D382</f>
        <v>16</v>
      </c>
      <c r="F4785" s="2">
        <f>whlsecost_hourly_4002_202210!F382</f>
        <v>41.65</v>
      </c>
      <c r="G4785" s="2">
        <f>whlsecost_hourly_4002_202210!X382</f>
        <v>0.65</v>
      </c>
      <c r="H4785" s="2">
        <f t="shared" si="150"/>
        <v>42.3</v>
      </c>
      <c r="I4785" s="94">
        <f t="shared" si="149"/>
        <v>1.639514016622181E-2</v>
      </c>
    </row>
    <row r="4786" spans="1:9" x14ac:dyDescent="0.3">
      <c r="A4786" s="109">
        <v>44850</v>
      </c>
      <c r="B4786">
        <v>17</v>
      </c>
      <c r="C4786" s="49">
        <f>'Actual Solar Data'!I4775</f>
        <v>442493</v>
      </c>
      <c r="D4786" s="45">
        <f>whlsecost_hourly_4002_202210!C383</f>
        <v>44850</v>
      </c>
      <c r="E4786" s="62">
        <f>whlsecost_hourly_4002_202210!D383</f>
        <v>17</v>
      </c>
      <c r="F4786" s="2">
        <f>whlsecost_hourly_4002_202210!F383</f>
        <v>48.11</v>
      </c>
      <c r="G4786" s="2">
        <f>whlsecost_hourly_4002_202210!X383</f>
        <v>0.77</v>
      </c>
      <c r="H4786" s="2">
        <f t="shared" si="150"/>
        <v>48.88</v>
      </c>
      <c r="I4786" s="94">
        <f t="shared" si="149"/>
        <v>1.5749342566099618E-2</v>
      </c>
    </row>
    <row r="4787" spans="1:9" x14ac:dyDescent="0.3">
      <c r="A4787" s="109">
        <v>44850</v>
      </c>
      <c r="B4787">
        <v>18</v>
      </c>
      <c r="C4787" s="49">
        <f>'Actual Solar Data'!I4776</f>
        <v>29619</v>
      </c>
      <c r="D4787" s="45">
        <f>whlsecost_hourly_4002_202210!C384</f>
        <v>44850</v>
      </c>
      <c r="E4787" s="62">
        <f>whlsecost_hourly_4002_202210!D384</f>
        <v>18</v>
      </c>
      <c r="F4787" s="2">
        <f>whlsecost_hourly_4002_202210!F384</f>
        <v>63.49</v>
      </c>
      <c r="G4787" s="2">
        <f>whlsecost_hourly_4002_202210!X384</f>
        <v>0.78</v>
      </c>
      <c r="H4787" s="2">
        <f t="shared" si="150"/>
        <v>64.27</v>
      </c>
      <c r="I4787" s="94">
        <f t="shared" si="149"/>
        <v>1.3861285831068416E-3</v>
      </c>
    </row>
    <row r="4788" spans="1:9" x14ac:dyDescent="0.3">
      <c r="A4788" s="109">
        <v>44850</v>
      </c>
      <c r="B4788">
        <v>19</v>
      </c>
      <c r="C4788" s="49">
        <f>'Actual Solar Data'!I4777</f>
        <v>0</v>
      </c>
      <c r="D4788" s="45">
        <f>whlsecost_hourly_4002_202210!C385</f>
        <v>44850</v>
      </c>
      <c r="E4788" s="62">
        <f>whlsecost_hourly_4002_202210!D385</f>
        <v>19</v>
      </c>
      <c r="F4788" s="2">
        <f>whlsecost_hourly_4002_202210!F385</f>
        <v>70.94</v>
      </c>
      <c r="G4788" s="2">
        <f>whlsecost_hourly_4002_202210!X385</f>
        <v>0.87000000000000011</v>
      </c>
      <c r="H4788" s="2">
        <f t="shared" si="150"/>
        <v>71.81</v>
      </c>
      <c r="I4788" s="94">
        <f t="shared" si="149"/>
        <v>0</v>
      </c>
    </row>
    <row r="4789" spans="1:9" x14ac:dyDescent="0.3">
      <c r="A4789" s="109">
        <v>44850</v>
      </c>
      <c r="B4789">
        <v>20</v>
      </c>
      <c r="C4789" s="49">
        <f>'Actual Solar Data'!I4778</f>
        <v>0</v>
      </c>
      <c r="D4789" s="45">
        <f>whlsecost_hourly_4002_202210!C386</f>
        <v>44850</v>
      </c>
      <c r="E4789" s="62">
        <f>whlsecost_hourly_4002_202210!D386</f>
        <v>20</v>
      </c>
      <c r="F4789" s="2">
        <f>whlsecost_hourly_4002_202210!F386</f>
        <v>73.87</v>
      </c>
      <c r="G4789" s="2">
        <f>whlsecost_hourly_4002_202210!X386</f>
        <v>0.8</v>
      </c>
      <c r="H4789" s="2">
        <f t="shared" si="150"/>
        <v>74.67</v>
      </c>
      <c r="I4789" s="94">
        <f t="shared" si="149"/>
        <v>0</v>
      </c>
    </row>
    <row r="4790" spans="1:9" x14ac:dyDescent="0.3">
      <c r="A4790" s="109">
        <v>44850</v>
      </c>
      <c r="B4790">
        <v>21</v>
      </c>
      <c r="C4790" s="49">
        <f>'Actual Solar Data'!I4779</f>
        <v>0</v>
      </c>
      <c r="D4790" s="45">
        <f>whlsecost_hourly_4002_202210!C387</f>
        <v>44850</v>
      </c>
      <c r="E4790" s="62">
        <f>whlsecost_hourly_4002_202210!D387</f>
        <v>21</v>
      </c>
      <c r="F4790" s="2">
        <f>whlsecost_hourly_4002_202210!F387</f>
        <v>61.27</v>
      </c>
      <c r="G4790" s="2">
        <f>whlsecost_hourly_4002_202210!X387</f>
        <v>0.79</v>
      </c>
      <c r="H4790" s="2">
        <f t="shared" si="150"/>
        <v>62.06</v>
      </c>
      <c r="I4790" s="94">
        <f t="shared" si="149"/>
        <v>0</v>
      </c>
    </row>
    <row r="4791" spans="1:9" x14ac:dyDescent="0.3">
      <c r="A4791" s="109">
        <v>44850</v>
      </c>
      <c r="B4791">
        <v>22</v>
      </c>
      <c r="C4791" s="49">
        <f>'Actual Solar Data'!I4780</f>
        <v>0</v>
      </c>
      <c r="D4791" s="45">
        <f>whlsecost_hourly_4002_202210!C388</f>
        <v>44850</v>
      </c>
      <c r="E4791" s="62">
        <f>whlsecost_hourly_4002_202210!D388</f>
        <v>22</v>
      </c>
      <c r="F4791" s="2">
        <f>whlsecost_hourly_4002_202210!F388</f>
        <v>46.93</v>
      </c>
      <c r="G4791" s="2">
        <f>whlsecost_hourly_4002_202210!X388</f>
        <v>1.04</v>
      </c>
      <c r="H4791" s="2">
        <f t="shared" si="150"/>
        <v>47.97</v>
      </c>
      <c r="I4791" s="94">
        <f t="shared" si="149"/>
        <v>0</v>
      </c>
    </row>
    <row r="4792" spans="1:9" x14ac:dyDescent="0.3">
      <c r="A4792" s="109">
        <v>44850</v>
      </c>
      <c r="B4792">
        <v>23</v>
      </c>
      <c r="C4792" s="49">
        <f>'Actual Solar Data'!I4781</f>
        <v>0</v>
      </c>
      <c r="D4792" s="45">
        <f>whlsecost_hourly_4002_202210!C389</f>
        <v>44850</v>
      </c>
      <c r="E4792" s="62">
        <f>whlsecost_hourly_4002_202210!D389</f>
        <v>23</v>
      </c>
      <c r="F4792" s="2">
        <f>whlsecost_hourly_4002_202210!F389</f>
        <v>39.020000000000003</v>
      </c>
      <c r="G4792" s="2">
        <f>whlsecost_hourly_4002_202210!X389</f>
        <v>0.72000000000000008</v>
      </c>
      <c r="H4792" s="2">
        <f t="shared" si="150"/>
        <v>39.74</v>
      </c>
      <c r="I4792" s="94">
        <f t="shared" si="149"/>
        <v>0</v>
      </c>
    </row>
    <row r="4793" spans="1:9" x14ac:dyDescent="0.3">
      <c r="A4793" s="109">
        <v>44850</v>
      </c>
      <c r="B4793">
        <v>24</v>
      </c>
      <c r="C4793" s="49">
        <f>'Actual Solar Data'!I4782</f>
        <v>0</v>
      </c>
      <c r="D4793" s="45">
        <f>whlsecost_hourly_4002_202210!C390</f>
        <v>44850</v>
      </c>
      <c r="E4793" s="62">
        <f>whlsecost_hourly_4002_202210!D390</f>
        <v>24</v>
      </c>
      <c r="F4793" s="2">
        <f>whlsecost_hourly_4002_202210!F390</f>
        <v>39.840000000000003</v>
      </c>
      <c r="G4793" s="2">
        <f>whlsecost_hourly_4002_202210!X390</f>
        <v>0.95000000000000007</v>
      </c>
      <c r="H4793" s="2">
        <f t="shared" si="150"/>
        <v>40.790000000000006</v>
      </c>
      <c r="I4793" s="94">
        <f t="shared" si="149"/>
        <v>0</v>
      </c>
    </row>
    <row r="4794" spans="1:9" x14ac:dyDescent="0.3">
      <c r="A4794" s="109">
        <v>44851</v>
      </c>
      <c r="B4794">
        <v>1</v>
      </c>
      <c r="C4794" s="49">
        <f>'Actual Solar Data'!I4783</f>
        <v>0</v>
      </c>
      <c r="D4794" s="45">
        <f>whlsecost_hourly_4002_202210!C391</f>
        <v>44851</v>
      </c>
      <c r="E4794" s="62">
        <f>whlsecost_hourly_4002_202210!D391</f>
        <v>1</v>
      </c>
      <c r="F4794" s="2">
        <f>whlsecost_hourly_4002_202210!F391</f>
        <v>38.08</v>
      </c>
      <c r="G4794" s="2">
        <f>whlsecost_hourly_4002_202210!X391</f>
        <v>0.83000000000000007</v>
      </c>
      <c r="H4794" s="2">
        <f t="shared" si="150"/>
        <v>38.909999999999997</v>
      </c>
      <c r="I4794" s="94">
        <f t="shared" si="149"/>
        <v>0</v>
      </c>
    </row>
    <row r="4795" spans="1:9" x14ac:dyDescent="0.3">
      <c r="A4795" s="109">
        <v>44851</v>
      </c>
      <c r="B4795">
        <v>2</v>
      </c>
      <c r="C4795" s="49">
        <f>'Actual Solar Data'!I4784</f>
        <v>0</v>
      </c>
      <c r="D4795" s="45">
        <f>whlsecost_hourly_4002_202210!C392</f>
        <v>44851</v>
      </c>
      <c r="E4795" s="62">
        <f>whlsecost_hourly_4002_202210!D392</f>
        <v>2</v>
      </c>
      <c r="F4795" s="2">
        <f>whlsecost_hourly_4002_202210!F392</f>
        <v>36.94</v>
      </c>
      <c r="G4795" s="2">
        <f>whlsecost_hourly_4002_202210!X392</f>
        <v>0.76</v>
      </c>
      <c r="H4795" s="2">
        <f t="shared" si="150"/>
        <v>37.699999999999996</v>
      </c>
      <c r="I4795" s="94">
        <f t="shared" si="149"/>
        <v>0</v>
      </c>
    </row>
    <row r="4796" spans="1:9" x14ac:dyDescent="0.3">
      <c r="A4796" s="109">
        <v>44851</v>
      </c>
      <c r="B4796">
        <v>3</v>
      </c>
      <c r="C4796" s="49">
        <f>'Actual Solar Data'!I4785</f>
        <v>0</v>
      </c>
      <c r="D4796" s="45">
        <f>whlsecost_hourly_4002_202210!C393</f>
        <v>44851</v>
      </c>
      <c r="E4796" s="62">
        <f>whlsecost_hourly_4002_202210!D393</f>
        <v>3</v>
      </c>
      <c r="F4796" s="2">
        <f>whlsecost_hourly_4002_202210!F393</f>
        <v>35.65</v>
      </c>
      <c r="G4796" s="2">
        <f>whlsecost_hourly_4002_202210!X393</f>
        <v>0.81</v>
      </c>
      <c r="H4796" s="2">
        <f t="shared" si="150"/>
        <v>36.46</v>
      </c>
      <c r="I4796" s="94">
        <f t="shared" si="149"/>
        <v>0</v>
      </c>
    </row>
    <row r="4797" spans="1:9" x14ac:dyDescent="0.3">
      <c r="A4797" s="109">
        <v>44851</v>
      </c>
      <c r="B4797">
        <v>4</v>
      </c>
      <c r="C4797" s="49">
        <f>'Actual Solar Data'!I4786</f>
        <v>0</v>
      </c>
      <c r="D4797" s="45">
        <f>whlsecost_hourly_4002_202210!C394</f>
        <v>44851</v>
      </c>
      <c r="E4797" s="62">
        <f>whlsecost_hourly_4002_202210!D394</f>
        <v>4</v>
      </c>
      <c r="F4797" s="2">
        <f>whlsecost_hourly_4002_202210!F394</f>
        <v>36.58</v>
      </c>
      <c r="G4797" s="2">
        <f>whlsecost_hourly_4002_202210!X394</f>
        <v>0.76</v>
      </c>
      <c r="H4797" s="2">
        <f t="shared" si="150"/>
        <v>37.339999999999996</v>
      </c>
      <c r="I4797" s="94">
        <f t="shared" si="149"/>
        <v>0</v>
      </c>
    </row>
    <row r="4798" spans="1:9" x14ac:dyDescent="0.3">
      <c r="A4798" s="109">
        <v>44851</v>
      </c>
      <c r="B4798">
        <v>5</v>
      </c>
      <c r="C4798" s="49">
        <f>'Actual Solar Data'!I4787</f>
        <v>0</v>
      </c>
      <c r="D4798" s="45">
        <f>whlsecost_hourly_4002_202210!C395</f>
        <v>44851</v>
      </c>
      <c r="E4798" s="62">
        <f>whlsecost_hourly_4002_202210!D395</f>
        <v>5</v>
      </c>
      <c r="F4798" s="2">
        <f>whlsecost_hourly_4002_202210!F395</f>
        <v>37.81</v>
      </c>
      <c r="G4798" s="2">
        <f>whlsecost_hourly_4002_202210!X395</f>
        <v>0.75</v>
      </c>
      <c r="H4798" s="2">
        <f t="shared" si="150"/>
        <v>38.56</v>
      </c>
      <c r="I4798" s="94">
        <f t="shared" si="149"/>
        <v>0</v>
      </c>
    </row>
    <row r="4799" spans="1:9" x14ac:dyDescent="0.3">
      <c r="A4799" s="109">
        <v>44851</v>
      </c>
      <c r="B4799">
        <v>6</v>
      </c>
      <c r="C4799" s="49">
        <f>'Actual Solar Data'!I4788</f>
        <v>0</v>
      </c>
      <c r="D4799" s="45">
        <f>whlsecost_hourly_4002_202210!C396</f>
        <v>44851</v>
      </c>
      <c r="E4799" s="62">
        <f>whlsecost_hourly_4002_202210!D396</f>
        <v>6</v>
      </c>
      <c r="F4799" s="2">
        <f>whlsecost_hourly_4002_202210!F396</f>
        <v>38.340000000000003</v>
      </c>
      <c r="G4799" s="2">
        <f>whlsecost_hourly_4002_202210!X396</f>
        <v>0.8</v>
      </c>
      <c r="H4799" s="2">
        <f t="shared" si="150"/>
        <v>39.14</v>
      </c>
      <c r="I4799" s="94">
        <f t="shared" si="149"/>
        <v>0</v>
      </c>
    </row>
    <row r="4800" spans="1:9" x14ac:dyDescent="0.3">
      <c r="A4800" s="109">
        <v>44851</v>
      </c>
      <c r="B4800">
        <v>7</v>
      </c>
      <c r="C4800" s="49">
        <f>'Actual Solar Data'!I4789</f>
        <v>0</v>
      </c>
      <c r="D4800" s="45">
        <f>whlsecost_hourly_4002_202210!C397</f>
        <v>44851</v>
      </c>
      <c r="E4800" s="62">
        <f>whlsecost_hourly_4002_202210!D397</f>
        <v>7</v>
      </c>
      <c r="F4800" s="2">
        <f>whlsecost_hourly_4002_202210!F397</f>
        <v>45.32</v>
      </c>
      <c r="G4800" s="2">
        <f>whlsecost_hourly_4002_202210!X397</f>
        <v>0.89000000000000012</v>
      </c>
      <c r="H4800" s="2">
        <f t="shared" si="150"/>
        <v>46.21</v>
      </c>
      <c r="I4800" s="94">
        <f t="shared" si="149"/>
        <v>0</v>
      </c>
    </row>
    <row r="4801" spans="1:9" x14ac:dyDescent="0.3">
      <c r="A4801" s="109">
        <v>44851</v>
      </c>
      <c r="B4801">
        <v>8</v>
      </c>
      <c r="C4801" s="49">
        <f>'Actual Solar Data'!I4790</f>
        <v>220</v>
      </c>
      <c r="D4801" s="45">
        <f>whlsecost_hourly_4002_202210!C398</f>
        <v>44851</v>
      </c>
      <c r="E4801" s="62">
        <f>whlsecost_hourly_4002_202210!D398</f>
        <v>8</v>
      </c>
      <c r="F4801" s="2">
        <f>whlsecost_hourly_4002_202210!F398</f>
        <v>58.94</v>
      </c>
      <c r="G4801" s="2">
        <f>whlsecost_hourly_4002_202210!X398</f>
        <v>1.7000000000000002</v>
      </c>
      <c r="H4801" s="2">
        <f t="shared" si="150"/>
        <v>60.64</v>
      </c>
      <c r="I4801" s="94">
        <f t="shared" si="149"/>
        <v>9.7141924008013919E-6</v>
      </c>
    </row>
    <row r="4802" spans="1:9" x14ac:dyDescent="0.3">
      <c r="A4802" s="109">
        <v>44851</v>
      </c>
      <c r="B4802">
        <v>9</v>
      </c>
      <c r="C4802" s="49">
        <f>'Actual Solar Data'!I4791</f>
        <v>1433</v>
      </c>
      <c r="D4802" s="45">
        <f>whlsecost_hourly_4002_202210!C399</f>
        <v>44851</v>
      </c>
      <c r="E4802" s="62">
        <f>whlsecost_hourly_4002_202210!D399</f>
        <v>9</v>
      </c>
      <c r="F4802" s="2">
        <f>whlsecost_hourly_4002_202210!F399</f>
        <v>49.23</v>
      </c>
      <c r="G4802" s="2">
        <f>whlsecost_hourly_4002_202210!X399</f>
        <v>1.57</v>
      </c>
      <c r="H4802" s="2">
        <f t="shared" si="150"/>
        <v>50.8</v>
      </c>
      <c r="I4802" s="94">
        <f t="shared" si="149"/>
        <v>5.3007183653581372E-5</v>
      </c>
    </row>
    <row r="4803" spans="1:9" x14ac:dyDescent="0.3">
      <c r="A4803" s="109">
        <v>44851</v>
      </c>
      <c r="B4803">
        <v>10</v>
      </c>
      <c r="C4803" s="49">
        <f>'Actual Solar Data'!I4792</f>
        <v>211660</v>
      </c>
      <c r="D4803" s="45">
        <f>whlsecost_hourly_4002_202210!C400</f>
        <v>44851</v>
      </c>
      <c r="E4803" s="62">
        <f>whlsecost_hourly_4002_202210!D400</f>
        <v>10</v>
      </c>
      <c r="F4803" s="2">
        <f>whlsecost_hourly_4002_202210!F400</f>
        <v>50.44</v>
      </c>
      <c r="G4803" s="2">
        <f>whlsecost_hourly_4002_202210!X400</f>
        <v>1.54</v>
      </c>
      <c r="H4803" s="2">
        <f t="shared" si="150"/>
        <v>51.98</v>
      </c>
      <c r="I4803" s="94">
        <f t="shared" si="149"/>
        <v>8.0112428029441487E-3</v>
      </c>
    </row>
    <row r="4804" spans="1:9" x14ac:dyDescent="0.3">
      <c r="A4804" s="109">
        <v>44851</v>
      </c>
      <c r="B4804">
        <v>11</v>
      </c>
      <c r="C4804" s="49">
        <f>'Actual Solar Data'!I4793</f>
        <v>199303</v>
      </c>
      <c r="D4804" s="45">
        <f>whlsecost_hourly_4002_202210!C401</f>
        <v>44851</v>
      </c>
      <c r="E4804" s="62">
        <f>whlsecost_hourly_4002_202210!D401</f>
        <v>11</v>
      </c>
      <c r="F4804" s="2">
        <f>whlsecost_hourly_4002_202210!F401</f>
        <v>56.35</v>
      </c>
      <c r="G4804" s="2">
        <f>whlsecost_hourly_4002_202210!X401</f>
        <v>1.57</v>
      </c>
      <c r="H4804" s="2">
        <f t="shared" si="150"/>
        <v>57.92</v>
      </c>
      <c r="I4804" s="94">
        <f t="shared" si="149"/>
        <v>8.405570917205625E-3</v>
      </c>
    </row>
    <row r="4805" spans="1:9" x14ac:dyDescent="0.3">
      <c r="A4805" s="109">
        <v>44851</v>
      </c>
      <c r="B4805">
        <v>12</v>
      </c>
      <c r="C4805" s="49">
        <f>'Actual Solar Data'!I4794</f>
        <v>72864</v>
      </c>
      <c r="D4805" s="45">
        <f>whlsecost_hourly_4002_202210!C402</f>
        <v>44851</v>
      </c>
      <c r="E4805" s="62">
        <f>whlsecost_hourly_4002_202210!D402</f>
        <v>12</v>
      </c>
      <c r="F4805" s="2">
        <f>whlsecost_hourly_4002_202210!F402</f>
        <v>85.47</v>
      </c>
      <c r="G4805" s="2">
        <f>whlsecost_hourly_4002_202210!X402</f>
        <v>1.7</v>
      </c>
      <c r="H4805" s="2">
        <f t="shared" si="150"/>
        <v>87.17</v>
      </c>
      <c r="I4805" s="94">
        <f t="shared" si="149"/>
        <v>4.6249270020215427E-3</v>
      </c>
    </row>
    <row r="4806" spans="1:9" x14ac:dyDescent="0.3">
      <c r="A4806" s="109">
        <v>44851</v>
      </c>
      <c r="B4806">
        <v>13</v>
      </c>
      <c r="C4806" s="49">
        <f>'Actual Solar Data'!I4795</f>
        <v>161794</v>
      </c>
      <c r="D4806" s="45">
        <f>whlsecost_hourly_4002_202210!C403</f>
        <v>44851</v>
      </c>
      <c r="E4806" s="62">
        <f>whlsecost_hourly_4002_202210!D403</f>
        <v>13</v>
      </c>
      <c r="F4806" s="2">
        <f>whlsecost_hourly_4002_202210!F403</f>
        <v>65.2</v>
      </c>
      <c r="G4806" s="2">
        <f>whlsecost_hourly_4002_202210!X403</f>
        <v>1.59</v>
      </c>
      <c r="H4806" s="2">
        <f t="shared" si="150"/>
        <v>66.790000000000006</v>
      </c>
      <c r="I4806" s="94">
        <f t="shared" si="149"/>
        <v>7.8686220050724447E-3</v>
      </c>
    </row>
    <row r="4807" spans="1:9" x14ac:dyDescent="0.3">
      <c r="A4807" s="109">
        <v>44851</v>
      </c>
      <c r="B4807">
        <v>14</v>
      </c>
      <c r="C4807" s="49">
        <f>'Actual Solar Data'!I4796</f>
        <v>143071</v>
      </c>
      <c r="D4807" s="45">
        <f>whlsecost_hourly_4002_202210!C404</f>
        <v>44851</v>
      </c>
      <c r="E4807" s="62">
        <f>whlsecost_hourly_4002_202210!D404</f>
        <v>14</v>
      </c>
      <c r="F4807" s="2">
        <f>whlsecost_hourly_4002_202210!F404</f>
        <v>68.599999999999994</v>
      </c>
      <c r="G4807" s="2">
        <f>whlsecost_hourly_4002_202210!X404</f>
        <v>2</v>
      </c>
      <c r="H4807" s="2">
        <f t="shared" si="150"/>
        <v>70.599999999999994</v>
      </c>
      <c r="I4807" s="94">
        <f t="shared" si="149"/>
        <v>7.3549739896287287E-3</v>
      </c>
    </row>
    <row r="4808" spans="1:9" x14ac:dyDescent="0.3">
      <c r="A4808" s="109">
        <v>44851</v>
      </c>
      <c r="B4808">
        <v>15</v>
      </c>
      <c r="C4808" s="49">
        <f>'Actual Solar Data'!I4797</f>
        <v>1023</v>
      </c>
      <c r="D4808" s="45">
        <f>whlsecost_hourly_4002_202210!C405</f>
        <v>44851</v>
      </c>
      <c r="E4808" s="62">
        <f>whlsecost_hourly_4002_202210!D405</f>
        <v>15</v>
      </c>
      <c r="F4808" s="2">
        <f>whlsecost_hourly_4002_202210!F405</f>
        <v>65.05</v>
      </c>
      <c r="G4808" s="2">
        <f>whlsecost_hourly_4002_202210!X405</f>
        <v>1.6600000000000001</v>
      </c>
      <c r="H4808" s="2">
        <f t="shared" si="150"/>
        <v>66.709999999999994</v>
      </c>
      <c r="I4808" s="94">
        <f t="shared" si="149"/>
        <v>4.9692563555692487E-5</v>
      </c>
    </row>
    <row r="4809" spans="1:9" x14ac:dyDescent="0.3">
      <c r="A4809" s="109">
        <v>44851</v>
      </c>
      <c r="B4809">
        <v>16</v>
      </c>
      <c r="C4809" s="49">
        <f>'Actual Solar Data'!I4798</f>
        <v>3610</v>
      </c>
      <c r="D4809" s="45">
        <f>whlsecost_hourly_4002_202210!C406</f>
        <v>44851</v>
      </c>
      <c r="E4809" s="62">
        <f>whlsecost_hourly_4002_202210!D406</f>
        <v>16</v>
      </c>
      <c r="F4809" s="2">
        <f>whlsecost_hourly_4002_202210!F406</f>
        <v>52.83</v>
      </c>
      <c r="G4809" s="2">
        <f>whlsecost_hourly_4002_202210!X406</f>
        <v>1.63</v>
      </c>
      <c r="H4809" s="2">
        <f t="shared" si="150"/>
        <v>54.46</v>
      </c>
      <c r="I4809" s="94">
        <f t="shared" si="149"/>
        <v>1.4315603670791814E-4</v>
      </c>
    </row>
    <row r="4810" spans="1:9" x14ac:dyDescent="0.3">
      <c r="A4810" s="109">
        <v>44851</v>
      </c>
      <c r="B4810">
        <v>17</v>
      </c>
      <c r="C4810" s="49">
        <f>'Actual Solar Data'!I4799</f>
        <v>290</v>
      </c>
      <c r="D4810" s="45">
        <f>whlsecost_hourly_4002_202210!C407</f>
        <v>44851</v>
      </c>
      <c r="E4810" s="62">
        <f>whlsecost_hourly_4002_202210!D407</f>
        <v>17</v>
      </c>
      <c r="F4810" s="2">
        <f>whlsecost_hourly_4002_202210!F407</f>
        <v>53.18</v>
      </c>
      <c r="G4810" s="2">
        <f>whlsecost_hourly_4002_202210!X407</f>
        <v>1.48</v>
      </c>
      <c r="H4810" s="2">
        <f t="shared" si="150"/>
        <v>54.66</v>
      </c>
      <c r="I4810" s="94">
        <f t="shared" si="149"/>
        <v>1.1542302517245081E-5</v>
      </c>
    </row>
    <row r="4811" spans="1:9" x14ac:dyDescent="0.3">
      <c r="A4811" s="109">
        <v>44851</v>
      </c>
      <c r="B4811">
        <v>18</v>
      </c>
      <c r="C4811" s="49">
        <f>'Actual Solar Data'!I4800</f>
        <v>0</v>
      </c>
      <c r="D4811" s="45">
        <f>whlsecost_hourly_4002_202210!C408</f>
        <v>44851</v>
      </c>
      <c r="E4811" s="62">
        <f>whlsecost_hourly_4002_202210!D408</f>
        <v>18</v>
      </c>
      <c r="F4811" s="2">
        <f>whlsecost_hourly_4002_202210!F408</f>
        <v>50.31</v>
      </c>
      <c r="G4811" s="2">
        <f>whlsecost_hourly_4002_202210!X408</f>
        <v>1.8200000000000003</v>
      </c>
      <c r="H4811" s="2">
        <f t="shared" si="150"/>
        <v>52.13</v>
      </c>
      <c r="I4811" s="94">
        <f t="shared" si="149"/>
        <v>0</v>
      </c>
    </row>
    <row r="4812" spans="1:9" x14ac:dyDescent="0.3">
      <c r="A4812" s="109">
        <v>44851</v>
      </c>
      <c r="B4812">
        <v>19</v>
      </c>
      <c r="C4812" s="49">
        <f>'Actual Solar Data'!I4801</f>
        <v>0</v>
      </c>
      <c r="D4812" s="45">
        <f>whlsecost_hourly_4002_202210!C409</f>
        <v>44851</v>
      </c>
      <c r="E4812" s="62">
        <f>whlsecost_hourly_4002_202210!D409</f>
        <v>19</v>
      </c>
      <c r="F4812" s="2">
        <f>whlsecost_hourly_4002_202210!F409</f>
        <v>65.989999999999995</v>
      </c>
      <c r="G4812" s="2">
        <f>whlsecost_hourly_4002_202210!X409</f>
        <v>1.54</v>
      </c>
      <c r="H4812" s="2">
        <f t="shared" si="150"/>
        <v>67.53</v>
      </c>
      <c r="I4812" s="94">
        <f t="shared" si="149"/>
        <v>0</v>
      </c>
    </row>
    <row r="4813" spans="1:9" x14ac:dyDescent="0.3">
      <c r="A4813" s="109">
        <v>44851</v>
      </c>
      <c r="B4813">
        <v>20</v>
      </c>
      <c r="C4813" s="49">
        <f>'Actual Solar Data'!I4802</f>
        <v>0</v>
      </c>
      <c r="D4813" s="45">
        <f>whlsecost_hourly_4002_202210!C410</f>
        <v>44851</v>
      </c>
      <c r="E4813" s="62">
        <f>whlsecost_hourly_4002_202210!D410</f>
        <v>20</v>
      </c>
      <c r="F4813" s="2">
        <f>whlsecost_hourly_4002_202210!F410</f>
        <v>56.31</v>
      </c>
      <c r="G4813" s="2">
        <f>whlsecost_hourly_4002_202210!X410</f>
        <v>1.54</v>
      </c>
      <c r="H4813" s="2">
        <f t="shared" si="150"/>
        <v>57.85</v>
      </c>
      <c r="I4813" s="94">
        <f t="shared" si="149"/>
        <v>0</v>
      </c>
    </row>
    <row r="4814" spans="1:9" x14ac:dyDescent="0.3">
      <c r="A4814" s="109">
        <v>44851</v>
      </c>
      <c r="B4814">
        <v>21</v>
      </c>
      <c r="C4814" s="49">
        <f>'Actual Solar Data'!I4803</f>
        <v>0</v>
      </c>
      <c r="D4814" s="45">
        <f>whlsecost_hourly_4002_202210!C411</f>
        <v>44851</v>
      </c>
      <c r="E4814" s="62">
        <f>whlsecost_hourly_4002_202210!D411</f>
        <v>21</v>
      </c>
      <c r="F4814" s="2">
        <f>whlsecost_hourly_4002_202210!F411</f>
        <v>53.6</v>
      </c>
      <c r="G4814" s="2">
        <f>whlsecost_hourly_4002_202210!X411</f>
        <v>1.6800000000000002</v>
      </c>
      <c r="H4814" s="2">
        <f t="shared" si="150"/>
        <v>55.28</v>
      </c>
      <c r="I4814" s="94">
        <f t="shared" si="149"/>
        <v>0</v>
      </c>
    </row>
    <row r="4815" spans="1:9" x14ac:dyDescent="0.3">
      <c r="A4815" s="109">
        <v>44851</v>
      </c>
      <c r="B4815">
        <v>22</v>
      </c>
      <c r="C4815" s="49">
        <f>'Actual Solar Data'!I4804</f>
        <v>0</v>
      </c>
      <c r="D4815" s="45">
        <f>whlsecost_hourly_4002_202210!C412</f>
        <v>44851</v>
      </c>
      <c r="E4815" s="62">
        <f>whlsecost_hourly_4002_202210!D412</f>
        <v>22</v>
      </c>
      <c r="F4815" s="2">
        <f>whlsecost_hourly_4002_202210!F412</f>
        <v>49.54</v>
      </c>
      <c r="G4815" s="2">
        <f>whlsecost_hourly_4002_202210!X412</f>
        <v>1.6400000000000001</v>
      </c>
      <c r="H4815" s="2">
        <f t="shared" si="150"/>
        <v>51.18</v>
      </c>
      <c r="I4815" s="94">
        <f t="shared" si="149"/>
        <v>0</v>
      </c>
    </row>
    <row r="4816" spans="1:9" x14ac:dyDescent="0.3">
      <c r="A4816" s="109">
        <v>44851</v>
      </c>
      <c r="B4816">
        <v>23</v>
      </c>
      <c r="C4816" s="49">
        <f>'Actual Solar Data'!I4805</f>
        <v>0</v>
      </c>
      <c r="D4816" s="45">
        <f>whlsecost_hourly_4002_202210!C413</f>
        <v>44851</v>
      </c>
      <c r="E4816" s="62">
        <f>whlsecost_hourly_4002_202210!D413</f>
        <v>23</v>
      </c>
      <c r="F4816" s="2">
        <f>whlsecost_hourly_4002_202210!F413</f>
        <v>43.33</v>
      </c>
      <c r="G4816" s="2">
        <f>whlsecost_hourly_4002_202210!X413</f>
        <v>1.7000000000000002</v>
      </c>
      <c r="H4816" s="2">
        <f t="shared" si="150"/>
        <v>45.03</v>
      </c>
      <c r="I4816" s="94">
        <f t="shared" si="149"/>
        <v>0</v>
      </c>
    </row>
    <row r="4817" spans="1:9" x14ac:dyDescent="0.3">
      <c r="A4817" s="109">
        <v>44851</v>
      </c>
      <c r="B4817">
        <v>24</v>
      </c>
      <c r="C4817" s="49">
        <f>'Actual Solar Data'!I4806</f>
        <v>0</v>
      </c>
      <c r="D4817" s="45">
        <f>whlsecost_hourly_4002_202210!C414</f>
        <v>44851</v>
      </c>
      <c r="E4817" s="62">
        <f>whlsecost_hourly_4002_202210!D414</f>
        <v>24</v>
      </c>
      <c r="F4817" s="2">
        <f>whlsecost_hourly_4002_202210!F414</f>
        <v>40.44</v>
      </c>
      <c r="G4817" s="2">
        <f>whlsecost_hourly_4002_202210!X414</f>
        <v>0.82000000000000006</v>
      </c>
      <c r="H4817" s="2">
        <f t="shared" si="150"/>
        <v>41.26</v>
      </c>
      <c r="I4817" s="94">
        <f t="shared" si="149"/>
        <v>0</v>
      </c>
    </row>
    <row r="4818" spans="1:9" x14ac:dyDescent="0.3">
      <c r="A4818" s="109">
        <v>44852</v>
      </c>
      <c r="B4818">
        <v>1</v>
      </c>
      <c r="C4818" s="49">
        <f>'Actual Solar Data'!I4807</f>
        <v>0</v>
      </c>
      <c r="D4818" s="45">
        <f>whlsecost_hourly_4002_202210!C415</f>
        <v>44852</v>
      </c>
      <c r="E4818" s="62">
        <f>whlsecost_hourly_4002_202210!D415</f>
        <v>1</v>
      </c>
      <c r="F4818" s="2">
        <f>whlsecost_hourly_4002_202210!F415</f>
        <v>41.41</v>
      </c>
      <c r="G4818" s="2">
        <f>whlsecost_hourly_4002_202210!X415</f>
        <v>1.3800000000000001</v>
      </c>
      <c r="H4818" s="2">
        <f t="shared" si="150"/>
        <v>42.79</v>
      </c>
      <c r="I4818" s="94">
        <f t="shared" si="149"/>
        <v>0</v>
      </c>
    </row>
    <row r="4819" spans="1:9" x14ac:dyDescent="0.3">
      <c r="A4819" s="109">
        <v>44852</v>
      </c>
      <c r="B4819">
        <v>2</v>
      </c>
      <c r="C4819" s="49">
        <f>'Actual Solar Data'!I4808</f>
        <v>0</v>
      </c>
      <c r="D4819" s="45">
        <f>whlsecost_hourly_4002_202210!C416</f>
        <v>44852</v>
      </c>
      <c r="E4819" s="62">
        <f>whlsecost_hourly_4002_202210!D416</f>
        <v>2</v>
      </c>
      <c r="F4819" s="2">
        <f>whlsecost_hourly_4002_202210!F416</f>
        <v>38.85</v>
      </c>
      <c r="G4819" s="2">
        <f>whlsecost_hourly_4002_202210!X416</f>
        <v>1.37</v>
      </c>
      <c r="H4819" s="2">
        <f t="shared" si="150"/>
        <v>40.22</v>
      </c>
      <c r="I4819" s="94">
        <f t="shared" ref="I4819:I4882" si="151">C4819*H4819/$C$17</f>
        <v>0</v>
      </c>
    </row>
    <row r="4820" spans="1:9" x14ac:dyDescent="0.3">
      <c r="A4820" s="109">
        <v>44852</v>
      </c>
      <c r="B4820">
        <v>3</v>
      </c>
      <c r="C4820" s="49">
        <f>'Actual Solar Data'!I4809</f>
        <v>0</v>
      </c>
      <c r="D4820" s="45">
        <f>whlsecost_hourly_4002_202210!C417</f>
        <v>44852</v>
      </c>
      <c r="E4820" s="62">
        <f>whlsecost_hourly_4002_202210!D417</f>
        <v>3</v>
      </c>
      <c r="F4820" s="2">
        <f>whlsecost_hourly_4002_202210!F417</f>
        <v>40.1</v>
      </c>
      <c r="G4820" s="2">
        <f>whlsecost_hourly_4002_202210!X417</f>
        <v>1.35</v>
      </c>
      <c r="H4820" s="2">
        <f t="shared" si="150"/>
        <v>41.45</v>
      </c>
      <c r="I4820" s="94">
        <f t="shared" si="151"/>
        <v>0</v>
      </c>
    </row>
    <row r="4821" spans="1:9" x14ac:dyDescent="0.3">
      <c r="A4821" s="109">
        <v>44852</v>
      </c>
      <c r="B4821">
        <v>4</v>
      </c>
      <c r="C4821" s="49">
        <f>'Actual Solar Data'!I4810</f>
        <v>0</v>
      </c>
      <c r="D4821" s="45">
        <f>whlsecost_hourly_4002_202210!C418</f>
        <v>44852</v>
      </c>
      <c r="E4821" s="62">
        <f>whlsecost_hourly_4002_202210!D418</f>
        <v>4</v>
      </c>
      <c r="F4821" s="2">
        <f>whlsecost_hourly_4002_202210!F418</f>
        <v>41.27</v>
      </c>
      <c r="G4821" s="2">
        <f>whlsecost_hourly_4002_202210!X418</f>
        <v>1.3800000000000001</v>
      </c>
      <c r="H4821" s="2">
        <f t="shared" si="150"/>
        <v>42.650000000000006</v>
      </c>
      <c r="I4821" s="94">
        <f t="shared" si="151"/>
        <v>0</v>
      </c>
    </row>
    <row r="4822" spans="1:9" x14ac:dyDescent="0.3">
      <c r="A4822" s="109">
        <v>44852</v>
      </c>
      <c r="B4822">
        <v>5</v>
      </c>
      <c r="C4822" s="49">
        <f>'Actual Solar Data'!I4811</f>
        <v>0</v>
      </c>
      <c r="D4822" s="45">
        <f>whlsecost_hourly_4002_202210!C419</f>
        <v>44852</v>
      </c>
      <c r="E4822" s="62">
        <f>whlsecost_hourly_4002_202210!D419</f>
        <v>5</v>
      </c>
      <c r="F4822" s="2">
        <f>whlsecost_hourly_4002_202210!F419</f>
        <v>41.55</v>
      </c>
      <c r="G4822" s="2">
        <f>whlsecost_hourly_4002_202210!X419</f>
        <v>1.3800000000000001</v>
      </c>
      <c r="H4822" s="2">
        <f t="shared" si="150"/>
        <v>42.93</v>
      </c>
      <c r="I4822" s="94">
        <f t="shared" si="151"/>
        <v>0</v>
      </c>
    </row>
    <row r="4823" spans="1:9" x14ac:dyDescent="0.3">
      <c r="A4823" s="109">
        <v>44852</v>
      </c>
      <c r="B4823">
        <v>6</v>
      </c>
      <c r="C4823" s="49">
        <f>'Actual Solar Data'!I4812</f>
        <v>0</v>
      </c>
      <c r="D4823" s="45">
        <f>whlsecost_hourly_4002_202210!C420</f>
        <v>44852</v>
      </c>
      <c r="E4823" s="62">
        <f>whlsecost_hourly_4002_202210!D420</f>
        <v>6</v>
      </c>
      <c r="F4823" s="2">
        <f>whlsecost_hourly_4002_202210!F420</f>
        <v>41.03</v>
      </c>
      <c r="G4823" s="2">
        <f>whlsecost_hourly_4002_202210!X420</f>
        <v>1.4300000000000002</v>
      </c>
      <c r="H4823" s="2">
        <f t="shared" si="150"/>
        <v>42.46</v>
      </c>
      <c r="I4823" s="94">
        <f t="shared" si="151"/>
        <v>0</v>
      </c>
    </row>
    <row r="4824" spans="1:9" x14ac:dyDescent="0.3">
      <c r="A4824" s="109">
        <v>44852</v>
      </c>
      <c r="B4824">
        <v>7</v>
      </c>
      <c r="C4824" s="49">
        <f>'Actual Solar Data'!I4813</f>
        <v>0</v>
      </c>
      <c r="D4824" s="45">
        <f>whlsecost_hourly_4002_202210!C421</f>
        <v>44852</v>
      </c>
      <c r="E4824" s="62">
        <f>whlsecost_hourly_4002_202210!D421</f>
        <v>7</v>
      </c>
      <c r="F4824" s="2">
        <f>whlsecost_hourly_4002_202210!F421</f>
        <v>50.54</v>
      </c>
      <c r="G4824" s="2">
        <f>whlsecost_hourly_4002_202210!X421</f>
        <v>1.71</v>
      </c>
      <c r="H4824" s="2">
        <f t="shared" si="150"/>
        <v>52.25</v>
      </c>
      <c r="I4824" s="94">
        <f t="shared" si="151"/>
        <v>0</v>
      </c>
    </row>
    <row r="4825" spans="1:9" x14ac:dyDescent="0.3">
      <c r="A4825" s="109">
        <v>44852</v>
      </c>
      <c r="B4825">
        <v>8</v>
      </c>
      <c r="C4825" s="49">
        <f>'Actual Solar Data'!I4814</f>
        <v>23</v>
      </c>
      <c r="D4825" s="45">
        <f>whlsecost_hourly_4002_202210!C422</f>
        <v>44852</v>
      </c>
      <c r="E4825" s="62">
        <f>whlsecost_hourly_4002_202210!D422</f>
        <v>8</v>
      </c>
      <c r="F4825" s="2">
        <f>whlsecost_hourly_4002_202210!F422</f>
        <v>61.83</v>
      </c>
      <c r="G4825" s="2">
        <f>whlsecost_hourly_4002_202210!X422</f>
        <v>2.39</v>
      </c>
      <c r="H4825" s="2">
        <f t="shared" si="150"/>
        <v>64.22</v>
      </c>
      <c r="I4825" s="94">
        <f t="shared" si="151"/>
        <v>1.0755310796599681E-6</v>
      </c>
    </row>
    <row r="4826" spans="1:9" x14ac:dyDescent="0.3">
      <c r="A4826" s="109">
        <v>44852</v>
      </c>
      <c r="B4826">
        <v>9</v>
      </c>
      <c r="C4826" s="49">
        <f>'Actual Solar Data'!I4815</f>
        <v>423</v>
      </c>
      <c r="D4826" s="45">
        <f>whlsecost_hourly_4002_202210!C423</f>
        <v>44852</v>
      </c>
      <c r="E4826" s="62">
        <f>whlsecost_hourly_4002_202210!D423</f>
        <v>9</v>
      </c>
      <c r="F4826" s="2">
        <f>whlsecost_hourly_4002_202210!F423</f>
        <v>67.41</v>
      </c>
      <c r="G4826" s="2">
        <f>whlsecost_hourly_4002_202210!X423</f>
        <v>2.87</v>
      </c>
      <c r="H4826" s="2">
        <f t="shared" si="150"/>
        <v>70.28</v>
      </c>
      <c r="I4826" s="94">
        <f t="shared" si="151"/>
        <v>2.1646961646653884E-5</v>
      </c>
    </row>
    <row r="4827" spans="1:9" x14ac:dyDescent="0.3">
      <c r="A4827" s="109">
        <v>44852</v>
      </c>
      <c r="B4827">
        <v>10</v>
      </c>
      <c r="C4827" s="49">
        <f>'Actual Solar Data'!I4816</f>
        <v>423</v>
      </c>
      <c r="D4827" s="45">
        <f>whlsecost_hourly_4002_202210!C424</f>
        <v>44852</v>
      </c>
      <c r="E4827" s="62">
        <f>whlsecost_hourly_4002_202210!D424</f>
        <v>10</v>
      </c>
      <c r="F4827" s="2">
        <f>whlsecost_hourly_4002_202210!F424</f>
        <v>54.89</v>
      </c>
      <c r="G4827" s="2">
        <f>whlsecost_hourly_4002_202210!X424</f>
        <v>2.2999999999999998</v>
      </c>
      <c r="H4827" s="2">
        <f t="shared" si="150"/>
        <v>57.19</v>
      </c>
      <c r="I4827" s="94">
        <f t="shared" si="151"/>
        <v>1.761510723637074E-5</v>
      </c>
    </row>
    <row r="4828" spans="1:9" x14ac:dyDescent="0.3">
      <c r="A4828" s="109">
        <v>44852</v>
      </c>
      <c r="B4828">
        <v>11</v>
      </c>
      <c r="C4828" s="49">
        <f>'Actual Solar Data'!I4817</f>
        <v>883</v>
      </c>
      <c r="D4828" s="45">
        <f>whlsecost_hourly_4002_202210!C425</f>
        <v>44852</v>
      </c>
      <c r="E4828" s="62">
        <f>whlsecost_hourly_4002_202210!D425</f>
        <v>11</v>
      </c>
      <c r="F4828" s="2">
        <f>whlsecost_hourly_4002_202210!F425</f>
        <v>63.97</v>
      </c>
      <c r="G4828" s="2">
        <f>whlsecost_hourly_4002_202210!X425</f>
        <v>2.44</v>
      </c>
      <c r="H4828" s="2">
        <f t="shared" si="150"/>
        <v>66.41</v>
      </c>
      <c r="I4828" s="94">
        <f t="shared" si="151"/>
        <v>4.269912852368416E-5</v>
      </c>
    </row>
    <row r="4829" spans="1:9" x14ac:dyDescent="0.3">
      <c r="A4829" s="109">
        <v>44852</v>
      </c>
      <c r="B4829">
        <v>12</v>
      </c>
      <c r="C4829" s="49">
        <f>'Actual Solar Data'!I4818</f>
        <v>181014</v>
      </c>
      <c r="D4829" s="45">
        <f>whlsecost_hourly_4002_202210!C426</f>
        <v>44852</v>
      </c>
      <c r="E4829" s="62">
        <f>whlsecost_hourly_4002_202210!D426</f>
        <v>12</v>
      </c>
      <c r="F4829" s="2">
        <f>whlsecost_hourly_4002_202210!F426</f>
        <v>68.569999999999993</v>
      </c>
      <c r="G4829" s="2">
        <f>whlsecost_hourly_4002_202210!X426</f>
        <v>2.37</v>
      </c>
      <c r="H4829" s="2">
        <f t="shared" si="150"/>
        <v>70.94</v>
      </c>
      <c r="I4829" s="94">
        <f t="shared" si="151"/>
        <v>9.3503566623104137E-3</v>
      </c>
    </row>
    <row r="4830" spans="1:9" x14ac:dyDescent="0.3">
      <c r="A4830" s="109">
        <v>44852</v>
      </c>
      <c r="B4830">
        <v>13</v>
      </c>
      <c r="C4830" s="49">
        <f>'Actual Solar Data'!I4819</f>
        <v>157298</v>
      </c>
      <c r="D4830" s="45">
        <f>whlsecost_hourly_4002_202210!C427</f>
        <v>44852</v>
      </c>
      <c r="E4830" s="62">
        <f>whlsecost_hourly_4002_202210!D427</f>
        <v>13</v>
      </c>
      <c r="F4830" s="2">
        <f>whlsecost_hourly_4002_202210!F427</f>
        <v>47.45</v>
      </c>
      <c r="G4830" s="2">
        <f>whlsecost_hourly_4002_202210!X427</f>
        <v>2.1799999999999997</v>
      </c>
      <c r="H4830" s="2">
        <f t="shared" si="150"/>
        <v>49.63</v>
      </c>
      <c r="I4830" s="94">
        <f t="shared" si="151"/>
        <v>5.6845004264846344E-3</v>
      </c>
    </row>
    <row r="4831" spans="1:9" x14ac:dyDescent="0.3">
      <c r="A4831" s="109">
        <v>44852</v>
      </c>
      <c r="B4831">
        <v>14</v>
      </c>
      <c r="C4831" s="49">
        <f>'Actual Solar Data'!I4820</f>
        <v>154646</v>
      </c>
      <c r="D4831" s="45">
        <f>whlsecost_hourly_4002_202210!C428</f>
        <v>44852</v>
      </c>
      <c r="E4831" s="62">
        <f>whlsecost_hourly_4002_202210!D428</f>
        <v>14</v>
      </c>
      <c r="F4831" s="2">
        <f>whlsecost_hourly_4002_202210!F428</f>
        <v>44.12</v>
      </c>
      <c r="G4831" s="2">
        <f>whlsecost_hourly_4002_202210!X428</f>
        <v>2.1900000000000004</v>
      </c>
      <c r="H4831" s="2">
        <f t="shared" si="150"/>
        <v>46.309999999999995</v>
      </c>
      <c r="I4831" s="94">
        <f t="shared" si="151"/>
        <v>5.2148077190306208E-3</v>
      </c>
    </row>
    <row r="4832" spans="1:9" x14ac:dyDescent="0.3">
      <c r="A4832" s="109">
        <v>44852</v>
      </c>
      <c r="B4832">
        <v>15</v>
      </c>
      <c r="C4832" s="49">
        <f>'Actual Solar Data'!I4821</f>
        <v>822024</v>
      </c>
      <c r="D4832" s="45">
        <f>whlsecost_hourly_4002_202210!C429</f>
        <v>44852</v>
      </c>
      <c r="E4832" s="62">
        <f>whlsecost_hourly_4002_202210!D429</f>
        <v>15</v>
      </c>
      <c r="F4832" s="2">
        <f>whlsecost_hourly_4002_202210!F429</f>
        <v>43.06</v>
      </c>
      <c r="G4832" s="2">
        <f>whlsecost_hourly_4002_202210!X429</f>
        <v>2.48</v>
      </c>
      <c r="H4832" s="2">
        <f t="shared" si="150"/>
        <v>45.54</v>
      </c>
      <c r="I4832" s="94">
        <f t="shared" si="151"/>
        <v>2.7258524964937456E-2</v>
      </c>
    </row>
    <row r="4833" spans="1:9" x14ac:dyDescent="0.3">
      <c r="A4833" s="109">
        <v>44852</v>
      </c>
      <c r="B4833">
        <v>16</v>
      </c>
      <c r="C4833" s="49">
        <f>'Actual Solar Data'!I4822</f>
        <v>605132</v>
      </c>
      <c r="D4833" s="45">
        <f>whlsecost_hourly_4002_202210!C430</f>
        <v>44852</v>
      </c>
      <c r="E4833" s="62">
        <f>whlsecost_hourly_4002_202210!D430</f>
        <v>16</v>
      </c>
      <c r="F4833" s="2">
        <f>whlsecost_hourly_4002_202210!F430</f>
        <v>42.67</v>
      </c>
      <c r="G4833" s="2">
        <f>whlsecost_hourly_4002_202210!X430</f>
        <v>2.29</v>
      </c>
      <c r="H4833" s="2">
        <f t="shared" si="150"/>
        <v>44.96</v>
      </c>
      <c r="I4833" s="94">
        <f t="shared" si="151"/>
        <v>1.9810765146591164E-2</v>
      </c>
    </row>
    <row r="4834" spans="1:9" x14ac:dyDescent="0.3">
      <c r="A4834" s="109">
        <v>44852</v>
      </c>
      <c r="B4834">
        <v>17</v>
      </c>
      <c r="C4834" s="49">
        <f>'Actual Solar Data'!I4823</f>
        <v>389688</v>
      </c>
      <c r="D4834" s="45">
        <f>whlsecost_hourly_4002_202210!C431</f>
        <v>44852</v>
      </c>
      <c r="E4834" s="62">
        <f>whlsecost_hourly_4002_202210!D431</f>
        <v>17</v>
      </c>
      <c r="F4834" s="2">
        <f>whlsecost_hourly_4002_202210!F431</f>
        <v>44.02</v>
      </c>
      <c r="G4834" s="2">
        <f>whlsecost_hourly_4002_202210!X431</f>
        <v>2.1100000000000003</v>
      </c>
      <c r="H4834" s="2">
        <f t="shared" si="150"/>
        <v>46.13</v>
      </c>
      <c r="I4834" s="94">
        <f t="shared" si="151"/>
        <v>1.3089568026513967E-2</v>
      </c>
    </row>
    <row r="4835" spans="1:9" x14ac:dyDescent="0.3">
      <c r="A4835" s="109">
        <v>44852</v>
      </c>
      <c r="B4835">
        <v>18</v>
      </c>
      <c r="C4835" s="49">
        <f>'Actual Solar Data'!I4824</f>
        <v>134745</v>
      </c>
      <c r="D4835" s="45">
        <f>whlsecost_hourly_4002_202210!C432</f>
        <v>44852</v>
      </c>
      <c r="E4835" s="62">
        <f>whlsecost_hourly_4002_202210!D432</f>
        <v>18</v>
      </c>
      <c r="F4835" s="2">
        <f>whlsecost_hourly_4002_202210!F432</f>
        <v>50.82</v>
      </c>
      <c r="G4835" s="2">
        <f>whlsecost_hourly_4002_202210!X432</f>
        <v>2.15</v>
      </c>
      <c r="H4835" s="2">
        <f t="shared" ref="H4835:H4898" si="152">SUM(F4835:G4835)</f>
        <v>52.97</v>
      </c>
      <c r="I4835" s="94">
        <f t="shared" si="151"/>
        <v>5.1971764175900801E-3</v>
      </c>
    </row>
    <row r="4836" spans="1:9" x14ac:dyDescent="0.3">
      <c r="A4836" s="109">
        <v>44852</v>
      </c>
      <c r="B4836">
        <v>19</v>
      </c>
      <c r="C4836" s="49">
        <f>'Actual Solar Data'!I4825</f>
        <v>0</v>
      </c>
      <c r="D4836" s="45">
        <f>whlsecost_hourly_4002_202210!C433</f>
        <v>44852</v>
      </c>
      <c r="E4836" s="62">
        <f>whlsecost_hourly_4002_202210!D433</f>
        <v>19</v>
      </c>
      <c r="F4836" s="2">
        <f>whlsecost_hourly_4002_202210!F433</f>
        <v>66.83</v>
      </c>
      <c r="G4836" s="2">
        <f>whlsecost_hourly_4002_202210!X433</f>
        <v>2.71</v>
      </c>
      <c r="H4836" s="2">
        <f t="shared" si="152"/>
        <v>69.539999999999992</v>
      </c>
      <c r="I4836" s="94">
        <f t="shared" si="151"/>
        <v>0</v>
      </c>
    </row>
    <row r="4837" spans="1:9" x14ac:dyDescent="0.3">
      <c r="A4837" s="109">
        <v>44852</v>
      </c>
      <c r="B4837">
        <v>20</v>
      </c>
      <c r="C4837" s="49">
        <f>'Actual Solar Data'!I4826</f>
        <v>0</v>
      </c>
      <c r="D4837" s="45">
        <f>whlsecost_hourly_4002_202210!C434</f>
        <v>44852</v>
      </c>
      <c r="E4837" s="62">
        <f>whlsecost_hourly_4002_202210!D434</f>
        <v>20</v>
      </c>
      <c r="F4837" s="2">
        <f>whlsecost_hourly_4002_202210!F434</f>
        <v>60.14</v>
      </c>
      <c r="G4837" s="2">
        <f>whlsecost_hourly_4002_202210!X434</f>
        <v>2.2800000000000002</v>
      </c>
      <c r="H4837" s="2">
        <f t="shared" si="152"/>
        <v>62.42</v>
      </c>
      <c r="I4837" s="94">
        <f t="shared" si="151"/>
        <v>0</v>
      </c>
    </row>
    <row r="4838" spans="1:9" x14ac:dyDescent="0.3">
      <c r="A4838" s="109">
        <v>44852</v>
      </c>
      <c r="B4838">
        <v>21</v>
      </c>
      <c r="C4838" s="49">
        <f>'Actual Solar Data'!I4827</f>
        <v>0</v>
      </c>
      <c r="D4838" s="45">
        <f>whlsecost_hourly_4002_202210!C435</f>
        <v>44852</v>
      </c>
      <c r="E4838" s="62">
        <f>whlsecost_hourly_4002_202210!D435</f>
        <v>21</v>
      </c>
      <c r="F4838" s="2">
        <f>whlsecost_hourly_4002_202210!F435</f>
        <v>46.65</v>
      </c>
      <c r="G4838" s="2">
        <f>whlsecost_hourly_4002_202210!X435</f>
        <v>2.12</v>
      </c>
      <c r="H4838" s="2">
        <f t="shared" si="152"/>
        <v>48.769999999999996</v>
      </c>
      <c r="I4838" s="94">
        <f t="shared" si="151"/>
        <v>0</v>
      </c>
    </row>
    <row r="4839" spans="1:9" x14ac:dyDescent="0.3">
      <c r="A4839" s="109">
        <v>44852</v>
      </c>
      <c r="B4839">
        <v>22</v>
      </c>
      <c r="C4839" s="49">
        <f>'Actual Solar Data'!I4828</f>
        <v>0</v>
      </c>
      <c r="D4839" s="45">
        <f>whlsecost_hourly_4002_202210!C436</f>
        <v>44852</v>
      </c>
      <c r="E4839" s="62">
        <f>whlsecost_hourly_4002_202210!D436</f>
        <v>22</v>
      </c>
      <c r="F4839" s="2">
        <f>whlsecost_hourly_4002_202210!F436</f>
        <v>47.39</v>
      </c>
      <c r="G4839" s="2">
        <f>whlsecost_hourly_4002_202210!X436</f>
        <v>2.2299999999999995</v>
      </c>
      <c r="H4839" s="2">
        <f t="shared" si="152"/>
        <v>49.62</v>
      </c>
      <c r="I4839" s="94">
        <f t="shared" si="151"/>
        <v>0</v>
      </c>
    </row>
    <row r="4840" spans="1:9" x14ac:dyDescent="0.3">
      <c r="A4840" s="109">
        <v>44852</v>
      </c>
      <c r="B4840">
        <v>23</v>
      </c>
      <c r="C4840" s="49">
        <f>'Actual Solar Data'!I4829</f>
        <v>0</v>
      </c>
      <c r="D4840" s="45">
        <f>whlsecost_hourly_4002_202210!C437</f>
        <v>44852</v>
      </c>
      <c r="E4840" s="62">
        <f>whlsecost_hourly_4002_202210!D437</f>
        <v>23</v>
      </c>
      <c r="F4840" s="2">
        <f>whlsecost_hourly_4002_202210!F437</f>
        <v>48.86</v>
      </c>
      <c r="G4840" s="2">
        <f>whlsecost_hourly_4002_202210!X437</f>
        <v>2.3699999999999997</v>
      </c>
      <c r="H4840" s="2">
        <f t="shared" si="152"/>
        <v>51.23</v>
      </c>
      <c r="I4840" s="94">
        <f t="shared" si="151"/>
        <v>0</v>
      </c>
    </row>
    <row r="4841" spans="1:9" x14ac:dyDescent="0.3">
      <c r="A4841" s="109">
        <v>44852</v>
      </c>
      <c r="B4841">
        <v>24</v>
      </c>
      <c r="C4841" s="49">
        <f>'Actual Solar Data'!I4830</f>
        <v>0</v>
      </c>
      <c r="D4841" s="45">
        <f>whlsecost_hourly_4002_202210!C438</f>
        <v>44852</v>
      </c>
      <c r="E4841" s="62">
        <f>whlsecost_hourly_4002_202210!D438</f>
        <v>24</v>
      </c>
      <c r="F4841" s="2">
        <f>whlsecost_hourly_4002_202210!F438</f>
        <v>41.08</v>
      </c>
      <c r="G4841" s="2">
        <f>whlsecost_hourly_4002_202210!X438</f>
        <v>1.4100000000000001</v>
      </c>
      <c r="H4841" s="2">
        <f t="shared" si="152"/>
        <v>42.489999999999995</v>
      </c>
      <c r="I4841" s="94">
        <f t="shared" si="151"/>
        <v>0</v>
      </c>
    </row>
    <row r="4842" spans="1:9" x14ac:dyDescent="0.3">
      <c r="A4842" s="109">
        <v>44853</v>
      </c>
      <c r="B4842">
        <v>1</v>
      </c>
      <c r="C4842" s="49">
        <f>'Actual Solar Data'!I4831</f>
        <v>0</v>
      </c>
      <c r="D4842" s="45">
        <f>whlsecost_hourly_4002_202210!C439</f>
        <v>44853</v>
      </c>
      <c r="E4842" s="62">
        <f>whlsecost_hourly_4002_202210!D439</f>
        <v>1</v>
      </c>
      <c r="F4842" s="2">
        <f>whlsecost_hourly_4002_202210!F439</f>
        <v>41.44</v>
      </c>
      <c r="G4842" s="2">
        <f>whlsecost_hourly_4002_202210!X439</f>
        <v>0.44</v>
      </c>
      <c r="H4842" s="2">
        <f t="shared" si="152"/>
        <v>41.879999999999995</v>
      </c>
      <c r="I4842" s="94">
        <f t="shared" si="151"/>
        <v>0</v>
      </c>
    </row>
    <row r="4843" spans="1:9" x14ac:dyDescent="0.3">
      <c r="A4843" s="109">
        <v>44853</v>
      </c>
      <c r="B4843">
        <v>2</v>
      </c>
      <c r="C4843" s="49">
        <f>'Actual Solar Data'!I4832</f>
        <v>0</v>
      </c>
      <c r="D4843" s="45">
        <f>whlsecost_hourly_4002_202210!C440</f>
        <v>44853</v>
      </c>
      <c r="E4843" s="62">
        <f>whlsecost_hourly_4002_202210!D440</f>
        <v>2</v>
      </c>
      <c r="F4843" s="2">
        <f>whlsecost_hourly_4002_202210!F440</f>
        <v>40</v>
      </c>
      <c r="G4843" s="2">
        <f>whlsecost_hourly_4002_202210!X440</f>
        <v>0.44999999999999996</v>
      </c>
      <c r="H4843" s="2">
        <f t="shared" si="152"/>
        <v>40.450000000000003</v>
      </c>
      <c r="I4843" s="94">
        <f t="shared" si="151"/>
        <v>0</v>
      </c>
    </row>
    <row r="4844" spans="1:9" x14ac:dyDescent="0.3">
      <c r="A4844" s="109">
        <v>44853</v>
      </c>
      <c r="B4844">
        <v>3</v>
      </c>
      <c r="C4844" s="49">
        <f>'Actual Solar Data'!I4833</f>
        <v>0</v>
      </c>
      <c r="D4844" s="45">
        <f>whlsecost_hourly_4002_202210!C441</f>
        <v>44853</v>
      </c>
      <c r="E4844" s="62">
        <f>whlsecost_hourly_4002_202210!D441</f>
        <v>3</v>
      </c>
      <c r="F4844" s="2">
        <f>whlsecost_hourly_4002_202210!F441</f>
        <v>40.549999999999997</v>
      </c>
      <c r="G4844" s="2">
        <f>whlsecost_hourly_4002_202210!X441</f>
        <v>0.49</v>
      </c>
      <c r="H4844" s="2">
        <f t="shared" si="152"/>
        <v>41.04</v>
      </c>
      <c r="I4844" s="94">
        <f t="shared" si="151"/>
        <v>0</v>
      </c>
    </row>
    <row r="4845" spans="1:9" x14ac:dyDescent="0.3">
      <c r="A4845" s="109">
        <v>44853</v>
      </c>
      <c r="B4845">
        <v>4</v>
      </c>
      <c r="C4845" s="49">
        <f>'Actual Solar Data'!I4834</f>
        <v>0</v>
      </c>
      <c r="D4845" s="45">
        <f>whlsecost_hourly_4002_202210!C442</f>
        <v>44853</v>
      </c>
      <c r="E4845" s="62">
        <f>whlsecost_hourly_4002_202210!D442</f>
        <v>4</v>
      </c>
      <c r="F4845" s="2">
        <f>whlsecost_hourly_4002_202210!F442</f>
        <v>38.19</v>
      </c>
      <c r="G4845" s="2">
        <f>whlsecost_hourly_4002_202210!X442</f>
        <v>0.48</v>
      </c>
      <c r="H4845" s="2">
        <f t="shared" si="152"/>
        <v>38.669999999999995</v>
      </c>
      <c r="I4845" s="94">
        <f t="shared" si="151"/>
        <v>0</v>
      </c>
    </row>
    <row r="4846" spans="1:9" x14ac:dyDescent="0.3">
      <c r="A4846" s="109">
        <v>44853</v>
      </c>
      <c r="B4846">
        <v>5</v>
      </c>
      <c r="C4846" s="49">
        <f>'Actual Solar Data'!I4835</f>
        <v>0</v>
      </c>
      <c r="D4846" s="45">
        <f>whlsecost_hourly_4002_202210!C443</f>
        <v>44853</v>
      </c>
      <c r="E4846" s="62">
        <f>whlsecost_hourly_4002_202210!D443</f>
        <v>5</v>
      </c>
      <c r="F4846" s="2">
        <f>whlsecost_hourly_4002_202210!F443</f>
        <v>39.630000000000003</v>
      </c>
      <c r="G4846" s="2">
        <f>whlsecost_hourly_4002_202210!X443</f>
        <v>0.45999999999999996</v>
      </c>
      <c r="H4846" s="2">
        <f t="shared" si="152"/>
        <v>40.090000000000003</v>
      </c>
      <c r="I4846" s="94">
        <f t="shared" si="151"/>
        <v>0</v>
      </c>
    </row>
    <row r="4847" spans="1:9" x14ac:dyDescent="0.3">
      <c r="A4847" s="109">
        <v>44853</v>
      </c>
      <c r="B4847">
        <v>6</v>
      </c>
      <c r="C4847" s="49">
        <f>'Actual Solar Data'!I4836</f>
        <v>0</v>
      </c>
      <c r="D4847" s="45">
        <f>whlsecost_hourly_4002_202210!C444</f>
        <v>44853</v>
      </c>
      <c r="E4847" s="62">
        <f>whlsecost_hourly_4002_202210!D444</f>
        <v>6</v>
      </c>
      <c r="F4847" s="2">
        <f>whlsecost_hourly_4002_202210!F444</f>
        <v>41.36</v>
      </c>
      <c r="G4847" s="2">
        <f>whlsecost_hourly_4002_202210!X444</f>
        <v>0.47</v>
      </c>
      <c r="H4847" s="2">
        <f t="shared" si="152"/>
        <v>41.83</v>
      </c>
      <c r="I4847" s="94">
        <f t="shared" si="151"/>
        <v>0</v>
      </c>
    </row>
    <row r="4848" spans="1:9" x14ac:dyDescent="0.3">
      <c r="A4848" s="109">
        <v>44853</v>
      </c>
      <c r="B4848">
        <v>7</v>
      </c>
      <c r="C4848" s="49">
        <f>'Actual Solar Data'!I4837</f>
        <v>0</v>
      </c>
      <c r="D4848" s="45">
        <f>whlsecost_hourly_4002_202210!C445</f>
        <v>44853</v>
      </c>
      <c r="E4848" s="62">
        <f>whlsecost_hourly_4002_202210!D445</f>
        <v>7</v>
      </c>
      <c r="F4848" s="2">
        <f>whlsecost_hourly_4002_202210!F445</f>
        <v>56.25</v>
      </c>
      <c r="G4848" s="2">
        <f>whlsecost_hourly_4002_202210!X445</f>
        <v>0.97000000000000008</v>
      </c>
      <c r="H4848" s="2">
        <f t="shared" si="152"/>
        <v>57.22</v>
      </c>
      <c r="I4848" s="94">
        <f t="shared" si="151"/>
        <v>0</v>
      </c>
    </row>
    <row r="4849" spans="1:9" x14ac:dyDescent="0.3">
      <c r="A4849" s="109">
        <v>44853</v>
      </c>
      <c r="B4849">
        <v>8</v>
      </c>
      <c r="C4849" s="49">
        <f>'Actual Solar Data'!I4838</f>
        <v>157</v>
      </c>
      <c r="D4849" s="45">
        <f>whlsecost_hourly_4002_202210!C446</f>
        <v>44853</v>
      </c>
      <c r="E4849" s="62">
        <f>whlsecost_hourly_4002_202210!D446</f>
        <v>8</v>
      </c>
      <c r="F4849" s="2">
        <f>whlsecost_hourly_4002_202210!F446</f>
        <v>67.849999999999994</v>
      </c>
      <c r="G4849" s="2">
        <f>whlsecost_hourly_4002_202210!X446</f>
        <v>1.6099999999999999</v>
      </c>
      <c r="H4849" s="2">
        <f t="shared" si="152"/>
        <v>69.459999999999994</v>
      </c>
      <c r="I4849" s="94">
        <f t="shared" si="151"/>
        <v>7.9407085971656379E-6</v>
      </c>
    </row>
    <row r="4850" spans="1:9" x14ac:dyDescent="0.3">
      <c r="A4850" s="109">
        <v>44853</v>
      </c>
      <c r="B4850">
        <v>9</v>
      </c>
      <c r="C4850" s="49">
        <f>'Actual Solar Data'!I4839</f>
        <v>165547</v>
      </c>
      <c r="D4850" s="45">
        <f>whlsecost_hourly_4002_202210!C447</f>
        <v>44853</v>
      </c>
      <c r="E4850" s="62">
        <f>whlsecost_hourly_4002_202210!D447</f>
        <v>9</v>
      </c>
      <c r="F4850" s="2">
        <f>whlsecost_hourly_4002_202210!F447</f>
        <v>56.09</v>
      </c>
      <c r="G4850" s="2">
        <f>whlsecost_hourly_4002_202210!X447</f>
        <v>1.3199999999999998</v>
      </c>
      <c r="H4850" s="2">
        <f t="shared" si="152"/>
        <v>57.410000000000004</v>
      </c>
      <c r="I4850" s="94">
        <f t="shared" si="151"/>
        <v>6.9204397076821208E-3</v>
      </c>
    </row>
    <row r="4851" spans="1:9" x14ac:dyDescent="0.3">
      <c r="A4851" s="109">
        <v>44853</v>
      </c>
      <c r="B4851">
        <v>10</v>
      </c>
      <c r="C4851" s="49">
        <f>'Actual Solar Data'!I4840</f>
        <v>433607</v>
      </c>
      <c r="D4851" s="45">
        <f>whlsecost_hourly_4002_202210!C448</f>
        <v>44853</v>
      </c>
      <c r="E4851" s="62">
        <f>whlsecost_hourly_4002_202210!D448</f>
        <v>10</v>
      </c>
      <c r="F4851" s="2">
        <f>whlsecost_hourly_4002_202210!F448</f>
        <v>39.53</v>
      </c>
      <c r="G4851" s="2">
        <f>whlsecost_hourly_4002_202210!X448</f>
        <v>1.23</v>
      </c>
      <c r="H4851" s="2">
        <f t="shared" si="152"/>
        <v>40.76</v>
      </c>
      <c r="I4851" s="94">
        <f t="shared" si="151"/>
        <v>1.2869310742973856E-2</v>
      </c>
    </row>
    <row r="4852" spans="1:9" x14ac:dyDescent="0.3">
      <c r="A4852" s="109">
        <v>44853</v>
      </c>
      <c r="B4852">
        <v>11</v>
      </c>
      <c r="C4852" s="49">
        <f>'Actual Solar Data'!I4841</f>
        <v>623630</v>
      </c>
      <c r="D4852" s="45">
        <f>whlsecost_hourly_4002_202210!C449</f>
        <v>44853</v>
      </c>
      <c r="E4852" s="62">
        <f>whlsecost_hourly_4002_202210!D449</f>
        <v>11</v>
      </c>
      <c r="F4852" s="2">
        <f>whlsecost_hourly_4002_202210!F449</f>
        <v>9.09</v>
      </c>
      <c r="G4852" s="2">
        <f>whlsecost_hourly_4002_202210!X449</f>
        <v>1.53</v>
      </c>
      <c r="H4852" s="2">
        <f t="shared" si="152"/>
        <v>10.62</v>
      </c>
      <c r="I4852" s="94">
        <f t="shared" si="151"/>
        <v>4.8225456036671728E-3</v>
      </c>
    </row>
    <row r="4853" spans="1:9" x14ac:dyDescent="0.3">
      <c r="A4853" s="109">
        <v>44853</v>
      </c>
      <c r="B4853">
        <v>12</v>
      </c>
      <c r="C4853" s="49">
        <f>'Actual Solar Data'!I4842</f>
        <v>782329</v>
      </c>
      <c r="D4853" s="45">
        <f>whlsecost_hourly_4002_202210!C450</f>
        <v>44853</v>
      </c>
      <c r="E4853" s="62">
        <f>whlsecost_hourly_4002_202210!D450</f>
        <v>12</v>
      </c>
      <c r="F4853" s="2">
        <f>whlsecost_hourly_4002_202210!F450</f>
        <v>31.7</v>
      </c>
      <c r="G4853" s="2">
        <f>whlsecost_hourly_4002_202210!X450</f>
        <v>1.4</v>
      </c>
      <c r="H4853" s="2">
        <f t="shared" si="152"/>
        <v>33.1</v>
      </c>
      <c r="I4853" s="94">
        <f t="shared" si="151"/>
        <v>1.8855682232298582E-2</v>
      </c>
    </row>
    <row r="4854" spans="1:9" x14ac:dyDescent="0.3">
      <c r="A4854" s="109">
        <v>44853</v>
      </c>
      <c r="B4854">
        <v>13</v>
      </c>
      <c r="C4854" s="49">
        <f>'Actual Solar Data'!I4843</f>
        <v>828361</v>
      </c>
      <c r="D4854" s="45">
        <f>whlsecost_hourly_4002_202210!C451</f>
        <v>44853</v>
      </c>
      <c r="E4854" s="62">
        <f>whlsecost_hourly_4002_202210!D451</f>
        <v>13</v>
      </c>
      <c r="F4854" s="2">
        <f>whlsecost_hourly_4002_202210!F451</f>
        <v>24.61</v>
      </c>
      <c r="G4854" s="2">
        <f>whlsecost_hourly_4002_202210!X451</f>
        <v>1.62</v>
      </c>
      <c r="H4854" s="2">
        <f t="shared" si="152"/>
        <v>26.23</v>
      </c>
      <c r="I4854" s="94">
        <f t="shared" si="151"/>
        <v>1.5821321718677287E-2</v>
      </c>
    </row>
    <row r="4855" spans="1:9" x14ac:dyDescent="0.3">
      <c r="A4855" s="109">
        <v>44853</v>
      </c>
      <c r="B4855">
        <v>14</v>
      </c>
      <c r="C4855" s="49">
        <f>'Actual Solar Data'!I4844</f>
        <v>739342</v>
      </c>
      <c r="D4855" s="45">
        <f>whlsecost_hourly_4002_202210!C452</f>
        <v>44853</v>
      </c>
      <c r="E4855" s="62">
        <f>whlsecost_hourly_4002_202210!D452</f>
        <v>14</v>
      </c>
      <c r="F4855" s="2">
        <f>whlsecost_hourly_4002_202210!F452</f>
        <v>34.07</v>
      </c>
      <c r="G4855" s="2">
        <f>whlsecost_hourly_4002_202210!X452</f>
        <v>1.42</v>
      </c>
      <c r="H4855" s="2">
        <f t="shared" si="152"/>
        <v>35.49</v>
      </c>
      <c r="I4855" s="94">
        <f t="shared" si="151"/>
        <v>1.9106282939882341E-2</v>
      </c>
    </row>
    <row r="4856" spans="1:9" x14ac:dyDescent="0.3">
      <c r="A4856" s="109">
        <v>44853</v>
      </c>
      <c r="B4856">
        <v>15</v>
      </c>
      <c r="C4856" s="49">
        <f>'Actual Solar Data'!I4845</f>
        <v>764142</v>
      </c>
      <c r="D4856" s="45">
        <f>whlsecost_hourly_4002_202210!C453</f>
        <v>44853</v>
      </c>
      <c r="E4856" s="62">
        <f>whlsecost_hourly_4002_202210!D453</f>
        <v>15</v>
      </c>
      <c r="F4856" s="2">
        <f>whlsecost_hourly_4002_202210!F453</f>
        <v>38.270000000000003</v>
      </c>
      <c r="G4856" s="2">
        <f>whlsecost_hourly_4002_202210!X453</f>
        <v>1.33</v>
      </c>
      <c r="H4856" s="2">
        <f t="shared" si="152"/>
        <v>39.6</v>
      </c>
      <c r="I4856" s="94">
        <f t="shared" si="151"/>
        <v>2.2034037495316159E-2</v>
      </c>
    </row>
    <row r="4857" spans="1:9" x14ac:dyDescent="0.3">
      <c r="A4857" s="109">
        <v>44853</v>
      </c>
      <c r="B4857">
        <v>16</v>
      </c>
      <c r="C4857" s="49">
        <f>'Actual Solar Data'!I4846</f>
        <v>616408</v>
      </c>
      <c r="D4857" s="45">
        <f>whlsecost_hourly_4002_202210!C454</f>
        <v>44853</v>
      </c>
      <c r="E4857" s="62">
        <f>whlsecost_hourly_4002_202210!D454</f>
        <v>16</v>
      </c>
      <c r="F4857" s="2">
        <f>whlsecost_hourly_4002_202210!F454</f>
        <v>40.51</v>
      </c>
      <c r="G4857" s="2">
        <f>whlsecost_hourly_4002_202210!X454</f>
        <v>1.24</v>
      </c>
      <c r="H4857" s="2">
        <f t="shared" si="152"/>
        <v>41.75</v>
      </c>
      <c r="I4857" s="94">
        <f t="shared" si="151"/>
        <v>1.8739136462368484E-2</v>
      </c>
    </row>
    <row r="4858" spans="1:9" x14ac:dyDescent="0.3">
      <c r="A4858" s="109">
        <v>44853</v>
      </c>
      <c r="B4858">
        <v>17</v>
      </c>
      <c r="C4858" s="49">
        <f>'Actual Solar Data'!I4847</f>
        <v>372311</v>
      </c>
      <c r="D4858" s="45">
        <f>whlsecost_hourly_4002_202210!C455</f>
        <v>44853</v>
      </c>
      <c r="E4858" s="62">
        <f>whlsecost_hourly_4002_202210!D455</f>
        <v>17</v>
      </c>
      <c r="F4858" s="2">
        <f>whlsecost_hourly_4002_202210!F455</f>
        <v>44.71</v>
      </c>
      <c r="G4858" s="2">
        <f>whlsecost_hourly_4002_202210!X455</f>
        <v>1.23</v>
      </c>
      <c r="H4858" s="2">
        <f t="shared" si="152"/>
        <v>45.94</v>
      </c>
      <c r="I4858" s="94">
        <f t="shared" si="151"/>
        <v>1.2454367770882047E-2</v>
      </c>
    </row>
    <row r="4859" spans="1:9" x14ac:dyDescent="0.3">
      <c r="A4859" s="109">
        <v>44853</v>
      </c>
      <c r="B4859">
        <v>18</v>
      </c>
      <c r="C4859" s="49">
        <f>'Actual Solar Data'!I4848</f>
        <v>55552</v>
      </c>
      <c r="D4859" s="45">
        <f>whlsecost_hourly_4002_202210!C456</f>
        <v>44853</v>
      </c>
      <c r="E4859" s="62">
        <f>whlsecost_hourly_4002_202210!D456</f>
        <v>18</v>
      </c>
      <c r="F4859" s="2">
        <f>whlsecost_hourly_4002_202210!F456</f>
        <v>51.59</v>
      </c>
      <c r="G4859" s="2">
        <f>whlsecost_hourly_4002_202210!X456</f>
        <v>1.27</v>
      </c>
      <c r="H4859" s="2">
        <f t="shared" si="152"/>
        <v>52.860000000000007</v>
      </c>
      <c r="I4859" s="94">
        <f t="shared" si="151"/>
        <v>2.1382165437559219E-3</v>
      </c>
    </row>
    <row r="4860" spans="1:9" x14ac:dyDescent="0.3">
      <c r="A4860" s="109">
        <v>44853</v>
      </c>
      <c r="B4860">
        <v>19</v>
      </c>
      <c r="C4860" s="49">
        <f>'Actual Solar Data'!I4849</f>
        <v>0</v>
      </c>
      <c r="D4860" s="45">
        <f>whlsecost_hourly_4002_202210!C457</f>
        <v>44853</v>
      </c>
      <c r="E4860" s="62">
        <f>whlsecost_hourly_4002_202210!D457</f>
        <v>19</v>
      </c>
      <c r="F4860" s="2">
        <f>whlsecost_hourly_4002_202210!F457</f>
        <v>49.93</v>
      </c>
      <c r="G4860" s="2">
        <f>whlsecost_hourly_4002_202210!X457</f>
        <v>1.1299999999999999</v>
      </c>
      <c r="H4860" s="2">
        <f t="shared" si="152"/>
        <v>51.06</v>
      </c>
      <c r="I4860" s="94">
        <f t="shared" si="151"/>
        <v>0</v>
      </c>
    </row>
    <row r="4861" spans="1:9" x14ac:dyDescent="0.3">
      <c r="A4861" s="109">
        <v>44853</v>
      </c>
      <c r="B4861">
        <v>20</v>
      </c>
      <c r="C4861" s="49">
        <f>'Actual Solar Data'!I4850</f>
        <v>0</v>
      </c>
      <c r="D4861" s="45">
        <f>whlsecost_hourly_4002_202210!C458</f>
        <v>44853</v>
      </c>
      <c r="E4861" s="62">
        <f>whlsecost_hourly_4002_202210!D458</f>
        <v>20</v>
      </c>
      <c r="F4861" s="2">
        <f>whlsecost_hourly_4002_202210!F458</f>
        <v>52.2</v>
      </c>
      <c r="G4861" s="2">
        <f>whlsecost_hourly_4002_202210!X458</f>
        <v>1.2</v>
      </c>
      <c r="H4861" s="2">
        <f t="shared" si="152"/>
        <v>53.400000000000006</v>
      </c>
      <c r="I4861" s="94">
        <f t="shared" si="151"/>
        <v>0</v>
      </c>
    </row>
    <row r="4862" spans="1:9" x14ac:dyDescent="0.3">
      <c r="A4862" s="109">
        <v>44853</v>
      </c>
      <c r="B4862">
        <v>21</v>
      </c>
      <c r="C4862" s="49">
        <f>'Actual Solar Data'!I4851</f>
        <v>0</v>
      </c>
      <c r="D4862" s="45">
        <f>whlsecost_hourly_4002_202210!C459</f>
        <v>44853</v>
      </c>
      <c r="E4862" s="62">
        <f>whlsecost_hourly_4002_202210!D459</f>
        <v>21</v>
      </c>
      <c r="F4862" s="2">
        <f>whlsecost_hourly_4002_202210!F459</f>
        <v>48.03</v>
      </c>
      <c r="G4862" s="2">
        <f>whlsecost_hourly_4002_202210!X459</f>
        <v>1.21</v>
      </c>
      <c r="H4862" s="2">
        <f t="shared" si="152"/>
        <v>49.24</v>
      </c>
      <c r="I4862" s="94">
        <f t="shared" si="151"/>
        <v>0</v>
      </c>
    </row>
    <row r="4863" spans="1:9" x14ac:dyDescent="0.3">
      <c r="A4863" s="109">
        <v>44853</v>
      </c>
      <c r="B4863">
        <v>22</v>
      </c>
      <c r="C4863" s="49">
        <f>'Actual Solar Data'!I4852</f>
        <v>0</v>
      </c>
      <c r="D4863" s="45">
        <f>whlsecost_hourly_4002_202210!C460</f>
        <v>44853</v>
      </c>
      <c r="E4863" s="62">
        <f>whlsecost_hourly_4002_202210!D460</f>
        <v>22</v>
      </c>
      <c r="F4863" s="2">
        <f>whlsecost_hourly_4002_202210!F460</f>
        <v>43.04</v>
      </c>
      <c r="G4863" s="2">
        <f>whlsecost_hourly_4002_202210!X460</f>
        <v>1.29</v>
      </c>
      <c r="H4863" s="2">
        <f t="shared" si="152"/>
        <v>44.33</v>
      </c>
      <c r="I4863" s="94">
        <f t="shared" si="151"/>
        <v>0</v>
      </c>
    </row>
    <row r="4864" spans="1:9" x14ac:dyDescent="0.3">
      <c r="A4864" s="109">
        <v>44853</v>
      </c>
      <c r="B4864">
        <v>23</v>
      </c>
      <c r="C4864" s="49">
        <f>'Actual Solar Data'!I4853</f>
        <v>0</v>
      </c>
      <c r="D4864" s="45">
        <f>whlsecost_hourly_4002_202210!C461</f>
        <v>44853</v>
      </c>
      <c r="E4864" s="62">
        <f>whlsecost_hourly_4002_202210!D461</f>
        <v>23</v>
      </c>
      <c r="F4864" s="2">
        <f>whlsecost_hourly_4002_202210!F461</f>
        <v>41.03</v>
      </c>
      <c r="G4864" s="2">
        <f>whlsecost_hourly_4002_202210!X461</f>
        <v>1.38</v>
      </c>
      <c r="H4864" s="2">
        <f t="shared" si="152"/>
        <v>42.410000000000004</v>
      </c>
      <c r="I4864" s="94">
        <f t="shared" si="151"/>
        <v>0</v>
      </c>
    </row>
    <row r="4865" spans="1:9" x14ac:dyDescent="0.3">
      <c r="A4865" s="109">
        <v>44853</v>
      </c>
      <c r="B4865">
        <v>24</v>
      </c>
      <c r="C4865" s="49">
        <f>'Actual Solar Data'!I4854</f>
        <v>0</v>
      </c>
      <c r="D4865" s="45">
        <f>whlsecost_hourly_4002_202210!C462</f>
        <v>44853</v>
      </c>
      <c r="E4865" s="62">
        <f>whlsecost_hourly_4002_202210!D462</f>
        <v>24</v>
      </c>
      <c r="F4865" s="2">
        <f>whlsecost_hourly_4002_202210!F462</f>
        <v>37.71</v>
      </c>
      <c r="G4865" s="2">
        <f>whlsecost_hourly_4002_202210!X462</f>
        <v>0.53</v>
      </c>
      <c r="H4865" s="2">
        <f t="shared" si="152"/>
        <v>38.24</v>
      </c>
      <c r="I4865" s="94">
        <f t="shared" si="151"/>
        <v>0</v>
      </c>
    </row>
    <row r="4866" spans="1:9" x14ac:dyDescent="0.3">
      <c r="A4866" s="109">
        <v>44854</v>
      </c>
      <c r="B4866">
        <v>1</v>
      </c>
      <c r="C4866" s="49">
        <f>'Actual Solar Data'!I4855</f>
        <v>0</v>
      </c>
      <c r="D4866" s="45">
        <f>whlsecost_hourly_4002_202210!C463</f>
        <v>44854</v>
      </c>
      <c r="E4866" s="62">
        <f>whlsecost_hourly_4002_202210!D463</f>
        <v>1</v>
      </c>
      <c r="F4866" s="2">
        <f>whlsecost_hourly_4002_202210!F463</f>
        <v>40.76</v>
      </c>
      <c r="G4866" s="2">
        <f>whlsecost_hourly_4002_202210!X463</f>
        <v>2.16</v>
      </c>
      <c r="H4866" s="2">
        <f t="shared" si="152"/>
        <v>42.92</v>
      </c>
      <c r="I4866" s="94">
        <f t="shared" si="151"/>
        <v>0</v>
      </c>
    </row>
    <row r="4867" spans="1:9" x14ac:dyDescent="0.3">
      <c r="A4867" s="109">
        <v>44854</v>
      </c>
      <c r="B4867">
        <v>2</v>
      </c>
      <c r="C4867" s="49">
        <f>'Actual Solar Data'!I4856</f>
        <v>0</v>
      </c>
      <c r="D4867" s="45">
        <f>whlsecost_hourly_4002_202210!C464</f>
        <v>44854</v>
      </c>
      <c r="E4867" s="62">
        <f>whlsecost_hourly_4002_202210!D464</f>
        <v>2</v>
      </c>
      <c r="F4867" s="2">
        <f>whlsecost_hourly_4002_202210!F464</f>
        <v>38.07</v>
      </c>
      <c r="G4867" s="2">
        <f>whlsecost_hourly_4002_202210!X464</f>
        <v>2.1100000000000003</v>
      </c>
      <c r="H4867" s="2">
        <f t="shared" si="152"/>
        <v>40.18</v>
      </c>
      <c r="I4867" s="94">
        <f t="shared" si="151"/>
        <v>0</v>
      </c>
    </row>
    <row r="4868" spans="1:9" x14ac:dyDescent="0.3">
      <c r="A4868" s="109">
        <v>44854</v>
      </c>
      <c r="B4868">
        <v>3</v>
      </c>
      <c r="C4868" s="49">
        <f>'Actual Solar Data'!I4857</f>
        <v>0</v>
      </c>
      <c r="D4868" s="45">
        <f>whlsecost_hourly_4002_202210!C465</f>
        <v>44854</v>
      </c>
      <c r="E4868" s="62">
        <f>whlsecost_hourly_4002_202210!D465</f>
        <v>3</v>
      </c>
      <c r="F4868" s="2">
        <f>whlsecost_hourly_4002_202210!F465</f>
        <v>38.31</v>
      </c>
      <c r="G4868" s="2">
        <f>whlsecost_hourly_4002_202210!X465</f>
        <v>2.1</v>
      </c>
      <c r="H4868" s="2">
        <f t="shared" si="152"/>
        <v>40.410000000000004</v>
      </c>
      <c r="I4868" s="94">
        <f t="shared" si="151"/>
        <v>0</v>
      </c>
    </row>
    <row r="4869" spans="1:9" x14ac:dyDescent="0.3">
      <c r="A4869" s="109">
        <v>44854</v>
      </c>
      <c r="B4869">
        <v>4</v>
      </c>
      <c r="C4869" s="49">
        <f>'Actual Solar Data'!I4858</f>
        <v>0</v>
      </c>
      <c r="D4869" s="45">
        <f>whlsecost_hourly_4002_202210!C466</f>
        <v>44854</v>
      </c>
      <c r="E4869" s="62">
        <f>whlsecost_hourly_4002_202210!D466</f>
        <v>4</v>
      </c>
      <c r="F4869" s="2">
        <f>whlsecost_hourly_4002_202210!F466</f>
        <v>34.9</v>
      </c>
      <c r="G4869" s="2">
        <f>whlsecost_hourly_4002_202210!X466</f>
        <v>2.1</v>
      </c>
      <c r="H4869" s="2">
        <f t="shared" si="152"/>
        <v>37</v>
      </c>
      <c r="I4869" s="94">
        <f t="shared" si="151"/>
        <v>0</v>
      </c>
    </row>
    <row r="4870" spans="1:9" x14ac:dyDescent="0.3">
      <c r="A4870" s="109">
        <v>44854</v>
      </c>
      <c r="B4870">
        <v>5</v>
      </c>
      <c r="C4870" s="49">
        <f>'Actual Solar Data'!I4859</f>
        <v>0</v>
      </c>
      <c r="D4870" s="45">
        <f>whlsecost_hourly_4002_202210!C467</f>
        <v>44854</v>
      </c>
      <c r="E4870" s="62">
        <f>whlsecost_hourly_4002_202210!D467</f>
        <v>5</v>
      </c>
      <c r="F4870" s="2">
        <f>whlsecost_hourly_4002_202210!F467</f>
        <v>36.79</v>
      </c>
      <c r="G4870" s="2">
        <f>whlsecost_hourly_4002_202210!X467</f>
        <v>2.1</v>
      </c>
      <c r="H4870" s="2">
        <f t="shared" si="152"/>
        <v>38.89</v>
      </c>
      <c r="I4870" s="94">
        <f t="shared" si="151"/>
        <v>0</v>
      </c>
    </row>
    <row r="4871" spans="1:9" x14ac:dyDescent="0.3">
      <c r="A4871" s="109">
        <v>44854</v>
      </c>
      <c r="B4871">
        <v>6</v>
      </c>
      <c r="C4871" s="49">
        <f>'Actual Solar Data'!I4860</f>
        <v>0</v>
      </c>
      <c r="D4871" s="45">
        <f>whlsecost_hourly_4002_202210!C468</f>
        <v>44854</v>
      </c>
      <c r="E4871" s="62">
        <f>whlsecost_hourly_4002_202210!D468</f>
        <v>6</v>
      </c>
      <c r="F4871" s="2">
        <f>whlsecost_hourly_4002_202210!F468</f>
        <v>42.53</v>
      </c>
      <c r="G4871" s="2">
        <f>whlsecost_hourly_4002_202210!X468</f>
        <v>2.16</v>
      </c>
      <c r="H4871" s="2">
        <f t="shared" si="152"/>
        <v>44.69</v>
      </c>
      <c r="I4871" s="94">
        <f t="shared" si="151"/>
        <v>0</v>
      </c>
    </row>
    <row r="4872" spans="1:9" x14ac:dyDescent="0.3">
      <c r="A4872" s="109">
        <v>44854</v>
      </c>
      <c r="B4872">
        <v>7</v>
      </c>
      <c r="C4872" s="49">
        <f>'Actual Solar Data'!I4861</f>
        <v>0</v>
      </c>
      <c r="D4872" s="45">
        <f>whlsecost_hourly_4002_202210!C469</f>
        <v>44854</v>
      </c>
      <c r="E4872" s="62">
        <f>whlsecost_hourly_4002_202210!D469</f>
        <v>7</v>
      </c>
      <c r="F4872" s="2">
        <f>whlsecost_hourly_4002_202210!F469</f>
        <v>55.94</v>
      </c>
      <c r="G4872" s="2">
        <f>whlsecost_hourly_4002_202210!X469</f>
        <v>2.46</v>
      </c>
      <c r="H4872" s="2">
        <f t="shared" si="152"/>
        <v>58.4</v>
      </c>
      <c r="I4872" s="94">
        <f t="shared" si="151"/>
        <v>0</v>
      </c>
    </row>
    <row r="4873" spans="1:9" x14ac:dyDescent="0.3">
      <c r="A4873" s="109">
        <v>44854</v>
      </c>
      <c r="B4873">
        <v>8</v>
      </c>
      <c r="C4873" s="49">
        <f>'Actual Solar Data'!I4862</f>
        <v>160</v>
      </c>
      <c r="D4873" s="45">
        <f>whlsecost_hourly_4002_202210!C470</f>
        <v>44854</v>
      </c>
      <c r="E4873" s="62">
        <f>whlsecost_hourly_4002_202210!D470</f>
        <v>8</v>
      </c>
      <c r="F4873" s="2">
        <f>whlsecost_hourly_4002_202210!F470</f>
        <v>71.61</v>
      </c>
      <c r="G4873" s="2">
        <f>whlsecost_hourly_4002_202210!X470</f>
        <v>3.29</v>
      </c>
      <c r="H4873" s="2">
        <f t="shared" si="152"/>
        <v>74.900000000000006</v>
      </c>
      <c r="I4873" s="94">
        <f t="shared" si="151"/>
        <v>8.7262294413531331E-6</v>
      </c>
    </row>
    <row r="4874" spans="1:9" x14ac:dyDescent="0.3">
      <c r="A4874" s="109">
        <v>44854</v>
      </c>
      <c r="B4874">
        <v>9</v>
      </c>
      <c r="C4874" s="49">
        <f>'Actual Solar Data'!I4863</f>
        <v>167713</v>
      </c>
      <c r="D4874" s="45">
        <f>whlsecost_hourly_4002_202210!C471</f>
        <v>44854</v>
      </c>
      <c r="E4874" s="62">
        <f>whlsecost_hourly_4002_202210!D471</f>
        <v>9</v>
      </c>
      <c r="F4874" s="2">
        <f>whlsecost_hourly_4002_202210!F471</f>
        <v>55</v>
      </c>
      <c r="G4874" s="2">
        <f>whlsecost_hourly_4002_202210!X471</f>
        <v>2.9800000000000004</v>
      </c>
      <c r="H4874" s="2">
        <f t="shared" si="152"/>
        <v>57.980000000000004</v>
      </c>
      <c r="I4874" s="94">
        <f t="shared" si="151"/>
        <v>7.0805951951684095E-3</v>
      </c>
    </row>
    <row r="4875" spans="1:9" x14ac:dyDescent="0.3">
      <c r="A4875" s="109">
        <v>44854</v>
      </c>
      <c r="B4875">
        <v>10</v>
      </c>
      <c r="C4875" s="49">
        <f>'Actual Solar Data'!I4864</f>
        <v>429718</v>
      </c>
      <c r="D4875" s="45">
        <f>whlsecost_hourly_4002_202210!C472</f>
        <v>44854</v>
      </c>
      <c r="E4875" s="62">
        <f>whlsecost_hourly_4002_202210!D472</f>
        <v>10</v>
      </c>
      <c r="F4875" s="2">
        <f>whlsecost_hourly_4002_202210!F472</f>
        <v>44.65</v>
      </c>
      <c r="G4875" s="2">
        <f>whlsecost_hourly_4002_202210!X472</f>
        <v>3.0100000000000002</v>
      </c>
      <c r="H4875" s="2">
        <f t="shared" si="152"/>
        <v>47.66</v>
      </c>
      <c r="I4875" s="94">
        <f t="shared" si="151"/>
        <v>1.4912910493521656E-2</v>
      </c>
    </row>
    <row r="4876" spans="1:9" x14ac:dyDescent="0.3">
      <c r="A4876" s="109">
        <v>44854</v>
      </c>
      <c r="B4876">
        <v>11</v>
      </c>
      <c r="C4876" s="49">
        <f>'Actual Solar Data'!I4865</f>
        <v>628937</v>
      </c>
      <c r="D4876" s="45">
        <f>whlsecost_hourly_4002_202210!C473</f>
        <v>44854</v>
      </c>
      <c r="E4876" s="62">
        <f>whlsecost_hourly_4002_202210!D473</f>
        <v>11</v>
      </c>
      <c r="F4876" s="2">
        <f>whlsecost_hourly_4002_202210!F473</f>
        <v>39.85</v>
      </c>
      <c r="G4876" s="2">
        <f>whlsecost_hourly_4002_202210!X473</f>
        <v>2.9400000000000004</v>
      </c>
      <c r="H4876" s="2">
        <f t="shared" si="152"/>
        <v>42.79</v>
      </c>
      <c r="I4876" s="94">
        <f t="shared" si="151"/>
        <v>1.9596308089605202E-2</v>
      </c>
    </row>
    <row r="4877" spans="1:9" x14ac:dyDescent="0.3">
      <c r="A4877" s="109">
        <v>44854</v>
      </c>
      <c r="B4877">
        <v>12</v>
      </c>
      <c r="C4877" s="49">
        <f>'Actual Solar Data'!I4866</f>
        <v>766370</v>
      </c>
      <c r="D4877" s="45">
        <f>whlsecost_hourly_4002_202210!C474</f>
        <v>44854</v>
      </c>
      <c r="E4877" s="62">
        <f>whlsecost_hourly_4002_202210!D474</f>
        <v>12</v>
      </c>
      <c r="F4877" s="2">
        <f>whlsecost_hourly_4002_202210!F474</f>
        <v>-27.4</v>
      </c>
      <c r="G4877" s="2">
        <f>whlsecost_hourly_4002_202210!X474</f>
        <v>3.34</v>
      </c>
      <c r="H4877" s="2">
        <f t="shared" si="152"/>
        <v>-24.06</v>
      </c>
      <c r="I4877" s="94">
        <f t="shared" si="151"/>
        <v>-1.342638035670005E-2</v>
      </c>
    </row>
    <row r="4878" spans="1:9" x14ac:dyDescent="0.3">
      <c r="A4878" s="109">
        <v>44854</v>
      </c>
      <c r="B4878">
        <v>13</v>
      </c>
      <c r="C4878" s="49">
        <f>'Actual Solar Data'!I4867</f>
        <v>821051</v>
      </c>
      <c r="D4878" s="45">
        <f>whlsecost_hourly_4002_202210!C475</f>
        <v>44854</v>
      </c>
      <c r="E4878" s="62">
        <f>whlsecost_hourly_4002_202210!D475</f>
        <v>13</v>
      </c>
      <c r="F4878" s="2">
        <f>whlsecost_hourly_4002_202210!F475</f>
        <v>17.73</v>
      </c>
      <c r="G4878" s="2">
        <f>whlsecost_hourly_4002_202210!X475</f>
        <v>3.1100000000000003</v>
      </c>
      <c r="H4878" s="2">
        <f t="shared" si="152"/>
        <v>20.84</v>
      </c>
      <c r="I4878" s="94">
        <f t="shared" si="151"/>
        <v>1.2459272270081164E-2</v>
      </c>
    </row>
    <row r="4879" spans="1:9" x14ac:dyDescent="0.3">
      <c r="A4879" s="109">
        <v>44854</v>
      </c>
      <c r="B4879">
        <v>14</v>
      </c>
      <c r="C4879" s="49">
        <f>'Actual Solar Data'!I4868</f>
        <v>822905</v>
      </c>
      <c r="D4879" s="45">
        <f>whlsecost_hourly_4002_202210!C476</f>
        <v>44854</v>
      </c>
      <c r="E4879" s="62">
        <f>whlsecost_hourly_4002_202210!D476</f>
        <v>14</v>
      </c>
      <c r="F4879" s="2">
        <f>whlsecost_hourly_4002_202210!F476</f>
        <v>39.01</v>
      </c>
      <c r="G4879" s="2">
        <f>whlsecost_hourly_4002_202210!X476</f>
        <v>2.98</v>
      </c>
      <c r="H4879" s="2">
        <f t="shared" si="152"/>
        <v>41.989999999999995</v>
      </c>
      <c r="I4879" s="94">
        <f t="shared" si="151"/>
        <v>2.516056580740629E-2</v>
      </c>
    </row>
    <row r="4880" spans="1:9" x14ac:dyDescent="0.3">
      <c r="A4880" s="109">
        <v>44854</v>
      </c>
      <c r="B4880">
        <v>15</v>
      </c>
      <c r="C4880" s="49">
        <f>'Actual Solar Data'!I4869</f>
        <v>745471</v>
      </c>
      <c r="D4880" s="45">
        <f>whlsecost_hourly_4002_202210!C477</f>
        <v>44854</v>
      </c>
      <c r="E4880" s="62">
        <f>whlsecost_hourly_4002_202210!D477</f>
        <v>15</v>
      </c>
      <c r="F4880" s="2">
        <f>whlsecost_hourly_4002_202210!F477</f>
        <v>31.8</v>
      </c>
      <c r="G4880" s="2">
        <f>whlsecost_hourly_4002_202210!X477</f>
        <v>3.1</v>
      </c>
      <c r="H4880" s="2">
        <f t="shared" si="152"/>
        <v>34.9</v>
      </c>
      <c r="I4880" s="94">
        <f t="shared" si="151"/>
        <v>1.8944406665290067E-2</v>
      </c>
    </row>
    <row r="4881" spans="1:9" x14ac:dyDescent="0.3">
      <c r="A4881" s="109">
        <v>44854</v>
      </c>
      <c r="B4881">
        <v>16</v>
      </c>
      <c r="C4881" s="49">
        <f>'Actual Solar Data'!I4870</f>
        <v>599995</v>
      </c>
      <c r="D4881" s="45">
        <f>whlsecost_hourly_4002_202210!C478</f>
        <v>44854</v>
      </c>
      <c r="E4881" s="62">
        <f>whlsecost_hourly_4002_202210!D478</f>
        <v>16</v>
      </c>
      <c r="F4881" s="2">
        <f>whlsecost_hourly_4002_202210!F478</f>
        <v>38.979999999999997</v>
      </c>
      <c r="G4881" s="2">
        <f>whlsecost_hourly_4002_202210!X478</f>
        <v>2.9800000000000004</v>
      </c>
      <c r="H4881" s="2">
        <f t="shared" si="152"/>
        <v>41.959999999999994</v>
      </c>
      <c r="I4881" s="94">
        <f t="shared" si="151"/>
        <v>1.8331919363532182E-2</v>
      </c>
    </row>
    <row r="4882" spans="1:9" x14ac:dyDescent="0.3">
      <c r="A4882" s="109">
        <v>44854</v>
      </c>
      <c r="B4882">
        <v>17</v>
      </c>
      <c r="C4882" s="49">
        <f>'Actual Solar Data'!I4871</f>
        <v>429535</v>
      </c>
      <c r="D4882" s="45">
        <f>whlsecost_hourly_4002_202210!C479</f>
        <v>44854</v>
      </c>
      <c r="E4882" s="62">
        <f>whlsecost_hourly_4002_202210!D479</f>
        <v>17</v>
      </c>
      <c r="F4882" s="2">
        <f>whlsecost_hourly_4002_202210!F479</f>
        <v>42.49</v>
      </c>
      <c r="G4882" s="2">
        <f>whlsecost_hourly_4002_202210!X479</f>
        <v>2.91</v>
      </c>
      <c r="H4882" s="2">
        <f t="shared" si="152"/>
        <v>45.400000000000006</v>
      </c>
      <c r="I4882" s="94">
        <f t="shared" si="151"/>
        <v>1.4199702246692215E-2</v>
      </c>
    </row>
    <row r="4883" spans="1:9" x14ac:dyDescent="0.3">
      <c r="A4883" s="109">
        <v>44854</v>
      </c>
      <c r="B4883">
        <v>18</v>
      </c>
      <c r="C4883" s="49">
        <f>'Actual Solar Data'!I4872</f>
        <v>130816</v>
      </c>
      <c r="D4883" s="45">
        <f>whlsecost_hourly_4002_202210!C480</f>
        <v>44854</v>
      </c>
      <c r="E4883" s="62">
        <f>whlsecost_hourly_4002_202210!D480</f>
        <v>18</v>
      </c>
      <c r="F4883" s="2">
        <f>whlsecost_hourly_4002_202210!F480</f>
        <v>52.32</v>
      </c>
      <c r="G4883" s="2">
        <f>whlsecost_hourly_4002_202210!X480</f>
        <v>2.9000000000000004</v>
      </c>
      <c r="H4883" s="2">
        <f t="shared" si="152"/>
        <v>55.22</v>
      </c>
      <c r="I4883" s="94">
        <f t="shared" ref="I4883:I4946" si="153">C4883*H4883/$C$17</f>
        <v>5.2599558058857507E-3</v>
      </c>
    </row>
    <row r="4884" spans="1:9" x14ac:dyDescent="0.3">
      <c r="A4884" s="109">
        <v>44854</v>
      </c>
      <c r="B4884">
        <v>19</v>
      </c>
      <c r="C4884" s="49">
        <f>'Actual Solar Data'!I4873</f>
        <v>0</v>
      </c>
      <c r="D4884" s="45">
        <f>whlsecost_hourly_4002_202210!C481</f>
        <v>44854</v>
      </c>
      <c r="E4884" s="62">
        <f>whlsecost_hourly_4002_202210!D481</f>
        <v>19</v>
      </c>
      <c r="F4884" s="2">
        <f>whlsecost_hourly_4002_202210!F481</f>
        <v>53.61</v>
      </c>
      <c r="G4884" s="2">
        <f>whlsecost_hourly_4002_202210!X481</f>
        <v>2.87</v>
      </c>
      <c r="H4884" s="2">
        <f t="shared" si="152"/>
        <v>56.48</v>
      </c>
      <c r="I4884" s="94">
        <f t="shared" si="153"/>
        <v>0</v>
      </c>
    </row>
    <row r="4885" spans="1:9" x14ac:dyDescent="0.3">
      <c r="A4885" s="109">
        <v>44854</v>
      </c>
      <c r="B4885">
        <v>20</v>
      </c>
      <c r="C4885" s="49">
        <f>'Actual Solar Data'!I4874</f>
        <v>0</v>
      </c>
      <c r="D4885" s="45">
        <f>whlsecost_hourly_4002_202210!C482</f>
        <v>44854</v>
      </c>
      <c r="E4885" s="62">
        <f>whlsecost_hourly_4002_202210!D482</f>
        <v>20</v>
      </c>
      <c r="F4885" s="2">
        <f>whlsecost_hourly_4002_202210!F482</f>
        <v>49.98</v>
      </c>
      <c r="G4885" s="2">
        <f>whlsecost_hourly_4002_202210!X482</f>
        <v>2.87</v>
      </c>
      <c r="H4885" s="2">
        <f t="shared" si="152"/>
        <v>52.849999999999994</v>
      </c>
      <c r="I4885" s="94">
        <f t="shared" si="153"/>
        <v>0</v>
      </c>
    </row>
    <row r="4886" spans="1:9" x14ac:dyDescent="0.3">
      <c r="A4886" s="109">
        <v>44854</v>
      </c>
      <c r="B4886">
        <v>21</v>
      </c>
      <c r="C4886" s="49">
        <f>'Actual Solar Data'!I4875</f>
        <v>0</v>
      </c>
      <c r="D4886" s="45">
        <f>whlsecost_hourly_4002_202210!C483</f>
        <v>44854</v>
      </c>
      <c r="E4886" s="62">
        <f>whlsecost_hourly_4002_202210!D483</f>
        <v>21</v>
      </c>
      <c r="F4886" s="2">
        <f>whlsecost_hourly_4002_202210!F483</f>
        <v>49.77</v>
      </c>
      <c r="G4886" s="2">
        <f>whlsecost_hourly_4002_202210!X483</f>
        <v>2.96</v>
      </c>
      <c r="H4886" s="2">
        <f t="shared" si="152"/>
        <v>52.730000000000004</v>
      </c>
      <c r="I4886" s="94">
        <f t="shared" si="153"/>
        <v>0</v>
      </c>
    </row>
    <row r="4887" spans="1:9" x14ac:dyDescent="0.3">
      <c r="A4887" s="109">
        <v>44854</v>
      </c>
      <c r="B4887">
        <v>22</v>
      </c>
      <c r="C4887" s="49">
        <f>'Actual Solar Data'!I4876</f>
        <v>0</v>
      </c>
      <c r="D4887" s="45">
        <f>whlsecost_hourly_4002_202210!C484</f>
        <v>44854</v>
      </c>
      <c r="E4887" s="62">
        <f>whlsecost_hourly_4002_202210!D484</f>
        <v>22</v>
      </c>
      <c r="F4887" s="2">
        <f>whlsecost_hourly_4002_202210!F484</f>
        <v>43.6</v>
      </c>
      <c r="G4887" s="2">
        <f>whlsecost_hourly_4002_202210!X484</f>
        <v>2.96</v>
      </c>
      <c r="H4887" s="2">
        <f t="shared" si="152"/>
        <v>46.56</v>
      </c>
      <c r="I4887" s="94">
        <f t="shared" si="153"/>
        <v>0</v>
      </c>
    </row>
    <row r="4888" spans="1:9" x14ac:dyDescent="0.3">
      <c r="A4888" s="109">
        <v>44854</v>
      </c>
      <c r="B4888">
        <v>23</v>
      </c>
      <c r="C4888" s="49">
        <f>'Actual Solar Data'!I4877</f>
        <v>0</v>
      </c>
      <c r="D4888" s="45">
        <f>whlsecost_hourly_4002_202210!C485</f>
        <v>44854</v>
      </c>
      <c r="E4888" s="62">
        <f>whlsecost_hourly_4002_202210!D485</f>
        <v>23</v>
      </c>
      <c r="F4888" s="2">
        <f>whlsecost_hourly_4002_202210!F485</f>
        <v>41.55</v>
      </c>
      <c r="G4888" s="2">
        <f>whlsecost_hourly_4002_202210!X485</f>
        <v>3.0600000000000005</v>
      </c>
      <c r="H4888" s="2">
        <f t="shared" si="152"/>
        <v>44.61</v>
      </c>
      <c r="I4888" s="94">
        <f t="shared" si="153"/>
        <v>0</v>
      </c>
    </row>
    <row r="4889" spans="1:9" x14ac:dyDescent="0.3">
      <c r="A4889" s="109">
        <v>44854</v>
      </c>
      <c r="B4889">
        <v>24</v>
      </c>
      <c r="C4889" s="49">
        <f>'Actual Solar Data'!I4878</f>
        <v>0</v>
      </c>
      <c r="D4889" s="45">
        <f>whlsecost_hourly_4002_202210!C486</f>
        <v>44854</v>
      </c>
      <c r="E4889" s="62">
        <f>whlsecost_hourly_4002_202210!D486</f>
        <v>24</v>
      </c>
      <c r="F4889" s="2">
        <f>whlsecost_hourly_4002_202210!F486</f>
        <v>40.22</v>
      </c>
      <c r="G4889" s="2">
        <f>whlsecost_hourly_4002_202210!X486</f>
        <v>2.1800000000000002</v>
      </c>
      <c r="H4889" s="2">
        <f t="shared" si="152"/>
        <v>42.4</v>
      </c>
      <c r="I4889" s="94">
        <f t="shared" si="153"/>
        <v>0</v>
      </c>
    </row>
    <row r="4890" spans="1:9" x14ac:dyDescent="0.3">
      <c r="A4890" s="109">
        <v>44855</v>
      </c>
      <c r="B4890">
        <v>1</v>
      </c>
      <c r="C4890" s="49">
        <f>'Actual Solar Data'!I4879</f>
        <v>0</v>
      </c>
      <c r="D4890" s="45">
        <f>whlsecost_hourly_4002_202210!C487</f>
        <v>44855</v>
      </c>
      <c r="E4890" s="62">
        <f>whlsecost_hourly_4002_202210!D487</f>
        <v>1</v>
      </c>
      <c r="F4890" s="2">
        <f>whlsecost_hourly_4002_202210!F487</f>
        <v>38.31</v>
      </c>
      <c r="G4890" s="2">
        <f>whlsecost_hourly_4002_202210!X487</f>
        <v>1.2400000000000002</v>
      </c>
      <c r="H4890" s="2">
        <f t="shared" si="152"/>
        <v>39.550000000000004</v>
      </c>
      <c r="I4890" s="94">
        <f t="shared" si="153"/>
        <v>0</v>
      </c>
    </row>
    <row r="4891" spans="1:9" x14ac:dyDescent="0.3">
      <c r="A4891" s="109">
        <v>44855</v>
      </c>
      <c r="B4891">
        <v>2</v>
      </c>
      <c r="C4891" s="49">
        <f>'Actual Solar Data'!I4880</f>
        <v>0</v>
      </c>
      <c r="D4891" s="45">
        <f>whlsecost_hourly_4002_202210!C488</f>
        <v>44855</v>
      </c>
      <c r="E4891" s="62">
        <f>whlsecost_hourly_4002_202210!D488</f>
        <v>2</v>
      </c>
      <c r="F4891" s="2">
        <f>whlsecost_hourly_4002_202210!F488</f>
        <v>35.61</v>
      </c>
      <c r="G4891" s="2">
        <f>whlsecost_hourly_4002_202210!X488</f>
        <v>1.2300000000000002</v>
      </c>
      <c r="H4891" s="2">
        <f t="shared" si="152"/>
        <v>36.839999999999996</v>
      </c>
      <c r="I4891" s="94">
        <f t="shared" si="153"/>
        <v>0</v>
      </c>
    </row>
    <row r="4892" spans="1:9" x14ac:dyDescent="0.3">
      <c r="A4892" s="109">
        <v>44855</v>
      </c>
      <c r="B4892">
        <v>3</v>
      </c>
      <c r="C4892" s="49">
        <f>'Actual Solar Data'!I4881</f>
        <v>0</v>
      </c>
      <c r="D4892" s="45">
        <f>whlsecost_hourly_4002_202210!C489</f>
        <v>44855</v>
      </c>
      <c r="E4892" s="62">
        <f>whlsecost_hourly_4002_202210!D489</f>
        <v>3</v>
      </c>
      <c r="F4892" s="2">
        <f>whlsecost_hourly_4002_202210!F489</f>
        <v>37.75</v>
      </c>
      <c r="G4892" s="2">
        <f>whlsecost_hourly_4002_202210!X489</f>
        <v>1.2400000000000002</v>
      </c>
      <c r="H4892" s="2">
        <f t="shared" si="152"/>
        <v>38.99</v>
      </c>
      <c r="I4892" s="94">
        <f t="shared" si="153"/>
        <v>0</v>
      </c>
    </row>
    <row r="4893" spans="1:9" x14ac:dyDescent="0.3">
      <c r="A4893" s="109">
        <v>44855</v>
      </c>
      <c r="B4893">
        <v>4</v>
      </c>
      <c r="C4893" s="49">
        <f>'Actual Solar Data'!I4882</f>
        <v>0</v>
      </c>
      <c r="D4893" s="45">
        <f>whlsecost_hourly_4002_202210!C490</f>
        <v>44855</v>
      </c>
      <c r="E4893" s="62">
        <f>whlsecost_hourly_4002_202210!D490</f>
        <v>4</v>
      </c>
      <c r="F4893" s="2">
        <f>whlsecost_hourly_4002_202210!F490</f>
        <v>37.979999999999997</v>
      </c>
      <c r="G4893" s="2">
        <f>whlsecost_hourly_4002_202210!X490</f>
        <v>1.2300000000000002</v>
      </c>
      <c r="H4893" s="2">
        <f t="shared" si="152"/>
        <v>39.209999999999994</v>
      </c>
      <c r="I4893" s="94">
        <f t="shared" si="153"/>
        <v>0</v>
      </c>
    </row>
    <row r="4894" spans="1:9" x14ac:dyDescent="0.3">
      <c r="A4894" s="109">
        <v>44855</v>
      </c>
      <c r="B4894">
        <v>5</v>
      </c>
      <c r="C4894" s="49">
        <f>'Actual Solar Data'!I4883</f>
        <v>0</v>
      </c>
      <c r="D4894" s="45">
        <f>whlsecost_hourly_4002_202210!C491</f>
        <v>44855</v>
      </c>
      <c r="E4894" s="62">
        <f>whlsecost_hourly_4002_202210!D491</f>
        <v>5</v>
      </c>
      <c r="F4894" s="2">
        <f>whlsecost_hourly_4002_202210!F491</f>
        <v>40.28</v>
      </c>
      <c r="G4894" s="2">
        <f>whlsecost_hourly_4002_202210!X491</f>
        <v>1.2400000000000002</v>
      </c>
      <c r="H4894" s="2">
        <f t="shared" si="152"/>
        <v>41.52</v>
      </c>
      <c r="I4894" s="94">
        <f t="shared" si="153"/>
        <v>0</v>
      </c>
    </row>
    <row r="4895" spans="1:9" x14ac:dyDescent="0.3">
      <c r="A4895" s="109">
        <v>44855</v>
      </c>
      <c r="B4895">
        <v>6</v>
      </c>
      <c r="C4895" s="49">
        <f>'Actual Solar Data'!I4884</f>
        <v>0</v>
      </c>
      <c r="D4895" s="45">
        <f>whlsecost_hourly_4002_202210!C492</f>
        <v>44855</v>
      </c>
      <c r="E4895" s="62">
        <f>whlsecost_hourly_4002_202210!D492</f>
        <v>6</v>
      </c>
      <c r="F4895" s="2">
        <f>whlsecost_hourly_4002_202210!F492</f>
        <v>55.23</v>
      </c>
      <c r="G4895" s="2">
        <f>whlsecost_hourly_4002_202210!X492</f>
        <v>1.3800000000000001</v>
      </c>
      <c r="H4895" s="2">
        <f t="shared" si="152"/>
        <v>56.61</v>
      </c>
      <c r="I4895" s="94">
        <f t="shared" si="153"/>
        <v>0</v>
      </c>
    </row>
    <row r="4896" spans="1:9" x14ac:dyDescent="0.3">
      <c r="A4896" s="109">
        <v>44855</v>
      </c>
      <c r="B4896">
        <v>7</v>
      </c>
      <c r="C4896" s="49">
        <f>'Actual Solar Data'!I4885</f>
        <v>0</v>
      </c>
      <c r="D4896" s="45">
        <f>whlsecost_hourly_4002_202210!C493</f>
        <v>44855</v>
      </c>
      <c r="E4896" s="62">
        <f>whlsecost_hourly_4002_202210!D493</f>
        <v>7</v>
      </c>
      <c r="F4896" s="2">
        <f>whlsecost_hourly_4002_202210!F493</f>
        <v>63.16</v>
      </c>
      <c r="G4896" s="2">
        <f>whlsecost_hourly_4002_202210!X493</f>
        <v>1.73</v>
      </c>
      <c r="H4896" s="2">
        <f t="shared" si="152"/>
        <v>64.89</v>
      </c>
      <c r="I4896" s="94">
        <f t="shared" si="153"/>
        <v>0</v>
      </c>
    </row>
    <row r="4897" spans="1:9" x14ac:dyDescent="0.3">
      <c r="A4897" s="109">
        <v>44855</v>
      </c>
      <c r="B4897">
        <v>8</v>
      </c>
      <c r="C4897" s="49">
        <f>'Actual Solar Data'!I4886</f>
        <v>313</v>
      </c>
      <c r="D4897" s="45">
        <f>whlsecost_hourly_4002_202210!C494</f>
        <v>44855</v>
      </c>
      <c r="E4897" s="62">
        <f>whlsecost_hourly_4002_202210!D494</f>
        <v>8</v>
      </c>
      <c r="F4897" s="2">
        <f>whlsecost_hourly_4002_202210!F494</f>
        <v>92.41</v>
      </c>
      <c r="G4897" s="2">
        <f>whlsecost_hourly_4002_202210!X494</f>
        <v>2.9899999999999998</v>
      </c>
      <c r="H4897" s="2">
        <f t="shared" si="152"/>
        <v>95.399999999999991</v>
      </c>
      <c r="I4897" s="94">
        <f t="shared" si="153"/>
        <v>2.1742903568482378E-5</v>
      </c>
    </row>
    <row r="4898" spans="1:9" x14ac:dyDescent="0.3">
      <c r="A4898" s="109">
        <v>44855</v>
      </c>
      <c r="B4898">
        <v>9</v>
      </c>
      <c r="C4898" s="49">
        <f>'Actual Solar Data'!I4887</f>
        <v>186038</v>
      </c>
      <c r="D4898" s="45">
        <f>whlsecost_hourly_4002_202210!C495</f>
        <v>44855</v>
      </c>
      <c r="E4898" s="62">
        <f>whlsecost_hourly_4002_202210!D495</f>
        <v>9</v>
      </c>
      <c r="F4898" s="2">
        <f>whlsecost_hourly_4002_202210!F495</f>
        <v>70.17</v>
      </c>
      <c r="G4898" s="2">
        <f>whlsecost_hourly_4002_202210!X495</f>
        <v>2.4600000000000004</v>
      </c>
      <c r="H4898" s="2">
        <f t="shared" si="152"/>
        <v>72.63</v>
      </c>
      <c r="I4898" s="94">
        <f t="shared" si="153"/>
        <v>9.8388090883030112E-3</v>
      </c>
    </row>
    <row r="4899" spans="1:9" x14ac:dyDescent="0.3">
      <c r="A4899" s="109">
        <v>44855</v>
      </c>
      <c r="B4899">
        <v>10</v>
      </c>
      <c r="C4899" s="49">
        <f>'Actual Solar Data'!I4888</f>
        <v>407603</v>
      </c>
      <c r="D4899" s="45">
        <f>whlsecost_hourly_4002_202210!C496</f>
        <v>44855</v>
      </c>
      <c r="E4899" s="62">
        <f>whlsecost_hourly_4002_202210!D496</f>
        <v>10</v>
      </c>
      <c r="F4899" s="2">
        <f>whlsecost_hourly_4002_202210!F496</f>
        <v>47.14</v>
      </c>
      <c r="G4899" s="2">
        <f>whlsecost_hourly_4002_202210!X496</f>
        <v>2.44</v>
      </c>
      <c r="H4899" s="2">
        <f t="shared" ref="H4899:H4962" si="154">SUM(F4899:G4899)</f>
        <v>49.58</v>
      </c>
      <c r="I4899" s="94">
        <f t="shared" si="153"/>
        <v>1.471528648895359E-2</v>
      </c>
    </row>
    <row r="4900" spans="1:9" x14ac:dyDescent="0.3">
      <c r="A4900" s="109">
        <v>44855</v>
      </c>
      <c r="B4900">
        <v>11</v>
      </c>
      <c r="C4900" s="49">
        <f>'Actual Solar Data'!I4889</f>
        <v>602423</v>
      </c>
      <c r="D4900" s="45">
        <f>whlsecost_hourly_4002_202210!C497</f>
        <v>44855</v>
      </c>
      <c r="E4900" s="62">
        <f>whlsecost_hourly_4002_202210!D497</f>
        <v>11</v>
      </c>
      <c r="F4900" s="2">
        <f>whlsecost_hourly_4002_202210!F497</f>
        <v>38.11</v>
      </c>
      <c r="G4900" s="2">
        <f>whlsecost_hourly_4002_202210!X497</f>
        <v>2.0500000000000003</v>
      </c>
      <c r="H4900" s="2">
        <f t="shared" si="154"/>
        <v>40.159999999999997</v>
      </c>
      <c r="I4900" s="94">
        <f t="shared" si="153"/>
        <v>1.7616518170972203E-2</v>
      </c>
    </row>
    <row r="4901" spans="1:9" x14ac:dyDescent="0.3">
      <c r="A4901" s="109">
        <v>44855</v>
      </c>
      <c r="B4901">
        <v>12</v>
      </c>
      <c r="C4901" s="49">
        <f>'Actual Solar Data'!I4890</f>
        <v>729078</v>
      </c>
      <c r="D4901" s="45">
        <f>whlsecost_hourly_4002_202210!C498</f>
        <v>44855</v>
      </c>
      <c r="E4901" s="62">
        <f>whlsecost_hourly_4002_202210!D498</f>
        <v>12</v>
      </c>
      <c r="F4901" s="2">
        <f>whlsecost_hourly_4002_202210!F498</f>
        <v>36.11</v>
      </c>
      <c r="G4901" s="2">
        <f>whlsecost_hourly_4002_202210!X498</f>
        <v>2.0900000000000003</v>
      </c>
      <c r="H4901" s="2">
        <f t="shared" si="154"/>
        <v>38.200000000000003</v>
      </c>
      <c r="I4901" s="94">
        <f t="shared" si="153"/>
        <v>2.0279730716802176E-2</v>
      </c>
    </row>
    <row r="4902" spans="1:9" x14ac:dyDescent="0.3">
      <c r="A4902" s="109">
        <v>44855</v>
      </c>
      <c r="B4902">
        <v>13</v>
      </c>
      <c r="C4902" s="49">
        <f>'Actual Solar Data'!I4891</f>
        <v>789085</v>
      </c>
      <c r="D4902" s="45">
        <f>whlsecost_hourly_4002_202210!C499</f>
        <v>44855</v>
      </c>
      <c r="E4902" s="62">
        <f>whlsecost_hourly_4002_202210!D499</f>
        <v>13</v>
      </c>
      <c r="F4902" s="2">
        <f>whlsecost_hourly_4002_202210!F499</f>
        <v>35.99</v>
      </c>
      <c r="G4902" s="2">
        <f>whlsecost_hourly_4002_202210!X499</f>
        <v>2.0900000000000003</v>
      </c>
      <c r="H4902" s="2">
        <f t="shared" si="154"/>
        <v>38.080000000000005</v>
      </c>
      <c r="I4902" s="94">
        <f t="shared" si="153"/>
        <v>2.1879911195964927E-2</v>
      </c>
    </row>
    <row r="4903" spans="1:9" x14ac:dyDescent="0.3">
      <c r="A4903" s="109">
        <v>44855</v>
      </c>
      <c r="B4903">
        <v>14</v>
      </c>
      <c r="C4903" s="49">
        <f>'Actual Solar Data'!I4892</f>
        <v>782194</v>
      </c>
      <c r="D4903" s="45">
        <f>whlsecost_hourly_4002_202210!C500</f>
        <v>44855</v>
      </c>
      <c r="E4903" s="62">
        <f>whlsecost_hourly_4002_202210!D500</f>
        <v>14</v>
      </c>
      <c r="F4903" s="2">
        <f>whlsecost_hourly_4002_202210!F500</f>
        <v>36.54</v>
      </c>
      <c r="G4903" s="2">
        <f>whlsecost_hourly_4002_202210!X500</f>
        <v>2.1300000000000003</v>
      </c>
      <c r="H4903" s="2">
        <f t="shared" si="154"/>
        <v>38.67</v>
      </c>
      <c r="I4903" s="94">
        <f t="shared" si="153"/>
        <v>2.2024876396152932E-2</v>
      </c>
    </row>
    <row r="4904" spans="1:9" x14ac:dyDescent="0.3">
      <c r="A4904" s="109">
        <v>44855</v>
      </c>
      <c r="B4904">
        <v>15</v>
      </c>
      <c r="C4904" s="49">
        <f>'Actual Solar Data'!I4893</f>
        <v>733960</v>
      </c>
      <c r="D4904" s="45">
        <f>whlsecost_hourly_4002_202210!C501</f>
        <v>44855</v>
      </c>
      <c r="E4904" s="62">
        <f>whlsecost_hourly_4002_202210!D501</f>
        <v>15</v>
      </c>
      <c r="F4904" s="2">
        <f>whlsecost_hourly_4002_202210!F501</f>
        <v>37.159999999999997</v>
      </c>
      <c r="G4904" s="2">
        <f>whlsecost_hourly_4002_202210!X501</f>
        <v>2.2000000000000002</v>
      </c>
      <c r="H4904" s="2">
        <f t="shared" si="154"/>
        <v>39.36</v>
      </c>
      <c r="I4904" s="94">
        <f t="shared" si="153"/>
        <v>2.1035474322440375E-2</v>
      </c>
    </row>
    <row r="4905" spans="1:9" x14ac:dyDescent="0.3">
      <c r="A4905" s="109">
        <v>44855</v>
      </c>
      <c r="B4905">
        <v>16</v>
      </c>
      <c r="C4905" s="49">
        <f>'Actual Solar Data'!I4894</f>
        <v>591727</v>
      </c>
      <c r="D4905" s="45">
        <f>whlsecost_hourly_4002_202210!C502</f>
        <v>44855</v>
      </c>
      <c r="E4905" s="62">
        <f>whlsecost_hourly_4002_202210!D502</f>
        <v>16</v>
      </c>
      <c r="F4905" s="2">
        <f>whlsecost_hourly_4002_202210!F502</f>
        <v>37.6</v>
      </c>
      <c r="G4905" s="2">
        <f>whlsecost_hourly_4002_202210!X502</f>
        <v>2.1500000000000004</v>
      </c>
      <c r="H4905" s="2">
        <f t="shared" si="154"/>
        <v>39.75</v>
      </c>
      <c r="I4905" s="94">
        <f t="shared" si="153"/>
        <v>1.7127080803870303E-2</v>
      </c>
    </row>
    <row r="4906" spans="1:9" x14ac:dyDescent="0.3">
      <c r="A4906" s="109">
        <v>44855</v>
      </c>
      <c r="B4906">
        <v>17</v>
      </c>
      <c r="C4906" s="49">
        <f>'Actual Solar Data'!I4895</f>
        <v>388382</v>
      </c>
      <c r="D4906" s="45">
        <f>whlsecost_hourly_4002_202210!C503</f>
        <v>44855</v>
      </c>
      <c r="E4906" s="62">
        <f>whlsecost_hourly_4002_202210!D503</f>
        <v>17</v>
      </c>
      <c r="F4906" s="2">
        <f>whlsecost_hourly_4002_202210!F503</f>
        <v>54.8</v>
      </c>
      <c r="G4906" s="2">
        <f>whlsecost_hourly_4002_202210!X503</f>
        <v>2.23</v>
      </c>
      <c r="H4906" s="2">
        <f t="shared" si="154"/>
        <v>57.029999999999994</v>
      </c>
      <c r="I4906" s="94">
        <f t="shared" si="153"/>
        <v>1.6128251715463005E-2</v>
      </c>
    </row>
    <row r="4907" spans="1:9" x14ac:dyDescent="0.3">
      <c r="A4907" s="109">
        <v>44855</v>
      </c>
      <c r="B4907">
        <v>18</v>
      </c>
      <c r="C4907" s="49">
        <f>'Actual Solar Data'!I4896</f>
        <v>126902</v>
      </c>
      <c r="D4907" s="45">
        <f>whlsecost_hourly_4002_202210!C504</f>
        <v>44855</v>
      </c>
      <c r="E4907" s="62">
        <f>whlsecost_hourly_4002_202210!D504</f>
        <v>18</v>
      </c>
      <c r="F4907" s="2">
        <f>whlsecost_hourly_4002_202210!F504</f>
        <v>70.16</v>
      </c>
      <c r="G4907" s="2">
        <f>whlsecost_hourly_4002_202210!X504</f>
        <v>2.31</v>
      </c>
      <c r="H4907" s="2">
        <f t="shared" si="154"/>
        <v>72.47</v>
      </c>
      <c r="I4907" s="94">
        <f t="shared" si="153"/>
        <v>6.6965567792073733E-3</v>
      </c>
    </row>
    <row r="4908" spans="1:9" x14ac:dyDescent="0.3">
      <c r="A4908" s="109">
        <v>44855</v>
      </c>
      <c r="B4908">
        <v>19</v>
      </c>
      <c r="C4908" s="49">
        <f>'Actual Solar Data'!I4897</f>
        <v>0</v>
      </c>
      <c r="D4908" s="45">
        <f>whlsecost_hourly_4002_202210!C505</f>
        <v>44855</v>
      </c>
      <c r="E4908" s="62">
        <f>whlsecost_hourly_4002_202210!D505</f>
        <v>19</v>
      </c>
      <c r="F4908" s="2">
        <f>whlsecost_hourly_4002_202210!F505</f>
        <v>61.55</v>
      </c>
      <c r="G4908" s="2">
        <f>whlsecost_hourly_4002_202210!X505</f>
        <v>2.12</v>
      </c>
      <c r="H4908" s="2">
        <f t="shared" si="154"/>
        <v>63.669999999999995</v>
      </c>
      <c r="I4908" s="94">
        <f t="shared" si="153"/>
        <v>0</v>
      </c>
    </row>
    <row r="4909" spans="1:9" x14ac:dyDescent="0.3">
      <c r="A4909" s="109">
        <v>44855</v>
      </c>
      <c r="B4909">
        <v>20</v>
      </c>
      <c r="C4909" s="49">
        <f>'Actual Solar Data'!I4898</f>
        <v>0</v>
      </c>
      <c r="D4909" s="45">
        <f>whlsecost_hourly_4002_202210!C506</f>
        <v>44855</v>
      </c>
      <c r="E4909" s="62">
        <f>whlsecost_hourly_4002_202210!D506</f>
        <v>20</v>
      </c>
      <c r="F4909" s="2">
        <f>whlsecost_hourly_4002_202210!F506</f>
        <v>59.13</v>
      </c>
      <c r="G4909" s="2">
        <f>whlsecost_hourly_4002_202210!X506</f>
        <v>2.15</v>
      </c>
      <c r="H4909" s="2">
        <f t="shared" si="154"/>
        <v>61.28</v>
      </c>
      <c r="I4909" s="94">
        <f t="shared" si="153"/>
        <v>0</v>
      </c>
    </row>
    <row r="4910" spans="1:9" x14ac:dyDescent="0.3">
      <c r="A4910" s="109">
        <v>44855</v>
      </c>
      <c r="B4910">
        <v>21</v>
      </c>
      <c r="C4910" s="49">
        <f>'Actual Solar Data'!I4899</f>
        <v>0</v>
      </c>
      <c r="D4910" s="45">
        <f>whlsecost_hourly_4002_202210!C507</f>
        <v>44855</v>
      </c>
      <c r="E4910" s="62">
        <f>whlsecost_hourly_4002_202210!D507</f>
        <v>21</v>
      </c>
      <c r="F4910" s="2">
        <f>whlsecost_hourly_4002_202210!F507</f>
        <v>53.85</v>
      </c>
      <c r="G4910" s="2">
        <f>whlsecost_hourly_4002_202210!X507</f>
        <v>2.39</v>
      </c>
      <c r="H4910" s="2">
        <f t="shared" si="154"/>
        <v>56.24</v>
      </c>
      <c r="I4910" s="94">
        <f t="shared" si="153"/>
        <v>0</v>
      </c>
    </row>
    <row r="4911" spans="1:9" x14ac:dyDescent="0.3">
      <c r="A4911" s="109">
        <v>44855</v>
      </c>
      <c r="B4911">
        <v>22</v>
      </c>
      <c r="C4911" s="49">
        <f>'Actual Solar Data'!I4900</f>
        <v>0</v>
      </c>
      <c r="D4911" s="45">
        <f>whlsecost_hourly_4002_202210!C508</f>
        <v>44855</v>
      </c>
      <c r="E4911" s="62">
        <f>whlsecost_hourly_4002_202210!D508</f>
        <v>22</v>
      </c>
      <c r="F4911" s="2">
        <f>whlsecost_hourly_4002_202210!F508</f>
        <v>40.93</v>
      </c>
      <c r="G4911" s="2">
        <f>whlsecost_hourly_4002_202210!X508</f>
        <v>2.2600000000000002</v>
      </c>
      <c r="H4911" s="2">
        <f t="shared" si="154"/>
        <v>43.19</v>
      </c>
      <c r="I4911" s="94">
        <f t="shared" si="153"/>
        <v>0</v>
      </c>
    </row>
    <row r="4912" spans="1:9" x14ac:dyDescent="0.3">
      <c r="A4912" s="109">
        <v>44855</v>
      </c>
      <c r="B4912">
        <v>23</v>
      </c>
      <c r="C4912" s="49">
        <f>'Actual Solar Data'!I4901</f>
        <v>0</v>
      </c>
      <c r="D4912" s="45">
        <f>whlsecost_hourly_4002_202210!C509</f>
        <v>44855</v>
      </c>
      <c r="E4912" s="62">
        <f>whlsecost_hourly_4002_202210!D509</f>
        <v>23</v>
      </c>
      <c r="F4912" s="2">
        <f>whlsecost_hourly_4002_202210!F509</f>
        <v>38.840000000000003</v>
      </c>
      <c r="G4912" s="2">
        <f>whlsecost_hourly_4002_202210!X509</f>
        <v>2.2300000000000004</v>
      </c>
      <c r="H4912" s="2">
        <f t="shared" si="154"/>
        <v>41.070000000000007</v>
      </c>
      <c r="I4912" s="94">
        <f t="shared" si="153"/>
        <v>0</v>
      </c>
    </row>
    <row r="4913" spans="1:9" x14ac:dyDescent="0.3">
      <c r="A4913" s="109">
        <v>44855</v>
      </c>
      <c r="B4913">
        <v>24</v>
      </c>
      <c r="C4913" s="49">
        <f>'Actual Solar Data'!I4902</f>
        <v>0</v>
      </c>
      <c r="D4913" s="45">
        <f>whlsecost_hourly_4002_202210!C510</f>
        <v>44855</v>
      </c>
      <c r="E4913" s="62">
        <f>whlsecost_hourly_4002_202210!D510</f>
        <v>24</v>
      </c>
      <c r="F4913" s="2">
        <f>whlsecost_hourly_4002_202210!F510</f>
        <v>40.409999999999997</v>
      </c>
      <c r="G4913" s="2">
        <f>whlsecost_hourly_4002_202210!X510</f>
        <v>1.3000000000000003</v>
      </c>
      <c r="H4913" s="2">
        <f t="shared" si="154"/>
        <v>41.709999999999994</v>
      </c>
      <c r="I4913" s="94">
        <f t="shared" si="153"/>
        <v>0</v>
      </c>
    </row>
    <row r="4914" spans="1:9" x14ac:dyDescent="0.3">
      <c r="A4914" s="109">
        <v>44856</v>
      </c>
      <c r="B4914">
        <v>1</v>
      </c>
      <c r="C4914" s="49">
        <f>'Actual Solar Data'!I4903</f>
        <v>0</v>
      </c>
      <c r="D4914" s="45">
        <f>whlsecost_hourly_4002_202210!C511</f>
        <v>44856</v>
      </c>
      <c r="E4914" s="62">
        <f>whlsecost_hourly_4002_202210!D511</f>
        <v>1</v>
      </c>
      <c r="F4914" s="2">
        <f>whlsecost_hourly_4002_202210!F511</f>
        <v>36.700000000000003</v>
      </c>
      <c r="G4914" s="2">
        <f>whlsecost_hourly_4002_202210!X511</f>
        <v>0.54</v>
      </c>
      <c r="H4914" s="2">
        <f t="shared" si="154"/>
        <v>37.24</v>
      </c>
      <c r="I4914" s="94">
        <f t="shared" si="153"/>
        <v>0</v>
      </c>
    </row>
    <row r="4915" spans="1:9" x14ac:dyDescent="0.3">
      <c r="A4915" s="109">
        <v>44856</v>
      </c>
      <c r="B4915">
        <v>2</v>
      </c>
      <c r="C4915" s="49">
        <f>'Actual Solar Data'!I4904</f>
        <v>0</v>
      </c>
      <c r="D4915" s="45">
        <f>whlsecost_hourly_4002_202210!C512</f>
        <v>44856</v>
      </c>
      <c r="E4915" s="62">
        <f>whlsecost_hourly_4002_202210!D512</f>
        <v>2</v>
      </c>
      <c r="F4915" s="2">
        <f>whlsecost_hourly_4002_202210!F512</f>
        <v>37.69</v>
      </c>
      <c r="G4915" s="2">
        <f>whlsecost_hourly_4002_202210!X512</f>
        <v>0.52</v>
      </c>
      <c r="H4915" s="2">
        <f t="shared" si="154"/>
        <v>38.21</v>
      </c>
      <c r="I4915" s="94">
        <f t="shared" si="153"/>
        <v>0</v>
      </c>
    </row>
    <row r="4916" spans="1:9" x14ac:dyDescent="0.3">
      <c r="A4916" s="109">
        <v>44856</v>
      </c>
      <c r="B4916">
        <v>3</v>
      </c>
      <c r="C4916" s="49">
        <f>'Actual Solar Data'!I4905</f>
        <v>0</v>
      </c>
      <c r="D4916" s="45">
        <f>whlsecost_hourly_4002_202210!C513</f>
        <v>44856</v>
      </c>
      <c r="E4916" s="62">
        <f>whlsecost_hourly_4002_202210!D513</f>
        <v>3</v>
      </c>
      <c r="F4916" s="2">
        <f>whlsecost_hourly_4002_202210!F513</f>
        <v>39.82</v>
      </c>
      <c r="G4916" s="2">
        <f>whlsecost_hourly_4002_202210!X513</f>
        <v>0.52</v>
      </c>
      <c r="H4916" s="2">
        <f t="shared" si="154"/>
        <v>40.340000000000003</v>
      </c>
      <c r="I4916" s="94">
        <f t="shared" si="153"/>
        <v>0</v>
      </c>
    </row>
    <row r="4917" spans="1:9" x14ac:dyDescent="0.3">
      <c r="A4917" s="109">
        <v>44856</v>
      </c>
      <c r="B4917">
        <v>4</v>
      </c>
      <c r="C4917" s="49">
        <f>'Actual Solar Data'!I4906</f>
        <v>0</v>
      </c>
      <c r="D4917" s="45">
        <f>whlsecost_hourly_4002_202210!C514</f>
        <v>44856</v>
      </c>
      <c r="E4917" s="62">
        <f>whlsecost_hourly_4002_202210!D514</f>
        <v>4</v>
      </c>
      <c r="F4917" s="2">
        <f>whlsecost_hourly_4002_202210!F514</f>
        <v>39.450000000000003</v>
      </c>
      <c r="G4917" s="2">
        <f>whlsecost_hourly_4002_202210!X514</f>
        <v>0.53</v>
      </c>
      <c r="H4917" s="2">
        <f t="shared" si="154"/>
        <v>39.980000000000004</v>
      </c>
      <c r="I4917" s="94">
        <f t="shared" si="153"/>
        <v>0</v>
      </c>
    </row>
    <row r="4918" spans="1:9" x14ac:dyDescent="0.3">
      <c r="A4918" s="109">
        <v>44856</v>
      </c>
      <c r="B4918">
        <v>5</v>
      </c>
      <c r="C4918" s="49">
        <f>'Actual Solar Data'!I4907</f>
        <v>0</v>
      </c>
      <c r="D4918" s="45">
        <f>whlsecost_hourly_4002_202210!C515</f>
        <v>44856</v>
      </c>
      <c r="E4918" s="62">
        <f>whlsecost_hourly_4002_202210!D515</f>
        <v>5</v>
      </c>
      <c r="F4918" s="2">
        <f>whlsecost_hourly_4002_202210!F515</f>
        <v>39.69</v>
      </c>
      <c r="G4918" s="2">
        <f>whlsecost_hourly_4002_202210!X515</f>
        <v>0.52</v>
      </c>
      <c r="H4918" s="2">
        <f t="shared" si="154"/>
        <v>40.21</v>
      </c>
      <c r="I4918" s="94">
        <f t="shared" si="153"/>
        <v>0</v>
      </c>
    </row>
    <row r="4919" spans="1:9" x14ac:dyDescent="0.3">
      <c r="A4919" s="109">
        <v>44856</v>
      </c>
      <c r="B4919">
        <v>6</v>
      </c>
      <c r="C4919" s="49">
        <f>'Actual Solar Data'!I4908</f>
        <v>0</v>
      </c>
      <c r="D4919" s="45">
        <f>whlsecost_hourly_4002_202210!C516</f>
        <v>44856</v>
      </c>
      <c r="E4919" s="62">
        <f>whlsecost_hourly_4002_202210!D516</f>
        <v>6</v>
      </c>
      <c r="F4919" s="2">
        <f>whlsecost_hourly_4002_202210!F516</f>
        <v>43.44</v>
      </c>
      <c r="G4919" s="2">
        <f>whlsecost_hourly_4002_202210!X516</f>
        <v>1.1200000000000001</v>
      </c>
      <c r="H4919" s="2">
        <f t="shared" si="154"/>
        <v>44.559999999999995</v>
      </c>
      <c r="I4919" s="94">
        <f t="shared" si="153"/>
        <v>0</v>
      </c>
    </row>
    <row r="4920" spans="1:9" x14ac:dyDescent="0.3">
      <c r="A4920" s="109">
        <v>44856</v>
      </c>
      <c r="B4920">
        <v>7</v>
      </c>
      <c r="C4920" s="49">
        <f>'Actual Solar Data'!I4909</f>
        <v>0</v>
      </c>
      <c r="D4920" s="45">
        <f>whlsecost_hourly_4002_202210!C517</f>
        <v>44856</v>
      </c>
      <c r="E4920" s="62">
        <f>whlsecost_hourly_4002_202210!D517</f>
        <v>7</v>
      </c>
      <c r="F4920" s="2">
        <f>whlsecost_hourly_4002_202210!F517</f>
        <v>47.41</v>
      </c>
      <c r="G4920" s="2">
        <f>whlsecost_hourly_4002_202210!X517</f>
        <v>0.85000000000000009</v>
      </c>
      <c r="H4920" s="2">
        <f t="shared" si="154"/>
        <v>48.26</v>
      </c>
      <c r="I4920" s="94">
        <f t="shared" si="153"/>
        <v>0</v>
      </c>
    </row>
    <row r="4921" spans="1:9" x14ac:dyDescent="0.3">
      <c r="A4921" s="109">
        <v>44856</v>
      </c>
      <c r="B4921">
        <v>8</v>
      </c>
      <c r="C4921" s="49">
        <f>'Actual Solar Data'!I4910</f>
        <v>167</v>
      </c>
      <c r="D4921" s="45">
        <f>whlsecost_hourly_4002_202210!C518</f>
        <v>44856</v>
      </c>
      <c r="E4921" s="62">
        <f>whlsecost_hourly_4002_202210!D518</f>
        <v>8</v>
      </c>
      <c r="F4921" s="2">
        <f>whlsecost_hourly_4002_202210!F518</f>
        <v>70.739999999999995</v>
      </c>
      <c r="G4921" s="2">
        <f>whlsecost_hourly_4002_202210!X518</f>
        <v>1.5999999999999999</v>
      </c>
      <c r="H4921" s="2">
        <f t="shared" si="154"/>
        <v>72.339999999999989</v>
      </c>
      <c r="I4921" s="94">
        <f t="shared" si="153"/>
        <v>8.7967004431333518E-6</v>
      </c>
    </row>
    <row r="4922" spans="1:9" x14ac:dyDescent="0.3">
      <c r="A4922" s="109">
        <v>44856</v>
      </c>
      <c r="B4922">
        <v>9</v>
      </c>
      <c r="C4922" s="49">
        <f>'Actual Solar Data'!I4911</f>
        <v>150760</v>
      </c>
      <c r="D4922" s="45">
        <f>whlsecost_hourly_4002_202210!C519</f>
        <v>44856</v>
      </c>
      <c r="E4922" s="62">
        <f>whlsecost_hourly_4002_202210!D519</f>
        <v>9</v>
      </c>
      <c r="F4922" s="2">
        <f>whlsecost_hourly_4002_202210!F519</f>
        <v>72.58</v>
      </c>
      <c r="G4922" s="2">
        <f>whlsecost_hourly_4002_202210!X519</f>
        <v>0.91</v>
      </c>
      <c r="H4922" s="2">
        <f t="shared" si="154"/>
        <v>73.489999999999995</v>
      </c>
      <c r="I4922" s="94">
        <f t="shared" si="153"/>
        <v>8.0675042643530114E-3</v>
      </c>
    </row>
    <row r="4923" spans="1:9" x14ac:dyDescent="0.3">
      <c r="A4923" s="109">
        <v>44856</v>
      </c>
      <c r="B4923">
        <v>10</v>
      </c>
      <c r="C4923" s="49">
        <f>'Actual Solar Data'!I4912</f>
        <v>406021</v>
      </c>
      <c r="D4923" s="45">
        <f>whlsecost_hourly_4002_202210!C520</f>
        <v>44856</v>
      </c>
      <c r="E4923" s="62">
        <f>whlsecost_hourly_4002_202210!D520</f>
        <v>10</v>
      </c>
      <c r="F4923" s="2">
        <f>whlsecost_hourly_4002_202210!F520</f>
        <v>45.65</v>
      </c>
      <c r="G4923" s="2">
        <f>whlsecost_hourly_4002_202210!X520</f>
        <v>0.89</v>
      </c>
      <c r="H4923" s="2">
        <f t="shared" si="154"/>
        <v>46.54</v>
      </c>
      <c r="I4923" s="94">
        <f t="shared" si="153"/>
        <v>1.3759406548941555E-2</v>
      </c>
    </row>
    <row r="4924" spans="1:9" x14ac:dyDescent="0.3">
      <c r="A4924" s="109">
        <v>44856</v>
      </c>
      <c r="B4924">
        <v>11</v>
      </c>
      <c r="C4924" s="49">
        <f>'Actual Solar Data'!I4913</f>
        <v>599778</v>
      </c>
      <c r="D4924" s="45">
        <f>whlsecost_hourly_4002_202210!C521</f>
        <v>44856</v>
      </c>
      <c r="E4924" s="62">
        <f>whlsecost_hourly_4002_202210!D521</f>
        <v>11</v>
      </c>
      <c r="F4924" s="2">
        <f>whlsecost_hourly_4002_202210!F521</f>
        <v>36.869999999999997</v>
      </c>
      <c r="G4924" s="2">
        <f>whlsecost_hourly_4002_202210!X521</f>
        <v>0.57000000000000006</v>
      </c>
      <c r="H4924" s="2">
        <f t="shared" si="154"/>
        <v>37.44</v>
      </c>
      <c r="I4924" s="94">
        <f t="shared" si="153"/>
        <v>1.6351259057396001E-2</v>
      </c>
    </row>
    <row r="4925" spans="1:9" x14ac:dyDescent="0.3">
      <c r="A4925" s="109">
        <v>44856</v>
      </c>
      <c r="B4925">
        <v>12</v>
      </c>
      <c r="C4925" s="49">
        <f>'Actual Solar Data'!I4914</f>
        <v>711469</v>
      </c>
      <c r="D4925" s="45">
        <f>whlsecost_hourly_4002_202210!C522</f>
        <v>44856</v>
      </c>
      <c r="E4925" s="62">
        <f>whlsecost_hourly_4002_202210!D522</f>
        <v>12</v>
      </c>
      <c r="F4925" s="2">
        <f>whlsecost_hourly_4002_202210!F522</f>
        <v>39.200000000000003</v>
      </c>
      <c r="G4925" s="2">
        <f>whlsecost_hourly_4002_202210!X522</f>
        <v>0.62</v>
      </c>
      <c r="H4925" s="2">
        <f t="shared" si="154"/>
        <v>39.82</v>
      </c>
      <c r="I4925" s="94">
        <f t="shared" si="153"/>
        <v>2.0629184734997422E-2</v>
      </c>
    </row>
    <row r="4926" spans="1:9" x14ac:dyDescent="0.3">
      <c r="A4926" s="109">
        <v>44856</v>
      </c>
      <c r="B4926">
        <v>13</v>
      </c>
      <c r="C4926" s="49">
        <f>'Actual Solar Data'!I4915</f>
        <v>766435</v>
      </c>
      <c r="D4926" s="45">
        <f>whlsecost_hourly_4002_202210!C523</f>
        <v>44856</v>
      </c>
      <c r="E4926" s="62">
        <f>whlsecost_hourly_4002_202210!D523</f>
        <v>13</v>
      </c>
      <c r="F4926" s="2">
        <f>whlsecost_hourly_4002_202210!F523</f>
        <v>39.14</v>
      </c>
      <c r="G4926" s="2">
        <f>whlsecost_hourly_4002_202210!X523</f>
        <v>0.56000000000000005</v>
      </c>
      <c r="H4926" s="2">
        <f t="shared" si="154"/>
        <v>39.700000000000003</v>
      </c>
      <c r="I4926" s="94">
        <f t="shared" si="153"/>
        <v>2.2155964634243536E-2</v>
      </c>
    </row>
    <row r="4927" spans="1:9" x14ac:dyDescent="0.3">
      <c r="A4927" s="109">
        <v>44856</v>
      </c>
      <c r="B4927">
        <v>14</v>
      </c>
      <c r="C4927" s="49">
        <f>'Actual Solar Data'!I4916</f>
        <v>763240</v>
      </c>
      <c r="D4927" s="45">
        <f>whlsecost_hourly_4002_202210!C524</f>
        <v>44856</v>
      </c>
      <c r="E4927" s="62">
        <f>whlsecost_hourly_4002_202210!D524</f>
        <v>14</v>
      </c>
      <c r="F4927" s="2">
        <f>whlsecost_hourly_4002_202210!F524</f>
        <v>38.69</v>
      </c>
      <c r="G4927" s="2">
        <f>whlsecost_hourly_4002_202210!X524</f>
        <v>0.56000000000000005</v>
      </c>
      <c r="H4927" s="2">
        <f t="shared" si="154"/>
        <v>39.25</v>
      </c>
      <c r="I4927" s="94">
        <f t="shared" si="153"/>
        <v>2.1813512920028442E-2</v>
      </c>
    </row>
    <row r="4928" spans="1:9" x14ac:dyDescent="0.3">
      <c r="A4928" s="109">
        <v>44856</v>
      </c>
      <c r="B4928">
        <v>15</v>
      </c>
      <c r="C4928" s="49">
        <f>'Actual Solar Data'!I4917</f>
        <v>691105</v>
      </c>
      <c r="D4928" s="45">
        <f>whlsecost_hourly_4002_202210!C525</f>
        <v>44856</v>
      </c>
      <c r="E4928" s="62">
        <f>whlsecost_hourly_4002_202210!D525</f>
        <v>15</v>
      </c>
      <c r="F4928" s="2">
        <f>whlsecost_hourly_4002_202210!F525</f>
        <v>41.62</v>
      </c>
      <c r="G4928" s="2">
        <f>whlsecost_hourly_4002_202210!X525</f>
        <v>0.55000000000000004</v>
      </c>
      <c r="H4928" s="2">
        <f t="shared" si="154"/>
        <v>42.169999999999995</v>
      </c>
      <c r="I4928" s="94">
        <f t="shared" si="153"/>
        <v>2.1221323385719148E-2</v>
      </c>
    </row>
    <row r="4929" spans="1:9" x14ac:dyDescent="0.3">
      <c r="A4929" s="109">
        <v>44856</v>
      </c>
      <c r="B4929">
        <v>16</v>
      </c>
      <c r="C4929" s="49">
        <f>'Actual Solar Data'!I4918</f>
        <v>568171</v>
      </c>
      <c r="D4929" s="45">
        <f>whlsecost_hourly_4002_202210!C526</f>
        <v>44856</v>
      </c>
      <c r="E4929" s="62">
        <f>whlsecost_hourly_4002_202210!D526</f>
        <v>16</v>
      </c>
      <c r="F4929" s="2">
        <f>whlsecost_hourly_4002_202210!F526</f>
        <v>41.82</v>
      </c>
      <c r="G4929" s="2">
        <f>whlsecost_hourly_4002_202210!X526</f>
        <v>0.57000000000000006</v>
      </c>
      <c r="H4929" s="2">
        <f t="shared" si="154"/>
        <v>42.39</v>
      </c>
      <c r="I4929" s="94">
        <f t="shared" si="153"/>
        <v>1.7537484782281221E-2</v>
      </c>
    </row>
    <row r="4930" spans="1:9" x14ac:dyDescent="0.3">
      <c r="A4930" s="109">
        <v>44856</v>
      </c>
      <c r="B4930">
        <v>17</v>
      </c>
      <c r="C4930" s="49">
        <f>'Actual Solar Data'!I4919</f>
        <v>371356</v>
      </c>
      <c r="D4930" s="45">
        <f>whlsecost_hourly_4002_202210!C527</f>
        <v>44856</v>
      </c>
      <c r="E4930" s="62">
        <f>whlsecost_hourly_4002_202210!D527</f>
        <v>17</v>
      </c>
      <c r="F4930" s="2">
        <f>whlsecost_hourly_4002_202210!F527</f>
        <v>43.14</v>
      </c>
      <c r="G4930" s="2">
        <f>whlsecost_hourly_4002_202210!X527</f>
        <v>0.65</v>
      </c>
      <c r="H4930" s="2">
        <f t="shared" si="154"/>
        <v>43.79</v>
      </c>
      <c r="I4930" s="94">
        <f t="shared" si="153"/>
        <v>1.1841050079266443E-2</v>
      </c>
    </row>
    <row r="4931" spans="1:9" x14ac:dyDescent="0.3">
      <c r="A4931" s="109">
        <v>44856</v>
      </c>
      <c r="B4931">
        <v>18</v>
      </c>
      <c r="C4931" s="49">
        <f>'Actual Solar Data'!I4920</f>
        <v>119625</v>
      </c>
      <c r="D4931" s="45">
        <f>whlsecost_hourly_4002_202210!C528</f>
        <v>44856</v>
      </c>
      <c r="E4931" s="62">
        <f>whlsecost_hourly_4002_202210!D528</f>
        <v>18</v>
      </c>
      <c r="F4931" s="2">
        <f>whlsecost_hourly_4002_202210!F528</f>
        <v>71.599999999999994</v>
      </c>
      <c r="G4931" s="2">
        <f>whlsecost_hourly_4002_202210!X528</f>
        <v>0.83000000000000007</v>
      </c>
      <c r="H4931" s="2">
        <f t="shared" si="154"/>
        <v>72.429999999999993</v>
      </c>
      <c r="I4931" s="94">
        <f t="shared" si="153"/>
        <v>6.309068801155786E-3</v>
      </c>
    </row>
    <row r="4932" spans="1:9" x14ac:dyDescent="0.3">
      <c r="A4932" s="109">
        <v>44856</v>
      </c>
      <c r="B4932">
        <v>19</v>
      </c>
      <c r="C4932" s="49">
        <f>'Actual Solar Data'!I4921</f>
        <v>0</v>
      </c>
      <c r="D4932" s="45">
        <f>whlsecost_hourly_4002_202210!C529</f>
        <v>44856</v>
      </c>
      <c r="E4932" s="62">
        <f>whlsecost_hourly_4002_202210!D529</f>
        <v>19</v>
      </c>
      <c r="F4932" s="2">
        <f>whlsecost_hourly_4002_202210!F529</f>
        <v>68.94</v>
      </c>
      <c r="G4932" s="2">
        <f>whlsecost_hourly_4002_202210!X529</f>
        <v>0.93</v>
      </c>
      <c r="H4932" s="2">
        <f t="shared" si="154"/>
        <v>69.87</v>
      </c>
      <c r="I4932" s="94">
        <f t="shared" si="153"/>
        <v>0</v>
      </c>
    </row>
    <row r="4933" spans="1:9" x14ac:dyDescent="0.3">
      <c r="A4933" s="109">
        <v>44856</v>
      </c>
      <c r="B4933">
        <v>20</v>
      </c>
      <c r="C4933" s="49">
        <f>'Actual Solar Data'!I4922</f>
        <v>0</v>
      </c>
      <c r="D4933" s="45">
        <f>whlsecost_hourly_4002_202210!C530</f>
        <v>44856</v>
      </c>
      <c r="E4933" s="62">
        <f>whlsecost_hourly_4002_202210!D530</f>
        <v>20</v>
      </c>
      <c r="F4933" s="2">
        <f>whlsecost_hourly_4002_202210!F530</f>
        <v>51.65</v>
      </c>
      <c r="G4933" s="2">
        <f>whlsecost_hourly_4002_202210!X530</f>
        <v>0.89</v>
      </c>
      <c r="H4933" s="2">
        <f t="shared" si="154"/>
        <v>52.54</v>
      </c>
      <c r="I4933" s="94">
        <f t="shared" si="153"/>
        <v>0</v>
      </c>
    </row>
    <row r="4934" spans="1:9" x14ac:dyDescent="0.3">
      <c r="A4934" s="109">
        <v>44856</v>
      </c>
      <c r="B4934">
        <v>21</v>
      </c>
      <c r="C4934" s="49">
        <f>'Actual Solar Data'!I4923</f>
        <v>0</v>
      </c>
      <c r="D4934" s="45">
        <f>whlsecost_hourly_4002_202210!C531</f>
        <v>44856</v>
      </c>
      <c r="E4934" s="62">
        <f>whlsecost_hourly_4002_202210!D531</f>
        <v>21</v>
      </c>
      <c r="F4934" s="2">
        <f>whlsecost_hourly_4002_202210!F531</f>
        <v>58.19</v>
      </c>
      <c r="G4934" s="2">
        <f>whlsecost_hourly_4002_202210!X531</f>
        <v>0.88000000000000012</v>
      </c>
      <c r="H4934" s="2">
        <f t="shared" si="154"/>
        <v>59.07</v>
      </c>
      <c r="I4934" s="94">
        <f t="shared" si="153"/>
        <v>0</v>
      </c>
    </row>
    <row r="4935" spans="1:9" x14ac:dyDescent="0.3">
      <c r="A4935" s="109">
        <v>44856</v>
      </c>
      <c r="B4935">
        <v>22</v>
      </c>
      <c r="C4935" s="49">
        <f>'Actual Solar Data'!I4924</f>
        <v>0</v>
      </c>
      <c r="D4935" s="45">
        <f>whlsecost_hourly_4002_202210!C532</f>
        <v>44856</v>
      </c>
      <c r="E4935" s="62">
        <f>whlsecost_hourly_4002_202210!D532</f>
        <v>22</v>
      </c>
      <c r="F4935" s="2">
        <f>whlsecost_hourly_4002_202210!F532</f>
        <v>47.22</v>
      </c>
      <c r="G4935" s="2">
        <f>whlsecost_hourly_4002_202210!X532</f>
        <v>2.12</v>
      </c>
      <c r="H4935" s="2">
        <f t="shared" si="154"/>
        <v>49.339999999999996</v>
      </c>
      <c r="I4935" s="94">
        <f t="shared" si="153"/>
        <v>0</v>
      </c>
    </row>
    <row r="4936" spans="1:9" x14ac:dyDescent="0.3">
      <c r="A4936" s="109">
        <v>44856</v>
      </c>
      <c r="B4936">
        <v>23</v>
      </c>
      <c r="C4936" s="49">
        <f>'Actual Solar Data'!I4925</f>
        <v>0</v>
      </c>
      <c r="D4936" s="45">
        <f>whlsecost_hourly_4002_202210!C533</f>
        <v>44856</v>
      </c>
      <c r="E4936" s="62">
        <f>whlsecost_hourly_4002_202210!D533</f>
        <v>23</v>
      </c>
      <c r="F4936" s="2">
        <f>whlsecost_hourly_4002_202210!F533</f>
        <v>41.04</v>
      </c>
      <c r="G4936" s="2">
        <f>whlsecost_hourly_4002_202210!X533</f>
        <v>0.9</v>
      </c>
      <c r="H4936" s="2">
        <f t="shared" si="154"/>
        <v>41.94</v>
      </c>
      <c r="I4936" s="94">
        <f t="shared" si="153"/>
        <v>0</v>
      </c>
    </row>
    <row r="4937" spans="1:9" x14ac:dyDescent="0.3">
      <c r="A4937" s="109">
        <v>44856</v>
      </c>
      <c r="B4937">
        <v>24</v>
      </c>
      <c r="C4937" s="49">
        <f>'Actual Solar Data'!I4926</f>
        <v>0</v>
      </c>
      <c r="D4937" s="45">
        <f>whlsecost_hourly_4002_202210!C534</f>
        <v>44856</v>
      </c>
      <c r="E4937" s="62">
        <f>whlsecost_hourly_4002_202210!D534</f>
        <v>24</v>
      </c>
      <c r="F4937" s="2">
        <f>whlsecost_hourly_4002_202210!F534</f>
        <v>41.14</v>
      </c>
      <c r="G4937" s="2">
        <f>whlsecost_hourly_4002_202210!X534</f>
        <v>0.95000000000000007</v>
      </c>
      <c r="H4937" s="2">
        <f t="shared" si="154"/>
        <v>42.09</v>
      </c>
      <c r="I4937" s="94">
        <f t="shared" si="153"/>
        <v>0</v>
      </c>
    </row>
    <row r="4938" spans="1:9" x14ac:dyDescent="0.3">
      <c r="A4938" s="109">
        <v>44857</v>
      </c>
      <c r="B4938">
        <v>1</v>
      </c>
      <c r="C4938" s="49">
        <f>'Actual Solar Data'!I4927</f>
        <v>0</v>
      </c>
      <c r="D4938" s="45">
        <f>whlsecost_hourly_4002_202210!C535</f>
        <v>44857</v>
      </c>
      <c r="E4938" s="62">
        <f>whlsecost_hourly_4002_202210!D535</f>
        <v>1</v>
      </c>
      <c r="F4938" s="2">
        <f>whlsecost_hourly_4002_202210!F535</f>
        <v>39.57</v>
      </c>
      <c r="G4938" s="2">
        <f>whlsecost_hourly_4002_202210!X535</f>
        <v>1.03</v>
      </c>
      <c r="H4938" s="2">
        <f t="shared" si="154"/>
        <v>40.6</v>
      </c>
      <c r="I4938" s="94">
        <f t="shared" si="153"/>
        <v>0</v>
      </c>
    </row>
    <row r="4939" spans="1:9" x14ac:dyDescent="0.3">
      <c r="A4939" s="109">
        <v>44857</v>
      </c>
      <c r="B4939">
        <v>2</v>
      </c>
      <c r="C4939" s="49">
        <f>'Actual Solar Data'!I4928</f>
        <v>0</v>
      </c>
      <c r="D4939" s="45">
        <f>whlsecost_hourly_4002_202210!C536</f>
        <v>44857</v>
      </c>
      <c r="E4939" s="62">
        <f>whlsecost_hourly_4002_202210!D536</f>
        <v>2</v>
      </c>
      <c r="F4939" s="2">
        <f>whlsecost_hourly_4002_202210!F536</f>
        <v>36.200000000000003</v>
      </c>
      <c r="G4939" s="2">
        <f>whlsecost_hourly_4002_202210!X536</f>
        <v>0.97</v>
      </c>
      <c r="H4939" s="2">
        <f t="shared" si="154"/>
        <v>37.17</v>
      </c>
      <c r="I4939" s="94">
        <f t="shared" si="153"/>
        <v>0</v>
      </c>
    </row>
    <row r="4940" spans="1:9" x14ac:dyDescent="0.3">
      <c r="A4940" s="109">
        <v>44857</v>
      </c>
      <c r="B4940">
        <v>3</v>
      </c>
      <c r="C4940" s="49">
        <f>'Actual Solar Data'!I4929</f>
        <v>0</v>
      </c>
      <c r="D4940" s="45">
        <f>whlsecost_hourly_4002_202210!C537</f>
        <v>44857</v>
      </c>
      <c r="E4940" s="62">
        <f>whlsecost_hourly_4002_202210!D537</f>
        <v>3</v>
      </c>
      <c r="F4940" s="2">
        <f>whlsecost_hourly_4002_202210!F537</f>
        <v>38.340000000000003</v>
      </c>
      <c r="G4940" s="2">
        <f>whlsecost_hourly_4002_202210!X537</f>
        <v>0.91999999999999993</v>
      </c>
      <c r="H4940" s="2">
        <f t="shared" si="154"/>
        <v>39.260000000000005</v>
      </c>
      <c r="I4940" s="94">
        <f t="shared" si="153"/>
        <v>0</v>
      </c>
    </row>
    <row r="4941" spans="1:9" x14ac:dyDescent="0.3">
      <c r="A4941" s="109">
        <v>44857</v>
      </c>
      <c r="B4941">
        <v>4</v>
      </c>
      <c r="C4941" s="49">
        <f>'Actual Solar Data'!I4930</f>
        <v>0</v>
      </c>
      <c r="D4941" s="45">
        <f>whlsecost_hourly_4002_202210!C538</f>
        <v>44857</v>
      </c>
      <c r="E4941" s="62">
        <f>whlsecost_hourly_4002_202210!D538</f>
        <v>4</v>
      </c>
      <c r="F4941" s="2">
        <f>whlsecost_hourly_4002_202210!F538</f>
        <v>35.72</v>
      </c>
      <c r="G4941" s="2">
        <f>whlsecost_hourly_4002_202210!X538</f>
        <v>0.92999999999999994</v>
      </c>
      <c r="H4941" s="2">
        <f t="shared" si="154"/>
        <v>36.65</v>
      </c>
      <c r="I4941" s="94">
        <f t="shared" si="153"/>
        <v>0</v>
      </c>
    </row>
    <row r="4942" spans="1:9" x14ac:dyDescent="0.3">
      <c r="A4942" s="109">
        <v>44857</v>
      </c>
      <c r="B4942">
        <v>5</v>
      </c>
      <c r="C4942" s="49">
        <f>'Actual Solar Data'!I4931</f>
        <v>0</v>
      </c>
      <c r="D4942" s="45">
        <f>whlsecost_hourly_4002_202210!C539</f>
        <v>44857</v>
      </c>
      <c r="E4942" s="62">
        <f>whlsecost_hourly_4002_202210!D539</f>
        <v>5</v>
      </c>
      <c r="F4942" s="2">
        <f>whlsecost_hourly_4002_202210!F539</f>
        <v>43.17</v>
      </c>
      <c r="G4942" s="2">
        <f>whlsecost_hourly_4002_202210!X539</f>
        <v>1.01</v>
      </c>
      <c r="H4942" s="2">
        <f t="shared" si="154"/>
        <v>44.18</v>
      </c>
      <c r="I4942" s="94">
        <f t="shared" si="153"/>
        <v>0</v>
      </c>
    </row>
    <row r="4943" spans="1:9" x14ac:dyDescent="0.3">
      <c r="A4943" s="109">
        <v>44857</v>
      </c>
      <c r="B4943">
        <v>6</v>
      </c>
      <c r="C4943" s="49">
        <f>'Actual Solar Data'!I4932</f>
        <v>0</v>
      </c>
      <c r="D4943" s="45">
        <f>whlsecost_hourly_4002_202210!C540</f>
        <v>44857</v>
      </c>
      <c r="E4943" s="62">
        <f>whlsecost_hourly_4002_202210!D540</f>
        <v>6</v>
      </c>
      <c r="F4943" s="2">
        <f>whlsecost_hourly_4002_202210!F540</f>
        <v>44.25</v>
      </c>
      <c r="G4943" s="2">
        <f>whlsecost_hourly_4002_202210!X540</f>
        <v>1.0699999999999998</v>
      </c>
      <c r="H4943" s="2">
        <f t="shared" si="154"/>
        <v>45.32</v>
      </c>
      <c r="I4943" s="94">
        <f t="shared" si="153"/>
        <v>0</v>
      </c>
    </row>
    <row r="4944" spans="1:9" x14ac:dyDescent="0.3">
      <c r="A4944" s="109">
        <v>44857</v>
      </c>
      <c r="B4944">
        <v>7</v>
      </c>
      <c r="C4944" s="49">
        <f>'Actual Solar Data'!I4933</f>
        <v>0</v>
      </c>
      <c r="D4944" s="45">
        <f>whlsecost_hourly_4002_202210!C541</f>
        <v>44857</v>
      </c>
      <c r="E4944" s="62">
        <f>whlsecost_hourly_4002_202210!D541</f>
        <v>7</v>
      </c>
      <c r="F4944" s="2">
        <f>whlsecost_hourly_4002_202210!F541</f>
        <v>32.340000000000003</v>
      </c>
      <c r="G4944" s="2">
        <f>whlsecost_hourly_4002_202210!X541</f>
        <v>0.99</v>
      </c>
      <c r="H4944" s="2">
        <f t="shared" si="154"/>
        <v>33.330000000000005</v>
      </c>
      <c r="I4944" s="94">
        <f t="shared" si="153"/>
        <v>0</v>
      </c>
    </row>
    <row r="4945" spans="1:9" x14ac:dyDescent="0.3">
      <c r="A4945" s="109">
        <v>44857</v>
      </c>
      <c r="B4945">
        <v>8</v>
      </c>
      <c r="C4945" s="49">
        <f>'Actual Solar Data'!I4934</f>
        <v>157</v>
      </c>
      <c r="D4945" s="45">
        <f>whlsecost_hourly_4002_202210!C542</f>
        <v>44857</v>
      </c>
      <c r="E4945" s="62">
        <f>whlsecost_hourly_4002_202210!D542</f>
        <v>8</v>
      </c>
      <c r="F4945" s="2">
        <f>whlsecost_hourly_4002_202210!F542</f>
        <v>42.72</v>
      </c>
      <c r="G4945" s="2">
        <f>whlsecost_hourly_4002_202210!X542</f>
        <v>1.1199999999999999</v>
      </c>
      <c r="H4945" s="2">
        <f t="shared" si="154"/>
        <v>43.839999999999996</v>
      </c>
      <c r="I4945" s="94">
        <f t="shared" si="153"/>
        <v>5.0118149280124039E-6</v>
      </c>
    </row>
    <row r="4946" spans="1:9" x14ac:dyDescent="0.3">
      <c r="A4946" s="109">
        <v>44857</v>
      </c>
      <c r="B4946">
        <v>9</v>
      </c>
      <c r="C4946" s="49">
        <f>'Actual Solar Data'!I4935</f>
        <v>1237</v>
      </c>
      <c r="D4946" s="45">
        <f>whlsecost_hourly_4002_202210!C543</f>
        <v>44857</v>
      </c>
      <c r="E4946" s="62">
        <f>whlsecost_hourly_4002_202210!D543</f>
        <v>9</v>
      </c>
      <c r="F4946" s="2">
        <f>whlsecost_hourly_4002_202210!F543</f>
        <v>50.57</v>
      </c>
      <c r="G4946" s="2">
        <f>whlsecost_hourly_4002_202210!X543</f>
        <v>1.63</v>
      </c>
      <c r="H4946" s="2">
        <f t="shared" si="154"/>
        <v>52.2</v>
      </c>
      <c r="I4946" s="94">
        <f t="shared" si="153"/>
        <v>4.7018095105923709E-5</v>
      </c>
    </row>
    <row r="4947" spans="1:9" x14ac:dyDescent="0.3">
      <c r="A4947" s="109">
        <v>44857</v>
      </c>
      <c r="B4947">
        <v>10</v>
      </c>
      <c r="C4947" s="49">
        <f>'Actual Solar Data'!I4936</f>
        <v>190756</v>
      </c>
      <c r="D4947" s="45">
        <f>whlsecost_hourly_4002_202210!C544</f>
        <v>44857</v>
      </c>
      <c r="E4947" s="62">
        <f>whlsecost_hourly_4002_202210!D544</f>
        <v>10</v>
      </c>
      <c r="F4947" s="2">
        <f>whlsecost_hourly_4002_202210!F544</f>
        <v>49.8</v>
      </c>
      <c r="G4947" s="2">
        <f>whlsecost_hourly_4002_202210!X544</f>
        <v>1.45</v>
      </c>
      <c r="H4947" s="2">
        <f t="shared" si="154"/>
        <v>51.25</v>
      </c>
      <c r="I4947" s="94">
        <f t="shared" ref="I4947:I5010" si="155">C4947*H4947/$C$17</f>
        <v>7.1186379293125303E-3</v>
      </c>
    </row>
    <row r="4948" spans="1:9" x14ac:dyDescent="0.3">
      <c r="A4948" s="109">
        <v>44857</v>
      </c>
      <c r="B4948">
        <v>11</v>
      </c>
      <c r="C4948" s="49">
        <f>'Actual Solar Data'!I4937</f>
        <v>251515</v>
      </c>
      <c r="D4948" s="45">
        <f>whlsecost_hourly_4002_202210!C545</f>
        <v>44857</v>
      </c>
      <c r="E4948" s="62">
        <f>whlsecost_hourly_4002_202210!D545</f>
        <v>11</v>
      </c>
      <c r="F4948" s="2">
        <f>whlsecost_hourly_4002_202210!F545</f>
        <v>42.34</v>
      </c>
      <c r="G4948" s="2">
        <f>whlsecost_hourly_4002_202210!X545</f>
        <v>0.92999999999999994</v>
      </c>
      <c r="H4948" s="2">
        <f t="shared" si="154"/>
        <v>43.27</v>
      </c>
      <c r="I4948" s="94">
        <f t="shared" si="155"/>
        <v>7.9245683129962833E-3</v>
      </c>
    </row>
    <row r="4949" spans="1:9" x14ac:dyDescent="0.3">
      <c r="A4949" s="109">
        <v>44857</v>
      </c>
      <c r="B4949">
        <v>12</v>
      </c>
      <c r="C4949" s="49">
        <f>'Actual Solar Data'!I4938</f>
        <v>277751</v>
      </c>
      <c r="D4949" s="45">
        <f>whlsecost_hourly_4002_202210!C546</f>
        <v>44857</v>
      </c>
      <c r="E4949" s="62">
        <f>whlsecost_hourly_4002_202210!D546</f>
        <v>12</v>
      </c>
      <c r="F4949" s="2">
        <f>whlsecost_hourly_4002_202210!F546</f>
        <v>40.31</v>
      </c>
      <c r="G4949" s="2">
        <f>whlsecost_hourly_4002_202210!X546</f>
        <v>1.2</v>
      </c>
      <c r="H4949" s="2">
        <f t="shared" si="154"/>
        <v>41.510000000000005</v>
      </c>
      <c r="I4949" s="94">
        <f t="shared" si="155"/>
        <v>8.3952414688329893E-3</v>
      </c>
    </row>
    <row r="4950" spans="1:9" x14ac:dyDescent="0.3">
      <c r="A4950" s="109">
        <v>44857</v>
      </c>
      <c r="B4950">
        <v>13</v>
      </c>
      <c r="C4950" s="49">
        <f>'Actual Solar Data'!I4939</f>
        <v>232494</v>
      </c>
      <c r="D4950" s="45">
        <f>whlsecost_hourly_4002_202210!C547</f>
        <v>44857</v>
      </c>
      <c r="E4950" s="62">
        <f>whlsecost_hourly_4002_202210!D547</f>
        <v>13</v>
      </c>
      <c r="F4950" s="2">
        <f>whlsecost_hourly_4002_202210!F547</f>
        <v>40.11</v>
      </c>
      <c r="G4950" s="2">
        <f>whlsecost_hourly_4002_202210!X547</f>
        <v>1.73</v>
      </c>
      <c r="H4950" s="2">
        <f t="shared" si="154"/>
        <v>41.839999999999996</v>
      </c>
      <c r="I4950" s="94">
        <f t="shared" si="155"/>
        <v>7.0831795833574806E-3</v>
      </c>
    </row>
    <row r="4951" spans="1:9" x14ac:dyDescent="0.3">
      <c r="A4951" s="109">
        <v>44857</v>
      </c>
      <c r="B4951">
        <v>14</v>
      </c>
      <c r="C4951" s="49">
        <f>'Actual Solar Data'!I4940</f>
        <v>191889</v>
      </c>
      <c r="D4951" s="45">
        <f>whlsecost_hourly_4002_202210!C548</f>
        <v>44857</v>
      </c>
      <c r="E4951" s="62">
        <f>whlsecost_hourly_4002_202210!D548</f>
        <v>14</v>
      </c>
      <c r="F4951" s="2">
        <f>whlsecost_hourly_4002_202210!F548</f>
        <v>41.43</v>
      </c>
      <c r="G4951" s="2">
        <f>whlsecost_hourly_4002_202210!X548</f>
        <v>1.66</v>
      </c>
      <c r="H4951" s="2">
        <f t="shared" si="154"/>
        <v>43.089999999999996</v>
      </c>
      <c r="I4951" s="94">
        <f t="shared" si="155"/>
        <v>6.020761185280569E-3</v>
      </c>
    </row>
    <row r="4952" spans="1:9" x14ac:dyDescent="0.3">
      <c r="A4952" s="109">
        <v>44857</v>
      </c>
      <c r="B4952">
        <v>15</v>
      </c>
      <c r="C4952" s="49">
        <f>'Actual Solar Data'!I4941</f>
        <v>170269</v>
      </c>
      <c r="D4952" s="45">
        <f>whlsecost_hourly_4002_202210!C549</f>
        <v>44857</v>
      </c>
      <c r="E4952" s="62">
        <f>whlsecost_hourly_4002_202210!D549</f>
        <v>15</v>
      </c>
      <c r="F4952" s="2">
        <f>whlsecost_hourly_4002_202210!F549</f>
        <v>59.29</v>
      </c>
      <c r="G4952" s="2">
        <f>whlsecost_hourly_4002_202210!X549</f>
        <v>1.39</v>
      </c>
      <c r="H4952" s="2">
        <f t="shared" si="154"/>
        <v>60.68</v>
      </c>
      <c r="I4952" s="94">
        <f t="shared" si="155"/>
        <v>7.5232585088697628E-3</v>
      </c>
    </row>
    <row r="4953" spans="1:9" x14ac:dyDescent="0.3">
      <c r="A4953" s="109">
        <v>44857</v>
      </c>
      <c r="B4953">
        <v>16</v>
      </c>
      <c r="C4953" s="49">
        <f>'Actual Solar Data'!I4942</f>
        <v>102652</v>
      </c>
      <c r="D4953" s="45">
        <f>whlsecost_hourly_4002_202210!C550</f>
        <v>44857</v>
      </c>
      <c r="E4953" s="62">
        <f>whlsecost_hourly_4002_202210!D550</f>
        <v>16</v>
      </c>
      <c r="F4953" s="2">
        <f>whlsecost_hourly_4002_202210!F550</f>
        <v>67.86</v>
      </c>
      <c r="G4953" s="2">
        <f>whlsecost_hourly_4002_202210!X550</f>
        <v>1.48</v>
      </c>
      <c r="H4953" s="2">
        <f t="shared" si="154"/>
        <v>69.34</v>
      </c>
      <c r="I4953" s="94">
        <f t="shared" si="155"/>
        <v>5.1829387922162585E-3</v>
      </c>
    </row>
    <row r="4954" spans="1:9" x14ac:dyDescent="0.3">
      <c r="A4954" s="109">
        <v>44857</v>
      </c>
      <c r="B4954">
        <v>17</v>
      </c>
      <c r="C4954" s="49">
        <f>'Actual Solar Data'!I4943</f>
        <v>263</v>
      </c>
      <c r="D4954" s="45">
        <f>whlsecost_hourly_4002_202210!C551</f>
        <v>44857</v>
      </c>
      <c r="E4954" s="62">
        <f>whlsecost_hourly_4002_202210!D551</f>
        <v>17</v>
      </c>
      <c r="F4954" s="2">
        <f>whlsecost_hourly_4002_202210!F551</f>
        <v>72.64</v>
      </c>
      <c r="G4954" s="2">
        <f>whlsecost_hourly_4002_202210!X551</f>
        <v>1.26</v>
      </c>
      <c r="H4954" s="2">
        <f t="shared" si="154"/>
        <v>73.900000000000006</v>
      </c>
      <c r="I4954" s="94">
        <f t="shared" si="155"/>
        <v>1.4152234442031634E-5</v>
      </c>
    </row>
    <row r="4955" spans="1:9" x14ac:dyDescent="0.3">
      <c r="A4955" s="109">
        <v>44857</v>
      </c>
      <c r="B4955">
        <v>18</v>
      </c>
      <c r="C4955" s="49">
        <f>'Actual Solar Data'!I4944</f>
        <v>7</v>
      </c>
      <c r="D4955" s="45">
        <f>whlsecost_hourly_4002_202210!C552</f>
        <v>44857</v>
      </c>
      <c r="E4955" s="62">
        <f>whlsecost_hourly_4002_202210!D552</f>
        <v>18</v>
      </c>
      <c r="F4955" s="2">
        <f>whlsecost_hourly_4002_202210!F552</f>
        <v>76.650000000000006</v>
      </c>
      <c r="G4955" s="2">
        <f>whlsecost_hourly_4002_202210!X552</f>
        <v>1.31</v>
      </c>
      <c r="H4955" s="2">
        <f t="shared" si="154"/>
        <v>77.960000000000008</v>
      </c>
      <c r="I4955" s="94">
        <f t="shared" si="155"/>
        <v>3.973696537662911E-7</v>
      </c>
    </row>
    <row r="4956" spans="1:9" x14ac:dyDescent="0.3">
      <c r="A4956" s="109">
        <v>44857</v>
      </c>
      <c r="B4956">
        <v>19</v>
      </c>
      <c r="C4956" s="49">
        <f>'Actual Solar Data'!I4945</f>
        <v>0</v>
      </c>
      <c r="D4956" s="45">
        <f>whlsecost_hourly_4002_202210!C553</f>
        <v>44857</v>
      </c>
      <c r="E4956" s="62">
        <f>whlsecost_hourly_4002_202210!D553</f>
        <v>19</v>
      </c>
      <c r="F4956" s="2">
        <f>whlsecost_hourly_4002_202210!F553</f>
        <v>86.2</v>
      </c>
      <c r="G4956" s="2">
        <f>whlsecost_hourly_4002_202210!X553</f>
        <v>2.17</v>
      </c>
      <c r="H4956" s="2">
        <f t="shared" si="154"/>
        <v>88.37</v>
      </c>
      <c r="I4956" s="94">
        <f t="shared" si="155"/>
        <v>0</v>
      </c>
    </row>
    <row r="4957" spans="1:9" x14ac:dyDescent="0.3">
      <c r="A4957" s="109">
        <v>44857</v>
      </c>
      <c r="B4957">
        <v>20</v>
      </c>
      <c r="C4957" s="49">
        <f>'Actual Solar Data'!I4946</f>
        <v>0</v>
      </c>
      <c r="D4957" s="45">
        <f>whlsecost_hourly_4002_202210!C554</f>
        <v>44857</v>
      </c>
      <c r="E4957" s="62">
        <f>whlsecost_hourly_4002_202210!D554</f>
        <v>20</v>
      </c>
      <c r="F4957" s="2">
        <f>whlsecost_hourly_4002_202210!F554</f>
        <v>74.22</v>
      </c>
      <c r="G4957" s="2">
        <f>whlsecost_hourly_4002_202210!X554</f>
        <v>1.47</v>
      </c>
      <c r="H4957" s="2">
        <f t="shared" si="154"/>
        <v>75.69</v>
      </c>
      <c r="I4957" s="94">
        <f t="shared" si="155"/>
        <v>0</v>
      </c>
    </row>
    <row r="4958" spans="1:9" x14ac:dyDescent="0.3">
      <c r="A4958" s="109">
        <v>44857</v>
      </c>
      <c r="B4958">
        <v>21</v>
      </c>
      <c r="C4958" s="49">
        <f>'Actual Solar Data'!I4947</f>
        <v>0</v>
      </c>
      <c r="D4958" s="45">
        <f>whlsecost_hourly_4002_202210!C555</f>
        <v>44857</v>
      </c>
      <c r="E4958" s="62">
        <f>whlsecost_hourly_4002_202210!D555</f>
        <v>21</v>
      </c>
      <c r="F4958" s="2">
        <f>whlsecost_hourly_4002_202210!F555</f>
        <v>70.56</v>
      </c>
      <c r="G4958" s="2">
        <f>whlsecost_hourly_4002_202210!X555</f>
        <v>1.05</v>
      </c>
      <c r="H4958" s="2">
        <f t="shared" si="154"/>
        <v>71.61</v>
      </c>
      <c r="I4958" s="94">
        <f t="shared" si="155"/>
        <v>0</v>
      </c>
    </row>
    <row r="4959" spans="1:9" x14ac:dyDescent="0.3">
      <c r="A4959" s="109">
        <v>44857</v>
      </c>
      <c r="B4959">
        <v>22</v>
      </c>
      <c r="C4959" s="49">
        <f>'Actual Solar Data'!I4948</f>
        <v>0</v>
      </c>
      <c r="D4959" s="45">
        <f>whlsecost_hourly_4002_202210!C556</f>
        <v>44857</v>
      </c>
      <c r="E4959" s="62">
        <f>whlsecost_hourly_4002_202210!D556</f>
        <v>22</v>
      </c>
      <c r="F4959" s="2">
        <f>whlsecost_hourly_4002_202210!F556</f>
        <v>59.78</v>
      </c>
      <c r="G4959" s="2">
        <f>whlsecost_hourly_4002_202210!X556</f>
        <v>1.3</v>
      </c>
      <c r="H4959" s="2">
        <f t="shared" si="154"/>
        <v>61.08</v>
      </c>
      <c r="I4959" s="94">
        <f t="shared" si="155"/>
        <v>0</v>
      </c>
    </row>
    <row r="4960" spans="1:9" x14ac:dyDescent="0.3">
      <c r="A4960" s="109">
        <v>44857</v>
      </c>
      <c r="B4960">
        <v>23</v>
      </c>
      <c r="C4960" s="49">
        <f>'Actual Solar Data'!I4949</f>
        <v>0</v>
      </c>
      <c r="D4960" s="45">
        <f>whlsecost_hourly_4002_202210!C557</f>
        <v>44857</v>
      </c>
      <c r="E4960" s="62">
        <f>whlsecost_hourly_4002_202210!D557</f>
        <v>23</v>
      </c>
      <c r="F4960" s="2">
        <f>whlsecost_hourly_4002_202210!F557</f>
        <v>58.4</v>
      </c>
      <c r="G4960" s="2">
        <f>whlsecost_hourly_4002_202210!X557</f>
        <v>1.49</v>
      </c>
      <c r="H4960" s="2">
        <f t="shared" si="154"/>
        <v>59.89</v>
      </c>
      <c r="I4960" s="94">
        <f t="shared" si="155"/>
        <v>0</v>
      </c>
    </row>
    <row r="4961" spans="1:9" x14ac:dyDescent="0.3">
      <c r="A4961" s="109">
        <v>44857</v>
      </c>
      <c r="B4961">
        <v>24</v>
      </c>
      <c r="C4961" s="49">
        <f>'Actual Solar Data'!I4950</f>
        <v>0</v>
      </c>
      <c r="D4961" s="45">
        <f>whlsecost_hourly_4002_202210!C558</f>
        <v>44857</v>
      </c>
      <c r="E4961" s="62">
        <f>whlsecost_hourly_4002_202210!D558</f>
        <v>24</v>
      </c>
      <c r="F4961" s="2">
        <f>whlsecost_hourly_4002_202210!F558</f>
        <v>43.48</v>
      </c>
      <c r="G4961" s="2">
        <f>whlsecost_hourly_4002_202210!X558</f>
        <v>1.21</v>
      </c>
      <c r="H4961" s="2">
        <f t="shared" si="154"/>
        <v>44.69</v>
      </c>
      <c r="I4961" s="94">
        <f t="shared" si="155"/>
        <v>0</v>
      </c>
    </row>
    <row r="4962" spans="1:9" x14ac:dyDescent="0.3">
      <c r="A4962" s="109">
        <v>44858</v>
      </c>
      <c r="B4962">
        <v>1</v>
      </c>
      <c r="C4962" s="49">
        <f>'Actual Solar Data'!I4951</f>
        <v>0</v>
      </c>
      <c r="D4962" s="45">
        <f>whlsecost_hourly_4002_202210!C559</f>
        <v>44858</v>
      </c>
      <c r="E4962" s="62">
        <f>whlsecost_hourly_4002_202210!D559</f>
        <v>1</v>
      </c>
      <c r="F4962" s="2">
        <f>whlsecost_hourly_4002_202210!F559</f>
        <v>38.89</v>
      </c>
      <c r="G4962" s="2">
        <f>whlsecost_hourly_4002_202210!X559</f>
        <v>1.25</v>
      </c>
      <c r="H4962" s="2">
        <f t="shared" si="154"/>
        <v>40.14</v>
      </c>
      <c r="I4962" s="94">
        <f t="shared" si="155"/>
        <v>0</v>
      </c>
    </row>
    <row r="4963" spans="1:9" x14ac:dyDescent="0.3">
      <c r="A4963" s="109">
        <v>44858</v>
      </c>
      <c r="B4963">
        <v>2</v>
      </c>
      <c r="C4963" s="49">
        <f>'Actual Solar Data'!I4952</f>
        <v>0</v>
      </c>
      <c r="D4963" s="45">
        <f>whlsecost_hourly_4002_202210!C560</f>
        <v>44858</v>
      </c>
      <c r="E4963" s="62">
        <f>whlsecost_hourly_4002_202210!D560</f>
        <v>2</v>
      </c>
      <c r="F4963" s="2">
        <f>whlsecost_hourly_4002_202210!F560</f>
        <v>38.340000000000003</v>
      </c>
      <c r="G4963" s="2">
        <f>whlsecost_hourly_4002_202210!X560</f>
        <v>1.23</v>
      </c>
      <c r="H4963" s="2">
        <f t="shared" ref="H4963:H5026" si="156">SUM(F4963:G4963)</f>
        <v>39.57</v>
      </c>
      <c r="I4963" s="94">
        <f t="shared" si="155"/>
        <v>0</v>
      </c>
    </row>
    <row r="4964" spans="1:9" x14ac:dyDescent="0.3">
      <c r="A4964" s="109">
        <v>44858</v>
      </c>
      <c r="B4964">
        <v>3</v>
      </c>
      <c r="C4964" s="49">
        <f>'Actual Solar Data'!I4953</f>
        <v>0</v>
      </c>
      <c r="D4964" s="45">
        <f>whlsecost_hourly_4002_202210!C561</f>
        <v>44858</v>
      </c>
      <c r="E4964" s="62">
        <f>whlsecost_hourly_4002_202210!D561</f>
        <v>3</v>
      </c>
      <c r="F4964" s="2">
        <f>whlsecost_hourly_4002_202210!F561</f>
        <v>34.840000000000003</v>
      </c>
      <c r="G4964" s="2">
        <f>whlsecost_hourly_4002_202210!X561</f>
        <v>1.23</v>
      </c>
      <c r="H4964" s="2">
        <f t="shared" si="156"/>
        <v>36.07</v>
      </c>
      <c r="I4964" s="94">
        <f t="shared" si="155"/>
        <v>0</v>
      </c>
    </row>
    <row r="4965" spans="1:9" x14ac:dyDescent="0.3">
      <c r="A4965" s="109">
        <v>44858</v>
      </c>
      <c r="B4965">
        <v>4</v>
      </c>
      <c r="C4965" s="49">
        <f>'Actual Solar Data'!I4954</f>
        <v>0</v>
      </c>
      <c r="D4965" s="45">
        <f>whlsecost_hourly_4002_202210!C562</f>
        <v>44858</v>
      </c>
      <c r="E4965" s="62">
        <f>whlsecost_hourly_4002_202210!D562</f>
        <v>4</v>
      </c>
      <c r="F4965" s="2">
        <f>whlsecost_hourly_4002_202210!F562</f>
        <v>33.33</v>
      </c>
      <c r="G4965" s="2">
        <f>whlsecost_hourly_4002_202210!X562</f>
        <v>1.1700000000000002</v>
      </c>
      <c r="H4965" s="2">
        <f t="shared" si="156"/>
        <v>34.5</v>
      </c>
      <c r="I4965" s="94">
        <f t="shared" si="155"/>
        <v>0</v>
      </c>
    </row>
    <row r="4966" spans="1:9" x14ac:dyDescent="0.3">
      <c r="A4966" s="109">
        <v>44858</v>
      </c>
      <c r="B4966">
        <v>5</v>
      </c>
      <c r="C4966" s="49">
        <f>'Actual Solar Data'!I4955</f>
        <v>0</v>
      </c>
      <c r="D4966" s="45">
        <f>whlsecost_hourly_4002_202210!C563</f>
        <v>44858</v>
      </c>
      <c r="E4966" s="62">
        <f>whlsecost_hourly_4002_202210!D563</f>
        <v>5</v>
      </c>
      <c r="F4966" s="2">
        <f>whlsecost_hourly_4002_202210!F563</f>
        <v>34.01</v>
      </c>
      <c r="G4966" s="2">
        <f>whlsecost_hourly_4002_202210!X563</f>
        <v>1.2000000000000002</v>
      </c>
      <c r="H4966" s="2">
        <f t="shared" si="156"/>
        <v>35.21</v>
      </c>
      <c r="I4966" s="94">
        <f t="shared" si="155"/>
        <v>0</v>
      </c>
    </row>
    <row r="4967" spans="1:9" x14ac:dyDescent="0.3">
      <c r="A4967" s="109">
        <v>44858</v>
      </c>
      <c r="B4967">
        <v>6</v>
      </c>
      <c r="C4967" s="49">
        <f>'Actual Solar Data'!I4956</f>
        <v>0</v>
      </c>
      <c r="D4967" s="45">
        <f>whlsecost_hourly_4002_202210!C564</f>
        <v>44858</v>
      </c>
      <c r="E4967" s="62">
        <f>whlsecost_hourly_4002_202210!D564</f>
        <v>6</v>
      </c>
      <c r="F4967" s="2">
        <f>whlsecost_hourly_4002_202210!F564</f>
        <v>35.28</v>
      </c>
      <c r="G4967" s="2">
        <f>whlsecost_hourly_4002_202210!X564</f>
        <v>1.23</v>
      </c>
      <c r="H4967" s="2">
        <f t="shared" si="156"/>
        <v>36.51</v>
      </c>
      <c r="I4967" s="94">
        <f t="shared" si="155"/>
        <v>0</v>
      </c>
    </row>
    <row r="4968" spans="1:9" x14ac:dyDescent="0.3">
      <c r="A4968" s="109">
        <v>44858</v>
      </c>
      <c r="B4968">
        <v>7</v>
      </c>
      <c r="C4968" s="49">
        <f>'Actual Solar Data'!I4957</f>
        <v>0</v>
      </c>
      <c r="D4968" s="45">
        <f>whlsecost_hourly_4002_202210!C565</f>
        <v>44858</v>
      </c>
      <c r="E4968" s="62">
        <f>whlsecost_hourly_4002_202210!D565</f>
        <v>7</v>
      </c>
      <c r="F4968" s="2">
        <f>whlsecost_hourly_4002_202210!F565</f>
        <v>47.45</v>
      </c>
      <c r="G4968" s="2">
        <f>whlsecost_hourly_4002_202210!X565</f>
        <v>1.4400000000000002</v>
      </c>
      <c r="H4968" s="2">
        <f t="shared" si="156"/>
        <v>48.89</v>
      </c>
      <c r="I4968" s="94">
        <f t="shared" si="155"/>
        <v>0</v>
      </c>
    </row>
    <row r="4969" spans="1:9" x14ac:dyDescent="0.3">
      <c r="A4969" s="109">
        <v>44858</v>
      </c>
      <c r="B4969">
        <v>8</v>
      </c>
      <c r="C4969" s="49">
        <f>'Actual Solar Data'!I4958</f>
        <v>10</v>
      </c>
      <c r="D4969" s="45">
        <f>whlsecost_hourly_4002_202210!C566</f>
        <v>44858</v>
      </c>
      <c r="E4969" s="62">
        <f>whlsecost_hourly_4002_202210!D566</f>
        <v>8</v>
      </c>
      <c r="F4969" s="2">
        <f>whlsecost_hourly_4002_202210!F566</f>
        <v>56.88</v>
      </c>
      <c r="G4969" s="2">
        <f>whlsecost_hourly_4002_202210!X566</f>
        <v>2.4600000000000004</v>
      </c>
      <c r="H4969" s="2">
        <f t="shared" si="156"/>
        <v>59.34</v>
      </c>
      <c r="I4969" s="94">
        <f t="shared" si="155"/>
        <v>4.3208816342614736E-7</v>
      </c>
    </row>
    <row r="4970" spans="1:9" x14ac:dyDescent="0.3">
      <c r="A4970" s="109">
        <v>44858</v>
      </c>
      <c r="B4970">
        <v>9</v>
      </c>
      <c r="C4970" s="49">
        <f>'Actual Solar Data'!I4959</f>
        <v>317</v>
      </c>
      <c r="D4970" s="45">
        <f>whlsecost_hourly_4002_202210!C567</f>
        <v>44858</v>
      </c>
      <c r="E4970" s="62">
        <f>whlsecost_hourly_4002_202210!D567</f>
        <v>9</v>
      </c>
      <c r="F4970" s="2">
        <f>whlsecost_hourly_4002_202210!F567</f>
        <v>67.66</v>
      </c>
      <c r="G4970" s="2">
        <f>whlsecost_hourly_4002_202210!X567</f>
        <v>2.37</v>
      </c>
      <c r="H4970" s="2">
        <f t="shared" si="156"/>
        <v>70.03</v>
      </c>
      <c r="I4970" s="94">
        <f t="shared" si="155"/>
        <v>1.6164721106943702E-5</v>
      </c>
    </row>
    <row r="4971" spans="1:9" x14ac:dyDescent="0.3">
      <c r="A4971" s="109">
        <v>44858</v>
      </c>
      <c r="B4971">
        <v>10</v>
      </c>
      <c r="C4971" s="49">
        <f>'Actual Solar Data'!I4960</f>
        <v>680</v>
      </c>
      <c r="D4971" s="45">
        <f>whlsecost_hourly_4002_202210!C568</f>
        <v>44858</v>
      </c>
      <c r="E4971" s="62">
        <f>whlsecost_hourly_4002_202210!D568</f>
        <v>10</v>
      </c>
      <c r="F4971" s="2">
        <f>whlsecost_hourly_4002_202210!F568</f>
        <v>61.98</v>
      </c>
      <c r="G4971" s="2">
        <f>whlsecost_hourly_4002_202210!X568</f>
        <v>2.13</v>
      </c>
      <c r="H4971" s="2">
        <f t="shared" si="156"/>
        <v>64.11</v>
      </c>
      <c r="I4971" s="94">
        <f t="shared" si="155"/>
        <v>3.1743844062909015E-5</v>
      </c>
    </row>
    <row r="4972" spans="1:9" x14ac:dyDescent="0.3">
      <c r="A4972" s="109">
        <v>44858</v>
      </c>
      <c r="B4972">
        <v>11</v>
      </c>
      <c r="C4972" s="49">
        <f>'Actual Solar Data'!I4961</f>
        <v>172470</v>
      </c>
      <c r="D4972" s="45">
        <f>whlsecost_hourly_4002_202210!C569</f>
        <v>44858</v>
      </c>
      <c r="E4972" s="62">
        <f>whlsecost_hourly_4002_202210!D569</f>
        <v>11</v>
      </c>
      <c r="F4972" s="2">
        <f>whlsecost_hourly_4002_202210!F569</f>
        <v>59.73</v>
      </c>
      <c r="G4972" s="2">
        <f>whlsecost_hourly_4002_202210!X569</f>
        <v>1.9900000000000002</v>
      </c>
      <c r="H4972" s="2">
        <f t="shared" si="156"/>
        <v>61.72</v>
      </c>
      <c r="I4972" s="94">
        <f t="shared" si="155"/>
        <v>7.7511172819443256E-3</v>
      </c>
    </row>
    <row r="4973" spans="1:9" x14ac:dyDescent="0.3">
      <c r="A4973" s="109">
        <v>44858</v>
      </c>
      <c r="B4973">
        <v>12</v>
      </c>
      <c r="C4973" s="49">
        <f>'Actual Solar Data'!I4962</f>
        <v>158265</v>
      </c>
      <c r="D4973" s="45">
        <f>whlsecost_hourly_4002_202210!C570</f>
        <v>44858</v>
      </c>
      <c r="E4973" s="62">
        <f>whlsecost_hourly_4002_202210!D570</f>
        <v>12</v>
      </c>
      <c r="F4973" s="2">
        <f>whlsecost_hourly_4002_202210!F570</f>
        <v>68.14</v>
      </c>
      <c r="G4973" s="2">
        <f>whlsecost_hourly_4002_202210!X570</f>
        <v>2.04</v>
      </c>
      <c r="H4973" s="2">
        <f t="shared" si="156"/>
        <v>70.180000000000007</v>
      </c>
      <c r="I4973" s="94">
        <f t="shared" si="155"/>
        <v>8.0876634999965964E-3</v>
      </c>
    </row>
    <row r="4974" spans="1:9" x14ac:dyDescent="0.3">
      <c r="A4974" s="109">
        <v>44858</v>
      </c>
      <c r="B4974">
        <v>13</v>
      </c>
      <c r="C4974" s="49">
        <f>'Actual Solar Data'!I4963</f>
        <v>30266</v>
      </c>
      <c r="D4974" s="45">
        <f>whlsecost_hourly_4002_202210!C571</f>
        <v>44858</v>
      </c>
      <c r="E4974" s="62">
        <f>whlsecost_hourly_4002_202210!D571</f>
        <v>13</v>
      </c>
      <c r="F4974" s="2">
        <f>whlsecost_hourly_4002_202210!F571</f>
        <v>65.45</v>
      </c>
      <c r="G4974" s="2">
        <f>whlsecost_hourly_4002_202210!X571</f>
        <v>2.11</v>
      </c>
      <c r="H4974" s="2">
        <f t="shared" si="156"/>
        <v>67.56</v>
      </c>
      <c r="I4974" s="94">
        <f t="shared" si="155"/>
        <v>1.4889135974612742E-3</v>
      </c>
    </row>
    <row r="4975" spans="1:9" x14ac:dyDescent="0.3">
      <c r="A4975" s="109">
        <v>44858</v>
      </c>
      <c r="B4975">
        <v>14</v>
      </c>
      <c r="C4975" s="49">
        <f>'Actual Solar Data'!I4964</f>
        <v>800</v>
      </c>
      <c r="D4975" s="45">
        <f>whlsecost_hourly_4002_202210!C572</f>
        <v>44858</v>
      </c>
      <c r="E4975" s="62">
        <f>whlsecost_hourly_4002_202210!D572</f>
        <v>14</v>
      </c>
      <c r="F4975" s="2">
        <f>whlsecost_hourly_4002_202210!F572</f>
        <v>68.959999999999994</v>
      </c>
      <c r="G4975" s="2">
        <f>whlsecost_hourly_4002_202210!X572</f>
        <v>2.04</v>
      </c>
      <c r="H4975" s="2">
        <f t="shared" si="156"/>
        <v>71</v>
      </c>
      <c r="I4975" s="94">
        <f t="shared" si="155"/>
        <v>4.1359298420298565E-5</v>
      </c>
    </row>
    <row r="4976" spans="1:9" x14ac:dyDescent="0.3">
      <c r="A4976" s="109">
        <v>44858</v>
      </c>
      <c r="B4976">
        <v>15</v>
      </c>
      <c r="C4976" s="49">
        <f>'Actual Solar Data'!I4965</f>
        <v>460</v>
      </c>
      <c r="D4976" s="45">
        <f>whlsecost_hourly_4002_202210!C573</f>
        <v>44858</v>
      </c>
      <c r="E4976" s="62">
        <f>whlsecost_hourly_4002_202210!D573</f>
        <v>15</v>
      </c>
      <c r="F4976" s="2">
        <f>whlsecost_hourly_4002_202210!F573</f>
        <v>71.209999999999994</v>
      </c>
      <c r="G4976" s="2">
        <f>whlsecost_hourly_4002_202210!X573</f>
        <v>2.16</v>
      </c>
      <c r="H4976" s="2">
        <f t="shared" si="156"/>
        <v>73.36999999999999</v>
      </c>
      <c r="I4976" s="94">
        <f t="shared" si="155"/>
        <v>2.4575432984942965E-5</v>
      </c>
    </row>
    <row r="4977" spans="1:9" x14ac:dyDescent="0.3">
      <c r="A4977" s="109">
        <v>44858</v>
      </c>
      <c r="B4977">
        <v>16</v>
      </c>
      <c r="C4977" s="49">
        <f>'Actual Solar Data'!I4966</f>
        <v>553</v>
      </c>
      <c r="D4977" s="45">
        <f>whlsecost_hourly_4002_202210!C574</f>
        <v>44858</v>
      </c>
      <c r="E4977" s="62">
        <f>whlsecost_hourly_4002_202210!D574</f>
        <v>16</v>
      </c>
      <c r="F4977" s="2">
        <f>whlsecost_hourly_4002_202210!F574</f>
        <v>68.48</v>
      </c>
      <c r="G4977" s="2">
        <f>whlsecost_hourly_4002_202210!X574</f>
        <v>1.9700000000000002</v>
      </c>
      <c r="H4977" s="2">
        <f t="shared" si="156"/>
        <v>70.45</v>
      </c>
      <c r="I4977" s="94">
        <f t="shared" si="155"/>
        <v>2.8368146184183953E-5</v>
      </c>
    </row>
    <row r="4978" spans="1:9" x14ac:dyDescent="0.3">
      <c r="A4978" s="109">
        <v>44858</v>
      </c>
      <c r="B4978">
        <v>17</v>
      </c>
      <c r="C4978" s="49">
        <f>'Actual Solar Data'!I4967</f>
        <v>337</v>
      </c>
      <c r="D4978" s="45">
        <f>whlsecost_hourly_4002_202210!C575</f>
        <v>44858</v>
      </c>
      <c r="E4978" s="62">
        <f>whlsecost_hourly_4002_202210!D575</f>
        <v>17</v>
      </c>
      <c r="F4978" s="2">
        <f>whlsecost_hourly_4002_202210!F575</f>
        <v>66.03</v>
      </c>
      <c r="G4978" s="2">
        <f>whlsecost_hourly_4002_202210!X575</f>
        <v>2.2000000000000002</v>
      </c>
      <c r="H4978" s="2">
        <f t="shared" si="156"/>
        <v>68.23</v>
      </c>
      <c r="I4978" s="94">
        <f t="shared" si="155"/>
        <v>1.6742877496833086E-5</v>
      </c>
    </row>
    <row r="4979" spans="1:9" x14ac:dyDescent="0.3">
      <c r="A4979" s="109">
        <v>44858</v>
      </c>
      <c r="B4979">
        <v>18</v>
      </c>
      <c r="C4979" s="49">
        <f>'Actual Solar Data'!I4968</f>
        <v>10</v>
      </c>
      <c r="D4979" s="45">
        <f>whlsecost_hourly_4002_202210!C576</f>
        <v>44858</v>
      </c>
      <c r="E4979" s="62">
        <f>whlsecost_hourly_4002_202210!D576</f>
        <v>18</v>
      </c>
      <c r="F4979" s="2">
        <f>whlsecost_hourly_4002_202210!F576</f>
        <v>68</v>
      </c>
      <c r="G4979" s="2">
        <f>whlsecost_hourly_4002_202210!X576</f>
        <v>1.9800000000000002</v>
      </c>
      <c r="H4979" s="2">
        <f t="shared" si="156"/>
        <v>69.98</v>
      </c>
      <c r="I4979" s="94">
        <f t="shared" si="155"/>
        <v>5.0956403229797426E-7</v>
      </c>
    </row>
    <row r="4980" spans="1:9" x14ac:dyDescent="0.3">
      <c r="A4980" s="109">
        <v>44858</v>
      </c>
      <c r="B4980">
        <v>19</v>
      </c>
      <c r="C4980" s="49">
        <f>'Actual Solar Data'!I4969</f>
        <v>0</v>
      </c>
      <c r="D4980" s="45">
        <f>whlsecost_hourly_4002_202210!C577</f>
        <v>44858</v>
      </c>
      <c r="E4980" s="62">
        <f>whlsecost_hourly_4002_202210!D577</f>
        <v>19</v>
      </c>
      <c r="F4980" s="2">
        <f>whlsecost_hourly_4002_202210!F577</f>
        <v>85.99</v>
      </c>
      <c r="G4980" s="2">
        <f>whlsecost_hourly_4002_202210!X577</f>
        <v>2.2799999999999998</v>
      </c>
      <c r="H4980" s="2">
        <f t="shared" si="156"/>
        <v>88.27</v>
      </c>
      <c r="I4980" s="94">
        <f t="shared" si="155"/>
        <v>0</v>
      </c>
    </row>
    <row r="4981" spans="1:9" x14ac:dyDescent="0.3">
      <c r="A4981" s="109">
        <v>44858</v>
      </c>
      <c r="B4981">
        <v>20</v>
      </c>
      <c r="C4981" s="49">
        <f>'Actual Solar Data'!I4970</f>
        <v>0</v>
      </c>
      <c r="D4981" s="45">
        <f>whlsecost_hourly_4002_202210!C578</f>
        <v>44858</v>
      </c>
      <c r="E4981" s="62">
        <f>whlsecost_hourly_4002_202210!D578</f>
        <v>20</v>
      </c>
      <c r="F4981" s="2">
        <f>whlsecost_hourly_4002_202210!F578</f>
        <v>78.95</v>
      </c>
      <c r="G4981" s="2">
        <f>whlsecost_hourly_4002_202210!X578</f>
        <v>2.2399999999999998</v>
      </c>
      <c r="H4981" s="2">
        <f t="shared" si="156"/>
        <v>81.19</v>
      </c>
      <c r="I4981" s="94">
        <f t="shared" si="155"/>
        <v>0</v>
      </c>
    </row>
    <row r="4982" spans="1:9" x14ac:dyDescent="0.3">
      <c r="A4982" s="109">
        <v>44858</v>
      </c>
      <c r="B4982">
        <v>21</v>
      </c>
      <c r="C4982" s="49">
        <f>'Actual Solar Data'!I4971</f>
        <v>0</v>
      </c>
      <c r="D4982" s="45">
        <f>whlsecost_hourly_4002_202210!C579</f>
        <v>44858</v>
      </c>
      <c r="E4982" s="62">
        <f>whlsecost_hourly_4002_202210!D579</f>
        <v>21</v>
      </c>
      <c r="F4982" s="2">
        <f>whlsecost_hourly_4002_202210!F579</f>
        <v>65.67</v>
      </c>
      <c r="G4982" s="2">
        <f>whlsecost_hourly_4002_202210!X579</f>
        <v>2.34</v>
      </c>
      <c r="H4982" s="2">
        <f t="shared" si="156"/>
        <v>68.010000000000005</v>
      </c>
      <c r="I4982" s="94">
        <f t="shared" si="155"/>
        <v>0</v>
      </c>
    </row>
    <row r="4983" spans="1:9" x14ac:dyDescent="0.3">
      <c r="A4983" s="109">
        <v>44858</v>
      </c>
      <c r="B4983">
        <v>22</v>
      </c>
      <c r="C4983" s="49">
        <f>'Actual Solar Data'!I4972</f>
        <v>0</v>
      </c>
      <c r="D4983" s="45">
        <f>whlsecost_hourly_4002_202210!C580</f>
        <v>44858</v>
      </c>
      <c r="E4983" s="62">
        <f>whlsecost_hourly_4002_202210!D580</f>
        <v>22</v>
      </c>
      <c r="F4983" s="2">
        <f>whlsecost_hourly_4002_202210!F580</f>
        <v>63.16</v>
      </c>
      <c r="G4983" s="2">
        <f>whlsecost_hourly_4002_202210!X580</f>
        <v>2.3199999999999998</v>
      </c>
      <c r="H4983" s="2">
        <f t="shared" si="156"/>
        <v>65.47999999999999</v>
      </c>
      <c r="I4983" s="94">
        <f t="shared" si="155"/>
        <v>0</v>
      </c>
    </row>
    <row r="4984" spans="1:9" x14ac:dyDescent="0.3">
      <c r="A4984" s="109">
        <v>44858</v>
      </c>
      <c r="B4984">
        <v>23</v>
      </c>
      <c r="C4984" s="49">
        <f>'Actual Solar Data'!I4973</f>
        <v>0</v>
      </c>
      <c r="D4984" s="45">
        <f>whlsecost_hourly_4002_202210!C581</f>
        <v>44858</v>
      </c>
      <c r="E4984" s="62">
        <f>whlsecost_hourly_4002_202210!D581</f>
        <v>23</v>
      </c>
      <c r="F4984" s="2">
        <f>whlsecost_hourly_4002_202210!F581</f>
        <v>53.44</v>
      </c>
      <c r="G4984" s="2">
        <f>whlsecost_hourly_4002_202210!X581</f>
        <v>2.4500000000000002</v>
      </c>
      <c r="H4984" s="2">
        <f t="shared" si="156"/>
        <v>55.89</v>
      </c>
      <c r="I4984" s="94">
        <f t="shared" si="155"/>
        <v>0</v>
      </c>
    </row>
    <row r="4985" spans="1:9" x14ac:dyDescent="0.3">
      <c r="A4985" s="109">
        <v>44858</v>
      </c>
      <c r="B4985">
        <v>24</v>
      </c>
      <c r="C4985" s="49">
        <f>'Actual Solar Data'!I4974</f>
        <v>0</v>
      </c>
      <c r="D4985" s="45">
        <f>whlsecost_hourly_4002_202210!C582</f>
        <v>44858</v>
      </c>
      <c r="E4985" s="62">
        <f>whlsecost_hourly_4002_202210!D582</f>
        <v>24</v>
      </c>
      <c r="F4985" s="2">
        <f>whlsecost_hourly_4002_202210!F582</f>
        <v>40.4</v>
      </c>
      <c r="G4985" s="2">
        <f>whlsecost_hourly_4002_202210!X582</f>
        <v>1.31</v>
      </c>
      <c r="H4985" s="2">
        <f t="shared" si="156"/>
        <v>41.71</v>
      </c>
      <c r="I4985" s="94">
        <f t="shared" si="155"/>
        <v>0</v>
      </c>
    </row>
    <row r="4986" spans="1:9" x14ac:dyDescent="0.3">
      <c r="A4986" s="109">
        <v>44859</v>
      </c>
      <c r="B4986">
        <v>1</v>
      </c>
      <c r="C4986" s="49">
        <f>'Actual Solar Data'!I4975</f>
        <v>0</v>
      </c>
      <c r="D4986" s="45">
        <f>whlsecost_hourly_4002_202210!C583</f>
        <v>44859</v>
      </c>
      <c r="E4986" s="62">
        <f>whlsecost_hourly_4002_202210!D583</f>
        <v>1</v>
      </c>
      <c r="F4986" s="2">
        <f>whlsecost_hourly_4002_202210!F583</f>
        <v>40.590000000000003</v>
      </c>
      <c r="G4986" s="2">
        <f>whlsecost_hourly_4002_202210!X583</f>
        <v>1.4300000000000002</v>
      </c>
      <c r="H4986" s="2">
        <f t="shared" si="156"/>
        <v>42.02</v>
      </c>
      <c r="I4986" s="94">
        <f t="shared" si="155"/>
        <v>0</v>
      </c>
    </row>
    <row r="4987" spans="1:9" x14ac:dyDescent="0.3">
      <c r="A4987" s="109">
        <v>44859</v>
      </c>
      <c r="B4987">
        <v>2</v>
      </c>
      <c r="C4987" s="49">
        <f>'Actual Solar Data'!I4976</f>
        <v>0</v>
      </c>
      <c r="D4987" s="45">
        <f>whlsecost_hourly_4002_202210!C584</f>
        <v>44859</v>
      </c>
      <c r="E4987" s="62">
        <f>whlsecost_hourly_4002_202210!D584</f>
        <v>2</v>
      </c>
      <c r="F4987" s="2">
        <f>whlsecost_hourly_4002_202210!F584</f>
        <v>41.67</v>
      </c>
      <c r="G4987" s="2">
        <f>whlsecost_hourly_4002_202210!X584</f>
        <v>1.4300000000000002</v>
      </c>
      <c r="H4987" s="2">
        <f t="shared" si="156"/>
        <v>43.1</v>
      </c>
      <c r="I4987" s="94">
        <f t="shared" si="155"/>
        <v>0</v>
      </c>
    </row>
    <row r="4988" spans="1:9" x14ac:dyDescent="0.3">
      <c r="A4988" s="109">
        <v>44859</v>
      </c>
      <c r="B4988">
        <v>3</v>
      </c>
      <c r="C4988" s="49">
        <f>'Actual Solar Data'!I4977</f>
        <v>0</v>
      </c>
      <c r="D4988" s="45">
        <f>whlsecost_hourly_4002_202210!C585</f>
        <v>44859</v>
      </c>
      <c r="E4988" s="62">
        <f>whlsecost_hourly_4002_202210!D585</f>
        <v>3</v>
      </c>
      <c r="F4988" s="2">
        <f>whlsecost_hourly_4002_202210!F585</f>
        <v>42.83</v>
      </c>
      <c r="G4988" s="2">
        <f>whlsecost_hourly_4002_202210!X585</f>
        <v>1.56</v>
      </c>
      <c r="H4988" s="2">
        <f t="shared" si="156"/>
        <v>44.39</v>
      </c>
      <c r="I4988" s="94">
        <f t="shared" si="155"/>
        <v>0</v>
      </c>
    </row>
    <row r="4989" spans="1:9" x14ac:dyDescent="0.3">
      <c r="A4989" s="109">
        <v>44859</v>
      </c>
      <c r="B4989">
        <v>4</v>
      </c>
      <c r="C4989" s="49">
        <f>'Actual Solar Data'!I4978</f>
        <v>0</v>
      </c>
      <c r="D4989" s="45">
        <f>whlsecost_hourly_4002_202210!C586</f>
        <v>44859</v>
      </c>
      <c r="E4989" s="62">
        <f>whlsecost_hourly_4002_202210!D586</f>
        <v>4</v>
      </c>
      <c r="F4989" s="2">
        <f>whlsecost_hourly_4002_202210!F586</f>
        <v>39.03</v>
      </c>
      <c r="G4989" s="2">
        <f>whlsecost_hourly_4002_202210!X586</f>
        <v>1.4300000000000002</v>
      </c>
      <c r="H4989" s="2">
        <f t="shared" si="156"/>
        <v>40.46</v>
      </c>
      <c r="I4989" s="94">
        <f t="shared" si="155"/>
        <v>0</v>
      </c>
    </row>
    <row r="4990" spans="1:9" x14ac:dyDescent="0.3">
      <c r="A4990" s="109">
        <v>44859</v>
      </c>
      <c r="B4990">
        <v>5</v>
      </c>
      <c r="C4990" s="49">
        <f>'Actual Solar Data'!I4979</f>
        <v>0</v>
      </c>
      <c r="D4990" s="45">
        <f>whlsecost_hourly_4002_202210!C587</f>
        <v>44859</v>
      </c>
      <c r="E4990" s="62">
        <f>whlsecost_hourly_4002_202210!D587</f>
        <v>5</v>
      </c>
      <c r="F4990" s="2">
        <f>whlsecost_hourly_4002_202210!F587</f>
        <v>35.770000000000003</v>
      </c>
      <c r="G4990" s="2">
        <f>whlsecost_hourly_4002_202210!X587</f>
        <v>1.4700000000000002</v>
      </c>
      <c r="H4990" s="2">
        <f t="shared" si="156"/>
        <v>37.24</v>
      </c>
      <c r="I4990" s="94">
        <f t="shared" si="155"/>
        <v>0</v>
      </c>
    </row>
    <row r="4991" spans="1:9" x14ac:dyDescent="0.3">
      <c r="A4991" s="109">
        <v>44859</v>
      </c>
      <c r="B4991">
        <v>6</v>
      </c>
      <c r="C4991" s="49">
        <f>'Actual Solar Data'!I4980</f>
        <v>0</v>
      </c>
      <c r="D4991" s="45">
        <f>whlsecost_hourly_4002_202210!C588</f>
        <v>44859</v>
      </c>
      <c r="E4991" s="62">
        <f>whlsecost_hourly_4002_202210!D588</f>
        <v>6</v>
      </c>
      <c r="F4991" s="2">
        <f>whlsecost_hourly_4002_202210!F588</f>
        <v>41.29</v>
      </c>
      <c r="G4991" s="2">
        <f>whlsecost_hourly_4002_202210!X588</f>
        <v>1.4900000000000002</v>
      </c>
      <c r="H4991" s="2">
        <f t="shared" si="156"/>
        <v>42.78</v>
      </c>
      <c r="I4991" s="94">
        <f t="shared" si="155"/>
        <v>0</v>
      </c>
    </row>
    <row r="4992" spans="1:9" x14ac:dyDescent="0.3">
      <c r="A4992" s="109">
        <v>44859</v>
      </c>
      <c r="B4992">
        <v>7</v>
      </c>
      <c r="C4992" s="49">
        <f>'Actual Solar Data'!I4981</f>
        <v>0</v>
      </c>
      <c r="D4992" s="45">
        <f>whlsecost_hourly_4002_202210!C589</f>
        <v>44859</v>
      </c>
      <c r="E4992" s="62">
        <f>whlsecost_hourly_4002_202210!D589</f>
        <v>7</v>
      </c>
      <c r="F4992" s="2">
        <f>whlsecost_hourly_4002_202210!F589</f>
        <v>46.03</v>
      </c>
      <c r="G4992" s="2">
        <f>whlsecost_hourly_4002_202210!X589</f>
        <v>1.74</v>
      </c>
      <c r="H4992" s="2">
        <f t="shared" si="156"/>
        <v>47.77</v>
      </c>
      <c r="I4992" s="94">
        <f t="shared" si="155"/>
        <v>0</v>
      </c>
    </row>
    <row r="4993" spans="1:9" x14ac:dyDescent="0.3">
      <c r="A4993" s="109">
        <v>44859</v>
      </c>
      <c r="B4993">
        <v>8</v>
      </c>
      <c r="C4993" s="49">
        <f>'Actual Solar Data'!I4982</f>
        <v>33</v>
      </c>
      <c r="D4993" s="45">
        <f>whlsecost_hourly_4002_202210!C590</f>
        <v>44859</v>
      </c>
      <c r="E4993" s="62">
        <f>whlsecost_hourly_4002_202210!D590</f>
        <v>8</v>
      </c>
      <c r="F4993" s="2">
        <f>whlsecost_hourly_4002_202210!F590</f>
        <v>73.56</v>
      </c>
      <c r="G4993" s="2">
        <f>whlsecost_hourly_4002_202210!X590</f>
        <v>2.88</v>
      </c>
      <c r="H4993" s="2">
        <f t="shared" si="156"/>
        <v>76.44</v>
      </c>
      <c r="I4993" s="94">
        <f t="shared" si="155"/>
        <v>1.8367897438586537E-6</v>
      </c>
    </row>
    <row r="4994" spans="1:9" x14ac:dyDescent="0.3">
      <c r="A4994" s="109">
        <v>44859</v>
      </c>
      <c r="B4994">
        <v>9</v>
      </c>
      <c r="C4994" s="49">
        <f>'Actual Solar Data'!I4983</f>
        <v>680</v>
      </c>
      <c r="D4994" s="45">
        <f>whlsecost_hourly_4002_202210!C591</f>
        <v>44859</v>
      </c>
      <c r="E4994" s="62">
        <f>whlsecost_hourly_4002_202210!D591</f>
        <v>9</v>
      </c>
      <c r="F4994" s="2">
        <f>whlsecost_hourly_4002_202210!F591</f>
        <v>56.71</v>
      </c>
      <c r="G4994" s="2">
        <f>whlsecost_hourly_4002_202210!X591</f>
        <v>2.48</v>
      </c>
      <c r="H4994" s="2">
        <f t="shared" si="156"/>
        <v>59.19</v>
      </c>
      <c r="I4994" s="94">
        <f t="shared" si="155"/>
        <v>2.9307723133420436E-5</v>
      </c>
    </row>
    <row r="4995" spans="1:9" x14ac:dyDescent="0.3">
      <c r="A4995" s="109">
        <v>44859</v>
      </c>
      <c r="B4995">
        <v>10</v>
      </c>
      <c r="C4995" s="49">
        <f>'Actual Solar Data'!I4984</f>
        <v>1817</v>
      </c>
      <c r="D4995" s="45">
        <f>whlsecost_hourly_4002_202210!C592</f>
        <v>44859</v>
      </c>
      <c r="E4995" s="62">
        <f>whlsecost_hourly_4002_202210!D592</f>
        <v>10</v>
      </c>
      <c r="F4995" s="2">
        <f>whlsecost_hourly_4002_202210!F592</f>
        <v>44.78</v>
      </c>
      <c r="G4995" s="2">
        <f>whlsecost_hourly_4002_202210!X592</f>
        <v>2.25</v>
      </c>
      <c r="H4995" s="2">
        <f t="shared" si="156"/>
        <v>47.03</v>
      </c>
      <c r="I4995" s="94">
        <f t="shared" si="155"/>
        <v>6.2223542625914922E-5</v>
      </c>
    </row>
    <row r="4996" spans="1:9" x14ac:dyDescent="0.3">
      <c r="A4996" s="109">
        <v>44859</v>
      </c>
      <c r="B4996">
        <v>11</v>
      </c>
      <c r="C4996" s="49">
        <f>'Actual Solar Data'!I4985</f>
        <v>109090</v>
      </c>
      <c r="D4996" s="45">
        <f>whlsecost_hourly_4002_202210!C593</f>
        <v>44859</v>
      </c>
      <c r="E4996" s="62">
        <f>whlsecost_hourly_4002_202210!D593</f>
        <v>11</v>
      </c>
      <c r="F4996" s="2">
        <f>whlsecost_hourly_4002_202210!F593</f>
        <v>43.72</v>
      </c>
      <c r="G4996" s="2">
        <f>whlsecost_hourly_4002_202210!X593</f>
        <v>2.2200000000000002</v>
      </c>
      <c r="H4996" s="2">
        <f t="shared" si="156"/>
        <v>45.94</v>
      </c>
      <c r="I4996" s="94">
        <f t="shared" si="155"/>
        <v>3.6492259968830421E-3</v>
      </c>
    </row>
    <row r="4997" spans="1:9" x14ac:dyDescent="0.3">
      <c r="A4997" s="109">
        <v>44859</v>
      </c>
      <c r="B4997">
        <v>12</v>
      </c>
      <c r="C4997" s="49">
        <f>'Actual Solar Data'!I4986</f>
        <v>174124</v>
      </c>
      <c r="D4997" s="45">
        <f>whlsecost_hourly_4002_202210!C594</f>
        <v>44859</v>
      </c>
      <c r="E4997" s="62">
        <f>whlsecost_hourly_4002_202210!D594</f>
        <v>12</v>
      </c>
      <c r="F4997" s="2">
        <f>whlsecost_hourly_4002_202210!F594</f>
        <v>43.45</v>
      </c>
      <c r="G4997" s="2">
        <f>whlsecost_hourly_4002_202210!X594</f>
        <v>2.21</v>
      </c>
      <c r="H4997" s="2">
        <f t="shared" si="156"/>
        <v>45.660000000000004</v>
      </c>
      <c r="I4997" s="94">
        <f t="shared" si="155"/>
        <v>5.7892108836565641E-3</v>
      </c>
    </row>
    <row r="4998" spans="1:9" x14ac:dyDescent="0.3">
      <c r="A4998" s="109">
        <v>44859</v>
      </c>
      <c r="B4998">
        <v>13</v>
      </c>
      <c r="C4998" s="49">
        <f>'Actual Solar Data'!I4987</f>
        <v>184655</v>
      </c>
      <c r="D4998" s="45">
        <f>whlsecost_hourly_4002_202210!C595</f>
        <v>44859</v>
      </c>
      <c r="E4998" s="62">
        <f>whlsecost_hourly_4002_202210!D595</f>
        <v>13</v>
      </c>
      <c r="F4998" s="2">
        <f>whlsecost_hourly_4002_202210!F595</f>
        <v>44.18</v>
      </c>
      <c r="G4998" s="2">
        <f>whlsecost_hourly_4002_202210!X595</f>
        <v>2.21</v>
      </c>
      <c r="H4998" s="2">
        <f t="shared" si="156"/>
        <v>46.39</v>
      </c>
      <c r="I4998" s="94">
        <f t="shared" si="155"/>
        <v>6.2374958798984631E-3</v>
      </c>
    </row>
    <row r="4999" spans="1:9" x14ac:dyDescent="0.3">
      <c r="A4999" s="109">
        <v>44859</v>
      </c>
      <c r="B4999">
        <v>14</v>
      </c>
      <c r="C4999" s="49">
        <f>'Actual Solar Data'!I4988</f>
        <v>105669</v>
      </c>
      <c r="D4999" s="45">
        <f>whlsecost_hourly_4002_202210!C596</f>
        <v>44859</v>
      </c>
      <c r="E4999" s="62">
        <f>whlsecost_hourly_4002_202210!D596</f>
        <v>14</v>
      </c>
      <c r="F4999" s="2">
        <f>whlsecost_hourly_4002_202210!F596</f>
        <v>43.05</v>
      </c>
      <c r="G4999" s="2">
        <f>whlsecost_hourly_4002_202210!X596</f>
        <v>2.2000000000000002</v>
      </c>
      <c r="H4999" s="2">
        <f t="shared" si="156"/>
        <v>45.25</v>
      </c>
      <c r="I4999" s="94">
        <f t="shared" si="155"/>
        <v>3.4816972824128069E-3</v>
      </c>
    </row>
    <row r="5000" spans="1:9" x14ac:dyDescent="0.3">
      <c r="A5000" s="109">
        <v>44859</v>
      </c>
      <c r="B5000">
        <v>15</v>
      </c>
      <c r="C5000" s="49">
        <f>'Actual Solar Data'!I4989</f>
        <v>6306</v>
      </c>
      <c r="D5000" s="45">
        <f>whlsecost_hourly_4002_202210!C597</f>
        <v>44859</v>
      </c>
      <c r="E5000" s="62">
        <f>whlsecost_hourly_4002_202210!D597</f>
        <v>15</v>
      </c>
      <c r="F5000" s="2">
        <f>whlsecost_hourly_4002_202210!F597</f>
        <v>43.45</v>
      </c>
      <c r="G5000" s="2">
        <f>whlsecost_hourly_4002_202210!X597</f>
        <v>2.2000000000000002</v>
      </c>
      <c r="H5000" s="2">
        <f t="shared" si="156"/>
        <v>45.650000000000006</v>
      </c>
      <c r="I5000" s="94">
        <f t="shared" si="155"/>
        <v>2.0961365741237827E-4</v>
      </c>
    </row>
    <row r="5001" spans="1:9" x14ac:dyDescent="0.3">
      <c r="A5001" s="109">
        <v>44859</v>
      </c>
      <c r="B5001">
        <v>16</v>
      </c>
      <c r="C5001" s="49">
        <f>'Actual Solar Data'!I4990</f>
        <v>119300</v>
      </c>
      <c r="D5001" s="45">
        <f>whlsecost_hourly_4002_202210!C598</f>
        <v>44859</v>
      </c>
      <c r="E5001" s="62">
        <f>whlsecost_hourly_4002_202210!D598</f>
        <v>16</v>
      </c>
      <c r="F5001" s="2">
        <f>whlsecost_hourly_4002_202210!F598</f>
        <v>52.67</v>
      </c>
      <c r="G5001" s="2">
        <f>whlsecost_hourly_4002_202210!X598</f>
        <v>2.41</v>
      </c>
      <c r="H5001" s="2">
        <f t="shared" si="156"/>
        <v>55.08</v>
      </c>
      <c r="I5001" s="94">
        <f t="shared" si="155"/>
        <v>4.7847494670583161E-3</v>
      </c>
    </row>
    <row r="5002" spans="1:9" x14ac:dyDescent="0.3">
      <c r="A5002" s="109">
        <v>44859</v>
      </c>
      <c r="B5002">
        <v>17</v>
      </c>
      <c r="C5002" s="49">
        <f>'Actual Solar Data'!I4991</f>
        <v>613</v>
      </c>
      <c r="D5002" s="45">
        <f>whlsecost_hourly_4002_202210!C599</f>
        <v>44859</v>
      </c>
      <c r="E5002" s="62">
        <f>whlsecost_hourly_4002_202210!D599</f>
        <v>17</v>
      </c>
      <c r="F5002" s="2">
        <f>whlsecost_hourly_4002_202210!F599</f>
        <v>60.5</v>
      </c>
      <c r="G5002" s="2">
        <f>whlsecost_hourly_4002_202210!X599</f>
        <v>2.39</v>
      </c>
      <c r="H5002" s="2">
        <f t="shared" si="156"/>
        <v>62.89</v>
      </c>
      <c r="I5002" s="94">
        <f t="shared" si="155"/>
        <v>2.807158253875052E-5</v>
      </c>
    </row>
    <row r="5003" spans="1:9" x14ac:dyDescent="0.3">
      <c r="A5003" s="109">
        <v>44859</v>
      </c>
      <c r="B5003">
        <v>18</v>
      </c>
      <c r="C5003" s="49">
        <f>'Actual Solar Data'!I4992</f>
        <v>47</v>
      </c>
      <c r="D5003" s="45">
        <f>whlsecost_hourly_4002_202210!C600</f>
        <v>44859</v>
      </c>
      <c r="E5003" s="62">
        <f>whlsecost_hourly_4002_202210!D600</f>
        <v>18</v>
      </c>
      <c r="F5003" s="2">
        <f>whlsecost_hourly_4002_202210!F600</f>
        <v>71.33</v>
      </c>
      <c r="G5003" s="2">
        <f>whlsecost_hourly_4002_202210!X600</f>
        <v>2.2999999999999998</v>
      </c>
      <c r="H5003" s="2">
        <f t="shared" si="156"/>
        <v>73.63</v>
      </c>
      <c r="I5003" s="94">
        <f t="shared" si="155"/>
        <v>2.5198662272230528E-6</v>
      </c>
    </row>
    <row r="5004" spans="1:9" x14ac:dyDescent="0.3">
      <c r="A5004" s="109">
        <v>44859</v>
      </c>
      <c r="B5004">
        <v>19</v>
      </c>
      <c r="C5004" s="49">
        <f>'Actual Solar Data'!I4993</f>
        <v>0</v>
      </c>
      <c r="D5004" s="45">
        <f>whlsecost_hourly_4002_202210!C601</f>
        <v>44859</v>
      </c>
      <c r="E5004" s="62">
        <f>whlsecost_hourly_4002_202210!D601</f>
        <v>19</v>
      </c>
      <c r="F5004" s="2">
        <f>whlsecost_hourly_4002_202210!F601</f>
        <v>66.94</v>
      </c>
      <c r="G5004" s="2">
        <f>whlsecost_hourly_4002_202210!X601</f>
        <v>2.33</v>
      </c>
      <c r="H5004" s="2">
        <f t="shared" si="156"/>
        <v>69.27</v>
      </c>
      <c r="I5004" s="94">
        <f t="shared" si="155"/>
        <v>0</v>
      </c>
    </row>
    <row r="5005" spans="1:9" x14ac:dyDescent="0.3">
      <c r="A5005" s="109">
        <v>44859</v>
      </c>
      <c r="B5005">
        <v>20</v>
      </c>
      <c r="C5005" s="49">
        <f>'Actual Solar Data'!I4994</f>
        <v>0</v>
      </c>
      <c r="D5005" s="45">
        <f>whlsecost_hourly_4002_202210!C602</f>
        <v>44859</v>
      </c>
      <c r="E5005" s="62">
        <f>whlsecost_hourly_4002_202210!D602</f>
        <v>20</v>
      </c>
      <c r="F5005" s="2">
        <f>whlsecost_hourly_4002_202210!F602</f>
        <v>68.73</v>
      </c>
      <c r="G5005" s="2">
        <f>whlsecost_hourly_4002_202210!X602</f>
        <v>2.5299999999999998</v>
      </c>
      <c r="H5005" s="2">
        <f t="shared" si="156"/>
        <v>71.260000000000005</v>
      </c>
      <c r="I5005" s="94">
        <f t="shared" si="155"/>
        <v>0</v>
      </c>
    </row>
    <row r="5006" spans="1:9" x14ac:dyDescent="0.3">
      <c r="A5006" s="109">
        <v>44859</v>
      </c>
      <c r="B5006">
        <v>21</v>
      </c>
      <c r="C5006" s="49">
        <f>'Actual Solar Data'!I4995</f>
        <v>0</v>
      </c>
      <c r="D5006" s="45">
        <f>whlsecost_hourly_4002_202210!C603</f>
        <v>44859</v>
      </c>
      <c r="E5006" s="62">
        <f>whlsecost_hourly_4002_202210!D603</f>
        <v>21</v>
      </c>
      <c r="F5006" s="2">
        <f>whlsecost_hourly_4002_202210!F603</f>
        <v>70.11</v>
      </c>
      <c r="G5006" s="2">
        <f>whlsecost_hourly_4002_202210!X603</f>
        <v>2.74</v>
      </c>
      <c r="H5006" s="2">
        <f t="shared" si="156"/>
        <v>72.849999999999994</v>
      </c>
      <c r="I5006" s="94">
        <f t="shared" si="155"/>
        <v>0</v>
      </c>
    </row>
    <row r="5007" spans="1:9" x14ac:dyDescent="0.3">
      <c r="A5007" s="109">
        <v>44859</v>
      </c>
      <c r="B5007">
        <v>22</v>
      </c>
      <c r="C5007" s="49">
        <f>'Actual Solar Data'!I4996</f>
        <v>0</v>
      </c>
      <c r="D5007" s="45">
        <f>whlsecost_hourly_4002_202210!C604</f>
        <v>44859</v>
      </c>
      <c r="E5007" s="62">
        <f>whlsecost_hourly_4002_202210!D604</f>
        <v>22</v>
      </c>
      <c r="F5007" s="2">
        <f>whlsecost_hourly_4002_202210!F604</f>
        <v>50.36</v>
      </c>
      <c r="G5007" s="2">
        <f>whlsecost_hourly_4002_202210!X604</f>
        <v>2.6999999999999997</v>
      </c>
      <c r="H5007" s="2">
        <f t="shared" si="156"/>
        <v>53.06</v>
      </c>
      <c r="I5007" s="94">
        <f t="shared" si="155"/>
        <v>0</v>
      </c>
    </row>
    <row r="5008" spans="1:9" x14ac:dyDescent="0.3">
      <c r="A5008" s="109">
        <v>44859</v>
      </c>
      <c r="B5008">
        <v>23</v>
      </c>
      <c r="C5008" s="49">
        <f>'Actual Solar Data'!I4997</f>
        <v>0</v>
      </c>
      <c r="D5008" s="45">
        <f>whlsecost_hourly_4002_202210!C605</f>
        <v>44859</v>
      </c>
      <c r="E5008" s="62">
        <f>whlsecost_hourly_4002_202210!D605</f>
        <v>23</v>
      </c>
      <c r="F5008" s="2">
        <f>whlsecost_hourly_4002_202210!F605</f>
        <v>40.1</v>
      </c>
      <c r="G5008" s="2">
        <f>whlsecost_hourly_4002_202210!X605</f>
        <v>2.42</v>
      </c>
      <c r="H5008" s="2">
        <f t="shared" si="156"/>
        <v>42.52</v>
      </c>
      <c r="I5008" s="94">
        <f t="shared" si="155"/>
        <v>0</v>
      </c>
    </row>
    <row r="5009" spans="1:9" x14ac:dyDescent="0.3">
      <c r="A5009" s="109">
        <v>44859</v>
      </c>
      <c r="B5009">
        <v>24</v>
      </c>
      <c r="C5009" s="49">
        <f>'Actual Solar Data'!I4998</f>
        <v>0</v>
      </c>
      <c r="D5009" s="45">
        <f>whlsecost_hourly_4002_202210!C606</f>
        <v>44859</v>
      </c>
      <c r="E5009" s="62">
        <f>whlsecost_hourly_4002_202210!D606</f>
        <v>24</v>
      </c>
      <c r="F5009" s="2">
        <f>whlsecost_hourly_4002_202210!F606</f>
        <v>41.67</v>
      </c>
      <c r="G5009" s="2">
        <f>whlsecost_hourly_4002_202210!X606</f>
        <v>1.48</v>
      </c>
      <c r="H5009" s="2">
        <f t="shared" si="156"/>
        <v>43.15</v>
      </c>
      <c r="I5009" s="94">
        <f t="shared" si="155"/>
        <v>0</v>
      </c>
    </row>
    <row r="5010" spans="1:9" x14ac:dyDescent="0.3">
      <c r="A5010" s="109">
        <v>44860</v>
      </c>
      <c r="B5010">
        <v>1</v>
      </c>
      <c r="C5010" s="49">
        <f>'Actual Solar Data'!I4999</f>
        <v>0</v>
      </c>
      <c r="D5010" s="45">
        <f>whlsecost_hourly_4002_202210!C607</f>
        <v>44860</v>
      </c>
      <c r="E5010" s="62">
        <f>whlsecost_hourly_4002_202210!D607</f>
        <v>1</v>
      </c>
      <c r="F5010" s="2">
        <f>whlsecost_hourly_4002_202210!F607</f>
        <v>39.22</v>
      </c>
      <c r="G5010" s="2">
        <f>whlsecost_hourly_4002_202210!X607</f>
        <v>0.49</v>
      </c>
      <c r="H5010" s="2">
        <f t="shared" si="156"/>
        <v>39.71</v>
      </c>
      <c r="I5010" s="94">
        <f t="shared" si="155"/>
        <v>0</v>
      </c>
    </row>
    <row r="5011" spans="1:9" x14ac:dyDescent="0.3">
      <c r="A5011" s="109">
        <v>44860</v>
      </c>
      <c r="B5011">
        <v>2</v>
      </c>
      <c r="C5011" s="49">
        <f>'Actual Solar Data'!I5000</f>
        <v>0</v>
      </c>
      <c r="D5011" s="45">
        <f>whlsecost_hourly_4002_202210!C608</f>
        <v>44860</v>
      </c>
      <c r="E5011" s="62">
        <f>whlsecost_hourly_4002_202210!D608</f>
        <v>2</v>
      </c>
      <c r="F5011" s="2">
        <f>whlsecost_hourly_4002_202210!F608</f>
        <v>38.96</v>
      </c>
      <c r="G5011" s="2">
        <f>whlsecost_hourly_4002_202210!X608</f>
        <v>0.49</v>
      </c>
      <c r="H5011" s="2">
        <f t="shared" si="156"/>
        <v>39.450000000000003</v>
      </c>
      <c r="I5011" s="94">
        <f t="shared" ref="I5011:I5074" si="157">C5011*H5011/$C$17</f>
        <v>0</v>
      </c>
    </row>
    <row r="5012" spans="1:9" x14ac:dyDescent="0.3">
      <c r="A5012" s="109">
        <v>44860</v>
      </c>
      <c r="B5012">
        <v>3</v>
      </c>
      <c r="C5012" s="49">
        <f>'Actual Solar Data'!I5001</f>
        <v>0</v>
      </c>
      <c r="D5012" s="45">
        <f>whlsecost_hourly_4002_202210!C609</f>
        <v>44860</v>
      </c>
      <c r="E5012" s="62">
        <f>whlsecost_hourly_4002_202210!D609</f>
        <v>3</v>
      </c>
      <c r="F5012" s="2">
        <f>whlsecost_hourly_4002_202210!F609</f>
        <v>38.86</v>
      </c>
      <c r="G5012" s="2">
        <f>whlsecost_hourly_4002_202210!X609</f>
        <v>0.49</v>
      </c>
      <c r="H5012" s="2">
        <f t="shared" si="156"/>
        <v>39.35</v>
      </c>
      <c r="I5012" s="94">
        <f t="shared" si="157"/>
        <v>0</v>
      </c>
    </row>
    <row r="5013" spans="1:9" x14ac:dyDescent="0.3">
      <c r="A5013" s="109">
        <v>44860</v>
      </c>
      <c r="B5013">
        <v>4</v>
      </c>
      <c r="C5013" s="49">
        <f>'Actual Solar Data'!I5002</f>
        <v>0</v>
      </c>
      <c r="D5013" s="45">
        <f>whlsecost_hourly_4002_202210!C610</f>
        <v>44860</v>
      </c>
      <c r="E5013" s="62">
        <f>whlsecost_hourly_4002_202210!D610</f>
        <v>4</v>
      </c>
      <c r="F5013" s="2">
        <f>whlsecost_hourly_4002_202210!F610</f>
        <v>40.4</v>
      </c>
      <c r="G5013" s="2">
        <f>whlsecost_hourly_4002_202210!X610</f>
        <v>0.49</v>
      </c>
      <c r="H5013" s="2">
        <f t="shared" si="156"/>
        <v>40.89</v>
      </c>
      <c r="I5013" s="94">
        <f t="shared" si="157"/>
        <v>0</v>
      </c>
    </row>
    <row r="5014" spans="1:9" x14ac:dyDescent="0.3">
      <c r="A5014" s="109">
        <v>44860</v>
      </c>
      <c r="B5014">
        <v>5</v>
      </c>
      <c r="C5014" s="49">
        <f>'Actual Solar Data'!I5003</f>
        <v>0</v>
      </c>
      <c r="D5014" s="45">
        <f>whlsecost_hourly_4002_202210!C611</f>
        <v>44860</v>
      </c>
      <c r="E5014" s="62">
        <f>whlsecost_hourly_4002_202210!D611</f>
        <v>5</v>
      </c>
      <c r="F5014" s="2">
        <f>whlsecost_hourly_4002_202210!F611</f>
        <v>40.159999999999997</v>
      </c>
      <c r="G5014" s="2">
        <f>whlsecost_hourly_4002_202210!X611</f>
        <v>0.52</v>
      </c>
      <c r="H5014" s="2">
        <f t="shared" si="156"/>
        <v>40.68</v>
      </c>
      <c r="I5014" s="94">
        <f t="shared" si="157"/>
        <v>0</v>
      </c>
    </row>
    <row r="5015" spans="1:9" x14ac:dyDescent="0.3">
      <c r="A5015" s="109">
        <v>44860</v>
      </c>
      <c r="B5015">
        <v>6</v>
      </c>
      <c r="C5015" s="49">
        <f>'Actual Solar Data'!I5004</f>
        <v>0</v>
      </c>
      <c r="D5015" s="45">
        <f>whlsecost_hourly_4002_202210!C612</f>
        <v>44860</v>
      </c>
      <c r="E5015" s="62">
        <f>whlsecost_hourly_4002_202210!D612</f>
        <v>6</v>
      </c>
      <c r="F5015" s="2">
        <f>whlsecost_hourly_4002_202210!F612</f>
        <v>41.57</v>
      </c>
      <c r="G5015" s="2">
        <f>whlsecost_hourly_4002_202210!X612</f>
        <v>0.53</v>
      </c>
      <c r="H5015" s="2">
        <f t="shared" si="156"/>
        <v>42.1</v>
      </c>
      <c r="I5015" s="94">
        <f t="shared" si="157"/>
        <v>0</v>
      </c>
    </row>
    <row r="5016" spans="1:9" x14ac:dyDescent="0.3">
      <c r="A5016" s="109">
        <v>44860</v>
      </c>
      <c r="B5016">
        <v>7</v>
      </c>
      <c r="C5016" s="49">
        <f>'Actual Solar Data'!I5005</f>
        <v>0</v>
      </c>
      <c r="D5016" s="45">
        <f>whlsecost_hourly_4002_202210!C613</f>
        <v>44860</v>
      </c>
      <c r="E5016" s="62">
        <f>whlsecost_hourly_4002_202210!D613</f>
        <v>7</v>
      </c>
      <c r="F5016" s="2">
        <f>whlsecost_hourly_4002_202210!F613</f>
        <v>41.02</v>
      </c>
      <c r="G5016" s="2">
        <f>whlsecost_hourly_4002_202210!X613</f>
        <v>0.63</v>
      </c>
      <c r="H5016" s="2">
        <f t="shared" si="156"/>
        <v>41.650000000000006</v>
      </c>
      <c r="I5016" s="94">
        <f t="shared" si="157"/>
        <v>0</v>
      </c>
    </row>
    <row r="5017" spans="1:9" x14ac:dyDescent="0.3">
      <c r="A5017" s="109">
        <v>44860</v>
      </c>
      <c r="B5017">
        <v>8</v>
      </c>
      <c r="C5017" s="49">
        <f>'Actual Solar Data'!I5006</f>
        <v>0</v>
      </c>
      <c r="D5017" s="45">
        <f>whlsecost_hourly_4002_202210!C614</f>
        <v>44860</v>
      </c>
      <c r="E5017" s="62">
        <f>whlsecost_hourly_4002_202210!D614</f>
        <v>8</v>
      </c>
      <c r="F5017" s="2">
        <f>whlsecost_hourly_4002_202210!F614</f>
        <v>40.83</v>
      </c>
      <c r="G5017" s="2">
        <f>whlsecost_hourly_4002_202210!X614</f>
        <v>1.37</v>
      </c>
      <c r="H5017" s="2">
        <f t="shared" si="156"/>
        <v>42.199999999999996</v>
      </c>
      <c r="I5017" s="94">
        <f t="shared" si="157"/>
        <v>0</v>
      </c>
    </row>
    <row r="5018" spans="1:9" x14ac:dyDescent="0.3">
      <c r="A5018" s="109">
        <v>44860</v>
      </c>
      <c r="B5018">
        <v>9</v>
      </c>
      <c r="C5018" s="49">
        <f>'Actual Solar Data'!I5007</f>
        <v>250</v>
      </c>
      <c r="D5018" s="45">
        <f>whlsecost_hourly_4002_202210!C615</f>
        <v>44860</v>
      </c>
      <c r="E5018" s="62">
        <f>whlsecost_hourly_4002_202210!D615</f>
        <v>9</v>
      </c>
      <c r="F5018" s="2">
        <f>whlsecost_hourly_4002_202210!F615</f>
        <v>52.85</v>
      </c>
      <c r="G5018" s="2">
        <f>whlsecost_hourly_4002_202210!X615</f>
        <v>1.4000000000000001</v>
      </c>
      <c r="H5018" s="2">
        <f t="shared" si="156"/>
        <v>54.25</v>
      </c>
      <c r="I5018" s="94">
        <f t="shared" si="157"/>
        <v>9.875624732839775E-6</v>
      </c>
    </row>
    <row r="5019" spans="1:9" x14ac:dyDescent="0.3">
      <c r="A5019" s="109">
        <v>44860</v>
      </c>
      <c r="B5019">
        <v>10</v>
      </c>
      <c r="C5019" s="49">
        <f>'Actual Solar Data'!I5008</f>
        <v>570</v>
      </c>
      <c r="D5019" s="45">
        <f>whlsecost_hourly_4002_202210!C616</f>
        <v>44860</v>
      </c>
      <c r="E5019" s="62">
        <f>whlsecost_hourly_4002_202210!D616</f>
        <v>10</v>
      </c>
      <c r="F5019" s="2">
        <f>whlsecost_hourly_4002_202210!F616</f>
        <v>50.72</v>
      </c>
      <c r="G5019" s="2">
        <f>whlsecost_hourly_4002_202210!X616</f>
        <v>1.29</v>
      </c>
      <c r="H5019" s="2">
        <f t="shared" si="156"/>
        <v>52.01</v>
      </c>
      <c r="I5019" s="94">
        <f t="shared" si="157"/>
        <v>2.1586713964412764E-5</v>
      </c>
    </row>
    <row r="5020" spans="1:9" x14ac:dyDescent="0.3">
      <c r="A5020" s="109">
        <v>44860</v>
      </c>
      <c r="B5020">
        <v>11</v>
      </c>
      <c r="C5020" s="49">
        <f>'Actual Solar Data'!I5009</f>
        <v>710</v>
      </c>
      <c r="D5020" s="45">
        <f>whlsecost_hourly_4002_202210!C617</f>
        <v>44860</v>
      </c>
      <c r="E5020" s="62">
        <f>whlsecost_hourly_4002_202210!D617</f>
        <v>11</v>
      </c>
      <c r="F5020" s="2">
        <f>whlsecost_hourly_4002_202210!F617</f>
        <v>55.55</v>
      </c>
      <c r="G5020" s="2">
        <f>whlsecost_hourly_4002_202210!X617</f>
        <v>1.39</v>
      </c>
      <c r="H5020" s="2">
        <f t="shared" si="156"/>
        <v>56.94</v>
      </c>
      <c r="I5020" s="94">
        <f t="shared" si="157"/>
        <v>2.9437480650647504E-5</v>
      </c>
    </row>
    <row r="5021" spans="1:9" x14ac:dyDescent="0.3">
      <c r="A5021" s="109">
        <v>44860</v>
      </c>
      <c r="B5021">
        <v>12</v>
      </c>
      <c r="C5021" s="49">
        <f>'Actual Solar Data'!I5010</f>
        <v>1050</v>
      </c>
      <c r="D5021" s="45">
        <f>whlsecost_hourly_4002_202210!C618</f>
        <v>44860</v>
      </c>
      <c r="E5021" s="62">
        <f>whlsecost_hourly_4002_202210!D618</f>
        <v>12</v>
      </c>
      <c r="F5021" s="2">
        <f>whlsecost_hourly_4002_202210!F618</f>
        <v>47.06</v>
      </c>
      <c r="G5021" s="2">
        <f>whlsecost_hourly_4002_202210!X618</f>
        <v>1.4</v>
      </c>
      <c r="H5021" s="2">
        <f t="shared" si="156"/>
        <v>48.46</v>
      </c>
      <c r="I5021" s="94">
        <f t="shared" si="157"/>
        <v>3.7050795449296688E-5</v>
      </c>
    </row>
    <row r="5022" spans="1:9" x14ac:dyDescent="0.3">
      <c r="A5022" s="109">
        <v>44860</v>
      </c>
      <c r="B5022">
        <v>13</v>
      </c>
      <c r="C5022" s="49">
        <f>'Actual Solar Data'!I5011</f>
        <v>1023</v>
      </c>
      <c r="D5022" s="45">
        <f>whlsecost_hourly_4002_202210!C619</f>
        <v>44860</v>
      </c>
      <c r="E5022" s="62">
        <f>whlsecost_hourly_4002_202210!D619</f>
        <v>13</v>
      </c>
      <c r="F5022" s="2">
        <f>whlsecost_hourly_4002_202210!F619</f>
        <v>42.17</v>
      </c>
      <c r="G5022" s="2">
        <f>whlsecost_hourly_4002_202210!X619</f>
        <v>1.27</v>
      </c>
      <c r="H5022" s="2">
        <f t="shared" si="156"/>
        <v>43.440000000000005</v>
      </c>
      <c r="I5022" s="94">
        <f t="shared" si="157"/>
        <v>3.2358641296046801E-5</v>
      </c>
    </row>
    <row r="5023" spans="1:9" x14ac:dyDescent="0.3">
      <c r="A5023" s="109">
        <v>44860</v>
      </c>
      <c r="B5023">
        <v>14</v>
      </c>
      <c r="C5023" s="49">
        <f>'Actual Solar Data'!I5012</f>
        <v>4703</v>
      </c>
      <c r="D5023" s="45">
        <f>whlsecost_hourly_4002_202210!C620</f>
        <v>44860</v>
      </c>
      <c r="E5023" s="62">
        <f>whlsecost_hourly_4002_202210!D620</f>
        <v>14</v>
      </c>
      <c r="F5023" s="2">
        <f>whlsecost_hourly_4002_202210!F620</f>
        <v>41.42</v>
      </c>
      <c r="G5023" s="2">
        <f>whlsecost_hourly_4002_202210!X620</f>
        <v>1.3</v>
      </c>
      <c r="H5023" s="2">
        <f t="shared" si="156"/>
        <v>42.72</v>
      </c>
      <c r="I5023" s="94">
        <f t="shared" si="157"/>
        <v>1.4629552784695021E-4</v>
      </c>
    </row>
    <row r="5024" spans="1:9" x14ac:dyDescent="0.3">
      <c r="A5024" s="109">
        <v>44860</v>
      </c>
      <c r="B5024">
        <v>15</v>
      </c>
      <c r="C5024" s="49">
        <f>'Actual Solar Data'!I5013</f>
        <v>1913</v>
      </c>
      <c r="D5024" s="45">
        <f>whlsecost_hourly_4002_202210!C621</f>
        <v>44860</v>
      </c>
      <c r="E5024" s="62">
        <f>whlsecost_hourly_4002_202210!D621</f>
        <v>15</v>
      </c>
      <c r="F5024" s="2">
        <f>whlsecost_hourly_4002_202210!F621</f>
        <v>40.409999999999997</v>
      </c>
      <c r="G5024" s="2">
        <f>whlsecost_hourly_4002_202210!X621</f>
        <v>1.26</v>
      </c>
      <c r="H5024" s="2">
        <f t="shared" si="156"/>
        <v>41.669999999999995</v>
      </c>
      <c r="I5024" s="94">
        <f t="shared" si="157"/>
        <v>5.8044797172140102E-5</v>
      </c>
    </row>
    <row r="5025" spans="1:9" x14ac:dyDescent="0.3">
      <c r="A5025" s="109">
        <v>44860</v>
      </c>
      <c r="B5025">
        <v>16</v>
      </c>
      <c r="C5025" s="49">
        <f>'Actual Solar Data'!I5014</f>
        <v>1250</v>
      </c>
      <c r="D5025" s="45">
        <f>whlsecost_hourly_4002_202210!C622</f>
        <v>44860</v>
      </c>
      <c r="E5025" s="62">
        <f>whlsecost_hourly_4002_202210!D622</f>
        <v>16</v>
      </c>
      <c r="F5025" s="2">
        <f>whlsecost_hourly_4002_202210!F622</f>
        <v>44.4</v>
      </c>
      <c r="G5025" s="2">
        <f>whlsecost_hourly_4002_202210!X622</f>
        <v>1.27</v>
      </c>
      <c r="H5025" s="2">
        <f t="shared" si="156"/>
        <v>45.67</v>
      </c>
      <c r="I5025" s="94">
        <f t="shared" si="157"/>
        <v>4.1568643460718206E-5</v>
      </c>
    </row>
    <row r="5026" spans="1:9" x14ac:dyDescent="0.3">
      <c r="A5026" s="109">
        <v>44860</v>
      </c>
      <c r="B5026">
        <v>17</v>
      </c>
      <c r="C5026" s="49">
        <f>'Actual Solar Data'!I5015</f>
        <v>36486</v>
      </c>
      <c r="D5026" s="45">
        <f>whlsecost_hourly_4002_202210!C623</f>
        <v>44860</v>
      </c>
      <c r="E5026" s="62">
        <f>whlsecost_hourly_4002_202210!D623</f>
        <v>17</v>
      </c>
      <c r="F5026" s="2">
        <f>whlsecost_hourly_4002_202210!F623</f>
        <v>47.28</v>
      </c>
      <c r="G5026" s="2">
        <f>whlsecost_hourly_4002_202210!X623</f>
        <v>1.24</v>
      </c>
      <c r="H5026" s="2">
        <f t="shared" si="156"/>
        <v>48.52</v>
      </c>
      <c r="I5026" s="94">
        <f t="shared" si="157"/>
        <v>1.2890562635941799E-3</v>
      </c>
    </row>
    <row r="5027" spans="1:9" x14ac:dyDescent="0.3">
      <c r="A5027" s="109">
        <v>44860</v>
      </c>
      <c r="B5027">
        <v>18</v>
      </c>
      <c r="C5027" s="49">
        <f>'Actual Solar Data'!I5016</f>
        <v>37</v>
      </c>
      <c r="D5027" s="45">
        <f>whlsecost_hourly_4002_202210!C624</f>
        <v>44860</v>
      </c>
      <c r="E5027" s="62">
        <f>whlsecost_hourly_4002_202210!D624</f>
        <v>18</v>
      </c>
      <c r="F5027" s="2">
        <f>whlsecost_hourly_4002_202210!F624</f>
        <v>56.77</v>
      </c>
      <c r="G5027" s="2">
        <f>whlsecost_hourly_4002_202210!X624</f>
        <v>1.31</v>
      </c>
      <c r="H5027" s="2">
        <f t="shared" ref="H5027:H5090" si="158">SUM(F5027:G5027)</f>
        <v>58.080000000000005</v>
      </c>
      <c r="I5027" s="94">
        <f t="shared" si="157"/>
        <v>1.5647795410789577E-6</v>
      </c>
    </row>
    <row r="5028" spans="1:9" x14ac:dyDescent="0.3">
      <c r="A5028" s="109">
        <v>44860</v>
      </c>
      <c r="B5028">
        <v>19</v>
      </c>
      <c r="C5028" s="49">
        <f>'Actual Solar Data'!I5017</f>
        <v>0</v>
      </c>
      <c r="D5028" s="45">
        <f>whlsecost_hourly_4002_202210!C625</f>
        <v>44860</v>
      </c>
      <c r="E5028" s="62">
        <f>whlsecost_hourly_4002_202210!D625</f>
        <v>19</v>
      </c>
      <c r="F5028" s="2">
        <f>whlsecost_hourly_4002_202210!F625</f>
        <v>64.11</v>
      </c>
      <c r="G5028" s="2">
        <f>whlsecost_hourly_4002_202210!X625</f>
        <v>1.38</v>
      </c>
      <c r="H5028" s="2">
        <f t="shared" si="158"/>
        <v>65.489999999999995</v>
      </c>
      <c r="I5028" s="94">
        <f t="shared" si="157"/>
        <v>0</v>
      </c>
    </row>
    <row r="5029" spans="1:9" x14ac:dyDescent="0.3">
      <c r="A5029" s="109">
        <v>44860</v>
      </c>
      <c r="B5029">
        <v>20</v>
      </c>
      <c r="C5029" s="49">
        <f>'Actual Solar Data'!I5018</f>
        <v>0</v>
      </c>
      <c r="D5029" s="45">
        <f>whlsecost_hourly_4002_202210!C626</f>
        <v>44860</v>
      </c>
      <c r="E5029" s="62">
        <f>whlsecost_hourly_4002_202210!D626</f>
        <v>20</v>
      </c>
      <c r="F5029" s="2">
        <f>whlsecost_hourly_4002_202210!F626</f>
        <v>62.34</v>
      </c>
      <c r="G5029" s="2">
        <f>whlsecost_hourly_4002_202210!X626</f>
        <v>1.37</v>
      </c>
      <c r="H5029" s="2">
        <f t="shared" si="158"/>
        <v>63.71</v>
      </c>
      <c r="I5029" s="94">
        <f t="shared" si="157"/>
        <v>0</v>
      </c>
    </row>
    <row r="5030" spans="1:9" x14ac:dyDescent="0.3">
      <c r="A5030" s="109">
        <v>44860</v>
      </c>
      <c r="B5030">
        <v>21</v>
      </c>
      <c r="C5030" s="49">
        <f>'Actual Solar Data'!I5019</f>
        <v>0</v>
      </c>
      <c r="D5030" s="45">
        <f>whlsecost_hourly_4002_202210!C627</f>
        <v>44860</v>
      </c>
      <c r="E5030" s="62">
        <f>whlsecost_hourly_4002_202210!D627</f>
        <v>21</v>
      </c>
      <c r="F5030" s="2">
        <f>whlsecost_hourly_4002_202210!F627</f>
        <v>62.94</v>
      </c>
      <c r="G5030" s="2">
        <f>whlsecost_hourly_4002_202210!X627</f>
        <v>1.44</v>
      </c>
      <c r="H5030" s="2">
        <f t="shared" si="158"/>
        <v>64.38</v>
      </c>
      <c r="I5030" s="94">
        <f t="shared" si="157"/>
        <v>0</v>
      </c>
    </row>
    <row r="5031" spans="1:9" x14ac:dyDescent="0.3">
      <c r="A5031" s="109">
        <v>44860</v>
      </c>
      <c r="B5031">
        <v>22</v>
      </c>
      <c r="C5031" s="49">
        <f>'Actual Solar Data'!I5020</f>
        <v>0</v>
      </c>
      <c r="D5031" s="45">
        <f>whlsecost_hourly_4002_202210!C628</f>
        <v>44860</v>
      </c>
      <c r="E5031" s="62">
        <f>whlsecost_hourly_4002_202210!D628</f>
        <v>22</v>
      </c>
      <c r="F5031" s="2">
        <f>whlsecost_hourly_4002_202210!F628</f>
        <v>60.7</v>
      </c>
      <c r="G5031" s="2">
        <f>whlsecost_hourly_4002_202210!X628</f>
        <v>1.62</v>
      </c>
      <c r="H5031" s="2">
        <f t="shared" si="158"/>
        <v>62.32</v>
      </c>
      <c r="I5031" s="94">
        <f t="shared" si="157"/>
        <v>0</v>
      </c>
    </row>
    <row r="5032" spans="1:9" x14ac:dyDescent="0.3">
      <c r="A5032" s="109">
        <v>44860</v>
      </c>
      <c r="B5032">
        <v>23</v>
      </c>
      <c r="C5032" s="49">
        <f>'Actual Solar Data'!I5021</f>
        <v>0</v>
      </c>
      <c r="D5032" s="45">
        <f>whlsecost_hourly_4002_202210!C629</f>
        <v>44860</v>
      </c>
      <c r="E5032" s="62">
        <f>whlsecost_hourly_4002_202210!D629</f>
        <v>23</v>
      </c>
      <c r="F5032" s="2">
        <f>whlsecost_hourly_4002_202210!F629</f>
        <v>49.44</v>
      </c>
      <c r="G5032" s="2">
        <f>whlsecost_hourly_4002_202210!X629</f>
        <v>1.56</v>
      </c>
      <c r="H5032" s="2">
        <f t="shared" si="158"/>
        <v>51</v>
      </c>
      <c r="I5032" s="94">
        <f t="shared" si="157"/>
        <v>0</v>
      </c>
    </row>
    <row r="5033" spans="1:9" x14ac:dyDescent="0.3">
      <c r="A5033" s="109">
        <v>44860</v>
      </c>
      <c r="B5033">
        <v>24</v>
      </c>
      <c r="C5033" s="49">
        <f>'Actual Solar Data'!I5022</f>
        <v>0</v>
      </c>
      <c r="D5033" s="45">
        <f>whlsecost_hourly_4002_202210!C630</f>
        <v>44860</v>
      </c>
      <c r="E5033" s="62">
        <f>whlsecost_hourly_4002_202210!D630</f>
        <v>24</v>
      </c>
      <c r="F5033" s="2">
        <f>whlsecost_hourly_4002_202210!F630</f>
        <v>40.299999999999997</v>
      </c>
      <c r="G5033" s="2">
        <f>whlsecost_hourly_4002_202210!X630</f>
        <v>0.63</v>
      </c>
      <c r="H5033" s="2">
        <f t="shared" si="158"/>
        <v>40.93</v>
      </c>
      <c r="I5033" s="94">
        <f t="shared" si="157"/>
        <v>0</v>
      </c>
    </row>
    <row r="5034" spans="1:9" x14ac:dyDescent="0.3">
      <c r="A5034" s="109">
        <v>44861</v>
      </c>
      <c r="B5034">
        <v>1</v>
      </c>
      <c r="C5034" s="49">
        <f>'Actual Solar Data'!I5023</f>
        <v>0</v>
      </c>
      <c r="D5034" s="45">
        <f>whlsecost_hourly_4002_202210!C631</f>
        <v>44861</v>
      </c>
      <c r="E5034" s="62">
        <f>whlsecost_hourly_4002_202210!D631</f>
        <v>1</v>
      </c>
      <c r="F5034" s="2">
        <f>whlsecost_hourly_4002_202210!F631</f>
        <v>48.22</v>
      </c>
      <c r="G5034" s="2">
        <f>whlsecost_hourly_4002_202210!X631</f>
        <v>0.58000000000000007</v>
      </c>
      <c r="H5034" s="2">
        <f t="shared" si="158"/>
        <v>48.8</v>
      </c>
      <c r="I5034" s="94">
        <f t="shared" si="157"/>
        <v>0</v>
      </c>
    </row>
    <row r="5035" spans="1:9" x14ac:dyDescent="0.3">
      <c r="A5035" s="109">
        <v>44861</v>
      </c>
      <c r="B5035">
        <v>2</v>
      </c>
      <c r="C5035" s="49">
        <f>'Actual Solar Data'!I5024</f>
        <v>0</v>
      </c>
      <c r="D5035" s="45">
        <f>whlsecost_hourly_4002_202210!C632</f>
        <v>44861</v>
      </c>
      <c r="E5035" s="62">
        <f>whlsecost_hourly_4002_202210!D632</f>
        <v>2</v>
      </c>
      <c r="F5035" s="2">
        <f>whlsecost_hourly_4002_202210!F632</f>
        <v>36.81</v>
      </c>
      <c r="G5035" s="2">
        <f>whlsecost_hourly_4002_202210!X632</f>
        <v>0.44</v>
      </c>
      <c r="H5035" s="2">
        <f t="shared" si="158"/>
        <v>37.25</v>
      </c>
      <c r="I5035" s="94">
        <f t="shared" si="157"/>
        <v>0</v>
      </c>
    </row>
    <row r="5036" spans="1:9" x14ac:dyDescent="0.3">
      <c r="A5036" s="109">
        <v>44861</v>
      </c>
      <c r="B5036">
        <v>3</v>
      </c>
      <c r="C5036" s="49">
        <f>'Actual Solar Data'!I5025</f>
        <v>0</v>
      </c>
      <c r="D5036" s="45">
        <f>whlsecost_hourly_4002_202210!C633</f>
        <v>44861</v>
      </c>
      <c r="E5036" s="62">
        <f>whlsecost_hourly_4002_202210!D633</f>
        <v>3</v>
      </c>
      <c r="F5036" s="2">
        <f>whlsecost_hourly_4002_202210!F633</f>
        <v>33.86</v>
      </c>
      <c r="G5036" s="2">
        <f>whlsecost_hourly_4002_202210!X633</f>
        <v>0.4</v>
      </c>
      <c r="H5036" s="2">
        <f t="shared" si="158"/>
        <v>34.26</v>
      </c>
      <c r="I5036" s="94">
        <f t="shared" si="157"/>
        <v>0</v>
      </c>
    </row>
    <row r="5037" spans="1:9" x14ac:dyDescent="0.3">
      <c r="A5037" s="109">
        <v>44861</v>
      </c>
      <c r="B5037">
        <v>4</v>
      </c>
      <c r="C5037" s="49">
        <f>'Actual Solar Data'!I5026</f>
        <v>0</v>
      </c>
      <c r="D5037" s="45">
        <f>whlsecost_hourly_4002_202210!C634</f>
        <v>44861</v>
      </c>
      <c r="E5037" s="62">
        <f>whlsecost_hourly_4002_202210!D634</f>
        <v>4</v>
      </c>
      <c r="F5037" s="2">
        <f>whlsecost_hourly_4002_202210!F634</f>
        <v>36.04</v>
      </c>
      <c r="G5037" s="2">
        <f>whlsecost_hourly_4002_202210!X634</f>
        <v>0.41000000000000003</v>
      </c>
      <c r="H5037" s="2">
        <f t="shared" si="158"/>
        <v>36.449999999999996</v>
      </c>
      <c r="I5037" s="94">
        <f t="shared" si="157"/>
        <v>0</v>
      </c>
    </row>
    <row r="5038" spans="1:9" x14ac:dyDescent="0.3">
      <c r="A5038" s="109">
        <v>44861</v>
      </c>
      <c r="B5038">
        <v>5</v>
      </c>
      <c r="C5038" s="49">
        <f>'Actual Solar Data'!I5027</f>
        <v>0</v>
      </c>
      <c r="D5038" s="45">
        <f>whlsecost_hourly_4002_202210!C635</f>
        <v>44861</v>
      </c>
      <c r="E5038" s="62">
        <f>whlsecost_hourly_4002_202210!D635</f>
        <v>5</v>
      </c>
      <c r="F5038" s="2">
        <f>whlsecost_hourly_4002_202210!F635</f>
        <v>37.83</v>
      </c>
      <c r="G5038" s="2">
        <f>whlsecost_hourly_4002_202210!X635</f>
        <v>0.42000000000000004</v>
      </c>
      <c r="H5038" s="2">
        <f t="shared" si="158"/>
        <v>38.25</v>
      </c>
      <c r="I5038" s="94">
        <f t="shared" si="157"/>
        <v>0</v>
      </c>
    </row>
    <row r="5039" spans="1:9" x14ac:dyDescent="0.3">
      <c r="A5039" s="109">
        <v>44861</v>
      </c>
      <c r="B5039">
        <v>6</v>
      </c>
      <c r="C5039" s="49">
        <f>'Actual Solar Data'!I5028</f>
        <v>0</v>
      </c>
      <c r="D5039" s="45">
        <f>whlsecost_hourly_4002_202210!C636</f>
        <v>44861</v>
      </c>
      <c r="E5039" s="62">
        <f>whlsecost_hourly_4002_202210!D636</f>
        <v>6</v>
      </c>
      <c r="F5039" s="2">
        <f>whlsecost_hourly_4002_202210!F636</f>
        <v>34.35</v>
      </c>
      <c r="G5039" s="2">
        <f>whlsecost_hourly_4002_202210!X636</f>
        <v>1.4500000000000002</v>
      </c>
      <c r="H5039" s="2">
        <f t="shared" si="158"/>
        <v>35.800000000000004</v>
      </c>
      <c r="I5039" s="94">
        <f t="shared" si="157"/>
        <v>0</v>
      </c>
    </row>
    <row r="5040" spans="1:9" x14ac:dyDescent="0.3">
      <c r="A5040" s="109">
        <v>44861</v>
      </c>
      <c r="B5040">
        <v>7</v>
      </c>
      <c r="C5040" s="49">
        <f>'Actual Solar Data'!I5029</f>
        <v>0</v>
      </c>
      <c r="D5040" s="45">
        <f>whlsecost_hourly_4002_202210!C637</f>
        <v>44861</v>
      </c>
      <c r="E5040" s="62">
        <f>whlsecost_hourly_4002_202210!D637</f>
        <v>7</v>
      </c>
      <c r="F5040" s="2">
        <f>whlsecost_hourly_4002_202210!F637</f>
        <v>38.81</v>
      </c>
      <c r="G5040" s="2">
        <f>whlsecost_hourly_4002_202210!X637</f>
        <v>0.60000000000000009</v>
      </c>
      <c r="H5040" s="2">
        <f t="shared" si="158"/>
        <v>39.410000000000004</v>
      </c>
      <c r="I5040" s="94">
        <f t="shared" si="157"/>
        <v>0</v>
      </c>
    </row>
    <row r="5041" spans="1:9" x14ac:dyDescent="0.3">
      <c r="A5041" s="109">
        <v>44861</v>
      </c>
      <c r="B5041">
        <v>8</v>
      </c>
      <c r="C5041" s="49">
        <f>'Actual Solar Data'!I5030</f>
        <v>60</v>
      </c>
      <c r="D5041" s="45">
        <f>whlsecost_hourly_4002_202210!C638</f>
        <v>44861</v>
      </c>
      <c r="E5041" s="62">
        <f>whlsecost_hourly_4002_202210!D638</f>
        <v>8</v>
      </c>
      <c r="F5041" s="2">
        <f>whlsecost_hourly_4002_202210!F638</f>
        <v>49.63</v>
      </c>
      <c r="G5041" s="2">
        <f>whlsecost_hourly_4002_202210!X638</f>
        <v>1.55</v>
      </c>
      <c r="H5041" s="2">
        <f t="shared" si="158"/>
        <v>51.18</v>
      </c>
      <c r="I5041" s="94">
        <f t="shared" si="157"/>
        <v>2.2360234786805076E-6</v>
      </c>
    </row>
    <row r="5042" spans="1:9" x14ac:dyDescent="0.3">
      <c r="A5042" s="109">
        <v>44861</v>
      </c>
      <c r="B5042">
        <v>9</v>
      </c>
      <c r="C5042" s="49">
        <f>'Actual Solar Data'!I5031</f>
        <v>105037</v>
      </c>
      <c r="D5042" s="45">
        <f>whlsecost_hourly_4002_202210!C639</f>
        <v>44861</v>
      </c>
      <c r="E5042" s="62">
        <f>whlsecost_hourly_4002_202210!D639</f>
        <v>9</v>
      </c>
      <c r="F5042" s="2">
        <f>whlsecost_hourly_4002_202210!F639</f>
        <v>40.61</v>
      </c>
      <c r="G5042" s="2">
        <f>whlsecost_hourly_4002_202210!X639</f>
        <v>1.29</v>
      </c>
      <c r="H5042" s="2">
        <f t="shared" si="158"/>
        <v>41.9</v>
      </c>
      <c r="I5042" s="94">
        <f t="shared" si="157"/>
        <v>3.2046540971909245E-3</v>
      </c>
    </row>
    <row r="5043" spans="1:9" x14ac:dyDescent="0.3">
      <c r="A5043" s="109">
        <v>44861</v>
      </c>
      <c r="B5043">
        <v>10</v>
      </c>
      <c r="C5043" s="49">
        <f>'Actual Solar Data'!I5032</f>
        <v>380121</v>
      </c>
      <c r="D5043" s="45">
        <f>whlsecost_hourly_4002_202210!C640</f>
        <v>44861</v>
      </c>
      <c r="E5043" s="62">
        <f>whlsecost_hourly_4002_202210!D640</f>
        <v>10</v>
      </c>
      <c r="F5043" s="2">
        <f>whlsecost_hourly_4002_202210!F640</f>
        <v>35.979999999999997</v>
      </c>
      <c r="G5043" s="2">
        <f>whlsecost_hourly_4002_202210!X640</f>
        <v>1.23</v>
      </c>
      <c r="H5043" s="2">
        <f t="shared" si="158"/>
        <v>37.209999999999994</v>
      </c>
      <c r="I5043" s="94">
        <f t="shared" si="157"/>
        <v>1.0299268033840459E-2</v>
      </c>
    </row>
    <row r="5044" spans="1:9" x14ac:dyDescent="0.3">
      <c r="A5044" s="109">
        <v>44861</v>
      </c>
      <c r="B5044">
        <v>11</v>
      </c>
      <c r="C5044" s="49">
        <f>'Actual Solar Data'!I5033</f>
        <v>577795</v>
      </c>
      <c r="D5044" s="45">
        <f>whlsecost_hourly_4002_202210!C641</f>
        <v>44861</v>
      </c>
      <c r="E5044" s="62">
        <f>whlsecost_hourly_4002_202210!D641</f>
        <v>11</v>
      </c>
      <c r="F5044" s="2">
        <f>whlsecost_hourly_4002_202210!F641</f>
        <v>37.56</v>
      </c>
      <c r="G5044" s="2">
        <f>whlsecost_hourly_4002_202210!X641</f>
        <v>1.26</v>
      </c>
      <c r="H5044" s="2">
        <f t="shared" si="158"/>
        <v>38.82</v>
      </c>
      <c r="I5044" s="94">
        <f t="shared" si="157"/>
        <v>1.6332555319541614E-2</v>
      </c>
    </row>
    <row r="5045" spans="1:9" x14ac:dyDescent="0.3">
      <c r="A5045" s="109">
        <v>44861</v>
      </c>
      <c r="B5045">
        <v>12</v>
      </c>
      <c r="C5045" s="49">
        <f>'Actual Solar Data'!I5034</f>
        <v>726752</v>
      </c>
      <c r="D5045" s="45">
        <f>whlsecost_hourly_4002_202210!C642</f>
        <v>44861</v>
      </c>
      <c r="E5045" s="62">
        <f>whlsecost_hourly_4002_202210!D642</f>
        <v>12</v>
      </c>
      <c r="F5045" s="2">
        <f>whlsecost_hourly_4002_202210!F642</f>
        <v>34.39</v>
      </c>
      <c r="G5045" s="2">
        <f>whlsecost_hourly_4002_202210!X642</f>
        <v>1.27</v>
      </c>
      <c r="H5045" s="2">
        <f t="shared" si="158"/>
        <v>35.660000000000004</v>
      </c>
      <c r="I5045" s="94">
        <f t="shared" si="157"/>
        <v>1.8870890818173787E-2</v>
      </c>
    </row>
    <row r="5046" spans="1:9" x14ac:dyDescent="0.3">
      <c r="A5046" s="109">
        <v>44861</v>
      </c>
      <c r="B5046">
        <v>13</v>
      </c>
      <c r="C5046" s="49">
        <f>'Actual Solar Data'!I5035</f>
        <v>795807</v>
      </c>
      <c r="D5046" s="45">
        <f>whlsecost_hourly_4002_202210!C643</f>
        <v>44861</v>
      </c>
      <c r="E5046" s="62">
        <f>whlsecost_hourly_4002_202210!D643</f>
        <v>13</v>
      </c>
      <c r="F5046" s="2">
        <f>whlsecost_hourly_4002_202210!F643</f>
        <v>32.909999999999997</v>
      </c>
      <c r="G5046" s="2">
        <f>whlsecost_hourly_4002_202210!X643</f>
        <v>1.29</v>
      </c>
      <c r="H5046" s="2">
        <f t="shared" si="158"/>
        <v>34.199999999999996</v>
      </c>
      <c r="I5046" s="94">
        <f t="shared" si="157"/>
        <v>1.9817948179054905E-2</v>
      </c>
    </row>
    <row r="5047" spans="1:9" x14ac:dyDescent="0.3">
      <c r="A5047" s="109">
        <v>44861</v>
      </c>
      <c r="B5047">
        <v>14</v>
      </c>
      <c r="C5047" s="49">
        <f>'Actual Solar Data'!I5036</f>
        <v>799673</v>
      </c>
      <c r="D5047" s="45">
        <f>whlsecost_hourly_4002_202210!C644</f>
        <v>44861</v>
      </c>
      <c r="E5047" s="62">
        <f>whlsecost_hourly_4002_202210!D644</f>
        <v>14</v>
      </c>
      <c r="F5047" s="2">
        <f>whlsecost_hourly_4002_202210!F644</f>
        <v>34.79</v>
      </c>
      <c r="G5047" s="2">
        <f>whlsecost_hourly_4002_202210!X644</f>
        <v>1.31</v>
      </c>
      <c r="H5047" s="2">
        <f t="shared" si="158"/>
        <v>36.1</v>
      </c>
      <c r="I5047" s="94">
        <f t="shared" si="157"/>
        <v>2.10205687371155E-2</v>
      </c>
    </row>
    <row r="5048" spans="1:9" x14ac:dyDescent="0.3">
      <c r="A5048" s="109">
        <v>44861</v>
      </c>
      <c r="B5048">
        <v>15</v>
      </c>
      <c r="C5048" s="49">
        <f>'Actual Solar Data'!I5037</f>
        <v>727869</v>
      </c>
      <c r="D5048" s="45">
        <f>whlsecost_hourly_4002_202210!C645</f>
        <v>44861</v>
      </c>
      <c r="E5048" s="62">
        <f>whlsecost_hourly_4002_202210!D645</f>
        <v>15</v>
      </c>
      <c r="F5048" s="2">
        <f>whlsecost_hourly_4002_202210!F645</f>
        <v>35.1</v>
      </c>
      <c r="G5048" s="2">
        <f>whlsecost_hourly_4002_202210!X645</f>
        <v>1.29</v>
      </c>
      <c r="H5048" s="2">
        <f t="shared" si="158"/>
        <v>36.39</v>
      </c>
      <c r="I5048" s="94">
        <f t="shared" si="157"/>
        <v>1.928679685754876E-2</v>
      </c>
    </row>
    <row r="5049" spans="1:9" x14ac:dyDescent="0.3">
      <c r="A5049" s="109">
        <v>44861</v>
      </c>
      <c r="B5049">
        <v>16</v>
      </c>
      <c r="C5049" s="49">
        <f>'Actual Solar Data'!I5038</f>
        <v>580430</v>
      </c>
      <c r="D5049" s="45">
        <f>whlsecost_hourly_4002_202210!C646</f>
        <v>44861</v>
      </c>
      <c r="E5049" s="62">
        <f>whlsecost_hourly_4002_202210!D646</f>
        <v>16</v>
      </c>
      <c r="F5049" s="2">
        <f>whlsecost_hourly_4002_202210!F646</f>
        <v>37.049999999999997</v>
      </c>
      <c r="G5049" s="2">
        <f>whlsecost_hourly_4002_202210!X646</f>
        <v>1.26</v>
      </c>
      <c r="H5049" s="2">
        <f t="shared" si="158"/>
        <v>38.309999999999995</v>
      </c>
      <c r="I5049" s="94">
        <f t="shared" si="157"/>
        <v>1.6191490548767905E-2</v>
      </c>
    </row>
    <row r="5050" spans="1:9" x14ac:dyDescent="0.3">
      <c r="A5050" s="109">
        <v>44861</v>
      </c>
      <c r="B5050">
        <v>17</v>
      </c>
      <c r="C5050" s="49">
        <f>'Actual Solar Data'!I5039</f>
        <v>361777</v>
      </c>
      <c r="D5050" s="45">
        <f>whlsecost_hourly_4002_202210!C647</f>
        <v>44861</v>
      </c>
      <c r="E5050" s="62">
        <f>whlsecost_hourly_4002_202210!D647</f>
        <v>17</v>
      </c>
      <c r="F5050" s="2">
        <f>whlsecost_hourly_4002_202210!F647</f>
        <v>36.99</v>
      </c>
      <c r="G5050" s="2">
        <f>whlsecost_hourly_4002_202210!X647</f>
        <v>1.21</v>
      </c>
      <c r="H5050" s="2">
        <f t="shared" si="158"/>
        <v>38.200000000000003</v>
      </c>
      <c r="I5050" s="94">
        <f t="shared" si="157"/>
        <v>1.0063038714009393E-2</v>
      </c>
    </row>
    <row r="5051" spans="1:9" x14ac:dyDescent="0.3">
      <c r="A5051" s="109">
        <v>44861</v>
      </c>
      <c r="B5051">
        <v>18</v>
      </c>
      <c r="C5051" s="49">
        <f>'Actual Solar Data'!I5040</f>
        <v>38608</v>
      </c>
      <c r="D5051" s="45">
        <f>whlsecost_hourly_4002_202210!C648</f>
        <v>44861</v>
      </c>
      <c r="E5051" s="62">
        <f>whlsecost_hourly_4002_202210!D648</f>
        <v>18</v>
      </c>
      <c r="F5051" s="2">
        <f>whlsecost_hourly_4002_202210!F648</f>
        <v>46.41</v>
      </c>
      <c r="G5051" s="2">
        <f>whlsecost_hourly_4002_202210!X648</f>
        <v>1.2100000000000002</v>
      </c>
      <c r="H5051" s="2">
        <f t="shared" si="158"/>
        <v>47.62</v>
      </c>
      <c r="I5051" s="94">
        <f t="shared" si="157"/>
        <v>1.338725460602578E-3</v>
      </c>
    </row>
    <row r="5052" spans="1:9" x14ac:dyDescent="0.3">
      <c r="A5052" s="109">
        <v>44861</v>
      </c>
      <c r="B5052">
        <v>19</v>
      </c>
      <c r="C5052" s="49">
        <f>'Actual Solar Data'!I5041</f>
        <v>0</v>
      </c>
      <c r="D5052" s="45">
        <f>whlsecost_hourly_4002_202210!C649</f>
        <v>44861</v>
      </c>
      <c r="E5052" s="62">
        <f>whlsecost_hourly_4002_202210!D649</f>
        <v>19</v>
      </c>
      <c r="F5052" s="2">
        <f>whlsecost_hourly_4002_202210!F649</f>
        <v>59.92</v>
      </c>
      <c r="G5052" s="2">
        <f>whlsecost_hourly_4002_202210!X649</f>
        <v>1.6</v>
      </c>
      <c r="H5052" s="2">
        <f t="shared" si="158"/>
        <v>61.52</v>
      </c>
      <c r="I5052" s="94">
        <f t="shared" si="157"/>
        <v>0</v>
      </c>
    </row>
    <row r="5053" spans="1:9" x14ac:dyDescent="0.3">
      <c r="A5053" s="109">
        <v>44861</v>
      </c>
      <c r="B5053">
        <v>20</v>
      </c>
      <c r="C5053" s="49">
        <f>'Actual Solar Data'!I5042</f>
        <v>0</v>
      </c>
      <c r="D5053" s="45">
        <f>whlsecost_hourly_4002_202210!C650</f>
        <v>44861</v>
      </c>
      <c r="E5053" s="62">
        <f>whlsecost_hourly_4002_202210!D650</f>
        <v>20</v>
      </c>
      <c r="F5053" s="2">
        <f>whlsecost_hourly_4002_202210!F650</f>
        <v>57.23</v>
      </c>
      <c r="G5053" s="2">
        <f>whlsecost_hourly_4002_202210!X650</f>
        <v>1.5</v>
      </c>
      <c r="H5053" s="2">
        <f t="shared" si="158"/>
        <v>58.73</v>
      </c>
      <c r="I5053" s="94">
        <f t="shared" si="157"/>
        <v>0</v>
      </c>
    </row>
    <row r="5054" spans="1:9" x14ac:dyDescent="0.3">
      <c r="A5054" s="109">
        <v>44861</v>
      </c>
      <c r="B5054">
        <v>21</v>
      </c>
      <c r="C5054" s="49">
        <f>'Actual Solar Data'!I5043</f>
        <v>0</v>
      </c>
      <c r="D5054" s="45">
        <f>whlsecost_hourly_4002_202210!C651</f>
        <v>44861</v>
      </c>
      <c r="E5054" s="62">
        <f>whlsecost_hourly_4002_202210!D651</f>
        <v>21</v>
      </c>
      <c r="F5054" s="2">
        <f>whlsecost_hourly_4002_202210!F651</f>
        <v>51.63</v>
      </c>
      <c r="G5054" s="2">
        <f>whlsecost_hourly_4002_202210!X651</f>
        <v>1.5</v>
      </c>
      <c r="H5054" s="2">
        <f t="shared" si="158"/>
        <v>53.13</v>
      </c>
      <c r="I5054" s="94">
        <f t="shared" si="157"/>
        <v>0</v>
      </c>
    </row>
    <row r="5055" spans="1:9" x14ac:dyDescent="0.3">
      <c r="A5055" s="109">
        <v>44861</v>
      </c>
      <c r="B5055">
        <v>22</v>
      </c>
      <c r="C5055" s="49">
        <f>'Actual Solar Data'!I5044</f>
        <v>0</v>
      </c>
      <c r="D5055" s="45">
        <f>whlsecost_hourly_4002_202210!C652</f>
        <v>44861</v>
      </c>
      <c r="E5055" s="62">
        <f>whlsecost_hourly_4002_202210!D652</f>
        <v>22</v>
      </c>
      <c r="F5055" s="2">
        <f>whlsecost_hourly_4002_202210!F652</f>
        <v>40.11</v>
      </c>
      <c r="G5055" s="2">
        <f>whlsecost_hourly_4002_202210!X652</f>
        <v>1.33</v>
      </c>
      <c r="H5055" s="2">
        <f t="shared" si="158"/>
        <v>41.44</v>
      </c>
      <c r="I5055" s="94">
        <f t="shared" si="157"/>
        <v>0</v>
      </c>
    </row>
    <row r="5056" spans="1:9" x14ac:dyDescent="0.3">
      <c r="A5056" s="109">
        <v>44861</v>
      </c>
      <c r="B5056">
        <v>23</v>
      </c>
      <c r="C5056" s="49">
        <f>'Actual Solar Data'!I5045</f>
        <v>0</v>
      </c>
      <c r="D5056" s="45">
        <f>whlsecost_hourly_4002_202210!C653</f>
        <v>44861</v>
      </c>
      <c r="E5056" s="62">
        <f>whlsecost_hourly_4002_202210!D653</f>
        <v>23</v>
      </c>
      <c r="F5056" s="2">
        <f>whlsecost_hourly_4002_202210!F653</f>
        <v>37.99</v>
      </c>
      <c r="G5056" s="2">
        <f>whlsecost_hourly_4002_202210!X653</f>
        <v>1.37</v>
      </c>
      <c r="H5056" s="2">
        <f t="shared" si="158"/>
        <v>39.36</v>
      </c>
      <c r="I5056" s="94">
        <f t="shared" si="157"/>
        <v>0</v>
      </c>
    </row>
    <row r="5057" spans="1:9" x14ac:dyDescent="0.3">
      <c r="A5057" s="109">
        <v>44861</v>
      </c>
      <c r="B5057">
        <v>24</v>
      </c>
      <c r="C5057" s="49">
        <f>'Actual Solar Data'!I5046</f>
        <v>0</v>
      </c>
      <c r="D5057" s="45">
        <f>whlsecost_hourly_4002_202210!C654</f>
        <v>44861</v>
      </c>
      <c r="E5057" s="62">
        <f>whlsecost_hourly_4002_202210!D654</f>
        <v>24</v>
      </c>
      <c r="F5057" s="2">
        <f>whlsecost_hourly_4002_202210!F654</f>
        <v>37.94</v>
      </c>
      <c r="G5057" s="2">
        <f>whlsecost_hourly_4002_202210!X654</f>
        <v>0.81</v>
      </c>
      <c r="H5057" s="2">
        <f t="shared" si="158"/>
        <v>38.75</v>
      </c>
      <c r="I5057" s="94">
        <f t="shared" si="157"/>
        <v>0</v>
      </c>
    </row>
    <row r="5058" spans="1:9" x14ac:dyDescent="0.3">
      <c r="A5058" s="109">
        <v>44862</v>
      </c>
      <c r="B5058">
        <v>1</v>
      </c>
      <c r="C5058" s="49">
        <f>'Actual Solar Data'!I5047</f>
        <v>0</v>
      </c>
      <c r="D5058" s="45">
        <f>whlsecost_hourly_4002_202210!C655</f>
        <v>44862</v>
      </c>
      <c r="E5058" s="62">
        <f>whlsecost_hourly_4002_202210!D655</f>
        <v>1</v>
      </c>
      <c r="F5058" s="2">
        <f>whlsecost_hourly_4002_202210!F655</f>
        <v>37.229999999999997</v>
      </c>
      <c r="G5058" s="2">
        <f>whlsecost_hourly_4002_202210!X655</f>
        <v>0.74999999999999989</v>
      </c>
      <c r="H5058" s="2">
        <f t="shared" si="158"/>
        <v>37.979999999999997</v>
      </c>
      <c r="I5058" s="94">
        <f t="shared" si="157"/>
        <v>0</v>
      </c>
    </row>
    <row r="5059" spans="1:9" x14ac:dyDescent="0.3">
      <c r="A5059" s="109">
        <v>44862</v>
      </c>
      <c r="B5059">
        <v>2</v>
      </c>
      <c r="C5059" s="49">
        <f>'Actual Solar Data'!I5048</f>
        <v>0</v>
      </c>
      <c r="D5059" s="45">
        <f>whlsecost_hourly_4002_202210!C656</f>
        <v>44862</v>
      </c>
      <c r="E5059" s="62">
        <f>whlsecost_hourly_4002_202210!D656</f>
        <v>2</v>
      </c>
      <c r="F5059" s="2">
        <f>whlsecost_hourly_4002_202210!F656</f>
        <v>35.67</v>
      </c>
      <c r="G5059" s="2">
        <f>whlsecost_hourly_4002_202210!X656</f>
        <v>0.71</v>
      </c>
      <c r="H5059" s="2">
        <f t="shared" si="158"/>
        <v>36.380000000000003</v>
      </c>
      <c r="I5059" s="94">
        <f t="shared" si="157"/>
        <v>0</v>
      </c>
    </row>
    <row r="5060" spans="1:9" x14ac:dyDescent="0.3">
      <c r="A5060" s="109">
        <v>44862</v>
      </c>
      <c r="B5060">
        <v>3</v>
      </c>
      <c r="C5060" s="49">
        <f>'Actual Solar Data'!I5049</f>
        <v>0</v>
      </c>
      <c r="D5060" s="45">
        <f>whlsecost_hourly_4002_202210!C657</f>
        <v>44862</v>
      </c>
      <c r="E5060" s="62">
        <f>whlsecost_hourly_4002_202210!D657</f>
        <v>3</v>
      </c>
      <c r="F5060" s="2">
        <f>whlsecost_hourly_4002_202210!F657</f>
        <v>35.65</v>
      </c>
      <c r="G5060" s="2">
        <f>whlsecost_hourly_4002_202210!X657</f>
        <v>0.7</v>
      </c>
      <c r="H5060" s="2">
        <f t="shared" si="158"/>
        <v>36.35</v>
      </c>
      <c r="I5060" s="94">
        <f t="shared" si="157"/>
        <v>0</v>
      </c>
    </row>
    <row r="5061" spans="1:9" x14ac:dyDescent="0.3">
      <c r="A5061" s="109">
        <v>44862</v>
      </c>
      <c r="B5061">
        <v>4</v>
      </c>
      <c r="C5061" s="49">
        <f>'Actual Solar Data'!I5050</f>
        <v>0</v>
      </c>
      <c r="D5061" s="45">
        <f>whlsecost_hourly_4002_202210!C658</f>
        <v>44862</v>
      </c>
      <c r="E5061" s="62">
        <f>whlsecost_hourly_4002_202210!D658</f>
        <v>4</v>
      </c>
      <c r="F5061" s="2">
        <f>whlsecost_hourly_4002_202210!F658</f>
        <v>35.450000000000003</v>
      </c>
      <c r="G5061" s="2">
        <f>whlsecost_hourly_4002_202210!X658</f>
        <v>0.71999999999999986</v>
      </c>
      <c r="H5061" s="2">
        <f t="shared" si="158"/>
        <v>36.17</v>
      </c>
      <c r="I5061" s="94">
        <f t="shared" si="157"/>
        <v>0</v>
      </c>
    </row>
    <row r="5062" spans="1:9" x14ac:dyDescent="0.3">
      <c r="A5062" s="109">
        <v>44862</v>
      </c>
      <c r="B5062">
        <v>5</v>
      </c>
      <c r="C5062" s="49">
        <f>'Actual Solar Data'!I5051</f>
        <v>0</v>
      </c>
      <c r="D5062" s="45">
        <f>whlsecost_hourly_4002_202210!C659</f>
        <v>44862</v>
      </c>
      <c r="E5062" s="62">
        <f>whlsecost_hourly_4002_202210!D659</f>
        <v>5</v>
      </c>
      <c r="F5062" s="2">
        <f>whlsecost_hourly_4002_202210!F659</f>
        <v>36.9</v>
      </c>
      <c r="G5062" s="2">
        <f>whlsecost_hourly_4002_202210!X659</f>
        <v>0.72999999999999987</v>
      </c>
      <c r="H5062" s="2">
        <f t="shared" si="158"/>
        <v>37.629999999999995</v>
      </c>
      <c r="I5062" s="94">
        <f t="shared" si="157"/>
        <v>0</v>
      </c>
    </row>
    <row r="5063" spans="1:9" x14ac:dyDescent="0.3">
      <c r="A5063" s="109">
        <v>44862</v>
      </c>
      <c r="B5063">
        <v>6</v>
      </c>
      <c r="C5063" s="49">
        <f>'Actual Solar Data'!I5052</f>
        <v>0</v>
      </c>
      <c r="D5063" s="45">
        <f>whlsecost_hourly_4002_202210!C660</f>
        <v>44862</v>
      </c>
      <c r="E5063" s="62">
        <f>whlsecost_hourly_4002_202210!D660</f>
        <v>6</v>
      </c>
      <c r="F5063" s="2">
        <f>whlsecost_hourly_4002_202210!F660</f>
        <v>42.67</v>
      </c>
      <c r="G5063" s="2">
        <f>whlsecost_hourly_4002_202210!X660</f>
        <v>1.0199999999999998</v>
      </c>
      <c r="H5063" s="2">
        <f t="shared" si="158"/>
        <v>43.690000000000005</v>
      </c>
      <c r="I5063" s="94">
        <f t="shared" si="157"/>
        <v>0</v>
      </c>
    </row>
    <row r="5064" spans="1:9" x14ac:dyDescent="0.3">
      <c r="A5064" s="109">
        <v>44862</v>
      </c>
      <c r="B5064">
        <v>7</v>
      </c>
      <c r="C5064" s="49">
        <f>'Actual Solar Data'!I5053</f>
        <v>0</v>
      </c>
      <c r="D5064" s="45">
        <f>whlsecost_hourly_4002_202210!C661</f>
        <v>44862</v>
      </c>
      <c r="E5064" s="62">
        <f>whlsecost_hourly_4002_202210!D661</f>
        <v>7</v>
      </c>
      <c r="F5064" s="2">
        <f>whlsecost_hourly_4002_202210!F661</f>
        <v>52.03</v>
      </c>
      <c r="G5064" s="2">
        <f>whlsecost_hourly_4002_202210!X661</f>
        <v>1.54</v>
      </c>
      <c r="H5064" s="2">
        <f t="shared" si="158"/>
        <v>53.57</v>
      </c>
      <c r="I5064" s="94">
        <f t="shared" si="157"/>
        <v>0</v>
      </c>
    </row>
    <row r="5065" spans="1:9" x14ac:dyDescent="0.3">
      <c r="A5065" s="109">
        <v>44862</v>
      </c>
      <c r="B5065">
        <v>8</v>
      </c>
      <c r="C5065" s="49">
        <f>'Actual Solar Data'!I5054</f>
        <v>183</v>
      </c>
      <c r="D5065" s="45">
        <f>whlsecost_hourly_4002_202210!C662</f>
        <v>44862</v>
      </c>
      <c r="E5065" s="62">
        <f>whlsecost_hourly_4002_202210!D662</f>
        <v>8</v>
      </c>
      <c r="F5065" s="2">
        <f>whlsecost_hourly_4002_202210!F662</f>
        <v>61.18</v>
      </c>
      <c r="G5065" s="2">
        <f>whlsecost_hourly_4002_202210!X662</f>
        <v>1.71</v>
      </c>
      <c r="H5065" s="2">
        <f t="shared" si="158"/>
        <v>62.89</v>
      </c>
      <c r="I5065" s="94">
        <f t="shared" si="157"/>
        <v>8.3802603663806613E-6</v>
      </c>
    </row>
    <row r="5066" spans="1:9" x14ac:dyDescent="0.3">
      <c r="A5066" s="109">
        <v>44862</v>
      </c>
      <c r="B5066">
        <v>9</v>
      </c>
      <c r="C5066" s="49">
        <f>'Actual Solar Data'!I5055</f>
        <v>122494</v>
      </c>
      <c r="D5066" s="45">
        <f>whlsecost_hourly_4002_202210!C663</f>
        <v>44862</v>
      </c>
      <c r="E5066" s="62">
        <f>whlsecost_hourly_4002_202210!D663</f>
        <v>9</v>
      </c>
      <c r="F5066" s="2">
        <f>whlsecost_hourly_4002_202210!F663</f>
        <v>60.64</v>
      </c>
      <c r="G5066" s="2">
        <f>whlsecost_hourly_4002_202210!X663</f>
        <v>1.73</v>
      </c>
      <c r="H5066" s="2">
        <f t="shared" si="158"/>
        <v>62.37</v>
      </c>
      <c r="I5066" s="94">
        <f t="shared" si="157"/>
        <v>5.5630810603241676E-3</v>
      </c>
    </row>
    <row r="5067" spans="1:9" x14ac:dyDescent="0.3">
      <c r="A5067" s="109">
        <v>44862</v>
      </c>
      <c r="B5067">
        <v>10</v>
      </c>
      <c r="C5067" s="49">
        <f>'Actual Solar Data'!I5056</f>
        <v>328636</v>
      </c>
      <c r="D5067" s="45">
        <f>whlsecost_hourly_4002_202210!C664</f>
        <v>44862</v>
      </c>
      <c r="E5067" s="62">
        <f>whlsecost_hourly_4002_202210!D664</f>
        <v>10</v>
      </c>
      <c r="F5067" s="2">
        <f>whlsecost_hourly_4002_202210!F664</f>
        <v>41.25</v>
      </c>
      <c r="G5067" s="2">
        <f>whlsecost_hourly_4002_202210!X664</f>
        <v>1.6099999999999999</v>
      </c>
      <c r="H5067" s="2">
        <f t="shared" si="158"/>
        <v>42.86</v>
      </c>
      <c r="I5067" s="94">
        <f t="shared" si="157"/>
        <v>1.0256333404889045E-2</v>
      </c>
    </row>
    <row r="5068" spans="1:9" x14ac:dyDescent="0.3">
      <c r="A5068" s="109">
        <v>44862</v>
      </c>
      <c r="B5068">
        <v>11</v>
      </c>
      <c r="C5068" s="49">
        <f>'Actual Solar Data'!I5057</f>
        <v>537924</v>
      </c>
      <c r="D5068" s="45">
        <f>whlsecost_hourly_4002_202210!C665</f>
        <v>44862</v>
      </c>
      <c r="E5068" s="62">
        <f>whlsecost_hourly_4002_202210!D665</f>
        <v>11</v>
      </c>
      <c r="F5068" s="2">
        <f>whlsecost_hourly_4002_202210!F665</f>
        <v>40.590000000000003</v>
      </c>
      <c r="G5068" s="2">
        <f>whlsecost_hourly_4002_202210!X665</f>
        <v>1.56</v>
      </c>
      <c r="H5068" s="2">
        <f t="shared" si="158"/>
        <v>42.150000000000006</v>
      </c>
      <c r="I5068" s="94">
        <f t="shared" si="157"/>
        <v>1.6509857607588465E-2</v>
      </c>
    </row>
    <row r="5069" spans="1:9" x14ac:dyDescent="0.3">
      <c r="A5069" s="109">
        <v>44862</v>
      </c>
      <c r="B5069">
        <v>12</v>
      </c>
      <c r="C5069" s="49">
        <f>'Actual Solar Data'!I5058</f>
        <v>632122</v>
      </c>
      <c r="D5069" s="45">
        <f>whlsecost_hourly_4002_202210!C666</f>
        <v>44862</v>
      </c>
      <c r="E5069" s="62">
        <f>whlsecost_hourly_4002_202210!D666</f>
        <v>12</v>
      </c>
      <c r="F5069" s="2">
        <f>whlsecost_hourly_4002_202210!F666</f>
        <v>39.229999999999997</v>
      </c>
      <c r="G5069" s="2">
        <f>whlsecost_hourly_4002_202210!X666</f>
        <v>1.58</v>
      </c>
      <c r="H5069" s="2">
        <f t="shared" si="158"/>
        <v>40.809999999999995</v>
      </c>
      <c r="I5069" s="94">
        <f t="shared" si="157"/>
        <v>1.8784183743215277E-2</v>
      </c>
    </row>
    <row r="5070" spans="1:9" x14ac:dyDescent="0.3">
      <c r="A5070" s="109">
        <v>44862</v>
      </c>
      <c r="B5070">
        <v>13</v>
      </c>
      <c r="C5070" s="49">
        <f>'Actual Solar Data'!I5059</f>
        <v>654955</v>
      </c>
      <c r="D5070" s="45">
        <f>whlsecost_hourly_4002_202210!C667</f>
        <v>44862</v>
      </c>
      <c r="E5070" s="62">
        <f>whlsecost_hourly_4002_202210!D667</f>
        <v>13</v>
      </c>
      <c r="F5070" s="2">
        <f>whlsecost_hourly_4002_202210!F667</f>
        <v>40.619999999999997</v>
      </c>
      <c r="G5070" s="2">
        <f>whlsecost_hourly_4002_202210!X667</f>
        <v>1.58</v>
      </c>
      <c r="H5070" s="2">
        <f t="shared" si="158"/>
        <v>42.199999999999996</v>
      </c>
      <c r="I5070" s="94">
        <f t="shared" si="157"/>
        <v>2.0125595533939653E-2</v>
      </c>
    </row>
    <row r="5071" spans="1:9" x14ac:dyDescent="0.3">
      <c r="A5071" s="109">
        <v>44862</v>
      </c>
      <c r="B5071">
        <v>14</v>
      </c>
      <c r="C5071" s="49">
        <f>'Actual Solar Data'!I5060</f>
        <v>569146</v>
      </c>
      <c r="D5071" s="45">
        <f>whlsecost_hourly_4002_202210!C668</f>
        <v>44862</v>
      </c>
      <c r="E5071" s="62">
        <f>whlsecost_hourly_4002_202210!D668</f>
        <v>14</v>
      </c>
      <c r="F5071" s="2">
        <f>whlsecost_hourly_4002_202210!F668</f>
        <v>40.03</v>
      </c>
      <c r="G5071" s="2">
        <f>whlsecost_hourly_4002_202210!X668</f>
        <v>1.5899999999999999</v>
      </c>
      <c r="H5071" s="2">
        <f t="shared" si="158"/>
        <v>41.620000000000005</v>
      </c>
      <c r="I5071" s="94">
        <f t="shared" si="157"/>
        <v>1.7248470541336183E-2</v>
      </c>
    </row>
    <row r="5072" spans="1:9" x14ac:dyDescent="0.3">
      <c r="A5072" s="109">
        <v>44862</v>
      </c>
      <c r="B5072">
        <v>15</v>
      </c>
      <c r="C5072" s="49">
        <f>'Actual Solar Data'!I5061</f>
        <v>613184</v>
      </c>
      <c r="D5072" s="45">
        <f>whlsecost_hourly_4002_202210!C669</f>
        <v>44862</v>
      </c>
      <c r="E5072" s="62">
        <f>whlsecost_hourly_4002_202210!D669</f>
        <v>15</v>
      </c>
      <c r="F5072" s="2">
        <f>whlsecost_hourly_4002_202210!F669</f>
        <v>37.770000000000003</v>
      </c>
      <c r="G5072" s="2">
        <f>whlsecost_hourly_4002_202210!X669</f>
        <v>1.6199999999999999</v>
      </c>
      <c r="H5072" s="2">
        <f t="shared" si="158"/>
        <v>39.39</v>
      </c>
      <c r="I5072" s="94">
        <f t="shared" si="157"/>
        <v>1.7587399244298193E-2</v>
      </c>
    </row>
    <row r="5073" spans="1:9" x14ac:dyDescent="0.3">
      <c r="A5073" s="109">
        <v>44862</v>
      </c>
      <c r="B5073">
        <v>16</v>
      </c>
      <c r="C5073" s="49">
        <f>'Actual Solar Data'!I5062</f>
        <v>498736</v>
      </c>
      <c r="D5073" s="45">
        <f>whlsecost_hourly_4002_202210!C670</f>
        <v>44862</v>
      </c>
      <c r="E5073" s="62">
        <f>whlsecost_hourly_4002_202210!D670</f>
        <v>16</v>
      </c>
      <c r="F5073" s="2">
        <f>whlsecost_hourly_4002_202210!F670</f>
        <v>41.08</v>
      </c>
      <c r="G5073" s="2">
        <f>whlsecost_hourly_4002_202210!X670</f>
        <v>1.7999999999999998</v>
      </c>
      <c r="H5073" s="2">
        <f t="shared" si="158"/>
        <v>42.879999999999995</v>
      </c>
      <c r="I5073" s="94">
        <f t="shared" si="157"/>
        <v>1.5572212516229672E-2</v>
      </c>
    </row>
    <row r="5074" spans="1:9" x14ac:dyDescent="0.3">
      <c r="A5074" s="109">
        <v>44862</v>
      </c>
      <c r="B5074">
        <v>17</v>
      </c>
      <c r="C5074" s="49">
        <f>'Actual Solar Data'!I5063</f>
        <v>290826</v>
      </c>
      <c r="D5074" s="45">
        <f>whlsecost_hourly_4002_202210!C671</f>
        <v>44862</v>
      </c>
      <c r="E5074" s="62">
        <f>whlsecost_hourly_4002_202210!D671</f>
        <v>17</v>
      </c>
      <c r="F5074" s="2">
        <f>whlsecost_hourly_4002_202210!F671</f>
        <v>53.8</v>
      </c>
      <c r="G5074" s="2">
        <f>whlsecost_hourly_4002_202210!X671</f>
        <v>1.72</v>
      </c>
      <c r="H5074" s="2">
        <f t="shared" si="158"/>
        <v>55.519999999999996</v>
      </c>
      <c r="I5074" s="94">
        <f t="shared" si="157"/>
        <v>1.1757297703849203E-2</v>
      </c>
    </row>
    <row r="5075" spans="1:9" x14ac:dyDescent="0.3">
      <c r="A5075" s="109">
        <v>44862</v>
      </c>
      <c r="B5075">
        <v>18</v>
      </c>
      <c r="C5075" s="49">
        <f>'Actual Solar Data'!I5064</f>
        <v>127</v>
      </c>
      <c r="D5075" s="45">
        <f>whlsecost_hourly_4002_202210!C672</f>
        <v>44862</v>
      </c>
      <c r="E5075" s="62">
        <f>whlsecost_hourly_4002_202210!D672</f>
        <v>18</v>
      </c>
      <c r="F5075" s="2">
        <f>whlsecost_hourly_4002_202210!F672</f>
        <v>75.540000000000006</v>
      </c>
      <c r="G5075" s="2">
        <f>whlsecost_hourly_4002_202210!X672</f>
        <v>2.2400000000000002</v>
      </c>
      <c r="H5075" s="2">
        <f t="shared" si="158"/>
        <v>77.78</v>
      </c>
      <c r="I5075" s="94">
        <f t="shared" ref="I5075:I5138" si="159">C5075*H5075/$C$17</f>
        <v>7.1927751998875774E-6</v>
      </c>
    </row>
    <row r="5076" spans="1:9" x14ac:dyDescent="0.3">
      <c r="A5076" s="109">
        <v>44862</v>
      </c>
      <c r="B5076">
        <v>19</v>
      </c>
      <c r="C5076" s="49">
        <f>'Actual Solar Data'!I5065</f>
        <v>0</v>
      </c>
      <c r="D5076" s="45">
        <f>whlsecost_hourly_4002_202210!C673</f>
        <v>44862</v>
      </c>
      <c r="E5076" s="62">
        <f>whlsecost_hourly_4002_202210!D673</f>
        <v>19</v>
      </c>
      <c r="F5076" s="2">
        <f>whlsecost_hourly_4002_202210!F673</f>
        <v>73.739999999999995</v>
      </c>
      <c r="G5076" s="2">
        <f>whlsecost_hourly_4002_202210!X673</f>
        <v>1.8599999999999999</v>
      </c>
      <c r="H5076" s="2">
        <f t="shared" si="158"/>
        <v>75.599999999999994</v>
      </c>
      <c r="I5076" s="94">
        <f t="shared" si="159"/>
        <v>0</v>
      </c>
    </row>
    <row r="5077" spans="1:9" x14ac:dyDescent="0.3">
      <c r="A5077" s="109">
        <v>44862</v>
      </c>
      <c r="B5077">
        <v>20</v>
      </c>
      <c r="C5077" s="49">
        <f>'Actual Solar Data'!I5066</f>
        <v>0</v>
      </c>
      <c r="D5077" s="45">
        <f>whlsecost_hourly_4002_202210!C674</f>
        <v>44862</v>
      </c>
      <c r="E5077" s="62">
        <f>whlsecost_hourly_4002_202210!D674</f>
        <v>20</v>
      </c>
      <c r="F5077" s="2">
        <f>whlsecost_hourly_4002_202210!F674</f>
        <v>66.22</v>
      </c>
      <c r="G5077" s="2">
        <f>whlsecost_hourly_4002_202210!X674</f>
        <v>1.66</v>
      </c>
      <c r="H5077" s="2">
        <f t="shared" si="158"/>
        <v>67.88</v>
      </c>
      <c r="I5077" s="94">
        <f t="shared" si="159"/>
        <v>0</v>
      </c>
    </row>
    <row r="5078" spans="1:9" x14ac:dyDescent="0.3">
      <c r="A5078" s="109">
        <v>44862</v>
      </c>
      <c r="B5078">
        <v>21</v>
      </c>
      <c r="C5078" s="49">
        <f>'Actual Solar Data'!I5067</f>
        <v>0</v>
      </c>
      <c r="D5078" s="45">
        <f>whlsecost_hourly_4002_202210!C675</f>
        <v>44862</v>
      </c>
      <c r="E5078" s="62">
        <f>whlsecost_hourly_4002_202210!D675</f>
        <v>21</v>
      </c>
      <c r="F5078" s="2">
        <f>whlsecost_hourly_4002_202210!F675</f>
        <v>64.73</v>
      </c>
      <c r="G5078" s="2">
        <f>whlsecost_hourly_4002_202210!X675</f>
        <v>1.66</v>
      </c>
      <c r="H5078" s="2">
        <f t="shared" si="158"/>
        <v>66.39</v>
      </c>
      <c r="I5078" s="94">
        <f t="shared" si="159"/>
        <v>0</v>
      </c>
    </row>
    <row r="5079" spans="1:9" x14ac:dyDescent="0.3">
      <c r="A5079" s="109">
        <v>44862</v>
      </c>
      <c r="B5079">
        <v>22</v>
      </c>
      <c r="C5079" s="49">
        <f>'Actual Solar Data'!I5068</f>
        <v>0</v>
      </c>
      <c r="D5079" s="45">
        <f>whlsecost_hourly_4002_202210!C676</f>
        <v>44862</v>
      </c>
      <c r="E5079" s="62">
        <f>whlsecost_hourly_4002_202210!D676</f>
        <v>22</v>
      </c>
      <c r="F5079" s="2">
        <f>whlsecost_hourly_4002_202210!F676</f>
        <v>64.849999999999994</v>
      </c>
      <c r="G5079" s="2">
        <f>whlsecost_hourly_4002_202210!X676</f>
        <v>1.8799999999999997</v>
      </c>
      <c r="H5079" s="2">
        <f t="shared" si="158"/>
        <v>66.72999999999999</v>
      </c>
      <c r="I5079" s="94">
        <f t="shared" si="159"/>
        <v>0</v>
      </c>
    </row>
    <row r="5080" spans="1:9" x14ac:dyDescent="0.3">
      <c r="A5080" s="109">
        <v>44862</v>
      </c>
      <c r="B5080">
        <v>23</v>
      </c>
      <c r="C5080" s="49">
        <f>'Actual Solar Data'!I5069</f>
        <v>0</v>
      </c>
      <c r="D5080" s="45">
        <f>whlsecost_hourly_4002_202210!C677</f>
        <v>44862</v>
      </c>
      <c r="E5080" s="62">
        <f>whlsecost_hourly_4002_202210!D677</f>
        <v>23</v>
      </c>
      <c r="F5080" s="2">
        <f>whlsecost_hourly_4002_202210!F677</f>
        <v>62.61</v>
      </c>
      <c r="G5080" s="2">
        <f>whlsecost_hourly_4002_202210!X677</f>
        <v>2.6799999999999997</v>
      </c>
      <c r="H5080" s="2">
        <f t="shared" si="158"/>
        <v>65.289999999999992</v>
      </c>
      <c r="I5080" s="94">
        <f t="shared" si="159"/>
        <v>0</v>
      </c>
    </row>
    <row r="5081" spans="1:9" x14ac:dyDescent="0.3">
      <c r="A5081" s="109">
        <v>44862</v>
      </c>
      <c r="B5081">
        <v>24</v>
      </c>
      <c r="C5081" s="49">
        <f>'Actual Solar Data'!I5070</f>
        <v>0</v>
      </c>
      <c r="D5081" s="45">
        <f>whlsecost_hourly_4002_202210!C678</f>
        <v>44862</v>
      </c>
      <c r="E5081" s="62">
        <f>whlsecost_hourly_4002_202210!D678</f>
        <v>24</v>
      </c>
      <c r="F5081" s="2">
        <f>whlsecost_hourly_4002_202210!F678</f>
        <v>56.59</v>
      </c>
      <c r="G5081" s="2">
        <f>whlsecost_hourly_4002_202210!X678</f>
        <v>1.1599999999999999</v>
      </c>
      <c r="H5081" s="2">
        <f t="shared" si="158"/>
        <v>57.75</v>
      </c>
      <c r="I5081" s="94">
        <f t="shared" si="159"/>
        <v>0</v>
      </c>
    </row>
    <row r="5082" spans="1:9" x14ac:dyDescent="0.3">
      <c r="A5082" s="109">
        <v>44863</v>
      </c>
      <c r="B5082">
        <v>1</v>
      </c>
      <c r="C5082" s="49">
        <f>'Actual Solar Data'!I5071</f>
        <v>0</v>
      </c>
      <c r="D5082" s="45">
        <f>whlsecost_hourly_4002_202210!C679</f>
        <v>44863</v>
      </c>
      <c r="E5082" s="62">
        <f>whlsecost_hourly_4002_202210!D679</f>
        <v>1</v>
      </c>
      <c r="F5082" s="2">
        <f>whlsecost_hourly_4002_202210!F679</f>
        <v>56.73</v>
      </c>
      <c r="G5082" s="2">
        <f>whlsecost_hourly_4002_202210!X679</f>
        <v>1.37</v>
      </c>
      <c r="H5082" s="2">
        <f t="shared" si="158"/>
        <v>58.099999999999994</v>
      </c>
      <c r="I5082" s="94">
        <f t="shared" si="159"/>
        <v>0</v>
      </c>
    </row>
    <row r="5083" spans="1:9" x14ac:dyDescent="0.3">
      <c r="A5083" s="109">
        <v>44863</v>
      </c>
      <c r="B5083">
        <v>2</v>
      </c>
      <c r="C5083" s="49">
        <f>'Actual Solar Data'!I5072</f>
        <v>0</v>
      </c>
      <c r="D5083" s="45">
        <f>whlsecost_hourly_4002_202210!C680</f>
        <v>44863</v>
      </c>
      <c r="E5083" s="62">
        <f>whlsecost_hourly_4002_202210!D680</f>
        <v>2</v>
      </c>
      <c r="F5083" s="2">
        <f>whlsecost_hourly_4002_202210!F680</f>
        <v>45.22</v>
      </c>
      <c r="G5083" s="2">
        <f>whlsecost_hourly_4002_202210!X680</f>
        <v>0.94000000000000006</v>
      </c>
      <c r="H5083" s="2">
        <f t="shared" si="158"/>
        <v>46.16</v>
      </c>
      <c r="I5083" s="94">
        <f t="shared" si="159"/>
        <v>0</v>
      </c>
    </row>
    <row r="5084" spans="1:9" x14ac:dyDescent="0.3">
      <c r="A5084" s="109">
        <v>44863</v>
      </c>
      <c r="B5084">
        <v>3</v>
      </c>
      <c r="C5084" s="49">
        <f>'Actual Solar Data'!I5073</f>
        <v>0</v>
      </c>
      <c r="D5084" s="45">
        <f>whlsecost_hourly_4002_202210!C681</f>
        <v>44863</v>
      </c>
      <c r="E5084" s="62">
        <f>whlsecost_hourly_4002_202210!D681</f>
        <v>3</v>
      </c>
      <c r="F5084" s="2">
        <f>whlsecost_hourly_4002_202210!F681</f>
        <v>44.14</v>
      </c>
      <c r="G5084" s="2">
        <f>whlsecost_hourly_4002_202210!X681</f>
        <v>0.96000000000000008</v>
      </c>
      <c r="H5084" s="2">
        <f t="shared" si="158"/>
        <v>45.1</v>
      </c>
      <c r="I5084" s="94">
        <f t="shared" si="159"/>
        <v>0</v>
      </c>
    </row>
    <row r="5085" spans="1:9" x14ac:dyDescent="0.3">
      <c r="A5085" s="109">
        <v>44863</v>
      </c>
      <c r="B5085">
        <v>4</v>
      </c>
      <c r="C5085" s="49">
        <f>'Actual Solar Data'!I5074</f>
        <v>0</v>
      </c>
      <c r="D5085" s="45">
        <f>whlsecost_hourly_4002_202210!C682</f>
        <v>44863</v>
      </c>
      <c r="E5085" s="62">
        <f>whlsecost_hourly_4002_202210!D682</f>
        <v>4</v>
      </c>
      <c r="F5085" s="2">
        <f>whlsecost_hourly_4002_202210!F682</f>
        <v>41.9</v>
      </c>
      <c r="G5085" s="2">
        <f>whlsecost_hourly_4002_202210!X682</f>
        <v>0.92</v>
      </c>
      <c r="H5085" s="2">
        <f t="shared" si="158"/>
        <v>42.82</v>
      </c>
      <c r="I5085" s="94">
        <f t="shared" si="159"/>
        <v>0</v>
      </c>
    </row>
    <row r="5086" spans="1:9" x14ac:dyDescent="0.3">
      <c r="A5086" s="109">
        <v>44863</v>
      </c>
      <c r="B5086">
        <v>5</v>
      </c>
      <c r="C5086" s="49">
        <f>'Actual Solar Data'!I5075</f>
        <v>0</v>
      </c>
      <c r="D5086" s="45">
        <f>whlsecost_hourly_4002_202210!C683</f>
        <v>44863</v>
      </c>
      <c r="E5086" s="62">
        <f>whlsecost_hourly_4002_202210!D683</f>
        <v>5</v>
      </c>
      <c r="F5086" s="2">
        <f>whlsecost_hourly_4002_202210!F683</f>
        <v>44.46</v>
      </c>
      <c r="G5086" s="2">
        <f>whlsecost_hourly_4002_202210!X683</f>
        <v>0.88</v>
      </c>
      <c r="H5086" s="2">
        <f t="shared" si="158"/>
        <v>45.34</v>
      </c>
      <c r="I5086" s="94">
        <f t="shared" si="159"/>
        <v>0</v>
      </c>
    </row>
    <row r="5087" spans="1:9" x14ac:dyDescent="0.3">
      <c r="A5087" s="109">
        <v>44863</v>
      </c>
      <c r="B5087">
        <v>6</v>
      </c>
      <c r="C5087" s="49">
        <f>'Actual Solar Data'!I5076</f>
        <v>0</v>
      </c>
      <c r="D5087" s="45">
        <f>whlsecost_hourly_4002_202210!C684</f>
        <v>44863</v>
      </c>
      <c r="E5087" s="62">
        <f>whlsecost_hourly_4002_202210!D684</f>
        <v>6</v>
      </c>
      <c r="F5087" s="2">
        <f>whlsecost_hourly_4002_202210!F684</f>
        <v>51.93</v>
      </c>
      <c r="G5087" s="2">
        <f>whlsecost_hourly_4002_202210!X684</f>
        <v>0.93</v>
      </c>
      <c r="H5087" s="2">
        <f t="shared" si="158"/>
        <v>52.86</v>
      </c>
      <c r="I5087" s="94">
        <f t="shared" si="159"/>
        <v>0</v>
      </c>
    </row>
    <row r="5088" spans="1:9" x14ac:dyDescent="0.3">
      <c r="A5088" s="109">
        <v>44863</v>
      </c>
      <c r="B5088">
        <v>7</v>
      </c>
      <c r="C5088" s="49">
        <f>'Actual Solar Data'!I5077</f>
        <v>0</v>
      </c>
      <c r="D5088" s="45">
        <f>whlsecost_hourly_4002_202210!C685</f>
        <v>44863</v>
      </c>
      <c r="E5088" s="62">
        <f>whlsecost_hourly_4002_202210!D685</f>
        <v>7</v>
      </c>
      <c r="F5088" s="2">
        <f>whlsecost_hourly_4002_202210!F685</f>
        <v>71.03</v>
      </c>
      <c r="G5088" s="2">
        <f>whlsecost_hourly_4002_202210!X685</f>
        <v>2.38</v>
      </c>
      <c r="H5088" s="2">
        <f t="shared" si="158"/>
        <v>73.41</v>
      </c>
      <c r="I5088" s="94">
        <f t="shared" si="159"/>
        <v>0</v>
      </c>
    </row>
    <row r="5089" spans="1:9" x14ac:dyDescent="0.3">
      <c r="A5089" s="109">
        <v>44863</v>
      </c>
      <c r="B5089">
        <v>8</v>
      </c>
      <c r="C5089" s="49">
        <f>'Actual Solar Data'!I5078</f>
        <v>87</v>
      </c>
      <c r="D5089" s="45">
        <f>whlsecost_hourly_4002_202210!C686</f>
        <v>44863</v>
      </c>
      <c r="E5089" s="62">
        <f>whlsecost_hourly_4002_202210!D686</f>
        <v>8</v>
      </c>
      <c r="F5089" s="2">
        <f>whlsecost_hourly_4002_202210!F686</f>
        <v>81.59</v>
      </c>
      <c r="G5089" s="2">
        <f>whlsecost_hourly_4002_202210!X686</f>
        <v>2.9699999999999998</v>
      </c>
      <c r="H5089" s="2">
        <f t="shared" si="158"/>
        <v>84.56</v>
      </c>
      <c r="I5089" s="94">
        <f t="shared" si="159"/>
        <v>5.3568446808904726E-6</v>
      </c>
    </row>
    <row r="5090" spans="1:9" x14ac:dyDescent="0.3">
      <c r="A5090" s="109">
        <v>44863</v>
      </c>
      <c r="B5090">
        <v>9</v>
      </c>
      <c r="C5090" s="49">
        <f>'Actual Solar Data'!I5079</f>
        <v>2013</v>
      </c>
      <c r="D5090" s="45">
        <f>whlsecost_hourly_4002_202210!C687</f>
        <v>44863</v>
      </c>
      <c r="E5090" s="62">
        <f>whlsecost_hourly_4002_202210!D687</f>
        <v>9</v>
      </c>
      <c r="F5090" s="2">
        <f>whlsecost_hourly_4002_202210!F687</f>
        <v>61.11</v>
      </c>
      <c r="G5090" s="2">
        <f>whlsecost_hourly_4002_202210!X687</f>
        <v>1.3</v>
      </c>
      <c r="H5090" s="2">
        <f t="shared" si="158"/>
        <v>62.41</v>
      </c>
      <c r="I5090" s="94">
        <f t="shared" si="159"/>
        <v>9.147928993677829E-5</v>
      </c>
    </row>
    <row r="5091" spans="1:9" x14ac:dyDescent="0.3">
      <c r="A5091" s="109">
        <v>44863</v>
      </c>
      <c r="B5091">
        <v>10</v>
      </c>
      <c r="C5091" s="49">
        <f>'Actual Solar Data'!I5080</f>
        <v>345099</v>
      </c>
      <c r="D5091" s="45">
        <f>whlsecost_hourly_4002_202210!C688</f>
        <v>44863</v>
      </c>
      <c r="E5091" s="62">
        <f>whlsecost_hourly_4002_202210!D688</f>
        <v>10</v>
      </c>
      <c r="F5091" s="2">
        <f>whlsecost_hourly_4002_202210!F688</f>
        <v>47.51</v>
      </c>
      <c r="G5091" s="2">
        <f>whlsecost_hourly_4002_202210!X688</f>
        <v>0.99</v>
      </c>
      <c r="H5091" s="2">
        <f t="shared" ref="H5091:H5154" si="160">SUM(F5091:G5091)</f>
        <v>48.5</v>
      </c>
      <c r="I5091" s="94">
        <f t="shared" si="159"/>
        <v>1.2187377596637513E-2</v>
      </c>
    </row>
    <row r="5092" spans="1:9" x14ac:dyDescent="0.3">
      <c r="A5092" s="109">
        <v>44863</v>
      </c>
      <c r="B5092">
        <v>11</v>
      </c>
      <c r="C5092" s="49">
        <f>'Actual Solar Data'!I5081</f>
        <v>606032</v>
      </c>
      <c r="D5092" s="45">
        <f>whlsecost_hourly_4002_202210!C689</f>
        <v>44863</v>
      </c>
      <c r="E5092" s="62">
        <f>whlsecost_hourly_4002_202210!D689</f>
        <v>11</v>
      </c>
      <c r="F5092" s="2">
        <f>whlsecost_hourly_4002_202210!F689</f>
        <v>38.880000000000003</v>
      </c>
      <c r="G5092" s="2">
        <f>whlsecost_hourly_4002_202210!X689</f>
        <v>0.93</v>
      </c>
      <c r="H5092" s="2">
        <f t="shared" si="160"/>
        <v>39.81</v>
      </c>
      <c r="I5092" s="94">
        <f t="shared" si="159"/>
        <v>1.7567605150094499E-2</v>
      </c>
    </row>
    <row r="5093" spans="1:9" x14ac:dyDescent="0.3">
      <c r="A5093" s="109">
        <v>44863</v>
      </c>
      <c r="B5093">
        <v>12</v>
      </c>
      <c r="C5093" s="49">
        <f>'Actual Solar Data'!I5082</f>
        <v>716088</v>
      </c>
      <c r="D5093" s="45">
        <f>whlsecost_hourly_4002_202210!C690</f>
        <v>44863</v>
      </c>
      <c r="E5093" s="62">
        <f>whlsecost_hourly_4002_202210!D690</f>
        <v>12</v>
      </c>
      <c r="F5093" s="2">
        <f>whlsecost_hourly_4002_202210!F690</f>
        <v>36.159999999999997</v>
      </c>
      <c r="G5093" s="2">
        <f>whlsecost_hourly_4002_202210!X690</f>
        <v>0.88</v>
      </c>
      <c r="H5093" s="2">
        <f t="shared" si="160"/>
        <v>37.04</v>
      </c>
      <c r="I5093" s="94">
        <f t="shared" si="159"/>
        <v>1.9313554146438271E-2</v>
      </c>
    </row>
    <row r="5094" spans="1:9" x14ac:dyDescent="0.3">
      <c r="A5094" s="109">
        <v>44863</v>
      </c>
      <c r="B5094">
        <v>13</v>
      </c>
      <c r="C5094" s="49">
        <f>'Actual Solar Data'!I5083</f>
        <v>779389</v>
      </c>
      <c r="D5094" s="45">
        <f>whlsecost_hourly_4002_202210!C691</f>
        <v>44863</v>
      </c>
      <c r="E5094" s="62">
        <f>whlsecost_hourly_4002_202210!D691</f>
        <v>13</v>
      </c>
      <c r="F5094" s="2">
        <f>whlsecost_hourly_4002_202210!F691</f>
        <v>35.83</v>
      </c>
      <c r="G5094" s="2">
        <f>whlsecost_hourly_4002_202210!X691</f>
        <v>0.87</v>
      </c>
      <c r="H5094" s="2">
        <f t="shared" si="160"/>
        <v>36.699999999999996</v>
      </c>
      <c r="I5094" s="94">
        <f t="shared" si="159"/>
        <v>2.0827884649286608E-2</v>
      </c>
    </row>
    <row r="5095" spans="1:9" x14ac:dyDescent="0.3">
      <c r="A5095" s="109">
        <v>44863</v>
      </c>
      <c r="B5095">
        <v>14</v>
      </c>
      <c r="C5095" s="49">
        <f>'Actual Solar Data'!I5084</f>
        <v>768411</v>
      </c>
      <c r="D5095" s="45">
        <f>whlsecost_hourly_4002_202210!C692</f>
        <v>44863</v>
      </c>
      <c r="E5095" s="62">
        <f>whlsecost_hourly_4002_202210!D692</f>
        <v>14</v>
      </c>
      <c r="F5095" s="2">
        <f>whlsecost_hourly_4002_202210!F692</f>
        <v>33.53</v>
      </c>
      <c r="G5095" s="2">
        <f>whlsecost_hourly_4002_202210!X692</f>
        <v>0.8600000000000001</v>
      </c>
      <c r="H5095" s="2">
        <f t="shared" si="160"/>
        <v>34.39</v>
      </c>
      <c r="I5095" s="94">
        <f t="shared" si="159"/>
        <v>1.9242016227671705E-2</v>
      </c>
    </row>
    <row r="5096" spans="1:9" x14ac:dyDescent="0.3">
      <c r="A5096" s="109">
        <v>44863</v>
      </c>
      <c r="B5096">
        <v>15</v>
      </c>
      <c r="C5096" s="49">
        <f>'Actual Solar Data'!I5085</f>
        <v>699889</v>
      </c>
      <c r="D5096" s="45">
        <f>whlsecost_hourly_4002_202210!C693</f>
        <v>44863</v>
      </c>
      <c r="E5096" s="62">
        <f>whlsecost_hourly_4002_202210!D693</f>
        <v>15</v>
      </c>
      <c r="F5096" s="2">
        <f>whlsecost_hourly_4002_202210!F693</f>
        <v>32.46</v>
      </c>
      <c r="G5096" s="2">
        <f>whlsecost_hourly_4002_202210!X693</f>
        <v>0.8600000000000001</v>
      </c>
      <c r="H5096" s="2">
        <f t="shared" si="160"/>
        <v>33.32</v>
      </c>
      <c r="I5096" s="94">
        <f t="shared" si="159"/>
        <v>1.6980832890187505E-2</v>
      </c>
    </row>
    <row r="5097" spans="1:9" x14ac:dyDescent="0.3">
      <c r="A5097" s="109">
        <v>44863</v>
      </c>
      <c r="B5097">
        <v>16</v>
      </c>
      <c r="C5097" s="49">
        <f>'Actual Solar Data'!I5086</f>
        <v>562000</v>
      </c>
      <c r="D5097" s="45">
        <f>whlsecost_hourly_4002_202210!C694</f>
        <v>44863</v>
      </c>
      <c r="E5097" s="62">
        <f>whlsecost_hourly_4002_202210!D694</f>
        <v>16</v>
      </c>
      <c r="F5097" s="2">
        <f>whlsecost_hourly_4002_202210!F694</f>
        <v>37.61</v>
      </c>
      <c r="G5097" s="2">
        <f>whlsecost_hourly_4002_202210!X694</f>
        <v>0.89</v>
      </c>
      <c r="H5097" s="2">
        <f t="shared" si="160"/>
        <v>38.5</v>
      </c>
      <c r="I5097" s="94">
        <f t="shared" si="159"/>
        <v>1.57551257028169E-2</v>
      </c>
    </row>
    <row r="5098" spans="1:9" x14ac:dyDescent="0.3">
      <c r="A5098" s="109">
        <v>44863</v>
      </c>
      <c r="B5098">
        <v>17</v>
      </c>
      <c r="C5098" s="49">
        <f>'Actual Solar Data'!I5087</f>
        <v>338350</v>
      </c>
      <c r="D5098" s="45">
        <f>whlsecost_hourly_4002_202210!C695</f>
        <v>44863</v>
      </c>
      <c r="E5098" s="62">
        <f>whlsecost_hourly_4002_202210!D695</f>
        <v>17</v>
      </c>
      <c r="F5098" s="2">
        <f>whlsecost_hourly_4002_202210!F695</f>
        <v>49.05</v>
      </c>
      <c r="G5098" s="2">
        <f>whlsecost_hourly_4002_202210!X695</f>
        <v>1</v>
      </c>
      <c r="H5098" s="2">
        <f t="shared" si="160"/>
        <v>50.05</v>
      </c>
      <c r="I5098" s="94">
        <f t="shared" si="159"/>
        <v>1.2330908925289196E-2</v>
      </c>
    </row>
    <row r="5099" spans="1:9" x14ac:dyDescent="0.3">
      <c r="A5099" s="109">
        <v>44863</v>
      </c>
      <c r="B5099">
        <v>18</v>
      </c>
      <c r="C5099" s="49">
        <f>'Actual Solar Data'!I5088</f>
        <v>9747</v>
      </c>
      <c r="D5099" s="45">
        <f>whlsecost_hourly_4002_202210!C696</f>
        <v>44863</v>
      </c>
      <c r="E5099" s="62">
        <f>whlsecost_hourly_4002_202210!D696</f>
        <v>18</v>
      </c>
      <c r="F5099" s="2">
        <f>whlsecost_hourly_4002_202210!F696</f>
        <v>63.92</v>
      </c>
      <c r="G5099" s="2">
        <f>whlsecost_hourly_4002_202210!X696</f>
        <v>1.0900000000000001</v>
      </c>
      <c r="H5099" s="2">
        <f t="shared" si="160"/>
        <v>65.010000000000005</v>
      </c>
      <c r="I5099" s="94">
        <f t="shared" si="159"/>
        <v>4.6139826763185365E-4</v>
      </c>
    </row>
    <row r="5100" spans="1:9" x14ac:dyDescent="0.3">
      <c r="A5100" s="109">
        <v>44863</v>
      </c>
      <c r="B5100">
        <v>19</v>
      </c>
      <c r="C5100" s="49">
        <f>'Actual Solar Data'!I5089</f>
        <v>0</v>
      </c>
      <c r="D5100" s="45">
        <f>whlsecost_hourly_4002_202210!C697</f>
        <v>44863</v>
      </c>
      <c r="E5100" s="62">
        <f>whlsecost_hourly_4002_202210!D697</f>
        <v>19</v>
      </c>
      <c r="F5100" s="2">
        <f>whlsecost_hourly_4002_202210!F697</f>
        <v>63.2</v>
      </c>
      <c r="G5100" s="2">
        <f>whlsecost_hourly_4002_202210!X697</f>
        <v>1.1499999999999999</v>
      </c>
      <c r="H5100" s="2">
        <f t="shared" si="160"/>
        <v>64.350000000000009</v>
      </c>
      <c r="I5100" s="94">
        <f t="shared" si="159"/>
        <v>0</v>
      </c>
    </row>
    <row r="5101" spans="1:9" x14ac:dyDescent="0.3">
      <c r="A5101" s="109">
        <v>44863</v>
      </c>
      <c r="B5101">
        <v>20</v>
      </c>
      <c r="C5101" s="49">
        <f>'Actual Solar Data'!I5090</f>
        <v>0</v>
      </c>
      <c r="D5101" s="45">
        <f>whlsecost_hourly_4002_202210!C698</f>
        <v>44863</v>
      </c>
      <c r="E5101" s="62">
        <f>whlsecost_hourly_4002_202210!D698</f>
        <v>20</v>
      </c>
      <c r="F5101" s="2">
        <f>whlsecost_hourly_4002_202210!F698</f>
        <v>58.8</v>
      </c>
      <c r="G5101" s="2">
        <f>whlsecost_hourly_4002_202210!X698</f>
        <v>1.06</v>
      </c>
      <c r="H5101" s="2">
        <f t="shared" si="160"/>
        <v>59.86</v>
      </c>
      <c r="I5101" s="94">
        <f t="shared" si="159"/>
        <v>0</v>
      </c>
    </row>
    <row r="5102" spans="1:9" x14ac:dyDescent="0.3">
      <c r="A5102" s="109">
        <v>44863</v>
      </c>
      <c r="B5102">
        <v>21</v>
      </c>
      <c r="C5102" s="49">
        <f>'Actual Solar Data'!I5091</f>
        <v>0</v>
      </c>
      <c r="D5102" s="45">
        <f>whlsecost_hourly_4002_202210!C699</f>
        <v>44863</v>
      </c>
      <c r="E5102" s="62">
        <f>whlsecost_hourly_4002_202210!D699</f>
        <v>21</v>
      </c>
      <c r="F5102" s="2">
        <f>whlsecost_hourly_4002_202210!F699</f>
        <v>59.78</v>
      </c>
      <c r="G5102" s="2">
        <f>whlsecost_hourly_4002_202210!X699</f>
        <v>1.1200000000000001</v>
      </c>
      <c r="H5102" s="2">
        <f t="shared" si="160"/>
        <v>60.9</v>
      </c>
      <c r="I5102" s="94">
        <f t="shared" si="159"/>
        <v>0</v>
      </c>
    </row>
    <row r="5103" spans="1:9" x14ac:dyDescent="0.3">
      <c r="A5103" s="109">
        <v>44863</v>
      </c>
      <c r="B5103">
        <v>22</v>
      </c>
      <c r="C5103" s="49">
        <f>'Actual Solar Data'!I5092</f>
        <v>0</v>
      </c>
      <c r="D5103" s="45">
        <f>whlsecost_hourly_4002_202210!C700</f>
        <v>44863</v>
      </c>
      <c r="E5103" s="62">
        <f>whlsecost_hourly_4002_202210!D700</f>
        <v>22</v>
      </c>
      <c r="F5103" s="2">
        <f>whlsecost_hourly_4002_202210!F700</f>
        <v>54.25</v>
      </c>
      <c r="G5103" s="2">
        <f>whlsecost_hourly_4002_202210!X700</f>
        <v>1.2100000000000002</v>
      </c>
      <c r="H5103" s="2">
        <f t="shared" si="160"/>
        <v>55.46</v>
      </c>
      <c r="I5103" s="94">
        <f t="shared" si="159"/>
        <v>0</v>
      </c>
    </row>
    <row r="5104" spans="1:9" x14ac:dyDescent="0.3">
      <c r="A5104" s="109">
        <v>44863</v>
      </c>
      <c r="B5104">
        <v>23</v>
      </c>
      <c r="C5104" s="49">
        <f>'Actual Solar Data'!I5093</f>
        <v>0</v>
      </c>
      <c r="D5104" s="45">
        <f>whlsecost_hourly_4002_202210!C701</f>
        <v>44863</v>
      </c>
      <c r="E5104" s="62">
        <f>whlsecost_hourly_4002_202210!D701</f>
        <v>23</v>
      </c>
      <c r="F5104" s="2">
        <f>whlsecost_hourly_4002_202210!F701</f>
        <v>62.4</v>
      </c>
      <c r="G5104" s="2">
        <f>whlsecost_hourly_4002_202210!X701</f>
        <v>1.79</v>
      </c>
      <c r="H5104" s="2">
        <f t="shared" si="160"/>
        <v>64.19</v>
      </c>
      <c r="I5104" s="94">
        <f t="shared" si="159"/>
        <v>0</v>
      </c>
    </row>
    <row r="5105" spans="1:9" x14ac:dyDescent="0.3">
      <c r="A5105" s="109">
        <v>44863</v>
      </c>
      <c r="B5105">
        <v>24</v>
      </c>
      <c r="C5105" s="49">
        <f>'Actual Solar Data'!I5094</f>
        <v>0</v>
      </c>
      <c r="D5105" s="45">
        <f>whlsecost_hourly_4002_202210!C702</f>
        <v>44863</v>
      </c>
      <c r="E5105" s="62">
        <f>whlsecost_hourly_4002_202210!D702</f>
        <v>24</v>
      </c>
      <c r="F5105" s="2">
        <f>whlsecost_hourly_4002_202210!F702</f>
        <v>46.3</v>
      </c>
      <c r="G5105" s="2">
        <f>whlsecost_hourly_4002_202210!X702</f>
        <v>1.32</v>
      </c>
      <c r="H5105" s="2">
        <f t="shared" si="160"/>
        <v>47.62</v>
      </c>
      <c r="I5105" s="94">
        <f t="shared" si="159"/>
        <v>0</v>
      </c>
    </row>
    <row r="5106" spans="1:9" x14ac:dyDescent="0.3">
      <c r="A5106" s="109">
        <v>44864</v>
      </c>
      <c r="B5106">
        <v>1</v>
      </c>
      <c r="C5106" s="49">
        <f>'Actual Solar Data'!I5095</f>
        <v>0</v>
      </c>
      <c r="D5106" s="45">
        <f>whlsecost_hourly_4002_202210!C703</f>
        <v>44864</v>
      </c>
      <c r="E5106" s="62">
        <f>whlsecost_hourly_4002_202210!D703</f>
        <v>1</v>
      </c>
      <c r="F5106" s="2">
        <f>whlsecost_hourly_4002_202210!F703</f>
        <v>34.119999999999997</v>
      </c>
      <c r="G5106" s="2">
        <f>whlsecost_hourly_4002_202210!X703</f>
        <v>1.3399999999999999</v>
      </c>
      <c r="H5106" s="2">
        <f t="shared" si="160"/>
        <v>35.459999999999994</v>
      </c>
      <c r="I5106" s="94">
        <f t="shared" si="159"/>
        <v>0</v>
      </c>
    </row>
    <row r="5107" spans="1:9" x14ac:dyDescent="0.3">
      <c r="A5107" s="109">
        <v>44864</v>
      </c>
      <c r="B5107">
        <v>2</v>
      </c>
      <c r="C5107" s="49">
        <f>'Actual Solar Data'!I5096</f>
        <v>0</v>
      </c>
      <c r="D5107" s="45">
        <f>whlsecost_hourly_4002_202210!C704</f>
        <v>44864</v>
      </c>
      <c r="E5107" s="62">
        <f>whlsecost_hourly_4002_202210!D704</f>
        <v>2</v>
      </c>
      <c r="F5107" s="2">
        <f>whlsecost_hourly_4002_202210!F704</f>
        <v>34.25</v>
      </c>
      <c r="G5107" s="2">
        <f>whlsecost_hourly_4002_202210!X704</f>
        <v>1.29</v>
      </c>
      <c r="H5107" s="2">
        <f t="shared" si="160"/>
        <v>35.54</v>
      </c>
      <c r="I5107" s="94">
        <f t="shared" si="159"/>
        <v>0</v>
      </c>
    </row>
    <row r="5108" spans="1:9" x14ac:dyDescent="0.3">
      <c r="A5108" s="109">
        <v>44864</v>
      </c>
      <c r="B5108">
        <v>3</v>
      </c>
      <c r="C5108" s="49">
        <f>'Actual Solar Data'!I5097</f>
        <v>0</v>
      </c>
      <c r="D5108" s="45">
        <f>whlsecost_hourly_4002_202210!C705</f>
        <v>44864</v>
      </c>
      <c r="E5108" s="62">
        <f>whlsecost_hourly_4002_202210!D705</f>
        <v>3</v>
      </c>
      <c r="F5108" s="2">
        <f>whlsecost_hourly_4002_202210!F705</f>
        <v>57.09</v>
      </c>
      <c r="G5108" s="2">
        <f>whlsecost_hourly_4002_202210!X705</f>
        <v>2.2199999999999998</v>
      </c>
      <c r="H5108" s="2">
        <f t="shared" si="160"/>
        <v>59.31</v>
      </c>
      <c r="I5108" s="94">
        <f t="shared" si="159"/>
        <v>0</v>
      </c>
    </row>
    <row r="5109" spans="1:9" x14ac:dyDescent="0.3">
      <c r="A5109" s="109">
        <v>44864</v>
      </c>
      <c r="B5109">
        <v>4</v>
      </c>
      <c r="C5109" s="49">
        <f>'Actual Solar Data'!I5098</f>
        <v>0</v>
      </c>
      <c r="D5109" s="45">
        <f>whlsecost_hourly_4002_202210!C706</f>
        <v>44864</v>
      </c>
      <c r="E5109" s="62">
        <f>whlsecost_hourly_4002_202210!D706</f>
        <v>4</v>
      </c>
      <c r="F5109" s="2">
        <f>whlsecost_hourly_4002_202210!F706</f>
        <v>36.11</v>
      </c>
      <c r="G5109" s="2">
        <f>whlsecost_hourly_4002_202210!X706</f>
        <v>1.3699999999999999</v>
      </c>
      <c r="H5109" s="2">
        <f t="shared" si="160"/>
        <v>37.479999999999997</v>
      </c>
      <c r="I5109" s="94">
        <f t="shared" si="159"/>
        <v>0</v>
      </c>
    </row>
    <row r="5110" spans="1:9" x14ac:dyDescent="0.3">
      <c r="A5110" s="109">
        <v>44864</v>
      </c>
      <c r="B5110">
        <v>5</v>
      </c>
      <c r="C5110" s="49">
        <f>'Actual Solar Data'!I5099</f>
        <v>0</v>
      </c>
      <c r="D5110" s="45">
        <f>whlsecost_hourly_4002_202210!C707</f>
        <v>44864</v>
      </c>
      <c r="E5110" s="62">
        <f>whlsecost_hourly_4002_202210!D707</f>
        <v>5</v>
      </c>
      <c r="F5110" s="2">
        <f>whlsecost_hourly_4002_202210!F707</f>
        <v>37.479999999999997</v>
      </c>
      <c r="G5110" s="2">
        <f>whlsecost_hourly_4002_202210!X707</f>
        <v>1.3</v>
      </c>
      <c r="H5110" s="2">
        <f t="shared" si="160"/>
        <v>38.779999999999994</v>
      </c>
      <c r="I5110" s="94">
        <f t="shared" si="159"/>
        <v>0</v>
      </c>
    </row>
    <row r="5111" spans="1:9" x14ac:dyDescent="0.3">
      <c r="A5111" s="109">
        <v>44864</v>
      </c>
      <c r="B5111">
        <v>6</v>
      </c>
      <c r="C5111" s="49">
        <f>'Actual Solar Data'!I5100</f>
        <v>0</v>
      </c>
      <c r="D5111" s="45">
        <f>whlsecost_hourly_4002_202210!C708</f>
        <v>44864</v>
      </c>
      <c r="E5111" s="62">
        <f>whlsecost_hourly_4002_202210!D708</f>
        <v>6</v>
      </c>
      <c r="F5111" s="2">
        <f>whlsecost_hourly_4002_202210!F708</f>
        <v>34.31</v>
      </c>
      <c r="G5111" s="2">
        <f>whlsecost_hourly_4002_202210!X708</f>
        <v>1.38</v>
      </c>
      <c r="H5111" s="2">
        <f t="shared" si="160"/>
        <v>35.690000000000005</v>
      </c>
      <c r="I5111" s="94">
        <f t="shared" si="159"/>
        <v>0</v>
      </c>
    </row>
    <row r="5112" spans="1:9" x14ac:dyDescent="0.3">
      <c r="A5112" s="109">
        <v>44864</v>
      </c>
      <c r="B5112">
        <v>7</v>
      </c>
      <c r="C5112" s="49">
        <f>'Actual Solar Data'!I5101</f>
        <v>0</v>
      </c>
      <c r="D5112" s="45">
        <f>whlsecost_hourly_4002_202210!C709</f>
        <v>44864</v>
      </c>
      <c r="E5112" s="62">
        <f>whlsecost_hourly_4002_202210!D709</f>
        <v>7</v>
      </c>
      <c r="F5112" s="2">
        <f>whlsecost_hourly_4002_202210!F709</f>
        <v>32.67</v>
      </c>
      <c r="G5112" s="2">
        <f>whlsecost_hourly_4002_202210!X709</f>
        <v>1.3599999999999999</v>
      </c>
      <c r="H5112" s="2">
        <f t="shared" si="160"/>
        <v>34.03</v>
      </c>
      <c r="I5112" s="94">
        <f t="shared" si="159"/>
        <v>0</v>
      </c>
    </row>
    <row r="5113" spans="1:9" x14ac:dyDescent="0.3">
      <c r="A5113" s="109">
        <v>44864</v>
      </c>
      <c r="B5113">
        <v>8</v>
      </c>
      <c r="C5113" s="49">
        <f>'Actual Solar Data'!I5102</f>
        <v>87</v>
      </c>
      <c r="D5113" s="45">
        <f>whlsecost_hourly_4002_202210!C710</f>
        <v>44864</v>
      </c>
      <c r="E5113" s="62">
        <f>whlsecost_hourly_4002_202210!D710</f>
        <v>8</v>
      </c>
      <c r="F5113" s="2">
        <f>whlsecost_hourly_4002_202210!F710</f>
        <v>36.840000000000003</v>
      </c>
      <c r="G5113" s="2">
        <f>whlsecost_hourly_4002_202210!X710</f>
        <v>1.41</v>
      </c>
      <c r="H5113" s="2">
        <f t="shared" si="160"/>
        <v>38.25</v>
      </c>
      <c r="I5113" s="94">
        <f t="shared" si="159"/>
        <v>2.4231233330659953E-6</v>
      </c>
    </row>
    <row r="5114" spans="1:9" x14ac:dyDescent="0.3">
      <c r="A5114" s="109">
        <v>44864</v>
      </c>
      <c r="B5114">
        <v>9</v>
      </c>
      <c r="C5114" s="49">
        <f>'Actual Solar Data'!I5103</f>
        <v>104105</v>
      </c>
      <c r="D5114" s="45">
        <f>whlsecost_hourly_4002_202210!C711</f>
        <v>44864</v>
      </c>
      <c r="E5114" s="62">
        <f>whlsecost_hourly_4002_202210!D711</f>
        <v>9</v>
      </c>
      <c r="F5114" s="2">
        <f>whlsecost_hourly_4002_202210!F711</f>
        <v>50.46</v>
      </c>
      <c r="G5114" s="2">
        <f>whlsecost_hourly_4002_202210!X711</f>
        <v>1.69</v>
      </c>
      <c r="H5114" s="2">
        <f t="shared" si="160"/>
        <v>52.15</v>
      </c>
      <c r="I5114" s="94">
        <f t="shared" si="159"/>
        <v>3.9532176776523988E-3</v>
      </c>
    </row>
    <row r="5115" spans="1:9" x14ac:dyDescent="0.3">
      <c r="A5115" s="109">
        <v>44864</v>
      </c>
      <c r="B5115">
        <v>10</v>
      </c>
      <c r="C5115" s="49">
        <f>'Actual Solar Data'!I5104</f>
        <v>386386</v>
      </c>
      <c r="D5115" s="45">
        <f>whlsecost_hourly_4002_202210!C712</f>
        <v>44864</v>
      </c>
      <c r="E5115" s="62">
        <f>whlsecost_hourly_4002_202210!D712</f>
        <v>10</v>
      </c>
      <c r="F5115" s="2">
        <f>whlsecost_hourly_4002_202210!F712</f>
        <v>33.200000000000003</v>
      </c>
      <c r="G5115" s="2">
        <f>whlsecost_hourly_4002_202210!X712</f>
        <v>1.31</v>
      </c>
      <c r="H5115" s="2">
        <f t="shared" si="160"/>
        <v>34.510000000000005</v>
      </c>
      <c r="I5115" s="94">
        <f t="shared" si="159"/>
        <v>9.709372629911504E-3</v>
      </c>
    </row>
    <row r="5116" spans="1:9" x14ac:dyDescent="0.3">
      <c r="A5116" s="109">
        <v>44864</v>
      </c>
      <c r="B5116">
        <v>11</v>
      </c>
      <c r="C5116" s="49">
        <f>'Actual Solar Data'!I5105</f>
        <v>596511</v>
      </c>
      <c r="D5116" s="45">
        <f>whlsecost_hourly_4002_202210!C713</f>
        <v>44864</v>
      </c>
      <c r="E5116" s="62">
        <f>whlsecost_hourly_4002_202210!D713</f>
        <v>11</v>
      </c>
      <c r="F5116" s="2">
        <f>whlsecost_hourly_4002_202210!F713</f>
        <v>34.46</v>
      </c>
      <c r="G5116" s="2">
        <f>whlsecost_hourly_4002_202210!X713</f>
        <v>1.31</v>
      </c>
      <c r="H5116" s="2">
        <f t="shared" si="160"/>
        <v>35.770000000000003</v>
      </c>
      <c r="I5116" s="94">
        <f t="shared" si="159"/>
        <v>1.5536823221370916E-2</v>
      </c>
    </row>
    <row r="5117" spans="1:9" x14ac:dyDescent="0.3">
      <c r="A5117" s="109">
        <v>44864</v>
      </c>
      <c r="B5117">
        <v>12</v>
      </c>
      <c r="C5117" s="49">
        <f>'Actual Solar Data'!I5106</f>
        <v>724179</v>
      </c>
      <c r="D5117" s="45">
        <f>whlsecost_hourly_4002_202210!C714</f>
        <v>44864</v>
      </c>
      <c r="E5117" s="62">
        <f>whlsecost_hourly_4002_202210!D714</f>
        <v>12</v>
      </c>
      <c r="F5117" s="2">
        <f>whlsecost_hourly_4002_202210!F714</f>
        <v>37.630000000000003</v>
      </c>
      <c r="G5117" s="2">
        <f>whlsecost_hourly_4002_202210!X714</f>
        <v>1.33</v>
      </c>
      <c r="H5117" s="2">
        <f t="shared" si="160"/>
        <v>38.96</v>
      </c>
      <c r="I5117" s="94">
        <f t="shared" si="159"/>
        <v>2.0544222148644257E-2</v>
      </c>
    </row>
    <row r="5118" spans="1:9" x14ac:dyDescent="0.3">
      <c r="A5118" s="109">
        <v>44864</v>
      </c>
      <c r="B5118">
        <v>13</v>
      </c>
      <c r="C5118" s="49">
        <f>'Actual Solar Data'!I5107</f>
        <v>764915</v>
      </c>
      <c r="D5118" s="45">
        <f>whlsecost_hourly_4002_202210!C715</f>
        <v>44864</v>
      </c>
      <c r="E5118" s="62">
        <f>whlsecost_hourly_4002_202210!D715</f>
        <v>13</v>
      </c>
      <c r="F5118" s="2">
        <f>whlsecost_hourly_4002_202210!F715</f>
        <v>48.91</v>
      </c>
      <c r="G5118" s="2">
        <f>whlsecost_hourly_4002_202210!X715</f>
        <v>2.08</v>
      </c>
      <c r="H5118" s="2">
        <f t="shared" si="160"/>
        <v>50.989999999999995</v>
      </c>
      <c r="I5118" s="94">
        <f t="shared" si="159"/>
        <v>2.8400305842108883E-2</v>
      </c>
    </row>
    <row r="5119" spans="1:9" x14ac:dyDescent="0.3">
      <c r="A5119" s="109">
        <v>44864</v>
      </c>
      <c r="B5119">
        <v>14</v>
      </c>
      <c r="C5119" s="49">
        <f>'Actual Solar Data'!I5108</f>
        <v>748526</v>
      </c>
      <c r="D5119" s="45">
        <f>whlsecost_hourly_4002_202210!C716</f>
        <v>44864</v>
      </c>
      <c r="E5119" s="62">
        <f>whlsecost_hourly_4002_202210!D716</f>
        <v>14</v>
      </c>
      <c r="F5119" s="2">
        <f>whlsecost_hourly_4002_202210!F716</f>
        <v>40.33</v>
      </c>
      <c r="G5119" s="2">
        <f>whlsecost_hourly_4002_202210!X716</f>
        <v>1.3599999999999999</v>
      </c>
      <c r="H5119" s="2">
        <f t="shared" si="160"/>
        <v>41.69</v>
      </c>
      <c r="I5119" s="94">
        <f t="shared" si="159"/>
        <v>2.2722892440632071E-2</v>
      </c>
    </row>
    <row r="5120" spans="1:9" x14ac:dyDescent="0.3">
      <c r="A5120" s="109">
        <v>44864</v>
      </c>
      <c r="B5120">
        <v>15</v>
      </c>
      <c r="C5120" s="49">
        <f>'Actual Solar Data'!I5109</f>
        <v>686880</v>
      </c>
      <c r="D5120" s="45">
        <f>whlsecost_hourly_4002_202210!C717</f>
        <v>44864</v>
      </c>
      <c r="E5120" s="62">
        <f>whlsecost_hourly_4002_202210!D717</f>
        <v>15</v>
      </c>
      <c r="F5120" s="2">
        <f>whlsecost_hourly_4002_202210!F717</f>
        <v>38.090000000000003</v>
      </c>
      <c r="G5120" s="2">
        <f>whlsecost_hourly_4002_202210!X717</f>
        <v>1.29</v>
      </c>
      <c r="H5120" s="2">
        <f t="shared" si="160"/>
        <v>39.380000000000003</v>
      </c>
      <c r="I5120" s="94">
        <f t="shared" si="159"/>
        <v>1.9696153054930415E-2</v>
      </c>
    </row>
    <row r="5121" spans="1:9" x14ac:dyDescent="0.3">
      <c r="A5121" s="109">
        <v>44864</v>
      </c>
      <c r="B5121">
        <v>16</v>
      </c>
      <c r="C5121" s="49">
        <f>'Actual Solar Data'!I5110</f>
        <v>508220</v>
      </c>
      <c r="D5121" s="45">
        <f>whlsecost_hourly_4002_202210!C718</f>
        <v>44864</v>
      </c>
      <c r="E5121" s="62">
        <f>whlsecost_hourly_4002_202210!D718</f>
        <v>16</v>
      </c>
      <c r="F5121" s="2">
        <f>whlsecost_hourly_4002_202210!F718</f>
        <v>34.799999999999997</v>
      </c>
      <c r="G5121" s="2">
        <f>whlsecost_hourly_4002_202210!X718</f>
        <v>1.28</v>
      </c>
      <c r="H5121" s="2">
        <f t="shared" si="160"/>
        <v>36.08</v>
      </c>
      <c r="I5121" s="94">
        <f t="shared" si="159"/>
        <v>1.3351901143756372E-2</v>
      </c>
    </row>
    <row r="5122" spans="1:9" x14ac:dyDescent="0.3">
      <c r="A5122" s="109">
        <v>44864</v>
      </c>
      <c r="B5122">
        <v>17</v>
      </c>
      <c r="C5122" s="49">
        <f>'Actual Solar Data'!I5111</f>
        <v>330346</v>
      </c>
      <c r="D5122" s="45">
        <f>whlsecost_hourly_4002_202210!C719</f>
        <v>44864</v>
      </c>
      <c r="E5122" s="62">
        <f>whlsecost_hourly_4002_202210!D719</f>
        <v>17</v>
      </c>
      <c r="F5122" s="2">
        <f>whlsecost_hourly_4002_202210!F719</f>
        <v>50.54</v>
      </c>
      <c r="G5122" s="2">
        <f>whlsecost_hourly_4002_202210!X719</f>
        <v>1.5</v>
      </c>
      <c r="H5122" s="2">
        <f t="shared" si="160"/>
        <v>52.04</v>
      </c>
      <c r="I5122" s="94">
        <f t="shared" si="159"/>
        <v>1.2517891065868652E-2</v>
      </c>
    </row>
    <row r="5123" spans="1:9" x14ac:dyDescent="0.3">
      <c r="A5123" s="109">
        <v>44864</v>
      </c>
      <c r="B5123">
        <v>18</v>
      </c>
      <c r="C5123" s="49">
        <f>'Actual Solar Data'!I5112</f>
        <v>42116</v>
      </c>
      <c r="D5123" s="45">
        <f>whlsecost_hourly_4002_202210!C720</f>
        <v>44864</v>
      </c>
      <c r="E5123" s="62">
        <f>whlsecost_hourly_4002_202210!D720</f>
        <v>18</v>
      </c>
      <c r="F5123" s="2">
        <f>whlsecost_hourly_4002_202210!F720</f>
        <v>66.33</v>
      </c>
      <c r="G5123" s="2">
        <f>whlsecost_hourly_4002_202210!X720</f>
        <v>1.57</v>
      </c>
      <c r="H5123" s="2">
        <f t="shared" si="160"/>
        <v>67.899999999999991</v>
      </c>
      <c r="I5123" s="94">
        <f t="shared" si="159"/>
        <v>2.082292422765582E-3</v>
      </c>
    </row>
    <row r="5124" spans="1:9" x14ac:dyDescent="0.3">
      <c r="A5124" s="109">
        <v>44864</v>
      </c>
      <c r="B5124">
        <v>19</v>
      </c>
      <c r="C5124" s="49">
        <f>'Actual Solar Data'!I5113</f>
        <v>0</v>
      </c>
      <c r="D5124" s="45">
        <f>whlsecost_hourly_4002_202210!C721</f>
        <v>44864</v>
      </c>
      <c r="E5124" s="62">
        <f>whlsecost_hourly_4002_202210!D721</f>
        <v>19</v>
      </c>
      <c r="F5124" s="2">
        <f>whlsecost_hourly_4002_202210!F721</f>
        <v>65.03</v>
      </c>
      <c r="G5124" s="2">
        <f>whlsecost_hourly_4002_202210!X721</f>
        <v>1.53</v>
      </c>
      <c r="H5124" s="2">
        <f t="shared" si="160"/>
        <v>66.56</v>
      </c>
      <c r="I5124" s="94">
        <f t="shared" si="159"/>
        <v>0</v>
      </c>
    </row>
    <row r="5125" spans="1:9" x14ac:dyDescent="0.3">
      <c r="A5125" s="109">
        <v>44864</v>
      </c>
      <c r="B5125">
        <v>20</v>
      </c>
      <c r="C5125" s="49">
        <f>'Actual Solar Data'!I5114</f>
        <v>0</v>
      </c>
      <c r="D5125" s="45">
        <f>whlsecost_hourly_4002_202210!C722</f>
        <v>44864</v>
      </c>
      <c r="E5125" s="62">
        <f>whlsecost_hourly_4002_202210!D722</f>
        <v>20</v>
      </c>
      <c r="F5125" s="2">
        <f>whlsecost_hourly_4002_202210!F722</f>
        <v>53.21</v>
      </c>
      <c r="G5125" s="2">
        <f>whlsecost_hourly_4002_202210!X722</f>
        <v>1.3599999999999999</v>
      </c>
      <c r="H5125" s="2">
        <f t="shared" si="160"/>
        <v>54.57</v>
      </c>
      <c r="I5125" s="94">
        <f t="shared" si="159"/>
        <v>0</v>
      </c>
    </row>
    <row r="5126" spans="1:9" x14ac:dyDescent="0.3">
      <c r="A5126" s="109">
        <v>44864</v>
      </c>
      <c r="B5126">
        <v>21</v>
      </c>
      <c r="C5126" s="49">
        <f>'Actual Solar Data'!I5115</f>
        <v>0</v>
      </c>
      <c r="D5126" s="45">
        <f>whlsecost_hourly_4002_202210!C723</f>
        <v>44864</v>
      </c>
      <c r="E5126" s="62">
        <f>whlsecost_hourly_4002_202210!D723</f>
        <v>21</v>
      </c>
      <c r="F5126" s="2">
        <f>whlsecost_hourly_4002_202210!F723</f>
        <v>46.12</v>
      </c>
      <c r="G5126" s="2">
        <f>whlsecost_hourly_4002_202210!X723</f>
        <v>1.28</v>
      </c>
      <c r="H5126" s="2">
        <f t="shared" si="160"/>
        <v>47.4</v>
      </c>
      <c r="I5126" s="94">
        <f t="shared" si="159"/>
        <v>0</v>
      </c>
    </row>
    <row r="5127" spans="1:9" x14ac:dyDescent="0.3">
      <c r="A5127" s="109">
        <v>44864</v>
      </c>
      <c r="B5127">
        <v>22</v>
      </c>
      <c r="C5127" s="49">
        <f>'Actual Solar Data'!I5116</f>
        <v>0</v>
      </c>
      <c r="D5127" s="45">
        <f>whlsecost_hourly_4002_202210!C724</f>
        <v>44864</v>
      </c>
      <c r="E5127" s="62">
        <f>whlsecost_hourly_4002_202210!D724</f>
        <v>22</v>
      </c>
      <c r="F5127" s="2">
        <f>whlsecost_hourly_4002_202210!F724</f>
        <v>41.87</v>
      </c>
      <c r="G5127" s="2">
        <f>whlsecost_hourly_4002_202210!X724</f>
        <v>1.3699999999999999</v>
      </c>
      <c r="H5127" s="2">
        <f t="shared" si="160"/>
        <v>43.239999999999995</v>
      </c>
      <c r="I5127" s="94">
        <f t="shared" si="159"/>
        <v>0</v>
      </c>
    </row>
    <row r="5128" spans="1:9" x14ac:dyDescent="0.3">
      <c r="A5128" s="109">
        <v>44864</v>
      </c>
      <c r="B5128">
        <v>23</v>
      </c>
      <c r="C5128" s="49">
        <f>'Actual Solar Data'!I5117</f>
        <v>0</v>
      </c>
      <c r="D5128" s="45">
        <f>whlsecost_hourly_4002_202210!C725</f>
        <v>44864</v>
      </c>
      <c r="E5128" s="62">
        <f>whlsecost_hourly_4002_202210!D725</f>
        <v>23</v>
      </c>
      <c r="F5128" s="2">
        <f>whlsecost_hourly_4002_202210!F725</f>
        <v>38.04</v>
      </c>
      <c r="G5128" s="2">
        <f>whlsecost_hourly_4002_202210!X725</f>
        <v>1.3599999999999999</v>
      </c>
      <c r="H5128" s="2">
        <f t="shared" si="160"/>
        <v>39.4</v>
      </c>
      <c r="I5128" s="94">
        <f t="shared" si="159"/>
        <v>0</v>
      </c>
    </row>
    <row r="5129" spans="1:9" x14ac:dyDescent="0.3">
      <c r="A5129" s="109">
        <v>44864</v>
      </c>
      <c r="B5129">
        <v>24</v>
      </c>
      <c r="C5129" s="49">
        <f>'Actual Solar Data'!I5118</f>
        <v>0</v>
      </c>
      <c r="D5129" s="45">
        <f>whlsecost_hourly_4002_202210!C726</f>
        <v>44864</v>
      </c>
      <c r="E5129" s="62">
        <f>whlsecost_hourly_4002_202210!D726</f>
        <v>24</v>
      </c>
      <c r="F5129" s="2">
        <f>whlsecost_hourly_4002_202210!F726</f>
        <v>33.950000000000003</v>
      </c>
      <c r="G5129" s="2">
        <f>whlsecost_hourly_4002_202210!X726</f>
        <v>1.3199999999999998</v>
      </c>
      <c r="H5129" s="2">
        <f t="shared" si="160"/>
        <v>35.270000000000003</v>
      </c>
      <c r="I5129" s="94">
        <f t="shared" si="159"/>
        <v>0</v>
      </c>
    </row>
    <row r="5130" spans="1:9" x14ac:dyDescent="0.3">
      <c r="A5130" s="109">
        <v>44865</v>
      </c>
      <c r="B5130">
        <v>1</v>
      </c>
      <c r="C5130" s="49">
        <f>'Actual Solar Data'!I5119</f>
        <v>0</v>
      </c>
      <c r="D5130" s="45">
        <f>whlsecost_hourly_4002_202210!C727</f>
        <v>44865</v>
      </c>
      <c r="E5130" s="62">
        <f>whlsecost_hourly_4002_202210!D727</f>
        <v>1</v>
      </c>
      <c r="F5130" s="2">
        <f>whlsecost_hourly_4002_202210!F727</f>
        <v>37.36</v>
      </c>
      <c r="G5130" s="2">
        <f>whlsecost_hourly_4002_202210!X727</f>
        <v>0.75</v>
      </c>
      <c r="H5130" s="2">
        <f t="shared" si="160"/>
        <v>38.11</v>
      </c>
      <c r="I5130" s="94">
        <f t="shared" si="159"/>
        <v>0</v>
      </c>
    </row>
    <row r="5131" spans="1:9" x14ac:dyDescent="0.3">
      <c r="A5131" s="109">
        <v>44865</v>
      </c>
      <c r="B5131">
        <v>2</v>
      </c>
      <c r="C5131" s="49">
        <f>'Actual Solar Data'!I5120</f>
        <v>0</v>
      </c>
      <c r="D5131" s="45">
        <f>whlsecost_hourly_4002_202210!C728</f>
        <v>44865</v>
      </c>
      <c r="E5131" s="62">
        <f>whlsecost_hourly_4002_202210!D728</f>
        <v>2</v>
      </c>
      <c r="F5131" s="2">
        <f>whlsecost_hourly_4002_202210!F728</f>
        <v>41.44</v>
      </c>
      <c r="G5131" s="2">
        <f>whlsecost_hourly_4002_202210!X728</f>
        <v>0.82000000000000006</v>
      </c>
      <c r="H5131" s="2">
        <f t="shared" si="160"/>
        <v>42.26</v>
      </c>
      <c r="I5131" s="94">
        <f t="shared" si="159"/>
        <v>0</v>
      </c>
    </row>
    <row r="5132" spans="1:9" x14ac:dyDescent="0.3">
      <c r="A5132" s="109">
        <v>44865</v>
      </c>
      <c r="B5132">
        <v>3</v>
      </c>
      <c r="C5132" s="49">
        <f>'Actual Solar Data'!I5121</f>
        <v>0</v>
      </c>
      <c r="D5132" s="45">
        <f>whlsecost_hourly_4002_202210!C729</f>
        <v>44865</v>
      </c>
      <c r="E5132" s="62">
        <f>whlsecost_hourly_4002_202210!D729</f>
        <v>3</v>
      </c>
      <c r="F5132" s="2">
        <f>whlsecost_hourly_4002_202210!F729</f>
        <v>36.96</v>
      </c>
      <c r="G5132" s="2">
        <f>whlsecost_hourly_4002_202210!X729</f>
        <v>0.76</v>
      </c>
      <c r="H5132" s="2">
        <f t="shared" si="160"/>
        <v>37.72</v>
      </c>
      <c r="I5132" s="94">
        <f t="shared" si="159"/>
        <v>0</v>
      </c>
    </row>
    <row r="5133" spans="1:9" x14ac:dyDescent="0.3">
      <c r="A5133" s="109">
        <v>44865</v>
      </c>
      <c r="B5133">
        <v>4</v>
      </c>
      <c r="C5133" s="49">
        <f>'Actual Solar Data'!I5122</f>
        <v>0</v>
      </c>
      <c r="D5133" s="45">
        <f>whlsecost_hourly_4002_202210!C730</f>
        <v>44865</v>
      </c>
      <c r="E5133" s="62">
        <f>whlsecost_hourly_4002_202210!D730</f>
        <v>4</v>
      </c>
      <c r="F5133" s="2">
        <f>whlsecost_hourly_4002_202210!F730</f>
        <v>40.5</v>
      </c>
      <c r="G5133" s="2">
        <f>whlsecost_hourly_4002_202210!X730</f>
        <v>0.75</v>
      </c>
      <c r="H5133" s="2">
        <f t="shared" si="160"/>
        <v>41.25</v>
      </c>
      <c r="I5133" s="94">
        <f t="shared" si="159"/>
        <v>0</v>
      </c>
    </row>
    <row r="5134" spans="1:9" x14ac:dyDescent="0.3">
      <c r="A5134" s="109">
        <v>44865</v>
      </c>
      <c r="B5134">
        <v>5</v>
      </c>
      <c r="C5134" s="49">
        <f>'Actual Solar Data'!I5123</f>
        <v>0</v>
      </c>
      <c r="D5134" s="45">
        <f>whlsecost_hourly_4002_202210!C731</f>
        <v>44865</v>
      </c>
      <c r="E5134" s="62">
        <f>whlsecost_hourly_4002_202210!D731</f>
        <v>5</v>
      </c>
      <c r="F5134" s="2">
        <f>whlsecost_hourly_4002_202210!F731</f>
        <v>39.04</v>
      </c>
      <c r="G5134" s="2">
        <f>whlsecost_hourly_4002_202210!X731</f>
        <v>0.72</v>
      </c>
      <c r="H5134" s="2">
        <f t="shared" si="160"/>
        <v>39.76</v>
      </c>
      <c r="I5134" s="94">
        <f t="shared" si="159"/>
        <v>0</v>
      </c>
    </row>
    <row r="5135" spans="1:9" x14ac:dyDescent="0.3">
      <c r="A5135" s="109">
        <v>44865</v>
      </c>
      <c r="B5135">
        <v>6</v>
      </c>
      <c r="C5135" s="49">
        <f>'Actual Solar Data'!I5124</f>
        <v>0</v>
      </c>
      <c r="D5135" s="45">
        <f>whlsecost_hourly_4002_202210!C732</f>
        <v>44865</v>
      </c>
      <c r="E5135" s="62">
        <f>whlsecost_hourly_4002_202210!D732</f>
        <v>6</v>
      </c>
      <c r="F5135" s="2">
        <f>whlsecost_hourly_4002_202210!F732</f>
        <v>42.85</v>
      </c>
      <c r="G5135" s="2">
        <f>whlsecost_hourly_4002_202210!X732</f>
        <v>0.78</v>
      </c>
      <c r="H5135" s="2">
        <f t="shared" si="160"/>
        <v>43.63</v>
      </c>
      <c r="I5135" s="94">
        <f t="shared" si="159"/>
        <v>0</v>
      </c>
    </row>
    <row r="5136" spans="1:9" x14ac:dyDescent="0.3">
      <c r="A5136" s="109">
        <v>44865</v>
      </c>
      <c r="B5136">
        <v>7</v>
      </c>
      <c r="C5136" s="49">
        <f>'Actual Solar Data'!I5125</f>
        <v>0</v>
      </c>
      <c r="D5136" s="45">
        <f>whlsecost_hourly_4002_202210!C733</f>
        <v>44865</v>
      </c>
      <c r="E5136" s="62">
        <f>whlsecost_hourly_4002_202210!D733</f>
        <v>7</v>
      </c>
      <c r="F5136" s="2">
        <f>whlsecost_hourly_4002_202210!F733</f>
        <v>61.1</v>
      </c>
      <c r="G5136" s="2">
        <f>whlsecost_hourly_4002_202210!X733</f>
        <v>1.22</v>
      </c>
      <c r="H5136" s="2">
        <f t="shared" si="160"/>
        <v>62.32</v>
      </c>
      <c r="I5136" s="94">
        <f t="shared" si="159"/>
        <v>0</v>
      </c>
    </row>
    <row r="5137" spans="1:9" x14ac:dyDescent="0.3">
      <c r="A5137" s="109">
        <v>44865</v>
      </c>
      <c r="B5137">
        <v>8</v>
      </c>
      <c r="C5137" s="49">
        <f>'Actual Solar Data'!I5126</f>
        <v>77</v>
      </c>
      <c r="D5137" s="45">
        <f>whlsecost_hourly_4002_202210!C734</f>
        <v>44865</v>
      </c>
      <c r="E5137" s="62">
        <f>whlsecost_hourly_4002_202210!D734</f>
        <v>8</v>
      </c>
      <c r="F5137" s="2">
        <f>whlsecost_hourly_4002_202210!F734</f>
        <v>79.3</v>
      </c>
      <c r="G5137" s="2">
        <f>whlsecost_hourly_4002_202210!X734</f>
        <v>2.5499999999999998</v>
      </c>
      <c r="H5137" s="2">
        <f t="shared" si="160"/>
        <v>81.849999999999994</v>
      </c>
      <c r="I5137" s="94">
        <f t="shared" si="159"/>
        <v>4.5891709564966664E-6</v>
      </c>
    </row>
    <row r="5138" spans="1:9" x14ac:dyDescent="0.3">
      <c r="A5138" s="109">
        <v>44865</v>
      </c>
      <c r="B5138">
        <v>9</v>
      </c>
      <c r="C5138" s="49">
        <f>'Actual Solar Data'!I5127</f>
        <v>1773</v>
      </c>
      <c r="D5138" s="45">
        <f>whlsecost_hourly_4002_202210!C735</f>
        <v>44865</v>
      </c>
      <c r="E5138" s="62">
        <f>whlsecost_hourly_4002_202210!D735</f>
        <v>9</v>
      </c>
      <c r="F5138" s="2">
        <f>whlsecost_hourly_4002_202210!F735</f>
        <v>56.2</v>
      </c>
      <c r="G5138" s="2">
        <f>whlsecost_hourly_4002_202210!X735</f>
        <v>1.78</v>
      </c>
      <c r="H5138" s="2">
        <f t="shared" si="160"/>
        <v>57.980000000000004</v>
      </c>
      <c r="I5138" s="94">
        <f t="shared" si="159"/>
        <v>7.4853441778714776E-5</v>
      </c>
    </row>
    <row r="5139" spans="1:9" x14ac:dyDescent="0.3">
      <c r="A5139" s="109">
        <v>44865</v>
      </c>
      <c r="B5139">
        <v>10</v>
      </c>
      <c r="C5139" s="49">
        <f>'Actual Solar Data'!I5128</f>
        <v>368747</v>
      </c>
      <c r="D5139" s="45">
        <f>whlsecost_hourly_4002_202210!C736</f>
        <v>44865</v>
      </c>
      <c r="E5139" s="62">
        <f>whlsecost_hourly_4002_202210!D736</f>
        <v>10</v>
      </c>
      <c r="F5139" s="2">
        <f>whlsecost_hourly_4002_202210!F736</f>
        <v>42.85</v>
      </c>
      <c r="G5139" s="2">
        <f>whlsecost_hourly_4002_202210!X736</f>
        <v>1.6</v>
      </c>
      <c r="H5139" s="2">
        <f t="shared" si="160"/>
        <v>44.45</v>
      </c>
      <c r="I5139" s="94">
        <f t="shared" ref="I5139:I5202" si="161">C5139*H5139/$C$17</f>
        <v>1.1935073242755601E-2</v>
      </c>
    </row>
    <row r="5140" spans="1:9" x14ac:dyDescent="0.3">
      <c r="A5140" s="109">
        <v>44865</v>
      </c>
      <c r="B5140">
        <v>11</v>
      </c>
      <c r="C5140" s="49">
        <f>'Actual Solar Data'!I5129</f>
        <v>554377</v>
      </c>
      <c r="D5140" s="45">
        <f>whlsecost_hourly_4002_202210!C737</f>
        <v>44865</v>
      </c>
      <c r="E5140" s="62">
        <f>whlsecost_hourly_4002_202210!D737</f>
        <v>11</v>
      </c>
      <c r="F5140" s="2">
        <f>whlsecost_hourly_4002_202210!F737</f>
        <v>40.409999999999997</v>
      </c>
      <c r="G5140" s="2">
        <f>whlsecost_hourly_4002_202210!X737</f>
        <v>1.58</v>
      </c>
      <c r="H5140" s="2">
        <f t="shared" si="160"/>
        <v>41.989999999999995</v>
      </c>
      <c r="I5140" s="94">
        <f t="shared" si="161"/>
        <v>1.6950242118607226E-2</v>
      </c>
    </row>
    <row r="5141" spans="1:9" x14ac:dyDescent="0.3">
      <c r="A5141" s="109">
        <v>44865</v>
      </c>
      <c r="B5141">
        <v>12</v>
      </c>
      <c r="C5141" s="49">
        <f>'Actual Solar Data'!I5130</f>
        <v>669951</v>
      </c>
      <c r="D5141" s="45">
        <f>whlsecost_hourly_4002_202210!C738</f>
        <v>44865</v>
      </c>
      <c r="E5141" s="62">
        <f>whlsecost_hourly_4002_202210!D738</f>
        <v>12</v>
      </c>
      <c r="F5141" s="2">
        <f>whlsecost_hourly_4002_202210!F738</f>
        <v>40.82</v>
      </c>
      <c r="G5141" s="2">
        <f>whlsecost_hourly_4002_202210!X738</f>
        <v>1.77</v>
      </c>
      <c r="H5141" s="2">
        <f t="shared" si="160"/>
        <v>42.59</v>
      </c>
      <c r="I5141" s="94">
        <f t="shared" si="161"/>
        <v>2.0776649209142243E-2</v>
      </c>
    </row>
    <row r="5142" spans="1:9" x14ac:dyDescent="0.3">
      <c r="A5142" s="109">
        <v>44865</v>
      </c>
      <c r="B5142">
        <v>13</v>
      </c>
      <c r="C5142" s="49">
        <f>'Actual Solar Data'!I5131</f>
        <v>678196</v>
      </c>
      <c r="D5142" s="45">
        <f>whlsecost_hourly_4002_202210!C739</f>
        <v>44865</v>
      </c>
      <c r="E5142" s="62">
        <f>whlsecost_hourly_4002_202210!D739</f>
        <v>13</v>
      </c>
      <c r="F5142" s="2">
        <f>whlsecost_hourly_4002_202210!F739</f>
        <v>42.84</v>
      </c>
      <c r="G5142" s="2">
        <f>whlsecost_hourly_4002_202210!X739</f>
        <v>1.7799999999999998</v>
      </c>
      <c r="H5142" s="2">
        <f t="shared" si="160"/>
        <v>44.620000000000005</v>
      </c>
      <c r="I5142" s="94">
        <f t="shared" si="161"/>
        <v>2.2034825593834934E-2</v>
      </c>
    </row>
    <row r="5143" spans="1:9" x14ac:dyDescent="0.3">
      <c r="A5143" s="109">
        <v>44865</v>
      </c>
      <c r="B5143">
        <v>14</v>
      </c>
      <c r="C5143" s="49">
        <f>'Actual Solar Data'!I5132</f>
        <v>497689</v>
      </c>
      <c r="D5143" s="45">
        <f>whlsecost_hourly_4002_202210!C740</f>
        <v>44865</v>
      </c>
      <c r="E5143" s="62">
        <f>whlsecost_hourly_4002_202210!D740</f>
        <v>14</v>
      </c>
      <c r="F5143" s="2">
        <f>whlsecost_hourly_4002_202210!F740</f>
        <v>45.34</v>
      </c>
      <c r="G5143" s="2">
        <f>whlsecost_hourly_4002_202210!X740</f>
        <v>1.56</v>
      </c>
      <c r="H5143" s="2">
        <f t="shared" si="160"/>
        <v>46.900000000000006</v>
      </c>
      <c r="I5143" s="94">
        <f t="shared" si="161"/>
        <v>1.6996351816432196E-2</v>
      </c>
    </row>
    <row r="5144" spans="1:9" x14ac:dyDescent="0.3">
      <c r="A5144" s="109">
        <v>44865</v>
      </c>
      <c r="B5144">
        <v>15</v>
      </c>
      <c r="C5144" s="49">
        <f>'Actual Solar Data'!I5133</f>
        <v>674557</v>
      </c>
      <c r="D5144" s="45">
        <f>whlsecost_hourly_4002_202210!C741</f>
        <v>44865</v>
      </c>
      <c r="E5144" s="62">
        <f>whlsecost_hourly_4002_202210!D741</f>
        <v>15</v>
      </c>
      <c r="F5144" s="2">
        <f>whlsecost_hourly_4002_202210!F741</f>
        <v>46.41</v>
      </c>
      <c r="G5144" s="2">
        <f>whlsecost_hourly_4002_202210!X741</f>
        <v>1.62</v>
      </c>
      <c r="H5144" s="2">
        <f t="shared" si="160"/>
        <v>48.029999999999994</v>
      </c>
      <c r="I5144" s="94">
        <f t="shared" si="161"/>
        <v>2.3591527831408436E-2</v>
      </c>
    </row>
    <row r="5145" spans="1:9" x14ac:dyDescent="0.3">
      <c r="A5145" s="109">
        <v>44865</v>
      </c>
      <c r="B5145">
        <v>16</v>
      </c>
      <c r="C5145" s="49">
        <f>'Actual Solar Data'!I5134</f>
        <v>191647</v>
      </c>
      <c r="D5145" s="45">
        <f>whlsecost_hourly_4002_202210!C742</f>
        <v>44865</v>
      </c>
      <c r="E5145" s="62">
        <f>whlsecost_hourly_4002_202210!D742</f>
        <v>16</v>
      </c>
      <c r="F5145" s="2">
        <f>whlsecost_hourly_4002_202210!F742</f>
        <v>47.51</v>
      </c>
      <c r="G5145" s="2">
        <f>whlsecost_hourly_4002_202210!X742</f>
        <v>1.62</v>
      </c>
      <c r="H5145" s="2">
        <f t="shared" si="160"/>
        <v>49.129999999999995</v>
      </c>
      <c r="I5145" s="94">
        <f t="shared" si="161"/>
        <v>6.8560443285873079E-3</v>
      </c>
    </row>
    <row r="5146" spans="1:9" x14ac:dyDescent="0.3">
      <c r="A5146" s="109">
        <v>44865</v>
      </c>
      <c r="B5146">
        <v>17</v>
      </c>
      <c r="C5146" s="49">
        <f>'Actual Solar Data'!I5135</f>
        <v>1217</v>
      </c>
      <c r="D5146" s="45">
        <f>whlsecost_hourly_4002_202210!C743</f>
        <v>44865</v>
      </c>
      <c r="E5146" s="62">
        <f>whlsecost_hourly_4002_202210!D743</f>
        <v>17</v>
      </c>
      <c r="F5146" s="2">
        <f>whlsecost_hourly_4002_202210!F743</f>
        <v>67.44</v>
      </c>
      <c r="G5146" s="2">
        <f>whlsecost_hourly_4002_202210!X743</f>
        <v>1.6500000000000001</v>
      </c>
      <c r="H5146" s="2">
        <f t="shared" si="160"/>
        <v>69.09</v>
      </c>
      <c r="I5146" s="94">
        <f t="shared" si="161"/>
        <v>6.122525440499483E-5</v>
      </c>
    </row>
    <row r="5147" spans="1:9" x14ac:dyDescent="0.3">
      <c r="A5147" s="109">
        <v>44865</v>
      </c>
      <c r="B5147">
        <v>18</v>
      </c>
      <c r="C5147" s="49">
        <f>'Actual Solar Data'!I5136</f>
        <v>100</v>
      </c>
      <c r="D5147" s="45">
        <f>whlsecost_hourly_4002_202210!C744</f>
        <v>44865</v>
      </c>
      <c r="E5147" s="62">
        <f>whlsecost_hourly_4002_202210!D744</f>
        <v>18</v>
      </c>
      <c r="F5147" s="2">
        <f>whlsecost_hourly_4002_202210!F744</f>
        <v>46.57</v>
      </c>
      <c r="G5147" s="2">
        <f>whlsecost_hourly_4002_202210!X744</f>
        <v>1.56</v>
      </c>
      <c r="H5147" s="2">
        <f t="shared" si="160"/>
        <v>48.13</v>
      </c>
      <c r="I5147" s="94">
        <f t="shared" si="161"/>
        <v>3.5046180157904398E-6</v>
      </c>
    </row>
    <row r="5148" spans="1:9" x14ac:dyDescent="0.3">
      <c r="A5148" s="109">
        <v>44865</v>
      </c>
      <c r="B5148">
        <v>19</v>
      </c>
      <c r="C5148" s="49">
        <f>'Actual Solar Data'!I5137</f>
        <v>0</v>
      </c>
      <c r="D5148" s="45">
        <f>whlsecost_hourly_4002_202210!C745</f>
        <v>44865</v>
      </c>
      <c r="E5148" s="62">
        <f>whlsecost_hourly_4002_202210!D745</f>
        <v>19</v>
      </c>
      <c r="F5148" s="2">
        <f>whlsecost_hourly_4002_202210!F745</f>
        <v>46.33</v>
      </c>
      <c r="G5148" s="2">
        <f>whlsecost_hourly_4002_202210!X745</f>
        <v>1.69</v>
      </c>
      <c r="H5148" s="2">
        <f t="shared" si="160"/>
        <v>48.019999999999996</v>
      </c>
      <c r="I5148" s="94">
        <f t="shared" si="161"/>
        <v>0</v>
      </c>
    </row>
    <row r="5149" spans="1:9" x14ac:dyDescent="0.3">
      <c r="A5149" s="109">
        <v>44865</v>
      </c>
      <c r="B5149">
        <v>20</v>
      </c>
      <c r="C5149" s="49">
        <f>'Actual Solar Data'!I5138</f>
        <v>0</v>
      </c>
      <c r="D5149" s="45">
        <f>whlsecost_hourly_4002_202210!C746</f>
        <v>44865</v>
      </c>
      <c r="E5149" s="62">
        <f>whlsecost_hourly_4002_202210!D746</f>
        <v>20</v>
      </c>
      <c r="F5149" s="2">
        <f>whlsecost_hourly_4002_202210!F746</f>
        <v>43.88</v>
      </c>
      <c r="G5149" s="2">
        <f>whlsecost_hourly_4002_202210!X746</f>
        <v>1.57</v>
      </c>
      <c r="H5149" s="2">
        <f t="shared" si="160"/>
        <v>45.45</v>
      </c>
      <c r="I5149" s="94">
        <f t="shared" si="161"/>
        <v>0</v>
      </c>
    </row>
    <row r="5150" spans="1:9" x14ac:dyDescent="0.3">
      <c r="A5150" s="109">
        <v>44865</v>
      </c>
      <c r="B5150">
        <v>21</v>
      </c>
      <c r="C5150" s="49">
        <f>'Actual Solar Data'!I5139</f>
        <v>0</v>
      </c>
      <c r="D5150" s="45">
        <f>whlsecost_hourly_4002_202210!C747</f>
        <v>44865</v>
      </c>
      <c r="E5150" s="62">
        <f>whlsecost_hourly_4002_202210!D747</f>
        <v>21</v>
      </c>
      <c r="F5150" s="2">
        <f>whlsecost_hourly_4002_202210!F747</f>
        <v>46.39</v>
      </c>
      <c r="G5150" s="2">
        <f>whlsecost_hourly_4002_202210!X747</f>
        <v>1.55</v>
      </c>
      <c r="H5150" s="2">
        <f t="shared" si="160"/>
        <v>47.94</v>
      </c>
      <c r="I5150" s="94">
        <f t="shared" si="161"/>
        <v>0</v>
      </c>
    </row>
    <row r="5151" spans="1:9" x14ac:dyDescent="0.3">
      <c r="A5151" s="109">
        <v>44865</v>
      </c>
      <c r="B5151">
        <v>22</v>
      </c>
      <c r="C5151" s="49">
        <f>'Actual Solar Data'!I5140</f>
        <v>0</v>
      </c>
      <c r="D5151" s="45">
        <f>whlsecost_hourly_4002_202210!C748</f>
        <v>44865</v>
      </c>
      <c r="E5151" s="62">
        <f>whlsecost_hourly_4002_202210!D748</f>
        <v>22</v>
      </c>
      <c r="F5151" s="2">
        <f>whlsecost_hourly_4002_202210!F748</f>
        <v>44.94</v>
      </c>
      <c r="G5151" s="2">
        <f>whlsecost_hourly_4002_202210!X748</f>
        <v>1.79</v>
      </c>
      <c r="H5151" s="2">
        <f t="shared" si="160"/>
        <v>46.73</v>
      </c>
      <c r="I5151" s="94">
        <f t="shared" si="161"/>
        <v>0</v>
      </c>
    </row>
    <row r="5152" spans="1:9" x14ac:dyDescent="0.3">
      <c r="A5152" s="109">
        <v>44865</v>
      </c>
      <c r="B5152">
        <v>23</v>
      </c>
      <c r="C5152" s="49">
        <f>'Actual Solar Data'!I5141</f>
        <v>0</v>
      </c>
      <c r="D5152" s="45">
        <f>whlsecost_hourly_4002_202210!C749</f>
        <v>44865</v>
      </c>
      <c r="E5152" s="62">
        <f>whlsecost_hourly_4002_202210!D749</f>
        <v>23</v>
      </c>
      <c r="F5152" s="2">
        <f>whlsecost_hourly_4002_202210!F749</f>
        <v>44.28</v>
      </c>
      <c r="G5152" s="2">
        <f>whlsecost_hourly_4002_202210!X749</f>
        <v>1.85</v>
      </c>
      <c r="H5152" s="2">
        <f t="shared" si="160"/>
        <v>46.13</v>
      </c>
      <c r="I5152" s="94">
        <f t="shared" si="161"/>
        <v>0</v>
      </c>
    </row>
    <row r="5153" spans="1:9" x14ac:dyDescent="0.3">
      <c r="A5153" s="109">
        <v>44865</v>
      </c>
      <c r="B5153">
        <v>24</v>
      </c>
      <c r="C5153" s="49">
        <f>'Actual Solar Data'!I5142</f>
        <v>0</v>
      </c>
      <c r="D5153" s="45">
        <f>whlsecost_hourly_4002_202210!C750</f>
        <v>44865</v>
      </c>
      <c r="E5153" s="62">
        <f>whlsecost_hourly_4002_202210!D750</f>
        <v>24</v>
      </c>
      <c r="F5153" s="2">
        <f>whlsecost_hourly_4002_202210!F750</f>
        <v>43.15</v>
      </c>
      <c r="G5153" s="2">
        <f>whlsecost_hourly_4002_202210!X750</f>
        <v>1.05</v>
      </c>
      <c r="H5153" s="2">
        <f t="shared" si="160"/>
        <v>44.199999999999996</v>
      </c>
      <c r="I5153" s="94">
        <f t="shared" si="161"/>
        <v>0</v>
      </c>
    </row>
    <row r="5154" spans="1:9" x14ac:dyDescent="0.3">
      <c r="A5154" s="109">
        <v>44866</v>
      </c>
      <c r="B5154">
        <v>1</v>
      </c>
      <c r="C5154" s="49">
        <f>'Actual Solar Data'!I5143</f>
        <v>0</v>
      </c>
      <c r="D5154" s="45">
        <f>whlsecost_hourly_4002_202211!C7</f>
        <v>44866</v>
      </c>
      <c r="E5154" s="62">
        <f>whlsecost_hourly_4002_202211!D7</f>
        <v>1</v>
      </c>
      <c r="F5154" s="2">
        <f>whlsecost_hourly_4002_202211!F7</f>
        <v>35.81</v>
      </c>
      <c r="G5154" s="2">
        <f>whlsecost_hourly_4002_202211!X7</f>
        <v>1.1500000000000001</v>
      </c>
      <c r="H5154" s="2">
        <f t="shared" si="160"/>
        <v>36.96</v>
      </c>
      <c r="I5154" s="94">
        <f t="shared" si="161"/>
        <v>0</v>
      </c>
    </row>
    <row r="5155" spans="1:9" x14ac:dyDescent="0.3">
      <c r="A5155" s="109">
        <v>44866</v>
      </c>
      <c r="B5155">
        <v>2</v>
      </c>
      <c r="C5155" s="49">
        <f>'Actual Solar Data'!I5144</f>
        <v>0</v>
      </c>
      <c r="D5155" s="45">
        <f>whlsecost_hourly_4002_202211!C8</f>
        <v>44866</v>
      </c>
      <c r="E5155" s="62">
        <f>whlsecost_hourly_4002_202211!D8</f>
        <v>2</v>
      </c>
      <c r="F5155" s="2">
        <f>whlsecost_hourly_4002_202211!F8</f>
        <v>40.9</v>
      </c>
      <c r="G5155" s="2">
        <f>whlsecost_hourly_4002_202211!X8</f>
        <v>1.33</v>
      </c>
      <c r="H5155" s="2">
        <f t="shared" ref="H5155:H5218" si="162">SUM(F5155:G5155)</f>
        <v>42.23</v>
      </c>
      <c r="I5155" s="94">
        <f t="shared" si="161"/>
        <v>0</v>
      </c>
    </row>
    <row r="5156" spans="1:9" x14ac:dyDescent="0.3">
      <c r="A5156" s="109">
        <v>44866</v>
      </c>
      <c r="B5156">
        <v>3</v>
      </c>
      <c r="C5156" s="49">
        <f>'Actual Solar Data'!I5145</f>
        <v>0</v>
      </c>
      <c r="D5156" s="45">
        <f>whlsecost_hourly_4002_202211!C9</f>
        <v>44866</v>
      </c>
      <c r="E5156" s="62">
        <f>whlsecost_hourly_4002_202211!D9</f>
        <v>3</v>
      </c>
      <c r="F5156" s="2">
        <f>whlsecost_hourly_4002_202211!F9</f>
        <v>42.76</v>
      </c>
      <c r="G5156" s="2">
        <f>whlsecost_hourly_4002_202211!X9</f>
        <v>1.54</v>
      </c>
      <c r="H5156" s="2">
        <f t="shared" si="162"/>
        <v>44.3</v>
      </c>
      <c r="I5156" s="94">
        <f t="shared" si="161"/>
        <v>0</v>
      </c>
    </row>
    <row r="5157" spans="1:9" x14ac:dyDescent="0.3">
      <c r="A5157" s="109">
        <v>44866</v>
      </c>
      <c r="B5157">
        <v>4</v>
      </c>
      <c r="C5157" s="49">
        <f>'Actual Solar Data'!I5146</f>
        <v>0</v>
      </c>
      <c r="D5157" s="45">
        <f>whlsecost_hourly_4002_202211!C10</f>
        <v>44866</v>
      </c>
      <c r="E5157" s="62">
        <f>whlsecost_hourly_4002_202211!D10</f>
        <v>4</v>
      </c>
      <c r="F5157" s="2">
        <f>whlsecost_hourly_4002_202211!F10</f>
        <v>38.53</v>
      </c>
      <c r="G5157" s="2">
        <f>whlsecost_hourly_4002_202211!X10</f>
        <v>1.4100000000000001</v>
      </c>
      <c r="H5157" s="2">
        <f t="shared" si="162"/>
        <v>39.94</v>
      </c>
      <c r="I5157" s="94">
        <f t="shared" si="161"/>
        <v>0</v>
      </c>
    </row>
    <row r="5158" spans="1:9" x14ac:dyDescent="0.3">
      <c r="A5158" s="109">
        <v>44866</v>
      </c>
      <c r="B5158">
        <v>5</v>
      </c>
      <c r="C5158" s="49">
        <f>'Actual Solar Data'!I5147</f>
        <v>0</v>
      </c>
      <c r="D5158" s="45">
        <f>whlsecost_hourly_4002_202211!C11</f>
        <v>44866</v>
      </c>
      <c r="E5158" s="62">
        <f>whlsecost_hourly_4002_202211!D11</f>
        <v>5</v>
      </c>
      <c r="F5158" s="2">
        <f>whlsecost_hourly_4002_202211!F11</f>
        <v>40.28</v>
      </c>
      <c r="G5158" s="2">
        <f>whlsecost_hourly_4002_202211!X11</f>
        <v>1.17</v>
      </c>
      <c r="H5158" s="2">
        <f t="shared" si="162"/>
        <v>41.45</v>
      </c>
      <c r="I5158" s="94">
        <f t="shared" si="161"/>
        <v>0</v>
      </c>
    </row>
    <row r="5159" spans="1:9" x14ac:dyDescent="0.3">
      <c r="A5159" s="109">
        <v>44866</v>
      </c>
      <c r="B5159">
        <v>6</v>
      </c>
      <c r="C5159" s="49">
        <f>'Actual Solar Data'!I5148</f>
        <v>0</v>
      </c>
      <c r="D5159" s="45">
        <f>whlsecost_hourly_4002_202211!C12</f>
        <v>44866</v>
      </c>
      <c r="E5159" s="62">
        <f>whlsecost_hourly_4002_202211!D12</f>
        <v>6</v>
      </c>
      <c r="F5159" s="2">
        <f>whlsecost_hourly_4002_202211!F12</f>
        <v>52.63</v>
      </c>
      <c r="G5159" s="2">
        <f>whlsecost_hourly_4002_202211!X12</f>
        <v>1.74</v>
      </c>
      <c r="H5159" s="2">
        <f t="shared" si="162"/>
        <v>54.370000000000005</v>
      </c>
      <c r="I5159" s="94">
        <f t="shared" si="161"/>
        <v>0</v>
      </c>
    </row>
    <row r="5160" spans="1:9" x14ac:dyDescent="0.3">
      <c r="A5160" s="109">
        <v>44866</v>
      </c>
      <c r="B5160">
        <v>7</v>
      </c>
      <c r="C5160" s="49">
        <f>'Actual Solar Data'!I5149</f>
        <v>0</v>
      </c>
      <c r="D5160" s="45">
        <f>whlsecost_hourly_4002_202211!C13</f>
        <v>44866</v>
      </c>
      <c r="E5160" s="62">
        <f>whlsecost_hourly_4002_202211!D13</f>
        <v>7</v>
      </c>
      <c r="F5160" s="2">
        <f>whlsecost_hourly_4002_202211!F13</f>
        <v>47.98</v>
      </c>
      <c r="G5160" s="2">
        <f>whlsecost_hourly_4002_202211!X13</f>
        <v>1.67</v>
      </c>
      <c r="H5160" s="2">
        <f t="shared" si="162"/>
        <v>49.65</v>
      </c>
      <c r="I5160" s="94">
        <f t="shared" si="161"/>
        <v>0</v>
      </c>
    </row>
    <row r="5161" spans="1:9" x14ac:dyDescent="0.3">
      <c r="A5161" s="109">
        <v>44866</v>
      </c>
      <c r="B5161">
        <v>8</v>
      </c>
      <c r="C5161" s="49">
        <f>'Actual Solar Data'!I5150</f>
        <v>0</v>
      </c>
      <c r="D5161" s="45">
        <f>whlsecost_hourly_4002_202211!C14</f>
        <v>44866</v>
      </c>
      <c r="E5161" s="62">
        <f>whlsecost_hourly_4002_202211!D14</f>
        <v>8</v>
      </c>
      <c r="F5161" s="2">
        <f>whlsecost_hourly_4002_202211!F14</f>
        <v>46.03</v>
      </c>
      <c r="G5161" s="2">
        <f>whlsecost_hourly_4002_202211!X14</f>
        <v>2.12</v>
      </c>
      <c r="H5161" s="2">
        <f t="shared" si="162"/>
        <v>48.15</v>
      </c>
      <c r="I5161" s="94">
        <f t="shared" si="161"/>
        <v>0</v>
      </c>
    </row>
    <row r="5162" spans="1:9" x14ac:dyDescent="0.3">
      <c r="A5162" s="109">
        <v>44866</v>
      </c>
      <c r="B5162">
        <v>9</v>
      </c>
      <c r="C5162" s="49">
        <f>'Actual Solar Data'!I5151</f>
        <v>427</v>
      </c>
      <c r="D5162" s="45">
        <f>whlsecost_hourly_4002_202211!C15</f>
        <v>44866</v>
      </c>
      <c r="E5162" s="62">
        <f>whlsecost_hourly_4002_202211!D15</f>
        <v>9</v>
      </c>
      <c r="F5162" s="2">
        <f>whlsecost_hourly_4002_202211!F15</f>
        <v>54.55</v>
      </c>
      <c r="G5162" s="2">
        <f>whlsecost_hourly_4002_202211!X15</f>
        <v>1.98</v>
      </c>
      <c r="H5162" s="2">
        <f t="shared" si="162"/>
        <v>56.529999999999994</v>
      </c>
      <c r="I5162" s="94">
        <f t="shared" si="161"/>
        <v>1.7576471243867552E-5</v>
      </c>
    </row>
    <row r="5163" spans="1:9" x14ac:dyDescent="0.3">
      <c r="A5163" s="109">
        <v>44866</v>
      </c>
      <c r="B5163">
        <v>10</v>
      </c>
      <c r="C5163" s="49">
        <f>'Actual Solar Data'!I5152</f>
        <v>950</v>
      </c>
      <c r="D5163" s="45">
        <f>whlsecost_hourly_4002_202211!C16</f>
        <v>44866</v>
      </c>
      <c r="E5163" s="62">
        <f>whlsecost_hourly_4002_202211!D16</f>
        <v>10</v>
      </c>
      <c r="F5163" s="2">
        <f>whlsecost_hourly_4002_202211!F16</f>
        <v>66.59</v>
      </c>
      <c r="G5163" s="2">
        <f>whlsecost_hourly_4002_202211!X16</f>
        <v>2</v>
      </c>
      <c r="H5163" s="2">
        <f t="shared" si="162"/>
        <v>68.59</v>
      </c>
      <c r="I5163" s="94">
        <f t="shared" si="161"/>
        <v>4.7447052195701837E-5</v>
      </c>
    </row>
    <row r="5164" spans="1:9" x14ac:dyDescent="0.3">
      <c r="A5164" s="109">
        <v>44866</v>
      </c>
      <c r="B5164">
        <v>11</v>
      </c>
      <c r="C5164" s="49">
        <f>'Actual Solar Data'!I5153</f>
        <v>2037</v>
      </c>
      <c r="D5164" s="45">
        <f>whlsecost_hourly_4002_202211!C17</f>
        <v>44866</v>
      </c>
      <c r="E5164" s="62">
        <f>whlsecost_hourly_4002_202211!D17</f>
        <v>11</v>
      </c>
      <c r="F5164" s="2">
        <f>whlsecost_hourly_4002_202211!F17</f>
        <v>72.849999999999994</v>
      </c>
      <c r="G5164" s="2">
        <f>whlsecost_hourly_4002_202211!X17</f>
        <v>2.14</v>
      </c>
      <c r="H5164" s="2">
        <f t="shared" si="162"/>
        <v>74.989999999999995</v>
      </c>
      <c r="I5164" s="94">
        <f t="shared" si="161"/>
        <v>1.1122930153613188E-4</v>
      </c>
    </row>
    <row r="5165" spans="1:9" x14ac:dyDescent="0.3">
      <c r="A5165" s="109">
        <v>44866</v>
      </c>
      <c r="B5165">
        <v>12</v>
      </c>
      <c r="C5165" s="49">
        <f>'Actual Solar Data'!I5154</f>
        <v>72009</v>
      </c>
      <c r="D5165" s="45">
        <f>whlsecost_hourly_4002_202211!C18</f>
        <v>44866</v>
      </c>
      <c r="E5165" s="62">
        <f>whlsecost_hourly_4002_202211!D18</f>
        <v>12</v>
      </c>
      <c r="F5165" s="2">
        <f>whlsecost_hourly_4002_202211!F18</f>
        <v>66.89</v>
      </c>
      <c r="G5165" s="2">
        <f>whlsecost_hourly_4002_202211!X18</f>
        <v>2.19</v>
      </c>
      <c r="H5165" s="2">
        <f t="shared" si="162"/>
        <v>69.08</v>
      </c>
      <c r="I5165" s="94">
        <f t="shared" si="161"/>
        <v>3.6221291903865854E-3</v>
      </c>
    </row>
    <row r="5166" spans="1:9" x14ac:dyDescent="0.3">
      <c r="A5166" s="109">
        <v>44866</v>
      </c>
      <c r="B5166">
        <v>13</v>
      </c>
      <c r="C5166" s="49">
        <f>'Actual Solar Data'!I5155</f>
        <v>175400</v>
      </c>
      <c r="D5166" s="45">
        <f>whlsecost_hourly_4002_202211!C19</f>
        <v>44866</v>
      </c>
      <c r="E5166" s="62">
        <f>whlsecost_hourly_4002_202211!D19</f>
        <v>13</v>
      </c>
      <c r="F5166" s="2">
        <f>whlsecost_hourly_4002_202211!F19</f>
        <v>67.760000000000005</v>
      </c>
      <c r="G5166" s="2">
        <f>whlsecost_hourly_4002_202211!X19</f>
        <v>2.42</v>
      </c>
      <c r="H5166" s="2">
        <f t="shared" si="162"/>
        <v>70.180000000000007</v>
      </c>
      <c r="I5166" s="94">
        <f t="shared" si="161"/>
        <v>8.9632968622209777E-3</v>
      </c>
    </row>
    <row r="5167" spans="1:9" x14ac:dyDescent="0.3">
      <c r="A5167" s="109">
        <v>44866</v>
      </c>
      <c r="B5167">
        <v>14</v>
      </c>
      <c r="C5167" s="49">
        <f>'Actual Solar Data'!I5156</f>
        <v>155979</v>
      </c>
      <c r="D5167" s="45">
        <f>whlsecost_hourly_4002_202211!C20</f>
        <v>44866</v>
      </c>
      <c r="E5167" s="62">
        <f>whlsecost_hourly_4002_202211!D20</f>
        <v>14</v>
      </c>
      <c r="F5167" s="2">
        <f>whlsecost_hourly_4002_202211!F20</f>
        <v>55.56</v>
      </c>
      <c r="G5167" s="2">
        <f>whlsecost_hourly_4002_202211!X20</f>
        <v>1.93</v>
      </c>
      <c r="H5167" s="2">
        <f t="shared" si="162"/>
        <v>57.49</v>
      </c>
      <c r="I5167" s="94">
        <f t="shared" si="161"/>
        <v>6.5295502404428283E-3</v>
      </c>
    </row>
    <row r="5168" spans="1:9" x14ac:dyDescent="0.3">
      <c r="A5168" s="109">
        <v>44866</v>
      </c>
      <c r="B5168">
        <v>15</v>
      </c>
      <c r="C5168" s="49">
        <f>'Actual Solar Data'!I5157</f>
        <v>153515</v>
      </c>
      <c r="D5168" s="45">
        <f>whlsecost_hourly_4002_202211!C21</f>
        <v>44866</v>
      </c>
      <c r="E5168" s="62">
        <f>whlsecost_hourly_4002_202211!D21</f>
        <v>15</v>
      </c>
      <c r="F5168" s="2">
        <f>whlsecost_hourly_4002_202211!F21</f>
        <v>47.62</v>
      </c>
      <c r="G5168" s="2">
        <f>whlsecost_hourly_4002_202211!X21</f>
        <v>1.9300000000000002</v>
      </c>
      <c r="H5168" s="2">
        <f t="shared" si="162"/>
        <v>49.55</v>
      </c>
      <c r="I5168" s="94">
        <f t="shared" si="161"/>
        <v>5.538846164365497E-3</v>
      </c>
    </row>
    <row r="5169" spans="1:9" x14ac:dyDescent="0.3">
      <c r="A5169" s="109">
        <v>44866</v>
      </c>
      <c r="B5169">
        <v>16</v>
      </c>
      <c r="C5169" s="49">
        <f>'Actual Solar Data'!I5158</f>
        <v>195569</v>
      </c>
      <c r="D5169" s="45">
        <f>whlsecost_hourly_4002_202211!C22</f>
        <v>44866</v>
      </c>
      <c r="E5169" s="62">
        <f>whlsecost_hourly_4002_202211!D22</f>
        <v>16</v>
      </c>
      <c r="F5169" s="2">
        <f>whlsecost_hourly_4002_202211!F22</f>
        <v>53.01</v>
      </c>
      <c r="G5169" s="2">
        <f>whlsecost_hourly_4002_202211!X22</f>
        <v>2.06</v>
      </c>
      <c r="H5169" s="2">
        <f t="shared" si="162"/>
        <v>55.07</v>
      </c>
      <c r="I5169" s="94">
        <f t="shared" si="161"/>
        <v>7.8422362071489168E-3</v>
      </c>
    </row>
    <row r="5170" spans="1:9" x14ac:dyDescent="0.3">
      <c r="A5170" s="109">
        <v>44866</v>
      </c>
      <c r="B5170">
        <v>17</v>
      </c>
      <c r="C5170" s="49">
        <f>'Actual Solar Data'!I5159</f>
        <v>18347</v>
      </c>
      <c r="D5170" s="45">
        <f>whlsecost_hourly_4002_202211!C23</f>
        <v>44866</v>
      </c>
      <c r="E5170" s="62">
        <f>whlsecost_hourly_4002_202211!D23</f>
        <v>17</v>
      </c>
      <c r="F5170" s="2">
        <f>whlsecost_hourly_4002_202211!F23</f>
        <v>53.25</v>
      </c>
      <c r="G5170" s="2">
        <f>whlsecost_hourly_4002_202211!X23</f>
        <v>1.8800000000000001</v>
      </c>
      <c r="H5170" s="2">
        <f t="shared" si="162"/>
        <v>55.13</v>
      </c>
      <c r="I5170" s="94">
        <f t="shared" si="161"/>
        <v>7.3650869934334894E-4</v>
      </c>
    </row>
    <row r="5171" spans="1:9" x14ac:dyDescent="0.3">
      <c r="A5171" s="109">
        <v>44866</v>
      </c>
      <c r="B5171">
        <v>18</v>
      </c>
      <c r="C5171" s="49">
        <f>'Actual Solar Data'!I5160</f>
        <v>120</v>
      </c>
      <c r="D5171" s="45">
        <f>whlsecost_hourly_4002_202211!C24</f>
        <v>44866</v>
      </c>
      <c r="E5171" s="62">
        <f>whlsecost_hourly_4002_202211!D24</f>
        <v>18</v>
      </c>
      <c r="F5171" s="2">
        <f>whlsecost_hourly_4002_202211!F24</f>
        <v>67.63</v>
      </c>
      <c r="G5171" s="2">
        <f>whlsecost_hourly_4002_202211!X24</f>
        <v>2.3600000000000003</v>
      </c>
      <c r="H5171" s="2">
        <f t="shared" si="162"/>
        <v>69.989999999999995</v>
      </c>
      <c r="I5171" s="94">
        <f t="shared" si="161"/>
        <v>6.1156421755704849E-6</v>
      </c>
    </row>
    <row r="5172" spans="1:9" x14ac:dyDescent="0.3">
      <c r="A5172" s="109">
        <v>44866</v>
      </c>
      <c r="B5172">
        <v>19</v>
      </c>
      <c r="C5172" s="49">
        <f>'Actual Solar Data'!I5161</f>
        <v>0</v>
      </c>
      <c r="D5172" s="45">
        <f>whlsecost_hourly_4002_202211!C25</f>
        <v>44866</v>
      </c>
      <c r="E5172" s="62">
        <f>whlsecost_hourly_4002_202211!D25</f>
        <v>19</v>
      </c>
      <c r="F5172" s="2">
        <f>whlsecost_hourly_4002_202211!F25</f>
        <v>66.510000000000005</v>
      </c>
      <c r="G5172" s="2">
        <f>whlsecost_hourly_4002_202211!X25</f>
        <v>2.06</v>
      </c>
      <c r="H5172" s="2">
        <f t="shared" si="162"/>
        <v>68.570000000000007</v>
      </c>
      <c r="I5172" s="94">
        <f t="shared" si="161"/>
        <v>0</v>
      </c>
    </row>
    <row r="5173" spans="1:9" x14ac:dyDescent="0.3">
      <c r="A5173" s="109">
        <v>44866</v>
      </c>
      <c r="B5173">
        <v>20</v>
      </c>
      <c r="C5173" s="49">
        <f>'Actual Solar Data'!I5162</f>
        <v>0</v>
      </c>
      <c r="D5173" s="45">
        <f>whlsecost_hourly_4002_202211!C26</f>
        <v>44866</v>
      </c>
      <c r="E5173" s="62">
        <f>whlsecost_hourly_4002_202211!D26</f>
        <v>20</v>
      </c>
      <c r="F5173" s="2">
        <f>whlsecost_hourly_4002_202211!F26</f>
        <v>54.31</v>
      </c>
      <c r="G5173" s="2">
        <f>whlsecost_hourly_4002_202211!X26</f>
        <v>2.27</v>
      </c>
      <c r="H5173" s="2">
        <f t="shared" si="162"/>
        <v>56.580000000000005</v>
      </c>
      <c r="I5173" s="94">
        <f t="shared" si="161"/>
        <v>0</v>
      </c>
    </row>
    <row r="5174" spans="1:9" x14ac:dyDescent="0.3">
      <c r="A5174" s="109">
        <v>44866</v>
      </c>
      <c r="B5174">
        <v>21</v>
      </c>
      <c r="C5174" s="49">
        <f>'Actual Solar Data'!I5163</f>
        <v>0</v>
      </c>
      <c r="D5174" s="45">
        <f>whlsecost_hourly_4002_202211!C27</f>
        <v>44866</v>
      </c>
      <c r="E5174" s="62">
        <f>whlsecost_hourly_4002_202211!D27</f>
        <v>21</v>
      </c>
      <c r="F5174" s="2">
        <f>whlsecost_hourly_4002_202211!F27</f>
        <v>44.65</v>
      </c>
      <c r="G5174" s="2">
        <f>whlsecost_hourly_4002_202211!X27</f>
        <v>1.97</v>
      </c>
      <c r="H5174" s="2">
        <f t="shared" si="162"/>
        <v>46.62</v>
      </c>
      <c r="I5174" s="94">
        <f t="shared" si="161"/>
        <v>0</v>
      </c>
    </row>
    <row r="5175" spans="1:9" x14ac:dyDescent="0.3">
      <c r="A5175" s="109">
        <v>44866</v>
      </c>
      <c r="B5175">
        <v>22</v>
      </c>
      <c r="C5175" s="49">
        <f>'Actual Solar Data'!I5164</f>
        <v>0</v>
      </c>
      <c r="D5175" s="45">
        <f>whlsecost_hourly_4002_202211!C28</f>
        <v>44866</v>
      </c>
      <c r="E5175" s="62">
        <f>whlsecost_hourly_4002_202211!D28</f>
        <v>22</v>
      </c>
      <c r="F5175" s="2">
        <f>whlsecost_hourly_4002_202211!F28</f>
        <v>37.81</v>
      </c>
      <c r="G5175" s="2">
        <f>whlsecost_hourly_4002_202211!X28</f>
        <v>1.96</v>
      </c>
      <c r="H5175" s="2">
        <f t="shared" si="162"/>
        <v>39.770000000000003</v>
      </c>
      <c r="I5175" s="94">
        <f t="shared" si="161"/>
        <v>0</v>
      </c>
    </row>
    <row r="5176" spans="1:9" x14ac:dyDescent="0.3">
      <c r="A5176" s="109">
        <v>44866</v>
      </c>
      <c r="B5176">
        <v>23</v>
      </c>
      <c r="C5176" s="49">
        <f>'Actual Solar Data'!I5165</f>
        <v>0</v>
      </c>
      <c r="D5176" s="45">
        <f>whlsecost_hourly_4002_202211!C29</f>
        <v>44866</v>
      </c>
      <c r="E5176" s="62">
        <f>whlsecost_hourly_4002_202211!D29</f>
        <v>23</v>
      </c>
      <c r="F5176" s="2">
        <f>whlsecost_hourly_4002_202211!F29</f>
        <v>36.659999999999997</v>
      </c>
      <c r="G5176" s="2">
        <f>whlsecost_hourly_4002_202211!X29</f>
        <v>2.14</v>
      </c>
      <c r="H5176" s="2">
        <f t="shared" si="162"/>
        <v>38.799999999999997</v>
      </c>
      <c r="I5176" s="94">
        <f t="shared" si="161"/>
        <v>0</v>
      </c>
    </row>
    <row r="5177" spans="1:9" x14ac:dyDescent="0.3">
      <c r="A5177" s="109">
        <v>44866</v>
      </c>
      <c r="B5177">
        <v>24</v>
      </c>
      <c r="C5177" s="49">
        <f>'Actual Solar Data'!I5166</f>
        <v>0</v>
      </c>
      <c r="D5177" s="45">
        <f>whlsecost_hourly_4002_202211!C30</f>
        <v>44866</v>
      </c>
      <c r="E5177" s="62">
        <f>whlsecost_hourly_4002_202211!D30</f>
        <v>24</v>
      </c>
      <c r="F5177" s="2">
        <f>whlsecost_hourly_4002_202211!F30</f>
        <v>35.17</v>
      </c>
      <c r="G5177" s="2">
        <f>whlsecost_hourly_4002_202211!X30</f>
        <v>1.24</v>
      </c>
      <c r="H5177" s="2">
        <f t="shared" si="162"/>
        <v>36.410000000000004</v>
      </c>
      <c r="I5177" s="94">
        <f t="shared" si="161"/>
        <v>0</v>
      </c>
    </row>
    <row r="5178" spans="1:9" x14ac:dyDescent="0.3">
      <c r="A5178" s="109">
        <v>44867</v>
      </c>
      <c r="B5178">
        <v>1</v>
      </c>
      <c r="C5178" s="49">
        <f>'Actual Solar Data'!I5167</f>
        <v>0</v>
      </c>
      <c r="D5178" s="45">
        <f>whlsecost_hourly_4002_202211!C31</f>
        <v>44867</v>
      </c>
      <c r="E5178" s="62">
        <f>whlsecost_hourly_4002_202211!D31</f>
        <v>1</v>
      </c>
      <c r="F5178" s="2">
        <f>whlsecost_hourly_4002_202211!F31</f>
        <v>34.119999999999997</v>
      </c>
      <c r="G5178" s="2">
        <f>whlsecost_hourly_4002_202211!X31</f>
        <v>0.6399999999999999</v>
      </c>
      <c r="H5178" s="2">
        <f t="shared" si="162"/>
        <v>34.76</v>
      </c>
      <c r="I5178" s="94">
        <f t="shared" si="161"/>
        <v>0</v>
      </c>
    </row>
    <row r="5179" spans="1:9" x14ac:dyDescent="0.3">
      <c r="A5179" s="109">
        <v>44867</v>
      </c>
      <c r="B5179">
        <v>2</v>
      </c>
      <c r="C5179" s="49">
        <f>'Actual Solar Data'!I5168</f>
        <v>0</v>
      </c>
      <c r="D5179" s="45">
        <f>whlsecost_hourly_4002_202211!C32</f>
        <v>44867</v>
      </c>
      <c r="E5179" s="62">
        <f>whlsecost_hourly_4002_202211!D32</f>
        <v>2</v>
      </c>
      <c r="F5179" s="2">
        <f>whlsecost_hourly_4002_202211!F32</f>
        <v>35.200000000000003</v>
      </c>
      <c r="G5179" s="2">
        <f>whlsecost_hourly_4002_202211!X32</f>
        <v>0.49999999999999994</v>
      </c>
      <c r="H5179" s="2">
        <f t="shared" si="162"/>
        <v>35.700000000000003</v>
      </c>
      <c r="I5179" s="94">
        <f t="shared" si="161"/>
        <v>0</v>
      </c>
    </row>
    <row r="5180" spans="1:9" x14ac:dyDescent="0.3">
      <c r="A5180" s="109">
        <v>44867</v>
      </c>
      <c r="B5180">
        <v>3</v>
      </c>
      <c r="C5180" s="49">
        <f>'Actual Solar Data'!I5169</f>
        <v>0</v>
      </c>
      <c r="D5180" s="45">
        <f>whlsecost_hourly_4002_202211!C33</f>
        <v>44867</v>
      </c>
      <c r="E5180" s="62">
        <f>whlsecost_hourly_4002_202211!D33</f>
        <v>3</v>
      </c>
      <c r="F5180" s="2">
        <f>whlsecost_hourly_4002_202211!F33</f>
        <v>32.840000000000003</v>
      </c>
      <c r="G5180" s="2">
        <f>whlsecost_hourly_4002_202211!X33</f>
        <v>0.47</v>
      </c>
      <c r="H5180" s="2">
        <f t="shared" si="162"/>
        <v>33.31</v>
      </c>
      <c r="I5180" s="94">
        <f t="shared" si="161"/>
        <v>0</v>
      </c>
    </row>
    <row r="5181" spans="1:9" x14ac:dyDescent="0.3">
      <c r="A5181" s="109">
        <v>44867</v>
      </c>
      <c r="B5181">
        <v>4</v>
      </c>
      <c r="C5181" s="49">
        <f>'Actual Solar Data'!I5170</f>
        <v>0</v>
      </c>
      <c r="D5181" s="45">
        <f>whlsecost_hourly_4002_202211!C34</f>
        <v>44867</v>
      </c>
      <c r="E5181" s="62">
        <f>whlsecost_hourly_4002_202211!D34</f>
        <v>4</v>
      </c>
      <c r="F5181" s="2">
        <f>whlsecost_hourly_4002_202211!F34</f>
        <v>30.29</v>
      </c>
      <c r="G5181" s="2">
        <f>whlsecost_hourly_4002_202211!X34</f>
        <v>0.52</v>
      </c>
      <c r="H5181" s="2">
        <f t="shared" si="162"/>
        <v>30.81</v>
      </c>
      <c r="I5181" s="94">
        <f t="shared" si="161"/>
        <v>0</v>
      </c>
    </row>
    <row r="5182" spans="1:9" x14ac:dyDescent="0.3">
      <c r="A5182" s="109">
        <v>44867</v>
      </c>
      <c r="B5182">
        <v>5</v>
      </c>
      <c r="C5182" s="49">
        <f>'Actual Solar Data'!I5171</f>
        <v>0</v>
      </c>
      <c r="D5182" s="45">
        <f>whlsecost_hourly_4002_202211!C35</f>
        <v>44867</v>
      </c>
      <c r="E5182" s="62">
        <f>whlsecost_hourly_4002_202211!D35</f>
        <v>5</v>
      </c>
      <c r="F5182" s="2">
        <f>whlsecost_hourly_4002_202211!F35</f>
        <v>34.4</v>
      </c>
      <c r="G5182" s="2">
        <f>whlsecost_hourly_4002_202211!X35</f>
        <v>0.51</v>
      </c>
      <c r="H5182" s="2">
        <f t="shared" si="162"/>
        <v>34.909999999999997</v>
      </c>
      <c r="I5182" s="94">
        <f t="shared" si="161"/>
        <v>0</v>
      </c>
    </row>
    <row r="5183" spans="1:9" x14ac:dyDescent="0.3">
      <c r="A5183" s="109">
        <v>44867</v>
      </c>
      <c r="B5183">
        <v>6</v>
      </c>
      <c r="C5183" s="49">
        <f>'Actual Solar Data'!I5172</f>
        <v>0</v>
      </c>
      <c r="D5183" s="45">
        <f>whlsecost_hourly_4002_202211!C36</f>
        <v>44867</v>
      </c>
      <c r="E5183" s="62">
        <f>whlsecost_hourly_4002_202211!D36</f>
        <v>6</v>
      </c>
      <c r="F5183" s="2">
        <f>whlsecost_hourly_4002_202211!F36</f>
        <v>38.26</v>
      </c>
      <c r="G5183" s="2">
        <f>whlsecost_hourly_4002_202211!X36</f>
        <v>0.62</v>
      </c>
      <c r="H5183" s="2">
        <f t="shared" si="162"/>
        <v>38.879999999999995</v>
      </c>
      <c r="I5183" s="94">
        <f t="shared" si="161"/>
        <v>0</v>
      </c>
    </row>
    <row r="5184" spans="1:9" x14ac:dyDescent="0.3">
      <c r="A5184" s="109">
        <v>44867</v>
      </c>
      <c r="B5184">
        <v>7</v>
      </c>
      <c r="C5184" s="49">
        <f>'Actual Solar Data'!I5173</f>
        <v>0</v>
      </c>
      <c r="D5184" s="45">
        <f>whlsecost_hourly_4002_202211!C37</f>
        <v>44867</v>
      </c>
      <c r="E5184" s="62">
        <f>whlsecost_hourly_4002_202211!D37</f>
        <v>7</v>
      </c>
      <c r="F5184" s="2">
        <f>whlsecost_hourly_4002_202211!F37</f>
        <v>48.68</v>
      </c>
      <c r="G5184" s="2">
        <f>whlsecost_hourly_4002_202211!X37</f>
        <v>1.5899999999999999</v>
      </c>
      <c r="H5184" s="2">
        <f t="shared" si="162"/>
        <v>50.269999999999996</v>
      </c>
      <c r="I5184" s="94">
        <f t="shared" si="161"/>
        <v>0</v>
      </c>
    </row>
    <row r="5185" spans="1:9" x14ac:dyDescent="0.3">
      <c r="A5185" s="109">
        <v>44867</v>
      </c>
      <c r="B5185">
        <v>8</v>
      </c>
      <c r="C5185" s="49">
        <f>'Actual Solar Data'!I5174</f>
        <v>63</v>
      </c>
      <c r="D5185" s="45">
        <f>whlsecost_hourly_4002_202211!C38</f>
        <v>44867</v>
      </c>
      <c r="E5185" s="62">
        <f>whlsecost_hourly_4002_202211!D38</f>
        <v>8</v>
      </c>
      <c r="F5185" s="2">
        <f>whlsecost_hourly_4002_202211!F38</f>
        <v>57.95</v>
      </c>
      <c r="G5185" s="2">
        <f>whlsecost_hourly_4002_202211!X38</f>
        <v>2.0499999999999998</v>
      </c>
      <c r="H5185" s="2">
        <f t="shared" si="162"/>
        <v>60</v>
      </c>
      <c r="I5185" s="94">
        <f t="shared" si="161"/>
        <v>2.7524321836043763E-6</v>
      </c>
    </row>
    <row r="5186" spans="1:9" x14ac:dyDescent="0.3">
      <c r="A5186" s="109">
        <v>44867</v>
      </c>
      <c r="B5186">
        <v>9</v>
      </c>
      <c r="C5186" s="49">
        <f>'Actual Solar Data'!I5175</f>
        <v>1483</v>
      </c>
      <c r="D5186" s="45">
        <f>whlsecost_hourly_4002_202211!C39</f>
        <v>44867</v>
      </c>
      <c r="E5186" s="62">
        <f>whlsecost_hourly_4002_202211!D39</f>
        <v>9</v>
      </c>
      <c r="F5186" s="2">
        <f>whlsecost_hourly_4002_202211!F39</f>
        <v>45.33</v>
      </c>
      <c r="G5186" s="2">
        <f>whlsecost_hourly_4002_202211!X39</f>
        <v>1.44</v>
      </c>
      <c r="H5186" s="2">
        <f t="shared" si="162"/>
        <v>46.769999999999996</v>
      </c>
      <c r="I5186" s="94">
        <f t="shared" si="161"/>
        <v>5.0504880565053697E-5</v>
      </c>
    </row>
    <row r="5187" spans="1:9" x14ac:dyDescent="0.3">
      <c r="A5187" s="109">
        <v>44867</v>
      </c>
      <c r="B5187">
        <v>10</v>
      </c>
      <c r="C5187" s="49">
        <f>'Actual Solar Data'!I5176</f>
        <v>356418</v>
      </c>
      <c r="D5187" s="45">
        <f>whlsecost_hourly_4002_202211!C40</f>
        <v>44867</v>
      </c>
      <c r="E5187" s="62">
        <f>whlsecost_hourly_4002_202211!D40</f>
        <v>10</v>
      </c>
      <c r="F5187" s="2">
        <f>whlsecost_hourly_4002_202211!F40</f>
        <v>35.76</v>
      </c>
      <c r="G5187" s="2">
        <f>whlsecost_hourly_4002_202211!X40</f>
        <v>1.3299999999999998</v>
      </c>
      <c r="H5187" s="2">
        <f t="shared" si="162"/>
        <v>37.089999999999996</v>
      </c>
      <c r="I5187" s="94">
        <f t="shared" si="161"/>
        <v>9.6258987598544701E-3</v>
      </c>
    </row>
    <row r="5188" spans="1:9" x14ac:dyDescent="0.3">
      <c r="A5188" s="109">
        <v>44867</v>
      </c>
      <c r="B5188">
        <v>11</v>
      </c>
      <c r="C5188" s="49">
        <f>'Actual Solar Data'!I5177</f>
        <v>576102</v>
      </c>
      <c r="D5188" s="45">
        <f>whlsecost_hourly_4002_202211!C41</f>
        <v>44867</v>
      </c>
      <c r="E5188" s="62">
        <f>whlsecost_hourly_4002_202211!D41</f>
        <v>11</v>
      </c>
      <c r="F5188" s="2">
        <f>whlsecost_hourly_4002_202211!F41</f>
        <v>33.93</v>
      </c>
      <c r="G5188" s="2">
        <f>whlsecost_hourly_4002_202211!X41</f>
        <v>1.3599999999999999</v>
      </c>
      <c r="H5188" s="2">
        <f t="shared" si="162"/>
        <v>35.29</v>
      </c>
      <c r="I5188" s="94">
        <f t="shared" si="161"/>
        <v>1.4803890659590728E-2</v>
      </c>
    </row>
    <row r="5189" spans="1:9" x14ac:dyDescent="0.3">
      <c r="A5189" s="109">
        <v>44867</v>
      </c>
      <c r="B5189">
        <v>12</v>
      </c>
      <c r="C5189" s="49">
        <f>'Actual Solar Data'!I5178</f>
        <v>702979</v>
      </c>
      <c r="D5189" s="45">
        <f>whlsecost_hourly_4002_202211!C42</f>
        <v>44867</v>
      </c>
      <c r="E5189" s="62">
        <f>whlsecost_hourly_4002_202211!D42</f>
        <v>12</v>
      </c>
      <c r="F5189" s="2">
        <f>whlsecost_hourly_4002_202211!F42</f>
        <v>35.549999999999997</v>
      </c>
      <c r="G5189" s="2">
        <f>whlsecost_hourly_4002_202211!X42</f>
        <v>1.38</v>
      </c>
      <c r="H5189" s="2">
        <f t="shared" si="162"/>
        <v>36.93</v>
      </c>
      <c r="I5189" s="94">
        <f t="shared" si="161"/>
        <v>1.8903685647155267E-2</v>
      </c>
    </row>
    <row r="5190" spans="1:9" x14ac:dyDescent="0.3">
      <c r="A5190" s="109">
        <v>44867</v>
      </c>
      <c r="B5190">
        <v>13</v>
      </c>
      <c r="C5190" s="49">
        <f>'Actual Solar Data'!I5179</f>
        <v>770349</v>
      </c>
      <c r="D5190" s="45">
        <f>whlsecost_hourly_4002_202211!C43</f>
        <v>44867</v>
      </c>
      <c r="E5190" s="62">
        <f>whlsecost_hourly_4002_202211!D43</f>
        <v>13</v>
      </c>
      <c r="F5190" s="2">
        <f>whlsecost_hourly_4002_202211!F43</f>
        <v>36.65</v>
      </c>
      <c r="G5190" s="2">
        <f>whlsecost_hourly_4002_202211!X43</f>
        <v>1.38</v>
      </c>
      <c r="H5190" s="2">
        <f t="shared" si="162"/>
        <v>38.03</v>
      </c>
      <c r="I5190" s="94">
        <f t="shared" si="161"/>
        <v>2.1332348796108264E-2</v>
      </c>
    </row>
    <row r="5191" spans="1:9" x14ac:dyDescent="0.3">
      <c r="A5191" s="109">
        <v>44867</v>
      </c>
      <c r="B5191">
        <v>14</v>
      </c>
      <c r="C5191" s="49">
        <f>'Actual Solar Data'!I5180</f>
        <v>740784</v>
      </c>
      <c r="D5191" s="45">
        <f>whlsecost_hourly_4002_202211!C44</f>
        <v>44867</v>
      </c>
      <c r="E5191" s="62">
        <f>whlsecost_hourly_4002_202211!D44</f>
        <v>14</v>
      </c>
      <c r="F5191" s="2">
        <f>whlsecost_hourly_4002_202211!F44</f>
        <v>35.51</v>
      </c>
      <c r="G5191" s="2">
        <f>whlsecost_hourly_4002_202211!X44</f>
        <v>1.3699999999999999</v>
      </c>
      <c r="H5191" s="2">
        <f t="shared" si="162"/>
        <v>36.879999999999995</v>
      </c>
      <c r="I5191" s="94">
        <f t="shared" si="161"/>
        <v>1.9893322966440717E-2</v>
      </c>
    </row>
    <row r="5192" spans="1:9" x14ac:dyDescent="0.3">
      <c r="A5192" s="109">
        <v>44867</v>
      </c>
      <c r="B5192">
        <v>15</v>
      </c>
      <c r="C5192" s="49">
        <f>'Actual Solar Data'!I5181</f>
        <v>693405</v>
      </c>
      <c r="D5192" s="45">
        <f>whlsecost_hourly_4002_202211!C45</f>
        <v>44867</v>
      </c>
      <c r="E5192" s="62">
        <f>whlsecost_hourly_4002_202211!D45</f>
        <v>15</v>
      </c>
      <c r="F5192" s="2">
        <f>whlsecost_hourly_4002_202211!F45</f>
        <v>36.18</v>
      </c>
      <c r="G5192" s="2">
        <f>whlsecost_hourly_4002_202211!X45</f>
        <v>1.3599999999999999</v>
      </c>
      <c r="H5192" s="2">
        <f t="shared" si="162"/>
        <v>37.54</v>
      </c>
      <c r="I5192" s="94">
        <f t="shared" si="161"/>
        <v>1.8954226440406906E-2</v>
      </c>
    </row>
    <row r="5193" spans="1:9" x14ac:dyDescent="0.3">
      <c r="A5193" s="109">
        <v>44867</v>
      </c>
      <c r="B5193">
        <v>16</v>
      </c>
      <c r="C5193" s="49">
        <f>'Actual Solar Data'!I5182</f>
        <v>373666</v>
      </c>
      <c r="D5193" s="45">
        <f>whlsecost_hourly_4002_202211!C46</f>
        <v>44867</v>
      </c>
      <c r="E5193" s="62">
        <f>whlsecost_hourly_4002_202211!D46</f>
        <v>16</v>
      </c>
      <c r="F5193" s="2">
        <f>whlsecost_hourly_4002_202211!F46</f>
        <v>40.700000000000003</v>
      </c>
      <c r="G5193" s="2">
        <f>whlsecost_hourly_4002_202211!X46</f>
        <v>1.3499999999999999</v>
      </c>
      <c r="H5193" s="2">
        <f t="shared" si="162"/>
        <v>42.050000000000004</v>
      </c>
      <c r="I5193" s="94">
        <f t="shared" si="161"/>
        <v>1.1441274639577215E-2</v>
      </c>
    </row>
    <row r="5194" spans="1:9" x14ac:dyDescent="0.3">
      <c r="A5194" s="109">
        <v>44867</v>
      </c>
      <c r="B5194">
        <v>17</v>
      </c>
      <c r="C5194" s="49">
        <f>'Actual Solar Data'!I5183</f>
        <v>363901</v>
      </c>
      <c r="D5194" s="45">
        <f>whlsecost_hourly_4002_202211!C47</f>
        <v>44867</v>
      </c>
      <c r="E5194" s="62">
        <f>whlsecost_hourly_4002_202211!D47</f>
        <v>17</v>
      </c>
      <c r="F5194" s="2">
        <f>whlsecost_hourly_4002_202211!F47</f>
        <v>60.16</v>
      </c>
      <c r="G5194" s="2">
        <f>whlsecost_hourly_4002_202211!X47</f>
        <v>1.4999999999999998</v>
      </c>
      <c r="H5194" s="2">
        <f t="shared" si="162"/>
        <v>61.66</v>
      </c>
      <c r="I5194" s="94">
        <f t="shared" si="161"/>
        <v>1.6338477971075401E-2</v>
      </c>
    </row>
    <row r="5195" spans="1:9" x14ac:dyDescent="0.3">
      <c r="A5195" s="109">
        <v>44867</v>
      </c>
      <c r="B5195">
        <v>18</v>
      </c>
      <c r="C5195" s="49">
        <f>'Actual Solar Data'!I5184</f>
        <v>43</v>
      </c>
      <c r="D5195" s="45">
        <f>whlsecost_hourly_4002_202211!C48</f>
        <v>44867</v>
      </c>
      <c r="E5195" s="62">
        <f>whlsecost_hourly_4002_202211!D48</f>
        <v>18</v>
      </c>
      <c r="F5195" s="2">
        <f>whlsecost_hourly_4002_202211!F48</f>
        <v>70.34</v>
      </c>
      <c r="G5195" s="2">
        <f>whlsecost_hourly_4002_202211!X48</f>
        <v>1.49</v>
      </c>
      <c r="H5195" s="2">
        <f t="shared" si="162"/>
        <v>71.83</v>
      </c>
      <c r="I5195" s="94">
        <f t="shared" si="161"/>
        <v>2.2490502013695769E-6</v>
      </c>
    </row>
    <row r="5196" spans="1:9" x14ac:dyDescent="0.3">
      <c r="A5196" s="109">
        <v>44867</v>
      </c>
      <c r="B5196">
        <v>19</v>
      </c>
      <c r="C5196" s="49">
        <f>'Actual Solar Data'!I5185</f>
        <v>0</v>
      </c>
      <c r="D5196" s="45">
        <f>whlsecost_hourly_4002_202211!C49</f>
        <v>44867</v>
      </c>
      <c r="E5196" s="62">
        <f>whlsecost_hourly_4002_202211!D49</f>
        <v>19</v>
      </c>
      <c r="F5196" s="2">
        <f>whlsecost_hourly_4002_202211!F49</f>
        <v>68.849999999999994</v>
      </c>
      <c r="G5196" s="2">
        <f>whlsecost_hourly_4002_202211!X49</f>
        <v>1.65</v>
      </c>
      <c r="H5196" s="2">
        <f t="shared" si="162"/>
        <v>70.5</v>
      </c>
      <c r="I5196" s="94">
        <f t="shared" si="161"/>
        <v>0</v>
      </c>
    </row>
    <row r="5197" spans="1:9" x14ac:dyDescent="0.3">
      <c r="A5197" s="109">
        <v>44867</v>
      </c>
      <c r="B5197">
        <v>20</v>
      </c>
      <c r="C5197" s="49">
        <f>'Actual Solar Data'!I5186</f>
        <v>0</v>
      </c>
      <c r="D5197" s="45">
        <f>whlsecost_hourly_4002_202211!C50</f>
        <v>44867</v>
      </c>
      <c r="E5197" s="62">
        <f>whlsecost_hourly_4002_202211!D50</f>
        <v>20</v>
      </c>
      <c r="F5197" s="2">
        <f>whlsecost_hourly_4002_202211!F50</f>
        <v>57.18</v>
      </c>
      <c r="G5197" s="2">
        <f>whlsecost_hourly_4002_202211!X50</f>
        <v>1.51</v>
      </c>
      <c r="H5197" s="2">
        <f t="shared" si="162"/>
        <v>58.69</v>
      </c>
      <c r="I5197" s="94">
        <f t="shared" si="161"/>
        <v>0</v>
      </c>
    </row>
    <row r="5198" spans="1:9" x14ac:dyDescent="0.3">
      <c r="A5198" s="109">
        <v>44867</v>
      </c>
      <c r="B5198">
        <v>21</v>
      </c>
      <c r="C5198" s="49">
        <f>'Actual Solar Data'!I5187</f>
        <v>0</v>
      </c>
      <c r="D5198" s="45">
        <f>whlsecost_hourly_4002_202211!C51</f>
        <v>44867</v>
      </c>
      <c r="E5198" s="62">
        <f>whlsecost_hourly_4002_202211!D51</f>
        <v>21</v>
      </c>
      <c r="F5198" s="2">
        <f>whlsecost_hourly_4002_202211!F51</f>
        <v>48.45</v>
      </c>
      <c r="G5198" s="2">
        <f>whlsecost_hourly_4002_202211!X51</f>
        <v>1.3900000000000001</v>
      </c>
      <c r="H5198" s="2">
        <f t="shared" si="162"/>
        <v>49.84</v>
      </c>
      <c r="I5198" s="94">
        <f t="shared" si="161"/>
        <v>0</v>
      </c>
    </row>
    <row r="5199" spans="1:9" x14ac:dyDescent="0.3">
      <c r="A5199" s="109">
        <v>44867</v>
      </c>
      <c r="B5199">
        <v>22</v>
      </c>
      <c r="C5199" s="49">
        <f>'Actual Solar Data'!I5188</f>
        <v>0</v>
      </c>
      <c r="D5199" s="45">
        <f>whlsecost_hourly_4002_202211!C52</f>
        <v>44867</v>
      </c>
      <c r="E5199" s="62">
        <f>whlsecost_hourly_4002_202211!D52</f>
        <v>22</v>
      </c>
      <c r="F5199" s="2">
        <f>whlsecost_hourly_4002_202211!F52</f>
        <v>40.4</v>
      </c>
      <c r="G5199" s="2">
        <f>whlsecost_hourly_4002_202211!X52</f>
        <v>1.4</v>
      </c>
      <c r="H5199" s="2">
        <f t="shared" si="162"/>
        <v>41.8</v>
      </c>
      <c r="I5199" s="94">
        <f t="shared" si="161"/>
        <v>0</v>
      </c>
    </row>
    <row r="5200" spans="1:9" x14ac:dyDescent="0.3">
      <c r="A5200" s="109">
        <v>44867</v>
      </c>
      <c r="B5200">
        <v>23</v>
      </c>
      <c r="C5200" s="49">
        <f>'Actual Solar Data'!I5189</f>
        <v>0</v>
      </c>
      <c r="D5200" s="45">
        <f>whlsecost_hourly_4002_202211!C53</f>
        <v>44867</v>
      </c>
      <c r="E5200" s="62">
        <f>whlsecost_hourly_4002_202211!D53</f>
        <v>23</v>
      </c>
      <c r="F5200" s="2">
        <f>whlsecost_hourly_4002_202211!F53</f>
        <v>42.53</v>
      </c>
      <c r="G5200" s="2">
        <f>whlsecost_hourly_4002_202211!X53</f>
        <v>1.6</v>
      </c>
      <c r="H5200" s="2">
        <f t="shared" si="162"/>
        <v>44.13</v>
      </c>
      <c r="I5200" s="94">
        <f t="shared" si="161"/>
        <v>0</v>
      </c>
    </row>
    <row r="5201" spans="1:9" x14ac:dyDescent="0.3">
      <c r="A5201" s="109">
        <v>44867</v>
      </c>
      <c r="B5201">
        <v>24</v>
      </c>
      <c r="C5201" s="49">
        <f>'Actual Solar Data'!I5190</f>
        <v>0</v>
      </c>
      <c r="D5201" s="45">
        <f>whlsecost_hourly_4002_202211!C54</f>
        <v>44867</v>
      </c>
      <c r="E5201" s="62">
        <f>whlsecost_hourly_4002_202211!D54</f>
        <v>24</v>
      </c>
      <c r="F5201" s="2">
        <f>whlsecost_hourly_4002_202211!F54</f>
        <v>43.36</v>
      </c>
      <c r="G5201" s="2">
        <f>whlsecost_hourly_4002_202211!X54</f>
        <v>0.79999999999999993</v>
      </c>
      <c r="H5201" s="2">
        <f t="shared" si="162"/>
        <v>44.16</v>
      </c>
      <c r="I5201" s="94">
        <f t="shared" si="161"/>
        <v>0</v>
      </c>
    </row>
    <row r="5202" spans="1:9" x14ac:dyDescent="0.3">
      <c r="A5202" s="109">
        <v>44868</v>
      </c>
      <c r="B5202">
        <v>1</v>
      </c>
      <c r="C5202" s="49">
        <f>'Actual Solar Data'!I5191</f>
        <v>0</v>
      </c>
      <c r="D5202" s="45">
        <f>whlsecost_hourly_4002_202211!C55</f>
        <v>44868</v>
      </c>
      <c r="E5202" s="62">
        <f>whlsecost_hourly_4002_202211!D55</f>
        <v>1</v>
      </c>
      <c r="F5202" s="2">
        <f>whlsecost_hourly_4002_202211!F55</f>
        <v>36.909999999999997</v>
      </c>
      <c r="G5202" s="2">
        <f>whlsecost_hourly_4002_202211!X55</f>
        <v>0.71</v>
      </c>
      <c r="H5202" s="2">
        <f t="shared" si="162"/>
        <v>37.619999999999997</v>
      </c>
      <c r="I5202" s="94">
        <f t="shared" si="161"/>
        <v>0</v>
      </c>
    </row>
    <row r="5203" spans="1:9" x14ac:dyDescent="0.3">
      <c r="A5203" s="109">
        <v>44868</v>
      </c>
      <c r="B5203">
        <v>2</v>
      </c>
      <c r="C5203" s="50">
        <f>'Actual Solar Data'!I5192</f>
        <v>0</v>
      </c>
      <c r="D5203" s="45">
        <f>whlsecost_hourly_4002_202211!C56</f>
        <v>44868</v>
      </c>
      <c r="E5203" s="62">
        <f>whlsecost_hourly_4002_202211!D56</f>
        <v>2</v>
      </c>
      <c r="F5203" s="2">
        <f>whlsecost_hourly_4002_202211!F56</f>
        <v>36.56</v>
      </c>
      <c r="G5203" s="2">
        <f>whlsecost_hourly_4002_202211!X56</f>
        <v>0.7</v>
      </c>
      <c r="H5203" s="2">
        <f t="shared" si="162"/>
        <v>37.260000000000005</v>
      </c>
      <c r="I5203" s="94">
        <f t="shared" ref="I5203:I5266" si="163">C5203*H5203/$C$17</f>
        <v>0</v>
      </c>
    </row>
    <row r="5204" spans="1:9" x14ac:dyDescent="0.3">
      <c r="A5204" s="109">
        <v>44868</v>
      </c>
      <c r="B5204">
        <v>3</v>
      </c>
      <c r="C5204" s="50">
        <f>'Actual Solar Data'!I5193</f>
        <v>0</v>
      </c>
      <c r="D5204" s="45">
        <f>whlsecost_hourly_4002_202211!C57</f>
        <v>44868</v>
      </c>
      <c r="E5204" s="62">
        <f>whlsecost_hourly_4002_202211!D57</f>
        <v>3</v>
      </c>
      <c r="F5204" s="2">
        <f>whlsecost_hourly_4002_202211!F57</f>
        <v>36.47</v>
      </c>
      <c r="G5204" s="2">
        <f>whlsecost_hourly_4002_202211!X57</f>
        <v>0.7</v>
      </c>
      <c r="H5204" s="2">
        <f t="shared" si="162"/>
        <v>37.17</v>
      </c>
      <c r="I5204" s="94">
        <f t="shared" si="163"/>
        <v>0</v>
      </c>
    </row>
    <row r="5205" spans="1:9" x14ac:dyDescent="0.3">
      <c r="A5205" s="109">
        <v>44868</v>
      </c>
      <c r="B5205">
        <v>4</v>
      </c>
      <c r="C5205" s="49">
        <f>'Actual Solar Data'!I5194</f>
        <v>0</v>
      </c>
      <c r="D5205" s="45">
        <f>whlsecost_hourly_4002_202211!C58</f>
        <v>44868</v>
      </c>
      <c r="E5205" s="62">
        <f>whlsecost_hourly_4002_202211!D58</f>
        <v>4</v>
      </c>
      <c r="F5205" s="2">
        <f>whlsecost_hourly_4002_202211!F58</f>
        <v>37.79</v>
      </c>
      <c r="G5205" s="2">
        <f>whlsecost_hourly_4002_202211!X58</f>
        <v>0.7</v>
      </c>
      <c r="H5205" s="2">
        <f t="shared" si="162"/>
        <v>38.49</v>
      </c>
      <c r="I5205" s="94">
        <f t="shared" si="163"/>
        <v>0</v>
      </c>
    </row>
    <row r="5206" spans="1:9" x14ac:dyDescent="0.3">
      <c r="A5206" s="109">
        <v>44868</v>
      </c>
      <c r="B5206">
        <v>5</v>
      </c>
      <c r="C5206" s="49">
        <f>'Actual Solar Data'!I5195</f>
        <v>0</v>
      </c>
      <c r="D5206" s="45">
        <f>whlsecost_hourly_4002_202211!C59</f>
        <v>44868</v>
      </c>
      <c r="E5206" s="62">
        <f>whlsecost_hourly_4002_202211!D59</f>
        <v>5</v>
      </c>
      <c r="F5206" s="2">
        <f>whlsecost_hourly_4002_202211!F59</f>
        <v>36.69</v>
      </c>
      <c r="G5206" s="2">
        <f>whlsecost_hourly_4002_202211!X59</f>
        <v>0.66999999999999993</v>
      </c>
      <c r="H5206" s="2">
        <f t="shared" si="162"/>
        <v>37.36</v>
      </c>
      <c r="I5206" s="94">
        <f t="shared" si="163"/>
        <v>0</v>
      </c>
    </row>
    <row r="5207" spans="1:9" x14ac:dyDescent="0.3">
      <c r="A5207" s="109">
        <v>44868</v>
      </c>
      <c r="B5207">
        <v>6</v>
      </c>
      <c r="C5207" s="49">
        <f>'Actual Solar Data'!I5196</f>
        <v>0</v>
      </c>
      <c r="D5207" s="45">
        <f>whlsecost_hourly_4002_202211!C60</f>
        <v>44868</v>
      </c>
      <c r="E5207" s="62">
        <f>whlsecost_hourly_4002_202211!D60</f>
        <v>6</v>
      </c>
      <c r="F5207" s="2">
        <f>whlsecost_hourly_4002_202211!F60</f>
        <v>41.07</v>
      </c>
      <c r="G5207" s="2">
        <f>whlsecost_hourly_4002_202211!X60</f>
        <v>0.83</v>
      </c>
      <c r="H5207" s="2">
        <f t="shared" si="162"/>
        <v>41.9</v>
      </c>
      <c r="I5207" s="94">
        <f t="shared" si="163"/>
        <v>0</v>
      </c>
    </row>
    <row r="5208" spans="1:9" x14ac:dyDescent="0.3">
      <c r="A5208" s="109">
        <v>44868</v>
      </c>
      <c r="B5208">
        <v>7</v>
      </c>
      <c r="C5208" s="49">
        <f>'Actual Solar Data'!I5197</f>
        <v>0</v>
      </c>
      <c r="D5208" s="45">
        <f>whlsecost_hourly_4002_202211!C61</f>
        <v>44868</v>
      </c>
      <c r="E5208" s="62">
        <f>whlsecost_hourly_4002_202211!D61</f>
        <v>7</v>
      </c>
      <c r="F5208" s="2">
        <f>whlsecost_hourly_4002_202211!F61</f>
        <v>59.13</v>
      </c>
      <c r="G5208" s="2">
        <f>whlsecost_hourly_4002_202211!X61</f>
        <v>1.1499999999999999</v>
      </c>
      <c r="H5208" s="2">
        <f t="shared" si="162"/>
        <v>60.28</v>
      </c>
      <c r="I5208" s="94">
        <f t="shared" si="163"/>
        <v>0</v>
      </c>
    </row>
    <row r="5209" spans="1:9" x14ac:dyDescent="0.3">
      <c r="A5209" s="109">
        <v>44868</v>
      </c>
      <c r="B5209">
        <v>8</v>
      </c>
      <c r="C5209" s="49">
        <f>'Actual Solar Data'!I5198</f>
        <v>57</v>
      </c>
      <c r="D5209" s="45">
        <f>whlsecost_hourly_4002_202211!C62</f>
        <v>44868</v>
      </c>
      <c r="E5209" s="62">
        <f>whlsecost_hourly_4002_202211!D62</f>
        <v>8</v>
      </c>
      <c r="F5209" s="2">
        <f>whlsecost_hourly_4002_202211!F62</f>
        <v>82.58</v>
      </c>
      <c r="G5209" s="2">
        <f>whlsecost_hourly_4002_202211!X62</f>
        <v>2.37</v>
      </c>
      <c r="H5209" s="2">
        <f t="shared" si="162"/>
        <v>84.95</v>
      </c>
      <c r="I5209" s="94">
        <f t="shared" si="163"/>
        <v>3.5258437824973362E-6</v>
      </c>
    </row>
    <row r="5210" spans="1:9" x14ac:dyDescent="0.3">
      <c r="A5210" s="109">
        <v>44868</v>
      </c>
      <c r="B5210">
        <v>9</v>
      </c>
      <c r="C5210" s="49">
        <f>'Actual Solar Data'!I5199</f>
        <v>1520</v>
      </c>
      <c r="D5210" s="45">
        <f>whlsecost_hourly_4002_202211!C63</f>
        <v>44868</v>
      </c>
      <c r="E5210" s="62">
        <f>whlsecost_hourly_4002_202211!D63</f>
        <v>9</v>
      </c>
      <c r="F5210" s="2">
        <f>whlsecost_hourly_4002_202211!F63</f>
        <v>73.22</v>
      </c>
      <c r="G5210" s="2">
        <f>whlsecost_hourly_4002_202211!X63</f>
        <v>1.9100000000000001</v>
      </c>
      <c r="H5210" s="2">
        <f t="shared" si="162"/>
        <v>75.13</v>
      </c>
      <c r="I5210" s="94">
        <f t="shared" si="163"/>
        <v>8.3153743262005052E-5</v>
      </c>
    </row>
    <row r="5211" spans="1:9" x14ac:dyDescent="0.3">
      <c r="A5211" s="109">
        <v>44868</v>
      </c>
      <c r="B5211">
        <v>10</v>
      </c>
      <c r="C5211" s="49">
        <f>'Actual Solar Data'!I5200</f>
        <v>354711</v>
      </c>
      <c r="D5211" s="45">
        <f>whlsecost_hourly_4002_202211!C64</f>
        <v>44868</v>
      </c>
      <c r="E5211" s="62">
        <f>whlsecost_hourly_4002_202211!D64</f>
        <v>10</v>
      </c>
      <c r="F5211" s="2">
        <f>whlsecost_hourly_4002_202211!F64</f>
        <v>47.76</v>
      </c>
      <c r="G5211" s="2">
        <f>whlsecost_hourly_4002_202211!X64</f>
        <v>1.6300000000000001</v>
      </c>
      <c r="H5211" s="2">
        <f t="shared" si="162"/>
        <v>49.39</v>
      </c>
      <c r="I5211" s="94">
        <f t="shared" si="163"/>
        <v>1.2756704934083258E-2</v>
      </c>
    </row>
    <row r="5212" spans="1:9" x14ac:dyDescent="0.3">
      <c r="A5212" s="109">
        <v>44868</v>
      </c>
      <c r="B5212">
        <v>11</v>
      </c>
      <c r="C5212" s="49">
        <f>'Actual Solar Data'!I5201</f>
        <v>559267</v>
      </c>
      <c r="D5212" s="45">
        <f>whlsecost_hourly_4002_202211!C65</f>
        <v>44868</v>
      </c>
      <c r="E5212" s="62">
        <f>whlsecost_hourly_4002_202211!D65</f>
        <v>11</v>
      </c>
      <c r="F5212" s="2">
        <f>whlsecost_hourly_4002_202211!F65</f>
        <v>33.94</v>
      </c>
      <c r="G5212" s="2">
        <f>whlsecost_hourly_4002_202211!X65</f>
        <v>1.5</v>
      </c>
      <c r="H5212" s="2">
        <f t="shared" si="162"/>
        <v>35.44</v>
      </c>
      <c r="I5212" s="94">
        <f t="shared" si="163"/>
        <v>1.4432372678991447E-2</v>
      </c>
    </row>
    <row r="5213" spans="1:9" x14ac:dyDescent="0.3">
      <c r="A5213" s="109">
        <v>44868</v>
      </c>
      <c r="B5213">
        <v>12</v>
      </c>
      <c r="C5213" s="49">
        <f>'Actual Solar Data'!I5202</f>
        <v>675168</v>
      </c>
      <c r="D5213" s="45">
        <f>whlsecost_hourly_4002_202211!C66</f>
        <v>44868</v>
      </c>
      <c r="E5213" s="62">
        <f>whlsecost_hourly_4002_202211!D66</f>
        <v>12</v>
      </c>
      <c r="F5213" s="2">
        <f>whlsecost_hourly_4002_202211!F66</f>
        <v>36.49</v>
      </c>
      <c r="G5213" s="2">
        <f>whlsecost_hourly_4002_202211!X66</f>
        <v>1.54</v>
      </c>
      <c r="H5213" s="2">
        <f t="shared" si="162"/>
        <v>38.03</v>
      </c>
      <c r="I5213" s="94">
        <f t="shared" si="163"/>
        <v>1.8696615783198034E-2</v>
      </c>
    </row>
    <row r="5214" spans="1:9" x14ac:dyDescent="0.3">
      <c r="A5214" s="109">
        <v>44868</v>
      </c>
      <c r="B5214">
        <v>13</v>
      </c>
      <c r="C5214" s="49">
        <f>'Actual Solar Data'!I5203</f>
        <v>798139</v>
      </c>
      <c r="D5214" s="45">
        <f>whlsecost_hourly_4002_202211!C67</f>
        <v>44868</v>
      </c>
      <c r="E5214" s="62">
        <f>whlsecost_hourly_4002_202211!D67</f>
        <v>13</v>
      </c>
      <c r="F5214" s="2">
        <f>whlsecost_hourly_4002_202211!F67</f>
        <v>37.75</v>
      </c>
      <c r="G5214" s="2">
        <f>whlsecost_hourly_4002_202211!X67</f>
        <v>1.54</v>
      </c>
      <c r="H5214" s="2">
        <f t="shared" si="162"/>
        <v>39.29</v>
      </c>
      <c r="I5214" s="94">
        <f t="shared" si="163"/>
        <v>2.2834178349067133E-2</v>
      </c>
    </row>
    <row r="5215" spans="1:9" x14ac:dyDescent="0.3">
      <c r="A5215" s="109">
        <v>44868</v>
      </c>
      <c r="B5215">
        <v>14</v>
      </c>
      <c r="C5215" s="49">
        <f>'Actual Solar Data'!I5204</f>
        <v>721236</v>
      </c>
      <c r="D5215" s="45">
        <f>whlsecost_hourly_4002_202211!C68</f>
        <v>44868</v>
      </c>
      <c r="E5215" s="62">
        <f>whlsecost_hourly_4002_202211!D68</f>
        <v>14</v>
      </c>
      <c r="F5215" s="2">
        <f>whlsecost_hourly_4002_202211!F68</f>
        <v>37.299999999999997</v>
      </c>
      <c r="G5215" s="2">
        <f>whlsecost_hourly_4002_202211!X68</f>
        <v>1.5499999999999998</v>
      </c>
      <c r="H5215" s="2">
        <f t="shared" si="162"/>
        <v>38.849999999999994</v>
      </c>
      <c r="I5215" s="94">
        <f t="shared" si="163"/>
        <v>2.0402963222178102E-2</v>
      </c>
    </row>
    <row r="5216" spans="1:9" x14ac:dyDescent="0.3">
      <c r="A5216" s="109">
        <v>44868</v>
      </c>
      <c r="B5216">
        <v>15</v>
      </c>
      <c r="C5216" s="49">
        <f>'Actual Solar Data'!I5205</f>
        <v>648939</v>
      </c>
      <c r="D5216" s="45">
        <f>whlsecost_hourly_4002_202211!C69</f>
        <v>44868</v>
      </c>
      <c r="E5216" s="62">
        <f>whlsecost_hourly_4002_202211!D69</f>
        <v>15</v>
      </c>
      <c r="F5216" s="2">
        <f>whlsecost_hourly_4002_202211!F69</f>
        <v>43.28</v>
      </c>
      <c r="G5216" s="2">
        <f>whlsecost_hourly_4002_202211!X69</f>
        <v>1.6500000000000001</v>
      </c>
      <c r="H5216" s="2">
        <f t="shared" si="162"/>
        <v>44.93</v>
      </c>
      <c r="I5216" s="94">
        <f t="shared" si="163"/>
        <v>2.1230739485345526E-2</v>
      </c>
    </row>
    <row r="5217" spans="1:9" x14ac:dyDescent="0.3">
      <c r="A5217" s="109">
        <v>44868</v>
      </c>
      <c r="B5217">
        <v>16</v>
      </c>
      <c r="C5217" s="49">
        <f>'Actual Solar Data'!I5206</f>
        <v>514339</v>
      </c>
      <c r="D5217" s="45">
        <f>whlsecost_hourly_4002_202211!C70</f>
        <v>44868</v>
      </c>
      <c r="E5217" s="62">
        <f>whlsecost_hourly_4002_202211!D70</f>
        <v>16</v>
      </c>
      <c r="F5217" s="2">
        <f>whlsecost_hourly_4002_202211!F70</f>
        <v>48.84</v>
      </c>
      <c r="G5217" s="2">
        <f>whlsecost_hourly_4002_202211!X70</f>
        <v>1.67</v>
      </c>
      <c r="H5217" s="2">
        <f t="shared" si="162"/>
        <v>50.510000000000005</v>
      </c>
      <c r="I5217" s="94">
        <f t="shared" si="163"/>
        <v>1.8916973355755252E-2</v>
      </c>
    </row>
    <row r="5218" spans="1:9" x14ac:dyDescent="0.3">
      <c r="A5218" s="109">
        <v>44868</v>
      </c>
      <c r="B5218">
        <v>17</v>
      </c>
      <c r="C5218" s="49">
        <f>'Actual Solar Data'!I5207</f>
        <v>287385</v>
      </c>
      <c r="D5218" s="45">
        <f>whlsecost_hourly_4002_202211!C71</f>
        <v>44868</v>
      </c>
      <c r="E5218" s="62">
        <f>whlsecost_hourly_4002_202211!D71</f>
        <v>17</v>
      </c>
      <c r="F5218" s="2">
        <f>whlsecost_hourly_4002_202211!F71</f>
        <v>61.27</v>
      </c>
      <c r="G5218" s="2">
        <f>whlsecost_hourly_4002_202211!X71</f>
        <v>1.6</v>
      </c>
      <c r="H5218" s="2">
        <f t="shared" si="162"/>
        <v>62.870000000000005</v>
      </c>
      <c r="I5218" s="94">
        <f t="shared" si="163"/>
        <v>1.315625808210661E-2</v>
      </c>
    </row>
    <row r="5219" spans="1:9" x14ac:dyDescent="0.3">
      <c r="A5219" s="109">
        <v>44868</v>
      </c>
      <c r="B5219">
        <v>18</v>
      </c>
      <c r="C5219" s="49">
        <f>'Actual Solar Data'!I5208</f>
        <v>43</v>
      </c>
      <c r="D5219" s="45">
        <f>whlsecost_hourly_4002_202211!C72</f>
        <v>44868</v>
      </c>
      <c r="E5219" s="62">
        <f>whlsecost_hourly_4002_202211!D72</f>
        <v>18</v>
      </c>
      <c r="F5219" s="2">
        <f>whlsecost_hourly_4002_202211!F72</f>
        <v>71.73</v>
      </c>
      <c r="G5219" s="2">
        <f>whlsecost_hourly_4002_202211!X72</f>
        <v>1.83</v>
      </c>
      <c r="H5219" s="2">
        <f t="shared" ref="H5219:H5282" si="164">SUM(F5219:G5219)</f>
        <v>73.56</v>
      </c>
      <c r="I5219" s="94">
        <f t="shared" si="163"/>
        <v>2.3032177754802461E-6</v>
      </c>
    </row>
    <row r="5220" spans="1:9" x14ac:dyDescent="0.3">
      <c r="A5220" s="109">
        <v>44868</v>
      </c>
      <c r="B5220">
        <v>19</v>
      </c>
      <c r="C5220" s="49">
        <f>'Actual Solar Data'!I5209</f>
        <v>0</v>
      </c>
      <c r="D5220" s="45">
        <f>whlsecost_hourly_4002_202211!C73</f>
        <v>44868</v>
      </c>
      <c r="E5220" s="62">
        <f>whlsecost_hourly_4002_202211!D73</f>
        <v>19</v>
      </c>
      <c r="F5220" s="2">
        <f>whlsecost_hourly_4002_202211!F73</f>
        <v>71.44</v>
      </c>
      <c r="G5220" s="2">
        <f>whlsecost_hourly_4002_202211!X73</f>
        <v>1.93</v>
      </c>
      <c r="H5220" s="2">
        <f t="shared" si="164"/>
        <v>73.37</v>
      </c>
      <c r="I5220" s="94">
        <f t="shared" si="163"/>
        <v>0</v>
      </c>
    </row>
    <row r="5221" spans="1:9" x14ac:dyDescent="0.3">
      <c r="A5221" s="109">
        <v>44868</v>
      </c>
      <c r="B5221">
        <v>20</v>
      </c>
      <c r="C5221" s="49">
        <f>'Actual Solar Data'!I5210</f>
        <v>0</v>
      </c>
      <c r="D5221" s="45">
        <f>whlsecost_hourly_4002_202211!C74</f>
        <v>44868</v>
      </c>
      <c r="E5221" s="62">
        <f>whlsecost_hourly_4002_202211!D74</f>
        <v>20</v>
      </c>
      <c r="F5221" s="2">
        <f>whlsecost_hourly_4002_202211!F74</f>
        <v>58.93</v>
      </c>
      <c r="G5221" s="2">
        <f>whlsecost_hourly_4002_202211!X74</f>
        <v>1.62</v>
      </c>
      <c r="H5221" s="2">
        <f t="shared" si="164"/>
        <v>60.55</v>
      </c>
      <c r="I5221" s="94">
        <f t="shared" si="163"/>
        <v>0</v>
      </c>
    </row>
    <row r="5222" spans="1:9" x14ac:dyDescent="0.3">
      <c r="A5222" s="109">
        <v>44868</v>
      </c>
      <c r="B5222">
        <v>21</v>
      </c>
      <c r="C5222" s="49">
        <f>'Actual Solar Data'!I5211</f>
        <v>0</v>
      </c>
      <c r="D5222" s="45">
        <f>whlsecost_hourly_4002_202211!C75</f>
        <v>44868</v>
      </c>
      <c r="E5222" s="62">
        <f>whlsecost_hourly_4002_202211!D75</f>
        <v>21</v>
      </c>
      <c r="F5222" s="2">
        <f>whlsecost_hourly_4002_202211!F75</f>
        <v>51.49</v>
      </c>
      <c r="G5222" s="2">
        <f>whlsecost_hourly_4002_202211!X75</f>
        <v>1.72</v>
      </c>
      <c r="H5222" s="2">
        <f t="shared" si="164"/>
        <v>53.21</v>
      </c>
      <c r="I5222" s="94">
        <f t="shared" si="163"/>
        <v>0</v>
      </c>
    </row>
    <row r="5223" spans="1:9" x14ac:dyDescent="0.3">
      <c r="A5223" s="109">
        <v>44868</v>
      </c>
      <c r="B5223">
        <v>22</v>
      </c>
      <c r="C5223" s="49">
        <f>'Actual Solar Data'!I5212</f>
        <v>0</v>
      </c>
      <c r="D5223" s="45">
        <f>whlsecost_hourly_4002_202211!C76</f>
        <v>44868</v>
      </c>
      <c r="E5223" s="62">
        <f>whlsecost_hourly_4002_202211!D76</f>
        <v>22</v>
      </c>
      <c r="F5223" s="2">
        <f>whlsecost_hourly_4002_202211!F76</f>
        <v>41.6</v>
      </c>
      <c r="G5223" s="2">
        <f>whlsecost_hourly_4002_202211!X76</f>
        <v>1.67</v>
      </c>
      <c r="H5223" s="2">
        <f t="shared" si="164"/>
        <v>43.27</v>
      </c>
      <c r="I5223" s="94">
        <f t="shared" si="163"/>
        <v>0</v>
      </c>
    </row>
    <row r="5224" spans="1:9" x14ac:dyDescent="0.3">
      <c r="A5224" s="109">
        <v>44868</v>
      </c>
      <c r="B5224">
        <v>23</v>
      </c>
      <c r="C5224" s="49">
        <f>'Actual Solar Data'!I5213</f>
        <v>0</v>
      </c>
      <c r="D5224" s="45">
        <f>whlsecost_hourly_4002_202211!C77</f>
        <v>44868</v>
      </c>
      <c r="E5224" s="62">
        <f>whlsecost_hourly_4002_202211!D77</f>
        <v>23</v>
      </c>
      <c r="F5224" s="2">
        <f>whlsecost_hourly_4002_202211!F77</f>
        <v>38.83</v>
      </c>
      <c r="G5224" s="2">
        <f>whlsecost_hourly_4002_202211!X77</f>
        <v>1.9100000000000001</v>
      </c>
      <c r="H5224" s="2">
        <f t="shared" si="164"/>
        <v>40.739999999999995</v>
      </c>
      <c r="I5224" s="94">
        <f t="shared" si="163"/>
        <v>0</v>
      </c>
    </row>
    <row r="5225" spans="1:9" x14ac:dyDescent="0.3">
      <c r="A5225" s="109">
        <v>44868</v>
      </c>
      <c r="B5225">
        <v>24</v>
      </c>
      <c r="C5225" s="49">
        <f>'Actual Solar Data'!I5214</f>
        <v>0</v>
      </c>
      <c r="D5225" s="45">
        <f>whlsecost_hourly_4002_202211!C78</f>
        <v>44868</v>
      </c>
      <c r="E5225" s="62">
        <f>whlsecost_hourly_4002_202211!D78</f>
        <v>24</v>
      </c>
      <c r="F5225" s="2">
        <f>whlsecost_hourly_4002_202211!F78</f>
        <v>34.83</v>
      </c>
      <c r="G5225" s="2">
        <f>whlsecost_hourly_4002_202211!X78</f>
        <v>0.80999999999999994</v>
      </c>
      <c r="H5225" s="2">
        <f t="shared" si="164"/>
        <v>35.64</v>
      </c>
      <c r="I5225" s="94">
        <f t="shared" si="163"/>
        <v>0</v>
      </c>
    </row>
    <row r="5226" spans="1:9" x14ac:dyDescent="0.3">
      <c r="A5226" s="109">
        <v>44869</v>
      </c>
      <c r="B5226">
        <v>1</v>
      </c>
      <c r="C5226" s="49">
        <f>'Actual Solar Data'!I5215</f>
        <v>0</v>
      </c>
      <c r="D5226" s="45">
        <f>whlsecost_hourly_4002_202211!C79</f>
        <v>44869</v>
      </c>
      <c r="E5226" s="62">
        <f>whlsecost_hourly_4002_202211!D79</f>
        <v>1</v>
      </c>
      <c r="F5226" s="2">
        <f>whlsecost_hourly_4002_202211!F79</f>
        <v>32.020000000000003</v>
      </c>
      <c r="G5226" s="2">
        <f>whlsecost_hourly_4002_202211!X79</f>
        <v>0.77</v>
      </c>
      <c r="H5226" s="2">
        <f t="shared" si="164"/>
        <v>32.790000000000006</v>
      </c>
      <c r="I5226" s="94">
        <f t="shared" si="163"/>
        <v>0</v>
      </c>
    </row>
    <row r="5227" spans="1:9" x14ac:dyDescent="0.3">
      <c r="A5227" s="109">
        <v>44869</v>
      </c>
      <c r="B5227">
        <v>2</v>
      </c>
      <c r="C5227" s="49">
        <f>'Actual Solar Data'!I5216</f>
        <v>0</v>
      </c>
      <c r="D5227" s="45">
        <f>whlsecost_hourly_4002_202211!C80</f>
        <v>44869</v>
      </c>
      <c r="E5227" s="62">
        <f>whlsecost_hourly_4002_202211!D80</f>
        <v>2</v>
      </c>
      <c r="F5227" s="2">
        <f>whlsecost_hourly_4002_202211!F80</f>
        <v>30.59</v>
      </c>
      <c r="G5227" s="2">
        <f>whlsecost_hourly_4002_202211!X80</f>
        <v>0.75</v>
      </c>
      <c r="H5227" s="2">
        <f t="shared" si="164"/>
        <v>31.34</v>
      </c>
      <c r="I5227" s="94">
        <f t="shared" si="163"/>
        <v>0</v>
      </c>
    </row>
    <row r="5228" spans="1:9" x14ac:dyDescent="0.3">
      <c r="A5228" s="109">
        <v>44869</v>
      </c>
      <c r="B5228">
        <v>3</v>
      </c>
      <c r="C5228" s="49">
        <f>'Actual Solar Data'!I5217</f>
        <v>0</v>
      </c>
      <c r="D5228" s="45">
        <f>whlsecost_hourly_4002_202211!C81</f>
        <v>44869</v>
      </c>
      <c r="E5228" s="62">
        <f>whlsecost_hourly_4002_202211!D81</f>
        <v>3</v>
      </c>
      <c r="F5228" s="2">
        <f>whlsecost_hourly_4002_202211!F81</f>
        <v>31.75</v>
      </c>
      <c r="G5228" s="2">
        <f>whlsecost_hourly_4002_202211!X81</f>
        <v>0.75</v>
      </c>
      <c r="H5228" s="2">
        <f t="shared" si="164"/>
        <v>32.5</v>
      </c>
      <c r="I5228" s="94">
        <f t="shared" si="163"/>
        <v>0</v>
      </c>
    </row>
    <row r="5229" spans="1:9" x14ac:dyDescent="0.3">
      <c r="A5229" s="109">
        <v>44869</v>
      </c>
      <c r="B5229">
        <v>4</v>
      </c>
      <c r="C5229" s="49">
        <f>'Actual Solar Data'!I5218</f>
        <v>0</v>
      </c>
      <c r="D5229" s="45">
        <f>whlsecost_hourly_4002_202211!C82</f>
        <v>44869</v>
      </c>
      <c r="E5229" s="62">
        <f>whlsecost_hourly_4002_202211!D82</f>
        <v>4</v>
      </c>
      <c r="F5229" s="2">
        <f>whlsecost_hourly_4002_202211!F82</f>
        <v>31.89</v>
      </c>
      <c r="G5229" s="2">
        <f>whlsecost_hourly_4002_202211!X82</f>
        <v>0.74</v>
      </c>
      <c r="H5229" s="2">
        <f t="shared" si="164"/>
        <v>32.630000000000003</v>
      </c>
      <c r="I5229" s="94">
        <f t="shared" si="163"/>
        <v>0</v>
      </c>
    </row>
    <row r="5230" spans="1:9" x14ac:dyDescent="0.3">
      <c r="A5230" s="109">
        <v>44869</v>
      </c>
      <c r="B5230">
        <v>5</v>
      </c>
      <c r="C5230" s="49">
        <f>'Actual Solar Data'!I5219</f>
        <v>0</v>
      </c>
      <c r="D5230" s="45">
        <f>whlsecost_hourly_4002_202211!C83</f>
        <v>44869</v>
      </c>
      <c r="E5230" s="62">
        <f>whlsecost_hourly_4002_202211!D83</f>
        <v>5</v>
      </c>
      <c r="F5230" s="2">
        <f>whlsecost_hourly_4002_202211!F83</f>
        <v>33.18</v>
      </c>
      <c r="G5230" s="2">
        <f>whlsecost_hourly_4002_202211!X83</f>
        <v>1.3</v>
      </c>
      <c r="H5230" s="2">
        <f t="shared" si="164"/>
        <v>34.479999999999997</v>
      </c>
      <c r="I5230" s="94">
        <f t="shared" si="163"/>
        <v>0</v>
      </c>
    </row>
    <row r="5231" spans="1:9" x14ac:dyDescent="0.3">
      <c r="A5231" s="109">
        <v>44869</v>
      </c>
      <c r="B5231">
        <v>6</v>
      </c>
      <c r="C5231" s="49">
        <f>'Actual Solar Data'!I5220</f>
        <v>0</v>
      </c>
      <c r="D5231" s="45">
        <f>whlsecost_hourly_4002_202211!C84</f>
        <v>44869</v>
      </c>
      <c r="E5231" s="62">
        <f>whlsecost_hourly_4002_202211!D84</f>
        <v>6</v>
      </c>
      <c r="F5231" s="2">
        <f>whlsecost_hourly_4002_202211!F84</f>
        <v>37.82</v>
      </c>
      <c r="G5231" s="2">
        <f>whlsecost_hourly_4002_202211!X84</f>
        <v>1.03</v>
      </c>
      <c r="H5231" s="2">
        <f t="shared" si="164"/>
        <v>38.85</v>
      </c>
      <c r="I5231" s="94">
        <f t="shared" si="163"/>
        <v>0</v>
      </c>
    </row>
    <row r="5232" spans="1:9" x14ac:dyDescent="0.3">
      <c r="A5232" s="109">
        <v>44869</v>
      </c>
      <c r="B5232">
        <v>7</v>
      </c>
      <c r="C5232" s="49">
        <f>'Actual Solar Data'!I5221</f>
        <v>0</v>
      </c>
      <c r="D5232" s="45">
        <f>whlsecost_hourly_4002_202211!C85</f>
        <v>44869</v>
      </c>
      <c r="E5232" s="62">
        <f>whlsecost_hourly_4002_202211!D85</f>
        <v>7</v>
      </c>
      <c r="F5232" s="2">
        <f>whlsecost_hourly_4002_202211!F85</f>
        <v>48.4</v>
      </c>
      <c r="G5232" s="2">
        <f>whlsecost_hourly_4002_202211!X85</f>
        <v>1.23</v>
      </c>
      <c r="H5232" s="2">
        <f t="shared" si="164"/>
        <v>49.629999999999995</v>
      </c>
      <c r="I5232" s="94">
        <f t="shared" si="163"/>
        <v>0</v>
      </c>
    </row>
    <row r="5233" spans="1:9" x14ac:dyDescent="0.3">
      <c r="A5233" s="109">
        <v>44869</v>
      </c>
      <c r="B5233">
        <v>8</v>
      </c>
      <c r="C5233" s="49">
        <f>'Actual Solar Data'!I5222</f>
        <v>60</v>
      </c>
      <c r="D5233" s="45">
        <f>whlsecost_hourly_4002_202211!C86</f>
        <v>44869</v>
      </c>
      <c r="E5233" s="62">
        <f>whlsecost_hourly_4002_202211!D86</f>
        <v>8</v>
      </c>
      <c r="F5233" s="2">
        <f>whlsecost_hourly_4002_202211!F86</f>
        <v>76.7</v>
      </c>
      <c r="G5233" s="2">
        <f>whlsecost_hourly_4002_202211!X86</f>
        <v>3.6999999999999997</v>
      </c>
      <c r="H5233" s="2">
        <f t="shared" si="164"/>
        <v>80.400000000000006</v>
      </c>
      <c r="I5233" s="94">
        <f t="shared" si="163"/>
        <v>3.512627739076061E-6</v>
      </c>
    </row>
    <row r="5234" spans="1:9" x14ac:dyDescent="0.3">
      <c r="A5234" s="109">
        <v>44869</v>
      </c>
      <c r="B5234">
        <v>9</v>
      </c>
      <c r="C5234" s="49">
        <f>'Actual Solar Data'!I5223</f>
        <v>1420</v>
      </c>
      <c r="D5234" s="45">
        <f>whlsecost_hourly_4002_202211!C87</f>
        <v>44869</v>
      </c>
      <c r="E5234" s="62">
        <f>whlsecost_hourly_4002_202211!D87</f>
        <v>9</v>
      </c>
      <c r="F5234" s="2">
        <f>whlsecost_hourly_4002_202211!F87</f>
        <v>62.81</v>
      </c>
      <c r="G5234" s="2">
        <f>whlsecost_hourly_4002_202211!X87</f>
        <v>2.0900000000000003</v>
      </c>
      <c r="H5234" s="2">
        <f t="shared" si="164"/>
        <v>64.900000000000006</v>
      </c>
      <c r="I5234" s="94">
        <f t="shared" si="163"/>
        <v>6.7105461686934426E-5</v>
      </c>
    </row>
    <row r="5235" spans="1:9" x14ac:dyDescent="0.3">
      <c r="A5235" s="109">
        <v>44869</v>
      </c>
      <c r="B5235">
        <v>10</v>
      </c>
      <c r="C5235" s="49">
        <f>'Actual Solar Data'!I5224</f>
        <v>330031</v>
      </c>
      <c r="D5235" s="45">
        <f>whlsecost_hourly_4002_202211!C88</f>
        <v>44869</v>
      </c>
      <c r="E5235" s="62">
        <f>whlsecost_hourly_4002_202211!D88</f>
        <v>10</v>
      </c>
      <c r="F5235" s="2">
        <f>whlsecost_hourly_4002_202211!F88</f>
        <v>55.4</v>
      </c>
      <c r="G5235" s="2">
        <f>whlsecost_hourly_4002_202211!X88</f>
        <v>1.75</v>
      </c>
      <c r="H5235" s="2">
        <f t="shared" si="164"/>
        <v>57.15</v>
      </c>
      <c r="I5235" s="94">
        <f t="shared" si="163"/>
        <v>1.3733960611948363E-2</v>
      </c>
    </row>
    <row r="5236" spans="1:9" x14ac:dyDescent="0.3">
      <c r="A5236" s="109">
        <v>44869</v>
      </c>
      <c r="B5236">
        <v>11</v>
      </c>
      <c r="C5236" s="49">
        <f>'Actual Solar Data'!I5225</f>
        <v>540216</v>
      </c>
      <c r="D5236" s="45">
        <f>whlsecost_hourly_4002_202211!C89</f>
        <v>44869</v>
      </c>
      <c r="E5236" s="62">
        <f>whlsecost_hourly_4002_202211!D89</f>
        <v>11</v>
      </c>
      <c r="F5236" s="2">
        <f>whlsecost_hourly_4002_202211!F89</f>
        <v>44.54</v>
      </c>
      <c r="G5236" s="2">
        <f>whlsecost_hourly_4002_202211!X89</f>
        <v>1.9100000000000001</v>
      </c>
      <c r="H5236" s="2">
        <f t="shared" si="164"/>
        <v>46.45</v>
      </c>
      <c r="I5236" s="94">
        <f t="shared" si="163"/>
        <v>1.8271659302627807E-2</v>
      </c>
    </row>
    <row r="5237" spans="1:9" x14ac:dyDescent="0.3">
      <c r="A5237" s="109">
        <v>44869</v>
      </c>
      <c r="B5237">
        <v>12</v>
      </c>
      <c r="C5237" s="49">
        <f>'Actual Solar Data'!I5226</f>
        <v>647373</v>
      </c>
      <c r="D5237" s="45">
        <f>whlsecost_hourly_4002_202211!C90</f>
        <v>44869</v>
      </c>
      <c r="E5237" s="62">
        <f>whlsecost_hourly_4002_202211!D90</f>
        <v>12</v>
      </c>
      <c r="F5237" s="2">
        <f>whlsecost_hourly_4002_202211!F90</f>
        <v>27.96</v>
      </c>
      <c r="G5237" s="2">
        <f>whlsecost_hourly_4002_202211!X90</f>
        <v>1.71</v>
      </c>
      <c r="H5237" s="2">
        <f t="shared" si="164"/>
        <v>29.67</v>
      </c>
      <c r="I5237" s="94">
        <f t="shared" si="163"/>
        <v>1.3986110531083763E-2</v>
      </c>
    </row>
    <row r="5238" spans="1:9" x14ac:dyDescent="0.3">
      <c r="A5238" s="109">
        <v>44869</v>
      </c>
      <c r="B5238">
        <v>13</v>
      </c>
      <c r="C5238" s="49">
        <f>'Actual Solar Data'!I5227</f>
        <v>716571</v>
      </c>
      <c r="D5238" s="45">
        <f>whlsecost_hourly_4002_202211!C91</f>
        <v>44869</v>
      </c>
      <c r="E5238" s="62">
        <f>whlsecost_hourly_4002_202211!D91</f>
        <v>13</v>
      </c>
      <c r="F5238" s="2">
        <f>whlsecost_hourly_4002_202211!F91</f>
        <v>28.04</v>
      </c>
      <c r="G5238" s="2">
        <f>whlsecost_hourly_4002_202211!X91</f>
        <v>1.63</v>
      </c>
      <c r="H5238" s="2">
        <f t="shared" si="164"/>
        <v>29.669999999999998</v>
      </c>
      <c r="I5238" s="94">
        <f t="shared" si="163"/>
        <v>1.5481092367721891E-2</v>
      </c>
    </row>
    <row r="5239" spans="1:9" x14ac:dyDescent="0.3">
      <c r="A5239" s="109">
        <v>44869</v>
      </c>
      <c r="B5239">
        <v>14</v>
      </c>
      <c r="C5239" s="49">
        <f>'Actual Solar Data'!I5228</f>
        <v>618189</v>
      </c>
      <c r="D5239" s="45">
        <f>whlsecost_hourly_4002_202211!C92</f>
        <v>44869</v>
      </c>
      <c r="E5239" s="62">
        <f>whlsecost_hourly_4002_202211!D92</f>
        <v>14</v>
      </c>
      <c r="F5239" s="2">
        <f>whlsecost_hourly_4002_202211!F92</f>
        <v>30.08</v>
      </c>
      <c r="G5239" s="2">
        <f>whlsecost_hourly_4002_202211!X92</f>
        <v>1.6400000000000001</v>
      </c>
      <c r="H5239" s="2">
        <f t="shared" si="164"/>
        <v>31.72</v>
      </c>
      <c r="I5239" s="94">
        <f t="shared" si="163"/>
        <v>1.427839128281601E-2</v>
      </c>
    </row>
    <row r="5240" spans="1:9" x14ac:dyDescent="0.3">
      <c r="A5240" s="109">
        <v>44869</v>
      </c>
      <c r="B5240">
        <v>15</v>
      </c>
      <c r="C5240" s="49">
        <f>'Actual Solar Data'!I5229</f>
        <v>656506</v>
      </c>
      <c r="D5240" s="45">
        <f>whlsecost_hourly_4002_202211!C93</f>
        <v>44869</v>
      </c>
      <c r="E5240" s="62">
        <f>whlsecost_hourly_4002_202211!D93</f>
        <v>15</v>
      </c>
      <c r="F5240" s="2">
        <f>whlsecost_hourly_4002_202211!F93</f>
        <v>28.78</v>
      </c>
      <c r="G5240" s="2">
        <f>whlsecost_hourly_4002_202211!X93</f>
        <v>1.6099999999999999</v>
      </c>
      <c r="H5240" s="2">
        <f t="shared" si="164"/>
        <v>30.39</v>
      </c>
      <c r="I5240" s="94">
        <f t="shared" si="163"/>
        <v>1.452761182769886E-2</v>
      </c>
    </row>
    <row r="5241" spans="1:9" x14ac:dyDescent="0.3">
      <c r="A5241" s="109">
        <v>44869</v>
      </c>
      <c r="B5241">
        <v>16</v>
      </c>
      <c r="C5241" s="49">
        <f>'Actual Solar Data'!I5230</f>
        <v>510906</v>
      </c>
      <c r="D5241" s="45">
        <f>whlsecost_hourly_4002_202211!C94</f>
        <v>44869</v>
      </c>
      <c r="E5241" s="62">
        <f>whlsecost_hourly_4002_202211!D94</f>
        <v>16</v>
      </c>
      <c r="F5241" s="2">
        <f>whlsecost_hourly_4002_202211!F94</f>
        <v>30.54</v>
      </c>
      <c r="G5241" s="2">
        <f>whlsecost_hourly_4002_202211!X94</f>
        <v>1.6600000000000001</v>
      </c>
      <c r="H5241" s="2">
        <f t="shared" si="164"/>
        <v>32.200000000000003</v>
      </c>
      <c r="I5241" s="94">
        <f t="shared" si="163"/>
        <v>1.1979031368711587E-2</v>
      </c>
    </row>
    <row r="5242" spans="1:9" x14ac:dyDescent="0.3">
      <c r="A5242" s="109">
        <v>44869</v>
      </c>
      <c r="B5242">
        <v>17</v>
      </c>
      <c r="C5242" s="49">
        <f>'Actual Solar Data'!I5231</f>
        <v>277920</v>
      </c>
      <c r="D5242" s="45">
        <f>whlsecost_hourly_4002_202211!C95</f>
        <v>44869</v>
      </c>
      <c r="E5242" s="62">
        <f>whlsecost_hourly_4002_202211!D95</f>
        <v>17</v>
      </c>
      <c r="F5242" s="2">
        <f>whlsecost_hourly_4002_202211!F95</f>
        <v>49.97</v>
      </c>
      <c r="G5242" s="2">
        <f>whlsecost_hourly_4002_202211!X95</f>
        <v>1.6900000000000002</v>
      </c>
      <c r="H5242" s="2">
        <f t="shared" si="164"/>
        <v>51.66</v>
      </c>
      <c r="I5242" s="94">
        <f t="shared" si="163"/>
        <v>1.0454398017053486E-2</v>
      </c>
    </row>
    <row r="5243" spans="1:9" x14ac:dyDescent="0.3">
      <c r="A5243" s="109">
        <v>44869</v>
      </c>
      <c r="B5243">
        <v>18</v>
      </c>
      <c r="C5243" s="49">
        <f>'Actual Solar Data'!I5232</f>
        <v>40</v>
      </c>
      <c r="D5243" s="45">
        <f>whlsecost_hourly_4002_202211!C96</f>
        <v>44869</v>
      </c>
      <c r="E5243" s="62">
        <f>whlsecost_hourly_4002_202211!D96</f>
        <v>18</v>
      </c>
      <c r="F5243" s="2">
        <f>whlsecost_hourly_4002_202211!F96</f>
        <v>63.05</v>
      </c>
      <c r="G5243" s="2">
        <f>whlsecost_hourly_4002_202211!X96</f>
        <v>2.0099999999999998</v>
      </c>
      <c r="H5243" s="2">
        <f t="shared" si="164"/>
        <v>65.06</v>
      </c>
      <c r="I5243" s="94">
        <f t="shared" si="163"/>
        <v>1.8949548980455104E-6</v>
      </c>
    </row>
    <row r="5244" spans="1:9" x14ac:dyDescent="0.3">
      <c r="A5244" s="109">
        <v>44869</v>
      </c>
      <c r="B5244">
        <v>19</v>
      </c>
      <c r="C5244" s="49">
        <f>'Actual Solar Data'!I5233</f>
        <v>0</v>
      </c>
      <c r="D5244" s="45">
        <f>whlsecost_hourly_4002_202211!C97</f>
        <v>44869</v>
      </c>
      <c r="E5244" s="62">
        <f>whlsecost_hourly_4002_202211!D97</f>
        <v>19</v>
      </c>
      <c r="F5244" s="2">
        <f>whlsecost_hourly_4002_202211!F97</f>
        <v>52.47</v>
      </c>
      <c r="G5244" s="2">
        <f>whlsecost_hourly_4002_202211!X97</f>
        <v>1.7</v>
      </c>
      <c r="H5244" s="2">
        <f t="shared" si="164"/>
        <v>54.17</v>
      </c>
      <c r="I5244" s="94">
        <f t="shared" si="163"/>
        <v>0</v>
      </c>
    </row>
    <row r="5245" spans="1:9" x14ac:dyDescent="0.3">
      <c r="A5245" s="109">
        <v>44869</v>
      </c>
      <c r="B5245">
        <v>20</v>
      </c>
      <c r="C5245" s="49">
        <f>'Actual Solar Data'!I5234</f>
        <v>0</v>
      </c>
      <c r="D5245" s="45">
        <f>whlsecost_hourly_4002_202211!C98</f>
        <v>44869</v>
      </c>
      <c r="E5245" s="62">
        <f>whlsecost_hourly_4002_202211!D98</f>
        <v>20</v>
      </c>
      <c r="F5245" s="2">
        <f>whlsecost_hourly_4002_202211!F98</f>
        <v>41.35</v>
      </c>
      <c r="G5245" s="2">
        <f>whlsecost_hourly_4002_202211!X98</f>
        <v>1.68</v>
      </c>
      <c r="H5245" s="2">
        <f t="shared" si="164"/>
        <v>43.03</v>
      </c>
      <c r="I5245" s="94">
        <f t="shared" si="163"/>
        <v>0</v>
      </c>
    </row>
    <row r="5246" spans="1:9" x14ac:dyDescent="0.3">
      <c r="A5246" s="109">
        <v>44869</v>
      </c>
      <c r="B5246">
        <v>21</v>
      </c>
      <c r="C5246" s="49">
        <f>'Actual Solar Data'!I5235</f>
        <v>0</v>
      </c>
      <c r="D5246" s="45">
        <f>whlsecost_hourly_4002_202211!C99</f>
        <v>44869</v>
      </c>
      <c r="E5246" s="62">
        <f>whlsecost_hourly_4002_202211!D99</f>
        <v>21</v>
      </c>
      <c r="F5246" s="2">
        <f>whlsecost_hourly_4002_202211!F99</f>
        <v>31.82</v>
      </c>
      <c r="G5246" s="2">
        <f>whlsecost_hourly_4002_202211!X99</f>
        <v>1.7200000000000002</v>
      </c>
      <c r="H5246" s="2">
        <f t="shared" si="164"/>
        <v>33.54</v>
      </c>
      <c r="I5246" s="94">
        <f t="shared" si="163"/>
        <v>0</v>
      </c>
    </row>
    <row r="5247" spans="1:9" x14ac:dyDescent="0.3">
      <c r="A5247" s="109">
        <v>44869</v>
      </c>
      <c r="B5247">
        <v>22</v>
      </c>
      <c r="C5247" s="49">
        <f>'Actual Solar Data'!I5236</f>
        <v>0</v>
      </c>
      <c r="D5247" s="45">
        <f>whlsecost_hourly_4002_202211!C100</f>
        <v>44869</v>
      </c>
      <c r="E5247" s="62">
        <f>whlsecost_hourly_4002_202211!D100</f>
        <v>22</v>
      </c>
      <c r="F5247" s="2">
        <f>whlsecost_hourly_4002_202211!F100</f>
        <v>27.56</v>
      </c>
      <c r="G5247" s="2">
        <f>whlsecost_hourly_4002_202211!X100</f>
        <v>1.69</v>
      </c>
      <c r="H5247" s="2">
        <f t="shared" si="164"/>
        <v>29.25</v>
      </c>
      <c r="I5247" s="94">
        <f t="shared" si="163"/>
        <v>0</v>
      </c>
    </row>
    <row r="5248" spans="1:9" x14ac:dyDescent="0.3">
      <c r="A5248" s="109">
        <v>44869</v>
      </c>
      <c r="B5248">
        <v>23</v>
      </c>
      <c r="C5248" s="49">
        <f>'Actual Solar Data'!I5237</f>
        <v>0</v>
      </c>
      <c r="D5248" s="45">
        <f>whlsecost_hourly_4002_202211!C101</f>
        <v>44869</v>
      </c>
      <c r="E5248" s="62">
        <f>whlsecost_hourly_4002_202211!D101</f>
        <v>23</v>
      </c>
      <c r="F5248" s="2">
        <f>whlsecost_hourly_4002_202211!F101</f>
        <v>23.37</v>
      </c>
      <c r="G5248" s="2">
        <f>whlsecost_hourly_4002_202211!X101</f>
        <v>2.39</v>
      </c>
      <c r="H5248" s="2">
        <f t="shared" si="164"/>
        <v>25.76</v>
      </c>
      <c r="I5248" s="94">
        <f t="shared" si="163"/>
        <v>0</v>
      </c>
    </row>
    <row r="5249" spans="1:9" x14ac:dyDescent="0.3">
      <c r="A5249" s="109">
        <v>44869</v>
      </c>
      <c r="B5249">
        <v>24</v>
      </c>
      <c r="C5249" s="49">
        <f>'Actual Solar Data'!I5238</f>
        <v>0</v>
      </c>
      <c r="D5249" s="45">
        <f>whlsecost_hourly_4002_202211!C102</f>
        <v>44869</v>
      </c>
      <c r="E5249" s="62">
        <f>whlsecost_hourly_4002_202211!D102</f>
        <v>24</v>
      </c>
      <c r="F5249" s="2">
        <f>whlsecost_hourly_4002_202211!F102</f>
        <v>23.01</v>
      </c>
      <c r="G5249" s="2">
        <f>whlsecost_hourly_4002_202211!X102</f>
        <v>0.99</v>
      </c>
      <c r="H5249" s="2">
        <f t="shared" si="164"/>
        <v>24</v>
      </c>
      <c r="I5249" s="94">
        <f t="shared" si="163"/>
        <v>0</v>
      </c>
    </row>
    <row r="5250" spans="1:9" x14ac:dyDescent="0.3">
      <c r="A5250" s="109">
        <v>44870</v>
      </c>
      <c r="B5250">
        <v>1</v>
      </c>
      <c r="C5250" s="49">
        <f>'Actual Solar Data'!I5239</f>
        <v>0</v>
      </c>
      <c r="D5250" s="45">
        <f>whlsecost_hourly_4002_202211!C103</f>
        <v>44870</v>
      </c>
      <c r="E5250" s="62">
        <f>whlsecost_hourly_4002_202211!D103</f>
        <v>1</v>
      </c>
      <c r="F5250" s="2">
        <f>whlsecost_hourly_4002_202211!F103</f>
        <v>18.95</v>
      </c>
      <c r="G5250" s="2">
        <f>whlsecost_hourly_4002_202211!X103</f>
        <v>0.51</v>
      </c>
      <c r="H5250" s="2">
        <f t="shared" si="164"/>
        <v>19.46</v>
      </c>
      <c r="I5250" s="94">
        <f t="shared" si="163"/>
        <v>0</v>
      </c>
    </row>
    <row r="5251" spans="1:9" x14ac:dyDescent="0.3">
      <c r="A5251" s="109">
        <v>44870</v>
      </c>
      <c r="B5251">
        <v>2</v>
      </c>
      <c r="C5251" s="49">
        <f>'Actual Solar Data'!I5240</f>
        <v>0</v>
      </c>
      <c r="D5251" s="45">
        <f>whlsecost_hourly_4002_202211!C104</f>
        <v>44870</v>
      </c>
      <c r="E5251" s="62">
        <f>whlsecost_hourly_4002_202211!D104</f>
        <v>2</v>
      </c>
      <c r="F5251" s="2">
        <f>whlsecost_hourly_4002_202211!F104</f>
        <v>16.79</v>
      </c>
      <c r="G5251" s="2">
        <f>whlsecost_hourly_4002_202211!X104</f>
        <v>0.49</v>
      </c>
      <c r="H5251" s="2">
        <f t="shared" si="164"/>
        <v>17.279999999999998</v>
      </c>
      <c r="I5251" s="94">
        <f t="shared" si="163"/>
        <v>0</v>
      </c>
    </row>
    <row r="5252" spans="1:9" x14ac:dyDescent="0.3">
      <c r="A5252" s="109">
        <v>44870</v>
      </c>
      <c r="B5252">
        <v>3</v>
      </c>
      <c r="C5252" s="49">
        <f>'Actual Solar Data'!I5241</f>
        <v>0</v>
      </c>
      <c r="D5252" s="45">
        <f>whlsecost_hourly_4002_202211!C105</f>
        <v>44870</v>
      </c>
      <c r="E5252" s="62">
        <f>whlsecost_hourly_4002_202211!D105</f>
        <v>3</v>
      </c>
      <c r="F5252" s="2">
        <f>whlsecost_hourly_4002_202211!F105</f>
        <v>13.39</v>
      </c>
      <c r="G5252" s="2">
        <f>whlsecost_hourly_4002_202211!X105</f>
        <v>0.45</v>
      </c>
      <c r="H5252" s="2">
        <f t="shared" si="164"/>
        <v>13.84</v>
      </c>
      <c r="I5252" s="94">
        <f t="shared" si="163"/>
        <v>0</v>
      </c>
    </row>
    <row r="5253" spans="1:9" x14ac:dyDescent="0.3">
      <c r="A5253" s="109">
        <v>44870</v>
      </c>
      <c r="B5253">
        <v>4</v>
      </c>
      <c r="C5253" s="49">
        <f>'Actual Solar Data'!I5242</f>
        <v>0</v>
      </c>
      <c r="D5253" s="45">
        <f>whlsecost_hourly_4002_202211!C106</f>
        <v>44870</v>
      </c>
      <c r="E5253" s="62">
        <f>whlsecost_hourly_4002_202211!D106</f>
        <v>4</v>
      </c>
      <c r="F5253" s="2">
        <f>whlsecost_hourly_4002_202211!F106</f>
        <v>13.39</v>
      </c>
      <c r="G5253" s="2">
        <f>whlsecost_hourly_4002_202211!X106</f>
        <v>0.63</v>
      </c>
      <c r="H5253" s="2">
        <f t="shared" si="164"/>
        <v>14.020000000000001</v>
      </c>
      <c r="I5253" s="94">
        <f t="shared" si="163"/>
        <v>0</v>
      </c>
    </row>
    <row r="5254" spans="1:9" x14ac:dyDescent="0.3">
      <c r="A5254" s="109">
        <v>44870</v>
      </c>
      <c r="B5254">
        <v>5</v>
      </c>
      <c r="C5254" s="49">
        <f>'Actual Solar Data'!I5243</f>
        <v>0</v>
      </c>
      <c r="D5254" s="45">
        <f>whlsecost_hourly_4002_202211!C107</f>
        <v>44870</v>
      </c>
      <c r="E5254" s="62">
        <f>whlsecost_hourly_4002_202211!D107</f>
        <v>5</v>
      </c>
      <c r="F5254" s="2">
        <f>whlsecost_hourly_4002_202211!F107</f>
        <v>12.23</v>
      </c>
      <c r="G5254" s="2">
        <f>whlsecost_hourly_4002_202211!X107</f>
        <v>0.47</v>
      </c>
      <c r="H5254" s="2">
        <f t="shared" si="164"/>
        <v>12.700000000000001</v>
      </c>
      <c r="I5254" s="94">
        <f t="shared" si="163"/>
        <v>0</v>
      </c>
    </row>
    <row r="5255" spans="1:9" x14ac:dyDescent="0.3">
      <c r="A5255" s="109">
        <v>44870</v>
      </c>
      <c r="B5255">
        <v>6</v>
      </c>
      <c r="C5255" s="49">
        <f>'Actual Solar Data'!I5244</f>
        <v>0</v>
      </c>
      <c r="D5255" s="45">
        <f>whlsecost_hourly_4002_202211!C108</f>
        <v>44870</v>
      </c>
      <c r="E5255" s="62">
        <f>whlsecost_hourly_4002_202211!D108</f>
        <v>6</v>
      </c>
      <c r="F5255" s="2">
        <f>whlsecost_hourly_4002_202211!F108</f>
        <v>14.9</v>
      </c>
      <c r="G5255" s="2">
        <f>whlsecost_hourly_4002_202211!X108</f>
        <v>0.45</v>
      </c>
      <c r="H5255" s="2">
        <f t="shared" si="164"/>
        <v>15.35</v>
      </c>
      <c r="I5255" s="94">
        <f t="shared" si="163"/>
        <v>0</v>
      </c>
    </row>
    <row r="5256" spans="1:9" x14ac:dyDescent="0.3">
      <c r="A5256" s="109">
        <v>44870</v>
      </c>
      <c r="B5256">
        <v>7</v>
      </c>
      <c r="C5256" s="49">
        <f>'Actual Solar Data'!I5245</f>
        <v>0</v>
      </c>
      <c r="D5256" s="45">
        <f>whlsecost_hourly_4002_202211!C109</f>
        <v>44870</v>
      </c>
      <c r="E5256" s="62">
        <f>whlsecost_hourly_4002_202211!D109</f>
        <v>7</v>
      </c>
      <c r="F5256" s="2">
        <f>whlsecost_hourly_4002_202211!F109</f>
        <v>17.48</v>
      </c>
      <c r="G5256" s="2">
        <f>whlsecost_hourly_4002_202211!X109</f>
        <v>0.71</v>
      </c>
      <c r="H5256" s="2">
        <f t="shared" si="164"/>
        <v>18.190000000000001</v>
      </c>
      <c r="I5256" s="94">
        <f t="shared" si="163"/>
        <v>0</v>
      </c>
    </row>
    <row r="5257" spans="1:9" x14ac:dyDescent="0.3">
      <c r="A5257" s="109">
        <v>44870</v>
      </c>
      <c r="B5257">
        <v>8</v>
      </c>
      <c r="C5257" s="49">
        <f>'Actual Solar Data'!I5246</f>
        <v>77</v>
      </c>
      <c r="D5257" s="45">
        <f>whlsecost_hourly_4002_202211!C110</f>
        <v>44870</v>
      </c>
      <c r="E5257" s="62">
        <f>whlsecost_hourly_4002_202211!D110</f>
        <v>8</v>
      </c>
      <c r="F5257" s="2">
        <f>whlsecost_hourly_4002_202211!F110</f>
        <v>18.13</v>
      </c>
      <c r="G5257" s="2">
        <f>whlsecost_hourly_4002_202211!X110</f>
        <v>0.66</v>
      </c>
      <c r="H5257" s="2">
        <f t="shared" si="164"/>
        <v>18.79</v>
      </c>
      <c r="I5257" s="94">
        <f t="shared" si="163"/>
        <v>1.0535189037577565E-6</v>
      </c>
    </row>
    <row r="5258" spans="1:9" x14ac:dyDescent="0.3">
      <c r="A5258" s="109">
        <v>44870</v>
      </c>
      <c r="B5258">
        <v>9</v>
      </c>
      <c r="C5258" s="49">
        <f>'Actual Solar Data'!I5247</f>
        <v>1430</v>
      </c>
      <c r="D5258" s="45">
        <f>whlsecost_hourly_4002_202211!C111</f>
        <v>44870</v>
      </c>
      <c r="E5258" s="62">
        <f>whlsecost_hourly_4002_202211!D111</f>
        <v>9</v>
      </c>
      <c r="F5258" s="2">
        <f>whlsecost_hourly_4002_202211!F111</f>
        <v>19.61</v>
      </c>
      <c r="G5258" s="2">
        <f>whlsecost_hourly_4002_202211!X111</f>
        <v>0.76</v>
      </c>
      <c r="H5258" s="2">
        <f t="shared" si="164"/>
        <v>20.37</v>
      </c>
      <c r="I5258" s="94">
        <f t="shared" si="163"/>
        <v>2.1210548232653504E-5</v>
      </c>
    </row>
    <row r="5259" spans="1:9" x14ac:dyDescent="0.3">
      <c r="A5259" s="109">
        <v>44870</v>
      </c>
      <c r="B5259">
        <v>10</v>
      </c>
      <c r="C5259" s="49">
        <f>'Actual Solar Data'!I5248</f>
        <v>295799</v>
      </c>
      <c r="D5259" s="45">
        <f>whlsecost_hourly_4002_202211!C112</f>
        <v>44870</v>
      </c>
      <c r="E5259" s="62">
        <f>whlsecost_hourly_4002_202211!D112</f>
        <v>10</v>
      </c>
      <c r="F5259" s="2">
        <f>whlsecost_hourly_4002_202211!F112</f>
        <v>20.9</v>
      </c>
      <c r="G5259" s="2">
        <f>whlsecost_hourly_4002_202211!X112</f>
        <v>0.55000000000000004</v>
      </c>
      <c r="H5259" s="2">
        <f t="shared" si="164"/>
        <v>21.45</v>
      </c>
      <c r="I5259" s="94">
        <f t="shared" si="163"/>
        <v>4.6200728694187577E-3</v>
      </c>
    </row>
    <row r="5260" spans="1:9" x14ac:dyDescent="0.3">
      <c r="A5260" s="109">
        <v>44870</v>
      </c>
      <c r="B5260">
        <v>11</v>
      </c>
      <c r="C5260" s="49">
        <f>'Actual Solar Data'!I5249</f>
        <v>506529</v>
      </c>
      <c r="D5260" s="45">
        <f>whlsecost_hourly_4002_202211!C113</f>
        <v>44870</v>
      </c>
      <c r="E5260" s="62">
        <f>whlsecost_hourly_4002_202211!D113</f>
        <v>11</v>
      </c>
      <c r="F5260" s="2">
        <f>whlsecost_hourly_4002_202211!F113</f>
        <v>17.18</v>
      </c>
      <c r="G5260" s="2">
        <f>whlsecost_hourly_4002_202211!X113</f>
        <v>0.51</v>
      </c>
      <c r="H5260" s="2">
        <f t="shared" si="164"/>
        <v>17.690000000000001</v>
      </c>
      <c r="I5260" s="94">
        <f t="shared" si="163"/>
        <v>6.5246463237690388E-3</v>
      </c>
    </row>
    <row r="5261" spans="1:9" x14ac:dyDescent="0.3">
      <c r="A5261" s="109">
        <v>44870</v>
      </c>
      <c r="B5261">
        <v>12</v>
      </c>
      <c r="C5261" s="49">
        <f>'Actual Solar Data'!I5250</f>
        <v>632174</v>
      </c>
      <c r="D5261" s="45">
        <f>whlsecost_hourly_4002_202211!C114</f>
        <v>44870</v>
      </c>
      <c r="E5261" s="62">
        <f>whlsecost_hourly_4002_202211!D114</f>
        <v>12</v>
      </c>
      <c r="F5261" s="2">
        <f>whlsecost_hourly_4002_202211!F114</f>
        <v>19.04</v>
      </c>
      <c r="G5261" s="2">
        <f>whlsecost_hourly_4002_202211!X114</f>
        <v>0.5</v>
      </c>
      <c r="H5261" s="2">
        <f t="shared" si="164"/>
        <v>19.54</v>
      </c>
      <c r="I5261" s="94">
        <f t="shared" si="163"/>
        <v>8.9946862104943962E-3</v>
      </c>
    </row>
    <row r="5262" spans="1:9" x14ac:dyDescent="0.3">
      <c r="A5262" s="109">
        <v>44870</v>
      </c>
      <c r="B5262">
        <v>13</v>
      </c>
      <c r="C5262" s="49">
        <f>'Actual Solar Data'!I5251</f>
        <v>727008</v>
      </c>
      <c r="D5262" s="45">
        <f>whlsecost_hourly_4002_202211!C115</f>
        <v>44870</v>
      </c>
      <c r="E5262" s="62">
        <f>whlsecost_hourly_4002_202211!D115</f>
        <v>13</v>
      </c>
      <c r="F5262" s="2">
        <f>whlsecost_hourly_4002_202211!F115</f>
        <v>19.239999999999998</v>
      </c>
      <c r="G5262" s="2">
        <f>whlsecost_hourly_4002_202211!X115</f>
        <v>0.51</v>
      </c>
      <c r="H5262" s="2">
        <f t="shared" si="164"/>
        <v>19.75</v>
      </c>
      <c r="I5262" s="94">
        <f t="shared" si="163"/>
        <v>1.0455170445640885E-2</v>
      </c>
    </row>
    <row r="5263" spans="1:9" x14ac:dyDescent="0.3">
      <c r="A5263" s="109">
        <v>44870</v>
      </c>
      <c r="B5263">
        <v>14</v>
      </c>
      <c r="C5263" s="49">
        <f>'Actual Solar Data'!I5252</f>
        <v>489163</v>
      </c>
      <c r="D5263" s="45">
        <f>whlsecost_hourly_4002_202211!C116</f>
        <v>44870</v>
      </c>
      <c r="E5263" s="62">
        <f>whlsecost_hourly_4002_202211!D116</f>
        <v>14</v>
      </c>
      <c r="F5263" s="2">
        <f>whlsecost_hourly_4002_202211!F116</f>
        <v>20.37</v>
      </c>
      <c r="G5263" s="2">
        <f>whlsecost_hourly_4002_202211!X116</f>
        <v>0.52</v>
      </c>
      <c r="H5263" s="2">
        <f t="shared" si="164"/>
        <v>20.89</v>
      </c>
      <c r="I5263" s="94">
        <f t="shared" si="163"/>
        <v>7.4407526429980655E-3</v>
      </c>
    </row>
    <row r="5264" spans="1:9" x14ac:dyDescent="0.3">
      <c r="A5264" s="109">
        <v>44870</v>
      </c>
      <c r="B5264">
        <v>15</v>
      </c>
      <c r="C5264" s="49">
        <f>'Actual Solar Data'!I5253</f>
        <v>506951</v>
      </c>
      <c r="D5264" s="45">
        <f>whlsecost_hourly_4002_202211!C117</f>
        <v>44870</v>
      </c>
      <c r="E5264" s="62">
        <f>whlsecost_hourly_4002_202211!D117</f>
        <v>15</v>
      </c>
      <c r="F5264" s="2">
        <f>whlsecost_hourly_4002_202211!F117</f>
        <v>23.87</v>
      </c>
      <c r="G5264" s="2">
        <f>whlsecost_hourly_4002_202211!X117</f>
        <v>0.5</v>
      </c>
      <c r="H5264" s="2">
        <f t="shared" si="164"/>
        <v>24.37</v>
      </c>
      <c r="I5264" s="94">
        <f t="shared" si="163"/>
        <v>8.9959356617928549E-3</v>
      </c>
    </row>
    <row r="5265" spans="1:9" x14ac:dyDescent="0.3">
      <c r="A5265" s="109">
        <v>44870</v>
      </c>
      <c r="B5265">
        <v>16</v>
      </c>
      <c r="C5265" s="49">
        <f>'Actual Solar Data'!I5254</f>
        <v>549223</v>
      </c>
      <c r="D5265" s="45">
        <f>whlsecost_hourly_4002_202211!C118</f>
        <v>44870</v>
      </c>
      <c r="E5265" s="62">
        <f>whlsecost_hourly_4002_202211!D118</f>
        <v>16</v>
      </c>
      <c r="F5265" s="2">
        <f>whlsecost_hourly_4002_202211!F118</f>
        <v>39.479999999999997</v>
      </c>
      <c r="G5265" s="2">
        <f>whlsecost_hourly_4002_202211!X118</f>
        <v>0.62</v>
      </c>
      <c r="H5265" s="2">
        <f t="shared" si="164"/>
        <v>40.099999999999994</v>
      </c>
      <c r="I5265" s="94">
        <f t="shared" si="163"/>
        <v>1.603680750083265E-2</v>
      </c>
    </row>
    <row r="5266" spans="1:9" x14ac:dyDescent="0.3">
      <c r="A5266" s="109">
        <v>44870</v>
      </c>
      <c r="B5266">
        <v>17</v>
      </c>
      <c r="C5266" s="49">
        <f>'Actual Solar Data'!I5255</f>
        <v>188277</v>
      </c>
      <c r="D5266" s="45">
        <f>whlsecost_hourly_4002_202211!C119</f>
        <v>44870</v>
      </c>
      <c r="E5266" s="62">
        <f>whlsecost_hourly_4002_202211!D119</f>
        <v>17</v>
      </c>
      <c r="F5266" s="2">
        <f>whlsecost_hourly_4002_202211!F119</f>
        <v>36.909999999999997</v>
      </c>
      <c r="G5266" s="2">
        <f>whlsecost_hourly_4002_202211!X119</f>
        <v>0.52</v>
      </c>
      <c r="H5266" s="2">
        <f t="shared" si="164"/>
        <v>37.43</v>
      </c>
      <c r="I5266" s="94">
        <f t="shared" si="163"/>
        <v>5.1314715361168699E-3</v>
      </c>
    </row>
    <row r="5267" spans="1:9" x14ac:dyDescent="0.3">
      <c r="A5267" s="109">
        <v>44870</v>
      </c>
      <c r="B5267">
        <v>18</v>
      </c>
      <c r="C5267" s="49">
        <f>'Actual Solar Data'!I5256</f>
        <v>60</v>
      </c>
      <c r="D5267" s="45">
        <f>whlsecost_hourly_4002_202211!C120</f>
        <v>44870</v>
      </c>
      <c r="E5267" s="62">
        <f>whlsecost_hourly_4002_202211!D120</f>
        <v>18</v>
      </c>
      <c r="F5267" s="2">
        <f>whlsecost_hourly_4002_202211!F120</f>
        <v>45.7</v>
      </c>
      <c r="G5267" s="2">
        <f>whlsecost_hourly_4002_202211!X120</f>
        <v>0.95</v>
      </c>
      <c r="H5267" s="2">
        <f t="shared" si="164"/>
        <v>46.650000000000006</v>
      </c>
      <c r="I5267" s="94">
        <f t="shared" ref="I5267:I5330" si="165">C5267*H5267/$C$17</f>
        <v>2.0381104978594313E-6</v>
      </c>
    </row>
    <row r="5268" spans="1:9" x14ac:dyDescent="0.3">
      <c r="A5268" s="109">
        <v>44870</v>
      </c>
      <c r="B5268">
        <v>19</v>
      </c>
      <c r="C5268" s="49">
        <f>'Actual Solar Data'!I5257</f>
        <v>0</v>
      </c>
      <c r="D5268" s="45">
        <f>whlsecost_hourly_4002_202211!C121</f>
        <v>44870</v>
      </c>
      <c r="E5268" s="62">
        <f>whlsecost_hourly_4002_202211!D121</f>
        <v>19</v>
      </c>
      <c r="F5268" s="2">
        <f>whlsecost_hourly_4002_202211!F121</f>
        <v>42.75</v>
      </c>
      <c r="G5268" s="2">
        <f>whlsecost_hourly_4002_202211!X121</f>
        <v>1.23</v>
      </c>
      <c r="H5268" s="2">
        <f t="shared" si="164"/>
        <v>43.98</v>
      </c>
      <c r="I5268" s="94">
        <f t="shared" si="165"/>
        <v>0</v>
      </c>
    </row>
    <row r="5269" spans="1:9" x14ac:dyDescent="0.3">
      <c r="A5269" s="109">
        <v>44870</v>
      </c>
      <c r="B5269">
        <v>20</v>
      </c>
      <c r="C5269" s="49">
        <f>'Actual Solar Data'!I5258</f>
        <v>0</v>
      </c>
      <c r="D5269" s="45">
        <f>whlsecost_hourly_4002_202211!C122</f>
        <v>44870</v>
      </c>
      <c r="E5269" s="62">
        <f>whlsecost_hourly_4002_202211!D122</f>
        <v>20</v>
      </c>
      <c r="F5269" s="2">
        <f>whlsecost_hourly_4002_202211!F122</f>
        <v>40.04</v>
      </c>
      <c r="G5269" s="2">
        <f>whlsecost_hourly_4002_202211!X122</f>
        <v>0.62</v>
      </c>
      <c r="H5269" s="2">
        <f t="shared" si="164"/>
        <v>40.659999999999997</v>
      </c>
      <c r="I5269" s="94">
        <f t="shared" si="165"/>
        <v>0</v>
      </c>
    </row>
    <row r="5270" spans="1:9" x14ac:dyDescent="0.3">
      <c r="A5270" s="109">
        <v>44870</v>
      </c>
      <c r="B5270">
        <v>21</v>
      </c>
      <c r="C5270" s="49">
        <f>'Actual Solar Data'!I5259</f>
        <v>0</v>
      </c>
      <c r="D5270" s="45">
        <f>whlsecost_hourly_4002_202211!C123</f>
        <v>44870</v>
      </c>
      <c r="E5270" s="62">
        <f>whlsecost_hourly_4002_202211!D123</f>
        <v>21</v>
      </c>
      <c r="F5270" s="2">
        <f>whlsecost_hourly_4002_202211!F123</f>
        <v>47.06</v>
      </c>
      <c r="G5270" s="2">
        <f>whlsecost_hourly_4002_202211!X123</f>
        <v>0.56000000000000005</v>
      </c>
      <c r="H5270" s="2">
        <f t="shared" si="164"/>
        <v>47.620000000000005</v>
      </c>
      <c r="I5270" s="94">
        <f t="shared" si="165"/>
        <v>0</v>
      </c>
    </row>
    <row r="5271" spans="1:9" x14ac:dyDescent="0.3">
      <c r="A5271" s="109">
        <v>44870</v>
      </c>
      <c r="B5271">
        <v>22</v>
      </c>
      <c r="C5271" s="49">
        <f>'Actual Solar Data'!I5260</f>
        <v>0</v>
      </c>
      <c r="D5271" s="45">
        <f>whlsecost_hourly_4002_202211!C124</f>
        <v>44870</v>
      </c>
      <c r="E5271" s="62">
        <f>whlsecost_hourly_4002_202211!D124</f>
        <v>22</v>
      </c>
      <c r="F5271" s="2">
        <f>whlsecost_hourly_4002_202211!F124</f>
        <v>46.71</v>
      </c>
      <c r="G5271" s="2">
        <f>whlsecost_hourly_4002_202211!X124</f>
        <v>1.1600000000000001</v>
      </c>
      <c r="H5271" s="2">
        <f t="shared" si="164"/>
        <v>47.870000000000005</v>
      </c>
      <c r="I5271" s="94">
        <f t="shared" si="165"/>
        <v>0</v>
      </c>
    </row>
    <row r="5272" spans="1:9" x14ac:dyDescent="0.3">
      <c r="A5272" s="109">
        <v>44870</v>
      </c>
      <c r="B5272">
        <v>23</v>
      </c>
      <c r="C5272" s="49">
        <f>'Actual Solar Data'!I5261</f>
        <v>0</v>
      </c>
      <c r="D5272" s="45">
        <f>whlsecost_hourly_4002_202211!C125</f>
        <v>44870</v>
      </c>
      <c r="E5272" s="62">
        <f>whlsecost_hourly_4002_202211!D125</f>
        <v>23</v>
      </c>
      <c r="F5272" s="2">
        <f>whlsecost_hourly_4002_202211!F125</f>
        <v>43.94</v>
      </c>
      <c r="G5272" s="2">
        <f>whlsecost_hourly_4002_202211!X125</f>
        <v>0.9</v>
      </c>
      <c r="H5272" s="2">
        <f t="shared" si="164"/>
        <v>44.839999999999996</v>
      </c>
      <c r="I5272" s="94">
        <f t="shared" si="165"/>
        <v>0</v>
      </c>
    </row>
    <row r="5273" spans="1:9" x14ac:dyDescent="0.3">
      <c r="A5273" s="109">
        <v>44870</v>
      </c>
      <c r="B5273">
        <v>24</v>
      </c>
      <c r="C5273" s="49">
        <f>'Actual Solar Data'!I5262</f>
        <v>0</v>
      </c>
      <c r="D5273" s="45">
        <f>whlsecost_hourly_4002_202211!C126</f>
        <v>44870</v>
      </c>
      <c r="E5273" s="62">
        <f>whlsecost_hourly_4002_202211!D126</f>
        <v>24</v>
      </c>
      <c r="F5273" s="2">
        <f>whlsecost_hourly_4002_202211!F126</f>
        <v>52.25</v>
      </c>
      <c r="G5273" s="2">
        <f>whlsecost_hourly_4002_202211!X126</f>
        <v>1.4400000000000002</v>
      </c>
      <c r="H5273" s="2">
        <f t="shared" si="164"/>
        <v>53.69</v>
      </c>
      <c r="I5273" s="94">
        <f t="shared" si="165"/>
        <v>0</v>
      </c>
    </row>
    <row r="5274" spans="1:9" x14ac:dyDescent="0.3">
      <c r="A5274" s="109">
        <v>44871</v>
      </c>
      <c r="B5274">
        <v>1</v>
      </c>
      <c r="C5274" s="49">
        <f>'Actual Solar Data'!I5263</f>
        <v>0</v>
      </c>
      <c r="D5274" s="45">
        <f>whlsecost_hourly_4002_202211!C127</f>
        <v>44871</v>
      </c>
      <c r="E5274" s="62">
        <f>whlsecost_hourly_4002_202211!D127</f>
        <v>1</v>
      </c>
      <c r="F5274" s="2">
        <f>whlsecost_hourly_4002_202211!F127</f>
        <v>26.62</v>
      </c>
      <c r="G5274" s="2">
        <f>whlsecost_hourly_4002_202211!X127</f>
        <v>0.95</v>
      </c>
      <c r="H5274" s="2">
        <f t="shared" si="164"/>
        <v>27.57</v>
      </c>
      <c r="I5274" s="94">
        <f t="shared" si="165"/>
        <v>0</v>
      </c>
    </row>
    <row r="5275" spans="1:9" x14ac:dyDescent="0.3">
      <c r="A5275" s="109">
        <v>44871</v>
      </c>
      <c r="B5275">
        <v>2</v>
      </c>
      <c r="C5275" s="49">
        <f>'Actual Solar Data'!I5264</f>
        <v>0</v>
      </c>
      <c r="D5275" s="45">
        <f>whlsecost_hourly_4002_202211!C128</f>
        <v>44871</v>
      </c>
      <c r="E5275" s="62">
        <f>whlsecost_hourly_4002_202211!D128</f>
        <v>2</v>
      </c>
      <c r="F5275" s="2">
        <f>whlsecost_hourly_4002_202211!F128</f>
        <v>23.58</v>
      </c>
      <c r="G5275" s="2">
        <f>whlsecost_hourly_4002_202211!X128</f>
        <v>1.38</v>
      </c>
      <c r="H5275" s="2">
        <f t="shared" si="164"/>
        <v>24.959999999999997</v>
      </c>
      <c r="I5275" s="94">
        <f t="shared" si="165"/>
        <v>0</v>
      </c>
    </row>
    <row r="5276" spans="1:9" x14ac:dyDescent="0.3">
      <c r="A5276" s="109">
        <v>44871</v>
      </c>
      <c r="B5276">
        <v>2</v>
      </c>
      <c r="C5276" s="49">
        <f>'Actual Solar Data'!I5265</f>
        <v>0</v>
      </c>
      <c r="D5276" s="45">
        <f>whlsecost_hourly_4002_202211!C129</f>
        <v>44871</v>
      </c>
      <c r="E5276" s="62">
        <v>2</v>
      </c>
      <c r="F5276" s="2">
        <f>whlsecost_hourly_4002_202211!F129</f>
        <v>18.13</v>
      </c>
      <c r="G5276" s="2">
        <f>whlsecost_hourly_4002_202211!X129</f>
        <v>0.86</v>
      </c>
      <c r="H5276" s="2">
        <f t="shared" si="164"/>
        <v>18.989999999999998</v>
      </c>
      <c r="I5276" s="94">
        <f t="shared" si="165"/>
        <v>0</v>
      </c>
    </row>
    <row r="5277" spans="1:9" x14ac:dyDescent="0.3">
      <c r="A5277" s="109">
        <v>44871</v>
      </c>
      <c r="B5277">
        <v>3</v>
      </c>
      <c r="C5277" s="49">
        <f>'Actual Solar Data'!I5266</f>
        <v>0</v>
      </c>
      <c r="D5277" s="45">
        <f>whlsecost_hourly_4002_202211!C130</f>
        <v>44871</v>
      </c>
      <c r="E5277" s="62">
        <f>whlsecost_hourly_4002_202211!D130</f>
        <v>3</v>
      </c>
      <c r="F5277" s="2">
        <f>whlsecost_hourly_4002_202211!F130</f>
        <v>22.34</v>
      </c>
      <c r="G5277" s="2">
        <f>whlsecost_hourly_4002_202211!X130</f>
        <v>0.79</v>
      </c>
      <c r="H5277" s="2">
        <f t="shared" si="164"/>
        <v>23.13</v>
      </c>
      <c r="I5277" s="94">
        <f t="shared" si="165"/>
        <v>0</v>
      </c>
    </row>
    <row r="5278" spans="1:9" x14ac:dyDescent="0.3">
      <c r="A5278" s="109">
        <v>44871</v>
      </c>
      <c r="B5278">
        <v>4</v>
      </c>
      <c r="C5278" s="49">
        <f>'Actual Solar Data'!I5267</f>
        <v>0</v>
      </c>
      <c r="D5278" s="45">
        <f>whlsecost_hourly_4002_202211!C131</f>
        <v>44871</v>
      </c>
      <c r="E5278" s="62">
        <f>whlsecost_hourly_4002_202211!D131</f>
        <v>4</v>
      </c>
      <c r="F5278" s="2">
        <f>whlsecost_hourly_4002_202211!F131</f>
        <v>23</v>
      </c>
      <c r="G5278" s="2">
        <f>whlsecost_hourly_4002_202211!X131</f>
        <v>0.81</v>
      </c>
      <c r="H5278" s="2">
        <f t="shared" si="164"/>
        <v>23.81</v>
      </c>
      <c r="I5278" s="94">
        <f t="shared" si="165"/>
        <v>0</v>
      </c>
    </row>
    <row r="5279" spans="1:9" x14ac:dyDescent="0.3">
      <c r="A5279" s="109">
        <v>44871</v>
      </c>
      <c r="B5279">
        <v>5</v>
      </c>
      <c r="C5279" s="49">
        <f>'Actual Solar Data'!I5268</f>
        <v>0</v>
      </c>
      <c r="D5279" s="45">
        <f>whlsecost_hourly_4002_202211!C132</f>
        <v>44871</v>
      </c>
      <c r="E5279" s="62">
        <f>whlsecost_hourly_4002_202211!D132</f>
        <v>5</v>
      </c>
      <c r="F5279" s="2">
        <f>whlsecost_hourly_4002_202211!F132</f>
        <v>26.54</v>
      </c>
      <c r="G5279" s="2">
        <f>whlsecost_hourly_4002_202211!X132</f>
        <v>0.79</v>
      </c>
      <c r="H5279" s="2">
        <f t="shared" si="164"/>
        <v>27.33</v>
      </c>
      <c r="I5279" s="94">
        <f t="shared" si="165"/>
        <v>0</v>
      </c>
    </row>
    <row r="5280" spans="1:9" x14ac:dyDescent="0.3">
      <c r="A5280" s="109">
        <v>44871</v>
      </c>
      <c r="B5280">
        <v>6</v>
      </c>
      <c r="C5280" s="49">
        <f>'Actual Solar Data'!I5269</f>
        <v>0</v>
      </c>
      <c r="D5280" s="45">
        <f>whlsecost_hourly_4002_202211!C133</f>
        <v>44871</v>
      </c>
      <c r="E5280" s="62">
        <f>whlsecost_hourly_4002_202211!D133</f>
        <v>6</v>
      </c>
      <c r="F5280" s="2">
        <f>whlsecost_hourly_4002_202211!F133</f>
        <v>27.97</v>
      </c>
      <c r="G5280" s="2">
        <f>whlsecost_hourly_4002_202211!X133</f>
        <v>0.86</v>
      </c>
      <c r="H5280" s="2">
        <f t="shared" si="164"/>
        <v>28.83</v>
      </c>
      <c r="I5280" s="94">
        <f t="shared" si="165"/>
        <v>0</v>
      </c>
    </row>
    <row r="5281" spans="1:9" x14ac:dyDescent="0.3">
      <c r="A5281" s="109">
        <v>44871</v>
      </c>
      <c r="B5281">
        <v>7</v>
      </c>
      <c r="C5281" s="49">
        <f>'Actual Solar Data'!I5270</f>
        <v>137</v>
      </c>
      <c r="D5281" s="45">
        <f>whlsecost_hourly_4002_202211!C134</f>
        <v>44871</v>
      </c>
      <c r="E5281" s="62">
        <f>whlsecost_hourly_4002_202211!D134</f>
        <v>7</v>
      </c>
      <c r="F5281" s="2">
        <f>whlsecost_hourly_4002_202211!F134</f>
        <v>28.41</v>
      </c>
      <c r="G5281" s="2">
        <f>whlsecost_hourly_4002_202211!X134</f>
        <v>1.04</v>
      </c>
      <c r="H5281" s="2">
        <f t="shared" si="164"/>
        <v>29.45</v>
      </c>
      <c r="I5281" s="94">
        <f t="shared" si="165"/>
        <v>2.9378572776665071E-6</v>
      </c>
    </row>
    <row r="5282" spans="1:9" x14ac:dyDescent="0.3">
      <c r="A5282" s="109">
        <v>44871</v>
      </c>
      <c r="B5282">
        <v>8</v>
      </c>
      <c r="C5282" s="49">
        <f>'Actual Solar Data'!I5271</f>
        <v>1023</v>
      </c>
      <c r="D5282" s="45">
        <f>whlsecost_hourly_4002_202211!C135</f>
        <v>44871</v>
      </c>
      <c r="E5282" s="62">
        <f>whlsecost_hourly_4002_202211!D135</f>
        <v>8</v>
      </c>
      <c r="F5282" s="2">
        <f>whlsecost_hourly_4002_202211!F135</f>
        <v>19.649999999999999</v>
      </c>
      <c r="G5282" s="2">
        <f>whlsecost_hourly_4002_202211!X135</f>
        <v>0.97</v>
      </c>
      <c r="H5282" s="2">
        <f t="shared" si="164"/>
        <v>20.619999999999997</v>
      </c>
      <c r="I5282" s="94">
        <f t="shared" si="165"/>
        <v>1.5359925955904349E-5</v>
      </c>
    </row>
    <row r="5283" spans="1:9" x14ac:dyDescent="0.3">
      <c r="A5283" s="109">
        <v>44871</v>
      </c>
      <c r="B5283">
        <v>9</v>
      </c>
      <c r="C5283" s="49">
        <f>'Actual Solar Data'!I5272</f>
        <v>47578</v>
      </c>
      <c r="D5283" s="45">
        <f>whlsecost_hourly_4002_202211!C136</f>
        <v>44871</v>
      </c>
      <c r="E5283" s="62">
        <f>whlsecost_hourly_4002_202211!D136</f>
        <v>9</v>
      </c>
      <c r="F5283" s="2">
        <f>whlsecost_hourly_4002_202211!F136</f>
        <v>24.46</v>
      </c>
      <c r="G5283" s="2">
        <f>whlsecost_hourly_4002_202211!X136</f>
        <v>0.95</v>
      </c>
      <c r="H5283" s="2">
        <f t="shared" ref="H5283:H5346" si="166">SUM(F5283:G5283)</f>
        <v>25.41</v>
      </c>
      <c r="I5283" s="94">
        <f t="shared" si="165"/>
        <v>8.8031007945638942E-4</v>
      </c>
    </row>
    <row r="5284" spans="1:9" x14ac:dyDescent="0.3">
      <c r="A5284" s="109">
        <v>44871</v>
      </c>
      <c r="B5284">
        <v>10</v>
      </c>
      <c r="C5284" s="49">
        <f>'Actual Solar Data'!I5273</f>
        <v>199977</v>
      </c>
      <c r="D5284" s="45">
        <f>whlsecost_hourly_4002_202211!C137</f>
        <v>44871</v>
      </c>
      <c r="E5284" s="62">
        <f>whlsecost_hourly_4002_202211!D137</f>
        <v>10</v>
      </c>
      <c r="F5284" s="2">
        <f>whlsecost_hourly_4002_202211!F137</f>
        <v>25.19</v>
      </c>
      <c r="G5284" s="2">
        <f>whlsecost_hourly_4002_202211!X137</f>
        <v>0.91</v>
      </c>
      <c r="H5284" s="2">
        <f t="shared" si="166"/>
        <v>26.1</v>
      </c>
      <c r="I5284" s="94">
        <f t="shared" si="165"/>
        <v>3.8005406649140282E-3</v>
      </c>
    </row>
    <row r="5285" spans="1:9" x14ac:dyDescent="0.3">
      <c r="A5285" s="109">
        <v>44871</v>
      </c>
      <c r="B5285">
        <v>11</v>
      </c>
      <c r="C5285" s="49">
        <f>'Actual Solar Data'!I5274</f>
        <v>537244</v>
      </c>
      <c r="D5285" s="45">
        <f>whlsecost_hourly_4002_202211!C138</f>
        <v>44871</v>
      </c>
      <c r="E5285" s="62">
        <f>whlsecost_hourly_4002_202211!D138</f>
        <v>11</v>
      </c>
      <c r="F5285" s="2">
        <f>whlsecost_hourly_4002_202211!F138</f>
        <v>24.69</v>
      </c>
      <c r="G5285" s="2">
        <f>whlsecost_hourly_4002_202211!X138</f>
        <v>1.53</v>
      </c>
      <c r="H5285" s="2">
        <f t="shared" si="166"/>
        <v>26.220000000000002</v>
      </c>
      <c r="I5285" s="94">
        <f t="shared" si="165"/>
        <v>1.0257206260843314E-2</v>
      </c>
    </row>
    <row r="5286" spans="1:9" x14ac:dyDescent="0.3">
      <c r="A5286" s="109">
        <v>44871</v>
      </c>
      <c r="B5286">
        <v>12</v>
      </c>
      <c r="C5286" s="49">
        <f>'Actual Solar Data'!I5275</f>
        <v>234954</v>
      </c>
      <c r="D5286" s="45">
        <f>whlsecost_hourly_4002_202211!C139</f>
        <v>44871</v>
      </c>
      <c r="E5286" s="62">
        <f>whlsecost_hourly_4002_202211!D139</f>
        <v>12</v>
      </c>
      <c r="F5286" s="2">
        <f>whlsecost_hourly_4002_202211!F139</f>
        <v>39.200000000000003</v>
      </c>
      <c r="G5286" s="2">
        <f>whlsecost_hourly_4002_202211!X139</f>
        <v>0.94</v>
      </c>
      <c r="H5286" s="2">
        <f t="shared" si="166"/>
        <v>40.14</v>
      </c>
      <c r="I5286" s="94">
        <f t="shared" si="165"/>
        <v>6.8672844824975206E-3</v>
      </c>
    </row>
    <row r="5287" spans="1:9" x14ac:dyDescent="0.3">
      <c r="A5287" s="109">
        <v>44871</v>
      </c>
      <c r="B5287">
        <v>13</v>
      </c>
      <c r="C5287" s="49">
        <f>'Actual Solar Data'!I5276</f>
        <v>250633</v>
      </c>
      <c r="D5287" s="45">
        <f>whlsecost_hourly_4002_202211!C140</f>
        <v>44871</v>
      </c>
      <c r="E5287" s="62">
        <f>whlsecost_hourly_4002_202211!D140</f>
        <v>13</v>
      </c>
      <c r="F5287" s="2">
        <f>whlsecost_hourly_4002_202211!F140</f>
        <v>47.42</v>
      </c>
      <c r="G5287" s="2">
        <f>whlsecost_hourly_4002_202211!X140</f>
        <v>0.9</v>
      </c>
      <c r="H5287" s="2">
        <f t="shared" si="166"/>
        <v>48.32</v>
      </c>
      <c r="I5287" s="94">
        <f t="shared" si="165"/>
        <v>8.8184042883784688E-3</v>
      </c>
    </row>
    <row r="5288" spans="1:9" x14ac:dyDescent="0.3">
      <c r="A5288" s="109">
        <v>44871</v>
      </c>
      <c r="B5288">
        <v>14</v>
      </c>
      <c r="C5288" s="49">
        <f>'Actual Solar Data'!I5277</f>
        <v>124810</v>
      </c>
      <c r="D5288" s="45">
        <f>whlsecost_hourly_4002_202211!C141</f>
        <v>44871</v>
      </c>
      <c r="E5288" s="62">
        <f>whlsecost_hourly_4002_202211!D141</f>
        <v>14</v>
      </c>
      <c r="F5288" s="2">
        <f>whlsecost_hourly_4002_202211!F141</f>
        <v>43.14</v>
      </c>
      <c r="G5288" s="2">
        <f>whlsecost_hourly_4002_202211!X141</f>
        <v>1.21</v>
      </c>
      <c r="H5288" s="2">
        <f t="shared" si="166"/>
        <v>44.35</v>
      </c>
      <c r="I5288" s="94">
        <f t="shared" si="165"/>
        <v>4.0305826846723861E-3</v>
      </c>
    </row>
    <row r="5289" spans="1:9" x14ac:dyDescent="0.3">
      <c r="A5289" s="109">
        <v>44871</v>
      </c>
      <c r="B5289">
        <v>15</v>
      </c>
      <c r="C5289" s="49">
        <f>'Actual Solar Data'!I5278</f>
        <v>943</v>
      </c>
      <c r="D5289" s="45">
        <f>whlsecost_hourly_4002_202211!C142</f>
        <v>44871</v>
      </c>
      <c r="E5289" s="62">
        <f>whlsecost_hourly_4002_202211!D142</f>
        <v>15</v>
      </c>
      <c r="F5289" s="2">
        <f>whlsecost_hourly_4002_202211!F142</f>
        <v>45.93</v>
      </c>
      <c r="G5289" s="2">
        <f>whlsecost_hourly_4002_202211!X142</f>
        <v>1.03</v>
      </c>
      <c r="H5289" s="2">
        <f t="shared" si="166"/>
        <v>46.96</v>
      </c>
      <c r="I5289" s="94">
        <f t="shared" si="165"/>
        <v>3.224516536178942E-5</v>
      </c>
    </row>
    <row r="5290" spans="1:9" x14ac:dyDescent="0.3">
      <c r="A5290" s="109">
        <v>44871</v>
      </c>
      <c r="B5290">
        <v>16</v>
      </c>
      <c r="C5290" s="49">
        <f>'Actual Solar Data'!I5279</f>
        <v>370</v>
      </c>
      <c r="D5290" s="45">
        <f>whlsecost_hourly_4002_202211!C143</f>
        <v>44871</v>
      </c>
      <c r="E5290" s="62">
        <f>whlsecost_hourly_4002_202211!D143</f>
        <v>16</v>
      </c>
      <c r="F5290" s="2">
        <f>whlsecost_hourly_4002_202211!F143</f>
        <v>43.79</v>
      </c>
      <c r="G5290" s="2">
        <f>whlsecost_hourly_4002_202211!X143</f>
        <v>0.9</v>
      </c>
      <c r="H5290" s="2">
        <f t="shared" si="166"/>
        <v>44.69</v>
      </c>
      <c r="I5290" s="94">
        <f t="shared" si="165"/>
        <v>1.2040288858612021E-5</v>
      </c>
    </row>
    <row r="5291" spans="1:9" x14ac:dyDescent="0.3">
      <c r="A5291" s="109">
        <v>44871</v>
      </c>
      <c r="B5291">
        <v>17</v>
      </c>
      <c r="C5291" s="49">
        <f>'Actual Solar Data'!I5280</f>
        <v>20</v>
      </c>
      <c r="D5291" s="45">
        <f>whlsecost_hourly_4002_202211!C144</f>
        <v>44871</v>
      </c>
      <c r="E5291" s="62">
        <f>whlsecost_hourly_4002_202211!D144</f>
        <v>17</v>
      </c>
      <c r="F5291" s="2">
        <f>whlsecost_hourly_4002_202211!F144</f>
        <v>49.16</v>
      </c>
      <c r="G5291" s="2">
        <f>whlsecost_hourly_4002_202211!X144</f>
        <v>1.4</v>
      </c>
      <c r="H5291" s="2">
        <f t="shared" si="166"/>
        <v>50.559999999999995</v>
      </c>
      <c r="I5291" s="94">
        <f t="shared" si="165"/>
        <v>7.3631201694728704E-7</v>
      </c>
    </row>
    <row r="5292" spans="1:9" x14ac:dyDescent="0.3">
      <c r="A5292" s="109">
        <v>44871</v>
      </c>
      <c r="B5292">
        <v>18</v>
      </c>
      <c r="C5292" s="49">
        <f>'Actual Solar Data'!I5281</f>
        <v>0</v>
      </c>
      <c r="D5292" s="45">
        <f>whlsecost_hourly_4002_202211!C145</f>
        <v>44871</v>
      </c>
      <c r="E5292" s="62">
        <f>whlsecost_hourly_4002_202211!D145</f>
        <v>18</v>
      </c>
      <c r="F5292" s="2">
        <f>whlsecost_hourly_4002_202211!F145</f>
        <v>64.489999999999995</v>
      </c>
      <c r="G5292" s="2">
        <f>whlsecost_hourly_4002_202211!X145</f>
        <v>1.06</v>
      </c>
      <c r="H5292" s="2">
        <f t="shared" si="166"/>
        <v>65.55</v>
      </c>
      <c r="I5292" s="94">
        <f t="shared" si="165"/>
        <v>0</v>
      </c>
    </row>
    <row r="5293" spans="1:9" x14ac:dyDescent="0.3">
      <c r="A5293" s="109">
        <v>44871</v>
      </c>
      <c r="B5293">
        <v>19</v>
      </c>
      <c r="C5293" s="49">
        <f>'Actual Solar Data'!I5282</f>
        <v>0</v>
      </c>
      <c r="D5293" s="45">
        <f>whlsecost_hourly_4002_202211!C146</f>
        <v>44871</v>
      </c>
      <c r="E5293" s="62">
        <f>whlsecost_hourly_4002_202211!D146</f>
        <v>19</v>
      </c>
      <c r="F5293" s="2">
        <f>whlsecost_hourly_4002_202211!F146</f>
        <v>68.459999999999994</v>
      </c>
      <c r="G5293" s="2">
        <f>whlsecost_hourly_4002_202211!X146</f>
        <v>1.1099999999999999</v>
      </c>
      <c r="H5293" s="2">
        <f t="shared" si="166"/>
        <v>69.569999999999993</v>
      </c>
      <c r="I5293" s="94">
        <f t="shared" si="165"/>
        <v>0</v>
      </c>
    </row>
    <row r="5294" spans="1:9" x14ac:dyDescent="0.3">
      <c r="A5294" s="109">
        <v>44871</v>
      </c>
      <c r="B5294">
        <v>20</v>
      </c>
      <c r="C5294" s="49">
        <f>'Actual Solar Data'!I5283</f>
        <v>0</v>
      </c>
      <c r="D5294" s="45">
        <f>whlsecost_hourly_4002_202211!C147</f>
        <v>44871</v>
      </c>
      <c r="E5294" s="62">
        <f>whlsecost_hourly_4002_202211!D147</f>
        <v>20</v>
      </c>
      <c r="F5294" s="2">
        <f>whlsecost_hourly_4002_202211!F147</f>
        <v>60.84</v>
      </c>
      <c r="G5294" s="2">
        <f>whlsecost_hourly_4002_202211!X147</f>
        <v>0.84000000000000008</v>
      </c>
      <c r="H5294" s="2">
        <f t="shared" si="166"/>
        <v>61.680000000000007</v>
      </c>
      <c r="I5294" s="94">
        <f t="shared" si="165"/>
        <v>0</v>
      </c>
    </row>
    <row r="5295" spans="1:9" x14ac:dyDescent="0.3">
      <c r="A5295" s="109">
        <v>44871</v>
      </c>
      <c r="B5295">
        <v>21</v>
      </c>
      <c r="C5295" s="49">
        <f>'Actual Solar Data'!I5284</f>
        <v>0</v>
      </c>
      <c r="D5295" s="45">
        <f>whlsecost_hourly_4002_202211!C148</f>
        <v>44871</v>
      </c>
      <c r="E5295" s="62">
        <f>whlsecost_hourly_4002_202211!D148</f>
        <v>21</v>
      </c>
      <c r="F5295" s="2">
        <f>whlsecost_hourly_4002_202211!F148</f>
        <v>49.75</v>
      </c>
      <c r="G5295" s="2">
        <f>whlsecost_hourly_4002_202211!X148</f>
        <v>1.06</v>
      </c>
      <c r="H5295" s="2">
        <f t="shared" si="166"/>
        <v>50.81</v>
      </c>
      <c r="I5295" s="94">
        <f t="shared" si="165"/>
        <v>0</v>
      </c>
    </row>
    <row r="5296" spans="1:9" x14ac:dyDescent="0.3">
      <c r="A5296" s="109">
        <v>44871</v>
      </c>
      <c r="B5296">
        <v>22</v>
      </c>
      <c r="C5296" s="49">
        <f>'Actual Solar Data'!I5285</f>
        <v>0</v>
      </c>
      <c r="D5296" s="45">
        <f>whlsecost_hourly_4002_202211!C149</f>
        <v>44871</v>
      </c>
      <c r="E5296" s="62">
        <f>whlsecost_hourly_4002_202211!D149</f>
        <v>22</v>
      </c>
      <c r="F5296" s="2">
        <f>whlsecost_hourly_4002_202211!F149</f>
        <v>69.290000000000006</v>
      </c>
      <c r="G5296" s="2">
        <f>whlsecost_hourly_4002_202211!X149</f>
        <v>0.78</v>
      </c>
      <c r="H5296" s="2">
        <f t="shared" si="166"/>
        <v>70.070000000000007</v>
      </c>
      <c r="I5296" s="94">
        <f t="shared" si="165"/>
        <v>0</v>
      </c>
    </row>
    <row r="5297" spans="1:15" x14ac:dyDescent="0.3">
      <c r="A5297" s="109">
        <v>44871</v>
      </c>
      <c r="B5297">
        <v>23</v>
      </c>
      <c r="C5297" s="49">
        <f>'Actual Solar Data'!I5286</f>
        <v>0</v>
      </c>
      <c r="D5297" s="45">
        <f>whlsecost_hourly_4002_202211!C150</f>
        <v>44871</v>
      </c>
      <c r="E5297" s="62">
        <f>whlsecost_hourly_4002_202211!D150</f>
        <v>23</v>
      </c>
      <c r="F5297" s="2">
        <f>whlsecost_hourly_4002_202211!F150</f>
        <v>59.84</v>
      </c>
      <c r="G5297" s="2">
        <f>whlsecost_hourly_4002_202211!X150</f>
        <v>1.29</v>
      </c>
      <c r="H5297" s="2">
        <f t="shared" si="166"/>
        <v>61.13</v>
      </c>
      <c r="I5297" s="94">
        <f t="shared" si="165"/>
        <v>0</v>
      </c>
    </row>
    <row r="5298" spans="1:15" x14ac:dyDescent="0.3">
      <c r="A5298" s="109">
        <v>44871</v>
      </c>
      <c r="B5298">
        <v>24</v>
      </c>
      <c r="C5298" s="49">
        <f>'Actual Solar Data'!I5287</f>
        <v>0</v>
      </c>
      <c r="D5298" s="45">
        <f>whlsecost_hourly_4002_202211!C151</f>
        <v>44871</v>
      </c>
      <c r="E5298" s="62">
        <f>whlsecost_hourly_4002_202211!D151</f>
        <v>24</v>
      </c>
      <c r="F5298" s="2">
        <f>whlsecost_hourly_4002_202211!F151</f>
        <v>63.37</v>
      </c>
      <c r="G5298" s="2">
        <f>whlsecost_hourly_4002_202211!X151</f>
        <v>1.9</v>
      </c>
      <c r="H5298" s="2">
        <f t="shared" si="166"/>
        <v>65.27</v>
      </c>
      <c r="I5298" s="94">
        <f t="shared" si="165"/>
        <v>0</v>
      </c>
    </row>
    <row r="5299" spans="1:15" x14ac:dyDescent="0.3">
      <c r="A5299" s="109">
        <v>44872</v>
      </c>
      <c r="B5299">
        <v>1</v>
      </c>
      <c r="C5299" s="49">
        <f>'Actual Solar Data'!I5288</f>
        <v>0</v>
      </c>
      <c r="D5299" s="45">
        <f>whlsecost_hourly_4002_202211!C152</f>
        <v>44872</v>
      </c>
      <c r="E5299" s="62">
        <f>whlsecost_hourly_4002_202211!D152</f>
        <v>1</v>
      </c>
      <c r="F5299" s="2">
        <f>whlsecost_hourly_4002_202211!F152</f>
        <v>48.16</v>
      </c>
      <c r="G5299" s="2">
        <f>whlsecost_hourly_4002_202211!X152</f>
        <v>6.69</v>
      </c>
      <c r="H5299" s="2">
        <f t="shared" si="166"/>
        <v>54.849999999999994</v>
      </c>
      <c r="I5299" s="94">
        <f t="shared" si="165"/>
        <v>0</v>
      </c>
    </row>
    <row r="5300" spans="1:15" x14ac:dyDescent="0.3">
      <c r="A5300" s="109">
        <v>44872</v>
      </c>
      <c r="B5300">
        <v>2</v>
      </c>
      <c r="C5300" s="50">
        <f>'Actual Solar Data'!I5289</f>
        <v>0</v>
      </c>
      <c r="D5300" s="45">
        <f>whlsecost_hourly_4002_202211!C153</f>
        <v>44872</v>
      </c>
      <c r="E5300" s="62">
        <f>whlsecost_hourly_4002_202211!D153</f>
        <v>2</v>
      </c>
      <c r="F5300" s="2">
        <f>whlsecost_hourly_4002_202211!F153</f>
        <v>31.04</v>
      </c>
      <c r="G5300" s="2">
        <f>whlsecost_hourly_4002_202211!X153</f>
        <v>6.34</v>
      </c>
      <c r="H5300" s="2">
        <f t="shared" si="166"/>
        <v>37.379999999999995</v>
      </c>
      <c r="I5300" s="100">
        <f t="shared" si="165"/>
        <v>0</v>
      </c>
    </row>
    <row r="5301" spans="1:15" x14ac:dyDescent="0.3">
      <c r="A5301" s="109">
        <v>44872</v>
      </c>
      <c r="B5301">
        <v>3</v>
      </c>
      <c r="C5301" s="49">
        <f>'Actual Solar Data'!I5290</f>
        <v>0</v>
      </c>
      <c r="D5301" s="45">
        <f>whlsecost_hourly_4002_202211!C154</f>
        <v>44872</v>
      </c>
      <c r="E5301" s="62">
        <f>whlsecost_hourly_4002_202211!D154</f>
        <v>3</v>
      </c>
      <c r="F5301" s="2">
        <f>whlsecost_hourly_4002_202211!F154</f>
        <v>30.46</v>
      </c>
      <c r="G5301" s="2">
        <f>whlsecost_hourly_4002_202211!X154</f>
        <v>5.95</v>
      </c>
      <c r="H5301" s="2">
        <f t="shared" si="166"/>
        <v>36.410000000000004</v>
      </c>
      <c r="I5301" s="94">
        <f t="shared" si="165"/>
        <v>0</v>
      </c>
    </row>
    <row r="5302" spans="1:15" x14ac:dyDescent="0.3">
      <c r="A5302" s="109">
        <v>44872</v>
      </c>
      <c r="B5302">
        <v>4</v>
      </c>
      <c r="C5302" s="49">
        <f>'Actual Solar Data'!I5291</f>
        <v>0</v>
      </c>
      <c r="D5302" s="45">
        <f>whlsecost_hourly_4002_202211!C155</f>
        <v>44872</v>
      </c>
      <c r="E5302" s="62">
        <f>whlsecost_hourly_4002_202211!D155</f>
        <v>4</v>
      </c>
      <c r="F5302" s="2">
        <f>whlsecost_hourly_4002_202211!F155</f>
        <v>34.04</v>
      </c>
      <c r="G5302" s="2">
        <f>whlsecost_hourly_4002_202211!X155</f>
        <v>6.44</v>
      </c>
      <c r="H5302" s="2">
        <f t="shared" si="166"/>
        <v>40.479999999999997</v>
      </c>
      <c r="I5302" s="94">
        <f t="shared" si="165"/>
        <v>0</v>
      </c>
    </row>
    <row r="5303" spans="1:15" x14ac:dyDescent="0.3">
      <c r="A5303" s="109">
        <v>44872</v>
      </c>
      <c r="B5303">
        <v>5</v>
      </c>
      <c r="C5303" s="49">
        <f>'Actual Solar Data'!I5292</f>
        <v>0</v>
      </c>
      <c r="D5303" s="45">
        <f>whlsecost_hourly_4002_202211!C156</f>
        <v>44872</v>
      </c>
      <c r="E5303" s="62">
        <f>whlsecost_hourly_4002_202211!D156</f>
        <v>5</v>
      </c>
      <c r="F5303" s="2">
        <f>whlsecost_hourly_4002_202211!F156</f>
        <v>37.9</v>
      </c>
      <c r="G5303" s="2">
        <f>whlsecost_hourly_4002_202211!X156</f>
        <v>5.93</v>
      </c>
      <c r="H5303" s="2">
        <f t="shared" si="166"/>
        <v>43.83</v>
      </c>
      <c r="I5303" s="94">
        <f t="shared" si="165"/>
        <v>0</v>
      </c>
    </row>
    <row r="5304" spans="1:15" x14ac:dyDescent="0.3">
      <c r="A5304" s="109">
        <v>44872</v>
      </c>
      <c r="B5304">
        <v>6</v>
      </c>
      <c r="C5304" s="49">
        <f>'Actual Solar Data'!I5293</f>
        <v>0</v>
      </c>
      <c r="D5304" s="45">
        <f>whlsecost_hourly_4002_202211!C157</f>
        <v>44872</v>
      </c>
      <c r="E5304" s="62">
        <f>whlsecost_hourly_4002_202211!D157</f>
        <v>6</v>
      </c>
      <c r="F5304" s="2">
        <f>whlsecost_hourly_4002_202211!F157</f>
        <v>39.67</v>
      </c>
      <c r="G5304" s="2">
        <f>whlsecost_hourly_4002_202211!X157</f>
        <v>6.0200000000000005</v>
      </c>
      <c r="H5304" s="2">
        <f t="shared" si="166"/>
        <v>45.690000000000005</v>
      </c>
      <c r="I5304" s="94">
        <f t="shared" si="165"/>
        <v>0</v>
      </c>
    </row>
    <row r="5305" spans="1:15" x14ac:dyDescent="0.3">
      <c r="A5305" s="109">
        <v>44872</v>
      </c>
      <c r="B5305">
        <v>7</v>
      </c>
      <c r="C5305" s="49">
        <f>'Actual Solar Data'!I5294</f>
        <v>0</v>
      </c>
      <c r="D5305" s="45">
        <f>whlsecost_hourly_4002_202211!C158</f>
        <v>44872</v>
      </c>
      <c r="E5305" s="62">
        <f>whlsecost_hourly_4002_202211!D158</f>
        <v>7</v>
      </c>
      <c r="F5305" s="2">
        <f>whlsecost_hourly_4002_202211!F158</f>
        <v>59.66</v>
      </c>
      <c r="G5305" s="2">
        <f>whlsecost_hourly_4002_202211!X158</f>
        <v>7.0200000000000005</v>
      </c>
      <c r="H5305" s="2">
        <f t="shared" si="166"/>
        <v>66.679999999999993</v>
      </c>
      <c r="I5305" s="94">
        <f t="shared" si="165"/>
        <v>0</v>
      </c>
      <c r="N5305" s="2"/>
      <c r="O5305" s="2"/>
    </row>
    <row r="5306" spans="1:15" x14ac:dyDescent="0.3">
      <c r="A5306" s="109">
        <v>44872</v>
      </c>
      <c r="B5306">
        <v>8</v>
      </c>
      <c r="C5306" s="49">
        <f>'Actual Solar Data'!I5295</f>
        <v>380</v>
      </c>
      <c r="D5306" s="45">
        <f>whlsecost_hourly_4002_202211!C159</f>
        <v>44872</v>
      </c>
      <c r="E5306" s="62">
        <f>whlsecost_hourly_4002_202211!D159</f>
        <v>8</v>
      </c>
      <c r="F5306" s="2">
        <f>whlsecost_hourly_4002_202211!F159</f>
        <v>81.150000000000006</v>
      </c>
      <c r="G5306" s="2">
        <f>whlsecost_hourly_4002_202211!X159</f>
        <v>8.74</v>
      </c>
      <c r="H5306" s="2">
        <f t="shared" si="166"/>
        <v>89.89</v>
      </c>
      <c r="I5306" s="94">
        <f t="shared" si="165"/>
        <v>2.4872520903173279E-5</v>
      </c>
    </row>
    <row r="5307" spans="1:15" x14ac:dyDescent="0.3">
      <c r="A5307" s="109">
        <v>44872</v>
      </c>
      <c r="B5307">
        <v>9</v>
      </c>
      <c r="C5307" s="49">
        <f>'Actual Solar Data'!I5296</f>
        <v>3883</v>
      </c>
      <c r="D5307" s="45">
        <f>whlsecost_hourly_4002_202211!C160</f>
        <v>44872</v>
      </c>
      <c r="E5307" s="62">
        <f>whlsecost_hourly_4002_202211!D160</f>
        <v>9</v>
      </c>
      <c r="F5307" s="2">
        <f>whlsecost_hourly_4002_202211!F160</f>
        <v>34.56</v>
      </c>
      <c r="G5307" s="2">
        <f>whlsecost_hourly_4002_202211!X160</f>
        <v>6.93</v>
      </c>
      <c r="H5307" s="2">
        <f t="shared" si="166"/>
        <v>41.49</v>
      </c>
      <c r="I5307" s="94">
        <f t="shared" si="165"/>
        <v>1.1731016694950954E-4</v>
      </c>
    </row>
    <row r="5308" spans="1:15" x14ac:dyDescent="0.3">
      <c r="A5308" s="109">
        <v>44872</v>
      </c>
      <c r="B5308">
        <v>10</v>
      </c>
      <c r="C5308" s="49">
        <f>'Actual Solar Data'!I5297</f>
        <v>500725</v>
      </c>
      <c r="D5308" s="45">
        <f>whlsecost_hourly_4002_202211!C161</f>
        <v>44872</v>
      </c>
      <c r="E5308" s="62">
        <f>whlsecost_hourly_4002_202211!D161</f>
        <v>10</v>
      </c>
      <c r="F5308" s="2">
        <f>whlsecost_hourly_4002_202211!F161</f>
        <v>30.09</v>
      </c>
      <c r="G5308" s="2">
        <f>whlsecost_hourly_4002_202211!X161</f>
        <v>6.7299999999999995</v>
      </c>
      <c r="H5308" s="2">
        <f t="shared" si="166"/>
        <v>36.82</v>
      </c>
      <c r="I5308" s="94">
        <f t="shared" si="165"/>
        <v>1.342480193150312E-2</v>
      </c>
    </row>
    <row r="5309" spans="1:15" x14ac:dyDescent="0.3">
      <c r="A5309" s="109">
        <v>44872</v>
      </c>
      <c r="B5309">
        <v>11</v>
      </c>
      <c r="C5309" s="49">
        <f>'Actual Solar Data'!I5298</f>
        <v>652718</v>
      </c>
      <c r="D5309" s="45">
        <f>whlsecost_hourly_4002_202211!C162</f>
        <v>44872</v>
      </c>
      <c r="E5309" s="62">
        <f>whlsecost_hourly_4002_202211!D162</f>
        <v>11</v>
      </c>
      <c r="F5309" s="2">
        <f>whlsecost_hourly_4002_202211!F162</f>
        <v>30.6</v>
      </c>
      <c r="G5309" s="2">
        <f>whlsecost_hourly_4002_202211!X162</f>
        <v>6.66</v>
      </c>
      <c r="H5309" s="2">
        <f t="shared" si="166"/>
        <v>37.260000000000005</v>
      </c>
      <c r="I5309" s="94">
        <f t="shared" si="165"/>
        <v>1.7708968581604832E-2</v>
      </c>
    </row>
    <row r="5310" spans="1:15" x14ac:dyDescent="0.3">
      <c r="A5310" s="109">
        <v>44872</v>
      </c>
      <c r="B5310">
        <v>12</v>
      </c>
      <c r="C5310" s="49">
        <f>'Actual Solar Data'!I5299</f>
        <v>722234</v>
      </c>
      <c r="D5310" s="45">
        <f>whlsecost_hourly_4002_202211!C163</f>
        <v>44872</v>
      </c>
      <c r="E5310" s="62">
        <f>whlsecost_hourly_4002_202211!D163</f>
        <v>12</v>
      </c>
      <c r="F5310" s="2">
        <f>whlsecost_hourly_4002_202211!F163</f>
        <v>30.53</v>
      </c>
      <c r="G5310" s="2">
        <f>whlsecost_hourly_4002_202211!X163</f>
        <v>6.6499999999999995</v>
      </c>
      <c r="H5310" s="2">
        <f t="shared" si="166"/>
        <v>37.18</v>
      </c>
      <c r="I5310" s="94">
        <f t="shared" si="165"/>
        <v>1.9552943367639616E-2</v>
      </c>
    </row>
    <row r="5311" spans="1:15" x14ac:dyDescent="0.3">
      <c r="A5311" s="109">
        <v>44872</v>
      </c>
      <c r="B5311">
        <v>13</v>
      </c>
      <c r="C5311" s="49">
        <f>'Actual Solar Data'!I5300</f>
        <v>716466</v>
      </c>
      <c r="D5311" s="45">
        <f>whlsecost_hourly_4002_202211!C164</f>
        <v>44872</v>
      </c>
      <c r="E5311" s="62">
        <f>whlsecost_hourly_4002_202211!D164</f>
        <v>13</v>
      </c>
      <c r="F5311" s="2">
        <f>whlsecost_hourly_4002_202211!F164</f>
        <v>37.200000000000003</v>
      </c>
      <c r="G5311" s="2">
        <f>whlsecost_hourly_4002_202211!X164</f>
        <v>7</v>
      </c>
      <c r="H5311" s="2">
        <f t="shared" si="166"/>
        <v>44.2</v>
      </c>
      <c r="I5311" s="94">
        <f t="shared" si="165"/>
        <v>2.3059117512469991E-2</v>
      </c>
    </row>
    <row r="5312" spans="1:15" x14ac:dyDescent="0.3">
      <c r="A5312" s="109">
        <v>44872</v>
      </c>
      <c r="B5312">
        <v>14</v>
      </c>
      <c r="C5312" s="49">
        <f>'Actual Solar Data'!I5301</f>
        <v>650670</v>
      </c>
      <c r="D5312" s="45">
        <f>whlsecost_hourly_4002_202211!C165</f>
        <v>44872</v>
      </c>
      <c r="E5312" s="62">
        <f>whlsecost_hourly_4002_202211!D165</f>
        <v>14</v>
      </c>
      <c r="F5312" s="2">
        <f>whlsecost_hourly_4002_202211!F165</f>
        <v>34.229999999999997</v>
      </c>
      <c r="G5312" s="2">
        <f>whlsecost_hourly_4002_202211!X165</f>
        <v>6.7</v>
      </c>
      <c r="H5312" s="2">
        <f t="shared" si="166"/>
        <v>40.93</v>
      </c>
      <c r="I5312" s="94">
        <f t="shared" si="165"/>
        <v>1.9392212235903924E-2</v>
      </c>
    </row>
    <row r="5313" spans="1:9" x14ac:dyDescent="0.3">
      <c r="A5313" s="109">
        <v>44872</v>
      </c>
      <c r="B5313">
        <v>15</v>
      </c>
      <c r="C5313" s="49">
        <f>'Actual Solar Data'!I5302</f>
        <v>511508</v>
      </c>
      <c r="D5313" s="45">
        <f>whlsecost_hourly_4002_202211!C166</f>
        <v>44872</v>
      </c>
      <c r="E5313" s="62">
        <f>whlsecost_hourly_4002_202211!D166</f>
        <v>15</v>
      </c>
      <c r="F5313" s="2">
        <f>whlsecost_hourly_4002_202211!F166</f>
        <v>40.35</v>
      </c>
      <c r="G5313" s="2">
        <f>whlsecost_hourly_4002_202211!X166</f>
        <v>6.84</v>
      </c>
      <c r="H5313" s="2">
        <f t="shared" si="166"/>
        <v>47.19</v>
      </c>
      <c r="I5313" s="94">
        <f t="shared" si="165"/>
        <v>1.7576291039656758E-2</v>
      </c>
    </row>
    <row r="5314" spans="1:9" x14ac:dyDescent="0.3">
      <c r="A5314" s="109">
        <v>44872</v>
      </c>
      <c r="B5314">
        <v>16</v>
      </c>
      <c r="C5314" s="49">
        <f>'Actual Solar Data'!I5303</f>
        <v>284295</v>
      </c>
      <c r="D5314" s="45">
        <f>whlsecost_hourly_4002_202211!C167</f>
        <v>44872</v>
      </c>
      <c r="E5314" s="62">
        <f>whlsecost_hourly_4002_202211!D167</f>
        <v>16</v>
      </c>
      <c r="F5314" s="2">
        <f>whlsecost_hourly_4002_202211!F167</f>
        <v>60.09</v>
      </c>
      <c r="G5314" s="2">
        <f>whlsecost_hourly_4002_202211!X167</f>
        <v>6.7</v>
      </c>
      <c r="H5314" s="2">
        <f t="shared" si="166"/>
        <v>66.790000000000006</v>
      </c>
      <c r="I5314" s="94">
        <f t="shared" si="165"/>
        <v>1.3826284614584411E-2</v>
      </c>
    </row>
    <row r="5315" spans="1:9" x14ac:dyDescent="0.3">
      <c r="A5315" s="109">
        <v>44872</v>
      </c>
      <c r="B5315">
        <v>17</v>
      </c>
      <c r="C5315" s="49">
        <f>'Actual Solar Data'!I5304</f>
        <v>20</v>
      </c>
      <c r="D5315" s="45">
        <f>whlsecost_hourly_4002_202211!C168</f>
        <v>44872</v>
      </c>
      <c r="E5315" s="62">
        <f>whlsecost_hourly_4002_202211!D168</f>
        <v>17</v>
      </c>
      <c r="F5315" s="2">
        <f>whlsecost_hourly_4002_202211!F168</f>
        <v>66.13</v>
      </c>
      <c r="G5315" s="2">
        <f>whlsecost_hourly_4002_202211!X168</f>
        <v>6.9200000000000008</v>
      </c>
      <c r="H5315" s="2">
        <f t="shared" si="166"/>
        <v>73.05</v>
      </c>
      <c r="I5315" s="94">
        <f t="shared" si="165"/>
        <v>1.0638368836629612E-6</v>
      </c>
    </row>
    <row r="5316" spans="1:9" x14ac:dyDescent="0.3">
      <c r="A5316" s="109">
        <v>44872</v>
      </c>
      <c r="B5316">
        <v>18</v>
      </c>
      <c r="C5316" s="49">
        <f>'Actual Solar Data'!I5305</f>
        <v>0</v>
      </c>
      <c r="D5316" s="45">
        <f>whlsecost_hourly_4002_202211!C169</f>
        <v>44872</v>
      </c>
      <c r="E5316" s="62">
        <f>whlsecost_hourly_4002_202211!D169</f>
        <v>18</v>
      </c>
      <c r="F5316" s="2">
        <f>whlsecost_hourly_4002_202211!F169</f>
        <v>202.29</v>
      </c>
      <c r="G5316" s="2">
        <f>whlsecost_hourly_4002_202211!X169</f>
        <v>18.149999999999999</v>
      </c>
      <c r="H5316" s="2">
        <f t="shared" si="166"/>
        <v>220.44</v>
      </c>
      <c r="I5316" s="94">
        <f t="shared" si="165"/>
        <v>0</v>
      </c>
    </row>
    <row r="5317" spans="1:9" x14ac:dyDescent="0.3">
      <c r="A5317" s="109">
        <v>44872</v>
      </c>
      <c r="B5317">
        <v>19</v>
      </c>
      <c r="C5317" s="49">
        <f>'Actual Solar Data'!I5306</f>
        <v>0</v>
      </c>
      <c r="D5317" s="45">
        <f>whlsecost_hourly_4002_202211!C170</f>
        <v>44872</v>
      </c>
      <c r="E5317" s="62">
        <f>whlsecost_hourly_4002_202211!D170</f>
        <v>19</v>
      </c>
      <c r="F5317" s="2">
        <f>whlsecost_hourly_4002_202211!F170</f>
        <v>85.25</v>
      </c>
      <c r="G5317" s="2">
        <f>whlsecost_hourly_4002_202211!X170</f>
        <v>10.370000000000001</v>
      </c>
      <c r="H5317" s="2">
        <f t="shared" si="166"/>
        <v>95.62</v>
      </c>
      <c r="I5317" s="94">
        <f t="shared" si="165"/>
        <v>0</v>
      </c>
    </row>
    <row r="5318" spans="1:9" x14ac:dyDescent="0.3">
      <c r="A5318" s="109">
        <v>44872</v>
      </c>
      <c r="B5318">
        <v>20</v>
      </c>
      <c r="C5318" s="49">
        <f>'Actual Solar Data'!I5307</f>
        <v>0</v>
      </c>
      <c r="D5318" s="45">
        <f>whlsecost_hourly_4002_202211!C171</f>
        <v>44872</v>
      </c>
      <c r="E5318" s="62">
        <f>whlsecost_hourly_4002_202211!D171</f>
        <v>20</v>
      </c>
      <c r="F5318" s="2">
        <f>whlsecost_hourly_4002_202211!F171</f>
        <v>45.51</v>
      </c>
      <c r="G5318" s="2">
        <f>whlsecost_hourly_4002_202211!X171</f>
        <v>6.93</v>
      </c>
      <c r="H5318" s="2">
        <f t="shared" si="166"/>
        <v>52.44</v>
      </c>
      <c r="I5318" s="94">
        <f t="shared" si="165"/>
        <v>0</v>
      </c>
    </row>
    <row r="5319" spans="1:9" x14ac:dyDescent="0.3">
      <c r="A5319" s="109">
        <v>44872</v>
      </c>
      <c r="B5319">
        <v>21</v>
      </c>
      <c r="C5319" s="49">
        <f>'Actual Solar Data'!I5308</f>
        <v>0</v>
      </c>
      <c r="D5319" s="45">
        <f>whlsecost_hourly_4002_202211!C172</f>
        <v>44872</v>
      </c>
      <c r="E5319" s="62">
        <f>whlsecost_hourly_4002_202211!D172</f>
        <v>21</v>
      </c>
      <c r="F5319" s="2">
        <f>whlsecost_hourly_4002_202211!F172</f>
        <v>31.02</v>
      </c>
      <c r="G5319" s="2">
        <f>whlsecost_hourly_4002_202211!X172</f>
        <v>6.85</v>
      </c>
      <c r="H5319" s="2">
        <f t="shared" si="166"/>
        <v>37.869999999999997</v>
      </c>
      <c r="I5319" s="94">
        <f t="shared" si="165"/>
        <v>0</v>
      </c>
    </row>
    <row r="5320" spans="1:9" x14ac:dyDescent="0.3">
      <c r="A5320" s="109">
        <v>44872</v>
      </c>
      <c r="B5320">
        <v>22</v>
      </c>
      <c r="C5320" s="49">
        <f>'Actual Solar Data'!I5309</f>
        <v>0</v>
      </c>
      <c r="D5320" s="45">
        <f>whlsecost_hourly_4002_202211!C173</f>
        <v>44872</v>
      </c>
      <c r="E5320" s="62">
        <f>whlsecost_hourly_4002_202211!D173</f>
        <v>22</v>
      </c>
      <c r="F5320" s="2">
        <f>whlsecost_hourly_4002_202211!F173</f>
        <v>23.93</v>
      </c>
      <c r="G5320" s="2">
        <f>whlsecost_hourly_4002_202211!X173</f>
        <v>6.88</v>
      </c>
      <c r="H5320" s="2">
        <f t="shared" si="166"/>
        <v>30.81</v>
      </c>
      <c r="I5320" s="94">
        <f t="shared" si="165"/>
        <v>0</v>
      </c>
    </row>
    <row r="5321" spans="1:9" x14ac:dyDescent="0.3">
      <c r="A5321" s="109">
        <v>44872</v>
      </c>
      <c r="B5321">
        <v>23</v>
      </c>
      <c r="C5321" s="49">
        <f>'Actual Solar Data'!I5310</f>
        <v>0</v>
      </c>
      <c r="D5321" s="45">
        <f>whlsecost_hourly_4002_202211!C174</f>
        <v>44872</v>
      </c>
      <c r="E5321" s="62">
        <f>whlsecost_hourly_4002_202211!D174</f>
        <v>23</v>
      </c>
      <c r="F5321" s="2">
        <f>whlsecost_hourly_4002_202211!F174</f>
        <v>19</v>
      </c>
      <c r="G5321" s="2">
        <f>whlsecost_hourly_4002_202211!X174</f>
        <v>7.1000000000000005</v>
      </c>
      <c r="H5321" s="2">
        <f t="shared" si="166"/>
        <v>26.1</v>
      </c>
      <c r="I5321" s="94">
        <f t="shared" si="165"/>
        <v>0</v>
      </c>
    </row>
    <row r="5322" spans="1:9" x14ac:dyDescent="0.3">
      <c r="A5322" s="109">
        <v>44872</v>
      </c>
      <c r="B5322">
        <v>24</v>
      </c>
      <c r="C5322" s="49">
        <f>'Actual Solar Data'!I5311</f>
        <v>0</v>
      </c>
      <c r="D5322" s="45">
        <f>whlsecost_hourly_4002_202211!C175</f>
        <v>44872</v>
      </c>
      <c r="E5322" s="62">
        <f>whlsecost_hourly_4002_202211!D175</f>
        <v>24</v>
      </c>
      <c r="F5322" s="2">
        <f>whlsecost_hourly_4002_202211!F175</f>
        <v>13.8</v>
      </c>
      <c r="G5322" s="2">
        <f>whlsecost_hourly_4002_202211!X175</f>
        <v>6.6</v>
      </c>
      <c r="H5322" s="2">
        <f t="shared" si="166"/>
        <v>20.399999999999999</v>
      </c>
      <c r="I5322" s="94">
        <f t="shared" si="165"/>
        <v>0</v>
      </c>
    </row>
    <row r="5323" spans="1:9" x14ac:dyDescent="0.3">
      <c r="A5323" s="109">
        <v>44873</v>
      </c>
      <c r="B5323">
        <v>1</v>
      </c>
      <c r="C5323" s="49">
        <f>'Actual Solar Data'!I5312</f>
        <v>0</v>
      </c>
      <c r="D5323" s="45">
        <f>whlsecost_hourly_4002_202211!C176</f>
        <v>44873</v>
      </c>
      <c r="E5323" s="62">
        <f>whlsecost_hourly_4002_202211!D176</f>
        <v>1</v>
      </c>
      <c r="F5323" s="2">
        <f>whlsecost_hourly_4002_202211!F176</f>
        <v>21.06</v>
      </c>
      <c r="G5323" s="2">
        <f>whlsecost_hourly_4002_202211!X176</f>
        <v>1.0899999999999999</v>
      </c>
      <c r="H5323" s="2">
        <f t="shared" si="166"/>
        <v>22.15</v>
      </c>
      <c r="I5323" s="94">
        <f t="shared" si="165"/>
        <v>0</v>
      </c>
    </row>
    <row r="5324" spans="1:9" x14ac:dyDescent="0.3">
      <c r="A5324" s="109">
        <v>44873</v>
      </c>
      <c r="B5324">
        <v>2</v>
      </c>
      <c r="C5324" s="49">
        <f>'Actual Solar Data'!I5313</f>
        <v>0</v>
      </c>
      <c r="D5324" s="45">
        <f>whlsecost_hourly_4002_202211!C177</f>
        <v>44873</v>
      </c>
      <c r="E5324" s="62">
        <f>whlsecost_hourly_4002_202211!D177</f>
        <v>2</v>
      </c>
      <c r="F5324" s="2">
        <f>whlsecost_hourly_4002_202211!F177</f>
        <v>21.31</v>
      </c>
      <c r="G5324" s="2">
        <f>whlsecost_hourly_4002_202211!X177</f>
        <v>1.0699999999999998</v>
      </c>
      <c r="H5324" s="2">
        <f t="shared" si="166"/>
        <v>22.38</v>
      </c>
      <c r="I5324" s="94">
        <f t="shared" si="165"/>
        <v>0</v>
      </c>
    </row>
    <row r="5325" spans="1:9" x14ac:dyDescent="0.3">
      <c r="A5325" s="109">
        <v>44873</v>
      </c>
      <c r="B5325">
        <v>3</v>
      </c>
      <c r="C5325" s="49">
        <f>'Actual Solar Data'!I5314</f>
        <v>0</v>
      </c>
      <c r="D5325" s="45">
        <f>whlsecost_hourly_4002_202211!C178</f>
        <v>44873</v>
      </c>
      <c r="E5325" s="62">
        <f>whlsecost_hourly_4002_202211!D178</f>
        <v>3</v>
      </c>
      <c r="F5325" s="2">
        <f>whlsecost_hourly_4002_202211!F178</f>
        <v>20.97</v>
      </c>
      <c r="G5325" s="2">
        <f>whlsecost_hourly_4002_202211!X178</f>
        <v>1.0599999999999998</v>
      </c>
      <c r="H5325" s="2">
        <f t="shared" si="166"/>
        <v>22.029999999999998</v>
      </c>
      <c r="I5325" s="94">
        <f t="shared" si="165"/>
        <v>0</v>
      </c>
    </row>
    <row r="5326" spans="1:9" x14ac:dyDescent="0.3">
      <c r="A5326" s="109">
        <v>44873</v>
      </c>
      <c r="B5326">
        <v>4</v>
      </c>
      <c r="C5326" s="49">
        <f>'Actual Solar Data'!I5315</f>
        <v>0</v>
      </c>
      <c r="D5326" s="45">
        <f>whlsecost_hourly_4002_202211!C179</f>
        <v>44873</v>
      </c>
      <c r="E5326" s="62">
        <f>whlsecost_hourly_4002_202211!D179</f>
        <v>4</v>
      </c>
      <c r="F5326" s="2">
        <f>whlsecost_hourly_4002_202211!F179</f>
        <v>19.559999999999999</v>
      </c>
      <c r="G5326" s="2">
        <f>whlsecost_hourly_4002_202211!X179</f>
        <v>1.52</v>
      </c>
      <c r="H5326" s="2">
        <f t="shared" si="166"/>
        <v>21.08</v>
      </c>
      <c r="I5326" s="94">
        <f t="shared" si="165"/>
        <v>0</v>
      </c>
    </row>
    <row r="5327" spans="1:9" x14ac:dyDescent="0.3">
      <c r="A5327" s="109">
        <v>44873</v>
      </c>
      <c r="B5327">
        <v>5</v>
      </c>
      <c r="C5327" s="49">
        <f>'Actual Solar Data'!I5316</f>
        <v>0</v>
      </c>
      <c r="D5327" s="45">
        <f>whlsecost_hourly_4002_202211!C180</f>
        <v>44873</v>
      </c>
      <c r="E5327" s="62">
        <f>whlsecost_hourly_4002_202211!D180</f>
        <v>5</v>
      </c>
      <c r="F5327" s="2">
        <f>whlsecost_hourly_4002_202211!F180</f>
        <v>20.96</v>
      </c>
      <c r="G5327" s="2">
        <f>whlsecost_hourly_4002_202211!X180</f>
        <v>1.1299999999999999</v>
      </c>
      <c r="H5327" s="2">
        <f t="shared" si="166"/>
        <v>22.09</v>
      </c>
      <c r="I5327" s="94">
        <f t="shared" si="165"/>
        <v>0</v>
      </c>
    </row>
    <row r="5328" spans="1:9" x14ac:dyDescent="0.3">
      <c r="A5328" s="109">
        <v>44873</v>
      </c>
      <c r="B5328">
        <v>6</v>
      </c>
      <c r="C5328" s="49">
        <f>'Actual Solar Data'!I5317</f>
        <v>0</v>
      </c>
      <c r="D5328" s="45">
        <f>whlsecost_hourly_4002_202211!C181</f>
        <v>44873</v>
      </c>
      <c r="E5328" s="62">
        <f>whlsecost_hourly_4002_202211!D181</f>
        <v>6</v>
      </c>
      <c r="F5328" s="2">
        <f>whlsecost_hourly_4002_202211!F181</f>
        <v>19.53</v>
      </c>
      <c r="G5328" s="2">
        <f>whlsecost_hourly_4002_202211!X181</f>
        <v>1.0999999999999999</v>
      </c>
      <c r="H5328" s="2">
        <f t="shared" si="166"/>
        <v>20.630000000000003</v>
      </c>
      <c r="I5328" s="94">
        <f t="shared" si="165"/>
        <v>0</v>
      </c>
    </row>
    <row r="5329" spans="1:9" x14ac:dyDescent="0.3">
      <c r="A5329" s="109">
        <v>44873</v>
      </c>
      <c r="B5329">
        <v>7</v>
      </c>
      <c r="C5329" s="49">
        <f>'Actual Solar Data'!I5318</f>
        <v>30</v>
      </c>
      <c r="D5329" s="45">
        <f>whlsecost_hourly_4002_202211!C182</f>
        <v>44873</v>
      </c>
      <c r="E5329" s="62">
        <f>whlsecost_hourly_4002_202211!D182</f>
        <v>7</v>
      </c>
      <c r="F5329" s="2">
        <f>whlsecost_hourly_4002_202211!F182</f>
        <v>20.5</v>
      </c>
      <c r="G5329" s="2">
        <f>whlsecost_hourly_4002_202211!X182</f>
        <v>1.75</v>
      </c>
      <c r="H5329" s="2">
        <f t="shared" si="166"/>
        <v>22.25</v>
      </c>
      <c r="I5329" s="94">
        <f t="shared" si="165"/>
        <v>4.8604457210474102E-7</v>
      </c>
    </row>
    <row r="5330" spans="1:9" x14ac:dyDescent="0.3">
      <c r="A5330" s="109">
        <v>44873</v>
      </c>
      <c r="B5330">
        <v>8</v>
      </c>
      <c r="C5330" s="49">
        <f>'Actual Solar Data'!I5319</f>
        <v>1197</v>
      </c>
      <c r="D5330" s="45">
        <f>whlsecost_hourly_4002_202211!C183</f>
        <v>44873</v>
      </c>
      <c r="E5330" s="62">
        <f>whlsecost_hourly_4002_202211!D183</f>
        <v>8</v>
      </c>
      <c r="F5330" s="2">
        <f>whlsecost_hourly_4002_202211!F183</f>
        <v>16.82</v>
      </c>
      <c r="G5330" s="2">
        <f>whlsecost_hourly_4002_202211!X183</f>
        <v>2.42</v>
      </c>
      <c r="H5330" s="2">
        <f t="shared" si="166"/>
        <v>19.240000000000002</v>
      </c>
      <c r="I5330" s="94">
        <f t="shared" si="165"/>
        <v>1.6769651817306931E-5</v>
      </c>
    </row>
    <row r="5331" spans="1:9" x14ac:dyDescent="0.3">
      <c r="A5331" s="109">
        <v>44873</v>
      </c>
      <c r="B5331">
        <v>9</v>
      </c>
      <c r="C5331" s="49">
        <f>'Actual Solar Data'!I5320</f>
        <v>319761</v>
      </c>
      <c r="D5331" s="45">
        <f>whlsecost_hourly_4002_202211!C184</f>
        <v>44873</v>
      </c>
      <c r="E5331" s="62">
        <f>whlsecost_hourly_4002_202211!D184</f>
        <v>9</v>
      </c>
      <c r="F5331" s="2">
        <f>whlsecost_hourly_4002_202211!F184</f>
        <v>4.47</v>
      </c>
      <c r="G5331" s="2">
        <f>whlsecost_hourly_4002_202211!X184</f>
        <v>2.29</v>
      </c>
      <c r="H5331" s="2">
        <f t="shared" si="166"/>
        <v>6.76</v>
      </c>
      <c r="I5331" s="94">
        <f t="shared" ref="I5331:I5394" si="167">C5331*H5331/$C$17</f>
        <v>1.5739720529205998E-3</v>
      </c>
    </row>
    <row r="5332" spans="1:9" x14ac:dyDescent="0.3">
      <c r="A5332" s="109">
        <v>44873</v>
      </c>
      <c r="B5332">
        <v>10</v>
      </c>
      <c r="C5332" s="49">
        <f>'Actual Solar Data'!I5321</f>
        <v>568875</v>
      </c>
      <c r="D5332" s="45">
        <f>whlsecost_hourly_4002_202211!C185</f>
        <v>44873</v>
      </c>
      <c r="E5332" s="62">
        <f>whlsecost_hourly_4002_202211!D185</f>
        <v>10</v>
      </c>
      <c r="F5332" s="2">
        <f>whlsecost_hourly_4002_202211!F185</f>
        <v>13.18</v>
      </c>
      <c r="G5332" s="2">
        <f>whlsecost_hourly_4002_202211!X185</f>
        <v>2.2599999999999998</v>
      </c>
      <c r="H5332" s="2">
        <f t="shared" si="166"/>
        <v>15.44</v>
      </c>
      <c r="I5332" s="94">
        <f t="shared" si="167"/>
        <v>6.3957130726021655E-3</v>
      </c>
    </row>
    <row r="5333" spans="1:9" x14ac:dyDescent="0.3">
      <c r="A5333" s="109">
        <v>44873</v>
      </c>
      <c r="B5333">
        <v>11</v>
      </c>
      <c r="C5333" s="49">
        <f>'Actual Solar Data'!I5322</f>
        <v>708224</v>
      </c>
      <c r="D5333" s="45">
        <f>whlsecost_hourly_4002_202211!C186</f>
        <v>44873</v>
      </c>
      <c r="E5333" s="62">
        <f>whlsecost_hourly_4002_202211!D186</f>
        <v>11</v>
      </c>
      <c r="F5333" s="2">
        <f>whlsecost_hourly_4002_202211!F186</f>
        <v>27.4</v>
      </c>
      <c r="G5333" s="2">
        <f>whlsecost_hourly_4002_202211!X186</f>
        <v>2.0999999999999996</v>
      </c>
      <c r="H5333" s="2">
        <f t="shared" si="166"/>
        <v>29.5</v>
      </c>
      <c r="I5333" s="94">
        <f t="shared" si="167"/>
        <v>1.5213091708632344E-2</v>
      </c>
    </row>
    <row r="5334" spans="1:9" x14ac:dyDescent="0.3">
      <c r="A5334" s="109">
        <v>44873</v>
      </c>
      <c r="B5334">
        <v>12</v>
      </c>
      <c r="C5334" s="49">
        <f>'Actual Solar Data'!I5323</f>
        <v>758132</v>
      </c>
      <c r="D5334" s="45">
        <f>whlsecost_hourly_4002_202211!C187</f>
        <v>44873</v>
      </c>
      <c r="E5334" s="62">
        <f>whlsecost_hourly_4002_202211!D187</f>
        <v>12</v>
      </c>
      <c r="F5334" s="2">
        <f>whlsecost_hourly_4002_202211!F187</f>
        <v>28.02</v>
      </c>
      <c r="G5334" s="2">
        <f>whlsecost_hourly_4002_202211!X187</f>
        <v>1.9699999999999998</v>
      </c>
      <c r="H5334" s="2">
        <f t="shared" si="166"/>
        <v>29.99</v>
      </c>
      <c r="I5334" s="94">
        <f t="shared" si="167"/>
        <v>1.6555645613081583E-2</v>
      </c>
    </row>
    <row r="5335" spans="1:9" x14ac:dyDescent="0.3">
      <c r="A5335" s="109">
        <v>44873</v>
      </c>
      <c r="B5335">
        <v>13</v>
      </c>
      <c r="C5335" s="49">
        <f>'Actual Solar Data'!I5324</f>
        <v>778022</v>
      </c>
      <c r="D5335" s="45">
        <f>whlsecost_hourly_4002_202211!C188</f>
        <v>44873</v>
      </c>
      <c r="E5335" s="62">
        <f>whlsecost_hourly_4002_202211!D188</f>
        <v>13</v>
      </c>
      <c r="F5335" s="2">
        <f>whlsecost_hourly_4002_202211!F188</f>
        <v>27.47</v>
      </c>
      <c r="G5335" s="2">
        <f>whlsecost_hourly_4002_202211!X188</f>
        <v>2.2400000000000002</v>
      </c>
      <c r="H5335" s="2">
        <f t="shared" si="166"/>
        <v>29.71</v>
      </c>
      <c r="I5335" s="94">
        <f t="shared" si="167"/>
        <v>1.6831365730366449E-2</v>
      </c>
    </row>
    <row r="5336" spans="1:9" x14ac:dyDescent="0.3">
      <c r="A5336" s="109">
        <v>44873</v>
      </c>
      <c r="B5336">
        <v>14</v>
      </c>
      <c r="C5336" s="49">
        <f>'Actual Solar Data'!I5325</f>
        <v>700511</v>
      </c>
      <c r="D5336" s="45">
        <f>whlsecost_hourly_4002_202211!C189</f>
        <v>44873</v>
      </c>
      <c r="E5336" s="62">
        <f>whlsecost_hourly_4002_202211!D189</f>
        <v>14</v>
      </c>
      <c r="F5336" s="2">
        <f>whlsecost_hourly_4002_202211!F189</f>
        <v>28.78</v>
      </c>
      <c r="G5336" s="2">
        <f>whlsecost_hourly_4002_202211!X189</f>
        <v>2.09</v>
      </c>
      <c r="H5336" s="2">
        <f t="shared" si="166"/>
        <v>30.87</v>
      </c>
      <c r="I5336" s="94">
        <f t="shared" si="167"/>
        <v>1.5746223674512564E-2</v>
      </c>
    </row>
    <row r="5337" spans="1:9" x14ac:dyDescent="0.3">
      <c r="A5337" s="109">
        <v>44873</v>
      </c>
      <c r="B5337">
        <v>15</v>
      </c>
      <c r="C5337" s="49">
        <f>'Actual Solar Data'!I5326</f>
        <v>524681</v>
      </c>
      <c r="D5337" s="45">
        <f>whlsecost_hourly_4002_202211!C190</f>
        <v>44873</v>
      </c>
      <c r="E5337" s="62">
        <f>whlsecost_hourly_4002_202211!D190</f>
        <v>15</v>
      </c>
      <c r="F5337" s="2">
        <f>whlsecost_hourly_4002_202211!F190</f>
        <v>32.39</v>
      </c>
      <c r="G5337" s="2">
        <f>whlsecost_hourly_4002_202211!X190</f>
        <v>1.94</v>
      </c>
      <c r="H5337" s="2">
        <f t="shared" si="166"/>
        <v>34.33</v>
      </c>
      <c r="I5337" s="94">
        <f t="shared" si="167"/>
        <v>1.311577532411329E-2</v>
      </c>
    </row>
    <row r="5338" spans="1:9" x14ac:dyDescent="0.3">
      <c r="A5338" s="109">
        <v>44873</v>
      </c>
      <c r="B5338">
        <v>16</v>
      </c>
      <c r="C5338" s="49">
        <f>'Actual Solar Data'!I5327</f>
        <v>296481</v>
      </c>
      <c r="D5338" s="45">
        <f>whlsecost_hourly_4002_202211!C191</f>
        <v>44873</v>
      </c>
      <c r="E5338" s="62">
        <f>whlsecost_hourly_4002_202211!D191</f>
        <v>16</v>
      </c>
      <c r="F5338" s="2">
        <f>whlsecost_hourly_4002_202211!F191</f>
        <v>39.200000000000003</v>
      </c>
      <c r="G5338" s="2">
        <f>whlsecost_hourly_4002_202211!X191</f>
        <v>1.8399999999999999</v>
      </c>
      <c r="H5338" s="2">
        <f t="shared" si="166"/>
        <v>41.040000000000006</v>
      </c>
      <c r="I5338" s="94">
        <f t="shared" si="167"/>
        <v>8.8599046161811287E-3</v>
      </c>
    </row>
    <row r="5339" spans="1:9" x14ac:dyDescent="0.3">
      <c r="A5339" s="109">
        <v>44873</v>
      </c>
      <c r="B5339">
        <v>17</v>
      </c>
      <c r="C5339" s="49">
        <f>'Actual Solar Data'!I5328</f>
        <v>37</v>
      </c>
      <c r="D5339" s="45">
        <f>whlsecost_hourly_4002_202211!C192</f>
        <v>44873</v>
      </c>
      <c r="E5339" s="62">
        <f>whlsecost_hourly_4002_202211!D192</f>
        <v>17</v>
      </c>
      <c r="F5339" s="2">
        <f>whlsecost_hourly_4002_202211!F192</f>
        <v>54.6</v>
      </c>
      <c r="G5339" s="2">
        <f>whlsecost_hourly_4002_202211!X192</f>
        <v>1.8499999999999999</v>
      </c>
      <c r="H5339" s="2">
        <f t="shared" si="166"/>
        <v>56.45</v>
      </c>
      <c r="I5339" s="94">
        <f t="shared" si="167"/>
        <v>1.5208644127738838E-6</v>
      </c>
    </row>
    <row r="5340" spans="1:9" x14ac:dyDescent="0.3">
      <c r="A5340" s="109">
        <v>44873</v>
      </c>
      <c r="B5340">
        <v>18</v>
      </c>
      <c r="C5340" s="49">
        <f>'Actual Solar Data'!I5329</f>
        <v>0</v>
      </c>
      <c r="D5340" s="45">
        <f>whlsecost_hourly_4002_202211!C193</f>
        <v>44873</v>
      </c>
      <c r="E5340" s="62">
        <f>whlsecost_hourly_4002_202211!D193</f>
        <v>18</v>
      </c>
      <c r="F5340" s="2">
        <f>whlsecost_hourly_4002_202211!F193</f>
        <v>70.56</v>
      </c>
      <c r="G5340" s="2">
        <f>whlsecost_hourly_4002_202211!X193</f>
        <v>2.09</v>
      </c>
      <c r="H5340" s="2">
        <f t="shared" si="166"/>
        <v>72.650000000000006</v>
      </c>
      <c r="I5340" s="94">
        <f t="shared" si="167"/>
        <v>0</v>
      </c>
    </row>
    <row r="5341" spans="1:9" x14ac:dyDescent="0.3">
      <c r="A5341" s="109">
        <v>44873</v>
      </c>
      <c r="B5341">
        <v>19</v>
      </c>
      <c r="C5341" s="49">
        <f>'Actual Solar Data'!I5330</f>
        <v>0</v>
      </c>
      <c r="D5341" s="45">
        <f>whlsecost_hourly_4002_202211!C194</f>
        <v>44873</v>
      </c>
      <c r="E5341" s="62">
        <f>whlsecost_hourly_4002_202211!D194</f>
        <v>19</v>
      </c>
      <c r="F5341" s="2">
        <f>whlsecost_hourly_4002_202211!F194</f>
        <v>67.989999999999995</v>
      </c>
      <c r="G5341" s="2">
        <f>whlsecost_hourly_4002_202211!X194</f>
        <v>1.94</v>
      </c>
      <c r="H5341" s="2">
        <f t="shared" si="166"/>
        <v>69.929999999999993</v>
      </c>
      <c r="I5341" s="94">
        <f t="shared" si="167"/>
        <v>0</v>
      </c>
    </row>
    <row r="5342" spans="1:9" x14ac:dyDescent="0.3">
      <c r="A5342" s="109">
        <v>44873</v>
      </c>
      <c r="B5342">
        <v>20</v>
      </c>
      <c r="C5342" s="49">
        <f>'Actual Solar Data'!I5331</f>
        <v>0</v>
      </c>
      <c r="D5342" s="45">
        <f>whlsecost_hourly_4002_202211!C195</f>
        <v>44873</v>
      </c>
      <c r="E5342" s="62">
        <f>whlsecost_hourly_4002_202211!D195</f>
        <v>20</v>
      </c>
      <c r="F5342" s="2">
        <f>whlsecost_hourly_4002_202211!F195</f>
        <v>62.61</v>
      </c>
      <c r="G5342" s="2">
        <f>whlsecost_hourly_4002_202211!X195</f>
        <v>2.0399999999999996</v>
      </c>
      <c r="H5342" s="2">
        <f t="shared" si="166"/>
        <v>64.650000000000006</v>
      </c>
      <c r="I5342" s="94">
        <f t="shared" si="167"/>
        <v>0</v>
      </c>
    </row>
    <row r="5343" spans="1:9" x14ac:dyDescent="0.3">
      <c r="A5343" s="109">
        <v>44873</v>
      </c>
      <c r="B5343">
        <v>21</v>
      </c>
      <c r="C5343" s="49">
        <f>'Actual Solar Data'!I5332</f>
        <v>0</v>
      </c>
      <c r="D5343" s="45">
        <f>whlsecost_hourly_4002_202211!C196</f>
        <v>44873</v>
      </c>
      <c r="E5343" s="62">
        <f>whlsecost_hourly_4002_202211!D196</f>
        <v>21</v>
      </c>
      <c r="F5343" s="2">
        <f>whlsecost_hourly_4002_202211!F196</f>
        <v>49.53</v>
      </c>
      <c r="G5343" s="2">
        <f>whlsecost_hourly_4002_202211!X196</f>
        <v>2.57</v>
      </c>
      <c r="H5343" s="2">
        <f t="shared" si="166"/>
        <v>52.1</v>
      </c>
      <c r="I5343" s="94">
        <f t="shared" si="167"/>
        <v>0</v>
      </c>
    </row>
    <row r="5344" spans="1:9" x14ac:dyDescent="0.3">
      <c r="A5344" s="109">
        <v>44873</v>
      </c>
      <c r="B5344">
        <v>22</v>
      </c>
      <c r="C5344" s="49">
        <f>'Actual Solar Data'!I5333</f>
        <v>0</v>
      </c>
      <c r="D5344" s="45">
        <f>whlsecost_hourly_4002_202211!C197</f>
        <v>44873</v>
      </c>
      <c r="E5344" s="62">
        <f>whlsecost_hourly_4002_202211!D197</f>
        <v>22</v>
      </c>
      <c r="F5344" s="2">
        <f>whlsecost_hourly_4002_202211!F197</f>
        <v>36.31</v>
      </c>
      <c r="G5344" s="2">
        <f>whlsecost_hourly_4002_202211!X197</f>
        <v>2</v>
      </c>
      <c r="H5344" s="2">
        <f t="shared" si="166"/>
        <v>38.31</v>
      </c>
      <c r="I5344" s="94">
        <f t="shared" si="167"/>
        <v>0</v>
      </c>
    </row>
    <row r="5345" spans="1:9" x14ac:dyDescent="0.3">
      <c r="A5345" s="109">
        <v>44873</v>
      </c>
      <c r="B5345">
        <v>23</v>
      </c>
      <c r="C5345" s="49">
        <f>'Actual Solar Data'!I5334</f>
        <v>0</v>
      </c>
      <c r="D5345" s="45">
        <f>whlsecost_hourly_4002_202211!C198</f>
        <v>44873</v>
      </c>
      <c r="E5345" s="62">
        <f>whlsecost_hourly_4002_202211!D198</f>
        <v>23</v>
      </c>
      <c r="F5345" s="2">
        <f>whlsecost_hourly_4002_202211!F198</f>
        <v>30.59</v>
      </c>
      <c r="G5345" s="2">
        <f>whlsecost_hourly_4002_202211!X198</f>
        <v>2.0599999999999996</v>
      </c>
      <c r="H5345" s="2">
        <f t="shared" si="166"/>
        <v>32.65</v>
      </c>
      <c r="I5345" s="94">
        <f t="shared" si="167"/>
        <v>0</v>
      </c>
    </row>
    <row r="5346" spans="1:9" x14ac:dyDescent="0.3">
      <c r="A5346" s="109">
        <v>44873</v>
      </c>
      <c r="B5346">
        <v>24</v>
      </c>
      <c r="C5346" s="49">
        <f>'Actual Solar Data'!I5335</f>
        <v>0</v>
      </c>
      <c r="D5346" s="45">
        <f>whlsecost_hourly_4002_202211!C199</f>
        <v>44873</v>
      </c>
      <c r="E5346" s="62">
        <f>whlsecost_hourly_4002_202211!D199</f>
        <v>24</v>
      </c>
      <c r="F5346" s="2">
        <f>whlsecost_hourly_4002_202211!F199</f>
        <v>29.96</v>
      </c>
      <c r="G5346" s="2">
        <f>whlsecost_hourly_4002_202211!X199</f>
        <v>1.0699999999999998</v>
      </c>
      <c r="H5346" s="2">
        <f t="shared" si="166"/>
        <v>31.03</v>
      </c>
      <c r="I5346" s="94">
        <f t="shared" si="167"/>
        <v>0</v>
      </c>
    </row>
    <row r="5347" spans="1:9" x14ac:dyDescent="0.3">
      <c r="A5347" s="109">
        <v>44874</v>
      </c>
      <c r="B5347">
        <v>1</v>
      </c>
      <c r="C5347" s="49">
        <f>'Actual Solar Data'!I5336</f>
        <v>0</v>
      </c>
      <c r="D5347" s="45">
        <f>whlsecost_hourly_4002_202211!C200</f>
        <v>44874</v>
      </c>
      <c r="E5347" s="62">
        <f>whlsecost_hourly_4002_202211!D200</f>
        <v>1</v>
      </c>
      <c r="F5347" s="2">
        <f>whlsecost_hourly_4002_202211!F200</f>
        <v>31.02</v>
      </c>
      <c r="G5347" s="2">
        <f>whlsecost_hourly_4002_202211!X200</f>
        <v>0.6</v>
      </c>
      <c r="H5347" s="2">
        <f t="shared" ref="H5347:H5410" si="168">SUM(F5347:G5347)</f>
        <v>31.62</v>
      </c>
      <c r="I5347" s="94">
        <f t="shared" si="167"/>
        <v>0</v>
      </c>
    </row>
    <row r="5348" spans="1:9" x14ac:dyDescent="0.3">
      <c r="A5348" s="109">
        <v>44874</v>
      </c>
      <c r="B5348">
        <v>2</v>
      </c>
      <c r="C5348" s="49">
        <f>'Actual Solar Data'!I5337</f>
        <v>0</v>
      </c>
      <c r="D5348" s="45">
        <f>whlsecost_hourly_4002_202211!C201</f>
        <v>44874</v>
      </c>
      <c r="E5348" s="62">
        <f>whlsecost_hourly_4002_202211!D201</f>
        <v>2</v>
      </c>
      <c r="F5348" s="2">
        <f>whlsecost_hourly_4002_202211!F201</f>
        <v>30.13</v>
      </c>
      <c r="G5348" s="2">
        <f>whlsecost_hourly_4002_202211!X201</f>
        <v>0.56000000000000005</v>
      </c>
      <c r="H5348" s="2">
        <f t="shared" si="168"/>
        <v>30.689999999999998</v>
      </c>
      <c r="I5348" s="94">
        <f t="shared" si="167"/>
        <v>0</v>
      </c>
    </row>
    <row r="5349" spans="1:9" x14ac:dyDescent="0.3">
      <c r="A5349" s="109">
        <v>44874</v>
      </c>
      <c r="B5349">
        <v>3</v>
      </c>
      <c r="C5349" s="49">
        <f>'Actual Solar Data'!I5338</f>
        <v>0</v>
      </c>
      <c r="D5349" s="45">
        <f>whlsecost_hourly_4002_202211!C202</f>
        <v>44874</v>
      </c>
      <c r="E5349" s="62">
        <f>whlsecost_hourly_4002_202211!D202</f>
        <v>3</v>
      </c>
      <c r="F5349" s="2">
        <f>whlsecost_hourly_4002_202211!F202</f>
        <v>30.32</v>
      </c>
      <c r="G5349" s="2">
        <f>whlsecost_hourly_4002_202211!X202</f>
        <v>0.61</v>
      </c>
      <c r="H5349" s="2">
        <f t="shared" si="168"/>
        <v>30.93</v>
      </c>
      <c r="I5349" s="94">
        <f t="shared" si="167"/>
        <v>0</v>
      </c>
    </row>
    <row r="5350" spans="1:9" x14ac:dyDescent="0.3">
      <c r="A5350" s="109">
        <v>44874</v>
      </c>
      <c r="B5350">
        <v>4</v>
      </c>
      <c r="C5350" s="49">
        <f>'Actual Solar Data'!I5339</f>
        <v>0</v>
      </c>
      <c r="D5350" s="45">
        <f>whlsecost_hourly_4002_202211!C203</f>
        <v>44874</v>
      </c>
      <c r="E5350" s="62">
        <f>whlsecost_hourly_4002_202211!D203</f>
        <v>4</v>
      </c>
      <c r="F5350" s="2">
        <f>whlsecost_hourly_4002_202211!F203</f>
        <v>29.04</v>
      </c>
      <c r="G5350" s="2">
        <f>whlsecost_hourly_4002_202211!X203</f>
        <v>0.56000000000000005</v>
      </c>
      <c r="H5350" s="2">
        <f t="shared" si="168"/>
        <v>29.599999999999998</v>
      </c>
      <c r="I5350" s="94">
        <f t="shared" si="167"/>
        <v>0</v>
      </c>
    </row>
    <row r="5351" spans="1:9" x14ac:dyDescent="0.3">
      <c r="A5351" s="109">
        <v>44874</v>
      </c>
      <c r="B5351">
        <v>5</v>
      </c>
      <c r="C5351" s="49">
        <f>'Actual Solar Data'!I5340</f>
        <v>0</v>
      </c>
      <c r="D5351" s="45">
        <f>whlsecost_hourly_4002_202211!C204</f>
        <v>44874</v>
      </c>
      <c r="E5351" s="62">
        <f>whlsecost_hourly_4002_202211!D204</f>
        <v>5</v>
      </c>
      <c r="F5351" s="2">
        <f>whlsecost_hourly_4002_202211!F204</f>
        <v>27.68</v>
      </c>
      <c r="G5351" s="2">
        <f>whlsecost_hourly_4002_202211!X204</f>
        <v>0.59</v>
      </c>
      <c r="H5351" s="2">
        <f t="shared" si="168"/>
        <v>28.27</v>
      </c>
      <c r="I5351" s="94">
        <f t="shared" si="167"/>
        <v>0</v>
      </c>
    </row>
    <row r="5352" spans="1:9" x14ac:dyDescent="0.3">
      <c r="A5352" s="109">
        <v>44874</v>
      </c>
      <c r="B5352">
        <v>6</v>
      </c>
      <c r="C5352" s="49">
        <f>'Actual Solar Data'!I5341</f>
        <v>0</v>
      </c>
      <c r="D5352" s="45">
        <f>whlsecost_hourly_4002_202211!C205</f>
        <v>44874</v>
      </c>
      <c r="E5352" s="62">
        <f>whlsecost_hourly_4002_202211!D205</f>
        <v>6</v>
      </c>
      <c r="F5352" s="2">
        <f>whlsecost_hourly_4002_202211!F205</f>
        <v>30.89</v>
      </c>
      <c r="G5352" s="2">
        <f>whlsecost_hourly_4002_202211!X205</f>
        <v>0.66999999999999993</v>
      </c>
      <c r="H5352" s="2">
        <f t="shared" si="168"/>
        <v>31.560000000000002</v>
      </c>
      <c r="I5352" s="94">
        <f t="shared" si="167"/>
        <v>0</v>
      </c>
    </row>
    <row r="5353" spans="1:9" x14ac:dyDescent="0.3">
      <c r="A5353" s="109">
        <v>44874</v>
      </c>
      <c r="B5353">
        <v>7</v>
      </c>
      <c r="C5353" s="49">
        <f>'Actual Solar Data'!I5342</f>
        <v>40</v>
      </c>
      <c r="D5353" s="45">
        <f>whlsecost_hourly_4002_202211!C206</f>
        <v>44874</v>
      </c>
      <c r="E5353" s="62">
        <f>whlsecost_hourly_4002_202211!D206</f>
        <v>7</v>
      </c>
      <c r="F5353" s="2">
        <f>whlsecost_hourly_4002_202211!F206</f>
        <v>49.65</v>
      </c>
      <c r="G5353" s="2">
        <f>whlsecost_hourly_4002_202211!X206</f>
        <v>1.51</v>
      </c>
      <c r="H5353" s="2">
        <f t="shared" si="168"/>
        <v>51.16</v>
      </c>
      <c r="I5353" s="94">
        <f t="shared" si="167"/>
        <v>1.4900997937904748E-6</v>
      </c>
    </row>
    <row r="5354" spans="1:9" x14ac:dyDescent="0.3">
      <c r="A5354" s="109">
        <v>44874</v>
      </c>
      <c r="B5354">
        <v>8</v>
      </c>
      <c r="C5354" s="49">
        <f>'Actual Solar Data'!I5343</f>
        <v>1240</v>
      </c>
      <c r="D5354" s="45">
        <f>whlsecost_hourly_4002_202211!C207</f>
        <v>44874</v>
      </c>
      <c r="E5354" s="62">
        <f>whlsecost_hourly_4002_202211!D207</f>
        <v>8</v>
      </c>
      <c r="F5354" s="2">
        <f>whlsecost_hourly_4002_202211!F207</f>
        <v>57.11</v>
      </c>
      <c r="G5354" s="2">
        <f>whlsecost_hourly_4002_202211!X207</f>
        <v>2.5</v>
      </c>
      <c r="H5354" s="2">
        <f t="shared" si="168"/>
        <v>59.61</v>
      </c>
      <c r="I5354" s="94">
        <f t="shared" si="167"/>
        <v>5.382271911539008E-5</v>
      </c>
    </row>
    <row r="5355" spans="1:9" x14ac:dyDescent="0.3">
      <c r="A5355" s="109">
        <v>44874</v>
      </c>
      <c r="B5355">
        <v>9</v>
      </c>
      <c r="C5355" s="49">
        <f>'Actual Solar Data'!I5344</f>
        <v>321402</v>
      </c>
      <c r="D5355" s="45">
        <f>whlsecost_hourly_4002_202211!C208</f>
        <v>44874</v>
      </c>
      <c r="E5355" s="62">
        <f>whlsecost_hourly_4002_202211!D208</f>
        <v>9</v>
      </c>
      <c r="F5355" s="2">
        <f>whlsecost_hourly_4002_202211!F208</f>
        <v>42.09</v>
      </c>
      <c r="G5355" s="2">
        <f>whlsecost_hourly_4002_202211!X208</f>
        <v>2.64</v>
      </c>
      <c r="H5355" s="2">
        <f t="shared" si="168"/>
        <v>44.730000000000004</v>
      </c>
      <c r="I5355" s="94">
        <f t="shared" si="167"/>
        <v>1.046820696931863E-2</v>
      </c>
    </row>
    <row r="5356" spans="1:9" x14ac:dyDescent="0.3">
      <c r="A5356" s="109">
        <v>44874</v>
      </c>
      <c r="B5356">
        <v>10</v>
      </c>
      <c r="C5356" s="49">
        <f>'Actual Solar Data'!I5345</f>
        <v>554409</v>
      </c>
      <c r="D5356" s="45">
        <f>whlsecost_hourly_4002_202211!C209</f>
        <v>44874</v>
      </c>
      <c r="E5356" s="62">
        <f>whlsecost_hourly_4002_202211!D209</f>
        <v>10</v>
      </c>
      <c r="F5356" s="2">
        <f>whlsecost_hourly_4002_202211!F209</f>
        <v>27.54</v>
      </c>
      <c r="G5356" s="2">
        <f>whlsecost_hourly_4002_202211!X209</f>
        <v>1.75</v>
      </c>
      <c r="H5356" s="2">
        <f t="shared" si="168"/>
        <v>29.29</v>
      </c>
      <c r="I5356" s="94">
        <f t="shared" si="167"/>
        <v>1.1824273619184342E-2</v>
      </c>
    </row>
    <row r="5357" spans="1:9" x14ac:dyDescent="0.3">
      <c r="A5357" s="109">
        <v>44874</v>
      </c>
      <c r="B5357">
        <v>11</v>
      </c>
      <c r="C5357" s="49">
        <f>'Actual Solar Data'!I5346</f>
        <v>687655</v>
      </c>
      <c r="D5357" s="45">
        <f>whlsecost_hourly_4002_202211!C210</f>
        <v>44874</v>
      </c>
      <c r="E5357" s="62">
        <f>whlsecost_hourly_4002_202211!D210</f>
        <v>11</v>
      </c>
      <c r="F5357" s="2">
        <f>whlsecost_hourly_4002_202211!F210</f>
        <v>29.61</v>
      </c>
      <c r="G5357" s="2">
        <f>whlsecost_hourly_4002_202211!X210</f>
        <v>1.6</v>
      </c>
      <c r="H5357" s="2">
        <f t="shared" si="168"/>
        <v>31.21</v>
      </c>
      <c r="I5357" s="94">
        <f t="shared" si="167"/>
        <v>1.5627488978276705E-2</v>
      </c>
    </row>
    <row r="5358" spans="1:9" x14ac:dyDescent="0.3">
      <c r="A5358" s="109">
        <v>44874</v>
      </c>
      <c r="B5358">
        <v>12</v>
      </c>
      <c r="C5358" s="49">
        <f>'Actual Solar Data'!I5347</f>
        <v>745308</v>
      </c>
      <c r="D5358" s="45">
        <f>whlsecost_hourly_4002_202211!C211</f>
        <v>44874</v>
      </c>
      <c r="E5358" s="62">
        <f>whlsecost_hourly_4002_202211!D211</f>
        <v>12</v>
      </c>
      <c r="F5358" s="2">
        <f>whlsecost_hourly_4002_202211!F211</f>
        <v>29.72</v>
      </c>
      <c r="G5358" s="2">
        <f>whlsecost_hourly_4002_202211!X211</f>
        <v>1.5299999999999998</v>
      </c>
      <c r="H5358" s="2">
        <f t="shared" si="168"/>
        <v>31.25</v>
      </c>
      <c r="I5358" s="94">
        <f t="shared" si="167"/>
        <v>1.6959405802726608E-2</v>
      </c>
    </row>
    <row r="5359" spans="1:9" x14ac:dyDescent="0.3">
      <c r="A5359" s="109">
        <v>44874</v>
      </c>
      <c r="B5359">
        <v>13</v>
      </c>
      <c r="C5359" s="49">
        <f>'Actual Solar Data'!I5348</f>
        <v>736670</v>
      </c>
      <c r="D5359" s="45">
        <f>whlsecost_hourly_4002_202211!C212</f>
        <v>44874</v>
      </c>
      <c r="E5359" s="62">
        <f>whlsecost_hourly_4002_202211!D212</f>
        <v>13</v>
      </c>
      <c r="F5359" s="2">
        <f>whlsecost_hourly_4002_202211!F212</f>
        <v>29.63</v>
      </c>
      <c r="G5359" s="2">
        <f>whlsecost_hourly_4002_202211!X212</f>
        <v>1.5299999999999998</v>
      </c>
      <c r="H5359" s="2">
        <f t="shared" si="168"/>
        <v>31.16</v>
      </c>
      <c r="I5359" s="94">
        <f t="shared" si="167"/>
        <v>1.6714572008529695E-2</v>
      </c>
    </row>
    <row r="5360" spans="1:9" x14ac:dyDescent="0.3">
      <c r="A5360" s="109">
        <v>44874</v>
      </c>
      <c r="B5360">
        <v>14</v>
      </c>
      <c r="C5360" s="49">
        <f>'Actual Solar Data'!I5349</f>
        <v>666424</v>
      </c>
      <c r="D5360" s="45">
        <f>whlsecost_hourly_4002_202211!C213</f>
        <v>44874</v>
      </c>
      <c r="E5360" s="62">
        <f>whlsecost_hourly_4002_202211!D213</f>
        <v>14</v>
      </c>
      <c r="F5360" s="2">
        <f>whlsecost_hourly_4002_202211!F213</f>
        <v>31.23</v>
      </c>
      <c r="G5360" s="2">
        <f>whlsecost_hourly_4002_202211!X213</f>
        <v>1.52</v>
      </c>
      <c r="H5360" s="2">
        <f t="shared" si="168"/>
        <v>32.75</v>
      </c>
      <c r="I5360" s="94">
        <f t="shared" si="167"/>
        <v>1.5892300223806451E-2</v>
      </c>
    </row>
    <row r="5361" spans="1:9" x14ac:dyDescent="0.3">
      <c r="A5361" s="109">
        <v>44874</v>
      </c>
      <c r="B5361">
        <v>15</v>
      </c>
      <c r="C5361" s="49">
        <f>'Actual Solar Data'!I5350</f>
        <v>503334</v>
      </c>
      <c r="D5361" s="45">
        <f>whlsecost_hourly_4002_202211!C214</f>
        <v>44874</v>
      </c>
      <c r="E5361" s="62">
        <f>whlsecost_hourly_4002_202211!D214</f>
        <v>15</v>
      </c>
      <c r="F5361" s="2">
        <f>whlsecost_hourly_4002_202211!F214</f>
        <v>37.11</v>
      </c>
      <c r="G5361" s="2">
        <f>whlsecost_hourly_4002_202211!X214</f>
        <v>1.52</v>
      </c>
      <c r="H5361" s="2">
        <f t="shared" si="168"/>
        <v>38.630000000000003</v>
      </c>
      <c r="I5361" s="94">
        <f t="shared" si="167"/>
        <v>1.4158126991569001E-2</v>
      </c>
    </row>
    <row r="5362" spans="1:9" x14ac:dyDescent="0.3">
      <c r="A5362" s="109">
        <v>44874</v>
      </c>
      <c r="B5362">
        <v>16</v>
      </c>
      <c r="C5362" s="49">
        <f>'Actual Solar Data'!I5351</f>
        <v>275968</v>
      </c>
      <c r="D5362" s="45">
        <f>whlsecost_hourly_4002_202211!C215</f>
        <v>44874</v>
      </c>
      <c r="E5362" s="62">
        <f>whlsecost_hourly_4002_202211!D215</f>
        <v>16</v>
      </c>
      <c r="F5362" s="2">
        <f>whlsecost_hourly_4002_202211!F215</f>
        <v>47.77</v>
      </c>
      <c r="G5362" s="2">
        <f>whlsecost_hourly_4002_202211!X215</f>
        <v>1.57</v>
      </c>
      <c r="H5362" s="2">
        <f t="shared" si="168"/>
        <v>49.34</v>
      </c>
      <c r="I5362" s="94">
        <f t="shared" si="167"/>
        <v>9.9147712505420569E-3</v>
      </c>
    </row>
    <row r="5363" spans="1:9" x14ac:dyDescent="0.3">
      <c r="A5363" s="109">
        <v>44874</v>
      </c>
      <c r="B5363">
        <v>17</v>
      </c>
      <c r="C5363" s="49">
        <f>'Actual Solar Data'!I5352</f>
        <v>27</v>
      </c>
      <c r="D5363" s="45">
        <f>whlsecost_hourly_4002_202211!C216</f>
        <v>44874</v>
      </c>
      <c r="E5363" s="62">
        <f>whlsecost_hourly_4002_202211!D216</f>
        <v>17</v>
      </c>
      <c r="F5363" s="2">
        <f>whlsecost_hourly_4002_202211!F216</f>
        <v>50.81</v>
      </c>
      <c r="G5363" s="2">
        <f>whlsecost_hourly_4002_202211!X216</f>
        <v>1.49</v>
      </c>
      <c r="H5363" s="2">
        <f t="shared" si="168"/>
        <v>52.300000000000004</v>
      </c>
      <c r="I5363" s="94">
        <f t="shared" si="167"/>
        <v>1.0282300228750634E-6</v>
      </c>
    </row>
    <row r="5364" spans="1:9" x14ac:dyDescent="0.3">
      <c r="A5364" s="109">
        <v>44874</v>
      </c>
      <c r="B5364">
        <v>18</v>
      </c>
      <c r="C5364" s="49">
        <f>'Actual Solar Data'!I5353</f>
        <v>0</v>
      </c>
      <c r="D5364" s="45">
        <f>whlsecost_hourly_4002_202211!C217</f>
        <v>44874</v>
      </c>
      <c r="E5364" s="62">
        <f>whlsecost_hourly_4002_202211!D217</f>
        <v>18</v>
      </c>
      <c r="F5364" s="2">
        <f>whlsecost_hourly_4002_202211!F217</f>
        <v>70.03</v>
      </c>
      <c r="G5364" s="2">
        <f>whlsecost_hourly_4002_202211!X217</f>
        <v>1.6600000000000001</v>
      </c>
      <c r="H5364" s="2">
        <f t="shared" si="168"/>
        <v>71.69</v>
      </c>
      <c r="I5364" s="94">
        <f t="shared" si="167"/>
        <v>0</v>
      </c>
    </row>
    <row r="5365" spans="1:9" x14ac:dyDescent="0.3">
      <c r="A5365" s="109">
        <v>44874</v>
      </c>
      <c r="B5365">
        <v>19</v>
      </c>
      <c r="C5365" s="49">
        <f>'Actual Solar Data'!I5354</f>
        <v>0</v>
      </c>
      <c r="D5365" s="45">
        <f>whlsecost_hourly_4002_202211!C218</f>
        <v>44874</v>
      </c>
      <c r="E5365" s="62">
        <f>whlsecost_hourly_4002_202211!D218</f>
        <v>19</v>
      </c>
      <c r="F5365" s="2">
        <f>whlsecost_hourly_4002_202211!F218</f>
        <v>62.07</v>
      </c>
      <c r="G5365" s="2">
        <f>whlsecost_hourly_4002_202211!X218</f>
        <v>1.82</v>
      </c>
      <c r="H5365" s="2">
        <f t="shared" si="168"/>
        <v>63.89</v>
      </c>
      <c r="I5365" s="94">
        <f t="shared" si="167"/>
        <v>0</v>
      </c>
    </row>
    <row r="5366" spans="1:9" x14ac:dyDescent="0.3">
      <c r="A5366" s="109">
        <v>44874</v>
      </c>
      <c r="B5366">
        <v>20</v>
      </c>
      <c r="C5366" s="49">
        <f>'Actual Solar Data'!I5355</f>
        <v>0</v>
      </c>
      <c r="D5366" s="45">
        <f>whlsecost_hourly_4002_202211!C219</f>
        <v>44874</v>
      </c>
      <c r="E5366" s="62">
        <f>whlsecost_hourly_4002_202211!D219</f>
        <v>20</v>
      </c>
      <c r="F5366" s="2">
        <f>whlsecost_hourly_4002_202211!F219</f>
        <v>58.78</v>
      </c>
      <c r="G5366" s="2">
        <f>whlsecost_hourly_4002_202211!X219</f>
        <v>1.56</v>
      </c>
      <c r="H5366" s="2">
        <f t="shared" si="168"/>
        <v>60.34</v>
      </c>
      <c r="I5366" s="94">
        <f t="shared" si="167"/>
        <v>0</v>
      </c>
    </row>
    <row r="5367" spans="1:9" x14ac:dyDescent="0.3">
      <c r="A5367" s="109">
        <v>44874</v>
      </c>
      <c r="B5367">
        <v>21</v>
      </c>
      <c r="C5367" s="49">
        <f>'Actual Solar Data'!I5356</f>
        <v>0</v>
      </c>
      <c r="D5367" s="45">
        <f>whlsecost_hourly_4002_202211!C220</f>
        <v>44874</v>
      </c>
      <c r="E5367" s="62">
        <f>whlsecost_hourly_4002_202211!D220</f>
        <v>21</v>
      </c>
      <c r="F5367" s="2">
        <f>whlsecost_hourly_4002_202211!F220</f>
        <v>46.54</v>
      </c>
      <c r="G5367" s="2">
        <f>whlsecost_hourly_4002_202211!X220</f>
        <v>1.42</v>
      </c>
      <c r="H5367" s="2">
        <f t="shared" si="168"/>
        <v>47.96</v>
      </c>
      <c r="I5367" s="94">
        <f t="shared" si="167"/>
        <v>0</v>
      </c>
    </row>
    <row r="5368" spans="1:9" x14ac:dyDescent="0.3">
      <c r="A5368" s="109">
        <v>44874</v>
      </c>
      <c r="B5368">
        <v>22</v>
      </c>
      <c r="C5368" s="49">
        <f>'Actual Solar Data'!I5357</f>
        <v>0</v>
      </c>
      <c r="D5368" s="45">
        <f>whlsecost_hourly_4002_202211!C221</f>
        <v>44874</v>
      </c>
      <c r="E5368" s="62">
        <f>whlsecost_hourly_4002_202211!D221</f>
        <v>22</v>
      </c>
      <c r="F5368" s="2">
        <f>whlsecost_hourly_4002_202211!F221</f>
        <v>44.48</v>
      </c>
      <c r="G5368" s="2">
        <f>whlsecost_hourly_4002_202211!X221</f>
        <v>1.51</v>
      </c>
      <c r="H5368" s="2">
        <f t="shared" si="168"/>
        <v>45.989999999999995</v>
      </c>
      <c r="I5368" s="94">
        <f t="shared" si="167"/>
        <v>0</v>
      </c>
    </row>
    <row r="5369" spans="1:9" x14ac:dyDescent="0.3">
      <c r="A5369" s="109">
        <v>44874</v>
      </c>
      <c r="B5369">
        <v>23</v>
      </c>
      <c r="C5369" s="49">
        <f>'Actual Solar Data'!I5358</f>
        <v>0</v>
      </c>
      <c r="D5369" s="45">
        <f>whlsecost_hourly_4002_202211!C222</f>
        <v>44874</v>
      </c>
      <c r="E5369" s="62">
        <f>whlsecost_hourly_4002_202211!D222</f>
        <v>23</v>
      </c>
      <c r="F5369" s="2">
        <f>whlsecost_hourly_4002_202211!F222</f>
        <v>36.700000000000003</v>
      </c>
      <c r="G5369" s="2">
        <f>whlsecost_hourly_4002_202211!X222</f>
        <v>3.21</v>
      </c>
      <c r="H5369" s="2">
        <f t="shared" si="168"/>
        <v>39.910000000000004</v>
      </c>
      <c r="I5369" s="94">
        <f t="shared" si="167"/>
        <v>0</v>
      </c>
    </row>
    <row r="5370" spans="1:9" x14ac:dyDescent="0.3">
      <c r="A5370" s="109">
        <v>44874</v>
      </c>
      <c r="B5370">
        <v>24</v>
      </c>
      <c r="C5370" s="49">
        <f>'Actual Solar Data'!I5359</f>
        <v>0</v>
      </c>
      <c r="D5370" s="45">
        <f>whlsecost_hourly_4002_202211!C223</f>
        <v>44874</v>
      </c>
      <c r="E5370" s="62">
        <f>whlsecost_hourly_4002_202211!D223</f>
        <v>24</v>
      </c>
      <c r="F5370" s="2">
        <f>whlsecost_hourly_4002_202211!F223</f>
        <v>32.619999999999997</v>
      </c>
      <c r="G5370" s="2">
        <f>whlsecost_hourly_4002_202211!X223</f>
        <v>1.74</v>
      </c>
      <c r="H5370" s="2">
        <f t="shared" si="168"/>
        <v>34.36</v>
      </c>
      <c r="I5370" s="94">
        <f t="shared" si="167"/>
        <v>0</v>
      </c>
    </row>
    <row r="5371" spans="1:9" x14ac:dyDescent="0.3">
      <c r="A5371" s="109">
        <v>44875</v>
      </c>
      <c r="B5371">
        <v>1</v>
      </c>
      <c r="C5371" s="49">
        <f>'Actual Solar Data'!I5360</f>
        <v>0</v>
      </c>
      <c r="D5371" s="45">
        <f>whlsecost_hourly_4002_202211!C224</f>
        <v>44875</v>
      </c>
      <c r="E5371" s="62">
        <f>whlsecost_hourly_4002_202211!D224</f>
        <v>1</v>
      </c>
      <c r="F5371" s="2">
        <f>whlsecost_hourly_4002_202211!F224</f>
        <v>25.85</v>
      </c>
      <c r="G5371" s="2">
        <f>whlsecost_hourly_4002_202211!X224</f>
        <v>0.71</v>
      </c>
      <c r="H5371" s="2">
        <f t="shared" si="168"/>
        <v>26.560000000000002</v>
      </c>
      <c r="I5371" s="94">
        <f t="shared" si="167"/>
        <v>0</v>
      </c>
    </row>
    <row r="5372" spans="1:9" x14ac:dyDescent="0.3">
      <c r="A5372" s="109">
        <v>44875</v>
      </c>
      <c r="B5372">
        <v>2</v>
      </c>
      <c r="C5372" s="49">
        <f>'Actual Solar Data'!I5361</f>
        <v>0</v>
      </c>
      <c r="D5372" s="45">
        <f>whlsecost_hourly_4002_202211!C225</f>
        <v>44875</v>
      </c>
      <c r="E5372" s="62">
        <f>whlsecost_hourly_4002_202211!D225</f>
        <v>2</v>
      </c>
      <c r="F5372" s="2">
        <f>whlsecost_hourly_4002_202211!F225</f>
        <v>25.51</v>
      </c>
      <c r="G5372" s="2">
        <f>whlsecost_hourly_4002_202211!X225</f>
        <v>0.97</v>
      </c>
      <c r="H5372" s="2">
        <f t="shared" si="168"/>
        <v>26.48</v>
      </c>
      <c r="I5372" s="94">
        <f t="shared" si="167"/>
        <v>0</v>
      </c>
    </row>
    <row r="5373" spans="1:9" x14ac:dyDescent="0.3">
      <c r="A5373" s="109">
        <v>44875</v>
      </c>
      <c r="B5373">
        <v>3</v>
      </c>
      <c r="C5373" s="49">
        <f>'Actual Solar Data'!I5362</f>
        <v>0</v>
      </c>
      <c r="D5373" s="45">
        <f>whlsecost_hourly_4002_202211!C226</f>
        <v>44875</v>
      </c>
      <c r="E5373" s="62">
        <f>whlsecost_hourly_4002_202211!D226</f>
        <v>3</v>
      </c>
      <c r="F5373" s="2">
        <f>whlsecost_hourly_4002_202211!F226</f>
        <v>25.56</v>
      </c>
      <c r="G5373" s="2">
        <f>whlsecost_hourly_4002_202211!X226</f>
        <v>0.6</v>
      </c>
      <c r="H5373" s="2">
        <f t="shared" si="168"/>
        <v>26.16</v>
      </c>
      <c r="I5373" s="94">
        <f t="shared" si="167"/>
        <v>0</v>
      </c>
    </row>
    <row r="5374" spans="1:9" x14ac:dyDescent="0.3">
      <c r="A5374" s="109">
        <v>44875</v>
      </c>
      <c r="B5374">
        <v>4</v>
      </c>
      <c r="C5374" s="49">
        <f>'Actual Solar Data'!I5363</f>
        <v>0</v>
      </c>
      <c r="D5374" s="45">
        <f>whlsecost_hourly_4002_202211!C227</f>
        <v>44875</v>
      </c>
      <c r="E5374" s="62">
        <f>whlsecost_hourly_4002_202211!D227</f>
        <v>4</v>
      </c>
      <c r="F5374" s="2">
        <f>whlsecost_hourly_4002_202211!F227</f>
        <v>26.29</v>
      </c>
      <c r="G5374" s="2">
        <f>whlsecost_hourly_4002_202211!X227</f>
        <v>0.59</v>
      </c>
      <c r="H5374" s="2">
        <f t="shared" si="168"/>
        <v>26.88</v>
      </c>
      <c r="I5374" s="94">
        <f t="shared" si="167"/>
        <v>0</v>
      </c>
    </row>
    <row r="5375" spans="1:9" x14ac:dyDescent="0.3">
      <c r="A5375" s="109">
        <v>44875</v>
      </c>
      <c r="B5375">
        <v>5</v>
      </c>
      <c r="C5375" s="49">
        <f>'Actual Solar Data'!I5364</f>
        <v>0</v>
      </c>
      <c r="D5375" s="45">
        <f>whlsecost_hourly_4002_202211!C228</f>
        <v>44875</v>
      </c>
      <c r="E5375" s="62">
        <f>whlsecost_hourly_4002_202211!D228</f>
        <v>5</v>
      </c>
      <c r="F5375" s="2">
        <f>whlsecost_hourly_4002_202211!F228</f>
        <v>26.39</v>
      </c>
      <c r="G5375" s="2">
        <f>whlsecost_hourly_4002_202211!X228</f>
        <v>0.59</v>
      </c>
      <c r="H5375" s="2">
        <f t="shared" si="168"/>
        <v>26.98</v>
      </c>
      <c r="I5375" s="94">
        <f t="shared" si="167"/>
        <v>0</v>
      </c>
    </row>
    <row r="5376" spans="1:9" x14ac:dyDescent="0.3">
      <c r="A5376" s="109">
        <v>44875</v>
      </c>
      <c r="B5376">
        <v>6</v>
      </c>
      <c r="C5376" s="49">
        <f>'Actual Solar Data'!I5365</f>
        <v>0</v>
      </c>
      <c r="D5376" s="45">
        <f>whlsecost_hourly_4002_202211!C229</f>
        <v>44875</v>
      </c>
      <c r="E5376" s="62">
        <f>whlsecost_hourly_4002_202211!D229</f>
        <v>6</v>
      </c>
      <c r="F5376" s="2">
        <f>whlsecost_hourly_4002_202211!F229</f>
        <v>34.76</v>
      </c>
      <c r="G5376" s="2">
        <f>whlsecost_hourly_4002_202211!X229</f>
        <v>0.76</v>
      </c>
      <c r="H5376" s="2">
        <f t="shared" si="168"/>
        <v>35.519999999999996</v>
      </c>
      <c r="I5376" s="94">
        <f t="shared" si="167"/>
        <v>0</v>
      </c>
    </row>
    <row r="5377" spans="1:9" x14ac:dyDescent="0.3">
      <c r="A5377" s="109">
        <v>44875</v>
      </c>
      <c r="B5377">
        <v>7</v>
      </c>
      <c r="C5377" s="49">
        <f>'Actual Solar Data'!I5366</f>
        <v>53</v>
      </c>
      <c r="D5377" s="45">
        <f>whlsecost_hourly_4002_202211!C230</f>
        <v>44875</v>
      </c>
      <c r="E5377" s="62">
        <f>whlsecost_hourly_4002_202211!D230</f>
        <v>7</v>
      </c>
      <c r="F5377" s="2">
        <f>whlsecost_hourly_4002_202211!F230</f>
        <v>38.07</v>
      </c>
      <c r="G5377" s="2">
        <f>whlsecost_hourly_4002_202211!X230</f>
        <v>0.73</v>
      </c>
      <c r="H5377" s="2">
        <f t="shared" si="168"/>
        <v>38.799999999999997</v>
      </c>
      <c r="I5377" s="94">
        <f t="shared" si="167"/>
        <v>1.4973813604137667E-6</v>
      </c>
    </row>
    <row r="5378" spans="1:9" x14ac:dyDescent="0.3">
      <c r="A5378" s="109">
        <v>44875</v>
      </c>
      <c r="B5378">
        <v>8</v>
      </c>
      <c r="C5378" s="49">
        <f>'Actual Solar Data'!I5367</f>
        <v>1110</v>
      </c>
      <c r="D5378" s="45">
        <f>whlsecost_hourly_4002_202211!C231</f>
        <v>44875</v>
      </c>
      <c r="E5378" s="62">
        <f>whlsecost_hourly_4002_202211!D231</f>
        <v>8</v>
      </c>
      <c r="F5378" s="2">
        <f>whlsecost_hourly_4002_202211!F231</f>
        <v>38.83</v>
      </c>
      <c r="G5378" s="2">
        <f>whlsecost_hourly_4002_202211!X231</f>
        <v>2.62</v>
      </c>
      <c r="H5378" s="2">
        <f t="shared" si="168"/>
        <v>41.449999999999996</v>
      </c>
      <c r="I5378" s="94">
        <f t="shared" si="167"/>
        <v>3.3502123955435325E-5</v>
      </c>
    </row>
    <row r="5379" spans="1:9" x14ac:dyDescent="0.3">
      <c r="A5379" s="109">
        <v>44875</v>
      </c>
      <c r="B5379">
        <v>9</v>
      </c>
      <c r="C5379" s="49">
        <f>'Actual Solar Data'!I5368</f>
        <v>298900</v>
      </c>
      <c r="D5379" s="45">
        <f>whlsecost_hourly_4002_202211!C232</f>
        <v>44875</v>
      </c>
      <c r="E5379" s="62">
        <f>whlsecost_hourly_4002_202211!D232</f>
        <v>9</v>
      </c>
      <c r="F5379" s="2">
        <f>whlsecost_hourly_4002_202211!F232</f>
        <v>31.91</v>
      </c>
      <c r="G5379" s="2">
        <f>whlsecost_hourly_4002_202211!X232</f>
        <v>2.39</v>
      </c>
      <c r="H5379" s="2">
        <f t="shared" si="168"/>
        <v>34.299999999999997</v>
      </c>
      <c r="I5379" s="94">
        <f t="shared" si="167"/>
        <v>7.465258704497788E-3</v>
      </c>
    </row>
    <row r="5380" spans="1:9" x14ac:dyDescent="0.3">
      <c r="A5380" s="109">
        <v>44875</v>
      </c>
      <c r="B5380">
        <v>10</v>
      </c>
      <c r="C5380" s="49">
        <f>'Actual Solar Data'!I5369</f>
        <v>585741</v>
      </c>
      <c r="D5380" s="45">
        <f>whlsecost_hourly_4002_202211!C233</f>
        <v>44875</v>
      </c>
      <c r="E5380" s="62">
        <f>whlsecost_hourly_4002_202211!D233</f>
        <v>10</v>
      </c>
      <c r="F5380" s="2">
        <f>whlsecost_hourly_4002_202211!F233</f>
        <v>28.46</v>
      </c>
      <c r="G5380" s="2">
        <f>whlsecost_hourly_4002_202211!X233</f>
        <v>1.63</v>
      </c>
      <c r="H5380" s="2">
        <f t="shared" si="168"/>
        <v>30.09</v>
      </c>
      <c r="I5380" s="94">
        <f t="shared" si="167"/>
        <v>1.2833722355520483E-2</v>
      </c>
    </row>
    <row r="5381" spans="1:9" x14ac:dyDescent="0.3">
      <c r="A5381" s="109">
        <v>44875</v>
      </c>
      <c r="B5381">
        <v>11</v>
      </c>
      <c r="C5381" s="49">
        <f>'Actual Solar Data'!I5370</f>
        <v>648109</v>
      </c>
      <c r="D5381" s="45">
        <f>whlsecost_hourly_4002_202211!C234</f>
        <v>44875</v>
      </c>
      <c r="E5381" s="62">
        <f>whlsecost_hourly_4002_202211!D234</f>
        <v>11</v>
      </c>
      <c r="F5381" s="2">
        <f>whlsecost_hourly_4002_202211!F234</f>
        <v>25.44</v>
      </c>
      <c r="G5381" s="2">
        <f>whlsecost_hourly_4002_202211!X234</f>
        <v>1.48</v>
      </c>
      <c r="H5381" s="2">
        <f t="shared" si="168"/>
        <v>26.92</v>
      </c>
      <c r="I5381" s="94">
        <f t="shared" si="167"/>
        <v>1.2704217938267679E-2</v>
      </c>
    </row>
    <row r="5382" spans="1:9" x14ac:dyDescent="0.3">
      <c r="A5382" s="109">
        <v>44875</v>
      </c>
      <c r="B5382">
        <v>12</v>
      </c>
      <c r="C5382" s="49">
        <f>'Actual Solar Data'!I5371</f>
        <v>708190</v>
      </c>
      <c r="D5382" s="45">
        <f>whlsecost_hourly_4002_202211!C235</f>
        <v>44875</v>
      </c>
      <c r="E5382" s="62">
        <f>whlsecost_hourly_4002_202211!D235</f>
        <v>12</v>
      </c>
      <c r="F5382" s="2">
        <f>whlsecost_hourly_4002_202211!F235</f>
        <v>24.44</v>
      </c>
      <c r="G5382" s="2">
        <f>whlsecost_hourly_4002_202211!X235</f>
        <v>1.5</v>
      </c>
      <c r="H5382" s="2">
        <f t="shared" si="168"/>
        <v>25.94</v>
      </c>
      <c r="I5382" s="94">
        <f t="shared" si="167"/>
        <v>1.3376564538066127E-2</v>
      </c>
    </row>
    <row r="5383" spans="1:9" x14ac:dyDescent="0.3">
      <c r="A5383" s="109">
        <v>44875</v>
      </c>
      <c r="B5383">
        <v>13</v>
      </c>
      <c r="C5383" s="49">
        <f>'Actual Solar Data'!I5372</f>
        <v>704015</v>
      </c>
      <c r="D5383" s="45">
        <f>whlsecost_hourly_4002_202211!C236</f>
        <v>44875</v>
      </c>
      <c r="E5383" s="62">
        <f>whlsecost_hourly_4002_202211!D236</f>
        <v>13</v>
      </c>
      <c r="F5383" s="2">
        <f>whlsecost_hourly_4002_202211!F236</f>
        <v>24.67</v>
      </c>
      <c r="G5383" s="2">
        <f>whlsecost_hourly_4002_202211!X236</f>
        <v>1.48</v>
      </c>
      <c r="H5383" s="2">
        <f t="shared" si="168"/>
        <v>26.150000000000002</v>
      </c>
      <c r="I5383" s="94">
        <f t="shared" si="167"/>
        <v>1.3405358510266439E-2</v>
      </c>
    </row>
    <row r="5384" spans="1:9" x14ac:dyDescent="0.3">
      <c r="A5384" s="109">
        <v>44875</v>
      </c>
      <c r="B5384">
        <v>14</v>
      </c>
      <c r="C5384" s="49">
        <f>'Actual Solar Data'!I5373</f>
        <v>634515</v>
      </c>
      <c r="D5384" s="45">
        <f>whlsecost_hourly_4002_202211!C237</f>
        <v>44875</v>
      </c>
      <c r="E5384" s="62">
        <f>whlsecost_hourly_4002_202211!D237</f>
        <v>14</v>
      </c>
      <c r="F5384" s="2">
        <f>whlsecost_hourly_4002_202211!F237</f>
        <v>27.89</v>
      </c>
      <c r="G5384" s="2">
        <f>whlsecost_hourly_4002_202211!X237</f>
        <v>1.46</v>
      </c>
      <c r="H5384" s="2">
        <f t="shared" si="168"/>
        <v>29.35</v>
      </c>
      <c r="I5384" s="94">
        <f t="shared" si="167"/>
        <v>1.3560472626945793E-2</v>
      </c>
    </row>
    <row r="5385" spans="1:9" x14ac:dyDescent="0.3">
      <c r="A5385" s="109">
        <v>44875</v>
      </c>
      <c r="B5385">
        <v>15</v>
      </c>
      <c r="C5385" s="49">
        <f>'Actual Solar Data'!I5374</f>
        <v>470773</v>
      </c>
      <c r="D5385" s="45">
        <f>whlsecost_hourly_4002_202211!C238</f>
        <v>44875</v>
      </c>
      <c r="E5385" s="62">
        <f>whlsecost_hourly_4002_202211!D238</f>
        <v>15</v>
      </c>
      <c r="F5385" s="2">
        <f>whlsecost_hourly_4002_202211!F238</f>
        <v>32.450000000000003</v>
      </c>
      <c r="G5385" s="2">
        <f>whlsecost_hourly_4002_202211!X238</f>
        <v>1.42</v>
      </c>
      <c r="H5385" s="2">
        <f t="shared" si="168"/>
        <v>33.870000000000005</v>
      </c>
      <c r="I5385" s="94">
        <f t="shared" si="167"/>
        <v>1.1610517332888643E-2</v>
      </c>
    </row>
    <row r="5386" spans="1:9" x14ac:dyDescent="0.3">
      <c r="A5386" s="109">
        <v>44875</v>
      </c>
      <c r="B5386">
        <v>16</v>
      </c>
      <c r="C5386" s="49">
        <f>'Actual Solar Data'!I5375</f>
        <v>255652</v>
      </c>
      <c r="D5386" s="45">
        <f>whlsecost_hourly_4002_202211!C239</f>
        <v>44875</v>
      </c>
      <c r="E5386" s="62">
        <f>whlsecost_hourly_4002_202211!D239</f>
        <v>16</v>
      </c>
      <c r="F5386" s="2">
        <f>whlsecost_hourly_4002_202211!F239</f>
        <v>38.47</v>
      </c>
      <c r="G5386" s="2">
        <f>whlsecost_hourly_4002_202211!X239</f>
        <v>1.47</v>
      </c>
      <c r="H5386" s="2">
        <f t="shared" si="168"/>
        <v>39.94</v>
      </c>
      <c r="I5386" s="94">
        <f t="shared" si="167"/>
        <v>7.4350189990891186E-3</v>
      </c>
    </row>
    <row r="5387" spans="1:9" x14ac:dyDescent="0.3">
      <c r="A5387" s="109">
        <v>44875</v>
      </c>
      <c r="B5387">
        <v>17</v>
      </c>
      <c r="C5387" s="49">
        <f>'Actual Solar Data'!I5376</f>
        <v>10</v>
      </c>
      <c r="D5387" s="45">
        <f>whlsecost_hourly_4002_202211!C240</f>
        <v>44875</v>
      </c>
      <c r="E5387" s="62">
        <f>whlsecost_hourly_4002_202211!D240</f>
        <v>17</v>
      </c>
      <c r="F5387" s="2">
        <f>whlsecost_hourly_4002_202211!F240</f>
        <v>45.28</v>
      </c>
      <c r="G5387" s="2">
        <f>whlsecost_hourly_4002_202211!X240</f>
        <v>1.6199999999999999</v>
      </c>
      <c r="H5387" s="2">
        <f t="shared" si="168"/>
        <v>46.9</v>
      </c>
      <c r="I5387" s="94">
        <f t="shared" si="167"/>
        <v>3.4150547463239484E-7</v>
      </c>
    </row>
    <row r="5388" spans="1:9" x14ac:dyDescent="0.3">
      <c r="A5388" s="109">
        <v>44875</v>
      </c>
      <c r="B5388">
        <v>18</v>
      </c>
      <c r="C5388" s="49">
        <f>'Actual Solar Data'!I5377</f>
        <v>0</v>
      </c>
      <c r="D5388" s="45">
        <f>whlsecost_hourly_4002_202211!C241</f>
        <v>44875</v>
      </c>
      <c r="E5388" s="62">
        <f>whlsecost_hourly_4002_202211!D241</f>
        <v>18</v>
      </c>
      <c r="F5388" s="2">
        <f>whlsecost_hourly_4002_202211!F241</f>
        <v>39.450000000000003</v>
      </c>
      <c r="G5388" s="2">
        <f>whlsecost_hourly_4002_202211!X241</f>
        <v>1.53</v>
      </c>
      <c r="H5388" s="2">
        <f t="shared" si="168"/>
        <v>40.980000000000004</v>
      </c>
      <c r="I5388" s="94">
        <f t="shared" si="167"/>
        <v>0</v>
      </c>
    </row>
    <row r="5389" spans="1:9" x14ac:dyDescent="0.3">
      <c r="A5389" s="109">
        <v>44875</v>
      </c>
      <c r="B5389">
        <v>19</v>
      </c>
      <c r="C5389" s="49">
        <f>'Actual Solar Data'!I5378</f>
        <v>0</v>
      </c>
      <c r="D5389" s="45">
        <f>whlsecost_hourly_4002_202211!C242</f>
        <v>44875</v>
      </c>
      <c r="E5389" s="62">
        <f>whlsecost_hourly_4002_202211!D242</f>
        <v>19</v>
      </c>
      <c r="F5389" s="2">
        <f>whlsecost_hourly_4002_202211!F242</f>
        <v>47</v>
      </c>
      <c r="G5389" s="2">
        <f>whlsecost_hourly_4002_202211!X242</f>
        <v>1.61</v>
      </c>
      <c r="H5389" s="2">
        <f t="shared" si="168"/>
        <v>48.61</v>
      </c>
      <c r="I5389" s="94">
        <f t="shared" si="167"/>
        <v>0</v>
      </c>
    </row>
    <row r="5390" spans="1:9" x14ac:dyDescent="0.3">
      <c r="A5390" s="109">
        <v>44875</v>
      </c>
      <c r="B5390">
        <v>20</v>
      </c>
      <c r="C5390" s="49">
        <f>'Actual Solar Data'!I5379</f>
        <v>0</v>
      </c>
      <c r="D5390" s="45">
        <f>whlsecost_hourly_4002_202211!C243</f>
        <v>44875</v>
      </c>
      <c r="E5390" s="62">
        <f>whlsecost_hourly_4002_202211!D243</f>
        <v>20</v>
      </c>
      <c r="F5390" s="2">
        <f>whlsecost_hourly_4002_202211!F243</f>
        <v>38.270000000000003</v>
      </c>
      <c r="G5390" s="2">
        <f>whlsecost_hourly_4002_202211!X243</f>
        <v>1.5699999999999998</v>
      </c>
      <c r="H5390" s="2">
        <f t="shared" si="168"/>
        <v>39.840000000000003</v>
      </c>
      <c r="I5390" s="94">
        <f t="shared" si="167"/>
        <v>0</v>
      </c>
    </row>
    <row r="5391" spans="1:9" x14ac:dyDescent="0.3">
      <c r="A5391" s="109">
        <v>44875</v>
      </c>
      <c r="B5391">
        <v>21</v>
      </c>
      <c r="C5391" s="49">
        <f>'Actual Solar Data'!I5380</f>
        <v>0</v>
      </c>
      <c r="D5391" s="45">
        <f>whlsecost_hourly_4002_202211!C244</f>
        <v>44875</v>
      </c>
      <c r="E5391" s="62">
        <f>whlsecost_hourly_4002_202211!D244</f>
        <v>21</v>
      </c>
      <c r="F5391" s="2">
        <f>whlsecost_hourly_4002_202211!F244</f>
        <v>33.549999999999997</v>
      </c>
      <c r="G5391" s="2">
        <f>whlsecost_hourly_4002_202211!X244</f>
        <v>1.58</v>
      </c>
      <c r="H5391" s="2">
        <f t="shared" si="168"/>
        <v>35.129999999999995</v>
      </c>
      <c r="I5391" s="94">
        <f t="shared" si="167"/>
        <v>0</v>
      </c>
    </row>
    <row r="5392" spans="1:9" x14ac:dyDescent="0.3">
      <c r="A5392" s="109">
        <v>44875</v>
      </c>
      <c r="B5392">
        <v>22</v>
      </c>
      <c r="C5392" s="49">
        <f>'Actual Solar Data'!I5381</f>
        <v>0</v>
      </c>
      <c r="D5392" s="45">
        <f>whlsecost_hourly_4002_202211!C245</f>
        <v>44875</v>
      </c>
      <c r="E5392" s="62">
        <f>whlsecost_hourly_4002_202211!D245</f>
        <v>22</v>
      </c>
      <c r="F5392" s="2">
        <f>whlsecost_hourly_4002_202211!F245</f>
        <v>30.27</v>
      </c>
      <c r="G5392" s="2">
        <f>whlsecost_hourly_4002_202211!X245</f>
        <v>1.56</v>
      </c>
      <c r="H5392" s="2">
        <f t="shared" si="168"/>
        <v>31.83</v>
      </c>
      <c r="I5392" s="94">
        <f t="shared" si="167"/>
        <v>0</v>
      </c>
    </row>
    <row r="5393" spans="1:9" x14ac:dyDescent="0.3">
      <c r="A5393" s="109">
        <v>44875</v>
      </c>
      <c r="B5393">
        <v>23</v>
      </c>
      <c r="C5393" s="49">
        <f>'Actual Solar Data'!I5382</f>
        <v>0</v>
      </c>
      <c r="D5393" s="45">
        <f>whlsecost_hourly_4002_202211!C246</f>
        <v>44875</v>
      </c>
      <c r="E5393" s="62">
        <f>whlsecost_hourly_4002_202211!D246</f>
        <v>23</v>
      </c>
      <c r="F5393" s="2">
        <f>whlsecost_hourly_4002_202211!F246</f>
        <v>26.08</v>
      </c>
      <c r="G5393" s="2">
        <f>whlsecost_hourly_4002_202211!X246</f>
        <v>1.66</v>
      </c>
      <c r="H5393" s="2">
        <f t="shared" si="168"/>
        <v>27.74</v>
      </c>
      <c r="I5393" s="94">
        <f t="shared" si="167"/>
        <v>0</v>
      </c>
    </row>
    <row r="5394" spans="1:9" x14ac:dyDescent="0.3">
      <c r="A5394" s="109">
        <v>44875</v>
      </c>
      <c r="B5394">
        <v>24</v>
      </c>
      <c r="C5394" s="49">
        <f>'Actual Solar Data'!I5383</f>
        <v>0</v>
      </c>
      <c r="D5394" s="45">
        <f>whlsecost_hourly_4002_202211!C247</f>
        <v>44875</v>
      </c>
      <c r="E5394" s="62">
        <f>whlsecost_hourly_4002_202211!D247</f>
        <v>24</v>
      </c>
      <c r="F5394" s="2">
        <f>whlsecost_hourly_4002_202211!F247</f>
        <v>23.55</v>
      </c>
      <c r="G5394" s="2">
        <f>whlsecost_hourly_4002_202211!X247</f>
        <v>0.79</v>
      </c>
      <c r="H5394" s="2">
        <f t="shared" si="168"/>
        <v>24.34</v>
      </c>
      <c r="I5394" s="94">
        <f t="shared" si="167"/>
        <v>0</v>
      </c>
    </row>
    <row r="5395" spans="1:9" x14ac:dyDescent="0.3">
      <c r="A5395" s="109">
        <v>44876</v>
      </c>
      <c r="B5395">
        <v>1</v>
      </c>
      <c r="C5395" s="49">
        <f>'Actual Solar Data'!I5384</f>
        <v>0</v>
      </c>
      <c r="D5395" s="45">
        <f>whlsecost_hourly_4002_202211!C248</f>
        <v>44876</v>
      </c>
      <c r="E5395" s="62">
        <f>whlsecost_hourly_4002_202211!D248</f>
        <v>1</v>
      </c>
      <c r="F5395" s="2">
        <f>whlsecost_hourly_4002_202211!F248</f>
        <v>25.92</v>
      </c>
      <c r="G5395" s="2">
        <f>whlsecost_hourly_4002_202211!X248</f>
        <v>0.72000000000000008</v>
      </c>
      <c r="H5395" s="2">
        <f t="shared" si="168"/>
        <v>26.64</v>
      </c>
      <c r="I5395" s="94">
        <f t="shared" ref="I5395:I5458" si="169">C5395*H5395/$C$17</f>
        <v>0</v>
      </c>
    </row>
    <row r="5396" spans="1:9" x14ac:dyDescent="0.3">
      <c r="A5396" s="109">
        <v>44876</v>
      </c>
      <c r="B5396">
        <v>2</v>
      </c>
      <c r="C5396" s="49">
        <f>'Actual Solar Data'!I5385</f>
        <v>0</v>
      </c>
      <c r="D5396" s="45">
        <f>whlsecost_hourly_4002_202211!C249</f>
        <v>44876</v>
      </c>
      <c r="E5396" s="62">
        <f>whlsecost_hourly_4002_202211!D249</f>
        <v>2</v>
      </c>
      <c r="F5396" s="2">
        <f>whlsecost_hourly_4002_202211!F249</f>
        <v>29.03</v>
      </c>
      <c r="G5396" s="2">
        <f>whlsecost_hourly_4002_202211!X249</f>
        <v>0.68</v>
      </c>
      <c r="H5396" s="2">
        <f t="shared" si="168"/>
        <v>29.71</v>
      </c>
      <c r="I5396" s="94">
        <f t="shared" si="169"/>
        <v>0</v>
      </c>
    </row>
    <row r="5397" spans="1:9" x14ac:dyDescent="0.3">
      <c r="A5397" s="109">
        <v>44876</v>
      </c>
      <c r="B5397">
        <v>3</v>
      </c>
      <c r="C5397" s="49">
        <f>'Actual Solar Data'!I5386</f>
        <v>0</v>
      </c>
      <c r="D5397" s="45">
        <f>whlsecost_hourly_4002_202211!C250</f>
        <v>44876</v>
      </c>
      <c r="E5397" s="62">
        <f>whlsecost_hourly_4002_202211!D250</f>
        <v>3</v>
      </c>
      <c r="F5397" s="2">
        <f>whlsecost_hourly_4002_202211!F250</f>
        <v>28.25</v>
      </c>
      <c r="G5397" s="2">
        <f>whlsecost_hourly_4002_202211!X250</f>
        <v>0.64000000000000012</v>
      </c>
      <c r="H5397" s="2">
        <f t="shared" si="168"/>
        <v>28.89</v>
      </c>
      <c r="I5397" s="94">
        <f t="shared" si="169"/>
        <v>0</v>
      </c>
    </row>
    <row r="5398" spans="1:9" x14ac:dyDescent="0.3">
      <c r="A5398" s="109">
        <v>44876</v>
      </c>
      <c r="B5398">
        <v>4</v>
      </c>
      <c r="C5398" s="49">
        <f>'Actual Solar Data'!I5387</f>
        <v>0</v>
      </c>
      <c r="D5398" s="45">
        <f>whlsecost_hourly_4002_202211!C251</f>
        <v>44876</v>
      </c>
      <c r="E5398" s="62">
        <f>whlsecost_hourly_4002_202211!D251</f>
        <v>4</v>
      </c>
      <c r="F5398" s="2">
        <f>whlsecost_hourly_4002_202211!F251</f>
        <v>27.95</v>
      </c>
      <c r="G5398" s="2">
        <f>whlsecost_hourly_4002_202211!X251</f>
        <v>0.64000000000000012</v>
      </c>
      <c r="H5398" s="2">
        <f t="shared" si="168"/>
        <v>28.59</v>
      </c>
      <c r="I5398" s="94">
        <f t="shared" si="169"/>
        <v>0</v>
      </c>
    </row>
    <row r="5399" spans="1:9" x14ac:dyDescent="0.3">
      <c r="A5399" s="109">
        <v>44876</v>
      </c>
      <c r="B5399">
        <v>5</v>
      </c>
      <c r="C5399" s="49">
        <f>'Actual Solar Data'!I5388</f>
        <v>0</v>
      </c>
      <c r="D5399" s="45">
        <f>whlsecost_hourly_4002_202211!C252</f>
        <v>44876</v>
      </c>
      <c r="E5399" s="62">
        <f>whlsecost_hourly_4002_202211!D252</f>
        <v>5</v>
      </c>
      <c r="F5399" s="2">
        <f>whlsecost_hourly_4002_202211!F252</f>
        <v>30.45</v>
      </c>
      <c r="G5399" s="2">
        <f>whlsecost_hourly_4002_202211!X252</f>
        <v>0.66</v>
      </c>
      <c r="H5399" s="2">
        <f t="shared" si="168"/>
        <v>31.11</v>
      </c>
      <c r="I5399" s="94">
        <f t="shared" si="169"/>
        <v>0</v>
      </c>
    </row>
    <row r="5400" spans="1:9" x14ac:dyDescent="0.3">
      <c r="A5400" s="109">
        <v>44876</v>
      </c>
      <c r="B5400">
        <v>6</v>
      </c>
      <c r="C5400" s="49">
        <f>'Actual Solar Data'!I5389</f>
        <v>0</v>
      </c>
      <c r="D5400" s="45">
        <f>whlsecost_hourly_4002_202211!C253</f>
        <v>44876</v>
      </c>
      <c r="E5400" s="62">
        <f>whlsecost_hourly_4002_202211!D253</f>
        <v>6</v>
      </c>
      <c r="F5400" s="2">
        <f>whlsecost_hourly_4002_202211!F253</f>
        <v>41.95</v>
      </c>
      <c r="G5400" s="2">
        <f>whlsecost_hourly_4002_202211!X253</f>
        <v>0.75</v>
      </c>
      <c r="H5400" s="2">
        <f t="shared" si="168"/>
        <v>42.7</v>
      </c>
      <c r="I5400" s="94">
        <f t="shared" si="169"/>
        <v>0</v>
      </c>
    </row>
    <row r="5401" spans="1:9" x14ac:dyDescent="0.3">
      <c r="A5401" s="109">
        <v>44876</v>
      </c>
      <c r="B5401">
        <v>7</v>
      </c>
      <c r="C5401" s="49">
        <f>'Actual Solar Data'!I5390</f>
        <v>37</v>
      </c>
      <c r="D5401" s="45">
        <f>whlsecost_hourly_4002_202211!C254</f>
        <v>44876</v>
      </c>
      <c r="E5401" s="62">
        <f>whlsecost_hourly_4002_202211!D254</f>
        <v>7</v>
      </c>
      <c r="F5401" s="2">
        <f>whlsecost_hourly_4002_202211!F254</f>
        <v>34.39</v>
      </c>
      <c r="G5401" s="2">
        <f>whlsecost_hourly_4002_202211!X254</f>
        <v>0.87000000000000011</v>
      </c>
      <c r="H5401" s="2">
        <f t="shared" si="168"/>
        <v>35.26</v>
      </c>
      <c r="I5401" s="94">
        <f t="shared" si="169"/>
        <v>9.4996774480792088E-7</v>
      </c>
    </row>
    <row r="5402" spans="1:9" x14ac:dyDescent="0.3">
      <c r="A5402" s="109">
        <v>44876</v>
      </c>
      <c r="B5402">
        <v>8</v>
      </c>
      <c r="C5402" s="49">
        <f>'Actual Solar Data'!I5391</f>
        <v>1237</v>
      </c>
      <c r="D5402" s="45">
        <f>whlsecost_hourly_4002_202211!C255</f>
        <v>44876</v>
      </c>
      <c r="E5402" s="62">
        <f>whlsecost_hourly_4002_202211!D255</f>
        <v>8</v>
      </c>
      <c r="F5402" s="2">
        <f>whlsecost_hourly_4002_202211!F255</f>
        <v>36.06</v>
      </c>
      <c r="G5402" s="2">
        <f>whlsecost_hourly_4002_202211!X255</f>
        <v>1.6800000000000002</v>
      </c>
      <c r="H5402" s="2">
        <f t="shared" si="168"/>
        <v>37.74</v>
      </c>
      <c r="I5402" s="94">
        <f t="shared" si="169"/>
        <v>3.3993542323708061E-5</v>
      </c>
    </row>
    <row r="5403" spans="1:9" x14ac:dyDescent="0.3">
      <c r="A5403" s="109">
        <v>44876</v>
      </c>
      <c r="B5403">
        <v>9</v>
      </c>
      <c r="C5403" s="49">
        <f>'Actual Solar Data'!I5392</f>
        <v>179062</v>
      </c>
      <c r="D5403" s="45">
        <f>whlsecost_hourly_4002_202211!C256</f>
        <v>44876</v>
      </c>
      <c r="E5403" s="62">
        <f>whlsecost_hourly_4002_202211!D256</f>
        <v>9</v>
      </c>
      <c r="F5403" s="2">
        <f>whlsecost_hourly_4002_202211!F256</f>
        <v>34.97</v>
      </c>
      <c r="G5403" s="2">
        <f>whlsecost_hourly_4002_202211!X256</f>
        <v>2.3600000000000003</v>
      </c>
      <c r="H5403" s="2">
        <f t="shared" si="168"/>
        <v>37.33</v>
      </c>
      <c r="I5403" s="94">
        <f t="shared" si="169"/>
        <v>4.8672790781187723E-3</v>
      </c>
    </row>
    <row r="5404" spans="1:9" x14ac:dyDescent="0.3">
      <c r="A5404" s="109">
        <v>44876</v>
      </c>
      <c r="B5404">
        <v>10</v>
      </c>
      <c r="C5404" s="49">
        <f>'Actual Solar Data'!I5393</f>
        <v>325508</v>
      </c>
      <c r="D5404" s="45">
        <f>whlsecost_hourly_4002_202211!C257</f>
        <v>44876</v>
      </c>
      <c r="E5404" s="62">
        <f>whlsecost_hourly_4002_202211!D257</f>
        <v>10</v>
      </c>
      <c r="F5404" s="2">
        <f>whlsecost_hourly_4002_202211!F257</f>
        <v>33.200000000000003</v>
      </c>
      <c r="G5404" s="2">
        <f>whlsecost_hourly_4002_202211!X257</f>
        <v>1.6600000000000001</v>
      </c>
      <c r="H5404" s="2">
        <f t="shared" si="168"/>
        <v>34.86</v>
      </c>
      <c r="I5404" s="94">
        <f t="shared" si="169"/>
        <v>8.2625457448130598E-3</v>
      </c>
    </row>
    <row r="5405" spans="1:9" x14ac:dyDescent="0.3">
      <c r="A5405" s="109">
        <v>44876</v>
      </c>
      <c r="B5405">
        <v>11</v>
      </c>
      <c r="C5405" s="49">
        <f>'Actual Solar Data'!I5394</f>
        <v>336810</v>
      </c>
      <c r="D5405" s="45">
        <f>whlsecost_hourly_4002_202211!C258</f>
        <v>44876</v>
      </c>
      <c r="E5405" s="62">
        <f>whlsecost_hourly_4002_202211!D258</f>
        <v>11</v>
      </c>
      <c r="F5405" s="2">
        <f>whlsecost_hourly_4002_202211!F258</f>
        <v>43.77</v>
      </c>
      <c r="G5405" s="2">
        <f>whlsecost_hourly_4002_202211!X258</f>
        <v>1.53</v>
      </c>
      <c r="H5405" s="2">
        <f t="shared" si="168"/>
        <v>45.300000000000004</v>
      </c>
      <c r="I5405" s="94">
        <f t="shared" si="169"/>
        <v>1.1109845178391135E-2</v>
      </c>
    </row>
    <row r="5406" spans="1:9" x14ac:dyDescent="0.3">
      <c r="A5406" s="109">
        <v>44876</v>
      </c>
      <c r="B5406">
        <v>12</v>
      </c>
      <c r="C5406" s="49">
        <f>'Actual Solar Data'!I5395</f>
        <v>248934</v>
      </c>
      <c r="D5406" s="45">
        <f>whlsecost_hourly_4002_202211!C259</f>
        <v>44876</v>
      </c>
      <c r="E5406" s="62">
        <f>whlsecost_hourly_4002_202211!D259</f>
        <v>12</v>
      </c>
      <c r="F5406" s="2">
        <f>whlsecost_hourly_4002_202211!F259</f>
        <v>42.67</v>
      </c>
      <c r="G5406" s="2">
        <f>whlsecost_hourly_4002_202211!X259</f>
        <v>1.6400000000000001</v>
      </c>
      <c r="H5406" s="2">
        <f t="shared" si="168"/>
        <v>44.31</v>
      </c>
      <c r="I5406" s="94">
        <f t="shared" si="169"/>
        <v>8.0317613402111927E-3</v>
      </c>
    </row>
    <row r="5407" spans="1:9" x14ac:dyDescent="0.3">
      <c r="A5407" s="109">
        <v>44876</v>
      </c>
      <c r="B5407">
        <v>13</v>
      </c>
      <c r="C5407" s="49">
        <f>'Actual Solar Data'!I5396</f>
        <v>459746</v>
      </c>
      <c r="D5407" s="45">
        <f>whlsecost_hourly_4002_202211!C260</f>
        <v>44876</v>
      </c>
      <c r="E5407" s="62">
        <f>whlsecost_hourly_4002_202211!D260</f>
        <v>13</v>
      </c>
      <c r="F5407" s="2">
        <f>whlsecost_hourly_4002_202211!F260</f>
        <v>54.29</v>
      </c>
      <c r="G5407" s="2">
        <f>whlsecost_hourly_4002_202211!X260</f>
        <v>1.6300000000000001</v>
      </c>
      <c r="H5407" s="2">
        <f t="shared" si="168"/>
        <v>55.92</v>
      </c>
      <c r="I5407" s="94">
        <f t="shared" si="169"/>
        <v>1.8720176952204886E-2</v>
      </c>
    </row>
    <row r="5408" spans="1:9" x14ac:dyDescent="0.3">
      <c r="A5408" s="109">
        <v>44876</v>
      </c>
      <c r="B5408">
        <v>14</v>
      </c>
      <c r="C5408" s="49">
        <f>'Actual Solar Data'!I5397</f>
        <v>211509</v>
      </c>
      <c r="D5408" s="45">
        <f>whlsecost_hourly_4002_202211!C261</f>
        <v>44876</v>
      </c>
      <c r="E5408" s="62">
        <f>whlsecost_hourly_4002_202211!D261</f>
        <v>14</v>
      </c>
      <c r="F5408" s="2">
        <f>whlsecost_hourly_4002_202211!F261</f>
        <v>68.900000000000006</v>
      </c>
      <c r="G5408" s="2">
        <f>whlsecost_hourly_4002_202211!X261</f>
        <v>1.82</v>
      </c>
      <c r="H5408" s="2">
        <f t="shared" si="168"/>
        <v>70.72</v>
      </c>
      <c r="I5408" s="94">
        <f t="shared" si="169"/>
        <v>1.0891706539475738E-2</v>
      </c>
    </row>
    <row r="5409" spans="1:9" x14ac:dyDescent="0.3">
      <c r="A5409" s="109">
        <v>44876</v>
      </c>
      <c r="B5409">
        <v>15</v>
      </c>
      <c r="C5409" s="49">
        <f>'Actual Solar Data'!I5398</f>
        <v>527</v>
      </c>
      <c r="D5409" s="45">
        <f>whlsecost_hourly_4002_202211!C262</f>
        <v>44876</v>
      </c>
      <c r="E5409" s="62">
        <f>whlsecost_hourly_4002_202211!D262</f>
        <v>15</v>
      </c>
      <c r="F5409" s="2">
        <f>whlsecost_hourly_4002_202211!F262</f>
        <v>60.11</v>
      </c>
      <c r="G5409" s="2">
        <f>whlsecost_hourly_4002_202211!X262</f>
        <v>2.0299999999999998</v>
      </c>
      <c r="H5409" s="2">
        <f t="shared" si="168"/>
        <v>62.14</v>
      </c>
      <c r="I5409" s="94">
        <f t="shared" si="169"/>
        <v>2.384551418349093E-5</v>
      </c>
    </row>
    <row r="5410" spans="1:9" x14ac:dyDescent="0.3">
      <c r="A5410" s="109">
        <v>44876</v>
      </c>
      <c r="B5410">
        <v>16</v>
      </c>
      <c r="C5410" s="49">
        <f>'Actual Solar Data'!I5399</f>
        <v>67</v>
      </c>
      <c r="D5410" s="45">
        <f>whlsecost_hourly_4002_202211!C263</f>
        <v>44876</v>
      </c>
      <c r="E5410" s="62">
        <f>whlsecost_hourly_4002_202211!D263</f>
        <v>16</v>
      </c>
      <c r="F5410" s="2">
        <f>whlsecost_hourly_4002_202211!F263</f>
        <v>57.08</v>
      </c>
      <c r="G5410" s="2">
        <f>whlsecost_hourly_4002_202211!X263</f>
        <v>1.57</v>
      </c>
      <c r="H5410" s="2">
        <f t="shared" si="168"/>
        <v>58.65</v>
      </c>
      <c r="I5410" s="94">
        <f t="shared" si="169"/>
        <v>2.861328012455708E-6</v>
      </c>
    </row>
    <row r="5411" spans="1:9" x14ac:dyDescent="0.3">
      <c r="A5411" s="109">
        <v>44876</v>
      </c>
      <c r="B5411">
        <v>17</v>
      </c>
      <c r="C5411" s="49">
        <f>'Actual Solar Data'!I5400</f>
        <v>0</v>
      </c>
      <c r="D5411" s="45">
        <f>whlsecost_hourly_4002_202211!C264</f>
        <v>44876</v>
      </c>
      <c r="E5411" s="62">
        <f>whlsecost_hourly_4002_202211!D264</f>
        <v>17</v>
      </c>
      <c r="F5411" s="2">
        <f>whlsecost_hourly_4002_202211!F264</f>
        <v>58.61</v>
      </c>
      <c r="G5411" s="2">
        <f>whlsecost_hourly_4002_202211!X264</f>
        <v>1.77</v>
      </c>
      <c r="H5411" s="2">
        <f t="shared" ref="H5411:H5474" si="170">SUM(F5411:G5411)</f>
        <v>60.38</v>
      </c>
      <c r="I5411" s="94">
        <f t="shared" si="169"/>
        <v>0</v>
      </c>
    </row>
    <row r="5412" spans="1:9" x14ac:dyDescent="0.3">
      <c r="A5412" s="109">
        <v>44876</v>
      </c>
      <c r="B5412">
        <v>18</v>
      </c>
      <c r="C5412" s="49">
        <f>'Actual Solar Data'!I5401</f>
        <v>0</v>
      </c>
      <c r="D5412" s="45">
        <f>whlsecost_hourly_4002_202211!C265</f>
        <v>44876</v>
      </c>
      <c r="E5412" s="62">
        <f>whlsecost_hourly_4002_202211!D265</f>
        <v>18</v>
      </c>
      <c r="F5412" s="2">
        <f>whlsecost_hourly_4002_202211!F265</f>
        <v>62.92</v>
      </c>
      <c r="G5412" s="2">
        <f>whlsecost_hourly_4002_202211!X265</f>
        <v>2.09</v>
      </c>
      <c r="H5412" s="2">
        <f t="shared" si="170"/>
        <v>65.010000000000005</v>
      </c>
      <c r="I5412" s="94">
        <f t="shared" si="169"/>
        <v>0</v>
      </c>
    </row>
    <row r="5413" spans="1:9" x14ac:dyDescent="0.3">
      <c r="A5413" s="109">
        <v>44876</v>
      </c>
      <c r="B5413">
        <v>19</v>
      </c>
      <c r="C5413" s="49">
        <f>'Actual Solar Data'!I5402</f>
        <v>0</v>
      </c>
      <c r="D5413" s="45">
        <f>whlsecost_hourly_4002_202211!C266</f>
        <v>44876</v>
      </c>
      <c r="E5413" s="62">
        <f>whlsecost_hourly_4002_202211!D266</f>
        <v>19</v>
      </c>
      <c r="F5413" s="2">
        <f>whlsecost_hourly_4002_202211!F266</f>
        <v>56.11</v>
      </c>
      <c r="G5413" s="2">
        <f>whlsecost_hourly_4002_202211!X266</f>
        <v>1.86</v>
      </c>
      <c r="H5413" s="2">
        <f t="shared" si="170"/>
        <v>57.97</v>
      </c>
      <c r="I5413" s="94">
        <f t="shared" si="169"/>
        <v>0</v>
      </c>
    </row>
    <row r="5414" spans="1:9" x14ac:dyDescent="0.3">
      <c r="A5414" s="109">
        <v>44876</v>
      </c>
      <c r="B5414">
        <v>20</v>
      </c>
      <c r="C5414" s="49">
        <f>'Actual Solar Data'!I5403</f>
        <v>0</v>
      </c>
      <c r="D5414" s="45">
        <f>whlsecost_hourly_4002_202211!C267</f>
        <v>44876</v>
      </c>
      <c r="E5414" s="62">
        <f>whlsecost_hourly_4002_202211!D267</f>
        <v>20</v>
      </c>
      <c r="F5414" s="2">
        <f>whlsecost_hourly_4002_202211!F267</f>
        <v>44.26</v>
      </c>
      <c r="G5414" s="2">
        <f>whlsecost_hourly_4002_202211!X267</f>
        <v>1.7300000000000002</v>
      </c>
      <c r="H5414" s="2">
        <f t="shared" si="170"/>
        <v>45.989999999999995</v>
      </c>
      <c r="I5414" s="94">
        <f t="shared" si="169"/>
        <v>0</v>
      </c>
    </row>
    <row r="5415" spans="1:9" x14ac:dyDescent="0.3">
      <c r="A5415" s="109">
        <v>44876</v>
      </c>
      <c r="B5415">
        <v>21</v>
      </c>
      <c r="C5415" s="49">
        <f>'Actual Solar Data'!I5404</f>
        <v>0</v>
      </c>
      <c r="D5415" s="45">
        <f>whlsecost_hourly_4002_202211!C268</f>
        <v>44876</v>
      </c>
      <c r="E5415" s="62">
        <f>whlsecost_hourly_4002_202211!D268</f>
        <v>21</v>
      </c>
      <c r="F5415" s="2">
        <f>whlsecost_hourly_4002_202211!F268</f>
        <v>41.6</v>
      </c>
      <c r="G5415" s="2">
        <f>whlsecost_hourly_4002_202211!X268</f>
        <v>1.6600000000000001</v>
      </c>
      <c r="H5415" s="2">
        <f t="shared" si="170"/>
        <v>43.260000000000005</v>
      </c>
      <c r="I5415" s="94">
        <f t="shared" si="169"/>
        <v>0</v>
      </c>
    </row>
    <row r="5416" spans="1:9" x14ac:dyDescent="0.3">
      <c r="A5416" s="109">
        <v>44876</v>
      </c>
      <c r="B5416">
        <v>22</v>
      </c>
      <c r="C5416" s="49">
        <f>'Actual Solar Data'!I5405</f>
        <v>0</v>
      </c>
      <c r="D5416" s="45">
        <f>whlsecost_hourly_4002_202211!C269</f>
        <v>44876</v>
      </c>
      <c r="E5416" s="62">
        <f>whlsecost_hourly_4002_202211!D269</f>
        <v>22</v>
      </c>
      <c r="F5416" s="2">
        <f>whlsecost_hourly_4002_202211!F269</f>
        <v>41.57</v>
      </c>
      <c r="G5416" s="2">
        <f>whlsecost_hourly_4002_202211!X269</f>
        <v>1.79</v>
      </c>
      <c r="H5416" s="2">
        <f t="shared" si="170"/>
        <v>43.36</v>
      </c>
      <c r="I5416" s="94">
        <f t="shared" si="169"/>
        <v>0</v>
      </c>
    </row>
    <row r="5417" spans="1:9" x14ac:dyDescent="0.3">
      <c r="A5417" s="109">
        <v>44876</v>
      </c>
      <c r="B5417">
        <v>23</v>
      </c>
      <c r="C5417" s="49">
        <f>'Actual Solar Data'!I5406</f>
        <v>0</v>
      </c>
      <c r="D5417" s="45">
        <f>whlsecost_hourly_4002_202211!C270</f>
        <v>44876</v>
      </c>
      <c r="E5417" s="62">
        <f>whlsecost_hourly_4002_202211!D270</f>
        <v>23</v>
      </c>
      <c r="F5417" s="2">
        <f>whlsecost_hourly_4002_202211!F270</f>
        <v>35.99</v>
      </c>
      <c r="G5417" s="2">
        <f>whlsecost_hourly_4002_202211!X270</f>
        <v>2.34</v>
      </c>
      <c r="H5417" s="2">
        <f t="shared" si="170"/>
        <v>38.33</v>
      </c>
      <c r="I5417" s="94">
        <f t="shared" si="169"/>
        <v>0</v>
      </c>
    </row>
    <row r="5418" spans="1:9" x14ac:dyDescent="0.3">
      <c r="A5418" s="109">
        <v>44876</v>
      </c>
      <c r="B5418">
        <v>24</v>
      </c>
      <c r="C5418" s="49">
        <f>'Actual Solar Data'!I5407</f>
        <v>0</v>
      </c>
      <c r="D5418" s="45">
        <f>whlsecost_hourly_4002_202211!C271</f>
        <v>44876</v>
      </c>
      <c r="E5418" s="62">
        <f>whlsecost_hourly_4002_202211!D271</f>
        <v>24</v>
      </c>
      <c r="F5418" s="2">
        <f>whlsecost_hourly_4002_202211!F271</f>
        <v>31.65</v>
      </c>
      <c r="G5418" s="2">
        <f>whlsecost_hourly_4002_202211!X271</f>
        <v>1.35</v>
      </c>
      <c r="H5418" s="2">
        <f t="shared" si="170"/>
        <v>33</v>
      </c>
      <c r="I5418" s="94">
        <f t="shared" si="169"/>
        <v>0</v>
      </c>
    </row>
    <row r="5419" spans="1:9" x14ac:dyDescent="0.3">
      <c r="A5419" s="109">
        <v>44877</v>
      </c>
      <c r="B5419">
        <v>1</v>
      </c>
      <c r="C5419" s="49">
        <f>'Actual Solar Data'!I5408</f>
        <v>0</v>
      </c>
      <c r="D5419" s="45">
        <f>whlsecost_hourly_4002_202211!C272</f>
        <v>44877</v>
      </c>
      <c r="E5419" s="62">
        <f>whlsecost_hourly_4002_202211!D272</f>
        <v>1</v>
      </c>
      <c r="F5419" s="2">
        <f>whlsecost_hourly_4002_202211!F272</f>
        <v>36.659999999999997</v>
      </c>
      <c r="G5419" s="2">
        <f>whlsecost_hourly_4002_202211!X272</f>
        <v>0.49</v>
      </c>
      <c r="H5419" s="2">
        <f t="shared" si="170"/>
        <v>37.15</v>
      </c>
      <c r="I5419" s="94">
        <f t="shared" si="169"/>
        <v>0</v>
      </c>
    </row>
    <row r="5420" spans="1:9" x14ac:dyDescent="0.3">
      <c r="A5420" s="109">
        <v>44877</v>
      </c>
      <c r="B5420">
        <v>2</v>
      </c>
      <c r="C5420" s="49">
        <f>'Actual Solar Data'!I5409</f>
        <v>0</v>
      </c>
      <c r="D5420" s="45">
        <f>whlsecost_hourly_4002_202211!C273</f>
        <v>44877</v>
      </c>
      <c r="E5420" s="62">
        <f>whlsecost_hourly_4002_202211!D273</f>
        <v>2</v>
      </c>
      <c r="F5420" s="2">
        <f>whlsecost_hourly_4002_202211!F273</f>
        <v>31.9</v>
      </c>
      <c r="G5420" s="2">
        <f>whlsecost_hourly_4002_202211!X273</f>
        <v>0.37</v>
      </c>
      <c r="H5420" s="2">
        <f t="shared" si="170"/>
        <v>32.269999999999996</v>
      </c>
      <c r="I5420" s="94">
        <f t="shared" si="169"/>
        <v>0</v>
      </c>
    </row>
    <row r="5421" spans="1:9" x14ac:dyDescent="0.3">
      <c r="A5421" s="109">
        <v>44877</v>
      </c>
      <c r="B5421">
        <v>3</v>
      </c>
      <c r="C5421" s="49">
        <f>'Actual Solar Data'!I5410</f>
        <v>0</v>
      </c>
      <c r="D5421" s="45">
        <f>whlsecost_hourly_4002_202211!C274</f>
        <v>44877</v>
      </c>
      <c r="E5421" s="62">
        <f>whlsecost_hourly_4002_202211!D274</f>
        <v>3</v>
      </c>
      <c r="F5421" s="2">
        <f>whlsecost_hourly_4002_202211!F274</f>
        <v>30.78</v>
      </c>
      <c r="G5421" s="2">
        <f>whlsecost_hourly_4002_202211!X274</f>
        <v>0.35</v>
      </c>
      <c r="H5421" s="2">
        <f t="shared" si="170"/>
        <v>31.130000000000003</v>
      </c>
      <c r="I5421" s="94">
        <f t="shared" si="169"/>
        <v>0</v>
      </c>
    </row>
    <row r="5422" spans="1:9" x14ac:dyDescent="0.3">
      <c r="A5422" s="109">
        <v>44877</v>
      </c>
      <c r="B5422">
        <v>4</v>
      </c>
      <c r="C5422" s="49">
        <f>'Actual Solar Data'!I5411</f>
        <v>0</v>
      </c>
      <c r="D5422" s="45">
        <f>whlsecost_hourly_4002_202211!C275</f>
        <v>44877</v>
      </c>
      <c r="E5422" s="62">
        <f>whlsecost_hourly_4002_202211!D275</f>
        <v>4</v>
      </c>
      <c r="F5422" s="2">
        <f>whlsecost_hourly_4002_202211!F275</f>
        <v>29.14</v>
      </c>
      <c r="G5422" s="2">
        <f>whlsecost_hourly_4002_202211!X275</f>
        <v>0.33</v>
      </c>
      <c r="H5422" s="2">
        <f t="shared" si="170"/>
        <v>29.47</v>
      </c>
      <c r="I5422" s="94">
        <f t="shared" si="169"/>
        <v>0</v>
      </c>
    </row>
    <row r="5423" spans="1:9" x14ac:dyDescent="0.3">
      <c r="A5423" s="109">
        <v>44877</v>
      </c>
      <c r="B5423">
        <v>5</v>
      </c>
      <c r="C5423" s="49">
        <f>'Actual Solar Data'!I5412</f>
        <v>0</v>
      </c>
      <c r="D5423" s="45">
        <f>whlsecost_hourly_4002_202211!C276</f>
        <v>44877</v>
      </c>
      <c r="E5423" s="62">
        <f>whlsecost_hourly_4002_202211!D276</f>
        <v>5</v>
      </c>
      <c r="F5423" s="2">
        <f>whlsecost_hourly_4002_202211!F276</f>
        <v>29.67</v>
      </c>
      <c r="G5423" s="2">
        <f>whlsecost_hourly_4002_202211!X276</f>
        <v>0.32</v>
      </c>
      <c r="H5423" s="2">
        <f t="shared" si="170"/>
        <v>29.990000000000002</v>
      </c>
      <c r="I5423" s="94">
        <f t="shared" si="169"/>
        <v>0</v>
      </c>
    </row>
    <row r="5424" spans="1:9" x14ac:dyDescent="0.3">
      <c r="A5424" s="109">
        <v>44877</v>
      </c>
      <c r="B5424">
        <v>6</v>
      </c>
      <c r="C5424" s="49">
        <f>'Actual Solar Data'!I5413</f>
        <v>0</v>
      </c>
      <c r="D5424" s="45">
        <f>whlsecost_hourly_4002_202211!C277</f>
        <v>44877</v>
      </c>
      <c r="E5424" s="62">
        <f>whlsecost_hourly_4002_202211!D277</f>
        <v>6</v>
      </c>
      <c r="F5424" s="2">
        <f>whlsecost_hourly_4002_202211!F277</f>
        <v>30.19</v>
      </c>
      <c r="G5424" s="2">
        <f>whlsecost_hourly_4002_202211!X277</f>
        <v>0.33</v>
      </c>
      <c r="H5424" s="2">
        <f t="shared" si="170"/>
        <v>30.52</v>
      </c>
      <c r="I5424" s="94">
        <f t="shared" si="169"/>
        <v>0</v>
      </c>
    </row>
    <row r="5425" spans="1:9" x14ac:dyDescent="0.3">
      <c r="A5425" s="109">
        <v>44877</v>
      </c>
      <c r="B5425">
        <v>7</v>
      </c>
      <c r="C5425" s="49">
        <f>'Actual Solar Data'!I5414</f>
        <v>0</v>
      </c>
      <c r="D5425" s="45">
        <f>whlsecost_hourly_4002_202211!C278</f>
        <v>44877</v>
      </c>
      <c r="E5425" s="62">
        <f>whlsecost_hourly_4002_202211!D278</f>
        <v>7</v>
      </c>
      <c r="F5425" s="2">
        <f>whlsecost_hourly_4002_202211!F278</f>
        <v>32.090000000000003</v>
      </c>
      <c r="G5425" s="2">
        <f>whlsecost_hourly_4002_202211!X278</f>
        <v>0.4</v>
      </c>
      <c r="H5425" s="2">
        <f t="shared" si="170"/>
        <v>32.49</v>
      </c>
      <c r="I5425" s="94">
        <f t="shared" si="169"/>
        <v>0</v>
      </c>
    </row>
    <row r="5426" spans="1:9" x14ac:dyDescent="0.3">
      <c r="A5426" s="109">
        <v>44877</v>
      </c>
      <c r="B5426">
        <v>8</v>
      </c>
      <c r="C5426" s="49">
        <f>'Actual Solar Data'!I5415</f>
        <v>280</v>
      </c>
      <c r="D5426" s="45">
        <f>whlsecost_hourly_4002_202211!C279</f>
        <v>44877</v>
      </c>
      <c r="E5426" s="62">
        <f>whlsecost_hourly_4002_202211!D279</f>
        <v>8</v>
      </c>
      <c r="F5426" s="2">
        <f>whlsecost_hourly_4002_202211!F279</f>
        <v>30.73</v>
      </c>
      <c r="G5426" s="2">
        <f>whlsecost_hourly_4002_202211!X279</f>
        <v>0.39</v>
      </c>
      <c r="H5426" s="2">
        <f t="shared" si="170"/>
        <v>31.12</v>
      </c>
      <c r="I5426" s="94">
        <f t="shared" si="169"/>
        <v>6.3448658928717176E-6</v>
      </c>
    </row>
    <row r="5427" spans="1:9" x14ac:dyDescent="0.3">
      <c r="A5427" s="109">
        <v>44877</v>
      </c>
      <c r="B5427">
        <v>9</v>
      </c>
      <c r="C5427" s="49">
        <f>'Actual Solar Data'!I5416</f>
        <v>363</v>
      </c>
      <c r="D5427" s="45">
        <f>whlsecost_hourly_4002_202211!C280</f>
        <v>44877</v>
      </c>
      <c r="E5427" s="62">
        <f>whlsecost_hourly_4002_202211!D280</f>
        <v>9</v>
      </c>
      <c r="F5427" s="2">
        <f>whlsecost_hourly_4002_202211!F280</f>
        <v>30.47</v>
      </c>
      <c r="G5427" s="2">
        <f>whlsecost_hourly_4002_202211!X280</f>
        <v>0.42000000000000004</v>
      </c>
      <c r="H5427" s="2">
        <f t="shared" si="170"/>
        <v>30.89</v>
      </c>
      <c r="I5427" s="94">
        <f t="shared" si="169"/>
        <v>8.1648716256636828E-6</v>
      </c>
    </row>
    <row r="5428" spans="1:9" x14ac:dyDescent="0.3">
      <c r="A5428" s="109">
        <v>44877</v>
      </c>
      <c r="B5428">
        <v>10</v>
      </c>
      <c r="C5428" s="49">
        <f>'Actual Solar Data'!I5417</f>
        <v>134901</v>
      </c>
      <c r="D5428" s="45">
        <f>whlsecost_hourly_4002_202211!C281</f>
        <v>44877</v>
      </c>
      <c r="E5428" s="62">
        <f>whlsecost_hourly_4002_202211!D281</f>
        <v>10</v>
      </c>
      <c r="F5428" s="2">
        <f>whlsecost_hourly_4002_202211!F281</f>
        <v>25.44</v>
      </c>
      <c r="G5428" s="2">
        <f>whlsecost_hourly_4002_202211!X281</f>
        <v>0.33</v>
      </c>
      <c r="H5428" s="2">
        <f t="shared" si="170"/>
        <v>25.77</v>
      </c>
      <c r="I5428" s="94">
        <f t="shared" si="169"/>
        <v>2.5313629252885364E-3</v>
      </c>
    </row>
    <row r="5429" spans="1:9" x14ac:dyDescent="0.3">
      <c r="A5429" s="109">
        <v>44877</v>
      </c>
      <c r="B5429">
        <v>11</v>
      </c>
      <c r="C5429" s="49">
        <f>'Actual Solar Data'!I5418</f>
        <v>577249</v>
      </c>
      <c r="D5429" s="45">
        <f>whlsecost_hourly_4002_202211!C282</f>
        <v>44877</v>
      </c>
      <c r="E5429" s="62">
        <f>whlsecost_hourly_4002_202211!D282</f>
        <v>11</v>
      </c>
      <c r="F5429" s="2">
        <f>whlsecost_hourly_4002_202211!F282</f>
        <v>26.23</v>
      </c>
      <c r="G5429" s="2">
        <f>whlsecost_hourly_4002_202211!X282</f>
        <v>0.33</v>
      </c>
      <c r="H5429" s="2">
        <f t="shared" si="170"/>
        <v>26.56</v>
      </c>
      <c r="I5429" s="94">
        <f t="shared" si="169"/>
        <v>1.1163903849391385E-2</v>
      </c>
    </row>
    <row r="5430" spans="1:9" x14ac:dyDescent="0.3">
      <c r="A5430" s="109">
        <v>44877</v>
      </c>
      <c r="B5430">
        <v>12</v>
      </c>
      <c r="C5430" s="49">
        <f>'Actual Solar Data'!I5419</f>
        <v>717744</v>
      </c>
      <c r="D5430" s="45">
        <f>whlsecost_hourly_4002_202211!C283</f>
        <v>44877</v>
      </c>
      <c r="E5430" s="62">
        <f>whlsecost_hourly_4002_202211!D283</f>
        <v>12</v>
      </c>
      <c r="F5430" s="2">
        <f>whlsecost_hourly_4002_202211!F283</f>
        <v>27.26</v>
      </c>
      <c r="G5430" s="2">
        <f>whlsecost_hourly_4002_202211!X283</f>
        <v>0.37</v>
      </c>
      <c r="H5430" s="2">
        <f t="shared" si="170"/>
        <v>27.630000000000003</v>
      </c>
      <c r="I5430" s="94">
        <f t="shared" si="169"/>
        <v>1.4440268984595344E-2</v>
      </c>
    </row>
    <row r="5431" spans="1:9" x14ac:dyDescent="0.3">
      <c r="A5431" s="109">
        <v>44877</v>
      </c>
      <c r="B5431">
        <v>13</v>
      </c>
      <c r="C5431" s="49">
        <f>'Actual Solar Data'!I5420</f>
        <v>237484</v>
      </c>
      <c r="D5431" s="45">
        <f>whlsecost_hourly_4002_202211!C284</f>
        <v>44877</v>
      </c>
      <c r="E5431" s="62">
        <f>whlsecost_hourly_4002_202211!D284</f>
        <v>13</v>
      </c>
      <c r="F5431" s="2">
        <f>whlsecost_hourly_4002_202211!F284</f>
        <v>28.5</v>
      </c>
      <c r="G5431" s="2">
        <f>whlsecost_hourly_4002_202211!X284</f>
        <v>0.36</v>
      </c>
      <c r="H5431" s="2">
        <f t="shared" si="170"/>
        <v>28.86</v>
      </c>
      <c r="I5431" s="94">
        <f t="shared" si="169"/>
        <v>4.9906315691495224E-3</v>
      </c>
    </row>
    <row r="5432" spans="1:9" x14ac:dyDescent="0.3">
      <c r="A5432" s="109">
        <v>44877</v>
      </c>
      <c r="B5432">
        <v>14</v>
      </c>
      <c r="C5432" s="49">
        <f>'Actual Solar Data'!I5421</f>
        <v>349660</v>
      </c>
      <c r="D5432" s="45">
        <f>whlsecost_hourly_4002_202211!C285</f>
        <v>44877</v>
      </c>
      <c r="E5432" s="62">
        <f>whlsecost_hourly_4002_202211!D285</f>
        <v>14</v>
      </c>
      <c r="F5432" s="2">
        <f>whlsecost_hourly_4002_202211!F285</f>
        <v>29.05</v>
      </c>
      <c r="G5432" s="2">
        <f>whlsecost_hourly_4002_202211!X285</f>
        <v>0.33999999999999997</v>
      </c>
      <c r="H5432" s="2">
        <f t="shared" si="170"/>
        <v>29.39</v>
      </c>
      <c r="I5432" s="94">
        <f t="shared" si="169"/>
        <v>7.4829073287853258E-3</v>
      </c>
    </row>
    <row r="5433" spans="1:9" x14ac:dyDescent="0.3">
      <c r="A5433" s="109">
        <v>44877</v>
      </c>
      <c r="B5433">
        <v>15</v>
      </c>
      <c r="C5433" s="49">
        <f>'Actual Solar Data'!I5422</f>
        <v>32266</v>
      </c>
      <c r="D5433" s="45">
        <f>whlsecost_hourly_4002_202211!C286</f>
        <v>44877</v>
      </c>
      <c r="E5433" s="62">
        <f>whlsecost_hourly_4002_202211!D286</f>
        <v>15</v>
      </c>
      <c r="F5433" s="2">
        <f>whlsecost_hourly_4002_202211!F286</f>
        <v>28.16</v>
      </c>
      <c r="G5433" s="2">
        <f>whlsecost_hourly_4002_202211!X286</f>
        <v>0.39</v>
      </c>
      <c r="H5433" s="2">
        <f t="shared" si="170"/>
        <v>28.55</v>
      </c>
      <c r="I5433" s="94">
        <f t="shared" si="169"/>
        <v>6.7077376684468383E-4</v>
      </c>
    </row>
    <row r="5434" spans="1:9" x14ac:dyDescent="0.3">
      <c r="A5434" s="109">
        <v>44877</v>
      </c>
      <c r="B5434">
        <v>16</v>
      </c>
      <c r="C5434" s="49">
        <f>'Actual Solar Data'!I5423</f>
        <v>260</v>
      </c>
      <c r="D5434" s="45">
        <f>whlsecost_hourly_4002_202211!C287</f>
        <v>44877</v>
      </c>
      <c r="E5434" s="62">
        <f>whlsecost_hourly_4002_202211!D287</f>
        <v>16</v>
      </c>
      <c r="F5434" s="2">
        <f>whlsecost_hourly_4002_202211!F287</f>
        <v>37.56</v>
      </c>
      <c r="G5434" s="2">
        <f>whlsecost_hourly_4002_202211!X287</f>
        <v>0.44</v>
      </c>
      <c r="H5434" s="2">
        <f t="shared" si="170"/>
        <v>38</v>
      </c>
      <c r="I5434" s="94">
        <f t="shared" si="169"/>
        <v>7.1941878238124961E-6</v>
      </c>
    </row>
    <row r="5435" spans="1:9" x14ac:dyDescent="0.3">
      <c r="A5435" s="109">
        <v>44877</v>
      </c>
      <c r="B5435">
        <v>17</v>
      </c>
      <c r="C5435" s="49">
        <f>'Actual Solar Data'!I5424</f>
        <v>7</v>
      </c>
      <c r="D5435" s="45">
        <f>whlsecost_hourly_4002_202211!C288</f>
        <v>44877</v>
      </c>
      <c r="E5435" s="62">
        <f>whlsecost_hourly_4002_202211!D288</f>
        <v>17</v>
      </c>
      <c r="F5435" s="2">
        <f>whlsecost_hourly_4002_202211!F288</f>
        <v>34.200000000000003</v>
      </c>
      <c r="G5435" s="2">
        <f>whlsecost_hourly_4002_202211!X288</f>
        <v>0.43</v>
      </c>
      <c r="H5435" s="2">
        <f t="shared" si="170"/>
        <v>34.630000000000003</v>
      </c>
      <c r="I5435" s="94">
        <f t="shared" si="169"/>
        <v>1.7651245651522139E-7</v>
      </c>
    </row>
    <row r="5436" spans="1:9" x14ac:dyDescent="0.3">
      <c r="A5436" s="109">
        <v>44877</v>
      </c>
      <c r="B5436">
        <v>18</v>
      </c>
      <c r="C5436" s="49">
        <f>'Actual Solar Data'!I5425</f>
        <v>0</v>
      </c>
      <c r="D5436" s="45">
        <f>whlsecost_hourly_4002_202211!C289</f>
        <v>44877</v>
      </c>
      <c r="E5436" s="62">
        <f>whlsecost_hourly_4002_202211!D289</f>
        <v>18</v>
      </c>
      <c r="F5436" s="2">
        <f>whlsecost_hourly_4002_202211!F289</f>
        <v>38.630000000000003</v>
      </c>
      <c r="G5436" s="2">
        <f>whlsecost_hourly_4002_202211!X289</f>
        <v>0.47</v>
      </c>
      <c r="H5436" s="2">
        <f t="shared" si="170"/>
        <v>39.1</v>
      </c>
      <c r="I5436" s="94">
        <f t="shared" si="169"/>
        <v>0</v>
      </c>
    </row>
    <row r="5437" spans="1:9" x14ac:dyDescent="0.3">
      <c r="A5437" s="109">
        <v>44877</v>
      </c>
      <c r="B5437">
        <v>19</v>
      </c>
      <c r="C5437" s="49">
        <f>'Actual Solar Data'!I5426</f>
        <v>0</v>
      </c>
      <c r="D5437" s="45">
        <f>whlsecost_hourly_4002_202211!C290</f>
        <v>44877</v>
      </c>
      <c r="E5437" s="62">
        <f>whlsecost_hourly_4002_202211!D290</f>
        <v>19</v>
      </c>
      <c r="F5437" s="2">
        <f>whlsecost_hourly_4002_202211!F290</f>
        <v>43.84</v>
      </c>
      <c r="G5437" s="2">
        <f>whlsecost_hourly_4002_202211!X290</f>
        <v>0.38</v>
      </c>
      <c r="H5437" s="2">
        <f t="shared" si="170"/>
        <v>44.220000000000006</v>
      </c>
      <c r="I5437" s="94">
        <f t="shared" si="169"/>
        <v>0</v>
      </c>
    </row>
    <row r="5438" spans="1:9" x14ac:dyDescent="0.3">
      <c r="A5438" s="109">
        <v>44877</v>
      </c>
      <c r="B5438">
        <v>20</v>
      </c>
      <c r="C5438" s="49">
        <f>'Actual Solar Data'!I5427</f>
        <v>0</v>
      </c>
      <c r="D5438" s="45">
        <f>whlsecost_hourly_4002_202211!C291</f>
        <v>44877</v>
      </c>
      <c r="E5438" s="62">
        <f>whlsecost_hourly_4002_202211!D291</f>
        <v>20</v>
      </c>
      <c r="F5438" s="2">
        <f>whlsecost_hourly_4002_202211!F291</f>
        <v>42.9</v>
      </c>
      <c r="G5438" s="2">
        <f>whlsecost_hourly_4002_202211!X291</f>
        <v>0.42000000000000004</v>
      </c>
      <c r="H5438" s="2">
        <f t="shared" si="170"/>
        <v>43.32</v>
      </c>
      <c r="I5438" s="94">
        <f t="shared" si="169"/>
        <v>0</v>
      </c>
    </row>
    <row r="5439" spans="1:9" x14ac:dyDescent="0.3">
      <c r="A5439" s="109">
        <v>44877</v>
      </c>
      <c r="B5439">
        <v>21</v>
      </c>
      <c r="C5439" s="49">
        <f>'Actual Solar Data'!I5428</f>
        <v>0</v>
      </c>
      <c r="D5439" s="45">
        <f>whlsecost_hourly_4002_202211!C292</f>
        <v>44877</v>
      </c>
      <c r="E5439" s="62">
        <f>whlsecost_hourly_4002_202211!D292</f>
        <v>21</v>
      </c>
      <c r="F5439" s="2">
        <f>whlsecost_hourly_4002_202211!F292</f>
        <v>29.18</v>
      </c>
      <c r="G5439" s="2">
        <f>whlsecost_hourly_4002_202211!X292</f>
        <v>0.36</v>
      </c>
      <c r="H5439" s="2">
        <f t="shared" si="170"/>
        <v>29.54</v>
      </c>
      <c r="I5439" s="94">
        <f t="shared" si="169"/>
        <v>0</v>
      </c>
    </row>
    <row r="5440" spans="1:9" x14ac:dyDescent="0.3">
      <c r="A5440" s="109">
        <v>44877</v>
      </c>
      <c r="B5440">
        <v>22</v>
      </c>
      <c r="C5440" s="49">
        <f>'Actual Solar Data'!I5429</f>
        <v>0</v>
      </c>
      <c r="D5440" s="45">
        <f>whlsecost_hourly_4002_202211!C293</f>
        <v>44877</v>
      </c>
      <c r="E5440" s="62">
        <f>whlsecost_hourly_4002_202211!D293</f>
        <v>22</v>
      </c>
      <c r="F5440" s="2">
        <f>whlsecost_hourly_4002_202211!F293</f>
        <v>34.65</v>
      </c>
      <c r="G5440" s="2">
        <f>whlsecost_hourly_4002_202211!X293</f>
        <v>0.57000000000000006</v>
      </c>
      <c r="H5440" s="2">
        <f t="shared" si="170"/>
        <v>35.22</v>
      </c>
      <c r="I5440" s="94">
        <f t="shared" si="169"/>
        <v>0</v>
      </c>
    </row>
    <row r="5441" spans="1:9" x14ac:dyDescent="0.3">
      <c r="A5441" s="109">
        <v>44877</v>
      </c>
      <c r="B5441">
        <v>23</v>
      </c>
      <c r="C5441" s="49">
        <f>'Actual Solar Data'!I5430</f>
        <v>0</v>
      </c>
      <c r="D5441" s="45">
        <f>whlsecost_hourly_4002_202211!C294</f>
        <v>44877</v>
      </c>
      <c r="E5441" s="62">
        <f>whlsecost_hourly_4002_202211!D294</f>
        <v>23</v>
      </c>
      <c r="F5441" s="2">
        <f>whlsecost_hourly_4002_202211!F294</f>
        <v>27.33</v>
      </c>
      <c r="G5441" s="2">
        <f>whlsecost_hourly_4002_202211!X294</f>
        <v>0.54</v>
      </c>
      <c r="H5441" s="2">
        <f t="shared" si="170"/>
        <v>27.869999999999997</v>
      </c>
      <c r="I5441" s="94">
        <f t="shared" si="169"/>
        <v>0</v>
      </c>
    </row>
    <row r="5442" spans="1:9" x14ac:dyDescent="0.3">
      <c r="A5442" s="109">
        <v>44877</v>
      </c>
      <c r="B5442">
        <v>24</v>
      </c>
      <c r="C5442" s="49">
        <f>'Actual Solar Data'!I5431</f>
        <v>0</v>
      </c>
      <c r="D5442" s="45">
        <f>whlsecost_hourly_4002_202211!C295</f>
        <v>44877</v>
      </c>
      <c r="E5442" s="62">
        <f>whlsecost_hourly_4002_202211!D295</f>
        <v>24</v>
      </c>
      <c r="F5442" s="2">
        <f>whlsecost_hourly_4002_202211!F295</f>
        <v>20</v>
      </c>
      <c r="G5442" s="2">
        <f>whlsecost_hourly_4002_202211!X295</f>
        <v>0.82</v>
      </c>
      <c r="H5442" s="2">
        <f t="shared" si="170"/>
        <v>20.82</v>
      </c>
      <c r="I5442" s="94">
        <f t="shared" si="169"/>
        <v>0</v>
      </c>
    </row>
    <row r="5443" spans="1:9" x14ac:dyDescent="0.3">
      <c r="A5443" s="109">
        <v>44878</v>
      </c>
      <c r="B5443">
        <v>1</v>
      </c>
      <c r="C5443" s="49">
        <f>'Actual Solar Data'!I5432</f>
        <v>0</v>
      </c>
      <c r="D5443" s="45">
        <f>whlsecost_hourly_4002_202211!C296</f>
        <v>44878</v>
      </c>
      <c r="E5443" s="62">
        <f>whlsecost_hourly_4002_202211!D296</f>
        <v>1</v>
      </c>
      <c r="F5443" s="2">
        <f>whlsecost_hourly_4002_202211!F296</f>
        <v>22.44</v>
      </c>
      <c r="G5443" s="2">
        <f>whlsecost_hourly_4002_202211!X296</f>
        <v>0.62</v>
      </c>
      <c r="H5443" s="2">
        <f t="shared" si="170"/>
        <v>23.060000000000002</v>
      </c>
      <c r="I5443" s="94">
        <f t="shared" si="169"/>
        <v>0</v>
      </c>
    </row>
    <row r="5444" spans="1:9" x14ac:dyDescent="0.3">
      <c r="A5444" s="109">
        <v>44878</v>
      </c>
      <c r="B5444">
        <v>2</v>
      </c>
      <c r="C5444" s="49">
        <f>'Actual Solar Data'!I5433</f>
        <v>0</v>
      </c>
      <c r="D5444" s="45">
        <f>whlsecost_hourly_4002_202211!C297</f>
        <v>44878</v>
      </c>
      <c r="E5444" s="62">
        <f>whlsecost_hourly_4002_202211!D297</f>
        <v>2</v>
      </c>
      <c r="F5444" s="2">
        <f>whlsecost_hourly_4002_202211!F297</f>
        <v>23.92</v>
      </c>
      <c r="G5444" s="2">
        <f>whlsecost_hourly_4002_202211!X297</f>
        <v>0.47000000000000003</v>
      </c>
      <c r="H5444" s="2">
        <f t="shared" si="170"/>
        <v>24.39</v>
      </c>
      <c r="I5444" s="94">
        <f t="shared" si="169"/>
        <v>0</v>
      </c>
    </row>
    <row r="5445" spans="1:9" x14ac:dyDescent="0.3">
      <c r="A5445" s="109">
        <v>44878</v>
      </c>
      <c r="B5445">
        <v>3</v>
      </c>
      <c r="C5445" s="49">
        <f>'Actual Solar Data'!I5434</f>
        <v>0</v>
      </c>
      <c r="D5445" s="45">
        <f>whlsecost_hourly_4002_202211!C298</f>
        <v>44878</v>
      </c>
      <c r="E5445" s="62">
        <f>whlsecost_hourly_4002_202211!D298</f>
        <v>3</v>
      </c>
      <c r="F5445" s="2">
        <f>whlsecost_hourly_4002_202211!F298</f>
        <v>19.18</v>
      </c>
      <c r="G5445" s="2">
        <f>whlsecost_hourly_4002_202211!X298</f>
        <v>0.41000000000000003</v>
      </c>
      <c r="H5445" s="2">
        <f t="shared" si="170"/>
        <v>19.59</v>
      </c>
      <c r="I5445" s="94">
        <f t="shared" si="169"/>
        <v>0</v>
      </c>
    </row>
    <row r="5446" spans="1:9" x14ac:dyDescent="0.3">
      <c r="A5446" s="109">
        <v>44878</v>
      </c>
      <c r="B5446">
        <v>4</v>
      </c>
      <c r="C5446" s="49">
        <f>'Actual Solar Data'!I5435</f>
        <v>0</v>
      </c>
      <c r="D5446" s="45">
        <f>whlsecost_hourly_4002_202211!C299</f>
        <v>44878</v>
      </c>
      <c r="E5446" s="62">
        <f>whlsecost_hourly_4002_202211!D299</f>
        <v>4</v>
      </c>
      <c r="F5446" s="2">
        <f>whlsecost_hourly_4002_202211!F299</f>
        <v>17.68</v>
      </c>
      <c r="G5446" s="2">
        <f>whlsecost_hourly_4002_202211!X299</f>
        <v>0.46</v>
      </c>
      <c r="H5446" s="2">
        <f t="shared" si="170"/>
        <v>18.14</v>
      </c>
      <c r="I5446" s="94">
        <f t="shared" si="169"/>
        <v>0</v>
      </c>
    </row>
    <row r="5447" spans="1:9" x14ac:dyDescent="0.3">
      <c r="A5447" s="109">
        <v>44878</v>
      </c>
      <c r="B5447">
        <v>5</v>
      </c>
      <c r="C5447" s="49">
        <f>'Actual Solar Data'!I5436</f>
        <v>0</v>
      </c>
      <c r="D5447" s="45">
        <f>whlsecost_hourly_4002_202211!C300</f>
        <v>44878</v>
      </c>
      <c r="E5447" s="62">
        <f>whlsecost_hourly_4002_202211!D300</f>
        <v>5</v>
      </c>
      <c r="F5447" s="2">
        <f>whlsecost_hourly_4002_202211!F300</f>
        <v>22.36</v>
      </c>
      <c r="G5447" s="2">
        <f>whlsecost_hourly_4002_202211!X300</f>
        <v>0.42000000000000004</v>
      </c>
      <c r="H5447" s="2">
        <f t="shared" si="170"/>
        <v>22.78</v>
      </c>
      <c r="I5447" s="94">
        <f t="shared" si="169"/>
        <v>0</v>
      </c>
    </row>
    <row r="5448" spans="1:9" x14ac:dyDescent="0.3">
      <c r="A5448" s="109">
        <v>44878</v>
      </c>
      <c r="B5448">
        <v>6</v>
      </c>
      <c r="C5448" s="49">
        <f>'Actual Solar Data'!I5437</f>
        <v>0</v>
      </c>
      <c r="D5448" s="45">
        <f>whlsecost_hourly_4002_202211!C301</f>
        <v>44878</v>
      </c>
      <c r="E5448" s="62">
        <f>whlsecost_hourly_4002_202211!D301</f>
        <v>6</v>
      </c>
      <c r="F5448" s="2">
        <f>whlsecost_hourly_4002_202211!F301</f>
        <v>16.100000000000001</v>
      </c>
      <c r="G5448" s="2">
        <f>whlsecost_hourly_4002_202211!X301</f>
        <v>0.5</v>
      </c>
      <c r="H5448" s="2">
        <f t="shared" si="170"/>
        <v>16.600000000000001</v>
      </c>
      <c r="I5448" s="94">
        <f t="shared" si="169"/>
        <v>0</v>
      </c>
    </row>
    <row r="5449" spans="1:9" x14ac:dyDescent="0.3">
      <c r="A5449" s="109">
        <v>44878</v>
      </c>
      <c r="B5449">
        <v>7</v>
      </c>
      <c r="C5449" s="49">
        <f>'Actual Solar Data'!I5438</f>
        <v>0</v>
      </c>
      <c r="D5449" s="45">
        <f>whlsecost_hourly_4002_202211!C302</f>
        <v>44878</v>
      </c>
      <c r="E5449" s="62">
        <f>whlsecost_hourly_4002_202211!D302</f>
        <v>7</v>
      </c>
      <c r="F5449" s="2">
        <f>whlsecost_hourly_4002_202211!F302</f>
        <v>19.059999999999999</v>
      </c>
      <c r="G5449" s="2">
        <f>whlsecost_hourly_4002_202211!X302</f>
        <v>0.43000000000000005</v>
      </c>
      <c r="H5449" s="2">
        <f t="shared" si="170"/>
        <v>19.489999999999998</v>
      </c>
      <c r="I5449" s="94">
        <f t="shared" si="169"/>
        <v>0</v>
      </c>
    </row>
    <row r="5450" spans="1:9" x14ac:dyDescent="0.3">
      <c r="A5450" s="109">
        <v>44878</v>
      </c>
      <c r="B5450">
        <v>8</v>
      </c>
      <c r="C5450" s="49">
        <f>'Actual Solar Data'!I5439</f>
        <v>67</v>
      </c>
      <c r="D5450" s="45">
        <f>whlsecost_hourly_4002_202211!C303</f>
        <v>44878</v>
      </c>
      <c r="E5450" s="62">
        <f>whlsecost_hourly_4002_202211!D303</f>
        <v>8</v>
      </c>
      <c r="F5450" s="2">
        <f>whlsecost_hourly_4002_202211!F303</f>
        <v>23.22</v>
      </c>
      <c r="G5450" s="2">
        <f>whlsecost_hourly_4002_202211!X303</f>
        <v>0.35</v>
      </c>
      <c r="H5450" s="2">
        <f t="shared" si="170"/>
        <v>23.57</v>
      </c>
      <c r="I5450" s="94">
        <f t="shared" si="169"/>
        <v>1.1498977195836494E-6</v>
      </c>
    </row>
    <row r="5451" spans="1:9" x14ac:dyDescent="0.3">
      <c r="A5451" s="109">
        <v>44878</v>
      </c>
      <c r="B5451">
        <v>9</v>
      </c>
      <c r="C5451" s="49">
        <f>'Actual Solar Data'!I5440</f>
        <v>243</v>
      </c>
      <c r="D5451" s="45">
        <f>whlsecost_hourly_4002_202211!C304</f>
        <v>44878</v>
      </c>
      <c r="E5451" s="62">
        <f>whlsecost_hourly_4002_202211!D304</f>
        <v>9</v>
      </c>
      <c r="F5451" s="2">
        <f>whlsecost_hourly_4002_202211!F304</f>
        <v>31.72</v>
      </c>
      <c r="G5451" s="2">
        <f>whlsecost_hourly_4002_202211!X304</f>
        <v>0.47000000000000003</v>
      </c>
      <c r="H5451" s="2">
        <f t="shared" si="170"/>
        <v>32.19</v>
      </c>
      <c r="I5451" s="94">
        <f t="shared" si="169"/>
        <v>5.6957651993715978E-6</v>
      </c>
    </row>
    <row r="5452" spans="1:9" x14ac:dyDescent="0.3">
      <c r="A5452" s="109">
        <v>44878</v>
      </c>
      <c r="B5452">
        <v>10</v>
      </c>
      <c r="C5452" s="49">
        <f>'Actual Solar Data'!I5441</f>
        <v>287</v>
      </c>
      <c r="D5452" s="45">
        <f>whlsecost_hourly_4002_202211!C305</f>
        <v>44878</v>
      </c>
      <c r="E5452" s="62">
        <f>whlsecost_hourly_4002_202211!D305</f>
        <v>10</v>
      </c>
      <c r="F5452" s="2">
        <f>whlsecost_hourly_4002_202211!F305</f>
        <v>45.03</v>
      </c>
      <c r="G5452" s="2">
        <f>whlsecost_hourly_4002_202211!X305</f>
        <v>0.90000000000000013</v>
      </c>
      <c r="H5452" s="2">
        <f t="shared" si="170"/>
        <v>45.93</v>
      </c>
      <c r="I5452" s="94">
        <f t="shared" si="169"/>
        <v>9.598495588723905E-6</v>
      </c>
    </row>
    <row r="5453" spans="1:9" x14ac:dyDescent="0.3">
      <c r="A5453" s="109">
        <v>44878</v>
      </c>
      <c r="B5453">
        <v>11</v>
      </c>
      <c r="C5453" s="49">
        <f>'Actual Solar Data'!I5442</f>
        <v>473</v>
      </c>
      <c r="D5453" s="45">
        <f>whlsecost_hourly_4002_202211!C306</f>
        <v>44878</v>
      </c>
      <c r="E5453" s="62">
        <f>whlsecost_hourly_4002_202211!D306</f>
        <v>11</v>
      </c>
      <c r="F5453" s="2">
        <f>whlsecost_hourly_4002_202211!F306</f>
        <v>44.07</v>
      </c>
      <c r="G5453" s="2">
        <f>whlsecost_hourly_4002_202211!X306</f>
        <v>0.35</v>
      </c>
      <c r="H5453" s="2">
        <f t="shared" si="170"/>
        <v>44.42</v>
      </c>
      <c r="I5453" s="94">
        <f t="shared" si="169"/>
        <v>1.5299052058933631E-5</v>
      </c>
    </row>
    <row r="5454" spans="1:9" x14ac:dyDescent="0.3">
      <c r="A5454" s="109">
        <v>44878</v>
      </c>
      <c r="B5454">
        <v>12</v>
      </c>
      <c r="C5454" s="49">
        <f>'Actual Solar Data'!I5443</f>
        <v>597</v>
      </c>
      <c r="D5454" s="45">
        <f>whlsecost_hourly_4002_202211!C307</f>
        <v>44878</v>
      </c>
      <c r="E5454" s="62">
        <f>whlsecost_hourly_4002_202211!D307</f>
        <v>12</v>
      </c>
      <c r="F5454" s="2">
        <f>whlsecost_hourly_4002_202211!F307</f>
        <v>43.78</v>
      </c>
      <c r="G5454" s="2">
        <f>whlsecost_hourly_4002_202211!X307</f>
        <v>0.31000000000000005</v>
      </c>
      <c r="H5454" s="2">
        <f t="shared" si="170"/>
        <v>44.09</v>
      </c>
      <c r="I5454" s="94">
        <f t="shared" si="169"/>
        <v>1.9166343063530379E-5</v>
      </c>
    </row>
    <row r="5455" spans="1:9" x14ac:dyDescent="0.3">
      <c r="A5455" s="109">
        <v>44878</v>
      </c>
      <c r="B5455">
        <v>13</v>
      </c>
      <c r="C5455" s="49">
        <f>'Actual Solar Data'!I5444</f>
        <v>543</v>
      </c>
      <c r="D5455" s="45">
        <f>whlsecost_hourly_4002_202211!C308</f>
        <v>44878</v>
      </c>
      <c r="E5455" s="62">
        <f>whlsecost_hourly_4002_202211!D308</f>
        <v>13</v>
      </c>
      <c r="F5455" s="2">
        <f>whlsecost_hourly_4002_202211!F308</f>
        <v>37.119999999999997</v>
      </c>
      <c r="G5455" s="2">
        <f>whlsecost_hourly_4002_202211!X308</f>
        <v>0.28000000000000003</v>
      </c>
      <c r="H5455" s="2">
        <f t="shared" si="170"/>
        <v>37.4</v>
      </c>
      <c r="I5455" s="94">
        <f t="shared" si="169"/>
        <v>1.4787551129913861E-5</v>
      </c>
    </row>
    <row r="5456" spans="1:9" x14ac:dyDescent="0.3">
      <c r="A5456" s="109">
        <v>44878</v>
      </c>
      <c r="B5456">
        <v>14</v>
      </c>
      <c r="C5456" s="49">
        <f>'Actual Solar Data'!I5445</f>
        <v>18868</v>
      </c>
      <c r="D5456" s="45">
        <f>whlsecost_hourly_4002_202211!C309</f>
        <v>44878</v>
      </c>
      <c r="E5456" s="62">
        <f>whlsecost_hourly_4002_202211!D309</f>
        <v>14</v>
      </c>
      <c r="F5456" s="2">
        <f>whlsecost_hourly_4002_202211!F309</f>
        <v>31.8</v>
      </c>
      <c r="G5456" s="2">
        <f>whlsecost_hourly_4002_202211!X309</f>
        <v>0.29000000000000004</v>
      </c>
      <c r="H5456" s="2">
        <f t="shared" si="170"/>
        <v>32.090000000000003</v>
      </c>
      <c r="I5456" s="94">
        <f t="shared" si="169"/>
        <v>4.4088001434590965E-4</v>
      </c>
    </row>
    <row r="5457" spans="1:9" x14ac:dyDescent="0.3">
      <c r="A5457" s="109">
        <v>44878</v>
      </c>
      <c r="B5457">
        <v>15</v>
      </c>
      <c r="C5457" s="49">
        <f>'Actual Solar Data'!I5446</f>
        <v>657</v>
      </c>
      <c r="D5457" s="45">
        <f>whlsecost_hourly_4002_202211!C310</f>
        <v>44878</v>
      </c>
      <c r="E5457" s="62">
        <f>whlsecost_hourly_4002_202211!D310</f>
        <v>15</v>
      </c>
      <c r="F5457" s="2">
        <f>whlsecost_hourly_4002_202211!F310</f>
        <v>32.729999999999997</v>
      </c>
      <c r="G5457" s="2">
        <f>whlsecost_hourly_4002_202211!X310</f>
        <v>0.30000000000000004</v>
      </c>
      <c r="H5457" s="2">
        <f t="shared" si="170"/>
        <v>33.029999999999994</v>
      </c>
      <c r="I5457" s="94">
        <f t="shared" si="169"/>
        <v>1.5801516563773893E-5</v>
      </c>
    </row>
    <row r="5458" spans="1:9" x14ac:dyDescent="0.3">
      <c r="A5458" s="109">
        <v>44878</v>
      </c>
      <c r="B5458">
        <v>16</v>
      </c>
      <c r="C5458" s="49">
        <f>'Actual Solar Data'!I5447</f>
        <v>167</v>
      </c>
      <c r="D5458" s="45">
        <f>whlsecost_hourly_4002_202211!C311</f>
        <v>44878</v>
      </c>
      <c r="E5458" s="62">
        <f>whlsecost_hourly_4002_202211!D311</f>
        <v>16</v>
      </c>
      <c r="F5458" s="2">
        <f>whlsecost_hourly_4002_202211!F311</f>
        <v>34.020000000000003</v>
      </c>
      <c r="G5458" s="2">
        <f>whlsecost_hourly_4002_202211!X311</f>
        <v>0.28000000000000003</v>
      </c>
      <c r="H5458" s="2">
        <f t="shared" si="170"/>
        <v>34.300000000000004</v>
      </c>
      <c r="I5458" s="94">
        <f t="shared" si="169"/>
        <v>4.1709541774878915E-6</v>
      </c>
    </row>
    <row r="5459" spans="1:9" x14ac:dyDescent="0.3">
      <c r="A5459" s="109">
        <v>44878</v>
      </c>
      <c r="B5459">
        <v>17</v>
      </c>
      <c r="C5459" s="49">
        <f>'Actual Solar Data'!I5448</f>
        <v>0</v>
      </c>
      <c r="D5459" s="45">
        <f>whlsecost_hourly_4002_202211!C312</f>
        <v>44878</v>
      </c>
      <c r="E5459" s="62">
        <f>whlsecost_hourly_4002_202211!D312</f>
        <v>17</v>
      </c>
      <c r="F5459" s="2">
        <f>whlsecost_hourly_4002_202211!F312</f>
        <v>39.659999999999997</v>
      </c>
      <c r="G5459" s="2">
        <f>whlsecost_hourly_4002_202211!X312</f>
        <v>0.29000000000000004</v>
      </c>
      <c r="H5459" s="2">
        <f t="shared" si="170"/>
        <v>39.949999999999996</v>
      </c>
      <c r="I5459" s="94">
        <f t="shared" ref="I5459:I5522" si="171">C5459*H5459/$C$17</f>
        <v>0</v>
      </c>
    </row>
    <row r="5460" spans="1:9" x14ac:dyDescent="0.3">
      <c r="A5460" s="109">
        <v>44878</v>
      </c>
      <c r="B5460">
        <v>18</v>
      </c>
      <c r="C5460" s="49">
        <f>'Actual Solar Data'!I5449</f>
        <v>0</v>
      </c>
      <c r="D5460" s="45">
        <f>whlsecost_hourly_4002_202211!C313</f>
        <v>44878</v>
      </c>
      <c r="E5460" s="62">
        <f>whlsecost_hourly_4002_202211!D313</f>
        <v>18</v>
      </c>
      <c r="F5460" s="2">
        <f>whlsecost_hourly_4002_202211!F313</f>
        <v>55.93</v>
      </c>
      <c r="G5460" s="2">
        <f>whlsecost_hourly_4002_202211!X313</f>
        <v>0.45</v>
      </c>
      <c r="H5460" s="2">
        <f t="shared" si="170"/>
        <v>56.38</v>
      </c>
      <c r="I5460" s="94">
        <f t="shared" si="171"/>
        <v>0</v>
      </c>
    </row>
    <row r="5461" spans="1:9" x14ac:dyDescent="0.3">
      <c r="A5461" s="109">
        <v>44878</v>
      </c>
      <c r="B5461">
        <v>19</v>
      </c>
      <c r="C5461" s="49">
        <f>'Actual Solar Data'!I5450</f>
        <v>0</v>
      </c>
      <c r="D5461" s="45">
        <f>whlsecost_hourly_4002_202211!C314</f>
        <v>44878</v>
      </c>
      <c r="E5461" s="62">
        <f>whlsecost_hourly_4002_202211!D314</f>
        <v>19</v>
      </c>
      <c r="F5461" s="2">
        <f>whlsecost_hourly_4002_202211!F314</f>
        <v>48.51</v>
      </c>
      <c r="G5461" s="2">
        <f>whlsecost_hourly_4002_202211!X314</f>
        <v>0.60000000000000009</v>
      </c>
      <c r="H5461" s="2">
        <f t="shared" si="170"/>
        <v>49.11</v>
      </c>
      <c r="I5461" s="94">
        <f t="shared" si="171"/>
        <v>0</v>
      </c>
    </row>
    <row r="5462" spans="1:9" x14ac:dyDescent="0.3">
      <c r="A5462" s="109">
        <v>44878</v>
      </c>
      <c r="B5462">
        <v>20</v>
      </c>
      <c r="C5462" s="49">
        <f>'Actual Solar Data'!I5451</f>
        <v>0</v>
      </c>
      <c r="D5462" s="45">
        <f>whlsecost_hourly_4002_202211!C315</f>
        <v>44878</v>
      </c>
      <c r="E5462" s="62">
        <f>whlsecost_hourly_4002_202211!D315</f>
        <v>20</v>
      </c>
      <c r="F5462" s="2">
        <f>whlsecost_hourly_4002_202211!F315</f>
        <v>35.68</v>
      </c>
      <c r="G5462" s="2">
        <f>whlsecost_hourly_4002_202211!X315</f>
        <v>0.36</v>
      </c>
      <c r="H5462" s="2">
        <f t="shared" si="170"/>
        <v>36.04</v>
      </c>
      <c r="I5462" s="94">
        <f t="shared" si="171"/>
        <v>0</v>
      </c>
    </row>
    <row r="5463" spans="1:9" x14ac:dyDescent="0.3">
      <c r="A5463" s="109">
        <v>44878</v>
      </c>
      <c r="B5463">
        <v>21</v>
      </c>
      <c r="C5463" s="49">
        <f>'Actual Solar Data'!I5452</f>
        <v>0</v>
      </c>
      <c r="D5463" s="45">
        <f>whlsecost_hourly_4002_202211!C316</f>
        <v>44878</v>
      </c>
      <c r="E5463" s="62">
        <f>whlsecost_hourly_4002_202211!D316</f>
        <v>21</v>
      </c>
      <c r="F5463" s="2">
        <f>whlsecost_hourly_4002_202211!F316</f>
        <v>30.78</v>
      </c>
      <c r="G5463" s="2">
        <f>whlsecost_hourly_4002_202211!X316</f>
        <v>0.27</v>
      </c>
      <c r="H5463" s="2">
        <f t="shared" si="170"/>
        <v>31.05</v>
      </c>
      <c r="I5463" s="94">
        <f t="shared" si="171"/>
        <v>0</v>
      </c>
    </row>
    <row r="5464" spans="1:9" x14ac:dyDescent="0.3">
      <c r="A5464" s="109">
        <v>44878</v>
      </c>
      <c r="B5464">
        <v>22</v>
      </c>
      <c r="C5464" s="49">
        <f>'Actual Solar Data'!I5453</f>
        <v>0</v>
      </c>
      <c r="D5464" s="45">
        <f>whlsecost_hourly_4002_202211!C317</f>
        <v>44878</v>
      </c>
      <c r="E5464" s="62">
        <f>whlsecost_hourly_4002_202211!D317</f>
        <v>22</v>
      </c>
      <c r="F5464" s="2">
        <f>whlsecost_hourly_4002_202211!F317</f>
        <v>30.52</v>
      </c>
      <c r="G5464" s="2">
        <f>whlsecost_hourly_4002_202211!X317</f>
        <v>0.27</v>
      </c>
      <c r="H5464" s="2">
        <f t="shared" si="170"/>
        <v>30.79</v>
      </c>
      <c r="I5464" s="94">
        <f t="shared" si="171"/>
        <v>0</v>
      </c>
    </row>
    <row r="5465" spans="1:9" x14ac:dyDescent="0.3">
      <c r="A5465" s="109">
        <v>44878</v>
      </c>
      <c r="B5465">
        <v>23</v>
      </c>
      <c r="C5465" s="49">
        <f>'Actual Solar Data'!I5454</f>
        <v>0</v>
      </c>
      <c r="D5465" s="45">
        <f>whlsecost_hourly_4002_202211!C318</f>
        <v>44878</v>
      </c>
      <c r="E5465" s="62">
        <f>whlsecost_hourly_4002_202211!D318</f>
        <v>23</v>
      </c>
      <c r="F5465" s="2">
        <f>whlsecost_hourly_4002_202211!F318</f>
        <v>31.68</v>
      </c>
      <c r="G5465" s="2">
        <f>whlsecost_hourly_4002_202211!X318</f>
        <v>0.42000000000000004</v>
      </c>
      <c r="H5465" s="2">
        <f t="shared" si="170"/>
        <v>32.1</v>
      </c>
      <c r="I5465" s="94">
        <f t="shared" si="171"/>
        <v>0</v>
      </c>
    </row>
    <row r="5466" spans="1:9" x14ac:dyDescent="0.3">
      <c r="A5466" s="109">
        <v>44878</v>
      </c>
      <c r="B5466">
        <v>24</v>
      </c>
      <c r="C5466" s="49">
        <f>'Actual Solar Data'!I5455</f>
        <v>0</v>
      </c>
      <c r="D5466" s="45">
        <f>whlsecost_hourly_4002_202211!C319</f>
        <v>44878</v>
      </c>
      <c r="E5466" s="62">
        <f>whlsecost_hourly_4002_202211!D319</f>
        <v>24</v>
      </c>
      <c r="F5466" s="2">
        <f>whlsecost_hourly_4002_202211!F319</f>
        <v>28.03</v>
      </c>
      <c r="G5466" s="2">
        <f>whlsecost_hourly_4002_202211!X319</f>
        <v>0.48000000000000004</v>
      </c>
      <c r="H5466" s="2">
        <f t="shared" si="170"/>
        <v>28.51</v>
      </c>
      <c r="I5466" s="94">
        <f t="shared" si="171"/>
        <v>0</v>
      </c>
    </row>
    <row r="5467" spans="1:9" x14ac:dyDescent="0.3">
      <c r="A5467" s="109">
        <v>44879</v>
      </c>
      <c r="B5467">
        <v>1</v>
      </c>
      <c r="C5467" s="49">
        <f>'Actual Solar Data'!I5456</f>
        <v>0</v>
      </c>
      <c r="D5467" s="45">
        <f>whlsecost_hourly_4002_202211!C320</f>
        <v>44879</v>
      </c>
      <c r="E5467" s="62">
        <f>whlsecost_hourly_4002_202211!D320</f>
        <v>1</v>
      </c>
      <c r="F5467" s="2">
        <f>whlsecost_hourly_4002_202211!F320</f>
        <v>22.57</v>
      </c>
      <c r="G5467" s="2">
        <f>whlsecost_hourly_4002_202211!X320</f>
        <v>0.99</v>
      </c>
      <c r="H5467" s="2">
        <f t="shared" si="170"/>
        <v>23.56</v>
      </c>
      <c r="I5467" s="94">
        <f t="shared" si="171"/>
        <v>0</v>
      </c>
    </row>
    <row r="5468" spans="1:9" x14ac:dyDescent="0.3">
      <c r="A5468" s="109">
        <v>44879</v>
      </c>
      <c r="B5468">
        <v>2</v>
      </c>
      <c r="C5468" s="49">
        <f>'Actual Solar Data'!I5457</f>
        <v>0</v>
      </c>
      <c r="D5468" s="45">
        <f>whlsecost_hourly_4002_202211!C321</f>
        <v>44879</v>
      </c>
      <c r="E5468" s="62">
        <f>whlsecost_hourly_4002_202211!D321</f>
        <v>2</v>
      </c>
      <c r="F5468" s="2">
        <f>whlsecost_hourly_4002_202211!F321</f>
        <v>26.93</v>
      </c>
      <c r="G5468" s="2">
        <f>whlsecost_hourly_4002_202211!X321</f>
        <v>0.95</v>
      </c>
      <c r="H5468" s="2">
        <f t="shared" si="170"/>
        <v>27.88</v>
      </c>
      <c r="I5468" s="94">
        <f t="shared" si="171"/>
        <v>0</v>
      </c>
    </row>
    <row r="5469" spans="1:9" x14ac:dyDescent="0.3">
      <c r="A5469" s="109">
        <v>44879</v>
      </c>
      <c r="B5469">
        <v>3</v>
      </c>
      <c r="C5469" s="49">
        <f>'Actual Solar Data'!I5458</f>
        <v>0</v>
      </c>
      <c r="D5469" s="45">
        <f>whlsecost_hourly_4002_202211!C322</f>
        <v>44879</v>
      </c>
      <c r="E5469" s="62">
        <f>whlsecost_hourly_4002_202211!D322</f>
        <v>3</v>
      </c>
      <c r="F5469" s="2">
        <f>whlsecost_hourly_4002_202211!F322</f>
        <v>25.21</v>
      </c>
      <c r="G5469" s="2">
        <f>whlsecost_hourly_4002_202211!X322</f>
        <v>0.99</v>
      </c>
      <c r="H5469" s="2">
        <f t="shared" si="170"/>
        <v>26.2</v>
      </c>
      <c r="I5469" s="94">
        <f t="shared" si="171"/>
        <v>0</v>
      </c>
    </row>
    <row r="5470" spans="1:9" x14ac:dyDescent="0.3">
      <c r="A5470" s="109">
        <v>44879</v>
      </c>
      <c r="B5470">
        <v>4</v>
      </c>
      <c r="C5470" s="49">
        <f>'Actual Solar Data'!I5459</f>
        <v>0</v>
      </c>
      <c r="D5470" s="45">
        <f>whlsecost_hourly_4002_202211!C323</f>
        <v>44879</v>
      </c>
      <c r="E5470" s="62">
        <f>whlsecost_hourly_4002_202211!D323</f>
        <v>4</v>
      </c>
      <c r="F5470" s="2">
        <f>whlsecost_hourly_4002_202211!F323</f>
        <v>20.25</v>
      </c>
      <c r="G5470" s="2">
        <f>whlsecost_hourly_4002_202211!X323</f>
        <v>1.46</v>
      </c>
      <c r="H5470" s="2">
        <f t="shared" si="170"/>
        <v>21.71</v>
      </c>
      <c r="I5470" s="94">
        <f t="shared" si="171"/>
        <v>0</v>
      </c>
    </row>
    <row r="5471" spans="1:9" x14ac:dyDescent="0.3">
      <c r="A5471" s="109">
        <v>44879</v>
      </c>
      <c r="B5471">
        <v>5</v>
      </c>
      <c r="C5471" s="49">
        <f>'Actual Solar Data'!I5460</f>
        <v>0</v>
      </c>
      <c r="D5471" s="45">
        <f>whlsecost_hourly_4002_202211!C324</f>
        <v>44879</v>
      </c>
      <c r="E5471" s="62">
        <f>whlsecost_hourly_4002_202211!D324</f>
        <v>5</v>
      </c>
      <c r="F5471" s="2">
        <f>whlsecost_hourly_4002_202211!F324</f>
        <v>21.11</v>
      </c>
      <c r="G5471" s="2">
        <f>whlsecost_hourly_4002_202211!X324</f>
        <v>1.6</v>
      </c>
      <c r="H5471" s="2">
        <f t="shared" si="170"/>
        <v>22.71</v>
      </c>
      <c r="I5471" s="94">
        <f t="shared" si="171"/>
        <v>0</v>
      </c>
    </row>
    <row r="5472" spans="1:9" x14ac:dyDescent="0.3">
      <c r="A5472" s="109">
        <v>44879</v>
      </c>
      <c r="B5472">
        <v>6</v>
      </c>
      <c r="C5472" s="49">
        <f>'Actual Solar Data'!I5461</f>
        <v>0</v>
      </c>
      <c r="D5472" s="45">
        <f>whlsecost_hourly_4002_202211!C325</f>
        <v>44879</v>
      </c>
      <c r="E5472" s="62">
        <f>whlsecost_hourly_4002_202211!D325</f>
        <v>6</v>
      </c>
      <c r="F5472" s="2">
        <f>whlsecost_hourly_4002_202211!F325</f>
        <v>25.03</v>
      </c>
      <c r="G5472" s="2">
        <f>whlsecost_hourly_4002_202211!X325</f>
        <v>1.1299999999999999</v>
      </c>
      <c r="H5472" s="2">
        <f t="shared" si="170"/>
        <v>26.16</v>
      </c>
      <c r="I5472" s="94">
        <f t="shared" si="171"/>
        <v>0</v>
      </c>
    </row>
    <row r="5473" spans="1:9" x14ac:dyDescent="0.3">
      <c r="A5473" s="109">
        <v>44879</v>
      </c>
      <c r="B5473">
        <v>7</v>
      </c>
      <c r="C5473" s="49">
        <f>'Actual Solar Data'!I5462</f>
        <v>30</v>
      </c>
      <c r="D5473" s="45">
        <f>whlsecost_hourly_4002_202211!C326</f>
        <v>44879</v>
      </c>
      <c r="E5473" s="62">
        <f>whlsecost_hourly_4002_202211!D326</f>
        <v>7</v>
      </c>
      <c r="F5473" s="2">
        <f>whlsecost_hourly_4002_202211!F326</f>
        <v>49.31</v>
      </c>
      <c r="G5473" s="2">
        <f>whlsecost_hourly_4002_202211!X326</f>
        <v>1.28</v>
      </c>
      <c r="H5473" s="2">
        <f t="shared" si="170"/>
        <v>50.59</v>
      </c>
      <c r="I5473" s="94">
        <f t="shared" si="171"/>
        <v>1.105123366417027E-6</v>
      </c>
    </row>
    <row r="5474" spans="1:9" x14ac:dyDescent="0.3">
      <c r="A5474" s="109">
        <v>44879</v>
      </c>
      <c r="B5474">
        <v>8</v>
      </c>
      <c r="C5474" s="49">
        <f>'Actual Solar Data'!I5463</f>
        <v>857</v>
      </c>
      <c r="D5474" s="45">
        <f>whlsecost_hourly_4002_202211!C327</f>
        <v>44879</v>
      </c>
      <c r="E5474" s="62">
        <f>whlsecost_hourly_4002_202211!D327</f>
        <v>8</v>
      </c>
      <c r="F5474" s="2">
        <f>whlsecost_hourly_4002_202211!F327</f>
        <v>55.13</v>
      </c>
      <c r="G5474" s="2">
        <f>whlsecost_hourly_4002_202211!X327</f>
        <v>2.3200000000000003</v>
      </c>
      <c r="H5474" s="2">
        <f t="shared" si="170"/>
        <v>57.45</v>
      </c>
      <c r="I5474" s="94">
        <f t="shared" si="171"/>
        <v>3.5850538414946352E-5</v>
      </c>
    </row>
    <row r="5475" spans="1:9" x14ac:dyDescent="0.3">
      <c r="A5475" s="109">
        <v>44879</v>
      </c>
      <c r="B5475">
        <v>9</v>
      </c>
      <c r="C5475" s="49">
        <f>'Actual Solar Data'!I5464</f>
        <v>131178</v>
      </c>
      <c r="D5475" s="45">
        <f>whlsecost_hourly_4002_202211!C328</f>
        <v>44879</v>
      </c>
      <c r="E5475" s="62">
        <f>whlsecost_hourly_4002_202211!D328</f>
        <v>9</v>
      </c>
      <c r="F5475" s="2">
        <f>whlsecost_hourly_4002_202211!F328</f>
        <v>32.14</v>
      </c>
      <c r="G5475" s="2">
        <f>whlsecost_hourly_4002_202211!X328</f>
        <v>1.9</v>
      </c>
      <c r="H5475" s="2">
        <f t="shared" ref="H5475:H5538" si="172">SUM(F5475:G5475)</f>
        <v>34.04</v>
      </c>
      <c r="I5475" s="94">
        <f t="shared" si="171"/>
        <v>3.251437303520714E-3</v>
      </c>
    </row>
    <row r="5476" spans="1:9" x14ac:dyDescent="0.3">
      <c r="A5476" s="109">
        <v>44879</v>
      </c>
      <c r="B5476">
        <v>10</v>
      </c>
      <c r="C5476" s="49">
        <f>'Actual Solar Data'!I5465</f>
        <v>201708</v>
      </c>
      <c r="D5476" s="45">
        <f>whlsecost_hourly_4002_202211!C329</f>
        <v>44879</v>
      </c>
      <c r="E5476" s="62">
        <f>whlsecost_hourly_4002_202211!D329</f>
        <v>10</v>
      </c>
      <c r="F5476" s="2">
        <f>whlsecost_hourly_4002_202211!F329</f>
        <v>22.33</v>
      </c>
      <c r="G5476" s="2">
        <f>whlsecost_hourly_4002_202211!X329</f>
        <v>1.85</v>
      </c>
      <c r="H5476" s="2">
        <f t="shared" si="172"/>
        <v>24.18</v>
      </c>
      <c r="I5476" s="94">
        <f t="shared" si="171"/>
        <v>3.5514380814104761E-3</v>
      </c>
    </row>
    <row r="5477" spans="1:9" x14ac:dyDescent="0.3">
      <c r="A5477" s="109">
        <v>44879</v>
      </c>
      <c r="B5477">
        <v>11</v>
      </c>
      <c r="C5477" s="49">
        <f>'Actual Solar Data'!I5466</f>
        <v>797218</v>
      </c>
      <c r="D5477" s="45">
        <f>whlsecost_hourly_4002_202211!C330</f>
        <v>44879</v>
      </c>
      <c r="E5477" s="62">
        <f>whlsecost_hourly_4002_202211!D330</f>
        <v>11</v>
      </c>
      <c r="F5477" s="2">
        <f>whlsecost_hourly_4002_202211!F330</f>
        <v>28.98</v>
      </c>
      <c r="G5477" s="2">
        <f>whlsecost_hourly_4002_202211!X330</f>
        <v>2.4</v>
      </c>
      <c r="H5477" s="2">
        <f t="shared" si="172"/>
        <v>31.38</v>
      </c>
      <c r="I5477" s="94">
        <f t="shared" si="171"/>
        <v>1.8216077386142494E-2</v>
      </c>
    </row>
    <row r="5478" spans="1:9" x14ac:dyDescent="0.3">
      <c r="A5478" s="109">
        <v>44879</v>
      </c>
      <c r="B5478">
        <v>12</v>
      </c>
      <c r="C5478" s="49">
        <f>'Actual Solar Data'!I5467</f>
        <v>779090</v>
      </c>
      <c r="D5478" s="45">
        <f>whlsecost_hourly_4002_202211!C331</f>
        <v>44879</v>
      </c>
      <c r="E5478" s="62">
        <f>whlsecost_hourly_4002_202211!D331</f>
        <v>12</v>
      </c>
      <c r="F5478" s="2">
        <f>whlsecost_hourly_4002_202211!F331</f>
        <v>16.059999999999999</v>
      </c>
      <c r="G5478" s="2">
        <f>whlsecost_hourly_4002_202211!X331</f>
        <v>1.9100000000000001</v>
      </c>
      <c r="H5478" s="2">
        <f t="shared" si="172"/>
        <v>17.97</v>
      </c>
      <c r="I5478" s="94">
        <f t="shared" si="171"/>
        <v>1.0194373345751394E-2</v>
      </c>
    </row>
    <row r="5479" spans="1:9" x14ac:dyDescent="0.3">
      <c r="A5479" s="109">
        <v>44879</v>
      </c>
      <c r="B5479">
        <v>13</v>
      </c>
      <c r="C5479" s="49">
        <f>'Actual Solar Data'!I5468</f>
        <v>769789</v>
      </c>
      <c r="D5479" s="45">
        <f>whlsecost_hourly_4002_202211!C332</f>
        <v>44879</v>
      </c>
      <c r="E5479" s="62">
        <f>whlsecost_hourly_4002_202211!D332</f>
        <v>13</v>
      </c>
      <c r="F5479" s="2">
        <f>whlsecost_hourly_4002_202211!F332</f>
        <v>8.6300000000000008</v>
      </c>
      <c r="G5479" s="2">
        <f>whlsecost_hourly_4002_202211!X332</f>
        <v>2.2600000000000002</v>
      </c>
      <c r="H5479" s="2">
        <f t="shared" si="172"/>
        <v>10.89</v>
      </c>
      <c r="I5479" s="94">
        <f t="shared" si="171"/>
        <v>6.1041389095319084E-3</v>
      </c>
    </row>
    <row r="5480" spans="1:9" x14ac:dyDescent="0.3">
      <c r="A5480" s="109">
        <v>44879</v>
      </c>
      <c r="B5480">
        <v>14</v>
      </c>
      <c r="C5480" s="49">
        <f>'Actual Solar Data'!I5469</f>
        <v>685694</v>
      </c>
      <c r="D5480" s="45">
        <f>whlsecost_hourly_4002_202211!C333</f>
        <v>44879</v>
      </c>
      <c r="E5480" s="62">
        <f>whlsecost_hourly_4002_202211!D333</f>
        <v>14</v>
      </c>
      <c r="F5480" s="2">
        <f>whlsecost_hourly_4002_202211!F333</f>
        <v>31.26</v>
      </c>
      <c r="G5480" s="2">
        <f>whlsecost_hourly_4002_202211!X333</f>
        <v>1.87</v>
      </c>
      <c r="H5480" s="2">
        <f t="shared" si="172"/>
        <v>33.130000000000003</v>
      </c>
      <c r="I5480" s="94">
        <f t="shared" si="171"/>
        <v>1.6541565640906725E-2</v>
      </c>
    </row>
    <row r="5481" spans="1:9" x14ac:dyDescent="0.3">
      <c r="A5481" s="109">
        <v>44879</v>
      </c>
      <c r="B5481">
        <v>15</v>
      </c>
      <c r="C5481" s="49">
        <f>'Actual Solar Data'!I5470</f>
        <v>499933</v>
      </c>
      <c r="D5481" s="45">
        <f>whlsecost_hourly_4002_202211!C334</f>
        <v>44879</v>
      </c>
      <c r="E5481" s="62">
        <f>whlsecost_hourly_4002_202211!D334</f>
        <v>15</v>
      </c>
      <c r="F5481" s="2">
        <f>whlsecost_hourly_4002_202211!F334</f>
        <v>34.869999999999997</v>
      </c>
      <c r="G5481" s="2">
        <f>whlsecost_hourly_4002_202211!X334</f>
        <v>1.7799999999999998</v>
      </c>
      <c r="H5481" s="2">
        <f t="shared" si="172"/>
        <v>36.65</v>
      </c>
      <c r="I5481" s="94">
        <f t="shared" si="171"/>
        <v>1.3341682812090408E-2</v>
      </c>
    </row>
    <row r="5482" spans="1:9" x14ac:dyDescent="0.3">
      <c r="A5482" s="109">
        <v>44879</v>
      </c>
      <c r="B5482">
        <v>16</v>
      </c>
      <c r="C5482" s="49">
        <f>'Actual Solar Data'!I5471</f>
        <v>260348</v>
      </c>
      <c r="D5482" s="45">
        <f>whlsecost_hourly_4002_202211!C335</f>
        <v>44879</v>
      </c>
      <c r="E5482" s="62">
        <f>whlsecost_hourly_4002_202211!D335</f>
        <v>16</v>
      </c>
      <c r="F5482" s="2">
        <f>whlsecost_hourly_4002_202211!F335</f>
        <v>57.84</v>
      </c>
      <c r="G5482" s="2">
        <f>whlsecost_hourly_4002_202211!X335</f>
        <v>1.78</v>
      </c>
      <c r="H5482" s="2">
        <f t="shared" si="172"/>
        <v>59.620000000000005</v>
      </c>
      <c r="I5482" s="94">
        <f t="shared" si="171"/>
        <v>1.1302409673769805E-2</v>
      </c>
    </row>
    <row r="5483" spans="1:9" x14ac:dyDescent="0.3">
      <c r="A5483" s="109">
        <v>44879</v>
      </c>
      <c r="B5483">
        <v>17</v>
      </c>
      <c r="C5483" s="49">
        <f>'Actual Solar Data'!I5472</f>
        <v>30</v>
      </c>
      <c r="D5483" s="45">
        <f>whlsecost_hourly_4002_202211!C336</f>
        <v>44879</v>
      </c>
      <c r="E5483" s="62">
        <f>whlsecost_hourly_4002_202211!D336</f>
        <v>17</v>
      </c>
      <c r="F5483" s="2">
        <f>whlsecost_hourly_4002_202211!F336</f>
        <v>84.94</v>
      </c>
      <c r="G5483" s="2">
        <f>whlsecost_hourly_4002_202211!X336</f>
        <v>1.87</v>
      </c>
      <c r="H5483" s="2">
        <f t="shared" si="172"/>
        <v>86.81</v>
      </c>
      <c r="I5483" s="94">
        <f t="shared" si="171"/>
        <v>1.8963383957039358E-6</v>
      </c>
    </row>
    <row r="5484" spans="1:9" x14ac:dyDescent="0.3">
      <c r="A5484" s="109">
        <v>44879</v>
      </c>
      <c r="B5484">
        <v>18</v>
      </c>
      <c r="C5484" s="49">
        <f>'Actual Solar Data'!I5473</f>
        <v>0</v>
      </c>
      <c r="D5484" s="45">
        <f>whlsecost_hourly_4002_202211!C337</f>
        <v>44879</v>
      </c>
      <c r="E5484" s="62">
        <f>whlsecost_hourly_4002_202211!D337</f>
        <v>18</v>
      </c>
      <c r="F5484" s="2">
        <f>whlsecost_hourly_4002_202211!F337</f>
        <v>152.28</v>
      </c>
      <c r="G5484" s="2">
        <f>whlsecost_hourly_4002_202211!X337</f>
        <v>3.6500000000000004</v>
      </c>
      <c r="H5484" s="2">
        <f t="shared" si="172"/>
        <v>155.93</v>
      </c>
      <c r="I5484" s="94">
        <f t="shared" si="171"/>
        <v>0</v>
      </c>
    </row>
    <row r="5485" spans="1:9" x14ac:dyDescent="0.3">
      <c r="A5485" s="109">
        <v>44879</v>
      </c>
      <c r="B5485">
        <v>19</v>
      </c>
      <c r="C5485" s="49">
        <f>'Actual Solar Data'!I5474</f>
        <v>0</v>
      </c>
      <c r="D5485" s="45">
        <f>whlsecost_hourly_4002_202211!C338</f>
        <v>44879</v>
      </c>
      <c r="E5485" s="62">
        <f>whlsecost_hourly_4002_202211!D338</f>
        <v>19</v>
      </c>
      <c r="F5485" s="2">
        <f>whlsecost_hourly_4002_202211!F338</f>
        <v>130.79</v>
      </c>
      <c r="G5485" s="2">
        <f>whlsecost_hourly_4002_202211!X338</f>
        <v>3.1100000000000003</v>
      </c>
      <c r="H5485" s="2">
        <f t="shared" si="172"/>
        <v>133.9</v>
      </c>
      <c r="I5485" s="94">
        <f t="shared" si="171"/>
        <v>0</v>
      </c>
    </row>
    <row r="5486" spans="1:9" x14ac:dyDescent="0.3">
      <c r="A5486" s="109">
        <v>44879</v>
      </c>
      <c r="B5486">
        <v>20</v>
      </c>
      <c r="C5486" s="49">
        <f>'Actual Solar Data'!I5475</f>
        <v>0</v>
      </c>
      <c r="D5486" s="45">
        <f>whlsecost_hourly_4002_202211!C339</f>
        <v>44879</v>
      </c>
      <c r="E5486" s="62">
        <f>whlsecost_hourly_4002_202211!D339</f>
        <v>20</v>
      </c>
      <c r="F5486" s="2">
        <f>whlsecost_hourly_4002_202211!F339</f>
        <v>106.26</v>
      </c>
      <c r="G5486" s="2">
        <f>whlsecost_hourly_4002_202211!X339</f>
        <v>2.1899999999999995</v>
      </c>
      <c r="H5486" s="2">
        <f t="shared" si="172"/>
        <v>108.45</v>
      </c>
      <c r="I5486" s="94">
        <f t="shared" si="171"/>
        <v>0</v>
      </c>
    </row>
    <row r="5487" spans="1:9" x14ac:dyDescent="0.3">
      <c r="A5487" s="109">
        <v>44879</v>
      </c>
      <c r="B5487">
        <v>21</v>
      </c>
      <c r="C5487" s="49">
        <f>'Actual Solar Data'!I5476</f>
        <v>0</v>
      </c>
      <c r="D5487" s="45">
        <f>whlsecost_hourly_4002_202211!C340</f>
        <v>44879</v>
      </c>
      <c r="E5487" s="62">
        <f>whlsecost_hourly_4002_202211!D340</f>
        <v>21</v>
      </c>
      <c r="F5487" s="2">
        <f>whlsecost_hourly_4002_202211!F340</f>
        <v>73.91</v>
      </c>
      <c r="G5487" s="2">
        <f>whlsecost_hourly_4002_202211!X340</f>
        <v>2.0900000000000003</v>
      </c>
      <c r="H5487" s="2">
        <f t="shared" si="172"/>
        <v>76</v>
      </c>
      <c r="I5487" s="94">
        <f t="shared" si="171"/>
        <v>0</v>
      </c>
    </row>
    <row r="5488" spans="1:9" x14ac:dyDescent="0.3">
      <c r="A5488" s="109">
        <v>44879</v>
      </c>
      <c r="B5488">
        <v>22</v>
      </c>
      <c r="C5488" s="49">
        <f>'Actual Solar Data'!I5477</f>
        <v>0</v>
      </c>
      <c r="D5488" s="45">
        <f>whlsecost_hourly_4002_202211!C341</f>
        <v>44879</v>
      </c>
      <c r="E5488" s="62">
        <f>whlsecost_hourly_4002_202211!D341</f>
        <v>22</v>
      </c>
      <c r="F5488" s="2">
        <f>whlsecost_hourly_4002_202211!F341</f>
        <v>77.12</v>
      </c>
      <c r="G5488" s="2">
        <f>whlsecost_hourly_4002_202211!X341</f>
        <v>1.96</v>
      </c>
      <c r="H5488" s="2">
        <f t="shared" si="172"/>
        <v>79.08</v>
      </c>
      <c r="I5488" s="94">
        <f t="shared" si="171"/>
        <v>0</v>
      </c>
    </row>
    <row r="5489" spans="1:9" x14ac:dyDescent="0.3">
      <c r="A5489" s="109">
        <v>44879</v>
      </c>
      <c r="B5489">
        <v>23</v>
      </c>
      <c r="C5489" s="49">
        <f>'Actual Solar Data'!I5478</f>
        <v>0</v>
      </c>
      <c r="D5489" s="45">
        <f>whlsecost_hourly_4002_202211!C342</f>
        <v>44879</v>
      </c>
      <c r="E5489" s="62">
        <f>whlsecost_hourly_4002_202211!D342</f>
        <v>23</v>
      </c>
      <c r="F5489" s="2">
        <f>whlsecost_hourly_4002_202211!F342</f>
        <v>62.18</v>
      </c>
      <c r="G5489" s="2">
        <f>whlsecost_hourly_4002_202211!X342</f>
        <v>2.25</v>
      </c>
      <c r="H5489" s="2">
        <f t="shared" si="172"/>
        <v>64.430000000000007</v>
      </c>
      <c r="I5489" s="94">
        <f t="shared" si="171"/>
        <v>0</v>
      </c>
    </row>
    <row r="5490" spans="1:9" x14ac:dyDescent="0.3">
      <c r="A5490" s="109">
        <v>44879</v>
      </c>
      <c r="B5490">
        <v>24</v>
      </c>
      <c r="C5490" s="49">
        <f>'Actual Solar Data'!I5479</f>
        <v>0</v>
      </c>
      <c r="D5490" s="45">
        <f>whlsecost_hourly_4002_202211!C343</f>
        <v>44879</v>
      </c>
      <c r="E5490" s="62">
        <f>whlsecost_hourly_4002_202211!D343</f>
        <v>24</v>
      </c>
      <c r="F5490" s="2">
        <f>whlsecost_hourly_4002_202211!F343</f>
        <v>45.68</v>
      </c>
      <c r="G5490" s="2">
        <f>whlsecost_hourly_4002_202211!X343</f>
        <v>1.56</v>
      </c>
      <c r="H5490" s="2">
        <f t="shared" si="172"/>
        <v>47.24</v>
      </c>
      <c r="I5490" s="94">
        <f t="shared" si="171"/>
        <v>0</v>
      </c>
    </row>
    <row r="5491" spans="1:9" x14ac:dyDescent="0.3">
      <c r="A5491" s="109">
        <v>44880</v>
      </c>
      <c r="B5491">
        <v>1</v>
      </c>
      <c r="C5491" s="49">
        <f>'Actual Solar Data'!I5480</f>
        <v>0</v>
      </c>
      <c r="D5491" s="45">
        <f>whlsecost_hourly_4002_202211!C344</f>
        <v>44880</v>
      </c>
      <c r="E5491" s="62">
        <f>whlsecost_hourly_4002_202211!D344</f>
        <v>1</v>
      </c>
      <c r="F5491" s="2">
        <f>whlsecost_hourly_4002_202211!F344</f>
        <v>51.59</v>
      </c>
      <c r="G5491" s="2">
        <f>whlsecost_hourly_4002_202211!X344</f>
        <v>2.9</v>
      </c>
      <c r="H5491" s="2">
        <f t="shared" si="172"/>
        <v>54.49</v>
      </c>
      <c r="I5491" s="94">
        <f t="shared" si="171"/>
        <v>0</v>
      </c>
    </row>
    <row r="5492" spans="1:9" x14ac:dyDescent="0.3">
      <c r="A5492" s="109">
        <v>44880</v>
      </c>
      <c r="B5492">
        <v>2</v>
      </c>
      <c r="C5492" s="49">
        <f>'Actual Solar Data'!I5481</f>
        <v>0</v>
      </c>
      <c r="D5492" s="45">
        <f>whlsecost_hourly_4002_202211!C345</f>
        <v>44880</v>
      </c>
      <c r="E5492" s="62">
        <f>whlsecost_hourly_4002_202211!D345</f>
        <v>2</v>
      </c>
      <c r="F5492" s="2">
        <f>whlsecost_hourly_4002_202211!F345</f>
        <v>51.41</v>
      </c>
      <c r="G5492" s="2">
        <f>whlsecost_hourly_4002_202211!X345</f>
        <v>2.84</v>
      </c>
      <c r="H5492" s="2">
        <f t="shared" si="172"/>
        <v>54.25</v>
      </c>
      <c r="I5492" s="94">
        <f t="shared" si="171"/>
        <v>0</v>
      </c>
    </row>
    <row r="5493" spans="1:9" x14ac:dyDescent="0.3">
      <c r="A5493" s="109">
        <v>44880</v>
      </c>
      <c r="B5493">
        <v>3</v>
      </c>
      <c r="C5493" s="49">
        <f>'Actual Solar Data'!I5482</f>
        <v>0</v>
      </c>
      <c r="D5493" s="45">
        <f>whlsecost_hourly_4002_202211!C346</f>
        <v>44880</v>
      </c>
      <c r="E5493" s="62">
        <f>whlsecost_hourly_4002_202211!D346</f>
        <v>3</v>
      </c>
      <c r="F5493" s="2">
        <f>whlsecost_hourly_4002_202211!F346</f>
        <v>51.66</v>
      </c>
      <c r="G5493" s="2">
        <f>whlsecost_hourly_4002_202211!X346</f>
        <v>2.8099999999999996</v>
      </c>
      <c r="H5493" s="2">
        <f t="shared" si="172"/>
        <v>54.47</v>
      </c>
      <c r="I5493" s="94">
        <f t="shared" si="171"/>
        <v>0</v>
      </c>
    </row>
    <row r="5494" spans="1:9" x14ac:dyDescent="0.3">
      <c r="A5494" s="109">
        <v>44880</v>
      </c>
      <c r="B5494">
        <v>4</v>
      </c>
      <c r="C5494" s="49">
        <f>'Actual Solar Data'!I5483</f>
        <v>0</v>
      </c>
      <c r="D5494" s="45">
        <f>whlsecost_hourly_4002_202211!C347</f>
        <v>44880</v>
      </c>
      <c r="E5494" s="62">
        <f>whlsecost_hourly_4002_202211!D347</f>
        <v>4</v>
      </c>
      <c r="F5494" s="2">
        <f>whlsecost_hourly_4002_202211!F347</f>
        <v>52.46</v>
      </c>
      <c r="G5494" s="2">
        <f>whlsecost_hourly_4002_202211!X347</f>
        <v>2.82</v>
      </c>
      <c r="H5494" s="2">
        <f t="shared" si="172"/>
        <v>55.28</v>
      </c>
      <c r="I5494" s="94">
        <f t="shared" si="171"/>
        <v>0</v>
      </c>
    </row>
    <row r="5495" spans="1:9" x14ac:dyDescent="0.3">
      <c r="A5495" s="109">
        <v>44880</v>
      </c>
      <c r="B5495">
        <v>5</v>
      </c>
      <c r="C5495" s="49">
        <f>'Actual Solar Data'!I5484</f>
        <v>0</v>
      </c>
      <c r="D5495" s="45">
        <f>whlsecost_hourly_4002_202211!C348</f>
        <v>44880</v>
      </c>
      <c r="E5495" s="62">
        <f>whlsecost_hourly_4002_202211!D348</f>
        <v>5</v>
      </c>
      <c r="F5495" s="2">
        <f>whlsecost_hourly_4002_202211!F348</f>
        <v>57.67</v>
      </c>
      <c r="G5495" s="2">
        <f>whlsecost_hourly_4002_202211!X348</f>
        <v>2.88</v>
      </c>
      <c r="H5495" s="2">
        <f t="shared" si="172"/>
        <v>60.550000000000004</v>
      </c>
      <c r="I5495" s="94">
        <f t="shared" si="171"/>
        <v>0</v>
      </c>
    </row>
    <row r="5496" spans="1:9" x14ac:dyDescent="0.3">
      <c r="A5496" s="109">
        <v>44880</v>
      </c>
      <c r="B5496">
        <v>6</v>
      </c>
      <c r="C5496" s="49">
        <f>'Actual Solar Data'!I5485</f>
        <v>0</v>
      </c>
      <c r="D5496" s="45">
        <f>whlsecost_hourly_4002_202211!C349</f>
        <v>44880</v>
      </c>
      <c r="E5496" s="62">
        <f>whlsecost_hourly_4002_202211!D349</f>
        <v>6</v>
      </c>
      <c r="F5496" s="2">
        <f>whlsecost_hourly_4002_202211!F349</f>
        <v>78.290000000000006</v>
      </c>
      <c r="G5496" s="2">
        <f>whlsecost_hourly_4002_202211!X349</f>
        <v>3.3899999999999997</v>
      </c>
      <c r="H5496" s="2">
        <f t="shared" si="172"/>
        <v>81.680000000000007</v>
      </c>
      <c r="I5496" s="94">
        <f t="shared" si="171"/>
        <v>0</v>
      </c>
    </row>
    <row r="5497" spans="1:9" x14ac:dyDescent="0.3">
      <c r="A5497" s="109">
        <v>44880</v>
      </c>
      <c r="B5497">
        <v>7</v>
      </c>
      <c r="C5497" s="49">
        <f>'Actual Solar Data'!I5486</f>
        <v>20</v>
      </c>
      <c r="D5497" s="45">
        <f>whlsecost_hourly_4002_202211!C350</f>
        <v>44880</v>
      </c>
      <c r="E5497" s="62">
        <f>whlsecost_hourly_4002_202211!D350</f>
        <v>7</v>
      </c>
      <c r="F5497" s="2">
        <f>whlsecost_hourly_4002_202211!F350</f>
        <v>113.81</v>
      </c>
      <c r="G5497" s="2">
        <f>whlsecost_hourly_4002_202211!X350</f>
        <v>3.6599999999999997</v>
      </c>
      <c r="H5497" s="2">
        <f t="shared" si="172"/>
        <v>117.47</v>
      </c>
      <c r="I5497" s="94">
        <f t="shared" si="171"/>
        <v>1.7107312624762226E-6</v>
      </c>
    </row>
    <row r="5498" spans="1:9" x14ac:dyDescent="0.3">
      <c r="A5498" s="109">
        <v>44880</v>
      </c>
      <c r="B5498">
        <v>8</v>
      </c>
      <c r="C5498" s="49">
        <f>'Actual Solar Data'!I5487</f>
        <v>863</v>
      </c>
      <c r="D5498" s="45">
        <f>whlsecost_hourly_4002_202211!C351</f>
        <v>44880</v>
      </c>
      <c r="E5498" s="62">
        <f>whlsecost_hourly_4002_202211!D351</f>
        <v>8</v>
      </c>
      <c r="F5498" s="2">
        <f>whlsecost_hourly_4002_202211!F351</f>
        <v>123.32</v>
      </c>
      <c r="G5498" s="2">
        <f>whlsecost_hourly_4002_202211!X351</f>
        <v>5.2</v>
      </c>
      <c r="H5498" s="2">
        <f t="shared" si="172"/>
        <v>128.51999999999998</v>
      </c>
      <c r="I5498" s="94">
        <f t="shared" si="171"/>
        <v>8.0761865131319591E-5</v>
      </c>
    </row>
    <row r="5499" spans="1:9" x14ac:dyDescent="0.3">
      <c r="A5499" s="109">
        <v>44880</v>
      </c>
      <c r="B5499">
        <v>9</v>
      </c>
      <c r="C5499" s="49">
        <f>'Actual Solar Data'!I5488</f>
        <v>279285</v>
      </c>
      <c r="D5499" s="45">
        <f>whlsecost_hourly_4002_202211!C352</f>
        <v>44880</v>
      </c>
      <c r="E5499" s="62">
        <f>whlsecost_hourly_4002_202211!D352</f>
        <v>9</v>
      </c>
      <c r="F5499" s="2">
        <f>whlsecost_hourly_4002_202211!F352</f>
        <v>73.78</v>
      </c>
      <c r="G5499" s="2">
        <f>whlsecost_hourly_4002_202211!X352</f>
        <v>4.5299999999999994</v>
      </c>
      <c r="H5499" s="2">
        <f t="shared" si="172"/>
        <v>78.31</v>
      </c>
      <c r="I5499" s="94">
        <f t="shared" si="171"/>
        <v>1.5925374810577601E-2</v>
      </c>
    </row>
    <row r="5500" spans="1:9" x14ac:dyDescent="0.3">
      <c r="A5500" s="109">
        <v>44880</v>
      </c>
      <c r="B5500">
        <v>10</v>
      </c>
      <c r="C5500" s="49">
        <f>'Actual Solar Data'!I5489</f>
        <v>535816</v>
      </c>
      <c r="D5500" s="45">
        <f>whlsecost_hourly_4002_202211!C353</f>
        <v>44880</v>
      </c>
      <c r="E5500" s="62">
        <f>whlsecost_hourly_4002_202211!D353</f>
        <v>10</v>
      </c>
      <c r="F5500" s="2">
        <f>whlsecost_hourly_4002_202211!F353</f>
        <v>45.88</v>
      </c>
      <c r="G5500" s="2">
        <f>whlsecost_hourly_4002_202211!X353</f>
        <v>3.76</v>
      </c>
      <c r="H5500" s="2">
        <f t="shared" si="172"/>
        <v>49.64</v>
      </c>
      <c r="I5500" s="94">
        <f t="shared" si="171"/>
        <v>1.9367442632663403E-2</v>
      </c>
    </row>
    <row r="5501" spans="1:9" x14ac:dyDescent="0.3">
      <c r="A5501" s="109">
        <v>44880</v>
      </c>
      <c r="B5501">
        <v>11</v>
      </c>
      <c r="C5501" s="49">
        <f>'Actual Solar Data'!I5490</f>
        <v>691799</v>
      </c>
      <c r="D5501" s="45">
        <f>whlsecost_hourly_4002_202211!C354</f>
        <v>44880</v>
      </c>
      <c r="E5501" s="62">
        <f>whlsecost_hourly_4002_202211!D354</f>
        <v>11</v>
      </c>
      <c r="F5501" s="2">
        <f>whlsecost_hourly_4002_202211!F354</f>
        <v>49.87</v>
      </c>
      <c r="G5501" s="2">
        <f>whlsecost_hourly_4002_202211!X354</f>
        <v>3.6499999999999995</v>
      </c>
      <c r="H5501" s="2">
        <f t="shared" si="172"/>
        <v>53.519999999999996</v>
      </c>
      <c r="I5501" s="94">
        <f t="shared" si="171"/>
        <v>2.696006048110014E-2</v>
      </c>
    </row>
    <row r="5502" spans="1:9" x14ac:dyDescent="0.3">
      <c r="A5502" s="109">
        <v>44880</v>
      </c>
      <c r="B5502">
        <v>12</v>
      </c>
      <c r="C5502" s="49">
        <f>'Actual Solar Data'!I5491</f>
        <v>703470</v>
      </c>
      <c r="D5502" s="45">
        <f>whlsecost_hourly_4002_202211!C355</f>
        <v>44880</v>
      </c>
      <c r="E5502" s="62">
        <f>whlsecost_hourly_4002_202211!D355</f>
        <v>12</v>
      </c>
      <c r="F5502" s="2">
        <f>whlsecost_hourly_4002_202211!F355</f>
        <v>52.31</v>
      </c>
      <c r="G5502" s="2">
        <f>whlsecost_hourly_4002_202211!X355</f>
        <v>3.6199999999999997</v>
      </c>
      <c r="H5502" s="2">
        <f t="shared" si="172"/>
        <v>55.93</v>
      </c>
      <c r="I5502" s="94">
        <f t="shared" si="171"/>
        <v>2.8649380020221042E-2</v>
      </c>
    </row>
    <row r="5503" spans="1:9" x14ac:dyDescent="0.3">
      <c r="A5503" s="109">
        <v>44880</v>
      </c>
      <c r="B5503">
        <v>13</v>
      </c>
      <c r="C5503" s="49">
        <f>'Actual Solar Data'!I5492</f>
        <v>665597</v>
      </c>
      <c r="D5503" s="45">
        <f>whlsecost_hourly_4002_202211!C356</f>
        <v>44880</v>
      </c>
      <c r="E5503" s="62">
        <f>whlsecost_hourly_4002_202211!D356</f>
        <v>13</v>
      </c>
      <c r="F5503" s="2">
        <f>whlsecost_hourly_4002_202211!F356</f>
        <v>53.17</v>
      </c>
      <c r="G5503" s="2">
        <f>whlsecost_hourly_4002_202211!X356</f>
        <v>3.6399999999999997</v>
      </c>
      <c r="H5503" s="2">
        <f t="shared" si="172"/>
        <v>56.81</v>
      </c>
      <c r="I5503" s="94">
        <f t="shared" si="171"/>
        <v>2.7533471539555227E-2</v>
      </c>
    </row>
    <row r="5504" spans="1:9" x14ac:dyDescent="0.3">
      <c r="A5504" s="109">
        <v>44880</v>
      </c>
      <c r="B5504">
        <v>14</v>
      </c>
      <c r="C5504" s="49">
        <f>'Actual Solar Data'!I5493</f>
        <v>375335</v>
      </c>
      <c r="D5504" s="45">
        <f>whlsecost_hourly_4002_202211!C357</f>
        <v>44880</v>
      </c>
      <c r="E5504" s="62">
        <f>whlsecost_hourly_4002_202211!D357</f>
        <v>14</v>
      </c>
      <c r="F5504" s="2">
        <f>whlsecost_hourly_4002_202211!F357</f>
        <v>58.78</v>
      </c>
      <c r="G5504" s="2">
        <f>whlsecost_hourly_4002_202211!X357</f>
        <v>3.6299999999999994</v>
      </c>
      <c r="H5504" s="2">
        <f t="shared" si="172"/>
        <v>62.410000000000004</v>
      </c>
      <c r="I5504" s="94">
        <f t="shared" si="171"/>
        <v>1.7056820312181167E-2</v>
      </c>
    </row>
    <row r="5505" spans="1:9" x14ac:dyDescent="0.3">
      <c r="A5505" s="109">
        <v>44880</v>
      </c>
      <c r="B5505">
        <v>15</v>
      </c>
      <c r="C5505" s="49">
        <f>'Actual Solar Data'!I5494</f>
        <v>152394</v>
      </c>
      <c r="D5505" s="45">
        <f>whlsecost_hourly_4002_202211!C358</f>
        <v>44880</v>
      </c>
      <c r="E5505" s="62">
        <f>whlsecost_hourly_4002_202211!D358</f>
        <v>15</v>
      </c>
      <c r="F5505" s="2">
        <f>whlsecost_hourly_4002_202211!F358</f>
        <v>80.739999999999995</v>
      </c>
      <c r="G5505" s="2">
        <f>whlsecost_hourly_4002_202211!X358</f>
        <v>3.9099999999999997</v>
      </c>
      <c r="H5505" s="2">
        <f t="shared" si="172"/>
        <v>84.649999999999991</v>
      </c>
      <c r="I5505" s="94">
        <f t="shared" si="171"/>
        <v>9.393331696675021E-3</v>
      </c>
    </row>
    <row r="5506" spans="1:9" x14ac:dyDescent="0.3">
      <c r="A5506" s="109">
        <v>44880</v>
      </c>
      <c r="B5506">
        <v>16</v>
      </c>
      <c r="C5506" s="49">
        <f>'Actual Solar Data'!I5495</f>
        <v>317</v>
      </c>
      <c r="D5506" s="45">
        <f>whlsecost_hourly_4002_202211!C359</f>
        <v>44880</v>
      </c>
      <c r="E5506" s="62">
        <f>whlsecost_hourly_4002_202211!D359</f>
        <v>16</v>
      </c>
      <c r="F5506" s="2">
        <f>whlsecost_hourly_4002_202211!F359</f>
        <v>96.31</v>
      </c>
      <c r="G5506" s="2">
        <f>whlsecost_hourly_4002_202211!X359</f>
        <v>3.9199999999999995</v>
      </c>
      <c r="H5506" s="2">
        <f t="shared" si="172"/>
        <v>100.23</v>
      </c>
      <c r="I5506" s="94">
        <f t="shared" si="171"/>
        <v>2.3135656098086062E-5</v>
      </c>
    </row>
    <row r="5507" spans="1:9" x14ac:dyDescent="0.3">
      <c r="A5507" s="109">
        <v>44880</v>
      </c>
      <c r="B5507">
        <v>17</v>
      </c>
      <c r="C5507" s="49">
        <f>'Actual Solar Data'!I5496</f>
        <v>10</v>
      </c>
      <c r="D5507" s="45">
        <f>whlsecost_hourly_4002_202211!C360</f>
        <v>44880</v>
      </c>
      <c r="E5507" s="62">
        <f>whlsecost_hourly_4002_202211!D360</f>
        <v>17</v>
      </c>
      <c r="F5507" s="2">
        <f>whlsecost_hourly_4002_202211!F360</f>
        <v>124.93</v>
      </c>
      <c r="G5507" s="2">
        <f>whlsecost_hourly_4002_202211!X360</f>
        <v>4.1599999999999993</v>
      </c>
      <c r="H5507" s="2">
        <f t="shared" si="172"/>
        <v>129.09</v>
      </c>
      <c r="I5507" s="94">
        <f t="shared" si="171"/>
        <v>9.3997743540076442E-7</v>
      </c>
    </row>
    <row r="5508" spans="1:9" x14ac:dyDescent="0.3">
      <c r="A5508" s="109">
        <v>44880</v>
      </c>
      <c r="B5508">
        <v>18</v>
      </c>
      <c r="C5508" s="49">
        <f>'Actual Solar Data'!I5497</f>
        <v>0</v>
      </c>
      <c r="D5508" s="45">
        <f>whlsecost_hourly_4002_202211!C361</f>
        <v>44880</v>
      </c>
      <c r="E5508" s="62">
        <f>whlsecost_hourly_4002_202211!D361</f>
        <v>18</v>
      </c>
      <c r="F5508" s="2">
        <f>whlsecost_hourly_4002_202211!F361</f>
        <v>141.19999999999999</v>
      </c>
      <c r="G5508" s="2">
        <f>whlsecost_hourly_4002_202211!X361</f>
        <v>4.3299999999999992</v>
      </c>
      <c r="H5508" s="2">
        <f t="shared" si="172"/>
        <v>145.53</v>
      </c>
      <c r="I5508" s="94">
        <f t="shared" si="171"/>
        <v>0</v>
      </c>
    </row>
    <row r="5509" spans="1:9" x14ac:dyDescent="0.3">
      <c r="A5509" s="109">
        <v>44880</v>
      </c>
      <c r="B5509">
        <v>19</v>
      </c>
      <c r="C5509" s="49">
        <f>'Actual Solar Data'!I5498</f>
        <v>0</v>
      </c>
      <c r="D5509" s="45">
        <f>whlsecost_hourly_4002_202211!C362</f>
        <v>44880</v>
      </c>
      <c r="E5509" s="62">
        <f>whlsecost_hourly_4002_202211!D362</f>
        <v>19</v>
      </c>
      <c r="F5509" s="2">
        <f>whlsecost_hourly_4002_202211!F362</f>
        <v>85.3</v>
      </c>
      <c r="G5509" s="2">
        <f>whlsecost_hourly_4002_202211!X362</f>
        <v>3.76</v>
      </c>
      <c r="H5509" s="2">
        <f t="shared" si="172"/>
        <v>89.06</v>
      </c>
      <c r="I5509" s="94">
        <f t="shared" si="171"/>
        <v>0</v>
      </c>
    </row>
    <row r="5510" spans="1:9" x14ac:dyDescent="0.3">
      <c r="A5510" s="109">
        <v>44880</v>
      </c>
      <c r="B5510">
        <v>20</v>
      </c>
      <c r="C5510" s="49">
        <f>'Actual Solar Data'!I5499</f>
        <v>0</v>
      </c>
      <c r="D5510" s="45">
        <f>whlsecost_hourly_4002_202211!C363</f>
        <v>44880</v>
      </c>
      <c r="E5510" s="62">
        <f>whlsecost_hourly_4002_202211!D363</f>
        <v>20</v>
      </c>
      <c r="F5510" s="2">
        <f>whlsecost_hourly_4002_202211!F363</f>
        <v>99.87</v>
      </c>
      <c r="G5510" s="2">
        <f>whlsecost_hourly_4002_202211!X363</f>
        <v>3.8399999999999994</v>
      </c>
      <c r="H5510" s="2">
        <f t="shared" si="172"/>
        <v>103.71000000000001</v>
      </c>
      <c r="I5510" s="94">
        <f t="shared" si="171"/>
        <v>0</v>
      </c>
    </row>
    <row r="5511" spans="1:9" x14ac:dyDescent="0.3">
      <c r="A5511" s="109">
        <v>44880</v>
      </c>
      <c r="B5511">
        <v>21</v>
      </c>
      <c r="C5511" s="49">
        <f>'Actual Solar Data'!I5500</f>
        <v>0</v>
      </c>
      <c r="D5511" s="45">
        <f>whlsecost_hourly_4002_202211!C364</f>
        <v>44880</v>
      </c>
      <c r="E5511" s="62">
        <f>whlsecost_hourly_4002_202211!D364</f>
        <v>21</v>
      </c>
      <c r="F5511" s="2">
        <f>whlsecost_hourly_4002_202211!F364</f>
        <v>80.62</v>
      </c>
      <c r="G5511" s="2">
        <f>whlsecost_hourly_4002_202211!X364</f>
        <v>3.6099999999999994</v>
      </c>
      <c r="H5511" s="2">
        <f t="shared" si="172"/>
        <v>84.23</v>
      </c>
      <c r="I5511" s="94">
        <f t="shared" si="171"/>
        <v>0</v>
      </c>
    </row>
    <row r="5512" spans="1:9" x14ac:dyDescent="0.3">
      <c r="A5512" s="109">
        <v>44880</v>
      </c>
      <c r="B5512">
        <v>22</v>
      </c>
      <c r="C5512" s="49">
        <f>'Actual Solar Data'!I5501</f>
        <v>0</v>
      </c>
      <c r="D5512" s="45">
        <f>whlsecost_hourly_4002_202211!C365</f>
        <v>44880</v>
      </c>
      <c r="E5512" s="62">
        <f>whlsecost_hourly_4002_202211!D365</f>
        <v>22</v>
      </c>
      <c r="F5512" s="2">
        <f>whlsecost_hourly_4002_202211!F365</f>
        <v>64.010000000000005</v>
      </c>
      <c r="G5512" s="2">
        <f>whlsecost_hourly_4002_202211!X365</f>
        <v>3.61</v>
      </c>
      <c r="H5512" s="2">
        <f t="shared" si="172"/>
        <v>67.62</v>
      </c>
      <c r="I5512" s="94">
        <f t="shared" si="171"/>
        <v>0</v>
      </c>
    </row>
    <row r="5513" spans="1:9" x14ac:dyDescent="0.3">
      <c r="A5513" s="109">
        <v>44880</v>
      </c>
      <c r="B5513">
        <v>23</v>
      </c>
      <c r="C5513" s="49">
        <f>'Actual Solar Data'!I5502</f>
        <v>0</v>
      </c>
      <c r="D5513" s="45">
        <f>whlsecost_hourly_4002_202211!C366</f>
        <v>44880</v>
      </c>
      <c r="E5513" s="62">
        <f>whlsecost_hourly_4002_202211!D366</f>
        <v>23</v>
      </c>
      <c r="F5513" s="2">
        <f>whlsecost_hourly_4002_202211!F366</f>
        <v>59.96</v>
      </c>
      <c r="G5513" s="2">
        <f>whlsecost_hourly_4002_202211!X366</f>
        <v>3.88</v>
      </c>
      <c r="H5513" s="2">
        <f t="shared" si="172"/>
        <v>63.84</v>
      </c>
      <c r="I5513" s="94">
        <f t="shared" si="171"/>
        <v>0</v>
      </c>
    </row>
    <row r="5514" spans="1:9" x14ac:dyDescent="0.3">
      <c r="A5514" s="109">
        <v>44880</v>
      </c>
      <c r="B5514">
        <v>24</v>
      </c>
      <c r="C5514" s="49">
        <f>'Actual Solar Data'!I5503</f>
        <v>0</v>
      </c>
      <c r="D5514" s="45">
        <f>whlsecost_hourly_4002_202211!C367</f>
        <v>44880</v>
      </c>
      <c r="E5514" s="62">
        <f>whlsecost_hourly_4002_202211!D367</f>
        <v>24</v>
      </c>
      <c r="F5514" s="2">
        <f>whlsecost_hourly_4002_202211!F367</f>
        <v>57.61</v>
      </c>
      <c r="G5514" s="2">
        <f>whlsecost_hourly_4002_202211!X367</f>
        <v>2.9799999999999995</v>
      </c>
      <c r="H5514" s="2">
        <f t="shared" si="172"/>
        <v>60.589999999999996</v>
      </c>
      <c r="I5514" s="94">
        <f t="shared" si="171"/>
        <v>0</v>
      </c>
    </row>
    <row r="5515" spans="1:9" x14ac:dyDescent="0.3">
      <c r="A5515" s="109">
        <v>44881</v>
      </c>
      <c r="B5515">
        <v>1</v>
      </c>
      <c r="C5515" s="49">
        <f>'Actual Solar Data'!I5504</f>
        <v>0</v>
      </c>
      <c r="D5515" s="45">
        <f>whlsecost_hourly_4002_202211!C368</f>
        <v>44881</v>
      </c>
      <c r="E5515" s="62">
        <f>whlsecost_hourly_4002_202211!D368</f>
        <v>1</v>
      </c>
      <c r="F5515" s="2">
        <f>whlsecost_hourly_4002_202211!F368</f>
        <v>53.37</v>
      </c>
      <c r="G5515" s="2">
        <f>whlsecost_hourly_4002_202211!X368</f>
        <v>1.2399999999999998</v>
      </c>
      <c r="H5515" s="2">
        <f t="shared" si="172"/>
        <v>54.61</v>
      </c>
      <c r="I5515" s="94">
        <f t="shared" si="171"/>
        <v>0</v>
      </c>
    </row>
    <row r="5516" spans="1:9" x14ac:dyDescent="0.3">
      <c r="A5516" s="109">
        <v>44881</v>
      </c>
      <c r="B5516">
        <v>2</v>
      </c>
      <c r="C5516" s="49">
        <f>'Actual Solar Data'!I5505</f>
        <v>0</v>
      </c>
      <c r="D5516" s="45">
        <f>whlsecost_hourly_4002_202211!C369</f>
        <v>44881</v>
      </c>
      <c r="E5516" s="62">
        <f>whlsecost_hourly_4002_202211!D369</f>
        <v>2</v>
      </c>
      <c r="F5516" s="2">
        <f>whlsecost_hourly_4002_202211!F369</f>
        <v>54.6</v>
      </c>
      <c r="G5516" s="2">
        <f>whlsecost_hourly_4002_202211!X369</f>
        <v>1.22</v>
      </c>
      <c r="H5516" s="2">
        <f t="shared" si="172"/>
        <v>55.82</v>
      </c>
      <c r="I5516" s="94">
        <f t="shared" si="171"/>
        <v>0</v>
      </c>
    </row>
    <row r="5517" spans="1:9" x14ac:dyDescent="0.3">
      <c r="A5517" s="109">
        <v>44881</v>
      </c>
      <c r="B5517">
        <v>3</v>
      </c>
      <c r="C5517" s="49">
        <f>'Actual Solar Data'!I5506</f>
        <v>0</v>
      </c>
      <c r="D5517" s="45">
        <f>whlsecost_hourly_4002_202211!C370</f>
        <v>44881</v>
      </c>
      <c r="E5517" s="62">
        <f>whlsecost_hourly_4002_202211!D370</f>
        <v>3</v>
      </c>
      <c r="F5517" s="2">
        <f>whlsecost_hourly_4002_202211!F370</f>
        <v>50.3</v>
      </c>
      <c r="G5517" s="2">
        <f>whlsecost_hourly_4002_202211!X370</f>
        <v>1.21</v>
      </c>
      <c r="H5517" s="2">
        <f t="shared" si="172"/>
        <v>51.51</v>
      </c>
      <c r="I5517" s="94">
        <f t="shared" si="171"/>
        <v>0</v>
      </c>
    </row>
    <row r="5518" spans="1:9" x14ac:dyDescent="0.3">
      <c r="A5518" s="109">
        <v>44881</v>
      </c>
      <c r="B5518">
        <v>4</v>
      </c>
      <c r="C5518" s="49">
        <f>'Actual Solar Data'!I5507</f>
        <v>0</v>
      </c>
      <c r="D5518" s="45">
        <f>whlsecost_hourly_4002_202211!C371</f>
        <v>44881</v>
      </c>
      <c r="E5518" s="62">
        <f>whlsecost_hourly_4002_202211!D371</f>
        <v>4</v>
      </c>
      <c r="F5518" s="2">
        <f>whlsecost_hourly_4002_202211!F371</f>
        <v>48.37</v>
      </c>
      <c r="G5518" s="2">
        <f>whlsecost_hourly_4002_202211!X371</f>
        <v>1.21</v>
      </c>
      <c r="H5518" s="2">
        <f t="shared" si="172"/>
        <v>49.58</v>
      </c>
      <c r="I5518" s="94">
        <f t="shared" si="171"/>
        <v>0</v>
      </c>
    </row>
    <row r="5519" spans="1:9" x14ac:dyDescent="0.3">
      <c r="A5519" s="109">
        <v>44881</v>
      </c>
      <c r="B5519">
        <v>5</v>
      </c>
      <c r="C5519" s="49">
        <f>'Actual Solar Data'!I5508</f>
        <v>0</v>
      </c>
      <c r="D5519" s="45">
        <f>whlsecost_hourly_4002_202211!C372</f>
        <v>44881</v>
      </c>
      <c r="E5519" s="62">
        <f>whlsecost_hourly_4002_202211!D372</f>
        <v>5</v>
      </c>
      <c r="F5519" s="2">
        <f>whlsecost_hourly_4002_202211!F372</f>
        <v>50.44</v>
      </c>
      <c r="G5519" s="2">
        <f>whlsecost_hourly_4002_202211!X372</f>
        <v>1.19</v>
      </c>
      <c r="H5519" s="2">
        <f t="shared" si="172"/>
        <v>51.629999999999995</v>
      </c>
      <c r="I5519" s="94">
        <f t="shared" si="171"/>
        <v>0</v>
      </c>
    </row>
    <row r="5520" spans="1:9" x14ac:dyDescent="0.3">
      <c r="A5520" s="109">
        <v>44881</v>
      </c>
      <c r="B5520">
        <v>6</v>
      </c>
      <c r="C5520" s="49">
        <f>'Actual Solar Data'!I5509</f>
        <v>0</v>
      </c>
      <c r="D5520" s="45">
        <f>whlsecost_hourly_4002_202211!C373</f>
        <v>44881</v>
      </c>
      <c r="E5520" s="62">
        <f>whlsecost_hourly_4002_202211!D373</f>
        <v>6</v>
      </c>
      <c r="F5520" s="2">
        <f>whlsecost_hourly_4002_202211!F373</f>
        <v>53.02</v>
      </c>
      <c r="G5520" s="2">
        <f>whlsecost_hourly_4002_202211!X373</f>
        <v>1.3099999999999998</v>
      </c>
      <c r="H5520" s="2">
        <f t="shared" si="172"/>
        <v>54.330000000000005</v>
      </c>
      <c r="I5520" s="94">
        <f t="shared" si="171"/>
        <v>0</v>
      </c>
    </row>
    <row r="5521" spans="1:9" x14ac:dyDescent="0.3">
      <c r="A5521" s="109">
        <v>44881</v>
      </c>
      <c r="B5521">
        <v>7</v>
      </c>
      <c r="C5521" s="49">
        <f>'Actual Solar Data'!I5510</f>
        <v>0</v>
      </c>
      <c r="D5521" s="45">
        <f>whlsecost_hourly_4002_202211!C374</f>
        <v>44881</v>
      </c>
      <c r="E5521" s="62">
        <f>whlsecost_hourly_4002_202211!D374</f>
        <v>7</v>
      </c>
      <c r="F5521" s="2">
        <f>whlsecost_hourly_4002_202211!F374</f>
        <v>64.47</v>
      </c>
      <c r="G5521" s="2">
        <f>whlsecost_hourly_4002_202211!X374</f>
        <v>1.46</v>
      </c>
      <c r="H5521" s="2">
        <f t="shared" si="172"/>
        <v>65.929999999999993</v>
      </c>
      <c r="I5521" s="94">
        <f t="shared" si="171"/>
        <v>0</v>
      </c>
    </row>
    <row r="5522" spans="1:9" x14ac:dyDescent="0.3">
      <c r="A5522" s="109">
        <v>44881</v>
      </c>
      <c r="B5522">
        <v>8</v>
      </c>
      <c r="C5522" s="49">
        <f>'Actual Solar Data'!I5511</f>
        <v>93</v>
      </c>
      <c r="D5522" s="45">
        <f>whlsecost_hourly_4002_202211!C375</f>
        <v>44881</v>
      </c>
      <c r="E5522" s="62">
        <f>whlsecost_hourly_4002_202211!D375</f>
        <v>8</v>
      </c>
      <c r="F5522" s="2">
        <f>whlsecost_hourly_4002_202211!F375</f>
        <v>88.52</v>
      </c>
      <c r="G5522" s="2">
        <f>whlsecost_hourly_4002_202211!X375</f>
        <v>2.4799999999999995</v>
      </c>
      <c r="H5522" s="2">
        <f t="shared" si="172"/>
        <v>91</v>
      </c>
      <c r="I5522" s="94">
        <f t="shared" si="171"/>
        <v>6.16238983329202E-6</v>
      </c>
    </row>
    <row r="5523" spans="1:9" x14ac:dyDescent="0.3">
      <c r="A5523" s="109">
        <v>44881</v>
      </c>
      <c r="B5523">
        <v>9</v>
      </c>
      <c r="C5523" s="49">
        <f>'Actual Solar Data'!I5512</f>
        <v>400</v>
      </c>
      <c r="D5523" s="45">
        <f>whlsecost_hourly_4002_202211!C376</f>
        <v>44881</v>
      </c>
      <c r="E5523" s="62">
        <f>whlsecost_hourly_4002_202211!D376</f>
        <v>9</v>
      </c>
      <c r="F5523" s="2">
        <f>whlsecost_hourly_4002_202211!F376</f>
        <v>90.74</v>
      </c>
      <c r="G5523" s="2">
        <f>whlsecost_hourly_4002_202211!X376</f>
        <v>2.23</v>
      </c>
      <c r="H5523" s="2">
        <f t="shared" si="172"/>
        <v>92.97</v>
      </c>
      <c r="I5523" s="94">
        <f t="shared" ref="I5523:I5586" si="173">C5523*H5523/$C$17</f>
        <v>2.7078689958698292E-5</v>
      </c>
    </row>
    <row r="5524" spans="1:9" x14ac:dyDescent="0.3">
      <c r="A5524" s="109">
        <v>44881</v>
      </c>
      <c r="B5524">
        <v>10</v>
      </c>
      <c r="C5524" s="49">
        <f>'Actual Solar Data'!I5513</f>
        <v>847</v>
      </c>
      <c r="D5524" s="45">
        <f>whlsecost_hourly_4002_202211!C377</f>
        <v>44881</v>
      </c>
      <c r="E5524" s="62">
        <f>whlsecost_hourly_4002_202211!D377</f>
        <v>10</v>
      </c>
      <c r="F5524" s="2">
        <f>whlsecost_hourly_4002_202211!F377</f>
        <v>102.73</v>
      </c>
      <c r="G5524" s="2">
        <f>whlsecost_hourly_4002_202211!X377</f>
        <v>2.21</v>
      </c>
      <c r="H5524" s="2">
        <f t="shared" si="172"/>
        <v>104.94</v>
      </c>
      <c r="I5524" s="94">
        <f t="shared" si="173"/>
        <v>6.4721607842667834E-5</v>
      </c>
    </row>
    <row r="5525" spans="1:9" x14ac:dyDescent="0.3">
      <c r="A5525" s="109">
        <v>44881</v>
      </c>
      <c r="B5525">
        <v>11</v>
      </c>
      <c r="C5525" s="49">
        <f>'Actual Solar Data'!I5514</f>
        <v>967</v>
      </c>
      <c r="D5525" s="45">
        <f>whlsecost_hourly_4002_202211!C378</f>
        <v>44881</v>
      </c>
      <c r="E5525" s="62">
        <f>whlsecost_hourly_4002_202211!D378</f>
        <v>11</v>
      </c>
      <c r="F5525" s="2">
        <f>whlsecost_hourly_4002_202211!F378</f>
        <v>105.68</v>
      </c>
      <c r="G5525" s="2">
        <f>whlsecost_hourly_4002_202211!X378</f>
        <v>2.15</v>
      </c>
      <c r="H5525" s="2">
        <f t="shared" si="172"/>
        <v>107.83000000000001</v>
      </c>
      <c r="I5525" s="94">
        <f t="shared" si="173"/>
        <v>7.5926067513292053E-5</v>
      </c>
    </row>
    <row r="5526" spans="1:9" x14ac:dyDescent="0.3">
      <c r="A5526" s="109">
        <v>44881</v>
      </c>
      <c r="B5526">
        <v>12</v>
      </c>
      <c r="C5526" s="49">
        <f>'Actual Solar Data'!I5515</f>
        <v>10157</v>
      </c>
      <c r="D5526" s="45">
        <f>whlsecost_hourly_4002_202211!C379</f>
        <v>44881</v>
      </c>
      <c r="E5526" s="62">
        <f>whlsecost_hourly_4002_202211!D379</f>
        <v>12</v>
      </c>
      <c r="F5526" s="2">
        <f>whlsecost_hourly_4002_202211!F379</f>
        <v>88.42</v>
      </c>
      <c r="G5526" s="2">
        <f>whlsecost_hourly_4002_202211!X379</f>
        <v>2.1599999999999997</v>
      </c>
      <c r="H5526" s="2">
        <f t="shared" si="172"/>
        <v>90.58</v>
      </c>
      <c r="I5526" s="94">
        <f t="shared" si="173"/>
        <v>6.6991946432217266E-4</v>
      </c>
    </row>
    <row r="5527" spans="1:9" x14ac:dyDescent="0.3">
      <c r="A5527" s="109">
        <v>44881</v>
      </c>
      <c r="B5527">
        <v>13</v>
      </c>
      <c r="C5527" s="49">
        <f>'Actual Solar Data'!I5516</f>
        <v>32650</v>
      </c>
      <c r="D5527" s="45">
        <f>whlsecost_hourly_4002_202211!C380</f>
        <v>44881</v>
      </c>
      <c r="E5527" s="62">
        <f>whlsecost_hourly_4002_202211!D380</f>
        <v>13</v>
      </c>
      <c r="F5527" s="2">
        <f>whlsecost_hourly_4002_202211!F380</f>
        <v>82.02</v>
      </c>
      <c r="G5527" s="2">
        <f>whlsecost_hourly_4002_202211!X380</f>
        <v>2.1800000000000002</v>
      </c>
      <c r="H5527" s="2">
        <f t="shared" si="172"/>
        <v>84.2</v>
      </c>
      <c r="I5527" s="94">
        <f t="shared" si="173"/>
        <v>2.0017973251090738E-3</v>
      </c>
    </row>
    <row r="5528" spans="1:9" x14ac:dyDescent="0.3">
      <c r="A5528" s="109">
        <v>44881</v>
      </c>
      <c r="B5528">
        <v>14</v>
      </c>
      <c r="C5528" s="49">
        <f>'Actual Solar Data'!I5517</f>
        <v>957</v>
      </c>
      <c r="D5528" s="45">
        <f>whlsecost_hourly_4002_202211!C381</f>
        <v>44881</v>
      </c>
      <c r="E5528" s="62">
        <f>whlsecost_hourly_4002_202211!D381</f>
        <v>14</v>
      </c>
      <c r="F5528" s="2">
        <f>whlsecost_hourly_4002_202211!F381</f>
        <v>72.38</v>
      </c>
      <c r="G5528" s="2">
        <f>whlsecost_hourly_4002_202211!X381</f>
        <v>2.02</v>
      </c>
      <c r="H5528" s="2">
        <f t="shared" si="172"/>
        <v>74.399999999999991</v>
      </c>
      <c r="I5528" s="94">
        <f t="shared" si="173"/>
        <v>5.1845336883168899E-5</v>
      </c>
    </row>
    <row r="5529" spans="1:9" x14ac:dyDescent="0.3">
      <c r="A5529" s="109">
        <v>44881</v>
      </c>
      <c r="B5529">
        <v>15</v>
      </c>
      <c r="C5529" s="49">
        <f>'Actual Solar Data'!I5518</f>
        <v>1060</v>
      </c>
      <c r="D5529" s="45">
        <f>whlsecost_hourly_4002_202211!C382</f>
        <v>44881</v>
      </c>
      <c r="E5529" s="62">
        <f>whlsecost_hourly_4002_202211!D382</f>
        <v>15</v>
      </c>
      <c r="F5529" s="2">
        <f>whlsecost_hourly_4002_202211!F382</f>
        <v>60.95</v>
      </c>
      <c r="G5529" s="2">
        <f>whlsecost_hourly_4002_202211!X382</f>
        <v>2</v>
      </c>
      <c r="H5529" s="2">
        <f t="shared" si="172"/>
        <v>62.95</v>
      </c>
      <c r="I5529" s="94">
        <f t="shared" si="173"/>
        <v>4.8587709607240529E-5</v>
      </c>
    </row>
    <row r="5530" spans="1:9" x14ac:dyDescent="0.3">
      <c r="A5530" s="109">
        <v>44881</v>
      </c>
      <c r="B5530">
        <v>16</v>
      </c>
      <c r="C5530" s="49">
        <f>'Actual Solar Data'!I5519</f>
        <v>32583</v>
      </c>
      <c r="D5530" s="45">
        <f>whlsecost_hourly_4002_202211!C383</f>
        <v>44881</v>
      </c>
      <c r="E5530" s="62">
        <f>whlsecost_hourly_4002_202211!D383</f>
        <v>16</v>
      </c>
      <c r="F5530" s="2">
        <f>whlsecost_hourly_4002_202211!F383</f>
        <v>70.64</v>
      </c>
      <c r="G5530" s="2">
        <f>whlsecost_hourly_4002_202211!X383</f>
        <v>1.97</v>
      </c>
      <c r="H5530" s="2">
        <f t="shared" si="172"/>
        <v>72.61</v>
      </c>
      <c r="I5530" s="94">
        <f t="shared" si="173"/>
        <v>1.7227106264668974E-3</v>
      </c>
    </row>
    <row r="5531" spans="1:9" x14ac:dyDescent="0.3">
      <c r="A5531" s="109">
        <v>44881</v>
      </c>
      <c r="B5531">
        <v>17</v>
      </c>
      <c r="C5531" s="49">
        <f>'Actual Solar Data'!I5520</f>
        <v>13</v>
      </c>
      <c r="D5531" s="45">
        <f>whlsecost_hourly_4002_202211!C384</f>
        <v>44881</v>
      </c>
      <c r="E5531" s="62">
        <f>whlsecost_hourly_4002_202211!D384</f>
        <v>17</v>
      </c>
      <c r="F5531" s="2">
        <f>whlsecost_hourly_4002_202211!F384</f>
        <v>95.16</v>
      </c>
      <c r="G5531" s="2">
        <f>whlsecost_hourly_4002_202211!X384</f>
        <v>2.11</v>
      </c>
      <c r="H5531" s="2">
        <f t="shared" si="172"/>
        <v>97.27</v>
      </c>
      <c r="I5531" s="94">
        <f t="shared" si="173"/>
        <v>9.2076138108189678E-7</v>
      </c>
    </row>
    <row r="5532" spans="1:9" x14ac:dyDescent="0.3">
      <c r="A5532" s="109">
        <v>44881</v>
      </c>
      <c r="B5532">
        <v>18</v>
      </c>
      <c r="C5532" s="49">
        <f>'Actual Solar Data'!I5521</f>
        <v>0</v>
      </c>
      <c r="D5532" s="45">
        <f>whlsecost_hourly_4002_202211!C385</f>
        <v>44881</v>
      </c>
      <c r="E5532" s="62">
        <f>whlsecost_hourly_4002_202211!D385</f>
        <v>18</v>
      </c>
      <c r="F5532" s="2">
        <f>whlsecost_hourly_4002_202211!F385</f>
        <v>123.52</v>
      </c>
      <c r="G5532" s="2">
        <f>whlsecost_hourly_4002_202211!X385</f>
        <v>2.42</v>
      </c>
      <c r="H5532" s="2">
        <f t="shared" si="172"/>
        <v>125.94</v>
      </c>
      <c r="I5532" s="94">
        <f t="shared" si="173"/>
        <v>0</v>
      </c>
    </row>
    <row r="5533" spans="1:9" x14ac:dyDescent="0.3">
      <c r="A5533" s="109">
        <v>44881</v>
      </c>
      <c r="B5533">
        <v>19</v>
      </c>
      <c r="C5533" s="49">
        <f>'Actual Solar Data'!I5522</f>
        <v>0</v>
      </c>
      <c r="D5533" s="45">
        <f>whlsecost_hourly_4002_202211!C386</f>
        <v>44881</v>
      </c>
      <c r="E5533" s="62">
        <f>whlsecost_hourly_4002_202211!D386</f>
        <v>19</v>
      </c>
      <c r="F5533" s="2">
        <f>whlsecost_hourly_4002_202211!F386</f>
        <v>96.98</v>
      </c>
      <c r="G5533" s="2">
        <f>whlsecost_hourly_4002_202211!X386</f>
        <v>2.2299999999999995</v>
      </c>
      <c r="H5533" s="2">
        <f t="shared" si="172"/>
        <v>99.210000000000008</v>
      </c>
      <c r="I5533" s="94">
        <f t="shared" si="173"/>
        <v>0</v>
      </c>
    </row>
    <row r="5534" spans="1:9" x14ac:dyDescent="0.3">
      <c r="A5534" s="109">
        <v>44881</v>
      </c>
      <c r="B5534">
        <v>20</v>
      </c>
      <c r="C5534" s="49">
        <f>'Actual Solar Data'!I5523</f>
        <v>0</v>
      </c>
      <c r="D5534" s="45">
        <f>whlsecost_hourly_4002_202211!C387</f>
        <v>44881</v>
      </c>
      <c r="E5534" s="62">
        <f>whlsecost_hourly_4002_202211!D387</f>
        <v>20</v>
      </c>
      <c r="F5534" s="2">
        <f>whlsecost_hourly_4002_202211!F387</f>
        <v>72.19</v>
      </c>
      <c r="G5534" s="2">
        <f>whlsecost_hourly_4002_202211!X387</f>
        <v>2.0399999999999996</v>
      </c>
      <c r="H5534" s="2">
        <f t="shared" si="172"/>
        <v>74.23</v>
      </c>
      <c r="I5534" s="94">
        <f t="shared" si="173"/>
        <v>0</v>
      </c>
    </row>
    <row r="5535" spans="1:9" x14ac:dyDescent="0.3">
      <c r="A5535" s="109">
        <v>44881</v>
      </c>
      <c r="B5535">
        <v>21</v>
      </c>
      <c r="C5535" s="49">
        <f>'Actual Solar Data'!I5524</f>
        <v>0</v>
      </c>
      <c r="D5535" s="45">
        <f>whlsecost_hourly_4002_202211!C388</f>
        <v>44881</v>
      </c>
      <c r="E5535" s="62">
        <f>whlsecost_hourly_4002_202211!D388</f>
        <v>21</v>
      </c>
      <c r="F5535" s="2">
        <f>whlsecost_hourly_4002_202211!F388</f>
        <v>62.56</v>
      </c>
      <c r="G5535" s="2">
        <f>whlsecost_hourly_4002_202211!X388</f>
        <v>1.98</v>
      </c>
      <c r="H5535" s="2">
        <f t="shared" si="172"/>
        <v>64.540000000000006</v>
      </c>
      <c r="I5535" s="94">
        <f t="shared" si="173"/>
        <v>0</v>
      </c>
    </row>
    <row r="5536" spans="1:9" x14ac:dyDescent="0.3">
      <c r="A5536" s="109">
        <v>44881</v>
      </c>
      <c r="B5536">
        <v>22</v>
      </c>
      <c r="C5536" s="49">
        <f>'Actual Solar Data'!I5525</f>
        <v>0</v>
      </c>
      <c r="D5536" s="45">
        <f>whlsecost_hourly_4002_202211!C389</f>
        <v>44881</v>
      </c>
      <c r="E5536" s="62">
        <f>whlsecost_hourly_4002_202211!D389</f>
        <v>22</v>
      </c>
      <c r="F5536" s="2">
        <f>whlsecost_hourly_4002_202211!F389</f>
        <v>95.76</v>
      </c>
      <c r="G5536" s="2">
        <f>whlsecost_hourly_4002_202211!X389</f>
        <v>2.63</v>
      </c>
      <c r="H5536" s="2">
        <f t="shared" si="172"/>
        <v>98.39</v>
      </c>
      <c r="I5536" s="94">
        <f t="shared" si="173"/>
        <v>0</v>
      </c>
    </row>
    <row r="5537" spans="1:9" x14ac:dyDescent="0.3">
      <c r="A5537" s="109">
        <v>44881</v>
      </c>
      <c r="B5537">
        <v>23</v>
      </c>
      <c r="C5537" s="49">
        <f>'Actual Solar Data'!I5526</f>
        <v>0</v>
      </c>
      <c r="D5537" s="45">
        <f>whlsecost_hourly_4002_202211!C390</f>
        <v>44881</v>
      </c>
      <c r="E5537" s="62">
        <f>whlsecost_hourly_4002_202211!D390</f>
        <v>23</v>
      </c>
      <c r="F5537" s="2">
        <f>whlsecost_hourly_4002_202211!F390</f>
        <v>55.09</v>
      </c>
      <c r="G5537" s="2">
        <f>whlsecost_hourly_4002_202211!X390</f>
        <v>2.4299999999999997</v>
      </c>
      <c r="H5537" s="2">
        <f t="shared" si="172"/>
        <v>57.52</v>
      </c>
      <c r="I5537" s="94">
        <f t="shared" si="173"/>
        <v>0</v>
      </c>
    </row>
    <row r="5538" spans="1:9" x14ac:dyDescent="0.3">
      <c r="A5538" s="109">
        <v>44881</v>
      </c>
      <c r="B5538">
        <v>24</v>
      </c>
      <c r="C5538" s="49">
        <f>'Actual Solar Data'!I5527</f>
        <v>0</v>
      </c>
      <c r="D5538" s="45">
        <f>whlsecost_hourly_4002_202211!C391</f>
        <v>44881</v>
      </c>
      <c r="E5538" s="62">
        <f>whlsecost_hourly_4002_202211!D391</f>
        <v>24</v>
      </c>
      <c r="F5538" s="2">
        <f>whlsecost_hourly_4002_202211!F391</f>
        <v>50.46</v>
      </c>
      <c r="G5538" s="2">
        <f>whlsecost_hourly_4002_202211!X391</f>
        <v>1.39</v>
      </c>
      <c r="H5538" s="2">
        <f t="shared" si="172"/>
        <v>51.85</v>
      </c>
      <c r="I5538" s="94">
        <f t="shared" si="173"/>
        <v>0</v>
      </c>
    </row>
    <row r="5539" spans="1:9" x14ac:dyDescent="0.3">
      <c r="A5539" s="109">
        <v>44882</v>
      </c>
      <c r="B5539">
        <v>1</v>
      </c>
      <c r="C5539" s="49">
        <f>'Actual Solar Data'!I5528</f>
        <v>0</v>
      </c>
      <c r="D5539" s="45">
        <f>whlsecost_hourly_4002_202211!C392</f>
        <v>44882</v>
      </c>
      <c r="E5539" s="62">
        <f>whlsecost_hourly_4002_202211!D392</f>
        <v>1</v>
      </c>
      <c r="F5539" s="2">
        <f>whlsecost_hourly_4002_202211!F392</f>
        <v>48.33</v>
      </c>
      <c r="G5539" s="2">
        <f>whlsecost_hourly_4002_202211!X392</f>
        <v>1.8</v>
      </c>
      <c r="H5539" s="2">
        <f t="shared" ref="H5539:H5602" si="174">SUM(F5539:G5539)</f>
        <v>50.129999999999995</v>
      </c>
      <c r="I5539" s="94">
        <f t="shared" si="173"/>
        <v>0</v>
      </c>
    </row>
    <row r="5540" spans="1:9" x14ac:dyDescent="0.3">
      <c r="A5540" s="109">
        <v>44882</v>
      </c>
      <c r="B5540">
        <v>2</v>
      </c>
      <c r="C5540" s="49">
        <f>'Actual Solar Data'!I5529</f>
        <v>0</v>
      </c>
      <c r="D5540" s="45">
        <f>whlsecost_hourly_4002_202211!C393</f>
        <v>44882</v>
      </c>
      <c r="E5540" s="62">
        <f>whlsecost_hourly_4002_202211!D393</f>
        <v>2</v>
      </c>
      <c r="F5540" s="2">
        <f>whlsecost_hourly_4002_202211!F393</f>
        <v>47.52</v>
      </c>
      <c r="G5540" s="2">
        <f>whlsecost_hourly_4002_202211!X393</f>
        <v>1.79</v>
      </c>
      <c r="H5540" s="2">
        <f t="shared" si="174"/>
        <v>49.31</v>
      </c>
      <c r="I5540" s="94">
        <f t="shared" si="173"/>
        <v>0</v>
      </c>
    </row>
    <row r="5541" spans="1:9" x14ac:dyDescent="0.3">
      <c r="A5541" s="109">
        <v>44882</v>
      </c>
      <c r="B5541">
        <v>3</v>
      </c>
      <c r="C5541" s="49">
        <f>'Actual Solar Data'!I5530</f>
        <v>0</v>
      </c>
      <c r="D5541" s="45">
        <f>whlsecost_hourly_4002_202211!C394</f>
        <v>44882</v>
      </c>
      <c r="E5541" s="62">
        <f>whlsecost_hourly_4002_202211!D394</f>
        <v>3</v>
      </c>
      <c r="F5541" s="2">
        <f>whlsecost_hourly_4002_202211!F394</f>
        <v>45.43</v>
      </c>
      <c r="G5541" s="2">
        <f>whlsecost_hourly_4002_202211!X394</f>
        <v>1.82</v>
      </c>
      <c r="H5541" s="2">
        <f t="shared" si="174"/>
        <v>47.25</v>
      </c>
      <c r="I5541" s="94">
        <f t="shared" si="173"/>
        <v>0</v>
      </c>
    </row>
    <row r="5542" spans="1:9" x14ac:dyDescent="0.3">
      <c r="A5542" s="109">
        <v>44882</v>
      </c>
      <c r="B5542">
        <v>4</v>
      </c>
      <c r="C5542" s="49">
        <f>'Actual Solar Data'!I5531</f>
        <v>0</v>
      </c>
      <c r="D5542" s="45">
        <f>whlsecost_hourly_4002_202211!C395</f>
        <v>44882</v>
      </c>
      <c r="E5542" s="62">
        <f>whlsecost_hourly_4002_202211!D395</f>
        <v>4</v>
      </c>
      <c r="F5542" s="2">
        <f>whlsecost_hourly_4002_202211!F395</f>
        <v>47.37</v>
      </c>
      <c r="G5542" s="2">
        <f>whlsecost_hourly_4002_202211!X395</f>
        <v>1.8</v>
      </c>
      <c r="H5542" s="2">
        <f t="shared" si="174"/>
        <v>49.169999999999995</v>
      </c>
      <c r="I5542" s="94">
        <f t="shared" si="173"/>
        <v>0</v>
      </c>
    </row>
    <row r="5543" spans="1:9" x14ac:dyDescent="0.3">
      <c r="A5543" s="109">
        <v>44882</v>
      </c>
      <c r="B5543">
        <v>5</v>
      </c>
      <c r="C5543" s="49">
        <f>'Actual Solar Data'!I5532</f>
        <v>0</v>
      </c>
      <c r="D5543" s="45">
        <f>whlsecost_hourly_4002_202211!C396</f>
        <v>44882</v>
      </c>
      <c r="E5543" s="62">
        <f>whlsecost_hourly_4002_202211!D396</f>
        <v>5</v>
      </c>
      <c r="F5543" s="2">
        <f>whlsecost_hourly_4002_202211!F396</f>
        <v>48</v>
      </c>
      <c r="G5543" s="2">
        <f>whlsecost_hourly_4002_202211!X396</f>
        <v>1.81</v>
      </c>
      <c r="H5543" s="2">
        <f t="shared" si="174"/>
        <v>49.81</v>
      </c>
      <c r="I5543" s="94">
        <f t="shared" si="173"/>
        <v>0</v>
      </c>
    </row>
    <row r="5544" spans="1:9" x14ac:dyDescent="0.3">
      <c r="A5544" s="109">
        <v>44882</v>
      </c>
      <c r="B5544">
        <v>6</v>
      </c>
      <c r="C5544" s="49">
        <f>'Actual Solar Data'!I5533</f>
        <v>0</v>
      </c>
      <c r="D5544" s="45">
        <f>whlsecost_hourly_4002_202211!C397</f>
        <v>44882</v>
      </c>
      <c r="E5544" s="62">
        <f>whlsecost_hourly_4002_202211!D397</f>
        <v>6</v>
      </c>
      <c r="F5544" s="2">
        <f>whlsecost_hourly_4002_202211!F397</f>
        <v>74.75</v>
      </c>
      <c r="G5544" s="2">
        <f>whlsecost_hourly_4002_202211!X397</f>
        <v>2.11</v>
      </c>
      <c r="H5544" s="2">
        <f t="shared" si="174"/>
        <v>76.86</v>
      </c>
      <c r="I5544" s="94">
        <f t="shared" si="173"/>
        <v>0</v>
      </c>
    </row>
    <row r="5545" spans="1:9" x14ac:dyDescent="0.3">
      <c r="A5545" s="109">
        <v>44882</v>
      </c>
      <c r="B5545">
        <v>7</v>
      </c>
      <c r="C5545" s="49">
        <f>'Actual Solar Data'!I5534</f>
        <v>13</v>
      </c>
      <c r="D5545" s="45">
        <f>whlsecost_hourly_4002_202211!C398</f>
        <v>44882</v>
      </c>
      <c r="E5545" s="62">
        <f>whlsecost_hourly_4002_202211!D398</f>
        <v>7</v>
      </c>
      <c r="F5545" s="2">
        <f>whlsecost_hourly_4002_202211!F398</f>
        <v>97.98</v>
      </c>
      <c r="G5545" s="2">
        <f>whlsecost_hourly_4002_202211!X398</f>
        <v>2.65</v>
      </c>
      <c r="H5545" s="2">
        <f t="shared" si="174"/>
        <v>100.63000000000001</v>
      </c>
      <c r="I5545" s="94">
        <f t="shared" si="173"/>
        <v>9.5256726409243622E-7</v>
      </c>
    </row>
    <row r="5546" spans="1:9" x14ac:dyDescent="0.3">
      <c r="A5546" s="109">
        <v>44882</v>
      </c>
      <c r="B5546">
        <v>8</v>
      </c>
      <c r="C5546" s="49">
        <f>'Actual Solar Data'!I5535</f>
        <v>737</v>
      </c>
      <c r="D5546" s="45">
        <f>whlsecost_hourly_4002_202211!C399</f>
        <v>44882</v>
      </c>
      <c r="E5546" s="62">
        <f>whlsecost_hourly_4002_202211!D399</f>
        <v>8</v>
      </c>
      <c r="F5546" s="2">
        <f>whlsecost_hourly_4002_202211!F399</f>
        <v>105.44</v>
      </c>
      <c r="G5546" s="2">
        <f>whlsecost_hourly_4002_202211!X399</f>
        <v>3.9599999999999995</v>
      </c>
      <c r="H5546" s="2">
        <f t="shared" si="174"/>
        <v>109.39999999999999</v>
      </c>
      <c r="I5546" s="94">
        <f t="shared" si="173"/>
        <v>5.8709669738946264E-5</v>
      </c>
    </row>
    <row r="5547" spans="1:9" x14ac:dyDescent="0.3">
      <c r="A5547" s="109">
        <v>44882</v>
      </c>
      <c r="B5547">
        <v>9</v>
      </c>
      <c r="C5547" s="49">
        <f>'Actual Solar Data'!I5536</f>
        <v>2193</v>
      </c>
      <c r="D5547" s="45">
        <f>whlsecost_hourly_4002_202211!C400</f>
        <v>44882</v>
      </c>
      <c r="E5547" s="62">
        <f>whlsecost_hourly_4002_202211!D400</f>
        <v>9</v>
      </c>
      <c r="F5547" s="2">
        <f>whlsecost_hourly_4002_202211!F400</f>
        <v>76.709999999999994</v>
      </c>
      <c r="G5547" s="2">
        <f>whlsecost_hourly_4002_202211!X400</f>
        <v>3.5999999999999996</v>
      </c>
      <c r="H5547" s="2">
        <f t="shared" si="174"/>
        <v>80.309999999999988</v>
      </c>
      <c r="I5547" s="94">
        <f t="shared" si="173"/>
        <v>1.2824282758278611E-4</v>
      </c>
    </row>
    <row r="5548" spans="1:9" x14ac:dyDescent="0.3">
      <c r="A5548" s="109">
        <v>44882</v>
      </c>
      <c r="B5548">
        <v>10</v>
      </c>
      <c r="C5548" s="49">
        <f>'Actual Solar Data'!I5537</f>
        <v>322154</v>
      </c>
      <c r="D5548" s="45">
        <f>whlsecost_hourly_4002_202211!C401</f>
        <v>44882</v>
      </c>
      <c r="E5548" s="62">
        <f>whlsecost_hourly_4002_202211!D401</f>
        <v>10</v>
      </c>
      <c r="F5548" s="2">
        <f>whlsecost_hourly_4002_202211!F401</f>
        <v>52.26</v>
      </c>
      <c r="G5548" s="2">
        <f>whlsecost_hourly_4002_202211!X401</f>
        <v>2.67</v>
      </c>
      <c r="H5548" s="2">
        <f t="shared" si="174"/>
        <v>54.93</v>
      </c>
      <c r="I5548" s="94">
        <f t="shared" si="173"/>
        <v>1.288540147608234E-2</v>
      </c>
    </row>
    <row r="5549" spans="1:9" x14ac:dyDescent="0.3">
      <c r="A5549" s="109">
        <v>44882</v>
      </c>
      <c r="B5549">
        <v>11</v>
      </c>
      <c r="C5549" s="49">
        <f>'Actual Solar Data'!I5538</f>
        <v>291442</v>
      </c>
      <c r="D5549" s="45">
        <f>whlsecost_hourly_4002_202211!C402</f>
        <v>44882</v>
      </c>
      <c r="E5549" s="62">
        <f>whlsecost_hourly_4002_202211!D402</f>
        <v>11</v>
      </c>
      <c r="F5549" s="2">
        <f>whlsecost_hourly_4002_202211!F402</f>
        <v>65.239999999999995</v>
      </c>
      <c r="G5549" s="2">
        <f>whlsecost_hourly_4002_202211!X402</f>
        <v>2.66</v>
      </c>
      <c r="H5549" s="2">
        <f t="shared" si="174"/>
        <v>67.899999999999991</v>
      </c>
      <c r="I5549" s="94">
        <f t="shared" si="173"/>
        <v>1.440942796741492E-2</v>
      </c>
    </row>
    <row r="5550" spans="1:9" x14ac:dyDescent="0.3">
      <c r="A5550" s="109">
        <v>44882</v>
      </c>
      <c r="B5550">
        <v>12</v>
      </c>
      <c r="C5550" s="49">
        <f>'Actual Solar Data'!I5539</f>
        <v>454082</v>
      </c>
      <c r="D5550" s="45">
        <f>whlsecost_hourly_4002_202211!C403</f>
        <v>44882</v>
      </c>
      <c r="E5550" s="62">
        <f>whlsecost_hourly_4002_202211!D403</f>
        <v>12</v>
      </c>
      <c r="F5550" s="2">
        <f>whlsecost_hourly_4002_202211!F403</f>
        <v>73.53</v>
      </c>
      <c r="G5550" s="2">
        <f>whlsecost_hourly_4002_202211!X403</f>
        <v>2.67</v>
      </c>
      <c r="H5550" s="2">
        <f t="shared" si="174"/>
        <v>76.2</v>
      </c>
      <c r="I5550" s="94">
        <f t="shared" si="173"/>
        <v>2.5194983916035106E-2</v>
      </c>
    </row>
    <row r="5551" spans="1:9" x14ac:dyDescent="0.3">
      <c r="A5551" s="109">
        <v>44882</v>
      </c>
      <c r="B5551">
        <v>13</v>
      </c>
      <c r="C5551" s="49">
        <f>'Actual Solar Data'!I5540</f>
        <v>237926</v>
      </c>
      <c r="D5551" s="45">
        <f>whlsecost_hourly_4002_202211!C404</f>
        <v>44882</v>
      </c>
      <c r="E5551" s="62">
        <f>whlsecost_hourly_4002_202211!D404</f>
        <v>13</v>
      </c>
      <c r="F5551" s="2">
        <f>whlsecost_hourly_4002_202211!F404</f>
        <v>62.4</v>
      </c>
      <c r="G5551" s="2">
        <f>whlsecost_hourly_4002_202211!X404</f>
        <v>2.6</v>
      </c>
      <c r="H5551" s="2">
        <f t="shared" si="174"/>
        <v>65</v>
      </c>
      <c r="I5551" s="94">
        <f t="shared" si="173"/>
        <v>1.1261081132686921E-2</v>
      </c>
    </row>
    <row r="5552" spans="1:9" x14ac:dyDescent="0.3">
      <c r="A5552" s="109">
        <v>44882</v>
      </c>
      <c r="B5552">
        <v>14</v>
      </c>
      <c r="C5552" s="49">
        <f>'Actual Solar Data'!I5541</f>
        <v>684440</v>
      </c>
      <c r="D5552" s="45">
        <f>whlsecost_hourly_4002_202211!C405</f>
        <v>44882</v>
      </c>
      <c r="E5552" s="62">
        <f>whlsecost_hourly_4002_202211!D405</f>
        <v>14</v>
      </c>
      <c r="F5552" s="2">
        <f>whlsecost_hourly_4002_202211!F405</f>
        <v>87.42</v>
      </c>
      <c r="G5552" s="2">
        <f>whlsecost_hourly_4002_202211!X405</f>
        <v>2.77</v>
      </c>
      <c r="H5552" s="2">
        <f t="shared" si="174"/>
        <v>90.19</v>
      </c>
      <c r="I5552" s="94">
        <f t="shared" si="173"/>
        <v>4.4948851250547067E-2</v>
      </c>
    </row>
    <row r="5553" spans="1:9" x14ac:dyDescent="0.3">
      <c r="A5553" s="109">
        <v>44882</v>
      </c>
      <c r="B5553">
        <v>15</v>
      </c>
      <c r="C5553" s="49">
        <f>'Actual Solar Data'!I5542</f>
        <v>350804</v>
      </c>
      <c r="D5553" s="45">
        <f>whlsecost_hourly_4002_202211!C406</f>
        <v>44882</v>
      </c>
      <c r="E5553" s="62">
        <f>whlsecost_hourly_4002_202211!D406</f>
        <v>15</v>
      </c>
      <c r="F5553" s="2">
        <f>whlsecost_hourly_4002_202211!F406</f>
        <v>73.94</v>
      </c>
      <c r="G5553" s="2">
        <f>whlsecost_hourly_4002_202211!X406</f>
        <v>2.65</v>
      </c>
      <c r="H5553" s="2">
        <f t="shared" si="174"/>
        <v>76.59</v>
      </c>
      <c r="I5553" s="94">
        <f t="shared" si="173"/>
        <v>1.9564170261817008E-2</v>
      </c>
    </row>
    <row r="5554" spans="1:9" x14ac:dyDescent="0.3">
      <c r="A5554" s="109">
        <v>44882</v>
      </c>
      <c r="B5554">
        <v>16</v>
      </c>
      <c r="C5554" s="49">
        <f>'Actual Solar Data'!I5543</f>
        <v>71022</v>
      </c>
      <c r="D5554" s="45">
        <f>whlsecost_hourly_4002_202211!C407</f>
        <v>44882</v>
      </c>
      <c r="E5554" s="62">
        <f>whlsecost_hourly_4002_202211!D407</f>
        <v>16</v>
      </c>
      <c r="F5554" s="2">
        <f>whlsecost_hourly_4002_202211!F407</f>
        <v>85.61</v>
      </c>
      <c r="G5554" s="2">
        <f>whlsecost_hourly_4002_202211!X407</f>
        <v>2.6799999999999997</v>
      </c>
      <c r="H5554" s="2">
        <f t="shared" si="174"/>
        <v>88.289999999999992</v>
      </c>
      <c r="I5554" s="94">
        <f t="shared" si="173"/>
        <v>4.5659299288479749E-3</v>
      </c>
    </row>
    <row r="5555" spans="1:9" x14ac:dyDescent="0.3">
      <c r="A5555" s="109">
        <v>44882</v>
      </c>
      <c r="B5555">
        <v>17</v>
      </c>
      <c r="C5555" s="49">
        <f>'Actual Solar Data'!I5544</f>
        <v>20</v>
      </c>
      <c r="D5555" s="45">
        <f>whlsecost_hourly_4002_202211!C408</f>
        <v>44882</v>
      </c>
      <c r="E5555" s="62">
        <f>whlsecost_hourly_4002_202211!D408</f>
        <v>17</v>
      </c>
      <c r="F5555" s="2">
        <f>whlsecost_hourly_4002_202211!F408</f>
        <v>104</v>
      </c>
      <c r="G5555" s="2">
        <f>whlsecost_hourly_4002_202211!X408</f>
        <v>2.69</v>
      </c>
      <c r="H5555" s="2">
        <f t="shared" si="174"/>
        <v>106.69</v>
      </c>
      <c r="I5555" s="94">
        <f t="shared" si="173"/>
        <v>1.5537406860780471E-6</v>
      </c>
    </row>
    <row r="5556" spans="1:9" x14ac:dyDescent="0.3">
      <c r="A5556" s="109">
        <v>44882</v>
      </c>
      <c r="B5556">
        <v>18</v>
      </c>
      <c r="C5556" s="49">
        <f>'Actual Solar Data'!I5545</f>
        <v>0</v>
      </c>
      <c r="D5556" s="45">
        <f>whlsecost_hourly_4002_202211!C409</f>
        <v>44882</v>
      </c>
      <c r="E5556" s="62">
        <f>whlsecost_hourly_4002_202211!D409</f>
        <v>18</v>
      </c>
      <c r="F5556" s="2">
        <f>whlsecost_hourly_4002_202211!F409</f>
        <v>169.28</v>
      </c>
      <c r="G5556" s="2">
        <f>whlsecost_hourly_4002_202211!X409</f>
        <v>3.5999999999999996</v>
      </c>
      <c r="H5556" s="2">
        <f t="shared" si="174"/>
        <v>172.88</v>
      </c>
      <c r="I5556" s="94">
        <f t="shared" si="173"/>
        <v>0</v>
      </c>
    </row>
    <row r="5557" spans="1:9" x14ac:dyDescent="0.3">
      <c r="A5557" s="109">
        <v>44882</v>
      </c>
      <c r="B5557">
        <v>19</v>
      </c>
      <c r="C5557" s="49">
        <f>'Actual Solar Data'!I5546</f>
        <v>0</v>
      </c>
      <c r="D5557" s="45">
        <f>whlsecost_hourly_4002_202211!C410</f>
        <v>44882</v>
      </c>
      <c r="E5557" s="62">
        <f>whlsecost_hourly_4002_202211!D410</f>
        <v>19</v>
      </c>
      <c r="F5557" s="2">
        <f>whlsecost_hourly_4002_202211!F410</f>
        <v>108.77</v>
      </c>
      <c r="G5557" s="2">
        <f>whlsecost_hourly_4002_202211!X410</f>
        <v>3.81</v>
      </c>
      <c r="H5557" s="2">
        <f t="shared" si="174"/>
        <v>112.58</v>
      </c>
      <c r="I5557" s="94">
        <f t="shared" si="173"/>
        <v>0</v>
      </c>
    </row>
    <row r="5558" spans="1:9" x14ac:dyDescent="0.3">
      <c r="A5558" s="109">
        <v>44882</v>
      </c>
      <c r="B5558">
        <v>20</v>
      </c>
      <c r="C5558" s="49">
        <f>'Actual Solar Data'!I5547</f>
        <v>0</v>
      </c>
      <c r="D5558" s="45">
        <f>whlsecost_hourly_4002_202211!C411</f>
        <v>44882</v>
      </c>
      <c r="E5558" s="62">
        <f>whlsecost_hourly_4002_202211!D411</f>
        <v>20</v>
      </c>
      <c r="F5558" s="2">
        <f>whlsecost_hourly_4002_202211!F411</f>
        <v>127.54</v>
      </c>
      <c r="G5558" s="2">
        <f>whlsecost_hourly_4002_202211!X411</f>
        <v>3.52</v>
      </c>
      <c r="H5558" s="2">
        <f t="shared" si="174"/>
        <v>131.06</v>
      </c>
      <c r="I5558" s="94">
        <f t="shared" si="173"/>
        <v>0</v>
      </c>
    </row>
    <row r="5559" spans="1:9" x14ac:dyDescent="0.3">
      <c r="A5559" s="109">
        <v>44882</v>
      </c>
      <c r="B5559">
        <v>21</v>
      </c>
      <c r="C5559" s="49">
        <f>'Actual Solar Data'!I5548</f>
        <v>0</v>
      </c>
      <c r="D5559" s="45">
        <f>whlsecost_hourly_4002_202211!C412</f>
        <v>44882</v>
      </c>
      <c r="E5559" s="62">
        <f>whlsecost_hourly_4002_202211!D412</f>
        <v>21</v>
      </c>
      <c r="F5559" s="2">
        <f>whlsecost_hourly_4002_202211!F412</f>
        <v>113.53</v>
      </c>
      <c r="G5559" s="2">
        <f>whlsecost_hourly_4002_202211!X412</f>
        <v>2.92</v>
      </c>
      <c r="H5559" s="2">
        <f t="shared" si="174"/>
        <v>116.45</v>
      </c>
      <c r="I5559" s="94">
        <f t="shared" si="173"/>
        <v>0</v>
      </c>
    </row>
    <row r="5560" spans="1:9" x14ac:dyDescent="0.3">
      <c r="A5560" s="109">
        <v>44882</v>
      </c>
      <c r="B5560">
        <v>22</v>
      </c>
      <c r="C5560" s="49">
        <f>'Actual Solar Data'!I5549</f>
        <v>0</v>
      </c>
      <c r="D5560" s="45">
        <f>whlsecost_hourly_4002_202211!C413</f>
        <v>44882</v>
      </c>
      <c r="E5560" s="62">
        <f>whlsecost_hourly_4002_202211!D413</f>
        <v>22</v>
      </c>
      <c r="F5560" s="2">
        <f>whlsecost_hourly_4002_202211!F413</f>
        <v>94.39</v>
      </c>
      <c r="G5560" s="2">
        <f>whlsecost_hourly_4002_202211!X413</f>
        <v>3.4699999999999998</v>
      </c>
      <c r="H5560" s="2">
        <f t="shared" si="174"/>
        <v>97.86</v>
      </c>
      <c r="I5560" s="94">
        <f t="shared" si="173"/>
        <v>0</v>
      </c>
    </row>
    <row r="5561" spans="1:9" x14ac:dyDescent="0.3">
      <c r="A5561" s="109">
        <v>44882</v>
      </c>
      <c r="B5561">
        <v>23</v>
      </c>
      <c r="C5561" s="49">
        <f>'Actual Solar Data'!I5550</f>
        <v>0</v>
      </c>
      <c r="D5561" s="45">
        <f>whlsecost_hourly_4002_202211!C414</f>
        <v>44882</v>
      </c>
      <c r="E5561" s="62">
        <f>whlsecost_hourly_4002_202211!D414</f>
        <v>23</v>
      </c>
      <c r="F5561" s="2">
        <f>whlsecost_hourly_4002_202211!F414</f>
        <v>82.78</v>
      </c>
      <c r="G5561" s="2">
        <f>whlsecost_hourly_4002_202211!X414</f>
        <v>3.3099999999999996</v>
      </c>
      <c r="H5561" s="2">
        <f t="shared" si="174"/>
        <v>86.09</v>
      </c>
      <c r="I5561" s="94">
        <f t="shared" si="173"/>
        <v>0</v>
      </c>
    </row>
    <row r="5562" spans="1:9" x14ac:dyDescent="0.3">
      <c r="A5562" s="109">
        <v>44882</v>
      </c>
      <c r="B5562">
        <v>24</v>
      </c>
      <c r="C5562" s="49">
        <f>'Actual Solar Data'!I5551</f>
        <v>0</v>
      </c>
      <c r="D5562" s="45">
        <f>whlsecost_hourly_4002_202211!C415</f>
        <v>44882</v>
      </c>
      <c r="E5562" s="62">
        <f>whlsecost_hourly_4002_202211!D415</f>
        <v>24</v>
      </c>
      <c r="F5562" s="2">
        <f>whlsecost_hourly_4002_202211!F415</f>
        <v>67.540000000000006</v>
      </c>
      <c r="G5562" s="2">
        <f>whlsecost_hourly_4002_202211!X415</f>
        <v>2.13</v>
      </c>
      <c r="H5562" s="2">
        <f t="shared" si="174"/>
        <v>69.67</v>
      </c>
      <c r="I5562" s="94">
        <f t="shared" si="173"/>
        <v>0</v>
      </c>
    </row>
    <row r="5563" spans="1:9" x14ac:dyDescent="0.3">
      <c r="A5563" s="109">
        <v>44883</v>
      </c>
      <c r="B5563">
        <v>1</v>
      </c>
      <c r="C5563" s="49">
        <f>'Actual Solar Data'!I5552</f>
        <v>0</v>
      </c>
      <c r="D5563" s="45">
        <f>whlsecost_hourly_4002_202211!C416</f>
        <v>44883</v>
      </c>
      <c r="E5563" s="62">
        <f>whlsecost_hourly_4002_202211!D416</f>
        <v>1</v>
      </c>
      <c r="F5563" s="2">
        <f>whlsecost_hourly_4002_202211!F416</f>
        <v>59.97</v>
      </c>
      <c r="G5563" s="2">
        <f>whlsecost_hourly_4002_202211!X416</f>
        <v>0.67</v>
      </c>
      <c r="H5563" s="2">
        <f t="shared" si="174"/>
        <v>60.64</v>
      </c>
      <c r="I5563" s="94">
        <f t="shared" si="173"/>
        <v>0</v>
      </c>
    </row>
    <row r="5564" spans="1:9" x14ac:dyDescent="0.3">
      <c r="A5564" s="109">
        <v>44883</v>
      </c>
      <c r="B5564">
        <v>2</v>
      </c>
      <c r="C5564" s="49">
        <f>'Actual Solar Data'!I5553</f>
        <v>0</v>
      </c>
      <c r="D5564" s="45">
        <f>whlsecost_hourly_4002_202211!C417</f>
        <v>44883</v>
      </c>
      <c r="E5564" s="62">
        <f>whlsecost_hourly_4002_202211!D417</f>
        <v>2</v>
      </c>
      <c r="F5564" s="2">
        <f>whlsecost_hourly_4002_202211!F417</f>
        <v>55.12</v>
      </c>
      <c r="G5564" s="2">
        <f>whlsecost_hourly_4002_202211!X417</f>
        <v>0.77</v>
      </c>
      <c r="H5564" s="2">
        <f t="shared" si="174"/>
        <v>55.89</v>
      </c>
      <c r="I5564" s="94">
        <f t="shared" si="173"/>
        <v>0</v>
      </c>
    </row>
    <row r="5565" spans="1:9" x14ac:dyDescent="0.3">
      <c r="A5565" s="109">
        <v>44883</v>
      </c>
      <c r="B5565">
        <v>3</v>
      </c>
      <c r="C5565" s="49">
        <f>'Actual Solar Data'!I5554</f>
        <v>0</v>
      </c>
      <c r="D5565" s="45">
        <f>whlsecost_hourly_4002_202211!C418</f>
        <v>44883</v>
      </c>
      <c r="E5565" s="62">
        <f>whlsecost_hourly_4002_202211!D418</f>
        <v>3</v>
      </c>
      <c r="F5565" s="2">
        <f>whlsecost_hourly_4002_202211!F418</f>
        <v>54.04</v>
      </c>
      <c r="G5565" s="2">
        <f>whlsecost_hourly_4002_202211!X418</f>
        <v>0.63</v>
      </c>
      <c r="H5565" s="2">
        <f t="shared" si="174"/>
        <v>54.67</v>
      </c>
      <c r="I5565" s="94">
        <f t="shared" si="173"/>
        <v>0</v>
      </c>
    </row>
    <row r="5566" spans="1:9" x14ac:dyDescent="0.3">
      <c r="A5566" s="109">
        <v>44883</v>
      </c>
      <c r="B5566">
        <v>4</v>
      </c>
      <c r="C5566" s="49">
        <f>'Actual Solar Data'!I5555</f>
        <v>0</v>
      </c>
      <c r="D5566" s="45">
        <f>whlsecost_hourly_4002_202211!C419</f>
        <v>44883</v>
      </c>
      <c r="E5566" s="62">
        <f>whlsecost_hourly_4002_202211!D419</f>
        <v>4</v>
      </c>
      <c r="F5566" s="2">
        <f>whlsecost_hourly_4002_202211!F419</f>
        <v>72.11</v>
      </c>
      <c r="G5566" s="2">
        <f>whlsecost_hourly_4002_202211!X419</f>
        <v>0.70000000000000007</v>
      </c>
      <c r="H5566" s="2">
        <f t="shared" si="174"/>
        <v>72.81</v>
      </c>
      <c r="I5566" s="94">
        <f t="shared" si="173"/>
        <v>0</v>
      </c>
    </row>
    <row r="5567" spans="1:9" x14ac:dyDescent="0.3">
      <c r="A5567" s="109">
        <v>44883</v>
      </c>
      <c r="B5567">
        <v>5</v>
      </c>
      <c r="C5567" s="49">
        <f>'Actual Solar Data'!I5556</f>
        <v>0</v>
      </c>
      <c r="D5567" s="45">
        <f>whlsecost_hourly_4002_202211!C420</f>
        <v>44883</v>
      </c>
      <c r="E5567" s="62">
        <f>whlsecost_hourly_4002_202211!D420</f>
        <v>5</v>
      </c>
      <c r="F5567" s="2">
        <f>whlsecost_hourly_4002_202211!F420</f>
        <v>68.27</v>
      </c>
      <c r="G5567" s="2">
        <f>whlsecost_hourly_4002_202211!X420</f>
        <v>0.65</v>
      </c>
      <c r="H5567" s="2">
        <f t="shared" si="174"/>
        <v>68.92</v>
      </c>
      <c r="I5567" s="94">
        <f t="shared" si="173"/>
        <v>0</v>
      </c>
    </row>
    <row r="5568" spans="1:9" x14ac:dyDescent="0.3">
      <c r="A5568" s="109">
        <v>44883</v>
      </c>
      <c r="B5568">
        <v>6</v>
      </c>
      <c r="C5568" s="49">
        <f>'Actual Solar Data'!I5557</f>
        <v>0</v>
      </c>
      <c r="D5568" s="45">
        <f>whlsecost_hourly_4002_202211!C421</f>
        <v>44883</v>
      </c>
      <c r="E5568" s="62">
        <f>whlsecost_hourly_4002_202211!D421</f>
        <v>6</v>
      </c>
      <c r="F5568" s="2">
        <f>whlsecost_hourly_4002_202211!F421</f>
        <v>88.46</v>
      </c>
      <c r="G5568" s="2">
        <f>whlsecost_hourly_4002_202211!X421</f>
        <v>1.08</v>
      </c>
      <c r="H5568" s="2">
        <f t="shared" si="174"/>
        <v>89.539999999999992</v>
      </c>
      <c r="I5568" s="94">
        <f t="shared" si="173"/>
        <v>0</v>
      </c>
    </row>
    <row r="5569" spans="1:9" x14ac:dyDescent="0.3">
      <c r="A5569" s="109">
        <v>44883</v>
      </c>
      <c r="B5569">
        <v>7</v>
      </c>
      <c r="C5569" s="49">
        <f>'Actual Solar Data'!I5558</f>
        <v>10</v>
      </c>
      <c r="D5569" s="45">
        <f>whlsecost_hourly_4002_202211!C422</f>
        <v>44883</v>
      </c>
      <c r="E5569" s="62">
        <f>whlsecost_hourly_4002_202211!D422</f>
        <v>7</v>
      </c>
      <c r="F5569" s="2">
        <f>whlsecost_hourly_4002_202211!F422</f>
        <v>65.540000000000006</v>
      </c>
      <c r="G5569" s="2">
        <f>whlsecost_hourly_4002_202211!X422</f>
        <v>0.8600000000000001</v>
      </c>
      <c r="H5569" s="2">
        <f t="shared" si="174"/>
        <v>66.400000000000006</v>
      </c>
      <c r="I5569" s="94">
        <f t="shared" si="173"/>
        <v>4.8349602378658887E-7</v>
      </c>
    </row>
    <row r="5570" spans="1:9" x14ac:dyDescent="0.3">
      <c r="A5570" s="109">
        <v>44883</v>
      </c>
      <c r="B5570">
        <v>8</v>
      </c>
      <c r="C5570" s="49">
        <f>'Actual Solar Data'!I5559</f>
        <v>410</v>
      </c>
      <c r="D5570" s="45">
        <f>whlsecost_hourly_4002_202211!C423</f>
        <v>44883</v>
      </c>
      <c r="E5570" s="62">
        <f>whlsecost_hourly_4002_202211!D423</f>
        <v>8</v>
      </c>
      <c r="F5570" s="2">
        <f>whlsecost_hourly_4002_202211!F423</f>
        <v>64.64</v>
      </c>
      <c r="G5570" s="2">
        <f>whlsecost_hourly_4002_202211!X423</f>
        <v>1.52</v>
      </c>
      <c r="H5570" s="2">
        <f t="shared" si="174"/>
        <v>66.16</v>
      </c>
      <c r="I5570" s="94">
        <f t="shared" si="173"/>
        <v>1.9751686359676946E-5</v>
      </c>
    </row>
    <row r="5571" spans="1:9" x14ac:dyDescent="0.3">
      <c r="A5571" s="109">
        <v>44883</v>
      </c>
      <c r="B5571">
        <v>9</v>
      </c>
      <c r="C5571" s="49">
        <f>'Actual Solar Data'!I5560</f>
        <v>2627</v>
      </c>
      <c r="D5571" s="45">
        <f>whlsecost_hourly_4002_202211!C424</f>
        <v>44883</v>
      </c>
      <c r="E5571" s="62">
        <f>whlsecost_hourly_4002_202211!D424</f>
        <v>9</v>
      </c>
      <c r="F5571" s="2">
        <f>whlsecost_hourly_4002_202211!F424</f>
        <v>70.33</v>
      </c>
      <c r="G5571" s="2">
        <f>whlsecost_hourly_4002_202211!X424</f>
        <v>1.57</v>
      </c>
      <c r="H5571" s="2">
        <f t="shared" si="174"/>
        <v>71.899999999999991</v>
      </c>
      <c r="I5571" s="94">
        <f t="shared" si="173"/>
        <v>1.3753517698440032E-4</v>
      </c>
    </row>
    <row r="5572" spans="1:9" x14ac:dyDescent="0.3">
      <c r="A5572" s="109">
        <v>44883</v>
      </c>
      <c r="B5572">
        <v>10</v>
      </c>
      <c r="C5572" s="49">
        <f>'Actual Solar Data'!I5561</f>
        <v>91827</v>
      </c>
      <c r="D5572" s="45">
        <f>whlsecost_hourly_4002_202211!C425</f>
        <v>44883</v>
      </c>
      <c r="E5572" s="62">
        <f>whlsecost_hourly_4002_202211!D425</f>
        <v>10</v>
      </c>
      <c r="F5572" s="2">
        <f>whlsecost_hourly_4002_202211!F425</f>
        <v>59.78</v>
      </c>
      <c r="G5572" s="2">
        <f>whlsecost_hourly_4002_202211!X425</f>
        <v>1.45</v>
      </c>
      <c r="H5572" s="2">
        <f t="shared" si="174"/>
        <v>61.230000000000004</v>
      </c>
      <c r="I5572" s="94">
        <f t="shared" si="173"/>
        <v>4.0941097733552022E-3</v>
      </c>
    </row>
    <row r="5573" spans="1:9" x14ac:dyDescent="0.3">
      <c r="A5573" s="109">
        <v>44883</v>
      </c>
      <c r="B5573">
        <v>11</v>
      </c>
      <c r="C5573" s="49">
        <f>'Actual Solar Data'!I5562</f>
        <v>677854</v>
      </c>
      <c r="D5573" s="45">
        <f>whlsecost_hourly_4002_202211!C426</f>
        <v>44883</v>
      </c>
      <c r="E5573" s="62">
        <f>whlsecost_hourly_4002_202211!D426</f>
        <v>11</v>
      </c>
      <c r="F5573" s="2">
        <f>whlsecost_hourly_4002_202211!F426</f>
        <v>63.17</v>
      </c>
      <c r="G5573" s="2">
        <f>whlsecost_hourly_4002_202211!X426</f>
        <v>1.46</v>
      </c>
      <c r="H5573" s="2">
        <f t="shared" si="174"/>
        <v>64.63</v>
      </c>
      <c r="I5573" s="94">
        <f t="shared" si="173"/>
        <v>3.1900327856833333E-2</v>
      </c>
    </row>
    <row r="5574" spans="1:9" x14ac:dyDescent="0.3">
      <c r="A5574" s="109">
        <v>44883</v>
      </c>
      <c r="B5574">
        <v>12</v>
      </c>
      <c r="C5574" s="49">
        <f>'Actual Solar Data'!I5563</f>
        <v>783138</v>
      </c>
      <c r="D5574" s="45">
        <f>whlsecost_hourly_4002_202211!C427</f>
        <v>44883</v>
      </c>
      <c r="E5574" s="62">
        <f>whlsecost_hourly_4002_202211!D427</f>
        <v>12</v>
      </c>
      <c r="F5574" s="2">
        <f>whlsecost_hourly_4002_202211!F427</f>
        <v>58.05</v>
      </c>
      <c r="G5574" s="2">
        <f>whlsecost_hourly_4002_202211!X427</f>
        <v>1.4700000000000002</v>
      </c>
      <c r="H5574" s="2">
        <f t="shared" si="174"/>
        <v>59.519999999999996</v>
      </c>
      <c r="I5574" s="94">
        <f t="shared" si="173"/>
        <v>3.3941110500322787E-2</v>
      </c>
    </row>
    <row r="5575" spans="1:9" x14ac:dyDescent="0.3">
      <c r="A5575" s="109">
        <v>44883</v>
      </c>
      <c r="B5575">
        <v>13</v>
      </c>
      <c r="C5575" s="49">
        <f>'Actual Solar Data'!I5564</f>
        <v>763437</v>
      </c>
      <c r="D5575" s="45">
        <f>whlsecost_hourly_4002_202211!C428</f>
        <v>44883</v>
      </c>
      <c r="E5575" s="62">
        <f>whlsecost_hourly_4002_202211!D428</f>
        <v>13</v>
      </c>
      <c r="F5575" s="2">
        <f>whlsecost_hourly_4002_202211!F428</f>
        <v>57.67</v>
      </c>
      <c r="G5575" s="2">
        <f>whlsecost_hourly_4002_202211!X428</f>
        <v>1.48</v>
      </c>
      <c r="H5575" s="2">
        <f t="shared" si="174"/>
        <v>59.15</v>
      </c>
      <c r="I5575" s="94">
        <f t="shared" si="173"/>
        <v>3.2881587791971222E-2</v>
      </c>
    </row>
    <row r="5576" spans="1:9" x14ac:dyDescent="0.3">
      <c r="A5576" s="109">
        <v>44883</v>
      </c>
      <c r="B5576">
        <v>14</v>
      </c>
      <c r="C5576" s="49">
        <f>'Actual Solar Data'!I5565</f>
        <v>494359</v>
      </c>
      <c r="D5576" s="45">
        <f>whlsecost_hourly_4002_202211!C429</f>
        <v>44883</v>
      </c>
      <c r="E5576" s="62">
        <f>whlsecost_hourly_4002_202211!D429</f>
        <v>14</v>
      </c>
      <c r="F5576" s="2">
        <f>whlsecost_hourly_4002_202211!F429</f>
        <v>62.11</v>
      </c>
      <c r="G5576" s="2">
        <f>whlsecost_hourly_4002_202211!X429</f>
        <v>1.46</v>
      </c>
      <c r="H5576" s="2">
        <f t="shared" si="174"/>
        <v>63.57</v>
      </c>
      <c r="I5576" s="94">
        <f t="shared" si="173"/>
        <v>2.288334371991773E-2</v>
      </c>
    </row>
    <row r="5577" spans="1:9" x14ac:dyDescent="0.3">
      <c r="A5577" s="109">
        <v>44883</v>
      </c>
      <c r="B5577">
        <v>15</v>
      </c>
      <c r="C5577" s="49">
        <f>'Actual Solar Data'!I5566</f>
        <v>88165</v>
      </c>
      <c r="D5577" s="45">
        <f>whlsecost_hourly_4002_202211!C430</f>
        <v>44883</v>
      </c>
      <c r="E5577" s="62">
        <f>whlsecost_hourly_4002_202211!D430</f>
        <v>15</v>
      </c>
      <c r="F5577" s="2">
        <f>whlsecost_hourly_4002_202211!F430</f>
        <v>68.14</v>
      </c>
      <c r="G5577" s="2">
        <f>whlsecost_hourly_4002_202211!X430</f>
        <v>1.63</v>
      </c>
      <c r="H5577" s="2">
        <f t="shared" si="174"/>
        <v>69.77</v>
      </c>
      <c r="I5577" s="94">
        <f t="shared" si="173"/>
        <v>4.479089725006896E-3</v>
      </c>
    </row>
    <row r="5578" spans="1:9" x14ac:dyDescent="0.3">
      <c r="A5578" s="109">
        <v>44883</v>
      </c>
      <c r="B5578">
        <v>16</v>
      </c>
      <c r="C5578" s="49">
        <f>'Actual Solar Data'!I5567</f>
        <v>258058</v>
      </c>
      <c r="D5578" s="45">
        <f>whlsecost_hourly_4002_202211!C431</f>
        <v>44883</v>
      </c>
      <c r="E5578" s="62">
        <f>whlsecost_hourly_4002_202211!D431</f>
        <v>16</v>
      </c>
      <c r="F5578" s="2">
        <f>whlsecost_hourly_4002_202211!F431</f>
        <v>81.25</v>
      </c>
      <c r="G5578" s="2">
        <f>whlsecost_hourly_4002_202211!X431</f>
        <v>1.7</v>
      </c>
      <c r="H5578" s="2">
        <f t="shared" si="174"/>
        <v>82.95</v>
      </c>
      <c r="I5578" s="94">
        <f t="shared" si="173"/>
        <v>1.5586856780691577E-2</v>
      </c>
    </row>
    <row r="5579" spans="1:9" x14ac:dyDescent="0.3">
      <c r="A5579" s="109">
        <v>44883</v>
      </c>
      <c r="B5579">
        <v>17</v>
      </c>
      <c r="C5579" s="49">
        <f>'Actual Solar Data'!I5568</f>
        <v>17</v>
      </c>
      <c r="D5579" s="45">
        <f>whlsecost_hourly_4002_202211!C432</f>
        <v>44883</v>
      </c>
      <c r="E5579" s="62">
        <f>whlsecost_hourly_4002_202211!D432</f>
        <v>17</v>
      </c>
      <c r="F5579" s="2">
        <f>whlsecost_hourly_4002_202211!F432</f>
        <v>102.71</v>
      </c>
      <c r="G5579" s="2">
        <f>whlsecost_hourly_4002_202211!X432</f>
        <v>1.46</v>
      </c>
      <c r="H5579" s="2">
        <f t="shared" si="174"/>
        <v>104.16999999999999</v>
      </c>
      <c r="I5579" s="94">
        <f t="shared" si="173"/>
        <v>1.289485351752157E-6</v>
      </c>
    </row>
    <row r="5580" spans="1:9" x14ac:dyDescent="0.3">
      <c r="A5580" s="109">
        <v>44883</v>
      </c>
      <c r="B5580">
        <v>18</v>
      </c>
      <c r="C5580" s="49">
        <f>'Actual Solar Data'!I5569</f>
        <v>0</v>
      </c>
      <c r="D5580" s="45">
        <f>whlsecost_hourly_4002_202211!C433</f>
        <v>44883</v>
      </c>
      <c r="E5580" s="62">
        <f>whlsecost_hourly_4002_202211!D433</f>
        <v>18</v>
      </c>
      <c r="F5580" s="2">
        <f>whlsecost_hourly_4002_202211!F433</f>
        <v>113.8</v>
      </c>
      <c r="G5580" s="2">
        <f>whlsecost_hourly_4002_202211!X433</f>
        <v>1.76</v>
      </c>
      <c r="H5580" s="2">
        <f t="shared" si="174"/>
        <v>115.56</v>
      </c>
      <c r="I5580" s="94">
        <f t="shared" si="173"/>
        <v>0</v>
      </c>
    </row>
    <row r="5581" spans="1:9" x14ac:dyDescent="0.3">
      <c r="A5581" s="109">
        <v>44883</v>
      </c>
      <c r="B5581">
        <v>19</v>
      </c>
      <c r="C5581" s="49">
        <f>'Actual Solar Data'!I5570</f>
        <v>0</v>
      </c>
      <c r="D5581" s="45">
        <f>whlsecost_hourly_4002_202211!C434</f>
        <v>44883</v>
      </c>
      <c r="E5581" s="62">
        <f>whlsecost_hourly_4002_202211!D434</f>
        <v>19</v>
      </c>
      <c r="F5581" s="2">
        <f>whlsecost_hourly_4002_202211!F434</f>
        <v>120.56</v>
      </c>
      <c r="G5581" s="2">
        <f>whlsecost_hourly_4002_202211!X434</f>
        <v>1.8</v>
      </c>
      <c r="H5581" s="2">
        <f t="shared" si="174"/>
        <v>122.36</v>
      </c>
      <c r="I5581" s="94">
        <f t="shared" si="173"/>
        <v>0</v>
      </c>
    </row>
    <row r="5582" spans="1:9" x14ac:dyDescent="0.3">
      <c r="A5582" s="109">
        <v>44883</v>
      </c>
      <c r="B5582">
        <v>20</v>
      </c>
      <c r="C5582" s="49">
        <f>'Actual Solar Data'!I5571</f>
        <v>0</v>
      </c>
      <c r="D5582" s="45">
        <f>whlsecost_hourly_4002_202211!C435</f>
        <v>44883</v>
      </c>
      <c r="E5582" s="62">
        <f>whlsecost_hourly_4002_202211!D435</f>
        <v>20</v>
      </c>
      <c r="F5582" s="2">
        <f>whlsecost_hourly_4002_202211!F435</f>
        <v>95.98</v>
      </c>
      <c r="G5582" s="2">
        <f>whlsecost_hourly_4002_202211!X435</f>
        <v>1.57</v>
      </c>
      <c r="H5582" s="2">
        <f t="shared" si="174"/>
        <v>97.55</v>
      </c>
      <c r="I5582" s="94">
        <f t="shared" si="173"/>
        <v>0</v>
      </c>
    </row>
    <row r="5583" spans="1:9" x14ac:dyDescent="0.3">
      <c r="A5583" s="109">
        <v>44883</v>
      </c>
      <c r="B5583">
        <v>21</v>
      </c>
      <c r="C5583" s="49">
        <f>'Actual Solar Data'!I5572</f>
        <v>0</v>
      </c>
      <c r="D5583" s="45">
        <f>whlsecost_hourly_4002_202211!C436</f>
        <v>44883</v>
      </c>
      <c r="E5583" s="62">
        <f>whlsecost_hourly_4002_202211!D436</f>
        <v>21</v>
      </c>
      <c r="F5583" s="2">
        <f>whlsecost_hourly_4002_202211!F436</f>
        <v>82.5</v>
      </c>
      <c r="G5583" s="2">
        <f>whlsecost_hourly_4002_202211!X436</f>
        <v>1.4900000000000002</v>
      </c>
      <c r="H5583" s="2">
        <f t="shared" si="174"/>
        <v>83.99</v>
      </c>
      <c r="I5583" s="94">
        <f t="shared" si="173"/>
        <v>0</v>
      </c>
    </row>
    <row r="5584" spans="1:9" x14ac:dyDescent="0.3">
      <c r="A5584" s="109">
        <v>44883</v>
      </c>
      <c r="B5584">
        <v>22</v>
      </c>
      <c r="C5584" s="49">
        <f>'Actual Solar Data'!I5573</f>
        <v>0</v>
      </c>
      <c r="D5584" s="45">
        <f>whlsecost_hourly_4002_202211!C437</f>
        <v>44883</v>
      </c>
      <c r="E5584" s="62">
        <f>whlsecost_hourly_4002_202211!D437</f>
        <v>22</v>
      </c>
      <c r="F5584" s="2">
        <f>whlsecost_hourly_4002_202211!F437</f>
        <v>82.39</v>
      </c>
      <c r="G5584" s="2">
        <f>whlsecost_hourly_4002_202211!X437</f>
        <v>1.56</v>
      </c>
      <c r="H5584" s="2">
        <f t="shared" si="174"/>
        <v>83.95</v>
      </c>
      <c r="I5584" s="94">
        <f t="shared" si="173"/>
        <v>0</v>
      </c>
    </row>
    <row r="5585" spans="1:9" x14ac:dyDescent="0.3">
      <c r="A5585" s="109">
        <v>44883</v>
      </c>
      <c r="B5585">
        <v>23</v>
      </c>
      <c r="C5585" s="49">
        <f>'Actual Solar Data'!I5574</f>
        <v>0</v>
      </c>
      <c r="D5585" s="45">
        <f>whlsecost_hourly_4002_202211!C438</f>
        <v>44883</v>
      </c>
      <c r="E5585" s="62">
        <f>whlsecost_hourly_4002_202211!D438</f>
        <v>23</v>
      </c>
      <c r="F5585" s="2">
        <f>whlsecost_hourly_4002_202211!F438</f>
        <v>80.709999999999994</v>
      </c>
      <c r="G5585" s="2">
        <f>whlsecost_hourly_4002_202211!X438</f>
        <v>2.0300000000000002</v>
      </c>
      <c r="H5585" s="2">
        <f t="shared" si="174"/>
        <v>82.74</v>
      </c>
      <c r="I5585" s="94">
        <f t="shared" si="173"/>
        <v>0</v>
      </c>
    </row>
    <row r="5586" spans="1:9" x14ac:dyDescent="0.3">
      <c r="A5586" s="109">
        <v>44883</v>
      </c>
      <c r="B5586">
        <v>24</v>
      </c>
      <c r="C5586" s="49">
        <f>'Actual Solar Data'!I5575</f>
        <v>0</v>
      </c>
      <c r="D5586" s="45">
        <f>whlsecost_hourly_4002_202211!C439</f>
        <v>44883</v>
      </c>
      <c r="E5586" s="62">
        <f>whlsecost_hourly_4002_202211!D439</f>
        <v>24</v>
      </c>
      <c r="F5586" s="2">
        <f>whlsecost_hourly_4002_202211!F439</f>
        <v>68.540000000000006</v>
      </c>
      <c r="G5586" s="2">
        <f>whlsecost_hourly_4002_202211!X439</f>
        <v>1.69</v>
      </c>
      <c r="H5586" s="2">
        <f t="shared" si="174"/>
        <v>70.23</v>
      </c>
      <c r="I5586" s="94">
        <f t="shared" si="173"/>
        <v>0</v>
      </c>
    </row>
    <row r="5587" spans="1:9" x14ac:dyDescent="0.3">
      <c r="A5587" s="109">
        <v>44884</v>
      </c>
      <c r="B5587">
        <v>1</v>
      </c>
      <c r="C5587" s="49">
        <f>'Actual Solar Data'!I5576</f>
        <v>0</v>
      </c>
      <c r="D5587" s="45">
        <f>whlsecost_hourly_4002_202211!C440</f>
        <v>44884</v>
      </c>
      <c r="E5587" s="62">
        <f>whlsecost_hourly_4002_202211!D440</f>
        <v>1</v>
      </c>
      <c r="F5587" s="2">
        <f>whlsecost_hourly_4002_202211!F440</f>
        <v>77.05</v>
      </c>
      <c r="G5587" s="2">
        <f>whlsecost_hourly_4002_202211!X440</f>
        <v>0.82000000000000006</v>
      </c>
      <c r="H5587" s="2">
        <f t="shared" si="174"/>
        <v>77.86999999999999</v>
      </c>
      <c r="I5587" s="94">
        <f t="shared" ref="I5587:I5650" si="175">C5587*H5587/$C$17</f>
        <v>0</v>
      </c>
    </row>
    <row r="5588" spans="1:9" x14ac:dyDescent="0.3">
      <c r="A5588" s="109">
        <v>44884</v>
      </c>
      <c r="B5588">
        <v>2</v>
      </c>
      <c r="C5588" s="49">
        <f>'Actual Solar Data'!I5577</f>
        <v>0</v>
      </c>
      <c r="D5588" s="45">
        <f>whlsecost_hourly_4002_202211!C441</f>
        <v>44884</v>
      </c>
      <c r="E5588" s="62">
        <f>whlsecost_hourly_4002_202211!D441</f>
        <v>2</v>
      </c>
      <c r="F5588" s="2">
        <f>whlsecost_hourly_4002_202211!F441</f>
        <v>80.22</v>
      </c>
      <c r="G5588" s="2">
        <f>whlsecost_hourly_4002_202211!X441</f>
        <v>1.02</v>
      </c>
      <c r="H5588" s="2">
        <f t="shared" si="174"/>
        <v>81.239999999999995</v>
      </c>
      <c r="I5588" s="94">
        <f t="shared" si="175"/>
        <v>0</v>
      </c>
    </row>
    <row r="5589" spans="1:9" x14ac:dyDescent="0.3">
      <c r="A5589" s="109">
        <v>44884</v>
      </c>
      <c r="B5589">
        <v>3</v>
      </c>
      <c r="C5589" s="49">
        <f>'Actual Solar Data'!I5578</f>
        <v>0</v>
      </c>
      <c r="D5589" s="45">
        <f>whlsecost_hourly_4002_202211!C442</f>
        <v>44884</v>
      </c>
      <c r="E5589" s="62">
        <f>whlsecost_hourly_4002_202211!D442</f>
        <v>3</v>
      </c>
      <c r="F5589" s="2">
        <f>whlsecost_hourly_4002_202211!F442</f>
        <v>85.77</v>
      </c>
      <c r="G5589" s="2">
        <f>whlsecost_hourly_4002_202211!X442</f>
        <v>0.71</v>
      </c>
      <c r="H5589" s="2">
        <f t="shared" si="174"/>
        <v>86.47999999999999</v>
      </c>
      <c r="I5589" s="94">
        <f t="shared" si="175"/>
        <v>0</v>
      </c>
    </row>
    <row r="5590" spans="1:9" x14ac:dyDescent="0.3">
      <c r="A5590" s="109">
        <v>44884</v>
      </c>
      <c r="B5590">
        <v>4</v>
      </c>
      <c r="C5590" s="49">
        <f>'Actual Solar Data'!I5579</f>
        <v>0</v>
      </c>
      <c r="D5590" s="45">
        <f>whlsecost_hourly_4002_202211!C443</f>
        <v>44884</v>
      </c>
      <c r="E5590" s="62">
        <f>whlsecost_hourly_4002_202211!D443</f>
        <v>4</v>
      </c>
      <c r="F5590" s="2">
        <f>whlsecost_hourly_4002_202211!F443</f>
        <v>86.57</v>
      </c>
      <c r="G5590" s="2">
        <f>whlsecost_hourly_4002_202211!X443</f>
        <v>0.89</v>
      </c>
      <c r="H5590" s="2">
        <f t="shared" si="174"/>
        <v>87.46</v>
      </c>
      <c r="I5590" s="94">
        <f t="shared" si="175"/>
        <v>0</v>
      </c>
    </row>
    <row r="5591" spans="1:9" x14ac:dyDescent="0.3">
      <c r="A5591" s="109">
        <v>44884</v>
      </c>
      <c r="B5591">
        <v>5</v>
      </c>
      <c r="C5591" s="49">
        <f>'Actual Solar Data'!I5580</f>
        <v>0</v>
      </c>
      <c r="D5591" s="45">
        <f>whlsecost_hourly_4002_202211!C444</f>
        <v>44884</v>
      </c>
      <c r="E5591" s="62">
        <f>whlsecost_hourly_4002_202211!D444</f>
        <v>5</v>
      </c>
      <c r="F5591" s="2">
        <f>whlsecost_hourly_4002_202211!F444</f>
        <v>77.38</v>
      </c>
      <c r="G5591" s="2">
        <f>whlsecost_hourly_4002_202211!X444</f>
        <v>0.73</v>
      </c>
      <c r="H5591" s="2">
        <f t="shared" si="174"/>
        <v>78.11</v>
      </c>
      <c r="I5591" s="94">
        <f t="shared" si="175"/>
        <v>0</v>
      </c>
    </row>
    <row r="5592" spans="1:9" x14ac:dyDescent="0.3">
      <c r="A5592" s="109">
        <v>44884</v>
      </c>
      <c r="B5592">
        <v>6</v>
      </c>
      <c r="C5592" s="49">
        <f>'Actual Solar Data'!I5581</f>
        <v>0</v>
      </c>
      <c r="D5592" s="45">
        <f>whlsecost_hourly_4002_202211!C445</f>
        <v>44884</v>
      </c>
      <c r="E5592" s="62">
        <f>whlsecost_hourly_4002_202211!D445</f>
        <v>6</v>
      </c>
      <c r="F5592" s="2">
        <f>whlsecost_hourly_4002_202211!F445</f>
        <v>80.17</v>
      </c>
      <c r="G5592" s="2">
        <f>whlsecost_hourly_4002_202211!X445</f>
        <v>0.89</v>
      </c>
      <c r="H5592" s="2">
        <f t="shared" si="174"/>
        <v>81.06</v>
      </c>
      <c r="I5592" s="94">
        <f t="shared" si="175"/>
        <v>0</v>
      </c>
    </row>
    <row r="5593" spans="1:9" x14ac:dyDescent="0.3">
      <c r="A5593" s="109">
        <v>44884</v>
      </c>
      <c r="B5593">
        <v>7</v>
      </c>
      <c r="C5593" s="49">
        <f>'Actual Solar Data'!I5582</f>
        <v>10</v>
      </c>
      <c r="D5593" s="45">
        <f>whlsecost_hourly_4002_202211!C446</f>
        <v>44884</v>
      </c>
      <c r="E5593" s="62">
        <f>whlsecost_hourly_4002_202211!D446</f>
        <v>7</v>
      </c>
      <c r="F5593" s="2">
        <f>whlsecost_hourly_4002_202211!F446</f>
        <v>106.84</v>
      </c>
      <c r="G5593" s="2">
        <f>whlsecost_hourly_4002_202211!X446</f>
        <v>1.4600000000000002</v>
      </c>
      <c r="H5593" s="2">
        <f t="shared" si="174"/>
        <v>108.3</v>
      </c>
      <c r="I5593" s="94">
        <f t="shared" si="175"/>
        <v>7.885936653025237E-7</v>
      </c>
    </row>
    <row r="5594" spans="1:9" x14ac:dyDescent="0.3">
      <c r="A5594" s="109">
        <v>44884</v>
      </c>
      <c r="B5594">
        <v>8</v>
      </c>
      <c r="C5594" s="49">
        <f>'Actual Solar Data'!I5583</f>
        <v>710</v>
      </c>
      <c r="D5594" s="45">
        <f>whlsecost_hourly_4002_202211!C447</f>
        <v>44884</v>
      </c>
      <c r="E5594" s="62">
        <f>whlsecost_hourly_4002_202211!D447</f>
        <v>8</v>
      </c>
      <c r="F5594" s="2">
        <f>whlsecost_hourly_4002_202211!F447</f>
        <v>119.23</v>
      </c>
      <c r="G5594" s="2">
        <f>whlsecost_hourly_4002_202211!X447</f>
        <v>0.8600000000000001</v>
      </c>
      <c r="H5594" s="2">
        <f t="shared" si="174"/>
        <v>120.09</v>
      </c>
      <c r="I5594" s="94">
        <f t="shared" si="175"/>
        <v>6.2085476841170688E-5</v>
      </c>
    </row>
    <row r="5595" spans="1:9" x14ac:dyDescent="0.3">
      <c r="A5595" s="109">
        <v>44884</v>
      </c>
      <c r="B5595">
        <v>9</v>
      </c>
      <c r="C5595" s="49">
        <f>'Actual Solar Data'!I5584</f>
        <v>240616</v>
      </c>
      <c r="D5595" s="45">
        <f>whlsecost_hourly_4002_202211!C448</f>
        <v>44884</v>
      </c>
      <c r="E5595" s="62">
        <f>whlsecost_hourly_4002_202211!D448</f>
        <v>9</v>
      </c>
      <c r="F5595" s="2">
        <f>whlsecost_hourly_4002_202211!F448</f>
        <v>76.45</v>
      </c>
      <c r="G5595" s="2">
        <f>whlsecost_hourly_4002_202211!X448</f>
        <v>1.1800000000000002</v>
      </c>
      <c r="H5595" s="2">
        <f t="shared" si="174"/>
        <v>77.63000000000001</v>
      </c>
      <c r="I5595" s="94">
        <f t="shared" si="175"/>
        <v>1.3601252917032909E-2</v>
      </c>
    </row>
    <row r="5596" spans="1:9" x14ac:dyDescent="0.3">
      <c r="A5596" s="109">
        <v>44884</v>
      </c>
      <c r="B5596">
        <v>10</v>
      </c>
      <c r="C5596" s="49">
        <f>'Actual Solar Data'!I5585</f>
        <v>483145</v>
      </c>
      <c r="D5596" s="45">
        <f>whlsecost_hourly_4002_202211!C449</f>
        <v>44884</v>
      </c>
      <c r="E5596" s="62">
        <f>whlsecost_hourly_4002_202211!D449</f>
        <v>10</v>
      </c>
      <c r="F5596" s="2">
        <f>whlsecost_hourly_4002_202211!F449</f>
        <v>75.64</v>
      </c>
      <c r="G5596" s="2">
        <f>whlsecost_hourly_4002_202211!X449</f>
        <v>0.99</v>
      </c>
      <c r="H5596" s="2">
        <f t="shared" si="174"/>
        <v>76.63</v>
      </c>
      <c r="I5596" s="94">
        <f t="shared" si="175"/>
        <v>2.6958836355090401E-2</v>
      </c>
    </row>
    <row r="5597" spans="1:9" x14ac:dyDescent="0.3">
      <c r="A5597" s="109">
        <v>44884</v>
      </c>
      <c r="B5597">
        <v>11</v>
      </c>
      <c r="C5597" s="49">
        <f>'Actual Solar Data'!I5586</f>
        <v>657254</v>
      </c>
      <c r="D5597" s="45">
        <f>whlsecost_hourly_4002_202211!C450</f>
        <v>44884</v>
      </c>
      <c r="E5597" s="62">
        <f>whlsecost_hourly_4002_202211!D450</f>
        <v>11</v>
      </c>
      <c r="F5597" s="2">
        <f>whlsecost_hourly_4002_202211!F450</f>
        <v>76.180000000000007</v>
      </c>
      <c r="G5597" s="2">
        <f>whlsecost_hourly_4002_202211!X450</f>
        <v>0.81</v>
      </c>
      <c r="H5597" s="2">
        <f t="shared" si="174"/>
        <v>76.990000000000009</v>
      </c>
      <c r="I5597" s="94">
        <f t="shared" si="175"/>
        <v>3.6846172839784315E-2</v>
      </c>
    </row>
    <row r="5598" spans="1:9" x14ac:dyDescent="0.3">
      <c r="A5598" s="109">
        <v>44884</v>
      </c>
      <c r="B5598">
        <v>12</v>
      </c>
      <c r="C5598" s="49">
        <f>'Actual Solar Data'!I5587</f>
        <v>723009</v>
      </c>
      <c r="D5598" s="45">
        <f>whlsecost_hourly_4002_202211!C451</f>
        <v>44884</v>
      </c>
      <c r="E5598" s="62">
        <f>whlsecost_hourly_4002_202211!D451</f>
        <v>12</v>
      </c>
      <c r="F5598" s="2">
        <f>whlsecost_hourly_4002_202211!F451</f>
        <v>46.82</v>
      </c>
      <c r="G5598" s="2">
        <f>whlsecost_hourly_4002_202211!X451</f>
        <v>0.92</v>
      </c>
      <c r="H5598" s="2">
        <f t="shared" si="174"/>
        <v>47.74</v>
      </c>
      <c r="I5598" s="94">
        <f t="shared" si="175"/>
        <v>2.5133382779879455E-2</v>
      </c>
    </row>
    <row r="5599" spans="1:9" x14ac:dyDescent="0.3">
      <c r="A5599" s="109">
        <v>44884</v>
      </c>
      <c r="B5599">
        <v>13</v>
      </c>
      <c r="C5599" s="49">
        <f>'Actual Solar Data'!I5588</f>
        <v>725827</v>
      </c>
      <c r="D5599" s="45">
        <f>whlsecost_hourly_4002_202211!C452</f>
        <v>44884</v>
      </c>
      <c r="E5599" s="62">
        <f>whlsecost_hourly_4002_202211!D452</f>
        <v>13</v>
      </c>
      <c r="F5599" s="2">
        <f>whlsecost_hourly_4002_202211!F452</f>
        <v>67.66</v>
      </c>
      <c r="G5599" s="2">
        <f>whlsecost_hourly_4002_202211!X452</f>
        <v>0.62</v>
      </c>
      <c r="H5599" s="2">
        <f t="shared" si="174"/>
        <v>68.28</v>
      </c>
      <c r="I5599" s="94">
        <f t="shared" si="175"/>
        <v>3.6087056485301867E-2</v>
      </c>
    </row>
    <row r="5600" spans="1:9" x14ac:dyDescent="0.3">
      <c r="A5600" s="109">
        <v>44884</v>
      </c>
      <c r="B5600">
        <v>14</v>
      </c>
      <c r="C5600" s="49">
        <f>'Actual Solar Data'!I5589</f>
        <v>645388</v>
      </c>
      <c r="D5600" s="45">
        <f>whlsecost_hourly_4002_202211!C453</f>
        <v>44884</v>
      </c>
      <c r="E5600" s="62">
        <f>whlsecost_hourly_4002_202211!D453</f>
        <v>14</v>
      </c>
      <c r="F5600" s="2">
        <f>whlsecost_hourly_4002_202211!F453</f>
        <v>73.44</v>
      </c>
      <c r="G5600" s="2">
        <f>whlsecost_hourly_4002_202211!X453</f>
        <v>0.64</v>
      </c>
      <c r="H5600" s="2">
        <f t="shared" si="174"/>
        <v>74.08</v>
      </c>
      <c r="I5600" s="94">
        <f t="shared" si="175"/>
        <v>3.4813419812820497E-2</v>
      </c>
    </row>
    <row r="5601" spans="1:9" x14ac:dyDescent="0.3">
      <c r="A5601" s="109">
        <v>44884</v>
      </c>
      <c r="B5601">
        <v>15</v>
      </c>
      <c r="C5601" s="49">
        <f>'Actual Solar Data'!I5590</f>
        <v>455935</v>
      </c>
      <c r="D5601" s="45">
        <f>whlsecost_hourly_4002_202211!C454</f>
        <v>44884</v>
      </c>
      <c r="E5601" s="62">
        <f>whlsecost_hourly_4002_202211!D454</f>
        <v>15</v>
      </c>
      <c r="F5601" s="2">
        <f>whlsecost_hourly_4002_202211!F454</f>
        <v>81.08</v>
      </c>
      <c r="G5601" s="2">
        <f>whlsecost_hourly_4002_202211!X454</f>
        <v>0.68</v>
      </c>
      <c r="H5601" s="2">
        <f t="shared" si="174"/>
        <v>81.760000000000005</v>
      </c>
      <c r="I5601" s="94">
        <f t="shared" si="175"/>
        <v>2.714367473692186E-2</v>
      </c>
    </row>
    <row r="5602" spans="1:9" x14ac:dyDescent="0.3">
      <c r="A5602" s="109">
        <v>44884</v>
      </c>
      <c r="B5602">
        <v>16</v>
      </c>
      <c r="C5602" s="49">
        <f>'Actual Solar Data'!I5591</f>
        <v>216326</v>
      </c>
      <c r="D5602" s="45">
        <f>whlsecost_hourly_4002_202211!C455</f>
        <v>44884</v>
      </c>
      <c r="E5602" s="62">
        <f>whlsecost_hourly_4002_202211!D455</f>
        <v>16</v>
      </c>
      <c r="F5602" s="2">
        <f>whlsecost_hourly_4002_202211!F455</f>
        <v>86.25</v>
      </c>
      <c r="G5602" s="2">
        <f>whlsecost_hourly_4002_202211!X455</f>
        <v>0.69000000000000006</v>
      </c>
      <c r="H5602" s="2">
        <f t="shared" si="174"/>
        <v>86.94</v>
      </c>
      <c r="I5602" s="94">
        <f t="shared" si="175"/>
        <v>1.3694720824659208E-2</v>
      </c>
    </row>
    <row r="5603" spans="1:9" x14ac:dyDescent="0.3">
      <c r="A5603" s="109">
        <v>44884</v>
      </c>
      <c r="B5603">
        <v>17</v>
      </c>
      <c r="C5603" s="49">
        <f>'Actual Solar Data'!I5592</f>
        <v>17</v>
      </c>
      <c r="D5603" s="45">
        <f>whlsecost_hourly_4002_202211!C456</f>
        <v>44884</v>
      </c>
      <c r="E5603" s="62">
        <f>whlsecost_hourly_4002_202211!D456</f>
        <v>17</v>
      </c>
      <c r="F5603" s="2">
        <f>whlsecost_hourly_4002_202211!F456</f>
        <v>162.02000000000001</v>
      </c>
      <c r="G5603" s="2">
        <f>whlsecost_hourly_4002_202211!X456</f>
        <v>1</v>
      </c>
      <c r="H5603" s="2">
        <f t="shared" ref="H5603:H5666" si="176">SUM(F5603:G5603)</f>
        <v>163.02000000000001</v>
      </c>
      <c r="I5603" s="94">
        <f t="shared" si="175"/>
        <v>2.0179696845794054E-6</v>
      </c>
    </row>
    <row r="5604" spans="1:9" x14ac:dyDescent="0.3">
      <c r="A5604" s="109">
        <v>44884</v>
      </c>
      <c r="B5604">
        <v>18</v>
      </c>
      <c r="C5604" s="49">
        <f>'Actual Solar Data'!I5593</f>
        <v>0</v>
      </c>
      <c r="D5604" s="45">
        <f>whlsecost_hourly_4002_202211!C457</f>
        <v>44884</v>
      </c>
      <c r="E5604" s="62">
        <f>whlsecost_hourly_4002_202211!D457</f>
        <v>18</v>
      </c>
      <c r="F5604" s="2">
        <f>whlsecost_hourly_4002_202211!F457</f>
        <v>182.28</v>
      </c>
      <c r="G5604" s="2">
        <f>whlsecost_hourly_4002_202211!X457</f>
        <v>1.1499999999999999</v>
      </c>
      <c r="H5604" s="2">
        <f t="shared" si="176"/>
        <v>183.43</v>
      </c>
      <c r="I5604" s="94">
        <f t="shared" si="175"/>
        <v>0</v>
      </c>
    </row>
    <row r="5605" spans="1:9" x14ac:dyDescent="0.3">
      <c r="A5605" s="109">
        <v>44884</v>
      </c>
      <c r="B5605">
        <v>19</v>
      </c>
      <c r="C5605" s="49">
        <f>'Actual Solar Data'!I5594</f>
        <v>0</v>
      </c>
      <c r="D5605" s="45">
        <f>whlsecost_hourly_4002_202211!C458</f>
        <v>44884</v>
      </c>
      <c r="E5605" s="62">
        <f>whlsecost_hourly_4002_202211!D458</f>
        <v>19</v>
      </c>
      <c r="F5605" s="2">
        <f>whlsecost_hourly_4002_202211!F458</f>
        <v>132.13999999999999</v>
      </c>
      <c r="G5605" s="2">
        <f>whlsecost_hourly_4002_202211!X458</f>
        <v>1.1800000000000002</v>
      </c>
      <c r="H5605" s="2">
        <f t="shared" si="176"/>
        <v>133.32</v>
      </c>
      <c r="I5605" s="94">
        <f t="shared" si="175"/>
        <v>0</v>
      </c>
    </row>
    <row r="5606" spans="1:9" x14ac:dyDescent="0.3">
      <c r="A5606" s="109">
        <v>44884</v>
      </c>
      <c r="B5606">
        <v>20</v>
      </c>
      <c r="C5606" s="49">
        <f>'Actual Solar Data'!I5595</f>
        <v>0</v>
      </c>
      <c r="D5606" s="45">
        <f>whlsecost_hourly_4002_202211!C459</f>
        <v>44884</v>
      </c>
      <c r="E5606" s="62">
        <f>whlsecost_hourly_4002_202211!D459</f>
        <v>20</v>
      </c>
      <c r="F5606" s="2">
        <f>whlsecost_hourly_4002_202211!F459</f>
        <v>145.96</v>
      </c>
      <c r="G5606" s="2">
        <f>whlsecost_hourly_4002_202211!X459</f>
        <v>1.48</v>
      </c>
      <c r="H5606" s="2">
        <f t="shared" si="176"/>
        <v>147.44</v>
      </c>
      <c r="I5606" s="94">
        <f t="shared" si="175"/>
        <v>0</v>
      </c>
    </row>
    <row r="5607" spans="1:9" x14ac:dyDescent="0.3">
      <c r="A5607" s="109">
        <v>44884</v>
      </c>
      <c r="B5607">
        <v>21</v>
      </c>
      <c r="C5607" s="49">
        <f>'Actual Solar Data'!I5596</f>
        <v>0</v>
      </c>
      <c r="D5607" s="45">
        <f>whlsecost_hourly_4002_202211!C460</f>
        <v>44884</v>
      </c>
      <c r="E5607" s="62">
        <f>whlsecost_hourly_4002_202211!D460</f>
        <v>21</v>
      </c>
      <c r="F5607" s="2">
        <f>whlsecost_hourly_4002_202211!F460</f>
        <v>128.33000000000001</v>
      </c>
      <c r="G5607" s="2">
        <f>whlsecost_hourly_4002_202211!X460</f>
        <v>1.5999999999999999</v>
      </c>
      <c r="H5607" s="2">
        <f t="shared" si="176"/>
        <v>129.93</v>
      </c>
      <c r="I5607" s="94">
        <f t="shared" si="175"/>
        <v>0</v>
      </c>
    </row>
    <row r="5608" spans="1:9" x14ac:dyDescent="0.3">
      <c r="A5608" s="109">
        <v>44884</v>
      </c>
      <c r="B5608">
        <v>22</v>
      </c>
      <c r="C5608" s="49">
        <f>'Actual Solar Data'!I5597</f>
        <v>0</v>
      </c>
      <c r="D5608" s="45">
        <f>whlsecost_hourly_4002_202211!C461</f>
        <v>44884</v>
      </c>
      <c r="E5608" s="62">
        <f>whlsecost_hourly_4002_202211!D461</f>
        <v>22</v>
      </c>
      <c r="F5608" s="2">
        <f>whlsecost_hourly_4002_202211!F461</f>
        <v>110.87</v>
      </c>
      <c r="G5608" s="2">
        <f>whlsecost_hourly_4002_202211!X461</f>
        <v>0.99</v>
      </c>
      <c r="H5608" s="2">
        <f t="shared" si="176"/>
        <v>111.86</v>
      </c>
      <c r="I5608" s="94">
        <f t="shared" si="175"/>
        <v>0</v>
      </c>
    </row>
    <row r="5609" spans="1:9" x14ac:dyDescent="0.3">
      <c r="A5609" s="109">
        <v>44884</v>
      </c>
      <c r="B5609">
        <v>23</v>
      </c>
      <c r="C5609" s="49">
        <f>'Actual Solar Data'!I5598</f>
        <v>0</v>
      </c>
      <c r="D5609" s="45">
        <f>whlsecost_hourly_4002_202211!C462</f>
        <v>44884</v>
      </c>
      <c r="E5609" s="62">
        <f>whlsecost_hourly_4002_202211!D462</f>
        <v>23</v>
      </c>
      <c r="F5609" s="2">
        <f>whlsecost_hourly_4002_202211!F462</f>
        <v>111.53</v>
      </c>
      <c r="G5609" s="2">
        <f>whlsecost_hourly_4002_202211!X462</f>
        <v>1.24</v>
      </c>
      <c r="H5609" s="2">
        <f t="shared" si="176"/>
        <v>112.77</v>
      </c>
      <c r="I5609" s="94">
        <f t="shared" si="175"/>
        <v>0</v>
      </c>
    </row>
    <row r="5610" spans="1:9" x14ac:dyDescent="0.3">
      <c r="A5610" s="109">
        <v>44884</v>
      </c>
      <c r="B5610">
        <v>24</v>
      </c>
      <c r="C5610" s="49">
        <f>'Actual Solar Data'!I5599</f>
        <v>0</v>
      </c>
      <c r="D5610" s="45">
        <f>whlsecost_hourly_4002_202211!C463</f>
        <v>44884</v>
      </c>
      <c r="E5610" s="62">
        <f>whlsecost_hourly_4002_202211!D463</f>
        <v>24</v>
      </c>
      <c r="F5610" s="2">
        <f>whlsecost_hourly_4002_202211!F463</f>
        <v>152.43</v>
      </c>
      <c r="G5610" s="2">
        <f>whlsecost_hourly_4002_202211!X463</f>
        <v>2.4900000000000002</v>
      </c>
      <c r="H5610" s="2">
        <f t="shared" si="176"/>
        <v>154.92000000000002</v>
      </c>
      <c r="I5610" s="94">
        <f t="shared" si="175"/>
        <v>0</v>
      </c>
    </row>
    <row r="5611" spans="1:9" x14ac:dyDescent="0.3">
      <c r="A5611" s="109">
        <v>44885</v>
      </c>
      <c r="B5611">
        <v>1</v>
      </c>
      <c r="C5611" s="49">
        <f>'Actual Solar Data'!I5600</f>
        <v>0</v>
      </c>
      <c r="D5611" s="45">
        <f>whlsecost_hourly_4002_202211!C464</f>
        <v>44885</v>
      </c>
      <c r="E5611" s="62">
        <f>whlsecost_hourly_4002_202211!D464</f>
        <v>1</v>
      </c>
      <c r="F5611" s="2">
        <f>whlsecost_hourly_4002_202211!F464</f>
        <v>152.03</v>
      </c>
      <c r="G5611" s="2">
        <f>whlsecost_hourly_4002_202211!X464</f>
        <v>1.21</v>
      </c>
      <c r="H5611" s="2">
        <f t="shared" si="176"/>
        <v>153.24</v>
      </c>
      <c r="I5611" s="94">
        <f t="shared" si="175"/>
        <v>0</v>
      </c>
    </row>
    <row r="5612" spans="1:9" x14ac:dyDescent="0.3">
      <c r="A5612" s="109">
        <v>44885</v>
      </c>
      <c r="B5612">
        <v>2</v>
      </c>
      <c r="C5612" s="49">
        <f>'Actual Solar Data'!I5601</f>
        <v>0</v>
      </c>
      <c r="D5612" s="45">
        <f>whlsecost_hourly_4002_202211!C465</f>
        <v>44885</v>
      </c>
      <c r="E5612" s="62">
        <f>whlsecost_hourly_4002_202211!D465</f>
        <v>2</v>
      </c>
      <c r="F5612" s="2">
        <f>whlsecost_hourly_4002_202211!F465</f>
        <v>147.19</v>
      </c>
      <c r="G5612" s="2">
        <f>whlsecost_hourly_4002_202211!X465</f>
        <v>0.92</v>
      </c>
      <c r="H5612" s="2">
        <f t="shared" si="176"/>
        <v>148.10999999999999</v>
      </c>
      <c r="I5612" s="94">
        <f t="shared" si="175"/>
        <v>0</v>
      </c>
    </row>
    <row r="5613" spans="1:9" x14ac:dyDescent="0.3">
      <c r="A5613" s="109">
        <v>44885</v>
      </c>
      <c r="B5613">
        <v>3</v>
      </c>
      <c r="C5613" s="49">
        <f>'Actual Solar Data'!I5602</f>
        <v>0</v>
      </c>
      <c r="D5613" s="45">
        <f>whlsecost_hourly_4002_202211!C466</f>
        <v>44885</v>
      </c>
      <c r="E5613" s="62">
        <f>whlsecost_hourly_4002_202211!D466</f>
        <v>3</v>
      </c>
      <c r="F5613" s="2">
        <f>whlsecost_hourly_4002_202211!F466</f>
        <v>146</v>
      </c>
      <c r="G5613" s="2">
        <f>whlsecost_hourly_4002_202211!X466</f>
        <v>0.93</v>
      </c>
      <c r="H5613" s="2">
        <f t="shared" si="176"/>
        <v>146.93</v>
      </c>
      <c r="I5613" s="94">
        <f t="shared" si="175"/>
        <v>0</v>
      </c>
    </row>
    <row r="5614" spans="1:9" x14ac:dyDescent="0.3">
      <c r="A5614" s="109">
        <v>44885</v>
      </c>
      <c r="B5614">
        <v>4</v>
      </c>
      <c r="C5614" s="49">
        <f>'Actual Solar Data'!I5603</f>
        <v>0</v>
      </c>
      <c r="D5614" s="45">
        <f>whlsecost_hourly_4002_202211!C467</f>
        <v>44885</v>
      </c>
      <c r="E5614" s="62">
        <f>whlsecost_hourly_4002_202211!D467</f>
        <v>4</v>
      </c>
      <c r="F5614" s="2">
        <f>whlsecost_hourly_4002_202211!F467</f>
        <v>147.34</v>
      </c>
      <c r="G5614" s="2">
        <f>whlsecost_hourly_4002_202211!X467</f>
        <v>0.91</v>
      </c>
      <c r="H5614" s="2">
        <f t="shared" si="176"/>
        <v>148.25</v>
      </c>
      <c r="I5614" s="94">
        <f t="shared" si="175"/>
        <v>0</v>
      </c>
    </row>
    <row r="5615" spans="1:9" x14ac:dyDescent="0.3">
      <c r="A5615" s="109">
        <v>44885</v>
      </c>
      <c r="B5615">
        <v>5</v>
      </c>
      <c r="C5615" s="49">
        <f>'Actual Solar Data'!I5604</f>
        <v>0</v>
      </c>
      <c r="D5615" s="45">
        <f>whlsecost_hourly_4002_202211!C468</f>
        <v>44885</v>
      </c>
      <c r="E5615" s="62">
        <f>whlsecost_hourly_4002_202211!D468</f>
        <v>5</v>
      </c>
      <c r="F5615" s="2">
        <f>whlsecost_hourly_4002_202211!F468</f>
        <v>135.11000000000001</v>
      </c>
      <c r="G5615" s="2">
        <f>whlsecost_hourly_4002_202211!X468</f>
        <v>1.03</v>
      </c>
      <c r="H5615" s="2">
        <f t="shared" si="176"/>
        <v>136.14000000000001</v>
      </c>
      <c r="I5615" s="94">
        <f t="shared" si="175"/>
        <v>0</v>
      </c>
    </row>
    <row r="5616" spans="1:9" x14ac:dyDescent="0.3">
      <c r="A5616" s="109">
        <v>44885</v>
      </c>
      <c r="B5616">
        <v>6</v>
      </c>
      <c r="C5616" s="49">
        <f>'Actual Solar Data'!I5605</f>
        <v>0</v>
      </c>
      <c r="D5616" s="45">
        <f>whlsecost_hourly_4002_202211!C469</f>
        <v>44885</v>
      </c>
      <c r="E5616" s="62">
        <f>whlsecost_hourly_4002_202211!D469</f>
        <v>6</v>
      </c>
      <c r="F5616" s="2">
        <f>whlsecost_hourly_4002_202211!F469</f>
        <v>113.24</v>
      </c>
      <c r="G5616" s="2">
        <f>whlsecost_hourly_4002_202211!X469</f>
        <v>1.07</v>
      </c>
      <c r="H5616" s="2">
        <f t="shared" si="176"/>
        <v>114.30999999999999</v>
      </c>
      <c r="I5616" s="94">
        <f t="shared" si="175"/>
        <v>0</v>
      </c>
    </row>
    <row r="5617" spans="1:9" x14ac:dyDescent="0.3">
      <c r="A5617" s="109">
        <v>44885</v>
      </c>
      <c r="B5617">
        <v>7</v>
      </c>
      <c r="C5617" s="49">
        <f>'Actual Solar Data'!I5606</f>
        <v>7</v>
      </c>
      <c r="D5617" s="45">
        <f>whlsecost_hourly_4002_202211!C470</f>
        <v>44885</v>
      </c>
      <c r="E5617" s="62">
        <f>whlsecost_hourly_4002_202211!D470</f>
        <v>7</v>
      </c>
      <c r="F5617" s="2">
        <f>whlsecost_hourly_4002_202211!F470</f>
        <v>108.33</v>
      </c>
      <c r="G5617" s="2">
        <f>whlsecost_hourly_4002_202211!X470</f>
        <v>1.25</v>
      </c>
      <c r="H5617" s="2">
        <f t="shared" si="176"/>
        <v>109.58</v>
      </c>
      <c r="I5617" s="94">
        <f t="shared" si="175"/>
        <v>5.5853984940623611E-7</v>
      </c>
    </row>
    <row r="5618" spans="1:9" x14ac:dyDescent="0.3">
      <c r="A5618" s="109">
        <v>44885</v>
      </c>
      <c r="B5618">
        <v>8</v>
      </c>
      <c r="C5618" s="49">
        <f>'Actual Solar Data'!I5607</f>
        <v>703</v>
      </c>
      <c r="D5618" s="45">
        <f>whlsecost_hourly_4002_202211!C471</f>
        <v>44885</v>
      </c>
      <c r="E5618" s="62">
        <f>whlsecost_hourly_4002_202211!D471</f>
        <v>8</v>
      </c>
      <c r="F5618" s="2">
        <f>whlsecost_hourly_4002_202211!F471</f>
        <v>100.44</v>
      </c>
      <c r="G5618" s="2">
        <f>whlsecost_hourly_4002_202211!X471</f>
        <v>1.4300000000000002</v>
      </c>
      <c r="H5618" s="2">
        <f t="shared" si="176"/>
        <v>101.87</v>
      </c>
      <c r="I5618" s="94">
        <f t="shared" si="175"/>
        <v>5.2146655391607357E-5</v>
      </c>
    </row>
    <row r="5619" spans="1:9" x14ac:dyDescent="0.3">
      <c r="A5619" s="109">
        <v>44885</v>
      </c>
      <c r="B5619">
        <v>9</v>
      </c>
      <c r="C5619" s="49">
        <f>'Actual Solar Data'!I5608</f>
        <v>228567</v>
      </c>
      <c r="D5619" s="45">
        <f>whlsecost_hourly_4002_202211!C472</f>
        <v>44885</v>
      </c>
      <c r="E5619" s="62">
        <f>whlsecost_hourly_4002_202211!D472</f>
        <v>9</v>
      </c>
      <c r="F5619" s="2">
        <f>whlsecost_hourly_4002_202211!F472</f>
        <v>92.5</v>
      </c>
      <c r="G5619" s="2">
        <f>whlsecost_hourly_4002_202211!X472</f>
        <v>1.25</v>
      </c>
      <c r="H5619" s="2">
        <f t="shared" si="176"/>
        <v>93.75</v>
      </c>
      <c r="I5619" s="94">
        <f t="shared" si="175"/>
        <v>1.5603054734868588E-2</v>
      </c>
    </row>
    <row r="5620" spans="1:9" x14ac:dyDescent="0.3">
      <c r="A5620" s="109">
        <v>44885</v>
      </c>
      <c r="B5620">
        <v>10</v>
      </c>
      <c r="C5620" s="49">
        <f>'Actual Solar Data'!I5609</f>
        <v>482385</v>
      </c>
      <c r="D5620" s="45">
        <f>whlsecost_hourly_4002_202211!C473</f>
        <v>44885</v>
      </c>
      <c r="E5620" s="62">
        <f>whlsecost_hourly_4002_202211!D473</f>
        <v>10</v>
      </c>
      <c r="F5620" s="2">
        <f>whlsecost_hourly_4002_202211!F473</f>
        <v>102.09</v>
      </c>
      <c r="G5620" s="2">
        <f>whlsecost_hourly_4002_202211!X473</f>
        <v>1.2</v>
      </c>
      <c r="H5620" s="2">
        <f t="shared" si="176"/>
        <v>103.29</v>
      </c>
      <c r="I5620" s="94">
        <f t="shared" si="175"/>
        <v>3.6280803747391857E-2</v>
      </c>
    </row>
    <row r="5621" spans="1:9" x14ac:dyDescent="0.3">
      <c r="A5621" s="109">
        <v>44885</v>
      </c>
      <c r="B5621">
        <v>11</v>
      </c>
      <c r="C5621" s="49">
        <f>'Actual Solar Data'!I5610</f>
        <v>672972</v>
      </c>
      <c r="D5621" s="45">
        <f>whlsecost_hourly_4002_202211!C474</f>
        <v>44885</v>
      </c>
      <c r="E5621" s="62">
        <f>whlsecost_hourly_4002_202211!D474</f>
        <v>11</v>
      </c>
      <c r="F5621" s="2">
        <f>whlsecost_hourly_4002_202211!F474</f>
        <v>99.4</v>
      </c>
      <c r="G5621" s="2">
        <f>whlsecost_hourly_4002_202211!X474</f>
        <v>0.85000000000000009</v>
      </c>
      <c r="H5621" s="2">
        <f t="shared" si="176"/>
        <v>100.25</v>
      </c>
      <c r="I5621" s="94">
        <f t="shared" si="175"/>
        <v>4.9125411797440892E-2</v>
      </c>
    </row>
    <row r="5622" spans="1:9" x14ac:dyDescent="0.3">
      <c r="A5622" s="109">
        <v>44885</v>
      </c>
      <c r="B5622">
        <v>12</v>
      </c>
      <c r="C5622" s="49">
        <f>'Actual Solar Data'!I5611</f>
        <v>767538</v>
      </c>
      <c r="D5622" s="45">
        <f>whlsecost_hourly_4002_202211!C475</f>
        <v>44885</v>
      </c>
      <c r="E5622" s="62">
        <f>whlsecost_hourly_4002_202211!D475</f>
        <v>12</v>
      </c>
      <c r="F5622" s="2">
        <f>whlsecost_hourly_4002_202211!F475</f>
        <v>106.43</v>
      </c>
      <c r="G5622" s="2">
        <f>whlsecost_hourly_4002_202211!X475</f>
        <v>1.0900000000000001</v>
      </c>
      <c r="H5622" s="2">
        <f t="shared" si="176"/>
        <v>107.52000000000001</v>
      </c>
      <c r="I5622" s="94">
        <f t="shared" si="175"/>
        <v>6.0091627899429997E-2</v>
      </c>
    </row>
    <row r="5623" spans="1:9" x14ac:dyDescent="0.3">
      <c r="A5623" s="109">
        <v>44885</v>
      </c>
      <c r="B5623">
        <v>13</v>
      </c>
      <c r="C5623" s="49">
        <f>'Actual Solar Data'!I5612</f>
        <v>762754</v>
      </c>
      <c r="D5623" s="45">
        <f>whlsecost_hourly_4002_202211!C476</f>
        <v>44885</v>
      </c>
      <c r="E5623" s="62">
        <f>whlsecost_hourly_4002_202211!D476</f>
        <v>13</v>
      </c>
      <c r="F5623" s="2">
        <f>whlsecost_hourly_4002_202211!F476</f>
        <v>142.72</v>
      </c>
      <c r="G5623" s="2">
        <f>whlsecost_hourly_4002_202211!X476</f>
        <v>1.38</v>
      </c>
      <c r="H5623" s="2">
        <f t="shared" si="176"/>
        <v>144.1</v>
      </c>
      <c r="I5623" s="94">
        <f t="shared" si="175"/>
        <v>8.0033775022509343E-2</v>
      </c>
    </row>
    <row r="5624" spans="1:9" x14ac:dyDescent="0.3">
      <c r="A5624" s="109">
        <v>44885</v>
      </c>
      <c r="B5624">
        <v>14</v>
      </c>
      <c r="C5624" s="49">
        <f>'Actual Solar Data'!I5613</f>
        <v>569693</v>
      </c>
      <c r="D5624" s="45">
        <f>whlsecost_hourly_4002_202211!C477</f>
        <v>44885</v>
      </c>
      <c r="E5624" s="62">
        <f>whlsecost_hourly_4002_202211!D477</f>
        <v>14</v>
      </c>
      <c r="F5624" s="2">
        <f>whlsecost_hourly_4002_202211!F477</f>
        <v>172.19</v>
      </c>
      <c r="G5624" s="2">
        <f>whlsecost_hourly_4002_202211!X477</f>
        <v>1.8900000000000001</v>
      </c>
      <c r="H5624" s="2">
        <f t="shared" si="176"/>
        <v>174.07999999999998</v>
      </c>
      <c r="I5624" s="94">
        <f t="shared" si="175"/>
        <v>7.2212867157496349E-2</v>
      </c>
    </row>
    <row r="5625" spans="1:9" x14ac:dyDescent="0.3">
      <c r="A5625" s="109">
        <v>44885</v>
      </c>
      <c r="B5625">
        <v>15</v>
      </c>
      <c r="C5625" s="49">
        <f>'Actual Solar Data'!I5614</f>
        <v>486566</v>
      </c>
      <c r="D5625" s="45">
        <f>whlsecost_hourly_4002_202211!C478</f>
        <v>44885</v>
      </c>
      <c r="E5625" s="62">
        <f>whlsecost_hourly_4002_202211!D478</f>
        <v>15</v>
      </c>
      <c r="F5625" s="2">
        <f>whlsecost_hourly_4002_202211!F478</f>
        <v>193.2</v>
      </c>
      <c r="G5625" s="2">
        <f>whlsecost_hourly_4002_202211!X478</f>
        <v>1.73</v>
      </c>
      <c r="H5625" s="2">
        <f t="shared" si="176"/>
        <v>194.92999999999998</v>
      </c>
      <c r="I5625" s="94">
        <f t="shared" si="175"/>
        <v>6.9062972800540162E-2</v>
      </c>
    </row>
    <row r="5626" spans="1:9" x14ac:dyDescent="0.3">
      <c r="A5626" s="109">
        <v>44885</v>
      </c>
      <c r="B5626">
        <v>16</v>
      </c>
      <c r="C5626" s="49">
        <f>'Actual Solar Data'!I5615</f>
        <v>229080</v>
      </c>
      <c r="D5626" s="45">
        <f>whlsecost_hourly_4002_202211!C479</f>
        <v>44885</v>
      </c>
      <c r="E5626" s="62">
        <f>whlsecost_hourly_4002_202211!D479</f>
        <v>16</v>
      </c>
      <c r="F5626" s="2">
        <f>whlsecost_hourly_4002_202211!F479</f>
        <v>191.58</v>
      </c>
      <c r="G5626" s="2">
        <f>whlsecost_hourly_4002_202211!X479</f>
        <v>1.26</v>
      </c>
      <c r="H5626" s="2">
        <f t="shared" si="176"/>
        <v>192.84</v>
      </c>
      <c r="I5626" s="94">
        <f t="shared" si="175"/>
        <v>3.2166893763317002E-2</v>
      </c>
    </row>
    <row r="5627" spans="1:9" x14ac:dyDescent="0.3">
      <c r="A5627" s="109">
        <v>44885</v>
      </c>
      <c r="B5627">
        <v>17</v>
      </c>
      <c r="C5627" s="49">
        <f>'Actual Solar Data'!I5616</f>
        <v>13</v>
      </c>
      <c r="D5627" s="45">
        <f>whlsecost_hourly_4002_202211!C480</f>
        <v>44885</v>
      </c>
      <c r="E5627" s="62">
        <f>whlsecost_hourly_4002_202211!D480</f>
        <v>17</v>
      </c>
      <c r="F5627" s="2">
        <f>whlsecost_hourly_4002_202211!F480</f>
        <v>254.4</v>
      </c>
      <c r="G5627" s="2">
        <f>whlsecost_hourly_4002_202211!X480</f>
        <v>1.4500000000000002</v>
      </c>
      <c r="H5627" s="2">
        <f t="shared" si="176"/>
        <v>255.85</v>
      </c>
      <c r="I5627" s="94">
        <f t="shared" si="175"/>
        <v>2.4218854667400358E-6</v>
      </c>
    </row>
    <row r="5628" spans="1:9" x14ac:dyDescent="0.3">
      <c r="A5628" s="109">
        <v>44885</v>
      </c>
      <c r="B5628">
        <v>18</v>
      </c>
      <c r="C5628" s="49">
        <f>'Actual Solar Data'!I5617</f>
        <v>0</v>
      </c>
      <c r="D5628" s="45">
        <f>whlsecost_hourly_4002_202211!C481</f>
        <v>44885</v>
      </c>
      <c r="E5628" s="62">
        <f>whlsecost_hourly_4002_202211!D481</f>
        <v>18</v>
      </c>
      <c r="F5628" s="2">
        <f>whlsecost_hourly_4002_202211!F481</f>
        <v>385.27</v>
      </c>
      <c r="G5628" s="2">
        <f>whlsecost_hourly_4002_202211!X481</f>
        <v>2.34</v>
      </c>
      <c r="H5628" s="2">
        <f t="shared" si="176"/>
        <v>387.60999999999996</v>
      </c>
      <c r="I5628" s="94">
        <f t="shared" si="175"/>
        <v>0</v>
      </c>
    </row>
    <row r="5629" spans="1:9" x14ac:dyDescent="0.3">
      <c r="A5629" s="109">
        <v>44885</v>
      </c>
      <c r="B5629">
        <v>19</v>
      </c>
      <c r="C5629" s="49">
        <f>'Actual Solar Data'!I5618</f>
        <v>0</v>
      </c>
      <c r="D5629" s="45">
        <f>whlsecost_hourly_4002_202211!C482</f>
        <v>44885</v>
      </c>
      <c r="E5629" s="62">
        <f>whlsecost_hourly_4002_202211!D482</f>
        <v>19</v>
      </c>
      <c r="F5629" s="2">
        <f>whlsecost_hourly_4002_202211!F482</f>
        <v>347.46</v>
      </c>
      <c r="G5629" s="2">
        <f>whlsecost_hourly_4002_202211!X482</f>
        <v>2.06</v>
      </c>
      <c r="H5629" s="2">
        <f t="shared" si="176"/>
        <v>349.52</v>
      </c>
      <c r="I5629" s="94">
        <f t="shared" si="175"/>
        <v>0</v>
      </c>
    </row>
    <row r="5630" spans="1:9" x14ac:dyDescent="0.3">
      <c r="A5630" s="109">
        <v>44885</v>
      </c>
      <c r="B5630">
        <v>20</v>
      </c>
      <c r="C5630" s="49">
        <f>'Actual Solar Data'!I5619</f>
        <v>0</v>
      </c>
      <c r="D5630" s="45">
        <f>whlsecost_hourly_4002_202211!C483</f>
        <v>44885</v>
      </c>
      <c r="E5630" s="62">
        <f>whlsecost_hourly_4002_202211!D483</f>
        <v>20</v>
      </c>
      <c r="F5630" s="2">
        <f>whlsecost_hourly_4002_202211!F483</f>
        <v>353.83</v>
      </c>
      <c r="G5630" s="2">
        <f>whlsecost_hourly_4002_202211!X483</f>
        <v>1.99</v>
      </c>
      <c r="H5630" s="2">
        <f t="shared" si="176"/>
        <v>355.82</v>
      </c>
      <c r="I5630" s="94">
        <f t="shared" si="175"/>
        <v>0</v>
      </c>
    </row>
    <row r="5631" spans="1:9" x14ac:dyDescent="0.3">
      <c r="A5631" s="109">
        <v>44885</v>
      </c>
      <c r="B5631">
        <v>21</v>
      </c>
      <c r="C5631" s="49">
        <f>'Actual Solar Data'!I5620</f>
        <v>0</v>
      </c>
      <c r="D5631" s="45">
        <f>whlsecost_hourly_4002_202211!C484</f>
        <v>44885</v>
      </c>
      <c r="E5631" s="62">
        <f>whlsecost_hourly_4002_202211!D484</f>
        <v>21</v>
      </c>
      <c r="F5631" s="2">
        <f>whlsecost_hourly_4002_202211!F484</f>
        <v>283.66000000000003</v>
      </c>
      <c r="G5631" s="2">
        <f>whlsecost_hourly_4002_202211!X484</f>
        <v>1.3</v>
      </c>
      <c r="H5631" s="2">
        <f t="shared" si="176"/>
        <v>284.96000000000004</v>
      </c>
      <c r="I5631" s="94">
        <f t="shared" si="175"/>
        <v>0</v>
      </c>
    </row>
    <row r="5632" spans="1:9" x14ac:dyDescent="0.3">
      <c r="A5632" s="109">
        <v>44885</v>
      </c>
      <c r="B5632">
        <v>22</v>
      </c>
      <c r="C5632" s="49">
        <f>'Actual Solar Data'!I5621</f>
        <v>0</v>
      </c>
      <c r="D5632" s="45">
        <f>whlsecost_hourly_4002_202211!C485</f>
        <v>44885</v>
      </c>
      <c r="E5632" s="62">
        <f>whlsecost_hourly_4002_202211!D485</f>
        <v>22</v>
      </c>
      <c r="F5632" s="2">
        <f>whlsecost_hourly_4002_202211!F485</f>
        <v>378.63</v>
      </c>
      <c r="G5632" s="2">
        <f>whlsecost_hourly_4002_202211!X485</f>
        <v>2.5099999999999998</v>
      </c>
      <c r="H5632" s="2">
        <f t="shared" si="176"/>
        <v>381.14</v>
      </c>
      <c r="I5632" s="94">
        <f t="shared" si="175"/>
        <v>0</v>
      </c>
    </row>
    <row r="5633" spans="1:9" x14ac:dyDescent="0.3">
      <c r="A5633" s="109">
        <v>44885</v>
      </c>
      <c r="B5633">
        <v>23</v>
      </c>
      <c r="C5633" s="49">
        <f>'Actual Solar Data'!I5622</f>
        <v>0</v>
      </c>
      <c r="D5633" s="45">
        <f>whlsecost_hourly_4002_202211!C486</f>
        <v>44885</v>
      </c>
      <c r="E5633" s="62">
        <f>whlsecost_hourly_4002_202211!D486</f>
        <v>23</v>
      </c>
      <c r="F5633" s="2">
        <f>whlsecost_hourly_4002_202211!F486</f>
        <v>285.07</v>
      </c>
      <c r="G5633" s="2">
        <f>whlsecost_hourly_4002_202211!X486</f>
        <v>5.4700000000000006</v>
      </c>
      <c r="H5633" s="2">
        <f t="shared" si="176"/>
        <v>290.54000000000002</v>
      </c>
      <c r="I5633" s="94">
        <f t="shared" si="175"/>
        <v>0</v>
      </c>
    </row>
    <row r="5634" spans="1:9" x14ac:dyDescent="0.3">
      <c r="A5634" s="109">
        <v>44885</v>
      </c>
      <c r="B5634">
        <v>24</v>
      </c>
      <c r="C5634" s="49">
        <f>'Actual Solar Data'!I5623</f>
        <v>0</v>
      </c>
      <c r="D5634" s="45">
        <f>whlsecost_hourly_4002_202211!C487</f>
        <v>44885</v>
      </c>
      <c r="E5634" s="62">
        <f>whlsecost_hourly_4002_202211!D487</f>
        <v>24</v>
      </c>
      <c r="F5634" s="2">
        <f>whlsecost_hourly_4002_202211!F487</f>
        <v>150.88</v>
      </c>
      <c r="G5634" s="2">
        <f>whlsecost_hourly_4002_202211!X487</f>
        <v>4.74</v>
      </c>
      <c r="H5634" s="2">
        <f t="shared" si="176"/>
        <v>155.62</v>
      </c>
      <c r="I5634" s="94">
        <f t="shared" si="175"/>
        <v>0</v>
      </c>
    </row>
    <row r="5635" spans="1:9" x14ac:dyDescent="0.3">
      <c r="A5635" s="109">
        <v>44886</v>
      </c>
      <c r="B5635">
        <v>1</v>
      </c>
      <c r="C5635" s="49">
        <f>'Actual Solar Data'!I5624</f>
        <v>0</v>
      </c>
      <c r="D5635" s="45">
        <f>whlsecost_hourly_4002_202211!C488</f>
        <v>44886</v>
      </c>
      <c r="E5635" s="62">
        <f>whlsecost_hourly_4002_202211!D488</f>
        <v>1</v>
      </c>
      <c r="F5635" s="2">
        <f>whlsecost_hourly_4002_202211!F488</f>
        <v>169.59</v>
      </c>
      <c r="G5635" s="2">
        <f>whlsecost_hourly_4002_202211!X488</f>
        <v>1.8599999999999999</v>
      </c>
      <c r="H5635" s="2">
        <f t="shared" si="176"/>
        <v>171.45000000000002</v>
      </c>
      <c r="I5635" s="94">
        <f t="shared" si="175"/>
        <v>0</v>
      </c>
    </row>
    <row r="5636" spans="1:9" x14ac:dyDescent="0.3">
      <c r="A5636" s="109">
        <v>44886</v>
      </c>
      <c r="B5636">
        <v>2</v>
      </c>
      <c r="C5636" s="49">
        <f>'Actual Solar Data'!I5625</f>
        <v>0</v>
      </c>
      <c r="D5636" s="45">
        <f>whlsecost_hourly_4002_202211!C489</f>
        <v>44886</v>
      </c>
      <c r="E5636" s="62">
        <f>whlsecost_hourly_4002_202211!D489</f>
        <v>2</v>
      </c>
      <c r="F5636" s="2">
        <f>whlsecost_hourly_4002_202211!F489</f>
        <v>186.4</v>
      </c>
      <c r="G5636" s="2">
        <f>whlsecost_hourly_4002_202211!X489</f>
        <v>1.46</v>
      </c>
      <c r="H5636" s="2">
        <f t="shared" si="176"/>
        <v>187.86</v>
      </c>
      <c r="I5636" s="94">
        <f t="shared" si="175"/>
        <v>0</v>
      </c>
    </row>
    <row r="5637" spans="1:9" x14ac:dyDescent="0.3">
      <c r="A5637" s="109">
        <v>44886</v>
      </c>
      <c r="B5637">
        <v>3</v>
      </c>
      <c r="C5637" s="49">
        <f>'Actual Solar Data'!I5626</f>
        <v>0</v>
      </c>
      <c r="D5637" s="45">
        <f>whlsecost_hourly_4002_202211!C490</f>
        <v>44886</v>
      </c>
      <c r="E5637" s="62">
        <f>whlsecost_hourly_4002_202211!D490</f>
        <v>3</v>
      </c>
      <c r="F5637" s="2">
        <f>whlsecost_hourly_4002_202211!F490</f>
        <v>213.42</v>
      </c>
      <c r="G5637" s="2">
        <f>whlsecost_hourly_4002_202211!X490</f>
        <v>1.17</v>
      </c>
      <c r="H5637" s="2">
        <f t="shared" si="176"/>
        <v>214.58999999999997</v>
      </c>
      <c r="I5637" s="94">
        <f t="shared" si="175"/>
        <v>0</v>
      </c>
    </row>
    <row r="5638" spans="1:9" x14ac:dyDescent="0.3">
      <c r="A5638" s="109">
        <v>44886</v>
      </c>
      <c r="B5638">
        <v>4</v>
      </c>
      <c r="C5638" s="49">
        <f>'Actual Solar Data'!I5627</f>
        <v>0</v>
      </c>
      <c r="D5638" s="45">
        <f>whlsecost_hourly_4002_202211!C491</f>
        <v>44886</v>
      </c>
      <c r="E5638" s="62">
        <f>whlsecost_hourly_4002_202211!D491</f>
        <v>4</v>
      </c>
      <c r="F5638" s="2">
        <f>whlsecost_hourly_4002_202211!F491</f>
        <v>198.86</v>
      </c>
      <c r="G5638" s="2">
        <f>whlsecost_hourly_4002_202211!X491</f>
        <v>0.99</v>
      </c>
      <c r="H5638" s="2">
        <f t="shared" si="176"/>
        <v>199.85000000000002</v>
      </c>
      <c r="I5638" s="94">
        <f t="shared" si="175"/>
        <v>0</v>
      </c>
    </row>
    <row r="5639" spans="1:9" x14ac:dyDescent="0.3">
      <c r="A5639" s="109">
        <v>44886</v>
      </c>
      <c r="B5639">
        <v>5</v>
      </c>
      <c r="C5639" s="49">
        <f>'Actual Solar Data'!I5628</f>
        <v>0</v>
      </c>
      <c r="D5639" s="45">
        <f>whlsecost_hourly_4002_202211!C492</f>
        <v>44886</v>
      </c>
      <c r="E5639" s="62">
        <f>whlsecost_hourly_4002_202211!D492</f>
        <v>5</v>
      </c>
      <c r="F5639" s="2">
        <f>whlsecost_hourly_4002_202211!F492</f>
        <v>210.81</v>
      </c>
      <c r="G5639" s="2">
        <f>whlsecost_hourly_4002_202211!X492</f>
        <v>1.1199999999999999</v>
      </c>
      <c r="H5639" s="2">
        <f t="shared" si="176"/>
        <v>211.93</v>
      </c>
      <c r="I5639" s="94">
        <f t="shared" si="175"/>
        <v>0</v>
      </c>
    </row>
    <row r="5640" spans="1:9" x14ac:dyDescent="0.3">
      <c r="A5640" s="109">
        <v>44886</v>
      </c>
      <c r="B5640">
        <v>6</v>
      </c>
      <c r="C5640" s="49">
        <f>'Actual Solar Data'!I5629</f>
        <v>0</v>
      </c>
      <c r="D5640" s="45">
        <f>whlsecost_hourly_4002_202211!C493</f>
        <v>44886</v>
      </c>
      <c r="E5640" s="62">
        <f>whlsecost_hourly_4002_202211!D493</f>
        <v>6</v>
      </c>
      <c r="F5640" s="2">
        <f>whlsecost_hourly_4002_202211!F493</f>
        <v>259.47000000000003</v>
      </c>
      <c r="G5640" s="2">
        <f>whlsecost_hourly_4002_202211!X493</f>
        <v>2.0300000000000002</v>
      </c>
      <c r="H5640" s="2">
        <f t="shared" si="176"/>
        <v>261.5</v>
      </c>
      <c r="I5640" s="94">
        <f t="shared" si="175"/>
        <v>0</v>
      </c>
    </row>
    <row r="5641" spans="1:9" x14ac:dyDescent="0.3">
      <c r="A5641" s="109">
        <v>44886</v>
      </c>
      <c r="B5641">
        <v>7</v>
      </c>
      <c r="C5641" s="49">
        <f>'Actual Solar Data'!I5630</f>
        <v>7</v>
      </c>
      <c r="D5641" s="45">
        <f>whlsecost_hourly_4002_202211!C494</f>
        <v>44886</v>
      </c>
      <c r="E5641" s="62">
        <f>whlsecost_hourly_4002_202211!D494</f>
        <v>7</v>
      </c>
      <c r="F5641" s="2">
        <f>whlsecost_hourly_4002_202211!F494</f>
        <v>411.4</v>
      </c>
      <c r="G5641" s="2">
        <f>whlsecost_hourly_4002_202211!X494</f>
        <v>6.72</v>
      </c>
      <c r="H5641" s="2">
        <f t="shared" si="176"/>
        <v>418.12</v>
      </c>
      <c r="I5641" s="94">
        <f t="shared" si="175"/>
        <v>2.1311980455715961E-6</v>
      </c>
    </row>
    <row r="5642" spans="1:9" x14ac:dyDescent="0.3">
      <c r="A5642" s="109">
        <v>44886</v>
      </c>
      <c r="B5642">
        <v>8</v>
      </c>
      <c r="C5642" s="49">
        <f>'Actual Solar Data'!I5631</f>
        <v>650</v>
      </c>
      <c r="D5642" s="45">
        <f>whlsecost_hourly_4002_202211!C495</f>
        <v>44886</v>
      </c>
      <c r="E5642" s="62">
        <f>whlsecost_hourly_4002_202211!D495</f>
        <v>8</v>
      </c>
      <c r="F5642" s="2">
        <f>whlsecost_hourly_4002_202211!F495</f>
        <v>313.89999999999998</v>
      </c>
      <c r="G5642" s="2">
        <f>whlsecost_hourly_4002_202211!X495</f>
        <v>5.24</v>
      </c>
      <c r="H5642" s="2">
        <f t="shared" si="176"/>
        <v>319.14</v>
      </c>
      <c r="I5642" s="94">
        <f t="shared" si="175"/>
        <v>1.5104954619023158E-4</v>
      </c>
    </row>
    <row r="5643" spans="1:9" x14ac:dyDescent="0.3">
      <c r="A5643" s="109">
        <v>44886</v>
      </c>
      <c r="B5643">
        <v>9</v>
      </c>
      <c r="C5643" s="49">
        <f>'Actual Solar Data'!I5632</f>
        <v>260721</v>
      </c>
      <c r="D5643" s="45">
        <f>whlsecost_hourly_4002_202211!C496</f>
        <v>44886</v>
      </c>
      <c r="E5643" s="62">
        <f>whlsecost_hourly_4002_202211!D496</f>
        <v>9</v>
      </c>
      <c r="F5643" s="2">
        <f>whlsecost_hourly_4002_202211!F496</f>
        <v>205.4</v>
      </c>
      <c r="G5643" s="2">
        <f>whlsecost_hourly_4002_202211!X496</f>
        <v>2.69</v>
      </c>
      <c r="H5643" s="2">
        <f t="shared" si="176"/>
        <v>208.09</v>
      </c>
      <c r="I5643" s="94">
        <f t="shared" si="175"/>
        <v>3.9504998613083646E-2</v>
      </c>
    </row>
    <row r="5644" spans="1:9" x14ac:dyDescent="0.3">
      <c r="A5644" s="109">
        <v>44886</v>
      </c>
      <c r="B5644">
        <v>10</v>
      </c>
      <c r="C5644" s="49">
        <f>'Actual Solar Data'!I5633</f>
        <v>350833</v>
      </c>
      <c r="D5644" s="45">
        <f>whlsecost_hourly_4002_202211!C497</f>
        <v>44886</v>
      </c>
      <c r="E5644" s="62">
        <f>whlsecost_hourly_4002_202211!D497</f>
        <v>10</v>
      </c>
      <c r="F5644" s="2">
        <f>whlsecost_hourly_4002_202211!F497</f>
        <v>157.38999999999999</v>
      </c>
      <c r="G5644" s="2">
        <f>whlsecost_hourly_4002_202211!X497</f>
        <v>1.92</v>
      </c>
      <c r="H5644" s="2">
        <f t="shared" si="176"/>
        <v>159.30999999999997</v>
      </c>
      <c r="I5644" s="94">
        <f t="shared" si="175"/>
        <v>4.0697553453833121E-2</v>
      </c>
    </row>
    <row r="5645" spans="1:9" x14ac:dyDescent="0.3">
      <c r="A5645" s="109">
        <v>44886</v>
      </c>
      <c r="B5645">
        <v>11</v>
      </c>
      <c r="C5645" s="49">
        <f>'Actual Solar Data'!I5634</f>
        <v>451004</v>
      </c>
      <c r="D5645" s="45">
        <f>whlsecost_hourly_4002_202211!C498</f>
        <v>44886</v>
      </c>
      <c r="E5645" s="62">
        <f>whlsecost_hourly_4002_202211!D498</f>
        <v>11</v>
      </c>
      <c r="F5645" s="2">
        <f>whlsecost_hourly_4002_202211!F498</f>
        <v>147.77000000000001</v>
      </c>
      <c r="G5645" s="2">
        <f>whlsecost_hourly_4002_202211!X498</f>
        <v>1.77</v>
      </c>
      <c r="H5645" s="2">
        <f t="shared" si="176"/>
        <v>149.54000000000002</v>
      </c>
      <c r="I5645" s="94">
        <f t="shared" si="175"/>
        <v>4.9109170379592712E-2</v>
      </c>
    </row>
    <row r="5646" spans="1:9" x14ac:dyDescent="0.3">
      <c r="A5646" s="109">
        <v>44886</v>
      </c>
      <c r="B5646">
        <v>12</v>
      </c>
      <c r="C5646" s="49">
        <f>'Actual Solar Data'!I5635</f>
        <v>771456</v>
      </c>
      <c r="D5646" s="45">
        <f>whlsecost_hourly_4002_202211!C499</f>
        <v>44886</v>
      </c>
      <c r="E5646" s="62">
        <f>whlsecost_hourly_4002_202211!D499</f>
        <v>12</v>
      </c>
      <c r="F5646" s="2">
        <f>whlsecost_hourly_4002_202211!F499</f>
        <v>146.61000000000001</v>
      </c>
      <c r="G5646" s="2">
        <f>whlsecost_hourly_4002_202211!X499</f>
        <v>1.66</v>
      </c>
      <c r="H5646" s="2">
        <f t="shared" si="176"/>
        <v>148.27000000000001</v>
      </c>
      <c r="I5646" s="94">
        <f t="shared" si="175"/>
        <v>8.328931228493297E-2</v>
      </c>
    </row>
    <row r="5647" spans="1:9" x14ac:dyDescent="0.3">
      <c r="A5647" s="109">
        <v>44886</v>
      </c>
      <c r="B5647">
        <v>13</v>
      </c>
      <c r="C5647" s="49">
        <f>'Actual Solar Data'!I5636</f>
        <v>637163</v>
      </c>
      <c r="D5647" s="45">
        <f>whlsecost_hourly_4002_202211!C500</f>
        <v>44886</v>
      </c>
      <c r="E5647" s="62">
        <f>whlsecost_hourly_4002_202211!D500</f>
        <v>13</v>
      </c>
      <c r="F5647" s="2">
        <f>whlsecost_hourly_4002_202211!F500</f>
        <v>152.66</v>
      </c>
      <c r="G5647" s="2">
        <f>whlsecost_hourly_4002_202211!X500</f>
        <v>1.7799999999999998</v>
      </c>
      <c r="H5647" s="2">
        <f t="shared" si="176"/>
        <v>154.44</v>
      </c>
      <c r="I5647" s="94">
        <f t="shared" si="175"/>
        <v>7.1653130422421107E-2</v>
      </c>
    </row>
    <row r="5648" spans="1:9" x14ac:dyDescent="0.3">
      <c r="A5648" s="109">
        <v>44886</v>
      </c>
      <c r="B5648">
        <v>14</v>
      </c>
      <c r="C5648" s="49">
        <f>'Actual Solar Data'!I5637</f>
        <v>634766</v>
      </c>
      <c r="D5648" s="45">
        <f>whlsecost_hourly_4002_202211!C501</f>
        <v>44886</v>
      </c>
      <c r="E5648" s="62">
        <f>whlsecost_hourly_4002_202211!D501</f>
        <v>14</v>
      </c>
      <c r="F5648" s="2">
        <f>whlsecost_hourly_4002_202211!F501</f>
        <v>148.91999999999999</v>
      </c>
      <c r="G5648" s="2">
        <f>whlsecost_hourly_4002_202211!X501</f>
        <v>1.6800000000000002</v>
      </c>
      <c r="H5648" s="2">
        <f t="shared" si="176"/>
        <v>150.6</v>
      </c>
      <c r="I5648" s="94">
        <f t="shared" si="175"/>
        <v>6.9608689243160576E-2</v>
      </c>
    </row>
    <row r="5649" spans="1:9" x14ac:dyDescent="0.3">
      <c r="A5649" s="109">
        <v>44886</v>
      </c>
      <c r="B5649">
        <v>15</v>
      </c>
      <c r="C5649" s="49">
        <f>'Actual Solar Data'!I5638</f>
        <v>425765</v>
      </c>
      <c r="D5649" s="45">
        <f>whlsecost_hourly_4002_202211!C502</f>
        <v>44886</v>
      </c>
      <c r="E5649" s="62">
        <f>whlsecost_hourly_4002_202211!D502</f>
        <v>15</v>
      </c>
      <c r="F5649" s="2">
        <f>whlsecost_hourly_4002_202211!F502</f>
        <v>162.4</v>
      </c>
      <c r="G5649" s="2">
        <f>whlsecost_hourly_4002_202211!X502</f>
        <v>1.71</v>
      </c>
      <c r="H5649" s="2">
        <f t="shared" si="176"/>
        <v>164.11</v>
      </c>
      <c r="I5649" s="94">
        <f t="shared" si="175"/>
        <v>5.0877976497548091E-2</v>
      </c>
    </row>
    <row r="5650" spans="1:9" x14ac:dyDescent="0.3">
      <c r="A5650" s="109">
        <v>44886</v>
      </c>
      <c r="B5650">
        <v>16</v>
      </c>
      <c r="C5650" s="49">
        <f>'Actual Solar Data'!I5639</f>
        <v>131844</v>
      </c>
      <c r="D5650" s="45">
        <f>whlsecost_hourly_4002_202211!C503</f>
        <v>44886</v>
      </c>
      <c r="E5650" s="62">
        <f>whlsecost_hourly_4002_202211!D503</f>
        <v>16</v>
      </c>
      <c r="F5650" s="2">
        <f>whlsecost_hourly_4002_202211!F503</f>
        <v>195.75</v>
      </c>
      <c r="G5650" s="2">
        <f>whlsecost_hourly_4002_202211!X503</f>
        <v>2.0499999999999998</v>
      </c>
      <c r="H5650" s="2">
        <f t="shared" si="176"/>
        <v>197.8</v>
      </c>
      <c r="I5650" s="94">
        <f t="shared" si="175"/>
        <v>1.8989410606252324E-2</v>
      </c>
    </row>
    <row r="5651" spans="1:9" x14ac:dyDescent="0.3">
      <c r="A5651" s="109">
        <v>44886</v>
      </c>
      <c r="B5651">
        <v>17</v>
      </c>
      <c r="C5651" s="49">
        <f>'Actual Solar Data'!I5640</f>
        <v>27</v>
      </c>
      <c r="D5651" s="45">
        <f>whlsecost_hourly_4002_202211!C504</f>
        <v>44886</v>
      </c>
      <c r="E5651" s="62">
        <f>whlsecost_hourly_4002_202211!D504</f>
        <v>17</v>
      </c>
      <c r="F5651" s="2">
        <f>whlsecost_hourly_4002_202211!F504</f>
        <v>223.91</v>
      </c>
      <c r="G5651" s="2">
        <f>whlsecost_hourly_4002_202211!X504</f>
        <v>2.08</v>
      </c>
      <c r="H5651" s="2">
        <f t="shared" si="176"/>
        <v>225.99</v>
      </c>
      <c r="I5651" s="94">
        <f t="shared" ref="I5651:I5714" si="177">C5651*H5651/$C$17</f>
        <v>4.4430153512339505E-6</v>
      </c>
    </row>
    <row r="5652" spans="1:9" x14ac:dyDescent="0.3">
      <c r="A5652" s="109">
        <v>44886</v>
      </c>
      <c r="B5652">
        <v>18</v>
      </c>
      <c r="C5652" s="49">
        <f>'Actual Solar Data'!I5641</f>
        <v>0</v>
      </c>
      <c r="D5652" s="45">
        <f>whlsecost_hourly_4002_202211!C505</f>
        <v>44886</v>
      </c>
      <c r="E5652" s="62">
        <f>whlsecost_hourly_4002_202211!D505</f>
        <v>18</v>
      </c>
      <c r="F5652" s="2">
        <f>whlsecost_hourly_4002_202211!F505</f>
        <v>221.51</v>
      </c>
      <c r="G5652" s="2">
        <f>whlsecost_hourly_4002_202211!X505</f>
        <v>1.83</v>
      </c>
      <c r="H5652" s="2">
        <f t="shared" si="176"/>
        <v>223.34</v>
      </c>
      <c r="I5652" s="94">
        <f t="shared" si="177"/>
        <v>0</v>
      </c>
    </row>
    <row r="5653" spans="1:9" x14ac:dyDescent="0.3">
      <c r="A5653" s="109">
        <v>44886</v>
      </c>
      <c r="B5653">
        <v>19</v>
      </c>
      <c r="C5653" s="49">
        <f>'Actual Solar Data'!I5642</f>
        <v>0</v>
      </c>
      <c r="D5653" s="45">
        <f>whlsecost_hourly_4002_202211!C506</f>
        <v>44886</v>
      </c>
      <c r="E5653" s="62">
        <f>whlsecost_hourly_4002_202211!D506</f>
        <v>19</v>
      </c>
      <c r="F5653" s="2">
        <f>whlsecost_hourly_4002_202211!F506</f>
        <v>257.92</v>
      </c>
      <c r="G5653" s="2">
        <f>whlsecost_hourly_4002_202211!X506</f>
        <v>2.15</v>
      </c>
      <c r="H5653" s="2">
        <f t="shared" si="176"/>
        <v>260.07</v>
      </c>
      <c r="I5653" s="94">
        <f t="shared" si="177"/>
        <v>0</v>
      </c>
    </row>
    <row r="5654" spans="1:9" x14ac:dyDescent="0.3">
      <c r="A5654" s="109">
        <v>44886</v>
      </c>
      <c r="B5654">
        <v>20</v>
      </c>
      <c r="C5654" s="49">
        <f>'Actual Solar Data'!I5643</f>
        <v>0</v>
      </c>
      <c r="D5654" s="45">
        <f>whlsecost_hourly_4002_202211!C507</f>
        <v>44886</v>
      </c>
      <c r="E5654" s="62">
        <f>whlsecost_hourly_4002_202211!D507</f>
        <v>20</v>
      </c>
      <c r="F5654" s="2">
        <f>whlsecost_hourly_4002_202211!F507</f>
        <v>274.27</v>
      </c>
      <c r="G5654" s="2">
        <f>whlsecost_hourly_4002_202211!X507</f>
        <v>2.7</v>
      </c>
      <c r="H5654" s="2">
        <f t="shared" si="176"/>
        <v>276.96999999999997</v>
      </c>
      <c r="I5654" s="94">
        <f t="shared" si="177"/>
        <v>0</v>
      </c>
    </row>
    <row r="5655" spans="1:9" x14ac:dyDescent="0.3">
      <c r="A5655" s="109">
        <v>44886</v>
      </c>
      <c r="B5655">
        <v>21</v>
      </c>
      <c r="C5655" s="49">
        <f>'Actual Solar Data'!I5644</f>
        <v>0</v>
      </c>
      <c r="D5655" s="45">
        <f>whlsecost_hourly_4002_202211!C508</f>
        <v>44886</v>
      </c>
      <c r="E5655" s="62">
        <f>whlsecost_hourly_4002_202211!D508</f>
        <v>21</v>
      </c>
      <c r="F5655" s="2">
        <f>whlsecost_hourly_4002_202211!F508</f>
        <v>234.07</v>
      </c>
      <c r="G5655" s="2">
        <f>whlsecost_hourly_4002_202211!X508</f>
        <v>3.2800000000000002</v>
      </c>
      <c r="H5655" s="2">
        <f t="shared" si="176"/>
        <v>237.35</v>
      </c>
      <c r="I5655" s="94">
        <f t="shared" si="177"/>
        <v>0</v>
      </c>
    </row>
    <row r="5656" spans="1:9" x14ac:dyDescent="0.3">
      <c r="A5656" s="109">
        <v>44886</v>
      </c>
      <c r="B5656">
        <v>22</v>
      </c>
      <c r="C5656" s="49">
        <f>'Actual Solar Data'!I5645</f>
        <v>0</v>
      </c>
      <c r="D5656" s="45">
        <f>whlsecost_hourly_4002_202211!C509</f>
        <v>44886</v>
      </c>
      <c r="E5656" s="62">
        <f>whlsecost_hourly_4002_202211!D509</f>
        <v>22</v>
      </c>
      <c r="F5656" s="2">
        <f>whlsecost_hourly_4002_202211!F509</f>
        <v>320.74</v>
      </c>
      <c r="G5656" s="2">
        <f>whlsecost_hourly_4002_202211!X509</f>
        <v>3.2199999999999998</v>
      </c>
      <c r="H5656" s="2">
        <f t="shared" si="176"/>
        <v>323.96000000000004</v>
      </c>
      <c r="I5656" s="94">
        <f t="shared" si="177"/>
        <v>0</v>
      </c>
    </row>
    <row r="5657" spans="1:9" x14ac:dyDescent="0.3">
      <c r="A5657" s="109">
        <v>44886</v>
      </c>
      <c r="B5657">
        <v>23</v>
      </c>
      <c r="C5657" s="49">
        <f>'Actual Solar Data'!I5646</f>
        <v>0</v>
      </c>
      <c r="D5657" s="45">
        <f>whlsecost_hourly_4002_202211!C510</f>
        <v>44886</v>
      </c>
      <c r="E5657" s="62">
        <f>whlsecost_hourly_4002_202211!D510</f>
        <v>23</v>
      </c>
      <c r="F5657" s="2">
        <f>whlsecost_hourly_4002_202211!F510</f>
        <v>229.27</v>
      </c>
      <c r="G5657" s="2">
        <f>whlsecost_hourly_4002_202211!X510</f>
        <v>4.2299999999999995</v>
      </c>
      <c r="H5657" s="2">
        <f t="shared" si="176"/>
        <v>233.5</v>
      </c>
      <c r="I5657" s="94">
        <f t="shared" si="177"/>
        <v>0</v>
      </c>
    </row>
    <row r="5658" spans="1:9" x14ac:dyDescent="0.3">
      <c r="A5658" s="109">
        <v>44886</v>
      </c>
      <c r="B5658">
        <v>24</v>
      </c>
      <c r="C5658" s="49">
        <f>'Actual Solar Data'!I5647</f>
        <v>0</v>
      </c>
      <c r="D5658" s="45">
        <f>whlsecost_hourly_4002_202211!C511</f>
        <v>44886</v>
      </c>
      <c r="E5658" s="62">
        <f>whlsecost_hourly_4002_202211!D511</f>
        <v>24</v>
      </c>
      <c r="F5658" s="2">
        <f>whlsecost_hourly_4002_202211!F511</f>
        <v>96.67</v>
      </c>
      <c r="G5658" s="2">
        <f>whlsecost_hourly_4002_202211!X511</f>
        <v>2.0499999999999998</v>
      </c>
      <c r="H5658" s="2">
        <f t="shared" si="176"/>
        <v>98.72</v>
      </c>
      <c r="I5658" s="94">
        <f t="shared" si="177"/>
        <v>0</v>
      </c>
    </row>
    <row r="5659" spans="1:9" x14ac:dyDescent="0.3">
      <c r="A5659" s="109">
        <v>44887</v>
      </c>
      <c r="B5659">
        <v>1</v>
      </c>
      <c r="C5659" s="49">
        <f>'Actual Solar Data'!I5648</f>
        <v>0</v>
      </c>
      <c r="D5659" s="45">
        <f>whlsecost_hourly_4002_202211!C512</f>
        <v>44887</v>
      </c>
      <c r="E5659" s="62">
        <f>whlsecost_hourly_4002_202211!D512</f>
        <v>1</v>
      </c>
      <c r="F5659" s="2">
        <f>whlsecost_hourly_4002_202211!F512</f>
        <v>87.99</v>
      </c>
      <c r="G5659" s="2">
        <f>whlsecost_hourly_4002_202211!X512</f>
        <v>0.81</v>
      </c>
      <c r="H5659" s="2">
        <f t="shared" si="176"/>
        <v>88.8</v>
      </c>
      <c r="I5659" s="94">
        <f t="shared" si="177"/>
        <v>0</v>
      </c>
    </row>
    <row r="5660" spans="1:9" x14ac:dyDescent="0.3">
      <c r="A5660" s="109">
        <v>44887</v>
      </c>
      <c r="B5660">
        <v>2</v>
      </c>
      <c r="C5660" s="49">
        <f>'Actual Solar Data'!I5649</f>
        <v>0</v>
      </c>
      <c r="D5660" s="45">
        <f>whlsecost_hourly_4002_202211!C513</f>
        <v>44887</v>
      </c>
      <c r="E5660" s="62">
        <f>whlsecost_hourly_4002_202211!D513</f>
        <v>2</v>
      </c>
      <c r="F5660" s="2">
        <f>whlsecost_hourly_4002_202211!F513</f>
        <v>113.91</v>
      </c>
      <c r="G5660" s="2">
        <f>whlsecost_hourly_4002_202211!X513</f>
        <v>0.67</v>
      </c>
      <c r="H5660" s="2">
        <f t="shared" si="176"/>
        <v>114.58</v>
      </c>
      <c r="I5660" s="94">
        <f t="shared" si="177"/>
        <v>0</v>
      </c>
    </row>
    <row r="5661" spans="1:9" x14ac:dyDescent="0.3">
      <c r="A5661" s="109">
        <v>44887</v>
      </c>
      <c r="B5661">
        <v>3</v>
      </c>
      <c r="C5661" s="49">
        <f>'Actual Solar Data'!I5650</f>
        <v>0</v>
      </c>
      <c r="D5661" s="45">
        <f>whlsecost_hourly_4002_202211!C514</f>
        <v>44887</v>
      </c>
      <c r="E5661" s="62">
        <f>whlsecost_hourly_4002_202211!D514</f>
        <v>3</v>
      </c>
      <c r="F5661" s="2">
        <f>whlsecost_hourly_4002_202211!F514</f>
        <v>114.61</v>
      </c>
      <c r="G5661" s="2">
        <f>whlsecost_hourly_4002_202211!X514</f>
        <v>0.77</v>
      </c>
      <c r="H5661" s="2">
        <f t="shared" si="176"/>
        <v>115.38</v>
      </c>
      <c r="I5661" s="94">
        <f t="shared" si="177"/>
        <v>0</v>
      </c>
    </row>
    <row r="5662" spans="1:9" x14ac:dyDescent="0.3">
      <c r="A5662" s="109">
        <v>44887</v>
      </c>
      <c r="B5662">
        <v>4</v>
      </c>
      <c r="C5662" s="49">
        <f>'Actual Solar Data'!I5651</f>
        <v>0</v>
      </c>
      <c r="D5662" s="45">
        <f>whlsecost_hourly_4002_202211!C515</f>
        <v>44887</v>
      </c>
      <c r="E5662" s="62">
        <f>whlsecost_hourly_4002_202211!D515</f>
        <v>4</v>
      </c>
      <c r="F5662" s="2">
        <f>whlsecost_hourly_4002_202211!F515</f>
        <v>104.43</v>
      </c>
      <c r="G5662" s="2">
        <f>whlsecost_hourly_4002_202211!X515</f>
        <v>1.42</v>
      </c>
      <c r="H5662" s="2">
        <f t="shared" si="176"/>
        <v>105.85000000000001</v>
      </c>
      <c r="I5662" s="94">
        <f t="shared" si="177"/>
        <v>0</v>
      </c>
    </row>
    <row r="5663" spans="1:9" x14ac:dyDescent="0.3">
      <c r="A5663" s="109">
        <v>44887</v>
      </c>
      <c r="B5663">
        <v>5</v>
      </c>
      <c r="C5663" s="49">
        <f>'Actual Solar Data'!I5652</f>
        <v>0</v>
      </c>
      <c r="D5663" s="45">
        <f>whlsecost_hourly_4002_202211!C516</f>
        <v>44887</v>
      </c>
      <c r="E5663" s="62">
        <f>whlsecost_hourly_4002_202211!D516</f>
        <v>5</v>
      </c>
      <c r="F5663" s="2">
        <f>whlsecost_hourly_4002_202211!F516</f>
        <v>94.32</v>
      </c>
      <c r="G5663" s="2">
        <f>whlsecost_hourly_4002_202211!X516</f>
        <v>0.85000000000000009</v>
      </c>
      <c r="H5663" s="2">
        <f t="shared" si="176"/>
        <v>95.169999999999987</v>
      </c>
      <c r="I5663" s="94">
        <f t="shared" si="177"/>
        <v>0</v>
      </c>
    </row>
    <row r="5664" spans="1:9" x14ac:dyDescent="0.3">
      <c r="A5664" s="109">
        <v>44887</v>
      </c>
      <c r="B5664">
        <v>6</v>
      </c>
      <c r="C5664" s="49">
        <f>'Actual Solar Data'!I5653</f>
        <v>0</v>
      </c>
      <c r="D5664" s="45">
        <f>whlsecost_hourly_4002_202211!C517</f>
        <v>44887</v>
      </c>
      <c r="E5664" s="62">
        <f>whlsecost_hourly_4002_202211!D517</f>
        <v>6</v>
      </c>
      <c r="F5664" s="2">
        <f>whlsecost_hourly_4002_202211!F517</f>
        <v>99.91</v>
      </c>
      <c r="G5664" s="2">
        <f>whlsecost_hourly_4002_202211!X517</f>
        <v>0.9</v>
      </c>
      <c r="H5664" s="2">
        <f t="shared" si="176"/>
        <v>100.81</v>
      </c>
      <c r="I5664" s="94">
        <f t="shared" si="177"/>
        <v>0</v>
      </c>
    </row>
    <row r="5665" spans="1:9" x14ac:dyDescent="0.3">
      <c r="A5665" s="109">
        <v>44887</v>
      </c>
      <c r="B5665">
        <v>7</v>
      </c>
      <c r="C5665" s="49">
        <f>'Actual Solar Data'!I5654</f>
        <v>7</v>
      </c>
      <c r="D5665" s="45">
        <f>whlsecost_hourly_4002_202211!C518</f>
        <v>44887</v>
      </c>
      <c r="E5665" s="62">
        <f>whlsecost_hourly_4002_202211!D518</f>
        <v>7</v>
      </c>
      <c r="F5665" s="2">
        <f>whlsecost_hourly_4002_202211!F518</f>
        <v>183.84</v>
      </c>
      <c r="G5665" s="2">
        <f>whlsecost_hourly_4002_202211!X518</f>
        <v>1.4500000000000002</v>
      </c>
      <c r="H5665" s="2">
        <f t="shared" si="176"/>
        <v>185.29</v>
      </c>
      <c r="I5665" s="94">
        <f t="shared" si="177"/>
        <v>9.4444103574084233E-7</v>
      </c>
    </row>
    <row r="5666" spans="1:9" x14ac:dyDescent="0.3">
      <c r="A5666" s="109">
        <v>44887</v>
      </c>
      <c r="B5666">
        <v>8</v>
      </c>
      <c r="C5666" s="49">
        <f>'Actual Solar Data'!I5655</f>
        <v>523</v>
      </c>
      <c r="D5666" s="45">
        <f>whlsecost_hourly_4002_202211!C519</f>
        <v>44887</v>
      </c>
      <c r="E5666" s="62">
        <f>whlsecost_hourly_4002_202211!D519</f>
        <v>8</v>
      </c>
      <c r="F5666" s="2">
        <f>whlsecost_hourly_4002_202211!F519</f>
        <v>172.31</v>
      </c>
      <c r="G5666" s="2">
        <f>whlsecost_hourly_4002_202211!X519</f>
        <v>2.1800000000000002</v>
      </c>
      <c r="H5666" s="2">
        <f t="shared" si="176"/>
        <v>174.49</v>
      </c>
      <c r="I5666" s="94">
        <f t="shared" si="177"/>
        <v>6.6450317293136971E-5</v>
      </c>
    </row>
    <row r="5667" spans="1:9" x14ac:dyDescent="0.3">
      <c r="A5667" s="109">
        <v>44887</v>
      </c>
      <c r="B5667">
        <v>9</v>
      </c>
      <c r="C5667" s="49">
        <f>'Actual Solar Data'!I5656</f>
        <v>221306</v>
      </c>
      <c r="D5667" s="45">
        <f>whlsecost_hourly_4002_202211!C520</f>
        <v>44887</v>
      </c>
      <c r="E5667" s="62">
        <f>whlsecost_hourly_4002_202211!D520</f>
        <v>9</v>
      </c>
      <c r="F5667" s="2">
        <f>whlsecost_hourly_4002_202211!F520</f>
        <v>106.56</v>
      </c>
      <c r="G5667" s="2">
        <f>whlsecost_hourly_4002_202211!X520</f>
        <v>1.77</v>
      </c>
      <c r="H5667" s="2">
        <f t="shared" ref="H5667:H5730" si="178">SUM(F5667:G5667)</f>
        <v>108.33</v>
      </c>
      <c r="I5667" s="94">
        <f t="shared" si="177"/>
        <v>1.7456885332493434E-2</v>
      </c>
    </row>
    <row r="5668" spans="1:9" x14ac:dyDescent="0.3">
      <c r="A5668" s="109">
        <v>44887</v>
      </c>
      <c r="B5668">
        <v>10</v>
      </c>
      <c r="C5668" s="49">
        <f>'Actual Solar Data'!I5657</f>
        <v>464635</v>
      </c>
      <c r="D5668" s="45">
        <f>whlsecost_hourly_4002_202211!C521</f>
        <v>44887</v>
      </c>
      <c r="E5668" s="62">
        <f>whlsecost_hourly_4002_202211!D521</f>
        <v>10</v>
      </c>
      <c r="F5668" s="2">
        <f>whlsecost_hourly_4002_202211!F521</f>
        <v>72.3</v>
      </c>
      <c r="G5668" s="2">
        <f>whlsecost_hourly_4002_202211!X521</f>
        <v>1.37</v>
      </c>
      <c r="H5668" s="2">
        <f t="shared" si="178"/>
        <v>73.67</v>
      </c>
      <c r="I5668" s="94">
        <f t="shared" si="177"/>
        <v>2.4924555305933824E-2</v>
      </c>
    </row>
    <row r="5669" spans="1:9" x14ac:dyDescent="0.3">
      <c r="A5669" s="109">
        <v>44887</v>
      </c>
      <c r="B5669">
        <v>11</v>
      </c>
      <c r="C5669" s="49">
        <f>'Actual Solar Data'!I5658</f>
        <v>638684</v>
      </c>
      <c r="D5669" s="45">
        <f>whlsecost_hourly_4002_202211!C522</f>
        <v>44887</v>
      </c>
      <c r="E5669" s="62">
        <f>whlsecost_hourly_4002_202211!D522</f>
        <v>11</v>
      </c>
      <c r="F5669" s="2">
        <f>whlsecost_hourly_4002_202211!F522</f>
        <v>76.42</v>
      </c>
      <c r="G5669" s="2">
        <f>whlsecost_hourly_4002_202211!X522</f>
        <v>1.18</v>
      </c>
      <c r="H5669" s="2">
        <f t="shared" si="178"/>
        <v>77.600000000000009</v>
      </c>
      <c r="I5669" s="94">
        <f t="shared" si="177"/>
        <v>3.6088811954509678E-2</v>
      </c>
    </row>
    <row r="5670" spans="1:9" x14ac:dyDescent="0.3">
      <c r="A5670" s="109">
        <v>44887</v>
      </c>
      <c r="B5670">
        <v>12</v>
      </c>
      <c r="C5670" s="49">
        <f>'Actual Solar Data'!I5659</f>
        <v>713576</v>
      </c>
      <c r="D5670" s="45">
        <f>whlsecost_hourly_4002_202211!C523</f>
        <v>44887</v>
      </c>
      <c r="E5670" s="62">
        <f>whlsecost_hourly_4002_202211!D523</f>
        <v>12</v>
      </c>
      <c r="F5670" s="2">
        <f>whlsecost_hourly_4002_202211!F523</f>
        <v>78.180000000000007</v>
      </c>
      <c r="G5670" s="2">
        <f>whlsecost_hourly_4002_202211!X523</f>
        <v>1.23</v>
      </c>
      <c r="H5670" s="2">
        <f t="shared" si="178"/>
        <v>79.410000000000011</v>
      </c>
      <c r="I5670" s="94">
        <f t="shared" si="177"/>
        <v>4.1261048358355555E-2</v>
      </c>
    </row>
    <row r="5671" spans="1:9" x14ac:dyDescent="0.3">
      <c r="A5671" s="109">
        <v>44887</v>
      </c>
      <c r="B5671">
        <v>13</v>
      </c>
      <c r="C5671" s="49">
        <f>'Actual Solar Data'!I5660</f>
        <v>708033</v>
      </c>
      <c r="D5671" s="45">
        <f>whlsecost_hourly_4002_202211!C524</f>
        <v>44887</v>
      </c>
      <c r="E5671" s="62">
        <f>whlsecost_hourly_4002_202211!D524</f>
        <v>13</v>
      </c>
      <c r="F5671" s="2">
        <f>whlsecost_hourly_4002_202211!F524</f>
        <v>73.52</v>
      </c>
      <c r="G5671" s="2">
        <f>whlsecost_hourly_4002_202211!X524</f>
        <v>1.38</v>
      </c>
      <c r="H5671" s="2">
        <f t="shared" si="178"/>
        <v>74.899999999999991</v>
      </c>
      <c r="I5671" s="94">
        <f t="shared" si="177"/>
        <v>3.8615365062809888E-2</v>
      </c>
    </row>
    <row r="5672" spans="1:9" x14ac:dyDescent="0.3">
      <c r="A5672" s="109">
        <v>44887</v>
      </c>
      <c r="B5672">
        <v>14</v>
      </c>
      <c r="C5672" s="49">
        <f>'Actual Solar Data'!I5661</f>
        <v>612754</v>
      </c>
      <c r="D5672" s="45">
        <f>whlsecost_hourly_4002_202211!C525</f>
        <v>44887</v>
      </c>
      <c r="E5672" s="62">
        <f>whlsecost_hourly_4002_202211!D525</f>
        <v>14</v>
      </c>
      <c r="F5672" s="2">
        <f>whlsecost_hourly_4002_202211!F525</f>
        <v>73.63</v>
      </c>
      <c r="G5672" s="2">
        <f>whlsecost_hourly_4002_202211!X525</f>
        <v>1.3900000000000001</v>
      </c>
      <c r="H5672" s="2">
        <f t="shared" si="178"/>
        <v>75.02</v>
      </c>
      <c r="I5672" s="94">
        <f t="shared" si="177"/>
        <v>3.3472491678314377E-2</v>
      </c>
    </row>
    <row r="5673" spans="1:9" x14ac:dyDescent="0.3">
      <c r="A5673" s="109">
        <v>44887</v>
      </c>
      <c r="B5673">
        <v>15</v>
      </c>
      <c r="C5673" s="49">
        <f>'Actual Solar Data'!I5662</f>
        <v>442725</v>
      </c>
      <c r="D5673" s="45">
        <f>whlsecost_hourly_4002_202211!C526</f>
        <v>44887</v>
      </c>
      <c r="E5673" s="62">
        <f>whlsecost_hourly_4002_202211!D526</f>
        <v>15</v>
      </c>
      <c r="F5673" s="2">
        <f>whlsecost_hourly_4002_202211!F526</f>
        <v>75.11</v>
      </c>
      <c r="G5673" s="2">
        <f>whlsecost_hourly_4002_202211!X526</f>
        <v>1.38</v>
      </c>
      <c r="H5673" s="2">
        <f t="shared" si="178"/>
        <v>76.489999999999995</v>
      </c>
      <c r="I5673" s="94">
        <f t="shared" si="177"/>
        <v>2.4658322880638378E-2</v>
      </c>
    </row>
    <row r="5674" spans="1:9" x14ac:dyDescent="0.3">
      <c r="A5674" s="109">
        <v>44887</v>
      </c>
      <c r="B5674">
        <v>16</v>
      </c>
      <c r="C5674" s="49">
        <f>'Actual Solar Data'!I5663</f>
        <v>174534</v>
      </c>
      <c r="D5674" s="45">
        <f>whlsecost_hourly_4002_202211!C527</f>
        <v>44887</v>
      </c>
      <c r="E5674" s="62">
        <f>whlsecost_hourly_4002_202211!D527</f>
        <v>16</v>
      </c>
      <c r="F5674" s="2">
        <f>whlsecost_hourly_4002_202211!F527</f>
        <v>96.35</v>
      </c>
      <c r="G5674" s="2">
        <f>whlsecost_hourly_4002_202211!X527</f>
        <v>1.4200000000000002</v>
      </c>
      <c r="H5674" s="2">
        <f t="shared" si="178"/>
        <v>97.77</v>
      </c>
      <c r="I5674" s="94">
        <f t="shared" si="177"/>
        <v>1.2425403038662849E-2</v>
      </c>
    </row>
    <row r="5675" spans="1:9" x14ac:dyDescent="0.3">
      <c r="A5675" s="109">
        <v>44887</v>
      </c>
      <c r="B5675">
        <v>17</v>
      </c>
      <c r="C5675" s="49">
        <f>'Actual Solar Data'!I5664</f>
        <v>27</v>
      </c>
      <c r="D5675" s="45">
        <f>whlsecost_hourly_4002_202211!C528</f>
        <v>44887</v>
      </c>
      <c r="E5675" s="62">
        <f>whlsecost_hourly_4002_202211!D528</f>
        <v>17</v>
      </c>
      <c r="F5675" s="2">
        <f>whlsecost_hourly_4002_202211!F528</f>
        <v>112.08</v>
      </c>
      <c r="G5675" s="2">
        <f>whlsecost_hourly_4002_202211!X528</f>
        <v>1.42</v>
      </c>
      <c r="H5675" s="2">
        <f t="shared" si="178"/>
        <v>113.5</v>
      </c>
      <c r="I5675" s="94">
        <f t="shared" si="177"/>
        <v>2.2314360917078338E-6</v>
      </c>
    </row>
    <row r="5676" spans="1:9" x14ac:dyDescent="0.3">
      <c r="A5676" s="109">
        <v>44887</v>
      </c>
      <c r="B5676">
        <v>18</v>
      </c>
      <c r="C5676" s="49">
        <f>'Actual Solar Data'!I5665</f>
        <v>0</v>
      </c>
      <c r="D5676" s="45">
        <f>whlsecost_hourly_4002_202211!C529</f>
        <v>44887</v>
      </c>
      <c r="E5676" s="62">
        <f>whlsecost_hourly_4002_202211!D529</f>
        <v>18</v>
      </c>
      <c r="F5676" s="2">
        <f>whlsecost_hourly_4002_202211!F529</f>
        <v>138.33000000000001</v>
      </c>
      <c r="G5676" s="2">
        <f>whlsecost_hourly_4002_202211!X529</f>
        <v>1.93</v>
      </c>
      <c r="H5676" s="2">
        <f t="shared" si="178"/>
        <v>140.26000000000002</v>
      </c>
      <c r="I5676" s="94">
        <f t="shared" si="177"/>
        <v>0</v>
      </c>
    </row>
    <row r="5677" spans="1:9" x14ac:dyDescent="0.3">
      <c r="A5677" s="109">
        <v>44887</v>
      </c>
      <c r="B5677">
        <v>19</v>
      </c>
      <c r="C5677" s="49">
        <f>'Actual Solar Data'!I5666</f>
        <v>0</v>
      </c>
      <c r="D5677" s="45">
        <f>whlsecost_hourly_4002_202211!C530</f>
        <v>44887</v>
      </c>
      <c r="E5677" s="62">
        <f>whlsecost_hourly_4002_202211!D530</f>
        <v>19</v>
      </c>
      <c r="F5677" s="2">
        <f>whlsecost_hourly_4002_202211!F530</f>
        <v>102.56</v>
      </c>
      <c r="G5677" s="2">
        <f>whlsecost_hourly_4002_202211!X530</f>
        <v>1.38</v>
      </c>
      <c r="H5677" s="2">
        <f t="shared" si="178"/>
        <v>103.94</v>
      </c>
      <c r="I5677" s="94">
        <f t="shared" si="177"/>
        <v>0</v>
      </c>
    </row>
    <row r="5678" spans="1:9" x14ac:dyDescent="0.3">
      <c r="A5678" s="109">
        <v>44887</v>
      </c>
      <c r="B5678">
        <v>20</v>
      </c>
      <c r="C5678" s="49">
        <f>'Actual Solar Data'!I5667</f>
        <v>0</v>
      </c>
      <c r="D5678" s="45">
        <f>whlsecost_hourly_4002_202211!C531</f>
        <v>44887</v>
      </c>
      <c r="E5678" s="62">
        <f>whlsecost_hourly_4002_202211!D531</f>
        <v>20</v>
      </c>
      <c r="F5678" s="2">
        <f>whlsecost_hourly_4002_202211!F531</f>
        <v>106.67</v>
      </c>
      <c r="G5678" s="2">
        <f>whlsecost_hourly_4002_202211!X531</f>
        <v>1.67</v>
      </c>
      <c r="H5678" s="2">
        <f t="shared" si="178"/>
        <v>108.34</v>
      </c>
      <c r="I5678" s="94">
        <f t="shared" si="177"/>
        <v>0</v>
      </c>
    </row>
    <row r="5679" spans="1:9" x14ac:dyDescent="0.3">
      <c r="A5679" s="109">
        <v>44887</v>
      </c>
      <c r="B5679">
        <v>21</v>
      </c>
      <c r="C5679" s="49">
        <f>'Actual Solar Data'!I5668</f>
        <v>0</v>
      </c>
      <c r="D5679" s="45">
        <f>whlsecost_hourly_4002_202211!C532</f>
        <v>44887</v>
      </c>
      <c r="E5679" s="62">
        <f>whlsecost_hourly_4002_202211!D532</f>
        <v>21</v>
      </c>
      <c r="F5679" s="2">
        <f>whlsecost_hourly_4002_202211!F532</f>
        <v>89.36</v>
      </c>
      <c r="G5679" s="2">
        <f>whlsecost_hourly_4002_202211!X532</f>
        <v>1.31</v>
      </c>
      <c r="H5679" s="2">
        <f t="shared" si="178"/>
        <v>90.67</v>
      </c>
      <c r="I5679" s="94">
        <f t="shared" si="177"/>
        <v>0</v>
      </c>
    </row>
    <row r="5680" spans="1:9" x14ac:dyDescent="0.3">
      <c r="A5680" s="109">
        <v>44887</v>
      </c>
      <c r="B5680">
        <v>22</v>
      </c>
      <c r="C5680" s="49">
        <f>'Actual Solar Data'!I5669</f>
        <v>0</v>
      </c>
      <c r="D5680" s="45">
        <f>whlsecost_hourly_4002_202211!C533</f>
        <v>44887</v>
      </c>
      <c r="E5680" s="62">
        <f>whlsecost_hourly_4002_202211!D533</f>
        <v>22</v>
      </c>
      <c r="F5680" s="2">
        <f>whlsecost_hourly_4002_202211!F533</f>
        <v>100.55</v>
      </c>
      <c r="G5680" s="2">
        <f>whlsecost_hourly_4002_202211!X533</f>
        <v>1.71</v>
      </c>
      <c r="H5680" s="2">
        <f t="shared" si="178"/>
        <v>102.25999999999999</v>
      </c>
      <c r="I5680" s="94">
        <f t="shared" si="177"/>
        <v>0</v>
      </c>
    </row>
    <row r="5681" spans="1:9" x14ac:dyDescent="0.3">
      <c r="A5681" s="109">
        <v>44887</v>
      </c>
      <c r="B5681">
        <v>23</v>
      </c>
      <c r="C5681" s="49">
        <f>'Actual Solar Data'!I5670</f>
        <v>0</v>
      </c>
      <c r="D5681" s="45">
        <f>whlsecost_hourly_4002_202211!C534</f>
        <v>44887</v>
      </c>
      <c r="E5681" s="62">
        <f>whlsecost_hourly_4002_202211!D534</f>
        <v>23</v>
      </c>
      <c r="F5681" s="2">
        <f>whlsecost_hourly_4002_202211!F534</f>
        <v>86.61</v>
      </c>
      <c r="G5681" s="2">
        <f>whlsecost_hourly_4002_202211!X534</f>
        <v>1.8000000000000003</v>
      </c>
      <c r="H5681" s="2">
        <f t="shared" si="178"/>
        <v>88.41</v>
      </c>
      <c r="I5681" s="94">
        <f t="shared" si="177"/>
        <v>0</v>
      </c>
    </row>
    <row r="5682" spans="1:9" x14ac:dyDescent="0.3">
      <c r="A5682" s="109">
        <v>44887</v>
      </c>
      <c r="B5682">
        <v>24</v>
      </c>
      <c r="C5682" s="49">
        <f>'Actual Solar Data'!I5671</f>
        <v>0</v>
      </c>
      <c r="D5682" s="45">
        <f>whlsecost_hourly_4002_202211!C535</f>
        <v>44887</v>
      </c>
      <c r="E5682" s="62">
        <f>whlsecost_hourly_4002_202211!D535</f>
        <v>24</v>
      </c>
      <c r="F5682" s="2">
        <f>whlsecost_hourly_4002_202211!F535</f>
        <v>60.93</v>
      </c>
      <c r="G5682" s="2">
        <f>whlsecost_hourly_4002_202211!X535</f>
        <v>1</v>
      </c>
      <c r="H5682" s="2">
        <f t="shared" si="178"/>
        <v>61.93</v>
      </c>
      <c r="I5682" s="94">
        <f t="shared" si="177"/>
        <v>0</v>
      </c>
    </row>
    <row r="5683" spans="1:9" x14ac:dyDescent="0.3">
      <c r="A5683" s="109">
        <v>44888</v>
      </c>
      <c r="B5683">
        <v>1</v>
      </c>
      <c r="C5683" s="49">
        <f>'Actual Solar Data'!I5672</f>
        <v>0</v>
      </c>
      <c r="D5683" s="45">
        <f>whlsecost_hourly_4002_202211!C536</f>
        <v>44888</v>
      </c>
      <c r="E5683" s="62">
        <f>whlsecost_hourly_4002_202211!D536</f>
        <v>1</v>
      </c>
      <c r="F5683" s="2">
        <f>whlsecost_hourly_4002_202211!F536</f>
        <v>57.35</v>
      </c>
      <c r="G5683" s="2">
        <f>whlsecost_hourly_4002_202211!X536</f>
        <v>0.84</v>
      </c>
      <c r="H5683" s="2">
        <f t="shared" si="178"/>
        <v>58.190000000000005</v>
      </c>
      <c r="I5683" s="94">
        <f t="shared" si="177"/>
        <v>0</v>
      </c>
    </row>
    <row r="5684" spans="1:9" x14ac:dyDescent="0.3">
      <c r="A5684" s="109">
        <v>44888</v>
      </c>
      <c r="B5684">
        <v>2</v>
      </c>
      <c r="C5684" s="49">
        <f>'Actual Solar Data'!I5673</f>
        <v>0</v>
      </c>
      <c r="D5684" s="45">
        <f>whlsecost_hourly_4002_202211!C537</f>
        <v>44888</v>
      </c>
      <c r="E5684" s="62">
        <f>whlsecost_hourly_4002_202211!D537</f>
        <v>2</v>
      </c>
      <c r="F5684" s="2">
        <f>whlsecost_hourly_4002_202211!F537</f>
        <v>58.56</v>
      </c>
      <c r="G5684" s="2">
        <f>whlsecost_hourly_4002_202211!X537</f>
        <v>0.85</v>
      </c>
      <c r="H5684" s="2">
        <f t="shared" si="178"/>
        <v>59.410000000000004</v>
      </c>
      <c r="I5684" s="94">
        <f t="shared" si="177"/>
        <v>0</v>
      </c>
    </row>
    <row r="5685" spans="1:9" x14ac:dyDescent="0.3">
      <c r="A5685" s="109">
        <v>44888</v>
      </c>
      <c r="B5685">
        <v>3</v>
      </c>
      <c r="C5685" s="49">
        <f>'Actual Solar Data'!I5674</f>
        <v>0</v>
      </c>
      <c r="D5685" s="45">
        <f>whlsecost_hourly_4002_202211!C538</f>
        <v>44888</v>
      </c>
      <c r="E5685" s="62">
        <f>whlsecost_hourly_4002_202211!D538</f>
        <v>3</v>
      </c>
      <c r="F5685" s="2">
        <f>whlsecost_hourly_4002_202211!F538</f>
        <v>58.18</v>
      </c>
      <c r="G5685" s="2">
        <f>whlsecost_hourly_4002_202211!X538</f>
        <v>0.88</v>
      </c>
      <c r="H5685" s="2">
        <f t="shared" si="178"/>
        <v>59.06</v>
      </c>
      <c r="I5685" s="94">
        <f t="shared" si="177"/>
        <v>0</v>
      </c>
    </row>
    <row r="5686" spans="1:9" x14ac:dyDescent="0.3">
      <c r="A5686" s="109">
        <v>44888</v>
      </c>
      <c r="B5686">
        <v>4</v>
      </c>
      <c r="C5686" s="49">
        <f>'Actual Solar Data'!I5675</f>
        <v>0</v>
      </c>
      <c r="D5686" s="45">
        <f>whlsecost_hourly_4002_202211!C539</f>
        <v>44888</v>
      </c>
      <c r="E5686" s="62">
        <f>whlsecost_hourly_4002_202211!D539</f>
        <v>4</v>
      </c>
      <c r="F5686" s="2">
        <f>whlsecost_hourly_4002_202211!F539</f>
        <v>56.25</v>
      </c>
      <c r="G5686" s="2">
        <f>whlsecost_hourly_4002_202211!X539</f>
        <v>0.91</v>
      </c>
      <c r="H5686" s="2">
        <f t="shared" si="178"/>
        <v>57.16</v>
      </c>
      <c r="I5686" s="94">
        <f t="shared" si="177"/>
        <v>0</v>
      </c>
    </row>
    <row r="5687" spans="1:9" x14ac:dyDescent="0.3">
      <c r="A5687" s="109">
        <v>44888</v>
      </c>
      <c r="B5687">
        <v>5</v>
      </c>
      <c r="C5687" s="49">
        <f>'Actual Solar Data'!I5676</f>
        <v>0</v>
      </c>
      <c r="D5687" s="45">
        <f>whlsecost_hourly_4002_202211!C540</f>
        <v>44888</v>
      </c>
      <c r="E5687" s="62">
        <f>whlsecost_hourly_4002_202211!D540</f>
        <v>5</v>
      </c>
      <c r="F5687" s="2">
        <f>whlsecost_hourly_4002_202211!F540</f>
        <v>53.84</v>
      </c>
      <c r="G5687" s="2">
        <f>whlsecost_hourly_4002_202211!X540</f>
        <v>0.87</v>
      </c>
      <c r="H5687" s="2">
        <f t="shared" si="178"/>
        <v>54.71</v>
      </c>
      <c r="I5687" s="94">
        <f t="shared" si="177"/>
        <v>0</v>
      </c>
    </row>
    <row r="5688" spans="1:9" x14ac:dyDescent="0.3">
      <c r="A5688" s="109">
        <v>44888</v>
      </c>
      <c r="B5688">
        <v>6</v>
      </c>
      <c r="C5688" s="49">
        <f>'Actual Solar Data'!I5677</f>
        <v>0</v>
      </c>
      <c r="D5688" s="45">
        <f>whlsecost_hourly_4002_202211!C541</f>
        <v>44888</v>
      </c>
      <c r="E5688" s="62">
        <f>whlsecost_hourly_4002_202211!D541</f>
        <v>6</v>
      </c>
      <c r="F5688" s="2">
        <f>whlsecost_hourly_4002_202211!F541</f>
        <v>67.09</v>
      </c>
      <c r="G5688" s="2">
        <f>whlsecost_hourly_4002_202211!X541</f>
        <v>1.3599999999999999</v>
      </c>
      <c r="H5688" s="2">
        <f t="shared" si="178"/>
        <v>68.45</v>
      </c>
      <c r="I5688" s="94">
        <f t="shared" si="177"/>
        <v>0</v>
      </c>
    </row>
    <row r="5689" spans="1:9" x14ac:dyDescent="0.3">
      <c r="A5689" s="109">
        <v>44888</v>
      </c>
      <c r="B5689">
        <v>7</v>
      </c>
      <c r="C5689" s="49">
        <f>'Actual Solar Data'!I5678</f>
        <v>7</v>
      </c>
      <c r="D5689" s="45">
        <f>whlsecost_hourly_4002_202211!C542</f>
        <v>44888</v>
      </c>
      <c r="E5689" s="62">
        <f>whlsecost_hourly_4002_202211!D542</f>
        <v>7</v>
      </c>
      <c r="F5689" s="2">
        <f>whlsecost_hourly_4002_202211!F542</f>
        <v>103.23</v>
      </c>
      <c r="G5689" s="2">
        <f>whlsecost_hourly_4002_202211!X542</f>
        <v>1.6099999999999999</v>
      </c>
      <c r="H5689" s="2">
        <f t="shared" si="178"/>
        <v>104.84</v>
      </c>
      <c r="I5689" s="94">
        <f t="shared" si="177"/>
        <v>5.3437961135015333E-7</v>
      </c>
    </row>
    <row r="5690" spans="1:9" x14ac:dyDescent="0.3">
      <c r="A5690" s="109">
        <v>44888</v>
      </c>
      <c r="B5690">
        <v>8</v>
      </c>
      <c r="C5690" s="49">
        <f>'Actual Solar Data'!I5679</f>
        <v>487</v>
      </c>
      <c r="D5690" s="45">
        <f>whlsecost_hourly_4002_202211!C543</f>
        <v>44888</v>
      </c>
      <c r="E5690" s="62">
        <f>whlsecost_hourly_4002_202211!D543</f>
        <v>8</v>
      </c>
      <c r="F5690" s="2">
        <f>whlsecost_hourly_4002_202211!F543</f>
        <v>111.2</v>
      </c>
      <c r="G5690" s="2">
        <f>whlsecost_hourly_4002_202211!X543</f>
        <v>2.79</v>
      </c>
      <c r="H5690" s="2">
        <f t="shared" si="178"/>
        <v>113.99000000000001</v>
      </c>
      <c r="I5690" s="94">
        <f t="shared" si="177"/>
        <v>4.042225545624699E-5</v>
      </c>
    </row>
    <row r="5691" spans="1:9" x14ac:dyDescent="0.3">
      <c r="A5691" s="109">
        <v>44888</v>
      </c>
      <c r="B5691">
        <v>9</v>
      </c>
      <c r="C5691" s="49">
        <f>'Actual Solar Data'!I5680</f>
        <v>214356</v>
      </c>
      <c r="D5691" s="45">
        <f>whlsecost_hourly_4002_202211!C544</f>
        <v>44888</v>
      </c>
      <c r="E5691" s="62">
        <f>whlsecost_hourly_4002_202211!D544</f>
        <v>9</v>
      </c>
      <c r="F5691" s="2">
        <f>whlsecost_hourly_4002_202211!F544</f>
        <v>103.85</v>
      </c>
      <c r="G5691" s="2">
        <f>whlsecost_hourly_4002_202211!X544</f>
        <v>2.13</v>
      </c>
      <c r="H5691" s="2">
        <f t="shared" si="178"/>
        <v>105.97999999999999</v>
      </c>
      <c r="I5691" s="94">
        <f t="shared" si="177"/>
        <v>1.6541861753095022E-2</v>
      </c>
    </row>
    <row r="5692" spans="1:9" x14ac:dyDescent="0.3">
      <c r="A5692" s="109">
        <v>44888</v>
      </c>
      <c r="B5692">
        <v>10</v>
      </c>
      <c r="C5692" s="49">
        <f>'Actual Solar Data'!I5681</f>
        <v>197983</v>
      </c>
      <c r="D5692" s="45">
        <f>whlsecost_hourly_4002_202211!C545</f>
        <v>44888</v>
      </c>
      <c r="E5692" s="62">
        <f>whlsecost_hourly_4002_202211!D545</f>
        <v>10</v>
      </c>
      <c r="F5692" s="2">
        <f>whlsecost_hourly_4002_202211!F545</f>
        <v>98.02</v>
      </c>
      <c r="G5692" s="2">
        <f>whlsecost_hourly_4002_202211!X545</f>
        <v>1.85</v>
      </c>
      <c r="H5692" s="2">
        <f t="shared" si="178"/>
        <v>99.86999999999999</v>
      </c>
      <c r="I5692" s="94">
        <f t="shared" si="177"/>
        <v>1.439752290453007E-2</v>
      </c>
    </row>
    <row r="5693" spans="1:9" x14ac:dyDescent="0.3">
      <c r="A5693" s="109">
        <v>44888</v>
      </c>
      <c r="B5693">
        <v>11</v>
      </c>
      <c r="C5693" s="49">
        <f>'Actual Solar Data'!I5682</f>
        <v>203608</v>
      </c>
      <c r="D5693" s="45">
        <f>whlsecost_hourly_4002_202211!C546</f>
        <v>44888</v>
      </c>
      <c r="E5693" s="62">
        <f>whlsecost_hourly_4002_202211!D546</f>
        <v>11</v>
      </c>
      <c r="F5693" s="2">
        <f>whlsecost_hourly_4002_202211!F546</f>
        <v>69.2</v>
      </c>
      <c r="G5693" s="2">
        <f>whlsecost_hourly_4002_202211!X546</f>
        <v>1.74</v>
      </c>
      <c r="H5693" s="2">
        <f t="shared" si="178"/>
        <v>70.94</v>
      </c>
      <c r="I5693" s="94">
        <f t="shared" si="177"/>
        <v>1.0517459529647976E-2</v>
      </c>
    </row>
    <row r="5694" spans="1:9" x14ac:dyDescent="0.3">
      <c r="A5694" s="109">
        <v>44888</v>
      </c>
      <c r="B5694">
        <v>12</v>
      </c>
      <c r="C5694" s="49">
        <f>'Actual Solar Data'!I5683</f>
        <v>248866</v>
      </c>
      <c r="D5694" s="45">
        <f>whlsecost_hourly_4002_202211!C547</f>
        <v>44888</v>
      </c>
      <c r="E5694" s="62">
        <f>whlsecost_hourly_4002_202211!D547</f>
        <v>12</v>
      </c>
      <c r="F5694" s="2">
        <f>whlsecost_hourly_4002_202211!F547</f>
        <v>65.010000000000005</v>
      </c>
      <c r="G5694" s="2">
        <f>whlsecost_hourly_4002_202211!X547</f>
        <v>1.7</v>
      </c>
      <c r="H5694" s="2">
        <f t="shared" si="178"/>
        <v>66.710000000000008</v>
      </c>
      <c r="I5694" s="94">
        <f t="shared" si="177"/>
        <v>1.208874831070476E-2</v>
      </c>
    </row>
    <row r="5695" spans="1:9" x14ac:dyDescent="0.3">
      <c r="A5695" s="109">
        <v>44888</v>
      </c>
      <c r="B5695">
        <v>13</v>
      </c>
      <c r="C5695" s="49">
        <f>'Actual Solar Data'!I5684</f>
        <v>699273</v>
      </c>
      <c r="D5695" s="45">
        <f>whlsecost_hourly_4002_202211!C548</f>
        <v>44888</v>
      </c>
      <c r="E5695" s="62">
        <f>whlsecost_hourly_4002_202211!D548</f>
        <v>13</v>
      </c>
      <c r="F5695" s="2">
        <f>whlsecost_hourly_4002_202211!F548</f>
        <v>63.96</v>
      </c>
      <c r="G5695" s="2">
        <f>whlsecost_hourly_4002_202211!X548</f>
        <v>1.7</v>
      </c>
      <c r="H5695" s="2">
        <f t="shared" si="178"/>
        <v>65.66</v>
      </c>
      <c r="I5695" s="94">
        <f t="shared" si="177"/>
        <v>3.3432778086766604E-2</v>
      </c>
    </row>
    <row r="5696" spans="1:9" x14ac:dyDescent="0.3">
      <c r="A5696" s="109">
        <v>44888</v>
      </c>
      <c r="B5696">
        <v>14</v>
      </c>
      <c r="C5696" s="49">
        <f>'Actual Solar Data'!I5685</f>
        <v>159424</v>
      </c>
      <c r="D5696" s="45">
        <f>whlsecost_hourly_4002_202211!C549</f>
        <v>44888</v>
      </c>
      <c r="E5696" s="62">
        <f>whlsecost_hourly_4002_202211!D549</f>
        <v>14</v>
      </c>
      <c r="F5696" s="2">
        <f>whlsecost_hourly_4002_202211!F549</f>
        <v>64.78</v>
      </c>
      <c r="G5696" s="2">
        <f>whlsecost_hourly_4002_202211!X549</f>
        <v>1.7</v>
      </c>
      <c r="H5696" s="2">
        <f t="shared" si="178"/>
        <v>66.48</v>
      </c>
      <c r="I5696" s="94">
        <f t="shared" si="177"/>
        <v>7.7173738614341285E-3</v>
      </c>
    </row>
    <row r="5697" spans="1:9" x14ac:dyDescent="0.3">
      <c r="A5697" s="109">
        <v>44888</v>
      </c>
      <c r="B5697">
        <v>15</v>
      </c>
      <c r="C5697" s="49">
        <f>'Actual Solar Data'!I5686</f>
        <v>65066</v>
      </c>
      <c r="D5697" s="45">
        <f>whlsecost_hourly_4002_202211!C550</f>
        <v>44888</v>
      </c>
      <c r="E5697" s="62">
        <f>whlsecost_hourly_4002_202211!D550</f>
        <v>15</v>
      </c>
      <c r="F5697" s="2">
        <f>whlsecost_hourly_4002_202211!F550</f>
        <v>82.94</v>
      </c>
      <c r="G5697" s="2">
        <f>whlsecost_hourly_4002_202211!X550</f>
        <v>1.87</v>
      </c>
      <c r="H5697" s="2">
        <f t="shared" si="178"/>
        <v>84.81</v>
      </c>
      <c r="I5697" s="94">
        <f t="shared" si="177"/>
        <v>4.0181486523801855E-3</v>
      </c>
    </row>
    <row r="5698" spans="1:9" x14ac:dyDescent="0.3">
      <c r="A5698" s="109">
        <v>44888</v>
      </c>
      <c r="B5698">
        <v>16</v>
      </c>
      <c r="C5698" s="49">
        <f>'Actual Solar Data'!I5687</f>
        <v>273</v>
      </c>
      <c r="D5698" s="45">
        <f>whlsecost_hourly_4002_202211!C551</f>
        <v>44888</v>
      </c>
      <c r="E5698" s="62">
        <f>whlsecost_hourly_4002_202211!D551</f>
        <v>16</v>
      </c>
      <c r="F5698" s="2">
        <f>whlsecost_hourly_4002_202211!F551</f>
        <v>84.67</v>
      </c>
      <c r="G5698" s="2">
        <f>whlsecost_hourly_4002_202211!X551</f>
        <v>1.86</v>
      </c>
      <c r="H5698" s="2">
        <f t="shared" si="178"/>
        <v>86.53</v>
      </c>
      <c r="I5698" s="94">
        <f t="shared" si="177"/>
        <v>1.7201019105637371E-5</v>
      </c>
    </row>
    <row r="5699" spans="1:9" x14ac:dyDescent="0.3">
      <c r="A5699" s="109">
        <v>44888</v>
      </c>
      <c r="B5699">
        <v>17</v>
      </c>
      <c r="C5699" s="49">
        <f>'Actual Solar Data'!I5688</f>
        <v>0</v>
      </c>
      <c r="D5699" s="45">
        <f>whlsecost_hourly_4002_202211!C552</f>
        <v>44888</v>
      </c>
      <c r="E5699" s="62">
        <f>whlsecost_hourly_4002_202211!D552</f>
        <v>17</v>
      </c>
      <c r="F5699" s="2">
        <f>whlsecost_hourly_4002_202211!F552</f>
        <v>89.12</v>
      </c>
      <c r="G5699" s="2">
        <f>whlsecost_hourly_4002_202211!X552</f>
        <v>1.72</v>
      </c>
      <c r="H5699" s="2">
        <f t="shared" si="178"/>
        <v>90.84</v>
      </c>
      <c r="I5699" s="94">
        <f t="shared" si="177"/>
        <v>0</v>
      </c>
    </row>
    <row r="5700" spans="1:9" x14ac:dyDescent="0.3">
      <c r="A5700" s="109">
        <v>44888</v>
      </c>
      <c r="B5700">
        <v>18</v>
      </c>
      <c r="C5700" s="49">
        <f>'Actual Solar Data'!I5689</f>
        <v>0</v>
      </c>
      <c r="D5700" s="45">
        <f>whlsecost_hourly_4002_202211!C553</f>
        <v>44888</v>
      </c>
      <c r="E5700" s="62">
        <f>whlsecost_hourly_4002_202211!D553</f>
        <v>18</v>
      </c>
      <c r="F5700" s="2">
        <f>whlsecost_hourly_4002_202211!F553</f>
        <v>87.61</v>
      </c>
      <c r="G5700" s="2">
        <f>whlsecost_hourly_4002_202211!X553</f>
        <v>1.59</v>
      </c>
      <c r="H5700" s="2">
        <f t="shared" si="178"/>
        <v>89.2</v>
      </c>
      <c r="I5700" s="94">
        <f t="shared" si="177"/>
        <v>0</v>
      </c>
    </row>
    <row r="5701" spans="1:9" x14ac:dyDescent="0.3">
      <c r="A5701" s="109">
        <v>44888</v>
      </c>
      <c r="B5701">
        <v>19</v>
      </c>
      <c r="C5701" s="49">
        <f>'Actual Solar Data'!I5690</f>
        <v>0</v>
      </c>
      <c r="D5701" s="45">
        <f>whlsecost_hourly_4002_202211!C554</f>
        <v>44888</v>
      </c>
      <c r="E5701" s="62">
        <f>whlsecost_hourly_4002_202211!D554</f>
        <v>19</v>
      </c>
      <c r="F5701" s="2">
        <f>whlsecost_hourly_4002_202211!F554</f>
        <v>79.87</v>
      </c>
      <c r="G5701" s="2">
        <f>whlsecost_hourly_4002_202211!X554</f>
        <v>1.56</v>
      </c>
      <c r="H5701" s="2">
        <f t="shared" si="178"/>
        <v>81.430000000000007</v>
      </c>
      <c r="I5701" s="94">
        <f t="shared" si="177"/>
        <v>0</v>
      </c>
    </row>
    <row r="5702" spans="1:9" x14ac:dyDescent="0.3">
      <c r="A5702" s="109">
        <v>44888</v>
      </c>
      <c r="B5702">
        <v>20</v>
      </c>
      <c r="C5702" s="49">
        <f>'Actual Solar Data'!I5691</f>
        <v>0</v>
      </c>
      <c r="D5702" s="45">
        <f>whlsecost_hourly_4002_202211!C555</f>
        <v>44888</v>
      </c>
      <c r="E5702" s="62">
        <f>whlsecost_hourly_4002_202211!D555</f>
        <v>20</v>
      </c>
      <c r="F5702" s="2">
        <f>whlsecost_hourly_4002_202211!F555</f>
        <v>79.37</v>
      </c>
      <c r="G5702" s="2">
        <f>whlsecost_hourly_4002_202211!X555</f>
        <v>1.5999999999999999</v>
      </c>
      <c r="H5702" s="2">
        <f t="shared" si="178"/>
        <v>80.97</v>
      </c>
      <c r="I5702" s="94">
        <f t="shared" si="177"/>
        <v>0</v>
      </c>
    </row>
    <row r="5703" spans="1:9" x14ac:dyDescent="0.3">
      <c r="A5703" s="109">
        <v>44888</v>
      </c>
      <c r="B5703">
        <v>21</v>
      </c>
      <c r="C5703" s="49">
        <f>'Actual Solar Data'!I5692</f>
        <v>0</v>
      </c>
      <c r="D5703" s="45">
        <f>whlsecost_hourly_4002_202211!C556</f>
        <v>44888</v>
      </c>
      <c r="E5703" s="62">
        <f>whlsecost_hourly_4002_202211!D556</f>
        <v>21</v>
      </c>
      <c r="F5703" s="2">
        <f>whlsecost_hourly_4002_202211!F556</f>
        <v>78.94</v>
      </c>
      <c r="G5703" s="2">
        <f>whlsecost_hourly_4002_202211!X556</f>
        <v>1.63</v>
      </c>
      <c r="H5703" s="2">
        <f t="shared" si="178"/>
        <v>80.569999999999993</v>
      </c>
      <c r="I5703" s="94">
        <f t="shared" si="177"/>
        <v>0</v>
      </c>
    </row>
    <row r="5704" spans="1:9" x14ac:dyDescent="0.3">
      <c r="A5704" s="109">
        <v>44888</v>
      </c>
      <c r="B5704">
        <v>22</v>
      </c>
      <c r="C5704" s="49">
        <f>'Actual Solar Data'!I5693</f>
        <v>0</v>
      </c>
      <c r="D5704" s="45">
        <f>whlsecost_hourly_4002_202211!C557</f>
        <v>44888</v>
      </c>
      <c r="E5704" s="62">
        <f>whlsecost_hourly_4002_202211!D557</f>
        <v>22</v>
      </c>
      <c r="F5704" s="2">
        <f>whlsecost_hourly_4002_202211!F557</f>
        <v>128.58000000000001</v>
      </c>
      <c r="G5704" s="2">
        <f>whlsecost_hourly_4002_202211!X557</f>
        <v>2.6900000000000004</v>
      </c>
      <c r="H5704" s="2">
        <f t="shared" si="178"/>
        <v>131.27000000000001</v>
      </c>
      <c r="I5704" s="94">
        <f t="shared" si="177"/>
        <v>0</v>
      </c>
    </row>
    <row r="5705" spans="1:9" x14ac:dyDescent="0.3">
      <c r="A5705" s="109">
        <v>44888</v>
      </c>
      <c r="B5705">
        <v>23</v>
      </c>
      <c r="C5705" s="49">
        <f>'Actual Solar Data'!I5694</f>
        <v>0</v>
      </c>
      <c r="D5705" s="45">
        <f>whlsecost_hourly_4002_202211!C558</f>
        <v>44888</v>
      </c>
      <c r="E5705" s="62">
        <f>whlsecost_hourly_4002_202211!D558</f>
        <v>23</v>
      </c>
      <c r="F5705" s="2">
        <f>whlsecost_hourly_4002_202211!F558</f>
        <v>107.4</v>
      </c>
      <c r="G5705" s="2">
        <f>whlsecost_hourly_4002_202211!X558</f>
        <v>3.7699999999999996</v>
      </c>
      <c r="H5705" s="2">
        <f t="shared" si="178"/>
        <v>111.17</v>
      </c>
      <c r="I5705" s="94">
        <f t="shared" si="177"/>
        <v>0</v>
      </c>
    </row>
    <row r="5706" spans="1:9" x14ac:dyDescent="0.3">
      <c r="A5706" s="109">
        <v>44888</v>
      </c>
      <c r="B5706">
        <v>24</v>
      </c>
      <c r="C5706" s="49">
        <f>'Actual Solar Data'!I5695</f>
        <v>0</v>
      </c>
      <c r="D5706" s="45">
        <f>whlsecost_hourly_4002_202211!C559</f>
        <v>44888</v>
      </c>
      <c r="E5706" s="62">
        <f>whlsecost_hourly_4002_202211!D559</f>
        <v>24</v>
      </c>
      <c r="F5706" s="2">
        <f>whlsecost_hourly_4002_202211!F559</f>
        <v>76.040000000000006</v>
      </c>
      <c r="G5706" s="2">
        <f>whlsecost_hourly_4002_202211!X559</f>
        <v>2.5700000000000003</v>
      </c>
      <c r="H5706" s="2">
        <f t="shared" si="178"/>
        <v>78.610000000000014</v>
      </c>
      <c r="I5706" s="94">
        <f t="shared" si="177"/>
        <v>0</v>
      </c>
    </row>
    <row r="5707" spans="1:9" x14ac:dyDescent="0.3">
      <c r="A5707" s="109">
        <v>44889</v>
      </c>
      <c r="B5707">
        <v>1</v>
      </c>
      <c r="C5707" s="49">
        <f>'Actual Solar Data'!I5696</f>
        <v>0</v>
      </c>
      <c r="D5707" s="45">
        <f>whlsecost_hourly_4002_202211!C560</f>
        <v>44889</v>
      </c>
      <c r="E5707" s="62">
        <f>whlsecost_hourly_4002_202211!D560</f>
        <v>1</v>
      </c>
      <c r="F5707" s="2">
        <f>whlsecost_hourly_4002_202211!F560</f>
        <v>55.26</v>
      </c>
      <c r="G5707" s="2">
        <f>whlsecost_hourly_4002_202211!X560</f>
        <v>0.87</v>
      </c>
      <c r="H5707" s="2">
        <f t="shared" si="178"/>
        <v>56.129999999999995</v>
      </c>
      <c r="I5707" s="94">
        <f t="shared" si="177"/>
        <v>0</v>
      </c>
    </row>
    <row r="5708" spans="1:9" x14ac:dyDescent="0.3">
      <c r="A5708" s="109">
        <v>44889</v>
      </c>
      <c r="B5708">
        <v>2</v>
      </c>
      <c r="C5708" s="49">
        <f>'Actual Solar Data'!I5697</f>
        <v>0</v>
      </c>
      <c r="D5708" s="45">
        <f>whlsecost_hourly_4002_202211!C561</f>
        <v>44889</v>
      </c>
      <c r="E5708" s="62">
        <f>whlsecost_hourly_4002_202211!D561</f>
        <v>2</v>
      </c>
      <c r="F5708" s="2">
        <f>whlsecost_hourly_4002_202211!F561</f>
        <v>54.14</v>
      </c>
      <c r="G5708" s="2">
        <f>whlsecost_hourly_4002_202211!X561</f>
        <v>0.5</v>
      </c>
      <c r="H5708" s="2">
        <f t="shared" si="178"/>
        <v>54.64</v>
      </c>
      <c r="I5708" s="94">
        <f t="shared" si="177"/>
        <v>0</v>
      </c>
    </row>
    <row r="5709" spans="1:9" x14ac:dyDescent="0.3">
      <c r="A5709" s="109">
        <v>44889</v>
      </c>
      <c r="B5709">
        <v>3</v>
      </c>
      <c r="C5709" s="49">
        <f>'Actual Solar Data'!I5698</f>
        <v>0</v>
      </c>
      <c r="D5709" s="45">
        <f>whlsecost_hourly_4002_202211!C562</f>
        <v>44889</v>
      </c>
      <c r="E5709" s="62">
        <f>whlsecost_hourly_4002_202211!D562</f>
        <v>3</v>
      </c>
      <c r="F5709" s="2">
        <f>whlsecost_hourly_4002_202211!F562</f>
        <v>55.16</v>
      </c>
      <c r="G5709" s="2">
        <f>whlsecost_hourly_4002_202211!X562</f>
        <v>0.4</v>
      </c>
      <c r="H5709" s="2">
        <f t="shared" si="178"/>
        <v>55.559999999999995</v>
      </c>
      <c r="I5709" s="94">
        <f t="shared" si="177"/>
        <v>0</v>
      </c>
    </row>
    <row r="5710" spans="1:9" x14ac:dyDescent="0.3">
      <c r="A5710" s="109">
        <v>44889</v>
      </c>
      <c r="B5710">
        <v>4</v>
      </c>
      <c r="C5710" s="49">
        <f>'Actual Solar Data'!I5699</f>
        <v>0</v>
      </c>
      <c r="D5710" s="45">
        <f>whlsecost_hourly_4002_202211!C563</f>
        <v>44889</v>
      </c>
      <c r="E5710" s="62">
        <f>whlsecost_hourly_4002_202211!D563</f>
        <v>4</v>
      </c>
      <c r="F5710" s="2">
        <f>whlsecost_hourly_4002_202211!F563</f>
        <v>55.52</v>
      </c>
      <c r="G5710" s="2">
        <f>whlsecost_hourly_4002_202211!X563</f>
        <v>0.35000000000000003</v>
      </c>
      <c r="H5710" s="2">
        <f t="shared" si="178"/>
        <v>55.870000000000005</v>
      </c>
      <c r="I5710" s="94">
        <f t="shared" si="177"/>
        <v>0</v>
      </c>
    </row>
    <row r="5711" spans="1:9" x14ac:dyDescent="0.3">
      <c r="A5711" s="109">
        <v>44889</v>
      </c>
      <c r="B5711">
        <v>5</v>
      </c>
      <c r="C5711" s="49">
        <f>'Actual Solar Data'!I5700</f>
        <v>0</v>
      </c>
      <c r="D5711" s="45">
        <f>whlsecost_hourly_4002_202211!C564</f>
        <v>44889</v>
      </c>
      <c r="E5711" s="62">
        <f>whlsecost_hourly_4002_202211!D564</f>
        <v>5</v>
      </c>
      <c r="F5711" s="2">
        <f>whlsecost_hourly_4002_202211!F564</f>
        <v>58.51</v>
      </c>
      <c r="G5711" s="2">
        <f>whlsecost_hourly_4002_202211!X564</f>
        <v>0.36000000000000004</v>
      </c>
      <c r="H5711" s="2">
        <f t="shared" si="178"/>
        <v>58.87</v>
      </c>
      <c r="I5711" s="94">
        <f t="shared" si="177"/>
        <v>0</v>
      </c>
    </row>
    <row r="5712" spans="1:9" x14ac:dyDescent="0.3">
      <c r="A5712" s="109">
        <v>44889</v>
      </c>
      <c r="B5712">
        <v>6</v>
      </c>
      <c r="C5712" s="49">
        <f>'Actual Solar Data'!I5701</f>
        <v>0</v>
      </c>
      <c r="D5712" s="45">
        <f>whlsecost_hourly_4002_202211!C565</f>
        <v>44889</v>
      </c>
      <c r="E5712" s="62">
        <f>whlsecost_hourly_4002_202211!D565</f>
        <v>6</v>
      </c>
      <c r="F5712" s="2">
        <f>whlsecost_hourly_4002_202211!F565</f>
        <v>70.86</v>
      </c>
      <c r="G5712" s="2">
        <f>whlsecost_hourly_4002_202211!X565</f>
        <v>0.55000000000000004</v>
      </c>
      <c r="H5712" s="2">
        <f t="shared" si="178"/>
        <v>71.41</v>
      </c>
      <c r="I5712" s="94">
        <f t="shared" si="177"/>
        <v>0</v>
      </c>
    </row>
    <row r="5713" spans="1:9" x14ac:dyDescent="0.3">
      <c r="A5713" s="109">
        <v>44889</v>
      </c>
      <c r="B5713">
        <v>7</v>
      </c>
      <c r="C5713" s="49">
        <f>'Actual Solar Data'!I5702</f>
        <v>7</v>
      </c>
      <c r="D5713" s="45">
        <f>whlsecost_hourly_4002_202211!C566</f>
        <v>44889</v>
      </c>
      <c r="E5713" s="62">
        <f>whlsecost_hourly_4002_202211!D566</f>
        <v>7</v>
      </c>
      <c r="F5713" s="2">
        <f>whlsecost_hourly_4002_202211!F566</f>
        <v>93.31</v>
      </c>
      <c r="G5713" s="2">
        <f>whlsecost_hourly_4002_202211!X566</f>
        <v>0.90000000000000013</v>
      </c>
      <c r="H5713" s="2">
        <f t="shared" si="178"/>
        <v>94.210000000000008</v>
      </c>
      <c r="I5713" s="94">
        <f t="shared" si="177"/>
        <v>4.8019747410623754E-7</v>
      </c>
    </row>
    <row r="5714" spans="1:9" x14ac:dyDescent="0.3">
      <c r="A5714" s="109">
        <v>44889</v>
      </c>
      <c r="B5714">
        <v>8</v>
      </c>
      <c r="C5714" s="49">
        <f>'Actual Solar Data'!I5703</f>
        <v>500</v>
      </c>
      <c r="D5714" s="45">
        <f>whlsecost_hourly_4002_202211!C567</f>
        <v>44889</v>
      </c>
      <c r="E5714" s="62">
        <f>whlsecost_hourly_4002_202211!D567</f>
        <v>8</v>
      </c>
      <c r="F5714" s="2">
        <f>whlsecost_hourly_4002_202211!F567</f>
        <v>116.7</v>
      </c>
      <c r="G5714" s="2">
        <f>whlsecost_hourly_4002_202211!X567</f>
        <v>0.81</v>
      </c>
      <c r="H5714" s="2">
        <f t="shared" si="178"/>
        <v>117.51</v>
      </c>
      <c r="I5714" s="94">
        <f t="shared" si="177"/>
        <v>4.2782844695152147E-5</v>
      </c>
    </row>
    <row r="5715" spans="1:9" x14ac:dyDescent="0.3">
      <c r="A5715" s="109">
        <v>44889</v>
      </c>
      <c r="B5715">
        <v>9</v>
      </c>
      <c r="C5715" s="49">
        <f>'Actual Solar Data'!I5704</f>
        <v>203789</v>
      </c>
      <c r="D5715" s="45">
        <f>whlsecost_hourly_4002_202211!C568</f>
        <v>44889</v>
      </c>
      <c r="E5715" s="62">
        <f>whlsecost_hourly_4002_202211!D568</f>
        <v>9</v>
      </c>
      <c r="F5715" s="2">
        <f>whlsecost_hourly_4002_202211!F568</f>
        <v>73.81</v>
      </c>
      <c r="G5715" s="2">
        <f>whlsecost_hourly_4002_202211!X568</f>
        <v>0.49000000000000005</v>
      </c>
      <c r="H5715" s="2">
        <f t="shared" si="178"/>
        <v>74.3</v>
      </c>
      <c r="I5715" s="94">
        <f t="shared" ref="I5715:I5778" si="179">C5715*H5715/$C$17</f>
        <v>1.1025400631813818E-2</v>
      </c>
    </row>
    <row r="5716" spans="1:9" x14ac:dyDescent="0.3">
      <c r="A5716" s="109">
        <v>44889</v>
      </c>
      <c r="B5716">
        <v>10</v>
      </c>
      <c r="C5716" s="49">
        <f>'Actual Solar Data'!I5705</f>
        <v>439832</v>
      </c>
      <c r="D5716" s="45">
        <f>whlsecost_hourly_4002_202211!C569</f>
        <v>44889</v>
      </c>
      <c r="E5716" s="62">
        <f>whlsecost_hourly_4002_202211!D569</f>
        <v>10</v>
      </c>
      <c r="F5716" s="2">
        <f>whlsecost_hourly_4002_202211!F569</f>
        <v>62.82</v>
      </c>
      <c r="G5716" s="2">
        <f>whlsecost_hourly_4002_202211!X569</f>
        <v>0.36000000000000004</v>
      </c>
      <c r="H5716" s="2">
        <f t="shared" si="178"/>
        <v>63.18</v>
      </c>
      <c r="I5716" s="94">
        <f t="shared" si="179"/>
        <v>2.0234443857850337E-2</v>
      </c>
    </row>
    <row r="5717" spans="1:9" x14ac:dyDescent="0.3">
      <c r="A5717" s="109">
        <v>44889</v>
      </c>
      <c r="B5717">
        <v>11</v>
      </c>
      <c r="C5717" s="49">
        <f>'Actual Solar Data'!I5706</f>
        <v>597928</v>
      </c>
      <c r="D5717" s="45">
        <f>whlsecost_hourly_4002_202211!C570</f>
        <v>44889</v>
      </c>
      <c r="E5717" s="62">
        <f>whlsecost_hourly_4002_202211!D570</f>
        <v>11</v>
      </c>
      <c r="F5717" s="2">
        <f>whlsecost_hourly_4002_202211!F570</f>
        <v>59.6</v>
      </c>
      <c r="G5717" s="2">
        <f>whlsecost_hourly_4002_202211!X570</f>
        <v>0.39</v>
      </c>
      <c r="H5717" s="2">
        <f t="shared" si="178"/>
        <v>59.99</v>
      </c>
      <c r="I5717" s="94">
        <f t="shared" si="179"/>
        <v>2.6118761555022504E-2</v>
      </c>
    </row>
    <row r="5718" spans="1:9" x14ac:dyDescent="0.3">
      <c r="A5718" s="109">
        <v>44889</v>
      </c>
      <c r="B5718">
        <v>12</v>
      </c>
      <c r="C5718" s="49">
        <f>'Actual Solar Data'!I5707</f>
        <v>678022</v>
      </c>
      <c r="D5718" s="45">
        <f>whlsecost_hourly_4002_202211!C571</f>
        <v>44889</v>
      </c>
      <c r="E5718" s="62">
        <f>whlsecost_hourly_4002_202211!D571</f>
        <v>12</v>
      </c>
      <c r="F5718" s="2">
        <f>whlsecost_hourly_4002_202211!F571</f>
        <v>59.47</v>
      </c>
      <c r="G5718" s="2">
        <f>whlsecost_hourly_4002_202211!X571</f>
        <v>1.1000000000000001</v>
      </c>
      <c r="H5718" s="2">
        <f t="shared" si="178"/>
        <v>60.57</v>
      </c>
      <c r="I5718" s="94">
        <f t="shared" si="179"/>
        <v>2.9903786745154419E-2</v>
      </c>
    </row>
    <row r="5719" spans="1:9" x14ac:dyDescent="0.3">
      <c r="A5719" s="109">
        <v>44889</v>
      </c>
      <c r="B5719">
        <v>13</v>
      </c>
      <c r="C5719" s="49">
        <f>'Actual Solar Data'!I5708</f>
        <v>683081</v>
      </c>
      <c r="D5719" s="45">
        <f>whlsecost_hourly_4002_202211!C572</f>
        <v>44889</v>
      </c>
      <c r="E5719" s="62">
        <f>whlsecost_hourly_4002_202211!D572</f>
        <v>13</v>
      </c>
      <c r="F5719" s="2">
        <f>whlsecost_hourly_4002_202211!F572</f>
        <v>59.2</v>
      </c>
      <c r="G5719" s="2">
        <f>whlsecost_hourly_4002_202211!X572</f>
        <v>0.57000000000000006</v>
      </c>
      <c r="H5719" s="2">
        <f t="shared" si="178"/>
        <v>59.77</v>
      </c>
      <c r="I5719" s="94">
        <f t="shared" si="179"/>
        <v>2.9728999167985628E-2</v>
      </c>
    </row>
    <row r="5720" spans="1:9" x14ac:dyDescent="0.3">
      <c r="A5720" s="109">
        <v>44889</v>
      </c>
      <c r="B5720">
        <v>14</v>
      </c>
      <c r="C5720" s="49">
        <f>'Actual Solar Data'!I5709</f>
        <v>576205</v>
      </c>
      <c r="D5720" s="45">
        <f>whlsecost_hourly_4002_202211!C573</f>
        <v>44889</v>
      </c>
      <c r="E5720" s="62">
        <f>whlsecost_hourly_4002_202211!D573</f>
        <v>14</v>
      </c>
      <c r="F5720" s="2">
        <f>whlsecost_hourly_4002_202211!F573</f>
        <v>58.8</v>
      </c>
      <c r="G5720" s="2">
        <f>whlsecost_hourly_4002_202211!X573</f>
        <v>0.41000000000000003</v>
      </c>
      <c r="H5720" s="2">
        <f t="shared" si="178"/>
        <v>59.209999999999994</v>
      </c>
      <c r="I5720" s="94">
        <f t="shared" si="179"/>
        <v>2.4842592244446057E-2</v>
      </c>
    </row>
    <row r="5721" spans="1:9" x14ac:dyDescent="0.3">
      <c r="A5721" s="109">
        <v>44889</v>
      </c>
      <c r="B5721">
        <v>15</v>
      </c>
      <c r="C5721" s="49">
        <f>'Actual Solar Data'!I5710</f>
        <v>394496</v>
      </c>
      <c r="D5721" s="45">
        <f>whlsecost_hourly_4002_202211!C574</f>
        <v>44889</v>
      </c>
      <c r="E5721" s="62">
        <f>whlsecost_hourly_4002_202211!D574</f>
        <v>15</v>
      </c>
      <c r="F5721" s="2">
        <f>whlsecost_hourly_4002_202211!F574</f>
        <v>64.010000000000005</v>
      </c>
      <c r="G5721" s="2">
        <f>whlsecost_hourly_4002_202211!X574</f>
        <v>0.48000000000000004</v>
      </c>
      <c r="H5721" s="2">
        <f t="shared" si="178"/>
        <v>64.490000000000009</v>
      </c>
      <c r="I5721" s="94">
        <f t="shared" si="179"/>
        <v>1.8525067898806577E-2</v>
      </c>
    </row>
    <row r="5722" spans="1:9" x14ac:dyDescent="0.3">
      <c r="A5722" s="109">
        <v>44889</v>
      </c>
      <c r="B5722">
        <v>16</v>
      </c>
      <c r="C5722" s="49">
        <f>'Actual Solar Data'!I5711</f>
        <v>195610</v>
      </c>
      <c r="D5722" s="45">
        <f>whlsecost_hourly_4002_202211!C575</f>
        <v>44889</v>
      </c>
      <c r="E5722" s="62">
        <f>whlsecost_hourly_4002_202211!D575</f>
        <v>16</v>
      </c>
      <c r="F5722" s="2">
        <f>whlsecost_hourly_4002_202211!F575</f>
        <v>86.07</v>
      </c>
      <c r="G5722" s="2">
        <f>whlsecost_hourly_4002_202211!X575</f>
        <v>0.81</v>
      </c>
      <c r="H5722" s="2">
        <f t="shared" si="178"/>
        <v>86.88</v>
      </c>
      <c r="I5722" s="94">
        <f t="shared" si="179"/>
        <v>1.2374728883518505E-2</v>
      </c>
    </row>
    <row r="5723" spans="1:9" x14ac:dyDescent="0.3">
      <c r="A5723" s="109">
        <v>44889</v>
      </c>
      <c r="B5723">
        <v>17</v>
      </c>
      <c r="C5723" s="49">
        <f>'Actual Solar Data'!I5712</f>
        <v>13</v>
      </c>
      <c r="D5723" s="45">
        <f>whlsecost_hourly_4002_202211!C576</f>
        <v>44889</v>
      </c>
      <c r="E5723" s="62">
        <f>whlsecost_hourly_4002_202211!D576</f>
        <v>17</v>
      </c>
      <c r="F5723" s="2">
        <f>whlsecost_hourly_4002_202211!F576</f>
        <v>83.38</v>
      </c>
      <c r="G5723" s="2">
        <f>whlsecost_hourly_4002_202211!X576</f>
        <v>0.55000000000000004</v>
      </c>
      <c r="H5723" s="2">
        <f t="shared" si="178"/>
        <v>83.929999999999993</v>
      </c>
      <c r="I5723" s="94">
        <f t="shared" si="179"/>
        <v>7.9448445270076678E-7</v>
      </c>
    </row>
    <row r="5724" spans="1:9" x14ac:dyDescent="0.3">
      <c r="A5724" s="109">
        <v>44889</v>
      </c>
      <c r="B5724">
        <v>18</v>
      </c>
      <c r="C5724" s="49">
        <f>'Actual Solar Data'!I5713</f>
        <v>0</v>
      </c>
      <c r="D5724" s="45">
        <f>whlsecost_hourly_4002_202211!C577</f>
        <v>44889</v>
      </c>
      <c r="E5724" s="62">
        <f>whlsecost_hourly_4002_202211!D577</f>
        <v>18</v>
      </c>
      <c r="F5724" s="2">
        <f>whlsecost_hourly_4002_202211!F577</f>
        <v>68</v>
      </c>
      <c r="G5724" s="2">
        <f>whlsecost_hourly_4002_202211!X577</f>
        <v>0.52</v>
      </c>
      <c r="H5724" s="2">
        <f t="shared" si="178"/>
        <v>68.52</v>
      </c>
      <c r="I5724" s="94">
        <f t="shared" si="179"/>
        <v>0</v>
      </c>
    </row>
    <row r="5725" spans="1:9" x14ac:dyDescent="0.3">
      <c r="A5725" s="109">
        <v>44889</v>
      </c>
      <c r="B5725">
        <v>19</v>
      </c>
      <c r="C5725" s="49">
        <f>'Actual Solar Data'!I5714</f>
        <v>0</v>
      </c>
      <c r="D5725" s="45">
        <f>whlsecost_hourly_4002_202211!C578</f>
        <v>44889</v>
      </c>
      <c r="E5725" s="62">
        <f>whlsecost_hourly_4002_202211!D578</f>
        <v>19</v>
      </c>
      <c r="F5725" s="2">
        <f>whlsecost_hourly_4002_202211!F578</f>
        <v>61.52</v>
      </c>
      <c r="G5725" s="2">
        <f>whlsecost_hourly_4002_202211!X578</f>
        <v>0.41000000000000003</v>
      </c>
      <c r="H5725" s="2">
        <f t="shared" si="178"/>
        <v>61.93</v>
      </c>
      <c r="I5725" s="94">
        <f t="shared" si="179"/>
        <v>0</v>
      </c>
    </row>
    <row r="5726" spans="1:9" x14ac:dyDescent="0.3">
      <c r="A5726" s="109">
        <v>44889</v>
      </c>
      <c r="B5726">
        <v>20</v>
      </c>
      <c r="C5726" s="49">
        <f>'Actual Solar Data'!I5715</f>
        <v>0</v>
      </c>
      <c r="D5726" s="45">
        <f>whlsecost_hourly_4002_202211!C579</f>
        <v>44889</v>
      </c>
      <c r="E5726" s="62">
        <f>whlsecost_hourly_4002_202211!D579</f>
        <v>20</v>
      </c>
      <c r="F5726" s="2">
        <f>whlsecost_hourly_4002_202211!F579</f>
        <v>62.59</v>
      </c>
      <c r="G5726" s="2">
        <f>whlsecost_hourly_4002_202211!X579</f>
        <v>0.36000000000000004</v>
      </c>
      <c r="H5726" s="2">
        <f t="shared" si="178"/>
        <v>62.95</v>
      </c>
      <c r="I5726" s="94">
        <f t="shared" si="179"/>
        <v>0</v>
      </c>
    </row>
    <row r="5727" spans="1:9" x14ac:dyDescent="0.3">
      <c r="A5727" s="109">
        <v>44889</v>
      </c>
      <c r="B5727">
        <v>21</v>
      </c>
      <c r="C5727" s="49">
        <f>'Actual Solar Data'!I5716</f>
        <v>0</v>
      </c>
      <c r="D5727" s="45">
        <f>whlsecost_hourly_4002_202211!C580</f>
        <v>44889</v>
      </c>
      <c r="E5727" s="62">
        <f>whlsecost_hourly_4002_202211!D580</f>
        <v>21</v>
      </c>
      <c r="F5727" s="2">
        <f>whlsecost_hourly_4002_202211!F580</f>
        <v>65.22</v>
      </c>
      <c r="G5727" s="2">
        <f>whlsecost_hourly_4002_202211!X580</f>
        <v>0.53</v>
      </c>
      <c r="H5727" s="2">
        <f t="shared" si="178"/>
        <v>65.75</v>
      </c>
      <c r="I5727" s="94">
        <f t="shared" si="179"/>
        <v>0</v>
      </c>
    </row>
    <row r="5728" spans="1:9" x14ac:dyDescent="0.3">
      <c r="A5728" s="109">
        <v>44889</v>
      </c>
      <c r="B5728">
        <v>22</v>
      </c>
      <c r="C5728" s="49">
        <f>'Actual Solar Data'!I5717</f>
        <v>0</v>
      </c>
      <c r="D5728" s="45">
        <f>whlsecost_hourly_4002_202211!C581</f>
        <v>44889</v>
      </c>
      <c r="E5728" s="62">
        <f>whlsecost_hourly_4002_202211!D581</f>
        <v>22</v>
      </c>
      <c r="F5728" s="2">
        <f>whlsecost_hourly_4002_202211!F581</f>
        <v>63.69</v>
      </c>
      <c r="G5728" s="2">
        <f>whlsecost_hourly_4002_202211!X581</f>
        <v>0.45000000000000007</v>
      </c>
      <c r="H5728" s="2">
        <f t="shared" si="178"/>
        <v>64.14</v>
      </c>
      <c r="I5728" s="94">
        <f t="shared" si="179"/>
        <v>0</v>
      </c>
    </row>
    <row r="5729" spans="1:9" x14ac:dyDescent="0.3">
      <c r="A5729" s="109">
        <v>44889</v>
      </c>
      <c r="B5729">
        <v>23</v>
      </c>
      <c r="C5729" s="49">
        <f>'Actual Solar Data'!I5718</f>
        <v>0</v>
      </c>
      <c r="D5729" s="45">
        <f>whlsecost_hourly_4002_202211!C582</f>
        <v>44889</v>
      </c>
      <c r="E5729" s="62">
        <f>whlsecost_hourly_4002_202211!D582</f>
        <v>23</v>
      </c>
      <c r="F5729" s="2">
        <f>whlsecost_hourly_4002_202211!F582</f>
        <v>99.02</v>
      </c>
      <c r="G5729" s="2">
        <f>whlsecost_hourly_4002_202211!X582</f>
        <v>1.85</v>
      </c>
      <c r="H5729" s="2">
        <f t="shared" si="178"/>
        <v>100.86999999999999</v>
      </c>
      <c r="I5729" s="94">
        <f t="shared" si="179"/>
        <v>0</v>
      </c>
    </row>
    <row r="5730" spans="1:9" x14ac:dyDescent="0.3">
      <c r="A5730" s="109">
        <v>44889</v>
      </c>
      <c r="B5730">
        <v>24</v>
      </c>
      <c r="C5730" s="49">
        <f>'Actual Solar Data'!I5719</f>
        <v>0</v>
      </c>
      <c r="D5730" s="45">
        <f>whlsecost_hourly_4002_202211!C583</f>
        <v>44889</v>
      </c>
      <c r="E5730" s="62">
        <f>whlsecost_hourly_4002_202211!D583</f>
        <v>24</v>
      </c>
      <c r="F5730" s="2">
        <f>whlsecost_hourly_4002_202211!F583</f>
        <v>90.98</v>
      </c>
      <c r="G5730" s="2">
        <f>whlsecost_hourly_4002_202211!X583</f>
        <v>1.9300000000000002</v>
      </c>
      <c r="H5730" s="2">
        <f t="shared" si="178"/>
        <v>92.910000000000011</v>
      </c>
      <c r="I5730" s="94">
        <f t="shared" si="179"/>
        <v>0</v>
      </c>
    </row>
    <row r="5731" spans="1:9" x14ac:dyDescent="0.3">
      <c r="A5731" s="109">
        <v>44890</v>
      </c>
      <c r="B5731">
        <v>1</v>
      </c>
      <c r="C5731" s="49">
        <f>'Actual Solar Data'!I5720</f>
        <v>0</v>
      </c>
      <c r="D5731" s="45">
        <f>whlsecost_hourly_4002_202211!C584</f>
        <v>44890</v>
      </c>
      <c r="E5731" s="62">
        <f>whlsecost_hourly_4002_202211!D584</f>
        <v>1</v>
      </c>
      <c r="F5731" s="2">
        <f>whlsecost_hourly_4002_202211!F584</f>
        <v>70.13</v>
      </c>
      <c r="G5731" s="2">
        <f>whlsecost_hourly_4002_202211!X584</f>
        <v>1.3399999999999999</v>
      </c>
      <c r="H5731" s="2">
        <f t="shared" ref="H5731:H5794" si="180">SUM(F5731:G5731)</f>
        <v>71.47</v>
      </c>
      <c r="I5731" s="94">
        <f t="shared" si="179"/>
        <v>0</v>
      </c>
    </row>
    <row r="5732" spans="1:9" x14ac:dyDescent="0.3">
      <c r="A5732" s="109">
        <v>44890</v>
      </c>
      <c r="B5732">
        <v>2</v>
      </c>
      <c r="C5732" s="49">
        <f>'Actual Solar Data'!I5721</f>
        <v>0</v>
      </c>
      <c r="D5732" s="45">
        <f>whlsecost_hourly_4002_202211!C585</f>
        <v>44890</v>
      </c>
      <c r="E5732" s="62">
        <f>whlsecost_hourly_4002_202211!D585</f>
        <v>2</v>
      </c>
      <c r="F5732" s="2">
        <f>whlsecost_hourly_4002_202211!F585</f>
        <v>65.19</v>
      </c>
      <c r="G5732" s="2">
        <f>whlsecost_hourly_4002_202211!X585</f>
        <v>1.22</v>
      </c>
      <c r="H5732" s="2">
        <f t="shared" si="180"/>
        <v>66.41</v>
      </c>
      <c r="I5732" s="94">
        <f t="shared" si="179"/>
        <v>0</v>
      </c>
    </row>
    <row r="5733" spans="1:9" x14ac:dyDescent="0.3">
      <c r="A5733" s="109">
        <v>44890</v>
      </c>
      <c r="B5733">
        <v>3</v>
      </c>
      <c r="C5733" s="49">
        <f>'Actual Solar Data'!I5722</f>
        <v>0</v>
      </c>
      <c r="D5733" s="45">
        <f>whlsecost_hourly_4002_202211!C586</f>
        <v>44890</v>
      </c>
      <c r="E5733" s="62">
        <f>whlsecost_hourly_4002_202211!D586</f>
        <v>3</v>
      </c>
      <c r="F5733" s="2">
        <f>whlsecost_hourly_4002_202211!F586</f>
        <v>86.82</v>
      </c>
      <c r="G5733" s="2">
        <f>whlsecost_hourly_4002_202211!X586</f>
        <v>1.2699999999999998</v>
      </c>
      <c r="H5733" s="2">
        <f t="shared" si="180"/>
        <v>88.089999999999989</v>
      </c>
      <c r="I5733" s="94">
        <f t="shared" si="179"/>
        <v>0</v>
      </c>
    </row>
    <row r="5734" spans="1:9" x14ac:dyDescent="0.3">
      <c r="A5734" s="109">
        <v>44890</v>
      </c>
      <c r="B5734">
        <v>4</v>
      </c>
      <c r="C5734" s="49">
        <f>'Actual Solar Data'!I5723</f>
        <v>0</v>
      </c>
      <c r="D5734" s="45">
        <f>whlsecost_hourly_4002_202211!C587</f>
        <v>44890</v>
      </c>
      <c r="E5734" s="62">
        <f>whlsecost_hourly_4002_202211!D587</f>
        <v>4</v>
      </c>
      <c r="F5734" s="2">
        <f>whlsecost_hourly_4002_202211!F587</f>
        <v>88.32</v>
      </c>
      <c r="G5734" s="2">
        <f>whlsecost_hourly_4002_202211!X587</f>
        <v>1.25</v>
      </c>
      <c r="H5734" s="2">
        <f t="shared" si="180"/>
        <v>89.57</v>
      </c>
      <c r="I5734" s="94">
        <f t="shared" si="179"/>
        <v>0</v>
      </c>
    </row>
    <row r="5735" spans="1:9" x14ac:dyDescent="0.3">
      <c r="A5735" s="109">
        <v>44890</v>
      </c>
      <c r="B5735">
        <v>5</v>
      </c>
      <c r="C5735" s="49">
        <f>'Actual Solar Data'!I5724</f>
        <v>0</v>
      </c>
      <c r="D5735" s="45">
        <f>whlsecost_hourly_4002_202211!C588</f>
        <v>44890</v>
      </c>
      <c r="E5735" s="62">
        <f>whlsecost_hourly_4002_202211!D588</f>
        <v>5</v>
      </c>
      <c r="F5735" s="2">
        <f>whlsecost_hourly_4002_202211!F588</f>
        <v>79.97</v>
      </c>
      <c r="G5735" s="2">
        <f>whlsecost_hourly_4002_202211!X588</f>
        <v>1.19</v>
      </c>
      <c r="H5735" s="2">
        <f t="shared" si="180"/>
        <v>81.16</v>
      </c>
      <c r="I5735" s="94">
        <f t="shared" si="179"/>
        <v>0</v>
      </c>
    </row>
    <row r="5736" spans="1:9" x14ac:dyDescent="0.3">
      <c r="A5736" s="109">
        <v>44890</v>
      </c>
      <c r="B5736">
        <v>6</v>
      </c>
      <c r="C5736" s="49">
        <f>'Actual Solar Data'!I5725</f>
        <v>0</v>
      </c>
      <c r="D5736" s="45">
        <f>whlsecost_hourly_4002_202211!C589</f>
        <v>44890</v>
      </c>
      <c r="E5736" s="62">
        <f>whlsecost_hourly_4002_202211!D589</f>
        <v>6</v>
      </c>
      <c r="F5736" s="2">
        <f>whlsecost_hourly_4002_202211!F589</f>
        <v>89.12</v>
      </c>
      <c r="G5736" s="2">
        <f>whlsecost_hourly_4002_202211!X589</f>
        <v>1.92</v>
      </c>
      <c r="H5736" s="2">
        <f t="shared" si="180"/>
        <v>91.04</v>
      </c>
      <c r="I5736" s="94">
        <f t="shared" si="179"/>
        <v>0</v>
      </c>
    </row>
    <row r="5737" spans="1:9" x14ac:dyDescent="0.3">
      <c r="A5737" s="109">
        <v>44890</v>
      </c>
      <c r="B5737">
        <v>7</v>
      </c>
      <c r="C5737" s="49">
        <f>'Actual Solar Data'!I5726</f>
        <v>0</v>
      </c>
      <c r="D5737" s="45">
        <f>whlsecost_hourly_4002_202211!C590</f>
        <v>44890</v>
      </c>
      <c r="E5737" s="62">
        <f>whlsecost_hourly_4002_202211!D590</f>
        <v>7</v>
      </c>
      <c r="F5737" s="2">
        <f>whlsecost_hourly_4002_202211!F590</f>
        <v>57.81</v>
      </c>
      <c r="G5737" s="2">
        <f>whlsecost_hourly_4002_202211!X590</f>
        <v>1.9299999999999997</v>
      </c>
      <c r="H5737" s="2">
        <f t="shared" si="180"/>
        <v>59.74</v>
      </c>
      <c r="I5737" s="94">
        <f t="shared" si="179"/>
        <v>0</v>
      </c>
    </row>
    <row r="5738" spans="1:9" x14ac:dyDescent="0.3">
      <c r="A5738" s="109">
        <v>44890</v>
      </c>
      <c r="B5738">
        <v>8</v>
      </c>
      <c r="C5738" s="49">
        <f>'Actual Solar Data'!I5727</f>
        <v>13</v>
      </c>
      <c r="D5738" s="45">
        <f>whlsecost_hourly_4002_202211!C591</f>
        <v>44890</v>
      </c>
      <c r="E5738" s="62">
        <f>whlsecost_hourly_4002_202211!D591</f>
        <v>8</v>
      </c>
      <c r="F5738" s="2">
        <f>whlsecost_hourly_4002_202211!F591</f>
        <v>67.069999999999993</v>
      </c>
      <c r="G5738" s="2">
        <f>whlsecost_hourly_4002_202211!X591</f>
        <v>2.5299999999999998</v>
      </c>
      <c r="H5738" s="2">
        <f t="shared" si="180"/>
        <v>69.599999999999994</v>
      </c>
      <c r="I5738" s="94">
        <f t="shared" si="179"/>
        <v>6.5883614807546015E-7</v>
      </c>
    </row>
    <row r="5739" spans="1:9" x14ac:dyDescent="0.3">
      <c r="A5739" s="109">
        <v>44890</v>
      </c>
      <c r="B5739">
        <v>9</v>
      </c>
      <c r="C5739" s="49">
        <f>'Actual Solar Data'!I5728</f>
        <v>477</v>
      </c>
      <c r="D5739" s="45">
        <f>whlsecost_hourly_4002_202211!C592</f>
        <v>44890</v>
      </c>
      <c r="E5739" s="62">
        <f>whlsecost_hourly_4002_202211!D592</f>
        <v>9</v>
      </c>
      <c r="F5739" s="2">
        <f>whlsecost_hourly_4002_202211!F592</f>
        <v>84.39</v>
      </c>
      <c r="G5739" s="2">
        <f>whlsecost_hourly_4002_202211!X592</f>
        <v>3.39</v>
      </c>
      <c r="H5739" s="2">
        <f t="shared" si="180"/>
        <v>87.78</v>
      </c>
      <c r="I5739" s="94">
        <f t="shared" si="179"/>
        <v>3.0488691297785675E-5</v>
      </c>
    </row>
    <row r="5740" spans="1:9" x14ac:dyDescent="0.3">
      <c r="A5740" s="109">
        <v>44890</v>
      </c>
      <c r="B5740">
        <v>10</v>
      </c>
      <c r="C5740" s="49">
        <f>'Actual Solar Data'!I5729</f>
        <v>537</v>
      </c>
      <c r="D5740" s="45">
        <f>whlsecost_hourly_4002_202211!C593</f>
        <v>44890</v>
      </c>
      <c r="E5740" s="62">
        <f>whlsecost_hourly_4002_202211!D593</f>
        <v>10</v>
      </c>
      <c r="F5740" s="2">
        <f>whlsecost_hourly_4002_202211!F593</f>
        <v>103.36</v>
      </c>
      <c r="G5740" s="2">
        <f>whlsecost_hourly_4002_202211!X593</f>
        <v>2.44</v>
      </c>
      <c r="H5740" s="2">
        <f t="shared" si="180"/>
        <v>105.8</v>
      </c>
      <c r="I5740" s="94">
        <f t="shared" si="179"/>
        <v>4.1369929507568567E-5</v>
      </c>
    </row>
    <row r="5741" spans="1:9" x14ac:dyDescent="0.3">
      <c r="A5741" s="109">
        <v>44890</v>
      </c>
      <c r="B5741">
        <v>11</v>
      </c>
      <c r="C5741" s="49">
        <f>'Actual Solar Data'!I5730</f>
        <v>677</v>
      </c>
      <c r="D5741" s="45">
        <f>whlsecost_hourly_4002_202211!C594</f>
        <v>44890</v>
      </c>
      <c r="E5741" s="62">
        <f>whlsecost_hourly_4002_202211!D594</f>
        <v>11</v>
      </c>
      <c r="F5741" s="2">
        <f>whlsecost_hourly_4002_202211!F594</f>
        <v>116.13</v>
      </c>
      <c r="G5741" s="2">
        <f>whlsecost_hourly_4002_202211!X594</f>
        <v>2.2299999999999995</v>
      </c>
      <c r="H5741" s="2">
        <f t="shared" si="180"/>
        <v>118.36</v>
      </c>
      <c r="I5741" s="94">
        <f t="shared" si="179"/>
        <v>5.8346989468573347E-5</v>
      </c>
    </row>
    <row r="5742" spans="1:9" x14ac:dyDescent="0.3">
      <c r="A5742" s="109">
        <v>44890</v>
      </c>
      <c r="B5742">
        <v>12</v>
      </c>
      <c r="C5742" s="49">
        <f>'Actual Solar Data'!I5731</f>
        <v>17912</v>
      </c>
      <c r="D5742" s="45">
        <f>whlsecost_hourly_4002_202211!C595</f>
        <v>44890</v>
      </c>
      <c r="E5742" s="62">
        <f>whlsecost_hourly_4002_202211!D595</f>
        <v>12</v>
      </c>
      <c r="F5742" s="2">
        <f>whlsecost_hourly_4002_202211!F595</f>
        <v>124.86</v>
      </c>
      <c r="G5742" s="2">
        <f>whlsecost_hourly_4002_202211!X595</f>
        <v>2.5499999999999998</v>
      </c>
      <c r="H5742" s="2">
        <f t="shared" si="180"/>
        <v>127.41</v>
      </c>
      <c r="I5742" s="94">
        <f t="shared" si="179"/>
        <v>1.6617757755019729E-3</v>
      </c>
    </row>
    <row r="5743" spans="1:9" x14ac:dyDescent="0.3">
      <c r="A5743" s="109">
        <v>44890</v>
      </c>
      <c r="B5743">
        <v>13</v>
      </c>
      <c r="C5743" s="49">
        <f>'Actual Solar Data'!I5732</f>
        <v>493</v>
      </c>
      <c r="D5743" s="45">
        <f>whlsecost_hourly_4002_202211!C596</f>
        <v>44890</v>
      </c>
      <c r="E5743" s="62">
        <f>whlsecost_hourly_4002_202211!D596</f>
        <v>13</v>
      </c>
      <c r="F5743" s="2">
        <f>whlsecost_hourly_4002_202211!F596</f>
        <v>122.78</v>
      </c>
      <c r="G5743" s="2">
        <f>whlsecost_hourly_4002_202211!X596</f>
        <v>2.54</v>
      </c>
      <c r="H5743" s="2">
        <f t="shared" si="180"/>
        <v>125.32000000000001</v>
      </c>
      <c r="I5743" s="94">
        <f t="shared" si="179"/>
        <v>4.4987528311086008E-5</v>
      </c>
    </row>
    <row r="5744" spans="1:9" x14ac:dyDescent="0.3">
      <c r="A5744" s="109">
        <v>44890</v>
      </c>
      <c r="B5744">
        <v>14</v>
      </c>
      <c r="C5744" s="49">
        <f>'Actual Solar Data'!I5733</f>
        <v>747</v>
      </c>
      <c r="D5744" s="45">
        <f>whlsecost_hourly_4002_202211!C597</f>
        <v>44890</v>
      </c>
      <c r="E5744" s="62">
        <f>whlsecost_hourly_4002_202211!D597</f>
        <v>14</v>
      </c>
      <c r="F5744" s="2">
        <f>whlsecost_hourly_4002_202211!F597</f>
        <v>92.63</v>
      </c>
      <c r="G5744" s="2">
        <f>whlsecost_hourly_4002_202211!X597</f>
        <v>2.3299999999999996</v>
      </c>
      <c r="H5744" s="2">
        <f t="shared" si="180"/>
        <v>94.96</v>
      </c>
      <c r="I5744" s="94">
        <f t="shared" si="179"/>
        <v>5.1651880221121283E-5</v>
      </c>
    </row>
    <row r="5745" spans="1:9" x14ac:dyDescent="0.3">
      <c r="A5745" s="109">
        <v>44890</v>
      </c>
      <c r="B5745">
        <v>15</v>
      </c>
      <c r="C5745" s="49">
        <f>'Actual Solar Data'!I5734</f>
        <v>800</v>
      </c>
      <c r="D5745" s="45">
        <f>whlsecost_hourly_4002_202211!C598</f>
        <v>44890</v>
      </c>
      <c r="E5745" s="62">
        <f>whlsecost_hourly_4002_202211!D598</f>
        <v>15</v>
      </c>
      <c r="F5745" s="2">
        <f>whlsecost_hourly_4002_202211!F598</f>
        <v>75.03</v>
      </c>
      <c r="G5745" s="2">
        <f>whlsecost_hourly_4002_202211!X598</f>
        <v>2.1399999999999997</v>
      </c>
      <c r="H5745" s="2">
        <f t="shared" si="180"/>
        <v>77.17</v>
      </c>
      <c r="I5745" s="94">
        <f t="shared" si="179"/>
        <v>4.4953479705555492E-5</v>
      </c>
    </row>
    <row r="5746" spans="1:9" x14ac:dyDescent="0.3">
      <c r="A5746" s="109">
        <v>44890</v>
      </c>
      <c r="B5746">
        <v>16</v>
      </c>
      <c r="C5746" s="49">
        <f>'Actual Solar Data'!I5735</f>
        <v>350</v>
      </c>
      <c r="D5746" s="45">
        <f>whlsecost_hourly_4002_202211!C599</f>
        <v>44890</v>
      </c>
      <c r="E5746" s="62">
        <f>whlsecost_hourly_4002_202211!D599</f>
        <v>16</v>
      </c>
      <c r="F5746" s="2">
        <f>whlsecost_hourly_4002_202211!F599</f>
        <v>68.69</v>
      </c>
      <c r="G5746" s="2">
        <f>whlsecost_hourly_4002_202211!X599</f>
        <v>2.0699999999999998</v>
      </c>
      <c r="H5746" s="2">
        <f t="shared" si="180"/>
        <v>70.759999999999991</v>
      </c>
      <c r="I5746" s="94">
        <f t="shared" si="179"/>
        <v>1.8033527899244966E-5</v>
      </c>
    </row>
    <row r="5747" spans="1:9" x14ac:dyDescent="0.3">
      <c r="A5747" s="109">
        <v>44890</v>
      </c>
      <c r="B5747">
        <v>17</v>
      </c>
      <c r="C5747" s="49">
        <f>'Actual Solar Data'!I5736</f>
        <v>0</v>
      </c>
      <c r="D5747" s="45">
        <f>whlsecost_hourly_4002_202211!C600</f>
        <v>44890</v>
      </c>
      <c r="E5747" s="62">
        <f>whlsecost_hourly_4002_202211!D600</f>
        <v>17</v>
      </c>
      <c r="F5747" s="2">
        <f>whlsecost_hourly_4002_202211!F600</f>
        <v>95.2</v>
      </c>
      <c r="G5747" s="2">
        <f>whlsecost_hourly_4002_202211!X600</f>
        <v>2.19</v>
      </c>
      <c r="H5747" s="2">
        <f t="shared" si="180"/>
        <v>97.39</v>
      </c>
      <c r="I5747" s="94">
        <f t="shared" si="179"/>
        <v>0</v>
      </c>
    </row>
    <row r="5748" spans="1:9" x14ac:dyDescent="0.3">
      <c r="A5748" s="109">
        <v>44890</v>
      </c>
      <c r="B5748">
        <v>18</v>
      </c>
      <c r="C5748" s="49">
        <f>'Actual Solar Data'!I5737</f>
        <v>0</v>
      </c>
      <c r="D5748" s="45">
        <f>whlsecost_hourly_4002_202211!C601</f>
        <v>44890</v>
      </c>
      <c r="E5748" s="62">
        <f>whlsecost_hourly_4002_202211!D601</f>
        <v>18</v>
      </c>
      <c r="F5748" s="2">
        <f>whlsecost_hourly_4002_202211!F601</f>
        <v>102.08</v>
      </c>
      <c r="G5748" s="2">
        <f>whlsecost_hourly_4002_202211!X601</f>
        <v>2.1999999999999997</v>
      </c>
      <c r="H5748" s="2">
        <f t="shared" si="180"/>
        <v>104.28</v>
      </c>
      <c r="I5748" s="94">
        <f t="shared" si="179"/>
        <v>0</v>
      </c>
    </row>
    <row r="5749" spans="1:9" x14ac:dyDescent="0.3">
      <c r="A5749" s="109">
        <v>44890</v>
      </c>
      <c r="B5749">
        <v>19</v>
      </c>
      <c r="C5749" s="49">
        <f>'Actual Solar Data'!I5738</f>
        <v>0</v>
      </c>
      <c r="D5749" s="45">
        <f>whlsecost_hourly_4002_202211!C602</f>
        <v>44890</v>
      </c>
      <c r="E5749" s="62">
        <f>whlsecost_hourly_4002_202211!D602</f>
        <v>19</v>
      </c>
      <c r="F5749" s="2">
        <f>whlsecost_hourly_4002_202211!F602</f>
        <v>97.58</v>
      </c>
      <c r="G5749" s="2">
        <f>whlsecost_hourly_4002_202211!X602</f>
        <v>2.89</v>
      </c>
      <c r="H5749" s="2">
        <f t="shared" si="180"/>
        <v>100.47</v>
      </c>
      <c r="I5749" s="94">
        <f t="shared" si="179"/>
        <v>0</v>
      </c>
    </row>
    <row r="5750" spans="1:9" x14ac:dyDescent="0.3">
      <c r="A5750" s="109">
        <v>44890</v>
      </c>
      <c r="B5750">
        <v>20</v>
      </c>
      <c r="C5750" s="49">
        <f>'Actual Solar Data'!I5739</f>
        <v>0</v>
      </c>
      <c r="D5750" s="45">
        <f>whlsecost_hourly_4002_202211!C603</f>
        <v>44890</v>
      </c>
      <c r="E5750" s="62">
        <f>whlsecost_hourly_4002_202211!D603</f>
        <v>20</v>
      </c>
      <c r="F5750" s="2">
        <f>whlsecost_hourly_4002_202211!F603</f>
        <v>89.15</v>
      </c>
      <c r="G5750" s="2">
        <f>whlsecost_hourly_4002_202211!X603</f>
        <v>2.5299999999999998</v>
      </c>
      <c r="H5750" s="2">
        <f t="shared" si="180"/>
        <v>91.68</v>
      </c>
      <c r="I5750" s="94">
        <f t="shared" si="179"/>
        <v>0</v>
      </c>
    </row>
    <row r="5751" spans="1:9" x14ac:dyDescent="0.3">
      <c r="A5751" s="109">
        <v>44890</v>
      </c>
      <c r="B5751">
        <v>21</v>
      </c>
      <c r="C5751" s="49">
        <f>'Actual Solar Data'!I5740</f>
        <v>0</v>
      </c>
      <c r="D5751" s="45">
        <f>whlsecost_hourly_4002_202211!C604</f>
        <v>44890</v>
      </c>
      <c r="E5751" s="62">
        <f>whlsecost_hourly_4002_202211!D604</f>
        <v>21</v>
      </c>
      <c r="F5751" s="2">
        <f>whlsecost_hourly_4002_202211!F604</f>
        <v>57.18</v>
      </c>
      <c r="G5751" s="2">
        <f>whlsecost_hourly_4002_202211!X604</f>
        <v>2.06</v>
      </c>
      <c r="H5751" s="2">
        <f t="shared" si="180"/>
        <v>59.24</v>
      </c>
      <c r="I5751" s="94">
        <f t="shared" si="179"/>
        <v>0</v>
      </c>
    </row>
    <row r="5752" spans="1:9" x14ac:dyDescent="0.3">
      <c r="A5752" s="109">
        <v>44890</v>
      </c>
      <c r="B5752">
        <v>22</v>
      </c>
      <c r="C5752" s="49">
        <f>'Actual Solar Data'!I5741</f>
        <v>0</v>
      </c>
      <c r="D5752" s="45">
        <f>whlsecost_hourly_4002_202211!C605</f>
        <v>44890</v>
      </c>
      <c r="E5752" s="62">
        <f>whlsecost_hourly_4002_202211!D605</f>
        <v>22</v>
      </c>
      <c r="F5752" s="2">
        <f>whlsecost_hourly_4002_202211!F605</f>
        <v>59.91</v>
      </c>
      <c r="G5752" s="2">
        <f>whlsecost_hourly_4002_202211!X605</f>
        <v>2.08</v>
      </c>
      <c r="H5752" s="2">
        <f t="shared" si="180"/>
        <v>61.989999999999995</v>
      </c>
      <c r="I5752" s="94">
        <f t="shared" si="179"/>
        <v>0</v>
      </c>
    </row>
    <row r="5753" spans="1:9" x14ac:dyDescent="0.3">
      <c r="A5753" s="109">
        <v>44890</v>
      </c>
      <c r="B5753">
        <v>23</v>
      </c>
      <c r="C5753" s="49">
        <f>'Actual Solar Data'!I5742</f>
        <v>0</v>
      </c>
      <c r="D5753" s="45">
        <f>whlsecost_hourly_4002_202211!C606</f>
        <v>44890</v>
      </c>
      <c r="E5753" s="62">
        <f>whlsecost_hourly_4002_202211!D606</f>
        <v>23</v>
      </c>
      <c r="F5753" s="2">
        <f>whlsecost_hourly_4002_202211!F606</f>
        <v>56.52</v>
      </c>
      <c r="G5753" s="2">
        <f>whlsecost_hourly_4002_202211!X606</f>
        <v>2.1999999999999997</v>
      </c>
      <c r="H5753" s="2">
        <f t="shared" si="180"/>
        <v>58.720000000000006</v>
      </c>
      <c r="I5753" s="94">
        <f t="shared" si="179"/>
        <v>0</v>
      </c>
    </row>
    <row r="5754" spans="1:9" x14ac:dyDescent="0.3">
      <c r="A5754" s="109">
        <v>44890</v>
      </c>
      <c r="B5754">
        <v>24</v>
      </c>
      <c r="C5754" s="49">
        <f>'Actual Solar Data'!I5743</f>
        <v>0</v>
      </c>
      <c r="D5754" s="45">
        <f>whlsecost_hourly_4002_202211!C607</f>
        <v>44890</v>
      </c>
      <c r="E5754" s="62">
        <f>whlsecost_hourly_4002_202211!D607</f>
        <v>24</v>
      </c>
      <c r="F5754" s="2">
        <f>whlsecost_hourly_4002_202211!F607</f>
        <v>64.5</v>
      </c>
      <c r="G5754" s="2">
        <f>whlsecost_hourly_4002_202211!X607</f>
        <v>1.38</v>
      </c>
      <c r="H5754" s="2">
        <f t="shared" si="180"/>
        <v>65.88</v>
      </c>
      <c r="I5754" s="94">
        <f t="shared" si="179"/>
        <v>0</v>
      </c>
    </row>
    <row r="5755" spans="1:9" x14ac:dyDescent="0.3">
      <c r="A5755" s="109">
        <v>44891</v>
      </c>
      <c r="B5755">
        <v>1</v>
      </c>
      <c r="C5755" s="49">
        <f>'Actual Solar Data'!I5744</f>
        <v>0</v>
      </c>
      <c r="D5755" s="45">
        <f>whlsecost_hourly_4002_202211!C608</f>
        <v>44891</v>
      </c>
      <c r="E5755" s="62">
        <f>whlsecost_hourly_4002_202211!D608</f>
        <v>1</v>
      </c>
      <c r="F5755" s="2">
        <f>whlsecost_hourly_4002_202211!F608</f>
        <v>60.55</v>
      </c>
      <c r="G5755" s="2">
        <f>whlsecost_hourly_4002_202211!X608</f>
        <v>0.51</v>
      </c>
      <c r="H5755" s="2">
        <f t="shared" si="180"/>
        <v>61.059999999999995</v>
      </c>
      <c r="I5755" s="94">
        <f t="shared" si="179"/>
        <v>0</v>
      </c>
    </row>
    <row r="5756" spans="1:9" x14ac:dyDescent="0.3">
      <c r="A5756" s="109">
        <v>44891</v>
      </c>
      <c r="B5756">
        <v>2</v>
      </c>
      <c r="C5756" s="49">
        <f>'Actual Solar Data'!I5745</f>
        <v>0</v>
      </c>
      <c r="D5756" s="45">
        <f>whlsecost_hourly_4002_202211!C609</f>
        <v>44891</v>
      </c>
      <c r="E5756" s="62">
        <f>whlsecost_hourly_4002_202211!D609</f>
        <v>2</v>
      </c>
      <c r="F5756" s="2">
        <f>whlsecost_hourly_4002_202211!F609</f>
        <v>57.56</v>
      </c>
      <c r="G5756" s="2">
        <f>whlsecost_hourly_4002_202211!X609</f>
        <v>0.49000000000000005</v>
      </c>
      <c r="H5756" s="2">
        <f t="shared" si="180"/>
        <v>58.050000000000004</v>
      </c>
      <c r="I5756" s="94">
        <f t="shared" si="179"/>
        <v>0</v>
      </c>
    </row>
    <row r="5757" spans="1:9" x14ac:dyDescent="0.3">
      <c r="A5757" s="109">
        <v>44891</v>
      </c>
      <c r="B5757">
        <v>3</v>
      </c>
      <c r="C5757" s="49">
        <f>'Actual Solar Data'!I5746</f>
        <v>0</v>
      </c>
      <c r="D5757" s="45">
        <f>whlsecost_hourly_4002_202211!C610</f>
        <v>44891</v>
      </c>
      <c r="E5757" s="62">
        <f>whlsecost_hourly_4002_202211!D610</f>
        <v>3</v>
      </c>
      <c r="F5757" s="2">
        <f>whlsecost_hourly_4002_202211!F610</f>
        <v>54.54</v>
      </c>
      <c r="G5757" s="2">
        <f>whlsecost_hourly_4002_202211!X610</f>
        <v>0.63</v>
      </c>
      <c r="H5757" s="2">
        <f t="shared" si="180"/>
        <v>55.17</v>
      </c>
      <c r="I5757" s="94">
        <f t="shared" si="179"/>
        <v>0</v>
      </c>
    </row>
    <row r="5758" spans="1:9" x14ac:dyDescent="0.3">
      <c r="A5758" s="109">
        <v>44891</v>
      </c>
      <c r="B5758">
        <v>4</v>
      </c>
      <c r="C5758" s="49">
        <f>'Actual Solar Data'!I5747</f>
        <v>0</v>
      </c>
      <c r="D5758" s="45">
        <f>whlsecost_hourly_4002_202211!C611</f>
        <v>44891</v>
      </c>
      <c r="E5758" s="62">
        <f>whlsecost_hourly_4002_202211!D611</f>
        <v>4</v>
      </c>
      <c r="F5758" s="2">
        <f>whlsecost_hourly_4002_202211!F611</f>
        <v>54.58</v>
      </c>
      <c r="G5758" s="2">
        <f>whlsecost_hourly_4002_202211!X611</f>
        <v>0.49000000000000005</v>
      </c>
      <c r="H5758" s="2">
        <f t="shared" si="180"/>
        <v>55.07</v>
      </c>
      <c r="I5758" s="94">
        <f t="shared" si="179"/>
        <v>0</v>
      </c>
    </row>
    <row r="5759" spans="1:9" x14ac:dyDescent="0.3">
      <c r="A5759" s="109">
        <v>44891</v>
      </c>
      <c r="B5759">
        <v>5</v>
      </c>
      <c r="C5759" s="49">
        <f>'Actual Solar Data'!I5748</f>
        <v>0</v>
      </c>
      <c r="D5759" s="45">
        <f>whlsecost_hourly_4002_202211!C612</f>
        <v>44891</v>
      </c>
      <c r="E5759" s="62">
        <f>whlsecost_hourly_4002_202211!D612</f>
        <v>5</v>
      </c>
      <c r="F5759" s="2">
        <f>whlsecost_hourly_4002_202211!F612</f>
        <v>58.5</v>
      </c>
      <c r="G5759" s="2">
        <f>whlsecost_hourly_4002_202211!X612</f>
        <v>0.7</v>
      </c>
      <c r="H5759" s="2">
        <f t="shared" si="180"/>
        <v>59.2</v>
      </c>
      <c r="I5759" s="94">
        <f t="shared" si="179"/>
        <v>0</v>
      </c>
    </row>
    <row r="5760" spans="1:9" x14ac:dyDescent="0.3">
      <c r="A5760" s="109">
        <v>44891</v>
      </c>
      <c r="B5760">
        <v>6</v>
      </c>
      <c r="C5760" s="49">
        <f>'Actual Solar Data'!I5749</f>
        <v>0</v>
      </c>
      <c r="D5760" s="45">
        <f>whlsecost_hourly_4002_202211!C613</f>
        <v>44891</v>
      </c>
      <c r="E5760" s="62">
        <f>whlsecost_hourly_4002_202211!D613</f>
        <v>6</v>
      </c>
      <c r="F5760" s="2">
        <f>whlsecost_hourly_4002_202211!F613</f>
        <v>53.93</v>
      </c>
      <c r="G5760" s="2">
        <f>whlsecost_hourly_4002_202211!X613</f>
        <v>0.52</v>
      </c>
      <c r="H5760" s="2">
        <f t="shared" si="180"/>
        <v>54.45</v>
      </c>
      <c r="I5760" s="94">
        <f t="shared" si="179"/>
        <v>0</v>
      </c>
    </row>
    <row r="5761" spans="1:9" x14ac:dyDescent="0.3">
      <c r="A5761" s="109">
        <v>44891</v>
      </c>
      <c r="B5761">
        <v>7</v>
      </c>
      <c r="C5761" s="49">
        <f>'Actual Solar Data'!I5750</f>
        <v>0</v>
      </c>
      <c r="D5761" s="45">
        <f>whlsecost_hourly_4002_202211!C614</f>
        <v>44891</v>
      </c>
      <c r="E5761" s="62">
        <f>whlsecost_hourly_4002_202211!D614</f>
        <v>7</v>
      </c>
      <c r="F5761" s="2">
        <f>whlsecost_hourly_4002_202211!F614</f>
        <v>53.82</v>
      </c>
      <c r="G5761" s="2">
        <f>whlsecost_hourly_4002_202211!X614</f>
        <v>0.55000000000000004</v>
      </c>
      <c r="H5761" s="2">
        <f t="shared" si="180"/>
        <v>54.37</v>
      </c>
      <c r="I5761" s="94">
        <f t="shared" si="179"/>
        <v>0</v>
      </c>
    </row>
    <row r="5762" spans="1:9" x14ac:dyDescent="0.3">
      <c r="A5762" s="109">
        <v>44891</v>
      </c>
      <c r="B5762">
        <v>8</v>
      </c>
      <c r="C5762" s="49">
        <f>'Actual Solar Data'!I5751</f>
        <v>277</v>
      </c>
      <c r="D5762" s="45">
        <f>whlsecost_hourly_4002_202211!C615</f>
        <v>44891</v>
      </c>
      <c r="E5762" s="62">
        <f>whlsecost_hourly_4002_202211!D615</f>
        <v>8</v>
      </c>
      <c r="F5762" s="2">
        <f>whlsecost_hourly_4002_202211!F615</f>
        <v>52.5</v>
      </c>
      <c r="G5762" s="2">
        <f>whlsecost_hourly_4002_202211!X615</f>
        <v>1.19</v>
      </c>
      <c r="H5762" s="2">
        <f t="shared" si="180"/>
        <v>53.69</v>
      </c>
      <c r="I5762" s="94">
        <f t="shared" si="179"/>
        <v>1.0829240542525965E-5</v>
      </c>
    </row>
    <row r="5763" spans="1:9" x14ac:dyDescent="0.3">
      <c r="A5763" s="109">
        <v>44891</v>
      </c>
      <c r="B5763">
        <v>9</v>
      </c>
      <c r="C5763" s="49">
        <f>'Actual Solar Data'!I5752</f>
        <v>1583</v>
      </c>
      <c r="D5763" s="45">
        <f>whlsecost_hourly_4002_202211!C616</f>
        <v>44891</v>
      </c>
      <c r="E5763" s="62">
        <f>whlsecost_hourly_4002_202211!D616</f>
        <v>9</v>
      </c>
      <c r="F5763" s="2">
        <f>whlsecost_hourly_4002_202211!F616</f>
        <v>46.81</v>
      </c>
      <c r="G5763" s="2">
        <f>whlsecost_hourly_4002_202211!X616</f>
        <v>0.64</v>
      </c>
      <c r="H5763" s="2">
        <f t="shared" si="180"/>
        <v>47.45</v>
      </c>
      <c r="I5763" s="94">
        <f t="shared" si="179"/>
        <v>5.4694286232365021E-5</v>
      </c>
    </row>
    <row r="5764" spans="1:9" x14ac:dyDescent="0.3">
      <c r="A5764" s="109">
        <v>44891</v>
      </c>
      <c r="B5764">
        <v>10</v>
      </c>
      <c r="C5764" s="49">
        <f>'Actual Solar Data'!I5753</f>
        <v>493456</v>
      </c>
      <c r="D5764" s="45">
        <f>whlsecost_hourly_4002_202211!C617</f>
        <v>44891</v>
      </c>
      <c r="E5764" s="62">
        <f>whlsecost_hourly_4002_202211!D617</f>
        <v>10</v>
      </c>
      <c r="F5764" s="2">
        <f>whlsecost_hourly_4002_202211!F617</f>
        <v>42.02</v>
      </c>
      <c r="G5764" s="2">
        <f>whlsecost_hourly_4002_202211!X617</f>
        <v>0.6100000000000001</v>
      </c>
      <c r="H5764" s="2">
        <f t="shared" si="180"/>
        <v>42.63</v>
      </c>
      <c r="I5764" s="94">
        <f t="shared" si="179"/>
        <v>1.5317524869184126E-2</v>
      </c>
    </row>
    <row r="5765" spans="1:9" x14ac:dyDescent="0.3">
      <c r="A5765" s="109">
        <v>44891</v>
      </c>
      <c r="B5765">
        <v>11</v>
      </c>
      <c r="C5765" s="49">
        <f>'Actual Solar Data'!I5754</f>
        <v>607269</v>
      </c>
      <c r="D5765" s="45">
        <f>whlsecost_hourly_4002_202211!C618</f>
        <v>44891</v>
      </c>
      <c r="E5765" s="62">
        <f>whlsecost_hourly_4002_202211!D618</f>
        <v>11</v>
      </c>
      <c r="F5765" s="2">
        <f>whlsecost_hourly_4002_202211!F618</f>
        <v>45.3</v>
      </c>
      <c r="G5765" s="2">
        <f>whlsecost_hourly_4002_202211!X618</f>
        <v>0.52</v>
      </c>
      <c r="H5765" s="2">
        <f t="shared" si="180"/>
        <v>45.82</v>
      </c>
      <c r="I5765" s="94">
        <f t="shared" si="179"/>
        <v>2.0261006881823907E-2</v>
      </c>
    </row>
    <row r="5766" spans="1:9" x14ac:dyDescent="0.3">
      <c r="A5766" s="109">
        <v>44891</v>
      </c>
      <c r="B5766">
        <v>12</v>
      </c>
      <c r="C5766" s="49">
        <f>'Actual Solar Data'!I5755</f>
        <v>691160</v>
      </c>
      <c r="D5766" s="45">
        <f>whlsecost_hourly_4002_202211!C619</f>
        <v>44891</v>
      </c>
      <c r="E5766" s="62">
        <f>whlsecost_hourly_4002_202211!D619</f>
        <v>12</v>
      </c>
      <c r="F5766" s="2">
        <f>whlsecost_hourly_4002_202211!F619</f>
        <v>44.04</v>
      </c>
      <c r="G5766" s="2">
        <f>whlsecost_hourly_4002_202211!X619</f>
        <v>0.56000000000000005</v>
      </c>
      <c r="H5766" s="2">
        <f t="shared" si="180"/>
        <v>44.6</v>
      </c>
      <c r="I5766" s="94">
        <f t="shared" si="179"/>
        <v>2.2445965039601067E-2</v>
      </c>
    </row>
    <row r="5767" spans="1:9" x14ac:dyDescent="0.3">
      <c r="A5767" s="109">
        <v>44891</v>
      </c>
      <c r="B5767">
        <v>13</v>
      </c>
      <c r="C5767" s="49">
        <f>'Actual Solar Data'!I5756</f>
        <v>680515</v>
      </c>
      <c r="D5767" s="45">
        <f>whlsecost_hourly_4002_202211!C620</f>
        <v>44891</v>
      </c>
      <c r="E5767" s="62">
        <f>whlsecost_hourly_4002_202211!D620</f>
        <v>13</v>
      </c>
      <c r="F5767" s="2">
        <f>whlsecost_hourly_4002_202211!F620</f>
        <v>43.14</v>
      </c>
      <c r="G5767" s="2">
        <f>whlsecost_hourly_4002_202211!X620</f>
        <v>1.17</v>
      </c>
      <c r="H5767" s="2">
        <f t="shared" si="180"/>
        <v>44.31</v>
      </c>
      <c r="I5767" s="94">
        <f t="shared" si="179"/>
        <v>2.1956559041488181E-2</v>
      </c>
    </row>
    <row r="5768" spans="1:9" x14ac:dyDescent="0.3">
      <c r="A5768" s="109">
        <v>44891</v>
      </c>
      <c r="B5768">
        <v>14</v>
      </c>
      <c r="C5768" s="49">
        <f>'Actual Solar Data'!I5757</f>
        <v>582169</v>
      </c>
      <c r="D5768" s="45">
        <f>whlsecost_hourly_4002_202211!C621</f>
        <v>44891</v>
      </c>
      <c r="E5768" s="62">
        <f>whlsecost_hourly_4002_202211!D621</f>
        <v>14</v>
      </c>
      <c r="F5768" s="2">
        <f>whlsecost_hourly_4002_202211!F621</f>
        <v>45.59</v>
      </c>
      <c r="G5768" s="2">
        <f>whlsecost_hourly_4002_202211!X621</f>
        <v>0.63</v>
      </c>
      <c r="H5768" s="2">
        <f t="shared" si="180"/>
        <v>46.220000000000006</v>
      </c>
      <c r="I5768" s="94">
        <f t="shared" si="179"/>
        <v>1.9593131105679628E-2</v>
      </c>
    </row>
    <row r="5769" spans="1:9" x14ac:dyDescent="0.3">
      <c r="A5769" s="109">
        <v>44891</v>
      </c>
      <c r="B5769">
        <v>15</v>
      </c>
      <c r="C5769" s="49">
        <f>'Actual Solar Data'!I5758</f>
        <v>272670</v>
      </c>
      <c r="D5769" s="45">
        <f>whlsecost_hourly_4002_202211!C622</f>
        <v>44891</v>
      </c>
      <c r="E5769" s="62">
        <f>whlsecost_hourly_4002_202211!D622</f>
        <v>15</v>
      </c>
      <c r="F5769" s="2">
        <f>whlsecost_hourly_4002_202211!F622</f>
        <v>48.95</v>
      </c>
      <c r="G5769" s="2">
        <f>whlsecost_hourly_4002_202211!X622</f>
        <v>0.58000000000000007</v>
      </c>
      <c r="H5769" s="2">
        <f t="shared" si="180"/>
        <v>49.53</v>
      </c>
      <c r="I5769" s="94">
        <f t="shared" si="179"/>
        <v>9.8340070116200162E-3</v>
      </c>
    </row>
    <row r="5770" spans="1:9" x14ac:dyDescent="0.3">
      <c r="A5770" s="109">
        <v>44891</v>
      </c>
      <c r="B5770">
        <v>16</v>
      </c>
      <c r="C5770" s="49">
        <f>'Actual Solar Data'!I5759</f>
        <v>190719</v>
      </c>
      <c r="D5770" s="45">
        <f>whlsecost_hourly_4002_202211!C623</f>
        <v>44891</v>
      </c>
      <c r="E5770" s="62">
        <f>whlsecost_hourly_4002_202211!D623</f>
        <v>16</v>
      </c>
      <c r="F5770" s="2">
        <f>whlsecost_hourly_4002_202211!F623</f>
        <v>61.66</v>
      </c>
      <c r="G5770" s="2">
        <f>whlsecost_hourly_4002_202211!X623</f>
        <v>0.79</v>
      </c>
      <c r="H5770" s="2">
        <f t="shared" si="180"/>
        <v>62.449999999999996</v>
      </c>
      <c r="I5770" s="94">
        <f t="shared" si="179"/>
        <v>8.6726382396485301E-3</v>
      </c>
    </row>
    <row r="5771" spans="1:9" x14ac:dyDescent="0.3">
      <c r="A5771" s="109">
        <v>44891</v>
      </c>
      <c r="B5771">
        <v>17</v>
      </c>
      <c r="C5771" s="49">
        <f>'Actual Solar Data'!I5760</f>
        <v>7</v>
      </c>
      <c r="D5771" s="45">
        <f>whlsecost_hourly_4002_202211!C624</f>
        <v>44891</v>
      </c>
      <c r="E5771" s="62">
        <f>whlsecost_hourly_4002_202211!D624</f>
        <v>17</v>
      </c>
      <c r="F5771" s="2">
        <f>whlsecost_hourly_4002_202211!F624</f>
        <v>94.05</v>
      </c>
      <c r="G5771" s="2">
        <f>whlsecost_hourly_4002_202211!X624</f>
        <v>0.9900000000000001</v>
      </c>
      <c r="H5771" s="2">
        <f t="shared" si="180"/>
        <v>95.039999999999992</v>
      </c>
      <c r="I5771" s="94">
        <f t="shared" si="179"/>
        <v>4.8442806431437016E-7</v>
      </c>
    </row>
    <row r="5772" spans="1:9" x14ac:dyDescent="0.3">
      <c r="A5772" s="109">
        <v>44891</v>
      </c>
      <c r="B5772">
        <v>18</v>
      </c>
      <c r="C5772" s="49">
        <f>'Actual Solar Data'!I5761</f>
        <v>0</v>
      </c>
      <c r="D5772" s="45">
        <f>whlsecost_hourly_4002_202211!C625</f>
        <v>44891</v>
      </c>
      <c r="E5772" s="62">
        <f>whlsecost_hourly_4002_202211!D625</f>
        <v>18</v>
      </c>
      <c r="F5772" s="2">
        <f>whlsecost_hourly_4002_202211!F625</f>
        <v>113.4</v>
      </c>
      <c r="G5772" s="2">
        <f>whlsecost_hourly_4002_202211!X625</f>
        <v>0.8600000000000001</v>
      </c>
      <c r="H5772" s="2">
        <f t="shared" si="180"/>
        <v>114.26</v>
      </c>
      <c r="I5772" s="94">
        <f t="shared" si="179"/>
        <v>0</v>
      </c>
    </row>
    <row r="5773" spans="1:9" x14ac:dyDescent="0.3">
      <c r="A5773" s="109">
        <v>44891</v>
      </c>
      <c r="B5773">
        <v>19</v>
      </c>
      <c r="C5773" s="49">
        <f>'Actual Solar Data'!I5762</f>
        <v>0</v>
      </c>
      <c r="D5773" s="45">
        <f>whlsecost_hourly_4002_202211!C626</f>
        <v>44891</v>
      </c>
      <c r="E5773" s="62">
        <f>whlsecost_hourly_4002_202211!D626</f>
        <v>19</v>
      </c>
      <c r="F5773" s="2">
        <f>whlsecost_hourly_4002_202211!F626</f>
        <v>106.42</v>
      </c>
      <c r="G5773" s="2">
        <f>whlsecost_hourly_4002_202211!X626</f>
        <v>0.71</v>
      </c>
      <c r="H5773" s="2">
        <f t="shared" si="180"/>
        <v>107.13</v>
      </c>
      <c r="I5773" s="94">
        <f t="shared" si="179"/>
        <v>0</v>
      </c>
    </row>
    <row r="5774" spans="1:9" x14ac:dyDescent="0.3">
      <c r="A5774" s="109">
        <v>44891</v>
      </c>
      <c r="B5774">
        <v>20</v>
      </c>
      <c r="C5774" s="49">
        <f>'Actual Solar Data'!I5763</f>
        <v>0</v>
      </c>
      <c r="D5774" s="45">
        <f>whlsecost_hourly_4002_202211!C627</f>
        <v>44891</v>
      </c>
      <c r="E5774" s="62">
        <f>whlsecost_hourly_4002_202211!D627</f>
        <v>20</v>
      </c>
      <c r="F5774" s="2">
        <f>whlsecost_hourly_4002_202211!F627</f>
        <v>90.94</v>
      </c>
      <c r="G5774" s="2">
        <f>whlsecost_hourly_4002_202211!X627</f>
        <v>1</v>
      </c>
      <c r="H5774" s="2">
        <f t="shared" si="180"/>
        <v>91.94</v>
      </c>
      <c r="I5774" s="94">
        <f t="shared" si="179"/>
        <v>0</v>
      </c>
    </row>
    <row r="5775" spans="1:9" x14ac:dyDescent="0.3">
      <c r="A5775" s="109">
        <v>44891</v>
      </c>
      <c r="B5775">
        <v>21</v>
      </c>
      <c r="C5775" s="49">
        <f>'Actual Solar Data'!I5764</f>
        <v>0</v>
      </c>
      <c r="D5775" s="45">
        <f>whlsecost_hourly_4002_202211!C628</f>
        <v>44891</v>
      </c>
      <c r="E5775" s="62">
        <f>whlsecost_hourly_4002_202211!D628</f>
        <v>21</v>
      </c>
      <c r="F5775" s="2">
        <f>whlsecost_hourly_4002_202211!F628</f>
        <v>79.680000000000007</v>
      </c>
      <c r="G5775" s="2">
        <f>whlsecost_hourly_4002_202211!X628</f>
        <v>0.94000000000000006</v>
      </c>
      <c r="H5775" s="2">
        <f t="shared" si="180"/>
        <v>80.62</v>
      </c>
      <c r="I5775" s="94">
        <f t="shared" si="179"/>
        <v>0</v>
      </c>
    </row>
    <row r="5776" spans="1:9" x14ac:dyDescent="0.3">
      <c r="A5776" s="109">
        <v>44891</v>
      </c>
      <c r="B5776">
        <v>22</v>
      </c>
      <c r="C5776" s="49">
        <f>'Actual Solar Data'!I5765</f>
        <v>0</v>
      </c>
      <c r="D5776" s="45">
        <f>whlsecost_hourly_4002_202211!C629</f>
        <v>44891</v>
      </c>
      <c r="E5776" s="62">
        <f>whlsecost_hourly_4002_202211!D629</f>
        <v>22</v>
      </c>
      <c r="F5776" s="2">
        <f>whlsecost_hourly_4002_202211!F629</f>
        <v>62.54</v>
      </c>
      <c r="G5776" s="2">
        <f>whlsecost_hourly_4002_202211!X629</f>
        <v>0.55000000000000004</v>
      </c>
      <c r="H5776" s="2">
        <f t="shared" si="180"/>
        <v>63.089999999999996</v>
      </c>
      <c r="I5776" s="94">
        <f t="shared" si="179"/>
        <v>0</v>
      </c>
    </row>
    <row r="5777" spans="1:9" x14ac:dyDescent="0.3">
      <c r="A5777" s="109">
        <v>44891</v>
      </c>
      <c r="B5777">
        <v>23</v>
      </c>
      <c r="C5777" s="49">
        <f>'Actual Solar Data'!I5766</f>
        <v>0</v>
      </c>
      <c r="D5777" s="45">
        <f>whlsecost_hourly_4002_202211!C630</f>
        <v>44891</v>
      </c>
      <c r="E5777" s="62">
        <f>whlsecost_hourly_4002_202211!D630</f>
        <v>23</v>
      </c>
      <c r="F5777" s="2">
        <f>whlsecost_hourly_4002_202211!F630</f>
        <v>54.41</v>
      </c>
      <c r="G5777" s="2">
        <f>whlsecost_hourly_4002_202211!X630</f>
        <v>0.63</v>
      </c>
      <c r="H5777" s="2">
        <f t="shared" si="180"/>
        <v>55.04</v>
      </c>
      <c r="I5777" s="94">
        <f t="shared" si="179"/>
        <v>0</v>
      </c>
    </row>
    <row r="5778" spans="1:9" x14ac:dyDescent="0.3">
      <c r="A5778" s="109">
        <v>44891</v>
      </c>
      <c r="B5778">
        <v>24</v>
      </c>
      <c r="C5778" s="49">
        <f>'Actual Solar Data'!I5767</f>
        <v>0</v>
      </c>
      <c r="D5778" s="45">
        <f>whlsecost_hourly_4002_202211!C631</f>
        <v>44891</v>
      </c>
      <c r="E5778" s="62">
        <f>whlsecost_hourly_4002_202211!D631</f>
        <v>24</v>
      </c>
      <c r="F5778" s="2">
        <f>whlsecost_hourly_4002_202211!F631</f>
        <v>48.08</v>
      </c>
      <c r="G5778" s="2">
        <f>whlsecost_hourly_4002_202211!X631</f>
        <v>0.84000000000000008</v>
      </c>
      <c r="H5778" s="2">
        <f t="shared" si="180"/>
        <v>48.92</v>
      </c>
      <c r="I5778" s="94">
        <f t="shared" si="179"/>
        <v>0</v>
      </c>
    </row>
    <row r="5779" spans="1:9" x14ac:dyDescent="0.3">
      <c r="A5779" s="109">
        <v>44892</v>
      </c>
      <c r="B5779">
        <v>1</v>
      </c>
      <c r="C5779" s="49">
        <f>'Actual Solar Data'!I5768</f>
        <v>0</v>
      </c>
      <c r="D5779" s="45">
        <f>whlsecost_hourly_4002_202211!C632</f>
        <v>44892</v>
      </c>
      <c r="E5779" s="62">
        <f>whlsecost_hourly_4002_202211!D632</f>
        <v>1</v>
      </c>
      <c r="F5779" s="2">
        <f>whlsecost_hourly_4002_202211!F632</f>
        <v>49.1</v>
      </c>
      <c r="G5779" s="2">
        <f>whlsecost_hourly_4002_202211!X632</f>
        <v>0.92</v>
      </c>
      <c r="H5779" s="2">
        <f t="shared" si="180"/>
        <v>50.02</v>
      </c>
      <c r="I5779" s="94">
        <f t="shared" ref="I5779:I5842" si="181">C5779*H5779/$C$17</f>
        <v>0</v>
      </c>
    </row>
    <row r="5780" spans="1:9" x14ac:dyDescent="0.3">
      <c r="A5780" s="109">
        <v>44892</v>
      </c>
      <c r="B5780">
        <v>2</v>
      </c>
      <c r="C5780" s="49">
        <f>'Actual Solar Data'!I5769</f>
        <v>0</v>
      </c>
      <c r="D5780" s="45">
        <f>whlsecost_hourly_4002_202211!C633</f>
        <v>44892</v>
      </c>
      <c r="E5780" s="62">
        <f>whlsecost_hourly_4002_202211!D633</f>
        <v>2</v>
      </c>
      <c r="F5780" s="2">
        <f>whlsecost_hourly_4002_202211!F633</f>
        <v>49.13</v>
      </c>
      <c r="G5780" s="2">
        <f>whlsecost_hourly_4002_202211!X633</f>
        <v>0.65</v>
      </c>
      <c r="H5780" s="2">
        <f t="shared" si="180"/>
        <v>49.78</v>
      </c>
      <c r="I5780" s="94">
        <f t="shared" si="181"/>
        <v>0</v>
      </c>
    </row>
    <row r="5781" spans="1:9" x14ac:dyDescent="0.3">
      <c r="A5781" s="109">
        <v>44892</v>
      </c>
      <c r="B5781">
        <v>3</v>
      </c>
      <c r="C5781" s="49">
        <f>'Actual Solar Data'!I5770</f>
        <v>0</v>
      </c>
      <c r="D5781" s="45">
        <f>whlsecost_hourly_4002_202211!C634</f>
        <v>44892</v>
      </c>
      <c r="E5781" s="62">
        <f>whlsecost_hourly_4002_202211!D634</f>
        <v>3</v>
      </c>
      <c r="F5781" s="2">
        <f>whlsecost_hourly_4002_202211!F634</f>
        <v>58.01</v>
      </c>
      <c r="G5781" s="2">
        <f>whlsecost_hourly_4002_202211!X634</f>
        <v>0.68</v>
      </c>
      <c r="H5781" s="2">
        <f t="shared" si="180"/>
        <v>58.69</v>
      </c>
      <c r="I5781" s="94">
        <f t="shared" si="181"/>
        <v>0</v>
      </c>
    </row>
    <row r="5782" spans="1:9" x14ac:dyDescent="0.3">
      <c r="A5782" s="109">
        <v>44892</v>
      </c>
      <c r="B5782">
        <v>4</v>
      </c>
      <c r="C5782" s="49">
        <f>'Actual Solar Data'!I5771</f>
        <v>0</v>
      </c>
      <c r="D5782" s="45">
        <f>whlsecost_hourly_4002_202211!C635</f>
        <v>44892</v>
      </c>
      <c r="E5782" s="62">
        <f>whlsecost_hourly_4002_202211!D635</f>
        <v>4</v>
      </c>
      <c r="F5782" s="2">
        <f>whlsecost_hourly_4002_202211!F635</f>
        <v>56.08</v>
      </c>
      <c r="G5782" s="2">
        <f>whlsecost_hourly_4002_202211!X635</f>
        <v>0.6100000000000001</v>
      </c>
      <c r="H5782" s="2">
        <f t="shared" si="180"/>
        <v>56.69</v>
      </c>
      <c r="I5782" s="94">
        <f t="shared" si="181"/>
        <v>0</v>
      </c>
    </row>
    <row r="5783" spans="1:9" x14ac:dyDescent="0.3">
      <c r="A5783" s="109">
        <v>44892</v>
      </c>
      <c r="B5783">
        <v>5</v>
      </c>
      <c r="C5783" s="49">
        <f>'Actual Solar Data'!I5772</f>
        <v>0</v>
      </c>
      <c r="D5783" s="45">
        <f>whlsecost_hourly_4002_202211!C636</f>
        <v>44892</v>
      </c>
      <c r="E5783" s="62">
        <f>whlsecost_hourly_4002_202211!D636</f>
        <v>5</v>
      </c>
      <c r="F5783" s="2">
        <f>whlsecost_hourly_4002_202211!F636</f>
        <v>50.67</v>
      </c>
      <c r="G5783" s="2">
        <f>whlsecost_hourly_4002_202211!X636</f>
        <v>0.68</v>
      </c>
      <c r="H5783" s="2">
        <f t="shared" si="180"/>
        <v>51.35</v>
      </c>
      <c r="I5783" s="94">
        <f t="shared" si="181"/>
        <v>0</v>
      </c>
    </row>
    <row r="5784" spans="1:9" x14ac:dyDescent="0.3">
      <c r="A5784" s="109">
        <v>44892</v>
      </c>
      <c r="B5784">
        <v>6</v>
      </c>
      <c r="C5784" s="49">
        <f>'Actual Solar Data'!I5773</f>
        <v>0</v>
      </c>
      <c r="D5784" s="45">
        <f>whlsecost_hourly_4002_202211!C637</f>
        <v>44892</v>
      </c>
      <c r="E5784" s="62">
        <f>whlsecost_hourly_4002_202211!D637</f>
        <v>6</v>
      </c>
      <c r="F5784" s="2">
        <f>whlsecost_hourly_4002_202211!F637</f>
        <v>63.79</v>
      </c>
      <c r="G5784" s="2">
        <f>whlsecost_hourly_4002_202211!X637</f>
        <v>0.66</v>
      </c>
      <c r="H5784" s="2">
        <f t="shared" si="180"/>
        <v>64.45</v>
      </c>
      <c r="I5784" s="94">
        <f t="shared" si="181"/>
        <v>0</v>
      </c>
    </row>
    <row r="5785" spans="1:9" x14ac:dyDescent="0.3">
      <c r="A5785" s="109">
        <v>44892</v>
      </c>
      <c r="B5785">
        <v>7</v>
      </c>
      <c r="C5785" s="49">
        <f>'Actual Solar Data'!I5774</f>
        <v>0</v>
      </c>
      <c r="D5785" s="45">
        <f>whlsecost_hourly_4002_202211!C638</f>
        <v>44892</v>
      </c>
      <c r="E5785" s="62">
        <f>whlsecost_hourly_4002_202211!D638</f>
        <v>7</v>
      </c>
      <c r="F5785" s="2">
        <f>whlsecost_hourly_4002_202211!F638</f>
        <v>54.73</v>
      </c>
      <c r="G5785" s="2">
        <f>whlsecost_hourly_4002_202211!X638</f>
        <v>0.91</v>
      </c>
      <c r="H5785" s="2">
        <f t="shared" si="180"/>
        <v>55.639999999999993</v>
      </c>
      <c r="I5785" s="94">
        <f t="shared" si="181"/>
        <v>0</v>
      </c>
    </row>
    <row r="5786" spans="1:9" x14ac:dyDescent="0.3">
      <c r="A5786" s="109">
        <v>44892</v>
      </c>
      <c r="B5786">
        <v>8</v>
      </c>
      <c r="C5786" s="49">
        <f>'Actual Solar Data'!I5775</f>
        <v>433</v>
      </c>
      <c r="D5786" s="45">
        <f>whlsecost_hourly_4002_202211!C639</f>
        <v>44892</v>
      </c>
      <c r="E5786" s="62">
        <f>whlsecost_hourly_4002_202211!D639</f>
        <v>8</v>
      </c>
      <c r="F5786" s="2">
        <f>whlsecost_hourly_4002_202211!F639</f>
        <v>57.94</v>
      </c>
      <c r="G5786" s="2">
        <f>whlsecost_hourly_4002_202211!X639</f>
        <v>0.8600000000000001</v>
      </c>
      <c r="H5786" s="2">
        <f t="shared" si="180"/>
        <v>58.8</v>
      </c>
      <c r="I5786" s="94">
        <f t="shared" si="181"/>
        <v>1.8539159885566365E-5</v>
      </c>
    </row>
    <row r="5787" spans="1:9" x14ac:dyDescent="0.3">
      <c r="A5787" s="109">
        <v>44892</v>
      </c>
      <c r="B5787">
        <v>9</v>
      </c>
      <c r="C5787" s="49">
        <f>'Actual Solar Data'!I5776</f>
        <v>104898</v>
      </c>
      <c r="D5787" s="45">
        <f>whlsecost_hourly_4002_202211!C640</f>
        <v>44892</v>
      </c>
      <c r="E5787" s="62">
        <f>whlsecost_hourly_4002_202211!D640</f>
        <v>9</v>
      </c>
      <c r="F5787" s="2">
        <f>whlsecost_hourly_4002_202211!F640</f>
        <v>57.01</v>
      </c>
      <c r="G5787" s="2">
        <f>whlsecost_hourly_4002_202211!X640</f>
        <v>0.67</v>
      </c>
      <c r="H5787" s="2">
        <f t="shared" si="180"/>
        <v>57.68</v>
      </c>
      <c r="I5787" s="94">
        <f t="shared" si="181"/>
        <v>4.4057240019496858E-3</v>
      </c>
    </row>
    <row r="5788" spans="1:9" x14ac:dyDescent="0.3">
      <c r="A5788" s="109">
        <v>44892</v>
      </c>
      <c r="B5788">
        <v>10</v>
      </c>
      <c r="C5788" s="49">
        <f>'Actual Solar Data'!I5777</f>
        <v>393080</v>
      </c>
      <c r="D5788" s="45">
        <f>whlsecost_hourly_4002_202211!C641</f>
        <v>44892</v>
      </c>
      <c r="E5788" s="62">
        <f>whlsecost_hourly_4002_202211!D641</f>
        <v>10</v>
      </c>
      <c r="F5788" s="2">
        <f>whlsecost_hourly_4002_202211!F641</f>
        <v>61.07</v>
      </c>
      <c r="G5788" s="2">
        <f>whlsecost_hourly_4002_202211!X641</f>
        <v>0.62</v>
      </c>
      <c r="H5788" s="2">
        <f t="shared" si="180"/>
        <v>61.69</v>
      </c>
      <c r="I5788" s="94">
        <f t="shared" si="181"/>
        <v>1.7657147506901647E-2</v>
      </c>
    </row>
    <row r="5789" spans="1:9" x14ac:dyDescent="0.3">
      <c r="A5789" s="109">
        <v>44892</v>
      </c>
      <c r="B5789">
        <v>11</v>
      </c>
      <c r="C5789" s="49">
        <f>'Actual Solar Data'!I5778</f>
        <v>197894</v>
      </c>
      <c r="D5789" s="45">
        <f>whlsecost_hourly_4002_202211!C642</f>
        <v>44892</v>
      </c>
      <c r="E5789" s="62">
        <f>whlsecost_hourly_4002_202211!D642</f>
        <v>11</v>
      </c>
      <c r="F5789" s="2">
        <f>whlsecost_hourly_4002_202211!F642</f>
        <v>61.34</v>
      </c>
      <c r="G5789" s="2">
        <f>whlsecost_hourly_4002_202211!X642</f>
        <v>0.63</v>
      </c>
      <c r="H5789" s="2">
        <f t="shared" si="180"/>
        <v>61.970000000000006</v>
      </c>
      <c r="I5789" s="94">
        <f t="shared" si="181"/>
        <v>8.929742806132384E-3</v>
      </c>
    </row>
    <row r="5790" spans="1:9" x14ac:dyDescent="0.3">
      <c r="A5790" s="109">
        <v>44892</v>
      </c>
      <c r="B5790">
        <v>12</v>
      </c>
      <c r="C5790" s="49">
        <f>'Actual Solar Data'!I5779</f>
        <v>179099</v>
      </c>
      <c r="D5790" s="45">
        <f>whlsecost_hourly_4002_202211!C643</f>
        <v>44892</v>
      </c>
      <c r="E5790" s="62">
        <f>whlsecost_hourly_4002_202211!D643</f>
        <v>12</v>
      </c>
      <c r="F5790" s="2">
        <f>whlsecost_hourly_4002_202211!F643</f>
        <v>60.03</v>
      </c>
      <c r="G5790" s="2">
        <f>whlsecost_hourly_4002_202211!X643</f>
        <v>0.62</v>
      </c>
      <c r="H5790" s="2">
        <f t="shared" si="180"/>
        <v>60.65</v>
      </c>
      <c r="I5790" s="94">
        <f t="shared" si="181"/>
        <v>7.9094956885330664E-3</v>
      </c>
    </row>
    <row r="5791" spans="1:9" x14ac:dyDescent="0.3">
      <c r="A5791" s="109">
        <v>44892</v>
      </c>
      <c r="B5791">
        <v>13</v>
      </c>
      <c r="C5791" s="49">
        <f>'Actual Solar Data'!I5780</f>
        <v>178431</v>
      </c>
      <c r="D5791" s="45">
        <f>whlsecost_hourly_4002_202211!C644</f>
        <v>44892</v>
      </c>
      <c r="E5791" s="62">
        <f>whlsecost_hourly_4002_202211!D644</f>
        <v>13</v>
      </c>
      <c r="F5791" s="2">
        <f>whlsecost_hourly_4002_202211!F644</f>
        <v>67.12</v>
      </c>
      <c r="G5791" s="2">
        <f>whlsecost_hourly_4002_202211!X644</f>
        <v>0.66</v>
      </c>
      <c r="H5791" s="2">
        <f t="shared" si="180"/>
        <v>67.78</v>
      </c>
      <c r="I5791" s="94">
        <f t="shared" si="181"/>
        <v>8.8063653975806473E-3</v>
      </c>
    </row>
    <row r="5792" spans="1:9" x14ac:dyDescent="0.3">
      <c r="A5792" s="109">
        <v>44892</v>
      </c>
      <c r="B5792">
        <v>14</v>
      </c>
      <c r="C5792" s="49">
        <f>'Actual Solar Data'!I5781</f>
        <v>1003</v>
      </c>
      <c r="D5792" s="45">
        <f>whlsecost_hourly_4002_202211!C645</f>
        <v>44892</v>
      </c>
      <c r="E5792" s="62">
        <f>whlsecost_hourly_4002_202211!D645</f>
        <v>14</v>
      </c>
      <c r="F5792" s="2">
        <f>whlsecost_hourly_4002_202211!F645</f>
        <v>84.14</v>
      </c>
      <c r="G5792" s="2">
        <f>whlsecost_hourly_4002_202211!X645</f>
        <v>0.75</v>
      </c>
      <c r="H5792" s="2">
        <f t="shared" si="180"/>
        <v>84.89</v>
      </c>
      <c r="I5792" s="94">
        <f t="shared" si="181"/>
        <v>6.1998658722321168E-5</v>
      </c>
    </row>
    <row r="5793" spans="1:9" x14ac:dyDescent="0.3">
      <c r="A5793" s="109">
        <v>44892</v>
      </c>
      <c r="B5793">
        <v>15</v>
      </c>
      <c r="C5793" s="49">
        <f>'Actual Solar Data'!I5782</f>
        <v>333</v>
      </c>
      <c r="D5793" s="45">
        <f>whlsecost_hourly_4002_202211!C646</f>
        <v>44892</v>
      </c>
      <c r="E5793" s="62">
        <f>whlsecost_hourly_4002_202211!D646</f>
        <v>15</v>
      </c>
      <c r="F5793" s="2">
        <f>whlsecost_hourly_4002_202211!F646</f>
        <v>102.13</v>
      </c>
      <c r="G5793" s="2">
        <f>whlsecost_hourly_4002_202211!X646</f>
        <v>0.97000000000000008</v>
      </c>
      <c r="H5793" s="2">
        <f t="shared" si="180"/>
        <v>103.1</v>
      </c>
      <c r="I5793" s="94">
        <f t="shared" si="181"/>
        <v>2.4999292978084792E-5</v>
      </c>
    </row>
    <row r="5794" spans="1:9" x14ac:dyDescent="0.3">
      <c r="A5794" s="109">
        <v>44892</v>
      </c>
      <c r="B5794">
        <v>16</v>
      </c>
      <c r="C5794" s="49">
        <f>'Actual Solar Data'!I5783</f>
        <v>0</v>
      </c>
      <c r="D5794" s="45">
        <f>whlsecost_hourly_4002_202211!C647</f>
        <v>44892</v>
      </c>
      <c r="E5794" s="62">
        <f>whlsecost_hourly_4002_202211!D647</f>
        <v>16</v>
      </c>
      <c r="F5794" s="2">
        <f>whlsecost_hourly_4002_202211!F647</f>
        <v>113.68</v>
      </c>
      <c r="G5794" s="2">
        <f>whlsecost_hourly_4002_202211!X647</f>
        <v>1.27</v>
      </c>
      <c r="H5794" s="2">
        <f t="shared" si="180"/>
        <v>114.95</v>
      </c>
      <c r="I5794" s="94">
        <f t="shared" si="181"/>
        <v>0</v>
      </c>
    </row>
    <row r="5795" spans="1:9" x14ac:dyDescent="0.3">
      <c r="A5795" s="109">
        <v>44892</v>
      </c>
      <c r="B5795">
        <v>17</v>
      </c>
      <c r="C5795" s="49">
        <f>'Actual Solar Data'!I5784</f>
        <v>0</v>
      </c>
      <c r="D5795" s="45">
        <f>whlsecost_hourly_4002_202211!C648</f>
        <v>44892</v>
      </c>
      <c r="E5795" s="62">
        <f>whlsecost_hourly_4002_202211!D648</f>
        <v>17</v>
      </c>
      <c r="F5795" s="2">
        <f>whlsecost_hourly_4002_202211!F648</f>
        <v>105.67</v>
      </c>
      <c r="G5795" s="2">
        <f>whlsecost_hourly_4002_202211!X648</f>
        <v>1.28</v>
      </c>
      <c r="H5795" s="2">
        <f t="shared" ref="H5795:H5858" si="182">SUM(F5795:G5795)</f>
        <v>106.95</v>
      </c>
      <c r="I5795" s="94">
        <f t="shared" si="181"/>
        <v>0</v>
      </c>
    </row>
    <row r="5796" spans="1:9" x14ac:dyDescent="0.3">
      <c r="A5796" s="109">
        <v>44892</v>
      </c>
      <c r="B5796">
        <v>18</v>
      </c>
      <c r="C5796" s="49">
        <f>'Actual Solar Data'!I5785</f>
        <v>0</v>
      </c>
      <c r="D5796" s="45">
        <f>whlsecost_hourly_4002_202211!C649</f>
        <v>44892</v>
      </c>
      <c r="E5796" s="62">
        <f>whlsecost_hourly_4002_202211!D649</f>
        <v>18</v>
      </c>
      <c r="F5796" s="2">
        <f>whlsecost_hourly_4002_202211!F649</f>
        <v>79.709999999999994</v>
      </c>
      <c r="G5796" s="2">
        <f>whlsecost_hourly_4002_202211!X649</f>
        <v>0.81</v>
      </c>
      <c r="H5796" s="2">
        <f t="shared" si="182"/>
        <v>80.52</v>
      </c>
      <c r="I5796" s="94">
        <f t="shared" si="181"/>
        <v>0</v>
      </c>
    </row>
    <row r="5797" spans="1:9" x14ac:dyDescent="0.3">
      <c r="A5797" s="109">
        <v>44892</v>
      </c>
      <c r="B5797">
        <v>19</v>
      </c>
      <c r="C5797" s="49">
        <f>'Actual Solar Data'!I5786</f>
        <v>0</v>
      </c>
      <c r="D5797" s="45">
        <f>whlsecost_hourly_4002_202211!C650</f>
        <v>44892</v>
      </c>
      <c r="E5797" s="62">
        <f>whlsecost_hourly_4002_202211!D650</f>
        <v>19</v>
      </c>
      <c r="F5797" s="2">
        <f>whlsecost_hourly_4002_202211!F650</f>
        <v>97.48</v>
      </c>
      <c r="G5797" s="2">
        <f>whlsecost_hourly_4002_202211!X650</f>
        <v>0.9</v>
      </c>
      <c r="H5797" s="2">
        <f t="shared" si="182"/>
        <v>98.38000000000001</v>
      </c>
      <c r="I5797" s="94">
        <f t="shared" si="181"/>
        <v>0</v>
      </c>
    </row>
    <row r="5798" spans="1:9" x14ac:dyDescent="0.3">
      <c r="A5798" s="109">
        <v>44892</v>
      </c>
      <c r="B5798">
        <v>20</v>
      </c>
      <c r="C5798" s="49">
        <f>'Actual Solar Data'!I5787</f>
        <v>0</v>
      </c>
      <c r="D5798" s="45">
        <f>whlsecost_hourly_4002_202211!C651</f>
        <v>44892</v>
      </c>
      <c r="E5798" s="62">
        <f>whlsecost_hourly_4002_202211!D651</f>
        <v>20</v>
      </c>
      <c r="F5798" s="2">
        <f>whlsecost_hourly_4002_202211!F651</f>
        <v>93.57</v>
      </c>
      <c r="G5798" s="2">
        <f>whlsecost_hourly_4002_202211!X651</f>
        <v>1.03</v>
      </c>
      <c r="H5798" s="2">
        <f t="shared" si="182"/>
        <v>94.6</v>
      </c>
      <c r="I5798" s="94">
        <f t="shared" si="181"/>
        <v>0</v>
      </c>
    </row>
    <row r="5799" spans="1:9" x14ac:dyDescent="0.3">
      <c r="A5799" s="109">
        <v>44892</v>
      </c>
      <c r="B5799">
        <v>21</v>
      </c>
      <c r="C5799" s="49">
        <f>'Actual Solar Data'!I5788</f>
        <v>0</v>
      </c>
      <c r="D5799" s="45">
        <f>whlsecost_hourly_4002_202211!C652</f>
        <v>44892</v>
      </c>
      <c r="E5799" s="62">
        <f>whlsecost_hourly_4002_202211!D652</f>
        <v>21</v>
      </c>
      <c r="F5799" s="2">
        <f>whlsecost_hourly_4002_202211!F652</f>
        <v>64.53</v>
      </c>
      <c r="G5799" s="2">
        <f>whlsecost_hourly_4002_202211!X652</f>
        <v>0.85000000000000009</v>
      </c>
      <c r="H5799" s="2">
        <f t="shared" si="182"/>
        <v>65.38</v>
      </c>
      <c r="I5799" s="94">
        <f t="shared" si="181"/>
        <v>0</v>
      </c>
    </row>
    <row r="5800" spans="1:9" x14ac:dyDescent="0.3">
      <c r="A5800" s="109">
        <v>44892</v>
      </c>
      <c r="B5800">
        <v>22</v>
      </c>
      <c r="C5800" s="49">
        <f>'Actual Solar Data'!I5789</f>
        <v>0</v>
      </c>
      <c r="D5800" s="45">
        <f>whlsecost_hourly_4002_202211!C653</f>
        <v>44892</v>
      </c>
      <c r="E5800" s="62">
        <f>whlsecost_hourly_4002_202211!D653</f>
        <v>22</v>
      </c>
      <c r="F5800" s="2">
        <f>whlsecost_hourly_4002_202211!F653</f>
        <v>59.08</v>
      </c>
      <c r="G5800" s="2">
        <f>whlsecost_hourly_4002_202211!X653</f>
        <v>0.68</v>
      </c>
      <c r="H5800" s="2">
        <f t="shared" si="182"/>
        <v>59.76</v>
      </c>
      <c r="I5800" s="94">
        <f t="shared" si="181"/>
        <v>0</v>
      </c>
    </row>
    <row r="5801" spans="1:9" x14ac:dyDescent="0.3">
      <c r="A5801" s="109">
        <v>44892</v>
      </c>
      <c r="B5801">
        <v>23</v>
      </c>
      <c r="C5801" s="49">
        <f>'Actual Solar Data'!I5790</f>
        <v>0</v>
      </c>
      <c r="D5801" s="45">
        <f>whlsecost_hourly_4002_202211!C654</f>
        <v>44892</v>
      </c>
      <c r="E5801" s="62">
        <f>whlsecost_hourly_4002_202211!D654</f>
        <v>23</v>
      </c>
      <c r="F5801" s="2">
        <f>whlsecost_hourly_4002_202211!F654</f>
        <v>58.06</v>
      </c>
      <c r="G5801" s="2">
        <f>whlsecost_hourly_4002_202211!X654</f>
        <v>0.8</v>
      </c>
      <c r="H5801" s="2">
        <f t="shared" si="182"/>
        <v>58.86</v>
      </c>
      <c r="I5801" s="94">
        <f t="shared" si="181"/>
        <v>0</v>
      </c>
    </row>
    <row r="5802" spans="1:9" x14ac:dyDescent="0.3">
      <c r="A5802" s="109">
        <v>44892</v>
      </c>
      <c r="B5802">
        <v>24</v>
      </c>
      <c r="C5802" s="49">
        <f>'Actual Solar Data'!I5791</f>
        <v>0</v>
      </c>
      <c r="D5802" s="45">
        <f>whlsecost_hourly_4002_202211!C655</f>
        <v>44892</v>
      </c>
      <c r="E5802" s="62">
        <f>whlsecost_hourly_4002_202211!D655</f>
        <v>24</v>
      </c>
      <c r="F5802" s="2">
        <f>whlsecost_hourly_4002_202211!F655</f>
        <v>52.79</v>
      </c>
      <c r="G5802" s="2">
        <f>whlsecost_hourly_4002_202211!X655</f>
        <v>0.75</v>
      </c>
      <c r="H5802" s="2">
        <f t="shared" si="182"/>
        <v>53.54</v>
      </c>
      <c r="I5802" s="94">
        <f t="shared" si="181"/>
        <v>0</v>
      </c>
    </row>
    <row r="5803" spans="1:9" x14ac:dyDescent="0.3">
      <c r="A5803" s="109">
        <v>44893</v>
      </c>
      <c r="B5803">
        <v>1</v>
      </c>
      <c r="C5803" s="49">
        <f>'Actual Solar Data'!I5792</f>
        <v>0</v>
      </c>
      <c r="D5803" s="45">
        <f>whlsecost_hourly_4002_202211!C656</f>
        <v>44893</v>
      </c>
      <c r="E5803" s="62">
        <f>whlsecost_hourly_4002_202211!D656</f>
        <v>1</v>
      </c>
      <c r="F5803" s="2">
        <f>whlsecost_hourly_4002_202211!F656</f>
        <v>54.2</v>
      </c>
      <c r="G5803" s="2">
        <f>whlsecost_hourly_4002_202211!X656</f>
        <v>0.79999999999999993</v>
      </c>
      <c r="H5803" s="2">
        <f t="shared" si="182"/>
        <v>55</v>
      </c>
      <c r="I5803" s="94">
        <f t="shared" si="181"/>
        <v>0</v>
      </c>
    </row>
    <row r="5804" spans="1:9" x14ac:dyDescent="0.3">
      <c r="A5804" s="109">
        <v>44893</v>
      </c>
      <c r="B5804">
        <v>2</v>
      </c>
      <c r="C5804" s="49">
        <f>'Actual Solar Data'!I5793</f>
        <v>0</v>
      </c>
      <c r="D5804" s="45">
        <f>whlsecost_hourly_4002_202211!C657</f>
        <v>44893</v>
      </c>
      <c r="E5804" s="62">
        <f>whlsecost_hourly_4002_202211!D657</f>
        <v>2</v>
      </c>
      <c r="F5804" s="2">
        <f>whlsecost_hourly_4002_202211!F657</f>
        <v>53.4</v>
      </c>
      <c r="G5804" s="2">
        <f>whlsecost_hourly_4002_202211!X657</f>
        <v>0.7599999999999999</v>
      </c>
      <c r="H5804" s="2">
        <f t="shared" si="182"/>
        <v>54.16</v>
      </c>
      <c r="I5804" s="94">
        <f t="shared" si="181"/>
        <v>0</v>
      </c>
    </row>
    <row r="5805" spans="1:9" x14ac:dyDescent="0.3">
      <c r="A5805" s="109">
        <v>44893</v>
      </c>
      <c r="B5805">
        <v>3</v>
      </c>
      <c r="C5805" s="49">
        <f>'Actual Solar Data'!I5794</f>
        <v>0</v>
      </c>
      <c r="D5805" s="45">
        <f>whlsecost_hourly_4002_202211!C658</f>
        <v>44893</v>
      </c>
      <c r="E5805" s="62">
        <f>whlsecost_hourly_4002_202211!D658</f>
        <v>3</v>
      </c>
      <c r="F5805" s="2">
        <f>whlsecost_hourly_4002_202211!F658</f>
        <v>55.58</v>
      </c>
      <c r="G5805" s="2">
        <f>whlsecost_hourly_4002_202211!X658</f>
        <v>0.76999999999999991</v>
      </c>
      <c r="H5805" s="2">
        <f t="shared" si="182"/>
        <v>56.35</v>
      </c>
      <c r="I5805" s="94">
        <f t="shared" si="181"/>
        <v>0</v>
      </c>
    </row>
    <row r="5806" spans="1:9" x14ac:dyDescent="0.3">
      <c r="A5806" s="109">
        <v>44893</v>
      </c>
      <c r="B5806">
        <v>4</v>
      </c>
      <c r="C5806" s="49">
        <f>'Actual Solar Data'!I5795</f>
        <v>0</v>
      </c>
      <c r="D5806" s="45">
        <f>whlsecost_hourly_4002_202211!C659</f>
        <v>44893</v>
      </c>
      <c r="E5806" s="62">
        <f>whlsecost_hourly_4002_202211!D659</f>
        <v>4</v>
      </c>
      <c r="F5806" s="2">
        <f>whlsecost_hourly_4002_202211!F659</f>
        <v>56.15</v>
      </c>
      <c r="G5806" s="2">
        <f>whlsecost_hourly_4002_202211!X659</f>
        <v>0.77999999999999992</v>
      </c>
      <c r="H5806" s="2">
        <f t="shared" si="182"/>
        <v>56.93</v>
      </c>
      <c r="I5806" s="94">
        <f t="shared" si="181"/>
        <v>0</v>
      </c>
    </row>
    <row r="5807" spans="1:9" x14ac:dyDescent="0.3">
      <c r="A5807" s="109">
        <v>44893</v>
      </c>
      <c r="B5807">
        <v>5</v>
      </c>
      <c r="C5807" s="49">
        <f>'Actual Solar Data'!I5796</f>
        <v>0</v>
      </c>
      <c r="D5807" s="45">
        <f>whlsecost_hourly_4002_202211!C660</f>
        <v>44893</v>
      </c>
      <c r="E5807" s="62">
        <f>whlsecost_hourly_4002_202211!D660</f>
        <v>5</v>
      </c>
      <c r="F5807" s="2">
        <f>whlsecost_hourly_4002_202211!F660</f>
        <v>57.67</v>
      </c>
      <c r="G5807" s="2">
        <f>whlsecost_hourly_4002_202211!X660</f>
        <v>0.77999999999999992</v>
      </c>
      <c r="H5807" s="2">
        <f t="shared" si="182"/>
        <v>58.45</v>
      </c>
      <c r="I5807" s="94">
        <f t="shared" si="181"/>
        <v>0</v>
      </c>
    </row>
    <row r="5808" spans="1:9" x14ac:dyDescent="0.3">
      <c r="A5808" s="109">
        <v>44893</v>
      </c>
      <c r="B5808">
        <v>6</v>
      </c>
      <c r="C5808" s="49">
        <f>'Actual Solar Data'!I5797</f>
        <v>0</v>
      </c>
      <c r="D5808" s="45">
        <f>whlsecost_hourly_4002_202211!C661</f>
        <v>44893</v>
      </c>
      <c r="E5808" s="62">
        <f>whlsecost_hourly_4002_202211!D661</f>
        <v>6</v>
      </c>
      <c r="F5808" s="2">
        <f>whlsecost_hourly_4002_202211!F661</f>
        <v>58.08</v>
      </c>
      <c r="G5808" s="2">
        <f>whlsecost_hourly_4002_202211!X661</f>
        <v>0.89999999999999991</v>
      </c>
      <c r="H5808" s="2">
        <f t="shared" si="182"/>
        <v>58.98</v>
      </c>
      <c r="I5808" s="94">
        <f t="shared" si="181"/>
        <v>0</v>
      </c>
    </row>
    <row r="5809" spans="1:9" x14ac:dyDescent="0.3">
      <c r="A5809" s="109">
        <v>44893</v>
      </c>
      <c r="B5809">
        <v>7</v>
      </c>
      <c r="C5809" s="49">
        <f>'Actual Solar Data'!I5798</f>
        <v>0</v>
      </c>
      <c r="D5809" s="45">
        <f>whlsecost_hourly_4002_202211!C662</f>
        <v>44893</v>
      </c>
      <c r="E5809" s="62">
        <f>whlsecost_hourly_4002_202211!D662</f>
        <v>7</v>
      </c>
      <c r="F5809" s="2">
        <f>whlsecost_hourly_4002_202211!F662</f>
        <v>57.86</v>
      </c>
      <c r="G5809" s="2">
        <f>whlsecost_hourly_4002_202211!X662</f>
        <v>0.99</v>
      </c>
      <c r="H5809" s="2">
        <f t="shared" si="182"/>
        <v>58.85</v>
      </c>
      <c r="I5809" s="94">
        <f t="shared" si="181"/>
        <v>0</v>
      </c>
    </row>
    <row r="5810" spans="1:9" x14ac:dyDescent="0.3">
      <c r="A5810" s="109">
        <v>44893</v>
      </c>
      <c r="B5810">
        <v>8</v>
      </c>
      <c r="C5810" s="49">
        <f>'Actual Solar Data'!I5799</f>
        <v>223</v>
      </c>
      <c r="D5810" s="45">
        <f>whlsecost_hourly_4002_202211!C663</f>
        <v>44893</v>
      </c>
      <c r="E5810" s="62">
        <f>whlsecost_hourly_4002_202211!D663</f>
        <v>8</v>
      </c>
      <c r="F5810" s="2">
        <f>whlsecost_hourly_4002_202211!F663</f>
        <v>71.64</v>
      </c>
      <c r="G5810" s="2">
        <f>whlsecost_hourly_4002_202211!X663</f>
        <v>1.85</v>
      </c>
      <c r="H5810" s="2">
        <f t="shared" si="182"/>
        <v>73.489999999999995</v>
      </c>
      <c r="I5810" s="94">
        <f t="shared" si="181"/>
        <v>1.1933227984549759E-5</v>
      </c>
    </row>
    <row r="5811" spans="1:9" x14ac:dyDescent="0.3">
      <c r="A5811" s="109">
        <v>44893</v>
      </c>
      <c r="B5811">
        <v>9</v>
      </c>
      <c r="C5811" s="49">
        <f>'Actual Solar Data'!I5800</f>
        <v>3070</v>
      </c>
      <c r="D5811" s="45">
        <f>whlsecost_hourly_4002_202211!C664</f>
        <v>44893</v>
      </c>
      <c r="E5811" s="62">
        <f>whlsecost_hourly_4002_202211!D664</f>
        <v>9</v>
      </c>
      <c r="F5811" s="2">
        <f>whlsecost_hourly_4002_202211!F664</f>
        <v>70.02</v>
      </c>
      <c r="G5811" s="2">
        <f>whlsecost_hourly_4002_202211!X664</f>
        <v>1.7399999999999998</v>
      </c>
      <c r="H5811" s="2">
        <f t="shared" si="182"/>
        <v>71.759999999999991</v>
      </c>
      <c r="I5811" s="94">
        <f t="shared" si="181"/>
        <v>1.6041524281244221E-4</v>
      </c>
    </row>
    <row r="5812" spans="1:9" x14ac:dyDescent="0.3">
      <c r="A5812" s="109">
        <v>44893</v>
      </c>
      <c r="B5812">
        <v>10</v>
      </c>
      <c r="C5812" s="49">
        <f>'Actual Solar Data'!I5801</f>
        <v>382010</v>
      </c>
      <c r="D5812" s="45">
        <f>whlsecost_hourly_4002_202211!C665</f>
        <v>44893</v>
      </c>
      <c r="E5812" s="62">
        <f>whlsecost_hourly_4002_202211!D665</f>
        <v>10</v>
      </c>
      <c r="F5812" s="2">
        <f>whlsecost_hourly_4002_202211!F665</f>
        <v>66.05</v>
      </c>
      <c r="G5812" s="2">
        <f>whlsecost_hourly_4002_202211!X665</f>
        <v>1.7399999999999998</v>
      </c>
      <c r="H5812" s="2">
        <f t="shared" si="182"/>
        <v>67.789999999999992</v>
      </c>
      <c r="I5812" s="94">
        <f t="shared" si="181"/>
        <v>1.8856678350612645E-2</v>
      </c>
    </row>
    <row r="5813" spans="1:9" x14ac:dyDescent="0.3">
      <c r="A5813" s="109">
        <v>44893</v>
      </c>
      <c r="B5813">
        <v>11</v>
      </c>
      <c r="C5813" s="49">
        <f>'Actual Solar Data'!I5802</f>
        <v>555620</v>
      </c>
      <c r="D5813" s="45">
        <f>whlsecost_hourly_4002_202211!C666</f>
        <v>44893</v>
      </c>
      <c r="E5813" s="62">
        <f>whlsecost_hourly_4002_202211!D666</f>
        <v>11</v>
      </c>
      <c r="F5813" s="2">
        <f>whlsecost_hourly_4002_202211!F666</f>
        <v>57.98</v>
      </c>
      <c r="G5813" s="2">
        <f>whlsecost_hourly_4002_202211!X666</f>
        <v>1.63</v>
      </c>
      <c r="H5813" s="2">
        <f t="shared" si="182"/>
        <v>59.61</v>
      </c>
      <c r="I5813" s="94">
        <f t="shared" si="181"/>
        <v>2.4116918705558901E-2</v>
      </c>
    </row>
    <row r="5814" spans="1:9" x14ac:dyDescent="0.3">
      <c r="A5814" s="109">
        <v>44893</v>
      </c>
      <c r="B5814">
        <v>12</v>
      </c>
      <c r="C5814" s="49">
        <f>'Actual Solar Data'!I5803</f>
        <v>290525</v>
      </c>
      <c r="D5814" s="45">
        <f>whlsecost_hourly_4002_202211!C667</f>
        <v>44893</v>
      </c>
      <c r="E5814" s="62">
        <f>whlsecost_hourly_4002_202211!D667</f>
        <v>12</v>
      </c>
      <c r="F5814" s="2">
        <f>whlsecost_hourly_4002_202211!F667</f>
        <v>54.77</v>
      </c>
      <c r="G5814" s="2">
        <f>whlsecost_hourly_4002_202211!X667</f>
        <v>1.7799999999999998</v>
      </c>
      <c r="H5814" s="2">
        <f t="shared" si="182"/>
        <v>56.550000000000004</v>
      </c>
      <c r="I5814" s="94">
        <f t="shared" si="181"/>
        <v>1.1963023244976443E-2</v>
      </c>
    </row>
    <row r="5815" spans="1:9" x14ac:dyDescent="0.3">
      <c r="A5815" s="109">
        <v>44893</v>
      </c>
      <c r="B5815">
        <v>13</v>
      </c>
      <c r="C5815" s="49">
        <f>'Actual Solar Data'!I5804</f>
        <v>587631</v>
      </c>
      <c r="D5815" s="45">
        <f>whlsecost_hourly_4002_202211!C668</f>
        <v>44893</v>
      </c>
      <c r="E5815" s="62">
        <f>whlsecost_hourly_4002_202211!D668</f>
        <v>13</v>
      </c>
      <c r="F5815" s="2">
        <f>whlsecost_hourly_4002_202211!F668</f>
        <v>54.25</v>
      </c>
      <c r="G5815" s="2">
        <f>whlsecost_hourly_4002_202211!X668</f>
        <v>1.55</v>
      </c>
      <c r="H5815" s="2">
        <f t="shared" si="182"/>
        <v>55.8</v>
      </c>
      <c r="I5815" s="94">
        <f t="shared" si="181"/>
        <v>2.3876118462377291E-2</v>
      </c>
    </row>
    <row r="5816" spans="1:9" x14ac:dyDescent="0.3">
      <c r="A5816" s="109">
        <v>44893</v>
      </c>
      <c r="B5816">
        <v>14</v>
      </c>
      <c r="C5816" s="49">
        <f>'Actual Solar Data'!I5805</f>
        <v>607347</v>
      </c>
      <c r="D5816" s="45">
        <f>whlsecost_hourly_4002_202211!C669</f>
        <v>44893</v>
      </c>
      <c r="E5816" s="62">
        <f>whlsecost_hourly_4002_202211!D669</f>
        <v>14</v>
      </c>
      <c r="F5816" s="2">
        <f>whlsecost_hourly_4002_202211!F669</f>
        <v>54.49</v>
      </c>
      <c r="G5816" s="2">
        <f>whlsecost_hourly_4002_202211!X669</f>
        <v>1.6</v>
      </c>
      <c r="H5816" s="2">
        <f t="shared" si="182"/>
        <v>56.09</v>
      </c>
      <c r="I5816" s="94">
        <f t="shared" si="181"/>
        <v>2.4805452744952161E-2</v>
      </c>
    </row>
    <row r="5817" spans="1:9" x14ac:dyDescent="0.3">
      <c r="A5817" s="109">
        <v>44893</v>
      </c>
      <c r="B5817">
        <v>15</v>
      </c>
      <c r="C5817" s="49">
        <f>'Actual Solar Data'!I5806</f>
        <v>349037</v>
      </c>
      <c r="D5817" s="45">
        <f>whlsecost_hourly_4002_202211!C670</f>
        <v>44893</v>
      </c>
      <c r="E5817" s="62">
        <f>whlsecost_hourly_4002_202211!D670</f>
        <v>15</v>
      </c>
      <c r="F5817" s="2">
        <f>whlsecost_hourly_4002_202211!F670</f>
        <v>53.67</v>
      </c>
      <c r="G5817" s="2">
        <f>whlsecost_hourly_4002_202211!X670</f>
        <v>1.66</v>
      </c>
      <c r="H5817" s="2">
        <f t="shared" si="182"/>
        <v>55.33</v>
      </c>
      <c r="I5817" s="94">
        <f t="shared" si="181"/>
        <v>1.4062319625810137E-2</v>
      </c>
    </row>
    <row r="5818" spans="1:9" x14ac:dyDescent="0.3">
      <c r="A5818" s="109">
        <v>44893</v>
      </c>
      <c r="B5818">
        <v>16</v>
      </c>
      <c r="C5818" s="49">
        <f>'Actual Solar Data'!I5807</f>
        <v>79452</v>
      </c>
      <c r="D5818" s="45">
        <f>whlsecost_hourly_4002_202211!C671</f>
        <v>44893</v>
      </c>
      <c r="E5818" s="62">
        <f>whlsecost_hourly_4002_202211!D671</f>
        <v>16</v>
      </c>
      <c r="F5818" s="2">
        <f>whlsecost_hourly_4002_202211!F671</f>
        <v>71.09</v>
      </c>
      <c r="G5818" s="2">
        <f>whlsecost_hourly_4002_202211!X671</f>
        <v>1.66</v>
      </c>
      <c r="H5818" s="2">
        <f t="shared" si="182"/>
        <v>72.75</v>
      </c>
      <c r="I5818" s="94">
        <f t="shared" si="181"/>
        <v>4.2088423530988661E-3</v>
      </c>
    </row>
    <row r="5819" spans="1:9" x14ac:dyDescent="0.3">
      <c r="A5819" s="109">
        <v>44893</v>
      </c>
      <c r="B5819">
        <v>17</v>
      </c>
      <c r="C5819" s="49">
        <f>'Actual Solar Data'!I5808</f>
        <v>0</v>
      </c>
      <c r="D5819" s="45">
        <f>whlsecost_hourly_4002_202211!C672</f>
        <v>44893</v>
      </c>
      <c r="E5819" s="62">
        <f>whlsecost_hourly_4002_202211!D672</f>
        <v>17</v>
      </c>
      <c r="F5819" s="2">
        <f>whlsecost_hourly_4002_202211!F672</f>
        <v>76.86</v>
      </c>
      <c r="G5819" s="2">
        <f>whlsecost_hourly_4002_202211!X672</f>
        <v>1.5499999999999998</v>
      </c>
      <c r="H5819" s="2">
        <f t="shared" si="182"/>
        <v>78.41</v>
      </c>
      <c r="I5819" s="94">
        <f t="shared" si="181"/>
        <v>0</v>
      </c>
    </row>
    <row r="5820" spans="1:9" x14ac:dyDescent="0.3">
      <c r="A5820" s="109">
        <v>44893</v>
      </c>
      <c r="B5820">
        <v>18</v>
      </c>
      <c r="C5820" s="49">
        <f>'Actual Solar Data'!I5809</f>
        <v>0</v>
      </c>
      <c r="D5820" s="45">
        <f>whlsecost_hourly_4002_202211!C673</f>
        <v>44893</v>
      </c>
      <c r="E5820" s="62">
        <f>whlsecost_hourly_4002_202211!D673</f>
        <v>18</v>
      </c>
      <c r="F5820" s="2">
        <f>whlsecost_hourly_4002_202211!F673</f>
        <v>101.05</v>
      </c>
      <c r="G5820" s="2">
        <f>whlsecost_hourly_4002_202211!X673</f>
        <v>2.5300000000000002</v>
      </c>
      <c r="H5820" s="2">
        <f t="shared" si="182"/>
        <v>103.58</v>
      </c>
      <c r="I5820" s="94">
        <f t="shared" si="181"/>
        <v>0</v>
      </c>
    </row>
    <row r="5821" spans="1:9" x14ac:dyDescent="0.3">
      <c r="A5821" s="109">
        <v>44893</v>
      </c>
      <c r="B5821">
        <v>19</v>
      </c>
      <c r="C5821" s="49">
        <f>'Actual Solar Data'!I5810</f>
        <v>0</v>
      </c>
      <c r="D5821" s="45">
        <f>whlsecost_hourly_4002_202211!C674</f>
        <v>44893</v>
      </c>
      <c r="E5821" s="62">
        <f>whlsecost_hourly_4002_202211!D674</f>
        <v>19</v>
      </c>
      <c r="F5821" s="2">
        <f>whlsecost_hourly_4002_202211!F674</f>
        <v>83.73</v>
      </c>
      <c r="G5821" s="2">
        <f>whlsecost_hourly_4002_202211!X674</f>
        <v>2.57</v>
      </c>
      <c r="H5821" s="2">
        <f t="shared" si="182"/>
        <v>86.3</v>
      </c>
      <c r="I5821" s="94">
        <f t="shared" si="181"/>
        <v>0</v>
      </c>
    </row>
    <row r="5822" spans="1:9" x14ac:dyDescent="0.3">
      <c r="A5822" s="109">
        <v>44893</v>
      </c>
      <c r="B5822">
        <v>20</v>
      </c>
      <c r="C5822" s="49">
        <f>'Actual Solar Data'!I5811</f>
        <v>0</v>
      </c>
      <c r="D5822" s="45">
        <f>whlsecost_hourly_4002_202211!C675</f>
        <v>44893</v>
      </c>
      <c r="E5822" s="62">
        <f>whlsecost_hourly_4002_202211!D675</f>
        <v>20</v>
      </c>
      <c r="F5822" s="2">
        <f>whlsecost_hourly_4002_202211!F675</f>
        <v>82.37</v>
      </c>
      <c r="G5822" s="2">
        <f>whlsecost_hourly_4002_202211!X675</f>
        <v>1.77</v>
      </c>
      <c r="H5822" s="2">
        <f t="shared" si="182"/>
        <v>84.14</v>
      </c>
      <c r="I5822" s="94">
        <f t="shared" si="181"/>
        <v>0</v>
      </c>
    </row>
    <row r="5823" spans="1:9" x14ac:dyDescent="0.3">
      <c r="A5823" s="109">
        <v>44893</v>
      </c>
      <c r="B5823">
        <v>21</v>
      </c>
      <c r="C5823" s="49">
        <f>'Actual Solar Data'!I5812</f>
        <v>0</v>
      </c>
      <c r="D5823" s="45">
        <f>whlsecost_hourly_4002_202211!C676</f>
        <v>44893</v>
      </c>
      <c r="E5823" s="62">
        <f>whlsecost_hourly_4002_202211!D676</f>
        <v>21</v>
      </c>
      <c r="F5823" s="2">
        <f>whlsecost_hourly_4002_202211!F676</f>
        <v>64</v>
      </c>
      <c r="G5823" s="2">
        <f>whlsecost_hourly_4002_202211!X676</f>
        <v>1.6099999999999999</v>
      </c>
      <c r="H5823" s="2">
        <f t="shared" si="182"/>
        <v>65.61</v>
      </c>
      <c r="I5823" s="94">
        <f t="shared" si="181"/>
        <v>0</v>
      </c>
    </row>
    <row r="5824" spans="1:9" x14ac:dyDescent="0.3">
      <c r="A5824" s="109">
        <v>44893</v>
      </c>
      <c r="B5824">
        <v>22</v>
      </c>
      <c r="C5824" s="49">
        <f>'Actual Solar Data'!I5813</f>
        <v>0</v>
      </c>
      <c r="D5824" s="45">
        <f>whlsecost_hourly_4002_202211!C677</f>
        <v>44893</v>
      </c>
      <c r="E5824" s="62">
        <f>whlsecost_hourly_4002_202211!D677</f>
        <v>22</v>
      </c>
      <c r="F5824" s="2">
        <f>whlsecost_hourly_4002_202211!F677</f>
        <v>70.89</v>
      </c>
      <c r="G5824" s="2">
        <f>whlsecost_hourly_4002_202211!X677</f>
        <v>2.6599999999999997</v>
      </c>
      <c r="H5824" s="2">
        <f t="shared" si="182"/>
        <v>73.55</v>
      </c>
      <c r="I5824" s="94">
        <f t="shared" si="181"/>
        <v>0</v>
      </c>
    </row>
    <row r="5825" spans="1:9" x14ac:dyDescent="0.3">
      <c r="A5825" s="109">
        <v>44893</v>
      </c>
      <c r="B5825">
        <v>23</v>
      </c>
      <c r="C5825" s="49">
        <f>'Actual Solar Data'!I5814</f>
        <v>0</v>
      </c>
      <c r="D5825" s="45">
        <f>whlsecost_hourly_4002_202211!C678</f>
        <v>44893</v>
      </c>
      <c r="E5825" s="62">
        <f>whlsecost_hourly_4002_202211!D678</f>
        <v>23</v>
      </c>
      <c r="F5825" s="2">
        <f>whlsecost_hourly_4002_202211!F678</f>
        <v>80.64</v>
      </c>
      <c r="G5825" s="2">
        <f>whlsecost_hourly_4002_202211!X678</f>
        <v>3.46</v>
      </c>
      <c r="H5825" s="2">
        <f t="shared" si="182"/>
        <v>84.1</v>
      </c>
      <c r="I5825" s="94">
        <f t="shared" si="181"/>
        <v>0</v>
      </c>
    </row>
    <row r="5826" spans="1:9" x14ac:dyDescent="0.3">
      <c r="A5826" s="109">
        <v>44893</v>
      </c>
      <c r="B5826">
        <v>24</v>
      </c>
      <c r="C5826" s="49">
        <f>'Actual Solar Data'!I5815</f>
        <v>0</v>
      </c>
      <c r="D5826" s="45">
        <f>whlsecost_hourly_4002_202211!C679</f>
        <v>44893</v>
      </c>
      <c r="E5826" s="62">
        <f>whlsecost_hourly_4002_202211!D679</f>
        <v>24</v>
      </c>
      <c r="F5826" s="2">
        <f>whlsecost_hourly_4002_202211!F679</f>
        <v>52.98</v>
      </c>
      <c r="G5826" s="2">
        <f>whlsecost_hourly_4002_202211!X679</f>
        <v>1.25</v>
      </c>
      <c r="H5826" s="2">
        <f t="shared" si="182"/>
        <v>54.23</v>
      </c>
      <c r="I5826" s="94">
        <f t="shared" si="181"/>
        <v>0</v>
      </c>
    </row>
    <row r="5827" spans="1:9" x14ac:dyDescent="0.3">
      <c r="A5827" s="109">
        <v>44894</v>
      </c>
      <c r="B5827">
        <v>1</v>
      </c>
      <c r="C5827" s="49">
        <f>'Actual Solar Data'!I5816</f>
        <v>0</v>
      </c>
      <c r="D5827" s="45">
        <f>whlsecost_hourly_4002_202211!C680</f>
        <v>44894</v>
      </c>
      <c r="E5827" s="62">
        <f>whlsecost_hourly_4002_202211!D680</f>
        <v>1</v>
      </c>
      <c r="F5827" s="2">
        <f>whlsecost_hourly_4002_202211!F680</f>
        <v>48.52</v>
      </c>
      <c r="G5827" s="2">
        <f>whlsecost_hourly_4002_202211!X680</f>
        <v>0.62000000000000011</v>
      </c>
      <c r="H5827" s="2">
        <f t="shared" si="182"/>
        <v>49.14</v>
      </c>
      <c r="I5827" s="94">
        <f t="shared" si="181"/>
        <v>0</v>
      </c>
    </row>
    <row r="5828" spans="1:9" x14ac:dyDescent="0.3">
      <c r="A5828" s="109">
        <v>44894</v>
      </c>
      <c r="B5828">
        <v>2</v>
      </c>
      <c r="C5828" s="49">
        <f>'Actual Solar Data'!I5817</f>
        <v>0</v>
      </c>
      <c r="D5828" s="45">
        <f>whlsecost_hourly_4002_202211!C681</f>
        <v>44894</v>
      </c>
      <c r="E5828" s="62">
        <f>whlsecost_hourly_4002_202211!D681</f>
        <v>2</v>
      </c>
      <c r="F5828" s="2">
        <f>whlsecost_hourly_4002_202211!F681</f>
        <v>46.38</v>
      </c>
      <c r="G5828" s="2">
        <f>whlsecost_hourly_4002_202211!X681</f>
        <v>0.41000000000000003</v>
      </c>
      <c r="H5828" s="2">
        <f t="shared" si="182"/>
        <v>46.79</v>
      </c>
      <c r="I5828" s="94">
        <f t="shared" si="181"/>
        <v>0</v>
      </c>
    </row>
    <row r="5829" spans="1:9" x14ac:dyDescent="0.3">
      <c r="A5829" s="109">
        <v>44894</v>
      </c>
      <c r="B5829">
        <v>3</v>
      </c>
      <c r="C5829" s="49">
        <f>'Actual Solar Data'!I5818</f>
        <v>0</v>
      </c>
      <c r="D5829" s="45">
        <f>whlsecost_hourly_4002_202211!C682</f>
        <v>44894</v>
      </c>
      <c r="E5829" s="62">
        <f>whlsecost_hourly_4002_202211!D682</f>
        <v>3</v>
      </c>
      <c r="F5829" s="2">
        <f>whlsecost_hourly_4002_202211!F682</f>
        <v>50.11</v>
      </c>
      <c r="G5829" s="2">
        <f>whlsecost_hourly_4002_202211!X682</f>
        <v>0.54</v>
      </c>
      <c r="H5829" s="2">
        <f t="shared" si="182"/>
        <v>50.65</v>
      </c>
      <c r="I5829" s="94">
        <f t="shared" si="181"/>
        <v>0</v>
      </c>
    </row>
    <row r="5830" spans="1:9" x14ac:dyDescent="0.3">
      <c r="A5830" s="109">
        <v>44894</v>
      </c>
      <c r="B5830">
        <v>4</v>
      </c>
      <c r="C5830" s="49">
        <f>'Actual Solar Data'!I5819</f>
        <v>0</v>
      </c>
      <c r="D5830" s="45">
        <f>whlsecost_hourly_4002_202211!C683</f>
        <v>44894</v>
      </c>
      <c r="E5830" s="62">
        <f>whlsecost_hourly_4002_202211!D683</f>
        <v>4</v>
      </c>
      <c r="F5830" s="2">
        <f>whlsecost_hourly_4002_202211!F683</f>
        <v>50.51</v>
      </c>
      <c r="G5830" s="2">
        <f>whlsecost_hourly_4002_202211!X683</f>
        <v>0.37</v>
      </c>
      <c r="H5830" s="2">
        <f t="shared" si="182"/>
        <v>50.879999999999995</v>
      </c>
      <c r="I5830" s="94">
        <f t="shared" si="181"/>
        <v>0</v>
      </c>
    </row>
    <row r="5831" spans="1:9" x14ac:dyDescent="0.3">
      <c r="A5831" s="109">
        <v>44894</v>
      </c>
      <c r="B5831">
        <v>5</v>
      </c>
      <c r="C5831" s="49">
        <f>'Actual Solar Data'!I5820</f>
        <v>0</v>
      </c>
      <c r="D5831" s="45">
        <f>whlsecost_hourly_4002_202211!C684</f>
        <v>44894</v>
      </c>
      <c r="E5831" s="62">
        <f>whlsecost_hourly_4002_202211!D684</f>
        <v>5</v>
      </c>
      <c r="F5831" s="2">
        <f>whlsecost_hourly_4002_202211!F684</f>
        <v>55.84</v>
      </c>
      <c r="G5831" s="2">
        <f>whlsecost_hourly_4002_202211!X684</f>
        <v>0.38</v>
      </c>
      <c r="H5831" s="2">
        <f t="shared" si="182"/>
        <v>56.220000000000006</v>
      </c>
      <c r="I5831" s="94">
        <f t="shared" si="181"/>
        <v>0</v>
      </c>
    </row>
    <row r="5832" spans="1:9" x14ac:dyDescent="0.3">
      <c r="A5832" s="109">
        <v>44894</v>
      </c>
      <c r="B5832">
        <v>6</v>
      </c>
      <c r="C5832" s="49">
        <f>'Actual Solar Data'!I5821</f>
        <v>0</v>
      </c>
      <c r="D5832" s="45">
        <f>whlsecost_hourly_4002_202211!C685</f>
        <v>44894</v>
      </c>
      <c r="E5832" s="62">
        <f>whlsecost_hourly_4002_202211!D685</f>
        <v>6</v>
      </c>
      <c r="F5832" s="2">
        <f>whlsecost_hourly_4002_202211!F685</f>
        <v>65.86</v>
      </c>
      <c r="G5832" s="2">
        <f>whlsecost_hourly_4002_202211!X685</f>
        <v>0.84000000000000008</v>
      </c>
      <c r="H5832" s="2">
        <f t="shared" si="182"/>
        <v>66.7</v>
      </c>
      <c r="I5832" s="94">
        <f t="shared" si="181"/>
        <v>0</v>
      </c>
    </row>
    <row r="5833" spans="1:9" x14ac:dyDescent="0.3">
      <c r="A5833" s="109">
        <v>44894</v>
      </c>
      <c r="B5833">
        <v>7</v>
      </c>
      <c r="C5833" s="49">
        <f>'Actual Solar Data'!I5822</f>
        <v>0</v>
      </c>
      <c r="D5833" s="45">
        <f>whlsecost_hourly_4002_202211!C686</f>
        <v>44894</v>
      </c>
      <c r="E5833" s="62">
        <f>whlsecost_hourly_4002_202211!D686</f>
        <v>7</v>
      </c>
      <c r="F5833" s="2">
        <f>whlsecost_hourly_4002_202211!F686</f>
        <v>73.7</v>
      </c>
      <c r="G5833" s="2">
        <f>whlsecost_hourly_4002_202211!X686</f>
        <v>1.04</v>
      </c>
      <c r="H5833" s="2">
        <f t="shared" si="182"/>
        <v>74.740000000000009</v>
      </c>
      <c r="I5833" s="94">
        <f t="shared" si="181"/>
        <v>0</v>
      </c>
    </row>
    <row r="5834" spans="1:9" x14ac:dyDescent="0.3">
      <c r="A5834" s="109">
        <v>44894</v>
      </c>
      <c r="B5834">
        <v>8</v>
      </c>
      <c r="C5834" s="49">
        <f>'Actual Solar Data'!I5823</f>
        <v>490</v>
      </c>
      <c r="D5834" s="45">
        <f>whlsecost_hourly_4002_202211!C687</f>
        <v>44894</v>
      </c>
      <c r="E5834" s="62">
        <f>whlsecost_hourly_4002_202211!D687</f>
        <v>8</v>
      </c>
      <c r="F5834" s="2">
        <f>whlsecost_hourly_4002_202211!F687</f>
        <v>61.26</v>
      </c>
      <c r="G5834" s="2">
        <f>whlsecost_hourly_4002_202211!X687</f>
        <v>1.83</v>
      </c>
      <c r="H5834" s="2">
        <f t="shared" si="182"/>
        <v>63.089999999999996</v>
      </c>
      <c r="I5834" s="94">
        <f t="shared" si="181"/>
        <v>2.2510307874911122E-5</v>
      </c>
    </row>
    <row r="5835" spans="1:9" x14ac:dyDescent="0.3">
      <c r="A5835" s="109">
        <v>44894</v>
      </c>
      <c r="B5835">
        <v>9</v>
      </c>
      <c r="C5835" s="49">
        <f>'Actual Solar Data'!I5824</f>
        <v>3610</v>
      </c>
      <c r="D5835" s="45">
        <f>whlsecost_hourly_4002_202211!C688</f>
        <v>44894</v>
      </c>
      <c r="E5835" s="62">
        <f>whlsecost_hourly_4002_202211!D688</f>
        <v>9</v>
      </c>
      <c r="F5835" s="2">
        <f>whlsecost_hourly_4002_202211!F688</f>
        <v>58.65</v>
      </c>
      <c r="G5835" s="2">
        <f>whlsecost_hourly_4002_202211!X688</f>
        <v>1.29</v>
      </c>
      <c r="H5835" s="2">
        <f t="shared" si="182"/>
        <v>59.94</v>
      </c>
      <c r="I5835" s="94">
        <f t="shared" si="181"/>
        <v>1.5756101432744422E-4</v>
      </c>
    </row>
    <row r="5836" spans="1:9" x14ac:dyDescent="0.3">
      <c r="A5836" s="109">
        <v>44894</v>
      </c>
      <c r="B5836">
        <v>10</v>
      </c>
      <c r="C5836" s="49">
        <f>'Actual Solar Data'!I5825</f>
        <v>68933</v>
      </c>
      <c r="D5836" s="45">
        <f>whlsecost_hourly_4002_202211!C689</f>
        <v>44894</v>
      </c>
      <c r="E5836" s="62">
        <f>whlsecost_hourly_4002_202211!D689</f>
        <v>10</v>
      </c>
      <c r="F5836" s="2">
        <f>whlsecost_hourly_4002_202211!F689</f>
        <v>52.88</v>
      </c>
      <c r="G5836" s="2">
        <f>whlsecost_hourly_4002_202211!X689</f>
        <v>1.1800000000000002</v>
      </c>
      <c r="H5836" s="2">
        <f t="shared" si="182"/>
        <v>54.06</v>
      </c>
      <c r="I5836" s="94">
        <f t="shared" si="181"/>
        <v>2.7134888944265528E-3</v>
      </c>
    </row>
    <row r="5837" spans="1:9" x14ac:dyDescent="0.3">
      <c r="A5837" s="109">
        <v>44894</v>
      </c>
      <c r="B5837">
        <v>11</v>
      </c>
      <c r="C5837" s="49">
        <f>'Actual Solar Data'!I5826</f>
        <v>174979</v>
      </c>
      <c r="D5837" s="45">
        <f>whlsecost_hourly_4002_202211!C690</f>
        <v>44894</v>
      </c>
      <c r="E5837" s="62">
        <f>whlsecost_hourly_4002_202211!D690</f>
        <v>11</v>
      </c>
      <c r="F5837" s="2">
        <f>whlsecost_hourly_4002_202211!F690</f>
        <v>54.19</v>
      </c>
      <c r="G5837" s="2">
        <f>whlsecost_hourly_4002_202211!X690</f>
        <v>1.1600000000000001</v>
      </c>
      <c r="H5837" s="2">
        <f t="shared" si="182"/>
        <v>55.349999999999994</v>
      </c>
      <c r="I5837" s="94">
        <f t="shared" si="181"/>
        <v>7.0522610975897546E-3</v>
      </c>
    </row>
    <row r="5838" spans="1:9" x14ac:dyDescent="0.3">
      <c r="A5838" s="109">
        <v>44894</v>
      </c>
      <c r="B5838">
        <v>12</v>
      </c>
      <c r="C5838" s="49">
        <f>'Actual Solar Data'!I5827</f>
        <v>185741</v>
      </c>
      <c r="D5838" s="45">
        <f>whlsecost_hourly_4002_202211!C691</f>
        <v>44894</v>
      </c>
      <c r="E5838" s="62">
        <f>whlsecost_hourly_4002_202211!D691</f>
        <v>12</v>
      </c>
      <c r="F5838" s="2">
        <f>whlsecost_hourly_4002_202211!F691</f>
        <v>52.05</v>
      </c>
      <c r="G5838" s="2">
        <f>whlsecost_hourly_4002_202211!X691</f>
        <v>1.18</v>
      </c>
      <c r="H5838" s="2">
        <f t="shared" si="182"/>
        <v>53.23</v>
      </c>
      <c r="I5838" s="94">
        <f t="shared" si="181"/>
        <v>7.1992801364595292E-3</v>
      </c>
    </row>
    <row r="5839" spans="1:9" x14ac:dyDescent="0.3">
      <c r="A5839" s="109">
        <v>44894</v>
      </c>
      <c r="B5839">
        <v>13</v>
      </c>
      <c r="C5839" s="49">
        <f>'Actual Solar Data'!I5828</f>
        <v>218207</v>
      </c>
      <c r="D5839" s="45">
        <f>whlsecost_hourly_4002_202211!C692</f>
        <v>44894</v>
      </c>
      <c r="E5839" s="62">
        <f>whlsecost_hourly_4002_202211!D692</f>
        <v>13</v>
      </c>
      <c r="F5839" s="2">
        <f>whlsecost_hourly_4002_202211!F692</f>
        <v>52.09</v>
      </c>
      <c r="G5839" s="2">
        <f>whlsecost_hourly_4002_202211!X692</f>
        <v>1.18</v>
      </c>
      <c r="H5839" s="2">
        <f t="shared" si="182"/>
        <v>53.27</v>
      </c>
      <c r="I5839" s="94">
        <f t="shared" si="181"/>
        <v>8.464010681114546E-3</v>
      </c>
    </row>
    <row r="5840" spans="1:9" x14ac:dyDescent="0.3">
      <c r="A5840" s="109">
        <v>44894</v>
      </c>
      <c r="B5840">
        <v>14</v>
      </c>
      <c r="C5840" s="49">
        <f>'Actual Solar Data'!I5829</f>
        <v>353658</v>
      </c>
      <c r="D5840" s="45">
        <f>whlsecost_hourly_4002_202211!C693</f>
        <v>44894</v>
      </c>
      <c r="E5840" s="62">
        <f>whlsecost_hourly_4002_202211!D693</f>
        <v>14</v>
      </c>
      <c r="F5840" s="2">
        <f>whlsecost_hourly_4002_202211!F693</f>
        <v>53.52</v>
      </c>
      <c r="G5840" s="2">
        <f>whlsecost_hourly_4002_202211!X693</f>
        <v>1.18</v>
      </c>
      <c r="H5840" s="2">
        <f t="shared" si="182"/>
        <v>54.7</v>
      </c>
      <c r="I5840" s="94">
        <f t="shared" si="181"/>
        <v>1.4086258060065308E-2</v>
      </c>
    </row>
    <row r="5841" spans="1:9" x14ac:dyDescent="0.3">
      <c r="A5841" s="109">
        <v>44894</v>
      </c>
      <c r="B5841">
        <v>15</v>
      </c>
      <c r="C5841" s="49">
        <f>'Actual Solar Data'!I5830</f>
        <v>149498</v>
      </c>
      <c r="D5841" s="45">
        <f>whlsecost_hourly_4002_202211!C694</f>
        <v>44894</v>
      </c>
      <c r="E5841" s="62">
        <f>whlsecost_hourly_4002_202211!D694</f>
        <v>15</v>
      </c>
      <c r="F5841" s="2">
        <f>whlsecost_hourly_4002_202211!F694</f>
        <v>55.47</v>
      </c>
      <c r="G5841" s="2">
        <f>whlsecost_hourly_4002_202211!X694</f>
        <v>1.1700000000000002</v>
      </c>
      <c r="H5841" s="2">
        <f t="shared" si="182"/>
        <v>56.64</v>
      </c>
      <c r="I5841" s="94">
        <f t="shared" si="181"/>
        <v>6.1657151208850125E-3</v>
      </c>
    </row>
    <row r="5842" spans="1:9" x14ac:dyDescent="0.3">
      <c r="A5842" s="109">
        <v>44894</v>
      </c>
      <c r="B5842">
        <v>16</v>
      </c>
      <c r="C5842" s="49">
        <f>'Actual Solar Data'!I5831</f>
        <v>457</v>
      </c>
      <c r="D5842" s="45">
        <f>whlsecost_hourly_4002_202211!C695</f>
        <v>44894</v>
      </c>
      <c r="E5842" s="62">
        <f>whlsecost_hourly_4002_202211!D695</f>
        <v>16</v>
      </c>
      <c r="F5842" s="2">
        <f>whlsecost_hourly_4002_202211!F695</f>
        <v>67.91</v>
      </c>
      <c r="G5842" s="2">
        <f>whlsecost_hourly_4002_202211!X695</f>
        <v>1.36</v>
      </c>
      <c r="H5842" s="2">
        <f t="shared" si="182"/>
        <v>69.27</v>
      </c>
      <c r="I5842" s="94">
        <f t="shared" si="181"/>
        <v>2.3050811283791463E-5</v>
      </c>
    </row>
    <row r="5843" spans="1:9" x14ac:dyDescent="0.3">
      <c r="A5843" s="109">
        <v>44894</v>
      </c>
      <c r="B5843">
        <v>17</v>
      </c>
      <c r="C5843" s="49">
        <f>'Actual Solar Data'!I5832</f>
        <v>0</v>
      </c>
      <c r="D5843" s="45">
        <f>whlsecost_hourly_4002_202211!C696</f>
        <v>44894</v>
      </c>
      <c r="E5843" s="62">
        <f>whlsecost_hourly_4002_202211!D696</f>
        <v>17</v>
      </c>
      <c r="F5843" s="2">
        <f>whlsecost_hourly_4002_202211!F696</f>
        <v>87.44</v>
      </c>
      <c r="G5843" s="2">
        <f>whlsecost_hourly_4002_202211!X696</f>
        <v>1.72</v>
      </c>
      <c r="H5843" s="2">
        <f t="shared" si="182"/>
        <v>89.16</v>
      </c>
      <c r="I5843" s="94">
        <f t="shared" ref="I5843:I5906" si="183">C5843*H5843/$C$17</f>
        <v>0</v>
      </c>
    </row>
    <row r="5844" spans="1:9" x14ac:dyDescent="0.3">
      <c r="A5844" s="109">
        <v>44894</v>
      </c>
      <c r="B5844">
        <v>18</v>
      </c>
      <c r="C5844" s="49">
        <f>'Actual Solar Data'!I5833</f>
        <v>0</v>
      </c>
      <c r="D5844" s="45">
        <f>whlsecost_hourly_4002_202211!C697</f>
        <v>44894</v>
      </c>
      <c r="E5844" s="62">
        <f>whlsecost_hourly_4002_202211!D697</f>
        <v>18</v>
      </c>
      <c r="F5844" s="2">
        <f>whlsecost_hourly_4002_202211!F697</f>
        <v>85.18</v>
      </c>
      <c r="G5844" s="2">
        <f>whlsecost_hourly_4002_202211!X697</f>
        <v>1.3699999999999999</v>
      </c>
      <c r="H5844" s="2">
        <f t="shared" si="182"/>
        <v>86.550000000000011</v>
      </c>
      <c r="I5844" s="94">
        <f t="shared" si="183"/>
        <v>0</v>
      </c>
    </row>
    <row r="5845" spans="1:9" x14ac:dyDescent="0.3">
      <c r="A5845" s="109">
        <v>44894</v>
      </c>
      <c r="B5845">
        <v>19</v>
      </c>
      <c r="C5845" s="49">
        <f>'Actual Solar Data'!I5834</f>
        <v>0</v>
      </c>
      <c r="D5845" s="45">
        <f>whlsecost_hourly_4002_202211!C698</f>
        <v>44894</v>
      </c>
      <c r="E5845" s="62">
        <f>whlsecost_hourly_4002_202211!D698</f>
        <v>19</v>
      </c>
      <c r="F5845" s="2">
        <f>whlsecost_hourly_4002_202211!F698</f>
        <v>95.26</v>
      </c>
      <c r="G5845" s="2">
        <f>whlsecost_hourly_4002_202211!X698</f>
        <v>1.51</v>
      </c>
      <c r="H5845" s="2">
        <f t="shared" si="182"/>
        <v>96.77000000000001</v>
      </c>
      <c r="I5845" s="94">
        <f t="shared" si="183"/>
        <v>0</v>
      </c>
    </row>
    <row r="5846" spans="1:9" x14ac:dyDescent="0.3">
      <c r="A5846" s="109">
        <v>44894</v>
      </c>
      <c r="B5846">
        <v>20</v>
      </c>
      <c r="C5846" s="49">
        <f>'Actual Solar Data'!I5835</f>
        <v>0</v>
      </c>
      <c r="D5846" s="45">
        <f>whlsecost_hourly_4002_202211!C699</f>
        <v>44894</v>
      </c>
      <c r="E5846" s="62">
        <f>whlsecost_hourly_4002_202211!D699</f>
        <v>20</v>
      </c>
      <c r="F5846" s="2">
        <f>whlsecost_hourly_4002_202211!F699</f>
        <v>77.099999999999994</v>
      </c>
      <c r="G5846" s="2">
        <f>whlsecost_hourly_4002_202211!X699</f>
        <v>1.32</v>
      </c>
      <c r="H5846" s="2">
        <f t="shared" si="182"/>
        <v>78.419999999999987</v>
      </c>
      <c r="I5846" s="94">
        <f t="shared" si="183"/>
        <v>0</v>
      </c>
    </row>
    <row r="5847" spans="1:9" x14ac:dyDescent="0.3">
      <c r="A5847" s="109">
        <v>44894</v>
      </c>
      <c r="B5847">
        <v>21</v>
      </c>
      <c r="C5847" s="49">
        <f>'Actual Solar Data'!I5836</f>
        <v>0</v>
      </c>
      <c r="D5847" s="45">
        <f>whlsecost_hourly_4002_202211!C700</f>
        <v>44894</v>
      </c>
      <c r="E5847" s="62">
        <f>whlsecost_hourly_4002_202211!D700</f>
        <v>21</v>
      </c>
      <c r="F5847" s="2">
        <f>whlsecost_hourly_4002_202211!F700</f>
        <v>72.16</v>
      </c>
      <c r="G5847" s="2">
        <f>whlsecost_hourly_4002_202211!X700</f>
        <v>1.36</v>
      </c>
      <c r="H5847" s="2">
        <f t="shared" si="182"/>
        <v>73.52</v>
      </c>
      <c r="I5847" s="94">
        <f t="shared" si="183"/>
        <v>0</v>
      </c>
    </row>
    <row r="5848" spans="1:9" x14ac:dyDescent="0.3">
      <c r="A5848" s="109">
        <v>44894</v>
      </c>
      <c r="B5848">
        <v>22</v>
      </c>
      <c r="C5848" s="49">
        <f>'Actual Solar Data'!I5837</f>
        <v>0</v>
      </c>
      <c r="D5848" s="45">
        <f>whlsecost_hourly_4002_202211!C701</f>
        <v>44894</v>
      </c>
      <c r="E5848" s="62">
        <f>whlsecost_hourly_4002_202211!D701</f>
        <v>22</v>
      </c>
      <c r="F5848" s="2">
        <f>whlsecost_hourly_4002_202211!F701</f>
        <v>57.92</v>
      </c>
      <c r="G5848" s="2">
        <f>whlsecost_hourly_4002_202211!X701</f>
        <v>1.19</v>
      </c>
      <c r="H5848" s="2">
        <f t="shared" si="182"/>
        <v>59.11</v>
      </c>
      <c r="I5848" s="94">
        <f t="shared" si="183"/>
        <v>0</v>
      </c>
    </row>
    <row r="5849" spans="1:9" x14ac:dyDescent="0.3">
      <c r="A5849" s="109">
        <v>44894</v>
      </c>
      <c r="B5849">
        <v>23</v>
      </c>
      <c r="C5849" s="49">
        <f>'Actual Solar Data'!I5838</f>
        <v>0</v>
      </c>
      <c r="D5849" s="45">
        <f>whlsecost_hourly_4002_202211!C702</f>
        <v>44894</v>
      </c>
      <c r="E5849" s="62">
        <f>whlsecost_hourly_4002_202211!D702</f>
        <v>23</v>
      </c>
      <c r="F5849" s="2">
        <f>whlsecost_hourly_4002_202211!F702</f>
        <v>50.85</v>
      </c>
      <c r="G5849" s="2">
        <f>whlsecost_hourly_4002_202211!X702</f>
        <v>1.28</v>
      </c>
      <c r="H5849" s="2">
        <f t="shared" si="182"/>
        <v>52.13</v>
      </c>
      <c r="I5849" s="94">
        <f t="shared" si="183"/>
        <v>0</v>
      </c>
    </row>
    <row r="5850" spans="1:9" x14ac:dyDescent="0.3">
      <c r="A5850" s="109">
        <v>44894</v>
      </c>
      <c r="B5850">
        <v>24</v>
      </c>
      <c r="C5850" s="49">
        <f>'Actual Solar Data'!I5839</f>
        <v>0</v>
      </c>
      <c r="D5850" s="45">
        <f>whlsecost_hourly_4002_202211!C703</f>
        <v>44894</v>
      </c>
      <c r="E5850" s="62">
        <f>whlsecost_hourly_4002_202211!D703</f>
        <v>24</v>
      </c>
      <c r="F5850" s="2">
        <f>whlsecost_hourly_4002_202211!F703</f>
        <v>50.77</v>
      </c>
      <c r="G5850" s="2">
        <f>whlsecost_hourly_4002_202211!X703</f>
        <v>0.46</v>
      </c>
      <c r="H5850" s="2">
        <f t="shared" si="182"/>
        <v>51.230000000000004</v>
      </c>
      <c r="I5850" s="94">
        <f t="shared" si="183"/>
        <v>0</v>
      </c>
    </row>
    <row r="5851" spans="1:9" x14ac:dyDescent="0.3">
      <c r="A5851" s="109">
        <v>44895</v>
      </c>
      <c r="B5851">
        <v>1</v>
      </c>
      <c r="C5851" s="49">
        <f>'Actual Solar Data'!I5840</f>
        <v>0</v>
      </c>
      <c r="D5851" s="45">
        <f>whlsecost_hourly_4002_202211!C704</f>
        <v>44895</v>
      </c>
      <c r="E5851" s="62">
        <f>whlsecost_hourly_4002_202211!D704</f>
        <v>1</v>
      </c>
      <c r="F5851" s="2">
        <f>whlsecost_hourly_4002_202211!F704</f>
        <v>60.41</v>
      </c>
      <c r="G5851" s="2">
        <f>whlsecost_hourly_4002_202211!X704</f>
        <v>0.76</v>
      </c>
      <c r="H5851" s="2">
        <f t="shared" si="182"/>
        <v>61.169999999999995</v>
      </c>
      <c r="I5851" s="94">
        <f t="shared" si="183"/>
        <v>0</v>
      </c>
    </row>
    <row r="5852" spans="1:9" x14ac:dyDescent="0.3">
      <c r="A5852" s="109">
        <v>44895</v>
      </c>
      <c r="B5852">
        <v>2</v>
      </c>
      <c r="C5852" s="49">
        <f>'Actual Solar Data'!I5841</f>
        <v>0</v>
      </c>
      <c r="D5852" s="45">
        <f>whlsecost_hourly_4002_202211!C705</f>
        <v>44895</v>
      </c>
      <c r="E5852" s="62">
        <f>whlsecost_hourly_4002_202211!D705</f>
        <v>2</v>
      </c>
      <c r="F5852" s="2">
        <f>whlsecost_hourly_4002_202211!F705</f>
        <v>59.32</v>
      </c>
      <c r="G5852" s="2">
        <f>whlsecost_hourly_4002_202211!X705</f>
        <v>0.73</v>
      </c>
      <c r="H5852" s="2">
        <f t="shared" si="182"/>
        <v>60.05</v>
      </c>
      <c r="I5852" s="94">
        <f t="shared" si="183"/>
        <v>0</v>
      </c>
    </row>
    <row r="5853" spans="1:9" x14ac:dyDescent="0.3">
      <c r="A5853" s="109">
        <v>44895</v>
      </c>
      <c r="B5853">
        <v>3</v>
      </c>
      <c r="C5853" s="49">
        <f>'Actual Solar Data'!I5842</f>
        <v>0</v>
      </c>
      <c r="D5853" s="45">
        <f>whlsecost_hourly_4002_202211!C706</f>
        <v>44895</v>
      </c>
      <c r="E5853" s="62">
        <f>whlsecost_hourly_4002_202211!D706</f>
        <v>3</v>
      </c>
      <c r="F5853" s="2">
        <f>whlsecost_hourly_4002_202211!F706</f>
        <v>57.48</v>
      </c>
      <c r="G5853" s="2">
        <f>whlsecost_hourly_4002_202211!X706</f>
        <v>0.73</v>
      </c>
      <c r="H5853" s="2">
        <f t="shared" si="182"/>
        <v>58.209999999999994</v>
      </c>
      <c r="I5853" s="94">
        <f t="shared" si="183"/>
        <v>0</v>
      </c>
    </row>
    <row r="5854" spans="1:9" x14ac:dyDescent="0.3">
      <c r="A5854" s="109">
        <v>44895</v>
      </c>
      <c r="B5854">
        <v>4</v>
      </c>
      <c r="C5854" s="49">
        <f>'Actual Solar Data'!I5843</f>
        <v>0</v>
      </c>
      <c r="D5854" s="45">
        <f>whlsecost_hourly_4002_202211!C707</f>
        <v>44895</v>
      </c>
      <c r="E5854" s="62">
        <f>whlsecost_hourly_4002_202211!D707</f>
        <v>4</v>
      </c>
      <c r="F5854" s="2">
        <f>whlsecost_hourly_4002_202211!F707</f>
        <v>59.36</v>
      </c>
      <c r="G5854" s="2">
        <f>whlsecost_hourly_4002_202211!X707</f>
        <v>0.73</v>
      </c>
      <c r="H5854" s="2">
        <f t="shared" si="182"/>
        <v>60.089999999999996</v>
      </c>
      <c r="I5854" s="94">
        <f t="shared" si="183"/>
        <v>0</v>
      </c>
    </row>
    <row r="5855" spans="1:9" x14ac:dyDescent="0.3">
      <c r="A5855" s="109">
        <v>44895</v>
      </c>
      <c r="B5855">
        <v>5</v>
      </c>
      <c r="C5855" s="49">
        <f>'Actual Solar Data'!I5844</f>
        <v>0</v>
      </c>
      <c r="D5855" s="45">
        <f>whlsecost_hourly_4002_202211!C708</f>
        <v>44895</v>
      </c>
      <c r="E5855" s="62">
        <f>whlsecost_hourly_4002_202211!D708</f>
        <v>5</v>
      </c>
      <c r="F5855" s="2">
        <f>whlsecost_hourly_4002_202211!F708</f>
        <v>62.18</v>
      </c>
      <c r="G5855" s="2">
        <f>whlsecost_hourly_4002_202211!X708</f>
        <v>0.75</v>
      </c>
      <c r="H5855" s="2">
        <f t="shared" si="182"/>
        <v>62.93</v>
      </c>
      <c r="I5855" s="94">
        <f t="shared" si="183"/>
        <v>0</v>
      </c>
    </row>
    <row r="5856" spans="1:9" x14ac:dyDescent="0.3">
      <c r="A5856" s="109">
        <v>44895</v>
      </c>
      <c r="B5856">
        <v>6</v>
      </c>
      <c r="C5856" s="49">
        <f>'Actual Solar Data'!I5845</f>
        <v>0</v>
      </c>
      <c r="D5856" s="45">
        <f>whlsecost_hourly_4002_202211!C709</f>
        <v>44895</v>
      </c>
      <c r="E5856" s="62">
        <f>whlsecost_hourly_4002_202211!D709</f>
        <v>6</v>
      </c>
      <c r="F5856" s="2">
        <f>whlsecost_hourly_4002_202211!F709</f>
        <v>56.75</v>
      </c>
      <c r="G5856" s="2">
        <f>whlsecost_hourly_4002_202211!X709</f>
        <v>0.85000000000000009</v>
      </c>
      <c r="H5856" s="2">
        <f t="shared" si="182"/>
        <v>57.6</v>
      </c>
      <c r="I5856" s="94">
        <f t="shared" si="183"/>
        <v>0</v>
      </c>
    </row>
    <row r="5857" spans="1:9" x14ac:dyDescent="0.3">
      <c r="A5857" s="109">
        <v>44895</v>
      </c>
      <c r="B5857">
        <v>7</v>
      </c>
      <c r="C5857" s="49">
        <f>'Actual Solar Data'!I5846</f>
        <v>0</v>
      </c>
      <c r="D5857" s="45">
        <f>whlsecost_hourly_4002_202211!C710</f>
        <v>44895</v>
      </c>
      <c r="E5857" s="62">
        <f>whlsecost_hourly_4002_202211!D710</f>
        <v>7</v>
      </c>
      <c r="F5857" s="2">
        <f>whlsecost_hourly_4002_202211!F710</f>
        <v>73.069999999999993</v>
      </c>
      <c r="G5857" s="2">
        <f>whlsecost_hourly_4002_202211!X710</f>
        <v>1.23</v>
      </c>
      <c r="H5857" s="2">
        <f t="shared" si="182"/>
        <v>74.3</v>
      </c>
      <c r="I5857" s="94">
        <f t="shared" si="183"/>
        <v>0</v>
      </c>
    </row>
    <row r="5858" spans="1:9" x14ac:dyDescent="0.3">
      <c r="A5858" s="109">
        <v>44895</v>
      </c>
      <c r="B5858">
        <v>8</v>
      </c>
      <c r="C5858" s="49">
        <f>'Actual Solar Data'!I5847</f>
        <v>7</v>
      </c>
      <c r="D5858" s="45">
        <f>whlsecost_hourly_4002_202211!C711</f>
        <v>44895</v>
      </c>
      <c r="E5858" s="62">
        <f>whlsecost_hourly_4002_202211!D711</f>
        <v>8</v>
      </c>
      <c r="F5858" s="2">
        <f>whlsecost_hourly_4002_202211!F711</f>
        <v>80.069999999999993</v>
      </c>
      <c r="G5858" s="2">
        <f>whlsecost_hourly_4002_202211!X711</f>
        <v>3.0100000000000002</v>
      </c>
      <c r="H5858" s="2">
        <f t="shared" si="182"/>
        <v>83.08</v>
      </c>
      <c r="I5858" s="94">
        <f t="shared" si="183"/>
        <v>4.2346678854416956E-7</v>
      </c>
    </row>
    <row r="5859" spans="1:9" x14ac:dyDescent="0.3">
      <c r="A5859" s="109">
        <v>44895</v>
      </c>
      <c r="B5859">
        <v>9</v>
      </c>
      <c r="C5859" s="49">
        <f>'Actual Solar Data'!I5848</f>
        <v>187</v>
      </c>
      <c r="D5859" s="45">
        <f>whlsecost_hourly_4002_202211!C712</f>
        <v>44895</v>
      </c>
      <c r="E5859" s="62">
        <f>whlsecost_hourly_4002_202211!D712</f>
        <v>9</v>
      </c>
      <c r="F5859" s="2">
        <f>whlsecost_hourly_4002_202211!F712</f>
        <v>80.94</v>
      </c>
      <c r="G5859" s="2">
        <f>whlsecost_hourly_4002_202211!X712</f>
        <v>1.87</v>
      </c>
      <c r="H5859" s="2">
        <f t="shared" ref="H5859:H5874" si="184">SUM(F5859:G5859)</f>
        <v>82.81</v>
      </c>
      <c r="I5859" s="94">
        <f t="shared" si="183"/>
        <v>1.1275848149798958E-5</v>
      </c>
    </row>
    <row r="5860" spans="1:9" x14ac:dyDescent="0.3">
      <c r="A5860" s="109">
        <v>44895</v>
      </c>
      <c r="B5860">
        <v>10</v>
      </c>
      <c r="C5860" s="49">
        <f>'Actual Solar Data'!I5849</f>
        <v>330</v>
      </c>
      <c r="D5860" s="45">
        <f>whlsecost_hourly_4002_202211!C713</f>
        <v>44895</v>
      </c>
      <c r="E5860" s="62">
        <f>whlsecost_hourly_4002_202211!D713</f>
        <v>10</v>
      </c>
      <c r="F5860" s="2">
        <f>whlsecost_hourly_4002_202211!F713</f>
        <v>93.59</v>
      </c>
      <c r="G5860" s="2">
        <f>whlsecost_hourly_4002_202211!X713</f>
        <v>2.2999999999999998</v>
      </c>
      <c r="H5860" s="2">
        <f t="shared" si="184"/>
        <v>95.89</v>
      </c>
      <c r="I5860" s="94">
        <f t="shared" si="183"/>
        <v>2.304157097574651E-5</v>
      </c>
    </row>
    <row r="5861" spans="1:9" x14ac:dyDescent="0.3">
      <c r="A5861" s="109">
        <v>44895</v>
      </c>
      <c r="B5861">
        <v>11</v>
      </c>
      <c r="C5861" s="49">
        <f>'Actual Solar Data'!I5850</f>
        <v>610</v>
      </c>
      <c r="D5861" s="45">
        <f>whlsecost_hourly_4002_202211!C714</f>
        <v>44895</v>
      </c>
      <c r="E5861" s="62">
        <f>whlsecost_hourly_4002_202211!D714</f>
        <v>11</v>
      </c>
      <c r="F5861" s="2">
        <f>whlsecost_hourly_4002_202211!F714</f>
        <v>95.86</v>
      </c>
      <c r="G5861" s="2">
        <f>whlsecost_hourly_4002_202211!X714</f>
        <v>1.91</v>
      </c>
      <c r="H5861" s="2">
        <f t="shared" si="184"/>
        <v>97.77</v>
      </c>
      <c r="I5861" s="94">
        <f t="shared" si="183"/>
        <v>4.342704489431479E-5</v>
      </c>
    </row>
    <row r="5862" spans="1:9" x14ac:dyDescent="0.3">
      <c r="A5862" s="109">
        <v>44895</v>
      </c>
      <c r="B5862">
        <v>12</v>
      </c>
      <c r="C5862" s="49">
        <f>'Actual Solar Data'!I5851</f>
        <v>413</v>
      </c>
      <c r="D5862" s="45">
        <f>whlsecost_hourly_4002_202211!C715</f>
        <v>44895</v>
      </c>
      <c r="E5862" s="62">
        <f>whlsecost_hourly_4002_202211!D715</f>
        <v>12</v>
      </c>
      <c r="F5862" s="2">
        <f>whlsecost_hourly_4002_202211!F715</f>
        <v>100.53</v>
      </c>
      <c r="G5862" s="2">
        <f>whlsecost_hourly_4002_202211!X715</f>
        <v>2.16</v>
      </c>
      <c r="H5862" s="2">
        <f t="shared" si="184"/>
        <v>102.69</v>
      </c>
      <c r="I5862" s="94">
        <f t="shared" si="183"/>
        <v>3.0881830361343837E-5</v>
      </c>
    </row>
    <row r="5863" spans="1:9" x14ac:dyDescent="0.3">
      <c r="A5863" s="109">
        <v>44895</v>
      </c>
      <c r="B5863">
        <v>13</v>
      </c>
      <c r="C5863" s="49">
        <f>'Actual Solar Data'!I5852</f>
        <v>393</v>
      </c>
      <c r="D5863" s="45">
        <f>whlsecost_hourly_4002_202211!C716</f>
        <v>44895</v>
      </c>
      <c r="E5863" s="62">
        <f>whlsecost_hourly_4002_202211!D716</f>
        <v>13</v>
      </c>
      <c r="F5863" s="2">
        <f>whlsecost_hourly_4002_202211!F716</f>
        <v>86.62</v>
      </c>
      <c r="G5863" s="2">
        <f>whlsecost_hourly_4002_202211!X716</f>
        <v>1.72</v>
      </c>
      <c r="H5863" s="2">
        <f t="shared" si="184"/>
        <v>88.34</v>
      </c>
      <c r="I5863" s="94">
        <f t="shared" si="183"/>
        <v>2.5279866303213484E-5</v>
      </c>
    </row>
    <row r="5864" spans="1:9" x14ac:dyDescent="0.3">
      <c r="A5864" s="109">
        <v>44895</v>
      </c>
      <c r="B5864">
        <v>14</v>
      </c>
      <c r="C5864" s="49">
        <f>'Actual Solar Data'!I5853</f>
        <v>127</v>
      </c>
      <c r="D5864" s="45">
        <f>whlsecost_hourly_4002_202211!C717</f>
        <v>44895</v>
      </c>
      <c r="E5864" s="62">
        <f>whlsecost_hourly_4002_202211!D717</f>
        <v>14</v>
      </c>
      <c r="F5864" s="2">
        <f>whlsecost_hourly_4002_202211!F717</f>
        <v>82.46</v>
      </c>
      <c r="G5864" s="2">
        <f>whlsecost_hourly_4002_202211!X717</f>
        <v>1.73</v>
      </c>
      <c r="H5864" s="2">
        <f t="shared" si="184"/>
        <v>84.19</v>
      </c>
      <c r="I5864" s="94">
        <f t="shared" si="183"/>
        <v>7.7855456939899095E-6</v>
      </c>
    </row>
    <row r="5865" spans="1:9" x14ac:dyDescent="0.3">
      <c r="A5865" s="109">
        <v>44895</v>
      </c>
      <c r="B5865">
        <v>15</v>
      </c>
      <c r="C5865" s="49">
        <f>'Actual Solar Data'!I5854</f>
        <v>73</v>
      </c>
      <c r="D5865" s="45">
        <f>whlsecost_hourly_4002_202211!C718</f>
        <v>44895</v>
      </c>
      <c r="E5865" s="62">
        <f>whlsecost_hourly_4002_202211!D718</f>
        <v>15</v>
      </c>
      <c r="F5865" s="2">
        <f>whlsecost_hourly_4002_202211!F718</f>
        <v>81.27</v>
      </c>
      <c r="G5865" s="2">
        <f>whlsecost_hourly_4002_202211!X718</f>
        <v>2.96</v>
      </c>
      <c r="H5865" s="2">
        <f t="shared" si="184"/>
        <v>84.22999999999999</v>
      </c>
      <c r="I5865" s="94">
        <f t="shared" si="183"/>
        <v>4.4772824037631616E-6</v>
      </c>
    </row>
    <row r="5866" spans="1:9" x14ac:dyDescent="0.3">
      <c r="A5866" s="109">
        <v>44895</v>
      </c>
      <c r="B5866">
        <v>16</v>
      </c>
      <c r="C5866" s="49">
        <f>'Actual Solar Data'!I5855</f>
        <v>17</v>
      </c>
      <c r="D5866" s="45">
        <f>whlsecost_hourly_4002_202211!C719</f>
        <v>44895</v>
      </c>
      <c r="E5866" s="62">
        <f>whlsecost_hourly_4002_202211!D719</f>
        <v>16</v>
      </c>
      <c r="F5866" s="2">
        <f>whlsecost_hourly_4002_202211!F719</f>
        <v>88.25</v>
      </c>
      <c r="G5866" s="2">
        <f>whlsecost_hourly_4002_202211!X719</f>
        <v>2.0700000000000003</v>
      </c>
      <c r="H5866" s="2">
        <f t="shared" si="184"/>
        <v>90.32</v>
      </c>
      <c r="I5866" s="94">
        <f t="shared" si="183"/>
        <v>1.1180408656067469E-6</v>
      </c>
    </row>
    <row r="5867" spans="1:9" x14ac:dyDescent="0.3">
      <c r="A5867" s="109">
        <v>44895</v>
      </c>
      <c r="B5867">
        <v>17</v>
      </c>
      <c r="C5867" s="49">
        <f>'Actual Solar Data'!I5856</f>
        <v>0</v>
      </c>
      <c r="D5867" s="45">
        <f>whlsecost_hourly_4002_202211!C720</f>
        <v>44895</v>
      </c>
      <c r="E5867" s="62">
        <f>whlsecost_hourly_4002_202211!D720</f>
        <v>17</v>
      </c>
      <c r="F5867" s="2">
        <f>whlsecost_hourly_4002_202211!F720</f>
        <v>87.54</v>
      </c>
      <c r="G5867" s="2">
        <f>whlsecost_hourly_4002_202211!X720</f>
        <v>1.6099999999999999</v>
      </c>
      <c r="H5867" s="2">
        <f t="shared" si="184"/>
        <v>89.15</v>
      </c>
      <c r="I5867" s="94">
        <f t="shared" si="183"/>
        <v>0</v>
      </c>
    </row>
    <row r="5868" spans="1:9" x14ac:dyDescent="0.3">
      <c r="A5868" s="109">
        <v>44895</v>
      </c>
      <c r="B5868">
        <v>18</v>
      </c>
      <c r="C5868" s="49">
        <f>'Actual Solar Data'!I5857</f>
        <v>0</v>
      </c>
      <c r="D5868" s="45">
        <f>whlsecost_hourly_4002_202211!C721</f>
        <v>44895</v>
      </c>
      <c r="E5868" s="62">
        <f>whlsecost_hourly_4002_202211!D721</f>
        <v>18</v>
      </c>
      <c r="F5868" s="2">
        <f>whlsecost_hourly_4002_202211!F721</f>
        <v>101.21</v>
      </c>
      <c r="G5868" s="2">
        <f>whlsecost_hourly_4002_202211!X721</f>
        <v>2.25</v>
      </c>
      <c r="H5868" s="2">
        <f t="shared" si="184"/>
        <v>103.46</v>
      </c>
      <c r="I5868" s="94">
        <f t="shared" si="183"/>
        <v>0</v>
      </c>
    </row>
    <row r="5869" spans="1:9" x14ac:dyDescent="0.3">
      <c r="A5869" s="109">
        <v>44895</v>
      </c>
      <c r="B5869">
        <v>19</v>
      </c>
      <c r="C5869" s="49">
        <f>'Actual Solar Data'!I5858</f>
        <v>0</v>
      </c>
      <c r="D5869" s="45">
        <f>whlsecost_hourly_4002_202211!C722</f>
        <v>44895</v>
      </c>
      <c r="E5869" s="62">
        <f>whlsecost_hourly_4002_202211!D722</f>
        <v>19</v>
      </c>
      <c r="F5869" s="2">
        <f>whlsecost_hourly_4002_202211!F722</f>
        <v>92.02</v>
      </c>
      <c r="G5869" s="2">
        <f>whlsecost_hourly_4002_202211!X722</f>
        <v>2.63</v>
      </c>
      <c r="H5869" s="2">
        <f t="shared" si="184"/>
        <v>94.649999999999991</v>
      </c>
      <c r="I5869" s="94">
        <f t="shared" si="183"/>
        <v>0</v>
      </c>
    </row>
    <row r="5870" spans="1:9" x14ac:dyDescent="0.3">
      <c r="A5870" s="109">
        <v>44895</v>
      </c>
      <c r="B5870">
        <v>20</v>
      </c>
      <c r="C5870" s="49">
        <f>'Actual Solar Data'!I5859</f>
        <v>0</v>
      </c>
      <c r="D5870" s="45">
        <f>whlsecost_hourly_4002_202211!C723</f>
        <v>44895</v>
      </c>
      <c r="E5870" s="62">
        <f>whlsecost_hourly_4002_202211!D723</f>
        <v>20</v>
      </c>
      <c r="F5870" s="2">
        <f>whlsecost_hourly_4002_202211!F723</f>
        <v>67.41</v>
      </c>
      <c r="G5870" s="2">
        <f>whlsecost_hourly_4002_202211!X723</f>
        <v>1.9800000000000002</v>
      </c>
      <c r="H5870" s="2">
        <f t="shared" si="184"/>
        <v>69.39</v>
      </c>
      <c r="I5870" s="94">
        <f t="shared" si="183"/>
        <v>0</v>
      </c>
    </row>
    <row r="5871" spans="1:9" x14ac:dyDescent="0.3">
      <c r="A5871" s="109">
        <v>44895</v>
      </c>
      <c r="B5871">
        <v>21</v>
      </c>
      <c r="C5871" s="49">
        <f>'Actual Solar Data'!I5860</f>
        <v>0</v>
      </c>
      <c r="D5871" s="45">
        <f>whlsecost_hourly_4002_202211!C724</f>
        <v>44895</v>
      </c>
      <c r="E5871" s="62">
        <f>whlsecost_hourly_4002_202211!D724</f>
        <v>21</v>
      </c>
      <c r="F5871" s="2">
        <f>whlsecost_hourly_4002_202211!F724</f>
        <v>53.18</v>
      </c>
      <c r="G5871" s="2">
        <f>whlsecost_hourly_4002_202211!X724</f>
        <v>1.67</v>
      </c>
      <c r="H5871" s="2">
        <f t="shared" si="184"/>
        <v>54.85</v>
      </c>
      <c r="I5871" s="94">
        <f t="shared" si="183"/>
        <v>0</v>
      </c>
    </row>
    <row r="5872" spans="1:9" x14ac:dyDescent="0.3">
      <c r="A5872" s="109">
        <v>44895</v>
      </c>
      <c r="B5872">
        <v>22</v>
      </c>
      <c r="C5872" s="49">
        <f>'Actual Solar Data'!I5861</f>
        <v>0</v>
      </c>
      <c r="D5872" s="45">
        <f>whlsecost_hourly_4002_202211!C725</f>
        <v>44895</v>
      </c>
      <c r="E5872" s="62">
        <f>whlsecost_hourly_4002_202211!D725</f>
        <v>22</v>
      </c>
      <c r="F5872" s="2">
        <f>whlsecost_hourly_4002_202211!F725</f>
        <v>56.96</v>
      </c>
      <c r="G5872" s="2">
        <f>whlsecost_hourly_4002_202211!X725</f>
        <v>1.6800000000000002</v>
      </c>
      <c r="H5872" s="2">
        <f t="shared" si="184"/>
        <v>58.64</v>
      </c>
      <c r="I5872" s="94">
        <f t="shared" si="183"/>
        <v>0</v>
      </c>
    </row>
    <row r="5873" spans="1:9" x14ac:dyDescent="0.3">
      <c r="A5873" s="109">
        <v>44895</v>
      </c>
      <c r="B5873">
        <v>23</v>
      </c>
      <c r="C5873" s="49">
        <f>'Actual Solar Data'!I5862</f>
        <v>0</v>
      </c>
      <c r="D5873" s="45">
        <f>whlsecost_hourly_4002_202211!C726</f>
        <v>44895</v>
      </c>
      <c r="E5873" s="62">
        <f>whlsecost_hourly_4002_202211!D726</f>
        <v>23</v>
      </c>
      <c r="F5873" s="2">
        <f>whlsecost_hourly_4002_202211!F726</f>
        <v>55.74</v>
      </c>
      <c r="G5873" s="2">
        <f>whlsecost_hourly_4002_202211!X726</f>
        <v>1.81</v>
      </c>
      <c r="H5873" s="2">
        <f t="shared" si="184"/>
        <v>57.550000000000004</v>
      </c>
      <c r="I5873" s="94">
        <f t="shared" si="183"/>
        <v>0</v>
      </c>
    </row>
    <row r="5874" spans="1:9" x14ac:dyDescent="0.3">
      <c r="A5874" s="109">
        <v>44895</v>
      </c>
      <c r="B5874">
        <v>24</v>
      </c>
      <c r="C5874" s="49">
        <f>'Actual Solar Data'!I5863</f>
        <v>0</v>
      </c>
      <c r="D5874" s="45">
        <f>whlsecost_hourly_4002_202211!C727</f>
        <v>44895</v>
      </c>
      <c r="E5874" s="62">
        <f>whlsecost_hourly_4002_202211!D727</f>
        <v>24</v>
      </c>
      <c r="F5874" s="2">
        <f>whlsecost_hourly_4002_202211!F727</f>
        <v>50.73</v>
      </c>
      <c r="G5874" s="2">
        <f>whlsecost_hourly_4002_202211!X727</f>
        <v>1.7800000000000002</v>
      </c>
      <c r="H5874" s="2">
        <f t="shared" si="184"/>
        <v>52.51</v>
      </c>
      <c r="I5874" s="94">
        <f t="shared" si="183"/>
        <v>0</v>
      </c>
    </row>
    <row r="5875" spans="1:9" x14ac:dyDescent="0.3">
      <c r="A5875" s="109">
        <v>44896</v>
      </c>
      <c r="B5875">
        <v>1</v>
      </c>
      <c r="C5875" s="49">
        <f>'Actual Solar Data'!I5864</f>
        <v>0</v>
      </c>
      <c r="D5875" s="45">
        <f>whlsecost_hourly_4002_202212!C7</f>
        <v>44896</v>
      </c>
      <c r="E5875" s="62">
        <f>whlsecost_hourly_4002_202212!D7</f>
        <v>1</v>
      </c>
      <c r="F5875" s="2">
        <f>whlsecost_hourly_4002_202212!F7</f>
        <v>56.73</v>
      </c>
      <c r="G5875" s="2">
        <f>whlsecost_hourly_4002_202212!X7</f>
        <v>2.15</v>
      </c>
      <c r="H5875" s="2">
        <f t="shared" ref="H5875" si="185">SUM(F5875:G5875)</f>
        <v>58.879999999999995</v>
      </c>
      <c r="I5875" s="94">
        <f t="shared" si="183"/>
        <v>0</v>
      </c>
    </row>
    <row r="5876" spans="1:9" x14ac:dyDescent="0.3">
      <c r="A5876" s="109">
        <v>44896</v>
      </c>
      <c r="B5876">
        <v>2</v>
      </c>
      <c r="C5876" s="49">
        <f>'Actual Solar Data'!I5865</f>
        <v>0</v>
      </c>
      <c r="D5876" s="45">
        <f>whlsecost_hourly_4002_202212!C8</f>
        <v>44896</v>
      </c>
      <c r="E5876" s="62">
        <f>whlsecost_hourly_4002_202212!D8</f>
        <v>2</v>
      </c>
      <c r="F5876" s="2">
        <f>whlsecost_hourly_4002_202212!F8</f>
        <v>50.85</v>
      </c>
      <c r="G5876" s="2">
        <f>whlsecost_hourly_4002_202212!X8</f>
        <v>1.98</v>
      </c>
      <c r="H5876" s="2">
        <f t="shared" ref="H5876" si="186">SUM(F5876:G5876)</f>
        <v>52.83</v>
      </c>
      <c r="I5876" s="94">
        <f t="shared" si="183"/>
        <v>0</v>
      </c>
    </row>
    <row r="5877" spans="1:9" x14ac:dyDescent="0.3">
      <c r="A5877" s="109">
        <v>44896</v>
      </c>
      <c r="B5877">
        <v>3</v>
      </c>
      <c r="C5877" s="49">
        <f>'Actual Solar Data'!I5866</f>
        <v>0</v>
      </c>
      <c r="D5877" s="45">
        <f>whlsecost_hourly_4002_202212!C9</f>
        <v>44896</v>
      </c>
      <c r="E5877" s="62">
        <f>whlsecost_hourly_4002_202212!D9</f>
        <v>3</v>
      </c>
      <c r="F5877" s="2">
        <f>whlsecost_hourly_4002_202212!F9</f>
        <v>45.66</v>
      </c>
      <c r="G5877" s="2">
        <f>whlsecost_hourly_4002_202212!X9</f>
        <v>2.0499999999999998</v>
      </c>
      <c r="H5877" s="2">
        <f t="shared" ref="H5877:H5940" si="187">SUM(F5877:G5877)</f>
        <v>47.709999999999994</v>
      </c>
      <c r="I5877" s="94">
        <f t="shared" si="183"/>
        <v>0</v>
      </c>
    </row>
    <row r="5878" spans="1:9" x14ac:dyDescent="0.3">
      <c r="A5878" s="109">
        <v>44896</v>
      </c>
      <c r="B5878">
        <v>4</v>
      </c>
      <c r="C5878" s="49">
        <f>'Actual Solar Data'!I5867</f>
        <v>0</v>
      </c>
      <c r="D5878" s="45">
        <f>whlsecost_hourly_4002_202212!C10</f>
        <v>44896</v>
      </c>
      <c r="E5878" s="62">
        <f>whlsecost_hourly_4002_202212!D10</f>
        <v>4</v>
      </c>
      <c r="F5878" s="2">
        <f>whlsecost_hourly_4002_202212!F10</f>
        <v>44.04</v>
      </c>
      <c r="G5878" s="2">
        <f>whlsecost_hourly_4002_202212!X10</f>
        <v>2.0099999999999998</v>
      </c>
      <c r="H5878" s="2">
        <f t="shared" si="187"/>
        <v>46.05</v>
      </c>
      <c r="I5878" s="94">
        <f t="shared" si="183"/>
        <v>0</v>
      </c>
    </row>
    <row r="5879" spans="1:9" x14ac:dyDescent="0.3">
      <c r="A5879" s="109">
        <v>44896</v>
      </c>
      <c r="B5879">
        <v>5</v>
      </c>
      <c r="C5879" s="49">
        <f>'Actual Solar Data'!I5868</f>
        <v>0</v>
      </c>
      <c r="D5879" s="45">
        <f>whlsecost_hourly_4002_202212!C11</f>
        <v>44896</v>
      </c>
      <c r="E5879" s="62">
        <f>whlsecost_hourly_4002_202212!D11</f>
        <v>5</v>
      </c>
      <c r="F5879" s="2">
        <f>whlsecost_hourly_4002_202212!F11</f>
        <v>41.87</v>
      </c>
      <c r="G5879" s="2">
        <f>whlsecost_hourly_4002_202212!X11</f>
        <v>2.0499999999999998</v>
      </c>
      <c r="H5879" s="2">
        <f t="shared" si="187"/>
        <v>43.919999999999995</v>
      </c>
      <c r="I5879" s="94">
        <f t="shared" si="183"/>
        <v>0</v>
      </c>
    </row>
    <row r="5880" spans="1:9" x14ac:dyDescent="0.3">
      <c r="A5880" s="109">
        <v>44896</v>
      </c>
      <c r="B5880">
        <v>6</v>
      </c>
      <c r="C5880" s="49">
        <f>'Actual Solar Data'!I5869</f>
        <v>0</v>
      </c>
      <c r="D5880" s="45">
        <f>whlsecost_hourly_4002_202212!C12</f>
        <v>44896</v>
      </c>
      <c r="E5880" s="62">
        <f>whlsecost_hourly_4002_202212!D12</f>
        <v>6</v>
      </c>
      <c r="F5880" s="2">
        <f>whlsecost_hourly_4002_202212!F12</f>
        <v>45.46</v>
      </c>
      <c r="G5880" s="2">
        <f>whlsecost_hourly_4002_202212!X12</f>
        <v>2.16</v>
      </c>
      <c r="H5880" s="2">
        <f t="shared" si="187"/>
        <v>47.620000000000005</v>
      </c>
      <c r="I5880" s="94">
        <f t="shared" si="183"/>
        <v>0</v>
      </c>
    </row>
    <row r="5881" spans="1:9" x14ac:dyDescent="0.3">
      <c r="A5881" s="109">
        <v>44896</v>
      </c>
      <c r="B5881">
        <v>7</v>
      </c>
      <c r="C5881" s="49">
        <f>'Actual Solar Data'!I5870</f>
        <v>0</v>
      </c>
      <c r="D5881" s="45">
        <f>whlsecost_hourly_4002_202212!C13</f>
        <v>44896</v>
      </c>
      <c r="E5881" s="62">
        <f>whlsecost_hourly_4002_202212!D13</f>
        <v>7</v>
      </c>
      <c r="F5881" s="2">
        <f>whlsecost_hourly_4002_202212!F13</f>
        <v>48.52</v>
      </c>
      <c r="G5881" s="2">
        <f>whlsecost_hourly_4002_202212!X13</f>
        <v>2.29</v>
      </c>
      <c r="H5881" s="2">
        <f t="shared" si="187"/>
        <v>50.81</v>
      </c>
      <c r="I5881" s="94">
        <f t="shared" si="183"/>
        <v>0</v>
      </c>
    </row>
    <row r="5882" spans="1:9" x14ac:dyDescent="0.3">
      <c r="A5882" s="109">
        <v>44896</v>
      </c>
      <c r="B5882">
        <v>8</v>
      </c>
      <c r="C5882" s="49">
        <f>'Actual Solar Data'!I5871</f>
        <v>317</v>
      </c>
      <c r="D5882" s="45">
        <f>whlsecost_hourly_4002_202212!C14</f>
        <v>44896</v>
      </c>
      <c r="E5882" s="62">
        <f>whlsecost_hourly_4002_202212!D14</f>
        <v>8</v>
      </c>
      <c r="F5882" s="2">
        <f>whlsecost_hourly_4002_202212!F14</f>
        <v>57.73</v>
      </c>
      <c r="G5882" s="2">
        <f>whlsecost_hourly_4002_202212!X14</f>
        <v>3.5199999999999996</v>
      </c>
      <c r="H5882" s="2">
        <f t="shared" si="187"/>
        <v>61.25</v>
      </c>
      <c r="I5882" s="94">
        <f t="shared" si="183"/>
        <v>1.413807179494933E-5</v>
      </c>
    </row>
    <row r="5883" spans="1:9" x14ac:dyDescent="0.3">
      <c r="A5883" s="109">
        <v>44896</v>
      </c>
      <c r="B5883">
        <v>9</v>
      </c>
      <c r="C5883" s="49">
        <f>'Actual Solar Data'!I5872</f>
        <v>3567</v>
      </c>
      <c r="D5883" s="45">
        <f>whlsecost_hourly_4002_202212!C15</f>
        <v>44896</v>
      </c>
      <c r="E5883" s="62">
        <f>whlsecost_hourly_4002_202212!D15</f>
        <v>9</v>
      </c>
      <c r="F5883" s="2">
        <f>whlsecost_hourly_4002_202212!F15</f>
        <v>44.19</v>
      </c>
      <c r="G5883" s="2">
        <f>whlsecost_hourly_4002_202212!X15</f>
        <v>2.85</v>
      </c>
      <c r="H5883" s="2">
        <f t="shared" si="187"/>
        <v>47.04</v>
      </c>
      <c r="I5883" s="94">
        <f t="shared" si="183"/>
        <v>1.2217862967540919E-4</v>
      </c>
    </row>
    <row r="5884" spans="1:9" x14ac:dyDescent="0.3">
      <c r="A5884" s="109">
        <v>44896</v>
      </c>
      <c r="B5884">
        <v>10</v>
      </c>
      <c r="C5884" s="49">
        <f>'Actual Solar Data'!I5873</f>
        <v>401504</v>
      </c>
      <c r="D5884" s="45">
        <f>whlsecost_hourly_4002_202212!C16</f>
        <v>44896</v>
      </c>
      <c r="E5884" s="62">
        <f>whlsecost_hourly_4002_202212!D16</f>
        <v>10</v>
      </c>
      <c r="F5884" s="2">
        <f>whlsecost_hourly_4002_202212!F16</f>
        <v>41.15</v>
      </c>
      <c r="G5884" s="2">
        <f>whlsecost_hourly_4002_202212!X16</f>
        <v>2.86</v>
      </c>
      <c r="H5884" s="2">
        <f t="shared" si="187"/>
        <v>44.01</v>
      </c>
      <c r="I5884" s="94">
        <f t="shared" si="183"/>
        <v>1.2866667330405736E-2</v>
      </c>
    </row>
    <row r="5885" spans="1:9" x14ac:dyDescent="0.3">
      <c r="A5885" s="109">
        <v>44896</v>
      </c>
      <c r="B5885">
        <v>11</v>
      </c>
      <c r="C5885" s="49">
        <f>'Actual Solar Data'!I5874</f>
        <v>605765</v>
      </c>
      <c r="D5885" s="45">
        <f>whlsecost_hourly_4002_202212!C17</f>
        <v>44896</v>
      </c>
      <c r="E5885" s="62">
        <f>whlsecost_hourly_4002_202212!D17</f>
        <v>11</v>
      </c>
      <c r="F5885" s="2">
        <f>whlsecost_hourly_4002_202212!F17</f>
        <v>66.48</v>
      </c>
      <c r="G5885" s="2">
        <f>whlsecost_hourly_4002_202212!X17</f>
        <v>2.82</v>
      </c>
      <c r="H5885" s="2">
        <f t="shared" si="187"/>
        <v>69.3</v>
      </c>
      <c r="I5885" s="94">
        <f t="shared" si="183"/>
        <v>3.0567663164520257E-2</v>
      </c>
    </row>
    <row r="5886" spans="1:9" x14ac:dyDescent="0.3">
      <c r="A5886" s="109">
        <v>44896</v>
      </c>
      <c r="B5886">
        <v>12</v>
      </c>
      <c r="C5886" s="49">
        <f>'Actual Solar Data'!I5875</f>
        <v>330455</v>
      </c>
      <c r="D5886" s="45">
        <f>whlsecost_hourly_4002_202212!C18</f>
        <v>44896</v>
      </c>
      <c r="E5886" s="62">
        <f>whlsecost_hourly_4002_202212!D18</f>
        <v>12</v>
      </c>
      <c r="F5886" s="2">
        <f>whlsecost_hourly_4002_202212!F18</f>
        <v>62.65</v>
      </c>
      <c r="G5886" s="2">
        <f>whlsecost_hourly_4002_202212!X18</f>
        <v>2.8299999999999996</v>
      </c>
      <c r="H5886" s="2">
        <f t="shared" si="187"/>
        <v>65.48</v>
      </c>
      <c r="I5886" s="94">
        <f t="shared" si="183"/>
        <v>1.5755994684977726E-2</v>
      </c>
    </row>
    <row r="5887" spans="1:9" x14ac:dyDescent="0.3">
      <c r="A5887" s="109">
        <v>44896</v>
      </c>
      <c r="B5887">
        <v>13</v>
      </c>
      <c r="C5887" s="49">
        <f>'Actual Solar Data'!I5876</f>
        <v>142079</v>
      </c>
      <c r="D5887" s="45">
        <f>whlsecost_hourly_4002_202212!C19</f>
        <v>44896</v>
      </c>
      <c r="E5887" s="62">
        <f>whlsecost_hourly_4002_202212!D19</f>
        <v>13</v>
      </c>
      <c r="F5887" s="2">
        <f>whlsecost_hourly_4002_202212!F19</f>
        <v>63.44</v>
      </c>
      <c r="G5887" s="2">
        <f>whlsecost_hourly_4002_202212!X19</f>
        <v>2.84</v>
      </c>
      <c r="H5887" s="2">
        <f t="shared" si="187"/>
        <v>66.28</v>
      </c>
      <c r="I5887" s="94">
        <f t="shared" si="183"/>
        <v>6.8570484639062278E-3</v>
      </c>
    </row>
    <row r="5888" spans="1:9" x14ac:dyDescent="0.3">
      <c r="A5888" s="109">
        <v>44896</v>
      </c>
      <c r="B5888">
        <v>14</v>
      </c>
      <c r="C5888" s="49">
        <f>'Actual Solar Data'!I5877</f>
        <v>177585</v>
      </c>
      <c r="D5888" s="45">
        <f>whlsecost_hourly_4002_202212!C20</f>
        <v>44896</v>
      </c>
      <c r="E5888" s="62">
        <f>whlsecost_hourly_4002_202212!D20</f>
        <v>14</v>
      </c>
      <c r="F5888" s="2">
        <f>whlsecost_hourly_4002_202212!F20</f>
        <v>68.239999999999995</v>
      </c>
      <c r="G5888" s="2">
        <f>whlsecost_hourly_4002_202212!X20</f>
        <v>2.83</v>
      </c>
      <c r="H5888" s="2">
        <f t="shared" si="187"/>
        <v>71.069999999999993</v>
      </c>
      <c r="I5888" s="94">
        <f t="shared" si="183"/>
        <v>9.1900404415224818E-3</v>
      </c>
    </row>
    <row r="5889" spans="1:9" x14ac:dyDescent="0.3">
      <c r="A5889" s="109">
        <v>44896</v>
      </c>
      <c r="B5889">
        <v>15</v>
      </c>
      <c r="C5889" s="49">
        <f>'Actual Solar Data'!I5878</f>
        <v>118228</v>
      </c>
      <c r="D5889" s="45">
        <f>whlsecost_hourly_4002_202212!C21</f>
        <v>44896</v>
      </c>
      <c r="E5889" s="62">
        <f>whlsecost_hourly_4002_202212!D21</f>
        <v>15</v>
      </c>
      <c r="F5889" s="2">
        <f>whlsecost_hourly_4002_202212!F21</f>
        <v>72.12</v>
      </c>
      <c r="G5889" s="2">
        <f>whlsecost_hourly_4002_202212!X21</f>
        <v>2.81</v>
      </c>
      <c r="H5889" s="2">
        <f t="shared" si="187"/>
        <v>74.930000000000007</v>
      </c>
      <c r="I5889" s="94">
        <f t="shared" si="183"/>
        <v>6.4506117451280801E-3</v>
      </c>
    </row>
    <row r="5890" spans="1:9" x14ac:dyDescent="0.3">
      <c r="A5890" s="109">
        <v>44896</v>
      </c>
      <c r="B5890">
        <v>16</v>
      </c>
      <c r="C5890" s="49">
        <f>'Actual Solar Data'!I5879</f>
        <v>380</v>
      </c>
      <c r="D5890" s="45">
        <f>whlsecost_hourly_4002_202212!C22</f>
        <v>44896</v>
      </c>
      <c r="E5890" s="62">
        <f>whlsecost_hourly_4002_202212!D22</f>
        <v>16</v>
      </c>
      <c r="F5890" s="2">
        <f>whlsecost_hourly_4002_202212!F22</f>
        <v>93.32</v>
      </c>
      <c r="G5890" s="2">
        <f>whlsecost_hourly_4002_202212!X22</f>
        <v>2.8</v>
      </c>
      <c r="H5890" s="2">
        <f t="shared" si="187"/>
        <v>96.11999999999999</v>
      </c>
      <c r="I5890" s="94">
        <f t="shared" si="183"/>
        <v>2.6596358985571427E-5</v>
      </c>
    </row>
    <row r="5891" spans="1:9" x14ac:dyDescent="0.3">
      <c r="A5891" s="109">
        <v>44896</v>
      </c>
      <c r="B5891">
        <v>17</v>
      </c>
      <c r="C5891" s="49">
        <f>'Actual Solar Data'!I5880</f>
        <v>0</v>
      </c>
      <c r="D5891" s="45">
        <f>whlsecost_hourly_4002_202212!C23</f>
        <v>44896</v>
      </c>
      <c r="E5891" s="62">
        <f>whlsecost_hourly_4002_202212!D23</f>
        <v>17</v>
      </c>
      <c r="F5891" s="2">
        <f>whlsecost_hourly_4002_202212!F23</f>
        <v>146.01</v>
      </c>
      <c r="G5891" s="2">
        <f>whlsecost_hourly_4002_202212!X23</f>
        <v>4.05</v>
      </c>
      <c r="H5891" s="2">
        <f t="shared" si="187"/>
        <v>150.06</v>
      </c>
      <c r="I5891" s="94">
        <f t="shared" si="183"/>
        <v>0</v>
      </c>
    </row>
    <row r="5892" spans="1:9" x14ac:dyDescent="0.3">
      <c r="A5892" s="109">
        <v>44896</v>
      </c>
      <c r="B5892">
        <v>18</v>
      </c>
      <c r="C5892" s="49">
        <f>'Actual Solar Data'!I5881</f>
        <v>0</v>
      </c>
      <c r="D5892" s="45">
        <f>whlsecost_hourly_4002_202212!C24</f>
        <v>44896</v>
      </c>
      <c r="E5892" s="62">
        <f>whlsecost_hourly_4002_202212!D24</f>
        <v>18</v>
      </c>
      <c r="F5892" s="2">
        <f>whlsecost_hourly_4002_202212!F24</f>
        <v>143.38</v>
      </c>
      <c r="G5892" s="2">
        <f>whlsecost_hourly_4002_202212!X24</f>
        <v>3.97</v>
      </c>
      <c r="H5892" s="2">
        <f t="shared" si="187"/>
        <v>147.35</v>
      </c>
      <c r="I5892" s="94">
        <f t="shared" si="183"/>
        <v>0</v>
      </c>
    </row>
    <row r="5893" spans="1:9" x14ac:dyDescent="0.3">
      <c r="A5893" s="109">
        <v>44896</v>
      </c>
      <c r="B5893">
        <v>19</v>
      </c>
      <c r="C5893" s="49">
        <f>'Actual Solar Data'!I5882</f>
        <v>0</v>
      </c>
      <c r="D5893" s="45">
        <f>whlsecost_hourly_4002_202212!C25</f>
        <v>44896</v>
      </c>
      <c r="E5893" s="62">
        <f>whlsecost_hourly_4002_202212!D25</f>
        <v>19</v>
      </c>
      <c r="F5893" s="2">
        <f>whlsecost_hourly_4002_202212!F25</f>
        <v>105.99</v>
      </c>
      <c r="G5893" s="2">
        <f>whlsecost_hourly_4002_202212!X25</f>
        <v>2.91</v>
      </c>
      <c r="H5893" s="2">
        <f t="shared" si="187"/>
        <v>108.89999999999999</v>
      </c>
      <c r="I5893" s="94">
        <f t="shared" si="183"/>
        <v>0</v>
      </c>
    </row>
    <row r="5894" spans="1:9" x14ac:dyDescent="0.3">
      <c r="A5894" s="109">
        <v>44896</v>
      </c>
      <c r="B5894">
        <v>20</v>
      </c>
      <c r="C5894" s="49">
        <f>'Actual Solar Data'!I5883</f>
        <v>0</v>
      </c>
      <c r="D5894" s="45">
        <f>whlsecost_hourly_4002_202212!C26</f>
        <v>44896</v>
      </c>
      <c r="E5894" s="62">
        <f>whlsecost_hourly_4002_202212!D26</f>
        <v>20</v>
      </c>
      <c r="F5894" s="2">
        <f>whlsecost_hourly_4002_202212!F26</f>
        <v>111.57</v>
      </c>
      <c r="G5894" s="2">
        <f>whlsecost_hourly_4002_202212!X26</f>
        <v>2.9</v>
      </c>
      <c r="H5894" s="2">
        <f t="shared" si="187"/>
        <v>114.47</v>
      </c>
      <c r="I5894" s="94">
        <f t="shared" si="183"/>
        <v>0</v>
      </c>
    </row>
    <row r="5895" spans="1:9" x14ac:dyDescent="0.3">
      <c r="A5895" s="109">
        <v>44896</v>
      </c>
      <c r="B5895">
        <v>21</v>
      </c>
      <c r="C5895" s="49">
        <f>'Actual Solar Data'!I5884</f>
        <v>0</v>
      </c>
      <c r="D5895" s="45">
        <f>whlsecost_hourly_4002_202212!C27</f>
        <v>44896</v>
      </c>
      <c r="E5895" s="62">
        <f>whlsecost_hourly_4002_202212!D27</f>
        <v>21</v>
      </c>
      <c r="F5895" s="2">
        <f>whlsecost_hourly_4002_202212!F27</f>
        <v>94.29</v>
      </c>
      <c r="G5895" s="2">
        <f>whlsecost_hourly_4002_202212!X27</f>
        <v>2.85</v>
      </c>
      <c r="H5895" s="2">
        <f t="shared" si="187"/>
        <v>97.14</v>
      </c>
      <c r="I5895" s="94">
        <f t="shared" si="183"/>
        <v>0</v>
      </c>
    </row>
    <row r="5896" spans="1:9" x14ac:dyDescent="0.3">
      <c r="A5896" s="109">
        <v>44896</v>
      </c>
      <c r="B5896">
        <v>22</v>
      </c>
      <c r="C5896" s="49">
        <f>'Actual Solar Data'!I5885</f>
        <v>0</v>
      </c>
      <c r="D5896" s="45">
        <f>whlsecost_hourly_4002_202212!C28</f>
        <v>44896</v>
      </c>
      <c r="E5896" s="62">
        <f>whlsecost_hourly_4002_202212!D28</f>
        <v>22</v>
      </c>
      <c r="F5896" s="2">
        <f>whlsecost_hourly_4002_202212!F28</f>
        <v>76.88</v>
      </c>
      <c r="G5896" s="2">
        <f>whlsecost_hourly_4002_202212!X28</f>
        <v>2.7600000000000002</v>
      </c>
      <c r="H5896" s="2">
        <f t="shared" si="187"/>
        <v>79.64</v>
      </c>
      <c r="I5896" s="94">
        <f t="shared" si="183"/>
        <v>0</v>
      </c>
    </row>
    <row r="5897" spans="1:9" x14ac:dyDescent="0.3">
      <c r="A5897" s="109">
        <v>44896</v>
      </c>
      <c r="B5897">
        <v>23</v>
      </c>
      <c r="C5897" s="49">
        <f>'Actual Solar Data'!I5886</f>
        <v>0</v>
      </c>
      <c r="D5897" s="45">
        <f>whlsecost_hourly_4002_202212!C29</f>
        <v>44896</v>
      </c>
      <c r="E5897" s="62">
        <f>whlsecost_hourly_4002_202212!D29</f>
        <v>23</v>
      </c>
      <c r="F5897" s="2">
        <f>whlsecost_hourly_4002_202212!F29</f>
        <v>69.650000000000006</v>
      </c>
      <c r="G5897" s="2">
        <f>whlsecost_hourly_4002_202212!X29</f>
        <v>2.81</v>
      </c>
      <c r="H5897" s="2">
        <f t="shared" si="187"/>
        <v>72.460000000000008</v>
      </c>
      <c r="I5897" s="94">
        <f t="shared" si="183"/>
        <v>0</v>
      </c>
    </row>
    <row r="5898" spans="1:9" x14ac:dyDescent="0.3">
      <c r="A5898" s="109">
        <v>44896</v>
      </c>
      <c r="B5898">
        <v>24</v>
      </c>
      <c r="C5898" s="49">
        <f>'Actual Solar Data'!I5887</f>
        <v>0</v>
      </c>
      <c r="D5898" s="45">
        <f>whlsecost_hourly_4002_202212!C30</f>
        <v>44896</v>
      </c>
      <c r="E5898" s="62">
        <f>whlsecost_hourly_4002_202212!D30</f>
        <v>24</v>
      </c>
      <c r="F5898" s="2">
        <f>whlsecost_hourly_4002_202212!F30</f>
        <v>66.010000000000005</v>
      </c>
      <c r="G5898" s="2">
        <f>whlsecost_hourly_4002_202212!X30</f>
        <v>2.08</v>
      </c>
      <c r="H5898" s="2">
        <f t="shared" si="187"/>
        <v>68.09</v>
      </c>
      <c r="I5898" s="94">
        <f t="shared" si="183"/>
        <v>0</v>
      </c>
    </row>
    <row r="5899" spans="1:9" x14ac:dyDescent="0.3">
      <c r="A5899" s="109">
        <v>44897</v>
      </c>
      <c r="B5899">
        <v>1</v>
      </c>
      <c r="C5899" s="49">
        <f>'Actual Solar Data'!I5888</f>
        <v>0</v>
      </c>
      <c r="D5899" s="45">
        <f>whlsecost_hourly_4002_202212!C31</f>
        <v>44897</v>
      </c>
      <c r="E5899" s="62">
        <f>whlsecost_hourly_4002_202212!D31</f>
        <v>1</v>
      </c>
      <c r="F5899" s="2">
        <f>whlsecost_hourly_4002_202212!F31</f>
        <v>59.77</v>
      </c>
      <c r="G5899" s="2">
        <f>whlsecost_hourly_4002_202212!X31</f>
        <v>0.54</v>
      </c>
      <c r="H5899" s="2">
        <f t="shared" si="187"/>
        <v>60.31</v>
      </c>
      <c r="I5899" s="94">
        <f t="shared" si="183"/>
        <v>0</v>
      </c>
    </row>
    <row r="5900" spans="1:9" x14ac:dyDescent="0.3">
      <c r="A5900" s="109">
        <v>44897</v>
      </c>
      <c r="B5900">
        <v>2</v>
      </c>
      <c r="C5900" s="49">
        <f>'Actual Solar Data'!I5889</f>
        <v>0</v>
      </c>
      <c r="D5900" s="45">
        <f>whlsecost_hourly_4002_202212!C32</f>
        <v>44897</v>
      </c>
      <c r="E5900" s="62">
        <f>whlsecost_hourly_4002_202212!D32</f>
        <v>2</v>
      </c>
      <c r="F5900" s="2">
        <f>whlsecost_hourly_4002_202212!F32</f>
        <v>59.36</v>
      </c>
      <c r="G5900" s="2">
        <f>whlsecost_hourly_4002_202212!X32</f>
        <v>0.44</v>
      </c>
      <c r="H5900" s="2">
        <f t="shared" si="187"/>
        <v>59.8</v>
      </c>
      <c r="I5900" s="94">
        <f t="shared" si="183"/>
        <v>0</v>
      </c>
    </row>
    <row r="5901" spans="1:9" x14ac:dyDescent="0.3">
      <c r="A5901" s="109">
        <v>44897</v>
      </c>
      <c r="B5901">
        <v>3</v>
      </c>
      <c r="C5901" s="49">
        <f>'Actual Solar Data'!I5890</f>
        <v>0</v>
      </c>
      <c r="D5901" s="45">
        <f>whlsecost_hourly_4002_202212!C33</f>
        <v>44897</v>
      </c>
      <c r="E5901" s="62">
        <f>whlsecost_hourly_4002_202212!D33</f>
        <v>3</v>
      </c>
      <c r="F5901" s="2">
        <f>whlsecost_hourly_4002_202212!F33</f>
        <v>52.38</v>
      </c>
      <c r="G5901" s="2">
        <f>whlsecost_hourly_4002_202212!X33</f>
        <v>0.66999999999999993</v>
      </c>
      <c r="H5901" s="2">
        <f t="shared" si="187"/>
        <v>53.050000000000004</v>
      </c>
      <c r="I5901" s="94">
        <f t="shared" si="183"/>
        <v>0</v>
      </c>
    </row>
    <row r="5902" spans="1:9" x14ac:dyDescent="0.3">
      <c r="A5902" s="109">
        <v>44897</v>
      </c>
      <c r="B5902">
        <v>4</v>
      </c>
      <c r="C5902" s="49">
        <f>'Actual Solar Data'!I5891</f>
        <v>0</v>
      </c>
      <c r="D5902" s="45">
        <f>whlsecost_hourly_4002_202212!C34</f>
        <v>44897</v>
      </c>
      <c r="E5902" s="62">
        <f>whlsecost_hourly_4002_202212!D34</f>
        <v>4</v>
      </c>
      <c r="F5902" s="2">
        <f>whlsecost_hourly_4002_202212!F34</f>
        <v>51.75</v>
      </c>
      <c r="G5902" s="2">
        <f>whlsecost_hourly_4002_202212!X34</f>
        <v>1.1200000000000001</v>
      </c>
      <c r="H5902" s="2">
        <f t="shared" si="187"/>
        <v>52.87</v>
      </c>
      <c r="I5902" s="94">
        <f t="shared" si="183"/>
        <v>0</v>
      </c>
    </row>
    <row r="5903" spans="1:9" x14ac:dyDescent="0.3">
      <c r="A5903" s="109">
        <v>44897</v>
      </c>
      <c r="B5903">
        <v>5</v>
      </c>
      <c r="C5903" s="49">
        <f>'Actual Solar Data'!I5892</f>
        <v>0</v>
      </c>
      <c r="D5903" s="45">
        <f>whlsecost_hourly_4002_202212!C35</f>
        <v>44897</v>
      </c>
      <c r="E5903" s="62">
        <f>whlsecost_hourly_4002_202212!D35</f>
        <v>5</v>
      </c>
      <c r="F5903" s="2">
        <f>whlsecost_hourly_4002_202212!F35</f>
        <v>54.24</v>
      </c>
      <c r="G5903" s="2">
        <f>whlsecost_hourly_4002_202212!X35</f>
        <v>1.1399999999999999</v>
      </c>
      <c r="H5903" s="2">
        <f t="shared" si="187"/>
        <v>55.38</v>
      </c>
      <c r="I5903" s="94">
        <f t="shared" si="183"/>
        <v>0</v>
      </c>
    </row>
    <row r="5904" spans="1:9" x14ac:dyDescent="0.3">
      <c r="A5904" s="109">
        <v>44897</v>
      </c>
      <c r="B5904">
        <v>6</v>
      </c>
      <c r="C5904" s="49">
        <f>'Actual Solar Data'!I5893</f>
        <v>0</v>
      </c>
      <c r="D5904" s="45">
        <f>whlsecost_hourly_4002_202212!C36</f>
        <v>44897</v>
      </c>
      <c r="E5904" s="62">
        <f>whlsecost_hourly_4002_202212!D36</f>
        <v>6</v>
      </c>
      <c r="F5904" s="2">
        <f>whlsecost_hourly_4002_202212!F36</f>
        <v>61.44</v>
      </c>
      <c r="G5904" s="2">
        <f>whlsecost_hourly_4002_202212!X36</f>
        <v>0.95</v>
      </c>
      <c r="H5904" s="2">
        <f t="shared" si="187"/>
        <v>62.39</v>
      </c>
      <c r="I5904" s="94">
        <f t="shared" si="183"/>
        <v>0</v>
      </c>
    </row>
    <row r="5905" spans="1:9" x14ac:dyDescent="0.3">
      <c r="A5905" s="109">
        <v>44897</v>
      </c>
      <c r="B5905">
        <v>7</v>
      </c>
      <c r="C5905" s="49">
        <f>'Actual Solar Data'!I5894</f>
        <v>0</v>
      </c>
      <c r="D5905" s="45">
        <f>whlsecost_hourly_4002_202212!C37</f>
        <v>44897</v>
      </c>
      <c r="E5905" s="62">
        <f>whlsecost_hourly_4002_202212!D37</f>
        <v>7</v>
      </c>
      <c r="F5905" s="2">
        <f>whlsecost_hourly_4002_202212!F37</f>
        <v>80.75</v>
      </c>
      <c r="G5905" s="2">
        <f>whlsecost_hourly_4002_202212!X37</f>
        <v>0.85000000000000009</v>
      </c>
      <c r="H5905" s="2">
        <f t="shared" si="187"/>
        <v>81.599999999999994</v>
      </c>
      <c r="I5905" s="94">
        <f t="shared" si="183"/>
        <v>0</v>
      </c>
    </row>
    <row r="5906" spans="1:9" x14ac:dyDescent="0.3">
      <c r="A5906" s="109">
        <v>44897</v>
      </c>
      <c r="B5906">
        <v>8</v>
      </c>
      <c r="C5906" s="49">
        <f>'Actual Solar Data'!I5895</f>
        <v>370</v>
      </c>
      <c r="D5906" s="45">
        <f>whlsecost_hourly_4002_202212!C38</f>
        <v>44897</v>
      </c>
      <c r="E5906" s="62">
        <f>whlsecost_hourly_4002_202212!D38</f>
        <v>8</v>
      </c>
      <c r="F5906" s="2">
        <f>whlsecost_hourly_4002_202212!F38</f>
        <v>85.83</v>
      </c>
      <c r="G5906" s="2">
        <f>whlsecost_hourly_4002_202212!X38</f>
        <v>1.6300000000000001</v>
      </c>
      <c r="H5906" s="2">
        <f t="shared" si="187"/>
        <v>87.46</v>
      </c>
      <c r="I5906" s="94">
        <f t="shared" si="183"/>
        <v>2.3563295224305378E-5</v>
      </c>
    </row>
    <row r="5907" spans="1:9" x14ac:dyDescent="0.3">
      <c r="A5907" s="109">
        <v>44897</v>
      </c>
      <c r="B5907">
        <v>9</v>
      </c>
      <c r="C5907" s="49">
        <f>'Actual Solar Data'!I5896</f>
        <v>226573</v>
      </c>
      <c r="D5907" s="45">
        <f>whlsecost_hourly_4002_202212!C39</f>
        <v>44897</v>
      </c>
      <c r="E5907" s="62">
        <f>whlsecost_hourly_4002_202212!D39</f>
        <v>9</v>
      </c>
      <c r="F5907" s="2">
        <f>whlsecost_hourly_4002_202212!F39</f>
        <v>86.19</v>
      </c>
      <c r="G5907" s="2">
        <f>whlsecost_hourly_4002_202212!X39</f>
        <v>1.3</v>
      </c>
      <c r="H5907" s="2">
        <f t="shared" si="187"/>
        <v>87.49</v>
      </c>
      <c r="I5907" s="94">
        <f t="shared" ref="I5907:I5970" si="188">C5907*H5907/$C$17</f>
        <v>1.4434156145822922E-2</v>
      </c>
    </row>
    <row r="5908" spans="1:9" x14ac:dyDescent="0.3">
      <c r="A5908" s="109">
        <v>44897</v>
      </c>
      <c r="B5908">
        <v>10</v>
      </c>
      <c r="C5908" s="49">
        <f>'Actual Solar Data'!I5897</f>
        <v>395133</v>
      </c>
      <c r="D5908" s="45">
        <f>whlsecost_hourly_4002_202212!C40</f>
        <v>44897</v>
      </c>
      <c r="E5908" s="62">
        <f>whlsecost_hourly_4002_202212!D40</f>
        <v>10</v>
      </c>
      <c r="F5908" s="2">
        <f>whlsecost_hourly_4002_202212!F40</f>
        <v>70.91</v>
      </c>
      <c r="G5908" s="2">
        <f>whlsecost_hourly_4002_202212!X40</f>
        <v>1.29</v>
      </c>
      <c r="H5908" s="2">
        <f t="shared" si="187"/>
        <v>72.2</v>
      </c>
      <c r="I5908" s="94">
        <f t="shared" si="188"/>
        <v>2.077329205013214E-2</v>
      </c>
    </row>
    <row r="5909" spans="1:9" x14ac:dyDescent="0.3">
      <c r="A5909" s="109">
        <v>44897</v>
      </c>
      <c r="B5909">
        <v>11</v>
      </c>
      <c r="C5909" s="49">
        <f>'Actual Solar Data'!I5898</f>
        <v>564396</v>
      </c>
      <c r="D5909" s="45">
        <f>whlsecost_hourly_4002_202212!C41</f>
        <v>44897</v>
      </c>
      <c r="E5909" s="62">
        <f>whlsecost_hourly_4002_202212!D41</f>
        <v>11</v>
      </c>
      <c r="F5909" s="2">
        <f>whlsecost_hourly_4002_202212!F41</f>
        <v>50.11</v>
      </c>
      <c r="G5909" s="2">
        <f>whlsecost_hourly_4002_202212!X41</f>
        <v>1.26</v>
      </c>
      <c r="H5909" s="2">
        <f t="shared" si="187"/>
        <v>51.37</v>
      </c>
      <c r="I5909" s="94">
        <f t="shared" si="188"/>
        <v>2.1111462508998532E-2</v>
      </c>
    </row>
    <row r="5910" spans="1:9" x14ac:dyDescent="0.3">
      <c r="A5910" s="109">
        <v>44897</v>
      </c>
      <c r="B5910">
        <v>12</v>
      </c>
      <c r="C5910" s="49">
        <f>'Actual Solar Data'!I5899</f>
        <v>662971</v>
      </c>
      <c r="D5910" s="45">
        <f>whlsecost_hourly_4002_202212!C42</f>
        <v>44897</v>
      </c>
      <c r="E5910" s="62">
        <f>whlsecost_hourly_4002_202212!D42</f>
        <v>12</v>
      </c>
      <c r="F5910" s="2">
        <f>whlsecost_hourly_4002_202212!F42</f>
        <v>48.72</v>
      </c>
      <c r="G5910" s="2">
        <f>whlsecost_hourly_4002_202212!X42</f>
        <v>1.28</v>
      </c>
      <c r="H5910" s="2">
        <f t="shared" si="187"/>
        <v>50</v>
      </c>
      <c r="I5910" s="94">
        <f t="shared" si="188"/>
        <v>2.4137337529052606E-2</v>
      </c>
    </row>
    <row r="5911" spans="1:9" x14ac:dyDescent="0.3">
      <c r="A5911" s="109">
        <v>44897</v>
      </c>
      <c r="B5911">
        <v>13</v>
      </c>
      <c r="C5911" s="49">
        <f>'Actual Solar Data'!I5900</f>
        <v>602446</v>
      </c>
      <c r="D5911" s="45">
        <f>whlsecost_hourly_4002_202212!C43</f>
        <v>44897</v>
      </c>
      <c r="E5911" s="62">
        <f>whlsecost_hourly_4002_202212!D43</f>
        <v>13</v>
      </c>
      <c r="F5911" s="2">
        <f>whlsecost_hourly_4002_202212!F43</f>
        <v>49.84</v>
      </c>
      <c r="G5911" s="2">
        <f>whlsecost_hourly_4002_202212!X43</f>
        <v>1.58</v>
      </c>
      <c r="H5911" s="2">
        <f t="shared" si="187"/>
        <v>51.42</v>
      </c>
      <c r="I5911" s="94">
        <f t="shared" si="188"/>
        <v>2.2556672027081743E-2</v>
      </c>
    </row>
    <row r="5912" spans="1:9" x14ac:dyDescent="0.3">
      <c r="A5912" s="109">
        <v>44897</v>
      </c>
      <c r="B5912">
        <v>14</v>
      </c>
      <c r="C5912" s="49">
        <f>'Actual Solar Data'!I5901</f>
        <v>341832</v>
      </c>
      <c r="D5912" s="45">
        <f>whlsecost_hourly_4002_202212!C44</f>
        <v>44897</v>
      </c>
      <c r="E5912" s="62">
        <f>whlsecost_hourly_4002_202212!D44</f>
        <v>14</v>
      </c>
      <c r="F5912" s="2">
        <f>whlsecost_hourly_4002_202212!F44</f>
        <v>48.42</v>
      </c>
      <c r="G5912" s="2">
        <f>whlsecost_hourly_4002_202212!X44</f>
        <v>1.28</v>
      </c>
      <c r="H5912" s="2">
        <f t="shared" si="187"/>
        <v>49.7</v>
      </c>
      <c r="I5912" s="94">
        <f t="shared" si="188"/>
        <v>1.2370690235406562E-2</v>
      </c>
    </row>
    <row r="5913" spans="1:9" x14ac:dyDescent="0.3">
      <c r="A5913" s="109">
        <v>44897</v>
      </c>
      <c r="B5913">
        <v>15</v>
      </c>
      <c r="C5913" s="49">
        <f>'Actual Solar Data'!I5902</f>
        <v>396997</v>
      </c>
      <c r="D5913" s="45">
        <f>whlsecost_hourly_4002_202212!C45</f>
        <v>44897</v>
      </c>
      <c r="E5913" s="62">
        <f>whlsecost_hourly_4002_202212!D45</f>
        <v>15</v>
      </c>
      <c r="F5913" s="2">
        <f>whlsecost_hourly_4002_202212!F45</f>
        <v>69.44</v>
      </c>
      <c r="G5913" s="2">
        <f>whlsecost_hourly_4002_202212!X45</f>
        <v>1.3199999999999998</v>
      </c>
      <c r="H5913" s="2">
        <f t="shared" si="187"/>
        <v>70.759999999999991</v>
      </c>
      <c r="I5913" s="94">
        <f t="shared" si="188"/>
        <v>2.0455018501190154E-2</v>
      </c>
    </row>
    <row r="5914" spans="1:9" x14ac:dyDescent="0.3">
      <c r="A5914" s="109">
        <v>44897</v>
      </c>
      <c r="B5914">
        <v>16</v>
      </c>
      <c r="C5914" s="49">
        <f>'Actual Solar Data'!I5903</f>
        <v>227978</v>
      </c>
      <c r="D5914" s="45">
        <f>whlsecost_hourly_4002_202212!C46</f>
        <v>44897</v>
      </c>
      <c r="E5914" s="62">
        <f>whlsecost_hourly_4002_202212!D46</f>
        <v>16</v>
      </c>
      <c r="F5914" s="2">
        <f>whlsecost_hourly_4002_202212!F46</f>
        <v>78.62</v>
      </c>
      <c r="G5914" s="2">
        <f>whlsecost_hourly_4002_202212!X46</f>
        <v>1.4</v>
      </c>
      <c r="H5914" s="2">
        <f t="shared" si="187"/>
        <v>80.02000000000001</v>
      </c>
      <c r="I5914" s="94">
        <f t="shared" si="188"/>
        <v>1.32836160391502E-2</v>
      </c>
    </row>
    <row r="5915" spans="1:9" x14ac:dyDescent="0.3">
      <c r="A5915" s="109">
        <v>44897</v>
      </c>
      <c r="B5915">
        <v>17</v>
      </c>
      <c r="C5915" s="49">
        <f>'Actual Solar Data'!I5904</f>
        <v>0</v>
      </c>
      <c r="D5915" s="45">
        <f>whlsecost_hourly_4002_202212!C47</f>
        <v>44897</v>
      </c>
      <c r="E5915" s="62">
        <f>whlsecost_hourly_4002_202212!D47</f>
        <v>17</v>
      </c>
      <c r="F5915" s="2">
        <f>whlsecost_hourly_4002_202212!F47</f>
        <v>83.94</v>
      </c>
      <c r="G5915" s="2">
        <f>whlsecost_hourly_4002_202212!X47</f>
        <v>1.42</v>
      </c>
      <c r="H5915" s="2">
        <f t="shared" si="187"/>
        <v>85.36</v>
      </c>
      <c r="I5915" s="94">
        <f t="shared" si="188"/>
        <v>0</v>
      </c>
    </row>
    <row r="5916" spans="1:9" x14ac:dyDescent="0.3">
      <c r="A5916" s="109">
        <v>44897</v>
      </c>
      <c r="B5916">
        <v>18</v>
      </c>
      <c r="C5916" s="49">
        <f>'Actual Solar Data'!I5905</f>
        <v>0</v>
      </c>
      <c r="D5916" s="45">
        <f>whlsecost_hourly_4002_202212!C48</f>
        <v>44897</v>
      </c>
      <c r="E5916" s="62">
        <f>whlsecost_hourly_4002_202212!D48</f>
        <v>18</v>
      </c>
      <c r="F5916" s="2">
        <f>whlsecost_hourly_4002_202212!F48</f>
        <v>95.13</v>
      </c>
      <c r="G5916" s="2">
        <f>whlsecost_hourly_4002_202212!X48</f>
        <v>1.5</v>
      </c>
      <c r="H5916" s="2">
        <f t="shared" si="187"/>
        <v>96.63</v>
      </c>
      <c r="I5916" s="94">
        <f t="shared" si="188"/>
        <v>0</v>
      </c>
    </row>
    <row r="5917" spans="1:9" x14ac:dyDescent="0.3">
      <c r="A5917" s="109">
        <v>44897</v>
      </c>
      <c r="B5917">
        <v>19</v>
      </c>
      <c r="C5917" s="49">
        <f>'Actual Solar Data'!I5906</f>
        <v>0</v>
      </c>
      <c r="D5917" s="45">
        <f>whlsecost_hourly_4002_202212!C49</f>
        <v>44897</v>
      </c>
      <c r="E5917" s="62">
        <f>whlsecost_hourly_4002_202212!D49</f>
        <v>19</v>
      </c>
      <c r="F5917" s="2">
        <f>whlsecost_hourly_4002_202212!F49</f>
        <v>91.18</v>
      </c>
      <c r="G5917" s="2">
        <f>whlsecost_hourly_4002_202212!X49</f>
        <v>1.66</v>
      </c>
      <c r="H5917" s="2">
        <f t="shared" si="187"/>
        <v>92.84</v>
      </c>
      <c r="I5917" s="94">
        <f t="shared" si="188"/>
        <v>0</v>
      </c>
    </row>
    <row r="5918" spans="1:9" x14ac:dyDescent="0.3">
      <c r="A5918" s="109">
        <v>44897</v>
      </c>
      <c r="B5918">
        <v>20</v>
      </c>
      <c r="C5918" s="49">
        <f>'Actual Solar Data'!I5907</f>
        <v>0</v>
      </c>
      <c r="D5918" s="45">
        <f>whlsecost_hourly_4002_202212!C50</f>
        <v>44897</v>
      </c>
      <c r="E5918" s="62">
        <f>whlsecost_hourly_4002_202212!D50</f>
        <v>20</v>
      </c>
      <c r="F5918" s="2">
        <f>whlsecost_hourly_4002_202212!F50</f>
        <v>63.39</v>
      </c>
      <c r="G5918" s="2">
        <f>whlsecost_hourly_4002_202212!X50</f>
        <v>1.53</v>
      </c>
      <c r="H5918" s="2">
        <f t="shared" si="187"/>
        <v>64.92</v>
      </c>
      <c r="I5918" s="94">
        <f t="shared" si="188"/>
        <v>0</v>
      </c>
    </row>
    <row r="5919" spans="1:9" x14ac:dyDescent="0.3">
      <c r="A5919" s="109">
        <v>44897</v>
      </c>
      <c r="B5919">
        <v>21</v>
      </c>
      <c r="C5919" s="49">
        <f>'Actual Solar Data'!I5908</f>
        <v>0</v>
      </c>
      <c r="D5919" s="45">
        <f>whlsecost_hourly_4002_202212!C51</f>
        <v>44897</v>
      </c>
      <c r="E5919" s="62">
        <f>whlsecost_hourly_4002_202212!D51</f>
        <v>21</v>
      </c>
      <c r="F5919" s="2">
        <f>whlsecost_hourly_4002_202212!F51</f>
        <v>49.96</v>
      </c>
      <c r="G5919" s="2">
        <f>whlsecost_hourly_4002_202212!X51</f>
        <v>1.21</v>
      </c>
      <c r="H5919" s="2">
        <f t="shared" si="187"/>
        <v>51.17</v>
      </c>
      <c r="I5919" s="94">
        <f t="shared" si="188"/>
        <v>0</v>
      </c>
    </row>
    <row r="5920" spans="1:9" x14ac:dyDescent="0.3">
      <c r="A5920" s="109">
        <v>44897</v>
      </c>
      <c r="B5920">
        <v>22</v>
      </c>
      <c r="C5920" s="49">
        <f>'Actual Solar Data'!I5909</f>
        <v>0</v>
      </c>
      <c r="D5920" s="45">
        <f>whlsecost_hourly_4002_202212!C52</f>
        <v>44897</v>
      </c>
      <c r="E5920" s="62">
        <f>whlsecost_hourly_4002_202212!D52</f>
        <v>22</v>
      </c>
      <c r="F5920" s="2">
        <f>whlsecost_hourly_4002_202212!F52</f>
        <v>47.45</v>
      </c>
      <c r="G5920" s="2">
        <f>whlsecost_hourly_4002_202212!X52</f>
        <v>1.81</v>
      </c>
      <c r="H5920" s="2">
        <f t="shared" si="187"/>
        <v>49.260000000000005</v>
      </c>
      <c r="I5920" s="94">
        <f t="shared" si="188"/>
        <v>0</v>
      </c>
    </row>
    <row r="5921" spans="1:9" x14ac:dyDescent="0.3">
      <c r="A5921" s="109">
        <v>44897</v>
      </c>
      <c r="B5921">
        <v>23</v>
      </c>
      <c r="C5921" s="49">
        <f>'Actual Solar Data'!I5910</f>
        <v>0</v>
      </c>
      <c r="D5921" s="45">
        <f>whlsecost_hourly_4002_202212!C53</f>
        <v>44897</v>
      </c>
      <c r="E5921" s="62">
        <f>whlsecost_hourly_4002_202212!D53</f>
        <v>23</v>
      </c>
      <c r="F5921" s="2">
        <f>whlsecost_hourly_4002_202212!F53</f>
        <v>46.32</v>
      </c>
      <c r="G5921" s="2">
        <f>whlsecost_hourly_4002_202212!X53</f>
        <v>1.53</v>
      </c>
      <c r="H5921" s="2">
        <f t="shared" si="187"/>
        <v>47.85</v>
      </c>
      <c r="I5921" s="94">
        <f t="shared" si="188"/>
        <v>0</v>
      </c>
    </row>
    <row r="5922" spans="1:9" x14ac:dyDescent="0.3">
      <c r="A5922" s="109">
        <v>44897</v>
      </c>
      <c r="B5922">
        <v>24</v>
      </c>
      <c r="C5922" s="49">
        <f>'Actual Solar Data'!I5911</f>
        <v>0</v>
      </c>
      <c r="D5922" s="45">
        <f>whlsecost_hourly_4002_202212!C54</f>
        <v>44897</v>
      </c>
      <c r="E5922" s="62">
        <f>whlsecost_hourly_4002_202212!D54</f>
        <v>24</v>
      </c>
      <c r="F5922" s="2">
        <f>whlsecost_hourly_4002_202212!F54</f>
        <v>43.89</v>
      </c>
      <c r="G5922" s="2">
        <f>whlsecost_hourly_4002_202212!X54</f>
        <v>0.77</v>
      </c>
      <c r="H5922" s="2">
        <f t="shared" si="187"/>
        <v>44.660000000000004</v>
      </c>
      <c r="I5922" s="94">
        <f t="shared" si="188"/>
        <v>0</v>
      </c>
    </row>
    <row r="5923" spans="1:9" x14ac:dyDescent="0.3">
      <c r="A5923" s="109">
        <v>44898</v>
      </c>
      <c r="B5923">
        <v>1</v>
      </c>
      <c r="C5923" s="49">
        <f>'Actual Solar Data'!I5912</f>
        <v>0</v>
      </c>
      <c r="D5923" s="45">
        <f>whlsecost_hourly_4002_202212!C55</f>
        <v>44898</v>
      </c>
      <c r="E5923" s="62">
        <f>whlsecost_hourly_4002_202212!D55</f>
        <v>1</v>
      </c>
      <c r="F5923" s="2">
        <f>whlsecost_hourly_4002_202212!F55</f>
        <v>29.68</v>
      </c>
      <c r="G5923" s="2">
        <f>whlsecost_hourly_4002_202212!X55</f>
        <v>0.3</v>
      </c>
      <c r="H5923" s="2">
        <f t="shared" si="187"/>
        <v>29.98</v>
      </c>
      <c r="I5923" s="94">
        <f t="shared" si="188"/>
        <v>0</v>
      </c>
    </row>
    <row r="5924" spans="1:9" x14ac:dyDescent="0.3">
      <c r="A5924" s="109">
        <v>44898</v>
      </c>
      <c r="B5924">
        <v>2</v>
      </c>
      <c r="C5924" s="49">
        <f>'Actual Solar Data'!I5913</f>
        <v>0</v>
      </c>
      <c r="D5924" s="45">
        <f>whlsecost_hourly_4002_202212!C56</f>
        <v>44898</v>
      </c>
      <c r="E5924" s="62">
        <f>whlsecost_hourly_4002_202212!D56</f>
        <v>2</v>
      </c>
      <c r="F5924" s="2">
        <f>whlsecost_hourly_4002_202212!F56</f>
        <v>17.440000000000001</v>
      </c>
      <c r="G5924" s="2">
        <f>whlsecost_hourly_4002_202212!X56</f>
        <v>0.29000000000000004</v>
      </c>
      <c r="H5924" s="2">
        <f t="shared" si="187"/>
        <v>17.73</v>
      </c>
      <c r="I5924" s="94">
        <f t="shared" si="188"/>
        <v>0</v>
      </c>
    </row>
    <row r="5925" spans="1:9" x14ac:dyDescent="0.3">
      <c r="A5925" s="109">
        <v>44898</v>
      </c>
      <c r="B5925">
        <v>3</v>
      </c>
      <c r="C5925" s="49">
        <f>'Actual Solar Data'!I5914</f>
        <v>0</v>
      </c>
      <c r="D5925" s="45">
        <f>whlsecost_hourly_4002_202212!C57</f>
        <v>44898</v>
      </c>
      <c r="E5925" s="62">
        <f>whlsecost_hourly_4002_202212!D57</f>
        <v>3</v>
      </c>
      <c r="F5925" s="2">
        <f>whlsecost_hourly_4002_202212!F57</f>
        <v>14.42</v>
      </c>
      <c r="G5925" s="2">
        <f>whlsecost_hourly_4002_202212!X57</f>
        <v>0.45999999999999996</v>
      </c>
      <c r="H5925" s="2">
        <f t="shared" si="187"/>
        <v>14.879999999999999</v>
      </c>
      <c r="I5925" s="94">
        <f t="shared" si="188"/>
        <v>0</v>
      </c>
    </row>
    <row r="5926" spans="1:9" x14ac:dyDescent="0.3">
      <c r="A5926" s="109">
        <v>44898</v>
      </c>
      <c r="B5926">
        <v>4</v>
      </c>
      <c r="C5926" s="49">
        <f>'Actual Solar Data'!I5915</f>
        <v>0</v>
      </c>
      <c r="D5926" s="45">
        <f>whlsecost_hourly_4002_202212!C58</f>
        <v>44898</v>
      </c>
      <c r="E5926" s="62">
        <f>whlsecost_hourly_4002_202212!D58</f>
        <v>4</v>
      </c>
      <c r="F5926" s="2">
        <f>whlsecost_hourly_4002_202212!F58</f>
        <v>24.6</v>
      </c>
      <c r="G5926" s="2">
        <f>whlsecost_hourly_4002_202212!X58</f>
        <v>0.31</v>
      </c>
      <c r="H5926" s="2">
        <f t="shared" si="187"/>
        <v>24.91</v>
      </c>
      <c r="I5926" s="94">
        <f t="shared" si="188"/>
        <v>0</v>
      </c>
    </row>
    <row r="5927" spans="1:9" x14ac:dyDescent="0.3">
      <c r="A5927" s="109">
        <v>44898</v>
      </c>
      <c r="B5927">
        <v>5</v>
      </c>
      <c r="C5927" s="49">
        <f>'Actual Solar Data'!I5916</f>
        <v>0</v>
      </c>
      <c r="D5927" s="45">
        <f>whlsecost_hourly_4002_202212!C59</f>
        <v>44898</v>
      </c>
      <c r="E5927" s="62">
        <f>whlsecost_hourly_4002_202212!D59</f>
        <v>5</v>
      </c>
      <c r="F5927" s="2">
        <f>whlsecost_hourly_4002_202212!F59</f>
        <v>25.13</v>
      </c>
      <c r="G5927" s="2">
        <f>whlsecost_hourly_4002_202212!X59</f>
        <v>0.27</v>
      </c>
      <c r="H5927" s="2">
        <f t="shared" si="187"/>
        <v>25.4</v>
      </c>
      <c r="I5927" s="94">
        <f t="shared" si="188"/>
        <v>0</v>
      </c>
    </row>
    <row r="5928" spans="1:9" x14ac:dyDescent="0.3">
      <c r="A5928" s="109">
        <v>44898</v>
      </c>
      <c r="B5928">
        <v>6</v>
      </c>
      <c r="C5928" s="49">
        <f>'Actual Solar Data'!I5917</f>
        <v>0</v>
      </c>
      <c r="D5928" s="45">
        <f>whlsecost_hourly_4002_202212!C60</f>
        <v>44898</v>
      </c>
      <c r="E5928" s="62">
        <f>whlsecost_hourly_4002_202212!D60</f>
        <v>6</v>
      </c>
      <c r="F5928" s="2">
        <f>whlsecost_hourly_4002_202212!F60</f>
        <v>18.989999999999998</v>
      </c>
      <c r="G5928" s="2">
        <f>whlsecost_hourly_4002_202212!X60</f>
        <v>0.43999999999999995</v>
      </c>
      <c r="H5928" s="2">
        <f t="shared" si="187"/>
        <v>19.43</v>
      </c>
      <c r="I5928" s="94">
        <f t="shared" si="188"/>
        <v>0</v>
      </c>
    </row>
    <row r="5929" spans="1:9" x14ac:dyDescent="0.3">
      <c r="A5929" s="109">
        <v>44898</v>
      </c>
      <c r="B5929">
        <v>7</v>
      </c>
      <c r="C5929" s="49">
        <f>'Actual Solar Data'!I5918</f>
        <v>0</v>
      </c>
      <c r="D5929" s="45">
        <f>whlsecost_hourly_4002_202212!C61</f>
        <v>44898</v>
      </c>
      <c r="E5929" s="62">
        <f>whlsecost_hourly_4002_202212!D61</f>
        <v>7</v>
      </c>
      <c r="F5929" s="2">
        <f>whlsecost_hourly_4002_202212!F61</f>
        <v>27.79</v>
      </c>
      <c r="G5929" s="2">
        <f>whlsecost_hourly_4002_202212!X61</f>
        <v>0.32999999999999996</v>
      </c>
      <c r="H5929" s="2">
        <f t="shared" si="187"/>
        <v>28.119999999999997</v>
      </c>
      <c r="I5929" s="94">
        <f t="shared" si="188"/>
        <v>0</v>
      </c>
    </row>
    <row r="5930" spans="1:9" x14ac:dyDescent="0.3">
      <c r="A5930" s="109">
        <v>44898</v>
      </c>
      <c r="B5930">
        <v>8</v>
      </c>
      <c r="C5930" s="49">
        <f>'Actual Solar Data'!I5919</f>
        <v>0</v>
      </c>
      <c r="D5930" s="45">
        <f>whlsecost_hourly_4002_202212!C62</f>
        <v>44898</v>
      </c>
      <c r="E5930" s="62">
        <f>whlsecost_hourly_4002_202212!D62</f>
        <v>8</v>
      </c>
      <c r="F5930" s="2">
        <f>whlsecost_hourly_4002_202212!F62</f>
        <v>27.18</v>
      </c>
      <c r="G5930" s="2">
        <f>whlsecost_hourly_4002_202212!X62</f>
        <v>0.33999999999999997</v>
      </c>
      <c r="H5930" s="2">
        <f t="shared" si="187"/>
        <v>27.52</v>
      </c>
      <c r="I5930" s="94">
        <f t="shared" si="188"/>
        <v>0</v>
      </c>
    </row>
    <row r="5931" spans="1:9" x14ac:dyDescent="0.3">
      <c r="A5931" s="109">
        <v>44898</v>
      </c>
      <c r="B5931">
        <v>9</v>
      </c>
      <c r="C5931" s="49">
        <f>'Actual Solar Data'!I5920</f>
        <v>130</v>
      </c>
      <c r="D5931" s="45">
        <f>whlsecost_hourly_4002_202212!C63</f>
        <v>44898</v>
      </c>
      <c r="E5931" s="62">
        <f>whlsecost_hourly_4002_202212!D63</f>
        <v>9</v>
      </c>
      <c r="F5931" s="2">
        <f>whlsecost_hourly_4002_202212!F63</f>
        <v>38.159999999999997</v>
      </c>
      <c r="G5931" s="2">
        <f>whlsecost_hourly_4002_202212!X63</f>
        <v>0.48</v>
      </c>
      <c r="H5931" s="2">
        <f t="shared" si="187"/>
        <v>38.639999999999993</v>
      </c>
      <c r="I5931" s="94">
        <f t="shared" si="188"/>
        <v>3.6576765462120369E-6</v>
      </c>
    </row>
    <row r="5932" spans="1:9" x14ac:dyDescent="0.3">
      <c r="A5932" s="109">
        <v>44898</v>
      </c>
      <c r="B5932">
        <v>10</v>
      </c>
      <c r="C5932" s="49">
        <f>'Actual Solar Data'!I5921</f>
        <v>200</v>
      </c>
      <c r="D5932" s="45">
        <f>whlsecost_hourly_4002_202212!C64</f>
        <v>44898</v>
      </c>
      <c r="E5932" s="62">
        <f>whlsecost_hourly_4002_202212!D64</f>
        <v>10</v>
      </c>
      <c r="F5932" s="2">
        <f>whlsecost_hourly_4002_202212!F64</f>
        <v>38.909999999999997</v>
      </c>
      <c r="G5932" s="2">
        <f>whlsecost_hourly_4002_202212!X64</f>
        <v>0.85</v>
      </c>
      <c r="H5932" s="2">
        <f t="shared" si="187"/>
        <v>39.76</v>
      </c>
      <c r="I5932" s="94">
        <f t="shared" si="188"/>
        <v>5.7903017788417989E-6</v>
      </c>
    </row>
    <row r="5933" spans="1:9" x14ac:dyDescent="0.3">
      <c r="A5933" s="109">
        <v>44898</v>
      </c>
      <c r="B5933">
        <v>11</v>
      </c>
      <c r="C5933" s="49">
        <f>'Actual Solar Data'!I5922</f>
        <v>363</v>
      </c>
      <c r="D5933" s="45">
        <f>whlsecost_hourly_4002_202212!C65</f>
        <v>44898</v>
      </c>
      <c r="E5933" s="62">
        <f>whlsecost_hourly_4002_202212!D65</f>
        <v>11</v>
      </c>
      <c r="F5933" s="2">
        <f>whlsecost_hourly_4002_202212!F65</f>
        <v>45.26</v>
      </c>
      <c r="G5933" s="2">
        <f>whlsecost_hourly_4002_202212!X65</f>
        <v>0.29000000000000004</v>
      </c>
      <c r="H5933" s="2">
        <f t="shared" si="187"/>
        <v>45.55</v>
      </c>
      <c r="I5933" s="94">
        <f t="shared" si="188"/>
        <v>1.2039815556781506E-5</v>
      </c>
    </row>
    <row r="5934" spans="1:9" x14ac:dyDescent="0.3">
      <c r="A5934" s="109">
        <v>44898</v>
      </c>
      <c r="B5934">
        <v>12</v>
      </c>
      <c r="C5934" s="49">
        <f>'Actual Solar Data'!I5923</f>
        <v>473</v>
      </c>
      <c r="D5934" s="45">
        <f>whlsecost_hourly_4002_202212!C66</f>
        <v>44898</v>
      </c>
      <c r="E5934" s="62">
        <f>whlsecost_hourly_4002_202212!D66</f>
        <v>12</v>
      </c>
      <c r="F5934" s="2">
        <f>whlsecost_hourly_4002_202212!F66</f>
        <v>45.78</v>
      </c>
      <c r="G5934" s="2">
        <f>whlsecost_hourly_4002_202212!X66</f>
        <v>0.92</v>
      </c>
      <c r="H5934" s="2">
        <f t="shared" si="187"/>
        <v>46.7</v>
      </c>
      <c r="I5934" s="94">
        <f t="shared" si="188"/>
        <v>1.6084325329855934E-5</v>
      </c>
    </row>
    <row r="5935" spans="1:9" x14ac:dyDescent="0.3">
      <c r="A5935" s="109">
        <v>44898</v>
      </c>
      <c r="B5935">
        <v>13</v>
      </c>
      <c r="C5935" s="49">
        <f>'Actual Solar Data'!I5924</f>
        <v>637</v>
      </c>
      <c r="D5935" s="45">
        <f>whlsecost_hourly_4002_202212!C67</f>
        <v>44898</v>
      </c>
      <c r="E5935" s="62">
        <f>whlsecost_hourly_4002_202212!D67</f>
        <v>13</v>
      </c>
      <c r="F5935" s="2">
        <f>whlsecost_hourly_4002_202212!F67</f>
        <v>42.77</v>
      </c>
      <c r="G5935" s="2">
        <f>whlsecost_hourly_4002_202212!X67</f>
        <v>0.31</v>
      </c>
      <c r="H5935" s="2">
        <f t="shared" si="187"/>
        <v>43.080000000000005</v>
      </c>
      <c r="I5935" s="94">
        <f t="shared" si="188"/>
        <v>1.9982046001371416E-5</v>
      </c>
    </row>
    <row r="5936" spans="1:9" x14ac:dyDescent="0.3">
      <c r="A5936" s="109">
        <v>44898</v>
      </c>
      <c r="B5936">
        <v>14</v>
      </c>
      <c r="C5936" s="49">
        <f>'Actual Solar Data'!I5925</f>
        <v>450</v>
      </c>
      <c r="D5936" s="45">
        <f>whlsecost_hourly_4002_202212!C68</f>
        <v>44898</v>
      </c>
      <c r="E5936" s="62">
        <f>whlsecost_hourly_4002_202212!D68</f>
        <v>14</v>
      </c>
      <c r="F5936" s="2">
        <f>whlsecost_hourly_4002_202212!F68</f>
        <v>42.71</v>
      </c>
      <c r="G5936" s="2">
        <f>whlsecost_hourly_4002_202212!X68</f>
        <v>0.25</v>
      </c>
      <c r="H5936" s="2">
        <f t="shared" si="187"/>
        <v>42.96</v>
      </c>
      <c r="I5936" s="94">
        <f t="shared" si="188"/>
        <v>1.4076724596148096E-5</v>
      </c>
    </row>
    <row r="5937" spans="1:9" x14ac:dyDescent="0.3">
      <c r="A5937" s="109">
        <v>44898</v>
      </c>
      <c r="B5937">
        <v>15</v>
      </c>
      <c r="C5937" s="49">
        <f>'Actual Solar Data'!I5926</f>
        <v>313</v>
      </c>
      <c r="D5937" s="45">
        <f>whlsecost_hourly_4002_202212!C69</f>
        <v>44898</v>
      </c>
      <c r="E5937" s="62">
        <f>whlsecost_hourly_4002_202212!D69</f>
        <v>15</v>
      </c>
      <c r="F5937" s="2">
        <f>whlsecost_hourly_4002_202212!F69</f>
        <v>41.07</v>
      </c>
      <c r="G5937" s="2">
        <f>whlsecost_hourly_4002_202212!X69</f>
        <v>0.43000000000000005</v>
      </c>
      <c r="H5937" s="2">
        <f t="shared" si="187"/>
        <v>41.5</v>
      </c>
      <c r="I5937" s="94">
        <f t="shared" si="188"/>
        <v>9.4583909653251439E-6</v>
      </c>
    </row>
    <row r="5938" spans="1:9" x14ac:dyDescent="0.3">
      <c r="A5938" s="109">
        <v>44898</v>
      </c>
      <c r="B5938">
        <v>16</v>
      </c>
      <c r="C5938" s="49">
        <f>'Actual Solar Data'!I5927</f>
        <v>100</v>
      </c>
      <c r="D5938" s="45">
        <f>whlsecost_hourly_4002_202212!C70</f>
        <v>44898</v>
      </c>
      <c r="E5938" s="62">
        <f>whlsecost_hourly_4002_202212!D70</f>
        <v>16</v>
      </c>
      <c r="F5938" s="2">
        <f>whlsecost_hourly_4002_202212!F70</f>
        <v>35.21</v>
      </c>
      <c r="G5938" s="2">
        <f>whlsecost_hourly_4002_202212!X70</f>
        <v>0.24</v>
      </c>
      <c r="H5938" s="2">
        <f t="shared" si="187"/>
        <v>35.450000000000003</v>
      </c>
      <c r="I5938" s="94">
        <f t="shared" si="188"/>
        <v>2.5813153679570144E-6</v>
      </c>
    </row>
    <row r="5939" spans="1:9" x14ac:dyDescent="0.3">
      <c r="A5939" s="109">
        <v>44898</v>
      </c>
      <c r="B5939">
        <v>17</v>
      </c>
      <c r="C5939" s="49">
        <f>'Actual Solar Data'!I5928</f>
        <v>0</v>
      </c>
      <c r="D5939" s="45">
        <f>whlsecost_hourly_4002_202212!C71</f>
        <v>44898</v>
      </c>
      <c r="E5939" s="62">
        <f>whlsecost_hourly_4002_202212!D71</f>
        <v>17</v>
      </c>
      <c r="F5939" s="2">
        <f>whlsecost_hourly_4002_202212!F71</f>
        <v>32.19</v>
      </c>
      <c r="G5939" s="2">
        <f>whlsecost_hourly_4002_202212!X71</f>
        <v>0.27</v>
      </c>
      <c r="H5939" s="2">
        <f t="shared" si="187"/>
        <v>32.46</v>
      </c>
      <c r="I5939" s="94">
        <f t="shared" si="188"/>
        <v>0</v>
      </c>
    </row>
    <row r="5940" spans="1:9" x14ac:dyDescent="0.3">
      <c r="A5940" s="109">
        <v>44898</v>
      </c>
      <c r="B5940">
        <v>18</v>
      </c>
      <c r="C5940" s="49">
        <f>'Actual Solar Data'!I5929</f>
        <v>0</v>
      </c>
      <c r="D5940" s="45">
        <f>whlsecost_hourly_4002_202212!C72</f>
        <v>44898</v>
      </c>
      <c r="E5940" s="62">
        <f>whlsecost_hourly_4002_202212!D72</f>
        <v>18</v>
      </c>
      <c r="F5940" s="2">
        <f>whlsecost_hourly_4002_202212!F72</f>
        <v>37.22</v>
      </c>
      <c r="G5940" s="2">
        <f>whlsecost_hourly_4002_202212!X72</f>
        <v>0.39</v>
      </c>
      <c r="H5940" s="2">
        <f t="shared" si="187"/>
        <v>37.61</v>
      </c>
      <c r="I5940" s="94">
        <f t="shared" si="188"/>
        <v>0</v>
      </c>
    </row>
    <row r="5941" spans="1:9" x14ac:dyDescent="0.3">
      <c r="A5941" s="109">
        <v>44898</v>
      </c>
      <c r="B5941">
        <v>19</v>
      </c>
      <c r="C5941" s="49">
        <f>'Actual Solar Data'!I5930</f>
        <v>0</v>
      </c>
      <c r="D5941" s="45">
        <f>whlsecost_hourly_4002_202212!C73</f>
        <v>44898</v>
      </c>
      <c r="E5941" s="62">
        <f>whlsecost_hourly_4002_202212!D73</f>
        <v>19</v>
      </c>
      <c r="F5941" s="2">
        <f>whlsecost_hourly_4002_202212!F73</f>
        <v>33.79</v>
      </c>
      <c r="G5941" s="2">
        <f>whlsecost_hourly_4002_202212!X73</f>
        <v>0.36</v>
      </c>
      <c r="H5941" s="2">
        <f t="shared" ref="H5941:H6004" si="189">SUM(F5941:G5941)</f>
        <v>34.15</v>
      </c>
      <c r="I5941" s="94">
        <f t="shared" si="188"/>
        <v>0</v>
      </c>
    </row>
    <row r="5942" spans="1:9" x14ac:dyDescent="0.3">
      <c r="A5942" s="109">
        <v>44898</v>
      </c>
      <c r="B5942">
        <v>20</v>
      </c>
      <c r="C5942" s="49">
        <f>'Actual Solar Data'!I5931</f>
        <v>0</v>
      </c>
      <c r="D5942" s="45">
        <f>whlsecost_hourly_4002_202212!C74</f>
        <v>44898</v>
      </c>
      <c r="E5942" s="62">
        <f>whlsecost_hourly_4002_202212!D74</f>
        <v>20</v>
      </c>
      <c r="F5942" s="2">
        <f>whlsecost_hourly_4002_202212!F74</f>
        <v>31.52</v>
      </c>
      <c r="G5942" s="2">
        <f>whlsecost_hourly_4002_202212!X74</f>
        <v>0.36</v>
      </c>
      <c r="H5942" s="2">
        <f t="shared" si="189"/>
        <v>31.88</v>
      </c>
      <c r="I5942" s="94">
        <f t="shared" si="188"/>
        <v>0</v>
      </c>
    </row>
    <row r="5943" spans="1:9" x14ac:dyDescent="0.3">
      <c r="A5943" s="109">
        <v>44898</v>
      </c>
      <c r="B5943">
        <v>21</v>
      </c>
      <c r="C5943" s="49">
        <f>'Actual Solar Data'!I5932</f>
        <v>0</v>
      </c>
      <c r="D5943" s="45">
        <f>whlsecost_hourly_4002_202212!C75</f>
        <v>44898</v>
      </c>
      <c r="E5943" s="62">
        <f>whlsecost_hourly_4002_202212!D75</f>
        <v>21</v>
      </c>
      <c r="F5943" s="2">
        <f>whlsecost_hourly_4002_202212!F75</f>
        <v>28.3</v>
      </c>
      <c r="G5943" s="2">
        <f>whlsecost_hourly_4002_202212!X75</f>
        <v>0.42000000000000004</v>
      </c>
      <c r="H5943" s="2">
        <f t="shared" si="189"/>
        <v>28.720000000000002</v>
      </c>
      <c r="I5943" s="94">
        <f t="shared" si="188"/>
        <v>0</v>
      </c>
    </row>
    <row r="5944" spans="1:9" x14ac:dyDescent="0.3">
      <c r="A5944" s="109">
        <v>44898</v>
      </c>
      <c r="B5944">
        <v>22</v>
      </c>
      <c r="C5944" s="49">
        <f>'Actual Solar Data'!I5933</f>
        <v>0</v>
      </c>
      <c r="D5944" s="45">
        <f>whlsecost_hourly_4002_202212!C76</f>
        <v>44898</v>
      </c>
      <c r="E5944" s="62">
        <f>whlsecost_hourly_4002_202212!D76</f>
        <v>22</v>
      </c>
      <c r="F5944" s="2">
        <f>whlsecost_hourly_4002_202212!F76</f>
        <v>27.79</v>
      </c>
      <c r="G5944" s="2">
        <f>whlsecost_hourly_4002_202212!X76</f>
        <v>0.47</v>
      </c>
      <c r="H5944" s="2">
        <f t="shared" si="189"/>
        <v>28.259999999999998</v>
      </c>
      <c r="I5944" s="94">
        <f t="shared" si="188"/>
        <v>0</v>
      </c>
    </row>
    <row r="5945" spans="1:9" x14ac:dyDescent="0.3">
      <c r="A5945" s="109">
        <v>44898</v>
      </c>
      <c r="B5945">
        <v>23</v>
      </c>
      <c r="C5945" s="49">
        <f>'Actual Solar Data'!I5934</f>
        <v>0</v>
      </c>
      <c r="D5945" s="45">
        <f>whlsecost_hourly_4002_202212!C77</f>
        <v>44898</v>
      </c>
      <c r="E5945" s="62">
        <f>whlsecost_hourly_4002_202212!D77</f>
        <v>23</v>
      </c>
      <c r="F5945" s="2">
        <f>whlsecost_hourly_4002_202212!F77</f>
        <v>28.09</v>
      </c>
      <c r="G5945" s="2">
        <f>whlsecost_hourly_4002_202212!X77</f>
        <v>0.39</v>
      </c>
      <c r="H5945" s="2">
        <f t="shared" si="189"/>
        <v>28.48</v>
      </c>
      <c r="I5945" s="94">
        <f t="shared" si="188"/>
        <v>0</v>
      </c>
    </row>
    <row r="5946" spans="1:9" x14ac:dyDescent="0.3">
      <c r="A5946" s="109">
        <v>44898</v>
      </c>
      <c r="B5946">
        <v>24</v>
      </c>
      <c r="C5946" s="49">
        <f>'Actual Solar Data'!I5935</f>
        <v>0</v>
      </c>
      <c r="D5946" s="45">
        <f>whlsecost_hourly_4002_202212!C78</f>
        <v>44898</v>
      </c>
      <c r="E5946" s="62">
        <f>whlsecost_hourly_4002_202212!D78</f>
        <v>24</v>
      </c>
      <c r="F5946" s="2">
        <f>whlsecost_hourly_4002_202212!F78</f>
        <v>14.72</v>
      </c>
      <c r="G5946" s="2">
        <f>whlsecost_hourly_4002_202212!X78</f>
        <v>0.39</v>
      </c>
      <c r="H5946" s="2">
        <f t="shared" si="189"/>
        <v>15.110000000000001</v>
      </c>
      <c r="I5946" s="94">
        <f t="shared" si="188"/>
        <v>0</v>
      </c>
    </row>
    <row r="5947" spans="1:9" x14ac:dyDescent="0.3">
      <c r="A5947" s="109">
        <v>44899</v>
      </c>
      <c r="B5947">
        <v>1</v>
      </c>
      <c r="C5947" s="49">
        <f>'Actual Solar Data'!I5936</f>
        <v>0</v>
      </c>
      <c r="D5947" s="45">
        <f>whlsecost_hourly_4002_202212!C79</f>
        <v>44899</v>
      </c>
      <c r="E5947" s="62">
        <f>whlsecost_hourly_4002_202212!D79</f>
        <v>1</v>
      </c>
      <c r="F5947" s="2">
        <f>whlsecost_hourly_4002_202212!F79</f>
        <v>23.8</v>
      </c>
      <c r="G5947" s="2">
        <f>whlsecost_hourly_4002_202212!X79</f>
        <v>0.57999999999999996</v>
      </c>
      <c r="H5947" s="2">
        <f t="shared" si="189"/>
        <v>24.38</v>
      </c>
      <c r="I5947" s="94">
        <f t="shared" si="188"/>
        <v>0</v>
      </c>
    </row>
    <row r="5948" spans="1:9" x14ac:dyDescent="0.3">
      <c r="A5948" s="109">
        <v>44899</v>
      </c>
      <c r="B5948">
        <v>2</v>
      </c>
      <c r="C5948" s="49">
        <f>'Actual Solar Data'!I5937</f>
        <v>0</v>
      </c>
      <c r="D5948" s="45">
        <f>whlsecost_hourly_4002_202212!C80</f>
        <v>44899</v>
      </c>
      <c r="E5948" s="62">
        <f>whlsecost_hourly_4002_202212!D80</f>
        <v>2</v>
      </c>
      <c r="F5948" s="2">
        <f>whlsecost_hourly_4002_202212!F80</f>
        <v>16.62</v>
      </c>
      <c r="G5948" s="2">
        <f>whlsecost_hourly_4002_202212!X80</f>
        <v>0.38</v>
      </c>
      <c r="H5948" s="2">
        <f t="shared" si="189"/>
        <v>17</v>
      </c>
      <c r="I5948" s="94">
        <f t="shared" si="188"/>
        <v>0</v>
      </c>
    </row>
    <row r="5949" spans="1:9" x14ac:dyDescent="0.3">
      <c r="A5949" s="109">
        <v>44899</v>
      </c>
      <c r="B5949">
        <v>3</v>
      </c>
      <c r="C5949" s="49">
        <f>'Actual Solar Data'!I5938</f>
        <v>0</v>
      </c>
      <c r="D5949" s="45">
        <f>whlsecost_hourly_4002_202212!C81</f>
        <v>44899</v>
      </c>
      <c r="E5949" s="62">
        <f>whlsecost_hourly_4002_202212!D81</f>
        <v>3</v>
      </c>
      <c r="F5949" s="2">
        <f>whlsecost_hourly_4002_202212!F81</f>
        <v>13.08</v>
      </c>
      <c r="G5949" s="2">
        <f>whlsecost_hourly_4002_202212!X81</f>
        <v>0.31999999999999995</v>
      </c>
      <c r="H5949" s="2">
        <f t="shared" si="189"/>
        <v>13.4</v>
      </c>
      <c r="I5949" s="94">
        <f t="shared" si="188"/>
        <v>0</v>
      </c>
    </row>
    <row r="5950" spans="1:9" x14ac:dyDescent="0.3">
      <c r="A5950" s="109">
        <v>44899</v>
      </c>
      <c r="B5950">
        <v>4</v>
      </c>
      <c r="C5950" s="49">
        <f>'Actual Solar Data'!I5939</f>
        <v>0</v>
      </c>
      <c r="D5950" s="45">
        <f>whlsecost_hourly_4002_202212!C82</f>
        <v>44899</v>
      </c>
      <c r="E5950" s="62">
        <f>whlsecost_hourly_4002_202212!D82</f>
        <v>4</v>
      </c>
      <c r="F5950" s="2">
        <f>whlsecost_hourly_4002_202212!F82</f>
        <v>-0.01</v>
      </c>
      <c r="G5950" s="2">
        <f>whlsecost_hourly_4002_202212!X82</f>
        <v>0.83</v>
      </c>
      <c r="H5950" s="2">
        <f t="shared" si="189"/>
        <v>0.82</v>
      </c>
      <c r="I5950" s="94">
        <f t="shared" si="188"/>
        <v>0</v>
      </c>
    </row>
    <row r="5951" spans="1:9" x14ac:dyDescent="0.3">
      <c r="A5951" s="109">
        <v>44899</v>
      </c>
      <c r="B5951">
        <v>5</v>
      </c>
      <c r="C5951" s="49">
        <f>'Actual Solar Data'!I5940</f>
        <v>0</v>
      </c>
      <c r="D5951" s="45">
        <f>whlsecost_hourly_4002_202212!C83</f>
        <v>44899</v>
      </c>
      <c r="E5951" s="62">
        <f>whlsecost_hourly_4002_202212!D83</f>
        <v>5</v>
      </c>
      <c r="F5951" s="2">
        <f>whlsecost_hourly_4002_202212!F83</f>
        <v>17.66</v>
      </c>
      <c r="G5951" s="2">
        <f>whlsecost_hourly_4002_202212!X83</f>
        <v>0.85</v>
      </c>
      <c r="H5951" s="2">
        <f t="shared" si="189"/>
        <v>18.510000000000002</v>
      </c>
      <c r="I5951" s="94">
        <f t="shared" si="188"/>
        <v>0</v>
      </c>
    </row>
    <row r="5952" spans="1:9" x14ac:dyDescent="0.3">
      <c r="A5952" s="109">
        <v>44899</v>
      </c>
      <c r="B5952">
        <v>6</v>
      </c>
      <c r="C5952" s="49">
        <f>'Actual Solar Data'!I5941</f>
        <v>0</v>
      </c>
      <c r="D5952" s="45">
        <f>whlsecost_hourly_4002_202212!C84</f>
        <v>44899</v>
      </c>
      <c r="E5952" s="62">
        <f>whlsecost_hourly_4002_202212!D84</f>
        <v>6</v>
      </c>
      <c r="F5952" s="2">
        <f>whlsecost_hourly_4002_202212!F84</f>
        <v>32.46</v>
      </c>
      <c r="G5952" s="2">
        <f>whlsecost_hourly_4002_202212!X84</f>
        <v>0.31</v>
      </c>
      <c r="H5952" s="2">
        <f t="shared" si="189"/>
        <v>32.770000000000003</v>
      </c>
      <c r="I5952" s="94">
        <f t="shared" si="188"/>
        <v>0</v>
      </c>
    </row>
    <row r="5953" spans="1:9" x14ac:dyDescent="0.3">
      <c r="A5953" s="109">
        <v>44899</v>
      </c>
      <c r="B5953">
        <v>7</v>
      </c>
      <c r="C5953" s="49">
        <f>'Actual Solar Data'!I5942</f>
        <v>0</v>
      </c>
      <c r="D5953" s="45">
        <f>whlsecost_hourly_4002_202212!C85</f>
        <v>44899</v>
      </c>
      <c r="E5953" s="62">
        <f>whlsecost_hourly_4002_202212!D85</f>
        <v>7</v>
      </c>
      <c r="F5953" s="2">
        <f>whlsecost_hourly_4002_202212!F85</f>
        <v>44.19</v>
      </c>
      <c r="G5953" s="2">
        <f>whlsecost_hourly_4002_202212!X85</f>
        <v>0.72</v>
      </c>
      <c r="H5953" s="2">
        <f t="shared" si="189"/>
        <v>44.91</v>
      </c>
      <c r="I5953" s="94">
        <f t="shared" si="188"/>
        <v>0</v>
      </c>
    </row>
    <row r="5954" spans="1:9" x14ac:dyDescent="0.3">
      <c r="A5954" s="109">
        <v>44899</v>
      </c>
      <c r="B5954">
        <v>8</v>
      </c>
      <c r="C5954" s="49">
        <f>'Actual Solar Data'!I5943</f>
        <v>367</v>
      </c>
      <c r="D5954" s="45">
        <f>whlsecost_hourly_4002_202212!C86</f>
        <v>44899</v>
      </c>
      <c r="E5954" s="62">
        <f>whlsecost_hourly_4002_202212!D86</f>
        <v>8</v>
      </c>
      <c r="F5954" s="2">
        <f>whlsecost_hourly_4002_202212!F86</f>
        <v>64.88</v>
      </c>
      <c r="G5954" s="2">
        <f>whlsecost_hourly_4002_202212!X86</f>
        <v>2.0499999999999998</v>
      </c>
      <c r="H5954" s="2">
        <f t="shared" si="189"/>
        <v>66.929999999999993</v>
      </c>
      <c r="I5954" s="94">
        <f t="shared" si="188"/>
        <v>1.7885937825357461E-5</v>
      </c>
    </row>
    <row r="5955" spans="1:9" x14ac:dyDescent="0.3">
      <c r="A5955" s="109">
        <v>44899</v>
      </c>
      <c r="B5955">
        <v>9</v>
      </c>
      <c r="C5955" s="49">
        <f>'Actual Solar Data'!I5944</f>
        <v>1730</v>
      </c>
      <c r="D5955" s="45">
        <f>whlsecost_hourly_4002_202212!C87</f>
        <v>44899</v>
      </c>
      <c r="E5955" s="62">
        <f>whlsecost_hourly_4002_202212!D87</f>
        <v>9</v>
      </c>
      <c r="F5955" s="2">
        <f>whlsecost_hourly_4002_202212!F87</f>
        <v>44.39</v>
      </c>
      <c r="G5955" s="2">
        <f>whlsecost_hourly_4002_202212!X87</f>
        <v>1.42</v>
      </c>
      <c r="H5955" s="2">
        <f t="shared" si="189"/>
        <v>45.81</v>
      </c>
      <c r="I5955" s="94">
        <f t="shared" si="188"/>
        <v>5.7707362093250133E-5</v>
      </c>
    </row>
    <row r="5956" spans="1:9" x14ac:dyDescent="0.3">
      <c r="A5956" s="109">
        <v>44899</v>
      </c>
      <c r="B5956">
        <v>10</v>
      </c>
      <c r="C5956" s="49">
        <f>'Actual Solar Data'!I5945</f>
        <v>6797</v>
      </c>
      <c r="D5956" s="45">
        <f>whlsecost_hourly_4002_202212!C88</f>
        <v>44899</v>
      </c>
      <c r="E5956" s="62">
        <f>whlsecost_hourly_4002_202212!D88</f>
        <v>10</v>
      </c>
      <c r="F5956" s="2">
        <f>whlsecost_hourly_4002_202212!F88</f>
        <v>23.63</v>
      </c>
      <c r="G5956" s="2">
        <f>whlsecost_hourly_4002_202212!X88</f>
        <v>0.61</v>
      </c>
      <c r="H5956" s="2">
        <f t="shared" si="189"/>
        <v>24.24</v>
      </c>
      <c r="I5956" s="94">
        <f t="shared" si="188"/>
        <v>1.1997056741256212E-4</v>
      </c>
    </row>
    <row r="5957" spans="1:9" x14ac:dyDescent="0.3">
      <c r="A5957" s="109">
        <v>44899</v>
      </c>
      <c r="B5957">
        <v>11</v>
      </c>
      <c r="C5957" s="49">
        <f>'Actual Solar Data'!I5946</f>
        <v>617124</v>
      </c>
      <c r="D5957" s="45">
        <f>whlsecost_hourly_4002_202212!C89</f>
        <v>44899</v>
      </c>
      <c r="E5957" s="62">
        <f>whlsecost_hourly_4002_202212!D89</f>
        <v>11</v>
      </c>
      <c r="F5957" s="2">
        <f>whlsecost_hourly_4002_202212!F89</f>
        <v>16.77</v>
      </c>
      <c r="G5957" s="2">
        <f>whlsecost_hourly_4002_202212!X89</f>
        <v>0.78999999999999992</v>
      </c>
      <c r="H5957" s="2">
        <f t="shared" si="189"/>
        <v>17.559999999999999</v>
      </c>
      <c r="I5957" s="94">
        <f t="shared" si="188"/>
        <v>7.8908134385817855E-3</v>
      </c>
    </row>
    <row r="5958" spans="1:9" x14ac:dyDescent="0.3">
      <c r="A5958" s="109">
        <v>44899</v>
      </c>
      <c r="B5958">
        <v>12</v>
      </c>
      <c r="C5958" s="49">
        <f>'Actual Solar Data'!I5947</f>
        <v>799350</v>
      </c>
      <c r="D5958" s="45">
        <f>whlsecost_hourly_4002_202212!C90</f>
        <v>44899</v>
      </c>
      <c r="E5958" s="62">
        <f>whlsecost_hourly_4002_202212!D90</f>
        <v>12</v>
      </c>
      <c r="F5958" s="2">
        <f>whlsecost_hourly_4002_202212!F90</f>
        <v>1.74</v>
      </c>
      <c r="G5958" s="2">
        <f>whlsecost_hourly_4002_202212!X90</f>
        <v>0.69</v>
      </c>
      <c r="H5958" s="2">
        <f t="shared" si="189"/>
        <v>2.4299999999999997</v>
      </c>
      <c r="I5958" s="94">
        <f t="shared" si="188"/>
        <v>1.4143864281198158E-3</v>
      </c>
    </row>
    <row r="5959" spans="1:9" x14ac:dyDescent="0.3">
      <c r="A5959" s="109">
        <v>44899</v>
      </c>
      <c r="B5959">
        <v>13</v>
      </c>
      <c r="C5959" s="49">
        <f>'Actual Solar Data'!I5948</f>
        <v>265725</v>
      </c>
      <c r="D5959" s="45">
        <f>whlsecost_hourly_4002_202212!C91</f>
        <v>44899</v>
      </c>
      <c r="E5959" s="62">
        <f>whlsecost_hourly_4002_202212!D91</f>
        <v>13</v>
      </c>
      <c r="F5959" s="2">
        <f>whlsecost_hourly_4002_202212!F91</f>
        <v>39.28</v>
      </c>
      <c r="G5959" s="2">
        <f>whlsecost_hourly_4002_202212!X91</f>
        <v>0.54</v>
      </c>
      <c r="H5959" s="2">
        <f t="shared" si="189"/>
        <v>39.82</v>
      </c>
      <c r="I5959" s="94">
        <f t="shared" si="188"/>
        <v>7.7047490666595306E-3</v>
      </c>
    </row>
    <row r="5960" spans="1:9" x14ac:dyDescent="0.3">
      <c r="A5960" s="109">
        <v>44899</v>
      </c>
      <c r="B5960">
        <v>14</v>
      </c>
      <c r="C5960" s="49">
        <f>'Actual Solar Data'!I5949</f>
        <v>572191</v>
      </c>
      <c r="D5960" s="45">
        <f>whlsecost_hourly_4002_202212!C92</f>
        <v>44899</v>
      </c>
      <c r="E5960" s="62">
        <f>whlsecost_hourly_4002_202212!D92</f>
        <v>14</v>
      </c>
      <c r="F5960" s="2">
        <f>whlsecost_hourly_4002_202212!F92</f>
        <v>43.23</v>
      </c>
      <c r="G5960" s="2">
        <f>whlsecost_hourly_4002_202212!X92</f>
        <v>0.48</v>
      </c>
      <c r="H5960" s="2">
        <f t="shared" si="189"/>
        <v>43.709999999999994</v>
      </c>
      <c r="I5960" s="94">
        <f t="shared" si="188"/>
        <v>1.8211539346346825E-2</v>
      </c>
    </row>
    <row r="5961" spans="1:9" x14ac:dyDescent="0.3">
      <c r="A5961" s="109">
        <v>44899</v>
      </c>
      <c r="B5961">
        <v>15</v>
      </c>
      <c r="C5961" s="49">
        <f>'Actual Solar Data'!I5950</f>
        <v>206217</v>
      </c>
      <c r="D5961" s="45">
        <f>whlsecost_hourly_4002_202212!C93</f>
        <v>44899</v>
      </c>
      <c r="E5961" s="62">
        <f>whlsecost_hourly_4002_202212!D93</f>
        <v>15</v>
      </c>
      <c r="F5961" s="2">
        <f>whlsecost_hourly_4002_202212!F93</f>
        <v>46.41</v>
      </c>
      <c r="G5961" s="2">
        <f>whlsecost_hourly_4002_202212!X93</f>
        <v>0.33999999999999997</v>
      </c>
      <c r="H5961" s="2">
        <f t="shared" si="189"/>
        <v>46.75</v>
      </c>
      <c r="I5961" s="94">
        <f t="shared" si="188"/>
        <v>7.0198997038615251E-3</v>
      </c>
    </row>
    <row r="5962" spans="1:9" x14ac:dyDescent="0.3">
      <c r="A5962" s="109">
        <v>44899</v>
      </c>
      <c r="B5962">
        <v>16</v>
      </c>
      <c r="C5962" s="49">
        <f>'Actual Solar Data'!I5951</f>
        <v>310</v>
      </c>
      <c r="D5962" s="45">
        <f>whlsecost_hourly_4002_202212!C94</f>
        <v>44899</v>
      </c>
      <c r="E5962" s="62">
        <f>whlsecost_hourly_4002_202212!D94</f>
        <v>16</v>
      </c>
      <c r="F5962" s="2">
        <f>whlsecost_hourly_4002_202212!F94</f>
        <v>42.28</v>
      </c>
      <c r="G5962" s="2">
        <f>whlsecost_hourly_4002_202212!X94</f>
        <v>0.43999999999999995</v>
      </c>
      <c r="H5962" s="2">
        <f t="shared" si="189"/>
        <v>42.72</v>
      </c>
      <c r="I5962" s="94">
        <f t="shared" si="188"/>
        <v>9.6431243105580621E-6</v>
      </c>
    </row>
    <row r="5963" spans="1:9" x14ac:dyDescent="0.3">
      <c r="A5963" s="109">
        <v>44899</v>
      </c>
      <c r="B5963">
        <v>17</v>
      </c>
      <c r="C5963" s="49">
        <f>'Actual Solar Data'!I5952</f>
        <v>0</v>
      </c>
      <c r="D5963" s="45">
        <f>whlsecost_hourly_4002_202212!C95</f>
        <v>44899</v>
      </c>
      <c r="E5963" s="62">
        <f>whlsecost_hourly_4002_202212!D95</f>
        <v>17</v>
      </c>
      <c r="F5963" s="2">
        <f>whlsecost_hourly_4002_202212!F95</f>
        <v>48.28</v>
      </c>
      <c r="G5963" s="2">
        <f>whlsecost_hourly_4002_202212!X95</f>
        <v>0.31</v>
      </c>
      <c r="H5963" s="2">
        <f t="shared" si="189"/>
        <v>48.59</v>
      </c>
      <c r="I5963" s="94">
        <f t="shared" si="188"/>
        <v>0</v>
      </c>
    </row>
    <row r="5964" spans="1:9" x14ac:dyDescent="0.3">
      <c r="A5964" s="109">
        <v>44899</v>
      </c>
      <c r="B5964">
        <v>18</v>
      </c>
      <c r="C5964" s="49">
        <f>'Actual Solar Data'!I5953</f>
        <v>0</v>
      </c>
      <c r="D5964" s="45">
        <f>whlsecost_hourly_4002_202212!C96</f>
        <v>44899</v>
      </c>
      <c r="E5964" s="62">
        <f>whlsecost_hourly_4002_202212!D96</f>
        <v>18</v>
      </c>
      <c r="F5964" s="2">
        <f>whlsecost_hourly_4002_202212!F96</f>
        <v>51.75</v>
      </c>
      <c r="G5964" s="2">
        <f>whlsecost_hourly_4002_202212!X96</f>
        <v>0.26</v>
      </c>
      <c r="H5964" s="2">
        <f t="shared" si="189"/>
        <v>52.01</v>
      </c>
      <c r="I5964" s="94">
        <f t="shared" si="188"/>
        <v>0</v>
      </c>
    </row>
    <row r="5965" spans="1:9" x14ac:dyDescent="0.3">
      <c r="A5965" s="109">
        <v>44899</v>
      </c>
      <c r="B5965">
        <v>19</v>
      </c>
      <c r="C5965" s="49">
        <f>'Actual Solar Data'!I5954</f>
        <v>0</v>
      </c>
      <c r="D5965" s="45">
        <f>whlsecost_hourly_4002_202212!C97</f>
        <v>44899</v>
      </c>
      <c r="E5965" s="62">
        <f>whlsecost_hourly_4002_202212!D97</f>
        <v>19</v>
      </c>
      <c r="F5965" s="2">
        <f>whlsecost_hourly_4002_202212!F97</f>
        <v>50.14</v>
      </c>
      <c r="G5965" s="2">
        <f>whlsecost_hourly_4002_202212!X97</f>
        <v>0.27</v>
      </c>
      <c r="H5965" s="2">
        <f t="shared" si="189"/>
        <v>50.410000000000004</v>
      </c>
      <c r="I5965" s="94">
        <f t="shared" si="188"/>
        <v>0</v>
      </c>
    </row>
    <row r="5966" spans="1:9" x14ac:dyDescent="0.3">
      <c r="A5966" s="109">
        <v>44899</v>
      </c>
      <c r="B5966">
        <v>20</v>
      </c>
      <c r="C5966" s="49">
        <f>'Actual Solar Data'!I5955</f>
        <v>0</v>
      </c>
      <c r="D5966" s="45">
        <f>whlsecost_hourly_4002_202212!C98</f>
        <v>44899</v>
      </c>
      <c r="E5966" s="62">
        <f>whlsecost_hourly_4002_202212!D98</f>
        <v>20</v>
      </c>
      <c r="F5966" s="2">
        <f>whlsecost_hourly_4002_202212!F98</f>
        <v>52.64</v>
      </c>
      <c r="G5966" s="2">
        <f>whlsecost_hourly_4002_202212!X98</f>
        <v>0.27</v>
      </c>
      <c r="H5966" s="2">
        <f t="shared" si="189"/>
        <v>52.910000000000004</v>
      </c>
      <c r="I5966" s="94">
        <f t="shared" si="188"/>
        <v>0</v>
      </c>
    </row>
    <row r="5967" spans="1:9" x14ac:dyDescent="0.3">
      <c r="A5967" s="109">
        <v>44899</v>
      </c>
      <c r="B5967">
        <v>21</v>
      </c>
      <c r="C5967" s="49">
        <f>'Actual Solar Data'!I5956</f>
        <v>0</v>
      </c>
      <c r="D5967" s="45">
        <f>whlsecost_hourly_4002_202212!C99</f>
        <v>44899</v>
      </c>
      <c r="E5967" s="62">
        <f>whlsecost_hourly_4002_202212!D99</f>
        <v>21</v>
      </c>
      <c r="F5967" s="2">
        <f>whlsecost_hourly_4002_202212!F99</f>
        <v>49.84</v>
      </c>
      <c r="G5967" s="2">
        <f>whlsecost_hourly_4002_202212!X99</f>
        <v>0.27999999999999997</v>
      </c>
      <c r="H5967" s="2">
        <f t="shared" si="189"/>
        <v>50.120000000000005</v>
      </c>
      <c r="I5967" s="94">
        <f t="shared" si="188"/>
        <v>0</v>
      </c>
    </row>
    <row r="5968" spans="1:9" x14ac:dyDescent="0.3">
      <c r="A5968" s="109">
        <v>44899</v>
      </c>
      <c r="B5968">
        <v>22</v>
      </c>
      <c r="C5968" s="49">
        <f>'Actual Solar Data'!I5957</f>
        <v>0</v>
      </c>
      <c r="D5968" s="45">
        <f>whlsecost_hourly_4002_202212!C100</f>
        <v>44899</v>
      </c>
      <c r="E5968" s="62">
        <f>whlsecost_hourly_4002_202212!D100</f>
        <v>22</v>
      </c>
      <c r="F5968" s="2">
        <f>whlsecost_hourly_4002_202212!F100</f>
        <v>47.21</v>
      </c>
      <c r="G5968" s="2">
        <f>whlsecost_hourly_4002_202212!X100</f>
        <v>0.27</v>
      </c>
      <c r="H5968" s="2">
        <f t="shared" si="189"/>
        <v>47.480000000000004</v>
      </c>
      <c r="I5968" s="94">
        <f t="shared" si="188"/>
        <v>0</v>
      </c>
    </row>
    <row r="5969" spans="1:9" x14ac:dyDescent="0.3">
      <c r="A5969" s="109">
        <v>44899</v>
      </c>
      <c r="B5969">
        <v>23</v>
      </c>
      <c r="C5969" s="49">
        <f>'Actual Solar Data'!I5958</f>
        <v>0</v>
      </c>
      <c r="D5969" s="45">
        <f>whlsecost_hourly_4002_202212!C101</f>
        <v>44899</v>
      </c>
      <c r="E5969" s="62">
        <f>whlsecost_hourly_4002_202212!D101</f>
        <v>23</v>
      </c>
      <c r="F5969" s="2">
        <f>whlsecost_hourly_4002_202212!F101</f>
        <v>41.24</v>
      </c>
      <c r="G5969" s="2">
        <f>whlsecost_hourly_4002_202212!X101</f>
        <v>0.39</v>
      </c>
      <c r="H5969" s="2">
        <f t="shared" si="189"/>
        <v>41.63</v>
      </c>
      <c r="I5969" s="94">
        <f t="shared" si="188"/>
        <v>0</v>
      </c>
    </row>
    <row r="5970" spans="1:9" x14ac:dyDescent="0.3">
      <c r="A5970" s="109">
        <v>44899</v>
      </c>
      <c r="B5970">
        <v>24</v>
      </c>
      <c r="C5970" s="49">
        <f>'Actual Solar Data'!I5959</f>
        <v>0</v>
      </c>
      <c r="D5970" s="45">
        <f>whlsecost_hourly_4002_202212!C102</f>
        <v>44899</v>
      </c>
      <c r="E5970" s="62">
        <f>whlsecost_hourly_4002_202212!D102</f>
        <v>24</v>
      </c>
      <c r="F5970" s="2">
        <f>whlsecost_hourly_4002_202212!F102</f>
        <v>38.93</v>
      </c>
      <c r="G5970" s="2">
        <f>whlsecost_hourly_4002_202212!X102</f>
        <v>0.4</v>
      </c>
      <c r="H5970" s="2">
        <f t="shared" si="189"/>
        <v>39.33</v>
      </c>
      <c r="I5970" s="94">
        <f t="shared" si="188"/>
        <v>0</v>
      </c>
    </row>
    <row r="5971" spans="1:9" x14ac:dyDescent="0.3">
      <c r="A5971" s="109">
        <v>44900</v>
      </c>
      <c r="B5971">
        <v>1</v>
      </c>
      <c r="C5971" s="49">
        <f>'Actual Solar Data'!I5960</f>
        <v>0</v>
      </c>
      <c r="D5971" s="45">
        <f>whlsecost_hourly_4002_202212!C103</f>
        <v>44900</v>
      </c>
      <c r="E5971" s="62">
        <f>whlsecost_hourly_4002_202212!D103</f>
        <v>1</v>
      </c>
      <c r="F5971" s="2">
        <f>whlsecost_hourly_4002_202212!F103</f>
        <v>40.92</v>
      </c>
      <c r="G5971" s="2">
        <f>whlsecost_hourly_4002_202212!X103</f>
        <v>0.68</v>
      </c>
      <c r="H5971" s="2">
        <f t="shared" si="189"/>
        <v>41.6</v>
      </c>
      <c r="I5971" s="94">
        <f t="shared" ref="I5971:I6034" si="190">C5971*H5971/$C$17</f>
        <v>0</v>
      </c>
    </row>
    <row r="5972" spans="1:9" x14ac:dyDescent="0.3">
      <c r="A5972" s="109">
        <v>44900</v>
      </c>
      <c r="B5972">
        <v>2</v>
      </c>
      <c r="C5972" s="49">
        <f>'Actual Solar Data'!I5961</f>
        <v>0</v>
      </c>
      <c r="D5972" s="45">
        <f>whlsecost_hourly_4002_202212!C104</f>
        <v>44900</v>
      </c>
      <c r="E5972" s="62">
        <f>whlsecost_hourly_4002_202212!D104</f>
        <v>2</v>
      </c>
      <c r="F5972" s="2">
        <f>whlsecost_hourly_4002_202212!F104</f>
        <v>39.15</v>
      </c>
      <c r="G5972" s="2">
        <f>whlsecost_hourly_4002_202212!X104</f>
        <v>0.65</v>
      </c>
      <c r="H5972" s="2">
        <f t="shared" si="189"/>
        <v>39.799999999999997</v>
      </c>
      <c r="I5972" s="94">
        <f t="shared" si="190"/>
        <v>0</v>
      </c>
    </row>
    <row r="5973" spans="1:9" x14ac:dyDescent="0.3">
      <c r="A5973" s="109">
        <v>44900</v>
      </c>
      <c r="B5973">
        <v>3</v>
      </c>
      <c r="C5973" s="49">
        <f>'Actual Solar Data'!I5962</f>
        <v>0</v>
      </c>
      <c r="D5973" s="45">
        <f>whlsecost_hourly_4002_202212!C105</f>
        <v>44900</v>
      </c>
      <c r="E5973" s="62">
        <f>whlsecost_hourly_4002_202212!D105</f>
        <v>3</v>
      </c>
      <c r="F5973" s="2">
        <f>whlsecost_hourly_4002_202212!F105</f>
        <v>34.65</v>
      </c>
      <c r="G5973" s="2">
        <f>whlsecost_hourly_4002_202212!X105</f>
        <v>0.71000000000000008</v>
      </c>
      <c r="H5973" s="2">
        <f t="shared" si="189"/>
        <v>35.36</v>
      </c>
      <c r="I5973" s="94">
        <f t="shared" si="190"/>
        <v>0</v>
      </c>
    </row>
    <row r="5974" spans="1:9" x14ac:dyDescent="0.3">
      <c r="A5974" s="109">
        <v>44900</v>
      </c>
      <c r="B5974">
        <v>4</v>
      </c>
      <c r="C5974" s="49">
        <f>'Actual Solar Data'!I5963</f>
        <v>0</v>
      </c>
      <c r="D5974" s="45">
        <f>whlsecost_hourly_4002_202212!C106</f>
        <v>44900</v>
      </c>
      <c r="E5974" s="62">
        <f>whlsecost_hourly_4002_202212!D106</f>
        <v>4</v>
      </c>
      <c r="F5974" s="2">
        <f>whlsecost_hourly_4002_202212!F106</f>
        <v>35.450000000000003</v>
      </c>
      <c r="G5974" s="2">
        <f>whlsecost_hourly_4002_202212!X106</f>
        <v>0.73000000000000009</v>
      </c>
      <c r="H5974" s="2">
        <f t="shared" si="189"/>
        <v>36.18</v>
      </c>
      <c r="I5974" s="94">
        <f t="shared" si="190"/>
        <v>0</v>
      </c>
    </row>
    <row r="5975" spans="1:9" x14ac:dyDescent="0.3">
      <c r="A5975" s="109">
        <v>44900</v>
      </c>
      <c r="B5975">
        <v>5</v>
      </c>
      <c r="C5975" s="49">
        <f>'Actual Solar Data'!I5964</f>
        <v>0</v>
      </c>
      <c r="D5975" s="45">
        <f>whlsecost_hourly_4002_202212!C107</f>
        <v>44900</v>
      </c>
      <c r="E5975" s="62">
        <f>whlsecost_hourly_4002_202212!D107</f>
        <v>5</v>
      </c>
      <c r="F5975" s="2">
        <f>whlsecost_hourly_4002_202212!F107</f>
        <v>32.950000000000003</v>
      </c>
      <c r="G5975" s="2">
        <f>whlsecost_hourly_4002_202212!X107</f>
        <v>0.69000000000000006</v>
      </c>
      <c r="H5975" s="2">
        <f t="shared" si="189"/>
        <v>33.64</v>
      </c>
      <c r="I5975" s="94">
        <f t="shared" si="190"/>
        <v>0</v>
      </c>
    </row>
    <row r="5976" spans="1:9" x14ac:dyDescent="0.3">
      <c r="A5976" s="109">
        <v>44900</v>
      </c>
      <c r="B5976">
        <v>6</v>
      </c>
      <c r="C5976" s="49">
        <f>'Actual Solar Data'!I5965</f>
        <v>0</v>
      </c>
      <c r="D5976" s="45">
        <f>whlsecost_hourly_4002_202212!C108</f>
        <v>44900</v>
      </c>
      <c r="E5976" s="62">
        <f>whlsecost_hourly_4002_202212!D108</f>
        <v>6</v>
      </c>
      <c r="F5976" s="2">
        <f>whlsecost_hourly_4002_202212!F108</f>
        <v>33.869999999999997</v>
      </c>
      <c r="G5976" s="2">
        <f>whlsecost_hourly_4002_202212!X108</f>
        <v>0.94000000000000006</v>
      </c>
      <c r="H5976" s="2">
        <f t="shared" si="189"/>
        <v>34.809999999999995</v>
      </c>
      <c r="I5976" s="94">
        <f t="shared" si="190"/>
        <v>0</v>
      </c>
    </row>
    <row r="5977" spans="1:9" x14ac:dyDescent="0.3">
      <c r="A5977" s="109">
        <v>44900</v>
      </c>
      <c r="B5977">
        <v>7</v>
      </c>
      <c r="C5977" s="49">
        <f>'Actual Solar Data'!I5966</f>
        <v>0</v>
      </c>
      <c r="D5977" s="45">
        <f>whlsecost_hourly_4002_202212!C109</f>
        <v>44900</v>
      </c>
      <c r="E5977" s="62">
        <f>whlsecost_hourly_4002_202212!D109</f>
        <v>7</v>
      </c>
      <c r="F5977" s="2">
        <f>whlsecost_hourly_4002_202212!F109</f>
        <v>60.59</v>
      </c>
      <c r="G5977" s="2">
        <f>whlsecost_hourly_4002_202212!X109</f>
        <v>1.29</v>
      </c>
      <c r="H5977" s="2">
        <f t="shared" si="189"/>
        <v>61.88</v>
      </c>
      <c r="I5977" s="94">
        <f t="shared" si="190"/>
        <v>0</v>
      </c>
    </row>
    <row r="5978" spans="1:9" x14ac:dyDescent="0.3">
      <c r="A5978" s="109">
        <v>44900</v>
      </c>
      <c r="B5978">
        <v>8</v>
      </c>
      <c r="C5978" s="49">
        <f>'Actual Solar Data'!I5967</f>
        <v>260</v>
      </c>
      <c r="D5978" s="45">
        <f>whlsecost_hourly_4002_202212!C110</f>
        <v>44900</v>
      </c>
      <c r="E5978" s="62">
        <f>whlsecost_hourly_4002_202212!D110</f>
        <v>8</v>
      </c>
      <c r="F5978" s="2">
        <f>whlsecost_hourly_4002_202212!F110</f>
        <v>53.84</v>
      </c>
      <c r="G5978" s="2">
        <f>whlsecost_hourly_4002_202212!X110</f>
        <v>1.57</v>
      </c>
      <c r="H5978" s="2">
        <f t="shared" si="189"/>
        <v>55.410000000000004</v>
      </c>
      <c r="I5978" s="94">
        <f t="shared" si="190"/>
        <v>1.0490261771511854E-5</v>
      </c>
    </row>
    <row r="5979" spans="1:9" x14ac:dyDescent="0.3">
      <c r="A5979" s="109">
        <v>44900</v>
      </c>
      <c r="B5979">
        <v>9</v>
      </c>
      <c r="C5979" s="49">
        <f>'Actual Solar Data'!I5968</f>
        <v>137825</v>
      </c>
      <c r="D5979" s="45">
        <f>whlsecost_hourly_4002_202212!C111</f>
        <v>44900</v>
      </c>
      <c r="E5979" s="62">
        <f>whlsecost_hourly_4002_202212!D111</f>
        <v>9</v>
      </c>
      <c r="F5979" s="2">
        <f>whlsecost_hourly_4002_202212!F111</f>
        <v>57.78</v>
      </c>
      <c r="G5979" s="2">
        <f>whlsecost_hourly_4002_202212!X111</f>
        <v>1.6600000000000001</v>
      </c>
      <c r="H5979" s="2">
        <f t="shared" si="189"/>
        <v>59.44</v>
      </c>
      <c r="I5979" s="94">
        <f t="shared" si="190"/>
        <v>5.9652909316194273E-3</v>
      </c>
    </row>
    <row r="5980" spans="1:9" x14ac:dyDescent="0.3">
      <c r="A5980" s="109">
        <v>44900</v>
      </c>
      <c r="B5980">
        <v>10</v>
      </c>
      <c r="C5980" s="49">
        <f>'Actual Solar Data'!I5969</f>
        <v>370098</v>
      </c>
      <c r="D5980" s="45">
        <f>whlsecost_hourly_4002_202212!C112</f>
        <v>44900</v>
      </c>
      <c r="E5980" s="62">
        <f>whlsecost_hourly_4002_202212!D112</f>
        <v>10</v>
      </c>
      <c r="F5980" s="2">
        <f>whlsecost_hourly_4002_202212!F112</f>
        <v>38.75</v>
      </c>
      <c r="G5980" s="2">
        <f>whlsecost_hourly_4002_202212!X112</f>
        <v>1.61</v>
      </c>
      <c r="H5980" s="2">
        <f t="shared" si="189"/>
        <v>40.36</v>
      </c>
      <c r="I5980" s="94">
        <f t="shared" si="190"/>
        <v>1.0876589133377787E-2</v>
      </c>
    </row>
    <row r="5981" spans="1:9" x14ac:dyDescent="0.3">
      <c r="A5981" s="109">
        <v>44900</v>
      </c>
      <c r="B5981">
        <v>11</v>
      </c>
      <c r="C5981" s="49">
        <f>'Actual Solar Data'!I5970</f>
        <v>543724</v>
      </c>
      <c r="D5981" s="45">
        <f>whlsecost_hourly_4002_202212!C113</f>
        <v>44900</v>
      </c>
      <c r="E5981" s="62">
        <f>whlsecost_hourly_4002_202212!D113</f>
        <v>11</v>
      </c>
      <c r="F5981" s="2">
        <f>whlsecost_hourly_4002_202212!F113</f>
        <v>16.97</v>
      </c>
      <c r="G5981" s="2">
        <f>whlsecost_hourly_4002_202212!X113</f>
        <v>2.1</v>
      </c>
      <c r="H5981" s="2">
        <f t="shared" si="189"/>
        <v>19.07</v>
      </c>
      <c r="I5981" s="94">
        <f t="shared" si="190"/>
        <v>7.5501229460121369E-3</v>
      </c>
    </row>
    <row r="5982" spans="1:9" x14ac:dyDescent="0.3">
      <c r="A5982" s="109">
        <v>44900</v>
      </c>
      <c r="B5982">
        <v>12</v>
      </c>
      <c r="C5982" s="49">
        <f>'Actual Solar Data'!I5971</f>
        <v>647539</v>
      </c>
      <c r="D5982" s="45">
        <f>whlsecost_hourly_4002_202212!C114</f>
        <v>44900</v>
      </c>
      <c r="E5982" s="62">
        <f>whlsecost_hourly_4002_202212!D114</f>
        <v>12</v>
      </c>
      <c r="F5982" s="2">
        <f>whlsecost_hourly_4002_202212!F114</f>
        <v>23.78</v>
      </c>
      <c r="G5982" s="2">
        <f>whlsecost_hourly_4002_202212!X114</f>
        <v>2.21</v>
      </c>
      <c r="H5982" s="2">
        <f t="shared" si="189"/>
        <v>25.990000000000002</v>
      </c>
      <c r="I5982" s="94">
        <f t="shared" si="190"/>
        <v>1.2254540662798007E-2</v>
      </c>
    </row>
    <row r="5983" spans="1:9" x14ac:dyDescent="0.3">
      <c r="A5983" s="109">
        <v>44900</v>
      </c>
      <c r="B5983">
        <v>13</v>
      </c>
      <c r="C5983" s="49">
        <f>'Actual Solar Data'!I5972</f>
        <v>645167</v>
      </c>
      <c r="D5983" s="45">
        <f>whlsecost_hourly_4002_202212!C115</f>
        <v>44900</v>
      </c>
      <c r="E5983" s="62">
        <f>whlsecost_hourly_4002_202212!D115</f>
        <v>13</v>
      </c>
      <c r="F5983" s="2">
        <f>whlsecost_hourly_4002_202212!F115</f>
        <v>39.79</v>
      </c>
      <c r="G5983" s="2">
        <f>whlsecost_hourly_4002_202212!X115</f>
        <v>1.7200000000000002</v>
      </c>
      <c r="H5983" s="2">
        <f t="shared" si="189"/>
        <v>41.51</v>
      </c>
      <c r="I5983" s="94">
        <f t="shared" si="190"/>
        <v>1.9500677775138784E-2</v>
      </c>
    </row>
    <row r="5984" spans="1:9" x14ac:dyDescent="0.3">
      <c r="A5984" s="109">
        <v>44900</v>
      </c>
      <c r="B5984">
        <v>14</v>
      </c>
      <c r="C5984" s="49">
        <f>'Actual Solar Data'!I5973</f>
        <v>526927</v>
      </c>
      <c r="D5984" s="45">
        <f>whlsecost_hourly_4002_202212!C116</f>
        <v>44900</v>
      </c>
      <c r="E5984" s="62">
        <f>whlsecost_hourly_4002_202212!D116</f>
        <v>14</v>
      </c>
      <c r="F5984" s="2">
        <f>whlsecost_hourly_4002_202212!F116</f>
        <v>42.44</v>
      </c>
      <c r="G5984" s="2">
        <f>whlsecost_hourly_4002_202212!X116</f>
        <v>1.43</v>
      </c>
      <c r="H5984" s="2">
        <f t="shared" si="189"/>
        <v>43.87</v>
      </c>
      <c r="I5984" s="94">
        <f t="shared" si="190"/>
        <v>1.6832278744160638E-2</v>
      </c>
    </row>
    <row r="5985" spans="1:9" x14ac:dyDescent="0.3">
      <c r="A5985" s="109">
        <v>44900</v>
      </c>
      <c r="B5985">
        <v>15</v>
      </c>
      <c r="C5985" s="49">
        <f>'Actual Solar Data'!I5974</f>
        <v>256437</v>
      </c>
      <c r="D5985" s="45">
        <f>whlsecost_hourly_4002_202212!C117</f>
        <v>44900</v>
      </c>
      <c r="E5985" s="62">
        <f>whlsecost_hourly_4002_202212!D117</f>
        <v>15</v>
      </c>
      <c r="F5985" s="2">
        <f>whlsecost_hourly_4002_202212!F117</f>
        <v>48.64</v>
      </c>
      <c r="G5985" s="2">
        <f>whlsecost_hourly_4002_202212!X117</f>
        <v>1.48</v>
      </c>
      <c r="H5985" s="2">
        <f t="shared" si="189"/>
        <v>50.12</v>
      </c>
      <c r="I5985" s="94">
        <f t="shared" si="190"/>
        <v>9.3587226580877786E-3</v>
      </c>
    </row>
    <row r="5986" spans="1:9" x14ac:dyDescent="0.3">
      <c r="A5986" s="109">
        <v>44900</v>
      </c>
      <c r="B5986">
        <v>16</v>
      </c>
      <c r="C5986" s="49">
        <f>'Actual Solar Data'!I5975</f>
        <v>28973</v>
      </c>
      <c r="D5986" s="45">
        <f>whlsecost_hourly_4002_202212!C118</f>
        <v>44900</v>
      </c>
      <c r="E5986" s="62">
        <f>whlsecost_hourly_4002_202212!D118</f>
        <v>16</v>
      </c>
      <c r="F5986" s="2">
        <f>whlsecost_hourly_4002_202212!F118</f>
        <v>42.96</v>
      </c>
      <c r="G5986" s="2">
        <f>whlsecost_hourly_4002_202212!X118</f>
        <v>1.51</v>
      </c>
      <c r="H5986" s="2">
        <f t="shared" si="189"/>
        <v>44.47</v>
      </c>
      <c r="I5986" s="94">
        <f t="shared" si="190"/>
        <v>9.3817838601671427E-4</v>
      </c>
    </row>
    <row r="5987" spans="1:9" x14ac:dyDescent="0.3">
      <c r="A5987" s="109">
        <v>44900</v>
      </c>
      <c r="B5987">
        <v>17</v>
      </c>
      <c r="C5987" s="49">
        <f>'Actual Solar Data'!I5976</f>
        <v>0</v>
      </c>
      <c r="D5987" s="45">
        <f>whlsecost_hourly_4002_202212!C119</f>
        <v>44900</v>
      </c>
      <c r="E5987" s="62">
        <f>whlsecost_hourly_4002_202212!D119</f>
        <v>17</v>
      </c>
      <c r="F5987" s="2">
        <f>whlsecost_hourly_4002_202212!F119</f>
        <v>53.17</v>
      </c>
      <c r="G5987" s="2">
        <f>whlsecost_hourly_4002_202212!X119</f>
        <v>1.7999999999999998</v>
      </c>
      <c r="H5987" s="2">
        <f t="shared" si="189"/>
        <v>54.97</v>
      </c>
      <c r="I5987" s="94">
        <f t="shared" si="190"/>
        <v>0</v>
      </c>
    </row>
    <row r="5988" spans="1:9" x14ac:dyDescent="0.3">
      <c r="A5988" s="109">
        <v>44900</v>
      </c>
      <c r="B5988">
        <v>18</v>
      </c>
      <c r="C5988" s="49">
        <f>'Actual Solar Data'!I5977</f>
        <v>0</v>
      </c>
      <c r="D5988" s="45">
        <f>whlsecost_hourly_4002_202212!C120</f>
        <v>44900</v>
      </c>
      <c r="E5988" s="62">
        <f>whlsecost_hourly_4002_202212!D120</f>
        <v>18</v>
      </c>
      <c r="F5988" s="2">
        <f>whlsecost_hourly_4002_202212!F120</f>
        <v>79.39</v>
      </c>
      <c r="G5988" s="2">
        <f>whlsecost_hourly_4002_202212!X120</f>
        <v>2.0100000000000002</v>
      </c>
      <c r="H5988" s="2">
        <f t="shared" si="189"/>
        <v>81.400000000000006</v>
      </c>
      <c r="I5988" s="94">
        <f t="shared" si="190"/>
        <v>0</v>
      </c>
    </row>
    <row r="5989" spans="1:9" x14ac:dyDescent="0.3">
      <c r="A5989" s="109">
        <v>44900</v>
      </c>
      <c r="B5989">
        <v>19</v>
      </c>
      <c r="C5989" s="49">
        <f>'Actual Solar Data'!I5978</f>
        <v>0</v>
      </c>
      <c r="D5989" s="45">
        <f>whlsecost_hourly_4002_202212!C121</f>
        <v>44900</v>
      </c>
      <c r="E5989" s="62">
        <f>whlsecost_hourly_4002_202212!D121</f>
        <v>19</v>
      </c>
      <c r="F5989" s="2">
        <f>whlsecost_hourly_4002_202212!F121</f>
        <v>73.61</v>
      </c>
      <c r="G5989" s="2">
        <f>whlsecost_hourly_4002_202212!X121</f>
        <v>2.0099999999999998</v>
      </c>
      <c r="H5989" s="2">
        <f t="shared" si="189"/>
        <v>75.62</v>
      </c>
      <c r="I5989" s="94">
        <f t="shared" si="190"/>
        <v>0</v>
      </c>
    </row>
    <row r="5990" spans="1:9" x14ac:dyDescent="0.3">
      <c r="A5990" s="109">
        <v>44900</v>
      </c>
      <c r="B5990">
        <v>20</v>
      </c>
      <c r="C5990" s="49">
        <f>'Actual Solar Data'!I5979</f>
        <v>0</v>
      </c>
      <c r="D5990" s="45">
        <f>whlsecost_hourly_4002_202212!C122</f>
        <v>44900</v>
      </c>
      <c r="E5990" s="62">
        <f>whlsecost_hourly_4002_202212!D122</f>
        <v>20</v>
      </c>
      <c r="F5990" s="2">
        <f>whlsecost_hourly_4002_202212!F122</f>
        <v>65.069999999999993</v>
      </c>
      <c r="G5990" s="2">
        <f>whlsecost_hourly_4002_202212!X122</f>
        <v>1.72</v>
      </c>
      <c r="H5990" s="2">
        <f t="shared" si="189"/>
        <v>66.789999999999992</v>
      </c>
      <c r="I5990" s="94">
        <f t="shared" si="190"/>
        <v>0</v>
      </c>
    </row>
    <row r="5991" spans="1:9" x14ac:dyDescent="0.3">
      <c r="A5991" s="109">
        <v>44900</v>
      </c>
      <c r="B5991">
        <v>21</v>
      </c>
      <c r="C5991" s="49">
        <f>'Actual Solar Data'!I5980</f>
        <v>0</v>
      </c>
      <c r="D5991" s="45">
        <f>whlsecost_hourly_4002_202212!C123</f>
        <v>44900</v>
      </c>
      <c r="E5991" s="62">
        <f>whlsecost_hourly_4002_202212!D123</f>
        <v>21</v>
      </c>
      <c r="F5991" s="2">
        <f>whlsecost_hourly_4002_202212!F123</f>
        <v>59.8</v>
      </c>
      <c r="G5991" s="2">
        <f>whlsecost_hourly_4002_202212!X123</f>
        <v>1.5600000000000003</v>
      </c>
      <c r="H5991" s="2">
        <f t="shared" si="189"/>
        <v>61.36</v>
      </c>
      <c r="I5991" s="94">
        <f t="shared" si="190"/>
        <v>0</v>
      </c>
    </row>
    <row r="5992" spans="1:9" x14ac:dyDescent="0.3">
      <c r="A5992" s="109">
        <v>44900</v>
      </c>
      <c r="B5992">
        <v>22</v>
      </c>
      <c r="C5992" s="49">
        <f>'Actual Solar Data'!I5981</f>
        <v>0</v>
      </c>
      <c r="D5992" s="45">
        <f>whlsecost_hourly_4002_202212!C124</f>
        <v>44900</v>
      </c>
      <c r="E5992" s="62">
        <f>whlsecost_hourly_4002_202212!D124</f>
        <v>22</v>
      </c>
      <c r="F5992" s="2">
        <f>whlsecost_hourly_4002_202212!F124</f>
        <v>45.12</v>
      </c>
      <c r="G5992" s="2">
        <f>whlsecost_hourly_4002_202212!X124</f>
        <v>1.5400000000000003</v>
      </c>
      <c r="H5992" s="2">
        <f t="shared" si="189"/>
        <v>46.66</v>
      </c>
      <c r="I5992" s="94">
        <f t="shared" si="190"/>
        <v>0</v>
      </c>
    </row>
    <row r="5993" spans="1:9" x14ac:dyDescent="0.3">
      <c r="A5993" s="109">
        <v>44900</v>
      </c>
      <c r="B5993">
        <v>23</v>
      </c>
      <c r="C5993" s="49">
        <f>'Actual Solar Data'!I5982</f>
        <v>0</v>
      </c>
      <c r="D5993" s="45">
        <f>whlsecost_hourly_4002_202212!C125</f>
        <v>44900</v>
      </c>
      <c r="E5993" s="62">
        <f>whlsecost_hourly_4002_202212!D125</f>
        <v>23</v>
      </c>
      <c r="F5993" s="2">
        <f>whlsecost_hourly_4002_202212!F125</f>
        <v>40.340000000000003</v>
      </c>
      <c r="G5993" s="2">
        <f>whlsecost_hourly_4002_202212!X125</f>
        <v>1.58</v>
      </c>
      <c r="H5993" s="2">
        <f t="shared" si="189"/>
        <v>41.92</v>
      </c>
      <c r="I5993" s="94">
        <f t="shared" si="190"/>
        <v>0</v>
      </c>
    </row>
    <row r="5994" spans="1:9" x14ac:dyDescent="0.3">
      <c r="A5994" s="109">
        <v>44900</v>
      </c>
      <c r="B5994">
        <v>24</v>
      </c>
      <c r="C5994" s="49">
        <f>'Actual Solar Data'!I5983</f>
        <v>0</v>
      </c>
      <c r="D5994" s="45">
        <f>whlsecost_hourly_4002_202212!C126</f>
        <v>44900</v>
      </c>
      <c r="E5994" s="62">
        <f>whlsecost_hourly_4002_202212!D126</f>
        <v>24</v>
      </c>
      <c r="F5994" s="2">
        <f>whlsecost_hourly_4002_202212!F126</f>
        <v>35.74</v>
      </c>
      <c r="G5994" s="2">
        <f>whlsecost_hourly_4002_202212!X126</f>
        <v>0.82000000000000006</v>
      </c>
      <c r="H5994" s="2">
        <f t="shared" si="189"/>
        <v>36.56</v>
      </c>
      <c r="I5994" s="94">
        <f t="shared" si="190"/>
        <v>0</v>
      </c>
    </row>
    <row r="5995" spans="1:9" x14ac:dyDescent="0.3">
      <c r="A5995" s="109">
        <v>44901</v>
      </c>
      <c r="B5995">
        <v>1</v>
      </c>
      <c r="C5995" s="49">
        <f>'Actual Solar Data'!I5984</f>
        <v>0</v>
      </c>
      <c r="D5995" s="45">
        <f>whlsecost_hourly_4002_202212!C127</f>
        <v>44901</v>
      </c>
      <c r="E5995" s="62">
        <f>whlsecost_hourly_4002_202212!D127</f>
        <v>1</v>
      </c>
      <c r="F5995" s="2">
        <f>whlsecost_hourly_4002_202212!F127</f>
        <v>39.15</v>
      </c>
      <c r="G5995" s="2">
        <f>whlsecost_hourly_4002_202212!X127</f>
        <v>0.72</v>
      </c>
      <c r="H5995" s="2">
        <f t="shared" si="189"/>
        <v>39.869999999999997</v>
      </c>
      <c r="I5995" s="94">
        <f t="shared" si="190"/>
        <v>0</v>
      </c>
    </row>
    <row r="5996" spans="1:9" x14ac:dyDescent="0.3">
      <c r="A5996" s="109">
        <v>44901</v>
      </c>
      <c r="B5996">
        <v>2</v>
      </c>
      <c r="C5996" s="49">
        <f>'Actual Solar Data'!I5985</f>
        <v>0</v>
      </c>
      <c r="D5996" s="45">
        <f>whlsecost_hourly_4002_202212!C128</f>
        <v>44901</v>
      </c>
      <c r="E5996" s="62">
        <f>whlsecost_hourly_4002_202212!D128</f>
        <v>2</v>
      </c>
      <c r="F5996" s="2">
        <f>whlsecost_hourly_4002_202212!F128</f>
        <v>38.72</v>
      </c>
      <c r="G5996" s="2">
        <f>whlsecost_hourly_4002_202212!X128</f>
        <v>0.64</v>
      </c>
      <c r="H5996" s="2">
        <f t="shared" si="189"/>
        <v>39.36</v>
      </c>
      <c r="I5996" s="94">
        <f t="shared" si="190"/>
        <v>0</v>
      </c>
    </row>
    <row r="5997" spans="1:9" x14ac:dyDescent="0.3">
      <c r="A5997" s="109">
        <v>44901</v>
      </c>
      <c r="B5997">
        <v>3</v>
      </c>
      <c r="C5997" s="49">
        <f>'Actual Solar Data'!I5986</f>
        <v>0</v>
      </c>
      <c r="D5997" s="45">
        <f>whlsecost_hourly_4002_202212!C129</f>
        <v>44901</v>
      </c>
      <c r="E5997" s="62">
        <f>whlsecost_hourly_4002_202212!D129</f>
        <v>3</v>
      </c>
      <c r="F5997" s="2">
        <f>whlsecost_hourly_4002_202212!F129</f>
        <v>37.130000000000003</v>
      </c>
      <c r="G5997" s="2">
        <f>whlsecost_hourly_4002_202212!X129</f>
        <v>0.66</v>
      </c>
      <c r="H5997" s="2">
        <f t="shared" si="189"/>
        <v>37.79</v>
      </c>
      <c r="I5997" s="94">
        <f t="shared" si="190"/>
        <v>0</v>
      </c>
    </row>
    <row r="5998" spans="1:9" x14ac:dyDescent="0.3">
      <c r="A5998" s="109">
        <v>44901</v>
      </c>
      <c r="B5998">
        <v>4</v>
      </c>
      <c r="C5998" s="49">
        <f>'Actual Solar Data'!I5987</f>
        <v>0</v>
      </c>
      <c r="D5998" s="45">
        <f>whlsecost_hourly_4002_202212!C130</f>
        <v>44901</v>
      </c>
      <c r="E5998" s="62">
        <f>whlsecost_hourly_4002_202212!D130</f>
        <v>4</v>
      </c>
      <c r="F5998" s="2">
        <f>whlsecost_hourly_4002_202212!F130</f>
        <v>38.090000000000003</v>
      </c>
      <c r="G5998" s="2">
        <f>whlsecost_hourly_4002_202212!X130</f>
        <v>0.67</v>
      </c>
      <c r="H5998" s="2">
        <f t="shared" si="189"/>
        <v>38.760000000000005</v>
      </c>
      <c r="I5998" s="94">
        <f t="shared" si="190"/>
        <v>0</v>
      </c>
    </row>
    <row r="5999" spans="1:9" x14ac:dyDescent="0.3">
      <c r="A5999" s="109">
        <v>44901</v>
      </c>
      <c r="B5999">
        <v>5</v>
      </c>
      <c r="C5999" s="49">
        <f>'Actual Solar Data'!I5988</f>
        <v>0</v>
      </c>
      <c r="D5999" s="45">
        <f>whlsecost_hourly_4002_202212!C131</f>
        <v>44901</v>
      </c>
      <c r="E5999" s="62">
        <f>whlsecost_hourly_4002_202212!D131</f>
        <v>5</v>
      </c>
      <c r="F5999" s="2">
        <f>whlsecost_hourly_4002_202212!F131</f>
        <v>34.619999999999997</v>
      </c>
      <c r="G5999" s="2">
        <f>whlsecost_hourly_4002_202212!X131</f>
        <v>0.62</v>
      </c>
      <c r="H5999" s="2">
        <f t="shared" si="189"/>
        <v>35.239999999999995</v>
      </c>
      <c r="I5999" s="94">
        <f t="shared" si="190"/>
        <v>0</v>
      </c>
    </row>
    <row r="6000" spans="1:9" x14ac:dyDescent="0.3">
      <c r="A6000" s="109">
        <v>44901</v>
      </c>
      <c r="B6000">
        <v>6</v>
      </c>
      <c r="C6000" s="49">
        <f>'Actual Solar Data'!I5989</f>
        <v>0</v>
      </c>
      <c r="D6000" s="45">
        <f>whlsecost_hourly_4002_202212!C132</f>
        <v>44901</v>
      </c>
      <c r="E6000" s="62">
        <f>whlsecost_hourly_4002_202212!D132</f>
        <v>6</v>
      </c>
      <c r="F6000" s="2">
        <f>whlsecost_hourly_4002_202212!F132</f>
        <v>34.07</v>
      </c>
      <c r="G6000" s="2">
        <f>whlsecost_hourly_4002_202212!X132</f>
        <v>0.75</v>
      </c>
      <c r="H6000" s="2">
        <f t="shared" si="189"/>
        <v>34.82</v>
      </c>
      <c r="I6000" s="94">
        <f t="shared" si="190"/>
        <v>0</v>
      </c>
    </row>
    <row r="6001" spans="1:9" x14ac:dyDescent="0.3">
      <c r="A6001" s="109">
        <v>44901</v>
      </c>
      <c r="B6001">
        <v>7</v>
      </c>
      <c r="C6001" s="49">
        <f>'Actual Solar Data'!I5990</f>
        <v>0</v>
      </c>
      <c r="D6001" s="45">
        <f>whlsecost_hourly_4002_202212!C133</f>
        <v>44901</v>
      </c>
      <c r="E6001" s="62">
        <f>whlsecost_hourly_4002_202212!D133</f>
        <v>7</v>
      </c>
      <c r="F6001" s="2">
        <f>whlsecost_hourly_4002_202212!F133</f>
        <v>41.35</v>
      </c>
      <c r="G6001" s="2">
        <f>whlsecost_hourly_4002_202212!X133</f>
        <v>0.8600000000000001</v>
      </c>
      <c r="H6001" s="2">
        <f t="shared" si="189"/>
        <v>42.21</v>
      </c>
      <c r="I6001" s="94">
        <f t="shared" si="190"/>
        <v>0</v>
      </c>
    </row>
    <row r="6002" spans="1:9" x14ac:dyDescent="0.3">
      <c r="A6002" s="109">
        <v>44901</v>
      </c>
      <c r="B6002">
        <v>8</v>
      </c>
      <c r="C6002" s="49">
        <f>'Actual Solar Data'!I5991</f>
        <v>80</v>
      </c>
      <c r="D6002" s="45">
        <f>whlsecost_hourly_4002_202212!C134</f>
        <v>44901</v>
      </c>
      <c r="E6002" s="62">
        <f>whlsecost_hourly_4002_202212!D134</f>
        <v>8</v>
      </c>
      <c r="F6002" s="2">
        <f>whlsecost_hourly_4002_202212!F134</f>
        <v>41.04</v>
      </c>
      <c r="G6002" s="2">
        <f>whlsecost_hourly_4002_202212!X134</f>
        <v>1.53</v>
      </c>
      <c r="H6002" s="2">
        <f t="shared" si="189"/>
        <v>42.57</v>
      </c>
      <c r="I6002" s="94">
        <f t="shared" si="190"/>
        <v>2.4798103292283237E-6</v>
      </c>
    </row>
    <row r="6003" spans="1:9" x14ac:dyDescent="0.3">
      <c r="A6003" s="109">
        <v>44901</v>
      </c>
      <c r="B6003">
        <v>9</v>
      </c>
      <c r="C6003" s="49">
        <f>'Actual Solar Data'!I5992</f>
        <v>1200</v>
      </c>
      <c r="D6003" s="45">
        <f>whlsecost_hourly_4002_202212!C135</f>
        <v>44901</v>
      </c>
      <c r="E6003" s="62">
        <f>whlsecost_hourly_4002_202212!D135</f>
        <v>9</v>
      </c>
      <c r="F6003" s="2">
        <f>whlsecost_hourly_4002_202212!F135</f>
        <v>52.39</v>
      </c>
      <c r="G6003" s="2">
        <f>whlsecost_hourly_4002_202212!X135</f>
        <v>1.52</v>
      </c>
      <c r="H6003" s="2">
        <f t="shared" si="189"/>
        <v>53.910000000000004</v>
      </c>
      <c r="I6003" s="94">
        <f t="shared" si="190"/>
        <v>4.7105910799400612E-5</v>
      </c>
    </row>
    <row r="6004" spans="1:9" x14ac:dyDescent="0.3">
      <c r="A6004" s="109">
        <v>44901</v>
      </c>
      <c r="B6004">
        <v>10</v>
      </c>
      <c r="C6004" s="49">
        <f>'Actual Solar Data'!I5993</f>
        <v>129840</v>
      </c>
      <c r="D6004" s="45">
        <f>whlsecost_hourly_4002_202212!C136</f>
        <v>44901</v>
      </c>
      <c r="E6004" s="62">
        <f>whlsecost_hourly_4002_202212!D136</f>
        <v>10</v>
      </c>
      <c r="F6004" s="2">
        <f>whlsecost_hourly_4002_202212!F136</f>
        <v>46.33</v>
      </c>
      <c r="G6004" s="2">
        <f>whlsecost_hourly_4002_202212!X136</f>
        <v>1.52</v>
      </c>
      <c r="H6004" s="2">
        <f t="shared" si="189"/>
        <v>47.85</v>
      </c>
      <c r="I6004" s="94">
        <f t="shared" si="190"/>
        <v>4.5239237506119962E-3</v>
      </c>
    </row>
    <row r="6005" spans="1:9" x14ac:dyDescent="0.3">
      <c r="A6005" s="109">
        <v>44901</v>
      </c>
      <c r="B6005">
        <v>11</v>
      </c>
      <c r="C6005" s="49">
        <f>'Actual Solar Data'!I5994</f>
        <v>215765</v>
      </c>
      <c r="D6005" s="45">
        <f>whlsecost_hourly_4002_202212!C137</f>
        <v>44901</v>
      </c>
      <c r="E6005" s="62">
        <f>whlsecost_hourly_4002_202212!D137</f>
        <v>11</v>
      </c>
      <c r="F6005" s="2">
        <f>whlsecost_hourly_4002_202212!F137</f>
        <v>37.54</v>
      </c>
      <c r="G6005" s="2">
        <f>whlsecost_hourly_4002_202212!X137</f>
        <v>1.3800000000000001</v>
      </c>
      <c r="H6005" s="2">
        <f t="shared" ref="H6005:H6068" si="191">SUM(F6005:G6005)</f>
        <v>38.92</v>
      </c>
      <c r="I6005" s="94">
        <f t="shared" si="190"/>
        <v>6.1147493098711375E-3</v>
      </c>
    </row>
    <row r="6006" spans="1:9" x14ac:dyDescent="0.3">
      <c r="A6006" s="109">
        <v>44901</v>
      </c>
      <c r="B6006">
        <v>12</v>
      </c>
      <c r="C6006" s="49">
        <f>'Actual Solar Data'!I5995</f>
        <v>314931</v>
      </c>
      <c r="D6006" s="45">
        <f>whlsecost_hourly_4002_202212!C138</f>
        <v>44901</v>
      </c>
      <c r="E6006" s="62">
        <f>whlsecost_hourly_4002_202212!D138</f>
        <v>12</v>
      </c>
      <c r="F6006" s="2">
        <f>whlsecost_hourly_4002_202212!F138</f>
        <v>36.78</v>
      </c>
      <c r="G6006" s="2">
        <f>whlsecost_hourly_4002_202212!X138</f>
        <v>1.3800000000000001</v>
      </c>
      <c r="H6006" s="2">
        <f t="shared" si="191"/>
        <v>38.160000000000004</v>
      </c>
      <c r="I6006" s="94">
        <f t="shared" si="190"/>
        <v>8.7508170782437372E-3</v>
      </c>
    </row>
    <row r="6007" spans="1:9" x14ac:dyDescent="0.3">
      <c r="A6007" s="109">
        <v>44901</v>
      </c>
      <c r="B6007">
        <v>13</v>
      </c>
      <c r="C6007" s="49">
        <f>'Actual Solar Data'!I5996</f>
        <v>202694</v>
      </c>
      <c r="D6007" s="45">
        <f>whlsecost_hourly_4002_202212!C139</f>
        <v>44901</v>
      </c>
      <c r="E6007" s="62">
        <f>whlsecost_hourly_4002_202212!D139</f>
        <v>13</v>
      </c>
      <c r="F6007" s="2">
        <f>whlsecost_hourly_4002_202212!F139</f>
        <v>37.24</v>
      </c>
      <c r="G6007" s="2">
        <f>whlsecost_hourly_4002_202212!X139</f>
        <v>1.8800000000000001</v>
      </c>
      <c r="H6007" s="2">
        <f t="shared" si="191"/>
        <v>39.120000000000005</v>
      </c>
      <c r="I6007" s="94">
        <f t="shared" si="190"/>
        <v>5.7738376324337395E-3</v>
      </c>
    </row>
    <row r="6008" spans="1:9" x14ac:dyDescent="0.3">
      <c r="A6008" s="109">
        <v>44901</v>
      </c>
      <c r="B6008">
        <v>14</v>
      </c>
      <c r="C6008" s="49">
        <f>'Actual Solar Data'!I5997</f>
        <v>102270</v>
      </c>
      <c r="D6008" s="45">
        <f>whlsecost_hourly_4002_202212!C140</f>
        <v>44901</v>
      </c>
      <c r="E6008" s="62">
        <f>whlsecost_hourly_4002_202212!D140</f>
        <v>14</v>
      </c>
      <c r="F6008" s="2">
        <f>whlsecost_hourly_4002_202212!F140</f>
        <v>43.44</v>
      </c>
      <c r="G6008" s="2">
        <f>whlsecost_hourly_4002_202212!X140</f>
        <v>1.44</v>
      </c>
      <c r="H6008" s="2">
        <f t="shared" si="191"/>
        <v>44.879999999999995</v>
      </c>
      <c r="I6008" s="94">
        <f t="shared" si="190"/>
        <v>3.3421499537155588E-3</v>
      </c>
    </row>
    <row r="6009" spans="1:9" x14ac:dyDescent="0.3">
      <c r="A6009" s="109">
        <v>44901</v>
      </c>
      <c r="B6009">
        <v>15</v>
      </c>
      <c r="C6009" s="49">
        <f>'Actual Solar Data'!I5998</f>
        <v>300</v>
      </c>
      <c r="D6009" s="45">
        <f>whlsecost_hourly_4002_202212!C141</f>
        <v>44901</v>
      </c>
      <c r="E6009" s="62">
        <f>whlsecost_hourly_4002_202212!D141</f>
        <v>15</v>
      </c>
      <c r="F6009" s="2">
        <f>whlsecost_hourly_4002_202212!F141</f>
        <v>47.26</v>
      </c>
      <c r="G6009" s="2">
        <f>whlsecost_hourly_4002_202212!X141</f>
        <v>1.6199999999999999</v>
      </c>
      <c r="H6009" s="2">
        <f t="shared" si="191"/>
        <v>48.879999999999995</v>
      </c>
      <c r="I6009" s="94">
        <f t="shared" si="190"/>
        <v>1.0677689296395388E-5</v>
      </c>
    </row>
    <row r="6010" spans="1:9" x14ac:dyDescent="0.3">
      <c r="A6010" s="109">
        <v>44901</v>
      </c>
      <c r="B6010">
        <v>16</v>
      </c>
      <c r="C6010" s="49">
        <f>'Actual Solar Data'!I5999</f>
        <v>73</v>
      </c>
      <c r="D6010" s="45">
        <f>whlsecost_hourly_4002_202212!C142</f>
        <v>44901</v>
      </c>
      <c r="E6010" s="62">
        <f>whlsecost_hourly_4002_202212!D142</f>
        <v>16</v>
      </c>
      <c r="F6010" s="2">
        <f>whlsecost_hourly_4002_202212!F142</f>
        <v>43.4</v>
      </c>
      <c r="G6010" s="2">
        <f>whlsecost_hourly_4002_202212!X142</f>
        <v>1.4300000000000002</v>
      </c>
      <c r="H6010" s="2">
        <f t="shared" si="191"/>
        <v>44.83</v>
      </c>
      <c r="I6010" s="94">
        <f t="shared" si="190"/>
        <v>2.3829582115719167E-6</v>
      </c>
    </row>
    <row r="6011" spans="1:9" x14ac:dyDescent="0.3">
      <c r="A6011" s="109">
        <v>44901</v>
      </c>
      <c r="B6011">
        <v>17</v>
      </c>
      <c r="C6011" s="49">
        <f>'Actual Solar Data'!I6000</f>
        <v>0</v>
      </c>
      <c r="D6011" s="45">
        <f>whlsecost_hourly_4002_202212!C143</f>
        <v>44901</v>
      </c>
      <c r="E6011" s="62">
        <f>whlsecost_hourly_4002_202212!D143</f>
        <v>17</v>
      </c>
      <c r="F6011" s="2">
        <f>whlsecost_hourly_4002_202212!F143</f>
        <v>55.76</v>
      </c>
      <c r="G6011" s="2">
        <f>whlsecost_hourly_4002_202212!X143</f>
        <v>1.56</v>
      </c>
      <c r="H6011" s="2">
        <f t="shared" si="191"/>
        <v>57.32</v>
      </c>
      <c r="I6011" s="94">
        <f t="shared" si="190"/>
        <v>0</v>
      </c>
    </row>
    <row r="6012" spans="1:9" x14ac:dyDescent="0.3">
      <c r="A6012" s="109">
        <v>44901</v>
      </c>
      <c r="B6012">
        <v>18</v>
      </c>
      <c r="C6012" s="49">
        <f>'Actual Solar Data'!I6001</f>
        <v>0</v>
      </c>
      <c r="D6012" s="45">
        <f>whlsecost_hourly_4002_202212!C144</f>
        <v>44901</v>
      </c>
      <c r="E6012" s="62">
        <f>whlsecost_hourly_4002_202212!D144</f>
        <v>18</v>
      </c>
      <c r="F6012" s="2">
        <f>whlsecost_hourly_4002_202212!F144</f>
        <v>59.48</v>
      </c>
      <c r="G6012" s="2">
        <f>whlsecost_hourly_4002_202212!X144</f>
        <v>1.62</v>
      </c>
      <c r="H6012" s="2">
        <f t="shared" si="191"/>
        <v>61.099999999999994</v>
      </c>
      <c r="I6012" s="94">
        <f t="shared" si="190"/>
        <v>0</v>
      </c>
    </row>
    <row r="6013" spans="1:9" x14ac:dyDescent="0.3">
      <c r="A6013" s="109">
        <v>44901</v>
      </c>
      <c r="B6013">
        <v>19</v>
      </c>
      <c r="C6013" s="49">
        <f>'Actual Solar Data'!I6002</f>
        <v>0</v>
      </c>
      <c r="D6013" s="45">
        <f>whlsecost_hourly_4002_202212!C145</f>
        <v>44901</v>
      </c>
      <c r="E6013" s="62">
        <f>whlsecost_hourly_4002_202212!D145</f>
        <v>19</v>
      </c>
      <c r="F6013" s="2">
        <f>whlsecost_hourly_4002_202212!F145</f>
        <v>51.18</v>
      </c>
      <c r="G6013" s="2">
        <f>whlsecost_hourly_4002_202212!X145</f>
        <v>1.53</v>
      </c>
      <c r="H6013" s="2">
        <f t="shared" si="191"/>
        <v>52.71</v>
      </c>
      <c r="I6013" s="94">
        <f t="shared" si="190"/>
        <v>0</v>
      </c>
    </row>
    <row r="6014" spans="1:9" x14ac:dyDescent="0.3">
      <c r="A6014" s="109">
        <v>44901</v>
      </c>
      <c r="B6014">
        <v>20</v>
      </c>
      <c r="C6014" s="49">
        <f>'Actual Solar Data'!I6003</f>
        <v>0</v>
      </c>
      <c r="D6014" s="45">
        <f>whlsecost_hourly_4002_202212!C146</f>
        <v>44901</v>
      </c>
      <c r="E6014" s="62">
        <f>whlsecost_hourly_4002_202212!D146</f>
        <v>20</v>
      </c>
      <c r="F6014" s="2">
        <f>whlsecost_hourly_4002_202212!F146</f>
        <v>43.95</v>
      </c>
      <c r="G6014" s="2">
        <f>whlsecost_hourly_4002_202212!X146</f>
        <v>1.57</v>
      </c>
      <c r="H6014" s="2">
        <f t="shared" si="191"/>
        <v>45.52</v>
      </c>
      <c r="I6014" s="94">
        <f t="shared" si="190"/>
        <v>0</v>
      </c>
    </row>
    <row r="6015" spans="1:9" x14ac:dyDescent="0.3">
      <c r="A6015" s="109">
        <v>44901</v>
      </c>
      <c r="B6015">
        <v>21</v>
      </c>
      <c r="C6015" s="49">
        <f>'Actual Solar Data'!I6004</f>
        <v>0</v>
      </c>
      <c r="D6015" s="45">
        <f>whlsecost_hourly_4002_202212!C147</f>
        <v>44901</v>
      </c>
      <c r="E6015" s="62">
        <f>whlsecost_hourly_4002_202212!D147</f>
        <v>21</v>
      </c>
      <c r="F6015" s="2">
        <f>whlsecost_hourly_4002_202212!F147</f>
        <v>51.26</v>
      </c>
      <c r="G6015" s="2">
        <f>whlsecost_hourly_4002_202212!X147</f>
        <v>1.63</v>
      </c>
      <c r="H6015" s="2">
        <f t="shared" si="191"/>
        <v>52.89</v>
      </c>
      <c r="I6015" s="94">
        <f t="shared" si="190"/>
        <v>0</v>
      </c>
    </row>
    <row r="6016" spans="1:9" x14ac:dyDescent="0.3">
      <c r="A6016" s="109">
        <v>44901</v>
      </c>
      <c r="B6016">
        <v>22</v>
      </c>
      <c r="C6016" s="49">
        <f>'Actual Solar Data'!I6005</f>
        <v>0</v>
      </c>
      <c r="D6016" s="45">
        <f>whlsecost_hourly_4002_202212!C148</f>
        <v>44901</v>
      </c>
      <c r="E6016" s="62">
        <f>whlsecost_hourly_4002_202212!D148</f>
        <v>22</v>
      </c>
      <c r="F6016" s="2">
        <f>whlsecost_hourly_4002_202212!F148</f>
        <v>43.95</v>
      </c>
      <c r="G6016" s="2">
        <f>whlsecost_hourly_4002_202212!X148</f>
        <v>1.43</v>
      </c>
      <c r="H6016" s="2">
        <f t="shared" si="191"/>
        <v>45.38</v>
      </c>
      <c r="I6016" s="94">
        <f t="shared" si="190"/>
        <v>0</v>
      </c>
    </row>
    <row r="6017" spans="1:9" x14ac:dyDescent="0.3">
      <c r="A6017" s="109">
        <v>44901</v>
      </c>
      <c r="B6017">
        <v>23</v>
      </c>
      <c r="C6017" s="49">
        <f>'Actual Solar Data'!I6006</f>
        <v>0</v>
      </c>
      <c r="D6017" s="45">
        <f>whlsecost_hourly_4002_202212!C149</f>
        <v>44901</v>
      </c>
      <c r="E6017" s="62">
        <f>whlsecost_hourly_4002_202212!D149</f>
        <v>23</v>
      </c>
      <c r="F6017" s="2">
        <f>whlsecost_hourly_4002_202212!F149</f>
        <v>65.53</v>
      </c>
      <c r="G6017" s="2">
        <f>whlsecost_hourly_4002_202212!X149</f>
        <v>2.21</v>
      </c>
      <c r="H6017" s="2">
        <f t="shared" si="191"/>
        <v>67.739999999999995</v>
      </c>
      <c r="I6017" s="94">
        <f t="shared" si="190"/>
        <v>0</v>
      </c>
    </row>
    <row r="6018" spans="1:9" x14ac:dyDescent="0.3">
      <c r="A6018" s="109">
        <v>44901</v>
      </c>
      <c r="B6018">
        <v>24</v>
      </c>
      <c r="C6018" s="49">
        <f>'Actual Solar Data'!I6007</f>
        <v>0</v>
      </c>
      <c r="D6018" s="45">
        <f>whlsecost_hourly_4002_202212!C150</f>
        <v>44901</v>
      </c>
      <c r="E6018" s="62">
        <f>whlsecost_hourly_4002_202212!D150</f>
        <v>24</v>
      </c>
      <c r="F6018" s="2">
        <f>whlsecost_hourly_4002_202212!F150</f>
        <v>61.05</v>
      </c>
      <c r="G6018" s="2">
        <f>whlsecost_hourly_4002_202212!X150</f>
        <v>2.0300000000000002</v>
      </c>
      <c r="H6018" s="2">
        <f t="shared" si="191"/>
        <v>63.08</v>
      </c>
      <c r="I6018" s="94">
        <f t="shared" si="190"/>
        <v>0</v>
      </c>
    </row>
    <row r="6019" spans="1:9" x14ac:dyDescent="0.3">
      <c r="A6019" s="109">
        <v>44902</v>
      </c>
      <c r="B6019">
        <v>1</v>
      </c>
      <c r="C6019" s="49">
        <f>'Actual Solar Data'!I6008</f>
        <v>0</v>
      </c>
      <c r="D6019" s="45">
        <f>whlsecost_hourly_4002_202212!C151</f>
        <v>44902</v>
      </c>
      <c r="E6019" s="62">
        <f>whlsecost_hourly_4002_202212!D151</f>
        <v>1</v>
      </c>
      <c r="F6019" s="2">
        <f>whlsecost_hourly_4002_202212!F151</f>
        <v>59.2</v>
      </c>
      <c r="G6019" s="2">
        <f>whlsecost_hourly_4002_202212!X151</f>
        <v>1.7699999999999998</v>
      </c>
      <c r="H6019" s="2">
        <f t="shared" si="191"/>
        <v>60.970000000000006</v>
      </c>
      <c r="I6019" s="94">
        <f t="shared" si="190"/>
        <v>0</v>
      </c>
    </row>
    <row r="6020" spans="1:9" x14ac:dyDescent="0.3">
      <c r="A6020" s="109">
        <v>44902</v>
      </c>
      <c r="B6020">
        <v>2</v>
      </c>
      <c r="C6020" s="49">
        <f>'Actual Solar Data'!I6009</f>
        <v>0</v>
      </c>
      <c r="D6020" s="45">
        <f>whlsecost_hourly_4002_202212!C152</f>
        <v>44902</v>
      </c>
      <c r="E6020" s="62">
        <f>whlsecost_hourly_4002_202212!D152</f>
        <v>2</v>
      </c>
      <c r="F6020" s="2">
        <f>whlsecost_hourly_4002_202212!F152</f>
        <v>35.78</v>
      </c>
      <c r="G6020" s="2">
        <f>whlsecost_hourly_4002_202212!X152</f>
        <v>1.5899999999999999</v>
      </c>
      <c r="H6020" s="2">
        <f t="shared" si="191"/>
        <v>37.370000000000005</v>
      </c>
      <c r="I6020" s="94">
        <f t="shared" si="190"/>
        <v>0</v>
      </c>
    </row>
    <row r="6021" spans="1:9" x14ac:dyDescent="0.3">
      <c r="A6021" s="109">
        <v>44902</v>
      </c>
      <c r="B6021">
        <v>3</v>
      </c>
      <c r="C6021" s="49">
        <f>'Actual Solar Data'!I6010</f>
        <v>0</v>
      </c>
      <c r="D6021" s="45">
        <f>whlsecost_hourly_4002_202212!C153</f>
        <v>44902</v>
      </c>
      <c r="E6021" s="62">
        <f>whlsecost_hourly_4002_202212!D153</f>
        <v>3</v>
      </c>
      <c r="F6021" s="2">
        <f>whlsecost_hourly_4002_202212!F153</f>
        <v>36.74</v>
      </c>
      <c r="G6021" s="2">
        <f>whlsecost_hourly_4002_202212!X153</f>
        <v>1.6199999999999999</v>
      </c>
      <c r="H6021" s="2">
        <f t="shared" si="191"/>
        <v>38.36</v>
      </c>
      <c r="I6021" s="94">
        <f t="shared" si="190"/>
        <v>0</v>
      </c>
    </row>
    <row r="6022" spans="1:9" x14ac:dyDescent="0.3">
      <c r="A6022" s="109">
        <v>44902</v>
      </c>
      <c r="B6022">
        <v>4</v>
      </c>
      <c r="C6022" s="49">
        <f>'Actual Solar Data'!I6011</f>
        <v>0</v>
      </c>
      <c r="D6022" s="45">
        <f>whlsecost_hourly_4002_202212!C154</f>
        <v>44902</v>
      </c>
      <c r="E6022" s="62">
        <f>whlsecost_hourly_4002_202212!D154</f>
        <v>4</v>
      </c>
      <c r="F6022" s="2">
        <f>whlsecost_hourly_4002_202212!F154</f>
        <v>35.729999999999997</v>
      </c>
      <c r="G6022" s="2">
        <f>whlsecost_hourly_4002_202212!X154</f>
        <v>1.6199999999999999</v>
      </c>
      <c r="H6022" s="2">
        <f t="shared" si="191"/>
        <v>37.349999999999994</v>
      </c>
      <c r="I6022" s="94">
        <f t="shared" si="190"/>
        <v>0</v>
      </c>
    </row>
    <row r="6023" spans="1:9" x14ac:dyDescent="0.3">
      <c r="A6023" s="109">
        <v>44902</v>
      </c>
      <c r="B6023">
        <v>5</v>
      </c>
      <c r="C6023" s="49">
        <f>'Actual Solar Data'!I6012</f>
        <v>0</v>
      </c>
      <c r="D6023" s="45">
        <f>whlsecost_hourly_4002_202212!C155</f>
        <v>44902</v>
      </c>
      <c r="E6023" s="62">
        <f>whlsecost_hourly_4002_202212!D155</f>
        <v>5</v>
      </c>
      <c r="F6023" s="2">
        <f>whlsecost_hourly_4002_202212!F155</f>
        <v>56.4</v>
      </c>
      <c r="G6023" s="2">
        <f>whlsecost_hourly_4002_202212!X155</f>
        <v>1.8099999999999998</v>
      </c>
      <c r="H6023" s="2">
        <f t="shared" si="191"/>
        <v>58.21</v>
      </c>
      <c r="I6023" s="94">
        <f t="shared" si="190"/>
        <v>0</v>
      </c>
    </row>
    <row r="6024" spans="1:9" x14ac:dyDescent="0.3">
      <c r="A6024" s="109">
        <v>44902</v>
      </c>
      <c r="B6024">
        <v>6</v>
      </c>
      <c r="C6024" s="49">
        <f>'Actual Solar Data'!I6013</f>
        <v>0</v>
      </c>
      <c r="D6024" s="45">
        <f>whlsecost_hourly_4002_202212!C156</f>
        <v>44902</v>
      </c>
      <c r="E6024" s="62">
        <f>whlsecost_hourly_4002_202212!D156</f>
        <v>6</v>
      </c>
      <c r="F6024" s="2">
        <f>whlsecost_hourly_4002_202212!F156</f>
        <v>50.7</v>
      </c>
      <c r="G6024" s="2">
        <f>whlsecost_hourly_4002_202212!X156</f>
        <v>2.86</v>
      </c>
      <c r="H6024" s="2">
        <f t="shared" si="191"/>
        <v>53.56</v>
      </c>
      <c r="I6024" s="94">
        <f t="shared" si="190"/>
        <v>0</v>
      </c>
    </row>
    <row r="6025" spans="1:9" x14ac:dyDescent="0.3">
      <c r="A6025" s="109">
        <v>44902</v>
      </c>
      <c r="B6025">
        <v>7</v>
      </c>
      <c r="C6025" s="49">
        <f>'Actual Solar Data'!I6014</f>
        <v>0</v>
      </c>
      <c r="D6025" s="45">
        <f>whlsecost_hourly_4002_202212!C157</f>
        <v>44902</v>
      </c>
      <c r="E6025" s="62">
        <f>whlsecost_hourly_4002_202212!D157</f>
        <v>7</v>
      </c>
      <c r="F6025" s="2">
        <f>whlsecost_hourly_4002_202212!F157</f>
        <v>40.69</v>
      </c>
      <c r="G6025" s="2">
        <f>whlsecost_hourly_4002_202212!X157</f>
        <v>2.3899999999999997</v>
      </c>
      <c r="H6025" s="2">
        <f t="shared" si="191"/>
        <v>43.08</v>
      </c>
      <c r="I6025" s="94">
        <f t="shared" si="190"/>
        <v>0</v>
      </c>
    </row>
    <row r="6026" spans="1:9" x14ac:dyDescent="0.3">
      <c r="A6026" s="109">
        <v>44902</v>
      </c>
      <c r="B6026">
        <v>8</v>
      </c>
      <c r="C6026" s="49">
        <f>'Actual Solar Data'!I6015</f>
        <v>0</v>
      </c>
      <c r="D6026" s="45">
        <f>whlsecost_hourly_4002_202212!C158</f>
        <v>44902</v>
      </c>
      <c r="E6026" s="62">
        <f>whlsecost_hourly_4002_202212!D158</f>
        <v>8</v>
      </c>
      <c r="F6026" s="2">
        <f>whlsecost_hourly_4002_202212!F158</f>
        <v>39.340000000000003</v>
      </c>
      <c r="G6026" s="2">
        <f>whlsecost_hourly_4002_202212!X158</f>
        <v>2.59</v>
      </c>
      <c r="H6026" s="2">
        <f t="shared" si="191"/>
        <v>41.930000000000007</v>
      </c>
      <c r="I6026" s="94">
        <f t="shared" si="190"/>
        <v>0</v>
      </c>
    </row>
    <row r="6027" spans="1:9" x14ac:dyDescent="0.3">
      <c r="A6027" s="109">
        <v>44902</v>
      </c>
      <c r="B6027">
        <v>9</v>
      </c>
      <c r="C6027" s="49">
        <f>'Actual Solar Data'!I6016</f>
        <v>83</v>
      </c>
      <c r="D6027" s="45">
        <f>whlsecost_hourly_4002_202212!C159</f>
        <v>44902</v>
      </c>
      <c r="E6027" s="62">
        <f>whlsecost_hourly_4002_202212!D159</f>
        <v>9</v>
      </c>
      <c r="F6027" s="2">
        <f>whlsecost_hourly_4002_202212!F159</f>
        <v>40.270000000000003</v>
      </c>
      <c r="G6027" s="2">
        <f>whlsecost_hourly_4002_202212!X159</f>
        <v>2.5099999999999998</v>
      </c>
      <c r="H6027" s="2">
        <f t="shared" si="191"/>
        <v>42.78</v>
      </c>
      <c r="I6027" s="94">
        <f t="shared" si="190"/>
        <v>2.585494987198784E-6</v>
      </c>
    </row>
    <row r="6028" spans="1:9" x14ac:dyDescent="0.3">
      <c r="A6028" s="109">
        <v>44902</v>
      </c>
      <c r="B6028">
        <v>10</v>
      </c>
      <c r="C6028" s="49">
        <f>'Actual Solar Data'!I6017</f>
        <v>227</v>
      </c>
      <c r="D6028" s="45">
        <f>whlsecost_hourly_4002_202212!C160</f>
        <v>44902</v>
      </c>
      <c r="E6028" s="62">
        <f>whlsecost_hourly_4002_202212!D160</f>
        <v>10</v>
      </c>
      <c r="F6028" s="2">
        <f>whlsecost_hourly_4002_202212!F160</f>
        <v>47.17</v>
      </c>
      <c r="G6028" s="2">
        <f>whlsecost_hourly_4002_202212!X160</f>
        <v>2.5799999999999996</v>
      </c>
      <c r="H6028" s="2">
        <f t="shared" si="191"/>
        <v>49.75</v>
      </c>
      <c r="I6028" s="94">
        <f t="shared" si="190"/>
        <v>8.2232552268492383E-6</v>
      </c>
    </row>
    <row r="6029" spans="1:9" x14ac:dyDescent="0.3">
      <c r="A6029" s="109">
        <v>44902</v>
      </c>
      <c r="B6029">
        <v>11</v>
      </c>
      <c r="C6029" s="49">
        <f>'Actual Solar Data'!I6018</f>
        <v>363</v>
      </c>
      <c r="D6029" s="45">
        <f>whlsecost_hourly_4002_202212!C161</f>
        <v>44902</v>
      </c>
      <c r="E6029" s="62">
        <f>whlsecost_hourly_4002_202212!D161</f>
        <v>11</v>
      </c>
      <c r="F6029" s="2">
        <f>whlsecost_hourly_4002_202212!F161</f>
        <v>62.33</v>
      </c>
      <c r="G6029" s="2">
        <f>whlsecost_hourly_4002_202212!X161</f>
        <v>2.7600000000000002</v>
      </c>
      <c r="H6029" s="2">
        <f t="shared" si="191"/>
        <v>65.09</v>
      </c>
      <c r="I6029" s="94">
        <f t="shared" si="190"/>
        <v>1.7204645325815771E-5</v>
      </c>
    </row>
    <row r="6030" spans="1:9" x14ac:dyDescent="0.3">
      <c r="A6030" s="109">
        <v>44902</v>
      </c>
      <c r="B6030">
        <v>12</v>
      </c>
      <c r="C6030" s="49">
        <f>'Actual Solar Data'!I6019</f>
        <v>637</v>
      </c>
      <c r="D6030" s="45">
        <f>whlsecost_hourly_4002_202212!C162</f>
        <v>44902</v>
      </c>
      <c r="E6030" s="62">
        <f>whlsecost_hourly_4002_202212!D162</f>
        <v>12</v>
      </c>
      <c r="F6030" s="2">
        <f>whlsecost_hourly_4002_202212!F162</f>
        <v>51.04</v>
      </c>
      <c r="G6030" s="2">
        <f>whlsecost_hourly_4002_202212!X162</f>
        <v>2.61</v>
      </c>
      <c r="H6030" s="2">
        <f t="shared" si="191"/>
        <v>53.65</v>
      </c>
      <c r="I6030" s="94">
        <f t="shared" si="190"/>
        <v>2.4884790342933525E-5</v>
      </c>
    </row>
    <row r="6031" spans="1:9" x14ac:dyDescent="0.3">
      <c r="A6031" s="109">
        <v>44902</v>
      </c>
      <c r="B6031">
        <v>13</v>
      </c>
      <c r="C6031" s="49">
        <f>'Actual Solar Data'!I6020</f>
        <v>400</v>
      </c>
      <c r="D6031" s="45">
        <f>whlsecost_hourly_4002_202212!C163</f>
        <v>44902</v>
      </c>
      <c r="E6031" s="62">
        <f>whlsecost_hourly_4002_202212!D163</f>
        <v>13</v>
      </c>
      <c r="F6031" s="2">
        <f>whlsecost_hourly_4002_202212!F163</f>
        <v>43.02</v>
      </c>
      <c r="G6031" s="2">
        <f>whlsecost_hourly_4002_202212!X163</f>
        <v>3.35</v>
      </c>
      <c r="H6031" s="2">
        <f t="shared" si="191"/>
        <v>46.370000000000005</v>
      </c>
      <c r="I6031" s="94">
        <f t="shared" si="190"/>
        <v>1.3505849772882002E-5</v>
      </c>
    </row>
    <row r="6032" spans="1:9" x14ac:dyDescent="0.3">
      <c r="A6032" s="109">
        <v>44902</v>
      </c>
      <c r="B6032">
        <v>14</v>
      </c>
      <c r="C6032" s="49">
        <f>'Actual Solar Data'!I6021</f>
        <v>240</v>
      </c>
      <c r="D6032" s="45">
        <f>whlsecost_hourly_4002_202212!C164</f>
        <v>44902</v>
      </c>
      <c r="E6032" s="62">
        <f>whlsecost_hourly_4002_202212!D164</f>
        <v>14</v>
      </c>
      <c r="F6032" s="2">
        <f>whlsecost_hourly_4002_202212!F164</f>
        <v>36.24</v>
      </c>
      <c r="G6032" s="2">
        <f>whlsecost_hourly_4002_202212!X164</f>
        <v>2.4799999999999995</v>
      </c>
      <c r="H6032" s="2">
        <f t="shared" si="191"/>
        <v>38.72</v>
      </c>
      <c r="I6032" s="94">
        <f t="shared" si="190"/>
        <v>6.7666142316927893E-6</v>
      </c>
    </row>
    <row r="6033" spans="1:9" x14ac:dyDescent="0.3">
      <c r="A6033" s="109">
        <v>44902</v>
      </c>
      <c r="B6033">
        <v>15</v>
      </c>
      <c r="C6033" s="49">
        <f>'Actual Solar Data'!I6022</f>
        <v>37</v>
      </c>
      <c r="D6033" s="45">
        <f>whlsecost_hourly_4002_202212!C165</f>
        <v>44902</v>
      </c>
      <c r="E6033" s="62">
        <f>whlsecost_hourly_4002_202212!D165</f>
        <v>15</v>
      </c>
      <c r="F6033" s="2">
        <f>whlsecost_hourly_4002_202212!F165</f>
        <v>40</v>
      </c>
      <c r="G6033" s="2">
        <f>whlsecost_hourly_4002_202212!X165</f>
        <v>2.3899999999999997</v>
      </c>
      <c r="H6033" s="2">
        <f t="shared" si="191"/>
        <v>42.39</v>
      </c>
      <c r="I6033" s="94">
        <f t="shared" si="190"/>
        <v>1.1420627538969873E-6</v>
      </c>
    </row>
    <row r="6034" spans="1:9" x14ac:dyDescent="0.3">
      <c r="A6034" s="109">
        <v>44902</v>
      </c>
      <c r="B6034">
        <v>16</v>
      </c>
      <c r="C6034" s="49">
        <f>'Actual Solar Data'!I6023</f>
        <v>7</v>
      </c>
      <c r="D6034" s="45">
        <f>whlsecost_hourly_4002_202212!C166</f>
        <v>44902</v>
      </c>
      <c r="E6034" s="62">
        <f>whlsecost_hourly_4002_202212!D166</f>
        <v>16</v>
      </c>
      <c r="F6034" s="2">
        <f>whlsecost_hourly_4002_202212!F166</f>
        <v>37.46</v>
      </c>
      <c r="G6034" s="2">
        <f>whlsecost_hourly_4002_202212!X166</f>
        <v>2.37</v>
      </c>
      <c r="H6034" s="2">
        <f t="shared" si="191"/>
        <v>39.83</v>
      </c>
      <c r="I6034" s="94">
        <f t="shared" si="190"/>
        <v>2.0301735902400425E-7</v>
      </c>
    </row>
    <row r="6035" spans="1:9" x14ac:dyDescent="0.3">
      <c r="A6035" s="109">
        <v>44902</v>
      </c>
      <c r="B6035">
        <v>17</v>
      </c>
      <c r="C6035" s="49">
        <f>'Actual Solar Data'!I6024</f>
        <v>0</v>
      </c>
      <c r="D6035" s="45">
        <f>whlsecost_hourly_4002_202212!C167</f>
        <v>44902</v>
      </c>
      <c r="E6035" s="62">
        <f>whlsecost_hourly_4002_202212!D167</f>
        <v>17</v>
      </c>
      <c r="F6035" s="2">
        <f>whlsecost_hourly_4002_202212!F167</f>
        <v>64.09</v>
      </c>
      <c r="G6035" s="2">
        <f>whlsecost_hourly_4002_202212!X167</f>
        <v>2.8600000000000003</v>
      </c>
      <c r="H6035" s="2">
        <f t="shared" si="191"/>
        <v>66.95</v>
      </c>
      <c r="I6035" s="94">
        <f t="shared" ref="I6035:I6098" si="192">C6035*H6035/$C$17</f>
        <v>0</v>
      </c>
    </row>
    <row r="6036" spans="1:9" x14ac:dyDescent="0.3">
      <c r="A6036" s="109">
        <v>44902</v>
      </c>
      <c r="B6036">
        <v>18</v>
      </c>
      <c r="C6036" s="49">
        <f>'Actual Solar Data'!I6025</f>
        <v>0</v>
      </c>
      <c r="D6036" s="45">
        <f>whlsecost_hourly_4002_202212!C168</f>
        <v>44902</v>
      </c>
      <c r="E6036" s="62">
        <f>whlsecost_hourly_4002_202212!D168</f>
        <v>18</v>
      </c>
      <c r="F6036" s="2">
        <f>whlsecost_hourly_4002_202212!F168</f>
        <v>45.08</v>
      </c>
      <c r="G6036" s="2">
        <f>whlsecost_hourly_4002_202212!X168</f>
        <v>2.5499999999999998</v>
      </c>
      <c r="H6036" s="2">
        <f t="shared" si="191"/>
        <v>47.629999999999995</v>
      </c>
      <c r="I6036" s="94">
        <f t="shared" si="192"/>
        <v>0</v>
      </c>
    </row>
    <row r="6037" spans="1:9" x14ac:dyDescent="0.3">
      <c r="A6037" s="109">
        <v>44902</v>
      </c>
      <c r="B6037">
        <v>19</v>
      </c>
      <c r="C6037" s="49">
        <f>'Actual Solar Data'!I6026</f>
        <v>0</v>
      </c>
      <c r="D6037" s="45">
        <f>whlsecost_hourly_4002_202212!C169</f>
        <v>44902</v>
      </c>
      <c r="E6037" s="62">
        <f>whlsecost_hourly_4002_202212!D169</f>
        <v>19</v>
      </c>
      <c r="F6037" s="2">
        <f>whlsecost_hourly_4002_202212!F169</f>
        <v>43.39</v>
      </c>
      <c r="G6037" s="2">
        <f>whlsecost_hourly_4002_202212!X169</f>
        <v>2.4</v>
      </c>
      <c r="H6037" s="2">
        <f t="shared" si="191"/>
        <v>45.79</v>
      </c>
      <c r="I6037" s="94">
        <f t="shared" si="192"/>
        <v>0</v>
      </c>
    </row>
    <row r="6038" spans="1:9" x14ac:dyDescent="0.3">
      <c r="A6038" s="109">
        <v>44902</v>
      </c>
      <c r="B6038">
        <v>20</v>
      </c>
      <c r="C6038" s="49">
        <f>'Actual Solar Data'!I6027</f>
        <v>0</v>
      </c>
      <c r="D6038" s="45">
        <f>whlsecost_hourly_4002_202212!C170</f>
        <v>44902</v>
      </c>
      <c r="E6038" s="62">
        <f>whlsecost_hourly_4002_202212!D170</f>
        <v>20</v>
      </c>
      <c r="F6038" s="2">
        <f>whlsecost_hourly_4002_202212!F170</f>
        <v>41.32</v>
      </c>
      <c r="G6038" s="2">
        <f>whlsecost_hourly_4002_202212!X170</f>
        <v>3.1799999999999997</v>
      </c>
      <c r="H6038" s="2">
        <f t="shared" si="191"/>
        <v>44.5</v>
      </c>
      <c r="I6038" s="94">
        <f t="shared" si="192"/>
        <v>0</v>
      </c>
    </row>
    <row r="6039" spans="1:9" x14ac:dyDescent="0.3">
      <c r="A6039" s="109">
        <v>44902</v>
      </c>
      <c r="B6039">
        <v>21</v>
      </c>
      <c r="C6039" s="49">
        <f>'Actual Solar Data'!I6028</f>
        <v>0</v>
      </c>
      <c r="D6039" s="45">
        <f>whlsecost_hourly_4002_202212!C171</f>
        <v>44902</v>
      </c>
      <c r="E6039" s="62">
        <f>whlsecost_hourly_4002_202212!D171</f>
        <v>21</v>
      </c>
      <c r="F6039" s="2">
        <f>whlsecost_hourly_4002_202212!F171</f>
        <v>36.89</v>
      </c>
      <c r="G6039" s="2">
        <f>whlsecost_hourly_4002_202212!X171</f>
        <v>2.8099999999999996</v>
      </c>
      <c r="H6039" s="2">
        <f t="shared" si="191"/>
        <v>39.700000000000003</v>
      </c>
      <c r="I6039" s="94">
        <f t="shared" si="192"/>
        <v>0</v>
      </c>
    </row>
    <row r="6040" spans="1:9" x14ac:dyDescent="0.3">
      <c r="A6040" s="109">
        <v>44902</v>
      </c>
      <c r="B6040">
        <v>22</v>
      </c>
      <c r="C6040" s="49">
        <f>'Actual Solar Data'!I6029</f>
        <v>0</v>
      </c>
      <c r="D6040" s="45">
        <f>whlsecost_hourly_4002_202212!C172</f>
        <v>44902</v>
      </c>
      <c r="E6040" s="62">
        <f>whlsecost_hourly_4002_202212!D172</f>
        <v>22</v>
      </c>
      <c r="F6040" s="2">
        <f>whlsecost_hourly_4002_202212!F172</f>
        <v>40.28</v>
      </c>
      <c r="G6040" s="2">
        <f>whlsecost_hourly_4002_202212!X172</f>
        <v>2.5899999999999994</v>
      </c>
      <c r="H6040" s="2">
        <f t="shared" si="191"/>
        <v>42.87</v>
      </c>
      <c r="I6040" s="94">
        <f t="shared" si="192"/>
        <v>0</v>
      </c>
    </row>
    <row r="6041" spans="1:9" x14ac:dyDescent="0.3">
      <c r="A6041" s="109">
        <v>44902</v>
      </c>
      <c r="B6041">
        <v>23</v>
      </c>
      <c r="C6041" s="49">
        <f>'Actual Solar Data'!I6030</f>
        <v>0</v>
      </c>
      <c r="D6041" s="45">
        <f>whlsecost_hourly_4002_202212!C173</f>
        <v>44902</v>
      </c>
      <c r="E6041" s="62">
        <f>whlsecost_hourly_4002_202212!D173</f>
        <v>23</v>
      </c>
      <c r="F6041" s="2">
        <f>whlsecost_hourly_4002_202212!F173</f>
        <v>50.74</v>
      </c>
      <c r="G6041" s="2">
        <f>whlsecost_hourly_4002_202212!X173</f>
        <v>3.3799999999999994</v>
      </c>
      <c r="H6041" s="2">
        <f t="shared" si="191"/>
        <v>54.120000000000005</v>
      </c>
      <c r="I6041" s="94">
        <f t="shared" si="192"/>
        <v>0</v>
      </c>
    </row>
    <row r="6042" spans="1:9" x14ac:dyDescent="0.3">
      <c r="A6042" s="109">
        <v>44902</v>
      </c>
      <c r="B6042">
        <v>24</v>
      </c>
      <c r="C6042" s="49">
        <f>'Actual Solar Data'!I6031</f>
        <v>0</v>
      </c>
      <c r="D6042" s="45">
        <f>whlsecost_hourly_4002_202212!C174</f>
        <v>44902</v>
      </c>
      <c r="E6042" s="62">
        <f>whlsecost_hourly_4002_202212!D174</f>
        <v>24</v>
      </c>
      <c r="F6042" s="2">
        <f>whlsecost_hourly_4002_202212!F174</f>
        <v>46.65</v>
      </c>
      <c r="G6042" s="2">
        <f>whlsecost_hourly_4002_202212!X174</f>
        <v>2.59</v>
      </c>
      <c r="H6042" s="2">
        <f t="shared" si="191"/>
        <v>49.239999999999995</v>
      </c>
      <c r="I6042" s="94">
        <f t="shared" si="192"/>
        <v>0</v>
      </c>
    </row>
    <row r="6043" spans="1:9" x14ac:dyDescent="0.3">
      <c r="A6043" s="109">
        <v>44903</v>
      </c>
      <c r="B6043">
        <v>1</v>
      </c>
      <c r="C6043" s="49">
        <f>'Actual Solar Data'!I6032</f>
        <v>0</v>
      </c>
      <c r="D6043" s="45">
        <f>whlsecost_hourly_4002_202212!C175</f>
        <v>44903</v>
      </c>
      <c r="E6043" s="62">
        <f>whlsecost_hourly_4002_202212!D175</f>
        <v>1</v>
      </c>
      <c r="F6043" s="2">
        <f>whlsecost_hourly_4002_202212!F175</f>
        <v>39.33</v>
      </c>
      <c r="G6043" s="2">
        <f>whlsecost_hourly_4002_202212!X175</f>
        <v>1.3299999999999998</v>
      </c>
      <c r="H6043" s="2">
        <f t="shared" si="191"/>
        <v>40.659999999999997</v>
      </c>
      <c r="I6043" s="94">
        <f t="shared" si="192"/>
        <v>0</v>
      </c>
    </row>
    <row r="6044" spans="1:9" x14ac:dyDescent="0.3">
      <c r="A6044" s="109">
        <v>44903</v>
      </c>
      <c r="B6044">
        <v>2</v>
      </c>
      <c r="C6044" s="49">
        <f>'Actual Solar Data'!I6033</f>
        <v>0</v>
      </c>
      <c r="D6044" s="45">
        <f>whlsecost_hourly_4002_202212!C176</f>
        <v>44903</v>
      </c>
      <c r="E6044" s="62">
        <f>whlsecost_hourly_4002_202212!D176</f>
        <v>2</v>
      </c>
      <c r="F6044" s="2">
        <f>whlsecost_hourly_4002_202212!F176</f>
        <v>40.67</v>
      </c>
      <c r="G6044" s="2">
        <f>whlsecost_hourly_4002_202212!X176</f>
        <v>0.98999999999999988</v>
      </c>
      <c r="H6044" s="2">
        <f t="shared" si="191"/>
        <v>41.660000000000004</v>
      </c>
      <c r="I6044" s="94">
        <f t="shared" si="192"/>
        <v>0</v>
      </c>
    </row>
    <row r="6045" spans="1:9" x14ac:dyDescent="0.3">
      <c r="A6045" s="109">
        <v>44903</v>
      </c>
      <c r="B6045">
        <v>3</v>
      </c>
      <c r="C6045" s="49">
        <f>'Actual Solar Data'!I6034</f>
        <v>0</v>
      </c>
      <c r="D6045" s="45">
        <f>whlsecost_hourly_4002_202212!C177</f>
        <v>44903</v>
      </c>
      <c r="E6045" s="62">
        <f>whlsecost_hourly_4002_202212!D177</f>
        <v>3</v>
      </c>
      <c r="F6045" s="2">
        <f>whlsecost_hourly_4002_202212!F177</f>
        <v>38.56</v>
      </c>
      <c r="G6045" s="2">
        <f>whlsecost_hourly_4002_202212!X177</f>
        <v>1.17</v>
      </c>
      <c r="H6045" s="2">
        <f t="shared" si="191"/>
        <v>39.730000000000004</v>
      </c>
      <c r="I6045" s="94">
        <f t="shared" si="192"/>
        <v>0</v>
      </c>
    </row>
    <row r="6046" spans="1:9" x14ac:dyDescent="0.3">
      <c r="A6046" s="109">
        <v>44903</v>
      </c>
      <c r="B6046">
        <v>4</v>
      </c>
      <c r="C6046" s="49">
        <f>'Actual Solar Data'!I6035</f>
        <v>0</v>
      </c>
      <c r="D6046" s="45">
        <f>whlsecost_hourly_4002_202212!C178</f>
        <v>44903</v>
      </c>
      <c r="E6046" s="62">
        <f>whlsecost_hourly_4002_202212!D178</f>
        <v>4</v>
      </c>
      <c r="F6046" s="2">
        <f>whlsecost_hourly_4002_202212!F178</f>
        <v>31.06</v>
      </c>
      <c r="G6046" s="2">
        <f>whlsecost_hourly_4002_202212!X178</f>
        <v>0.99999999999999989</v>
      </c>
      <c r="H6046" s="2">
        <f t="shared" si="191"/>
        <v>32.059999999999995</v>
      </c>
      <c r="I6046" s="94">
        <f t="shared" si="192"/>
        <v>0</v>
      </c>
    </row>
    <row r="6047" spans="1:9" x14ac:dyDescent="0.3">
      <c r="A6047" s="109">
        <v>44903</v>
      </c>
      <c r="B6047">
        <v>5</v>
      </c>
      <c r="C6047" s="49">
        <f>'Actual Solar Data'!I6036</f>
        <v>0</v>
      </c>
      <c r="D6047" s="45">
        <f>whlsecost_hourly_4002_202212!C179</f>
        <v>44903</v>
      </c>
      <c r="E6047" s="62">
        <f>whlsecost_hourly_4002_202212!D179</f>
        <v>5</v>
      </c>
      <c r="F6047" s="2">
        <f>whlsecost_hourly_4002_202212!F179</f>
        <v>35.81</v>
      </c>
      <c r="G6047" s="2">
        <f>whlsecost_hourly_4002_202212!X179</f>
        <v>0.99999999999999989</v>
      </c>
      <c r="H6047" s="2">
        <f t="shared" si="191"/>
        <v>36.81</v>
      </c>
      <c r="I6047" s="94">
        <f t="shared" si="192"/>
        <v>0</v>
      </c>
    </row>
    <row r="6048" spans="1:9" x14ac:dyDescent="0.3">
      <c r="A6048" s="109">
        <v>44903</v>
      </c>
      <c r="B6048">
        <v>6</v>
      </c>
      <c r="C6048" s="49">
        <f>'Actual Solar Data'!I6037</f>
        <v>0</v>
      </c>
      <c r="D6048" s="45">
        <f>whlsecost_hourly_4002_202212!C180</f>
        <v>44903</v>
      </c>
      <c r="E6048" s="62">
        <f>whlsecost_hourly_4002_202212!D180</f>
        <v>6</v>
      </c>
      <c r="F6048" s="2">
        <f>whlsecost_hourly_4002_202212!F180</f>
        <v>36.770000000000003</v>
      </c>
      <c r="G6048" s="2">
        <f>whlsecost_hourly_4002_202212!X180</f>
        <v>1.95</v>
      </c>
      <c r="H6048" s="2">
        <f t="shared" si="191"/>
        <v>38.720000000000006</v>
      </c>
      <c r="I6048" s="94">
        <f t="shared" si="192"/>
        <v>0</v>
      </c>
    </row>
    <row r="6049" spans="1:9" x14ac:dyDescent="0.3">
      <c r="A6049" s="109">
        <v>44903</v>
      </c>
      <c r="B6049">
        <v>7</v>
      </c>
      <c r="C6049" s="49">
        <f>'Actual Solar Data'!I6038</f>
        <v>0</v>
      </c>
      <c r="D6049" s="45">
        <f>whlsecost_hourly_4002_202212!C181</f>
        <v>44903</v>
      </c>
      <c r="E6049" s="62">
        <f>whlsecost_hourly_4002_202212!D181</f>
        <v>7</v>
      </c>
      <c r="F6049" s="2">
        <f>whlsecost_hourly_4002_202212!F181</f>
        <v>37.56</v>
      </c>
      <c r="G6049" s="2">
        <f>whlsecost_hourly_4002_202212!X181</f>
        <v>1.2199999999999998</v>
      </c>
      <c r="H6049" s="2">
        <f t="shared" si="191"/>
        <v>38.78</v>
      </c>
      <c r="I6049" s="94">
        <f t="shared" si="192"/>
        <v>0</v>
      </c>
    </row>
    <row r="6050" spans="1:9" x14ac:dyDescent="0.3">
      <c r="A6050" s="109">
        <v>44903</v>
      </c>
      <c r="B6050">
        <v>8</v>
      </c>
      <c r="C6050" s="49">
        <f>'Actual Solar Data'!I6039</f>
        <v>127</v>
      </c>
      <c r="D6050" s="45">
        <f>whlsecost_hourly_4002_202212!C182</f>
        <v>44903</v>
      </c>
      <c r="E6050" s="62">
        <f>whlsecost_hourly_4002_202212!D182</f>
        <v>8</v>
      </c>
      <c r="F6050" s="2">
        <f>whlsecost_hourly_4002_202212!F182</f>
        <v>80.69</v>
      </c>
      <c r="G6050" s="2">
        <f>whlsecost_hourly_4002_202212!X182</f>
        <v>3.99</v>
      </c>
      <c r="H6050" s="2">
        <f t="shared" si="191"/>
        <v>84.679999999999993</v>
      </c>
      <c r="I6050" s="94">
        <f t="shared" si="192"/>
        <v>7.8308588830866556E-6</v>
      </c>
    </row>
    <row r="6051" spans="1:9" x14ac:dyDescent="0.3">
      <c r="A6051" s="109">
        <v>44903</v>
      </c>
      <c r="B6051">
        <v>9</v>
      </c>
      <c r="C6051" s="49">
        <f>'Actual Solar Data'!I6040</f>
        <v>131146</v>
      </c>
      <c r="D6051" s="45">
        <f>whlsecost_hourly_4002_202212!C183</f>
        <v>44903</v>
      </c>
      <c r="E6051" s="62">
        <f>whlsecost_hourly_4002_202212!D183</f>
        <v>9</v>
      </c>
      <c r="F6051" s="2">
        <f>whlsecost_hourly_4002_202212!F183</f>
        <v>50.94</v>
      </c>
      <c r="G6051" s="2">
        <f>whlsecost_hourly_4002_202212!X183</f>
        <v>2.1</v>
      </c>
      <c r="H6051" s="2">
        <f t="shared" si="191"/>
        <v>53.04</v>
      </c>
      <c r="I6051" s="94">
        <f t="shared" si="192"/>
        <v>5.0650459761502524E-3</v>
      </c>
    </row>
    <row r="6052" spans="1:9" x14ac:dyDescent="0.3">
      <c r="A6052" s="109">
        <v>44903</v>
      </c>
      <c r="B6052">
        <v>10</v>
      </c>
      <c r="C6052" s="49">
        <f>'Actual Solar Data'!I6041</f>
        <v>361744</v>
      </c>
      <c r="D6052" s="45">
        <f>whlsecost_hourly_4002_202212!C184</f>
        <v>44903</v>
      </c>
      <c r="E6052" s="62">
        <f>whlsecost_hourly_4002_202212!D184</f>
        <v>10</v>
      </c>
      <c r="F6052" s="2">
        <f>whlsecost_hourly_4002_202212!F184</f>
        <v>34.6</v>
      </c>
      <c r="G6052" s="2">
        <f>whlsecost_hourly_4002_202212!X184</f>
        <v>1.8599999999999999</v>
      </c>
      <c r="H6052" s="2">
        <f t="shared" si="191"/>
        <v>36.46</v>
      </c>
      <c r="I6052" s="94">
        <f t="shared" si="192"/>
        <v>9.6037938313566114E-3</v>
      </c>
    </row>
    <row r="6053" spans="1:9" x14ac:dyDescent="0.3">
      <c r="A6053" s="109">
        <v>44903</v>
      </c>
      <c r="B6053">
        <v>11</v>
      </c>
      <c r="C6053" s="49">
        <f>'Actual Solar Data'!I6042</f>
        <v>245323</v>
      </c>
      <c r="D6053" s="45">
        <f>whlsecost_hourly_4002_202212!C185</f>
        <v>44903</v>
      </c>
      <c r="E6053" s="62">
        <f>whlsecost_hourly_4002_202212!D185</f>
        <v>11</v>
      </c>
      <c r="F6053" s="2">
        <f>whlsecost_hourly_4002_202212!F185</f>
        <v>38.380000000000003</v>
      </c>
      <c r="G6053" s="2">
        <f>whlsecost_hourly_4002_202212!X185</f>
        <v>1.8099999999999998</v>
      </c>
      <c r="H6053" s="2">
        <f t="shared" si="191"/>
        <v>40.190000000000005</v>
      </c>
      <c r="I6053" s="94">
        <f t="shared" si="192"/>
        <v>7.1792834545092461E-3</v>
      </c>
    </row>
    <row r="6054" spans="1:9" x14ac:dyDescent="0.3">
      <c r="A6054" s="109">
        <v>44903</v>
      </c>
      <c r="B6054">
        <v>12</v>
      </c>
      <c r="C6054" s="49">
        <f>'Actual Solar Data'!I6043</f>
        <v>636879</v>
      </c>
      <c r="D6054" s="45">
        <f>whlsecost_hourly_4002_202212!C186</f>
        <v>44903</v>
      </c>
      <c r="E6054" s="62">
        <f>whlsecost_hourly_4002_202212!D186</f>
        <v>12</v>
      </c>
      <c r="F6054" s="2">
        <f>whlsecost_hourly_4002_202212!F186</f>
        <v>37.39</v>
      </c>
      <c r="G6054" s="2">
        <f>whlsecost_hourly_4002_202212!X186</f>
        <v>1.8199999999999998</v>
      </c>
      <c r="H6054" s="2">
        <f t="shared" si="191"/>
        <v>39.21</v>
      </c>
      <c r="I6054" s="94">
        <f t="shared" si="192"/>
        <v>1.8183546805213772E-2</v>
      </c>
    </row>
    <row r="6055" spans="1:9" x14ac:dyDescent="0.3">
      <c r="A6055" s="109">
        <v>44903</v>
      </c>
      <c r="B6055">
        <v>13</v>
      </c>
      <c r="C6055" s="49">
        <f>'Actual Solar Data'!I6044</f>
        <v>638291</v>
      </c>
      <c r="D6055" s="45">
        <f>whlsecost_hourly_4002_202212!C187</f>
        <v>44903</v>
      </c>
      <c r="E6055" s="62">
        <f>whlsecost_hourly_4002_202212!D187</f>
        <v>13</v>
      </c>
      <c r="F6055" s="2">
        <f>whlsecost_hourly_4002_202212!F187</f>
        <v>42.87</v>
      </c>
      <c r="G6055" s="2">
        <f>whlsecost_hourly_4002_202212!X187</f>
        <v>1.8699999999999997</v>
      </c>
      <c r="H6055" s="2">
        <f t="shared" si="191"/>
        <v>44.739999999999995</v>
      </c>
      <c r="I6055" s="94">
        <f t="shared" si="192"/>
        <v>2.0794071267484292E-2</v>
      </c>
    </row>
    <row r="6056" spans="1:9" x14ac:dyDescent="0.3">
      <c r="A6056" s="109">
        <v>44903</v>
      </c>
      <c r="B6056">
        <v>14</v>
      </c>
      <c r="C6056" s="49">
        <f>'Actual Solar Data'!I6045</f>
        <v>549459</v>
      </c>
      <c r="D6056" s="45">
        <f>whlsecost_hourly_4002_202212!C188</f>
        <v>44903</v>
      </c>
      <c r="E6056" s="62">
        <f>whlsecost_hourly_4002_202212!D188</f>
        <v>14</v>
      </c>
      <c r="F6056" s="2">
        <f>whlsecost_hourly_4002_202212!F188</f>
        <v>45.24</v>
      </c>
      <c r="G6056" s="2">
        <f>whlsecost_hourly_4002_202212!X188</f>
        <v>1.9099999999999997</v>
      </c>
      <c r="H6056" s="2">
        <f t="shared" si="191"/>
        <v>47.15</v>
      </c>
      <c r="I6056" s="94">
        <f t="shared" si="192"/>
        <v>1.8864348716485787E-2</v>
      </c>
    </row>
    <row r="6057" spans="1:9" x14ac:dyDescent="0.3">
      <c r="A6057" s="109">
        <v>44903</v>
      </c>
      <c r="B6057">
        <v>15</v>
      </c>
      <c r="C6057" s="49">
        <f>'Actual Solar Data'!I6046</f>
        <v>409346</v>
      </c>
      <c r="D6057" s="45">
        <f>whlsecost_hourly_4002_202212!C189</f>
        <v>44903</v>
      </c>
      <c r="E6057" s="62">
        <f>whlsecost_hourly_4002_202212!D189</f>
        <v>15</v>
      </c>
      <c r="F6057" s="2">
        <f>whlsecost_hourly_4002_202212!F189</f>
        <v>46.64</v>
      </c>
      <c r="G6057" s="2">
        <f>whlsecost_hourly_4002_202212!X189</f>
        <v>1.9099999999999997</v>
      </c>
      <c r="H6057" s="2">
        <f t="shared" si="191"/>
        <v>48.55</v>
      </c>
      <c r="I6057" s="94">
        <f t="shared" si="192"/>
        <v>1.4471202230098611E-2</v>
      </c>
    </row>
    <row r="6058" spans="1:9" x14ac:dyDescent="0.3">
      <c r="A6058" s="109">
        <v>44903</v>
      </c>
      <c r="B6058">
        <v>16</v>
      </c>
      <c r="C6058" s="49">
        <f>'Actual Solar Data'!I6047</f>
        <v>204219</v>
      </c>
      <c r="D6058" s="45">
        <f>whlsecost_hourly_4002_202212!C190</f>
        <v>44903</v>
      </c>
      <c r="E6058" s="62">
        <f>whlsecost_hourly_4002_202212!D190</f>
        <v>16</v>
      </c>
      <c r="F6058" s="2">
        <f>whlsecost_hourly_4002_202212!F190</f>
        <v>42.01</v>
      </c>
      <c r="G6058" s="2">
        <f>whlsecost_hourly_4002_202212!X190</f>
        <v>1.8399999999999999</v>
      </c>
      <c r="H6058" s="2">
        <f t="shared" si="191"/>
        <v>43.849999999999994</v>
      </c>
      <c r="I6058" s="94">
        <f t="shared" si="192"/>
        <v>6.520645204851472E-3</v>
      </c>
    </row>
    <row r="6059" spans="1:9" x14ac:dyDescent="0.3">
      <c r="A6059" s="109">
        <v>44903</v>
      </c>
      <c r="B6059">
        <v>17</v>
      </c>
      <c r="C6059" s="49">
        <f>'Actual Solar Data'!I6048</f>
        <v>7</v>
      </c>
      <c r="D6059" s="45">
        <f>whlsecost_hourly_4002_202212!C191</f>
        <v>44903</v>
      </c>
      <c r="E6059" s="62">
        <f>whlsecost_hourly_4002_202212!D191</f>
        <v>17</v>
      </c>
      <c r="F6059" s="2">
        <f>whlsecost_hourly_4002_202212!F191</f>
        <v>50.94</v>
      </c>
      <c r="G6059" s="2">
        <f>whlsecost_hourly_4002_202212!X191</f>
        <v>2.1399999999999997</v>
      </c>
      <c r="H6059" s="2">
        <f t="shared" si="191"/>
        <v>53.08</v>
      </c>
      <c r="I6059" s="94">
        <f t="shared" si="192"/>
        <v>2.7055388945503756E-7</v>
      </c>
    </row>
    <row r="6060" spans="1:9" x14ac:dyDescent="0.3">
      <c r="A6060" s="109">
        <v>44903</v>
      </c>
      <c r="B6060">
        <v>18</v>
      </c>
      <c r="C6060" s="49">
        <f>'Actual Solar Data'!I6049</f>
        <v>0</v>
      </c>
      <c r="D6060" s="45">
        <f>whlsecost_hourly_4002_202212!C192</f>
        <v>44903</v>
      </c>
      <c r="E6060" s="62">
        <f>whlsecost_hourly_4002_202212!D192</f>
        <v>18</v>
      </c>
      <c r="F6060" s="2">
        <f>whlsecost_hourly_4002_202212!F192</f>
        <v>72.150000000000006</v>
      </c>
      <c r="G6060" s="2">
        <f>whlsecost_hourly_4002_202212!X192</f>
        <v>2.41</v>
      </c>
      <c r="H6060" s="2">
        <f t="shared" si="191"/>
        <v>74.56</v>
      </c>
      <c r="I6060" s="94">
        <f t="shared" si="192"/>
        <v>0</v>
      </c>
    </row>
    <row r="6061" spans="1:9" x14ac:dyDescent="0.3">
      <c r="A6061" s="109">
        <v>44903</v>
      </c>
      <c r="B6061">
        <v>19</v>
      </c>
      <c r="C6061" s="49">
        <f>'Actual Solar Data'!I6050</f>
        <v>0</v>
      </c>
      <c r="D6061" s="45">
        <f>whlsecost_hourly_4002_202212!C193</f>
        <v>44903</v>
      </c>
      <c r="E6061" s="62">
        <f>whlsecost_hourly_4002_202212!D193</f>
        <v>19</v>
      </c>
      <c r="F6061" s="2">
        <f>whlsecost_hourly_4002_202212!F193</f>
        <v>59.29</v>
      </c>
      <c r="G6061" s="2">
        <f>whlsecost_hourly_4002_202212!X193</f>
        <v>1.98</v>
      </c>
      <c r="H6061" s="2">
        <f t="shared" si="191"/>
        <v>61.269999999999996</v>
      </c>
      <c r="I6061" s="94">
        <f t="shared" si="192"/>
        <v>0</v>
      </c>
    </row>
    <row r="6062" spans="1:9" x14ac:dyDescent="0.3">
      <c r="A6062" s="109">
        <v>44903</v>
      </c>
      <c r="B6062">
        <v>20</v>
      </c>
      <c r="C6062" s="49">
        <f>'Actual Solar Data'!I6051</f>
        <v>0</v>
      </c>
      <c r="D6062" s="45">
        <f>whlsecost_hourly_4002_202212!C194</f>
        <v>44903</v>
      </c>
      <c r="E6062" s="62">
        <f>whlsecost_hourly_4002_202212!D194</f>
        <v>20</v>
      </c>
      <c r="F6062" s="2">
        <f>whlsecost_hourly_4002_202212!F194</f>
        <v>49.33</v>
      </c>
      <c r="G6062" s="2">
        <f>whlsecost_hourly_4002_202212!X194</f>
        <v>1.72</v>
      </c>
      <c r="H6062" s="2">
        <f t="shared" si="191"/>
        <v>51.05</v>
      </c>
      <c r="I6062" s="94">
        <f t="shared" si="192"/>
        <v>0</v>
      </c>
    </row>
    <row r="6063" spans="1:9" x14ac:dyDescent="0.3">
      <c r="A6063" s="109">
        <v>44903</v>
      </c>
      <c r="B6063">
        <v>21</v>
      </c>
      <c r="C6063" s="49">
        <f>'Actual Solar Data'!I6052</f>
        <v>0</v>
      </c>
      <c r="D6063" s="45">
        <f>whlsecost_hourly_4002_202212!C195</f>
        <v>44903</v>
      </c>
      <c r="E6063" s="62">
        <f>whlsecost_hourly_4002_202212!D195</f>
        <v>21</v>
      </c>
      <c r="F6063" s="2">
        <f>whlsecost_hourly_4002_202212!F195</f>
        <v>41.49</v>
      </c>
      <c r="G6063" s="2">
        <f>whlsecost_hourly_4002_202212!X195</f>
        <v>1.77</v>
      </c>
      <c r="H6063" s="2">
        <f t="shared" si="191"/>
        <v>43.260000000000005</v>
      </c>
      <c r="I6063" s="94">
        <f t="shared" si="192"/>
        <v>0</v>
      </c>
    </row>
    <row r="6064" spans="1:9" x14ac:dyDescent="0.3">
      <c r="A6064" s="109">
        <v>44903</v>
      </c>
      <c r="B6064">
        <v>22</v>
      </c>
      <c r="C6064" s="49">
        <f>'Actual Solar Data'!I6053</f>
        <v>0</v>
      </c>
      <c r="D6064" s="45">
        <f>whlsecost_hourly_4002_202212!C196</f>
        <v>44903</v>
      </c>
      <c r="E6064" s="62">
        <f>whlsecost_hourly_4002_202212!D196</f>
        <v>22</v>
      </c>
      <c r="F6064" s="2">
        <f>whlsecost_hourly_4002_202212!F196</f>
        <v>45.51</v>
      </c>
      <c r="G6064" s="2">
        <f>whlsecost_hourly_4002_202212!X196</f>
        <v>1.91</v>
      </c>
      <c r="H6064" s="2">
        <f t="shared" si="191"/>
        <v>47.419999999999995</v>
      </c>
      <c r="I6064" s="94">
        <f t="shared" si="192"/>
        <v>0</v>
      </c>
    </row>
    <row r="6065" spans="1:9" x14ac:dyDescent="0.3">
      <c r="A6065" s="109">
        <v>44903</v>
      </c>
      <c r="B6065">
        <v>23</v>
      </c>
      <c r="C6065" s="49">
        <f>'Actual Solar Data'!I6054</f>
        <v>0</v>
      </c>
      <c r="D6065" s="45">
        <f>whlsecost_hourly_4002_202212!C197</f>
        <v>44903</v>
      </c>
      <c r="E6065" s="62">
        <f>whlsecost_hourly_4002_202212!D197</f>
        <v>23</v>
      </c>
      <c r="F6065" s="2">
        <f>whlsecost_hourly_4002_202212!F197</f>
        <v>48.1</v>
      </c>
      <c r="G6065" s="2">
        <f>whlsecost_hourly_4002_202212!X197</f>
        <v>1.9899999999999998</v>
      </c>
      <c r="H6065" s="2">
        <f t="shared" si="191"/>
        <v>50.09</v>
      </c>
      <c r="I6065" s="94">
        <f t="shared" si="192"/>
        <v>0</v>
      </c>
    </row>
    <row r="6066" spans="1:9" x14ac:dyDescent="0.3">
      <c r="A6066" s="109">
        <v>44903</v>
      </c>
      <c r="B6066">
        <v>24</v>
      </c>
      <c r="C6066" s="49">
        <f>'Actual Solar Data'!I6055</f>
        <v>0</v>
      </c>
      <c r="D6066" s="45">
        <f>whlsecost_hourly_4002_202212!C198</f>
        <v>44903</v>
      </c>
      <c r="E6066" s="62">
        <f>whlsecost_hourly_4002_202212!D198</f>
        <v>24</v>
      </c>
      <c r="F6066" s="2">
        <f>whlsecost_hourly_4002_202212!F198</f>
        <v>36.799999999999997</v>
      </c>
      <c r="G6066" s="2">
        <f>whlsecost_hourly_4002_202212!X198</f>
        <v>1.1299999999999999</v>
      </c>
      <c r="H6066" s="2">
        <f t="shared" si="191"/>
        <v>37.93</v>
      </c>
      <c r="I6066" s="94">
        <f t="shared" si="192"/>
        <v>0</v>
      </c>
    </row>
    <row r="6067" spans="1:9" x14ac:dyDescent="0.3">
      <c r="A6067" s="109">
        <v>44904</v>
      </c>
      <c r="B6067">
        <v>1</v>
      </c>
      <c r="C6067" s="49">
        <f>'Actual Solar Data'!I6056</f>
        <v>0</v>
      </c>
      <c r="D6067" s="45">
        <f>whlsecost_hourly_4002_202212!C199</f>
        <v>44904</v>
      </c>
      <c r="E6067" s="62">
        <f>whlsecost_hourly_4002_202212!D199</f>
        <v>1</v>
      </c>
      <c r="F6067" s="2">
        <f>whlsecost_hourly_4002_202212!F199</f>
        <v>35.880000000000003</v>
      </c>
      <c r="G6067" s="2">
        <f>whlsecost_hourly_4002_202212!X199</f>
        <v>0.49</v>
      </c>
      <c r="H6067" s="2">
        <f t="shared" si="191"/>
        <v>36.370000000000005</v>
      </c>
      <c r="I6067" s="94">
        <f t="shared" si="192"/>
        <v>0</v>
      </c>
    </row>
    <row r="6068" spans="1:9" x14ac:dyDescent="0.3">
      <c r="A6068" s="109">
        <v>44904</v>
      </c>
      <c r="B6068">
        <v>2</v>
      </c>
      <c r="C6068" s="49">
        <f>'Actual Solar Data'!I6057</f>
        <v>0</v>
      </c>
      <c r="D6068" s="45">
        <f>whlsecost_hourly_4002_202212!C200</f>
        <v>44904</v>
      </c>
      <c r="E6068" s="62">
        <f>whlsecost_hourly_4002_202212!D200</f>
        <v>2</v>
      </c>
      <c r="F6068" s="2">
        <f>whlsecost_hourly_4002_202212!F200</f>
        <v>35.799999999999997</v>
      </c>
      <c r="G6068" s="2">
        <f>whlsecost_hourly_4002_202212!X200</f>
        <v>0.52</v>
      </c>
      <c r="H6068" s="2">
        <f t="shared" si="191"/>
        <v>36.32</v>
      </c>
      <c r="I6068" s="94">
        <f t="shared" si="192"/>
        <v>0</v>
      </c>
    </row>
    <row r="6069" spans="1:9" x14ac:dyDescent="0.3">
      <c r="A6069" s="109">
        <v>44904</v>
      </c>
      <c r="B6069">
        <v>3</v>
      </c>
      <c r="C6069" s="49">
        <f>'Actual Solar Data'!I6058</f>
        <v>0</v>
      </c>
      <c r="D6069" s="45">
        <f>whlsecost_hourly_4002_202212!C201</f>
        <v>44904</v>
      </c>
      <c r="E6069" s="62">
        <f>whlsecost_hourly_4002_202212!D201</f>
        <v>3</v>
      </c>
      <c r="F6069" s="2">
        <f>whlsecost_hourly_4002_202212!F201</f>
        <v>35.33</v>
      </c>
      <c r="G6069" s="2">
        <f>whlsecost_hourly_4002_202212!X201</f>
        <v>0.6399999999999999</v>
      </c>
      <c r="H6069" s="2">
        <f t="shared" ref="H6069:H6132" si="193">SUM(F6069:G6069)</f>
        <v>35.97</v>
      </c>
      <c r="I6069" s="94">
        <f t="shared" si="192"/>
        <v>0</v>
      </c>
    </row>
    <row r="6070" spans="1:9" x14ac:dyDescent="0.3">
      <c r="A6070" s="109">
        <v>44904</v>
      </c>
      <c r="B6070">
        <v>4</v>
      </c>
      <c r="C6070" s="49">
        <f>'Actual Solar Data'!I6059</f>
        <v>0</v>
      </c>
      <c r="D6070" s="45">
        <f>whlsecost_hourly_4002_202212!C202</f>
        <v>44904</v>
      </c>
      <c r="E6070" s="62">
        <f>whlsecost_hourly_4002_202212!D202</f>
        <v>4</v>
      </c>
      <c r="F6070" s="2">
        <f>whlsecost_hourly_4002_202212!F202</f>
        <v>35.68</v>
      </c>
      <c r="G6070" s="2">
        <f>whlsecost_hourly_4002_202212!X202</f>
        <v>0.55999999999999994</v>
      </c>
      <c r="H6070" s="2">
        <f t="shared" si="193"/>
        <v>36.24</v>
      </c>
      <c r="I6070" s="94">
        <f t="shared" si="192"/>
        <v>0</v>
      </c>
    </row>
    <row r="6071" spans="1:9" x14ac:dyDescent="0.3">
      <c r="A6071" s="109">
        <v>44904</v>
      </c>
      <c r="B6071">
        <v>5</v>
      </c>
      <c r="C6071" s="49">
        <f>'Actual Solar Data'!I6060</f>
        <v>0</v>
      </c>
      <c r="D6071" s="45">
        <f>whlsecost_hourly_4002_202212!C203</f>
        <v>44904</v>
      </c>
      <c r="E6071" s="62">
        <f>whlsecost_hourly_4002_202212!D203</f>
        <v>5</v>
      </c>
      <c r="F6071" s="2">
        <f>whlsecost_hourly_4002_202212!F203</f>
        <v>37.54</v>
      </c>
      <c r="G6071" s="2">
        <f>whlsecost_hourly_4002_202212!X203</f>
        <v>0.7</v>
      </c>
      <c r="H6071" s="2">
        <f t="shared" si="193"/>
        <v>38.24</v>
      </c>
      <c r="I6071" s="94">
        <f t="shared" si="192"/>
        <v>0</v>
      </c>
    </row>
    <row r="6072" spans="1:9" x14ac:dyDescent="0.3">
      <c r="A6072" s="109">
        <v>44904</v>
      </c>
      <c r="B6072">
        <v>6</v>
      </c>
      <c r="C6072" s="49">
        <f>'Actual Solar Data'!I6061</f>
        <v>0</v>
      </c>
      <c r="D6072" s="45">
        <f>whlsecost_hourly_4002_202212!C204</f>
        <v>44904</v>
      </c>
      <c r="E6072" s="62">
        <f>whlsecost_hourly_4002_202212!D204</f>
        <v>6</v>
      </c>
      <c r="F6072" s="2">
        <f>whlsecost_hourly_4002_202212!F204</f>
        <v>37.93</v>
      </c>
      <c r="G6072" s="2">
        <f>whlsecost_hourly_4002_202212!X204</f>
        <v>0.95</v>
      </c>
      <c r="H6072" s="2">
        <f t="shared" si="193"/>
        <v>38.880000000000003</v>
      </c>
      <c r="I6072" s="94">
        <f t="shared" si="192"/>
        <v>0</v>
      </c>
    </row>
    <row r="6073" spans="1:9" x14ac:dyDescent="0.3">
      <c r="A6073" s="109">
        <v>44904</v>
      </c>
      <c r="B6073">
        <v>7</v>
      </c>
      <c r="C6073" s="49">
        <f>'Actual Solar Data'!I6062</f>
        <v>0</v>
      </c>
      <c r="D6073" s="45">
        <f>whlsecost_hourly_4002_202212!C205</f>
        <v>44904</v>
      </c>
      <c r="E6073" s="62">
        <f>whlsecost_hourly_4002_202212!D205</f>
        <v>7</v>
      </c>
      <c r="F6073" s="2">
        <f>whlsecost_hourly_4002_202212!F205</f>
        <v>38.369999999999997</v>
      </c>
      <c r="G6073" s="2">
        <f>whlsecost_hourly_4002_202212!X205</f>
        <v>0.84</v>
      </c>
      <c r="H6073" s="2">
        <f t="shared" si="193"/>
        <v>39.21</v>
      </c>
      <c r="I6073" s="94">
        <f t="shared" si="192"/>
        <v>0</v>
      </c>
    </row>
    <row r="6074" spans="1:9" x14ac:dyDescent="0.3">
      <c r="A6074" s="109">
        <v>44904</v>
      </c>
      <c r="B6074">
        <v>8</v>
      </c>
      <c r="C6074" s="49">
        <f>'Actual Solar Data'!I6063</f>
        <v>197</v>
      </c>
      <c r="D6074" s="45">
        <f>whlsecost_hourly_4002_202212!C206</f>
        <v>44904</v>
      </c>
      <c r="E6074" s="62">
        <f>whlsecost_hourly_4002_202212!D206</f>
        <v>8</v>
      </c>
      <c r="F6074" s="2">
        <f>whlsecost_hourly_4002_202212!F206</f>
        <v>40.21</v>
      </c>
      <c r="G6074" s="2">
        <f>whlsecost_hourly_4002_202212!X206</f>
        <v>1.48</v>
      </c>
      <c r="H6074" s="2">
        <f t="shared" si="193"/>
        <v>41.69</v>
      </c>
      <c r="I6074" s="94">
        <f t="shared" si="192"/>
        <v>5.9802996967433569E-6</v>
      </c>
    </row>
    <row r="6075" spans="1:9" x14ac:dyDescent="0.3">
      <c r="A6075" s="109">
        <v>44904</v>
      </c>
      <c r="B6075">
        <v>9</v>
      </c>
      <c r="C6075" s="49">
        <f>'Actual Solar Data'!I6064</f>
        <v>168982</v>
      </c>
      <c r="D6075" s="45">
        <f>whlsecost_hourly_4002_202212!C207</f>
        <v>44904</v>
      </c>
      <c r="E6075" s="62">
        <f>whlsecost_hourly_4002_202212!D207</f>
        <v>9</v>
      </c>
      <c r="F6075" s="2">
        <f>whlsecost_hourly_4002_202212!F207</f>
        <v>50.8</v>
      </c>
      <c r="G6075" s="2">
        <f>whlsecost_hourly_4002_202212!X207</f>
        <v>1.48</v>
      </c>
      <c r="H6075" s="2">
        <f t="shared" si="193"/>
        <v>52.279999999999994</v>
      </c>
      <c r="I6075" s="94">
        <f t="shared" si="192"/>
        <v>6.4328118972649092E-3</v>
      </c>
    </row>
    <row r="6076" spans="1:9" x14ac:dyDescent="0.3">
      <c r="A6076" s="109">
        <v>44904</v>
      </c>
      <c r="B6076">
        <v>10</v>
      </c>
      <c r="C6076" s="49">
        <f>'Actual Solar Data'!I6065</f>
        <v>382793</v>
      </c>
      <c r="D6076" s="45">
        <f>whlsecost_hourly_4002_202212!C208</f>
        <v>44904</v>
      </c>
      <c r="E6076" s="62">
        <f>whlsecost_hourly_4002_202212!D208</f>
        <v>10</v>
      </c>
      <c r="F6076" s="2">
        <f>whlsecost_hourly_4002_202212!F208</f>
        <v>61.44</v>
      </c>
      <c r="G6076" s="2">
        <f>whlsecost_hourly_4002_202212!X208</f>
        <v>2.38</v>
      </c>
      <c r="H6076" s="2">
        <f t="shared" si="193"/>
        <v>63.82</v>
      </c>
      <c r="I6076" s="94">
        <f t="shared" si="192"/>
        <v>1.7788757498367079E-2</v>
      </c>
    </row>
    <row r="6077" spans="1:9" x14ac:dyDescent="0.3">
      <c r="A6077" s="109">
        <v>44904</v>
      </c>
      <c r="B6077">
        <v>11</v>
      </c>
      <c r="C6077" s="49">
        <f>'Actual Solar Data'!I6066</f>
        <v>570064</v>
      </c>
      <c r="D6077" s="45">
        <f>whlsecost_hourly_4002_202212!C209</f>
        <v>44904</v>
      </c>
      <c r="E6077" s="62">
        <f>whlsecost_hourly_4002_202212!D209</f>
        <v>11</v>
      </c>
      <c r="F6077" s="2">
        <f>whlsecost_hourly_4002_202212!F209</f>
        <v>46.42</v>
      </c>
      <c r="G6077" s="2">
        <f>whlsecost_hourly_4002_202212!X209</f>
        <v>1.49</v>
      </c>
      <c r="H6077" s="2">
        <f t="shared" si="193"/>
        <v>47.910000000000004</v>
      </c>
      <c r="I6077" s="94">
        <f t="shared" si="192"/>
        <v>1.9887244547633728E-2</v>
      </c>
    </row>
    <row r="6078" spans="1:9" x14ac:dyDescent="0.3">
      <c r="A6078" s="109">
        <v>44904</v>
      </c>
      <c r="B6078">
        <v>12</v>
      </c>
      <c r="C6078" s="49">
        <f>'Actual Solar Data'!I6067</f>
        <v>665404</v>
      </c>
      <c r="D6078" s="45">
        <f>whlsecost_hourly_4002_202212!C210</f>
        <v>44904</v>
      </c>
      <c r="E6078" s="62">
        <f>whlsecost_hourly_4002_202212!D210</f>
        <v>12</v>
      </c>
      <c r="F6078" s="2">
        <f>whlsecost_hourly_4002_202212!F210</f>
        <v>42.01</v>
      </c>
      <c r="G6078" s="2">
        <f>whlsecost_hourly_4002_202212!X210</f>
        <v>1.32</v>
      </c>
      <c r="H6078" s="2">
        <f t="shared" si="193"/>
        <v>43.33</v>
      </c>
      <c r="I6078" s="94">
        <f t="shared" si="192"/>
        <v>2.0994180354235822E-2</v>
      </c>
    </row>
    <row r="6079" spans="1:9" x14ac:dyDescent="0.3">
      <c r="A6079" s="109">
        <v>44904</v>
      </c>
      <c r="B6079">
        <v>13</v>
      </c>
      <c r="C6079" s="49">
        <f>'Actual Solar Data'!I6068</f>
        <v>664553</v>
      </c>
      <c r="D6079" s="45">
        <f>whlsecost_hourly_4002_202212!C211</f>
        <v>44904</v>
      </c>
      <c r="E6079" s="62">
        <f>whlsecost_hourly_4002_202212!D211</f>
        <v>13</v>
      </c>
      <c r="F6079" s="2">
        <f>whlsecost_hourly_4002_202212!F211</f>
        <v>42.54</v>
      </c>
      <c r="G6079" s="2">
        <f>whlsecost_hourly_4002_202212!X211</f>
        <v>1.42</v>
      </c>
      <c r="H6079" s="2">
        <f t="shared" si="193"/>
        <v>43.96</v>
      </c>
      <c r="I6079" s="94">
        <f t="shared" si="192"/>
        <v>2.1272186606740868E-2</v>
      </c>
    </row>
    <row r="6080" spans="1:9" x14ac:dyDescent="0.3">
      <c r="A6080" s="109">
        <v>44904</v>
      </c>
      <c r="B6080">
        <v>14</v>
      </c>
      <c r="C6080" s="49">
        <f>'Actual Solar Data'!I6069</f>
        <v>577781</v>
      </c>
      <c r="D6080" s="45">
        <f>whlsecost_hourly_4002_202212!C212</f>
        <v>44904</v>
      </c>
      <c r="E6080" s="62">
        <f>whlsecost_hourly_4002_202212!D212</f>
        <v>14</v>
      </c>
      <c r="F6080" s="2">
        <f>whlsecost_hourly_4002_202212!F212</f>
        <v>43.66</v>
      </c>
      <c r="G6080" s="2">
        <f>whlsecost_hourly_4002_202212!X212</f>
        <v>1.4100000000000001</v>
      </c>
      <c r="H6080" s="2">
        <f t="shared" si="193"/>
        <v>45.069999999999993</v>
      </c>
      <c r="I6080" s="94">
        <f t="shared" si="192"/>
        <v>1.8961628859191441E-2</v>
      </c>
    </row>
    <row r="6081" spans="1:9" x14ac:dyDescent="0.3">
      <c r="A6081" s="109">
        <v>44904</v>
      </c>
      <c r="B6081">
        <v>15</v>
      </c>
      <c r="C6081" s="49">
        <f>'Actual Solar Data'!I6070</f>
        <v>428037</v>
      </c>
      <c r="D6081" s="45">
        <f>whlsecost_hourly_4002_202212!C213</f>
        <v>44904</v>
      </c>
      <c r="E6081" s="62">
        <f>whlsecost_hourly_4002_202212!D213</f>
        <v>15</v>
      </c>
      <c r="F6081" s="2">
        <f>whlsecost_hourly_4002_202212!F213</f>
        <v>45.67</v>
      </c>
      <c r="G6081" s="2">
        <f>whlsecost_hourly_4002_202212!X213</f>
        <v>1.39</v>
      </c>
      <c r="H6081" s="2">
        <f t="shared" si="193"/>
        <v>47.06</v>
      </c>
      <c r="I6081" s="94">
        <f t="shared" si="192"/>
        <v>1.4667566363446384E-2</v>
      </c>
    </row>
    <row r="6082" spans="1:9" x14ac:dyDescent="0.3">
      <c r="A6082" s="109">
        <v>44904</v>
      </c>
      <c r="B6082">
        <v>16</v>
      </c>
      <c r="C6082" s="49">
        <f>'Actual Solar Data'!I6071</f>
        <v>186084</v>
      </c>
      <c r="D6082" s="45">
        <f>whlsecost_hourly_4002_202212!C214</f>
        <v>44904</v>
      </c>
      <c r="E6082" s="62">
        <f>whlsecost_hourly_4002_202212!D214</f>
        <v>16</v>
      </c>
      <c r="F6082" s="2">
        <f>whlsecost_hourly_4002_202212!F214</f>
        <v>46.36</v>
      </c>
      <c r="G6082" s="2">
        <f>whlsecost_hourly_4002_202212!X214</f>
        <v>1.25</v>
      </c>
      <c r="H6082" s="2">
        <f t="shared" si="193"/>
        <v>47.61</v>
      </c>
      <c r="I6082" s="94">
        <f t="shared" si="192"/>
        <v>6.4510742702399912E-3</v>
      </c>
    </row>
    <row r="6083" spans="1:9" x14ac:dyDescent="0.3">
      <c r="A6083" s="109">
        <v>44904</v>
      </c>
      <c r="B6083">
        <v>17</v>
      </c>
      <c r="C6083" s="49">
        <f>'Actual Solar Data'!I6072</f>
        <v>10</v>
      </c>
      <c r="D6083" s="45">
        <f>whlsecost_hourly_4002_202212!C215</f>
        <v>44904</v>
      </c>
      <c r="E6083" s="62">
        <f>whlsecost_hourly_4002_202212!D215</f>
        <v>17</v>
      </c>
      <c r="F6083" s="2">
        <f>whlsecost_hourly_4002_202212!F215</f>
        <v>46.93</v>
      </c>
      <c r="G6083" s="2">
        <f>whlsecost_hourly_4002_202212!X215</f>
        <v>1.43</v>
      </c>
      <c r="H6083" s="2">
        <f t="shared" si="193"/>
        <v>48.36</v>
      </c>
      <c r="I6083" s="94">
        <f t="shared" si="192"/>
        <v>3.5213656190240116E-7</v>
      </c>
    </row>
    <row r="6084" spans="1:9" x14ac:dyDescent="0.3">
      <c r="A6084" s="109">
        <v>44904</v>
      </c>
      <c r="B6084">
        <v>18</v>
      </c>
      <c r="C6084" s="49">
        <f>'Actual Solar Data'!I6073</f>
        <v>0</v>
      </c>
      <c r="D6084" s="45">
        <f>whlsecost_hourly_4002_202212!C216</f>
        <v>44904</v>
      </c>
      <c r="E6084" s="62">
        <f>whlsecost_hourly_4002_202212!D216</f>
        <v>18</v>
      </c>
      <c r="F6084" s="2">
        <f>whlsecost_hourly_4002_202212!F216</f>
        <v>48.73</v>
      </c>
      <c r="G6084" s="2">
        <f>whlsecost_hourly_4002_202212!X216</f>
        <v>1.2599999999999998</v>
      </c>
      <c r="H6084" s="2">
        <f t="shared" si="193"/>
        <v>49.989999999999995</v>
      </c>
      <c r="I6084" s="94">
        <f t="shared" si="192"/>
        <v>0</v>
      </c>
    </row>
    <row r="6085" spans="1:9" x14ac:dyDescent="0.3">
      <c r="A6085" s="109">
        <v>44904</v>
      </c>
      <c r="B6085">
        <v>19</v>
      </c>
      <c r="C6085" s="49">
        <f>'Actual Solar Data'!I6074</f>
        <v>0</v>
      </c>
      <c r="D6085" s="45">
        <f>whlsecost_hourly_4002_202212!C217</f>
        <v>44904</v>
      </c>
      <c r="E6085" s="62">
        <f>whlsecost_hourly_4002_202212!D217</f>
        <v>19</v>
      </c>
      <c r="F6085" s="2">
        <f>whlsecost_hourly_4002_202212!F217</f>
        <v>42.9</v>
      </c>
      <c r="G6085" s="2">
        <f>whlsecost_hourly_4002_202212!X217</f>
        <v>1.89</v>
      </c>
      <c r="H6085" s="2">
        <f t="shared" si="193"/>
        <v>44.79</v>
      </c>
      <c r="I6085" s="94">
        <f t="shared" si="192"/>
        <v>0</v>
      </c>
    </row>
    <row r="6086" spans="1:9" x14ac:dyDescent="0.3">
      <c r="A6086" s="109">
        <v>44904</v>
      </c>
      <c r="B6086">
        <v>20</v>
      </c>
      <c r="C6086" s="49">
        <f>'Actual Solar Data'!I6075</f>
        <v>0</v>
      </c>
      <c r="D6086" s="45">
        <f>whlsecost_hourly_4002_202212!C218</f>
        <v>44904</v>
      </c>
      <c r="E6086" s="62">
        <f>whlsecost_hourly_4002_202212!D218</f>
        <v>20</v>
      </c>
      <c r="F6086" s="2">
        <f>whlsecost_hourly_4002_202212!F218</f>
        <v>45.71</v>
      </c>
      <c r="G6086" s="2">
        <f>whlsecost_hourly_4002_202212!X218</f>
        <v>1.97</v>
      </c>
      <c r="H6086" s="2">
        <f t="shared" si="193"/>
        <v>47.68</v>
      </c>
      <c r="I6086" s="94">
        <f t="shared" si="192"/>
        <v>0</v>
      </c>
    </row>
    <row r="6087" spans="1:9" x14ac:dyDescent="0.3">
      <c r="A6087" s="109">
        <v>44904</v>
      </c>
      <c r="B6087">
        <v>21</v>
      </c>
      <c r="C6087" s="49">
        <f>'Actual Solar Data'!I6076</f>
        <v>0</v>
      </c>
      <c r="D6087" s="45">
        <f>whlsecost_hourly_4002_202212!C219</f>
        <v>44904</v>
      </c>
      <c r="E6087" s="62">
        <f>whlsecost_hourly_4002_202212!D219</f>
        <v>21</v>
      </c>
      <c r="F6087" s="2">
        <f>whlsecost_hourly_4002_202212!F219</f>
        <v>40.049999999999997</v>
      </c>
      <c r="G6087" s="2">
        <f>whlsecost_hourly_4002_202212!X219</f>
        <v>1.39</v>
      </c>
      <c r="H6087" s="2">
        <f t="shared" si="193"/>
        <v>41.44</v>
      </c>
      <c r="I6087" s="94">
        <f t="shared" si="192"/>
        <v>0</v>
      </c>
    </row>
    <row r="6088" spans="1:9" x14ac:dyDescent="0.3">
      <c r="A6088" s="109">
        <v>44904</v>
      </c>
      <c r="B6088">
        <v>22</v>
      </c>
      <c r="C6088" s="49">
        <f>'Actual Solar Data'!I6077</f>
        <v>0</v>
      </c>
      <c r="D6088" s="45">
        <f>whlsecost_hourly_4002_202212!C220</f>
        <v>44904</v>
      </c>
      <c r="E6088" s="62">
        <f>whlsecost_hourly_4002_202212!D220</f>
        <v>22</v>
      </c>
      <c r="F6088" s="2">
        <f>whlsecost_hourly_4002_202212!F220</f>
        <v>40.93</v>
      </c>
      <c r="G6088" s="2">
        <f>whlsecost_hourly_4002_202212!X220</f>
        <v>1.27</v>
      </c>
      <c r="H6088" s="2">
        <f t="shared" si="193"/>
        <v>42.2</v>
      </c>
      <c r="I6088" s="94">
        <f t="shared" si="192"/>
        <v>0</v>
      </c>
    </row>
    <row r="6089" spans="1:9" x14ac:dyDescent="0.3">
      <c r="A6089" s="109">
        <v>44904</v>
      </c>
      <c r="B6089">
        <v>23</v>
      </c>
      <c r="C6089" s="49">
        <f>'Actual Solar Data'!I6078</f>
        <v>0</v>
      </c>
      <c r="D6089" s="45">
        <f>whlsecost_hourly_4002_202212!C221</f>
        <v>44904</v>
      </c>
      <c r="E6089" s="62">
        <f>whlsecost_hourly_4002_202212!D221</f>
        <v>23</v>
      </c>
      <c r="F6089" s="2">
        <f>whlsecost_hourly_4002_202212!F221</f>
        <v>36.06</v>
      </c>
      <c r="G6089" s="2">
        <f>whlsecost_hourly_4002_202212!X221</f>
        <v>1.5499999999999998</v>
      </c>
      <c r="H6089" s="2">
        <f t="shared" si="193"/>
        <v>37.61</v>
      </c>
      <c r="I6089" s="94">
        <f t="shared" si="192"/>
        <v>0</v>
      </c>
    </row>
    <row r="6090" spans="1:9" x14ac:dyDescent="0.3">
      <c r="A6090" s="109">
        <v>44904</v>
      </c>
      <c r="B6090">
        <v>24</v>
      </c>
      <c r="C6090" s="49">
        <f>'Actual Solar Data'!I6079</f>
        <v>0</v>
      </c>
      <c r="D6090" s="45">
        <f>whlsecost_hourly_4002_202212!C222</f>
        <v>44904</v>
      </c>
      <c r="E6090" s="62">
        <f>whlsecost_hourly_4002_202212!D222</f>
        <v>24</v>
      </c>
      <c r="F6090" s="2">
        <f>whlsecost_hourly_4002_202212!F222</f>
        <v>31.19</v>
      </c>
      <c r="G6090" s="2">
        <f>whlsecost_hourly_4002_202212!X222</f>
        <v>0.55999999999999994</v>
      </c>
      <c r="H6090" s="2">
        <f t="shared" si="193"/>
        <v>31.75</v>
      </c>
      <c r="I6090" s="94">
        <f t="shared" si="192"/>
        <v>0</v>
      </c>
    </row>
    <row r="6091" spans="1:9" x14ac:dyDescent="0.3">
      <c r="A6091" s="109">
        <v>44905</v>
      </c>
      <c r="B6091">
        <v>1</v>
      </c>
      <c r="C6091" s="49">
        <f>'Actual Solar Data'!I6080</f>
        <v>0</v>
      </c>
      <c r="D6091" s="45">
        <f>whlsecost_hourly_4002_202212!C223</f>
        <v>44905</v>
      </c>
      <c r="E6091" s="62">
        <f>whlsecost_hourly_4002_202212!D223</f>
        <v>1</v>
      </c>
      <c r="F6091" s="2">
        <f>whlsecost_hourly_4002_202212!F223</f>
        <v>41.36</v>
      </c>
      <c r="G6091" s="2">
        <f>whlsecost_hourly_4002_202212!X223</f>
        <v>0.7599999999999999</v>
      </c>
      <c r="H6091" s="2">
        <f t="shared" si="193"/>
        <v>42.12</v>
      </c>
      <c r="I6091" s="94">
        <f t="shared" si="192"/>
        <v>0</v>
      </c>
    </row>
    <row r="6092" spans="1:9" x14ac:dyDescent="0.3">
      <c r="A6092" s="109">
        <v>44905</v>
      </c>
      <c r="B6092">
        <v>2</v>
      </c>
      <c r="C6092" s="49">
        <f>'Actual Solar Data'!I6081</f>
        <v>0</v>
      </c>
      <c r="D6092" s="45">
        <f>whlsecost_hourly_4002_202212!C224</f>
        <v>44905</v>
      </c>
      <c r="E6092" s="62">
        <f>whlsecost_hourly_4002_202212!D224</f>
        <v>2</v>
      </c>
      <c r="F6092" s="2">
        <f>whlsecost_hourly_4002_202212!F224</f>
        <v>34.58</v>
      </c>
      <c r="G6092" s="2">
        <f>whlsecost_hourly_4002_202212!X224</f>
        <v>0.78999999999999992</v>
      </c>
      <c r="H6092" s="2">
        <f t="shared" si="193"/>
        <v>35.369999999999997</v>
      </c>
      <c r="I6092" s="94">
        <f t="shared" si="192"/>
        <v>0</v>
      </c>
    </row>
    <row r="6093" spans="1:9" x14ac:dyDescent="0.3">
      <c r="A6093" s="109">
        <v>44905</v>
      </c>
      <c r="B6093">
        <v>3</v>
      </c>
      <c r="C6093" s="49">
        <f>'Actual Solar Data'!I6082</f>
        <v>0</v>
      </c>
      <c r="D6093" s="45">
        <f>whlsecost_hourly_4002_202212!C225</f>
        <v>44905</v>
      </c>
      <c r="E6093" s="62">
        <f>whlsecost_hourly_4002_202212!D225</f>
        <v>3</v>
      </c>
      <c r="F6093" s="2">
        <f>whlsecost_hourly_4002_202212!F225</f>
        <v>40.57</v>
      </c>
      <c r="G6093" s="2">
        <f>whlsecost_hourly_4002_202212!X225</f>
        <v>0.74999999999999989</v>
      </c>
      <c r="H6093" s="2">
        <f t="shared" si="193"/>
        <v>41.32</v>
      </c>
      <c r="I6093" s="94">
        <f t="shared" si="192"/>
        <v>0</v>
      </c>
    </row>
    <row r="6094" spans="1:9" x14ac:dyDescent="0.3">
      <c r="A6094" s="109">
        <v>44905</v>
      </c>
      <c r="B6094">
        <v>4</v>
      </c>
      <c r="C6094" s="49">
        <f>'Actual Solar Data'!I6083</f>
        <v>0</v>
      </c>
      <c r="D6094" s="45">
        <f>whlsecost_hourly_4002_202212!C226</f>
        <v>44905</v>
      </c>
      <c r="E6094" s="62">
        <f>whlsecost_hourly_4002_202212!D226</f>
        <v>4</v>
      </c>
      <c r="F6094" s="2">
        <f>whlsecost_hourly_4002_202212!F226</f>
        <v>38.4</v>
      </c>
      <c r="G6094" s="2">
        <f>whlsecost_hourly_4002_202212!X226</f>
        <v>0.72</v>
      </c>
      <c r="H6094" s="2">
        <f t="shared" si="193"/>
        <v>39.119999999999997</v>
      </c>
      <c r="I6094" s="94">
        <f t="shared" si="192"/>
        <v>0</v>
      </c>
    </row>
    <row r="6095" spans="1:9" x14ac:dyDescent="0.3">
      <c r="A6095" s="109">
        <v>44905</v>
      </c>
      <c r="B6095">
        <v>5</v>
      </c>
      <c r="C6095" s="49">
        <f>'Actual Solar Data'!I6084</f>
        <v>0</v>
      </c>
      <c r="D6095" s="45">
        <f>whlsecost_hourly_4002_202212!C227</f>
        <v>44905</v>
      </c>
      <c r="E6095" s="62">
        <f>whlsecost_hourly_4002_202212!D227</f>
        <v>5</v>
      </c>
      <c r="F6095" s="2">
        <f>whlsecost_hourly_4002_202212!F227</f>
        <v>36.1</v>
      </c>
      <c r="G6095" s="2">
        <f>whlsecost_hourly_4002_202212!X227</f>
        <v>0.72</v>
      </c>
      <c r="H6095" s="2">
        <f t="shared" si="193"/>
        <v>36.82</v>
      </c>
      <c r="I6095" s="94">
        <f t="shared" si="192"/>
        <v>0</v>
      </c>
    </row>
    <row r="6096" spans="1:9" x14ac:dyDescent="0.3">
      <c r="A6096" s="109">
        <v>44905</v>
      </c>
      <c r="B6096">
        <v>6</v>
      </c>
      <c r="C6096" s="49">
        <f>'Actual Solar Data'!I6085</f>
        <v>0</v>
      </c>
      <c r="D6096" s="45">
        <f>whlsecost_hourly_4002_202212!C228</f>
        <v>44905</v>
      </c>
      <c r="E6096" s="62">
        <f>whlsecost_hourly_4002_202212!D228</f>
        <v>6</v>
      </c>
      <c r="F6096" s="2">
        <f>whlsecost_hourly_4002_202212!F228</f>
        <v>37.99</v>
      </c>
      <c r="G6096" s="2">
        <f>whlsecost_hourly_4002_202212!X228</f>
        <v>0.80999999999999994</v>
      </c>
      <c r="H6096" s="2">
        <f t="shared" si="193"/>
        <v>38.800000000000004</v>
      </c>
      <c r="I6096" s="94">
        <f t="shared" si="192"/>
        <v>0</v>
      </c>
    </row>
    <row r="6097" spans="1:9" x14ac:dyDescent="0.3">
      <c r="A6097" s="109">
        <v>44905</v>
      </c>
      <c r="B6097">
        <v>7</v>
      </c>
      <c r="C6097" s="49">
        <f>'Actual Solar Data'!I6086</f>
        <v>0</v>
      </c>
      <c r="D6097" s="45">
        <f>whlsecost_hourly_4002_202212!C229</f>
        <v>44905</v>
      </c>
      <c r="E6097" s="62">
        <f>whlsecost_hourly_4002_202212!D229</f>
        <v>7</v>
      </c>
      <c r="F6097" s="2">
        <f>whlsecost_hourly_4002_202212!F229</f>
        <v>38.82</v>
      </c>
      <c r="G6097" s="2">
        <f>whlsecost_hourly_4002_202212!X229</f>
        <v>0.94</v>
      </c>
      <c r="H6097" s="2">
        <f t="shared" si="193"/>
        <v>39.76</v>
      </c>
      <c r="I6097" s="94">
        <f t="shared" si="192"/>
        <v>0</v>
      </c>
    </row>
    <row r="6098" spans="1:9" x14ac:dyDescent="0.3">
      <c r="A6098" s="109">
        <v>44905</v>
      </c>
      <c r="B6098">
        <v>8</v>
      </c>
      <c r="C6098" s="49">
        <f>'Actual Solar Data'!I6087</f>
        <v>223</v>
      </c>
      <c r="D6098" s="45">
        <f>whlsecost_hourly_4002_202212!C230</f>
        <v>44905</v>
      </c>
      <c r="E6098" s="62">
        <f>whlsecost_hourly_4002_202212!D230</f>
        <v>8</v>
      </c>
      <c r="F6098" s="2">
        <f>whlsecost_hourly_4002_202212!F230</f>
        <v>47.94</v>
      </c>
      <c r="G6098" s="2">
        <f>whlsecost_hourly_4002_202212!X230</f>
        <v>1.3499999999999999</v>
      </c>
      <c r="H6098" s="2">
        <f t="shared" si="193"/>
        <v>49.29</v>
      </c>
      <c r="I6098" s="94">
        <f t="shared" si="192"/>
        <v>8.0036577406239979E-6</v>
      </c>
    </row>
    <row r="6099" spans="1:9" x14ac:dyDescent="0.3">
      <c r="A6099" s="109">
        <v>44905</v>
      </c>
      <c r="B6099">
        <v>9</v>
      </c>
      <c r="C6099" s="49">
        <f>'Actual Solar Data'!I6088</f>
        <v>2240</v>
      </c>
      <c r="D6099" s="45">
        <f>whlsecost_hourly_4002_202212!C231</f>
        <v>44905</v>
      </c>
      <c r="E6099" s="62">
        <f>whlsecost_hourly_4002_202212!D231</f>
        <v>9</v>
      </c>
      <c r="F6099" s="2">
        <f>whlsecost_hourly_4002_202212!F231</f>
        <v>50.3</v>
      </c>
      <c r="G6099" s="2">
        <f>whlsecost_hourly_4002_202212!X231</f>
        <v>1.01</v>
      </c>
      <c r="H6099" s="2">
        <f t="shared" si="193"/>
        <v>51.309999999999995</v>
      </c>
      <c r="I6099" s="94">
        <f t="shared" ref="I6099:I6162" si="194">C6099*H6099/$C$17</f>
        <v>8.3690249090809211E-5</v>
      </c>
    </row>
    <row r="6100" spans="1:9" x14ac:dyDescent="0.3">
      <c r="A6100" s="109">
        <v>44905</v>
      </c>
      <c r="B6100">
        <v>10</v>
      </c>
      <c r="C6100" s="49">
        <f>'Actual Solar Data'!I6089</f>
        <v>226407</v>
      </c>
      <c r="D6100" s="45">
        <f>whlsecost_hourly_4002_202212!C232</f>
        <v>44905</v>
      </c>
      <c r="E6100" s="62">
        <f>whlsecost_hourly_4002_202212!D232</f>
        <v>10</v>
      </c>
      <c r="F6100" s="2">
        <f>whlsecost_hourly_4002_202212!F232</f>
        <v>46.75</v>
      </c>
      <c r="G6100" s="2">
        <f>whlsecost_hourly_4002_202212!X232</f>
        <v>1.1099999999999999</v>
      </c>
      <c r="H6100" s="2">
        <f t="shared" si="193"/>
        <v>47.86</v>
      </c>
      <c r="I6100" s="94">
        <f t="shared" si="194"/>
        <v>7.8901883743397096E-3</v>
      </c>
    </row>
    <row r="6101" spans="1:9" x14ac:dyDescent="0.3">
      <c r="A6101" s="109">
        <v>44905</v>
      </c>
      <c r="B6101">
        <v>11</v>
      </c>
      <c r="C6101" s="49">
        <f>'Actual Solar Data'!I6090</f>
        <v>225306</v>
      </c>
      <c r="D6101" s="45">
        <f>whlsecost_hourly_4002_202212!C233</f>
        <v>44905</v>
      </c>
      <c r="E6101" s="62">
        <f>whlsecost_hourly_4002_202212!D233</f>
        <v>11</v>
      </c>
      <c r="F6101" s="2">
        <f>whlsecost_hourly_4002_202212!F233</f>
        <v>57.17</v>
      </c>
      <c r="G6101" s="2">
        <f>whlsecost_hourly_4002_202212!X233</f>
        <v>0.8899999999999999</v>
      </c>
      <c r="H6101" s="2">
        <f t="shared" si="193"/>
        <v>58.06</v>
      </c>
      <c r="I6101" s="94">
        <f t="shared" si="194"/>
        <v>9.5252112517368454E-3</v>
      </c>
    </row>
    <row r="6102" spans="1:9" x14ac:dyDescent="0.3">
      <c r="A6102" s="109">
        <v>44905</v>
      </c>
      <c r="B6102">
        <v>12</v>
      </c>
      <c r="C6102" s="49">
        <f>'Actual Solar Data'!I6091</f>
        <v>310609</v>
      </c>
      <c r="D6102" s="45">
        <f>whlsecost_hourly_4002_202212!C234</f>
        <v>44905</v>
      </c>
      <c r="E6102" s="62">
        <f>whlsecost_hourly_4002_202212!D234</f>
        <v>12</v>
      </c>
      <c r="F6102" s="2">
        <f>whlsecost_hourly_4002_202212!F234</f>
        <v>51.65</v>
      </c>
      <c r="G6102" s="2">
        <f>whlsecost_hourly_4002_202212!X234</f>
        <v>1.2999999999999998</v>
      </c>
      <c r="H6102" s="2">
        <f t="shared" si="193"/>
        <v>52.949999999999996</v>
      </c>
      <c r="I6102" s="94">
        <f t="shared" si="194"/>
        <v>1.1975808074022286E-2</v>
      </c>
    </row>
    <row r="6103" spans="1:9" x14ac:dyDescent="0.3">
      <c r="A6103" s="109">
        <v>44905</v>
      </c>
      <c r="B6103">
        <v>13</v>
      </c>
      <c r="C6103" s="49">
        <f>'Actual Solar Data'!I6092</f>
        <v>543632</v>
      </c>
      <c r="D6103" s="45">
        <f>whlsecost_hourly_4002_202212!C235</f>
        <v>44905</v>
      </c>
      <c r="E6103" s="62">
        <f>whlsecost_hourly_4002_202212!D235</f>
        <v>13</v>
      </c>
      <c r="F6103" s="2">
        <f>whlsecost_hourly_4002_202212!F235</f>
        <v>-14.32</v>
      </c>
      <c r="G6103" s="2">
        <f>whlsecost_hourly_4002_202212!X235</f>
        <v>1.43</v>
      </c>
      <c r="H6103" s="2">
        <f t="shared" si="193"/>
        <v>-12.89</v>
      </c>
      <c r="I6103" s="94">
        <f t="shared" si="194"/>
        <v>-5.1024969956274318E-3</v>
      </c>
    </row>
    <row r="6104" spans="1:9" x14ac:dyDescent="0.3">
      <c r="A6104" s="109">
        <v>44905</v>
      </c>
      <c r="B6104">
        <v>14</v>
      </c>
      <c r="C6104" s="49">
        <f>'Actual Solar Data'!I6093</f>
        <v>300072</v>
      </c>
      <c r="D6104" s="45">
        <f>whlsecost_hourly_4002_202212!C236</f>
        <v>44905</v>
      </c>
      <c r="E6104" s="62">
        <f>whlsecost_hourly_4002_202212!D236</f>
        <v>14</v>
      </c>
      <c r="F6104" s="2">
        <f>whlsecost_hourly_4002_202212!F236</f>
        <v>25.75</v>
      </c>
      <c r="G6104" s="2">
        <f>whlsecost_hourly_4002_202212!X236</f>
        <v>1.23</v>
      </c>
      <c r="H6104" s="2">
        <f t="shared" si="193"/>
        <v>26.98</v>
      </c>
      <c r="I6104" s="94">
        <f t="shared" si="194"/>
        <v>5.8951145128985196E-3</v>
      </c>
    </row>
    <row r="6105" spans="1:9" x14ac:dyDescent="0.3">
      <c r="A6105" s="109">
        <v>44905</v>
      </c>
      <c r="B6105">
        <v>15</v>
      </c>
      <c r="C6105" s="49">
        <f>'Actual Solar Data'!I6094</f>
        <v>155985</v>
      </c>
      <c r="D6105" s="45">
        <f>whlsecost_hourly_4002_202212!C237</f>
        <v>44905</v>
      </c>
      <c r="E6105" s="62">
        <f>whlsecost_hourly_4002_202212!D237</f>
        <v>15</v>
      </c>
      <c r="F6105" s="2">
        <f>whlsecost_hourly_4002_202212!F237</f>
        <v>68.08</v>
      </c>
      <c r="G6105" s="2">
        <f>whlsecost_hourly_4002_202212!X237</f>
        <v>0.78999999999999992</v>
      </c>
      <c r="H6105" s="2">
        <f t="shared" si="193"/>
        <v>68.87</v>
      </c>
      <c r="I6105" s="94">
        <f t="shared" si="194"/>
        <v>7.8223590739594541E-3</v>
      </c>
    </row>
    <row r="6106" spans="1:9" x14ac:dyDescent="0.3">
      <c r="A6106" s="109">
        <v>44905</v>
      </c>
      <c r="B6106">
        <v>16</v>
      </c>
      <c r="C6106" s="49">
        <f>'Actual Solar Data'!I6095</f>
        <v>38569</v>
      </c>
      <c r="D6106" s="45">
        <f>whlsecost_hourly_4002_202212!C238</f>
        <v>44905</v>
      </c>
      <c r="E6106" s="62">
        <f>whlsecost_hourly_4002_202212!D238</f>
        <v>16</v>
      </c>
      <c r="F6106" s="2">
        <f>whlsecost_hourly_4002_202212!F238</f>
        <v>99.44</v>
      </c>
      <c r="G6106" s="2">
        <f>whlsecost_hourly_4002_202212!X238</f>
        <v>1.2799999999999998</v>
      </c>
      <c r="H6106" s="2">
        <f t="shared" si="193"/>
        <v>100.72</v>
      </c>
      <c r="I6106" s="94">
        <f t="shared" si="194"/>
        <v>2.8286481084402416E-3</v>
      </c>
    </row>
    <row r="6107" spans="1:9" x14ac:dyDescent="0.3">
      <c r="A6107" s="109">
        <v>44905</v>
      </c>
      <c r="B6107">
        <v>17</v>
      </c>
      <c r="C6107" s="49">
        <f>'Actual Solar Data'!I6096</f>
        <v>7</v>
      </c>
      <c r="D6107" s="45">
        <f>whlsecost_hourly_4002_202212!C239</f>
        <v>44905</v>
      </c>
      <c r="E6107" s="62">
        <f>whlsecost_hourly_4002_202212!D239</f>
        <v>17</v>
      </c>
      <c r="F6107" s="2">
        <f>whlsecost_hourly_4002_202212!F239</f>
        <v>105.34</v>
      </c>
      <c r="G6107" s="2">
        <f>whlsecost_hourly_4002_202212!X239</f>
        <v>1.0499999999999998</v>
      </c>
      <c r="H6107" s="2">
        <f t="shared" si="193"/>
        <v>106.39</v>
      </c>
      <c r="I6107" s="94">
        <f t="shared" si="194"/>
        <v>5.4228011113642518E-7</v>
      </c>
    </row>
    <row r="6108" spans="1:9" x14ac:dyDescent="0.3">
      <c r="A6108" s="109">
        <v>44905</v>
      </c>
      <c r="B6108">
        <v>18</v>
      </c>
      <c r="C6108" s="49">
        <f>'Actual Solar Data'!I6097</f>
        <v>0</v>
      </c>
      <c r="D6108" s="45">
        <f>whlsecost_hourly_4002_202212!C240</f>
        <v>44905</v>
      </c>
      <c r="E6108" s="62">
        <f>whlsecost_hourly_4002_202212!D240</f>
        <v>18</v>
      </c>
      <c r="F6108" s="2">
        <f>whlsecost_hourly_4002_202212!F240</f>
        <v>120.28</v>
      </c>
      <c r="G6108" s="2">
        <f>whlsecost_hourly_4002_202212!X240</f>
        <v>0.84999999999999987</v>
      </c>
      <c r="H6108" s="2">
        <f t="shared" si="193"/>
        <v>121.13</v>
      </c>
      <c r="I6108" s="94">
        <f t="shared" si="194"/>
        <v>0</v>
      </c>
    </row>
    <row r="6109" spans="1:9" x14ac:dyDescent="0.3">
      <c r="A6109" s="109">
        <v>44905</v>
      </c>
      <c r="B6109">
        <v>19</v>
      </c>
      <c r="C6109" s="49">
        <f>'Actual Solar Data'!I6098</f>
        <v>0</v>
      </c>
      <c r="D6109" s="45">
        <f>whlsecost_hourly_4002_202212!C241</f>
        <v>44905</v>
      </c>
      <c r="E6109" s="62">
        <f>whlsecost_hourly_4002_202212!D241</f>
        <v>19</v>
      </c>
      <c r="F6109" s="2">
        <f>whlsecost_hourly_4002_202212!F241</f>
        <v>81.89</v>
      </c>
      <c r="G6109" s="2">
        <f>whlsecost_hourly_4002_202212!X241</f>
        <v>1.02</v>
      </c>
      <c r="H6109" s="2">
        <f t="shared" si="193"/>
        <v>82.91</v>
      </c>
      <c r="I6109" s="94">
        <f t="shared" si="194"/>
        <v>0</v>
      </c>
    </row>
    <row r="6110" spans="1:9" x14ac:dyDescent="0.3">
      <c r="A6110" s="109">
        <v>44905</v>
      </c>
      <c r="B6110">
        <v>20</v>
      </c>
      <c r="C6110" s="49">
        <f>'Actual Solar Data'!I6099</f>
        <v>0</v>
      </c>
      <c r="D6110" s="45">
        <f>whlsecost_hourly_4002_202212!C242</f>
        <v>44905</v>
      </c>
      <c r="E6110" s="62">
        <f>whlsecost_hourly_4002_202212!D242</f>
        <v>20</v>
      </c>
      <c r="F6110" s="2">
        <f>whlsecost_hourly_4002_202212!F242</f>
        <v>66.64</v>
      </c>
      <c r="G6110" s="2">
        <f>whlsecost_hourly_4002_202212!X242</f>
        <v>0.83999999999999986</v>
      </c>
      <c r="H6110" s="2">
        <f t="shared" si="193"/>
        <v>67.48</v>
      </c>
      <c r="I6110" s="94">
        <f t="shared" si="194"/>
        <v>0</v>
      </c>
    </row>
    <row r="6111" spans="1:9" x14ac:dyDescent="0.3">
      <c r="A6111" s="109">
        <v>44905</v>
      </c>
      <c r="B6111">
        <v>21</v>
      </c>
      <c r="C6111" s="49">
        <f>'Actual Solar Data'!I6100</f>
        <v>0</v>
      </c>
      <c r="D6111" s="45">
        <f>whlsecost_hourly_4002_202212!C243</f>
        <v>44905</v>
      </c>
      <c r="E6111" s="62">
        <f>whlsecost_hourly_4002_202212!D243</f>
        <v>21</v>
      </c>
      <c r="F6111" s="2">
        <f>whlsecost_hourly_4002_202212!F243</f>
        <v>72.12</v>
      </c>
      <c r="G6111" s="2">
        <f>whlsecost_hourly_4002_202212!X243</f>
        <v>1.21</v>
      </c>
      <c r="H6111" s="2">
        <f t="shared" si="193"/>
        <v>73.33</v>
      </c>
      <c r="I6111" s="94">
        <f t="shared" si="194"/>
        <v>0</v>
      </c>
    </row>
    <row r="6112" spans="1:9" x14ac:dyDescent="0.3">
      <c r="A6112" s="109">
        <v>44905</v>
      </c>
      <c r="B6112">
        <v>22</v>
      </c>
      <c r="C6112" s="49">
        <f>'Actual Solar Data'!I6101</f>
        <v>0</v>
      </c>
      <c r="D6112" s="45">
        <f>whlsecost_hourly_4002_202212!C244</f>
        <v>44905</v>
      </c>
      <c r="E6112" s="62">
        <f>whlsecost_hourly_4002_202212!D244</f>
        <v>22</v>
      </c>
      <c r="F6112" s="2">
        <f>whlsecost_hourly_4002_202212!F244</f>
        <v>88.16</v>
      </c>
      <c r="G6112" s="2">
        <f>whlsecost_hourly_4002_202212!X244</f>
        <v>2.17</v>
      </c>
      <c r="H6112" s="2">
        <f t="shared" si="193"/>
        <v>90.33</v>
      </c>
      <c r="I6112" s="94">
        <f t="shared" si="194"/>
        <v>0</v>
      </c>
    </row>
    <row r="6113" spans="1:9" x14ac:dyDescent="0.3">
      <c r="A6113" s="109">
        <v>44905</v>
      </c>
      <c r="B6113">
        <v>23</v>
      </c>
      <c r="C6113" s="49">
        <f>'Actual Solar Data'!I6102</f>
        <v>0</v>
      </c>
      <c r="D6113" s="45">
        <f>whlsecost_hourly_4002_202212!C245</f>
        <v>44905</v>
      </c>
      <c r="E6113" s="62">
        <f>whlsecost_hourly_4002_202212!D245</f>
        <v>23</v>
      </c>
      <c r="F6113" s="2">
        <f>whlsecost_hourly_4002_202212!F245</f>
        <v>60.12</v>
      </c>
      <c r="G6113" s="2">
        <f>whlsecost_hourly_4002_202212!X245</f>
        <v>1.54</v>
      </c>
      <c r="H6113" s="2">
        <f t="shared" si="193"/>
        <v>61.66</v>
      </c>
      <c r="I6113" s="94">
        <f t="shared" si="194"/>
        <v>0</v>
      </c>
    </row>
    <row r="6114" spans="1:9" x14ac:dyDescent="0.3">
      <c r="A6114" s="109">
        <v>44905</v>
      </c>
      <c r="B6114">
        <v>24</v>
      </c>
      <c r="C6114" s="49">
        <f>'Actual Solar Data'!I6103</f>
        <v>0</v>
      </c>
      <c r="D6114" s="45">
        <f>whlsecost_hourly_4002_202212!C246</f>
        <v>44905</v>
      </c>
      <c r="E6114" s="62">
        <f>whlsecost_hourly_4002_202212!D246</f>
        <v>24</v>
      </c>
      <c r="F6114" s="2">
        <f>whlsecost_hourly_4002_202212!F246</f>
        <v>40.82</v>
      </c>
      <c r="G6114" s="2">
        <f>whlsecost_hourly_4002_202212!X246</f>
        <v>1.18</v>
      </c>
      <c r="H6114" s="2">
        <f t="shared" si="193"/>
        <v>42</v>
      </c>
      <c r="I6114" s="94">
        <f t="shared" si="194"/>
        <v>0</v>
      </c>
    </row>
    <row r="6115" spans="1:9" x14ac:dyDescent="0.3">
      <c r="A6115" s="109">
        <v>44906</v>
      </c>
      <c r="B6115">
        <v>1</v>
      </c>
      <c r="C6115" s="49">
        <f>'Actual Solar Data'!I6104</f>
        <v>0</v>
      </c>
      <c r="D6115" s="45">
        <f>whlsecost_hourly_4002_202212!C247</f>
        <v>44906</v>
      </c>
      <c r="E6115" s="62">
        <f>whlsecost_hourly_4002_202212!D247</f>
        <v>1</v>
      </c>
      <c r="F6115" s="2">
        <f>whlsecost_hourly_4002_202212!F247</f>
        <v>40.81</v>
      </c>
      <c r="G6115" s="2">
        <f>whlsecost_hourly_4002_202212!X247</f>
        <v>0.58000000000000007</v>
      </c>
      <c r="H6115" s="2">
        <f t="shared" si="193"/>
        <v>41.39</v>
      </c>
      <c r="I6115" s="94">
        <f t="shared" si="194"/>
        <v>0</v>
      </c>
    </row>
    <row r="6116" spans="1:9" x14ac:dyDescent="0.3">
      <c r="A6116" s="109">
        <v>44906</v>
      </c>
      <c r="B6116">
        <v>2</v>
      </c>
      <c r="C6116" s="49">
        <f>'Actual Solar Data'!I6105</f>
        <v>0</v>
      </c>
      <c r="D6116" s="45">
        <f>whlsecost_hourly_4002_202212!C248</f>
        <v>44906</v>
      </c>
      <c r="E6116" s="62">
        <f>whlsecost_hourly_4002_202212!D248</f>
        <v>2</v>
      </c>
      <c r="F6116" s="2">
        <f>whlsecost_hourly_4002_202212!F248</f>
        <v>43</v>
      </c>
      <c r="G6116" s="2">
        <f>whlsecost_hourly_4002_202212!X248</f>
        <v>0.41000000000000003</v>
      </c>
      <c r="H6116" s="2">
        <f t="shared" si="193"/>
        <v>43.41</v>
      </c>
      <c r="I6116" s="94">
        <f t="shared" si="194"/>
        <v>0</v>
      </c>
    </row>
    <row r="6117" spans="1:9" x14ac:dyDescent="0.3">
      <c r="A6117" s="109">
        <v>44906</v>
      </c>
      <c r="B6117">
        <v>3</v>
      </c>
      <c r="C6117" s="49">
        <f>'Actual Solar Data'!I6106</f>
        <v>0</v>
      </c>
      <c r="D6117" s="45">
        <f>whlsecost_hourly_4002_202212!C249</f>
        <v>44906</v>
      </c>
      <c r="E6117" s="62">
        <f>whlsecost_hourly_4002_202212!D249</f>
        <v>3</v>
      </c>
      <c r="F6117" s="2">
        <f>whlsecost_hourly_4002_202212!F249</f>
        <v>46.02</v>
      </c>
      <c r="G6117" s="2">
        <f>whlsecost_hourly_4002_202212!X249</f>
        <v>0.36</v>
      </c>
      <c r="H6117" s="2">
        <f t="shared" si="193"/>
        <v>46.38</v>
      </c>
      <c r="I6117" s="94">
        <f t="shared" si="194"/>
        <v>0</v>
      </c>
    </row>
    <row r="6118" spans="1:9" x14ac:dyDescent="0.3">
      <c r="A6118" s="109">
        <v>44906</v>
      </c>
      <c r="B6118">
        <v>4</v>
      </c>
      <c r="C6118" s="49">
        <f>'Actual Solar Data'!I6107</f>
        <v>0</v>
      </c>
      <c r="D6118" s="45">
        <f>whlsecost_hourly_4002_202212!C250</f>
        <v>44906</v>
      </c>
      <c r="E6118" s="62">
        <f>whlsecost_hourly_4002_202212!D250</f>
        <v>4</v>
      </c>
      <c r="F6118" s="2">
        <f>whlsecost_hourly_4002_202212!F250</f>
        <v>44.2</v>
      </c>
      <c r="G6118" s="2">
        <f>whlsecost_hourly_4002_202212!X250</f>
        <v>0.35</v>
      </c>
      <c r="H6118" s="2">
        <f t="shared" si="193"/>
        <v>44.550000000000004</v>
      </c>
      <c r="I6118" s="94">
        <f t="shared" si="194"/>
        <v>0</v>
      </c>
    </row>
    <row r="6119" spans="1:9" x14ac:dyDescent="0.3">
      <c r="A6119" s="109">
        <v>44906</v>
      </c>
      <c r="B6119">
        <v>5</v>
      </c>
      <c r="C6119" s="49">
        <f>'Actual Solar Data'!I6108</f>
        <v>0</v>
      </c>
      <c r="D6119" s="45">
        <f>whlsecost_hourly_4002_202212!C251</f>
        <v>44906</v>
      </c>
      <c r="E6119" s="62">
        <f>whlsecost_hourly_4002_202212!D251</f>
        <v>5</v>
      </c>
      <c r="F6119" s="2">
        <f>whlsecost_hourly_4002_202212!F251</f>
        <v>46.08</v>
      </c>
      <c r="G6119" s="2">
        <f>whlsecost_hourly_4002_202212!X251</f>
        <v>0.33</v>
      </c>
      <c r="H6119" s="2">
        <f t="shared" si="193"/>
        <v>46.41</v>
      </c>
      <c r="I6119" s="94">
        <f t="shared" si="194"/>
        <v>0</v>
      </c>
    </row>
    <row r="6120" spans="1:9" x14ac:dyDescent="0.3">
      <c r="A6120" s="109">
        <v>44906</v>
      </c>
      <c r="B6120">
        <v>6</v>
      </c>
      <c r="C6120" s="49">
        <f>'Actual Solar Data'!I6109</f>
        <v>0</v>
      </c>
      <c r="D6120" s="45">
        <f>whlsecost_hourly_4002_202212!C252</f>
        <v>44906</v>
      </c>
      <c r="E6120" s="62">
        <f>whlsecost_hourly_4002_202212!D252</f>
        <v>6</v>
      </c>
      <c r="F6120" s="2">
        <f>whlsecost_hourly_4002_202212!F252</f>
        <v>43.62</v>
      </c>
      <c r="G6120" s="2">
        <f>whlsecost_hourly_4002_202212!X252</f>
        <v>0.38</v>
      </c>
      <c r="H6120" s="2">
        <f t="shared" si="193"/>
        <v>44</v>
      </c>
      <c r="I6120" s="94">
        <f t="shared" si="194"/>
        <v>0</v>
      </c>
    </row>
    <row r="6121" spans="1:9" x14ac:dyDescent="0.3">
      <c r="A6121" s="109">
        <v>44906</v>
      </c>
      <c r="B6121">
        <v>7</v>
      </c>
      <c r="C6121" s="49">
        <f>'Actual Solar Data'!I6110</f>
        <v>0</v>
      </c>
      <c r="D6121" s="45">
        <f>whlsecost_hourly_4002_202212!C253</f>
        <v>44906</v>
      </c>
      <c r="E6121" s="62">
        <f>whlsecost_hourly_4002_202212!D253</f>
        <v>7</v>
      </c>
      <c r="F6121" s="2">
        <f>whlsecost_hourly_4002_202212!F253</f>
        <v>41.15</v>
      </c>
      <c r="G6121" s="2">
        <f>whlsecost_hourly_4002_202212!X253</f>
        <v>0.92999999999999994</v>
      </c>
      <c r="H6121" s="2">
        <f t="shared" si="193"/>
        <v>42.08</v>
      </c>
      <c r="I6121" s="94">
        <f t="shared" si="194"/>
        <v>0</v>
      </c>
    </row>
    <row r="6122" spans="1:9" x14ac:dyDescent="0.3">
      <c r="A6122" s="109">
        <v>44906</v>
      </c>
      <c r="B6122">
        <v>8</v>
      </c>
      <c r="C6122" s="49">
        <f>'Actual Solar Data'!I6111</f>
        <v>100</v>
      </c>
      <c r="D6122" s="45">
        <f>whlsecost_hourly_4002_202212!C254</f>
        <v>44906</v>
      </c>
      <c r="E6122" s="62">
        <f>whlsecost_hourly_4002_202212!D254</f>
        <v>8</v>
      </c>
      <c r="F6122" s="2">
        <f>whlsecost_hourly_4002_202212!F254</f>
        <v>48.43</v>
      </c>
      <c r="G6122" s="2">
        <f>whlsecost_hourly_4002_202212!X254</f>
        <v>0.5</v>
      </c>
      <c r="H6122" s="2">
        <f t="shared" si="193"/>
        <v>48.93</v>
      </c>
      <c r="I6122" s="94">
        <f t="shared" si="194"/>
        <v>3.5628705487767759E-6</v>
      </c>
    </row>
    <row r="6123" spans="1:9" x14ac:dyDescent="0.3">
      <c r="A6123" s="109">
        <v>44906</v>
      </c>
      <c r="B6123">
        <v>9</v>
      </c>
      <c r="C6123" s="49">
        <f>'Actual Solar Data'!I6112</f>
        <v>640</v>
      </c>
      <c r="D6123" s="45">
        <f>whlsecost_hourly_4002_202212!C255</f>
        <v>44906</v>
      </c>
      <c r="E6123" s="62">
        <f>whlsecost_hourly_4002_202212!D255</f>
        <v>9</v>
      </c>
      <c r="F6123" s="2">
        <f>whlsecost_hourly_4002_202212!F255</f>
        <v>51.28</v>
      </c>
      <c r="G6123" s="2">
        <f>whlsecost_hourly_4002_202212!X255</f>
        <v>0.94</v>
      </c>
      <c r="H6123" s="2">
        <f t="shared" si="193"/>
        <v>52.22</v>
      </c>
      <c r="I6123" s="94">
        <f t="shared" si="194"/>
        <v>2.433557818037173E-5</v>
      </c>
    </row>
    <row r="6124" spans="1:9" x14ac:dyDescent="0.3">
      <c r="A6124" s="109">
        <v>44906</v>
      </c>
      <c r="B6124">
        <v>10</v>
      </c>
      <c r="C6124" s="49">
        <f>'Actual Solar Data'!I6113</f>
        <v>131437</v>
      </c>
      <c r="D6124" s="45">
        <f>whlsecost_hourly_4002_202212!C256</f>
        <v>44906</v>
      </c>
      <c r="E6124" s="62">
        <f>whlsecost_hourly_4002_202212!D256</f>
        <v>10</v>
      </c>
      <c r="F6124" s="2">
        <f>whlsecost_hourly_4002_202212!F256</f>
        <v>57.33</v>
      </c>
      <c r="G6124" s="2">
        <f>whlsecost_hourly_4002_202212!X256</f>
        <v>0.75</v>
      </c>
      <c r="H6124" s="2">
        <f t="shared" si="193"/>
        <v>58.08</v>
      </c>
      <c r="I6124" s="94">
        <f t="shared" si="194"/>
        <v>5.5586467173187829E-3</v>
      </c>
    </row>
    <row r="6125" spans="1:9" x14ac:dyDescent="0.3">
      <c r="A6125" s="109">
        <v>44906</v>
      </c>
      <c r="B6125">
        <v>11</v>
      </c>
      <c r="C6125" s="49">
        <f>'Actual Solar Data'!I6114</f>
        <v>134164</v>
      </c>
      <c r="D6125" s="45">
        <f>whlsecost_hourly_4002_202212!C257</f>
        <v>44906</v>
      </c>
      <c r="E6125" s="62">
        <f>whlsecost_hourly_4002_202212!D257</f>
        <v>11</v>
      </c>
      <c r="F6125" s="2">
        <f>whlsecost_hourly_4002_202212!F257</f>
        <v>99.97</v>
      </c>
      <c r="G6125" s="2">
        <f>whlsecost_hourly_4002_202212!X257</f>
        <v>0.45</v>
      </c>
      <c r="H6125" s="2">
        <f t="shared" si="193"/>
        <v>100.42</v>
      </c>
      <c r="I6125" s="94">
        <f t="shared" si="194"/>
        <v>9.8102718568602691E-3</v>
      </c>
    </row>
    <row r="6126" spans="1:9" x14ac:dyDescent="0.3">
      <c r="A6126" s="109">
        <v>44906</v>
      </c>
      <c r="B6126">
        <v>12</v>
      </c>
      <c r="C6126" s="49">
        <f>'Actual Solar Data'!I6115</f>
        <v>129236</v>
      </c>
      <c r="D6126" s="45">
        <f>whlsecost_hourly_4002_202212!C258</f>
        <v>44906</v>
      </c>
      <c r="E6126" s="62">
        <f>whlsecost_hourly_4002_202212!D258</f>
        <v>12</v>
      </c>
      <c r="F6126" s="2">
        <f>whlsecost_hourly_4002_202212!F258</f>
        <v>90.44</v>
      </c>
      <c r="G6126" s="2">
        <f>whlsecost_hourly_4002_202212!X258</f>
        <v>0.96</v>
      </c>
      <c r="H6126" s="2">
        <f t="shared" si="193"/>
        <v>91.399999999999991</v>
      </c>
      <c r="I6126" s="94">
        <f t="shared" si="194"/>
        <v>8.601110573327771E-3</v>
      </c>
    </row>
    <row r="6127" spans="1:9" x14ac:dyDescent="0.3">
      <c r="A6127" s="109">
        <v>44906</v>
      </c>
      <c r="B6127">
        <v>13</v>
      </c>
      <c r="C6127" s="49">
        <f>'Actual Solar Data'!I6116</f>
        <v>161761</v>
      </c>
      <c r="D6127" s="45">
        <f>whlsecost_hourly_4002_202212!C259</f>
        <v>44906</v>
      </c>
      <c r="E6127" s="62">
        <f>whlsecost_hourly_4002_202212!D259</f>
        <v>13</v>
      </c>
      <c r="F6127" s="2">
        <f>whlsecost_hourly_4002_202212!F259</f>
        <v>83.46</v>
      </c>
      <c r="G6127" s="2">
        <f>whlsecost_hourly_4002_202212!X259</f>
        <v>0.43</v>
      </c>
      <c r="H6127" s="2">
        <f t="shared" si="193"/>
        <v>83.89</v>
      </c>
      <c r="I6127" s="94">
        <f t="shared" si="194"/>
        <v>9.8811807793387808E-3</v>
      </c>
    </row>
    <row r="6128" spans="1:9" x14ac:dyDescent="0.3">
      <c r="A6128" s="109">
        <v>44906</v>
      </c>
      <c r="B6128">
        <v>14</v>
      </c>
      <c r="C6128" s="49">
        <f>'Actual Solar Data'!I6117</f>
        <v>241501</v>
      </c>
      <c r="D6128" s="45">
        <f>whlsecost_hourly_4002_202212!C260</f>
        <v>44906</v>
      </c>
      <c r="E6128" s="62">
        <f>whlsecost_hourly_4002_202212!D260</f>
        <v>14</v>
      </c>
      <c r="F6128" s="2">
        <f>whlsecost_hourly_4002_202212!F260</f>
        <v>73.150000000000006</v>
      </c>
      <c r="G6128" s="2">
        <f>whlsecost_hourly_4002_202212!X260</f>
        <v>0.41000000000000003</v>
      </c>
      <c r="H6128" s="2">
        <f t="shared" si="193"/>
        <v>73.56</v>
      </c>
      <c r="I6128" s="94">
        <f t="shared" si="194"/>
        <v>1.2935567348750116E-2</v>
      </c>
    </row>
    <row r="6129" spans="1:9" x14ac:dyDescent="0.3">
      <c r="A6129" s="109">
        <v>44906</v>
      </c>
      <c r="B6129">
        <v>15</v>
      </c>
      <c r="C6129" s="49">
        <f>'Actual Solar Data'!I6118</f>
        <v>63192</v>
      </c>
      <c r="D6129" s="45">
        <f>whlsecost_hourly_4002_202212!C261</f>
        <v>44906</v>
      </c>
      <c r="E6129" s="62">
        <f>whlsecost_hourly_4002_202212!D261</f>
        <v>15</v>
      </c>
      <c r="F6129" s="2">
        <f>whlsecost_hourly_4002_202212!F261</f>
        <v>93.3</v>
      </c>
      <c r="G6129" s="2">
        <f>whlsecost_hourly_4002_202212!X261</f>
        <v>0.5</v>
      </c>
      <c r="H6129" s="2">
        <f t="shared" si="193"/>
        <v>93.8</v>
      </c>
      <c r="I6129" s="94">
        <f t="shared" si="194"/>
        <v>4.3160827905940587E-3</v>
      </c>
    </row>
    <row r="6130" spans="1:9" x14ac:dyDescent="0.3">
      <c r="A6130" s="109">
        <v>44906</v>
      </c>
      <c r="B6130">
        <v>16</v>
      </c>
      <c r="C6130" s="49">
        <f>'Actual Solar Data'!I6119</f>
        <v>80</v>
      </c>
      <c r="D6130" s="45">
        <f>whlsecost_hourly_4002_202212!C262</f>
        <v>44906</v>
      </c>
      <c r="E6130" s="62">
        <f>whlsecost_hourly_4002_202212!D262</f>
        <v>16</v>
      </c>
      <c r="F6130" s="2">
        <f>whlsecost_hourly_4002_202212!F262</f>
        <v>92.98</v>
      </c>
      <c r="G6130" s="2">
        <f>whlsecost_hourly_4002_202212!X262</f>
        <v>0.54</v>
      </c>
      <c r="H6130" s="2">
        <f t="shared" si="193"/>
        <v>93.52000000000001</v>
      </c>
      <c r="I6130" s="94">
        <f t="shared" si="194"/>
        <v>5.4477768848821435E-6</v>
      </c>
    </row>
    <row r="6131" spans="1:9" x14ac:dyDescent="0.3">
      <c r="A6131" s="109">
        <v>44906</v>
      </c>
      <c r="B6131">
        <v>17</v>
      </c>
      <c r="C6131" s="49">
        <f>'Actual Solar Data'!I6120</f>
        <v>0</v>
      </c>
      <c r="D6131" s="45">
        <f>whlsecost_hourly_4002_202212!C263</f>
        <v>44906</v>
      </c>
      <c r="E6131" s="62">
        <f>whlsecost_hourly_4002_202212!D263</f>
        <v>17</v>
      </c>
      <c r="F6131" s="2">
        <f>whlsecost_hourly_4002_202212!F263</f>
        <v>113.33</v>
      </c>
      <c r="G6131" s="2">
        <f>whlsecost_hourly_4002_202212!X263</f>
        <v>0.61</v>
      </c>
      <c r="H6131" s="2">
        <f t="shared" si="193"/>
        <v>113.94</v>
      </c>
      <c r="I6131" s="94">
        <f t="shared" si="194"/>
        <v>0</v>
      </c>
    </row>
    <row r="6132" spans="1:9" x14ac:dyDescent="0.3">
      <c r="A6132" s="109">
        <v>44906</v>
      </c>
      <c r="B6132">
        <v>18</v>
      </c>
      <c r="C6132" s="49">
        <f>'Actual Solar Data'!I6121</f>
        <v>0</v>
      </c>
      <c r="D6132" s="45">
        <f>whlsecost_hourly_4002_202212!C264</f>
        <v>44906</v>
      </c>
      <c r="E6132" s="62">
        <f>whlsecost_hourly_4002_202212!D264</f>
        <v>18</v>
      </c>
      <c r="F6132" s="2">
        <f>whlsecost_hourly_4002_202212!F264</f>
        <v>163.88</v>
      </c>
      <c r="G6132" s="2">
        <f>whlsecost_hourly_4002_202212!X264</f>
        <v>0.99</v>
      </c>
      <c r="H6132" s="2">
        <f t="shared" si="193"/>
        <v>164.87</v>
      </c>
      <c r="I6132" s="94">
        <f t="shared" si="194"/>
        <v>0</v>
      </c>
    </row>
    <row r="6133" spans="1:9" x14ac:dyDescent="0.3">
      <c r="A6133" s="109">
        <v>44906</v>
      </c>
      <c r="B6133">
        <v>19</v>
      </c>
      <c r="C6133" s="49">
        <f>'Actual Solar Data'!I6122</f>
        <v>0</v>
      </c>
      <c r="D6133" s="45">
        <f>whlsecost_hourly_4002_202212!C265</f>
        <v>44906</v>
      </c>
      <c r="E6133" s="62">
        <f>whlsecost_hourly_4002_202212!D265</f>
        <v>19</v>
      </c>
      <c r="F6133" s="2">
        <f>whlsecost_hourly_4002_202212!F265</f>
        <v>148.44</v>
      </c>
      <c r="G6133" s="2">
        <f>whlsecost_hourly_4002_202212!X265</f>
        <v>0.48</v>
      </c>
      <c r="H6133" s="2">
        <f t="shared" ref="H6133:H6196" si="195">SUM(F6133:G6133)</f>
        <v>148.91999999999999</v>
      </c>
      <c r="I6133" s="94">
        <f t="shared" si="194"/>
        <v>0</v>
      </c>
    </row>
    <row r="6134" spans="1:9" x14ac:dyDescent="0.3">
      <c r="A6134" s="109">
        <v>44906</v>
      </c>
      <c r="B6134">
        <v>20</v>
      </c>
      <c r="C6134" s="49">
        <f>'Actual Solar Data'!I6123</f>
        <v>0</v>
      </c>
      <c r="D6134" s="45">
        <f>whlsecost_hourly_4002_202212!C266</f>
        <v>44906</v>
      </c>
      <c r="E6134" s="62">
        <f>whlsecost_hourly_4002_202212!D266</f>
        <v>20</v>
      </c>
      <c r="F6134" s="2">
        <f>whlsecost_hourly_4002_202212!F266</f>
        <v>124.08</v>
      </c>
      <c r="G6134" s="2">
        <f>whlsecost_hourly_4002_202212!X266</f>
        <v>1.22</v>
      </c>
      <c r="H6134" s="2">
        <f t="shared" si="195"/>
        <v>125.3</v>
      </c>
      <c r="I6134" s="94">
        <f t="shared" si="194"/>
        <v>0</v>
      </c>
    </row>
    <row r="6135" spans="1:9" x14ac:dyDescent="0.3">
      <c r="A6135" s="109">
        <v>44906</v>
      </c>
      <c r="B6135">
        <v>21</v>
      </c>
      <c r="C6135" s="49">
        <f>'Actual Solar Data'!I6124</f>
        <v>0</v>
      </c>
      <c r="D6135" s="45">
        <f>whlsecost_hourly_4002_202212!C267</f>
        <v>44906</v>
      </c>
      <c r="E6135" s="62">
        <f>whlsecost_hourly_4002_202212!D267</f>
        <v>21</v>
      </c>
      <c r="F6135" s="2">
        <f>whlsecost_hourly_4002_202212!F267</f>
        <v>116.67</v>
      </c>
      <c r="G6135" s="2">
        <f>whlsecost_hourly_4002_202212!X267</f>
        <v>0.77</v>
      </c>
      <c r="H6135" s="2">
        <f t="shared" si="195"/>
        <v>117.44</v>
      </c>
      <c r="I6135" s="94">
        <f t="shared" si="194"/>
        <v>0</v>
      </c>
    </row>
    <row r="6136" spans="1:9" x14ac:dyDescent="0.3">
      <c r="A6136" s="109">
        <v>44906</v>
      </c>
      <c r="B6136">
        <v>22</v>
      </c>
      <c r="C6136" s="49">
        <f>'Actual Solar Data'!I6125</f>
        <v>0</v>
      </c>
      <c r="D6136" s="45">
        <f>whlsecost_hourly_4002_202212!C268</f>
        <v>44906</v>
      </c>
      <c r="E6136" s="62">
        <f>whlsecost_hourly_4002_202212!D268</f>
        <v>22</v>
      </c>
      <c r="F6136" s="2">
        <f>whlsecost_hourly_4002_202212!F268</f>
        <v>133.1</v>
      </c>
      <c r="G6136" s="2">
        <f>whlsecost_hourly_4002_202212!X268</f>
        <v>0.8</v>
      </c>
      <c r="H6136" s="2">
        <f t="shared" si="195"/>
        <v>133.9</v>
      </c>
      <c r="I6136" s="94">
        <f t="shared" si="194"/>
        <v>0</v>
      </c>
    </row>
    <row r="6137" spans="1:9" x14ac:dyDescent="0.3">
      <c r="A6137" s="109">
        <v>44906</v>
      </c>
      <c r="B6137">
        <v>23</v>
      </c>
      <c r="C6137" s="49">
        <f>'Actual Solar Data'!I6126</f>
        <v>0</v>
      </c>
      <c r="D6137" s="45">
        <f>whlsecost_hourly_4002_202212!C269</f>
        <v>44906</v>
      </c>
      <c r="E6137" s="62">
        <f>whlsecost_hourly_4002_202212!D269</f>
        <v>23</v>
      </c>
      <c r="F6137" s="2">
        <f>whlsecost_hourly_4002_202212!F269</f>
        <v>117.96</v>
      </c>
      <c r="G6137" s="2">
        <f>whlsecost_hourly_4002_202212!X269</f>
        <v>0.94</v>
      </c>
      <c r="H6137" s="2">
        <f t="shared" si="195"/>
        <v>118.89999999999999</v>
      </c>
      <c r="I6137" s="94">
        <f t="shared" si="194"/>
        <v>0</v>
      </c>
    </row>
    <row r="6138" spans="1:9" x14ac:dyDescent="0.3">
      <c r="A6138" s="109">
        <v>44906</v>
      </c>
      <c r="B6138">
        <v>24</v>
      </c>
      <c r="C6138" s="49">
        <f>'Actual Solar Data'!I6127</f>
        <v>0</v>
      </c>
      <c r="D6138" s="45">
        <f>whlsecost_hourly_4002_202212!C270</f>
        <v>44906</v>
      </c>
      <c r="E6138" s="62">
        <f>whlsecost_hourly_4002_202212!D270</f>
        <v>24</v>
      </c>
      <c r="F6138" s="2">
        <f>whlsecost_hourly_4002_202212!F270</f>
        <v>76.28</v>
      </c>
      <c r="G6138" s="2">
        <f>whlsecost_hourly_4002_202212!X270</f>
        <v>1.28</v>
      </c>
      <c r="H6138" s="2">
        <f t="shared" si="195"/>
        <v>77.56</v>
      </c>
      <c r="I6138" s="94">
        <f t="shared" si="194"/>
        <v>0</v>
      </c>
    </row>
    <row r="6139" spans="1:9" x14ac:dyDescent="0.3">
      <c r="A6139" s="109">
        <v>44907</v>
      </c>
      <c r="B6139">
        <v>1</v>
      </c>
      <c r="C6139" s="49">
        <f>'Actual Solar Data'!I6128</f>
        <v>0</v>
      </c>
      <c r="D6139" s="45">
        <f>whlsecost_hourly_4002_202212!C271</f>
        <v>44907</v>
      </c>
      <c r="E6139" s="62">
        <f>whlsecost_hourly_4002_202212!D271</f>
        <v>1</v>
      </c>
      <c r="F6139" s="2">
        <f>whlsecost_hourly_4002_202212!F271</f>
        <v>95.06</v>
      </c>
      <c r="G6139" s="2">
        <f>whlsecost_hourly_4002_202212!X271</f>
        <v>3.4799999999999995</v>
      </c>
      <c r="H6139" s="2">
        <f t="shared" si="195"/>
        <v>98.54</v>
      </c>
      <c r="I6139" s="94">
        <f t="shared" si="194"/>
        <v>0</v>
      </c>
    </row>
    <row r="6140" spans="1:9" x14ac:dyDescent="0.3">
      <c r="A6140" s="109">
        <v>44907</v>
      </c>
      <c r="B6140">
        <v>2</v>
      </c>
      <c r="C6140" s="49">
        <f>'Actual Solar Data'!I6129</f>
        <v>0</v>
      </c>
      <c r="D6140" s="45">
        <f>whlsecost_hourly_4002_202212!C272</f>
        <v>44907</v>
      </c>
      <c r="E6140" s="62">
        <f>whlsecost_hourly_4002_202212!D272</f>
        <v>2</v>
      </c>
      <c r="F6140" s="2">
        <f>whlsecost_hourly_4002_202212!F272</f>
        <v>102.26</v>
      </c>
      <c r="G6140" s="2">
        <f>whlsecost_hourly_4002_202212!X272</f>
        <v>2.76</v>
      </c>
      <c r="H6140" s="2">
        <f t="shared" si="195"/>
        <v>105.02000000000001</v>
      </c>
      <c r="I6140" s="94">
        <f t="shared" si="194"/>
        <v>0</v>
      </c>
    </row>
    <row r="6141" spans="1:9" x14ac:dyDescent="0.3">
      <c r="A6141" s="109">
        <v>44907</v>
      </c>
      <c r="B6141">
        <v>3</v>
      </c>
      <c r="C6141" s="49">
        <f>'Actual Solar Data'!I6130</f>
        <v>0</v>
      </c>
      <c r="D6141" s="45">
        <f>whlsecost_hourly_4002_202212!C273</f>
        <v>44907</v>
      </c>
      <c r="E6141" s="62">
        <f>whlsecost_hourly_4002_202212!D273</f>
        <v>3</v>
      </c>
      <c r="F6141" s="2">
        <f>whlsecost_hourly_4002_202212!F273</f>
        <v>151.81</v>
      </c>
      <c r="G6141" s="2">
        <f>whlsecost_hourly_4002_202212!X273</f>
        <v>2.48</v>
      </c>
      <c r="H6141" s="2">
        <f t="shared" si="195"/>
        <v>154.29</v>
      </c>
      <c r="I6141" s="94">
        <f t="shared" si="194"/>
        <v>0</v>
      </c>
    </row>
    <row r="6142" spans="1:9" x14ac:dyDescent="0.3">
      <c r="A6142" s="109">
        <v>44907</v>
      </c>
      <c r="B6142">
        <v>4</v>
      </c>
      <c r="C6142" s="49">
        <f>'Actual Solar Data'!I6131</f>
        <v>0</v>
      </c>
      <c r="D6142" s="45">
        <f>whlsecost_hourly_4002_202212!C274</f>
        <v>44907</v>
      </c>
      <c r="E6142" s="62">
        <f>whlsecost_hourly_4002_202212!D274</f>
        <v>4</v>
      </c>
      <c r="F6142" s="2">
        <f>whlsecost_hourly_4002_202212!F274</f>
        <v>145.80000000000001</v>
      </c>
      <c r="G6142" s="2">
        <f>whlsecost_hourly_4002_202212!X274</f>
        <v>2.4</v>
      </c>
      <c r="H6142" s="2">
        <f t="shared" si="195"/>
        <v>148.20000000000002</v>
      </c>
      <c r="I6142" s="94">
        <f t="shared" si="194"/>
        <v>0</v>
      </c>
    </row>
    <row r="6143" spans="1:9" x14ac:dyDescent="0.3">
      <c r="A6143" s="109">
        <v>44907</v>
      </c>
      <c r="B6143">
        <v>5</v>
      </c>
      <c r="C6143" s="49">
        <f>'Actual Solar Data'!I6132</f>
        <v>0</v>
      </c>
      <c r="D6143" s="45">
        <f>whlsecost_hourly_4002_202212!C275</f>
        <v>44907</v>
      </c>
      <c r="E6143" s="62">
        <f>whlsecost_hourly_4002_202212!D275</f>
        <v>5</v>
      </c>
      <c r="F6143" s="2">
        <f>whlsecost_hourly_4002_202212!F275</f>
        <v>106.83</v>
      </c>
      <c r="G6143" s="2">
        <f>whlsecost_hourly_4002_202212!X275</f>
        <v>2.44</v>
      </c>
      <c r="H6143" s="2">
        <f t="shared" si="195"/>
        <v>109.27</v>
      </c>
      <c r="I6143" s="94">
        <f t="shared" si="194"/>
        <v>0</v>
      </c>
    </row>
    <row r="6144" spans="1:9" x14ac:dyDescent="0.3">
      <c r="A6144" s="109">
        <v>44907</v>
      </c>
      <c r="B6144">
        <v>6</v>
      </c>
      <c r="C6144" s="49">
        <f>'Actual Solar Data'!I6133</f>
        <v>0</v>
      </c>
      <c r="D6144" s="45">
        <f>whlsecost_hourly_4002_202212!C276</f>
        <v>44907</v>
      </c>
      <c r="E6144" s="62">
        <f>whlsecost_hourly_4002_202212!D276</f>
        <v>6</v>
      </c>
      <c r="F6144" s="2">
        <f>whlsecost_hourly_4002_202212!F276</f>
        <v>107.91</v>
      </c>
      <c r="G6144" s="2">
        <f>whlsecost_hourly_4002_202212!X276</f>
        <v>3.67</v>
      </c>
      <c r="H6144" s="2">
        <f t="shared" si="195"/>
        <v>111.58</v>
      </c>
      <c r="I6144" s="94">
        <f t="shared" si="194"/>
        <v>0</v>
      </c>
    </row>
    <row r="6145" spans="1:9" x14ac:dyDescent="0.3">
      <c r="A6145" s="109">
        <v>44907</v>
      </c>
      <c r="B6145">
        <v>7</v>
      </c>
      <c r="C6145" s="49">
        <f>'Actual Solar Data'!I6134</f>
        <v>0</v>
      </c>
      <c r="D6145" s="45">
        <f>whlsecost_hourly_4002_202212!C277</f>
        <v>44907</v>
      </c>
      <c r="E6145" s="62">
        <f>whlsecost_hourly_4002_202212!D277</f>
        <v>7</v>
      </c>
      <c r="F6145" s="2">
        <f>whlsecost_hourly_4002_202212!F277</f>
        <v>180.48</v>
      </c>
      <c r="G6145" s="2">
        <f>whlsecost_hourly_4002_202212!X277</f>
        <v>3.6799999999999997</v>
      </c>
      <c r="H6145" s="2">
        <f t="shared" si="195"/>
        <v>184.16</v>
      </c>
      <c r="I6145" s="94">
        <f t="shared" si="194"/>
        <v>0</v>
      </c>
    </row>
    <row r="6146" spans="1:9" x14ac:dyDescent="0.3">
      <c r="A6146" s="109">
        <v>44907</v>
      </c>
      <c r="B6146">
        <v>8</v>
      </c>
      <c r="C6146" s="49">
        <f>'Actual Solar Data'!I6135</f>
        <v>0</v>
      </c>
      <c r="D6146" s="45">
        <f>whlsecost_hourly_4002_202212!C278</f>
        <v>44907</v>
      </c>
      <c r="E6146" s="62">
        <f>whlsecost_hourly_4002_202212!D278</f>
        <v>8</v>
      </c>
      <c r="F6146" s="2">
        <f>whlsecost_hourly_4002_202212!F278</f>
        <v>256.83</v>
      </c>
      <c r="G6146" s="2">
        <f>whlsecost_hourly_4002_202212!X278</f>
        <v>4.87</v>
      </c>
      <c r="H6146" s="2">
        <f t="shared" si="195"/>
        <v>261.7</v>
      </c>
      <c r="I6146" s="94">
        <f t="shared" si="194"/>
        <v>0</v>
      </c>
    </row>
    <row r="6147" spans="1:9" x14ac:dyDescent="0.3">
      <c r="A6147" s="109">
        <v>44907</v>
      </c>
      <c r="B6147">
        <v>9</v>
      </c>
      <c r="C6147" s="49">
        <f>'Actual Solar Data'!I6136</f>
        <v>143</v>
      </c>
      <c r="D6147" s="45">
        <f>whlsecost_hourly_4002_202212!C279</f>
        <v>44907</v>
      </c>
      <c r="E6147" s="62">
        <f>whlsecost_hourly_4002_202212!D279</f>
        <v>9</v>
      </c>
      <c r="F6147" s="2">
        <f>whlsecost_hourly_4002_202212!F279</f>
        <v>274.51</v>
      </c>
      <c r="G6147" s="2">
        <f>whlsecost_hourly_4002_202212!X279</f>
        <v>4.4799999999999995</v>
      </c>
      <c r="H6147" s="2">
        <f t="shared" si="195"/>
        <v>278.99</v>
      </c>
      <c r="I6147" s="94">
        <f t="shared" si="194"/>
        <v>2.9050225092920965E-5</v>
      </c>
    </row>
    <row r="6148" spans="1:9" x14ac:dyDescent="0.3">
      <c r="A6148" s="109">
        <v>44907</v>
      </c>
      <c r="B6148">
        <v>10</v>
      </c>
      <c r="C6148" s="49">
        <f>'Actual Solar Data'!I6137</f>
        <v>553</v>
      </c>
      <c r="D6148" s="45">
        <f>whlsecost_hourly_4002_202212!C280</f>
        <v>44907</v>
      </c>
      <c r="E6148" s="62">
        <f>whlsecost_hourly_4002_202212!D280</f>
        <v>10</v>
      </c>
      <c r="F6148" s="2">
        <f>whlsecost_hourly_4002_202212!F280</f>
        <v>260.81</v>
      </c>
      <c r="G6148" s="2">
        <f>whlsecost_hourly_4002_202212!X280</f>
        <v>4.01</v>
      </c>
      <c r="H6148" s="2">
        <f t="shared" si="195"/>
        <v>264.82</v>
      </c>
      <c r="I6148" s="94">
        <f t="shared" si="194"/>
        <v>1.0663523736686436E-4</v>
      </c>
    </row>
    <row r="6149" spans="1:9" x14ac:dyDescent="0.3">
      <c r="A6149" s="109">
        <v>44907</v>
      </c>
      <c r="B6149">
        <v>11</v>
      </c>
      <c r="C6149" s="49">
        <f>'Actual Solar Data'!I6138</f>
        <v>1130</v>
      </c>
      <c r="D6149" s="45">
        <f>whlsecost_hourly_4002_202212!C281</f>
        <v>44907</v>
      </c>
      <c r="E6149" s="62">
        <f>whlsecost_hourly_4002_202212!D281</f>
        <v>11</v>
      </c>
      <c r="F6149" s="2">
        <f>whlsecost_hourly_4002_202212!F281</f>
        <v>320.73</v>
      </c>
      <c r="G6149" s="2">
        <f>whlsecost_hourly_4002_202212!X281</f>
        <v>4.7799999999999994</v>
      </c>
      <c r="H6149" s="2">
        <f t="shared" si="195"/>
        <v>325.51</v>
      </c>
      <c r="I6149" s="94">
        <f t="shared" si="194"/>
        <v>2.6783517092489903E-4</v>
      </c>
    </row>
    <row r="6150" spans="1:9" x14ac:dyDescent="0.3">
      <c r="A6150" s="109">
        <v>44907</v>
      </c>
      <c r="B6150">
        <v>12</v>
      </c>
      <c r="C6150" s="49">
        <f>'Actual Solar Data'!I6139</f>
        <v>4540</v>
      </c>
      <c r="D6150" s="45">
        <f>whlsecost_hourly_4002_202212!C282</f>
        <v>44907</v>
      </c>
      <c r="E6150" s="62">
        <f>whlsecost_hourly_4002_202212!D282</f>
        <v>12</v>
      </c>
      <c r="F6150" s="2">
        <f>whlsecost_hourly_4002_202212!F282</f>
        <v>253.04</v>
      </c>
      <c r="G6150" s="2">
        <f>whlsecost_hourly_4002_202212!X282</f>
        <v>3.5799999999999996</v>
      </c>
      <c r="H6150" s="2">
        <f t="shared" si="195"/>
        <v>256.62</v>
      </c>
      <c r="I6150" s="94">
        <f t="shared" si="194"/>
        <v>8.4834241459861377E-4</v>
      </c>
    </row>
    <row r="6151" spans="1:9" x14ac:dyDescent="0.3">
      <c r="A6151" s="109">
        <v>44907</v>
      </c>
      <c r="B6151">
        <v>13</v>
      </c>
      <c r="C6151" s="49">
        <f>'Actual Solar Data'!I6140</f>
        <v>9670</v>
      </c>
      <c r="D6151" s="45">
        <f>whlsecost_hourly_4002_202212!C283</f>
        <v>44907</v>
      </c>
      <c r="E6151" s="62">
        <f>whlsecost_hourly_4002_202212!D283</f>
        <v>13</v>
      </c>
      <c r="F6151" s="2">
        <f>whlsecost_hourly_4002_202212!F283</f>
        <v>221.6</v>
      </c>
      <c r="G6151" s="2">
        <f>whlsecost_hourly_4002_202212!X283</f>
        <v>4.8</v>
      </c>
      <c r="H6151" s="2">
        <f t="shared" si="195"/>
        <v>226.4</v>
      </c>
      <c r="I6151" s="94">
        <f t="shared" si="194"/>
        <v>1.5941446429573697E-3</v>
      </c>
    </row>
    <row r="6152" spans="1:9" x14ac:dyDescent="0.3">
      <c r="A6152" s="109">
        <v>44907</v>
      </c>
      <c r="B6152">
        <v>14</v>
      </c>
      <c r="C6152" s="49">
        <f>'Actual Solar Data'!I6141</f>
        <v>9760</v>
      </c>
      <c r="D6152" s="45">
        <f>whlsecost_hourly_4002_202212!C284</f>
        <v>44907</v>
      </c>
      <c r="E6152" s="62">
        <f>whlsecost_hourly_4002_202212!D284</f>
        <v>14</v>
      </c>
      <c r="F6152" s="2">
        <f>whlsecost_hourly_4002_202212!F284</f>
        <v>165.49</v>
      </c>
      <c r="G6152" s="2">
        <f>whlsecost_hourly_4002_202212!X284</f>
        <v>3.4499999999999997</v>
      </c>
      <c r="H6152" s="2">
        <f t="shared" si="195"/>
        <v>168.94</v>
      </c>
      <c r="I6152" s="94">
        <f t="shared" si="194"/>
        <v>1.2006243165708157E-3</v>
      </c>
    </row>
    <row r="6153" spans="1:9" x14ac:dyDescent="0.3">
      <c r="A6153" s="109">
        <v>44907</v>
      </c>
      <c r="B6153">
        <v>15</v>
      </c>
      <c r="C6153" s="49">
        <f>'Actual Solar Data'!I6142</f>
        <v>5500</v>
      </c>
      <c r="D6153" s="45">
        <f>whlsecost_hourly_4002_202212!C285</f>
        <v>44907</v>
      </c>
      <c r="E6153" s="62">
        <f>whlsecost_hourly_4002_202212!D285</f>
        <v>15</v>
      </c>
      <c r="F6153" s="2">
        <f>whlsecost_hourly_4002_202212!F285</f>
        <v>260.20999999999998</v>
      </c>
      <c r="G6153" s="2">
        <f>whlsecost_hourly_4002_202212!X285</f>
        <v>4.5200000000000005</v>
      </c>
      <c r="H6153" s="2">
        <f t="shared" si="195"/>
        <v>264.72999999999996</v>
      </c>
      <c r="I6153" s="94">
        <f t="shared" si="194"/>
        <v>1.06020702270125E-3</v>
      </c>
    </row>
    <row r="6154" spans="1:9" x14ac:dyDescent="0.3">
      <c r="A6154" s="109">
        <v>44907</v>
      </c>
      <c r="B6154">
        <v>16</v>
      </c>
      <c r="C6154" s="49">
        <f>'Actual Solar Data'!I6143</f>
        <v>513</v>
      </c>
      <c r="D6154" s="45">
        <f>whlsecost_hourly_4002_202212!C286</f>
        <v>44907</v>
      </c>
      <c r="E6154" s="62">
        <f>whlsecost_hourly_4002_202212!D286</f>
        <v>16</v>
      </c>
      <c r="F6154" s="2">
        <f>whlsecost_hourly_4002_202212!F286</f>
        <v>269.83</v>
      </c>
      <c r="G6154" s="2">
        <f>whlsecost_hourly_4002_202212!X286</f>
        <v>4.28</v>
      </c>
      <c r="H6154" s="2">
        <f t="shared" si="195"/>
        <v>274.10999999999996</v>
      </c>
      <c r="I6154" s="94">
        <f t="shared" si="194"/>
        <v>1.0239224665077223E-4</v>
      </c>
    </row>
    <row r="6155" spans="1:9" x14ac:dyDescent="0.3">
      <c r="A6155" s="109">
        <v>44907</v>
      </c>
      <c r="B6155">
        <v>17</v>
      </c>
      <c r="C6155" s="49">
        <f>'Actual Solar Data'!I6144</f>
        <v>13</v>
      </c>
      <c r="D6155" s="45">
        <f>whlsecost_hourly_4002_202212!C287</f>
        <v>44907</v>
      </c>
      <c r="E6155" s="62">
        <f>whlsecost_hourly_4002_202212!D287</f>
        <v>17</v>
      </c>
      <c r="F6155" s="2">
        <f>whlsecost_hourly_4002_202212!F287</f>
        <v>256.31</v>
      </c>
      <c r="G6155" s="2">
        <f>whlsecost_hourly_4002_202212!X287</f>
        <v>4.8000000000000007</v>
      </c>
      <c r="H6155" s="2">
        <f t="shared" si="195"/>
        <v>261.11</v>
      </c>
      <c r="I6155" s="94">
        <f t="shared" si="194"/>
        <v>2.4716768193101067E-6</v>
      </c>
    </row>
    <row r="6156" spans="1:9" x14ac:dyDescent="0.3">
      <c r="A6156" s="109">
        <v>44907</v>
      </c>
      <c r="B6156">
        <v>18</v>
      </c>
      <c r="C6156" s="49">
        <f>'Actual Solar Data'!I6145</f>
        <v>0</v>
      </c>
      <c r="D6156" s="45">
        <f>whlsecost_hourly_4002_202212!C288</f>
        <v>44907</v>
      </c>
      <c r="E6156" s="62">
        <f>whlsecost_hourly_4002_202212!D288</f>
        <v>18</v>
      </c>
      <c r="F6156" s="2">
        <f>whlsecost_hourly_4002_202212!F288</f>
        <v>324.67</v>
      </c>
      <c r="G6156" s="2">
        <f>whlsecost_hourly_4002_202212!X288</f>
        <v>5.5799999999999992</v>
      </c>
      <c r="H6156" s="2">
        <f t="shared" si="195"/>
        <v>330.25</v>
      </c>
      <c r="I6156" s="94">
        <f t="shared" si="194"/>
        <v>0</v>
      </c>
    </row>
    <row r="6157" spans="1:9" x14ac:dyDescent="0.3">
      <c r="A6157" s="109">
        <v>44907</v>
      </c>
      <c r="B6157">
        <v>19</v>
      </c>
      <c r="C6157" s="49">
        <f>'Actual Solar Data'!I6146</f>
        <v>0</v>
      </c>
      <c r="D6157" s="45">
        <f>whlsecost_hourly_4002_202212!C289</f>
        <v>44907</v>
      </c>
      <c r="E6157" s="62">
        <f>whlsecost_hourly_4002_202212!D289</f>
        <v>19</v>
      </c>
      <c r="F6157" s="2">
        <f>whlsecost_hourly_4002_202212!F289</f>
        <v>253.17</v>
      </c>
      <c r="G6157" s="2">
        <f>whlsecost_hourly_4002_202212!X289</f>
        <v>4.6799999999999988</v>
      </c>
      <c r="H6157" s="2">
        <f t="shared" si="195"/>
        <v>257.84999999999997</v>
      </c>
      <c r="I6157" s="94">
        <f t="shared" si="194"/>
        <v>0</v>
      </c>
    </row>
    <row r="6158" spans="1:9" x14ac:dyDescent="0.3">
      <c r="A6158" s="109">
        <v>44907</v>
      </c>
      <c r="B6158">
        <v>20</v>
      </c>
      <c r="C6158" s="49">
        <f>'Actual Solar Data'!I6147</f>
        <v>0</v>
      </c>
      <c r="D6158" s="45">
        <f>whlsecost_hourly_4002_202212!C290</f>
        <v>44907</v>
      </c>
      <c r="E6158" s="62">
        <f>whlsecost_hourly_4002_202212!D290</f>
        <v>20</v>
      </c>
      <c r="F6158" s="2">
        <f>whlsecost_hourly_4002_202212!F290</f>
        <v>272.82</v>
      </c>
      <c r="G6158" s="2">
        <f>whlsecost_hourly_4002_202212!X290</f>
        <v>3.6799999999999997</v>
      </c>
      <c r="H6158" s="2">
        <f t="shared" si="195"/>
        <v>276.5</v>
      </c>
      <c r="I6158" s="94">
        <f t="shared" si="194"/>
        <v>0</v>
      </c>
    </row>
    <row r="6159" spans="1:9" x14ac:dyDescent="0.3">
      <c r="A6159" s="109">
        <v>44907</v>
      </c>
      <c r="B6159">
        <v>21</v>
      </c>
      <c r="C6159" s="49">
        <f>'Actual Solar Data'!I6148</f>
        <v>0</v>
      </c>
      <c r="D6159" s="45">
        <f>whlsecost_hourly_4002_202212!C291</f>
        <v>44907</v>
      </c>
      <c r="E6159" s="62">
        <f>whlsecost_hourly_4002_202212!D291</f>
        <v>21</v>
      </c>
      <c r="F6159" s="2">
        <f>whlsecost_hourly_4002_202212!F291</f>
        <v>168.37</v>
      </c>
      <c r="G6159" s="2">
        <f>whlsecost_hourly_4002_202212!X291</f>
        <v>3.34</v>
      </c>
      <c r="H6159" s="2">
        <f t="shared" si="195"/>
        <v>171.71</v>
      </c>
      <c r="I6159" s="94">
        <f t="shared" si="194"/>
        <v>0</v>
      </c>
    </row>
    <row r="6160" spans="1:9" x14ac:dyDescent="0.3">
      <c r="A6160" s="109">
        <v>44907</v>
      </c>
      <c r="B6160">
        <v>22</v>
      </c>
      <c r="C6160" s="49">
        <f>'Actual Solar Data'!I6149</f>
        <v>0</v>
      </c>
      <c r="D6160" s="45">
        <f>whlsecost_hourly_4002_202212!C292</f>
        <v>44907</v>
      </c>
      <c r="E6160" s="62">
        <f>whlsecost_hourly_4002_202212!D292</f>
        <v>22</v>
      </c>
      <c r="F6160" s="2">
        <f>whlsecost_hourly_4002_202212!F292</f>
        <v>170.75</v>
      </c>
      <c r="G6160" s="2">
        <f>whlsecost_hourly_4002_202212!X292</f>
        <v>3.3699999999999997</v>
      </c>
      <c r="H6160" s="2">
        <f t="shared" si="195"/>
        <v>174.12</v>
      </c>
      <c r="I6160" s="94">
        <f t="shared" si="194"/>
        <v>0</v>
      </c>
    </row>
    <row r="6161" spans="1:9" x14ac:dyDescent="0.3">
      <c r="A6161" s="109">
        <v>44907</v>
      </c>
      <c r="B6161">
        <v>23</v>
      </c>
      <c r="C6161" s="49">
        <f>'Actual Solar Data'!I6150</f>
        <v>0</v>
      </c>
      <c r="D6161" s="45">
        <f>whlsecost_hourly_4002_202212!C293</f>
        <v>44907</v>
      </c>
      <c r="E6161" s="62">
        <f>whlsecost_hourly_4002_202212!D293</f>
        <v>23</v>
      </c>
      <c r="F6161" s="2">
        <f>whlsecost_hourly_4002_202212!F293</f>
        <v>115.75</v>
      </c>
      <c r="G6161" s="2">
        <f>whlsecost_hourly_4002_202212!X293</f>
        <v>3.65</v>
      </c>
      <c r="H6161" s="2">
        <f t="shared" si="195"/>
        <v>119.4</v>
      </c>
      <c r="I6161" s="94">
        <f t="shared" si="194"/>
        <v>0</v>
      </c>
    </row>
    <row r="6162" spans="1:9" x14ac:dyDescent="0.3">
      <c r="A6162" s="109">
        <v>44907</v>
      </c>
      <c r="B6162">
        <v>24</v>
      </c>
      <c r="C6162" s="49">
        <f>'Actual Solar Data'!I6151</f>
        <v>0</v>
      </c>
      <c r="D6162" s="45">
        <f>whlsecost_hourly_4002_202212!C294</f>
        <v>44907</v>
      </c>
      <c r="E6162" s="62">
        <f>whlsecost_hourly_4002_202212!D294</f>
        <v>24</v>
      </c>
      <c r="F6162" s="2">
        <f>whlsecost_hourly_4002_202212!F294</f>
        <v>112.75</v>
      </c>
      <c r="G6162" s="2">
        <f>whlsecost_hourly_4002_202212!X294</f>
        <v>2.8499999999999996</v>
      </c>
      <c r="H6162" s="2">
        <f t="shared" si="195"/>
        <v>115.6</v>
      </c>
      <c r="I6162" s="94">
        <f t="shared" si="194"/>
        <v>0</v>
      </c>
    </row>
    <row r="6163" spans="1:9" x14ac:dyDescent="0.3">
      <c r="A6163" s="109">
        <v>44908</v>
      </c>
      <c r="B6163">
        <v>1</v>
      </c>
      <c r="C6163" s="49">
        <f>'Actual Solar Data'!I6152</f>
        <v>0</v>
      </c>
      <c r="D6163" s="45">
        <f>whlsecost_hourly_4002_202212!C295</f>
        <v>44908</v>
      </c>
      <c r="E6163" s="62">
        <f>whlsecost_hourly_4002_202212!D295</f>
        <v>1</v>
      </c>
      <c r="F6163" s="2">
        <f>whlsecost_hourly_4002_202212!F295</f>
        <v>128.16999999999999</v>
      </c>
      <c r="G6163" s="2">
        <f>whlsecost_hourly_4002_202212!X295</f>
        <v>2.12</v>
      </c>
      <c r="H6163" s="2">
        <f t="shared" si="195"/>
        <v>130.29</v>
      </c>
      <c r="I6163" s="94">
        <f t="shared" ref="I6163:I6226" si="196">C6163*H6163/$C$17</f>
        <v>0</v>
      </c>
    </row>
    <row r="6164" spans="1:9" x14ac:dyDescent="0.3">
      <c r="A6164" s="109">
        <v>44908</v>
      </c>
      <c r="B6164">
        <v>2</v>
      </c>
      <c r="C6164" s="49">
        <f>'Actual Solar Data'!I6153</f>
        <v>0</v>
      </c>
      <c r="D6164" s="45">
        <f>whlsecost_hourly_4002_202212!C296</f>
        <v>44908</v>
      </c>
      <c r="E6164" s="62">
        <f>whlsecost_hourly_4002_202212!D296</f>
        <v>2</v>
      </c>
      <c r="F6164" s="2">
        <f>whlsecost_hourly_4002_202212!F296</f>
        <v>135.75</v>
      </c>
      <c r="G6164" s="2">
        <f>whlsecost_hourly_4002_202212!X296</f>
        <v>1.88</v>
      </c>
      <c r="H6164" s="2">
        <f t="shared" si="195"/>
        <v>137.63</v>
      </c>
      <c r="I6164" s="94">
        <f t="shared" si="196"/>
        <v>0</v>
      </c>
    </row>
    <row r="6165" spans="1:9" x14ac:dyDescent="0.3">
      <c r="A6165" s="109">
        <v>44908</v>
      </c>
      <c r="B6165">
        <v>3</v>
      </c>
      <c r="C6165" s="49">
        <f>'Actual Solar Data'!I6154</f>
        <v>0</v>
      </c>
      <c r="D6165" s="45">
        <f>whlsecost_hourly_4002_202212!C297</f>
        <v>44908</v>
      </c>
      <c r="E6165" s="62">
        <f>whlsecost_hourly_4002_202212!D297</f>
        <v>3</v>
      </c>
      <c r="F6165" s="2">
        <f>whlsecost_hourly_4002_202212!F297</f>
        <v>113.78</v>
      </c>
      <c r="G6165" s="2">
        <f>whlsecost_hourly_4002_202212!X297</f>
        <v>2</v>
      </c>
      <c r="H6165" s="2">
        <f t="shared" si="195"/>
        <v>115.78</v>
      </c>
      <c r="I6165" s="94">
        <f t="shared" si="196"/>
        <v>0</v>
      </c>
    </row>
    <row r="6166" spans="1:9" x14ac:dyDescent="0.3">
      <c r="A6166" s="109">
        <v>44908</v>
      </c>
      <c r="B6166">
        <v>4</v>
      </c>
      <c r="C6166" s="49">
        <f>'Actual Solar Data'!I6155</f>
        <v>0</v>
      </c>
      <c r="D6166" s="45">
        <f>whlsecost_hourly_4002_202212!C298</f>
        <v>44908</v>
      </c>
      <c r="E6166" s="62">
        <f>whlsecost_hourly_4002_202212!D298</f>
        <v>4</v>
      </c>
      <c r="F6166" s="2">
        <f>whlsecost_hourly_4002_202212!F298</f>
        <v>98.55</v>
      </c>
      <c r="G6166" s="2">
        <f>whlsecost_hourly_4002_202212!X298</f>
        <v>2.12</v>
      </c>
      <c r="H6166" s="2">
        <f t="shared" si="195"/>
        <v>100.67</v>
      </c>
      <c r="I6166" s="94">
        <f t="shared" si="196"/>
        <v>0</v>
      </c>
    </row>
    <row r="6167" spans="1:9" x14ac:dyDescent="0.3">
      <c r="A6167" s="109">
        <v>44908</v>
      </c>
      <c r="B6167">
        <v>5</v>
      </c>
      <c r="C6167" s="49">
        <f>'Actual Solar Data'!I6156</f>
        <v>0</v>
      </c>
      <c r="D6167" s="45">
        <f>whlsecost_hourly_4002_202212!C299</f>
        <v>44908</v>
      </c>
      <c r="E6167" s="62">
        <f>whlsecost_hourly_4002_202212!D299</f>
        <v>5</v>
      </c>
      <c r="F6167" s="2">
        <f>whlsecost_hourly_4002_202212!F299</f>
        <v>151.22999999999999</v>
      </c>
      <c r="G6167" s="2">
        <f>whlsecost_hourly_4002_202212!X299</f>
        <v>1.9</v>
      </c>
      <c r="H6167" s="2">
        <f t="shared" si="195"/>
        <v>153.13</v>
      </c>
      <c r="I6167" s="94">
        <f t="shared" si="196"/>
        <v>0</v>
      </c>
    </row>
    <row r="6168" spans="1:9" x14ac:dyDescent="0.3">
      <c r="A6168" s="109">
        <v>44908</v>
      </c>
      <c r="B6168">
        <v>6</v>
      </c>
      <c r="C6168" s="49">
        <f>'Actual Solar Data'!I6157</f>
        <v>0</v>
      </c>
      <c r="D6168" s="45">
        <f>whlsecost_hourly_4002_202212!C300</f>
        <v>44908</v>
      </c>
      <c r="E6168" s="62">
        <f>whlsecost_hourly_4002_202212!D300</f>
        <v>6</v>
      </c>
      <c r="F6168" s="2">
        <f>whlsecost_hourly_4002_202212!F300</f>
        <v>137.59</v>
      </c>
      <c r="G6168" s="2">
        <f>whlsecost_hourly_4002_202212!X300</f>
        <v>2.46</v>
      </c>
      <c r="H6168" s="2">
        <f t="shared" si="195"/>
        <v>140.05000000000001</v>
      </c>
      <c r="I6168" s="94">
        <f t="shared" si="196"/>
        <v>0</v>
      </c>
    </row>
    <row r="6169" spans="1:9" x14ac:dyDescent="0.3">
      <c r="A6169" s="109">
        <v>44908</v>
      </c>
      <c r="B6169">
        <v>7</v>
      </c>
      <c r="C6169" s="49">
        <f>'Actual Solar Data'!I6158</f>
        <v>0</v>
      </c>
      <c r="D6169" s="45">
        <f>whlsecost_hourly_4002_202212!C301</f>
        <v>44908</v>
      </c>
      <c r="E6169" s="62">
        <f>whlsecost_hourly_4002_202212!D301</f>
        <v>7</v>
      </c>
      <c r="F6169" s="2">
        <f>whlsecost_hourly_4002_202212!F301</f>
        <v>133.04</v>
      </c>
      <c r="G6169" s="2">
        <f>whlsecost_hourly_4002_202212!X301</f>
        <v>2.7800000000000002</v>
      </c>
      <c r="H6169" s="2">
        <f t="shared" si="195"/>
        <v>135.82</v>
      </c>
      <c r="I6169" s="94">
        <f t="shared" si="196"/>
        <v>0</v>
      </c>
    </row>
    <row r="6170" spans="1:9" x14ac:dyDescent="0.3">
      <c r="A6170" s="109">
        <v>44908</v>
      </c>
      <c r="B6170">
        <v>8</v>
      </c>
      <c r="C6170" s="49">
        <f>'Actual Solar Data'!I6159</f>
        <v>143</v>
      </c>
      <c r="D6170" s="45">
        <f>whlsecost_hourly_4002_202212!C302</f>
        <v>44908</v>
      </c>
      <c r="E6170" s="62">
        <f>whlsecost_hourly_4002_202212!D302</f>
        <v>8</v>
      </c>
      <c r="F6170" s="2">
        <f>whlsecost_hourly_4002_202212!F302</f>
        <v>214.3</v>
      </c>
      <c r="G6170" s="2">
        <f>whlsecost_hourly_4002_202212!X302</f>
        <v>3.96</v>
      </c>
      <c r="H6170" s="2">
        <f t="shared" si="195"/>
        <v>218.26000000000002</v>
      </c>
      <c r="I6170" s="94">
        <f t="shared" si="196"/>
        <v>2.2726628656155885E-5</v>
      </c>
    </row>
    <row r="6171" spans="1:9" x14ac:dyDescent="0.3">
      <c r="A6171" s="109">
        <v>44908</v>
      </c>
      <c r="B6171">
        <v>9</v>
      </c>
      <c r="C6171" s="49">
        <f>'Actual Solar Data'!I6160</f>
        <v>3400</v>
      </c>
      <c r="D6171" s="45">
        <f>whlsecost_hourly_4002_202212!C303</f>
        <v>44908</v>
      </c>
      <c r="E6171" s="62">
        <f>whlsecost_hourly_4002_202212!D303</f>
        <v>9</v>
      </c>
      <c r="F6171" s="2">
        <f>whlsecost_hourly_4002_202212!F303</f>
        <v>227.22</v>
      </c>
      <c r="G6171" s="2">
        <f>whlsecost_hourly_4002_202212!X303</f>
        <v>2.87</v>
      </c>
      <c r="H6171" s="2">
        <f t="shared" si="195"/>
        <v>230.09</v>
      </c>
      <c r="I6171" s="94">
        <f t="shared" si="196"/>
        <v>5.6964132588010715E-4</v>
      </c>
    </row>
    <row r="6172" spans="1:9" x14ac:dyDescent="0.3">
      <c r="A6172" s="109">
        <v>44908</v>
      </c>
      <c r="B6172">
        <v>10</v>
      </c>
      <c r="C6172" s="49">
        <f>'Actual Solar Data'!I6161</f>
        <v>8970</v>
      </c>
      <c r="D6172" s="45">
        <f>whlsecost_hourly_4002_202212!C304</f>
        <v>44908</v>
      </c>
      <c r="E6172" s="62">
        <f>whlsecost_hourly_4002_202212!D304</f>
        <v>10</v>
      </c>
      <c r="F6172" s="2">
        <f>whlsecost_hourly_4002_202212!F304</f>
        <v>237.84</v>
      </c>
      <c r="G6172" s="2">
        <f>whlsecost_hourly_4002_202212!X304</f>
        <v>3.7</v>
      </c>
      <c r="H6172" s="2">
        <f t="shared" si="195"/>
        <v>241.54</v>
      </c>
      <c r="I6172" s="94">
        <f t="shared" si="196"/>
        <v>1.5776342731643848E-3</v>
      </c>
    </row>
    <row r="6173" spans="1:9" x14ac:dyDescent="0.3">
      <c r="A6173" s="109">
        <v>44908</v>
      </c>
      <c r="B6173">
        <v>11</v>
      </c>
      <c r="C6173" s="49">
        <f>'Actual Solar Data'!I6162</f>
        <v>12043</v>
      </c>
      <c r="D6173" s="45">
        <f>whlsecost_hourly_4002_202212!C305</f>
        <v>44908</v>
      </c>
      <c r="E6173" s="62">
        <f>whlsecost_hourly_4002_202212!D305</f>
        <v>11</v>
      </c>
      <c r="F6173" s="2">
        <f>whlsecost_hourly_4002_202212!F305</f>
        <v>219.44</v>
      </c>
      <c r="G6173" s="2">
        <f>whlsecost_hourly_4002_202212!X305</f>
        <v>2.63</v>
      </c>
      <c r="H6173" s="2">
        <f t="shared" si="195"/>
        <v>222.07</v>
      </c>
      <c r="I6173" s="94">
        <f t="shared" si="196"/>
        <v>1.9473741752914935E-3</v>
      </c>
    </row>
    <row r="6174" spans="1:9" x14ac:dyDescent="0.3">
      <c r="A6174" s="109">
        <v>44908</v>
      </c>
      <c r="B6174">
        <v>12</v>
      </c>
      <c r="C6174" s="49">
        <f>'Actual Solar Data'!I6163</f>
        <v>13470</v>
      </c>
      <c r="D6174" s="45">
        <f>whlsecost_hourly_4002_202212!C306</f>
        <v>44908</v>
      </c>
      <c r="E6174" s="62">
        <f>whlsecost_hourly_4002_202212!D306</f>
        <v>12</v>
      </c>
      <c r="F6174" s="2">
        <f>whlsecost_hourly_4002_202212!F306</f>
        <v>200.75</v>
      </c>
      <c r="G6174" s="2">
        <f>whlsecost_hourly_4002_202212!X306</f>
        <v>2.98</v>
      </c>
      <c r="H6174" s="2">
        <f t="shared" si="195"/>
        <v>203.73</v>
      </c>
      <c r="I6174" s="94">
        <f t="shared" si="196"/>
        <v>1.9982388963159371E-3</v>
      </c>
    </row>
    <row r="6175" spans="1:9" x14ac:dyDescent="0.3">
      <c r="A6175" s="109">
        <v>44908</v>
      </c>
      <c r="B6175">
        <v>13</v>
      </c>
      <c r="C6175" s="49">
        <f>'Actual Solar Data'!I6164</f>
        <v>142044</v>
      </c>
      <c r="D6175" s="45">
        <f>whlsecost_hourly_4002_202212!C307</f>
        <v>44908</v>
      </c>
      <c r="E6175" s="62">
        <f>whlsecost_hourly_4002_202212!D307</f>
        <v>13</v>
      </c>
      <c r="F6175" s="2">
        <f>whlsecost_hourly_4002_202212!F307</f>
        <v>164.87</v>
      </c>
      <c r="G6175" s="2">
        <f>whlsecost_hourly_4002_202212!X307</f>
        <v>2.7399999999999998</v>
      </c>
      <c r="H6175" s="2">
        <f t="shared" si="195"/>
        <v>167.61</v>
      </c>
      <c r="I6175" s="94">
        <f t="shared" si="196"/>
        <v>1.7335950059445219E-2</v>
      </c>
    </row>
    <row r="6176" spans="1:9" x14ac:dyDescent="0.3">
      <c r="A6176" s="109">
        <v>44908</v>
      </c>
      <c r="B6176">
        <v>14</v>
      </c>
      <c r="C6176" s="49">
        <f>'Actual Solar Data'!I6165</f>
        <v>234374</v>
      </c>
      <c r="D6176" s="45">
        <f>whlsecost_hourly_4002_202212!C308</f>
        <v>44908</v>
      </c>
      <c r="E6176" s="62">
        <f>whlsecost_hourly_4002_202212!D308</f>
        <v>14</v>
      </c>
      <c r="F6176" s="2">
        <f>whlsecost_hourly_4002_202212!F308</f>
        <v>132.62</v>
      </c>
      <c r="G6176" s="2">
        <f>whlsecost_hourly_4002_202212!X308</f>
        <v>2.0000000000000004</v>
      </c>
      <c r="H6176" s="2">
        <f t="shared" si="195"/>
        <v>134.62</v>
      </c>
      <c r="I6176" s="94">
        <f t="shared" si="196"/>
        <v>2.297438241682127E-2</v>
      </c>
    </row>
    <row r="6177" spans="1:9" x14ac:dyDescent="0.3">
      <c r="A6177" s="109">
        <v>44908</v>
      </c>
      <c r="B6177">
        <v>15</v>
      </c>
      <c r="C6177" s="49">
        <f>'Actual Solar Data'!I6166</f>
        <v>311692</v>
      </c>
      <c r="D6177" s="45">
        <f>whlsecost_hourly_4002_202212!C309</f>
        <v>44908</v>
      </c>
      <c r="E6177" s="62">
        <f>whlsecost_hourly_4002_202212!D309</f>
        <v>15</v>
      </c>
      <c r="F6177" s="2">
        <f>whlsecost_hourly_4002_202212!F309</f>
        <v>132.54</v>
      </c>
      <c r="G6177" s="2">
        <f>whlsecost_hourly_4002_202212!X309</f>
        <v>2.2499999999999996</v>
      </c>
      <c r="H6177" s="2">
        <f t="shared" si="195"/>
        <v>134.79</v>
      </c>
      <c r="I6177" s="94">
        <f t="shared" si="196"/>
        <v>3.0592020135943369E-2</v>
      </c>
    </row>
    <row r="6178" spans="1:9" x14ac:dyDescent="0.3">
      <c r="A6178" s="109">
        <v>44908</v>
      </c>
      <c r="B6178">
        <v>16</v>
      </c>
      <c r="C6178" s="49">
        <f>'Actual Solar Data'!I6167</f>
        <v>131817</v>
      </c>
      <c r="D6178" s="45">
        <f>whlsecost_hourly_4002_202212!C310</f>
        <v>44908</v>
      </c>
      <c r="E6178" s="62">
        <f>whlsecost_hourly_4002_202212!D310</f>
        <v>16</v>
      </c>
      <c r="F6178" s="2">
        <f>whlsecost_hourly_4002_202212!F310</f>
        <v>164.16</v>
      </c>
      <c r="G6178" s="2">
        <f>whlsecost_hourly_4002_202212!X310</f>
        <v>2.52</v>
      </c>
      <c r="H6178" s="2">
        <f t="shared" si="195"/>
        <v>166.68</v>
      </c>
      <c r="I6178" s="94">
        <f t="shared" si="196"/>
        <v>1.5998517572064806E-2</v>
      </c>
    </row>
    <row r="6179" spans="1:9" x14ac:dyDescent="0.3">
      <c r="A6179" s="109">
        <v>44908</v>
      </c>
      <c r="B6179">
        <v>17</v>
      </c>
      <c r="C6179" s="49">
        <f>'Actual Solar Data'!I6168</f>
        <v>10</v>
      </c>
      <c r="D6179" s="45">
        <f>whlsecost_hourly_4002_202212!C311</f>
        <v>44908</v>
      </c>
      <c r="E6179" s="62">
        <f>whlsecost_hourly_4002_202212!D311</f>
        <v>17</v>
      </c>
      <c r="F6179" s="2">
        <f>whlsecost_hourly_4002_202212!F311</f>
        <v>208.36</v>
      </c>
      <c r="G6179" s="2">
        <f>whlsecost_hourly_4002_202212!X311</f>
        <v>3.02</v>
      </c>
      <c r="H6179" s="2">
        <f t="shared" si="195"/>
        <v>211.38000000000002</v>
      </c>
      <c r="I6179" s="94">
        <f t="shared" si="196"/>
        <v>1.5391775528314631E-6</v>
      </c>
    </row>
    <row r="6180" spans="1:9" x14ac:dyDescent="0.3">
      <c r="A6180" s="109">
        <v>44908</v>
      </c>
      <c r="B6180">
        <v>18</v>
      </c>
      <c r="C6180" s="49">
        <f>'Actual Solar Data'!I6169</f>
        <v>0</v>
      </c>
      <c r="D6180" s="45">
        <f>whlsecost_hourly_4002_202212!C312</f>
        <v>44908</v>
      </c>
      <c r="E6180" s="62">
        <f>whlsecost_hourly_4002_202212!D312</f>
        <v>18</v>
      </c>
      <c r="F6180" s="2">
        <f>whlsecost_hourly_4002_202212!F312</f>
        <v>263.58</v>
      </c>
      <c r="G6180" s="2">
        <f>whlsecost_hourly_4002_202212!X312</f>
        <v>3.15</v>
      </c>
      <c r="H6180" s="2">
        <f t="shared" si="195"/>
        <v>266.72999999999996</v>
      </c>
      <c r="I6180" s="94">
        <f t="shared" si="196"/>
        <v>0</v>
      </c>
    </row>
    <row r="6181" spans="1:9" x14ac:dyDescent="0.3">
      <c r="A6181" s="109">
        <v>44908</v>
      </c>
      <c r="B6181">
        <v>19</v>
      </c>
      <c r="C6181" s="49">
        <f>'Actual Solar Data'!I6170</f>
        <v>0</v>
      </c>
      <c r="D6181" s="45">
        <f>whlsecost_hourly_4002_202212!C313</f>
        <v>44908</v>
      </c>
      <c r="E6181" s="62">
        <f>whlsecost_hourly_4002_202212!D313</f>
        <v>19</v>
      </c>
      <c r="F6181" s="2">
        <f>whlsecost_hourly_4002_202212!F313</f>
        <v>252.23</v>
      </c>
      <c r="G6181" s="2">
        <f>whlsecost_hourly_4002_202212!X313</f>
        <v>3.7600000000000002</v>
      </c>
      <c r="H6181" s="2">
        <f t="shared" si="195"/>
        <v>255.98999999999998</v>
      </c>
      <c r="I6181" s="94">
        <f t="shared" si="196"/>
        <v>0</v>
      </c>
    </row>
    <row r="6182" spans="1:9" x14ac:dyDescent="0.3">
      <c r="A6182" s="109">
        <v>44908</v>
      </c>
      <c r="B6182">
        <v>20</v>
      </c>
      <c r="C6182" s="49">
        <f>'Actual Solar Data'!I6171</f>
        <v>0</v>
      </c>
      <c r="D6182" s="45">
        <f>whlsecost_hourly_4002_202212!C314</f>
        <v>44908</v>
      </c>
      <c r="E6182" s="62">
        <f>whlsecost_hourly_4002_202212!D314</f>
        <v>20</v>
      </c>
      <c r="F6182" s="2">
        <f>whlsecost_hourly_4002_202212!F314</f>
        <v>195.61</v>
      </c>
      <c r="G6182" s="2">
        <f>whlsecost_hourly_4002_202212!X314</f>
        <v>3.33</v>
      </c>
      <c r="H6182" s="2">
        <f t="shared" si="195"/>
        <v>198.94000000000003</v>
      </c>
      <c r="I6182" s="94">
        <f t="shared" si="196"/>
        <v>0</v>
      </c>
    </row>
    <row r="6183" spans="1:9" x14ac:dyDescent="0.3">
      <c r="A6183" s="109">
        <v>44908</v>
      </c>
      <c r="B6183">
        <v>21</v>
      </c>
      <c r="C6183" s="49">
        <f>'Actual Solar Data'!I6172</f>
        <v>0</v>
      </c>
      <c r="D6183" s="45">
        <f>whlsecost_hourly_4002_202212!C315</f>
        <v>44908</v>
      </c>
      <c r="E6183" s="62">
        <f>whlsecost_hourly_4002_202212!D315</f>
        <v>21</v>
      </c>
      <c r="F6183" s="2">
        <f>whlsecost_hourly_4002_202212!F315</f>
        <v>217.23</v>
      </c>
      <c r="G6183" s="2">
        <f>whlsecost_hourly_4002_202212!X315</f>
        <v>2.78</v>
      </c>
      <c r="H6183" s="2">
        <f t="shared" si="195"/>
        <v>220.01</v>
      </c>
      <c r="I6183" s="94">
        <f t="shared" si="196"/>
        <v>0</v>
      </c>
    </row>
    <row r="6184" spans="1:9" x14ac:dyDescent="0.3">
      <c r="A6184" s="109">
        <v>44908</v>
      </c>
      <c r="B6184">
        <v>22</v>
      </c>
      <c r="C6184" s="49">
        <f>'Actual Solar Data'!I6173</f>
        <v>0</v>
      </c>
      <c r="D6184" s="45">
        <f>whlsecost_hourly_4002_202212!C316</f>
        <v>44908</v>
      </c>
      <c r="E6184" s="62">
        <f>whlsecost_hourly_4002_202212!D316</f>
        <v>22</v>
      </c>
      <c r="F6184" s="2">
        <f>whlsecost_hourly_4002_202212!F316</f>
        <v>236.35</v>
      </c>
      <c r="G6184" s="2">
        <f>whlsecost_hourly_4002_202212!X316</f>
        <v>2.57</v>
      </c>
      <c r="H6184" s="2">
        <f t="shared" si="195"/>
        <v>238.92</v>
      </c>
      <c r="I6184" s="94">
        <f t="shared" si="196"/>
        <v>0</v>
      </c>
    </row>
    <row r="6185" spans="1:9" x14ac:dyDescent="0.3">
      <c r="A6185" s="109">
        <v>44908</v>
      </c>
      <c r="B6185">
        <v>23</v>
      </c>
      <c r="C6185" s="49">
        <f>'Actual Solar Data'!I6174</f>
        <v>0</v>
      </c>
      <c r="D6185" s="45">
        <f>whlsecost_hourly_4002_202212!C317</f>
        <v>44908</v>
      </c>
      <c r="E6185" s="62">
        <f>whlsecost_hourly_4002_202212!D317</f>
        <v>23</v>
      </c>
      <c r="F6185" s="2">
        <f>whlsecost_hourly_4002_202212!F317</f>
        <v>172.75</v>
      </c>
      <c r="G6185" s="2">
        <f>whlsecost_hourly_4002_202212!X317</f>
        <v>3.82</v>
      </c>
      <c r="H6185" s="2">
        <f t="shared" si="195"/>
        <v>176.57</v>
      </c>
      <c r="I6185" s="94">
        <f t="shared" si="196"/>
        <v>0</v>
      </c>
    </row>
    <row r="6186" spans="1:9" x14ac:dyDescent="0.3">
      <c r="A6186" s="109">
        <v>44908</v>
      </c>
      <c r="B6186">
        <v>24</v>
      </c>
      <c r="C6186" s="49">
        <f>'Actual Solar Data'!I6175</f>
        <v>0</v>
      </c>
      <c r="D6186" s="45">
        <f>whlsecost_hourly_4002_202212!C318</f>
        <v>44908</v>
      </c>
      <c r="E6186" s="62">
        <f>whlsecost_hourly_4002_202212!D318</f>
        <v>24</v>
      </c>
      <c r="F6186" s="2">
        <f>whlsecost_hourly_4002_202212!F318</f>
        <v>139.76</v>
      </c>
      <c r="G6186" s="2">
        <f>whlsecost_hourly_4002_202212!X318</f>
        <v>4.0999999999999996</v>
      </c>
      <c r="H6186" s="2">
        <f t="shared" si="195"/>
        <v>143.85999999999999</v>
      </c>
      <c r="I6186" s="94">
        <f t="shared" si="196"/>
        <v>0</v>
      </c>
    </row>
    <row r="6187" spans="1:9" x14ac:dyDescent="0.3">
      <c r="A6187" s="109">
        <v>44909</v>
      </c>
      <c r="B6187">
        <v>1</v>
      </c>
      <c r="C6187" s="49">
        <f>'Actual Solar Data'!I6176</f>
        <v>0</v>
      </c>
      <c r="D6187" s="45">
        <f>whlsecost_hourly_4002_202212!C319</f>
        <v>44909</v>
      </c>
      <c r="E6187" s="62">
        <f>whlsecost_hourly_4002_202212!D319</f>
        <v>1</v>
      </c>
      <c r="F6187" s="2">
        <f>whlsecost_hourly_4002_202212!F319</f>
        <v>140.03</v>
      </c>
      <c r="G6187" s="2">
        <f>whlsecost_hourly_4002_202212!X319</f>
        <v>2.67</v>
      </c>
      <c r="H6187" s="2">
        <f t="shared" si="195"/>
        <v>142.69999999999999</v>
      </c>
      <c r="I6187" s="94">
        <f t="shared" si="196"/>
        <v>0</v>
      </c>
    </row>
    <row r="6188" spans="1:9" x14ac:dyDescent="0.3">
      <c r="A6188" s="109">
        <v>44909</v>
      </c>
      <c r="B6188">
        <v>2</v>
      </c>
      <c r="C6188" s="49">
        <f>'Actual Solar Data'!I6177</f>
        <v>0</v>
      </c>
      <c r="D6188" s="45">
        <f>whlsecost_hourly_4002_202212!C320</f>
        <v>44909</v>
      </c>
      <c r="E6188" s="62">
        <f>whlsecost_hourly_4002_202212!D320</f>
        <v>2</v>
      </c>
      <c r="F6188" s="2">
        <f>whlsecost_hourly_4002_202212!F320</f>
        <v>151.99</v>
      </c>
      <c r="G6188" s="2">
        <f>whlsecost_hourly_4002_202212!X320</f>
        <v>1.74</v>
      </c>
      <c r="H6188" s="2">
        <f t="shared" si="195"/>
        <v>153.73000000000002</v>
      </c>
      <c r="I6188" s="94">
        <f t="shared" si="196"/>
        <v>0</v>
      </c>
    </row>
    <row r="6189" spans="1:9" x14ac:dyDescent="0.3">
      <c r="A6189" s="109">
        <v>44909</v>
      </c>
      <c r="B6189">
        <v>3</v>
      </c>
      <c r="C6189" s="49">
        <f>'Actual Solar Data'!I6178</f>
        <v>0</v>
      </c>
      <c r="D6189" s="45">
        <f>whlsecost_hourly_4002_202212!C321</f>
        <v>44909</v>
      </c>
      <c r="E6189" s="62">
        <f>whlsecost_hourly_4002_202212!D321</f>
        <v>3</v>
      </c>
      <c r="F6189" s="2">
        <f>whlsecost_hourly_4002_202212!F321</f>
        <v>197.1</v>
      </c>
      <c r="G6189" s="2">
        <f>whlsecost_hourly_4002_202212!X321</f>
        <v>1.68</v>
      </c>
      <c r="H6189" s="2">
        <f t="shared" si="195"/>
        <v>198.78</v>
      </c>
      <c r="I6189" s="94">
        <f t="shared" si="196"/>
        <v>0</v>
      </c>
    </row>
    <row r="6190" spans="1:9" x14ac:dyDescent="0.3">
      <c r="A6190" s="109">
        <v>44909</v>
      </c>
      <c r="B6190">
        <v>4</v>
      </c>
      <c r="C6190" s="49">
        <f>'Actual Solar Data'!I6179</f>
        <v>0</v>
      </c>
      <c r="D6190" s="45">
        <f>whlsecost_hourly_4002_202212!C322</f>
        <v>44909</v>
      </c>
      <c r="E6190" s="62">
        <f>whlsecost_hourly_4002_202212!D322</f>
        <v>4</v>
      </c>
      <c r="F6190" s="2">
        <f>whlsecost_hourly_4002_202212!F322</f>
        <v>223.01</v>
      </c>
      <c r="G6190" s="2">
        <f>whlsecost_hourly_4002_202212!X322</f>
        <v>1.69</v>
      </c>
      <c r="H6190" s="2">
        <f t="shared" si="195"/>
        <v>224.7</v>
      </c>
      <c r="I6190" s="94">
        <f t="shared" si="196"/>
        <v>0</v>
      </c>
    </row>
    <row r="6191" spans="1:9" x14ac:dyDescent="0.3">
      <c r="A6191" s="109">
        <v>44909</v>
      </c>
      <c r="B6191">
        <v>5</v>
      </c>
      <c r="C6191" s="49">
        <f>'Actual Solar Data'!I6180</f>
        <v>0</v>
      </c>
      <c r="D6191" s="45">
        <f>whlsecost_hourly_4002_202212!C323</f>
        <v>44909</v>
      </c>
      <c r="E6191" s="62">
        <f>whlsecost_hourly_4002_202212!D323</f>
        <v>5</v>
      </c>
      <c r="F6191" s="2">
        <f>whlsecost_hourly_4002_202212!F323</f>
        <v>212.77</v>
      </c>
      <c r="G6191" s="2">
        <f>whlsecost_hourly_4002_202212!X323</f>
        <v>2.08</v>
      </c>
      <c r="H6191" s="2">
        <f t="shared" si="195"/>
        <v>214.85000000000002</v>
      </c>
      <c r="I6191" s="94">
        <f t="shared" si="196"/>
        <v>0</v>
      </c>
    </row>
    <row r="6192" spans="1:9" x14ac:dyDescent="0.3">
      <c r="A6192" s="109">
        <v>44909</v>
      </c>
      <c r="B6192">
        <v>6</v>
      </c>
      <c r="C6192" s="49">
        <f>'Actual Solar Data'!I6181</f>
        <v>0</v>
      </c>
      <c r="D6192" s="45">
        <f>whlsecost_hourly_4002_202212!C324</f>
        <v>44909</v>
      </c>
      <c r="E6192" s="62">
        <f>whlsecost_hourly_4002_202212!D324</f>
        <v>6</v>
      </c>
      <c r="F6192" s="2">
        <f>whlsecost_hourly_4002_202212!F324</f>
        <v>266.2</v>
      </c>
      <c r="G6192" s="2">
        <f>whlsecost_hourly_4002_202212!X324</f>
        <v>2.89</v>
      </c>
      <c r="H6192" s="2">
        <f t="shared" si="195"/>
        <v>269.08999999999997</v>
      </c>
      <c r="I6192" s="94">
        <f t="shared" si="196"/>
        <v>0</v>
      </c>
    </row>
    <row r="6193" spans="1:9" x14ac:dyDescent="0.3">
      <c r="A6193" s="109">
        <v>44909</v>
      </c>
      <c r="B6193">
        <v>7</v>
      </c>
      <c r="C6193" s="49">
        <f>'Actual Solar Data'!I6182</f>
        <v>0</v>
      </c>
      <c r="D6193" s="45">
        <f>whlsecost_hourly_4002_202212!C325</f>
        <v>44909</v>
      </c>
      <c r="E6193" s="62">
        <f>whlsecost_hourly_4002_202212!D325</f>
        <v>7</v>
      </c>
      <c r="F6193" s="2">
        <f>whlsecost_hourly_4002_202212!F325</f>
        <v>308.41000000000003</v>
      </c>
      <c r="G6193" s="2">
        <f>whlsecost_hourly_4002_202212!X325</f>
        <v>3.34</v>
      </c>
      <c r="H6193" s="2">
        <f t="shared" si="195"/>
        <v>311.75</v>
      </c>
      <c r="I6193" s="94">
        <f t="shared" si="196"/>
        <v>0</v>
      </c>
    </row>
    <row r="6194" spans="1:9" x14ac:dyDescent="0.3">
      <c r="A6194" s="109">
        <v>44909</v>
      </c>
      <c r="B6194">
        <v>8</v>
      </c>
      <c r="C6194" s="49">
        <f>'Actual Solar Data'!I6183</f>
        <v>147</v>
      </c>
      <c r="D6194" s="45">
        <f>whlsecost_hourly_4002_202212!C326</f>
        <v>44909</v>
      </c>
      <c r="E6194" s="62">
        <f>whlsecost_hourly_4002_202212!D326</f>
        <v>8</v>
      </c>
      <c r="F6194" s="2">
        <f>whlsecost_hourly_4002_202212!F326</f>
        <v>359.84</v>
      </c>
      <c r="G6194" s="2">
        <f>whlsecost_hourly_4002_202212!X326</f>
        <v>5.3199999999999994</v>
      </c>
      <c r="H6194" s="2">
        <f t="shared" si="195"/>
        <v>365.15999999999997</v>
      </c>
      <c r="I6194" s="94">
        <f t="shared" si="196"/>
        <v>3.9086371961971211E-5</v>
      </c>
    </row>
    <row r="6195" spans="1:9" x14ac:dyDescent="0.3">
      <c r="A6195" s="109">
        <v>44909</v>
      </c>
      <c r="B6195">
        <v>9</v>
      </c>
      <c r="C6195" s="49">
        <f>'Actual Solar Data'!I6184</f>
        <v>2660</v>
      </c>
      <c r="D6195" s="45">
        <f>whlsecost_hourly_4002_202212!C327</f>
        <v>44909</v>
      </c>
      <c r="E6195" s="62">
        <f>whlsecost_hourly_4002_202212!D327</f>
        <v>9</v>
      </c>
      <c r="F6195" s="2">
        <f>whlsecost_hourly_4002_202212!F327</f>
        <v>302</v>
      </c>
      <c r="G6195" s="2">
        <f>whlsecost_hourly_4002_202212!X327</f>
        <v>3.44</v>
      </c>
      <c r="H6195" s="2">
        <f t="shared" si="195"/>
        <v>305.44</v>
      </c>
      <c r="I6195" s="94">
        <f t="shared" si="196"/>
        <v>5.9160573470527008E-4</v>
      </c>
    </row>
    <row r="6196" spans="1:9" x14ac:dyDescent="0.3">
      <c r="A6196" s="109">
        <v>44909</v>
      </c>
      <c r="B6196">
        <v>10</v>
      </c>
      <c r="C6196" s="49">
        <f>'Actual Solar Data'!I6185</f>
        <v>236099</v>
      </c>
      <c r="D6196" s="45">
        <f>whlsecost_hourly_4002_202212!C328</f>
        <v>44909</v>
      </c>
      <c r="E6196" s="62">
        <f>whlsecost_hourly_4002_202212!D328</f>
        <v>10</v>
      </c>
      <c r="F6196" s="2">
        <f>whlsecost_hourly_4002_202212!F328</f>
        <v>236.55</v>
      </c>
      <c r="G6196" s="2">
        <f>whlsecost_hourly_4002_202212!X328</f>
        <v>3.5700000000000003</v>
      </c>
      <c r="H6196" s="2">
        <f t="shared" si="195"/>
        <v>240.12</v>
      </c>
      <c r="I6196" s="94">
        <f t="shared" si="196"/>
        <v>4.1280724403801143E-2</v>
      </c>
    </row>
    <row r="6197" spans="1:9" x14ac:dyDescent="0.3">
      <c r="A6197" s="109">
        <v>44909</v>
      </c>
      <c r="B6197">
        <v>11</v>
      </c>
      <c r="C6197" s="49">
        <f>'Actual Solar Data'!I6186</f>
        <v>398573</v>
      </c>
      <c r="D6197" s="45">
        <f>whlsecost_hourly_4002_202212!C329</f>
        <v>44909</v>
      </c>
      <c r="E6197" s="62">
        <f>whlsecost_hourly_4002_202212!D329</f>
        <v>11</v>
      </c>
      <c r="F6197" s="2">
        <f>whlsecost_hourly_4002_202212!F329</f>
        <v>162.41</v>
      </c>
      <c r="G6197" s="2">
        <f>whlsecost_hourly_4002_202212!X329</f>
        <v>2.2400000000000002</v>
      </c>
      <c r="H6197" s="2">
        <f t="shared" ref="H6197:H6260" si="197">SUM(F6197:G6197)</f>
        <v>164.65</v>
      </c>
      <c r="I6197" s="94">
        <f t="shared" si="196"/>
        <v>4.7785313331917399E-2</v>
      </c>
    </row>
    <row r="6198" spans="1:9" x14ac:dyDescent="0.3">
      <c r="A6198" s="109">
        <v>44909</v>
      </c>
      <c r="B6198">
        <v>12</v>
      </c>
      <c r="C6198" s="49">
        <f>'Actual Solar Data'!I6187</f>
        <v>502121</v>
      </c>
      <c r="D6198" s="45">
        <f>whlsecost_hourly_4002_202212!C330</f>
        <v>44909</v>
      </c>
      <c r="E6198" s="62">
        <f>whlsecost_hourly_4002_202212!D330</f>
        <v>12</v>
      </c>
      <c r="F6198" s="2">
        <f>whlsecost_hourly_4002_202212!F330</f>
        <v>144.94999999999999</v>
      </c>
      <c r="G6198" s="2">
        <f>whlsecost_hourly_4002_202212!X330</f>
        <v>2.17</v>
      </c>
      <c r="H6198" s="2">
        <f t="shared" si="197"/>
        <v>147.11999999999998</v>
      </c>
      <c r="I6198" s="94">
        <f t="shared" si="196"/>
        <v>5.3790419192647272E-2</v>
      </c>
    </row>
    <row r="6199" spans="1:9" x14ac:dyDescent="0.3">
      <c r="A6199" s="109">
        <v>44909</v>
      </c>
      <c r="B6199">
        <v>13</v>
      </c>
      <c r="C6199" s="49">
        <f>'Actual Solar Data'!I6188</f>
        <v>548987</v>
      </c>
      <c r="D6199" s="45">
        <f>whlsecost_hourly_4002_202212!C331</f>
        <v>44909</v>
      </c>
      <c r="E6199" s="62">
        <f>whlsecost_hourly_4002_202212!D331</f>
        <v>13</v>
      </c>
      <c r="F6199" s="2">
        <f>whlsecost_hourly_4002_202212!F331</f>
        <v>147.02000000000001</v>
      </c>
      <c r="G6199" s="2">
        <f>whlsecost_hourly_4002_202212!X331</f>
        <v>2.2999999999999998</v>
      </c>
      <c r="H6199" s="2">
        <f t="shared" si="197"/>
        <v>149.32000000000002</v>
      </c>
      <c r="I6199" s="94">
        <f t="shared" si="196"/>
        <v>5.9690452229042255E-2</v>
      </c>
    </row>
    <row r="6200" spans="1:9" x14ac:dyDescent="0.3">
      <c r="A6200" s="109">
        <v>44909</v>
      </c>
      <c r="B6200">
        <v>14</v>
      </c>
      <c r="C6200" s="49">
        <f>'Actual Solar Data'!I6189</f>
        <v>511096</v>
      </c>
      <c r="D6200" s="45">
        <f>whlsecost_hourly_4002_202212!C332</f>
        <v>44909</v>
      </c>
      <c r="E6200" s="62">
        <f>whlsecost_hourly_4002_202212!D332</f>
        <v>14</v>
      </c>
      <c r="F6200" s="2">
        <f>whlsecost_hourly_4002_202212!F332</f>
        <v>147.56</v>
      </c>
      <c r="G6200" s="2">
        <f>whlsecost_hourly_4002_202212!X332</f>
        <v>2.17</v>
      </c>
      <c r="H6200" s="2">
        <f t="shared" si="197"/>
        <v>149.72999999999999</v>
      </c>
      <c r="I6200" s="94">
        <f t="shared" si="196"/>
        <v>5.5723210974948478E-2</v>
      </c>
    </row>
    <row r="6201" spans="1:9" x14ac:dyDescent="0.3">
      <c r="A6201" s="109">
        <v>44909</v>
      </c>
      <c r="B6201">
        <v>15</v>
      </c>
      <c r="C6201" s="49">
        <f>'Actual Solar Data'!I6190</f>
        <v>396348</v>
      </c>
      <c r="D6201" s="45">
        <f>whlsecost_hourly_4002_202212!C333</f>
        <v>44909</v>
      </c>
      <c r="E6201" s="62">
        <f>whlsecost_hourly_4002_202212!D333</f>
        <v>15</v>
      </c>
      <c r="F6201" s="2">
        <f>whlsecost_hourly_4002_202212!F333</f>
        <v>149.29</v>
      </c>
      <c r="G6201" s="2">
        <f>whlsecost_hourly_4002_202212!X333</f>
        <v>2.09</v>
      </c>
      <c r="H6201" s="2">
        <f t="shared" si="197"/>
        <v>151.38</v>
      </c>
      <c r="I6201" s="94">
        <f t="shared" si="196"/>
        <v>4.3688788262913239E-2</v>
      </c>
    </row>
    <row r="6202" spans="1:9" x14ac:dyDescent="0.3">
      <c r="A6202" s="109">
        <v>44909</v>
      </c>
      <c r="B6202">
        <v>16</v>
      </c>
      <c r="C6202" s="49">
        <f>'Actual Solar Data'!I6191</f>
        <v>174322</v>
      </c>
      <c r="D6202" s="45">
        <f>whlsecost_hourly_4002_202212!C334</f>
        <v>44909</v>
      </c>
      <c r="E6202" s="62">
        <f>whlsecost_hourly_4002_202212!D334</f>
        <v>16</v>
      </c>
      <c r="F6202" s="2">
        <f>whlsecost_hourly_4002_202212!F334</f>
        <v>181.61</v>
      </c>
      <c r="G6202" s="2">
        <f>whlsecost_hourly_4002_202212!X334</f>
        <v>2.21</v>
      </c>
      <c r="H6202" s="2">
        <f t="shared" si="197"/>
        <v>183.82000000000002</v>
      </c>
      <c r="I6202" s="94">
        <f t="shared" si="196"/>
        <v>2.3332957456437053E-2</v>
      </c>
    </row>
    <row r="6203" spans="1:9" x14ac:dyDescent="0.3">
      <c r="A6203" s="109">
        <v>44909</v>
      </c>
      <c r="B6203">
        <v>17</v>
      </c>
      <c r="C6203" s="49">
        <f>'Actual Solar Data'!I6192</f>
        <v>7</v>
      </c>
      <c r="D6203" s="45">
        <f>whlsecost_hourly_4002_202212!C335</f>
        <v>44909</v>
      </c>
      <c r="E6203" s="62">
        <f>whlsecost_hourly_4002_202212!D335</f>
        <v>17</v>
      </c>
      <c r="F6203" s="2">
        <f>whlsecost_hourly_4002_202212!F335</f>
        <v>266.13</v>
      </c>
      <c r="G6203" s="2">
        <f>whlsecost_hourly_4002_202212!X335</f>
        <v>3.07</v>
      </c>
      <c r="H6203" s="2">
        <f t="shared" si="197"/>
        <v>269.2</v>
      </c>
      <c r="I6203" s="94">
        <f t="shared" si="196"/>
        <v>1.3721384144931445E-6</v>
      </c>
    </row>
    <row r="6204" spans="1:9" x14ac:dyDescent="0.3">
      <c r="A6204" s="109">
        <v>44909</v>
      </c>
      <c r="B6204">
        <v>18</v>
      </c>
      <c r="C6204" s="49">
        <f>'Actual Solar Data'!I6193</f>
        <v>0</v>
      </c>
      <c r="D6204" s="45">
        <f>whlsecost_hourly_4002_202212!C336</f>
        <v>44909</v>
      </c>
      <c r="E6204" s="62">
        <f>whlsecost_hourly_4002_202212!D336</f>
        <v>18</v>
      </c>
      <c r="F6204" s="2">
        <f>whlsecost_hourly_4002_202212!F336</f>
        <v>282.91000000000003</v>
      </c>
      <c r="G6204" s="2">
        <f>whlsecost_hourly_4002_202212!X336</f>
        <v>2.85</v>
      </c>
      <c r="H6204" s="2">
        <f t="shared" si="197"/>
        <v>285.76000000000005</v>
      </c>
      <c r="I6204" s="94">
        <f t="shared" si="196"/>
        <v>0</v>
      </c>
    </row>
    <row r="6205" spans="1:9" x14ac:dyDescent="0.3">
      <c r="A6205" s="109">
        <v>44909</v>
      </c>
      <c r="B6205">
        <v>19</v>
      </c>
      <c r="C6205" s="49">
        <f>'Actual Solar Data'!I6194</f>
        <v>0</v>
      </c>
      <c r="D6205" s="45">
        <f>whlsecost_hourly_4002_202212!C337</f>
        <v>44909</v>
      </c>
      <c r="E6205" s="62">
        <f>whlsecost_hourly_4002_202212!D337</f>
        <v>19</v>
      </c>
      <c r="F6205" s="2">
        <f>whlsecost_hourly_4002_202212!F337</f>
        <v>251.73</v>
      </c>
      <c r="G6205" s="2">
        <f>whlsecost_hourly_4002_202212!X337</f>
        <v>2.33</v>
      </c>
      <c r="H6205" s="2">
        <f t="shared" si="197"/>
        <v>254.06</v>
      </c>
      <c r="I6205" s="94">
        <f t="shared" si="196"/>
        <v>0</v>
      </c>
    </row>
    <row r="6206" spans="1:9" x14ac:dyDescent="0.3">
      <c r="A6206" s="109">
        <v>44909</v>
      </c>
      <c r="B6206">
        <v>20</v>
      </c>
      <c r="C6206" s="49">
        <f>'Actual Solar Data'!I6195</f>
        <v>0</v>
      </c>
      <c r="D6206" s="45">
        <f>whlsecost_hourly_4002_202212!C338</f>
        <v>44909</v>
      </c>
      <c r="E6206" s="62">
        <f>whlsecost_hourly_4002_202212!D338</f>
        <v>20</v>
      </c>
      <c r="F6206" s="2">
        <f>whlsecost_hourly_4002_202212!F338</f>
        <v>225.94</v>
      </c>
      <c r="G6206" s="2">
        <f>whlsecost_hourly_4002_202212!X338</f>
        <v>2.4300000000000002</v>
      </c>
      <c r="H6206" s="2">
        <f t="shared" si="197"/>
        <v>228.37</v>
      </c>
      <c r="I6206" s="94">
        <f t="shared" si="196"/>
        <v>0</v>
      </c>
    </row>
    <row r="6207" spans="1:9" x14ac:dyDescent="0.3">
      <c r="A6207" s="109">
        <v>44909</v>
      </c>
      <c r="B6207">
        <v>21</v>
      </c>
      <c r="C6207" s="49">
        <f>'Actual Solar Data'!I6196</f>
        <v>0</v>
      </c>
      <c r="D6207" s="45">
        <f>whlsecost_hourly_4002_202212!C339</f>
        <v>44909</v>
      </c>
      <c r="E6207" s="62">
        <f>whlsecost_hourly_4002_202212!D339</f>
        <v>21</v>
      </c>
      <c r="F6207" s="2">
        <f>whlsecost_hourly_4002_202212!F339</f>
        <v>178.66</v>
      </c>
      <c r="G6207" s="2">
        <f>whlsecost_hourly_4002_202212!X339</f>
        <v>2.4299999999999997</v>
      </c>
      <c r="H6207" s="2">
        <f t="shared" si="197"/>
        <v>181.09</v>
      </c>
      <c r="I6207" s="94">
        <f t="shared" si="196"/>
        <v>0</v>
      </c>
    </row>
    <row r="6208" spans="1:9" x14ac:dyDescent="0.3">
      <c r="A6208" s="109">
        <v>44909</v>
      </c>
      <c r="B6208">
        <v>22</v>
      </c>
      <c r="C6208" s="49">
        <f>'Actual Solar Data'!I6197</f>
        <v>0</v>
      </c>
      <c r="D6208" s="45">
        <f>whlsecost_hourly_4002_202212!C340</f>
        <v>44909</v>
      </c>
      <c r="E6208" s="62">
        <f>whlsecost_hourly_4002_202212!D340</f>
        <v>22</v>
      </c>
      <c r="F6208" s="2">
        <f>whlsecost_hourly_4002_202212!F340</f>
        <v>181.74</v>
      </c>
      <c r="G6208" s="2">
        <f>whlsecost_hourly_4002_202212!X340</f>
        <v>2.5099999999999998</v>
      </c>
      <c r="H6208" s="2">
        <f t="shared" si="197"/>
        <v>184.25</v>
      </c>
      <c r="I6208" s="94">
        <f t="shared" si="196"/>
        <v>0</v>
      </c>
    </row>
    <row r="6209" spans="1:9" x14ac:dyDescent="0.3">
      <c r="A6209" s="109">
        <v>44909</v>
      </c>
      <c r="B6209">
        <v>23</v>
      </c>
      <c r="C6209" s="49">
        <f>'Actual Solar Data'!I6198</f>
        <v>0</v>
      </c>
      <c r="D6209" s="45">
        <f>whlsecost_hourly_4002_202212!C341</f>
        <v>44909</v>
      </c>
      <c r="E6209" s="62">
        <f>whlsecost_hourly_4002_202212!D341</f>
        <v>23</v>
      </c>
      <c r="F6209" s="2">
        <f>whlsecost_hourly_4002_202212!F341</f>
        <v>200.43</v>
      </c>
      <c r="G6209" s="2">
        <f>whlsecost_hourly_4002_202212!X341</f>
        <v>3.62</v>
      </c>
      <c r="H6209" s="2">
        <f t="shared" si="197"/>
        <v>204.05</v>
      </c>
      <c r="I6209" s="94">
        <f t="shared" si="196"/>
        <v>0</v>
      </c>
    </row>
    <row r="6210" spans="1:9" x14ac:dyDescent="0.3">
      <c r="A6210" s="109">
        <v>44909</v>
      </c>
      <c r="B6210">
        <v>24</v>
      </c>
      <c r="C6210" s="49">
        <f>'Actual Solar Data'!I6199</f>
        <v>0</v>
      </c>
      <c r="D6210" s="45">
        <f>whlsecost_hourly_4002_202212!C342</f>
        <v>44909</v>
      </c>
      <c r="E6210" s="62">
        <f>whlsecost_hourly_4002_202212!D342</f>
        <v>24</v>
      </c>
      <c r="F6210" s="2">
        <f>whlsecost_hourly_4002_202212!F342</f>
        <v>90.63</v>
      </c>
      <c r="G6210" s="2">
        <f>whlsecost_hourly_4002_202212!X342</f>
        <v>3.15</v>
      </c>
      <c r="H6210" s="2">
        <f t="shared" si="197"/>
        <v>93.78</v>
      </c>
      <c r="I6210" s="94">
        <f t="shared" si="196"/>
        <v>0</v>
      </c>
    </row>
    <row r="6211" spans="1:9" x14ac:dyDescent="0.3">
      <c r="A6211" s="109">
        <v>44910</v>
      </c>
      <c r="B6211">
        <v>1</v>
      </c>
      <c r="C6211" s="49">
        <f>'Actual Solar Data'!I6200</f>
        <v>0</v>
      </c>
      <c r="D6211" s="45">
        <f>whlsecost_hourly_4002_202212!C343</f>
        <v>44910</v>
      </c>
      <c r="E6211" s="62">
        <f>whlsecost_hourly_4002_202212!D343</f>
        <v>1</v>
      </c>
      <c r="F6211" s="2">
        <f>whlsecost_hourly_4002_202212!F343</f>
        <v>109.49</v>
      </c>
      <c r="G6211" s="2">
        <f>whlsecost_hourly_4002_202212!X343</f>
        <v>1.07</v>
      </c>
      <c r="H6211" s="2">
        <f t="shared" si="197"/>
        <v>110.55999999999999</v>
      </c>
      <c r="I6211" s="94">
        <f t="shared" si="196"/>
        <v>0</v>
      </c>
    </row>
    <row r="6212" spans="1:9" x14ac:dyDescent="0.3">
      <c r="A6212" s="109">
        <v>44910</v>
      </c>
      <c r="B6212">
        <v>2</v>
      </c>
      <c r="C6212" s="49">
        <f>'Actual Solar Data'!I6201</f>
        <v>0</v>
      </c>
      <c r="D6212" s="45">
        <f>whlsecost_hourly_4002_202212!C344</f>
        <v>44910</v>
      </c>
      <c r="E6212" s="62">
        <f>whlsecost_hourly_4002_202212!D344</f>
        <v>2</v>
      </c>
      <c r="F6212" s="2">
        <f>whlsecost_hourly_4002_202212!F344</f>
        <v>112.79</v>
      </c>
      <c r="G6212" s="2">
        <f>whlsecost_hourly_4002_202212!X344</f>
        <v>1.4500000000000002</v>
      </c>
      <c r="H6212" s="2">
        <f t="shared" si="197"/>
        <v>114.24000000000001</v>
      </c>
      <c r="I6212" s="94">
        <f t="shared" si="196"/>
        <v>0</v>
      </c>
    </row>
    <row r="6213" spans="1:9" x14ac:dyDescent="0.3">
      <c r="A6213" s="109">
        <v>44910</v>
      </c>
      <c r="B6213">
        <v>3</v>
      </c>
      <c r="C6213" s="49">
        <f>'Actual Solar Data'!I6202</f>
        <v>0</v>
      </c>
      <c r="D6213" s="45">
        <f>whlsecost_hourly_4002_202212!C345</f>
        <v>44910</v>
      </c>
      <c r="E6213" s="62">
        <f>whlsecost_hourly_4002_202212!D345</f>
        <v>3</v>
      </c>
      <c r="F6213" s="2">
        <f>whlsecost_hourly_4002_202212!F345</f>
        <v>103.52</v>
      </c>
      <c r="G6213" s="2">
        <f>whlsecost_hourly_4002_202212!X345</f>
        <v>1.4900000000000002</v>
      </c>
      <c r="H6213" s="2">
        <f t="shared" si="197"/>
        <v>105.00999999999999</v>
      </c>
      <c r="I6213" s="94">
        <f t="shared" si="196"/>
        <v>0</v>
      </c>
    </row>
    <row r="6214" spans="1:9" x14ac:dyDescent="0.3">
      <c r="A6214" s="109">
        <v>44910</v>
      </c>
      <c r="B6214">
        <v>4</v>
      </c>
      <c r="C6214" s="49">
        <f>'Actual Solar Data'!I6203</f>
        <v>0</v>
      </c>
      <c r="D6214" s="45">
        <f>whlsecost_hourly_4002_202212!C346</f>
        <v>44910</v>
      </c>
      <c r="E6214" s="62">
        <f>whlsecost_hourly_4002_202212!D346</f>
        <v>4</v>
      </c>
      <c r="F6214" s="2">
        <f>whlsecost_hourly_4002_202212!F346</f>
        <v>99.42</v>
      </c>
      <c r="G6214" s="2">
        <f>whlsecost_hourly_4002_202212!X346</f>
        <v>1.2600000000000002</v>
      </c>
      <c r="H6214" s="2">
        <f t="shared" si="197"/>
        <v>100.68</v>
      </c>
      <c r="I6214" s="94">
        <f t="shared" si="196"/>
        <v>0</v>
      </c>
    </row>
    <row r="6215" spans="1:9" x14ac:dyDescent="0.3">
      <c r="A6215" s="109">
        <v>44910</v>
      </c>
      <c r="B6215">
        <v>5</v>
      </c>
      <c r="C6215" s="49">
        <f>'Actual Solar Data'!I6204</f>
        <v>0</v>
      </c>
      <c r="D6215" s="45">
        <f>whlsecost_hourly_4002_202212!C347</f>
        <v>44910</v>
      </c>
      <c r="E6215" s="62">
        <f>whlsecost_hourly_4002_202212!D347</f>
        <v>5</v>
      </c>
      <c r="F6215" s="2">
        <f>whlsecost_hourly_4002_202212!F347</f>
        <v>105.51</v>
      </c>
      <c r="G6215" s="2">
        <f>whlsecost_hourly_4002_202212!X347</f>
        <v>1.4</v>
      </c>
      <c r="H6215" s="2">
        <f t="shared" si="197"/>
        <v>106.91000000000001</v>
      </c>
      <c r="I6215" s="94">
        <f t="shared" si="196"/>
        <v>0</v>
      </c>
    </row>
    <row r="6216" spans="1:9" x14ac:dyDescent="0.3">
      <c r="A6216" s="109">
        <v>44910</v>
      </c>
      <c r="B6216">
        <v>6</v>
      </c>
      <c r="C6216" s="49">
        <f>'Actual Solar Data'!I6205</f>
        <v>0</v>
      </c>
      <c r="D6216" s="45">
        <f>whlsecost_hourly_4002_202212!C348</f>
        <v>44910</v>
      </c>
      <c r="E6216" s="62">
        <f>whlsecost_hourly_4002_202212!D348</f>
        <v>6</v>
      </c>
      <c r="F6216" s="2">
        <f>whlsecost_hourly_4002_202212!F348</f>
        <v>114.45</v>
      </c>
      <c r="G6216" s="2">
        <f>whlsecost_hourly_4002_202212!X348</f>
        <v>1.9900000000000002</v>
      </c>
      <c r="H6216" s="2">
        <f t="shared" si="197"/>
        <v>116.44</v>
      </c>
      <c r="I6216" s="94">
        <f t="shared" si="196"/>
        <v>0</v>
      </c>
    </row>
    <row r="6217" spans="1:9" x14ac:dyDescent="0.3">
      <c r="A6217" s="109">
        <v>44910</v>
      </c>
      <c r="B6217">
        <v>7</v>
      </c>
      <c r="C6217" s="49">
        <f>'Actual Solar Data'!I6206</f>
        <v>0</v>
      </c>
      <c r="D6217" s="45">
        <f>whlsecost_hourly_4002_202212!C349</f>
        <v>44910</v>
      </c>
      <c r="E6217" s="62">
        <f>whlsecost_hourly_4002_202212!D349</f>
        <v>7</v>
      </c>
      <c r="F6217" s="2">
        <f>whlsecost_hourly_4002_202212!F349</f>
        <v>84.52</v>
      </c>
      <c r="G6217" s="2">
        <f>whlsecost_hourly_4002_202212!X349</f>
        <v>1.1700000000000002</v>
      </c>
      <c r="H6217" s="2">
        <f t="shared" si="197"/>
        <v>85.69</v>
      </c>
      <c r="I6217" s="94">
        <f t="shared" si="196"/>
        <v>0</v>
      </c>
    </row>
    <row r="6218" spans="1:9" x14ac:dyDescent="0.3">
      <c r="A6218" s="109">
        <v>44910</v>
      </c>
      <c r="B6218">
        <v>8</v>
      </c>
      <c r="C6218" s="49">
        <f>'Actual Solar Data'!I6207</f>
        <v>147</v>
      </c>
      <c r="D6218" s="45">
        <f>whlsecost_hourly_4002_202212!C350</f>
        <v>44910</v>
      </c>
      <c r="E6218" s="62">
        <f>whlsecost_hourly_4002_202212!D350</f>
        <v>8</v>
      </c>
      <c r="F6218" s="2">
        <f>whlsecost_hourly_4002_202212!F350</f>
        <v>122.91</v>
      </c>
      <c r="G6218" s="2">
        <f>whlsecost_hourly_4002_202212!X350</f>
        <v>2.5</v>
      </c>
      <c r="H6218" s="2">
        <f t="shared" si="197"/>
        <v>125.41</v>
      </c>
      <c r="I6218" s="94">
        <f t="shared" si="196"/>
        <v>1.3423764672337631E-5</v>
      </c>
    </row>
    <row r="6219" spans="1:9" x14ac:dyDescent="0.3">
      <c r="A6219" s="109">
        <v>44910</v>
      </c>
      <c r="B6219">
        <v>9</v>
      </c>
      <c r="C6219" s="49">
        <f>'Actual Solar Data'!I6208</f>
        <v>99004</v>
      </c>
      <c r="D6219" s="45">
        <f>whlsecost_hourly_4002_202212!C351</f>
        <v>44910</v>
      </c>
      <c r="E6219" s="62">
        <f>whlsecost_hourly_4002_202212!D351</f>
        <v>9</v>
      </c>
      <c r="F6219" s="2">
        <f>whlsecost_hourly_4002_202212!F351</f>
        <v>121.42</v>
      </c>
      <c r="G6219" s="2">
        <f>whlsecost_hourly_4002_202212!X351</f>
        <v>2.48</v>
      </c>
      <c r="H6219" s="2">
        <f t="shared" si="197"/>
        <v>123.9</v>
      </c>
      <c r="I6219" s="94">
        <f t="shared" si="196"/>
        <v>8.9320033102380514E-3</v>
      </c>
    </row>
    <row r="6220" spans="1:9" x14ac:dyDescent="0.3">
      <c r="A6220" s="109">
        <v>44910</v>
      </c>
      <c r="B6220">
        <v>10</v>
      </c>
      <c r="C6220" s="49">
        <f>'Actual Solar Data'!I6209</f>
        <v>254833</v>
      </c>
      <c r="D6220" s="45">
        <f>whlsecost_hourly_4002_202212!C352</f>
        <v>44910</v>
      </c>
      <c r="E6220" s="62">
        <f>whlsecost_hourly_4002_202212!D352</f>
        <v>10</v>
      </c>
      <c r="F6220" s="2">
        <f>whlsecost_hourly_4002_202212!F352</f>
        <v>147.21</v>
      </c>
      <c r="G6220" s="2">
        <f>whlsecost_hourly_4002_202212!X352</f>
        <v>2.04</v>
      </c>
      <c r="H6220" s="2">
        <f t="shared" si="197"/>
        <v>149.25</v>
      </c>
      <c r="I6220" s="94">
        <f t="shared" si="196"/>
        <v>2.7694583249652054E-2</v>
      </c>
    </row>
    <row r="6221" spans="1:9" x14ac:dyDescent="0.3">
      <c r="A6221" s="109">
        <v>44910</v>
      </c>
      <c r="B6221">
        <v>11</v>
      </c>
      <c r="C6221" s="49">
        <f>'Actual Solar Data'!I6210</f>
        <v>208818</v>
      </c>
      <c r="D6221" s="45">
        <f>whlsecost_hourly_4002_202212!C353</f>
        <v>44910</v>
      </c>
      <c r="E6221" s="62">
        <f>whlsecost_hourly_4002_202212!D353</f>
        <v>11</v>
      </c>
      <c r="F6221" s="2">
        <f>whlsecost_hourly_4002_202212!F353</f>
        <v>141.6</v>
      </c>
      <c r="G6221" s="2">
        <f>whlsecost_hourly_4002_202212!X353</f>
        <v>1.82</v>
      </c>
      <c r="H6221" s="2">
        <f t="shared" si="197"/>
        <v>143.41999999999999</v>
      </c>
      <c r="I6221" s="94">
        <f t="shared" si="196"/>
        <v>2.1807329093263009E-2</v>
      </c>
    </row>
    <row r="6222" spans="1:9" x14ac:dyDescent="0.3">
      <c r="A6222" s="109">
        <v>44910</v>
      </c>
      <c r="B6222">
        <v>12</v>
      </c>
      <c r="C6222" s="49">
        <f>'Actual Solar Data'!I6211</f>
        <v>174894</v>
      </c>
      <c r="D6222" s="45">
        <f>whlsecost_hourly_4002_202212!C354</f>
        <v>44910</v>
      </c>
      <c r="E6222" s="62">
        <f>whlsecost_hourly_4002_202212!D354</f>
        <v>12</v>
      </c>
      <c r="F6222" s="2">
        <f>whlsecost_hourly_4002_202212!F354</f>
        <v>105.27</v>
      </c>
      <c r="G6222" s="2">
        <f>whlsecost_hourly_4002_202212!X354</f>
        <v>1.7200000000000002</v>
      </c>
      <c r="H6222" s="2">
        <f t="shared" si="197"/>
        <v>106.99</v>
      </c>
      <c r="I6222" s="94">
        <f t="shared" si="196"/>
        <v>1.3625201246937118E-2</v>
      </c>
    </row>
    <row r="6223" spans="1:9" x14ac:dyDescent="0.3">
      <c r="A6223" s="109">
        <v>44910</v>
      </c>
      <c r="B6223">
        <v>13</v>
      </c>
      <c r="C6223" s="49">
        <f>'Actual Solar Data'!I6212</f>
        <v>113715</v>
      </c>
      <c r="D6223" s="45">
        <f>whlsecost_hourly_4002_202212!C355</f>
        <v>44910</v>
      </c>
      <c r="E6223" s="62">
        <f>whlsecost_hourly_4002_202212!D355</f>
        <v>13</v>
      </c>
      <c r="F6223" s="2">
        <f>whlsecost_hourly_4002_202212!F355</f>
        <v>94.23</v>
      </c>
      <c r="G6223" s="2">
        <f>whlsecost_hourly_4002_202212!X355</f>
        <v>1.74</v>
      </c>
      <c r="H6223" s="2">
        <f t="shared" si="197"/>
        <v>95.97</v>
      </c>
      <c r="I6223" s="94">
        <f t="shared" si="196"/>
        <v>7.9465400762037362E-3</v>
      </c>
    </row>
    <row r="6224" spans="1:9" x14ac:dyDescent="0.3">
      <c r="A6224" s="109">
        <v>44910</v>
      </c>
      <c r="B6224">
        <v>14</v>
      </c>
      <c r="C6224" s="49">
        <f>'Actual Solar Data'!I6213</f>
        <v>92827</v>
      </c>
      <c r="D6224" s="45">
        <f>whlsecost_hourly_4002_202212!C356</f>
        <v>44910</v>
      </c>
      <c r="E6224" s="62">
        <f>whlsecost_hourly_4002_202212!D356</f>
        <v>14</v>
      </c>
      <c r="F6224" s="2">
        <f>whlsecost_hourly_4002_202212!F356</f>
        <v>92.45</v>
      </c>
      <c r="G6224" s="2">
        <f>whlsecost_hourly_4002_202212!X356</f>
        <v>1.61</v>
      </c>
      <c r="H6224" s="2">
        <f t="shared" si="197"/>
        <v>94.06</v>
      </c>
      <c r="I6224" s="94">
        <f t="shared" si="196"/>
        <v>6.3577598143487119E-3</v>
      </c>
    </row>
    <row r="6225" spans="1:9" x14ac:dyDescent="0.3">
      <c r="A6225" s="109">
        <v>44910</v>
      </c>
      <c r="B6225">
        <v>15</v>
      </c>
      <c r="C6225" s="49">
        <f>'Actual Solar Data'!I6214</f>
        <v>917</v>
      </c>
      <c r="D6225" s="45">
        <f>whlsecost_hourly_4002_202212!C357</f>
        <v>44910</v>
      </c>
      <c r="E6225" s="62">
        <f>whlsecost_hourly_4002_202212!D357</f>
        <v>15</v>
      </c>
      <c r="F6225" s="2">
        <f>whlsecost_hourly_4002_202212!F357</f>
        <v>80.400000000000006</v>
      </c>
      <c r="G6225" s="2">
        <f>whlsecost_hourly_4002_202212!X357</f>
        <v>1.51</v>
      </c>
      <c r="H6225" s="2">
        <f t="shared" si="197"/>
        <v>81.910000000000011</v>
      </c>
      <c r="I6225" s="94">
        <f t="shared" si="196"/>
        <v>5.469291729783985E-5</v>
      </c>
    </row>
    <row r="6226" spans="1:9" x14ac:dyDescent="0.3">
      <c r="A6226" s="109">
        <v>44910</v>
      </c>
      <c r="B6226">
        <v>16</v>
      </c>
      <c r="C6226" s="49">
        <f>'Actual Solar Data'!I6215</f>
        <v>250</v>
      </c>
      <c r="D6226" s="45">
        <f>whlsecost_hourly_4002_202212!C358</f>
        <v>44910</v>
      </c>
      <c r="E6226" s="62">
        <f>whlsecost_hourly_4002_202212!D358</f>
        <v>16</v>
      </c>
      <c r="F6226" s="2">
        <f>whlsecost_hourly_4002_202212!F358</f>
        <v>96.37</v>
      </c>
      <c r="G6226" s="2">
        <f>whlsecost_hourly_4002_202212!X358</f>
        <v>1.56</v>
      </c>
      <c r="H6226" s="2">
        <f t="shared" si="197"/>
        <v>97.93</v>
      </c>
      <c r="I6226" s="94">
        <f t="shared" si="196"/>
        <v>1.782709548547464E-5</v>
      </c>
    </row>
    <row r="6227" spans="1:9" x14ac:dyDescent="0.3">
      <c r="A6227" s="109">
        <v>44910</v>
      </c>
      <c r="B6227">
        <v>17</v>
      </c>
      <c r="C6227" s="49">
        <f>'Actual Solar Data'!I6216</f>
        <v>0</v>
      </c>
      <c r="D6227" s="45">
        <f>whlsecost_hourly_4002_202212!C359</f>
        <v>44910</v>
      </c>
      <c r="E6227" s="62">
        <f>whlsecost_hourly_4002_202212!D359</f>
        <v>17</v>
      </c>
      <c r="F6227" s="2">
        <f>whlsecost_hourly_4002_202212!F359</f>
        <v>86.94</v>
      </c>
      <c r="G6227" s="2">
        <f>whlsecost_hourly_4002_202212!X359</f>
        <v>1.57</v>
      </c>
      <c r="H6227" s="2">
        <f t="shared" si="197"/>
        <v>88.509999999999991</v>
      </c>
      <c r="I6227" s="94">
        <f t="shared" ref="I6227:I6290" si="198">C6227*H6227/$C$17</f>
        <v>0</v>
      </c>
    </row>
    <row r="6228" spans="1:9" x14ac:dyDescent="0.3">
      <c r="A6228" s="109">
        <v>44910</v>
      </c>
      <c r="B6228">
        <v>18</v>
      </c>
      <c r="C6228" s="49">
        <f>'Actual Solar Data'!I6217</f>
        <v>0</v>
      </c>
      <c r="D6228" s="45">
        <f>whlsecost_hourly_4002_202212!C360</f>
        <v>44910</v>
      </c>
      <c r="E6228" s="62">
        <f>whlsecost_hourly_4002_202212!D360</f>
        <v>18</v>
      </c>
      <c r="F6228" s="2">
        <f>whlsecost_hourly_4002_202212!F360</f>
        <v>102.44</v>
      </c>
      <c r="G6228" s="2">
        <f>whlsecost_hourly_4002_202212!X360</f>
        <v>1.85</v>
      </c>
      <c r="H6228" s="2">
        <f t="shared" si="197"/>
        <v>104.28999999999999</v>
      </c>
      <c r="I6228" s="94">
        <f t="shared" si="198"/>
        <v>0</v>
      </c>
    </row>
    <row r="6229" spans="1:9" x14ac:dyDescent="0.3">
      <c r="A6229" s="109">
        <v>44910</v>
      </c>
      <c r="B6229">
        <v>19</v>
      </c>
      <c r="C6229" s="49">
        <f>'Actual Solar Data'!I6218</f>
        <v>0</v>
      </c>
      <c r="D6229" s="45">
        <f>whlsecost_hourly_4002_202212!C361</f>
        <v>44910</v>
      </c>
      <c r="E6229" s="62">
        <f>whlsecost_hourly_4002_202212!D361</f>
        <v>19</v>
      </c>
      <c r="F6229" s="2">
        <f>whlsecost_hourly_4002_202212!F361</f>
        <v>83.8</v>
      </c>
      <c r="G6229" s="2">
        <f>whlsecost_hourly_4002_202212!X361</f>
        <v>1.4600000000000002</v>
      </c>
      <c r="H6229" s="2">
        <f t="shared" si="197"/>
        <v>85.259999999999991</v>
      </c>
      <c r="I6229" s="94">
        <f t="shared" si="198"/>
        <v>0</v>
      </c>
    </row>
    <row r="6230" spans="1:9" x14ac:dyDescent="0.3">
      <c r="A6230" s="109">
        <v>44910</v>
      </c>
      <c r="B6230">
        <v>20</v>
      </c>
      <c r="C6230" s="49">
        <f>'Actual Solar Data'!I6219</f>
        <v>0</v>
      </c>
      <c r="D6230" s="45">
        <f>whlsecost_hourly_4002_202212!C362</f>
        <v>44910</v>
      </c>
      <c r="E6230" s="62">
        <f>whlsecost_hourly_4002_202212!D362</f>
        <v>20</v>
      </c>
      <c r="F6230" s="2">
        <f>whlsecost_hourly_4002_202212!F362</f>
        <v>79.709999999999994</v>
      </c>
      <c r="G6230" s="2">
        <f>whlsecost_hourly_4002_202212!X362</f>
        <v>1.62</v>
      </c>
      <c r="H6230" s="2">
        <f t="shared" si="197"/>
        <v>81.33</v>
      </c>
      <c r="I6230" s="94">
        <f t="shared" si="198"/>
        <v>0</v>
      </c>
    </row>
    <row r="6231" spans="1:9" x14ac:dyDescent="0.3">
      <c r="A6231" s="109">
        <v>44910</v>
      </c>
      <c r="B6231">
        <v>21</v>
      </c>
      <c r="C6231" s="49">
        <f>'Actual Solar Data'!I6220</f>
        <v>0</v>
      </c>
      <c r="D6231" s="45">
        <f>whlsecost_hourly_4002_202212!C363</f>
        <v>44910</v>
      </c>
      <c r="E6231" s="62">
        <f>whlsecost_hourly_4002_202212!D363</f>
        <v>21</v>
      </c>
      <c r="F6231" s="2">
        <f>whlsecost_hourly_4002_202212!F363</f>
        <v>71.33</v>
      </c>
      <c r="G6231" s="2">
        <f>whlsecost_hourly_4002_202212!X363</f>
        <v>1.6400000000000001</v>
      </c>
      <c r="H6231" s="2">
        <f t="shared" si="197"/>
        <v>72.97</v>
      </c>
      <c r="I6231" s="94">
        <f t="shared" si="198"/>
        <v>0</v>
      </c>
    </row>
    <row r="6232" spans="1:9" x14ac:dyDescent="0.3">
      <c r="A6232" s="109">
        <v>44910</v>
      </c>
      <c r="B6232">
        <v>22</v>
      </c>
      <c r="C6232" s="49">
        <f>'Actual Solar Data'!I6221</f>
        <v>0</v>
      </c>
      <c r="D6232" s="45">
        <f>whlsecost_hourly_4002_202212!C364</f>
        <v>44910</v>
      </c>
      <c r="E6232" s="62">
        <f>whlsecost_hourly_4002_202212!D364</f>
        <v>22</v>
      </c>
      <c r="F6232" s="2">
        <f>whlsecost_hourly_4002_202212!F364</f>
        <v>117.94</v>
      </c>
      <c r="G6232" s="2">
        <f>whlsecost_hourly_4002_202212!X364</f>
        <v>2.41</v>
      </c>
      <c r="H6232" s="2">
        <f t="shared" si="197"/>
        <v>120.35</v>
      </c>
      <c r="I6232" s="94">
        <f t="shared" si="198"/>
        <v>0</v>
      </c>
    </row>
    <row r="6233" spans="1:9" x14ac:dyDescent="0.3">
      <c r="A6233" s="109">
        <v>44910</v>
      </c>
      <c r="B6233">
        <v>23</v>
      </c>
      <c r="C6233" s="49">
        <f>'Actual Solar Data'!I6222</f>
        <v>0</v>
      </c>
      <c r="D6233" s="45">
        <f>whlsecost_hourly_4002_202212!C365</f>
        <v>44910</v>
      </c>
      <c r="E6233" s="62">
        <f>whlsecost_hourly_4002_202212!D365</f>
        <v>23</v>
      </c>
      <c r="F6233" s="2">
        <f>whlsecost_hourly_4002_202212!F365</f>
        <v>96.33</v>
      </c>
      <c r="G6233" s="2">
        <f>whlsecost_hourly_4002_202212!X365</f>
        <v>2.34</v>
      </c>
      <c r="H6233" s="2">
        <f t="shared" si="197"/>
        <v>98.67</v>
      </c>
      <c r="I6233" s="94">
        <f t="shared" si="198"/>
        <v>0</v>
      </c>
    </row>
    <row r="6234" spans="1:9" x14ac:dyDescent="0.3">
      <c r="A6234" s="109">
        <v>44910</v>
      </c>
      <c r="B6234">
        <v>24</v>
      </c>
      <c r="C6234" s="49">
        <f>'Actual Solar Data'!I6223</f>
        <v>0</v>
      </c>
      <c r="D6234" s="45">
        <f>whlsecost_hourly_4002_202212!C366</f>
        <v>44910</v>
      </c>
      <c r="E6234" s="62">
        <f>whlsecost_hourly_4002_202212!D366</f>
        <v>24</v>
      </c>
      <c r="F6234" s="2">
        <f>whlsecost_hourly_4002_202212!F366</f>
        <v>63.67</v>
      </c>
      <c r="G6234" s="2">
        <f>whlsecost_hourly_4002_202212!X366</f>
        <v>1.4900000000000002</v>
      </c>
      <c r="H6234" s="2">
        <f t="shared" si="197"/>
        <v>65.16</v>
      </c>
      <c r="I6234" s="94">
        <f t="shared" si="198"/>
        <v>0</v>
      </c>
    </row>
    <row r="6235" spans="1:9" x14ac:dyDescent="0.3">
      <c r="A6235" s="109">
        <v>44911</v>
      </c>
      <c r="B6235">
        <v>1</v>
      </c>
      <c r="C6235" s="49">
        <f>'Actual Solar Data'!I6224</f>
        <v>0</v>
      </c>
      <c r="D6235" s="45">
        <f>whlsecost_hourly_4002_202212!C367</f>
        <v>44911</v>
      </c>
      <c r="E6235" s="62">
        <f>whlsecost_hourly_4002_202212!D367</f>
        <v>1</v>
      </c>
      <c r="F6235" s="2">
        <f>whlsecost_hourly_4002_202212!F367</f>
        <v>72.2</v>
      </c>
      <c r="G6235" s="2">
        <f>whlsecost_hourly_4002_202212!X367</f>
        <v>1.1299999999999999</v>
      </c>
      <c r="H6235" s="2">
        <f t="shared" si="197"/>
        <v>73.33</v>
      </c>
      <c r="I6235" s="94">
        <f t="shared" si="198"/>
        <v>0</v>
      </c>
    </row>
    <row r="6236" spans="1:9" x14ac:dyDescent="0.3">
      <c r="A6236" s="109">
        <v>44911</v>
      </c>
      <c r="B6236">
        <v>2</v>
      </c>
      <c r="C6236" s="49">
        <f>'Actual Solar Data'!I6225</f>
        <v>0</v>
      </c>
      <c r="D6236" s="45">
        <f>whlsecost_hourly_4002_202212!C368</f>
        <v>44911</v>
      </c>
      <c r="E6236" s="62">
        <f>whlsecost_hourly_4002_202212!D368</f>
        <v>2</v>
      </c>
      <c r="F6236" s="2">
        <f>whlsecost_hourly_4002_202212!F368</f>
        <v>84.41</v>
      </c>
      <c r="G6236" s="2">
        <f>whlsecost_hourly_4002_202212!X368</f>
        <v>1.79</v>
      </c>
      <c r="H6236" s="2">
        <f t="shared" si="197"/>
        <v>86.2</v>
      </c>
      <c r="I6236" s="94">
        <f t="shared" si="198"/>
        <v>0</v>
      </c>
    </row>
    <row r="6237" spans="1:9" x14ac:dyDescent="0.3">
      <c r="A6237" s="109">
        <v>44911</v>
      </c>
      <c r="B6237">
        <v>3</v>
      </c>
      <c r="C6237" s="49">
        <f>'Actual Solar Data'!I6226</f>
        <v>0</v>
      </c>
      <c r="D6237" s="45">
        <f>whlsecost_hourly_4002_202212!C369</f>
        <v>44911</v>
      </c>
      <c r="E6237" s="62">
        <f>whlsecost_hourly_4002_202212!D369</f>
        <v>3</v>
      </c>
      <c r="F6237" s="2">
        <f>whlsecost_hourly_4002_202212!F369</f>
        <v>81.09</v>
      </c>
      <c r="G6237" s="2">
        <f>whlsecost_hourly_4002_202212!X369</f>
        <v>1.97</v>
      </c>
      <c r="H6237" s="2">
        <f t="shared" si="197"/>
        <v>83.06</v>
      </c>
      <c r="I6237" s="94">
        <f t="shared" si="198"/>
        <v>0</v>
      </c>
    </row>
    <row r="6238" spans="1:9" x14ac:dyDescent="0.3">
      <c r="A6238" s="109">
        <v>44911</v>
      </c>
      <c r="B6238">
        <v>4</v>
      </c>
      <c r="C6238" s="49">
        <f>'Actual Solar Data'!I6227</f>
        <v>0</v>
      </c>
      <c r="D6238" s="45">
        <f>whlsecost_hourly_4002_202212!C370</f>
        <v>44911</v>
      </c>
      <c r="E6238" s="62">
        <f>whlsecost_hourly_4002_202212!D370</f>
        <v>4</v>
      </c>
      <c r="F6238" s="2">
        <f>whlsecost_hourly_4002_202212!F370</f>
        <v>79.83</v>
      </c>
      <c r="G6238" s="2">
        <f>whlsecost_hourly_4002_202212!X370</f>
        <v>1.23</v>
      </c>
      <c r="H6238" s="2">
        <f t="shared" si="197"/>
        <v>81.06</v>
      </c>
      <c r="I6238" s="94">
        <f t="shared" si="198"/>
        <v>0</v>
      </c>
    </row>
    <row r="6239" spans="1:9" x14ac:dyDescent="0.3">
      <c r="A6239" s="109">
        <v>44911</v>
      </c>
      <c r="B6239">
        <v>5</v>
      </c>
      <c r="C6239" s="49">
        <f>'Actual Solar Data'!I6228</f>
        <v>0</v>
      </c>
      <c r="D6239" s="45">
        <f>whlsecost_hourly_4002_202212!C371</f>
        <v>44911</v>
      </c>
      <c r="E6239" s="62">
        <f>whlsecost_hourly_4002_202212!D371</f>
        <v>5</v>
      </c>
      <c r="F6239" s="2">
        <f>whlsecost_hourly_4002_202212!F371</f>
        <v>82.22</v>
      </c>
      <c r="G6239" s="2">
        <f>whlsecost_hourly_4002_202212!X371</f>
        <v>1.21</v>
      </c>
      <c r="H6239" s="2">
        <f t="shared" si="197"/>
        <v>83.429999999999993</v>
      </c>
      <c r="I6239" s="94">
        <f t="shared" si="198"/>
        <v>0</v>
      </c>
    </row>
    <row r="6240" spans="1:9" x14ac:dyDescent="0.3">
      <c r="A6240" s="109">
        <v>44911</v>
      </c>
      <c r="B6240">
        <v>6</v>
      </c>
      <c r="C6240" s="49">
        <f>'Actual Solar Data'!I6229</f>
        <v>0</v>
      </c>
      <c r="D6240" s="45">
        <f>whlsecost_hourly_4002_202212!C372</f>
        <v>44911</v>
      </c>
      <c r="E6240" s="62">
        <f>whlsecost_hourly_4002_202212!D372</f>
        <v>6</v>
      </c>
      <c r="F6240" s="2">
        <f>whlsecost_hourly_4002_202212!F372</f>
        <v>85.47</v>
      </c>
      <c r="G6240" s="2">
        <f>whlsecost_hourly_4002_202212!X372</f>
        <v>1.6800000000000002</v>
      </c>
      <c r="H6240" s="2">
        <f t="shared" si="197"/>
        <v>87.15</v>
      </c>
      <c r="I6240" s="94">
        <f t="shared" si="198"/>
        <v>0</v>
      </c>
    </row>
    <row r="6241" spans="1:9" x14ac:dyDescent="0.3">
      <c r="A6241" s="109">
        <v>44911</v>
      </c>
      <c r="B6241">
        <v>7</v>
      </c>
      <c r="C6241" s="49">
        <f>'Actual Solar Data'!I6230</f>
        <v>0</v>
      </c>
      <c r="D6241" s="45">
        <f>whlsecost_hourly_4002_202212!C373</f>
        <v>44911</v>
      </c>
      <c r="E6241" s="62">
        <f>whlsecost_hourly_4002_202212!D373</f>
        <v>7</v>
      </c>
      <c r="F6241" s="2">
        <f>whlsecost_hourly_4002_202212!F373</f>
        <v>73.319999999999993</v>
      </c>
      <c r="G6241" s="2">
        <f>whlsecost_hourly_4002_202212!X373</f>
        <v>2.0499999999999998</v>
      </c>
      <c r="H6241" s="2">
        <f t="shared" si="197"/>
        <v>75.36999999999999</v>
      </c>
      <c r="I6241" s="94">
        <f t="shared" si="198"/>
        <v>0</v>
      </c>
    </row>
    <row r="6242" spans="1:9" x14ac:dyDescent="0.3">
      <c r="A6242" s="109">
        <v>44911</v>
      </c>
      <c r="B6242">
        <v>8</v>
      </c>
      <c r="C6242" s="49">
        <f>'Actual Solar Data'!I6231</f>
        <v>0</v>
      </c>
      <c r="D6242" s="45">
        <f>whlsecost_hourly_4002_202212!C374</f>
        <v>44911</v>
      </c>
      <c r="E6242" s="62">
        <f>whlsecost_hourly_4002_202212!D374</f>
        <v>8</v>
      </c>
      <c r="F6242" s="2">
        <f>whlsecost_hourly_4002_202212!F374</f>
        <v>105.34</v>
      </c>
      <c r="G6242" s="2">
        <f>whlsecost_hourly_4002_202212!X374</f>
        <v>3.13</v>
      </c>
      <c r="H6242" s="2">
        <f t="shared" si="197"/>
        <v>108.47</v>
      </c>
      <c r="I6242" s="94">
        <f t="shared" si="198"/>
        <v>0</v>
      </c>
    </row>
    <row r="6243" spans="1:9" x14ac:dyDescent="0.3">
      <c r="A6243" s="109">
        <v>44911</v>
      </c>
      <c r="B6243">
        <v>9</v>
      </c>
      <c r="C6243" s="49">
        <f>'Actual Solar Data'!I6232</f>
        <v>0</v>
      </c>
      <c r="D6243" s="45">
        <f>whlsecost_hourly_4002_202212!C375</f>
        <v>44911</v>
      </c>
      <c r="E6243" s="62">
        <f>whlsecost_hourly_4002_202212!D375</f>
        <v>9</v>
      </c>
      <c r="F6243" s="2">
        <f>whlsecost_hourly_4002_202212!F375</f>
        <v>139.24</v>
      </c>
      <c r="G6243" s="2">
        <f>whlsecost_hourly_4002_202212!X375</f>
        <v>2.38</v>
      </c>
      <c r="H6243" s="2">
        <f t="shared" si="197"/>
        <v>141.62</v>
      </c>
      <c r="I6243" s="94">
        <f t="shared" si="198"/>
        <v>0</v>
      </c>
    </row>
    <row r="6244" spans="1:9" x14ac:dyDescent="0.3">
      <c r="A6244" s="109">
        <v>44911</v>
      </c>
      <c r="B6244">
        <v>10</v>
      </c>
      <c r="C6244" s="49">
        <f>'Actual Solar Data'!I6233</f>
        <v>0</v>
      </c>
      <c r="D6244" s="45">
        <f>whlsecost_hourly_4002_202212!C376</f>
        <v>44911</v>
      </c>
      <c r="E6244" s="62">
        <f>whlsecost_hourly_4002_202212!D376</f>
        <v>10</v>
      </c>
      <c r="F6244" s="2">
        <f>whlsecost_hourly_4002_202212!F376</f>
        <v>144.32</v>
      </c>
      <c r="G6244" s="2">
        <f>whlsecost_hourly_4002_202212!X376</f>
        <v>1.91</v>
      </c>
      <c r="H6244" s="2">
        <f t="shared" si="197"/>
        <v>146.22999999999999</v>
      </c>
      <c r="I6244" s="94">
        <f t="shared" si="198"/>
        <v>0</v>
      </c>
    </row>
    <row r="6245" spans="1:9" x14ac:dyDescent="0.3">
      <c r="A6245" s="109">
        <v>44911</v>
      </c>
      <c r="B6245">
        <v>11</v>
      </c>
      <c r="C6245" s="49">
        <f>'Actual Solar Data'!I6234</f>
        <v>20</v>
      </c>
      <c r="D6245" s="45">
        <f>whlsecost_hourly_4002_202212!C377</f>
        <v>44911</v>
      </c>
      <c r="E6245" s="62">
        <f>whlsecost_hourly_4002_202212!D377</f>
        <v>11</v>
      </c>
      <c r="F6245" s="2">
        <f>whlsecost_hourly_4002_202212!F377</f>
        <v>150.03</v>
      </c>
      <c r="G6245" s="2">
        <f>whlsecost_hourly_4002_202212!X377</f>
        <v>2.21</v>
      </c>
      <c r="H6245" s="2">
        <f t="shared" si="197"/>
        <v>152.24</v>
      </c>
      <c r="I6245" s="94">
        <f t="shared" si="198"/>
        <v>2.2170914054599486E-6</v>
      </c>
    </row>
    <row r="6246" spans="1:9" x14ac:dyDescent="0.3">
      <c r="A6246" s="109">
        <v>44911</v>
      </c>
      <c r="B6246">
        <v>12</v>
      </c>
      <c r="C6246" s="49">
        <f>'Actual Solar Data'!I6235</f>
        <v>320</v>
      </c>
      <c r="D6246" s="45">
        <f>whlsecost_hourly_4002_202212!C378</f>
        <v>44911</v>
      </c>
      <c r="E6246" s="62">
        <f>whlsecost_hourly_4002_202212!D378</f>
        <v>12</v>
      </c>
      <c r="F6246" s="2">
        <f>whlsecost_hourly_4002_202212!F378</f>
        <v>132.25</v>
      </c>
      <c r="G6246" s="2">
        <f>whlsecost_hourly_4002_202212!X378</f>
        <v>2.27</v>
      </c>
      <c r="H6246" s="2">
        <f t="shared" si="197"/>
        <v>134.52000000000001</v>
      </c>
      <c r="I6246" s="94">
        <f t="shared" si="198"/>
        <v>3.1344522949287677E-5</v>
      </c>
    </row>
    <row r="6247" spans="1:9" x14ac:dyDescent="0.3">
      <c r="A6247" s="109">
        <v>44911</v>
      </c>
      <c r="B6247">
        <v>13</v>
      </c>
      <c r="C6247" s="49">
        <f>'Actual Solar Data'!I6236</f>
        <v>483</v>
      </c>
      <c r="D6247" s="45">
        <f>whlsecost_hourly_4002_202212!C379</f>
        <v>44911</v>
      </c>
      <c r="E6247" s="62">
        <f>whlsecost_hourly_4002_202212!D379</f>
        <v>13</v>
      </c>
      <c r="F6247" s="2">
        <f>whlsecost_hourly_4002_202212!F379</f>
        <v>124.9</v>
      </c>
      <c r="G6247" s="2">
        <f>whlsecost_hourly_4002_202212!X379</f>
        <v>3.2</v>
      </c>
      <c r="H6247" s="2">
        <f t="shared" si="197"/>
        <v>128.1</v>
      </c>
      <c r="I6247" s="94">
        <f t="shared" si="198"/>
        <v>4.505272745863096E-5</v>
      </c>
    </row>
    <row r="6248" spans="1:9" x14ac:dyDescent="0.3">
      <c r="A6248" s="109">
        <v>44911</v>
      </c>
      <c r="B6248">
        <v>14</v>
      </c>
      <c r="C6248" s="49">
        <f>'Actual Solar Data'!I6237</f>
        <v>173</v>
      </c>
      <c r="D6248" s="45">
        <f>whlsecost_hourly_4002_202212!C380</f>
        <v>44911</v>
      </c>
      <c r="E6248" s="62">
        <f>whlsecost_hourly_4002_202212!D380</f>
        <v>14</v>
      </c>
      <c r="F6248" s="2">
        <f>whlsecost_hourly_4002_202212!F380</f>
        <v>93.77</v>
      </c>
      <c r="G6248" s="2">
        <f>whlsecost_hourly_4002_202212!X380</f>
        <v>2.2000000000000002</v>
      </c>
      <c r="H6248" s="2">
        <f t="shared" si="197"/>
        <v>95.97</v>
      </c>
      <c r="I6248" s="94">
        <f t="shared" si="198"/>
        <v>1.2089446714885867E-5</v>
      </c>
    </row>
    <row r="6249" spans="1:9" x14ac:dyDescent="0.3">
      <c r="A6249" s="109">
        <v>44911</v>
      </c>
      <c r="B6249">
        <v>15</v>
      </c>
      <c r="C6249" s="49">
        <f>'Actual Solar Data'!I6238</f>
        <v>67</v>
      </c>
      <c r="D6249" s="45">
        <f>whlsecost_hourly_4002_202212!C381</f>
        <v>44911</v>
      </c>
      <c r="E6249" s="62">
        <f>whlsecost_hourly_4002_202212!D381</f>
        <v>15</v>
      </c>
      <c r="F6249" s="2">
        <f>whlsecost_hourly_4002_202212!F381</f>
        <v>77.510000000000005</v>
      </c>
      <c r="G6249" s="2">
        <f>whlsecost_hourly_4002_202212!X381</f>
        <v>2.11</v>
      </c>
      <c r="H6249" s="2">
        <f t="shared" si="197"/>
        <v>79.62</v>
      </c>
      <c r="I6249" s="94">
        <f t="shared" si="198"/>
        <v>3.8843808414616108E-6</v>
      </c>
    </row>
    <row r="6250" spans="1:9" x14ac:dyDescent="0.3">
      <c r="A6250" s="109">
        <v>44911</v>
      </c>
      <c r="B6250">
        <v>16</v>
      </c>
      <c r="C6250" s="49">
        <f>'Actual Solar Data'!I6239</f>
        <v>0</v>
      </c>
      <c r="D6250" s="45">
        <f>whlsecost_hourly_4002_202212!C382</f>
        <v>44911</v>
      </c>
      <c r="E6250" s="62">
        <f>whlsecost_hourly_4002_202212!D382</f>
        <v>16</v>
      </c>
      <c r="F6250" s="2">
        <f>whlsecost_hourly_4002_202212!F382</f>
        <v>82.87</v>
      </c>
      <c r="G6250" s="2">
        <f>whlsecost_hourly_4002_202212!X382</f>
        <v>2.04</v>
      </c>
      <c r="H6250" s="2">
        <f t="shared" si="197"/>
        <v>84.910000000000011</v>
      </c>
      <c r="I6250" s="94">
        <f t="shared" si="198"/>
        <v>0</v>
      </c>
    </row>
    <row r="6251" spans="1:9" x14ac:dyDescent="0.3">
      <c r="A6251" s="109">
        <v>44911</v>
      </c>
      <c r="B6251">
        <v>17</v>
      </c>
      <c r="C6251" s="49">
        <f>'Actual Solar Data'!I6240</f>
        <v>0</v>
      </c>
      <c r="D6251" s="45">
        <f>whlsecost_hourly_4002_202212!C383</f>
        <v>44911</v>
      </c>
      <c r="E6251" s="62">
        <f>whlsecost_hourly_4002_202212!D383</f>
        <v>17</v>
      </c>
      <c r="F6251" s="2">
        <f>whlsecost_hourly_4002_202212!F383</f>
        <v>89.8</v>
      </c>
      <c r="G6251" s="2">
        <f>whlsecost_hourly_4002_202212!X383</f>
        <v>2</v>
      </c>
      <c r="H6251" s="2">
        <f t="shared" si="197"/>
        <v>91.8</v>
      </c>
      <c r="I6251" s="94">
        <f t="shared" si="198"/>
        <v>0</v>
      </c>
    </row>
    <row r="6252" spans="1:9" x14ac:dyDescent="0.3">
      <c r="A6252" s="109">
        <v>44911</v>
      </c>
      <c r="B6252">
        <v>18</v>
      </c>
      <c r="C6252" s="49">
        <f>'Actual Solar Data'!I6241</f>
        <v>0</v>
      </c>
      <c r="D6252" s="45">
        <f>whlsecost_hourly_4002_202212!C384</f>
        <v>44911</v>
      </c>
      <c r="E6252" s="62">
        <f>whlsecost_hourly_4002_202212!D384</f>
        <v>18</v>
      </c>
      <c r="F6252" s="2">
        <f>whlsecost_hourly_4002_202212!F384</f>
        <v>96.18</v>
      </c>
      <c r="G6252" s="2">
        <f>whlsecost_hourly_4002_202212!X384</f>
        <v>2.2000000000000002</v>
      </c>
      <c r="H6252" s="2">
        <f t="shared" si="197"/>
        <v>98.38000000000001</v>
      </c>
      <c r="I6252" s="94">
        <f t="shared" si="198"/>
        <v>0</v>
      </c>
    </row>
    <row r="6253" spans="1:9" x14ac:dyDescent="0.3">
      <c r="A6253" s="109">
        <v>44911</v>
      </c>
      <c r="B6253">
        <v>19</v>
      </c>
      <c r="C6253" s="49">
        <f>'Actual Solar Data'!I6242</f>
        <v>0</v>
      </c>
      <c r="D6253" s="45">
        <f>whlsecost_hourly_4002_202212!C385</f>
        <v>44911</v>
      </c>
      <c r="E6253" s="62">
        <f>whlsecost_hourly_4002_202212!D385</f>
        <v>19</v>
      </c>
      <c r="F6253" s="2">
        <f>whlsecost_hourly_4002_202212!F385</f>
        <v>81.8</v>
      </c>
      <c r="G6253" s="2">
        <f>whlsecost_hourly_4002_202212!X385</f>
        <v>2.16</v>
      </c>
      <c r="H6253" s="2">
        <f t="shared" si="197"/>
        <v>83.96</v>
      </c>
      <c r="I6253" s="94">
        <f t="shared" si="198"/>
        <v>0</v>
      </c>
    </row>
    <row r="6254" spans="1:9" x14ac:dyDescent="0.3">
      <c r="A6254" s="109">
        <v>44911</v>
      </c>
      <c r="B6254">
        <v>20</v>
      </c>
      <c r="C6254" s="49">
        <f>'Actual Solar Data'!I6243</f>
        <v>0</v>
      </c>
      <c r="D6254" s="45">
        <f>whlsecost_hourly_4002_202212!C386</f>
        <v>44911</v>
      </c>
      <c r="E6254" s="62">
        <f>whlsecost_hourly_4002_202212!D386</f>
        <v>20</v>
      </c>
      <c r="F6254" s="2">
        <f>whlsecost_hourly_4002_202212!F386</f>
        <v>79.98</v>
      </c>
      <c r="G6254" s="2">
        <f>whlsecost_hourly_4002_202212!X386</f>
        <v>2.1100000000000003</v>
      </c>
      <c r="H6254" s="2">
        <f t="shared" si="197"/>
        <v>82.09</v>
      </c>
      <c r="I6254" s="94">
        <f t="shared" si="198"/>
        <v>0</v>
      </c>
    </row>
    <row r="6255" spans="1:9" x14ac:dyDescent="0.3">
      <c r="A6255" s="109">
        <v>44911</v>
      </c>
      <c r="B6255">
        <v>21</v>
      </c>
      <c r="C6255" s="49">
        <f>'Actual Solar Data'!I6244</f>
        <v>0</v>
      </c>
      <c r="D6255" s="45">
        <f>whlsecost_hourly_4002_202212!C387</f>
        <v>44911</v>
      </c>
      <c r="E6255" s="62">
        <f>whlsecost_hourly_4002_202212!D387</f>
        <v>21</v>
      </c>
      <c r="F6255" s="2">
        <f>whlsecost_hourly_4002_202212!F387</f>
        <v>89.99</v>
      </c>
      <c r="G6255" s="2">
        <f>whlsecost_hourly_4002_202212!X387</f>
        <v>2.6199999999999997</v>
      </c>
      <c r="H6255" s="2">
        <f t="shared" si="197"/>
        <v>92.61</v>
      </c>
      <c r="I6255" s="94">
        <f t="shared" si="198"/>
        <v>0</v>
      </c>
    </row>
    <row r="6256" spans="1:9" x14ac:dyDescent="0.3">
      <c r="A6256" s="109">
        <v>44911</v>
      </c>
      <c r="B6256">
        <v>22</v>
      </c>
      <c r="C6256" s="49">
        <f>'Actual Solar Data'!I6245</f>
        <v>0</v>
      </c>
      <c r="D6256" s="45">
        <f>whlsecost_hourly_4002_202212!C388</f>
        <v>44911</v>
      </c>
      <c r="E6256" s="62">
        <f>whlsecost_hourly_4002_202212!D388</f>
        <v>22</v>
      </c>
      <c r="F6256" s="2">
        <f>whlsecost_hourly_4002_202212!F388</f>
        <v>72.19</v>
      </c>
      <c r="G6256" s="2">
        <f>whlsecost_hourly_4002_202212!X388</f>
        <v>2.0299999999999998</v>
      </c>
      <c r="H6256" s="2">
        <f t="shared" si="197"/>
        <v>74.22</v>
      </c>
      <c r="I6256" s="94">
        <f t="shared" si="198"/>
        <v>0</v>
      </c>
    </row>
    <row r="6257" spans="1:9" x14ac:dyDescent="0.3">
      <c r="A6257" s="109">
        <v>44911</v>
      </c>
      <c r="B6257">
        <v>23</v>
      </c>
      <c r="C6257" s="49">
        <f>'Actual Solar Data'!I6246</f>
        <v>0</v>
      </c>
      <c r="D6257" s="45">
        <f>whlsecost_hourly_4002_202212!C389</f>
        <v>44911</v>
      </c>
      <c r="E6257" s="62">
        <f>whlsecost_hourly_4002_202212!D389</f>
        <v>23</v>
      </c>
      <c r="F6257" s="2">
        <f>whlsecost_hourly_4002_202212!F389</f>
        <v>65.03</v>
      </c>
      <c r="G6257" s="2">
        <f>whlsecost_hourly_4002_202212!X389</f>
        <v>3.7699999999999996</v>
      </c>
      <c r="H6257" s="2">
        <f t="shared" si="197"/>
        <v>68.8</v>
      </c>
      <c r="I6257" s="94">
        <f t="shared" si="198"/>
        <v>0</v>
      </c>
    </row>
    <row r="6258" spans="1:9" x14ac:dyDescent="0.3">
      <c r="A6258" s="109">
        <v>44911</v>
      </c>
      <c r="B6258">
        <v>24</v>
      </c>
      <c r="C6258" s="49">
        <f>'Actual Solar Data'!I6247</f>
        <v>0</v>
      </c>
      <c r="D6258" s="45">
        <f>whlsecost_hourly_4002_202212!C390</f>
        <v>44911</v>
      </c>
      <c r="E6258" s="62">
        <f>whlsecost_hourly_4002_202212!D390</f>
        <v>24</v>
      </c>
      <c r="F6258" s="2">
        <f>whlsecost_hourly_4002_202212!F390</f>
        <v>65.31</v>
      </c>
      <c r="G6258" s="2">
        <f>whlsecost_hourly_4002_202212!X390</f>
        <v>1.45</v>
      </c>
      <c r="H6258" s="2">
        <f t="shared" si="197"/>
        <v>66.760000000000005</v>
      </c>
      <c r="I6258" s="94">
        <f t="shared" si="198"/>
        <v>0</v>
      </c>
    </row>
    <row r="6259" spans="1:9" x14ac:dyDescent="0.3">
      <c r="A6259" s="109">
        <v>44912</v>
      </c>
      <c r="B6259">
        <v>1</v>
      </c>
      <c r="C6259" s="49">
        <f>'Actual Solar Data'!I6248</f>
        <v>0</v>
      </c>
      <c r="D6259" s="45">
        <f>whlsecost_hourly_4002_202212!C391</f>
        <v>44912</v>
      </c>
      <c r="E6259" s="62">
        <f>whlsecost_hourly_4002_202212!D391</f>
        <v>1</v>
      </c>
      <c r="F6259" s="2">
        <f>whlsecost_hourly_4002_202212!F391</f>
        <v>58.45</v>
      </c>
      <c r="G6259" s="2">
        <f>whlsecost_hourly_4002_202212!X391</f>
        <v>0.44999999999999996</v>
      </c>
      <c r="H6259" s="2">
        <f t="shared" si="197"/>
        <v>58.900000000000006</v>
      </c>
      <c r="I6259" s="94">
        <f t="shared" si="198"/>
        <v>0</v>
      </c>
    </row>
    <row r="6260" spans="1:9" x14ac:dyDescent="0.3">
      <c r="A6260" s="109">
        <v>44912</v>
      </c>
      <c r="B6260">
        <v>2</v>
      </c>
      <c r="C6260" s="49">
        <f>'Actual Solar Data'!I6249</f>
        <v>0</v>
      </c>
      <c r="D6260" s="45">
        <f>whlsecost_hourly_4002_202212!C392</f>
        <v>44912</v>
      </c>
      <c r="E6260" s="62">
        <f>whlsecost_hourly_4002_202212!D392</f>
        <v>2</v>
      </c>
      <c r="F6260" s="2">
        <f>whlsecost_hourly_4002_202212!F392</f>
        <v>55.57</v>
      </c>
      <c r="G6260" s="2">
        <f>whlsecost_hourly_4002_202212!X392</f>
        <v>0.48</v>
      </c>
      <c r="H6260" s="2">
        <f t="shared" si="197"/>
        <v>56.05</v>
      </c>
      <c r="I6260" s="94">
        <f t="shared" si="198"/>
        <v>0</v>
      </c>
    </row>
    <row r="6261" spans="1:9" x14ac:dyDescent="0.3">
      <c r="A6261" s="109">
        <v>44912</v>
      </c>
      <c r="B6261">
        <v>3</v>
      </c>
      <c r="C6261" s="49">
        <f>'Actual Solar Data'!I6250</f>
        <v>0</v>
      </c>
      <c r="D6261" s="45">
        <f>whlsecost_hourly_4002_202212!C393</f>
        <v>44912</v>
      </c>
      <c r="E6261" s="62">
        <f>whlsecost_hourly_4002_202212!D393</f>
        <v>3</v>
      </c>
      <c r="F6261" s="2">
        <f>whlsecost_hourly_4002_202212!F393</f>
        <v>55.35</v>
      </c>
      <c r="G6261" s="2">
        <f>whlsecost_hourly_4002_202212!X393</f>
        <v>0.44999999999999996</v>
      </c>
      <c r="H6261" s="2">
        <f t="shared" ref="H6261:H6324" si="199">SUM(F6261:G6261)</f>
        <v>55.800000000000004</v>
      </c>
      <c r="I6261" s="94">
        <f t="shared" si="198"/>
        <v>0</v>
      </c>
    </row>
    <row r="6262" spans="1:9" x14ac:dyDescent="0.3">
      <c r="A6262" s="109">
        <v>44912</v>
      </c>
      <c r="B6262">
        <v>4</v>
      </c>
      <c r="C6262" s="49">
        <f>'Actual Solar Data'!I6251</f>
        <v>0</v>
      </c>
      <c r="D6262" s="45">
        <f>whlsecost_hourly_4002_202212!C394</f>
        <v>44912</v>
      </c>
      <c r="E6262" s="62">
        <f>whlsecost_hourly_4002_202212!D394</f>
        <v>4</v>
      </c>
      <c r="F6262" s="2">
        <f>whlsecost_hourly_4002_202212!F394</f>
        <v>57.61</v>
      </c>
      <c r="G6262" s="2">
        <f>whlsecost_hourly_4002_202212!X394</f>
        <v>0.82000000000000006</v>
      </c>
      <c r="H6262" s="2">
        <f t="shared" si="199"/>
        <v>58.43</v>
      </c>
      <c r="I6262" s="94">
        <f t="shared" si="198"/>
        <v>0</v>
      </c>
    </row>
    <row r="6263" spans="1:9" x14ac:dyDescent="0.3">
      <c r="A6263" s="109">
        <v>44912</v>
      </c>
      <c r="B6263">
        <v>5</v>
      </c>
      <c r="C6263" s="49">
        <f>'Actual Solar Data'!I6252</f>
        <v>0</v>
      </c>
      <c r="D6263" s="45">
        <f>whlsecost_hourly_4002_202212!C395</f>
        <v>44912</v>
      </c>
      <c r="E6263" s="62">
        <f>whlsecost_hourly_4002_202212!D395</f>
        <v>5</v>
      </c>
      <c r="F6263" s="2">
        <f>whlsecost_hourly_4002_202212!F395</f>
        <v>48.21</v>
      </c>
      <c r="G6263" s="2">
        <f>whlsecost_hourly_4002_202212!X395</f>
        <v>1</v>
      </c>
      <c r="H6263" s="2">
        <f t="shared" si="199"/>
        <v>49.21</v>
      </c>
      <c r="I6263" s="94">
        <f t="shared" si="198"/>
        <v>0</v>
      </c>
    </row>
    <row r="6264" spans="1:9" x14ac:dyDescent="0.3">
      <c r="A6264" s="109">
        <v>44912</v>
      </c>
      <c r="B6264">
        <v>6</v>
      </c>
      <c r="C6264" s="49">
        <f>'Actual Solar Data'!I6253</f>
        <v>0</v>
      </c>
      <c r="D6264" s="45">
        <f>whlsecost_hourly_4002_202212!C396</f>
        <v>44912</v>
      </c>
      <c r="E6264" s="62">
        <f>whlsecost_hourly_4002_202212!D396</f>
        <v>6</v>
      </c>
      <c r="F6264" s="2">
        <f>whlsecost_hourly_4002_202212!F396</f>
        <v>40.049999999999997</v>
      </c>
      <c r="G6264" s="2">
        <f>whlsecost_hourly_4002_202212!X396</f>
        <v>0.89</v>
      </c>
      <c r="H6264" s="2">
        <f t="shared" si="199"/>
        <v>40.94</v>
      </c>
      <c r="I6264" s="94">
        <f t="shared" si="198"/>
        <v>0</v>
      </c>
    </row>
    <row r="6265" spans="1:9" x14ac:dyDescent="0.3">
      <c r="A6265" s="109">
        <v>44912</v>
      </c>
      <c r="B6265">
        <v>7</v>
      </c>
      <c r="C6265" s="49">
        <f>'Actual Solar Data'!I6254</f>
        <v>0</v>
      </c>
      <c r="D6265" s="45">
        <f>whlsecost_hourly_4002_202212!C397</f>
        <v>44912</v>
      </c>
      <c r="E6265" s="62">
        <f>whlsecost_hourly_4002_202212!D397</f>
        <v>7</v>
      </c>
      <c r="F6265" s="2">
        <f>whlsecost_hourly_4002_202212!F397</f>
        <v>46.54</v>
      </c>
      <c r="G6265" s="2">
        <f>whlsecost_hourly_4002_202212!X397</f>
        <v>0.96</v>
      </c>
      <c r="H6265" s="2">
        <f t="shared" si="199"/>
        <v>47.5</v>
      </c>
      <c r="I6265" s="94">
        <f t="shared" si="198"/>
        <v>0</v>
      </c>
    </row>
    <row r="6266" spans="1:9" x14ac:dyDescent="0.3">
      <c r="A6266" s="109">
        <v>44912</v>
      </c>
      <c r="B6266">
        <v>8</v>
      </c>
      <c r="C6266" s="49">
        <f>'Actual Solar Data'!I6255</f>
        <v>10</v>
      </c>
      <c r="D6266" s="45">
        <f>whlsecost_hourly_4002_202212!C398</f>
        <v>44912</v>
      </c>
      <c r="E6266" s="62">
        <f>whlsecost_hourly_4002_202212!D398</f>
        <v>8</v>
      </c>
      <c r="F6266" s="2">
        <f>whlsecost_hourly_4002_202212!F398</f>
        <v>114.35</v>
      </c>
      <c r="G6266" s="2">
        <f>whlsecost_hourly_4002_202212!X398</f>
        <v>1.83</v>
      </c>
      <c r="H6266" s="2">
        <f t="shared" si="199"/>
        <v>116.17999999999999</v>
      </c>
      <c r="I6266" s="94">
        <f t="shared" si="198"/>
        <v>8.4597241029406454E-7</v>
      </c>
    </row>
    <row r="6267" spans="1:9" x14ac:dyDescent="0.3">
      <c r="A6267" s="109">
        <v>44912</v>
      </c>
      <c r="B6267">
        <v>9</v>
      </c>
      <c r="C6267" s="49">
        <f>'Actual Solar Data'!I6256</f>
        <v>200</v>
      </c>
      <c r="D6267" s="45">
        <f>whlsecost_hourly_4002_202212!C399</f>
        <v>44912</v>
      </c>
      <c r="E6267" s="62">
        <f>whlsecost_hourly_4002_202212!D399</f>
        <v>9</v>
      </c>
      <c r="F6267" s="2">
        <f>whlsecost_hourly_4002_202212!F399</f>
        <v>95.61</v>
      </c>
      <c r="G6267" s="2">
        <f>whlsecost_hourly_4002_202212!X399</f>
        <v>1.24</v>
      </c>
      <c r="H6267" s="2">
        <f t="shared" si="199"/>
        <v>96.85</v>
      </c>
      <c r="I6267" s="94">
        <f t="shared" si="198"/>
        <v>1.4104394549316604E-5</v>
      </c>
    </row>
    <row r="6268" spans="1:9" x14ac:dyDescent="0.3">
      <c r="A6268" s="109">
        <v>44912</v>
      </c>
      <c r="B6268">
        <v>10</v>
      </c>
      <c r="C6268" s="49">
        <f>'Actual Solar Data'!I6257</f>
        <v>152250</v>
      </c>
      <c r="D6268" s="45">
        <f>whlsecost_hourly_4002_202212!C400</f>
        <v>44912</v>
      </c>
      <c r="E6268" s="62">
        <f>whlsecost_hourly_4002_202212!D400</f>
        <v>10</v>
      </c>
      <c r="F6268" s="2">
        <f>whlsecost_hourly_4002_202212!F400</f>
        <v>57.54</v>
      </c>
      <c r="G6268" s="2">
        <f>whlsecost_hourly_4002_202212!X400</f>
        <v>1.2999999999999998</v>
      </c>
      <c r="H6268" s="2">
        <f t="shared" si="199"/>
        <v>58.839999999999996</v>
      </c>
      <c r="I6268" s="94">
        <f t="shared" si="198"/>
        <v>6.5231113622432821E-3</v>
      </c>
    </row>
    <row r="6269" spans="1:9" x14ac:dyDescent="0.3">
      <c r="A6269" s="109">
        <v>44912</v>
      </c>
      <c r="B6269">
        <v>11</v>
      </c>
      <c r="C6269" s="49">
        <f>'Actual Solar Data'!I6258</f>
        <v>273171</v>
      </c>
      <c r="D6269" s="45">
        <f>whlsecost_hourly_4002_202212!C401</f>
        <v>44912</v>
      </c>
      <c r="E6269" s="62">
        <f>whlsecost_hourly_4002_202212!D401</f>
        <v>11</v>
      </c>
      <c r="F6269" s="2">
        <f>whlsecost_hourly_4002_202212!F401</f>
        <v>84.14</v>
      </c>
      <c r="G6269" s="2">
        <f>whlsecost_hourly_4002_202212!X401</f>
        <v>0.61</v>
      </c>
      <c r="H6269" s="2">
        <f t="shared" si="199"/>
        <v>84.75</v>
      </c>
      <c r="I6269" s="94">
        <f t="shared" si="198"/>
        <v>1.685773128553476E-2</v>
      </c>
    </row>
    <row r="6270" spans="1:9" x14ac:dyDescent="0.3">
      <c r="A6270" s="109">
        <v>44912</v>
      </c>
      <c r="B6270">
        <v>12</v>
      </c>
      <c r="C6270" s="49">
        <f>'Actual Solar Data'!I6259</f>
        <v>212147</v>
      </c>
      <c r="D6270" s="45">
        <f>whlsecost_hourly_4002_202212!C402</f>
        <v>44912</v>
      </c>
      <c r="E6270" s="62">
        <f>whlsecost_hourly_4002_202212!D402</f>
        <v>12</v>
      </c>
      <c r="F6270" s="2">
        <f>whlsecost_hourly_4002_202212!F402</f>
        <v>79.099999999999994</v>
      </c>
      <c r="G6270" s="2">
        <f>whlsecost_hourly_4002_202212!X402</f>
        <v>0.44999999999999996</v>
      </c>
      <c r="H6270" s="2">
        <f t="shared" si="199"/>
        <v>79.55</v>
      </c>
      <c r="I6270" s="94">
        <f t="shared" si="198"/>
        <v>1.2288585802302803E-2</v>
      </c>
    </row>
    <row r="6271" spans="1:9" x14ac:dyDescent="0.3">
      <c r="A6271" s="109">
        <v>44912</v>
      </c>
      <c r="B6271">
        <v>13</v>
      </c>
      <c r="C6271" s="49">
        <f>'Actual Solar Data'!I6260</f>
        <v>281896</v>
      </c>
      <c r="D6271" s="45">
        <f>whlsecost_hourly_4002_202212!C403</f>
        <v>44912</v>
      </c>
      <c r="E6271" s="62">
        <f>whlsecost_hourly_4002_202212!D403</f>
        <v>13</v>
      </c>
      <c r="F6271" s="2">
        <f>whlsecost_hourly_4002_202212!F403</f>
        <v>70.91</v>
      </c>
      <c r="G6271" s="2">
        <f>whlsecost_hourly_4002_202212!X403</f>
        <v>0.47</v>
      </c>
      <c r="H6271" s="2">
        <f t="shared" si="199"/>
        <v>71.38</v>
      </c>
      <c r="I6271" s="94">
        <f t="shared" si="198"/>
        <v>1.4651776475544507E-2</v>
      </c>
    </row>
    <row r="6272" spans="1:9" x14ac:dyDescent="0.3">
      <c r="A6272" s="109">
        <v>44912</v>
      </c>
      <c r="B6272">
        <v>14</v>
      </c>
      <c r="C6272" s="49">
        <f>'Actual Solar Data'!I6261</f>
        <v>343748</v>
      </c>
      <c r="D6272" s="45">
        <f>whlsecost_hourly_4002_202212!C404</f>
        <v>44912</v>
      </c>
      <c r="E6272" s="62">
        <f>whlsecost_hourly_4002_202212!D404</f>
        <v>14</v>
      </c>
      <c r="F6272" s="2">
        <f>whlsecost_hourly_4002_202212!F404</f>
        <v>68.37</v>
      </c>
      <c r="G6272" s="2">
        <f>whlsecost_hourly_4002_202212!X404</f>
        <v>0.54</v>
      </c>
      <c r="H6272" s="2">
        <f t="shared" si="199"/>
        <v>68.910000000000011</v>
      </c>
      <c r="I6272" s="94">
        <f t="shared" si="198"/>
        <v>1.7248338133328704E-2</v>
      </c>
    </row>
    <row r="6273" spans="1:9" x14ac:dyDescent="0.3">
      <c r="A6273" s="109">
        <v>44912</v>
      </c>
      <c r="B6273">
        <v>15</v>
      </c>
      <c r="C6273" s="49">
        <f>'Actual Solar Data'!I6262</f>
        <v>197897</v>
      </c>
      <c r="D6273" s="45">
        <f>whlsecost_hourly_4002_202212!C405</f>
        <v>44912</v>
      </c>
      <c r="E6273" s="62">
        <f>whlsecost_hourly_4002_202212!D405</f>
        <v>15</v>
      </c>
      <c r="F6273" s="2">
        <f>whlsecost_hourly_4002_202212!F405</f>
        <v>81.11</v>
      </c>
      <c r="G6273" s="2">
        <f>whlsecost_hourly_4002_202212!X405</f>
        <v>0.76</v>
      </c>
      <c r="H6273" s="2">
        <f t="shared" si="199"/>
        <v>81.87</v>
      </c>
      <c r="I6273" s="94">
        <f t="shared" si="198"/>
        <v>1.1797468555936216E-2</v>
      </c>
    </row>
    <row r="6274" spans="1:9" x14ac:dyDescent="0.3">
      <c r="A6274" s="109">
        <v>44912</v>
      </c>
      <c r="B6274">
        <v>16</v>
      </c>
      <c r="C6274" s="49">
        <f>'Actual Solar Data'!I6263</f>
        <v>132834</v>
      </c>
      <c r="D6274" s="45">
        <f>whlsecost_hourly_4002_202212!C406</f>
        <v>44912</v>
      </c>
      <c r="E6274" s="62">
        <f>whlsecost_hourly_4002_202212!D406</f>
        <v>16</v>
      </c>
      <c r="F6274" s="2">
        <f>whlsecost_hourly_4002_202212!F406</f>
        <v>94.71</v>
      </c>
      <c r="G6274" s="2">
        <f>whlsecost_hourly_4002_202212!X406</f>
        <v>0.54</v>
      </c>
      <c r="H6274" s="2">
        <f t="shared" si="199"/>
        <v>95.25</v>
      </c>
      <c r="I6274" s="94">
        <f t="shared" si="198"/>
        <v>9.2129573884854703E-3</v>
      </c>
    </row>
    <row r="6275" spans="1:9" x14ac:dyDescent="0.3">
      <c r="A6275" s="109">
        <v>44912</v>
      </c>
      <c r="B6275">
        <v>17</v>
      </c>
      <c r="C6275" s="49">
        <f>'Actual Solar Data'!I6264</f>
        <v>10</v>
      </c>
      <c r="D6275" s="45">
        <f>whlsecost_hourly_4002_202212!C407</f>
        <v>44912</v>
      </c>
      <c r="E6275" s="62">
        <f>whlsecost_hourly_4002_202212!D407</f>
        <v>17</v>
      </c>
      <c r="F6275" s="2">
        <f>whlsecost_hourly_4002_202212!F407</f>
        <v>95.9</v>
      </c>
      <c r="G6275" s="2">
        <f>whlsecost_hourly_4002_202212!X407</f>
        <v>0.86</v>
      </c>
      <c r="H6275" s="2">
        <f t="shared" si="199"/>
        <v>96.76</v>
      </c>
      <c r="I6275" s="94">
        <f t="shared" si="198"/>
        <v>7.0456438646973396E-7</v>
      </c>
    </row>
    <row r="6276" spans="1:9" x14ac:dyDescent="0.3">
      <c r="A6276" s="109">
        <v>44912</v>
      </c>
      <c r="B6276">
        <v>18</v>
      </c>
      <c r="C6276" s="49">
        <f>'Actual Solar Data'!I6265</f>
        <v>0</v>
      </c>
      <c r="D6276" s="45">
        <f>whlsecost_hourly_4002_202212!C408</f>
        <v>44912</v>
      </c>
      <c r="E6276" s="62">
        <f>whlsecost_hourly_4002_202212!D408</f>
        <v>18</v>
      </c>
      <c r="F6276" s="2">
        <f>whlsecost_hourly_4002_202212!F408</f>
        <v>109.43</v>
      </c>
      <c r="G6276" s="2">
        <f>whlsecost_hourly_4002_202212!X408</f>
        <v>0.78</v>
      </c>
      <c r="H6276" s="2">
        <f t="shared" si="199"/>
        <v>110.21000000000001</v>
      </c>
      <c r="I6276" s="94">
        <f t="shared" si="198"/>
        <v>0</v>
      </c>
    </row>
    <row r="6277" spans="1:9" x14ac:dyDescent="0.3">
      <c r="A6277" s="109">
        <v>44912</v>
      </c>
      <c r="B6277">
        <v>19</v>
      </c>
      <c r="C6277" s="49">
        <f>'Actual Solar Data'!I6266</f>
        <v>0</v>
      </c>
      <c r="D6277" s="45">
        <f>whlsecost_hourly_4002_202212!C409</f>
        <v>44912</v>
      </c>
      <c r="E6277" s="62">
        <f>whlsecost_hourly_4002_202212!D409</f>
        <v>19</v>
      </c>
      <c r="F6277" s="2">
        <f>whlsecost_hourly_4002_202212!F409</f>
        <v>100.51</v>
      </c>
      <c r="G6277" s="2">
        <f>whlsecost_hourly_4002_202212!X409</f>
        <v>1.27</v>
      </c>
      <c r="H6277" s="2">
        <f t="shared" si="199"/>
        <v>101.78</v>
      </c>
      <c r="I6277" s="94">
        <f t="shared" si="198"/>
        <v>0</v>
      </c>
    </row>
    <row r="6278" spans="1:9" x14ac:dyDescent="0.3">
      <c r="A6278" s="109">
        <v>44912</v>
      </c>
      <c r="B6278">
        <v>20</v>
      </c>
      <c r="C6278" s="49">
        <f>'Actual Solar Data'!I6267</f>
        <v>0</v>
      </c>
      <c r="D6278" s="45">
        <f>whlsecost_hourly_4002_202212!C410</f>
        <v>44912</v>
      </c>
      <c r="E6278" s="62">
        <f>whlsecost_hourly_4002_202212!D410</f>
        <v>20</v>
      </c>
      <c r="F6278" s="2">
        <f>whlsecost_hourly_4002_202212!F410</f>
        <v>80.930000000000007</v>
      </c>
      <c r="G6278" s="2">
        <f>whlsecost_hourly_4002_202212!X410</f>
        <v>1.6700000000000002</v>
      </c>
      <c r="H6278" s="2">
        <f t="shared" si="199"/>
        <v>82.600000000000009</v>
      </c>
      <c r="I6278" s="94">
        <f t="shared" si="198"/>
        <v>0</v>
      </c>
    </row>
    <row r="6279" spans="1:9" x14ac:dyDescent="0.3">
      <c r="A6279" s="109">
        <v>44912</v>
      </c>
      <c r="B6279">
        <v>21</v>
      </c>
      <c r="C6279" s="49">
        <f>'Actual Solar Data'!I6268</f>
        <v>0</v>
      </c>
      <c r="D6279" s="45">
        <f>whlsecost_hourly_4002_202212!C411</f>
        <v>44912</v>
      </c>
      <c r="E6279" s="62">
        <f>whlsecost_hourly_4002_202212!D411</f>
        <v>21</v>
      </c>
      <c r="F6279" s="2">
        <f>whlsecost_hourly_4002_202212!F411</f>
        <v>81.56</v>
      </c>
      <c r="G6279" s="2">
        <f>whlsecost_hourly_4002_202212!X411</f>
        <v>1.1400000000000001</v>
      </c>
      <c r="H6279" s="2">
        <f t="shared" si="199"/>
        <v>82.7</v>
      </c>
      <c r="I6279" s="94">
        <f t="shared" si="198"/>
        <v>0</v>
      </c>
    </row>
    <row r="6280" spans="1:9" x14ac:dyDescent="0.3">
      <c r="A6280" s="109">
        <v>44912</v>
      </c>
      <c r="B6280">
        <v>22</v>
      </c>
      <c r="C6280" s="49">
        <f>'Actual Solar Data'!I6269</f>
        <v>0</v>
      </c>
      <c r="D6280" s="45">
        <f>whlsecost_hourly_4002_202212!C412</f>
        <v>44912</v>
      </c>
      <c r="E6280" s="62">
        <f>whlsecost_hourly_4002_202212!D412</f>
        <v>22</v>
      </c>
      <c r="F6280" s="2">
        <f>whlsecost_hourly_4002_202212!F412</f>
        <v>62.47</v>
      </c>
      <c r="G6280" s="2">
        <f>whlsecost_hourly_4002_202212!X412</f>
        <v>0.66999999999999993</v>
      </c>
      <c r="H6280" s="2">
        <f t="shared" si="199"/>
        <v>63.14</v>
      </c>
      <c r="I6280" s="94">
        <f t="shared" si="198"/>
        <v>0</v>
      </c>
    </row>
    <row r="6281" spans="1:9" x14ac:dyDescent="0.3">
      <c r="A6281" s="109">
        <v>44912</v>
      </c>
      <c r="B6281">
        <v>23</v>
      </c>
      <c r="C6281" s="49">
        <f>'Actual Solar Data'!I6270</f>
        <v>0</v>
      </c>
      <c r="D6281" s="45">
        <f>whlsecost_hourly_4002_202212!C413</f>
        <v>44912</v>
      </c>
      <c r="E6281" s="62">
        <f>whlsecost_hourly_4002_202212!D413</f>
        <v>23</v>
      </c>
      <c r="F6281" s="2">
        <f>whlsecost_hourly_4002_202212!F413</f>
        <v>57.53</v>
      </c>
      <c r="G6281" s="2">
        <f>whlsecost_hourly_4002_202212!X413</f>
        <v>0.54</v>
      </c>
      <c r="H6281" s="2">
        <f t="shared" si="199"/>
        <v>58.07</v>
      </c>
      <c r="I6281" s="94">
        <f t="shared" si="198"/>
        <v>0</v>
      </c>
    </row>
    <row r="6282" spans="1:9" x14ac:dyDescent="0.3">
      <c r="A6282" s="109">
        <v>44912</v>
      </c>
      <c r="B6282">
        <v>24</v>
      </c>
      <c r="C6282" s="49">
        <f>'Actual Solar Data'!I6271</f>
        <v>0</v>
      </c>
      <c r="D6282" s="45">
        <f>whlsecost_hourly_4002_202212!C414</f>
        <v>44912</v>
      </c>
      <c r="E6282" s="62">
        <f>whlsecost_hourly_4002_202212!D414</f>
        <v>24</v>
      </c>
      <c r="F6282" s="2">
        <f>whlsecost_hourly_4002_202212!F414</f>
        <v>51.59</v>
      </c>
      <c r="G6282" s="2">
        <f>whlsecost_hourly_4002_202212!X414</f>
        <v>0.64999999999999991</v>
      </c>
      <c r="H6282" s="2">
        <f t="shared" si="199"/>
        <v>52.24</v>
      </c>
      <c r="I6282" s="94">
        <f t="shared" si="198"/>
        <v>0</v>
      </c>
    </row>
    <row r="6283" spans="1:9" x14ac:dyDescent="0.3">
      <c r="A6283" s="109">
        <v>44913</v>
      </c>
      <c r="B6283">
        <v>1</v>
      </c>
      <c r="C6283" s="49">
        <f>'Actual Solar Data'!I6272</f>
        <v>0</v>
      </c>
      <c r="D6283" s="45">
        <f>whlsecost_hourly_4002_202212!C415</f>
        <v>44913</v>
      </c>
      <c r="E6283" s="62">
        <f>whlsecost_hourly_4002_202212!D415</f>
        <v>1</v>
      </c>
      <c r="F6283" s="2">
        <f>whlsecost_hourly_4002_202212!F415</f>
        <v>56.08</v>
      </c>
      <c r="G6283" s="2">
        <f>whlsecost_hourly_4002_202212!X415</f>
        <v>3.92</v>
      </c>
      <c r="H6283" s="2">
        <f t="shared" si="199"/>
        <v>60</v>
      </c>
      <c r="I6283" s="94">
        <f t="shared" si="198"/>
        <v>0</v>
      </c>
    </row>
    <row r="6284" spans="1:9" x14ac:dyDescent="0.3">
      <c r="A6284" s="109">
        <v>44913</v>
      </c>
      <c r="B6284">
        <v>2</v>
      </c>
      <c r="C6284" s="49">
        <f>'Actual Solar Data'!I6273</f>
        <v>0</v>
      </c>
      <c r="D6284" s="45">
        <f>whlsecost_hourly_4002_202212!C416</f>
        <v>44913</v>
      </c>
      <c r="E6284" s="62">
        <f>whlsecost_hourly_4002_202212!D416</f>
        <v>2</v>
      </c>
      <c r="F6284" s="2">
        <f>whlsecost_hourly_4002_202212!F416</f>
        <v>50.76</v>
      </c>
      <c r="G6284" s="2">
        <f>whlsecost_hourly_4002_202212!X416</f>
        <v>2.87</v>
      </c>
      <c r="H6284" s="2">
        <f t="shared" si="199"/>
        <v>53.629999999999995</v>
      </c>
      <c r="I6284" s="94">
        <f t="shared" si="198"/>
        <v>0</v>
      </c>
    </row>
    <row r="6285" spans="1:9" x14ac:dyDescent="0.3">
      <c r="A6285" s="109">
        <v>44913</v>
      </c>
      <c r="B6285">
        <v>3</v>
      </c>
      <c r="C6285" s="49">
        <f>'Actual Solar Data'!I6274</f>
        <v>0</v>
      </c>
      <c r="D6285" s="45">
        <f>whlsecost_hourly_4002_202212!C417</f>
        <v>44913</v>
      </c>
      <c r="E6285" s="62">
        <f>whlsecost_hourly_4002_202212!D417</f>
        <v>3</v>
      </c>
      <c r="F6285" s="2">
        <f>whlsecost_hourly_4002_202212!F417</f>
        <v>57.29</v>
      </c>
      <c r="G6285" s="2">
        <f>whlsecost_hourly_4002_202212!X417</f>
        <v>2.7800000000000002</v>
      </c>
      <c r="H6285" s="2">
        <f t="shared" si="199"/>
        <v>60.07</v>
      </c>
      <c r="I6285" s="94">
        <f t="shared" si="198"/>
        <v>0</v>
      </c>
    </row>
    <row r="6286" spans="1:9" x14ac:dyDescent="0.3">
      <c r="A6286" s="109">
        <v>44913</v>
      </c>
      <c r="B6286">
        <v>4</v>
      </c>
      <c r="C6286" s="49">
        <f>'Actual Solar Data'!I6275</f>
        <v>0</v>
      </c>
      <c r="D6286" s="45">
        <f>whlsecost_hourly_4002_202212!C418</f>
        <v>44913</v>
      </c>
      <c r="E6286" s="62">
        <f>whlsecost_hourly_4002_202212!D418</f>
        <v>4</v>
      </c>
      <c r="F6286" s="2">
        <f>whlsecost_hourly_4002_202212!F418</f>
        <v>56.33</v>
      </c>
      <c r="G6286" s="2">
        <f>whlsecost_hourly_4002_202212!X418</f>
        <v>2.7600000000000002</v>
      </c>
      <c r="H6286" s="2">
        <f t="shared" si="199"/>
        <v>59.089999999999996</v>
      </c>
      <c r="I6286" s="94">
        <f t="shared" si="198"/>
        <v>0</v>
      </c>
    </row>
    <row r="6287" spans="1:9" x14ac:dyDescent="0.3">
      <c r="A6287" s="109">
        <v>44913</v>
      </c>
      <c r="B6287">
        <v>5</v>
      </c>
      <c r="C6287" s="49">
        <f>'Actual Solar Data'!I6276</f>
        <v>0</v>
      </c>
      <c r="D6287" s="45">
        <f>whlsecost_hourly_4002_202212!C419</f>
        <v>44913</v>
      </c>
      <c r="E6287" s="62">
        <f>whlsecost_hourly_4002_202212!D419</f>
        <v>5</v>
      </c>
      <c r="F6287" s="2">
        <f>whlsecost_hourly_4002_202212!F419</f>
        <v>51.91</v>
      </c>
      <c r="G6287" s="2">
        <f>whlsecost_hourly_4002_202212!X419</f>
        <v>2.8</v>
      </c>
      <c r="H6287" s="2">
        <f t="shared" si="199"/>
        <v>54.709999999999994</v>
      </c>
      <c r="I6287" s="94">
        <f t="shared" si="198"/>
        <v>0</v>
      </c>
    </row>
    <row r="6288" spans="1:9" x14ac:dyDescent="0.3">
      <c r="A6288" s="109">
        <v>44913</v>
      </c>
      <c r="B6288">
        <v>6</v>
      </c>
      <c r="C6288" s="49">
        <f>'Actual Solar Data'!I6277</f>
        <v>0</v>
      </c>
      <c r="D6288" s="45">
        <f>whlsecost_hourly_4002_202212!C420</f>
        <v>44913</v>
      </c>
      <c r="E6288" s="62">
        <f>whlsecost_hourly_4002_202212!D420</f>
        <v>6</v>
      </c>
      <c r="F6288" s="2">
        <f>whlsecost_hourly_4002_202212!F420</f>
        <v>51.66</v>
      </c>
      <c r="G6288" s="2">
        <f>whlsecost_hourly_4002_202212!X420</f>
        <v>2.5500000000000003</v>
      </c>
      <c r="H6288" s="2">
        <f t="shared" si="199"/>
        <v>54.209999999999994</v>
      </c>
      <c r="I6288" s="94">
        <f t="shared" si="198"/>
        <v>0</v>
      </c>
    </row>
    <row r="6289" spans="1:9" x14ac:dyDescent="0.3">
      <c r="A6289" s="109">
        <v>44913</v>
      </c>
      <c r="B6289">
        <v>7</v>
      </c>
      <c r="C6289" s="49">
        <f>'Actual Solar Data'!I6278</f>
        <v>0</v>
      </c>
      <c r="D6289" s="45">
        <f>whlsecost_hourly_4002_202212!C421</f>
        <v>44913</v>
      </c>
      <c r="E6289" s="62">
        <f>whlsecost_hourly_4002_202212!D421</f>
        <v>7</v>
      </c>
      <c r="F6289" s="2">
        <f>whlsecost_hourly_4002_202212!F421</f>
        <v>58.92</v>
      </c>
      <c r="G6289" s="2">
        <f>whlsecost_hourly_4002_202212!X421</f>
        <v>2.58</v>
      </c>
      <c r="H6289" s="2">
        <f t="shared" si="199"/>
        <v>61.5</v>
      </c>
      <c r="I6289" s="94">
        <f t="shared" si="198"/>
        <v>0</v>
      </c>
    </row>
    <row r="6290" spans="1:9" x14ac:dyDescent="0.3">
      <c r="A6290" s="109">
        <v>44913</v>
      </c>
      <c r="B6290">
        <v>8</v>
      </c>
      <c r="C6290" s="49">
        <f>'Actual Solar Data'!I6279</f>
        <v>137</v>
      </c>
      <c r="D6290" s="45">
        <f>whlsecost_hourly_4002_202212!C422</f>
        <v>44913</v>
      </c>
      <c r="E6290" s="62">
        <f>whlsecost_hourly_4002_202212!D422</f>
        <v>8</v>
      </c>
      <c r="F6290" s="2">
        <f>whlsecost_hourly_4002_202212!F422</f>
        <v>91.84</v>
      </c>
      <c r="G6290" s="2">
        <f>whlsecost_hourly_4002_202212!X422</f>
        <v>3.06</v>
      </c>
      <c r="H6290" s="2">
        <f t="shared" si="199"/>
        <v>94.9</v>
      </c>
      <c r="I6290" s="94">
        <f t="shared" si="198"/>
        <v>9.4669832139406302E-6</v>
      </c>
    </row>
    <row r="6291" spans="1:9" x14ac:dyDescent="0.3">
      <c r="A6291" s="109">
        <v>44913</v>
      </c>
      <c r="B6291">
        <v>9</v>
      </c>
      <c r="C6291" s="49">
        <f>'Actual Solar Data'!I6280</f>
        <v>131188</v>
      </c>
      <c r="D6291" s="45">
        <f>whlsecost_hourly_4002_202212!C423</f>
        <v>44913</v>
      </c>
      <c r="E6291" s="62">
        <f>whlsecost_hourly_4002_202212!D423</f>
        <v>9</v>
      </c>
      <c r="F6291" s="2">
        <f>whlsecost_hourly_4002_202212!F423</f>
        <v>157.21</v>
      </c>
      <c r="G6291" s="2">
        <f>whlsecost_hourly_4002_202212!X423</f>
        <v>3.46</v>
      </c>
      <c r="H6291" s="2">
        <f t="shared" si="199"/>
        <v>160.67000000000002</v>
      </c>
      <c r="I6291" s="94">
        <f t="shared" ref="I6291:I6354" si="200">C6291*H6291/$C$17</f>
        <v>1.5348068623688716E-2</v>
      </c>
    </row>
    <row r="6292" spans="1:9" x14ac:dyDescent="0.3">
      <c r="A6292" s="109">
        <v>44913</v>
      </c>
      <c r="B6292">
        <v>10</v>
      </c>
      <c r="C6292" s="49">
        <f>'Actual Solar Data'!I6281</f>
        <v>132508</v>
      </c>
      <c r="D6292" s="45">
        <f>whlsecost_hourly_4002_202212!C424</f>
        <v>44913</v>
      </c>
      <c r="E6292" s="62">
        <f>whlsecost_hourly_4002_202212!D424</f>
        <v>10</v>
      </c>
      <c r="F6292" s="2">
        <f>whlsecost_hourly_4002_202212!F424</f>
        <v>144.46</v>
      </c>
      <c r="G6292" s="2">
        <f>whlsecost_hourly_4002_202212!X424</f>
        <v>2.7</v>
      </c>
      <c r="H6292" s="2">
        <f t="shared" si="199"/>
        <v>147.16</v>
      </c>
      <c r="I6292" s="94">
        <f t="shared" si="200"/>
        <v>1.4198965556033801E-2</v>
      </c>
    </row>
    <row r="6293" spans="1:9" x14ac:dyDescent="0.3">
      <c r="A6293" s="109">
        <v>44913</v>
      </c>
      <c r="B6293">
        <v>11</v>
      </c>
      <c r="C6293" s="49">
        <f>'Actual Solar Data'!I6282</f>
        <v>633520</v>
      </c>
      <c r="D6293" s="45">
        <f>whlsecost_hourly_4002_202212!C425</f>
        <v>44913</v>
      </c>
      <c r="E6293" s="62">
        <f>whlsecost_hourly_4002_202212!D425</f>
        <v>11</v>
      </c>
      <c r="F6293" s="2">
        <f>whlsecost_hourly_4002_202212!F425</f>
        <v>113.48</v>
      </c>
      <c r="G6293" s="2">
        <f>whlsecost_hourly_4002_202212!X425</f>
        <v>2.79</v>
      </c>
      <c r="H6293" s="2">
        <f t="shared" si="199"/>
        <v>116.27000000000001</v>
      </c>
      <c r="I6293" s="94">
        <f t="shared" si="200"/>
        <v>5.3635561299734277E-2</v>
      </c>
    </row>
    <row r="6294" spans="1:9" x14ac:dyDescent="0.3">
      <c r="A6294" s="109">
        <v>44913</v>
      </c>
      <c r="B6294">
        <v>12</v>
      </c>
      <c r="C6294" s="49">
        <f>'Actual Solar Data'!I6283</f>
        <v>252523</v>
      </c>
      <c r="D6294" s="45">
        <f>whlsecost_hourly_4002_202212!C426</f>
        <v>44913</v>
      </c>
      <c r="E6294" s="62">
        <f>whlsecost_hourly_4002_202212!D426</f>
        <v>12</v>
      </c>
      <c r="F6294" s="2">
        <f>whlsecost_hourly_4002_202212!F426</f>
        <v>89.75</v>
      </c>
      <c r="G6294" s="2">
        <f>whlsecost_hourly_4002_202212!X426</f>
        <v>2.56</v>
      </c>
      <c r="H6294" s="2">
        <f t="shared" si="199"/>
        <v>92.31</v>
      </c>
      <c r="I6294" s="94">
        <f t="shared" si="200"/>
        <v>1.6973621699905624E-2</v>
      </c>
    </row>
    <row r="6295" spans="1:9" x14ac:dyDescent="0.3">
      <c r="A6295" s="109">
        <v>44913</v>
      </c>
      <c r="B6295">
        <v>13</v>
      </c>
      <c r="C6295" s="49">
        <f>'Actual Solar Data'!I6284</f>
        <v>129315</v>
      </c>
      <c r="D6295" s="45">
        <f>whlsecost_hourly_4002_202212!C427</f>
        <v>44913</v>
      </c>
      <c r="E6295" s="62">
        <f>whlsecost_hourly_4002_202212!D427</f>
        <v>13</v>
      </c>
      <c r="F6295" s="2">
        <f>whlsecost_hourly_4002_202212!F427</f>
        <v>94.33</v>
      </c>
      <c r="G6295" s="2">
        <f>whlsecost_hourly_4002_202212!X427</f>
        <v>2.41</v>
      </c>
      <c r="H6295" s="2">
        <f t="shared" si="199"/>
        <v>96.74</v>
      </c>
      <c r="I6295" s="94">
        <f t="shared" si="200"/>
        <v>9.1091911320575827E-3</v>
      </c>
    </row>
    <row r="6296" spans="1:9" x14ac:dyDescent="0.3">
      <c r="A6296" s="109">
        <v>44913</v>
      </c>
      <c r="B6296">
        <v>14</v>
      </c>
      <c r="C6296" s="49">
        <f>'Actual Solar Data'!I6285</f>
        <v>2947</v>
      </c>
      <c r="D6296" s="45">
        <f>whlsecost_hourly_4002_202212!C428</f>
        <v>44913</v>
      </c>
      <c r="E6296" s="62">
        <f>whlsecost_hourly_4002_202212!D428</f>
        <v>14</v>
      </c>
      <c r="F6296" s="2">
        <f>whlsecost_hourly_4002_202212!F428</f>
        <v>99.21</v>
      </c>
      <c r="G6296" s="2">
        <f>whlsecost_hourly_4002_202212!X428</f>
        <v>2.5100000000000002</v>
      </c>
      <c r="H6296" s="2">
        <f t="shared" si="199"/>
        <v>101.72</v>
      </c>
      <c r="I6296" s="94">
        <f t="shared" si="200"/>
        <v>2.1827867800469601E-4</v>
      </c>
    </row>
    <row r="6297" spans="1:9" x14ac:dyDescent="0.3">
      <c r="A6297" s="109">
        <v>44913</v>
      </c>
      <c r="B6297">
        <v>15</v>
      </c>
      <c r="C6297" s="49">
        <f>'Actual Solar Data'!I6286</f>
        <v>2323</v>
      </c>
      <c r="D6297" s="45">
        <f>whlsecost_hourly_4002_202212!C429</f>
        <v>44913</v>
      </c>
      <c r="E6297" s="62">
        <f>whlsecost_hourly_4002_202212!D429</f>
        <v>15</v>
      </c>
      <c r="F6297" s="2">
        <f>whlsecost_hourly_4002_202212!F429</f>
        <v>132.41999999999999</v>
      </c>
      <c r="G6297" s="2">
        <f>whlsecost_hourly_4002_202212!X429</f>
        <v>2.68</v>
      </c>
      <c r="H6297" s="2">
        <f t="shared" si="199"/>
        <v>135.1</v>
      </c>
      <c r="I6297" s="94">
        <f t="shared" si="200"/>
        <v>2.2852272088240785E-4</v>
      </c>
    </row>
    <row r="6298" spans="1:9" x14ac:dyDescent="0.3">
      <c r="A6298" s="109">
        <v>44913</v>
      </c>
      <c r="B6298">
        <v>16</v>
      </c>
      <c r="C6298" s="49">
        <f>'Actual Solar Data'!I6287</f>
        <v>19729</v>
      </c>
      <c r="D6298" s="45">
        <f>whlsecost_hourly_4002_202212!C430</f>
        <v>44913</v>
      </c>
      <c r="E6298" s="62">
        <f>whlsecost_hourly_4002_202212!D430</f>
        <v>16</v>
      </c>
      <c r="F6298" s="2">
        <f>whlsecost_hourly_4002_202212!F430</f>
        <v>157.85</v>
      </c>
      <c r="G6298" s="2">
        <f>whlsecost_hourly_4002_202212!X430</f>
        <v>2.8600000000000003</v>
      </c>
      <c r="H6298" s="2">
        <f t="shared" si="199"/>
        <v>160.71</v>
      </c>
      <c r="I6298" s="94">
        <f t="shared" si="200"/>
        <v>2.308728166556522E-3</v>
      </c>
    </row>
    <row r="6299" spans="1:9" x14ac:dyDescent="0.3">
      <c r="A6299" s="109">
        <v>44913</v>
      </c>
      <c r="B6299">
        <v>17</v>
      </c>
      <c r="C6299" s="49">
        <f>'Actual Solar Data'!I6288</f>
        <v>0</v>
      </c>
      <c r="D6299" s="45">
        <f>whlsecost_hourly_4002_202212!C431</f>
        <v>44913</v>
      </c>
      <c r="E6299" s="62">
        <f>whlsecost_hourly_4002_202212!D431</f>
        <v>17</v>
      </c>
      <c r="F6299" s="2">
        <f>whlsecost_hourly_4002_202212!F431</f>
        <v>148.22999999999999</v>
      </c>
      <c r="G6299" s="2">
        <f>whlsecost_hourly_4002_202212!X431</f>
        <v>2.78</v>
      </c>
      <c r="H6299" s="2">
        <f t="shared" si="199"/>
        <v>151.01</v>
      </c>
      <c r="I6299" s="94">
        <f t="shared" si="200"/>
        <v>0</v>
      </c>
    </row>
    <row r="6300" spans="1:9" x14ac:dyDescent="0.3">
      <c r="A6300" s="109">
        <v>44913</v>
      </c>
      <c r="B6300">
        <v>18</v>
      </c>
      <c r="C6300" s="49">
        <f>'Actual Solar Data'!I6289</f>
        <v>0</v>
      </c>
      <c r="D6300" s="45">
        <f>whlsecost_hourly_4002_202212!C432</f>
        <v>44913</v>
      </c>
      <c r="E6300" s="62">
        <f>whlsecost_hourly_4002_202212!D432</f>
        <v>18</v>
      </c>
      <c r="F6300" s="2">
        <f>whlsecost_hourly_4002_202212!F432</f>
        <v>149.6</v>
      </c>
      <c r="G6300" s="2">
        <f>whlsecost_hourly_4002_202212!X432</f>
        <v>3.6399999999999997</v>
      </c>
      <c r="H6300" s="2">
        <f t="shared" si="199"/>
        <v>153.23999999999998</v>
      </c>
      <c r="I6300" s="94">
        <f t="shared" si="200"/>
        <v>0</v>
      </c>
    </row>
    <row r="6301" spans="1:9" x14ac:dyDescent="0.3">
      <c r="A6301" s="109">
        <v>44913</v>
      </c>
      <c r="B6301">
        <v>19</v>
      </c>
      <c r="C6301" s="49">
        <f>'Actual Solar Data'!I6290</f>
        <v>0</v>
      </c>
      <c r="D6301" s="45">
        <f>whlsecost_hourly_4002_202212!C433</f>
        <v>44913</v>
      </c>
      <c r="E6301" s="62">
        <f>whlsecost_hourly_4002_202212!D433</f>
        <v>19</v>
      </c>
      <c r="F6301" s="2">
        <f>whlsecost_hourly_4002_202212!F433</f>
        <v>155.47</v>
      </c>
      <c r="G6301" s="2">
        <f>whlsecost_hourly_4002_202212!X433</f>
        <v>3.1399999999999997</v>
      </c>
      <c r="H6301" s="2">
        <f t="shared" si="199"/>
        <v>158.60999999999999</v>
      </c>
      <c r="I6301" s="94">
        <f t="shared" si="200"/>
        <v>0</v>
      </c>
    </row>
    <row r="6302" spans="1:9" x14ac:dyDescent="0.3">
      <c r="A6302" s="109">
        <v>44913</v>
      </c>
      <c r="B6302">
        <v>20</v>
      </c>
      <c r="C6302" s="49">
        <f>'Actual Solar Data'!I6291</f>
        <v>0</v>
      </c>
      <c r="D6302" s="45">
        <f>whlsecost_hourly_4002_202212!C434</f>
        <v>44913</v>
      </c>
      <c r="E6302" s="62">
        <f>whlsecost_hourly_4002_202212!D434</f>
        <v>20</v>
      </c>
      <c r="F6302" s="2">
        <f>whlsecost_hourly_4002_202212!F434</f>
        <v>158.96</v>
      </c>
      <c r="G6302" s="2">
        <f>whlsecost_hourly_4002_202212!X434</f>
        <v>2.73</v>
      </c>
      <c r="H6302" s="2">
        <f t="shared" si="199"/>
        <v>161.69</v>
      </c>
      <c r="I6302" s="94">
        <f t="shared" si="200"/>
        <v>0</v>
      </c>
    </row>
    <row r="6303" spans="1:9" x14ac:dyDescent="0.3">
      <c r="A6303" s="109">
        <v>44913</v>
      </c>
      <c r="B6303">
        <v>21</v>
      </c>
      <c r="C6303" s="49">
        <f>'Actual Solar Data'!I6292</f>
        <v>0</v>
      </c>
      <c r="D6303" s="45">
        <f>whlsecost_hourly_4002_202212!C435</f>
        <v>44913</v>
      </c>
      <c r="E6303" s="62">
        <f>whlsecost_hourly_4002_202212!D435</f>
        <v>21</v>
      </c>
      <c r="F6303" s="2">
        <f>whlsecost_hourly_4002_202212!F435</f>
        <v>212.41</v>
      </c>
      <c r="G6303" s="2">
        <f>whlsecost_hourly_4002_202212!X435</f>
        <v>2.5500000000000003</v>
      </c>
      <c r="H6303" s="2">
        <f t="shared" si="199"/>
        <v>214.96</v>
      </c>
      <c r="I6303" s="94">
        <f t="shared" si="200"/>
        <v>0</v>
      </c>
    </row>
    <row r="6304" spans="1:9" x14ac:dyDescent="0.3">
      <c r="A6304" s="109">
        <v>44913</v>
      </c>
      <c r="B6304">
        <v>22</v>
      </c>
      <c r="C6304" s="49">
        <f>'Actual Solar Data'!I6293</f>
        <v>0</v>
      </c>
      <c r="D6304" s="45">
        <f>whlsecost_hourly_4002_202212!C436</f>
        <v>44913</v>
      </c>
      <c r="E6304" s="62">
        <f>whlsecost_hourly_4002_202212!D436</f>
        <v>22</v>
      </c>
      <c r="F6304" s="2">
        <f>whlsecost_hourly_4002_202212!F436</f>
        <v>177.43</v>
      </c>
      <c r="G6304" s="2">
        <f>whlsecost_hourly_4002_202212!X436</f>
        <v>3.1</v>
      </c>
      <c r="H6304" s="2">
        <f t="shared" si="199"/>
        <v>180.53</v>
      </c>
      <c r="I6304" s="94">
        <f t="shared" si="200"/>
        <v>0</v>
      </c>
    </row>
    <row r="6305" spans="1:9" x14ac:dyDescent="0.3">
      <c r="A6305" s="109">
        <v>44913</v>
      </c>
      <c r="B6305">
        <v>23</v>
      </c>
      <c r="C6305" s="49">
        <f>'Actual Solar Data'!I6294</f>
        <v>0</v>
      </c>
      <c r="D6305" s="45">
        <f>whlsecost_hourly_4002_202212!C437</f>
        <v>44913</v>
      </c>
      <c r="E6305" s="62">
        <f>whlsecost_hourly_4002_202212!D437</f>
        <v>23</v>
      </c>
      <c r="F6305" s="2">
        <f>whlsecost_hourly_4002_202212!F437</f>
        <v>129.59</v>
      </c>
      <c r="G6305" s="2">
        <f>whlsecost_hourly_4002_202212!X437</f>
        <v>4.4700000000000006</v>
      </c>
      <c r="H6305" s="2">
        <f t="shared" si="199"/>
        <v>134.06</v>
      </c>
      <c r="I6305" s="94">
        <f t="shared" si="200"/>
        <v>0</v>
      </c>
    </row>
    <row r="6306" spans="1:9" x14ac:dyDescent="0.3">
      <c r="A6306" s="109">
        <v>44913</v>
      </c>
      <c r="B6306">
        <v>24</v>
      </c>
      <c r="C6306" s="49">
        <f>'Actual Solar Data'!I6295</f>
        <v>0</v>
      </c>
      <c r="D6306" s="45">
        <f>whlsecost_hourly_4002_202212!C438</f>
        <v>44913</v>
      </c>
      <c r="E6306" s="62">
        <f>whlsecost_hourly_4002_202212!D438</f>
        <v>24</v>
      </c>
      <c r="F6306" s="2">
        <f>whlsecost_hourly_4002_202212!F438</f>
        <v>113.16</v>
      </c>
      <c r="G6306" s="2">
        <f>whlsecost_hourly_4002_202212!X438</f>
        <v>3.76</v>
      </c>
      <c r="H6306" s="2">
        <f t="shared" si="199"/>
        <v>116.92</v>
      </c>
      <c r="I6306" s="94">
        <f t="shared" si="200"/>
        <v>0</v>
      </c>
    </row>
    <row r="6307" spans="1:9" x14ac:dyDescent="0.3">
      <c r="A6307" s="109">
        <v>44914</v>
      </c>
      <c r="B6307">
        <v>1</v>
      </c>
      <c r="C6307" s="49">
        <f>'Actual Solar Data'!I6296</f>
        <v>0</v>
      </c>
      <c r="D6307" s="45">
        <f>whlsecost_hourly_4002_202212!C439</f>
        <v>44914</v>
      </c>
      <c r="E6307" s="62">
        <f>whlsecost_hourly_4002_202212!D439</f>
        <v>1</v>
      </c>
      <c r="F6307" s="2">
        <f>whlsecost_hourly_4002_202212!F439</f>
        <v>159.53</v>
      </c>
      <c r="G6307" s="2">
        <f>whlsecost_hourly_4002_202212!X439</f>
        <v>1.6400000000000001</v>
      </c>
      <c r="H6307" s="2">
        <f t="shared" si="199"/>
        <v>161.16999999999999</v>
      </c>
      <c r="I6307" s="94">
        <f t="shared" si="200"/>
        <v>0</v>
      </c>
    </row>
    <row r="6308" spans="1:9" x14ac:dyDescent="0.3">
      <c r="A6308" s="109">
        <v>44914</v>
      </c>
      <c r="B6308">
        <v>2</v>
      </c>
      <c r="C6308" s="49">
        <f>'Actual Solar Data'!I6297</f>
        <v>0</v>
      </c>
      <c r="D6308" s="45">
        <f>whlsecost_hourly_4002_202212!C440</f>
        <v>44914</v>
      </c>
      <c r="E6308" s="62">
        <f>whlsecost_hourly_4002_202212!D440</f>
        <v>2</v>
      </c>
      <c r="F6308" s="2">
        <f>whlsecost_hourly_4002_202212!F440</f>
        <v>118.46</v>
      </c>
      <c r="G6308" s="2">
        <f>whlsecost_hourly_4002_202212!X440</f>
        <v>1.48</v>
      </c>
      <c r="H6308" s="2">
        <f t="shared" si="199"/>
        <v>119.94</v>
      </c>
      <c r="I6308" s="94">
        <f t="shared" si="200"/>
        <v>0</v>
      </c>
    </row>
    <row r="6309" spans="1:9" x14ac:dyDescent="0.3">
      <c r="A6309" s="109">
        <v>44914</v>
      </c>
      <c r="B6309">
        <v>3</v>
      </c>
      <c r="C6309" s="49">
        <f>'Actual Solar Data'!I6298</f>
        <v>0</v>
      </c>
      <c r="D6309" s="45">
        <f>whlsecost_hourly_4002_202212!C441</f>
        <v>44914</v>
      </c>
      <c r="E6309" s="62">
        <f>whlsecost_hourly_4002_202212!D441</f>
        <v>3</v>
      </c>
      <c r="F6309" s="2">
        <f>whlsecost_hourly_4002_202212!F441</f>
        <v>122.95</v>
      </c>
      <c r="G6309" s="2">
        <f>whlsecost_hourly_4002_202212!X441</f>
        <v>1.49</v>
      </c>
      <c r="H6309" s="2">
        <f t="shared" si="199"/>
        <v>124.44</v>
      </c>
      <c r="I6309" s="94">
        <f t="shared" si="200"/>
        <v>0</v>
      </c>
    </row>
    <row r="6310" spans="1:9" x14ac:dyDescent="0.3">
      <c r="A6310" s="109">
        <v>44914</v>
      </c>
      <c r="B6310">
        <v>4</v>
      </c>
      <c r="C6310" s="49">
        <f>'Actual Solar Data'!I6299</f>
        <v>0</v>
      </c>
      <c r="D6310" s="45">
        <f>whlsecost_hourly_4002_202212!C442</f>
        <v>44914</v>
      </c>
      <c r="E6310" s="62">
        <f>whlsecost_hourly_4002_202212!D442</f>
        <v>4</v>
      </c>
      <c r="F6310" s="2">
        <f>whlsecost_hourly_4002_202212!F442</f>
        <v>95.61</v>
      </c>
      <c r="G6310" s="2">
        <f>whlsecost_hourly_4002_202212!X442</f>
        <v>1.65</v>
      </c>
      <c r="H6310" s="2">
        <f t="shared" si="199"/>
        <v>97.26</v>
      </c>
      <c r="I6310" s="94">
        <f t="shared" si="200"/>
        <v>0</v>
      </c>
    </row>
    <row r="6311" spans="1:9" x14ac:dyDescent="0.3">
      <c r="A6311" s="109">
        <v>44914</v>
      </c>
      <c r="B6311">
        <v>5</v>
      </c>
      <c r="C6311" s="49">
        <f>'Actual Solar Data'!I6300</f>
        <v>0</v>
      </c>
      <c r="D6311" s="45">
        <f>whlsecost_hourly_4002_202212!C443</f>
        <v>44914</v>
      </c>
      <c r="E6311" s="62">
        <f>whlsecost_hourly_4002_202212!D443</f>
        <v>5</v>
      </c>
      <c r="F6311" s="2">
        <f>whlsecost_hourly_4002_202212!F443</f>
        <v>134.13</v>
      </c>
      <c r="G6311" s="2">
        <f>whlsecost_hourly_4002_202212!X443</f>
        <v>1.44</v>
      </c>
      <c r="H6311" s="2">
        <f t="shared" si="199"/>
        <v>135.57</v>
      </c>
      <c r="I6311" s="94">
        <f t="shared" si="200"/>
        <v>0</v>
      </c>
    </row>
    <row r="6312" spans="1:9" x14ac:dyDescent="0.3">
      <c r="A6312" s="109">
        <v>44914</v>
      </c>
      <c r="B6312">
        <v>6</v>
      </c>
      <c r="C6312" s="49">
        <f>'Actual Solar Data'!I6301</f>
        <v>0</v>
      </c>
      <c r="D6312" s="45">
        <f>whlsecost_hourly_4002_202212!C444</f>
        <v>44914</v>
      </c>
      <c r="E6312" s="62">
        <f>whlsecost_hourly_4002_202212!D444</f>
        <v>6</v>
      </c>
      <c r="F6312" s="2">
        <f>whlsecost_hourly_4002_202212!F444</f>
        <v>250.8</v>
      </c>
      <c r="G6312" s="2">
        <f>whlsecost_hourly_4002_202212!X444</f>
        <v>5.18</v>
      </c>
      <c r="H6312" s="2">
        <f t="shared" si="199"/>
        <v>255.98000000000002</v>
      </c>
      <c r="I6312" s="94">
        <f t="shared" si="200"/>
        <v>0</v>
      </c>
    </row>
    <row r="6313" spans="1:9" x14ac:dyDescent="0.3">
      <c r="A6313" s="109">
        <v>44914</v>
      </c>
      <c r="B6313">
        <v>7</v>
      </c>
      <c r="C6313" s="49">
        <f>'Actual Solar Data'!I6302</f>
        <v>0</v>
      </c>
      <c r="D6313" s="45">
        <f>whlsecost_hourly_4002_202212!C445</f>
        <v>44914</v>
      </c>
      <c r="E6313" s="62">
        <f>whlsecost_hourly_4002_202212!D445</f>
        <v>7</v>
      </c>
      <c r="F6313" s="2">
        <f>whlsecost_hourly_4002_202212!F445</f>
        <v>273.88</v>
      </c>
      <c r="G6313" s="2">
        <f>whlsecost_hourly_4002_202212!X445</f>
        <v>5.2399999999999993</v>
      </c>
      <c r="H6313" s="2">
        <f t="shared" si="199"/>
        <v>279.12</v>
      </c>
      <c r="I6313" s="94">
        <f t="shared" si="200"/>
        <v>0</v>
      </c>
    </row>
    <row r="6314" spans="1:9" x14ac:dyDescent="0.3">
      <c r="A6314" s="109">
        <v>44914</v>
      </c>
      <c r="B6314">
        <v>8</v>
      </c>
      <c r="C6314" s="49">
        <f>'Actual Solar Data'!I6303</f>
        <v>177</v>
      </c>
      <c r="D6314" s="45">
        <f>whlsecost_hourly_4002_202212!C446</f>
        <v>44914</v>
      </c>
      <c r="E6314" s="62">
        <f>whlsecost_hourly_4002_202212!D446</f>
        <v>8</v>
      </c>
      <c r="F6314" s="2">
        <f>whlsecost_hourly_4002_202212!F446</f>
        <v>267.86</v>
      </c>
      <c r="G6314" s="2">
        <f>whlsecost_hourly_4002_202212!X446</f>
        <v>4.08</v>
      </c>
      <c r="H6314" s="2">
        <f t="shared" si="199"/>
        <v>271.94</v>
      </c>
      <c r="I6314" s="94">
        <f t="shared" si="200"/>
        <v>3.5048641327423067E-5</v>
      </c>
    </row>
    <row r="6315" spans="1:9" x14ac:dyDescent="0.3">
      <c r="A6315" s="109">
        <v>44914</v>
      </c>
      <c r="B6315">
        <v>9</v>
      </c>
      <c r="C6315" s="49">
        <f>'Actual Solar Data'!I6304</f>
        <v>2373</v>
      </c>
      <c r="D6315" s="45">
        <f>whlsecost_hourly_4002_202212!C447</f>
        <v>44914</v>
      </c>
      <c r="E6315" s="62">
        <f>whlsecost_hourly_4002_202212!D447</f>
        <v>9</v>
      </c>
      <c r="F6315" s="2">
        <f>whlsecost_hourly_4002_202212!F447</f>
        <v>241.07</v>
      </c>
      <c r="G6315" s="2">
        <f>whlsecost_hourly_4002_202212!X447</f>
        <v>2.46</v>
      </c>
      <c r="H6315" s="2">
        <f t="shared" si="199"/>
        <v>243.53</v>
      </c>
      <c r="I6315" s="94">
        <f t="shared" si="200"/>
        <v>4.2079932496149247E-4</v>
      </c>
    </row>
    <row r="6316" spans="1:9" x14ac:dyDescent="0.3">
      <c r="A6316" s="109">
        <v>44914</v>
      </c>
      <c r="B6316">
        <v>10</v>
      </c>
      <c r="C6316" s="49">
        <f>'Actual Solar Data'!I6305</f>
        <v>427484</v>
      </c>
      <c r="D6316" s="45">
        <f>whlsecost_hourly_4002_202212!C448</f>
        <v>44914</v>
      </c>
      <c r="E6316" s="62">
        <f>whlsecost_hourly_4002_202212!D448</f>
        <v>10</v>
      </c>
      <c r="F6316" s="2">
        <f>whlsecost_hourly_4002_202212!F448</f>
        <v>144.96</v>
      </c>
      <c r="G6316" s="2">
        <f>whlsecost_hourly_4002_202212!X448</f>
        <v>2.48</v>
      </c>
      <c r="H6316" s="2">
        <f t="shared" si="199"/>
        <v>147.44</v>
      </c>
      <c r="I6316" s="94">
        <f t="shared" si="200"/>
        <v>4.5894433569914177E-2</v>
      </c>
    </row>
    <row r="6317" spans="1:9" x14ac:dyDescent="0.3">
      <c r="A6317" s="109">
        <v>44914</v>
      </c>
      <c r="B6317">
        <v>11</v>
      </c>
      <c r="C6317" s="49">
        <f>'Actual Solar Data'!I6306</f>
        <v>513341</v>
      </c>
      <c r="D6317" s="45">
        <f>whlsecost_hourly_4002_202212!C449</f>
        <v>44914</v>
      </c>
      <c r="E6317" s="62">
        <f>whlsecost_hourly_4002_202212!D449</f>
        <v>11</v>
      </c>
      <c r="F6317" s="2">
        <f>whlsecost_hourly_4002_202212!F449</f>
        <v>108.26</v>
      </c>
      <c r="G6317" s="2">
        <f>whlsecost_hourly_4002_202212!X449</f>
        <v>2.35</v>
      </c>
      <c r="H6317" s="2">
        <f t="shared" si="199"/>
        <v>110.61</v>
      </c>
      <c r="I6317" s="94">
        <f t="shared" si="200"/>
        <v>4.134520713985073E-2</v>
      </c>
    </row>
    <row r="6318" spans="1:9" x14ac:dyDescent="0.3">
      <c r="A6318" s="109">
        <v>44914</v>
      </c>
      <c r="B6318">
        <v>12</v>
      </c>
      <c r="C6318" s="49">
        <f>'Actual Solar Data'!I6307</f>
        <v>273850</v>
      </c>
      <c r="D6318" s="45">
        <f>whlsecost_hourly_4002_202212!C450</f>
        <v>44914</v>
      </c>
      <c r="E6318" s="62">
        <f>whlsecost_hourly_4002_202212!D450</f>
        <v>12</v>
      </c>
      <c r="F6318" s="2">
        <f>whlsecost_hourly_4002_202212!F450</f>
        <v>105.3</v>
      </c>
      <c r="G6318" s="2">
        <f>whlsecost_hourly_4002_202212!X450</f>
        <v>2.9</v>
      </c>
      <c r="H6318" s="2">
        <f t="shared" si="199"/>
        <v>108.2</v>
      </c>
      <c r="I6318" s="94">
        <f t="shared" si="200"/>
        <v>2.1575696954111726E-2</v>
      </c>
    </row>
    <row r="6319" spans="1:9" x14ac:dyDescent="0.3">
      <c r="A6319" s="109">
        <v>44914</v>
      </c>
      <c r="B6319">
        <v>13</v>
      </c>
      <c r="C6319" s="49">
        <f>'Actual Solar Data'!I6308</f>
        <v>696228</v>
      </c>
      <c r="D6319" s="45">
        <f>whlsecost_hourly_4002_202212!C451</f>
        <v>44914</v>
      </c>
      <c r="E6319" s="62">
        <f>whlsecost_hourly_4002_202212!D451</f>
        <v>13</v>
      </c>
      <c r="F6319" s="2">
        <f>whlsecost_hourly_4002_202212!F451</f>
        <v>115.1</v>
      </c>
      <c r="G6319" s="2">
        <f>whlsecost_hourly_4002_202212!X451</f>
        <v>3.3400000000000003</v>
      </c>
      <c r="H6319" s="2">
        <f t="shared" si="199"/>
        <v>118.44</v>
      </c>
      <c r="I6319" s="94">
        <f t="shared" si="200"/>
        <v>6.0044704435563902E-2</v>
      </c>
    </row>
    <row r="6320" spans="1:9" x14ac:dyDescent="0.3">
      <c r="A6320" s="109">
        <v>44914</v>
      </c>
      <c r="B6320">
        <v>14</v>
      </c>
      <c r="C6320" s="49">
        <f>'Actual Solar Data'!I6309</f>
        <v>5737</v>
      </c>
      <c r="D6320" s="45">
        <f>whlsecost_hourly_4002_202212!C452</f>
        <v>44914</v>
      </c>
      <c r="E6320" s="62">
        <f>whlsecost_hourly_4002_202212!D452</f>
        <v>14</v>
      </c>
      <c r="F6320" s="2">
        <f>whlsecost_hourly_4002_202212!F452</f>
        <v>116.15</v>
      </c>
      <c r="G6320" s="2">
        <f>whlsecost_hourly_4002_202212!X452</f>
        <v>2.6799999999999997</v>
      </c>
      <c r="H6320" s="2">
        <f t="shared" si="199"/>
        <v>118.83000000000001</v>
      </c>
      <c r="I6320" s="94">
        <f t="shared" si="200"/>
        <v>4.9640457393092892E-4</v>
      </c>
    </row>
    <row r="6321" spans="1:9" x14ac:dyDescent="0.3">
      <c r="A6321" s="109">
        <v>44914</v>
      </c>
      <c r="B6321">
        <v>15</v>
      </c>
      <c r="C6321" s="49">
        <f>'Actual Solar Data'!I6310</f>
        <v>33073</v>
      </c>
      <c r="D6321" s="45">
        <f>whlsecost_hourly_4002_202212!C453</f>
        <v>44914</v>
      </c>
      <c r="E6321" s="62">
        <f>whlsecost_hourly_4002_202212!D453</f>
        <v>15</v>
      </c>
      <c r="F6321" s="2">
        <f>whlsecost_hourly_4002_202212!F453</f>
        <v>127.51</v>
      </c>
      <c r="G6321" s="2">
        <f>whlsecost_hourly_4002_202212!X453</f>
        <v>2.4699999999999998</v>
      </c>
      <c r="H6321" s="2">
        <f t="shared" si="199"/>
        <v>129.98000000000002</v>
      </c>
      <c r="I6321" s="94">
        <f t="shared" si="200"/>
        <v>3.130220641611909E-3</v>
      </c>
    </row>
    <row r="6322" spans="1:9" x14ac:dyDescent="0.3">
      <c r="A6322" s="109">
        <v>44914</v>
      </c>
      <c r="B6322">
        <v>16</v>
      </c>
      <c r="C6322" s="49">
        <f>'Actual Solar Data'!I6311</f>
        <v>320</v>
      </c>
      <c r="D6322" s="45">
        <f>whlsecost_hourly_4002_202212!C454</f>
        <v>44914</v>
      </c>
      <c r="E6322" s="62">
        <f>whlsecost_hourly_4002_202212!D454</f>
        <v>16</v>
      </c>
      <c r="F6322" s="2">
        <f>whlsecost_hourly_4002_202212!F454</f>
        <v>175.83</v>
      </c>
      <c r="G6322" s="2">
        <f>whlsecost_hourly_4002_202212!X454</f>
        <v>2.2400000000000002</v>
      </c>
      <c r="H6322" s="2">
        <f t="shared" si="199"/>
        <v>178.07000000000002</v>
      </c>
      <c r="I6322" s="94">
        <f t="shared" si="200"/>
        <v>4.1492114195507415E-5</v>
      </c>
    </row>
    <row r="6323" spans="1:9" x14ac:dyDescent="0.3">
      <c r="A6323" s="109">
        <v>44914</v>
      </c>
      <c r="B6323">
        <v>17</v>
      </c>
      <c r="C6323" s="49">
        <f>'Actual Solar Data'!I6312</f>
        <v>0</v>
      </c>
      <c r="D6323" s="45">
        <f>whlsecost_hourly_4002_202212!C455</f>
        <v>44914</v>
      </c>
      <c r="E6323" s="62">
        <f>whlsecost_hourly_4002_202212!D455</f>
        <v>17</v>
      </c>
      <c r="F6323" s="2">
        <f>whlsecost_hourly_4002_202212!F455</f>
        <v>188.96</v>
      </c>
      <c r="G6323" s="2">
        <f>whlsecost_hourly_4002_202212!X455</f>
        <v>2.3400000000000003</v>
      </c>
      <c r="H6323" s="2">
        <f t="shared" si="199"/>
        <v>191.3</v>
      </c>
      <c r="I6323" s="94">
        <f t="shared" si="200"/>
        <v>0</v>
      </c>
    </row>
    <row r="6324" spans="1:9" x14ac:dyDescent="0.3">
      <c r="A6324" s="109">
        <v>44914</v>
      </c>
      <c r="B6324">
        <v>18</v>
      </c>
      <c r="C6324" s="49">
        <f>'Actual Solar Data'!I6313</f>
        <v>0</v>
      </c>
      <c r="D6324" s="45">
        <f>whlsecost_hourly_4002_202212!C456</f>
        <v>44914</v>
      </c>
      <c r="E6324" s="62">
        <f>whlsecost_hourly_4002_202212!D456</f>
        <v>18</v>
      </c>
      <c r="F6324" s="2">
        <f>whlsecost_hourly_4002_202212!F456</f>
        <v>332.67</v>
      </c>
      <c r="G6324" s="2">
        <f>whlsecost_hourly_4002_202212!X456</f>
        <v>5.4600000000000009</v>
      </c>
      <c r="H6324" s="2">
        <f t="shared" si="199"/>
        <v>338.13</v>
      </c>
      <c r="I6324" s="94">
        <f t="shared" si="200"/>
        <v>0</v>
      </c>
    </row>
    <row r="6325" spans="1:9" x14ac:dyDescent="0.3">
      <c r="A6325" s="109">
        <v>44914</v>
      </c>
      <c r="B6325">
        <v>19</v>
      </c>
      <c r="C6325" s="49">
        <f>'Actual Solar Data'!I6314</f>
        <v>0</v>
      </c>
      <c r="D6325" s="45">
        <f>whlsecost_hourly_4002_202212!C457</f>
        <v>44914</v>
      </c>
      <c r="E6325" s="62">
        <f>whlsecost_hourly_4002_202212!D457</f>
        <v>19</v>
      </c>
      <c r="F6325" s="2">
        <f>whlsecost_hourly_4002_202212!F457</f>
        <v>188.25</v>
      </c>
      <c r="G6325" s="2">
        <f>whlsecost_hourly_4002_202212!X457</f>
        <v>2.9699999999999998</v>
      </c>
      <c r="H6325" s="2">
        <f t="shared" ref="H6325:H6388" si="201">SUM(F6325:G6325)</f>
        <v>191.22</v>
      </c>
      <c r="I6325" s="94">
        <f t="shared" si="200"/>
        <v>0</v>
      </c>
    </row>
    <row r="6326" spans="1:9" x14ac:dyDescent="0.3">
      <c r="A6326" s="109">
        <v>44914</v>
      </c>
      <c r="B6326">
        <v>20</v>
      </c>
      <c r="C6326" s="49">
        <f>'Actual Solar Data'!I6315</f>
        <v>0</v>
      </c>
      <c r="D6326" s="45">
        <f>whlsecost_hourly_4002_202212!C458</f>
        <v>44914</v>
      </c>
      <c r="E6326" s="62">
        <f>whlsecost_hourly_4002_202212!D458</f>
        <v>20</v>
      </c>
      <c r="F6326" s="2">
        <f>whlsecost_hourly_4002_202212!F458</f>
        <v>111.16</v>
      </c>
      <c r="G6326" s="2">
        <f>whlsecost_hourly_4002_202212!X458</f>
        <v>2.2399999999999998</v>
      </c>
      <c r="H6326" s="2">
        <f t="shared" si="201"/>
        <v>113.39999999999999</v>
      </c>
      <c r="I6326" s="94">
        <f t="shared" si="200"/>
        <v>0</v>
      </c>
    </row>
    <row r="6327" spans="1:9" x14ac:dyDescent="0.3">
      <c r="A6327" s="109">
        <v>44914</v>
      </c>
      <c r="B6327">
        <v>21</v>
      </c>
      <c r="C6327" s="49">
        <f>'Actual Solar Data'!I6316</f>
        <v>0</v>
      </c>
      <c r="D6327" s="45">
        <f>whlsecost_hourly_4002_202212!C459</f>
        <v>44914</v>
      </c>
      <c r="E6327" s="62">
        <f>whlsecost_hourly_4002_202212!D459</f>
        <v>21</v>
      </c>
      <c r="F6327" s="2">
        <f>whlsecost_hourly_4002_202212!F459</f>
        <v>153.75</v>
      </c>
      <c r="G6327" s="2">
        <f>whlsecost_hourly_4002_202212!X459</f>
        <v>2.54</v>
      </c>
      <c r="H6327" s="2">
        <f t="shared" si="201"/>
        <v>156.29</v>
      </c>
      <c r="I6327" s="94">
        <f t="shared" si="200"/>
        <v>0</v>
      </c>
    </row>
    <row r="6328" spans="1:9" x14ac:dyDescent="0.3">
      <c r="A6328" s="109">
        <v>44914</v>
      </c>
      <c r="B6328">
        <v>22</v>
      </c>
      <c r="C6328" s="49">
        <f>'Actual Solar Data'!I6317</f>
        <v>0</v>
      </c>
      <c r="D6328" s="45">
        <f>whlsecost_hourly_4002_202212!C460</f>
        <v>44914</v>
      </c>
      <c r="E6328" s="62">
        <f>whlsecost_hourly_4002_202212!D460</f>
        <v>22</v>
      </c>
      <c r="F6328" s="2">
        <f>whlsecost_hourly_4002_202212!F460</f>
        <v>115.79</v>
      </c>
      <c r="G6328" s="2">
        <f>whlsecost_hourly_4002_202212!X460</f>
        <v>2.9699999999999998</v>
      </c>
      <c r="H6328" s="2">
        <f t="shared" si="201"/>
        <v>118.76</v>
      </c>
      <c r="I6328" s="94">
        <f t="shared" si="200"/>
        <v>0</v>
      </c>
    </row>
    <row r="6329" spans="1:9" x14ac:dyDescent="0.3">
      <c r="A6329" s="109">
        <v>44914</v>
      </c>
      <c r="B6329">
        <v>23</v>
      </c>
      <c r="C6329" s="49">
        <f>'Actual Solar Data'!I6318</f>
        <v>0</v>
      </c>
      <c r="D6329" s="45">
        <f>whlsecost_hourly_4002_202212!C461</f>
        <v>44914</v>
      </c>
      <c r="E6329" s="62">
        <f>whlsecost_hourly_4002_202212!D461</f>
        <v>23</v>
      </c>
      <c r="F6329" s="2">
        <f>whlsecost_hourly_4002_202212!F461</f>
        <v>104.71</v>
      </c>
      <c r="G6329" s="2">
        <f>whlsecost_hourly_4002_202212!X461</f>
        <v>3.8600000000000003</v>
      </c>
      <c r="H6329" s="2">
        <f t="shared" si="201"/>
        <v>108.57</v>
      </c>
      <c r="I6329" s="94">
        <f t="shared" si="200"/>
        <v>0</v>
      </c>
    </row>
    <row r="6330" spans="1:9" x14ac:dyDescent="0.3">
      <c r="A6330" s="109">
        <v>44914</v>
      </c>
      <c r="B6330">
        <v>24</v>
      </c>
      <c r="C6330" s="49">
        <f>'Actual Solar Data'!I6319</f>
        <v>0</v>
      </c>
      <c r="D6330" s="45">
        <f>whlsecost_hourly_4002_202212!C462</f>
        <v>44914</v>
      </c>
      <c r="E6330" s="62">
        <f>whlsecost_hourly_4002_202212!D462</f>
        <v>24</v>
      </c>
      <c r="F6330" s="2">
        <f>whlsecost_hourly_4002_202212!F462</f>
        <v>77.47</v>
      </c>
      <c r="G6330" s="2">
        <f>whlsecost_hourly_4002_202212!X462</f>
        <v>2.2800000000000002</v>
      </c>
      <c r="H6330" s="2">
        <f t="shared" si="201"/>
        <v>79.75</v>
      </c>
      <c r="I6330" s="94">
        <f t="shared" si="200"/>
        <v>0</v>
      </c>
    </row>
    <row r="6331" spans="1:9" x14ac:dyDescent="0.3">
      <c r="A6331" s="109">
        <v>44915</v>
      </c>
      <c r="B6331">
        <v>1</v>
      </c>
      <c r="C6331" s="49">
        <f>'Actual Solar Data'!I6320</f>
        <v>0</v>
      </c>
      <c r="D6331" s="45">
        <f>whlsecost_hourly_4002_202212!C463</f>
        <v>44915</v>
      </c>
      <c r="E6331" s="62">
        <f>whlsecost_hourly_4002_202212!D463</f>
        <v>1</v>
      </c>
      <c r="F6331" s="2">
        <f>whlsecost_hourly_4002_202212!F463</f>
        <v>59.55</v>
      </c>
      <c r="G6331" s="2">
        <f>whlsecost_hourly_4002_202212!X463</f>
        <v>0.67</v>
      </c>
      <c r="H6331" s="2">
        <f t="shared" si="201"/>
        <v>60.22</v>
      </c>
      <c r="I6331" s="94">
        <f t="shared" si="200"/>
        <v>0</v>
      </c>
    </row>
    <row r="6332" spans="1:9" x14ac:dyDescent="0.3">
      <c r="A6332" s="109">
        <v>44915</v>
      </c>
      <c r="B6332">
        <v>2</v>
      </c>
      <c r="C6332" s="49">
        <f>'Actual Solar Data'!I6321</f>
        <v>0</v>
      </c>
      <c r="D6332" s="45">
        <f>whlsecost_hourly_4002_202212!C464</f>
        <v>44915</v>
      </c>
      <c r="E6332" s="62">
        <f>whlsecost_hourly_4002_202212!D464</f>
        <v>2</v>
      </c>
      <c r="F6332" s="2">
        <f>whlsecost_hourly_4002_202212!F464</f>
        <v>79.97</v>
      </c>
      <c r="G6332" s="2">
        <f>whlsecost_hourly_4002_202212!X464</f>
        <v>1.27</v>
      </c>
      <c r="H6332" s="2">
        <f t="shared" si="201"/>
        <v>81.239999999999995</v>
      </c>
      <c r="I6332" s="94">
        <f t="shared" si="200"/>
        <v>0</v>
      </c>
    </row>
    <row r="6333" spans="1:9" x14ac:dyDescent="0.3">
      <c r="A6333" s="109">
        <v>44915</v>
      </c>
      <c r="B6333">
        <v>3</v>
      </c>
      <c r="C6333" s="49">
        <f>'Actual Solar Data'!I6322</f>
        <v>0</v>
      </c>
      <c r="D6333" s="45">
        <f>whlsecost_hourly_4002_202212!C465</f>
        <v>44915</v>
      </c>
      <c r="E6333" s="62">
        <f>whlsecost_hourly_4002_202212!D465</f>
        <v>3</v>
      </c>
      <c r="F6333" s="2">
        <f>whlsecost_hourly_4002_202212!F465</f>
        <v>81.650000000000006</v>
      </c>
      <c r="G6333" s="2">
        <f>whlsecost_hourly_4002_202212!X465</f>
        <v>0.98</v>
      </c>
      <c r="H6333" s="2">
        <f t="shared" si="201"/>
        <v>82.63000000000001</v>
      </c>
      <c r="I6333" s="94">
        <f t="shared" si="200"/>
        <v>0</v>
      </c>
    </row>
    <row r="6334" spans="1:9" x14ac:dyDescent="0.3">
      <c r="A6334" s="109">
        <v>44915</v>
      </c>
      <c r="B6334">
        <v>4</v>
      </c>
      <c r="C6334" s="49">
        <f>'Actual Solar Data'!I6323</f>
        <v>0</v>
      </c>
      <c r="D6334" s="45">
        <f>whlsecost_hourly_4002_202212!C466</f>
        <v>44915</v>
      </c>
      <c r="E6334" s="62">
        <f>whlsecost_hourly_4002_202212!D466</f>
        <v>4</v>
      </c>
      <c r="F6334" s="2">
        <f>whlsecost_hourly_4002_202212!F466</f>
        <v>133.93</v>
      </c>
      <c r="G6334" s="2">
        <f>whlsecost_hourly_4002_202212!X466</f>
        <v>0.85000000000000009</v>
      </c>
      <c r="H6334" s="2">
        <f t="shared" si="201"/>
        <v>134.78</v>
      </c>
      <c r="I6334" s="94">
        <f t="shared" si="200"/>
        <v>0</v>
      </c>
    </row>
    <row r="6335" spans="1:9" x14ac:dyDescent="0.3">
      <c r="A6335" s="109">
        <v>44915</v>
      </c>
      <c r="B6335">
        <v>5</v>
      </c>
      <c r="C6335" s="49">
        <f>'Actual Solar Data'!I6324</f>
        <v>0</v>
      </c>
      <c r="D6335" s="45">
        <f>whlsecost_hourly_4002_202212!C467</f>
        <v>44915</v>
      </c>
      <c r="E6335" s="62">
        <f>whlsecost_hourly_4002_202212!D467</f>
        <v>5</v>
      </c>
      <c r="F6335" s="2">
        <f>whlsecost_hourly_4002_202212!F467</f>
        <v>107.04</v>
      </c>
      <c r="G6335" s="2">
        <f>whlsecost_hourly_4002_202212!X467</f>
        <v>1.1299999999999999</v>
      </c>
      <c r="H6335" s="2">
        <f t="shared" si="201"/>
        <v>108.17</v>
      </c>
      <c r="I6335" s="94">
        <f t="shared" si="200"/>
        <v>0</v>
      </c>
    </row>
    <row r="6336" spans="1:9" x14ac:dyDescent="0.3">
      <c r="A6336" s="109">
        <v>44915</v>
      </c>
      <c r="B6336">
        <v>6</v>
      </c>
      <c r="C6336" s="49">
        <f>'Actual Solar Data'!I6325</f>
        <v>0</v>
      </c>
      <c r="D6336" s="45">
        <f>whlsecost_hourly_4002_202212!C468</f>
        <v>44915</v>
      </c>
      <c r="E6336" s="62">
        <f>whlsecost_hourly_4002_202212!D468</f>
        <v>6</v>
      </c>
      <c r="F6336" s="2">
        <f>whlsecost_hourly_4002_202212!F468</f>
        <v>93.96</v>
      </c>
      <c r="G6336" s="2">
        <f>whlsecost_hourly_4002_202212!X468</f>
        <v>1.6600000000000001</v>
      </c>
      <c r="H6336" s="2">
        <f t="shared" si="201"/>
        <v>95.61999999999999</v>
      </c>
      <c r="I6336" s="94">
        <f t="shared" si="200"/>
        <v>0</v>
      </c>
    </row>
    <row r="6337" spans="1:9" x14ac:dyDescent="0.3">
      <c r="A6337" s="109">
        <v>44915</v>
      </c>
      <c r="B6337">
        <v>7</v>
      </c>
      <c r="C6337" s="49">
        <f>'Actual Solar Data'!I6326</f>
        <v>0</v>
      </c>
      <c r="D6337" s="45">
        <f>whlsecost_hourly_4002_202212!C469</f>
        <v>44915</v>
      </c>
      <c r="E6337" s="62">
        <f>whlsecost_hourly_4002_202212!D469</f>
        <v>7</v>
      </c>
      <c r="F6337" s="2">
        <f>whlsecost_hourly_4002_202212!F469</f>
        <v>159.47</v>
      </c>
      <c r="G6337" s="2">
        <f>whlsecost_hourly_4002_202212!X469</f>
        <v>0.89</v>
      </c>
      <c r="H6337" s="2">
        <f t="shared" si="201"/>
        <v>160.35999999999999</v>
      </c>
      <c r="I6337" s="94">
        <f t="shared" si="200"/>
        <v>0</v>
      </c>
    </row>
    <row r="6338" spans="1:9" x14ac:dyDescent="0.3">
      <c r="A6338" s="109">
        <v>44915</v>
      </c>
      <c r="B6338">
        <v>8</v>
      </c>
      <c r="C6338" s="49">
        <f>'Actual Solar Data'!I6327</f>
        <v>137</v>
      </c>
      <c r="D6338" s="45">
        <f>whlsecost_hourly_4002_202212!C470</f>
        <v>44915</v>
      </c>
      <c r="E6338" s="62">
        <f>whlsecost_hourly_4002_202212!D470</f>
        <v>8</v>
      </c>
      <c r="F6338" s="2">
        <f>whlsecost_hourly_4002_202212!F470</f>
        <v>200.89</v>
      </c>
      <c r="G6338" s="2">
        <f>whlsecost_hourly_4002_202212!X470</f>
        <v>2.6100000000000003</v>
      </c>
      <c r="H6338" s="2">
        <f t="shared" si="201"/>
        <v>203.5</v>
      </c>
      <c r="I6338" s="94">
        <f t="shared" si="200"/>
        <v>2.0300643667406933E-5</v>
      </c>
    </row>
    <row r="6339" spans="1:9" x14ac:dyDescent="0.3">
      <c r="A6339" s="109">
        <v>44915</v>
      </c>
      <c r="B6339">
        <v>9</v>
      </c>
      <c r="C6339" s="49">
        <f>'Actual Solar Data'!I6328</f>
        <v>2720</v>
      </c>
      <c r="D6339" s="45">
        <f>whlsecost_hourly_4002_202212!C471</f>
        <v>44915</v>
      </c>
      <c r="E6339" s="62">
        <f>whlsecost_hourly_4002_202212!D471</f>
        <v>9</v>
      </c>
      <c r="F6339" s="2">
        <f>whlsecost_hourly_4002_202212!F471</f>
        <v>169.21</v>
      </c>
      <c r="G6339" s="2">
        <f>whlsecost_hourly_4002_202212!X471</f>
        <v>2.1</v>
      </c>
      <c r="H6339" s="2">
        <f t="shared" si="201"/>
        <v>171.31</v>
      </c>
      <c r="I6339" s="94">
        <f t="shared" si="200"/>
        <v>3.3929420848023353E-4</v>
      </c>
    </row>
    <row r="6340" spans="1:9" x14ac:dyDescent="0.3">
      <c r="A6340" s="109">
        <v>44915</v>
      </c>
      <c r="B6340">
        <v>10</v>
      </c>
      <c r="C6340" s="49">
        <f>'Actual Solar Data'!I6329</f>
        <v>330460</v>
      </c>
      <c r="D6340" s="45">
        <f>whlsecost_hourly_4002_202212!C472</f>
        <v>44915</v>
      </c>
      <c r="E6340" s="62">
        <f>whlsecost_hourly_4002_202212!D472</f>
        <v>10</v>
      </c>
      <c r="F6340" s="2">
        <f>whlsecost_hourly_4002_202212!F472</f>
        <v>122.04</v>
      </c>
      <c r="G6340" s="2">
        <f>whlsecost_hourly_4002_202212!X472</f>
        <v>1.9700000000000002</v>
      </c>
      <c r="H6340" s="2">
        <f t="shared" si="201"/>
        <v>124.01</v>
      </c>
      <c r="I6340" s="94">
        <f t="shared" si="200"/>
        <v>2.9840110945036458E-2</v>
      </c>
    </row>
    <row r="6341" spans="1:9" x14ac:dyDescent="0.3">
      <c r="A6341" s="109">
        <v>44915</v>
      </c>
      <c r="B6341">
        <v>11</v>
      </c>
      <c r="C6341" s="49">
        <f>'Actual Solar Data'!I6330</f>
        <v>521575</v>
      </c>
      <c r="D6341" s="45">
        <f>whlsecost_hourly_4002_202212!C473</f>
        <v>44915</v>
      </c>
      <c r="E6341" s="62">
        <f>whlsecost_hourly_4002_202212!D473</f>
        <v>11</v>
      </c>
      <c r="F6341" s="2">
        <f>whlsecost_hourly_4002_202212!F473</f>
        <v>97.12</v>
      </c>
      <c r="G6341" s="2">
        <f>whlsecost_hourly_4002_202212!X473</f>
        <v>1.4100000000000001</v>
      </c>
      <c r="H6341" s="2">
        <f t="shared" si="201"/>
        <v>98.53</v>
      </c>
      <c r="I6341" s="94">
        <f t="shared" si="200"/>
        <v>3.7420542298038352E-2</v>
      </c>
    </row>
    <row r="6342" spans="1:9" x14ac:dyDescent="0.3">
      <c r="A6342" s="109">
        <v>44915</v>
      </c>
      <c r="B6342">
        <v>12</v>
      </c>
      <c r="C6342" s="49">
        <f>'Actual Solar Data'!I6331</f>
        <v>626673</v>
      </c>
      <c r="D6342" s="45">
        <f>whlsecost_hourly_4002_202212!C474</f>
        <v>44915</v>
      </c>
      <c r="E6342" s="62">
        <f>whlsecost_hourly_4002_202212!D474</f>
        <v>12</v>
      </c>
      <c r="F6342" s="2">
        <f>whlsecost_hourly_4002_202212!F474</f>
        <v>90.44</v>
      </c>
      <c r="G6342" s="2">
        <f>whlsecost_hourly_4002_202212!X474</f>
        <v>1.38</v>
      </c>
      <c r="H6342" s="2">
        <f t="shared" si="201"/>
        <v>91.82</v>
      </c>
      <c r="I6342" s="94">
        <f t="shared" si="200"/>
        <v>4.1898946143158734E-2</v>
      </c>
    </row>
    <row r="6343" spans="1:9" x14ac:dyDescent="0.3">
      <c r="A6343" s="109">
        <v>44915</v>
      </c>
      <c r="B6343">
        <v>13</v>
      </c>
      <c r="C6343" s="49">
        <f>'Actual Solar Data'!I6332</f>
        <v>633107</v>
      </c>
      <c r="D6343" s="45">
        <f>whlsecost_hourly_4002_202212!C475</f>
        <v>44915</v>
      </c>
      <c r="E6343" s="62">
        <f>whlsecost_hourly_4002_202212!D475</f>
        <v>13</v>
      </c>
      <c r="F6343" s="2">
        <f>whlsecost_hourly_4002_202212!F475</f>
        <v>84.67</v>
      </c>
      <c r="G6343" s="2">
        <f>whlsecost_hourly_4002_202212!X475</f>
        <v>2.08</v>
      </c>
      <c r="H6343" s="2">
        <f t="shared" si="201"/>
        <v>86.75</v>
      </c>
      <c r="I6343" s="94">
        <f t="shared" si="200"/>
        <v>3.9991843691496685E-2</v>
      </c>
    </row>
    <row r="6344" spans="1:9" x14ac:dyDescent="0.3">
      <c r="A6344" s="109">
        <v>44915</v>
      </c>
      <c r="B6344">
        <v>14</v>
      </c>
      <c r="C6344" s="49">
        <f>'Actual Solar Data'!I6333</f>
        <v>557003</v>
      </c>
      <c r="D6344" s="45">
        <f>whlsecost_hourly_4002_202212!C476</f>
        <v>44915</v>
      </c>
      <c r="E6344" s="62">
        <f>whlsecost_hourly_4002_202212!D476</f>
        <v>14</v>
      </c>
      <c r="F6344" s="2">
        <f>whlsecost_hourly_4002_202212!F476</f>
        <v>73.2</v>
      </c>
      <c r="G6344" s="2">
        <f>whlsecost_hourly_4002_202212!X476</f>
        <v>1.5100000000000002</v>
      </c>
      <c r="H6344" s="2">
        <f t="shared" si="201"/>
        <v>74.710000000000008</v>
      </c>
      <c r="I6344" s="94">
        <f t="shared" si="200"/>
        <v>3.0301288624889025E-2</v>
      </c>
    </row>
    <row r="6345" spans="1:9" x14ac:dyDescent="0.3">
      <c r="A6345" s="109">
        <v>44915</v>
      </c>
      <c r="B6345">
        <v>15</v>
      </c>
      <c r="C6345" s="49">
        <f>'Actual Solar Data'!I6334</f>
        <v>422494</v>
      </c>
      <c r="D6345" s="45">
        <f>whlsecost_hourly_4002_202212!C477</f>
        <v>44915</v>
      </c>
      <c r="E6345" s="62">
        <f>whlsecost_hourly_4002_202212!D477</f>
        <v>15</v>
      </c>
      <c r="F6345" s="2">
        <f>whlsecost_hourly_4002_202212!F477</f>
        <v>88.82</v>
      </c>
      <c r="G6345" s="2">
        <f>whlsecost_hourly_4002_202212!X477</f>
        <v>1.5</v>
      </c>
      <c r="H6345" s="2">
        <f t="shared" si="201"/>
        <v>90.32</v>
      </c>
      <c r="I6345" s="94">
        <f t="shared" si="200"/>
        <v>2.7786209263156288E-2</v>
      </c>
    </row>
    <row r="6346" spans="1:9" x14ac:dyDescent="0.3">
      <c r="A6346" s="109">
        <v>44915</v>
      </c>
      <c r="B6346">
        <v>16</v>
      </c>
      <c r="C6346" s="49">
        <f>'Actual Solar Data'!I6335</f>
        <v>188156</v>
      </c>
      <c r="D6346" s="45">
        <f>whlsecost_hourly_4002_202212!C478</f>
        <v>44915</v>
      </c>
      <c r="E6346" s="62">
        <f>whlsecost_hourly_4002_202212!D478</f>
        <v>16</v>
      </c>
      <c r="F6346" s="2">
        <f>whlsecost_hourly_4002_202212!F478</f>
        <v>133.41999999999999</v>
      </c>
      <c r="G6346" s="2">
        <f>whlsecost_hourly_4002_202212!X478</f>
        <v>1.62</v>
      </c>
      <c r="H6346" s="2">
        <f t="shared" si="201"/>
        <v>135.04</v>
      </c>
      <c r="I6346" s="94">
        <f t="shared" si="200"/>
        <v>1.8501431351022037E-2</v>
      </c>
    </row>
    <row r="6347" spans="1:9" x14ac:dyDescent="0.3">
      <c r="A6347" s="109">
        <v>44915</v>
      </c>
      <c r="B6347">
        <v>17</v>
      </c>
      <c r="C6347" s="49">
        <f>'Actual Solar Data'!I6336</f>
        <v>10</v>
      </c>
      <c r="D6347" s="45">
        <f>whlsecost_hourly_4002_202212!C479</f>
        <v>44915</v>
      </c>
      <c r="E6347" s="62">
        <f>whlsecost_hourly_4002_202212!D479</f>
        <v>17</v>
      </c>
      <c r="F6347" s="2">
        <f>whlsecost_hourly_4002_202212!F479</f>
        <v>159.16999999999999</v>
      </c>
      <c r="G6347" s="2">
        <f>whlsecost_hourly_4002_202212!X479</f>
        <v>2.12</v>
      </c>
      <c r="H6347" s="2">
        <f t="shared" si="201"/>
        <v>161.29</v>
      </c>
      <c r="I6347" s="94">
        <f t="shared" si="200"/>
        <v>1.1744438806707667E-6</v>
      </c>
    </row>
    <row r="6348" spans="1:9" x14ac:dyDescent="0.3">
      <c r="A6348" s="109">
        <v>44915</v>
      </c>
      <c r="B6348">
        <v>18</v>
      </c>
      <c r="C6348" s="49">
        <f>'Actual Solar Data'!I6337</f>
        <v>0</v>
      </c>
      <c r="D6348" s="45">
        <f>whlsecost_hourly_4002_202212!C480</f>
        <v>44915</v>
      </c>
      <c r="E6348" s="62">
        <f>whlsecost_hourly_4002_202212!D480</f>
        <v>18</v>
      </c>
      <c r="F6348" s="2">
        <f>whlsecost_hourly_4002_202212!F480</f>
        <v>175.75</v>
      </c>
      <c r="G6348" s="2">
        <f>whlsecost_hourly_4002_202212!X480</f>
        <v>1.5999999999999999</v>
      </c>
      <c r="H6348" s="2">
        <f t="shared" si="201"/>
        <v>177.35</v>
      </c>
      <c r="I6348" s="94">
        <f t="shared" si="200"/>
        <v>0</v>
      </c>
    </row>
    <row r="6349" spans="1:9" x14ac:dyDescent="0.3">
      <c r="A6349" s="109">
        <v>44915</v>
      </c>
      <c r="B6349">
        <v>19</v>
      </c>
      <c r="C6349" s="49">
        <f>'Actual Solar Data'!I6338</f>
        <v>0</v>
      </c>
      <c r="D6349" s="45">
        <f>whlsecost_hourly_4002_202212!C481</f>
        <v>44915</v>
      </c>
      <c r="E6349" s="62">
        <f>whlsecost_hourly_4002_202212!D481</f>
        <v>19</v>
      </c>
      <c r="F6349" s="2">
        <f>whlsecost_hourly_4002_202212!F481</f>
        <v>172.26</v>
      </c>
      <c r="G6349" s="2">
        <f>whlsecost_hourly_4002_202212!X481</f>
        <v>1.5000000000000002</v>
      </c>
      <c r="H6349" s="2">
        <f t="shared" si="201"/>
        <v>173.76</v>
      </c>
      <c r="I6349" s="94">
        <f t="shared" si="200"/>
        <v>0</v>
      </c>
    </row>
    <row r="6350" spans="1:9" x14ac:dyDescent="0.3">
      <c r="A6350" s="109">
        <v>44915</v>
      </c>
      <c r="B6350">
        <v>20</v>
      </c>
      <c r="C6350" s="49">
        <f>'Actual Solar Data'!I6339</f>
        <v>0</v>
      </c>
      <c r="D6350" s="45">
        <f>whlsecost_hourly_4002_202212!C482</f>
        <v>44915</v>
      </c>
      <c r="E6350" s="62">
        <f>whlsecost_hourly_4002_202212!D482</f>
        <v>20</v>
      </c>
      <c r="F6350" s="2">
        <f>whlsecost_hourly_4002_202212!F482</f>
        <v>166.45</v>
      </c>
      <c r="G6350" s="2">
        <f>whlsecost_hourly_4002_202212!X482</f>
        <v>1.3900000000000001</v>
      </c>
      <c r="H6350" s="2">
        <f t="shared" si="201"/>
        <v>167.83999999999997</v>
      </c>
      <c r="I6350" s="94">
        <f t="shared" si="200"/>
        <v>0</v>
      </c>
    </row>
    <row r="6351" spans="1:9" x14ac:dyDescent="0.3">
      <c r="A6351" s="109">
        <v>44915</v>
      </c>
      <c r="B6351">
        <v>21</v>
      </c>
      <c r="C6351" s="49">
        <f>'Actual Solar Data'!I6340</f>
        <v>0</v>
      </c>
      <c r="D6351" s="45">
        <f>whlsecost_hourly_4002_202212!C483</f>
        <v>44915</v>
      </c>
      <c r="E6351" s="62">
        <f>whlsecost_hourly_4002_202212!D483</f>
        <v>21</v>
      </c>
      <c r="F6351" s="2">
        <f>whlsecost_hourly_4002_202212!F483</f>
        <v>181.31</v>
      </c>
      <c r="G6351" s="2">
        <f>whlsecost_hourly_4002_202212!X483</f>
        <v>1.6300000000000001</v>
      </c>
      <c r="H6351" s="2">
        <f t="shared" si="201"/>
        <v>182.94</v>
      </c>
      <c r="I6351" s="94">
        <f t="shared" si="200"/>
        <v>0</v>
      </c>
    </row>
    <row r="6352" spans="1:9" x14ac:dyDescent="0.3">
      <c r="A6352" s="109">
        <v>44915</v>
      </c>
      <c r="B6352">
        <v>22</v>
      </c>
      <c r="C6352" s="49">
        <f>'Actual Solar Data'!I6341</f>
        <v>0</v>
      </c>
      <c r="D6352" s="45">
        <f>whlsecost_hourly_4002_202212!C484</f>
        <v>44915</v>
      </c>
      <c r="E6352" s="62">
        <f>whlsecost_hourly_4002_202212!D484</f>
        <v>22</v>
      </c>
      <c r="F6352" s="2">
        <f>whlsecost_hourly_4002_202212!F484</f>
        <v>179.45</v>
      </c>
      <c r="G6352" s="2">
        <f>whlsecost_hourly_4002_202212!X484</f>
        <v>1.49</v>
      </c>
      <c r="H6352" s="2">
        <f t="shared" si="201"/>
        <v>180.94</v>
      </c>
      <c r="I6352" s="94">
        <f t="shared" si="200"/>
        <v>0</v>
      </c>
    </row>
    <row r="6353" spans="1:9" x14ac:dyDescent="0.3">
      <c r="A6353" s="109">
        <v>44915</v>
      </c>
      <c r="B6353">
        <v>23</v>
      </c>
      <c r="C6353" s="49">
        <f>'Actual Solar Data'!I6342</f>
        <v>0</v>
      </c>
      <c r="D6353" s="45">
        <f>whlsecost_hourly_4002_202212!C485</f>
        <v>44915</v>
      </c>
      <c r="E6353" s="62">
        <f>whlsecost_hourly_4002_202212!D485</f>
        <v>23</v>
      </c>
      <c r="F6353" s="2">
        <f>whlsecost_hourly_4002_202212!F485</f>
        <v>168.49</v>
      </c>
      <c r="G6353" s="2">
        <f>whlsecost_hourly_4002_202212!X485</f>
        <v>2.0099999999999998</v>
      </c>
      <c r="H6353" s="2">
        <f t="shared" si="201"/>
        <v>170.5</v>
      </c>
      <c r="I6353" s="94">
        <f t="shared" si="200"/>
        <v>0</v>
      </c>
    </row>
    <row r="6354" spans="1:9" x14ac:dyDescent="0.3">
      <c r="A6354" s="109">
        <v>44915</v>
      </c>
      <c r="B6354">
        <v>24</v>
      </c>
      <c r="C6354" s="49">
        <f>'Actual Solar Data'!I6343</f>
        <v>0</v>
      </c>
      <c r="D6354" s="45">
        <f>whlsecost_hourly_4002_202212!C486</f>
        <v>44915</v>
      </c>
      <c r="E6354" s="62">
        <f>whlsecost_hourly_4002_202212!D486</f>
        <v>24</v>
      </c>
      <c r="F6354" s="2">
        <f>whlsecost_hourly_4002_202212!F486</f>
        <v>113.37</v>
      </c>
      <c r="G6354" s="2">
        <f>whlsecost_hourly_4002_202212!X486</f>
        <v>1.75</v>
      </c>
      <c r="H6354" s="2">
        <f t="shared" si="201"/>
        <v>115.12</v>
      </c>
      <c r="I6354" s="94">
        <f t="shared" si="200"/>
        <v>0</v>
      </c>
    </row>
    <row r="6355" spans="1:9" x14ac:dyDescent="0.3">
      <c r="A6355" s="109">
        <v>44916</v>
      </c>
      <c r="B6355">
        <v>1</v>
      </c>
      <c r="C6355" s="49">
        <f>'Actual Solar Data'!I6344</f>
        <v>0</v>
      </c>
      <c r="D6355" s="45">
        <f>whlsecost_hourly_4002_202212!C487</f>
        <v>44916</v>
      </c>
      <c r="E6355" s="62">
        <f>whlsecost_hourly_4002_202212!D487</f>
        <v>1</v>
      </c>
      <c r="F6355" s="2">
        <f>whlsecost_hourly_4002_202212!F487</f>
        <v>49.79</v>
      </c>
      <c r="G6355" s="2">
        <f>whlsecost_hourly_4002_202212!X487</f>
        <v>2.8099999999999996</v>
      </c>
      <c r="H6355" s="2">
        <f t="shared" si="201"/>
        <v>52.6</v>
      </c>
      <c r="I6355" s="94">
        <f t="shared" ref="I6355:I6418" si="202">C6355*H6355/$C$17</f>
        <v>0</v>
      </c>
    </row>
    <row r="6356" spans="1:9" x14ac:dyDescent="0.3">
      <c r="A6356" s="109">
        <v>44916</v>
      </c>
      <c r="B6356">
        <v>2</v>
      </c>
      <c r="C6356" s="49">
        <f>'Actual Solar Data'!I6345</f>
        <v>0</v>
      </c>
      <c r="D6356" s="45">
        <f>whlsecost_hourly_4002_202212!C488</f>
        <v>44916</v>
      </c>
      <c r="E6356" s="62">
        <f>whlsecost_hourly_4002_202212!D488</f>
        <v>2</v>
      </c>
      <c r="F6356" s="2">
        <f>whlsecost_hourly_4002_202212!F488</f>
        <v>81.77</v>
      </c>
      <c r="G6356" s="2">
        <f>whlsecost_hourly_4002_202212!X488</f>
        <v>2.82</v>
      </c>
      <c r="H6356" s="2">
        <f t="shared" si="201"/>
        <v>84.589999999999989</v>
      </c>
      <c r="I6356" s="94">
        <f t="shared" si="202"/>
        <v>0</v>
      </c>
    </row>
    <row r="6357" spans="1:9" x14ac:dyDescent="0.3">
      <c r="A6357" s="109">
        <v>44916</v>
      </c>
      <c r="B6357">
        <v>3</v>
      </c>
      <c r="C6357" s="49">
        <f>'Actual Solar Data'!I6346</f>
        <v>0</v>
      </c>
      <c r="D6357" s="45">
        <f>whlsecost_hourly_4002_202212!C489</f>
        <v>44916</v>
      </c>
      <c r="E6357" s="62">
        <f>whlsecost_hourly_4002_202212!D489</f>
        <v>3</v>
      </c>
      <c r="F6357" s="2">
        <f>whlsecost_hourly_4002_202212!F489</f>
        <v>84.93</v>
      </c>
      <c r="G6357" s="2">
        <f>whlsecost_hourly_4002_202212!X489</f>
        <v>2.6999999999999997</v>
      </c>
      <c r="H6357" s="2">
        <f t="shared" si="201"/>
        <v>87.63000000000001</v>
      </c>
      <c r="I6357" s="94">
        <f t="shared" si="202"/>
        <v>0</v>
      </c>
    </row>
    <row r="6358" spans="1:9" x14ac:dyDescent="0.3">
      <c r="A6358" s="109">
        <v>44916</v>
      </c>
      <c r="B6358">
        <v>4</v>
      </c>
      <c r="C6358" s="49">
        <f>'Actual Solar Data'!I6347</f>
        <v>0</v>
      </c>
      <c r="D6358" s="45">
        <f>whlsecost_hourly_4002_202212!C490</f>
        <v>44916</v>
      </c>
      <c r="E6358" s="62">
        <f>whlsecost_hourly_4002_202212!D490</f>
        <v>4</v>
      </c>
      <c r="F6358" s="2">
        <f>whlsecost_hourly_4002_202212!F490</f>
        <v>129.11000000000001</v>
      </c>
      <c r="G6358" s="2">
        <f>whlsecost_hourly_4002_202212!X490</f>
        <v>2.67</v>
      </c>
      <c r="H6358" s="2">
        <f t="shared" si="201"/>
        <v>131.78</v>
      </c>
      <c r="I6358" s="94">
        <f t="shared" si="202"/>
        <v>0</v>
      </c>
    </row>
    <row r="6359" spans="1:9" x14ac:dyDescent="0.3">
      <c r="A6359" s="109">
        <v>44916</v>
      </c>
      <c r="B6359">
        <v>5</v>
      </c>
      <c r="C6359" s="49">
        <f>'Actual Solar Data'!I6348</f>
        <v>0</v>
      </c>
      <c r="D6359" s="45">
        <f>whlsecost_hourly_4002_202212!C491</f>
        <v>44916</v>
      </c>
      <c r="E6359" s="62">
        <f>whlsecost_hourly_4002_202212!D491</f>
        <v>5</v>
      </c>
      <c r="F6359" s="2">
        <f>whlsecost_hourly_4002_202212!F491</f>
        <v>102.76</v>
      </c>
      <c r="G6359" s="2">
        <f>whlsecost_hourly_4002_202212!X491</f>
        <v>2.73</v>
      </c>
      <c r="H6359" s="2">
        <f t="shared" si="201"/>
        <v>105.49000000000001</v>
      </c>
      <c r="I6359" s="94">
        <f t="shared" si="202"/>
        <v>0</v>
      </c>
    </row>
    <row r="6360" spans="1:9" x14ac:dyDescent="0.3">
      <c r="A6360" s="109">
        <v>44916</v>
      </c>
      <c r="B6360">
        <v>6</v>
      </c>
      <c r="C6360" s="49">
        <f>'Actual Solar Data'!I6349</f>
        <v>0</v>
      </c>
      <c r="D6360" s="45">
        <f>whlsecost_hourly_4002_202212!C492</f>
        <v>44916</v>
      </c>
      <c r="E6360" s="62">
        <f>whlsecost_hourly_4002_202212!D492</f>
        <v>6</v>
      </c>
      <c r="F6360" s="2">
        <f>whlsecost_hourly_4002_202212!F492</f>
        <v>114.18</v>
      </c>
      <c r="G6360" s="2">
        <f>whlsecost_hourly_4002_202212!X492</f>
        <v>3.0999999999999996</v>
      </c>
      <c r="H6360" s="2">
        <f t="shared" si="201"/>
        <v>117.28</v>
      </c>
      <c r="I6360" s="94">
        <f t="shared" si="202"/>
        <v>0</v>
      </c>
    </row>
    <row r="6361" spans="1:9" x14ac:dyDescent="0.3">
      <c r="A6361" s="109">
        <v>44916</v>
      </c>
      <c r="B6361">
        <v>7</v>
      </c>
      <c r="C6361" s="49">
        <f>'Actual Solar Data'!I6350</f>
        <v>0</v>
      </c>
      <c r="D6361" s="45">
        <f>whlsecost_hourly_4002_202212!C493</f>
        <v>44916</v>
      </c>
      <c r="E6361" s="62">
        <f>whlsecost_hourly_4002_202212!D493</f>
        <v>7</v>
      </c>
      <c r="F6361" s="2">
        <f>whlsecost_hourly_4002_202212!F493</f>
        <v>111.59</v>
      </c>
      <c r="G6361" s="2">
        <f>whlsecost_hourly_4002_202212!X493</f>
        <v>3.78</v>
      </c>
      <c r="H6361" s="2">
        <f t="shared" si="201"/>
        <v>115.37</v>
      </c>
      <c r="I6361" s="94">
        <f t="shared" si="202"/>
        <v>0</v>
      </c>
    </row>
    <row r="6362" spans="1:9" x14ac:dyDescent="0.3">
      <c r="A6362" s="109">
        <v>44916</v>
      </c>
      <c r="B6362">
        <v>8</v>
      </c>
      <c r="C6362" s="49">
        <f>'Actual Solar Data'!I6351</f>
        <v>203</v>
      </c>
      <c r="D6362" s="45">
        <f>whlsecost_hourly_4002_202212!C494</f>
        <v>44916</v>
      </c>
      <c r="E6362" s="62">
        <f>whlsecost_hourly_4002_202212!D494</f>
        <v>8</v>
      </c>
      <c r="F6362" s="2">
        <f>whlsecost_hourly_4002_202212!F494</f>
        <v>254.11</v>
      </c>
      <c r="G6362" s="2">
        <f>whlsecost_hourly_4002_202212!X494</f>
        <v>7.3500000000000005</v>
      </c>
      <c r="H6362" s="2">
        <f t="shared" si="201"/>
        <v>261.46000000000004</v>
      </c>
      <c r="I6362" s="94">
        <f t="shared" si="202"/>
        <v>3.8647919709316312E-5</v>
      </c>
    </row>
    <row r="6363" spans="1:9" x14ac:dyDescent="0.3">
      <c r="A6363" s="109">
        <v>44916</v>
      </c>
      <c r="B6363">
        <v>9</v>
      </c>
      <c r="C6363" s="49">
        <f>'Actual Solar Data'!I6352</f>
        <v>2973</v>
      </c>
      <c r="D6363" s="45">
        <f>whlsecost_hourly_4002_202212!C495</f>
        <v>44916</v>
      </c>
      <c r="E6363" s="62">
        <f>whlsecost_hourly_4002_202212!D495</f>
        <v>9</v>
      </c>
      <c r="F6363" s="2">
        <f>whlsecost_hourly_4002_202212!F495</f>
        <v>232.13</v>
      </c>
      <c r="G6363" s="2">
        <f>whlsecost_hourly_4002_202212!X495</f>
        <v>4.9599999999999991</v>
      </c>
      <c r="H6363" s="2">
        <f t="shared" si="201"/>
        <v>237.09</v>
      </c>
      <c r="I6363" s="94">
        <f t="shared" si="202"/>
        <v>5.1325474531195613E-4</v>
      </c>
    </row>
    <row r="6364" spans="1:9" x14ac:dyDescent="0.3">
      <c r="A6364" s="109">
        <v>44916</v>
      </c>
      <c r="B6364">
        <v>10</v>
      </c>
      <c r="C6364" s="49">
        <f>'Actual Solar Data'!I6353</f>
        <v>343355</v>
      </c>
      <c r="D6364" s="45">
        <f>whlsecost_hourly_4002_202212!C496</f>
        <v>44916</v>
      </c>
      <c r="E6364" s="62">
        <f>whlsecost_hourly_4002_202212!D496</f>
        <v>10</v>
      </c>
      <c r="F6364" s="2">
        <f>whlsecost_hourly_4002_202212!F496</f>
        <v>128.19999999999999</v>
      </c>
      <c r="G6364" s="2">
        <f>whlsecost_hourly_4002_202212!X496</f>
        <v>3.7699999999999996</v>
      </c>
      <c r="H6364" s="2">
        <f t="shared" si="201"/>
        <v>131.97</v>
      </c>
      <c r="I6364" s="94">
        <f t="shared" si="202"/>
        <v>3.2994641977889788E-2</v>
      </c>
    </row>
    <row r="6365" spans="1:9" x14ac:dyDescent="0.3">
      <c r="A6365" s="109">
        <v>44916</v>
      </c>
      <c r="B6365">
        <v>11</v>
      </c>
      <c r="C6365" s="49">
        <f>'Actual Solar Data'!I6354</f>
        <v>501270</v>
      </c>
      <c r="D6365" s="45">
        <f>whlsecost_hourly_4002_202212!C497</f>
        <v>44916</v>
      </c>
      <c r="E6365" s="62">
        <f>whlsecost_hourly_4002_202212!D497</f>
        <v>11</v>
      </c>
      <c r="F6365" s="2">
        <f>whlsecost_hourly_4002_202212!F497</f>
        <v>74.680000000000007</v>
      </c>
      <c r="G6365" s="2">
        <f>whlsecost_hourly_4002_202212!X497</f>
        <v>3.4099999999999997</v>
      </c>
      <c r="H6365" s="2">
        <f t="shared" si="201"/>
        <v>78.09</v>
      </c>
      <c r="I6365" s="94">
        <f t="shared" si="202"/>
        <v>2.8503091307920454E-2</v>
      </c>
    </row>
    <row r="6366" spans="1:9" x14ac:dyDescent="0.3">
      <c r="A6366" s="109">
        <v>44916</v>
      </c>
      <c r="B6366">
        <v>12</v>
      </c>
      <c r="C6366" s="49">
        <f>'Actual Solar Data'!I6355</f>
        <v>615555</v>
      </c>
      <c r="D6366" s="45">
        <f>whlsecost_hourly_4002_202212!C498</f>
        <v>44916</v>
      </c>
      <c r="E6366" s="62">
        <f>whlsecost_hourly_4002_202212!D498</f>
        <v>12</v>
      </c>
      <c r="F6366" s="2">
        <f>whlsecost_hourly_4002_202212!F498</f>
        <v>68.930000000000007</v>
      </c>
      <c r="G6366" s="2">
        <f>whlsecost_hourly_4002_202212!X498</f>
        <v>3.45</v>
      </c>
      <c r="H6366" s="2">
        <f t="shared" si="201"/>
        <v>72.38000000000001</v>
      </c>
      <c r="I6366" s="94">
        <f t="shared" si="202"/>
        <v>3.2442197928390079E-2</v>
      </c>
    </row>
    <row r="6367" spans="1:9" x14ac:dyDescent="0.3">
      <c r="A6367" s="109">
        <v>44916</v>
      </c>
      <c r="B6367">
        <v>13</v>
      </c>
      <c r="C6367" s="49">
        <f>'Actual Solar Data'!I6356</f>
        <v>621115</v>
      </c>
      <c r="D6367" s="45">
        <f>whlsecost_hourly_4002_202212!C499</f>
        <v>44916</v>
      </c>
      <c r="E6367" s="62">
        <f>whlsecost_hourly_4002_202212!D499</f>
        <v>13</v>
      </c>
      <c r="F6367" s="2">
        <f>whlsecost_hourly_4002_202212!F499</f>
        <v>37.49</v>
      </c>
      <c r="G6367" s="2">
        <f>whlsecost_hourly_4002_202212!X499</f>
        <v>3.54</v>
      </c>
      <c r="H6367" s="2">
        <f t="shared" si="201"/>
        <v>41.03</v>
      </c>
      <c r="I6367" s="94">
        <f t="shared" si="202"/>
        <v>1.8556598108986321E-2</v>
      </c>
    </row>
    <row r="6368" spans="1:9" x14ac:dyDescent="0.3">
      <c r="A6368" s="109">
        <v>44916</v>
      </c>
      <c r="B6368">
        <v>14</v>
      </c>
      <c r="C6368" s="49">
        <f>'Actual Solar Data'!I6357</f>
        <v>554829</v>
      </c>
      <c r="D6368" s="45">
        <f>whlsecost_hourly_4002_202212!C500</f>
        <v>44916</v>
      </c>
      <c r="E6368" s="62">
        <f>whlsecost_hourly_4002_202212!D500</f>
        <v>14</v>
      </c>
      <c r="F6368" s="2">
        <f>whlsecost_hourly_4002_202212!F500</f>
        <v>63.79</v>
      </c>
      <c r="G6368" s="2">
        <f>whlsecost_hourly_4002_202212!X500</f>
        <v>3.88</v>
      </c>
      <c r="H6368" s="2">
        <f t="shared" si="201"/>
        <v>67.67</v>
      </c>
      <c r="I6368" s="94">
        <f t="shared" si="202"/>
        <v>2.7338844627809309E-2</v>
      </c>
    </row>
    <row r="6369" spans="1:9" x14ac:dyDescent="0.3">
      <c r="A6369" s="109">
        <v>44916</v>
      </c>
      <c r="B6369">
        <v>15</v>
      </c>
      <c r="C6369" s="49">
        <f>'Actual Solar Data'!I6358</f>
        <v>410234</v>
      </c>
      <c r="D6369" s="45">
        <f>whlsecost_hourly_4002_202212!C501</f>
        <v>44916</v>
      </c>
      <c r="E6369" s="62">
        <f>whlsecost_hourly_4002_202212!D501</f>
        <v>15</v>
      </c>
      <c r="F6369" s="2">
        <f>whlsecost_hourly_4002_202212!F501</f>
        <v>69.44</v>
      </c>
      <c r="G6369" s="2">
        <f>whlsecost_hourly_4002_202212!X501</f>
        <v>3.4299999999999997</v>
      </c>
      <c r="H6369" s="2">
        <f t="shared" si="201"/>
        <v>72.87</v>
      </c>
      <c r="I6369" s="94">
        <f t="shared" si="202"/>
        <v>2.1767334374991051E-2</v>
      </c>
    </row>
    <row r="6370" spans="1:9" x14ac:dyDescent="0.3">
      <c r="A6370" s="109">
        <v>44916</v>
      </c>
      <c r="B6370">
        <v>16</v>
      </c>
      <c r="C6370" s="49">
        <f>'Actual Solar Data'!I6359</f>
        <v>187143</v>
      </c>
      <c r="D6370" s="45">
        <f>whlsecost_hourly_4002_202212!C502</f>
        <v>44916</v>
      </c>
      <c r="E6370" s="62">
        <f>whlsecost_hourly_4002_202212!D502</f>
        <v>16</v>
      </c>
      <c r="F6370" s="2">
        <f>whlsecost_hourly_4002_202212!F502</f>
        <v>71.55</v>
      </c>
      <c r="G6370" s="2">
        <f>whlsecost_hourly_4002_202212!X502</f>
        <v>3.3499999999999996</v>
      </c>
      <c r="H6370" s="2">
        <f t="shared" si="201"/>
        <v>74.899999999999991</v>
      </c>
      <c r="I6370" s="94">
        <f t="shared" si="202"/>
        <v>1.0206579727144683E-2</v>
      </c>
    </row>
    <row r="6371" spans="1:9" x14ac:dyDescent="0.3">
      <c r="A6371" s="109">
        <v>44916</v>
      </c>
      <c r="B6371">
        <v>17</v>
      </c>
      <c r="C6371" s="49">
        <f>'Actual Solar Data'!I6360</f>
        <v>10</v>
      </c>
      <c r="D6371" s="45">
        <f>whlsecost_hourly_4002_202212!C503</f>
        <v>44916</v>
      </c>
      <c r="E6371" s="62">
        <f>whlsecost_hourly_4002_202212!D503</f>
        <v>17</v>
      </c>
      <c r="F6371" s="2">
        <f>whlsecost_hourly_4002_202212!F503</f>
        <v>95.82</v>
      </c>
      <c r="G6371" s="2">
        <f>whlsecost_hourly_4002_202212!X503</f>
        <v>3.61</v>
      </c>
      <c r="H6371" s="2">
        <f t="shared" si="201"/>
        <v>99.429999999999993</v>
      </c>
      <c r="I6371" s="94">
        <f t="shared" si="202"/>
        <v>7.2400616935392362E-7</v>
      </c>
    </row>
    <row r="6372" spans="1:9" x14ac:dyDescent="0.3">
      <c r="A6372" s="109">
        <v>44916</v>
      </c>
      <c r="B6372">
        <v>18</v>
      </c>
      <c r="C6372" s="49">
        <f>'Actual Solar Data'!I6361</f>
        <v>0</v>
      </c>
      <c r="D6372" s="45">
        <f>whlsecost_hourly_4002_202212!C504</f>
        <v>44916</v>
      </c>
      <c r="E6372" s="62">
        <f>whlsecost_hourly_4002_202212!D504</f>
        <v>18</v>
      </c>
      <c r="F6372" s="2">
        <f>whlsecost_hourly_4002_202212!F504</f>
        <v>119.38</v>
      </c>
      <c r="G6372" s="2">
        <f>whlsecost_hourly_4002_202212!X504</f>
        <v>3.4699999999999998</v>
      </c>
      <c r="H6372" s="2">
        <f t="shared" si="201"/>
        <v>122.85</v>
      </c>
      <c r="I6372" s="94">
        <f t="shared" si="202"/>
        <v>0</v>
      </c>
    </row>
    <row r="6373" spans="1:9" x14ac:dyDescent="0.3">
      <c r="A6373" s="109">
        <v>44916</v>
      </c>
      <c r="B6373">
        <v>19</v>
      </c>
      <c r="C6373" s="49">
        <f>'Actual Solar Data'!I6362</f>
        <v>0</v>
      </c>
      <c r="D6373" s="45">
        <f>whlsecost_hourly_4002_202212!C505</f>
        <v>44916</v>
      </c>
      <c r="E6373" s="62">
        <f>whlsecost_hourly_4002_202212!D505</f>
        <v>19</v>
      </c>
      <c r="F6373" s="2">
        <f>whlsecost_hourly_4002_202212!F505</f>
        <v>108.39</v>
      </c>
      <c r="G6373" s="2">
        <f>whlsecost_hourly_4002_202212!X505</f>
        <v>3.36</v>
      </c>
      <c r="H6373" s="2">
        <f t="shared" si="201"/>
        <v>111.75</v>
      </c>
      <c r="I6373" s="94">
        <f t="shared" si="202"/>
        <v>0</v>
      </c>
    </row>
    <row r="6374" spans="1:9" x14ac:dyDescent="0.3">
      <c r="A6374" s="109">
        <v>44916</v>
      </c>
      <c r="B6374">
        <v>20</v>
      </c>
      <c r="C6374" s="49">
        <f>'Actual Solar Data'!I6363</f>
        <v>0</v>
      </c>
      <c r="D6374" s="45">
        <f>whlsecost_hourly_4002_202212!C506</f>
        <v>44916</v>
      </c>
      <c r="E6374" s="62">
        <f>whlsecost_hourly_4002_202212!D506</f>
        <v>20</v>
      </c>
      <c r="F6374" s="2">
        <f>whlsecost_hourly_4002_202212!F506</f>
        <v>105.73</v>
      </c>
      <c r="G6374" s="2">
        <f>whlsecost_hourly_4002_202212!X506</f>
        <v>3.52</v>
      </c>
      <c r="H6374" s="2">
        <f t="shared" si="201"/>
        <v>109.25</v>
      </c>
      <c r="I6374" s="94">
        <f t="shared" si="202"/>
        <v>0</v>
      </c>
    </row>
    <row r="6375" spans="1:9" x14ac:dyDescent="0.3">
      <c r="A6375" s="109">
        <v>44916</v>
      </c>
      <c r="B6375">
        <v>21</v>
      </c>
      <c r="C6375" s="49">
        <f>'Actual Solar Data'!I6364</f>
        <v>0</v>
      </c>
      <c r="D6375" s="45">
        <f>whlsecost_hourly_4002_202212!C507</f>
        <v>44916</v>
      </c>
      <c r="E6375" s="62">
        <f>whlsecost_hourly_4002_202212!D507</f>
        <v>21</v>
      </c>
      <c r="F6375" s="2">
        <f>whlsecost_hourly_4002_202212!F507</f>
        <v>93.64</v>
      </c>
      <c r="G6375" s="2">
        <f>whlsecost_hourly_4002_202212!X507</f>
        <v>3.42</v>
      </c>
      <c r="H6375" s="2">
        <f t="shared" si="201"/>
        <v>97.06</v>
      </c>
      <c r="I6375" s="94">
        <f t="shared" si="202"/>
        <v>0</v>
      </c>
    </row>
    <row r="6376" spans="1:9" x14ac:dyDescent="0.3">
      <c r="A6376" s="109">
        <v>44916</v>
      </c>
      <c r="B6376">
        <v>22</v>
      </c>
      <c r="C6376" s="49">
        <f>'Actual Solar Data'!I6365</f>
        <v>0</v>
      </c>
      <c r="D6376" s="45">
        <f>whlsecost_hourly_4002_202212!C508</f>
        <v>44916</v>
      </c>
      <c r="E6376" s="62">
        <f>whlsecost_hourly_4002_202212!D508</f>
        <v>22</v>
      </c>
      <c r="F6376" s="2">
        <f>whlsecost_hourly_4002_202212!F508</f>
        <v>124.45</v>
      </c>
      <c r="G6376" s="2">
        <f>whlsecost_hourly_4002_202212!X508</f>
        <v>3.6199999999999997</v>
      </c>
      <c r="H6376" s="2">
        <f t="shared" si="201"/>
        <v>128.07</v>
      </c>
      <c r="I6376" s="94">
        <f t="shared" si="202"/>
        <v>0</v>
      </c>
    </row>
    <row r="6377" spans="1:9" x14ac:dyDescent="0.3">
      <c r="A6377" s="109">
        <v>44916</v>
      </c>
      <c r="B6377">
        <v>23</v>
      </c>
      <c r="C6377" s="49">
        <f>'Actual Solar Data'!I6366</f>
        <v>0</v>
      </c>
      <c r="D6377" s="45">
        <f>whlsecost_hourly_4002_202212!C509</f>
        <v>44916</v>
      </c>
      <c r="E6377" s="62">
        <f>whlsecost_hourly_4002_202212!D509</f>
        <v>23</v>
      </c>
      <c r="F6377" s="2">
        <f>whlsecost_hourly_4002_202212!F509</f>
        <v>80.64</v>
      </c>
      <c r="G6377" s="2">
        <f>whlsecost_hourly_4002_202212!X509</f>
        <v>3.91</v>
      </c>
      <c r="H6377" s="2">
        <f t="shared" si="201"/>
        <v>84.55</v>
      </c>
      <c r="I6377" s="94">
        <f t="shared" si="202"/>
        <v>0</v>
      </c>
    </row>
    <row r="6378" spans="1:9" x14ac:dyDescent="0.3">
      <c r="A6378" s="109">
        <v>44916</v>
      </c>
      <c r="B6378">
        <v>24</v>
      </c>
      <c r="C6378" s="49">
        <f>'Actual Solar Data'!I6367</f>
        <v>0</v>
      </c>
      <c r="D6378" s="45">
        <f>whlsecost_hourly_4002_202212!C510</f>
        <v>44916</v>
      </c>
      <c r="E6378" s="62">
        <f>whlsecost_hourly_4002_202212!D510</f>
        <v>24</v>
      </c>
      <c r="F6378" s="2">
        <f>whlsecost_hourly_4002_202212!F510</f>
        <v>161.13</v>
      </c>
      <c r="G6378" s="2">
        <f>whlsecost_hourly_4002_202212!X510</f>
        <v>6.0299999999999994</v>
      </c>
      <c r="H6378" s="2">
        <f t="shared" si="201"/>
        <v>167.16</v>
      </c>
      <c r="I6378" s="94">
        <f t="shared" si="202"/>
        <v>0</v>
      </c>
    </row>
    <row r="6379" spans="1:9" x14ac:dyDescent="0.3">
      <c r="A6379" s="109">
        <v>44917</v>
      </c>
      <c r="B6379">
        <v>1</v>
      </c>
      <c r="C6379" s="49">
        <f>'Actual Solar Data'!I6368</f>
        <v>0</v>
      </c>
      <c r="D6379" s="45">
        <f>whlsecost_hourly_4002_202212!C511</f>
        <v>44917</v>
      </c>
      <c r="E6379" s="62">
        <f>whlsecost_hourly_4002_202212!D511</f>
        <v>1</v>
      </c>
      <c r="F6379" s="2">
        <f>whlsecost_hourly_4002_202212!F511</f>
        <v>137.15</v>
      </c>
      <c r="G6379" s="2">
        <f>whlsecost_hourly_4002_202212!X511</f>
        <v>3.51</v>
      </c>
      <c r="H6379" s="2">
        <f t="shared" si="201"/>
        <v>140.66</v>
      </c>
      <c r="I6379" s="94">
        <f t="shared" si="202"/>
        <v>0</v>
      </c>
    </row>
    <row r="6380" spans="1:9" x14ac:dyDescent="0.3">
      <c r="A6380" s="109">
        <v>44917</v>
      </c>
      <c r="B6380">
        <v>2</v>
      </c>
      <c r="C6380" s="49">
        <f>'Actual Solar Data'!I6369</f>
        <v>0</v>
      </c>
      <c r="D6380" s="45">
        <f>whlsecost_hourly_4002_202212!C512</f>
        <v>44917</v>
      </c>
      <c r="E6380" s="62">
        <f>whlsecost_hourly_4002_202212!D512</f>
        <v>2</v>
      </c>
      <c r="F6380" s="2">
        <f>whlsecost_hourly_4002_202212!F512</f>
        <v>86.38</v>
      </c>
      <c r="G6380" s="2">
        <f>whlsecost_hourly_4002_202212!X512</f>
        <v>2.5</v>
      </c>
      <c r="H6380" s="2">
        <f t="shared" si="201"/>
        <v>88.88</v>
      </c>
      <c r="I6380" s="94">
        <f t="shared" si="202"/>
        <v>0</v>
      </c>
    </row>
    <row r="6381" spans="1:9" x14ac:dyDescent="0.3">
      <c r="A6381" s="109">
        <v>44917</v>
      </c>
      <c r="B6381">
        <v>3</v>
      </c>
      <c r="C6381" s="49">
        <f>'Actual Solar Data'!I6370</f>
        <v>0</v>
      </c>
      <c r="D6381" s="45">
        <f>whlsecost_hourly_4002_202212!C513</f>
        <v>44917</v>
      </c>
      <c r="E6381" s="62">
        <f>whlsecost_hourly_4002_202212!D513</f>
        <v>3</v>
      </c>
      <c r="F6381" s="2">
        <f>whlsecost_hourly_4002_202212!F513</f>
        <v>94.42</v>
      </c>
      <c r="G6381" s="2">
        <f>whlsecost_hourly_4002_202212!X513</f>
        <v>2.5</v>
      </c>
      <c r="H6381" s="2">
        <f t="shared" si="201"/>
        <v>96.92</v>
      </c>
      <c r="I6381" s="94">
        <f t="shared" si="202"/>
        <v>0</v>
      </c>
    </row>
    <row r="6382" spans="1:9" x14ac:dyDescent="0.3">
      <c r="A6382" s="109">
        <v>44917</v>
      </c>
      <c r="B6382">
        <v>4</v>
      </c>
      <c r="C6382" s="49">
        <f>'Actual Solar Data'!I6371</f>
        <v>0</v>
      </c>
      <c r="D6382" s="45">
        <f>whlsecost_hourly_4002_202212!C514</f>
        <v>44917</v>
      </c>
      <c r="E6382" s="62">
        <f>whlsecost_hourly_4002_202212!D514</f>
        <v>4</v>
      </c>
      <c r="F6382" s="2">
        <f>whlsecost_hourly_4002_202212!F514</f>
        <v>79.36</v>
      </c>
      <c r="G6382" s="2">
        <f>whlsecost_hourly_4002_202212!X514</f>
        <v>2.4</v>
      </c>
      <c r="H6382" s="2">
        <f t="shared" si="201"/>
        <v>81.760000000000005</v>
      </c>
      <c r="I6382" s="94">
        <f t="shared" si="202"/>
        <v>0</v>
      </c>
    </row>
    <row r="6383" spans="1:9" x14ac:dyDescent="0.3">
      <c r="A6383" s="109">
        <v>44917</v>
      </c>
      <c r="B6383">
        <v>5</v>
      </c>
      <c r="C6383" s="49">
        <f>'Actual Solar Data'!I6372</f>
        <v>0</v>
      </c>
      <c r="D6383" s="45">
        <f>whlsecost_hourly_4002_202212!C515</f>
        <v>44917</v>
      </c>
      <c r="E6383" s="62">
        <f>whlsecost_hourly_4002_202212!D515</f>
        <v>5</v>
      </c>
      <c r="F6383" s="2">
        <f>whlsecost_hourly_4002_202212!F515</f>
        <v>65.849999999999994</v>
      </c>
      <c r="G6383" s="2">
        <f>whlsecost_hourly_4002_202212!X515</f>
        <v>2.38</v>
      </c>
      <c r="H6383" s="2">
        <f t="shared" si="201"/>
        <v>68.22999999999999</v>
      </c>
      <c r="I6383" s="94">
        <f t="shared" si="202"/>
        <v>0</v>
      </c>
    </row>
    <row r="6384" spans="1:9" x14ac:dyDescent="0.3">
      <c r="A6384" s="109">
        <v>44917</v>
      </c>
      <c r="B6384">
        <v>6</v>
      </c>
      <c r="C6384" s="49">
        <f>'Actual Solar Data'!I6373</f>
        <v>0</v>
      </c>
      <c r="D6384" s="45">
        <f>whlsecost_hourly_4002_202212!C516</f>
        <v>44917</v>
      </c>
      <c r="E6384" s="62">
        <f>whlsecost_hourly_4002_202212!D516</f>
        <v>6</v>
      </c>
      <c r="F6384" s="2">
        <f>whlsecost_hourly_4002_202212!F516</f>
        <v>97.99</v>
      </c>
      <c r="G6384" s="2">
        <f>whlsecost_hourly_4002_202212!X516</f>
        <v>3.16</v>
      </c>
      <c r="H6384" s="2">
        <f t="shared" si="201"/>
        <v>101.14999999999999</v>
      </c>
      <c r="I6384" s="94">
        <f t="shared" si="202"/>
        <v>0</v>
      </c>
    </row>
    <row r="6385" spans="1:9" x14ac:dyDescent="0.3">
      <c r="A6385" s="109">
        <v>44917</v>
      </c>
      <c r="B6385">
        <v>7</v>
      </c>
      <c r="C6385" s="49">
        <f>'Actual Solar Data'!I6374</f>
        <v>0</v>
      </c>
      <c r="D6385" s="45">
        <f>whlsecost_hourly_4002_202212!C517</f>
        <v>44917</v>
      </c>
      <c r="E6385" s="62">
        <f>whlsecost_hourly_4002_202212!D517</f>
        <v>7</v>
      </c>
      <c r="F6385" s="2">
        <f>whlsecost_hourly_4002_202212!F517</f>
        <v>94.73</v>
      </c>
      <c r="G6385" s="2">
        <f>whlsecost_hourly_4002_202212!X517</f>
        <v>3.17</v>
      </c>
      <c r="H6385" s="2">
        <f t="shared" si="201"/>
        <v>97.9</v>
      </c>
      <c r="I6385" s="94">
        <f t="shared" si="202"/>
        <v>0</v>
      </c>
    </row>
    <row r="6386" spans="1:9" x14ac:dyDescent="0.3">
      <c r="A6386" s="109">
        <v>44917</v>
      </c>
      <c r="B6386">
        <v>8</v>
      </c>
      <c r="C6386" s="49">
        <f>'Actual Solar Data'!I6375</f>
        <v>177</v>
      </c>
      <c r="D6386" s="45">
        <f>whlsecost_hourly_4002_202212!C518</f>
        <v>44917</v>
      </c>
      <c r="E6386" s="62">
        <f>whlsecost_hourly_4002_202212!D518</f>
        <v>8</v>
      </c>
      <c r="F6386" s="2">
        <f>whlsecost_hourly_4002_202212!F518</f>
        <v>97.82</v>
      </c>
      <c r="G6386" s="2">
        <f>whlsecost_hourly_4002_202212!X518</f>
        <v>3.7199999999999998</v>
      </c>
      <c r="H6386" s="2">
        <f t="shared" si="201"/>
        <v>101.53999999999999</v>
      </c>
      <c r="I6386" s="94">
        <f t="shared" si="202"/>
        <v>1.3086853866244533E-5</v>
      </c>
    </row>
    <row r="6387" spans="1:9" x14ac:dyDescent="0.3">
      <c r="A6387" s="109">
        <v>44917</v>
      </c>
      <c r="B6387">
        <v>9</v>
      </c>
      <c r="C6387" s="49">
        <f>'Actual Solar Data'!I6376</f>
        <v>2197</v>
      </c>
      <c r="D6387" s="45">
        <f>whlsecost_hourly_4002_202212!C519</f>
        <v>44917</v>
      </c>
      <c r="E6387" s="62">
        <f>whlsecost_hourly_4002_202212!D519</f>
        <v>9</v>
      </c>
      <c r="F6387" s="2">
        <f>whlsecost_hourly_4002_202212!F519</f>
        <v>82.69</v>
      </c>
      <c r="G6387" s="2">
        <f>whlsecost_hourly_4002_202212!X519</f>
        <v>3.38</v>
      </c>
      <c r="H6387" s="2">
        <f t="shared" si="201"/>
        <v>86.07</v>
      </c>
      <c r="I6387" s="94">
        <f t="shared" si="202"/>
        <v>1.376913593069033E-4</v>
      </c>
    </row>
    <row r="6388" spans="1:9" x14ac:dyDescent="0.3">
      <c r="A6388" s="109">
        <v>44917</v>
      </c>
      <c r="B6388">
        <v>10</v>
      </c>
      <c r="C6388" s="49">
        <f>'Actual Solar Data'!I6377</f>
        <v>176464</v>
      </c>
      <c r="D6388" s="45">
        <f>whlsecost_hourly_4002_202212!C520</f>
        <v>44917</v>
      </c>
      <c r="E6388" s="62">
        <f>whlsecost_hourly_4002_202212!D520</f>
        <v>10</v>
      </c>
      <c r="F6388" s="2">
        <f>whlsecost_hourly_4002_202212!F520</f>
        <v>90.35</v>
      </c>
      <c r="G6388" s="2">
        <f>whlsecost_hourly_4002_202212!X520</f>
        <v>3.34</v>
      </c>
      <c r="H6388" s="2">
        <f t="shared" si="201"/>
        <v>93.69</v>
      </c>
      <c r="I6388" s="94">
        <f t="shared" si="202"/>
        <v>1.2038550137007446E-2</v>
      </c>
    </row>
    <row r="6389" spans="1:9" x14ac:dyDescent="0.3">
      <c r="A6389" s="109">
        <v>44917</v>
      </c>
      <c r="B6389">
        <v>11</v>
      </c>
      <c r="C6389" s="49">
        <f>'Actual Solar Data'!I6378</f>
        <v>118583</v>
      </c>
      <c r="D6389" s="45">
        <f>whlsecost_hourly_4002_202212!C521</f>
        <v>44917</v>
      </c>
      <c r="E6389" s="62">
        <f>whlsecost_hourly_4002_202212!D521</f>
        <v>11</v>
      </c>
      <c r="F6389" s="2">
        <f>whlsecost_hourly_4002_202212!F521</f>
        <v>98.44</v>
      </c>
      <c r="G6389" s="2">
        <f>whlsecost_hourly_4002_202212!X521</f>
        <v>3.3099999999999996</v>
      </c>
      <c r="H6389" s="2">
        <f t="shared" ref="H6389:H6452" si="203">SUM(F6389:G6389)</f>
        <v>101.75</v>
      </c>
      <c r="I6389" s="94">
        <f t="shared" si="202"/>
        <v>8.7858074015040744E-3</v>
      </c>
    </row>
    <row r="6390" spans="1:9" x14ac:dyDescent="0.3">
      <c r="A6390" s="109">
        <v>44917</v>
      </c>
      <c r="B6390">
        <v>12</v>
      </c>
      <c r="C6390" s="49">
        <f>'Actual Solar Data'!I6379</f>
        <v>454479</v>
      </c>
      <c r="D6390" s="45">
        <f>whlsecost_hourly_4002_202212!C522</f>
        <v>44917</v>
      </c>
      <c r="E6390" s="62">
        <f>whlsecost_hourly_4002_202212!D522</f>
        <v>12</v>
      </c>
      <c r="F6390" s="2">
        <f>whlsecost_hourly_4002_202212!F522</f>
        <v>93.49</v>
      </c>
      <c r="G6390" s="2">
        <f>whlsecost_hourly_4002_202212!X522</f>
        <v>3.3</v>
      </c>
      <c r="H6390" s="2">
        <f t="shared" si="203"/>
        <v>96.789999999999992</v>
      </c>
      <c r="I6390" s="94">
        <f t="shared" si="202"/>
        <v>3.2030899737189984E-2</v>
      </c>
    </row>
    <row r="6391" spans="1:9" x14ac:dyDescent="0.3">
      <c r="A6391" s="109">
        <v>44917</v>
      </c>
      <c r="B6391">
        <v>13</v>
      </c>
      <c r="C6391" s="49">
        <f>'Actual Solar Data'!I6380</f>
        <v>327966</v>
      </c>
      <c r="D6391" s="45">
        <f>whlsecost_hourly_4002_202212!C523</f>
        <v>44917</v>
      </c>
      <c r="E6391" s="62">
        <f>whlsecost_hourly_4002_202212!D523</f>
        <v>13</v>
      </c>
      <c r="F6391" s="2">
        <f>whlsecost_hourly_4002_202212!F523</f>
        <v>90.21</v>
      </c>
      <c r="G6391" s="2">
        <f>whlsecost_hourly_4002_202212!X523</f>
        <v>3.1899999999999995</v>
      </c>
      <c r="H6391" s="2">
        <f t="shared" si="203"/>
        <v>93.399999999999991</v>
      </c>
      <c r="I6391" s="94">
        <f t="shared" si="202"/>
        <v>2.2304912647490616E-2</v>
      </c>
    </row>
    <row r="6392" spans="1:9" x14ac:dyDescent="0.3">
      <c r="A6392" s="109">
        <v>44917</v>
      </c>
      <c r="B6392">
        <v>14</v>
      </c>
      <c r="C6392" s="49">
        <f>'Actual Solar Data'!I6381</f>
        <v>32579</v>
      </c>
      <c r="D6392" s="45">
        <f>whlsecost_hourly_4002_202212!C524</f>
        <v>44917</v>
      </c>
      <c r="E6392" s="62">
        <f>whlsecost_hourly_4002_202212!D524</f>
        <v>14</v>
      </c>
      <c r="F6392" s="2">
        <f>whlsecost_hourly_4002_202212!F524</f>
        <v>113.62</v>
      </c>
      <c r="G6392" s="2">
        <f>whlsecost_hourly_4002_202212!X524</f>
        <v>3.5499999999999994</v>
      </c>
      <c r="H6392" s="2">
        <f t="shared" si="203"/>
        <v>117.17</v>
      </c>
      <c r="I6392" s="94">
        <f t="shared" si="202"/>
        <v>2.7795789052400361E-3</v>
      </c>
    </row>
    <row r="6393" spans="1:9" x14ac:dyDescent="0.3">
      <c r="A6393" s="109">
        <v>44917</v>
      </c>
      <c r="B6393">
        <v>15</v>
      </c>
      <c r="C6393" s="49">
        <f>'Actual Solar Data'!I6382</f>
        <v>114446</v>
      </c>
      <c r="D6393" s="45">
        <f>whlsecost_hourly_4002_202212!C525</f>
        <v>44917</v>
      </c>
      <c r="E6393" s="62">
        <f>whlsecost_hourly_4002_202212!D525</f>
        <v>15</v>
      </c>
      <c r="F6393" s="2">
        <f>whlsecost_hourly_4002_202212!F525</f>
        <v>88.93</v>
      </c>
      <c r="G6393" s="2">
        <f>whlsecost_hourly_4002_202212!X525</f>
        <v>3.23</v>
      </c>
      <c r="H6393" s="2">
        <f t="shared" si="203"/>
        <v>92.160000000000011</v>
      </c>
      <c r="I6393" s="94">
        <f t="shared" si="202"/>
        <v>7.6801183374576509E-3</v>
      </c>
    </row>
    <row r="6394" spans="1:9" x14ac:dyDescent="0.3">
      <c r="A6394" s="109">
        <v>44917</v>
      </c>
      <c r="B6394">
        <v>16</v>
      </c>
      <c r="C6394" s="49">
        <f>'Actual Solar Data'!I6383</f>
        <v>203</v>
      </c>
      <c r="D6394" s="45">
        <f>whlsecost_hourly_4002_202212!C526</f>
        <v>44917</v>
      </c>
      <c r="E6394" s="62">
        <f>whlsecost_hourly_4002_202212!D526</f>
        <v>16</v>
      </c>
      <c r="F6394" s="2">
        <f>whlsecost_hourly_4002_202212!F526</f>
        <v>77.78</v>
      </c>
      <c r="G6394" s="2">
        <f>whlsecost_hourly_4002_202212!X526</f>
        <v>3.2699999999999996</v>
      </c>
      <c r="H6394" s="2">
        <f t="shared" si="203"/>
        <v>81.05</v>
      </c>
      <c r="I6394" s="94">
        <f t="shared" si="202"/>
        <v>1.1980470788801676E-5</v>
      </c>
    </row>
    <row r="6395" spans="1:9" x14ac:dyDescent="0.3">
      <c r="A6395" s="109">
        <v>44917</v>
      </c>
      <c r="B6395">
        <v>17</v>
      </c>
      <c r="C6395" s="49">
        <f>'Actual Solar Data'!I6384</f>
        <v>0</v>
      </c>
      <c r="D6395" s="45">
        <f>whlsecost_hourly_4002_202212!C527</f>
        <v>44917</v>
      </c>
      <c r="E6395" s="62">
        <f>whlsecost_hourly_4002_202212!D527</f>
        <v>17</v>
      </c>
      <c r="F6395" s="2">
        <f>whlsecost_hourly_4002_202212!F527</f>
        <v>205.79</v>
      </c>
      <c r="G6395" s="2">
        <f>whlsecost_hourly_4002_202212!X527</f>
        <v>4.54</v>
      </c>
      <c r="H6395" s="2">
        <f t="shared" si="203"/>
        <v>210.32999999999998</v>
      </c>
      <c r="I6395" s="94">
        <f t="shared" si="202"/>
        <v>0</v>
      </c>
    </row>
    <row r="6396" spans="1:9" x14ac:dyDescent="0.3">
      <c r="A6396" s="109">
        <v>44917</v>
      </c>
      <c r="B6396">
        <v>18</v>
      </c>
      <c r="C6396" s="49">
        <f>'Actual Solar Data'!I6385</f>
        <v>0</v>
      </c>
      <c r="D6396" s="45">
        <f>whlsecost_hourly_4002_202212!C528</f>
        <v>44917</v>
      </c>
      <c r="E6396" s="62">
        <f>whlsecost_hourly_4002_202212!D528</f>
        <v>18</v>
      </c>
      <c r="F6396" s="2">
        <f>whlsecost_hourly_4002_202212!F528</f>
        <v>129.49</v>
      </c>
      <c r="G6396" s="2">
        <f>whlsecost_hourly_4002_202212!X528</f>
        <v>3.8</v>
      </c>
      <c r="H6396" s="2">
        <f t="shared" si="203"/>
        <v>133.29000000000002</v>
      </c>
      <c r="I6396" s="94">
        <f t="shared" si="202"/>
        <v>0</v>
      </c>
    </row>
    <row r="6397" spans="1:9" x14ac:dyDescent="0.3">
      <c r="A6397" s="109">
        <v>44917</v>
      </c>
      <c r="B6397">
        <v>19</v>
      </c>
      <c r="C6397" s="49">
        <f>'Actual Solar Data'!I6386</f>
        <v>0</v>
      </c>
      <c r="D6397" s="45">
        <f>whlsecost_hourly_4002_202212!C529</f>
        <v>44917</v>
      </c>
      <c r="E6397" s="62">
        <f>whlsecost_hourly_4002_202212!D529</f>
        <v>19</v>
      </c>
      <c r="F6397" s="2">
        <f>whlsecost_hourly_4002_202212!F529</f>
        <v>78.739999999999995</v>
      </c>
      <c r="G6397" s="2">
        <f>whlsecost_hourly_4002_202212!X529</f>
        <v>3.5799999999999996</v>
      </c>
      <c r="H6397" s="2">
        <f t="shared" si="203"/>
        <v>82.32</v>
      </c>
      <c r="I6397" s="94">
        <f t="shared" si="202"/>
        <v>0</v>
      </c>
    </row>
    <row r="6398" spans="1:9" x14ac:dyDescent="0.3">
      <c r="A6398" s="109">
        <v>44917</v>
      </c>
      <c r="B6398">
        <v>20</v>
      </c>
      <c r="C6398" s="49">
        <f>'Actual Solar Data'!I6387</f>
        <v>0</v>
      </c>
      <c r="D6398" s="45">
        <f>whlsecost_hourly_4002_202212!C530</f>
        <v>44917</v>
      </c>
      <c r="E6398" s="62">
        <f>whlsecost_hourly_4002_202212!D530</f>
        <v>20</v>
      </c>
      <c r="F6398" s="2">
        <f>whlsecost_hourly_4002_202212!F530</f>
        <v>61.39</v>
      </c>
      <c r="G6398" s="2">
        <f>whlsecost_hourly_4002_202212!X530</f>
        <v>3.08</v>
      </c>
      <c r="H6398" s="2">
        <f t="shared" si="203"/>
        <v>64.47</v>
      </c>
      <c r="I6398" s="94">
        <f t="shared" si="202"/>
        <v>0</v>
      </c>
    </row>
    <row r="6399" spans="1:9" x14ac:dyDescent="0.3">
      <c r="A6399" s="109">
        <v>44917</v>
      </c>
      <c r="B6399">
        <v>21</v>
      </c>
      <c r="C6399" s="49">
        <f>'Actual Solar Data'!I6388</f>
        <v>0</v>
      </c>
      <c r="D6399" s="45">
        <f>whlsecost_hourly_4002_202212!C531</f>
        <v>44917</v>
      </c>
      <c r="E6399" s="62">
        <f>whlsecost_hourly_4002_202212!D531</f>
        <v>21</v>
      </c>
      <c r="F6399" s="2">
        <f>whlsecost_hourly_4002_202212!F531</f>
        <v>100.08</v>
      </c>
      <c r="G6399" s="2">
        <f>whlsecost_hourly_4002_202212!X531</f>
        <v>3.36</v>
      </c>
      <c r="H6399" s="2">
        <f t="shared" si="203"/>
        <v>103.44</v>
      </c>
      <c r="I6399" s="94">
        <f t="shared" si="202"/>
        <v>0</v>
      </c>
    </row>
    <row r="6400" spans="1:9" x14ac:dyDescent="0.3">
      <c r="A6400" s="109">
        <v>44917</v>
      </c>
      <c r="B6400">
        <v>22</v>
      </c>
      <c r="C6400" s="49">
        <f>'Actual Solar Data'!I6389</f>
        <v>0</v>
      </c>
      <c r="D6400" s="45">
        <f>whlsecost_hourly_4002_202212!C532</f>
        <v>44917</v>
      </c>
      <c r="E6400" s="62">
        <f>whlsecost_hourly_4002_202212!D532</f>
        <v>22</v>
      </c>
      <c r="F6400" s="2">
        <f>whlsecost_hourly_4002_202212!F532</f>
        <v>141.63999999999999</v>
      </c>
      <c r="G6400" s="2">
        <f>whlsecost_hourly_4002_202212!X532</f>
        <v>4.01</v>
      </c>
      <c r="H6400" s="2">
        <f t="shared" si="203"/>
        <v>145.64999999999998</v>
      </c>
      <c r="I6400" s="94">
        <f t="shared" si="202"/>
        <v>0</v>
      </c>
    </row>
    <row r="6401" spans="1:9" x14ac:dyDescent="0.3">
      <c r="A6401" s="109">
        <v>44917</v>
      </c>
      <c r="B6401">
        <v>23</v>
      </c>
      <c r="C6401" s="49">
        <f>'Actual Solar Data'!I6390</f>
        <v>0</v>
      </c>
      <c r="D6401" s="45">
        <f>whlsecost_hourly_4002_202212!C533</f>
        <v>44917</v>
      </c>
      <c r="E6401" s="62">
        <f>whlsecost_hourly_4002_202212!D533</f>
        <v>23</v>
      </c>
      <c r="F6401" s="2">
        <f>whlsecost_hourly_4002_202212!F533</f>
        <v>69.489999999999995</v>
      </c>
      <c r="G6401" s="2">
        <f>whlsecost_hourly_4002_202212!X533</f>
        <v>3.62</v>
      </c>
      <c r="H6401" s="2">
        <f t="shared" si="203"/>
        <v>73.11</v>
      </c>
      <c r="I6401" s="94">
        <f t="shared" si="202"/>
        <v>0</v>
      </c>
    </row>
    <row r="6402" spans="1:9" x14ac:dyDescent="0.3">
      <c r="A6402" s="109">
        <v>44917</v>
      </c>
      <c r="B6402">
        <v>24</v>
      </c>
      <c r="C6402" s="49">
        <f>'Actual Solar Data'!I6391</f>
        <v>0</v>
      </c>
      <c r="D6402" s="45">
        <f>whlsecost_hourly_4002_202212!C534</f>
        <v>44917</v>
      </c>
      <c r="E6402" s="62">
        <f>whlsecost_hourly_4002_202212!D534</f>
        <v>24</v>
      </c>
      <c r="F6402" s="2">
        <f>whlsecost_hourly_4002_202212!F534</f>
        <v>85.77</v>
      </c>
      <c r="G6402" s="2">
        <f>whlsecost_hourly_4002_202212!X534</f>
        <v>2.54</v>
      </c>
      <c r="H6402" s="2">
        <f t="shared" si="203"/>
        <v>88.31</v>
      </c>
      <c r="I6402" s="94">
        <f t="shared" si="202"/>
        <v>0</v>
      </c>
    </row>
    <row r="6403" spans="1:9" x14ac:dyDescent="0.3">
      <c r="A6403" s="109">
        <v>44918</v>
      </c>
      <c r="B6403">
        <v>1</v>
      </c>
      <c r="C6403" s="49">
        <f>'Actual Solar Data'!I6392</f>
        <v>0</v>
      </c>
      <c r="D6403" s="45">
        <f>whlsecost_hourly_4002_202212!C535</f>
        <v>44918</v>
      </c>
      <c r="E6403" s="62">
        <f>whlsecost_hourly_4002_202212!D535</f>
        <v>1</v>
      </c>
      <c r="F6403" s="2">
        <f>whlsecost_hourly_4002_202212!F535</f>
        <v>147.30000000000001</v>
      </c>
      <c r="G6403" s="2">
        <f>whlsecost_hourly_4002_202212!X535</f>
        <v>1.92</v>
      </c>
      <c r="H6403" s="2">
        <f t="shared" si="203"/>
        <v>149.22</v>
      </c>
      <c r="I6403" s="94">
        <f t="shared" si="202"/>
        <v>0</v>
      </c>
    </row>
    <row r="6404" spans="1:9" x14ac:dyDescent="0.3">
      <c r="A6404" s="109">
        <v>44918</v>
      </c>
      <c r="B6404">
        <v>2</v>
      </c>
      <c r="C6404" s="49">
        <f>'Actual Solar Data'!I6393</f>
        <v>0</v>
      </c>
      <c r="D6404" s="45">
        <f>whlsecost_hourly_4002_202212!C536</f>
        <v>44918</v>
      </c>
      <c r="E6404" s="62">
        <f>whlsecost_hourly_4002_202212!D536</f>
        <v>2</v>
      </c>
      <c r="F6404" s="2">
        <f>whlsecost_hourly_4002_202212!F536</f>
        <v>79.34</v>
      </c>
      <c r="G6404" s="2">
        <f>whlsecost_hourly_4002_202212!X536</f>
        <v>2.37</v>
      </c>
      <c r="H6404" s="2">
        <f t="shared" si="203"/>
        <v>81.710000000000008</v>
      </c>
      <c r="I6404" s="94">
        <f t="shared" si="202"/>
        <v>0</v>
      </c>
    </row>
    <row r="6405" spans="1:9" x14ac:dyDescent="0.3">
      <c r="A6405" s="109">
        <v>44918</v>
      </c>
      <c r="B6405">
        <v>3</v>
      </c>
      <c r="C6405" s="49">
        <f>'Actual Solar Data'!I6394</f>
        <v>0</v>
      </c>
      <c r="D6405" s="45">
        <f>whlsecost_hourly_4002_202212!C537</f>
        <v>44918</v>
      </c>
      <c r="E6405" s="62">
        <f>whlsecost_hourly_4002_202212!D537</f>
        <v>3</v>
      </c>
      <c r="F6405" s="2">
        <f>whlsecost_hourly_4002_202212!F537</f>
        <v>47.56</v>
      </c>
      <c r="G6405" s="2">
        <f>whlsecost_hourly_4002_202212!X537</f>
        <v>1.75</v>
      </c>
      <c r="H6405" s="2">
        <f t="shared" si="203"/>
        <v>49.31</v>
      </c>
      <c r="I6405" s="94">
        <f t="shared" si="202"/>
        <v>0</v>
      </c>
    </row>
    <row r="6406" spans="1:9" x14ac:dyDescent="0.3">
      <c r="A6406" s="109">
        <v>44918</v>
      </c>
      <c r="B6406">
        <v>4</v>
      </c>
      <c r="C6406" s="49">
        <f>'Actual Solar Data'!I6395</f>
        <v>0</v>
      </c>
      <c r="D6406" s="45">
        <f>whlsecost_hourly_4002_202212!C538</f>
        <v>44918</v>
      </c>
      <c r="E6406" s="62">
        <f>whlsecost_hourly_4002_202212!D538</f>
        <v>4</v>
      </c>
      <c r="F6406" s="2">
        <f>whlsecost_hourly_4002_202212!F538</f>
        <v>47.96</v>
      </c>
      <c r="G6406" s="2">
        <f>whlsecost_hourly_4002_202212!X538</f>
        <v>1.6099999999999999</v>
      </c>
      <c r="H6406" s="2">
        <f t="shared" si="203"/>
        <v>49.57</v>
      </c>
      <c r="I6406" s="94">
        <f t="shared" si="202"/>
        <v>0</v>
      </c>
    </row>
    <row r="6407" spans="1:9" x14ac:dyDescent="0.3">
      <c r="A6407" s="109">
        <v>44918</v>
      </c>
      <c r="B6407">
        <v>5</v>
      </c>
      <c r="C6407" s="49">
        <f>'Actual Solar Data'!I6396</f>
        <v>0</v>
      </c>
      <c r="D6407" s="45">
        <f>whlsecost_hourly_4002_202212!C539</f>
        <v>44918</v>
      </c>
      <c r="E6407" s="62">
        <f>whlsecost_hourly_4002_202212!D539</f>
        <v>5</v>
      </c>
      <c r="F6407" s="2">
        <f>whlsecost_hourly_4002_202212!F539</f>
        <v>46.75</v>
      </c>
      <c r="G6407" s="2">
        <f>whlsecost_hourly_4002_202212!X539</f>
        <v>1.63</v>
      </c>
      <c r="H6407" s="2">
        <f t="shared" si="203"/>
        <v>48.38</v>
      </c>
      <c r="I6407" s="94">
        <f t="shared" si="202"/>
        <v>0</v>
      </c>
    </row>
    <row r="6408" spans="1:9" x14ac:dyDescent="0.3">
      <c r="A6408" s="109">
        <v>44918</v>
      </c>
      <c r="B6408">
        <v>6</v>
      </c>
      <c r="C6408" s="49">
        <f>'Actual Solar Data'!I6397</f>
        <v>0</v>
      </c>
      <c r="D6408" s="45">
        <f>whlsecost_hourly_4002_202212!C540</f>
        <v>44918</v>
      </c>
      <c r="E6408" s="62">
        <f>whlsecost_hourly_4002_202212!D540</f>
        <v>6</v>
      </c>
      <c r="F6408" s="2">
        <f>whlsecost_hourly_4002_202212!F540</f>
        <v>42.18</v>
      </c>
      <c r="G6408" s="2">
        <f>whlsecost_hourly_4002_202212!X540</f>
        <v>2.0699999999999998</v>
      </c>
      <c r="H6408" s="2">
        <f t="shared" si="203"/>
        <v>44.25</v>
      </c>
      <c r="I6408" s="94">
        <f t="shared" si="202"/>
        <v>0</v>
      </c>
    </row>
    <row r="6409" spans="1:9" x14ac:dyDescent="0.3">
      <c r="A6409" s="109">
        <v>44918</v>
      </c>
      <c r="B6409">
        <v>7</v>
      </c>
      <c r="C6409" s="49">
        <f>'Actual Solar Data'!I6398</f>
        <v>0</v>
      </c>
      <c r="D6409" s="45">
        <f>whlsecost_hourly_4002_202212!C541</f>
        <v>44918</v>
      </c>
      <c r="E6409" s="62">
        <f>whlsecost_hourly_4002_202212!D541</f>
        <v>7</v>
      </c>
      <c r="F6409" s="2">
        <f>whlsecost_hourly_4002_202212!F541</f>
        <v>4.07</v>
      </c>
      <c r="G6409" s="2">
        <f>whlsecost_hourly_4002_202212!X541</f>
        <v>2.4699999999999998</v>
      </c>
      <c r="H6409" s="2">
        <f t="shared" si="203"/>
        <v>6.54</v>
      </c>
      <c r="I6409" s="94">
        <f t="shared" si="202"/>
        <v>0</v>
      </c>
    </row>
    <row r="6410" spans="1:9" x14ac:dyDescent="0.3">
      <c r="A6410" s="109">
        <v>44918</v>
      </c>
      <c r="B6410">
        <v>8</v>
      </c>
      <c r="C6410" s="49">
        <f>'Actual Solar Data'!I6399</f>
        <v>0</v>
      </c>
      <c r="D6410" s="45">
        <f>whlsecost_hourly_4002_202212!C542</f>
        <v>44918</v>
      </c>
      <c r="E6410" s="62">
        <f>whlsecost_hourly_4002_202212!D542</f>
        <v>8</v>
      </c>
      <c r="F6410" s="2">
        <f>whlsecost_hourly_4002_202212!F542</f>
        <v>48.06</v>
      </c>
      <c r="G6410" s="2">
        <f>whlsecost_hourly_4002_202212!X542</f>
        <v>2.5700000000000003</v>
      </c>
      <c r="H6410" s="2">
        <f t="shared" si="203"/>
        <v>50.63</v>
      </c>
      <c r="I6410" s="94">
        <f t="shared" si="202"/>
        <v>0</v>
      </c>
    </row>
    <row r="6411" spans="1:9" x14ac:dyDescent="0.3">
      <c r="A6411" s="109">
        <v>44918</v>
      </c>
      <c r="B6411">
        <v>9</v>
      </c>
      <c r="C6411" s="49">
        <f>'Actual Solar Data'!I6400</f>
        <v>110</v>
      </c>
      <c r="D6411" s="45">
        <f>whlsecost_hourly_4002_202212!C543</f>
        <v>44918</v>
      </c>
      <c r="E6411" s="62">
        <f>whlsecost_hourly_4002_202212!D543</f>
        <v>9</v>
      </c>
      <c r="F6411" s="2">
        <f>whlsecost_hourly_4002_202212!F543</f>
        <v>48.09</v>
      </c>
      <c r="G6411" s="2">
        <f>whlsecost_hourly_4002_202212!X543</f>
        <v>2.2000000000000002</v>
      </c>
      <c r="H6411" s="2">
        <f t="shared" si="203"/>
        <v>50.290000000000006</v>
      </c>
      <c r="I6411" s="94">
        <f t="shared" si="202"/>
        <v>4.0280898403389021E-6</v>
      </c>
    </row>
    <row r="6412" spans="1:9" x14ac:dyDescent="0.3">
      <c r="A6412" s="109">
        <v>44918</v>
      </c>
      <c r="B6412">
        <v>10</v>
      </c>
      <c r="C6412" s="49">
        <f>'Actual Solar Data'!I6401</f>
        <v>380</v>
      </c>
      <c r="D6412" s="45">
        <f>whlsecost_hourly_4002_202212!C544</f>
        <v>44918</v>
      </c>
      <c r="E6412" s="62">
        <f>whlsecost_hourly_4002_202212!D544</f>
        <v>10</v>
      </c>
      <c r="F6412" s="2">
        <f>whlsecost_hourly_4002_202212!F544</f>
        <v>130.22</v>
      </c>
      <c r="G6412" s="2">
        <f>whlsecost_hourly_4002_202212!X544</f>
        <v>2.8699999999999997</v>
      </c>
      <c r="H6412" s="2">
        <f t="shared" si="203"/>
        <v>133.09</v>
      </c>
      <c r="I6412" s="94">
        <f t="shared" si="202"/>
        <v>3.682594067196943E-5</v>
      </c>
    </row>
    <row r="6413" spans="1:9" x14ac:dyDescent="0.3">
      <c r="A6413" s="109">
        <v>44918</v>
      </c>
      <c r="B6413">
        <v>11</v>
      </c>
      <c r="C6413" s="49">
        <f>'Actual Solar Data'!I6402</f>
        <v>173</v>
      </c>
      <c r="D6413" s="45">
        <f>whlsecost_hourly_4002_202212!C545</f>
        <v>44918</v>
      </c>
      <c r="E6413" s="62">
        <f>whlsecost_hourly_4002_202212!D545</f>
        <v>11</v>
      </c>
      <c r="F6413" s="2">
        <f>whlsecost_hourly_4002_202212!F545</f>
        <v>313.5</v>
      </c>
      <c r="G6413" s="2">
        <f>whlsecost_hourly_4002_202212!X545</f>
        <v>3.1700000000000004</v>
      </c>
      <c r="H6413" s="2">
        <f t="shared" si="203"/>
        <v>316.67</v>
      </c>
      <c r="I6413" s="94">
        <f t="shared" si="202"/>
        <v>3.9891269054943291E-5</v>
      </c>
    </row>
    <row r="6414" spans="1:9" x14ac:dyDescent="0.3">
      <c r="A6414" s="109">
        <v>44918</v>
      </c>
      <c r="B6414">
        <v>12</v>
      </c>
      <c r="C6414" s="49">
        <f>'Actual Solar Data'!I6403</f>
        <v>363</v>
      </c>
      <c r="D6414" s="45">
        <f>whlsecost_hourly_4002_202212!C546</f>
        <v>44918</v>
      </c>
      <c r="E6414" s="62">
        <f>whlsecost_hourly_4002_202212!D546</f>
        <v>12</v>
      </c>
      <c r="F6414" s="2">
        <f>whlsecost_hourly_4002_202212!F546</f>
        <v>334.27</v>
      </c>
      <c r="G6414" s="2">
        <f>whlsecost_hourly_4002_202212!X546</f>
        <v>3.3600000000000003</v>
      </c>
      <c r="H6414" s="2">
        <f t="shared" si="203"/>
        <v>337.63</v>
      </c>
      <c r="I6414" s="94">
        <f t="shared" si="202"/>
        <v>8.9242654806501444E-5</v>
      </c>
    </row>
    <row r="6415" spans="1:9" x14ac:dyDescent="0.3">
      <c r="A6415" s="109">
        <v>44918</v>
      </c>
      <c r="B6415">
        <v>13</v>
      </c>
      <c r="C6415" s="49">
        <f>'Actual Solar Data'!I6404</f>
        <v>103</v>
      </c>
      <c r="D6415" s="45">
        <f>whlsecost_hourly_4002_202212!C547</f>
        <v>44918</v>
      </c>
      <c r="E6415" s="62">
        <f>whlsecost_hourly_4002_202212!D547</f>
        <v>13</v>
      </c>
      <c r="F6415" s="2">
        <f>whlsecost_hourly_4002_202212!F547</f>
        <v>233.05</v>
      </c>
      <c r="G6415" s="2">
        <f>whlsecost_hourly_4002_202212!X547</f>
        <v>3.2199999999999998</v>
      </c>
      <c r="H6415" s="2">
        <f t="shared" si="203"/>
        <v>236.27</v>
      </c>
      <c r="I6415" s="94">
        <f t="shared" si="202"/>
        <v>1.7720282184677571E-5</v>
      </c>
    </row>
    <row r="6416" spans="1:9" x14ac:dyDescent="0.3">
      <c r="A6416" s="109">
        <v>44918</v>
      </c>
      <c r="B6416">
        <v>14</v>
      </c>
      <c r="C6416" s="49">
        <f>'Actual Solar Data'!I6405</f>
        <v>37</v>
      </c>
      <c r="D6416" s="45">
        <f>whlsecost_hourly_4002_202212!C548</f>
        <v>44918</v>
      </c>
      <c r="E6416" s="62">
        <f>whlsecost_hourly_4002_202212!D548</f>
        <v>14</v>
      </c>
      <c r="F6416" s="2">
        <f>whlsecost_hourly_4002_202212!F548</f>
        <v>185.17</v>
      </c>
      <c r="G6416" s="2">
        <f>whlsecost_hourly_4002_202212!X548</f>
        <v>2.77</v>
      </c>
      <c r="H6416" s="2">
        <f t="shared" si="203"/>
        <v>187.94</v>
      </c>
      <c r="I6416" s="94">
        <f t="shared" si="202"/>
        <v>5.0634412353715445E-6</v>
      </c>
    </row>
    <row r="6417" spans="1:9" x14ac:dyDescent="0.3">
      <c r="A6417" s="109">
        <v>44918</v>
      </c>
      <c r="B6417">
        <v>15</v>
      </c>
      <c r="C6417" s="49">
        <f>'Actual Solar Data'!I6406</f>
        <v>293</v>
      </c>
      <c r="D6417" s="45">
        <f>whlsecost_hourly_4002_202212!C549</f>
        <v>44918</v>
      </c>
      <c r="E6417" s="62">
        <f>whlsecost_hourly_4002_202212!D549</f>
        <v>15</v>
      </c>
      <c r="F6417" s="2">
        <f>whlsecost_hourly_4002_202212!F549</f>
        <v>195.57</v>
      </c>
      <c r="G6417" s="2">
        <f>whlsecost_hourly_4002_202212!X549</f>
        <v>2.48</v>
      </c>
      <c r="H6417" s="2">
        <f t="shared" si="203"/>
        <v>198.04999999999998</v>
      </c>
      <c r="I6417" s="94">
        <f t="shared" si="202"/>
        <v>4.2253948103469333E-5</v>
      </c>
    </row>
    <row r="6418" spans="1:9" x14ac:dyDescent="0.3">
      <c r="A6418" s="109">
        <v>44918</v>
      </c>
      <c r="B6418">
        <v>16</v>
      </c>
      <c r="C6418" s="49">
        <f>'Actual Solar Data'!I6407</f>
        <v>157</v>
      </c>
      <c r="D6418" s="45">
        <f>whlsecost_hourly_4002_202212!C550</f>
        <v>44918</v>
      </c>
      <c r="E6418" s="62">
        <f>whlsecost_hourly_4002_202212!D550</f>
        <v>16</v>
      </c>
      <c r="F6418" s="2">
        <f>whlsecost_hourly_4002_202212!F550</f>
        <v>217.78</v>
      </c>
      <c r="G6418" s="2">
        <f>whlsecost_hourly_4002_202212!X550</f>
        <v>2.58</v>
      </c>
      <c r="H6418" s="2">
        <f t="shared" si="203"/>
        <v>220.36</v>
      </c>
      <c r="I6418" s="94">
        <f t="shared" si="202"/>
        <v>2.5191686531405418E-5</v>
      </c>
    </row>
    <row r="6419" spans="1:9" x14ac:dyDescent="0.3">
      <c r="A6419" s="109">
        <v>44918</v>
      </c>
      <c r="B6419">
        <v>17</v>
      </c>
      <c r="C6419" s="49">
        <f>'Actual Solar Data'!I6408</f>
        <v>0</v>
      </c>
      <c r="D6419" s="45">
        <f>whlsecost_hourly_4002_202212!C551</f>
        <v>44918</v>
      </c>
      <c r="E6419" s="62">
        <f>whlsecost_hourly_4002_202212!D551</f>
        <v>17</v>
      </c>
      <c r="F6419" s="2">
        <f>whlsecost_hourly_4002_202212!F551</f>
        <v>257.93</v>
      </c>
      <c r="G6419" s="2">
        <f>whlsecost_hourly_4002_202212!X551</f>
        <v>2.6</v>
      </c>
      <c r="H6419" s="2">
        <f t="shared" si="203"/>
        <v>260.53000000000003</v>
      </c>
      <c r="I6419" s="94">
        <f t="shared" ref="I6419:I6482" si="204">C6419*H6419/$C$17</f>
        <v>0</v>
      </c>
    </row>
    <row r="6420" spans="1:9" x14ac:dyDescent="0.3">
      <c r="A6420" s="109">
        <v>44918</v>
      </c>
      <c r="B6420">
        <v>18</v>
      </c>
      <c r="C6420" s="49">
        <f>'Actual Solar Data'!I6409</f>
        <v>0</v>
      </c>
      <c r="D6420" s="45">
        <f>whlsecost_hourly_4002_202212!C552</f>
        <v>44918</v>
      </c>
      <c r="E6420" s="62">
        <f>whlsecost_hourly_4002_202212!D552</f>
        <v>18</v>
      </c>
      <c r="F6420" s="2">
        <f>whlsecost_hourly_4002_202212!F552</f>
        <v>361.8</v>
      </c>
      <c r="G6420" s="2">
        <f>whlsecost_hourly_4002_202212!X552</f>
        <v>2.95</v>
      </c>
      <c r="H6420" s="2">
        <f t="shared" si="203"/>
        <v>364.75</v>
      </c>
      <c r="I6420" s="94">
        <f t="shared" si="204"/>
        <v>0</v>
      </c>
    </row>
    <row r="6421" spans="1:9" x14ac:dyDescent="0.3">
      <c r="A6421" s="109">
        <v>44918</v>
      </c>
      <c r="B6421">
        <v>19</v>
      </c>
      <c r="C6421" s="49">
        <f>'Actual Solar Data'!I6410</f>
        <v>0</v>
      </c>
      <c r="D6421" s="45">
        <f>whlsecost_hourly_4002_202212!C553</f>
        <v>44918</v>
      </c>
      <c r="E6421" s="62">
        <f>whlsecost_hourly_4002_202212!D553</f>
        <v>19</v>
      </c>
      <c r="F6421" s="2">
        <f>whlsecost_hourly_4002_202212!F553</f>
        <v>304.05</v>
      </c>
      <c r="G6421" s="2">
        <f>whlsecost_hourly_4002_202212!X553</f>
        <v>2.94</v>
      </c>
      <c r="H6421" s="2">
        <f t="shared" si="203"/>
        <v>306.99</v>
      </c>
      <c r="I6421" s="94">
        <f t="shared" si="204"/>
        <v>0</v>
      </c>
    </row>
    <row r="6422" spans="1:9" x14ac:dyDescent="0.3">
      <c r="A6422" s="109">
        <v>44918</v>
      </c>
      <c r="B6422">
        <v>20</v>
      </c>
      <c r="C6422" s="49">
        <f>'Actual Solar Data'!I6411</f>
        <v>0</v>
      </c>
      <c r="D6422" s="45">
        <f>whlsecost_hourly_4002_202212!C554</f>
        <v>44918</v>
      </c>
      <c r="E6422" s="62">
        <f>whlsecost_hourly_4002_202212!D554</f>
        <v>20</v>
      </c>
      <c r="F6422" s="2">
        <f>whlsecost_hourly_4002_202212!F554</f>
        <v>319.66000000000003</v>
      </c>
      <c r="G6422" s="2">
        <f>whlsecost_hourly_4002_202212!X554</f>
        <v>3.12</v>
      </c>
      <c r="H6422" s="2">
        <f t="shared" si="203"/>
        <v>322.78000000000003</v>
      </c>
      <c r="I6422" s="94">
        <f t="shared" si="204"/>
        <v>0</v>
      </c>
    </row>
    <row r="6423" spans="1:9" x14ac:dyDescent="0.3">
      <c r="A6423" s="109">
        <v>44918</v>
      </c>
      <c r="B6423">
        <v>21</v>
      </c>
      <c r="C6423" s="49">
        <f>'Actual Solar Data'!I6412</f>
        <v>0</v>
      </c>
      <c r="D6423" s="45">
        <f>whlsecost_hourly_4002_202212!C555</f>
        <v>44918</v>
      </c>
      <c r="E6423" s="62">
        <f>whlsecost_hourly_4002_202212!D555</f>
        <v>21</v>
      </c>
      <c r="F6423" s="2">
        <f>whlsecost_hourly_4002_202212!F555</f>
        <v>355.23</v>
      </c>
      <c r="G6423" s="2">
        <f>whlsecost_hourly_4002_202212!X555</f>
        <v>3.07</v>
      </c>
      <c r="H6423" s="2">
        <f t="shared" si="203"/>
        <v>358.3</v>
      </c>
      <c r="I6423" s="94">
        <f t="shared" si="204"/>
        <v>0</v>
      </c>
    </row>
    <row r="6424" spans="1:9" x14ac:dyDescent="0.3">
      <c r="A6424" s="109">
        <v>44918</v>
      </c>
      <c r="B6424">
        <v>22</v>
      </c>
      <c r="C6424" s="49">
        <f>'Actual Solar Data'!I6413</f>
        <v>0</v>
      </c>
      <c r="D6424" s="45">
        <f>whlsecost_hourly_4002_202212!C556</f>
        <v>44918</v>
      </c>
      <c r="E6424" s="62">
        <f>whlsecost_hourly_4002_202212!D556</f>
        <v>22</v>
      </c>
      <c r="F6424" s="2">
        <f>whlsecost_hourly_4002_202212!F556</f>
        <v>384.9</v>
      </c>
      <c r="G6424" s="2">
        <f>whlsecost_hourly_4002_202212!X556</f>
        <v>2.6</v>
      </c>
      <c r="H6424" s="2">
        <f t="shared" si="203"/>
        <v>387.5</v>
      </c>
      <c r="I6424" s="94">
        <f t="shared" si="204"/>
        <v>0</v>
      </c>
    </row>
    <row r="6425" spans="1:9" x14ac:dyDescent="0.3">
      <c r="A6425" s="109">
        <v>44918</v>
      </c>
      <c r="B6425">
        <v>23</v>
      </c>
      <c r="C6425" s="49">
        <f>'Actual Solar Data'!I6414</f>
        <v>0</v>
      </c>
      <c r="D6425" s="45">
        <f>whlsecost_hourly_4002_202212!C557</f>
        <v>44918</v>
      </c>
      <c r="E6425" s="62">
        <f>whlsecost_hourly_4002_202212!D557</f>
        <v>23</v>
      </c>
      <c r="F6425" s="2">
        <f>whlsecost_hourly_4002_202212!F557</f>
        <v>449.62</v>
      </c>
      <c r="G6425" s="2">
        <f>whlsecost_hourly_4002_202212!X557</f>
        <v>7.71</v>
      </c>
      <c r="H6425" s="2">
        <f t="shared" si="203"/>
        <v>457.33</v>
      </c>
      <c r="I6425" s="94">
        <f t="shared" si="204"/>
        <v>0</v>
      </c>
    </row>
    <row r="6426" spans="1:9" x14ac:dyDescent="0.3">
      <c r="A6426" s="109">
        <v>44918</v>
      </c>
      <c r="B6426">
        <v>24</v>
      </c>
      <c r="C6426" s="49">
        <f>'Actual Solar Data'!I6415</f>
        <v>0</v>
      </c>
      <c r="D6426" s="45">
        <f>whlsecost_hourly_4002_202212!C558</f>
        <v>44918</v>
      </c>
      <c r="E6426" s="62">
        <f>whlsecost_hourly_4002_202212!D558</f>
        <v>24</v>
      </c>
      <c r="F6426" s="2">
        <f>whlsecost_hourly_4002_202212!F558</f>
        <v>427.73</v>
      </c>
      <c r="G6426" s="2">
        <f>whlsecost_hourly_4002_202212!X558</f>
        <v>5.96</v>
      </c>
      <c r="H6426" s="2">
        <f t="shared" si="203"/>
        <v>433.69</v>
      </c>
      <c r="I6426" s="94">
        <f t="shared" si="204"/>
        <v>0</v>
      </c>
    </row>
    <row r="6427" spans="1:9" x14ac:dyDescent="0.3">
      <c r="A6427" s="109">
        <v>44919</v>
      </c>
      <c r="B6427">
        <v>1</v>
      </c>
      <c r="C6427" s="49">
        <f>'Actual Solar Data'!I6416</f>
        <v>0</v>
      </c>
      <c r="D6427" s="45">
        <f>whlsecost_hourly_4002_202212!C559</f>
        <v>44919</v>
      </c>
      <c r="E6427" s="62">
        <f>whlsecost_hourly_4002_202212!D559</f>
        <v>1</v>
      </c>
      <c r="F6427" s="2">
        <f>whlsecost_hourly_4002_202212!F559</f>
        <v>305.79000000000002</v>
      </c>
      <c r="G6427" s="2">
        <f>whlsecost_hourly_4002_202212!X559</f>
        <v>13.02</v>
      </c>
      <c r="H6427" s="2">
        <f t="shared" si="203"/>
        <v>318.81</v>
      </c>
      <c r="I6427" s="94">
        <f t="shared" si="204"/>
        <v>0</v>
      </c>
    </row>
    <row r="6428" spans="1:9" x14ac:dyDescent="0.3">
      <c r="A6428" s="109">
        <v>44919</v>
      </c>
      <c r="B6428">
        <v>2</v>
      </c>
      <c r="C6428" s="49">
        <f>'Actual Solar Data'!I6417</f>
        <v>0</v>
      </c>
      <c r="D6428" s="45">
        <f>whlsecost_hourly_4002_202212!C560</f>
        <v>44919</v>
      </c>
      <c r="E6428" s="62">
        <f>whlsecost_hourly_4002_202212!D560</f>
        <v>2</v>
      </c>
      <c r="F6428" s="2">
        <f>whlsecost_hourly_4002_202212!F560</f>
        <v>265.5</v>
      </c>
      <c r="G6428" s="2">
        <f>whlsecost_hourly_4002_202212!X560</f>
        <v>11.13</v>
      </c>
      <c r="H6428" s="2">
        <f t="shared" si="203"/>
        <v>276.63</v>
      </c>
      <c r="I6428" s="94">
        <f t="shared" si="204"/>
        <v>0</v>
      </c>
    </row>
    <row r="6429" spans="1:9" x14ac:dyDescent="0.3">
      <c r="A6429" s="109">
        <v>44919</v>
      </c>
      <c r="B6429">
        <v>3</v>
      </c>
      <c r="C6429" s="49">
        <f>'Actual Solar Data'!I6418</f>
        <v>0</v>
      </c>
      <c r="D6429" s="45">
        <f>whlsecost_hourly_4002_202212!C561</f>
        <v>44919</v>
      </c>
      <c r="E6429" s="62">
        <f>whlsecost_hourly_4002_202212!D561</f>
        <v>3</v>
      </c>
      <c r="F6429" s="2">
        <f>whlsecost_hourly_4002_202212!F561</f>
        <v>306.04000000000002</v>
      </c>
      <c r="G6429" s="2">
        <f>whlsecost_hourly_4002_202212!X561</f>
        <v>11.04</v>
      </c>
      <c r="H6429" s="2">
        <f t="shared" si="203"/>
        <v>317.08000000000004</v>
      </c>
      <c r="I6429" s="94">
        <f t="shared" si="204"/>
        <v>0</v>
      </c>
    </row>
    <row r="6430" spans="1:9" x14ac:dyDescent="0.3">
      <c r="A6430" s="109">
        <v>44919</v>
      </c>
      <c r="B6430">
        <v>4</v>
      </c>
      <c r="C6430" s="49">
        <f>'Actual Solar Data'!I6419</f>
        <v>0</v>
      </c>
      <c r="D6430" s="45">
        <f>whlsecost_hourly_4002_202212!C562</f>
        <v>44919</v>
      </c>
      <c r="E6430" s="62">
        <f>whlsecost_hourly_4002_202212!D562</f>
        <v>4</v>
      </c>
      <c r="F6430" s="2">
        <f>whlsecost_hourly_4002_202212!F562</f>
        <v>302.67</v>
      </c>
      <c r="G6430" s="2">
        <f>whlsecost_hourly_4002_202212!X562</f>
        <v>11.02</v>
      </c>
      <c r="H6430" s="2">
        <f t="shared" si="203"/>
        <v>313.69</v>
      </c>
      <c r="I6430" s="94">
        <f t="shared" si="204"/>
        <v>0</v>
      </c>
    </row>
    <row r="6431" spans="1:9" x14ac:dyDescent="0.3">
      <c r="A6431" s="109">
        <v>44919</v>
      </c>
      <c r="B6431">
        <v>5</v>
      </c>
      <c r="C6431" s="49">
        <f>'Actual Solar Data'!I6420</f>
        <v>0</v>
      </c>
      <c r="D6431" s="45">
        <f>whlsecost_hourly_4002_202212!C563</f>
        <v>44919</v>
      </c>
      <c r="E6431" s="62">
        <f>whlsecost_hourly_4002_202212!D563</f>
        <v>5</v>
      </c>
      <c r="F6431" s="2">
        <f>whlsecost_hourly_4002_202212!F563</f>
        <v>333.58</v>
      </c>
      <c r="G6431" s="2">
        <f>whlsecost_hourly_4002_202212!X563</f>
        <v>11.97</v>
      </c>
      <c r="H6431" s="2">
        <f t="shared" si="203"/>
        <v>345.55</v>
      </c>
      <c r="I6431" s="94">
        <f t="shared" si="204"/>
        <v>0</v>
      </c>
    </row>
    <row r="6432" spans="1:9" x14ac:dyDescent="0.3">
      <c r="A6432" s="109">
        <v>44919</v>
      </c>
      <c r="B6432">
        <v>6</v>
      </c>
      <c r="C6432" s="49">
        <f>'Actual Solar Data'!I6421</f>
        <v>0</v>
      </c>
      <c r="D6432" s="45">
        <f>whlsecost_hourly_4002_202212!C564</f>
        <v>44919</v>
      </c>
      <c r="E6432" s="62">
        <f>whlsecost_hourly_4002_202212!D564</f>
        <v>6</v>
      </c>
      <c r="F6432" s="2">
        <f>whlsecost_hourly_4002_202212!F564</f>
        <v>305.81</v>
      </c>
      <c r="G6432" s="2">
        <f>whlsecost_hourly_4002_202212!X564</f>
        <v>12.1</v>
      </c>
      <c r="H6432" s="2">
        <f t="shared" si="203"/>
        <v>317.91000000000003</v>
      </c>
      <c r="I6432" s="94">
        <f t="shared" si="204"/>
        <v>0</v>
      </c>
    </row>
    <row r="6433" spans="1:9" x14ac:dyDescent="0.3">
      <c r="A6433" s="109">
        <v>44919</v>
      </c>
      <c r="B6433">
        <v>7</v>
      </c>
      <c r="C6433" s="49">
        <f>'Actual Solar Data'!I6422</f>
        <v>0</v>
      </c>
      <c r="D6433" s="45">
        <f>whlsecost_hourly_4002_202212!C565</f>
        <v>44919</v>
      </c>
      <c r="E6433" s="62">
        <f>whlsecost_hourly_4002_202212!D565</f>
        <v>7</v>
      </c>
      <c r="F6433" s="2">
        <f>whlsecost_hourly_4002_202212!F565</f>
        <v>356.68</v>
      </c>
      <c r="G6433" s="2">
        <f>whlsecost_hourly_4002_202212!X565</f>
        <v>13.74</v>
      </c>
      <c r="H6433" s="2">
        <f t="shared" si="203"/>
        <v>370.42</v>
      </c>
      <c r="I6433" s="94">
        <f t="shared" si="204"/>
        <v>0</v>
      </c>
    </row>
    <row r="6434" spans="1:9" x14ac:dyDescent="0.3">
      <c r="A6434" s="109">
        <v>44919</v>
      </c>
      <c r="B6434">
        <v>8</v>
      </c>
      <c r="C6434" s="49">
        <f>'Actual Solar Data'!I6423</f>
        <v>233</v>
      </c>
      <c r="D6434" s="45">
        <f>whlsecost_hourly_4002_202212!C566</f>
        <v>44919</v>
      </c>
      <c r="E6434" s="62">
        <f>whlsecost_hourly_4002_202212!D566</f>
        <v>8</v>
      </c>
      <c r="F6434" s="2">
        <f>whlsecost_hourly_4002_202212!F566</f>
        <v>406.24</v>
      </c>
      <c r="G6434" s="2">
        <f>whlsecost_hourly_4002_202212!X566</f>
        <v>13.95</v>
      </c>
      <c r="H6434" s="2">
        <f t="shared" si="203"/>
        <v>420.19</v>
      </c>
      <c r="I6434" s="94">
        <f t="shared" si="204"/>
        <v>7.1289646470976836E-5</v>
      </c>
    </row>
    <row r="6435" spans="1:9" x14ac:dyDescent="0.3">
      <c r="A6435" s="109">
        <v>44919</v>
      </c>
      <c r="B6435">
        <v>9</v>
      </c>
      <c r="C6435" s="49">
        <f>'Actual Solar Data'!I6424</f>
        <v>3067</v>
      </c>
      <c r="D6435" s="45">
        <f>whlsecost_hourly_4002_202212!C567</f>
        <v>44919</v>
      </c>
      <c r="E6435" s="62">
        <f>whlsecost_hourly_4002_202212!D567</f>
        <v>9</v>
      </c>
      <c r="F6435" s="2">
        <f>whlsecost_hourly_4002_202212!F567</f>
        <v>431.98</v>
      </c>
      <c r="G6435" s="2">
        <f>whlsecost_hourly_4002_202212!X567</f>
        <v>14.79</v>
      </c>
      <c r="H6435" s="2">
        <f t="shared" si="203"/>
        <v>446.77000000000004</v>
      </c>
      <c r="I6435" s="94">
        <f t="shared" si="204"/>
        <v>9.9775199907238088E-4</v>
      </c>
    </row>
    <row r="6436" spans="1:9" x14ac:dyDescent="0.3">
      <c r="A6436" s="109">
        <v>44919</v>
      </c>
      <c r="B6436">
        <v>10</v>
      </c>
      <c r="C6436" s="49">
        <f>'Actual Solar Data'!I6425</f>
        <v>192012</v>
      </c>
      <c r="D6436" s="45">
        <f>whlsecost_hourly_4002_202212!C568</f>
        <v>44919</v>
      </c>
      <c r="E6436" s="62">
        <f>whlsecost_hourly_4002_202212!D568</f>
        <v>10</v>
      </c>
      <c r="F6436" s="2">
        <f>whlsecost_hourly_4002_202212!F568</f>
        <v>401.55</v>
      </c>
      <c r="G6436" s="2">
        <f>whlsecost_hourly_4002_202212!X568</f>
        <v>12.35</v>
      </c>
      <c r="H6436" s="2">
        <f t="shared" si="203"/>
        <v>413.90000000000003</v>
      </c>
      <c r="I6436" s="94">
        <f t="shared" si="204"/>
        <v>5.7869352775817201E-2</v>
      </c>
    </row>
    <row r="6437" spans="1:9" x14ac:dyDescent="0.3">
      <c r="A6437" s="109">
        <v>44919</v>
      </c>
      <c r="B6437">
        <v>11</v>
      </c>
      <c r="C6437" s="49">
        <f>'Actual Solar Data'!I6426</f>
        <v>343542</v>
      </c>
      <c r="D6437" s="45">
        <f>whlsecost_hourly_4002_202212!C569</f>
        <v>44919</v>
      </c>
      <c r="E6437" s="62">
        <f>whlsecost_hourly_4002_202212!D569</f>
        <v>11</v>
      </c>
      <c r="F6437" s="2">
        <f>whlsecost_hourly_4002_202212!F569</f>
        <v>406.57</v>
      </c>
      <c r="G6437" s="2">
        <f>whlsecost_hourly_4002_202212!X569</f>
        <v>11.72</v>
      </c>
      <c r="H6437" s="2">
        <f t="shared" si="203"/>
        <v>418.29</v>
      </c>
      <c r="I6437" s="94">
        <f t="shared" si="204"/>
        <v>0.10463624576044346</v>
      </c>
    </row>
    <row r="6438" spans="1:9" x14ac:dyDescent="0.3">
      <c r="A6438" s="109">
        <v>44919</v>
      </c>
      <c r="B6438">
        <v>12</v>
      </c>
      <c r="C6438" s="49">
        <f>'Actual Solar Data'!I6427</f>
        <v>389869</v>
      </c>
      <c r="D6438" s="45">
        <f>whlsecost_hourly_4002_202212!C570</f>
        <v>44919</v>
      </c>
      <c r="E6438" s="62">
        <f>whlsecost_hourly_4002_202212!D570</f>
        <v>12</v>
      </c>
      <c r="F6438" s="2">
        <f>whlsecost_hourly_4002_202212!F570</f>
        <v>377.53</v>
      </c>
      <c r="G6438" s="2">
        <f>whlsecost_hourly_4002_202212!X570</f>
        <v>11.16</v>
      </c>
      <c r="H6438" s="2">
        <f t="shared" si="203"/>
        <v>388.69</v>
      </c>
      <c r="I6438" s="94">
        <f t="shared" si="204"/>
        <v>0.11034353653657375</v>
      </c>
    </row>
    <row r="6439" spans="1:9" x14ac:dyDescent="0.3">
      <c r="A6439" s="109">
        <v>44919</v>
      </c>
      <c r="B6439">
        <v>13</v>
      </c>
      <c r="C6439" s="49">
        <f>'Actual Solar Data'!I6428</f>
        <v>435279</v>
      </c>
      <c r="D6439" s="45">
        <f>whlsecost_hourly_4002_202212!C571</f>
        <v>44919</v>
      </c>
      <c r="E6439" s="62">
        <f>whlsecost_hourly_4002_202212!D571</f>
        <v>13</v>
      </c>
      <c r="F6439" s="2">
        <f>whlsecost_hourly_4002_202212!F571</f>
        <v>373.09</v>
      </c>
      <c r="G6439" s="2">
        <f>whlsecost_hourly_4002_202212!X571</f>
        <v>11.99</v>
      </c>
      <c r="H6439" s="2">
        <f t="shared" si="203"/>
        <v>385.08</v>
      </c>
      <c r="I6439" s="94">
        <f t="shared" si="204"/>
        <v>0.12205160807577263</v>
      </c>
    </row>
    <row r="6440" spans="1:9" x14ac:dyDescent="0.3">
      <c r="A6440" s="109">
        <v>44919</v>
      </c>
      <c r="B6440">
        <v>14</v>
      </c>
      <c r="C6440" s="49">
        <f>'Actual Solar Data'!I6429</f>
        <v>308309</v>
      </c>
      <c r="D6440" s="45">
        <f>whlsecost_hourly_4002_202212!C572</f>
        <v>44919</v>
      </c>
      <c r="E6440" s="62">
        <f>whlsecost_hourly_4002_202212!D572</f>
        <v>14</v>
      </c>
      <c r="F6440" s="2">
        <f>whlsecost_hourly_4002_202212!F572</f>
        <v>352.52</v>
      </c>
      <c r="G6440" s="2">
        <f>whlsecost_hourly_4002_202212!X572</f>
        <v>12.64</v>
      </c>
      <c r="H6440" s="2">
        <f t="shared" si="203"/>
        <v>365.15999999999997</v>
      </c>
      <c r="I6440" s="94">
        <f t="shared" si="204"/>
        <v>8.1977416688594429E-2</v>
      </c>
    </row>
    <row r="6441" spans="1:9" x14ac:dyDescent="0.3">
      <c r="A6441" s="109">
        <v>44919</v>
      </c>
      <c r="B6441">
        <v>15</v>
      </c>
      <c r="C6441" s="49">
        <f>'Actual Solar Data'!I6430</f>
        <v>263685</v>
      </c>
      <c r="D6441" s="45">
        <f>whlsecost_hourly_4002_202212!C573</f>
        <v>44919</v>
      </c>
      <c r="E6441" s="62">
        <f>whlsecost_hourly_4002_202212!D573</f>
        <v>15</v>
      </c>
      <c r="F6441" s="2">
        <f>whlsecost_hourly_4002_202212!F573</f>
        <v>534.99</v>
      </c>
      <c r="G6441" s="2">
        <f>whlsecost_hourly_4002_202212!X573</f>
        <v>14.15</v>
      </c>
      <c r="H6441" s="2">
        <f t="shared" si="203"/>
        <v>549.14</v>
      </c>
      <c r="I6441" s="94">
        <f t="shared" si="204"/>
        <v>0.10543707079747593</v>
      </c>
    </row>
    <row r="6442" spans="1:9" x14ac:dyDescent="0.3">
      <c r="A6442" s="109">
        <v>44919</v>
      </c>
      <c r="B6442">
        <v>16</v>
      </c>
      <c r="C6442" s="49">
        <f>'Actual Solar Data'!I6431</f>
        <v>113765</v>
      </c>
      <c r="D6442" s="45">
        <f>whlsecost_hourly_4002_202212!C574</f>
        <v>44919</v>
      </c>
      <c r="E6442" s="62">
        <f>whlsecost_hourly_4002_202212!D574</f>
        <v>16</v>
      </c>
      <c r="F6442" s="2">
        <f>whlsecost_hourly_4002_202212!F574</f>
        <v>596.54</v>
      </c>
      <c r="G6442" s="2">
        <f>whlsecost_hourly_4002_202212!X574</f>
        <v>17.41</v>
      </c>
      <c r="H6442" s="2">
        <f t="shared" si="203"/>
        <v>613.94999999999993</v>
      </c>
      <c r="I6442" s="94">
        <f t="shared" si="204"/>
        <v>5.08588460744527E-2</v>
      </c>
    </row>
    <row r="6443" spans="1:9" x14ac:dyDescent="0.3">
      <c r="A6443" s="109">
        <v>44919</v>
      </c>
      <c r="B6443">
        <v>17</v>
      </c>
      <c r="C6443" s="49">
        <f>'Actual Solar Data'!I6432</f>
        <v>0</v>
      </c>
      <c r="D6443" s="45">
        <f>whlsecost_hourly_4002_202212!C575</f>
        <v>44919</v>
      </c>
      <c r="E6443" s="62">
        <f>whlsecost_hourly_4002_202212!D575</f>
        <v>17</v>
      </c>
      <c r="F6443" s="2">
        <f>whlsecost_hourly_4002_202212!F575</f>
        <v>1131.58</v>
      </c>
      <c r="G6443" s="2">
        <f>whlsecost_hourly_4002_202212!X575</f>
        <v>89.440000000000012</v>
      </c>
      <c r="H6443" s="2">
        <f t="shared" si="203"/>
        <v>1221.02</v>
      </c>
      <c r="I6443" s="94">
        <f t="shared" si="204"/>
        <v>0</v>
      </c>
    </row>
    <row r="6444" spans="1:9" x14ac:dyDescent="0.3">
      <c r="A6444" s="109">
        <v>44919</v>
      </c>
      <c r="B6444">
        <v>18</v>
      </c>
      <c r="C6444" s="49">
        <f>'Actual Solar Data'!I6433</f>
        <v>0</v>
      </c>
      <c r="D6444" s="45">
        <f>whlsecost_hourly_4002_202212!C576</f>
        <v>44919</v>
      </c>
      <c r="E6444" s="62">
        <f>whlsecost_hourly_4002_202212!D576</f>
        <v>18</v>
      </c>
      <c r="F6444" s="2">
        <f>whlsecost_hourly_4002_202212!F576</f>
        <v>2248.6999999999998</v>
      </c>
      <c r="G6444" s="2">
        <f>whlsecost_hourly_4002_202212!X576</f>
        <v>205.23</v>
      </c>
      <c r="H6444" s="2">
        <f t="shared" si="203"/>
        <v>2453.9299999999998</v>
      </c>
      <c r="I6444" s="94">
        <f t="shared" si="204"/>
        <v>0</v>
      </c>
    </row>
    <row r="6445" spans="1:9" x14ac:dyDescent="0.3">
      <c r="A6445" s="109">
        <v>44919</v>
      </c>
      <c r="B6445">
        <v>19</v>
      </c>
      <c r="C6445" s="49">
        <f>'Actual Solar Data'!I6434</f>
        <v>0</v>
      </c>
      <c r="D6445" s="45">
        <f>whlsecost_hourly_4002_202212!C577</f>
        <v>44919</v>
      </c>
      <c r="E6445" s="62">
        <f>whlsecost_hourly_4002_202212!D577</f>
        <v>19</v>
      </c>
      <c r="F6445" s="2">
        <f>whlsecost_hourly_4002_202212!F577</f>
        <v>656.01</v>
      </c>
      <c r="G6445" s="2">
        <f>whlsecost_hourly_4002_202212!X577</f>
        <v>58.76</v>
      </c>
      <c r="H6445" s="2">
        <f t="shared" si="203"/>
        <v>714.77</v>
      </c>
      <c r="I6445" s="94">
        <f t="shared" si="204"/>
        <v>0</v>
      </c>
    </row>
    <row r="6446" spans="1:9" x14ac:dyDescent="0.3">
      <c r="A6446" s="109">
        <v>44919</v>
      </c>
      <c r="B6446">
        <v>20</v>
      </c>
      <c r="C6446" s="49">
        <f>'Actual Solar Data'!I6435</f>
        <v>0</v>
      </c>
      <c r="D6446" s="45">
        <f>whlsecost_hourly_4002_202212!C578</f>
        <v>44919</v>
      </c>
      <c r="E6446" s="62">
        <f>whlsecost_hourly_4002_202212!D578</f>
        <v>20</v>
      </c>
      <c r="F6446" s="2">
        <f>whlsecost_hourly_4002_202212!F578</f>
        <v>348.38</v>
      </c>
      <c r="G6446" s="2">
        <f>whlsecost_hourly_4002_202212!X578</f>
        <v>12.41</v>
      </c>
      <c r="H6446" s="2">
        <f t="shared" si="203"/>
        <v>360.79</v>
      </c>
      <c r="I6446" s="94">
        <f t="shared" si="204"/>
        <v>0</v>
      </c>
    </row>
    <row r="6447" spans="1:9" x14ac:dyDescent="0.3">
      <c r="A6447" s="109">
        <v>44919</v>
      </c>
      <c r="B6447">
        <v>21</v>
      </c>
      <c r="C6447" s="49">
        <f>'Actual Solar Data'!I6436</f>
        <v>0</v>
      </c>
      <c r="D6447" s="45">
        <f>whlsecost_hourly_4002_202212!C579</f>
        <v>44919</v>
      </c>
      <c r="E6447" s="62">
        <f>whlsecost_hourly_4002_202212!D579</f>
        <v>21</v>
      </c>
      <c r="F6447" s="2">
        <f>whlsecost_hourly_4002_202212!F579</f>
        <v>308.99</v>
      </c>
      <c r="G6447" s="2">
        <f>whlsecost_hourly_4002_202212!X579</f>
        <v>11.48</v>
      </c>
      <c r="H6447" s="2">
        <f t="shared" si="203"/>
        <v>320.47000000000003</v>
      </c>
      <c r="I6447" s="94">
        <f t="shared" si="204"/>
        <v>0</v>
      </c>
    </row>
    <row r="6448" spans="1:9" x14ac:dyDescent="0.3">
      <c r="A6448" s="109">
        <v>44919</v>
      </c>
      <c r="B6448">
        <v>22</v>
      </c>
      <c r="C6448" s="49">
        <f>'Actual Solar Data'!I6437</f>
        <v>0</v>
      </c>
      <c r="D6448" s="45">
        <f>whlsecost_hourly_4002_202212!C580</f>
        <v>44919</v>
      </c>
      <c r="E6448" s="62">
        <f>whlsecost_hourly_4002_202212!D580</f>
        <v>22</v>
      </c>
      <c r="F6448" s="2">
        <f>whlsecost_hourly_4002_202212!F580</f>
        <v>329.21</v>
      </c>
      <c r="G6448" s="2">
        <f>whlsecost_hourly_4002_202212!X580</f>
        <v>11.35</v>
      </c>
      <c r="H6448" s="2">
        <f t="shared" si="203"/>
        <v>340.56</v>
      </c>
      <c r="I6448" s="94">
        <f t="shared" si="204"/>
        <v>0</v>
      </c>
    </row>
    <row r="6449" spans="1:9" x14ac:dyDescent="0.3">
      <c r="A6449" s="109">
        <v>44919</v>
      </c>
      <c r="B6449">
        <v>23</v>
      </c>
      <c r="C6449" s="49">
        <f>'Actual Solar Data'!I6438</f>
        <v>0</v>
      </c>
      <c r="D6449" s="45">
        <f>whlsecost_hourly_4002_202212!C581</f>
        <v>44919</v>
      </c>
      <c r="E6449" s="62">
        <f>whlsecost_hourly_4002_202212!D581</f>
        <v>23</v>
      </c>
      <c r="F6449" s="2">
        <f>whlsecost_hourly_4002_202212!F581</f>
        <v>399.57</v>
      </c>
      <c r="G6449" s="2">
        <f>whlsecost_hourly_4002_202212!X581</f>
        <v>14.44</v>
      </c>
      <c r="H6449" s="2">
        <f t="shared" si="203"/>
        <v>414.01</v>
      </c>
      <c r="I6449" s="94">
        <f t="shared" si="204"/>
        <v>0</v>
      </c>
    </row>
    <row r="6450" spans="1:9" x14ac:dyDescent="0.3">
      <c r="A6450" s="109">
        <v>44919</v>
      </c>
      <c r="B6450">
        <v>24</v>
      </c>
      <c r="C6450" s="49">
        <f>'Actual Solar Data'!I6439</f>
        <v>0</v>
      </c>
      <c r="D6450" s="45">
        <f>whlsecost_hourly_4002_202212!C582</f>
        <v>44919</v>
      </c>
      <c r="E6450" s="62">
        <f>whlsecost_hourly_4002_202212!D582</f>
        <v>24</v>
      </c>
      <c r="F6450" s="2">
        <f>whlsecost_hourly_4002_202212!F582</f>
        <v>328.8</v>
      </c>
      <c r="G6450" s="2">
        <f>whlsecost_hourly_4002_202212!X582</f>
        <v>14.33</v>
      </c>
      <c r="H6450" s="2">
        <f t="shared" si="203"/>
        <v>343.13</v>
      </c>
      <c r="I6450" s="94">
        <f t="shared" si="204"/>
        <v>0</v>
      </c>
    </row>
    <row r="6451" spans="1:9" x14ac:dyDescent="0.3">
      <c r="A6451" s="109">
        <v>44920</v>
      </c>
      <c r="B6451">
        <v>1</v>
      </c>
      <c r="C6451" s="49">
        <f>'Actual Solar Data'!I6440</f>
        <v>0</v>
      </c>
      <c r="D6451" s="45">
        <f>whlsecost_hourly_4002_202212!C583</f>
        <v>44920</v>
      </c>
      <c r="E6451" s="62">
        <f>whlsecost_hourly_4002_202212!D583</f>
        <v>1</v>
      </c>
      <c r="F6451" s="2">
        <f>whlsecost_hourly_4002_202212!F583</f>
        <v>320.85000000000002</v>
      </c>
      <c r="G6451" s="2">
        <f>whlsecost_hourly_4002_202212!X583</f>
        <v>5.15</v>
      </c>
      <c r="H6451" s="2">
        <f t="shared" si="203"/>
        <v>326</v>
      </c>
      <c r="I6451" s="94">
        <f t="shared" si="204"/>
        <v>0</v>
      </c>
    </row>
    <row r="6452" spans="1:9" x14ac:dyDescent="0.3">
      <c r="A6452" s="109">
        <v>44920</v>
      </c>
      <c r="B6452">
        <v>2</v>
      </c>
      <c r="C6452" s="49">
        <f>'Actual Solar Data'!I6441</f>
        <v>0</v>
      </c>
      <c r="D6452" s="45">
        <f>whlsecost_hourly_4002_202212!C584</f>
        <v>44920</v>
      </c>
      <c r="E6452" s="62">
        <f>whlsecost_hourly_4002_202212!D584</f>
        <v>2</v>
      </c>
      <c r="F6452" s="2">
        <f>whlsecost_hourly_4002_202212!F584</f>
        <v>295.27999999999997</v>
      </c>
      <c r="G6452" s="2">
        <f>whlsecost_hourly_4002_202212!X584</f>
        <v>4.38</v>
      </c>
      <c r="H6452" s="2">
        <f t="shared" si="203"/>
        <v>299.65999999999997</v>
      </c>
      <c r="I6452" s="94">
        <f t="shared" si="204"/>
        <v>0</v>
      </c>
    </row>
    <row r="6453" spans="1:9" x14ac:dyDescent="0.3">
      <c r="A6453" s="109">
        <v>44920</v>
      </c>
      <c r="B6453">
        <v>3</v>
      </c>
      <c r="C6453" s="49">
        <f>'Actual Solar Data'!I6442</f>
        <v>0</v>
      </c>
      <c r="D6453" s="45">
        <f>whlsecost_hourly_4002_202212!C585</f>
        <v>44920</v>
      </c>
      <c r="E6453" s="62">
        <f>whlsecost_hourly_4002_202212!D585</f>
        <v>3</v>
      </c>
      <c r="F6453" s="2">
        <f>whlsecost_hourly_4002_202212!F585</f>
        <v>242.19</v>
      </c>
      <c r="G6453" s="2">
        <f>whlsecost_hourly_4002_202212!X585</f>
        <v>3.54</v>
      </c>
      <c r="H6453" s="2">
        <f t="shared" ref="H6453:H6516" si="205">SUM(F6453:G6453)</f>
        <v>245.73</v>
      </c>
      <c r="I6453" s="94">
        <f t="shared" si="204"/>
        <v>0</v>
      </c>
    </row>
    <row r="6454" spans="1:9" x14ac:dyDescent="0.3">
      <c r="A6454" s="109">
        <v>44920</v>
      </c>
      <c r="B6454">
        <v>4</v>
      </c>
      <c r="C6454" s="49">
        <f>'Actual Solar Data'!I6443</f>
        <v>0</v>
      </c>
      <c r="D6454" s="45">
        <f>whlsecost_hourly_4002_202212!C586</f>
        <v>44920</v>
      </c>
      <c r="E6454" s="62">
        <f>whlsecost_hourly_4002_202212!D586</f>
        <v>4</v>
      </c>
      <c r="F6454" s="2">
        <f>whlsecost_hourly_4002_202212!F586</f>
        <v>221.25</v>
      </c>
      <c r="G6454" s="2">
        <f>whlsecost_hourly_4002_202212!X586</f>
        <v>3.44</v>
      </c>
      <c r="H6454" s="2">
        <f t="shared" si="205"/>
        <v>224.69</v>
      </c>
      <c r="I6454" s="94">
        <f t="shared" si="204"/>
        <v>0</v>
      </c>
    </row>
    <row r="6455" spans="1:9" x14ac:dyDescent="0.3">
      <c r="A6455" s="109">
        <v>44920</v>
      </c>
      <c r="B6455">
        <v>5</v>
      </c>
      <c r="C6455" s="49">
        <f>'Actual Solar Data'!I6444</f>
        <v>0</v>
      </c>
      <c r="D6455" s="45">
        <f>whlsecost_hourly_4002_202212!C587</f>
        <v>44920</v>
      </c>
      <c r="E6455" s="62">
        <f>whlsecost_hourly_4002_202212!D587</f>
        <v>5</v>
      </c>
      <c r="F6455" s="2">
        <f>whlsecost_hourly_4002_202212!F587</f>
        <v>305.42</v>
      </c>
      <c r="G6455" s="2">
        <f>whlsecost_hourly_4002_202212!X587</f>
        <v>4.51</v>
      </c>
      <c r="H6455" s="2">
        <f t="shared" si="205"/>
        <v>309.93</v>
      </c>
      <c r="I6455" s="94">
        <f t="shared" si="204"/>
        <v>0</v>
      </c>
    </row>
    <row r="6456" spans="1:9" x14ac:dyDescent="0.3">
      <c r="A6456" s="109">
        <v>44920</v>
      </c>
      <c r="B6456">
        <v>6</v>
      </c>
      <c r="C6456" s="49">
        <f>'Actual Solar Data'!I6445</f>
        <v>0</v>
      </c>
      <c r="D6456" s="45">
        <f>whlsecost_hourly_4002_202212!C588</f>
        <v>44920</v>
      </c>
      <c r="E6456" s="62">
        <f>whlsecost_hourly_4002_202212!D588</f>
        <v>6</v>
      </c>
      <c r="F6456" s="2">
        <f>whlsecost_hourly_4002_202212!F588</f>
        <v>359.38</v>
      </c>
      <c r="G6456" s="2">
        <f>whlsecost_hourly_4002_202212!X588</f>
        <v>4.5</v>
      </c>
      <c r="H6456" s="2">
        <f t="shared" si="205"/>
        <v>363.88</v>
      </c>
      <c r="I6456" s="94">
        <f t="shared" si="204"/>
        <v>0</v>
      </c>
    </row>
    <row r="6457" spans="1:9" x14ac:dyDescent="0.3">
      <c r="A6457" s="109">
        <v>44920</v>
      </c>
      <c r="B6457">
        <v>7</v>
      </c>
      <c r="C6457" s="49">
        <f>'Actual Solar Data'!I6446</f>
        <v>0</v>
      </c>
      <c r="D6457" s="45">
        <f>whlsecost_hourly_4002_202212!C589</f>
        <v>44920</v>
      </c>
      <c r="E6457" s="62">
        <f>whlsecost_hourly_4002_202212!D589</f>
        <v>7</v>
      </c>
      <c r="F6457" s="2">
        <f>whlsecost_hourly_4002_202212!F589</f>
        <v>221.55</v>
      </c>
      <c r="G6457" s="2">
        <f>whlsecost_hourly_4002_202212!X589</f>
        <v>4.6399999999999997</v>
      </c>
      <c r="H6457" s="2">
        <f t="shared" si="205"/>
        <v>226.19</v>
      </c>
      <c r="I6457" s="94">
        <f t="shared" si="204"/>
        <v>0</v>
      </c>
    </row>
    <row r="6458" spans="1:9" x14ac:dyDescent="0.3">
      <c r="A6458" s="109">
        <v>44920</v>
      </c>
      <c r="B6458">
        <v>8</v>
      </c>
      <c r="C6458" s="49">
        <f>'Actual Solar Data'!I6447</f>
        <v>200</v>
      </c>
      <c r="D6458" s="45">
        <f>whlsecost_hourly_4002_202212!C590</f>
        <v>44920</v>
      </c>
      <c r="E6458" s="62">
        <f>whlsecost_hourly_4002_202212!D590</f>
        <v>8</v>
      </c>
      <c r="F6458" s="2">
        <f>whlsecost_hourly_4002_202212!F590</f>
        <v>300.39</v>
      </c>
      <c r="G6458" s="2">
        <f>whlsecost_hourly_4002_202212!X590</f>
        <v>5.76</v>
      </c>
      <c r="H6458" s="2">
        <f t="shared" si="205"/>
        <v>306.14999999999998</v>
      </c>
      <c r="I6458" s="94">
        <f t="shared" si="204"/>
        <v>4.4585032434416915E-5</v>
      </c>
    </row>
    <row r="6459" spans="1:9" x14ac:dyDescent="0.3">
      <c r="A6459" s="109">
        <v>44920</v>
      </c>
      <c r="B6459">
        <v>9</v>
      </c>
      <c r="C6459" s="49">
        <f>'Actual Solar Data'!I6448</f>
        <v>134998</v>
      </c>
      <c r="D6459" s="45">
        <f>whlsecost_hourly_4002_202212!C591</f>
        <v>44920</v>
      </c>
      <c r="E6459" s="62">
        <f>whlsecost_hourly_4002_202212!D591</f>
        <v>9</v>
      </c>
      <c r="F6459" s="2">
        <f>whlsecost_hourly_4002_202212!F591</f>
        <v>390.79</v>
      </c>
      <c r="G6459" s="2">
        <f>whlsecost_hourly_4002_202212!X591</f>
        <v>6.49</v>
      </c>
      <c r="H6459" s="2">
        <f t="shared" si="205"/>
        <v>397.28000000000003</v>
      </c>
      <c r="I6459" s="94">
        <f t="shared" si="204"/>
        <v>3.9052502075211902E-2</v>
      </c>
    </row>
    <row r="6460" spans="1:9" x14ac:dyDescent="0.3">
      <c r="A6460" s="109">
        <v>44920</v>
      </c>
      <c r="B6460">
        <v>10</v>
      </c>
      <c r="C6460" s="49">
        <f>'Actual Solar Data'!I6449</f>
        <v>23164</v>
      </c>
      <c r="D6460" s="45">
        <f>whlsecost_hourly_4002_202212!C592</f>
        <v>44920</v>
      </c>
      <c r="E6460" s="62">
        <f>whlsecost_hourly_4002_202212!D592</f>
        <v>10</v>
      </c>
      <c r="F6460" s="2">
        <f>whlsecost_hourly_4002_202212!F592</f>
        <v>345.65</v>
      </c>
      <c r="G6460" s="2">
        <f>whlsecost_hourly_4002_202212!X592</f>
        <v>4.7300000000000004</v>
      </c>
      <c r="H6460" s="2">
        <f t="shared" si="205"/>
        <v>350.38</v>
      </c>
      <c r="I6460" s="94">
        <f t="shared" si="204"/>
        <v>5.9098667921197107E-3</v>
      </c>
    </row>
    <row r="6461" spans="1:9" x14ac:dyDescent="0.3">
      <c r="A6461" s="109">
        <v>44920</v>
      </c>
      <c r="B6461">
        <v>11</v>
      </c>
      <c r="C6461" s="49">
        <f>'Actual Solar Data'!I6450</f>
        <v>144661</v>
      </c>
      <c r="D6461" s="45">
        <f>whlsecost_hourly_4002_202212!C593</f>
        <v>44920</v>
      </c>
      <c r="E6461" s="62">
        <f>whlsecost_hourly_4002_202212!D593</f>
        <v>11</v>
      </c>
      <c r="F6461" s="2">
        <f>whlsecost_hourly_4002_202212!F593</f>
        <v>208.99</v>
      </c>
      <c r="G6461" s="2">
        <f>whlsecost_hourly_4002_202212!X593</f>
        <v>3.09</v>
      </c>
      <c r="H6461" s="2">
        <f t="shared" si="205"/>
        <v>212.08</v>
      </c>
      <c r="I6461" s="94">
        <f t="shared" si="204"/>
        <v>2.2339631506665673E-2</v>
      </c>
    </row>
    <row r="6462" spans="1:9" x14ac:dyDescent="0.3">
      <c r="A6462" s="109">
        <v>44920</v>
      </c>
      <c r="B6462">
        <v>12</v>
      </c>
      <c r="C6462" s="49">
        <f>'Actual Solar Data'!I6451</f>
        <v>146926</v>
      </c>
      <c r="D6462" s="45">
        <f>whlsecost_hourly_4002_202212!C594</f>
        <v>44920</v>
      </c>
      <c r="E6462" s="62">
        <f>whlsecost_hourly_4002_202212!D594</f>
        <v>12</v>
      </c>
      <c r="F6462" s="2">
        <f>whlsecost_hourly_4002_202212!F594</f>
        <v>167.77</v>
      </c>
      <c r="G6462" s="2">
        <f>whlsecost_hourly_4002_202212!X594</f>
        <v>2.75</v>
      </c>
      <c r="H6462" s="2">
        <f t="shared" si="205"/>
        <v>170.52</v>
      </c>
      <c r="I6462" s="94">
        <f t="shared" si="204"/>
        <v>1.8243107056594689E-2</v>
      </c>
    </row>
    <row r="6463" spans="1:9" x14ac:dyDescent="0.3">
      <c r="A6463" s="109">
        <v>44920</v>
      </c>
      <c r="B6463">
        <v>13</v>
      </c>
      <c r="C6463" s="49">
        <f>'Actual Solar Data'!I6452</f>
        <v>315378</v>
      </c>
      <c r="D6463" s="45">
        <f>whlsecost_hourly_4002_202212!C595</f>
        <v>44920</v>
      </c>
      <c r="E6463" s="62">
        <f>whlsecost_hourly_4002_202212!D595</f>
        <v>13</v>
      </c>
      <c r="F6463" s="2">
        <f>whlsecost_hourly_4002_202212!F595</f>
        <v>172.11</v>
      </c>
      <c r="G6463" s="2">
        <f>whlsecost_hourly_4002_202212!X595</f>
        <v>2.69</v>
      </c>
      <c r="H6463" s="2">
        <f t="shared" si="205"/>
        <v>174.8</v>
      </c>
      <c r="I6463" s="94">
        <f t="shared" si="204"/>
        <v>4.0141874655739825E-2</v>
      </c>
    </row>
    <row r="6464" spans="1:9" x14ac:dyDescent="0.3">
      <c r="A6464" s="109">
        <v>44920</v>
      </c>
      <c r="B6464">
        <v>14</v>
      </c>
      <c r="C6464" s="49">
        <f>'Actual Solar Data'!I6453</f>
        <v>546551</v>
      </c>
      <c r="D6464" s="45">
        <f>whlsecost_hourly_4002_202212!C596</f>
        <v>44920</v>
      </c>
      <c r="E6464" s="62">
        <f>whlsecost_hourly_4002_202212!D596</f>
        <v>14</v>
      </c>
      <c r="F6464" s="2">
        <f>whlsecost_hourly_4002_202212!F596</f>
        <v>176.89</v>
      </c>
      <c r="G6464" s="2">
        <f>whlsecost_hourly_4002_202212!X596</f>
        <v>2.71</v>
      </c>
      <c r="H6464" s="2">
        <f t="shared" si="205"/>
        <v>179.6</v>
      </c>
      <c r="I6464" s="94">
        <f t="shared" si="204"/>
        <v>7.1476265450702514E-2</v>
      </c>
    </row>
    <row r="6465" spans="1:9" x14ac:dyDescent="0.3">
      <c r="A6465" s="109">
        <v>44920</v>
      </c>
      <c r="B6465">
        <v>15</v>
      </c>
      <c r="C6465" s="49">
        <f>'Actual Solar Data'!I6454</f>
        <v>412552</v>
      </c>
      <c r="D6465" s="45">
        <f>whlsecost_hourly_4002_202212!C597</f>
        <v>44920</v>
      </c>
      <c r="E6465" s="62">
        <f>whlsecost_hourly_4002_202212!D597</f>
        <v>15</v>
      </c>
      <c r="F6465" s="2">
        <f>whlsecost_hourly_4002_202212!F597</f>
        <v>186.63</v>
      </c>
      <c r="G6465" s="2">
        <f>whlsecost_hourly_4002_202212!X597</f>
        <v>2.8899999999999997</v>
      </c>
      <c r="H6465" s="2">
        <f t="shared" si="205"/>
        <v>189.51999999999998</v>
      </c>
      <c r="I6465" s="94">
        <f t="shared" si="204"/>
        <v>5.6932279403943388E-2</v>
      </c>
    </row>
    <row r="6466" spans="1:9" x14ac:dyDescent="0.3">
      <c r="A6466" s="109">
        <v>44920</v>
      </c>
      <c r="B6466">
        <v>16</v>
      </c>
      <c r="C6466" s="49">
        <f>'Actual Solar Data'!I6455</f>
        <v>188868</v>
      </c>
      <c r="D6466" s="45">
        <f>whlsecost_hourly_4002_202212!C598</f>
        <v>44920</v>
      </c>
      <c r="E6466" s="62">
        <f>whlsecost_hourly_4002_202212!D598</f>
        <v>16</v>
      </c>
      <c r="F6466" s="2">
        <f>whlsecost_hourly_4002_202212!F598</f>
        <v>230.35</v>
      </c>
      <c r="G6466" s="2">
        <f>whlsecost_hourly_4002_202212!X598</f>
        <v>2.81</v>
      </c>
      <c r="H6466" s="2">
        <f t="shared" si="205"/>
        <v>233.16</v>
      </c>
      <c r="I6466" s="94">
        <f t="shared" si="204"/>
        <v>3.2065443831484512E-2</v>
      </c>
    </row>
    <row r="6467" spans="1:9" x14ac:dyDescent="0.3">
      <c r="A6467" s="109">
        <v>44920</v>
      </c>
      <c r="B6467">
        <v>17</v>
      </c>
      <c r="C6467" s="49">
        <f>'Actual Solar Data'!I6456</f>
        <v>17</v>
      </c>
      <c r="D6467" s="45">
        <f>whlsecost_hourly_4002_202212!C599</f>
        <v>44920</v>
      </c>
      <c r="E6467" s="62">
        <f>whlsecost_hourly_4002_202212!D599</f>
        <v>17</v>
      </c>
      <c r="F6467" s="2">
        <f>whlsecost_hourly_4002_202212!F599</f>
        <v>313.13</v>
      </c>
      <c r="G6467" s="2">
        <f>whlsecost_hourly_4002_202212!X599</f>
        <v>3.45</v>
      </c>
      <c r="H6467" s="2">
        <f t="shared" si="205"/>
        <v>316.58</v>
      </c>
      <c r="I6467" s="94">
        <f t="shared" si="204"/>
        <v>3.9188372147230283E-6</v>
      </c>
    </row>
    <row r="6468" spans="1:9" x14ac:dyDescent="0.3">
      <c r="A6468" s="109">
        <v>44920</v>
      </c>
      <c r="B6468">
        <v>18</v>
      </c>
      <c r="C6468" s="49">
        <f>'Actual Solar Data'!I6457</f>
        <v>0</v>
      </c>
      <c r="D6468" s="45">
        <f>whlsecost_hourly_4002_202212!C600</f>
        <v>44920</v>
      </c>
      <c r="E6468" s="62">
        <f>whlsecost_hourly_4002_202212!D600</f>
        <v>18</v>
      </c>
      <c r="F6468" s="2">
        <f>whlsecost_hourly_4002_202212!F600</f>
        <v>245.09</v>
      </c>
      <c r="G6468" s="2">
        <f>whlsecost_hourly_4002_202212!X600</f>
        <v>4.18</v>
      </c>
      <c r="H6468" s="2">
        <f t="shared" si="205"/>
        <v>249.27</v>
      </c>
      <c r="I6468" s="94">
        <f t="shared" si="204"/>
        <v>0</v>
      </c>
    </row>
    <row r="6469" spans="1:9" x14ac:dyDescent="0.3">
      <c r="A6469" s="109">
        <v>44920</v>
      </c>
      <c r="B6469">
        <v>19</v>
      </c>
      <c r="C6469" s="49">
        <f>'Actual Solar Data'!I6458</f>
        <v>0</v>
      </c>
      <c r="D6469" s="45">
        <f>whlsecost_hourly_4002_202212!C601</f>
        <v>44920</v>
      </c>
      <c r="E6469" s="62">
        <f>whlsecost_hourly_4002_202212!D601</f>
        <v>19</v>
      </c>
      <c r="F6469" s="2">
        <f>whlsecost_hourly_4002_202212!F601</f>
        <v>212.35</v>
      </c>
      <c r="G6469" s="2">
        <f>whlsecost_hourly_4002_202212!X601</f>
        <v>3.2199999999999998</v>
      </c>
      <c r="H6469" s="2">
        <f t="shared" si="205"/>
        <v>215.57</v>
      </c>
      <c r="I6469" s="94">
        <f t="shared" si="204"/>
        <v>0</v>
      </c>
    </row>
    <row r="6470" spans="1:9" x14ac:dyDescent="0.3">
      <c r="A6470" s="109">
        <v>44920</v>
      </c>
      <c r="B6470">
        <v>20</v>
      </c>
      <c r="C6470" s="49">
        <f>'Actual Solar Data'!I6459</f>
        <v>0</v>
      </c>
      <c r="D6470" s="45">
        <f>whlsecost_hourly_4002_202212!C602</f>
        <v>44920</v>
      </c>
      <c r="E6470" s="62">
        <f>whlsecost_hourly_4002_202212!D602</f>
        <v>20</v>
      </c>
      <c r="F6470" s="2">
        <f>whlsecost_hourly_4002_202212!F602</f>
        <v>267.38</v>
      </c>
      <c r="G6470" s="2">
        <f>whlsecost_hourly_4002_202212!X602</f>
        <v>3.0999999999999996</v>
      </c>
      <c r="H6470" s="2">
        <f t="shared" si="205"/>
        <v>270.48</v>
      </c>
      <c r="I6470" s="94">
        <f t="shared" si="204"/>
        <v>0</v>
      </c>
    </row>
    <row r="6471" spans="1:9" x14ac:dyDescent="0.3">
      <c r="A6471" s="109">
        <v>44920</v>
      </c>
      <c r="B6471">
        <v>21</v>
      </c>
      <c r="C6471" s="49">
        <f>'Actual Solar Data'!I6460</f>
        <v>0</v>
      </c>
      <c r="D6471" s="45">
        <f>whlsecost_hourly_4002_202212!C603</f>
        <v>44920</v>
      </c>
      <c r="E6471" s="62">
        <f>whlsecost_hourly_4002_202212!D603</f>
        <v>21</v>
      </c>
      <c r="F6471" s="2">
        <f>whlsecost_hourly_4002_202212!F603</f>
        <v>294.13</v>
      </c>
      <c r="G6471" s="2">
        <f>whlsecost_hourly_4002_202212!X603</f>
        <v>3.17</v>
      </c>
      <c r="H6471" s="2">
        <f t="shared" si="205"/>
        <v>297.3</v>
      </c>
      <c r="I6471" s="94">
        <f t="shared" si="204"/>
        <v>0</v>
      </c>
    </row>
    <row r="6472" spans="1:9" x14ac:dyDescent="0.3">
      <c r="A6472" s="109">
        <v>44920</v>
      </c>
      <c r="B6472">
        <v>22</v>
      </c>
      <c r="C6472" s="49">
        <f>'Actual Solar Data'!I6461</f>
        <v>0</v>
      </c>
      <c r="D6472" s="45">
        <f>whlsecost_hourly_4002_202212!C604</f>
        <v>44920</v>
      </c>
      <c r="E6472" s="62">
        <f>whlsecost_hourly_4002_202212!D604</f>
        <v>22</v>
      </c>
      <c r="F6472" s="2">
        <f>whlsecost_hourly_4002_202212!F604</f>
        <v>310.36</v>
      </c>
      <c r="G6472" s="2">
        <f>whlsecost_hourly_4002_202212!X604</f>
        <v>4.13</v>
      </c>
      <c r="H6472" s="2">
        <f t="shared" si="205"/>
        <v>314.49</v>
      </c>
      <c r="I6472" s="94">
        <f t="shared" si="204"/>
        <v>0</v>
      </c>
    </row>
    <row r="6473" spans="1:9" x14ac:dyDescent="0.3">
      <c r="A6473" s="109">
        <v>44920</v>
      </c>
      <c r="B6473">
        <v>23</v>
      </c>
      <c r="C6473" s="49">
        <f>'Actual Solar Data'!I6462</f>
        <v>0</v>
      </c>
      <c r="D6473" s="45">
        <f>whlsecost_hourly_4002_202212!C605</f>
        <v>44920</v>
      </c>
      <c r="E6473" s="62">
        <f>whlsecost_hourly_4002_202212!D605</f>
        <v>23</v>
      </c>
      <c r="F6473" s="2">
        <f>whlsecost_hourly_4002_202212!F605</f>
        <v>236.17</v>
      </c>
      <c r="G6473" s="2">
        <f>whlsecost_hourly_4002_202212!X605</f>
        <v>6.43</v>
      </c>
      <c r="H6473" s="2">
        <f t="shared" si="205"/>
        <v>242.6</v>
      </c>
      <c r="I6473" s="94">
        <f t="shared" si="204"/>
        <v>0</v>
      </c>
    </row>
    <row r="6474" spans="1:9" x14ac:dyDescent="0.3">
      <c r="A6474" s="109">
        <v>44920</v>
      </c>
      <c r="B6474">
        <v>24</v>
      </c>
      <c r="C6474" s="49">
        <f>'Actual Solar Data'!I6463</f>
        <v>0</v>
      </c>
      <c r="D6474" s="45">
        <f>whlsecost_hourly_4002_202212!C606</f>
        <v>44920</v>
      </c>
      <c r="E6474" s="62">
        <f>whlsecost_hourly_4002_202212!D606</f>
        <v>24</v>
      </c>
      <c r="F6474" s="2">
        <f>whlsecost_hourly_4002_202212!F606</f>
        <v>186.46</v>
      </c>
      <c r="G6474" s="2">
        <f>whlsecost_hourly_4002_202212!X606</f>
        <v>5.43</v>
      </c>
      <c r="H6474" s="2">
        <f t="shared" si="205"/>
        <v>191.89000000000001</v>
      </c>
      <c r="I6474" s="94">
        <f t="shared" si="204"/>
        <v>0</v>
      </c>
    </row>
    <row r="6475" spans="1:9" x14ac:dyDescent="0.3">
      <c r="A6475" s="109">
        <v>44921</v>
      </c>
      <c r="B6475">
        <v>1</v>
      </c>
      <c r="C6475" s="49">
        <f>'Actual Solar Data'!I6464</f>
        <v>0</v>
      </c>
      <c r="D6475" s="45">
        <f>whlsecost_hourly_4002_202212!C607</f>
        <v>44921</v>
      </c>
      <c r="E6475" s="62">
        <f>whlsecost_hourly_4002_202212!D607</f>
        <v>1</v>
      </c>
      <c r="F6475" s="2">
        <f>whlsecost_hourly_4002_202212!F607</f>
        <v>230.57</v>
      </c>
      <c r="G6475" s="2">
        <f>whlsecost_hourly_4002_202212!X607</f>
        <v>5.25</v>
      </c>
      <c r="H6475" s="2">
        <f t="shared" si="205"/>
        <v>235.82</v>
      </c>
      <c r="I6475" s="94">
        <f t="shared" si="204"/>
        <v>0</v>
      </c>
    </row>
    <row r="6476" spans="1:9" x14ac:dyDescent="0.3">
      <c r="A6476" s="109">
        <v>44921</v>
      </c>
      <c r="B6476">
        <v>2</v>
      </c>
      <c r="C6476" s="49">
        <f>'Actual Solar Data'!I6465</f>
        <v>0</v>
      </c>
      <c r="D6476" s="45">
        <f>whlsecost_hourly_4002_202212!C608</f>
        <v>44921</v>
      </c>
      <c r="E6476" s="62">
        <f>whlsecost_hourly_4002_202212!D608</f>
        <v>2</v>
      </c>
      <c r="F6476" s="2">
        <f>whlsecost_hourly_4002_202212!F608</f>
        <v>298.8</v>
      </c>
      <c r="G6476" s="2">
        <f>whlsecost_hourly_4002_202212!X608</f>
        <v>3.9400000000000004</v>
      </c>
      <c r="H6476" s="2">
        <f t="shared" si="205"/>
        <v>302.74</v>
      </c>
      <c r="I6476" s="94">
        <f t="shared" si="204"/>
        <v>0</v>
      </c>
    </row>
    <row r="6477" spans="1:9" x14ac:dyDescent="0.3">
      <c r="A6477" s="109">
        <v>44921</v>
      </c>
      <c r="B6477">
        <v>3</v>
      </c>
      <c r="C6477" s="49">
        <f>'Actual Solar Data'!I6466</f>
        <v>0</v>
      </c>
      <c r="D6477" s="45">
        <f>whlsecost_hourly_4002_202212!C609</f>
        <v>44921</v>
      </c>
      <c r="E6477" s="62">
        <f>whlsecost_hourly_4002_202212!D609</f>
        <v>3</v>
      </c>
      <c r="F6477" s="2">
        <f>whlsecost_hourly_4002_202212!F609</f>
        <v>256.18</v>
      </c>
      <c r="G6477" s="2">
        <f>whlsecost_hourly_4002_202212!X609</f>
        <v>3.9400000000000004</v>
      </c>
      <c r="H6477" s="2">
        <f t="shared" si="205"/>
        <v>260.12</v>
      </c>
      <c r="I6477" s="94">
        <f t="shared" si="204"/>
        <v>0</v>
      </c>
    </row>
    <row r="6478" spans="1:9" x14ac:dyDescent="0.3">
      <c r="A6478" s="109">
        <v>44921</v>
      </c>
      <c r="B6478">
        <v>4</v>
      </c>
      <c r="C6478" s="49">
        <f>'Actual Solar Data'!I6467</f>
        <v>0</v>
      </c>
      <c r="D6478" s="45">
        <f>whlsecost_hourly_4002_202212!C610</f>
        <v>44921</v>
      </c>
      <c r="E6478" s="62">
        <f>whlsecost_hourly_4002_202212!D610</f>
        <v>4</v>
      </c>
      <c r="F6478" s="2">
        <f>whlsecost_hourly_4002_202212!F610</f>
        <v>236.44</v>
      </c>
      <c r="G6478" s="2">
        <f>whlsecost_hourly_4002_202212!X610</f>
        <v>3.75</v>
      </c>
      <c r="H6478" s="2">
        <f t="shared" si="205"/>
        <v>240.19</v>
      </c>
      <c r="I6478" s="94">
        <f t="shared" si="204"/>
        <v>0</v>
      </c>
    </row>
    <row r="6479" spans="1:9" x14ac:dyDescent="0.3">
      <c r="A6479" s="109">
        <v>44921</v>
      </c>
      <c r="B6479">
        <v>5</v>
      </c>
      <c r="C6479" s="49">
        <f>'Actual Solar Data'!I6468</f>
        <v>0</v>
      </c>
      <c r="D6479" s="45">
        <f>whlsecost_hourly_4002_202212!C611</f>
        <v>44921</v>
      </c>
      <c r="E6479" s="62">
        <f>whlsecost_hourly_4002_202212!D611</f>
        <v>5</v>
      </c>
      <c r="F6479" s="2">
        <f>whlsecost_hourly_4002_202212!F611</f>
        <v>375.47</v>
      </c>
      <c r="G6479" s="2">
        <f>whlsecost_hourly_4002_202212!X611</f>
        <v>5.1400000000000006</v>
      </c>
      <c r="H6479" s="2">
        <f t="shared" si="205"/>
        <v>380.61</v>
      </c>
      <c r="I6479" s="94">
        <f t="shared" si="204"/>
        <v>0</v>
      </c>
    </row>
    <row r="6480" spans="1:9" x14ac:dyDescent="0.3">
      <c r="A6480" s="109">
        <v>44921</v>
      </c>
      <c r="B6480">
        <v>6</v>
      </c>
      <c r="C6480" s="49">
        <f>'Actual Solar Data'!I6469</f>
        <v>0</v>
      </c>
      <c r="D6480" s="45">
        <f>whlsecost_hourly_4002_202212!C612</f>
        <v>44921</v>
      </c>
      <c r="E6480" s="62">
        <f>whlsecost_hourly_4002_202212!D612</f>
        <v>6</v>
      </c>
      <c r="F6480" s="2">
        <f>whlsecost_hourly_4002_202212!F612</f>
        <v>223.35</v>
      </c>
      <c r="G6480" s="2">
        <f>whlsecost_hourly_4002_202212!X612</f>
        <v>3.37</v>
      </c>
      <c r="H6480" s="2">
        <f t="shared" si="205"/>
        <v>226.72</v>
      </c>
      <c r="I6480" s="94">
        <f t="shared" si="204"/>
        <v>0</v>
      </c>
    </row>
    <row r="6481" spans="1:9" x14ac:dyDescent="0.3">
      <c r="A6481" s="109">
        <v>44921</v>
      </c>
      <c r="B6481">
        <v>7</v>
      </c>
      <c r="C6481" s="49">
        <f>'Actual Solar Data'!I6470</f>
        <v>0</v>
      </c>
      <c r="D6481" s="45">
        <f>whlsecost_hourly_4002_202212!C613</f>
        <v>44921</v>
      </c>
      <c r="E6481" s="62">
        <f>whlsecost_hourly_4002_202212!D613</f>
        <v>7</v>
      </c>
      <c r="F6481" s="2">
        <f>whlsecost_hourly_4002_202212!F613</f>
        <v>208.28</v>
      </c>
      <c r="G6481" s="2">
        <f>whlsecost_hourly_4002_202212!X613</f>
        <v>4.96</v>
      </c>
      <c r="H6481" s="2">
        <f t="shared" si="205"/>
        <v>213.24</v>
      </c>
      <c r="I6481" s="94">
        <f t="shared" si="204"/>
        <v>0</v>
      </c>
    </row>
    <row r="6482" spans="1:9" x14ac:dyDescent="0.3">
      <c r="A6482" s="109">
        <v>44921</v>
      </c>
      <c r="B6482">
        <v>8</v>
      </c>
      <c r="C6482" s="49">
        <f>'Actual Solar Data'!I6471</f>
        <v>117</v>
      </c>
      <c r="D6482" s="45">
        <f>whlsecost_hourly_4002_202212!C614</f>
        <v>44921</v>
      </c>
      <c r="E6482" s="62">
        <f>whlsecost_hourly_4002_202212!D614</f>
        <v>8</v>
      </c>
      <c r="F6482" s="2">
        <f>whlsecost_hourly_4002_202212!F614</f>
        <v>212.85</v>
      </c>
      <c r="G6482" s="2">
        <f>whlsecost_hourly_4002_202212!X614</f>
        <v>4.01</v>
      </c>
      <c r="H6482" s="2">
        <f t="shared" si="205"/>
        <v>216.85999999999999</v>
      </c>
      <c r="I6482" s="94">
        <f t="shared" si="204"/>
        <v>1.8475242293747107E-5</v>
      </c>
    </row>
    <row r="6483" spans="1:9" x14ac:dyDescent="0.3">
      <c r="A6483" s="109">
        <v>44921</v>
      </c>
      <c r="B6483">
        <v>9</v>
      </c>
      <c r="C6483" s="49">
        <f>'Actual Solar Data'!I6472</f>
        <v>2863</v>
      </c>
      <c r="D6483" s="45">
        <f>whlsecost_hourly_4002_202212!C615</f>
        <v>44921</v>
      </c>
      <c r="E6483" s="62">
        <f>whlsecost_hourly_4002_202212!D615</f>
        <v>9</v>
      </c>
      <c r="F6483" s="2">
        <f>whlsecost_hourly_4002_202212!F615</f>
        <v>195.14</v>
      </c>
      <c r="G6483" s="2">
        <f>whlsecost_hourly_4002_202212!X615</f>
        <v>3.19</v>
      </c>
      <c r="H6483" s="2">
        <f t="shared" si="205"/>
        <v>198.32999999999998</v>
      </c>
      <c r="I6483" s="94">
        <f t="shared" ref="I6483:I6546" si="206">C6483*H6483/$C$17</f>
        <v>4.1346103493420489E-4</v>
      </c>
    </row>
    <row r="6484" spans="1:9" x14ac:dyDescent="0.3">
      <c r="A6484" s="109">
        <v>44921</v>
      </c>
      <c r="B6484">
        <v>10</v>
      </c>
      <c r="C6484" s="49">
        <f>'Actual Solar Data'!I6473</f>
        <v>341713</v>
      </c>
      <c r="D6484" s="45">
        <f>whlsecost_hourly_4002_202212!C616</f>
        <v>44921</v>
      </c>
      <c r="E6484" s="62">
        <f>whlsecost_hourly_4002_202212!D616</f>
        <v>10</v>
      </c>
      <c r="F6484" s="2">
        <f>whlsecost_hourly_4002_202212!F616</f>
        <v>169.89</v>
      </c>
      <c r="G6484" s="2">
        <f>whlsecost_hourly_4002_202212!X616</f>
        <v>3.25</v>
      </c>
      <c r="H6484" s="2">
        <f t="shared" si="205"/>
        <v>173.14</v>
      </c>
      <c r="I6484" s="94">
        <f t="shared" si="206"/>
        <v>4.3080798260585765E-2</v>
      </c>
    </row>
    <row r="6485" spans="1:9" x14ac:dyDescent="0.3">
      <c r="A6485" s="109">
        <v>44921</v>
      </c>
      <c r="B6485">
        <v>11</v>
      </c>
      <c r="C6485" s="49">
        <f>'Actual Solar Data'!I6474</f>
        <v>538090</v>
      </c>
      <c r="D6485" s="45">
        <f>whlsecost_hourly_4002_202212!C617</f>
        <v>44921</v>
      </c>
      <c r="E6485" s="62">
        <f>whlsecost_hourly_4002_202212!D617</f>
        <v>11</v>
      </c>
      <c r="F6485" s="2">
        <f>whlsecost_hourly_4002_202212!F617</f>
        <v>120.68</v>
      </c>
      <c r="G6485" s="2">
        <f>whlsecost_hourly_4002_202212!X617</f>
        <v>3.3600000000000003</v>
      </c>
      <c r="H6485" s="2">
        <f t="shared" si="205"/>
        <v>124.04</v>
      </c>
      <c r="I6485" s="94">
        <f t="shared" si="206"/>
        <v>4.8600586038394497E-2</v>
      </c>
    </row>
    <row r="6486" spans="1:9" x14ac:dyDescent="0.3">
      <c r="A6486" s="109">
        <v>44921</v>
      </c>
      <c r="B6486">
        <v>12</v>
      </c>
      <c r="C6486" s="49">
        <f>'Actual Solar Data'!I6475</f>
        <v>610075</v>
      </c>
      <c r="D6486" s="45">
        <f>whlsecost_hourly_4002_202212!C618</f>
        <v>44921</v>
      </c>
      <c r="E6486" s="62">
        <f>whlsecost_hourly_4002_202212!D618</f>
        <v>12</v>
      </c>
      <c r="F6486" s="2">
        <f>whlsecost_hourly_4002_202212!F618</f>
        <v>107.91</v>
      </c>
      <c r="G6486" s="2">
        <f>whlsecost_hourly_4002_202212!X618</f>
        <v>2.89</v>
      </c>
      <c r="H6486" s="2">
        <f t="shared" si="205"/>
        <v>110.8</v>
      </c>
      <c r="I6486" s="94">
        <f t="shared" si="206"/>
        <v>4.9220703475369929E-2</v>
      </c>
    </row>
    <row r="6487" spans="1:9" x14ac:dyDescent="0.3">
      <c r="A6487" s="109">
        <v>44921</v>
      </c>
      <c r="B6487">
        <v>13</v>
      </c>
      <c r="C6487" s="49">
        <f>'Actual Solar Data'!I6476</f>
        <v>663337</v>
      </c>
      <c r="D6487" s="45">
        <f>whlsecost_hourly_4002_202212!C619</f>
        <v>44921</v>
      </c>
      <c r="E6487" s="62">
        <f>whlsecost_hourly_4002_202212!D619</f>
        <v>13</v>
      </c>
      <c r="F6487" s="2">
        <f>whlsecost_hourly_4002_202212!F619</f>
        <v>139.08000000000001</v>
      </c>
      <c r="G6487" s="2">
        <f>whlsecost_hourly_4002_202212!X619</f>
        <v>3.15</v>
      </c>
      <c r="H6487" s="2">
        <f t="shared" si="205"/>
        <v>142.23000000000002</v>
      </c>
      <c r="I6487" s="94">
        <f t="shared" si="206"/>
        <v>6.8698975389425446E-2</v>
      </c>
    </row>
    <row r="6488" spans="1:9" x14ac:dyDescent="0.3">
      <c r="A6488" s="109">
        <v>44921</v>
      </c>
      <c r="B6488">
        <v>14</v>
      </c>
      <c r="C6488" s="49">
        <f>'Actual Solar Data'!I6477</f>
        <v>516090</v>
      </c>
      <c r="D6488" s="45">
        <f>whlsecost_hourly_4002_202212!C620</f>
        <v>44921</v>
      </c>
      <c r="E6488" s="62">
        <f>whlsecost_hourly_4002_202212!D620</f>
        <v>14</v>
      </c>
      <c r="F6488" s="2">
        <f>whlsecost_hourly_4002_202212!F620</f>
        <v>156.30000000000001</v>
      </c>
      <c r="G6488" s="2">
        <f>whlsecost_hourly_4002_202212!X620</f>
        <v>3.21</v>
      </c>
      <c r="H6488" s="2">
        <f t="shared" si="205"/>
        <v>159.51000000000002</v>
      </c>
      <c r="I6488" s="94">
        <f t="shared" si="206"/>
        <v>5.9942960255624178E-2</v>
      </c>
    </row>
    <row r="6489" spans="1:9" x14ac:dyDescent="0.3">
      <c r="A6489" s="109">
        <v>44921</v>
      </c>
      <c r="B6489">
        <v>15</v>
      </c>
      <c r="C6489" s="49">
        <f>'Actual Solar Data'!I6478</f>
        <v>363076</v>
      </c>
      <c r="D6489" s="45">
        <f>whlsecost_hourly_4002_202212!C621</f>
        <v>44921</v>
      </c>
      <c r="E6489" s="62">
        <f>whlsecost_hourly_4002_202212!D621</f>
        <v>15</v>
      </c>
      <c r="F6489" s="2">
        <f>whlsecost_hourly_4002_202212!F621</f>
        <v>191.29</v>
      </c>
      <c r="G6489" s="2">
        <f>whlsecost_hourly_4002_202212!X621</f>
        <v>2.87</v>
      </c>
      <c r="H6489" s="2">
        <f t="shared" si="205"/>
        <v>194.16</v>
      </c>
      <c r="I6489" s="94">
        <f t="shared" si="206"/>
        <v>5.1331284609709399E-2</v>
      </c>
    </row>
    <row r="6490" spans="1:9" x14ac:dyDescent="0.3">
      <c r="A6490" s="109">
        <v>44921</v>
      </c>
      <c r="B6490">
        <v>16</v>
      </c>
      <c r="C6490" s="49">
        <f>'Actual Solar Data'!I6479</f>
        <v>208212</v>
      </c>
      <c r="D6490" s="45">
        <f>whlsecost_hourly_4002_202212!C622</f>
        <v>44921</v>
      </c>
      <c r="E6490" s="62">
        <f>whlsecost_hourly_4002_202212!D622</f>
        <v>16</v>
      </c>
      <c r="F6490" s="2">
        <f>whlsecost_hourly_4002_202212!F622</f>
        <v>305.89</v>
      </c>
      <c r="G6490" s="2">
        <f>whlsecost_hourly_4002_202212!X622</f>
        <v>3.06</v>
      </c>
      <c r="H6490" s="2">
        <f t="shared" si="205"/>
        <v>308.95</v>
      </c>
      <c r="I6490" s="94">
        <f t="shared" si="206"/>
        <v>4.6840204540109363E-2</v>
      </c>
    </row>
    <row r="6491" spans="1:9" x14ac:dyDescent="0.3">
      <c r="A6491" s="109">
        <v>44921</v>
      </c>
      <c r="B6491">
        <v>17</v>
      </c>
      <c r="C6491" s="49">
        <f>'Actual Solar Data'!I6480</f>
        <v>23</v>
      </c>
      <c r="D6491" s="45">
        <f>whlsecost_hourly_4002_202212!C623</f>
        <v>44921</v>
      </c>
      <c r="E6491" s="62">
        <f>whlsecost_hourly_4002_202212!D623</f>
        <v>17</v>
      </c>
      <c r="F6491" s="2">
        <f>whlsecost_hourly_4002_202212!F623</f>
        <v>357.75</v>
      </c>
      <c r="G6491" s="2">
        <f>whlsecost_hourly_4002_202212!X623</f>
        <v>3.24</v>
      </c>
      <c r="H6491" s="2">
        <f t="shared" si="205"/>
        <v>360.99</v>
      </c>
      <c r="I6491" s="94">
        <f t="shared" si="206"/>
        <v>6.0457172912870126E-6</v>
      </c>
    </row>
    <row r="6492" spans="1:9" x14ac:dyDescent="0.3">
      <c r="A6492" s="109">
        <v>44921</v>
      </c>
      <c r="B6492">
        <v>18</v>
      </c>
      <c r="C6492" s="49">
        <f>'Actual Solar Data'!I6481</f>
        <v>0</v>
      </c>
      <c r="D6492" s="45">
        <f>whlsecost_hourly_4002_202212!C624</f>
        <v>44921</v>
      </c>
      <c r="E6492" s="62">
        <f>whlsecost_hourly_4002_202212!D624</f>
        <v>18</v>
      </c>
      <c r="F6492" s="2">
        <f>whlsecost_hourly_4002_202212!F624</f>
        <v>374.05</v>
      </c>
      <c r="G6492" s="2">
        <f>whlsecost_hourly_4002_202212!X624</f>
        <v>3.41</v>
      </c>
      <c r="H6492" s="2">
        <f t="shared" si="205"/>
        <v>377.46000000000004</v>
      </c>
      <c r="I6492" s="94">
        <f t="shared" si="206"/>
        <v>0</v>
      </c>
    </row>
    <row r="6493" spans="1:9" x14ac:dyDescent="0.3">
      <c r="A6493" s="109">
        <v>44921</v>
      </c>
      <c r="B6493">
        <v>19</v>
      </c>
      <c r="C6493" s="49">
        <f>'Actual Solar Data'!I6482</f>
        <v>0</v>
      </c>
      <c r="D6493" s="45">
        <f>whlsecost_hourly_4002_202212!C625</f>
        <v>44921</v>
      </c>
      <c r="E6493" s="62">
        <f>whlsecost_hourly_4002_202212!D625</f>
        <v>19</v>
      </c>
      <c r="F6493" s="2">
        <f>whlsecost_hourly_4002_202212!F625</f>
        <v>341.48</v>
      </c>
      <c r="G6493" s="2">
        <f>whlsecost_hourly_4002_202212!X625</f>
        <v>3.08</v>
      </c>
      <c r="H6493" s="2">
        <f t="shared" si="205"/>
        <v>344.56</v>
      </c>
      <c r="I6493" s="94">
        <f t="shared" si="206"/>
        <v>0</v>
      </c>
    </row>
    <row r="6494" spans="1:9" x14ac:dyDescent="0.3">
      <c r="A6494" s="109">
        <v>44921</v>
      </c>
      <c r="B6494">
        <v>20</v>
      </c>
      <c r="C6494" s="49">
        <f>'Actual Solar Data'!I6483</f>
        <v>0</v>
      </c>
      <c r="D6494" s="45">
        <f>whlsecost_hourly_4002_202212!C626</f>
        <v>44921</v>
      </c>
      <c r="E6494" s="62">
        <f>whlsecost_hourly_4002_202212!D626</f>
        <v>20</v>
      </c>
      <c r="F6494" s="2">
        <f>whlsecost_hourly_4002_202212!F626</f>
        <v>289.77</v>
      </c>
      <c r="G6494" s="2">
        <f>whlsecost_hourly_4002_202212!X626</f>
        <v>2.88</v>
      </c>
      <c r="H6494" s="2">
        <f t="shared" si="205"/>
        <v>292.64999999999998</v>
      </c>
      <c r="I6494" s="94">
        <f t="shared" si="206"/>
        <v>0</v>
      </c>
    </row>
    <row r="6495" spans="1:9" x14ac:dyDescent="0.3">
      <c r="A6495" s="109">
        <v>44921</v>
      </c>
      <c r="B6495">
        <v>21</v>
      </c>
      <c r="C6495" s="49">
        <f>'Actual Solar Data'!I6484</f>
        <v>0</v>
      </c>
      <c r="D6495" s="45">
        <f>whlsecost_hourly_4002_202212!C627</f>
        <v>44921</v>
      </c>
      <c r="E6495" s="62">
        <f>whlsecost_hourly_4002_202212!D627</f>
        <v>21</v>
      </c>
      <c r="F6495" s="2">
        <f>whlsecost_hourly_4002_202212!F627</f>
        <v>270.25</v>
      </c>
      <c r="G6495" s="2">
        <f>whlsecost_hourly_4002_202212!X627</f>
        <v>2.89</v>
      </c>
      <c r="H6495" s="2">
        <f t="shared" si="205"/>
        <v>273.14</v>
      </c>
      <c r="I6495" s="94">
        <f t="shared" si="206"/>
        <v>0</v>
      </c>
    </row>
    <row r="6496" spans="1:9" x14ac:dyDescent="0.3">
      <c r="A6496" s="109">
        <v>44921</v>
      </c>
      <c r="B6496">
        <v>22</v>
      </c>
      <c r="C6496" s="49">
        <f>'Actual Solar Data'!I6485</f>
        <v>0</v>
      </c>
      <c r="D6496" s="45">
        <f>whlsecost_hourly_4002_202212!C628</f>
        <v>44921</v>
      </c>
      <c r="E6496" s="62">
        <f>whlsecost_hourly_4002_202212!D628</f>
        <v>22</v>
      </c>
      <c r="F6496" s="2">
        <f>whlsecost_hourly_4002_202212!F628</f>
        <v>222.15</v>
      </c>
      <c r="G6496" s="2">
        <f>whlsecost_hourly_4002_202212!X628</f>
        <v>2.83</v>
      </c>
      <c r="H6496" s="2">
        <f t="shared" si="205"/>
        <v>224.98000000000002</v>
      </c>
      <c r="I6496" s="94">
        <f t="shared" si="206"/>
        <v>0</v>
      </c>
    </row>
    <row r="6497" spans="1:9" x14ac:dyDescent="0.3">
      <c r="A6497" s="109">
        <v>44921</v>
      </c>
      <c r="B6497">
        <v>23</v>
      </c>
      <c r="C6497" s="49">
        <f>'Actual Solar Data'!I6486</f>
        <v>0</v>
      </c>
      <c r="D6497" s="45">
        <f>whlsecost_hourly_4002_202212!C629</f>
        <v>44921</v>
      </c>
      <c r="E6497" s="62">
        <f>whlsecost_hourly_4002_202212!D629</f>
        <v>23</v>
      </c>
      <c r="F6497" s="2">
        <f>whlsecost_hourly_4002_202212!F629</f>
        <v>176.92</v>
      </c>
      <c r="G6497" s="2">
        <f>whlsecost_hourly_4002_202212!X629</f>
        <v>3.25</v>
      </c>
      <c r="H6497" s="2">
        <f t="shared" si="205"/>
        <v>180.17</v>
      </c>
      <c r="I6497" s="94">
        <f t="shared" si="206"/>
        <v>0</v>
      </c>
    </row>
    <row r="6498" spans="1:9" x14ac:dyDescent="0.3">
      <c r="A6498" s="109">
        <v>44921</v>
      </c>
      <c r="B6498">
        <v>24</v>
      </c>
      <c r="C6498" s="49">
        <f>'Actual Solar Data'!I6487</f>
        <v>0</v>
      </c>
      <c r="D6498" s="45">
        <f>whlsecost_hourly_4002_202212!C630</f>
        <v>44921</v>
      </c>
      <c r="E6498" s="62">
        <f>whlsecost_hourly_4002_202212!D630</f>
        <v>24</v>
      </c>
      <c r="F6498" s="2">
        <f>whlsecost_hourly_4002_202212!F630</f>
        <v>164.95</v>
      </c>
      <c r="G6498" s="2">
        <f>whlsecost_hourly_4002_202212!X630</f>
        <v>5.23</v>
      </c>
      <c r="H6498" s="2">
        <f t="shared" si="205"/>
        <v>170.17999999999998</v>
      </c>
      <c r="I6498" s="94">
        <f t="shared" si="206"/>
        <v>0</v>
      </c>
    </row>
    <row r="6499" spans="1:9" x14ac:dyDescent="0.3">
      <c r="A6499" s="109">
        <v>44922</v>
      </c>
      <c r="B6499">
        <v>1</v>
      </c>
      <c r="C6499" s="49">
        <f>'Actual Solar Data'!I6488</f>
        <v>0</v>
      </c>
      <c r="D6499" s="45">
        <f>whlsecost_hourly_4002_202212!C631</f>
        <v>44922</v>
      </c>
      <c r="E6499" s="62">
        <f>whlsecost_hourly_4002_202212!D631</f>
        <v>1</v>
      </c>
      <c r="F6499" s="2">
        <f>whlsecost_hourly_4002_202212!F631</f>
        <v>153.69999999999999</v>
      </c>
      <c r="G6499" s="2">
        <f>whlsecost_hourly_4002_202212!X631</f>
        <v>1.4</v>
      </c>
      <c r="H6499" s="2">
        <f t="shared" si="205"/>
        <v>155.1</v>
      </c>
      <c r="I6499" s="94">
        <f t="shared" si="206"/>
        <v>0</v>
      </c>
    </row>
    <row r="6500" spans="1:9" x14ac:dyDescent="0.3">
      <c r="A6500" s="109">
        <v>44922</v>
      </c>
      <c r="B6500">
        <v>2</v>
      </c>
      <c r="C6500" s="49">
        <f>'Actual Solar Data'!I6489</f>
        <v>0</v>
      </c>
      <c r="D6500" s="45">
        <f>whlsecost_hourly_4002_202212!C632</f>
        <v>44922</v>
      </c>
      <c r="E6500" s="62">
        <f>whlsecost_hourly_4002_202212!D632</f>
        <v>2</v>
      </c>
      <c r="F6500" s="2">
        <f>whlsecost_hourly_4002_202212!F632</f>
        <v>166.59</v>
      </c>
      <c r="G6500" s="2">
        <f>whlsecost_hourly_4002_202212!X632</f>
        <v>0.67999999999999994</v>
      </c>
      <c r="H6500" s="2">
        <f t="shared" si="205"/>
        <v>167.27</v>
      </c>
      <c r="I6500" s="94">
        <f t="shared" si="206"/>
        <v>0</v>
      </c>
    </row>
    <row r="6501" spans="1:9" x14ac:dyDescent="0.3">
      <c r="A6501" s="109">
        <v>44922</v>
      </c>
      <c r="B6501">
        <v>3</v>
      </c>
      <c r="C6501" s="49">
        <f>'Actual Solar Data'!I6490</f>
        <v>0</v>
      </c>
      <c r="D6501" s="45">
        <f>whlsecost_hourly_4002_202212!C633</f>
        <v>44922</v>
      </c>
      <c r="E6501" s="62">
        <f>whlsecost_hourly_4002_202212!D633</f>
        <v>3</v>
      </c>
      <c r="F6501" s="2">
        <f>whlsecost_hourly_4002_202212!F633</f>
        <v>148.6</v>
      </c>
      <c r="G6501" s="2">
        <f>whlsecost_hourly_4002_202212!X633</f>
        <v>0.65999999999999992</v>
      </c>
      <c r="H6501" s="2">
        <f t="shared" si="205"/>
        <v>149.26</v>
      </c>
      <c r="I6501" s="94">
        <f t="shared" si="206"/>
        <v>0</v>
      </c>
    </row>
    <row r="6502" spans="1:9" x14ac:dyDescent="0.3">
      <c r="A6502" s="109">
        <v>44922</v>
      </c>
      <c r="B6502">
        <v>4</v>
      </c>
      <c r="C6502" s="49">
        <f>'Actual Solar Data'!I6491</f>
        <v>0</v>
      </c>
      <c r="D6502" s="45">
        <f>whlsecost_hourly_4002_202212!C634</f>
        <v>44922</v>
      </c>
      <c r="E6502" s="62">
        <f>whlsecost_hourly_4002_202212!D634</f>
        <v>4</v>
      </c>
      <c r="F6502" s="2">
        <f>whlsecost_hourly_4002_202212!F634</f>
        <v>139.22</v>
      </c>
      <c r="G6502" s="2">
        <f>whlsecost_hourly_4002_202212!X634</f>
        <v>0.72</v>
      </c>
      <c r="H6502" s="2">
        <f t="shared" si="205"/>
        <v>139.94</v>
      </c>
      <c r="I6502" s="94">
        <f t="shared" si="206"/>
        <v>0</v>
      </c>
    </row>
    <row r="6503" spans="1:9" x14ac:dyDescent="0.3">
      <c r="A6503" s="109">
        <v>44922</v>
      </c>
      <c r="B6503">
        <v>5</v>
      </c>
      <c r="C6503" s="49">
        <f>'Actual Solar Data'!I6492</f>
        <v>0</v>
      </c>
      <c r="D6503" s="45">
        <f>whlsecost_hourly_4002_202212!C635</f>
        <v>44922</v>
      </c>
      <c r="E6503" s="62">
        <f>whlsecost_hourly_4002_202212!D635</f>
        <v>5</v>
      </c>
      <c r="F6503" s="2">
        <f>whlsecost_hourly_4002_202212!F635</f>
        <v>147.6</v>
      </c>
      <c r="G6503" s="2">
        <f>whlsecost_hourly_4002_202212!X635</f>
        <v>0.75</v>
      </c>
      <c r="H6503" s="2">
        <f t="shared" si="205"/>
        <v>148.35</v>
      </c>
      <c r="I6503" s="94">
        <f t="shared" si="206"/>
        <v>0</v>
      </c>
    </row>
    <row r="6504" spans="1:9" x14ac:dyDescent="0.3">
      <c r="A6504" s="109">
        <v>44922</v>
      </c>
      <c r="B6504">
        <v>6</v>
      </c>
      <c r="C6504" s="49">
        <f>'Actual Solar Data'!I6493</f>
        <v>0</v>
      </c>
      <c r="D6504" s="45">
        <f>whlsecost_hourly_4002_202212!C636</f>
        <v>44922</v>
      </c>
      <c r="E6504" s="62">
        <f>whlsecost_hourly_4002_202212!D636</f>
        <v>6</v>
      </c>
      <c r="F6504" s="2">
        <f>whlsecost_hourly_4002_202212!F636</f>
        <v>161.81</v>
      </c>
      <c r="G6504" s="2">
        <f>whlsecost_hourly_4002_202212!X636</f>
        <v>1.3399999999999999</v>
      </c>
      <c r="H6504" s="2">
        <f t="shared" si="205"/>
        <v>163.15</v>
      </c>
      <c r="I6504" s="94">
        <f t="shared" si="206"/>
        <v>0</v>
      </c>
    </row>
    <row r="6505" spans="1:9" x14ac:dyDescent="0.3">
      <c r="A6505" s="109">
        <v>44922</v>
      </c>
      <c r="B6505">
        <v>7</v>
      </c>
      <c r="C6505" s="49">
        <f>'Actual Solar Data'!I6494</f>
        <v>0</v>
      </c>
      <c r="D6505" s="45">
        <f>whlsecost_hourly_4002_202212!C637</f>
        <v>44922</v>
      </c>
      <c r="E6505" s="62">
        <f>whlsecost_hourly_4002_202212!D637</f>
        <v>7</v>
      </c>
      <c r="F6505" s="2">
        <f>whlsecost_hourly_4002_202212!F637</f>
        <v>226.65</v>
      </c>
      <c r="G6505" s="2">
        <f>whlsecost_hourly_4002_202212!X637</f>
        <v>2.08</v>
      </c>
      <c r="H6505" s="2">
        <f t="shared" si="205"/>
        <v>228.73000000000002</v>
      </c>
      <c r="I6505" s="94">
        <f t="shared" si="206"/>
        <v>0</v>
      </c>
    </row>
    <row r="6506" spans="1:9" x14ac:dyDescent="0.3">
      <c r="A6506" s="109">
        <v>44922</v>
      </c>
      <c r="B6506">
        <v>8</v>
      </c>
      <c r="C6506" s="49">
        <f>'Actual Solar Data'!I6495</f>
        <v>30</v>
      </c>
      <c r="D6506" s="45">
        <f>whlsecost_hourly_4002_202212!C638</f>
        <v>44922</v>
      </c>
      <c r="E6506" s="62">
        <f>whlsecost_hourly_4002_202212!D638</f>
        <v>8</v>
      </c>
      <c r="F6506" s="2">
        <f>whlsecost_hourly_4002_202212!F638</f>
        <v>238.7</v>
      </c>
      <c r="G6506" s="2">
        <f>whlsecost_hourly_4002_202212!X638</f>
        <v>2.83</v>
      </c>
      <c r="H6506" s="2">
        <f t="shared" si="205"/>
        <v>241.53</v>
      </c>
      <c r="I6506" s="94">
        <f t="shared" si="206"/>
        <v>5.2761503595711505E-6</v>
      </c>
    </row>
    <row r="6507" spans="1:9" x14ac:dyDescent="0.3">
      <c r="A6507" s="109">
        <v>44922</v>
      </c>
      <c r="B6507">
        <v>9</v>
      </c>
      <c r="C6507" s="49">
        <f>'Actual Solar Data'!I6496</f>
        <v>530</v>
      </c>
      <c r="D6507" s="45">
        <f>whlsecost_hourly_4002_202212!C639</f>
        <v>44922</v>
      </c>
      <c r="E6507" s="62">
        <f>whlsecost_hourly_4002_202212!D639</f>
        <v>9</v>
      </c>
      <c r="F6507" s="2">
        <f>whlsecost_hourly_4002_202212!F639</f>
        <v>185.17</v>
      </c>
      <c r="G6507" s="2">
        <f>whlsecost_hourly_4002_202212!X639</f>
        <v>1.8199999999999998</v>
      </c>
      <c r="H6507" s="2">
        <f t="shared" si="205"/>
        <v>186.98999999999998</v>
      </c>
      <c r="I6507" s="94">
        <f t="shared" si="206"/>
        <v>7.2163747573136662E-5</v>
      </c>
    </row>
    <row r="6508" spans="1:9" x14ac:dyDescent="0.3">
      <c r="A6508" s="109">
        <v>44922</v>
      </c>
      <c r="B6508">
        <v>10</v>
      </c>
      <c r="C6508" s="49">
        <f>'Actual Solar Data'!I6497</f>
        <v>2803</v>
      </c>
      <c r="D6508" s="45">
        <f>whlsecost_hourly_4002_202212!C640</f>
        <v>44922</v>
      </c>
      <c r="E6508" s="62">
        <f>whlsecost_hourly_4002_202212!D640</f>
        <v>10</v>
      </c>
      <c r="F6508" s="2">
        <f>whlsecost_hourly_4002_202212!F640</f>
        <v>194.12</v>
      </c>
      <c r="G6508" s="2">
        <f>whlsecost_hourly_4002_202212!X640</f>
        <v>1.1000000000000001</v>
      </c>
      <c r="H6508" s="2">
        <f t="shared" si="205"/>
        <v>195.22</v>
      </c>
      <c r="I6508" s="94">
        <f t="shared" si="206"/>
        <v>3.9844853436659777E-4</v>
      </c>
    </row>
    <row r="6509" spans="1:9" x14ac:dyDescent="0.3">
      <c r="A6509" s="109">
        <v>44922</v>
      </c>
      <c r="B6509">
        <v>11</v>
      </c>
      <c r="C6509" s="49">
        <f>'Actual Solar Data'!I6498</f>
        <v>258300</v>
      </c>
      <c r="D6509" s="45">
        <f>whlsecost_hourly_4002_202212!C641</f>
        <v>44922</v>
      </c>
      <c r="E6509" s="62">
        <f>whlsecost_hourly_4002_202212!D641</f>
        <v>11</v>
      </c>
      <c r="F6509" s="2">
        <f>whlsecost_hourly_4002_202212!F641</f>
        <v>216.35</v>
      </c>
      <c r="G6509" s="2">
        <f>whlsecost_hourly_4002_202212!X641</f>
        <v>1.1099999999999999</v>
      </c>
      <c r="H6509" s="2">
        <f t="shared" si="205"/>
        <v>217.46</v>
      </c>
      <c r="I6509" s="94">
        <f t="shared" si="206"/>
        <v>4.0900500014184854E-2</v>
      </c>
    </row>
    <row r="6510" spans="1:9" x14ac:dyDescent="0.3">
      <c r="A6510" s="109">
        <v>44922</v>
      </c>
      <c r="B6510">
        <v>12</v>
      </c>
      <c r="C6510" s="49">
        <f>'Actual Solar Data'!I6499</f>
        <v>616837</v>
      </c>
      <c r="D6510" s="45">
        <f>whlsecost_hourly_4002_202212!C642</f>
        <v>44922</v>
      </c>
      <c r="E6510" s="62">
        <f>whlsecost_hourly_4002_202212!D642</f>
        <v>12</v>
      </c>
      <c r="F6510" s="2">
        <f>whlsecost_hourly_4002_202212!F642</f>
        <v>170.82</v>
      </c>
      <c r="G6510" s="2">
        <f>whlsecost_hourly_4002_202212!X642</f>
        <v>1.1299999999999999</v>
      </c>
      <c r="H6510" s="2">
        <f t="shared" si="205"/>
        <v>171.95</v>
      </c>
      <c r="I6510" s="94">
        <f t="shared" si="206"/>
        <v>7.7232025334282903E-2</v>
      </c>
    </row>
    <row r="6511" spans="1:9" x14ac:dyDescent="0.3">
      <c r="A6511" s="109">
        <v>44922</v>
      </c>
      <c r="B6511">
        <v>13</v>
      </c>
      <c r="C6511" s="49">
        <f>'Actual Solar Data'!I6500</f>
        <v>641502</v>
      </c>
      <c r="D6511" s="45">
        <f>whlsecost_hourly_4002_202212!C643</f>
        <v>44922</v>
      </c>
      <c r="E6511" s="62">
        <f>whlsecost_hourly_4002_202212!D643</f>
        <v>13</v>
      </c>
      <c r="F6511" s="2">
        <f>whlsecost_hourly_4002_202212!F643</f>
        <v>136.1</v>
      </c>
      <c r="G6511" s="2">
        <f>whlsecost_hourly_4002_202212!X643</f>
        <v>1.28</v>
      </c>
      <c r="H6511" s="2">
        <f t="shared" si="205"/>
        <v>137.38</v>
      </c>
      <c r="I6511" s="94">
        <f t="shared" si="206"/>
        <v>6.4172115165033433E-2</v>
      </c>
    </row>
    <row r="6512" spans="1:9" x14ac:dyDescent="0.3">
      <c r="A6512" s="109">
        <v>44922</v>
      </c>
      <c r="B6512">
        <v>14</v>
      </c>
      <c r="C6512" s="49">
        <f>'Actual Solar Data'!I6501</f>
        <v>579629</v>
      </c>
      <c r="D6512" s="45">
        <f>whlsecost_hourly_4002_202212!C644</f>
        <v>44922</v>
      </c>
      <c r="E6512" s="62">
        <f>whlsecost_hourly_4002_202212!D644</f>
        <v>14</v>
      </c>
      <c r="F6512" s="2">
        <f>whlsecost_hourly_4002_202212!F644</f>
        <v>150.59</v>
      </c>
      <c r="G6512" s="2">
        <f>whlsecost_hourly_4002_202212!X644</f>
        <v>1.1099999999999999</v>
      </c>
      <c r="H6512" s="2">
        <f t="shared" si="205"/>
        <v>151.70000000000002</v>
      </c>
      <c r="I6512" s="94">
        <f t="shared" si="206"/>
        <v>6.4026610925031452E-2</v>
      </c>
    </row>
    <row r="6513" spans="1:9" x14ac:dyDescent="0.3">
      <c r="A6513" s="109">
        <v>44922</v>
      </c>
      <c r="B6513">
        <v>15</v>
      </c>
      <c r="C6513" s="49">
        <f>'Actual Solar Data'!I6502</f>
        <v>453225</v>
      </c>
      <c r="D6513" s="45">
        <f>whlsecost_hourly_4002_202212!C645</f>
        <v>44922</v>
      </c>
      <c r="E6513" s="62">
        <f>whlsecost_hourly_4002_202212!D645</f>
        <v>15</v>
      </c>
      <c r="F6513" s="2">
        <f>whlsecost_hourly_4002_202212!F645</f>
        <v>176.35</v>
      </c>
      <c r="G6513" s="2">
        <f>whlsecost_hourly_4002_202212!X645</f>
        <v>1.21</v>
      </c>
      <c r="H6513" s="2">
        <f t="shared" si="205"/>
        <v>177.56</v>
      </c>
      <c r="I6513" s="94">
        <f t="shared" si="206"/>
        <v>5.8598138711133972E-2</v>
      </c>
    </row>
    <row r="6514" spans="1:9" x14ac:dyDescent="0.3">
      <c r="A6514" s="109">
        <v>44922</v>
      </c>
      <c r="B6514">
        <v>16</v>
      </c>
      <c r="C6514" s="49">
        <f>'Actual Solar Data'!I6503</f>
        <v>171657</v>
      </c>
      <c r="D6514" s="45">
        <f>whlsecost_hourly_4002_202212!C646</f>
        <v>44922</v>
      </c>
      <c r="E6514" s="62">
        <f>whlsecost_hourly_4002_202212!D646</f>
        <v>16</v>
      </c>
      <c r="F6514" s="2">
        <f>whlsecost_hourly_4002_202212!F646</f>
        <v>205.41</v>
      </c>
      <c r="G6514" s="2">
        <f>whlsecost_hourly_4002_202212!X646</f>
        <v>1.1400000000000001</v>
      </c>
      <c r="H6514" s="2">
        <f t="shared" si="205"/>
        <v>206.54999999999998</v>
      </c>
      <c r="I6514" s="94">
        <f t="shared" si="206"/>
        <v>2.581734301970335E-2</v>
      </c>
    </row>
    <row r="6515" spans="1:9" x14ac:dyDescent="0.3">
      <c r="A6515" s="109">
        <v>44922</v>
      </c>
      <c r="B6515">
        <v>17</v>
      </c>
      <c r="C6515" s="49">
        <f>'Actual Solar Data'!I6504</f>
        <v>23</v>
      </c>
      <c r="D6515" s="45">
        <f>whlsecost_hourly_4002_202212!C647</f>
        <v>44922</v>
      </c>
      <c r="E6515" s="62">
        <f>whlsecost_hourly_4002_202212!D647</f>
        <v>17</v>
      </c>
      <c r="F6515" s="2">
        <f>whlsecost_hourly_4002_202212!F647</f>
        <v>207.77</v>
      </c>
      <c r="G6515" s="2">
        <f>whlsecost_hourly_4002_202212!X647</f>
        <v>1.1200000000000001</v>
      </c>
      <c r="H6515" s="2">
        <f t="shared" si="205"/>
        <v>208.89000000000001</v>
      </c>
      <c r="I6515" s="94">
        <f t="shared" si="206"/>
        <v>3.4984068394607721E-6</v>
      </c>
    </row>
    <row r="6516" spans="1:9" x14ac:dyDescent="0.3">
      <c r="A6516" s="109">
        <v>44922</v>
      </c>
      <c r="B6516">
        <v>18</v>
      </c>
      <c r="C6516" s="49">
        <f>'Actual Solar Data'!I6505</f>
        <v>0</v>
      </c>
      <c r="D6516" s="45">
        <f>whlsecost_hourly_4002_202212!C648</f>
        <v>44922</v>
      </c>
      <c r="E6516" s="62">
        <f>whlsecost_hourly_4002_202212!D648</f>
        <v>18</v>
      </c>
      <c r="F6516" s="2">
        <f>whlsecost_hourly_4002_202212!F648</f>
        <v>201.79</v>
      </c>
      <c r="G6516" s="2">
        <f>whlsecost_hourly_4002_202212!X648</f>
        <v>1.07</v>
      </c>
      <c r="H6516" s="2">
        <f t="shared" si="205"/>
        <v>202.85999999999999</v>
      </c>
      <c r="I6516" s="94">
        <f t="shared" si="206"/>
        <v>0</v>
      </c>
    </row>
    <row r="6517" spans="1:9" x14ac:dyDescent="0.3">
      <c r="A6517" s="109">
        <v>44922</v>
      </c>
      <c r="B6517">
        <v>19</v>
      </c>
      <c r="C6517" s="49">
        <f>'Actual Solar Data'!I6506</f>
        <v>0</v>
      </c>
      <c r="D6517" s="45">
        <f>whlsecost_hourly_4002_202212!C649</f>
        <v>44922</v>
      </c>
      <c r="E6517" s="62">
        <f>whlsecost_hourly_4002_202212!D649</f>
        <v>19</v>
      </c>
      <c r="F6517" s="2">
        <f>whlsecost_hourly_4002_202212!F649</f>
        <v>200.55</v>
      </c>
      <c r="G6517" s="2">
        <f>whlsecost_hourly_4002_202212!X649</f>
        <v>1.19</v>
      </c>
      <c r="H6517" s="2">
        <f t="shared" ref="H6517:H6580" si="207">SUM(F6517:G6517)</f>
        <v>201.74</v>
      </c>
      <c r="I6517" s="94">
        <f t="shared" si="206"/>
        <v>0</v>
      </c>
    </row>
    <row r="6518" spans="1:9" x14ac:dyDescent="0.3">
      <c r="A6518" s="109">
        <v>44922</v>
      </c>
      <c r="B6518">
        <v>20</v>
      </c>
      <c r="C6518" s="49">
        <f>'Actual Solar Data'!I6507</f>
        <v>0</v>
      </c>
      <c r="D6518" s="45">
        <f>whlsecost_hourly_4002_202212!C650</f>
        <v>44922</v>
      </c>
      <c r="E6518" s="62">
        <f>whlsecost_hourly_4002_202212!D650</f>
        <v>20</v>
      </c>
      <c r="F6518" s="2">
        <f>whlsecost_hourly_4002_202212!F650</f>
        <v>211.13</v>
      </c>
      <c r="G6518" s="2">
        <f>whlsecost_hourly_4002_202212!X650</f>
        <v>1.3</v>
      </c>
      <c r="H6518" s="2">
        <f t="shared" si="207"/>
        <v>212.43</v>
      </c>
      <c r="I6518" s="94">
        <f t="shared" si="206"/>
        <v>0</v>
      </c>
    </row>
    <row r="6519" spans="1:9" x14ac:dyDescent="0.3">
      <c r="A6519" s="109">
        <v>44922</v>
      </c>
      <c r="B6519">
        <v>21</v>
      </c>
      <c r="C6519" s="49">
        <f>'Actual Solar Data'!I6508</f>
        <v>0</v>
      </c>
      <c r="D6519" s="45">
        <f>whlsecost_hourly_4002_202212!C651</f>
        <v>44922</v>
      </c>
      <c r="E6519" s="62">
        <f>whlsecost_hourly_4002_202212!D651</f>
        <v>21</v>
      </c>
      <c r="F6519" s="2">
        <f>whlsecost_hourly_4002_202212!F651</f>
        <v>195.53</v>
      </c>
      <c r="G6519" s="2">
        <f>whlsecost_hourly_4002_202212!X651</f>
        <v>1.19</v>
      </c>
      <c r="H6519" s="2">
        <f t="shared" si="207"/>
        <v>196.72</v>
      </c>
      <c r="I6519" s="94">
        <f t="shared" si="206"/>
        <v>0</v>
      </c>
    </row>
    <row r="6520" spans="1:9" x14ac:dyDescent="0.3">
      <c r="A6520" s="109">
        <v>44922</v>
      </c>
      <c r="B6520">
        <v>22</v>
      </c>
      <c r="C6520" s="49">
        <f>'Actual Solar Data'!I6509</f>
        <v>0</v>
      </c>
      <c r="D6520" s="45">
        <f>whlsecost_hourly_4002_202212!C652</f>
        <v>44922</v>
      </c>
      <c r="E6520" s="62">
        <f>whlsecost_hourly_4002_202212!D652</f>
        <v>22</v>
      </c>
      <c r="F6520" s="2">
        <f>whlsecost_hourly_4002_202212!F652</f>
        <v>180.61</v>
      </c>
      <c r="G6520" s="2">
        <f>whlsecost_hourly_4002_202212!X652</f>
        <v>1.3399999999999999</v>
      </c>
      <c r="H6520" s="2">
        <f t="shared" si="207"/>
        <v>181.95000000000002</v>
      </c>
      <c r="I6520" s="94">
        <f t="shared" si="206"/>
        <v>0</v>
      </c>
    </row>
    <row r="6521" spans="1:9" x14ac:dyDescent="0.3">
      <c r="A6521" s="109">
        <v>44922</v>
      </c>
      <c r="B6521">
        <v>23</v>
      </c>
      <c r="C6521" s="49">
        <f>'Actual Solar Data'!I6510</f>
        <v>0</v>
      </c>
      <c r="D6521" s="45">
        <f>whlsecost_hourly_4002_202212!C653</f>
        <v>44922</v>
      </c>
      <c r="E6521" s="62">
        <f>whlsecost_hourly_4002_202212!D653</f>
        <v>23</v>
      </c>
      <c r="F6521" s="2">
        <f>whlsecost_hourly_4002_202212!F653</f>
        <v>168.31</v>
      </c>
      <c r="G6521" s="2">
        <f>whlsecost_hourly_4002_202212!X653</f>
        <v>1.32</v>
      </c>
      <c r="H6521" s="2">
        <f t="shared" si="207"/>
        <v>169.63</v>
      </c>
      <c r="I6521" s="94">
        <f t="shared" si="206"/>
        <v>0</v>
      </c>
    </row>
    <row r="6522" spans="1:9" x14ac:dyDescent="0.3">
      <c r="A6522" s="109">
        <v>44922</v>
      </c>
      <c r="B6522">
        <v>24</v>
      </c>
      <c r="C6522" s="49">
        <f>'Actual Solar Data'!I6511</f>
        <v>0</v>
      </c>
      <c r="D6522" s="45">
        <f>whlsecost_hourly_4002_202212!C654</f>
        <v>44922</v>
      </c>
      <c r="E6522" s="62">
        <f>whlsecost_hourly_4002_202212!D654</f>
        <v>24</v>
      </c>
      <c r="F6522" s="2">
        <f>whlsecost_hourly_4002_202212!F654</f>
        <v>180.07</v>
      </c>
      <c r="G6522" s="2">
        <f>whlsecost_hourly_4002_202212!X654</f>
        <v>1.18</v>
      </c>
      <c r="H6522" s="2">
        <f t="shared" si="207"/>
        <v>181.25</v>
      </c>
      <c r="I6522" s="94">
        <f t="shared" si="206"/>
        <v>0</v>
      </c>
    </row>
    <row r="6523" spans="1:9" x14ac:dyDescent="0.3">
      <c r="A6523" s="109">
        <v>44923</v>
      </c>
      <c r="B6523">
        <v>1</v>
      </c>
      <c r="C6523" s="49">
        <f>'Actual Solar Data'!I6512</f>
        <v>0</v>
      </c>
      <c r="D6523" s="45">
        <f>whlsecost_hourly_4002_202212!C655</f>
        <v>44923</v>
      </c>
      <c r="E6523" s="62">
        <f>whlsecost_hourly_4002_202212!D655</f>
        <v>1</v>
      </c>
      <c r="F6523" s="2">
        <f>whlsecost_hourly_4002_202212!F655</f>
        <v>156.24</v>
      </c>
      <c r="G6523" s="2">
        <f>whlsecost_hourly_4002_202212!X655</f>
        <v>2.14</v>
      </c>
      <c r="H6523" s="2">
        <f t="shared" si="207"/>
        <v>158.38</v>
      </c>
      <c r="I6523" s="94">
        <f t="shared" si="206"/>
        <v>0</v>
      </c>
    </row>
    <row r="6524" spans="1:9" x14ac:dyDescent="0.3">
      <c r="A6524" s="109">
        <v>44923</v>
      </c>
      <c r="B6524">
        <v>2</v>
      </c>
      <c r="C6524" s="49">
        <f>'Actual Solar Data'!I6513</f>
        <v>0</v>
      </c>
      <c r="D6524" s="45">
        <f>whlsecost_hourly_4002_202212!C656</f>
        <v>44923</v>
      </c>
      <c r="E6524" s="62">
        <f>whlsecost_hourly_4002_202212!D656</f>
        <v>2</v>
      </c>
      <c r="F6524" s="2">
        <f>whlsecost_hourly_4002_202212!F656</f>
        <v>173.99</v>
      </c>
      <c r="G6524" s="2">
        <f>whlsecost_hourly_4002_202212!X656</f>
        <v>1.9400000000000002</v>
      </c>
      <c r="H6524" s="2">
        <f t="shared" si="207"/>
        <v>175.93</v>
      </c>
      <c r="I6524" s="94">
        <f t="shared" si="206"/>
        <v>0</v>
      </c>
    </row>
    <row r="6525" spans="1:9" x14ac:dyDescent="0.3">
      <c r="A6525" s="109">
        <v>44923</v>
      </c>
      <c r="B6525">
        <v>3</v>
      </c>
      <c r="C6525" s="49">
        <f>'Actual Solar Data'!I6514</f>
        <v>0</v>
      </c>
      <c r="D6525" s="45">
        <f>whlsecost_hourly_4002_202212!C657</f>
        <v>44923</v>
      </c>
      <c r="E6525" s="62">
        <f>whlsecost_hourly_4002_202212!D657</f>
        <v>3</v>
      </c>
      <c r="F6525" s="2">
        <f>whlsecost_hourly_4002_202212!F657</f>
        <v>171.1</v>
      </c>
      <c r="G6525" s="2">
        <f>whlsecost_hourly_4002_202212!X657</f>
        <v>1.7300000000000002</v>
      </c>
      <c r="H6525" s="2">
        <f t="shared" si="207"/>
        <v>172.82999999999998</v>
      </c>
      <c r="I6525" s="94">
        <f t="shared" si="206"/>
        <v>0</v>
      </c>
    </row>
    <row r="6526" spans="1:9" x14ac:dyDescent="0.3">
      <c r="A6526" s="109">
        <v>44923</v>
      </c>
      <c r="B6526">
        <v>4</v>
      </c>
      <c r="C6526" s="49">
        <f>'Actual Solar Data'!I6515</f>
        <v>0</v>
      </c>
      <c r="D6526" s="45">
        <f>whlsecost_hourly_4002_202212!C658</f>
        <v>44923</v>
      </c>
      <c r="E6526" s="62">
        <f>whlsecost_hourly_4002_202212!D658</f>
        <v>4</v>
      </c>
      <c r="F6526" s="2">
        <f>whlsecost_hourly_4002_202212!F658</f>
        <v>192.63</v>
      </c>
      <c r="G6526" s="2">
        <f>whlsecost_hourly_4002_202212!X658</f>
        <v>1.6</v>
      </c>
      <c r="H6526" s="2">
        <f t="shared" si="207"/>
        <v>194.23</v>
      </c>
      <c r="I6526" s="94">
        <f t="shared" si="206"/>
        <v>0</v>
      </c>
    </row>
    <row r="6527" spans="1:9" x14ac:dyDescent="0.3">
      <c r="A6527" s="109">
        <v>44923</v>
      </c>
      <c r="B6527">
        <v>5</v>
      </c>
      <c r="C6527" s="49">
        <f>'Actual Solar Data'!I6516</f>
        <v>0</v>
      </c>
      <c r="D6527" s="45">
        <f>whlsecost_hourly_4002_202212!C659</f>
        <v>44923</v>
      </c>
      <c r="E6527" s="62">
        <f>whlsecost_hourly_4002_202212!D659</f>
        <v>5</v>
      </c>
      <c r="F6527" s="2">
        <f>whlsecost_hourly_4002_202212!F659</f>
        <v>196.95</v>
      </c>
      <c r="G6527" s="2">
        <f>whlsecost_hourly_4002_202212!X659</f>
        <v>1.6</v>
      </c>
      <c r="H6527" s="2">
        <f t="shared" si="207"/>
        <v>198.54999999999998</v>
      </c>
      <c r="I6527" s="94">
        <f t="shared" si="206"/>
        <v>0</v>
      </c>
    </row>
    <row r="6528" spans="1:9" x14ac:dyDescent="0.3">
      <c r="A6528" s="109">
        <v>44923</v>
      </c>
      <c r="B6528">
        <v>6</v>
      </c>
      <c r="C6528" s="49">
        <f>'Actual Solar Data'!I6517</f>
        <v>0</v>
      </c>
      <c r="D6528" s="45">
        <f>whlsecost_hourly_4002_202212!C660</f>
        <v>44923</v>
      </c>
      <c r="E6528" s="62">
        <f>whlsecost_hourly_4002_202212!D660</f>
        <v>6</v>
      </c>
      <c r="F6528" s="2">
        <f>whlsecost_hourly_4002_202212!F660</f>
        <v>216.24</v>
      </c>
      <c r="G6528" s="2">
        <f>whlsecost_hourly_4002_202212!X660</f>
        <v>4.5</v>
      </c>
      <c r="H6528" s="2">
        <f t="shared" si="207"/>
        <v>220.74</v>
      </c>
      <c r="I6528" s="94">
        <f t="shared" si="206"/>
        <v>0</v>
      </c>
    </row>
    <row r="6529" spans="1:9" x14ac:dyDescent="0.3">
      <c r="A6529" s="109">
        <v>44923</v>
      </c>
      <c r="B6529">
        <v>7</v>
      </c>
      <c r="C6529" s="49">
        <f>'Actual Solar Data'!I6518</f>
        <v>0</v>
      </c>
      <c r="D6529" s="45">
        <f>whlsecost_hourly_4002_202212!C661</f>
        <v>44923</v>
      </c>
      <c r="E6529" s="62">
        <f>whlsecost_hourly_4002_202212!D661</f>
        <v>7</v>
      </c>
      <c r="F6529" s="2">
        <f>whlsecost_hourly_4002_202212!F661</f>
        <v>259.86</v>
      </c>
      <c r="G6529" s="2">
        <f>whlsecost_hourly_4002_202212!X661</f>
        <v>4.75</v>
      </c>
      <c r="H6529" s="2">
        <f t="shared" si="207"/>
        <v>264.61</v>
      </c>
      <c r="I6529" s="94">
        <f t="shared" si="206"/>
        <v>0</v>
      </c>
    </row>
    <row r="6530" spans="1:9" x14ac:dyDescent="0.3">
      <c r="A6530" s="109">
        <v>44923</v>
      </c>
      <c r="B6530">
        <v>8</v>
      </c>
      <c r="C6530" s="49">
        <f>'Actual Solar Data'!I6519</f>
        <v>103</v>
      </c>
      <c r="D6530" s="45">
        <f>whlsecost_hourly_4002_202212!C662</f>
        <v>44923</v>
      </c>
      <c r="E6530" s="62">
        <f>whlsecost_hourly_4002_202212!D662</f>
        <v>8</v>
      </c>
      <c r="F6530" s="2">
        <f>whlsecost_hourly_4002_202212!F662</f>
        <v>273.58</v>
      </c>
      <c r="G6530" s="2">
        <f>whlsecost_hourly_4002_202212!X662</f>
        <v>7.44</v>
      </c>
      <c r="H6530" s="2">
        <f t="shared" si="207"/>
        <v>281.02</v>
      </c>
      <c r="I6530" s="94">
        <f t="shared" si="206"/>
        <v>2.1076538280518435E-5</v>
      </c>
    </row>
    <row r="6531" spans="1:9" x14ac:dyDescent="0.3">
      <c r="A6531" s="109">
        <v>44923</v>
      </c>
      <c r="B6531">
        <v>9</v>
      </c>
      <c r="C6531" s="49">
        <f>'Actual Solar Data'!I6520</f>
        <v>707</v>
      </c>
      <c r="D6531" s="45">
        <f>whlsecost_hourly_4002_202212!C663</f>
        <v>44923</v>
      </c>
      <c r="E6531" s="62">
        <f>whlsecost_hourly_4002_202212!D663</f>
        <v>9</v>
      </c>
      <c r="F6531" s="2">
        <f>whlsecost_hourly_4002_202212!F663</f>
        <v>231.44</v>
      </c>
      <c r="G6531" s="2">
        <f>whlsecost_hourly_4002_202212!X663</f>
        <v>3.49</v>
      </c>
      <c r="H6531" s="2">
        <f t="shared" si="207"/>
        <v>234.93</v>
      </c>
      <c r="I6531" s="94">
        <f t="shared" si="206"/>
        <v>1.2094355218946628E-4</v>
      </c>
    </row>
    <row r="6532" spans="1:9" x14ac:dyDescent="0.3">
      <c r="A6532" s="109">
        <v>44923</v>
      </c>
      <c r="B6532">
        <v>10</v>
      </c>
      <c r="C6532" s="49">
        <f>'Actual Solar Data'!I6521</f>
        <v>1250</v>
      </c>
      <c r="D6532" s="45">
        <f>whlsecost_hourly_4002_202212!C664</f>
        <v>44923</v>
      </c>
      <c r="E6532" s="62">
        <f>whlsecost_hourly_4002_202212!D664</f>
        <v>10</v>
      </c>
      <c r="F6532" s="2">
        <f>whlsecost_hourly_4002_202212!F664</f>
        <v>179.88</v>
      </c>
      <c r="G6532" s="2">
        <f>whlsecost_hourly_4002_202212!X664</f>
        <v>2.5300000000000002</v>
      </c>
      <c r="H6532" s="2">
        <f t="shared" si="207"/>
        <v>182.41</v>
      </c>
      <c r="I6532" s="94">
        <f t="shared" si="206"/>
        <v>1.6602882096933673E-4</v>
      </c>
    </row>
    <row r="6533" spans="1:9" x14ac:dyDescent="0.3">
      <c r="A6533" s="109">
        <v>44923</v>
      </c>
      <c r="B6533">
        <v>11</v>
      </c>
      <c r="C6533" s="49">
        <f>'Actual Solar Data'!I6522</f>
        <v>15909</v>
      </c>
      <c r="D6533" s="45">
        <f>whlsecost_hourly_4002_202212!C665</f>
        <v>44923</v>
      </c>
      <c r="E6533" s="62">
        <f>whlsecost_hourly_4002_202212!D665</f>
        <v>11</v>
      </c>
      <c r="F6533" s="2">
        <f>whlsecost_hourly_4002_202212!F665</f>
        <v>151.85</v>
      </c>
      <c r="G6533" s="2">
        <f>whlsecost_hourly_4002_202212!X665</f>
        <v>3.84</v>
      </c>
      <c r="H6533" s="2">
        <f t="shared" si="207"/>
        <v>155.69</v>
      </c>
      <c r="I6533" s="94">
        <f t="shared" si="206"/>
        <v>1.8035510014495495E-3</v>
      </c>
    </row>
    <row r="6534" spans="1:9" x14ac:dyDescent="0.3">
      <c r="A6534" s="109">
        <v>44923</v>
      </c>
      <c r="B6534">
        <v>12</v>
      </c>
      <c r="C6534" s="49">
        <f>'Actual Solar Data'!I6523</f>
        <v>163003</v>
      </c>
      <c r="D6534" s="45">
        <f>whlsecost_hourly_4002_202212!C666</f>
        <v>44923</v>
      </c>
      <c r="E6534" s="62">
        <f>whlsecost_hourly_4002_202212!D666</f>
        <v>12</v>
      </c>
      <c r="F6534" s="2">
        <f>whlsecost_hourly_4002_202212!F666</f>
        <v>142.69999999999999</v>
      </c>
      <c r="G6534" s="2">
        <f>whlsecost_hourly_4002_202212!X666</f>
        <v>3.0300000000000002</v>
      </c>
      <c r="H6534" s="2">
        <f t="shared" si="207"/>
        <v>145.72999999999999</v>
      </c>
      <c r="I6534" s="94">
        <f t="shared" si="206"/>
        <v>1.7296944418212397E-2</v>
      </c>
    </row>
    <row r="6535" spans="1:9" x14ac:dyDescent="0.3">
      <c r="A6535" s="109">
        <v>44923</v>
      </c>
      <c r="B6535">
        <v>13</v>
      </c>
      <c r="C6535" s="49">
        <f>'Actual Solar Data'!I6524</f>
        <v>140756</v>
      </c>
      <c r="D6535" s="45">
        <f>whlsecost_hourly_4002_202212!C667</f>
        <v>44923</v>
      </c>
      <c r="E6535" s="62">
        <f>whlsecost_hourly_4002_202212!D667</f>
        <v>13</v>
      </c>
      <c r="F6535" s="2">
        <f>whlsecost_hourly_4002_202212!F667</f>
        <v>124.42</v>
      </c>
      <c r="G6535" s="2">
        <f>whlsecost_hourly_4002_202212!X667</f>
        <v>2.34</v>
      </c>
      <c r="H6535" s="2">
        <f t="shared" si="207"/>
        <v>126.76</v>
      </c>
      <c r="I6535" s="94">
        <f t="shared" si="206"/>
        <v>1.2991939053077656E-2</v>
      </c>
    </row>
    <row r="6536" spans="1:9" x14ac:dyDescent="0.3">
      <c r="A6536" s="109">
        <v>44923</v>
      </c>
      <c r="B6536">
        <v>14</v>
      </c>
      <c r="C6536" s="49">
        <f>'Actual Solar Data'!I6525</f>
        <v>108657</v>
      </c>
      <c r="D6536" s="45">
        <f>whlsecost_hourly_4002_202212!C668</f>
        <v>44923</v>
      </c>
      <c r="E6536" s="62">
        <f>whlsecost_hourly_4002_202212!D668</f>
        <v>14</v>
      </c>
      <c r="F6536" s="2">
        <f>whlsecost_hourly_4002_202212!F668</f>
        <v>124.01</v>
      </c>
      <c r="G6536" s="2">
        <f>whlsecost_hourly_4002_202212!X668</f>
        <v>2.2800000000000002</v>
      </c>
      <c r="H6536" s="2">
        <f t="shared" si="207"/>
        <v>126.29</v>
      </c>
      <c r="I6536" s="94">
        <f t="shared" si="206"/>
        <v>9.9919787281497145E-3</v>
      </c>
    </row>
    <row r="6537" spans="1:9" x14ac:dyDescent="0.3">
      <c r="A6537" s="109">
        <v>44923</v>
      </c>
      <c r="B6537">
        <v>15</v>
      </c>
      <c r="C6537" s="49">
        <f>'Actual Solar Data'!I6526</f>
        <v>313</v>
      </c>
      <c r="D6537" s="45">
        <f>whlsecost_hourly_4002_202212!C669</f>
        <v>44923</v>
      </c>
      <c r="E6537" s="62">
        <f>whlsecost_hourly_4002_202212!D669</f>
        <v>15</v>
      </c>
      <c r="F6537" s="2">
        <f>whlsecost_hourly_4002_202212!F669</f>
        <v>168.78</v>
      </c>
      <c r="G6537" s="2">
        <f>whlsecost_hourly_4002_202212!X669</f>
        <v>2.4900000000000002</v>
      </c>
      <c r="H6537" s="2">
        <f t="shared" si="207"/>
        <v>171.27</v>
      </c>
      <c r="I6537" s="94">
        <f t="shared" si="206"/>
        <v>3.9034665557379214E-5</v>
      </c>
    </row>
    <row r="6538" spans="1:9" x14ac:dyDescent="0.3">
      <c r="A6538" s="109">
        <v>44923</v>
      </c>
      <c r="B6538">
        <v>16</v>
      </c>
      <c r="C6538" s="49">
        <f>'Actual Solar Data'!I6527</f>
        <v>173</v>
      </c>
      <c r="D6538" s="45">
        <f>whlsecost_hourly_4002_202212!C670</f>
        <v>44923</v>
      </c>
      <c r="E6538" s="62">
        <f>whlsecost_hourly_4002_202212!D670</f>
        <v>16</v>
      </c>
      <c r="F6538" s="2">
        <f>whlsecost_hourly_4002_202212!F670</f>
        <v>155.83000000000001</v>
      </c>
      <c r="G6538" s="2">
        <f>whlsecost_hourly_4002_202212!X670</f>
        <v>2.34</v>
      </c>
      <c r="H6538" s="2">
        <f t="shared" si="207"/>
        <v>158.17000000000002</v>
      </c>
      <c r="I6538" s="94">
        <f t="shared" si="206"/>
        <v>1.9924849295545459E-5</v>
      </c>
    </row>
    <row r="6539" spans="1:9" x14ac:dyDescent="0.3">
      <c r="A6539" s="109">
        <v>44923</v>
      </c>
      <c r="B6539">
        <v>17</v>
      </c>
      <c r="C6539" s="49">
        <f>'Actual Solar Data'!I6528</f>
        <v>0</v>
      </c>
      <c r="D6539" s="45">
        <f>whlsecost_hourly_4002_202212!C671</f>
        <v>44923</v>
      </c>
      <c r="E6539" s="62">
        <f>whlsecost_hourly_4002_202212!D671</f>
        <v>17</v>
      </c>
      <c r="F6539" s="2">
        <f>whlsecost_hourly_4002_202212!F671</f>
        <v>157.53</v>
      </c>
      <c r="G6539" s="2">
        <f>whlsecost_hourly_4002_202212!X671</f>
        <v>2.2400000000000002</v>
      </c>
      <c r="H6539" s="2">
        <f t="shared" si="207"/>
        <v>159.77000000000001</v>
      </c>
      <c r="I6539" s="94">
        <f t="shared" si="206"/>
        <v>0</v>
      </c>
    </row>
    <row r="6540" spans="1:9" x14ac:dyDescent="0.3">
      <c r="A6540" s="109">
        <v>44923</v>
      </c>
      <c r="B6540">
        <v>18</v>
      </c>
      <c r="C6540" s="49">
        <f>'Actual Solar Data'!I6529</f>
        <v>0</v>
      </c>
      <c r="D6540" s="45">
        <f>whlsecost_hourly_4002_202212!C672</f>
        <v>44923</v>
      </c>
      <c r="E6540" s="62">
        <f>whlsecost_hourly_4002_202212!D672</f>
        <v>18</v>
      </c>
      <c r="F6540" s="2">
        <f>whlsecost_hourly_4002_202212!F672</f>
        <v>174.71</v>
      </c>
      <c r="G6540" s="2">
        <f>whlsecost_hourly_4002_202212!X672</f>
        <v>2.37</v>
      </c>
      <c r="H6540" s="2">
        <f t="shared" si="207"/>
        <v>177.08</v>
      </c>
      <c r="I6540" s="94">
        <f t="shared" si="206"/>
        <v>0</v>
      </c>
    </row>
    <row r="6541" spans="1:9" x14ac:dyDescent="0.3">
      <c r="A6541" s="109">
        <v>44923</v>
      </c>
      <c r="B6541">
        <v>19</v>
      </c>
      <c r="C6541" s="49">
        <f>'Actual Solar Data'!I6530</f>
        <v>0</v>
      </c>
      <c r="D6541" s="45">
        <f>whlsecost_hourly_4002_202212!C673</f>
        <v>44923</v>
      </c>
      <c r="E6541" s="62">
        <f>whlsecost_hourly_4002_202212!D673</f>
        <v>19</v>
      </c>
      <c r="F6541" s="2">
        <f>whlsecost_hourly_4002_202212!F673</f>
        <v>145.83000000000001</v>
      </c>
      <c r="G6541" s="2">
        <f>whlsecost_hourly_4002_202212!X673</f>
        <v>2.3200000000000003</v>
      </c>
      <c r="H6541" s="2">
        <f t="shared" si="207"/>
        <v>148.15</v>
      </c>
      <c r="I6541" s="94">
        <f t="shared" si="206"/>
        <v>0</v>
      </c>
    </row>
    <row r="6542" spans="1:9" x14ac:dyDescent="0.3">
      <c r="A6542" s="109">
        <v>44923</v>
      </c>
      <c r="B6542">
        <v>20</v>
      </c>
      <c r="C6542" s="49">
        <f>'Actual Solar Data'!I6531</f>
        <v>0</v>
      </c>
      <c r="D6542" s="45">
        <f>whlsecost_hourly_4002_202212!C674</f>
        <v>44923</v>
      </c>
      <c r="E6542" s="62">
        <f>whlsecost_hourly_4002_202212!D674</f>
        <v>20</v>
      </c>
      <c r="F6542" s="2">
        <f>whlsecost_hourly_4002_202212!F674</f>
        <v>134.03</v>
      </c>
      <c r="G6542" s="2">
        <f>whlsecost_hourly_4002_202212!X674</f>
        <v>2.2300000000000004</v>
      </c>
      <c r="H6542" s="2">
        <f t="shared" si="207"/>
        <v>136.26</v>
      </c>
      <c r="I6542" s="94">
        <f t="shared" si="206"/>
        <v>0</v>
      </c>
    </row>
    <row r="6543" spans="1:9" x14ac:dyDescent="0.3">
      <c r="A6543" s="109">
        <v>44923</v>
      </c>
      <c r="B6543">
        <v>21</v>
      </c>
      <c r="C6543" s="49">
        <f>'Actual Solar Data'!I6532</f>
        <v>0</v>
      </c>
      <c r="D6543" s="45">
        <f>whlsecost_hourly_4002_202212!C675</f>
        <v>44923</v>
      </c>
      <c r="E6543" s="62">
        <f>whlsecost_hourly_4002_202212!D675</f>
        <v>21</v>
      </c>
      <c r="F6543" s="2">
        <f>whlsecost_hourly_4002_202212!F675</f>
        <v>121.62</v>
      </c>
      <c r="G6543" s="2">
        <f>whlsecost_hourly_4002_202212!X675</f>
        <v>2.4700000000000002</v>
      </c>
      <c r="H6543" s="2">
        <f t="shared" si="207"/>
        <v>124.09</v>
      </c>
      <c r="I6543" s="94">
        <f t="shared" si="206"/>
        <v>0</v>
      </c>
    </row>
    <row r="6544" spans="1:9" x14ac:dyDescent="0.3">
      <c r="A6544" s="109">
        <v>44923</v>
      </c>
      <c r="B6544">
        <v>22</v>
      </c>
      <c r="C6544" s="49">
        <f>'Actual Solar Data'!I6533</f>
        <v>0</v>
      </c>
      <c r="D6544" s="45">
        <f>whlsecost_hourly_4002_202212!C676</f>
        <v>44923</v>
      </c>
      <c r="E6544" s="62">
        <f>whlsecost_hourly_4002_202212!D676</f>
        <v>22</v>
      </c>
      <c r="F6544" s="2">
        <f>whlsecost_hourly_4002_202212!F676</f>
        <v>126.28</v>
      </c>
      <c r="G6544" s="2">
        <f>whlsecost_hourly_4002_202212!X676</f>
        <v>2.42</v>
      </c>
      <c r="H6544" s="2">
        <f t="shared" si="207"/>
        <v>128.69999999999999</v>
      </c>
      <c r="I6544" s="94">
        <f t="shared" si="206"/>
        <v>0</v>
      </c>
    </row>
    <row r="6545" spans="1:9" x14ac:dyDescent="0.3">
      <c r="A6545" s="109">
        <v>44923</v>
      </c>
      <c r="B6545">
        <v>23</v>
      </c>
      <c r="C6545" s="49">
        <f>'Actual Solar Data'!I6534</f>
        <v>0</v>
      </c>
      <c r="D6545" s="45">
        <f>whlsecost_hourly_4002_202212!C677</f>
        <v>44923</v>
      </c>
      <c r="E6545" s="62">
        <f>whlsecost_hourly_4002_202212!D677</f>
        <v>23</v>
      </c>
      <c r="F6545" s="2">
        <f>whlsecost_hourly_4002_202212!F677</f>
        <v>118.96</v>
      </c>
      <c r="G6545" s="2">
        <f>whlsecost_hourly_4002_202212!X677</f>
        <v>2.4700000000000002</v>
      </c>
      <c r="H6545" s="2">
        <f t="shared" si="207"/>
        <v>121.42999999999999</v>
      </c>
      <c r="I6545" s="94">
        <f t="shared" si="206"/>
        <v>0</v>
      </c>
    </row>
    <row r="6546" spans="1:9" x14ac:dyDescent="0.3">
      <c r="A6546" s="109">
        <v>44923</v>
      </c>
      <c r="B6546">
        <v>24</v>
      </c>
      <c r="C6546" s="49">
        <f>'Actual Solar Data'!I6535</f>
        <v>0</v>
      </c>
      <c r="D6546" s="45">
        <f>whlsecost_hourly_4002_202212!C678</f>
        <v>44923</v>
      </c>
      <c r="E6546" s="62">
        <f>whlsecost_hourly_4002_202212!D678</f>
        <v>24</v>
      </c>
      <c r="F6546" s="2">
        <f>whlsecost_hourly_4002_202212!F678</f>
        <v>71.87</v>
      </c>
      <c r="G6546" s="2">
        <f>whlsecost_hourly_4002_202212!X678</f>
        <v>3.04</v>
      </c>
      <c r="H6546" s="2">
        <f t="shared" si="207"/>
        <v>74.910000000000011</v>
      </c>
      <c r="I6546" s="94">
        <f t="shared" si="206"/>
        <v>0</v>
      </c>
    </row>
    <row r="6547" spans="1:9" x14ac:dyDescent="0.3">
      <c r="A6547" s="109">
        <v>44924</v>
      </c>
      <c r="B6547">
        <v>1</v>
      </c>
      <c r="C6547" s="49">
        <f>'Actual Solar Data'!I6536</f>
        <v>0</v>
      </c>
      <c r="D6547" s="45">
        <f>whlsecost_hourly_4002_202212!C679</f>
        <v>44924</v>
      </c>
      <c r="E6547" s="62">
        <f>whlsecost_hourly_4002_202212!D679</f>
        <v>1</v>
      </c>
      <c r="F6547" s="2">
        <f>whlsecost_hourly_4002_202212!F679</f>
        <v>94.52</v>
      </c>
      <c r="G6547" s="2">
        <f>whlsecost_hourly_4002_202212!X679</f>
        <v>1.45</v>
      </c>
      <c r="H6547" s="2">
        <f t="shared" si="207"/>
        <v>95.97</v>
      </c>
      <c r="I6547" s="94">
        <f t="shared" ref="I6547:I6610" si="208">C6547*H6547/$C$17</f>
        <v>0</v>
      </c>
    </row>
    <row r="6548" spans="1:9" x14ac:dyDescent="0.3">
      <c r="A6548" s="109">
        <v>44924</v>
      </c>
      <c r="B6548">
        <v>2</v>
      </c>
      <c r="C6548" s="49">
        <f>'Actual Solar Data'!I6537</f>
        <v>0</v>
      </c>
      <c r="D6548" s="45">
        <f>whlsecost_hourly_4002_202212!C680</f>
        <v>44924</v>
      </c>
      <c r="E6548" s="62">
        <f>whlsecost_hourly_4002_202212!D680</f>
        <v>2</v>
      </c>
      <c r="F6548" s="2">
        <f>whlsecost_hourly_4002_202212!F680</f>
        <v>134.31</v>
      </c>
      <c r="G6548" s="2">
        <f>whlsecost_hourly_4002_202212!X680</f>
        <v>1.65</v>
      </c>
      <c r="H6548" s="2">
        <f t="shared" si="207"/>
        <v>135.96</v>
      </c>
      <c r="I6548" s="94">
        <f t="shared" si="208"/>
        <v>0</v>
      </c>
    </row>
    <row r="6549" spans="1:9" x14ac:dyDescent="0.3">
      <c r="A6549" s="109">
        <v>44924</v>
      </c>
      <c r="B6549">
        <v>3</v>
      </c>
      <c r="C6549" s="49">
        <f>'Actual Solar Data'!I6538</f>
        <v>0</v>
      </c>
      <c r="D6549" s="45">
        <f>whlsecost_hourly_4002_202212!C681</f>
        <v>44924</v>
      </c>
      <c r="E6549" s="62">
        <f>whlsecost_hourly_4002_202212!D681</f>
        <v>3</v>
      </c>
      <c r="F6549" s="2">
        <f>whlsecost_hourly_4002_202212!F681</f>
        <v>128.94</v>
      </c>
      <c r="G6549" s="2">
        <f>whlsecost_hourly_4002_202212!X681</f>
        <v>1.21</v>
      </c>
      <c r="H6549" s="2">
        <f t="shared" si="207"/>
        <v>130.15</v>
      </c>
      <c r="I6549" s="94">
        <f t="shared" si="208"/>
        <v>0</v>
      </c>
    </row>
    <row r="6550" spans="1:9" x14ac:dyDescent="0.3">
      <c r="A6550" s="109">
        <v>44924</v>
      </c>
      <c r="B6550">
        <v>4</v>
      </c>
      <c r="C6550" s="49">
        <f>'Actual Solar Data'!I6539</f>
        <v>0</v>
      </c>
      <c r="D6550" s="45">
        <f>whlsecost_hourly_4002_202212!C682</f>
        <v>44924</v>
      </c>
      <c r="E6550" s="62">
        <f>whlsecost_hourly_4002_202212!D682</f>
        <v>4</v>
      </c>
      <c r="F6550" s="2">
        <f>whlsecost_hourly_4002_202212!F682</f>
        <v>121.66</v>
      </c>
      <c r="G6550" s="2">
        <f>whlsecost_hourly_4002_202212!X682</f>
        <v>1.25</v>
      </c>
      <c r="H6550" s="2">
        <f t="shared" si="207"/>
        <v>122.91</v>
      </c>
      <c r="I6550" s="94">
        <f t="shared" si="208"/>
        <v>0</v>
      </c>
    </row>
    <row r="6551" spans="1:9" x14ac:dyDescent="0.3">
      <c r="A6551" s="109">
        <v>44924</v>
      </c>
      <c r="B6551">
        <v>5</v>
      </c>
      <c r="C6551" s="49">
        <f>'Actual Solar Data'!I6540</f>
        <v>0</v>
      </c>
      <c r="D6551" s="45">
        <f>whlsecost_hourly_4002_202212!C683</f>
        <v>44924</v>
      </c>
      <c r="E6551" s="62">
        <f>whlsecost_hourly_4002_202212!D683</f>
        <v>5</v>
      </c>
      <c r="F6551" s="2">
        <f>whlsecost_hourly_4002_202212!F683</f>
        <v>150.61000000000001</v>
      </c>
      <c r="G6551" s="2">
        <f>whlsecost_hourly_4002_202212!X683</f>
        <v>1.6199999999999999</v>
      </c>
      <c r="H6551" s="2">
        <f t="shared" si="207"/>
        <v>152.23000000000002</v>
      </c>
      <c r="I6551" s="94">
        <f t="shared" si="208"/>
        <v>0</v>
      </c>
    </row>
    <row r="6552" spans="1:9" x14ac:dyDescent="0.3">
      <c r="A6552" s="109">
        <v>44924</v>
      </c>
      <c r="B6552">
        <v>6</v>
      </c>
      <c r="C6552" s="49">
        <f>'Actual Solar Data'!I6541</f>
        <v>0</v>
      </c>
      <c r="D6552" s="45">
        <f>whlsecost_hourly_4002_202212!C684</f>
        <v>44924</v>
      </c>
      <c r="E6552" s="62">
        <f>whlsecost_hourly_4002_202212!D684</f>
        <v>6</v>
      </c>
      <c r="F6552" s="2">
        <f>whlsecost_hourly_4002_202212!F684</f>
        <v>171.61</v>
      </c>
      <c r="G6552" s="2">
        <f>whlsecost_hourly_4002_202212!X684</f>
        <v>2.83</v>
      </c>
      <c r="H6552" s="2">
        <f t="shared" si="207"/>
        <v>174.44000000000003</v>
      </c>
      <c r="I6552" s="94">
        <f t="shared" si="208"/>
        <v>0</v>
      </c>
    </row>
    <row r="6553" spans="1:9" x14ac:dyDescent="0.3">
      <c r="A6553" s="109">
        <v>44924</v>
      </c>
      <c r="B6553">
        <v>7</v>
      </c>
      <c r="C6553" s="49">
        <f>'Actual Solar Data'!I6542</f>
        <v>0</v>
      </c>
      <c r="D6553" s="45">
        <f>whlsecost_hourly_4002_202212!C685</f>
        <v>44924</v>
      </c>
      <c r="E6553" s="62">
        <f>whlsecost_hourly_4002_202212!D685</f>
        <v>7</v>
      </c>
      <c r="F6553" s="2">
        <f>whlsecost_hourly_4002_202212!F685</f>
        <v>181.86</v>
      </c>
      <c r="G6553" s="2">
        <f>whlsecost_hourly_4002_202212!X685</f>
        <v>4.68</v>
      </c>
      <c r="H6553" s="2">
        <f t="shared" si="207"/>
        <v>186.54000000000002</v>
      </c>
      <c r="I6553" s="94">
        <f t="shared" si="208"/>
        <v>0</v>
      </c>
    </row>
    <row r="6554" spans="1:9" x14ac:dyDescent="0.3">
      <c r="A6554" s="109">
        <v>44924</v>
      </c>
      <c r="B6554">
        <v>8</v>
      </c>
      <c r="C6554" s="49">
        <f>'Actual Solar Data'!I6543</f>
        <v>137</v>
      </c>
      <c r="D6554" s="45">
        <f>whlsecost_hourly_4002_202212!C686</f>
        <v>44924</v>
      </c>
      <c r="E6554" s="62">
        <f>whlsecost_hourly_4002_202212!D686</f>
        <v>8</v>
      </c>
      <c r="F6554" s="2">
        <f>whlsecost_hourly_4002_202212!F686</f>
        <v>177.87</v>
      </c>
      <c r="G6554" s="2">
        <f>whlsecost_hourly_4002_202212!X686</f>
        <v>3.22</v>
      </c>
      <c r="H6554" s="2">
        <f t="shared" si="207"/>
        <v>181.09</v>
      </c>
      <c r="I6554" s="94">
        <f t="shared" si="208"/>
        <v>1.8065078927423693E-5</v>
      </c>
    </row>
    <row r="6555" spans="1:9" x14ac:dyDescent="0.3">
      <c r="A6555" s="109">
        <v>44924</v>
      </c>
      <c r="B6555">
        <v>9</v>
      </c>
      <c r="C6555" s="49">
        <f>'Actual Solar Data'!I6544</f>
        <v>2700</v>
      </c>
      <c r="D6555" s="45">
        <f>whlsecost_hourly_4002_202212!C687</f>
        <v>44924</v>
      </c>
      <c r="E6555" s="62">
        <f>whlsecost_hourly_4002_202212!D687</f>
        <v>9</v>
      </c>
      <c r="F6555" s="2">
        <f>whlsecost_hourly_4002_202212!F687</f>
        <v>186.05</v>
      </c>
      <c r="G6555" s="2">
        <f>whlsecost_hourly_4002_202212!X687</f>
        <v>3</v>
      </c>
      <c r="H6555" s="2">
        <f t="shared" si="207"/>
        <v>189.05</v>
      </c>
      <c r="I6555" s="94">
        <f t="shared" si="208"/>
        <v>3.716766459360053E-4</v>
      </c>
    </row>
    <row r="6556" spans="1:9" x14ac:dyDescent="0.3">
      <c r="A6556" s="109">
        <v>44924</v>
      </c>
      <c r="B6556">
        <v>10</v>
      </c>
      <c r="C6556" s="49">
        <f>'Actual Solar Data'!I6545</f>
        <v>313034</v>
      </c>
      <c r="D6556" s="45">
        <f>whlsecost_hourly_4002_202212!C688</f>
        <v>44924</v>
      </c>
      <c r="E6556" s="62">
        <f>whlsecost_hourly_4002_202212!D688</f>
        <v>10</v>
      </c>
      <c r="F6556" s="2">
        <f>whlsecost_hourly_4002_202212!F688</f>
        <v>130.75</v>
      </c>
      <c r="G6556" s="2">
        <f>whlsecost_hourly_4002_202212!X688</f>
        <v>2.3000000000000003</v>
      </c>
      <c r="H6556" s="2">
        <f t="shared" si="207"/>
        <v>133.05000000000001</v>
      </c>
      <c r="I6556" s="94">
        <f t="shared" si="208"/>
        <v>3.0327123310161103E-2</v>
      </c>
    </row>
    <row r="6557" spans="1:9" x14ac:dyDescent="0.3">
      <c r="A6557" s="109">
        <v>44924</v>
      </c>
      <c r="B6557">
        <v>11</v>
      </c>
      <c r="C6557" s="49">
        <f>'Actual Solar Data'!I6546</f>
        <v>505730</v>
      </c>
      <c r="D6557" s="45">
        <f>whlsecost_hourly_4002_202212!C689</f>
        <v>44924</v>
      </c>
      <c r="E6557" s="62">
        <f>whlsecost_hourly_4002_202212!D689</f>
        <v>11</v>
      </c>
      <c r="F6557" s="2">
        <f>whlsecost_hourly_4002_202212!F689</f>
        <v>44.57</v>
      </c>
      <c r="G6557" s="2">
        <f>whlsecost_hourly_4002_202212!X689</f>
        <v>2.02</v>
      </c>
      <c r="H6557" s="2">
        <f t="shared" si="207"/>
        <v>46.59</v>
      </c>
      <c r="I6557" s="94">
        <f t="shared" si="208"/>
        <v>1.7156798661243783E-2</v>
      </c>
    </row>
    <row r="6558" spans="1:9" x14ac:dyDescent="0.3">
      <c r="A6558" s="109">
        <v>44924</v>
      </c>
      <c r="B6558">
        <v>12</v>
      </c>
      <c r="C6558" s="49">
        <f>'Actual Solar Data'!I6547</f>
        <v>559065</v>
      </c>
      <c r="D6558" s="45">
        <f>whlsecost_hourly_4002_202212!C690</f>
        <v>44924</v>
      </c>
      <c r="E6558" s="62">
        <f>whlsecost_hourly_4002_202212!D690</f>
        <v>12</v>
      </c>
      <c r="F6558" s="2">
        <f>whlsecost_hourly_4002_202212!F690</f>
        <v>47.76</v>
      </c>
      <c r="G6558" s="2">
        <f>whlsecost_hourly_4002_202212!X690</f>
        <v>2.0699999999999998</v>
      </c>
      <c r="H6558" s="2">
        <f t="shared" si="207"/>
        <v>49.83</v>
      </c>
      <c r="I6558" s="94">
        <f t="shared" si="208"/>
        <v>2.0285140447501449E-2</v>
      </c>
    </row>
    <row r="6559" spans="1:9" x14ac:dyDescent="0.3">
      <c r="A6559" s="109">
        <v>44924</v>
      </c>
      <c r="B6559">
        <v>13</v>
      </c>
      <c r="C6559" s="49">
        <f>'Actual Solar Data'!I6548</f>
        <v>578673</v>
      </c>
      <c r="D6559" s="45">
        <f>whlsecost_hourly_4002_202212!C691</f>
        <v>44924</v>
      </c>
      <c r="E6559" s="62">
        <f>whlsecost_hourly_4002_202212!D691</f>
        <v>13</v>
      </c>
      <c r="F6559" s="2">
        <f>whlsecost_hourly_4002_202212!F691</f>
        <v>45.71</v>
      </c>
      <c r="G6559" s="2">
        <f>whlsecost_hourly_4002_202212!X691</f>
        <v>2.09</v>
      </c>
      <c r="H6559" s="2">
        <f t="shared" si="207"/>
        <v>47.8</v>
      </c>
      <c r="I6559" s="94">
        <f t="shared" si="208"/>
        <v>2.0141227892429201E-2</v>
      </c>
    </row>
    <row r="6560" spans="1:9" x14ac:dyDescent="0.3">
      <c r="A6560" s="109">
        <v>44924</v>
      </c>
      <c r="B6560">
        <v>14</v>
      </c>
      <c r="C6560" s="49">
        <f>'Actual Solar Data'!I6549</f>
        <v>582035</v>
      </c>
      <c r="D6560" s="45">
        <f>whlsecost_hourly_4002_202212!C692</f>
        <v>44924</v>
      </c>
      <c r="E6560" s="62">
        <f>whlsecost_hourly_4002_202212!D692</f>
        <v>14</v>
      </c>
      <c r="F6560" s="2">
        <f>whlsecost_hourly_4002_202212!F692</f>
        <v>45.27</v>
      </c>
      <c r="G6560" s="2">
        <f>whlsecost_hourly_4002_202212!X692</f>
        <v>2.06</v>
      </c>
      <c r="H6560" s="2">
        <f t="shared" si="207"/>
        <v>47.330000000000005</v>
      </c>
      <c r="I6560" s="94">
        <f t="shared" si="208"/>
        <v>2.0059053337838868E-2</v>
      </c>
    </row>
    <row r="6561" spans="1:9" x14ac:dyDescent="0.3">
      <c r="A6561" s="109">
        <v>44924</v>
      </c>
      <c r="B6561">
        <v>15</v>
      </c>
      <c r="C6561" s="49">
        <f>'Actual Solar Data'!I6550</f>
        <v>414033</v>
      </c>
      <c r="D6561" s="45">
        <f>whlsecost_hourly_4002_202212!C693</f>
        <v>44924</v>
      </c>
      <c r="E6561" s="62">
        <f>whlsecost_hourly_4002_202212!D693</f>
        <v>15</v>
      </c>
      <c r="F6561" s="2">
        <f>whlsecost_hourly_4002_202212!F693</f>
        <v>60.48</v>
      </c>
      <c r="G6561" s="2">
        <f>whlsecost_hourly_4002_202212!X693</f>
        <v>2.1</v>
      </c>
      <c r="H6561" s="2">
        <f t="shared" si="207"/>
        <v>62.58</v>
      </c>
      <c r="I6561" s="94">
        <f t="shared" si="208"/>
        <v>1.8866673931874037E-2</v>
      </c>
    </row>
    <row r="6562" spans="1:9" x14ac:dyDescent="0.3">
      <c r="A6562" s="109">
        <v>44924</v>
      </c>
      <c r="B6562">
        <v>16</v>
      </c>
      <c r="C6562" s="49">
        <f>'Actual Solar Data'!I6551</f>
        <v>175138</v>
      </c>
      <c r="D6562" s="45">
        <f>whlsecost_hourly_4002_202212!C694</f>
        <v>44924</v>
      </c>
      <c r="E6562" s="62">
        <f>whlsecost_hourly_4002_202212!D694</f>
        <v>16</v>
      </c>
      <c r="F6562" s="2">
        <f>whlsecost_hourly_4002_202212!F694</f>
        <v>104.22</v>
      </c>
      <c r="G6562" s="2">
        <f>whlsecost_hourly_4002_202212!X694</f>
        <v>2.5</v>
      </c>
      <c r="H6562" s="2">
        <f t="shared" si="207"/>
        <v>106.72</v>
      </c>
      <c r="I6562" s="94">
        <f t="shared" si="208"/>
        <v>1.360977765096266E-2</v>
      </c>
    </row>
    <row r="6563" spans="1:9" x14ac:dyDescent="0.3">
      <c r="A6563" s="109">
        <v>44924</v>
      </c>
      <c r="B6563">
        <v>17</v>
      </c>
      <c r="C6563" s="49">
        <f>'Actual Solar Data'!I6552</f>
        <v>23</v>
      </c>
      <c r="D6563" s="45">
        <f>whlsecost_hourly_4002_202212!C695</f>
        <v>44924</v>
      </c>
      <c r="E6563" s="62">
        <f>whlsecost_hourly_4002_202212!D695</f>
        <v>17</v>
      </c>
      <c r="F6563" s="2">
        <f>whlsecost_hourly_4002_202212!F695</f>
        <v>116.2</v>
      </c>
      <c r="G6563" s="2">
        <f>whlsecost_hourly_4002_202212!X695</f>
        <v>2.6100000000000003</v>
      </c>
      <c r="H6563" s="2">
        <f t="shared" si="207"/>
        <v>118.81</v>
      </c>
      <c r="I6563" s="94">
        <f t="shared" si="208"/>
        <v>1.9897827401806421E-6</v>
      </c>
    </row>
    <row r="6564" spans="1:9" x14ac:dyDescent="0.3">
      <c r="A6564" s="109">
        <v>44924</v>
      </c>
      <c r="B6564">
        <v>18</v>
      </c>
      <c r="C6564" s="49">
        <f>'Actual Solar Data'!I6553</f>
        <v>0</v>
      </c>
      <c r="D6564" s="45">
        <f>whlsecost_hourly_4002_202212!C696</f>
        <v>44924</v>
      </c>
      <c r="E6564" s="62">
        <f>whlsecost_hourly_4002_202212!D696</f>
        <v>18</v>
      </c>
      <c r="F6564" s="2">
        <f>whlsecost_hourly_4002_202212!F696</f>
        <v>130.53</v>
      </c>
      <c r="G6564" s="2">
        <f>whlsecost_hourly_4002_202212!X696</f>
        <v>2.2199999999999998</v>
      </c>
      <c r="H6564" s="2">
        <f t="shared" si="207"/>
        <v>132.75</v>
      </c>
      <c r="I6564" s="94">
        <f t="shared" si="208"/>
        <v>0</v>
      </c>
    </row>
    <row r="6565" spans="1:9" x14ac:dyDescent="0.3">
      <c r="A6565" s="109">
        <v>44924</v>
      </c>
      <c r="B6565">
        <v>19</v>
      </c>
      <c r="C6565" s="49">
        <f>'Actual Solar Data'!I6554</f>
        <v>0</v>
      </c>
      <c r="D6565" s="45">
        <f>whlsecost_hourly_4002_202212!C697</f>
        <v>44924</v>
      </c>
      <c r="E6565" s="62">
        <f>whlsecost_hourly_4002_202212!D697</f>
        <v>19</v>
      </c>
      <c r="F6565" s="2">
        <f>whlsecost_hourly_4002_202212!F697</f>
        <v>125.96</v>
      </c>
      <c r="G6565" s="2">
        <f>whlsecost_hourly_4002_202212!X697</f>
        <v>2.2299999999999995</v>
      </c>
      <c r="H6565" s="2">
        <f t="shared" si="207"/>
        <v>128.19</v>
      </c>
      <c r="I6565" s="94">
        <f t="shared" si="208"/>
        <v>0</v>
      </c>
    </row>
    <row r="6566" spans="1:9" x14ac:dyDescent="0.3">
      <c r="A6566" s="109">
        <v>44924</v>
      </c>
      <c r="B6566">
        <v>20</v>
      </c>
      <c r="C6566" s="49">
        <f>'Actual Solar Data'!I6555</f>
        <v>0</v>
      </c>
      <c r="D6566" s="45">
        <f>whlsecost_hourly_4002_202212!C698</f>
        <v>44924</v>
      </c>
      <c r="E6566" s="62">
        <f>whlsecost_hourly_4002_202212!D698</f>
        <v>20</v>
      </c>
      <c r="F6566" s="2">
        <f>whlsecost_hourly_4002_202212!F698</f>
        <v>119.59</v>
      </c>
      <c r="G6566" s="2">
        <f>whlsecost_hourly_4002_202212!X698</f>
        <v>2.9000000000000004</v>
      </c>
      <c r="H6566" s="2">
        <f t="shared" si="207"/>
        <v>122.49000000000001</v>
      </c>
      <c r="I6566" s="94">
        <f t="shared" si="208"/>
        <v>0</v>
      </c>
    </row>
    <row r="6567" spans="1:9" x14ac:dyDescent="0.3">
      <c r="A6567" s="109">
        <v>44924</v>
      </c>
      <c r="B6567">
        <v>21</v>
      </c>
      <c r="C6567" s="49">
        <f>'Actual Solar Data'!I6556</f>
        <v>0</v>
      </c>
      <c r="D6567" s="45">
        <f>whlsecost_hourly_4002_202212!C699</f>
        <v>44924</v>
      </c>
      <c r="E6567" s="62">
        <f>whlsecost_hourly_4002_202212!D699</f>
        <v>21</v>
      </c>
      <c r="F6567" s="2">
        <f>whlsecost_hourly_4002_202212!F699</f>
        <v>80.47</v>
      </c>
      <c r="G6567" s="2">
        <f>whlsecost_hourly_4002_202212!X699</f>
        <v>3.1100000000000003</v>
      </c>
      <c r="H6567" s="2">
        <f t="shared" si="207"/>
        <v>83.58</v>
      </c>
      <c r="I6567" s="94">
        <f t="shared" si="208"/>
        <v>0</v>
      </c>
    </row>
    <row r="6568" spans="1:9" x14ac:dyDescent="0.3">
      <c r="A6568" s="109">
        <v>44924</v>
      </c>
      <c r="B6568">
        <v>22</v>
      </c>
      <c r="C6568" s="49">
        <f>'Actual Solar Data'!I6557</f>
        <v>0</v>
      </c>
      <c r="D6568" s="45">
        <f>whlsecost_hourly_4002_202212!C700</f>
        <v>44924</v>
      </c>
      <c r="E6568" s="62">
        <f>whlsecost_hourly_4002_202212!D700</f>
        <v>22</v>
      </c>
      <c r="F6568" s="2">
        <f>whlsecost_hourly_4002_202212!F700</f>
        <v>94.48</v>
      </c>
      <c r="G6568" s="2">
        <f>whlsecost_hourly_4002_202212!X700</f>
        <v>2.5100000000000002</v>
      </c>
      <c r="H6568" s="2">
        <f t="shared" si="207"/>
        <v>96.990000000000009</v>
      </c>
      <c r="I6568" s="94">
        <f t="shared" si="208"/>
        <v>0</v>
      </c>
    </row>
    <row r="6569" spans="1:9" x14ac:dyDescent="0.3">
      <c r="A6569" s="109">
        <v>44924</v>
      </c>
      <c r="B6569">
        <v>23</v>
      </c>
      <c r="C6569" s="49">
        <f>'Actual Solar Data'!I6558</f>
        <v>0</v>
      </c>
      <c r="D6569" s="45">
        <f>whlsecost_hourly_4002_202212!C701</f>
        <v>44924</v>
      </c>
      <c r="E6569" s="62">
        <f>whlsecost_hourly_4002_202212!D701</f>
        <v>23</v>
      </c>
      <c r="F6569" s="2">
        <f>whlsecost_hourly_4002_202212!F701</f>
        <v>83.48</v>
      </c>
      <c r="G6569" s="2">
        <f>whlsecost_hourly_4002_202212!X701</f>
        <v>2.7699999999999996</v>
      </c>
      <c r="H6569" s="2">
        <f t="shared" si="207"/>
        <v>86.25</v>
      </c>
      <c r="I6569" s="94">
        <f t="shared" si="208"/>
        <v>0</v>
      </c>
    </row>
    <row r="6570" spans="1:9" x14ac:dyDescent="0.3">
      <c r="A6570" s="109">
        <v>44924</v>
      </c>
      <c r="B6570">
        <v>24</v>
      </c>
      <c r="C6570" s="49">
        <f>'Actual Solar Data'!I6559</f>
        <v>0</v>
      </c>
      <c r="D6570" s="45">
        <f>whlsecost_hourly_4002_202212!C702</f>
        <v>44924</v>
      </c>
      <c r="E6570" s="62">
        <f>whlsecost_hourly_4002_202212!D702</f>
        <v>24</v>
      </c>
      <c r="F6570" s="2">
        <f>whlsecost_hourly_4002_202212!F702</f>
        <v>57.78</v>
      </c>
      <c r="G6570" s="2">
        <f>whlsecost_hourly_4002_202212!X702</f>
        <v>1.77</v>
      </c>
      <c r="H6570" s="2">
        <f t="shared" si="207"/>
        <v>59.550000000000004</v>
      </c>
      <c r="I6570" s="94">
        <f t="shared" si="208"/>
        <v>0</v>
      </c>
    </row>
    <row r="6571" spans="1:9" x14ac:dyDescent="0.3">
      <c r="A6571" s="109">
        <v>44925</v>
      </c>
      <c r="B6571">
        <v>1</v>
      </c>
      <c r="C6571" s="49">
        <f>'Actual Solar Data'!I6560</f>
        <v>0</v>
      </c>
      <c r="D6571" s="45">
        <f>whlsecost_hourly_4002_202212!C703</f>
        <v>44925</v>
      </c>
      <c r="E6571" s="62">
        <f>whlsecost_hourly_4002_202212!D703</f>
        <v>1</v>
      </c>
      <c r="F6571" s="2">
        <f>whlsecost_hourly_4002_202212!F703</f>
        <v>59.59</v>
      </c>
      <c r="G6571" s="2">
        <f>whlsecost_hourly_4002_202212!X703</f>
        <v>0.84000000000000008</v>
      </c>
      <c r="H6571" s="2">
        <f t="shared" si="207"/>
        <v>60.430000000000007</v>
      </c>
      <c r="I6571" s="94">
        <f t="shared" si="208"/>
        <v>0</v>
      </c>
    </row>
    <row r="6572" spans="1:9" x14ac:dyDescent="0.3">
      <c r="A6572" s="109">
        <v>44925</v>
      </c>
      <c r="B6572">
        <v>2</v>
      </c>
      <c r="C6572" s="49">
        <f>'Actual Solar Data'!I6561</f>
        <v>0</v>
      </c>
      <c r="D6572" s="45">
        <f>whlsecost_hourly_4002_202212!C704</f>
        <v>44925</v>
      </c>
      <c r="E6572" s="62">
        <f>whlsecost_hourly_4002_202212!D704</f>
        <v>2</v>
      </c>
      <c r="F6572" s="2">
        <f>whlsecost_hourly_4002_202212!F704</f>
        <v>57.04</v>
      </c>
      <c r="G6572" s="2">
        <f>whlsecost_hourly_4002_202212!X704</f>
        <v>0.47000000000000003</v>
      </c>
      <c r="H6572" s="2">
        <f t="shared" si="207"/>
        <v>57.51</v>
      </c>
      <c r="I6572" s="94">
        <f t="shared" si="208"/>
        <v>0</v>
      </c>
    </row>
    <row r="6573" spans="1:9" x14ac:dyDescent="0.3">
      <c r="A6573" s="109">
        <v>44925</v>
      </c>
      <c r="B6573">
        <v>3</v>
      </c>
      <c r="C6573" s="49">
        <f>'Actual Solar Data'!I6562</f>
        <v>0</v>
      </c>
      <c r="D6573" s="45">
        <f>whlsecost_hourly_4002_202212!C705</f>
        <v>44925</v>
      </c>
      <c r="E6573" s="62">
        <f>whlsecost_hourly_4002_202212!D705</f>
        <v>3</v>
      </c>
      <c r="F6573" s="2">
        <f>whlsecost_hourly_4002_202212!F705</f>
        <v>46.04</v>
      </c>
      <c r="G6573" s="2">
        <f>whlsecost_hourly_4002_202212!X705</f>
        <v>0.28000000000000003</v>
      </c>
      <c r="H6573" s="2">
        <f t="shared" si="207"/>
        <v>46.32</v>
      </c>
      <c r="I6573" s="94">
        <f t="shared" si="208"/>
        <v>0</v>
      </c>
    </row>
    <row r="6574" spans="1:9" x14ac:dyDescent="0.3">
      <c r="A6574" s="109">
        <v>44925</v>
      </c>
      <c r="B6574">
        <v>4</v>
      </c>
      <c r="C6574" s="49">
        <f>'Actual Solar Data'!I6563</f>
        <v>0</v>
      </c>
      <c r="D6574" s="45">
        <f>whlsecost_hourly_4002_202212!C706</f>
        <v>44925</v>
      </c>
      <c r="E6574" s="62">
        <f>whlsecost_hourly_4002_202212!D706</f>
        <v>4</v>
      </c>
      <c r="F6574" s="2">
        <f>whlsecost_hourly_4002_202212!F706</f>
        <v>43.48</v>
      </c>
      <c r="G6574" s="2">
        <f>whlsecost_hourly_4002_202212!X706</f>
        <v>0.27</v>
      </c>
      <c r="H6574" s="2">
        <f t="shared" si="207"/>
        <v>43.75</v>
      </c>
      <c r="I6574" s="94">
        <f t="shared" si="208"/>
        <v>0</v>
      </c>
    </row>
    <row r="6575" spans="1:9" x14ac:dyDescent="0.3">
      <c r="A6575" s="109">
        <v>44925</v>
      </c>
      <c r="B6575">
        <v>5</v>
      </c>
      <c r="C6575" s="49">
        <f>'Actual Solar Data'!I6564</f>
        <v>0</v>
      </c>
      <c r="D6575" s="45">
        <f>whlsecost_hourly_4002_202212!C707</f>
        <v>44925</v>
      </c>
      <c r="E6575" s="62">
        <f>whlsecost_hourly_4002_202212!D707</f>
        <v>5</v>
      </c>
      <c r="F6575" s="2">
        <f>whlsecost_hourly_4002_202212!F707</f>
        <v>46.08</v>
      </c>
      <c r="G6575" s="2">
        <f>whlsecost_hourly_4002_202212!X707</f>
        <v>0.29000000000000004</v>
      </c>
      <c r="H6575" s="2">
        <f t="shared" si="207"/>
        <v>46.37</v>
      </c>
      <c r="I6575" s="94">
        <f t="shared" si="208"/>
        <v>0</v>
      </c>
    </row>
    <row r="6576" spans="1:9" x14ac:dyDescent="0.3">
      <c r="A6576" s="109">
        <v>44925</v>
      </c>
      <c r="B6576">
        <v>6</v>
      </c>
      <c r="C6576" s="49">
        <f>'Actual Solar Data'!I6565</f>
        <v>0</v>
      </c>
      <c r="D6576" s="45">
        <f>whlsecost_hourly_4002_202212!C708</f>
        <v>44925</v>
      </c>
      <c r="E6576" s="62">
        <f>whlsecost_hourly_4002_202212!D708</f>
        <v>6</v>
      </c>
      <c r="F6576" s="2">
        <f>whlsecost_hourly_4002_202212!F708</f>
        <v>44.49</v>
      </c>
      <c r="G6576" s="2">
        <f>whlsecost_hourly_4002_202212!X708</f>
        <v>0.35</v>
      </c>
      <c r="H6576" s="2">
        <f t="shared" si="207"/>
        <v>44.84</v>
      </c>
      <c r="I6576" s="94">
        <f t="shared" si="208"/>
        <v>0</v>
      </c>
    </row>
    <row r="6577" spans="1:9" x14ac:dyDescent="0.3">
      <c r="A6577" s="109">
        <v>44925</v>
      </c>
      <c r="B6577">
        <v>7</v>
      </c>
      <c r="C6577" s="49">
        <f>'Actual Solar Data'!I6566</f>
        <v>0</v>
      </c>
      <c r="D6577" s="45">
        <f>whlsecost_hourly_4002_202212!C709</f>
        <v>44925</v>
      </c>
      <c r="E6577" s="62">
        <f>whlsecost_hourly_4002_202212!D709</f>
        <v>7</v>
      </c>
      <c r="F6577" s="2">
        <f>whlsecost_hourly_4002_202212!F709</f>
        <v>42.99</v>
      </c>
      <c r="G6577" s="2">
        <f>whlsecost_hourly_4002_202212!X709</f>
        <v>0.39</v>
      </c>
      <c r="H6577" s="2">
        <f t="shared" si="207"/>
        <v>43.38</v>
      </c>
      <c r="I6577" s="94">
        <f t="shared" si="208"/>
        <v>0</v>
      </c>
    </row>
    <row r="6578" spans="1:9" x14ac:dyDescent="0.3">
      <c r="A6578" s="109">
        <v>44925</v>
      </c>
      <c r="B6578">
        <v>8</v>
      </c>
      <c r="C6578" s="49">
        <f>'Actual Solar Data'!I6567</f>
        <v>93</v>
      </c>
      <c r="D6578" s="45">
        <f>whlsecost_hourly_4002_202212!C710</f>
        <v>44925</v>
      </c>
      <c r="E6578" s="62">
        <f>whlsecost_hourly_4002_202212!D710</f>
        <v>8</v>
      </c>
      <c r="F6578" s="2">
        <f>whlsecost_hourly_4002_202212!F710</f>
        <v>47.29</v>
      </c>
      <c r="G6578" s="2">
        <f>whlsecost_hourly_4002_202212!X710</f>
        <v>1.21</v>
      </c>
      <c r="H6578" s="2">
        <f t="shared" si="207"/>
        <v>48.5</v>
      </c>
      <c r="I6578" s="94">
        <f t="shared" si="208"/>
        <v>3.2843506254358567E-6</v>
      </c>
    </row>
    <row r="6579" spans="1:9" x14ac:dyDescent="0.3">
      <c r="A6579" s="109">
        <v>44925</v>
      </c>
      <c r="B6579">
        <v>9</v>
      </c>
      <c r="C6579" s="49">
        <f>'Actual Solar Data'!I6568</f>
        <v>1173</v>
      </c>
      <c r="D6579" s="45">
        <f>whlsecost_hourly_4002_202212!C711</f>
        <v>44925</v>
      </c>
      <c r="E6579" s="62">
        <f>whlsecost_hourly_4002_202212!D711</f>
        <v>9</v>
      </c>
      <c r="F6579" s="2">
        <f>whlsecost_hourly_4002_202212!F711</f>
        <v>47.51</v>
      </c>
      <c r="G6579" s="2">
        <f>whlsecost_hourly_4002_202212!X711</f>
        <v>1.18</v>
      </c>
      <c r="H6579" s="2">
        <f t="shared" si="207"/>
        <v>48.69</v>
      </c>
      <c r="I6579" s="94">
        <f t="shared" si="208"/>
        <v>4.1587480873572658E-5</v>
      </c>
    </row>
    <row r="6580" spans="1:9" x14ac:dyDescent="0.3">
      <c r="A6580" s="109">
        <v>44925</v>
      </c>
      <c r="B6580">
        <v>10</v>
      </c>
      <c r="C6580" s="49">
        <f>'Actual Solar Data'!I6569</f>
        <v>3290</v>
      </c>
      <c r="D6580" s="45">
        <f>whlsecost_hourly_4002_202212!C712</f>
        <v>44925</v>
      </c>
      <c r="E6580" s="62">
        <f>whlsecost_hourly_4002_202212!D712</f>
        <v>10</v>
      </c>
      <c r="F6580" s="2">
        <f>whlsecost_hourly_4002_202212!F712</f>
        <v>41.74</v>
      </c>
      <c r="G6580" s="2">
        <f>whlsecost_hourly_4002_202212!X712</f>
        <v>1.1399999999999999</v>
      </c>
      <c r="H6580" s="2">
        <f t="shared" si="207"/>
        <v>42.88</v>
      </c>
      <c r="I6580" s="94">
        <f t="shared" si="208"/>
        <v>1.0272484676942437E-4</v>
      </c>
    </row>
    <row r="6581" spans="1:9" x14ac:dyDescent="0.3">
      <c r="A6581" s="109">
        <v>44925</v>
      </c>
      <c r="B6581">
        <v>11</v>
      </c>
      <c r="C6581" s="49">
        <f>'Actual Solar Data'!I6570</f>
        <v>434566</v>
      </c>
      <c r="D6581" s="45">
        <f>whlsecost_hourly_4002_202212!C713</f>
        <v>44925</v>
      </c>
      <c r="E6581" s="62">
        <f>whlsecost_hourly_4002_202212!D713</f>
        <v>11</v>
      </c>
      <c r="F6581" s="2">
        <f>whlsecost_hourly_4002_202212!F713</f>
        <v>33.11</v>
      </c>
      <c r="G6581" s="2">
        <f>whlsecost_hourly_4002_202212!X713</f>
        <v>1.27</v>
      </c>
      <c r="H6581" s="2">
        <f t="shared" ref="H6581:H6618" si="209">SUM(F6581:G6581)</f>
        <v>34.380000000000003</v>
      </c>
      <c r="I6581" s="94">
        <f t="shared" si="208"/>
        <v>1.0878936564825806E-2</v>
      </c>
    </row>
    <row r="6582" spans="1:9" x14ac:dyDescent="0.3">
      <c r="A6582" s="109">
        <v>44925</v>
      </c>
      <c r="B6582">
        <v>12</v>
      </c>
      <c r="C6582" s="49">
        <f>'Actual Solar Data'!I6571</f>
        <v>252024</v>
      </c>
      <c r="D6582" s="45">
        <f>whlsecost_hourly_4002_202212!C714</f>
        <v>44925</v>
      </c>
      <c r="E6582" s="62">
        <f>whlsecost_hourly_4002_202212!D714</f>
        <v>12</v>
      </c>
      <c r="F6582" s="2">
        <f>whlsecost_hourly_4002_202212!F714</f>
        <v>32.56</v>
      </c>
      <c r="G6582" s="2">
        <f>whlsecost_hourly_4002_202212!X714</f>
        <v>1.2</v>
      </c>
      <c r="H6582" s="2">
        <f t="shared" si="209"/>
        <v>33.760000000000005</v>
      </c>
      <c r="I6582" s="94">
        <f t="shared" si="208"/>
        <v>6.1953973495530029E-3</v>
      </c>
    </row>
    <row r="6583" spans="1:9" x14ac:dyDescent="0.3">
      <c r="A6583" s="109">
        <v>44925</v>
      </c>
      <c r="B6583">
        <v>13</v>
      </c>
      <c r="C6583" s="49">
        <f>'Actual Solar Data'!I6572</f>
        <v>566245</v>
      </c>
      <c r="D6583" s="45">
        <f>whlsecost_hourly_4002_202212!C715</f>
        <v>44925</v>
      </c>
      <c r="E6583" s="62">
        <f>whlsecost_hourly_4002_202212!D715</f>
        <v>13</v>
      </c>
      <c r="F6583" s="2">
        <f>whlsecost_hourly_4002_202212!F715</f>
        <v>32.729999999999997</v>
      </c>
      <c r="G6583" s="2">
        <f>whlsecost_hourly_4002_202212!X715</f>
        <v>1.23</v>
      </c>
      <c r="H6583" s="2">
        <f t="shared" si="209"/>
        <v>33.959999999999994</v>
      </c>
      <c r="I6583" s="94">
        <f t="shared" si="208"/>
        <v>1.4002219752089901E-2</v>
      </c>
    </row>
    <row r="6584" spans="1:9" x14ac:dyDescent="0.3">
      <c r="A6584" s="109">
        <v>44925</v>
      </c>
      <c r="B6584">
        <v>14</v>
      </c>
      <c r="C6584" s="49">
        <f>'Actual Solar Data'!I6573</f>
        <v>337106</v>
      </c>
      <c r="D6584" s="45">
        <f>whlsecost_hourly_4002_202212!C716</f>
        <v>44925</v>
      </c>
      <c r="E6584" s="62">
        <f>whlsecost_hourly_4002_202212!D716</f>
        <v>14</v>
      </c>
      <c r="F6584" s="2">
        <f>whlsecost_hourly_4002_202212!F716</f>
        <v>32.76</v>
      </c>
      <c r="G6584" s="2">
        <f>whlsecost_hourly_4002_202212!X716</f>
        <v>1.44</v>
      </c>
      <c r="H6584" s="2">
        <f t="shared" si="209"/>
        <v>34.199999999999996</v>
      </c>
      <c r="I6584" s="94">
        <f t="shared" si="208"/>
        <v>8.3949365095412377E-3</v>
      </c>
    </row>
    <row r="6585" spans="1:9" x14ac:dyDescent="0.3">
      <c r="A6585" s="109">
        <v>44925</v>
      </c>
      <c r="B6585">
        <v>15</v>
      </c>
      <c r="C6585" s="49">
        <f>'Actual Solar Data'!I6574</f>
        <v>139328</v>
      </c>
      <c r="D6585" s="45">
        <f>whlsecost_hourly_4002_202212!C717</f>
        <v>44925</v>
      </c>
      <c r="E6585" s="62">
        <f>whlsecost_hourly_4002_202212!D717</f>
        <v>15</v>
      </c>
      <c r="F6585" s="2">
        <f>whlsecost_hourly_4002_202212!F717</f>
        <v>33.46</v>
      </c>
      <c r="G6585" s="2">
        <f>whlsecost_hourly_4002_202212!X717</f>
        <v>1.1099999999999999</v>
      </c>
      <c r="H6585" s="2">
        <f t="shared" si="209"/>
        <v>34.57</v>
      </c>
      <c r="I6585" s="94">
        <f t="shared" si="208"/>
        <v>3.5072167777920262E-3</v>
      </c>
    </row>
    <row r="6586" spans="1:9" x14ac:dyDescent="0.3">
      <c r="A6586" s="109">
        <v>44925</v>
      </c>
      <c r="B6586">
        <v>16</v>
      </c>
      <c r="C6586" s="49">
        <f>'Actual Solar Data'!I6575</f>
        <v>570</v>
      </c>
      <c r="D6586" s="45">
        <f>whlsecost_hourly_4002_202212!C718</f>
        <v>44925</v>
      </c>
      <c r="E6586" s="62">
        <f>whlsecost_hourly_4002_202212!D718</f>
        <v>16</v>
      </c>
      <c r="F6586" s="2">
        <f>whlsecost_hourly_4002_202212!F718</f>
        <v>37.89</v>
      </c>
      <c r="G6586" s="2">
        <f>whlsecost_hourly_4002_202212!X718</f>
        <v>1.06</v>
      </c>
      <c r="H6586" s="2">
        <f t="shared" si="209"/>
        <v>38.950000000000003</v>
      </c>
      <c r="I6586" s="94">
        <f t="shared" si="208"/>
        <v>1.6166170138701736E-5</v>
      </c>
    </row>
    <row r="6587" spans="1:9" x14ac:dyDescent="0.3">
      <c r="A6587" s="109">
        <v>44925</v>
      </c>
      <c r="B6587">
        <v>17</v>
      </c>
      <c r="C6587" s="49">
        <f>'Actual Solar Data'!I6576</f>
        <v>10</v>
      </c>
      <c r="D6587" s="45">
        <f>whlsecost_hourly_4002_202212!C719</f>
        <v>44925</v>
      </c>
      <c r="E6587" s="62">
        <f>whlsecost_hourly_4002_202212!D719</f>
        <v>17</v>
      </c>
      <c r="F6587" s="2">
        <f>whlsecost_hourly_4002_202212!F719</f>
        <v>46.65</v>
      </c>
      <c r="G6587" s="2">
        <f>whlsecost_hourly_4002_202212!X719</f>
        <v>1.1700000000000002</v>
      </c>
      <c r="H6587" s="2">
        <f t="shared" si="209"/>
        <v>47.82</v>
      </c>
      <c r="I6587" s="94">
        <f t="shared" si="208"/>
        <v>3.4820451592582345E-7</v>
      </c>
    </row>
    <row r="6588" spans="1:9" x14ac:dyDescent="0.3">
      <c r="A6588" s="109">
        <v>44925</v>
      </c>
      <c r="B6588">
        <v>18</v>
      </c>
      <c r="C6588" s="49">
        <f>'Actual Solar Data'!I6577</f>
        <v>0</v>
      </c>
      <c r="D6588" s="45">
        <f>whlsecost_hourly_4002_202212!C720</f>
        <v>44925</v>
      </c>
      <c r="E6588" s="62">
        <f>whlsecost_hourly_4002_202212!D720</f>
        <v>18</v>
      </c>
      <c r="F6588" s="2">
        <f>whlsecost_hourly_4002_202212!F720</f>
        <v>54.22</v>
      </c>
      <c r="G6588" s="2">
        <f>whlsecost_hourly_4002_202212!X720</f>
        <v>1.81</v>
      </c>
      <c r="H6588" s="2">
        <f t="shared" si="209"/>
        <v>56.03</v>
      </c>
      <c r="I6588" s="94">
        <f t="shared" si="208"/>
        <v>0</v>
      </c>
    </row>
    <row r="6589" spans="1:9" x14ac:dyDescent="0.3">
      <c r="A6589" s="109">
        <v>44925</v>
      </c>
      <c r="B6589">
        <v>19</v>
      </c>
      <c r="C6589" s="49">
        <f>'Actual Solar Data'!I6578</f>
        <v>0</v>
      </c>
      <c r="D6589" s="45">
        <f>whlsecost_hourly_4002_202212!C721</f>
        <v>44925</v>
      </c>
      <c r="E6589" s="62">
        <f>whlsecost_hourly_4002_202212!D721</f>
        <v>19</v>
      </c>
      <c r="F6589" s="2">
        <f>whlsecost_hourly_4002_202212!F721</f>
        <v>45.01</v>
      </c>
      <c r="G6589" s="2">
        <f>whlsecost_hourly_4002_202212!X721</f>
        <v>1.21</v>
      </c>
      <c r="H6589" s="2">
        <f t="shared" si="209"/>
        <v>46.22</v>
      </c>
      <c r="I6589" s="94">
        <f t="shared" si="208"/>
        <v>0</v>
      </c>
    </row>
    <row r="6590" spans="1:9" x14ac:dyDescent="0.3">
      <c r="A6590" s="109">
        <v>44925</v>
      </c>
      <c r="B6590">
        <v>20</v>
      </c>
      <c r="C6590" s="49">
        <f>'Actual Solar Data'!I6579</f>
        <v>0</v>
      </c>
      <c r="D6590" s="45">
        <f>whlsecost_hourly_4002_202212!C722</f>
        <v>44925</v>
      </c>
      <c r="E6590" s="62">
        <f>whlsecost_hourly_4002_202212!D722</f>
        <v>20</v>
      </c>
      <c r="F6590" s="2">
        <f>whlsecost_hourly_4002_202212!F722</f>
        <v>40.49</v>
      </c>
      <c r="G6590" s="2">
        <f>whlsecost_hourly_4002_202212!X722</f>
        <v>1.06</v>
      </c>
      <c r="H6590" s="2">
        <f t="shared" si="209"/>
        <v>41.550000000000004</v>
      </c>
      <c r="I6590" s="94">
        <f t="shared" si="208"/>
        <v>0</v>
      </c>
    </row>
    <row r="6591" spans="1:9" x14ac:dyDescent="0.3">
      <c r="A6591" s="109">
        <v>44925</v>
      </c>
      <c r="B6591">
        <v>21</v>
      </c>
      <c r="C6591" s="49">
        <f>'Actual Solar Data'!I6580</f>
        <v>0</v>
      </c>
      <c r="D6591" s="45">
        <f>whlsecost_hourly_4002_202212!C723</f>
        <v>44925</v>
      </c>
      <c r="E6591" s="62">
        <f>whlsecost_hourly_4002_202212!D723</f>
        <v>21</v>
      </c>
      <c r="F6591" s="2">
        <f>whlsecost_hourly_4002_202212!F723</f>
        <v>34</v>
      </c>
      <c r="G6591" s="2">
        <f>whlsecost_hourly_4002_202212!X723</f>
        <v>1.1000000000000001</v>
      </c>
      <c r="H6591" s="2">
        <f t="shared" si="209"/>
        <v>35.1</v>
      </c>
      <c r="I6591" s="94">
        <f t="shared" si="208"/>
        <v>0</v>
      </c>
    </row>
    <row r="6592" spans="1:9" x14ac:dyDescent="0.3">
      <c r="A6592" s="109">
        <v>44925</v>
      </c>
      <c r="B6592">
        <v>22</v>
      </c>
      <c r="C6592" s="49">
        <f>'Actual Solar Data'!I6581</f>
        <v>0</v>
      </c>
      <c r="D6592" s="45">
        <f>whlsecost_hourly_4002_202212!C724</f>
        <v>44925</v>
      </c>
      <c r="E6592" s="62">
        <f>whlsecost_hourly_4002_202212!D724</f>
        <v>22</v>
      </c>
      <c r="F6592" s="2">
        <f>whlsecost_hourly_4002_202212!F724</f>
        <v>30.71</v>
      </c>
      <c r="G6592" s="2">
        <f>whlsecost_hourly_4002_202212!X724</f>
        <v>1.1299999999999999</v>
      </c>
      <c r="H6592" s="2">
        <f t="shared" si="209"/>
        <v>31.84</v>
      </c>
      <c r="I6592" s="94">
        <f t="shared" si="208"/>
        <v>0</v>
      </c>
    </row>
    <row r="6593" spans="1:9" x14ac:dyDescent="0.3">
      <c r="A6593" s="109">
        <v>44925</v>
      </c>
      <c r="B6593">
        <v>23</v>
      </c>
      <c r="C6593" s="49">
        <f>'Actual Solar Data'!I6582</f>
        <v>0</v>
      </c>
      <c r="D6593" s="45">
        <f>whlsecost_hourly_4002_202212!C725</f>
        <v>44925</v>
      </c>
      <c r="E6593" s="62">
        <f>whlsecost_hourly_4002_202212!D725</f>
        <v>23</v>
      </c>
      <c r="F6593" s="2">
        <f>whlsecost_hourly_4002_202212!F725</f>
        <v>33.44</v>
      </c>
      <c r="G6593" s="2">
        <f>whlsecost_hourly_4002_202212!X725</f>
        <v>1.27</v>
      </c>
      <c r="H6593" s="2">
        <f t="shared" si="209"/>
        <v>34.71</v>
      </c>
      <c r="I6593" s="94">
        <f t="shared" si="208"/>
        <v>0</v>
      </c>
    </row>
    <row r="6594" spans="1:9" x14ac:dyDescent="0.3">
      <c r="A6594" s="109">
        <v>44925</v>
      </c>
      <c r="B6594">
        <v>24</v>
      </c>
      <c r="C6594" s="49">
        <f>'Actual Solar Data'!I6583</f>
        <v>0</v>
      </c>
      <c r="D6594" s="45">
        <f>whlsecost_hourly_4002_202212!C726</f>
        <v>44925</v>
      </c>
      <c r="E6594" s="62">
        <f>whlsecost_hourly_4002_202212!D726</f>
        <v>24</v>
      </c>
      <c r="F6594" s="2">
        <f>whlsecost_hourly_4002_202212!F726</f>
        <v>30.36</v>
      </c>
      <c r="G6594" s="2">
        <f>whlsecost_hourly_4002_202212!X726</f>
        <v>0.4</v>
      </c>
      <c r="H6594" s="2">
        <f t="shared" si="209"/>
        <v>30.759999999999998</v>
      </c>
      <c r="I6594" s="94">
        <f t="shared" si="208"/>
        <v>0</v>
      </c>
    </row>
    <row r="6595" spans="1:9" x14ac:dyDescent="0.3">
      <c r="A6595" s="109">
        <v>44926</v>
      </c>
      <c r="B6595">
        <v>1</v>
      </c>
      <c r="C6595" s="49">
        <f>'Actual Solar Data'!I6584</f>
        <v>0</v>
      </c>
      <c r="D6595" s="45">
        <f>whlsecost_hourly_4002_202212!C727</f>
        <v>44926</v>
      </c>
      <c r="E6595" s="62">
        <f>whlsecost_hourly_4002_202212!D727</f>
        <v>1</v>
      </c>
      <c r="F6595" s="2">
        <f>whlsecost_hourly_4002_202212!F727</f>
        <v>50.81</v>
      </c>
      <c r="G6595" s="2">
        <f>whlsecost_hourly_4002_202212!X727</f>
        <v>0.92999999999999994</v>
      </c>
      <c r="H6595" s="2">
        <f t="shared" si="209"/>
        <v>51.74</v>
      </c>
      <c r="I6595" s="94">
        <f t="shared" si="208"/>
        <v>0</v>
      </c>
    </row>
    <row r="6596" spans="1:9" x14ac:dyDescent="0.3">
      <c r="A6596" s="109">
        <v>44926</v>
      </c>
      <c r="B6596">
        <v>2</v>
      </c>
      <c r="C6596" s="49">
        <f>'Actual Solar Data'!I6585</f>
        <v>0</v>
      </c>
      <c r="D6596" s="45">
        <f>whlsecost_hourly_4002_202212!C728</f>
        <v>44926</v>
      </c>
      <c r="E6596" s="62">
        <f>whlsecost_hourly_4002_202212!D728</f>
        <v>2</v>
      </c>
      <c r="F6596" s="2">
        <f>whlsecost_hourly_4002_202212!F728</f>
        <v>35.4</v>
      </c>
      <c r="G6596" s="2">
        <f>whlsecost_hourly_4002_202212!X728</f>
        <v>0.56999999999999995</v>
      </c>
      <c r="H6596" s="2">
        <f t="shared" si="209"/>
        <v>35.97</v>
      </c>
      <c r="I6596" s="94">
        <f t="shared" si="208"/>
        <v>0</v>
      </c>
    </row>
    <row r="6597" spans="1:9" x14ac:dyDescent="0.3">
      <c r="A6597" s="109">
        <v>44926</v>
      </c>
      <c r="B6597">
        <v>3</v>
      </c>
      <c r="C6597" s="49">
        <f>'Actual Solar Data'!I6586</f>
        <v>0</v>
      </c>
      <c r="D6597" s="45">
        <f>whlsecost_hourly_4002_202212!C729</f>
        <v>44926</v>
      </c>
      <c r="E6597" s="62">
        <f>whlsecost_hourly_4002_202212!D729</f>
        <v>3</v>
      </c>
      <c r="F6597" s="2">
        <f>whlsecost_hourly_4002_202212!F729</f>
        <v>39.9</v>
      </c>
      <c r="G6597" s="2">
        <f>whlsecost_hourly_4002_202212!X729</f>
        <v>0.75</v>
      </c>
      <c r="H6597" s="2">
        <f t="shared" si="209"/>
        <v>40.65</v>
      </c>
      <c r="I6597" s="94">
        <f t="shared" si="208"/>
        <v>0</v>
      </c>
    </row>
    <row r="6598" spans="1:9" x14ac:dyDescent="0.3">
      <c r="A6598" s="109">
        <v>44926</v>
      </c>
      <c r="B6598">
        <v>4</v>
      </c>
      <c r="C6598" s="49">
        <f>'Actual Solar Data'!I6587</f>
        <v>0</v>
      </c>
      <c r="D6598" s="45">
        <f>whlsecost_hourly_4002_202212!C730</f>
        <v>44926</v>
      </c>
      <c r="E6598" s="62">
        <f>whlsecost_hourly_4002_202212!D730</f>
        <v>4</v>
      </c>
      <c r="F6598" s="2">
        <f>whlsecost_hourly_4002_202212!F730</f>
        <v>31.62</v>
      </c>
      <c r="G6598" s="2">
        <f>whlsecost_hourly_4002_202212!X730</f>
        <v>0.55999999999999994</v>
      </c>
      <c r="H6598" s="2">
        <f t="shared" si="209"/>
        <v>32.18</v>
      </c>
      <c r="I6598" s="94">
        <f t="shared" si="208"/>
        <v>0</v>
      </c>
    </row>
    <row r="6599" spans="1:9" x14ac:dyDescent="0.3">
      <c r="A6599" s="109">
        <v>44926</v>
      </c>
      <c r="B6599">
        <v>5</v>
      </c>
      <c r="C6599" s="49">
        <f>'Actual Solar Data'!I6588</f>
        <v>0</v>
      </c>
      <c r="D6599" s="45">
        <f>whlsecost_hourly_4002_202212!C731</f>
        <v>44926</v>
      </c>
      <c r="E6599" s="62">
        <f>whlsecost_hourly_4002_202212!D731</f>
        <v>5</v>
      </c>
      <c r="F6599" s="2">
        <f>whlsecost_hourly_4002_202212!F731</f>
        <v>29.99</v>
      </c>
      <c r="G6599" s="2">
        <f>whlsecost_hourly_4002_202212!X731</f>
        <v>0.59</v>
      </c>
      <c r="H6599" s="2">
        <f t="shared" si="209"/>
        <v>30.58</v>
      </c>
      <c r="I6599" s="94">
        <f t="shared" si="208"/>
        <v>0</v>
      </c>
    </row>
    <row r="6600" spans="1:9" x14ac:dyDescent="0.3">
      <c r="A6600" s="109">
        <v>44926</v>
      </c>
      <c r="B6600">
        <v>6</v>
      </c>
      <c r="C6600" s="49">
        <f>'Actual Solar Data'!I6589</f>
        <v>0</v>
      </c>
      <c r="D6600" s="45">
        <f>whlsecost_hourly_4002_202212!C732</f>
        <v>44926</v>
      </c>
      <c r="E6600" s="62">
        <f>whlsecost_hourly_4002_202212!D732</f>
        <v>6</v>
      </c>
      <c r="F6600" s="2">
        <f>whlsecost_hourly_4002_202212!F732</f>
        <v>32.869999999999997</v>
      </c>
      <c r="G6600" s="2">
        <f>whlsecost_hourly_4002_202212!X732</f>
        <v>0.55999999999999994</v>
      </c>
      <c r="H6600" s="2">
        <f t="shared" si="209"/>
        <v>33.43</v>
      </c>
      <c r="I6600" s="94">
        <f t="shared" si="208"/>
        <v>0</v>
      </c>
    </row>
    <row r="6601" spans="1:9" x14ac:dyDescent="0.3">
      <c r="A6601" s="109">
        <v>44926</v>
      </c>
      <c r="B6601">
        <v>7</v>
      </c>
      <c r="C6601" s="49">
        <f>'Actual Solar Data'!I6590</f>
        <v>0</v>
      </c>
      <c r="D6601" s="45">
        <f>whlsecost_hourly_4002_202212!C733</f>
        <v>44926</v>
      </c>
      <c r="E6601" s="62">
        <f>whlsecost_hourly_4002_202212!D733</f>
        <v>7</v>
      </c>
      <c r="F6601" s="2">
        <f>whlsecost_hourly_4002_202212!F733</f>
        <v>29.45</v>
      </c>
      <c r="G6601" s="2">
        <f>whlsecost_hourly_4002_202212!X733</f>
        <v>0.61</v>
      </c>
      <c r="H6601" s="2">
        <f t="shared" si="209"/>
        <v>30.06</v>
      </c>
      <c r="I6601" s="94">
        <f t="shared" si="208"/>
        <v>0</v>
      </c>
    </row>
    <row r="6602" spans="1:9" x14ac:dyDescent="0.3">
      <c r="A6602" s="109">
        <v>44926</v>
      </c>
      <c r="B6602">
        <v>8</v>
      </c>
      <c r="C6602" s="49">
        <f>'Actual Solar Data'!I6591</f>
        <v>100</v>
      </c>
      <c r="D6602" s="45">
        <f>whlsecost_hourly_4002_202212!C734</f>
        <v>44926</v>
      </c>
      <c r="E6602" s="62">
        <f>whlsecost_hourly_4002_202212!D734</f>
        <v>8</v>
      </c>
      <c r="F6602" s="2">
        <f>whlsecost_hourly_4002_202212!F734</f>
        <v>33.08</v>
      </c>
      <c r="G6602" s="2">
        <f>whlsecost_hourly_4002_202212!X734</f>
        <v>0.59</v>
      </c>
      <c r="H6602" s="2">
        <f t="shared" si="209"/>
        <v>33.67</v>
      </c>
      <c r="I6602" s="94">
        <f t="shared" si="208"/>
        <v>2.4517034820624165E-6</v>
      </c>
    </row>
    <row r="6603" spans="1:9" x14ac:dyDescent="0.3">
      <c r="A6603" s="109">
        <v>44926</v>
      </c>
      <c r="B6603">
        <v>9</v>
      </c>
      <c r="C6603" s="49">
        <f>'Actual Solar Data'!I6592</f>
        <v>1240</v>
      </c>
      <c r="D6603" s="45">
        <f>whlsecost_hourly_4002_202212!C735</f>
        <v>44926</v>
      </c>
      <c r="E6603" s="62">
        <f>whlsecost_hourly_4002_202212!D735</f>
        <v>9</v>
      </c>
      <c r="F6603" s="2">
        <f>whlsecost_hourly_4002_202212!F735</f>
        <v>32.82</v>
      </c>
      <c r="G6603" s="2">
        <f>whlsecost_hourly_4002_202212!X735</f>
        <v>0.56999999999999995</v>
      </c>
      <c r="H6603" s="2">
        <f t="shared" si="209"/>
        <v>33.39</v>
      </c>
      <c r="I6603" s="94">
        <f t="shared" si="208"/>
        <v>3.0148307184413265E-5</v>
      </c>
    </row>
    <row r="6604" spans="1:9" x14ac:dyDescent="0.3">
      <c r="A6604" s="109">
        <v>44926</v>
      </c>
      <c r="B6604">
        <v>10</v>
      </c>
      <c r="C6604" s="49">
        <f>'Actual Solar Data'!I6593</f>
        <v>266529</v>
      </c>
      <c r="D6604" s="45">
        <f>whlsecost_hourly_4002_202212!C736</f>
        <v>44926</v>
      </c>
      <c r="E6604" s="62">
        <f>whlsecost_hourly_4002_202212!D736</f>
        <v>10</v>
      </c>
      <c r="F6604" s="2">
        <f>whlsecost_hourly_4002_202212!F736</f>
        <v>32.79</v>
      </c>
      <c r="G6604" s="2">
        <f>whlsecost_hourly_4002_202212!X736</f>
        <v>0.53</v>
      </c>
      <c r="H6604" s="2">
        <f t="shared" si="209"/>
        <v>33.32</v>
      </c>
      <c r="I6604" s="94">
        <f t="shared" si="208"/>
        <v>6.4665745702372594E-3</v>
      </c>
    </row>
    <row r="6605" spans="1:9" x14ac:dyDescent="0.3">
      <c r="A6605" s="109">
        <v>44926</v>
      </c>
      <c r="B6605">
        <v>11</v>
      </c>
      <c r="C6605" s="49">
        <f>'Actual Solar Data'!I6594</f>
        <v>17830</v>
      </c>
      <c r="D6605" s="45">
        <f>whlsecost_hourly_4002_202212!C737</f>
        <v>44926</v>
      </c>
      <c r="E6605" s="62">
        <f>whlsecost_hourly_4002_202212!D737</f>
        <v>11</v>
      </c>
      <c r="F6605" s="2">
        <f>whlsecost_hourly_4002_202212!F737</f>
        <v>70.23</v>
      </c>
      <c r="G6605" s="2">
        <f>whlsecost_hourly_4002_202212!X737</f>
        <v>0.76999999999999991</v>
      </c>
      <c r="H6605" s="2">
        <f t="shared" si="209"/>
        <v>71</v>
      </c>
      <c r="I6605" s="94">
        <f t="shared" si="208"/>
        <v>9.2179536354240418E-4</v>
      </c>
    </row>
    <row r="6606" spans="1:9" x14ac:dyDescent="0.3">
      <c r="A6606" s="109">
        <v>44926</v>
      </c>
      <c r="B6606">
        <v>12</v>
      </c>
      <c r="C6606" s="49">
        <f>'Actual Solar Data'!I6595</f>
        <v>108835</v>
      </c>
      <c r="D6606" s="45">
        <f>whlsecost_hourly_4002_202212!C738</f>
        <v>44926</v>
      </c>
      <c r="E6606" s="62">
        <f>whlsecost_hourly_4002_202212!D738</f>
        <v>12</v>
      </c>
      <c r="F6606" s="2">
        <f>whlsecost_hourly_4002_202212!F738</f>
        <v>67.81</v>
      </c>
      <c r="G6606" s="2">
        <f>whlsecost_hourly_4002_202212!X738</f>
        <v>0.94</v>
      </c>
      <c r="H6606" s="2">
        <f t="shared" si="209"/>
        <v>68.75</v>
      </c>
      <c r="I6606" s="94">
        <f t="shared" si="208"/>
        <v>5.4483639611911461E-3</v>
      </c>
    </row>
    <row r="6607" spans="1:9" x14ac:dyDescent="0.3">
      <c r="A6607" s="109">
        <v>44926</v>
      </c>
      <c r="B6607">
        <v>13</v>
      </c>
      <c r="C6607" s="49">
        <f>'Actual Solar Data'!I6596</f>
        <v>973</v>
      </c>
      <c r="D6607" s="45">
        <f>whlsecost_hourly_4002_202212!C739</f>
        <v>44926</v>
      </c>
      <c r="E6607" s="62">
        <f>whlsecost_hourly_4002_202212!D739</f>
        <v>13</v>
      </c>
      <c r="F6607" s="2">
        <f>whlsecost_hourly_4002_202212!F739</f>
        <v>64.430000000000007</v>
      </c>
      <c r="G6607" s="2">
        <f>whlsecost_hourly_4002_202212!X739</f>
        <v>0.74999999999999989</v>
      </c>
      <c r="H6607" s="2">
        <f t="shared" si="209"/>
        <v>65.180000000000007</v>
      </c>
      <c r="I6607" s="94">
        <f t="shared" si="208"/>
        <v>4.6179797466850598E-5</v>
      </c>
    </row>
    <row r="6608" spans="1:9" x14ac:dyDescent="0.3">
      <c r="A6608" s="109">
        <v>44926</v>
      </c>
      <c r="B6608">
        <v>14</v>
      </c>
      <c r="C6608" s="49">
        <f>'Actual Solar Data'!I6597</f>
        <v>977</v>
      </c>
      <c r="D6608" s="45">
        <f>whlsecost_hourly_4002_202212!C740</f>
        <v>44926</v>
      </c>
      <c r="E6608" s="62">
        <f>whlsecost_hourly_4002_202212!D740</f>
        <v>14</v>
      </c>
      <c r="F6608" s="2">
        <f>whlsecost_hourly_4002_202212!F740</f>
        <v>67.66</v>
      </c>
      <c r="G6608" s="2">
        <f>whlsecost_hourly_4002_202212!X740</f>
        <v>0.64999999999999991</v>
      </c>
      <c r="H6608" s="2">
        <f t="shared" si="209"/>
        <v>68.31</v>
      </c>
      <c r="I6608" s="94">
        <f t="shared" si="208"/>
        <v>4.8596352826822378E-5</v>
      </c>
    </row>
    <row r="6609" spans="1:9" x14ac:dyDescent="0.3">
      <c r="A6609" s="109">
        <v>44926</v>
      </c>
      <c r="B6609">
        <v>15</v>
      </c>
      <c r="C6609" s="49">
        <f>'Actual Solar Data'!I6598</f>
        <v>657</v>
      </c>
      <c r="D6609" s="45">
        <f>whlsecost_hourly_4002_202212!C741</f>
        <v>44926</v>
      </c>
      <c r="E6609" s="62">
        <f>whlsecost_hourly_4002_202212!D741</f>
        <v>15</v>
      </c>
      <c r="F6609" s="2">
        <f>whlsecost_hourly_4002_202212!F741</f>
        <v>72.739999999999995</v>
      </c>
      <c r="G6609" s="2">
        <f>whlsecost_hourly_4002_202212!X741</f>
        <v>0.67999999999999994</v>
      </c>
      <c r="H6609" s="2">
        <f t="shared" si="209"/>
        <v>73.42</v>
      </c>
      <c r="I6609" s="94">
        <f t="shared" si="208"/>
        <v>3.5124049231373885E-5</v>
      </c>
    </row>
    <row r="6610" spans="1:9" x14ac:dyDescent="0.3">
      <c r="A6610" s="109">
        <v>44926</v>
      </c>
      <c r="B6610">
        <v>16</v>
      </c>
      <c r="C6610" s="49">
        <f>'Actual Solar Data'!I6599</f>
        <v>117</v>
      </c>
      <c r="D6610" s="45">
        <f>whlsecost_hourly_4002_202212!C742</f>
        <v>44926</v>
      </c>
      <c r="E6610" s="62">
        <f>whlsecost_hourly_4002_202212!D742</f>
        <v>16</v>
      </c>
      <c r="F6610" s="2">
        <f>whlsecost_hourly_4002_202212!F742</f>
        <v>45.08</v>
      </c>
      <c r="G6610" s="2">
        <f>whlsecost_hourly_4002_202212!X742</f>
        <v>0.59</v>
      </c>
      <c r="H6610" s="2">
        <f t="shared" si="209"/>
        <v>45.67</v>
      </c>
      <c r="I6610" s="94">
        <f t="shared" si="208"/>
        <v>3.8908250279232248E-6</v>
      </c>
    </row>
    <row r="6611" spans="1:9" x14ac:dyDescent="0.3">
      <c r="A6611" s="109">
        <v>44926</v>
      </c>
      <c r="B6611">
        <v>17</v>
      </c>
      <c r="C6611" s="49">
        <f>'Actual Solar Data'!I6600</f>
        <v>0</v>
      </c>
      <c r="D6611" s="45">
        <f>whlsecost_hourly_4002_202212!C743</f>
        <v>44926</v>
      </c>
      <c r="E6611" s="62">
        <f>whlsecost_hourly_4002_202212!D743</f>
        <v>17</v>
      </c>
      <c r="F6611" s="2">
        <f>whlsecost_hourly_4002_202212!F743</f>
        <v>60.23</v>
      </c>
      <c r="G6611" s="2">
        <f>whlsecost_hourly_4002_202212!X743</f>
        <v>0.73</v>
      </c>
      <c r="H6611" s="2">
        <f t="shared" si="209"/>
        <v>60.959999999999994</v>
      </c>
      <c r="I6611" s="94">
        <f t="shared" ref="I6611:I6674" si="210">C6611*H6611/$C$17</f>
        <v>0</v>
      </c>
    </row>
    <row r="6612" spans="1:9" x14ac:dyDescent="0.3">
      <c r="A6612" s="109">
        <v>44926</v>
      </c>
      <c r="B6612">
        <v>18</v>
      </c>
      <c r="C6612" s="49">
        <f>'Actual Solar Data'!I6601</f>
        <v>0</v>
      </c>
      <c r="D6612" s="45">
        <f>whlsecost_hourly_4002_202212!C744</f>
        <v>44926</v>
      </c>
      <c r="E6612" s="62">
        <f>whlsecost_hourly_4002_202212!D744</f>
        <v>18</v>
      </c>
      <c r="F6612" s="2">
        <f>whlsecost_hourly_4002_202212!F744</f>
        <v>61.12</v>
      </c>
      <c r="G6612" s="2">
        <f>whlsecost_hourly_4002_202212!X744</f>
        <v>0.65999999999999992</v>
      </c>
      <c r="H6612" s="2">
        <f t="shared" si="209"/>
        <v>61.779999999999994</v>
      </c>
      <c r="I6612" s="94">
        <f t="shared" si="210"/>
        <v>0</v>
      </c>
    </row>
    <row r="6613" spans="1:9" x14ac:dyDescent="0.3">
      <c r="A6613" s="109">
        <v>44926</v>
      </c>
      <c r="B6613">
        <v>19</v>
      </c>
      <c r="C6613" s="49">
        <f>'Actual Solar Data'!I6602</f>
        <v>0</v>
      </c>
      <c r="D6613" s="45">
        <f>whlsecost_hourly_4002_202212!C745</f>
        <v>44926</v>
      </c>
      <c r="E6613" s="62">
        <f>whlsecost_hourly_4002_202212!D745</f>
        <v>19</v>
      </c>
      <c r="F6613" s="2">
        <f>whlsecost_hourly_4002_202212!F745</f>
        <v>39.869999999999997</v>
      </c>
      <c r="G6613" s="2">
        <f>whlsecost_hourly_4002_202212!X745</f>
        <v>0.65999999999999992</v>
      </c>
      <c r="H6613" s="2">
        <f t="shared" si="209"/>
        <v>40.529999999999994</v>
      </c>
      <c r="I6613" s="94">
        <f t="shared" si="210"/>
        <v>0</v>
      </c>
    </row>
    <row r="6614" spans="1:9" x14ac:dyDescent="0.3">
      <c r="A6614" s="109">
        <v>44926</v>
      </c>
      <c r="B6614">
        <v>20</v>
      </c>
      <c r="C6614" s="49">
        <f>'Actual Solar Data'!I6603</f>
        <v>0</v>
      </c>
      <c r="D6614" s="45">
        <f>whlsecost_hourly_4002_202212!C746</f>
        <v>44926</v>
      </c>
      <c r="E6614" s="62">
        <f>whlsecost_hourly_4002_202212!D746</f>
        <v>20</v>
      </c>
      <c r="F6614" s="2">
        <f>whlsecost_hourly_4002_202212!F746</f>
        <v>26.38</v>
      </c>
      <c r="G6614" s="2">
        <f>whlsecost_hourly_4002_202212!X746</f>
        <v>1.28</v>
      </c>
      <c r="H6614" s="2">
        <f t="shared" si="209"/>
        <v>27.66</v>
      </c>
      <c r="I6614" s="94">
        <f t="shared" si="210"/>
        <v>0</v>
      </c>
    </row>
    <row r="6615" spans="1:9" x14ac:dyDescent="0.3">
      <c r="A6615" s="109">
        <v>44926</v>
      </c>
      <c r="B6615">
        <v>21</v>
      </c>
      <c r="C6615" s="49">
        <f>'Actual Solar Data'!I6604</f>
        <v>0</v>
      </c>
      <c r="D6615" s="45">
        <f>whlsecost_hourly_4002_202212!C747</f>
        <v>44926</v>
      </c>
      <c r="E6615" s="62">
        <f>whlsecost_hourly_4002_202212!D747</f>
        <v>21</v>
      </c>
      <c r="F6615" s="2">
        <f>whlsecost_hourly_4002_202212!F747</f>
        <v>25.33</v>
      </c>
      <c r="G6615" s="2">
        <f>whlsecost_hourly_4002_202212!X747</f>
        <v>0.65999999999999992</v>
      </c>
      <c r="H6615" s="2">
        <f t="shared" si="209"/>
        <v>25.99</v>
      </c>
      <c r="I6615" s="94">
        <f t="shared" si="210"/>
        <v>0</v>
      </c>
    </row>
    <row r="6616" spans="1:9" x14ac:dyDescent="0.3">
      <c r="A6616" s="109">
        <v>44926</v>
      </c>
      <c r="B6616">
        <v>22</v>
      </c>
      <c r="C6616" s="49">
        <f>'Actual Solar Data'!I6605</f>
        <v>0</v>
      </c>
      <c r="D6616" s="45">
        <f>whlsecost_hourly_4002_202212!C748</f>
        <v>44926</v>
      </c>
      <c r="E6616" s="62">
        <f>whlsecost_hourly_4002_202212!D748</f>
        <v>22</v>
      </c>
      <c r="F6616" s="2">
        <f>whlsecost_hourly_4002_202212!F748</f>
        <v>31.7</v>
      </c>
      <c r="G6616" s="2">
        <f>whlsecost_hourly_4002_202212!X748</f>
        <v>0.6</v>
      </c>
      <c r="H6616" s="2">
        <f t="shared" si="209"/>
        <v>32.299999999999997</v>
      </c>
      <c r="I6616" s="94">
        <f t="shared" si="210"/>
        <v>0</v>
      </c>
    </row>
    <row r="6617" spans="1:9" x14ac:dyDescent="0.3">
      <c r="A6617" s="109">
        <v>44926</v>
      </c>
      <c r="B6617">
        <v>23</v>
      </c>
      <c r="C6617" s="49">
        <f>'Actual Solar Data'!I6606</f>
        <v>0</v>
      </c>
      <c r="D6617" s="45">
        <f>whlsecost_hourly_4002_202212!C749</f>
        <v>44926</v>
      </c>
      <c r="E6617" s="62">
        <f>whlsecost_hourly_4002_202212!D749</f>
        <v>23</v>
      </c>
      <c r="F6617" s="2">
        <f>whlsecost_hourly_4002_202212!F749</f>
        <v>44.15</v>
      </c>
      <c r="G6617" s="2">
        <f>whlsecost_hourly_4002_202212!X749</f>
        <v>0.77999999999999992</v>
      </c>
      <c r="H6617" s="2">
        <f t="shared" si="209"/>
        <v>44.93</v>
      </c>
      <c r="I6617" s="94">
        <f t="shared" si="210"/>
        <v>0</v>
      </c>
    </row>
    <row r="6618" spans="1:9" x14ac:dyDescent="0.3">
      <c r="A6618" s="109">
        <v>44926</v>
      </c>
      <c r="B6618">
        <v>24</v>
      </c>
      <c r="C6618" s="49">
        <f>'Actual Solar Data'!I6607</f>
        <v>0</v>
      </c>
      <c r="D6618" s="45">
        <f>whlsecost_hourly_4002_202212!C750</f>
        <v>44926</v>
      </c>
      <c r="E6618" s="62">
        <f>whlsecost_hourly_4002_202212!D750</f>
        <v>24</v>
      </c>
      <c r="F6618" s="2">
        <f>whlsecost_hourly_4002_202212!F750</f>
        <v>58.67</v>
      </c>
      <c r="G6618" s="2">
        <f>whlsecost_hourly_4002_202212!X750</f>
        <v>1.74</v>
      </c>
      <c r="H6618" s="2">
        <f t="shared" si="209"/>
        <v>60.410000000000004</v>
      </c>
      <c r="I6618" s="94">
        <f t="shared" si="210"/>
        <v>0</v>
      </c>
    </row>
    <row r="6619" spans="1:9" x14ac:dyDescent="0.3">
      <c r="A6619" s="109">
        <v>44927</v>
      </c>
      <c r="B6619">
        <v>1</v>
      </c>
      <c r="C6619" s="49">
        <f>'Actual Solar Data'!I6608</f>
        <v>0</v>
      </c>
      <c r="D6619" s="45">
        <f>whlsecost_hourly_4002_202301!C7</f>
        <v>44927</v>
      </c>
      <c r="E6619" s="62">
        <f>whlsecost_hourly_4002_202301!D7</f>
        <v>1</v>
      </c>
      <c r="F6619" s="2">
        <f>whlsecost_hourly_4002_202301!F7</f>
        <v>37.06</v>
      </c>
      <c r="G6619" s="2">
        <f>whlsecost_hourly_4002_202301!X7</f>
        <v>0.8</v>
      </c>
      <c r="H6619" s="2">
        <f>SUM(F6619:G6619)</f>
        <v>37.86</v>
      </c>
      <c r="I6619" s="94">
        <f t="shared" si="210"/>
        <v>0</v>
      </c>
    </row>
    <row r="6620" spans="1:9" x14ac:dyDescent="0.3">
      <c r="A6620" s="109">
        <v>44927</v>
      </c>
      <c r="B6620">
        <v>2</v>
      </c>
      <c r="C6620" s="49">
        <f>'Actual Solar Data'!I6609</f>
        <v>0</v>
      </c>
      <c r="D6620" s="45">
        <f>whlsecost_hourly_4002_202301!C8</f>
        <v>44927</v>
      </c>
      <c r="E6620" s="62">
        <f>whlsecost_hourly_4002_202301!D8</f>
        <v>2</v>
      </c>
      <c r="F6620" s="2">
        <f>whlsecost_hourly_4002_202301!F8</f>
        <v>33.479999999999997</v>
      </c>
      <c r="G6620" s="2">
        <f>whlsecost_hourly_4002_202301!X8</f>
        <v>0.47000000000000003</v>
      </c>
      <c r="H6620" s="2">
        <f t="shared" ref="H6620:H6683" si="211">SUM(F6620:G6620)</f>
        <v>33.949999999999996</v>
      </c>
      <c r="I6620" s="94">
        <f t="shared" si="210"/>
        <v>0</v>
      </c>
    </row>
    <row r="6621" spans="1:9" x14ac:dyDescent="0.3">
      <c r="A6621" s="109">
        <v>44927</v>
      </c>
      <c r="B6621">
        <v>3</v>
      </c>
      <c r="C6621" s="49">
        <f>'Actual Solar Data'!I6610</f>
        <v>0</v>
      </c>
      <c r="D6621" s="45">
        <f>whlsecost_hourly_4002_202301!C9</f>
        <v>44927</v>
      </c>
      <c r="E6621" s="62">
        <f>whlsecost_hourly_4002_202301!D9</f>
        <v>3</v>
      </c>
      <c r="F6621" s="2">
        <f>whlsecost_hourly_4002_202301!F9</f>
        <v>32.1</v>
      </c>
      <c r="G6621" s="2">
        <f>whlsecost_hourly_4002_202301!X9</f>
        <v>0.43</v>
      </c>
      <c r="H6621" s="2">
        <f t="shared" si="211"/>
        <v>32.53</v>
      </c>
      <c r="I6621" s="94">
        <f t="shared" si="210"/>
        <v>0</v>
      </c>
    </row>
    <row r="6622" spans="1:9" x14ac:dyDescent="0.3">
      <c r="A6622" s="109">
        <v>44927</v>
      </c>
      <c r="B6622">
        <v>4</v>
      </c>
      <c r="C6622" s="49">
        <f>'Actual Solar Data'!I6611</f>
        <v>0</v>
      </c>
      <c r="D6622" s="45">
        <f>whlsecost_hourly_4002_202301!C10</f>
        <v>44927</v>
      </c>
      <c r="E6622" s="62">
        <f>whlsecost_hourly_4002_202301!D10</f>
        <v>4</v>
      </c>
      <c r="F6622" s="2">
        <f>whlsecost_hourly_4002_202301!F10</f>
        <v>31.8</v>
      </c>
      <c r="G6622" s="2">
        <f>whlsecost_hourly_4002_202301!X10</f>
        <v>0.43</v>
      </c>
      <c r="H6622" s="2">
        <f t="shared" si="211"/>
        <v>32.230000000000004</v>
      </c>
      <c r="I6622" s="94">
        <f t="shared" si="210"/>
        <v>0</v>
      </c>
    </row>
    <row r="6623" spans="1:9" x14ac:dyDescent="0.3">
      <c r="A6623" s="109">
        <v>44927</v>
      </c>
      <c r="B6623">
        <v>5</v>
      </c>
      <c r="C6623" s="49">
        <f>'Actual Solar Data'!I6612</f>
        <v>0</v>
      </c>
      <c r="D6623" s="45">
        <f>whlsecost_hourly_4002_202301!C11</f>
        <v>44927</v>
      </c>
      <c r="E6623" s="62">
        <f>whlsecost_hourly_4002_202301!D11</f>
        <v>5</v>
      </c>
      <c r="F6623" s="2">
        <f>whlsecost_hourly_4002_202301!F11</f>
        <v>31.88</v>
      </c>
      <c r="G6623" s="2">
        <f>whlsecost_hourly_4002_202301!X11</f>
        <v>0.6</v>
      </c>
      <c r="H6623" s="2">
        <f t="shared" si="211"/>
        <v>32.479999999999997</v>
      </c>
      <c r="I6623" s="94">
        <f t="shared" si="210"/>
        <v>0</v>
      </c>
    </row>
    <row r="6624" spans="1:9" x14ac:dyDescent="0.3">
      <c r="A6624" s="109">
        <v>44927</v>
      </c>
      <c r="B6624">
        <v>6</v>
      </c>
      <c r="C6624" s="49">
        <f>'Actual Solar Data'!I6613</f>
        <v>0</v>
      </c>
      <c r="D6624" s="45">
        <f>whlsecost_hourly_4002_202301!C12</f>
        <v>44927</v>
      </c>
      <c r="E6624" s="62">
        <f>whlsecost_hourly_4002_202301!D12</f>
        <v>6</v>
      </c>
      <c r="F6624" s="2">
        <f>whlsecost_hourly_4002_202301!F12</f>
        <v>29.99</v>
      </c>
      <c r="G6624" s="2">
        <f>whlsecost_hourly_4002_202301!X12</f>
        <v>0.57000000000000006</v>
      </c>
      <c r="H6624" s="2">
        <f t="shared" si="211"/>
        <v>30.56</v>
      </c>
      <c r="I6624" s="94">
        <f t="shared" si="210"/>
        <v>0</v>
      </c>
    </row>
    <row r="6625" spans="1:19" ht="15.75" customHeight="1" x14ac:dyDescent="0.3">
      <c r="A6625" s="109">
        <v>44927</v>
      </c>
      <c r="B6625">
        <v>7</v>
      </c>
      <c r="C6625" s="49">
        <f>'Actual Solar Data'!I6614</f>
        <v>0</v>
      </c>
      <c r="D6625" s="45">
        <f>whlsecost_hourly_4002_202301!C13</f>
        <v>44927</v>
      </c>
      <c r="E6625" s="62">
        <f>whlsecost_hourly_4002_202301!D13</f>
        <v>7</v>
      </c>
      <c r="F6625" s="2">
        <f>whlsecost_hourly_4002_202301!F13</f>
        <v>24.84</v>
      </c>
      <c r="G6625" s="2">
        <f>whlsecost_hourly_4002_202301!X13</f>
        <v>0.72</v>
      </c>
      <c r="H6625" s="2">
        <f t="shared" si="211"/>
        <v>25.56</v>
      </c>
      <c r="I6625" s="94">
        <f t="shared" si="210"/>
        <v>0</v>
      </c>
      <c r="K6625" s="110"/>
      <c r="L6625" s="110"/>
      <c r="M6625" s="110"/>
      <c r="N6625" s="110"/>
      <c r="O6625" s="110"/>
      <c r="P6625" s="110"/>
      <c r="Q6625" s="110"/>
      <c r="R6625" s="110"/>
      <c r="S6625" s="110"/>
    </row>
    <row r="6626" spans="1:19" x14ac:dyDescent="0.3">
      <c r="A6626" s="109">
        <v>44927</v>
      </c>
      <c r="B6626">
        <v>8</v>
      </c>
      <c r="C6626" s="49">
        <f>'Actual Solar Data'!I6615</f>
        <v>53</v>
      </c>
      <c r="D6626" s="45">
        <f>whlsecost_hourly_4002_202301!C14</f>
        <v>44927</v>
      </c>
      <c r="E6626" s="62">
        <f>whlsecost_hourly_4002_202301!D14</f>
        <v>8</v>
      </c>
      <c r="F6626" s="2">
        <f>whlsecost_hourly_4002_202301!F14</f>
        <v>25.2</v>
      </c>
      <c r="G6626" s="2">
        <f>whlsecost_hourly_4002_202301!X14</f>
        <v>0.63</v>
      </c>
      <c r="H6626" s="2">
        <f t="shared" si="211"/>
        <v>25.83</v>
      </c>
      <c r="I6626" s="94">
        <f t="shared" si="210"/>
        <v>9.9683918916205148E-7</v>
      </c>
      <c r="K6626" s="110"/>
      <c r="L6626" s="110"/>
      <c r="M6626" s="110"/>
      <c r="N6626" s="110"/>
      <c r="O6626" s="110"/>
      <c r="P6626" s="110"/>
      <c r="Q6626" s="110"/>
      <c r="R6626" s="110"/>
      <c r="S6626" s="110"/>
    </row>
    <row r="6627" spans="1:19" x14ac:dyDescent="0.3">
      <c r="A6627" s="109">
        <v>44927</v>
      </c>
      <c r="B6627">
        <v>9</v>
      </c>
      <c r="C6627" s="49">
        <f>'Actual Solar Data'!I6616</f>
        <v>2150</v>
      </c>
      <c r="D6627" s="45">
        <f>whlsecost_hourly_4002_202301!C15</f>
        <v>44927</v>
      </c>
      <c r="E6627" s="62">
        <f>whlsecost_hourly_4002_202301!D15</f>
        <v>9</v>
      </c>
      <c r="F6627" s="2">
        <f>whlsecost_hourly_4002_202301!F15</f>
        <v>14.29</v>
      </c>
      <c r="G6627" s="2">
        <f>whlsecost_hourly_4002_202301!X15</f>
        <v>0.61</v>
      </c>
      <c r="H6627" s="2">
        <f t="shared" si="211"/>
        <v>14.899999999999999</v>
      </c>
      <c r="I6627" s="94">
        <f t="shared" si="210"/>
        <v>2.3326498677715922E-5</v>
      </c>
      <c r="K6627" s="110"/>
      <c r="L6627" s="110"/>
      <c r="M6627" s="110"/>
      <c r="N6627" s="110"/>
      <c r="O6627" s="110"/>
      <c r="P6627" s="110"/>
      <c r="Q6627" s="110"/>
      <c r="R6627" s="110"/>
      <c r="S6627" s="110"/>
    </row>
    <row r="6628" spans="1:19" x14ac:dyDescent="0.3">
      <c r="A6628" s="109">
        <v>44927</v>
      </c>
      <c r="B6628">
        <v>10</v>
      </c>
      <c r="C6628" s="49">
        <f>'Actual Solar Data'!I6617</f>
        <v>315215</v>
      </c>
      <c r="D6628" s="45">
        <f>whlsecost_hourly_4002_202301!C16</f>
        <v>44927</v>
      </c>
      <c r="E6628" s="62">
        <f>whlsecost_hourly_4002_202301!D16</f>
        <v>10</v>
      </c>
      <c r="F6628" s="2">
        <f>whlsecost_hourly_4002_202301!F16</f>
        <v>10.26</v>
      </c>
      <c r="G6628" s="2">
        <f>whlsecost_hourly_4002_202301!X16</f>
        <v>0.51</v>
      </c>
      <c r="H6628" s="2">
        <f t="shared" si="211"/>
        <v>10.77</v>
      </c>
      <c r="I6628" s="94">
        <f t="shared" si="210"/>
        <v>2.471993967944384E-3</v>
      </c>
      <c r="K6628" s="110"/>
      <c r="L6628" s="110"/>
      <c r="M6628" s="110"/>
      <c r="N6628" s="110"/>
      <c r="O6628" s="110"/>
      <c r="P6628" s="110"/>
      <c r="Q6628" s="110"/>
      <c r="R6628" s="110"/>
      <c r="S6628" s="110"/>
    </row>
    <row r="6629" spans="1:19" ht="15" customHeight="1" x14ac:dyDescent="0.3">
      <c r="A6629" s="109">
        <v>44927</v>
      </c>
      <c r="B6629">
        <v>11</v>
      </c>
      <c r="C6629" s="49">
        <f>'Actual Solar Data'!I6618</f>
        <v>25612</v>
      </c>
      <c r="D6629" s="45">
        <f>whlsecost_hourly_4002_202301!C17</f>
        <v>44927</v>
      </c>
      <c r="E6629" s="62">
        <f>whlsecost_hourly_4002_202301!D17</f>
        <v>11</v>
      </c>
      <c r="F6629" s="2">
        <f>whlsecost_hourly_4002_202301!F17</f>
        <v>-5.27</v>
      </c>
      <c r="G6629" s="2">
        <f>whlsecost_hourly_4002_202301!X17</f>
        <v>0.77</v>
      </c>
      <c r="H6629" s="2">
        <f t="shared" si="211"/>
        <v>-4.5</v>
      </c>
      <c r="I6629" s="94">
        <f t="shared" si="210"/>
        <v>-8.3922967960089619E-5</v>
      </c>
      <c r="K6629" s="110"/>
      <c r="L6629" s="110"/>
      <c r="M6629" s="110"/>
      <c r="N6629" s="110"/>
      <c r="O6629" s="110"/>
      <c r="P6629" s="110"/>
      <c r="Q6629" s="110"/>
      <c r="R6629" s="110"/>
      <c r="S6629" s="110"/>
    </row>
    <row r="6630" spans="1:19" x14ac:dyDescent="0.3">
      <c r="A6630" s="109">
        <v>44927</v>
      </c>
      <c r="B6630">
        <v>12</v>
      </c>
      <c r="C6630" s="49">
        <f>'Actual Solar Data'!I6619</f>
        <v>146802</v>
      </c>
      <c r="D6630" s="45">
        <f>whlsecost_hourly_4002_202301!C18</f>
        <v>44927</v>
      </c>
      <c r="E6630" s="62">
        <f>whlsecost_hourly_4002_202301!D18</f>
        <v>12</v>
      </c>
      <c r="F6630" s="2">
        <f>whlsecost_hourly_4002_202301!F18</f>
        <v>22.3</v>
      </c>
      <c r="G6630" s="2">
        <f>whlsecost_hourly_4002_202301!X18</f>
        <v>0.73</v>
      </c>
      <c r="H6630" s="2">
        <f t="shared" si="211"/>
        <v>23.03</v>
      </c>
      <c r="I6630" s="94">
        <f t="shared" si="210"/>
        <v>2.4617884955250757E-3</v>
      </c>
      <c r="K6630" s="110"/>
      <c r="L6630" s="110"/>
      <c r="M6630" s="110"/>
      <c r="N6630" s="110"/>
      <c r="O6630" s="110"/>
      <c r="P6630" s="110"/>
      <c r="Q6630" s="110"/>
      <c r="R6630" s="110"/>
      <c r="S6630" s="110"/>
    </row>
    <row r="6631" spans="1:19" x14ac:dyDescent="0.3">
      <c r="A6631" s="109">
        <v>44927</v>
      </c>
      <c r="B6631">
        <v>13</v>
      </c>
      <c r="C6631" s="49">
        <f>'Actual Solar Data'!I6620</f>
        <v>184066</v>
      </c>
      <c r="D6631" s="45">
        <f>whlsecost_hourly_4002_202301!C19</f>
        <v>44927</v>
      </c>
      <c r="E6631" s="62">
        <f>whlsecost_hourly_4002_202301!D19</f>
        <v>13</v>
      </c>
      <c r="F6631" s="2">
        <f>whlsecost_hourly_4002_202301!F19</f>
        <v>21.81</v>
      </c>
      <c r="G6631" s="2">
        <f>whlsecost_hourly_4002_202301!X19</f>
        <v>0.54</v>
      </c>
      <c r="H6631" s="2">
        <f t="shared" si="211"/>
        <v>22.349999999999998</v>
      </c>
      <c r="I6631" s="94">
        <f t="shared" si="210"/>
        <v>2.9955455620552037E-3</v>
      </c>
      <c r="K6631" s="110"/>
      <c r="L6631" s="110"/>
      <c r="M6631" s="110"/>
      <c r="N6631" s="110"/>
      <c r="O6631" s="110"/>
      <c r="P6631" s="110"/>
      <c r="Q6631" s="110"/>
      <c r="R6631" s="110"/>
      <c r="S6631" s="110"/>
    </row>
    <row r="6632" spans="1:19" x14ac:dyDescent="0.3">
      <c r="A6632" s="109">
        <v>44927</v>
      </c>
      <c r="B6632">
        <v>14</v>
      </c>
      <c r="C6632" s="49">
        <f>'Actual Solar Data'!I6621</f>
        <v>360168</v>
      </c>
      <c r="D6632" s="45">
        <f>whlsecost_hourly_4002_202301!C20</f>
        <v>44927</v>
      </c>
      <c r="E6632" s="62">
        <f>whlsecost_hourly_4002_202301!D20</f>
        <v>14</v>
      </c>
      <c r="F6632" s="2">
        <f>whlsecost_hourly_4002_202301!F20</f>
        <v>20.16</v>
      </c>
      <c r="G6632" s="2">
        <f>whlsecost_hourly_4002_202301!X20</f>
        <v>0.51</v>
      </c>
      <c r="H6632" s="2">
        <f t="shared" si="211"/>
        <v>20.67</v>
      </c>
      <c r="I6632" s="94">
        <f t="shared" si="210"/>
        <v>5.4208879234233813E-3</v>
      </c>
      <c r="K6632" s="110"/>
      <c r="L6632" s="110"/>
      <c r="M6632" s="110"/>
      <c r="N6632" s="110"/>
      <c r="O6632" s="110"/>
      <c r="P6632" s="110"/>
      <c r="Q6632" s="110"/>
      <c r="R6632" s="110"/>
      <c r="S6632" s="110"/>
    </row>
    <row r="6633" spans="1:19" x14ac:dyDescent="0.3">
      <c r="A6633" s="109">
        <v>44927</v>
      </c>
      <c r="B6633">
        <v>15</v>
      </c>
      <c r="C6633" s="49">
        <f>'Actual Solar Data'!I6622</f>
        <v>130671</v>
      </c>
      <c r="D6633" s="45">
        <f>whlsecost_hourly_4002_202301!C21</f>
        <v>44927</v>
      </c>
      <c r="E6633" s="62">
        <f>whlsecost_hourly_4002_202301!D21</f>
        <v>15</v>
      </c>
      <c r="F6633" s="2">
        <f>whlsecost_hourly_4002_202301!F21</f>
        <v>23.67</v>
      </c>
      <c r="G6633" s="2">
        <f>whlsecost_hourly_4002_202301!X21</f>
        <v>0.57000000000000006</v>
      </c>
      <c r="H6633" s="2">
        <f t="shared" si="211"/>
        <v>24.240000000000002</v>
      </c>
      <c r="I6633" s="94">
        <f t="shared" si="210"/>
        <v>2.306410771570826E-3</v>
      </c>
    </row>
    <row r="6634" spans="1:19" x14ac:dyDescent="0.3">
      <c r="A6634" s="109">
        <v>44927</v>
      </c>
      <c r="B6634">
        <v>16</v>
      </c>
      <c r="C6634" s="49">
        <f>'Actual Solar Data'!I6623</f>
        <v>530</v>
      </c>
      <c r="D6634" s="45">
        <f>whlsecost_hourly_4002_202301!C22</f>
        <v>44927</v>
      </c>
      <c r="E6634" s="62">
        <f>whlsecost_hourly_4002_202301!D22</f>
        <v>16</v>
      </c>
      <c r="F6634" s="2">
        <f>whlsecost_hourly_4002_202301!F22</f>
        <v>46.08</v>
      </c>
      <c r="G6634" s="2">
        <f>whlsecost_hourly_4002_202301!X22</f>
        <v>0.98</v>
      </c>
      <c r="H6634" s="2">
        <f t="shared" si="211"/>
        <v>47.059999999999995</v>
      </c>
      <c r="I6634" s="94">
        <f t="shared" si="210"/>
        <v>1.8161537840482438E-5</v>
      </c>
    </row>
    <row r="6635" spans="1:19" x14ac:dyDescent="0.3">
      <c r="A6635" s="109">
        <v>44927</v>
      </c>
      <c r="B6635">
        <v>17</v>
      </c>
      <c r="C6635" s="49">
        <f>'Actual Solar Data'!I6624</f>
        <v>10</v>
      </c>
      <c r="D6635" s="45">
        <f>whlsecost_hourly_4002_202301!C23</f>
        <v>44927</v>
      </c>
      <c r="E6635" s="62">
        <f>whlsecost_hourly_4002_202301!D23</f>
        <v>17</v>
      </c>
      <c r="F6635" s="2">
        <f>whlsecost_hourly_4002_202301!F23</f>
        <v>46.36</v>
      </c>
      <c r="G6635" s="2">
        <f>whlsecost_hourly_4002_202301!X23</f>
        <v>0.68</v>
      </c>
      <c r="H6635" s="2">
        <f t="shared" si="211"/>
        <v>47.04</v>
      </c>
      <c r="I6635" s="94">
        <f t="shared" si="210"/>
        <v>3.4252489395965571E-7</v>
      </c>
    </row>
    <row r="6636" spans="1:19" x14ac:dyDescent="0.3">
      <c r="A6636" s="109">
        <v>44927</v>
      </c>
      <c r="B6636">
        <v>18</v>
      </c>
      <c r="C6636" s="49">
        <f>'Actual Solar Data'!I6625</f>
        <v>0</v>
      </c>
      <c r="D6636" s="45">
        <f>whlsecost_hourly_4002_202301!C24</f>
        <v>44927</v>
      </c>
      <c r="E6636" s="62">
        <f>whlsecost_hourly_4002_202301!D24</f>
        <v>18</v>
      </c>
      <c r="F6636" s="2">
        <f>whlsecost_hourly_4002_202301!F24</f>
        <v>71.510000000000005</v>
      </c>
      <c r="G6636" s="2">
        <f>whlsecost_hourly_4002_202301!X24</f>
        <v>0.69</v>
      </c>
      <c r="H6636" s="2">
        <f t="shared" si="211"/>
        <v>72.2</v>
      </c>
      <c r="I6636" s="94">
        <f t="shared" si="210"/>
        <v>0</v>
      </c>
    </row>
    <row r="6637" spans="1:19" x14ac:dyDescent="0.3">
      <c r="A6637" s="109">
        <v>44927</v>
      </c>
      <c r="B6637">
        <v>19</v>
      </c>
      <c r="C6637" s="49">
        <f>'Actual Solar Data'!I6626</f>
        <v>0</v>
      </c>
      <c r="D6637" s="45">
        <f>whlsecost_hourly_4002_202301!C25</f>
        <v>44927</v>
      </c>
      <c r="E6637" s="62">
        <f>whlsecost_hourly_4002_202301!D25</f>
        <v>19</v>
      </c>
      <c r="F6637" s="2">
        <f>whlsecost_hourly_4002_202301!F25</f>
        <v>38.85</v>
      </c>
      <c r="G6637" s="2">
        <f>whlsecost_hourly_4002_202301!X25</f>
        <v>0.54</v>
      </c>
      <c r="H6637" s="2">
        <f t="shared" si="211"/>
        <v>39.39</v>
      </c>
      <c r="I6637" s="94">
        <f t="shared" si="210"/>
        <v>0</v>
      </c>
    </row>
    <row r="6638" spans="1:19" x14ac:dyDescent="0.3">
      <c r="A6638" s="109">
        <v>44927</v>
      </c>
      <c r="B6638">
        <v>20</v>
      </c>
      <c r="C6638" s="49">
        <f>'Actual Solar Data'!I6627</f>
        <v>0</v>
      </c>
      <c r="D6638" s="45">
        <f>whlsecost_hourly_4002_202301!C26</f>
        <v>44927</v>
      </c>
      <c r="E6638" s="62">
        <f>whlsecost_hourly_4002_202301!D26</f>
        <v>20</v>
      </c>
      <c r="F6638" s="2">
        <f>whlsecost_hourly_4002_202301!F26</f>
        <v>38.29</v>
      </c>
      <c r="G6638" s="2">
        <f>whlsecost_hourly_4002_202301!X26</f>
        <v>0.79</v>
      </c>
      <c r="H6638" s="2">
        <f t="shared" si="211"/>
        <v>39.08</v>
      </c>
      <c r="I6638" s="94">
        <f t="shared" si="210"/>
        <v>0</v>
      </c>
    </row>
    <row r="6639" spans="1:19" x14ac:dyDescent="0.3">
      <c r="A6639" s="109">
        <v>44927</v>
      </c>
      <c r="B6639">
        <v>21</v>
      </c>
      <c r="C6639" s="49">
        <f>'Actual Solar Data'!I6628</f>
        <v>0</v>
      </c>
      <c r="D6639" s="45">
        <f>whlsecost_hourly_4002_202301!C27</f>
        <v>44927</v>
      </c>
      <c r="E6639" s="62">
        <f>whlsecost_hourly_4002_202301!D27</f>
        <v>21</v>
      </c>
      <c r="F6639" s="2">
        <f>whlsecost_hourly_4002_202301!F27</f>
        <v>43.63</v>
      </c>
      <c r="G6639" s="2">
        <f>whlsecost_hourly_4002_202301!X27</f>
        <v>1.03</v>
      </c>
      <c r="H6639" s="2">
        <f t="shared" si="211"/>
        <v>44.660000000000004</v>
      </c>
      <c r="I6639" s="94">
        <f t="shared" si="210"/>
        <v>0</v>
      </c>
    </row>
    <row r="6640" spans="1:19" x14ac:dyDescent="0.3">
      <c r="A6640" s="109">
        <v>44927</v>
      </c>
      <c r="B6640">
        <v>22</v>
      </c>
      <c r="C6640" s="49">
        <f>'Actual Solar Data'!I6629</f>
        <v>0</v>
      </c>
      <c r="D6640" s="45">
        <f>whlsecost_hourly_4002_202301!C28</f>
        <v>44927</v>
      </c>
      <c r="E6640" s="62">
        <f>whlsecost_hourly_4002_202301!D28</f>
        <v>22</v>
      </c>
      <c r="F6640" s="2">
        <f>whlsecost_hourly_4002_202301!F28</f>
        <v>41.78</v>
      </c>
      <c r="G6640" s="2">
        <f>whlsecost_hourly_4002_202301!X28</f>
        <v>1.02</v>
      </c>
      <c r="H6640" s="2">
        <f t="shared" si="211"/>
        <v>42.800000000000004</v>
      </c>
      <c r="I6640" s="94">
        <f t="shared" si="210"/>
        <v>0</v>
      </c>
    </row>
    <row r="6641" spans="1:9" x14ac:dyDescent="0.3">
      <c r="A6641" s="109">
        <v>44927</v>
      </c>
      <c r="B6641">
        <v>23</v>
      </c>
      <c r="C6641" s="49">
        <f>'Actual Solar Data'!I6630</f>
        <v>0</v>
      </c>
      <c r="D6641" s="45">
        <f>whlsecost_hourly_4002_202301!C29</f>
        <v>44927</v>
      </c>
      <c r="E6641" s="62">
        <f>whlsecost_hourly_4002_202301!D29</f>
        <v>23</v>
      </c>
      <c r="F6641" s="2">
        <f>whlsecost_hourly_4002_202301!F29</f>
        <v>49.27</v>
      </c>
      <c r="G6641" s="2">
        <f>whlsecost_hourly_4002_202301!X29</f>
        <v>0.96000000000000008</v>
      </c>
      <c r="H6641" s="2">
        <f t="shared" si="211"/>
        <v>50.230000000000004</v>
      </c>
      <c r="I6641" s="94">
        <f t="shared" si="210"/>
        <v>0</v>
      </c>
    </row>
    <row r="6642" spans="1:9" x14ac:dyDescent="0.3">
      <c r="A6642" s="109">
        <v>44927</v>
      </c>
      <c r="B6642">
        <v>24</v>
      </c>
      <c r="C6642" s="49">
        <f>'Actual Solar Data'!I6631</f>
        <v>0</v>
      </c>
      <c r="D6642" s="45">
        <f>whlsecost_hourly_4002_202301!C30</f>
        <v>44927</v>
      </c>
      <c r="E6642" s="62">
        <f>whlsecost_hourly_4002_202301!D30</f>
        <v>24</v>
      </c>
      <c r="F6642" s="2">
        <f>whlsecost_hourly_4002_202301!F30</f>
        <v>33.75</v>
      </c>
      <c r="G6642" s="2">
        <f>whlsecost_hourly_4002_202301!X30</f>
        <v>1.1199999999999999</v>
      </c>
      <c r="H6642" s="2">
        <f t="shared" si="211"/>
        <v>34.869999999999997</v>
      </c>
      <c r="I6642" s="94">
        <f t="shared" si="210"/>
        <v>0</v>
      </c>
    </row>
    <row r="6643" spans="1:9" x14ac:dyDescent="0.3">
      <c r="A6643" s="109">
        <v>44928</v>
      </c>
      <c r="B6643">
        <v>1</v>
      </c>
      <c r="C6643" s="49">
        <f>'Actual Solar Data'!I6632</f>
        <v>0</v>
      </c>
      <c r="D6643" s="45">
        <f>whlsecost_hourly_4002_202301!C31</f>
        <v>44928</v>
      </c>
      <c r="E6643" s="62">
        <f>whlsecost_hourly_4002_202301!D31</f>
        <v>1</v>
      </c>
      <c r="F6643" s="2">
        <f>whlsecost_hourly_4002_202301!F31</f>
        <v>28.91</v>
      </c>
      <c r="G6643" s="2">
        <f>whlsecost_hourly_4002_202301!X31</f>
        <v>2.12</v>
      </c>
      <c r="H6643" s="2">
        <f t="shared" si="211"/>
        <v>31.03</v>
      </c>
      <c r="I6643" s="94">
        <f t="shared" si="210"/>
        <v>0</v>
      </c>
    </row>
    <row r="6644" spans="1:9" x14ac:dyDescent="0.3">
      <c r="A6644" s="109">
        <v>44928</v>
      </c>
      <c r="B6644">
        <v>2</v>
      </c>
      <c r="C6644" s="49">
        <f>'Actual Solar Data'!I6633</f>
        <v>0</v>
      </c>
      <c r="D6644" s="45">
        <f>whlsecost_hourly_4002_202301!C32</f>
        <v>44928</v>
      </c>
      <c r="E6644" s="62">
        <f>whlsecost_hourly_4002_202301!D32</f>
        <v>2</v>
      </c>
      <c r="F6644" s="2">
        <f>whlsecost_hourly_4002_202301!F32</f>
        <v>26.68</v>
      </c>
      <c r="G6644" s="2">
        <f>whlsecost_hourly_4002_202301!X32</f>
        <v>1.9200000000000002</v>
      </c>
      <c r="H6644" s="2">
        <f t="shared" si="211"/>
        <v>28.6</v>
      </c>
      <c r="I6644" s="94">
        <f t="shared" si="210"/>
        <v>0</v>
      </c>
    </row>
    <row r="6645" spans="1:9" x14ac:dyDescent="0.3">
      <c r="A6645" s="109">
        <v>44928</v>
      </c>
      <c r="B6645">
        <v>3</v>
      </c>
      <c r="C6645" s="49">
        <f>'Actual Solar Data'!I6634</f>
        <v>0</v>
      </c>
      <c r="D6645" s="45">
        <f>whlsecost_hourly_4002_202301!C33</f>
        <v>44928</v>
      </c>
      <c r="E6645" s="62">
        <f>whlsecost_hourly_4002_202301!D33</f>
        <v>3</v>
      </c>
      <c r="F6645" s="2">
        <f>whlsecost_hourly_4002_202301!F33</f>
        <v>27.82</v>
      </c>
      <c r="G6645" s="2">
        <f>whlsecost_hourly_4002_202301!X33</f>
        <v>1.84</v>
      </c>
      <c r="H6645" s="2">
        <f t="shared" si="211"/>
        <v>29.66</v>
      </c>
      <c r="I6645" s="94">
        <f t="shared" si="210"/>
        <v>0</v>
      </c>
    </row>
    <row r="6646" spans="1:9" x14ac:dyDescent="0.3">
      <c r="A6646" s="109">
        <v>44928</v>
      </c>
      <c r="B6646">
        <v>4</v>
      </c>
      <c r="C6646" s="49">
        <f>'Actual Solar Data'!I6635</f>
        <v>0</v>
      </c>
      <c r="D6646" s="45">
        <f>whlsecost_hourly_4002_202301!C34</f>
        <v>44928</v>
      </c>
      <c r="E6646" s="62">
        <f>whlsecost_hourly_4002_202301!D34</f>
        <v>4</v>
      </c>
      <c r="F6646" s="2">
        <f>whlsecost_hourly_4002_202301!F34</f>
        <v>28.08</v>
      </c>
      <c r="G6646" s="2">
        <f>whlsecost_hourly_4002_202301!X34</f>
        <v>1.83</v>
      </c>
      <c r="H6646" s="2">
        <f t="shared" si="211"/>
        <v>29.909999999999997</v>
      </c>
      <c r="I6646" s="94">
        <f t="shared" si="210"/>
        <v>0</v>
      </c>
    </row>
    <row r="6647" spans="1:9" x14ac:dyDescent="0.3">
      <c r="A6647" s="109">
        <v>44928</v>
      </c>
      <c r="B6647">
        <v>5</v>
      </c>
      <c r="C6647" s="49">
        <f>'Actual Solar Data'!I6636</f>
        <v>0</v>
      </c>
      <c r="D6647" s="45">
        <f>whlsecost_hourly_4002_202301!C35</f>
        <v>44928</v>
      </c>
      <c r="E6647" s="62">
        <f>whlsecost_hourly_4002_202301!D35</f>
        <v>5</v>
      </c>
      <c r="F6647" s="2">
        <f>whlsecost_hourly_4002_202301!F35</f>
        <v>40.75</v>
      </c>
      <c r="G6647" s="2">
        <f>whlsecost_hourly_4002_202301!X35</f>
        <v>2.25</v>
      </c>
      <c r="H6647" s="2">
        <f t="shared" si="211"/>
        <v>43</v>
      </c>
      <c r="I6647" s="94">
        <f t="shared" si="210"/>
        <v>0</v>
      </c>
    </row>
    <row r="6648" spans="1:9" x14ac:dyDescent="0.3">
      <c r="A6648" s="109">
        <v>44928</v>
      </c>
      <c r="B6648">
        <v>6</v>
      </c>
      <c r="C6648" s="49">
        <f>'Actual Solar Data'!I6637</f>
        <v>0</v>
      </c>
      <c r="D6648" s="45">
        <f>whlsecost_hourly_4002_202301!C36</f>
        <v>44928</v>
      </c>
      <c r="E6648" s="62">
        <f>whlsecost_hourly_4002_202301!D36</f>
        <v>6</v>
      </c>
      <c r="F6648" s="2">
        <f>whlsecost_hourly_4002_202301!F36</f>
        <v>32.369999999999997</v>
      </c>
      <c r="G6648" s="2">
        <f>whlsecost_hourly_4002_202301!X36</f>
        <v>2.4900000000000002</v>
      </c>
      <c r="H6648" s="2">
        <f t="shared" si="211"/>
        <v>34.86</v>
      </c>
      <c r="I6648" s="94">
        <f t="shared" si="210"/>
        <v>0</v>
      </c>
    </row>
    <row r="6649" spans="1:9" x14ac:dyDescent="0.3">
      <c r="A6649" s="109">
        <v>44928</v>
      </c>
      <c r="B6649">
        <v>7</v>
      </c>
      <c r="C6649" s="49">
        <f>'Actual Solar Data'!I6638</f>
        <v>0</v>
      </c>
      <c r="D6649" s="45">
        <f>whlsecost_hourly_4002_202301!C37</f>
        <v>44928</v>
      </c>
      <c r="E6649" s="62">
        <f>whlsecost_hourly_4002_202301!D37</f>
        <v>7</v>
      </c>
      <c r="F6649" s="2">
        <f>whlsecost_hourly_4002_202301!F37</f>
        <v>30.44</v>
      </c>
      <c r="G6649" s="2">
        <f>whlsecost_hourly_4002_202301!X37</f>
        <v>2.06</v>
      </c>
      <c r="H6649" s="2">
        <f t="shared" si="211"/>
        <v>32.5</v>
      </c>
      <c r="I6649" s="94">
        <f t="shared" si="210"/>
        <v>0</v>
      </c>
    </row>
    <row r="6650" spans="1:9" x14ac:dyDescent="0.3">
      <c r="A6650" s="109">
        <v>44928</v>
      </c>
      <c r="B6650">
        <v>8</v>
      </c>
      <c r="C6650" s="49">
        <f>'Actual Solar Data'!I6639</f>
        <v>80</v>
      </c>
      <c r="D6650" s="45">
        <f>whlsecost_hourly_4002_202301!C38</f>
        <v>44928</v>
      </c>
      <c r="E6650" s="62">
        <f>whlsecost_hourly_4002_202301!D38</f>
        <v>8</v>
      </c>
      <c r="F6650" s="2">
        <f>whlsecost_hourly_4002_202301!F38</f>
        <v>66.989999999999995</v>
      </c>
      <c r="G6650" s="2">
        <f>whlsecost_hourly_4002_202301!X38</f>
        <v>2.3199999999999998</v>
      </c>
      <c r="H6650" s="2">
        <f t="shared" si="211"/>
        <v>69.309999999999988</v>
      </c>
      <c r="I6650" s="94">
        <f t="shared" si="210"/>
        <v>4.0374830612829481E-6</v>
      </c>
    </row>
    <row r="6651" spans="1:9" x14ac:dyDescent="0.3">
      <c r="A6651" s="109">
        <v>44928</v>
      </c>
      <c r="B6651">
        <v>9</v>
      </c>
      <c r="C6651" s="49">
        <f>'Actual Solar Data'!I6640</f>
        <v>990</v>
      </c>
      <c r="D6651" s="45">
        <f>whlsecost_hourly_4002_202301!C39</f>
        <v>44928</v>
      </c>
      <c r="E6651" s="62">
        <f>whlsecost_hourly_4002_202301!D39</f>
        <v>9</v>
      </c>
      <c r="F6651" s="2">
        <f>whlsecost_hourly_4002_202301!F39</f>
        <v>41.52</v>
      </c>
      <c r="G6651" s="2">
        <f>whlsecost_hourly_4002_202301!X39</f>
        <v>2.02</v>
      </c>
      <c r="H6651" s="2">
        <f t="shared" si="211"/>
        <v>43.540000000000006</v>
      </c>
      <c r="I6651" s="94">
        <f t="shared" si="210"/>
        <v>3.1386901667035239E-5</v>
      </c>
    </row>
    <row r="6652" spans="1:9" x14ac:dyDescent="0.3">
      <c r="A6652" s="109">
        <v>44928</v>
      </c>
      <c r="B6652">
        <v>10</v>
      </c>
      <c r="C6652" s="49">
        <f>'Actual Solar Data'!I6641</f>
        <v>141691</v>
      </c>
      <c r="D6652" s="45">
        <f>whlsecost_hourly_4002_202301!C40</f>
        <v>44928</v>
      </c>
      <c r="E6652" s="62">
        <f>whlsecost_hourly_4002_202301!D40</f>
        <v>10</v>
      </c>
      <c r="F6652" s="2">
        <f>whlsecost_hourly_4002_202301!F40</f>
        <v>62.7</v>
      </c>
      <c r="G6652" s="2">
        <f>whlsecost_hourly_4002_202301!X40</f>
        <v>2</v>
      </c>
      <c r="H6652" s="2">
        <f t="shared" si="211"/>
        <v>64.7</v>
      </c>
      <c r="I6652" s="94">
        <f t="shared" si="210"/>
        <v>6.6753089930430094E-3</v>
      </c>
    </row>
    <row r="6653" spans="1:9" x14ac:dyDescent="0.3">
      <c r="A6653" s="109">
        <v>44928</v>
      </c>
      <c r="B6653">
        <v>11</v>
      </c>
      <c r="C6653" s="49">
        <f>'Actual Solar Data'!I6642</f>
        <v>142261</v>
      </c>
      <c r="D6653" s="45">
        <f>whlsecost_hourly_4002_202301!C41</f>
        <v>44928</v>
      </c>
      <c r="E6653" s="62">
        <f>whlsecost_hourly_4002_202301!D41</f>
        <v>11</v>
      </c>
      <c r="F6653" s="2">
        <f>whlsecost_hourly_4002_202301!F41</f>
        <v>61.54</v>
      </c>
      <c r="G6653" s="2">
        <f>whlsecost_hourly_4002_202301!X41</f>
        <v>2.02</v>
      </c>
      <c r="H6653" s="2">
        <f t="shared" si="211"/>
        <v>63.56</v>
      </c>
      <c r="I6653" s="94">
        <f t="shared" si="210"/>
        <v>6.5840720263618865E-3</v>
      </c>
    </row>
    <row r="6654" spans="1:9" x14ac:dyDescent="0.3">
      <c r="A6654" s="109">
        <v>44928</v>
      </c>
      <c r="B6654">
        <v>12</v>
      </c>
      <c r="C6654" s="49">
        <f>'Actual Solar Data'!I6643</f>
        <v>257463</v>
      </c>
      <c r="D6654" s="45">
        <f>whlsecost_hourly_4002_202301!C42</f>
        <v>44928</v>
      </c>
      <c r="E6654" s="62">
        <f>whlsecost_hourly_4002_202301!D42</f>
        <v>12</v>
      </c>
      <c r="F6654" s="2">
        <f>whlsecost_hourly_4002_202301!F42</f>
        <v>58.01</v>
      </c>
      <c r="G6654" s="2">
        <f>whlsecost_hourly_4002_202301!X42</f>
        <v>2.7700000000000005</v>
      </c>
      <c r="H6654" s="2">
        <f t="shared" si="211"/>
        <v>60.78</v>
      </c>
      <c r="I6654" s="94">
        <f t="shared" si="210"/>
        <v>1.1394633176223315E-2</v>
      </c>
    </row>
    <row r="6655" spans="1:9" x14ac:dyDescent="0.3">
      <c r="A6655" s="109">
        <v>44928</v>
      </c>
      <c r="B6655">
        <v>13</v>
      </c>
      <c r="C6655" s="49">
        <f>'Actual Solar Data'!I6644</f>
        <v>302790</v>
      </c>
      <c r="D6655" s="45">
        <f>whlsecost_hourly_4002_202301!C43</f>
        <v>44928</v>
      </c>
      <c r="E6655" s="62">
        <f>whlsecost_hourly_4002_202301!D43</f>
        <v>13</v>
      </c>
      <c r="F6655" s="2">
        <f>whlsecost_hourly_4002_202301!F43</f>
        <v>54.38</v>
      </c>
      <c r="G6655" s="2">
        <f>whlsecost_hourly_4002_202301!X43</f>
        <v>2.0300000000000002</v>
      </c>
      <c r="H6655" s="2">
        <f t="shared" si="211"/>
        <v>56.410000000000004</v>
      </c>
      <c r="I6655" s="94">
        <f t="shared" si="210"/>
        <v>1.2437195331925407E-2</v>
      </c>
    </row>
    <row r="6656" spans="1:9" x14ac:dyDescent="0.3">
      <c r="A6656" s="109">
        <v>44928</v>
      </c>
      <c r="B6656">
        <v>14</v>
      </c>
      <c r="C6656" s="49">
        <f>'Actual Solar Data'!I6645</f>
        <v>179754</v>
      </c>
      <c r="D6656" s="45">
        <f>whlsecost_hourly_4002_202301!C44</f>
        <v>44928</v>
      </c>
      <c r="E6656" s="62">
        <f>whlsecost_hourly_4002_202301!D44</f>
        <v>14</v>
      </c>
      <c r="F6656" s="2">
        <f>whlsecost_hourly_4002_202301!F44</f>
        <v>65.34</v>
      </c>
      <c r="G6656" s="2">
        <f>whlsecost_hourly_4002_202301!X44</f>
        <v>2.0499999999999998</v>
      </c>
      <c r="H6656" s="2">
        <f t="shared" si="211"/>
        <v>67.39</v>
      </c>
      <c r="I6656" s="94">
        <f t="shared" si="210"/>
        <v>8.8206146079269684E-3</v>
      </c>
    </row>
    <row r="6657" spans="1:9" x14ac:dyDescent="0.3">
      <c r="A6657" s="109">
        <v>44928</v>
      </c>
      <c r="B6657">
        <v>15</v>
      </c>
      <c r="C6657" s="49">
        <f>'Actual Solar Data'!I6646</f>
        <v>262355</v>
      </c>
      <c r="D6657" s="45">
        <f>whlsecost_hourly_4002_202301!C45</f>
        <v>44928</v>
      </c>
      <c r="E6657" s="62">
        <f>whlsecost_hourly_4002_202301!D45</f>
        <v>15</v>
      </c>
      <c r="F6657" s="2">
        <f>whlsecost_hourly_4002_202301!F45</f>
        <v>70.790000000000006</v>
      </c>
      <c r="G6657" s="2">
        <f>whlsecost_hourly_4002_202301!X45</f>
        <v>2.68</v>
      </c>
      <c r="H6657" s="2">
        <f t="shared" si="211"/>
        <v>73.470000000000013</v>
      </c>
      <c r="I6657" s="94">
        <f t="shared" si="210"/>
        <v>1.4035381207950873E-2</v>
      </c>
    </row>
    <row r="6658" spans="1:9" x14ac:dyDescent="0.3">
      <c r="A6658" s="109">
        <v>44928</v>
      </c>
      <c r="B6658">
        <v>16</v>
      </c>
      <c r="C6658" s="49">
        <f>'Actual Solar Data'!I6647</f>
        <v>231556</v>
      </c>
      <c r="D6658" s="45">
        <f>whlsecost_hourly_4002_202301!C46</f>
        <v>44928</v>
      </c>
      <c r="E6658" s="62">
        <f>whlsecost_hourly_4002_202301!D46</f>
        <v>16</v>
      </c>
      <c r="F6658" s="2">
        <f>whlsecost_hourly_4002_202301!F46</f>
        <v>97.64</v>
      </c>
      <c r="G6658" s="2">
        <f>whlsecost_hourly_4002_202301!X46</f>
        <v>2.91</v>
      </c>
      <c r="H6658" s="2">
        <f t="shared" si="211"/>
        <v>100.55</v>
      </c>
      <c r="I6658" s="94">
        <f t="shared" si="210"/>
        <v>1.695363938448629E-2</v>
      </c>
    </row>
    <row r="6659" spans="1:9" x14ac:dyDescent="0.3">
      <c r="A6659" s="109">
        <v>44928</v>
      </c>
      <c r="B6659">
        <v>17</v>
      </c>
      <c r="C6659" s="49">
        <f>'Actual Solar Data'!I6648</f>
        <v>73</v>
      </c>
      <c r="D6659" s="45">
        <f>whlsecost_hourly_4002_202301!C47</f>
        <v>44928</v>
      </c>
      <c r="E6659" s="62">
        <f>whlsecost_hourly_4002_202301!D47</f>
        <v>17</v>
      </c>
      <c r="F6659" s="2">
        <f>whlsecost_hourly_4002_202301!F47</f>
        <v>96.31</v>
      </c>
      <c r="G6659" s="2">
        <f>whlsecost_hourly_4002_202301!X47</f>
        <v>2.06</v>
      </c>
      <c r="H6659" s="2">
        <f t="shared" si="211"/>
        <v>98.37</v>
      </c>
      <c r="I6659" s="94">
        <f t="shared" si="210"/>
        <v>5.2289002737526087E-6</v>
      </c>
    </row>
    <row r="6660" spans="1:9" x14ac:dyDescent="0.3">
      <c r="A6660" s="109">
        <v>44928</v>
      </c>
      <c r="B6660">
        <v>18</v>
      </c>
      <c r="C6660" s="49">
        <f>'Actual Solar Data'!I6649</f>
        <v>0</v>
      </c>
      <c r="D6660" s="45">
        <f>whlsecost_hourly_4002_202301!C48</f>
        <v>44928</v>
      </c>
      <c r="E6660" s="62">
        <f>whlsecost_hourly_4002_202301!D48</f>
        <v>18</v>
      </c>
      <c r="F6660" s="2">
        <f>whlsecost_hourly_4002_202301!F48</f>
        <v>129.93</v>
      </c>
      <c r="G6660" s="2">
        <f>whlsecost_hourly_4002_202301!X48</f>
        <v>2.91</v>
      </c>
      <c r="H6660" s="2">
        <f t="shared" si="211"/>
        <v>132.84</v>
      </c>
      <c r="I6660" s="94">
        <f t="shared" si="210"/>
        <v>0</v>
      </c>
    </row>
    <row r="6661" spans="1:9" x14ac:dyDescent="0.3">
      <c r="A6661" s="109">
        <v>44928</v>
      </c>
      <c r="B6661">
        <v>19</v>
      </c>
      <c r="C6661" s="49">
        <f>'Actual Solar Data'!I6650</f>
        <v>0</v>
      </c>
      <c r="D6661" s="45">
        <f>whlsecost_hourly_4002_202301!C49</f>
        <v>44928</v>
      </c>
      <c r="E6661" s="62">
        <f>whlsecost_hourly_4002_202301!D49</f>
        <v>19</v>
      </c>
      <c r="F6661" s="2">
        <f>whlsecost_hourly_4002_202301!F49</f>
        <v>103.23</v>
      </c>
      <c r="G6661" s="2">
        <f>whlsecost_hourly_4002_202301!X49</f>
        <v>2.83</v>
      </c>
      <c r="H6661" s="2">
        <f t="shared" si="211"/>
        <v>106.06</v>
      </c>
      <c r="I6661" s="94">
        <f t="shared" si="210"/>
        <v>0</v>
      </c>
    </row>
    <row r="6662" spans="1:9" x14ac:dyDescent="0.3">
      <c r="A6662" s="109">
        <v>44928</v>
      </c>
      <c r="B6662">
        <v>20</v>
      </c>
      <c r="C6662" s="49">
        <f>'Actual Solar Data'!I6651</f>
        <v>0</v>
      </c>
      <c r="D6662" s="45">
        <f>whlsecost_hourly_4002_202301!C50</f>
        <v>44928</v>
      </c>
      <c r="E6662" s="62">
        <f>whlsecost_hourly_4002_202301!D50</f>
        <v>20</v>
      </c>
      <c r="F6662" s="2">
        <f>whlsecost_hourly_4002_202301!F50</f>
        <v>82.44</v>
      </c>
      <c r="G6662" s="2">
        <f>whlsecost_hourly_4002_202301!X50</f>
        <v>2.62</v>
      </c>
      <c r="H6662" s="2">
        <f t="shared" si="211"/>
        <v>85.06</v>
      </c>
      <c r="I6662" s="94">
        <f t="shared" si="210"/>
        <v>0</v>
      </c>
    </row>
    <row r="6663" spans="1:9" x14ac:dyDescent="0.3">
      <c r="A6663" s="109">
        <v>44928</v>
      </c>
      <c r="B6663">
        <v>21</v>
      </c>
      <c r="C6663" s="49">
        <f>'Actual Solar Data'!I6652</f>
        <v>0</v>
      </c>
      <c r="D6663" s="45">
        <f>whlsecost_hourly_4002_202301!C51</f>
        <v>44928</v>
      </c>
      <c r="E6663" s="62">
        <f>whlsecost_hourly_4002_202301!D51</f>
        <v>21</v>
      </c>
      <c r="F6663" s="2">
        <f>whlsecost_hourly_4002_202301!F51</f>
        <v>93.75</v>
      </c>
      <c r="G6663" s="2">
        <f>whlsecost_hourly_4002_202301!X51</f>
        <v>2.7399999999999998</v>
      </c>
      <c r="H6663" s="2">
        <f t="shared" si="211"/>
        <v>96.49</v>
      </c>
      <c r="I6663" s="94">
        <f t="shared" si="210"/>
        <v>0</v>
      </c>
    </row>
    <row r="6664" spans="1:9" x14ac:dyDescent="0.3">
      <c r="A6664" s="109">
        <v>44928</v>
      </c>
      <c r="B6664">
        <v>22</v>
      </c>
      <c r="C6664" s="49">
        <f>'Actual Solar Data'!I6653</f>
        <v>0</v>
      </c>
      <c r="D6664" s="45">
        <f>whlsecost_hourly_4002_202301!C52</f>
        <v>44928</v>
      </c>
      <c r="E6664" s="62">
        <f>whlsecost_hourly_4002_202301!D52</f>
        <v>22</v>
      </c>
      <c r="F6664" s="2">
        <f>whlsecost_hourly_4002_202301!F52</f>
        <v>110.11</v>
      </c>
      <c r="G6664" s="2">
        <f>whlsecost_hourly_4002_202301!X52</f>
        <v>2.58</v>
      </c>
      <c r="H6664" s="2">
        <f t="shared" si="211"/>
        <v>112.69</v>
      </c>
      <c r="I6664" s="94">
        <f t="shared" si="210"/>
        <v>0</v>
      </c>
    </row>
    <row r="6665" spans="1:9" x14ac:dyDescent="0.3">
      <c r="A6665" s="109">
        <v>44928</v>
      </c>
      <c r="B6665">
        <v>23</v>
      </c>
      <c r="C6665" s="49">
        <f>'Actual Solar Data'!I6654</f>
        <v>0</v>
      </c>
      <c r="D6665" s="45">
        <f>whlsecost_hourly_4002_202301!C53</f>
        <v>44928</v>
      </c>
      <c r="E6665" s="62">
        <f>whlsecost_hourly_4002_202301!D53</f>
        <v>23</v>
      </c>
      <c r="F6665" s="2">
        <f>whlsecost_hourly_4002_202301!F53</f>
        <v>89.06</v>
      </c>
      <c r="G6665" s="2">
        <f>whlsecost_hourly_4002_202301!X53</f>
        <v>3.8099999999999996</v>
      </c>
      <c r="H6665" s="2">
        <f t="shared" si="211"/>
        <v>92.87</v>
      </c>
      <c r="I6665" s="94">
        <f t="shared" si="210"/>
        <v>0</v>
      </c>
    </row>
    <row r="6666" spans="1:9" x14ac:dyDescent="0.3">
      <c r="A6666" s="109">
        <v>44928</v>
      </c>
      <c r="B6666">
        <v>24</v>
      </c>
      <c r="C6666" s="49">
        <f>'Actual Solar Data'!I6655</f>
        <v>0</v>
      </c>
      <c r="D6666" s="45">
        <f>whlsecost_hourly_4002_202301!C54</f>
        <v>44928</v>
      </c>
      <c r="E6666" s="62">
        <f>whlsecost_hourly_4002_202301!D54</f>
        <v>24</v>
      </c>
      <c r="F6666" s="2">
        <f>whlsecost_hourly_4002_202301!F54</f>
        <v>60.96</v>
      </c>
      <c r="G6666" s="2">
        <f>whlsecost_hourly_4002_202301!X54</f>
        <v>2.4500000000000002</v>
      </c>
      <c r="H6666" s="2">
        <f t="shared" si="211"/>
        <v>63.410000000000004</v>
      </c>
      <c r="I6666" s="94">
        <f t="shared" si="210"/>
        <v>0</v>
      </c>
    </row>
    <row r="6667" spans="1:9" x14ac:dyDescent="0.3">
      <c r="A6667" s="109">
        <v>44929</v>
      </c>
      <c r="B6667">
        <v>1</v>
      </c>
      <c r="C6667" s="49">
        <f>'Actual Solar Data'!I6656</f>
        <v>0</v>
      </c>
      <c r="D6667" s="45">
        <f>whlsecost_hourly_4002_202301!C55</f>
        <v>44929</v>
      </c>
      <c r="E6667" s="62">
        <f>whlsecost_hourly_4002_202301!D55</f>
        <v>1</v>
      </c>
      <c r="F6667" s="2">
        <f>whlsecost_hourly_4002_202301!F55</f>
        <v>72.510000000000005</v>
      </c>
      <c r="G6667" s="2">
        <f>whlsecost_hourly_4002_202301!X55</f>
        <v>1.4899999999999998</v>
      </c>
      <c r="H6667" s="2">
        <f t="shared" si="211"/>
        <v>74</v>
      </c>
      <c r="I6667" s="94">
        <f t="shared" si="210"/>
        <v>0</v>
      </c>
    </row>
    <row r="6668" spans="1:9" x14ac:dyDescent="0.3">
      <c r="A6668" s="109">
        <v>44929</v>
      </c>
      <c r="B6668">
        <v>2</v>
      </c>
      <c r="C6668" s="49">
        <f>'Actual Solar Data'!I6657</f>
        <v>0</v>
      </c>
      <c r="D6668" s="45">
        <f>whlsecost_hourly_4002_202301!C56</f>
        <v>44929</v>
      </c>
      <c r="E6668" s="62">
        <f>whlsecost_hourly_4002_202301!D56</f>
        <v>2</v>
      </c>
      <c r="F6668" s="2">
        <f>whlsecost_hourly_4002_202301!F56</f>
        <v>53.96</v>
      </c>
      <c r="G6668" s="2">
        <f>whlsecost_hourly_4002_202301!X56</f>
        <v>1.35</v>
      </c>
      <c r="H6668" s="2">
        <f t="shared" si="211"/>
        <v>55.31</v>
      </c>
      <c r="I6668" s="94">
        <f t="shared" si="210"/>
        <v>0</v>
      </c>
    </row>
    <row r="6669" spans="1:9" x14ac:dyDescent="0.3">
      <c r="A6669" s="109">
        <v>44929</v>
      </c>
      <c r="B6669">
        <v>3</v>
      </c>
      <c r="C6669" s="49">
        <f>'Actual Solar Data'!I6658</f>
        <v>0</v>
      </c>
      <c r="D6669" s="45">
        <f>whlsecost_hourly_4002_202301!C57</f>
        <v>44929</v>
      </c>
      <c r="E6669" s="62">
        <f>whlsecost_hourly_4002_202301!D57</f>
        <v>3</v>
      </c>
      <c r="F6669" s="2">
        <f>whlsecost_hourly_4002_202301!F57</f>
        <v>63.12</v>
      </c>
      <c r="G6669" s="2">
        <f>whlsecost_hourly_4002_202301!X57</f>
        <v>1.3599999999999999</v>
      </c>
      <c r="H6669" s="2">
        <f t="shared" si="211"/>
        <v>64.48</v>
      </c>
      <c r="I6669" s="94">
        <f t="shared" si="210"/>
        <v>0</v>
      </c>
    </row>
    <row r="6670" spans="1:9" x14ac:dyDescent="0.3">
      <c r="A6670" s="109">
        <v>44929</v>
      </c>
      <c r="B6670">
        <v>4</v>
      </c>
      <c r="C6670" s="49">
        <f>'Actual Solar Data'!I6659</f>
        <v>0</v>
      </c>
      <c r="D6670" s="45">
        <f>whlsecost_hourly_4002_202301!C58</f>
        <v>44929</v>
      </c>
      <c r="E6670" s="62">
        <f>whlsecost_hourly_4002_202301!D58</f>
        <v>4</v>
      </c>
      <c r="F6670" s="2">
        <f>whlsecost_hourly_4002_202301!F58</f>
        <v>71.64</v>
      </c>
      <c r="G6670" s="2">
        <f>whlsecost_hourly_4002_202301!X58</f>
        <v>1.25</v>
      </c>
      <c r="H6670" s="2">
        <f t="shared" si="211"/>
        <v>72.89</v>
      </c>
      <c r="I6670" s="94">
        <f t="shared" si="210"/>
        <v>0</v>
      </c>
    </row>
    <row r="6671" spans="1:9" x14ac:dyDescent="0.3">
      <c r="A6671" s="109">
        <v>44929</v>
      </c>
      <c r="B6671">
        <v>5</v>
      </c>
      <c r="C6671" s="49">
        <f>'Actual Solar Data'!I6660</f>
        <v>0</v>
      </c>
      <c r="D6671" s="45">
        <f>whlsecost_hourly_4002_202301!C59</f>
        <v>44929</v>
      </c>
      <c r="E6671" s="62">
        <f>whlsecost_hourly_4002_202301!D59</f>
        <v>5</v>
      </c>
      <c r="F6671" s="2">
        <f>whlsecost_hourly_4002_202301!F59</f>
        <v>63.01</v>
      </c>
      <c r="G6671" s="2">
        <f>whlsecost_hourly_4002_202301!X59</f>
        <v>1.8399999999999999</v>
      </c>
      <c r="H6671" s="2">
        <f t="shared" si="211"/>
        <v>64.849999999999994</v>
      </c>
      <c r="I6671" s="94">
        <f t="shared" si="210"/>
        <v>0</v>
      </c>
    </row>
    <row r="6672" spans="1:9" x14ac:dyDescent="0.3">
      <c r="A6672" s="109">
        <v>44929</v>
      </c>
      <c r="B6672">
        <v>6</v>
      </c>
      <c r="C6672" s="49">
        <f>'Actual Solar Data'!I6661</f>
        <v>0</v>
      </c>
      <c r="D6672" s="45">
        <f>whlsecost_hourly_4002_202301!C60</f>
        <v>44929</v>
      </c>
      <c r="E6672" s="62">
        <f>whlsecost_hourly_4002_202301!D60</f>
        <v>6</v>
      </c>
      <c r="F6672" s="2">
        <f>whlsecost_hourly_4002_202301!F60</f>
        <v>74.010000000000005</v>
      </c>
      <c r="G6672" s="2">
        <f>whlsecost_hourly_4002_202301!X60</f>
        <v>2.56</v>
      </c>
      <c r="H6672" s="2">
        <f t="shared" si="211"/>
        <v>76.570000000000007</v>
      </c>
      <c r="I6672" s="94">
        <f t="shared" si="210"/>
        <v>0</v>
      </c>
    </row>
    <row r="6673" spans="1:9" x14ac:dyDescent="0.3">
      <c r="A6673" s="109">
        <v>44929</v>
      </c>
      <c r="B6673">
        <v>7</v>
      </c>
      <c r="C6673" s="49">
        <f>'Actual Solar Data'!I6662</f>
        <v>0</v>
      </c>
      <c r="D6673" s="45">
        <f>whlsecost_hourly_4002_202301!C61</f>
        <v>44929</v>
      </c>
      <c r="E6673" s="62">
        <f>whlsecost_hourly_4002_202301!D61</f>
        <v>7</v>
      </c>
      <c r="F6673" s="2">
        <f>whlsecost_hourly_4002_202301!F61</f>
        <v>102.96</v>
      </c>
      <c r="G6673" s="2">
        <f>whlsecost_hourly_4002_202301!X61</f>
        <v>4.8499999999999996</v>
      </c>
      <c r="H6673" s="2">
        <f t="shared" si="211"/>
        <v>107.80999999999999</v>
      </c>
      <c r="I6673" s="94">
        <f t="shared" si="210"/>
        <v>0</v>
      </c>
    </row>
    <row r="6674" spans="1:9" x14ac:dyDescent="0.3">
      <c r="A6674" s="109">
        <v>44929</v>
      </c>
      <c r="B6674">
        <v>8</v>
      </c>
      <c r="C6674" s="49">
        <f>'Actual Solar Data'!I6663</f>
        <v>0</v>
      </c>
      <c r="D6674" s="45">
        <f>whlsecost_hourly_4002_202301!C62</f>
        <v>44929</v>
      </c>
      <c r="E6674" s="62">
        <f>whlsecost_hourly_4002_202301!D62</f>
        <v>8</v>
      </c>
      <c r="F6674" s="2">
        <f>whlsecost_hourly_4002_202301!F62</f>
        <v>138.16</v>
      </c>
      <c r="G6674" s="2">
        <f>whlsecost_hourly_4002_202301!X62</f>
        <v>4.59</v>
      </c>
      <c r="H6674" s="2">
        <f t="shared" si="211"/>
        <v>142.75</v>
      </c>
      <c r="I6674" s="94">
        <f t="shared" si="210"/>
        <v>0</v>
      </c>
    </row>
    <row r="6675" spans="1:9" x14ac:dyDescent="0.3">
      <c r="A6675" s="109">
        <v>44929</v>
      </c>
      <c r="B6675">
        <v>9</v>
      </c>
      <c r="C6675" s="49">
        <f>'Actual Solar Data'!I6664</f>
        <v>63</v>
      </c>
      <c r="D6675" s="45">
        <f>whlsecost_hourly_4002_202301!C63</f>
        <v>44929</v>
      </c>
      <c r="E6675" s="62">
        <f>whlsecost_hourly_4002_202301!D63</f>
        <v>9</v>
      </c>
      <c r="F6675" s="2">
        <f>whlsecost_hourly_4002_202301!F63</f>
        <v>162.97</v>
      </c>
      <c r="G6675" s="2">
        <f>whlsecost_hourly_4002_202301!X63</f>
        <v>3.37</v>
      </c>
      <c r="H6675" s="2">
        <f t="shared" si="211"/>
        <v>166.34</v>
      </c>
      <c r="I6675" s="94">
        <f t="shared" ref="I6675:I6738" si="212">C6675*H6675/$C$17</f>
        <v>7.6306594903458663E-6</v>
      </c>
    </row>
    <row r="6676" spans="1:9" x14ac:dyDescent="0.3">
      <c r="A6676" s="109">
        <v>44929</v>
      </c>
      <c r="B6676">
        <v>10</v>
      </c>
      <c r="C6676" s="49">
        <f>'Actual Solar Data'!I6665</f>
        <v>180</v>
      </c>
      <c r="D6676" s="45">
        <f>whlsecost_hourly_4002_202301!C64</f>
        <v>44929</v>
      </c>
      <c r="E6676" s="62">
        <f>whlsecost_hourly_4002_202301!D64</f>
        <v>10</v>
      </c>
      <c r="F6676" s="2">
        <f>whlsecost_hourly_4002_202301!F64</f>
        <v>181.42</v>
      </c>
      <c r="G6676" s="2">
        <f>whlsecost_hourly_4002_202301!X64</f>
        <v>2.98</v>
      </c>
      <c r="H6676" s="2">
        <f t="shared" si="211"/>
        <v>184.39999999999998</v>
      </c>
      <c r="I6676" s="94">
        <f t="shared" si="212"/>
        <v>2.4168975936030804E-5</v>
      </c>
    </row>
    <row r="6677" spans="1:9" x14ac:dyDescent="0.3">
      <c r="A6677" s="109">
        <v>44929</v>
      </c>
      <c r="B6677">
        <v>11</v>
      </c>
      <c r="C6677" s="49">
        <f>'Actual Solar Data'!I6666</f>
        <v>287</v>
      </c>
      <c r="D6677" s="45">
        <f>whlsecost_hourly_4002_202301!C65</f>
        <v>44929</v>
      </c>
      <c r="E6677" s="62">
        <f>whlsecost_hourly_4002_202301!D65</f>
        <v>11</v>
      </c>
      <c r="F6677" s="2">
        <f>whlsecost_hourly_4002_202301!F65</f>
        <v>229.9</v>
      </c>
      <c r="G6677" s="2">
        <f>whlsecost_hourly_4002_202301!X65</f>
        <v>3.35</v>
      </c>
      <c r="H6677" s="2">
        <f t="shared" si="211"/>
        <v>233.25</v>
      </c>
      <c r="I6677" s="94">
        <f t="shared" si="212"/>
        <v>4.8744809407138054E-5</v>
      </c>
    </row>
    <row r="6678" spans="1:9" x14ac:dyDescent="0.3">
      <c r="A6678" s="109">
        <v>44929</v>
      </c>
      <c r="B6678">
        <v>12</v>
      </c>
      <c r="C6678" s="49">
        <f>'Actual Solar Data'!I6667</f>
        <v>293</v>
      </c>
      <c r="D6678" s="45">
        <f>whlsecost_hourly_4002_202301!C66</f>
        <v>44929</v>
      </c>
      <c r="E6678" s="62">
        <f>whlsecost_hourly_4002_202301!D66</f>
        <v>12</v>
      </c>
      <c r="F6678" s="2">
        <f>whlsecost_hourly_4002_202301!F66</f>
        <v>261.24</v>
      </c>
      <c r="G6678" s="2">
        <f>whlsecost_hourly_4002_202301!X66</f>
        <v>4.18</v>
      </c>
      <c r="H6678" s="2">
        <f t="shared" si="211"/>
        <v>265.42</v>
      </c>
      <c r="I6678" s="94">
        <f t="shared" si="212"/>
        <v>5.6627331005416969E-5</v>
      </c>
    </row>
    <row r="6679" spans="1:9" x14ac:dyDescent="0.3">
      <c r="A6679" s="109">
        <v>44929</v>
      </c>
      <c r="B6679">
        <v>13</v>
      </c>
      <c r="C6679" s="49">
        <f>'Actual Solar Data'!I6668</f>
        <v>240</v>
      </c>
      <c r="D6679" s="45">
        <f>whlsecost_hourly_4002_202301!C67</f>
        <v>44929</v>
      </c>
      <c r="E6679" s="62">
        <f>whlsecost_hourly_4002_202301!D67</f>
        <v>13</v>
      </c>
      <c r="F6679" s="2">
        <f>whlsecost_hourly_4002_202301!F67</f>
        <v>139.83000000000001</v>
      </c>
      <c r="G6679" s="2">
        <f>whlsecost_hourly_4002_202301!X67</f>
        <v>3.9499999999999997</v>
      </c>
      <c r="H6679" s="2">
        <f t="shared" si="211"/>
        <v>143.78</v>
      </c>
      <c r="I6679" s="94">
        <f t="shared" si="212"/>
        <v>2.5126647578326171E-5</v>
      </c>
    </row>
    <row r="6680" spans="1:9" x14ac:dyDescent="0.3">
      <c r="A6680" s="109">
        <v>44929</v>
      </c>
      <c r="B6680">
        <v>14</v>
      </c>
      <c r="C6680" s="49">
        <f>'Actual Solar Data'!I6669</f>
        <v>223</v>
      </c>
      <c r="D6680" s="45">
        <f>whlsecost_hourly_4002_202301!C68</f>
        <v>44929</v>
      </c>
      <c r="E6680" s="62">
        <f>whlsecost_hourly_4002_202301!D68</f>
        <v>14</v>
      </c>
      <c r="F6680" s="2">
        <f>whlsecost_hourly_4002_202301!F68</f>
        <v>86.84</v>
      </c>
      <c r="G6680" s="2">
        <f>whlsecost_hourly_4002_202301!X68</f>
        <v>2.6</v>
      </c>
      <c r="H6680" s="2">
        <f t="shared" si="211"/>
        <v>89.44</v>
      </c>
      <c r="I6680" s="94">
        <f t="shared" si="212"/>
        <v>1.4523172008955373E-5</v>
      </c>
    </row>
    <row r="6681" spans="1:9" x14ac:dyDescent="0.3">
      <c r="A6681" s="109">
        <v>44929</v>
      </c>
      <c r="B6681">
        <v>15</v>
      </c>
      <c r="C6681" s="49">
        <f>'Actual Solar Data'!I6670</f>
        <v>227</v>
      </c>
      <c r="D6681" s="45">
        <f>whlsecost_hourly_4002_202301!C69</f>
        <v>44929</v>
      </c>
      <c r="E6681" s="62">
        <f>whlsecost_hourly_4002_202301!D69</f>
        <v>15</v>
      </c>
      <c r="F6681" s="2">
        <f>whlsecost_hourly_4002_202301!F69</f>
        <v>61.84</v>
      </c>
      <c r="G6681" s="2">
        <f>whlsecost_hourly_4002_202301!X69</f>
        <v>2.34</v>
      </c>
      <c r="H6681" s="2">
        <f t="shared" si="211"/>
        <v>64.180000000000007</v>
      </c>
      <c r="I6681" s="94">
        <f t="shared" si="212"/>
        <v>1.0608412471541391E-5</v>
      </c>
    </row>
    <row r="6682" spans="1:9" x14ac:dyDescent="0.3">
      <c r="A6682" s="109">
        <v>44929</v>
      </c>
      <c r="B6682">
        <v>16</v>
      </c>
      <c r="C6682" s="49">
        <f>'Actual Solar Data'!I6671</f>
        <v>77</v>
      </c>
      <c r="D6682" s="45">
        <f>whlsecost_hourly_4002_202301!C70</f>
        <v>44929</v>
      </c>
      <c r="E6682" s="62">
        <f>whlsecost_hourly_4002_202301!D70</f>
        <v>16</v>
      </c>
      <c r="F6682" s="2">
        <f>whlsecost_hourly_4002_202301!F70</f>
        <v>57.72</v>
      </c>
      <c r="G6682" s="2">
        <f>whlsecost_hourly_4002_202301!X70</f>
        <v>2.76</v>
      </c>
      <c r="H6682" s="2">
        <f t="shared" si="211"/>
        <v>60.48</v>
      </c>
      <c r="I6682" s="94">
        <f t="shared" si="212"/>
        <v>3.3909964502005916E-6</v>
      </c>
    </row>
    <row r="6683" spans="1:9" x14ac:dyDescent="0.3">
      <c r="A6683" s="109">
        <v>44929</v>
      </c>
      <c r="B6683">
        <v>17</v>
      </c>
      <c r="C6683" s="49">
        <f>'Actual Solar Data'!I6672</f>
        <v>0</v>
      </c>
      <c r="D6683" s="45">
        <f>whlsecost_hourly_4002_202301!C71</f>
        <v>44929</v>
      </c>
      <c r="E6683" s="62">
        <f>whlsecost_hourly_4002_202301!D71</f>
        <v>17</v>
      </c>
      <c r="F6683" s="2">
        <f>whlsecost_hourly_4002_202301!F71</f>
        <v>39.46</v>
      </c>
      <c r="G6683" s="2">
        <f>whlsecost_hourly_4002_202301!X71</f>
        <v>2.04</v>
      </c>
      <c r="H6683" s="2">
        <f t="shared" si="211"/>
        <v>41.5</v>
      </c>
      <c r="I6683" s="94">
        <f t="shared" si="212"/>
        <v>0</v>
      </c>
    </row>
    <row r="6684" spans="1:9" x14ac:dyDescent="0.3">
      <c r="A6684" s="109">
        <v>44929</v>
      </c>
      <c r="B6684">
        <v>18</v>
      </c>
      <c r="C6684" s="49">
        <f>'Actual Solar Data'!I6673</f>
        <v>0</v>
      </c>
      <c r="D6684" s="45">
        <f>whlsecost_hourly_4002_202301!C72</f>
        <v>44929</v>
      </c>
      <c r="E6684" s="62">
        <f>whlsecost_hourly_4002_202301!D72</f>
        <v>18</v>
      </c>
      <c r="F6684" s="2">
        <f>whlsecost_hourly_4002_202301!F72</f>
        <v>45.39</v>
      </c>
      <c r="G6684" s="2">
        <f>whlsecost_hourly_4002_202301!X72</f>
        <v>2.06</v>
      </c>
      <c r="H6684" s="2">
        <f t="shared" ref="H6684:H6747" si="213">SUM(F6684:G6684)</f>
        <v>47.45</v>
      </c>
      <c r="I6684" s="94">
        <f t="shared" si="212"/>
        <v>0</v>
      </c>
    </row>
    <row r="6685" spans="1:9" x14ac:dyDescent="0.3">
      <c r="A6685" s="109">
        <v>44929</v>
      </c>
      <c r="B6685">
        <v>19</v>
      </c>
      <c r="C6685" s="49">
        <f>'Actual Solar Data'!I6674</f>
        <v>0</v>
      </c>
      <c r="D6685" s="45">
        <f>whlsecost_hourly_4002_202301!C73</f>
        <v>44929</v>
      </c>
      <c r="E6685" s="62">
        <f>whlsecost_hourly_4002_202301!D73</f>
        <v>19</v>
      </c>
      <c r="F6685" s="2">
        <f>whlsecost_hourly_4002_202301!F73</f>
        <v>54.53</v>
      </c>
      <c r="G6685" s="2">
        <f>whlsecost_hourly_4002_202301!X73</f>
        <v>2.31</v>
      </c>
      <c r="H6685" s="2">
        <f t="shared" si="213"/>
        <v>56.84</v>
      </c>
      <c r="I6685" s="94">
        <f t="shared" si="212"/>
        <v>0</v>
      </c>
    </row>
    <row r="6686" spans="1:9" x14ac:dyDescent="0.3">
      <c r="A6686" s="109">
        <v>44929</v>
      </c>
      <c r="B6686">
        <v>20</v>
      </c>
      <c r="C6686" s="49">
        <f>'Actual Solar Data'!I6675</f>
        <v>0</v>
      </c>
      <c r="D6686" s="45">
        <f>whlsecost_hourly_4002_202301!C74</f>
        <v>44929</v>
      </c>
      <c r="E6686" s="62">
        <f>whlsecost_hourly_4002_202301!D74</f>
        <v>20</v>
      </c>
      <c r="F6686" s="2">
        <f>whlsecost_hourly_4002_202301!F74</f>
        <v>46.35</v>
      </c>
      <c r="G6686" s="2">
        <f>whlsecost_hourly_4002_202301!X74</f>
        <v>2.3499999999999996</v>
      </c>
      <c r="H6686" s="2">
        <f t="shared" si="213"/>
        <v>48.7</v>
      </c>
      <c r="I6686" s="94">
        <f t="shared" si="212"/>
        <v>0</v>
      </c>
    </row>
    <row r="6687" spans="1:9" x14ac:dyDescent="0.3">
      <c r="A6687" s="109">
        <v>44929</v>
      </c>
      <c r="B6687">
        <v>21</v>
      </c>
      <c r="C6687" s="49">
        <f>'Actual Solar Data'!I6676</f>
        <v>0</v>
      </c>
      <c r="D6687" s="45">
        <f>whlsecost_hourly_4002_202301!C75</f>
        <v>44929</v>
      </c>
      <c r="E6687" s="62">
        <f>whlsecost_hourly_4002_202301!D75</f>
        <v>21</v>
      </c>
      <c r="F6687" s="2">
        <f>whlsecost_hourly_4002_202301!F75</f>
        <v>42.38</v>
      </c>
      <c r="G6687" s="2">
        <f>whlsecost_hourly_4002_202301!X75</f>
        <v>2.17</v>
      </c>
      <c r="H6687" s="2">
        <f t="shared" si="213"/>
        <v>44.550000000000004</v>
      </c>
      <c r="I6687" s="94">
        <f t="shared" si="212"/>
        <v>0</v>
      </c>
    </row>
    <row r="6688" spans="1:9" x14ac:dyDescent="0.3">
      <c r="A6688" s="109">
        <v>44929</v>
      </c>
      <c r="B6688">
        <v>22</v>
      </c>
      <c r="C6688" s="49">
        <f>'Actual Solar Data'!I6677</f>
        <v>0</v>
      </c>
      <c r="D6688" s="45">
        <f>whlsecost_hourly_4002_202301!C76</f>
        <v>44929</v>
      </c>
      <c r="E6688" s="62">
        <f>whlsecost_hourly_4002_202301!D76</f>
        <v>22</v>
      </c>
      <c r="F6688" s="2">
        <f>whlsecost_hourly_4002_202301!F76</f>
        <v>37.24</v>
      </c>
      <c r="G6688" s="2">
        <f>whlsecost_hourly_4002_202301!X76</f>
        <v>2.15</v>
      </c>
      <c r="H6688" s="2">
        <f t="shared" si="213"/>
        <v>39.39</v>
      </c>
      <c r="I6688" s="94">
        <f t="shared" si="212"/>
        <v>0</v>
      </c>
    </row>
    <row r="6689" spans="1:9" x14ac:dyDescent="0.3">
      <c r="A6689" s="109">
        <v>44929</v>
      </c>
      <c r="B6689">
        <v>23</v>
      </c>
      <c r="C6689" s="49">
        <f>'Actual Solar Data'!I6678</f>
        <v>0</v>
      </c>
      <c r="D6689" s="45">
        <f>whlsecost_hourly_4002_202301!C77</f>
        <v>44929</v>
      </c>
      <c r="E6689" s="62">
        <f>whlsecost_hourly_4002_202301!D77</f>
        <v>23</v>
      </c>
      <c r="F6689" s="2">
        <f>whlsecost_hourly_4002_202301!F77</f>
        <v>36.840000000000003</v>
      </c>
      <c r="G6689" s="2">
        <f>whlsecost_hourly_4002_202301!X77</f>
        <v>2.2999999999999998</v>
      </c>
      <c r="H6689" s="2">
        <f t="shared" si="213"/>
        <v>39.14</v>
      </c>
      <c r="I6689" s="94">
        <f t="shared" si="212"/>
        <v>0</v>
      </c>
    </row>
    <row r="6690" spans="1:9" x14ac:dyDescent="0.3">
      <c r="A6690" s="109">
        <v>44929</v>
      </c>
      <c r="B6690">
        <v>24</v>
      </c>
      <c r="C6690" s="49">
        <f>'Actual Solar Data'!I6679</f>
        <v>0</v>
      </c>
      <c r="D6690" s="45">
        <f>whlsecost_hourly_4002_202301!C78</f>
        <v>44929</v>
      </c>
      <c r="E6690" s="62">
        <f>whlsecost_hourly_4002_202301!D78</f>
        <v>24</v>
      </c>
      <c r="F6690" s="2">
        <f>whlsecost_hourly_4002_202301!F78</f>
        <v>34.89</v>
      </c>
      <c r="G6690" s="2">
        <f>whlsecost_hourly_4002_202301!X78</f>
        <v>1.93</v>
      </c>
      <c r="H6690" s="2">
        <f t="shared" si="213"/>
        <v>36.82</v>
      </c>
      <c r="I6690" s="94">
        <f t="shared" si="212"/>
        <v>0</v>
      </c>
    </row>
    <row r="6691" spans="1:9" x14ac:dyDescent="0.3">
      <c r="A6691" s="109">
        <v>44930</v>
      </c>
      <c r="B6691">
        <v>1</v>
      </c>
      <c r="C6691" s="49">
        <f>'Actual Solar Data'!I6680</f>
        <v>0</v>
      </c>
      <c r="D6691" s="45">
        <f>whlsecost_hourly_4002_202301!C79</f>
        <v>44930</v>
      </c>
      <c r="E6691" s="62">
        <f>whlsecost_hourly_4002_202301!D79</f>
        <v>1</v>
      </c>
      <c r="F6691" s="2">
        <f>whlsecost_hourly_4002_202301!F79</f>
        <v>37.01</v>
      </c>
      <c r="G6691" s="2">
        <f>whlsecost_hourly_4002_202301!X79</f>
        <v>0.71000000000000008</v>
      </c>
      <c r="H6691" s="2">
        <f t="shared" si="213"/>
        <v>37.72</v>
      </c>
      <c r="I6691" s="94">
        <f t="shared" si="212"/>
        <v>0</v>
      </c>
    </row>
    <row r="6692" spans="1:9" x14ac:dyDescent="0.3">
      <c r="A6692" s="109">
        <v>44930</v>
      </c>
      <c r="B6692">
        <v>2</v>
      </c>
      <c r="C6692" s="49">
        <f>'Actual Solar Data'!I6681</f>
        <v>0</v>
      </c>
      <c r="D6692" s="45">
        <f>whlsecost_hourly_4002_202301!C80</f>
        <v>44930</v>
      </c>
      <c r="E6692" s="62">
        <f>whlsecost_hourly_4002_202301!D80</f>
        <v>2</v>
      </c>
      <c r="F6692" s="2">
        <f>whlsecost_hourly_4002_202301!F80</f>
        <v>35.93</v>
      </c>
      <c r="G6692" s="2">
        <f>whlsecost_hourly_4002_202301!X80</f>
        <v>0.8600000000000001</v>
      </c>
      <c r="H6692" s="2">
        <f t="shared" si="213"/>
        <v>36.79</v>
      </c>
      <c r="I6692" s="94">
        <f t="shared" si="212"/>
        <v>0</v>
      </c>
    </row>
    <row r="6693" spans="1:9" x14ac:dyDescent="0.3">
      <c r="A6693" s="109">
        <v>44930</v>
      </c>
      <c r="B6693">
        <v>3</v>
      </c>
      <c r="C6693" s="49">
        <f>'Actual Solar Data'!I6682</f>
        <v>0</v>
      </c>
      <c r="D6693" s="45">
        <f>whlsecost_hourly_4002_202301!C81</f>
        <v>44930</v>
      </c>
      <c r="E6693" s="62">
        <f>whlsecost_hourly_4002_202301!D81</f>
        <v>3</v>
      </c>
      <c r="F6693" s="2">
        <f>whlsecost_hourly_4002_202301!F81</f>
        <v>33.770000000000003</v>
      </c>
      <c r="G6693" s="2">
        <f>whlsecost_hourly_4002_202301!X81</f>
        <v>0.90000000000000013</v>
      </c>
      <c r="H6693" s="2">
        <f t="shared" si="213"/>
        <v>34.67</v>
      </c>
      <c r="I6693" s="94">
        <f t="shared" si="212"/>
        <v>0</v>
      </c>
    </row>
    <row r="6694" spans="1:9" x14ac:dyDescent="0.3">
      <c r="A6694" s="109">
        <v>44930</v>
      </c>
      <c r="B6694">
        <v>4</v>
      </c>
      <c r="C6694" s="49">
        <f>'Actual Solar Data'!I6683</f>
        <v>0</v>
      </c>
      <c r="D6694" s="45">
        <f>whlsecost_hourly_4002_202301!C82</f>
        <v>44930</v>
      </c>
      <c r="E6694" s="62">
        <f>whlsecost_hourly_4002_202301!D82</f>
        <v>4</v>
      </c>
      <c r="F6694" s="2">
        <f>whlsecost_hourly_4002_202301!F82</f>
        <v>32.82</v>
      </c>
      <c r="G6694" s="2">
        <f>whlsecost_hourly_4002_202301!X82</f>
        <v>0.89000000000000012</v>
      </c>
      <c r="H6694" s="2">
        <f t="shared" si="213"/>
        <v>33.71</v>
      </c>
      <c r="I6694" s="94">
        <f t="shared" si="212"/>
        <v>0</v>
      </c>
    </row>
    <row r="6695" spans="1:9" x14ac:dyDescent="0.3">
      <c r="A6695" s="109">
        <v>44930</v>
      </c>
      <c r="B6695">
        <v>5</v>
      </c>
      <c r="C6695" s="49">
        <f>'Actual Solar Data'!I6684</f>
        <v>0</v>
      </c>
      <c r="D6695" s="45">
        <f>whlsecost_hourly_4002_202301!C83</f>
        <v>44930</v>
      </c>
      <c r="E6695" s="62">
        <f>whlsecost_hourly_4002_202301!D83</f>
        <v>5</v>
      </c>
      <c r="F6695" s="2">
        <f>whlsecost_hourly_4002_202301!F83</f>
        <v>35.4</v>
      </c>
      <c r="G6695" s="2">
        <f>whlsecost_hourly_4002_202301!X83</f>
        <v>1.04</v>
      </c>
      <c r="H6695" s="2">
        <f t="shared" si="213"/>
        <v>36.44</v>
      </c>
      <c r="I6695" s="94">
        <f t="shared" si="212"/>
        <v>0</v>
      </c>
    </row>
    <row r="6696" spans="1:9" x14ac:dyDescent="0.3">
      <c r="A6696" s="109">
        <v>44930</v>
      </c>
      <c r="B6696">
        <v>6</v>
      </c>
      <c r="C6696" s="49">
        <f>'Actual Solar Data'!I6685</f>
        <v>0</v>
      </c>
      <c r="D6696" s="45">
        <f>whlsecost_hourly_4002_202301!C84</f>
        <v>44930</v>
      </c>
      <c r="E6696" s="62">
        <f>whlsecost_hourly_4002_202301!D84</f>
        <v>6</v>
      </c>
      <c r="F6696" s="2">
        <f>whlsecost_hourly_4002_202301!F84</f>
        <v>31.8</v>
      </c>
      <c r="G6696" s="2">
        <f>whlsecost_hourly_4002_202301!X84</f>
        <v>0.79</v>
      </c>
      <c r="H6696" s="2">
        <f t="shared" si="213"/>
        <v>32.590000000000003</v>
      </c>
      <c r="I6696" s="94">
        <f t="shared" si="212"/>
        <v>0</v>
      </c>
    </row>
    <row r="6697" spans="1:9" x14ac:dyDescent="0.3">
      <c r="A6697" s="109">
        <v>44930</v>
      </c>
      <c r="B6697">
        <v>7</v>
      </c>
      <c r="C6697" s="49">
        <f>'Actual Solar Data'!I6686</f>
        <v>0</v>
      </c>
      <c r="D6697" s="45">
        <f>whlsecost_hourly_4002_202301!C85</f>
        <v>44930</v>
      </c>
      <c r="E6697" s="62">
        <f>whlsecost_hourly_4002_202301!D85</f>
        <v>7</v>
      </c>
      <c r="F6697" s="2">
        <f>whlsecost_hourly_4002_202301!F85</f>
        <v>32.82</v>
      </c>
      <c r="G6697" s="2">
        <f>whlsecost_hourly_4002_202301!X85</f>
        <v>0.8</v>
      </c>
      <c r="H6697" s="2">
        <f t="shared" si="213"/>
        <v>33.619999999999997</v>
      </c>
      <c r="I6697" s="94">
        <f t="shared" si="212"/>
        <v>0</v>
      </c>
    </row>
    <row r="6698" spans="1:9" x14ac:dyDescent="0.3">
      <c r="A6698" s="109">
        <v>44930</v>
      </c>
      <c r="B6698">
        <v>8</v>
      </c>
      <c r="C6698" s="49">
        <f>'Actual Solar Data'!I6687</f>
        <v>10</v>
      </c>
      <c r="D6698" s="45">
        <f>whlsecost_hourly_4002_202301!C86</f>
        <v>44930</v>
      </c>
      <c r="E6698" s="62">
        <f>whlsecost_hourly_4002_202301!D86</f>
        <v>8</v>
      </c>
      <c r="F6698" s="2">
        <f>whlsecost_hourly_4002_202301!F86</f>
        <v>41.82</v>
      </c>
      <c r="G6698" s="2">
        <f>whlsecost_hourly_4002_202301!X86</f>
        <v>1.6900000000000002</v>
      </c>
      <c r="H6698" s="2">
        <f t="shared" si="213"/>
        <v>43.51</v>
      </c>
      <c r="I6698" s="94">
        <f t="shared" si="212"/>
        <v>3.168209637794349E-7</v>
      </c>
    </row>
    <row r="6699" spans="1:9" x14ac:dyDescent="0.3">
      <c r="A6699" s="109">
        <v>44930</v>
      </c>
      <c r="B6699">
        <v>9</v>
      </c>
      <c r="C6699" s="49">
        <f>'Actual Solar Data'!I6688</f>
        <v>330</v>
      </c>
      <c r="D6699" s="45">
        <f>whlsecost_hourly_4002_202301!C87</f>
        <v>44930</v>
      </c>
      <c r="E6699" s="62">
        <f>whlsecost_hourly_4002_202301!D87</f>
        <v>9</v>
      </c>
      <c r="F6699" s="2">
        <f>whlsecost_hourly_4002_202301!F87</f>
        <v>39.61</v>
      </c>
      <c r="G6699" s="2">
        <f>whlsecost_hourly_4002_202301!X87</f>
        <v>1.4900000000000002</v>
      </c>
      <c r="H6699" s="2">
        <f t="shared" si="213"/>
        <v>41.1</v>
      </c>
      <c r="I6699" s="94">
        <f t="shared" si="212"/>
        <v>9.8759888111709399E-6</v>
      </c>
    </row>
    <row r="6700" spans="1:9" x14ac:dyDescent="0.3">
      <c r="A6700" s="109">
        <v>44930</v>
      </c>
      <c r="B6700">
        <v>10</v>
      </c>
      <c r="C6700" s="49">
        <f>'Actual Solar Data'!I6689</f>
        <v>860</v>
      </c>
      <c r="D6700" s="45">
        <f>whlsecost_hourly_4002_202301!C88</f>
        <v>44930</v>
      </c>
      <c r="E6700" s="62">
        <f>whlsecost_hourly_4002_202301!D88</f>
        <v>10</v>
      </c>
      <c r="F6700" s="2">
        <f>whlsecost_hourly_4002_202301!F88</f>
        <v>40.369999999999997</v>
      </c>
      <c r="G6700" s="2">
        <f>whlsecost_hourly_4002_202301!X88</f>
        <v>1.4600000000000002</v>
      </c>
      <c r="H6700" s="2">
        <f t="shared" si="213"/>
        <v>41.83</v>
      </c>
      <c r="I6700" s="94">
        <f t="shared" si="212"/>
        <v>2.6194562139298174E-5</v>
      </c>
    </row>
    <row r="6701" spans="1:9" x14ac:dyDescent="0.3">
      <c r="A6701" s="109">
        <v>44930</v>
      </c>
      <c r="B6701">
        <v>11</v>
      </c>
      <c r="C6701" s="49">
        <f>'Actual Solar Data'!I6690</f>
        <v>2133</v>
      </c>
      <c r="D6701" s="45">
        <f>whlsecost_hourly_4002_202301!C89</f>
        <v>44930</v>
      </c>
      <c r="E6701" s="62">
        <f>whlsecost_hourly_4002_202301!D89</f>
        <v>11</v>
      </c>
      <c r="F6701" s="2">
        <f>whlsecost_hourly_4002_202301!F89</f>
        <v>34.479999999999997</v>
      </c>
      <c r="G6701" s="2">
        <f>whlsecost_hourly_4002_202301!X89</f>
        <v>1.44</v>
      </c>
      <c r="H6701" s="2">
        <f t="shared" si="213"/>
        <v>35.919999999999995</v>
      </c>
      <c r="I6701" s="94">
        <f t="shared" si="212"/>
        <v>5.5789441134074748E-5</v>
      </c>
    </row>
    <row r="6702" spans="1:9" x14ac:dyDescent="0.3">
      <c r="A6702" s="109">
        <v>44930</v>
      </c>
      <c r="B6702">
        <v>12</v>
      </c>
      <c r="C6702" s="49">
        <f>'Actual Solar Data'!I6691</f>
        <v>198533</v>
      </c>
      <c r="D6702" s="45">
        <f>whlsecost_hourly_4002_202301!C90</f>
        <v>44930</v>
      </c>
      <c r="E6702" s="62">
        <f>whlsecost_hourly_4002_202301!D90</f>
        <v>12</v>
      </c>
      <c r="F6702" s="2">
        <f>whlsecost_hourly_4002_202301!F90</f>
        <v>34.51</v>
      </c>
      <c r="G6702" s="2">
        <f>whlsecost_hourly_4002_202301!X90</f>
        <v>1.42</v>
      </c>
      <c r="H6702" s="2">
        <f t="shared" si="213"/>
        <v>35.93</v>
      </c>
      <c r="I6702" s="94">
        <f t="shared" si="212"/>
        <v>5.1941531402543558E-3</v>
      </c>
    </row>
    <row r="6703" spans="1:9" x14ac:dyDescent="0.3">
      <c r="A6703" s="109">
        <v>44930</v>
      </c>
      <c r="B6703">
        <v>13</v>
      </c>
      <c r="C6703" s="49">
        <f>'Actual Solar Data'!I6692</f>
        <v>188736</v>
      </c>
      <c r="D6703" s="45">
        <f>whlsecost_hourly_4002_202301!C91</f>
        <v>44930</v>
      </c>
      <c r="E6703" s="62">
        <f>whlsecost_hourly_4002_202301!D91</f>
        <v>13</v>
      </c>
      <c r="F6703" s="2">
        <f>whlsecost_hourly_4002_202301!F91</f>
        <v>35.26</v>
      </c>
      <c r="G6703" s="2">
        <f>whlsecost_hourly_4002_202301!X91</f>
        <v>1.44</v>
      </c>
      <c r="H6703" s="2">
        <f t="shared" si="213"/>
        <v>36.699999999999996</v>
      </c>
      <c r="I6703" s="94">
        <f t="shared" si="212"/>
        <v>5.0436580926440542E-3</v>
      </c>
    </row>
    <row r="6704" spans="1:9" x14ac:dyDescent="0.3">
      <c r="A6704" s="109">
        <v>44930</v>
      </c>
      <c r="B6704">
        <v>14</v>
      </c>
      <c r="C6704" s="49">
        <f>'Actual Solar Data'!I6693</f>
        <v>72598</v>
      </c>
      <c r="D6704" s="45">
        <f>whlsecost_hourly_4002_202301!C92</f>
        <v>44930</v>
      </c>
      <c r="E6704" s="62">
        <f>whlsecost_hourly_4002_202301!D92</f>
        <v>14</v>
      </c>
      <c r="F6704" s="2">
        <f>whlsecost_hourly_4002_202301!F92</f>
        <v>37.979999999999997</v>
      </c>
      <c r="G6704" s="2">
        <f>whlsecost_hourly_4002_202301!X92</f>
        <v>1.44</v>
      </c>
      <c r="H6704" s="2">
        <f t="shared" si="213"/>
        <v>39.419999999999995</v>
      </c>
      <c r="I6704" s="94">
        <f t="shared" si="212"/>
        <v>2.0838483187953808E-3</v>
      </c>
    </row>
    <row r="6705" spans="1:9" x14ac:dyDescent="0.3">
      <c r="A6705" s="109">
        <v>44930</v>
      </c>
      <c r="B6705">
        <v>15</v>
      </c>
      <c r="C6705" s="49">
        <f>'Actual Solar Data'!I6694</f>
        <v>537</v>
      </c>
      <c r="D6705" s="45">
        <f>whlsecost_hourly_4002_202301!C93</f>
        <v>44930</v>
      </c>
      <c r="E6705" s="62">
        <f>whlsecost_hourly_4002_202301!D93</f>
        <v>15</v>
      </c>
      <c r="F6705" s="2">
        <f>whlsecost_hourly_4002_202301!F93</f>
        <v>37.26</v>
      </c>
      <c r="G6705" s="2">
        <f>whlsecost_hourly_4002_202301!X93</f>
        <v>1.4300000000000002</v>
      </c>
      <c r="H6705" s="2">
        <f t="shared" si="213"/>
        <v>38.69</v>
      </c>
      <c r="I6705" s="94">
        <f t="shared" si="212"/>
        <v>1.5128568739582493E-5</v>
      </c>
    </row>
    <row r="6706" spans="1:9" x14ac:dyDescent="0.3">
      <c r="A6706" s="109">
        <v>44930</v>
      </c>
      <c r="B6706">
        <v>16</v>
      </c>
      <c r="C6706" s="49">
        <f>'Actual Solar Data'!I6695</f>
        <v>233</v>
      </c>
      <c r="D6706" s="45">
        <f>whlsecost_hourly_4002_202301!C94</f>
        <v>44930</v>
      </c>
      <c r="E6706" s="62">
        <f>whlsecost_hourly_4002_202301!D94</f>
        <v>16</v>
      </c>
      <c r="F6706" s="2">
        <f>whlsecost_hourly_4002_202301!F94</f>
        <v>29.51</v>
      </c>
      <c r="G6706" s="2">
        <f>whlsecost_hourly_4002_202301!X94</f>
        <v>1.3800000000000001</v>
      </c>
      <c r="H6706" s="2">
        <f t="shared" si="213"/>
        <v>30.89</v>
      </c>
      <c r="I6706" s="94">
        <f t="shared" si="212"/>
        <v>5.2408129167483144E-6</v>
      </c>
    </row>
    <row r="6707" spans="1:9" x14ac:dyDescent="0.3">
      <c r="A6707" s="109">
        <v>44930</v>
      </c>
      <c r="B6707">
        <v>17</v>
      </c>
      <c r="C6707" s="49">
        <f>'Actual Solar Data'!I6696</f>
        <v>0</v>
      </c>
      <c r="D6707" s="45">
        <f>whlsecost_hourly_4002_202301!C95</f>
        <v>44930</v>
      </c>
      <c r="E6707" s="62">
        <f>whlsecost_hourly_4002_202301!D95</f>
        <v>17</v>
      </c>
      <c r="F6707" s="2">
        <f>whlsecost_hourly_4002_202301!F95</f>
        <v>37.479999999999997</v>
      </c>
      <c r="G6707" s="2">
        <f>whlsecost_hourly_4002_202301!X95</f>
        <v>1.4500000000000002</v>
      </c>
      <c r="H6707" s="2">
        <f t="shared" si="213"/>
        <v>38.93</v>
      </c>
      <c r="I6707" s="94">
        <f t="shared" si="212"/>
        <v>0</v>
      </c>
    </row>
    <row r="6708" spans="1:9" x14ac:dyDescent="0.3">
      <c r="A6708" s="109">
        <v>44930</v>
      </c>
      <c r="B6708">
        <v>18</v>
      </c>
      <c r="C6708" s="49">
        <f>'Actual Solar Data'!I6697</f>
        <v>0</v>
      </c>
      <c r="D6708" s="45">
        <f>whlsecost_hourly_4002_202301!C96</f>
        <v>44930</v>
      </c>
      <c r="E6708" s="62">
        <f>whlsecost_hourly_4002_202301!D96</f>
        <v>18</v>
      </c>
      <c r="F6708" s="2">
        <f>whlsecost_hourly_4002_202301!F96</f>
        <v>56.73</v>
      </c>
      <c r="G6708" s="2">
        <f>whlsecost_hourly_4002_202301!X96</f>
        <v>1.59</v>
      </c>
      <c r="H6708" s="2">
        <f t="shared" si="213"/>
        <v>58.32</v>
      </c>
      <c r="I6708" s="94">
        <f t="shared" si="212"/>
        <v>0</v>
      </c>
    </row>
    <row r="6709" spans="1:9" x14ac:dyDescent="0.3">
      <c r="A6709" s="109">
        <v>44930</v>
      </c>
      <c r="B6709">
        <v>19</v>
      </c>
      <c r="C6709" s="49">
        <f>'Actual Solar Data'!I6698</f>
        <v>0</v>
      </c>
      <c r="D6709" s="45">
        <f>whlsecost_hourly_4002_202301!C97</f>
        <v>44930</v>
      </c>
      <c r="E6709" s="62">
        <f>whlsecost_hourly_4002_202301!D97</f>
        <v>19</v>
      </c>
      <c r="F6709" s="2">
        <f>whlsecost_hourly_4002_202301!F97</f>
        <v>39.44</v>
      </c>
      <c r="G6709" s="2">
        <f>whlsecost_hourly_4002_202301!X97</f>
        <v>1.55</v>
      </c>
      <c r="H6709" s="2">
        <f t="shared" si="213"/>
        <v>40.989999999999995</v>
      </c>
      <c r="I6709" s="94">
        <f t="shared" si="212"/>
        <v>0</v>
      </c>
    </row>
    <row r="6710" spans="1:9" x14ac:dyDescent="0.3">
      <c r="A6710" s="109">
        <v>44930</v>
      </c>
      <c r="B6710">
        <v>20</v>
      </c>
      <c r="C6710" s="49">
        <f>'Actual Solar Data'!I6699</f>
        <v>0</v>
      </c>
      <c r="D6710" s="45">
        <f>whlsecost_hourly_4002_202301!C98</f>
        <v>44930</v>
      </c>
      <c r="E6710" s="62">
        <f>whlsecost_hourly_4002_202301!D98</f>
        <v>20</v>
      </c>
      <c r="F6710" s="2">
        <f>whlsecost_hourly_4002_202301!F98</f>
        <v>29.15</v>
      </c>
      <c r="G6710" s="2">
        <f>whlsecost_hourly_4002_202301!X98</f>
        <v>1.38</v>
      </c>
      <c r="H6710" s="2">
        <f t="shared" si="213"/>
        <v>30.529999999999998</v>
      </c>
      <c r="I6710" s="94">
        <f t="shared" si="212"/>
        <v>0</v>
      </c>
    </row>
    <row r="6711" spans="1:9" x14ac:dyDescent="0.3">
      <c r="A6711" s="109">
        <v>44930</v>
      </c>
      <c r="B6711">
        <v>21</v>
      </c>
      <c r="C6711" s="49">
        <f>'Actual Solar Data'!I6700</f>
        <v>0</v>
      </c>
      <c r="D6711" s="45">
        <f>whlsecost_hourly_4002_202301!C99</f>
        <v>44930</v>
      </c>
      <c r="E6711" s="62">
        <f>whlsecost_hourly_4002_202301!D99</f>
        <v>21</v>
      </c>
      <c r="F6711" s="2">
        <f>whlsecost_hourly_4002_202301!F99</f>
        <v>27.79</v>
      </c>
      <c r="G6711" s="2">
        <f>whlsecost_hourly_4002_202301!X99</f>
        <v>1.4100000000000001</v>
      </c>
      <c r="H6711" s="2">
        <f t="shared" si="213"/>
        <v>29.2</v>
      </c>
      <c r="I6711" s="94">
        <f t="shared" si="212"/>
        <v>0</v>
      </c>
    </row>
    <row r="6712" spans="1:9" x14ac:dyDescent="0.3">
      <c r="A6712" s="109">
        <v>44930</v>
      </c>
      <c r="B6712">
        <v>22</v>
      </c>
      <c r="C6712" s="49">
        <f>'Actual Solar Data'!I6701</f>
        <v>0</v>
      </c>
      <c r="D6712" s="45">
        <f>whlsecost_hourly_4002_202301!C100</f>
        <v>44930</v>
      </c>
      <c r="E6712" s="62">
        <f>whlsecost_hourly_4002_202301!D100</f>
        <v>22</v>
      </c>
      <c r="F6712" s="2">
        <f>whlsecost_hourly_4002_202301!F100</f>
        <v>27.9</v>
      </c>
      <c r="G6712" s="2">
        <f>whlsecost_hourly_4002_202301!X100</f>
        <v>1.5300000000000002</v>
      </c>
      <c r="H6712" s="2">
        <f t="shared" si="213"/>
        <v>29.43</v>
      </c>
      <c r="I6712" s="94">
        <f t="shared" si="212"/>
        <v>0</v>
      </c>
    </row>
    <row r="6713" spans="1:9" x14ac:dyDescent="0.3">
      <c r="A6713" s="109">
        <v>44930</v>
      </c>
      <c r="B6713">
        <v>23</v>
      </c>
      <c r="C6713" s="49">
        <f>'Actual Solar Data'!I6702</f>
        <v>0</v>
      </c>
      <c r="D6713" s="45">
        <f>whlsecost_hourly_4002_202301!C101</f>
        <v>44930</v>
      </c>
      <c r="E6713" s="62">
        <f>whlsecost_hourly_4002_202301!D101</f>
        <v>23</v>
      </c>
      <c r="F6713" s="2">
        <f>whlsecost_hourly_4002_202301!F101</f>
        <v>11.61</v>
      </c>
      <c r="G6713" s="2">
        <f>whlsecost_hourly_4002_202301!X101</f>
        <v>1.6800000000000002</v>
      </c>
      <c r="H6713" s="2">
        <f t="shared" si="213"/>
        <v>13.29</v>
      </c>
      <c r="I6713" s="94">
        <f t="shared" si="212"/>
        <v>0</v>
      </c>
    </row>
    <row r="6714" spans="1:9" x14ac:dyDescent="0.3">
      <c r="A6714" s="109">
        <v>44930</v>
      </c>
      <c r="B6714">
        <v>24</v>
      </c>
      <c r="C6714" s="49">
        <f>'Actual Solar Data'!I6703</f>
        <v>0</v>
      </c>
      <c r="D6714" s="45">
        <f>whlsecost_hourly_4002_202301!C102</f>
        <v>44930</v>
      </c>
      <c r="E6714" s="62">
        <f>whlsecost_hourly_4002_202301!D102</f>
        <v>24</v>
      </c>
      <c r="F6714" s="2">
        <f>whlsecost_hourly_4002_202301!F102</f>
        <v>18.420000000000002</v>
      </c>
      <c r="G6714" s="2">
        <f>whlsecost_hourly_4002_202301!X102</f>
        <v>0.94000000000000006</v>
      </c>
      <c r="H6714" s="2">
        <f t="shared" si="213"/>
        <v>19.360000000000003</v>
      </c>
      <c r="I6714" s="94">
        <f t="shared" si="212"/>
        <v>0</v>
      </c>
    </row>
    <row r="6715" spans="1:9" x14ac:dyDescent="0.3">
      <c r="A6715" s="109">
        <v>44931</v>
      </c>
      <c r="B6715">
        <v>1</v>
      </c>
      <c r="C6715" s="49">
        <f>'Actual Solar Data'!I6704</f>
        <v>0</v>
      </c>
      <c r="D6715" s="45">
        <f>whlsecost_hourly_4002_202301!C103</f>
        <v>44931</v>
      </c>
      <c r="E6715" s="62">
        <f>whlsecost_hourly_4002_202301!D103</f>
        <v>1</v>
      </c>
      <c r="F6715" s="2">
        <f>whlsecost_hourly_4002_202301!F103</f>
        <v>24.96</v>
      </c>
      <c r="G6715" s="2">
        <f>whlsecost_hourly_4002_202301!X103</f>
        <v>0.53</v>
      </c>
      <c r="H6715" s="2">
        <f t="shared" si="213"/>
        <v>25.490000000000002</v>
      </c>
      <c r="I6715" s="94">
        <f t="shared" si="212"/>
        <v>0</v>
      </c>
    </row>
    <row r="6716" spans="1:9" x14ac:dyDescent="0.3">
      <c r="A6716" s="109">
        <v>44931</v>
      </c>
      <c r="B6716">
        <v>2</v>
      </c>
      <c r="C6716" s="49">
        <f>'Actual Solar Data'!I6705</f>
        <v>0</v>
      </c>
      <c r="D6716" s="45">
        <f>whlsecost_hourly_4002_202301!C104</f>
        <v>44931</v>
      </c>
      <c r="E6716" s="62">
        <f>whlsecost_hourly_4002_202301!D104</f>
        <v>2</v>
      </c>
      <c r="F6716" s="2">
        <f>whlsecost_hourly_4002_202301!F104</f>
        <v>28.2</v>
      </c>
      <c r="G6716" s="2">
        <f>whlsecost_hourly_4002_202301!X104</f>
        <v>0.35</v>
      </c>
      <c r="H6716" s="2">
        <f t="shared" si="213"/>
        <v>28.55</v>
      </c>
      <c r="I6716" s="94">
        <f t="shared" si="212"/>
        <v>0</v>
      </c>
    </row>
    <row r="6717" spans="1:9" x14ac:dyDescent="0.3">
      <c r="A6717" s="109">
        <v>44931</v>
      </c>
      <c r="B6717">
        <v>3</v>
      </c>
      <c r="C6717" s="49">
        <f>'Actual Solar Data'!I6706</f>
        <v>0</v>
      </c>
      <c r="D6717" s="45">
        <f>whlsecost_hourly_4002_202301!C105</f>
        <v>44931</v>
      </c>
      <c r="E6717" s="62">
        <f>whlsecost_hourly_4002_202301!D105</f>
        <v>3</v>
      </c>
      <c r="F6717" s="2">
        <f>whlsecost_hourly_4002_202301!F105</f>
        <v>25.58</v>
      </c>
      <c r="G6717" s="2">
        <f>whlsecost_hourly_4002_202301!X105</f>
        <v>0.32999999999999996</v>
      </c>
      <c r="H6717" s="2">
        <f t="shared" si="213"/>
        <v>25.909999999999997</v>
      </c>
      <c r="I6717" s="94">
        <f t="shared" si="212"/>
        <v>0</v>
      </c>
    </row>
    <row r="6718" spans="1:9" x14ac:dyDescent="0.3">
      <c r="A6718" s="109">
        <v>44931</v>
      </c>
      <c r="B6718">
        <v>4</v>
      </c>
      <c r="C6718" s="49">
        <f>'Actual Solar Data'!I6707</f>
        <v>0</v>
      </c>
      <c r="D6718" s="45">
        <f>whlsecost_hourly_4002_202301!C106</f>
        <v>44931</v>
      </c>
      <c r="E6718" s="62">
        <f>whlsecost_hourly_4002_202301!D106</f>
        <v>4</v>
      </c>
      <c r="F6718" s="2">
        <f>whlsecost_hourly_4002_202301!F106</f>
        <v>26.72</v>
      </c>
      <c r="G6718" s="2">
        <f>whlsecost_hourly_4002_202301!X106</f>
        <v>0.32999999999999996</v>
      </c>
      <c r="H6718" s="2">
        <f t="shared" si="213"/>
        <v>27.049999999999997</v>
      </c>
      <c r="I6718" s="94">
        <f t="shared" si="212"/>
        <v>0</v>
      </c>
    </row>
    <row r="6719" spans="1:9" x14ac:dyDescent="0.3">
      <c r="A6719" s="109">
        <v>44931</v>
      </c>
      <c r="B6719">
        <v>5</v>
      </c>
      <c r="C6719" s="49">
        <f>'Actual Solar Data'!I6708</f>
        <v>0</v>
      </c>
      <c r="D6719" s="45">
        <f>whlsecost_hourly_4002_202301!C107</f>
        <v>44931</v>
      </c>
      <c r="E6719" s="62">
        <f>whlsecost_hourly_4002_202301!D107</f>
        <v>5</v>
      </c>
      <c r="F6719" s="2">
        <f>whlsecost_hourly_4002_202301!F107</f>
        <v>26.87</v>
      </c>
      <c r="G6719" s="2">
        <f>whlsecost_hourly_4002_202301!X107</f>
        <v>0.32999999999999996</v>
      </c>
      <c r="H6719" s="2">
        <f t="shared" si="213"/>
        <v>27.2</v>
      </c>
      <c r="I6719" s="94">
        <f t="shared" si="212"/>
        <v>0</v>
      </c>
    </row>
    <row r="6720" spans="1:9" x14ac:dyDescent="0.3">
      <c r="A6720" s="109">
        <v>44931</v>
      </c>
      <c r="B6720">
        <v>6</v>
      </c>
      <c r="C6720" s="49">
        <f>'Actual Solar Data'!I6709</f>
        <v>0</v>
      </c>
      <c r="D6720" s="45">
        <f>whlsecost_hourly_4002_202301!C108</f>
        <v>44931</v>
      </c>
      <c r="E6720" s="62">
        <f>whlsecost_hourly_4002_202301!D108</f>
        <v>6</v>
      </c>
      <c r="F6720" s="2">
        <f>whlsecost_hourly_4002_202301!F108</f>
        <v>28.13</v>
      </c>
      <c r="G6720" s="2">
        <f>whlsecost_hourly_4002_202301!X108</f>
        <v>0.55999999999999994</v>
      </c>
      <c r="H6720" s="2">
        <f t="shared" si="213"/>
        <v>28.689999999999998</v>
      </c>
      <c r="I6720" s="94">
        <f t="shared" si="212"/>
        <v>0</v>
      </c>
    </row>
    <row r="6721" spans="1:9" x14ac:dyDescent="0.3">
      <c r="A6721" s="109">
        <v>44931</v>
      </c>
      <c r="B6721">
        <v>7</v>
      </c>
      <c r="C6721" s="49">
        <f>'Actual Solar Data'!I6710</f>
        <v>0</v>
      </c>
      <c r="D6721" s="45">
        <f>whlsecost_hourly_4002_202301!C109</f>
        <v>44931</v>
      </c>
      <c r="E6721" s="62">
        <f>whlsecost_hourly_4002_202301!D109</f>
        <v>7</v>
      </c>
      <c r="F6721" s="2">
        <f>whlsecost_hourly_4002_202301!F109</f>
        <v>26.92</v>
      </c>
      <c r="G6721" s="2">
        <f>whlsecost_hourly_4002_202301!X109</f>
        <v>0.5</v>
      </c>
      <c r="H6721" s="2">
        <f t="shared" si="213"/>
        <v>27.42</v>
      </c>
      <c r="I6721" s="94">
        <f t="shared" si="212"/>
        <v>0</v>
      </c>
    </row>
    <row r="6722" spans="1:9" x14ac:dyDescent="0.3">
      <c r="A6722" s="109">
        <v>44931</v>
      </c>
      <c r="B6722">
        <v>8</v>
      </c>
      <c r="C6722" s="49">
        <f>'Actual Solar Data'!I6711</f>
        <v>0</v>
      </c>
      <c r="D6722" s="45">
        <f>whlsecost_hourly_4002_202301!C110</f>
        <v>44931</v>
      </c>
      <c r="E6722" s="62">
        <f>whlsecost_hourly_4002_202301!D110</f>
        <v>8</v>
      </c>
      <c r="F6722" s="2">
        <f>whlsecost_hourly_4002_202301!F110</f>
        <v>26.98</v>
      </c>
      <c r="G6722" s="2">
        <f>whlsecost_hourly_4002_202301!X110</f>
        <v>1.35</v>
      </c>
      <c r="H6722" s="2">
        <f t="shared" si="213"/>
        <v>28.330000000000002</v>
      </c>
      <c r="I6722" s="94">
        <f t="shared" si="212"/>
        <v>0</v>
      </c>
    </row>
    <row r="6723" spans="1:9" x14ac:dyDescent="0.3">
      <c r="A6723" s="109">
        <v>44931</v>
      </c>
      <c r="B6723">
        <v>9</v>
      </c>
      <c r="C6723" s="49">
        <f>'Actual Solar Data'!I6712</f>
        <v>113</v>
      </c>
      <c r="D6723" s="45">
        <f>whlsecost_hourly_4002_202301!C111</f>
        <v>44931</v>
      </c>
      <c r="E6723" s="62">
        <f>whlsecost_hourly_4002_202301!D111</f>
        <v>9</v>
      </c>
      <c r="F6723" s="2">
        <f>whlsecost_hourly_4002_202301!F111</f>
        <v>26.66</v>
      </c>
      <c r="G6723" s="2">
        <f>whlsecost_hourly_4002_202301!X111</f>
        <v>1.18</v>
      </c>
      <c r="H6723" s="2">
        <f t="shared" si="213"/>
        <v>27.84</v>
      </c>
      <c r="I6723" s="94">
        <f t="shared" si="212"/>
        <v>2.290722607154677E-6</v>
      </c>
    </row>
    <row r="6724" spans="1:9" x14ac:dyDescent="0.3">
      <c r="A6724" s="109">
        <v>44931</v>
      </c>
      <c r="B6724">
        <v>10</v>
      </c>
      <c r="C6724" s="49">
        <f>'Actual Solar Data'!I6713</f>
        <v>453</v>
      </c>
      <c r="D6724" s="45">
        <f>whlsecost_hourly_4002_202301!C112</f>
        <v>44931</v>
      </c>
      <c r="E6724" s="62">
        <f>whlsecost_hourly_4002_202301!D112</f>
        <v>10</v>
      </c>
      <c r="F6724" s="2">
        <f>whlsecost_hourly_4002_202301!F112</f>
        <v>27.08</v>
      </c>
      <c r="G6724" s="2">
        <f>whlsecost_hourly_4002_202301!X112</f>
        <v>1.22</v>
      </c>
      <c r="H6724" s="2">
        <f t="shared" si="213"/>
        <v>28.299999999999997</v>
      </c>
      <c r="I6724" s="94">
        <f t="shared" si="212"/>
        <v>9.3348955953941096E-6</v>
      </c>
    </row>
    <row r="6725" spans="1:9" x14ac:dyDescent="0.3">
      <c r="A6725" s="109">
        <v>44931</v>
      </c>
      <c r="B6725">
        <v>11</v>
      </c>
      <c r="C6725" s="49">
        <f>'Actual Solar Data'!I6714</f>
        <v>820</v>
      </c>
      <c r="D6725" s="45">
        <f>whlsecost_hourly_4002_202301!C113</f>
        <v>44931</v>
      </c>
      <c r="E6725" s="62">
        <f>whlsecost_hourly_4002_202301!D113</f>
        <v>11</v>
      </c>
      <c r="F6725" s="2">
        <f>whlsecost_hourly_4002_202301!F113</f>
        <v>37.43</v>
      </c>
      <c r="G6725" s="2">
        <f>whlsecost_hourly_4002_202301!X113</f>
        <v>1.1599999999999999</v>
      </c>
      <c r="H6725" s="2">
        <f t="shared" si="213"/>
        <v>38.589999999999996</v>
      </c>
      <c r="I6725" s="94">
        <f t="shared" si="212"/>
        <v>2.3041643791412736E-5</v>
      </c>
    </row>
    <row r="6726" spans="1:9" x14ac:dyDescent="0.3">
      <c r="A6726" s="109">
        <v>44931</v>
      </c>
      <c r="B6726">
        <v>12</v>
      </c>
      <c r="C6726" s="49">
        <f>'Actual Solar Data'!I6715</f>
        <v>863</v>
      </c>
      <c r="D6726" s="45">
        <f>whlsecost_hourly_4002_202301!C114</f>
        <v>44931</v>
      </c>
      <c r="E6726" s="62">
        <f>whlsecost_hourly_4002_202301!D114</f>
        <v>12</v>
      </c>
      <c r="F6726" s="2">
        <f>whlsecost_hourly_4002_202301!F114</f>
        <v>36.6</v>
      </c>
      <c r="G6726" s="2">
        <f>whlsecost_hourly_4002_202301!X114</f>
        <v>1.1499999999999999</v>
      </c>
      <c r="H6726" s="2">
        <f t="shared" si="213"/>
        <v>37.75</v>
      </c>
      <c r="I6726" s="94">
        <f t="shared" si="212"/>
        <v>2.3722069784526262E-5</v>
      </c>
    </row>
    <row r="6727" spans="1:9" x14ac:dyDescent="0.3">
      <c r="A6727" s="109">
        <v>44931</v>
      </c>
      <c r="B6727">
        <v>13</v>
      </c>
      <c r="C6727" s="49">
        <f>'Actual Solar Data'!I6716</f>
        <v>1120</v>
      </c>
      <c r="D6727" s="45">
        <f>whlsecost_hourly_4002_202301!C115</f>
        <v>44931</v>
      </c>
      <c r="E6727" s="62">
        <f>whlsecost_hourly_4002_202301!D115</f>
        <v>13</v>
      </c>
      <c r="F6727" s="2">
        <f>whlsecost_hourly_4002_202301!F115</f>
        <v>33.17</v>
      </c>
      <c r="G6727" s="2">
        <f>whlsecost_hourly_4002_202301!X115</f>
        <v>1.0899999999999999</v>
      </c>
      <c r="H6727" s="2">
        <f t="shared" si="213"/>
        <v>34.260000000000005</v>
      </c>
      <c r="I6727" s="94">
        <f t="shared" si="212"/>
        <v>2.7940244921566203E-5</v>
      </c>
    </row>
    <row r="6728" spans="1:9" x14ac:dyDescent="0.3">
      <c r="A6728" s="109">
        <v>44931</v>
      </c>
      <c r="B6728">
        <v>14</v>
      </c>
      <c r="C6728" s="49">
        <f>'Actual Solar Data'!I6717</f>
        <v>24592</v>
      </c>
      <c r="D6728" s="45">
        <f>whlsecost_hourly_4002_202301!C116</f>
        <v>44931</v>
      </c>
      <c r="E6728" s="62">
        <f>whlsecost_hourly_4002_202301!D116</f>
        <v>14</v>
      </c>
      <c r="F6728" s="2">
        <f>whlsecost_hourly_4002_202301!F116</f>
        <v>32.630000000000003</v>
      </c>
      <c r="G6728" s="2">
        <f>whlsecost_hourly_4002_202301!X116</f>
        <v>1.1299999999999999</v>
      </c>
      <c r="H6728" s="2">
        <f t="shared" si="213"/>
        <v>33.760000000000005</v>
      </c>
      <c r="I6728" s="94">
        <f t="shared" si="212"/>
        <v>6.0453453488638952E-4</v>
      </c>
    </row>
    <row r="6729" spans="1:9" x14ac:dyDescent="0.3">
      <c r="A6729" s="109">
        <v>44931</v>
      </c>
      <c r="B6729">
        <v>15</v>
      </c>
      <c r="C6729" s="49">
        <f>'Actual Solar Data'!I6718</f>
        <v>727</v>
      </c>
      <c r="D6729" s="45">
        <f>whlsecost_hourly_4002_202301!C117</f>
        <v>44931</v>
      </c>
      <c r="E6729" s="62">
        <f>whlsecost_hourly_4002_202301!D117</f>
        <v>15</v>
      </c>
      <c r="F6729" s="2">
        <f>whlsecost_hourly_4002_202301!F117</f>
        <v>33.159999999999997</v>
      </c>
      <c r="G6729" s="2">
        <f>whlsecost_hourly_4002_202301!X117</f>
        <v>1.1499999999999999</v>
      </c>
      <c r="H6729" s="2">
        <f t="shared" si="213"/>
        <v>34.309999999999995</v>
      </c>
      <c r="I6729" s="94">
        <f t="shared" si="212"/>
        <v>1.8162681046442294E-5</v>
      </c>
    </row>
    <row r="6730" spans="1:9" x14ac:dyDescent="0.3">
      <c r="A6730" s="109">
        <v>44931</v>
      </c>
      <c r="B6730">
        <v>16</v>
      </c>
      <c r="C6730" s="49">
        <f>'Actual Solar Data'!I6719</f>
        <v>180</v>
      </c>
      <c r="D6730" s="45">
        <f>whlsecost_hourly_4002_202301!C118</f>
        <v>44931</v>
      </c>
      <c r="E6730" s="62">
        <f>whlsecost_hourly_4002_202301!D118</f>
        <v>16</v>
      </c>
      <c r="F6730" s="2">
        <f>whlsecost_hourly_4002_202301!F118</f>
        <v>37.020000000000003</v>
      </c>
      <c r="G6730" s="2">
        <f>whlsecost_hourly_4002_202301!X118</f>
        <v>1.17</v>
      </c>
      <c r="H6730" s="2">
        <f t="shared" si="213"/>
        <v>38.190000000000005</v>
      </c>
      <c r="I6730" s="94">
        <f t="shared" si="212"/>
        <v>5.0054945281833871E-6</v>
      </c>
    </row>
    <row r="6731" spans="1:9" x14ac:dyDescent="0.3">
      <c r="A6731" s="109">
        <v>44931</v>
      </c>
      <c r="B6731">
        <v>17</v>
      </c>
      <c r="C6731" s="49">
        <f>'Actual Solar Data'!I6720</f>
        <v>0</v>
      </c>
      <c r="D6731" s="45">
        <f>whlsecost_hourly_4002_202301!C119</f>
        <v>44931</v>
      </c>
      <c r="E6731" s="62">
        <f>whlsecost_hourly_4002_202301!D119</f>
        <v>17</v>
      </c>
      <c r="F6731" s="2">
        <f>whlsecost_hourly_4002_202301!F119</f>
        <v>48.79</v>
      </c>
      <c r="G6731" s="2">
        <f>whlsecost_hourly_4002_202301!X119</f>
        <v>1.1200000000000001</v>
      </c>
      <c r="H6731" s="2">
        <f t="shared" si="213"/>
        <v>49.91</v>
      </c>
      <c r="I6731" s="94">
        <f t="shared" si="212"/>
        <v>0</v>
      </c>
    </row>
    <row r="6732" spans="1:9" x14ac:dyDescent="0.3">
      <c r="A6732" s="109">
        <v>44931</v>
      </c>
      <c r="B6732">
        <v>18</v>
      </c>
      <c r="C6732" s="49">
        <f>'Actual Solar Data'!I6721</f>
        <v>0</v>
      </c>
      <c r="D6732" s="45">
        <f>whlsecost_hourly_4002_202301!C120</f>
        <v>44931</v>
      </c>
      <c r="E6732" s="62">
        <f>whlsecost_hourly_4002_202301!D120</f>
        <v>18</v>
      </c>
      <c r="F6732" s="2">
        <f>whlsecost_hourly_4002_202301!F120</f>
        <v>63.21</v>
      </c>
      <c r="G6732" s="2">
        <f>whlsecost_hourly_4002_202301!X120</f>
        <v>1.2600000000000002</v>
      </c>
      <c r="H6732" s="2">
        <f t="shared" si="213"/>
        <v>64.47</v>
      </c>
      <c r="I6732" s="94">
        <f t="shared" si="212"/>
        <v>0</v>
      </c>
    </row>
    <row r="6733" spans="1:9" x14ac:dyDescent="0.3">
      <c r="A6733" s="109">
        <v>44931</v>
      </c>
      <c r="B6733">
        <v>19</v>
      </c>
      <c r="C6733" s="49">
        <f>'Actual Solar Data'!I6722</f>
        <v>0</v>
      </c>
      <c r="D6733" s="45">
        <f>whlsecost_hourly_4002_202301!C121</f>
        <v>44931</v>
      </c>
      <c r="E6733" s="62">
        <f>whlsecost_hourly_4002_202301!D121</f>
        <v>19</v>
      </c>
      <c r="F6733" s="2">
        <f>whlsecost_hourly_4002_202301!F121</f>
        <v>48.78</v>
      </c>
      <c r="G6733" s="2">
        <f>whlsecost_hourly_4002_202301!X121</f>
        <v>1.0899999999999999</v>
      </c>
      <c r="H6733" s="2">
        <f t="shared" si="213"/>
        <v>49.870000000000005</v>
      </c>
      <c r="I6733" s="94">
        <f t="shared" si="212"/>
        <v>0</v>
      </c>
    </row>
    <row r="6734" spans="1:9" x14ac:dyDescent="0.3">
      <c r="A6734" s="109">
        <v>44931</v>
      </c>
      <c r="B6734">
        <v>20</v>
      </c>
      <c r="C6734" s="49">
        <f>'Actual Solar Data'!I6723</f>
        <v>0</v>
      </c>
      <c r="D6734" s="45">
        <f>whlsecost_hourly_4002_202301!C122</f>
        <v>44931</v>
      </c>
      <c r="E6734" s="62">
        <f>whlsecost_hourly_4002_202301!D122</f>
        <v>20</v>
      </c>
      <c r="F6734" s="2">
        <f>whlsecost_hourly_4002_202301!F122</f>
        <v>49.89</v>
      </c>
      <c r="G6734" s="2">
        <f>whlsecost_hourly_4002_202301!X122</f>
        <v>1.73</v>
      </c>
      <c r="H6734" s="2">
        <f t="shared" si="213"/>
        <v>51.62</v>
      </c>
      <c r="I6734" s="94">
        <f t="shared" si="212"/>
        <v>0</v>
      </c>
    </row>
    <row r="6735" spans="1:9" x14ac:dyDescent="0.3">
      <c r="A6735" s="109">
        <v>44931</v>
      </c>
      <c r="B6735">
        <v>21</v>
      </c>
      <c r="C6735" s="49">
        <f>'Actual Solar Data'!I6724</f>
        <v>0</v>
      </c>
      <c r="D6735" s="45">
        <f>whlsecost_hourly_4002_202301!C123</f>
        <v>44931</v>
      </c>
      <c r="E6735" s="62">
        <f>whlsecost_hourly_4002_202301!D123</f>
        <v>21</v>
      </c>
      <c r="F6735" s="2">
        <f>whlsecost_hourly_4002_202301!F123</f>
        <v>47.96</v>
      </c>
      <c r="G6735" s="2">
        <f>whlsecost_hourly_4002_202301!X123</f>
        <v>1.32</v>
      </c>
      <c r="H6735" s="2">
        <f t="shared" si="213"/>
        <v>49.28</v>
      </c>
      <c r="I6735" s="94">
        <f t="shared" si="212"/>
        <v>0</v>
      </c>
    </row>
    <row r="6736" spans="1:9" x14ac:dyDescent="0.3">
      <c r="A6736" s="109">
        <v>44931</v>
      </c>
      <c r="B6736">
        <v>22</v>
      </c>
      <c r="C6736" s="49">
        <f>'Actual Solar Data'!I6725</f>
        <v>0</v>
      </c>
      <c r="D6736" s="45">
        <f>whlsecost_hourly_4002_202301!C124</f>
        <v>44931</v>
      </c>
      <c r="E6736" s="62">
        <f>whlsecost_hourly_4002_202301!D124</f>
        <v>22</v>
      </c>
      <c r="F6736" s="2">
        <f>whlsecost_hourly_4002_202301!F124</f>
        <v>57.39</v>
      </c>
      <c r="G6736" s="2">
        <f>whlsecost_hourly_4002_202301!X124</f>
        <v>1.45</v>
      </c>
      <c r="H6736" s="2">
        <f t="shared" si="213"/>
        <v>58.84</v>
      </c>
      <c r="I6736" s="94">
        <f t="shared" si="212"/>
        <v>0</v>
      </c>
    </row>
    <row r="6737" spans="1:9" x14ac:dyDescent="0.3">
      <c r="A6737" s="109">
        <v>44931</v>
      </c>
      <c r="B6737">
        <v>23</v>
      </c>
      <c r="C6737" s="49">
        <f>'Actual Solar Data'!I6726</f>
        <v>0</v>
      </c>
      <c r="D6737" s="45">
        <f>whlsecost_hourly_4002_202301!C125</f>
        <v>44931</v>
      </c>
      <c r="E6737" s="62">
        <f>whlsecost_hourly_4002_202301!D125</f>
        <v>23</v>
      </c>
      <c r="F6737" s="2">
        <f>whlsecost_hourly_4002_202301!F125</f>
        <v>45.97</v>
      </c>
      <c r="G6737" s="2">
        <f>whlsecost_hourly_4002_202301!X125</f>
        <v>1.74</v>
      </c>
      <c r="H6737" s="2">
        <f t="shared" si="213"/>
        <v>47.71</v>
      </c>
      <c r="I6737" s="94">
        <f t="shared" si="212"/>
        <v>0</v>
      </c>
    </row>
    <row r="6738" spans="1:9" x14ac:dyDescent="0.3">
      <c r="A6738" s="109">
        <v>44931</v>
      </c>
      <c r="B6738">
        <v>24</v>
      </c>
      <c r="C6738" s="49">
        <f>'Actual Solar Data'!I6727</f>
        <v>0</v>
      </c>
      <c r="D6738" s="45">
        <f>whlsecost_hourly_4002_202301!C126</f>
        <v>44931</v>
      </c>
      <c r="E6738" s="62">
        <f>whlsecost_hourly_4002_202301!D126</f>
        <v>24</v>
      </c>
      <c r="F6738" s="2">
        <f>whlsecost_hourly_4002_202301!F126</f>
        <v>32.53</v>
      </c>
      <c r="G6738" s="2">
        <f>whlsecost_hourly_4002_202301!X126</f>
        <v>0.61999999999999988</v>
      </c>
      <c r="H6738" s="2">
        <f t="shared" si="213"/>
        <v>33.15</v>
      </c>
      <c r="I6738" s="94">
        <f t="shared" si="212"/>
        <v>0</v>
      </c>
    </row>
    <row r="6739" spans="1:9" x14ac:dyDescent="0.3">
      <c r="A6739" s="109">
        <v>44932</v>
      </c>
      <c r="B6739">
        <v>1</v>
      </c>
      <c r="C6739" s="49">
        <f>'Actual Solar Data'!I6728</f>
        <v>0</v>
      </c>
      <c r="D6739" s="45">
        <f>whlsecost_hourly_4002_202301!C127</f>
        <v>44932</v>
      </c>
      <c r="E6739" s="62">
        <f>whlsecost_hourly_4002_202301!D127</f>
        <v>1</v>
      </c>
      <c r="F6739" s="2">
        <f>whlsecost_hourly_4002_202301!F127</f>
        <v>40.94</v>
      </c>
      <c r="G6739" s="2">
        <f>whlsecost_hourly_4002_202301!X127</f>
        <v>0.27</v>
      </c>
      <c r="H6739" s="2">
        <f t="shared" si="213"/>
        <v>41.21</v>
      </c>
      <c r="I6739" s="94">
        <f t="shared" ref="I6739:I6802" si="214">C6739*H6739/$C$17</f>
        <v>0</v>
      </c>
    </row>
    <row r="6740" spans="1:9" x14ac:dyDescent="0.3">
      <c r="A6740" s="109">
        <v>44932</v>
      </c>
      <c r="B6740">
        <v>2</v>
      </c>
      <c r="C6740" s="49">
        <f>'Actual Solar Data'!I6729</f>
        <v>0</v>
      </c>
      <c r="D6740" s="45">
        <f>whlsecost_hourly_4002_202301!C128</f>
        <v>44932</v>
      </c>
      <c r="E6740" s="62">
        <f>whlsecost_hourly_4002_202301!D128</f>
        <v>2</v>
      </c>
      <c r="F6740" s="2">
        <f>whlsecost_hourly_4002_202301!F128</f>
        <v>38.4</v>
      </c>
      <c r="G6740" s="2">
        <f>whlsecost_hourly_4002_202301!X128</f>
        <v>0.17</v>
      </c>
      <c r="H6740" s="2">
        <f t="shared" si="213"/>
        <v>38.57</v>
      </c>
      <c r="I6740" s="94">
        <f t="shared" si="214"/>
        <v>0</v>
      </c>
    </row>
    <row r="6741" spans="1:9" x14ac:dyDescent="0.3">
      <c r="A6741" s="109">
        <v>44932</v>
      </c>
      <c r="B6741">
        <v>3</v>
      </c>
      <c r="C6741" s="49">
        <f>'Actual Solar Data'!I6730</f>
        <v>0</v>
      </c>
      <c r="D6741" s="45">
        <f>whlsecost_hourly_4002_202301!C129</f>
        <v>44932</v>
      </c>
      <c r="E6741" s="62">
        <f>whlsecost_hourly_4002_202301!D129</f>
        <v>3</v>
      </c>
      <c r="F6741" s="2">
        <f>whlsecost_hourly_4002_202301!F129</f>
        <v>37.78</v>
      </c>
      <c r="G6741" s="2">
        <f>whlsecost_hourly_4002_202301!X129</f>
        <v>0.16</v>
      </c>
      <c r="H6741" s="2">
        <f t="shared" si="213"/>
        <v>37.94</v>
      </c>
      <c r="I6741" s="94">
        <f t="shared" si="214"/>
        <v>0</v>
      </c>
    </row>
    <row r="6742" spans="1:9" x14ac:dyDescent="0.3">
      <c r="A6742" s="109">
        <v>44932</v>
      </c>
      <c r="B6742">
        <v>4</v>
      </c>
      <c r="C6742" s="49">
        <f>'Actual Solar Data'!I6731</f>
        <v>0</v>
      </c>
      <c r="D6742" s="45">
        <f>whlsecost_hourly_4002_202301!C130</f>
        <v>44932</v>
      </c>
      <c r="E6742" s="62">
        <f>whlsecost_hourly_4002_202301!D130</f>
        <v>4</v>
      </c>
      <c r="F6742" s="2">
        <f>whlsecost_hourly_4002_202301!F130</f>
        <v>39.74</v>
      </c>
      <c r="G6742" s="2">
        <f>whlsecost_hourly_4002_202301!X130</f>
        <v>0.16</v>
      </c>
      <c r="H6742" s="2">
        <f t="shared" si="213"/>
        <v>39.9</v>
      </c>
      <c r="I6742" s="94">
        <f t="shared" si="214"/>
        <v>0</v>
      </c>
    </row>
    <row r="6743" spans="1:9" x14ac:dyDescent="0.3">
      <c r="A6743" s="109">
        <v>44932</v>
      </c>
      <c r="B6743">
        <v>5</v>
      </c>
      <c r="C6743" s="49">
        <f>'Actual Solar Data'!I6732</f>
        <v>0</v>
      </c>
      <c r="D6743" s="45">
        <f>whlsecost_hourly_4002_202301!C131</f>
        <v>44932</v>
      </c>
      <c r="E6743" s="62">
        <f>whlsecost_hourly_4002_202301!D131</f>
        <v>5</v>
      </c>
      <c r="F6743" s="2">
        <f>whlsecost_hourly_4002_202301!F131</f>
        <v>40.89</v>
      </c>
      <c r="G6743" s="2">
        <f>whlsecost_hourly_4002_202301!X131</f>
        <v>0.16</v>
      </c>
      <c r="H6743" s="2">
        <f t="shared" si="213"/>
        <v>41.05</v>
      </c>
      <c r="I6743" s="94">
        <f t="shared" si="214"/>
        <v>0</v>
      </c>
    </row>
    <row r="6744" spans="1:9" x14ac:dyDescent="0.3">
      <c r="A6744" s="109">
        <v>44932</v>
      </c>
      <c r="B6744">
        <v>6</v>
      </c>
      <c r="C6744" s="49">
        <f>'Actual Solar Data'!I6733</f>
        <v>0</v>
      </c>
      <c r="D6744" s="45">
        <f>whlsecost_hourly_4002_202301!C132</f>
        <v>44932</v>
      </c>
      <c r="E6744" s="62">
        <f>whlsecost_hourly_4002_202301!D132</f>
        <v>6</v>
      </c>
      <c r="F6744" s="2">
        <f>whlsecost_hourly_4002_202301!F132</f>
        <v>40.409999999999997</v>
      </c>
      <c r="G6744" s="2">
        <f>whlsecost_hourly_4002_202301!X132</f>
        <v>0.28000000000000003</v>
      </c>
      <c r="H6744" s="2">
        <f t="shared" si="213"/>
        <v>40.69</v>
      </c>
      <c r="I6744" s="94">
        <f t="shared" si="214"/>
        <v>0</v>
      </c>
    </row>
    <row r="6745" spans="1:9" x14ac:dyDescent="0.3">
      <c r="A6745" s="109">
        <v>44932</v>
      </c>
      <c r="B6745">
        <v>7</v>
      </c>
      <c r="C6745" s="49">
        <f>'Actual Solar Data'!I6734</f>
        <v>0</v>
      </c>
      <c r="D6745" s="45">
        <f>whlsecost_hourly_4002_202301!C133</f>
        <v>44932</v>
      </c>
      <c r="E6745" s="62">
        <f>whlsecost_hourly_4002_202301!D133</f>
        <v>7</v>
      </c>
      <c r="F6745" s="2">
        <f>whlsecost_hourly_4002_202301!F133</f>
        <v>58.85</v>
      </c>
      <c r="G6745" s="2">
        <f>whlsecost_hourly_4002_202301!X133</f>
        <v>0.59</v>
      </c>
      <c r="H6745" s="2">
        <f t="shared" si="213"/>
        <v>59.440000000000005</v>
      </c>
      <c r="I6745" s="94">
        <f t="shared" si="214"/>
        <v>0</v>
      </c>
    </row>
    <row r="6746" spans="1:9" x14ac:dyDescent="0.3">
      <c r="A6746" s="109">
        <v>44932</v>
      </c>
      <c r="B6746">
        <v>8</v>
      </c>
      <c r="C6746" s="49">
        <f>'Actual Solar Data'!I6735</f>
        <v>0</v>
      </c>
      <c r="D6746" s="45">
        <f>whlsecost_hourly_4002_202301!C134</f>
        <v>44932</v>
      </c>
      <c r="E6746" s="62">
        <f>whlsecost_hourly_4002_202301!D134</f>
        <v>8</v>
      </c>
      <c r="F6746" s="2">
        <f>whlsecost_hourly_4002_202301!F134</f>
        <v>63.93</v>
      </c>
      <c r="G6746" s="2">
        <f>whlsecost_hourly_4002_202301!X134</f>
        <v>2.7600000000000002</v>
      </c>
      <c r="H6746" s="2">
        <f t="shared" si="213"/>
        <v>66.69</v>
      </c>
      <c r="I6746" s="94">
        <f t="shared" si="214"/>
        <v>0</v>
      </c>
    </row>
    <row r="6747" spans="1:9" x14ac:dyDescent="0.3">
      <c r="A6747" s="109">
        <v>44932</v>
      </c>
      <c r="B6747">
        <v>9</v>
      </c>
      <c r="C6747" s="49">
        <f>'Actual Solar Data'!I6736</f>
        <v>117</v>
      </c>
      <c r="D6747" s="45">
        <f>whlsecost_hourly_4002_202301!C135</f>
        <v>44932</v>
      </c>
      <c r="E6747" s="62">
        <f>whlsecost_hourly_4002_202301!D135</f>
        <v>9</v>
      </c>
      <c r="F6747" s="2">
        <f>whlsecost_hourly_4002_202301!F135</f>
        <v>69.98</v>
      </c>
      <c r="G6747" s="2">
        <f>whlsecost_hourly_4002_202301!X135</f>
        <v>1.65</v>
      </c>
      <c r="H6747" s="2">
        <f t="shared" si="213"/>
        <v>71.63000000000001</v>
      </c>
      <c r="I6747" s="94">
        <f t="shared" si="214"/>
        <v>6.1024698215489512E-6</v>
      </c>
    </row>
    <row r="6748" spans="1:9" x14ac:dyDescent="0.3">
      <c r="A6748" s="109">
        <v>44932</v>
      </c>
      <c r="B6748">
        <v>10</v>
      </c>
      <c r="C6748" s="49">
        <f>'Actual Solar Data'!I6737</f>
        <v>217</v>
      </c>
      <c r="D6748" s="45">
        <f>whlsecost_hourly_4002_202301!C136</f>
        <v>44932</v>
      </c>
      <c r="E6748" s="62">
        <f>whlsecost_hourly_4002_202301!D136</f>
        <v>10</v>
      </c>
      <c r="F6748" s="2">
        <f>whlsecost_hourly_4002_202301!F136</f>
        <v>86.86</v>
      </c>
      <c r="G6748" s="2">
        <f>whlsecost_hourly_4002_202301!X136</f>
        <v>1.56</v>
      </c>
      <c r="H6748" s="2">
        <f t="shared" ref="H6748:H6811" si="215">SUM(F6748:G6748)</f>
        <v>88.42</v>
      </c>
      <c r="I6748" s="94">
        <f t="shared" si="214"/>
        <v>1.3971243822043087E-5</v>
      </c>
    </row>
    <row r="6749" spans="1:9" x14ac:dyDescent="0.3">
      <c r="A6749" s="109">
        <v>44932</v>
      </c>
      <c r="B6749">
        <v>11</v>
      </c>
      <c r="C6749" s="49">
        <f>'Actual Solar Data'!I6738</f>
        <v>297</v>
      </c>
      <c r="D6749" s="45">
        <f>whlsecost_hourly_4002_202301!C137</f>
        <v>44932</v>
      </c>
      <c r="E6749" s="62">
        <f>whlsecost_hourly_4002_202301!D137</f>
        <v>11</v>
      </c>
      <c r="F6749" s="2">
        <f>whlsecost_hourly_4002_202301!F137</f>
        <v>63.88</v>
      </c>
      <c r="G6749" s="2">
        <f>whlsecost_hourly_4002_202301!X137</f>
        <v>1.3399999999999999</v>
      </c>
      <c r="H6749" s="2">
        <f t="shared" si="215"/>
        <v>65.22</v>
      </c>
      <c r="I6749" s="94">
        <f t="shared" si="214"/>
        <v>1.4104642122581797E-5</v>
      </c>
    </row>
    <row r="6750" spans="1:9" x14ac:dyDescent="0.3">
      <c r="A6750" s="109">
        <v>44932</v>
      </c>
      <c r="B6750">
        <v>12</v>
      </c>
      <c r="C6750" s="49">
        <f>'Actual Solar Data'!I6739</f>
        <v>917</v>
      </c>
      <c r="D6750" s="45">
        <f>whlsecost_hourly_4002_202301!C138</f>
        <v>44932</v>
      </c>
      <c r="E6750" s="62">
        <f>whlsecost_hourly_4002_202301!D138</f>
        <v>12</v>
      </c>
      <c r="F6750" s="2">
        <f>whlsecost_hourly_4002_202301!F138</f>
        <v>67.12</v>
      </c>
      <c r="G6750" s="2">
        <f>whlsecost_hourly_4002_202301!X138</f>
        <v>1.3</v>
      </c>
      <c r="H6750" s="2">
        <f t="shared" si="215"/>
        <v>68.42</v>
      </c>
      <c r="I6750" s="94">
        <f t="shared" si="214"/>
        <v>4.5685379093129067E-5</v>
      </c>
    </row>
    <row r="6751" spans="1:9" x14ac:dyDescent="0.3">
      <c r="A6751" s="109">
        <v>44932</v>
      </c>
      <c r="B6751">
        <v>13</v>
      </c>
      <c r="C6751" s="49">
        <f>'Actual Solar Data'!I6740</f>
        <v>760</v>
      </c>
      <c r="D6751" s="45">
        <f>whlsecost_hourly_4002_202301!C139</f>
        <v>44932</v>
      </c>
      <c r="E6751" s="62">
        <f>whlsecost_hourly_4002_202301!D139</f>
        <v>13</v>
      </c>
      <c r="F6751" s="2">
        <f>whlsecost_hourly_4002_202301!F139</f>
        <v>51.34</v>
      </c>
      <c r="G6751" s="2">
        <f>whlsecost_hourly_4002_202301!X139</f>
        <v>1</v>
      </c>
      <c r="H6751" s="2">
        <f t="shared" si="215"/>
        <v>52.34</v>
      </c>
      <c r="I6751" s="94">
        <f t="shared" si="214"/>
        <v>2.8964906976795851E-5</v>
      </c>
    </row>
    <row r="6752" spans="1:9" x14ac:dyDescent="0.3">
      <c r="A6752" s="109">
        <v>44932</v>
      </c>
      <c r="B6752">
        <v>14</v>
      </c>
      <c r="C6752" s="49">
        <f>'Actual Solar Data'!I6741</f>
        <v>333</v>
      </c>
      <c r="D6752" s="45">
        <f>whlsecost_hourly_4002_202301!C140</f>
        <v>44932</v>
      </c>
      <c r="E6752" s="62">
        <f>whlsecost_hourly_4002_202301!D140</f>
        <v>14</v>
      </c>
      <c r="F6752" s="2">
        <f>whlsecost_hourly_4002_202301!F140</f>
        <v>46.4</v>
      </c>
      <c r="G6752" s="2">
        <f>whlsecost_hourly_4002_202301!X140</f>
        <v>0.95</v>
      </c>
      <c r="H6752" s="2">
        <f t="shared" si="215"/>
        <v>47.35</v>
      </c>
      <c r="I6752" s="94">
        <f t="shared" si="214"/>
        <v>1.1481246581108778E-5</v>
      </c>
    </row>
    <row r="6753" spans="1:9" x14ac:dyDescent="0.3">
      <c r="A6753" s="109">
        <v>44932</v>
      </c>
      <c r="B6753">
        <v>15</v>
      </c>
      <c r="C6753" s="49">
        <f>'Actual Solar Data'!I6742</f>
        <v>183</v>
      </c>
      <c r="D6753" s="45">
        <f>whlsecost_hourly_4002_202301!C141</f>
        <v>44932</v>
      </c>
      <c r="E6753" s="62">
        <f>whlsecost_hourly_4002_202301!D141</f>
        <v>15</v>
      </c>
      <c r="F6753" s="2">
        <f>whlsecost_hourly_4002_202301!F141</f>
        <v>43.12</v>
      </c>
      <c r="G6753" s="2">
        <f>whlsecost_hourly_4002_202301!X141</f>
        <v>0.95</v>
      </c>
      <c r="H6753" s="2">
        <f t="shared" si="215"/>
        <v>44.07</v>
      </c>
      <c r="I6753" s="94">
        <f t="shared" si="214"/>
        <v>5.8724451319191563E-6</v>
      </c>
    </row>
    <row r="6754" spans="1:9" x14ac:dyDescent="0.3">
      <c r="A6754" s="109">
        <v>44932</v>
      </c>
      <c r="B6754">
        <v>16</v>
      </c>
      <c r="C6754" s="49">
        <f>'Actual Solar Data'!I6743</f>
        <v>43</v>
      </c>
      <c r="D6754" s="45">
        <f>whlsecost_hourly_4002_202301!C142</f>
        <v>44932</v>
      </c>
      <c r="E6754" s="62">
        <f>whlsecost_hourly_4002_202301!D142</f>
        <v>16</v>
      </c>
      <c r="F6754" s="2">
        <f>whlsecost_hourly_4002_202301!F142</f>
        <v>41.05</v>
      </c>
      <c r="G6754" s="2">
        <f>whlsecost_hourly_4002_202301!X142</f>
        <v>1.02</v>
      </c>
      <c r="H6754" s="2">
        <f t="shared" si="215"/>
        <v>42.07</v>
      </c>
      <c r="I6754" s="94">
        <f t="shared" si="214"/>
        <v>1.3172426837201461E-6</v>
      </c>
    </row>
    <row r="6755" spans="1:9" x14ac:dyDescent="0.3">
      <c r="A6755" s="109">
        <v>44932</v>
      </c>
      <c r="B6755">
        <v>17</v>
      </c>
      <c r="C6755" s="49">
        <f>'Actual Solar Data'!I6744</f>
        <v>0</v>
      </c>
      <c r="D6755" s="45">
        <f>whlsecost_hourly_4002_202301!C143</f>
        <v>44932</v>
      </c>
      <c r="E6755" s="62">
        <f>whlsecost_hourly_4002_202301!D143</f>
        <v>17</v>
      </c>
      <c r="F6755" s="2">
        <f>whlsecost_hourly_4002_202301!F143</f>
        <v>46.07</v>
      </c>
      <c r="G6755" s="2">
        <f>whlsecost_hourly_4002_202301!X143</f>
        <v>1.02</v>
      </c>
      <c r="H6755" s="2">
        <f t="shared" si="215"/>
        <v>47.09</v>
      </c>
      <c r="I6755" s="94">
        <f t="shared" si="214"/>
        <v>0</v>
      </c>
    </row>
    <row r="6756" spans="1:9" x14ac:dyDescent="0.3">
      <c r="A6756" s="109">
        <v>44932</v>
      </c>
      <c r="B6756">
        <v>18</v>
      </c>
      <c r="C6756" s="49">
        <f>'Actual Solar Data'!I6745</f>
        <v>0</v>
      </c>
      <c r="D6756" s="45">
        <f>whlsecost_hourly_4002_202301!C144</f>
        <v>44932</v>
      </c>
      <c r="E6756" s="62">
        <f>whlsecost_hourly_4002_202301!D144</f>
        <v>18</v>
      </c>
      <c r="F6756" s="2">
        <f>whlsecost_hourly_4002_202301!F144</f>
        <v>50.75</v>
      </c>
      <c r="G6756" s="2">
        <f>whlsecost_hourly_4002_202301!X144</f>
        <v>0.8600000000000001</v>
      </c>
      <c r="H6756" s="2">
        <f t="shared" si="215"/>
        <v>51.61</v>
      </c>
      <c r="I6756" s="94">
        <f t="shared" si="214"/>
        <v>0</v>
      </c>
    </row>
    <row r="6757" spans="1:9" x14ac:dyDescent="0.3">
      <c r="A6757" s="109">
        <v>44932</v>
      </c>
      <c r="B6757">
        <v>19</v>
      </c>
      <c r="C6757" s="49">
        <f>'Actual Solar Data'!I6746</f>
        <v>0</v>
      </c>
      <c r="D6757" s="45">
        <f>whlsecost_hourly_4002_202301!C145</f>
        <v>44932</v>
      </c>
      <c r="E6757" s="62">
        <f>whlsecost_hourly_4002_202301!D145</f>
        <v>19</v>
      </c>
      <c r="F6757" s="2">
        <f>whlsecost_hourly_4002_202301!F145</f>
        <v>45.48</v>
      </c>
      <c r="G6757" s="2">
        <f>whlsecost_hourly_4002_202301!X145</f>
        <v>0.92999999999999994</v>
      </c>
      <c r="H6757" s="2">
        <f t="shared" si="215"/>
        <v>46.41</v>
      </c>
      <c r="I6757" s="94">
        <f t="shared" si="214"/>
        <v>0</v>
      </c>
    </row>
    <row r="6758" spans="1:9" x14ac:dyDescent="0.3">
      <c r="A6758" s="109">
        <v>44932</v>
      </c>
      <c r="B6758">
        <v>20</v>
      </c>
      <c r="C6758" s="49">
        <f>'Actual Solar Data'!I6747</f>
        <v>0</v>
      </c>
      <c r="D6758" s="45">
        <f>whlsecost_hourly_4002_202301!C146</f>
        <v>44932</v>
      </c>
      <c r="E6758" s="62">
        <f>whlsecost_hourly_4002_202301!D146</f>
        <v>20</v>
      </c>
      <c r="F6758" s="2">
        <f>whlsecost_hourly_4002_202301!F146</f>
        <v>40.89</v>
      </c>
      <c r="G6758" s="2">
        <f>whlsecost_hourly_4002_202301!X146</f>
        <v>1.22</v>
      </c>
      <c r="H6758" s="2">
        <f t="shared" si="215"/>
        <v>42.11</v>
      </c>
      <c r="I6758" s="94">
        <f t="shared" si="214"/>
        <v>0</v>
      </c>
    </row>
    <row r="6759" spans="1:9" x14ac:dyDescent="0.3">
      <c r="A6759" s="109">
        <v>44932</v>
      </c>
      <c r="B6759">
        <v>21</v>
      </c>
      <c r="C6759" s="49">
        <f>'Actual Solar Data'!I6748</f>
        <v>0</v>
      </c>
      <c r="D6759" s="45">
        <f>whlsecost_hourly_4002_202301!C147</f>
        <v>44932</v>
      </c>
      <c r="E6759" s="62">
        <f>whlsecost_hourly_4002_202301!D147</f>
        <v>21</v>
      </c>
      <c r="F6759" s="2">
        <f>whlsecost_hourly_4002_202301!F147</f>
        <v>42.21</v>
      </c>
      <c r="G6759" s="2">
        <f>whlsecost_hourly_4002_202301!X147</f>
        <v>1.05</v>
      </c>
      <c r="H6759" s="2">
        <f t="shared" si="215"/>
        <v>43.26</v>
      </c>
      <c r="I6759" s="94">
        <f t="shared" si="214"/>
        <v>0</v>
      </c>
    </row>
    <row r="6760" spans="1:9" x14ac:dyDescent="0.3">
      <c r="A6760" s="109">
        <v>44932</v>
      </c>
      <c r="B6760">
        <v>22</v>
      </c>
      <c r="C6760" s="49">
        <f>'Actual Solar Data'!I6749</f>
        <v>0</v>
      </c>
      <c r="D6760" s="45">
        <f>whlsecost_hourly_4002_202301!C148</f>
        <v>44932</v>
      </c>
      <c r="E6760" s="62">
        <f>whlsecost_hourly_4002_202301!D148</f>
        <v>22</v>
      </c>
      <c r="F6760" s="2">
        <f>whlsecost_hourly_4002_202301!F148</f>
        <v>42.92</v>
      </c>
      <c r="G6760" s="2">
        <f>whlsecost_hourly_4002_202301!X148</f>
        <v>1.1700000000000002</v>
      </c>
      <c r="H6760" s="2">
        <f t="shared" si="215"/>
        <v>44.09</v>
      </c>
      <c r="I6760" s="94">
        <f t="shared" si="214"/>
        <v>0</v>
      </c>
    </row>
    <row r="6761" spans="1:9" x14ac:dyDescent="0.3">
      <c r="A6761" s="109">
        <v>44932</v>
      </c>
      <c r="B6761">
        <v>23</v>
      </c>
      <c r="C6761" s="49">
        <f>'Actual Solar Data'!I6750</f>
        <v>0</v>
      </c>
      <c r="D6761" s="45">
        <f>whlsecost_hourly_4002_202301!C149</f>
        <v>44932</v>
      </c>
      <c r="E6761" s="62">
        <f>whlsecost_hourly_4002_202301!D149</f>
        <v>23</v>
      </c>
      <c r="F6761" s="2">
        <f>whlsecost_hourly_4002_202301!F149</f>
        <v>48.99</v>
      </c>
      <c r="G6761" s="2">
        <f>whlsecost_hourly_4002_202301!X149</f>
        <v>1.3900000000000001</v>
      </c>
      <c r="H6761" s="2">
        <f t="shared" si="215"/>
        <v>50.38</v>
      </c>
      <c r="I6761" s="94">
        <f t="shared" si="214"/>
        <v>0</v>
      </c>
    </row>
    <row r="6762" spans="1:9" x14ac:dyDescent="0.3">
      <c r="A6762" s="109">
        <v>44932</v>
      </c>
      <c r="B6762">
        <v>24</v>
      </c>
      <c r="C6762" s="49">
        <f>'Actual Solar Data'!I6751</f>
        <v>0</v>
      </c>
      <c r="D6762" s="45">
        <f>whlsecost_hourly_4002_202301!C150</f>
        <v>44932</v>
      </c>
      <c r="E6762" s="62">
        <f>whlsecost_hourly_4002_202301!D150</f>
        <v>24</v>
      </c>
      <c r="F6762" s="2">
        <f>whlsecost_hourly_4002_202301!F150</f>
        <v>39.99</v>
      </c>
      <c r="G6762" s="2">
        <f>whlsecost_hourly_4002_202301!X150</f>
        <v>0.33999999999999997</v>
      </c>
      <c r="H6762" s="2">
        <f t="shared" si="215"/>
        <v>40.330000000000005</v>
      </c>
      <c r="I6762" s="94">
        <f t="shared" si="214"/>
        <v>0</v>
      </c>
    </row>
    <row r="6763" spans="1:9" x14ac:dyDescent="0.3">
      <c r="A6763" s="109">
        <v>44933</v>
      </c>
      <c r="B6763">
        <v>1</v>
      </c>
      <c r="C6763" s="49">
        <f>'Actual Solar Data'!I6752</f>
        <v>0</v>
      </c>
      <c r="D6763" s="45">
        <f>whlsecost_hourly_4002_202301!C151</f>
        <v>44933</v>
      </c>
      <c r="E6763" s="62">
        <f>whlsecost_hourly_4002_202301!D151</f>
        <v>1</v>
      </c>
      <c r="F6763" s="2">
        <f>whlsecost_hourly_4002_202301!F151</f>
        <v>40.520000000000003</v>
      </c>
      <c r="G6763" s="2">
        <f>whlsecost_hourly_4002_202301!X151</f>
        <v>0.4</v>
      </c>
      <c r="H6763" s="2">
        <f t="shared" si="215"/>
        <v>40.92</v>
      </c>
      <c r="I6763" s="94">
        <f t="shared" si="214"/>
        <v>0</v>
      </c>
    </row>
    <row r="6764" spans="1:9" x14ac:dyDescent="0.3">
      <c r="A6764" s="109">
        <v>44933</v>
      </c>
      <c r="B6764">
        <v>2</v>
      </c>
      <c r="C6764" s="49">
        <f>'Actual Solar Data'!I6753</f>
        <v>0</v>
      </c>
      <c r="D6764" s="45">
        <f>whlsecost_hourly_4002_202301!C152</f>
        <v>44933</v>
      </c>
      <c r="E6764" s="62">
        <f>whlsecost_hourly_4002_202301!D152</f>
        <v>2</v>
      </c>
      <c r="F6764" s="2">
        <f>whlsecost_hourly_4002_202301!F152</f>
        <v>38.119999999999997</v>
      </c>
      <c r="G6764" s="2">
        <f>whlsecost_hourly_4002_202301!X152</f>
        <v>0.39</v>
      </c>
      <c r="H6764" s="2">
        <f t="shared" si="215"/>
        <v>38.51</v>
      </c>
      <c r="I6764" s="94">
        <f t="shared" si="214"/>
        <v>0</v>
      </c>
    </row>
    <row r="6765" spans="1:9" x14ac:dyDescent="0.3">
      <c r="A6765" s="109">
        <v>44933</v>
      </c>
      <c r="B6765">
        <v>3</v>
      </c>
      <c r="C6765" s="49">
        <f>'Actual Solar Data'!I6754</f>
        <v>0</v>
      </c>
      <c r="D6765" s="45">
        <f>whlsecost_hourly_4002_202301!C153</f>
        <v>44933</v>
      </c>
      <c r="E6765" s="62">
        <f>whlsecost_hourly_4002_202301!D153</f>
        <v>3</v>
      </c>
      <c r="F6765" s="2">
        <f>whlsecost_hourly_4002_202301!F153</f>
        <v>36.67</v>
      </c>
      <c r="G6765" s="2">
        <f>whlsecost_hourly_4002_202301!X153</f>
        <v>0.39</v>
      </c>
      <c r="H6765" s="2">
        <f t="shared" si="215"/>
        <v>37.06</v>
      </c>
      <c r="I6765" s="94">
        <f t="shared" si="214"/>
        <v>0</v>
      </c>
    </row>
    <row r="6766" spans="1:9" x14ac:dyDescent="0.3">
      <c r="A6766" s="109">
        <v>44933</v>
      </c>
      <c r="B6766">
        <v>4</v>
      </c>
      <c r="C6766" s="49">
        <f>'Actual Solar Data'!I6755</f>
        <v>0</v>
      </c>
      <c r="D6766" s="45">
        <f>whlsecost_hourly_4002_202301!C154</f>
        <v>44933</v>
      </c>
      <c r="E6766" s="62">
        <f>whlsecost_hourly_4002_202301!D154</f>
        <v>4</v>
      </c>
      <c r="F6766" s="2">
        <f>whlsecost_hourly_4002_202301!F154</f>
        <v>38.03</v>
      </c>
      <c r="G6766" s="2">
        <f>whlsecost_hourly_4002_202301!X154</f>
        <v>0.39</v>
      </c>
      <c r="H6766" s="2">
        <f t="shared" si="215"/>
        <v>38.42</v>
      </c>
      <c r="I6766" s="94">
        <f t="shared" si="214"/>
        <v>0</v>
      </c>
    </row>
    <row r="6767" spans="1:9" x14ac:dyDescent="0.3">
      <c r="A6767" s="109">
        <v>44933</v>
      </c>
      <c r="B6767">
        <v>5</v>
      </c>
      <c r="C6767" s="49">
        <f>'Actual Solar Data'!I6756</f>
        <v>0</v>
      </c>
      <c r="D6767" s="45">
        <f>whlsecost_hourly_4002_202301!C155</f>
        <v>44933</v>
      </c>
      <c r="E6767" s="62">
        <f>whlsecost_hourly_4002_202301!D155</f>
        <v>5</v>
      </c>
      <c r="F6767" s="2">
        <f>whlsecost_hourly_4002_202301!F155</f>
        <v>37.29</v>
      </c>
      <c r="G6767" s="2">
        <f>whlsecost_hourly_4002_202301!X155</f>
        <v>0.39</v>
      </c>
      <c r="H6767" s="2">
        <f t="shared" si="215"/>
        <v>37.68</v>
      </c>
      <c r="I6767" s="94">
        <f t="shared" si="214"/>
        <v>0</v>
      </c>
    </row>
    <row r="6768" spans="1:9" x14ac:dyDescent="0.3">
      <c r="A6768" s="109">
        <v>44933</v>
      </c>
      <c r="B6768">
        <v>6</v>
      </c>
      <c r="C6768" s="49">
        <f>'Actual Solar Data'!I6757</f>
        <v>0</v>
      </c>
      <c r="D6768" s="45">
        <f>whlsecost_hourly_4002_202301!C156</f>
        <v>44933</v>
      </c>
      <c r="E6768" s="62">
        <f>whlsecost_hourly_4002_202301!D156</f>
        <v>6</v>
      </c>
      <c r="F6768" s="2">
        <f>whlsecost_hourly_4002_202301!F156</f>
        <v>38.340000000000003</v>
      </c>
      <c r="G6768" s="2">
        <f>whlsecost_hourly_4002_202301!X156</f>
        <v>0.39</v>
      </c>
      <c r="H6768" s="2">
        <f t="shared" si="215"/>
        <v>38.730000000000004</v>
      </c>
      <c r="I6768" s="94">
        <f t="shared" si="214"/>
        <v>0</v>
      </c>
    </row>
    <row r="6769" spans="1:9" x14ac:dyDescent="0.3">
      <c r="A6769" s="109">
        <v>44933</v>
      </c>
      <c r="B6769">
        <v>7</v>
      </c>
      <c r="C6769" s="49">
        <f>'Actual Solar Data'!I6758</f>
        <v>0</v>
      </c>
      <c r="D6769" s="45">
        <f>whlsecost_hourly_4002_202301!C157</f>
        <v>44933</v>
      </c>
      <c r="E6769" s="62">
        <f>whlsecost_hourly_4002_202301!D157</f>
        <v>7</v>
      </c>
      <c r="F6769" s="2">
        <f>whlsecost_hourly_4002_202301!F157</f>
        <v>32.619999999999997</v>
      </c>
      <c r="G6769" s="2">
        <f>whlsecost_hourly_4002_202301!X157</f>
        <v>0.57000000000000006</v>
      </c>
      <c r="H6769" s="2">
        <f t="shared" si="215"/>
        <v>33.19</v>
      </c>
      <c r="I6769" s="94">
        <f t="shared" si="214"/>
        <v>0</v>
      </c>
    </row>
    <row r="6770" spans="1:9" x14ac:dyDescent="0.3">
      <c r="A6770" s="109">
        <v>44933</v>
      </c>
      <c r="B6770">
        <v>8</v>
      </c>
      <c r="C6770" s="49">
        <f>'Actual Solar Data'!I6759</f>
        <v>7</v>
      </c>
      <c r="D6770" s="45">
        <f>whlsecost_hourly_4002_202301!C158</f>
        <v>44933</v>
      </c>
      <c r="E6770" s="62">
        <f>whlsecost_hourly_4002_202301!D158</f>
        <v>8</v>
      </c>
      <c r="F6770" s="2">
        <f>whlsecost_hourly_4002_202301!F158</f>
        <v>52.43</v>
      </c>
      <c r="G6770" s="2">
        <f>whlsecost_hourly_4002_202301!X158</f>
        <v>0.61</v>
      </c>
      <c r="H6770" s="2">
        <f t="shared" si="215"/>
        <v>53.04</v>
      </c>
      <c r="I6770" s="94">
        <f t="shared" si="214"/>
        <v>2.7035000558958538E-7</v>
      </c>
    </row>
    <row r="6771" spans="1:9" x14ac:dyDescent="0.3">
      <c r="A6771" s="109">
        <v>44933</v>
      </c>
      <c r="B6771">
        <v>9</v>
      </c>
      <c r="C6771" s="49">
        <f>'Actual Solar Data'!I6760</f>
        <v>143</v>
      </c>
      <c r="D6771" s="45">
        <f>whlsecost_hourly_4002_202301!C159</f>
        <v>44933</v>
      </c>
      <c r="E6771" s="62">
        <f>whlsecost_hourly_4002_202301!D159</f>
        <v>9</v>
      </c>
      <c r="F6771" s="2">
        <f>whlsecost_hourly_4002_202301!F159</f>
        <v>77.099999999999994</v>
      </c>
      <c r="G6771" s="2">
        <f>whlsecost_hourly_4002_202301!X159</f>
        <v>0.70000000000000007</v>
      </c>
      <c r="H6771" s="2">
        <f t="shared" si="215"/>
        <v>77.8</v>
      </c>
      <c r="I6771" s="94">
        <f t="shared" si="214"/>
        <v>8.1010341310772819E-6</v>
      </c>
    </row>
    <row r="6772" spans="1:9" x14ac:dyDescent="0.3">
      <c r="A6772" s="109">
        <v>44933</v>
      </c>
      <c r="B6772">
        <v>10</v>
      </c>
      <c r="C6772" s="49">
        <f>'Actual Solar Data'!I6761</f>
        <v>367</v>
      </c>
      <c r="D6772" s="45">
        <f>whlsecost_hourly_4002_202301!C160</f>
        <v>44933</v>
      </c>
      <c r="E6772" s="62">
        <f>whlsecost_hourly_4002_202301!D160</f>
        <v>10</v>
      </c>
      <c r="F6772" s="2">
        <f>whlsecost_hourly_4002_202301!F160</f>
        <v>72.760000000000005</v>
      </c>
      <c r="G6772" s="2">
        <f>whlsecost_hourly_4002_202301!X160</f>
        <v>0.65</v>
      </c>
      <c r="H6772" s="2">
        <f t="shared" si="215"/>
        <v>73.410000000000011</v>
      </c>
      <c r="I6772" s="94">
        <f t="shared" si="214"/>
        <v>1.9617610873442277E-5</v>
      </c>
    </row>
    <row r="6773" spans="1:9" x14ac:dyDescent="0.3">
      <c r="A6773" s="109">
        <v>44933</v>
      </c>
      <c r="B6773">
        <v>11</v>
      </c>
      <c r="C6773" s="49">
        <f>'Actual Solar Data'!I6762</f>
        <v>1203</v>
      </c>
      <c r="D6773" s="45">
        <f>whlsecost_hourly_4002_202301!C161</f>
        <v>44933</v>
      </c>
      <c r="E6773" s="62">
        <f>whlsecost_hourly_4002_202301!D161</f>
        <v>11</v>
      </c>
      <c r="F6773" s="2">
        <f>whlsecost_hourly_4002_202301!F161</f>
        <v>61.1</v>
      </c>
      <c r="G6773" s="2">
        <f>whlsecost_hourly_4002_202301!X161</f>
        <v>0.70000000000000007</v>
      </c>
      <c r="H6773" s="2">
        <f t="shared" si="215"/>
        <v>61.800000000000004</v>
      </c>
      <c r="I6773" s="94">
        <f t="shared" si="214"/>
        <v>5.4135098323529314E-5</v>
      </c>
    </row>
    <row r="6774" spans="1:9" x14ac:dyDescent="0.3">
      <c r="A6774" s="109">
        <v>44933</v>
      </c>
      <c r="B6774">
        <v>12</v>
      </c>
      <c r="C6774" s="49">
        <f>'Actual Solar Data'!I6763</f>
        <v>4413</v>
      </c>
      <c r="D6774" s="45">
        <f>whlsecost_hourly_4002_202301!C162</f>
        <v>44933</v>
      </c>
      <c r="E6774" s="62">
        <f>whlsecost_hourly_4002_202301!D162</f>
        <v>12</v>
      </c>
      <c r="F6774" s="2">
        <f>whlsecost_hourly_4002_202301!F162</f>
        <v>40.200000000000003</v>
      </c>
      <c r="G6774" s="2">
        <f>whlsecost_hourly_4002_202301!X162</f>
        <v>0.51</v>
      </c>
      <c r="H6774" s="2">
        <f t="shared" si="215"/>
        <v>40.71</v>
      </c>
      <c r="I6774" s="94">
        <f t="shared" si="214"/>
        <v>1.3081569633346013E-4</v>
      </c>
    </row>
    <row r="6775" spans="1:9" x14ac:dyDescent="0.3">
      <c r="A6775" s="109">
        <v>44933</v>
      </c>
      <c r="B6775">
        <v>13</v>
      </c>
      <c r="C6775" s="49">
        <f>'Actual Solar Data'!I6764</f>
        <v>197194</v>
      </c>
      <c r="D6775" s="45">
        <f>whlsecost_hourly_4002_202301!C163</f>
        <v>44933</v>
      </c>
      <c r="E6775" s="62">
        <f>whlsecost_hourly_4002_202301!D163</f>
        <v>13</v>
      </c>
      <c r="F6775" s="2">
        <f>whlsecost_hourly_4002_202301!F163</f>
        <v>35.43</v>
      </c>
      <c r="G6775" s="2">
        <f>whlsecost_hourly_4002_202301!X163</f>
        <v>0.47000000000000003</v>
      </c>
      <c r="H6775" s="2">
        <f t="shared" si="215"/>
        <v>35.9</v>
      </c>
      <c r="I6775" s="94">
        <f t="shared" si="214"/>
        <v>5.1548136828812588E-3</v>
      </c>
    </row>
    <row r="6776" spans="1:9" x14ac:dyDescent="0.3">
      <c r="A6776" s="109">
        <v>44933</v>
      </c>
      <c r="B6776">
        <v>14</v>
      </c>
      <c r="C6776" s="49">
        <f>'Actual Solar Data'!I6765</f>
        <v>3180</v>
      </c>
      <c r="D6776" s="45">
        <f>whlsecost_hourly_4002_202301!C164</f>
        <v>44933</v>
      </c>
      <c r="E6776" s="62">
        <f>whlsecost_hourly_4002_202301!D164</f>
        <v>14</v>
      </c>
      <c r="F6776" s="2">
        <f>whlsecost_hourly_4002_202301!F164</f>
        <v>35.82</v>
      </c>
      <c r="G6776" s="2">
        <f>whlsecost_hourly_4002_202301!X164</f>
        <v>0.45</v>
      </c>
      <c r="H6776" s="2">
        <f t="shared" si="215"/>
        <v>36.270000000000003</v>
      </c>
      <c r="I6776" s="94">
        <f t="shared" si="214"/>
        <v>8.3984570013722679E-5</v>
      </c>
    </row>
    <row r="6777" spans="1:9" x14ac:dyDescent="0.3">
      <c r="A6777" s="109">
        <v>44933</v>
      </c>
      <c r="B6777">
        <v>15</v>
      </c>
      <c r="C6777" s="49">
        <f>'Actual Solar Data'!I6766</f>
        <v>119857</v>
      </c>
      <c r="D6777" s="45">
        <f>whlsecost_hourly_4002_202301!C165</f>
        <v>44933</v>
      </c>
      <c r="E6777" s="62">
        <f>whlsecost_hourly_4002_202301!D165</f>
        <v>15</v>
      </c>
      <c r="F6777" s="2">
        <f>whlsecost_hourly_4002_202301!F165</f>
        <v>39.78</v>
      </c>
      <c r="G6777" s="2">
        <f>whlsecost_hourly_4002_202301!X165</f>
        <v>0.75</v>
      </c>
      <c r="H6777" s="2">
        <f t="shared" si="215"/>
        <v>40.53</v>
      </c>
      <c r="I6777" s="94">
        <f t="shared" si="214"/>
        <v>3.5372424998023366E-3</v>
      </c>
    </row>
    <row r="6778" spans="1:9" x14ac:dyDescent="0.3">
      <c r="A6778" s="109">
        <v>44933</v>
      </c>
      <c r="B6778">
        <v>16</v>
      </c>
      <c r="C6778" s="49">
        <f>'Actual Solar Data'!I6767</f>
        <v>567</v>
      </c>
      <c r="D6778" s="45">
        <f>whlsecost_hourly_4002_202301!C166</f>
        <v>44933</v>
      </c>
      <c r="E6778" s="62">
        <f>whlsecost_hourly_4002_202301!D166</f>
        <v>16</v>
      </c>
      <c r="F6778" s="2">
        <f>whlsecost_hourly_4002_202301!F166</f>
        <v>40.21</v>
      </c>
      <c r="G6778" s="2">
        <f>whlsecost_hourly_4002_202301!X166</f>
        <v>0.83000000000000007</v>
      </c>
      <c r="H6778" s="2">
        <f t="shared" si="215"/>
        <v>41.04</v>
      </c>
      <c r="I6778" s="94">
        <f t="shared" si="214"/>
        <v>1.6943972522268541E-5</v>
      </c>
    </row>
    <row r="6779" spans="1:9" x14ac:dyDescent="0.3">
      <c r="A6779" s="109">
        <v>44933</v>
      </c>
      <c r="B6779">
        <v>17</v>
      </c>
      <c r="C6779" s="49">
        <f>'Actual Solar Data'!I6768</f>
        <v>0</v>
      </c>
      <c r="D6779" s="45">
        <f>whlsecost_hourly_4002_202301!C167</f>
        <v>44933</v>
      </c>
      <c r="E6779" s="62">
        <f>whlsecost_hourly_4002_202301!D167</f>
        <v>17</v>
      </c>
      <c r="F6779" s="2">
        <f>whlsecost_hourly_4002_202301!F167</f>
        <v>56.24</v>
      </c>
      <c r="G6779" s="2">
        <f>whlsecost_hourly_4002_202301!X167</f>
        <v>0.66999999999999993</v>
      </c>
      <c r="H6779" s="2">
        <f t="shared" si="215"/>
        <v>56.910000000000004</v>
      </c>
      <c r="I6779" s="94">
        <f t="shared" si="214"/>
        <v>0</v>
      </c>
    </row>
    <row r="6780" spans="1:9" x14ac:dyDescent="0.3">
      <c r="A6780" s="109">
        <v>44933</v>
      </c>
      <c r="B6780">
        <v>18</v>
      </c>
      <c r="C6780" s="49">
        <f>'Actual Solar Data'!I6769</f>
        <v>0</v>
      </c>
      <c r="D6780" s="45">
        <f>whlsecost_hourly_4002_202301!C168</f>
        <v>44933</v>
      </c>
      <c r="E6780" s="62">
        <f>whlsecost_hourly_4002_202301!D168</f>
        <v>18</v>
      </c>
      <c r="F6780" s="2">
        <f>whlsecost_hourly_4002_202301!F168</f>
        <v>52.69</v>
      </c>
      <c r="G6780" s="2">
        <f>whlsecost_hourly_4002_202301!X168</f>
        <v>1.23</v>
      </c>
      <c r="H6780" s="2">
        <f t="shared" si="215"/>
        <v>53.919999999999995</v>
      </c>
      <c r="I6780" s="94">
        <f t="shared" si="214"/>
        <v>0</v>
      </c>
    </row>
    <row r="6781" spans="1:9" x14ac:dyDescent="0.3">
      <c r="A6781" s="109">
        <v>44933</v>
      </c>
      <c r="B6781">
        <v>19</v>
      </c>
      <c r="C6781" s="49">
        <f>'Actual Solar Data'!I6770</f>
        <v>0</v>
      </c>
      <c r="D6781" s="45">
        <f>whlsecost_hourly_4002_202301!C169</f>
        <v>44933</v>
      </c>
      <c r="E6781" s="62">
        <f>whlsecost_hourly_4002_202301!D169</f>
        <v>19</v>
      </c>
      <c r="F6781" s="2">
        <f>whlsecost_hourly_4002_202301!F169</f>
        <v>42.94</v>
      </c>
      <c r="G6781" s="2">
        <f>whlsecost_hourly_4002_202301!X169</f>
        <v>0.55000000000000004</v>
      </c>
      <c r="H6781" s="2">
        <f t="shared" si="215"/>
        <v>43.489999999999995</v>
      </c>
      <c r="I6781" s="94">
        <f t="shared" si="214"/>
        <v>0</v>
      </c>
    </row>
    <row r="6782" spans="1:9" x14ac:dyDescent="0.3">
      <c r="A6782" s="109">
        <v>44933</v>
      </c>
      <c r="B6782">
        <v>20</v>
      </c>
      <c r="C6782" s="49">
        <f>'Actual Solar Data'!I6771</f>
        <v>0</v>
      </c>
      <c r="D6782" s="45">
        <f>whlsecost_hourly_4002_202301!C170</f>
        <v>44933</v>
      </c>
      <c r="E6782" s="62">
        <f>whlsecost_hourly_4002_202301!D170</f>
        <v>20</v>
      </c>
      <c r="F6782" s="2">
        <f>whlsecost_hourly_4002_202301!F170</f>
        <v>45.58</v>
      </c>
      <c r="G6782" s="2">
        <f>whlsecost_hourly_4002_202301!X170</f>
        <v>0.97</v>
      </c>
      <c r="H6782" s="2">
        <f t="shared" si="215"/>
        <v>46.55</v>
      </c>
      <c r="I6782" s="94">
        <f t="shared" si="214"/>
        <v>0</v>
      </c>
    </row>
    <row r="6783" spans="1:9" x14ac:dyDescent="0.3">
      <c r="A6783" s="109">
        <v>44933</v>
      </c>
      <c r="B6783">
        <v>21</v>
      </c>
      <c r="C6783" s="49">
        <f>'Actual Solar Data'!I6772</f>
        <v>0</v>
      </c>
      <c r="D6783" s="45">
        <f>whlsecost_hourly_4002_202301!C171</f>
        <v>44933</v>
      </c>
      <c r="E6783" s="62">
        <f>whlsecost_hourly_4002_202301!D171</f>
        <v>21</v>
      </c>
      <c r="F6783" s="2">
        <f>whlsecost_hourly_4002_202301!F171</f>
        <v>38.07</v>
      </c>
      <c r="G6783" s="2">
        <f>whlsecost_hourly_4002_202301!X171</f>
        <v>0.51</v>
      </c>
      <c r="H6783" s="2">
        <f t="shared" si="215"/>
        <v>38.58</v>
      </c>
      <c r="I6783" s="94">
        <f t="shared" si="214"/>
        <v>0</v>
      </c>
    </row>
    <row r="6784" spans="1:9" x14ac:dyDescent="0.3">
      <c r="A6784" s="109">
        <v>44933</v>
      </c>
      <c r="B6784">
        <v>22</v>
      </c>
      <c r="C6784" s="49">
        <f>'Actual Solar Data'!I6773</f>
        <v>0</v>
      </c>
      <c r="D6784" s="45">
        <f>whlsecost_hourly_4002_202301!C172</f>
        <v>44933</v>
      </c>
      <c r="E6784" s="62">
        <f>whlsecost_hourly_4002_202301!D172</f>
        <v>22</v>
      </c>
      <c r="F6784" s="2">
        <f>whlsecost_hourly_4002_202301!F172</f>
        <v>37.659999999999997</v>
      </c>
      <c r="G6784" s="2">
        <f>whlsecost_hourly_4002_202301!X172</f>
        <v>0.48</v>
      </c>
      <c r="H6784" s="2">
        <f t="shared" si="215"/>
        <v>38.139999999999993</v>
      </c>
      <c r="I6784" s="94">
        <f t="shared" si="214"/>
        <v>0</v>
      </c>
    </row>
    <row r="6785" spans="1:9" x14ac:dyDescent="0.3">
      <c r="A6785" s="109">
        <v>44933</v>
      </c>
      <c r="B6785">
        <v>23</v>
      </c>
      <c r="C6785" s="49">
        <f>'Actual Solar Data'!I6774</f>
        <v>0</v>
      </c>
      <c r="D6785" s="45">
        <f>whlsecost_hourly_4002_202301!C173</f>
        <v>44933</v>
      </c>
      <c r="E6785" s="62">
        <f>whlsecost_hourly_4002_202301!D173</f>
        <v>23</v>
      </c>
      <c r="F6785" s="2">
        <f>whlsecost_hourly_4002_202301!F173</f>
        <v>36.68</v>
      </c>
      <c r="G6785" s="2">
        <f>whlsecost_hourly_4002_202301!X173</f>
        <v>0.60000000000000009</v>
      </c>
      <c r="H6785" s="2">
        <f t="shared" si="215"/>
        <v>37.28</v>
      </c>
      <c r="I6785" s="94">
        <f t="shared" si="214"/>
        <v>0</v>
      </c>
    </row>
    <row r="6786" spans="1:9" x14ac:dyDescent="0.3">
      <c r="A6786" s="109">
        <v>44933</v>
      </c>
      <c r="B6786">
        <v>24</v>
      </c>
      <c r="C6786" s="49">
        <f>'Actual Solar Data'!I6775</f>
        <v>0</v>
      </c>
      <c r="D6786" s="45">
        <f>whlsecost_hourly_4002_202301!C174</f>
        <v>44933</v>
      </c>
      <c r="E6786" s="62">
        <f>whlsecost_hourly_4002_202301!D174</f>
        <v>24</v>
      </c>
      <c r="F6786" s="2">
        <f>whlsecost_hourly_4002_202301!F174</f>
        <v>45.8</v>
      </c>
      <c r="G6786" s="2">
        <f>whlsecost_hourly_4002_202301!X174</f>
        <v>0.92</v>
      </c>
      <c r="H6786" s="2">
        <f t="shared" si="215"/>
        <v>46.72</v>
      </c>
      <c r="I6786" s="94">
        <f t="shared" si="214"/>
        <v>0</v>
      </c>
    </row>
    <row r="6787" spans="1:9" x14ac:dyDescent="0.3">
      <c r="A6787" s="109">
        <v>44934</v>
      </c>
      <c r="B6787">
        <v>1</v>
      </c>
      <c r="C6787" s="49">
        <f>'Actual Solar Data'!I6776</f>
        <v>0</v>
      </c>
      <c r="D6787" s="45">
        <f>whlsecost_hourly_4002_202301!C175</f>
        <v>44934</v>
      </c>
      <c r="E6787" s="62">
        <f>whlsecost_hourly_4002_202301!D175</f>
        <v>1</v>
      </c>
      <c r="F6787" s="2">
        <f>whlsecost_hourly_4002_202301!F175</f>
        <v>55.07</v>
      </c>
      <c r="G6787" s="2">
        <f>whlsecost_hourly_4002_202301!X175</f>
        <v>0.59000000000000008</v>
      </c>
      <c r="H6787" s="2">
        <f t="shared" si="215"/>
        <v>55.660000000000004</v>
      </c>
      <c r="I6787" s="94">
        <f t="shared" si="214"/>
        <v>0</v>
      </c>
    </row>
    <row r="6788" spans="1:9" x14ac:dyDescent="0.3">
      <c r="A6788" s="109">
        <v>44934</v>
      </c>
      <c r="B6788">
        <v>2</v>
      </c>
      <c r="C6788" s="49">
        <f>'Actual Solar Data'!I6777</f>
        <v>0</v>
      </c>
      <c r="D6788" s="45">
        <f>whlsecost_hourly_4002_202301!C176</f>
        <v>44934</v>
      </c>
      <c r="E6788" s="62">
        <f>whlsecost_hourly_4002_202301!D176</f>
        <v>2</v>
      </c>
      <c r="F6788" s="2">
        <f>whlsecost_hourly_4002_202301!F176</f>
        <v>48.68</v>
      </c>
      <c r="G6788" s="2">
        <f>whlsecost_hourly_4002_202301!X176</f>
        <v>0.38</v>
      </c>
      <c r="H6788" s="2">
        <f t="shared" si="215"/>
        <v>49.06</v>
      </c>
      <c r="I6788" s="94">
        <f t="shared" si="214"/>
        <v>0</v>
      </c>
    </row>
    <row r="6789" spans="1:9" x14ac:dyDescent="0.3">
      <c r="A6789" s="109">
        <v>44934</v>
      </c>
      <c r="B6789">
        <v>3</v>
      </c>
      <c r="C6789" s="49">
        <f>'Actual Solar Data'!I6778</f>
        <v>0</v>
      </c>
      <c r="D6789" s="45">
        <f>whlsecost_hourly_4002_202301!C177</f>
        <v>44934</v>
      </c>
      <c r="E6789" s="62">
        <f>whlsecost_hourly_4002_202301!D177</f>
        <v>3</v>
      </c>
      <c r="F6789" s="2">
        <f>whlsecost_hourly_4002_202301!F177</f>
        <v>39.93</v>
      </c>
      <c r="G6789" s="2">
        <f>whlsecost_hourly_4002_202301!X177</f>
        <v>0.38</v>
      </c>
      <c r="H6789" s="2">
        <f t="shared" si="215"/>
        <v>40.31</v>
      </c>
      <c r="I6789" s="94">
        <f t="shared" si="214"/>
        <v>0</v>
      </c>
    </row>
    <row r="6790" spans="1:9" x14ac:dyDescent="0.3">
      <c r="A6790" s="109">
        <v>44934</v>
      </c>
      <c r="B6790">
        <v>4</v>
      </c>
      <c r="C6790" s="49">
        <f>'Actual Solar Data'!I6779</f>
        <v>0</v>
      </c>
      <c r="D6790" s="45">
        <f>whlsecost_hourly_4002_202301!C178</f>
        <v>44934</v>
      </c>
      <c r="E6790" s="62">
        <f>whlsecost_hourly_4002_202301!D178</f>
        <v>4</v>
      </c>
      <c r="F6790" s="2">
        <f>whlsecost_hourly_4002_202301!F178</f>
        <v>40.53</v>
      </c>
      <c r="G6790" s="2">
        <f>whlsecost_hourly_4002_202301!X178</f>
        <v>0.38</v>
      </c>
      <c r="H6790" s="2">
        <f t="shared" si="215"/>
        <v>40.910000000000004</v>
      </c>
      <c r="I6790" s="94">
        <f t="shared" si="214"/>
        <v>0</v>
      </c>
    </row>
    <row r="6791" spans="1:9" x14ac:dyDescent="0.3">
      <c r="A6791" s="109">
        <v>44934</v>
      </c>
      <c r="B6791">
        <v>5</v>
      </c>
      <c r="C6791" s="49">
        <f>'Actual Solar Data'!I6780</f>
        <v>0</v>
      </c>
      <c r="D6791" s="45">
        <f>whlsecost_hourly_4002_202301!C179</f>
        <v>44934</v>
      </c>
      <c r="E6791" s="62">
        <f>whlsecost_hourly_4002_202301!D179</f>
        <v>5</v>
      </c>
      <c r="F6791" s="2">
        <f>whlsecost_hourly_4002_202301!F179</f>
        <v>38.81</v>
      </c>
      <c r="G6791" s="2">
        <f>whlsecost_hourly_4002_202301!X179</f>
        <v>0.36</v>
      </c>
      <c r="H6791" s="2">
        <f t="shared" si="215"/>
        <v>39.17</v>
      </c>
      <c r="I6791" s="94">
        <f t="shared" si="214"/>
        <v>0</v>
      </c>
    </row>
    <row r="6792" spans="1:9" x14ac:dyDescent="0.3">
      <c r="A6792" s="109">
        <v>44934</v>
      </c>
      <c r="B6792">
        <v>6</v>
      </c>
      <c r="C6792" s="49">
        <f>'Actual Solar Data'!I6781</f>
        <v>0</v>
      </c>
      <c r="D6792" s="45">
        <f>whlsecost_hourly_4002_202301!C180</f>
        <v>44934</v>
      </c>
      <c r="E6792" s="62">
        <f>whlsecost_hourly_4002_202301!D180</f>
        <v>6</v>
      </c>
      <c r="F6792" s="2">
        <f>whlsecost_hourly_4002_202301!F180</f>
        <v>32.29</v>
      </c>
      <c r="G6792" s="2">
        <f>whlsecost_hourly_4002_202301!X180</f>
        <v>0.44000000000000006</v>
      </c>
      <c r="H6792" s="2">
        <f t="shared" si="215"/>
        <v>32.729999999999997</v>
      </c>
      <c r="I6792" s="94">
        <f t="shared" si="214"/>
        <v>0</v>
      </c>
    </row>
    <row r="6793" spans="1:9" x14ac:dyDescent="0.3">
      <c r="A6793" s="109">
        <v>44934</v>
      </c>
      <c r="B6793">
        <v>7</v>
      </c>
      <c r="C6793" s="49">
        <f>'Actual Solar Data'!I6782</f>
        <v>0</v>
      </c>
      <c r="D6793" s="45">
        <f>whlsecost_hourly_4002_202301!C181</f>
        <v>44934</v>
      </c>
      <c r="E6793" s="62">
        <f>whlsecost_hourly_4002_202301!D181</f>
        <v>7</v>
      </c>
      <c r="F6793" s="2">
        <f>whlsecost_hourly_4002_202301!F181</f>
        <v>23.9</v>
      </c>
      <c r="G6793" s="2">
        <f>whlsecost_hourly_4002_202301!X181</f>
        <v>0.42000000000000004</v>
      </c>
      <c r="H6793" s="2">
        <f t="shared" si="215"/>
        <v>24.32</v>
      </c>
      <c r="I6793" s="94">
        <f t="shared" si="214"/>
        <v>0</v>
      </c>
    </row>
    <row r="6794" spans="1:9" x14ac:dyDescent="0.3">
      <c r="A6794" s="109">
        <v>44934</v>
      </c>
      <c r="B6794">
        <v>8</v>
      </c>
      <c r="C6794" s="49">
        <f>'Actual Solar Data'!I6783</f>
        <v>100</v>
      </c>
      <c r="D6794" s="45">
        <f>whlsecost_hourly_4002_202301!C182</f>
        <v>44934</v>
      </c>
      <c r="E6794" s="62">
        <f>whlsecost_hourly_4002_202301!D182</f>
        <v>8</v>
      </c>
      <c r="F6794" s="2">
        <f>whlsecost_hourly_4002_202301!F182</f>
        <v>36.270000000000003</v>
      </c>
      <c r="G6794" s="2">
        <f>whlsecost_hourly_4002_202301!X182</f>
        <v>0.43000000000000005</v>
      </c>
      <c r="H6794" s="2">
        <f t="shared" si="215"/>
        <v>36.700000000000003</v>
      </c>
      <c r="I6794" s="94">
        <f t="shared" si="214"/>
        <v>2.6723349507481645E-6</v>
      </c>
    </row>
    <row r="6795" spans="1:9" x14ac:dyDescent="0.3">
      <c r="A6795" s="109">
        <v>44934</v>
      </c>
      <c r="B6795">
        <v>9</v>
      </c>
      <c r="C6795" s="49">
        <f>'Actual Solar Data'!I6784</f>
        <v>2667</v>
      </c>
      <c r="D6795" s="45">
        <f>whlsecost_hourly_4002_202301!C183</f>
        <v>44934</v>
      </c>
      <c r="E6795" s="62">
        <f>whlsecost_hourly_4002_202301!D183</f>
        <v>9</v>
      </c>
      <c r="F6795" s="2">
        <f>whlsecost_hourly_4002_202301!F183</f>
        <v>35.369999999999997</v>
      </c>
      <c r="G6795" s="2">
        <f>whlsecost_hourly_4002_202301!X183</f>
        <v>0.79</v>
      </c>
      <c r="H6795" s="2">
        <f t="shared" si="215"/>
        <v>36.159999999999997</v>
      </c>
      <c r="I6795" s="94">
        <f t="shared" si="214"/>
        <v>7.0222496474500257E-5</v>
      </c>
    </row>
    <row r="6796" spans="1:9" x14ac:dyDescent="0.3">
      <c r="A6796" s="109">
        <v>44934</v>
      </c>
      <c r="B6796">
        <v>10</v>
      </c>
      <c r="C6796" s="49">
        <f>'Actual Solar Data'!I6785</f>
        <v>277625</v>
      </c>
      <c r="D6796" s="45">
        <f>whlsecost_hourly_4002_202301!C184</f>
        <v>44934</v>
      </c>
      <c r="E6796" s="62">
        <f>whlsecost_hourly_4002_202301!D184</f>
        <v>10</v>
      </c>
      <c r="F6796" s="2">
        <f>whlsecost_hourly_4002_202301!F184</f>
        <v>28.51</v>
      </c>
      <c r="G6796" s="2">
        <f>whlsecost_hourly_4002_202301!X184</f>
        <v>0.41000000000000003</v>
      </c>
      <c r="H6796" s="2">
        <f t="shared" si="215"/>
        <v>28.92</v>
      </c>
      <c r="I6796" s="94">
        <f t="shared" si="214"/>
        <v>5.84630794852485E-3</v>
      </c>
    </row>
    <row r="6797" spans="1:9" x14ac:dyDescent="0.3">
      <c r="A6797" s="109">
        <v>44934</v>
      </c>
      <c r="B6797">
        <v>11</v>
      </c>
      <c r="C6797" s="49">
        <f>'Actual Solar Data'!I6786</f>
        <v>462500</v>
      </c>
      <c r="D6797" s="45">
        <f>whlsecost_hourly_4002_202301!C185</f>
        <v>44934</v>
      </c>
      <c r="E6797" s="62">
        <f>whlsecost_hourly_4002_202301!D185</f>
        <v>11</v>
      </c>
      <c r="F6797" s="2">
        <f>whlsecost_hourly_4002_202301!F185</f>
        <v>30.72</v>
      </c>
      <c r="G6797" s="2">
        <f>whlsecost_hourly_4002_202301!X185</f>
        <v>0.34</v>
      </c>
      <c r="H6797" s="2">
        <f t="shared" si="215"/>
        <v>31.06</v>
      </c>
      <c r="I6797" s="94">
        <f t="shared" si="214"/>
        <v>1.0460152493524541E-2</v>
      </c>
    </row>
    <row r="6798" spans="1:9" x14ac:dyDescent="0.3">
      <c r="A6798" s="109">
        <v>44934</v>
      </c>
      <c r="B6798">
        <v>12</v>
      </c>
      <c r="C6798" s="49">
        <f>'Actual Solar Data'!I6787</f>
        <v>605717</v>
      </c>
      <c r="D6798" s="45">
        <f>whlsecost_hourly_4002_202301!C186</f>
        <v>44934</v>
      </c>
      <c r="E6798" s="62">
        <f>whlsecost_hourly_4002_202301!D186</f>
        <v>12</v>
      </c>
      <c r="F6798" s="2">
        <f>whlsecost_hourly_4002_202301!F186</f>
        <v>30.7</v>
      </c>
      <c r="G6798" s="2">
        <f>whlsecost_hourly_4002_202301!X186</f>
        <v>0.33</v>
      </c>
      <c r="H6798" s="2">
        <f t="shared" si="215"/>
        <v>31.029999999999998</v>
      </c>
      <c r="I6798" s="94">
        <f t="shared" si="214"/>
        <v>1.3685994646188818E-2</v>
      </c>
    </row>
    <row r="6799" spans="1:9" x14ac:dyDescent="0.3">
      <c r="A6799" s="109">
        <v>44934</v>
      </c>
      <c r="B6799">
        <v>13</v>
      </c>
      <c r="C6799" s="49">
        <f>'Actual Solar Data'!I6788</f>
        <v>675680</v>
      </c>
      <c r="D6799" s="45">
        <f>whlsecost_hourly_4002_202301!C187</f>
        <v>44934</v>
      </c>
      <c r="E6799" s="62">
        <f>whlsecost_hourly_4002_202301!D187</f>
        <v>13</v>
      </c>
      <c r="F6799" s="2">
        <f>whlsecost_hourly_4002_202301!F187</f>
        <v>32.08</v>
      </c>
      <c r="G6799" s="2">
        <f>whlsecost_hourly_4002_202301!X187</f>
        <v>0.31</v>
      </c>
      <c r="H6799" s="2">
        <f t="shared" si="215"/>
        <v>32.39</v>
      </c>
      <c r="I6799" s="94">
        <f t="shared" si="214"/>
        <v>1.5935908943788015E-2</v>
      </c>
    </row>
    <row r="6800" spans="1:9" x14ac:dyDescent="0.3">
      <c r="A6800" s="109">
        <v>44934</v>
      </c>
      <c r="B6800">
        <v>14</v>
      </c>
      <c r="C6800" s="49">
        <f>'Actual Solar Data'!I6789</f>
        <v>606168</v>
      </c>
      <c r="D6800" s="45">
        <f>whlsecost_hourly_4002_202301!C188</f>
        <v>44934</v>
      </c>
      <c r="E6800" s="62">
        <f>whlsecost_hourly_4002_202301!D188</f>
        <v>14</v>
      </c>
      <c r="F6800" s="2">
        <f>whlsecost_hourly_4002_202301!F188</f>
        <v>34.32</v>
      </c>
      <c r="G6800" s="2">
        <f>whlsecost_hourly_4002_202301!X188</f>
        <v>0.32</v>
      </c>
      <c r="H6800" s="2">
        <f t="shared" si="215"/>
        <v>34.64</v>
      </c>
      <c r="I6800" s="94">
        <f t="shared" si="214"/>
        <v>1.5289585672808153E-2</v>
      </c>
    </row>
    <row r="6801" spans="1:9" x14ac:dyDescent="0.3">
      <c r="A6801" s="109">
        <v>44934</v>
      </c>
      <c r="B6801">
        <v>15</v>
      </c>
      <c r="C6801" s="49">
        <f>'Actual Solar Data'!I6790</f>
        <v>477408</v>
      </c>
      <c r="D6801" s="45">
        <f>whlsecost_hourly_4002_202301!C189</f>
        <v>44934</v>
      </c>
      <c r="E6801" s="62">
        <f>whlsecost_hourly_4002_202301!D189</f>
        <v>15</v>
      </c>
      <c r="F6801" s="2">
        <f>whlsecost_hourly_4002_202301!F189</f>
        <v>35.979999999999997</v>
      </c>
      <c r="G6801" s="2">
        <f>whlsecost_hourly_4002_202301!X189</f>
        <v>0.38</v>
      </c>
      <c r="H6801" s="2">
        <f t="shared" si="215"/>
        <v>36.36</v>
      </c>
      <c r="I6801" s="94">
        <f t="shared" si="214"/>
        <v>1.2639747384279048E-2</v>
      </c>
    </row>
    <row r="6802" spans="1:9" x14ac:dyDescent="0.3">
      <c r="A6802" s="109">
        <v>44934</v>
      </c>
      <c r="B6802">
        <v>16</v>
      </c>
      <c r="C6802" s="49">
        <f>'Actual Solar Data'!I6791</f>
        <v>252423</v>
      </c>
      <c r="D6802" s="45">
        <f>whlsecost_hourly_4002_202301!C190</f>
        <v>44934</v>
      </c>
      <c r="E6802" s="62">
        <f>whlsecost_hourly_4002_202301!D190</f>
        <v>16</v>
      </c>
      <c r="F6802" s="2">
        <f>whlsecost_hourly_4002_202301!F190</f>
        <v>47.19</v>
      </c>
      <c r="G6802" s="2">
        <f>whlsecost_hourly_4002_202301!X190</f>
        <v>0.38</v>
      </c>
      <c r="H6802" s="2">
        <f t="shared" si="215"/>
        <v>47.57</v>
      </c>
      <c r="I6802" s="94">
        <f t="shared" si="214"/>
        <v>8.7435319800606322E-3</v>
      </c>
    </row>
    <row r="6803" spans="1:9" x14ac:dyDescent="0.3">
      <c r="A6803" s="109">
        <v>44934</v>
      </c>
      <c r="B6803">
        <v>17</v>
      </c>
      <c r="C6803" s="49">
        <f>'Actual Solar Data'!I6792</f>
        <v>43</v>
      </c>
      <c r="D6803" s="45">
        <f>whlsecost_hourly_4002_202301!C191</f>
        <v>44934</v>
      </c>
      <c r="E6803" s="62">
        <f>whlsecost_hourly_4002_202301!D191</f>
        <v>17</v>
      </c>
      <c r="F6803" s="2">
        <f>whlsecost_hourly_4002_202301!F191</f>
        <v>55.1</v>
      </c>
      <c r="G6803" s="2">
        <f>whlsecost_hourly_4002_202301!X191</f>
        <v>0.42000000000000004</v>
      </c>
      <c r="H6803" s="2">
        <f t="shared" si="215"/>
        <v>55.52</v>
      </c>
      <c r="I6803" s="94">
        <f t="shared" ref="I6803:I6866" si="216">C6803*H6803/$C$17</f>
        <v>1.7383720893782392E-6</v>
      </c>
    </row>
    <row r="6804" spans="1:9" x14ac:dyDescent="0.3">
      <c r="A6804" s="109">
        <v>44934</v>
      </c>
      <c r="B6804">
        <v>18</v>
      </c>
      <c r="C6804" s="49">
        <f>'Actual Solar Data'!I6793</f>
        <v>0</v>
      </c>
      <c r="D6804" s="45">
        <f>whlsecost_hourly_4002_202301!C192</f>
        <v>44934</v>
      </c>
      <c r="E6804" s="62">
        <f>whlsecost_hourly_4002_202301!D192</f>
        <v>18</v>
      </c>
      <c r="F6804" s="2">
        <f>whlsecost_hourly_4002_202301!F192</f>
        <v>67.34</v>
      </c>
      <c r="G6804" s="2">
        <f>whlsecost_hourly_4002_202301!X192</f>
        <v>0.55000000000000004</v>
      </c>
      <c r="H6804" s="2">
        <f t="shared" si="215"/>
        <v>67.89</v>
      </c>
      <c r="I6804" s="94">
        <f t="shared" si="216"/>
        <v>0</v>
      </c>
    </row>
    <row r="6805" spans="1:9" x14ac:dyDescent="0.3">
      <c r="A6805" s="109">
        <v>44934</v>
      </c>
      <c r="B6805">
        <v>19</v>
      </c>
      <c r="C6805" s="49">
        <f>'Actual Solar Data'!I6794</f>
        <v>0</v>
      </c>
      <c r="D6805" s="45">
        <f>whlsecost_hourly_4002_202301!C193</f>
        <v>44934</v>
      </c>
      <c r="E6805" s="62">
        <f>whlsecost_hourly_4002_202301!D193</f>
        <v>19</v>
      </c>
      <c r="F6805" s="2">
        <f>whlsecost_hourly_4002_202301!F193</f>
        <v>44</v>
      </c>
      <c r="G6805" s="2">
        <f>whlsecost_hourly_4002_202301!X193</f>
        <v>0.34</v>
      </c>
      <c r="H6805" s="2">
        <f t="shared" si="215"/>
        <v>44.34</v>
      </c>
      <c r="I6805" s="94">
        <f t="shared" si="216"/>
        <v>0</v>
      </c>
    </row>
    <row r="6806" spans="1:9" x14ac:dyDescent="0.3">
      <c r="A6806" s="109">
        <v>44934</v>
      </c>
      <c r="B6806">
        <v>20</v>
      </c>
      <c r="C6806" s="49">
        <f>'Actual Solar Data'!I6795</f>
        <v>0</v>
      </c>
      <c r="D6806" s="45">
        <f>whlsecost_hourly_4002_202301!C194</f>
        <v>44934</v>
      </c>
      <c r="E6806" s="62">
        <f>whlsecost_hourly_4002_202301!D194</f>
        <v>20</v>
      </c>
      <c r="F6806" s="2">
        <f>whlsecost_hourly_4002_202301!F194</f>
        <v>44.18</v>
      </c>
      <c r="G6806" s="2">
        <f>whlsecost_hourly_4002_202301!X194</f>
        <v>0.37</v>
      </c>
      <c r="H6806" s="2">
        <f t="shared" si="215"/>
        <v>44.55</v>
      </c>
      <c r="I6806" s="94">
        <f t="shared" si="216"/>
        <v>0</v>
      </c>
    </row>
    <row r="6807" spans="1:9" x14ac:dyDescent="0.3">
      <c r="A6807" s="109">
        <v>44934</v>
      </c>
      <c r="B6807">
        <v>21</v>
      </c>
      <c r="C6807" s="49">
        <f>'Actual Solar Data'!I6796</f>
        <v>0</v>
      </c>
      <c r="D6807" s="45">
        <f>whlsecost_hourly_4002_202301!C195</f>
        <v>44934</v>
      </c>
      <c r="E6807" s="62">
        <f>whlsecost_hourly_4002_202301!D195</f>
        <v>21</v>
      </c>
      <c r="F6807" s="2">
        <f>whlsecost_hourly_4002_202301!F195</f>
        <v>43.4</v>
      </c>
      <c r="G6807" s="2">
        <f>whlsecost_hourly_4002_202301!X195</f>
        <v>0.35000000000000003</v>
      </c>
      <c r="H6807" s="2">
        <f t="shared" si="215"/>
        <v>43.75</v>
      </c>
      <c r="I6807" s="94">
        <f t="shared" si="216"/>
        <v>0</v>
      </c>
    </row>
    <row r="6808" spans="1:9" x14ac:dyDescent="0.3">
      <c r="A6808" s="109">
        <v>44934</v>
      </c>
      <c r="B6808">
        <v>22</v>
      </c>
      <c r="C6808" s="49">
        <f>'Actual Solar Data'!I6797</f>
        <v>0</v>
      </c>
      <c r="D6808" s="45">
        <f>whlsecost_hourly_4002_202301!C196</f>
        <v>44934</v>
      </c>
      <c r="E6808" s="62">
        <f>whlsecost_hourly_4002_202301!D196</f>
        <v>22</v>
      </c>
      <c r="F6808" s="2">
        <f>whlsecost_hourly_4002_202301!F196</f>
        <v>38.93</v>
      </c>
      <c r="G6808" s="2">
        <f>whlsecost_hourly_4002_202301!X196</f>
        <v>0.37</v>
      </c>
      <c r="H6808" s="2">
        <f t="shared" si="215"/>
        <v>39.299999999999997</v>
      </c>
      <c r="I6808" s="94">
        <f t="shared" si="216"/>
        <v>0</v>
      </c>
    </row>
    <row r="6809" spans="1:9" x14ac:dyDescent="0.3">
      <c r="A6809" s="109">
        <v>44934</v>
      </c>
      <c r="B6809">
        <v>23</v>
      </c>
      <c r="C6809" s="49">
        <f>'Actual Solar Data'!I6798</f>
        <v>0</v>
      </c>
      <c r="D6809" s="45">
        <f>whlsecost_hourly_4002_202301!C197</f>
        <v>44934</v>
      </c>
      <c r="E6809" s="62">
        <f>whlsecost_hourly_4002_202301!D197</f>
        <v>23</v>
      </c>
      <c r="F6809" s="2">
        <f>whlsecost_hourly_4002_202301!F197</f>
        <v>40.86</v>
      </c>
      <c r="G6809" s="2">
        <f>whlsecost_hourly_4002_202301!X197</f>
        <v>0.49</v>
      </c>
      <c r="H6809" s="2">
        <f t="shared" si="215"/>
        <v>41.35</v>
      </c>
      <c r="I6809" s="94">
        <f t="shared" si="216"/>
        <v>0</v>
      </c>
    </row>
    <row r="6810" spans="1:9" x14ac:dyDescent="0.3">
      <c r="A6810" s="109">
        <v>44934</v>
      </c>
      <c r="B6810">
        <v>24</v>
      </c>
      <c r="C6810" s="49">
        <f>'Actual Solar Data'!I6799</f>
        <v>0</v>
      </c>
      <c r="D6810" s="45">
        <f>whlsecost_hourly_4002_202301!C198</f>
        <v>44934</v>
      </c>
      <c r="E6810" s="62">
        <f>whlsecost_hourly_4002_202301!D198</f>
        <v>24</v>
      </c>
      <c r="F6810" s="2">
        <f>whlsecost_hourly_4002_202301!F198</f>
        <v>41.15</v>
      </c>
      <c r="G6810" s="2">
        <f>whlsecost_hourly_4002_202301!X198</f>
        <v>0.54</v>
      </c>
      <c r="H6810" s="2">
        <f t="shared" si="215"/>
        <v>41.69</v>
      </c>
      <c r="I6810" s="94">
        <f t="shared" si="216"/>
        <v>0</v>
      </c>
    </row>
    <row r="6811" spans="1:9" x14ac:dyDescent="0.3">
      <c r="A6811" s="109">
        <v>44935</v>
      </c>
      <c r="B6811">
        <v>1</v>
      </c>
      <c r="C6811" s="49">
        <f>'Actual Solar Data'!I6800</f>
        <v>0</v>
      </c>
      <c r="D6811" s="45">
        <f>whlsecost_hourly_4002_202301!C199</f>
        <v>44935</v>
      </c>
      <c r="E6811" s="62">
        <f>whlsecost_hourly_4002_202301!D199</f>
        <v>1</v>
      </c>
      <c r="F6811" s="2">
        <f>whlsecost_hourly_4002_202301!F199</f>
        <v>32.369999999999997</v>
      </c>
      <c r="G6811" s="2">
        <f>whlsecost_hourly_4002_202301!X199</f>
        <v>0.34</v>
      </c>
      <c r="H6811" s="2">
        <f t="shared" si="215"/>
        <v>32.71</v>
      </c>
      <c r="I6811" s="94">
        <f t="shared" si="216"/>
        <v>0</v>
      </c>
    </row>
    <row r="6812" spans="1:9" x14ac:dyDescent="0.3">
      <c r="A6812" s="109">
        <v>44935</v>
      </c>
      <c r="B6812">
        <v>2</v>
      </c>
      <c r="C6812" s="49">
        <f>'Actual Solar Data'!I6801</f>
        <v>0</v>
      </c>
      <c r="D6812" s="45">
        <f>whlsecost_hourly_4002_202301!C200</f>
        <v>44935</v>
      </c>
      <c r="E6812" s="62">
        <f>whlsecost_hourly_4002_202301!D200</f>
        <v>2</v>
      </c>
      <c r="F6812" s="2">
        <f>whlsecost_hourly_4002_202301!F200</f>
        <v>33.590000000000003</v>
      </c>
      <c r="G6812" s="2">
        <f>whlsecost_hourly_4002_202301!X200</f>
        <v>0.27</v>
      </c>
      <c r="H6812" s="2">
        <f t="shared" ref="H6812:H6875" si="217">SUM(F6812:G6812)</f>
        <v>33.860000000000007</v>
      </c>
      <c r="I6812" s="94">
        <f t="shared" si="216"/>
        <v>0</v>
      </c>
    </row>
    <row r="6813" spans="1:9" x14ac:dyDescent="0.3">
      <c r="A6813" s="109">
        <v>44935</v>
      </c>
      <c r="B6813">
        <v>3</v>
      </c>
      <c r="C6813" s="49">
        <f>'Actual Solar Data'!I6802</f>
        <v>0</v>
      </c>
      <c r="D6813" s="45">
        <f>whlsecost_hourly_4002_202301!C201</f>
        <v>44935</v>
      </c>
      <c r="E6813" s="62">
        <f>whlsecost_hourly_4002_202301!D201</f>
        <v>3</v>
      </c>
      <c r="F6813" s="2">
        <f>whlsecost_hourly_4002_202301!F201</f>
        <v>32.97</v>
      </c>
      <c r="G6813" s="2">
        <f>whlsecost_hourly_4002_202301!X201</f>
        <v>0.30000000000000004</v>
      </c>
      <c r="H6813" s="2">
        <f t="shared" si="217"/>
        <v>33.269999999999996</v>
      </c>
      <c r="I6813" s="94">
        <f t="shared" si="216"/>
        <v>0</v>
      </c>
    </row>
    <row r="6814" spans="1:9" x14ac:dyDescent="0.3">
      <c r="A6814" s="109">
        <v>44935</v>
      </c>
      <c r="B6814">
        <v>4</v>
      </c>
      <c r="C6814" s="49">
        <f>'Actual Solar Data'!I6803</f>
        <v>0</v>
      </c>
      <c r="D6814" s="45">
        <f>whlsecost_hourly_4002_202301!C202</f>
        <v>44935</v>
      </c>
      <c r="E6814" s="62">
        <f>whlsecost_hourly_4002_202301!D202</f>
        <v>4</v>
      </c>
      <c r="F6814" s="2">
        <f>whlsecost_hourly_4002_202301!F202</f>
        <v>33.93</v>
      </c>
      <c r="G6814" s="2">
        <f>whlsecost_hourly_4002_202301!X202</f>
        <v>0.31</v>
      </c>
      <c r="H6814" s="2">
        <f t="shared" si="217"/>
        <v>34.24</v>
      </c>
      <c r="I6814" s="94">
        <f t="shared" si="216"/>
        <v>0</v>
      </c>
    </row>
    <row r="6815" spans="1:9" x14ac:dyDescent="0.3">
      <c r="A6815" s="109">
        <v>44935</v>
      </c>
      <c r="B6815">
        <v>5</v>
      </c>
      <c r="C6815" s="49">
        <f>'Actual Solar Data'!I6804</f>
        <v>0</v>
      </c>
      <c r="D6815" s="45">
        <f>whlsecost_hourly_4002_202301!C203</f>
        <v>44935</v>
      </c>
      <c r="E6815" s="62">
        <f>whlsecost_hourly_4002_202301!D203</f>
        <v>5</v>
      </c>
      <c r="F6815" s="2">
        <f>whlsecost_hourly_4002_202301!F203</f>
        <v>34.76</v>
      </c>
      <c r="G6815" s="2">
        <f>whlsecost_hourly_4002_202301!X203</f>
        <v>0.6</v>
      </c>
      <c r="H6815" s="2">
        <f t="shared" si="217"/>
        <v>35.36</v>
      </c>
      <c r="I6815" s="94">
        <f t="shared" si="216"/>
        <v>0</v>
      </c>
    </row>
    <row r="6816" spans="1:9" x14ac:dyDescent="0.3">
      <c r="A6816" s="109">
        <v>44935</v>
      </c>
      <c r="B6816">
        <v>6</v>
      </c>
      <c r="C6816" s="49">
        <f>'Actual Solar Data'!I6805</f>
        <v>0</v>
      </c>
      <c r="D6816" s="45">
        <f>whlsecost_hourly_4002_202301!C204</f>
        <v>44935</v>
      </c>
      <c r="E6816" s="62">
        <f>whlsecost_hourly_4002_202301!D204</f>
        <v>6</v>
      </c>
      <c r="F6816" s="2">
        <f>whlsecost_hourly_4002_202301!F204</f>
        <v>30.74</v>
      </c>
      <c r="G6816" s="2">
        <f>whlsecost_hourly_4002_202301!X204</f>
        <v>0.59</v>
      </c>
      <c r="H6816" s="2">
        <f t="shared" si="217"/>
        <v>31.33</v>
      </c>
      <c r="I6816" s="94">
        <f t="shared" si="216"/>
        <v>0</v>
      </c>
    </row>
    <row r="6817" spans="1:9" x14ac:dyDescent="0.3">
      <c r="A6817" s="109">
        <v>44935</v>
      </c>
      <c r="B6817">
        <v>7</v>
      </c>
      <c r="C6817" s="49">
        <f>'Actual Solar Data'!I6806</f>
        <v>0</v>
      </c>
      <c r="D6817" s="45">
        <f>whlsecost_hourly_4002_202301!C205</f>
        <v>44935</v>
      </c>
      <c r="E6817" s="62">
        <f>whlsecost_hourly_4002_202301!D205</f>
        <v>7</v>
      </c>
      <c r="F6817" s="2">
        <f>whlsecost_hourly_4002_202301!F205</f>
        <v>41.2</v>
      </c>
      <c r="G6817" s="2">
        <f>whlsecost_hourly_4002_202301!X205</f>
        <v>0.46</v>
      </c>
      <c r="H6817" s="2">
        <f t="shared" si="217"/>
        <v>41.660000000000004</v>
      </c>
      <c r="I6817" s="94">
        <f t="shared" si="216"/>
        <v>0</v>
      </c>
    </row>
    <row r="6818" spans="1:9" x14ac:dyDescent="0.3">
      <c r="A6818" s="109">
        <v>44935</v>
      </c>
      <c r="B6818">
        <v>8</v>
      </c>
      <c r="C6818" s="49">
        <f>'Actual Solar Data'!I6807</f>
        <v>123</v>
      </c>
      <c r="D6818" s="45">
        <f>whlsecost_hourly_4002_202301!C206</f>
        <v>44935</v>
      </c>
      <c r="E6818" s="62">
        <f>whlsecost_hourly_4002_202301!D206</f>
        <v>8</v>
      </c>
      <c r="F6818" s="2">
        <f>whlsecost_hourly_4002_202301!F206</f>
        <v>54.67</v>
      </c>
      <c r="G6818" s="2">
        <f>whlsecost_hourly_4002_202301!X206</f>
        <v>1.48</v>
      </c>
      <c r="H6818" s="2">
        <f t="shared" si="217"/>
        <v>56.15</v>
      </c>
      <c r="I6818" s="94">
        <f t="shared" si="216"/>
        <v>5.0289775805435038E-6</v>
      </c>
    </row>
    <row r="6819" spans="1:9" x14ac:dyDescent="0.3">
      <c r="A6819" s="109">
        <v>44935</v>
      </c>
      <c r="B6819">
        <v>9</v>
      </c>
      <c r="C6819" s="49">
        <f>'Actual Solar Data'!I6808</f>
        <v>1003</v>
      </c>
      <c r="D6819" s="45">
        <f>whlsecost_hourly_4002_202301!C207</f>
        <v>44935</v>
      </c>
      <c r="E6819" s="62">
        <f>whlsecost_hourly_4002_202301!D207</f>
        <v>9</v>
      </c>
      <c r="F6819" s="2">
        <f>whlsecost_hourly_4002_202301!F207</f>
        <v>49.98</v>
      </c>
      <c r="G6819" s="2">
        <f>whlsecost_hourly_4002_202301!X207</f>
        <v>1.18</v>
      </c>
      <c r="H6819" s="2">
        <f t="shared" si="217"/>
        <v>51.16</v>
      </c>
      <c r="I6819" s="94">
        <f t="shared" si="216"/>
        <v>3.736425232929616E-5</v>
      </c>
    </row>
    <row r="6820" spans="1:9" x14ac:dyDescent="0.3">
      <c r="A6820" s="109">
        <v>44935</v>
      </c>
      <c r="B6820">
        <v>10</v>
      </c>
      <c r="C6820" s="49">
        <f>'Actual Solar Data'!I6809</f>
        <v>242978</v>
      </c>
      <c r="D6820" s="45">
        <f>whlsecost_hourly_4002_202301!C208</f>
        <v>44935</v>
      </c>
      <c r="E6820" s="62">
        <f>whlsecost_hourly_4002_202301!D208</f>
        <v>10</v>
      </c>
      <c r="F6820" s="2">
        <f>whlsecost_hourly_4002_202301!F208</f>
        <v>46.29</v>
      </c>
      <c r="G6820" s="2">
        <f>whlsecost_hourly_4002_202301!X208</f>
        <v>1.1299999999999999</v>
      </c>
      <c r="H6820" s="2">
        <f t="shared" si="217"/>
        <v>47.42</v>
      </c>
      <c r="I6820" s="94">
        <f t="shared" si="216"/>
        <v>8.3898332672627026E-3</v>
      </c>
    </row>
    <row r="6821" spans="1:9" x14ac:dyDescent="0.3">
      <c r="A6821" s="109">
        <v>44935</v>
      </c>
      <c r="B6821">
        <v>11</v>
      </c>
      <c r="C6821" s="49">
        <f>'Actual Solar Data'!I6810</f>
        <v>522823</v>
      </c>
      <c r="D6821" s="45">
        <f>whlsecost_hourly_4002_202301!C209</f>
        <v>44935</v>
      </c>
      <c r="E6821" s="62">
        <f>whlsecost_hourly_4002_202301!D209</f>
        <v>11</v>
      </c>
      <c r="F6821" s="2">
        <f>whlsecost_hourly_4002_202301!F209</f>
        <v>43.14</v>
      </c>
      <c r="G6821" s="2">
        <f>whlsecost_hourly_4002_202301!X209</f>
        <v>1.44</v>
      </c>
      <c r="H6821" s="2">
        <f t="shared" si="217"/>
        <v>44.58</v>
      </c>
      <c r="I6821" s="94">
        <f t="shared" si="216"/>
        <v>1.6971474518821316E-2</v>
      </c>
    </row>
    <row r="6822" spans="1:9" x14ac:dyDescent="0.3">
      <c r="A6822" s="109">
        <v>44935</v>
      </c>
      <c r="B6822">
        <v>12</v>
      </c>
      <c r="C6822" s="49">
        <f>'Actual Solar Data'!I6811</f>
        <v>635999</v>
      </c>
      <c r="D6822" s="45">
        <f>whlsecost_hourly_4002_202301!C210</f>
        <v>44935</v>
      </c>
      <c r="E6822" s="62">
        <f>whlsecost_hourly_4002_202301!D210</f>
        <v>12</v>
      </c>
      <c r="F6822" s="2">
        <f>whlsecost_hourly_4002_202301!F210</f>
        <v>37.770000000000003</v>
      </c>
      <c r="G6822" s="2">
        <f>whlsecost_hourly_4002_202301!X210</f>
        <v>1.1299999999999999</v>
      </c>
      <c r="H6822" s="2">
        <f t="shared" si="217"/>
        <v>38.900000000000006</v>
      </c>
      <c r="I6822" s="94">
        <f t="shared" si="216"/>
        <v>1.8014858763395179E-2</v>
      </c>
    </row>
    <row r="6823" spans="1:9" x14ac:dyDescent="0.3">
      <c r="A6823" s="109">
        <v>44935</v>
      </c>
      <c r="B6823">
        <v>13</v>
      </c>
      <c r="C6823" s="49">
        <f>'Actual Solar Data'!I6812</f>
        <v>601462</v>
      </c>
      <c r="D6823" s="45">
        <f>whlsecost_hourly_4002_202301!C211</f>
        <v>44935</v>
      </c>
      <c r="E6823" s="62">
        <f>whlsecost_hourly_4002_202301!D211</f>
        <v>13</v>
      </c>
      <c r="F6823" s="2">
        <f>whlsecost_hourly_4002_202301!F211</f>
        <v>35.33</v>
      </c>
      <c r="G6823" s="2">
        <f>whlsecost_hourly_4002_202301!X211</f>
        <v>1.1200000000000001</v>
      </c>
      <c r="H6823" s="2">
        <f t="shared" si="217"/>
        <v>36.449999999999996</v>
      </c>
      <c r="I6823" s="94">
        <f t="shared" si="216"/>
        <v>1.596358960085946E-2</v>
      </c>
    </row>
    <row r="6824" spans="1:9" x14ac:dyDescent="0.3">
      <c r="A6824" s="109">
        <v>44935</v>
      </c>
      <c r="B6824">
        <v>14</v>
      </c>
      <c r="C6824" s="49">
        <f>'Actual Solar Data'!I6813</f>
        <v>598323</v>
      </c>
      <c r="D6824" s="45">
        <f>whlsecost_hourly_4002_202301!C212</f>
        <v>44935</v>
      </c>
      <c r="E6824" s="62">
        <f>whlsecost_hourly_4002_202301!D212</f>
        <v>14</v>
      </c>
      <c r="F6824" s="2">
        <f>whlsecost_hourly_4002_202301!F212</f>
        <v>29.78</v>
      </c>
      <c r="G6824" s="2">
        <f>whlsecost_hourly_4002_202301!X212</f>
        <v>1.1300000000000001</v>
      </c>
      <c r="H6824" s="2">
        <f t="shared" si="217"/>
        <v>30.91</v>
      </c>
      <c r="I6824" s="94">
        <f t="shared" si="216"/>
        <v>1.3466648679837882E-2</v>
      </c>
    </row>
    <row r="6825" spans="1:9" x14ac:dyDescent="0.3">
      <c r="A6825" s="109">
        <v>44935</v>
      </c>
      <c r="B6825">
        <v>15</v>
      </c>
      <c r="C6825" s="49">
        <f>'Actual Solar Data'!I6814</f>
        <v>463017</v>
      </c>
      <c r="D6825" s="45">
        <f>whlsecost_hourly_4002_202301!C213</f>
        <v>44935</v>
      </c>
      <c r="E6825" s="62">
        <f>whlsecost_hourly_4002_202301!D213</f>
        <v>15</v>
      </c>
      <c r="F6825" s="2">
        <f>whlsecost_hourly_4002_202301!F213</f>
        <v>34.32</v>
      </c>
      <c r="G6825" s="2">
        <f>whlsecost_hourly_4002_202301!X213</f>
        <v>1.06</v>
      </c>
      <c r="H6825" s="2">
        <f t="shared" si="217"/>
        <v>35.380000000000003</v>
      </c>
      <c r="I6825" s="94">
        <f t="shared" si="216"/>
        <v>1.1928328553321011E-2</v>
      </c>
    </row>
    <row r="6826" spans="1:9" x14ac:dyDescent="0.3">
      <c r="A6826" s="109">
        <v>44935</v>
      </c>
      <c r="B6826">
        <v>16</v>
      </c>
      <c r="C6826" s="49">
        <f>'Actual Solar Data'!I6815</f>
        <v>255655</v>
      </c>
      <c r="D6826" s="45">
        <f>whlsecost_hourly_4002_202301!C214</f>
        <v>44935</v>
      </c>
      <c r="E6826" s="62">
        <f>whlsecost_hourly_4002_202301!D214</f>
        <v>16</v>
      </c>
      <c r="F6826" s="2">
        <f>whlsecost_hourly_4002_202301!F214</f>
        <v>46.41</v>
      </c>
      <c r="G6826" s="2">
        <f>whlsecost_hourly_4002_202301!X214</f>
        <v>1.05</v>
      </c>
      <c r="H6826" s="2">
        <f t="shared" si="217"/>
        <v>47.459999999999994</v>
      </c>
      <c r="I6826" s="94">
        <f t="shared" si="216"/>
        <v>8.8350060709588406E-3</v>
      </c>
    </row>
    <row r="6827" spans="1:9" x14ac:dyDescent="0.3">
      <c r="A6827" s="109">
        <v>44935</v>
      </c>
      <c r="B6827">
        <v>17</v>
      </c>
      <c r="C6827" s="49">
        <f>'Actual Solar Data'!I6816</f>
        <v>67</v>
      </c>
      <c r="D6827" s="45">
        <f>whlsecost_hourly_4002_202301!C215</f>
        <v>44935</v>
      </c>
      <c r="E6827" s="62">
        <f>whlsecost_hourly_4002_202301!D215</f>
        <v>17</v>
      </c>
      <c r="F6827" s="2">
        <f>whlsecost_hourly_4002_202301!F215</f>
        <v>42.03</v>
      </c>
      <c r="G6827" s="2">
        <f>whlsecost_hourly_4002_202301!X215</f>
        <v>1.03</v>
      </c>
      <c r="H6827" s="2">
        <f t="shared" si="217"/>
        <v>43.06</v>
      </c>
      <c r="I6827" s="94">
        <f t="shared" si="216"/>
        <v>2.1007465339529889E-6</v>
      </c>
    </row>
    <row r="6828" spans="1:9" x14ac:dyDescent="0.3">
      <c r="A6828" s="109">
        <v>44935</v>
      </c>
      <c r="B6828">
        <v>18</v>
      </c>
      <c r="C6828" s="49">
        <f>'Actual Solar Data'!I6817</f>
        <v>0</v>
      </c>
      <c r="D6828" s="45">
        <f>whlsecost_hourly_4002_202301!C216</f>
        <v>44935</v>
      </c>
      <c r="E6828" s="62">
        <f>whlsecost_hourly_4002_202301!D216</f>
        <v>18</v>
      </c>
      <c r="F6828" s="2">
        <f>whlsecost_hourly_4002_202301!F216</f>
        <v>75.94</v>
      </c>
      <c r="G6828" s="2">
        <f>whlsecost_hourly_4002_202301!X216</f>
        <v>1</v>
      </c>
      <c r="H6828" s="2">
        <f t="shared" si="217"/>
        <v>76.94</v>
      </c>
      <c r="I6828" s="94">
        <f t="shared" si="216"/>
        <v>0</v>
      </c>
    </row>
    <row r="6829" spans="1:9" x14ac:dyDescent="0.3">
      <c r="A6829" s="109">
        <v>44935</v>
      </c>
      <c r="B6829">
        <v>19</v>
      </c>
      <c r="C6829" s="49">
        <f>'Actual Solar Data'!I6818</f>
        <v>0</v>
      </c>
      <c r="D6829" s="45">
        <f>whlsecost_hourly_4002_202301!C217</f>
        <v>44935</v>
      </c>
      <c r="E6829" s="62">
        <f>whlsecost_hourly_4002_202301!D217</f>
        <v>19</v>
      </c>
      <c r="F6829" s="2">
        <f>whlsecost_hourly_4002_202301!F217</f>
        <v>54.33</v>
      </c>
      <c r="G6829" s="2">
        <f>whlsecost_hourly_4002_202301!X217</f>
        <v>1.28</v>
      </c>
      <c r="H6829" s="2">
        <f t="shared" si="217"/>
        <v>55.61</v>
      </c>
      <c r="I6829" s="94">
        <f t="shared" si="216"/>
        <v>0</v>
      </c>
    </row>
    <row r="6830" spans="1:9" x14ac:dyDescent="0.3">
      <c r="A6830" s="109">
        <v>44935</v>
      </c>
      <c r="B6830">
        <v>20</v>
      </c>
      <c r="C6830" s="49">
        <f>'Actual Solar Data'!I6819</f>
        <v>0</v>
      </c>
      <c r="D6830" s="45">
        <f>whlsecost_hourly_4002_202301!C218</f>
        <v>44935</v>
      </c>
      <c r="E6830" s="62">
        <f>whlsecost_hourly_4002_202301!D218</f>
        <v>20</v>
      </c>
      <c r="F6830" s="2">
        <f>whlsecost_hourly_4002_202301!F218</f>
        <v>40.35</v>
      </c>
      <c r="G6830" s="2">
        <f>whlsecost_hourly_4002_202301!X218</f>
        <v>1.1200000000000001</v>
      </c>
      <c r="H6830" s="2">
        <f t="shared" si="217"/>
        <v>41.47</v>
      </c>
      <c r="I6830" s="94">
        <f t="shared" si="216"/>
        <v>0</v>
      </c>
    </row>
    <row r="6831" spans="1:9" x14ac:dyDescent="0.3">
      <c r="A6831" s="109">
        <v>44935</v>
      </c>
      <c r="B6831">
        <v>21</v>
      </c>
      <c r="C6831" s="49">
        <f>'Actual Solar Data'!I6820</f>
        <v>0</v>
      </c>
      <c r="D6831" s="45">
        <f>whlsecost_hourly_4002_202301!C219</f>
        <v>44935</v>
      </c>
      <c r="E6831" s="62">
        <f>whlsecost_hourly_4002_202301!D219</f>
        <v>21</v>
      </c>
      <c r="F6831" s="2">
        <f>whlsecost_hourly_4002_202301!F219</f>
        <v>46.99</v>
      </c>
      <c r="G6831" s="2">
        <f>whlsecost_hourly_4002_202301!X219</f>
        <v>1.0999999999999999</v>
      </c>
      <c r="H6831" s="2">
        <f t="shared" si="217"/>
        <v>48.09</v>
      </c>
      <c r="I6831" s="94">
        <f t="shared" si="216"/>
        <v>0</v>
      </c>
    </row>
    <row r="6832" spans="1:9" x14ac:dyDescent="0.3">
      <c r="A6832" s="109">
        <v>44935</v>
      </c>
      <c r="B6832">
        <v>22</v>
      </c>
      <c r="C6832" s="49">
        <f>'Actual Solar Data'!I6821</f>
        <v>0</v>
      </c>
      <c r="D6832" s="45">
        <f>whlsecost_hourly_4002_202301!C220</f>
        <v>44935</v>
      </c>
      <c r="E6832" s="62">
        <f>whlsecost_hourly_4002_202301!D220</f>
        <v>22</v>
      </c>
      <c r="F6832" s="2">
        <f>whlsecost_hourly_4002_202301!F220</f>
        <v>39.85</v>
      </c>
      <c r="G6832" s="2">
        <f>whlsecost_hourly_4002_202301!X220</f>
        <v>1.1400000000000001</v>
      </c>
      <c r="H6832" s="2">
        <f t="shared" si="217"/>
        <v>40.99</v>
      </c>
      <c r="I6832" s="94">
        <f t="shared" si="216"/>
        <v>0</v>
      </c>
    </row>
    <row r="6833" spans="1:9" x14ac:dyDescent="0.3">
      <c r="A6833" s="109">
        <v>44935</v>
      </c>
      <c r="B6833">
        <v>23</v>
      </c>
      <c r="C6833" s="49">
        <f>'Actual Solar Data'!I6822</f>
        <v>0</v>
      </c>
      <c r="D6833" s="45">
        <f>whlsecost_hourly_4002_202301!C221</f>
        <v>44935</v>
      </c>
      <c r="E6833" s="62">
        <f>whlsecost_hourly_4002_202301!D221</f>
        <v>23</v>
      </c>
      <c r="F6833" s="2">
        <f>whlsecost_hourly_4002_202301!F221</f>
        <v>57.67</v>
      </c>
      <c r="G6833" s="2">
        <f>whlsecost_hourly_4002_202301!X221</f>
        <v>1.3199999999999998</v>
      </c>
      <c r="H6833" s="2">
        <f t="shared" si="217"/>
        <v>58.99</v>
      </c>
      <c r="I6833" s="94">
        <f t="shared" si="216"/>
        <v>0</v>
      </c>
    </row>
    <row r="6834" spans="1:9" x14ac:dyDescent="0.3">
      <c r="A6834" s="109">
        <v>44935</v>
      </c>
      <c r="B6834">
        <v>24</v>
      </c>
      <c r="C6834" s="49">
        <f>'Actual Solar Data'!I6823</f>
        <v>0</v>
      </c>
      <c r="D6834" s="45">
        <f>whlsecost_hourly_4002_202301!C222</f>
        <v>44935</v>
      </c>
      <c r="E6834" s="62">
        <f>whlsecost_hourly_4002_202301!D222</f>
        <v>24</v>
      </c>
      <c r="F6834" s="2">
        <f>whlsecost_hourly_4002_202301!F222</f>
        <v>41.69</v>
      </c>
      <c r="G6834" s="2">
        <f>whlsecost_hourly_4002_202301!X222</f>
        <v>0.74</v>
      </c>
      <c r="H6834" s="2">
        <f t="shared" si="217"/>
        <v>42.43</v>
      </c>
      <c r="I6834" s="94">
        <f t="shared" si="216"/>
        <v>0</v>
      </c>
    </row>
    <row r="6835" spans="1:9" x14ac:dyDescent="0.3">
      <c r="A6835" s="109">
        <v>44936</v>
      </c>
      <c r="B6835">
        <v>1</v>
      </c>
      <c r="C6835" s="49">
        <f>'Actual Solar Data'!I6824</f>
        <v>0</v>
      </c>
      <c r="D6835" s="45">
        <f>whlsecost_hourly_4002_202301!C223</f>
        <v>44936</v>
      </c>
      <c r="E6835" s="62">
        <f>whlsecost_hourly_4002_202301!D223</f>
        <v>1</v>
      </c>
      <c r="F6835" s="2">
        <f>whlsecost_hourly_4002_202301!F223</f>
        <v>87.49</v>
      </c>
      <c r="G6835" s="2">
        <f>whlsecost_hourly_4002_202301!X223</f>
        <v>2.09</v>
      </c>
      <c r="H6835" s="2">
        <f t="shared" si="217"/>
        <v>89.58</v>
      </c>
      <c r="I6835" s="94">
        <f t="shared" si="216"/>
        <v>0</v>
      </c>
    </row>
    <row r="6836" spans="1:9" x14ac:dyDescent="0.3">
      <c r="A6836" s="109">
        <v>44936</v>
      </c>
      <c r="B6836">
        <v>2</v>
      </c>
      <c r="C6836" s="49">
        <f>'Actual Solar Data'!I6825</f>
        <v>0</v>
      </c>
      <c r="D6836" s="45">
        <f>whlsecost_hourly_4002_202301!C224</f>
        <v>44936</v>
      </c>
      <c r="E6836" s="62">
        <f>whlsecost_hourly_4002_202301!D224</f>
        <v>2</v>
      </c>
      <c r="F6836" s="2">
        <f>whlsecost_hourly_4002_202301!F224</f>
        <v>136.65</v>
      </c>
      <c r="G6836" s="2">
        <f>whlsecost_hourly_4002_202301!X224</f>
        <v>2.0499999999999998</v>
      </c>
      <c r="H6836" s="2">
        <f t="shared" si="217"/>
        <v>138.70000000000002</v>
      </c>
      <c r="I6836" s="94">
        <f t="shared" si="216"/>
        <v>0</v>
      </c>
    </row>
    <row r="6837" spans="1:9" x14ac:dyDescent="0.3">
      <c r="A6837" s="109">
        <v>44936</v>
      </c>
      <c r="B6837">
        <v>3</v>
      </c>
      <c r="C6837" s="49">
        <f>'Actual Solar Data'!I6826</f>
        <v>0</v>
      </c>
      <c r="D6837" s="45">
        <f>whlsecost_hourly_4002_202301!C225</f>
        <v>44936</v>
      </c>
      <c r="E6837" s="62">
        <f>whlsecost_hourly_4002_202301!D225</f>
        <v>3</v>
      </c>
      <c r="F6837" s="2">
        <f>whlsecost_hourly_4002_202301!F225</f>
        <v>186.88</v>
      </c>
      <c r="G6837" s="2">
        <f>whlsecost_hourly_4002_202301!X225</f>
        <v>2.0499999999999998</v>
      </c>
      <c r="H6837" s="2">
        <f t="shared" si="217"/>
        <v>188.93</v>
      </c>
      <c r="I6837" s="94">
        <f t="shared" si="216"/>
        <v>0</v>
      </c>
    </row>
    <row r="6838" spans="1:9" x14ac:dyDescent="0.3">
      <c r="A6838" s="109">
        <v>44936</v>
      </c>
      <c r="B6838">
        <v>4</v>
      </c>
      <c r="C6838" s="49">
        <f>'Actual Solar Data'!I6827</f>
        <v>0</v>
      </c>
      <c r="D6838" s="45">
        <f>whlsecost_hourly_4002_202301!C226</f>
        <v>44936</v>
      </c>
      <c r="E6838" s="62">
        <f>whlsecost_hourly_4002_202301!D226</f>
        <v>4</v>
      </c>
      <c r="F6838" s="2">
        <f>whlsecost_hourly_4002_202301!F226</f>
        <v>153.63</v>
      </c>
      <c r="G6838" s="2">
        <f>whlsecost_hourly_4002_202301!X226</f>
        <v>2.0499999999999998</v>
      </c>
      <c r="H6838" s="2">
        <f t="shared" si="217"/>
        <v>155.68</v>
      </c>
      <c r="I6838" s="94">
        <f t="shared" si="216"/>
        <v>0</v>
      </c>
    </row>
    <row r="6839" spans="1:9" x14ac:dyDescent="0.3">
      <c r="A6839" s="109">
        <v>44936</v>
      </c>
      <c r="B6839">
        <v>5</v>
      </c>
      <c r="C6839" s="49">
        <f>'Actual Solar Data'!I6828</f>
        <v>0</v>
      </c>
      <c r="D6839" s="45">
        <f>whlsecost_hourly_4002_202301!C227</f>
        <v>44936</v>
      </c>
      <c r="E6839" s="62">
        <f>whlsecost_hourly_4002_202301!D227</f>
        <v>5</v>
      </c>
      <c r="F6839" s="2">
        <f>whlsecost_hourly_4002_202301!F227</f>
        <v>153.19999999999999</v>
      </c>
      <c r="G6839" s="2">
        <f>whlsecost_hourly_4002_202301!X227</f>
        <v>2.0499999999999998</v>
      </c>
      <c r="H6839" s="2">
        <f t="shared" si="217"/>
        <v>155.25</v>
      </c>
      <c r="I6839" s="94">
        <f t="shared" si="216"/>
        <v>0</v>
      </c>
    </row>
    <row r="6840" spans="1:9" x14ac:dyDescent="0.3">
      <c r="A6840" s="109">
        <v>44936</v>
      </c>
      <c r="B6840">
        <v>6</v>
      </c>
      <c r="C6840" s="49">
        <f>'Actual Solar Data'!I6829</f>
        <v>0</v>
      </c>
      <c r="D6840" s="45">
        <f>whlsecost_hourly_4002_202301!C228</f>
        <v>44936</v>
      </c>
      <c r="E6840" s="62">
        <f>whlsecost_hourly_4002_202301!D228</f>
        <v>6</v>
      </c>
      <c r="F6840" s="2">
        <f>whlsecost_hourly_4002_202301!F228</f>
        <v>60.11</v>
      </c>
      <c r="G6840" s="2">
        <f>whlsecost_hourly_4002_202301!X228</f>
        <v>2.34</v>
      </c>
      <c r="H6840" s="2">
        <f t="shared" si="217"/>
        <v>62.45</v>
      </c>
      <c r="I6840" s="94">
        <f t="shared" si="216"/>
        <v>0</v>
      </c>
    </row>
    <row r="6841" spans="1:9" x14ac:dyDescent="0.3">
      <c r="A6841" s="109">
        <v>44936</v>
      </c>
      <c r="B6841">
        <v>7</v>
      </c>
      <c r="C6841" s="49">
        <f>'Actual Solar Data'!I6830</f>
        <v>0</v>
      </c>
      <c r="D6841" s="45">
        <f>whlsecost_hourly_4002_202301!C229</f>
        <v>44936</v>
      </c>
      <c r="E6841" s="62">
        <f>whlsecost_hourly_4002_202301!D229</f>
        <v>7</v>
      </c>
      <c r="F6841" s="2">
        <f>whlsecost_hourly_4002_202301!F229</f>
        <v>84.11</v>
      </c>
      <c r="G6841" s="2">
        <f>whlsecost_hourly_4002_202301!X229</f>
        <v>2.6099999999999994</v>
      </c>
      <c r="H6841" s="2">
        <f t="shared" si="217"/>
        <v>86.72</v>
      </c>
      <c r="I6841" s="94">
        <f t="shared" si="216"/>
        <v>0</v>
      </c>
    </row>
    <row r="6842" spans="1:9" x14ac:dyDescent="0.3">
      <c r="A6842" s="109">
        <v>44936</v>
      </c>
      <c r="B6842">
        <v>8</v>
      </c>
      <c r="C6842" s="49">
        <f>'Actual Solar Data'!I6831</f>
        <v>70</v>
      </c>
      <c r="D6842" s="45">
        <f>whlsecost_hourly_4002_202301!C230</f>
        <v>44936</v>
      </c>
      <c r="E6842" s="62">
        <f>whlsecost_hourly_4002_202301!D230</f>
        <v>8</v>
      </c>
      <c r="F6842" s="2">
        <f>whlsecost_hourly_4002_202301!F230</f>
        <v>99.46</v>
      </c>
      <c r="G6842" s="2">
        <f>whlsecost_hourly_4002_202301!X230</f>
        <v>4.6500000000000004</v>
      </c>
      <c r="H6842" s="2">
        <f t="shared" si="217"/>
        <v>104.11</v>
      </c>
      <c r="I6842" s="94">
        <f t="shared" si="216"/>
        <v>5.3065873080565109E-6</v>
      </c>
    </row>
    <row r="6843" spans="1:9" x14ac:dyDescent="0.3">
      <c r="A6843" s="109">
        <v>44936</v>
      </c>
      <c r="B6843">
        <v>9</v>
      </c>
      <c r="C6843" s="49">
        <f>'Actual Solar Data'!I6832</f>
        <v>2347</v>
      </c>
      <c r="D6843" s="45">
        <f>whlsecost_hourly_4002_202301!C231</f>
        <v>44936</v>
      </c>
      <c r="E6843" s="62">
        <f>whlsecost_hourly_4002_202301!D231</f>
        <v>9</v>
      </c>
      <c r="F6843" s="2">
        <f>whlsecost_hourly_4002_202301!F231</f>
        <v>91.56</v>
      </c>
      <c r="G6843" s="2">
        <f>whlsecost_hourly_4002_202301!X231</f>
        <v>3.34</v>
      </c>
      <c r="H6843" s="2">
        <f t="shared" si="217"/>
        <v>94.9</v>
      </c>
      <c r="I6843" s="94">
        <f t="shared" si="216"/>
        <v>1.6218255184758144E-4</v>
      </c>
    </row>
    <row r="6844" spans="1:9" x14ac:dyDescent="0.3">
      <c r="A6844" s="109">
        <v>44936</v>
      </c>
      <c r="B6844">
        <v>10</v>
      </c>
      <c r="C6844" s="49">
        <f>'Actual Solar Data'!I6833</f>
        <v>14623</v>
      </c>
      <c r="D6844" s="45">
        <f>whlsecost_hourly_4002_202301!C232</f>
        <v>44936</v>
      </c>
      <c r="E6844" s="62">
        <f>whlsecost_hourly_4002_202301!D232</f>
        <v>10</v>
      </c>
      <c r="F6844" s="2">
        <f>whlsecost_hourly_4002_202301!F232</f>
        <v>111.52</v>
      </c>
      <c r="G6844" s="2">
        <f>whlsecost_hourly_4002_202301!X232</f>
        <v>3.1399999999999997</v>
      </c>
      <c r="H6844" s="2">
        <f t="shared" si="217"/>
        <v>114.66</v>
      </c>
      <c r="I6844" s="94">
        <f t="shared" si="216"/>
        <v>1.2208807465656859E-3</v>
      </c>
    </row>
    <row r="6845" spans="1:9" x14ac:dyDescent="0.3">
      <c r="A6845" s="109">
        <v>44936</v>
      </c>
      <c r="B6845">
        <v>11</v>
      </c>
      <c r="C6845" s="49">
        <f>'Actual Solar Data'!I6834</f>
        <v>165568</v>
      </c>
      <c r="D6845" s="45">
        <f>whlsecost_hourly_4002_202301!C233</f>
        <v>44936</v>
      </c>
      <c r="E6845" s="62">
        <f>whlsecost_hourly_4002_202301!D233</f>
        <v>11</v>
      </c>
      <c r="F6845" s="2">
        <f>whlsecost_hourly_4002_202301!F233</f>
        <v>67.83</v>
      </c>
      <c r="G6845" s="2">
        <f>whlsecost_hourly_4002_202301!X233</f>
        <v>2.9599999999999995</v>
      </c>
      <c r="H6845" s="2">
        <f t="shared" si="217"/>
        <v>70.789999999999992</v>
      </c>
      <c r="I6845" s="94">
        <f t="shared" si="216"/>
        <v>8.5344029181885998E-3</v>
      </c>
    </row>
    <row r="6846" spans="1:9" x14ac:dyDescent="0.3">
      <c r="A6846" s="109">
        <v>44936</v>
      </c>
      <c r="B6846">
        <v>12</v>
      </c>
      <c r="C6846" s="49">
        <f>'Actual Solar Data'!I6835</f>
        <v>312602</v>
      </c>
      <c r="D6846" s="45">
        <f>whlsecost_hourly_4002_202301!C234</f>
        <v>44936</v>
      </c>
      <c r="E6846" s="62">
        <f>whlsecost_hourly_4002_202301!D234</f>
        <v>12</v>
      </c>
      <c r="F6846" s="2">
        <f>whlsecost_hourly_4002_202301!F234</f>
        <v>64.27</v>
      </c>
      <c r="G6846" s="2">
        <f>whlsecost_hourly_4002_202301!X234</f>
        <v>2.9299999999999997</v>
      </c>
      <c r="H6846" s="2">
        <f t="shared" si="217"/>
        <v>67.199999999999989</v>
      </c>
      <c r="I6846" s="94">
        <f t="shared" si="216"/>
        <v>1.5296280985939466E-2</v>
      </c>
    </row>
    <row r="6847" spans="1:9" x14ac:dyDescent="0.3">
      <c r="A6847" s="109">
        <v>44936</v>
      </c>
      <c r="B6847">
        <v>13</v>
      </c>
      <c r="C6847" s="49">
        <f>'Actual Solar Data'!I6836</f>
        <v>493809</v>
      </c>
      <c r="D6847" s="45">
        <f>whlsecost_hourly_4002_202301!C235</f>
        <v>44936</v>
      </c>
      <c r="E6847" s="62">
        <f>whlsecost_hourly_4002_202301!D235</f>
        <v>13</v>
      </c>
      <c r="F6847" s="2">
        <f>whlsecost_hourly_4002_202301!F235</f>
        <v>56.2</v>
      </c>
      <c r="G6847" s="2">
        <f>whlsecost_hourly_4002_202301!X235</f>
        <v>3.07</v>
      </c>
      <c r="H6847" s="2">
        <f t="shared" si="217"/>
        <v>59.27</v>
      </c>
      <c r="I6847" s="94">
        <f t="shared" si="216"/>
        <v>2.1311732467401468E-2</v>
      </c>
    </row>
    <row r="6848" spans="1:9" x14ac:dyDescent="0.3">
      <c r="A6848" s="109">
        <v>44936</v>
      </c>
      <c r="B6848">
        <v>14</v>
      </c>
      <c r="C6848" s="49">
        <f>'Actual Solar Data'!I6837</f>
        <v>545552</v>
      </c>
      <c r="D6848" s="45">
        <f>whlsecost_hourly_4002_202301!C236</f>
        <v>44936</v>
      </c>
      <c r="E6848" s="62">
        <f>whlsecost_hourly_4002_202301!D236</f>
        <v>14</v>
      </c>
      <c r="F6848" s="2">
        <f>whlsecost_hourly_4002_202301!F236</f>
        <v>56.24</v>
      </c>
      <c r="G6848" s="2">
        <f>whlsecost_hourly_4002_202301!X236</f>
        <v>2.96</v>
      </c>
      <c r="H6848" s="2">
        <f t="shared" si="217"/>
        <v>59.2</v>
      </c>
      <c r="I6848" s="94">
        <f t="shared" si="216"/>
        <v>2.3517041548063569E-2</v>
      </c>
    </row>
    <row r="6849" spans="1:9" x14ac:dyDescent="0.3">
      <c r="A6849" s="109">
        <v>44936</v>
      </c>
      <c r="B6849">
        <v>15</v>
      </c>
      <c r="C6849" s="49">
        <f>'Actual Solar Data'!I6838</f>
        <v>208917</v>
      </c>
      <c r="D6849" s="45">
        <f>whlsecost_hourly_4002_202301!C237</f>
        <v>44936</v>
      </c>
      <c r="E6849" s="62">
        <f>whlsecost_hourly_4002_202301!D237</f>
        <v>15</v>
      </c>
      <c r="F6849" s="2">
        <f>whlsecost_hourly_4002_202301!F237</f>
        <v>58.22</v>
      </c>
      <c r="G6849" s="2">
        <f>whlsecost_hourly_4002_202301!X237</f>
        <v>2.8699999999999997</v>
      </c>
      <c r="H6849" s="2">
        <f t="shared" si="217"/>
        <v>61.089999999999996</v>
      </c>
      <c r="I6849" s="94">
        <f t="shared" si="216"/>
        <v>9.2932738183417428E-3</v>
      </c>
    </row>
    <row r="6850" spans="1:9" x14ac:dyDescent="0.3">
      <c r="A6850" s="109">
        <v>44936</v>
      </c>
      <c r="B6850">
        <v>16</v>
      </c>
      <c r="C6850" s="49">
        <f>'Actual Solar Data'!I6839</f>
        <v>263206</v>
      </c>
      <c r="D6850" s="45">
        <f>whlsecost_hourly_4002_202301!C238</f>
        <v>44936</v>
      </c>
      <c r="E6850" s="62">
        <f>whlsecost_hourly_4002_202301!D238</f>
        <v>16</v>
      </c>
      <c r="F6850" s="2">
        <f>whlsecost_hourly_4002_202301!F238</f>
        <v>83.68</v>
      </c>
      <c r="G6850" s="2">
        <f>whlsecost_hourly_4002_202301!X238</f>
        <v>3.2</v>
      </c>
      <c r="H6850" s="2">
        <f t="shared" si="217"/>
        <v>86.88000000000001</v>
      </c>
      <c r="I6850" s="94">
        <f t="shared" si="216"/>
        <v>1.6651003990160888E-2</v>
      </c>
    </row>
    <row r="6851" spans="1:9" x14ac:dyDescent="0.3">
      <c r="A6851" s="109">
        <v>44936</v>
      </c>
      <c r="B6851">
        <v>17</v>
      </c>
      <c r="C6851" s="49">
        <f>'Actual Solar Data'!I6840</f>
        <v>57</v>
      </c>
      <c r="D6851" s="45">
        <f>whlsecost_hourly_4002_202301!C239</f>
        <v>44936</v>
      </c>
      <c r="E6851" s="62">
        <f>whlsecost_hourly_4002_202301!D239</f>
        <v>17</v>
      </c>
      <c r="F6851" s="2">
        <f>whlsecost_hourly_4002_202301!F239</f>
        <v>60.9</v>
      </c>
      <c r="G6851" s="2">
        <f>whlsecost_hourly_4002_202301!X239</f>
        <v>2.9</v>
      </c>
      <c r="H6851" s="2">
        <f t="shared" si="217"/>
        <v>63.8</v>
      </c>
      <c r="I6851" s="94">
        <f t="shared" si="216"/>
        <v>2.648014518226369E-6</v>
      </c>
    </row>
    <row r="6852" spans="1:9" x14ac:dyDescent="0.3">
      <c r="A6852" s="109">
        <v>44936</v>
      </c>
      <c r="B6852">
        <v>18</v>
      </c>
      <c r="C6852" s="49">
        <f>'Actual Solar Data'!I6841</f>
        <v>0</v>
      </c>
      <c r="D6852" s="45">
        <f>whlsecost_hourly_4002_202301!C240</f>
        <v>44936</v>
      </c>
      <c r="E6852" s="62">
        <f>whlsecost_hourly_4002_202301!D240</f>
        <v>18</v>
      </c>
      <c r="F6852" s="2">
        <f>whlsecost_hourly_4002_202301!F240</f>
        <v>60.01</v>
      </c>
      <c r="G6852" s="2">
        <f>whlsecost_hourly_4002_202301!X240</f>
        <v>2.8</v>
      </c>
      <c r="H6852" s="2">
        <f t="shared" si="217"/>
        <v>62.809999999999995</v>
      </c>
      <c r="I6852" s="94">
        <f t="shared" si="216"/>
        <v>0</v>
      </c>
    </row>
    <row r="6853" spans="1:9" x14ac:dyDescent="0.3">
      <c r="A6853" s="109">
        <v>44936</v>
      </c>
      <c r="B6853">
        <v>19</v>
      </c>
      <c r="C6853" s="49">
        <f>'Actual Solar Data'!I6842</f>
        <v>0</v>
      </c>
      <c r="D6853" s="45">
        <f>whlsecost_hourly_4002_202301!C241</f>
        <v>44936</v>
      </c>
      <c r="E6853" s="62">
        <f>whlsecost_hourly_4002_202301!D241</f>
        <v>19</v>
      </c>
      <c r="F6853" s="2">
        <f>whlsecost_hourly_4002_202301!F241</f>
        <v>60.88</v>
      </c>
      <c r="G6853" s="2">
        <f>whlsecost_hourly_4002_202301!X241</f>
        <v>2.8</v>
      </c>
      <c r="H6853" s="2">
        <f t="shared" si="217"/>
        <v>63.68</v>
      </c>
      <c r="I6853" s="94">
        <f t="shared" si="216"/>
        <v>0</v>
      </c>
    </row>
    <row r="6854" spans="1:9" x14ac:dyDescent="0.3">
      <c r="A6854" s="109">
        <v>44936</v>
      </c>
      <c r="B6854">
        <v>20</v>
      </c>
      <c r="C6854" s="49">
        <f>'Actual Solar Data'!I6843</f>
        <v>0</v>
      </c>
      <c r="D6854" s="45">
        <f>whlsecost_hourly_4002_202301!C242</f>
        <v>44936</v>
      </c>
      <c r="E6854" s="62">
        <f>whlsecost_hourly_4002_202301!D242</f>
        <v>20</v>
      </c>
      <c r="F6854" s="2">
        <f>whlsecost_hourly_4002_202301!F242</f>
        <v>64.7</v>
      </c>
      <c r="G6854" s="2">
        <f>whlsecost_hourly_4002_202301!X242</f>
        <v>3.44</v>
      </c>
      <c r="H6854" s="2">
        <f t="shared" si="217"/>
        <v>68.14</v>
      </c>
      <c r="I6854" s="94">
        <f t="shared" si="216"/>
        <v>0</v>
      </c>
    </row>
    <row r="6855" spans="1:9" x14ac:dyDescent="0.3">
      <c r="A6855" s="109">
        <v>44936</v>
      </c>
      <c r="B6855">
        <v>21</v>
      </c>
      <c r="C6855" s="49">
        <f>'Actual Solar Data'!I6844</f>
        <v>0</v>
      </c>
      <c r="D6855" s="45">
        <f>whlsecost_hourly_4002_202301!C243</f>
        <v>44936</v>
      </c>
      <c r="E6855" s="62">
        <f>whlsecost_hourly_4002_202301!D243</f>
        <v>21</v>
      </c>
      <c r="F6855" s="2">
        <f>whlsecost_hourly_4002_202301!F243</f>
        <v>75.03</v>
      </c>
      <c r="G6855" s="2">
        <f>whlsecost_hourly_4002_202301!X243</f>
        <v>3.5599999999999996</v>
      </c>
      <c r="H6855" s="2">
        <f t="shared" si="217"/>
        <v>78.59</v>
      </c>
      <c r="I6855" s="94">
        <f t="shared" si="216"/>
        <v>0</v>
      </c>
    </row>
    <row r="6856" spans="1:9" x14ac:dyDescent="0.3">
      <c r="A6856" s="109">
        <v>44936</v>
      </c>
      <c r="B6856">
        <v>22</v>
      </c>
      <c r="C6856" s="49">
        <f>'Actual Solar Data'!I6845</f>
        <v>0</v>
      </c>
      <c r="D6856" s="45">
        <f>whlsecost_hourly_4002_202301!C244</f>
        <v>44936</v>
      </c>
      <c r="E6856" s="62">
        <f>whlsecost_hourly_4002_202301!D244</f>
        <v>22</v>
      </c>
      <c r="F6856" s="2">
        <f>whlsecost_hourly_4002_202301!F244</f>
        <v>77.739999999999995</v>
      </c>
      <c r="G6856" s="2">
        <f>whlsecost_hourly_4002_202301!X244</f>
        <v>2.9799999999999995</v>
      </c>
      <c r="H6856" s="2">
        <f t="shared" si="217"/>
        <v>80.72</v>
      </c>
      <c r="I6856" s="94">
        <f t="shared" si="216"/>
        <v>0</v>
      </c>
    </row>
    <row r="6857" spans="1:9" x14ac:dyDescent="0.3">
      <c r="A6857" s="109">
        <v>44936</v>
      </c>
      <c r="B6857">
        <v>23</v>
      </c>
      <c r="C6857" s="49">
        <f>'Actual Solar Data'!I6846</f>
        <v>0</v>
      </c>
      <c r="D6857" s="45">
        <f>whlsecost_hourly_4002_202301!C245</f>
        <v>44936</v>
      </c>
      <c r="E6857" s="62">
        <f>whlsecost_hourly_4002_202301!D245</f>
        <v>23</v>
      </c>
      <c r="F6857" s="2">
        <f>whlsecost_hourly_4002_202301!F245</f>
        <v>68.92</v>
      </c>
      <c r="G6857" s="2">
        <f>whlsecost_hourly_4002_202301!X245</f>
        <v>3.1999999999999997</v>
      </c>
      <c r="H6857" s="2">
        <f t="shared" si="217"/>
        <v>72.12</v>
      </c>
      <c r="I6857" s="94">
        <f t="shared" si="216"/>
        <v>0</v>
      </c>
    </row>
    <row r="6858" spans="1:9" x14ac:dyDescent="0.3">
      <c r="A6858" s="109">
        <v>44936</v>
      </c>
      <c r="B6858">
        <v>24</v>
      </c>
      <c r="C6858" s="49">
        <f>'Actual Solar Data'!I6847</f>
        <v>0</v>
      </c>
      <c r="D6858" s="45">
        <f>whlsecost_hourly_4002_202301!C246</f>
        <v>44936</v>
      </c>
      <c r="E6858" s="62">
        <f>whlsecost_hourly_4002_202301!D246</f>
        <v>24</v>
      </c>
      <c r="F6858" s="2">
        <f>whlsecost_hourly_4002_202301!F246</f>
        <v>59.33</v>
      </c>
      <c r="G6858" s="2">
        <f>whlsecost_hourly_4002_202301!X246</f>
        <v>2.2799999999999998</v>
      </c>
      <c r="H6858" s="2">
        <f t="shared" si="217"/>
        <v>61.61</v>
      </c>
      <c r="I6858" s="94">
        <f t="shared" si="216"/>
        <v>0</v>
      </c>
    </row>
    <row r="6859" spans="1:9" x14ac:dyDescent="0.3">
      <c r="A6859" s="109">
        <v>44937</v>
      </c>
      <c r="B6859">
        <v>1</v>
      </c>
      <c r="C6859" s="49">
        <f>'Actual Solar Data'!I6848</f>
        <v>0</v>
      </c>
      <c r="D6859" s="45">
        <f>whlsecost_hourly_4002_202301!C247</f>
        <v>44937</v>
      </c>
      <c r="E6859" s="62">
        <f>whlsecost_hourly_4002_202301!D247</f>
        <v>1</v>
      </c>
      <c r="F6859" s="2">
        <f>whlsecost_hourly_4002_202301!F247</f>
        <v>55.37</v>
      </c>
      <c r="G6859" s="2">
        <f>whlsecost_hourly_4002_202301!X247</f>
        <v>0.72</v>
      </c>
      <c r="H6859" s="2">
        <f t="shared" si="217"/>
        <v>56.089999999999996</v>
      </c>
      <c r="I6859" s="94">
        <f t="shared" si="216"/>
        <v>0</v>
      </c>
    </row>
    <row r="6860" spans="1:9" x14ac:dyDescent="0.3">
      <c r="A6860" s="109">
        <v>44937</v>
      </c>
      <c r="B6860">
        <v>2</v>
      </c>
      <c r="C6860" s="49">
        <f>'Actual Solar Data'!I6849</f>
        <v>0</v>
      </c>
      <c r="D6860" s="45">
        <f>whlsecost_hourly_4002_202301!C248</f>
        <v>44937</v>
      </c>
      <c r="E6860" s="62">
        <f>whlsecost_hourly_4002_202301!D248</f>
        <v>2</v>
      </c>
      <c r="F6860" s="2">
        <f>whlsecost_hourly_4002_202301!F248</f>
        <v>52.21</v>
      </c>
      <c r="G6860" s="2">
        <f>whlsecost_hourly_4002_202301!X248</f>
        <v>0.69</v>
      </c>
      <c r="H6860" s="2">
        <f t="shared" si="217"/>
        <v>52.9</v>
      </c>
      <c r="I6860" s="94">
        <f t="shared" si="216"/>
        <v>0</v>
      </c>
    </row>
    <row r="6861" spans="1:9" x14ac:dyDescent="0.3">
      <c r="A6861" s="109">
        <v>44937</v>
      </c>
      <c r="B6861">
        <v>3</v>
      </c>
      <c r="C6861" s="49">
        <f>'Actual Solar Data'!I6850</f>
        <v>0</v>
      </c>
      <c r="D6861" s="45">
        <f>whlsecost_hourly_4002_202301!C249</f>
        <v>44937</v>
      </c>
      <c r="E6861" s="62">
        <f>whlsecost_hourly_4002_202301!D249</f>
        <v>3</v>
      </c>
      <c r="F6861" s="2">
        <f>whlsecost_hourly_4002_202301!F249</f>
        <v>53.05</v>
      </c>
      <c r="G6861" s="2">
        <f>whlsecost_hourly_4002_202301!X249</f>
        <v>0.69</v>
      </c>
      <c r="H6861" s="2">
        <f t="shared" si="217"/>
        <v>53.739999999999995</v>
      </c>
      <c r="I6861" s="94">
        <f t="shared" si="216"/>
        <v>0</v>
      </c>
    </row>
    <row r="6862" spans="1:9" x14ac:dyDescent="0.3">
      <c r="A6862" s="109">
        <v>44937</v>
      </c>
      <c r="B6862">
        <v>4</v>
      </c>
      <c r="C6862" s="49">
        <f>'Actual Solar Data'!I6851</f>
        <v>0</v>
      </c>
      <c r="D6862" s="45">
        <f>whlsecost_hourly_4002_202301!C250</f>
        <v>44937</v>
      </c>
      <c r="E6862" s="62">
        <f>whlsecost_hourly_4002_202301!D250</f>
        <v>4</v>
      </c>
      <c r="F6862" s="2">
        <f>whlsecost_hourly_4002_202301!F250</f>
        <v>56.76</v>
      </c>
      <c r="G6862" s="2">
        <f>whlsecost_hourly_4002_202301!X250</f>
        <v>0.69</v>
      </c>
      <c r="H6862" s="2">
        <f t="shared" si="217"/>
        <v>57.449999999999996</v>
      </c>
      <c r="I6862" s="94">
        <f t="shared" si="216"/>
        <v>0</v>
      </c>
    </row>
    <row r="6863" spans="1:9" x14ac:dyDescent="0.3">
      <c r="A6863" s="109">
        <v>44937</v>
      </c>
      <c r="B6863">
        <v>5</v>
      </c>
      <c r="C6863" s="49">
        <f>'Actual Solar Data'!I6852</f>
        <v>0</v>
      </c>
      <c r="D6863" s="45">
        <f>whlsecost_hourly_4002_202301!C251</f>
        <v>44937</v>
      </c>
      <c r="E6863" s="62">
        <f>whlsecost_hourly_4002_202301!D251</f>
        <v>5</v>
      </c>
      <c r="F6863" s="2">
        <f>whlsecost_hourly_4002_202301!F251</f>
        <v>67.06</v>
      </c>
      <c r="G6863" s="2">
        <f>whlsecost_hourly_4002_202301!X251</f>
        <v>0.69</v>
      </c>
      <c r="H6863" s="2">
        <f t="shared" si="217"/>
        <v>67.75</v>
      </c>
      <c r="I6863" s="94">
        <f t="shared" si="216"/>
        <v>0</v>
      </c>
    </row>
    <row r="6864" spans="1:9" x14ac:dyDescent="0.3">
      <c r="A6864" s="109">
        <v>44937</v>
      </c>
      <c r="B6864">
        <v>6</v>
      </c>
      <c r="C6864" s="49">
        <f>'Actual Solar Data'!I6853</f>
        <v>0</v>
      </c>
      <c r="D6864" s="45">
        <f>whlsecost_hourly_4002_202301!C252</f>
        <v>44937</v>
      </c>
      <c r="E6864" s="62">
        <f>whlsecost_hourly_4002_202301!D252</f>
        <v>6</v>
      </c>
      <c r="F6864" s="2">
        <f>whlsecost_hourly_4002_202301!F252</f>
        <v>84.64</v>
      </c>
      <c r="G6864" s="2">
        <f>whlsecost_hourly_4002_202301!X252</f>
        <v>0.92999999999999994</v>
      </c>
      <c r="H6864" s="2">
        <f t="shared" si="217"/>
        <v>85.570000000000007</v>
      </c>
      <c r="I6864" s="94">
        <f t="shared" si="216"/>
        <v>0</v>
      </c>
    </row>
    <row r="6865" spans="1:9" x14ac:dyDescent="0.3">
      <c r="A6865" s="109">
        <v>44937</v>
      </c>
      <c r="B6865">
        <v>7</v>
      </c>
      <c r="C6865" s="49">
        <f>'Actual Solar Data'!I6854</f>
        <v>0</v>
      </c>
      <c r="D6865" s="45">
        <f>whlsecost_hourly_4002_202301!C253</f>
        <v>44937</v>
      </c>
      <c r="E6865" s="62">
        <f>whlsecost_hourly_4002_202301!D253</f>
        <v>7</v>
      </c>
      <c r="F6865" s="2">
        <f>whlsecost_hourly_4002_202301!F253</f>
        <v>89.87</v>
      </c>
      <c r="G6865" s="2">
        <f>whlsecost_hourly_4002_202301!X253</f>
        <v>1.07</v>
      </c>
      <c r="H6865" s="2">
        <f t="shared" si="217"/>
        <v>90.94</v>
      </c>
      <c r="I6865" s="94">
        <f t="shared" si="216"/>
        <v>0</v>
      </c>
    </row>
    <row r="6866" spans="1:9" x14ac:dyDescent="0.3">
      <c r="A6866" s="109">
        <v>44937</v>
      </c>
      <c r="B6866">
        <v>8</v>
      </c>
      <c r="C6866" s="49">
        <f>'Actual Solar Data'!I6855</f>
        <v>177</v>
      </c>
      <c r="D6866" s="45">
        <f>whlsecost_hourly_4002_202301!C254</f>
        <v>44937</v>
      </c>
      <c r="E6866" s="62">
        <f>whlsecost_hourly_4002_202301!D254</f>
        <v>8</v>
      </c>
      <c r="F6866" s="2">
        <f>whlsecost_hourly_4002_202301!F254</f>
        <v>116.29</v>
      </c>
      <c r="G6866" s="2">
        <f>whlsecost_hourly_4002_202301!X254</f>
        <v>2.69</v>
      </c>
      <c r="H6866" s="2">
        <f t="shared" si="217"/>
        <v>118.98</v>
      </c>
      <c r="I6866" s="94">
        <f t="shared" si="216"/>
        <v>1.5334586104055296E-5</v>
      </c>
    </row>
    <row r="6867" spans="1:9" x14ac:dyDescent="0.3">
      <c r="A6867" s="109">
        <v>44937</v>
      </c>
      <c r="B6867">
        <v>9</v>
      </c>
      <c r="C6867" s="49">
        <f>'Actual Solar Data'!I6856</f>
        <v>119135</v>
      </c>
      <c r="D6867" s="45">
        <f>whlsecost_hourly_4002_202301!C255</f>
        <v>44937</v>
      </c>
      <c r="E6867" s="62">
        <f>whlsecost_hourly_4002_202301!D255</f>
        <v>9</v>
      </c>
      <c r="F6867" s="2">
        <f>whlsecost_hourly_4002_202301!F255</f>
        <v>100.4</v>
      </c>
      <c r="G6867" s="2">
        <f>whlsecost_hourly_4002_202301!X255</f>
        <v>1.9</v>
      </c>
      <c r="H6867" s="2">
        <f t="shared" si="217"/>
        <v>102.30000000000001</v>
      </c>
      <c r="I6867" s="94">
        <f t="shared" ref="I6867:I6930" si="218">C6867*H6867/$C$17</f>
        <v>8.8744169677820815E-3</v>
      </c>
    </row>
    <row r="6868" spans="1:9" x14ac:dyDescent="0.3">
      <c r="A6868" s="109">
        <v>44937</v>
      </c>
      <c r="B6868">
        <v>10</v>
      </c>
      <c r="C6868" s="49">
        <f>'Actual Solar Data'!I6857</f>
        <v>307625</v>
      </c>
      <c r="D6868" s="45">
        <f>whlsecost_hourly_4002_202301!C256</f>
        <v>44937</v>
      </c>
      <c r="E6868" s="62">
        <f>whlsecost_hourly_4002_202301!D256</f>
        <v>10</v>
      </c>
      <c r="F6868" s="2">
        <f>whlsecost_hourly_4002_202301!F256</f>
        <v>54.54</v>
      </c>
      <c r="G6868" s="2">
        <f>whlsecost_hourly_4002_202301!X256</f>
        <v>1.47</v>
      </c>
      <c r="H6868" s="2">
        <f t="shared" si="217"/>
        <v>56.01</v>
      </c>
      <c r="I6868" s="94">
        <f t="shared" si="218"/>
        <v>1.254619481387762E-2</v>
      </c>
    </row>
    <row r="6869" spans="1:9" x14ac:dyDescent="0.3">
      <c r="A6869" s="109">
        <v>44937</v>
      </c>
      <c r="B6869">
        <v>11</v>
      </c>
      <c r="C6869" s="49">
        <f>'Actual Solar Data'!I6858</f>
        <v>560666</v>
      </c>
      <c r="D6869" s="45">
        <f>whlsecost_hourly_4002_202301!C257</f>
        <v>44937</v>
      </c>
      <c r="E6869" s="62">
        <f>whlsecost_hourly_4002_202301!D257</f>
        <v>11</v>
      </c>
      <c r="F6869" s="2">
        <f>whlsecost_hourly_4002_202301!F257</f>
        <v>49.26</v>
      </c>
      <c r="G6869" s="2">
        <f>whlsecost_hourly_4002_202301!X257</f>
        <v>1.53</v>
      </c>
      <c r="H6869" s="2">
        <f t="shared" si="217"/>
        <v>50.79</v>
      </c>
      <c r="I6869" s="94">
        <f t="shared" si="218"/>
        <v>2.073515378183392E-2</v>
      </c>
    </row>
    <row r="6870" spans="1:9" x14ac:dyDescent="0.3">
      <c r="A6870" s="109">
        <v>44937</v>
      </c>
      <c r="B6870">
        <v>12</v>
      </c>
      <c r="C6870" s="49">
        <f>'Actual Solar Data'!I6859</f>
        <v>673678</v>
      </c>
      <c r="D6870" s="45">
        <f>whlsecost_hourly_4002_202301!C258</f>
        <v>44937</v>
      </c>
      <c r="E6870" s="62">
        <f>whlsecost_hourly_4002_202301!D258</f>
        <v>12</v>
      </c>
      <c r="F6870" s="2">
        <f>whlsecost_hourly_4002_202301!F258</f>
        <v>48.26</v>
      </c>
      <c r="G6870" s="2">
        <f>whlsecost_hourly_4002_202301!X258</f>
        <v>1.55</v>
      </c>
      <c r="H6870" s="2">
        <f t="shared" si="217"/>
        <v>49.809999999999995</v>
      </c>
      <c r="I6870" s="94">
        <f t="shared" si="218"/>
        <v>2.4433953004677267E-2</v>
      </c>
    </row>
    <row r="6871" spans="1:9" x14ac:dyDescent="0.3">
      <c r="A6871" s="109">
        <v>44937</v>
      </c>
      <c r="B6871">
        <v>13</v>
      </c>
      <c r="C6871" s="49">
        <f>'Actual Solar Data'!I6860</f>
        <v>695725</v>
      </c>
      <c r="D6871" s="45">
        <f>whlsecost_hourly_4002_202301!C259</f>
        <v>44937</v>
      </c>
      <c r="E6871" s="62">
        <f>whlsecost_hourly_4002_202301!D259</f>
        <v>13</v>
      </c>
      <c r="F6871" s="2">
        <f>whlsecost_hourly_4002_202301!F259</f>
        <v>46.62</v>
      </c>
      <c r="G6871" s="2">
        <f>whlsecost_hourly_4002_202301!X259</f>
        <v>1.56</v>
      </c>
      <c r="H6871" s="2">
        <f t="shared" si="217"/>
        <v>48.18</v>
      </c>
      <c r="I6871" s="94">
        <f t="shared" si="218"/>
        <v>2.4407833530052988E-2</v>
      </c>
    </row>
    <row r="6872" spans="1:9" x14ac:dyDescent="0.3">
      <c r="A6872" s="109">
        <v>44937</v>
      </c>
      <c r="B6872">
        <v>14</v>
      </c>
      <c r="C6872" s="49">
        <f>'Actual Solar Data'!I6861</f>
        <v>626168</v>
      </c>
      <c r="D6872" s="45">
        <f>whlsecost_hourly_4002_202301!C260</f>
        <v>44937</v>
      </c>
      <c r="E6872" s="62">
        <f>whlsecost_hourly_4002_202301!D260</f>
        <v>14</v>
      </c>
      <c r="F6872" s="2">
        <f>whlsecost_hourly_4002_202301!F260</f>
        <v>48.58</v>
      </c>
      <c r="G6872" s="2">
        <f>whlsecost_hourly_4002_202301!X260</f>
        <v>1.54</v>
      </c>
      <c r="H6872" s="2">
        <f t="shared" si="217"/>
        <v>50.12</v>
      </c>
      <c r="I6872" s="94">
        <f t="shared" si="218"/>
        <v>2.2852133854980011E-2</v>
      </c>
    </row>
    <row r="6873" spans="1:9" x14ac:dyDescent="0.3">
      <c r="A6873" s="109">
        <v>44937</v>
      </c>
      <c r="B6873">
        <v>15</v>
      </c>
      <c r="C6873" s="49">
        <f>'Actual Solar Data'!I6862</f>
        <v>436581</v>
      </c>
      <c r="D6873" s="45">
        <f>whlsecost_hourly_4002_202301!C261</f>
        <v>44937</v>
      </c>
      <c r="E6873" s="62">
        <f>whlsecost_hourly_4002_202301!D261</f>
        <v>15</v>
      </c>
      <c r="F6873" s="2">
        <f>whlsecost_hourly_4002_202301!F261</f>
        <v>56.5</v>
      </c>
      <c r="G6873" s="2">
        <f>whlsecost_hourly_4002_202301!X261</f>
        <v>1.53</v>
      </c>
      <c r="H6873" s="2">
        <f t="shared" si="217"/>
        <v>58.03</v>
      </c>
      <c r="I6873" s="94">
        <f t="shared" si="218"/>
        <v>1.8447700081101869E-2</v>
      </c>
    </row>
    <row r="6874" spans="1:9" x14ac:dyDescent="0.3">
      <c r="A6874" s="109">
        <v>44937</v>
      </c>
      <c r="B6874">
        <v>16</v>
      </c>
      <c r="C6874" s="49">
        <f>'Actual Solar Data'!I6863</f>
        <v>187100</v>
      </c>
      <c r="D6874" s="45">
        <f>whlsecost_hourly_4002_202301!C262</f>
        <v>44937</v>
      </c>
      <c r="E6874" s="62">
        <f>whlsecost_hourly_4002_202301!D262</f>
        <v>16</v>
      </c>
      <c r="F6874" s="2">
        <f>whlsecost_hourly_4002_202301!F262</f>
        <v>65.58</v>
      </c>
      <c r="G6874" s="2">
        <f>whlsecost_hourly_4002_202301!X262</f>
        <v>1.63</v>
      </c>
      <c r="H6874" s="2">
        <f t="shared" si="217"/>
        <v>67.209999999999994</v>
      </c>
      <c r="I6874" s="94">
        <f t="shared" si="218"/>
        <v>9.1565634753797281E-3</v>
      </c>
    </row>
    <row r="6875" spans="1:9" x14ac:dyDescent="0.3">
      <c r="A6875" s="109">
        <v>44937</v>
      </c>
      <c r="B6875">
        <v>17</v>
      </c>
      <c r="C6875" s="49">
        <f>'Actual Solar Data'!I6864</f>
        <v>100</v>
      </c>
      <c r="D6875" s="45">
        <f>whlsecost_hourly_4002_202301!C263</f>
        <v>44937</v>
      </c>
      <c r="E6875" s="62">
        <f>whlsecost_hourly_4002_202301!D263</f>
        <v>17</v>
      </c>
      <c r="F6875" s="2">
        <f>whlsecost_hourly_4002_202301!F263</f>
        <v>64.900000000000006</v>
      </c>
      <c r="G6875" s="2">
        <f>whlsecost_hourly_4002_202301!X263</f>
        <v>1.5</v>
      </c>
      <c r="H6875" s="2">
        <f t="shared" si="217"/>
        <v>66.400000000000006</v>
      </c>
      <c r="I6875" s="94">
        <f t="shared" si="218"/>
        <v>4.8349602378658887E-6</v>
      </c>
    </row>
    <row r="6876" spans="1:9" x14ac:dyDescent="0.3">
      <c r="A6876" s="109">
        <v>44937</v>
      </c>
      <c r="B6876">
        <v>18</v>
      </c>
      <c r="C6876" s="49">
        <f>'Actual Solar Data'!I6865</f>
        <v>0</v>
      </c>
      <c r="D6876" s="45">
        <f>whlsecost_hourly_4002_202301!C264</f>
        <v>44937</v>
      </c>
      <c r="E6876" s="62">
        <f>whlsecost_hourly_4002_202301!D264</f>
        <v>18</v>
      </c>
      <c r="F6876" s="2">
        <f>whlsecost_hourly_4002_202301!F264</f>
        <v>94.82</v>
      </c>
      <c r="G6876" s="2">
        <f>whlsecost_hourly_4002_202301!X264</f>
        <v>1.52</v>
      </c>
      <c r="H6876" s="2">
        <f t="shared" ref="H6876:H6939" si="219">SUM(F6876:G6876)</f>
        <v>96.339999999999989</v>
      </c>
      <c r="I6876" s="94">
        <f t="shared" si="218"/>
        <v>0</v>
      </c>
    </row>
    <row r="6877" spans="1:9" x14ac:dyDescent="0.3">
      <c r="A6877" s="109">
        <v>44937</v>
      </c>
      <c r="B6877">
        <v>19</v>
      </c>
      <c r="C6877" s="49">
        <f>'Actual Solar Data'!I6866</f>
        <v>0</v>
      </c>
      <c r="D6877" s="45">
        <f>whlsecost_hourly_4002_202301!C265</f>
        <v>44937</v>
      </c>
      <c r="E6877" s="62">
        <f>whlsecost_hourly_4002_202301!D265</f>
        <v>19</v>
      </c>
      <c r="F6877" s="2">
        <f>whlsecost_hourly_4002_202301!F265</f>
        <v>92.76</v>
      </c>
      <c r="G6877" s="2">
        <f>whlsecost_hourly_4002_202301!X265</f>
        <v>1.8099999999999998</v>
      </c>
      <c r="H6877" s="2">
        <f t="shared" si="219"/>
        <v>94.570000000000007</v>
      </c>
      <c r="I6877" s="94">
        <f t="shared" si="218"/>
        <v>0</v>
      </c>
    </row>
    <row r="6878" spans="1:9" x14ac:dyDescent="0.3">
      <c r="A6878" s="109">
        <v>44937</v>
      </c>
      <c r="B6878">
        <v>20</v>
      </c>
      <c r="C6878" s="49">
        <f>'Actual Solar Data'!I6867</f>
        <v>0</v>
      </c>
      <c r="D6878" s="45">
        <f>whlsecost_hourly_4002_202301!C266</f>
        <v>44937</v>
      </c>
      <c r="E6878" s="62">
        <f>whlsecost_hourly_4002_202301!D266</f>
        <v>20</v>
      </c>
      <c r="F6878" s="2">
        <f>whlsecost_hourly_4002_202301!F266</f>
        <v>85.23</v>
      </c>
      <c r="G6878" s="2">
        <f>whlsecost_hourly_4002_202301!X266</f>
        <v>2.1</v>
      </c>
      <c r="H6878" s="2">
        <f t="shared" si="219"/>
        <v>87.33</v>
      </c>
      <c r="I6878" s="94">
        <f t="shared" si="218"/>
        <v>0</v>
      </c>
    </row>
    <row r="6879" spans="1:9" x14ac:dyDescent="0.3">
      <c r="A6879" s="109">
        <v>44937</v>
      </c>
      <c r="B6879">
        <v>21</v>
      </c>
      <c r="C6879" s="49">
        <f>'Actual Solar Data'!I6868</f>
        <v>0</v>
      </c>
      <c r="D6879" s="45">
        <f>whlsecost_hourly_4002_202301!C267</f>
        <v>44937</v>
      </c>
      <c r="E6879" s="62">
        <f>whlsecost_hourly_4002_202301!D267</f>
        <v>21</v>
      </c>
      <c r="F6879" s="2">
        <f>whlsecost_hourly_4002_202301!F267</f>
        <v>110.6</v>
      </c>
      <c r="G6879" s="2">
        <f>whlsecost_hourly_4002_202301!X267</f>
        <v>2.09</v>
      </c>
      <c r="H6879" s="2">
        <f t="shared" si="219"/>
        <v>112.69</v>
      </c>
      <c r="I6879" s="94">
        <f t="shared" si="218"/>
        <v>0</v>
      </c>
    </row>
    <row r="6880" spans="1:9" x14ac:dyDescent="0.3">
      <c r="A6880" s="109">
        <v>44937</v>
      </c>
      <c r="B6880">
        <v>22</v>
      </c>
      <c r="C6880" s="49">
        <f>'Actual Solar Data'!I6869</f>
        <v>0</v>
      </c>
      <c r="D6880" s="45">
        <f>whlsecost_hourly_4002_202301!C268</f>
        <v>44937</v>
      </c>
      <c r="E6880" s="62">
        <f>whlsecost_hourly_4002_202301!D268</f>
        <v>22</v>
      </c>
      <c r="F6880" s="2">
        <f>whlsecost_hourly_4002_202301!F268</f>
        <v>98.45</v>
      </c>
      <c r="G6880" s="2">
        <f>whlsecost_hourly_4002_202301!X268</f>
        <v>1.89</v>
      </c>
      <c r="H6880" s="2">
        <f t="shared" si="219"/>
        <v>100.34</v>
      </c>
      <c r="I6880" s="94">
        <f t="shared" si="218"/>
        <v>0</v>
      </c>
    </row>
    <row r="6881" spans="1:9" x14ac:dyDescent="0.3">
      <c r="A6881" s="109">
        <v>44937</v>
      </c>
      <c r="B6881">
        <v>23</v>
      </c>
      <c r="C6881" s="49">
        <f>'Actual Solar Data'!I6870</f>
        <v>0</v>
      </c>
      <c r="D6881" s="45">
        <f>whlsecost_hourly_4002_202301!C269</f>
        <v>44937</v>
      </c>
      <c r="E6881" s="62">
        <f>whlsecost_hourly_4002_202301!D269</f>
        <v>23</v>
      </c>
      <c r="F6881" s="2">
        <f>whlsecost_hourly_4002_202301!F269</f>
        <v>87.62</v>
      </c>
      <c r="G6881" s="2">
        <f>whlsecost_hourly_4002_202301!X269</f>
        <v>2.5300000000000002</v>
      </c>
      <c r="H6881" s="2">
        <f t="shared" si="219"/>
        <v>90.15</v>
      </c>
      <c r="I6881" s="94">
        <f t="shared" si="218"/>
        <v>0</v>
      </c>
    </row>
    <row r="6882" spans="1:9" x14ac:dyDescent="0.3">
      <c r="A6882" s="109">
        <v>44937</v>
      </c>
      <c r="B6882">
        <v>24</v>
      </c>
      <c r="C6882" s="49">
        <f>'Actual Solar Data'!I6871</f>
        <v>0</v>
      </c>
      <c r="D6882" s="45">
        <f>whlsecost_hourly_4002_202301!C270</f>
        <v>44937</v>
      </c>
      <c r="E6882" s="62">
        <f>whlsecost_hourly_4002_202301!D270</f>
        <v>24</v>
      </c>
      <c r="F6882" s="2">
        <f>whlsecost_hourly_4002_202301!F270</f>
        <v>56.51</v>
      </c>
      <c r="G6882" s="2">
        <f>whlsecost_hourly_4002_202301!X270</f>
        <v>1.01</v>
      </c>
      <c r="H6882" s="2">
        <f t="shared" si="219"/>
        <v>57.519999999999996</v>
      </c>
      <c r="I6882" s="94">
        <f t="shared" si="218"/>
        <v>0</v>
      </c>
    </row>
    <row r="6883" spans="1:9" x14ac:dyDescent="0.3">
      <c r="A6883" s="109">
        <v>44938</v>
      </c>
      <c r="B6883">
        <v>1</v>
      </c>
      <c r="C6883" s="49">
        <f>'Actual Solar Data'!I6872</f>
        <v>0</v>
      </c>
      <c r="D6883" s="45">
        <f>whlsecost_hourly_4002_202301!C271</f>
        <v>44938</v>
      </c>
      <c r="E6883" s="62">
        <f>whlsecost_hourly_4002_202301!D271</f>
        <v>1</v>
      </c>
      <c r="F6883" s="2">
        <f>whlsecost_hourly_4002_202301!F271</f>
        <v>55.69</v>
      </c>
      <c r="G6883" s="2">
        <f>whlsecost_hourly_4002_202301!X271</f>
        <v>0.67999999999999994</v>
      </c>
      <c r="H6883" s="2">
        <f t="shared" si="219"/>
        <v>56.37</v>
      </c>
      <c r="I6883" s="94">
        <f t="shared" si="218"/>
        <v>0</v>
      </c>
    </row>
    <row r="6884" spans="1:9" x14ac:dyDescent="0.3">
      <c r="A6884" s="109">
        <v>44938</v>
      </c>
      <c r="B6884">
        <v>2</v>
      </c>
      <c r="C6884" s="49">
        <f>'Actual Solar Data'!I6873</f>
        <v>0</v>
      </c>
      <c r="D6884" s="45">
        <f>whlsecost_hourly_4002_202301!C272</f>
        <v>44938</v>
      </c>
      <c r="E6884" s="62">
        <f>whlsecost_hourly_4002_202301!D272</f>
        <v>2</v>
      </c>
      <c r="F6884" s="2">
        <f>whlsecost_hourly_4002_202301!F272</f>
        <v>55.3</v>
      </c>
      <c r="G6884" s="2">
        <f>whlsecost_hourly_4002_202301!X272</f>
        <v>0.65999999999999992</v>
      </c>
      <c r="H6884" s="2">
        <f t="shared" si="219"/>
        <v>55.959999999999994</v>
      </c>
      <c r="I6884" s="94">
        <f t="shared" si="218"/>
        <v>0</v>
      </c>
    </row>
    <row r="6885" spans="1:9" x14ac:dyDescent="0.3">
      <c r="A6885" s="109">
        <v>44938</v>
      </c>
      <c r="B6885">
        <v>3</v>
      </c>
      <c r="C6885" s="49">
        <f>'Actual Solar Data'!I6874</f>
        <v>0</v>
      </c>
      <c r="D6885" s="45">
        <f>whlsecost_hourly_4002_202301!C273</f>
        <v>44938</v>
      </c>
      <c r="E6885" s="62">
        <f>whlsecost_hourly_4002_202301!D273</f>
        <v>3</v>
      </c>
      <c r="F6885" s="2">
        <f>whlsecost_hourly_4002_202301!F273</f>
        <v>52.43</v>
      </c>
      <c r="G6885" s="2">
        <f>whlsecost_hourly_4002_202301!X273</f>
        <v>0.65999999999999992</v>
      </c>
      <c r="H6885" s="2">
        <f t="shared" si="219"/>
        <v>53.089999999999996</v>
      </c>
      <c r="I6885" s="94">
        <f t="shared" si="218"/>
        <v>0</v>
      </c>
    </row>
    <row r="6886" spans="1:9" x14ac:dyDescent="0.3">
      <c r="A6886" s="109">
        <v>44938</v>
      </c>
      <c r="B6886">
        <v>4</v>
      </c>
      <c r="C6886" s="49">
        <f>'Actual Solar Data'!I6875</f>
        <v>0</v>
      </c>
      <c r="D6886" s="45">
        <f>whlsecost_hourly_4002_202301!C274</f>
        <v>44938</v>
      </c>
      <c r="E6886" s="62">
        <f>whlsecost_hourly_4002_202301!D274</f>
        <v>4</v>
      </c>
      <c r="F6886" s="2">
        <f>whlsecost_hourly_4002_202301!F274</f>
        <v>53.28</v>
      </c>
      <c r="G6886" s="2">
        <f>whlsecost_hourly_4002_202301!X274</f>
        <v>0.65999999999999992</v>
      </c>
      <c r="H6886" s="2">
        <f t="shared" si="219"/>
        <v>53.94</v>
      </c>
      <c r="I6886" s="94">
        <f t="shared" si="218"/>
        <v>0</v>
      </c>
    </row>
    <row r="6887" spans="1:9" x14ac:dyDescent="0.3">
      <c r="A6887" s="109">
        <v>44938</v>
      </c>
      <c r="B6887">
        <v>5</v>
      </c>
      <c r="C6887" s="49">
        <f>'Actual Solar Data'!I6876</f>
        <v>0</v>
      </c>
      <c r="D6887" s="45">
        <f>whlsecost_hourly_4002_202301!C275</f>
        <v>44938</v>
      </c>
      <c r="E6887" s="62">
        <f>whlsecost_hourly_4002_202301!D275</f>
        <v>5</v>
      </c>
      <c r="F6887" s="2">
        <f>whlsecost_hourly_4002_202301!F275</f>
        <v>55.21</v>
      </c>
      <c r="G6887" s="2">
        <f>whlsecost_hourly_4002_202301!X275</f>
        <v>0.65999999999999992</v>
      </c>
      <c r="H6887" s="2">
        <f t="shared" si="219"/>
        <v>55.87</v>
      </c>
      <c r="I6887" s="94">
        <f t="shared" si="218"/>
        <v>0</v>
      </c>
    </row>
    <row r="6888" spans="1:9" x14ac:dyDescent="0.3">
      <c r="A6888" s="109">
        <v>44938</v>
      </c>
      <c r="B6888">
        <v>6</v>
      </c>
      <c r="C6888" s="49">
        <f>'Actual Solar Data'!I6877</f>
        <v>0</v>
      </c>
      <c r="D6888" s="45">
        <f>whlsecost_hourly_4002_202301!C276</f>
        <v>44938</v>
      </c>
      <c r="E6888" s="62">
        <f>whlsecost_hourly_4002_202301!D276</f>
        <v>6</v>
      </c>
      <c r="F6888" s="2">
        <f>whlsecost_hourly_4002_202301!F276</f>
        <v>55.19</v>
      </c>
      <c r="G6888" s="2">
        <f>whlsecost_hourly_4002_202301!X276</f>
        <v>0.73</v>
      </c>
      <c r="H6888" s="2">
        <f t="shared" si="219"/>
        <v>55.919999999999995</v>
      </c>
      <c r="I6888" s="94">
        <f t="shared" si="218"/>
        <v>0</v>
      </c>
    </row>
    <row r="6889" spans="1:9" x14ac:dyDescent="0.3">
      <c r="A6889" s="109">
        <v>44938</v>
      </c>
      <c r="B6889">
        <v>7</v>
      </c>
      <c r="C6889" s="49">
        <f>'Actual Solar Data'!I6878</f>
        <v>0</v>
      </c>
      <c r="D6889" s="45">
        <f>whlsecost_hourly_4002_202301!C277</f>
        <v>44938</v>
      </c>
      <c r="E6889" s="62">
        <f>whlsecost_hourly_4002_202301!D277</f>
        <v>7</v>
      </c>
      <c r="F6889" s="2">
        <f>whlsecost_hourly_4002_202301!F277</f>
        <v>57.04</v>
      </c>
      <c r="G6889" s="2">
        <f>whlsecost_hourly_4002_202301!X277</f>
        <v>0.80999999999999994</v>
      </c>
      <c r="H6889" s="2">
        <f t="shared" si="219"/>
        <v>57.85</v>
      </c>
      <c r="I6889" s="94">
        <f t="shared" si="218"/>
        <v>0</v>
      </c>
    </row>
    <row r="6890" spans="1:9" x14ac:dyDescent="0.3">
      <c r="A6890" s="109">
        <v>44938</v>
      </c>
      <c r="B6890">
        <v>8</v>
      </c>
      <c r="C6890" s="49">
        <f>'Actual Solar Data'!I6879</f>
        <v>20</v>
      </c>
      <c r="D6890" s="45">
        <f>whlsecost_hourly_4002_202301!C278</f>
        <v>44938</v>
      </c>
      <c r="E6890" s="62">
        <f>whlsecost_hourly_4002_202301!D278</f>
        <v>8</v>
      </c>
      <c r="F6890" s="2">
        <f>whlsecost_hourly_4002_202301!F278</f>
        <v>60.42</v>
      </c>
      <c r="G6890" s="2">
        <f>whlsecost_hourly_4002_202301!X278</f>
        <v>1.5699999999999998</v>
      </c>
      <c r="H6890" s="2">
        <f t="shared" si="219"/>
        <v>61.99</v>
      </c>
      <c r="I6890" s="94">
        <f t="shared" si="218"/>
        <v>9.0276862995574219E-7</v>
      </c>
    </row>
    <row r="6891" spans="1:9" x14ac:dyDescent="0.3">
      <c r="A6891" s="109">
        <v>44938</v>
      </c>
      <c r="B6891">
        <v>9</v>
      </c>
      <c r="C6891" s="49">
        <f>'Actual Solar Data'!I6880</f>
        <v>170</v>
      </c>
      <c r="D6891" s="45">
        <f>whlsecost_hourly_4002_202301!C279</f>
        <v>44938</v>
      </c>
      <c r="E6891" s="62">
        <f>whlsecost_hourly_4002_202301!D279</f>
        <v>9</v>
      </c>
      <c r="F6891" s="2">
        <f>whlsecost_hourly_4002_202301!F279</f>
        <v>61.27</v>
      </c>
      <c r="G6891" s="2">
        <f>whlsecost_hourly_4002_202301!X279</f>
        <v>1.6199999999999999</v>
      </c>
      <c r="H6891" s="2">
        <f t="shared" si="219"/>
        <v>62.89</v>
      </c>
      <c r="I6891" s="94">
        <f t="shared" si="218"/>
        <v>7.7849413239601761E-6</v>
      </c>
    </row>
    <row r="6892" spans="1:9" x14ac:dyDescent="0.3">
      <c r="A6892" s="109">
        <v>44938</v>
      </c>
      <c r="B6892">
        <v>10</v>
      </c>
      <c r="C6892" s="49">
        <f>'Actual Solar Data'!I6881</f>
        <v>220</v>
      </c>
      <c r="D6892" s="45">
        <f>whlsecost_hourly_4002_202301!C280</f>
        <v>44938</v>
      </c>
      <c r="E6892" s="62">
        <f>whlsecost_hourly_4002_202301!D280</f>
        <v>10</v>
      </c>
      <c r="F6892" s="2">
        <f>whlsecost_hourly_4002_202301!F280</f>
        <v>96.79</v>
      </c>
      <c r="G6892" s="2">
        <f>whlsecost_hourly_4002_202301!X280</f>
        <v>1.5999999999999999</v>
      </c>
      <c r="H6892" s="2">
        <f t="shared" si="219"/>
        <v>98.39</v>
      </c>
      <c r="I6892" s="94">
        <f t="shared" si="218"/>
        <v>1.5761533481445397E-5</v>
      </c>
    </row>
    <row r="6893" spans="1:9" x14ac:dyDescent="0.3">
      <c r="A6893" s="109">
        <v>44938</v>
      </c>
      <c r="B6893">
        <v>11</v>
      </c>
      <c r="C6893" s="49">
        <f>'Actual Solar Data'!I6882</f>
        <v>217</v>
      </c>
      <c r="D6893" s="45">
        <f>whlsecost_hourly_4002_202301!C281</f>
        <v>44938</v>
      </c>
      <c r="E6893" s="62">
        <f>whlsecost_hourly_4002_202301!D281</f>
        <v>11</v>
      </c>
      <c r="F6893" s="2">
        <f>whlsecost_hourly_4002_202301!F281</f>
        <v>80.86</v>
      </c>
      <c r="G6893" s="2">
        <f>whlsecost_hourly_4002_202301!X281</f>
        <v>2</v>
      </c>
      <c r="H6893" s="2">
        <f t="shared" si="219"/>
        <v>82.86</v>
      </c>
      <c r="I6893" s="94">
        <f t="shared" si="218"/>
        <v>1.309270824580966E-5</v>
      </c>
    </row>
    <row r="6894" spans="1:9" x14ac:dyDescent="0.3">
      <c r="A6894" s="109">
        <v>44938</v>
      </c>
      <c r="B6894">
        <v>12</v>
      </c>
      <c r="C6894" s="49">
        <f>'Actual Solar Data'!I6883</f>
        <v>163</v>
      </c>
      <c r="D6894" s="45">
        <f>whlsecost_hourly_4002_202301!C282</f>
        <v>44938</v>
      </c>
      <c r="E6894" s="62">
        <f>whlsecost_hourly_4002_202301!D282</f>
        <v>12</v>
      </c>
      <c r="F6894" s="2">
        <f>whlsecost_hourly_4002_202301!F282</f>
        <v>72.349999999999994</v>
      </c>
      <c r="G6894" s="2">
        <f>whlsecost_hourly_4002_202301!X282</f>
        <v>1.6600000000000001</v>
      </c>
      <c r="H6894" s="2">
        <f t="shared" si="219"/>
        <v>74.009999999999991</v>
      </c>
      <c r="I6894" s="94">
        <f t="shared" si="218"/>
        <v>8.7842125563744071E-6</v>
      </c>
    </row>
    <row r="6895" spans="1:9" x14ac:dyDescent="0.3">
      <c r="A6895" s="109">
        <v>44938</v>
      </c>
      <c r="B6895">
        <v>13</v>
      </c>
      <c r="C6895" s="49">
        <f>'Actual Solar Data'!I6884</f>
        <v>37</v>
      </c>
      <c r="D6895" s="45">
        <f>whlsecost_hourly_4002_202301!C283</f>
        <v>44938</v>
      </c>
      <c r="E6895" s="62">
        <f>whlsecost_hourly_4002_202301!D283</f>
        <v>13</v>
      </c>
      <c r="F6895" s="2">
        <f>whlsecost_hourly_4002_202301!F283</f>
        <v>79.5</v>
      </c>
      <c r="G6895" s="2">
        <f>whlsecost_hourly_4002_202301!X283</f>
        <v>2.0099999999999998</v>
      </c>
      <c r="H6895" s="2">
        <f t="shared" si="219"/>
        <v>81.510000000000005</v>
      </c>
      <c r="I6895" s="94">
        <f t="shared" si="218"/>
        <v>2.1960258332187647E-6</v>
      </c>
    </row>
    <row r="6896" spans="1:9" x14ac:dyDescent="0.3">
      <c r="A6896" s="109">
        <v>44938</v>
      </c>
      <c r="B6896">
        <v>14</v>
      </c>
      <c r="C6896" s="49">
        <f>'Actual Solar Data'!I6885</f>
        <v>30</v>
      </c>
      <c r="D6896" s="45">
        <f>whlsecost_hourly_4002_202301!C284</f>
        <v>44938</v>
      </c>
      <c r="E6896" s="62">
        <f>whlsecost_hourly_4002_202301!D284</f>
        <v>14</v>
      </c>
      <c r="F6896" s="2">
        <f>whlsecost_hourly_4002_202301!F284</f>
        <v>64.83</v>
      </c>
      <c r="G6896" s="2">
        <f>whlsecost_hourly_4002_202301!X284</f>
        <v>1.7799999999999998</v>
      </c>
      <c r="H6896" s="2">
        <f t="shared" si="219"/>
        <v>66.61</v>
      </c>
      <c r="I6896" s="94">
        <f t="shared" si="218"/>
        <v>1.4550754583324405E-6</v>
      </c>
    </row>
    <row r="6897" spans="1:9" x14ac:dyDescent="0.3">
      <c r="A6897" s="109">
        <v>44938</v>
      </c>
      <c r="B6897">
        <v>15</v>
      </c>
      <c r="C6897" s="49">
        <f>'Actual Solar Data'!I6886</f>
        <v>0</v>
      </c>
      <c r="D6897" s="45">
        <f>whlsecost_hourly_4002_202301!C285</f>
        <v>44938</v>
      </c>
      <c r="E6897" s="62">
        <f>whlsecost_hourly_4002_202301!D285</f>
        <v>15</v>
      </c>
      <c r="F6897" s="2">
        <f>whlsecost_hourly_4002_202301!F285</f>
        <v>55.77</v>
      </c>
      <c r="G6897" s="2">
        <f>whlsecost_hourly_4002_202301!X285</f>
        <v>1.7299999999999998</v>
      </c>
      <c r="H6897" s="2">
        <f t="shared" si="219"/>
        <v>57.5</v>
      </c>
      <c r="I6897" s="94">
        <f t="shared" si="218"/>
        <v>0</v>
      </c>
    </row>
    <row r="6898" spans="1:9" x14ac:dyDescent="0.3">
      <c r="A6898" s="109">
        <v>44938</v>
      </c>
      <c r="B6898">
        <v>16</v>
      </c>
      <c r="C6898" s="49">
        <f>'Actual Solar Data'!I6887</f>
        <v>0</v>
      </c>
      <c r="D6898" s="45">
        <f>whlsecost_hourly_4002_202301!C286</f>
        <v>44938</v>
      </c>
      <c r="E6898" s="62">
        <f>whlsecost_hourly_4002_202301!D286</f>
        <v>16</v>
      </c>
      <c r="F6898" s="2">
        <f>whlsecost_hourly_4002_202301!F286</f>
        <v>44.96</v>
      </c>
      <c r="G6898" s="2">
        <f>whlsecost_hourly_4002_202301!X286</f>
        <v>1.4699999999999998</v>
      </c>
      <c r="H6898" s="2">
        <f t="shared" si="219"/>
        <v>46.43</v>
      </c>
      <c r="I6898" s="94">
        <f t="shared" si="218"/>
        <v>0</v>
      </c>
    </row>
    <row r="6899" spans="1:9" x14ac:dyDescent="0.3">
      <c r="A6899" s="109">
        <v>44938</v>
      </c>
      <c r="B6899">
        <v>17</v>
      </c>
      <c r="C6899" s="49">
        <f>'Actual Solar Data'!I6888</f>
        <v>0</v>
      </c>
      <c r="D6899" s="45">
        <f>whlsecost_hourly_4002_202301!C287</f>
        <v>44938</v>
      </c>
      <c r="E6899" s="62">
        <f>whlsecost_hourly_4002_202301!D287</f>
        <v>17</v>
      </c>
      <c r="F6899" s="2">
        <f>whlsecost_hourly_4002_202301!F287</f>
        <v>51.97</v>
      </c>
      <c r="G6899" s="2">
        <f>whlsecost_hourly_4002_202301!X287</f>
        <v>1.51</v>
      </c>
      <c r="H6899" s="2">
        <f t="shared" si="219"/>
        <v>53.48</v>
      </c>
      <c r="I6899" s="94">
        <f t="shared" si="218"/>
        <v>0</v>
      </c>
    </row>
    <row r="6900" spans="1:9" x14ac:dyDescent="0.3">
      <c r="A6900" s="109">
        <v>44938</v>
      </c>
      <c r="B6900">
        <v>18</v>
      </c>
      <c r="C6900" s="49">
        <f>'Actual Solar Data'!I6889</f>
        <v>0</v>
      </c>
      <c r="D6900" s="45">
        <f>whlsecost_hourly_4002_202301!C288</f>
        <v>44938</v>
      </c>
      <c r="E6900" s="62">
        <f>whlsecost_hourly_4002_202301!D288</f>
        <v>18</v>
      </c>
      <c r="F6900" s="2">
        <f>whlsecost_hourly_4002_202301!F288</f>
        <v>62.28</v>
      </c>
      <c r="G6900" s="2">
        <f>whlsecost_hourly_4002_202301!X288</f>
        <v>1.68</v>
      </c>
      <c r="H6900" s="2">
        <f t="shared" si="219"/>
        <v>63.96</v>
      </c>
      <c r="I6900" s="94">
        <f t="shared" si="218"/>
        <v>0</v>
      </c>
    </row>
    <row r="6901" spans="1:9" x14ac:dyDescent="0.3">
      <c r="A6901" s="109">
        <v>44938</v>
      </c>
      <c r="B6901">
        <v>19</v>
      </c>
      <c r="C6901" s="49">
        <f>'Actual Solar Data'!I6890</f>
        <v>0</v>
      </c>
      <c r="D6901" s="45">
        <f>whlsecost_hourly_4002_202301!C289</f>
        <v>44938</v>
      </c>
      <c r="E6901" s="62">
        <f>whlsecost_hourly_4002_202301!D289</f>
        <v>19</v>
      </c>
      <c r="F6901" s="2">
        <f>whlsecost_hourly_4002_202301!F289</f>
        <v>52.42</v>
      </c>
      <c r="G6901" s="2">
        <f>whlsecost_hourly_4002_202301!X289</f>
        <v>1.88</v>
      </c>
      <c r="H6901" s="2">
        <f t="shared" si="219"/>
        <v>54.300000000000004</v>
      </c>
      <c r="I6901" s="94">
        <f t="shared" si="218"/>
        <v>0</v>
      </c>
    </row>
    <row r="6902" spans="1:9" x14ac:dyDescent="0.3">
      <c r="A6902" s="109">
        <v>44938</v>
      </c>
      <c r="B6902">
        <v>20</v>
      </c>
      <c r="C6902" s="49">
        <f>'Actual Solar Data'!I6891</f>
        <v>0</v>
      </c>
      <c r="D6902" s="45">
        <f>whlsecost_hourly_4002_202301!C290</f>
        <v>44938</v>
      </c>
      <c r="E6902" s="62">
        <f>whlsecost_hourly_4002_202301!D290</f>
        <v>20</v>
      </c>
      <c r="F6902" s="2">
        <f>whlsecost_hourly_4002_202301!F290</f>
        <v>54.94</v>
      </c>
      <c r="G6902" s="2">
        <f>whlsecost_hourly_4002_202301!X290</f>
        <v>1.7799999999999998</v>
      </c>
      <c r="H6902" s="2">
        <f t="shared" si="219"/>
        <v>56.72</v>
      </c>
      <c r="I6902" s="94">
        <f t="shared" si="218"/>
        <v>0</v>
      </c>
    </row>
    <row r="6903" spans="1:9" x14ac:dyDescent="0.3">
      <c r="A6903" s="109">
        <v>44938</v>
      </c>
      <c r="B6903">
        <v>21</v>
      </c>
      <c r="C6903" s="49">
        <f>'Actual Solar Data'!I6892</f>
        <v>0</v>
      </c>
      <c r="D6903" s="45">
        <f>whlsecost_hourly_4002_202301!C291</f>
        <v>44938</v>
      </c>
      <c r="E6903" s="62">
        <f>whlsecost_hourly_4002_202301!D291</f>
        <v>21</v>
      </c>
      <c r="F6903" s="2">
        <f>whlsecost_hourly_4002_202301!F291</f>
        <v>84.28</v>
      </c>
      <c r="G6903" s="2">
        <f>whlsecost_hourly_4002_202301!X291</f>
        <v>2.58</v>
      </c>
      <c r="H6903" s="2">
        <f t="shared" si="219"/>
        <v>86.86</v>
      </c>
      <c r="I6903" s="94">
        <f t="shared" si="218"/>
        <v>0</v>
      </c>
    </row>
    <row r="6904" spans="1:9" x14ac:dyDescent="0.3">
      <c r="A6904" s="109">
        <v>44938</v>
      </c>
      <c r="B6904">
        <v>22</v>
      </c>
      <c r="C6904" s="49">
        <f>'Actual Solar Data'!I6893</f>
        <v>0</v>
      </c>
      <c r="D6904" s="45">
        <f>whlsecost_hourly_4002_202301!C292</f>
        <v>44938</v>
      </c>
      <c r="E6904" s="62">
        <f>whlsecost_hourly_4002_202301!D292</f>
        <v>22</v>
      </c>
      <c r="F6904" s="2">
        <f>whlsecost_hourly_4002_202301!F292</f>
        <v>44.3</v>
      </c>
      <c r="G6904" s="2">
        <f>whlsecost_hourly_4002_202301!X292</f>
        <v>1.8499999999999999</v>
      </c>
      <c r="H6904" s="2">
        <f t="shared" si="219"/>
        <v>46.15</v>
      </c>
      <c r="I6904" s="94">
        <f t="shared" si="218"/>
        <v>0</v>
      </c>
    </row>
    <row r="6905" spans="1:9" x14ac:dyDescent="0.3">
      <c r="A6905" s="109">
        <v>44938</v>
      </c>
      <c r="B6905">
        <v>23</v>
      </c>
      <c r="C6905" s="49">
        <f>'Actual Solar Data'!I6894</f>
        <v>0</v>
      </c>
      <c r="D6905" s="45">
        <f>whlsecost_hourly_4002_202301!C293</f>
        <v>44938</v>
      </c>
      <c r="E6905" s="62">
        <f>whlsecost_hourly_4002_202301!D293</f>
        <v>23</v>
      </c>
      <c r="F6905" s="2">
        <f>whlsecost_hourly_4002_202301!F293</f>
        <v>35.67</v>
      </c>
      <c r="G6905" s="2">
        <f>whlsecost_hourly_4002_202301!X293</f>
        <v>2.65</v>
      </c>
      <c r="H6905" s="2">
        <f t="shared" si="219"/>
        <v>38.32</v>
      </c>
      <c r="I6905" s="94">
        <f t="shared" si="218"/>
        <v>0</v>
      </c>
    </row>
    <row r="6906" spans="1:9" x14ac:dyDescent="0.3">
      <c r="A6906" s="109">
        <v>44938</v>
      </c>
      <c r="B6906">
        <v>24</v>
      </c>
      <c r="C6906" s="49">
        <f>'Actual Solar Data'!I6895</f>
        <v>0</v>
      </c>
      <c r="D6906" s="45">
        <f>whlsecost_hourly_4002_202301!C294</f>
        <v>44938</v>
      </c>
      <c r="E6906" s="62">
        <f>whlsecost_hourly_4002_202301!D294</f>
        <v>24</v>
      </c>
      <c r="F6906" s="2">
        <f>whlsecost_hourly_4002_202301!F294</f>
        <v>29.81</v>
      </c>
      <c r="G6906" s="2">
        <f>whlsecost_hourly_4002_202301!X294</f>
        <v>1</v>
      </c>
      <c r="H6906" s="2">
        <f t="shared" si="219"/>
        <v>30.81</v>
      </c>
      <c r="I6906" s="94">
        <f t="shared" si="218"/>
        <v>0</v>
      </c>
    </row>
    <row r="6907" spans="1:9" x14ac:dyDescent="0.3">
      <c r="A6907" s="109">
        <v>44939</v>
      </c>
      <c r="B6907">
        <v>1</v>
      </c>
      <c r="C6907" s="49">
        <f>'Actual Solar Data'!I6896</f>
        <v>0</v>
      </c>
      <c r="D6907" s="45">
        <f>whlsecost_hourly_4002_202301!C295</f>
        <v>44939</v>
      </c>
      <c r="E6907" s="62">
        <f>whlsecost_hourly_4002_202301!D295</f>
        <v>1</v>
      </c>
      <c r="F6907" s="2">
        <f>whlsecost_hourly_4002_202301!F295</f>
        <v>30.7</v>
      </c>
      <c r="G6907" s="2">
        <f>whlsecost_hourly_4002_202301!X295</f>
        <v>0.33</v>
      </c>
      <c r="H6907" s="2">
        <f t="shared" si="219"/>
        <v>31.029999999999998</v>
      </c>
      <c r="I6907" s="94">
        <f t="shared" si="218"/>
        <v>0</v>
      </c>
    </row>
    <row r="6908" spans="1:9" x14ac:dyDescent="0.3">
      <c r="A6908" s="109">
        <v>44939</v>
      </c>
      <c r="B6908">
        <v>2</v>
      </c>
      <c r="C6908" s="49">
        <f>'Actual Solar Data'!I6897</f>
        <v>0</v>
      </c>
      <c r="D6908" s="45">
        <f>whlsecost_hourly_4002_202301!C296</f>
        <v>44939</v>
      </c>
      <c r="E6908" s="62">
        <f>whlsecost_hourly_4002_202301!D296</f>
        <v>2</v>
      </c>
      <c r="F6908" s="2">
        <f>whlsecost_hourly_4002_202301!F296</f>
        <v>30.09</v>
      </c>
      <c r="G6908" s="2">
        <f>whlsecost_hourly_4002_202301!X296</f>
        <v>0.3</v>
      </c>
      <c r="H6908" s="2">
        <f t="shared" si="219"/>
        <v>30.39</v>
      </c>
      <c r="I6908" s="94">
        <f t="shared" si="218"/>
        <v>0</v>
      </c>
    </row>
    <row r="6909" spans="1:9" x14ac:dyDescent="0.3">
      <c r="A6909" s="109">
        <v>44939</v>
      </c>
      <c r="B6909">
        <v>3</v>
      </c>
      <c r="C6909" s="49">
        <f>'Actual Solar Data'!I6898</f>
        <v>0</v>
      </c>
      <c r="D6909" s="45">
        <f>whlsecost_hourly_4002_202301!C297</f>
        <v>44939</v>
      </c>
      <c r="E6909" s="62">
        <f>whlsecost_hourly_4002_202301!D297</f>
        <v>3</v>
      </c>
      <c r="F6909" s="2">
        <f>whlsecost_hourly_4002_202301!F297</f>
        <v>29.38</v>
      </c>
      <c r="G6909" s="2">
        <f>whlsecost_hourly_4002_202301!X297</f>
        <v>0.3</v>
      </c>
      <c r="H6909" s="2">
        <f t="shared" si="219"/>
        <v>29.68</v>
      </c>
      <c r="I6909" s="94">
        <f t="shared" si="218"/>
        <v>0</v>
      </c>
    </row>
    <row r="6910" spans="1:9" x14ac:dyDescent="0.3">
      <c r="A6910" s="109">
        <v>44939</v>
      </c>
      <c r="B6910">
        <v>4</v>
      </c>
      <c r="C6910" s="49">
        <f>'Actual Solar Data'!I6899</f>
        <v>0</v>
      </c>
      <c r="D6910" s="45">
        <f>whlsecost_hourly_4002_202301!C298</f>
        <v>44939</v>
      </c>
      <c r="E6910" s="62">
        <f>whlsecost_hourly_4002_202301!D298</f>
        <v>4</v>
      </c>
      <c r="F6910" s="2">
        <f>whlsecost_hourly_4002_202301!F298</f>
        <v>28.3</v>
      </c>
      <c r="G6910" s="2">
        <f>whlsecost_hourly_4002_202301!X298</f>
        <v>0.3</v>
      </c>
      <c r="H6910" s="2">
        <f t="shared" si="219"/>
        <v>28.6</v>
      </c>
      <c r="I6910" s="94">
        <f t="shared" si="218"/>
        <v>0</v>
      </c>
    </row>
    <row r="6911" spans="1:9" x14ac:dyDescent="0.3">
      <c r="A6911" s="109">
        <v>44939</v>
      </c>
      <c r="B6911">
        <v>5</v>
      </c>
      <c r="C6911" s="49">
        <f>'Actual Solar Data'!I6900</f>
        <v>0</v>
      </c>
      <c r="D6911" s="45">
        <f>whlsecost_hourly_4002_202301!C299</f>
        <v>44939</v>
      </c>
      <c r="E6911" s="62">
        <f>whlsecost_hourly_4002_202301!D299</f>
        <v>5</v>
      </c>
      <c r="F6911" s="2">
        <f>whlsecost_hourly_4002_202301!F299</f>
        <v>29.56</v>
      </c>
      <c r="G6911" s="2">
        <f>whlsecost_hourly_4002_202301!X299</f>
        <v>0.28999999999999998</v>
      </c>
      <c r="H6911" s="2">
        <f t="shared" si="219"/>
        <v>29.849999999999998</v>
      </c>
      <c r="I6911" s="94">
        <f t="shared" si="218"/>
        <v>0</v>
      </c>
    </row>
    <row r="6912" spans="1:9" x14ac:dyDescent="0.3">
      <c r="A6912" s="109">
        <v>44939</v>
      </c>
      <c r="B6912">
        <v>6</v>
      </c>
      <c r="C6912" s="49">
        <f>'Actual Solar Data'!I6901</f>
        <v>0</v>
      </c>
      <c r="D6912" s="45">
        <f>whlsecost_hourly_4002_202301!C300</f>
        <v>44939</v>
      </c>
      <c r="E6912" s="62">
        <f>whlsecost_hourly_4002_202301!D300</f>
        <v>6</v>
      </c>
      <c r="F6912" s="2">
        <f>whlsecost_hourly_4002_202301!F300</f>
        <v>30.66</v>
      </c>
      <c r="G6912" s="2">
        <f>whlsecost_hourly_4002_202301!X300</f>
        <v>0.39</v>
      </c>
      <c r="H6912" s="2">
        <f t="shared" si="219"/>
        <v>31.05</v>
      </c>
      <c r="I6912" s="94">
        <f t="shared" si="218"/>
        <v>0</v>
      </c>
    </row>
    <row r="6913" spans="1:9" x14ac:dyDescent="0.3">
      <c r="A6913" s="109">
        <v>44939</v>
      </c>
      <c r="B6913">
        <v>7</v>
      </c>
      <c r="C6913" s="49">
        <f>'Actual Solar Data'!I6902</f>
        <v>0</v>
      </c>
      <c r="D6913" s="45">
        <f>whlsecost_hourly_4002_202301!C301</f>
        <v>44939</v>
      </c>
      <c r="E6913" s="62">
        <f>whlsecost_hourly_4002_202301!D301</f>
        <v>7</v>
      </c>
      <c r="F6913" s="2">
        <f>whlsecost_hourly_4002_202301!F301</f>
        <v>31.75</v>
      </c>
      <c r="G6913" s="2">
        <f>whlsecost_hourly_4002_202301!X301</f>
        <v>0.43</v>
      </c>
      <c r="H6913" s="2">
        <f t="shared" si="219"/>
        <v>32.18</v>
      </c>
      <c r="I6913" s="94">
        <f t="shared" si="218"/>
        <v>0</v>
      </c>
    </row>
    <row r="6914" spans="1:9" x14ac:dyDescent="0.3">
      <c r="A6914" s="109">
        <v>44939</v>
      </c>
      <c r="B6914">
        <v>8</v>
      </c>
      <c r="C6914" s="49">
        <f>'Actual Solar Data'!I6903</f>
        <v>7</v>
      </c>
      <c r="D6914" s="45">
        <f>whlsecost_hourly_4002_202301!C302</f>
        <v>44939</v>
      </c>
      <c r="E6914" s="62">
        <f>whlsecost_hourly_4002_202301!D302</f>
        <v>8</v>
      </c>
      <c r="F6914" s="2">
        <f>whlsecost_hourly_4002_202301!F302</f>
        <v>34.049999999999997</v>
      </c>
      <c r="G6914" s="2">
        <f>whlsecost_hourly_4002_202301!X302</f>
        <v>1.19</v>
      </c>
      <c r="H6914" s="2">
        <f t="shared" si="219"/>
        <v>35.239999999999995</v>
      </c>
      <c r="I6914" s="94">
        <f t="shared" si="218"/>
        <v>1.7962168546336703E-7</v>
      </c>
    </row>
    <row r="6915" spans="1:9" x14ac:dyDescent="0.3">
      <c r="A6915" s="109">
        <v>44939</v>
      </c>
      <c r="B6915">
        <v>9</v>
      </c>
      <c r="C6915" s="49">
        <f>'Actual Solar Data'!I6904</f>
        <v>290</v>
      </c>
      <c r="D6915" s="45">
        <f>whlsecost_hourly_4002_202301!C303</f>
        <v>44939</v>
      </c>
      <c r="E6915" s="62">
        <f>whlsecost_hourly_4002_202301!D303</f>
        <v>9</v>
      </c>
      <c r="F6915" s="2">
        <f>whlsecost_hourly_4002_202301!F303</f>
        <v>49.11</v>
      </c>
      <c r="G6915" s="2">
        <f>whlsecost_hourly_4002_202301!X303</f>
        <v>1.39</v>
      </c>
      <c r="H6915" s="2">
        <f t="shared" si="219"/>
        <v>50.5</v>
      </c>
      <c r="I6915" s="94">
        <f t="shared" si="218"/>
        <v>1.0663854319811135E-5</v>
      </c>
    </row>
    <row r="6916" spans="1:9" x14ac:dyDescent="0.3">
      <c r="A6916" s="109">
        <v>44939</v>
      </c>
      <c r="B6916">
        <v>10</v>
      </c>
      <c r="C6916" s="49">
        <f>'Actual Solar Data'!I6905</f>
        <v>633</v>
      </c>
      <c r="D6916" s="45">
        <f>whlsecost_hourly_4002_202301!C304</f>
        <v>44939</v>
      </c>
      <c r="E6916" s="62">
        <f>whlsecost_hourly_4002_202301!D304</f>
        <v>10</v>
      </c>
      <c r="F6916" s="2">
        <f>whlsecost_hourly_4002_202301!F304</f>
        <v>43</v>
      </c>
      <c r="G6916" s="2">
        <f>whlsecost_hourly_4002_202301!X304</f>
        <v>1.06</v>
      </c>
      <c r="H6916" s="2">
        <f t="shared" si="219"/>
        <v>44.06</v>
      </c>
      <c r="I6916" s="94">
        <f t="shared" si="218"/>
        <v>2.0308274749228146E-5</v>
      </c>
    </row>
    <row r="6917" spans="1:9" x14ac:dyDescent="0.3">
      <c r="A6917" s="109">
        <v>44939</v>
      </c>
      <c r="B6917">
        <v>11</v>
      </c>
      <c r="C6917" s="49">
        <f>'Actual Solar Data'!I6906</f>
        <v>980</v>
      </c>
      <c r="D6917" s="45">
        <f>whlsecost_hourly_4002_202301!C305</f>
        <v>44939</v>
      </c>
      <c r="E6917" s="62">
        <f>whlsecost_hourly_4002_202301!D305</f>
        <v>11</v>
      </c>
      <c r="F6917" s="2">
        <f>whlsecost_hourly_4002_202301!F305</f>
        <v>38.26</v>
      </c>
      <c r="G6917" s="2">
        <f>whlsecost_hourly_4002_202301!X305</f>
        <v>1.28</v>
      </c>
      <c r="H6917" s="2">
        <f t="shared" si="219"/>
        <v>39.54</v>
      </c>
      <c r="I6917" s="94">
        <f t="shared" si="218"/>
        <v>2.8215488139926636E-5</v>
      </c>
    </row>
    <row r="6918" spans="1:9" x14ac:dyDescent="0.3">
      <c r="A6918" s="109">
        <v>44939</v>
      </c>
      <c r="B6918">
        <v>12</v>
      </c>
      <c r="C6918" s="49">
        <f>'Actual Solar Data'!I6907</f>
        <v>1633</v>
      </c>
      <c r="D6918" s="45">
        <f>whlsecost_hourly_4002_202301!C306</f>
        <v>44939</v>
      </c>
      <c r="E6918" s="62">
        <f>whlsecost_hourly_4002_202301!D306</f>
        <v>12</v>
      </c>
      <c r="F6918" s="2">
        <f>whlsecost_hourly_4002_202301!F306</f>
        <v>36.89</v>
      </c>
      <c r="G6918" s="2">
        <f>whlsecost_hourly_4002_202301!X306</f>
        <v>1.0899999999999999</v>
      </c>
      <c r="H6918" s="2">
        <f t="shared" si="219"/>
        <v>37.980000000000004</v>
      </c>
      <c r="I6918" s="94">
        <f t="shared" si="218"/>
        <v>4.516125192758451E-5</v>
      </c>
    </row>
    <row r="6919" spans="1:9" x14ac:dyDescent="0.3">
      <c r="A6919" s="109">
        <v>44939</v>
      </c>
      <c r="B6919">
        <v>13</v>
      </c>
      <c r="C6919" s="49">
        <f>'Actual Solar Data'!I6908</f>
        <v>10731</v>
      </c>
      <c r="D6919" s="45">
        <f>whlsecost_hourly_4002_202301!C307</f>
        <v>44939</v>
      </c>
      <c r="E6919" s="62">
        <f>whlsecost_hourly_4002_202301!D307</f>
        <v>13</v>
      </c>
      <c r="F6919" s="2">
        <f>whlsecost_hourly_4002_202301!F307</f>
        <v>37.49</v>
      </c>
      <c r="G6919" s="2">
        <f>whlsecost_hourly_4002_202301!X307</f>
        <v>1.0900000000000001</v>
      </c>
      <c r="H6919" s="2">
        <f t="shared" si="219"/>
        <v>38.580000000000005</v>
      </c>
      <c r="I6919" s="94">
        <f t="shared" si="218"/>
        <v>3.0145829995448025E-4</v>
      </c>
    </row>
    <row r="6920" spans="1:9" x14ac:dyDescent="0.3">
      <c r="A6920" s="109">
        <v>44939</v>
      </c>
      <c r="B6920">
        <v>14</v>
      </c>
      <c r="C6920" s="49">
        <f>'Actual Solar Data'!I6909</f>
        <v>220253</v>
      </c>
      <c r="D6920" s="45">
        <f>whlsecost_hourly_4002_202301!C308</f>
        <v>44939</v>
      </c>
      <c r="E6920" s="62">
        <f>whlsecost_hourly_4002_202301!D308</f>
        <v>14</v>
      </c>
      <c r="F6920" s="2">
        <f>whlsecost_hourly_4002_202301!F308</f>
        <v>41.33</v>
      </c>
      <c r="G6920" s="2">
        <f>whlsecost_hourly_4002_202301!X308</f>
        <v>1.0900000000000001</v>
      </c>
      <c r="H6920" s="2">
        <f t="shared" si="219"/>
        <v>42.42</v>
      </c>
      <c r="I6920" s="94">
        <f t="shared" si="218"/>
        <v>6.8032640021418759E-3</v>
      </c>
    </row>
    <row r="6921" spans="1:9" x14ac:dyDescent="0.3">
      <c r="A6921" s="109">
        <v>44939</v>
      </c>
      <c r="B6921">
        <v>15</v>
      </c>
      <c r="C6921" s="49">
        <f>'Actual Solar Data'!I6910</f>
        <v>67093</v>
      </c>
      <c r="D6921" s="45">
        <f>whlsecost_hourly_4002_202301!C309</f>
        <v>44939</v>
      </c>
      <c r="E6921" s="62">
        <f>whlsecost_hourly_4002_202301!D309</f>
        <v>15</v>
      </c>
      <c r="F6921" s="2">
        <f>whlsecost_hourly_4002_202301!F309</f>
        <v>41.29</v>
      </c>
      <c r="G6921" s="2">
        <f>whlsecost_hourly_4002_202301!X309</f>
        <v>1.1000000000000001</v>
      </c>
      <c r="H6921" s="2">
        <f t="shared" si="219"/>
        <v>42.39</v>
      </c>
      <c r="I6921" s="94">
        <f t="shared" si="218"/>
        <v>2.0709301715462316E-3</v>
      </c>
    </row>
    <row r="6922" spans="1:9" x14ac:dyDescent="0.3">
      <c r="A6922" s="109">
        <v>44939</v>
      </c>
      <c r="B6922">
        <v>16</v>
      </c>
      <c r="C6922" s="49">
        <f>'Actual Solar Data'!I6911</f>
        <v>60</v>
      </c>
      <c r="D6922" s="45">
        <f>whlsecost_hourly_4002_202301!C310</f>
        <v>44939</v>
      </c>
      <c r="E6922" s="62">
        <f>whlsecost_hourly_4002_202301!D310</f>
        <v>16</v>
      </c>
      <c r="F6922" s="2">
        <f>whlsecost_hourly_4002_202301!F310</f>
        <v>38.950000000000003</v>
      </c>
      <c r="G6922" s="2">
        <f>whlsecost_hourly_4002_202301!X310</f>
        <v>1.0900000000000001</v>
      </c>
      <c r="H6922" s="2">
        <f t="shared" si="219"/>
        <v>40.040000000000006</v>
      </c>
      <c r="I6922" s="94">
        <f t="shared" si="218"/>
        <v>1.7493235655796706E-6</v>
      </c>
    </row>
    <row r="6923" spans="1:9" x14ac:dyDescent="0.3">
      <c r="A6923" s="109">
        <v>44939</v>
      </c>
      <c r="B6923">
        <v>17</v>
      </c>
      <c r="C6923" s="49">
        <f>'Actual Solar Data'!I6912</f>
        <v>0</v>
      </c>
      <c r="D6923" s="45">
        <f>whlsecost_hourly_4002_202301!C311</f>
        <v>44939</v>
      </c>
      <c r="E6923" s="62">
        <f>whlsecost_hourly_4002_202301!D311</f>
        <v>17</v>
      </c>
      <c r="F6923" s="2">
        <f>whlsecost_hourly_4002_202301!F311</f>
        <v>35.93</v>
      </c>
      <c r="G6923" s="2">
        <f>whlsecost_hourly_4002_202301!X311</f>
        <v>1.08</v>
      </c>
      <c r="H6923" s="2">
        <f t="shared" si="219"/>
        <v>37.01</v>
      </c>
      <c r="I6923" s="94">
        <f t="shared" si="218"/>
        <v>0</v>
      </c>
    </row>
    <row r="6924" spans="1:9" x14ac:dyDescent="0.3">
      <c r="A6924" s="109">
        <v>44939</v>
      </c>
      <c r="B6924">
        <v>18</v>
      </c>
      <c r="C6924" s="49">
        <f>'Actual Solar Data'!I6913</f>
        <v>0</v>
      </c>
      <c r="D6924" s="45">
        <f>whlsecost_hourly_4002_202301!C312</f>
        <v>44939</v>
      </c>
      <c r="E6924" s="62">
        <f>whlsecost_hourly_4002_202301!D312</f>
        <v>18</v>
      </c>
      <c r="F6924" s="2">
        <f>whlsecost_hourly_4002_202301!F312</f>
        <v>63.7</v>
      </c>
      <c r="G6924" s="2">
        <f>whlsecost_hourly_4002_202301!X312</f>
        <v>1.4000000000000001</v>
      </c>
      <c r="H6924" s="2">
        <f t="shared" si="219"/>
        <v>65.100000000000009</v>
      </c>
      <c r="I6924" s="94">
        <f t="shared" si="218"/>
        <v>0</v>
      </c>
    </row>
    <row r="6925" spans="1:9" x14ac:dyDescent="0.3">
      <c r="A6925" s="109">
        <v>44939</v>
      </c>
      <c r="B6925">
        <v>19</v>
      </c>
      <c r="C6925" s="49">
        <f>'Actual Solar Data'!I6914</f>
        <v>0</v>
      </c>
      <c r="D6925" s="45">
        <f>whlsecost_hourly_4002_202301!C313</f>
        <v>44939</v>
      </c>
      <c r="E6925" s="62">
        <f>whlsecost_hourly_4002_202301!D313</f>
        <v>19</v>
      </c>
      <c r="F6925" s="2">
        <f>whlsecost_hourly_4002_202301!F313</f>
        <v>36.950000000000003</v>
      </c>
      <c r="G6925" s="2">
        <f>whlsecost_hourly_4002_202301!X313</f>
        <v>1.1000000000000001</v>
      </c>
      <c r="H6925" s="2">
        <f t="shared" si="219"/>
        <v>38.050000000000004</v>
      </c>
      <c r="I6925" s="94">
        <f t="shared" si="218"/>
        <v>0</v>
      </c>
    </row>
    <row r="6926" spans="1:9" x14ac:dyDescent="0.3">
      <c r="A6926" s="109">
        <v>44939</v>
      </c>
      <c r="B6926">
        <v>20</v>
      </c>
      <c r="C6926" s="49">
        <f>'Actual Solar Data'!I6915</f>
        <v>0</v>
      </c>
      <c r="D6926" s="45">
        <f>whlsecost_hourly_4002_202301!C314</f>
        <v>44939</v>
      </c>
      <c r="E6926" s="62">
        <f>whlsecost_hourly_4002_202301!D314</f>
        <v>20</v>
      </c>
      <c r="F6926" s="2">
        <f>whlsecost_hourly_4002_202301!F314</f>
        <v>33.75</v>
      </c>
      <c r="G6926" s="2">
        <f>whlsecost_hourly_4002_202301!X314</f>
        <v>1.08</v>
      </c>
      <c r="H6926" s="2">
        <f t="shared" si="219"/>
        <v>34.83</v>
      </c>
      <c r="I6926" s="94">
        <f t="shared" si="218"/>
        <v>0</v>
      </c>
    </row>
    <row r="6927" spans="1:9" x14ac:dyDescent="0.3">
      <c r="A6927" s="109">
        <v>44939</v>
      </c>
      <c r="B6927">
        <v>21</v>
      </c>
      <c r="C6927" s="49">
        <f>'Actual Solar Data'!I6916</f>
        <v>0</v>
      </c>
      <c r="D6927" s="45">
        <f>whlsecost_hourly_4002_202301!C315</f>
        <v>44939</v>
      </c>
      <c r="E6927" s="62">
        <f>whlsecost_hourly_4002_202301!D315</f>
        <v>21</v>
      </c>
      <c r="F6927" s="2">
        <f>whlsecost_hourly_4002_202301!F315</f>
        <v>32.18</v>
      </c>
      <c r="G6927" s="2">
        <f>whlsecost_hourly_4002_202301!X315</f>
        <v>1.1499999999999999</v>
      </c>
      <c r="H6927" s="2">
        <f t="shared" si="219"/>
        <v>33.33</v>
      </c>
      <c r="I6927" s="94">
        <f t="shared" si="218"/>
        <v>0</v>
      </c>
    </row>
    <row r="6928" spans="1:9" x14ac:dyDescent="0.3">
      <c r="A6928" s="109">
        <v>44939</v>
      </c>
      <c r="B6928">
        <v>22</v>
      </c>
      <c r="C6928" s="49">
        <f>'Actual Solar Data'!I6917</f>
        <v>0</v>
      </c>
      <c r="D6928" s="45">
        <f>whlsecost_hourly_4002_202301!C316</f>
        <v>44939</v>
      </c>
      <c r="E6928" s="62">
        <f>whlsecost_hourly_4002_202301!D316</f>
        <v>22</v>
      </c>
      <c r="F6928" s="2">
        <f>whlsecost_hourly_4002_202301!F316</f>
        <v>32.5</v>
      </c>
      <c r="G6928" s="2">
        <f>whlsecost_hourly_4002_202301!X316</f>
        <v>1.2</v>
      </c>
      <c r="H6928" s="2">
        <f t="shared" si="219"/>
        <v>33.700000000000003</v>
      </c>
      <c r="I6928" s="94">
        <f t="shared" si="218"/>
        <v>0</v>
      </c>
    </row>
    <row r="6929" spans="1:9" x14ac:dyDescent="0.3">
      <c r="A6929" s="109">
        <v>44939</v>
      </c>
      <c r="B6929">
        <v>23</v>
      </c>
      <c r="C6929" s="49">
        <f>'Actual Solar Data'!I6918</f>
        <v>0</v>
      </c>
      <c r="D6929" s="45">
        <f>whlsecost_hourly_4002_202301!C317</f>
        <v>44939</v>
      </c>
      <c r="E6929" s="62">
        <f>whlsecost_hourly_4002_202301!D317</f>
        <v>23</v>
      </c>
      <c r="F6929" s="2">
        <f>whlsecost_hourly_4002_202301!F317</f>
        <v>32.19</v>
      </c>
      <c r="G6929" s="2">
        <f>whlsecost_hourly_4002_202301!X317</f>
        <v>1.31</v>
      </c>
      <c r="H6929" s="2">
        <f t="shared" si="219"/>
        <v>33.5</v>
      </c>
      <c r="I6929" s="94">
        <f t="shared" si="218"/>
        <v>0</v>
      </c>
    </row>
    <row r="6930" spans="1:9" x14ac:dyDescent="0.3">
      <c r="A6930" s="109">
        <v>44939</v>
      </c>
      <c r="B6930">
        <v>24</v>
      </c>
      <c r="C6930" s="49">
        <f>'Actual Solar Data'!I6919</f>
        <v>0</v>
      </c>
      <c r="D6930" s="45">
        <f>whlsecost_hourly_4002_202301!C318</f>
        <v>44939</v>
      </c>
      <c r="E6930" s="62">
        <f>whlsecost_hourly_4002_202301!D318</f>
        <v>24</v>
      </c>
      <c r="F6930" s="2">
        <f>whlsecost_hourly_4002_202301!F318</f>
        <v>33.58</v>
      </c>
      <c r="G6930" s="2">
        <f>whlsecost_hourly_4002_202301!X318</f>
        <v>0.41000000000000003</v>
      </c>
      <c r="H6930" s="2">
        <f t="shared" si="219"/>
        <v>33.989999999999995</v>
      </c>
      <c r="I6930" s="94">
        <f t="shared" si="218"/>
        <v>0</v>
      </c>
    </row>
    <row r="6931" spans="1:9" x14ac:dyDescent="0.3">
      <c r="A6931" s="109">
        <v>44940</v>
      </c>
      <c r="B6931">
        <v>1</v>
      </c>
      <c r="C6931" s="49">
        <f>'Actual Solar Data'!I6920</f>
        <v>0</v>
      </c>
      <c r="D6931" s="45">
        <f>whlsecost_hourly_4002_202301!C319</f>
        <v>44940</v>
      </c>
      <c r="E6931" s="62">
        <f>whlsecost_hourly_4002_202301!D319</f>
        <v>1</v>
      </c>
      <c r="F6931" s="2">
        <f>whlsecost_hourly_4002_202301!F319</f>
        <v>33.94</v>
      </c>
      <c r="G6931" s="2">
        <f>whlsecost_hourly_4002_202301!X319</f>
        <v>0.91</v>
      </c>
      <c r="H6931" s="2">
        <f t="shared" si="219"/>
        <v>34.849999999999994</v>
      </c>
      <c r="I6931" s="94">
        <f t="shared" ref="I6931:I6994" si="220">C6931*H6931/$C$17</f>
        <v>0</v>
      </c>
    </row>
    <row r="6932" spans="1:9" x14ac:dyDescent="0.3">
      <c r="A6932" s="109">
        <v>44940</v>
      </c>
      <c r="B6932">
        <v>2</v>
      </c>
      <c r="C6932" s="49">
        <f>'Actual Solar Data'!I6921</f>
        <v>0</v>
      </c>
      <c r="D6932" s="45">
        <f>whlsecost_hourly_4002_202301!C320</f>
        <v>44940</v>
      </c>
      <c r="E6932" s="62">
        <f>whlsecost_hourly_4002_202301!D320</f>
        <v>2</v>
      </c>
      <c r="F6932" s="2">
        <f>whlsecost_hourly_4002_202301!F320</f>
        <v>34.340000000000003</v>
      </c>
      <c r="G6932" s="2">
        <f>whlsecost_hourly_4002_202301!X320</f>
        <v>0.89</v>
      </c>
      <c r="H6932" s="2">
        <f t="shared" si="219"/>
        <v>35.230000000000004</v>
      </c>
      <c r="I6932" s="94">
        <f t="shared" si="220"/>
        <v>0</v>
      </c>
    </row>
    <row r="6933" spans="1:9" x14ac:dyDescent="0.3">
      <c r="A6933" s="109">
        <v>44940</v>
      </c>
      <c r="B6933">
        <v>3</v>
      </c>
      <c r="C6933" s="49">
        <f>'Actual Solar Data'!I6922</f>
        <v>0</v>
      </c>
      <c r="D6933" s="45">
        <f>whlsecost_hourly_4002_202301!C321</f>
        <v>44940</v>
      </c>
      <c r="E6933" s="62">
        <f>whlsecost_hourly_4002_202301!D321</f>
        <v>3</v>
      </c>
      <c r="F6933" s="2">
        <f>whlsecost_hourly_4002_202301!F321</f>
        <v>36.26</v>
      </c>
      <c r="G6933" s="2">
        <f>whlsecost_hourly_4002_202301!X321</f>
        <v>0.89</v>
      </c>
      <c r="H6933" s="2">
        <f t="shared" si="219"/>
        <v>37.15</v>
      </c>
      <c r="I6933" s="94">
        <f t="shared" si="220"/>
        <v>0</v>
      </c>
    </row>
    <row r="6934" spans="1:9" x14ac:dyDescent="0.3">
      <c r="A6934" s="109">
        <v>44940</v>
      </c>
      <c r="B6934">
        <v>4</v>
      </c>
      <c r="C6934" s="49">
        <f>'Actual Solar Data'!I6923</f>
        <v>0</v>
      </c>
      <c r="D6934" s="45">
        <f>whlsecost_hourly_4002_202301!C322</f>
        <v>44940</v>
      </c>
      <c r="E6934" s="62">
        <f>whlsecost_hourly_4002_202301!D322</f>
        <v>4</v>
      </c>
      <c r="F6934" s="2">
        <f>whlsecost_hourly_4002_202301!F322</f>
        <v>35.31</v>
      </c>
      <c r="G6934" s="2">
        <f>whlsecost_hourly_4002_202301!X322</f>
        <v>0.89</v>
      </c>
      <c r="H6934" s="2">
        <f t="shared" si="219"/>
        <v>36.200000000000003</v>
      </c>
      <c r="I6934" s="94">
        <f t="shared" si="220"/>
        <v>0</v>
      </c>
    </row>
    <row r="6935" spans="1:9" x14ac:dyDescent="0.3">
      <c r="A6935" s="109">
        <v>44940</v>
      </c>
      <c r="B6935">
        <v>5</v>
      </c>
      <c r="C6935" s="49">
        <f>'Actual Solar Data'!I6924</f>
        <v>0</v>
      </c>
      <c r="D6935" s="45">
        <f>whlsecost_hourly_4002_202301!C323</f>
        <v>44940</v>
      </c>
      <c r="E6935" s="62">
        <f>whlsecost_hourly_4002_202301!D323</f>
        <v>5</v>
      </c>
      <c r="F6935" s="2">
        <f>whlsecost_hourly_4002_202301!F323</f>
        <v>34.049999999999997</v>
      </c>
      <c r="G6935" s="2">
        <f>whlsecost_hourly_4002_202301!X323</f>
        <v>0.89</v>
      </c>
      <c r="H6935" s="2">
        <f t="shared" si="219"/>
        <v>34.94</v>
      </c>
      <c r="I6935" s="94">
        <f t="shared" si="220"/>
        <v>0</v>
      </c>
    </row>
    <row r="6936" spans="1:9" x14ac:dyDescent="0.3">
      <c r="A6936" s="109">
        <v>44940</v>
      </c>
      <c r="B6936">
        <v>6</v>
      </c>
      <c r="C6936" s="49">
        <f>'Actual Solar Data'!I6925</f>
        <v>0</v>
      </c>
      <c r="D6936" s="45">
        <f>whlsecost_hourly_4002_202301!C324</f>
        <v>44940</v>
      </c>
      <c r="E6936" s="62">
        <f>whlsecost_hourly_4002_202301!D324</f>
        <v>6</v>
      </c>
      <c r="F6936" s="2">
        <f>whlsecost_hourly_4002_202301!F324</f>
        <v>38.64</v>
      </c>
      <c r="G6936" s="2">
        <f>whlsecost_hourly_4002_202301!X324</f>
        <v>0.89</v>
      </c>
      <c r="H6936" s="2">
        <f t="shared" si="219"/>
        <v>39.53</v>
      </c>
      <c r="I6936" s="94">
        <f t="shared" si="220"/>
        <v>0</v>
      </c>
    </row>
    <row r="6937" spans="1:9" x14ac:dyDescent="0.3">
      <c r="A6937" s="109">
        <v>44940</v>
      </c>
      <c r="B6937">
        <v>7</v>
      </c>
      <c r="C6937" s="49">
        <f>'Actual Solar Data'!I6926</f>
        <v>0</v>
      </c>
      <c r="D6937" s="45">
        <f>whlsecost_hourly_4002_202301!C325</f>
        <v>44940</v>
      </c>
      <c r="E6937" s="62">
        <f>whlsecost_hourly_4002_202301!D325</f>
        <v>7</v>
      </c>
      <c r="F6937" s="2">
        <f>whlsecost_hourly_4002_202301!F325</f>
        <v>41.36</v>
      </c>
      <c r="G6937" s="2">
        <f>whlsecost_hourly_4002_202301!X325</f>
        <v>1</v>
      </c>
      <c r="H6937" s="2">
        <f t="shared" si="219"/>
        <v>42.36</v>
      </c>
      <c r="I6937" s="94">
        <f t="shared" si="220"/>
        <v>0</v>
      </c>
    </row>
    <row r="6938" spans="1:9" x14ac:dyDescent="0.3">
      <c r="A6938" s="109">
        <v>44940</v>
      </c>
      <c r="B6938">
        <v>8</v>
      </c>
      <c r="C6938" s="49">
        <f>'Actual Solar Data'!I6927</f>
        <v>0</v>
      </c>
      <c r="D6938" s="45">
        <f>whlsecost_hourly_4002_202301!C326</f>
        <v>44940</v>
      </c>
      <c r="E6938" s="62">
        <f>whlsecost_hourly_4002_202301!D326</f>
        <v>8</v>
      </c>
      <c r="F6938" s="2">
        <f>whlsecost_hourly_4002_202301!F326</f>
        <v>39.14</v>
      </c>
      <c r="G6938" s="2">
        <f>whlsecost_hourly_4002_202301!X326</f>
        <v>1.1400000000000001</v>
      </c>
      <c r="H6938" s="2">
        <f t="shared" si="219"/>
        <v>40.28</v>
      </c>
      <c r="I6938" s="94">
        <f t="shared" si="220"/>
        <v>0</v>
      </c>
    </row>
    <row r="6939" spans="1:9" x14ac:dyDescent="0.3">
      <c r="A6939" s="109">
        <v>44940</v>
      </c>
      <c r="B6939">
        <v>9</v>
      </c>
      <c r="C6939" s="49">
        <f>'Actual Solar Data'!I6928</f>
        <v>93</v>
      </c>
      <c r="D6939" s="45">
        <f>whlsecost_hourly_4002_202301!C327</f>
        <v>44940</v>
      </c>
      <c r="E6939" s="62">
        <f>whlsecost_hourly_4002_202301!D327</f>
        <v>9</v>
      </c>
      <c r="F6939" s="2">
        <f>whlsecost_hourly_4002_202301!F327</f>
        <v>68.78</v>
      </c>
      <c r="G6939" s="2">
        <f>whlsecost_hourly_4002_202301!X327</f>
        <v>1.1300000000000001</v>
      </c>
      <c r="H6939" s="2">
        <f t="shared" si="219"/>
        <v>69.91</v>
      </c>
      <c r="I6939" s="94">
        <f t="shared" si="220"/>
        <v>4.7342052004993968E-6</v>
      </c>
    </row>
    <row r="6940" spans="1:9" x14ac:dyDescent="0.3">
      <c r="A6940" s="109">
        <v>44940</v>
      </c>
      <c r="B6940">
        <v>10</v>
      </c>
      <c r="C6940" s="49">
        <f>'Actual Solar Data'!I6929</f>
        <v>597</v>
      </c>
      <c r="D6940" s="45">
        <f>whlsecost_hourly_4002_202301!C328</f>
        <v>44940</v>
      </c>
      <c r="E6940" s="62">
        <f>whlsecost_hourly_4002_202301!D328</f>
        <v>10</v>
      </c>
      <c r="F6940" s="2">
        <f>whlsecost_hourly_4002_202301!F328</f>
        <v>102.54</v>
      </c>
      <c r="G6940" s="2">
        <f>whlsecost_hourly_4002_202301!X328</f>
        <v>1.37</v>
      </c>
      <c r="H6940" s="2">
        <f t="shared" ref="H6940:H7003" si="221">SUM(F6940:G6940)</f>
        <v>103.91000000000001</v>
      </c>
      <c r="I6940" s="94">
        <f t="shared" si="220"/>
        <v>4.5170666993228426E-5</v>
      </c>
    </row>
    <row r="6941" spans="1:9" x14ac:dyDescent="0.3">
      <c r="A6941" s="109">
        <v>44940</v>
      </c>
      <c r="B6941">
        <v>11</v>
      </c>
      <c r="C6941" s="49">
        <f>'Actual Solar Data'!I6930</f>
        <v>1090</v>
      </c>
      <c r="D6941" s="45">
        <f>whlsecost_hourly_4002_202301!C329</f>
        <v>44940</v>
      </c>
      <c r="E6941" s="62">
        <f>whlsecost_hourly_4002_202301!D329</f>
        <v>11</v>
      </c>
      <c r="F6941" s="2">
        <f>whlsecost_hourly_4002_202301!F329</f>
        <v>115.36</v>
      </c>
      <c r="G6941" s="2">
        <f>whlsecost_hourly_4002_202301!X329</f>
        <v>1.05</v>
      </c>
      <c r="H6941" s="2">
        <f t="shared" si="221"/>
        <v>116.41</v>
      </c>
      <c r="I6941" s="94">
        <f t="shared" si="220"/>
        <v>9.2393541597298972E-5</v>
      </c>
    </row>
    <row r="6942" spans="1:9" x14ac:dyDescent="0.3">
      <c r="A6942" s="109">
        <v>44940</v>
      </c>
      <c r="B6942">
        <v>12</v>
      </c>
      <c r="C6942" s="49">
        <f>'Actual Solar Data'!I6931</f>
        <v>1727</v>
      </c>
      <c r="D6942" s="45">
        <f>whlsecost_hourly_4002_202301!C330</f>
        <v>44940</v>
      </c>
      <c r="E6942" s="62">
        <f>whlsecost_hourly_4002_202301!D330</f>
        <v>12</v>
      </c>
      <c r="F6942" s="2">
        <f>whlsecost_hourly_4002_202301!F330</f>
        <v>142.41</v>
      </c>
      <c r="G6942" s="2">
        <f>whlsecost_hourly_4002_202301!X330</f>
        <v>1.04</v>
      </c>
      <c r="H6942" s="2">
        <f t="shared" si="221"/>
        <v>143.44999999999999</v>
      </c>
      <c r="I6942" s="94">
        <f t="shared" si="220"/>
        <v>1.8039218443561069E-4</v>
      </c>
    </row>
    <row r="6943" spans="1:9" x14ac:dyDescent="0.3">
      <c r="A6943" s="109">
        <v>44940</v>
      </c>
      <c r="B6943">
        <v>13</v>
      </c>
      <c r="C6943" s="49">
        <f>'Actual Solar Data'!I6932</f>
        <v>2173</v>
      </c>
      <c r="D6943" s="45">
        <f>whlsecost_hourly_4002_202301!C331</f>
        <v>44940</v>
      </c>
      <c r="E6943" s="62">
        <f>whlsecost_hourly_4002_202301!D331</f>
        <v>13</v>
      </c>
      <c r="F6943" s="2">
        <f>whlsecost_hourly_4002_202301!F331</f>
        <v>138.62</v>
      </c>
      <c r="G6943" s="2">
        <f>whlsecost_hourly_4002_202301!X331</f>
        <v>1.1299999999999999</v>
      </c>
      <c r="H6943" s="2">
        <f t="shared" si="221"/>
        <v>139.75</v>
      </c>
      <c r="I6943" s="94">
        <f t="shared" si="220"/>
        <v>2.211242487069789E-4</v>
      </c>
    </row>
    <row r="6944" spans="1:9" x14ac:dyDescent="0.3">
      <c r="A6944" s="109">
        <v>44940</v>
      </c>
      <c r="B6944">
        <v>14</v>
      </c>
      <c r="C6944" s="49">
        <f>'Actual Solar Data'!I6933</f>
        <v>149497</v>
      </c>
      <c r="D6944" s="45">
        <f>whlsecost_hourly_4002_202301!C332</f>
        <v>44940</v>
      </c>
      <c r="E6944" s="62">
        <f>whlsecost_hourly_4002_202301!D332</f>
        <v>14</v>
      </c>
      <c r="F6944" s="2">
        <f>whlsecost_hourly_4002_202301!F332</f>
        <v>147.84</v>
      </c>
      <c r="G6944" s="2">
        <f>whlsecost_hourly_4002_202301!X332</f>
        <v>1.46</v>
      </c>
      <c r="H6944" s="2">
        <f t="shared" si="221"/>
        <v>149.30000000000001</v>
      </c>
      <c r="I6944" s="94">
        <f t="shared" si="220"/>
        <v>1.6252385416650503E-2</v>
      </c>
    </row>
    <row r="6945" spans="1:9" x14ac:dyDescent="0.3">
      <c r="A6945" s="109">
        <v>44940</v>
      </c>
      <c r="B6945">
        <v>15</v>
      </c>
      <c r="C6945" s="49">
        <f>'Actual Solar Data'!I6934</f>
        <v>26152</v>
      </c>
      <c r="D6945" s="45">
        <f>whlsecost_hourly_4002_202301!C333</f>
        <v>44940</v>
      </c>
      <c r="E6945" s="62">
        <f>whlsecost_hourly_4002_202301!D333</f>
        <v>15</v>
      </c>
      <c r="F6945" s="2">
        <f>whlsecost_hourly_4002_202301!F333</f>
        <v>133.57</v>
      </c>
      <c r="G6945" s="2">
        <f>whlsecost_hourly_4002_202301!X333</f>
        <v>1.95</v>
      </c>
      <c r="H6945" s="2">
        <f t="shared" si="221"/>
        <v>135.51999999999998</v>
      </c>
      <c r="I6945" s="94">
        <f t="shared" si="220"/>
        <v>2.5806738910637683E-3</v>
      </c>
    </row>
    <row r="6946" spans="1:9" x14ac:dyDescent="0.3">
      <c r="A6946" s="109">
        <v>44940</v>
      </c>
      <c r="B6946">
        <v>16</v>
      </c>
      <c r="C6946" s="49">
        <f>'Actual Solar Data'!I6935</f>
        <v>257</v>
      </c>
      <c r="D6946" s="45">
        <f>whlsecost_hourly_4002_202301!C334</f>
        <v>44940</v>
      </c>
      <c r="E6946" s="62">
        <f>whlsecost_hourly_4002_202301!D334</f>
        <v>16</v>
      </c>
      <c r="F6946" s="2">
        <f>whlsecost_hourly_4002_202301!F334</f>
        <v>126.31</v>
      </c>
      <c r="G6946" s="2">
        <f>whlsecost_hourly_4002_202301!X334</f>
        <v>1.7400000000000002</v>
      </c>
      <c r="H6946" s="2">
        <f t="shared" si="221"/>
        <v>128.05000000000001</v>
      </c>
      <c r="I6946" s="94">
        <f t="shared" si="220"/>
        <v>2.39627983770923E-5</v>
      </c>
    </row>
    <row r="6947" spans="1:9" x14ac:dyDescent="0.3">
      <c r="A6947" s="109">
        <v>44940</v>
      </c>
      <c r="B6947">
        <v>17</v>
      </c>
      <c r="C6947" s="49">
        <f>'Actual Solar Data'!I6936</f>
        <v>7</v>
      </c>
      <c r="D6947" s="45">
        <f>whlsecost_hourly_4002_202301!C335</f>
        <v>44940</v>
      </c>
      <c r="E6947" s="62">
        <f>whlsecost_hourly_4002_202301!D335</f>
        <v>17</v>
      </c>
      <c r="F6947" s="2">
        <f>whlsecost_hourly_4002_202301!F335</f>
        <v>80.8</v>
      </c>
      <c r="G6947" s="2">
        <f>whlsecost_hourly_4002_202301!X335</f>
        <v>1.54</v>
      </c>
      <c r="H6947" s="2">
        <f t="shared" si="221"/>
        <v>82.34</v>
      </c>
      <c r="I6947" s="94">
        <f t="shared" si="220"/>
        <v>4.1969493703330431E-7</v>
      </c>
    </row>
    <row r="6948" spans="1:9" x14ac:dyDescent="0.3">
      <c r="A6948" s="109">
        <v>44940</v>
      </c>
      <c r="B6948">
        <v>18</v>
      </c>
      <c r="C6948" s="49">
        <f>'Actual Solar Data'!I6937</f>
        <v>0</v>
      </c>
      <c r="D6948" s="45">
        <f>whlsecost_hourly_4002_202301!C336</f>
        <v>44940</v>
      </c>
      <c r="E6948" s="62">
        <f>whlsecost_hourly_4002_202301!D336</f>
        <v>18</v>
      </c>
      <c r="F6948" s="2">
        <f>whlsecost_hourly_4002_202301!F336</f>
        <v>74.430000000000007</v>
      </c>
      <c r="G6948" s="2">
        <f>whlsecost_hourly_4002_202301!X336</f>
        <v>1.34</v>
      </c>
      <c r="H6948" s="2">
        <f t="shared" si="221"/>
        <v>75.77000000000001</v>
      </c>
      <c r="I6948" s="94">
        <f t="shared" si="220"/>
        <v>0</v>
      </c>
    </row>
    <row r="6949" spans="1:9" x14ac:dyDescent="0.3">
      <c r="A6949" s="109">
        <v>44940</v>
      </c>
      <c r="B6949">
        <v>19</v>
      </c>
      <c r="C6949" s="49">
        <f>'Actual Solar Data'!I6938</f>
        <v>0</v>
      </c>
      <c r="D6949" s="45">
        <f>whlsecost_hourly_4002_202301!C337</f>
        <v>44940</v>
      </c>
      <c r="E6949" s="62">
        <f>whlsecost_hourly_4002_202301!D337</f>
        <v>19</v>
      </c>
      <c r="F6949" s="2">
        <f>whlsecost_hourly_4002_202301!F337</f>
        <v>77.92</v>
      </c>
      <c r="G6949" s="2">
        <f>whlsecost_hourly_4002_202301!X337</f>
        <v>1.1000000000000001</v>
      </c>
      <c r="H6949" s="2">
        <f t="shared" si="221"/>
        <v>79.02</v>
      </c>
      <c r="I6949" s="94">
        <f t="shared" si="220"/>
        <v>0</v>
      </c>
    </row>
    <row r="6950" spans="1:9" x14ac:dyDescent="0.3">
      <c r="A6950" s="109">
        <v>44940</v>
      </c>
      <c r="B6950">
        <v>20</v>
      </c>
      <c r="C6950" s="49">
        <f>'Actual Solar Data'!I6939</f>
        <v>0</v>
      </c>
      <c r="D6950" s="45">
        <f>whlsecost_hourly_4002_202301!C338</f>
        <v>44940</v>
      </c>
      <c r="E6950" s="62">
        <f>whlsecost_hourly_4002_202301!D338</f>
        <v>20</v>
      </c>
      <c r="F6950" s="2">
        <f>whlsecost_hourly_4002_202301!F338</f>
        <v>100.38</v>
      </c>
      <c r="G6950" s="2">
        <f>whlsecost_hourly_4002_202301!X338</f>
        <v>1.42</v>
      </c>
      <c r="H6950" s="2">
        <f t="shared" si="221"/>
        <v>101.8</v>
      </c>
      <c r="I6950" s="94">
        <f t="shared" si="220"/>
        <v>0</v>
      </c>
    </row>
    <row r="6951" spans="1:9" x14ac:dyDescent="0.3">
      <c r="A6951" s="109">
        <v>44940</v>
      </c>
      <c r="B6951">
        <v>21</v>
      </c>
      <c r="C6951" s="49">
        <f>'Actual Solar Data'!I6940</f>
        <v>0</v>
      </c>
      <c r="D6951" s="45">
        <f>whlsecost_hourly_4002_202301!C339</f>
        <v>44940</v>
      </c>
      <c r="E6951" s="62">
        <f>whlsecost_hourly_4002_202301!D339</f>
        <v>21</v>
      </c>
      <c r="F6951" s="2">
        <f>whlsecost_hourly_4002_202301!F339</f>
        <v>117.34</v>
      </c>
      <c r="G6951" s="2">
        <f>whlsecost_hourly_4002_202301!X339</f>
        <v>1.9</v>
      </c>
      <c r="H6951" s="2">
        <f t="shared" si="221"/>
        <v>119.24000000000001</v>
      </c>
      <c r="I6951" s="94">
        <f t="shared" si="220"/>
        <v>0</v>
      </c>
    </row>
    <row r="6952" spans="1:9" x14ac:dyDescent="0.3">
      <c r="A6952" s="109">
        <v>44940</v>
      </c>
      <c r="B6952">
        <v>22</v>
      </c>
      <c r="C6952" s="49">
        <f>'Actual Solar Data'!I6941</f>
        <v>0</v>
      </c>
      <c r="D6952" s="45">
        <f>whlsecost_hourly_4002_202301!C340</f>
        <v>44940</v>
      </c>
      <c r="E6952" s="62">
        <f>whlsecost_hourly_4002_202301!D340</f>
        <v>22</v>
      </c>
      <c r="F6952" s="2">
        <f>whlsecost_hourly_4002_202301!F340</f>
        <v>100.74</v>
      </c>
      <c r="G6952" s="2">
        <f>whlsecost_hourly_4002_202301!X340</f>
        <v>2.04</v>
      </c>
      <c r="H6952" s="2">
        <f t="shared" si="221"/>
        <v>102.78</v>
      </c>
      <c r="I6952" s="94">
        <f t="shared" si="220"/>
        <v>0</v>
      </c>
    </row>
    <row r="6953" spans="1:9" x14ac:dyDescent="0.3">
      <c r="A6953" s="109">
        <v>44940</v>
      </c>
      <c r="B6953">
        <v>23</v>
      </c>
      <c r="C6953" s="49">
        <f>'Actual Solar Data'!I6942</f>
        <v>0</v>
      </c>
      <c r="D6953" s="45">
        <f>whlsecost_hourly_4002_202301!C341</f>
        <v>44940</v>
      </c>
      <c r="E6953" s="62">
        <f>whlsecost_hourly_4002_202301!D341</f>
        <v>23</v>
      </c>
      <c r="F6953" s="2">
        <f>whlsecost_hourly_4002_202301!F341</f>
        <v>79.63</v>
      </c>
      <c r="G6953" s="2">
        <f>whlsecost_hourly_4002_202301!X341</f>
        <v>1.3499999999999999</v>
      </c>
      <c r="H6953" s="2">
        <f t="shared" si="221"/>
        <v>80.97999999999999</v>
      </c>
      <c r="I6953" s="94">
        <f t="shared" si="220"/>
        <v>0</v>
      </c>
    </row>
    <row r="6954" spans="1:9" x14ac:dyDescent="0.3">
      <c r="A6954" s="109">
        <v>44940</v>
      </c>
      <c r="B6954">
        <v>24</v>
      </c>
      <c r="C6954" s="49">
        <f>'Actual Solar Data'!I6943</f>
        <v>0</v>
      </c>
      <c r="D6954" s="45">
        <f>whlsecost_hourly_4002_202301!C342</f>
        <v>44940</v>
      </c>
      <c r="E6954" s="62">
        <f>whlsecost_hourly_4002_202301!D342</f>
        <v>24</v>
      </c>
      <c r="F6954" s="2">
        <f>whlsecost_hourly_4002_202301!F342</f>
        <v>69.599999999999994</v>
      </c>
      <c r="G6954" s="2">
        <f>whlsecost_hourly_4002_202301!X342</f>
        <v>1.07</v>
      </c>
      <c r="H6954" s="2">
        <f t="shared" si="221"/>
        <v>70.669999999999987</v>
      </c>
      <c r="I6954" s="94">
        <f t="shared" si="220"/>
        <v>0</v>
      </c>
    </row>
    <row r="6955" spans="1:9" x14ac:dyDescent="0.3">
      <c r="A6955" s="109">
        <v>44941</v>
      </c>
      <c r="B6955">
        <v>1</v>
      </c>
      <c r="C6955" s="49">
        <f>'Actual Solar Data'!I6944</f>
        <v>0</v>
      </c>
      <c r="D6955" s="45">
        <f>whlsecost_hourly_4002_202301!C343</f>
        <v>44941</v>
      </c>
      <c r="E6955" s="62">
        <f>whlsecost_hourly_4002_202301!D343</f>
        <v>1</v>
      </c>
      <c r="F6955" s="2">
        <f>whlsecost_hourly_4002_202301!F343</f>
        <v>73.489999999999995</v>
      </c>
      <c r="G6955" s="2">
        <f>whlsecost_hourly_4002_202301!X343</f>
        <v>1.66</v>
      </c>
      <c r="H6955" s="2">
        <f t="shared" si="221"/>
        <v>75.149999999999991</v>
      </c>
      <c r="I6955" s="94">
        <f t="shared" si="220"/>
        <v>0</v>
      </c>
    </row>
    <row r="6956" spans="1:9" x14ac:dyDescent="0.3">
      <c r="A6956" s="109">
        <v>44941</v>
      </c>
      <c r="B6956">
        <v>2</v>
      </c>
      <c r="C6956" s="49">
        <f>'Actual Solar Data'!I6945</f>
        <v>0</v>
      </c>
      <c r="D6956" s="45">
        <f>whlsecost_hourly_4002_202301!C344</f>
        <v>44941</v>
      </c>
      <c r="E6956" s="62">
        <f>whlsecost_hourly_4002_202301!D344</f>
        <v>2</v>
      </c>
      <c r="F6956" s="2">
        <f>whlsecost_hourly_4002_202301!F344</f>
        <v>69.83</v>
      </c>
      <c r="G6956" s="2">
        <f>whlsecost_hourly_4002_202301!X344</f>
        <v>1.33</v>
      </c>
      <c r="H6956" s="2">
        <f t="shared" si="221"/>
        <v>71.16</v>
      </c>
      <c r="I6956" s="94">
        <f t="shared" si="220"/>
        <v>0</v>
      </c>
    </row>
    <row r="6957" spans="1:9" x14ac:dyDescent="0.3">
      <c r="A6957" s="109">
        <v>44941</v>
      </c>
      <c r="B6957">
        <v>3</v>
      </c>
      <c r="C6957" s="49">
        <f>'Actual Solar Data'!I6946</f>
        <v>0</v>
      </c>
      <c r="D6957" s="45">
        <f>whlsecost_hourly_4002_202301!C345</f>
        <v>44941</v>
      </c>
      <c r="E6957" s="62">
        <f>whlsecost_hourly_4002_202301!D345</f>
        <v>3</v>
      </c>
      <c r="F6957" s="2">
        <f>whlsecost_hourly_4002_202301!F345</f>
        <v>60.47</v>
      </c>
      <c r="G6957" s="2">
        <f>whlsecost_hourly_4002_202301!X345</f>
        <v>1.35</v>
      </c>
      <c r="H6957" s="2">
        <f t="shared" si="221"/>
        <v>61.82</v>
      </c>
      <c r="I6957" s="94">
        <f t="shared" si="220"/>
        <v>0</v>
      </c>
    </row>
    <row r="6958" spans="1:9" x14ac:dyDescent="0.3">
      <c r="A6958" s="109">
        <v>44941</v>
      </c>
      <c r="B6958">
        <v>4</v>
      </c>
      <c r="C6958" s="49">
        <f>'Actual Solar Data'!I6947</f>
        <v>0</v>
      </c>
      <c r="D6958" s="45">
        <f>whlsecost_hourly_4002_202301!C346</f>
        <v>44941</v>
      </c>
      <c r="E6958" s="62">
        <f>whlsecost_hourly_4002_202301!D346</f>
        <v>4</v>
      </c>
      <c r="F6958" s="2">
        <f>whlsecost_hourly_4002_202301!F346</f>
        <v>132.68</v>
      </c>
      <c r="G6958" s="2">
        <f>whlsecost_hourly_4002_202301!X346</f>
        <v>1.49</v>
      </c>
      <c r="H6958" s="2">
        <f t="shared" si="221"/>
        <v>134.17000000000002</v>
      </c>
      <c r="I6958" s="94">
        <f t="shared" si="220"/>
        <v>0</v>
      </c>
    </row>
    <row r="6959" spans="1:9" x14ac:dyDescent="0.3">
      <c r="A6959" s="109">
        <v>44941</v>
      </c>
      <c r="B6959">
        <v>5</v>
      </c>
      <c r="C6959" s="49">
        <f>'Actual Solar Data'!I6948</f>
        <v>0</v>
      </c>
      <c r="D6959" s="45">
        <f>whlsecost_hourly_4002_202301!C347</f>
        <v>44941</v>
      </c>
      <c r="E6959" s="62">
        <f>whlsecost_hourly_4002_202301!D347</f>
        <v>5</v>
      </c>
      <c r="F6959" s="2">
        <f>whlsecost_hourly_4002_202301!F347</f>
        <v>115.08</v>
      </c>
      <c r="G6959" s="2">
        <f>whlsecost_hourly_4002_202301!X347</f>
        <v>1.43</v>
      </c>
      <c r="H6959" s="2">
        <f t="shared" si="221"/>
        <v>116.51</v>
      </c>
      <c r="I6959" s="94">
        <f t="shared" si="220"/>
        <v>0</v>
      </c>
    </row>
    <row r="6960" spans="1:9" x14ac:dyDescent="0.3">
      <c r="A6960" s="109">
        <v>44941</v>
      </c>
      <c r="B6960">
        <v>6</v>
      </c>
      <c r="C6960" s="49">
        <f>'Actual Solar Data'!I6949</f>
        <v>0</v>
      </c>
      <c r="D6960" s="45">
        <f>whlsecost_hourly_4002_202301!C348</f>
        <v>44941</v>
      </c>
      <c r="E6960" s="62">
        <f>whlsecost_hourly_4002_202301!D348</f>
        <v>6</v>
      </c>
      <c r="F6960" s="2">
        <f>whlsecost_hourly_4002_202301!F348</f>
        <v>80.77</v>
      </c>
      <c r="G6960" s="2">
        <f>whlsecost_hourly_4002_202301!X348</f>
        <v>1.33</v>
      </c>
      <c r="H6960" s="2">
        <f t="shared" si="221"/>
        <v>82.1</v>
      </c>
      <c r="I6960" s="94">
        <f t="shared" si="220"/>
        <v>0</v>
      </c>
    </row>
    <row r="6961" spans="1:9" x14ac:dyDescent="0.3">
      <c r="A6961" s="109">
        <v>44941</v>
      </c>
      <c r="B6961">
        <v>7</v>
      </c>
      <c r="C6961" s="49">
        <f>'Actual Solar Data'!I6950</f>
        <v>0</v>
      </c>
      <c r="D6961" s="45">
        <f>whlsecost_hourly_4002_202301!C349</f>
        <v>44941</v>
      </c>
      <c r="E6961" s="62">
        <f>whlsecost_hourly_4002_202301!D349</f>
        <v>7</v>
      </c>
      <c r="F6961" s="2">
        <f>whlsecost_hourly_4002_202301!F349</f>
        <v>61.11</v>
      </c>
      <c r="G6961" s="2">
        <f>whlsecost_hourly_4002_202301!X349</f>
        <v>1.57</v>
      </c>
      <c r="H6961" s="2">
        <f t="shared" si="221"/>
        <v>62.68</v>
      </c>
      <c r="I6961" s="94">
        <f t="shared" si="220"/>
        <v>0</v>
      </c>
    </row>
    <row r="6962" spans="1:9" x14ac:dyDescent="0.3">
      <c r="A6962" s="109">
        <v>44941</v>
      </c>
      <c r="B6962">
        <v>8</v>
      </c>
      <c r="C6962" s="49">
        <f>'Actual Solar Data'!I6951</f>
        <v>57</v>
      </c>
      <c r="D6962" s="45">
        <f>whlsecost_hourly_4002_202301!C350</f>
        <v>44941</v>
      </c>
      <c r="E6962" s="62">
        <f>whlsecost_hourly_4002_202301!D350</f>
        <v>8</v>
      </c>
      <c r="F6962" s="2">
        <f>whlsecost_hourly_4002_202301!F350</f>
        <v>67.14</v>
      </c>
      <c r="G6962" s="2">
        <f>whlsecost_hourly_4002_202301!X350</f>
        <v>1.38</v>
      </c>
      <c r="H6962" s="2">
        <f t="shared" si="221"/>
        <v>68.52</v>
      </c>
      <c r="I6962" s="94">
        <f t="shared" si="220"/>
        <v>2.8439177866594168E-6</v>
      </c>
    </row>
    <row r="6963" spans="1:9" x14ac:dyDescent="0.3">
      <c r="A6963" s="109">
        <v>44941</v>
      </c>
      <c r="B6963">
        <v>9</v>
      </c>
      <c r="C6963" s="49">
        <f>'Actual Solar Data'!I6952</f>
        <v>1233</v>
      </c>
      <c r="D6963" s="45">
        <f>whlsecost_hourly_4002_202301!C351</f>
        <v>44941</v>
      </c>
      <c r="E6963" s="62">
        <f>whlsecost_hourly_4002_202301!D351</f>
        <v>9</v>
      </c>
      <c r="F6963" s="2">
        <f>whlsecost_hourly_4002_202301!F351</f>
        <v>116.11</v>
      </c>
      <c r="G6963" s="2">
        <f>whlsecost_hourly_4002_202301!X351</f>
        <v>1.92</v>
      </c>
      <c r="H6963" s="2">
        <f t="shared" si="221"/>
        <v>118.03</v>
      </c>
      <c r="I6963" s="94">
        <f t="shared" si="220"/>
        <v>1.0596935994386419E-4</v>
      </c>
    </row>
    <row r="6964" spans="1:9" x14ac:dyDescent="0.3">
      <c r="A6964" s="109">
        <v>44941</v>
      </c>
      <c r="B6964">
        <v>10</v>
      </c>
      <c r="C6964" s="49">
        <f>'Actual Solar Data'!I6953</f>
        <v>113448</v>
      </c>
      <c r="D6964" s="45">
        <f>whlsecost_hourly_4002_202301!C352</f>
        <v>44941</v>
      </c>
      <c r="E6964" s="62">
        <f>whlsecost_hourly_4002_202301!D352</f>
        <v>10</v>
      </c>
      <c r="F6964" s="2">
        <f>whlsecost_hourly_4002_202301!F352</f>
        <v>127.71</v>
      </c>
      <c r="G6964" s="2">
        <f>whlsecost_hourly_4002_202301!X352</f>
        <v>1.6099999999999999</v>
      </c>
      <c r="H6964" s="2">
        <f t="shared" si="221"/>
        <v>129.32</v>
      </c>
      <c r="I6964" s="94">
        <f t="shared" si="220"/>
        <v>1.0682855830051014E-2</v>
      </c>
    </row>
    <row r="6965" spans="1:9" x14ac:dyDescent="0.3">
      <c r="A6965" s="109">
        <v>44941</v>
      </c>
      <c r="B6965">
        <v>11</v>
      </c>
      <c r="C6965" s="49">
        <f>'Actual Solar Data'!I6954</f>
        <v>152767</v>
      </c>
      <c r="D6965" s="45">
        <f>whlsecost_hourly_4002_202301!C353</f>
        <v>44941</v>
      </c>
      <c r="E6965" s="62">
        <f>whlsecost_hourly_4002_202301!D353</f>
        <v>11</v>
      </c>
      <c r="F6965" s="2">
        <f>whlsecost_hourly_4002_202301!F353</f>
        <v>100.65</v>
      </c>
      <c r="G6965" s="2">
        <f>whlsecost_hourly_4002_202301!X353</f>
        <v>1.77</v>
      </c>
      <c r="H6965" s="2">
        <f t="shared" si="221"/>
        <v>102.42</v>
      </c>
      <c r="I6965" s="94">
        <f t="shared" si="220"/>
        <v>1.1393027590782879E-2</v>
      </c>
    </row>
    <row r="6966" spans="1:9" x14ac:dyDescent="0.3">
      <c r="A6966" s="109">
        <v>44941</v>
      </c>
      <c r="B6966">
        <v>12</v>
      </c>
      <c r="C6966" s="49">
        <f>'Actual Solar Data'!I6955</f>
        <v>174214</v>
      </c>
      <c r="D6966" s="45">
        <f>whlsecost_hourly_4002_202301!C354</f>
        <v>44941</v>
      </c>
      <c r="E6966" s="62">
        <f>whlsecost_hourly_4002_202301!D354</f>
        <v>12</v>
      </c>
      <c r="F6966" s="2">
        <f>whlsecost_hourly_4002_202301!F354</f>
        <v>112.08</v>
      </c>
      <c r="G6966" s="2">
        <f>whlsecost_hourly_4002_202301!X354</f>
        <v>1.41</v>
      </c>
      <c r="H6966" s="2">
        <f t="shared" si="221"/>
        <v>113.49</v>
      </c>
      <c r="I6966" s="94">
        <f t="shared" si="220"/>
        <v>1.4396783570662975E-2</v>
      </c>
    </row>
    <row r="6967" spans="1:9" x14ac:dyDescent="0.3">
      <c r="A6967" s="109">
        <v>44941</v>
      </c>
      <c r="B6967">
        <v>13</v>
      </c>
      <c r="C6967" s="49">
        <f>'Actual Solar Data'!I6956</f>
        <v>215863</v>
      </c>
      <c r="D6967" s="45">
        <f>whlsecost_hourly_4002_202301!C355</f>
        <v>44941</v>
      </c>
      <c r="E6967" s="62">
        <f>whlsecost_hourly_4002_202301!D355</f>
        <v>13</v>
      </c>
      <c r="F6967" s="2">
        <f>whlsecost_hourly_4002_202301!F355</f>
        <v>102.2</v>
      </c>
      <c r="G6967" s="2">
        <f>whlsecost_hourly_4002_202301!X355</f>
        <v>2.06</v>
      </c>
      <c r="H6967" s="2">
        <f t="shared" si="221"/>
        <v>104.26</v>
      </c>
      <c r="I6967" s="94">
        <f t="shared" si="220"/>
        <v>1.6387803827654382E-2</v>
      </c>
    </row>
    <row r="6968" spans="1:9" x14ac:dyDescent="0.3">
      <c r="A6968" s="109">
        <v>44941</v>
      </c>
      <c r="B6968">
        <v>14</v>
      </c>
      <c r="C6968" s="49">
        <f>'Actual Solar Data'!I6957</f>
        <v>213450</v>
      </c>
      <c r="D6968" s="45">
        <f>whlsecost_hourly_4002_202301!C356</f>
        <v>44941</v>
      </c>
      <c r="E6968" s="62">
        <f>whlsecost_hourly_4002_202301!D356</f>
        <v>14</v>
      </c>
      <c r="F6968" s="2">
        <f>whlsecost_hourly_4002_202301!F356</f>
        <v>136.83000000000001</v>
      </c>
      <c r="G6968" s="2">
        <f>whlsecost_hourly_4002_202301!X356</f>
        <v>1.75</v>
      </c>
      <c r="H6968" s="2">
        <f t="shared" si="221"/>
        <v>138.58000000000001</v>
      </c>
      <c r="I6968" s="94">
        <f t="shared" si="220"/>
        <v>2.1538801984188168E-2</v>
      </c>
    </row>
    <row r="6969" spans="1:9" x14ac:dyDescent="0.3">
      <c r="A6969" s="109">
        <v>44941</v>
      </c>
      <c r="B6969">
        <v>15</v>
      </c>
      <c r="C6969" s="49">
        <f>'Actual Solar Data'!I6958</f>
        <v>156019</v>
      </c>
      <c r="D6969" s="45">
        <f>whlsecost_hourly_4002_202301!C357</f>
        <v>44941</v>
      </c>
      <c r="E6969" s="62">
        <f>whlsecost_hourly_4002_202301!D357</f>
        <v>15</v>
      </c>
      <c r="F6969" s="2">
        <f>whlsecost_hourly_4002_202301!F357</f>
        <v>88.59</v>
      </c>
      <c r="G6969" s="2">
        <f>whlsecost_hourly_4002_202301!X357</f>
        <v>1.48</v>
      </c>
      <c r="H6969" s="2">
        <f t="shared" si="221"/>
        <v>90.070000000000007</v>
      </c>
      <c r="I6969" s="94">
        <f t="shared" si="220"/>
        <v>1.0232517126195549E-2</v>
      </c>
    </row>
    <row r="6970" spans="1:9" x14ac:dyDescent="0.3">
      <c r="A6970" s="109">
        <v>44941</v>
      </c>
      <c r="B6970">
        <v>16</v>
      </c>
      <c r="C6970" s="49">
        <f>'Actual Solar Data'!I6959</f>
        <v>590</v>
      </c>
      <c r="D6970" s="45">
        <f>whlsecost_hourly_4002_202301!C358</f>
        <v>44941</v>
      </c>
      <c r="E6970" s="62">
        <f>whlsecost_hourly_4002_202301!D358</f>
        <v>16</v>
      </c>
      <c r="F6970" s="2">
        <f>whlsecost_hourly_4002_202301!F358</f>
        <v>65.28</v>
      </c>
      <c r="G6970" s="2">
        <f>whlsecost_hourly_4002_202301!X358</f>
        <v>1.3599999999999999</v>
      </c>
      <c r="H6970" s="2">
        <f t="shared" si="221"/>
        <v>66.64</v>
      </c>
      <c r="I6970" s="94">
        <f t="shared" si="220"/>
        <v>2.8629372386794554E-5</v>
      </c>
    </row>
    <row r="6971" spans="1:9" x14ac:dyDescent="0.3">
      <c r="A6971" s="109">
        <v>44941</v>
      </c>
      <c r="B6971">
        <v>17</v>
      </c>
      <c r="C6971" s="49">
        <f>'Actual Solar Data'!I6960</f>
        <v>37</v>
      </c>
      <c r="D6971" s="45">
        <f>whlsecost_hourly_4002_202301!C359</f>
        <v>44941</v>
      </c>
      <c r="E6971" s="62">
        <f>whlsecost_hourly_4002_202301!D359</f>
        <v>17</v>
      </c>
      <c r="F6971" s="2">
        <f>whlsecost_hourly_4002_202301!F359</f>
        <v>109.55</v>
      </c>
      <c r="G6971" s="2">
        <f>whlsecost_hourly_4002_202301!X359</f>
        <v>1.9500000000000002</v>
      </c>
      <c r="H6971" s="2">
        <f t="shared" si="221"/>
        <v>111.5</v>
      </c>
      <c r="I6971" s="94">
        <f t="shared" si="220"/>
        <v>3.0040103104391149E-6</v>
      </c>
    </row>
    <row r="6972" spans="1:9" x14ac:dyDescent="0.3">
      <c r="A6972" s="109">
        <v>44941</v>
      </c>
      <c r="B6972">
        <v>18</v>
      </c>
      <c r="C6972" s="49">
        <f>'Actual Solar Data'!I6961</f>
        <v>0</v>
      </c>
      <c r="D6972" s="45">
        <f>whlsecost_hourly_4002_202301!C360</f>
        <v>44941</v>
      </c>
      <c r="E6972" s="62">
        <f>whlsecost_hourly_4002_202301!D360</f>
        <v>18</v>
      </c>
      <c r="F6972" s="2">
        <f>whlsecost_hourly_4002_202301!F360</f>
        <v>137.94</v>
      </c>
      <c r="G6972" s="2">
        <f>whlsecost_hourly_4002_202301!X360</f>
        <v>1.9000000000000001</v>
      </c>
      <c r="H6972" s="2">
        <f t="shared" si="221"/>
        <v>139.84</v>
      </c>
      <c r="I6972" s="94">
        <f t="shared" si="220"/>
        <v>0</v>
      </c>
    </row>
    <row r="6973" spans="1:9" x14ac:dyDescent="0.3">
      <c r="A6973" s="109">
        <v>44941</v>
      </c>
      <c r="B6973">
        <v>19</v>
      </c>
      <c r="C6973" s="49">
        <f>'Actual Solar Data'!I6962</f>
        <v>0</v>
      </c>
      <c r="D6973" s="45">
        <f>whlsecost_hourly_4002_202301!C361</f>
        <v>44941</v>
      </c>
      <c r="E6973" s="62">
        <f>whlsecost_hourly_4002_202301!D361</f>
        <v>19</v>
      </c>
      <c r="F6973" s="2">
        <f>whlsecost_hourly_4002_202301!F361</f>
        <v>123.9</v>
      </c>
      <c r="G6973" s="2">
        <f>whlsecost_hourly_4002_202301!X361</f>
        <v>1.86</v>
      </c>
      <c r="H6973" s="2">
        <f t="shared" si="221"/>
        <v>125.76</v>
      </c>
      <c r="I6973" s="94">
        <f t="shared" si="220"/>
        <v>0</v>
      </c>
    </row>
    <row r="6974" spans="1:9" x14ac:dyDescent="0.3">
      <c r="A6974" s="109">
        <v>44941</v>
      </c>
      <c r="B6974">
        <v>20</v>
      </c>
      <c r="C6974" s="49">
        <f>'Actual Solar Data'!I6963</f>
        <v>0</v>
      </c>
      <c r="D6974" s="45">
        <f>whlsecost_hourly_4002_202301!C362</f>
        <v>44941</v>
      </c>
      <c r="E6974" s="62">
        <f>whlsecost_hourly_4002_202301!D362</f>
        <v>20</v>
      </c>
      <c r="F6974" s="2">
        <f>whlsecost_hourly_4002_202301!F362</f>
        <v>77.59</v>
      </c>
      <c r="G6974" s="2">
        <f>whlsecost_hourly_4002_202301!X362</f>
        <v>1.42</v>
      </c>
      <c r="H6974" s="2">
        <f t="shared" si="221"/>
        <v>79.010000000000005</v>
      </c>
      <c r="I6974" s="94">
        <f t="shared" si="220"/>
        <v>0</v>
      </c>
    </row>
    <row r="6975" spans="1:9" x14ac:dyDescent="0.3">
      <c r="A6975" s="109">
        <v>44941</v>
      </c>
      <c r="B6975">
        <v>21</v>
      </c>
      <c r="C6975" s="49">
        <f>'Actual Solar Data'!I6964</f>
        <v>0</v>
      </c>
      <c r="D6975" s="45">
        <f>whlsecost_hourly_4002_202301!C363</f>
        <v>44941</v>
      </c>
      <c r="E6975" s="62">
        <f>whlsecost_hourly_4002_202301!D363</f>
        <v>21</v>
      </c>
      <c r="F6975" s="2">
        <f>whlsecost_hourly_4002_202301!F363</f>
        <v>90.71</v>
      </c>
      <c r="G6975" s="2">
        <f>whlsecost_hourly_4002_202301!X363</f>
        <v>1.47</v>
      </c>
      <c r="H6975" s="2">
        <f t="shared" si="221"/>
        <v>92.179999999999993</v>
      </c>
      <c r="I6975" s="94">
        <f t="shared" si="220"/>
        <v>0</v>
      </c>
    </row>
    <row r="6976" spans="1:9" x14ac:dyDescent="0.3">
      <c r="A6976" s="109">
        <v>44941</v>
      </c>
      <c r="B6976">
        <v>22</v>
      </c>
      <c r="C6976" s="49">
        <f>'Actual Solar Data'!I6965</f>
        <v>0</v>
      </c>
      <c r="D6976" s="45">
        <f>whlsecost_hourly_4002_202301!C364</f>
        <v>44941</v>
      </c>
      <c r="E6976" s="62">
        <f>whlsecost_hourly_4002_202301!D364</f>
        <v>22</v>
      </c>
      <c r="F6976" s="2">
        <f>whlsecost_hourly_4002_202301!F364</f>
        <v>78.52</v>
      </c>
      <c r="G6976" s="2">
        <f>whlsecost_hourly_4002_202301!X364</f>
        <v>1.7000000000000002</v>
      </c>
      <c r="H6976" s="2">
        <f t="shared" si="221"/>
        <v>80.22</v>
      </c>
      <c r="I6976" s="94">
        <f t="shared" si="220"/>
        <v>0</v>
      </c>
    </row>
    <row r="6977" spans="1:9" x14ac:dyDescent="0.3">
      <c r="A6977" s="109">
        <v>44941</v>
      </c>
      <c r="B6977">
        <v>23</v>
      </c>
      <c r="C6977" s="49">
        <f>'Actual Solar Data'!I6966</f>
        <v>0</v>
      </c>
      <c r="D6977" s="45">
        <f>whlsecost_hourly_4002_202301!C365</f>
        <v>44941</v>
      </c>
      <c r="E6977" s="62">
        <f>whlsecost_hourly_4002_202301!D365</f>
        <v>23</v>
      </c>
      <c r="F6977" s="2">
        <f>whlsecost_hourly_4002_202301!F365</f>
        <v>79.69</v>
      </c>
      <c r="G6977" s="2">
        <f>whlsecost_hourly_4002_202301!X365</f>
        <v>1.97</v>
      </c>
      <c r="H6977" s="2">
        <f t="shared" si="221"/>
        <v>81.66</v>
      </c>
      <c r="I6977" s="94">
        <f t="shared" si="220"/>
        <v>0</v>
      </c>
    </row>
    <row r="6978" spans="1:9" x14ac:dyDescent="0.3">
      <c r="A6978" s="109">
        <v>44941</v>
      </c>
      <c r="B6978">
        <v>24</v>
      </c>
      <c r="C6978" s="49">
        <f>'Actual Solar Data'!I6967</f>
        <v>0</v>
      </c>
      <c r="D6978" s="45">
        <f>whlsecost_hourly_4002_202301!C366</f>
        <v>44941</v>
      </c>
      <c r="E6978" s="62">
        <f>whlsecost_hourly_4002_202301!D366</f>
        <v>24</v>
      </c>
      <c r="F6978" s="2">
        <f>whlsecost_hourly_4002_202301!F366</f>
        <v>72.709999999999994</v>
      </c>
      <c r="G6978" s="2">
        <f>whlsecost_hourly_4002_202301!X366</f>
        <v>1.54</v>
      </c>
      <c r="H6978" s="2">
        <f t="shared" si="221"/>
        <v>74.25</v>
      </c>
      <c r="I6978" s="94">
        <f t="shared" si="220"/>
        <v>0</v>
      </c>
    </row>
    <row r="6979" spans="1:9" x14ac:dyDescent="0.3">
      <c r="A6979" s="109">
        <v>44942</v>
      </c>
      <c r="B6979">
        <v>1</v>
      </c>
      <c r="C6979" s="49">
        <f>'Actual Solar Data'!I6968</f>
        <v>0</v>
      </c>
      <c r="D6979" s="45">
        <f>whlsecost_hourly_4002_202301!C367</f>
        <v>44942</v>
      </c>
      <c r="E6979" s="62">
        <f>whlsecost_hourly_4002_202301!D367</f>
        <v>1</v>
      </c>
      <c r="F6979" s="2">
        <f>whlsecost_hourly_4002_202301!F367</f>
        <v>78.150000000000006</v>
      </c>
      <c r="G6979" s="2">
        <f>whlsecost_hourly_4002_202301!X367</f>
        <v>1.4000000000000001</v>
      </c>
      <c r="H6979" s="2">
        <f t="shared" si="221"/>
        <v>79.550000000000011</v>
      </c>
      <c r="I6979" s="94">
        <f t="shared" si="220"/>
        <v>0</v>
      </c>
    </row>
    <row r="6980" spans="1:9" x14ac:dyDescent="0.3">
      <c r="A6980" s="109">
        <v>44942</v>
      </c>
      <c r="B6980">
        <v>2</v>
      </c>
      <c r="C6980" s="49">
        <f>'Actual Solar Data'!I6969</f>
        <v>0</v>
      </c>
      <c r="D6980" s="45">
        <f>whlsecost_hourly_4002_202301!C368</f>
        <v>44942</v>
      </c>
      <c r="E6980" s="62">
        <f>whlsecost_hourly_4002_202301!D368</f>
        <v>2</v>
      </c>
      <c r="F6980" s="2">
        <f>whlsecost_hourly_4002_202301!F368</f>
        <v>80.290000000000006</v>
      </c>
      <c r="G6980" s="2">
        <f>whlsecost_hourly_4002_202301!X368</f>
        <v>1.3800000000000001</v>
      </c>
      <c r="H6980" s="2">
        <f t="shared" si="221"/>
        <v>81.67</v>
      </c>
      <c r="I6980" s="94">
        <f t="shared" si="220"/>
        <v>0</v>
      </c>
    </row>
    <row r="6981" spans="1:9" x14ac:dyDescent="0.3">
      <c r="A6981" s="109">
        <v>44942</v>
      </c>
      <c r="B6981">
        <v>3</v>
      </c>
      <c r="C6981" s="49">
        <f>'Actual Solar Data'!I6970</f>
        <v>0</v>
      </c>
      <c r="D6981" s="45">
        <f>whlsecost_hourly_4002_202301!C369</f>
        <v>44942</v>
      </c>
      <c r="E6981" s="62">
        <f>whlsecost_hourly_4002_202301!D369</f>
        <v>3</v>
      </c>
      <c r="F6981" s="2">
        <f>whlsecost_hourly_4002_202301!F369</f>
        <v>84.31</v>
      </c>
      <c r="G6981" s="2">
        <f>whlsecost_hourly_4002_202301!X369</f>
        <v>1.4000000000000001</v>
      </c>
      <c r="H6981" s="2">
        <f t="shared" si="221"/>
        <v>85.710000000000008</v>
      </c>
      <c r="I6981" s="94">
        <f t="shared" si="220"/>
        <v>0</v>
      </c>
    </row>
    <row r="6982" spans="1:9" x14ac:dyDescent="0.3">
      <c r="A6982" s="109">
        <v>44942</v>
      </c>
      <c r="B6982">
        <v>4</v>
      </c>
      <c r="C6982" s="49">
        <f>'Actual Solar Data'!I6971</f>
        <v>0</v>
      </c>
      <c r="D6982" s="45">
        <f>whlsecost_hourly_4002_202301!C370</f>
        <v>44942</v>
      </c>
      <c r="E6982" s="62">
        <f>whlsecost_hourly_4002_202301!D370</f>
        <v>4</v>
      </c>
      <c r="F6982" s="2">
        <f>whlsecost_hourly_4002_202301!F370</f>
        <v>78.040000000000006</v>
      </c>
      <c r="G6982" s="2">
        <f>whlsecost_hourly_4002_202301!X370</f>
        <v>1.6500000000000001</v>
      </c>
      <c r="H6982" s="2">
        <f t="shared" si="221"/>
        <v>79.690000000000012</v>
      </c>
      <c r="I6982" s="94">
        <f t="shared" si="220"/>
        <v>0</v>
      </c>
    </row>
    <row r="6983" spans="1:9" x14ac:dyDescent="0.3">
      <c r="A6983" s="109">
        <v>44942</v>
      </c>
      <c r="B6983">
        <v>5</v>
      </c>
      <c r="C6983" s="49">
        <f>'Actual Solar Data'!I6972</f>
        <v>0</v>
      </c>
      <c r="D6983" s="45">
        <f>whlsecost_hourly_4002_202301!C371</f>
        <v>44942</v>
      </c>
      <c r="E6983" s="62">
        <f>whlsecost_hourly_4002_202301!D371</f>
        <v>5</v>
      </c>
      <c r="F6983" s="2">
        <f>whlsecost_hourly_4002_202301!F371</f>
        <v>80.44</v>
      </c>
      <c r="G6983" s="2">
        <f>whlsecost_hourly_4002_202301!X371</f>
        <v>1.4000000000000001</v>
      </c>
      <c r="H6983" s="2">
        <f t="shared" si="221"/>
        <v>81.84</v>
      </c>
      <c r="I6983" s="94">
        <f t="shared" si="220"/>
        <v>0</v>
      </c>
    </row>
    <row r="6984" spans="1:9" x14ac:dyDescent="0.3">
      <c r="A6984" s="109">
        <v>44942</v>
      </c>
      <c r="B6984">
        <v>6</v>
      </c>
      <c r="C6984" s="49">
        <f>'Actual Solar Data'!I6973</f>
        <v>0</v>
      </c>
      <c r="D6984" s="45">
        <f>whlsecost_hourly_4002_202301!C372</f>
        <v>44942</v>
      </c>
      <c r="E6984" s="62">
        <f>whlsecost_hourly_4002_202301!D372</f>
        <v>6</v>
      </c>
      <c r="F6984" s="2">
        <f>whlsecost_hourly_4002_202301!F372</f>
        <v>62.14</v>
      </c>
      <c r="G6984" s="2">
        <f>whlsecost_hourly_4002_202301!X372</f>
        <v>1.94</v>
      </c>
      <c r="H6984" s="2">
        <f t="shared" si="221"/>
        <v>64.08</v>
      </c>
      <c r="I6984" s="94">
        <f t="shared" si="220"/>
        <v>0</v>
      </c>
    </row>
    <row r="6985" spans="1:9" x14ac:dyDescent="0.3">
      <c r="A6985" s="109">
        <v>44942</v>
      </c>
      <c r="B6985">
        <v>7</v>
      </c>
      <c r="C6985" s="49">
        <f>'Actual Solar Data'!I6974</f>
        <v>0</v>
      </c>
      <c r="D6985" s="45">
        <f>whlsecost_hourly_4002_202301!C373</f>
        <v>44942</v>
      </c>
      <c r="E6985" s="62">
        <f>whlsecost_hourly_4002_202301!D373</f>
        <v>7</v>
      </c>
      <c r="F6985" s="2">
        <f>whlsecost_hourly_4002_202301!F373</f>
        <v>64.17</v>
      </c>
      <c r="G6985" s="2">
        <f>whlsecost_hourly_4002_202301!X373</f>
        <v>1.69</v>
      </c>
      <c r="H6985" s="2">
        <f t="shared" si="221"/>
        <v>65.86</v>
      </c>
      <c r="I6985" s="94">
        <f t="shared" si="220"/>
        <v>0</v>
      </c>
    </row>
    <row r="6986" spans="1:9" x14ac:dyDescent="0.3">
      <c r="A6986" s="109">
        <v>44942</v>
      </c>
      <c r="B6986">
        <v>8</v>
      </c>
      <c r="C6986" s="49">
        <f>'Actual Solar Data'!I6975</f>
        <v>7</v>
      </c>
      <c r="D6986" s="45">
        <f>whlsecost_hourly_4002_202301!C374</f>
        <v>44942</v>
      </c>
      <c r="E6986" s="62">
        <f>whlsecost_hourly_4002_202301!D374</f>
        <v>8</v>
      </c>
      <c r="F6986" s="2">
        <f>whlsecost_hourly_4002_202301!F374</f>
        <v>64.69</v>
      </c>
      <c r="G6986" s="2">
        <f>whlsecost_hourly_4002_202301!X374</f>
        <v>2.59</v>
      </c>
      <c r="H6986" s="2">
        <f t="shared" si="221"/>
        <v>67.28</v>
      </c>
      <c r="I6986" s="94">
        <f t="shared" si="220"/>
        <v>3.4293266169056011E-7</v>
      </c>
    </row>
    <row r="6987" spans="1:9" x14ac:dyDescent="0.3">
      <c r="A6987" s="109">
        <v>44942</v>
      </c>
      <c r="B6987">
        <v>9</v>
      </c>
      <c r="C6987" s="49">
        <f>'Actual Solar Data'!I6976</f>
        <v>33</v>
      </c>
      <c r="D6987" s="45">
        <f>whlsecost_hourly_4002_202301!C375</f>
        <v>44942</v>
      </c>
      <c r="E6987" s="62">
        <f>whlsecost_hourly_4002_202301!D375</f>
        <v>9</v>
      </c>
      <c r="F6987" s="2">
        <f>whlsecost_hourly_4002_202301!F375</f>
        <v>149.43</v>
      </c>
      <c r="G6987" s="2">
        <f>whlsecost_hourly_4002_202301!X375</f>
        <v>3.39</v>
      </c>
      <c r="H6987" s="2">
        <f t="shared" si="221"/>
        <v>152.82</v>
      </c>
      <c r="I6987" s="94">
        <f t="shared" si="220"/>
        <v>3.6721377375258952E-6</v>
      </c>
    </row>
    <row r="6988" spans="1:9" x14ac:dyDescent="0.3">
      <c r="A6988" s="109">
        <v>44942</v>
      </c>
      <c r="B6988">
        <v>10</v>
      </c>
      <c r="C6988" s="49">
        <f>'Actual Solar Data'!I6977</f>
        <v>173</v>
      </c>
      <c r="D6988" s="45">
        <f>whlsecost_hourly_4002_202301!C376</f>
        <v>44942</v>
      </c>
      <c r="E6988" s="62">
        <f>whlsecost_hourly_4002_202301!D376</f>
        <v>10</v>
      </c>
      <c r="F6988" s="2">
        <f>whlsecost_hourly_4002_202301!F376</f>
        <v>148.35</v>
      </c>
      <c r="G6988" s="2">
        <f>whlsecost_hourly_4002_202301!X376</f>
        <v>2.5</v>
      </c>
      <c r="H6988" s="2">
        <f t="shared" si="221"/>
        <v>150.85</v>
      </c>
      <c r="I6988" s="94">
        <f t="shared" si="220"/>
        <v>1.900274082463825E-5</v>
      </c>
    </row>
    <row r="6989" spans="1:9" x14ac:dyDescent="0.3">
      <c r="A6989" s="109">
        <v>44942</v>
      </c>
      <c r="B6989">
        <v>11</v>
      </c>
      <c r="C6989" s="49">
        <f>'Actual Solar Data'!I6978</f>
        <v>303</v>
      </c>
      <c r="D6989" s="45">
        <f>whlsecost_hourly_4002_202301!C377</f>
        <v>44942</v>
      </c>
      <c r="E6989" s="62">
        <f>whlsecost_hourly_4002_202301!D377</f>
        <v>11</v>
      </c>
      <c r="F6989" s="2">
        <f>whlsecost_hourly_4002_202301!F377</f>
        <v>150.22999999999999</v>
      </c>
      <c r="G6989" s="2">
        <f>whlsecost_hourly_4002_202301!X377</f>
        <v>2.42</v>
      </c>
      <c r="H6989" s="2">
        <f t="shared" si="221"/>
        <v>152.64999999999998</v>
      </c>
      <c r="I6989" s="94">
        <f t="shared" si="220"/>
        <v>3.3679393694879364E-5</v>
      </c>
    </row>
    <row r="6990" spans="1:9" x14ac:dyDescent="0.3">
      <c r="A6990" s="109">
        <v>44942</v>
      </c>
      <c r="B6990">
        <v>12</v>
      </c>
      <c r="C6990" s="49">
        <f>'Actual Solar Data'!I6979</f>
        <v>377</v>
      </c>
      <c r="D6990" s="45">
        <f>whlsecost_hourly_4002_202301!C378</f>
        <v>44942</v>
      </c>
      <c r="E6990" s="62">
        <f>whlsecost_hourly_4002_202301!D378</f>
        <v>12</v>
      </c>
      <c r="F6990" s="2">
        <f>whlsecost_hourly_4002_202301!F378</f>
        <v>141.15</v>
      </c>
      <c r="G6990" s="2">
        <f>whlsecost_hourly_4002_202301!X378</f>
        <v>2.57</v>
      </c>
      <c r="H6990" s="2">
        <f t="shared" si="221"/>
        <v>143.72</v>
      </c>
      <c r="I6990" s="94">
        <f t="shared" si="220"/>
        <v>3.9453304667252144E-5</v>
      </c>
    </row>
    <row r="6991" spans="1:9" x14ac:dyDescent="0.3">
      <c r="A6991" s="109">
        <v>44942</v>
      </c>
      <c r="B6991">
        <v>13</v>
      </c>
      <c r="C6991" s="49">
        <f>'Actual Solar Data'!I6980</f>
        <v>483</v>
      </c>
      <c r="D6991" s="45">
        <f>whlsecost_hourly_4002_202301!C379</f>
        <v>44942</v>
      </c>
      <c r="E6991" s="62">
        <f>whlsecost_hourly_4002_202301!D379</f>
        <v>13</v>
      </c>
      <c r="F6991" s="2">
        <f>whlsecost_hourly_4002_202301!F379</f>
        <v>144.9</v>
      </c>
      <c r="G6991" s="2">
        <f>whlsecost_hourly_4002_202301!X379</f>
        <v>2.31</v>
      </c>
      <c r="H6991" s="2">
        <f t="shared" si="221"/>
        <v>147.21</v>
      </c>
      <c r="I6991" s="94">
        <f t="shared" si="220"/>
        <v>5.1773708112295587E-5</v>
      </c>
    </row>
    <row r="6992" spans="1:9" x14ac:dyDescent="0.3">
      <c r="A6992" s="109">
        <v>44942</v>
      </c>
      <c r="B6992">
        <v>14</v>
      </c>
      <c r="C6992" s="49">
        <f>'Actual Solar Data'!I6981</f>
        <v>740</v>
      </c>
      <c r="D6992" s="45">
        <f>whlsecost_hourly_4002_202301!C380</f>
        <v>44942</v>
      </c>
      <c r="E6992" s="62">
        <f>whlsecost_hourly_4002_202301!D380</f>
        <v>14</v>
      </c>
      <c r="F6992" s="2">
        <f>whlsecost_hourly_4002_202301!F380</f>
        <v>153.29</v>
      </c>
      <c r="G6992" s="2">
        <f>whlsecost_hourly_4002_202301!X380</f>
        <v>2.72</v>
      </c>
      <c r="H6992" s="2">
        <f t="shared" si="221"/>
        <v>156.01</v>
      </c>
      <c r="I6992" s="94">
        <f t="shared" si="220"/>
        <v>8.4063793458584085E-5</v>
      </c>
    </row>
    <row r="6993" spans="1:9" x14ac:dyDescent="0.3">
      <c r="A6993" s="109">
        <v>44942</v>
      </c>
      <c r="B6993">
        <v>15</v>
      </c>
      <c r="C6993" s="49">
        <f>'Actual Solar Data'!I6982</f>
        <v>500</v>
      </c>
      <c r="D6993" s="45">
        <f>whlsecost_hourly_4002_202301!C381</f>
        <v>44942</v>
      </c>
      <c r="E6993" s="62">
        <f>whlsecost_hourly_4002_202301!D381</f>
        <v>15</v>
      </c>
      <c r="F6993" s="2">
        <f>whlsecost_hourly_4002_202301!F381</f>
        <v>153.80000000000001</v>
      </c>
      <c r="G6993" s="2">
        <f>whlsecost_hourly_4002_202301!X381</f>
        <v>3.41</v>
      </c>
      <c r="H6993" s="2">
        <f t="shared" si="221"/>
        <v>157.21</v>
      </c>
      <c r="I6993" s="94">
        <f t="shared" si="220"/>
        <v>5.723675444238677E-5</v>
      </c>
    </row>
    <row r="6994" spans="1:9" x14ac:dyDescent="0.3">
      <c r="A6994" s="109">
        <v>44942</v>
      </c>
      <c r="B6994">
        <v>16</v>
      </c>
      <c r="C6994" s="49">
        <f>'Actual Solar Data'!I6983</f>
        <v>87</v>
      </c>
      <c r="D6994" s="45">
        <f>whlsecost_hourly_4002_202301!C382</f>
        <v>44942</v>
      </c>
      <c r="E6994" s="62">
        <f>whlsecost_hourly_4002_202301!D382</f>
        <v>16</v>
      </c>
      <c r="F6994" s="2">
        <f>whlsecost_hourly_4002_202301!F382</f>
        <v>131.57</v>
      </c>
      <c r="G6994" s="2">
        <f>whlsecost_hourly_4002_202301!X382</f>
        <v>3.0500000000000003</v>
      </c>
      <c r="H6994" s="2">
        <f t="shared" si="221"/>
        <v>134.62</v>
      </c>
      <c r="I6994" s="94">
        <f t="shared" si="220"/>
        <v>8.5281271397998515E-6</v>
      </c>
    </row>
    <row r="6995" spans="1:9" x14ac:dyDescent="0.3">
      <c r="A6995" s="109">
        <v>44942</v>
      </c>
      <c r="B6995">
        <v>17</v>
      </c>
      <c r="C6995" s="49">
        <f>'Actual Solar Data'!I6984</f>
        <v>7</v>
      </c>
      <c r="D6995" s="45">
        <f>whlsecost_hourly_4002_202301!C383</f>
        <v>44942</v>
      </c>
      <c r="E6995" s="62">
        <f>whlsecost_hourly_4002_202301!D383</f>
        <v>17</v>
      </c>
      <c r="F6995" s="2">
        <f>whlsecost_hourly_4002_202301!F383</f>
        <v>119.67</v>
      </c>
      <c r="G6995" s="2">
        <f>whlsecost_hourly_4002_202301!X383</f>
        <v>2.8099999999999996</v>
      </c>
      <c r="H6995" s="2">
        <f t="shared" si="221"/>
        <v>122.48</v>
      </c>
      <c r="I6995" s="94">
        <f t="shared" ref="I6995:I7058" si="222">C6995*H6995/$C$17</f>
        <v>6.2429239601456298E-7</v>
      </c>
    </row>
    <row r="6996" spans="1:9" x14ac:dyDescent="0.3">
      <c r="A6996" s="109">
        <v>44942</v>
      </c>
      <c r="B6996">
        <v>18</v>
      </c>
      <c r="C6996" s="49">
        <f>'Actual Solar Data'!I6985</f>
        <v>0</v>
      </c>
      <c r="D6996" s="45">
        <f>whlsecost_hourly_4002_202301!C384</f>
        <v>44942</v>
      </c>
      <c r="E6996" s="62">
        <f>whlsecost_hourly_4002_202301!D384</f>
        <v>18</v>
      </c>
      <c r="F6996" s="2">
        <f>whlsecost_hourly_4002_202301!F384</f>
        <v>163.44999999999999</v>
      </c>
      <c r="G6996" s="2">
        <f>whlsecost_hourly_4002_202301!X384</f>
        <v>2.5</v>
      </c>
      <c r="H6996" s="2">
        <f t="shared" si="221"/>
        <v>165.95</v>
      </c>
      <c r="I6996" s="94">
        <f t="shared" si="222"/>
        <v>0</v>
      </c>
    </row>
    <row r="6997" spans="1:9" x14ac:dyDescent="0.3">
      <c r="A6997" s="109">
        <v>44942</v>
      </c>
      <c r="B6997">
        <v>19</v>
      </c>
      <c r="C6997" s="49">
        <f>'Actual Solar Data'!I6986</f>
        <v>0</v>
      </c>
      <c r="D6997" s="45">
        <f>whlsecost_hourly_4002_202301!C385</f>
        <v>44942</v>
      </c>
      <c r="E6997" s="62">
        <f>whlsecost_hourly_4002_202301!D385</f>
        <v>19</v>
      </c>
      <c r="F6997" s="2">
        <f>whlsecost_hourly_4002_202301!F385</f>
        <v>120.64</v>
      </c>
      <c r="G6997" s="2">
        <f>whlsecost_hourly_4002_202301!X385</f>
        <v>2.48</v>
      </c>
      <c r="H6997" s="2">
        <f t="shared" si="221"/>
        <v>123.12</v>
      </c>
      <c r="I6997" s="94">
        <f t="shared" si="222"/>
        <v>0</v>
      </c>
    </row>
    <row r="6998" spans="1:9" x14ac:dyDescent="0.3">
      <c r="A6998" s="109">
        <v>44942</v>
      </c>
      <c r="B6998">
        <v>20</v>
      </c>
      <c r="C6998" s="49">
        <f>'Actual Solar Data'!I6987</f>
        <v>0</v>
      </c>
      <c r="D6998" s="45">
        <f>whlsecost_hourly_4002_202301!C386</f>
        <v>44942</v>
      </c>
      <c r="E6998" s="62">
        <f>whlsecost_hourly_4002_202301!D386</f>
        <v>20</v>
      </c>
      <c r="F6998" s="2">
        <f>whlsecost_hourly_4002_202301!F386</f>
        <v>105.52</v>
      </c>
      <c r="G6998" s="2">
        <f>whlsecost_hourly_4002_202301!X386</f>
        <v>2.34</v>
      </c>
      <c r="H6998" s="2">
        <f t="shared" si="221"/>
        <v>107.86</v>
      </c>
      <c r="I6998" s="94">
        <f t="shared" si="222"/>
        <v>0</v>
      </c>
    </row>
    <row r="6999" spans="1:9" x14ac:dyDescent="0.3">
      <c r="A6999" s="109">
        <v>44942</v>
      </c>
      <c r="B6999">
        <v>21</v>
      </c>
      <c r="C6999" s="49">
        <f>'Actual Solar Data'!I6988</f>
        <v>0</v>
      </c>
      <c r="D6999" s="45">
        <f>whlsecost_hourly_4002_202301!C387</f>
        <v>44942</v>
      </c>
      <c r="E6999" s="62">
        <f>whlsecost_hourly_4002_202301!D387</f>
        <v>21</v>
      </c>
      <c r="F6999" s="2">
        <f>whlsecost_hourly_4002_202301!F387</f>
        <v>104.67</v>
      </c>
      <c r="G6999" s="2">
        <f>whlsecost_hourly_4002_202301!X387</f>
        <v>2.4299999999999997</v>
      </c>
      <c r="H6999" s="2">
        <f t="shared" si="221"/>
        <v>107.1</v>
      </c>
      <c r="I6999" s="94">
        <f t="shared" si="222"/>
        <v>0</v>
      </c>
    </row>
    <row r="7000" spans="1:9" x14ac:dyDescent="0.3">
      <c r="A7000" s="109">
        <v>44942</v>
      </c>
      <c r="B7000">
        <v>22</v>
      </c>
      <c r="C7000" s="49">
        <f>'Actual Solar Data'!I6989</f>
        <v>0</v>
      </c>
      <c r="D7000" s="45">
        <f>whlsecost_hourly_4002_202301!C388</f>
        <v>44942</v>
      </c>
      <c r="E7000" s="62">
        <f>whlsecost_hourly_4002_202301!D388</f>
        <v>22</v>
      </c>
      <c r="F7000" s="2">
        <f>whlsecost_hourly_4002_202301!F388</f>
        <v>113.18</v>
      </c>
      <c r="G7000" s="2">
        <f>whlsecost_hourly_4002_202301!X388</f>
        <v>2.8000000000000003</v>
      </c>
      <c r="H7000" s="2">
        <f t="shared" si="221"/>
        <v>115.98</v>
      </c>
      <c r="I7000" s="94">
        <f t="shared" si="222"/>
        <v>0</v>
      </c>
    </row>
    <row r="7001" spans="1:9" x14ac:dyDescent="0.3">
      <c r="A7001" s="109">
        <v>44942</v>
      </c>
      <c r="B7001">
        <v>23</v>
      </c>
      <c r="C7001" s="49">
        <f>'Actual Solar Data'!I6990</f>
        <v>0</v>
      </c>
      <c r="D7001" s="45">
        <f>whlsecost_hourly_4002_202301!C389</f>
        <v>44942</v>
      </c>
      <c r="E7001" s="62">
        <f>whlsecost_hourly_4002_202301!D389</f>
        <v>23</v>
      </c>
      <c r="F7001" s="2">
        <f>whlsecost_hourly_4002_202301!F389</f>
        <v>73.09</v>
      </c>
      <c r="G7001" s="2">
        <f>whlsecost_hourly_4002_202301!X389</f>
        <v>2.52</v>
      </c>
      <c r="H7001" s="2">
        <f t="shared" si="221"/>
        <v>75.61</v>
      </c>
      <c r="I7001" s="94">
        <f t="shared" si="222"/>
        <v>0</v>
      </c>
    </row>
    <row r="7002" spans="1:9" x14ac:dyDescent="0.3">
      <c r="A7002" s="109">
        <v>44942</v>
      </c>
      <c r="B7002">
        <v>24</v>
      </c>
      <c r="C7002" s="49">
        <f>'Actual Solar Data'!I6991</f>
        <v>0</v>
      </c>
      <c r="D7002" s="45">
        <f>whlsecost_hourly_4002_202301!C390</f>
        <v>44942</v>
      </c>
      <c r="E7002" s="62">
        <f>whlsecost_hourly_4002_202301!D390</f>
        <v>24</v>
      </c>
      <c r="F7002" s="2">
        <f>whlsecost_hourly_4002_202301!F390</f>
        <v>56.61</v>
      </c>
      <c r="G7002" s="2">
        <f>whlsecost_hourly_4002_202301!X390</f>
        <v>1.86</v>
      </c>
      <c r="H7002" s="2">
        <f t="shared" si="221"/>
        <v>58.47</v>
      </c>
      <c r="I7002" s="94">
        <f t="shared" si="222"/>
        <v>0</v>
      </c>
    </row>
    <row r="7003" spans="1:9" x14ac:dyDescent="0.3">
      <c r="A7003" s="109">
        <v>44943</v>
      </c>
      <c r="B7003">
        <v>1</v>
      </c>
      <c r="C7003" s="49">
        <f>'Actual Solar Data'!I6992</f>
        <v>0</v>
      </c>
      <c r="D7003" s="45">
        <f>whlsecost_hourly_4002_202301!C391</f>
        <v>44943</v>
      </c>
      <c r="E7003" s="62">
        <f>whlsecost_hourly_4002_202301!D391</f>
        <v>1</v>
      </c>
      <c r="F7003" s="2">
        <f>whlsecost_hourly_4002_202301!F391</f>
        <v>145.47</v>
      </c>
      <c r="G7003" s="2">
        <f>whlsecost_hourly_4002_202301!X391</f>
        <v>1.4900000000000002</v>
      </c>
      <c r="H7003" s="2">
        <f t="shared" si="221"/>
        <v>146.96</v>
      </c>
      <c r="I7003" s="94">
        <f t="shared" si="222"/>
        <v>0</v>
      </c>
    </row>
    <row r="7004" spans="1:9" x14ac:dyDescent="0.3">
      <c r="A7004" s="109">
        <v>44943</v>
      </c>
      <c r="B7004">
        <v>2</v>
      </c>
      <c r="C7004" s="49">
        <f>'Actual Solar Data'!I6993</f>
        <v>0</v>
      </c>
      <c r="D7004" s="45">
        <f>whlsecost_hourly_4002_202301!C392</f>
        <v>44943</v>
      </c>
      <c r="E7004" s="62">
        <f>whlsecost_hourly_4002_202301!D392</f>
        <v>2</v>
      </c>
      <c r="F7004" s="2">
        <f>whlsecost_hourly_4002_202301!F392</f>
        <v>76.569999999999993</v>
      </c>
      <c r="G7004" s="2">
        <f>whlsecost_hourly_4002_202301!X392</f>
        <v>0.93</v>
      </c>
      <c r="H7004" s="2">
        <f t="shared" ref="H7004:H7067" si="223">SUM(F7004:G7004)</f>
        <v>77.5</v>
      </c>
      <c r="I7004" s="94">
        <f t="shared" si="222"/>
        <v>0</v>
      </c>
    </row>
    <row r="7005" spans="1:9" x14ac:dyDescent="0.3">
      <c r="A7005" s="109">
        <v>44943</v>
      </c>
      <c r="B7005">
        <v>3</v>
      </c>
      <c r="C7005" s="49">
        <f>'Actual Solar Data'!I6994</f>
        <v>0</v>
      </c>
      <c r="D7005" s="45">
        <f>whlsecost_hourly_4002_202301!C393</f>
        <v>44943</v>
      </c>
      <c r="E7005" s="62">
        <f>whlsecost_hourly_4002_202301!D393</f>
        <v>3</v>
      </c>
      <c r="F7005" s="2">
        <f>whlsecost_hourly_4002_202301!F393</f>
        <v>72.709999999999994</v>
      </c>
      <c r="G7005" s="2">
        <f>whlsecost_hourly_4002_202301!X393</f>
        <v>0.92</v>
      </c>
      <c r="H7005" s="2">
        <f t="shared" si="223"/>
        <v>73.63</v>
      </c>
      <c r="I7005" s="94">
        <f t="shared" si="222"/>
        <v>0</v>
      </c>
    </row>
    <row r="7006" spans="1:9" x14ac:dyDescent="0.3">
      <c r="A7006" s="109">
        <v>44943</v>
      </c>
      <c r="B7006">
        <v>4</v>
      </c>
      <c r="C7006" s="49">
        <f>'Actual Solar Data'!I6995</f>
        <v>0</v>
      </c>
      <c r="D7006" s="45">
        <f>whlsecost_hourly_4002_202301!C394</f>
        <v>44943</v>
      </c>
      <c r="E7006" s="62">
        <f>whlsecost_hourly_4002_202301!D394</f>
        <v>4</v>
      </c>
      <c r="F7006" s="2">
        <f>whlsecost_hourly_4002_202301!F394</f>
        <v>72.180000000000007</v>
      </c>
      <c r="G7006" s="2">
        <f>whlsecost_hourly_4002_202301!X394</f>
        <v>0.82000000000000006</v>
      </c>
      <c r="H7006" s="2">
        <f t="shared" si="223"/>
        <v>73</v>
      </c>
      <c r="I7006" s="94">
        <f t="shared" si="222"/>
        <v>0</v>
      </c>
    </row>
    <row r="7007" spans="1:9" x14ac:dyDescent="0.3">
      <c r="A7007" s="109">
        <v>44943</v>
      </c>
      <c r="B7007">
        <v>5</v>
      </c>
      <c r="C7007" s="49">
        <f>'Actual Solar Data'!I6996</f>
        <v>0</v>
      </c>
      <c r="D7007" s="45">
        <f>whlsecost_hourly_4002_202301!C395</f>
        <v>44943</v>
      </c>
      <c r="E7007" s="62">
        <f>whlsecost_hourly_4002_202301!D395</f>
        <v>5</v>
      </c>
      <c r="F7007" s="2">
        <f>whlsecost_hourly_4002_202301!F395</f>
        <v>76.849999999999994</v>
      </c>
      <c r="G7007" s="2">
        <f>whlsecost_hourly_4002_202301!X395</f>
        <v>0.81</v>
      </c>
      <c r="H7007" s="2">
        <f t="shared" si="223"/>
        <v>77.66</v>
      </c>
      <c r="I7007" s="94">
        <f t="shared" si="222"/>
        <v>0</v>
      </c>
    </row>
    <row r="7008" spans="1:9" x14ac:dyDescent="0.3">
      <c r="A7008" s="109">
        <v>44943</v>
      </c>
      <c r="B7008">
        <v>6</v>
      </c>
      <c r="C7008" s="49">
        <f>'Actual Solar Data'!I6997</f>
        <v>0</v>
      </c>
      <c r="D7008" s="45">
        <f>whlsecost_hourly_4002_202301!C396</f>
        <v>44943</v>
      </c>
      <c r="E7008" s="62">
        <f>whlsecost_hourly_4002_202301!D396</f>
        <v>6</v>
      </c>
      <c r="F7008" s="2">
        <f>whlsecost_hourly_4002_202301!F396</f>
        <v>68.709999999999994</v>
      </c>
      <c r="G7008" s="2">
        <f>whlsecost_hourly_4002_202301!X396</f>
        <v>1.7000000000000002</v>
      </c>
      <c r="H7008" s="2">
        <f t="shared" si="223"/>
        <v>70.41</v>
      </c>
      <c r="I7008" s="94">
        <f t="shared" si="222"/>
        <v>0</v>
      </c>
    </row>
    <row r="7009" spans="1:9" x14ac:dyDescent="0.3">
      <c r="A7009" s="109">
        <v>44943</v>
      </c>
      <c r="B7009">
        <v>7</v>
      </c>
      <c r="C7009" s="49">
        <f>'Actual Solar Data'!I6998</f>
        <v>0</v>
      </c>
      <c r="D7009" s="45">
        <f>whlsecost_hourly_4002_202301!C397</f>
        <v>44943</v>
      </c>
      <c r="E7009" s="62">
        <f>whlsecost_hourly_4002_202301!D397</f>
        <v>7</v>
      </c>
      <c r="F7009" s="2">
        <f>whlsecost_hourly_4002_202301!F397</f>
        <v>76.34</v>
      </c>
      <c r="G7009" s="2">
        <f>whlsecost_hourly_4002_202301!X397</f>
        <v>1.35</v>
      </c>
      <c r="H7009" s="2">
        <f t="shared" si="223"/>
        <v>77.69</v>
      </c>
      <c r="I7009" s="94">
        <f t="shared" si="222"/>
        <v>0</v>
      </c>
    </row>
    <row r="7010" spans="1:9" x14ac:dyDescent="0.3">
      <c r="A7010" s="109">
        <v>44943</v>
      </c>
      <c r="B7010">
        <v>8</v>
      </c>
      <c r="C7010" s="49">
        <f>'Actual Solar Data'!I6999</f>
        <v>33</v>
      </c>
      <c r="D7010" s="45">
        <f>whlsecost_hourly_4002_202301!C398</f>
        <v>44943</v>
      </c>
      <c r="E7010" s="62">
        <f>whlsecost_hourly_4002_202301!D398</f>
        <v>8</v>
      </c>
      <c r="F7010" s="2">
        <f>whlsecost_hourly_4002_202301!F398</f>
        <v>128.69</v>
      </c>
      <c r="G7010" s="2">
        <f>whlsecost_hourly_4002_202301!X398</f>
        <v>2.64</v>
      </c>
      <c r="H7010" s="2">
        <f t="shared" si="223"/>
        <v>131.32999999999998</v>
      </c>
      <c r="I7010" s="94">
        <f t="shared" si="222"/>
        <v>3.1557508773018964E-6</v>
      </c>
    </row>
    <row r="7011" spans="1:9" x14ac:dyDescent="0.3">
      <c r="A7011" s="109">
        <v>44943</v>
      </c>
      <c r="B7011">
        <v>9</v>
      </c>
      <c r="C7011" s="49">
        <f>'Actual Solar Data'!I7000</f>
        <v>1057</v>
      </c>
      <c r="D7011" s="45">
        <f>whlsecost_hourly_4002_202301!C399</f>
        <v>44943</v>
      </c>
      <c r="E7011" s="62">
        <f>whlsecost_hourly_4002_202301!D399</f>
        <v>9</v>
      </c>
      <c r="F7011" s="2">
        <f>whlsecost_hourly_4002_202301!F399</f>
        <v>122.89</v>
      </c>
      <c r="G7011" s="2">
        <f>whlsecost_hourly_4002_202301!X399</f>
        <v>2.09</v>
      </c>
      <c r="H7011" s="2">
        <f t="shared" si="223"/>
        <v>124.98</v>
      </c>
      <c r="I7011" s="94">
        <f t="shared" si="222"/>
        <v>9.619230577840393E-5</v>
      </c>
    </row>
    <row r="7012" spans="1:9" x14ac:dyDescent="0.3">
      <c r="A7012" s="109">
        <v>44943</v>
      </c>
      <c r="B7012">
        <v>10</v>
      </c>
      <c r="C7012" s="49">
        <f>'Actual Solar Data'!I7001</f>
        <v>4213</v>
      </c>
      <c r="D7012" s="45">
        <f>whlsecost_hourly_4002_202301!C400</f>
        <v>44943</v>
      </c>
      <c r="E7012" s="62">
        <f>whlsecost_hourly_4002_202301!D400</f>
        <v>10</v>
      </c>
      <c r="F7012" s="2">
        <f>whlsecost_hourly_4002_202301!F400</f>
        <v>54.94</v>
      </c>
      <c r="G7012" s="2">
        <f>whlsecost_hourly_4002_202301!X400</f>
        <v>1.8800000000000001</v>
      </c>
      <c r="H7012" s="2">
        <f t="shared" si="223"/>
        <v>56.82</v>
      </c>
      <c r="I7012" s="94">
        <f t="shared" si="222"/>
        <v>1.7430807872508569E-4</v>
      </c>
    </row>
    <row r="7013" spans="1:9" x14ac:dyDescent="0.3">
      <c r="A7013" s="109">
        <v>44943</v>
      </c>
      <c r="B7013">
        <v>11</v>
      </c>
      <c r="C7013" s="49">
        <f>'Actual Solar Data'!I7002</f>
        <v>287698</v>
      </c>
      <c r="D7013" s="45">
        <f>whlsecost_hourly_4002_202301!C401</f>
        <v>44943</v>
      </c>
      <c r="E7013" s="62">
        <f>whlsecost_hourly_4002_202301!D401</f>
        <v>11</v>
      </c>
      <c r="F7013" s="2">
        <f>whlsecost_hourly_4002_202301!F401</f>
        <v>46.1</v>
      </c>
      <c r="G7013" s="2">
        <f>whlsecost_hourly_4002_202301!X401</f>
        <v>1.7200000000000002</v>
      </c>
      <c r="H7013" s="2">
        <f t="shared" si="223"/>
        <v>47.82</v>
      </c>
      <c r="I7013" s="94">
        <f t="shared" si="222"/>
        <v>1.0017774282282756E-2</v>
      </c>
    </row>
    <row r="7014" spans="1:9" x14ac:dyDescent="0.3">
      <c r="A7014" s="109">
        <v>44943</v>
      </c>
      <c r="B7014">
        <v>12</v>
      </c>
      <c r="C7014" s="49">
        <f>'Actual Solar Data'!I7003</f>
        <v>405358</v>
      </c>
      <c r="D7014" s="45">
        <f>whlsecost_hourly_4002_202301!C402</f>
        <v>44943</v>
      </c>
      <c r="E7014" s="62">
        <f>whlsecost_hourly_4002_202301!D402</f>
        <v>12</v>
      </c>
      <c r="F7014" s="2">
        <f>whlsecost_hourly_4002_202301!F402</f>
        <v>24.97</v>
      </c>
      <c r="G7014" s="2">
        <f>whlsecost_hourly_4002_202301!X402</f>
        <v>2.04</v>
      </c>
      <c r="H7014" s="2">
        <f t="shared" si="223"/>
        <v>27.009999999999998</v>
      </c>
      <c r="I7014" s="94">
        <f t="shared" si="222"/>
        <v>7.9723831061511603E-3</v>
      </c>
    </row>
    <row r="7015" spans="1:9" x14ac:dyDescent="0.3">
      <c r="A7015" s="109">
        <v>44943</v>
      </c>
      <c r="B7015">
        <v>13</v>
      </c>
      <c r="C7015" s="49">
        <f>'Actual Solar Data'!I7004</f>
        <v>526152</v>
      </c>
      <c r="D7015" s="45">
        <f>whlsecost_hourly_4002_202301!C403</f>
        <v>44943</v>
      </c>
      <c r="E7015" s="62">
        <f>whlsecost_hourly_4002_202301!D403</f>
        <v>13</v>
      </c>
      <c r="F7015" s="2">
        <f>whlsecost_hourly_4002_202301!F403</f>
        <v>36.96</v>
      </c>
      <c r="G7015" s="2">
        <f>whlsecost_hourly_4002_202301!X403</f>
        <v>1.86</v>
      </c>
      <c r="H7015" s="2">
        <f t="shared" si="223"/>
        <v>38.82</v>
      </c>
      <c r="I7015" s="94">
        <f t="shared" si="222"/>
        <v>1.4872760488559887E-2</v>
      </c>
    </row>
    <row r="7016" spans="1:9" x14ac:dyDescent="0.3">
      <c r="A7016" s="109">
        <v>44943</v>
      </c>
      <c r="B7016">
        <v>14</v>
      </c>
      <c r="C7016" s="49">
        <f>'Actual Solar Data'!I7005</f>
        <v>636177</v>
      </c>
      <c r="D7016" s="45">
        <f>whlsecost_hourly_4002_202301!C404</f>
        <v>44943</v>
      </c>
      <c r="E7016" s="62">
        <f>whlsecost_hourly_4002_202301!D404</f>
        <v>14</v>
      </c>
      <c r="F7016" s="2">
        <f>whlsecost_hourly_4002_202301!F404</f>
        <v>48.06</v>
      </c>
      <c r="G7016" s="2">
        <f>whlsecost_hourly_4002_202301!X404</f>
        <v>1.6400000000000001</v>
      </c>
      <c r="H7016" s="2">
        <f t="shared" si="223"/>
        <v>49.7</v>
      </c>
      <c r="I7016" s="94">
        <f t="shared" si="222"/>
        <v>2.3022855092238996E-2</v>
      </c>
    </row>
    <row r="7017" spans="1:9" x14ac:dyDescent="0.3">
      <c r="A7017" s="109">
        <v>44943</v>
      </c>
      <c r="B7017">
        <v>15</v>
      </c>
      <c r="C7017" s="49">
        <f>'Actual Solar Data'!I7006</f>
        <v>385094</v>
      </c>
      <c r="D7017" s="45">
        <f>whlsecost_hourly_4002_202301!C405</f>
        <v>44943</v>
      </c>
      <c r="E7017" s="62">
        <f>whlsecost_hourly_4002_202301!D405</f>
        <v>15</v>
      </c>
      <c r="F7017" s="2">
        <f>whlsecost_hourly_4002_202301!F405</f>
        <v>51.05</v>
      </c>
      <c r="G7017" s="2">
        <f>whlsecost_hourly_4002_202301!X405</f>
        <v>1.6400000000000001</v>
      </c>
      <c r="H7017" s="2">
        <f t="shared" si="223"/>
        <v>52.69</v>
      </c>
      <c r="I7017" s="94">
        <f t="shared" si="222"/>
        <v>1.477473765518492E-2</v>
      </c>
    </row>
    <row r="7018" spans="1:9" x14ac:dyDescent="0.3">
      <c r="A7018" s="109">
        <v>44943</v>
      </c>
      <c r="B7018">
        <v>16</v>
      </c>
      <c r="C7018" s="49">
        <f>'Actual Solar Data'!I7007</f>
        <v>32133</v>
      </c>
      <c r="D7018" s="45">
        <f>whlsecost_hourly_4002_202301!C406</f>
        <v>44943</v>
      </c>
      <c r="E7018" s="62">
        <f>whlsecost_hourly_4002_202301!D406</f>
        <v>16</v>
      </c>
      <c r="F7018" s="2">
        <f>whlsecost_hourly_4002_202301!F406</f>
        <v>61.16</v>
      </c>
      <c r="G7018" s="2">
        <f>whlsecost_hourly_4002_202301!X406</f>
        <v>1.73</v>
      </c>
      <c r="H7018" s="2">
        <f t="shared" si="223"/>
        <v>62.889999999999993</v>
      </c>
      <c r="I7018" s="94">
        <f t="shared" si="222"/>
        <v>1.4714912915459548E-3</v>
      </c>
    </row>
    <row r="7019" spans="1:9" x14ac:dyDescent="0.3">
      <c r="A7019" s="109">
        <v>44943</v>
      </c>
      <c r="B7019">
        <v>17</v>
      </c>
      <c r="C7019" s="49">
        <f>'Actual Solar Data'!I7008</f>
        <v>60</v>
      </c>
      <c r="D7019" s="45">
        <f>whlsecost_hourly_4002_202301!C407</f>
        <v>44943</v>
      </c>
      <c r="E7019" s="62">
        <f>whlsecost_hourly_4002_202301!D407</f>
        <v>17</v>
      </c>
      <c r="F7019" s="2">
        <f>whlsecost_hourly_4002_202301!F407</f>
        <v>53.12</v>
      </c>
      <c r="G7019" s="2">
        <f>whlsecost_hourly_4002_202301!X407</f>
        <v>1.6199999999999999</v>
      </c>
      <c r="H7019" s="2">
        <f t="shared" si="223"/>
        <v>54.739999999999995</v>
      </c>
      <c r="I7019" s="94">
        <f t="shared" si="222"/>
        <v>2.3915577417540245E-6</v>
      </c>
    </row>
    <row r="7020" spans="1:9" x14ac:dyDescent="0.3">
      <c r="A7020" s="109">
        <v>44943</v>
      </c>
      <c r="B7020">
        <v>18</v>
      </c>
      <c r="C7020" s="49">
        <f>'Actual Solar Data'!I7009</f>
        <v>0</v>
      </c>
      <c r="D7020" s="45">
        <f>whlsecost_hourly_4002_202301!C408</f>
        <v>44943</v>
      </c>
      <c r="E7020" s="62">
        <f>whlsecost_hourly_4002_202301!D408</f>
        <v>18</v>
      </c>
      <c r="F7020" s="2">
        <f>whlsecost_hourly_4002_202301!F408</f>
        <v>76.2</v>
      </c>
      <c r="G7020" s="2">
        <f>whlsecost_hourly_4002_202301!X408</f>
        <v>1.8000000000000003</v>
      </c>
      <c r="H7020" s="2">
        <f t="shared" si="223"/>
        <v>78</v>
      </c>
      <c r="I7020" s="94">
        <f t="shared" si="222"/>
        <v>0</v>
      </c>
    </row>
    <row r="7021" spans="1:9" x14ac:dyDescent="0.3">
      <c r="A7021" s="109">
        <v>44943</v>
      </c>
      <c r="B7021">
        <v>19</v>
      </c>
      <c r="C7021" s="49">
        <f>'Actual Solar Data'!I7010</f>
        <v>0</v>
      </c>
      <c r="D7021" s="45">
        <f>whlsecost_hourly_4002_202301!C409</f>
        <v>44943</v>
      </c>
      <c r="E7021" s="62">
        <f>whlsecost_hourly_4002_202301!D409</f>
        <v>19</v>
      </c>
      <c r="F7021" s="2">
        <f>whlsecost_hourly_4002_202301!F409</f>
        <v>69.12</v>
      </c>
      <c r="G7021" s="2">
        <f>whlsecost_hourly_4002_202301!X409</f>
        <v>1.65</v>
      </c>
      <c r="H7021" s="2">
        <f t="shared" si="223"/>
        <v>70.77000000000001</v>
      </c>
      <c r="I7021" s="94">
        <f t="shared" si="222"/>
        <v>0</v>
      </c>
    </row>
    <row r="7022" spans="1:9" x14ac:dyDescent="0.3">
      <c r="A7022" s="109">
        <v>44943</v>
      </c>
      <c r="B7022">
        <v>20</v>
      </c>
      <c r="C7022" s="49">
        <f>'Actual Solar Data'!I7011</f>
        <v>0</v>
      </c>
      <c r="D7022" s="45">
        <f>whlsecost_hourly_4002_202301!C410</f>
        <v>44943</v>
      </c>
      <c r="E7022" s="62">
        <f>whlsecost_hourly_4002_202301!D410</f>
        <v>20</v>
      </c>
      <c r="F7022" s="2">
        <f>whlsecost_hourly_4002_202301!F410</f>
        <v>49.13</v>
      </c>
      <c r="G7022" s="2">
        <f>whlsecost_hourly_4002_202301!X410</f>
        <v>1.5899999999999999</v>
      </c>
      <c r="H7022" s="2">
        <f t="shared" si="223"/>
        <v>50.72</v>
      </c>
      <c r="I7022" s="94">
        <f t="shared" si="222"/>
        <v>0</v>
      </c>
    </row>
    <row r="7023" spans="1:9" x14ac:dyDescent="0.3">
      <c r="A7023" s="109">
        <v>44943</v>
      </c>
      <c r="B7023">
        <v>21</v>
      </c>
      <c r="C7023" s="49">
        <f>'Actual Solar Data'!I7012</f>
        <v>0</v>
      </c>
      <c r="D7023" s="45">
        <f>whlsecost_hourly_4002_202301!C411</f>
        <v>44943</v>
      </c>
      <c r="E7023" s="62">
        <f>whlsecost_hourly_4002_202301!D411</f>
        <v>21</v>
      </c>
      <c r="F7023" s="2">
        <f>whlsecost_hourly_4002_202301!F411</f>
        <v>51.97</v>
      </c>
      <c r="G7023" s="2">
        <f>whlsecost_hourly_4002_202301!X411</f>
        <v>1.6600000000000001</v>
      </c>
      <c r="H7023" s="2">
        <f t="shared" si="223"/>
        <v>53.629999999999995</v>
      </c>
      <c r="I7023" s="94">
        <f t="shared" si="222"/>
        <v>0</v>
      </c>
    </row>
    <row r="7024" spans="1:9" x14ac:dyDescent="0.3">
      <c r="A7024" s="109">
        <v>44943</v>
      </c>
      <c r="B7024">
        <v>22</v>
      </c>
      <c r="C7024" s="49">
        <f>'Actual Solar Data'!I7013</f>
        <v>0</v>
      </c>
      <c r="D7024" s="45">
        <f>whlsecost_hourly_4002_202301!C412</f>
        <v>44943</v>
      </c>
      <c r="E7024" s="62">
        <f>whlsecost_hourly_4002_202301!D412</f>
        <v>22</v>
      </c>
      <c r="F7024" s="2">
        <f>whlsecost_hourly_4002_202301!F412</f>
        <v>45.65</v>
      </c>
      <c r="G7024" s="2">
        <f>whlsecost_hourly_4002_202301!X412</f>
        <v>1.7000000000000002</v>
      </c>
      <c r="H7024" s="2">
        <f t="shared" si="223"/>
        <v>47.35</v>
      </c>
      <c r="I7024" s="94">
        <f t="shared" si="222"/>
        <v>0</v>
      </c>
    </row>
    <row r="7025" spans="1:9" x14ac:dyDescent="0.3">
      <c r="A7025" s="109">
        <v>44943</v>
      </c>
      <c r="B7025">
        <v>23</v>
      </c>
      <c r="C7025" s="49">
        <f>'Actual Solar Data'!I7014</f>
        <v>0</v>
      </c>
      <c r="D7025" s="45">
        <f>whlsecost_hourly_4002_202301!C413</f>
        <v>44943</v>
      </c>
      <c r="E7025" s="62">
        <f>whlsecost_hourly_4002_202301!D413</f>
        <v>23</v>
      </c>
      <c r="F7025" s="2">
        <f>whlsecost_hourly_4002_202301!F413</f>
        <v>35.270000000000003</v>
      </c>
      <c r="G7025" s="2">
        <f>whlsecost_hourly_4002_202301!X413</f>
        <v>3.06</v>
      </c>
      <c r="H7025" s="2">
        <f t="shared" si="223"/>
        <v>38.330000000000005</v>
      </c>
      <c r="I7025" s="94">
        <f t="shared" si="222"/>
        <v>0</v>
      </c>
    </row>
    <row r="7026" spans="1:9" x14ac:dyDescent="0.3">
      <c r="A7026" s="109">
        <v>44943</v>
      </c>
      <c r="B7026">
        <v>24</v>
      </c>
      <c r="C7026" s="49">
        <f>'Actual Solar Data'!I7015</f>
        <v>0</v>
      </c>
      <c r="D7026" s="45">
        <f>whlsecost_hourly_4002_202301!C414</f>
        <v>44943</v>
      </c>
      <c r="E7026" s="62">
        <f>whlsecost_hourly_4002_202301!D414</f>
        <v>24</v>
      </c>
      <c r="F7026" s="2">
        <f>whlsecost_hourly_4002_202301!F414</f>
        <v>30.41</v>
      </c>
      <c r="G7026" s="2">
        <f>whlsecost_hourly_4002_202301!X414</f>
        <v>1.0900000000000001</v>
      </c>
      <c r="H7026" s="2">
        <f t="shared" si="223"/>
        <v>31.5</v>
      </c>
      <c r="I7026" s="94">
        <f t="shared" si="222"/>
        <v>0</v>
      </c>
    </row>
    <row r="7027" spans="1:9" x14ac:dyDescent="0.3">
      <c r="A7027" s="109">
        <v>44944</v>
      </c>
      <c r="B7027">
        <v>1</v>
      </c>
      <c r="C7027" s="49">
        <f>'Actual Solar Data'!I7016</f>
        <v>0</v>
      </c>
      <c r="D7027" s="45">
        <f>whlsecost_hourly_4002_202301!C415</f>
        <v>44944</v>
      </c>
      <c r="E7027" s="62">
        <f>whlsecost_hourly_4002_202301!D415</f>
        <v>1</v>
      </c>
      <c r="F7027" s="2">
        <f>whlsecost_hourly_4002_202301!F415</f>
        <v>32.799999999999997</v>
      </c>
      <c r="G7027" s="2">
        <f>whlsecost_hourly_4002_202301!X415</f>
        <v>0.13999999999999999</v>
      </c>
      <c r="H7027" s="2">
        <f t="shared" si="223"/>
        <v>32.94</v>
      </c>
      <c r="I7027" s="94">
        <f t="shared" si="222"/>
        <v>0</v>
      </c>
    </row>
    <row r="7028" spans="1:9" x14ac:dyDescent="0.3">
      <c r="A7028" s="109">
        <v>44944</v>
      </c>
      <c r="B7028">
        <v>2</v>
      </c>
      <c r="C7028" s="49">
        <f>'Actual Solar Data'!I7017</f>
        <v>0</v>
      </c>
      <c r="D7028" s="45">
        <f>whlsecost_hourly_4002_202301!C416</f>
        <v>44944</v>
      </c>
      <c r="E7028" s="62">
        <f>whlsecost_hourly_4002_202301!D416</f>
        <v>2</v>
      </c>
      <c r="F7028" s="2">
        <f>whlsecost_hourly_4002_202301!F416</f>
        <v>29.74</v>
      </c>
      <c r="G7028" s="2">
        <f>whlsecost_hourly_4002_202301!X416</f>
        <v>0.12</v>
      </c>
      <c r="H7028" s="2">
        <f t="shared" si="223"/>
        <v>29.86</v>
      </c>
      <c r="I7028" s="94">
        <f t="shared" si="222"/>
        <v>0</v>
      </c>
    </row>
    <row r="7029" spans="1:9" x14ac:dyDescent="0.3">
      <c r="A7029" s="109">
        <v>44944</v>
      </c>
      <c r="B7029">
        <v>3</v>
      </c>
      <c r="C7029" s="49">
        <f>'Actual Solar Data'!I7018</f>
        <v>0</v>
      </c>
      <c r="D7029" s="45">
        <f>whlsecost_hourly_4002_202301!C417</f>
        <v>44944</v>
      </c>
      <c r="E7029" s="62">
        <f>whlsecost_hourly_4002_202301!D417</f>
        <v>3</v>
      </c>
      <c r="F7029" s="2">
        <f>whlsecost_hourly_4002_202301!F417</f>
        <v>28.67</v>
      </c>
      <c r="G7029" s="2">
        <f>whlsecost_hourly_4002_202301!X417</f>
        <v>0.12</v>
      </c>
      <c r="H7029" s="2">
        <f t="shared" si="223"/>
        <v>28.790000000000003</v>
      </c>
      <c r="I7029" s="94">
        <f t="shared" si="222"/>
        <v>0</v>
      </c>
    </row>
    <row r="7030" spans="1:9" x14ac:dyDescent="0.3">
      <c r="A7030" s="109">
        <v>44944</v>
      </c>
      <c r="B7030">
        <v>4</v>
      </c>
      <c r="C7030" s="49">
        <f>'Actual Solar Data'!I7019</f>
        <v>0</v>
      </c>
      <c r="D7030" s="45">
        <f>whlsecost_hourly_4002_202301!C418</f>
        <v>44944</v>
      </c>
      <c r="E7030" s="62">
        <f>whlsecost_hourly_4002_202301!D418</f>
        <v>4</v>
      </c>
      <c r="F7030" s="2">
        <f>whlsecost_hourly_4002_202301!F418</f>
        <v>29.72</v>
      </c>
      <c r="G7030" s="2">
        <f>whlsecost_hourly_4002_202301!X418</f>
        <v>0.12</v>
      </c>
      <c r="H7030" s="2">
        <f t="shared" si="223"/>
        <v>29.84</v>
      </c>
      <c r="I7030" s="94">
        <f t="shared" si="222"/>
        <v>0</v>
      </c>
    </row>
    <row r="7031" spans="1:9" x14ac:dyDescent="0.3">
      <c r="A7031" s="109">
        <v>44944</v>
      </c>
      <c r="B7031">
        <v>5</v>
      </c>
      <c r="C7031" s="49">
        <f>'Actual Solar Data'!I7020</f>
        <v>0</v>
      </c>
      <c r="D7031" s="45">
        <f>whlsecost_hourly_4002_202301!C419</f>
        <v>44944</v>
      </c>
      <c r="E7031" s="62">
        <f>whlsecost_hourly_4002_202301!D419</f>
        <v>5</v>
      </c>
      <c r="F7031" s="2">
        <f>whlsecost_hourly_4002_202301!F419</f>
        <v>33.630000000000003</v>
      </c>
      <c r="G7031" s="2">
        <f>whlsecost_hourly_4002_202301!X419</f>
        <v>0.12</v>
      </c>
      <c r="H7031" s="2">
        <f t="shared" si="223"/>
        <v>33.75</v>
      </c>
      <c r="I7031" s="94">
        <f t="shared" si="222"/>
        <v>0</v>
      </c>
    </row>
    <row r="7032" spans="1:9" x14ac:dyDescent="0.3">
      <c r="A7032" s="109">
        <v>44944</v>
      </c>
      <c r="B7032">
        <v>6</v>
      </c>
      <c r="C7032" s="49">
        <f>'Actual Solar Data'!I7021</f>
        <v>0</v>
      </c>
      <c r="D7032" s="45">
        <f>whlsecost_hourly_4002_202301!C420</f>
        <v>44944</v>
      </c>
      <c r="E7032" s="62">
        <f>whlsecost_hourly_4002_202301!D420</f>
        <v>6</v>
      </c>
      <c r="F7032" s="2">
        <f>whlsecost_hourly_4002_202301!F420</f>
        <v>35.549999999999997</v>
      </c>
      <c r="G7032" s="2">
        <f>whlsecost_hourly_4002_202301!X420</f>
        <v>0.37</v>
      </c>
      <c r="H7032" s="2">
        <f t="shared" si="223"/>
        <v>35.919999999999995</v>
      </c>
      <c r="I7032" s="94">
        <f t="shared" si="222"/>
        <v>0</v>
      </c>
    </row>
    <row r="7033" spans="1:9" x14ac:dyDescent="0.3">
      <c r="A7033" s="109">
        <v>44944</v>
      </c>
      <c r="B7033">
        <v>7</v>
      </c>
      <c r="C7033" s="49">
        <f>'Actual Solar Data'!I7022</f>
        <v>0</v>
      </c>
      <c r="D7033" s="45">
        <f>whlsecost_hourly_4002_202301!C421</f>
        <v>44944</v>
      </c>
      <c r="E7033" s="62">
        <f>whlsecost_hourly_4002_202301!D421</f>
        <v>7</v>
      </c>
      <c r="F7033" s="2">
        <f>whlsecost_hourly_4002_202301!F421</f>
        <v>39.76</v>
      </c>
      <c r="G7033" s="2">
        <f>whlsecost_hourly_4002_202301!X421</f>
        <v>0.53</v>
      </c>
      <c r="H7033" s="2">
        <f t="shared" si="223"/>
        <v>40.29</v>
      </c>
      <c r="I7033" s="94">
        <f t="shared" si="222"/>
        <v>0</v>
      </c>
    </row>
    <row r="7034" spans="1:9" x14ac:dyDescent="0.3">
      <c r="A7034" s="109">
        <v>44944</v>
      </c>
      <c r="B7034">
        <v>8</v>
      </c>
      <c r="C7034" s="49">
        <f>'Actual Solar Data'!I7023</f>
        <v>280</v>
      </c>
      <c r="D7034" s="45">
        <f>whlsecost_hourly_4002_202301!C422</f>
        <v>44944</v>
      </c>
      <c r="E7034" s="62">
        <f>whlsecost_hourly_4002_202301!D422</f>
        <v>8</v>
      </c>
      <c r="F7034" s="2">
        <f>whlsecost_hourly_4002_202301!F422</f>
        <v>49.52</v>
      </c>
      <c r="G7034" s="2">
        <f>whlsecost_hourly_4002_202301!X422</f>
        <v>1.57</v>
      </c>
      <c r="H7034" s="2">
        <f t="shared" si="223"/>
        <v>51.09</v>
      </c>
      <c r="I7034" s="94">
        <f t="shared" si="222"/>
        <v>1.0416426685951674E-5</v>
      </c>
    </row>
    <row r="7035" spans="1:9" x14ac:dyDescent="0.3">
      <c r="A7035" s="109">
        <v>44944</v>
      </c>
      <c r="B7035">
        <v>9</v>
      </c>
      <c r="C7035" s="49">
        <f>'Actual Solar Data'!I7024</f>
        <v>670</v>
      </c>
      <c r="D7035" s="45">
        <f>whlsecost_hourly_4002_202301!C423</f>
        <v>44944</v>
      </c>
      <c r="E7035" s="62">
        <f>whlsecost_hourly_4002_202301!D423</f>
        <v>9</v>
      </c>
      <c r="F7035" s="2">
        <f>whlsecost_hourly_4002_202301!F423</f>
        <v>48.66</v>
      </c>
      <c r="G7035" s="2">
        <f>whlsecost_hourly_4002_202301!X423</f>
        <v>1.1100000000000001</v>
      </c>
      <c r="H7035" s="2">
        <f t="shared" si="223"/>
        <v>49.769999999999996</v>
      </c>
      <c r="I7035" s="94">
        <f t="shared" si="222"/>
        <v>2.4281039246363267E-5</v>
      </c>
    </row>
    <row r="7036" spans="1:9" x14ac:dyDescent="0.3">
      <c r="A7036" s="109">
        <v>44944</v>
      </c>
      <c r="B7036">
        <v>10</v>
      </c>
      <c r="C7036" s="49">
        <f>'Actual Solar Data'!I7025</f>
        <v>1837</v>
      </c>
      <c r="D7036" s="45">
        <f>whlsecost_hourly_4002_202301!C424</f>
        <v>44944</v>
      </c>
      <c r="E7036" s="62">
        <f>whlsecost_hourly_4002_202301!D424</f>
        <v>10</v>
      </c>
      <c r="F7036" s="2">
        <f>whlsecost_hourly_4002_202301!F424</f>
        <v>43.1</v>
      </c>
      <c r="G7036" s="2">
        <f>whlsecost_hourly_4002_202301!X424</f>
        <v>1.27</v>
      </c>
      <c r="H7036" s="2">
        <f t="shared" si="223"/>
        <v>44.370000000000005</v>
      </c>
      <c r="I7036" s="94">
        <f t="shared" si="222"/>
        <v>5.9350367504563117E-5</v>
      </c>
    </row>
    <row r="7037" spans="1:9" x14ac:dyDescent="0.3">
      <c r="A7037" s="109">
        <v>44944</v>
      </c>
      <c r="B7037">
        <v>11</v>
      </c>
      <c r="C7037" s="49">
        <f>'Actual Solar Data'!I7026</f>
        <v>149472</v>
      </c>
      <c r="D7037" s="45">
        <f>whlsecost_hourly_4002_202301!C425</f>
        <v>44944</v>
      </c>
      <c r="E7037" s="62">
        <f>whlsecost_hourly_4002_202301!D425</f>
        <v>11</v>
      </c>
      <c r="F7037" s="2">
        <f>whlsecost_hourly_4002_202301!F425</f>
        <v>36.47</v>
      </c>
      <c r="G7037" s="2">
        <f>whlsecost_hourly_4002_202301!X425</f>
        <v>0.85</v>
      </c>
      <c r="H7037" s="2">
        <f t="shared" si="223"/>
        <v>37.32</v>
      </c>
      <c r="I7037" s="94">
        <f t="shared" si="222"/>
        <v>4.0618726978139319E-3</v>
      </c>
    </row>
    <row r="7038" spans="1:9" x14ac:dyDescent="0.3">
      <c r="A7038" s="109">
        <v>44944</v>
      </c>
      <c r="B7038">
        <v>12</v>
      </c>
      <c r="C7038" s="49">
        <f>'Actual Solar Data'!I7027</f>
        <v>271375</v>
      </c>
      <c r="D7038" s="45">
        <f>whlsecost_hourly_4002_202301!C426</f>
        <v>44944</v>
      </c>
      <c r="E7038" s="62">
        <f>whlsecost_hourly_4002_202301!D426</f>
        <v>12</v>
      </c>
      <c r="F7038" s="2">
        <f>whlsecost_hourly_4002_202301!F426</f>
        <v>34.950000000000003</v>
      </c>
      <c r="G7038" s="2">
        <f>whlsecost_hourly_4002_202301!X426</f>
        <v>0.8600000000000001</v>
      </c>
      <c r="H7038" s="2">
        <f t="shared" si="223"/>
        <v>35.81</v>
      </c>
      <c r="I7038" s="94">
        <f t="shared" si="222"/>
        <v>7.0761818449195987E-3</v>
      </c>
    </row>
    <row r="7039" spans="1:9" x14ac:dyDescent="0.3">
      <c r="A7039" s="109">
        <v>44944</v>
      </c>
      <c r="B7039">
        <v>13</v>
      </c>
      <c r="C7039" s="49">
        <f>'Actual Solar Data'!I7028</f>
        <v>178497</v>
      </c>
      <c r="D7039" s="45">
        <f>whlsecost_hourly_4002_202301!C427</f>
        <v>44944</v>
      </c>
      <c r="E7039" s="62">
        <f>whlsecost_hourly_4002_202301!D427</f>
        <v>13</v>
      </c>
      <c r="F7039" s="2">
        <f>whlsecost_hourly_4002_202301!F427</f>
        <v>31.88</v>
      </c>
      <c r="G7039" s="2">
        <f>whlsecost_hourly_4002_202301!X427</f>
        <v>0.85</v>
      </c>
      <c r="H7039" s="2">
        <f t="shared" si="223"/>
        <v>32.729999999999997</v>
      </c>
      <c r="I7039" s="94">
        <f t="shared" si="222"/>
        <v>4.2540418114065228E-3</v>
      </c>
    </row>
    <row r="7040" spans="1:9" x14ac:dyDescent="0.3">
      <c r="A7040" s="109">
        <v>44944</v>
      </c>
      <c r="B7040">
        <v>14</v>
      </c>
      <c r="C7040" s="49">
        <f>'Actual Solar Data'!I7029</f>
        <v>169303</v>
      </c>
      <c r="D7040" s="45">
        <f>whlsecost_hourly_4002_202301!C428</f>
        <v>44944</v>
      </c>
      <c r="E7040" s="62">
        <f>whlsecost_hourly_4002_202301!D428</f>
        <v>14</v>
      </c>
      <c r="F7040" s="2">
        <f>whlsecost_hourly_4002_202301!F428</f>
        <v>30.96</v>
      </c>
      <c r="G7040" s="2">
        <f>whlsecost_hourly_4002_202301!X428</f>
        <v>0.92</v>
      </c>
      <c r="H7040" s="2">
        <f t="shared" si="223"/>
        <v>31.880000000000003</v>
      </c>
      <c r="I7040" s="94">
        <f t="shared" si="222"/>
        <v>3.9301379439859799E-3</v>
      </c>
    </row>
    <row r="7041" spans="1:9" x14ac:dyDescent="0.3">
      <c r="A7041" s="109">
        <v>44944</v>
      </c>
      <c r="B7041">
        <v>15</v>
      </c>
      <c r="C7041" s="49">
        <f>'Actual Solar Data'!I7030</f>
        <v>421370</v>
      </c>
      <c r="D7041" s="45">
        <f>whlsecost_hourly_4002_202301!C429</f>
        <v>44944</v>
      </c>
      <c r="E7041" s="62">
        <f>whlsecost_hourly_4002_202301!D429</f>
        <v>15</v>
      </c>
      <c r="F7041" s="2">
        <f>whlsecost_hourly_4002_202301!F429</f>
        <v>30.25</v>
      </c>
      <c r="G7041" s="2">
        <f>whlsecost_hourly_4002_202301!X429</f>
        <v>1.35</v>
      </c>
      <c r="H7041" s="2">
        <f t="shared" si="223"/>
        <v>31.6</v>
      </c>
      <c r="I7041" s="94">
        <f t="shared" si="222"/>
        <v>9.6956185806586995E-3</v>
      </c>
    </row>
    <row r="7042" spans="1:9" x14ac:dyDescent="0.3">
      <c r="A7042" s="109">
        <v>44944</v>
      </c>
      <c r="B7042">
        <v>16</v>
      </c>
      <c r="C7042" s="49">
        <f>'Actual Solar Data'!I7031</f>
        <v>2163</v>
      </c>
      <c r="D7042" s="45">
        <f>whlsecost_hourly_4002_202301!C430</f>
        <v>44944</v>
      </c>
      <c r="E7042" s="62">
        <f>whlsecost_hourly_4002_202301!D430</f>
        <v>16</v>
      </c>
      <c r="F7042" s="2">
        <f>whlsecost_hourly_4002_202301!F430</f>
        <v>28.05</v>
      </c>
      <c r="G7042" s="2">
        <f>whlsecost_hourly_4002_202301!X430</f>
        <v>1.04</v>
      </c>
      <c r="H7042" s="2">
        <f t="shared" si="223"/>
        <v>29.09</v>
      </c>
      <c r="I7042" s="94">
        <f t="shared" si="222"/>
        <v>4.5816833215379359E-5</v>
      </c>
    </row>
    <row r="7043" spans="1:9" x14ac:dyDescent="0.3">
      <c r="A7043" s="109">
        <v>44944</v>
      </c>
      <c r="B7043">
        <v>17</v>
      </c>
      <c r="C7043" s="49">
        <f>'Actual Solar Data'!I7032</f>
        <v>32306</v>
      </c>
      <c r="D7043" s="45">
        <f>whlsecost_hourly_4002_202301!C431</f>
        <v>44944</v>
      </c>
      <c r="E7043" s="62">
        <f>whlsecost_hourly_4002_202301!D431</f>
        <v>17</v>
      </c>
      <c r="F7043" s="2">
        <f>whlsecost_hourly_4002_202301!F431</f>
        <v>26.16</v>
      </c>
      <c r="G7043" s="2">
        <f>whlsecost_hourly_4002_202301!X431</f>
        <v>0.98</v>
      </c>
      <c r="H7043" s="2">
        <f t="shared" si="223"/>
        <v>27.14</v>
      </c>
      <c r="I7043" s="94">
        <f t="shared" si="222"/>
        <v>6.3843672267524163E-4</v>
      </c>
    </row>
    <row r="7044" spans="1:9" x14ac:dyDescent="0.3">
      <c r="A7044" s="109">
        <v>44944</v>
      </c>
      <c r="B7044">
        <v>18</v>
      </c>
      <c r="C7044" s="49">
        <f>'Actual Solar Data'!I7033</f>
        <v>0</v>
      </c>
      <c r="D7044" s="45">
        <f>whlsecost_hourly_4002_202301!C432</f>
        <v>44944</v>
      </c>
      <c r="E7044" s="62">
        <f>whlsecost_hourly_4002_202301!D432</f>
        <v>18</v>
      </c>
      <c r="F7044" s="2">
        <f>whlsecost_hourly_4002_202301!F432</f>
        <v>31.31</v>
      </c>
      <c r="G7044" s="2">
        <f>whlsecost_hourly_4002_202301!X432</f>
        <v>0.92</v>
      </c>
      <c r="H7044" s="2">
        <f t="shared" si="223"/>
        <v>32.229999999999997</v>
      </c>
      <c r="I7044" s="94">
        <f t="shared" si="222"/>
        <v>0</v>
      </c>
    </row>
    <row r="7045" spans="1:9" x14ac:dyDescent="0.3">
      <c r="A7045" s="109">
        <v>44944</v>
      </c>
      <c r="B7045">
        <v>19</v>
      </c>
      <c r="C7045" s="49">
        <f>'Actual Solar Data'!I7034</f>
        <v>0</v>
      </c>
      <c r="D7045" s="45">
        <f>whlsecost_hourly_4002_202301!C433</f>
        <v>44944</v>
      </c>
      <c r="E7045" s="62">
        <f>whlsecost_hourly_4002_202301!D433</f>
        <v>19</v>
      </c>
      <c r="F7045" s="2">
        <f>whlsecost_hourly_4002_202301!F433</f>
        <v>30.78</v>
      </c>
      <c r="G7045" s="2">
        <f>whlsecost_hourly_4002_202301!X433</f>
        <v>0.93</v>
      </c>
      <c r="H7045" s="2">
        <f t="shared" si="223"/>
        <v>31.71</v>
      </c>
      <c r="I7045" s="94">
        <f t="shared" si="222"/>
        <v>0</v>
      </c>
    </row>
    <row r="7046" spans="1:9" x14ac:dyDescent="0.3">
      <c r="A7046" s="109">
        <v>44944</v>
      </c>
      <c r="B7046">
        <v>20</v>
      </c>
      <c r="C7046" s="49">
        <f>'Actual Solar Data'!I7035</f>
        <v>0</v>
      </c>
      <c r="D7046" s="45">
        <f>whlsecost_hourly_4002_202301!C434</f>
        <v>44944</v>
      </c>
      <c r="E7046" s="62">
        <f>whlsecost_hourly_4002_202301!D434</f>
        <v>20</v>
      </c>
      <c r="F7046" s="2">
        <f>whlsecost_hourly_4002_202301!F434</f>
        <v>28.35</v>
      </c>
      <c r="G7046" s="2">
        <f>whlsecost_hourly_4002_202301!X434</f>
        <v>0.9</v>
      </c>
      <c r="H7046" s="2">
        <f t="shared" si="223"/>
        <v>29.25</v>
      </c>
      <c r="I7046" s="94">
        <f t="shared" si="222"/>
        <v>0</v>
      </c>
    </row>
    <row r="7047" spans="1:9" x14ac:dyDescent="0.3">
      <c r="A7047" s="109">
        <v>44944</v>
      </c>
      <c r="B7047">
        <v>21</v>
      </c>
      <c r="C7047" s="49">
        <f>'Actual Solar Data'!I7036</f>
        <v>0</v>
      </c>
      <c r="D7047" s="45">
        <f>whlsecost_hourly_4002_202301!C435</f>
        <v>44944</v>
      </c>
      <c r="E7047" s="62">
        <f>whlsecost_hourly_4002_202301!D435</f>
        <v>21</v>
      </c>
      <c r="F7047" s="2">
        <f>whlsecost_hourly_4002_202301!F435</f>
        <v>27.91</v>
      </c>
      <c r="G7047" s="2">
        <f>whlsecost_hourly_4002_202301!X435</f>
        <v>0.91999999999999993</v>
      </c>
      <c r="H7047" s="2">
        <f t="shared" si="223"/>
        <v>28.83</v>
      </c>
      <c r="I7047" s="94">
        <f t="shared" si="222"/>
        <v>0</v>
      </c>
    </row>
    <row r="7048" spans="1:9" x14ac:dyDescent="0.3">
      <c r="A7048" s="109">
        <v>44944</v>
      </c>
      <c r="B7048">
        <v>22</v>
      </c>
      <c r="C7048" s="49">
        <f>'Actual Solar Data'!I7037</f>
        <v>0</v>
      </c>
      <c r="D7048" s="45">
        <f>whlsecost_hourly_4002_202301!C436</f>
        <v>44944</v>
      </c>
      <c r="E7048" s="62">
        <f>whlsecost_hourly_4002_202301!D436</f>
        <v>22</v>
      </c>
      <c r="F7048" s="2">
        <f>whlsecost_hourly_4002_202301!F436</f>
        <v>25.48</v>
      </c>
      <c r="G7048" s="2">
        <f>whlsecost_hourly_4002_202301!X436</f>
        <v>1.05</v>
      </c>
      <c r="H7048" s="2">
        <f t="shared" si="223"/>
        <v>26.53</v>
      </c>
      <c r="I7048" s="94">
        <f t="shared" si="222"/>
        <v>0</v>
      </c>
    </row>
    <row r="7049" spans="1:9" x14ac:dyDescent="0.3">
      <c r="A7049" s="109">
        <v>44944</v>
      </c>
      <c r="B7049">
        <v>23</v>
      </c>
      <c r="C7049" s="49">
        <f>'Actual Solar Data'!I7038</f>
        <v>0</v>
      </c>
      <c r="D7049" s="45">
        <f>whlsecost_hourly_4002_202301!C437</f>
        <v>44944</v>
      </c>
      <c r="E7049" s="62">
        <f>whlsecost_hourly_4002_202301!D437</f>
        <v>23</v>
      </c>
      <c r="F7049" s="2">
        <f>whlsecost_hourly_4002_202301!F437</f>
        <v>24.7</v>
      </c>
      <c r="G7049" s="2">
        <f>whlsecost_hourly_4002_202301!X437</f>
        <v>1.23</v>
      </c>
      <c r="H7049" s="2">
        <f t="shared" si="223"/>
        <v>25.93</v>
      </c>
      <c r="I7049" s="94">
        <f t="shared" si="222"/>
        <v>0</v>
      </c>
    </row>
    <row r="7050" spans="1:9" x14ac:dyDescent="0.3">
      <c r="A7050" s="109">
        <v>44944</v>
      </c>
      <c r="B7050">
        <v>24</v>
      </c>
      <c r="C7050" s="49">
        <f>'Actual Solar Data'!I7039</f>
        <v>0</v>
      </c>
      <c r="D7050" s="45">
        <f>whlsecost_hourly_4002_202301!C438</f>
        <v>44944</v>
      </c>
      <c r="E7050" s="62">
        <f>whlsecost_hourly_4002_202301!D438</f>
        <v>24</v>
      </c>
      <c r="F7050" s="2">
        <f>whlsecost_hourly_4002_202301!F438</f>
        <v>18.420000000000002</v>
      </c>
      <c r="G7050" s="2">
        <f>whlsecost_hourly_4002_202301!X438</f>
        <v>0.45</v>
      </c>
      <c r="H7050" s="2">
        <f t="shared" si="223"/>
        <v>18.87</v>
      </c>
      <c r="I7050" s="94">
        <f t="shared" si="222"/>
        <v>0</v>
      </c>
    </row>
    <row r="7051" spans="1:9" x14ac:dyDescent="0.3">
      <c r="A7051" s="109">
        <v>44945</v>
      </c>
      <c r="B7051">
        <v>1</v>
      </c>
      <c r="C7051" s="49">
        <f>'Actual Solar Data'!I7040</f>
        <v>0</v>
      </c>
      <c r="D7051" s="45">
        <f>whlsecost_hourly_4002_202301!C439</f>
        <v>44945</v>
      </c>
      <c r="E7051" s="62">
        <f>whlsecost_hourly_4002_202301!D439</f>
        <v>1</v>
      </c>
      <c r="F7051" s="2">
        <f>whlsecost_hourly_4002_202301!F439</f>
        <v>28.91</v>
      </c>
      <c r="G7051" s="2">
        <f>whlsecost_hourly_4002_202301!X439</f>
        <v>0.37</v>
      </c>
      <c r="H7051" s="2">
        <f t="shared" si="223"/>
        <v>29.28</v>
      </c>
      <c r="I7051" s="94">
        <f t="shared" si="222"/>
        <v>0</v>
      </c>
    </row>
    <row r="7052" spans="1:9" x14ac:dyDescent="0.3">
      <c r="A7052" s="109">
        <v>44945</v>
      </c>
      <c r="B7052">
        <v>2</v>
      </c>
      <c r="C7052" s="49">
        <f>'Actual Solar Data'!I7041</f>
        <v>0</v>
      </c>
      <c r="D7052" s="45">
        <f>whlsecost_hourly_4002_202301!C440</f>
        <v>44945</v>
      </c>
      <c r="E7052" s="62">
        <f>whlsecost_hourly_4002_202301!D440</f>
        <v>2</v>
      </c>
      <c r="F7052" s="2">
        <f>whlsecost_hourly_4002_202301!F440</f>
        <v>26.49</v>
      </c>
      <c r="G7052" s="2">
        <f>whlsecost_hourly_4002_202301!X440</f>
        <v>0.25</v>
      </c>
      <c r="H7052" s="2">
        <f t="shared" si="223"/>
        <v>26.74</v>
      </c>
      <c r="I7052" s="94">
        <f t="shared" si="222"/>
        <v>0</v>
      </c>
    </row>
    <row r="7053" spans="1:9" x14ac:dyDescent="0.3">
      <c r="A7053" s="109">
        <v>44945</v>
      </c>
      <c r="B7053">
        <v>3</v>
      </c>
      <c r="C7053" s="49">
        <f>'Actual Solar Data'!I7042</f>
        <v>0</v>
      </c>
      <c r="D7053" s="45">
        <f>whlsecost_hourly_4002_202301!C441</f>
        <v>44945</v>
      </c>
      <c r="E7053" s="62">
        <f>whlsecost_hourly_4002_202301!D441</f>
        <v>3</v>
      </c>
      <c r="F7053" s="2">
        <f>whlsecost_hourly_4002_202301!F441</f>
        <v>28.53</v>
      </c>
      <c r="G7053" s="2">
        <f>whlsecost_hourly_4002_202301!X441</f>
        <v>0.18</v>
      </c>
      <c r="H7053" s="2">
        <f t="shared" si="223"/>
        <v>28.71</v>
      </c>
      <c r="I7053" s="94">
        <f t="shared" si="222"/>
        <v>0</v>
      </c>
    </row>
    <row r="7054" spans="1:9" x14ac:dyDescent="0.3">
      <c r="A7054" s="109">
        <v>44945</v>
      </c>
      <c r="B7054">
        <v>4</v>
      </c>
      <c r="C7054" s="49">
        <f>'Actual Solar Data'!I7043</f>
        <v>0</v>
      </c>
      <c r="D7054" s="45">
        <f>whlsecost_hourly_4002_202301!C442</f>
        <v>44945</v>
      </c>
      <c r="E7054" s="62">
        <f>whlsecost_hourly_4002_202301!D442</f>
        <v>4</v>
      </c>
      <c r="F7054" s="2">
        <f>whlsecost_hourly_4002_202301!F442</f>
        <v>29.87</v>
      </c>
      <c r="G7054" s="2">
        <f>whlsecost_hourly_4002_202301!X442</f>
        <v>0.22</v>
      </c>
      <c r="H7054" s="2">
        <f t="shared" si="223"/>
        <v>30.09</v>
      </c>
      <c r="I7054" s="94">
        <f t="shared" si="222"/>
        <v>0</v>
      </c>
    </row>
    <row r="7055" spans="1:9" x14ac:dyDescent="0.3">
      <c r="A7055" s="109">
        <v>44945</v>
      </c>
      <c r="B7055">
        <v>5</v>
      </c>
      <c r="C7055" s="49">
        <f>'Actual Solar Data'!I7044</f>
        <v>0</v>
      </c>
      <c r="D7055" s="45">
        <f>whlsecost_hourly_4002_202301!C443</f>
        <v>44945</v>
      </c>
      <c r="E7055" s="62">
        <f>whlsecost_hourly_4002_202301!D443</f>
        <v>5</v>
      </c>
      <c r="F7055" s="2">
        <f>whlsecost_hourly_4002_202301!F443</f>
        <v>30.66</v>
      </c>
      <c r="G7055" s="2">
        <f>whlsecost_hourly_4002_202301!X443</f>
        <v>0.2</v>
      </c>
      <c r="H7055" s="2">
        <f t="shared" si="223"/>
        <v>30.86</v>
      </c>
      <c r="I7055" s="94">
        <f t="shared" si="222"/>
        <v>0</v>
      </c>
    </row>
    <row r="7056" spans="1:9" x14ac:dyDescent="0.3">
      <c r="A7056" s="109">
        <v>44945</v>
      </c>
      <c r="B7056">
        <v>6</v>
      </c>
      <c r="C7056" s="49">
        <f>'Actual Solar Data'!I7045</f>
        <v>0</v>
      </c>
      <c r="D7056" s="45">
        <f>whlsecost_hourly_4002_202301!C444</f>
        <v>44945</v>
      </c>
      <c r="E7056" s="62">
        <f>whlsecost_hourly_4002_202301!D444</f>
        <v>6</v>
      </c>
      <c r="F7056" s="2">
        <f>whlsecost_hourly_4002_202301!F444</f>
        <v>34.08</v>
      </c>
      <c r="G7056" s="2">
        <f>whlsecost_hourly_4002_202301!X444</f>
        <v>0.54</v>
      </c>
      <c r="H7056" s="2">
        <f t="shared" si="223"/>
        <v>34.619999999999997</v>
      </c>
      <c r="I7056" s="94">
        <f t="shared" si="222"/>
        <v>0</v>
      </c>
    </row>
    <row r="7057" spans="1:9" x14ac:dyDescent="0.3">
      <c r="A7057" s="109">
        <v>44945</v>
      </c>
      <c r="B7057">
        <v>7</v>
      </c>
      <c r="C7057" s="49">
        <f>'Actual Solar Data'!I7046</f>
        <v>0</v>
      </c>
      <c r="D7057" s="45">
        <f>whlsecost_hourly_4002_202301!C445</f>
        <v>44945</v>
      </c>
      <c r="E7057" s="62">
        <f>whlsecost_hourly_4002_202301!D445</f>
        <v>7</v>
      </c>
      <c r="F7057" s="2">
        <f>whlsecost_hourly_4002_202301!F445</f>
        <v>26.86</v>
      </c>
      <c r="G7057" s="2">
        <f>whlsecost_hourly_4002_202301!X445</f>
        <v>1.44</v>
      </c>
      <c r="H7057" s="2">
        <f t="shared" si="223"/>
        <v>28.3</v>
      </c>
      <c r="I7057" s="94">
        <f t="shared" si="222"/>
        <v>0</v>
      </c>
    </row>
    <row r="7058" spans="1:9" x14ac:dyDescent="0.3">
      <c r="A7058" s="109">
        <v>44945</v>
      </c>
      <c r="B7058">
        <v>8</v>
      </c>
      <c r="C7058" s="49">
        <f>'Actual Solar Data'!I7047</f>
        <v>213</v>
      </c>
      <c r="D7058" s="45">
        <f>whlsecost_hourly_4002_202301!C446</f>
        <v>44945</v>
      </c>
      <c r="E7058" s="62">
        <f>whlsecost_hourly_4002_202301!D446</f>
        <v>8</v>
      </c>
      <c r="F7058" s="2">
        <f>whlsecost_hourly_4002_202301!F446</f>
        <v>29.93</v>
      </c>
      <c r="G7058" s="2">
        <f>whlsecost_hourly_4002_202301!X446</f>
        <v>1.18</v>
      </c>
      <c r="H7058" s="2">
        <f t="shared" si="223"/>
        <v>31.11</v>
      </c>
      <c r="I7058" s="94">
        <f t="shared" si="222"/>
        <v>4.8250791519580816E-6</v>
      </c>
    </row>
    <row r="7059" spans="1:9" x14ac:dyDescent="0.3">
      <c r="A7059" s="109">
        <v>44945</v>
      </c>
      <c r="B7059">
        <v>9</v>
      </c>
      <c r="C7059" s="49">
        <f>'Actual Solar Data'!I7048</f>
        <v>1127</v>
      </c>
      <c r="D7059" s="45">
        <f>whlsecost_hourly_4002_202301!C447</f>
        <v>44945</v>
      </c>
      <c r="E7059" s="62">
        <f>whlsecost_hourly_4002_202301!D447</f>
        <v>9</v>
      </c>
      <c r="F7059" s="2">
        <f>whlsecost_hourly_4002_202301!F447</f>
        <v>27.93</v>
      </c>
      <c r="G7059" s="2">
        <f>whlsecost_hourly_4002_202301!X447</f>
        <v>0.92999999999999994</v>
      </c>
      <c r="H7059" s="2">
        <f t="shared" si="223"/>
        <v>28.86</v>
      </c>
      <c r="I7059" s="94">
        <f t="shared" ref="I7059:I7122" si="224">C7059*H7059/$C$17</f>
        <v>2.3683455636722945E-5</v>
      </c>
    </row>
    <row r="7060" spans="1:9" x14ac:dyDescent="0.3">
      <c r="A7060" s="109">
        <v>44945</v>
      </c>
      <c r="B7060">
        <v>10</v>
      </c>
      <c r="C7060" s="49">
        <f>'Actual Solar Data'!I7049</f>
        <v>134288</v>
      </c>
      <c r="D7060" s="45">
        <f>whlsecost_hourly_4002_202301!C448</f>
        <v>44945</v>
      </c>
      <c r="E7060" s="62">
        <f>whlsecost_hourly_4002_202301!D448</f>
        <v>10</v>
      </c>
      <c r="F7060" s="2">
        <f>whlsecost_hourly_4002_202301!F448</f>
        <v>26.59</v>
      </c>
      <c r="G7060" s="2">
        <f>whlsecost_hourly_4002_202301!X448</f>
        <v>0.8899999999999999</v>
      </c>
      <c r="H7060" s="2">
        <f t="shared" si="223"/>
        <v>27.48</v>
      </c>
      <c r="I7060" s="94">
        <f t="shared" si="224"/>
        <v>2.6870686474113324E-3</v>
      </c>
    </row>
    <row r="7061" spans="1:9" x14ac:dyDescent="0.3">
      <c r="A7061" s="109">
        <v>44945</v>
      </c>
      <c r="B7061">
        <v>11</v>
      </c>
      <c r="C7061" s="49">
        <f>'Actual Solar Data'!I7050</f>
        <v>168596</v>
      </c>
      <c r="D7061" s="45">
        <f>whlsecost_hourly_4002_202301!C449</f>
        <v>44945</v>
      </c>
      <c r="E7061" s="62">
        <f>whlsecost_hourly_4002_202301!D449</f>
        <v>11</v>
      </c>
      <c r="F7061" s="2">
        <f>whlsecost_hourly_4002_202301!F449</f>
        <v>29.34</v>
      </c>
      <c r="G7061" s="2">
        <f>whlsecost_hourly_4002_202301!X449</f>
        <v>0.87</v>
      </c>
      <c r="H7061" s="2">
        <f t="shared" si="223"/>
        <v>30.21</v>
      </c>
      <c r="I7061" s="94">
        <f t="shared" si="224"/>
        <v>3.7087095223964457E-3</v>
      </c>
    </row>
    <row r="7062" spans="1:9" x14ac:dyDescent="0.3">
      <c r="A7062" s="109">
        <v>44945</v>
      </c>
      <c r="B7062">
        <v>12</v>
      </c>
      <c r="C7062" s="49">
        <f>'Actual Solar Data'!I7051</f>
        <v>200680</v>
      </c>
      <c r="D7062" s="45">
        <f>whlsecost_hourly_4002_202301!C450</f>
        <v>44945</v>
      </c>
      <c r="E7062" s="62">
        <f>whlsecost_hourly_4002_202301!D450</f>
        <v>12</v>
      </c>
      <c r="F7062" s="2">
        <f>whlsecost_hourly_4002_202301!F450</f>
        <v>30.59</v>
      </c>
      <c r="G7062" s="2">
        <f>whlsecost_hourly_4002_202301!X450</f>
        <v>0.8899999999999999</v>
      </c>
      <c r="H7062" s="2">
        <f t="shared" si="223"/>
        <v>31.48</v>
      </c>
      <c r="I7062" s="94">
        <f t="shared" si="224"/>
        <v>4.6000615588011277E-3</v>
      </c>
    </row>
    <row r="7063" spans="1:9" x14ac:dyDescent="0.3">
      <c r="A7063" s="109">
        <v>44945</v>
      </c>
      <c r="B7063">
        <v>13</v>
      </c>
      <c r="C7063" s="49">
        <f>'Actual Solar Data'!I7052</f>
        <v>178774</v>
      </c>
      <c r="D7063" s="45">
        <f>whlsecost_hourly_4002_202301!C451</f>
        <v>44945</v>
      </c>
      <c r="E7063" s="62">
        <f>whlsecost_hourly_4002_202301!D451</f>
        <v>13</v>
      </c>
      <c r="F7063" s="2">
        <f>whlsecost_hourly_4002_202301!F451</f>
        <v>31.19</v>
      </c>
      <c r="G7063" s="2">
        <f>whlsecost_hourly_4002_202301!X451</f>
        <v>0.8899999999999999</v>
      </c>
      <c r="H7063" s="2">
        <f t="shared" si="223"/>
        <v>32.08</v>
      </c>
      <c r="I7063" s="94">
        <f t="shared" si="224"/>
        <v>4.1760293711717925E-3</v>
      </c>
    </row>
    <row r="7064" spans="1:9" x14ac:dyDescent="0.3">
      <c r="A7064" s="109">
        <v>44945</v>
      </c>
      <c r="B7064">
        <v>14</v>
      </c>
      <c r="C7064" s="49">
        <f>'Actual Solar Data'!I7053</f>
        <v>117251</v>
      </c>
      <c r="D7064" s="45">
        <f>whlsecost_hourly_4002_202301!C452</f>
        <v>44945</v>
      </c>
      <c r="E7064" s="62">
        <f>whlsecost_hourly_4002_202301!D452</f>
        <v>14</v>
      </c>
      <c r="F7064" s="2">
        <f>whlsecost_hourly_4002_202301!F452</f>
        <v>32.950000000000003</v>
      </c>
      <c r="G7064" s="2">
        <f>whlsecost_hourly_4002_202301!X452</f>
        <v>0.89999999999999991</v>
      </c>
      <c r="H7064" s="2">
        <f t="shared" si="223"/>
        <v>33.85</v>
      </c>
      <c r="I7064" s="94">
        <f t="shared" si="224"/>
        <v>2.8900147271796613E-3</v>
      </c>
    </row>
    <row r="7065" spans="1:9" x14ac:dyDescent="0.3">
      <c r="A7065" s="109">
        <v>44945</v>
      </c>
      <c r="B7065">
        <v>15</v>
      </c>
      <c r="C7065" s="49">
        <f>'Actual Solar Data'!I7054</f>
        <v>32546</v>
      </c>
      <c r="D7065" s="45">
        <f>whlsecost_hourly_4002_202301!C453</f>
        <v>44945</v>
      </c>
      <c r="E7065" s="62">
        <f>whlsecost_hourly_4002_202301!D453</f>
        <v>15</v>
      </c>
      <c r="F7065" s="2">
        <f>whlsecost_hourly_4002_202301!F453</f>
        <v>31.97</v>
      </c>
      <c r="G7065" s="2">
        <f>whlsecost_hourly_4002_202301!X453</f>
        <v>0.87999999999999989</v>
      </c>
      <c r="H7065" s="2">
        <f t="shared" si="223"/>
        <v>32.85</v>
      </c>
      <c r="I7065" s="94">
        <f t="shared" si="224"/>
        <v>7.7849857415165794E-4</v>
      </c>
    </row>
    <row r="7066" spans="1:9" x14ac:dyDescent="0.3">
      <c r="A7066" s="109">
        <v>44945</v>
      </c>
      <c r="B7066">
        <v>16</v>
      </c>
      <c r="C7066" s="49">
        <f>'Actual Solar Data'!I7055</f>
        <v>240</v>
      </c>
      <c r="D7066" s="45">
        <f>whlsecost_hourly_4002_202301!C454</f>
        <v>44945</v>
      </c>
      <c r="E7066" s="62">
        <f>whlsecost_hourly_4002_202301!D454</f>
        <v>16</v>
      </c>
      <c r="F7066" s="2">
        <f>whlsecost_hourly_4002_202301!F454</f>
        <v>32.92</v>
      </c>
      <c r="G7066" s="2">
        <f>whlsecost_hourly_4002_202301!X454</f>
        <v>0.85999999999999988</v>
      </c>
      <c r="H7066" s="2">
        <f t="shared" si="223"/>
        <v>33.78</v>
      </c>
      <c r="I7066" s="94">
        <f t="shared" si="224"/>
        <v>5.9033116928352909E-6</v>
      </c>
    </row>
    <row r="7067" spans="1:9" x14ac:dyDescent="0.3">
      <c r="A7067" s="109">
        <v>44945</v>
      </c>
      <c r="B7067">
        <v>17</v>
      </c>
      <c r="C7067" s="49">
        <f>'Actual Solar Data'!I7056</f>
        <v>0</v>
      </c>
      <c r="D7067" s="45">
        <f>whlsecost_hourly_4002_202301!C455</f>
        <v>44945</v>
      </c>
      <c r="E7067" s="62">
        <f>whlsecost_hourly_4002_202301!D455</f>
        <v>17</v>
      </c>
      <c r="F7067" s="2">
        <f>whlsecost_hourly_4002_202301!F455</f>
        <v>30.49</v>
      </c>
      <c r="G7067" s="2">
        <f>whlsecost_hourly_4002_202301!X455</f>
        <v>0.8899999999999999</v>
      </c>
      <c r="H7067" s="2">
        <f t="shared" si="223"/>
        <v>31.38</v>
      </c>
      <c r="I7067" s="94">
        <f t="shared" si="224"/>
        <v>0</v>
      </c>
    </row>
    <row r="7068" spans="1:9" x14ac:dyDescent="0.3">
      <c r="A7068" s="109">
        <v>44945</v>
      </c>
      <c r="B7068">
        <v>18</v>
      </c>
      <c r="C7068" s="49">
        <f>'Actual Solar Data'!I7057</f>
        <v>0</v>
      </c>
      <c r="D7068" s="45">
        <f>whlsecost_hourly_4002_202301!C456</f>
        <v>44945</v>
      </c>
      <c r="E7068" s="62">
        <f>whlsecost_hourly_4002_202301!D456</f>
        <v>18</v>
      </c>
      <c r="F7068" s="2">
        <f>whlsecost_hourly_4002_202301!F456</f>
        <v>32.770000000000003</v>
      </c>
      <c r="G7068" s="2">
        <f>whlsecost_hourly_4002_202301!X456</f>
        <v>0.87999999999999989</v>
      </c>
      <c r="H7068" s="2">
        <f t="shared" ref="H7068:H7131" si="225">SUM(F7068:G7068)</f>
        <v>33.650000000000006</v>
      </c>
      <c r="I7068" s="94">
        <f t="shared" si="224"/>
        <v>0</v>
      </c>
    </row>
    <row r="7069" spans="1:9" x14ac:dyDescent="0.3">
      <c r="A7069" s="109">
        <v>44945</v>
      </c>
      <c r="B7069">
        <v>19</v>
      </c>
      <c r="C7069" s="49">
        <f>'Actual Solar Data'!I7058</f>
        <v>0</v>
      </c>
      <c r="D7069" s="45">
        <f>whlsecost_hourly_4002_202301!C457</f>
        <v>44945</v>
      </c>
      <c r="E7069" s="62">
        <f>whlsecost_hourly_4002_202301!D457</f>
        <v>19</v>
      </c>
      <c r="F7069" s="2">
        <f>whlsecost_hourly_4002_202301!F457</f>
        <v>30.57</v>
      </c>
      <c r="G7069" s="2">
        <f>whlsecost_hourly_4002_202301!X457</f>
        <v>0.89999999999999991</v>
      </c>
      <c r="H7069" s="2">
        <f t="shared" si="225"/>
        <v>31.47</v>
      </c>
      <c r="I7069" s="94">
        <f t="shared" si="224"/>
        <v>0</v>
      </c>
    </row>
    <row r="7070" spans="1:9" x14ac:dyDescent="0.3">
      <c r="A7070" s="109">
        <v>44945</v>
      </c>
      <c r="B7070">
        <v>20</v>
      </c>
      <c r="C7070" s="49">
        <f>'Actual Solar Data'!I7059</f>
        <v>0</v>
      </c>
      <c r="D7070" s="45">
        <f>whlsecost_hourly_4002_202301!C458</f>
        <v>44945</v>
      </c>
      <c r="E7070" s="62">
        <f>whlsecost_hourly_4002_202301!D458</f>
        <v>20</v>
      </c>
      <c r="F7070" s="2">
        <f>whlsecost_hourly_4002_202301!F458</f>
        <v>33.15</v>
      </c>
      <c r="G7070" s="2">
        <f>whlsecost_hourly_4002_202301!X458</f>
        <v>0.95</v>
      </c>
      <c r="H7070" s="2">
        <f t="shared" si="225"/>
        <v>34.1</v>
      </c>
      <c r="I7070" s="94">
        <f t="shared" si="224"/>
        <v>0</v>
      </c>
    </row>
    <row r="7071" spans="1:9" x14ac:dyDescent="0.3">
      <c r="A7071" s="109">
        <v>44945</v>
      </c>
      <c r="B7071">
        <v>21</v>
      </c>
      <c r="C7071" s="49">
        <f>'Actual Solar Data'!I7060</f>
        <v>0</v>
      </c>
      <c r="D7071" s="45">
        <f>whlsecost_hourly_4002_202301!C459</f>
        <v>44945</v>
      </c>
      <c r="E7071" s="62">
        <f>whlsecost_hourly_4002_202301!D459</f>
        <v>21</v>
      </c>
      <c r="F7071" s="2">
        <f>whlsecost_hourly_4002_202301!F459</f>
        <v>30.72</v>
      </c>
      <c r="G7071" s="2">
        <f>whlsecost_hourly_4002_202301!X459</f>
        <v>0.94</v>
      </c>
      <c r="H7071" s="2">
        <f t="shared" si="225"/>
        <v>31.66</v>
      </c>
      <c r="I7071" s="94">
        <f t="shared" si="224"/>
        <v>0</v>
      </c>
    </row>
    <row r="7072" spans="1:9" x14ac:dyDescent="0.3">
      <c r="A7072" s="109">
        <v>44945</v>
      </c>
      <c r="B7072">
        <v>22</v>
      </c>
      <c r="C7072" s="49">
        <f>'Actual Solar Data'!I7061</f>
        <v>0</v>
      </c>
      <c r="D7072" s="45">
        <f>whlsecost_hourly_4002_202301!C460</f>
        <v>44945</v>
      </c>
      <c r="E7072" s="62">
        <f>whlsecost_hourly_4002_202301!D460</f>
        <v>22</v>
      </c>
      <c r="F7072" s="2">
        <f>whlsecost_hourly_4002_202301!F460</f>
        <v>30.83</v>
      </c>
      <c r="G7072" s="2">
        <f>whlsecost_hourly_4002_202301!X460</f>
        <v>0.96</v>
      </c>
      <c r="H7072" s="2">
        <f t="shared" si="225"/>
        <v>31.79</v>
      </c>
      <c r="I7072" s="94">
        <f t="shared" si="224"/>
        <v>0</v>
      </c>
    </row>
    <row r="7073" spans="1:9" x14ac:dyDescent="0.3">
      <c r="A7073" s="109">
        <v>44945</v>
      </c>
      <c r="B7073">
        <v>23</v>
      </c>
      <c r="C7073" s="49">
        <f>'Actual Solar Data'!I7062</f>
        <v>0</v>
      </c>
      <c r="D7073" s="45">
        <f>whlsecost_hourly_4002_202301!C461</f>
        <v>44945</v>
      </c>
      <c r="E7073" s="62">
        <f>whlsecost_hourly_4002_202301!D461</f>
        <v>23</v>
      </c>
      <c r="F7073" s="2">
        <f>whlsecost_hourly_4002_202301!F461</f>
        <v>29.25</v>
      </c>
      <c r="G7073" s="2">
        <f>whlsecost_hourly_4002_202301!X461</f>
        <v>1.17</v>
      </c>
      <c r="H7073" s="2">
        <f t="shared" si="225"/>
        <v>30.42</v>
      </c>
      <c r="I7073" s="94">
        <f t="shared" si="224"/>
        <v>0</v>
      </c>
    </row>
    <row r="7074" spans="1:9" x14ac:dyDescent="0.3">
      <c r="A7074" s="109">
        <v>44945</v>
      </c>
      <c r="B7074">
        <v>24</v>
      </c>
      <c r="C7074" s="49">
        <f>'Actual Solar Data'!I7063</f>
        <v>0</v>
      </c>
      <c r="D7074" s="45">
        <f>whlsecost_hourly_4002_202301!C462</f>
        <v>44945</v>
      </c>
      <c r="E7074" s="62">
        <f>whlsecost_hourly_4002_202301!D462</f>
        <v>24</v>
      </c>
      <c r="F7074" s="2">
        <f>whlsecost_hourly_4002_202301!F462</f>
        <v>26.78</v>
      </c>
      <c r="G7074" s="2">
        <f>whlsecost_hourly_4002_202301!X462</f>
        <v>0.38</v>
      </c>
      <c r="H7074" s="2">
        <f t="shared" si="225"/>
        <v>27.16</v>
      </c>
      <c r="I7074" s="94">
        <f t="shared" si="224"/>
        <v>0</v>
      </c>
    </row>
    <row r="7075" spans="1:9" x14ac:dyDescent="0.3">
      <c r="A7075" s="109">
        <v>44946</v>
      </c>
      <c r="B7075">
        <v>1</v>
      </c>
      <c r="C7075" s="49">
        <f>'Actual Solar Data'!I7064</f>
        <v>0</v>
      </c>
      <c r="D7075" s="45">
        <f>whlsecost_hourly_4002_202301!C463</f>
        <v>44946</v>
      </c>
      <c r="E7075" s="62">
        <f>whlsecost_hourly_4002_202301!D463</f>
        <v>1</v>
      </c>
      <c r="F7075" s="2">
        <f>whlsecost_hourly_4002_202301!F463</f>
        <v>28.53</v>
      </c>
      <c r="G7075" s="2">
        <f>whlsecost_hourly_4002_202301!X463</f>
        <v>0.2</v>
      </c>
      <c r="H7075" s="2">
        <f t="shared" si="225"/>
        <v>28.73</v>
      </c>
      <c r="I7075" s="94">
        <f t="shared" si="224"/>
        <v>0</v>
      </c>
    </row>
    <row r="7076" spans="1:9" x14ac:dyDescent="0.3">
      <c r="A7076" s="109">
        <v>44946</v>
      </c>
      <c r="B7076">
        <v>2</v>
      </c>
      <c r="C7076" s="49">
        <f>'Actual Solar Data'!I7065</f>
        <v>0</v>
      </c>
      <c r="D7076" s="45">
        <f>whlsecost_hourly_4002_202301!C464</f>
        <v>44946</v>
      </c>
      <c r="E7076" s="62">
        <f>whlsecost_hourly_4002_202301!D464</f>
        <v>2</v>
      </c>
      <c r="F7076" s="2">
        <f>whlsecost_hourly_4002_202301!F464</f>
        <v>27.13</v>
      </c>
      <c r="G7076" s="2">
        <f>whlsecost_hourly_4002_202301!X464</f>
        <v>0.15</v>
      </c>
      <c r="H7076" s="2">
        <f t="shared" si="225"/>
        <v>27.279999999999998</v>
      </c>
      <c r="I7076" s="94">
        <f t="shared" si="224"/>
        <v>0</v>
      </c>
    </row>
    <row r="7077" spans="1:9" x14ac:dyDescent="0.3">
      <c r="A7077" s="109">
        <v>44946</v>
      </c>
      <c r="B7077">
        <v>3</v>
      </c>
      <c r="C7077" s="49">
        <f>'Actual Solar Data'!I7066</f>
        <v>0</v>
      </c>
      <c r="D7077" s="45">
        <f>whlsecost_hourly_4002_202301!C465</f>
        <v>44946</v>
      </c>
      <c r="E7077" s="62">
        <f>whlsecost_hourly_4002_202301!D465</f>
        <v>3</v>
      </c>
      <c r="F7077" s="2">
        <f>whlsecost_hourly_4002_202301!F465</f>
        <v>24.95</v>
      </c>
      <c r="G7077" s="2">
        <f>whlsecost_hourly_4002_202301!X465</f>
        <v>0.18</v>
      </c>
      <c r="H7077" s="2">
        <f t="shared" si="225"/>
        <v>25.13</v>
      </c>
      <c r="I7077" s="94">
        <f t="shared" si="224"/>
        <v>0</v>
      </c>
    </row>
    <row r="7078" spans="1:9" x14ac:dyDescent="0.3">
      <c r="A7078" s="109">
        <v>44946</v>
      </c>
      <c r="B7078">
        <v>4</v>
      </c>
      <c r="C7078" s="49">
        <f>'Actual Solar Data'!I7067</f>
        <v>0</v>
      </c>
      <c r="D7078" s="45">
        <f>whlsecost_hourly_4002_202301!C466</f>
        <v>44946</v>
      </c>
      <c r="E7078" s="62">
        <f>whlsecost_hourly_4002_202301!D466</f>
        <v>4</v>
      </c>
      <c r="F7078" s="2">
        <f>whlsecost_hourly_4002_202301!F466</f>
        <v>24.03</v>
      </c>
      <c r="G7078" s="2">
        <f>whlsecost_hourly_4002_202301!X466</f>
        <v>0.19</v>
      </c>
      <c r="H7078" s="2">
        <f t="shared" si="225"/>
        <v>24.220000000000002</v>
      </c>
      <c r="I7078" s="94">
        <f t="shared" si="224"/>
        <v>0</v>
      </c>
    </row>
    <row r="7079" spans="1:9" x14ac:dyDescent="0.3">
      <c r="A7079" s="109">
        <v>44946</v>
      </c>
      <c r="B7079">
        <v>5</v>
      </c>
      <c r="C7079" s="49">
        <f>'Actual Solar Data'!I7068</f>
        <v>0</v>
      </c>
      <c r="D7079" s="45">
        <f>whlsecost_hourly_4002_202301!C467</f>
        <v>44946</v>
      </c>
      <c r="E7079" s="62">
        <f>whlsecost_hourly_4002_202301!D467</f>
        <v>5</v>
      </c>
      <c r="F7079" s="2">
        <f>whlsecost_hourly_4002_202301!F467</f>
        <v>25.38</v>
      </c>
      <c r="G7079" s="2">
        <f>whlsecost_hourly_4002_202301!X467</f>
        <v>0.18</v>
      </c>
      <c r="H7079" s="2">
        <f t="shared" si="225"/>
        <v>25.56</v>
      </c>
      <c r="I7079" s="94">
        <f t="shared" si="224"/>
        <v>0</v>
      </c>
    </row>
    <row r="7080" spans="1:9" x14ac:dyDescent="0.3">
      <c r="A7080" s="109">
        <v>44946</v>
      </c>
      <c r="B7080">
        <v>6</v>
      </c>
      <c r="C7080" s="49">
        <f>'Actual Solar Data'!I7069</f>
        <v>0</v>
      </c>
      <c r="D7080" s="45">
        <f>whlsecost_hourly_4002_202301!C468</f>
        <v>44946</v>
      </c>
      <c r="E7080" s="62">
        <f>whlsecost_hourly_4002_202301!D468</f>
        <v>6</v>
      </c>
      <c r="F7080" s="2">
        <f>whlsecost_hourly_4002_202301!F468</f>
        <v>26.35</v>
      </c>
      <c r="G7080" s="2">
        <f>whlsecost_hourly_4002_202301!X468</f>
        <v>0.33</v>
      </c>
      <c r="H7080" s="2">
        <f t="shared" si="225"/>
        <v>26.68</v>
      </c>
      <c r="I7080" s="94">
        <f t="shared" si="224"/>
        <v>0</v>
      </c>
    </row>
    <row r="7081" spans="1:9" x14ac:dyDescent="0.3">
      <c r="A7081" s="109">
        <v>44946</v>
      </c>
      <c r="B7081">
        <v>7</v>
      </c>
      <c r="C7081" s="49">
        <f>'Actual Solar Data'!I7070</f>
        <v>0</v>
      </c>
      <c r="D7081" s="45">
        <f>whlsecost_hourly_4002_202301!C469</f>
        <v>44946</v>
      </c>
      <c r="E7081" s="62">
        <f>whlsecost_hourly_4002_202301!D469</f>
        <v>7</v>
      </c>
      <c r="F7081" s="2">
        <f>whlsecost_hourly_4002_202301!F469</f>
        <v>26.2</v>
      </c>
      <c r="G7081" s="2">
        <f>whlsecost_hourly_4002_202301!X469</f>
        <v>0.33999999999999997</v>
      </c>
      <c r="H7081" s="2">
        <f t="shared" si="225"/>
        <v>26.54</v>
      </c>
      <c r="I7081" s="94">
        <f t="shared" si="224"/>
        <v>0</v>
      </c>
    </row>
    <row r="7082" spans="1:9" x14ac:dyDescent="0.3">
      <c r="A7082" s="109">
        <v>44946</v>
      </c>
      <c r="B7082">
        <v>8</v>
      </c>
      <c r="C7082" s="49">
        <f>'Actual Solar Data'!I7071</f>
        <v>0</v>
      </c>
      <c r="D7082" s="45">
        <f>whlsecost_hourly_4002_202301!C470</f>
        <v>44946</v>
      </c>
      <c r="E7082" s="62">
        <f>whlsecost_hourly_4002_202301!D470</f>
        <v>8</v>
      </c>
      <c r="F7082" s="2">
        <f>whlsecost_hourly_4002_202301!F470</f>
        <v>27.87</v>
      </c>
      <c r="G7082" s="2">
        <f>whlsecost_hourly_4002_202301!X470</f>
        <v>1.03</v>
      </c>
      <c r="H7082" s="2">
        <f t="shared" si="225"/>
        <v>28.900000000000002</v>
      </c>
      <c r="I7082" s="94">
        <f t="shared" si="224"/>
        <v>0</v>
      </c>
    </row>
    <row r="7083" spans="1:9" x14ac:dyDescent="0.3">
      <c r="A7083" s="109">
        <v>44946</v>
      </c>
      <c r="B7083">
        <v>9</v>
      </c>
      <c r="C7083" s="49">
        <f>'Actual Solar Data'!I7072</f>
        <v>0</v>
      </c>
      <c r="D7083" s="45">
        <f>whlsecost_hourly_4002_202301!C471</f>
        <v>44946</v>
      </c>
      <c r="E7083" s="62">
        <f>whlsecost_hourly_4002_202301!D471</f>
        <v>9</v>
      </c>
      <c r="F7083" s="2">
        <f>whlsecost_hourly_4002_202301!F471</f>
        <v>29.19</v>
      </c>
      <c r="G7083" s="2">
        <f>whlsecost_hourly_4002_202301!X471</f>
        <v>0.92999999999999994</v>
      </c>
      <c r="H7083" s="2">
        <f t="shared" si="225"/>
        <v>30.12</v>
      </c>
      <c r="I7083" s="94">
        <f t="shared" si="224"/>
        <v>0</v>
      </c>
    </row>
    <row r="7084" spans="1:9" x14ac:dyDescent="0.3">
      <c r="A7084" s="109">
        <v>44946</v>
      </c>
      <c r="B7084">
        <v>10</v>
      </c>
      <c r="C7084" s="49">
        <f>'Actual Solar Data'!I7073</f>
        <v>0</v>
      </c>
      <c r="D7084" s="45">
        <f>whlsecost_hourly_4002_202301!C472</f>
        <v>44946</v>
      </c>
      <c r="E7084" s="62">
        <f>whlsecost_hourly_4002_202301!D472</f>
        <v>10</v>
      </c>
      <c r="F7084" s="2">
        <f>whlsecost_hourly_4002_202301!F472</f>
        <v>27.99</v>
      </c>
      <c r="G7084" s="2">
        <f>whlsecost_hourly_4002_202301!X472</f>
        <v>1.18</v>
      </c>
      <c r="H7084" s="2">
        <f t="shared" si="225"/>
        <v>29.169999999999998</v>
      </c>
      <c r="I7084" s="94">
        <f t="shared" si="224"/>
        <v>0</v>
      </c>
    </row>
    <row r="7085" spans="1:9" x14ac:dyDescent="0.3">
      <c r="A7085" s="109">
        <v>44946</v>
      </c>
      <c r="B7085">
        <v>11</v>
      </c>
      <c r="C7085" s="49">
        <f>'Actual Solar Data'!I7074</f>
        <v>0</v>
      </c>
      <c r="D7085" s="45">
        <f>whlsecost_hourly_4002_202301!C473</f>
        <v>44946</v>
      </c>
      <c r="E7085" s="62">
        <f>whlsecost_hourly_4002_202301!D473</f>
        <v>11</v>
      </c>
      <c r="F7085" s="2">
        <f>whlsecost_hourly_4002_202301!F473</f>
        <v>42.33</v>
      </c>
      <c r="G7085" s="2">
        <f>whlsecost_hourly_4002_202301!X473</f>
        <v>1.5</v>
      </c>
      <c r="H7085" s="2">
        <f t="shared" si="225"/>
        <v>43.83</v>
      </c>
      <c r="I7085" s="94">
        <f t="shared" si="224"/>
        <v>0</v>
      </c>
    </row>
    <row r="7086" spans="1:9" x14ac:dyDescent="0.3">
      <c r="A7086" s="109">
        <v>44946</v>
      </c>
      <c r="B7086">
        <v>12</v>
      </c>
      <c r="C7086" s="49">
        <f>'Actual Solar Data'!I7075</f>
        <v>127</v>
      </c>
      <c r="D7086" s="45">
        <f>whlsecost_hourly_4002_202301!C474</f>
        <v>44946</v>
      </c>
      <c r="E7086" s="62">
        <f>whlsecost_hourly_4002_202301!D474</f>
        <v>12</v>
      </c>
      <c r="F7086" s="2">
        <f>whlsecost_hourly_4002_202301!F474</f>
        <v>44.2</v>
      </c>
      <c r="G7086" s="2">
        <f>whlsecost_hourly_4002_202301!X474</f>
        <v>1.19</v>
      </c>
      <c r="H7086" s="2">
        <f t="shared" si="225"/>
        <v>45.39</v>
      </c>
      <c r="I7086" s="94">
        <f t="shared" si="224"/>
        <v>4.197480924696543E-6</v>
      </c>
    </row>
    <row r="7087" spans="1:9" x14ac:dyDescent="0.3">
      <c r="A7087" s="109">
        <v>44946</v>
      </c>
      <c r="B7087">
        <v>13</v>
      </c>
      <c r="C7087" s="49">
        <f>'Actual Solar Data'!I7076</f>
        <v>527</v>
      </c>
      <c r="D7087" s="45">
        <f>whlsecost_hourly_4002_202301!C475</f>
        <v>44946</v>
      </c>
      <c r="E7087" s="62">
        <f>whlsecost_hourly_4002_202301!D475</f>
        <v>13</v>
      </c>
      <c r="F7087" s="2">
        <f>whlsecost_hourly_4002_202301!F475</f>
        <v>43.52</v>
      </c>
      <c r="G7087" s="2">
        <f>whlsecost_hourly_4002_202301!X475</f>
        <v>0.92999999999999994</v>
      </c>
      <c r="H7087" s="2">
        <f t="shared" si="225"/>
        <v>44.45</v>
      </c>
      <c r="I7087" s="94">
        <f t="shared" si="224"/>
        <v>1.7057179038560862E-5</v>
      </c>
    </row>
    <row r="7088" spans="1:9" x14ac:dyDescent="0.3">
      <c r="A7088" s="109">
        <v>44946</v>
      </c>
      <c r="B7088">
        <v>14</v>
      </c>
      <c r="C7088" s="49">
        <f>'Actual Solar Data'!I7077</f>
        <v>1067</v>
      </c>
      <c r="D7088" s="45">
        <f>whlsecost_hourly_4002_202301!C476</f>
        <v>44946</v>
      </c>
      <c r="E7088" s="62">
        <f>whlsecost_hourly_4002_202301!D476</f>
        <v>14</v>
      </c>
      <c r="F7088" s="2">
        <f>whlsecost_hourly_4002_202301!F476</f>
        <v>42.53</v>
      </c>
      <c r="G7088" s="2">
        <f>whlsecost_hourly_4002_202301!X476</f>
        <v>0.88</v>
      </c>
      <c r="H7088" s="2">
        <f t="shared" si="225"/>
        <v>43.410000000000004</v>
      </c>
      <c r="I7088" s="94">
        <f t="shared" si="224"/>
        <v>3.3727102519395185E-5</v>
      </c>
    </row>
    <row r="7089" spans="1:9" x14ac:dyDescent="0.3">
      <c r="A7089" s="109">
        <v>44946</v>
      </c>
      <c r="B7089">
        <v>15</v>
      </c>
      <c r="C7089" s="49">
        <f>'Actual Solar Data'!I7078</f>
        <v>723</v>
      </c>
      <c r="D7089" s="45">
        <f>whlsecost_hourly_4002_202301!C477</f>
        <v>44946</v>
      </c>
      <c r="E7089" s="62">
        <f>whlsecost_hourly_4002_202301!D477</f>
        <v>15</v>
      </c>
      <c r="F7089" s="2">
        <f>whlsecost_hourly_4002_202301!F477</f>
        <v>41.72</v>
      </c>
      <c r="G7089" s="2">
        <f>whlsecost_hourly_4002_202301!X477</f>
        <v>0.89</v>
      </c>
      <c r="H7089" s="2">
        <f t="shared" si="225"/>
        <v>42.61</v>
      </c>
      <c r="I7089" s="94">
        <f t="shared" si="224"/>
        <v>2.2432344141075535E-5</v>
      </c>
    </row>
    <row r="7090" spans="1:9" x14ac:dyDescent="0.3">
      <c r="A7090" s="109">
        <v>44946</v>
      </c>
      <c r="B7090">
        <v>16</v>
      </c>
      <c r="C7090" s="49">
        <f>'Actual Solar Data'!I7079</f>
        <v>373</v>
      </c>
      <c r="D7090" s="45">
        <f>whlsecost_hourly_4002_202301!C478</f>
        <v>44946</v>
      </c>
      <c r="E7090" s="62">
        <f>whlsecost_hourly_4002_202301!D478</f>
        <v>16</v>
      </c>
      <c r="F7090" s="2">
        <f>whlsecost_hourly_4002_202301!F478</f>
        <v>37</v>
      </c>
      <c r="G7090" s="2">
        <f>whlsecost_hourly_4002_202301!X478</f>
        <v>0.89999999999999991</v>
      </c>
      <c r="H7090" s="2">
        <f t="shared" si="225"/>
        <v>37.9</v>
      </c>
      <c r="I7090" s="94">
        <f t="shared" si="224"/>
        <v>1.0293732288349201E-5</v>
      </c>
    </row>
    <row r="7091" spans="1:9" x14ac:dyDescent="0.3">
      <c r="A7091" s="109">
        <v>44946</v>
      </c>
      <c r="B7091">
        <v>17</v>
      </c>
      <c r="C7091" s="49">
        <f>'Actual Solar Data'!I7080</f>
        <v>40</v>
      </c>
      <c r="D7091" s="45">
        <f>whlsecost_hourly_4002_202301!C479</f>
        <v>44946</v>
      </c>
      <c r="E7091" s="62">
        <f>whlsecost_hourly_4002_202301!D479</f>
        <v>17</v>
      </c>
      <c r="F7091" s="2">
        <f>whlsecost_hourly_4002_202301!F479</f>
        <v>33.520000000000003</v>
      </c>
      <c r="G7091" s="2">
        <f>whlsecost_hourly_4002_202301!X479</f>
        <v>0.91999999999999993</v>
      </c>
      <c r="H7091" s="2">
        <f t="shared" si="225"/>
        <v>34.440000000000005</v>
      </c>
      <c r="I7091" s="94">
        <f t="shared" si="224"/>
        <v>1.0031086180247062E-6</v>
      </c>
    </row>
    <row r="7092" spans="1:9" x14ac:dyDescent="0.3">
      <c r="A7092" s="109">
        <v>44946</v>
      </c>
      <c r="B7092">
        <v>18</v>
      </c>
      <c r="C7092" s="49">
        <f>'Actual Solar Data'!I7081</f>
        <v>0</v>
      </c>
      <c r="D7092" s="45">
        <f>whlsecost_hourly_4002_202301!C480</f>
        <v>44946</v>
      </c>
      <c r="E7092" s="62">
        <f>whlsecost_hourly_4002_202301!D480</f>
        <v>18</v>
      </c>
      <c r="F7092" s="2">
        <f>whlsecost_hourly_4002_202301!F480</f>
        <v>44.42</v>
      </c>
      <c r="G7092" s="2">
        <f>whlsecost_hourly_4002_202301!X480</f>
        <v>0.9</v>
      </c>
      <c r="H7092" s="2">
        <f t="shared" si="225"/>
        <v>45.32</v>
      </c>
      <c r="I7092" s="94">
        <f t="shared" si="224"/>
        <v>0</v>
      </c>
    </row>
    <row r="7093" spans="1:9" x14ac:dyDescent="0.3">
      <c r="A7093" s="109">
        <v>44946</v>
      </c>
      <c r="B7093">
        <v>19</v>
      </c>
      <c r="C7093" s="49">
        <f>'Actual Solar Data'!I7082</f>
        <v>0</v>
      </c>
      <c r="D7093" s="45">
        <f>whlsecost_hourly_4002_202301!C481</f>
        <v>44946</v>
      </c>
      <c r="E7093" s="62">
        <f>whlsecost_hourly_4002_202301!D481</f>
        <v>19</v>
      </c>
      <c r="F7093" s="2">
        <f>whlsecost_hourly_4002_202301!F481</f>
        <v>38.35</v>
      </c>
      <c r="G7093" s="2">
        <f>whlsecost_hourly_4002_202301!X481</f>
        <v>0.9</v>
      </c>
      <c r="H7093" s="2">
        <f t="shared" si="225"/>
        <v>39.25</v>
      </c>
      <c r="I7093" s="94">
        <f t="shared" si="224"/>
        <v>0</v>
      </c>
    </row>
    <row r="7094" spans="1:9" x14ac:dyDescent="0.3">
      <c r="A7094" s="109">
        <v>44946</v>
      </c>
      <c r="B7094">
        <v>20</v>
      </c>
      <c r="C7094" s="49">
        <f>'Actual Solar Data'!I7083</f>
        <v>0</v>
      </c>
      <c r="D7094" s="45">
        <f>whlsecost_hourly_4002_202301!C482</f>
        <v>44946</v>
      </c>
      <c r="E7094" s="62">
        <f>whlsecost_hourly_4002_202301!D482</f>
        <v>20</v>
      </c>
      <c r="F7094" s="2">
        <f>whlsecost_hourly_4002_202301!F482</f>
        <v>32.25</v>
      </c>
      <c r="G7094" s="2">
        <f>whlsecost_hourly_4002_202301!X482</f>
        <v>0.89999999999999991</v>
      </c>
      <c r="H7094" s="2">
        <f t="shared" si="225"/>
        <v>33.15</v>
      </c>
      <c r="I7094" s="94">
        <f t="shared" si="224"/>
        <v>0</v>
      </c>
    </row>
    <row r="7095" spans="1:9" x14ac:dyDescent="0.3">
      <c r="A7095" s="109">
        <v>44946</v>
      </c>
      <c r="B7095">
        <v>21</v>
      </c>
      <c r="C7095" s="49">
        <f>'Actual Solar Data'!I7084</f>
        <v>0</v>
      </c>
      <c r="D7095" s="45">
        <f>whlsecost_hourly_4002_202301!C483</f>
        <v>44946</v>
      </c>
      <c r="E7095" s="62">
        <f>whlsecost_hourly_4002_202301!D483</f>
        <v>21</v>
      </c>
      <c r="F7095" s="2">
        <f>whlsecost_hourly_4002_202301!F483</f>
        <v>35.46</v>
      </c>
      <c r="G7095" s="2">
        <f>whlsecost_hourly_4002_202301!X483</f>
        <v>1.07</v>
      </c>
      <c r="H7095" s="2">
        <f t="shared" si="225"/>
        <v>36.53</v>
      </c>
      <c r="I7095" s="94">
        <f t="shared" si="224"/>
        <v>0</v>
      </c>
    </row>
    <row r="7096" spans="1:9" x14ac:dyDescent="0.3">
      <c r="A7096" s="109">
        <v>44946</v>
      </c>
      <c r="B7096">
        <v>22</v>
      </c>
      <c r="C7096" s="49">
        <f>'Actual Solar Data'!I7085</f>
        <v>0</v>
      </c>
      <c r="D7096" s="45">
        <f>whlsecost_hourly_4002_202301!C484</f>
        <v>44946</v>
      </c>
      <c r="E7096" s="62">
        <f>whlsecost_hourly_4002_202301!D484</f>
        <v>22</v>
      </c>
      <c r="F7096" s="2">
        <f>whlsecost_hourly_4002_202301!F484</f>
        <v>36.520000000000003</v>
      </c>
      <c r="G7096" s="2">
        <f>whlsecost_hourly_4002_202301!X484</f>
        <v>1.06</v>
      </c>
      <c r="H7096" s="2">
        <f t="shared" si="225"/>
        <v>37.580000000000005</v>
      </c>
      <c r="I7096" s="94">
        <f t="shared" si="224"/>
        <v>0</v>
      </c>
    </row>
    <row r="7097" spans="1:9" x14ac:dyDescent="0.3">
      <c r="A7097" s="109">
        <v>44946</v>
      </c>
      <c r="B7097">
        <v>23</v>
      </c>
      <c r="C7097" s="49">
        <f>'Actual Solar Data'!I7086</f>
        <v>0</v>
      </c>
      <c r="D7097" s="45">
        <f>whlsecost_hourly_4002_202301!C485</f>
        <v>44946</v>
      </c>
      <c r="E7097" s="62">
        <f>whlsecost_hourly_4002_202301!D485</f>
        <v>23</v>
      </c>
      <c r="F7097" s="2">
        <f>whlsecost_hourly_4002_202301!F485</f>
        <v>31.71</v>
      </c>
      <c r="G7097" s="2">
        <f>whlsecost_hourly_4002_202301!X485</f>
        <v>1.77</v>
      </c>
      <c r="H7097" s="2">
        <f t="shared" si="225"/>
        <v>33.480000000000004</v>
      </c>
      <c r="I7097" s="94">
        <f t="shared" si="224"/>
        <v>0</v>
      </c>
    </row>
    <row r="7098" spans="1:9" x14ac:dyDescent="0.3">
      <c r="A7098" s="109">
        <v>44946</v>
      </c>
      <c r="B7098">
        <v>24</v>
      </c>
      <c r="C7098" s="49">
        <f>'Actual Solar Data'!I7087</f>
        <v>0</v>
      </c>
      <c r="D7098" s="45">
        <f>whlsecost_hourly_4002_202301!C486</f>
        <v>44946</v>
      </c>
      <c r="E7098" s="62">
        <f>whlsecost_hourly_4002_202301!D486</f>
        <v>24</v>
      </c>
      <c r="F7098" s="2">
        <f>whlsecost_hourly_4002_202301!F486</f>
        <v>35.22</v>
      </c>
      <c r="G7098" s="2">
        <f>whlsecost_hourly_4002_202301!X486</f>
        <v>0.45</v>
      </c>
      <c r="H7098" s="2">
        <f t="shared" si="225"/>
        <v>35.67</v>
      </c>
      <c r="I7098" s="94">
        <f t="shared" si="224"/>
        <v>0</v>
      </c>
    </row>
    <row r="7099" spans="1:9" x14ac:dyDescent="0.3">
      <c r="A7099" s="109">
        <v>44947</v>
      </c>
      <c r="B7099">
        <v>1</v>
      </c>
      <c r="C7099" s="49">
        <f>'Actual Solar Data'!I7088</f>
        <v>0</v>
      </c>
      <c r="D7099" s="45">
        <f>whlsecost_hourly_4002_202301!C487</f>
        <v>44947</v>
      </c>
      <c r="E7099" s="62">
        <f>whlsecost_hourly_4002_202301!D487</f>
        <v>1</v>
      </c>
      <c r="F7099" s="2">
        <f>whlsecost_hourly_4002_202301!F487</f>
        <v>29.87</v>
      </c>
      <c r="G7099" s="2">
        <f>whlsecost_hourly_4002_202301!X487</f>
        <v>0.42000000000000004</v>
      </c>
      <c r="H7099" s="2">
        <f t="shared" si="225"/>
        <v>30.290000000000003</v>
      </c>
      <c r="I7099" s="94">
        <f t="shared" si="224"/>
        <v>0</v>
      </c>
    </row>
    <row r="7100" spans="1:9" x14ac:dyDescent="0.3">
      <c r="A7100" s="109">
        <v>44947</v>
      </c>
      <c r="B7100">
        <v>2</v>
      </c>
      <c r="C7100" s="49">
        <f>'Actual Solar Data'!I7089</f>
        <v>0</v>
      </c>
      <c r="D7100" s="45">
        <f>whlsecost_hourly_4002_202301!C488</f>
        <v>44947</v>
      </c>
      <c r="E7100" s="62">
        <f>whlsecost_hourly_4002_202301!D488</f>
        <v>2</v>
      </c>
      <c r="F7100" s="2">
        <f>whlsecost_hourly_4002_202301!F488</f>
        <v>28.12</v>
      </c>
      <c r="G7100" s="2">
        <f>whlsecost_hourly_4002_202301!X488</f>
        <v>0.19</v>
      </c>
      <c r="H7100" s="2">
        <f t="shared" si="225"/>
        <v>28.310000000000002</v>
      </c>
      <c r="I7100" s="94">
        <f t="shared" si="224"/>
        <v>0</v>
      </c>
    </row>
    <row r="7101" spans="1:9" x14ac:dyDescent="0.3">
      <c r="A7101" s="109">
        <v>44947</v>
      </c>
      <c r="B7101">
        <v>3</v>
      </c>
      <c r="C7101" s="49">
        <f>'Actual Solar Data'!I7090</f>
        <v>0</v>
      </c>
      <c r="D7101" s="45">
        <f>whlsecost_hourly_4002_202301!C489</f>
        <v>44947</v>
      </c>
      <c r="E7101" s="62">
        <f>whlsecost_hourly_4002_202301!D489</f>
        <v>3</v>
      </c>
      <c r="F7101" s="2">
        <f>whlsecost_hourly_4002_202301!F489</f>
        <v>25.5</v>
      </c>
      <c r="G7101" s="2">
        <f>whlsecost_hourly_4002_202301!X489</f>
        <v>0.37</v>
      </c>
      <c r="H7101" s="2">
        <f t="shared" si="225"/>
        <v>25.87</v>
      </c>
      <c r="I7101" s="94">
        <f t="shared" si="224"/>
        <v>0</v>
      </c>
    </row>
    <row r="7102" spans="1:9" x14ac:dyDescent="0.3">
      <c r="A7102" s="109">
        <v>44947</v>
      </c>
      <c r="B7102">
        <v>4</v>
      </c>
      <c r="C7102" s="49">
        <f>'Actual Solar Data'!I7091</f>
        <v>0</v>
      </c>
      <c r="D7102" s="45">
        <f>whlsecost_hourly_4002_202301!C490</f>
        <v>44947</v>
      </c>
      <c r="E7102" s="62">
        <f>whlsecost_hourly_4002_202301!D490</f>
        <v>4</v>
      </c>
      <c r="F7102" s="2">
        <f>whlsecost_hourly_4002_202301!F490</f>
        <v>25.37</v>
      </c>
      <c r="G7102" s="2">
        <f>whlsecost_hourly_4002_202301!X490</f>
        <v>0.38</v>
      </c>
      <c r="H7102" s="2">
        <f t="shared" si="225"/>
        <v>25.75</v>
      </c>
      <c r="I7102" s="94">
        <f t="shared" si="224"/>
        <v>0</v>
      </c>
    </row>
    <row r="7103" spans="1:9" x14ac:dyDescent="0.3">
      <c r="A7103" s="109">
        <v>44947</v>
      </c>
      <c r="B7103">
        <v>5</v>
      </c>
      <c r="C7103" s="49">
        <f>'Actual Solar Data'!I7092</f>
        <v>0</v>
      </c>
      <c r="D7103" s="45">
        <f>whlsecost_hourly_4002_202301!C491</f>
        <v>44947</v>
      </c>
      <c r="E7103" s="62">
        <f>whlsecost_hourly_4002_202301!D491</f>
        <v>5</v>
      </c>
      <c r="F7103" s="2">
        <f>whlsecost_hourly_4002_202301!F491</f>
        <v>26.64</v>
      </c>
      <c r="G7103" s="2">
        <f>whlsecost_hourly_4002_202301!X491</f>
        <v>0.38</v>
      </c>
      <c r="H7103" s="2">
        <f t="shared" si="225"/>
        <v>27.02</v>
      </c>
      <c r="I7103" s="94">
        <f t="shared" si="224"/>
        <v>0</v>
      </c>
    </row>
    <row r="7104" spans="1:9" x14ac:dyDescent="0.3">
      <c r="A7104" s="109">
        <v>44947</v>
      </c>
      <c r="B7104">
        <v>6</v>
      </c>
      <c r="C7104" s="49">
        <f>'Actual Solar Data'!I7093</f>
        <v>0</v>
      </c>
      <c r="D7104" s="45">
        <f>whlsecost_hourly_4002_202301!C492</f>
        <v>44947</v>
      </c>
      <c r="E7104" s="62">
        <f>whlsecost_hourly_4002_202301!D492</f>
        <v>6</v>
      </c>
      <c r="F7104" s="2">
        <f>whlsecost_hourly_4002_202301!F492</f>
        <v>26.48</v>
      </c>
      <c r="G7104" s="2">
        <f>whlsecost_hourly_4002_202301!X492</f>
        <v>0.37</v>
      </c>
      <c r="H7104" s="2">
        <f t="shared" si="225"/>
        <v>26.85</v>
      </c>
      <c r="I7104" s="94">
        <f t="shared" si="224"/>
        <v>0</v>
      </c>
    </row>
    <row r="7105" spans="1:9" x14ac:dyDescent="0.3">
      <c r="A7105" s="109">
        <v>44947</v>
      </c>
      <c r="B7105">
        <v>7</v>
      </c>
      <c r="C7105" s="49">
        <f>'Actual Solar Data'!I7094</f>
        <v>0</v>
      </c>
      <c r="D7105" s="45">
        <f>whlsecost_hourly_4002_202301!C493</f>
        <v>44947</v>
      </c>
      <c r="E7105" s="62">
        <f>whlsecost_hourly_4002_202301!D493</f>
        <v>7</v>
      </c>
      <c r="F7105" s="2">
        <f>whlsecost_hourly_4002_202301!F493</f>
        <v>24.73</v>
      </c>
      <c r="G7105" s="2">
        <f>whlsecost_hourly_4002_202301!X493</f>
        <v>1.1399999999999999</v>
      </c>
      <c r="H7105" s="2">
        <f t="shared" si="225"/>
        <v>25.87</v>
      </c>
      <c r="I7105" s="94">
        <f t="shared" si="224"/>
        <v>0</v>
      </c>
    </row>
    <row r="7106" spans="1:9" x14ac:dyDescent="0.3">
      <c r="A7106" s="109">
        <v>44947</v>
      </c>
      <c r="B7106">
        <v>8</v>
      </c>
      <c r="C7106" s="49">
        <f>'Actual Solar Data'!I7095</f>
        <v>0</v>
      </c>
      <c r="D7106" s="45">
        <f>whlsecost_hourly_4002_202301!C494</f>
        <v>44947</v>
      </c>
      <c r="E7106" s="62">
        <f>whlsecost_hourly_4002_202301!D494</f>
        <v>8</v>
      </c>
      <c r="F7106" s="2">
        <f>whlsecost_hourly_4002_202301!F494</f>
        <v>24.38</v>
      </c>
      <c r="G7106" s="2">
        <f>whlsecost_hourly_4002_202301!X494</f>
        <v>0.89</v>
      </c>
      <c r="H7106" s="2">
        <f t="shared" si="225"/>
        <v>25.27</v>
      </c>
      <c r="I7106" s="94">
        <f t="shared" si="224"/>
        <v>0</v>
      </c>
    </row>
    <row r="7107" spans="1:9" x14ac:dyDescent="0.3">
      <c r="A7107" s="109">
        <v>44947</v>
      </c>
      <c r="B7107">
        <v>9</v>
      </c>
      <c r="C7107" s="49">
        <f>'Actual Solar Data'!I7096</f>
        <v>53</v>
      </c>
      <c r="D7107" s="45">
        <f>whlsecost_hourly_4002_202301!C495</f>
        <v>44947</v>
      </c>
      <c r="E7107" s="62">
        <f>whlsecost_hourly_4002_202301!D495</f>
        <v>9</v>
      </c>
      <c r="F7107" s="2">
        <f>whlsecost_hourly_4002_202301!F495</f>
        <v>32.950000000000003</v>
      </c>
      <c r="G7107" s="2">
        <f>whlsecost_hourly_4002_202301!X495</f>
        <v>0.38</v>
      </c>
      <c r="H7107" s="2">
        <f t="shared" si="225"/>
        <v>33.330000000000005</v>
      </c>
      <c r="I7107" s="94">
        <f t="shared" si="224"/>
        <v>1.2862814624379088E-6</v>
      </c>
    </row>
    <row r="7108" spans="1:9" x14ac:dyDescent="0.3">
      <c r="A7108" s="109">
        <v>44947</v>
      </c>
      <c r="B7108">
        <v>10</v>
      </c>
      <c r="C7108" s="49">
        <f>'Actual Solar Data'!I7097</f>
        <v>113</v>
      </c>
      <c r="D7108" s="45">
        <f>whlsecost_hourly_4002_202301!C496</f>
        <v>44947</v>
      </c>
      <c r="E7108" s="62">
        <f>whlsecost_hourly_4002_202301!D496</f>
        <v>10</v>
      </c>
      <c r="F7108" s="2">
        <f>whlsecost_hourly_4002_202301!F496</f>
        <v>42.95</v>
      </c>
      <c r="G7108" s="2">
        <f>whlsecost_hourly_4002_202301!X496</f>
        <v>0.55000000000000004</v>
      </c>
      <c r="H7108" s="2">
        <f t="shared" si="225"/>
        <v>43.5</v>
      </c>
      <c r="I7108" s="94">
        <f t="shared" si="224"/>
        <v>3.5792540736791827E-6</v>
      </c>
    </row>
    <row r="7109" spans="1:9" x14ac:dyDescent="0.3">
      <c r="A7109" s="109">
        <v>44947</v>
      </c>
      <c r="B7109">
        <v>11</v>
      </c>
      <c r="C7109" s="49">
        <f>'Actual Solar Data'!I7098</f>
        <v>180</v>
      </c>
      <c r="D7109" s="45">
        <f>whlsecost_hourly_4002_202301!C497</f>
        <v>44947</v>
      </c>
      <c r="E7109" s="62">
        <f>whlsecost_hourly_4002_202301!D497</f>
        <v>11</v>
      </c>
      <c r="F7109" s="2">
        <f>whlsecost_hourly_4002_202301!F497</f>
        <v>45.75</v>
      </c>
      <c r="G7109" s="2">
        <f>whlsecost_hourly_4002_202301!X497</f>
        <v>0.43000000000000005</v>
      </c>
      <c r="H7109" s="2">
        <f t="shared" si="225"/>
        <v>46.18</v>
      </c>
      <c r="I7109" s="94">
        <f t="shared" si="224"/>
        <v>6.0527294399452424E-6</v>
      </c>
    </row>
    <row r="7110" spans="1:9" x14ac:dyDescent="0.3">
      <c r="A7110" s="109">
        <v>44947</v>
      </c>
      <c r="B7110">
        <v>12</v>
      </c>
      <c r="C7110" s="49">
        <f>'Actual Solar Data'!I7099</f>
        <v>770</v>
      </c>
      <c r="D7110" s="45">
        <f>whlsecost_hourly_4002_202301!C498</f>
        <v>44947</v>
      </c>
      <c r="E7110" s="62">
        <f>whlsecost_hourly_4002_202301!D498</f>
        <v>12</v>
      </c>
      <c r="F7110" s="2">
        <f>whlsecost_hourly_4002_202301!F498</f>
        <v>47.19</v>
      </c>
      <c r="G7110" s="2">
        <f>whlsecost_hourly_4002_202301!X498</f>
        <v>0.41000000000000003</v>
      </c>
      <c r="H7110" s="2">
        <f t="shared" si="225"/>
        <v>47.599999999999994</v>
      </c>
      <c r="I7110" s="94">
        <f t="shared" si="224"/>
        <v>2.6688397987689834E-5</v>
      </c>
    </row>
    <row r="7111" spans="1:9" x14ac:dyDescent="0.3">
      <c r="A7111" s="109">
        <v>44947</v>
      </c>
      <c r="B7111">
        <v>13</v>
      </c>
      <c r="C7111" s="49">
        <f>'Actual Solar Data'!I7100</f>
        <v>647</v>
      </c>
      <c r="D7111" s="45">
        <f>whlsecost_hourly_4002_202301!C499</f>
        <v>44947</v>
      </c>
      <c r="E7111" s="62">
        <f>whlsecost_hourly_4002_202301!D499</f>
        <v>13</v>
      </c>
      <c r="F7111" s="2">
        <f>whlsecost_hourly_4002_202301!F499</f>
        <v>47.59</v>
      </c>
      <c r="G7111" s="2">
        <f>whlsecost_hourly_4002_202301!X499</f>
        <v>0.32</v>
      </c>
      <c r="H7111" s="2">
        <f t="shared" si="225"/>
        <v>47.910000000000004</v>
      </c>
      <c r="I7111" s="94">
        <f t="shared" si="224"/>
        <v>2.2571232742848209E-5</v>
      </c>
    </row>
    <row r="7112" spans="1:9" x14ac:dyDescent="0.3">
      <c r="A7112" s="109">
        <v>44947</v>
      </c>
      <c r="B7112">
        <v>14</v>
      </c>
      <c r="C7112" s="49">
        <f>'Actual Solar Data'!I7101</f>
        <v>1033</v>
      </c>
      <c r="D7112" s="45">
        <f>whlsecost_hourly_4002_202301!C500</f>
        <v>44947</v>
      </c>
      <c r="E7112" s="62">
        <f>whlsecost_hourly_4002_202301!D500</f>
        <v>14</v>
      </c>
      <c r="F7112" s="2">
        <f>whlsecost_hourly_4002_202301!F500</f>
        <v>46.22</v>
      </c>
      <c r="G7112" s="2">
        <f>whlsecost_hourly_4002_202301!X500</f>
        <v>0.32000000000000006</v>
      </c>
      <c r="H7112" s="2">
        <f t="shared" si="225"/>
        <v>46.54</v>
      </c>
      <c r="I7112" s="94">
        <f t="shared" si="224"/>
        <v>3.50067286299394E-5</v>
      </c>
    </row>
    <row r="7113" spans="1:9" x14ac:dyDescent="0.3">
      <c r="A7113" s="109">
        <v>44947</v>
      </c>
      <c r="B7113">
        <v>15</v>
      </c>
      <c r="C7113" s="49">
        <f>'Actual Solar Data'!I7102</f>
        <v>2733</v>
      </c>
      <c r="D7113" s="45">
        <f>whlsecost_hourly_4002_202301!C501</f>
        <v>44947</v>
      </c>
      <c r="E7113" s="62">
        <f>whlsecost_hourly_4002_202301!D501</f>
        <v>15</v>
      </c>
      <c r="F7113" s="2">
        <f>whlsecost_hourly_4002_202301!F501</f>
        <v>41.35</v>
      </c>
      <c r="G7113" s="2">
        <f>whlsecost_hourly_4002_202301!X501</f>
        <v>0.31</v>
      </c>
      <c r="H7113" s="2">
        <f t="shared" si="225"/>
        <v>41.660000000000004</v>
      </c>
      <c r="I7113" s="94">
        <f t="shared" si="224"/>
        <v>8.2905572908350026E-5</v>
      </c>
    </row>
    <row r="7114" spans="1:9" x14ac:dyDescent="0.3">
      <c r="A7114" s="109">
        <v>44947</v>
      </c>
      <c r="B7114">
        <v>16</v>
      </c>
      <c r="C7114" s="49">
        <f>'Actual Solar Data'!I7103</f>
        <v>900</v>
      </c>
      <c r="D7114" s="45">
        <f>whlsecost_hourly_4002_202301!C502</f>
        <v>44947</v>
      </c>
      <c r="E7114" s="62">
        <f>whlsecost_hourly_4002_202301!D502</f>
        <v>16</v>
      </c>
      <c r="F7114" s="2">
        <f>whlsecost_hourly_4002_202301!F502</f>
        <v>34.659999999999997</v>
      </c>
      <c r="G7114" s="2">
        <f>whlsecost_hourly_4002_202301!X502</f>
        <v>0.23</v>
      </c>
      <c r="H7114" s="2">
        <f t="shared" si="225"/>
        <v>34.889999999999993</v>
      </c>
      <c r="I7114" s="94">
        <f t="shared" si="224"/>
        <v>2.2864847353799205E-5</v>
      </c>
    </row>
    <row r="7115" spans="1:9" x14ac:dyDescent="0.3">
      <c r="A7115" s="109">
        <v>44947</v>
      </c>
      <c r="B7115">
        <v>17</v>
      </c>
      <c r="C7115" s="49">
        <f>'Actual Solar Data'!I7104</f>
        <v>160</v>
      </c>
      <c r="D7115" s="45">
        <f>whlsecost_hourly_4002_202301!C503</f>
        <v>44947</v>
      </c>
      <c r="E7115" s="62">
        <f>whlsecost_hourly_4002_202301!D503</f>
        <v>17</v>
      </c>
      <c r="F7115" s="2">
        <f>whlsecost_hourly_4002_202301!F503</f>
        <v>40.31</v>
      </c>
      <c r="G7115" s="2">
        <f>whlsecost_hourly_4002_202301!X503</f>
        <v>0.23</v>
      </c>
      <c r="H7115" s="2">
        <f t="shared" si="225"/>
        <v>40.54</v>
      </c>
      <c r="I7115" s="94">
        <f t="shared" si="224"/>
        <v>4.7231153745321228E-6</v>
      </c>
    </row>
    <row r="7116" spans="1:9" x14ac:dyDescent="0.3">
      <c r="A7116" s="109">
        <v>44947</v>
      </c>
      <c r="B7116">
        <v>18</v>
      </c>
      <c r="C7116" s="49">
        <f>'Actual Solar Data'!I7105</f>
        <v>0</v>
      </c>
      <c r="D7116" s="45">
        <f>whlsecost_hourly_4002_202301!C504</f>
        <v>44947</v>
      </c>
      <c r="E7116" s="62">
        <f>whlsecost_hourly_4002_202301!D504</f>
        <v>18</v>
      </c>
      <c r="F7116" s="2">
        <f>whlsecost_hourly_4002_202301!F504</f>
        <v>55.19</v>
      </c>
      <c r="G7116" s="2">
        <f>whlsecost_hourly_4002_202301!X504</f>
        <v>0.38000000000000006</v>
      </c>
      <c r="H7116" s="2">
        <f t="shared" si="225"/>
        <v>55.57</v>
      </c>
      <c r="I7116" s="94">
        <f t="shared" si="224"/>
        <v>0</v>
      </c>
    </row>
    <row r="7117" spans="1:9" x14ac:dyDescent="0.3">
      <c r="A7117" s="109">
        <v>44947</v>
      </c>
      <c r="B7117">
        <v>19</v>
      </c>
      <c r="C7117" s="49">
        <f>'Actual Solar Data'!I7106</f>
        <v>0</v>
      </c>
      <c r="D7117" s="45">
        <f>whlsecost_hourly_4002_202301!C505</f>
        <v>44947</v>
      </c>
      <c r="E7117" s="62">
        <f>whlsecost_hourly_4002_202301!D505</f>
        <v>19</v>
      </c>
      <c r="F7117" s="2">
        <f>whlsecost_hourly_4002_202301!F505</f>
        <v>47.57</v>
      </c>
      <c r="G7117" s="2">
        <f>whlsecost_hourly_4002_202301!X505</f>
        <v>0.35000000000000003</v>
      </c>
      <c r="H7117" s="2">
        <f t="shared" si="225"/>
        <v>47.92</v>
      </c>
      <c r="I7117" s="94">
        <f t="shared" si="224"/>
        <v>0</v>
      </c>
    </row>
    <row r="7118" spans="1:9" x14ac:dyDescent="0.3">
      <c r="A7118" s="109">
        <v>44947</v>
      </c>
      <c r="B7118">
        <v>20</v>
      </c>
      <c r="C7118" s="49">
        <f>'Actual Solar Data'!I7107</f>
        <v>0</v>
      </c>
      <c r="D7118" s="45">
        <f>whlsecost_hourly_4002_202301!C506</f>
        <v>44947</v>
      </c>
      <c r="E7118" s="62">
        <f>whlsecost_hourly_4002_202301!D506</f>
        <v>20</v>
      </c>
      <c r="F7118" s="2">
        <f>whlsecost_hourly_4002_202301!F506</f>
        <v>34.130000000000003</v>
      </c>
      <c r="G7118" s="2">
        <f>whlsecost_hourly_4002_202301!X506</f>
        <v>0.25</v>
      </c>
      <c r="H7118" s="2">
        <f t="shared" si="225"/>
        <v>34.380000000000003</v>
      </c>
      <c r="I7118" s="94">
        <f t="shared" si="224"/>
        <v>0</v>
      </c>
    </row>
    <row r="7119" spans="1:9" x14ac:dyDescent="0.3">
      <c r="A7119" s="109">
        <v>44947</v>
      </c>
      <c r="B7119">
        <v>21</v>
      </c>
      <c r="C7119" s="49">
        <f>'Actual Solar Data'!I7108</f>
        <v>0</v>
      </c>
      <c r="D7119" s="45">
        <f>whlsecost_hourly_4002_202301!C507</f>
        <v>44947</v>
      </c>
      <c r="E7119" s="62">
        <f>whlsecost_hourly_4002_202301!D507</f>
        <v>21</v>
      </c>
      <c r="F7119" s="2">
        <f>whlsecost_hourly_4002_202301!F507</f>
        <v>32.49</v>
      </c>
      <c r="G7119" s="2">
        <f>whlsecost_hourly_4002_202301!X507</f>
        <v>0.23</v>
      </c>
      <c r="H7119" s="2">
        <f t="shared" si="225"/>
        <v>32.72</v>
      </c>
      <c r="I7119" s="94">
        <f t="shared" si="224"/>
        <v>0</v>
      </c>
    </row>
    <row r="7120" spans="1:9" x14ac:dyDescent="0.3">
      <c r="A7120" s="109">
        <v>44947</v>
      </c>
      <c r="B7120">
        <v>22</v>
      </c>
      <c r="C7120" s="49">
        <f>'Actual Solar Data'!I7109</f>
        <v>0</v>
      </c>
      <c r="D7120" s="45">
        <f>whlsecost_hourly_4002_202301!C508</f>
        <v>44947</v>
      </c>
      <c r="E7120" s="62">
        <f>whlsecost_hourly_4002_202301!D508</f>
        <v>22</v>
      </c>
      <c r="F7120" s="2">
        <f>whlsecost_hourly_4002_202301!F508</f>
        <v>34.03</v>
      </c>
      <c r="G7120" s="2">
        <f>whlsecost_hourly_4002_202301!X508</f>
        <v>0.38</v>
      </c>
      <c r="H7120" s="2">
        <f t="shared" si="225"/>
        <v>34.410000000000004</v>
      </c>
      <c r="I7120" s="94">
        <f t="shared" si="224"/>
        <v>0</v>
      </c>
    </row>
    <row r="7121" spans="1:9" x14ac:dyDescent="0.3">
      <c r="A7121" s="109">
        <v>44947</v>
      </c>
      <c r="B7121">
        <v>23</v>
      </c>
      <c r="C7121" s="49">
        <f>'Actual Solar Data'!I7110</f>
        <v>0</v>
      </c>
      <c r="D7121" s="45">
        <f>whlsecost_hourly_4002_202301!C509</f>
        <v>44947</v>
      </c>
      <c r="E7121" s="62">
        <f>whlsecost_hourly_4002_202301!D509</f>
        <v>23</v>
      </c>
      <c r="F7121" s="2">
        <f>whlsecost_hourly_4002_202301!F509</f>
        <v>30.84</v>
      </c>
      <c r="G7121" s="2">
        <f>whlsecost_hourly_4002_202301!X509</f>
        <v>0.72000000000000008</v>
      </c>
      <c r="H7121" s="2">
        <f t="shared" si="225"/>
        <v>31.56</v>
      </c>
      <c r="I7121" s="94">
        <f t="shared" si="224"/>
        <v>0</v>
      </c>
    </row>
    <row r="7122" spans="1:9" x14ac:dyDescent="0.3">
      <c r="A7122" s="109">
        <v>44947</v>
      </c>
      <c r="B7122">
        <v>24</v>
      </c>
      <c r="C7122" s="49">
        <f>'Actual Solar Data'!I7111</f>
        <v>0</v>
      </c>
      <c r="D7122" s="45">
        <f>whlsecost_hourly_4002_202301!C510</f>
        <v>44947</v>
      </c>
      <c r="E7122" s="62">
        <f>whlsecost_hourly_4002_202301!D510</f>
        <v>24</v>
      </c>
      <c r="F7122" s="2">
        <f>whlsecost_hourly_4002_202301!F510</f>
        <v>28.89</v>
      </c>
      <c r="G7122" s="2">
        <f>whlsecost_hourly_4002_202301!X510</f>
        <v>1.1099999999999999</v>
      </c>
      <c r="H7122" s="2">
        <f t="shared" si="225"/>
        <v>30</v>
      </c>
      <c r="I7122" s="94">
        <f t="shared" si="224"/>
        <v>0</v>
      </c>
    </row>
    <row r="7123" spans="1:9" x14ac:dyDescent="0.3">
      <c r="A7123" s="109">
        <v>44948</v>
      </c>
      <c r="B7123">
        <v>1</v>
      </c>
      <c r="C7123" s="49">
        <f>'Actual Solar Data'!I7112</f>
        <v>0</v>
      </c>
      <c r="D7123" s="45">
        <f>whlsecost_hourly_4002_202301!C511</f>
        <v>44948</v>
      </c>
      <c r="E7123" s="62">
        <f>whlsecost_hourly_4002_202301!D511</f>
        <v>1</v>
      </c>
      <c r="F7123" s="2">
        <f>whlsecost_hourly_4002_202301!F511</f>
        <v>27.44</v>
      </c>
      <c r="G7123" s="2">
        <f>whlsecost_hourly_4002_202301!X511</f>
        <v>0.7</v>
      </c>
      <c r="H7123" s="2">
        <f t="shared" si="225"/>
        <v>28.14</v>
      </c>
      <c r="I7123" s="94">
        <f t="shared" ref="I7123:I7186" si="226">C7123*H7123/$C$17</f>
        <v>0</v>
      </c>
    </row>
    <row r="7124" spans="1:9" x14ac:dyDescent="0.3">
      <c r="A7124" s="109">
        <v>44948</v>
      </c>
      <c r="B7124">
        <v>2</v>
      </c>
      <c r="C7124" s="49">
        <f>'Actual Solar Data'!I7113</f>
        <v>0</v>
      </c>
      <c r="D7124" s="45">
        <f>whlsecost_hourly_4002_202301!C512</f>
        <v>44948</v>
      </c>
      <c r="E7124" s="62">
        <f>whlsecost_hourly_4002_202301!D512</f>
        <v>2</v>
      </c>
      <c r="F7124" s="2">
        <f>whlsecost_hourly_4002_202301!F512</f>
        <v>25.66</v>
      </c>
      <c r="G7124" s="2">
        <f>whlsecost_hourly_4002_202301!X512</f>
        <v>0.49</v>
      </c>
      <c r="H7124" s="2">
        <f t="shared" si="225"/>
        <v>26.15</v>
      </c>
      <c r="I7124" s="94">
        <f t="shared" si="226"/>
        <v>0</v>
      </c>
    </row>
    <row r="7125" spans="1:9" x14ac:dyDescent="0.3">
      <c r="A7125" s="109">
        <v>44948</v>
      </c>
      <c r="B7125">
        <v>3</v>
      </c>
      <c r="C7125" s="49">
        <f>'Actual Solar Data'!I7114</f>
        <v>0</v>
      </c>
      <c r="D7125" s="45">
        <f>whlsecost_hourly_4002_202301!C513</f>
        <v>44948</v>
      </c>
      <c r="E7125" s="62">
        <f>whlsecost_hourly_4002_202301!D513</f>
        <v>3</v>
      </c>
      <c r="F7125" s="2">
        <f>whlsecost_hourly_4002_202301!F513</f>
        <v>26.55</v>
      </c>
      <c r="G7125" s="2">
        <f>whlsecost_hourly_4002_202301!X513</f>
        <v>0.47</v>
      </c>
      <c r="H7125" s="2">
        <f t="shared" si="225"/>
        <v>27.02</v>
      </c>
      <c r="I7125" s="94">
        <f t="shared" si="226"/>
        <v>0</v>
      </c>
    </row>
    <row r="7126" spans="1:9" x14ac:dyDescent="0.3">
      <c r="A7126" s="109">
        <v>44948</v>
      </c>
      <c r="B7126">
        <v>4</v>
      </c>
      <c r="C7126" s="49">
        <f>'Actual Solar Data'!I7115</f>
        <v>0</v>
      </c>
      <c r="D7126" s="45">
        <f>whlsecost_hourly_4002_202301!C514</f>
        <v>44948</v>
      </c>
      <c r="E7126" s="62">
        <f>whlsecost_hourly_4002_202301!D514</f>
        <v>4</v>
      </c>
      <c r="F7126" s="2">
        <f>whlsecost_hourly_4002_202301!F514</f>
        <v>27.41</v>
      </c>
      <c r="G7126" s="2">
        <f>whlsecost_hourly_4002_202301!X514</f>
        <v>0.47</v>
      </c>
      <c r="H7126" s="2">
        <f t="shared" si="225"/>
        <v>27.88</v>
      </c>
      <c r="I7126" s="94">
        <f t="shared" si="226"/>
        <v>0</v>
      </c>
    </row>
    <row r="7127" spans="1:9" x14ac:dyDescent="0.3">
      <c r="A7127" s="109">
        <v>44948</v>
      </c>
      <c r="B7127">
        <v>5</v>
      </c>
      <c r="C7127" s="49">
        <f>'Actual Solar Data'!I7116</f>
        <v>0</v>
      </c>
      <c r="D7127" s="45">
        <f>whlsecost_hourly_4002_202301!C515</f>
        <v>44948</v>
      </c>
      <c r="E7127" s="62">
        <f>whlsecost_hourly_4002_202301!D515</f>
        <v>5</v>
      </c>
      <c r="F7127" s="2">
        <f>whlsecost_hourly_4002_202301!F515</f>
        <v>27.51</v>
      </c>
      <c r="G7127" s="2">
        <f>whlsecost_hourly_4002_202301!X515</f>
        <v>0.47</v>
      </c>
      <c r="H7127" s="2">
        <f t="shared" si="225"/>
        <v>27.98</v>
      </c>
      <c r="I7127" s="94">
        <f t="shared" si="226"/>
        <v>0</v>
      </c>
    </row>
    <row r="7128" spans="1:9" x14ac:dyDescent="0.3">
      <c r="A7128" s="109">
        <v>44948</v>
      </c>
      <c r="B7128">
        <v>6</v>
      </c>
      <c r="C7128" s="49">
        <f>'Actual Solar Data'!I7117</f>
        <v>0</v>
      </c>
      <c r="D7128" s="45">
        <f>whlsecost_hourly_4002_202301!C516</f>
        <v>44948</v>
      </c>
      <c r="E7128" s="62">
        <f>whlsecost_hourly_4002_202301!D516</f>
        <v>6</v>
      </c>
      <c r="F7128" s="2">
        <f>whlsecost_hourly_4002_202301!F516</f>
        <v>26.32</v>
      </c>
      <c r="G7128" s="2">
        <f>whlsecost_hourly_4002_202301!X516</f>
        <v>0.83</v>
      </c>
      <c r="H7128" s="2">
        <f t="shared" si="225"/>
        <v>27.15</v>
      </c>
      <c r="I7128" s="94">
        <f t="shared" si="226"/>
        <v>0</v>
      </c>
    </row>
    <row r="7129" spans="1:9" x14ac:dyDescent="0.3">
      <c r="A7129" s="109">
        <v>44948</v>
      </c>
      <c r="B7129">
        <v>7</v>
      </c>
      <c r="C7129" s="49">
        <f>'Actual Solar Data'!I7118</f>
        <v>0</v>
      </c>
      <c r="D7129" s="45">
        <f>whlsecost_hourly_4002_202301!C517</f>
        <v>44948</v>
      </c>
      <c r="E7129" s="62">
        <f>whlsecost_hourly_4002_202301!D517</f>
        <v>7</v>
      </c>
      <c r="F7129" s="2">
        <f>whlsecost_hourly_4002_202301!F517</f>
        <v>26.33</v>
      </c>
      <c r="G7129" s="2">
        <f>whlsecost_hourly_4002_202301!X517</f>
        <v>0.75</v>
      </c>
      <c r="H7129" s="2">
        <f t="shared" si="225"/>
        <v>27.08</v>
      </c>
      <c r="I7129" s="94">
        <f t="shared" si="226"/>
        <v>0</v>
      </c>
    </row>
    <row r="7130" spans="1:9" x14ac:dyDescent="0.3">
      <c r="A7130" s="109">
        <v>44948</v>
      </c>
      <c r="B7130">
        <v>8</v>
      </c>
      <c r="C7130" s="49">
        <f>'Actual Solar Data'!I7119</f>
        <v>40</v>
      </c>
      <c r="D7130" s="45">
        <f>whlsecost_hourly_4002_202301!C518</f>
        <v>44948</v>
      </c>
      <c r="E7130" s="62">
        <f>whlsecost_hourly_4002_202301!D518</f>
        <v>8</v>
      </c>
      <c r="F7130" s="2">
        <f>whlsecost_hourly_4002_202301!F518</f>
        <v>27.04</v>
      </c>
      <c r="G7130" s="2">
        <f>whlsecost_hourly_4002_202301!X518</f>
        <v>0.62</v>
      </c>
      <c r="H7130" s="2">
        <f t="shared" si="225"/>
        <v>27.66</v>
      </c>
      <c r="I7130" s="94">
        <f t="shared" si="226"/>
        <v>8.0563253120102698E-7</v>
      </c>
    </row>
    <row r="7131" spans="1:9" x14ac:dyDescent="0.3">
      <c r="A7131" s="109">
        <v>44948</v>
      </c>
      <c r="B7131">
        <v>9</v>
      </c>
      <c r="C7131" s="49">
        <f>'Actual Solar Data'!I7120</f>
        <v>207</v>
      </c>
      <c r="D7131" s="45">
        <f>whlsecost_hourly_4002_202301!C519</f>
        <v>44948</v>
      </c>
      <c r="E7131" s="62">
        <f>whlsecost_hourly_4002_202301!D519</f>
        <v>9</v>
      </c>
      <c r="F7131" s="2">
        <f>whlsecost_hourly_4002_202301!F519</f>
        <v>33.54</v>
      </c>
      <c r="G7131" s="2">
        <f>whlsecost_hourly_4002_202301!X519</f>
        <v>0.6399999999999999</v>
      </c>
      <c r="H7131" s="2">
        <f t="shared" si="225"/>
        <v>34.18</v>
      </c>
      <c r="I7131" s="94">
        <f t="shared" si="226"/>
        <v>5.1518977067112965E-6</v>
      </c>
    </row>
    <row r="7132" spans="1:9" x14ac:dyDescent="0.3">
      <c r="A7132" s="109">
        <v>44948</v>
      </c>
      <c r="B7132">
        <v>10</v>
      </c>
      <c r="C7132" s="49">
        <f>'Actual Solar Data'!I7121</f>
        <v>473</v>
      </c>
      <c r="D7132" s="45">
        <f>whlsecost_hourly_4002_202301!C520</f>
        <v>44948</v>
      </c>
      <c r="E7132" s="62">
        <f>whlsecost_hourly_4002_202301!D520</f>
        <v>10</v>
      </c>
      <c r="F7132" s="2">
        <f>whlsecost_hourly_4002_202301!F520</f>
        <v>43.84</v>
      </c>
      <c r="G7132" s="2">
        <f>whlsecost_hourly_4002_202301!X520</f>
        <v>0.78</v>
      </c>
      <c r="H7132" s="2">
        <f t="shared" ref="H7132:H7195" si="227">SUM(F7132:G7132)</f>
        <v>44.620000000000005</v>
      </c>
      <c r="I7132" s="94">
        <f t="shared" si="226"/>
        <v>1.5367935679189975E-5</v>
      </c>
    </row>
    <row r="7133" spans="1:9" x14ac:dyDescent="0.3">
      <c r="A7133" s="109">
        <v>44948</v>
      </c>
      <c r="B7133">
        <v>11</v>
      </c>
      <c r="C7133" s="49">
        <f>'Actual Solar Data'!I7122</f>
        <v>637</v>
      </c>
      <c r="D7133" s="45">
        <f>whlsecost_hourly_4002_202301!C521</f>
        <v>44948</v>
      </c>
      <c r="E7133" s="62">
        <f>whlsecost_hourly_4002_202301!D521</f>
        <v>11</v>
      </c>
      <c r="F7133" s="2">
        <f>whlsecost_hourly_4002_202301!F521</f>
        <v>47.57</v>
      </c>
      <c r="G7133" s="2">
        <f>whlsecost_hourly_4002_202301!X521</f>
        <v>0.66999999999999993</v>
      </c>
      <c r="H7133" s="2">
        <f t="shared" si="227"/>
        <v>48.24</v>
      </c>
      <c r="I7133" s="94">
        <f t="shared" si="226"/>
        <v>2.2375438697914511E-5</v>
      </c>
    </row>
    <row r="7134" spans="1:9" x14ac:dyDescent="0.3">
      <c r="A7134" s="109">
        <v>44948</v>
      </c>
      <c r="B7134">
        <v>12</v>
      </c>
      <c r="C7134" s="49">
        <f>'Actual Solar Data'!I7123</f>
        <v>847</v>
      </c>
      <c r="D7134" s="45">
        <f>whlsecost_hourly_4002_202301!C522</f>
        <v>44948</v>
      </c>
      <c r="E7134" s="62">
        <f>whlsecost_hourly_4002_202301!D522</f>
        <v>12</v>
      </c>
      <c r="F7134" s="2">
        <f>whlsecost_hourly_4002_202301!F522</f>
        <v>40.89</v>
      </c>
      <c r="G7134" s="2">
        <f>whlsecost_hourly_4002_202301!X522</f>
        <v>0.62</v>
      </c>
      <c r="H7134" s="2">
        <f t="shared" si="227"/>
        <v>41.51</v>
      </c>
      <c r="I7134" s="94">
        <f t="shared" si="226"/>
        <v>2.5601238246132476E-5</v>
      </c>
    </row>
    <row r="7135" spans="1:9" x14ac:dyDescent="0.3">
      <c r="A7135" s="109">
        <v>44948</v>
      </c>
      <c r="B7135">
        <v>13</v>
      </c>
      <c r="C7135" s="49">
        <f>'Actual Solar Data'!I7124</f>
        <v>963</v>
      </c>
      <c r="D7135" s="45">
        <f>whlsecost_hourly_4002_202301!C523</f>
        <v>44948</v>
      </c>
      <c r="E7135" s="62">
        <f>whlsecost_hourly_4002_202301!D523</f>
        <v>13</v>
      </c>
      <c r="F7135" s="2">
        <f>whlsecost_hourly_4002_202301!F523</f>
        <v>36.68</v>
      </c>
      <c r="G7135" s="2">
        <f>whlsecost_hourly_4002_202301!X523</f>
        <v>0.57999999999999996</v>
      </c>
      <c r="H7135" s="2">
        <f t="shared" si="227"/>
        <v>37.26</v>
      </c>
      <c r="I7135" s="94">
        <f t="shared" si="226"/>
        <v>2.6127265900565711E-5</v>
      </c>
    </row>
    <row r="7136" spans="1:9" x14ac:dyDescent="0.3">
      <c r="A7136" s="109">
        <v>44948</v>
      </c>
      <c r="B7136">
        <v>14</v>
      </c>
      <c r="C7136" s="49">
        <f>'Actual Solar Data'!I7125</f>
        <v>1043</v>
      </c>
      <c r="D7136" s="45">
        <f>whlsecost_hourly_4002_202301!C524</f>
        <v>44948</v>
      </c>
      <c r="E7136" s="62">
        <f>whlsecost_hourly_4002_202301!D524</f>
        <v>14</v>
      </c>
      <c r="F7136" s="2">
        <f>whlsecost_hourly_4002_202301!F524</f>
        <v>41.29</v>
      </c>
      <c r="G7136" s="2">
        <f>whlsecost_hourly_4002_202301!X524</f>
        <v>0.67999999999999994</v>
      </c>
      <c r="H7136" s="2">
        <f t="shared" si="227"/>
        <v>41.97</v>
      </c>
      <c r="I7136" s="94">
        <f t="shared" si="226"/>
        <v>3.1874846728028655E-5</v>
      </c>
    </row>
    <row r="7137" spans="1:9" x14ac:dyDescent="0.3">
      <c r="A7137" s="109">
        <v>44948</v>
      </c>
      <c r="B7137">
        <v>15</v>
      </c>
      <c r="C7137" s="49">
        <f>'Actual Solar Data'!I7126</f>
        <v>933</v>
      </c>
      <c r="D7137" s="45">
        <f>whlsecost_hourly_4002_202301!C525</f>
        <v>44948</v>
      </c>
      <c r="E7137" s="62">
        <f>whlsecost_hourly_4002_202301!D525</f>
        <v>15</v>
      </c>
      <c r="F7137" s="2">
        <f>whlsecost_hourly_4002_202301!F525</f>
        <v>55.43</v>
      </c>
      <c r="G7137" s="2">
        <f>whlsecost_hourly_4002_202301!X525</f>
        <v>1.03</v>
      </c>
      <c r="H7137" s="2">
        <f t="shared" si="227"/>
        <v>56.46</v>
      </c>
      <c r="I7137" s="94">
        <f t="shared" si="226"/>
        <v>3.8357239569714488E-5</v>
      </c>
    </row>
    <row r="7138" spans="1:9" x14ac:dyDescent="0.3">
      <c r="A7138" s="109">
        <v>44948</v>
      </c>
      <c r="B7138">
        <v>16</v>
      </c>
      <c r="C7138" s="49">
        <f>'Actual Solar Data'!I7127</f>
        <v>210</v>
      </c>
      <c r="D7138" s="45">
        <f>whlsecost_hourly_4002_202301!C526</f>
        <v>44948</v>
      </c>
      <c r="E7138" s="62">
        <f>whlsecost_hourly_4002_202301!D526</f>
        <v>16</v>
      </c>
      <c r="F7138" s="2">
        <f>whlsecost_hourly_4002_202301!F526</f>
        <v>53.39</v>
      </c>
      <c r="G7138" s="2">
        <f>whlsecost_hourly_4002_202301!X526</f>
        <v>0.85</v>
      </c>
      <c r="H7138" s="2">
        <f t="shared" si="227"/>
        <v>54.24</v>
      </c>
      <c r="I7138" s="94">
        <f t="shared" si="226"/>
        <v>8.2939956465945199E-6</v>
      </c>
    </row>
    <row r="7139" spans="1:9" x14ac:dyDescent="0.3">
      <c r="A7139" s="109">
        <v>44948</v>
      </c>
      <c r="B7139">
        <v>17</v>
      </c>
      <c r="C7139" s="49">
        <f>'Actual Solar Data'!I7128</f>
        <v>10</v>
      </c>
      <c r="D7139" s="45">
        <f>whlsecost_hourly_4002_202301!C527</f>
        <v>44948</v>
      </c>
      <c r="E7139" s="62">
        <f>whlsecost_hourly_4002_202301!D527</f>
        <v>17</v>
      </c>
      <c r="F7139" s="2">
        <f>whlsecost_hourly_4002_202301!F527</f>
        <v>46.13</v>
      </c>
      <c r="G7139" s="2">
        <f>whlsecost_hourly_4002_202301!X527</f>
        <v>0.85</v>
      </c>
      <c r="H7139" s="2">
        <f t="shared" si="227"/>
        <v>46.980000000000004</v>
      </c>
      <c r="I7139" s="94">
        <f t="shared" si="226"/>
        <v>3.4208799996225824E-7</v>
      </c>
    </row>
    <row r="7140" spans="1:9" x14ac:dyDescent="0.3">
      <c r="A7140" s="109">
        <v>44948</v>
      </c>
      <c r="B7140">
        <v>18</v>
      </c>
      <c r="C7140" s="49">
        <f>'Actual Solar Data'!I7129</f>
        <v>0</v>
      </c>
      <c r="D7140" s="45">
        <f>whlsecost_hourly_4002_202301!C528</f>
        <v>44948</v>
      </c>
      <c r="E7140" s="62">
        <f>whlsecost_hourly_4002_202301!D528</f>
        <v>18</v>
      </c>
      <c r="F7140" s="2">
        <f>whlsecost_hourly_4002_202301!F528</f>
        <v>39.479999999999997</v>
      </c>
      <c r="G7140" s="2">
        <f>whlsecost_hourly_4002_202301!X528</f>
        <v>0.59000000000000008</v>
      </c>
      <c r="H7140" s="2">
        <f t="shared" si="227"/>
        <v>40.07</v>
      </c>
      <c r="I7140" s="94">
        <f t="shared" si="226"/>
        <v>0</v>
      </c>
    </row>
    <row r="7141" spans="1:9" x14ac:dyDescent="0.3">
      <c r="A7141" s="109">
        <v>44948</v>
      </c>
      <c r="B7141">
        <v>19</v>
      </c>
      <c r="C7141" s="49">
        <f>'Actual Solar Data'!I7130</f>
        <v>0</v>
      </c>
      <c r="D7141" s="45">
        <f>whlsecost_hourly_4002_202301!C529</f>
        <v>44948</v>
      </c>
      <c r="E7141" s="62">
        <f>whlsecost_hourly_4002_202301!D529</f>
        <v>19</v>
      </c>
      <c r="F7141" s="2">
        <f>whlsecost_hourly_4002_202301!F529</f>
        <v>72.34</v>
      </c>
      <c r="G7141" s="2">
        <f>whlsecost_hourly_4002_202301!X529</f>
        <v>1.4200000000000002</v>
      </c>
      <c r="H7141" s="2">
        <f t="shared" si="227"/>
        <v>73.760000000000005</v>
      </c>
      <c r="I7141" s="94">
        <f t="shared" si="226"/>
        <v>0</v>
      </c>
    </row>
    <row r="7142" spans="1:9" x14ac:dyDescent="0.3">
      <c r="A7142" s="109">
        <v>44948</v>
      </c>
      <c r="B7142">
        <v>20</v>
      </c>
      <c r="C7142" s="49">
        <f>'Actual Solar Data'!I7131</f>
        <v>0</v>
      </c>
      <c r="D7142" s="45">
        <f>whlsecost_hourly_4002_202301!C530</f>
        <v>44948</v>
      </c>
      <c r="E7142" s="62">
        <f>whlsecost_hourly_4002_202301!D530</f>
        <v>20</v>
      </c>
      <c r="F7142" s="2">
        <f>whlsecost_hourly_4002_202301!F530</f>
        <v>63.4</v>
      </c>
      <c r="G7142" s="2">
        <f>whlsecost_hourly_4002_202301!X530</f>
        <v>1.02</v>
      </c>
      <c r="H7142" s="2">
        <f t="shared" si="227"/>
        <v>64.42</v>
      </c>
      <c r="I7142" s="94">
        <f t="shared" si="226"/>
        <v>0</v>
      </c>
    </row>
    <row r="7143" spans="1:9" x14ac:dyDescent="0.3">
      <c r="A7143" s="109">
        <v>44948</v>
      </c>
      <c r="B7143">
        <v>21</v>
      </c>
      <c r="C7143" s="49">
        <f>'Actual Solar Data'!I7132</f>
        <v>0</v>
      </c>
      <c r="D7143" s="45">
        <f>whlsecost_hourly_4002_202301!C531</f>
        <v>44948</v>
      </c>
      <c r="E7143" s="62">
        <f>whlsecost_hourly_4002_202301!D531</f>
        <v>21</v>
      </c>
      <c r="F7143" s="2">
        <f>whlsecost_hourly_4002_202301!F531</f>
        <v>46.84</v>
      </c>
      <c r="G7143" s="2">
        <f>whlsecost_hourly_4002_202301!X531</f>
        <v>0.78</v>
      </c>
      <c r="H7143" s="2">
        <f t="shared" si="227"/>
        <v>47.620000000000005</v>
      </c>
      <c r="I7143" s="94">
        <f t="shared" si="226"/>
        <v>0</v>
      </c>
    </row>
    <row r="7144" spans="1:9" x14ac:dyDescent="0.3">
      <c r="A7144" s="109">
        <v>44948</v>
      </c>
      <c r="B7144">
        <v>22</v>
      </c>
      <c r="C7144" s="49">
        <f>'Actual Solar Data'!I7133</f>
        <v>0</v>
      </c>
      <c r="D7144" s="45">
        <f>whlsecost_hourly_4002_202301!C532</f>
        <v>44948</v>
      </c>
      <c r="E7144" s="62">
        <f>whlsecost_hourly_4002_202301!D532</f>
        <v>22</v>
      </c>
      <c r="F7144" s="2">
        <f>whlsecost_hourly_4002_202301!F532</f>
        <v>40.53</v>
      </c>
      <c r="G7144" s="2">
        <f>whlsecost_hourly_4002_202301!X532</f>
        <v>0.69</v>
      </c>
      <c r="H7144" s="2">
        <f t="shared" si="227"/>
        <v>41.22</v>
      </c>
      <c r="I7144" s="94">
        <f t="shared" si="226"/>
        <v>0</v>
      </c>
    </row>
    <row r="7145" spans="1:9" x14ac:dyDescent="0.3">
      <c r="A7145" s="109">
        <v>44948</v>
      </c>
      <c r="B7145">
        <v>23</v>
      </c>
      <c r="C7145" s="49">
        <f>'Actual Solar Data'!I7134</f>
        <v>0</v>
      </c>
      <c r="D7145" s="45">
        <f>whlsecost_hourly_4002_202301!C533</f>
        <v>44948</v>
      </c>
      <c r="E7145" s="62">
        <f>whlsecost_hourly_4002_202301!D533</f>
        <v>23</v>
      </c>
      <c r="F7145" s="2">
        <f>whlsecost_hourly_4002_202301!F533</f>
        <v>35.32</v>
      </c>
      <c r="G7145" s="2">
        <f>whlsecost_hourly_4002_202301!X533</f>
        <v>1.39</v>
      </c>
      <c r="H7145" s="2">
        <f t="shared" si="227"/>
        <v>36.71</v>
      </c>
      <c r="I7145" s="94">
        <f t="shared" si="226"/>
        <v>0</v>
      </c>
    </row>
    <row r="7146" spans="1:9" x14ac:dyDescent="0.3">
      <c r="A7146" s="109">
        <v>44948</v>
      </c>
      <c r="B7146">
        <v>24</v>
      </c>
      <c r="C7146" s="49">
        <f>'Actual Solar Data'!I7135</f>
        <v>0</v>
      </c>
      <c r="D7146" s="45">
        <f>whlsecost_hourly_4002_202301!C534</f>
        <v>44948</v>
      </c>
      <c r="E7146" s="62">
        <f>whlsecost_hourly_4002_202301!D534</f>
        <v>24</v>
      </c>
      <c r="F7146" s="2">
        <f>whlsecost_hourly_4002_202301!F534</f>
        <v>30.62</v>
      </c>
      <c r="G7146" s="2">
        <f>whlsecost_hourly_4002_202301!X534</f>
        <v>0.73</v>
      </c>
      <c r="H7146" s="2">
        <f t="shared" si="227"/>
        <v>31.35</v>
      </c>
      <c r="I7146" s="94">
        <f t="shared" si="226"/>
        <v>0</v>
      </c>
    </row>
    <row r="7147" spans="1:9" x14ac:dyDescent="0.3">
      <c r="A7147" s="109">
        <v>44949</v>
      </c>
      <c r="B7147">
        <v>1</v>
      </c>
      <c r="C7147" s="49">
        <f>'Actual Solar Data'!I7136</f>
        <v>0</v>
      </c>
      <c r="D7147" s="45">
        <f>whlsecost_hourly_4002_202301!C535</f>
        <v>44949</v>
      </c>
      <c r="E7147" s="62">
        <f>whlsecost_hourly_4002_202301!D535</f>
        <v>1</v>
      </c>
      <c r="F7147" s="2">
        <f>whlsecost_hourly_4002_202301!F535</f>
        <v>31.97</v>
      </c>
      <c r="G7147" s="2">
        <f>whlsecost_hourly_4002_202301!X535</f>
        <v>0.39</v>
      </c>
      <c r="H7147" s="2">
        <f t="shared" si="227"/>
        <v>32.36</v>
      </c>
      <c r="I7147" s="94">
        <f t="shared" si="226"/>
        <v>0</v>
      </c>
    </row>
    <row r="7148" spans="1:9" x14ac:dyDescent="0.3">
      <c r="A7148" s="109">
        <v>44949</v>
      </c>
      <c r="B7148">
        <v>2</v>
      </c>
      <c r="C7148" s="49">
        <f>'Actual Solar Data'!I7137</f>
        <v>0</v>
      </c>
      <c r="D7148" s="45">
        <f>whlsecost_hourly_4002_202301!C536</f>
        <v>44949</v>
      </c>
      <c r="E7148" s="62">
        <f>whlsecost_hourly_4002_202301!D536</f>
        <v>2</v>
      </c>
      <c r="F7148" s="2">
        <f>whlsecost_hourly_4002_202301!F536</f>
        <v>31.48</v>
      </c>
      <c r="G7148" s="2">
        <f>whlsecost_hourly_4002_202301!X536</f>
        <v>0.2</v>
      </c>
      <c r="H7148" s="2">
        <f t="shared" si="227"/>
        <v>31.68</v>
      </c>
      <c r="I7148" s="94">
        <f t="shared" si="226"/>
        <v>0</v>
      </c>
    </row>
    <row r="7149" spans="1:9" x14ac:dyDescent="0.3">
      <c r="A7149" s="109">
        <v>44949</v>
      </c>
      <c r="B7149">
        <v>3</v>
      </c>
      <c r="C7149" s="49">
        <f>'Actual Solar Data'!I7138</f>
        <v>0</v>
      </c>
      <c r="D7149" s="45">
        <f>whlsecost_hourly_4002_202301!C537</f>
        <v>44949</v>
      </c>
      <c r="E7149" s="62">
        <f>whlsecost_hourly_4002_202301!D537</f>
        <v>3</v>
      </c>
      <c r="F7149" s="2">
        <f>whlsecost_hourly_4002_202301!F537</f>
        <v>29.81</v>
      </c>
      <c r="G7149" s="2">
        <f>whlsecost_hourly_4002_202301!X537</f>
        <v>0.19</v>
      </c>
      <c r="H7149" s="2">
        <f t="shared" si="227"/>
        <v>30</v>
      </c>
      <c r="I7149" s="94">
        <f t="shared" si="226"/>
        <v>0</v>
      </c>
    </row>
    <row r="7150" spans="1:9" x14ac:dyDescent="0.3">
      <c r="A7150" s="109">
        <v>44949</v>
      </c>
      <c r="B7150">
        <v>4</v>
      </c>
      <c r="C7150" s="49">
        <f>'Actual Solar Data'!I7139</f>
        <v>0</v>
      </c>
      <c r="D7150" s="45">
        <f>whlsecost_hourly_4002_202301!C538</f>
        <v>44949</v>
      </c>
      <c r="E7150" s="62">
        <f>whlsecost_hourly_4002_202301!D538</f>
        <v>4</v>
      </c>
      <c r="F7150" s="2">
        <f>whlsecost_hourly_4002_202301!F538</f>
        <v>29.66</v>
      </c>
      <c r="G7150" s="2">
        <f>whlsecost_hourly_4002_202301!X538</f>
        <v>0.19</v>
      </c>
      <c r="H7150" s="2">
        <f t="shared" si="227"/>
        <v>29.85</v>
      </c>
      <c r="I7150" s="94">
        <f t="shared" si="226"/>
        <v>0</v>
      </c>
    </row>
    <row r="7151" spans="1:9" x14ac:dyDescent="0.3">
      <c r="A7151" s="109">
        <v>44949</v>
      </c>
      <c r="B7151">
        <v>5</v>
      </c>
      <c r="C7151" s="49">
        <f>'Actual Solar Data'!I7140</f>
        <v>0</v>
      </c>
      <c r="D7151" s="45">
        <f>whlsecost_hourly_4002_202301!C539</f>
        <v>44949</v>
      </c>
      <c r="E7151" s="62">
        <f>whlsecost_hourly_4002_202301!D539</f>
        <v>5</v>
      </c>
      <c r="F7151" s="2">
        <f>whlsecost_hourly_4002_202301!F539</f>
        <v>30.36</v>
      </c>
      <c r="G7151" s="2">
        <f>whlsecost_hourly_4002_202301!X539</f>
        <v>0.19</v>
      </c>
      <c r="H7151" s="2">
        <f t="shared" si="227"/>
        <v>30.55</v>
      </c>
      <c r="I7151" s="94">
        <f t="shared" si="226"/>
        <v>0</v>
      </c>
    </row>
    <row r="7152" spans="1:9" x14ac:dyDescent="0.3">
      <c r="A7152" s="109">
        <v>44949</v>
      </c>
      <c r="B7152">
        <v>6</v>
      </c>
      <c r="C7152" s="49">
        <f>'Actual Solar Data'!I7141</f>
        <v>0</v>
      </c>
      <c r="D7152" s="45">
        <f>whlsecost_hourly_4002_202301!C540</f>
        <v>44949</v>
      </c>
      <c r="E7152" s="62">
        <f>whlsecost_hourly_4002_202301!D540</f>
        <v>6</v>
      </c>
      <c r="F7152" s="2">
        <f>whlsecost_hourly_4002_202301!F540</f>
        <v>30.63</v>
      </c>
      <c r="G7152" s="2">
        <f>whlsecost_hourly_4002_202301!X540</f>
        <v>0.33999999999999997</v>
      </c>
      <c r="H7152" s="2">
        <f t="shared" si="227"/>
        <v>30.97</v>
      </c>
      <c r="I7152" s="94">
        <f t="shared" si="226"/>
        <v>0</v>
      </c>
    </row>
    <row r="7153" spans="1:9" x14ac:dyDescent="0.3">
      <c r="A7153" s="109">
        <v>44949</v>
      </c>
      <c r="B7153">
        <v>7</v>
      </c>
      <c r="C7153" s="49">
        <f>'Actual Solar Data'!I7142</f>
        <v>0</v>
      </c>
      <c r="D7153" s="45">
        <f>whlsecost_hourly_4002_202301!C541</f>
        <v>44949</v>
      </c>
      <c r="E7153" s="62">
        <f>whlsecost_hourly_4002_202301!D541</f>
        <v>7</v>
      </c>
      <c r="F7153" s="2">
        <f>whlsecost_hourly_4002_202301!F541</f>
        <v>30.04</v>
      </c>
      <c r="G7153" s="2">
        <f>whlsecost_hourly_4002_202301!X541</f>
        <v>0.31</v>
      </c>
      <c r="H7153" s="2">
        <f t="shared" si="227"/>
        <v>30.349999999999998</v>
      </c>
      <c r="I7153" s="94">
        <f t="shared" si="226"/>
        <v>0</v>
      </c>
    </row>
    <row r="7154" spans="1:9" x14ac:dyDescent="0.3">
      <c r="A7154" s="109">
        <v>44949</v>
      </c>
      <c r="B7154">
        <v>8</v>
      </c>
      <c r="C7154" s="49">
        <f>'Actual Solar Data'!I7143</f>
        <v>0</v>
      </c>
      <c r="D7154" s="45">
        <f>whlsecost_hourly_4002_202301!C542</f>
        <v>44949</v>
      </c>
      <c r="E7154" s="62">
        <f>whlsecost_hourly_4002_202301!D542</f>
        <v>8</v>
      </c>
      <c r="F7154" s="2">
        <f>whlsecost_hourly_4002_202301!F542</f>
        <v>31.06</v>
      </c>
      <c r="G7154" s="2">
        <f>whlsecost_hourly_4002_202301!X542</f>
        <v>0.92</v>
      </c>
      <c r="H7154" s="2">
        <f t="shared" si="227"/>
        <v>31.98</v>
      </c>
      <c r="I7154" s="94">
        <f t="shared" si="226"/>
        <v>0</v>
      </c>
    </row>
    <row r="7155" spans="1:9" x14ac:dyDescent="0.3">
      <c r="A7155" s="109">
        <v>44949</v>
      </c>
      <c r="B7155">
        <v>9</v>
      </c>
      <c r="C7155" s="49">
        <f>'Actual Solar Data'!I7144</f>
        <v>17</v>
      </c>
      <c r="D7155" s="45">
        <f>whlsecost_hourly_4002_202301!C543</f>
        <v>44949</v>
      </c>
      <c r="E7155" s="62">
        <f>whlsecost_hourly_4002_202301!D543</f>
        <v>9</v>
      </c>
      <c r="F7155" s="2">
        <f>whlsecost_hourly_4002_202301!F543</f>
        <v>33.32</v>
      </c>
      <c r="G7155" s="2">
        <f>whlsecost_hourly_4002_202301!X543</f>
        <v>0.8</v>
      </c>
      <c r="H7155" s="2">
        <f t="shared" si="227"/>
        <v>34.119999999999997</v>
      </c>
      <c r="I7155" s="94">
        <f t="shared" si="226"/>
        <v>4.2235999041742916E-7</v>
      </c>
    </row>
    <row r="7156" spans="1:9" x14ac:dyDescent="0.3">
      <c r="A7156" s="109">
        <v>44949</v>
      </c>
      <c r="B7156">
        <v>10</v>
      </c>
      <c r="C7156" s="49">
        <f>'Actual Solar Data'!I7145</f>
        <v>93</v>
      </c>
      <c r="D7156" s="45">
        <f>whlsecost_hourly_4002_202301!C544</f>
        <v>44949</v>
      </c>
      <c r="E7156" s="62">
        <f>whlsecost_hourly_4002_202301!D544</f>
        <v>10</v>
      </c>
      <c r="F7156" s="2">
        <f>whlsecost_hourly_4002_202301!F544</f>
        <v>35.53</v>
      </c>
      <c r="G7156" s="2">
        <f>whlsecost_hourly_4002_202301!X544</f>
        <v>0.75</v>
      </c>
      <c r="H7156" s="2">
        <f t="shared" si="227"/>
        <v>36.28</v>
      </c>
      <c r="I7156" s="94">
        <f t="shared" si="226"/>
        <v>2.4568297049652141E-6</v>
      </c>
    </row>
    <row r="7157" spans="1:9" x14ac:dyDescent="0.3">
      <c r="A7157" s="109">
        <v>44949</v>
      </c>
      <c r="B7157">
        <v>11</v>
      </c>
      <c r="C7157" s="49">
        <f>'Actual Solar Data'!I7146</f>
        <v>153</v>
      </c>
      <c r="D7157" s="45">
        <f>whlsecost_hourly_4002_202301!C545</f>
        <v>44949</v>
      </c>
      <c r="E7157" s="62">
        <f>whlsecost_hourly_4002_202301!D545</f>
        <v>11</v>
      </c>
      <c r="F7157" s="2">
        <f>whlsecost_hourly_4002_202301!F545</f>
        <v>56.13</v>
      </c>
      <c r="G7157" s="2">
        <f>whlsecost_hourly_4002_202301!X545</f>
        <v>0.83</v>
      </c>
      <c r="H7157" s="2">
        <f t="shared" si="227"/>
        <v>56.96</v>
      </c>
      <c r="I7157" s="94">
        <f t="shared" si="226"/>
        <v>6.3457979333995E-6</v>
      </c>
    </row>
    <row r="7158" spans="1:9" x14ac:dyDescent="0.3">
      <c r="A7158" s="109">
        <v>44949</v>
      </c>
      <c r="B7158">
        <v>12</v>
      </c>
      <c r="C7158" s="49">
        <f>'Actual Solar Data'!I7147</f>
        <v>140</v>
      </c>
      <c r="D7158" s="45">
        <f>whlsecost_hourly_4002_202301!C546</f>
        <v>44949</v>
      </c>
      <c r="E7158" s="62">
        <f>whlsecost_hourly_4002_202301!D546</f>
        <v>12</v>
      </c>
      <c r="F7158" s="2">
        <f>whlsecost_hourly_4002_202301!F546</f>
        <v>67.81</v>
      </c>
      <c r="G7158" s="2">
        <f>whlsecost_hourly_4002_202301!X546</f>
        <v>0.80999999999999994</v>
      </c>
      <c r="H7158" s="2">
        <f t="shared" si="227"/>
        <v>68.62</v>
      </c>
      <c r="I7158" s="94">
        <f t="shared" si="226"/>
        <v>6.9952554236641597E-6</v>
      </c>
    </row>
    <row r="7159" spans="1:9" x14ac:dyDescent="0.3">
      <c r="A7159" s="109">
        <v>44949</v>
      </c>
      <c r="B7159">
        <v>13</v>
      </c>
      <c r="C7159" s="49">
        <f>'Actual Solar Data'!I7148</f>
        <v>87</v>
      </c>
      <c r="D7159" s="45">
        <f>whlsecost_hourly_4002_202301!C547</f>
        <v>44949</v>
      </c>
      <c r="E7159" s="62">
        <f>whlsecost_hourly_4002_202301!D547</f>
        <v>13</v>
      </c>
      <c r="F7159" s="2">
        <f>whlsecost_hourly_4002_202301!F547</f>
        <v>70.13</v>
      </c>
      <c r="G7159" s="2">
        <f>whlsecost_hourly_4002_202301!X547</f>
        <v>0.96</v>
      </c>
      <c r="H7159" s="2">
        <f t="shared" si="227"/>
        <v>71.089999999999989</v>
      </c>
      <c r="I7159" s="94">
        <f t="shared" si="226"/>
        <v>4.5035251698735056E-6</v>
      </c>
    </row>
    <row r="7160" spans="1:9" x14ac:dyDescent="0.3">
      <c r="A7160" s="109">
        <v>44949</v>
      </c>
      <c r="B7160">
        <v>14</v>
      </c>
      <c r="C7160" s="49">
        <f>'Actual Solar Data'!I7149</f>
        <v>23</v>
      </c>
      <c r="D7160" s="45">
        <f>whlsecost_hourly_4002_202301!C548</f>
        <v>44949</v>
      </c>
      <c r="E7160" s="62">
        <f>whlsecost_hourly_4002_202301!D548</f>
        <v>14</v>
      </c>
      <c r="F7160" s="2">
        <f>whlsecost_hourly_4002_202301!F548</f>
        <v>67.75</v>
      </c>
      <c r="G7160" s="2">
        <f>whlsecost_hourly_4002_202301!X548</f>
        <v>0.71</v>
      </c>
      <c r="H7160" s="2">
        <f t="shared" si="227"/>
        <v>68.459999999999994</v>
      </c>
      <c r="I7160" s="94">
        <f t="shared" si="226"/>
        <v>1.1465409173703118E-6</v>
      </c>
    </row>
    <row r="7161" spans="1:9" x14ac:dyDescent="0.3">
      <c r="A7161" s="109">
        <v>44949</v>
      </c>
      <c r="B7161">
        <v>15</v>
      </c>
      <c r="C7161" s="49">
        <f>'Actual Solar Data'!I7150</f>
        <v>0</v>
      </c>
      <c r="D7161" s="45">
        <f>whlsecost_hourly_4002_202301!C549</f>
        <v>44949</v>
      </c>
      <c r="E7161" s="62">
        <f>whlsecost_hourly_4002_202301!D549</f>
        <v>15</v>
      </c>
      <c r="F7161" s="2">
        <f>whlsecost_hourly_4002_202301!F549</f>
        <v>70.31</v>
      </c>
      <c r="G7161" s="2">
        <f>whlsecost_hourly_4002_202301!X549</f>
        <v>0.79</v>
      </c>
      <c r="H7161" s="2">
        <f t="shared" si="227"/>
        <v>71.100000000000009</v>
      </c>
      <c r="I7161" s="94">
        <f t="shared" si="226"/>
        <v>0</v>
      </c>
    </row>
    <row r="7162" spans="1:9" x14ac:dyDescent="0.3">
      <c r="A7162" s="109">
        <v>44949</v>
      </c>
      <c r="B7162">
        <v>16</v>
      </c>
      <c r="C7162" s="49">
        <f>'Actual Solar Data'!I7151</f>
        <v>0</v>
      </c>
      <c r="D7162" s="45">
        <f>whlsecost_hourly_4002_202301!C550</f>
        <v>44949</v>
      </c>
      <c r="E7162" s="62">
        <f>whlsecost_hourly_4002_202301!D550</f>
        <v>16</v>
      </c>
      <c r="F7162" s="2">
        <f>whlsecost_hourly_4002_202301!F550</f>
        <v>68.010000000000005</v>
      </c>
      <c r="G7162" s="2">
        <f>whlsecost_hourly_4002_202301!X550</f>
        <v>0.95000000000000007</v>
      </c>
      <c r="H7162" s="2">
        <f t="shared" si="227"/>
        <v>68.960000000000008</v>
      </c>
      <c r="I7162" s="94">
        <f t="shared" si="226"/>
        <v>0</v>
      </c>
    </row>
    <row r="7163" spans="1:9" x14ac:dyDescent="0.3">
      <c r="A7163" s="109">
        <v>44949</v>
      </c>
      <c r="B7163">
        <v>17</v>
      </c>
      <c r="C7163" s="49">
        <f>'Actual Solar Data'!I7152</f>
        <v>0</v>
      </c>
      <c r="D7163" s="45">
        <f>whlsecost_hourly_4002_202301!C551</f>
        <v>44949</v>
      </c>
      <c r="E7163" s="62">
        <f>whlsecost_hourly_4002_202301!D551</f>
        <v>17</v>
      </c>
      <c r="F7163" s="2">
        <f>whlsecost_hourly_4002_202301!F551</f>
        <v>52.57</v>
      </c>
      <c r="G7163" s="2">
        <f>whlsecost_hourly_4002_202301!X551</f>
        <v>1.1300000000000001</v>
      </c>
      <c r="H7163" s="2">
        <f t="shared" si="227"/>
        <v>53.7</v>
      </c>
      <c r="I7163" s="94">
        <f t="shared" si="226"/>
        <v>0</v>
      </c>
    </row>
    <row r="7164" spans="1:9" x14ac:dyDescent="0.3">
      <c r="A7164" s="109">
        <v>44949</v>
      </c>
      <c r="B7164">
        <v>18</v>
      </c>
      <c r="C7164" s="49">
        <f>'Actual Solar Data'!I7153</f>
        <v>0</v>
      </c>
      <c r="D7164" s="45">
        <f>whlsecost_hourly_4002_202301!C552</f>
        <v>44949</v>
      </c>
      <c r="E7164" s="62">
        <f>whlsecost_hourly_4002_202301!D552</f>
        <v>18</v>
      </c>
      <c r="F7164" s="2">
        <f>whlsecost_hourly_4002_202301!F552</f>
        <v>73.64</v>
      </c>
      <c r="G7164" s="2">
        <f>whlsecost_hourly_4002_202301!X552</f>
        <v>0.96000000000000008</v>
      </c>
      <c r="H7164" s="2">
        <f t="shared" si="227"/>
        <v>74.599999999999994</v>
      </c>
      <c r="I7164" s="94">
        <f t="shared" si="226"/>
        <v>0</v>
      </c>
    </row>
    <row r="7165" spans="1:9" x14ac:dyDescent="0.3">
      <c r="A7165" s="109">
        <v>44949</v>
      </c>
      <c r="B7165">
        <v>19</v>
      </c>
      <c r="C7165" s="49">
        <f>'Actual Solar Data'!I7154</f>
        <v>0</v>
      </c>
      <c r="D7165" s="45">
        <f>whlsecost_hourly_4002_202301!C553</f>
        <v>44949</v>
      </c>
      <c r="E7165" s="62">
        <f>whlsecost_hourly_4002_202301!D553</f>
        <v>19</v>
      </c>
      <c r="F7165" s="2">
        <f>whlsecost_hourly_4002_202301!F553</f>
        <v>50</v>
      </c>
      <c r="G7165" s="2">
        <f>whlsecost_hourly_4002_202301!X553</f>
        <v>0.85000000000000009</v>
      </c>
      <c r="H7165" s="2">
        <f t="shared" si="227"/>
        <v>50.85</v>
      </c>
      <c r="I7165" s="94">
        <f t="shared" si="226"/>
        <v>0</v>
      </c>
    </row>
    <row r="7166" spans="1:9" x14ac:dyDescent="0.3">
      <c r="A7166" s="109">
        <v>44949</v>
      </c>
      <c r="B7166">
        <v>20</v>
      </c>
      <c r="C7166" s="49">
        <f>'Actual Solar Data'!I7155</f>
        <v>0</v>
      </c>
      <c r="D7166" s="45">
        <f>whlsecost_hourly_4002_202301!C554</f>
        <v>44949</v>
      </c>
      <c r="E7166" s="62">
        <f>whlsecost_hourly_4002_202301!D554</f>
        <v>20</v>
      </c>
      <c r="F7166" s="2">
        <f>whlsecost_hourly_4002_202301!F554</f>
        <v>34.83</v>
      </c>
      <c r="G7166" s="2">
        <f>whlsecost_hourly_4002_202301!X554</f>
        <v>0.72</v>
      </c>
      <c r="H7166" s="2">
        <f t="shared" si="227"/>
        <v>35.549999999999997</v>
      </c>
      <c r="I7166" s="94">
        <f t="shared" si="226"/>
        <v>0</v>
      </c>
    </row>
    <row r="7167" spans="1:9" x14ac:dyDescent="0.3">
      <c r="A7167" s="109">
        <v>44949</v>
      </c>
      <c r="B7167">
        <v>21</v>
      </c>
      <c r="C7167" s="49">
        <f>'Actual Solar Data'!I7156</f>
        <v>0</v>
      </c>
      <c r="D7167" s="45">
        <f>whlsecost_hourly_4002_202301!C555</f>
        <v>44949</v>
      </c>
      <c r="E7167" s="62">
        <f>whlsecost_hourly_4002_202301!D555</f>
        <v>21</v>
      </c>
      <c r="F7167" s="2">
        <f>whlsecost_hourly_4002_202301!F555</f>
        <v>35.020000000000003</v>
      </c>
      <c r="G7167" s="2">
        <f>whlsecost_hourly_4002_202301!X555</f>
        <v>0.72</v>
      </c>
      <c r="H7167" s="2">
        <f t="shared" si="227"/>
        <v>35.74</v>
      </c>
      <c r="I7167" s="94">
        <f t="shared" si="226"/>
        <v>0</v>
      </c>
    </row>
    <row r="7168" spans="1:9" x14ac:dyDescent="0.3">
      <c r="A7168" s="109">
        <v>44949</v>
      </c>
      <c r="B7168">
        <v>22</v>
      </c>
      <c r="C7168" s="49">
        <f>'Actual Solar Data'!I7157</f>
        <v>0</v>
      </c>
      <c r="D7168" s="45">
        <f>whlsecost_hourly_4002_202301!C556</f>
        <v>44949</v>
      </c>
      <c r="E7168" s="62">
        <f>whlsecost_hourly_4002_202301!D556</f>
        <v>22</v>
      </c>
      <c r="F7168" s="2">
        <f>whlsecost_hourly_4002_202301!F556</f>
        <v>34.1</v>
      </c>
      <c r="G7168" s="2">
        <f>whlsecost_hourly_4002_202301!X556</f>
        <v>0.77</v>
      </c>
      <c r="H7168" s="2">
        <f t="shared" si="227"/>
        <v>34.870000000000005</v>
      </c>
      <c r="I7168" s="94">
        <f t="shared" si="226"/>
        <v>0</v>
      </c>
    </row>
    <row r="7169" spans="1:9" x14ac:dyDescent="0.3">
      <c r="A7169" s="109">
        <v>44949</v>
      </c>
      <c r="B7169">
        <v>23</v>
      </c>
      <c r="C7169" s="49">
        <f>'Actual Solar Data'!I7158</f>
        <v>0</v>
      </c>
      <c r="D7169" s="45">
        <f>whlsecost_hourly_4002_202301!C557</f>
        <v>44949</v>
      </c>
      <c r="E7169" s="62">
        <f>whlsecost_hourly_4002_202301!D557</f>
        <v>23</v>
      </c>
      <c r="F7169" s="2">
        <f>whlsecost_hourly_4002_202301!F557</f>
        <v>32.659999999999997</v>
      </c>
      <c r="G7169" s="2">
        <f>whlsecost_hourly_4002_202301!X557</f>
        <v>0.8600000000000001</v>
      </c>
      <c r="H7169" s="2">
        <f t="shared" si="227"/>
        <v>33.519999999999996</v>
      </c>
      <c r="I7169" s="94">
        <f t="shared" si="226"/>
        <v>0</v>
      </c>
    </row>
    <row r="7170" spans="1:9" x14ac:dyDescent="0.3">
      <c r="A7170" s="109">
        <v>44949</v>
      </c>
      <c r="B7170">
        <v>24</v>
      </c>
      <c r="C7170" s="49">
        <f>'Actual Solar Data'!I7159</f>
        <v>0</v>
      </c>
      <c r="D7170" s="45">
        <f>whlsecost_hourly_4002_202301!C558</f>
        <v>44949</v>
      </c>
      <c r="E7170" s="62">
        <f>whlsecost_hourly_4002_202301!D558</f>
        <v>24</v>
      </c>
      <c r="F7170" s="2">
        <f>whlsecost_hourly_4002_202301!F558</f>
        <v>29.37</v>
      </c>
      <c r="G7170" s="2">
        <f>whlsecost_hourly_4002_202301!X558</f>
        <v>0.46</v>
      </c>
      <c r="H7170" s="2">
        <f t="shared" si="227"/>
        <v>29.830000000000002</v>
      </c>
      <c r="I7170" s="94">
        <f t="shared" si="226"/>
        <v>0</v>
      </c>
    </row>
    <row r="7171" spans="1:9" x14ac:dyDescent="0.3">
      <c r="A7171" s="109">
        <v>44950</v>
      </c>
      <c r="B7171">
        <v>1</v>
      </c>
      <c r="C7171" s="49">
        <f>'Actual Solar Data'!I7160</f>
        <v>0</v>
      </c>
      <c r="D7171" s="45">
        <f>whlsecost_hourly_4002_202301!C559</f>
        <v>44950</v>
      </c>
      <c r="E7171" s="62">
        <f>whlsecost_hourly_4002_202301!D559</f>
        <v>1</v>
      </c>
      <c r="F7171" s="2">
        <f>whlsecost_hourly_4002_202301!F559</f>
        <v>33.299999999999997</v>
      </c>
      <c r="G7171" s="2">
        <f>whlsecost_hourly_4002_202301!X559</f>
        <v>0.39</v>
      </c>
      <c r="H7171" s="2">
        <f t="shared" si="227"/>
        <v>33.69</v>
      </c>
      <c r="I7171" s="94">
        <f t="shared" si="226"/>
        <v>0</v>
      </c>
    </row>
    <row r="7172" spans="1:9" x14ac:dyDescent="0.3">
      <c r="A7172" s="109">
        <v>44950</v>
      </c>
      <c r="B7172">
        <v>2</v>
      </c>
      <c r="C7172" s="49">
        <f>'Actual Solar Data'!I7161</f>
        <v>0</v>
      </c>
      <c r="D7172" s="45">
        <f>whlsecost_hourly_4002_202301!C560</f>
        <v>44950</v>
      </c>
      <c r="E7172" s="62">
        <f>whlsecost_hourly_4002_202301!D560</f>
        <v>2</v>
      </c>
      <c r="F7172" s="2">
        <f>whlsecost_hourly_4002_202301!F560</f>
        <v>30.84</v>
      </c>
      <c r="G7172" s="2">
        <f>whlsecost_hourly_4002_202301!X560</f>
        <v>0.31</v>
      </c>
      <c r="H7172" s="2">
        <f t="shared" si="227"/>
        <v>31.15</v>
      </c>
      <c r="I7172" s="94">
        <f t="shared" si="226"/>
        <v>0</v>
      </c>
    </row>
    <row r="7173" spans="1:9" x14ac:dyDescent="0.3">
      <c r="A7173" s="109">
        <v>44950</v>
      </c>
      <c r="B7173">
        <v>3</v>
      </c>
      <c r="C7173" s="49">
        <f>'Actual Solar Data'!I7162</f>
        <v>0</v>
      </c>
      <c r="D7173" s="45">
        <f>whlsecost_hourly_4002_202301!C561</f>
        <v>44950</v>
      </c>
      <c r="E7173" s="62">
        <f>whlsecost_hourly_4002_202301!D561</f>
        <v>3</v>
      </c>
      <c r="F7173" s="2">
        <f>whlsecost_hourly_4002_202301!F561</f>
        <v>24.47</v>
      </c>
      <c r="G7173" s="2">
        <f>whlsecost_hourly_4002_202301!X561</f>
        <v>0.38</v>
      </c>
      <c r="H7173" s="2">
        <f t="shared" si="227"/>
        <v>24.849999999999998</v>
      </c>
      <c r="I7173" s="94">
        <f t="shared" si="226"/>
        <v>0</v>
      </c>
    </row>
    <row r="7174" spans="1:9" x14ac:dyDescent="0.3">
      <c r="A7174" s="109">
        <v>44950</v>
      </c>
      <c r="B7174">
        <v>4</v>
      </c>
      <c r="C7174" s="49">
        <f>'Actual Solar Data'!I7163</f>
        <v>0</v>
      </c>
      <c r="D7174" s="45">
        <f>whlsecost_hourly_4002_202301!C562</f>
        <v>44950</v>
      </c>
      <c r="E7174" s="62">
        <f>whlsecost_hourly_4002_202301!D562</f>
        <v>4</v>
      </c>
      <c r="F7174" s="2">
        <f>whlsecost_hourly_4002_202301!F562</f>
        <v>27.3</v>
      </c>
      <c r="G7174" s="2">
        <f>whlsecost_hourly_4002_202301!X562</f>
        <v>0.38</v>
      </c>
      <c r="H7174" s="2">
        <f t="shared" si="227"/>
        <v>27.68</v>
      </c>
      <c r="I7174" s="94">
        <f t="shared" si="226"/>
        <v>0</v>
      </c>
    </row>
    <row r="7175" spans="1:9" x14ac:dyDescent="0.3">
      <c r="A7175" s="109">
        <v>44950</v>
      </c>
      <c r="B7175">
        <v>5</v>
      </c>
      <c r="C7175" s="49">
        <f>'Actual Solar Data'!I7164</f>
        <v>0</v>
      </c>
      <c r="D7175" s="45">
        <f>whlsecost_hourly_4002_202301!C563</f>
        <v>44950</v>
      </c>
      <c r="E7175" s="62">
        <f>whlsecost_hourly_4002_202301!D563</f>
        <v>5</v>
      </c>
      <c r="F7175" s="2">
        <f>whlsecost_hourly_4002_202301!F563</f>
        <v>29.38</v>
      </c>
      <c r="G7175" s="2">
        <f>whlsecost_hourly_4002_202301!X563</f>
        <v>0.33</v>
      </c>
      <c r="H7175" s="2">
        <f t="shared" si="227"/>
        <v>29.709999999999997</v>
      </c>
      <c r="I7175" s="94">
        <f t="shared" si="226"/>
        <v>0</v>
      </c>
    </row>
    <row r="7176" spans="1:9" x14ac:dyDescent="0.3">
      <c r="A7176" s="109">
        <v>44950</v>
      </c>
      <c r="B7176">
        <v>6</v>
      </c>
      <c r="C7176" s="49">
        <f>'Actual Solar Data'!I7165</f>
        <v>0</v>
      </c>
      <c r="D7176" s="45">
        <f>whlsecost_hourly_4002_202301!C564</f>
        <v>44950</v>
      </c>
      <c r="E7176" s="62">
        <f>whlsecost_hourly_4002_202301!D564</f>
        <v>6</v>
      </c>
      <c r="F7176" s="2">
        <f>whlsecost_hourly_4002_202301!F564</f>
        <v>28.66</v>
      </c>
      <c r="G7176" s="2">
        <f>whlsecost_hourly_4002_202301!X564</f>
        <v>0.57000000000000006</v>
      </c>
      <c r="H7176" s="2">
        <f t="shared" si="227"/>
        <v>29.23</v>
      </c>
      <c r="I7176" s="94">
        <f t="shared" si="226"/>
        <v>0</v>
      </c>
    </row>
    <row r="7177" spans="1:9" x14ac:dyDescent="0.3">
      <c r="A7177" s="109">
        <v>44950</v>
      </c>
      <c r="B7177">
        <v>7</v>
      </c>
      <c r="C7177" s="49">
        <f>'Actual Solar Data'!I7166</f>
        <v>0</v>
      </c>
      <c r="D7177" s="45">
        <f>whlsecost_hourly_4002_202301!C565</f>
        <v>44950</v>
      </c>
      <c r="E7177" s="62">
        <f>whlsecost_hourly_4002_202301!D565</f>
        <v>7</v>
      </c>
      <c r="F7177" s="2">
        <f>whlsecost_hourly_4002_202301!F565</f>
        <v>28.96</v>
      </c>
      <c r="G7177" s="2">
        <f>whlsecost_hourly_4002_202301!X565</f>
        <v>1.72</v>
      </c>
      <c r="H7177" s="2">
        <f t="shared" si="227"/>
        <v>30.68</v>
      </c>
      <c r="I7177" s="94">
        <f t="shared" si="226"/>
        <v>0</v>
      </c>
    </row>
    <row r="7178" spans="1:9" x14ac:dyDescent="0.3">
      <c r="A7178" s="109">
        <v>44950</v>
      </c>
      <c r="B7178">
        <v>8</v>
      </c>
      <c r="C7178" s="49">
        <f>'Actual Solar Data'!I7167</f>
        <v>0</v>
      </c>
      <c r="D7178" s="45">
        <f>whlsecost_hourly_4002_202301!C566</f>
        <v>44950</v>
      </c>
      <c r="E7178" s="62">
        <f>whlsecost_hourly_4002_202301!D566</f>
        <v>8</v>
      </c>
      <c r="F7178" s="2">
        <f>whlsecost_hourly_4002_202301!F566</f>
        <v>38.96</v>
      </c>
      <c r="G7178" s="2">
        <f>whlsecost_hourly_4002_202301!X566</f>
        <v>1.26</v>
      </c>
      <c r="H7178" s="2">
        <f t="shared" si="227"/>
        <v>40.22</v>
      </c>
      <c r="I7178" s="94">
        <f t="shared" si="226"/>
        <v>0</v>
      </c>
    </row>
    <row r="7179" spans="1:9" x14ac:dyDescent="0.3">
      <c r="A7179" s="109">
        <v>44950</v>
      </c>
      <c r="B7179">
        <v>9</v>
      </c>
      <c r="C7179" s="49">
        <f>'Actual Solar Data'!I7168</f>
        <v>0</v>
      </c>
      <c r="D7179" s="45">
        <f>whlsecost_hourly_4002_202301!C567</f>
        <v>44950</v>
      </c>
      <c r="E7179" s="62">
        <f>whlsecost_hourly_4002_202301!D567</f>
        <v>9</v>
      </c>
      <c r="F7179" s="2">
        <f>whlsecost_hourly_4002_202301!F567</f>
        <v>38.54</v>
      </c>
      <c r="G7179" s="2">
        <f>whlsecost_hourly_4002_202301!X567</f>
        <v>0.92</v>
      </c>
      <c r="H7179" s="2">
        <f t="shared" si="227"/>
        <v>39.46</v>
      </c>
      <c r="I7179" s="94">
        <f t="shared" si="226"/>
        <v>0</v>
      </c>
    </row>
    <row r="7180" spans="1:9" x14ac:dyDescent="0.3">
      <c r="A7180" s="109">
        <v>44950</v>
      </c>
      <c r="B7180">
        <v>10</v>
      </c>
      <c r="C7180" s="49">
        <f>'Actual Solar Data'!I7169</f>
        <v>50</v>
      </c>
      <c r="D7180" s="45">
        <f>whlsecost_hourly_4002_202301!C568</f>
        <v>44950</v>
      </c>
      <c r="E7180" s="62">
        <f>whlsecost_hourly_4002_202301!D568</f>
        <v>10</v>
      </c>
      <c r="F7180" s="2">
        <f>whlsecost_hourly_4002_202301!F568</f>
        <v>41.11</v>
      </c>
      <c r="G7180" s="2">
        <f>whlsecost_hourly_4002_202301!X568</f>
        <v>1.24</v>
      </c>
      <c r="H7180" s="2">
        <f t="shared" si="227"/>
        <v>42.35</v>
      </c>
      <c r="I7180" s="94">
        <f t="shared" si="226"/>
        <v>1.5418717324820811E-6</v>
      </c>
    </row>
    <row r="7181" spans="1:9" x14ac:dyDescent="0.3">
      <c r="A7181" s="109">
        <v>44950</v>
      </c>
      <c r="B7181">
        <v>11</v>
      </c>
      <c r="C7181" s="49">
        <f>'Actual Solar Data'!I7170</f>
        <v>1643</v>
      </c>
      <c r="D7181" s="45">
        <f>whlsecost_hourly_4002_202301!C569</f>
        <v>44950</v>
      </c>
      <c r="E7181" s="62">
        <f>whlsecost_hourly_4002_202301!D569</f>
        <v>11</v>
      </c>
      <c r="F7181" s="2">
        <f>whlsecost_hourly_4002_202301!F569</f>
        <v>37.85</v>
      </c>
      <c r="G7181" s="2">
        <f>whlsecost_hourly_4002_202301!X569</f>
        <v>1.29</v>
      </c>
      <c r="H7181" s="2">
        <f t="shared" si="227"/>
        <v>39.14</v>
      </c>
      <c r="I7181" s="94">
        <f t="shared" si="226"/>
        <v>4.6825585047537115E-5</v>
      </c>
    </row>
    <row r="7182" spans="1:9" x14ac:dyDescent="0.3">
      <c r="A7182" s="109">
        <v>44950</v>
      </c>
      <c r="B7182">
        <v>12</v>
      </c>
      <c r="C7182" s="49">
        <f>'Actual Solar Data'!I7171</f>
        <v>163024</v>
      </c>
      <c r="D7182" s="45">
        <f>whlsecost_hourly_4002_202301!C570</f>
        <v>44950</v>
      </c>
      <c r="E7182" s="62">
        <f>whlsecost_hourly_4002_202301!D570</f>
        <v>12</v>
      </c>
      <c r="F7182" s="2">
        <f>whlsecost_hourly_4002_202301!F570</f>
        <v>36.82</v>
      </c>
      <c r="G7182" s="2">
        <f>whlsecost_hourly_4002_202301!X570</f>
        <v>0.88</v>
      </c>
      <c r="H7182" s="2">
        <f t="shared" si="227"/>
        <v>37.700000000000003</v>
      </c>
      <c r="I7182" s="94">
        <f t="shared" si="226"/>
        <v>4.4752543418272433E-3</v>
      </c>
    </row>
    <row r="7183" spans="1:9" x14ac:dyDescent="0.3">
      <c r="A7183" s="109">
        <v>44950</v>
      </c>
      <c r="B7183">
        <v>13</v>
      </c>
      <c r="C7183" s="49">
        <f>'Actual Solar Data'!I7172</f>
        <v>270233</v>
      </c>
      <c r="D7183" s="45">
        <f>whlsecost_hourly_4002_202301!C571</f>
        <v>44950</v>
      </c>
      <c r="E7183" s="62">
        <f>whlsecost_hourly_4002_202301!D571</f>
        <v>13</v>
      </c>
      <c r="F7183" s="2">
        <f>whlsecost_hourly_4002_202301!F571</f>
        <v>37</v>
      </c>
      <c r="G7183" s="2">
        <f>whlsecost_hourly_4002_202301!X571</f>
        <v>0.85000000000000009</v>
      </c>
      <c r="H7183" s="2">
        <f t="shared" si="227"/>
        <v>37.85</v>
      </c>
      <c r="I7183" s="94">
        <f t="shared" si="226"/>
        <v>7.4478186606861752E-3</v>
      </c>
    </row>
    <row r="7184" spans="1:9" x14ac:dyDescent="0.3">
      <c r="A7184" s="109">
        <v>44950</v>
      </c>
      <c r="B7184">
        <v>14</v>
      </c>
      <c r="C7184" s="49">
        <f>'Actual Solar Data'!I7173</f>
        <v>130058</v>
      </c>
      <c r="D7184" s="45">
        <f>whlsecost_hourly_4002_202301!C572</f>
        <v>44950</v>
      </c>
      <c r="E7184" s="62">
        <f>whlsecost_hourly_4002_202301!D572</f>
        <v>14</v>
      </c>
      <c r="F7184" s="2">
        <f>whlsecost_hourly_4002_202301!F572</f>
        <v>37.270000000000003</v>
      </c>
      <c r="G7184" s="2">
        <f>whlsecost_hourly_4002_202301!X572</f>
        <v>0.83000000000000007</v>
      </c>
      <c r="H7184" s="2">
        <f t="shared" si="227"/>
        <v>38.1</v>
      </c>
      <c r="I7184" s="94">
        <f t="shared" si="226"/>
        <v>3.6081690291089427E-3</v>
      </c>
    </row>
    <row r="7185" spans="1:9" x14ac:dyDescent="0.3">
      <c r="A7185" s="109">
        <v>44950</v>
      </c>
      <c r="B7185">
        <v>15</v>
      </c>
      <c r="C7185" s="49">
        <f>'Actual Solar Data'!I7174</f>
        <v>4443</v>
      </c>
      <c r="D7185" s="45">
        <f>whlsecost_hourly_4002_202301!C573</f>
        <v>44950</v>
      </c>
      <c r="E7185" s="62">
        <f>whlsecost_hourly_4002_202301!D573</f>
        <v>15</v>
      </c>
      <c r="F7185" s="2">
        <f>whlsecost_hourly_4002_202301!F573</f>
        <v>38.659999999999997</v>
      </c>
      <c r="G7185" s="2">
        <f>whlsecost_hourly_4002_202301!X573</f>
        <v>0.83000000000000007</v>
      </c>
      <c r="H7185" s="2">
        <f t="shared" si="227"/>
        <v>39.489999999999995</v>
      </c>
      <c r="I7185" s="94">
        <f t="shared" si="226"/>
        <v>1.2775805000327383E-4</v>
      </c>
    </row>
    <row r="7186" spans="1:9" x14ac:dyDescent="0.3">
      <c r="A7186" s="109">
        <v>44950</v>
      </c>
      <c r="B7186">
        <v>16</v>
      </c>
      <c r="C7186" s="49">
        <f>'Actual Solar Data'!I7175</f>
        <v>733</v>
      </c>
      <c r="D7186" s="45">
        <f>whlsecost_hourly_4002_202301!C574</f>
        <v>44950</v>
      </c>
      <c r="E7186" s="62">
        <f>whlsecost_hourly_4002_202301!D574</f>
        <v>16</v>
      </c>
      <c r="F7186" s="2">
        <f>whlsecost_hourly_4002_202301!F574</f>
        <v>42.2</v>
      </c>
      <c r="G7186" s="2">
        <f>whlsecost_hourly_4002_202301!X574</f>
        <v>0.83000000000000007</v>
      </c>
      <c r="H7186" s="2">
        <f t="shared" si="227"/>
        <v>43.03</v>
      </c>
      <c r="I7186" s="94">
        <f t="shared" si="226"/>
        <v>2.2966782004958676E-5</v>
      </c>
    </row>
    <row r="7187" spans="1:9" x14ac:dyDescent="0.3">
      <c r="A7187" s="109">
        <v>44950</v>
      </c>
      <c r="B7187">
        <v>17</v>
      </c>
      <c r="C7187" s="49">
        <f>'Actual Solar Data'!I7176</f>
        <v>130</v>
      </c>
      <c r="D7187" s="45">
        <f>whlsecost_hourly_4002_202301!C575</f>
        <v>44950</v>
      </c>
      <c r="E7187" s="62">
        <f>whlsecost_hourly_4002_202301!D575</f>
        <v>17</v>
      </c>
      <c r="F7187" s="2">
        <f>whlsecost_hourly_4002_202301!F575</f>
        <v>49.31</v>
      </c>
      <c r="G7187" s="2">
        <f>whlsecost_hourly_4002_202301!X575</f>
        <v>0.83000000000000007</v>
      </c>
      <c r="H7187" s="2">
        <f t="shared" si="227"/>
        <v>50.14</v>
      </c>
      <c r="I7187" s="94">
        <f t="shared" ref="I7187:I7250" si="228">C7187*H7187/$C$17</f>
        <v>4.7462707563941913E-6</v>
      </c>
    </row>
    <row r="7188" spans="1:9" x14ac:dyDescent="0.3">
      <c r="A7188" s="109">
        <v>44950</v>
      </c>
      <c r="B7188">
        <v>18</v>
      </c>
      <c r="C7188" s="49">
        <f>'Actual Solar Data'!I7177</f>
        <v>0</v>
      </c>
      <c r="D7188" s="45">
        <f>whlsecost_hourly_4002_202301!C576</f>
        <v>44950</v>
      </c>
      <c r="E7188" s="62">
        <f>whlsecost_hourly_4002_202301!D576</f>
        <v>18</v>
      </c>
      <c r="F7188" s="2">
        <f>whlsecost_hourly_4002_202301!F576</f>
        <v>71.260000000000005</v>
      </c>
      <c r="G7188" s="2">
        <f>whlsecost_hourly_4002_202301!X576</f>
        <v>0.87000000000000011</v>
      </c>
      <c r="H7188" s="2">
        <f t="shared" si="227"/>
        <v>72.13000000000001</v>
      </c>
      <c r="I7188" s="94">
        <f t="shared" si="228"/>
        <v>0</v>
      </c>
    </row>
    <row r="7189" spans="1:9" x14ac:dyDescent="0.3">
      <c r="A7189" s="109">
        <v>44950</v>
      </c>
      <c r="B7189">
        <v>19</v>
      </c>
      <c r="C7189" s="49">
        <f>'Actual Solar Data'!I7178</f>
        <v>0</v>
      </c>
      <c r="D7189" s="45">
        <f>whlsecost_hourly_4002_202301!C577</f>
        <v>44950</v>
      </c>
      <c r="E7189" s="62">
        <f>whlsecost_hourly_4002_202301!D577</f>
        <v>19</v>
      </c>
      <c r="F7189" s="2">
        <f>whlsecost_hourly_4002_202301!F577</f>
        <v>80.95</v>
      </c>
      <c r="G7189" s="2">
        <f>whlsecost_hourly_4002_202301!X577</f>
        <v>0.89</v>
      </c>
      <c r="H7189" s="2">
        <f t="shared" si="227"/>
        <v>81.84</v>
      </c>
      <c r="I7189" s="94">
        <f t="shared" si="228"/>
        <v>0</v>
      </c>
    </row>
    <row r="7190" spans="1:9" x14ac:dyDescent="0.3">
      <c r="A7190" s="109">
        <v>44950</v>
      </c>
      <c r="B7190">
        <v>20</v>
      </c>
      <c r="C7190" s="49">
        <f>'Actual Solar Data'!I7179</f>
        <v>0</v>
      </c>
      <c r="D7190" s="45">
        <f>whlsecost_hourly_4002_202301!C578</f>
        <v>44950</v>
      </c>
      <c r="E7190" s="62">
        <f>whlsecost_hourly_4002_202301!D578</f>
        <v>20</v>
      </c>
      <c r="F7190" s="2">
        <f>whlsecost_hourly_4002_202301!F578</f>
        <v>60.81</v>
      </c>
      <c r="G7190" s="2">
        <f>whlsecost_hourly_4002_202301!X578</f>
        <v>1.1000000000000001</v>
      </c>
      <c r="H7190" s="2">
        <f t="shared" si="227"/>
        <v>61.910000000000004</v>
      </c>
      <c r="I7190" s="94">
        <f t="shared" si="228"/>
        <v>0</v>
      </c>
    </row>
    <row r="7191" spans="1:9" x14ac:dyDescent="0.3">
      <c r="A7191" s="109">
        <v>44950</v>
      </c>
      <c r="B7191">
        <v>21</v>
      </c>
      <c r="C7191" s="49">
        <f>'Actual Solar Data'!I7180</f>
        <v>0</v>
      </c>
      <c r="D7191" s="45">
        <f>whlsecost_hourly_4002_202301!C579</f>
        <v>44950</v>
      </c>
      <c r="E7191" s="62">
        <f>whlsecost_hourly_4002_202301!D579</f>
        <v>21</v>
      </c>
      <c r="F7191" s="2">
        <f>whlsecost_hourly_4002_202301!F579</f>
        <v>66.150000000000006</v>
      </c>
      <c r="G7191" s="2">
        <f>whlsecost_hourly_4002_202301!X579</f>
        <v>1.03</v>
      </c>
      <c r="H7191" s="2">
        <f t="shared" si="227"/>
        <v>67.180000000000007</v>
      </c>
      <c r="I7191" s="94">
        <f t="shared" si="228"/>
        <v>0</v>
      </c>
    </row>
    <row r="7192" spans="1:9" x14ac:dyDescent="0.3">
      <c r="A7192" s="109">
        <v>44950</v>
      </c>
      <c r="B7192">
        <v>22</v>
      </c>
      <c r="C7192" s="49">
        <f>'Actual Solar Data'!I7181</f>
        <v>0</v>
      </c>
      <c r="D7192" s="45">
        <f>whlsecost_hourly_4002_202301!C580</f>
        <v>44950</v>
      </c>
      <c r="E7192" s="62">
        <f>whlsecost_hourly_4002_202301!D580</f>
        <v>22</v>
      </c>
      <c r="F7192" s="2">
        <f>whlsecost_hourly_4002_202301!F580</f>
        <v>47.63</v>
      </c>
      <c r="G7192" s="2">
        <f>whlsecost_hourly_4002_202301!X580</f>
        <v>0.88</v>
      </c>
      <c r="H7192" s="2">
        <f t="shared" si="227"/>
        <v>48.510000000000005</v>
      </c>
      <c r="I7192" s="94">
        <f t="shared" si="228"/>
        <v>0</v>
      </c>
    </row>
    <row r="7193" spans="1:9" x14ac:dyDescent="0.3">
      <c r="A7193" s="109">
        <v>44950</v>
      </c>
      <c r="B7193">
        <v>23</v>
      </c>
      <c r="C7193" s="49">
        <f>'Actual Solar Data'!I7182</f>
        <v>0</v>
      </c>
      <c r="D7193" s="45">
        <f>whlsecost_hourly_4002_202301!C581</f>
        <v>44950</v>
      </c>
      <c r="E7193" s="62">
        <f>whlsecost_hourly_4002_202301!D581</f>
        <v>23</v>
      </c>
      <c r="F7193" s="2">
        <f>whlsecost_hourly_4002_202301!F581</f>
        <v>41.56</v>
      </c>
      <c r="G7193" s="2">
        <f>whlsecost_hourly_4002_202301!X581</f>
        <v>1.18</v>
      </c>
      <c r="H7193" s="2">
        <f t="shared" si="227"/>
        <v>42.74</v>
      </c>
      <c r="I7193" s="94">
        <f t="shared" si="228"/>
        <v>0</v>
      </c>
    </row>
    <row r="7194" spans="1:9" x14ac:dyDescent="0.3">
      <c r="A7194" s="109">
        <v>44950</v>
      </c>
      <c r="B7194">
        <v>24</v>
      </c>
      <c r="C7194" s="49">
        <f>'Actual Solar Data'!I7183</f>
        <v>0</v>
      </c>
      <c r="D7194" s="45">
        <f>whlsecost_hourly_4002_202301!C582</f>
        <v>44950</v>
      </c>
      <c r="E7194" s="62">
        <f>whlsecost_hourly_4002_202301!D582</f>
        <v>24</v>
      </c>
      <c r="F7194" s="2">
        <f>whlsecost_hourly_4002_202301!F582</f>
        <v>38.4</v>
      </c>
      <c r="G7194" s="2">
        <f>whlsecost_hourly_4002_202301!X582</f>
        <v>1.28</v>
      </c>
      <c r="H7194" s="2">
        <f t="shared" si="227"/>
        <v>39.68</v>
      </c>
      <c r="I7194" s="94">
        <f t="shared" si="228"/>
        <v>0</v>
      </c>
    </row>
    <row r="7195" spans="1:9" x14ac:dyDescent="0.3">
      <c r="A7195" s="109">
        <v>44951</v>
      </c>
      <c r="B7195">
        <v>1</v>
      </c>
      <c r="C7195" s="49">
        <f>'Actual Solar Data'!I7184</f>
        <v>0</v>
      </c>
      <c r="D7195" s="45">
        <f>whlsecost_hourly_4002_202301!C583</f>
        <v>44951</v>
      </c>
      <c r="E7195" s="62">
        <f>whlsecost_hourly_4002_202301!D583</f>
        <v>1</v>
      </c>
      <c r="F7195" s="2">
        <f>whlsecost_hourly_4002_202301!F583</f>
        <v>36.979999999999997</v>
      </c>
      <c r="G7195" s="2">
        <f>whlsecost_hourly_4002_202301!X583</f>
        <v>0.39</v>
      </c>
      <c r="H7195" s="2">
        <f t="shared" si="227"/>
        <v>37.369999999999997</v>
      </c>
      <c r="I7195" s="94">
        <f t="shared" si="228"/>
        <v>0</v>
      </c>
    </row>
    <row r="7196" spans="1:9" x14ac:dyDescent="0.3">
      <c r="A7196" s="109">
        <v>44951</v>
      </c>
      <c r="B7196">
        <v>2</v>
      </c>
      <c r="C7196" s="49">
        <f>'Actual Solar Data'!I7185</f>
        <v>0</v>
      </c>
      <c r="D7196" s="45">
        <f>whlsecost_hourly_4002_202301!C584</f>
        <v>44951</v>
      </c>
      <c r="E7196" s="62">
        <f>whlsecost_hourly_4002_202301!D584</f>
        <v>2</v>
      </c>
      <c r="F7196" s="2">
        <f>whlsecost_hourly_4002_202301!F584</f>
        <v>35.159999999999997</v>
      </c>
      <c r="G7196" s="2">
        <f>whlsecost_hourly_4002_202301!X584</f>
        <v>0.3</v>
      </c>
      <c r="H7196" s="2">
        <f t="shared" ref="H7196:H7259" si="229">SUM(F7196:G7196)</f>
        <v>35.459999999999994</v>
      </c>
      <c r="I7196" s="94">
        <f t="shared" si="228"/>
        <v>0</v>
      </c>
    </row>
    <row r="7197" spans="1:9" x14ac:dyDescent="0.3">
      <c r="A7197" s="109">
        <v>44951</v>
      </c>
      <c r="B7197">
        <v>3</v>
      </c>
      <c r="C7197" s="49">
        <f>'Actual Solar Data'!I7186</f>
        <v>0</v>
      </c>
      <c r="D7197" s="45">
        <f>whlsecost_hourly_4002_202301!C585</f>
        <v>44951</v>
      </c>
      <c r="E7197" s="62">
        <f>whlsecost_hourly_4002_202301!D585</f>
        <v>3</v>
      </c>
      <c r="F7197" s="2">
        <f>whlsecost_hourly_4002_202301!F585</f>
        <v>30.31</v>
      </c>
      <c r="G7197" s="2">
        <f>whlsecost_hourly_4002_202301!X585</f>
        <v>0.28999999999999998</v>
      </c>
      <c r="H7197" s="2">
        <f t="shared" si="229"/>
        <v>30.599999999999998</v>
      </c>
      <c r="I7197" s="94">
        <f t="shared" si="228"/>
        <v>0</v>
      </c>
    </row>
    <row r="7198" spans="1:9" x14ac:dyDescent="0.3">
      <c r="A7198" s="109">
        <v>44951</v>
      </c>
      <c r="B7198">
        <v>4</v>
      </c>
      <c r="C7198" s="49">
        <f>'Actual Solar Data'!I7187</f>
        <v>0</v>
      </c>
      <c r="D7198" s="45">
        <f>whlsecost_hourly_4002_202301!C586</f>
        <v>44951</v>
      </c>
      <c r="E7198" s="62">
        <f>whlsecost_hourly_4002_202301!D586</f>
        <v>4</v>
      </c>
      <c r="F7198" s="2">
        <f>whlsecost_hourly_4002_202301!F586</f>
        <v>30.25</v>
      </c>
      <c r="G7198" s="2">
        <f>whlsecost_hourly_4002_202301!X586</f>
        <v>0.4</v>
      </c>
      <c r="H7198" s="2">
        <f t="shared" si="229"/>
        <v>30.65</v>
      </c>
      <c r="I7198" s="94">
        <f t="shared" si="228"/>
        <v>0</v>
      </c>
    </row>
    <row r="7199" spans="1:9" x14ac:dyDescent="0.3">
      <c r="A7199" s="109">
        <v>44951</v>
      </c>
      <c r="B7199">
        <v>5</v>
      </c>
      <c r="C7199" s="49">
        <f>'Actual Solar Data'!I7188</f>
        <v>0</v>
      </c>
      <c r="D7199" s="45">
        <f>whlsecost_hourly_4002_202301!C587</f>
        <v>44951</v>
      </c>
      <c r="E7199" s="62">
        <f>whlsecost_hourly_4002_202301!D587</f>
        <v>5</v>
      </c>
      <c r="F7199" s="2">
        <f>whlsecost_hourly_4002_202301!F587</f>
        <v>30.48</v>
      </c>
      <c r="G7199" s="2">
        <f>whlsecost_hourly_4002_202301!X587</f>
        <v>0.52</v>
      </c>
      <c r="H7199" s="2">
        <f t="shared" si="229"/>
        <v>31</v>
      </c>
      <c r="I7199" s="94">
        <f t="shared" si="228"/>
        <v>0</v>
      </c>
    </row>
    <row r="7200" spans="1:9" x14ac:dyDescent="0.3">
      <c r="A7200" s="109">
        <v>44951</v>
      </c>
      <c r="B7200">
        <v>6</v>
      </c>
      <c r="C7200" s="49">
        <f>'Actual Solar Data'!I7189</f>
        <v>0</v>
      </c>
      <c r="D7200" s="45">
        <f>whlsecost_hourly_4002_202301!C588</f>
        <v>44951</v>
      </c>
      <c r="E7200" s="62">
        <f>whlsecost_hourly_4002_202301!D588</f>
        <v>6</v>
      </c>
      <c r="F7200" s="2">
        <f>whlsecost_hourly_4002_202301!F588</f>
        <v>30.29</v>
      </c>
      <c r="G7200" s="2">
        <f>whlsecost_hourly_4002_202301!X588</f>
        <v>0.6</v>
      </c>
      <c r="H7200" s="2">
        <f t="shared" si="229"/>
        <v>30.89</v>
      </c>
      <c r="I7200" s="94">
        <f t="shared" si="228"/>
        <v>0</v>
      </c>
    </row>
    <row r="7201" spans="1:9" x14ac:dyDescent="0.3">
      <c r="A7201" s="109">
        <v>44951</v>
      </c>
      <c r="B7201">
        <v>7</v>
      </c>
      <c r="C7201" s="49">
        <f>'Actual Solar Data'!I7190</f>
        <v>0</v>
      </c>
      <c r="D7201" s="45">
        <f>whlsecost_hourly_4002_202301!C589</f>
        <v>44951</v>
      </c>
      <c r="E7201" s="62">
        <f>whlsecost_hourly_4002_202301!D589</f>
        <v>7</v>
      </c>
      <c r="F7201" s="2">
        <f>whlsecost_hourly_4002_202301!F589</f>
        <v>32.69</v>
      </c>
      <c r="G7201" s="2">
        <f>whlsecost_hourly_4002_202301!X589</f>
        <v>0.66999999999999993</v>
      </c>
      <c r="H7201" s="2">
        <f t="shared" si="229"/>
        <v>33.36</v>
      </c>
      <c r="I7201" s="94">
        <f t="shared" si="228"/>
        <v>0</v>
      </c>
    </row>
    <row r="7202" spans="1:9" x14ac:dyDescent="0.3">
      <c r="A7202" s="109">
        <v>44951</v>
      </c>
      <c r="B7202">
        <v>8</v>
      </c>
      <c r="C7202" s="49">
        <f>'Actual Solar Data'!I7191</f>
        <v>237</v>
      </c>
      <c r="D7202" s="45">
        <f>whlsecost_hourly_4002_202301!C590</f>
        <v>44951</v>
      </c>
      <c r="E7202" s="62">
        <f>whlsecost_hourly_4002_202301!D590</f>
        <v>8</v>
      </c>
      <c r="F7202" s="2">
        <f>whlsecost_hourly_4002_202301!F590</f>
        <v>40.24</v>
      </c>
      <c r="G7202" s="2">
        <f>whlsecost_hourly_4002_202301!X590</f>
        <v>1.1299999999999999</v>
      </c>
      <c r="H7202" s="2">
        <f t="shared" si="229"/>
        <v>41.370000000000005</v>
      </c>
      <c r="I7202" s="94">
        <f t="shared" si="228"/>
        <v>7.1393503455724846E-6</v>
      </c>
    </row>
    <row r="7203" spans="1:9" x14ac:dyDescent="0.3">
      <c r="A7203" s="109">
        <v>44951</v>
      </c>
      <c r="B7203">
        <v>9</v>
      </c>
      <c r="C7203" s="49">
        <f>'Actual Solar Data'!I7192</f>
        <v>1053</v>
      </c>
      <c r="D7203" s="45">
        <f>whlsecost_hourly_4002_202301!C591</f>
        <v>44951</v>
      </c>
      <c r="E7203" s="62">
        <f>whlsecost_hourly_4002_202301!D591</f>
        <v>9</v>
      </c>
      <c r="F7203" s="2">
        <f>whlsecost_hourly_4002_202301!F591</f>
        <v>48.32</v>
      </c>
      <c r="G7203" s="2">
        <f>whlsecost_hourly_4002_202301!X591</f>
        <v>0.85</v>
      </c>
      <c r="H7203" s="2">
        <f t="shared" si="229"/>
        <v>49.17</v>
      </c>
      <c r="I7203" s="94">
        <f t="shared" si="228"/>
        <v>3.7701046630323284E-5</v>
      </c>
    </row>
    <row r="7204" spans="1:9" x14ac:dyDescent="0.3">
      <c r="A7204" s="109">
        <v>44951</v>
      </c>
      <c r="B7204">
        <v>10</v>
      </c>
      <c r="C7204" s="49">
        <f>'Actual Solar Data'!I7193</f>
        <v>1483</v>
      </c>
      <c r="D7204" s="45">
        <f>whlsecost_hourly_4002_202301!C592</f>
        <v>44951</v>
      </c>
      <c r="E7204" s="62">
        <f>whlsecost_hourly_4002_202301!D592</f>
        <v>10</v>
      </c>
      <c r="F7204" s="2">
        <f>whlsecost_hourly_4002_202301!F592</f>
        <v>43.27</v>
      </c>
      <c r="G7204" s="2">
        <f>whlsecost_hourly_4002_202301!X592</f>
        <v>0.80999999999999994</v>
      </c>
      <c r="H7204" s="2">
        <f t="shared" si="229"/>
        <v>44.080000000000005</v>
      </c>
      <c r="I7204" s="94">
        <f t="shared" si="228"/>
        <v>4.7600067036723705E-5</v>
      </c>
    </row>
    <row r="7205" spans="1:9" x14ac:dyDescent="0.3">
      <c r="A7205" s="109">
        <v>44951</v>
      </c>
      <c r="B7205">
        <v>11</v>
      </c>
      <c r="C7205" s="49">
        <f>'Actual Solar Data'!I7194</f>
        <v>114505</v>
      </c>
      <c r="D7205" s="45">
        <f>whlsecost_hourly_4002_202301!C593</f>
        <v>44951</v>
      </c>
      <c r="E7205" s="62">
        <f>whlsecost_hourly_4002_202301!D593</f>
        <v>11</v>
      </c>
      <c r="F7205" s="2">
        <f>whlsecost_hourly_4002_202301!F593</f>
        <v>41.9</v>
      </c>
      <c r="G7205" s="2">
        <f>whlsecost_hourly_4002_202301!X593</f>
        <v>0.77</v>
      </c>
      <c r="H7205" s="2">
        <f t="shared" si="229"/>
        <v>42.67</v>
      </c>
      <c r="I7205" s="94">
        <f t="shared" si="228"/>
        <v>3.5577212797156159E-3</v>
      </c>
    </row>
    <row r="7206" spans="1:9" x14ac:dyDescent="0.3">
      <c r="A7206" s="109">
        <v>44951</v>
      </c>
      <c r="B7206">
        <v>12</v>
      </c>
      <c r="C7206" s="49">
        <f>'Actual Solar Data'!I7195</f>
        <v>95245</v>
      </c>
      <c r="D7206" s="45">
        <f>whlsecost_hourly_4002_202301!C594</f>
        <v>44951</v>
      </c>
      <c r="E7206" s="62">
        <f>whlsecost_hourly_4002_202301!D594</f>
        <v>12</v>
      </c>
      <c r="F7206" s="2">
        <f>whlsecost_hourly_4002_202301!F594</f>
        <v>37.840000000000003</v>
      </c>
      <c r="G7206" s="2">
        <f>whlsecost_hourly_4002_202301!X594</f>
        <v>0.78</v>
      </c>
      <c r="H7206" s="2">
        <f t="shared" si="229"/>
        <v>38.620000000000005</v>
      </c>
      <c r="I7206" s="94">
        <f t="shared" si="228"/>
        <v>2.6784237239428949E-3</v>
      </c>
    </row>
    <row r="7207" spans="1:9" x14ac:dyDescent="0.3">
      <c r="A7207" s="109">
        <v>44951</v>
      </c>
      <c r="B7207">
        <v>13</v>
      </c>
      <c r="C7207" s="49">
        <f>'Actual Solar Data'!I7196</f>
        <v>121162</v>
      </c>
      <c r="D7207" s="45">
        <f>whlsecost_hourly_4002_202301!C595</f>
        <v>44951</v>
      </c>
      <c r="E7207" s="62">
        <f>whlsecost_hourly_4002_202301!D595</f>
        <v>13</v>
      </c>
      <c r="F7207" s="2">
        <f>whlsecost_hourly_4002_202301!F595</f>
        <v>37.25</v>
      </c>
      <c r="G7207" s="2">
        <f>whlsecost_hourly_4002_202301!X595</f>
        <v>0.79</v>
      </c>
      <c r="H7207" s="2">
        <f t="shared" si="229"/>
        <v>38.04</v>
      </c>
      <c r="I7207" s="94">
        <f t="shared" si="228"/>
        <v>3.3560758625038054E-3</v>
      </c>
    </row>
    <row r="7208" spans="1:9" x14ac:dyDescent="0.3">
      <c r="A7208" s="109">
        <v>44951</v>
      </c>
      <c r="B7208">
        <v>14</v>
      </c>
      <c r="C7208" s="49">
        <f>'Actual Solar Data'!I7197</f>
        <v>927</v>
      </c>
      <c r="D7208" s="45">
        <f>whlsecost_hourly_4002_202301!C596</f>
        <v>44951</v>
      </c>
      <c r="E7208" s="62">
        <f>whlsecost_hourly_4002_202301!D596</f>
        <v>14</v>
      </c>
      <c r="F7208" s="2">
        <f>whlsecost_hourly_4002_202301!F596</f>
        <v>33.36</v>
      </c>
      <c r="G7208" s="2">
        <f>whlsecost_hourly_4002_202301!X596</f>
        <v>0.79</v>
      </c>
      <c r="H7208" s="2">
        <f t="shared" si="229"/>
        <v>34.15</v>
      </c>
      <c r="I7208" s="94">
        <f t="shared" si="228"/>
        <v>2.30512918671886E-5</v>
      </c>
    </row>
    <row r="7209" spans="1:9" x14ac:dyDescent="0.3">
      <c r="A7209" s="109">
        <v>44951</v>
      </c>
      <c r="B7209">
        <v>15</v>
      </c>
      <c r="C7209" s="49">
        <f>'Actual Solar Data'!I7198</f>
        <v>12836</v>
      </c>
      <c r="D7209" s="45">
        <f>whlsecost_hourly_4002_202301!C597</f>
        <v>44951</v>
      </c>
      <c r="E7209" s="62">
        <f>whlsecost_hourly_4002_202301!D597</f>
        <v>15</v>
      </c>
      <c r="F7209" s="2">
        <f>whlsecost_hourly_4002_202301!F597</f>
        <v>31.91</v>
      </c>
      <c r="G7209" s="2">
        <f>whlsecost_hourly_4002_202301!X597</f>
        <v>0.76</v>
      </c>
      <c r="H7209" s="2">
        <f t="shared" si="229"/>
        <v>32.67</v>
      </c>
      <c r="I7209" s="94">
        <f t="shared" si="228"/>
        <v>3.0535404003987417E-4</v>
      </c>
    </row>
    <row r="7210" spans="1:9" x14ac:dyDescent="0.3">
      <c r="A7210" s="109">
        <v>44951</v>
      </c>
      <c r="B7210">
        <v>16</v>
      </c>
      <c r="C7210" s="49">
        <f>'Actual Solar Data'!I7199</f>
        <v>447</v>
      </c>
      <c r="D7210" s="45">
        <f>whlsecost_hourly_4002_202301!C598</f>
        <v>44951</v>
      </c>
      <c r="E7210" s="62">
        <f>whlsecost_hourly_4002_202301!D598</f>
        <v>16</v>
      </c>
      <c r="F7210" s="2">
        <f>whlsecost_hourly_4002_202301!F598</f>
        <v>32.520000000000003</v>
      </c>
      <c r="G7210" s="2">
        <f>whlsecost_hourly_4002_202301!X598</f>
        <v>0.77</v>
      </c>
      <c r="H7210" s="2">
        <f t="shared" si="229"/>
        <v>33.290000000000006</v>
      </c>
      <c r="I7210" s="94">
        <f t="shared" si="228"/>
        <v>1.0835429874155766E-5</v>
      </c>
    </row>
    <row r="7211" spans="1:9" x14ac:dyDescent="0.3">
      <c r="A7211" s="109">
        <v>44951</v>
      </c>
      <c r="B7211">
        <v>17</v>
      </c>
      <c r="C7211" s="49">
        <f>'Actual Solar Data'!I7200</f>
        <v>40</v>
      </c>
      <c r="D7211" s="45">
        <f>whlsecost_hourly_4002_202301!C599</f>
        <v>44951</v>
      </c>
      <c r="E7211" s="62">
        <f>whlsecost_hourly_4002_202301!D599</f>
        <v>17</v>
      </c>
      <c r="F7211" s="2">
        <f>whlsecost_hourly_4002_202301!F599</f>
        <v>35.78</v>
      </c>
      <c r="G7211" s="2">
        <f>whlsecost_hourly_4002_202301!X599</f>
        <v>0.69</v>
      </c>
      <c r="H7211" s="2">
        <f t="shared" si="229"/>
        <v>36.47</v>
      </c>
      <c r="I7211" s="94">
        <f t="shared" si="228"/>
        <v>1.0622349390058371E-6</v>
      </c>
    </row>
    <row r="7212" spans="1:9" x14ac:dyDescent="0.3">
      <c r="A7212" s="109">
        <v>44951</v>
      </c>
      <c r="B7212">
        <v>18</v>
      </c>
      <c r="C7212" s="49">
        <f>'Actual Solar Data'!I7201</f>
        <v>0</v>
      </c>
      <c r="D7212" s="45">
        <f>whlsecost_hourly_4002_202301!C600</f>
        <v>44951</v>
      </c>
      <c r="E7212" s="62">
        <f>whlsecost_hourly_4002_202301!D600</f>
        <v>18</v>
      </c>
      <c r="F7212" s="2">
        <f>whlsecost_hourly_4002_202301!F600</f>
        <v>40.18</v>
      </c>
      <c r="G7212" s="2">
        <f>whlsecost_hourly_4002_202301!X600</f>
        <v>0.71</v>
      </c>
      <c r="H7212" s="2">
        <f t="shared" si="229"/>
        <v>40.89</v>
      </c>
      <c r="I7212" s="94">
        <f t="shared" si="228"/>
        <v>0</v>
      </c>
    </row>
    <row r="7213" spans="1:9" x14ac:dyDescent="0.3">
      <c r="A7213" s="109">
        <v>44951</v>
      </c>
      <c r="B7213">
        <v>19</v>
      </c>
      <c r="C7213" s="49">
        <f>'Actual Solar Data'!I7202</f>
        <v>0</v>
      </c>
      <c r="D7213" s="45">
        <f>whlsecost_hourly_4002_202301!C601</f>
        <v>44951</v>
      </c>
      <c r="E7213" s="62">
        <f>whlsecost_hourly_4002_202301!D601</f>
        <v>19</v>
      </c>
      <c r="F7213" s="2">
        <f>whlsecost_hourly_4002_202301!F601</f>
        <v>37.9</v>
      </c>
      <c r="G7213" s="2">
        <f>whlsecost_hourly_4002_202301!X601</f>
        <v>0.67999999999999994</v>
      </c>
      <c r="H7213" s="2">
        <f t="shared" si="229"/>
        <v>38.58</v>
      </c>
      <c r="I7213" s="94">
        <f t="shared" si="228"/>
        <v>0</v>
      </c>
    </row>
    <row r="7214" spans="1:9" x14ac:dyDescent="0.3">
      <c r="A7214" s="109">
        <v>44951</v>
      </c>
      <c r="B7214">
        <v>20</v>
      </c>
      <c r="C7214" s="49">
        <f>'Actual Solar Data'!I7203</f>
        <v>0</v>
      </c>
      <c r="D7214" s="45">
        <f>whlsecost_hourly_4002_202301!C602</f>
        <v>44951</v>
      </c>
      <c r="E7214" s="62">
        <f>whlsecost_hourly_4002_202301!D602</f>
        <v>20</v>
      </c>
      <c r="F7214" s="2">
        <f>whlsecost_hourly_4002_202301!F602</f>
        <v>35.54</v>
      </c>
      <c r="G7214" s="2">
        <f>whlsecost_hourly_4002_202301!X602</f>
        <v>0.74</v>
      </c>
      <c r="H7214" s="2">
        <f t="shared" si="229"/>
        <v>36.28</v>
      </c>
      <c r="I7214" s="94">
        <f t="shared" si="228"/>
        <v>0</v>
      </c>
    </row>
    <row r="7215" spans="1:9" x14ac:dyDescent="0.3">
      <c r="A7215" s="109">
        <v>44951</v>
      </c>
      <c r="B7215">
        <v>21</v>
      </c>
      <c r="C7215" s="49">
        <f>'Actual Solar Data'!I7204</f>
        <v>0</v>
      </c>
      <c r="D7215" s="45">
        <f>whlsecost_hourly_4002_202301!C603</f>
        <v>44951</v>
      </c>
      <c r="E7215" s="62">
        <f>whlsecost_hourly_4002_202301!D603</f>
        <v>21</v>
      </c>
      <c r="F7215" s="2">
        <f>whlsecost_hourly_4002_202301!F603</f>
        <v>34.54</v>
      </c>
      <c r="G7215" s="2">
        <f>whlsecost_hourly_4002_202301!X603</f>
        <v>0.82</v>
      </c>
      <c r="H7215" s="2">
        <f t="shared" si="229"/>
        <v>35.36</v>
      </c>
      <c r="I7215" s="94">
        <f t="shared" si="228"/>
        <v>0</v>
      </c>
    </row>
    <row r="7216" spans="1:9" x14ac:dyDescent="0.3">
      <c r="A7216" s="109">
        <v>44951</v>
      </c>
      <c r="B7216">
        <v>22</v>
      </c>
      <c r="C7216" s="49">
        <f>'Actual Solar Data'!I7205</f>
        <v>0</v>
      </c>
      <c r="D7216" s="45">
        <f>whlsecost_hourly_4002_202301!C604</f>
        <v>44951</v>
      </c>
      <c r="E7216" s="62">
        <f>whlsecost_hourly_4002_202301!D604</f>
        <v>22</v>
      </c>
      <c r="F7216" s="2">
        <f>whlsecost_hourly_4002_202301!F604</f>
        <v>31.67</v>
      </c>
      <c r="G7216" s="2">
        <f>whlsecost_hourly_4002_202301!X604</f>
        <v>0.82000000000000006</v>
      </c>
      <c r="H7216" s="2">
        <f t="shared" si="229"/>
        <v>32.49</v>
      </c>
      <c r="I7216" s="94">
        <f t="shared" si="228"/>
        <v>0</v>
      </c>
    </row>
    <row r="7217" spans="1:9" x14ac:dyDescent="0.3">
      <c r="A7217" s="109">
        <v>44951</v>
      </c>
      <c r="B7217">
        <v>23</v>
      </c>
      <c r="C7217" s="49">
        <f>'Actual Solar Data'!I7206</f>
        <v>0</v>
      </c>
      <c r="D7217" s="45">
        <f>whlsecost_hourly_4002_202301!C605</f>
        <v>44951</v>
      </c>
      <c r="E7217" s="62">
        <f>whlsecost_hourly_4002_202301!D605</f>
        <v>23</v>
      </c>
      <c r="F7217" s="2">
        <f>whlsecost_hourly_4002_202301!F605</f>
        <v>32.81</v>
      </c>
      <c r="G7217" s="2">
        <f>whlsecost_hourly_4002_202301!X605</f>
        <v>1.1400000000000001</v>
      </c>
      <c r="H7217" s="2">
        <f t="shared" si="229"/>
        <v>33.950000000000003</v>
      </c>
      <c r="I7217" s="94">
        <f t="shared" si="228"/>
        <v>0</v>
      </c>
    </row>
    <row r="7218" spans="1:9" x14ac:dyDescent="0.3">
      <c r="A7218" s="109">
        <v>44951</v>
      </c>
      <c r="B7218">
        <v>24</v>
      </c>
      <c r="C7218" s="49">
        <f>'Actual Solar Data'!I7207</f>
        <v>0</v>
      </c>
      <c r="D7218" s="45">
        <f>whlsecost_hourly_4002_202301!C606</f>
        <v>44951</v>
      </c>
      <c r="E7218" s="62">
        <f>whlsecost_hourly_4002_202301!D606</f>
        <v>24</v>
      </c>
      <c r="F7218" s="2">
        <f>whlsecost_hourly_4002_202301!F606</f>
        <v>31.56</v>
      </c>
      <c r="G7218" s="2">
        <f>whlsecost_hourly_4002_202301!X606</f>
        <v>0.43999999999999995</v>
      </c>
      <c r="H7218" s="2">
        <f t="shared" si="229"/>
        <v>32</v>
      </c>
      <c r="I7218" s="94">
        <f t="shared" si="228"/>
        <v>0</v>
      </c>
    </row>
    <row r="7219" spans="1:9" x14ac:dyDescent="0.3">
      <c r="A7219" s="109">
        <v>44952</v>
      </c>
      <c r="B7219">
        <v>1</v>
      </c>
      <c r="C7219" s="49">
        <f>'Actual Solar Data'!I7208</f>
        <v>0</v>
      </c>
      <c r="D7219" s="45">
        <f>whlsecost_hourly_4002_202301!C607</f>
        <v>44952</v>
      </c>
      <c r="E7219" s="62">
        <f>whlsecost_hourly_4002_202301!D607</f>
        <v>1</v>
      </c>
      <c r="F7219" s="2">
        <f>whlsecost_hourly_4002_202301!F607</f>
        <v>40.89</v>
      </c>
      <c r="G7219" s="2">
        <f>whlsecost_hourly_4002_202301!X607</f>
        <v>1.33</v>
      </c>
      <c r="H7219" s="2">
        <f t="shared" si="229"/>
        <v>42.22</v>
      </c>
      <c r="I7219" s="94">
        <f t="shared" si="228"/>
        <v>0</v>
      </c>
    </row>
    <row r="7220" spans="1:9" x14ac:dyDescent="0.3">
      <c r="A7220" s="109">
        <v>44952</v>
      </c>
      <c r="B7220">
        <v>2</v>
      </c>
      <c r="C7220" s="49">
        <f>'Actual Solar Data'!I7209</f>
        <v>0</v>
      </c>
      <c r="D7220" s="45">
        <f>whlsecost_hourly_4002_202301!C608</f>
        <v>44952</v>
      </c>
      <c r="E7220" s="62">
        <f>whlsecost_hourly_4002_202301!D608</f>
        <v>2</v>
      </c>
      <c r="F7220" s="2">
        <f>whlsecost_hourly_4002_202301!F608</f>
        <v>72.510000000000005</v>
      </c>
      <c r="G7220" s="2">
        <f>whlsecost_hourly_4002_202301!X608</f>
        <v>1.71</v>
      </c>
      <c r="H7220" s="2">
        <f t="shared" si="229"/>
        <v>74.22</v>
      </c>
      <c r="I7220" s="94">
        <f t="shared" si="228"/>
        <v>0</v>
      </c>
    </row>
    <row r="7221" spans="1:9" x14ac:dyDescent="0.3">
      <c r="A7221" s="109">
        <v>44952</v>
      </c>
      <c r="B7221">
        <v>3</v>
      </c>
      <c r="C7221" s="49">
        <f>'Actual Solar Data'!I7210</f>
        <v>0</v>
      </c>
      <c r="D7221" s="45">
        <f>whlsecost_hourly_4002_202301!C609</f>
        <v>44952</v>
      </c>
      <c r="E7221" s="62">
        <f>whlsecost_hourly_4002_202301!D609</f>
        <v>3</v>
      </c>
      <c r="F7221" s="2">
        <f>whlsecost_hourly_4002_202301!F609</f>
        <v>52.75</v>
      </c>
      <c r="G7221" s="2">
        <f>whlsecost_hourly_4002_202301!X609</f>
        <v>1.47</v>
      </c>
      <c r="H7221" s="2">
        <f t="shared" si="229"/>
        <v>54.22</v>
      </c>
      <c r="I7221" s="94">
        <f t="shared" si="228"/>
        <v>0</v>
      </c>
    </row>
    <row r="7222" spans="1:9" x14ac:dyDescent="0.3">
      <c r="A7222" s="109">
        <v>44952</v>
      </c>
      <c r="B7222">
        <v>4</v>
      </c>
      <c r="C7222" s="49">
        <f>'Actual Solar Data'!I7211</f>
        <v>0</v>
      </c>
      <c r="D7222" s="45">
        <f>whlsecost_hourly_4002_202301!C610</f>
        <v>44952</v>
      </c>
      <c r="E7222" s="62">
        <f>whlsecost_hourly_4002_202301!D610</f>
        <v>4</v>
      </c>
      <c r="F7222" s="2">
        <f>whlsecost_hourly_4002_202301!F610</f>
        <v>49.66</v>
      </c>
      <c r="G7222" s="2">
        <f>whlsecost_hourly_4002_202301!X610</f>
        <v>1.33</v>
      </c>
      <c r="H7222" s="2">
        <f t="shared" si="229"/>
        <v>50.989999999999995</v>
      </c>
      <c r="I7222" s="94">
        <f t="shared" si="228"/>
        <v>0</v>
      </c>
    </row>
    <row r="7223" spans="1:9" x14ac:dyDescent="0.3">
      <c r="A7223" s="109">
        <v>44952</v>
      </c>
      <c r="B7223">
        <v>5</v>
      </c>
      <c r="C7223" s="49">
        <f>'Actual Solar Data'!I7212</f>
        <v>0</v>
      </c>
      <c r="D7223" s="45">
        <f>whlsecost_hourly_4002_202301!C611</f>
        <v>44952</v>
      </c>
      <c r="E7223" s="62">
        <f>whlsecost_hourly_4002_202301!D611</f>
        <v>5</v>
      </c>
      <c r="F7223" s="2">
        <f>whlsecost_hourly_4002_202301!F611</f>
        <v>88.09</v>
      </c>
      <c r="G7223" s="2">
        <f>whlsecost_hourly_4002_202301!X611</f>
        <v>1.6</v>
      </c>
      <c r="H7223" s="2">
        <f t="shared" si="229"/>
        <v>89.69</v>
      </c>
      <c r="I7223" s="94">
        <f t="shared" si="228"/>
        <v>0</v>
      </c>
    </row>
    <row r="7224" spans="1:9" x14ac:dyDescent="0.3">
      <c r="A7224" s="109">
        <v>44952</v>
      </c>
      <c r="B7224">
        <v>6</v>
      </c>
      <c r="C7224" s="49">
        <f>'Actual Solar Data'!I7213</f>
        <v>0</v>
      </c>
      <c r="D7224" s="45">
        <f>whlsecost_hourly_4002_202301!C612</f>
        <v>44952</v>
      </c>
      <c r="E7224" s="62">
        <f>whlsecost_hourly_4002_202301!D612</f>
        <v>6</v>
      </c>
      <c r="F7224" s="2">
        <f>whlsecost_hourly_4002_202301!F612</f>
        <v>61.52</v>
      </c>
      <c r="G7224" s="2">
        <f>whlsecost_hourly_4002_202301!X612</f>
        <v>1.65</v>
      </c>
      <c r="H7224" s="2">
        <f t="shared" si="229"/>
        <v>63.17</v>
      </c>
      <c r="I7224" s="94">
        <f t="shared" si="228"/>
        <v>0</v>
      </c>
    </row>
    <row r="7225" spans="1:9" x14ac:dyDescent="0.3">
      <c r="A7225" s="109">
        <v>44952</v>
      </c>
      <c r="B7225">
        <v>7</v>
      </c>
      <c r="C7225" s="49">
        <f>'Actual Solar Data'!I7214</f>
        <v>0</v>
      </c>
      <c r="D7225" s="45">
        <f>whlsecost_hourly_4002_202301!C613</f>
        <v>44952</v>
      </c>
      <c r="E7225" s="62">
        <f>whlsecost_hourly_4002_202301!D613</f>
        <v>7</v>
      </c>
      <c r="F7225" s="2">
        <f>whlsecost_hourly_4002_202301!F613</f>
        <v>52.34</v>
      </c>
      <c r="G7225" s="2">
        <f>whlsecost_hourly_4002_202301!X613</f>
        <v>1.95</v>
      </c>
      <c r="H7225" s="2">
        <f t="shared" si="229"/>
        <v>54.290000000000006</v>
      </c>
      <c r="I7225" s="94">
        <f t="shared" si="228"/>
        <v>0</v>
      </c>
    </row>
    <row r="7226" spans="1:9" x14ac:dyDescent="0.3">
      <c r="A7226" s="109">
        <v>44952</v>
      </c>
      <c r="B7226">
        <v>8</v>
      </c>
      <c r="C7226" s="49">
        <f>'Actual Solar Data'!I7215</f>
        <v>97</v>
      </c>
      <c r="D7226" s="45">
        <f>whlsecost_hourly_4002_202301!C614</f>
        <v>44952</v>
      </c>
      <c r="E7226" s="62">
        <f>whlsecost_hourly_4002_202301!D614</f>
        <v>8</v>
      </c>
      <c r="F7226" s="2">
        <f>whlsecost_hourly_4002_202301!F614</f>
        <v>54.55</v>
      </c>
      <c r="G7226" s="2">
        <f>whlsecost_hourly_4002_202301!X614</f>
        <v>2.11</v>
      </c>
      <c r="H7226" s="2">
        <f t="shared" si="229"/>
        <v>56.66</v>
      </c>
      <c r="I7226" s="94">
        <f t="shared" si="228"/>
        <v>4.0019635792945295E-6</v>
      </c>
    </row>
    <row r="7227" spans="1:9" x14ac:dyDescent="0.3">
      <c r="A7227" s="109">
        <v>44952</v>
      </c>
      <c r="B7227">
        <v>9</v>
      </c>
      <c r="C7227" s="49">
        <f>'Actual Solar Data'!I7216</f>
        <v>640</v>
      </c>
      <c r="D7227" s="45">
        <f>whlsecost_hourly_4002_202301!C615</f>
        <v>44952</v>
      </c>
      <c r="E7227" s="62">
        <f>whlsecost_hourly_4002_202301!D615</f>
        <v>9</v>
      </c>
      <c r="F7227" s="2">
        <f>whlsecost_hourly_4002_202301!F615</f>
        <v>49.92</v>
      </c>
      <c r="G7227" s="2">
        <f>whlsecost_hourly_4002_202301!X615</f>
        <v>2.04</v>
      </c>
      <c r="H7227" s="2">
        <f t="shared" si="229"/>
        <v>51.96</v>
      </c>
      <c r="I7227" s="94">
        <f t="shared" si="228"/>
        <v>2.4214412911760152E-5</v>
      </c>
    </row>
    <row r="7228" spans="1:9" x14ac:dyDescent="0.3">
      <c r="A7228" s="109">
        <v>44952</v>
      </c>
      <c r="B7228">
        <v>10</v>
      </c>
      <c r="C7228" s="49">
        <f>'Actual Solar Data'!I7217</f>
        <v>3697</v>
      </c>
      <c r="D7228" s="45">
        <f>whlsecost_hourly_4002_202301!C616</f>
        <v>44952</v>
      </c>
      <c r="E7228" s="62">
        <f>whlsecost_hourly_4002_202301!D616</f>
        <v>10</v>
      </c>
      <c r="F7228" s="2">
        <f>whlsecost_hourly_4002_202301!F616</f>
        <v>38.01</v>
      </c>
      <c r="G7228" s="2">
        <f>whlsecost_hourly_4002_202301!X616</f>
        <v>1.85</v>
      </c>
      <c r="H7228" s="2">
        <f t="shared" si="229"/>
        <v>39.86</v>
      </c>
      <c r="I7228" s="94">
        <f t="shared" si="228"/>
        <v>1.0730292789995374E-4</v>
      </c>
    </row>
    <row r="7229" spans="1:9" x14ac:dyDescent="0.3">
      <c r="A7229" s="109">
        <v>44952</v>
      </c>
      <c r="B7229">
        <v>11</v>
      </c>
      <c r="C7229" s="49">
        <f>'Actual Solar Data'!I7218</f>
        <v>477381</v>
      </c>
      <c r="D7229" s="45">
        <f>whlsecost_hourly_4002_202301!C617</f>
        <v>44952</v>
      </c>
      <c r="E7229" s="62">
        <f>whlsecost_hourly_4002_202301!D617</f>
        <v>11</v>
      </c>
      <c r="F7229" s="2">
        <f>whlsecost_hourly_4002_202301!F617</f>
        <v>36.01</v>
      </c>
      <c r="G7229" s="2">
        <f>whlsecost_hourly_4002_202301!X617</f>
        <v>1.81</v>
      </c>
      <c r="H7229" s="2">
        <f t="shared" si="229"/>
        <v>37.82</v>
      </c>
      <c r="I7229" s="94">
        <f t="shared" si="228"/>
        <v>1.3146540445524796E-2</v>
      </c>
    </row>
    <row r="7230" spans="1:9" x14ac:dyDescent="0.3">
      <c r="A7230" s="109">
        <v>44952</v>
      </c>
      <c r="B7230">
        <v>12</v>
      </c>
      <c r="C7230" s="49">
        <f>'Actual Solar Data'!I7219</f>
        <v>167620</v>
      </c>
      <c r="D7230" s="45">
        <f>whlsecost_hourly_4002_202301!C618</f>
        <v>44952</v>
      </c>
      <c r="E7230" s="62">
        <f>whlsecost_hourly_4002_202301!D618</f>
        <v>12</v>
      </c>
      <c r="F7230" s="2">
        <f>whlsecost_hourly_4002_202301!F618</f>
        <v>35.409999999999997</v>
      </c>
      <c r="G7230" s="2">
        <f>whlsecost_hourly_4002_202301!X618</f>
        <v>1.8</v>
      </c>
      <c r="H7230" s="2">
        <f t="shared" si="229"/>
        <v>37.209999999999994</v>
      </c>
      <c r="I7230" s="94">
        <f t="shared" si="228"/>
        <v>4.5416151905112783E-3</v>
      </c>
    </row>
    <row r="7231" spans="1:9" x14ac:dyDescent="0.3">
      <c r="A7231" s="109">
        <v>44952</v>
      </c>
      <c r="B7231">
        <v>13</v>
      </c>
      <c r="C7231" s="49">
        <f>'Actual Solar Data'!I7220</f>
        <v>696597</v>
      </c>
      <c r="D7231" s="45">
        <f>whlsecost_hourly_4002_202301!C619</f>
        <v>44952</v>
      </c>
      <c r="E7231" s="62">
        <f>whlsecost_hourly_4002_202301!D619</f>
        <v>13</v>
      </c>
      <c r="F7231" s="2">
        <f>whlsecost_hourly_4002_202301!F619</f>
        <v>37.47</v>
      </c>
      <c r="G7231" s="2">
        <f>whlsecost_hourly_4002_202301!X619</f>
        <v>1.79</v>
      </c>
      <c r="H7231" s="2">
        <f t="shared" si="229"/>
        <v>39.26</v>
      </c>
      <c r="I7231" s="94">
        <f t="shared" si="228"/>
        <v>1.9913918367925033E-2</v>
      </c>
    </row>
    <row r="7232" spans="1:9" x14ac:dyDescent="0.3">
      <c r="A7232" s="109">
        <v>44952</v>
      </c>
      <c r="B7232">
        <v>14</v>
      </c>
      <c r="C7232" s="49">
        <f>'Actual Solar Data'!I7221</f>
        <v>209870</v>
      </c>
      <c r="D7232" s="45">
        <f>whlsecost_hourly_4002_202301!C620</f>
        <v>44952</v>
      </c>
      <c r="E7232" s="62">
        <f>whlsecost_hourly_4002_202301!D620</f>
        <v>14</v>
      </c>
      <c r="F7232" s="2">
        <f>whlsecost_hourly_4002_202301!F620</f>
        <v>41.63</v>
      </c>
      <c r="G7232" s="2">
        <f>whlsecost_hourly_4002_202301!X620</f>
        <v>1.83</v>
      </c>
      <c r="H7232" s="2">
        <f t="shared" si="229"/>
        <v>43.46</v>
      </c>
      <c r="I7232" s="94">
        <f t="shared" si="228"/>
        <v>6.6414806549028489E-3</v>
      </c>
    </row>
    <row r="7233" spans="1:9" x14ac:dyDescent="0.3">
      <c r="A7233" s="109">
        <v>44952</v>
      </c>
      <c r="B7233">
        <v>15</v>
      </c>
      <c r="C7233" s="49">
        <f>'Actual Solar Data'!I7222</f>
        <v>126662</v>
      </c>
      <c r="D7233" s="45">
        <f>whlsecost_hourly_4002_202301!C621</f>
        <v>44952</v>
      </c>
      <c r="E7233" s="62">
        <f>whlsecost_hourly_4002_202301!D621</f>
        <v>15</v>
      </c>
      <c r="F7233" s="2">
        <f>whlsecost_hourly_4002_202301!F621</f>
        <v>46.98</v>
      </c>
      <c r="G7233" s="2">
        <f>whlsecost_hourly_4002_202301!X621</f>
        <v>1.82</v>
      </c>
      <c r="H7233" s="2">
        <f t="shared" si="229"/>
        <v>48.8</v>
      </c>
      <c r="I7233" s="94">
        <f t="shared" si="228"/>
        <v>4.5008132232003274E-3</v>
      </c>
    </row>
    <row r="7234" spans="1:9" x14ac:dyDescent="0.3">
      <c r="A7234" s="109">
        <v>44952</v>
      </c>
      <c r="B7234">
        <v>16</v>
      </c>
      <c r="C7234" s="49">
        <f>'Actual Solar Data'!I7223</f>
        <v>59168</v>
      </c>
      <c r="D7234" s="45">
        <f>whlsecost_hourly_4002_202301!C622</f>
        <v>44952</v>
      </c>
      <c r="E7234" s="62">
        <f>whlsecost_hourly_4002_202301!D622</f>
        <v>16</v>
      </c>
      <c r="F7234" s="2">
        <f>whlsecost_hourly_4002_202301!F622</f>
        <v>48.63</v>
      </c>
      <c r="G7234" s="2">
        <f>whlsecost_hourly_4002_202301!X622</f>
        <v>1.77</v>
      </c>
      <c r="H7234" s="2">
        <f t="shared" si="229"/>
        <v>50.400000000000006</v>
      </c>
      <c r="I7234" s="94">
        <f t="shared" si="228"/>
        <v>2.1714120991933833E-3</v>
      </c>
    </row>
    <row r="7235" spans="1:9" x14ac:dyDescent="0.3">
      <c r="A7235" s="109">
        <v>44952</v>
      </c>
      <c r="B7235">
        <v>17</v>
      </c>
      <c r="C7235" s="49">
        <f>'Actual Solar Data'!I7224</f>
        <v>117888</v>
      </c>
      <c r="D7235" s="45">
        <f>whlsecost_hourly_4002_202301!C623</f>
        <v>44952</v>
      </c>
      <c r="E7235" s="62">
        <f>whlsecost_hourly_4002_202301!D623</f>
        <v>17</v>
      </c>
      <c r="F7235" s="2">
        <f>whlsecost_hourly_4002_202301!F623</f>
        <v>56.74</v>
      </c>
      <c r="G7235" s="2">
        <f>whlsecost_hourly_4002_202301!X623</f>
        <v>1.78</v>
      </c>
      <c r="H7235" s="2">
        <f t="shared" si="229"/>
        <v>58.52</v>
      </c>
      <c r="I7235" s="94">
        <f t="shared" si="228"/>
        <v>5.0234113762590606E-3</v>
      </c>
    </row>
    <row r="7236" spans="1:9" x14ac:dyDescent="0.3">
      <c r="A7236" s="109">
        <v>44952</v>
      </c>
      <c r="B7236">
        <v>18</v>
      </c>
      <c r="C7236" s="49">
        <f>'Actual Solar Data'!I7225</f>
        <v>0</v>
      </c>
      <c r="D7236" s="45">
        <f>whlsecost_hourly_4002_202301!C624</f>
        <v>44952</v>
      </c>
      <c r="E7236" s="62">
        <f>whlsecost_hourly_4002_202301!D624</f>
        <v>18</v>
      </c>
      <c r="F7236" s="2">
        <f>whlsecost_hourly_4002_202301!F624</f>
        <v>86.89</v>
      </c>
      <c r="G7236" s="2">
        <f>whlsecost_hourly_4002_202301!X624</f>
        <v>2.2100000000000004</v>
      </c>
      <c r="H7236" s="2">
        <f t="shared" si="229"/>
        <v>89.1</v>
      </c>
      <c r="I7236" s="94">
        <f t="shared" si="228"/>
        <v>0</v>
      </c>
    </row>
    <row r="7237" spans="1:9" x14ac:dyDescent="0.3">
      <c r="A7237" s="109">
        <v>44952</v>
      </c>
      <c r="B7237">
        <v>19</v>
      </c>
      <c r="C7237" s="49">
        <f>'Actual Solar Data'!I7226</f>
        <v>0</v>
      </c>
      <c r="D7237" s="45">
        <f>whlsecost_hourly_4002_202301!C625</f>
        <v>44952</v>
      </c>
      <c r="E7237" s="62">
        <f>whlsecost_hourly_4002_202301!D625</f>
        <v>19</v>
      </c>
      <c r="F7237" s="2">
        <f>whlsecost_hourly_4002_202301!F625</f>
        <v>84.5</v>
      </c>
      <c r="G7237" s="2">
        <f>whlsecost_hourly_4002_202301!X625</f>
        <v>2.1799999999999997</v>
      </c>
      <c r="H7237" s="2">
        <f t="shared" si="229"/>
        <v>86.68</v>
      </c>
      <c r="I7237" s="94">
        <f t="shared" si="228"/>
        <v>0</v>
      </c>
    </row>
    <row r="7238" spans="1:9" x14ac:dyDescent="0.3">
      <c r="A7238" s="109">
        <v>44952</v>
      </c>
      <c r="B7238">
        <v>20</v>
      </c>
      <c r="C7238" s="49">
        <f>'Actual Solar Data'!I7227</f>
        <v>0</v>
      </c>
      <c r="D7238" s="45">
        <f>whlsecost_hourly_4002_202301!C626</f>
        <v>44952</v>
      </c>
      <c r="E7238" s="62">
        <f>whlsecost_hourly_4002_202301!D626</f>
        <v>20</v>
      </c>
      <c r="F7238" s="2">
        <f>whlsecost_hourly_4002_202301!F626</f>
        <v>58.23</v>
      </c>
      <c r="G7238" s="2">
        <f>whlsecost_hourly_4002_202301!X626</f>
        <v>2.29</v>
      </c>
      <c r="H7238" s="2">
        <f t="shared" si="229"/>
        <v>60.519999999999996</v>
      </c>
      <c r="I7238" s="94">
        <f t="shared" si="228"/>
        <v>0</v>
      </c>
    </row>
    <row r="7239" spans="1:9" x14ac:dyDescent="0.3">
      <c r="A7239" s="109">
        <v>44952</v>
      </c>
      <c r="B7239">
        <v>21</v>
      </c>
      <c r="C7239" s="49">
        <f>'Actual Solar Data'!I7228</f>
        <v>0</v>
      </c>
      <c r="D7239" s="45">
        <f>whlsecost_hourly_4002_202301!C627</f>
        <v>44952</v>
      </c>
      <c r="E7239" s="62">
        <f>whlsecost_hourly_4002_202301!D627</f>
        <v>21</v>
      </c>
      <c r="F7239" s="2">
        <f>whlsecost_hourly_4002_202301!F627</f>
        <v>57.36</v>
      </c>
      <c r="G7239" s="2">
        <f>whlsecost_hourly_4002_202301!X627</f>
        <v>2.02</v>
      </c>
      <c r="H7239" s="2">
        <f t="shared" si="229"/>
        <v>59.38</v>
      </c>
      <c r="I7239" s="94">
        <f t="shared" si="228"/>
        <v>0</v>
      </c>
    </row>
    <row r="7240" spans="1:9" x14ac:dyDescent="0.3">
      <c r="A7240" s="109">
        <v>44952</v>
      </c>
      <c r="B7240">
        <v>22</v>
      </c>
      <c r="C7240" s="49">
        <f>'Actual Solar Data'!I7229</f>
        <v>0</v>
      </c>
      <c r="D7240" s="45">
        <f>whlsecost_hourly_4002_202301!C628</f>
        <v>44952</v>
      </c>
      <c r="E7240" s="62">
        <f>whlsecost_hourly_4002_202301!D628</f>
        <v>22</v>
      </c>
      <c r="F7240" s="2">
        <f>whlsecost_hourly_4002_202301!F628</f>
        <v>37.53</v>
      </c>
      <c r="G7240" s="2">
        <f>whlsecost_hourly_4002_202301!X628</f>
        <v>1.8699999999999999</v>
      </c>
      <c r="H7240" s="2">
        <f t="shared" si="229"/>
        <v>39.4</v>
      </c>
      <c r="I7240" s="94">
        <f t="shared" si="228"/>
        <v>0</v>
      </c>
    </row>
    <row r="7241" spans="1:9" x14ac:dyDescent="0.3">
      <c r="A7241" s="109">
        <v>44952</v>
      </c>
      <c r="B7241">
        <v>23</v>
      </c>
      <c r="C7241" s="49">
        <f>'Actual Solar Data'!I7230</f>
        <v>0</v>
      </c>
      <c r="D7241" s="45">
        <f>whlsecost_hourly_4002_202301!C629</f>
        <v>44952</v>
      </c>
      <c r="E7241" s="62">
        <f>whlsecost_hourly_4002_202301!D629</f>
        <v>23</v>
      </c>
      <c r="F7241" s="2">
        <f>whlsecost_hourly_4002_202301!F629</f>
        <v>33.82</v>
      </c>
      <c r="G7241" s="2">
        <f>whlsecost_hourly_4002_202301!X629</f>
        <v>1.84</v>
      </c>
      <c r="H7241" s="2">
        <f t="shared" si="229"/>
        <v>35.660000000000004</v>
      </c>
      <c r="I7241" s="94">
        <f t="shared" si="228"/>
        <v>0</v>
      </c>
    </row>
    <row r="7242" spans="1:9" x14ac:dyDescent="0.3">
      <c r="A7242" s="109">
        <v>44952</v>
      </c>
      <c r="B7242">
        <v>24</v>
      </c>
      <c r="C7242" s="49">
        <f>'Actual Solar Data'!I7231</f>
        <v>0</v>
      </c>
      <c r="D7242" s="45">
        <f>whlsecost_hourly_4002_202301!C630</f>
        <v>44952</v>
      </c>
      <c r="E7242" s="62">
        <f>whlsecost_hourly_4002_202301!D630</f>
        <v>24</v>
      </c>
      <c r="F7242" s="2">
        <f>whlsecost_hourly_4002_202301!F630</f>
        <v>33.25</v>
      </c>
      <c r="G7242" s="2">
        <f>whlsecost_hourly_4002_202301!X630</f>
        <v>1.48</v>
      </c>
      <c r="H7242" s="2">
        <f t="shared" si="229"/>
        <v>34.729999999999997</v>
      </c>
      <c r="I7242" s="94">
        <f t="shared" si="228"/>
        <v>0</v>
      </c>
    </row>
    <row r="7243" spans="1:9" x14ac:dyDescent="0.3">
      <c r="A7243" s="109">
        <v>44953</v>
      </c>
      <c r="B7243">
        <v>1</v>
      </c>
      <c r="C7243" s="49">
        <f>'Actual Solar Data'!I7232</f>
        <v>0</v>
      </c>
      <c r="D7243" s="45">
        <f>whlsecost_hourly_4002_202301!C631</f>
        <v>44953</v>
      </c>
      <c r="E7243" s="62">
        <f>whlsecost_hourly_4002_202301!D631</f>
        <v>1</v>
      </c>
      <c r="F7243" s="2">
        <f>whlsecost_hourly_4002_202301!F631</f>
        <v>31.61</v>
      </c>
      <c r="G7243" s="2">
        <f>whlsecost_hourly_4002_202301!X631</f>
        <v>0.54</v>
      </c>
      <c r="H7243" s="2">
        <f t="shared" si="229"/>
        <v>32.15</v>
      </c>
      <c r="I7243" s="94">
        <f t="shared" si="228"/>
        <v>0</v>
      </c>
    </row>
    <row r="7244" spans="1:9" x14ac:dyDescent="0.3">
      <c r="A7244" s="109">
        <v>44953</v>
      </c>
      <c r="B7244">
        <v>2</v>
      </c>
      <c r="C7244" s="49">
        <f>'Actual Solar Data'!I7233</f>
        <v>0</v>
      </c>
      <c r="D7244" s="45">
        <f>whlsecost_hourly_4002_202301!C632</f>
        <v>44953</v>
      </c>
      <c r="E7244" s="62">
        <f>whlsecost_hourly_4002_202301!D632</f>
        <v>2</v>
      </c>
      <c r="F7244" s="2">
        <f>whlsecost_hourly_4002_202301!F632</f>
        <v>28.42</v>
      </c>
      <c r="G7244" s="2">
        <f>whlsecost_hourly_4002_202301!X632</f>
        <v>0.55000000000000004</v>
      </c>
      <c r="H7244" s="2">
        <f t="shared" si="229"/>
        <v>28.970000000000002</v>
      </c>
      <c r="I7244" s="94">
        <f t="shared" si="228"/>
        <v>0</v>
      </c>
    </row>
    <row r="7245" spans="1:9" x14ac:dyDescent="0.3">
      <c r="A7245" s="109">
        <v>44953</v>
      </c>
      <c r="B7245">
        <v>3</v>
      </c>
      <c r="C7245" s="49">
        <f>'Actual Solar Data'!I7234</f>
        <v>0</v>
      </c>
      <c r="D7245" s="45">
        <f>whlsecost_hourly_4002_202301!C633</f>
        <v>44953</v>
      </c>
      <c r="E7245" s="62">
        <f>whlsecost_hourly_4002_202301!D633</f>
        <v>3</v>
      </c>
      <c r="F7245" s="2">
        <f>whlsecost_hourly_4002_202301!F633</f>
        <v>31.34</v>
      </c>
      <c r="G7245" s="2">
        <f>whlsecost_hourly_4002_202301!X633</f>
        <v>0.51</v>
      </c>
      <c r="H7245" s="2">
        <f t="shared" si="229"/>
        <v>31.85</v>
      </c>
      <c r="I7245" s="94">
        <f t="shared" si="228"/>
        <v>0</v>
      </c>
    </row>
    <row r="7246" spans="1:9" x14ac:dyDescent="0.3">
      <c r="A7246" s="109">
        <v>44953</v>
      </c>
      <c r="B7246">
        <v>4</v>
      </c>
      <c r="C7246" s="49">
        <f>'Actual Solar Data'!I7235</f>
        <v>0</v>
      </c>
      <c r="D7246" s="45">
        <f>whlsecost_hourly_4002_202301!C634</f>
        <v>44953</v>
      </c>
      <c r="E7246" s="62">
        <f>whlsecost_hourly_4002_202301!D634</f>
        <v>4</v>
      </c>
      <c r="F7246" s="2">
        <f>whlsecost_hourly_4002_202301!F634</f>
        <v>30.95</v>
      </c>
      <c r="G7246" s="2">
        <f>whlsecost_hourly_4002_202301!X634</f>
        <v>0.51</v>
      </c>
      <c r="H7246" s="2">
        <f t="shared" si="229"/>
        <v>31.46</v>
      </c>
      <c r="I7246" s="94">
        <f t="shared" si="228"/>
        <v>0</v>
      </c>
    </row>
    <row r="7247" spans="1:9" x14ac:dyDescent="0.3">
      <c r="A7247" s="109">
        <v>44953</v>
      </c>
      <c r="B7247">
        <v>5</v>
      </c>
      <c r="C7247" s="49">
        <f>'Actual Solar Data'!I7236</f>
        <v>0</v>
      </c>
      <c r="D7247" s="45">
        <f>whlsecost_hourly_4002_202301!C635</f>
        <v>44953</v>
      </c>
      <c r="E7247" s="62">
        <f>whlsecost_hourly_4002_202301!D635</f>
        <v>5</v>
      </c>
      <c r="F7247" s="2">
        <f>whlsecost_hourly_4002_202301!F635</f>
        <v>30.37</v>
      </c>
      <c r="G7247" s="2">
        <f>whlsecost_hourly_4002_202301!X635</f>
        <v>0.51</v>
      </c>
      <c r="H7247" s="2">
        <f t="shared" si="229"/>
        <v>30.880000000000003</v>
      </c>
      <c r="I7247" s="94">
        <f t="shared" si="228"/>
        <v>0</v>
      </c>
    </row>
    <row r="7248" spans="1:9" x14ac:dyDescent="0.3">
      <c r="A7248" s="109">
        <v>44953</v>
      </c>
      <c r="B7248">
        <v>6</v>
      </c>
      <c r="C7248" s="49">
        <f>'Actual Solar Data'!I7237</f>
        <v>0</v>
      </c>
      <c r="D7248" s="45">
        <f>whlsecost_hourly_4002_202301!C636</f>
        <v>44953</v>
      </c>
      <c r="E7248" s="62">
        <f>whlsecost_hourly_4002_202301!D636</f>
        <v>6</v>
      </c>
      <c r="F7248" s="2">
        <f>whlsecost_hourly_4002_202301!F636</f>
        <v>34.94</v>
      </c>
      <c r="G7248" s="2">
        <f>whlsecost_hourly_4002_202301!X636</f>
        <v>0.62</v>
      </c>
      <c r="H7248" s="2">
        <f t="shared" si="229"/>
        <v>35.559999999999995</v>
      </c>
      <c r="I7248" s="94">
        <f t="shared" si="228"/>
        <v>0</v>
      </c>
    </row>
    <row r="7249" spans="1:9" x14ac:dyDescent="0.3">
      <c r="A7249" s="109">
        <v>44953</v>
      </c>
      <c r="B7249">
        <v>7</v>
      </c>
      <c r="C7249" s="49">
        <f>'Actual Solar Data'!I7238</f>
        <v>0</v>
      </c>
      <c r="D7249" s="45">
        <f>whlsecost_hourly_4002_202301!C637</f>
        <v>44953</v>
      </c>
      <c r="E7249" s="62">
        <f>whlsecost_hourly_4002_202301!D637</f>
        <v>7</v>
      </c>
      <c r="F7249" s="2">
        <f>whlsecost_hourly_4002_202301!F637</f>
        <v>78.77</v>
      </c>
      <c r="G7249" s="2">
        <f>whlsecost_hourly_4002_202301!X637</f>
        <v>0.95</v>
      </c>
      <c r="H7249" s="2">
        <f t="shared" si="229"/>
        <v>79.72</v>
      </c>
      <c r="I7249" s="94">
        <f t="shared" si="228"/>
        <v>0</v>
      </c>
    </row>
    <row r="7250" spans="1:9" x14ac:dyDescent="0.3">
      <c r="A7250" s="109">
        <v>44953</v>
      </c>
      <c r="B7250">
        <v>8</v>
      </c>
      <c r="C7250" s="49">
        <f>'Actual Solar Data'!I7239</f>
        <v>247</v>
      </c>
      <c r="D7250" s="45">
        <f>whlsecost_hourly_4002_202301!C638</f>
        <v>44953</v>
      </c>
      <c r="E7250" s="62">
        <f>whlsecost_hourly_4002_202301!D638</f>
        <v>8</v>
      </c>
      <c r="F7250" s="2">
        <f>whlsecost_hourly_4002_202301!F638</f>
        <v>62.87</v>
      </c>
      <c r="G7250" s="2">
        <f>whlsecost_hourly_4002_202301!X638</f>
        <v>1.81</v>
      </c>
      <c r="H7250" s="2">
        <f t="shared" si="229"/>
        <v>64.679999999999993</v>
      </c>
      <c r="I7250" s="94">
        <f t="shared" si="228"/>
        <v>1.1633001711104804E-5</v>
      </c>
    </row>
    <row r="7251" spans="1:9" x14ac:dyDescent="0.3">
      <c r="A7251" s="109">
        <v>44953</v>
      </c>
      <c r="B7251">
        <v>9</v>
      </c>
      <c r="C7251" s="49">
        <f>'Actual Solar Data'!I7240</f>
        <v>157802</v>
      </c>
      <c r="D7251" s="45">
        <f>whlsecost_hourly_4002_202301!C639</f>
        <v>44953</v>
      </c>
      <c r="E7251" s="62">
        <f>whlsecost_hourly_4002_202301!D639</f>
        <v>9</v>
      </c>
      <c r="F7251" s="2">
        <f>whlsecost_hourly_4002_202301!F639</f>
        <v>37.9</v>
      </c>
      <c r="G7251" s="2">
        <f>whlsecost_hourly_4002_202301!X639</f>
        <v>1.4100000000000001</v>
      </c>
      <c r="H7251" s="2">
        <f t="shared" si="229"/>
        <v>39.31</v>
      </c>
      <c r="I7251" s="94">
        <f t="shared" ref="I7251:I7314" si="230">C7251*H7251/$C$17</f>
        <v>4.516898946590975E-3</v>
      </c>
    </row>
    <row r="7252" spans="1:9" x14ac:dyDescent="0.3">
      <c r="A7252" s="109">
        <v>44953</v>
      </c>
      <c r="B7252">
        <v>10</v>
      </c>
      <c r="C7252" s="49">
        <f>'Actual Solar Data'!I7241</f>
        <v>350109</v>
      </c>
      <c r="D7252" s="45">
        <f>whlsecost_hourly_4002_202301!C640</f>
        <v>44953</v>
      </c>
      <c r="E7252" s="62">
        <f>whlsecost_hourly_4002_202301!D640</f>
        <v>10</v>
      </c>
      <c r="F7252" s="2">
        <f>whlsecost_hourly_4002_202301!F640</f>
        <v>29.04</v>
      </c>
      <c r="G7252" s="2">
        <f>whlsecost_hourly_4002_202301!X640</f>
        <v>1.22</v>
      </c>
      <c r="H7252" s="2">
        <f t="shared" si="229"/>
        <v>30.259999999999998</v>
      </c>
      <c r="I7252" s="94">
        <f t="shared" si="230"/>
        <v>7.7143089189741845E-3</v>
      </c>
    </row>
    <row r="7253" spans="1:9" x14ac:dyDescent="0.3">
      <c r="A7253" s="109">
        <v>44953</v>
      </c>
      <c r="B7253">
        <v>11</v>
      </c>
      <c r="C7253" s="49">
        <f>'Actual Solar Data'!I7242</f>
        <v>395161</v>
      </c>
      <c r="D7253" s="45">
        <f>whlsecost_hourly_4002_202301!C641</f>
        <v>44953</v>
      </c>
      <c r="E7253" s="62">
        <f>whlsecost_hourly_4002_202301!D641</f>
        <v>11</v>
      </c>
      <c r="F7253" s="2">
        <f>whlsecost_hourly_4002_202301!F641</f>
        <v>26.33</v>
      </c>
      <c r="G7253" s="2">
        <f>whlsecost_hourly_4002_202301!X641</f>
        <v>1.23</v>
      </c>
      <c r="H7253" s="2">
        <f t="shared" si="229"/>
        <v>27.56</v>
      </c>
      <c r="I7253" s="94">
        <f t="shared" si="230"/>
        <v>7.9300900050639587E-3</v>
      </c>
    </row>
    <row r="7254" spans="1:9" x14ac:dyDescent="0.3">
      <c r="A7254" s="109">
        <v>44953</v>
      </c>
      <c r="B7254">
        <v>12</v>
      </c>
      <c r="C7254" s="49">
        <f>'Actual Solar Data'!I7243</f>
        <v>745587</v>
      </c>
      <c r="D7254" s="45">
        <f>whlsecost_hourly_4002_202301!C642</f>
        <v>44953</v>
      </c>
      <c r="E7254" s="62">
        <f>whlsecost_hourly_4002_202301!D642</f>
        <v>12</v>
      </c>
      <c r="F7254" s="2">
        <f>whlsecost_hourly_4002_202301!F642</f>
        <v>26.12</v>
      </c>
      <c r="G7254" s="2">
        <f>whlsecost_hourly_4002_202301!X642</f>
        <v>1.23</v>
      </c>
      <c r="H7254" s="2">
        <f t="shared" si="229"/>
        <v>27.35</v>
      </c>
      <c r="I7254" s="94">
        <f t="shared" si="230"/>
        <v>1.4848428267181728E-2</v>
      </c>
    </row>
    <row r="7255" spans="1:9" x14ac:dyDescent="0.3">
      <c r="A7255" s="109">
        <v>44953</v>
      </c>
      <c r="B7255">
        <v>13</v>
      </c>
      <c r="C7255" s="49">
        <f>'Actual Solar Data'!I7244</f>
        <v>749781</v>
      </c>
      <c r="D7255" s="45">
        <f>whlsecost_hourly_4002_202301!C643</f>
        <v>44953</v>
      </c>
      <c r="E7255" s="62">
        <f>whlsecost_hourly_4002_202301!D643</f>
        <v>13</v>
      </c>
      <c r="F7255" s="2">
        <f>whlsecost_hourly_4002_202301!F643</f>
        <v>26.67</v>
      </c>
      <c r="G7255" s="2">
        <f>whlsecost_hourly_4002_202301!X643</f>
        <v>1.23</v>
      </c>
      <c r="H7255" s="2">
        <f t="shared" si="229"/>
        <v>27.900000000000002</v>
      </c>
      <c r="I7255" s="94">
        <f t="shared" si="230"/>
        <v>1.5232229049216015E-2</v>
      </c>
    </row>
    <row r="7256" spans="1:9" x14ac:dyDescent="0.3">
      <c r="A7256" s="109">
        <v>44953</v>
      </c>
      <c r="B7256">
        <v>14</v>
      </c>
      <c r="C7256" s="49">
        <f>'Actual Solar Data'!I7245</f>
        <v>718847</v>
      </c>
      <c r="D7256" s="45">
        <f>whlsecost_hourly_4002_202301!C644</f>
        <v>44953</v>
      </c>
      <c r="E7256" s="62">
        <f>whlsecost_hourly_4002_202301!D644</f>
        <v>14</v>
      </c>
      <c r="F7256" s="2">
        <f>whlsecost_hourly_4002_202301!F644</f>
        <v>27.65</v>
      </c>
      <c r="G7256" s="2">
        <f>whlsecost_hourly_4002_202301!X644</f>
        <v>1.21</v>
      </c>
      <c r="H7256" s="2">
        <f t="shared" si="229"/>
        <v>28.86</v>
      </c>
      <c r="I7256" s="94">
        <f t="shared" si="230"/>
        <v>1.5106283082601044E-2</v>
      </c>
    </row>
    <row r="7257" spans="1:9" x14ac:dyDescent="0.3">
      <c r="A7257" s="109">
        <v>44953</v>
      </c>
      <c r="B7257">
        <v>15</v>
      </c>
      <c r="C7257" s="49">
        <f>'Actual Solar Data'!I7246</f>
        <v>605979</v>
      </c>
      <c r="D7257" s="45">
        <f>whlsecost_hourly_4002_202301!C645</f>
        <v>44953</v>
      </c>
      <c r="E7257" s="62">
        <f>whlsecost_hourly_4002_202301!D645</f>
        <v>15</v>
      </c>
      <c r="F7257" s="2">
        <f>whlsecost_hourly_4002_202301!F645</f>
        <v>29.61</v>
      </c>
      <c r="G7257" s="2">
        <f>whlsecost_hourly_4002_202301!X645</f>
        <v>1.24</v>
      </c>
      <c r="H7257" s="2">
        <f t="shared" si="229"/>
        <v>30.849999999999998</v>
      </c>
      <c r="I7257" s="94">
        <f t="shared" si="230"/>
        <v>1.3612489881616938E-2</v>
      </c>
    </row>
    <row r="7258" spans="1:9" x14ac:dyDescent="0.3">
      <c r="A7258" s="109">
        <v>44953</v>
      </c>
      <c r="B7258">
        <v>16</v>
      </c>
      <c r="C7258" s="49">
        <f>'Actual Solar Data'!I7247</f>
        <v>108819</v>
      </c>
      <c r="D7258" s="45">
        <f>whlsecost_hourly_4002_202301!C646</f>
        <v>44953</v>
      </c>
      <c r="E7258" s="62">
        <f>whlsecost_hourly_4002_202301!D646</f>
        <v>16</v>
      </c>
      <c r="F7258" s="2">
        <f>whlsecost_hourly_4002_202301!F646</f>
        <v>34.11</v>
      </c>
      <c r="G7258" s="2">
        <f>whlsecost_hourly_4002_202301!X646</f>
        <v>1.26</v>
      </c>
      <c r="H7258" s="2">
        <f t="shared" si="229"/>
        <v>35.369999999999997</v>
      </c>
      <c r="I7258" s="94">
        <f t="shared" si="230"/>
        <v>2.8026225878701031E-3</v>
      </c>
    </row>
    <row r="7259" spans="1:9" x14ac:dyDescent="0.3">
      <c r="A7259" s="109">
        <v>44953</v>
      </c>
      <c r="B7259">
        <v>17</v>
      </c>
      <c r="C7259" s="49">
        <f>'Actual Solar Data'!I7248</f>
        <v>180</v>
      </c>
      <c r="D7259" s="45">
        <f>whlsecost_hourly_4002_202301!C647</f>
        <v>44953</v>
      </c>
      <c r="E7259" s="62">
        <f>whlsecost_hourly_4002_202301!D647</f>
        <v>17</v>
      </c>
      <c r="F7259" s="2">
        <f>whlsecost_hourly_4002_202301!F647</f>
        <v>33.340000000000003</v>
      </c>
      <c r="G7259" s="2">
        <f>whlsecost_hourly_4002_202301!X647</f>
        <v>1.5899999999999999</v>
      </c>
      <c r="H7259" s="2">
        <f t="shared" si="229"/>
        <v>34.930000000000007</v>
      </c>
      <c r="I7259" s="94">
        <f t="shared" si="230"/>
        <v>4.5782121987286136E-6</v>
      </c>
    </row>
    <row r="7260" spans="1:9" x14ac:dyDescent="0.3">
      <c r="A7260" s="109">
        <v>44953</v>
      </c>
      <c r="B7260">
        <v>18</v>
      </c>
      <c r="C7260" s="49">
        <f>'Actual Solar Data'!I7249</f>
        <v>0</v>
      </c>
      <c r="D7260" s="45">
        <f>whlsecost_hourly_4002_202301!C648</f>
        <v>44953</v>
      </c>
      <c r="E7260" s="62">
        <f>whlsecost_hourly_4002_202301!D648</f>
        <v>18</v>
      </c>
      <c r="F7260" s="2">
        <f>whlsecost_hourly_4002_202301!F648</f>
        <v>51.84</v>
      </c>
      <c r="G7260" s="2">
        <f>whlsecost_hourly_4002_202301!X648</f>
        <v>1.56</v>
      </c>
      <c r="H7260" s="2">
        <f t="shared" ref="H7260:H7323" si="231">SUM(F7260:G7260)</f>
        <v>53.400000000000006</v>
      </c>
      <c r="I7260" s="94">
        <f t="shared" si="230"/>
        <v>0</v>
      </c>
    </row>
    <row r="7261" spans="1:9" x14ac:dyDescent="0.3">
      <c r="A7261" s="109">
        <v>44953</v>
      </c>
      <c r="B7261">
        <v>19</v>
      </c>
      <c r="C7261" s="49">
        <f>'Actual Solar Data'!I7250</f>
        <v>0</v>
      </c>
      <c r="D7261" s="45">
        <f>whlsecost_hourly_4002_202301!C649</f>
        <v>44953</v>
      </c>
      <c r="E7261" s="62">
        <f>whlsecost_hourly_4002_202301!D649</f>
        <v>19</v>
      </c>
      <c r="F7261" s="2">
        <f>whlsecost_hourly_4002_202301!F649</f>
        <v>35.85</v>
      </c>
      <c r="G7261" s="2">
        <f>whlsecost_hourly_4002_202301!X649</f>
        <v>1.1800000000000002</v>
      </c>
      <c r="H7261" s="2">
        <f t="shared" si="231"/>
        <v>37.03</v>
      </c>
      <c r="I7261" s="94">
        <f t="shared" si="230"/>
        <v>0</v>
      </c>
    </row>
    <row r="7262" spans="1:9" x14ac:dyDescent="0.3">
      <c r="A7262" s="109">
        <v>44953</v>
      </c>
      <c r="B7262">
        <v>20</v>
      </c>
      <c r="C7262" s="49">
        <f>'Actual Solar Data'!I7251</f>
        <v>0</v>
      </c>
      <c r="D7262" s="45">
        <f>whlsecost_hourly_4002_202301!C650</f>
        <v>44953</v>
      </c>
      <c r="E7262" s="62">
        <f>whlsecost_hourly_4002_202301!D650</f>
        <v>20</v>
      </c>
      <c r="F7262" s="2">
        <f>whlsecost_hourly_4002_202301!F650</f>
        <v>42.43</v>
      </c>
      <c r="G7262" s="2">
        <f>whlsecost_hourly_4002_202301!X650</f>
        <v>1.75</v>
      </c>
      <c r="H7262" s="2">
        <f t="shared" si="231"/>
        <v>44.18</v>
      </c>
      <c r="I7262" s="94">
        <f t="shared" si="230"/>
        <v>0</v>
      </c>
    </row>
    <row r="7263" spans="1:9" x14ac:dyDescent="0.3">
      <c r="A7263" s="109">
        <v>44953</v>
      </c>
      <c r="B7263">
        <v>21</v>
      </c>
      <c r="C7263" s="49">
        <f>'Actual Solar Data'!I7252</f>
        <v>0</v>
      </c>
      <c r="D7263" s="45">
        <f>whlsecost_hourly_4002_202301!C651</f>
        <v>44953</v>
      </c>
      <c r="E7263" s="62">
        <f>whlsecost_hourly_4002_202301!D651</f>
        <v>21</v>
      </c>
      <c r="F7263" s="2">
        <f>whlsecost_hourly_4002_202301!F651</f>
        <v>51.52</v>
      </c>
      <c r="G7263" s="2">
        <f>whlsecost_hourly_4002_202301!X651</f>
        <v>1.5499999999999998</v>
      </c>
      <c r="H7263" s="2">
        <f t="shared" si="231"/>
        <v>53.07</v>
      </c>
      <c r="I7263" s="94">
        <f t="shared" si="230"/>
        <v>0</v>
      </c>
    </row>
    <row r="7264" spans="1:9" x14ac:dyDescent="0.3">
      <c r="A7264" s="109">
        <v>44953</v>
      </c>
      <c r="B7264">
        <v>22</v>
      </c>
      <c r="C7264" s="49">
        <f>'Actual Solar Data'!I7253</f>
        <v>0</v>
      </c>
      <c r="D7264" s="45">
        <f>whlsecost_hourly_4002_202301!C652</f>
        <v>44953</v>
      </c>
      <c r="E7264" s="62">
        <f>whlsecost_hourly_4002_202301!D652</f>
        <v>22</v>
      </c>
      <c r="F7264" s="2">
        <f>whlsecost_hourly_4002_202301!F652</f>
        <v>39.04</v>
      </c>
      <c r="G7264" s="2">
        <f>whlsecost_hourly_4002_202301!X652</f>
        <v>1.36</v>
      </c>
      <c r="H7264" s="2">
        <f t="shared" si="231"/>
        <v>40.4</v>
      </c>
      <c r="I7264" s="94">
        <f t="shared" si="230"/>
        <v>0</v>
      </c>
    </row>
    <row r="7265" spans="1:9" x14ac:dyDescent="0.3">
      <c r="A7265" s="109">
        <v>44953</v>
      </c>
      <c r="B7265">
        <v>23</v>
      </c>
      <c r="C7265" s="49">
        <f>'Actual Solar Data'!I7254</f>
        <v>0</v>
      </c>
      <c r="D7265" s="45">
        <f>whlsecost_hourly_4002_202301!C653</f>
        <v>44953</v>
      </c>
      <c r="E7265" s="62">
        <f>whlsecost_hourly_4002_202301!D653</f>
        <v>23</v>
      </c>
      <c r="F7265" s="2">
        <f>whlsecost_hourly_4002_202301!F653</f>
        <v>40.630000000000003</v>
      </c>
      <c r="G7265" s="2">
        <f>whlsecost_hourly_4002_202301!X653</f>
        <v>2.1800000000000002</v>
      </c>
      <c r="H7265" s="2">
        <f t="shared" si="231"/>
        <v>42.81</v>
      </c>
      <c r="I7265" s="94">
        <f t="shared" si="230"/>
        <v>0</v>
      </c>
    </row>
    <row r="7266" spans="1:9" x14ac:dyDescent="0.3">
      <c r="A7266" s="109">
        <v>44953</v>
      </c>
      <c r="B7266">
        <v>24</v>
      </c>
      <c r="C7266" s="49">
        <f>'Actual Solar Data'!I7255</f>
        <v>0</v>
      </c>
      <c r="D7266" s="45">
        <f>whlsecost_hourly_4002_202301!C654</f>
        <v>44953</v>
      </c>
      <c r="E7266" s="62">
        <f>whlsecost_hourly_4002_202301!D654</f>
        <v>24</v>
      </c>
      <c r="F7266" s="2">
        <f>whlsecost_hourly_4002_202301!F654</f>
        <v>29.16</v>
      </c>
      <c r="G7266" s="2">
        <f>whlsecost_hourly_4002_202301!X654</f>
        <v>0.71</v>
      </c>
      <c r="H7266" s="2">
        <f t="shared" si="231"/>
        <v>29.87</v>
      </c>
      <c r="I7266" s="94">
        <f t="shared" si="230"/>
        <v>0</v>
      </c>
    </row>
    <row r="7267" spans="1:9" x14ac:dyDescent="0.3">
      <c r="A7267" s="109">
        <v>44954</v>
      </c>
      <c r="B7267">
        <v>1</v>
      </c>
      <c r="C7267" s="49">
        <f>'Actual Solar Data'!I7256</f>
        <v>0</v>
      </c>
      <c r="D7267" s="45">
        <f>whlsecost_hourly_4002_202301!C655</f>
        <v>44954</v>
      </c>
      <c r="E7267" s="62">
        <f>whlsecost_hourly_4002_202301!D655</f>
        <v>1</v>
      </c>
      <c r="F7267" s="2">
        <f>whlsecost_hourly_4002_202301!F655</f>
        <v>32.53</v>
      </c>
      <c r="G7267" s="2">
        <f>whlsecost_hourly_4002_202301!X655</f>
        <v>0.28000000000000003</v>
      </c>
      <c r="H7267" s="2">
        <f t="shared" si="231"/>
        <v>32.81</v>
      </c>
      <c r="I7267" s="94">
        <f t="shared" si="230"/>
        <v>0</v>
      </c>
    </row>
    <row r="7268" spans="1:9" x14ac:dyDescent="0.3">
      <c r="A7268" s="109">
        <v>44954</v>
      </c>
      <c r="B7268">
        <v>2</v>
      </c>
      <c r="C7268" s="49">
        <f>'Actual Solar Data'!I7257</f>
        <v>0</v>
      </c>
      <c r="D7268" s="45">
        <f>whlsecost_hourly_4002_202301!C656</f>
        <v>44954</v>
      </c>
      <c r="E7268" s="62">
        <f>whlsecost_hourly_4002_202301!D656</f>
        <v>2</v>
      </c>
      <c r="F7268" s="2">
        <f>whlsecost_hourly_4002_202301!F656</f>
        <v>29.46</v>
      </c>
      <c r="G7268" s="2">
        <f>whlsecost_hourly_4002_202301!X656</f>
        <v>0.23000000000000004</v>
      </c>
      <c r="H7268" s="2">
        <f t="shared" si="231"/>
        <v>29.69</v>
      </c>
      <c r="I7268" s="94">
        <f t="shared" si="230"/>
        <v>0</v>
      </c>
    </row>
    <row r="7269" spans="1:9" x14ac:dyDescent="0.3">
      <c r="A7269" s="109">
        <v>44954</v>
      </c>
      <c r="B7269">
        <v>3</v>
      </c>
      <c r="C7269" s="49">
        <f>'Actual Solar Data'!I7258</f>
        <v>0</v>
      </c>
      <c r="D7269" s="45">
        <f>whlsecost_hourly_4002_202301!C657</f>
        <v>44954</v>
      </c>
      <c r="E7269" s="62">
        <f>whlsecost_hourly_4002_202301!D657</f>
        <v>3</v>
      </c>
      <c r="F7269" s="2">
        <f>whlsecost_hourly_4002_202301!F657</f>
        <v>27.21</v>
      </c>
      <c r="G7269" s="2">
        <f>whlsecost_hourly_4002_202301!X657</f>
        <v>0.2</v>
      </c>
      <c r="H7269" s="2">
        <f t="shared" si="231"/>
        <v>27.41</v>
      </c>
      <c r="I7269" s="94">
        <f t="shared" si="230"/>
        <v>0</v>
      </c>
    </row>
    <row r="7270" spans="1:9" x14ac:dyDescent="0.3">
      <c r="A7270" s="109">
        <v>44954</v>
      </c>
      <c r="B7270">
        <v>4</v>
      </c>
      <c r="C7270" s="49">
        <f>'Actual Solar Data'!I7259</f>
        <v>0</v>
      </c>
      <c r="D7270" s="45">
        <f>whlsecost_hourly_4002_202301!C658</f>
        <v>44954</v>
      </c>
      <c r="E7270" s="62">
        <f>whlsecost_hourly_4002_202301!D658</f>
        <v>4</v>
      </c>
      <c r="F7270" s="2">
        <f>whlsecost_hourly_4002_202301!F658</f>
        <v>27.02</v>
      </c>
      <c r="G7270" s="2">
        <f>whlsecost_hourly_4002_202301!X658</f>
        <v>0.2</v>
      </c>
      <c r="H7270" s="2">
        <f t="shared" si="231"/>
        <v>27.22</v>
      </c>
      <c r="I7270" s="94">
        <f t="shared" si="230"/>
        <v>0</v>
      </c>
    </row>
    <row r="7271" spans="1:9" x14ac:dyDescent="0.3">
      <c r="A7271" s="109">
        <v>44954</v>
      </c>
      <c r="B7271">
        <v>5</v>
      </c>
      <c r="C7271" s="49">
        <f>'Actual Solar Data'!I7260</f>
        <v>0</v>
      </c>
      <c r="D7271" s="45">
        <f>whlsecost_hourly_4002_202301!C659</f>
        <v>44954</v>
      </c>
      <c r="E7271" s="62">
        <f>whlsecost_hourly_4002_202301!D659</f>
        <v>5</v>
      </c>
      <c r="F7271" s="2">
        <f>whlsecost_hourly_4002_202301!F659</f>
        <v>26.15</v>
      </c>
      <c r="G7271" s="2">
        <f>whlsecost_hourly_4002_202301!X659</f>
        <v>0.2</v>
      </c>
      <c r="H7271" s="2">
        <f t="shared" si="231"/>
        <v>26.349999999999998</v>
      </c>
      <c r="I7271" s="94">
        <f t="shared" si="230"/>
        <v>0</v>
      </c>
    </row>
    <row r="7272" spans="1:9" x14ac:dyDescent="0.3">
      <c r="A7272" s="109">
        <v>44954</v>
      </c>
      <c r="B7272">
        <v>6</v>
      </c>
      <c r="C7272" s="49">
        <f>'Actual Solar Data'!I7261</f>
        <v>0</v>
      </c>
      <c r="D7272" s="45">
        <f>whlsecost_hourly_4002_202301!C660</f>
        <v>44954</v>
      </c>
      <c r="E7272" s="62">
        <f>whlsecost_hourly_4002_202301!D660</f>
        <v>6</v>
      </c>
      <c r="F7272" s="2">
        <f>whlsecost_hourly_4002_202301!F660</f>
        <v>25.9</v>
      </c>
      <c r="G7272" s="2">
        <f>whlsecost_hourly_4002_202301!X660</f>
        <v>0.24000000000000002</v>
      </c>
      <c r="H7272" s="2">
        <f t="shared" si="231"/>
        <v>26.139999999999997</v>
      </c>
      <c r="I7272" s="94">
        <f t="shared" si="230"/>
        <v>0</v>
      </c>
    </row>
    <row r="7273" spans="1:9" x14ac:dyDescent="0.3">
      <c r="A7273" s="109">
        <v>44954</v>
      </c>
      <c r="B7273">
        <v>7</v>
      </c>
      <c r="C7273" s="49">
        <f>'Actual Solar Data'!I7262</f>
        <v>0</v>
      </c>
      <c r="D7273" s="45">
        <f>whlsecost_hourly_4002_202301!C661</f>
        <v>44954</v>
      </c>
      <c r="E7273" s="62">
        <f>whlsecost_hourly_4002_202301!D661</f>
        <v>7</v>
      </c>
      <c r="F7273" s="2">
        <f>whlsecost_hourly_4002_202301!F661</f>
        <v>28.71</v>
      </c>
      <c r="G7273" s="2">
        <f>whlsecost_hourly_4002_202301!X661</f>
        <v>0.32000000000000006</v>
      </c>
      <c r="H7273" s="2">
        <f t="shared" si="231"/>
        <v>29.03</v>
      </c>
      <c r="I7273" s="94">
        <f t="shared" si="230"/>
        <v>0</v>
      </c>
    </row>
    <row r="7274" spans="1:9" x14ac:dyDescent="0.3">
      <c r="A7274" s="109">
        <v>44954</v>
      </c>
      <c r="B7274">
        <v>8</v>
      </c>
      <c r="C7274" s="49">
        <f>'Actual Solar Data'!I7263</f>
        <v>103</v>
      </c>
      <c r="D7274" s="45">
        <f>whlsecost_hourly_4002_202301!C662</f>
        <v>44954</v>
      </c>
      <c r="E7274" s="62">
        <f>whlsecost_hourly_4002_202301!D662</f>
        <v>8</v>
      </c>
      <c r="F7274" s="2">
        <f>whlsecost_hourly_4002_202301!F662</f>
        <v>30.57</v>
      </c>
      <c r="G7274" s="2">
        <f>whlsecost_hourly_4002_202301!X662</f>
        <v>0.45</v>
      </c>
      <c r="H7274" s="2">
        <f t="shared" si="231"/>
        <v>31.02</v>
      </c>
      <c r="I7274" s="94">
        <f t="shared" si="230"/>
        <v>2.3265042255415341E-6</v>
      </c>
    </row>
    <row r="7275" spans="1:9" x14ac:dyDescent="0.3">
      <c r="A7275" s="109">
        <v>44954</v>
      </c>
      <c r="B7275">
        <v>9</v>
      </c>
      <c r="C7275" s="49">
        <f>'Actual Solar Data'!I7264</f>
        <v>1370</v>
      </c>
      <c r="D7275" s="45">
        <f>whlsecost_hourly_4002_202301!C663</f>
        <v>44954</v>
      </c>
      <c r="E7275" s="62">
        <f>whlsecost_hourly_4002_202301!D663</f>
        <v>9</v>
      </c>
      <c r="F7275" s="2">
        <f>whlsecost_hourly_4002_202301!F663</f>
        <v>29.72</v>
      </c>
      <c r="G7275" s="2">
        <f>whlsecost_hourly_4002_202301!X663</f>
        <v>0.34</v>
      </c>
      <c r="H7275" s="2">
        <f t="shared" si="231"/>
        <v>30.06</v>
      </c>
      <c r="I7275" s="94">
        <f t="shared" si="230"/>
        <v>2.998709329937358E-5</v>
      </c>
    </row>
    <row r="7276" spans="1:9" x14ac:dyDescent="0.3">
      <c r="A7276" s="109">
        <v>44954</v>
      </c>
      <c r="B7276">
        <v>10</v>
      </c>
      <c r="C7276" s="49">
        <f>'Actual Solar Data'!I7265</f>
        <v>90944</v>
      </c>
      <c r="D7276" s="45">
        <f>whlsecost_hourly_4002_202301!C664</f>
        <v>44954</v>
      </c>
      <c r="E7276" s="62">
        <f>whlsecost_hourly_4002_202301!D664</f>
        <v>10</v>
      </c>
      <c r="F7276" s="2">
        <f>whlsecost_hourly_4002_202301!F664</f>
        <v>26.79</v>
      </c>
      <c r="G7276" s="2">
        <f>whlsecost_hourly_4002_202301!X664</f>
        <v>0.84</v>
      </c>
      <c r="H7276" s="2">
        <f t="shared" si="231"/>
        <v>27.63</v>
      </c>
      <c r="I7276" s="94">
        <f t="shared" si="230"/>
        <v>1.8296994785536886E-3</v>
      </c>
    </row>
    <row r="7277" spans="1:9" x14ac:dyDescent="0.3">
      <c r="A7277" s="109">
        <v>44954</v>
      </c>
      <c r="B7277">
        <v>11</v>
      </c>
      <c r="C7277" s="49">
        <f>'Actual Solar Data'!I7266</f>
        <v>217290</v>
      </c>
      <c r="D7277" s="45">
        <f>whlsecost_hourly_4002_202301!C665</f>
        <v>44954</v>
      </c>
      <c r="E7277" s="62">
        <f>whlsecost_hourly_4002_202301!D665</f>
        <v>11</v>
      </c>
      <c r="F7277" s="2">
        <f>whlsecost_hourly_4002_202301!F665</f>
        <v>25.26</v>
      </c>
      <c r="G7277" s="2">
        <f>whlsecost_hourly_4002_202301!X665</f>
        <v>0.68</v>
      </c>
      <c r="H7277" s="2">
        <f t="shared" si="231"/>
        <v>25.94</v>
      </c>
      <c r="I7277" s="94">
        <f t="shared" si="230"/>
        <v>4.1042569204258585E-3</v>
      </c>
    </row>
    <row r="7278" spans="1:9" x14ac:dyDescent="0.3">
      <c r="A7278" s="109">
        <v>44954</v>
      </c>
      <c r="B7278">
        <v>12</v>
      </c>
      <c r="C7278" s="49">
        <f>'Actual Solar Data'!I7267</f>
        <v>651753</v>
      </c>
      <c r="D7278" s="45">
        <f>whlsecost_hourly_4002_202301!C666</f>
        <v>44954</v>
      </c>
      <c r="E7278" s="62">
        <f>whlsecost_hourly_4002_202301!D666</f>
        <v>12</v>
      </c>
      <c r="F7278" s="2">
        <f>whlsecost_hourly_4002_202301!F666</f>
        <v>-0.87</v>
      </c>
      <c r="G7278" s="2">
        <f>whlsecost_hourly_4002_202301!X666</f>
        <v>0.48000000000000004</v>
      </c>
      <c r="H7278" s="2">
        <f t="shared" si="231"/>
        <v>-0.38999999999999996</v>
      </c>
      <c r="I7278" s="94">
        <f t="shared" si="230"/>
        <v>-1.8508553276578682E-4</v>
      </c>
    </row>
    <row r="7279" spans="1:9" x14ac:dyDescent="0.3">
      <c r="A7279" s="109">
        <v>44954</v>
      </c>
      <c r="B7279">
        <v>13</v>
      </c>
      <c r="C7279" s="49">
        <f>'Actual Solar Data'!I7268</f>
        <v>764084</v>
      </c>
      <c r="D7279" s="45">
        <f>whlsecost_hourly_4002_202301!C667</f>
        <v>44954</v>
      </c>
      <c r="E7279" s="62">
        <f>whlsecost_hourly_4002_202301!D667</f>
        <v>13</v>
      </c>
      <c r="F7279" s="2">
        <f>whlsecost_hourly_4002_202301!F667</f>
        <v>11.93</v>
      </c>
      <c r="G7279" s="2">
        <f>whlsecost_hourly_4002_202301!X667</f>
        <v>0.23000000000000004</v>
      </c>
      <c r="H7279" s="2">
        <f t="shared" si="231"/>
        <v>12.16</v>
      </c>
      <c r="I7279" s="94">
        <f t="shared" si="230"/>
        <v>6.7654939189783969E-3</v>
      </c>
    </row>
    <row r="7280" spans="1:9" x14ac:dyDescent="0.3">
      <c r="A7280" s="109">
        <v>44954</v>
      </c>
      <c r="B7280">
        <v>14</v>
      </c>
      <c r="C7280" s="49">
        <f>'Actual Solar Data'!I7269</f>
        <v>737849</v>
      </c>
      <c r="D7280" s="45">
        <f>whlsecost_hourly_4002_202301!C668</f>
        <v>44954</v>
      </c>
      <c r="E7280" s="62">
        <f>whlsecost_hourly_4002_202301!D668</f>
        <v>14</v>
      </c>
      <c r="F7280" s="2">
        <f>whlsecost_hourly_4002_202301!F668</f>
        <v>-0.6</v>
      </c>
      <c r="G7280" s="2">
        <f>whlsecost_hourly_4002_202301!X668</f>
        <v>0.35000000000000003</v>
      </c>
      <c r="H7280" s="2">
        <f t="shared" si="231"/>
        <v>-0.24999999999999994</v>
      </c>
      <c r="I7280" s="94">
        <f t="shared" si="230"/>
        <v>-1.3431741628573446E-4</v>
      </c>
    </row>
    <row r="7281" spans="1:9" x14ac:dyDescent="0.3">
      <c r="A7281" s="109">
        <v>44954</v>
      </c>
      <c r="B7281">
        <v>15</v>
      </c>
      <c r="C7281" s="49">
        <f>'Actual Solar Data'!I7270</f>
        <v>619681</v>
      </c>
      <c r="D7281" s="45">
        <f>whlsecost_hourly_4002_202301!C669</f>
        <v>44954</v>
      </c>
      <c r="E7281" s="62">
        <f>whlsecost_hourly_4002_202301!D669</f>
        <v>15</v>
      </c>
      <c r="F7281" s="2">
        <f>whlsecost_hourly_4002_202301!F669</f>
        <v>24.9</v>
      </c>
      <c r="G7281" s="2">
        <f>whlsecost_hourly_4002_202301!X669</f>
        <v>0.34</v>
      </c>
      <c r="H7281" s="2">
        <f t="shared" si="231"/>
        <v>25.24</v>
      </c>
      <c r="I7281" s="94">
        <f t="shared" si="230"/>
        <v>1.1388915180401043E-2</v>
      </c>
    </row>
    <row r="7282" spans="1:9" x14ac:dyDescent="0.3">
      <c r="A7282" s="109">
        <v>44954</v>
      </c>
      <c r="B7282">
        <v>16</v>
      </c>
      <c r="C7282" s="49">
        <f>'Actual Solar Data'!I7271</f>
        <v>282759</v>
      </c>
      <c r="D7282" s="45">
        <f>whlsecost_hourly_4002_202301!C670</f>
        <v>44954</v>
      </c>
      <c r="E7282" s="62">
        <f>whlsecost_hourly_4002_202301!D670</f>
        <v>16</v>
      </c>
      <c r="F7282" s="2">
        <f>whlsecost_hourly_4002_202301!F670</f>
        <v>26.31</v>
      </c>
      <c r="G7282" s="2">
        <f>whlsecost_hourly_4002_202301!X670</f>
        <v>0.21000000000000002</v>
      </c>
      <c r="H7282" s="2">
        <f t="shared" si="231"/>
        <v>26.52</v>
      </c>
      <c r="I7282" s="94">
        <f t="shared" si="230"/>
        <v>5.4602783736075406E-3</v>
      </c>
    </row>
    <row r="7283" spans="1:9" x14ac:dyDescent="0.3">
      <c r="A7283" s="109">
        <v>44954</v>
      </c>
      <c r="B7283">
        <v>17</v>
      </c>
      <c r="C7283" s="49">
        <f>'Actual Solar Data'!I7272</f>
        <v>340</v>
      </c>
      <c r="D7283" s="45">
        <f>whlsecost_hourly_4002_202301!C671</f>
        <v>44954</v>
      </c>
      <c r="E7283" s="62">
        <f>whlsecost_hourly_4002_202301!D671</f>
        <v>17</v>
      </c>
      <c r="F7283" s="2">
        <f>whlsecost_hourly_4002_202301!F671</f>
        <v>27.77</v>
      </c>
      <c r="G7283" s="2">
        <f>whlsecost_hourly_4002_202301!X671</f>
        <v>0.77</v>
      </c>
      <c r="H7283" s="2">
        <f t="shared" si="231"/>
        <v>28.54</v>
      </c>
      <c r="I7283" s="94">
        <f t="shared" si="230"/>
        <v>7.0657409885776256E-6</v>
      </c>
    </row>
    <row r="7284" spans="1:9" x14ac:dyDescent="0.3">
      <c r="A7284" s="109">
        <v>44954</v>
      </c>
      <c r="B7284">
        <v>18</v>
      </c>
      <c r="C7284" s="49">
        <f>'Actual Solar Data'!I7273</f>
        <v>0</v>
      </c>
      <c r="D7284" s="45">
        <f>whlsecost_hourly_4002_202301!C672</f>
        <v>44954</v>
      </c>
      <c r="E7284" s="62">
        <f>whlsecost_hourly_4002_202301!D672</f>
        <v>18</v>
      </c>
      <c r="F7284" s="2">
        <f>whlsecost_hourly_4002_202301!F672</f>
        <v>38.92</v>
      </c>
      <c r="G7284" s="2">
        <f>whlsecost_hourly_4002_202301!X672</f>
        <v>0.35000000000000003</v>
      </c>
      <c r="H7284" s="2">
        <f t="shared" si="231"/>
        <v>39.270000000000003</v>
      </c>
      <c r="I7284" s="94">
        <f t="shared" si="230"/>
        <v>0</v>
      </c>
    </row>
    <row r="7285" spans="1:9" x14ac:dyDescent="0.3">
      <c r="A7285" s="109">
        <v>44954</v>
      </c>
      <c r="B7285">
        <v>19</v>
      </c>
      <c r="C7285" s="49">
        <f>'Actual Solar Data'!I7274</f>
        <v>0</v>
      </c>
      <c r="D7285" s="45">
        <f>whlsecost_hourly_4002_202301!C673</f>
        <v>44954</v>
      </c>
      <c r="E7285" s="62">
        <f>whlsecost_hourly_4002_202301!D673</f>
        <v>19</v>
      </c>
      <c r="F7285" s="2">
        <f>whlsecost_hourly_4002_202301!F673</f>
        <v>39.869999999999997</v>
      </c>
      <c r="G7285" s="2">
        <f>whlsecost_hourly_4002_202301!X673</f>
        <v>0.30000000000000004</v>
      </c>
      <c r="H7285" s="2">
        <f t="shared" si="231"/>
        <v>40.169999999999995</v>
      </c>
      <c r="I7285" s="94">
        <f t="shared" si="230"/>
        <v>0</v>
      </c>
    </row>
    <row r="7286" spans="1:9" x14ac:dyDescent="0.3">
      <c r="A7286" s="109">
        <v>44954</v>
      </c>
      <c r="B7286">
        <v>20</v>
      </c>
      <c r="C7286" s="49">
        <f>'Actual Solar Data'!I7275</f>
        <v>0</v>
      </c>
      <c r="D7286" s="45">
        <f>whlsecost_hourly_4002_202301!C674</f>
        <v>44954</v>
      </c>
      <c r="E7286" s="62">
        <f>whlsecost_hourly_4002_202301!D674</f>
        <v>20</v>
      </c>
      <c r="F7286" s="2">
        <f>whlsecost_hourly_4002_202301!F674</f>
        <v>32.840000000000003</v>
      </c>
      <c r="G7286" s="2">
        <f>whlsecost_hourly_4002_202301!X674</f>
        <v>0.36000000000000004</v>
      </c>
      <c r="H7286" s="2">
        <f t="shared" si="231"/>
        <v>33.200000000000003</v>
      </c>
      <c r="I7286" s="94">
        <f t="shared" si="230"/>
        <v>0</v>
      </c>
    </row>
    <row r="7287" spans="1:9" x14ac:dyDescent="0.3">
      <c r="A7287" s="109">
        <v>44954</v>
      </c>
      <c r="B7287">
        <v>21</v>
      </c>
      <c r="C7287" s="49">
        <f>'Actual Solar Data'!I7276</f>
        <v>0</v>
      </c>
      <c r="D7287" s="45">
        <f>whlsecost_hourly_4002_202301!C675</f>
        <v>44954</v>
      </c>
      <c r="E7287" s="62">
        <f>whlsecost_hourly_4002_202301!D675</f>
        <v>21</v>
      </c>
      <c r="F7287" s="2">
        <f>whlsecost_hourly_4002_202301!F675</f>
        <v>26.36</v>
      </c>
      <c r="G7287" s="2">
        <f>whlsecost_hourly_4002_202301!X675</f>
        <v>0.29000000000000004</v>
      </c>
      <c r="H7287" s="2">
        <f t="shared" si="231"/>
        <v>26.65</v>
      </c>
      <c r="I7287" s="94">
        <f t="shared" si="230"/>
        <v>0</v>
      </c>
    </row>
    <row r="7288" spans="1:9" x14ac:dyDescent="0.3">
      <c r="A7288" s="109">
        <v>44954</v>
      </c>
      <c r="B7288">
        <v>22</v>
      </c>
      <c r="C7288" s="49">
        <f>'Actual Solar Data'!I7277</f>
        <v>0</v>
      </c>
      <c r="D7288" s="45">
        <f>whlsecost_hourly_4002_202301!C676</f>
        <v>44954</v>
      </c>
      <c r="E7288" s="62">
        <f>whlsecost_hourly_4002_202301!D676</f>
        <v>22</v>
      </c>
      <c r="F7288" s="2">
        <f>whlsecost_hourly_4002_202301!F676</f>
        <v>26.62</v>
      </c>
      <c r="G7288" s="2">
        <f>whlsecost_hourly_4002_202301!X676</f>
        <v>0.24000000000000002</v>
      </c>
      <c r="H7288" s="2">
        <f t="shared" si="231"/>
        <v>26.86</v>
      </c>
      <c r="I7288" s="94">
        <f t="shared" si="230"/>
        <v>0</v>
      </c>
    </row>
    <row r="7289" spans="1:9" x14ac:dyDescent="0.3">
      <c r="A7289" s="109">
        <v>44954</v>
      </c>
      <c r="B7289">
        <v>23</v>
      </c>
      <c r="C7289" s="49">
        <f>'Actual Solar Data'!I7278</f>
        <v>0</v>
      </c>
      <c r="D7289" s="45">
        <f>whlsecost_hourly_4002_202301!C677</f>
        <v>44954</v>
      </c>
      <c r="E7289" s="62">
        <f>whlsecost_hourly_4002_202301!D677</f>
        <v>23</v>
      </c>
      <c r="F7289" s="2">
        <f>whlsecost_hourly_4002_202301!F677</f>
        <v>24.99</v>
      </c>
      <c r="G7289" s="2">
        <f>whlsecost_hourly_4002_202301!X677</f>
        <v>0.34</v>
      </c>
      <c r="H7289" s="2">
        <f t="shared" si="231"/>
        <v>25.33</v>
      </c>
      <c r="I7289" s="94">
        <f t="shared" si="230"/>
        <v>0</v>
      </c>
    </row>
    <row r="7290" spans="1:9" x14ac:dyDescent="0.3">
      <c r="A7290" s="109">
        <v>44954</v>
      </c>
      <c r="B7290">
        <v>24</v>
      </c>
      <c r="C7290" s="49">
        <f>'Actual Solar Data'!I7279</f>
        <v>0</v>
      </c>
      <c r="D7290" s="45">
        <f>whlsecost_hourly_4002_202301!C678</f>
        <v>44954</v>
      </c>
      <c r="E7290" s="62">
        <f>whlsecost_hourly_4002_202301!D678</f>
        <v>24</v>
      </c>
      <c r="F7290" s="2">
        <f>whlsecost_hourly_4002_202301!F678</f>
        <v>25.47</v>
      </c>
      <c r="G7290" s="2">
        <f>whlsecost_hourly_4002_202301!X678</f>
        <v>0.34</v>
      </c>
      <c r="H7290" s="2">
        <f t="shared" si="231"/>
        <v>25.81</v>
      </c>
      <c r="I7290" s="94">
        <f t="shared" si="230"/>
        <v>0</v>
      </c>
    </row>
    <row r="7291" spans="1:9" x14ac:dyDescent="0.3">
      <c r="A7291" s="109">
        <v>44955</v>
      </c>
      <c r="B7291">
        <v>1</v>
      </c>
      <c r="C7291" s="49">
        <f>'Actual Solar Data'!I7280</f>
        <v>0</v>
      </c>
      <c r="D7291" s="45">
        <f>whlsecost_hourly_4002_202301!C679</f>
        <v>44955</v>
      </c>
      <c r="E7291" s="62">
        <f>whlsecost_hourly_4002_202301!D679</f>
        <v>1</v>
      </c>
      <c r="F7291" s="2">
        <f>whlsecost_hourly_4002_202301!F679</f>
        <v>22.23</v>
      </c>
      <c r="G7291" s="2">
        <f>whlsecost_hourly_4002_202301!X679</f>
        <v>0.62</v>
      </c>
      <c r="H7291" s="2">
        <f t="shared" si="231"/>
        <v>22.85</v>
      </c>
      <c r="I7291" s="94">
        <f t="shared" si="230"/>
        <v>0</v>
      </c>
    </row>
    <row r="7292" spans="1:9" x14ac:dyDescent="0.3">
      <c r="A7292" s="109">
        <v>44955</v>
      </c>
      <c r="B7292">
        <v>2</v>
      </c>
      <c r="C7292" s="49">
        <f>'Actual Solar Data'!I7281</f>
        <v>0</v>
      </c>
      <c r="D7292" s="45">
        <f>whlsecost_hourly_4002_202301!C680</f>
        <v>44955</v>
      </c>
      <c r="E7292" s="62">
        <f>whlsecost_hourly_4002_202301!D680</f>
        <v>2</v>
      </c>
      <c r="F7292" s="2">
        <f>whlsecost_hourly_4002_202301!F680</f>
        <v>22.55</v>
      </c>
      <c r="G7292" s="2">
        <f>whlsecost_hourly_4002_202301!X680</f>
        <v>0.58000000000000007</v>
      </c>
      <c r="H7292" s="2">
        <f t="shared" si="231"/>
        <v>23.130000000000003</v>
      </c>
      <c r="I7292" s="94">
        <f t="shared" si="230"/>
        <v>0</v>
      </c>
    </row>
    <row r="7293" spans="1:9" x14ac:dyDescent="0.3">
      <c r="A7293" s="109">
        <v>44955</v>
      </c>
      <c r="B7293">
        <v>3</v>
      </c>
      <c r="C7293" s="49">
        <f>'Actual Solar Data'!I7282</f>
        <v>0</v>
      </c>
      <c r="D7293" s="45">
        <f>whlsecost_hourly_4002_202301!C681</f>
        <v>44955</v>
      </c>
      <c r="E7293" s="62">
        <f>whlsecost_hourly_4002_202301!D681</f>
        <v>3</v>
      </c>
      <c r="F7293" s="2">
        <f>whlsecost_hourly_4002_202301!F681</f>
        <v>22.85</v>
      </c>
      <c r="G7293" s="2">
        <f>whlsecost_hourly_4002_202301!X681</f>
        <v>0.49</v>
      </c>
      <c r="H7293" s="2">
        <f t="shared" si="231"/>
        <v>23.34</v>
      </c>
      <c r="I7293" s="94">
        <f t="shared" si="230"/>
        <v>0</v>
      </c>
    </row>
    <row r="7294" spans="1:9" x14ac:dyDescent="0.3">
      <c r="A7294" s="109">
        <v>44955</v>
      </c>
      <c r="B7294">
        <v>4</v>
      </c>
      <c r="C7294" s="49">
        <f>'Actual Solar Data'!I7283</f>
        <v>0</v>
      </c>
      <c r="D7294" s="45">
        <f>whlsecost_hourly_4002_202301!C682</f>
        <v>44955</v>
      </c>
      <c r="E7294" s="62">
        <f>whlsecost_hourly_4002_202301!D682</f>
        <v>4</v>
      </c>
      <c r="F7294" s="2">
        <f>whlsecost_hourly_4002_202301!F682</f>
        <v>22.62</v>
      </c>
      <c r="G7294" s="2">
        <f>whlsecost_hourly_4002_202301!X682</f>
        <v>0.5</v>
      </c>
      <c r="H7294" s="2">
        <f t="shared" si="231"/>
        <v>23.12</v>
      </c>
      <c r="I7294" s="94">
        <f t="shared" si="230"/>
        <v>0</v>
      </c>
    </row>
    <row r="7295" spans="1:9" x14ac:dyDescent="0.3">
      <c r="A7295" s="109">
        <v>44955</v>
      </c>
      <c r="B7295">
        <v>5</v>
      </c>
      <c r="C7295" s="49">
        <f>'Actual Solar Data'!I7284</f>
        <v>0</v>
      </c>
      <c r="D7295" s="45">
        <f>whlsecost_hourly_4002_202301!C683</f>
        <v>44955</v>
      </c>
      <c r="E7295" s="62">
        <f>whlsecost_hourly_4002_202301!D683</f>
        <v>5</v>
      </c>
      <c r="F7295" s="2">
        <f>whlsecost_hourly_4002_202301!F683</f>
        <v>23.62</v>
      </c>
      <c r="G7295" s="2">
        <f>whlsecost_hourly_4002_202301!X683</f>
        <v>0.45</v>
      </c>
      <c r="H7295" s="2">
        <f t="shared" si="231"/>
        <v>24.07</v>
      </c>
      <c r="I7295" s="94">
        <f t="shared" si="230"/>
        <v>0</v>
      </c>
    </row>
    <row r="7296" spans="1:9" x14ac:dyDescent="0.3">
      <c r="A7296" s="109">
        <v>44955</v>
      </c>
      <c r="B7296">
        <v>6</v>
      </c>
      <c r="C7296" s="49">
        <f>'Actual Solar Data'!I7285</f>
        <v>0</v>
      </c>
      <c r="D7296" s="45">
        <f>whlsecost_hourly_4002_202301!C684</f>
        <v>44955</v>
      </c>
      <c r="E7296" s="62">
        <f>whlsecost_hourly_4002_202301!D684</f>
        <v>6</v>
      </c>
      <c r="F7296" s="2">
        <f>whlsecost_hourly_4002_202301!F684</f>
        <v>23.25</v>
      </c>
      <c r="G7296" s="2">
        <f>whlsecost_hourly_4002_202301!X684</f>
        <v>0.69</v>
      </c>
      <c r="H7296" s="2">
        <f t="shared" si="231"/>
        <v>23.94</v>
      </c>
      <c r="I7296" s="94">
        <f t="shared" si="230"/>
        <v>0</v>
      </c>
    </row>
    <row r="7297" spans="1:9" x14ac:dyDescent="0.3">
      <c r="A7297" s="109">
        <v>44955</v>
      </c>
      <c r="B7297">
        <v>7</v>
      </c>
      <c r="C7297" s="49">
        <f>'Actual Solar Data'!I7286</f>
        <v>0</v>
      </c>
      <c r="D7297" s="45">
        <f>whlsecost_hourly_4002_202301!C685</f>
        <v>44955</v>
      </c>
      <c r="E7297" s="62">
        <f>whlsecost_hourly_4002_202301!D685</f>
        <v>7</v>
      </c>
      <c r="F7297" s="2">
        <f>whlsecost_hourly_4002_202301!F685</f>
        <v>25.6</v>
      </c>
      <c r="G7297" s="2">
        <f>whlsecost_hourly_4002_202301!X685</f>
        <v>0.61</v>
      </c>
      <c r="H7297" s="2">
        <f t="shared" si="231"/>
        <v>26.21</v>
      </c>
      <c r="I7297" s="94">
        <f t="shared" si="230"/>
        <v>0</v>
      </c>
    </row>
    <row r="7298" spans="1:9" x14ac:dyDescent="0.3">
      <c r="A7298" s="109">
        <v>44955</v>
      </c>
      <c r="B7298">
        <v>8</v>
      </c>
      <c r="C7298" s="49">
        <f>'Actual Solar Data'!I7287</f>
        <v>237</v>
      </c>
      <c r="D7298" s="45">
        <f>whlsecost_hourly_4002_202301!C686</f>
        <v>44955</v>
      </c>
      <c r="E7298" s="62">
        <f>whlsecost_hourly_4002_202301!D686</f>
        <v>8</v>
      </c>
      <c r="F7298" s="2">
        <f>whlsecost_hourly_4002_202301!F686</f>
        <v>26.98</v>
      </c>
      <c r="G7298" s="2">
        <f>whlsecost_hourly_4002_202301!X686</f>
        <v>0.56000000000000005</v>
      </c>
      <c r="H7298" s="2">
        <f t="shared" si="231"/>
        <v>27.54</v>
      </c>
      <c r="I7298" s="94">
        <f t="shared" si="230"/>
        <v>4.7526639718894415E-6</v>
      </c>
    </row>
    <row r="7299" spans="1:9" x14ac:dyDescent="0.3">
      <c r="A7299" s="109">
        <v>44955</v>
      </c>
      <c r="B7299">
        <v>9</v>
      </c>
      <c r="C7299" s="49">
        <f>'Actual Solar Data'!I7288</f>
        <v>1697</v>
      </c>
      <c r="D7299" s="45">
        <f>whlsecost_hourly_4002_202301!C687</f>
        <v>44955</v>
      </c>
      <c r="E7299" s="62">
        <f>whlsecost_hourly_4002_202301!D687</f>
        <v>9</v>
      </c>
      <c r="F7299" s="2">
        <f>whlsecost_hourly_4002_202301!F687</f>
        <v>24.02</v>
      </c>
      <c r="G7299" s="2">
        <f>whlsecost_hourly_4002_202301!X687</f>
        <v>0.99</v>
      </c>
      <c r="H7299" s="2">
        <f t="shared" si="231"/>
        <v>25.009999999999998</v>
      </c>
      <c r="I7299" s="94">
        <f t="shared" si="230"/>
        <v>3.0904403217876034E-5</v>
      </c>
    </row>
    <row r="7300" spans="1:9" x14ac:dyDescent="0.3">
      <c r="A7300" s="109">
        <v>44955</v>
      </c>
      <c r="B7300">
        <v>10</v>
      </c>
      <c r="C7300" s="49">
        <f>'Actual Solar Data'!I7289</f>
        <v>161739</v>
      </c>
      <c r="D7300" s="45">
        <f>whlsecost_hourly_4002_202301!C688</f>
        <v>44955</v>
      </c>
      <c r="E7300" s="62">
        <f>whlsecost_hourly_4002_202301!D688</f>
        <v>10</v>
      </c>
      <c r="F7300" s="2">
        <f>whlsecost_hourly_4002_202301!F688</f>
        <v>21.69</v>
      </c>
      <c r="G7300" s="2">
        <f>whlsecost_hourly_4002_202301!X688</f>
        <v>0.65</v>
      </c>
      <c r="H7300" s="2">
        <f t="shared" si="231"/>
        <v>22.34</v>
      </c>
      <c r="I7300" s="94">
        <f t="shared" si="230"/>
        <v>2.6310115213250516E-3</v>
      </c>
    </row>
    <row r="7301" spans="1:9" x14ac:dyDescent="0.3">
      <c r="A7301" s="109">
        <v>44955</v>
      </c>
      <c r="B7301">
        <v>11</v>
      </c>
      <c r="C7301" s="49">
        <f>'Actual Solar Data'!I7290</f>
        <v>291899</v>
      </c>
      <c r="D7301" s="45">
        <f>whlsecost_hourly_4002_202301!C689</f>
        <v>44955</v>
      </c>
      <c r="E7301" s="62">
        <f>whlsecost_hourly_4002_202301!D689</f>
        <v>11</v>
      </c>
      <c r="F7301" s="2">
        <f>whlsecost_hourly_4002_202301!F689</f>
        <v>27.57</v>
      </c>
      <c r="G7301" s="2">
        <f>whlsecost_hourly_4002_202301!X689</f>
        <v>0.51</v>
      </c>
      <c r="H7301" s="2">
        <f t="shared" si="231"/>
        <v>28.080000000000002</v>
      </c>
      <c r="I7301" s="94">
        <f t="shared" si="230"/>
        <v>5.9683535002886517E-3</v>
      </c>
    </row>
    <row r="7302" spans="1:9" x14ac:dyDescent="0.3">
      <c r="A7302" s="109">
        <v>44955</v>
      </c>
      <c r="B7302">
        <v>12</v>
      </c>
      <c r="C7302" s="49">
        <f>'Actual Solar Data'!I7291</f>
        <v>319761</v>
      </c>
      <c r="D7302" s="45">
        <f>whlsecost_hourly_4002_202301!C690</f>
        <v>44955</v>
      </c>
      <c r="E7302" s="62">
        <f>whlsecost_hourly_4002_202301!D690</f>
        <v>12</v>
      </c>
      <c r="F7302" s="2">
        <f>whlsecost_hourly_4002_202301!F690</f>
        <v>44.78</v>
      </c>
      <c r="G7302" s="2">
        <f>whlsecost_hourly_4002_202301!X690</f>
        <v>0.58000000000000007</v>
      </c>
      <c r="H7302" s="2">
        <f t="shared" si="231"/>
        <v>45.36</v>
      </c>
      <c r="I7302" s="94">
        <f t="shared" si="230"/>
        <v>1.0561445609538226E-2</v>
      </c>
    </row>
    <row r="7303" spans="1:9" x14ac:dyDescent="0.3">
      <c r="A7303" s="109">
        <v>44955</v>
      </c>
      <c r="B7303">
        <v>13</v>
      </c>
      <c r="C7303" s="49">
        <f>'Actual Solar Data'!I7292</f>
        <v>109659</v>
      </c>
      <c r="D7303" s="45">
        <f>whlsecost_hourly_4002_202301!C691</f>
        <v>44955</v>
      </c>
      <c r="E7303" s="62">
        <f>whlsecost_hourly_4002_202301!D691</f>
        <v>13</v>
      </c>
      <c r="F7303" s="2">
        <f>whlsecost_hourly_4002_202301!F691</f>
        <v>42.27</v>
      </c>
      <c r="G7303" s="2">
        <f>whlsecost_hourly_4002_202301!X691</f>
        <v>0.57000000000000006</v>
      </c>
      <c r="H7303" s="2">
        <f t="shared" si="231"/>
        <v>42.84</v>
      </c>
      <c r="I7303" s="94">
        <f t="shared" si="230"/>
        <v>3.4207282226478863E-3</v>
      </c>
    </row>
    <row r="7304" spans="1:9" x14ac:dyDescent="0.3">
      <c r="A7304" s="109">
        <v>44955</v>
      </c>
      <c r="B7304">
        <v>14</v>
      </c>
      <c r="C7304" s="49">
        <f>'Actual Solar Data'!I7293</f>
        <v>17228</v>
      </c>
      <c r="D7304" s="45">
        <f>whlsecost_hourly_4002_202301!C692</f>
        <v>44955</v>
      </c>
      <c r="E7304" s="62">
        <f>whlsecost_hourly_4002_202301!D692</f>
        <v>14</v>
      </c>
      <c r="F7304" s="2">
        <f>whlsecost_hourly_4002_202301!F692</f>
        <v>38.75</v>
      </c>
      <c r="G7304" s="2">
        <f>whlsecost_hourly_4002_202301!X692</f>
        <v>0.56000000000000005</v>
      </c>
      <c r="H7304" s="2">
        <f t="shared" si="231"/>
        <v>39.31</v>
      </c>
      <c r="I7304" s="94">
        <f t="shared" si="230"/>
        <v>4.9313148788905918E-4</v>
      </c>
    </row>
    <row r="7305" spans="1:9" x14ac:dyDescent="0.3">
      <c r="A7305" s="109">
        <v>44955</v>
      </c>
      <c r="B7305">
        <v>15</v>
      </c>
      <c r="C7305" s="49">
        <f>'Actual Solar Data'!I7294</f>
        <v>7962</v>
      </c>
      <c r="D7305" s="45">
        <f>whlsecost_hourly_4002_202301!C693</f>
        <v>44955</v>
      </c>
      <c r="E7305" s="62">
        <f>whlsecost_hourly_4002_202301!D693</f>
        <v>15</v>
      </c>
      <c r="F7305" s="2">
        <f>whlsecost_hourly_4002_202301!F693</f>
        <v>35.869999999999997</v>
      </c>
      <c r="G7305" s="2">
        <f>whlsecost_hourly_4002_202301!X693</f>
        <v>0.53</v>
      </c>
      <c r="H7305" s="2">
        <f t="shared" si="231"/>
        <v>36.4</v>
      </c>
      <c r="I7305" s="94">
        <f t="shared" si="230"/>
        <v>2.110320337749293E-4</v>
      </c>
    </row>
    <row r="7306" spans="1:9" x14ac:dyDescent="0.3">
      <c r="A7306" s="109">
        <v>44955</v>
      </c>
      <c r="B7306">
        <v>16</v>
      </c>
      <c r="C7306" s="49">
        <f>'Actual Solar Data'!I7295</f>
        <v>70966</v>
      </c>
      <c r="D7306" s="45">
        <f>whlsecost_hourly_4002_202301!C694</f>
        <v>44955</v>
      </c>
      <c r="E7306" s="62">
        <f>whlsecost_hourly_4002_202301!D694</f>
        <v>16</v>
      </c>
      <c r="F7306" s="2">
        <f>whlsecost_hourly_4002_202301!F694</f>
        <v>38.840000000000003</v>
      </c>
      <c r="G7306" s="2">
        <f>whlsecost_hourly_4002_202301!X694</f>
        <v>0.57000000000000006</v>
      </c>
      <c r="H7306" s="2">
        <f t="shared" si="231"/>
        <v>39.410000000000004</v>
      </c>
      <c r="I7306" s="94">
        <f t="shared" si="230"/>
        <v>2.0364867521918367E-3</v>
      </c>
    </row>
    <row r="7307" spans="1:9" x14ac:dyDescent="0.3">
      <c r="A7307" s="109">
        <v>44955</v>
      </c>
      <c r="B7307">
        <v>17</v>
      </c>
      <c r="C7307" s="49">
        <f>'Actual Solar Data'!I7296</f>
        <v>77</v>
      </c>
      <c r="D7307" s="45">
        <f>whlsecost_hourly_4002_202301!C695</f>
        <v>44955</v>
      </c>
      <c r="E7307" s="62">
        <f>whlsecost_hourly_4002_202301!D695</f>
        <v>17</v>
      </c>
      <c r="F7307" s="2">
        <f>whlsecost_hourly_4002_202301!F695</f>
        <v>33.479999999999997</v>
      </c>
      <c r="G7307" s="2">
        <f>whlsecost_hourly_4002_202301!X695</f>
        <v>0.67999999999999994</v>
      </c>
      <c r="H7307" s="2">
        <f t="shared" si="231"/>
        <v>34.159999999999997</v>
      </c>
      <c r="I7307" s="94">
        <f t="shared" si="230"/>
        <v>1.9152850320577414E-6</v>
      </c>
    </row>
    <row r="7308" spans="1:9" x14ac:dyDescent="0.3">
      <c r="A7308" s="109">
        <v>44955</v>
      </c>
      <c r="B7308">
        <v>18</v>
      </c>
      <c r="C7308" s="49">
        <f>'Actual Solar Data'!I7297</f>
        <v>0</v>
      </c>
      <c r="D7308" s="45">
        <f>whlsecost_hourly_4002_202301!C696</f>
        <v>44955</v>
      </c>
      <c r="E7308" s="62">
        <f>whlsecost_hourly_4002_202301!D696</f>
        <v>18</v>
      </c>
      <c r="F7308" s="2">
        <f>whlsecost_hourly_4002_202301!F696</f>
        <v>52.15</v>
      </c>
      <c r="G7308" s="2">
        <f>whlsecost_hourly_4002_202301!X696</f>
        <v>0.62</v>
      </c>
      <c r="H7308" s="2">
        <f t="shared" si="231"/>
        <v>52.769999999999996</v>
      </c>
      <c r="I7308" s="94">
        <f t="shared" si="230"/>
        <v>0</v>
      </c>
    </row>
    <row r="7309" spans="1:9" x14ac:dyDescent="0.3">
      <c r="A7309" s="109">
        <v>44955</v>
      </c>
      <c r="B7309">
        <v>19</v>
      </c>
      <c r="C7309" s="49">
        <f>'Actual Solar Data'!I7298</f>
        <v>0</v>
      </c>
      <c r="D7309" s="45">
        <f>whlsecost_hourly_4002_202301!C697</f>
        <v>44955</v>
      </c>
      <c r="E7309" s="62">
        <f>whlsecost_hourly_4002_202301!D697</f>
        <v>19</v>
      </c>
      <c r="F7309" s="2">
        <f>whlsecost_hourly_4002_202301!F697</f>
        <v>49.29</v>
      </c>
      <c r="G7309" s="2">
        <f>whlsecost_hourly_4002_202301!X697</f>
        <v>0.91</v>
      </c>
      <c r="H7309" s="2">
        <f t="shared" si="231"/>
        <v>50.199999999999996</v>
      </c>
      <c r="I7309" s="94">
        <f t="shared" si="230"/>
        <v>0</v>
      </c>
    </row>
    <row r="7310" spans="1:9" x14ac:dyDescent="0.3">
      <c r="A7310" s="109">
        <v>44955</v>
      </c>
      <c r="B7310">
        <v>20</v>
      </c>
      <c r="C7310" s="49">
        <f>'Actual Solar Data'!I7299</f>
        <v>0</v>
      </c>
      <c r="D7310" s="45">
        <f>whlsecost_hourly_4002_202301!C698</f>
        <v>44955</v>
      </c>
      <c r="E7310" s="62">
        <f>whlsecost_hourly_4002_202301!D698</f>
        <v>20</v>
      </c>
      <c r="F7310" s="2">
        <f>whlsecost_hourly_4002_202301!F698</f>
        <v>50.45</v>
      </c>
      <c r="G7310" s="2">
        <f>whlsecost_hourly_4002_202301!X698</f>
        <v>0.65</v>
      </c>
      <c r="H7310" s="2">
        <f t="shared" si="231"/>
        <v>51.1</v>
      </c>
      <c r="I7310" s="94">
        <f t="shared" si="230"/>
        <v>0</v>
      </c>
    </row>
    <row r="7311" spans="1:9" x14ac:dyDescent="0.3">
      <c r="A7311" s="109">
        <v>44955</v>
      </c>
      <c r="B7311">
        <v>21</v>
      </c>
      <c r="C7311" s="49">
        <f>'Actual Solar Data'!I7300</f>
        <v>0</v>
      </c>
      <c r="D7311" s="45">
        <f>whlsecost_hourly_4002_202301!C699</f>
        <v>44955</v>
      </c>
      <c r="E7311" s="62">
        <f>whlsecost_hourly_4002_202301!D699</f>
        <v>21</v>
      </c>
      <c r="F7311" s="2">
        <f>whlsecost_hourly_4002_202301!F699</f>
        <v>45.36</v>
      </c>
      <c r="G7311" s="2">
        <f>whlsecost_hourly_4002_202301!X699</f>
        <v>0.57000000000000006</v>
      </c>
      <c r="H7311" s="2">
        <f t="shared" si="231"/>
        <v>45.93</v>
      </c>
      <c r="I7311" s="94">
        <f t="shared" si="230"/>
        <v>0</v>
      </c>
    </row>
    <row r="7312" spans="1:9" x14ac:dyDescent="0.3">
      <c r="A7312" s="109">
        <v>44955</v>
      </c>
      <c r="B7312">
        <v>22</v>
      </c>
      <c r="C7312" s="49">
        <f>'Actual Solar Data'!I7301</f>
        <v>0</v>
      </c>
      <c r="D7312" s="45">
        <f>whlsecost_hourly_4002_202301!C700</f>
        <v>44955</v>
      </c>
      <c r="E7312" s="62">
        <f>whlsecost_hourly_4002_202301!D700</f>
        <v>22</v>
      </c>
      <c r="F7312" s="2">
        <f>whlsecost_hourly_4002_202301!F700</f>
        <v>40.17</v>
      </c>
      <c r="G7312" s="2">
        <f>whlsecost_hourly_4002_202301!X700</f>
        <v>0.61</v>
      </c>
      <c r="H7312" s="2">
        <f t="shared" si="231"/>
        <v>40.78</v>
      </c>
      <c r="I7312" s="94">
        <f t="shared" si="230"/>
        <v>0</v>
      </c>
    </row>
    <row r="7313" spans="1:9" x14ac:dyDescent="0.3">
      <c r="A7313" s="109">
        <v>44955</v>
      </c>
      <c r="B7313">
        <v>23</v>
      </c>
      <c r="C7313" s="49">
        <f>'Actual Solar Data'!I7302</f>
        <v>0</v>
      </c>
      <c r="D7313" s="45">
        <f>whlsecost_hourly_4002_202301!C701</f>
        <v>44955</v>
      </c>
      <c r="E7313" s="62">
        <f>whlsecost_hourly_4002_202301!D701</f>
        <v>23</v>
      </c>
      <c r="F7313" s="2">
        <f>whlsecost_hourly_4002_202301!F701</f>
        <v>26.46</v>
      </c>
      <c r="G7313" s="2">
        <f>whlsecost_hourly_4002_202301!X701</f>
        <v>0.63</v>
      </c>
      <c r="H7313" s="2">
        <f t="shared" si="231"/>
        <v>27.09</v>
      </c>
      <c r="I7313" s="94">
        <f t="shared" si="230"/>
        <v>0</v>
      </c>
    </row>
    <row r="7314" spans="1:9" x14ac:dyDescent="0.3">
      <c r="A7314" s="109">
        <v>44955</v>
      </c>
      <c r="B7314">
        <v>24</v>
      </c>
      <c r="C7314" s="49">
        <f>'Actual Solar Data'!I7303</f>
        <v>0</v>
      </c>
      <c r="D7314" s="45">
        <f>whlsecost_hourly_4002_202301!C702</f>
        <v>44955</v>
      </c>
      <c r="E7314" s="62">
        <f>whlsecost_hourly_4002_202301!D702</f>
        <v>24</v>
      </c>
      <c r="F7314" s="2">
        <f>whlsecost_hourly_4002_202301!F702</f>
        <v>23.92</v>
      </c>
      <c r="G7314" s="2">
        <f>whlsecost_hourly_4002_202301!X702</f>
        <v>0.66</v>
      </c>
      <c r="H7314" s="2">
        <f t="shared" si="231"/>
        <v>24.580000000000002</v>
      </c>
      <c r="I7314" s="94">
        <f t="shared" si="230"/>
        <v>0</v>
      </c>
    </row>
    <row r="7315" spans="1:9" x14ac:dyDescent="0.3">
      <c r="A7315" s="109">
        <v>44956</v>
      </c>
      <c r="B7315">
        <v>1</v>
      </c>
      <c r="C7315" s="49">
        <f>'Actual Solar Data'!I7304</f>
        <v>0</v>
      </c>
      <c r="D7315" s="45">
        <f>whlsecost_hourly_4002_202301!C703</f>
        <v>44956</v>
      </c>
      <c r="E7315" s="62">
        <f>whlsecost_hourly_4002_202301!D703</f>
        <v>1</v>
      </c>
      <c r="F7315" s="2">
        <f>whlsecost_hourly_4002_202301!F703</f>
        <v>26.43</v>
      </c>
      <c r="G7315" s="2">
        <f>whlsecost_hourly_4002_202301!X703</f>
        <v>0.53</v>
      </c>
      <c r="H7315" s="2">
        <f t="shared" si="231"/>
        <v>26.96</v>
      </c>
      <c r="I7315" s="94">
        <f t="shared" ref="I7315:I7378" si="232">C7315*H7315/$C$17</f>
        <v>0</v>
      </c>
    </row>
    <row r="7316" spans="1:9" x14ac:dyDescent="0.3">
      <c r="A7316" s="109">
        <v>44956</v>
      </c>
      <c r="B7316">
        <v>2</v>
      </c>
      <c r="C7316" s="49">
        <f>'Actual Solar Data'!I7305</f>
        <v>0</v>
      </c>
      <c r="D7316" s="45">
        <f>whlsecost_hourly_4002_202301!C704</f>
        <v>44956</v>
      </c>
      <c r="E7316" s="62">
        <f>whlsecost_hourly_4002_202301!D704</f>
        <v>2</v>
      </c>
      <c r="F7316" s="2">
        <f>whlsecost_hourly_4002_202301!F704</f>
        <v>26.9</v>
      </c>
      <c r="G7316" s="2">
        <f>whlsecost_hourly_4002_202301!X704</f>
        <v>0.51</v>
      </c>
      <c r="H7316" s="2">
        <f t="shared" si="231"/>
        <v>27.41</v>
      </c>
      <c r="I7316" s="94">
        <f t="shared" si="232"/>
        <v>0</v>
      </c>
    </row>
    <row r="7317" spans="1:9" x14ac:dyDescent="0.3">
      <c r="A7317" s="109">
        <v>44956</v>
      </c>
      <c r="B7317">
        <v>3</v>
      </c>
      <c r="C7317" s="49">
        <f>'Actual Solar Data'!I7306</f>
        <v>0</v>
      </c>
      <c r="D7317" s="45">
        <f>whlsecost_hourly_4002_202301!C705</f>
        <v>44956</v>
      </c>
      <c r="E7317" s="62">
        <f>whlsecost_hourly_4002_202301!D705</f>
        <v>3</v>
      </c>
      <c r="F7317" s="2">
        <f>whlsecost_hourly_4002_202301!F705</f>
        <v>25.99</v>
      </c>
      <c r="G7317" s="2">
        <f>whlsecost_hourly_4002_202301!X705</f>
        <v>0.54</v>
      </c>
      <c r="H7317" s="2">
        <f t="shared" si="231"/>
        <v>26.529999999999998</v>
      </c>
      <c r="I7317" s="94">
        <f t="shared" si="232"/>
        <v>0</v>
      </c>
    </row>
    <row r="7318" spans="1:9" x14ac:dyDescent="0.3">
      <c r="A7318" s="109">
        <v>44956</v>
      </c>
      <c r="B7318">
        <v>4</v>
      </c>
      <c r="C7318" s="49">
        <f>'Actual Solar Data'!I7307</f>
        <v>0</v>
      </c>
      <c r="D7318" s="45">
        <f>whlsecost_hourly_4002_202301!C706</f>
        <v>44956</v>
      </c>
      <c r="E7318" s="62">
        <f>whlsecost_hourly_4002_202301!D706</f>
        <v>4</v>
      </c>
      <c r="F7318" s="2">
        <f>whlsecost_hourly_4002_202301!F706</f>
        <v>25.14</v>
      </c>
      <c r="G7318" s="2">
        <f>whlsecost_hourly_4002_202301!X706</f>
        <v>0.55000000000000004</v>
      </c>
      <c r="H7318" s="2">
        <f t="shared" si="231"/>
        <v>25.69</v>
      </c>
      <c r="I7318" s="94">
        <f t="shared" si="232"/>
        <v>0</v>
      </c>
    </row>
    <row r="7319" spans="1:9" x14ac:dyDescent="0.3">
      <c r="A7319" s="109">
        <v>44956</v>
      </c>
      <c r="B7319">
        <v>5</v>
      </c>
      <c r="C7319" s="49">
        <f>'Actual Solar Data'!I7308</f>
        <v>0</v>
      </c>
      <c r="D7319" s="45">
        <f>whlsecost_hourly_4002_202301!C707</f>
        <v>44956</v>
      </c>
      <c r="E7319" s="62">
        <f>whlsecost_hourly_4002_202301!D707</f>
        <v>5</v>
      </c>
      <c r="F7319" s="2">
        <f>whlsecost_hourly_4002_202301!F707</f>
        <v>25.07</v>
      </c>
      <c r="G7319" s="2">
        <f>whlsecost_hourly_4002_202301!X707</f>
        <v>0.58000000000000007</v>
      </c>
      <c r="H7319" s="2">
        <f t="shared" si="231"/>
        <v>25.65</v>
      </c>
      <c r="I7319" s="94">
        <f t="shared" si="232"/>
        <v>0</v>
      </c>
    </row>
    <row r="7320" spans="1:9" x14ac:dyDescent="0.3">
      <c r="A7320" s="109">
        <v>44956</v>
      </c>
      <c r="B7320">
        <v>6</v>
      </c>
      <c r="C7320" s="49">
        <f>'Actual Solar Data'!I7309</f>
        <v>0</v>
      </c>
      <c r="D7320" s="45">
        <f>whlsecost_hourly_4002_202301!C708</f>
        <v>44956</v>
      </c>
      <c r="E7320" s="62">
        <f>whlsecost_hourly_4002_202301!D708</f>
        <v>6</v>
      </c>
      <c r="F7320" s="2">
        <f>whlsecost_hourly_4002_202301!F708</f>
        <v>28.51</v>
      </c>
      <c r="G7320" s="2">
        <f>whlsecost_hourly_4002_202301!X708</f>
        <v>0.6100000000000001</v>
      </c>
      <c r="H7320" s="2">
        <f t="shared" si="231"/>
        <v>29.12</v>
      </c>
      <c r="I7320" s="94">
        <f t="shared" si="232"/>
        <v>0</v>
      </c>
    </row>
    <row r="7321" spans="1:9" x14ac:dyDescent="0.3">
      <c r="A7321" s="109">
        <v>44956</v>
      </c>
      <c r="B7321">
        <v>7</v>
      </c>
      <c r="C7321" s="49">
        <f>'Actual Solar Data'!I7310</f>
        <v>0</v>
      </c>
      <c r="D7321" s="45">
        <f>whlsecost_hourly_4002_202301!C709</f>
        <v>44956</v>
      </c>
      <c r="E7321" s="62">
        <f>whlsecost_hourly_4002_202301!D709</f>
        <v>7</v>
      </c>
      <c r="F7321" s="2">
        <f>whlsecost_hourly_4002_202301!F709</f>
        <v>60.27</v>
      </c>
      <c r="G7321" s="2">
        <f>whlsecost_hourly_4002_202301!X709</f>
        <v>2.1999999999999997</v>
      </c>
      <c r="H7321" s="2">
        <f t="shared" si="231"/>
        <v>62.470000000000006</v>
      </c>
      <c r="I7321" s="94">
        <f t="shared" si="232"/>
        <v>0</v>
      </c>
    </row>
    <row r="7322" spans="1:9" x14ac:dyDescent="0.3">
      <c r="A7322" s="109">
        <v>44956</v>
      </c>
      <c r="B7322">
        <v>8</v>
      </c>
      <c r="C7322" s="49">
        <f>'Actual Solar Data'!I7311</f>
        <v>3333</v>
      </c>
      <c r="D7322" s="45">
        <f>whlsecost_hourly_4002_202301!C710</f>
        <v>44956</v>
      </c>
      <c r="E7322" s="62">
        <f>whlsecost_hourly_4002_202301!D710</f>
        <v>8</v>
      </c>
      <c r="F7322" s="2">
        <f>whlsecost_hourly_4002_202301!F710</f>
        <v>71.45</v>
      </c>
      <c r="G7322" s="2">
        <f>whlsecost_hourly_4002_202301!X710</f>
        <v>3.0900000000000003</v>
      </c>
      <c r="H7322" s="2">
        <f t="shared" si="231"/>
        <v>74.540000000000006</v>
      </c>
      <c r="I7322" s="94">
        <f t="shared" si="232"/>
        <v>1.8090456643419191E-4</v>
      </c>
    </row>
    <row r="7323" spans="1:9" x14ac:dyDescent="0.3">
      <c r="A7323" s="109">
        <v>44956</v>
      </c>
      <c r="B7323">
        <v>9</v>
      </c>
      <c r="C7323" s="49">
        <f>'Actual Solar Data'!I7312</f>
        <v>1767</v>
      </c>
      <c r="D7323" s="45">
        <f>whlsecost_hourly_4002_202301!C711</f>
        <v>44956</v>
      </c>
      <c r="E7323" s="62">
        <f>whlsecost_hourly_4002_202301!D711</f>
        <v>9</v>
      </c>
      <c r="F7323" s="2">
        <f>whlsecost_hourly_4002_202301!F711</f>
        <v>60.78</v>
      </c>
      <c r="G7323" s="2">
        <f>whlsecost_hourly_4002_202301!X711</f>
        <v>1.79</v>
      </c>
      <c r="H7323" s="2">
        <f t="shared" si="231"/>
        <v>62.57</v>
      </c>
      <c r="I7323" s="94">
        <f t="shared" si="232"/>
        <v>8.0505867093544537E-5</v>
      </c>
    </row>
    <row r="7324" spans="1:9" x14ac:dyDescent="0.3">
      <c r="A7324" s="109">
        <v>44956</v>
      </c>
      <c r="B7324">
        <v>10</v>
      </c>
      <c r="C7324" s="49">
        <f>'Actual Solar Data'!I7313</f>
        <v>255245</v>
      </c>
      <c r="D7324" s="45">
        <f>whlsecost_hourly_4002_202301!C712</f>
        <v>44956</v>
      </c>
      <c r="E7324" s="62">
        <f>whlsecost_hourly_4002_202301!D712</f>
        <v>10</v>
      </c>
      <c r="F7324" s="2">
        <f>whlsecost_hourly_4002_202301!F712</f>
        <v>40.68</v>
      </c>
      <c r="G7324" s="2">
        <f>whlsecost_hourly_4002_202301!X712</f>
        <v>1.4000000000000001</v>
      </c>
      <c r="H7324" s="2">
        <f t="shared" ref="H7324:H7363" si="233">SUM(F7324:G7324)</f>
        <v>42.08</v>
      </c>
      <c r="I7324" s="94">
        <f t="shared" si="232"/>
        <v>7.8209192533831972E-3</v>
      </c>
    </row>
    <row r="7325" spans="1:9" x14ac:dyDescent="0.3">
      <c r="A7325" s="109">
        <v>44956</v>
      </c>
      <c r="B7325">
        <v>11</v>
      </c>
      <c r="C7325" s="49">
        <f>'Actual Solar Data'!I7314</f>
        <v>408412</v>
      </c>
      <c r="D7325" s="45">
        <f>whlsecost_hourly_4002_202301!C713</f>
        <v>44956</v>
      </c>
      <c r="E7325" s="62">
        <f>whlsecost_hourly_4002_202301!D713</f>
        <v>11</v>
      </c>
      <c r="F7325" s="2">
        <f>whlsecost_hourly_4002_202301!F713</f>
        <v>28.76</v>
      </c>
      <c r="G7325" s="2">
        <f>whlsecost_hourly_4002_202301!X713</f>
        <v>1.4100000000000001</v>
      </c>
      <c r="H7325" s="2">
        <f t="shared" si="233"/>
        <v>30.17</v>
      </c>
      <c r="I7325" s="94">
        <f t="shared" si="232"/>
        <v>8.9721935094475812E-3</v>
      </c>
    </row>
    <row r="7326" spans="1:9" x14ac:dyDescent="0.3">
      <c r="A7326" s="109">
        <v>44956</v>
      </c>
      <c r="B7326">
        <v>12</v>
      </c>
      <c r="C7326" s="49">
        <f>'Actual Solar Data'!I7315</f>
        <v>607506</v>
      </c>
      <c r="D7326" s="45">
        <f>whlsecost_hourly_4002_202301!C714</f>
        <v>44956</v>
      </c>
      <c r="E7326" s="62">
        <f>whlsecost_hourly_4002_202301!D714</f>
        <v>12</v>
      </c>
      <c r="F7326" s="2">
        <f>whlsecost_hourly_4002_202301!F714</f>
        <v>28.15</v>
      </c>
      <c r="G7326" s="2">
        <f>whlsecost_hourly_4002_202301!X714</f>
        <v>1.37</v>
      </c>
      <c r="H7326" s="2">
        <f t="shared" si="233"/>
        <v>29.52</v>
      </c>
      <c r="I7326" s="94">
        <f t="shared" si="232"/>
        <v>1.3058453659322509E-2</v>
      </c>
    </row>
    <row r="7327" spans="1:9" x14ac:dyDescent="0.3">
      <c r="A7327" s="109">
        <v>44956</v>
      </c>
      <c r="B7327">
        <v>13</v>
      </c>
      <c r="C7327" s="49">
        <f>'Actual Solar Data'!I7316</f>
        <v>643492</v>
      </c>
      <c r="D7327" s="45">
        <f>whlsecost_hourly_4002_202301!C715</f>
        <v>44956</v>
      </c>
      <c r="E7327" s="62">
        <f>whlsecost_hourly_4002_202301!D715</f>
        <v>13</v>
      </c>
      <c r="F7327" s="2">
        <f>whlsecost_hourly_4002_202301!F715</f>
        <v>30.37</v>
      </c>
      <c r="G7327" s="2">
        <f>whlsecost_hourly_4002_202301!X715</f>
        <v>1.4300000000000002</v>
      </c>
      <c r="H7327" s="2">
        <f t="shared" si="233"/>
        <v>31.8</v>
      </c>
      <c r="I7327" s="94">
        <f t="shared" si="232"/>
        <v>1.4900302985186223E-2</v>
      </c>
    </row>
    <row r="7328" spans="1:9" x14ac:dyDescent="0.3">
      <c r="A7328" s="109">
        <v>44956</v>
      </c>
      <c r="B7328">
        <v>14</v>
      </c>
      <c r="C7328" s="49">
        <f>'Actual Solar Data'!I7317</f>
        <v>265482</v>
      </c>
      <c r="D7328" s="45">
        <f>whlsecost_hourly_4002_202301!C716</f>
        <v>44956</v>
      </c>
      <c r="E7328" s="62">
        <f>whlsecost_hourly_4002_202301!D716</f>
        <v>14</v>
      </c>
      <c r="F7328" s="2">
        <f>whlsecost_hourly_4002_202301!F716</f>
        <v>27.46</v>
      </c>
      <c r="G7328" s="2">
        <f>whlsecost_hourly_4002_202301!X716</f>
        <v>1.4</v>
      </c>
      <c r="H7328" s="2">
        <f t="shared" si="233"/>
        <v>28.86</v>
      </c>
      <c r="I7328" s="94">
        <f t="shared" si="232"/>
        <v>5.5789983756419524E-3</v>
      </c>
    </row>
    <row r="7329" spans="1:9" x14ac:dyDescent="0.3">
      <c r="A7329" s="109">
        <v>44956</v>
      </c>
      <c r="B7329">
        <v>15</v>
      </c>
      <c r="C7329" s="49">
        <f>'Actual Solar Data'!I7318</f>
        <v>243563</v>
      </c>
      <c r="D7329" s="45">
        <f>whlsecost_hourly_4002_202301!C717</f>
        <v>44956</v>
      </c>
      <c r="E7329" s="62">
        <f>whlsecost_hourly_4002_202301!D717</f>
        <v>15</v>
      </c>
      <c r="F7329" s="2">
        <f>whlsecost_hourly_4002_202301!F717</f>
        <v>28.34</v>
      </c>
      <c r="G7329" s="2">
        <f>whlsecost_hourly_4002_202301!X717</f>
        <v>1.35</v>
      </c>
      <c r="H7329" s="2">
        <f t="shared" si="233"/>
        <v>29.69</v>
      </c>
      <c r="I7329" s="94">
        <f t="shared" si="232"/>
        <v>5.2655815078510738E-3</v>
      </c>
    </row>
    <row r="7330" spans="1:9" x14ac:dyDescent="0.3">
      <c r="A7330" s="109">
        <v>44956</v>
      </c>
      <c r="B7330">
        <v>16</v>
      </c>
      <c r="C7330" s="49">
        <f>'Actual Solar Data'!I7319</f>
        <v>254649</v>
      </c>
      <c r="D7330" s="45">
        <f>whlsecost_hourly_4002_202301!C718</f>
        <v>44956</v>
      </c>
      <c r="E7330" s="62">
        <f>whlsecost_hourly_4002_202301!D718</f>
        <v>16</v>
      </c>
      <c r="F7330" s="2">
        <f>whlsecost_hourly_4002_202301!F718</f>
        <v>39.36</v>
      </c>
      <c r="G7330" s="2">
        <f>whlsecost_hourly_4002_202301!X718</f>
        <v>1.37</v>
      </c>
      <c r="H7330" s="2">
        <f t="shared" si="233"/>
        <v>40.729999999999997</v>
      </c>
      <c r="I7330" s="94">
        <f t="shared" si="232"/>
        <v>7.5523344233297306E-3</v>
      </c>
    </row>
    <row r="7331" spans="1:9" x14ac:dyDescent="0.3">
      <c r="A7331" s="109">
        <v>44956</v>
      </c>
      <c r="B7331">
        <v>17</v>
      </c>
      <c r="C7331" s="49">
        <f>'Actual Solar Data'!I7320</f>
        <v>30</v>
      </c>
      <c r="D7331" s="45">
        <f>whlsecost_hourly_4002_202301!C719</f>
        <v>44956</v>
      </c>
      <c r="E7331" s="62">
        <f>whlsecost_hourly_4002_202301!D719</f>
        <v>17</v>
      </c>
      <c r="F7331" s="2">
        <f>whlsecost_hourly_4002_202301!F719</f>
        <v>31.96</v>
      </c>
      <c r="G7331" s="2">
        <f>whlsecost_hourly_4002_202301!X719</f>
        <v>1.3</v>
      </c>
      <c r="H7331" s="2">
        <f t="shared" si="233"/>
        <v>33.26</v>
      </c>
      <c r="I7331" s="94">
        <f t="shared" si="232"/>
        <v>7.2655471767207577E-7</v>
      </c>
    </row>
    <row r="7332" spans="1:9" x14ac:dyDescent="0.3">
      <c r="A7332" s="109">
        <v>44956</v>
      </c>
      <c r="B7332">
        <v>18</v>
      </c>
      <c r="C7332" s="49">
        <f>'Actual Solar Data'!I7321</f>
        <v>0</v>
      </c>
      <c r="D7332" s="45">
        <f>whlsecost_hourly_4002_202301!C720</f>
        <v>44956</v>
      </c>
      <c r="E7332" s="62">
        <f>whlsecost_hourly_4002_202301!D720</f>
        <v>18</v>
      </c>
      <c r="F7332" s="2">
        <f>whlsecost_hourly_4002_202301!F720</f>
        <v>75.97</v>
      </c>
      <c r="G7332" s="2">
        <f>whlsecost_hourly_4002_202301!X720</f>
        <v>2.13</v>
      </c>
      <c r="H7332" s="2">
        <f t="shared" si="233"/>
        <v>78.099999999999994</v>
      </c>
      <c r="I7332" s="94">
        <f t="shared" si="232"/>
        <v>0</v>
      </c>
    </row>
    <row r="7333" spans="1:9" x14ac:dyDescent="0.3">
      <c r="A7333" s="109">
        <v>44956</v>
      </c>
      <c r="B7333">
        <v>19</v>
      </c>
      <c r="C7333" s="49">
        <f>'Actual Solar Data'!I7322</f>
        <v>0</v>
      </c>
      <c r="D7333" s="45">
        <f>whlsecost_hourly_4002_202301!C721</f>
        <v>44956</v>
      </c>
      <c r="E7333" s="62">
        <f>whlsecost_hourly_4002_202301!D721</f>
        <v>19</v>
      </c>
      <c r="F7333" s="2">
        <f>whlsecost_hourly_4002_202301!F721</f>
        <v>71.94</v>
      </c>
      <c r="G7333" s="2">
        <f>whlsecost_hourly_4002_202301!X721</f>
        <v>2.2199999999999998</v>
      </c>
      <c r="H7333" s="2">
        <f t="shared" si="233"/>
        <v>74.16</v>
      </c>
      <c r="I7333" s="94">
        <f t="shared" si="232"/>
        <v>0</v>
      </c>
    </row>
    <row r="7334" spans="1:9" x14ac:dyDescent="0.3">
      <c r="A7334" s="109">
        <v>44956</v>
      </c>
      <c r="B7334">
        <v>20</v>
      </c>
      <c r="C7334" s="49">
        <f>'Actual Solar Data'!I7323</f>
        <v>0</v>
      </c>
      <c r="D7334" s="45">
        <f>whlsecost_hourly_4002_202301!C722</f>
        <v>44956</v>
      </c>
      <c r="E7334" s="62">
        <f>whlsecost_hourly_4002_202301!D722</f>
        <v>20</v>
      </c>
      <c r="F7334" s="2">
        <f>whlsecost_hourly_4002_202301!F722</f>
        <v>64.209999999999994</v>
      </c>
      <c r="G7334" s="2">
        <f>whlsecost_hourly_4002_202301!X722</f>
        <v>2.0099999999999998</v>
      </c>
      <c r="H7334" s="2">
        <f t="shared" si="233"/>
        <v>66.22</v>
      </c>
      <c r="I7334" s="94">
        <f t="shared" si="232"/>
        <v>0</v>
      </c>
    </row>
    <row r="7335" spans="1:9" x14ac:dyDescent="0.3">
      <c r="A7335" s="109">
        <v>44956</v>
      </c>
      <c r="B7335">
        <v>21</v>
      </c>
      <c r="C7335" s="49">
        <f>'Actual Solar Data'!I7324</f>
        <v>0</v>
      </c>
      <c r="D7335" s="45">
        <f>whlsecost_hourly_4002_202301!C723</f>
        <v>44956</v>
      </c>
      <c r="E7335" s="62">
        <f>whlsecost_hourly_4002_202301!D723</f>
        <v>21</v>
      </c>
      <c r="F7335" s="2">
        <f>whlsecost_hourly_4002_202301!F723</f>
        <v>66.569999999999993</v>
      </c>
      <c r="G7335" s="2">
        <f>whlsecost_hourly_4002_202301!X723</f>
        <v>2.13</v>
      </c>
      <c r="H7335" s="2">
        <f t="shared" si="233"/>
        <v>68.699999999999989</v>
      </c>
      <c r="I7335" s="94">
        <f t="shared" si="232"/>
        <v>0</v>
      </c>
    </row>
    <row r="7336" spans="1:9" x14ac:dyDescent="0.3">
      <c r="A7336" s="109">
        <v>44956</v>
      </c>
      <c r="B7336">
        <v>22</v>
      </c>
      <c r="C7336" s="49">
        <f>'Actual Solar Data'!I7325</f>
        <v>0</v>
      </c>
      <c r="D7336" s="45">
        <f>whlsecost_hourly_4002_202301!C724</f>
        <v>44956</v>
      </c>
      <c r="E7336" s="62">
        <f>whlsecost_hourly_4002_202301!D724</f>
        <v>22</v>
      </c>
      <c r="F7336" s="2">
        <f>whlsecost_hourly_4002_202301!F724</f>
        <v>39</v>
      </c>
      <c r="G7336" s="2">
        <f>whlsecost_hourly_4002_202301!X724</f>
        <v>1.5</v>
      </c>
      <c r="H7336" s="2">
        <f t="shared" si="233"/>
        <v>40.5</v>
      </c>
      <c r="I7336" s="94">
        <f t="shared" si="232"/>
        <v>0</v>
      </c>
    </row>
    <row r="7337" spans="1:9" x14ac:dyDescent="0.3">
      <c r="A7337" s="109">
        <v>44956</v>
      </c>
      <c r="B7337">
        <v>23</v>
      </c>
      <c r="C7337" s="49">
        <f>'Actual Solar Data'!I7326</f>
        <v>0</v>
      </c>
      <c r="D7337" s="45">
        <f>whlsecost_hourly_4002_202301!C725</f>
        <v>44956</v>
      </c>
      <c r="E7337" s="62">
        <f>whlsecost_hourly_4002_202301!D725</f>
        <v>23</v>
      </c>
      <c r="F7337" s="2">
        <f>whlsecost_hourly_4002_202301!F725</f>
        <v>27.62</v>
      </c>
      <c r="G7337" s="2">
        <f>whlsecost_hourly_4002_202301!X725</f>
        <v>1.42</v>
      </c>
      <c r="H7337" s="2">
        <f t="shared" si="233"/>
        <v>29.04</v>
      </c>
      <c r="I7337" s="94">
        <f t="shared" si="232"/>
        <v>0</v>
      </c>
    </row>
    <row r="7338" spans="1:9" x14ac:dyDescent="0.3">
      <c r="A7338" s="109">
        <v>44956</v>
      </c>
      <c r="B7338">
        <v>24</v>
      </c>
      <c r="C7338" s="49">
        <f>'Actual Solar Data'!I7327</f>
        <v>0</v>
      </c>
      <c r="D7338" s="45">
        <f>whlsecost_hourly_4002_202301!C726</f>
        <v>44956</v>
      </c>
      <c r="E7338" s="62">
        <f>whlsecost_hourly_4002_202301!D726</f>
        <v>24</v>
      </c>
      <c r="F7338" s="2">
        <f>whlsecost_hourly_4002_202301!F726</f>
        <v>29.46</v>
      </c>
      <c r="G7338" s="2">
        <f>whlsecost_hourly_4002_202301!X726</f>
        <v>0.71</v>
      </c>
      <c r="H7338" s="2">
        <f t="shared" si="233"/>
        <v>30.17</v>
      </c>
      <c r="I7338" s="94">
        <f t="shared" si="232"/>
        <v>0</v>
      </c>
    </row>
    <row r="7339" spans="1:9" x14ac:dyDescent="0.3">
      <c r="A7339" s="109">
        <v>44957</v>
      </c>
      <c r="B7339">
        <v>1</v>
      </c>
      <c r="C7339" s="49">
        <f>'Actual Solar Data'!I7328</f>
        <v>0</v>
      </c>
      <c r="D7339" s="45">
        <f>whlsecost_hourly_4002_202301!C727</f>
        <v>44957</v>
      </c>
      <c r="E7339" s="62">
        <f>whlsecost_hourly_4002_202301!D727</f>
        <v>1</v>
      </c>
      <c r="F7339" s="2">
        <f>whlsecost_hourly_4002_202301!F727</f>
        <v>33.159999999999997</v>
      </c>
      <c r="G7339" s="2">
        <f>whlsecost_hourly_4002_202301!X727</f>
        <v>0.8</v>
      </c>
      <c r="H7339" s="2">
        <f t="shared" si="233"/>
        <v>33.959999999999994</v>
      </c>
      <c r="I7339" s="94">
        <f t="shared" si="232"/>
        <v>0</v>
      </c>
    </row>
    <row r="7340" spans="1:9" x14ac:dyDescent="0.3">
      <c r="A7340" s="109">
        <v>44957</v>
      </c>
      <c r="B7340">
        <v>2</v>
      </c>
      <c r="C7340" s="49">
        <f>'Actual Solar Data'!I7329</f>
        <v>0</v>
      </c>
      <c r="D7340" s="45">
        <f>whlsecost_hourly_4002_202301!C728</f>
        <v>44957</v>
      </c>
      <c r="E7340" s="62">
        <f>whlsecost_hourly_4002_202301!D728</f>
        <v>2</v>
      </c>
      <c r="F7340" s="2">
        <f>whlsecost_hourly_4002_202301!F728</f>
        <v>30.1</v>
      </c>
      <c r="G7340" s="2">
        <f>whlsecost_hourly_4002_202301!X728</f>
        <v>0.33999999999999997</v>
      </c>
      <c r="H7340" s="2">
        <f t="shared" si="233"/>
        <v>30.44</v>
      </c>
      <c r="I7340" s="94">
        <f t="shared" si="232"/>
        <v>0</v>
      </c>
    </row>
    <row r="7341" spans="1:9" x14ac:dyDescent="0.3">
      <c r="A7341" s="109">
        <v>44957</v>
      </c>
      <c r="B7341">
        <v>3</v>
      </c>
      <c r="C7341" s="49">
        <f>'Actual Solar Data'!I7330</f>
        <v>0</v>
      </c>
      <c r="D7341" s="45">
        <f>whlsecost_hourly_4002_202301!C729</f>
        <v>44957</v>
      </c>
      <c r="E7341" s="62">
        <f>whlsecost_hourly_4002_202301!D729</f>
        <v>3</v>
      </c>
      <c r="F7341" s="2">
        <f>whlsecost_hourly_4002_202301!F729</f>
        <v>25.94</v>
      </c>
      <c r="G7341" s="2">
        <f>whlsecost_hourly_4002_202301!X729</f>
        <v>0.33999999999999997</v>
      </c>
      <c r="H7341" s="2">
        <f t="shared" si="233"/>
        <v>26.28</v>
      </c>
      <c r="I7341" s="94">
        <f t="shared" si="232"/>
        <v>0</v>
      </c>
    </row>
    <row r="7342" spans="1:9" x14ac:dyDescent="0.3">
      <c r="A7342" s="109">
        <v>44957</v>
      </c>
      <c r="B7342">
        <v>4</v>
      </c>
      <c r="C7342" s="49">
        <f>'Actual Solar Data'!I7331</f>
        <v>0</v>
      </c>
      <c r="D7342" s="45">
        <f>whlsecost_hourly_4002_202301!C730</f>
        <v>44957</v>
      </c>
      <c r="E7342" s="62">
        <f>whlsecost_hourly_4002_202301!D730</f>
        <v>4</v>
      </c>
      <c r="F7342" s="2">
        <f>whlsecost_hourly_4002_202301!F730</f>
        <v>25.18</v>
      </c>
      <c r="G7342" s="2">
        <f>whlsecost_hourly_4002_202301!X730</f>
        <v>0.33999999999999997</v>
      </c>
      <c r="H7342" s="2">
        <f t="shared" si="233"/>
        <v>25.52</v>
      </c>
      <c r="I7342" s="94">
        <f t="shared" si="232"/>
        <v>0</v>
      </c>
    </row>
    <row r="7343" spans="1:9" x14ac:dyDescent="0.3">
      <c r="A7343" s="109">
        <v>44957</v>
      </c>
      <c r="B7343">
        <v>5</v>
      </c>
      <c r="C7343" s="49">
        <f>'Actual Solar Data'!I7332</f>
        <v>0</v>
      </c>
      <c r="D7343" s="45">
        <f>whlsecost_hourly_4002_202301!C731</f>
        <v>44957</v>
      </c>
      <c r="E7343" s="62">
        <f>whlsecost_hourly_4002_202301!D731</f>
        <v>5</v>
      </c>
      <c r="F7343" s="2">
        <f>whlsecost_hourly_4002_202301!F731</f>
        <v>25.6</v>
      </c>
      <c r="G7343" s="2">
        <f>whlsecost_hourly_4002_202301!X731</f>
        <v>0.33999999999999997</v>
      </c>
      <c r="H7343" s="2">
        <f t="shared" si="233"/>
        <v>25.94</v>
      </c>
      <c r="I7343" s="94">
        <f t="shared" si="232"/>
        <v>0</v>
      </c>
    </row>
    <row r="7344" spans="1:9" x14ac:dyDescent="0.3">
      <c r="A7344" s="109">
        <v>44957</v>
      </c>
      <c r="B7344">
        <v>6</v>
      </c>
      <c r="C7344" s="49">
        <f>'Actual Solar Data'!I7333</f>
        <v>0</v>
      </c>
      <c r="D7344" s="45">
        <f>whlsecost_hourly_4002_202301!C732</f>
        <v>44957</v>
      </c>
      <c r="E7344" s="62">
        <f>whlsecost_hourly_4002_202301!D732</f>
        <v>6</v>
      </c>
      <c r="F7344" s="2">
        <f>whlsecost_hourly_4002_202301!F732</f>
        <v>23.48</v>
      </c>
      <c r="G7344" s="2">
        <f>whlsecost_hourly_4002_202301!X732</f>
        <v>0.49</v>
      </c>
      <c r="H7344" s="2">
        <f t="shared" si="233"/>
        <v>23.97</v>
      </c>
      <c r="I7344" s="94">
        <f t="shared" si="232"/>
        <v>0</v>
      </c>
    </row>
    <row r="7345" spans="1:9" x14ac:dyDescent="0.3">
      <c r="A7345" s="109">
        <v>44957</v>
      </c>
      <c r="B7345">
        <v>7</v>
      </c>
      <c r="C7345" s="49">
        <f>'Actual Solar Data'!I7334</f>
        <v>0</v>
      </c>
      <c r="D7345" s="45">
        <f>whlsecost_hourly_4002_202301!C733</f>
        <v>44957</v>
      </c>
      <c r="E7345" s="62">
        <f>whlsecost_hourly_4002_202301!D733</f>
        <v>7</v>
      </c>
      <c r="F7345" s="2">
        <f>whlsecost_hourly_4002_202301!F733</f>
        <v>35.25</v>
      </c>
      <c r="G7345" s="2">
        <f>whlsecost_hourly_4002_202301!X733</f>
        <v>0.7</v>
      </c>
      <c r="H7345" s="2">
        <f t="shared" si="233"/>
        <v>35.950000000000003</v>
      </c>
      <c r="I7345" s="94">
        <f t="shared" si="232"/>
        <v>0</v>
      </c>
    </row>
    <row r="7346" spans="1:9" x14ac:dyDescent="0.3">
      <c r="A7346" s="109">
        <v>44957</v>
      </c>
      <c r="B7346">
        <v>8</v>
      </c>
      <c r="C7346" s="49">
        <f>'Actual Solar Data'!I7335</f>
        <v>37</v>
      </c>
      <c r="D7346" s="45">
        <f>whlsecost_hourly_4002_202301!C734</f>
        <v>44957</v>
      </c>
      <c r="E7346" s="62">
        <f>whlsecost_hourly_4002_202301!D734</f>
        <v>8</v>
      </c>
      <c r="F7346" s="2">
        <f>whlsecost_hourly_4002_202301!F734</f>
        <v>46.7</v>
      </c>
      <c r="G7346" s="2">
        <f>whlsecost_hourly_4002_202301!X734</f>
        <v>1.33</v>
      </c>
      <c r="H7346" s="2">
        <f t="shared" si="233"/>
        <v>48.03</v>
      </c>
      <c r="I7346" s="94">
        <f t="shared" si="232"/>
        <v>1.2940144861918448E-6</v>
      </c>
    </row>
    <row r="7347" spans="1:9" x14ac:dyDescent="0.3">
      <c r="A7347" s="109">
        <v>44957</v>
      </c>
      <c r="B7347">
        <v>9</v>
      </c>
      <c r="C7347" s="49">
        <f>'Actual Solar Data'!I7336</f>
        <v>780</v>
      </c>
      <c r="D7347" s="45">
        <f>whlsecost_hourly_4002_202301!C735</f>
        <v>44957</v>
      </c>
      <c r="E7347" s="62">
        <f>whlsecost_hourly_4002_202301!D735</f>
        <v>9</v>
      </c>
      <c r="F7347" s="2">
        <f>whlsecost_hourly_4002_202301!F735</f>
        <v>97.97</v>
      </c>
      <c r="G7347" s="2">
        <f>whlsecost_hourly_4002_202301!X735</f>
        <v>2.2699999999999996</v>
      </c>
      <c r="H7347" s="2">
        <f t="shared" si="233"/>
        <v>100.24</v>
      </c>
      <c r="I7347" s="94">
        <f t="shared" si="232"/>
        <v>5.6932530588865626E-5</v>
      </c>
    </row>
    <row r="7348" spans="1:9" x14ac:dyDescent="0.3">
      <c r="A7348" s="109">
        <v>44957</v>
      </c>
      <c r="B7348">
        <v>10</v>
      </c>
      <c r="C7348" s="49">
        <f>'Actual Solar Data'!I7337</f>
        <v>168835</v>
      </c>
      <c r="D7348" s="45">
        <f>whlsecost_hourly_4002_202301!C736</f>
        <v>44957</v>
      </c>
      <c r="E7348" s="62">
        <f>whlsecost_hourly_4002_202301!D736</f>
        <v>10</v>
      </c>
      <c r="F7348" s="2">
        <f>whlsecost_hourly_4002_202301!F736</f>
        <v>64.569999999999993</v>
      </c>
      <c r="G7348" s="2">
        <f>whlsecost_hourly_4002_202301!X736</f>
        <v>1.2799999999999998</v>
      </c>
      <c r="H7348" s="2">
        <f t="shared" si="233"/>
        <v>65.849999999999994</v>
      </c>
      <c r="I7348" s="94">
        <f t="shared" si="232"/>
        <v>8.095489036054478E-3</v>
      </c>
    </row>
    <row r="7349" spans="1:9" x14ac:dyDescent="0.3">
      <c r="A7349" s="109">
        <v>44957</v>
      </c>
      <c r="B7349">
        <v>11</v>
      </c>
      <c r="C7349" s="49">
        <f>'Actual Solar Data'!I7338</f>
        <v>113820</v>
      </c>
      <c r="D7349" s="45">
        <f>whlsecost_hourly_4002_202301!C737</f>
        <v>44957</v>
      </c>
      <c r="E7349" s="62">
        <f>whlsecost_hourly_4002_202301!D737</f>
        <v>11</v>
      </c>
      <c r="F7349" s="2">
        <f>whlsecost_hourly_4002_202301!F737</f>
        <v>121.82</v>
      </c>
      <c r="G7349" s="2">
        <f>whlsecost_hourly_4002_202301!X737</f>
        <v>1.23</v>
      </c>
      <c r="H7349" s="2">
        <f t="shared" si="233"/>
        <v>123.05</v>
      </c>
      <c r="I7349" s="94">
        <f t="shared" si="232"/>
        <v>1.019823527024139E-2</v>
      </c>
    </row>
    <row r="7350" spans="1:9" x14ac:dyDescent="0.3">
      <c r="A7350" s="109">
        <v>44957</v>
      </c>
      <c r="B7350">
        <v>12</v>
      </c>
      <c r="C7350" s="49">
        <f>'Actual Solar Data'!I7339</f>
        <v>394075</v>
      </c>
      <c r="D7350" s="45">
        <f>whlsecost_hourly_4002_202301!C738</f>
        <v>44957</v>
      </c>
      <c r="E7350" s="62">
        <f>whlsecost_hourly_4002_202301!D738</f>
        <v>12</v>
      </c>
      <c r="F7350" s="2">
        <f>whlsecost_hourly_4002_202301!F738</f>
        <v>102.86</v>
      </c>
      <c r="G7350" s="2">
        <f>whlsecost_hourly_4002_202301!X738</f>
        <v>1.25</v>
      </c>
      <c r="H7350" s="2">
        <f t="shared" si="233"/>
        <v>104.11</v>
      </c>
      <c r="I7350" s="94">
        <f t="shared" si="232"/>
        <v>2.9874191334605282E-2</v>
      </c>
    </row>
    <row r="7351" spans="1:9" x14ac:dyDescent="0.3">
      <c r="A7351" s="109">
        <v>44957</v>
      </c>
      <c r="B7351">
        <v>13</v>
      </c>
      <c r="C7351" s="49">
        <f>'Actual Solar Data'!I7340</f>
        <v>773428</v>
      </c>
      <c r="D7351" s="45">
        <f>whlsecost_hourly_4002_202301!C739</f>
        <v>44957</v>
      </c>
      <c r="E7351" s="62">
        <f>whlsecost_hourly_4002_202301!D739</f>
        <v>13</v>
      </c>
      <c r="F7351" s="2">
        <f>whlsecost_hourly_4002_202301!F739</f>
        <v>39.909999999999997</v>
      </c>
      <c r="G7351" s="2">
        <f>whlsecost_hourly_4002_202301!X739</f>
        <v>1.2</v>
      </c>
      <c r="H7351" s="2">
        <f t="shared" si="233"/>
        <v>41.11</v>
      </c>
      <c r="I7351" s="94">
        <f t="shared" si="232"/>
        <v>2.3152196234923404E-2</v>
      </c>
    </row>
    <row r="7352" spans="1:9" x14ac:dyDescent="0.3">
      <c r="A7352" s="109">
        <v>44957</v>
      </c>
      <c r="B7352">
        <v>14</v>
      </c>
      <c r="C7352" s="49">
        <f>'Actual Solar Data'!I7341</f>
        <v>283922</v>
      </c>
      <c r="D7352" s="45">
        <f>whlsecost_hourly_4002_202301!C740</f>
        <v>44957</v>
      </c>
      <c r="E7352" s="62">
        <f>whlsecost_hourly_4002_202301!D740</f>
        <v>14</v>
      </c>
      <c r="F7352" s="2">
        <f>whlsecost_hourly_4002_202301!F740</f>
        <v>34.65</v>
      </c>
      <c r="G7352" s="2">
        <f>whlsecost_hourly_4002_202301!X740</f>
        <v>1.37</v>
      </c>
      <c r="H7352" s="2">
        <f t="shared" si="233"/>
        <v>36.019999999999996</v>
      </c>
      <c r="I7352" s="94">
        <f t="shared" si="232"/>
        <v>7.4467638456635569E-3</v>
      </c>
    </row>
    <row r="7353" spans="1:9" x14ac:dyDescent="0.3">
      <c r="A7353" s="109">
        <v>44957</v>
      </c>
      <c r="B7353">
        <v>15</v>
      </c>
      <c r="C7353" s="49">
        <f>'Actual Solar Data'!I7342</f>
        <v>161142</v>
      </c>
      <c r="D7353" s="45">
        <f>whlsecost_hourly_4002_202301!C741</f>
        <v>44957</v>
      </c>
      <c r="E7353" s="62">
        <f>whlsecost_hourly_4002_202301!D741</f>
        <v>15</v>
      </c>
      <c r="F7353" s="2">
        <f>whlsecost_hourly_4002_202301!F741</f>
        <v>42.83</v>
      </c>
      <c r="G7353" s="2">
        <f>whlsecost_hourly_4002_202301!X741</f>
        <v>1.54</v>
      </c>
      <c r="H7353" s="2">
        <f t="shared" si="233"/>
        <v>44.37</v>
      </c>
      <c r="I7353" s="94">
        <f t="shared" si="232"/>
        <v>5.2062258684922756E-3</v>
      </c>
    </row>
    <row r="7354" spans="1:9" x14ac:dyDescent="0.3">
      <c r="A7354" s="109">
        <v>44957</v>
      </c>
      <c r="B7354">
        <v>16</v>
      </c>
      <c r="C7354" s="49">
        <f>'Actual Solar Data'!I7343</f>
        <v>177673</v>
      </c>
      <c r="D7354" s="45">
        <f>whlsecost_hourly_4002_202301!C742</f>
        <v>44957</v>
      </c>
      <c r="E7354" s="62">
        <f>whlsecost_hourly_4002_202301!D742</f>
        <v>16</v>
      </c>
      <c r="F7354" s="2">
        <f>whlsecost_hourly_4002_202301!F742</f>
        <v>68.819999999999993</v>
      </c>
      <c r="G7354" s="2">
        <f>whlsecost_hourly_4002_202301!X742</f>
        <v>1.23</v>
      </c>
      <c r="H7354" s="2">
        <f t="shared" si="233"/>
        <v>70.05</v>
      </c>
      <c r="I7354" s="94">
        <f t="shared" si="232"/>
        <v>9.0626331955544186E-3</v>
      </c>
    </row>
    <row r="7355" spans="1:9" x14ac:dyDescent="0.3">
      <c r="A7355" s="109">
        <v>44957</v>
      </c>
      <c r="B7355">
        <v>17</v>
      </c>
      <c r="C7355" s="49">
        <f>'Actual Solar Data'!I7344</f>
        <v>145885</v>
      </c>
      <c r="D7355" s="45">
        <f>whlsecost_hourly_4002_202301!C743</f>
        <v>44957</v>
      </c>
      <c r="E7355" s="62">
        <f>whlsecost_hourly_4002_202301!D743</f>
        <v>17</v>
      </c>
      <c r="F7355" s="2">
        <f>whlsecost_hourly_4002_202301!F743</f>
        <v>73.400000000000006</v>
      </c>
      <c r="G7355" s="2">
        <f>whlsecost_hourly_4002_202301!X743</f>
        <v>1.1599999999999999</v>
      </c>
      <c r="H7355" s="2">
        <f t="shared" si="233"/>
        <v>74.56</v>
      </c>
      <c r="I7355" s="94">
        <f t="shared" si="232"/>
        <v>7.9202951620312365E-3</v>
      </c>
    </row>
    <row r="7356" spans="1:9" x14ac:dyDescent="0.3">
      <c r="A7356" s="109">
        <v>44957</v>
      </c>
      <c r="B7356">
        <v>18</v>
      </c>
      <c r="C7356" s="49">
        <f>'Actual Solar Data'!I7345</f>
        <v>0</v>
      </c>
      <c r="D7356" s="45">
        <f>whlsecost_hourly_4002_202301!C744</f>
        <v>44957</v>
      </c>
      <c r="E7356" s="62">
        <f>whlsecost_hourly_4002_202301!D744</f>
        <v>18</v>
      </c>
      <c r="F7356" s="2">
        <f>whlsecost_hourly_4002_202301!F744</f>
        <v>79.31</v>
      </c>
      <c r="G7356" s="2">
        <f>whlsecost_hourly_4002_202301!X744</f>
        <v>1.1000000000000001</v>
      </c>
      <c r="H7356" s="2">
        <f t="shared" si="233"/>
        <v>80.41</v>
      </c>
      <c r="I7356" s="94">
        <f t="shared" si="232"/>
        <v>0</v>
      </c>
    </row>
    <row r="7357" spans="1:9" x14ac:dyDescent="0.3">
      <c r="A7357" s="109">
        <v>44957</v>
      </c>
      <c r="B7357">
        <v>19</v>
      </c>
      <c r="C7357" s="49">
        <f>'Actual Solar Data'!I7346</f>
        <v>0</v>
      </c>
      <c r="D7357" s="45">
        <f>whlsecost_hourly_4002_202301!C745</f>
        <v>44957</v>
      </c>
      <c r="E7357" s="62">
        <f>whlsecost_hourly_4002_202301!D745</f>
        <v>19</v>
      </c>
      <c r="F7357" s="2">
        <f>whlsecost_hourly_4002_202301!F745</f>
        <v>78</v>
      </c>
      <c r="G7357" s="2">
        <f>whlsecost_hourly_4002_202301!X745</f>
        <v>1.0900000000000001</v>
      </c>
      <c r="H7357" s="2">
        <f t="shared" si="233"/>
        <v>79.09</v>
      </c>
      <c r="I7357" s="94">
        <f t="shared" si="232"/>
        <v>0</v>
      </c>
    </row>
    <row r="7358" spans="1:9" x14ac:dyDescent="0.3">
      <c r="A7358" s="109">
        <v>44957</v>
      </c>
      <c r="B7358">
        <v>20</v>
      </c>
      <c r="C7358" s="49">
        <f>'Actual Solar Data'!I7347</f>
        <v>0</v>
      </c>
      <c r="D7358" s="45">
        <f>whlsecost_hourly_4002_202301!C746</f>
        <v>44957</v>
      </c>
      <c r="E7358" s="62">
        <f>whlsecost_hourly_4002_202301!D746</f>
        <v>20</v>
      </c>
      <c r="F7358" s="2">
        <f>whlsecost_hourly_4002_202301!F746</f>
        <v>72.239999999999995</v>
      </c>
      <c r="G7358" s="2">
        <f>whlsecost_hourly_4002_202301!X746</f>
        <v>1.07</v>
      </c>
      <c r="H7358" s="2">
        <f t="shared" si="233"/>
        <v>73.309999999999988</v>
      </c>
      <c r="I7358" s="94">
        <f t="shared" si="232"/>
        <v>0</v>
      </c>
    </row>
    <row r="7359" spans="1:9" x14ac:dyDescent="0.3">
      <c r="A7359" s="109">
        <v>44957</v>
      </c>
      <c r="B7359">
        <v>21</v>
      </c>
      <c r="C7359" s="49">
        <f>'Actual Solar Data'!I7348</f>
        <v>0</v>
      </c>
      <c r="D7359" s="45">
        <f>whlsecost_hourly_4002_202301!C747</f>
        <v>44957</v>
      </c>
      <c r="E7359" s="62">
        <f>whlsecost_hourly_4002_202301!D747</f>
        <v>21</v>
      </c>
      <c r="F7359" s="2">
        <f>whlsecost_hourly_4002_202301!F747</f>
        <v>70.08</v>
      </c>
      <c r="G7359" s="2">
        <f>whlsecost_hourly_4002_202301!X747</f>
        <v>1.19</v>
      </c>
      <c r="H7359" s="2">
        <f t="shared" si="233"/>
        <v>71.27</v>
      </c>
      <c r="I7359" s="94">
        <f t="shared" si="232"/>
        <v>0</v>
      </c>
    </row>
    <row r="7360" spans="1:9" x14ac:dyDescent="0.3">
      <c r="A7360" s="109">
        <v>44957</v>
      </c>
      <c r="B7360">
        <v>22</v>
      </c>
      <c r="C7360" s="49">
        <f>'Actual Solar Data'!I7349</f>
        <v>0</v>
      </c>
      <c r="D7360" s="45">
        <f>whlsecost_hourly_4002_202301!C748</f>
        <v>44957</v>
      </c>
      <c r="E7360" s="62">
        <f>whlsecost_hourly_4002_202301!D748</f>
        <v>22</v>
      </c>
      <c r="F7360" s="2">
        <f>whlsecost_hourly_4002_202301!F748</f>
        <v>67.11</v>
      </c>
      <c r="G7360" s="2">
        <f>whlsecost_hourly_4002_202301!X748</f>
        <v>1.31</v>
      </c>
      <c r="H7360" s="2">
        <f t="shared" si="233"/>
        <v>68.42</v>
      </c>
      <c r="I7360" s="94">
        <f t="shared" si="232"/>
        <v>0</v>
      </c>
    </row>
    <row r="7361" spans="1:9" x14ac:dyDescent="0.3">
      <c r="A7361" s="109">
        <v>44957</v>
      </c>
      <c r="B7361">
        <v>23</v>
      </c>
      <c r="C7361" s="49">
        <f>'Actual Solar Data'!I7350</f>
        <v>0</v>
      </c>
      <c r="D7361" s="45">
        <f>whlsecost_hourly_4002_202301!C749</f>
        <v>44957</v>
      </c>
      <c r="E7361" s="62">
        <f>whlsecost_hourly_4002_202301!D749</f>
        <v>23</v>
      </c>
      <c r="F7361" s="2">
        <f>whlsecost_hourly_4002_202301!F749</f>
        <v>48.47</v>
      </c>
      <c r="G7361" s="2">
        <f>whlsecost_hourly_4002_202301!X749</f>
        <v>1.35</v>
      </c>
      <c r="H7361" s="2">
        <f t="shared" si="233"/>
        <v>49.82</v>
      </c>
      <c r="I7361" s="94">
        <f t="shared" si="232"/>
        <v>0</v>
      </c>
    </row>
    <row r="7362" spans="1:9" x14ac:dyDescent="0.3">
      <c r="A7362" s="109">
        <v>44957</v>
      </c>
      <c r="B7362">
        <v>24</v>
      </c>
      <c r="C7362" s="49">
        <f>'Actual Solar Data'!I7351</f>
        <v>0</v>
      </c>
      <c r="D7362" s="45">
        <f>whlsecost_hourly_4002_202301!C750</f>
        <v>44957</v>
      </c>
      <c r="E7362" s="62">
        <f>whlsecost_hourly_4002_202301!D750</f>
        <v>24</v>
      </c>
      <c r="F7362" s="2">
        <f>whlsecost_hourly_4002_202301!F750</f>
        <v>43.01</v>
      </c>
      <c r="G7362" s="2">
        <f>whlsecost_hourly_4002_202301!X750</f>
        <v>1.1599999999999999</v>
      </c>
      <c r="H7362" s="2">
        <f t="shared" si="233"/>
        <v>44.169999999999995</v>
      </c>
      <c r="I7362" s="94">
        <f t="shared" si="232"/>
        <v>0</v>
      </c>
    </row>
    <row r="7363" spans="1:9" x14ac:dyDescent="0.3">
      <c r="A7363" s="109">
        <v>44958</v>
      </c>
      <c r="B7363">
        <v>1</v>
      </c>
      <c r="C7363" s="49">
        <f>'Actual Solar Data'!I7352</f>
        <v>0</v>
      </c>
      <c r="D7363" s="45">
        <f>whlsecost_hourly_4002_202302!C7</f>
        <v>44958</v>
      </c>
      <c r="E7363" s="62">
        <f>whlsecost_hourly_4002_202302!D7</f>
        <v>1</v>
      </c>
      <c r="F7363" s="2">
        <f>whlsecost_hourly_4002_202302!F7</f>
        <v>49.42</v>
      </c>
      <c r="G7363" s="2">
        <f>whlsecost_hourly_4002_202302!X7</f>
        <v>0.59000000000000008</v>
      </c>
      <c r="H7363" s="2">
        <f t="shared" si="233"/>
        <v>50.010000000000005</v>
      </c>
      <c r="I7363" s="94">
        <f t="shared" si="232"/>
        <v>0</v>
      </c>
    </row>
    <row r="7364" spans="1:9" x14ac:dyDescent="0.3">
      <c r="A7364" s="109">
        <v>44958</v>
      </c>
      <c r="B7364">
        <v>2</v>
      </c>
      <c r="C7364" s="49">
        <f>'Actual Solar Data'!I7353</f>
        <v>0</v>
      </c>
      <c r="D7364" s="45">
        <f>whlsecost_hourly_4002_202302!C8</f>
        <v>44958</v>
      </c>
      <c r="E7364" s="62">
        <f>whlsecost_hourly_4002_202302!D8</f>
        <v>2</v>
      </c>
      <c r="F7364" s="2">
        <f>whlsecost_hourly_4002_202302!F8</f>
        <v>47.58</v>
      </c>
      <c r="G7364" s="2">
        <f>whlsecost_hourly_4002_202302!X8</f>
        <v>0.33</v>
      </c>
      <c r="H7364" s="2">
        <f t="shared" ref="H7364:H7427" si="234">SUM(F7364:G7364)</f>
        <v>47.91</v>
      </c>
      <c r="I7364" s="94">
        <f t="shared" si="232"/>
        <v>0</v>
      </c>
    </row>
    <row r="7365" spans="1:9" x14ac:dyDescent="0.3">
      <c r="A7365" s="109">
        <v>44958</v>
      </c>
      <c r="B7365">
        <v>3</v>
      </c>
      <c r="C7365" s="49">
        <f>'Actual Solar Data'!I7354</f>
        <v>0</v>
      </c>
      <c r="D7365" s="45">
        <f>whlsecost_hourly_4002_202302!C9</f>
        <v>44958</v>
      </c>
      <c r="E7365" s="62">
        <f>whlsecost_hourly_4002_202302!D9</f>
        <v>3</v>
      </c>
      <c r="F7365" s="2">
        <f>whlsecost_hourly_4002_202302!F9</f>
        <v>50.3</v>
      </c>
      <c r="G7365" s="2">
        <f>whlsecost_hourly_4002_202302!X9</f>
        <v>0.32</v>
      </c>
      <c r="H7365" s="2">
        <f t="shared" si="234"/>
        <v>50.62</v>
      </c>
      <c r="I7365" s="94">
        <f t="shared" si="232"/>
        <v>0</v>
      </c>
    </row>
    <row r="7366" spans="1:9" x14ac:dyDescent="0.3">
      <c r="A7366" s="109">
        <v>44958</v>
      </c>
      <c r="B7366">
        <v>4</v>
      </c>
      <c r="C7366" s="49">
        <f>'Actual Solar Data'!I7355</f>
        <v>0</v>
      </c>
      <c r="D7366" s="45">
        <f>whlsecost_hourly_4002_202302!C10</f>
        <v>44958</v>
      </c>
      <c r="E7366" s="62">
        <f>whlsecost_hourly_4002_202302!D10</f>
        <v>4</v>
      </c>
      <c r="F7366" s="2">
        <f>whlsecost_hourly_4002_202302!F10</f>
        <v>44.21</v>
      </c>
      <c r="G7366" s="2">
        <f>whlsecost_hourly_4002_202302!X10</f>
        <v>0.32</v>
      </c>
      <c r="H7366" s="2">
        <f t="shared" si="234"/>
        <v>44.53</v>
      </c>
      <c r="I7366" s="94">
        <f t="shared" si="232"/>
        <v>0</v>
      </c>
    </row>
    <row r="7367" spans="1:9" x14ac:dyDescent="0.3">
      <c r="A7367" s="109">
        <v>44958</v>
      </c>
      <c r="B7367">
        <v>5</v>
      </c>
      <c r="C7367" s="49">
        <f>'Actual Solar Data'!I7356</f>
        <v>0</v>
      </c>
      <c r="D7367" s="45">
        <f>whlsecost_hourly_4002_202302!C11</f>
        <v>44958</v>
      </c>
      <c r="E7367" s="62">
        <f>whlsecost_hourly_4002_202302!D11</f>
        <v>5</v>
      </c>
      <c r="F7367" s="2">
        <f>whlsecost_hourly_4002_202302!F11</f>
        <v>43.18</v>
      </c>
      <c r="G7367" s="2">
        <f>whlsecost_hourly_4002_202302!X11</f>
        <v>0.43</v>
      </c>
      <c r="H7367" s="2">
        <f t="shared" si="234"/>
        <v>43.61</v>
      </c>
      <c r="I7367" s="94">
        <f t="shared" si="232"/>
        <v>0</v>
      </c>
    </row>
    <row r="7368" spans="1:9" x14ac:dyDescent="0.3">
      <c r="A7368" s="109">
        <v>44958</v>
      </c>
      <c r="B7368">
        <v>6</v>
      </c>
      <c r="C7368" s="49">
        <f>'Actual Solar Data'!I7357</f>
        <v>0</v>
      </c>
      <c r="D7368" s="45">
        <f>whlsecost_hourly_4002_202302!C12</f>
        <v>44958</v>
      </c>
      <c r="E7368" s="62">
        <f>whlsecost_hourly_4002_202302!D12</f>
        <v>6</v>
      </c>
      <c r="F7368" s="2">
        <f>whlsecost_hourly_4002_202302!F12</f>
        <v>54.76</v>
      </c>
      <c r="G7368" s="2">
        <f>whlsecost_hourly_4002_202302!X12</f>
        <v>0.63</v>
      </c>
      <c r="H7368" s="2">
        <f t="shared" si="234"/>
        <v>55.39</v>
      </c>
      <c r="I7368" s="94">
        <f t="shared" si="232"/>
        <v>0</v>
      </c>
    </row>
    <row r="7369" spans="1:9" x14ac:dyDescent="0.3">
      <c r="A7369" s="109">
        <v>44958</v>
      </c>
      <c r="B7369">
        <v>7</v>
      </c>
      <c r="C7369" s="49">
        <f>'Actual Solar Data'!I7358</f>
        <v>0</v>
      </c>
      <c r="D7369" s="45">
        <f>whlsecost_hourly_4002_202302!C13</f>
        <v>44958</v>
      </c>
      <c r="E7369" s="62">
        <f>whlsecost_hourly_4002_202302!D13</f>
        <v>7</v>
      </c>
      <c r="F7369" s="2">
        <f>whlsecost_hourly_4002_202302!F13</f>
        <v>74.75</v>
      </c>
      <c r="G7369" s="2">
        <f>whlsecost_hourly_4002_202302!X13</f>
        <v>1.01</v>
      </c>
      <c r="H7369" s="2">
        <f t="shared" si="234"/>
        <v>75.760000000000005</v>
      </c>
      <c r="I7369" s="94">
        <f t="shared" si="232"/>
        <v>0</v>
      </c>
    </row>
    <row r="7370" spans="1:9" x14ac:dyDescent="0.3">
      <c r="A7370" s="109">
        <v>44958</v>
      </c>
      <c r="B7370">
        <v>8</v>
      </c>
      <c r="C7370" s="49">
        <f>'Actual Solar Data'!I7359</f>
        <v>240</v>
      </c>
      <c r="D7370" s="45">
        <f>whlsecost_hourly_4002_202302!C14</f>
        <v>44958</v>
      </c>
      <c r="E7370" s="62">
        <f>whlsecost_hourly_4002_202302!D14</f>
        <v>8</v>
      </c>
      <c r="F7370" s="2">
        <f>whlsecost_hourly_4002_202302!F14</f>
        <v>103.94</v>
      </c>
      <c r="G7370" s="2">
        <f>whlsecost_hourly_4002_202302!X14</f>
        <v>1.39</v>
      </c>
      <c r="H7370" s="2">
        <f t="shared" si="234"/>
        <v>105.33</v>
      </c>
      <c r="I7370" s="94">
        <f t="shared" si="232"/>
        <v>1.8407217898352314E-5</v>
      </c>
    </row>
    <row r="7371" spans="1:9" x14ac:dyDescent="0.3">
      <c r="A7371" s="109">
        <v>44958</v>
      </c>
      <c r="B7371">
        <v>9</v>
      </c>
      <c r="C7371" s="49">
        <f>'Actual Solar Data'!I7360</f>
        <v>140883</v>
      </c>
      <c r="D7371" s="45">
        <f>whlsecost_hourly_4002_202302!C15</f>
        <v>44958</v>
      </c>
      <c r="E7371" s="62">
        <f>whlsecost_hourly_4002_202302!D15</f>
        <v>9</v>
      </c>
      <c r="F7371" s="2">
        <f>whlsecost_hourly_4002_202302!F15</f>
        <v>88.02</v>
      </c>
      <c r="G7371" s="2">
        <f>whlsecost_hourly_4002_202302!X15</f>
        <v>1.3599999999999999</v>
      </c>
      <c r="H7371" s="2">
        <f t="shared" si="234"/>
        <v>89.38</v>
      </c>
      <c r="I7371" s="94">
        <f t="shared" si="232"/>
        <v>9.1690379203666888E-3</v>
      </c>
    </row>
    <row r="7372" spans="1:9" x14ac:dyDescent="0.3">
      <c r="A7372" s="109">
        <v>44958</v>
      </c>
      <c r="B7372">
        <v>10</v>
      </c>
      <c r="C7372" s="49">
        <f>'Actual Solar Data'!I7361</f>
        <v>443251</v>
      </c>
      <c r="D7372" s="45">
        <f>whlsecost_hourly_4002_202302!C16</f>
        <v>44958</v>
      </c>
      <c r="E7372" s="62">
        <f>whlsecost_hourly_4002_202302!D16</f>
        <v>10</v>
      </c>
      <c r="F7372" s="2">
        <f>whlsecost_hourly_4002_202302!F16</f>
        <v>22.07</v>
      </c>
      <c r="G7372" s="2">
        <f>whlsecost_hourly_4002_202302!X16</f>
        <v>1.21</v>
      </c>
      <c r="H7372" s="2">
        <f t="shared" si="234"/>
        <v>23.28</v>
      </c>
      <c r="I7372" s="94">
        <f t="shared" si="232"/>
        <v>7.5137636081293894E-3</v>
      </c>
    </row>
    <row r="7373" spans="1:9" x14ac:dyDescent="0.3">
      <c r="A7373" s="109">
        <v>44958</v>
      </c>
      <c r="B7373">
        <v>11</v>
      </c>
      <c r="C7373" s="49">
        <f>'Actual Solar Data'!I7362</f>
        <v>664699</v>
      </c>
      <c r="D7373" s="45">
        <f>whlsecost_hourly_4002_202302!C17</f>
        <v>44958</v>
      </c>
      <c r="E7373" s="62">
        <f>whlsecost_hourly_4002_202302!D17</f>
        <v>11</v>
      </c>
      <c r="F7373" s="2">
        <f>whlsecost_hourly_4002_202302!F17</f>
        <v>-0.39</v>
      </c>
      <c r="G7373" s="2">
        <f>whlsecost_hourly_4002_202302!X17</f>
        <v>1.81</v>
      </c>
      <c r="H7373" s="2">
        <f t="shared" si="234"/>
        <v>1.42</v>
      </c>
      <c r="I7373" s="94">
        <f t="shared" si="232"/>
        <v>6.8728710751685086E-4</v>
      </c>
    </row>
    <row r="7374" spans="1:9" x14ac:dyDescent="0.3">
      <c r="A7374" s="109">
        <v>44958</v>
      </c>
      <c r="B7374">
        <v>12</v>
      </c>
      <c r="C7374" s="49">
        <f>'Actual Solar Data'!I7363</f>
        <v>771116</v>
      </c>
      <c r="D7374" s="45">
        <f>whlsecost_hourly_4002_202302!C18</f>
        <v>44958</v>
      </c>
      <c r="E7374" s="62">
        <f>whlsecost_hourly_4002_202302!D18</f>
        <v>12</v>
      </c>
      <c r="F7374" s="2">
        <f>whlsecost_hourly_4002_202302!F18</f>
        <v>38.799999999999997</v>
      </c>
      <c r="G7374" s="2">
        <f>whlsecost_hourly_4002_202302!X18</f>
        <v>1.56</v>
      </c>
      <c r="H7374" s="2">
        <f t="shared" si="234"/>
        <v>40.36</v>
      </c>
      <c r="I7374" s="94">
        <f t="shared" si="232"/>
        <v>2.2661867684164047E-2</v>
      </c>
    </row>
    <row r="7375" spans="1:9" x14ac:dyDescent="0.3">
      <c r="A7375" s="109">
        <v>44958</v>
      </c>
      <c r="B7375">
        <v>13</v>
      </c>
      <c r="C7375" s="49">
        <f>'Actual Solar Data'!I7364</f>
        <v>815254</v>
      </c>
      <c r="D7375" s="45">
        <f>whlsecost_hourly_4002_202302!C19</f>
        <v>44958</v>
      </c>
      <c r="E7375" s="62">
        <f>whlsecost_hourly_4002_202302!D19</f>
        <v>13</v>
      </c>
      <c r="F7375" s="2">
        <f>whlsecost_hourly_4002_202302!F19</f>
        <v>49.72</v>
      </c>
      <c r="G7375" s="2">
        <f>whlsecost_hourly_4002_202302!X19</f>
        <v>1.7200000000000002</v>
      </c>
      <c r="H7375" s="2">
        <f t="shared" si="234"/>
        <v>51.44</v>
      </c>
      <c r="I7375" s="94">
        <f t="shared" si="232"/>
        <v>3.0536462569016844E-2</v>
      </c>
    </row>
    <row r="7376" spans="1:9" x14ac:dyDescent="0.3">
      <c r="A7376" s="109">
        <v>44958</v>
      </c>
      <c r="B7376">
        <v>14</v>
      </c>
      <c r="C7376" s="49">
        <f>'Actual Solar Data'!I7365</f>
        <v>776833</v>
      </c>
      <c r="D7376" s="45">
        <f>whlsecost_hourly_4002_202302!C20</f>
        <v>44958</v>
      </c>
      <c r="E7376" s="62">
        <f>whlsecost_hourly_4002_202302!D20</f>
        <v>14</v>
      </c>
      <c r="F7376" s="2">
        <f>whlsecost_hourly_4002_202302!F20</f>
        <v>55.28</v>
      </c>
      <c r="G7376" s="2">
        <f>whlsecost_hourly_4002_202302!X20</f>
        <v>1.56</v>
      </c>
      <c r="H7376" s="2">
        <f t="shared" si="234"/>
        <v>56.84</v>
      </c>
      <c r="I7376" s="94">
        <f t="shared" si="232"/>
        <v>3.2151894114714488E-2</v>
      </c>
    </row>
    <row r="7377" spans="1:9" x14ac:dyDescent="0.3">
      <c r="A7377" s="109">
        <v>44958</v>
      </c>
      <c r="B7377">
        <v>15</v>
      </c>
      <c r="C7377" s="49">
        <f>'Actual Solar Data'!I7366</f>
        <v>651684</v>
      </c>
      <c r="D7377" s="45">
        <f>whlsecost_hourly_4002_202302!C21</f>
        <v>44958</v>
      </c>
      <c r="E7377" s="62">
        <f>whlsecost_hourly_4002_202302!D21</f>
        <v>15</v>
      </c>
      <c r="F7377" s="2">
        <f>whlsecost_hourly_4002_202302!F21</f>
        <v>38.590000000000003</v>
      </c>
      <c r="G7377" s="2">
        <f>whlsecost_hourly_4002_202302!X21</f>
        <v>1.6</v>
      </c>
      <c r="H7377" s="2">
        <f t="shared" si="234"/>
        <v>40.190000000000005</v>
      </c>
      <c r="I7377" s="94">
        <f t="shared" si="232"/>
        <v>1.9071282182137033E-2</v>
      </c>
    </row>
    <row r="7378" spans="1:9" x14ac:dyDescent="0.3">
      <c r="A7378" s="109">
        <v>44958</v>
      </c>
      <c r="B7378">
        <v>16</v>
      </c>
      <c r="C7378" s="49">
        <f>'Actual Solar Data'!I7367</f>
        <v>418159</v>
      </c>
      <c r="D7378" s="45">
        <f>whlsecost_hourly_4002_202302!C22</f>
        <v>44958</v>
      </c>
      <c r="E7378" s="62">
        <f>whlsecost_hourly_4002_202302!D22</f>
        <v>16</v>
      </c>
      <c r="F7378" s="2">
        <f>whlsecost_hourly_4002_202302!F22</f>
        <v>64.650000000000006</v>
      </c>
      <c r="G7378" s="2">
        <f>whlsecost_hourly_4002_202302!X22</f>
        <v>1.59</v>
      </c>
      <c r="H7378" s="2">
        <f t="shared" si="234"/>
        <v>66.240000000000009</v>
      </c>
      <c r="I7378" s="94">
        <f t="shared" si="232"/>
        <v>2.0169103739175555E-2</v>
      </c>
    </row>
    <row r="7379" spans="1:9" x14ac:dyDescent="0.3">
      <c r="A7379" s="109">
        <v>44958</v>
      </c>
      <c r="B7379">
        <v>17</v>
      </c>
      <c r="C7379" s="49">
        <f>'Actual Solar Data'!I7368</f>
        <v>149696</v>
      </c>
      <c r="D7379" s="45">
        <f>whlsecost_hourly_4002_202302!C23</f>
        <v>44958</v>
      </c>
      <c r="E7379" s="62">
        <f>whlsecost_hourly_4002_202302!D23</f>
        <v>17</v>
      </c>
      <c r="F7379" s="2">
        <f>whlsecost_hourly_4002_202302!F23</f>
        <v>87.49</v>
      </c>
      <c r="G7379" s="2">
        <f>whlsecost_hourly_4002_202302!X23</f>
        <v>1.21</v>
      </c>
      <c r="H7379" s="2">
        <f t="shared" si="234"/>
        <v>88.699999999999989</v>
      </c>
      <c r="I7379" s="94">
        <f t="shared" ref="I7379:I7442" si="235">C7379*H7379/$C$17</f>
        <v>9.6684897935216309E-3</v>
      </c>
    </row>
    <row r="7380" spans="1:9" x14ac:dyDescent="0.3">
      <c r="A7380" s="109">
        <v>44958</v>
      </c>
      <c r="B7380">
        <v>18</v>
      </c>
      <c r="C7380" s="49">
        <f>'Actual Solar Data'!I7369</f>
        <v>0</v>
      </c>
      <c r="D7380" s="45">
        <f>whlsecost_hourly_4002_202302!C24</f>
        <v>44958</v>
      </c>
      <c r="E7380" s="62">
        <f>whlsecost_hourly_4002_202302!D24</f>
        <v>18</v>
      </c>
      <c r="F7380" s="2">
        <f>whlsecost_hourly_4002_202302!F24</f>
        <v>99.03</v>
      </c>
      <c r="G7380" s="2">
        <f>whlsecost_hourly_4002_202302!X24</f>
        <v>1.0899999999999999</v>
      </c>
      <c r="H7380" s="2">
        <f t="shared" si="234"/>
        <v>100.12</v>
      </c>
      <c r="I7380" s="94">
        <f t="shared" si="235"/>
        <v>0</v>
      </c>
    </row>
    <row r="7381" spans="1:9" x14ac:dyDescent="0.3">
      <c r="A7381" s="109">
        <v>44958</v>
      </c>
      <c r="B7381">
        <v>19</v>
      </c>
      <c r="C7381" s="49">
        <f>'Actual Solar Data'!I7370</f>
        <v>0</v>
      </c>
      <c r="D7381" s="45">
        <f>whlsecost_hourly_4002_202302!C25</f>
        <v>44958</v>
      </c>
      <c r="E7381" s="62">
        <f>whlsecost_hourly_4002_202302!D25</f>
        <v>19</v>
      </c>
      <c r="F7381" s="2">
        <f>whlsecost_hourly_4002_202302!F25</f>
        <v>96.55</v>
      </c>
      <c r="G7381" s="2">
        <f>whlsecost_hourly_4002_202302!X25</f>
        <v>1.08</v>
      </c>
      <c r="H7381" s="2">
        <f t="shared" si="234"/>
        <v>97.63</v>
      </c>
      <c r="I7381" s="94">
        <f t="shared" si="235"/>
        <v>0</v>
      </c>
    </row>
    <row r="7382" spans="1:9" x14ac:dyDescent="0.3">
      <c r="A7382" s="109">
        <v>44958</v>
      </c>
      <c r="B7382">
        <v>20</v>
      </c>
      <c r="C7382" s="49">
        <f>'Actual Solar Data'!I7371</f>
        <v>0</v>
      </c>
      <c r="D7382" s="45">
        <f>whlsecost_hourly_4002_202302!C26</f>
        <v>44958</v>
      </c>
      <c r="E7382" s="62">
        <f>whlsecost_hourly_4002_202302!D26</f>
        <v>20</v>
      </c>
      <c r="F7382" s="2">
        <f>whlsecost_hourly_4002_202302!F26</f>
        <v>78.86</v>
      </c>
      <c r="G7382" s="2">
        <f>whlsecost_hourly_4002_202302!X26</f>
        <v>1.1000000000000001</v>
      </c>
      <c r="H7382" s="2">
        <f t="shared" si="234"/>
        <v>79.959999999999994</v>
      </c>
      <c r="I7382" s="94">
        <f t="shared" si="235"/>
        <v>0</v>
      </c>
    </row>
    <row r="7383" spans="1:9" x14ac:dyDescent="0.3">
      <c r="A7383" s="109">
        <v>44958</v>
      </c>
      <c r="B7383">
        <v>21</v>
      </c>
      <c r="C7383" s="49">
        <f>'Actual Solar Data'!I7372</f>
        <v>0</v>
      </c>
      <c r="D7383" s="45">
        <f>whlsecost_hourly_4002_202302!C27</f>
        <v>44958</v>
      </c>
      <c r="E7383" s="62">
        <f>whlsecost_hourly_4002_202302!D27</f>
        <v>21</v>
      </c>
      <c r="F7383" s="2">
        <f>whlsecost_hourly_4002_202302!F27</f>
        <v>107.03</v>
      </c>
      <c r="G7383" s="2">
        <f>whlsecost_hourly_4002_202302!X27</f>
        <v>1.05</v>
      </c>
      <c r="H7383" s="2">
        <f t="shared" si="234"/>
        <v>108.08</v>
      </c>
      <c r="I7383" s="94">
        <f t="shared" si="235"/>
        <v>0</v>
      </c>
    </row>
    <row r="7384" spans="1:9" x14ac:dyDescent="0.3">
      <c r="A7384" s="109">
        <v>44958</v>
      </c>
      <c r="B7384">
        <v>22</v>
      </c>
      <c r="C7384" s="49">
        <f>'Actual Solar Data'!I7373</f>
        <v>0</v>
      </c>
      <c r="D7384" s="45">
        <f>whlsecost_hourly_4002_202302!C28</f>
        <v>44958</v>
      </c>
      <c r="E7384" s="62">
        <f>whlsecost_hourly_4002_202302!D28</f>
        <v>22</v>
      </c>
      <c r="F7384" s="2">
        <f>whlsecost_hourly_4002_202302!F28</f>
        <v>70.84</v>
      </c>
      <c r="G7384" s="2">
        <f>whlsecost_hourly_4002_202302!X28</f>
        <v>1.1499999999999999</v>
      </c>
      <c r="H7384" s="2">
        <f t="shared" si="234"/>
        <v>71.990000000000009</v>
      </c>
      <c r="I7384" s="94">
        <f t="shared" si="235"/>
        <v>0</v>
      </c>
    </row>
    <row r="7385" spans="1:9" x14ac:dyDescent="0.3">
      <c r="A7385" s="109">
        <v>44958</v>
      </c>
      <c r="B7385">
        <v>23</v>
      </c>
      <c r="C7385" s="49">
        <f>'Actual Solar Data'!I7374</f>
        <v>0</v>
      </c>
      <c r="D7385" s="45">
        <f>whlsecost_hourly_4002_202302!C29</f>
        <v>44958</v>
      </c>
      <c r="E7385" s="62">
        <f>whlsecost_hourly_4002_202302!D29</f>
        <v>23</v>
      </c>
      <c r="F7385" s="2">
        <f>whlsecost_hourly_4002_202302!F29</f>
        <v>92.34</v>
      </c>
      <c r="G7385" s="2">
        <f>whlsecost_hourly_4002_202302!X29</f>
        <v>1.61</v>
      </c>
      <c r="H7385" s="2">
        <f t="shared" si="234"/>
        <v>93.95</v>
      </c>
      <c r="I7385" s="94">
        <f t="shared" si="235"/>
        <v>0</v>
      </c>
    </row>
    <row r="7386" spans="1:9" x14ac:dyDescent="0.3">
      <c r="A7386" s="109">
        <v>44958</v>
      </c>
      <c r="B7386">
        <v>24</v>
      </c>
      <c r="C7386" s="49">
        <f>'Actual Solar Data'!I7375</f>
        <v>0</v>
      </c>
      <c r="D7386" s="45">
        <f>whlsecost_hourly_4002_202302!C30</f>
        <v>44958</v>
      </c>
      <c r="E7386" s="62">
        <f>whlsecost_hourly_4002_202302!D30</f>
        <v>24</v>
      </c>
      <c r="F7386" s="2">
        <f>whlsecost_hourly_4002_202302!F30</f>
        <v>21.25</v>
      </c>
      <c r="G7386" s="2">
        <f>whlsecost_hourly_4002_202302!X30</f>
        <v>1.33</v>
      </c>
      <c r="H7386" s="2">
        <f t="shared" si="234"/>
        <v>22.58</v>
      </c>
      <c r="I7386" s="94">
        <f t="shared" si="235"/>
        <v>0</v>
      </c>
    </row>
    <row r="7387" spans="1:9" x14ac:dyDescent="0.3">
      <c r="A7387" s="109">
        <v>44959</v>
      </c>
      <c r="B7387">
        <v>1</v>
      </c>
      <c r="C7387" s="49">
        <f>'Actual Solar Data'!I7376</f>
        <v>0</v>
      </c>
      <c r="D7387" s="45">
        <f>whlsecost_hourly_4002_202302!C31</f>
        <v>44959</v>
      </c>
      <c r="E7387" s="62">
        <f>whlsecost_hourly_4002_202302!D31</f>
        <v>1</v>
      </c>
      <c r="F7387" s="2">
        <f>whlsecost_hourly_4002_202302!F31</f>
        <v>55.02</v>
      </c>
      <c r="G7387" s="2">
        <f>whlsecost_hourly_4002_202302!X31</f>
        <v>1.42</v>
      </c>
      <c r="H7387" s="2">
        <f t="shared" si="234"/>
        <v>56.440000000000005</v>
      </c>
      <c r="I7387" s="94">
        <f t="shared" si="235"/>
        <v>0</v>
      </c>
    </row>
    <row r="7388" spans="1:9" x14ac:dyDescent="0.3">
      <c r="A7388" s="109">
        <v>44959</v>
      </c>
      <c r="B7388">
        <v>2</v>
      </c>
      <c r="C7388" s="49">
        <f>'Actual Solar Data'!I7377</f>
        <v>0</v>
      </c>
      <c r="D7388" s="45">
        <f>whlsecost_hourly_4002_202302!C32</f>
        <v>44959</v>
      </c>
      <c r="E7388" s="62">
        <f>whlsecost_hourly_4002_202302!D32</f>
        <v>2</v>
      </c>
      <c r="F7388" s="2">
        <f>whlsecost_hourly_4002_202302!F32</f>
        <v>56</v>
      </c>
      <c r="G7388" s="2">
        <f>whlsecost_hourly_4002_202302!X32</f>
        <v>0.96</v>
      </c>
      <c r="H7388" s="2">
        <f t="shared" si="234"/>
        <v>56.96</v>
      </c>
      <c r="I7388" s="94">
        <f t="shared" si="235"/>
        <v>0</v>
      </c>
    </row>
    <row r="7389" spans="1:9" x14ac:dyDescent="0.3">
      <c r="A7389" s="109">
        <v>44959</v>
      </c>
      <c r="B7389">
        <v>3</v>
      </c>
      <c r="C7389" s="49">
        <f>'Actual Solar Data'!I7378</f>
        <v>0</v>
      </c>
      <c r="D7389" s="45">
        <f>whlsecost_hourly_4002_202302!C33</f>
        <v>44959</v>
      </c>
      <c r="E7389" s="62">
        <f>whlsecost_hourly_4002_202302!D33</f>
        <v>3</v>
      </c>
      <c r="F7389" s="2">
        <f>whlsecost_hourly_4002_202302!F33</f>
        <v>55.74</v>
      </c>
      <c r="G7389" s="2">
        <f>whlsecost_hourly_4002_202302!X33</f>
        <v>0.95</v>
      </c>
      <c r="H7389" s="2">
        <f t="shared" si="234"/>
        <v>56.690000000000005</v>
      </c>
      <c r="I7389" s="94">
        <f t="shared" si="235"/>
        <v>0</v>
      </c>
    </row>
    <row r="7390" spans="1:9" x14ac:dyDescent="0.3">
      <c r="A7390" s="109">
        <v>44959</v>
      </c>
      <c r="B7390">
        <v>4</v>
      </c>
      <c r="C7390" s="49">
        <f>'Actual Solar Data'!I7379</f>
        <v>0</v>
      </c>
      <c r="D7390" s="45">
        <f>whlsecost_hourly_4002_202302!C34</f>
        <v>44959</v>
      </c>
      <c r="E7390" s="62">
        <f>whlsecost_hourly_4002_202302!D34</f>
        <v>4</v>
      </c>
      <c r="F7390" s="2">
        <f>whlsecost_hourly_4002_202302!F34</f>
        <v>57</v>
      </c>
      <c r="G7390" s="2">
        <f>whlsecost_hourly_4002_202302!X34</f>
        <v>0.95</v>
      </c>
      <c r="H7390" s="2">
        <f t="shared" si="234"/>
        <v>57.95</v>
      </c>
      <c r="I7390" s="94">
        <f t="shared" si="235"/>
        <v>0</v>
      </c>
    </row>
    <row r="7391" spans="1:9" x14ac:dyDescent="0.3">
      <c r="A7391" s="109">
        <v>44959</v>
      </c>
      <c r="B7391">
        <v>5</v>
      </c>
      <c r="C7391" s="49">
        <f>'Actual Solar Data'!I7380</f>
        <v>0</v>
      </c>
      <c r="D7391" s="45">
        <f>whlsecost_hourly_4002_202302!C35</f>
        <v>44959</v>
      </c>
      <c r="E7391" s="62">
        <f>whlsecost_hourly_4002_202302!D35</f>
        <v>5</v>
      </c>
      <c r="F7391" s="2">
        <f>whlsecost_hourly_4002_202302!F35</f>
        <v>62.99</v>
      </c>
      <c r="G7391" s="2">
        <f>whlsecost_hourly_4002_202302!X35</f>
        <v>1.03</v>
      </c>
      <c r="H7391" s="2">
        <f t="shared" si="234"/>
        <v>64.02</v>
      </c>
      <c r="I7391" s="94">
        <f t="shared" si="235"/>
        <v>0</v>
      </c>
    </row>
    <row r="7392" spans="1:9" x14ac:dyDescent="0.3">
      <c r="A7392" s="109">
        <v>44959</v>
      </c>
      <c r="B7392">
        <v>6</v>
      </c>
      <c r="C7392" s="49">
        <f>'Actual Solar Data'!I7381</f>
        <v>0</v>
      </c>
      <c r="D7392" s="45">
        <f>whlsecost_hourly_4002_202302!C36</f>
        <v>44959</v>
      </c>
      <c r="E7392" s="62">
        <f>whlsecost_hourly_4002_202302!D36</f>
        <v>6</v>
      </c>
      <c r="F7392" s="2">
        <f>whlsecost_hourly_4002_202302!F36</f>
        <v>106.54</v>
      </c>
      <c r="G7392" s="2">
        <f>whlsecost_hourly_4002_202302!X36</f>
        <v>1.43</v>
      </c>
      <c r="H7392" s="2">
        <f t="shared" si="234"/>
        <v>107.97000000000001</v>
      </c>
      <c r="I7392" s="94">
        <f t="shared" si="235"/>
        <v>0</v>
      </c>
    </row>
    <row r="7393" spans="1:9" x14ac:dyDescent="0.3">
      <c r="A7393" s="109">
        <v>44959</v>
      </c>
      <c r="B7393">
        <v>7</v>
      </c>
      <c r="C7393" s="49">
        <f>'Actual Solar Data'!I7382</f>
        <v>0</v>
      </c>
      <c r="D7393" s="45">
        <f>whlsecost_hourly_4002_202302!C37</f>
        <v>44959</v>
      </c>
      <c r="E7393" s="62">
        <f>whlsecost_hourly_4002_202302!D37</f>
        <v>7</v>
      </c>
      <c r="F7393" s="2">
        <f>whlsecost_hourly_4002_202302!F37</f>
        <v>184.9</v>
      </c>
      <c r="G7393" s="2">
        <f>whlsecost_hourly_4002_202302!X37</f>
        <v>2.13</v>
      </c>
      <c r="H7393" s="2">
        <f t="shared" si="234"/>
        <v>187.03</v>
      </c>
      <c r="I7393" s="94">
        <f t="shared" si="235"/>
        <v>0</v>
      </c>
    </row>
    <row r="7394" spans="1:9" x14ac:dyDescent="0.3">
      <c r="A7394" s="109">
        <v>44959</v>
      </c>
      <c r="B7394">
        <v>8</v>
      </c>
      <c r="C7394" s="49">
        <f>'Actual Solar Data'!I7383</f>
        <v>323</v>
      </c>
      <c r="D7394" s="45">
        <f>whlsecost_hourly_4002_202302!C38</f>
        <v>44959</v>
      </c>
      <c r="E7394" s="62">
        <f>whlsecost_hourly_4002_202302!D38</f>
        <v>8</v>
      </c>
      <c r="F7394" s="2">
        <f>whlsecost_hourly_4002_202302!F38</f>
        <v>157.54</v>
      </c>
      <c r="G7394" s="2">
        <f>whlsecost_hourly_4002_202302!X38</f>
        <v>2.9399999999999995</v>
      </c>
      <c r="H7394" s="2">
        <f t="shared" si="234"/>
        <v>160.47999999999999</v>
      </c>
      <c r="I7394" s="94">
        <f t="shared" si="235"/>
        <v>3.7744029718100576E-5</v>
      </c>
    </row>
    <row r="7395" spans="1:9" x14ac:dyDescent="0.3">
      <c r="A7395" s="109">
        <v>44959</v>
      </c>
      <c r="B7395">
        <v>9</v>
      </c>
      <c r="C7395" s="49">
        <f>'Actual Solar Data'!I7384</f>
        <v>1520</v>
      </c>
      <c r="D7395" s="45">
        <f>whlsecost_hourly_4002_202302!C39</f>
        <v>44959</v>
      </c>
      <c r="E7395" s="62">
        <f>whlsecost_hourly_4002_202302!D39</f>
        <v>9</v>
      </c>
      <c r="F7395" s="2">
        <f>whlsecost_hourly_4002_202302!F39</f>
        <v>114.75</v>
      </c>
      <c r="G7395" s="2">
        <f>whlsecost_hourly_4002_202302!X39</f>
        <v>2.1399999999999997</v>
      </c>
      <c r="H7395" s="2">
        <f t="shared" si="234"/>
        <v>116.89</v>
      </c>
      <c r="I7395" s="94">
        <f t="shared" si="235"/>
        <v>1.2937363303468349E-4</v>
      </c>
    </row>
    <row r="7396" spans="1:9" x14ac:dyDescent="0.3">
      <c r="A7396" s="109">
        <v>44959</v>
      </c>
      <c r="B7396">
        <v>10</v>
      </c>
      <c r="C7396" s="49">
        <f>'Actual Solar Data'!I7385</f>
        <v>138024</v>
      </c>
      <c r="D7396" s="45">
        <f>whlsecost_hourly_4002_202302!C40</f>
        <v>44959</v>
      </c>
      <c r="E7396" s="62">
        <f>whlsecost_hourly_4002_202302!D40</f>
        <v>10</v>
      </c>
      <c r="F7396" s="2">
        <f>whlsecost_hourly_4002_202302!F40</f>
        <v>65.569999999999993</v>
      </c>
      <c r="G7396" s="2">
        <f>whlsecost_hourly_4002_202302!X40</f>
        <v>1.8499999999999999</v>
      </c>
      <c r="H7396" s="2">
        <f t="shared" si="234"/>
        <v>67.419999999999987</v>
      </c>
      <c r="I7396" s="94">
        <f t="shared" si="235"/>
        <v>6.7759186757765646E-3</v>
      </c>
    </row>
    <row r="7397" spans="1:9" x14ac:dyDescent="0.3">
      <c r="A7397" s="109">
        <v>44959</v>
      </c>
      <c r="B7397">
        <v>11</v>
      </c>
      <c r="C7397" s="49">
        <f>'Actual Solar Data'!I7386</f>
        <v>232661</v>
      </c>
      <c r="D7397" s="45">
        <f>whlsecost_hourly_4002_202302!C41</f>
        <v>44959</v>
      </c>
      <c r="E7397" s="62">
        <f>whlsecost_hourly_4002_202302!D41</f>
        <v>11</v>
      </c>
      <c r="F7397" s="2">
        <f>whlsecost_hourly_4002_202302!F41</f>
        <v>71.319999999999993</v>
      </c>
      <c r="G7397" s="2">
        <f>whlsecost_hourly_4002_202302!X41</f>
        <v>1.94</v>
      </c>
      <c r="H7397" s="2">
        <f t="shared" si="234"/>
        <v>73.259999999999991</v>
      </c>
      <c r="I7397" s="94">
        <f t="shared" si="235"/>
        <v>1.2411244527510388E-2</v>
      </c>
    </row>
    <row r="7398" spans="1:9" x14ac:dyDescent="0.3">
      <c r="A7398" s="109">
        <v>44959</v>
      </c>
      <c r="B7398">
        <v>12</v>
      </c>
      <c r="C7398" s="49">
        <f>'Actual Solar Data'!I7387</f>
        <v>308639</v>
      </c>
      <c r="D7398" s="45">
        <f>whlsecost_hourly_4002_202302!C42</f>
        <v>44959</v>
      </c>
      <c r="E7398" s="62">
        <f>whlsecost_hourly_4002_202302!D42</f>
        <v>12</v>
      </c>
      <c r="F7398" s="2">
        <f>whlsecost_hourly_4002_202302!F42</f>
        <v>73.22</v>
      </c>
      <c r="G7398" s="2">
        <f>whlsecost_hourly_4002_202302!X42</f>
        <v>1.92</v>
      </c>
      <c r="H7398" s="2">
        <f t="shared" si="234"/>
        <v>75.14</v>
      </c>
      <c r="I7398" s="94">
        <f t="shared" si="235"/>
        <v>1.6886779064021296E-2</v>
      </c>
    </row>
    <row r="7399" spans="1:9" x14ac:dyDescent="0.3">
      <c r="A7399" s="109">
        <v>44959</v>
      </c>
      <c r="B7399">
        <v>13</v>
      </c>
      <c r="C7399" s="49">
        <f>'Actual Solar Data'!I7388</f>
        <v>317145</v>
      </c>
      <c r="D7399" s="45">
        <f>whlsecost_hourly_4002_202302!C43</f>
        <v>44959</v>
      </c>
      <c r="E7399" s="62">
        <f>whlsecost_hourly_4002_202302!D43</f>
        <v>13</v>
      </c>
      <c r="F7399" s="2">
        <f>whlsecost_hourly_4002_202302!F43</f>
        <v>23.33</v>
      </c>
      <c r="G7399" s="2">
        <f>whlsecost_hourly_4002_202302!X43</f>
        <v>2.1999999999999997</v>
      </c>
      <c r="H7399" s="2">
        <f t="shared" si="234"/>
        <v>25.529999999999998</v>
      </c>
      <c r="I7399" s="94">
        <f t="shared" si="235"/>
        <v>5.895674676537282E-3</v>
      </c>
    </row>
    <row r="7400" spans="1:9" x14ac:dyDescent="0.3">
      <c r="A7400" s="109">
        <v>44959</v>
      </c>
      <c r="B7400">
        <v>14</v>
      </c>
      <c r="C7400" s="49">
        <f>'Actual Solar Data'!I7389</f>
        <v>428814</v>
      </c>
      <c r="D7400" s="45">
        <f>whlsecost_hourly_4002_202302!C44</f>
        <v>44959</v>
      </c>
      <c r="E7400" s="62">
        <f>whlsecost_hourly_4002_202302!D44</f>
        <v>14</v>
      </c>
      <c r="F7400" s="2">
        <f>whlsecost_hourly_4002_202302!F44</f>
        <v>28.46</v>
      </c>
      <c r="G7400" s="2">
        <f>whlsecost_hourly_4002_202302!X44</f>
        <v>2.46</v>
      </c>
      <c r="H7400" s="2">
        <f t="shared" si="234"/>
        <v>30.92</v>
      </c>
      <c r="I7400" s="94">
        <f t="shared" si="235"/>
        <v>9.654577399321039E-3</v>
      </c>
    </row>
    <row r="7401" spans="1:9" x14ac:dyDescent="0.3">
      <c r="A7401" s="109">
        <v>44959</v>
      </c>
      <c r="B7401">
        <v>15</v>
      </c>
      <c r="C7401" s="49">
        <f>'Actual Solar Data'!I7390</f>
        <v>285399</v>
      </c>
      <c r="D7401" s="45">
        <f>whlsecost_hourly_4002_202302!C45</f>
        <v>44959</v>
      </c>
      <c r="E7401" s="62">
        <f>whlsecost_hourly_4002_202302!D45</f>
        <v>15</v>
      </c>
      <c r="F7401" s="2">
        <f>whlsecost_hourly_4002_202302!F45</f>
        <v>40.6</v>
      </c>
      <c r="G7401" s="2">
        <f>whlsecost_hourly_4002_202302!X45</f>
        <v>2.17</v>
      </c>
      <c r="H7401" s="2">
        <f t="shared" si="234"/>
        <v>42.77</v>
      </c>
      <c r="I7401" s="94">
        <f t="shared" si="235"/>
        <v>8.8882553885473482E-3</v>
      </c>
    </row>
    <row r="7402" spans="1:9" x14ac:dyDescent="0.3">
      <c r="A7402" s="109">
        <v>44959</v>
      </c>
      <c r="B7402">
        <v>16</v>
      </c>
      <c r="C7402" s="49">
        <f>'Actual Solar Data'!I7391</f>
        <v>125018</v>
      </c>
      <c r="D7402" s="45">
        <f>whlsecost_hourly_4002_202302!C46</f>
        <v>44959</v>
      </c>
      <c r="E7402" s="62">
        <f>whlsecost_hourly_4002_202302!D46</f>
        <v>16</v>
      </c>
      <c r="F7402" s="2">
        <f>whlsecost_hourly_4002_202302!F46</f>
        <v>54.79</v>
      </c>
      <c r="G7402" s="2">
        <f>whlsecost_hourly_4002_202302!X46</f>
        <v>2.1399999999999997</v>
      </c>
      <c r="H7402" s="2">
        <f t="shared" si="234"/>
        <v>56.93</v>
      </c>
      <c r="I7402" s="94">
        <f t="shared" si="235"/>
        <v>5.1824910195583255E-3</v>
      </c>
    </row>
    <row r="7403" spans="1:9" x14ac:dyDescent="0.3">
      <c r="A7403" s="109">
        <v>44959</v>
      </c>
      <c r="B7403">
        <v>17</v>
      </c>
      <c r="C7403" s="49">
        <f>'Actual Solar Data'!I7392</f>
        <v>207381</v>
      </c>
      <c r="D7403" s="45">
        <f>whlsecost_hourly_4002_202302!C47</f>
        <v>44959</v>
      </c>
      <c r="E7403" s="62">
        <f>whlsecost_hourly_4002_202302!D47</f>
        <v>17</v>
      </c>
      <c r="F7403" s="2">
        <f>whlsecost_hourly_4002_202302!F47</f>
        <v>71.540000000000006</v>
      </c>
      <c r="G7403" s="2">
        <f>whlsecost_hourly_4002_202302!X47</f>
        <v>1.8599999999999999</v>
      </c>
      <c r="H7403" s="2">
        <f t="shared" si="234"/>
        <v>73.400000000000006</v>
      </c>
      <c r="I7403" s="94">
        <f t="shared" si="235"/>
        <v>1.1083829888422101E-2</v>
      </c>
    </row>
    <row r="7404" spans="1:9" x14ac:dyDescent="0.3">
      <c r="A7404" s="109">
        <v>44959</v>
      </c>
      <c r="B7404">
        <v>18</v>
      </c>
      <c r="C7404" s="49">
        <f>'Actual Solar Data'!I7393</f>
        <v>0</v>
      </c>
      <c r="D7404" s="45">
        <f>whlsecost_hourly_4002_202302!C48</f>
        <v>44959</v>
      </c>
      <c r="E7404" s="62">
        <f>whlsecost_hourly_4002_202302!D48</f>
        <v>18</v>
      </c>
      <c r="F7404" s="2">
        <f>whlsecost_hourly_4002_202302!F48</f>
        <v>90.88</v>
      </c>
      <c r="G7404" s="2">
        <f>whlsecost_hourly_4002_202302!X48</f>
        <v>1.73</v>
      </c>
      <c r="H7404" s="2">
        <f t="shared" si="234"/>
        <v>92.61</v>
      </c>
      <c r="I7404" s="94">
        <f t="shared" si="235"/>
        <v>0</v>
      </c>
    </row>
    <row r="7405" spans="1:9" x14ac:dyDescent="0.3">
      <c r="A7405" s="109">
        <v>44959</v>
      </c>
      <c r="B7405">
        <v>19</v>
      </c>
      <c r="C7405" s="49">
        <f>'Actual Solar Data'!I7394</f>
        <v>0</v>
      </c>
      <c r="D7405" s="45">
        <f>whlsecost_hourly_4002_202302!C49</f>
        <v>44959</v>
      </c>
      <c r="E7405" s="62">
        <f>whlsecost_hourly_4002_202302!D49</f>
        <v>19</v>
      </c>
      <c r="F7405" s="2">
        <f>whlsecost_hourly_4002_202302!F49</f>
        <v>80.900000000000006</v>
      </c>
      <c r="G7405" s="2">
        <f>whlsecost_hourly_4002_202302!X49</f>
        <v>1.74</v>
      </c>
      <c r="H7405" s="2">
        <f t="shared" si="234"/>
        <v>82.64</v>
      </c>
      <c r="I7405" s="94">
        <f t="shared" si="235"/>
        <v>0</v>
      </c>
    </row>
    <row r="7406" spans="1:9" x14ac:dyDescent="0.3">
      <c r="A7406" s="109">
        <v>44959</v>
      </c>
      <c r="B7406">
        <v>20</v>
      </c>
      <c r="C7406" s="49">
        <f>'Actual Solar Data'!I7395</f>
        <v>0</v>
      </c>
      <c r="D7406" s="45">
        <f>whlsecost_hourly_4002_202302!C50</f>
        <v>44959</v>
      </c>
      <c r="E7406" s="62">
        <f>whlsecost_hourly_4002_202302!D50</f>
        <v>20</v>
      </c>
      <c r="F7406" s="2">
        <f>whlsecost_hourly_4002_202302!F50</f>
        <v>71.099999999999994</v>
      </c>
      <c r="G7406" s="2">
        <f>whlsecost_hourly_4002_202302!X50</f>
        <v>1.75</v>
      </c>
      <c r="H7406" s="2">
        <f t="shared" si="234"/>
        <v>72.849999999999994</v>
      </c>
      <c r="I7406" s="94">
        <f t="shared" si="235"/>
        <v>0</v>
      </c>
    </row>
    <row r="7407" spans="1:9" x14ac:dyDescent="0.3">
      <c r="A7407" s="109">
        <v>44959</v>
      </c>
      <c r="B7407">
        <v>21</v>
      </c>
      <c r="C7407" s="49">
        <f>'Actual Solar Data'!I7396</f>
        <v>0</v>
      </c>
      <c r="D7407" s="45">
        <f>whlsecost_hourly_4002_202302!C51</f>
        <v>44959</v>
      </c>
      <c r="E7407" s="62">
        <f>whlsecost_hourly_4002_202302!D51</f>
        <v>21</v>
      </c>
      <c r="F7407" s="2">
        <f>whlsecost_hourly_4002_202302!F51</f>
        <v>70.14</v>
      </c>
      <c r="G7407" s="2">
        <f>whlsecost_hourly_4002_202302!X51</f>
        <v>1.76</v>
      </c>
      <c r="H7407" s="2">
        <f t="shared" si="234"/>
        <v>71.900000000000006</v>
      </c>
      <c r="I7407" s="94">
        <f t="shared" si="235"/>
        <v>0</v>
      </c>
    </row>
    <row r="7408" spans="1:9" x14ac:dyDescent="0.3">
      <c r="A7408" s="109">
        <v>44959</v>
      </c>
      <c r="B7408">
        <v>22</v>
      </c>
      <c r="C7408" s="49">
        <f>'Actual Solar Data'!I7397</f>
        <v>0</v>
      </c>
      <c r="D7408" s="45">
        <f>whlsecost_hourly_4002_202302!C52</f>
        <v>44959</v>
      </c>
      <c r="E7408" s="62">
        <f>whlsecost_hourly_4002_202302!D52</f>
        <v>22</v>
      </c>
      <c r="F7408" s="2">
        <f>whlsecost_hourly_4002_202302!F52</f>
        <v>86.44</v>
      </c>
      <c r="G7408" s="2">
        <f>whlsecost_hourly_4002_202302!X52</f>
        <v>1.8599999999999999</v>
      </c>
      <c r="H7408" s="2">
        <f t="shared" si="234"/>
        <v>88.3</v>
      </c>
      <c r="I7408" s="94">
        <f t="shared" si="235"/>
        <v>0</v>
      </c>
    </row>
    <row r="7409" spans="1:9" x14ac:dyDescent="0.3">
      <c r="A7409" s="109">
        <v>44959</v>
      </c>
      <c r="B7409">
        <v>23</v>
      </c>
      <c r="C7409" s="49">
        <f>'Actual Solar Data'!I7398</f>
        <v>0</v>
      </c>
      <c r="D7409" s="45">
        <f>whlsecost_hourly_4002_202302!C53</f>
        <v>44959</v>
      </c>
      <c r="E7409" s="62">
        <f>whlsecost_hourly_4002_202302!D53</f>
        <v>23</v>
      </c>
      <c r="F7409" s="2">
        <f>whlsecost_hourly_4002_202302!F53</f>
        <v>78.19</v>
      </c>
      <c r="G7409" s="2">
        <f>whlsecost_hourly_4002_202302!X53</f>
        <v>2.19</v>
      </c>
      <c r="H7409" s="2">
        <f t="shared" si="234"/>
        <v>80.38</v>
      </c>
      <c r="I7409" s="94">
        <f t="shared" si="235"/>
        <v>0</v>
      </c>
    </row>
    <row r="7410" spans="1:9" x14ac:dyDescent="0.3">
      <c r="A7410" s="109">
        <v>44959</v>
      </c>
      <c r="B7410">
        <v>24</v>
      </c>
      <c r="C7410" s="49">
        <f>'Actual Solar Data'!I7399</f>
        <v>0</v>
      </c>
      <c r="D7410" s="45">
        <f>whlsecost_hourly_4002_202302!C54</f>
        <v>44959</v>
      </c>
      <c r="E7410" s="62">
        <f>whlsecost_hourly_4002_202302!D54</f>
        <v>24</v>
      </c>
      <c r="F7410" s="2">
        <f>whlsecost_hourly_4002_202302!F54</f>
        <v>11.67</v>
      </c>
      <c r="G7410" s="2">
        <f>whlsecost_hourly_4002_202302!X54</f>
        <v>2.62</v>
      </c>
      <c r="H7410" s="2">
        <f t="shared" si="234"/>
        <v>14.29</v>
      </c>
      <c r="I7410" s="94">
        <f t="shared" si="235"/>
        <v>0</v>
      </c>
    </row>
    <row r="7411" spans="1:9" x14ac:dyDescent="0.3">
      <c r="A7411" s="109">
        <v>44960</v>
      </c>
      <c r="B7411">
        <v>1</v>
      </c>
      <c r="C7411" s="49">
        <f>'Actual Solar Data'!I7400</f>
        <v>0</v>
      </c>
      <c r="D7411" s="45">
        <f>whlsecost_hourly_4002_202302!C55</f>
        <v>44960</v>
      </c>
      <c r="E7411" s="62">
        <f>whlsecost_hourly_4002_202302!D55</f>
        <v>1</v>
      </c>
      <c r="F7411" s="2">
        <f>whlsecost_hourly_4002_202302!F55</f>
        <v>40.72</v>
      </c>
      <c r="G7411" s="2">
        <f>whlsecost_hourly_4002_202302!X55</f>
        <v>1.6</v>
      </c>
      <c r="H7411" s="2">
        <f t="shared" si="234"/>
        <v>42.32</v>
      </c>
      <c r="I7411" s="94">
        <f t="shared" si="235"/>
        <v>0</v>
      </c>
    </row>
    <row r="7412" spans="1:9" x14ac:dyDescent="0.3">
      <c r="A7412" s="109">
        <v>44960</v>
      </c>
      <c r="B7412">
        <v>2</v>
      </c>
      <c r="C7412" s="49">
        <f>'Actual Solar Data'!I7401</f>
        <v>0</v>
      </c>
      <c r="D7412" s="45">
        <f>whlsecost_hourly_4002_202302!C56</f>
        <v>44960</v>
      </c>
      <c r="E7412" s="62">
        <f>whlsecost_hourly_4002_202302!D56</f>
        <v>2</v>
      </c>
      <c r="F7412" s="2">
        <f>whlsecost_hourly_4002_202302!F56</f>
        <v>26.3</v>
      </c>
      <c r="G7412" s="2">
        <f>whlsecost_hourly_4002_202302!X56</f>
        <v>1.2400000000000002</v>
      </c>
      <c r="H7412" s="2">
        <f t="shared" si="234"/>
        <v>27.54</v>
      </c>
      <c r="I7412" s="94">
        <f t="shared" si="235"/>
        <v>0</v>
      </c>
    </row>
    <row r="7413" spans="1:9" x14ac:dyDescent="0.3">
      <c r="A7413" s="109">
        <v>44960</v>
      </c>
      <c r="B7413">
        <v>3</v>
      </c>
      <c r="C7413" s="49">
        <f>'Actual Solar Data'!I7402</f>
        <v>0</v>
      </c>
      <c r="D7413" s="45">
        <f>whlsecost_hourly_4002_202302!C57</f>
        <v>44960</v>
      </c>
      <c r="E7413" s="62">
        <f>whlsecost_hourly_4002_202302!D57</f>
        <v>3</v>
      </c>
      <c r="F7413" s="2">
        <f>whlsecost_hourly_4002_202302!F57</f>
        <v>6.38</v>
      </c>
      <c r="G7413" s="2">
        <f>whlsecost_hourly_4002_202302!X57</f>
        <v>1.1600000000000001</v>
      </c>
      <c r="H7413" s="2">
        <f t="shared" si="234"/>
        <v>7.54</v>
      </c>
      <c r="I7413" s="94">
        <f t="shared" si="235"/>
        <v>0</v>
      </c>
    </row>
    <row r="7414" spans="1:9" x14ac:dyDescent="0.3">
      <c r="A7414" s="109">
        <v>44960</v>
      </c>
      <c r="B7414">
        <v>4</v>
      </c>
      <c r="C7414" s="49">
        <f>'Actual Solar Data'!I7403</f>
        <v>0</v>
      </c>
      <c r="D7414" s="45">
        <f>whlsecost_hourly_4002_202302!C58</f>
        <v>44960</v>
      </c>
      <c r="E7414" s="62">
        <f>whlsecost_hourly_4002_202302!D58</f>
        <v>4</v>
      </c>
      <c r="F7414" s="2">
        <f>whlsecost_hourly_4002_202302!F58</f>
        <v>8.77</v>
      </c>
      <c r="G7414" s="2">
        <f>whlsecost_hourly_4002_202302!X58</f>
        <v>1.1400000000000001</v>
      </c>
      <c r="H7414" s="2">
        <f t="shared" si="234"/>
        <v>9.91</v>
      </c>
      <c r="I7414" s="94">
        <f t="shared" si="235"/>
        <v>0</v>
      </c>
    </row>
    <row r="7415" spans="1:9" x14ac:dyDescent="0.3">
      <c r="A7415" s="109">
        <v>44960</v>
      </c>
      <c r="B7415">
        <v>5</v>
      </c>
      <c r="C7415" s="49">
        <f>'Actual Solar Data'!I7404</f>
        <v>0</v>
      </c>
      <c r="D7415" s="45">
        <f>whlsecost_hourly_4002_202302!C59</f>
        <v>44960</v>
      </c>
      <c r="E7415" s="62">
        <f>whlsecost_hourly_4002_202302!D59</f>
        <v>5</v>
      </c>
      <c r="F7415" s="2">
        <f>whlsecost_hourly_4002_202302!F59</f>
        <v>-10.72</v>
      </c>
      <c r="G7415" s="2">
        <f>whlsecost_hourly_4002_202302!X59</f>
        <v>1.3</v>
      </c>
      <c r="H7415" s="2">
        <f t="shared" si="234"/>
        <v>-9.42</v>
      </c>
      <c r="I7415" s="94">
        <f t="shared" si="235"/>
        <v>0</v>
      </c>
    </row>
    <row r="7416" spans="1:9" x14ac:dyDescent="0.3">
      <c r="A7416" s="109">
        <v>44960</v>
      </c>
      <c r="B7416">
        <v>6</v>
      </c>
      <c r="C7416" s="49">
        <f>'Actual Solar Data'!I7405</f>
        <v>0</v>
      </c>
      <c r="D7416" s="45">
        <f>whlsecost_hourly_4002_202302!C60</f>
        <v>44960</v>
      </c>
      <c r="E7416" s="62">
        <f>whlsecost_hourly_4002_202302!D60</f>
        <v>6</v>
      </c>
      <c r="F7416" s="2">
        <f>whlsecost_hourly_4002_202302!F60</f>
        <v>18.95</v>
      </c>
      <c r="G7416" s="2">
        <f>whlsecost_hourly_4002_202302!X60</f>
        <v>1.98</v>
      </c>
      <c r="H7416" s="2">
        <f t="shared" si="234"/>
        <v>20.93</v>
      </c>
      <c r="I7416" s="94">
        <f t="shared" si="235"/>
        <v>0</v>
      </c>
    </row>
    <row r="7417" spans="1:9" x14ac:dyDescent="0.3">
      <c r="A7417" s="109">
        <v>44960</v>
      </c>
      <c r="B7417">
        <v>7</v>
      </c>
      <c r="C7417" s="49">
        <f>'Actual Solar Data'!I7406</f>
        <v>0</v>
      </c>
      <c r="D7417" s="45">
        <f>whlsecost_hourly_4002_202302!C61</f>
        <v>44960</v>
      </c>
      <c r="E7417" s="62">
        <f>whlsecost_hourly_4002_202302!D61</f>
        <v>7</v>
      </c>
      <c r="F7417" s="2">
        <f>whlsecost_hourly_4002_202302!F61</f>
        <v>60.75</v>
      </c>
      <c r="G7417" s="2">
        <f>whlsecost_hourly_4002_202302!X61</f>
        <v>1.59</v>
      </c>
      <c r="H7417" s="2">
        <f t="shared" si="234"/>
        <v>62.34</v>
      </c>
      <c r="I7417" s="94">
        <f t="shared" si="235"/>
        <v>0</v>
      </c>
    </row>
    <row r="7418" spans="1:9" x14ac:dyDescent="0.3">
      <c r="A7418" s="109">
        <v>44960</v>
      </c>
      <c r="B7418">
        <v>8</v>
      </c>
      <c r="C7418" s="49">
        <f>'Actual Solar Data'!I7407</f>
        <v>167</v>
      </c>
      <c r="D7418" s="45">
        <f>whlsecost_hourly_4002_202302!C62</f>
        <v>44960</v>
      </c>
      <c r="E7418" s="62">
        <f>whlsecost_hourly_4002_202302!D62</f>
        <v>8</v>
      </c>
      <c r="F7418" s="2">
        <f>whlsecost_hourly_4002_202302!F62</f>
        <v>97.19</v>
      </c>
      <c r="G7418" s="2">
        <f>whlsecost_hourly_4002_202302!X62</f>
        <v>2.23</v>
      </c>
      <c r="H7418" s="2">
        <f t="shared" si="234"/>
        <v>99.42</v>
      </c>
      <c r="I7418" s="94">
        <f t="shared" si="235"/>
        <v>1.2089687006584434E-5</v>
      </c>
    </row>
    <row r="7419" spans="1:9" x14ac:dyDescent="0.3">
      <c r="A7419" s="109">
        <v>44960</v>
      </c>
      <c r="B7419">
        <v>9</v>
      </c>
      <c r="C7419" s="49">
        <f>'Actual Solar Data'!I7408</f>
        <v>207464</v>
      </c>
      <c r="D7419" s="45">
        <f>whlsecost_hourly_4002_202302!C63</f>
        <v>44960</v>
      </c>
      <c r="E7419" s="62">
        <f>whlsecost_hourly_4002_202302!D63</f>
        <v>9</v>
      </c>
      <c r="F7419" s="2">
        <f>whlsecost_hourly_4002_202302!F63</f>
        <v>41.63</v>
      </c>
      <c r="G7419" s="2">
        <f>whlsecost_hourly_4002_202302!X63</f>
        <v>2.38</v>
      </c>
      <c r="H7419" s="2">
        <f t="shared" si="234"/>
        <v>44.010000000000005</v>
      </c>
      <c r="I7419" s="94">
        <f t="shared" si="235"/>
        <v>6.6484275898504022E-3</v>
      </c>
    </row>
    <row r="7420" spans="1:9" x14ac:dyDescent="0.3">
      <c r="A7420" s="109">
        <v>44960</v>
      </c>
      <c r="B7420">
        <v>10</v>
      </c>
      <c r="C7420" s="49">
        <f>'Actual Solar Data'!I7409</f>
        <v>510873</v>
      </c>
      <c r="D7420" s="45">
        <f>whlsecost_hourly_4002_202302!C64</f>
        <v>44960</v>
      </c>
      <c r="E7420" s="62">
        <f>whlsecost_hourly_4002_202302!D64</f>
        <v>10</v>
      </c>
      <c r="F7420" s="2">
        <f>whlsecost_hourly_4002_202302!F64</f>
        <v>35.549999999999997</v>
      </c>
      <c r="G7420" s="2">
        <f>whlsecost_hourly_4002_202302!X64</f>
        <v>2.48</v>
      </c>
      <c r="H7420" s="2">
        <f t="shared" si="234"/>
        <v>38.029999999999994</v>
      </c>
      <c r="I7420" s="94">
        <f t="shared" si="235"/>
        <v>1.4146991852412628E-2</v>
      </c>
    </row>
    <row r="7421" spans="1:9" x14ac:dyDescent="0.3">
      <c r="A7421" s="109">
        <v>44960</v>
      </c>
      <c r="B7421">
        <v>11</v>
      </c>
      <c r="C7421" s="49">
        <f>'Actual Solar Data'!I7410</f>
        <v>728682</v>
      </c>
      <c r="D7421" s="45">
        <f>whlsecost_hourly_4002_202302!C65</f>
        <v>44960</v>
      </c>
      <c r="E7421" s="62">
        <f>whlsecost_hourly_4002_202302!D65</f>
        <v>11</v>
      </c>
      <c r="F7421" s="2">
        <f>whlsecost_hourly_4002_202302!F65</f>
        <v>136.71</v>
      </c>
      <c r="G7421" s="2">
        <f>whlsecost_hourly_4002_202302!X65</f>
        <v>2.7600000000000002</v>
      </c>
      <c r="H7421" s="2">
        <f t="shared" si="234"/>
        <v>139.47</v>
      </c>
      <c r="I7421" s="94">
        <f t="shared" si="235"/>
        <v>7.4002036256611003E-2</v>
      </c>
    </row>
    <row r="7422" spans="1:9" x14ac:dyDescent="0.3">
      <c r="A7422" s="109">
        <v>44960</v>
      </c>
      <c r="B7422">
        <v>12</v>
      </c>
      <c r="C7422" s="49">
        <f>'Actual Solar Data'!I7411</f>
        <v>806163</v>
      </c>
      <c r="D7422" s="45">
        <f>whlsecost_hourly_4002_202302!C66</f>
        <v>44960</v>
      </c>
      <c r="E7422" s="62">
        <f>whlsecost_hourly_4002_202302!D66</f>
        <v>12</v>
      </c>
      <c r="F7422" s="2">
        <f>whlsecost_hourly_4002_202302!F66</f>
        <v>137.88999999999999</v>
      </c>
      <c r="G7422" s="2">
        <f>whlsecost_hourly_4002_202302!X66</f>
        <v>2.38</v>
      </c>
      <c r="H7422" s="2">
        <f t="shared" si="234"/>
        <v>140.26999999999998</v>
      </c>
      <c r="I7422" s="94">
        <f t="shared" si="235"/>
        <v>8.2340307811292063E-2</v>
      </c>
    </row>
    <row r="7423" spans="1:9" x14ac:dyDescent="0.3">
      <c r="A7423" s="109">
        <v>44960</v>
      </c>
      <c r="B7423">
        <v>13</v>
      </c>
      <c r="C7423" s="49">
        <f>'Actual Solar Data'!I7412</f>
        <v>828011</v>
      </c>
      <c r="D7423" s="45">
        <f>whlsecost_hourly_4002_202302!C67</f>
        <v>44960</v>
      </c>
      <c r="E7423" s="62">
        <f>whlsecost_hourly_4002_202302!D67</f>
        <v>13</v>
      </c>
      <c r="F7423" s="2">
        <f>whlsecost_hourly_4002_202302!F67</f>
        <v>133.28</v>
      </c>
      <c r="G7423" s="2">
        <f>whlsecost_hourly_4002_202302!X67</f>
        <v>2.35</v>
      </c>
      <c r="H7423" s="2">
        <f t="shared" si="234"/>
        <v>135.63</v>
      </c>
      <c r="I7423" s="94">
        <f t="shared" si="235"/>
        <v>8.1774273715264606E-2</v>
      </c>
    </row>
    <row r="7424" spans="1:9" x14ac:dyDescent="0.3">
      <c r="A7424" s="109">
        <v>44960</v>
      </c>
      <c r="B7424">
        <v>14</v>
      </c>
      <c r="C7424" s="49">
        <f>'Actual Solar Data'!I7413</f>
        <v>823036</v>
      </c>
      <c r="D7424" s="45">
        <f>whlsecost_hourly_4002_202302!C68</f>
        <v>44960</v>
      </c>
      <c r="E7424" s="62">
        <f>whlsecost_hourly_4002_202302!D68</f>
        <v>14</v>
      </c>
      <c r="F7424" s="2">
        <f>whlsecost_hourly_4002_202302!F68</f>
        <v>115.87</v>
      </c>
      <c r="G7424" s="2">
        <f>whlsecost_hourly_4002_202302!X68</f>
        <v>1.9000000000000001</v>
      </c>
      <c r="H7424" s="2">
        <f t="shared" si="234"/>
        <v>117.77000000000001</v>
      </c>
      <c r="I7424" s="94">
        <f t="shared" si="235"/>
        <v>7.0579460511190059E-2</v>
      </c>
    </row>
    <row r="7425" spans="1:9" x14ac:dyDescent="0.3">
      <c r="A7425" s="109">
        <v>44960</v>
      </c>
      <c r="B7425">
        <v>15</v>
      </c>
      <c r="C7425" s="49">
        <f>'Actual Solar Data'!I7414</f>
        <v>725546</v>
      </c>
      <c r="D7425" s="45">
        <f>whlsecost_hourly_4002_202302!C69</f>
        <v>44960</v>
      </c>
      <c r="E7425" s="62">
        <f>whlsecost_hourly_4002_202302!D69</f>
        <v>15</v>
      </c>
      <c r="F7425" s="2">
        <f>whlsecost_hourly_4002_202302!F69</f>
        <v>173.74</v>
      </c>
      <c r="G7425" s="2">
        <f>whlsecost_hourly_4002_202302!X69</f>
        <v>1.9700000000000002</v>
      </c>
      <c r="H7425" s="2">
        <f t="shared" si="234"/>
        <v>175.71</v>
      </c>
      <c r="I7425" s="94">
        <f t="shared" si="235"/>
        <v>9.2829552821248495E-2</v>
      </c>
    </row>
    <row r="7426" spans="1:9" x14ac:dyDescent="0.3">
      <c r="A7426" s="109">
        <v>44960</v>
      </c>
      <c r="B7426">
        <v>16</v>
      </c>
      <c r="C7426" s="49">
        <f>'Actual Solar Data'!I7415</f>
        <v>467642</v>
      </c>
      <c r="D7426" s="45">
        <f>whlsecost_hourly_4002_202302!C70</f>
        <v>44960</v>
      </c>
      <c r="E7426" s="62">
        <f>whlsecost_hourly_4002_202302!D70</f>
        <v>16</v>
      </c>
      <c r="F7426" s="2">
        <f>whlsecost_hourly_4002_202302!F70</f>
        <v>182.82</v>
      </c>
      <c r="G7426" s="2">
        <f>whlsecost_hourly_4002_202302!X70</f>
        <v>2.2200000000000002</v>
      </c>
      <c r="H7426" s="2">
        <f t="shared" si="234"/>
        <v>185.04</v>
      </c>
      <c r="I7426" s="94">
        <f t="shared" si="235"/>
        <v>6.3009198674231465E-2</v>
      </c>
    </row>
    <row r="7427" spans="1:9" x14ac:dyDescent="0.3">
      <c r="A7427" s="109">
        <v>44960</v>
      </c>
      <c r="B7427">
        <v>17</v>
      </c>
      <c r="C7427" s="49">
        <f>'Actual Solar Data'!I7416</f>
        <v>457</v>
      </c>
      <c r="D7427" s="45">
        <f>whlsecost_hourly_4002_202302!C71</f>
        <v>44960</v>
      </c>
      <c r="E7427" s="62">
        <f>whlsecost_hourly_4002_202302!D71</f>
        <v>17</v>
      </c>
      <c r="F7427" s="2">
        <f>whlsecost_hourly_4002_202302!F71</f>
        <v>213.33</v>
      </c>
      <c r="G7427" s="2">
        <f>whlsecost_hourly_4002_202302!X71</f>
        <v>2.0700000000000003</v>
      </c>
      <c r="H7427" s="2">
        <f t="shared" si="234"/>
        <v>215.4</v>
      </c>
      <c r="I7427" s="94">
        <f t="shared" si="235"/>
        <v>7.1678139895029331E-5</v>
      </c>
    </row>
    <row r="7428" spans="1:9" x14ac:dyDescent="0.3">
      <c r="A7428" s="109">
        <v>44960</v>
      </c>
      <c r="B7428">
        <v>18</v>
      </c>
      <c r="C7428" s="49">
        <f>'Actual Solar Data'!I7417</f>
        <v>0</v>
      </c>
      <c r="D7428" s="45">
        <f>whlsecost_hourly_4002_202302!C72</f>
        <v>44960</v>
      </c>
      <c r="E7428" s="62">
        <f>whlsecost_hourly_4002_202302!D72</f>
        <v>18</v>
      </c>
      <c r="F7428" s="2">
        <f>whlsecost_hourly_4002_202302!F72</f>
        <v>224.19</v>
      </c>
      <c r="G7428" s="2">
        <f>whlsecost_hourly_4002_202302!X72</f>
        <v>1.9500000000000002</v>
      </c>
      <c r="H7428" s="2">
        <f t="shared" ref="H7428:H7491" si="236">SUM(F7428:G7428)</f>
        <v>226.14</v>
      </c>
      <c r="I7428" s="94">
        <f t="shared" si="235"/>
        <v>0</v>
      </c>
    </row>
    <row r="7429" spans="1:9" x14ac:dyDescent="0.3">
      <c r="A7429" s="109">
        <v>44960</v>
      </c>
      <c r="B7429">
        <v>19</v>
      </c>
      <c r="C7429" s="49">
        <f>'Actual Solar Data'!I7418</f>
        <v>0</v>
      </c>
      <c r="D7429" s="45">
        <f>whlsecost_hourly_4002_202302!C73</f>
        <v>44960</v>
      </c>
      <c r="E7429" s="62">
        <f>whlsecost_hourly_4002_202302!D73</f>
        <v>19</v>
      </c>
      <c r="F7429" s="2">
        <f>whlsecost_hourly_4002_202302!F73</f>
        <v>259.17</v>
      </c>
      <c r="G7429" s="2">
        <f>whlsecost_hourly_4002_202302!X73</f>
        <v>2.1900000000000004</v>
      </c>
      <c r="H7429" s="2">
        <f t="shared" si="236"/>
        <v>261.36</v>
      </c>
      <c r="I7429" s="94">
        <f t="shared" si="235"/>
        <v>0</v>
      </c>
    </row>
    <row r="7430" spans="1:9" x14ac:dyDescent="0.3">
      <c r="A7430" s="109">
        <v>44960</v>
      </c>
      <c r="B7430">
        <v>20</v>
      </c>
      <c r="C7430" s="49">
        <f>'Actual Solar Data'!I7419</f>
        <v>0</v>
      </c>
      <c r="D7430" s="45">
        <f>whlsecost_hourly_4002_202302!C74</f>
        <v>44960</v>
      </c>
      <c r="E7430" s="62">
        <f>whlsecost_hourly_4002_202302!D74</f>
        <v>20</v>
      </c>
      <c r="F7430" s="2">
        <f>whlsecost_hourly_4002_202302!F74</f>
        <v>266.31</v>
      </c>
      <c r="G7430" s="2">
        <f>whlsecost_hourly_4002_202302!X74</f>
        <v>2.08</v>
      </c>
      <c r="H7430" s="2">
        <f t="shared" si="236"/>
        <v>268.39</v>
      </c>
      <c r="I7430" s="94">
        <f t="shared" si="235"/>
        <v>0</v>
      </c>
    </row>
    <row r="7431" spans="1:9" x14ac:dyDescent="0.3">
      <c r="A7431" s="109">
        <v>44960</v>
      </c>
      <c r="B7431">
        <v>21</v>
      </c>
      <c r="C7431" s="49">
        <f>'Actual Solar Data'!I7420</f>
        <v>0</v>
      </c>
      <c r="D7431" s="45">
        <f>whlsecost_hourly_4002_202302!C75</f>
        <v>44960</v>
      </c>
      <c r="E7431" s="62">
        <f>whlsecost_hourly_4002_202302!D75</f>
        <v>21</v>
      </c>
      <c r="F7431" s="2">
        <f>whlsecost_hourly_4002_202302!F75</f>
        <v>271.95</v>
      </c>
      <c r="G7431" s="2">
        <f>whlsecost_hourly_4002_202302!X75</f>
        <v>2.12</v>
      </c>
      <c r="H7431" s="2">
        <f t="shared" si="236"/>
        <v>274.07</v>
      </c>
      <c r="I7431" s="94">
        <f t="shared" si="235"/>
        <v>0</v>
      </c>
    </row>
    <row r="7432" spans="1:9" x14ac:dyDescent="0.3">
      <c r="A7432" s="109">
        <v>44960</v>
      </c>
      <c r="B7432">
        <v>22</v>
      </c>
      <c r="C7432" s="49">
        <f>'Actual Solar Data'!I7421</f>
        <v>0</v>
      </c>
      <c r="D7432" s="45">
        <f>whlsecost_hourly_4002_202302!C76</f>
        <v>44960</v>
      </c>
      <c r="E7432" s="62">
        <f>whlsecost_hourly_4002_202302!D76</f>
        <v>22</v>
      </c>
      <c r="F7432" s="2">
        <f>whlsecost_hourly_4002_202302!F76</f>
        <v>257.08999999999997</v>
      </c>
      <c r="G7432" s="2">
        <f>whlsecost_hourly_4002_202302!X76</f>
        <v>2.14</v>
      </c>
      <c r="H7432" s="2">
        <f t="shared" si="236"/>
        <v>259.22999999999996</v>
      </c>
      <c r="I7432" s="94">
        <f t="shared" si="235"/>
        <v>0</v>
      </c>
    </row>
    <row r="7433" spans="1:9" x14ac:dyDescent="0.3">
      <c r="A7433" s="109">
        <v>44960</v>
      </c>
      <c r="B7433">
        <v>23</v>
      </c>
      <c r="C7433" s="49">
        <f>'Actual Solar Data'!I7422</f>
        <v>0</v>
      </c>
      <c r="D7433" s="45">
        <f>whlsecost_hourly_4002_202302!C77</f>
        <v>44960</v>
      </c>
      <c r="E7433" s="62">
        <f>whlsecost_hourly_4002_202302!D77</f>
        <v>23</v>
      </c>
      <c r="F7433" s="2">
        <f>whlsecost_hourly_4002_202302!F77</f>
        <v>255.71</v>
      </c>
      <c r="G7433" s="2">
        <f>whlsecost_hourly_4002_202302!X77</f>
        <v>3.4200000000000004</v>
      </c>
      <c r="H7433" s="2">
        <f t="shared" si="236"/>
        <v>259.13</v>
      </c>
      <c r="I7433" s="94">
        <f t="shared" si="235"/>
        <v>0</v>
      </c>
    </row>
    <row r="7434" spans="1:9" x14ac:dyDescent="0.3">
      <c r="A7434" s="109">
        <v>44960</v>
      </c>
      <c r="B7434">
        <v>24</v>
      </c>
      <c r="C7434" s="49">
        <f>'Actual Solar Data'!I7423</f>
        <v>0</v>
      </c>
      <c r="D7434" s="45">
        <f>whlsecost_hourly_4002_202302!C78</f>
        <v>44960</v>
      </c>
      <c r="E7434" s="62">
        <f>whlsecost_hourly_4002_202302!D78</f>
        <v>24</v>
      </c>
      <c r="F7434" s="2">
        <f>whlsecost_hourly_4002_202302!F78</f>
        <v>254</v>
      </c>
      <c r="G7434" s="2">
        <f>whlsecost_hourly_4002_202302!X78</f>
        <v>3.23</v>
      </c>
      <c r="H7434" s="2">
        <f t="shared" si="236"/>
        <v>257.23</v>
      </c>
      <c r="I7434" s="94">
        <f t="shared" si="235"/>
        <v>0</v>
      </c>
    </row>
    <row r="7435" spans="1:9" x14ac:dyDescent="0.3">
      <c r="A7435" s="109">
        <v>44961</v>
      </c>
      <c r="B7435">
        <v>1</v>
      </c>
      <c r="C7435" s="49">
        <f>'Actual Solar Data'!I7424</f>
        <v>0</v>
      </c>
      <c r="D7435" s="45">
        <f>whlsecost_hourly_4002_202302!C79</f>
        <v>44961</v>
      </c>
      <c r="E7435" s="62">
        <f>whlsecost_hourly_4002_202302!D79</f>
        <v>1</v>
      </c>
      <c r="F7435" s="2">
        <f>whlsecost_hourly_4002_202302!F79</f>
        <v>190.12</v>
      </c>
      <c r="G7435" s="2">
        <f>whlsecost_hourly_4002_202302!X79</f>
        <v>6.11</v>
      </c>
      <c r="H7435" s="2">
        <f t="shared" si="236"/>
        <v>196.23000000000002</v>
      </c>
      <c r="I7435" s="94">
        <f t="shared" si="235"/>
        <v>0</v>
      </c>
    </row>
    <row r="7436" spans="1:9" x14ac:dyDescent="0.3">
      <c r="A7436" s="109">
        <v>44961</v>
      </c>
      <c r="B7436">
        <v>2</v>
      </c>
      <c r="C7436" s="49">
        <f>'Actual Solar Data'!I7425</f>
        <v>0</v>
      </c>
      <c r="D7436" s="45">
        <f>whlsecost_hourly_4002_202302!C80</f>
        <v>44961</v>
      </c>
      <c r="E7436" s="62">
        <f>whlsecost_hourly_4002_202302!D80</f>
        <v>2</v>
      </c>
      <c r="F7436" s="2">
        <f>whlsecost_hourly_4002_202302!F80</f>
        <v>177.78</v>
      </c>
      <c r="G7436" s="2">
        <f>whlsecost_hourly_4002_202302!X80</f>
        <v>5.65</v>
      </c>
      <c r="H7436" s="2">
        <f t="shared" si="236"/>
        <v>183.43</v>
      </c>
      <c r="I7436" s="94">
        <f t="shared" si="235"/>
        <v>0</v>
      </c>
    </row>
    <row r="7437" spans="1:9" x14ac:dyDescent="0.3">
      <c r="A7437" s="109">
        <v>44961</v>
      </c>
      <c r="B7437">
        <v>3</v>
      </c>
      <c r="C7437" s="49">
        <f>'Actual Solar Data'!I7426</f>
        <v>0</v>
      </c>
      <c r="D7437" s="45">
        <f>whlsecost_hourly_4002_202302!C81</f>
        <v>44961</v>
      </c>
      <c r="E7437" s="62">
        <f>whlsecost_hourly_4002_202302!D81</f>
        <v>3</v>
      </c>
      <c r="F7437" s="2">
        <f>whlsecost_hourly_4002_202302!F81</f>
        <v>237.64</v>
      </c>
      <c r="G7437" s="2">
        <f>whlsecost_hourly_4002_202302!X81</f>
        <v>5.79</v>
      </c>
      <c r="H7437" s="2">
        <f t="shared" si="236"/>
        <v>243.42999999999998</v>
      </c>
      <c r="I7437" s="94">
        <f t="shared" si="235"/>
        <v>0</v>
      </c>
    </row>
    <row r="7438" spans="1:9" x14ac:dyDescent="0.3">
      <c r="A7438" s="109">
        <v>44961</v>
      </c>
      <c r="B7438">
        <v>4</v>
      </c>
      <c r="C7438" s="49">
        <f>'Actual Solar Data'!I7427</f>
        <v>0</v>
      </c>
      <c r="D7438" s="45">
        <f>whlsecost_hourly_4002_202302!C82</f>
        <v>44961</v>
      </c>
      <c r="E7438" s="62">
        <f>whlsecost_hourly_4002_202302!D82</f>
        <v>4</v>
      </c>
      <c r="F7438" s="2">
        <f>whlsecost_hourly_4002_202302!F82</f>
        <v>235.34</v>
      </c>
      <c r="G7438" s="2">
        <f>whlsecost_hourly_4002_202302!X82</f>
        <v>5.76</v>
      </c>
      <c r="H7438" s="2">
        <f t="shared" si="236"/>
        <v>241.1</v>
      </c>
      <c r="I7438" s="94">
        <f t="shared" si="235"/>
        <v>0</v>
      </c>
    </row>
    <row r="7439" spans="1:9" x14ac:dyDescent="0.3">
      <c r="A7439" s="109">
        <v>44961</v>
      </c>
      <c r="B7439">
        <v>5</v>
      </c>
      <c r="C7439" s="49">
        <f>'Actual Solar Data'!I7428</f>
        <v>0</v>
      </c>
      <c r="D7439" s="45">
        <f>whlsecost_hourly_4002_202302!C83</f>
        <v>44961</v>
      </c>
      <c r="E7439" s="62">
        <f>whlsecost_hourly_4002_202302!D83</f>
        <v>5</v>
      </c>
      <c r="F7439" s="2">
        <f>whlsecost_hourly_4002_202302!F83</f>
        <v>228.26</v>
      </c>
      <c r="G7439" s="2">
        <f>whlsecost_hourly_4002_202302!X83</f>
        <v>5.9</v>
      </c>
      <c r="H7439" s="2">
        <f t="shared" si="236"/>
        <v>234.16</v>
      </c>
      <c r="I7439" s="94">
        <f t="shared" si="235"/>
        <v>0</v>
      </c>
    </row>
    <row r="7440" spans="1:9" x14ac:dyDescent="0.3">
      <c r="A7440" s="109">
        <v>44961</v>
      </c>
      <c r="B7440">
        <v>6</v>
      </c>
      <c r="C7440" s="49">
        <f>'Actual Solar Data'!I7429</f>
        <v>0</v>
      </c>
      <c r="D7440" s="45">
        <f>whlsecost_hourly_4002_202302!C84</f>
        <v>44961</v>
      </c>
      <c r="E7440" s="62">
        <f>whlsecost_hourly_4002_202302!D84</f>
        <v>6</v>
      </c>
      <c r="F7440" s="2">
        <f>whlsecost_hourly_4002_202302!F84</f>
        <v>266.52</v>
      </c>
      <c r="G7440" s="2">
        <f>whlsecost_hourly_4002_202302!X84</f>
        <v>6.01</v>
      </c>
      <c r="H7440" s="2">
        <f t="shared" si="236"/>
        <v>272.52999999999997</v>
      </c>
      <c r="I7440" s="94">
        <f t="shared" si="235"/>
        <v>0</v>
      </c>
    </row>
    <row r="7441" spans="1:9" x14ac:dyDescent="0.3">
      <c r="A7441" s="109">
        <v>44961</v>
      </c>
      <c r="B7441">
        <v>7</v>
      </c>
      <c r="C7441" s="49">
        <f>'Actual Solar Data'!I7430</f>
        <v>0</v>
      </c>
      <c r="D7441" s="45">
        <f>whlsecost_hourly_4002_202302!C85</f>
        <v>44961</v>
      </c>
      <c r="E7441" s="62">
        <f>whlsecost_hourly_4002_202302!D85</f>
        <v>7</v>
      </c>
      <c r="F7441" s="2">
        <f>whlsecost_hourly_4002_202302!F85</f>
        <v>379.96</v>
      </c>
      <c r="G7441" s="2">
        <f>whlsecost_hourly_4002_202302!X85</f>
        <v>7.21</v>
      </c>
      <c r="H7441" s="2">
        <f t="shared" si="236"/>
        <v>387.16999999999996</v>
      </c>
      <c r="I7441" s="94">
        <f t="shared" si="235"/>
        <v>0</v>
      </c>
    </row>
    <row r="7442" spans="1:9" x14ac:dyDescent="0.3">
      <c r="A7442" s="109">
        <v>44961</v>
      </c>
      <c r="B7442">
        <v>8</v>
      </c>
      <c r="C7442" s="49">
        <f>'Actual Solar Data'!I7431</f>
        <v>277</v>
      </c>
      <c r="D7442" s="45">
        <f>whlsecost_hourly_4002_202302!C86</f>
        <v>44961</v>
      </c>
      <c r="E7442" s="62">
        <f>whlsecost_hourly_4002_202302!D86</f>
        <v>8</v>
      </c>
      <c r="F7442" s="2">
        <f>whlsecost_hourly_4002_202302!F86</f>
        <v>464.81</v>
      </c>
      <c r="G7442" s="2">
        <f>whlsecost_hourly_4002_202302!X86</f>
        <v>8.879999999999999</v>
      </c>
      <c r="H7442" s="2">
        <f t="shared" si="236"/>
        <v>473.69</v>
      </c>
      <c r="I7442" s="94">
        <f t="shared" si="235"/>
        <v>9.5542986637905098E-5</v>
      </c>
    </row>
    <row r="7443" spans="1:9" x14ac:dyDescent="0.3">
      <c r="A7443" s="109">
        <v>44961</v>
      </c>
      <c r="B7443">
        <v>9</v>
      </c>
      <c r="C7443" s="49">
        <f>'Actual Solar Data'!I7432</f>
        <v>218169</v>
      </c>
      <c r="D7443" s="45">
        <f>whlsecost_hourly_4002_202302!C87</f>
        <v>44961</v>
      </c>
      <c r="E7443" s="62">
        <f>whlsecost_hourly_4002_202302!D87</f>
        <v>9</v>
      </c>
      <c r="F7443" s="2">
        <f>whlsecost_hourly_4002_202302!F87</f>
        <v>337.67</v>
      </c>
      <c r="G7443" s="2">
        <f>whlsecost_hourly_4002_202302!X87</f>
        <v>8.16</v>
      </c>
      <c r="H7443" s="2">
        <f t="shared" si="236"/>
        <v>345.83000000000004</v>
      </c>
      <c r="I7443" s="94">
        <f t="shared" ref="I7443:I7506" si="237">C7443*H7443/$C$17</f>
        <v>5.4938972552993119E-2</v>
      </c>
    </row>
    <row r="7444" spans="1:9" x14ac:dyDescent="0.3">
      <c r="A7444" s="109">
        <v>44961</v>
      </c>
      <c r="B7444">
        <v>10</v>
      </c>
      <c r="C7444" s="49">
        <f>'Actual Solar Data'!I7433</f>
        <v>537236</v>
      </c>
      <c r="D7444" s="45">
        <f>whlsecost_hourly_4002_202302!C88</f>
        <v>44961</v>
      </c>
      <c r="E7444" s="62">
        <f>whlsecost_hourly_4002_202302!D88</f>
        <v>10</v>
      </c>
      <c r="F7444" s="2">
        <f>whlsecost_hourly_4002_202302!F88</f>
        <v>329.57</v>
      </c>
      <c r="G7444" s="2">
        <f>whlsecost_hourly_4002_202302!X88</f>
        <v>7.46</v>
      </c>
      <c r="H7444" s="2">
        <f t="shared" si="236"/>
        <v>337.03</v>
      </c>
      <c r="I7444" s="94">
        <f t="shared" si="237"/>
        <v>0.13184343053990066</v>
      </c>
    </row>
    <row r="7445" spans="1:9" x14ac:dyDescent="0.3">
      <c r="A7445" s="109">
        <v>44961</v>
      </c>
      <c r="B7445">
        <v>11</v>
      </c>
      <c r="C7445" s="49">
        <f>'Actual Solar Data'!I7434</f>
        <v>749696</v>
      </c>
      <c r="D7445" s="45">
        <f>whlsecost_hourly_4002_202302!C89</f>
        <v>44961</v>
      </c>
      <c r="E7445" s="62">
        <f>whlsecost_hourly_4002_202302!D89</f>
        <v>11</v>
      </c>
      <c r="F7445" s="2">
        <f>whlsecost_hourly_4002_202302!F89</f>
        <v>377.74</v>
      </c>
      <c r="G7445" s="2">
        <f>whlsecost_hourly_4002_202302!X89</f>
        <v>7.98</v>
      </c>
      <c r="H7445" s="2">
        <f t="shared" si="236"/>
        <v>385.72</v>
      </c>
      <c r="I7445" s="94">
        <f t="shared" si="237"/>
        <v>0.21056305801052502</v>
      </c>
    </row>
    <row r="7446" spans="1:9" x14ac:dyDescent="0.3">
      <c r="A7446" s="109">
        <v>44961</v>
      </c>
      <c r="B7446">
        <v>12</v>
      </c>
      <c r="C7446" s="49">
        <f>'Actual Solar Data'!I7435</f>
        <v>819753</v>
      </c>
      <c r="D7446" s="45">
        <f>whlsecost_hourly_4002_202302!C90</f>
        <v>44961</v>
      </c>
      <c r="E7446" s="62">
        <f>whlsecost_hourly_4002_202302!D90</f>
        <v>12</v>
      </c>
      <c r="F7446" s="2">
        <f>whlsecost_hourly_4002_202302!F90</f>
        <v>262.93</v>
      </c>
      <c r="G7446" s="2">
        <f>whlsecost_hourly_4002_202302!X90</f>
        <v>6.41</v>
      </c>
      <c r="H7446" s="2">
        <f t="shared" si="236"/>
        <v>269.34000000000003</v>
      </c>
      <c r="I7446" s="94">
        <f t="shared" si="237"/>
        <v>0.16077136459032071</v>
      </c>
    </row>
    <row r="7447" spans="1:9" x14ac:dyDescent="0.3">
      <c r="A7447" s="109">
        <v>44961</v>
      </c>
      <c r="B7447">
        <v>13</v>
      </c>
      <c r="C7447" s="49">
        <f>'Actual Solar Data'!I7436</f>
        <v>852078</v>
      </c>
      <c r="D7447" s="45">
        <f>whlsecost_hourly_4002_202302!C91</f>
        <v>44961</v>
      </c>
      <c r="E7447" s="62">
        <f>whlsecost_hourly_4002_202302!D91</f>
        <v>13</v>
      </c>
      <c r="F7447" s="2">
        <f>whlsecost_hourly_4002_202302!F91</f>
        <v>288.63</v>
      </c>
      <c r="G7447" s="2">
        <f>whlsecost_hourly_4002_202302!X91</f>
        <v>6.78</v>
      </c>
      <c r="H7447" s="2">
        <f t="shared" si="236"/>
        <v>295.40999999999997</v>
      </c>
      <c r="I7447" s="94">
        <f t="shared" si="237"/>
        <v>0.18328603336635621</v>
      </c>
    </row>
    <row r="7448" spans="1:9" x14ac:dyDescent="0.3">
      <c r="A7448" s="109">
        <v>44961</v>
      </c>
      <c r="B7448">
        <v>14</v>
      </c>
      <c r="C7448" s="49">
        <f>'Actual Solar Data'!I7437</f>
        <v>821944</v>
      </c>
      <c r="D7448" s="45">
        <f>whlsecost_hourly_4002_202302!C92</f>
        <v>44961</v>
      </c>
      <c r="E7448" s="62">
        <f>whlsecost_hourly_4002_202302!D92</f>
        <v>14</v>
      </c>
      <c r="F7448" s="2">
        <f>whlsecost_hourly_4002_202302!F92</f>
        <v>225.45</v>
      </c>
      <c r="G7448" s="2">
        <f>whlsecost_hourly_4002_202302!X92</f>
        <v>5.9</v>
      </c>
      <c r="H7448" s="2">
        <f t="shared" si="236"/>
        <v>231.35</v>
      </c>
      <c r="I7448" s="94">
        <f t="shared" si="237"/>
        <v>0.13846390032169081</v>
      </c>
    </row>
    <row r="7449" spans="1:9" x14ac:dyDescent="0.3">
      <c r="A7449" s="109">
        <v>44961</v>
      </c>
      <c r="B7449">
        <v>15</v>
      </c>
      <c r="C7449" s="49">
        <f>'Actual Solar Data'!I7438</f>
        <v>703650</v>
      </c>
      <c r="D7449" s="45">
        <f>whlsecost_hourly_4002_202302!C93</f>
        <v>44961</v>
      </c>
      <c r="E7449" s="62">
        <f>whlsecost_hourly_4002_202302!D93</f>
        <v>15</v>
      </c>
      <c r="F7449" s="2">
        <f>whlsecost_hourly_4002_202302!F93</f>
        <v>354.08</v>
      </c>
      <c r="G7449" s="2">
        <f>whlsecost_hourly_4002_202302!X93</f>
        <v>6.82</v>
      </c>
      <c r="H7449" s="2">
        <f t="shared" si="236"/>
        <v>360.9</v>
      </c>
      <c r="I7449" s="94">
        <f t="shared" si="237"/>
        <v>0.18491340745316212</v>
      </c>
    </row>
    <row r="7450" spans="1:9" x14ac:dyDescent="0.3">
      <c r="A7450" s="109">
        <v>44961</v>
      </c>
      <c r="B7450">
        <v>16</v>
      </c>
      <c r="C7450" s="49">
        <f>'Actual Solar Data'!I7439</f>
        <v>166746</v>
      </c>
      <c r="D7450" s="45">
        <f>whlsecost_hourly_4002_202302!C94</f>
        <v>44961</v>
      </c>
      <c r="E7450" s="62">
        <f>whlsecost_hourly_4002_202302!D94</f>
        <v>16</v>
      </c>
      <c r="F7450" s="2">
        <f>whlsecost_hourly_4002_202302!F94</f>
        <v>417.45</v>
      </c>
      <c r="G7450" s="2">
        <f>whlsecost_hourly_4002_202302!X94</f>
        <v>7.6400000000000006</v>
      </c>
      <c r="H7450" s="2">
        <f t="shared" si="236"/>
        <v>425.09</v>
      </c>
      <c r="I7450" s="94">
        <f t="shared" si="237"/>
        <v>5.1613242146090046E-2</v>
      </c>
    </row>
    <row r="7451" spans="1:9" x14ac:dyDescent="0.3">
      <c r="A7451" s="109">
        <v>44961</v>
      </c>
      <c r="B7451">
        <v>17</v>
      </c>
      <c r="C7451" s="49">
        <f>'Actual Solar Data'!I7440</f>
        <v>553</v>
      </c>
      <c r="D7451" s="45">
        <f>whlsecost_hourly_4002_202302!C95</f>
        <v>44961</v>
      </c>
      <c r="E7451" s="62">
        <f>whlsecost_hourly_4002_202302!D95</f>
        <v>17</v>
      </c>
      <c r="F7451" s="2">
        <f>whlsecost_hourly_4002_202302!F95</f>
        <v>380.69</v>
      </c>
      <c r="G7451" s="2">
        <f>whlsecost_hourly_4002_202302!X95</f>
        <v>6.38</v>
      </c>
      <c r="H7451" s="2">
        <f t="shared" si="236"/>
        <v>387.07</v>
      </c>
      <c r="I7451" s="94">
        <f t="shared" si="237"/>
        <v>1.5586172240613318E-4</v>
      </c>
    </row>
    <row r="7452" spans="1:9" x14ac:dyDescent="0.3">
      <c r="A7452" s="109">
        <v>44961</v>
      </c>
      <c r="B7452">
        <v>18</v>
      </c>
      <c r="C7452" s="49">
        <f>'Actual Solar Data'!I7441</f>
        <v>0</v>
      </c>
      <c r="D7452" s="45">
        <f>whlsecost_hourly_4002_202302!C96</f>
        <v>44961</v>
      </c>
      <c r="E7452" s="62">
        <f>whlsecost_hourly_4002_202302!D96</f>
        <v>18</v>
      </c>
      <c r="F7452" s="2">
        <f>whlsecost_hourly_4002_202302!F96</f>
        <v>377.33</v>
      </c>
      <c r="G7452" s="2">
        <f>whlsecost_hourly_4002_202302!X96</f>
        <v>6.45</v>
      </c>
      <c r="H7452" s="2">
        <f t="shared" si="236"/>
        <v>383.78</v>
      </c>
      <c r="I7452" s="94">
        <f t="shared" si="237"/>
        <v>0</v>
      </c>
    </row>
    <row r="7453" spans="1:9" x14ac:dyDescent="0.3">
      <c r="A7453" s="109">
        <v>44961</v>
      </c>
      <c r="B7453">
        <v>19</v>
      </c>
      <c r="C7453" s="49">
        <f>'Actual Solar Data'!I7442</f>
        <v>0</v>
      </c>
      <c r="D7453" s="45">
        <f>whlsecost_hourly_4002_202302!C97</f>
        <v>44961</v>
      </c>
      <c r="E7453" s="62">
        <f>whlsecost_hourly_4002_202302!D97</f>
        <v>19</v>
      </c>
      <c r="F7453" s="2">
        <f>whlsecost_hourly_4002_202302!F97</f>
        <v>218.31</v>
      </c>
      <c r="G7453" s="2">
        <f>whlsecost_hourly_4002_202302!X97</f>
        <v>6.3199999999999994</v>
      </c>
      <c r="H7453" s="2">
        <f t="shared" si="236"/>
        <v>224.63</v>
      </c>
      <c r="I7453" s="94">
        <f t="shared" si="237"/>
        <v>0</v>
      </c>
    </row>
    <row r="7454" spans="1:9" x14ac:dyDescent="0.3">
      <c r="A7454" s="109">
        <v>44961</v>
      </c>
      <c r="B7454">
        <v>20</v>
      </c>
      <c r="C7454" s="49">
        <f>'Actual Solar Data'!I7443</f>
        <v>0</v>
      </c>
      <c r="D7454" s="45">
        <f>whlsecost_hourly_4002_202302!C98</f>
        <v>44961</v>
      </c>
      <c r="E7454" s="62">
        <f>whlsecost_hourly_4002_202302!D98</f>
        <v>20</v>
      </c>
      <c r="F7454" s="2">
        <f>whlsecost_hourly_4002_202302!F98</f>
        <v>192.37</v>
      </c>
      <c r="G7454" s="2">
        <f>whlsecost_hourly_4002_202302!X98</f>
        <v>6.03</v>
      </c>
      <c r="H7454" s="2">
        <f t="shared" si="236"/>
        <v>198.4</v>
      </c>
      <c r="I7454" s="94">
        <f t="shared" si="237"/>
        <v>0</v>
      </c>
    </row>
    <row r="7455" spans="1:9" x14ac:dyDescent="0.3">
      <c r="A7455" s="109">
        <v>44961</v>
      </c>
      <c r="B7455">
        <v>21</v>
      </c>
      <c r="C7455" s="49">
        <f>'Actual Solar Data'!I7444</f>
        <v>0</v>
      </c>
      <c r="D7455" s="45">
        <f>whlsecost_hourly_4002_202302!C99</f>
        <v>44961</v>
      </c>
      <c r="E7455" s="62">
        <f>whlsecost_hourly_4002_202302!D99</f>
        <v>21</v>
      </c>
      <c r="F7455" s="2">
        <f>whlsecost_hourly_4002_202302!F99</f>
        <v>184.6</v>
      </c>
      <c r="G7455" s="2">
        <f>whlsecost_hourly_4002_202302!X99</f>
        <v>6.3</v>
      </c>
      <c r="H7455" s="2">
        <f t="shared" si="236"/>
        <v>190.9</v>
      </c>
      <c r="I7455" s="94">
        <f t="shared" si="237"/>
        <v>0</v>
      </c>
    </row>
    <row r="7456" spans="1:9" x14ac:dyDescent="0.3">
      <c r="A7456" s="109">
        <v>44961</v>
      </c>
      <c r="B7456">
        <v>22</v>
      </c>
      <c r="C7456" s="49">
        <f>'Actual Solar Data'!I7445</f>
        <v>0</v>
      </c>
      <c r="D7456" s="45">
        <f>whlsecost_hourly_4002_202302!C100</f>
        <v>44961</v>
      </c>
      <c r="E7456" s="62">
        <f>whlsecost_hourly_4002_202302!D100</f>
        <v>22</v>
      </c>
      <c r="F7456" s="2">
        <f>whlsecost_hourly_4002_202302!F100</f>
        <v>174.8</v>
      </c>
      <c r="G7456" s="2">
        <f>whlsecost_hourly_4002_202302!X100</f>
        <v>6.48</v>
      </c>
      <c r="H7456" s="2">
        <f t="shared" si="236"/>
        <v>181.28</v>
      </c>
      <c r="I7456" s="94">
        <f t="shared" si="237"/>
        <v>0</v>
      </c>
    </row>
    <row r="7457" spans="1:9" x14ac:dyDescent="0.3">
      <c r="A7457" s="109">
        <v>44961</v>
      </c>
      <c r="B7457">
        <v>23</v>
      </c>
      <c r="C7457" s="49">
        <f>'Actual Solar Data'!I7446</f>
        <v>0</v>
      </c>
      <c r="D7457" s="45">
        <f>whlsecost_hourly_4002_202302!C101</f>
        <v>44961</v>
      </c>
      <c r="E7457" s="62">
        <f>whlsecost_hourly_4002_202302!D101</f>
        <v>23</v>
      </c>
      <c r="F7457" s="2">
        <f>whlsecost_hourly_4002_202302!F101</f>
        <v>172.65</v>
      </c>
      <c r="G7457" s="2">
        <f>whlsecost_hourly_4002_202302!X101</f>
        <v>6.71</v>
      </c>
      <c r="H7457" s="2">
        <f t="shared" si="236"/>
        <v>179.36</v>
      </c>
      <c r="I7457" s="94">
        <f t="shared" si="237"/>
        <v>0</v>
      </c>
    </row>
    <row r="7458" spans="1:9" x14ac:dyDescent="0.3">
      <c r="A7458" s="109">
        <v>44961</v>
      </c>
      <c r="B7458">
        <v>24</v>
      </c>
      <c r="C7458" s="49">
        <f>'Actual Solar Data'!I7447</f>
        <v>0</v>
      </c>
      <c r="D7458" s="45">
        <f>whlsecost_hourly_4002_202302!C102</f>
        <v>44961</v>
      </c>
      <c r="E7458" s="62">
        <f>whlsecost_hourly_4002_202302!D102</f>
        <v>24</v>
      </c>
      <c r="F7458" s="2">
        <f>whlsecost_hourly_4002_202302!F102</f>
        <v>139.80000000000001</v>
      </c>
      <c r="G7458" s="2">
        <f>whlsecost_hourly_4002_202302!X102</f>
        <v>6.57</v>
      </c>
      <c r="H7458" s="2">
        <f t="shared" si="236"/>
        <v>146.37</v>
      </c>
      <c r="I7458" s="94">
        <f t="shared" si="237"/>
        <v>0</v>
      </c>
    </row>
    <row r="7459" spans="1:9" x14ac:dyDescent="0.3">
      <c r="A7459" s="109">
        <v>44962</v>
      </c>
      <c r="B7459">
        <v>1</v>
      </c>
      <c r="C7459" s="49">
        <f>'Actual Solar Data'!I7448</f>
        <v>0</v>
      </c>
      <c r="D7459" s="45">
        <f>whlsecost_hourly_4002_202302!C103</f>
        <v>44962</v>
      </c>
      <c r="E7459" s="62">
        <f>whlsecost_hourly_4002_202302!D103</f>
        <v>1</v>
      </c>
      <c r="F7459" s="2">
        <f>whlsecost_hourly_4002_202302!F103</f>
        <v>119.97</v>
      </c>
      <c r="G7459" s="2">
        <f>whlsecost_hourly_4002_202302!X103</f>
        <v>2.8600000000000003</v>
      </c>
      <c r="H7459" s="2">
        <f t="shared" si="236"/>
        <v>122.83</v>
      </c>
      <c r="I7459" s="94">
        <f t="shared" si="237"/>
        <v>0</v>
      </c>
    </row>
    <row r="7460" spans="1:9" x14ac:dyDescent="0.3">
      <c r="A7460" s="109">
        <v>44962</v>
      </c>
      <c r="B7460">
        <v>2</v>
      </c>
      <c r="C7460" s="49">
        <f>'Actual Solar Data'!I7449</f>
        <v>0</v>
      </c>
      <c r="D7460" s="45">
        <f>whlsecost_hourly_4002_202302!C104</f>
        <v>44962</v>
      </c>
      <c r="E7460" s="62">
        <f>whlsecost_hourly_4002_202302!D104</f>
        <v>2</v>
      </c>
      <c r="F7460" s="2">
        <f>whlsecost_hourly_4002_202302!F104</f>
        <v>206.9</v>
      </c>
      <c r="G7460" s="2">
        <f>whlsecost_hourly_4002_202302!X104</f>
        <v>1.99</v>
      </c>
      <c r="H7460" s="2">
        <f t="shared" si="236"/>
        <v>208.89000000000001</v>
      </c>
      <c r="I7460" s="94">
        <f t="shared" si="237"/>
        <v>0</v>
      </c>
    </row>
    <row r="7461" spans="1:9" x14ac:dyDescent="0.3">
      <c r="A7461" s="109">
        <v>44962</v>
      </c>
      <c r="B7461">
        <v>3</v>
      </c>
      <c r="C7461" s="49">
        <f>'Actual Solar Data'!I7450</f>
        <v>0</v>
      </c>
      <c r="D7461" s="45">
        <f>whlsecost_hourly_4002_202302!C105</f>
        <v>44962</v>
      </c>
      <c r="E7461" s="62">
        <f>whlsecost_hourly_4002_202302!D105</f>
        <v>3</v>
      </c>
      <c r="F7461" s="2">
        <f>whlsecost_hourly_4002_202302!F105</f>
        <v>196.07</v>
      </c>
      <c r="G7461" s="2">
        <f>whlsecost_hourly_4002_202302!X105</f>
        <v>1.7200000000000002</v>
      </c>
      <c r="H7461" s="2">
        <f t="shared" si="236"/>
        <v>197.79</v>
      </c>
      <c r="I7461" s="94">
        <f t="shared" si="237"/>
        <v>0</v>
      </c>
    </row>
    <row r="7462" spans="1:9" x14ac:dyDescent="0.3">
      <c r="A7462" s="109">
        <v>44962</v>
      </c>
      <c r="B7462">
        <v>4</v>
      </c>
      <c r="C7462" s="49">
        <f>'Actual Solar Data'!I7451</f>
        <v>0</v>
      </c>
      <c r="D7462" s="45">
        <f>whlsecost_hourly_4002_202302!C106</f>
        <v>44962</v>
      </c>
      <c r="E7462" s="62">
        <f>whlsecost_hourly_4002_202302!D106</f>
        <v>4</v>
      </c>
      <c r="F7462" s="2">
        <f>whlsecost_hourly_4002_202302!F106</f>
        <v>205.47</v>
      </c>
      <c r="G7462" s="2">
        <f>whlsecost_hourly_4002_202302!X106</f>
        <v>1.42</v>
      </c>
      <c r="H7462" s="2">
        <f t="shared" si="236"/>
        <v>206.89</v>
      </c>
      <c r="I7462" s="94">
        <f t="shared" si="237"/>
        <v>0</v>
      </c>
    </row>
    <row r="7463" spans="1:9" x14ac:dyDescent="0.3">
      <c r="A7463" s="109">
        <v>44962</v>
      </c>
      <c r="B7463">
        <v>5</v>
      </c>
      <c r="C7463" s="49">
        <f>'Actual Solar Data'!I7452</f>
        <v>0</v>
      </c>
      <c r="D7463" s="45">
        <f>whlsecost_hourly_4002_202302!C107</f>
        <v>44962</v>
      </c>
      <c r="E7463" s="62">
        <f>whlsecost_hourly_4002_202302!D107</f>
        <v>5</v>
      </c>
      <c r="F7463" s="2">
        <f>whlsecost_hourly_4002_202302!F107</f>
        <v>223.74</v>
      </c>
      <c r="G7463" s="2">
        <f>whlsecost_hourly_4002_202302!X107</f>
        <v>1.07</v>
      </c>
      <c r="H7463" s="2">
        <f t="shared" si="236"/>
        <v>224.81</v>
      </c>
      <c r="I7463" s="94">
        <f t="shared" si="237"/>
        <v>0</v>
      </c>
    </row>
    <row r="7464" spans="1:9" x14ac:dyDescent="0.3">
      <c r="A7464" s="109">
        <v>44962</v>
      </c>
      <c r="B7464">
        <v>6</v>
      </c>
      <c r="C7464" s="49">
        <f>'Actual Solar Data'!I7453</f>
        <v>0</v>
      </c>
      <c r="D7464" s="45">
        <f>whlsecost_hourly_4002_202302!C108</f>
        <v>44962</v>
      </c>
      <c r="E7464" s="62">
        <f>whlsecost_hourly_4002_202302!D108</f>
        <v>6</v>
      </c>
      <c r="F7464" s="2">
        <f>whlsecost_hourly_4002_202302!F108</f>
        <v>260.37</v>
      </c>
      <c r="G7464" s="2">
        <f>whlsecost_hourly_4002_202302!X108</f>
        <v>1.51</v>
      </c>
      <c r="H7464" s="2">
        <f t="shared" si="236"/>
        <v>261.88</v>
      </c>
      <c r="I7464" s="94">
        <f t="shared" si="237"/>
        <v>0</v>
      </c>
    </row>
    <row r="7465" spans="1:9" x14ac:dyDescent="0.3">
      <c r="A7465" s="109">
        <v>44962</v>
      </c>
      <c r="B7465">
        <v>7</v>
      </c>
      <c r="C7465" s="49">
        <f>'Actual Solar Data'!I7454</f>
        <v>0</v>
      </c>
      <c r="D7465" s="45">
        <f>whlsecost_hourly_4002_202302!C109</f>
        <v>44962</v>
      </c>
      <c r="E7465" s="62">
        <f>whlsecost_hourly_4002_202302!D109</f>
        <v>7</v>
      </c>
      <c r="F7465" s="2">
        <f>whlsecost_hourly_4002_202302!F109</f>
        <v>210.37</v>
      </c>
      <c r="G7465" s="2">
        <f>whlsecost_hourly_4002_202302!X109</f>
        <v>2.59</v>
      </c>
      <c r="H7465" s="2">
        <f t="shared" si="236"/>
        <v>212.96</v>
      </c>
      <c r="I7465" s="94">
        <f t="shared" si="237"/>
        <v>0</v>
      </c>
    </row>
    <row r="7466" spans="1:9" x14ac:dyDescent="0.3">
      <c r="A7466" s="109">
        <v>44962</v>
      </c>
      <c r="B7466">
        <v>8</v>
      </c>
      <c r="C7466" s="49">
        <f>'Actual Solar Data'!I7455</f>
        <v>447</v>
      </c>
      <c r="D7466" s="45">
        <f>whlsecost_hourly_4002_202302!C110</f>
        <v>44962</v>
      </c>
      <c r="E7466" s="62">
        <f>whlsecost_hourly_4002_202302!D110</f>
        <v>8</v>
      </c>
      <c r="F7466" s="2">
        <f>whlsecost_hourly_4002_202302!F110</f>
        <v>173.46</v>
      </c>
      <c r="G7466" s="2">
        <f>whlsecost_hourly_4002_202302!X110</f>
        <v>2.29</v>
      </c>
      <c r="H7466" s="2">
        <f t="shared" si="236"/>
        <v>175.75</v>
      </c>
      <c r="I7466" s="94">
        <f t="shared" si="237"/>
        <v>5.7204169431747539E-5</v>
      </c>
    </row>
    <row r="7467" spans="1:9" x14ac:dyDescent="0.3">
      <c r="A7467" s="109">
        <v>44962</v>
      </c>
      <c r="B7467">
        <v>9</v>
      </c>
      <c r="C7467" s="49">
        <f>'Actual Solar Data'!I7456</f>
        <v>2210</v>
      </c>
      <c r="D7467" s="45">
        <f>whlsecost_hourly_4002_202302!C111</f>
        <v>44962</v>
      </c>
      <c r="E7467" s="62">
        <f>whlsecost_hourly_4002_202302!D111</f>
        <v>9</v>
      </c>
      <c r="F7467" s="2">
        <f>whlsecost_hourly_4002_202302!F111</f>
        <v>179.38</v>
      </c>
      <c r="G7467" s="2">
        <f>whlsecost_hourly_4002_202302!X111</f>
        <v>3.2300000000000004</v>
      </c>
      <c r="H7467" s="2">
        <f t="shared" si="236"/>
        <v>182.60999999999999</v>
      </c>
      <c r="I7467" s="94">
        <f t="shared" si="237"/>
        <v>2.9386080071853684E-4</v>
      </c>
    </row>
    <row r="7468" spans="1:9" x14ac:dyDescent="0.3">
      <c r="A7468" s="109">
        <v>44962</v>
      </c>
      <c r="B7468">
        <v>10</v>
      </c>
      <c r="C7468" s="49">
        <f>'Actual Solar Data'!I7457</f>
        <v>247770</v>
      </c>
      <c r="D7468" s="45">
        <f>whlsecost_hourly_4002_202302!C112</f>
        <v>44962</v>
      </c>
      <c r="E7468" s="62">
        <f>whlsecost_hourly_4002_202302!D112</f>
        <v>10</v>
      </c>
      <c r="F7468" s="2">
        <f>whlsecost_hourly_4002_202302!F112</f>
        <v>144.75</v>
      </c>
      <c r="G7468" s="2">
        <f>whlsecost_hourly_4002_202302!X112</f>
        <v>1.6400000000000001</v>
      </c>
      <c r="H7468" s="2">
        <f t="shared" si="236"/>
        <v>146.38999999999999</v>
      </c>
      <c r="I7468" s="94">
        <f t="shared" si="237"/>
        <v>2.6411006925622527E-2</v>
      </c>
    </row>
    <row r="7469" spans="1:9" x14ac:dyDescent="0.3">
      <c r="A7469" s="109">
        <v>44962</v>
      </c>
      <c r="B7469">
        <v>11</v>
      </c>
      <c r="C7469" s="49">
        <f>'Actual Solar Data'!I7458</f>
        <v>290377</v>
      </c>
      <c r="D7469" s="45">
        <f>whlsecost_hourly_4002_202302!C113</f>
        <v>44962</v>
      </c>
      <c r="E7469" s="62">
        <f>whlsecost_hourly_4002_202302!D113</f>
        <v>11</v>
      </c>
      <c r="F7469" s="2">
        <f>whlsecost_hourly_4002_202302!F113</f>
        <v>65.16</v>
      </c>
      <c r="G7469" s="2">
        <f>whlsecost_hourly_4002_202302!X113</f>
        <v>0.89</v>
      </c>
      <c r="H7469" s="2">
        <f t="shared" si="236"/>
        <v>66.05</v>
      </c>
      <c r="I7469" s="94">
        <f t="shared" si="237"/>
        <v>1.396560850840982E-2</v>
      </c>
    </row>
    <row r="7470" spans="1:9" x14ac:dyDescent="0.3">
      <c r="A7470" s="109">
        <v>44962</v>
      </c>
      <c r="B7470">
        <v>12</v>
      </c>
      <c r="C7470" s="49">
        <f>'Actual Solar Data'!I7459</f>
        <v>546728</v>
      </c>
      <c r="D7470" s="45">
        <f>whlsecost_hourly_4002_202302!C114</f>
        <v>44962</v>
      </c>
      <c r="E7470" s="62">
        <f>whlsecost_hourly_4002_202302!D114</f>
        <v>12</v>
      </c>
      <c r="F7470" s="2">
        <f>whlsecost_hourly_4002_202302!F114</f>
        <v>41.84</v>
      </c>
      <c r="G7470" s="2">
        <f>whlsecost_hourly_4002_202302!X114</f>
        <v>1.1499999999999999</v>
      </c>
      <c r="H7470" s="2">
        <f t="shared" si="236"/>
        <v>42.99</v>
      </c>
      <c r="I7470" s="94">
        <f t="shared" si="237"/>
        <v>1.7114475297965694E-2</v>
      </c>
    </row>
    <row r="7471" spans="1:9" x14ac:dyDescent="0.3">
      <c r="A7471" s="109">
        <v>44962</v>
      </c>
      <c r="B7471">
        <v>13</v>
      </c>
      <c r="C7471" s="49">
        <f>'Actual Solar Data'!I7460</f>
        <v>538092</v>
      </c>
      <c r="D7471" s="45">
        <f>whlsecost_hourly_4002_202302!C115</f>
        <v>44962</v>
      </c>
      <c r="E7471" s="62">
        <f>whlsecost_hourly_4002_202302!D115</f>
        <v>13</v>
      </c>
      <c r="F7471" s="2">
        <f>whlsecost_hourly_4002_202302!F115</f>
        <v>52.53</v>
      </c>
      <c r="G7471" s="2">
        <f>whlsecost_hourly_4002_202302!X115</f>
        <v>0.98</v>
      </c>
      <c r="H7471" s="2">
        <f t="shared" si="236"/>
        <v>53.51</v>
      </c>
      <c r="I7471" s="94">
        <f t="shared" si="237"/>
        <v>2.0966035351660809E-2</v>
      </c>
    </row>
    <row r="7472" spans="1:9" x14ac:dyDescent="0.3">
      <c r="A7472" s="109">
        <v>44962</v>
      </c>
      <c r="B7472">
        <v>14</v>
      </c>
      <c r="C7472" s="49">
        <f>'Actual Solar Data'!I7461</f>
        <v>775168</v>
      </c>
      <c r="D7472" s="45">
        <f>whlsecost_hourly_4002_202302!C116</f>
        <v>44962</v>
      </c>
      <c r="E7472" s="62">
        <f>whlsecost_hourly_4002_202302!D116</f>
        <v>14</v>
      </c>
      <c r="F7472" s="2">
        <f>whlsecost_hourly_4002_202302!F116</f>
        <v>49.32</v>
      </c>
      <c r="G7472" s="2">
        <f>whlsecost_hourly_4002_202302!X116</f>
        <v>0.92</v>
      </c>
      <c r="H7472" s="2">
        <f t="shared" si="236"/>
        <v>50.24</v>
      </c>
      <c r="I7472" s="94">
        <f t="shared" si="237"/>
        <v>2.8357653679689922E-2</v>
      </c>
    </row>
    <row r="7473" spans="1:9" x14ac:dyDescent="0.3">
      <c r="A7473" s="109">
        <v>44962</v>
      </c>
      <c r="B7473">
        <v>15</v>
      </c>
      <c r="C7473" s="49">
        <f>'Actual Solar Data'!I7462</f>
        <v>501289</v>
      </c>
      <c r="D7473" s="45">
        <f>whlsecost_hourly_4002_202302!C117</f>
        <v>44962</v>
      </c>
      <c r="E7473" s="62">
        <f>whlsecost_hourly_4002_202302!D117</f>
        <v>15</v>
      </c>
      <c r="F7473" s="2">
        <f>whlsecost_hourly_4002_202302!F117</f>
        <v>48.22</v>
      </c>
      <c r="G7473" s="2">
        <f>whlsecost_hourly_4002_202302!X117</f>
        <v>1.05</v>
      </c>
      <c r="H7473" s="2">
        <f t="shared" si="236"/>
        <v>49.269999999999996</v>
      </c>
      <c r="I7473" s="94">
        <f t="shared" si="237"/>
        <v>1.7984383899792407E-2</v>
      </c>
    </row>
    <row r="7474" spans="1:9" x14ac:dyDescent="0.3">
      <c r="A7474" s="109">
        <v>44962</v>
      </c>
      <c r="B7474">
        <v>16</v>
      </c>
      <c r="C7474" s="49">
        <f>'Actual Solar Data'!I7463</f>
        <v>427723</v>
      </c>
      <c r="D7474" s="45">
        <f>whlsecost_hourly_4002_202302!C118</f>
        <v>44962</v>
      </c>
      <c r="E7474" s="62">
        <f>whlsecost_hourly_4002_202302!D118</f>
        <v>16</v>
      </c>
      <c r="F7474" s="2">
        <f>whlsecost_hourly_4002_202302!F118</f>
        <v>56.61</v>
      </c>
      <c r="G7474" s="2">
        <f>whlsecost_hourly_4002_202302!X118</f>
        <v>0.98</v>
      </c>
      <c r="H7474" s="2">
        <f t="shared" si="236"/>
        <v>57.589999999999996</v>
      </c>
      <c r="I7474" s="94">
        <f t="shared" si="237"/>
        <v>1.7936368186369692E-2</v>
      </c>
    </row>
    <row r="7475" spans="1:9" x14ac:dyDescent="0.3">
      <c r="A7475" s="109">
        <v>44962</v>
      </c>
      <c r="B7475">
        <v>17</v>
      </c>
      <c r="C7475" s="49">
        <f>'Actual Solar Data'!I7464</f>
        <v>61793</v>
      </c>
      <c r="D7475" s="45">
        <f>whlsecost_hourly_4002_202302!C119</f>
        <v>44962</v>
      </c>
      <c r="E7475" s="62">
        <f>whlsecost_hourly_4002_202302!D119</f>
        <v>17</v>
      </c>
      <c r="F7475" s="2">
        <f>whlsecost_hourly_4002_202302!F119</f>
        <v>101.45</v>
      </c>
      <c r="G7475" s="2">
        <f>whlsecost_hourly_4002_202302!X119</f>
        <v>1.1100000000000001</v>
      </c>
      <c r="H7475" s="2">
        <f t="shared" si="236"/>
        <v>102.56</v>
      </c>
      <c r="I7475" s="94">
        <f t="shared" si="237"/>
        <v>4.6146856241972151E-3</v>
      </c>
    </row>
    <row r="7476" spans="1:9" x14ac:dyDescent="0.3">
      <c r="A7476" s="109">
        <v>44962</v>
      </c>
      <c r="B7476">
        <v>18</v>
      </c>
      <c r="C7476" s="49">
        <f>'Actual Solar Data'!I7465</f>
        <v>0</v>
      </c>
      <c r="D7476" s="45">
        <f>whlsecost_hourly_4002_202302!C120</f>
        <v>44962</v>
      </c>
      <c r="E7476" s="62">
        <f>whlsecost_hourly_4002_202302!D120</f>
        <v>18</v>
      </c>
      <c r="F7476" s="2">
        <f>whlsecost_hourly_4002_202302!F120</f>
        <v>146.76</v>
      </c>
      <c r="G7476" s="2">
        <f>whlsecost_hourly_4002_202302!X120</f>
        <v>1.1500000000000001</v>
      </c>
      <c r="H7476" s="2">
        <f t="shared" si="236"/>
        <v>147.91</v>
      </c>
      <c r="I7476" s="94">
        <f t="shared" si="237"/>
        <v>0</v>
      </c>
    </row>
    <row r="7477" spans="1:9" x14ac:dyDescent="0.3">
      <c r="A7477" s="109">
        <v>44962</v>
      </c>
      <c r="B7477">
        <v>19</v>
      </c>
      <c r="C7477" s="49">
        <f>'Actual Solar Data'!I7466</f>
        <v>0</v>
      </c>
      <c r="D7477" s="45">
        <f>whlsecost_hourly_4002_202302!C121</f>
        <v>44962</v>
      </c>
      <c r="E7477" s="62">
        <f>whlsecost_hourly_4002_202302!D121</f>
        <v>19</v>
      </c>
      <c r="F7477" s="2">
        <f>whlsecost_hourly_4002_202302!F121</f>
        <v>166.19</v>
      </c>
      <c r="G7477" s="2">
        <f>whlsecost_hourly_4002_202302!X121</f>
        <v>0.88</v>
      </c>
      <c r="H7477" s="2">
        <f t="shared" si="236"/>
        <v>167.07</v>
      </c>
      <c r="I7477" s="94">
        <f t="shared" si="237"/>
        <v>0</v>
      </c>
    </row>
    <row r="7478" spans="1:9" x14ac:dyDescent="0.3">
      <c r="A7478" s="109">
        <v>44962</v>
      </c>
      <c r="B7478">
        <v>20</v>
      </c>
      <c r="C7478" s="49">
        <f>'Actual Solar Data'!I7467</f>
        <v>0</v>
      </c>
      <c r="D7478" s="45">
        <f>whlsecost_hourly_4002_202302!C122</f>
        <v>44962</v>
      </c>
      <c r="E7478" s="62">
        <f>whlsecost_hourly_4002_202302!D122</f>
        <v>20</v>
      </c>
      <c r="F7478" s="2">
        <f>whlsecost_hourly_4002_202302!F122</f>
        <v>137</v>
      </c>
      <c r="G7478" s="2">
        <f>whlsecost_hourly_4002_202302!X122</f>
        <v>1.3</v>
      </c>
      <c r="H7478" s="2">
        <f t="shared" si="236"/>
        <v>138.30000000000001</v>
      </c>
      <c r="I7478" s="94">
        <f t="shared" si="237"/>
        <v>0</v>
      </c>
    </row>
    <row r="7479" spans="1:9" x14ac:dyDescent="0.3">
      <c r="A7479" s="109">
        <v>44962</v>
      </c>
      <c r="B7479">
        <v>21</v>
      </c>
      <c r="C7479" s="49">
        <f>'Actual Solar Data'!I7468</f>
        <v>0</v>
      </c>
      <c r="D7479" s="45">
        <f>whlsecost_hourly_4002_202302!C123</f>
        <v>44962</v>
      </c>
      <c r="E7479" s="62">
        <f>whlsecost_hourly_4002_202302!D123</f>
        <v>21</v>
      </c>
      <c r="F7479" s="2">
        <f>whlsecost_hourly_4002_202302!F123</f>
        <v>59.06</v>
      </c>
      <c r="G7479" s="2">
        <f>whlsecost_hourly_4002_202302!X123</f>
        <v>1.02</v>
      </c>
      <c r="H7479" s="2">
        <f t="shared" si="236"/>
        <v>60.080000000000005</v>
      </c>
      <c r="I7479" s="94">
        <f t="shared" si="237"/>
        <v>0</v>
      </c>
    </row>
    <row r="7480" spans="1:9" x14ac:dyDescent="0.3">
      <c r="A7480" s="109">
        <v>44962</v>
      </c>
      <c r="B7480">
        <v>22</v>
      </c>
      <c r="C7480" s="49">
        <f>'Actual Solar Data'!I7469</f>
        <v>0</v>
      </c>
      <c r="D7480" s="45">
        <f>whlsecost_hourly_4002_202302!C124</f>
        <v>44962</v>
      </c>
      <c r="E7480" s="62">
        <f>whlsecost_hourly_4002_202302!D124</f>
        <v>22</v>
      </c>
      <c r="F7480" s="2">
        <f>whlsecost_hourly_4002_202302!F124</f>
        <v>46.16</v>
      </c>
      <c r="G7480" s="2">
        <f>whlsecost_hourly_4002_202302!X124</f>
        <v>0.94000000000000006</v>
      </c>
      <c r="H7480" s="2">
        <f t="shared" si="236"/>
        <v>47.099999999999994</v>
      </c>
      <c r="I7480" s="94">
        <f t="shared" si="237"/>
        <v>0</v>
      </c>
    </row>
    <row r="7481" spans="1:9" x14ac:dyDescent="0.3">
      <c r="A7481" s="109">
        <v>44962</v>
      </c>
      <c r="B7481">
        <v>23</v>
      </c>
      <c r="C7481" s="49">
        <f>'Actual Solar Data'!I7470</f>
        <v>0</v>
      </c>
      <c r="D7481" s="45">
        <f>whlsecost_hourly_4002_202302!C125</f>
        <v>44962</v>
      </c>
      <c r="E7481" s="62">
        <f>whlsecost_hourly_4002_202302!D125</f>
        <v>23</v>
      </c>
      <c r="F7481" s="2">
        <f>whlsecost_hourly_4002_202302!F125</f>
        <v>33.409999999999997</v>
      </c>
      <c r="G7481" s="2">
        <f>whlsecost_hourly_4002_202302!X125</f>
        <v>1.22</v>
      </c>
      <c r="H7481" s="2">
        <f t="shared" si="236"/>
        <v>34.629999999999995</v>
      </c>
      <c r="I7481" s="94">
        <f t="shared" si="237"/>
        <v>0</v>
      </c>
    </row>
    <row r="7482" spans="1:9" x14ac:dyDescent="0.3">
      <c r="A7482" s="109">
        <v>44962</v>
      </c>
      <c r="B7482">
        <v>24</v>
      </c>
      <c r="C7482" s="49">
        <f>'Actual Solar Data'!I7471</f>
        <v>0</v>
      </c>
      <c r="D7482" s="45">
        <f>whlsecost_hourly_4002_202302!C126</f>
        <v>44962</v>
      </c>
      <c r="E7482" s="62">
        <f>whlsecost_hourly_4002_202302!D126</f>
        <v>24</v>
      </c>
      <c r="F7482" s="2">
        <f>whlsecost_hourly_4002_202302!F126</f>
        <v>25.55</v>
      </c>
      <c r="G7482" s="2">
        <f>whlsecost_hourly_4002_202302!X126</f>
        <v>0.98</v>
      </c>
      <c r="H7482" s="2">
        <f t="shared" si="236"/>
        <v>26.53</v>
      </c>
      <c r="I7482" s="94">
        <f t="shared" si="237"/>
        <v>0</v>
      </c>
    </row>
    <row r="7483" spans="1:9" x14ac:dyDescent="0.3">
      <c r="A7483" s="109">
        <v>44963</v>
      </c>
      <c r="B7483">
        <v>1</v>
      </c>
      <c r="C7483" s="49">
        <f>'Actual Solar Data'!I7472</f>
        <v>0</v>
      </c>
      <c r="D7483" s="45">
        <f>whlsecost_hourly_4002_202302!C127</f>
        <v>44963</v>
      </c>
      <c r="E7483" s="62">
        <f>whlsecost_hourly_4002_202302!D127</f>
        <v>1</v>
      </c>
      <c r="F7483" s="2">
        <f>whlsecost_hourly_4002_202302!F127</f>
        <v>43.24</v>
      </c>
      <c r="G7483" s="2">
        <f>whlsecost_hourly_4002_202302!X127</f>
        <v>0.98</v>
      </c>
      <c r="H7483" s="2">
        <f t="shared" si="236"/>
        <v>44.22</v>
      </c>
      <c r="I7483" s="94">
        <f t="shared" si="237"/>
        <v>0</v>
      </c>
    </row>
    <row r="7484" spans="1:9" x14ac:dyDescent="0.3">
      <c r="A7484" s="109">
        <v>44963</v>
      </c>
      <c r="B7484">
        <v>2</v>
      </c>
      <c r="C7484" s="49">
        <f>'Actual Solar Data'!I7473</f>
        <v>0</v>
      </c>
      <c r="D7484" s="45">
        <f>whlsecost_hourly_4002_202302!C128</f>
        <v>44963</v>
      </c>
      <c r="E7484" s="62">
        <f>whlsecost_hourly_4002_202302!D128</f>
        <v>2</v>
      </c>
      <c r="F7484" s="2">
        <f>whlsecost_hourly_4002_202302!F128</f>
        <v>54.34</v>
      </c>
      <c r="G7484" s="2">
        <f>whlsecost_hourly_4002_202302!X128</f>
        <v>1.1099999999999999</v>
      </c>
      <c r="H7484" s="2">
        <f t="shared" si="236"/>
        <v>55.45</v>
      </c>
      <c r="I7484" s="94">
        <f t="shared" si="237"/>
        <v>0</v>
      </c>
    </row>
    <row r="7485" spans="1:9" x14ac:dyDescent="0.3">
      <c r="A7485" s="109">
        <v>44963</v>
      </c>
      <c r="B7485">
        <v>3</v>
      </c>
      <c r="C7485" s="49">
        <f>'Actual Solar Data'!I7474</f>
        <v>0</v>
      </c>
      <c r="D7485" s="45">
        <f>whlsecost_hourly_4002_202302!C129</f>
        <v>44963</v>
      </c>
      <c r="E7485" s="62">
        <f>whlsecost_hourly_4002_202302!D129</f>
        <v>3</v>
      </c>
      <c r="F7485" s="2">
        <f>whlsecost_hourly_4002_202302!F129</f>
        <v>28.74</v>
      </c>
      <c r="G7485" s="2">
        <f>whlsecost_hourly_4002_202302!X129</f>
        <v>0.86999999999999988</v>
      </c>
      <c r="H7485" s="2">
        <f t="shared" si="236"/>
        <v>29.61</v>
      </c>
      <c r="I7485" s="94">
        <f t="shared" si="237"/>
        <v>0</v>
      </c>
    </row>
    <row r="7486" spans="1:9" x14ac:dyDescent="0.3">
      <c r="A7486" s="109">
        <v>44963</v>
      </c>
      <c r="B7486">
        <v>4</v>
      </c>
      <c r="C7486" s="49">
        <f>'Actual Solar Data'!I7475</f>
        <v>0</v>
      </c>
      <c r="D7486" s="45">
        <f>whlsecost_hourly_4002_202302!C130</f>
        <v>44963</v>
      </c>
      <c r="E7486" s="62">
        <f>whlsecost_hourly_4002_202302!D130</f>
        <v>4</v>
      </c>
      <c r="F7486" s="2">
        <f>whlsecost_hourly_4002_202302!F130</f>
        <v>32.729999999999997</v>
      </c>
      <c r="G7486" s="2">
        <f>whlsecost_hourly_4002_202302!X130</f>
        <v>0.90999999999999992</v>
      </c>
      <c r="H7486" s="2">
        <f t="shared" si="236"/>
        <v>33.639999999999993</v>
      </c>
      <c r="I7486" s="94">
        <f t="shared" si="237"/>
        <v>0</v>
      </c>
    </row>
    <row r="7487" spans="1:9" x14ac:dyDescent="0.3">
      <c r="A7487" s="109">
        <v>44963</v>
      </c>
      <c r="B7487">
        <v>5</v>
      </c>
      <c r="C7487" s="49">
        <f>'Actual Solar Data'!I7476</f>
        <v>0</v>
      </c>
      <c r="D7487" s="45">
        <f>whlsecost_hourly_4002_202302!C131</f>
        <v>44963</v>
      </c>
      <c r="E7487" s="62">
        <f>whlsecost_hourly_4002_202302!D131</f>
        <v>5</v>
      </c>
      <c r="F7487" s="2">
        <f>whlsecost_hourly_4002_202302!F131</f>
        <v>39.79</v>
      </c>
      <c r="G7487" s="2">
        <f>whlsecost_hourly_4002_202302!X131</f>
        <v>0.95</v>
      </c>
      <c r="H7487" s="2">
        <f t="shared" si="236"/>
        <v>40.74</v>
      </c>
      <c r="I7487" s="94">
        <f t="shared" si="237"/>
        <v>0</v>
      </c>
    </row>
    <row r="7488" spans="1:9" x14ac:dyDescent="0.3">
      <c r="A7488" s="109">
        <v>44963</v>
      </c>
      <c r="B7488">
        <v>6</v>
      </c>
      <c r="C7488" s="49">
        <f>'Actual Solar Data'!I7477</f>
        <v>0</v>
      </c>
      <c r="D7488" s="45">
        <f>whlsecost_hourly_4002_202302!C132</f>
        <v>44963</v>
      </c>
      <c r="E7488" s="62">
        <f>whlsecost_hourly_4002_202302!D132</f>
        <v>6</v>
      </c>
      <c r="F7488" s="2">
        <f>whlsecost_hourly_4002_202302!F132</f>
        <v>111.09</v>
      </c>
      <c r="G7488" s="2">
        <f>whlsecost_hourly_4002_202302!X132</f>
        <v>2.4</v>
      </c>
      <c r="H7488" s="2">
        <f t="shared" si="236"/>
        <v>113.49000000000001</v>
      </c>
      <c r="I7488" s="94">
        <f t="shared" si="237"/>
        <v>0</v>
      </c>
    </row>
    <row r="7489" spans="1:9" x14ac:dyDescent="0.3">
      <c r="A7489" s="109">
        <v>44963</v>
      </c>
      <c r="B7489">
        <v>7</v>
      </c>
      <c r="C7489" s="49">
        <f>'Actual Solar Data'!I7478</f>
        <v>0</v>
      </c>
      <c r="D7489" s="45">
        <f>whlsecost_hourly_4002_202302!C133</f>
        <v>44963</v>
      </c>
      <c r="E7489" s="62">
        <f>whlsecost_hourly_4002_202302!D133</f>
        <v>7</v>
      </c>
      <c r="F7489" s="2">
        <f>whlsecost_hourly_4002_202302!F133</f>
        <v>137.69</v>
      </c>
      <c r="G7489" s="2">
        <f>whlsecost_hourly_4002_202302!X133</f>
        <v>2.98</v>
      </c>
      <c r="H7489" s="2">
        <f t="shared" si="236"/>
        <v>140.66999999999999</v>
      </c>
      <c r="I7489" s="94">
        <f t="shared" si="237"/>
        <v>0</v>
      </c>
    </row>
    <row r="7490" spans="1:9" x14ac:dyDescent="0.3">
      <c r="A7490" s="109">
        <v>44963</v>
      </c>
      <c r="B7490">
        <v>8</v>
      </c>
      <c r="C7490" s="49">
        <f>'Actual Solar Data'!I7479</f>
        <v>460</v>
      </c>
      <c r="D7490" s="45">
        <f>whlsecost_hourly_4002_202302!C134</f>
        <v>44963</v>
      </c>
      <c r="E7490" s="62">
        <f>whlsecost_hourly_4002_202302!D134</f>
        <v>8</v>
      </c>
      <c r="F7490" s="2">
        <f>whlsecost_hourly_4002_202302!F134</f>
        <v>125.12</v>
      </c>
      <c r="G7490" s="2">
        <f>whlsecost_hourly_4002_202302!X134</f>
        <v>3.1199999999999997</v>
      </c>
      <c r="H7490" s="2">
        <f t="shared" si="236"/>
        <v>128.24</v>
      </c>
      <c r="I7490" s="94">
        <f t="shared" si="237"/>
        <v>4.2954252773464441E-5</v>
      </c>
    </row>
    <row r="7491" spans="1:9" x14ac:dyDescent="0.3">
      <c r="A7491" s="109">
        <v>44963</v>
      </c>
      <c r="B7491">
        <v>9</v>
      </c>
      <c r="C7491" s="49">
        <f>'Actual Solar Data'!I7480</f>
        <v>2433</v>
      </c>
      <c r="D7491" s="45">
        <f>whlsecost_hourly_4002_202302!C135</f>
        <v>44963</v>
      </c>
      <c r="E7491" s="62">
        <f>whlsecost_hourly_4002_202302!D135</f>
        <v>9</v>
      </c>
      <c r="F7491" s="2">
        <f>whlsecost_hourly_4002_202302!F135</f>
        <v>110.44</v>
      </c>
      <c r="G7491" s="2">
        <f>whlsecost_hourly_4002_202302!X135</f>
        <v>2.21</v>
      </c>
      <c r="H7491" s="2">
        <f t="shared" si="236"/>
        <v>112.64999999999999</v>
      </c>
      <c r="I7491" s="94">
        <f t="shared" si="237"/>
        <v>1.9957132121169817E-4</v>
      </c>
    </row>
    <row r="7492" spans="1:9" x14ac:dyDescent="0.3">
      <c r="A7492" s="109">
        <v>44963</v>
      </c>
      <c r="B7492">
        <v>10</v>
      </c>
      <c r="C7492" s="49">
        <f>'Actual Solar Data'!I7481</f>
        <v>192032</v>
      </c>
      <c r="D7492" s="45">
        <f>whlsecost_hourly_4002_202302!C136</f>
        <v>44963</v>
      </c>
      <c r="E7492" s="62">
        <f>whlsecost_hourly_4002_202302!D136</f>
        <v>10</v>
      </c>
      <c r="F7492" s="2">
        <f>whlsecost_hourly_4002_202302!F136</f>
        <v>39.61</v>
      </c>
      <c r="G7492" s="2">
        <f>whlsecost_hourly_4002_202302!X136</f>
        <v>1.87</v>
      </c>
      <c r="H7492" s="2">
        <f t="shared" ref="H7492:H7555" si="238">SUM(F7492:G7492)</f>
        <v>41.48</v>
      </c>
      <c r="I7492" s="94">
        <f t="shared" si="237"/>
        <v>5.8001226898830305E-3</v>
      </c>
    </row>
    <row r="7493" spans="1:9" x14ac:dyDescent="0.3">
      <c r="A7493" s="109">
        <v>44963</v>
      </c>
      <c r="B7493">
        <v>11</v>
      </c>
      <c r="C7493" s="49">
        <f>'Actual Solar Data'!I7482</f>
        <v>401858</v>
      </c>
      <c r="D7493" s="45">
        <f>whlsecost_hourly_4002_202302!C137</f>
        <v>44963</v>
      </c>
      <c r="E7493" s="62">
        <f>whlsecost_hourly_4002_202302!D137</f>
        <v>11</v>
      </c>
      <c r="F7493" s="2">
        <f>whlsecost_hourly_4002_202302!F137</f>
        <v>73.709999999999994</v>
      </c>
      <c r="G7493" s="2">
        <f>whlsecost_hourly_4002_202302!X137</f>
        <v>1.9</v>
      </c>
      <c r="H7493" s="2">
        <f t="shared" si="238"/>
        <v>75.61</v>
      </c>
      <c r="I7493" s="94">
        <f t="shared" si="237"/>
        <v>2.2124664004577851E-2</v>
      </c>
    </row>
    <row r="7494" spans="1:9" x14ac:dyDescent="0.3">
      <c r="A7494" s="109">
        <v>44963</v>
      </c>
      <c r="B7494">
        <v>12</v>
      </c>
      <c r="C7494" s="49">
        <f>'Actual Solar Data'!I7483</f>
        <v>416645</v>
      </c>
      <c r="D7494" s="45">
        <f>whlsecost_hourly_4002_202302!C138</f>
        <v>44963</v>
      </c>
      <c r="E7494" s="62">
        <f>whlsecost_hourly_4002_202302!D138</f>
        <v>12</v>
      </c>
      <c r="F7494" s="2">
        <f>whlsecost_hourly_4002_202302!F138</f>
        <v>75.98</v>
      </c>
      <c r="G7494" s="2">
        <f>whlsecost_hourly_4002_202302!X138</f>
        <v>1.83</v>
      </c>
      <c r="H7494" s="2">
        <f t="shared" si="238"/>
        <v>77.81</v>
      </c>
      <c r="I7494" s="94">
        <f t="shared" si="237"/>
        <v>2.3606218202750197E-2</v>
      </c>
    </row>
    <row r="7495" spans="1:9" x14ac:dyDescent="0.3">
      <c r="A7495" s="109">
        <v>44963</v>
      </c>
      <c r="B7495">
        <v>13</v>
      </c>
      <c r="C7495" s="49">
        <f>'Actual Solar Data'!I7484</f>
        <v>240410</v>
      </c>
      <c r="D7495" s="45">
        <f>whlsecost_hourly_4002_202302!C139</f>
        <v>44963</v>
      </c>
      <c r="E7495" s="62">
        <f>whlsecost_hourly_4002_202302!D139</f>
        <v>13</v>
      </c>
      <c r="F7495" s="2">
        <f>whlsecost_hourly_4002_202302!F139</f>
        <v>76.42</v>
      </c>
      <c r="G7495" s="2">
        <f>whlsecost_hourly_4002_202302!X139</f>
        <v>1.8899999999999997</v>
      </c>
      <c r="H7495" s="2">
        <f t="shared" si="238"/>
        <v>78.31</v>
      </c>
      <c r="I7495" s="94">
        <f t="shared" si="237"/>
        <v>1.3708646573252988E-2</v>
      </c>
    </row>
    <row r="7496" spans="1:9" x14ac:dyDescent="0.3">
      <c r="A7496" s="109">
        <v>44963</v>
      </c>
      <c r="B7496">
        <v>14</v>
      </c>
      <c r="C7496" s="49">
        <f>'Actual Solar Data'!I7485</f>
        <v>502136</v>
      </c>
      <c r="D7496" s="45">
        <f>whlsecost_hourly_4002_202302!C140</f>
        <v>44963</v>
      </c>
      <c r="E7496" s="62">
        <f>whlsecost_hourly_4002_202302!D140</f>
        <v>14</v>
      </c>
      <c r="F7496" s="2">
        <f>whlsecost_hourly_4002_202302!F140</f>
        <v>55.66</v>
      </c>
      <c r="G7496" s="2">
        <f>whlsecost_hourly_4002_202302!X140</f>
        <v>1.9299999999999997</v>
      </c>
      <c r="H7496" s="2">
        <f t="shared" si="238"/>
        <v>57.589999999999996</v>
      </c>
      <c r="I7496" s="94">
        <f t="shared" si="237"/>
        <v>2.1056843273873353E-2</v>
      </c>
    </row>
    <row r="7497" spans="1:9" x14ac:dyDescent="0.3">
      <c r="A7497" s="109">
        <v>44963</v>
      </c>
      <c r="B7497">
        <v>15</v>
      </c>
      <c r="C7497" s="49">
        <f>'Actual Solar Data'!I7486</f>
        <v>414580</v>
      </c>
      <c r="D7497" s="45">
        <f>whlsecost_hourly_4002_202302!C141</f>
        <v>44963</v>
      </c>
      <c r="E7497" s="62">
        <f>whlsecost_hourly_4002_202302!D141</f>
        <v>15</v>
      </c>
      <c r="F7497" s="2">
        <f>whlsecost_hourly_4002_202302!F141</f>
        <v>46.31</v>
      </c>
      <c r="G7497" s="2">
        <f>whlsecost_hourly_4002_202302!X141</f>
        <v>1.8399999999999999</v>
      </c>
      <c r="H7497" s="2">
        <f t="shared" si="238"/>
        <v>48.150000000000006</v>
      </c>
      <c r="I7497" s="94">
        <f t="shared" si="237"/>
        <v>1.4535482953645377E-2</v>
      </c>
    </row>
    <row r="7498" spans="1:9" x14ac:dyDescent="0.3">
      <c r="A7498" s="109">
        <v>44963</v>
      </c>
      <c r="B7498">
        <v>16</v>
      </c>
      <c r="C7498" s="49">
        <f>'Actual Solar Data'!I7487</f>
        <v>116057</v>
      </c>
      <c r="D7498" s="45">
        <f>whlsecost_hourly_4002_202302!C142</f>
        <v>44963</v>
      </c>
      <c r="E7498" s="62">
        <f>whlsecost_hourly_4002_202302!D142</f>
        <v>16</v>
      </c>
      <c r="F7498" s="2">
        <f>whlsecost_hourly_4002_202302!F142</f>
        <v>40.21</v>
      </c>
      <c r="G7498" s="2">
        <f>whlsecost_hourly_4002_202302!X142</f>
        <v>1.69</v>
      </c>
      <c r="H7498" s="2">
        <f t="shared" si="238"/>
        <v>41.9</v>
      </c>
      <c r="I7498" s="94">
        <f t="shared" si="237"/>
        <v>3.5408716981414844E-3</v>
      </c>
    </row>
    <row r="7499" spans="1:9" x14ac:dyDescent="0.3">
      <c r="A7499" s="109">
        <v>44963</v>
      </c>
      <c r="B7499">
        <v>17</v>
      </c>
      <c r="C7499" s="49">
        <f>'Actual Solar Data'!I7488</f>
        <v>26152</v>
      </c>
      <c r="D7499" s="45">
        <f>whlsecost_hourly_4002_202302!C143</f>
        <v>44963</v>
      </c>
      <c r="E7499" s="62">
        <f>whlsecost_hourly_4002_202302!D143</f>
        <v>17</v>
      </c>
      <c r="F7499" s="2">
        <f>whlsecost_hourly_4002_202302!F143</f>
        <v>62.33</v>
      </c>
      <c r="G7499" s="2">
        <f>whlsecost_hourly_4002_202302!X143</f>
        <v>1.76</v>
      </c>
      <c r="H7499" s="2">
        <f t="shared" si="238"/>
        <v>64.09</v>
      </c>
      <c r="I7499" s="94">
        <f t="shared" si="237"/>
        <v>1.2204500418999185E-3</v>
      </c>
    </row>
    <row r="7500" spans="1:9" x14ac:dyDescent="0.3">
      <c r="A7500" s="109">
        <v>44963</v>
      </c>
      <c r="B7500">
        <v>18</v>
      </c>
      <c r="C7500" s="49">
        <f>'Actual Solar Data'!I7489</f>
        <v>10</v>
      </c>
      <c r="D7500" s="45">
        <f>whlsecost_hourly_4002_202302!C144</f>
        <v>44963</v>
      </c>
      <c r="E7500" s="62">
        <f>whlsecost_hourly_4002_202302!D144</f>
        <v>18</v>
      </c>
      <c r="F7500" s="2">
        <f>whlsecost_hourly_4002_202302!F144</f>
        <v>77.17</v>
      </c>
      <c r="G7500" s="2">
        <f>whlsecost_hourly_4002_202302!X144</f>
        <v>1.69</v>
      </c>
      <c r="H7500" s="2">
        <f t="shared" si="238"/>
        <v>78.86</v>
      </c>
      <c r="I7500" s="94">
        <f t="shared" si="237"/>
        <v>5.7422434391280722E-7</v>
      </c>
    </row>
    <row r="7501" spans="1:9" x14ac:dyDescent="0.3">
      <c r="A7501" s="109">
        <v>44963</v>
      </c>
      <c r="B7501">
        <v>19</v>
      </c>
      <c r="C7501" s="49">
        <f>'Actual Solar Data'!I7490</f>
        <v>0</v>
      </c>
      <c r="D7501" s="45">
        <f>whlsecost_hourly_4002_202302!C145</f>
        <v>44963</v>
      </c>
      <c r="E7501" s="62">
        <f>whlsecost_hourly_4002_202302!D145</f>
        <v>19</v>
      </c>
      <c r="F7501" s="2">
        <f>whlsecost_hourly_4002_202302!F145</f>
        <v>81.12</v>
      </c>
      <c r="G7501" s="2">
        <f>whlsecost_hourly_4002_202302!X145</f>
        <v>1.73</v>
      </c>
      <c r="H7501" s="2">
        <f t="shared" si="238"/>
        <v>82.850000000000009</v>
      </c>
      <c r="I7501" s="94">
        <f t="shared" si="237"/>
        <v>0</v>
      </c>
    </row>
    <row r="7502" spans="1:9" x14ac:dyDescent="0.3">
      <c r="A7502" s="109">
        <v>44963</v>
      </c>
      <c r="B7502">
        <v>20</v>
      </c>
      <c r="C7502" s="49">
        <f>'Actual Solar Data'!I7491</f>
        <v>0</v>
      </c>
      <c r="D7502" s="45">
        <f>whlsecost_hourly_4002_202302!C146</f>
        <v>44963</v>
      </c>
      <c r="E7502" s="62">
        <f>whlsecost_hourly_4002_202302!D146</f>
        <v>20</v>
      </c>
      <c r="F7502" s="2">
        <f>whlsecost_hourly_4002_202302!F146</f>
        <v>50.94</v>
      </c>
      <c r="G7502" s="2">
        <f>whlsecost_hourly_4002_202302!X146</f>
        <v>1.65</v>
      </c>
      <c r="H7502" s="2">
        <f t="shared" si="238"/>
        <v>52.589999999999996</v>
      </c>
      <c r="I7502" s="94">
        <f t="shared" si="237"/>
        <v>0</v>
      </c>
    </row>
    <row r="7503" spans="1:9" x14ac:dyDescent="0.3">
      <c r="A7503" s="109">
        <v>44963</v>
      </c>
      <c r="B7503">
        <v>21</v>
      </c>
      <c r="C7503" s="49">
        <f>'Actual Solar Data'!I7492</f>
        <v>0</v>
      </c>
      <c r="D7503" s="45">
        <f>whlsecost_hourly_4002_202302!C147</f>
        <v>44963</v>
      </c>
      <c r="E7503" s="62">
        <f>whlsecost_hourly_4002_202302!D147</f>
        <v>21</v>
      </c>
      <c r="F7503" s="2">
        <f>whlsecost_hourly_4002_202302!F147</f>
        <v>51.19</v>
      </c>
      <c r="G7503" s="2">
        <f>whlsecost_hourly_4002_202302!X147</f>
        <v>1.5899999999999999</v>
      </c>
      <c r="H7503" s="2">
        <f t="shared" si="238"/>
        <v>52.78</v>
      </c>
      <c r="I7503" s="94">
        <f t="shared" si="237"/>
        <v>0</v>
      </c>
    </row>
    <row r="7504" spans="1:9" x14ac:dyDescent="0.3">
      <c r="A7504" s="109">
        <v>44963</v>
      </c>
      <c r="B7504">
        <v>22</v>
      </c>
      <c r="C7504" s="49">
        <f>'Actual Solar Data'!I7493</f>
        <v>0</v>
      </c>
      <c r="D7504" s="45">
        <f>whlsecost_hourly_4002_202302!C148</f>
        <v>44963</v>
      </c>
      <c r="E7504" s="62">
        <f>whlsecost_hourly_4002_202302!D148</f>
        <v>22</v>
      </c>
      <c r="F7504" s="2">
        <f>whlsecost_hourly_4002_202302!F148</f>
        <v>43.01</v>
      </c>
      <c r="G7504" s="2">
        <f>whlsecost_hourly_4002_202302!X148</f>
        <v>1.7</v>
      </c>
      <c r="H7504" s="2">
        <f t="shared" si="238"/>
        <v>44.71</v>
      </c>
      <c r="I7504" s="94">
        <f t="shared" si="237"/>
        <v>0</v>
      </c>
    </row>
    <row r="7505" spans="1:9" x14ac:dyDescent="0.3">
      <c r="A7505" s="109">
        <v>44963</v>
      </c>
      <c r="B7505">
        <v>23</v>
      </c>
      <c r="C7505" s="49">
        <f>'Actual Solar Data'!I7494</f>
        <v>0</v>
      </c>
      <c r="D7505" s="45">
        <f>whlsecost_hourly_4002_202302!C149</f>
        <v>44963</v>
      </c>
      <c r="E7505" s="62">
        <f>whlsecost_hourly_4002_202302!D149</f>
        <v>23</v>
      </c>
      <c r="F7505" s="2">
        <f>whlsecost_hourly_4002_202302!F149</f>
        <v>31.92</v>
      </c>
      <c r="G7505" s="2">
        <f>whlsecost_hourly_4002_202302!X149</f>
        <v>2.86</v>
      </c>
      <c r="H7505" s="2">
        <f t="shared" si="238"/>
        <v>34.78</v>
      </c>
      <c r="I7505" s="94">
        <f t="shared" si="237"/>
        <v>0</v>
      </c>
    </row>
    <row r="7506" spans="1:9" x14ac:dyDescent="0.3">
      <c r="A7506" s="109">
        <v>44963</v>
      </c>
      <c r="B7506">
        <v>24</v>
      </c>
      <c r="C7506" s="49">
        <f>'Actual Solar Data'!I7495</f>
        <v>0</v>
      </c>
      <c r="D7506" s="45">
        <f>whlsecost_hourly_4002_202302!C150</f>
        <v>44963</v>
      </c>
      <c r="E7506" s="62">
        <f>whlsecost_hourly_4002_202302!D150</f>
        <v>24</v>
      </c>
      <c r="F7506" s="2">
        <f>whlsecost_hourly_4002_202302!F150</f>
        <v>6.48</v>
      </c>
      <c r="G7506" s="2">
        <f>whlsecost_hourly_4002_202302!X150</f>
        <v>2.0099999999999998</v>
      </c>
      <c r="H7506" s="2">
        <f t="shared" si="238"/>
        <v>8.49</v>
      </c>
      <c r="I7506" s="94">
        <f t="shared" si="237"/>
        <v>0</v>
      </c>
    </row>
    <row r="7507" spans="1:9" x14ac:dyDescent="0.3">
      <c r="A7507" s="109">
        <v>44964</v>
      </c>
      <c r="B7507">
        <v>1</v>
      </c>
      <c r="C7507" s="49">
        <f>'Actual Solar Data'!I7496</f>
        <v>0</v>
      </c>
      <c r="D7507" s="45">
        <f>whlsecost_hourly_4002_202302!C151</f>
        <v>44964</v>
      </c>
      <c r="E7507" s="62">
        <f>whlsecost_hourly_4002_202302!D151</f>
        <v>1</v>
      </c>
      <c r="F7507" s="2">
        <f>whlsecost_hourly_4002_202302!F151</f>
        <v>29.44</v>
      </c>
      <c r="G7507" s="2">
        <f>whlsecost_hourly_4002_202302!X151</f>
        <v>0.72</v>
      </c>
      <c r="H7507" s="2">
        <f t="shared" si="238"/>
        <v>30.16</v>
      </c>
      <c r="I7507" s="94">
        <f t="shared" ref="I7507:I7570" si="239">C7507*H7507/$C$17</f>
        <v>0</v>
      </c>
    </row>
    <row r="7508" spans="1:9" x14ac:dyDescent="0.3">
      <c r="A7508" s="109">
        <v>44964</v>
      </c>
      <c r="B7508">
        <v>2</v>
      </c>
      <c r="C7508" s="49">
        <f>'Actual Solar Data'!I7497</f>
        <v>0</v>
      </c>
      <c r="D7508" s="45">
        <f>whlsecost_hourly_4002_202302!C152</f>
        <v>44964</v>
      </c>
      <c r="E7508" s="62">
        <f>whlsecost_hourly_4002_202302!D152</f>
        <v>2</v>
      </c>
      <c r="F7508" s="2">
        <f>whlsecost_hourly_4002_202302!F152</f>
        <v>34.950000000000003</v>
      </c>
      <c r="G7508" s="2">
        <f>whlsecost_hourly_4002_202302!X152</f>
        <v>1</v>
      </c>
      <c r="H7508" s="2">
        <f t="shared" si="238"/>
        <v>35.950000000000003</v>
      </c>
      <c r="I7508" s="94">
        <f t="shared" si="239"/>
        <v>0</v>
      </c>
    </row>
    <row r="7509" spans="1:9" x14ac:dyDescent="0.3">
      <c r="A7509" s="109">
        <v>44964</v>
      </c>
      <c r="B7509">
        <v>3</v>
      </c>
      <c r="C7509" s="49">
        <f>'Actual Solar Data'!I7498</f>
        <v>0</v>
      </c>
      <c r="D7509" s="45">
        <f>whlsecost_hourly_4002_202302!C153</f>
        <v>44964</v>
      </c>
      <c r="E7509" s="62">
        <f>whlsecost_hourly_4002_202302!D153</f>
        <v>3</v>
      </c>
      <c r="F7509" s="2">
        <f>whlsecost_hourly_4002_202302!F153</f>
        <v>33.51</v>
      </c>
      <c r="G7509" s="2">
        <f>whlsecost_hourly_4002_202302!X153</f>
        <v>1.03</v>
      </c>
      <c r="H7509" s="2">
        <f t="shared" si="238"/>
        <v>34.54</v>
      </c>
      <c r="I7509" s="94">
        <f t="shared" si="239"/>
        <v>0</v>
      </c>
    </row>
    <row r="7510" spans="1:9" x14ac:dyDescent="0.3">
      <c r="A7510" s="109">
        <v>44964</v>
      </c>
      <c r="B7510">
        <v>4</v>
      </c>
      <c r="C7510" s="49">
        <f>'Actual Solar Data'!I7499</f>
        <v>0</v>
      </c>
      <c r="D7510" s="45">
        <f>whlsecost_hourly_4002_202302!C154</f>
        <v>44964</v>
      </c>
      <c r="E7510" s="62">
        <f>whlsecost_hourly_4002_202302!D154</f>
        <v>4</v>
      </c>
      <c r="F7510" s="2">
        <f>whlsecost_hourly_4002_202302!F154</f>
        <v>32.94</v>
      </c>
      <c r="G7510" s="2">
        <f>whlsecost_hourly_4002_202302!X154</f>
        <v>0.55000000000000004</v>
      </c>
      <c r="H7510" s="2">
        <f t="shared" si="238"/>
        <v>33.489999999999995</v>
      </c>
      <c r="I7510" s="94">
        <f t="shared" si="239"/>
        <v>0</v>
      </c>
    </row>
    <row r="7511" spans="1:9" x14ac:dyDescent="0.3">
      <c r="A7511" s="109">
        <v>44964</v>
      </c>
      <c r="B7511">
        <v>5</v>
      </c>
      <c r="C7511" s="49">
        <f>'Actual Solar Data'!I7500</f>
        <v>0</v>
      </c>
      <c r="D7511" s="45">
        <f>whlsecost_hourly_4002_202302!C155</f>
        <v>44964</v>
      </c>
      <c r="E7511" s="62">
        <f>whlsecost_hourly_4002_202302!D155</f>
        <v>5</v>
      </c>
      <c r="F7511" s="2">
        <f>whlsecost_hourly_4002_202302!F155</f>
        <v>33.020000000000003</v>
      </c>
      <c r="G7511" s="2">
        <f>whlsecost_hourly_4002_202302!X155</f>
        <v>0.6</v>
      </c>
      <c r="H7511" s="2">
        <f t="shared" si="238"/>
        <v>33.620000000000005</v>
      </c>
      <c r="I7511" s="94">
        <f t="shared" si="239"/>
        <v>0</v>
      </c>
    </row>
    <row r="7512" spans="1:9" x14ac:dyDescent="0.3">
      <c r="A7512" s="109">
        <v>44964</v>
      </c>
      <c r="B7512">
        <v>6</v>
      </c>
      <c r="C7512" s="49">
        <f>'Actual Solar Data'!I7501</f>
        <v>0</v>
      </c>
      <c r="D7512" s="45">
        <f>whlsecost_hourly_4002_202302!C156</f>
        <v>44964</v>
      </c>
      <c r="E7512" s="62">
        <f>whlsecost_hourly_4002_202302!D156</f>
        <v>6</v>
      </c>
      <c r="F7512" s="2">
        <f>whlsecost_hourly_4002_202302!F156</f>
        <v>40.69</v>
      </c>
      <c r="G7512" s="2">
        <f>whlsecost_hourly_4002_202302!X156</f>
        <v>0.98</v>
      </c>
      <c r="H7512" s="2">
        <f t="shared" si="238"/>
        <v>41.669999999999995</v>
      </c>
      <c r="I7512" s="94">
        <f t="shared" si="239"/>
        <v>0</v>
      </c>
    </row>
    <row r="7513" spans="1:9" x14ac:dyDescent="0.3">
      <c r="A7513" s="109">
        <v>44964</v>
      </c>
      <c r="B7513">
        <v>7</v>
      </c>
      <c r="C7513" s="49">
        <f>'Actual Solar Data'!I7502</f>
        <v>0</v>
      </c>
      <c r="D7513" s="45">
        <f>whlsecost_hourly_4002_202302!C157</f>
        <v>44964</v>
      </c>
      <c r="E7513" s="62">
        <f>whlsecost_hourly_4002_202302!D157</f>
        <v>7</v>
      </c>
      <c r="F7513" s="2">
        <f>whlsecost_hourly_4002_202302!F157</f>
        <v>76.62</v>
      </c>
      <c r="G7513" s="2">
        <f>whlsecost_hourly_4002_202302!X157</f>
        <v>1.31</v>
      </c>
      <c r="H7513" s="2">
        <f t="shared" si="238"/>
        <v>77.930000000000007</v>
      </c>
      <c r="I7513" s="94">
        <f t="shared" si="239"/>
        <v>0</v>
      </c>
    </row>
    <row r="7514" spans="1:9" x14ac:dyDescent="0.3">
      <c r="A7514" s="109">
        <v>44964</v>
      </c>
      <c r="B7514">
        <v>8</v>
      </c>
      <c r="C7514" s="49">
        <f>'Actual Solar Data'!I7503</f>
        <v>327</v>
      </c>
      <c r="D7514" s="45">
        <f>whlsecost_hourly_4002_202302!C158</f>
        <v>44964</v>
      </c>
      <c r="E7514" s="62">
        <f>whlsecost_hourly_4002_202302!D158</f>
        <v>8</v>
      </c>
      <c r="F7514" s="2">
        <f>whlsecost_hourly_4002_202302!F158</f>
        <v>119.35</v>
      </c>
      <c r="G7514" s="2">
        <f>whlsecost_hourly_4002_202302!X158</f>
        <v>3.4200000000000004</v>
      </c>
      <c r="H7514" s="2">
        <f t="shared" si="238"/>
        <v>122.77</v>
      </c>
      <c r="I7514" s="94">
        <f t="shared" si="239"/>
        <v>2.9232424452968975E-5</v>
      </c>
    </row>
    <row r="7515" spans="1:9" x14ac:dyDescent="0.3">
      <c r="A7515" s="109">
        <v>44964</v>
      </c>
      <c r="B7515">
        <v>9</v>
      </c>
      <c r="C7515" s="49">
        <f>'Actual Solar Data'!I7504</f>
        <v>220637</v>
      </c>
      <c r="D7515" s="45">
        <f>whlsecost_hourly_4002_202302!C159</f>
        <v>44964</v>
      </c>
      <c r="E7515" s="62">
        <f>whlsecost_hourly_4002_202302!D159</f>
        <v>9</v>
      </c>
      <c r="F7515" s="2">
        <f>whlsecost_hourly_4002_202302!F159</f>
        <v>62.2</v>
      </c>
      <c r="G7515" s="2">
        <f>whlsecost_hourly_4002_202302!X159</f>
        <v>1.85</v>
      </c>
      <c r="H7515" s="2">
        <f t="shared" si="238"/>
        <v>64.05</v>
      </c>
      <c r="I7515" s="94">
        <f t="shared" si="239"/>
        <v>1.0290164211480289E-2</v>
      </c>
    </row>
    <row r="7516" spans="1:9" x14ac:dyDescent="0.3">
      <c r="A7516" s="109">
        <v>44964</v>
      </c>
      <c r="B7516">
        <v>10</v>
      </c>
      <c r="C7516" s="49">
        <f>'Actual Solar Data'!I7505</f>
        <v>503613</v>
      </c>
      <c r="D7516" s="45">
        <f>whlsecost_hourly_4002_202302!C160</f>
        <v>44964</v>
      </c>
      <c r="E7516" s="62">
        <f>whlsecost_hourly_4002_202302!D160</f>
        <v>10</v>
      </c>
      <c r="F7516" s="2">
        <f>whlsecost_hourly_4002_202302!F160</f>
        <v>28</v>
      </c>
      <c r="G7516" s="2">
        <f>whlsecost_hourly_4002_202302!X160</f>
        <v>1.96</v>
      </c>
      <c r="H7516" s="2">
        <f t="shared" si="238"/>
        <v>29.96</v>
      </c>
      <c r="I7516" s="94">
        <f t="shared" si="239"/>
        <v>1.098660646912044E-2</v>
      </c>
    </row>
    <row r="7517" spans="1:9" x14ac:dyDescent="0.3">
      <c r="A7517" s="109">
        <v>44964</v>
      </c>
      <c r="B7517">
        <v>11</v>
      </c>
      <c r="C7517" s="49">
        <f>'Actual Solar Data'!I7506</f>
        <v>686403</v>
      </c>
      <c r="D7517" s="45">
        <f>whlsecost_hourly_4002_202302!C161</f>
        <v>44964</v>
      </c>
      <c r="E7517" s="62">
        <f>whlsecost_hourly_4002_202302!D161</f>
        <v>11</v>
      </c>
      <c r="F7517" s="2">
        <f>whlsecost_hourly_4002_202302!F161</f>
        <v>26.07</v>
      </c>
      <c r="G7517" s="2">
        <f>whlsecost_hourly_4002_202302!X161</f>
        <v>1.49</v>
      </c>
      <c r="H7517" s="2">
        <f t="shared" si="238"/>
        <v>27.56</v>
      </c>
      <c r="I7517" s="94">
        <f t="shared" si="239"/>
        <v>1.3774733766100188E-2</v>
      </c>
    </row>
    <row r="7518" spans="1:9" x14ac:dyDescent="0.3">
      <c r="A7518" s="109">
        <v>44964</v>
      </c>
      <c r="B7518">
        <v>12</v>
      </c>
      <c r="C7518" s="49">
        <f>'Actual Solar Data'!I7507</f>
        <v>796356</v>
      </c>
      <c r="D7518" s="45">
        <f>whlsecost_hourly_4002_202302!C162</f>
        <v>44964</v>
      </c>
      <c r="E7518" s="62">
        <f>whlsecost_hourly_4002_202302!D162</f>
        <v>12</v>
      </c>
      <c r="F7518" s="2">
        <f>whlsecost_hourly_4002_202302!F162</f>
        <v>27.39</v>
      </c>
      <c r="G7518" s="2">
        <f>whlsecost_hourly_4002_202302!X162</f>
        <v>1.47</v>
      </c>
      <c r="H7518" s="2">
        <f t="shared" si="238"/>
        <v>28.86</v>
      </c>
      <c r="I7518" s="94">
        <f t="shared" si="239"/>
        <v>1.6735103812811125E-2</v>
      </c>
    </row>
    <row r="7519" spans="1:9" x14ac:dyDescent="0.3">
      <c r="A7519" s="109">
        <v>44964</v>
      </c>
      <c r="B7519">
        <v>13</v>
      </c>
      <c r="C7519" s="49">
        <f>'Actual Solar Data'!I7508</f>
        <v>818731</v>
      </c>
      <c r="D7519" s="45">
        <f>whlsecost_hourly_4002_202302!C163</f>
        <v>44964</v>
      </c>
      <c r="E7519" s="62">
        <f>whlsecost_hourly_4002_202302!D163</f>
        <v>13</v>
      </c>
      <c r="F7519" s="2">
        <f>whlsecost_hourly_4002_202302!F163</f>
        <v>20.48</v>
      </c>
      <c r="G7519" s="2">
        <f>whlsecost_hourly_4002_202302!X163</f>
        <v>1.46</v>
      </c>
      <c r="H7519" s="2">
        <f t="shared" si="238"/>
        <v>21.94</v>
      </c>
      <c r="I7519" s="94">
        <f t="shared" si="239"/>
        <v>1.3079847644781536E-2</v>
      </c>
    </row>
    <row r="7520" spans="1:9" x14ac:dyDescent="0.3">
      <c r="A7520" s="109">
        <v>44964</v>
      </c>
      <c r="B7520">
        <v>14</v>
      </c>
      <c r="C7520" s="49">
        <f>'Actual Solar Data'!I7509</f>
        <v>694688</v>
      </c>
      <c r="D7520" s="45">
        <f>whlsecost_hourly_4002_202302!C164</f>
        <v>44964</v>
      </c>
      <c r="E7520" s="62">
        <f>whlsecost_hourly_4002_202302!D164</f>
        <v>14</v>
      </c>
      <c r="F7520" s="2">
        <f>whlsecost_hourly_4002_202302!F164</f>
        <v>22.32</v>
      </c>
      <c r="G7520" s="2">
        <f>whlsecost_hourly_4002_202302!X164</f>
        <v>1.4300000000000002</v>
      </c>
      <c r="H7520" s="2">
        <f t="shared" si="238"/>
        <v>23.75</v>
      </c>
      <c r="I7520" s="94">
        <f t="shared" si="239"/>
        <v>1.20137402667035E-2</v>
      </c>
    </row>
    <row r="7521" spans="1:9" x14ac:dyDescent="0.3">
      <c r="A7521" s="109">
        <v>44964</v>
      </c>
      <c r="B7521">
        <v>15</v>
      </c>
      <c r="C7521" s="49">
        <f>'Actual Solar Data'!I7510</f>
        <v>712882</v>
      </c>
      <c r="D7521" s="45">
        <f>whlsecost_hourly_4002_202302!C165</f>
        <v>44964</v>
      </c>
      <c r="E7521" s="62">
        <f>whlsecost_hourly_4002_202302!D165</f>
        <v>15</v>
      </c>
      <c r="F7521" s="2">
        <f>whlsecost_hourly_4002_202302!F165</f>
        <v>19.32</v>
      </c>
      <c r="G7521" s="2">
        <f>whlsecost_hourly_4002_202302!X165</f>
        <v>1.4100000000000001</v>
      </c>
      <c r="H7521" s="2">
        <f t="shared" si="238"/>
        <v>20.73</v>
      </c>
      <c r="I7521" s="94">
        <f t="shared" si="239"/>
        <v>1.0760731092852128E-2</v>
      </c>
    </row>
    <row r="7522" spans="1:9" x14ac:dyDescent="0.3">
      <c r="A7522" s="109">
        <v>44964</v>
      </c>
      <c r="B7522">
        <v>16</v>
      </c>
      <c r="C7522" s="49">
        <f>'Actual Solar Data'!I7511</f>
        <v>185789</v>
      </c>
      <c r="D7522" s="45">
        <f>whlsecost_hourly_4002_202302!C166</f>
        <v>44964</v>
      </c>
      <c r="E7522" s="62">
        <f>whlsecost_hourly_4002_202302!D166</f>
        <v>16</v>
      </c>
      <c r="F7522" s="2">
        <f>whlsecost_hourly_4002_202302!F166</f>
        <v>29.44</v>
      </c>
      <c r="G7522" s="2">
        <f>whlsecost_hourly_4002_202302!X166</f>
        <v>1.36</v>
      </c>
      <c r="H7522" s="2">
        <f t="shared" si="238"/>
        <v>30.8</v>
      </c>
      <c r="I7522" s="94">
        <f t="shared" si="239"/>
        <v>4.1667317426343766E-3</v>
      </c>
    </row>
    <row r="7523" spans="1:9" x14ac:dyDescent="0.3">
      <c r="A7523" s="109">
        <v>44964</v>
      </c>
      <c r="B7523">
        <v>17</v>
      </c>
      <c r="C7523" s="49">
        <f>'Actual Solar Data'!I7512</f>
        <v>347</v>
      </c>
      <c r="D7523" s="45">
        <f>whlsecost_hourly_4002_202302!C167</f>
        <v>44964</v>
      </c>
      <c r="E7523" s="62">
        <f>whlsecost_hourly_4002_202302!D167</f>
        <v>17</v>
      </c>
      <c r="F7523" s="2">
        <f>whlsecost_hourly_4002_202302!F167</f>
        <v>35.67</v>
      </c>
      <c r="G7523" s="2">
        <f>whlsecost_hourly_4002_202302!X167</f>
        <v>1.33</v>
      </c>
      <c r="H7523" s="2">
        <f t="shared" si="238"/>
        <v>37</v>
      </c>
      <c r="I7523" s="94">
        <f t="shared" si="239"/>
        <v>9.3488033876445987E-6</v>
      </c>
    </row>
    <row r="7524" spans="1:9" x14ac:dyDescent="0.3">
      <c r="A7524" s="109">
        <v>44964</v>
      </c>
      <c r="B7524">
        <v>18</v>
      </c>
      <c r="C7524" s="49">
        <f>'Actual Solar Data'!I7513</f>
        <v>0</v>
      </c>
      <c r="D7524" s="45">
        <f>whlsecost_hourly_4002_202302!C168</f>
        <v>44964</v>
      </c>
      <c r="E7524" s="62">
        <f>whlsecost_hourly_4002_202302!D168</f>
        <v>18</v>
      </c>
      <c r="F7524" s="2">
        <f>whlsecost_hourly_4002_202302!F168</f>
        <v>53.76</v>
      </c>
      <c r="G7524" s="2">
        <f>whlsecost_hourly_4002_202302!X168</f>
        <v>1.47</v>
      </c>
      <c r="H7524" s="2">
        <f t="shared" si="238"/>
        <v>55.23</v>
      </c>
      <c r="I7524" s="94">
        <f t="shared" si="239"/>
        <v>0</v>
      </c>
    </row>
    <row r="7525" spans="1:9" x14ac:dyDescent="0.3">
      <c r="A7525" s="109">
        <v>44964</v>
      </c>
      <c r="B7525">
        <v>19</v>
      </c>
      <c r="C7525" s="49">
        <f>'Actual Solar Data'!I7514</f>
        <v>0</v>
      </c>
      <c r="D7525" s="45">
        <f>whlsecost_hourly_4002_202302!C169</f>
        <v>44964</v>
      </c>
      <c r="E7525" s="62">
        <f>whlsecost_hourly_4002_202302!D169</f>
        <v>19</v>
      </c>
      <c r="F7525" s="2">
        <f>whlsecost_hourly_4002_202302!F169</f>
        <v>47.21</v>
      </c>
      <c r="G7525" s="2">
        <f>whlsecost_hourly_4002_202302!X169</f>
        <v>1.48</v>
      </c>
      <c r="H7525" s="2">
        <f t="shared" si="238"/>
        <v>48.69</v>
      </c>
      <c r="I7525" s="94">
        <f t="shared" si="239"/>
        <v>0</v>
      </c>
    </row>
    <row r="7526" spans="1:9" x14ac:dyDescent="0.3">
      <c r="A7526" s="109">
        <v>44964</v>
      </c>
      <c r="B7526">
        <v>20</v>
      </c>
      <c r="C7526" s="49">
        <f>'Actual Solar Data'!I7515</f>
        <v>0</v>
      </c>
      <c r="D7526" s="45">
        <f>whlsecost_hourly_4002_202302!C170</f>
        <v>44964</v>
      </c>
      <c r="E7526" s="62">
        <f>whlsecost_hourly_4002_202302!D170</f>
        <v>20</v>
      </c>
      <c r="F7526" s="2">
        <f>whlsecost_hourly_4002_202302!F170</f>
        <v>43.83</v>
      </c>
      <c r="G7526" s="2">
        <f>whlsecost_hourly_4002_202302!X170</f>
        <v>1.7199999999999998</v>
      </c>
      <c r="H7526" s="2">
        <f t="shared" si="238"/>
        <v>45.55</v>
      </c>
      <c r="I7526" s="94">
        <f t="shared" si="239"/>
        <v>0</v>
      </c>
    </row>
    <row r="7527" spans="1:9" x14ac:dyDescent="0.3">
      <c r="A7527" s="109">
        <v>44964</v>
      </c>
      <c r="B7527">
        <v>21</v>
      </c>
      <c r="C7527" s="49">
        <f>'Actual Solar Data'!I7516</f>
        <v>0</v>
      </c>
      <c r="D7527" s="45">
        <f>whlsecost_hourly_4002_202302!C171</f>
        <v>44964</v>
      </c>
      <c r="E7527" s="62">
        <f>whlsecost_hourly_4002_202302!D171</f>
        <v>21</v>
      </c>
      <c r="F7527" s="2">
        <f>whlsecost_hourly_4002_202302!F171</f>
        <v>38.51</v>
      </c>
      <c r="G7527" s="2">
        <f>whlsecost_hourly_4002_202302!X171</f>
        <v>1.85</v>
      </c>
      <c r="H7527" s="2">
        <f t="shared" si="238"/>
        <v>40.36</v>
      </c>
      <c r="I7527" s="94">
        <f t="shared" si="239"/>
        <v>0</v>
      </c>
    </row>
    <row r="7528" spans="1:9" x14ac:dyDescent="0.3">
      <c r="A7528" s="109">
        <v>44964</v>
      </c>
      <c r="B7528">
        <v>22</v>
      </c>
      <c r="C7528" s="49">
        <f>'Actual Solar Data'!I7517</f>
        <v>0</v>
      </c>
      <c r="D7528" s="45">
        <f>whlsecost_hourly_4002_202302!C172</f>
        <v>44964</v>
      </c>
      <c r="E7528" s="62">
        <f>whlsecost_hourly_4002_202302!D172</f>
        <v>22</v>
      </c>
      <c r="F7528" s="2">
        <f>whlsecost_hourly_4002_202302!F172</f>
        <v>34.26</v>
      </c>
      <c r="G7528" s="2">
        <f>whlsecost_hourly_4002_202302!X172</f>
        <v>1.46</v>
      </c>
      <c r="H7528" s="2">
        <f t="shared" si="238"/>
        <v>35.72</v>
      </c>
      <c r="I7528" s="94">
        <f t="shared" si="239"/>
        <v>0</v>
      </c>
    </row>
    <row r="7529" spans="1:9" x14ac:dyDescent="0.3">
      <c r="A7529" s="109">
        <v>44964</v>
      </c>
      <c r="B7529">
        <v>23</v>
      </c>
      <c r="C7529" s="49">
        <f>'Actual Solar Data'!I7518</f>
        <v>0</v>
      </c>
      <c r="D7529" s="45">
        <f>whlsecost_hourly_4002_202302!C173</f>
        <v>44964</v>
      </c>
      <c r="E7529" s="62">
        <f>whlsecost_hourly_4002_202302!D173</f>
        <v>23</v>
      </c>
      <c r="F7529" s="2">
        <f>whlsecost_hourly_4002_202302!F173</f>
        <v>28.83</v>
      </c>
      <c r="G7529" s="2">
        <f>whlsecost_hourly_4002_202302!X173</f>
        <v>1.48</v>
      </c>
      <c r="H7529" s="2">
        <f t="shared" si="238"/>
        <v>30.31</v>
      </c>
      <c r="I7529" s="94">
        <f t="shared" si="239"/>
        <v>0</v>
      </c>
    </row>
    <row r="7530" spans="1:9" x14ac:dyDescent="0.3">
      <c r="A7530" s="109">
        <v>44964</v>
      </c>
      <c r="B7530">
        <v>24</v>
      </c>
      <c r="C7530" s="49">
        <f>'Actual Solar Data'!I7519</f>
        <v>0</v>
      </c>
      <c r="D7530" s="45">
        <f>whlsecost_hourly_4002_202302!C174</f>
        <v>44964</v>
      </c>
      <c r="E7530" s="62">
        <f>whlsecost_hourly_4002_202302!D174</f>
        <v>24</v>
      </c>
      <c r="F7530" s="2">
        <f>whlsecost_hourly_4002_202302!F174</f>
        <v>25.36</v>
      </c>
      <c r="G7530" s="2">
        <f>whlsecost_hourly_4002_202302!X174</f>
        <v>0.71</v>
      </c>
      <c r="H7530" s="2">
        <f t="shared" si="238"/>
        <v>26.07</v>
      </c>
      <c r="I7530" s="94">
        <f t="shared" si="239"/>
        <v>0</v>
      </c>
    </row>
    <row r="7531" spans="1:9" x14ac:dyDescent="0.3">
      <c r="A7531" s="109">
        <v>44965</v>
      </c>
      <c r="B7531">
        <v>1</v>
      </c>
      <c r="C7531" s="49">
        <f>'Actual Solar Data'!I7520</f>
        <v>0</v>
      </c>
      <c r="D7531" s="45">
        <f>whlsecost_hourly_4002_202302!C175</f>
        <v>44965</v>
      </c>
      <c r="E7531" s="62">
        <f>whlsecost_hourly_4002_202302!D175</f>
        <v>1</v>
      </c>
      <c r="F7531" s="2">
        <f>whlsecost_hourly_4002_202302!F175</f>
        <v>24.37</v>
      </c>
      <c r="G7531" s="2">
        <f>whlsecost_hourly_4002_202302!X175</f>
        <v>0.41</v>
      </c>
      <c r="H7531" s="2">
        <f t="shared" si="238"/>
        <v>24.78</v>
      </c>
      <c r="I7531" s="94">
        <f t="shared" si="239"/>
        <v>0</v>
      </c>
    </row>
    <row r="7532" spans="1:9" x14ac:dyDescent="0.3">
      <c r="A7532" s="109">
        <v>44965</v>
      </c>
      <c r="B7532">
        <v>2</v>
      </c>
      <c r="C7532" s="49">
        <f>'Actual Solar Data'!I7521</f>
        <v>0</v>
      </c>
      <c r="D7532" s="45">
        <f>whlsecost_hourly_4002_202302!C176</f>
        <v>44965</v>
      </c>
      <c r="E7532" s="62">
        <f>whlsecost_hourly_4002_202302!D176</f>
        <v>2</v>
      </c>
      <c r="F7532" s="2">
        <f>whlsecost_hourly_4002_202302!F176</f>
        <v>24.62</v>
      </c>
      <c r="G7532" s="2">
        <f>whlsecost_hourly_4002_202302!X176</f>
        <v>0.37999999999999995</v>
      </c>
      <c r="H7532" s="2">
        <f t="shared" si="238"/>
        <v>25</v>
      </c>
      <c r="I7532" s="94">
        <f t="shared" si="239"/>
        <v>0</v>
      </c>
    </row>
    <row r="7533" spans="1:9" x14ac:dyDescent="0.3">
      <c r="A7533" s="109">
        <v>44965</v>
      </c>
      <c r="B7533">
        <v>3</v>
      </c>
      <c r="C7533" s="49">
        <f>'Actual Solar Data'!I7522</f>
        <v>0</v>
      </c>
      <c r="D7533" s="45">
        <f>whlsecost_hourly_4002_202302!C177</f>
        <v>44965</v>
      </c>
      <c r="E7533" s="62">
        <f>whlsecost_hourly_4002_202302!D177</f>
        <v>3</v>
      </c>
      <c r="F7533" s="2">
        <f>whlsecost_hourly_4002_202302!F177</f>
        <v>24.12</v>
      </c>
      <c r="G7533" s="2">
        <f>whlsecost_hourly_4002_202302!X177</f>
        <v>0.41</v>
      </c>
      <c r="H7533" s="2">
        <f t="shared" si="238"/>
        <v>24.53</v>
      </c>
      <c r="I7533" s="94">
        <f t="shared" si="239"/>
        <v>0</v>
      </c>
    </row>
    <row r="7534" spans="1:9" x14ac:dyDescent="0.3">
      <c r="A7534" s="109">
        <v>44965</v>
      </c>
      <c r="B7534">
        <v>4</v>
      </c>
      <c r="C7534" s="49">
        <f>'Actual Solar Data'!I7523</f>
        <v>0</v>
      </c>
      <c r="D7534" s="45">
        <f>whlsecost_hourly_4002_202302!C178</f>
        <v>44965</v>
      </c>
      <c r="E7534" s="62">
        <f>whlsecost_hourly_4002_202302!D178</f>
        <v>4</v>
      </c>
      <c r="F7534" s="2">
        <f>whlsecost_hourly_4002_202302!F178</f>
        <v>21.42</v>
      </c>
      <c r="G7534" s="2">
        <f>whlsecost_hourly_4002_202302!X178</f>
        <v>0.41</v>
      </c>
      <c r="H7534" s="2">
        <f t="shared" si="238"/>
        <v>21.830000000000002</v>
      </c>
      <c r="I7534" s="94">
        <f t="shared" si="239"/>
        <v>0</v>
      </c>
    </row>
    <row r="7535" spans="1:9" x14ac:dyDescent="0.3">
      <c r="A7535" s="109">
        <v>44965</v>
      </c>
      <c r="B7535">
        <v>5</v>
      </c>
      <c r="C7535" s="49">
        <f>'Actual Solar Data'!I7524</f>
        <v>0</v>
      </c>
      <c r="D7535" s="45">
        <f>whlsecost_hourly_4002_202302!C179</f>
        <v>44965</v>
      </c>
      <c r="E7535" s="62">
        <f>whlsecost_hourly_4002_202302!D179</f>
        <v>5</v>
      </c>
      <c r="F7535" s="2">
        <f>whlsecost_hourly_4002_202302!F179</f>
        <v>21.61</v>
      </c>
      <c r="G7535" s="2">
        <f>whlsecost_hourly_4002_202302!X179</f>
        <v>0.39999999999999997</v>
      </c>
      <c r="H7535" s="2">
        <f t="shared" si="238"/>
        <v>22.009999999999998</v>
      </c>
      <c r="I7535" s="94">
        <f t="shared" si="239"/>
        <v>0</v>
      </c>
    </row>
    <row r="7536" spans="1:9" x14ac:dyDescent="0.3">
      <c r="A7536" s="109">
        <v>44965</v>
      </c>
      <c r="B7536">
        <v>6</v>
      </c>
      <c r="C7536" s="49">
        <f>'Actual Solar Data'!I7525</f>
        <v>0</v>
      </c>
      <c r="D7536" s="45">
        <f>whlsecost_hourly_4002_202302!C180</f>
        <v>44965</v>
      </c>
      <c r="E7536" s="62">
        <f>whlsecost_hourly_4002_202302!D180</f>
        <v>6</v>
      </c>
      <c r="F7536" s="2">
        <f>whlsecost_hourly_4002_202302!F180</f>
        <v>25.92</v>
      </c>
      <c r="G7536" s="2">
        <f>whlsecost_hourly_4002_202302!X180</f>
        <v>0.54</v>
      </c>
      <c r="H7536" s="2">
        <f t="shared" si="238"/>
        <v>26.46</v>
      </c>
      <c r="I7536" s="94">
        <f t="shared" si="239"/>
        <v>0</v>
      </c>
    </row>
    <row r="7537" spans="1:9" x14ac:dyDescent="0.3">
      <c r="A7537" s="109">
        <v>44965</v>
      </c>
      <c r="B7537">
        <v>7</v>
      </c>
      <c r="C7537" s="49">
        <f>'Actual Solar Data'!I7526</f>
        <v>0</v>
      </c>
      <c r="D7537" s="45">
        <f>whlsecost_hourly_4002_202302!C181</f>
        <v>44965</v>
      </c>
      <c r="E7537" s="62">
        <f>whlsecost_hourly_4002_202302!D181</f>
        <v>7</v>
      </c>
      <c r="F7537" s="2">
        <f>whlsecost_hourly_4002_202302!F181</f>
        <v>48.85</v>
      </c>
      <c r="G7537" s="2">
        <f>whlsecost_hourly_4002_202302!X181</f>
        <v>0.64999999999999991</v>
      </c>
      <c r="H7537" s="2">
        <f t="shared" si="238"/>
        <v>49.5</v>
      </c>
      <c r="I7537" s="94">
        <f t="shared" si="239"/>
        <v>0</v>
      </c>
    </row>
    <row r="7538" spans="1:9" x14ac:dyDescent="0.3">
      <c r="A7538" s="109">
        <v>44965</v>
      </c>
      <c r="B7538">
        <v>8</v>
      </c>
      <c r="C7538" s="49">
        <f>'Actual Solar Data'!I7527</f>
        <v>287</v>
      </c>
      <c r="D7538" s="45">
        <f>whlsecost_hourly_4002_202302!C182</f>
        <v>44965</v>
      </c>
      <c r="E7538" s="62">
        <f>whlsecost_hourly_4002_202302!D182</f>
        <v>8</v>
      </c>
      <c r="F7538" s="2">
        <f>whlsecost_hourly_4002_202302!F182</f>
        <v>56.46</v>
      </c>
      <c r="G7538" s="2">
        <f>whlsecost_hourly_4002_202302!X182</f>
        <v>1.91</v>
      </c>
      <c r="H7538" s="2">
        <f t="shared" si="238"/>
        <v>58.37</v>
      </c>
      <c r="I7538" s="94">
        <f t="shared" si="239"/>
        <v>1.2198218757104601E-5</v>
      </c>
    </row>
    <row r="7539" spans="1:9" x14ac:dyDescent="0.3">
      <c r="A7539" s="109">
        <v>44965</v>
      </c>
      <c r="B7539">
        <v>9</v>
      </c>
      <c r="C7539" s="49">
        <f>'Actual Solar Data'!I7528</f>
        <v>1127</v>
      </c>
      <c r="D7539" s="45">
        <f>whlsecost_hourly_4002_202302!C183</f>
        <v>44965</v>
      </c>
      <c r="E7539" s="62">
        <f>whlsecost_hourly_4002_202302!D183</f>
        <v>9</v>
      </c>
      <c r="F7539" s="2">
        <f>whlsecost_hourly_4002_202302!F183</f>
        <v>45.35</v>
      </c>
      <c r="G7539" s="2">
        <f>whlsecost_hourly_4002_202302!X183</f>
        <v>1.95</v>
      </c>
      <c r="H7539" s="2">
        <f t="shared" si="238"/>
        <v>47.300000000000004</v>
      </c>
      <c r="I7539" s="94">
        <f t="shared" si="239"/>
        <v>3.8815920014448902E-5</v>
      </c>
    </row>
    <row r="7540" spans="1:9" x14ac:dyDescent="0.3">
      <c r="A7540" s="109">
        <v>44965</v>
      </c>
      <c r="B7540">
        <v>10</v>
      </c>
      <c r="C7540" s="49">
        <f>'Actual Solar Data'!I7529</f>
        <v>132061</v>
      </c>
      <c r="D7540" s="45">
        <f>whlsecost_hourly_4002_202302!C184</f>
        <v>44965</v>
      </c>
      <c r="E7540" s="62">
        <f>whlsecost_hourly_4002_202302!D184</f>
        <v>10</v>
      </c>
      <c r="F7540" s="2">
        <f>whlsecost_hourly_4002_202302!F184</f>
        <v>29.52</v>
      </c>
      <c r="G7540" s="2">
        <f>whlsecost_hourly_4002_202302!X184</f>
        <v>1.4</v>
      </c>
      <c r="H7540" s="2">
        <f t="shared" si="238"/>
        <v>30.919999999999998</v>
      </c>
      <c r="I7540" s="94">
        <f t="shared" si="239"/>
        <v>2.9733011187408425E-3</v>
      </c>
    </row>
    <row r="7541" spans="1:9" x14ac:dyDescent="0.3">
      <c r="A7541" s="109">
        <v>44965</v>
      </c>
      <c r="B7541">
        <v>11</v>
      </c>
      <c r="C7541" s="49">
        <f>'Actual Solar Data'!I7530</f>
        <v>224218</v>
      </c>
      <c r="D7541" s="45">
        <f>whlsecost_hourly_4002_202302!C185</f>
        <v>44965</v>
      </c>
      <c r="E7541" s="62">
        <f>whlsecost_hourly_4002_202302!D185</f>
        <v>11</v>
      </c>
      <c r="F7541" s="2">
        <f>whlsecost_hourly_4002_202302!F185</f>
        <v>27.59</v>
      </c>
      <c r="G7541" s="2">
        <f>whlsecost_hourly_4002_202302!X185</f>
        <v>1.29</v>
      </c>
      <c r="H7541" s="2">
        <f t="shared" si="238"/>
        <v>28.88</v>
      </c>
      <c r="I7541" s="94">
        <f t="shared" si="239"/>
        <v>4.7151171852480335E-3</v>
      </c>
    </row>
    <row r="7542" spans="1:9" x14ac:dyDescent="0.3">
      <c r="A7542" s="109">
        <v>44965</v>
      </c>
      <c r="B7542">
        <v>12</v>
      </c>
      <c r="C7542" s="49">
        <f>'Actual Solar Data'!I7531</f>
        <v>696329</v>
      </c>
      <c r="D7542" s="45">
        <f>whlsecost_hourly_4002_202302!C186</f>
        <v>44965</v>
      </c>
      <c r="E7542" s="62">
        <f>whlsecost_hourly_4002_202302!D186</f>
        <v>12</v>
      </c>
      <c r="F7542" s="2">
        <f>whlsecost_hourly_4002_202302!F186</f>
        <v>25.91</v>
      </c>
      <c r="G7542" s="2">
        <f>whlsecost_hourly_4002_202302!X186</f>
        <v>1.27</v>
      </c>
      <c r="H7542" s="2">
        <f t="shared" si="238"/>
        <v>27.18</v>
      </c>
      <c r="I7542" s="94">
        <f t="shared" si="239"/>
        <v>1.3781254802215943E-2</v>
      </c>
    </row>
    <row r="7543" spans="1:9" x14ac:dyDescent="0.3">
      <c r="A7543" s="109">
        <v>44965</v>
      </c>
      <c r="B7543">
        <v>13</v>
      </c>
      <c r="C7543" s="49">
        <f>'Actual Solar Data'!I7532</f>
        <v>436243</v>
      </c>
      <c r="D7543" s="45">
        <f>whlsecost_hourly_4002_202302!C187</f>
        <v>44965</v>
      </c>
      <c r="E7543" s="62">
        <f>whlsecost_hourly_4002_202302!D187</f>
        <v>13</v>
      </c>
      <c r="F7543" s="2">
        <f>whlsecost_hourly_4002_202302!F187</f>
        <v>15.26</v>
      </c>
      <c r="G7543" s="2">
        <f>whlsecost_hourly_4002_202302!X187</f>
        <v>1.5499999999999998</v>
      </c>
      <c r="H7543" s="2">
        <f t="shared" si="238"/>
        <v>16.809999999999999</v>
      </c>
      <c r="I7543" s="94">
        <f t="shared" si="239"/>
        <v>5.339751079455661E-3</v>
      </c>
    </row>
    <row r="7544" spans="1:9" x14ac:dyDescent="0.3">
      <c r="A7544" s="109">
        <v>44965</v>
      </c>
      <c r="B7544">
        <v>14</v>
      </c>
      <c r="C7544" s="49">
        <f>'Actual Solar Data'!I7533</f>
        <v>625925</v>
      </c>
      <c r="D7544" s="45">
        <f>whlsecost_hourly_4002_202302!C188</f>
        <v>44965</v>
      </c>
      <c r="E7544" s="62">
        <f>whlsecost_hourly_4002_202302!D188</f>
        <v>14</v>
      </c>
      <c r="F7544" s="2">
        <f>whlsecost_hourly_4002_202302!F188</f>
        <v>7.3</v>
      </c>
      <c r="G7544" s="2">
        <f>whlsecost_hourly_4002_202302!X188</f>
        <v>1.4</v>
      </c>
      <c r="H7544" s="2">
        <f t="shared" si="238"/>
        <v>8.6999999999999993</v>
      </c>
      <c r="I7544" s="94">
        <f t="shared" si="239"/>
        <v>3.9652116921551194E-3</v>
      </c>
    </row>
    <row r="7545" spans="1:9" x14ac:dyDescent="0.3">
      <c r="A7545" s="109">
        <v>44965</v>
      </c>
      <c r="B7545">
        <v>15</v>
      </c>
      <c r="C7545" s="49">
        <f>'Actual Solar Data'!I7534</f>
        <v>684494</v>
      </c>
      <c r="D7545" s="45">
        <f>whlsecost_hourly_4002_202302!C189</f>
        <v>44965</v>
      </c>
      <c r="E7545" s="62">
        <f>whlsecost_hourly_4002_202302!D189</f>
        <v>15</v>
      </c>
      <c r="F7545" s="2">
        <f>whlsecost_hourly_4002_202302!F189</f>
        <v>17.11</v>
      </c>
      <c r="G7545" s="2">
        <f>whlsecost_hourly_4002_202302!X189</f>
        <v>1.53</v>
      </c>
      <c r="H7545" s="2">
        <f t="shared" si="238"/>
        <v>18.64</v>
      </c>
      <c r="I7545" s="94">
        <f t="shared" si="239"/>
        <v>9.2905276701501349E-3</v>
      </c>
    </row>
    <row r="7546" spans="1:9" x14ac:dyDescent="0.3">
      <c r="A7546" s="109">
        <v>44965</v>
      </c>
      <c r="B7546">
        <v>16</v>
      </c>
      <c r="C7546" s="49">
        <f>'Actual Solar Data'!I7535</f>
        <v>465915</v>
      </c>
      <c r="D7546" s="45">
        <f>whlsecost_hourly_4002_202302!C190</f>
        <v>44965</v>
      </c>
      <c r="E7546" s="62">
        <f>whlsecost_hourly_4002_202302!D190</f>
        <v>16</v>
      </c>
      <c r="F7546" s="2">
        <f>whlsecost_hourly_4002_202302!F190</f>
        <v>22.3</v>
      </c>
      <c r="G7546" s="2">
        <f>whlsecost_hourly_4002_202302!X190</f>
        <v>1.37</v>
      </c>
      <c r="H7546" s="2">
        <f t="shared" si="238"/>
        <v>23.67</v>
      </c>
      <c r="I7546" s="94">
        <f t="shared" si="239"/>
        <v>8.0302631651600169E-3</v>
      </c>
    </row>
    <row r="7547" spans="1:9" x14ac:dyDescent="0.3">
      <c r="A7547" s="109">
        <v>44965</v>
      </c>
      <c r="B7547">
        <v>17</v>
      </c>
      <c r="C7547" s="49">
        <f>'Actual Solar Data'!I7536</f>
        <v>197123</v>
      </c>
      <c r="D7547" s="45">
        <f>whlsecost_hourly_4002_202302!C191</f>
        <v>44965</v>
      </c>
      <c r="E7547" s="62">
        <f>whlsecost_hourly_4002_202302!D191</f>
        <v>17</v>
      </c>
      <c r="F7547" s="2">
        <f>whlsecost_hourly_4002_202302!F191</f>
        <v>36.659999999999997</v>
      </c>
      <c r="G7547" s="2">
        <f>whlsecost_hourly_4002_202302!X191</f>
        <v>1.38</v>
      </c>
      <c r="H7547" s="2">
        <f t="shared" si="238"/>
        <v>38.04</v>
      </c>
      <c r="I7547" s="94">
        <f t="shared" si="239"/>
        <v>5.460125635466051E-3</v>
      </c>
    </row>
    <row r="7548" spans="1:9" x14ac:dyDescent="0.3">
      <c r="A7548" s="109">
        <v>44965</v>
      </c>
      <c r="B7548">
        <v>18</v>
      </c>
      <c r="C7548" s="49">
        <f>'Actual Solar Data'!I7537</f>
        <v>0</v>
      </c>
      <c r="D7548" s="45">
        <f>whlsecost_hourly_4002_202302!C192</f>
        <v>44965</v>
      </c>
      <c r="E7548" s="62">
        <f>whlsecost_hourly_4002_202302!D192</f>
        <v>18</v>
      </c>
      <c r="F7548" s="2">
        <f>whlsecost_hourly_4002_202302!F192</f>
        <v>54.76</v>
      </c>
      <c r="G7548" s="2">
        <f>whlsecost_hourly_4002_202302!X192</f>
        <v>1.35</v>
      </c>
      <c r="H7548" s="2">
        <f t="shared" si="238"/>
        <v>56.11</v>
      </c>
      <c r="I7548" s="94">
        <f t="shared" si="239"/>
        <v>0</v>
      </c>
    </row>
    <row r="7549" spans="1:9" x14ac:dyDescent="0.3">
      <c r="A7549" s="109">
        <v>44965</v>
      </c>
      <c r="B7549">
        <v>19</v>
      </c>
      <c r="C7549" s="49">
        <f>'Actual Solar Data'!I7538</f>
        <v>0</v>
      </c>
      <c r="D7549" s="45">
        <f>whlsecost_hourly_4002_202302!C193</f>
        <v>44965</v>
      </c>
      <c r="E7549" s="62">
        <f>whlsecost_hourly_4002_202302!D193</f>
        <v>19</v>
      </c>
      <c r="F7549" s="2">
        <f>whlsecost_hourly_4002_202302!F193</f>
        <v>40.619999999999997</v>
      </c>
      <c r="G7549" s="2">
        <f>whlsecost_hourly_4002_202302!X193</f>
        <v>1.42</v>
      </c>
      <c r="H7549" s="2">
        <f t="shared" si="238"/>
        <v>42.04</v>
      </c>
      <c r="I7549" s="94">
        <f t="shared" si="239"/>
        <v>0</v>
      </c>
    </row>
    <row r="7550" spans="1:9" x14ac:dyDescent="0.3">
      <c r="A7550" s="109">
        <v>44965</v>
      </c>
      <c r="B7550">
        <v>20</v>
      </c>
      <c r="C7550" s="49">
        <f>'Actual Solar Data'!I7539</f>
        <v>0</v>
      </c>
      <c r="D7550" s="45">
        <f>whlsecost_hourly_4002_202302!C194</f>
        <v>44965</v>
      </c>
      <c r="E7550" s="62">
        <f>whlsecost_hourly_4002_202302!D194</f>
        <v>20</v>
      </c>
      <c r="F7550" s="2">
        <f>whlsecost_hourly_4002_202302!F194</f>
        <v>30.27</v>
      </c>
      <c r="G7550" s="2">
        <f>whlsecost_hourly_4002_202302!X194</f>
        <v>1.3499999999999999</v>
      </c>
      <c r="H7550" s="2">
        <f t="shared" si="238"/>
        <v>31.62</v>
      </c>
      <c r="I7550" s="94">
        <f t="shared" si="239"/>
        <v>0</v>
      </c>
    </row>
    <row r="7551" spans="1:9" x14ac:dyDescent="0.3">
      <c r="A7551" s="109">
        <v>44965</v>
      </c>
      <c r="B7551">
        <v>21</v>
      </c>
      <c r="C7551" s="49">
        <f>'Actual Solar Data'!I7540</f>
        <v>0</v>
      </c>
      <c r="D7551" s="45">
        <f>whlsecost_hourly_4002_202302!C195</f>
        <v>44965</v>
      </c>
      <c r="E7551" s="62">
        <f>whlsecost_hourly_4002_202302!D195</f>
        <v>21</v>
      </c>
      <c r="F7551" s="2">
        <f>whlsecost_hourly_4002_202302!F195</f>
        <v>29.71</v>
      </c>
      <c r="G7551" s="2">
        <f>whlsecost_hourly_4002_202302!X195</f>
        <v>1.3</v>
      </c>
      <c r="H7551" s="2">
        <f t="shared" si="238"/>
        <v>31.01</v>
      </c>
      <c r="I7551" s="94">
        <f t="shared" si="239"/>
        <v>0</v>
      </c>
    </row>
    <row r="7552" spans="1:9" x14ac:dyDescent="0.3">
      <c r="A7552" s="109">
        <v>44965</v>
      </c>
      <c r="B7552">
        <v>22</v>
      </c>
      <c r="C7552" s="49">
        <f>'Actual Solar Data'!I7541</f>
        <v>0</v>
      </c>
      <c r="D7552" s="45">
        <f>whlsecost_hourly_4002_202302!C196</f>
        <v>44965</v>
      </c>
      <c r="E7552" s="62">
        <f>whlsecost_hourly_4002_202302!D196</f>
        <v>22</v>
      </c>
      <c r="F7552" s="2">
        <f>whlsecost_hourly_4002_202302!F196</f>
        <v>26.99</v>
      </c>
      <c r="G7552" s="2">
        <f>whlsecost_hourly_4002_202302!X196</f>
        <v>1.63</v>
      </c>
      <c r="H7552" s="2">
        <f t="shared" si="238"/>
        <v>28.619999999999997</v>
      </c>
      <c r="I7552" s="94">
        <f t="shared" si="239"/>
        <v>0</v>
      </c>
    </row>
    <row r="7553" spans="1:9" x14ac:dyDescent="0.3">
      <c r="A7553" s="109">
        <v>44965</v>
      </c>
      <c r="B7553">
        <v>23</v>
      </c>
      <c r="C7553" s="49">
        <f>'Actual Solar Data'!I7542</f>
        <v>0</v>
      </c>
      <c r="D7553" s="45">
        <f>whlsecost_hourly_4002_202302!C197</f>
        <v>44965</v>
      </c>
      <c r="E7553" s="62">
        <f>whlsecost_hourly_4002_202302!D197</f>
        <v>23</v>
      </c>
      <c r="F7553" s="2">
        <f>whlsecost_hourly_4002_202302!F197</f>
        <v>26</v>
      </c>
      <c r="G7553" s="2">
        <f>whlsecost_hourly_4002_202302!X197</f>
        <v>1.45</v>
      </c>
      <c r="H7553" s="2">
        <f t="shared" si="238"/>
        <v>27.45</v>
      </c>
      <c r="I7553" s="94">
        <f t="shared" si="239"/>
        <v>0</v>
      </c>
    </row>
    <row r="7554" spans="1:9" x14ac:dyDescent="0.3">
      <c r="A7554" s="109">
        <v>44965</v>
      </c>
      <c r="B7554">
        <v>24</v>
      </c>
      <c r="C7554" s="49">
        <f>'Actual Solar Data'!I7543</f>
        <v>0</v>
      </c>
      <c r="D7554" s="45">
        <f>whlsecost_hourly_4002_202302!C198</f>
        <v>44965</v>
      </c>
      <c r="E7554" s="62">
        <f>whlsecost_hourly_4002_202302!D198</f>
        <v>24</v>
      </c>
      <c r="F7554" s="2">
        <f>whlsecost_hourly_4002_202302!F198</f>
        <v>25.97</v>
      </c>
      <c r="G7554" s="2">
        <f>whlsecost_hourly_4002_202302!X198</f>
        <v>0.43999999999999995</v>
      </c>
      <c r="H7554" s="2">
        <f t="shared" si="238"/>
        <v>26.41</v>
      </c>
      <c r="I7554" s="94">
        <f t="shared" si="239"/>
        <v>0</v>
      </c>
    </row>
    <row r="7555" spans="1:9" x14ac:dyDescent="0.3">
      <c r="A7555" s="109">
        <v>44966</v>
      </c>
      <c r="B7555">
        <v>1</v>
      </c>
      <c r="C7555" s="49">
        <f>'Actual Solar Data'!I7544</f>
        <v>0</v>
      </c>
      <c r="D7555" s="45">
        <f>whlsecost_hourly_4002_202302!C199</f>
        <v>44966</v>
      </c>
      <c r="E7555" s="62">
        <f>whlsecost_hourly_4002_202302!D199</f>
        <v>1</v>
      </c>
      <c r="F7555" s="2">
        <f>whlsecost_hourly_4002_202302!F199</f>
        <v>23.22</v>
      </c>
      <c r="G7555" s="2">
        <f>whlsecost_hourly_4002_202302!X199</f>
        <v>0.54999999999999993</v>
      </c>
      <c r="H7555" s="2">
        <f t="shared" si="238"/>
        <v>23.77</v>
      </c>
      <c r="I7555" s="94">
        <f t="shared" si="239"/>
        <v>0</v>
      </c>
    </row>
    <row r="7556" spans="1:9" x14ac:dyDescent="0.3">
      <c r="A7556" s="109">
        <v>44966</v>
      </c>
      <c r="B7556">
        <v>2</v>
      </c>
      <c r="C7556" s="49">
        <f>'Actual Solar Data'!I7545</f>
        <v>0</v>
      </c>
      <c r="D7556" s="45">
        <f>whlsecost_hourly_4002_202302!C200</f>
        <v>44966</v>
      </c>
      <c r="E7556" s="62">
        <f>whlsecost_hourly_4002_202302!D200</f>
        <v>2</v>
      </c>
      <c r="F7556" s="2">
        <f>whlsecost_hourly_4002_202302!F200</f>
        <v>22.66</v>
      </c>
      <c r="G7556" s="2">
        <f>whlsecost_hourly_4002_202302!X200</f>
        <v>0.74</v>
      </c>
      <c r="H7556" s="2">
        <f t="shared" ref="H7556:H7619" si="240">SUM(F7556:G7556)</f>
        <v>23.4</v>
      </c>
      <c r="I7556" s="94">
        <f t="shared" si="239"/>
        <v>0</v>
      </c>
    </row>
    <row r="7557" spans="1:9" x14ac:dyDescent="0.3">
      <c r="A7557" s="109">
        <v>44966</v>
      </c>
      <c r="B7557">
        <v>3</v>
      </c>
      <c r="C7557" s="49">
        <f>'Actual Solar Data'!I7546</f>
        <v>0</v>
      </c>
      <c r="D7557" s="45">
        <f>whlsecost_hourly_4002_202302!C201</f>
        <v>44966</v>
      </c>
      <c r="E7557" s="62">
        <f>whlsecost_hourly_4002_202302!D201</f>
        <v>3</v>
      </c>
      <c r="F7557" s="2">
        <f>whlsecost_hourly_4002_202302!F201</f>
        <v>22.96</v>
      </c>
      <c r="G7557" s="2">
        <f>whlsecost_hourly_4002_202302!X201</f>
        <v>0.92999999999999994</v>
      </c>
      <c r="H7557" s="2">
        <f t="shared" si="240"/>
        <v>23.89</v>
      </c>
      <c r="I7557" s="94">
        <f t="shared" si="239"/>
        <v>0</v>
      </c>
    </row>
    <row r="7558" spans="1:9" x14ac:dyDescent="0.3">
      <c r="A7558" s="109">
        <v>44966</v>
      </c>
      <c r="B7558">
        <v>4</v>
      </c>
      <c r="C7558" s="49">
        <f>'Actual Solar Data'!I7547</f>
        <v>0</v>
      </c>
      <c r="D7558" s="45">
        <f>whlsecost_hourly_4002_202302!C202</f>
        <v>44966</v>
      </c>
      <c r="E7558" s="62">
        <f>whlsecost_hourly_4002_202302!D202</f>
        <v>4</v>
      </c>
      <c r="F7558" s="2">
        <f>whlsecost_hourly_4002_202302!F202</f>
        <v>24.36</v>
      </c>
      <c r="G7558" s="2">
        <f>whlsecost_hourly_4002_202302!X202</f>
        <v>0.95</v>
      </c>
      <c r="H7558" s="2">
        <f t="shared" si="240"/>
        <v>25.31</v>
      </c>
      <c r="I7558" s="94">
        <f t="shared" si="239"/>
        <v>0</v>
      </c>
    </row>
    <row r="7559" spans="1:9" x14ac:dyDescent="0.3">
      <c r="A7559" s="109">
        <v>44966</v>
      </c>
      <c r="B7559">
        <v>5</v>
      </c>
      <c r="C7559" s="49">
        <f>'Actual Solar Data'!I7548</f>
        <v>0</v>
      </c>
      <c r="D7559" s="45">
        <f>whlsecost_hourly_4002_202302!C203</f>
        <v>44966</v>
      </c>
      <c r="E7559" s="62">
        <f>whlsecost_hourly_4002_202302!D203</f>
        <v>5</v>
      </c>
      <c r="F7559" s="2">
        <f>whlsecost_hourly_4002_202302!F203</f>
        <v>24.64</v>
      </c>
      <c r="G7559" s="2">
        <f>whlsecost_hourly_4002_202302!X203</f>
        <v>0.57999999999999996</v>
      </c>
      <c r="H7559" s="2">
        <f t="shared" si="240"/>
        <v>25.22</v>
      </c>
      <c r="I7559" s="94">
        <f t="shared" si="239"/>
        <v>0</v>
      </c>
    </row>
    <row r="7560" spans="1:9" x14ac:dyDescent="0.3">
      <c r="A7560" s="109">
        <v>44966</v>
      </c>
      <c r="B7560">
        <v>6</v>
      </c>
      <c r="C7560" s="49">
        <f>'Actual Solar Data'!I7549</f>
        <v>0</v>
      </c>
      <c r="D7560" s="45">
        <f>whlsecost_hourly_4002_202302!C204</f>
        <v>44966</v>
      </c>
      <c r="E7560" s="62">
        <f>whlsecost_hourly_4002_202302!D204</f>
        <v>6</v>
      </c>
      <c r="F7560" s="2">
        <f>whlsecost_hourly_4002_202302!F204</f>
        <v>32.92</v>
      </c>
      <c r="G7560" s="2">
        <f>whlsecost_hourly_4002_202302!X204</f>
        <v>0.72</v>
      </c>
      <c r="H7560" s="2">
        <f t="shared" si="240"/>
        <v>33.64</v>
      </c>
      <c r="I7560" s="94">
        <f t="shared" si="239"/>
        <v>0</v>
      </c>
    </row>
    <row r="7561" spans="1:9" x14ac:dyDescent="0.3">
      <c r="A7561" s="109">
        <v>44966</v>
      </c>
      <c r="B7561">
        <v>7</v>
      </c>
      <c r="C7561" s="49">
        <f>'Actual Solar Data'!I7550</f>
        <v>0</v>
      </c>
      <c r="D7561" s="45">
        <f>whlsecost_hourly_4002_202302!C205</f>
        <v>44966</v>
      </c>
      <c r="E7561" s="62">
        <f>whlsecost_hourly_4002_202302!D205</f>
        <v>7</v>
      </c>
      <c r="F7561" s="2">
        <f>whlsecost_hourly_4002_202302!F205</f>
        <v>38.770000000000003</v>
      </c>
      <c r="G7561" s="2">
        <f>whlsecost_hourly_4002_202302!X205</f>
        <v>0.66999999999999993</v>
      </c>
      <c r="H7561" s="2">
        <f t="shared" si="240"/>
        <v>39.440000000000005</v>
      </c>
      <c r="I7561" s="94">
        <f t="shared" si="239"/>
        <v>0</v>
      </c>
    </row>
    <row r="7562" spans="1:9" x14ac:dyDescent="0.3">
      <c r="A7562" s="109">
        <v>44966</v>
      </c>
      <c r="B7562">
        <v>8</v>
      </c>
      <c r="C7562" s="49">
        <f>'Actual Solar Data'!I7551</f>
        <v>533</v>
      </c>
      <c r="D7562" s="45">
        <f>whlsecost_hourly_4002_202302!C206</f>
        <v>44966</v>
      </c>
      <c r="E7562" s="62">
        <f>whlsecost_hourly_4002_202302!D206</f>
        <v>8</v>
      </c>
      <c r="F7562" s="2">
        <f>whlsecost_hourly_4002_202302!F206</f>
        <v>39.409999999999997</v>
      </c>
      <c r="G7562" s="2">
        <f>whlsecost_hourly_4002_202302!X206</f>
        <v>1.66</v>
      </c>
      <c r="H7562" s="2">
        <f t="shared" si="240"/>
        <v>41.069999999999993</v>
      </c>
      <c r="I7562" s="94">
        <f t="shared" si="239"/>
        <v>1.5939575066951511E-5</v>
      </c>
    </row>
    <row r="7563" spans="1:9" x14ac:dyDescent="0.3">
      <c r="A7563" s="109">
        <v>44966</v>
      </c>
      <c r="B7563">
        <v>9</v>
      </c>
      <c r="C7563" s="49">
        <f>'Actual Solar Data'!I7552</f>
        <v>189070</v>
      </c>
      <c r="D7563" s="45">
        <f>whlsecost_hourly_4002_202302!C207</f>
        <v>44966</v>
      </c>
      <c r="E7563" s="62">
        <f>whlsecost_hourly_4002_202302!D207</f>
        <v>9</v>
      </c>
      <c r="F7563" s="2">
        <f>whlsecost_hourly_4002_202302!F207</f>
        <v>34.380000000000003</v>
      </c>
      <c r="G7563" s="2">
        <f>whlsecost_hourly_4002_202302!X207</f>
        <v>1.4</v>
      </c>
      <c r="H7563" s="2">
        <f t="shared" si="240"/>
        <v>35.78</v>
      </c>
      <c r="I7563" s="94">
        <f t="shared" si="239"/>
        <v>4.9259249176446989E-3</v>
      </c>
    </row>
    <row r="7564" spans="1:9" x14ac:dyDescent="0.3">
      <c r="A7564" s="109">
        <v>44966</v>
      </c>
      <c r="B7564">
        <v>10</v>
      </c>
      <c r="C7564" s="49">
        <f>'Actual Solar Data'!I7553</f>
        <v>456130</v>
      </c>
      <c r="D7564" s="45">
        <f>whlsecost_hourly_4002_202302!C208</f>
        <v>44966</v>
      </c>
      <c r="E7564" s="62">
        <f>whlsecost_hourly_4002_202302!D208</f>
        <v>10</v>
      </c>
      <c r="F7564" s="2">
        <f>whlsecost_hourly_4002_202302!F208</f>
        <v>30.99</v>
      </c>
      <c r="G7564" s="2">
        <f>whlsecost_hourly_4002_202302!X208</f>
        <v>1.32</v>
      </c>
      <c r="H7564" s="2">
        <f t="shared" si="240"/>
        <v>32.309999999999995</v>
      </c>
      <c r="I7564" s="94">
        <f t="shared" si="239"/>
        <v>1.0731252718923322E-2</v>
      </c>
    </row>
    <row r="7565" spans="1:9" x14ac:dyDescent="0.3">
      <c r="A7565" s="109">
        <v>44966</v>
      </c>
      <c r="B7565">
        <v>11</v>
      </c>
      <c r="C7565" s="49">
        <f>'Actual Solar Data'!I7554</f>
        <v>299796</v>
      </c>
      <c r="D7565" s="45">
        <f>whlsecost_hourly_4002_202302!C209</f>
        <v>44966</v>
      </c>
      <c r="E7565" s="62">
        <f>whlsecost_hourly_4002_202302!D209</f>
        <v>11</v>
      </c>
      <c r="F7565" s="2">
        <f>whlsecost_hourly_4002_202302!F209</f>
        <v>34.74</v>
      </c>
      <c r="G7565" s="2">
        <f>whlsecost_hourly_4002_202302!X209</f>
        <v>1.37</v>
      </c>
      <c r="H7565" s="2">
        <f t="shared" si="240"/>
        <v>36.11</v>
      </c>
      <c r="I7565" s="94">
        <f t="shared" si="239"/>
        <v>7.8827572006485765E-3</v>
      </c>
    </row>
    <row r="7566" spans="1:9" x14ac:dyDescent="0.3">
      <c r="A7566" s="109">
        <v>44966</v>
      </c>
      <c r="B7566">
        <v>12</v>
      </c>
      <c r="C7566" s="49">
        <f>'Actual Solar Data'!I7555</f>
        <v>361062</v>
      </c>
      <c r="D7566" s="45">
        <f>whlsecost_hourly_4002_202302!C210</f>
        <v>44966</v>
      </c>
      <c r="E7566" s="62">
        <f>whlsecost_hourly_4002_202302!D210</f>
        <v>12</v>
      </c>
      <c r="F7566" s="2">
        <f>whlsecost_hourly_4002_202302!F210</f>
        <v>43.65</v>
      </c>
      <c r="G7566" s="2">
        <f>whlsecost_hourly_4002_202302!X210</f>
        <v>1.59</v>
      </c>
      <c r="H7566" s="2">
        <f t="shared" si="240"/>
        <v>45.24</v>
      </c>
      <c r="I7566" s="94">
        <f t="shared" si="239"/>
        <v>1.1894034864821091E-2</v>
      </c>
    </row>
    <row r="7567" spans="1:9" x14ac:dyDescent="0.3">
      <c r="A7567" s="109">
        <v>44966</v>
      </c>
      <c r="B7567">
        <v>13</v>
      </c>
      <c r="C7567" s="49">
        <f>'Actual Solar Data'!I7556</f>
        <v>222779</v>
      </c>
      <c r="D7567" s="45">
        <f>whlsecost_hourly_4002_202302!C211</f>
        <v>44966</v>
      </c>
      <c r="E7567" s="62">
        <f>whlsecost_hourly_4002_202302!D211</f>
        <v>13</v>
      </c>
      <c r="F7567" s="2">
        <f>whlsecost_hourly_4002_202302!F211</f>
        <v>39.01</v>
      </c>
      <c r="G7567" s="2">
        <f>whlsecost_hourly_4002_202302!X211</f>
        <v>1.4700000000000002</v>
      </c>
      <c r="H7567" s="2">
        <f t="shared" si="240"/>
        <v>40.479999999999997</v>
      </c>
      <c r="I7567" s="94">
        <f t="shared" si="239"/>
        <v>6.5665851693584524E-3</v>
      </c>
    </row>
    <row r="7568" spans="1:9" x14ac:dyDescent="0.3">
      <c r="A7568" s="109">
        <v>44966</v>
      </c>
      <c r="B7568">
        <v>14</v>
      </c>
      <c r="C7568" s="49">
        <f>'Actual Solar Data'!I7557</f>
        <v>125281</v>
      </c>
      <c r="D7568" s="45">
        <f>whlsecost_hourly_4002_202302!C212</f>
        <v>44966</v>
      </c>
      <c r="E7568" s="62">
        <f>whlsecost_hourly_4002_202302!D212</f>
        <v>14</v>
      </c>
      <c r="F7568" s="2">
        <f>whlsecost_hourly_4002_202302!F212</f>
        <v>33.840000000000003</v>
      </c>
      <c r="G7568" s="2">
        <f>whlsecost_hourly_4002_202302!X212</f>
        <v>1.33</v>
      </c>
      <c r="H7568" s="2">
        <f t="shared" si="240"/>
        <v>35.17</v>
      </c>
      <c r="I7568" s="94">
        <f t="shared" si="239"/>
        <v>3.208354931582513E-3</v>
      </c>
    </row>
    <row r="7569" spans="1:9" x14ac:dyDescent="0.3">
      <c r="A7569" s="109">
        <v>44966</v>
      </c>
      <c r="B7569">
        <v>15</v>
      </c>
      <c r="C7569" s="49">
        <f>'Actual Solar Data'!I7558</f>
        <v>126636</v>
      </c>
      <c r="D7569" s="45">
        <f>whlsecost_hourly_4002_202302!C213</f>
        <v>44966</v>
      </c>
      <c r="E7569" s="62">
        <f>whlsecost_hourly_4002_202302!D213</f>
        <v>15</v>
      </c>
      <c r="F7569" s="2">
        <f>whlsecost_hourly_4002_202302!F213</f>
        <v>31.42</v>
      </c>
      <c r="G7569" s="2">
        <f>whlsecost_hourly_4002_202302!X213</f>
        <v>1.32</v>
      </c>
      <c r="H7569" s="2">
        <f t="shared" si="240"/>
        <v>32.74</v>
      </c>
      <c r="I7569" s="94">
        <f t="shared" si="239"/>
        <v>3.0189831337501917E-3</v>
      </c>
    </row>
    <row r="7570" spans="1:9" x14ac:dyDescent="0.3">
      <c r="A7570" s="109">
        <v>44966</v>
      </c>
      <c r="B7570">
        <v>16</v>
      </c>
      <c r="C7570" s="49">
        <f>'Actual Solar Data'!I7559</f>
        <v>383</v>
      </c>
      <c r="D7570" s="45">
        <f>whlsecost_hourly_4002_202302!C214</f>
        <v>44966</v>
      </c>
      <c r="E7570" s="62">
        <f>whlsecost_hourly_4002_202302!D214</f>
        <v>16</v>
      </c>
      <c r="F7570" s="2">
        <f>whlsecost_hourly_4002_202302!F214</f>
        <v>36.03</v>
      </c>
      <c r="G7570" s="2">
        <f>whlsecost_hourly_4002_202302!X214</f>
        <v>1.37</v>
      </c>
      <c r="H7570" s="2">
        <f t="shared" si="240"/>
        <v>37.4</v>
      </c>
      <c r="I7570" s="94">
        <f t="shared" si="239"/>
        <v>1.0430261662535926E-5</v>
      </c>
    </row>
    <row r="7571" spans="1:9" x14ac:dyDescent="0.3">
      <c r="A7571" s="109">
        <v>44966</v>
      </c>
      <c r="B7571">
        <v>17</v>
      </c>
      <c r="C7571" s="49">
        <f>'Actual Solar Data'!I7560</f>
        <v>27</v>
      </c>
      <c r="D7571" s="45">
        <f>whlsecost_hourly_4002_202302!C215</f>
        <v>44966</v>
      </c>
      <c r="E7571" s="62">
        <f>whlsecost_hourly_4002_202302!D215</f>
        <v>17</v>
      </c>
      <c r="F7571" s="2">
        <f>whlsecost_hourly_4002_202302!F215</f>
        <v>34.71</v>
      </c>
      <c r="G7571" s="2">
        <f>whlsecost_hourly_4002_202302!X215</f>
        <v>1.3699999999999999</v>
      </c>
      <c r="H7571" s="2">
        <f t="shared" si="240"/>
        <v>36.08</v>
      </c>
      <c r="I7571" s="94">
        <f t="shared" ref="I7571:I7634" si="241">C7571*H7571/$C$17</f>
        <v>7.0934109417461353E-7</v>
      </c>
    </row>
    <row r="7572" spans="1:9" x14ac:dyDescent="0.3">
      <c r="A7572" s="109">
        <v>44966</v>
      </c>
      <c r="B7572">
        <v>18</v>
      </c>
      <c r="C7572" s="49">
        <f>'Actual Solar Data'!I7561</f>
        <v>0</v>
      </c>
      <c r="D7572" s="45">
        <f>whlsecost_hourly_4002_202302!C216</f>
        <v>44966</v>
      </c>
      <c r="E7572" s="62">
        <f>whlsecost_hourly_4002_202302!D216</f>
        <v>18</v>
      </c>
      <c r="F7572" s="2">
        <f>whlsecost_hourly_4002_202302!F216</f>
        <v>48.56</v>
      </c>
      <c r="G7572" s="2">
        <f>whlsecost_hourly_4002_202302!X216</f>
        <v>1.44</v>
      </c>
      <c r="H7572" s="2">
        <f t="shared" si="240"/>
        <v>50</v>
      </c>
      <c r="I7572" s="94">
        <f t="shared" si="241"/>
        <v>0</v>
      </c>
    </row>
    <row r="7573" spans="1:9" x14ac:dyDescent="0.3">
      <c r="A7573" s="109">
        <v>44966</v>
      </c>
      <c r="B7573">
        <v>19</v>
      </c>
      <c r="C7573" s="49">
        <f>'Actual Solar Data'!I7562</f>
        <v>0</v>
      </c>
      <c r="D7573" s="45">
        <f>whlsecost_hourly_4002_202302!C217</f>
        <v>44966</v>
      </c>
      <c r="E7573" s="62">
        <f>whlsecost_hourly_4002_202302!D217</f>
        <v>19</v>
      </c>
      <c r="F7573" s="2">
        <f>whlsecost_hourly_4002_202302!F217</f>
        <v>45.62</v>
      </c>
      <c r="G7573" s="2">
        <f>whlsecost_hourly_4002_202302!X217</f>
        <v>1.43</v>
      </c>
      <c r="H7573" s="2">
        <f t="shared" si="240"/>
        <v>47.05</v>
      </c>
      <c r="I7573" s="94">
        <f t="shared" si="241"/>
        <v>0</v>
      </c>
    </row>
    <row r="7574" spans="1:9" x14ac:dyDescent="0.3">
      <c r="A7574" s="109">
        <v>44966</v>
      </c>
      <c r="B7574">
        <v>20</v>
      </c>
      <c r="C7574" s="49">
        <f>'Actual Solar Data'!I7563</f>
        <v>0</v>
      </c>
      <c r="D7574" s="45">
        <f>whlsecost_hourly_4002_202302!C218</f>
        <v>44966</v>
      </c>
      <c r="E7574" s="62">
        <f>whlsecost_hourly_4002_202302!D218</f>
        <v>20</v>
      </c>
      <c r="F7574" s="2">
        <f>whlsecost_hourly_4002_202302!F218</f>
        <v>29.95</v>
      </c>
      <c r="G7574" s="2">
        <f>whlsecost_hourly_4002_202302!X218</f>
        <v>1.3399999999999999</v>
      </c>
      <c r="H7574" s="2">
        <f t="shared" si="240"/>
        <v>31.29</v>
      </c>
      <c r="I7574" s="94">
        <f t="shared" si="241"/>
        <v>0</v>
      </c>
    </row>
    <row r="7575" spans="1:9" x14ac:dyDescent="0.3">
      <c r="A7575" s="109">
        <v>44966</v>
      </c>
      <c r="B7575">
        <v>21</v>
      </c>
      <c r="C7575" s="49">
        <f>'Actual Solar Data'!I7564</f>
        <v>0</v>
      </c>
      <c r="D7575" s="45">
        <f>whlsecost_hourly_4002_202302!C219</f>
        <v>44966</v>
      </c>
      <c r="E7575" s="62">
        <f>whlsecost_hourly_4002_202302!D219</f>
        <v>21</v>
      </c>
      <c r="F7575" s="2">
        <f>whlsecost_hourly_4002_202302!F219</f>
        <v>32.479999999999997</v>
      </c>
      <c r="G7575" s="2">
        <f>whlsecost_hourly_4002_202302!X219</f>
        <v>1.77</v>
      </c>
      <c r="H7575" s="2">
        <f t="shared" si="240"/>
        <v>34.25</v>
      </c>
      <c r="I7575" s="94">
        <f t="shared" si="241"/>
        <v>0</v>
      </c>
    </row>
    <row r="7576" spans="1:9" x14ac:dyDescent="0.3">
      <c r="A7576" s="109">
        <v>44966</v>
      </c>
      <c r="B7576">
        <v>22</v>
      </c>
      <c r="C7576" s="49">
        <f>'Actual Solar Data'!I7565</f>
        <v>0</v>
      </c>
      <c r="D7576" s="45">
        <f>whlsecost_hourly_4002_202302!C220</f>
        <v>44966</v>
      </c>
      <c r="E7576" s="62">
        <f>whlsecost_hourly_4002_202302!D220</f>
        <v>22</v>
      </c>
      <c r="F7576" s="2">
        <f>whlsecost_hourly_4002_202302!F220</f>
        <v>25.08</v>
      </c>
      <c r="G7576" s="2">
        <f>whlsecost_hourly_4002_202302!X220</f>
        <v>1.39</v>
      </c>
      <c r="H7576" s="2">
        <f t="shared" si="240"/>
        <v>26.47</v>
      </c>
      <c r="I7576" s="94">
        <f t="shared" si="241"/>
        <v>0</v>
      </c>
    </row>
    <row r="7577" spans="1:9" x14ac:dyDescent="0.3">
      <c r="A7577" s="109">
        <v>44966</v>
      </c>
      <c r="B7577">
        <v>23</v>
      </c>
      <c r="C7577" s="49">
        <f>'Actual Solar Data'!I7566</f>
        <v>0</v>
      </c>
      <c r="D7577" s="45">
        <f>whlsecost_hourly_4002_202302!C221</f>
        <v>44966</v>
      </c>
      <c r="E7577" s="62">
        <f>whlsecost_hourly_4002_202302!D221</f>
        <v>23</v>
      </c>
      <c r="F7577" s="2">
        <f>whlsecost_hourly_4002_202302!F221</f>
        <v>23.3</v>
      </c>
      <c r="G7577" s="2">
        <f>whlsecost_hourly_4002_202302!X221</f>
        <v>1.48</v>
      </c>
      <c r="H7577" s="2">
        <f t="shared" si="240"/>
        <v>24.78</v>
      </c>
      <c r="I7577" s="94">
        <f t="shared" si="241"/>
        <v>0</v>
      </c>
    </row>
    <row r="7578" spans="1:9" x14ac:dyDescent="0.3">
      <c r="A7578" s="109">
        <v>44966</v>
      </c>
      <c r="B7578">
        <v>24</v>
      </c>
      <c r="C7578" s="49">
        <f>'Actual Solar Data'!I7567</f>
        <v>0</v>
      </c>
      <c r="D7578" s="45">
        <f>whlsecost_hourly_4002_202302!C222</f>
        <v>44966</v>
      </c>
      <c r="E7578" s="62">
        <f>whlsecost_hourly_4002_202302!D222</f>
        <v>24</v>
      </c>
      <c r="F7578" s="2">
        <f>whlsecost_hourly_4002_202302!F222</f>
        <v>22.83</v>
      </c>
      <c r="G7578" s="2">
        <f>whlsecost_hourly_4002_202302!X222</f>
        <v>0.62999999999999989</v>
      </c>
      <c r="H7578" s="2">
        <f t="shared" si="240"/>
        <v>23.459999999999997</v>
      </c>
      <c r="I7578" s="94">
        <f t="shared" si="241"/>
        <v>0</v>
      </c>
    </row>
    <row r="7579" spans="1:9" x14ac:dyDescent="0.3">
      <c r="A7579" s="109">
        <v>44967</v>
      </c>
      <c r="B7579">
        <v>1</v>
      </c>
      <c r="C7579" s="49">
        <f>'Actual Solar Data'!I7568</f>
        <v>0</v>
      </c>
      <c r="D7579" s="45">
        <f>whlsecost_hourly_4002_202302!C223</f>
        <v>44967</v>
      </c>
      <c r="E7579" s="62">
        <f>whlsecost_hourly_4002_202302!D223</f>
        <v>1</v>
      </c>
      <c r="F7579" s="2">
        <f>whlsecost_hourly_4002_202302!F223</f>
        <v>21.43</v>
      </c>
      <c r="G7579" s="2">
        <f>whlsecost_hourly_4002_202302!X223</f>
        <v>0.47</v>
      </c>
      <c r="H7579" s="2">
        <f t="shared" si="240"/>
        <v>21.9</v>
      </c>
      <c r="I7579" s="94">
        <f t="shared" si="241"/>
        <v>0</v>
      </c>
    </row>
    <row r="7580" spans="1:9" x14ac:dyDescent="0.3">
      <c r="A7580" s="109">
        <v>44967</v>
      </c>
      <c r="B7580">
        <v>2</v>
      </c>
      <c r="C7580" s="49">
        <f>'Actual Solar Data'!I7569</f>
        <v>0</v>
      </c>
      <c r="D7580" s="45">
        <f>whlsecost_hourly_4002_202302!C224</f>
        <v>44967</v>
      </c>
      <c r="E7580" s="62">
        <f>whlsecost_hourly_4002_202302!D224</f>
        <v>2</v>
      </c>
      <c r="F7580" s="2">
        <f>whlsecost_hourly_4002_202302!F224</f>
        <v>20.37</v>
      </c>
      <c r="G7580" s="2">
        <f>whlsecost_hourly_4002_202302!X224</f>
        <v>0.44999999999999996</v>
      </c>
      <c r="H7580" s="2">
        <f t="shared" si="240"/>
        <v>20.82</v>
      </c>
      <c r="I7580" s="94">
        <f t="shared" si="241"/>
        <v>0</v>
      </c>
    </row>
    <row r="7581" spans="1:9" x14ac:dyDescent="0.3">
      <c r="A7581" s="109">
        <v>44967</v>
      </c>
      <c r="B7581">
        <v>3</v>
      </c>
      <c r="C7581" s="49">
        <f>'Actual Solar Data'!I7570</f>
        <v>0</v>
      </c>
      <c r="D7581" s="45">
        <f>whlsecost_hourly_4002_202302!C225</f>
        <v>44967</v>
      </c>
      <c r="E7581" s="62">
        <f>whlsecost_hourly_4002_202302!D225</f>
        <v>3</v>
      </c>
      <c r="F7581" s="2">
        <f>whlsecost_hourly_4002_202302!F225</f>
        <v>18.21</v>
      </c>
      <c r="G7581" s="2">
        <f>whlsecost_hourly_4002_202302!X225</f>
        <v>0.45999999999999996</v>
      </c>
      <c r="H7581" s="2">
        <f t="shared" si="240"/>
        <v>18.670000000000002</v>
      </c>
      <c r="I7581" s="94">
        <f t="shared" si="241"/>
        <v>0</v>
      </c>
    </row>
    <row r="7582" spans="1:9" x14ac:dyDescent="0.3">
      <c r="A7582" s="109">
        <v>44967</v>
      </c>
      <c r="B7582">
        <v>4</v>
      </c>
      <c r="C7582" s="49">
        <f>'Actual Solar Data'!I7571</f>
        <v>0</v>
      </c>
      <c r="D7582" s="45">
        <f>whlsecost_hourly_4002_202302!C226</f>
        <v>44967</v>
      </c>
      <c r="E7582" s="62">
        <f>whlsecost_hourly_4002_202302!D226</f>
        <v>4</v>
      </c>
      <c r="F7582" s="2">
        <f>whlsecost_hourly_4002_202302!F226</f>
        <v>18.510000000000002</v>
      </c>
      <c r="G7582" s="2">
        <f>whlsecost_hourly_4002_202302!X226</f>
        <v>0.43999999999999995</v>
      </c>
      <c r="H7582" s="2">
        <f t="shared" si="240"/>
        <v>18.950000000000003</v>
      </c>
      <c r="I7582" s="94">
        <f t="shared" si="241"/>
        <v>0</v>
      </c>
    </row>
    <row r="7583" spans="1:9" x14ac:dyDescent="0.3">
      <c r="A7583" s="109">
        <v>44967</v>
      </c>
      <c r="B7583">
        <v>5</v>
      </c>
      <c r="C7583" s="49">
        <f>'Actual Solar Data'!I7572</f>
        <v>0</v>
      </c>
      <c r="D7583" s="45">
        <f>whlsecost_hourly_4002_202302!C227</f>
        <v>44967</v>
      </c>
      <c r="E7583" s="62">
        <f>whlsecost_hourly_4002_202302!D227</f>
        <v>5</v>
      </c>
      <c r="F7583" s="2">
        <f>whlsecost_hourly_4002_202302!F227</f>
        <v>18.96</v>
      </c>
      <c r="G7583" s="2">
        <f>whlsecost_hourly_4002_202302!X227</f>
        <v>0.44999999999999996</v>
      </c>
      <c r="H7583" s="2">
        <f t="shared" si="240"/>
        <v>19.41</v>
      </c>
      <c r="I7583" s="94">
        <f t="shared" si="241"/>
        <v>0</v>
      </c>
    </row>
    <row r="7584" spans="1:9" x14ac:dyDescent="0.3">
      <c r="A7584" s="109">
        <v>44967</v>
      </c>
      <c r="B7584">
        <v>6</v>
      </c>
      <c r="C7584" s="49">
        <f>'Actual Solar Data'!I7573</f>
        <v>0</v>
      </c>
      <c r="D7584" s="45">
        <f>whlsecost_hourly_4002_202302!C228</f>
        <v>44967</v>
      </c>
      <c r="E7584" s="62">
        <f>whlsecost_hourly_4002_202302!D228</f>
        <v>6</v>
      </c>
      <c r="F7584" s="2">
        <f>whlsecost_hourly_4002_202302!F228</f>
        <v>19.829999999999998</v>
      </c>
      <c r="G7584" s="2">
        <f>whlsecost_hourly_4002_202302!X228</f>
        <v>0.52</v>
      </c>
      <c r="H7584" s="2">
        <f t="shared" si="240"/>
        <v>20.349999999999998</v>
      </c>
      <c r="I7584" s="94">
        <f t="shared" si="241"/>
        <v>0</v>
      </c>
    </row>
    <row r="7585" spans="1:9" x14ac:dyDescent="0.3">
      <c r="A7585" s="109">
        <v>44967</v>
      </c>
      <c r="B7585">
        <v>7</v>
      </c>
      <c r="C7585" s="49">
        <f>'Actual Solar Data'!I7574</f>
        <v>0</v>
      </c>
      <c r="D7585" s="45">
        <f>whlsecost_hourly_4002_202302!C229</f>
        <v>44967</v>
      </c>
      <c r="E7585" s="62">
        <f>whlsecost_hourly_4002_202302!D229</f>
        <v>7</v>
      </c>
      <c r="F7585" s="2">
        <f>whlsecost_hourly_4002_202302!F229</f>
        <v>33.29</v>
      </c>
      <c r="G7585" s="2">
        <f>whlsecost_hourly_4002_202302!X229</f>
        <v>0.73</v>
      </c>
      <c r="H7585" s="2">
        <f t="shared" si="240"/>
        <v>34.019999999999996</v>
      </c>
      <c r="I7585" s="94">
        <f t="shared" si="241"/>
        <v>0</v>
      </c>
    </row>
    <row r="7586" spans="1:9" x14ac:dyDescent="0.3">
      <c r="A7586" s="109">
        <v>44967</v>
      </c>
      <c r="B7586">
        <v>8</v>
      </c>
      <c r="C7586" s="49">
        <f>'Actual Solar Data'!I7575</f>
        <v>283</v>
      </c>
      <c r="D7586" s="45">
        <f>whlsecost_hourly_4002_202302!C230</f>
        <v>44967</v>
      </c>
      <c r="E7586" s="62">
        <f>whlsecost_hourly_4002_202302!D230</f>
        <v>8</v>
      </c>
      <c r="F7586" s="2">
        <f>whlsecost_hourly_4002_202302!F230</f>
        <v>44.86</v>
      </c>
      <c r="G7586" s="2">
        <f>whlsecost_hourly_4002_202302!X230</f>
        <v>1.7200000000000002</v>
      </c>
      <c r="H7586" s="2">
        <f t="shared" si="240"/>
        <v>46.58</v>
      </c>
      <c r="I7586" s="94">
        <f t="shared" si="241"/>
        <v>9.5986630647562403E-6</v>
      </c>
    </row>
    <row r="7587" spans="1:9" x14ac:dyDescent="0.3">
      <c r="A7587" s="109">
        <v>44967</v>
      </c>
      <c r="B7587">
        <v>9</v>
      </c>
      <c r="C7587" s="49">
        <f>'Actual Solar Data'!I7576</f>
        <v>3200</v>
      </c>
      <c r="D7587" s="45">
        <f>whlsecost_hourly_4002_202302!C231</f>
        <v>44967</v>
      </c>
      <c r="E7587" s="62">
        <f>whlsecost_hourly_4002_202302!D231</f>
        <v>9</v>
      </c>
      <c r="F7587" s="2">
        <f>whlsecost_hourly_4002_202302!F231</f>
        <v>31.88</v>
      </c>
      <c r="G7587" s="2">
        <f>whlsecost_hourly_4002_202302!X231</f>
        <v>1.46</v>
      </c>
      <c r="H7587" s="2">
        <f t="shared" si="240"/>
        <v>33.339999999999996</v>
      </c>
      <c r="I7587" s="94">
        <f t="shared" si="241"/>
        <v>7.768557799057768E-5</v>
      </c>
    </row>
    <row r="7588" spans="1:9" x14ac:dyDescent="0.3">
      <c r="A7588" s="109">
        <v>44967</v>
      </c>
      <c r="B7588">
        <v>10</v>
      </c>
      <c r="C7588" s="49">
        <f>'Actual Solar Data'!I7577</f>
        <v>239486</v>
      </c>
      <c r="D7588" s="45">
        <f>whlsecost_hourly_4002_202302!C232</f>
        <v>44967</v>
      </c>
      <c r="E7588" s="62">
        <f>whlsecost_hourly_4002_202302!D232</f>
        <v>10</v>
      </c>
      <c r="F7588" s="2">
        <f>whlsecost_hourly_4002_202302!F232</f>
        <v>20.23</v>
      </c>
      <c r="G7588" s="2">
        <f>whlsecost_hourly_4002_202302!X232</f>
        <v>1.38</v>
      </c>
      <c r="H7588" s="2">
        <f t="shared" si="240"/>
        <v>21.61</v>
      </c>
      <c r="I7588" s="94">
        <f t="shared" si="241"/>
        <v>3.768423684251075E-3</v>
      </c>
    </row>
    <row r="7589" spans="1:9" x14ac:dyDescent="0.3">
      <c r="A7589" s="109">
        <v>44967</v>
      </c>
      <c r="B7589">
        <v>11</v>
      </c>
      <c r="C7589" s="49">
        <f>'Actual Solar Data'!I7578</f>
        <v>665102</v>
      </c>
      <c r="D7589" s="45">
        <f>whlsecost_hourly_4002_202302!C233</f>
        <v>44967</v>
      </c>
      <c r="E7589" s="62">
        <f>whlsecost_hourly_4002_202302!D233</f>
        <v>11</v>
      </c>
      <c r="F7589" s="2">
        <f>whlsecost_hourly_4002_202302!F233</f>
        <v>6.73</v>
      </c>
      <c r="G7589" s="2">
        <f>whlsecost_hourly_4002_202302!X233</f>
        <v>2.02</v>
      </c>
      <c r="H7589" s="2">
        <f t="shared" si="240"/>
        <v>8.75</v>
      </c>
      <c r="I7589" s="94">
        <f t="shared" si="241"/>
        <v>4.2376114587491616E-3</v>
      </c>
    </row>
    <row r="7590" spans="1:9" x14ac:dyDescent="0.3">
      <c r="A7590" s="109">
        <v>44967</v>
      </c>
      <c r="B7590">
        <v>12</v>
      </c>
      <c r="C7590" s="49">
        <f>'Actual Solar Data'!I7579</f>
        <v>777857</v>
      </c>
      <c r="D7590" s="45">
        <f>whlsecost_hourly_4002_202302!C234</f>
        <v>44967</v>
      </c>
      <c r="E7590" s="62">
        <f>whlsecost_hourly_4002_202302!D234</f>
        <v>12</v>
      </c>
      <c r="F7590" s="2">
        <f>whlsecost_hourly_4002_202302!F234</f>
        <v>-0.31</v>
      </c>
      <c r="G7590" s="2">
        <f>whlsecost_hourly_4002_202302!X234</f>
        <v>2.0300000000000002</v>
      </c>
      <c r="H7590" s="2">
        <f t="shared" si="240"/>
        <v>1.7200000000000002</v>
      </c>
      <c r="I7590" s="94">
        <f t="shared" si="241"/>
        <v>9.742110218497759E-4</v>
      </c>
    </row>
    <row r="7591" spans="1:9" x14ac:dyDescent="0.3">
      <c r="A7591" s="109">
        <v>44967</v>
      </c>
      <c r="B7591">
        <v>13</v>
      </c>
      <c r="C7591" s="49">
        <f>'Actual Solar Data'!I7580</f>
        <v>684006</v>
      </c>
      <c r="D7591" s="45">
        <f>whlsecost_hourly_4002_202302!C235</f>
        <v>44967</v>
      </c>
      <c r="E7591" s="62">
        <f>whlsecost_hourly_4002_202302!D235</f>
        <v>13</v>
      </c>
      <c r="F7591" s="2">
        <f>whlsecost_hourly_4002_202302!F235</f>
        <v>19.73</v>
      </c>
      <c r="G7591" s="2">
        <f>whlsecost_hourly_4002_202302!X235</f>
        <v>1.4</v>
      </c>
      <c r="H7591" s="2">
        <f t="shared" si="240"/>
        <v>21.13</v>
      </c>
      <c r="I7591" s="94">
        <f t="shared" si="241"/>
        <v>1.0524082303812592E-2</v>
      </c>
    </row>
    <row r="7592" spans="1:9" x14ac:dyDescent="0.3">
      <c r="A7592" s="109">
        <v>44967</v>
      </c>
      <c r="B7592">
        <v>14</v>
      </c>
      <c r="C7592" s="49">
        <f>'Actual Solar Data'!I7581</f>
        <v>603819</v>
      </c>
      <c r="D7592" s="45">
        <f>whlsecost_hourly_4002_202302!C236</f>
        <v>44967</v>
      </c>
      <c r="E7592" s="62">
        <f>whlsecost_hourly_4002_202302!D236</f>
        <v>14</v>
      </c>
      <c r="F7592" s="2">
        <f>whlsecost_hourly_4002_202302!F236</f>
        <v>20.329999999999998</v>
      </c>
      <c r="G7592" s="2">
        <f>whlsecost_hourly_4002_202302!X236</f>
        <v>1.71</v>
      </c>
      <c r="H7592" s="2">
        <f t="shared" si="240"/>
        <v>22.04</v>
      </c>
      <c r="I7592" s="94">
        <f t="shared" si="241"/>
        <v>9.6904332023086542E-3</v>
      </c>
    </row>
    <row r="7593" spans="1:9" x14ac:dyDescent="0.3">
      <c r="A7593" s="109">
        <v>44967</v>
      </c>
      <c r="B7593">
        <v>15</v>
      </c>
      <c r="C7593" s="49">
        <f>'Actual Solar Data'!I7582</f>
        <v>453869</v>
      </c>
      <c r="D7593" s="45">
        <f>whlsecost_hourly_4002_202302!C237</f>
        <v>44967</v>
      </c>
      <c r="E7593" s="62">
        <f>whlsecost_hourly_4002_202302!D237</f>
        <v>15</v>
      </c>
      <c r="F7593" s="2">
        <f>whlsecost_hourly_4002_202302!F237</f>
        <v>20.350000000000001</v>
      </c>
      <c r="G7593" s="2">
        <f>whlsecost_hourly_4002_202302!X237</f>
        <v>1.44</v>
      </c>
      <c r="H7593" s="2">
        <f t="shared" si="240"/>
        <v>21.790000000000003</v>
      </c>
      <c r="I7593" s="94">
        <f t="shared" si="241"/>
        <v>7.2013277712465332E-3</v>
      </c>
    </row>
    <row r="7594" spans="1:9" x14ac:dyDescent="0.3">
      <c r="A7594" s="109">
        <v>44967</v>
      </c>
      <c r="B7594">
        <v>16</v>
      </c>
      <c r="C7594" s="49">
        <f>'Actual Solar Data'!I7583</f>
        <v>405683</v>
      </c>
      <c r="D7594" s="45">
        <f>whlsecost_hourly_4002_202302!C238</f>
        <v>44967</v>
      </c>
      <c r="E7594" s="62">
        <f>whlsecost_hourly_4002_202302!D238</f>
        <v>16</v>
      </c>
      <c r="F7594" s="2">
        <f>whlsecost_hourly_4002_202302!F238</f>
        <v>22.85</v>
      </c>
      <c r="G7594" s="2">
        <f>whlsecost_hourly_4002_202302!X238</f>
        <v>1.3900000000000001</v>
      </c>
      <c r="H7594" s="2">
        <f t="shared" si="240"/>
        <v>24.240000000000002</v>
      </c>
      <c r="I7594" s="94">
        <f t="shared" si="241"/>
        <v>7.1605148888672122E-3</v>
      </c>
    </row>
    <row r="7595" spans="1:9" x14ac:dyDescent="0.3">
      <c r="A7595" s="109">
        <v>44967</v>
      </c>
      <c r="B7595">
        <v>17</v>
      </c>
      <c r="C7595" s="49">
        <f>'Actual Solar Data'!I7584</f>
        <v>280</v>
      </c>
      <c r="D7595" s="45">
        <f>whlsecost_hourly_4002_202302!C239</f>
        <v>44967</v>
      </c>
      <c r="E7595" s="62">
        <f>whlsecost_hourly_4002_202302!D239</f>
        <v>17</v>
      </c>
      <c r="F7595" s="2">
        <f>whlsecost_hourly_4002_202302!F239</f>
        <v>24.49</v>
      </c>
      <c r="G7595" s="2">
        <f>whlsecost_hourly_4002_202302!X239</f>
        <v>1.3399999999999999</v>
      </c>
      <c r="H7595" s="2">
        <f t="shared" si="240"/>
        <v>25.83</v>
      </c>
      <c r="I7595" s="94">
        <f t="shared" si="241"/>
        <v>5.2663202446297064E-6</v>
      </c>
    </row>
    <row r="7596" spans="1:9" x14ac:dyDescent="0.3">
      <c r="A7596" s="109">
        <v>44967</v>
      </c>
      <c r="B7596">
        <v>18</v>
      </c>
      <c r="C7596" s="49">
        <f>'Actual Solar Data'!I7585</f>
        <v>0</v>
      </c>
      <c r="D7596" s="45">
        <f>whlsecost_hourly_4002_202302!C240</f>
        <v>44967</v>
      </c>
      <c r="E7596" s="62">
        <f>whlsecost_hourly_4002_202302!D240</f>
        <v>18</v>
      </c>
      <c r="F7596" s="2">
        <f>whlsecost_hourly_4002_202302!F240</f>
        <v>38.67</v>
      </c>
      <c r="G7596" s="2">
        <f>whlsecost_hourly_4002_202302!X240</f>
        <v>1.38</v>
      </c>
      <c r="H7596" s="2">
        <f t="shared" si="240"/>
        <v>40.050000000000004</v>
      </c>
      <c r="I7596" s="94">
        <f t="shared" si="241"/>
        <v>0</v>
      </c>
    </row>
    <row r="7597" spans="1:9" x14ac:dyDescent="0.3">
      <c r="A7597" s="109">
        <v>44967</v>
      </c>
      <c r="B7597">
        <v>19</v>
      </c>
      <c r="C7597" s="49">
        <f>'Actual Solar Data'!I7586</f>
        <v>0</v>
      </c>
      <c r="D7597" s="45">
        <f>whlsecost_hourly_4002_202302!C241</f>
        <v>44967</v>
      </c>
      <c r="E7597" s="62">
        <f>whlsecost_hourly_4002_202302!D241</f>
        <v>19</v>
      </c>
      <c r="F7597" s="2">
        <f>whlsecost_hourly_4002_202302!F241</f>
        <v>35.94</v>
      </c>
      <c r="G7597" s="2">
        <f>whlsecost_hourly_4002_202302!X241</f>
        <v>1.4300000000000002</v>
      </c>
      <c r="H7597" s="2">
        <f t="shared" si="240"/>
        <v>37.369999999999997</v>
      </c>
      <c r="I7597" s="94">
        <f t="shared" si="241"/>
        <v>0</v>
      </c>
    </row>
    <row r="7598" spans="1:9" x14ac:dyDescent="0.3">
      <c r="A7598" s="109">
        <v>44967</v>
      </c>
      <c r="B7598">
        <v>20</v>
      </c>
      <c r="C7598" s="49">
        <f>'Actual Solar Data'!I7587</f>
        <v>0</v>
      </c>
      <c r="D7598" s="45">
        <f>whlsecost_hourly_4002_202302!C242</f>
        <v>44967</v>
      </c>
      <c r="E7598" s="62">
        <f>whlsecost_hourly_4002_202302!D242</f>
        <v>20</v>
      </c>
      <c r="F7598" s="2">
        <f>whlsecost_hourly_4002_202302!F242</f>
        <v>32.83</v>
      </c>
      <c r="G7598" s="2">
        <f>whlsecost_hourly_4002_202302!X242</f>
        <v>1.4999999999999998</v>
      </c>
      <c r="H7598" s="2">
        <f t="shared" si="240"/>
        <v>34.33</v>
      </c>
      <c r="I7598" s="94">
        <f t="shared" si="241"/>
        <v>0</v>
      </c>
    </row>
    <row r="7599" spans="1:9" x14ac:dyDescent="0.3">
      <c r="A7599" s="109">
        <v>44967</v>
      </c>
      <c r="B7599">
        <v>21</v>
      </c>
      <c r="C7599" s="49">
        <f>'Actual Solar Data'!I7588</f>
        <v>0</v>
      </c>
      <c r="D7599" s="45">
        <f>whlsecost_hourly_4002_202302!C243</f>
        <v>44967</v>
      </c>
      <c r="E7599" s="62">
        <f>whlsecost_hourly_4002_202302!D243</f>
        <v>21</v>
      </c>
      <c r="F7599" s="2">
        <f>whlsecost_hourly_4002_202302!F243</f>
        <v>26.36</v>
      </c>
      <c r="G7599" s="2">
        <f>whlsecost_hourly_4002_202302!X243</f>
        <v>1.33</v>
      </c>
      <c r="H7599" s="2">
        <f t="shared" si="240"/>
        <v>27.689999999999998</v>
      </c>
      <c r="I7599" s="94">
        <f t="shared" si="241"/>
        <v>0</v>
      </c>
    </row>
    <row r="7600" spans="1:9" x14ac:dyDescent="0.3">
      <c r="A7600" s="109">
        <v>44967</v>
      </c>
      <c r="B7600">
        <v>22</v>
      </c>
      <c r="C7600" s="49">
        <f>'Actual Solar Data'!I7589</f>
        <v>0</v>
      </c>
      <c r="D7600" s="45">
        <f>whlsecost_hourly_4002_202302!C244</f>
        <v>44967</v>
      </c>
      <c r="E7600" s="62">
        <f>whlsecost_hourly_4002_202302!D244</f>
        <v>22</v>
      </c>
      <c r="F7600" s="2">
        <f>whlsecost_hourly_4002_202302!F244</f>
        <v>29.77</v>
      </c>
      <c r="G7600" s="2">
        <f>whlsecost_hourly_4002_202302!X244</f>
        <v>1.5</v>
      </c>
      <c r="H7600" s="2">
        <f t="shared" si="240"/>
        <v>31.27</v>
      </c>
      <c r="I7600" s="94">
        <f t="shared" si="241"/>
        <v>0</v>
      </c>
    </row>
    <row r="7601" spans="1:9" x14ac:dyDescent="0.3">
      <c r="A7601" s="109">
        <v>44967</v>
      </c>
      <c r="B7601">
        <v>23</v>
      </c>
      <c r="C7601" s="49">
        <f>'Actual Solar Data'!I7590</f>
        <v>0</v>
      </c>
      <c r="D7601" s="45">
        <f>whlsecost_hourly_4002_202302!C245</f>
        <v>44967</v>
      </c>
      <c r="E7601" s="62">
        <f>whlsecost_hourly_4002_202302!D245</f>
        <v>23</v>
      </c>
      <c r="F7601" s="2">
        <f>whlsecost_hourly_4002_202302!F245</f>
        <v>22.89</v>
      </c>
      <c r="G7601" s="2">
        <f>whlsecost_hourly_4002_202302!X245</f>
        <v>1.5</v>
      </c>
      <c r="H7601" s="2">
        <f t="shared" si="240"/>
        <v>24.39</v>
      </c>
      <c r="I7601" s="94">
        <f t="shared" si="241"/>
        <v>0</v>
      </c>
    </row>
    <row r="7602" spans="1:9" x14ac:dyDescent="0.3">
      <c r="A7602" s="109">
        <v>44967</v>
      </c>
      <c r="B7602">
        <v>24</v>
      </c>
      <c r="C7602" s="49">
        <f>'Actual Solar Data'!I7591</f>
        <v>0</v>
      </c>
      <c r="D7602" s="45">
        <f>whlsecost_hourly_4002_202302!C246</f>
        <v>44967</v>
      </c>
      <c r="E7602" s="62">
        <f>whlsecost_hourly_4002_202302!D246</f>
        <v>24</v>
      </c>
      <c r="F7602" s="2">
        <f>whlsecost_hourly_4002_202302!F246</f>
        <v>21.57</v>
      </c>
      <c r="G7602" s="2">
        <f>whlsecost_hourly_4002_202302!X246</f>
        <v>0.53</v>
      </c>
      <c r="H7602" s="2">
        <f t="shared" si="240"/>
        <v>22.1</v>
      </c>
      <c r="I7602" s="94">
        <f t="shared" si="241"/>
        <v>0</v>
      </c>
    </row>
    <row r="7603" spans="1:9" x14ac:dyDescent="0.3">
      <c r="A7603" s="109">
        <v>44968</v>
      </c>
      <c r="B7603">
        <v>1</v>
      </c>
      <c r="C7603" s="49">
        <f>'Actual Solar Data'!I7592</f>
        <v>0</v>
      </c>
      <c r="D7603" s="45">
        <f>whlsecost_hourly_4002_202302!C247</f>
        <v>44968</v>
      </c>
      <c r="E7603" s="62">
        <f>whlsecost_hourly_4002_202302!D247</f>
        <v>1</v>
      </c>
      <c r="F7603" s="2">
        <f>whlsecost_hourly_4002_202302!F247</f>
        <v>22.94</v>
      </c>
      <c r="G7603" s="2">
        <f>whlsecost_hourly_4002_202302!X247</f>
        <v>0.28999999999999998</v>
      </c>
      <c r="H7603" s="2">
        <f t="shared" si="240"/>
        <v>23.23</v>
      </c>
      <c r="I7603" s="94">
        <f t="shared" si="241"/>
        <v>0</v>
      </c>
    </row>
    <row r="7604" spans="1:9" x14ac:dyDescent="0.3">
      <c r="A7604" s="109">
        <v>44968</v>
      </c>
      <c r="B7604">
        <v>2</v>
      </c>
      <c r="C7604" s="49">
        <f>'Actual Solar Data'!I7593</f>
        <v>0</v>
      </c>
      <c r="D7604" s="45">
        <f>whlsecost_hourly_4002_202302!C248</f>
        <v>44968</v>
      </c>
      <c r="E7604" s="62">
        <f>whlsecost_hourly_4002_202302!D248</f>
        <v>2</v>
      </c>
      <c r="F7604" s="2">
        <f>whlsecost_hourly_4002_202302!F248</f>
        <v>22.9</v>
      </c>
      <c r="G7604" s="2">
        <f>whlsecost_hourly_4002_202302!X248</f>
        <v>0.28999999999999998</v>
      </c>
      <c r="H7604" s="2">
        <f t="shared" si="240"/>
        <v>23.189999999999998</v>
      </c>
      <c r="I7604" s="94">
        <f t="shared" si="241"/>
        <v>0</v>
      </c>
    </row>
    <row r="7605" spans="1:9" x14ac:dyDescent="0.3">
      <c r="A7605" s="109">
        <v>44968</v>
      </c>
      <c r="B7605">
        <v>3</v>
      </c>
      <c r="C7605" s="49">
        <f>'Actual Solar Data'!I7594</f>
        <v>0</v>
      </c>
      <c r="D7605" s="45">
        <f>whlsecost_hourly_4002_202302!C249</f>
        <v>44968</v>
      </c>
      <c r="E7605" s="62">
        <f>whlsecost_hourly_4002_202302!D249</f>
        <v>3</v>
      </c>
      <c r="F7605" s="2">
        <f>whlsecost_hourly_4002_202302!F249</f>
        <v>22.15</v>
      </c>
      <c r="G7605" s="2">
        <f>whlsecost_hourly_4002_202302!X249</f>
        <v>0.44999999999999996</v>
      </c>
      <c r="H7605" s="2">
        <f t="shared" si="240"/>
        <v>22.599999999999998</v>
      </c>
      <c r="I7605" s="94">
        <f t="shared" si="241"/>
        <v>0</v>
      </c>
    </row>
    <row r="7606" spans="1:9" x14ac:dyDescent="0.3">
      <c r="A7606" s="109">
        <v>44968</v>
      </c>
      <c r="B7606">
        <v>4</v>
      </c>
      <c r="C7606" s="49">
        <f>'Actual Solar Data'!I7595</f>
        <v>0</v>
      </c>
      <c r="D7606" s="45">
        <f>whlsecost_hourly_4002_202302!C250</f>
        <v>44968</v>
      </c>
      <c r="E7606" s="62">
        <f>whlsecost_hourly_4002_202302!D250</f>
        <v>4</v>
      </c>
      <c r="F7606" s="2">
        <f>whlsecost_hourly_4002_202302!F250</f>
        <v>20.84</v>
      </c>
      <c r="G7606" s="2">
        <f>whlsecost_hourly_4002_202302!X250</f>
        <v>0.5</v>
      </c>
      <c r="H7606" s="2">
        <f t="shared" si="240"/>
        <v>21.34</v>
      </c>
      <c r="I7606" s="94">
        <f t="shared" si="241"/>
        <v>0</v>
      </c>
    </row>
    <row r="7607" spans="1:9" x14ac:dyDescent="0.3">
      <c r="A7607" s="109">
        <v>44968</v>
      </c>
      <c r="B7607">
        <v>5</v>
      </c>
      <c r="C7607" s="49">
        <f>'Actual Solar Data'!I7596</f>
        <v>0</v>
      </c>
      <c r="D7607" s="45">
        <f>whlsecost_hourly_4002_202302!C251</f>
        <v>44968</v>
      </c>
      <c r="E7607" s="62">
        <f>whlsecost_hourly_4002_202302!D251</f>
        <v>5</v>
      </c>
      <c r="F7607" s="2">
        <f>whlsecost_hourly_4002_202302!F251</f>
        <v>20.79</v>
      </c>
      <c r="G7607" s="2">
        <f>whlsecost_hourly_4002_202302!X251</f>
        <v>0.32999999999999996</v>
      </c>
      <c r="H7607" s="2">
        <f t="shared" si="240"/>
        <v>21.119999999999997</v>
      </c>
      <c r="I7607" s="94">
        <f t="shared" si="241"/>
        <v>0</v>
      </c>
    </row>
    <row r="7608" spans="1:9" x14ac:dyDescent="0.3">
      <c r="A7608" s="109">
        <v>44968</v>
      </c>
      <c r="B7608">
        <v>6</v>
      </c>
      <c r="C7608" s="49">
        <f>'Actual Solar Data'!I7597</f>
        <v>0</v>
      </c>
      <c r="D7608" s="45">
        <f>whlsecost_hourly_4002_202302!C252</f>
        <v>44968</v>
      </c>
      <c r="E7608" s="62">
        <f>whlsecost_hourly_4002_202302!D252</f>
        <v>6</v>
      </c>
      <c r="F7608" s="2">
        <f>whlsecost_hourly_4002_202302!F252</f>
        <v>20.7</v>
      </c>
      <c r="G7608" s="2">
        <f>whlsecost_hourly_4002_202302!X252</f>
        <v>0.31</v>
      </c>
      <c r="H7608" s="2">
        <f t="shared" si="240"/>
        <v>21.009999999999998</v>
      </c>
      <c r="I7608" s="94">
        <f t="shared" si="241"/>
        <v>0</v>
      </c>
    </row>
    <row r="7609" spans="1:9" x14ac:dyDescent="0.3">
      <c r="A7609" s="109">
        <v>44968</v>
      </c>
      <c r="B7609">
        <v>7</v>
      </c>
      <c r="C7609" s="49">
        <f>'Actual Solar Data'!I7598</f>
        <v>7</v>
      </c>
      <c r="D7609" s="45">
        <f>whlsecost_hourly_4002_202302!C253</f>
        <v>44968</v>
      </c>
      <c r="E7609" s="62">
        <f>whlsecost_hourly_4002_202302!D253</f>
        <v>7</v>
      </c>
      <c r="F7609" s="2">
        <f>whlsecost_hourly_4002_202302!F253</f>
        <v>29.78</v>
      </c>
      <c r="G7609" s="2">
        <f>whlsecost_hourly_4002_202302!X253</f>
        <v>0.5</v>
      </c>
      <c r="H7609" s="2">
        <f t="shared" si="240"/>
        <v>30.28</v>
      </c>
      <c r="I7609" s="94">
        <f t="shared" si="241"/>
        <v>1.5434008614729724E-7</v>
      </c>
    </row>
    <row r="7610" spans="1:9" x14ac:dyDescent="0.3">
      <c r="A7610" s="109">
        <v>44968</v>
      </c>
      <c r="B7610">
        <v>8</v>
      </c>
      <c r="C7610" s="49">
        <f>'Actual Solar Data'!I7599</f>
        <v>397</v>
      </c>
      <c r="D7610" s="45">
        <f>whlsecost_hourly_4002_202302!C254</f>
        <v>44968</v>
      </c>
      <c r="E7610" s="62">
        <f>whlsecost_hourly_4002_202302!D254</f>
        <v>8</v>
      </c>
      <c r="F7610" s="2">
        <f>whlsecost_hourly_4002_202302!F254</f>
        <v>44.72</v>
      </c>
      <c r="G7610" s="2">
        <f>whlsecost_hourly_4002_202302!X254</f>
        <v>0.54</v>
      </c>
      <c r="H7610" s="2">
        <f t="shared" si="240"/>
        <v>45.26</v>
      </c>
      <c r="I7610" s="94">
        <f t="shared" si="241"/>
        <v>1.3083679103196777E-5</v>
      </c>
    </row>
    <row r="7611" spans="1:9" x14ac:dyDescent="0.3">
      <c r="A7611" s="109">
        <v>44968</v>
      </c>
      <c r="B7611">
        <v>9</v>
      </c>
      <c r="C7611" s="49">
        <f>'Actual Solar Data'!I7600</f>
        <v>228019</v>
      </c>
      <c r="D7611" s="45">
        <f>whlsecost_hourly_4002_202302!C255</f>
        <v>44968</v>
      </c>
      <c r="E7611" s="62">
        <f>whlsecost_hourly_4002_202302!D255</f>
        <v>9</v>
      </c>
      <c r="F7611" s="2">
        <f>whlsecost_hourly_4002_202302!F255</f>
        <v>28.45</v>
      </c>
      <c r="G7611" s="2">
        <f>whlsecost_hourly_4002_202302!X255</f>
        <v>0.53</v>
      </c>
      <c r="H7611" s="2">
        <f t="shared" si="240"/>
        <v>28.98</v>
      </c>
      <c r="I7611" s="94">
        <f t="shared" si="241"/>
        <v>4.8116523945618611E-3</v>
      </c>
    </row>
    <row r="7612" spans="1:9" x14ac:dyDescent="0.3">
      <c r="A7612" s="109">
        <v>44968</v>
      </c>
      <c r="B7612">
        <v>10</v>
      </c>
      <c r="C7612" s="49">
        <f>'Actual Solar Data'!I7601</f>
        <v>548355</v>
      </c>
      <c r="D7612" s="45">
        <f>whlsecost_hourly_4002_202302!C256</f>
        <v>44968</v>
      </c>
      <c r="E7612" s="62">
        <f>whlsecost_hourly_4002_202302!D256</f>
        <v>10</v>
      </c>
      <c r="F7612" s="2">
        <f>whlsecost_hourly_4002_202302!F256</f>
        <v>20.45</v>
      </c>
      <c r="G7612" s="2">
        <f>whlsecost_hourly_4002_202302!X256</f>
        <v>0.42</v>
      </c>
      <c r="H7612" s="2">
        <f t="shared" si="240"/>
        <v>20.87</v>
      </c>
      <c r="I7612" s="94">
        <f t="shared" si="241"/>
        <v>8.3331477929478003E-3</v>
      </c>
    </row>
    <row r="7613" spans="1:9" x14ac:dyDescent="0.3">
      <c r="A7613" s="109">
        <v>44968</v>
      </c>
      <c r="B7613">
        <v>11</v>
      </c>
      <c r="C7613" s="49">
        <f>'Actual Solar Data'!I7602</f>
        <v>713695</v>
      </c>
      <c r="D7613" s="45">
        <f>whlsecost_hourly_4002_202302!C257</f>
        <v>44968</v>
      </c>
      <c r="E7613" s="62">
        <f>whlsecost_hourly_4002_202302!D257</f>
        <v>11</v>
      </c>
      <c r="F7613" s="2">
        <f>whlsecost_hourly_4002_202302!F257</f>
        <v>21.98</v>
      </c>
      <c r="G7613" s="2">
        <f>whlsecost_hourly_4002_202302!X257</f>
        <v>0.33999999999999997</v>
      </c>
      <c r="H7613" s="2">
        <f t="shared" si="240"/>
        <v>22.32</v>
      </c>
      <c r="I7613" s="94">
        <f t="shared" si="241"/>
        <v>1.1599297086781578E-2</v>
      </c>
    </row>
    <row r="7614" spans="1:9" x14ac:dyDescent="0.3">
      <c r="A7614" s="109">
        <v>44968</v>
      </c>
      <c r="B7614">
        <v>12</v>
      </c>
      <c r="C7614" s="49">
        <f>'Actual Solar Data'!I7603</f>
        <v>814404</v>
      </c>
      <c r="D7614" s="45">
        <f>whlsecost_hourly_4002_202302!C258</f>
        <v>44968</v>
      </c>
      <c r="E7614" s="62">
        <f>whlsecost_hourly_4002_202302!D258</f>
        <v>12</v>
      </c>
      <c r="F7614" s="2">
        <f>whlsecost_hourly_4002_202302!F258</f>
        <v>20.92</v>
      </c>
      <c r="G7614" s="2">
        <f>whlsecost_hourly_4002_202302!X258</f>
        <v>0.32</v>
      </c>
      <c r="H7614" s="2">
        <f t="shared" si="240"/>
        <v>21.240000000000002</v>
      </c>
      <c r="I7614" s="94">
        <f t="shared" si="241"/>
        <v>1.2595610954601159E-2</v>
      </c>
    </row>
    <row r="7615" spans="1:9" x14ac:dyDescent="0.3">
      <c r="A7615" s="109">
        <v>44968</v>
      </c>
      <c r="B7615">
        <v>13</v>
      </c>
      <c r="C7615" s="49">
        <f>'Actual Solar Data'!I7604</f>
        <v>834488</v>
      </c>
      <c r="D7615" s="45">
        <f>whlsecost_hourly_4002_202302!C259</f>
        <v>44968</v>
      </c>
      <c r="E7615" s="62">
        <f>whlsecost_hourly_4002_202302!D259</f>
        <v>13</v>
      </c>
      <c r="F7615" s="2">
        <f>whlsecost_hourly_4002_202302!F259</f>
        <v>15.98</v>
      </c>
      <c r="G7615" s="2">
        <f>whlsecost_hourly_4002_202302!X259</f>
        <v>0.42</v>
      </c>
      <c r="H7615" s="2">
        <f t="shared" si="240"/>
        <v>16.400000000000002</v>
      </c>
      <c r="I7615" s="94">
        <f t="shared" si="241"/>
        <v>9.9652631480738208E-3</v>
      </c>
    </row>
    <row r="7616" spans="1:9" x14ac:dyDescent="0.3">
      <c r="A7616" s="109">
        <v>44968</v>
      </c>
      <c r="B7616">
        <v>14</v>
      </c>
      <c r="C7616" s="49">
        <f>'Actual Solar Data'!I7605</f>
        <v>806555</v>
      </c>
      <c r="D7616" s="45">
        <f>whlsecost_hourly_4002_202302!C260</f>
        <v>44968</v>
      </c>
      <c r="E7616" s="62">
        <f>whlsecost_hourly_4002_202302!D260</f>
        <v>14</v>
      </c>
      <c r="F7616" s="2">
        <f>whlsecost_hourly_4002_202302!F260</f>
        <v>15.39</v>
      </c>
      <c r="G7616" s="2">
        <f>whlsecost_hourly_4002_202302!X260</f>
        <v>0.39</v>
      </c>
      <c r="H7616" s="2">
        <f t="shared" si="240"/>
        <v>15.780000000000001</v>
      </c>
      <c r="I7616" s="94">
        <f t="shared" si="241"/>
        <v>9.2675687012661635E-3</v>
      </c>
    </row>
    <row r="7617" spans="1:9" x14ac:dyDescent="0.3">
      <c r="A7617" s="109">
        <v>44968</v>
      </c>
      <c r="B7617">
        <v>15</v>
      </c>
      <c r="C7617" s="49">
        <f>'Actual Solar Data'!I7606</f>
        <v>696753</v>
      </c>
      <c r="D7617" s="45">
        <f>whlsecost_hourly_4002_202302!C261</f>
        <v>44968</v>
      </c>
      <c r="E7617" s="62">
        <f>whlsecost_hourly_4002_202302!D261</f>
        <v>15</v>
      </c>
      <c r="F7617" s="2">
        <f>whlsecost_hourly_4002_202302!F261</f>
        <v>18.3</v>
      </c>
      <c r="G7617" s="2">
        <f>whlsecost_hourly_4002_202302!X261</f>
        <v>0.4</v>
      </c>
      <c r="H7617" s="2">
        <f t="shared" si="240"/>
        <v>18.7</v>
      </c>
      <c r="I7617" s="94">
        <f t="shared" si="241"/>
        <v>9.4873578383249287E-3</v>
      </c>
    </row>
    <row r="7618" spans="1:9" x14ac:dyDescent="0.3">
      <c r="A7618" s="109">
        <v>44968</v>
      </c>
      <c r="B7618">
        <v>16</v>
      </c>
      <c r="C7618" s="49">
        <f>'Actual Solar Data'!I7607</f>
        <v>557181</v>
      </c>
      <c r="D7618" s="45">
        <f>whlsecost_hourly_4002_202302!C262</f>
        <v>44968</v>
      </c>
      <c r="E7618" s="62">
        <f>whlsecost_hourly_4002_202302!D262</f>
        <v>16</v>
      </c>
      <c r="F7618" s="2">
        <f>whlsecost_hourly_4002_202302!F262</f>
        <v>22.7</v>
      </c>
      <c r="G7618" s="2">
        <f>whlsecost_hourly_4002_202302!X262</f>
        <v>0.36</v>
      </c>
      <c r="H7618" s="2">
        <f t="shared" si="240"/>
        <v>23.06</v>
      </c>
      <c r="I7618" s="94">
        <f t="shared" si="241"/>
        <v>9.3557892207210523E-3</v>
      </c>
    </row>
    <row r="7619" spans="1:9" x14ac:dyDescent="0.3">
      <c r="A7619" s="109">
        <v>44968</v>
      </c>
      <c r="B7619">
        <v>17</v>
      </c>
      <c r="C7619" s="49">
        <f>'Actual Solar Data'!I7608</f>
        <v>221113</v>
      </c>
      <c r="D7619" s="45">
        <f>whlsecost_hourly_4002_202302!C263</f>
        <v>44968</v>
      </c>
      <c r="E7619" s="62">
        <f>whlsecost_hourly_4002_202302!D263</f>
        <v>17</v>
      </c>
      <c r="F7619" s="2">
        <f>whlsecost_hourly_4002_202302!F263</f>
        <v>30.72</v>
      </c>
      <c r="G7619" s="2">
        <f>whlsecost_hourly_4002_202302!X263</f>
        <v>0.36</v>
      </c>
      <c r="H7619" s="2">
        <f t="shared" si="240"/>
        <v>31.08</v>
      </c>
      <c r="I7619" s="94">
        <f t="shared" si="241"/>
        <v>5.0040324187316963E-3</v>
      </c>
    </row>
    <row r="7620" spans="1:9" x14ac:dyDescent="0.3">
      <c r="A7620" s="109">
        <v>44968</v>
      </c>
      <c r="B7620">
        <v>18</v>
      </c>
      <c r="C7620" s="49">
        <f>'Actual Solar Data'!I7609</f>
        <v>7</v>
      </c>
      <c r="D7620" s="45">
        <f>whlsecost_hourly_4002_202302!C264</f>
        <v>44968</v>
      </c>
      <c r="E7620" s="62">
        <f>whlsecost_hourly_4002_202302!D264</f>
        <v>18</v>
      </c>
      <c r="F7620" s="2">
        <f>whlsecost_hourly_4002_202302!F264</f>
        <v>56.88</v>
      </c>
      <c r="G7620" s="2">
        <f>whlsecost_hourly_4002_202302!X264</f>
        <v>0.86</v>
      </c>
      <c r="H7620" s="2">
        <f t="shared" ref="H7620:H7683" si="242">SUM(F7620:G7620)</f>
        <v>57.74</v>
      </c>
      <c r="I7620" s="94">
        <f t="shared" si="241"/>
        <v>2.943063597802161E-7</v>
      </c>
    </row>
    <row r="7621" spans="1:9" x14ac:dyDescent="0.3">
      <c r="A7621" s="109">
        <v>44968</v>
      </c>
      <c r="B7621">
        <v>19</v>
      </c>
      <c r="C7621" s="49">
        <f>'Actual Solar Data'!I7610</f>
        <v>0</v>
      </c>
      <c r="D7621" s="45">
        <f>whlsecost_hourly_4002_202302!C265</f>
        <v>44968</v>
      </c>
      <c r="E7621" s="62">
        <f>whlsecost_hourly_4002_202302!D265</f>
        <v>19</v>
      </c>
      <c r="F7621" s="2">
        <f>whlsecost_hourly_4002_202302!F265</f>
        <v>56.55</v>
      </c>
      <c r="G7621" s="2">
        <f>whlsecost_hourly_4002_202302!X265</f>
        <v>0.73000000000000009</v>
      </c>
      <c r="H7621" s="2">
        <f t="shared" si="242"/>
        <v>57.279999999999994</v>
      </c>
      <c r="I7621" s="94">
        <f t="shared" si="241"/>
        <v>0</v>
      </c>
    </row>
    <row r="7622" spans="1:9" x14ac:dyDescent="0.3">
      <c r="A7622" s="109">
        <v>44968</v>
      </c>
      <c r="B7622">
        <v>20</v>
      </c>
      <c r="C7622" s="49">
        <f>'Actual Solar Data'!I7611</f>
        <v>0</v>
      </c>
      <c r="D7622" s="45">
        <f>whlsecost_hourly_4002_202302!C266</f>
        <v>44968</v>
      </c>
      <c r="E7622" s="62">
        <f>whlsecost_hourly_4002_202302!D266</f>
        <v>20</v>
      </c>
      <c r="F7622" s="2">
        <f>whlsecost_hourly_4002_202302!F266</f>
        <v>49.82</v>
      </c>
      <c r="G7622" s="2">
        <f>whlsecost_hourly_4002_202302!X266</f>
        <v>1.0899999999999999</v>
      </c>
      <c r="H7622" s="2">
        <f t="shared" si="242"/>
        <v>50.91</v>
      </c>
      <c r="I7622" s="94">
        <f t="shared" si="241"/>
        <v>0</v>
      </c>
    </row>
    <row r="7623" spans="1:9" x14ac:dyDescent="0.3">
      <c r="A7623" s="109">
        <v>44968</v>
      </c>
      <c r="B7623">
        <v>21</v>
      </c>
      <c r="C7623" s="49">
        <f>'Actual Solar Data'!I7612</f>
        <v>0</v>
      </c>
      <c r="D7623" s="45">
        <f>whlsecost_hourly_4002_202302!C267</f>
        <v>44968</v>
      </c>
      <c r="E7623" s="62">
        <f>whlsecost_hourly_4002_202302!D267</f>
        <v>21</v>
      </c>
      <c r="F7623" s="2">
        <f>whlsecost_hourly_4002_202302!F267</f>
        <v>41.51</v>
      </c>
      <c r="G7623" s="2">
        <f>whlsecost_hourly_4002_202302!X267</f>
        <v>0.65</v>
      </c>
      <c r="H7623" s="2">
        <f t="shared" si="242"/>
        <v>42.16</v>
      </c>
      <c r="I7623" s="94">
        <f t="shared" si="241"/>
        <v>0</v>
      </c>
    </row>
    <row r="7624" spans="1:9" x14ac:dyDescent="0.3">
      <c r="A7624" s="109">
        <v>44968</v>
      </c>
      <c r="B7624">
        <v>22</v>
      </c>
      <c r="C7624" s="49">
        <f>'Actual Solar Data'!I7613</f>
        <v>0</v>
      </c>
      <c r="D7624" s="45">
        <f>whlsecost_hourly_4002_202302!C268</f>
        <v>44968</v>
      </c>
      <c r="E7624" s="62">
        <f>whlsecost_hourly_4002_202302!D268</f>
        <v>22</v>
      </c>
      <c r="F7624" s="2">
        <f>whlsecost_hourly_4002_202302!F268</f>
        <v>32.659999999999997</v>
      </c>
      <c r="G7624" s="2">
        <f>whlsecost_hourly_4002_202302!X268</f>
        <v>0.38</v>
      </c>
      <c r="H7624" s="2">
        <f t="shared" si="242"/>
        <v>33.04</v>
      </c>
      <c r="I7624" s="94">
        <f t="shared" si="241"/>
        <v>0</v>
      </c>
    </row>
    <row r="7625" spans="1:9" x14ac:dyDescent="0.3">
      <c r="A7625" s="109">
        <v>44968</v>
      </c>
      <c r="B7625">
        <v>23</v>
      </c>
      <c r="C7625" s="49">
        <f>'Actual Solar Data'!I7614</f>
        <v>0</v>
      </c>
      <c r="D7625" s="45">
        <f>whlsecost_hourly_4002_202302!C269</f>
        <v>44968</v>
      </c>
      <c r="E7625" s="62">
        <f>whlsecost_hourly_4002_202302!D269</f>
        <v>23</v>
      </c>
      <c r="F7625" s="2">
        <f>whlsecost_hourly_4002_202302!F269</f>
        <v>27.13</v>
      </c>
      <c r="G7625" s="2">
        <f>whlsecost_hourly_4002_202302!X269</f>
        <v>1.49</v>
      </c>
      <c r="H7625" s="2">
        <f t="shared" si="242"/>
        <v>28.619999999999997</v>
      </c>
      <c r="I7625" s="94">
        <f t="shared" si="241"/>
        <v>0</v>
      </c>
    </row>
    <row r="7626" spans="1:9" x14ac:dyDescent="0.3">
      <c r="A7626" s="109">
        <v>44968</v>
      </c>
      <c r="B7626">
        <v>24</v>
      </c>
      <c r="C7626" s="49">
        <f>'Actual Solar Data'!I7615</f>
        <v>0</v>
      </c>
      <c r="D7626" s="45">
        <f>whlsecost_hourly_4002_202302!C270</f>
        <v>44968</v>
      </c>
      <c r="E7626" s="62">
        <f>whlsecost_hourly_4002_202302!D270</f>
        <v>24</v>
      </c>
      <c r="F7626" s="2">
        <f>whlsecost_hourly_4002_202302!F270</f>
        <v>23.33</v>
      </c>
      <c r="G7626" s="2">
        <f>whlsecost_hourly_4002_202302!X270</f>
        <v>0.6</v>
      </c>
      <c r="H7626" s="2">
        <f t="shared" si="242"/>
        <v>23.93</v>
      </c>
      <c r="I7626" s="94">
        <f t="shared" si="241"/>
        <v>0</v>
      </c>
    </row>
    <row r="7627" spans="1:9" x14ac:dyDescent="0.3">
      <c r="A7627" s="109">
        <v>44969</v>
      </c>
      <c r="B7627">
        <v>1</v>
      </c>
      <c r="C7627" s="49">
        <f>'Actual Solar Data'!I7616</f>
        <v>0</v>
      </c>
      <c r="D7627" s="45">
        <f>whlsecost_hourly_4002_202302!C271</f>
        <v>44969</v>
      </c>
      <c r="E7627" s="62">
        <f>whlsecost_hourly_4002_202302!D271</f>
        <v>1</v>
      </c>
      <c r="F7627" s="2">
        <f>whlsecost_hourly_4002_202302!F271</f>
        <v>23.69</v>
      </c>
      <c r="G7627" s="2">
        <f>whlsecost_hourly_4002_202302!X271</f>
        <v>1.04</v>
      </c>
      <c r="H7627" s="2">
        <f t="shared" si="242"/>
        <v>24.73</v>
      </c>
      <c r="I7627" s="94">
        <f t="shared" si="241"/>
        <v>0</v>
      </c>
    </row>
    <row r="7628" spans="1:9" x14ac:dyDescent="0.3">
      <c r="A7628" s="109">
        <v>44969</v>
      </c>
      <c r="B7628">
        <v>2</v>
      </c>
      <c r="C7628" s="49">
        <f>'Actual Solar Data'!I7617</f>
        <v>0</v>
      </c>
      <c r="D7628" s="45">
        <f>whlsecost_hourly_4002_202302!C272</f>
        <v>44969</v>
      </c>
      <c r="E7628" s="62">
        <f>whlsecost_hourly_4002_202302!D272</f>
        <v>2</v>
      </c>
      <c r="F7628" s="2">
        <f>whlsecost_hourly_4002_202302!F272</f>
        <v>24.03</v>
      </c>
      <c r="G7628" s="2">
        <f>whlsecost_hourly_4002_202302!X272</f>
        <v>1</v>
      </c>
      <c r="H7628" s="2">
        <f t="shared" si="242"/>
        <v>25.03</v>
      </c>
      <c r="I7628" s="94">
        <f t="shared" si="241"/>
        <v>0</v>
      </c>
    </row>
    <row r="7629" spans="1:9" x14ac:dyDescent="0.3">
      <c r="A7629" s="109">
        <v>44969</v>
      </c>
      <c r="B7629">
        <v>3</v>
      </c>
      <c r="C7629" s="49">
        <f>'Actual Solar Data'!I7618</f>
        <v>0</v>
      </c>
      <c r="D7629" s="45">
        <f>whlsecost_hourly_4002_202302!C273</f>
        <v>44969</v>
      </c>
      <c r="E7629" s="62">
        <f>whlsecost_hourly_4002_202302!D273</f>
        <v>3</v>
      </c>
      <c r="F7629" s="2">
        <f>whlsecost_hourly_4002_202302!F273</f>
        <v>24.79</v>
      </c>
      <c r="G7629" s="2">
        <f>whlsecost_hourly_4002_202302!X273</f>
        <v>0.99</v>
      </c>
      <c r="H7629" s="2">
        <f t="shared" si="242"/>
        <v>25.779999999999998</v>
      </c>
      <c r="I7629" s="94">
        <f t="shared" si="241"/>
        <v>0</v>
      </c>
    </row>
    <row r="7630" spans="1:9" x14ac:dyDescent="0.3">
      <c r="A7630" s="109">
        <v>44969</v>
      </c>
      <c r="B7630">
        <v>4</v>
      </c>
      <c r="C7630" s="49">
        <f>'Actual Solar Data'!I7619</f>
        <v>0</v>
      </c>
      <c r="D7630" s="45">
        <f>whlsecost_hourly_4002_202302!C274</f>
        <v>44969</v>
      </c>
      <c r="E7630" s="62">
        <f>whlsecost_hourly_4002_202302!D274</f>
        <v>4</v>
      </c>
      <c r="F7630" s="2">
        <f>whlsecost_hourly_4002_202302!F274</f>
        <v>26.47</v>
      </c>
      <c r="G7630" s="2">
        <f>whlsecost_hourly_4002_202302!X274</f>
        <v>1</v>
      </c>
      <c r="H7630" s="2">
        <f t="shared" si="242"/>
        <v>27.47</v>
      </c>
      <c r="I7630" s="94">
        <f t="shared" si="241"/>
        <v>0</v>
      </c>
    </row>
    <row r="7631" spans="1:9" x14ac:dyDescent="0.3">
      <c r="A7631" s="109">
        <v>44969</v>
      </c>
      <c r="B7631">
        <v>5</v>
      </c>
      <c r="C7631" s="49">
        <f>'Actual Solar Data'!I7620</f>
        <v>0</v>
      </c>
      <c r="D7631" s="45">
        <f>whlsecost_hourly_4002_202302!C275</f>
        <v>44969</v>
      </c>
      <c r="E7631" s="62">
        <f>whlsecost_hourly_4002_202302!D275</f>
        <v>5</v>
      </c>
      <c r="F7631" s="2">
        <f>whlsecost_hourly_4002_202302!F275</f>
        <v>55.85</v>
      </c>
      <c r="G7631" s="2">
        <f>whlsecost_hourly_4002_202302!X275</f>
        <v>1.0899999999999999</v>
      </c>
      <c r="H7631" s="2">
        <f t="shared" si="242"/>
        <v>56.94</v>
      </c>
      <c r="I7631" s="94">
        <f t="shared" si="241"/>
        <v>0</v>
      </c>
    </row>
    <row r="7632" spans="1:9" x14ac:dyDescent="0.3">
      <c r="A7632" s="109">
        <v>44969</v>
      </c>
      <c r="B7632">
        <v>6</v>
      </c>
      <c r="C7632" s="49">
        <f>'Actual Solar Data'!I7621</f>
        <v>0</v>
      </c>
      <c r="D7632" s="45">
        <f>whlsecost_hourly_4002_202302!C276</f>
        <v>44969</v>
      </c>
      <c r="E7632" s="62">
        <f>whlsecost_hourly_4002_202302!D276</f>
        <v>6</v>
      </c>
      <c r="F7632" s="2">
        <f>whlsecost_hourly_4002_202302!F276</f>
        <v>27.23</v>
      </c>
      <c r="G7632" s="2">
        <f>whlsecost_hourly_4002_202302!X276</f>
        <v>1.03</v>
      </c>
      <c r="H7632" s="2">
        <f t="shared" si="242"/>
        <v>28.26</v>
      </c>
      <c r="I7632" s="94">
        <f t="shared" si="241"/>
        <v>0</v>
      </c>
    </row>
    <row r="7633" spans="1:9" x14ac:dyDescent="0.3">
      <c r="A7633" s="109">
        <v>44969</v>
      </c>
      <c r="B7633">
        <v>7</v>
      </c>
      <c r="C7633" s="49">
        <f>'Actual Solar Data'!I7622</f>
        <v>7</v>
      </c>
      <c r="D7633" s="45">
        <f>whlsecost_hourly_4002_202302!C277</f>
        <v>44969</v>
      </c>
      <c r="E7633" s="62">
        <f>whlsecost_hourly_4002_202302!D277</f>
        <v>7</v>
      </c>
      <c r="F7633" s="2">
        <f>whlsecost_hourly_4002_202302!F277</f>
        <v>32.35</v>
      </c>
      <c r="G7633" s="2">
        <f>whlsecost_hourly_4002_202302!X277</f>
        <v>1.58</v>
      </c>
      <c r="H7633" s="2">
        <f t="shared" si="242"/>
        <v>33.93</v>
      </c>
      <c r="I7633" s="94">
        <f t="shared" si="241"/>
        <v>1.729444888698083E-7</v>
      </c>
    </row>
    <row r="7634" spans="1:9" x14ac:dyDescent="0.3">
      <c r="A7634" s="109">
        <v>44969</v>
      </c>
      <c r="B7634">
        <v>8</v>
      </c>
      <c r="C7634" s="49">
        <f>'Actual Solar Data'!I7623</f>
        <v>3400</v>
      </c>
      <c r="D7634" s="45">
        <f>whlsecost_hourly_4002_202302!C278</f>
        <v>44969</v>
      </c>
      <c r="E7634" s="62">
        <f>whlsecost_hourly_4002_202302!D278</f>
        <v>8</v>
      </c>
      <c r="F7634" s="2">
        <f>whlsecost_hourly_4002_202302!F278</f>
        <v>32.090000000000003</v>
      </c>
      <c r="G7634" s="2">
        <f>whlsecost_hourly_4002_202302!X278</f>
        <v>2.33</v>
      </c>
      <c r="H7634" s="2">
        <f t="shared" si="242"/>
        <v>34.42</v>
      </c>
      <c r="I7634" s="94">
        <f t="shared" si="241"/>
        <v>8.521471787906163E-5</v>
      </c>
    </row>
    <row r="7635" spans="1:9" x14ac:dyDescent="0.3">
      <c r="A7635" s="109">
        <v>44969</v>
      </c>
      <c r="B7635">
        <v>9</v>
      </c>
      <c r="C7635" s="49">
        <f>'Actual Solar Data'!I7624</f>
        <v>288419</v>
      </c>
      <c r="D7635" s="45">
        <f>whlsecost_hourly_4002_202302!C279</f>
        <v>44969</v>
      </c>
      <c r="E7635" s="62">
        <f>whlsecost_hourly_4002_202302!D279</f>
        <v>9</v>
      </c>
      <c r="F7635" s="2">
        <f>whlsecost_hourly_4002_202302!F279</f>
        <v>24.54</v>
      </c>
      <c r="G7635" s="2">
        <f>whlsecost_hourly_4002_202302!X279</f>
        <v>1.1399999999999999</v>
      </c>
      <c r="H7635" s="2">
        <f t="shared" si="242"/>
        <v>25.68</v>
      </c>
      <c r="I7635" s="94">
        <f t="shared" ref="I7635:I7698" si="243">C7635*H7635/$C$17</f>
        <v>5.39316507695492E-3</v>
      </c>
    </row>
    <row r="7636" spans="1:9" x14ac:dyDescent="0.3">
      <c r="A7636" s="109">
        <v>44969</v>
      </c>
      <c r="B7636">
        <v>10</v>
      </c>
      <c r="C7636" s="49">
        <f>'Actual Solar Data'!I7625</f>
        <v>521000</v>
      </c>
      <c r="D7636" s="45">
        <f>whlsecost_hourly_4002_202302!C280</f>
        <v>44969</v>
      </c>
      <c r="E7636" s="62">
        <f>whlsecost_hourly_4002_202302!D280</f>
        <v>10</v>
      </c>
      <c r="F7636" s="2">
        <f>whlsecost_hourly_4002_202302!F280</f>
        <v>23.19</v>
      </c>
      <c r="G7636" s="2">
        <f>whlsecost_hourly_4002_202302!X280</f>
        <v>1.0999999999999999</v>
      </c>
      <c r="H7636" s="2">
        <f t="shared" si="242"/>
        <v>24.290000000000003</v>
      </c>
      <c r="I7636" s="94">
        <f t="shared" si="243"/>
        <v>9.2148880958756382E-3</v>
      </c>
    </row>
    <row r="7637" spans="1:9" x14ac:dyDescent="0.3">
      <c r="A7637" s="109">
        <v>44969</v>
      </c>
      <c r="B7637">
        <v>11</v>
      </c>
      <c r="C7637" s="49">
        <f>'Actual Solar Data'!I7626</f>
        <v>671140</v>
      </c>
      <c r="D7637" s="45">
        <f>whlsecost_hourly_4002_202302!C281</f>
        <v>44969</v>
      </c>
      <c r="E7637" s="62">
        <f>whlsecost_hourly_4002_202302!D281</f>
        <v>11</v>
      </c>
      <c r="F7637" s="2">
        <f>whlsecost_hourly_4002_202302!F281</f>
        <v>23.7</v>
      </c>
      <c r="G7637" s="2">
        <f>whlsecost_hourly_4002_202302!X281</f>
        <v>1.05</v>
      </c>
      <c r="H7637" s="2">
        <f t="shared" si="242"/>
        <v>24.75</v>
      </c>
      <c r="I7637" s="94">
        <f t="shared" si="243"/>
        <v>1.2095202793301578E-2</v>
      </c>
    </row>
    <row r="7638" spans="1:9" x14ac:dyDescent="0.3">
      <c r="A7638" s="109">
        <v>44969</v>
      </c>
      <c r="B7638">
        <v>12</v>
      </c>
      <c r="C7638" s="49">
        <f>'Actual Solar Data'!I7627</f>
        <v>707296</v>
      </c>
      <c r="D7638" s="45">
        <f>whlsecost_hourly_4002_202302!C282</f>
        <v>44969</v>
      </c>
      <c r="E7638" s="62">
        <f>whlsecost_hourly_4002_202302!D282</f>
        <v>12</v>
      </c>
      <c r="F7638" s="2">
        <f>whlsecost_hourly_4002_202302!F282</f>
        <v>23.72</v>
      </c>
      <c r="G7638" s="2">
        <f>whlsecost_hourly_4002_202302!X282</f>
        <v>1.08</v>
      </c>
      <c r="H7638" s="2">
        <f t="shared" si="242"/>
        <v>24.799999999999997</v>
      </c>
      <c r="I7638" s="94">
        <f t="shared" si="243"/>
        <v>1.2772552907042087E-2</v>
      </c>
    </row>
    <row r="7639" spans="1:9" x14ac:dyDescent="0.3">
      <c r="A7639" s="109">
        <v>44969</v>
      </c>
      <c r="B7639">
        <v>13</v>
      </c>
      <c r="C7639" s="49">
        <f>'Actual Solar Data'!I7628</f>
        <v>635682</v>
      </c>
      <c r="D7639" s="45">
        <f>whlsecost_hourly_4002_202302!C283</f>
        <v>44969</v>
      </c>
      <c r="E7639" s="62">
        <f>whlsecost_hourly_4002_202302!D283</f>
        <v>13</v>
      </c>
      <c r="F7639" s="2">
        <f>whlsecost_hourly_4002_202302!F283</f>
        <v>23.27</v>
      </c>
      <c r="G7639" s="2">
        <f>whlsecost_hourly_4002_202302!X283</f>
        <v>1.02</v>
      </c>
      <c r="H7639" s="2">
        <f t="shared" si="242"/>
        <v>24.29</v>
      </c>
      <c r="I7639" s="94">
        <f t="shared" si="243"/>
        <v>1.124326006633861E-2</v>
      </c>
    </row>
    <row r="7640" spans="1:9" x14ac:dyDescent="0.3">
      <c r="A7640" s="109">
        <v>44969</v>
      </c>
      <c r="B7640">
        <v>14</v>
      </c>
      <c r="C7640" s="49">
        <f>'Actual Solar Data'!I7629</f>
        <v>562099</v>
      </c>
      <c r="D7640" s="45">
        <f>whlsecost_hourly_4002_202302!C284</f>
        <v>44969</v>
      </c>
      <c r="E7640" s="62">
        <f>whlsecost_hourly_4002_202302!D284</f>
        <v>14</v>
      </c>
      <c r="F7640" s="2">
        <f>whlsecost_hourly_4002_202302!F284</f>
        <v>22.34</v>
      </c>
      <c r="G7640" s="2">
        <f>whlsecost_hourly_4002_202302!X284</f>
        <v>0.99</v>
      </c>
      <c r="H7640" s="2">
        <f t="shared" si="242"/>
        <v>23.33</v>
      </c>
      <c r="I7640" s="94">
        <f t="shared" si="243"/>
        <v>9.5488787534610958E-3</v>
      </c>
    </row>
    <row r="7641" spans="1:9" x14ac:dyDescent="0.3">
      <c r="A7641" s="109">
        <v>44969</v>
      </c>
      <c r="B7641">
        <v>15</v>
      </c>
      <c r="C7641" s="49">
        <f>'Actual Solar Data'!I7630</f>
        <v>425089</v>
      </c>
      <c r="D7641" s="45">
        <f>whlsecost_hourly_4002_202302!C285</f>
        <v>44969</v>
      </c>
      <c r="E7641" s="62">
        <f>whlsecost_hourly_4002_202302!D285</f>
        <v>15</v>
      </c>
      <c r="F7641" s="2">
        <f>whlsecost_hourly_4002_202302!F285</f>
        <v>23.74</v>
      </c>
      <c r="G7641" s="2">
        <f>whlsecost_hourly_4002_202302!X285</f>
        <v>0.98</v>
      </c>
      <c r="H7641" s="2">
        <f t="shared" si="242"/>
        <v>24.72</v>
      </c>
      <c r="I7641" s="94">
        <f t="shared" si="243"/>
        <v>7.651615897340233E-3</v>
      </c>
    </row>
    <row r="7642" spans="1:9" x14ac:dyDescent="0.3">
      <c r="A7642" s="109">
        <v>44969</v>
      </c>
      <c r="B7642">
        <v>16</v>
      </c>
      <c r="C7642" s="49">
        <f>'Actual Solar Data'!I7631</f>
        <v>277785</v>
      </c>
      <c r="D7642" s="45">
        <f>whlsecost_hourly_4002_202302!C286</f>
        <v>44969</v>
      </c>
      <c r="E7642" s="62">
        <f>whlsecost_hourly_4002_202302!D286</f>
        <v>16</v>
      </c>
      <c r="F7642" s="2">
        <f>whlsecost_hourly_4002_202302!F286</f>
        <v>39.24</v>
      </c>
      <c r="G7642" s="2">
        <f>whlsecost_hourly_4002_202302!X286</f>
        <v>1.3699999999999999</v>
      </c>
      <c r="H7642" s="2">
        <f t="shared" si="242"/>
        <v>40.61</v>
      </c>
      <c r="I7642" s="94">
        <f t="shared" si="243"/>
        <v>8.2142252468561938E-3</v>
      </c>
    </row>
    <row r="7643" spans="1:9" x14ac:dyDescent="0.3">
      <c r="A7643" s="109">
        <v>44969</v>
      </c>
      <c r="B7643">
        <v>17</v>
      </c>
      <c r="C7643" s="49">
        <f>'Actual Solar Data'!I7632</f>
        <v>72437</v>
      </c>
      <c r="D7643" s="45">
        <f>whlsecost_hourly_4002_202302!C287</f>
        <v>44969</v>
      </c>
      <c r="E7643" s="62">
        <f>whlsecost_hourly_4002_202302!D287</f>
        <v>17</v>
      </c>
      <c r="F7643" s="2">
        <f>whlsecost_hourly_4002_202302!F287</f>
        <v>48.54</v>
      </c>
      <c r="G7643" s="2">
        <f>whlsecost_hourly_4002_202302!X287</f>
        <v>1.21</v>
      </c>
      <c r="H7643" s="2">
        <f t="shared" si="242"/>
        <v>49.75</v>
      </c>
      <c r="I7643" s="94">
        <f t="shared" si="243"/>
        <v>2.624087836419728E-3</v>
      </c>
    </row>
    <row r="7644" spans="1:9" x14ac:dyDescent="0.3">
      <c r="A7644" s="109">
        <v>44969</v>
      </c>
      <c r="B7644">
        <v>18</v>
      </c>
      <c r="C7644" s="49">
        <f>'Actual Solar Data'!I7633</f>
        <v>0</v>
      </c>
      <c r="D7644" s="45">
        <f>whlsecost_hourly_4002_202302!C288</f>
        <v>44969</v>
      </c>
      <c r="E7644" s="62">
        <f>whlsecost_hourly_4002_202302!D288</f>
        <v>18</v>
      </c>
      <c r="F7644" s="2">
        <f>whlsecost_hourly_4002_202302!F288</f>
        <v>65.92</v>
      </c>
      <c r="G7644" s="2">
        <f>whlsecost_hourly_4002_202302!X288</f>
        <v>1.6199999999999999</v>
      </c>
      <c r="H7644" s="2">
        <f t="shared" si="242"/>
        <v>67.540000000000006</v>
      </c>
      <c r="I7644" s="94">
        <f t="shared" si="243"/>
        <v>0</v>
      </c>
    </row>
    <row r="7645" spans="1:9" x14ac:dyDescent="0.3">
      <c r="A7645" s="109">
        <v>44969</v>
      </c>
      <c r="B7645">
        <v>19</v>
      </c>
      <c r="C7645" s="49">
        <f>'Actual Solar Data'!I7634</f>
        <v>0</v>
      </c>
      <c r="D7645" s="45">
        <f>whlsecost_hourly_4002_202302!C289</f>
        <v>44969</v>
      </c>
      <c r="E7645" s="62">
        <f>whlsecost_hourly_4002_202302!D289</f>
        <v>19</v>
      </c>
      <c r="F7645" s="2">
        <f>whlsecost_hourly_4002_202302!F289</f>
        <v>46.49</v>
      </c>
      <c r="G7645" s="2">
        <f>whlsecost_hourly_4002_202302!X289</f>
        <v>1.23</v>
      </c>
      <c r="H7645" s="2">
        <f t="shared" si="242"/>
        <v>47.72</v>
      </c>
      <c r="I7645" s="94">
        <f t="shared" si="243"/>
        <v>0</v>
      </c>
    </row>
    <row r="7646" spans="1:9" x14ac:dyDescent="0.3">
      <c r="A7646" s="109">
        <v>44969</v>
      </c>
      <c r="B7646">
        <v>20</v>
      </c>
      <c r="C7646" s="49">
        <f>'Actual Solar Data'!I7635</f>
        <v>0</v>
      </c>
      <c r="D7646" s="45">
        <f>whlsecost_hourly_4002_202302!C290</f>
        <v>44969</v>
      </c>
      <c r="E7646" s="62">
        <f>whlsecost_hourly_4002_202302!D290</f>
        <v>20</v>
      </c>
      <c r="F7646" s="2">
        <f>whlsecost_hourly_4002_202302!F290</f>
        <v>36.130000000000003</v>
      </c>
      <c r="G7646" s="2">
        <f>whlsecost_hourly_4002_202302!X290</f>
        <v>1.07</v>
      </c>
      <c r="H7646" s="2">
        <f t="shared" si="242"/>
        <v>37.200000000000003</v>
      </c>
      <c r="I7646" s="94">
        <f t="shared" si="243"/>
        <v>0</v>
      </c>
    </row>
    <row r="7647" spans="1:9" x14ac:dyDescent="0.3">
      <c r="A7647" s="109">
        <v>44969</v>
      </c>
      <c r="B7647">
        <v>21</v>
      </c>
      <c r="C7647" s="49">
        <f>'Actual Solar Data'!I7636</f>
        <v>0</v>
      </c>
      <c r="D7647" s="45">
        <f>whlsecost_hourly_4002_202302!C291</f>
        <v>44969</v>
      </c>
      <c r="E7647" s="62">
        <f>whlsecost_hourly_4002_202302!D291</f>
        <v>21</v>
      </c>
      <c r="F7647" s="2">
        <f>whlsecost_hourly_4002_202302!F291</f>
        <v>32.15</v>
      </c>
      <c r="G7647" s="2">
        <f>whlsecost_hourly_4002_202302!X291</f>
        <v>1.06</v>
      </c>
      <c r="H7647" s="2">
        <f t="shared" si="242"/>
        <v>33.21</v>
      </c>
      <c r="I7647" s="94">
        <f t="shared" si="243"/>
        <v>0</v>
      </c>
    </row>
    <row r="7648" spans="1:9" x14ac:dyDescent="0.3">
      <c r="A7648" s="109">
        <v>44969</v>
      </c>
      <c r="B7648">
        <v>22</v>
      </c>
      <c r="C7648" s="49">
        <f>'Actual Solar Data'!I7637</f>
        <v>0</v>
      </c>
      <c r="D7648" s="45">
        <f>whlsecost_hourly_4002_202302!C292</f>
        <v>44969</v>
      </c>
      <c r="E7648" s="62">
        <f>whlsecost_hourly_4002_202302!D292</f>
        <v>22</v>
      </c>
      <c r="F7648" s="2">
        <f>whlsecost_hourly_4002_202302!F292</f>
        <v>30.91</v>
      </c>
      <c r="G7648" s="2">
        <f>whlsecost_hourly_4002_202302!X292</f>
        <v>1.05</v>
      </c>
      <c r="H7648" s="2">
        <f t="shared" si="242"/>
        <v>31.96</v>
      </c>
      <c r="I7648" s="94">
        <f t="shared" si="243"/>
        <v>0</v>
      </c>
    </row>
    <row r="7649" spans="1:9" x14ac:dyDescent="0.3">
      <c r="A7649" s="109">
        <v>44969</v>
      </c>
      <c r="B7649">
        <v>23</v>
      </c>
      <c r="C7649" s="49">
        <f>'Actual Solar Data'!I7638</f>
        <v>0</v>
      </c>
      <c r="D7649" s="45">
        <f>whlsecost_hourly_4002_202302!C293</f>
        <v>44969</v>
      </c>
      <c r="E7649" s="62">
        <f>whlsecost_hourly_4002_202302!D293</f>
        <v>23</v>
      </c>
      <c r="F7649" s="2">
        <f>whlsecost_hourly_4002_202302!F293</f>
        <v>28.92</v>
      </c>
      <c r="G7649" s="2">
        <f>whlsecost_hourly_4002_202302!X293</f>
        <v>1.24</v>
      </c>
      <c r="H7649" s="2">
        <f t="shared" si="242"/>
        <v>30.16</v>
      </c>
      <c r="I7649" s="94">
        <f t="shared" si="243"/>
        <v>0</v>
      </c>
    </row>
    <row r="7650" spans="1:9" x14ac:dyDescent="0.3">
      <c r="A7650" s="109">
        <v>44969</v>
      </c>
      <c r="B7650">
        <v>24</v>
      </c>
      <c r="C7650" s="49">
        <f>'Actual Solar Data'!I7639</f>
        <v>0</v>
      </c>
      <c r="D7650" s="45">
        <f>whlsecost_hourly_4002_202302!C294</f>
        <v>44969</v>
      </c>
      <c r="E7650" s="62">
        <f>whlsecost_hourly_4002_202302!D294</f>
        <v>24</v>
      </c>
      <c r="F7650" s="2">
        <f>whlsecost_hourly_4002_202302!F294</f>
        <v>27.98</v>
      </c>
      <c r="G7650" s="2">
        <f>whlsecost_hourly_4002_202302!X294</f>
        <v>1.1399999999999999</v>
      </c>
      <c r="H7650" s="2">
        <f t="shared" si="242"/>
        <v>29.12</v>
      </c>
      <c r="I7650" s="94">
        <f t="shared" si="243"/>
        <v>0</v>
      </c>
    </row>
    <row r="7651" spans="1:9" x14ac:dyDescent="0.3">
      <c r="A7651" s="109">
        <v>44970</v>
      </c>
      <c r="B7651">
        <v>1</v>
      </c>
      <c r="C7651" s="49">
        <f>'Actual Solar Data'!I7640</f>
        <v>0</v>
      </c>
      <c r="D7651" s="45">
        <f>whlsecost_hourly_4002_202302!C295</f>
        <v>44970</v>
      </c>
      <c r="E7651" s="62">
        <f>whlsecost_hourly_4002_202302!D295</f>
        <v>1</v>
      </c>
      <c r="F7651" s="2">
        <f>whlsecost_hourly_4002_202302!F295</f>
        <v>23.22</v>
      </c>
      <c r="G7651" s="2">
        <f>whlsecost_hourly_4002_202302!X295</f>
        <v>0.51</v>
      </c>
      <c r="H7651" s="2">
        <f t="shared" si="242"/>
        <v>23.73</v>
      </c>
      <c r="I7651" s="94">
        <f t="shared" si="243"/>
        <v>0</v>
      </c>
    </row>
    <row r="7652" spans="1:9" x14ac:dyDescent="0.3">
      <c r="A7652" s="109">
        <v>44970</v>
      </c>
      <c r="B7652">
        <v>2</v>
      </c>
      <c r="C7652" s="49">
        <f>'Actual Solar Data'!I7641</f>
        <v>0</v>
      </c>
      <c r="D7652" s="45">
        <f>whlsecost_hourly_4002_202302!C296</f>
        <v>44970</v>
      </c>
      <c r="E7652" s="62">
        <f>whlsecost_hourly_4002_202302!D296</f>
        <v>2</v>
      </c>
      <c r="F7652" s="2">
        <f>whlsecost_hourly_4002_202302!F296</f>
        <v>22.49</v>
      </c>
      <c r="G7652" s="2">
        <f>whlsecost_hourly_4002_202302!X296</f>
        <v>0.41</v>
      </c>
      <c r="H7652" s="2">
        <f t="shared" si="242"/>
        <v>22.9</v>
      </c>
      <c r="I7652" s="94">
        <f t="shared" si="243"/>
        <v>0</v>
      </c>
    </row>
    <row r="7653" spans="1:9" x14ac:dyDescent="0.3">
      <c r="A7653" s="109">
        <v>44970</v>
      </c>
      <c r="B7653">
        <v>3</v>
      </c>
      <c r="C7653" s="49">
        <f>'Actual Solar Data'!I7642</f>
        <v>0</v>
      </c>
      <c r="D7653" s="45">
        <f>whlsecost_hourly_4002_202302!C297</f>
        <v>44970</v>
      </c>
      <c r="E7653" s="62">
        <f>whlsecost_hourly_4002_202302!D297</f>
        <v>3</v>
      </c>
      <c r="F7653" s="2">
        <f>whlsecost_hourly_4002_202302!F297</f>
        <v>22.03</v>
      </c>
      <c r="G7653" s="2">
        <f>whlsecost_hourly_4002_202302!X297</f>
        <v>0.39999999999999997</v>
      </c>
      <c r="H7653" s="2">
        <f t="shared" si="242"/>
        <v>22.43</v>
      </c>
      <c r="I7653" s="94">
        <f t="shared" si="243"/>
        <v>0</v>
      </c>
    </row>
    <row r="7654" spans="1:9" x14ac:dyDescent="0.3">
      <c r="A7654" s="109">
        <v>44970</v>
      </c>
      <c r="B7654">
        <v>4</v>
      </c>
      <c r="C7654" s="49">
        <f>'Actual Solar Data'!I7643</f>
        <v>0</v>
      </c>
      <c r="D7654" s="45">
        <f>whlsecost_hourly_4002_202302!C298</f>
        <v>44970</v>
      </c>
      <c r="E7654" s="62">
        <f>whlsecost_hourly_4002_202302!D298</f>
        <v>4</v>
      </c>
      <c r="F7654" s="2">
        <f>whlsecost_hourly_4002_202302!F298</f>
        <v>21.9</v>
      </c>
      <c r="G7654" s="2">
        <f>whlsecost_hourly_4002_202302!X298</f>
        <v>0.39999999999999997</v>
      </c>
      <c r="H7654" s="2">
        <f t="shared" si="242"/>
        <v>22.299999999999997</v>
      </c>
      <c r="I7654" s="94">
        <f t="shared" si="243"/>
        <v>0</v>
      </c>
    </row>
    <row r="7655" spans="1:9" x14ac:dyDescent="0.3">
      <c r="A7655" s="109">
        <v>44970</v>
      </c>
      <c r="B7655">
        <v>5</v>
      </c>
      <c r="C7655" s="49">
        <f>'Actual Solar Data'!I7644</f>
        <v>0</v>
      </c>
      <c r="D7655" s="45">
        <f>whlsecost_hourly_4002_202302!C299</f>
        <v>44970</v>
      </c>
      <c r="E7655" s="62">
        <f>whlsecost_hourly_4002_202302!D299</f>
        <v>5</v>
      </c>
      <c r="F7655" s="2">
        <f>whlsecost_hourly_4002_202302!F299</f>
        <v>21.53</v>
      </c>
      <c r="G7655" s="2">
        <f>whlsecost_hourly_4002_202302!X299</f>
        <v>0.47</v>
      </c>
      <c r="H7655" s="2">
        <f t="shared" si="242"/>
        <v>22</v>
      </c>
      <c r="I7655" s="94">
        <f t="shared" si="243"/>
        <v>0</v>
      </c>
    </row>
    <row r="7656" spans="1:9" x14ac:dyDescent="0.3">
      <c r="A7656" s="109">
        <v>44970</v>
      </c>
      <c r="B7656">
        <v>6</v>
      </c>
      <c r="C7656" s="49">
        <f>'Actual Solar Data'!I7645</f>
        <v>0</v>
      </c>
      <c r="D7656" s="45">
        <f>whlsecost_hourly_4002_202302!C300</f>
        <v>44970</v>
      </c>
      <c r="E7656" s="62">
        <f>whlsecost_hourly_4002_202302!D300</f>
        <v>6</v>
      </c>
      <c r="F7656" s="2">
        <f>whlsecost_hourly_4002_202302!F300</f>
        <v>22.1</v>
      </c>
      <c r="G7656" s="2">
        <f>whlsecost_hourly_4002_202302!X300</f>
        <v>0.54999999999999993</v>
      </c>
      <c r="H7656" s="2">
        <f t="shared" si="242"/>
        <v>22.650000000000002</v>
      </c>
      <c r="I7656" s="94">
        <f t="shared" si="243"/>
        <v>0</v>
      </c>
    </row>
    <row r="7657" spans="1:9" x14ac:dyDescent="0.3">
      <c r="A7657" s="109">
        <v>44970</v>
      </c>
      <c r="B7657">
        <v>7</v>
      </c>
      <c r="C7657" s="49">
        <f>'Actual Solar Data'!I7646</f>
        <v>0</v>
      </c>
      <c r="D7657" s="45">
        <f>whlsecost_hourly_4002_202302!C301</f>
        <v>44970</v>
      </c>
      <c r="E7657" s="62">
        <f>whlsecost_hourly_4002_202302!D301</f>
        <v>7</v>
      </c>
      <c r="F7657" s="2">
        <f>whlsecost_hourly_4002_202302!F301</f>
        <v>32.54</v>
      </c>
      <c r="G7657" s="2">
        <f>whlsecost_hourly_4002_202302!X301</f>
        <v>0.64999999999999991</v>
      </c>
      <c r="H7657" s="2">
        <f t="shared" si="242"/>
        <v>33.19</v>
      </c>
      <c r="I7657" s="94">
        <f t="shared" si="243"/>
        <v>0</v>
      </c>
    </row>
    <row r="7658" spans="1:9" x14ac:dyDescent="0.3">
      <c r="A7658" s="109">
        <v>44970</v>
      </c>
      <c r="B7658">
        <v>8</v>
      </c>
      <c r="C7658" s="49">
        <f>'Actual Solar Data'!I7647</f>
        <v>563</v>
      </c>
      <c r="D7658" s="45">
        <f>whlsecost_hourly_4002_202302!C302</f>
        <v>44970</v>
      </c>
      <c r="E7658" s="62">
        <f>whlsecost_hourly_4002_202302!D302</f>
        <v>8</v>
      </c>
      <c r="F7658" s="2">
        <f>whlsecost_hourly_4002_202302!F302</f>
        <v>57.22</v>
      </c>
      <c r="G7658" s="2">
        <f>whlsecost_hourly_4002_202302!X302</f>
        <v>1.91</v>
      </c>
      <c r="H7658" s="2">
        <f t="shared" si="242"/>
        <v>59.129999999999995</v>
      </c>
      <c r="I7658" s="94">
        <f t="shared" si="243"/>
        <v>2.4240473638704908E-5</v>
      </c>
    </row>
    <row r="7659" spans="1:9" x14ac:dyDescent="0.3">
      <c r="A7659" s="109">
        <v>44970</v>
      </c>
      <c r="B7659">
        <v>9</v>
      </c>
      <c r="C7659" s="49">
        <f>'Actual Solar Data'!I7648</f>
        <v>35180</v>
      </c>
      <c r="D7659" s="45">
        <f>whlsecost_hourly_4002_202302!C303</f>
        <v>44970</v>
      </c>
      <c r="E7659" s="62">
        <f>whlsecost_hourly_4002_202302!D303</f>
        <v>9</v>
      </c>
      <c r="F7659" s="2">
        <f>whlsecost_hourly_4002_202302!F303</f>
        <v>39.14</v>
      </c>
      <c r="G7659" s="2">
        <f>whlsecost_hourly_4002_202302!X303</f>
        <v>1.5099999999999998</v>
      </c>
      <c r="H7659" s="2">
        <f t="shared" si="242"/>
        <v>40.65</v>
      </c>
      <c r="I7659" s="94">
        <f t="shared" si="243"/>
        <v>1.0413128136271322E-3</v>
      </c>
    </row>
    <row r="7660" spans="1:9" x14ac:dyDescent="0.3">
      <c r="A7660" s="109">
        <v>44970</v>
      </c>
      <c r="B7660">
        <v>10</v>
      </c>
      <c r="C7660" s="49">
        <f>'Actual Solar Data'!I7649</f>
        <v>208588</v>
      </c>
      <c r="D7660" s="45">
        <f>whlsecost_hourly_4002_202302!C304</f>
        <v>44970</v>
      </c>
      <c r="E7660" s="62">
        <f>whlsecost_hourly_4002_202302!D304</f>
        <v>10</v>
      </c>
      <c r="F7660" s="2">
        <f>whlsecost_hourly_4002_202302!F304</f>
        <v>29.09</v>
      </c>
      <c r="G7660" s="2">
        <f>whlsecost_hourly_4002_202302!X304</f>
        <v>1.3199999999999998</v>
      </c>
      <c r="H7660" s="2">
        <f t="shared" si="242"/>
        <v>30.41</v>
      </c>
      <c r="I7660" s="94">
        <f t="shared" si="243"/>
        <v>4.618815000629284E-3</v>
      </c>
    </row>
    <row r="7661" spans="1:9" x14ac:dyDescent="0.3">
      <c r="A7661" s="109">
        <v>44970</v>
      </c>
      <c r="B7661">
        <v>11</v>
      </c>
      <c r="C7661" s="49">
        <f>'Actual Solar Data'!I7650</f>
        <v>493525</v>
      </c>
      <c r="D7661" s="45">
        <f>whlsecost_hourly_4002_202302!C305</f>
        <v>44970</v>
      </c>
      <c r="E7661" s="62">
        <f>whlsecost_hourly_4002_202302!D305</f>
        <v>11</v>
      </c>
      <c r="F7661" s="2">
        <f>whlsecost_hourly_4002_202302!F305</f>
        <v>25.89</v>
      </c>
      <c r="G7661" s="2">
        <f>whlsecost_hourly_4002_202302!X305</f>
        <v>1.35</v>
      </c>
      <c r="H7661" s="2">
        <f t="shared" si="242"/>
        <v>27.240000000000002</v>
      </c>
      <c r="I7661" s="94">
        <f t="shared" si="243"/>
        <v>9.7890621969787435E-3</v>
      </c>
    </row>
    <row r="7662" spans="1:9" x14ac:dyDescent="0.3">
      <c r="A7662" s="109">
        <v>44970</v>
      </c>
      <c r="B7662">
        <v>12</v>
      </c>
      <c r="C7662" s="49">
        <f>'Actual Solar Data'!I7651</f>
        <v>474206</v>
      </c>
      <c r="D7662" s="45">
        <f>whlsecost_hourly_4002_202302!C306</f>
        <v>44970</v>
      </c>
      <c r="E7662" s="62">
        <f>whlsecost_hourly_4002_202302!D306</f>
        <v>12</v>
      </c>
      <c r="F7662" s="2">
        <f>whlsecost_hourly_4002_202302!F306</f>
        <v>25.84</v>
      </c>
      <c r="G7662" s="2">
        <f>whlsecost_hourly_4002_202302!X306</f>
        <v>1.3599999999999999</v>
      </c>
      <c r="H7662" s="2">
        <f t="shared" si="242"/>
        <v>27.2</v>
      </c>
      <c r="I7662" s="94">
        <f t="shared" si="243"/>
        <v>9.392058223488273E-3</v>
      </c>
    </row>
    <row r="7663" spans="1:9" x14ac:dyDescent="0.3">
      <c r="A7663" s="109">
        <v>44970</v>
      </c>
      <c r="B7663">
        <v>13</v>
      </c>
      <c r="C7663" s="49">
        <f>'Actual Solar Data'!I7652</f>
        <v>639072</v>
      </c>
      <c r="D7663" s="45">
        <f>whlsecost_hourly_4002_202302!C307</f>
        <v>44970</v>
      </c>
      <c r="E7663" s="62">
        <f>whlsecost_hourly_4002_202302!D307</f>
        <v>13</v>
      </c>
      <c r="F7663" s="2">
        <f>whlsecost_hourly_4002_202302!F307</f>
        <v>24.13</v>
      </c>
      <c r="G7663" s="2">
        <f>whlsecost_hourly_4002_202302!X307</f>
        <v>1.35</v>
      </c>
      <c r="H7663" s="2">
        <f t="shared" si="242"/>
        <v>25.48</v>
      </c>
      <c r="I7663" s="94">
        <f t="shared" si="243"/>
        <v>1.1856978739265027E-2</v>
      </c>
    </row>
    <row r="7664" spans="1:9" x14ac:dyDescent="0.3">
      <c r="A7664" s="109">
        <v>44970</v>
      </c>
      <c r="B7664">
        <v>14</v>
      </c>
      <c r="C7664" s="49">
        <f>'Actual Solar Data'!I7653</f>
        <v>821827</v>
      </c>
      <c r="D7664" s="45">
        <f>whlsecost_hourly_4002_202302!C308</f>
        <v>44970</v>
      </c>
      <c r="E7664" s="62">
        <f>whlsecost_hourly_4002_202302!D308</f>
        <v>14</v>
      </c>
      <c r="F7664" s="2">
        <f>whlsecost_hourly_4002_202302!F308</f>
        <v>23</v>
      </c>
      <c r="G7664" s="2">
        <f>whlsecost_hourly_4002_202302!X308</f>
        <v>1.3599999999999999</v>
      </c>
      <c r="H7664" s="2">
        <f t="shared" si="242"/>
        <v>24.36</v>
      </c>
      <c r="I7664" s="94">
        <f t="shared" si="243"/>
        <v>1.4577482097887994E-2</v>
      </c>
    </row>
    <row r="7665" spans="1:9" x14ac:dyDescent="0.3">
      <c r="A7665" s="109">
        <v>44970</v>
      </c>
      <c r="B7665">
        <v>15</v>
      </c>
      <c r="C7665" s="49">
        <f>'Actual Solar Data'!I7654</f>
        <v>672457</v>
      </c>
      <c r="D7665" s="45">
        <f>whlsecost_hourly_4002_202302!C309</f>
        <v>44970</v>
      </c>
      <c r="E7665" s="62">
        <f>whlsecost_hourly_4002_202302!D309</f>
        <v>15</v>
      </c>
      <c r="F7665" s="2">
        <f>whlsecost_hourly_4002_202302!F309</f>
        <v>22.67</v>
      </c>
      <c r="G7665" s="2">
        <f>whlsecost_hourly_4002_202302!X309</f>
        <v>1.3599999999999999</v>
      </c>
      <c r="H7665" s="2">
        <f t="shared" si="242"/>
        <v>24.03</v>
      </c>
      <c r="I7665" s="94">
        <f t="shared" si="243"/>
        <v>1.1766386693658162E-2</v>
      </c>
    </row>
    <row r="7666" spans="1:9" x14ac:dyDescent="0.3">
      <c r="A7666" s="109">
        <v>44970</v>
      </c>
      <c r="B7666">
        <v>16</v>
      </c>
      <c r="C7666" s="49">
        <f>'Actual Solar Data'!I7655</f>
        <v>490015</v>
      </c>
      <c r="D7666" s="45">
        <f>whlsecost_hourly_4002_202302!C310</f>
        <v>44970</v>
      </c>
      <c r="E7666" s="62">
        <f>whlsecost_hourly_4002_202302!D310</f>
        <v>16</v>
      </c>
      <c r="F7666" s="2">
        <f>whlsecost_hourly_4002_202302!F310</f>
        <v>24.4</v>
      </c>
      <c r="G7666" s="2">
        <f>whlsecost_hourly_4002_202302!X310</f>
        <v>1.3399999999999999</v>
      </c>
      <c r="H7666" s="2">
        <f t="shared" si="242"/>
        <v>25.74</v>
      </c>
      <c r="I7666" s="94">
        <f t="shared" si="243"/>
        <v>9.1842298605805932E-3</v>
      </c>
    </row>
    <row r="7667" spans="1:9" x14ac:dyDescent="0.3">
      <c r="A7667" s="109">
        <v>44970</v>
      </c>
      <c r="B7667">
        <v>17</v>
      </c>
      <c r="C7667" s="49">
        <f>'Actual Solar Data'!I7656</f>
        <v>218754</v>
      </c>
      <c r="D7667" s="45">
        <f>whlsecost_hourly_4002_202302!C311</f>
        <v>44970</v>
      </c>
      <c r="E7667" s="62">
        <f>whlsecost_hourly_4002_202302!D311</f>
        <v>17</v>
      </c>
      <c r="F7667" s="2">
        <f>whlsecost_hourly_4002_202302!F311</f>
        <v>35.6</v>
      </c>
      <c r="G7667" s="2">
        <f>whlsecost_hourly_4002_202302!X311</f>
        <v>1.3599999999999999</v>
      </c>
      <c r="H7667" s="2">
        <f t="shared" si="242"/>
        <v>36.96</v>
      </c>
      <c r="I7667" s="94">
        <f t="shared" si="243"/>
        <v>5.8872542656125413E-3</v>
      </c>
    </row>
    <row r="7668" spans="1:9" x14ac:dyDescent="0.3">
      <c r="A7668" s="109">
        <v>44970</v>
      </c>
      <c r="B7668">
        <v>18</v>
      </c>
      <c r="C7668" s="49">
        <f>'Actual Solar Data'!I7657</f>
        <v>0</v>
      </c>
      <c r="D7668" s="45">
        <f>whlsecost_hourly_4002_202302!C312</f>
        <v>44970</v>
      </c>
      <c r="E7668" s="62">
        <f>whlsecost_hourly_4002_202302!D312</f>
        <v>18</v>
      </c>
      <c r="F7668" s="2">
        <f>whlsecost_hourly_4002_202302!F312</f>
        <v>41.31</v>
      </c>
      <c r="G7668" s="2">
        <f>whlsecost_hourly_4002_202302!X312</f>
        <v>1.4899999999999998</v>
      </c>
      <c r="H7668" s="2">
        <f t="shared" si="242"/>
        <v>42.800000000000004</v>
      </c>
      <c r="I7668" s="94">
        <f t="shared" si="243"/>
        <v>0</v>
      </c>
    </row>
    <row r="7669" spans="1:9" x14ac:dyDescent="0.3">
      <c r="A7669" s="109">
        <v>44970</v>
      </c>
      <c r="B7669">
        <v>19</v>
      </c>
      <c r="C7669" s="49">
        <f>'Actual Solar Data'!I7658</f>
        <v>0</v>
      </c>
      <c r="D7669" s="45">
        <f>whlsecost_hourly_4002_202302!C313</f>
        <v>44970</v>
      </c>
      <c r="E7669" s="62">
        <f>whlsecost_hourly_4002_202302!D313</f>
        <v>19</v>
      </c>
      <c r="F7669" s="2">
        <f>whlsecost_hourly_4002_202302!F313</f>
        <v>63.1</v>
      </c>
      <c r="G7669" s="2">
        <f>whlsecost_hourly_4002_202302!X313</f>
        <v>1.68</v>
      </c>
      <c r="H7669" s="2">
        <f t="shared" si="242"/>
        <v>64.78</v>
      </c>
      <c r="I7669" s="94">
        <f t="shared" si="243"/>
        <v>0</v>
      </c>
    </row>
    <row r="7670" spans="1:9" x14ac:dyDescent="0.3">
      <c r="A7670" s="109">
        <v>44970</v>
      </c>
      <c r="B7670">
        <v>20</v>
      </c>
      <c r="C7670" s="49">
        <f>'Actual Solar Data'!I7659</f>
        <v>0</v>
      </c>
      <c r="D7670" s="45">
        <f>whlsecost_hourly_4002_202302!C314</f>
        <v>44970</v>
      </c>
      <c r="E7670" s="62">
        <f>whlsecost_hourly_4002_202302!D314</f>
        <v>20</v>
      </c>
      <c r="F7670" s="2">
        <f>whlsecost_hourly_4002_202302!F314</f>
        <v>51.04</v>
      </c>
      <c r="G7670" s="2">
        <f>whlsecost_hourly_4002_202302!X314</f>
        <v>1.88</v>
      </c>
      <c r="H7670" s="2">
        <f t="shared" si="242"/>
        <v>52.92</v>
      </c>
      <c r="I7670" s="94">
        <f t="shared" si="243"/>
        <v>0</v>
      </c>
    </row>
    <row r="7671" spans="1:9" x14ac:dyDescent="0.3">
      <c r="A7671" s="109">
        <v>44970</v>
      </c>
      <c r="B7671">
        <v>21</v>
      </c>
      <c r="C7671" s="49">
        <f>'Actual Solar Data'!I7660</f>
        <v>0</v>
      </c>
      <c r="D7671" s="45">
        <f>whlsecost_hourly_4002_202302!C315</f>
        <v>44970</v>
      </c>
      <c r="E7671" s="62">
        <f>whlsecost_hourly_4002_202302!D315</f>
        <v>21</v>
      </c>
      <c r="F7671" s="2">
        <f>whlsecost_hourly_4002_202302!F315</f>
        <v>53.71</v>
      </c>
      <c r="G7671" s="2">
        <f>whlsecost_hourly_4002_202302!X315</f>
        <v>1.4000000000000001</v>
      </c>
      <c r="H7671" s="2">
        <f t="shared" si="242"/>
        <v>55.11</v>
      </c>
      <c r="I7671" s="94">
        <f t="shared" si="243"/>
        <v>0</v>
      </c>
    </row>
    <row r="7672" spans="1:9" x14ac:dyDescent="0.3">
      <c r="A7672" s="109">
        <v>44970</v>
      </c>
      <c r="B7672">
        <v>22</v>
      </c>
      <c r="C7672" s="49">
        <f>'Actual Solar Data'!I7661</f>
        <v>0</v>
      </c>
      <c r="D7672" s="45">
        <f>whlsecost_hourly_4002_202302!C316</f>
        <v>44970</v>
      </c>
      <c r="E7672" s="62">
        <f>whlsecost_hourly_4002_202302!D316</f>
        <v>22</v>
      </c>
      <c r="F7672" s="2">
        <f>whlsecost_hourly_4002_202302!F316</f>
        <v>27.92</v>
      </c>
      <c r="G7672" s="2">
        <f>whlsecost_hourly_4002_202302!X316</f>
        <v>1.2999999999999998</v>
      </c>
      <c r="H7672" s="2">
        <f t="shared" si="242"/>
        <v>29.220000000000002</v>
      </c>
      <c r="I7672" s="94">
        <f t="shared" si="243"/>
        <v>0</v>
      </c>
    </row>
    <row r="7673" spans="1:9" x14ac:dyDescent="0.3">
      <c r="A7673" s="109">
        <v>44970</v>
      </c>
      <c r="B7673">
        <v>23</v>
      </c>
      <c r="C7673" s="49">
        <f>'Actual Solar Data'!I7662</f>
        <v>0</v>
      </c>
      <c r="D7673" s="45">
        <f>whlsecost_hourly_4002_202302!C317</f>
        <v>44970</v>
      </c>
      <c r="E7673" s="62">
        <f>whlsecost_hourly_4002_202302!D317</f>
        <v>23</v>
      </c>
      <c r="F7673" s="2">
        <f>whlsecost_hourly_4002_202302!F317</f>
        <v>23.23</v>
      </c>
      <c r="G7673" s="2">
        <f>whlsecost_hourly_4002_202302!X317</f>
        <v>1.4500000000000002</v>
      </c>
      <c r="H7673" s="2">
        <f t="shared" si="242"/>
        <v>24.68</v>
      </c>
      <c r="I7673" s="94">
        <f t="shared" si="243"/>
        <v>0</v>
      </c>
    </row>
    <row r="7674" spans="1:9" x14ac:dyDescent="0.3">
      <c r="A7674" s="109">
        <v>44970</v>
      </c>
      <c r="B7674">
        <v>24</v>
      </c>
      <c r="C7674" s="49">
        <f>'Actual Solar Data'!I7663</f>
        <v>0</v>
      </c>
      <c r="D7674" s="45">
        <f>whlsecost_hourly_4002_202302!C318</f>
        <v>44970</v>
      </c>
      <c r="E7674" s="62">
        <f>whlsecost_hourly_4002_202302!D318</f>
        <v>24</v>
      </c>
      <c r="F7674" s="2">
        <f>whlsecost_hourly_4002_202302!F318</f>
        <v>20.74</v>
      </c>
      <c r="G7674" s="2">
        <f>whlsecost_hourly_4002_202302!X318</f>
        <v>1.3</v>
      </c>
      <c r="H7674" s="2">
        <f t="shared" si="242"/>
        <v>22.04</v>
      </c>
      <c r="I7674" s="94">
        <f t="shared" si="243"/>
        <v>0</v>
      </c>
    </row>
    <row r="7675" spans="1:9" x14ac:dyDescent="0.3">
      <c r="A7675" s="109">
        <v>44971</v>
      </c>
      <c r="B7675">
        <v>1</v>
      </c>
      <c r="C7675" s="49">
        <f>'Actual Solar Data'!I7664</f>
        <v>0</v>
      </c>
      <c r="D7675" s="45">
        <f>whlsecost_hourly_4002_202302!C319</f>
        <v>44971</v>
      </c>
      <c r="E7675" s="62">
        <f>whlsecost_hourly_4002_202302!D319</f>
        <v>1</v>
      </c>
      <c r="F7675" s="2">
        <f>whlsecost_hourly_4002_202302!F319</f>
        <v>22.65</v>
      </c>
      <c r="G7675" s="2">
        <f>whlsecost_hourly_4002_202302!X319</f>
        <v>0.42000000000000004</v>
      </c>
      <c r="H7675" s="2">
        <f t="shared" si="242"/>
        <v>23.07</v>
      </c>
      <c r="I7675" s="94">
        <f t="shared" si="243"/>
        <v>0</v>
      </c>
    </row>
    <row r="7676" spans="1:9" x14ac:dyDescent="0.3">
      <c r="A7676" s="109">
        <v>44971</v>
      </c>
      <c r="B7676">
        <v>2</v>
      </c>
      <c r="C7676" s="49">
        <f>'Actual Solar Data'!I7665</f>
        <v>0</v>
      </c>
      <c r="D7676" s="45">
        <f>whlsecost_hourly_4002_202302!C320</f>
        <v>44971</v>
      </c>
      <c r="E7676" s="62">
        <f>whlsecost_hourly_4002_202302!D320</f>
        <v>2</v>
      </c>
      <c r="F7676" s="2">
        <f>whlsecost_hourly_4002_202302!F320</f>
        <v>22.73</v>
      </c>
      <c r="G7676" s="2">
        <f>whlsecost_hourly_4002_202302!X320</f>
        <v>0.66999999999999993</v>
      </c>
      <c r="H7676" s="2">
        <f t="shared" si="242"/>
        <v>23.4</v>
      </c>
      <c r="I7676" s="94">
        <f t="shared" si="243"/>
        <v>0</v>
      </c>
    </row>
    <row r="7677" spans="1:9" x14ac:dyDescent="0.3">
      <c r="A7677" s="109">
        <v>44971</v>
      </c>
      <c r="B7677">
        <v>3</v>
      </c>
      <c r="C7677" s="49">
        <f>'Actual Solar Data'!I7666</f>
        <v>0</v>
      </c>
      <c r="D7677" s="45">
        <f>whlsecost_hourly_4002_202302!C321</f>
        <v>44971</v>
      </c>
      <c r="E7677" s="62">
        <f>whlsecost_hourly_4002_202302!D321</f>
        <v>3</v>
      </c>
      <c r="F7677" s="2">
        <f>whlsecost_hourly_4002_202302!F321</f>
        <v>22.47</v>
      </c>
      <c r="G7677" s="2">
        <f>whlsecost_hourly_4002_202302!X321</f>
        <v>0.71</v>
      </c>
      <c r="H7677" s="2">
        <f t="shared" si="242"/>
        <v>23.18</v>
      </c>
      <c r="I7677" s="94">
        <f t="shared" si="243"/>
        <v>0</v>
      </c>
    </row>
    <row r="7678" spans="1:9" x14ac:dyDescent="0.3">
      <c r="A7678" s="109">
        <v>44971</v>
      </c>
      <c r="B7678">
        <v>4</v>
      </c>
      <c r="C7678" s="49">
        <f>'Actual Solar Data'!I7667</f>
        <v>0</v>
      </c>
      <c r="D7678" s="45">
        <f>whlsecost_hourly_4002_202302!C322</f>
        <v>44971</v>
      </c>
      <c r="E7678" s="62">
        <f>whlsecost_hourly_4002_202302!D322</f>
        <v>4</v>
      </c>
      <c r="F7678" s="2">
        <f>whlsecost_hourly_4002_202302!F322</f>
        <v>20.81</v>
      </c>
      <c r="G7678" s="2">
        <f>whlsecost_hourly_4002_202302!X322</f>
        <v>0.72</v>
      </c>
      <c r="H7678" s="2">
        <f t="shared" si="242"/>
        <v>21.529999999999998</v>
      </c>
      <c r="I7678" s="94">
        <f t="shared" si="243"/>
        <v>0</v>
      </c>
    </row>
    <row r="7679" spans="1:9" x14ac:dyDescent="0.3">
      <c r="A7679" s="109">
        <v>44971</v>
      </c>
      <c r="B7679">
        <v>5</v>
      </c>
      <c r="C7679" s="49">
        <f>'Actual Solar Data'!I7668</f>
        <v>0</v>
      </c>
      <c r="D7679" s="45">
        <f>whlsecost_hourly_4002_202302!C323</f>
        <v>44971</v>
      </c>
      <c r="E7679" s="62">
        <f>whlsecost_hourly_4002_202302!D323</f>
        <v>5</v>
      </c>
      <c r="F7679" s="2">
        <f>whlsecost_hourly_4002_202302!F323</f>
        <v>22.32</v>
      </c>
      <c r="G7679" s="2">
        <f>whlsecost_hourly_4002_202302!X323</f>
        <v>0.30000000000000004</v>
      </c>
      <c r="H7679" s="2">
        <f t="shared" si="242"/>
        <v>22.62</v>
      </c>
      <c r="I7679" s="94">
        <f t="shared" si="243"/>
        <v>0</v>
      </c>
    </row>
    <row r="7680" spans="1:9" x14ac:dyDescent="0.3">
      <c r="A7680" s="109">
        <v>44971</v>
      </c>
      <c r="B7680">
        <v>6</v>
      </c>
      <c r="C7680" s="49">
        <f>'Actual Solar Data'!I7669</f>
        <v>0</v>
      </c>
      <c r="D7680" s="45">
        <f>whlsecost_hourly_4002_202302!C324</f>
        <v>44971</v>
      </c>
      <c r="E7680" s="62">
        <f>whlsecost_hourly_4002_202302!D324</f>
        <v>6</v>
      </c>
      <c r="F7680" s="2">
        <f>whlsecost_hourly_4002_202302!F324</f>
        <v>24.29</v>
      </c>
      <c r="G7680" s="2">
        <f>whlsecost_hourly_4002_202302!X324</f>
        <v>0.33</v>
      </c>
      <c r="H7680" s="2">
        <f t="shared" si="242"/>
        <v>24.619999999999997</v>
      </c>
      <c r="I7680" s="94">
        <f t="shared" si="243"/>
        <v>0</v>
      </c>
    </row>
    <row r="7681" spans="1:9" x14ac:dyDescent="0.3">
      <c r="A7681" s="109">
        <v>44971</v>
      </c>
      <c r="B7681">
        <v>7</v>
      </c>
      <c r="C7681" s="49">
        <f>'Actual Solar Data'!I7670</f>
        <v>0</v>
      </c>
      <c r="D7681" s="45">
        <f>whlsecost_hourly_4002_202302!C325</f>
        <v>44971</v>
      </c>
      <c r="E7681" s="62">
        <f>whlsecost_hourly_4002_202302!D325</f>
        <v>7</v>
      </c>
      <c r="F7681" s="2">
        <f>whlsecost_hourly_4002_202302!F325</f>
        <v>32.83</v>
      </c>
      <c r="G7681" s="2">
        <f>whlsecost_hourly_4002_202302!X325</f>
        <v>0.43000000000000005</v>
      </c>
      <c r="H7681" s="2">
        <f t="shared" si="242"/>
        <v>33.26</v>
      </c>
      <c r="I7681" s="94">
        <f t="shared" si="243"/>
        <v>0</v>
      </c>
    </row>
    <row r="7682" spans="1:9" x14ac:dyDescent="0.3">
      <c r="A7682" s="109">
        <v>44971</v>
      </c>
      <c r="B7682">
        <v>8</v>
      </c>
      <c r="C7682" s="49">
        <f>'Actual Solar Data'!I7671</f>
        <v>400</v>
      </c>
      <c r="D7682" s="45">
        <f>whlsecost_hourly_4002_202302!C326</f>
        <v>44971</v>
      </c>
      <c r="E7682" s="62">
        <f>whlsecost_hourly_4002_202302!D326</f>
        <v>8</v>
      </c>
      <c r="F7682" s="2">
        <f>whlsecost_hourly_4002_202302!F326</f>
        <v>37.229999999999997</v>
      </c>
      <c r="G7682" s="2">
        <f>whlsecost_hourly_4002_202302!X326</f>
        <v>1.33</v>
      </c>
      <c r="H7682" s="2">
        <f t="shared" si="242"/>
        <v>38.559999999999995</v>
      </c>
      <c r="I7682" s="94">
        <f t="shared" si="243"/>
        <v>1.1231088359765579E-5</v>
      </c>
    </row>
    <row r="7683" spans="1:9" x14ac:dyDescent="0.3">
      <c r="A7683" s="109">
        <v>44971</v>
      </c>
      <c r="B7683">
        <v>9</v>
      </c>
      <c r="C7683" s="49">
        <f>'Actual Solar Data'!I7672</f>
        <v>7403</v>
      </c>
      <c r="D7683" s="45">
        <f>whlsecost_hourly_4002_202302!C327</f>
        <v>44971</v>
      </c>
      <c r="E7683" s="62">
        <f>whlsecost_hourly_4002_202302!D327</f>
        <v>9</v>
      </c>
      <c r="F7683" s="2">
        <f>whlsecost_hourly_4002_202302!F327</f>
        <v>26.3</v>
      </c>
      <c r="G7683" s="2">
        <f>whlsecost_hourly_4002_202302!X327</f>
        <v>1.17</v>
      </c>
      <c r="H7683" s="2">
        <f t="shared" si="242"/>
        <v>27.47</v>
      </c>
      <c r="I7683" s="94">
        <f t="shared" si="243"/>
        <v>1.4807823739549768E-4</v>
      </c>
    </row>
    <row r="7684" spans="1:9" x14ac:dyDescent="0.3">
      <c r="A7684" s="109">
        <v>44971</v>
      </c>
      <c r="B7684">
        <v>10</v>
      </c>
      <c r="C7684" s="49">
        <f>'Actual Solar Data'!I7673</f>
        <v>625244</v>
      </c>
      <c r="D7684" s="45">
        <f>whlsecost_hourly_4002_202302!C328</f>
        <v>44971</v>
      </c>
      <c r="E7684" s="62">
        <f>whlsecost_hourly_4002_202302!D328</f>
        <v>10</v>
      </c>
      <c r="F7684" s="2">
        <f>whlsecost_hourly_4002_202302!F328</f>
        <v>23.27</v>
      </c>
      <c r="G7684" s="2">
        <f>whlsecost_hourly_4002_202302!X328</f>
        <v>1.1600000000000001</v>
      </c>
      <c r="H7684" s="2">
        <f t="shared" ref="H7684:H7747" si="244">SUM(F7684:G7684)</f>
        <v>24.43</v>
      </c>
      <c r="I7684" s="94">
        <f t="shared" si="243"/>
        <v>1.1122382521550584E-2</v>
      </c>
    </row>
    <row r="7685" spans="1:9" x14ac:dyDescent="0.3">
      <c r="A7685" s="109">
        <v>44971</v>
      </c>
      <c r="B7685">
        <v>11</v>
      </c>
      <c r="C7685" s="49">
        <f>'Actual Solar Data'!I7674</f>
        <v>244703</v>
      </c>
      <c r="D7685" s="45">
        <f>whlsecost_hourly_4002_202302!C329</f>
        <v>44971</v>
      </c>
      <c r="E7685" s="62">
        <f>whlsecost_hourly_4002_202302!D329</f>
        <v>11</v>
      </c>
      <c r="F7685" s="2">
        <f>whlsecost_hourly_4002_202302!F329</f>
        <v>23.91</v>
      </c>
      <c r="G7685" s="2">
        <f>whlsecost_hourly_4002_202302!X329</f>
        <v>1.52</v>
      </c>
      <c r="H7685" s="2">
        <f t="shared" si="244"/>
        <v>25.43</v>
      </c>
      <c r="I7685" s="94">
        <f t="shared" si="243"/>
        <v>4.5311713050375912E-3</v>
      </c>
    </row>
    <row r="7686" spans="1:9" x14ac:dyDescent="0.3">
      <c r="A7686" s="109">
        <v>44971</v>
      </c>
      <c r="B7686">
        <v>12</v>
      </c>
      <c r="C7686" s="49">
        <f>'Actual Solar Data'!I7675</f>
        <v>823264</v>
      </c>
      <c r="D7686" s="45">
        <f>whlsecost_hourly_4002_202302!C330</f>
        <v>44971</v>
      </c>
      <c r="E7686" s="62">
        <f>whlsecost_hourly_4002_202302!D330</f>
        <v>12</v>
      </c>
      <c r="F7686" s="2">
        <f>whlsecost_hourly_4002_202302!F330</f>
        <v>1.51</v>
      </c>
      <c r="G7686" s="2">
        <f>whlsecost_hourly_4002_202302!X330</f>
        <v>2.0099999999999998</v>
      </c>
      <c r="H7686" s="2">
        <f t="shared" si="244"/>
        <v>3.5199999999999996</v>
      </c>
      <c r="I7686" s="94">
        <f t="shared" si="243"/>
        <v>2.1101173859243683E-3</v>
      </c>
    </row>
    <row r="7687" spans="1:9" x14ac:dyDescent="0.3">
      <c r="A7687" s="109">
        <v>44971</v>
      </c>
      <c r="B7687">
        <v>13</v>
      </c>
      <c r="C7687" s="49">
        <f>'Actual Solar Data'!I7676</f>
        <v>852414</v>
      </c>
      <c r="D7687" s="45">
        <f>whlsecost_hourly_4002_202302!C331</f>
        <v>44971</v>
      </c>
      <c r="E7687" s="62">
        <f>whlsecost_hourly_4002_202302!D331</f>
        <v>13</v>
      </c>
      <c r="F7687" s="2">
        <f>whlsecost_hourly_4002_202302!F331</f>
        <v>13.69</v>
      </c>
      <c r="G7687" s="2">
        <f>whlsecost_hourly_4002_202302!X331</f>
        <v>1.4</v>
      </c>
      <c r="H7687" s="2">
        <f t="shared" si="244"/>
        <v>15.09</v>
      </c>
      <c r="I7687" s="94">
        <f t="shared" si="243"/>
        <v>9.3662261814248821E-3</v>
      </c>
    </row>
    <row r="7688" spans="1:9" x14ac:dyDescent="0.3">
      <c r="A7688" s="109">
        <v>44971</v>
      </c>
      <c r="B7688">
        <v>14</v>
      </c>
      <c r="C7688" s="49">
        <f>'Actual Solar Data'!I7677</f>
        <v>813774</v>
      </c>
      <c r="D7688" s="45">
        <f>whlsecost_hourly_4002_202302!C332</f>
        <v>44971</v>
      </c>
      <c r="E7688" s="62">
        <f>whlsecost_hourly_4002_202302!D332</f>
        <v>14</v>
      </c>
      <c r="F7688" s="2">
        <f>whlsecost_hourly_4002_202302!F332</f>
        <v>21.29</v>
      </c>
      <c r="G7688" s="2">
        <f>whlsecost_hourly_4002_202302!X332</f>
        <v>1.26</v>
      </c>
      <c r="H7688" s="2">
        <f t="shared" si="244"/>
        <v>22.55</v>
      </c>
      <c r="I7688" s="94">
        <f t="shared" si="243"/>
        <v>1.3362114341917869E-2</v>
      </c>
    </row>
    <row r="7689" spans="1:9" x14ac:dyDescent="0.3">
      <c r="A7689" s="109">
        <v>44971</v>
      </c>
      <c r="B7689">
        <v>15</v>
      </c>
      <c r="C7689" s="49">
        <f>'Actual Solar Data'!I7678</f>
        <v>693821</v>
      </c>
      <c r="D7689" s="45">
        <f>whlsecost_hourly_4002_202302!C333</f>
        <v>44971</v>
      </c>
      <c r="E7689" s="62">
        <f>whlsecost_hourly_4002_202302!D333</f>
        <v>15</v>
      </c>
      <c r="F7689" s="2">
        <f>whlsecost_hourly_4002_202302!F333</f>
        <v>22.76</v>
      </c>
      <c r="G7689" s="2">
        <f>whlsecost_hourly_4002_202302!X333</f>
        <v>1.26</v>
      </c>
      <c r="H7689" s="2">
        <f t="shared" si="244"/>
        <v>24.020000000000003</v>
      </c>
      <c r="I7689" s="94">
        <f t="shared" si="243"/>
        <v>1.2135153414406069E-2</v>
      </c>
    </row>
    <row r="7690" spans="1:9" x14ac:dyDescent="0.3">
      <c r="A7690" s="109">
        <v>44971</v>
      </c>
      <c r="B7690">
        <v>16</v>
      </c>
      <c r="C7690" s="49">
        <f>'Actual Solar Data'!I7679</f>
        <v>504839</v>
      </c>
      <c r="D7690" s="45">
        <f>whlsecost_hourly_4002_202302!C334</f>
        <v>44971</v>
      </c>
      <c r="E7690" s="62">
        <f>whlsecost_hourly_4002_202302!D334</f>
        <v>16</v>
      </c>
      <c r="F7690" s="2">
        <f>whlsecost_hourly_4002_202302!F334</f>
        <v>24.03</v>
      </c>
      <c r="G7690" s="2">
        <f>whlsecost_hourly_4002_202302!X334</f>
        <v>1.2000000000000002</v>
      </c>
      <c r="H7690" s="2">
        <f t="shared" si="244"/>
        <v>25.23</v>
      </c>
      <c r="I7690" s="94">
        <f t="shared" si="243"/>
        <v>9.2745954640286073E-3</v>
      </c>
    </row>
    <row r="7691" spans="1:9" x14ac:dyDescent="0.3">
      <c r="A7691" s="109">
        <v>44971</v>
      </c>
      <c r="B7691">
        <v>17</v>
      </c>
      <c r="C7691" s="49">
        <f>'Actual Solar Data'!I7680</f>
        <v>113516</v>
      </c>
      <c r="D7691" s="45">
        <f>whlsecost_hourly_4002_202302!C335</f>
        <v>44971</v>
      </c>
      <c r="E7691" s="62">
        <f>whlsecost_hourly_4002_202302!D335</f>
        <v>17</v>
      </c>
      <c r="F7691" s="2">
        <f>whlsecost_hourly_4002_202302!F335</f>
        <v>23.81</v>
      </c>
      <c r="G7691" s="2">
        <f>whlsecost_hourly_4002_202302!X335</f>
        <v>1.1100000000000001</v>
      </c>
      <c r="H7691" s="2">
        <f t="shared" si="244"/>
        <v>24.919999999999998</v>
      </c>
      <c r="I7691" s="94">
        <f t="shared" si="243"/>
        <v>2.0598231974895596E-3</v>
      </c>
    </row>
    <row r="7692" spans="1:9" x14ac:dyDescent="0.3">
      <c r="A7692" s="109">
        <v>44971</v>
      </c>
      <c r="B7692">
        <v>18</v>
      </c>
      <c r="C7692" s="49">
        <f>'Actual Solar Data'!I7681</f>
        <v>27</v>
      </c>
      <c r="D7692" s="45">
        <f>whlsecost_hourly_4002_202302!C336</f>
        <v>44971</v>
      </c>
      <c r="E7692" s="62">
        <f>whlsecost_hourly_4002_202302!D336</f>
        <v>18</v>
      </c>
      <c r="F7692" s="2">
        <f>whlsecost_hourly_4002_202302!F336</f>
        <v>27.99</v>
      </c>
      <c r="G7692" s="2">
        <f>whlsecost_hourly_4002_202302!X336</f>
        <v>1.1200000000000001</v>
      </c>
      <c r="H7692" s="2">
        <f t="shared" si="244"/>
        <v>29.11</v>
      </c>
      <c r="I7692" s="94">
        <f t="shared" si="243"/>
        <v>5.7230929189088134E-7</v>
      </c>
    </row>
    <row r="7693" spans="1:9" x14ac:dyDescent="0.3">
      <c r="A7693" s="109">
        <v>44971</v>
      </c>
      <c r="B7693">
        <v>19</v>
      </c>
      <c r="C7693" s="49">
        <f>'Actual Solar Data'!I7682</f>
        <v>0</v>
      </c>
      <c r="D7693" s="45">
        <f>whlsecost_hourly_4002_202302!C337</f>
        <v>44971</v>
      </c>
      <c r="E7693" s="62">
        <f>whlsecost_hourly_4002_202302!D337</f>
        <v>19</v>
      </c>
      <c r="F7693" s="2">
        <f>whlsecost_hourly_4002_202302!F337</f>
        <v>33.51</v>
      </c>
      <c r="G7693" s="2">
        <f>whlsecost_hourly_4002_202302!X337</f>
        <v>1.07</v>
      </c>
      <c r="H7693" s="2">
        <f t="shared" si="244"/>
        <v>34.58</v>
      </c>
      <c r="I7693" s="94">
        <f t="shared" si="243"/>
        <v>0</v>
      </c>
    </row>
    <row r="7694" spans="1:9" x14ac:dyDescent="0.3">
      <c r="A7694" s="109">
        <v>44971</v>
      </c>
      <c r="B7694">
        <v>20</v>
      </c>
      <c r="C7694" s="49">
        <f>'Actual Solar Data'!I7683</f>
        <v>0</v>
      </c>
      <c r="D7694" s="45">
        <f>whlsecost_hourly_4002_202302!C338</f>
        <v>44971</v>
      </c>
      <c r="E7694" s="62">
        <f>whlsecost_hourly_4002_202302!D338</f>
        <v>20</v>
      </c>
      <c r="F7694" s="2">
        <f>whlsecost_hourly_4002_202302!F338</f>
        <v>34.19</v>
      </c>
      <c r="G7694" s="2">
        <f>whlsecost_hourly_4002_202302!X338</f>
        <v>1.25</v>
      </c>
      <c r="H7694" s="2">
        <f t="shared" si="244"/>
        <v>35.44</v>
      </c>
      <c r="I7694" s="94">
        <f t="shared" si="243"/>
        <v>0</v>
      </c>
    </row>
    <row r="7695" spans="1:9" x14ac:dyDescent="0.3">
      <c r="A7695" s="109">
        <v>44971</v>
      </c>
      <c r="B7695">
        <v>21</v>
      </c>
      <c r="C7695" s="49">
        <f>'Actual Solar Data'!I7684</f>
        <v>0</v>
      </c>
      <c r="D7695" s="45">
        <f>whlsecost_hourly_4002_202302!C339</f>
        <v>44971</v>
      </c>
      <c r="E7695" s="62">
        <f>whlsecost_hourly_4002_202302!D339</f>
        <v>21</v>
      </c>
      <c r="F7695" s="2">
        <f>whlsecost_hourly_4002_202302!F339</f>
        <v>34.28</v>
      </c>
      <c r="G7695" s="2">
        <f>whlsecost_hourly_4002_202302!X339</f>
        <v>1.7599999999999998</v>
      </c>
      <c r="H7695" s="2">
        <f t="shared" si="244"/>
        <v>36.04</v>
      </c>
      <c r="I7695" s="94">
        <f t="shared" si="243"/>
        <v>0</v>
      </c>
    </row>
    <row r="7696" spans="1:9" x14ac:dyDescent="0.3">
      <c r="A7696" s="109">
        <v>44971</v>
      </c>
      <c r="B7696">
        <v>22</v>
      </c>
      <c r="C7696" s="49">
        <f>'Actual Solar Data'!I7685</f>
        <v>0</v>
      </c>
      <c r="D7696" s="45">
        <f>whlsecost_hourly_4002_202302!C340</f>
        <v>44971</v>
      </c>
      <c r="E7696" s="62">
        <f>whlsecost_hourly_4002_202302!D340</f>
        <v>22</v>
      </c>
      <c r="F7696" s="2">
        <f>whlsecost_hourly_4002_202302!F340</f>
        <v>33.96</v>
      </c>
      <c r="G7696" s="2">
        <f>whlsecost_hourly_4002_202302!X340</f>
        <v>1.55</v>
      </c>
      <c r="H7696" s="2">
        <f t="shared" si="244"/>
        <v>35.51</v>
      </c>
      <c r="I7696" s="94">
        <f t="shared" si="243"/>
        <v>0</v>
      </c>
    </row>
    <row r="7697" spans="1:9" x14ac:dyDescent="0.3">
      <c r="A7697" s="109">
        <v>44971</v>
      </c>
      <c r="B7697">
        <v>23</v>
      </c>
      <c r="C7697" s="49">
        <f>'Actual Solar Data'!I7686</f>
        <v>0</v>
      </c>
      <c r="D7697" s="45">
        <f>whlsecost_hourly_4002_202302!C341</f>
        <v>44971</v>
      </c>
      <c r="E7697" s="62">
        <f>whlsecost_hourly_4002_202302!D341</f>
        <v>23</v>
      </c>
      <c r="F7697" s="2">
        <f>whlsecost_hourly_4002_202302!F341</f>
        <v>26.18</v>
      </c>
      <c r="G7697" s="2">
        <f>whlsecost_hourly_4002_202302!X341</f>
        <v>1.63</v>
      </c>
      <c r="H7697" s="2">
        <f t="shared" si="244"/>
        <v>27.81</v>
      </c>
      <c r="I7697" s="94">
        <f t="shared" si="243"/>
        <v>0</v>
      </c>
    </row>
    <row r="7698" spans="1:9" x14ac:dyDescent="0.3">
      <c r="A7698" s="109">
        <v>44971</v>
      </c>
      <c r="B7698">
        <v>24</v>
      </c>
      <c r="C7698" s="49">
        <f>'Actual Solar Data'!I7687</f>
        <v>0</v>
      </c>
      <c r="D7698" s="45">
        <f>whlsecost_hourly_4002_202302!C342</f>
        <v>44971</v>
      </c>
      <c r="E7698" s="62">
        <f>whlsecost_hourly_4002_202302!D342</f>
        <v>24</v>
      </c>
      <c r="F7698" s="2">
        <f>whlsecost_hourly_4002_202302!F342</f>
        <v>25.17</v>
      </c>
      <c r="G7698" s="2">
        <f>whlsecost_hourly_4002_202302!X342</f>
        <v>1.1599999999999999</v>
      </c>
      <c r="H7698" s="2">
        <f t="shared" si="244"/>
        <v>26.330000000000002</v>
      </c>
      <c r="I7698" s="94">
        <f t="shared" si="243"/>
        <v>0</v>
      </c>
    </row>
    <row r="7699" spans="1:9" x14ac:dyDescent="0.3">
      <c r="A7699" s="109">
        <v>44972</v>
      </c>
      <c r="B7699">
        <v>1</v>
      </c>
      <c r="C7699" s="49">
        <f>'Actual Solar Data'!I7688</f>
        <v>0</v>
      </c>
      <c r="D7699" s="45">
        <f>whlsecost_hourly_4002_202302!C343</f>
        <v>44972</v>
      </c>
      <c r="E7699" s="62">
        <f>whlsecost_hourly_4002_202302!D343</f>
        <v>1</v>
      </c>
      <c r="F7699" s="2">
        <f>whlsecost_hourly_4002_202302!F343</f>
        <v>23.36</v>
      </c>
      <c r="G7699" s="2">
        <f>whlsecost_hourly_4002_202302!X343</f>
        <v>0.61</v>
      </c>
      <c r="H7699" s="2">
        <f t="shared" si="244"/>
        <v>23.97</v>
      </c>
      <c r="I7699" s="94">
        <f t="shared" ref="I7699:I7762" si="245">C7699*H7699/$C$17</f>
        <v>0</v>
      </c>
    </row>
    <row r="7700" spans="1:9" x14ac:dyDescent="0.3">
      <c r="A7700" s="109">
        <v>44972</v>
      </c>
      <c r="B7700">
        <v>2</v>
      </c>
      <c r="C7700" s="49">
        <f>'Actual Solar Data'!I7689</f>
        <v>0</v>
      </c>
      <c r="D7700" s="45">
        <f>whlsecost_hourly_4002_202302!C344</f>
        <v>44972</v>
      </c>
      <c r="E7700" s="62">
        <f>whlsecost_hourly_4002_202302!D344</f>
        <v>2</v>
      </c>
      <c r="F7700" s="2">
        <f>whlsecost_hourly_4002_202302!F344</f>
        <v>22.33</v>
      </c>
      <c r="G7700" s="2">
        <f>whlsecost_hourly_4002_202302!X344</f>
        <v>0.52</v>
      </c>
      <c r="H7700" s="2">
        <f t="shared" si="244"/>
        <v>22.849999999999998</v>
      </c>
      <c r="I7700" s="94">
        <f t="shared" si="245"/>
        <v>0</v>
      </c>
    </row>
    <row r="7701" spans="1:9" x14ac:dyDescent="0.3">
      <c r="A7701" s="109">
        <v>44972</v>
      </c>
      <c r="B7701">
        <v>3</v>
      </c>
      <c r="C7701" s="49">
        <f>'Actual Solar Data'!I7690</f>
        <v>0</v>
      </c>
      <c r="D7701" s="45">
        <f>whlsecost_hourly_4002_202302!C345</f>
        <v>44972</v>
      </c>
      <c r="E7701" s="62">
        <f>whlsecost_hourly_4002_202302!D345</f>
        <v>3</v>
      </c>
      <c r="F7701" s="2">
        <f>whlsecost_hourly_4002_202302!F345</f>
        <v>21.41</v>
      </c>
      <c r="G7701" s="2">
        <f>whlsecost_hourly_4002_202302!X345</f>
        <v>0.52</v>
      </c>
      <c r="H7701" s="2">
        <f t="shared" si="244"/>
        <v>21.93</v>
      </c>
      <c r="I7701" s="94">
        <f t="shared" si="245"/>
        <v>0</v>
      </c>
    </row>
    <row r="7702" spans="1:9" x14ac:dyDescent="0.3">
      <c r="A7702" s="109">
        <v>44972</v>
      </c>
      <c r="B7702">
        <v>4</v>
      </c>
      <c r="C7702" s="49">
        <f>'Actual Solar Data'!I7691</f>
        <v>0</v>
      </c>
      <c r="D7702" s="45">
        <f>whlsecost_hourly_4002_202302!C346</f>
        <v>44972</v>
      </c>
      <c r="E7702" s="62">
        <f>whlsecost_hourly_4002_202302!D346</f>
        <v>4</v>
      </c>
      <c r="F7702" s="2">
        <f>whlsecost_hourly_4002_202302!F346</f>
        <v>21.35</v>
      </c>
      <c r="G7702" s="2">
        <f>whlsecost_hourly_4002_202302!X346</f>
        <v>0.52</v>
      </c>
      <c r="H7702" s="2">
        <f t="shared" si="244"/>
        <v>21.87</v>
      </c>
      <c r="I7702" s="94">
        <f t="shared" si="245"/>
        <v>0</v>
      </c>
    </row>
    <row r="7703" spans="1:9" x14ac:dyDescent="0.3">
      <c r="A7703" s="109">
        <v>44972</v>
      </c>
      <c r="B7703">
        <v>5</v>
      </c>
      <c r="C7703" s="49">
        <f>'Actual Solar Data'!I7692</f>
        <v>0</v>
      </c>
      <c r="D7703" s="45">
        <f>whlsecost_hourly_4002_202302!C347</f>
        <v>44972</v>
      </c>
      <c r="E7703" s="62">
        <f>whlsecost_hourly_4002_202302!D347</f>
        <v>5</v>
      </c>
      <c r="F7703" s="2">
        <f>whlsecost_hourly_4002_202302!F347</f>
        <v>21.82</v>
      </c>
      <c r="G7703" s="2">
        <f>whlsecost_hourly_4002_202302!X347</f>
        <v>0.52</v>
      </c>
      <c r="H7703" s="2">
        <f t="shared" si="244"/>
        <v>22.34</v>
      </c>
      <c r="I7703" s="94">
        <f t="shared" si="245"/>
        <v>0</v>
      </c>
    </row>
    <row r="7704" spans="1:9" x14ac:dyDescent="0.3">
      <c r="A7704" s="109">
        <v>44972</v>
      </c>
      <c r="B7704">
        <v>6</v>
      </c>
      <c r="C7704" s="49">
        <f>'Actual Solar Data'!I7693</f>
        <v>0</v>
      </c>
      <c r="D7704" s="45">
        <f>whlsecost_hourly_4002_202302!C348</f>
        <v>44972</v>
      </c>
      <c r="E7704" s="62">
        <f>whlsecost_hourly_4002_202302!D348</f>
        <v>6</v>
      </c>
      <c r="F7704" s="2">
        <f>whlsecost_hourly_4002_202302!F348</f>
        <v>24.21</v>
      </c>
      <c r="G7704" s="2">
        <f>whlsecost_hourly_4002_202302!X348</f>
        <v>0.76</v>
      </c>
      <c r="H7704" s="2">
        <f t="shared" si="244"/>
        <v>24.970000000000002</v>
      </c>
      <c r="I7704" s="94">
        <f t="shared" si="245"/>
        <v>0</v>
      </c>
    </row>
    <row r="7705" spans="1:9" x14ac:dyDescent="0.3">
      <c r="A7705" s="109">
        <v>44972</v>
      </c>
      <c r="B7705">
        <v>7</v>
      </c>
      <c r="C7705" s="49">
        <f>'Actual Solar Data'!I7694</f>
        <v>0</v>
      </c>
      <c r="D7705" s="45">
        <f>whlsecost_hourly_4002_202302!C349</f>
        <v>44972</v>
      </c>
      <c r="E7705" s="62">
        <f>whlsecost_hourly_4002_202302!D349</f>
        <v>7</v>
      </c>
      <c r="F7705" s="2">
        <f>whlsecost_hourly_4002_202302!F349</f>
        <v>32.61</v>
      </c>
      <c r="G7705" s="2">
        <f>whlsecost_hourly_4002_202302!X349</f>
        <v>0.76</v>
      </c>
      <c r="H7705" s="2">
        <f t="shared" si="244"/>
        <v>33.369999999999997</v>
      </c>
      <c r="I7705" s="94">
        <f t="shared" si="245"/>
        <v>0</v>
      </c>
    </row>
    <row r="7706" spans="1:9" x14ac:dyDescent="0.3">
      <c r="A7706" s="109">
        <v>44972</v>
      </c>
      <c r="B7706">
        <v>8</v>
      </c>
      <c r="C7706" s="49">
        <f>'Actual Solar Data'!I7695</f>
        <v>147</v>
      </c>
      <c r="D7706" s="45">
        <f>whlsecost_hourly_4002_202302!C350</f>
        <v>44972</v>
      </c>
      <c r="E7706" s="62">
        <f>whlsecost_hourly_4002_202302!D350</f>
        <v>8</v>
      </c>
      <c r="F7706" s="2">
        <f>whlsecost_hourly_4002_202302!F350</f>
        <v>49.22</v>
      </c>
      <c r="G7706" s="2">
        <f>whlsecost_hourly_4002_202302!X350</f>
        <v>2.62</v>
      </c>
      <c r="H7706" s="2">
        <f t="shared" si="244"/>
        <v>51.839999999999996</v>
      </c>
      <c r="I7706" s="94">
        <f t="shared" si="245"/>
        <v>5.5489032821464217E-6</v>
      </c>
    </row>
    <row r="7707" spans="1:9" x14ac:dyDescent="0.3">
      <c r="A7707" s="109">
        <v>44972</v>
      </c>
      <c r="B7707">
        <v>9</v>
      </c>
      <c r="C7707" s="49">
        <f>'Actual Solar Data'!I7696</f>
        <v>543</v>
      </c>
      <c r="D7707" s="45">
        <f>whlsecost_hourly_4002_202302!C351</f>
        <v>44972</v>
      </c>
      <c r="E7707" s="62">
        <f>whlsecost_hourly_4002_202302!D351</f>
        <v>9</v>
      </c>
      <c r="F7707" s="2">
        <f>whlsecost_hourly_4002_202302!F351</f>
        <v>53.91</v>
      </c>
      <c r="G7707" s="2">
        <f>whlsecost_hourly_4002_202302!X351</f>
        <v>1.6</v>
      </c>
      <c r="H7707" s="2">
        <f t="shared" si="244"/>
        <v>55.51</v>
      </c>
      <c r="I7707" s="94">
        <f t="shared" si="245"/>
        <v>2.1948047144960384E-5</v>
      </c>
    </row>
    <row r="7708" spans="1:9" x14ac:dyDescent="0.3">
      <c r="A7708" s="109">
        <v>44972</v>
      </c>
      <c r="B7708">
        <v>10</v>
      </c>
      <c r="C7708" s="49">
        <f>'Actual Solar Data'!I7697</f>
        <v>3360</v>
      </c>
      <c r="D7708" s="45">
        <f>whlsecost_hourly_4002_202302!C352</f>
        <v>44972</v>
      </c>
      <c r="E7708" s="62">
        <f>whlsecost_hourly_4002_202302!D352</f>
        <v>10</v>
      </c>
      <c r="F7708" s="2">
        <f>whlsecost_hourly_4002_202302!F352</f>
        <v>47.47</v>
      </c>
      <c r="G7708" s="2">
        <f>whlsecost_hourly_4002_202302!X352</f>
        <v>1.61</v>
      </c>
      <c r="H7708" s="2">
        <f t="shared" si="244"/>
        <v>49.08</v>
      </c>
      <c r="I7708" s="94">
        <f t="shared" si="245"/>
        <v>1.2007944139671357E-4</v>
      </c>
    </row>
    <row r="7709" spans="1:9" x14ac:dyDescent="0.3">
      <c r="A7709" s="109">
        <v>44972</v>
      </c>
      <c r="B7709">
        <v>11</v>
      </c>
      <c r="C7709" s="49">
        <f>'Actual Solar Data'!I7698</f>
        <v>182777</v>
      </c>
      <c r="D7709" s="45">
        <f>whlsecost_hourly_4002_202302!C353</f>
        <v>44972</v>
      </c>
      <c r="E7709" s="62">
        <f>whlsecost_hourly_4002_202302!D353</f>
        <v>11</v>
      </c>
      <c r="F7709" s="2">
        <f>whlsecost_hourly_4002_202302!F353</f>
        <v>24.84</v>
      </c>
      <c r="G7709" s="2">
        <f>whlsecost_hourly_4002_202302!X353</f>
        <v>1.4100000000000001</v>
      </c>
      <c r="H7709" s="2">
        <f t="shared" si="244"/>
        <v>26.25</v>
      </c>
      <c r="I7709" s="94">
        <f t="shared" si="245"/>
        <v>3.4936201196017853E-3</v>
      </c>
    </row>
    <row r="7710" spans="1:9" x14ac:dyDescent="0.3">
      <c r="A7710" s="109">
        <v>44972</v>
      </c>
      <c r="B7710">
        <v>12</v>
      </c>
      <c r="C7710" s="49">
        <f>'Actual Solar Data'!I7699</f>
        <v>230592</v>
      </c>
      <c r="D7710" s="45">
        <f>whlsecost_hourly_4002_202302!C354</f>
        <v>44972</v>
      </c>
      <c r="E7710" s="62">
        <f>whlsecost_hourly_4002_202302!D354</f>
        <v>12</v>
      </c>
      <c r="F7710" s="2">
        <f>whlsecost_hourly_4002_202302!F354</f>
        <v>22.46</v>
      </c>
      <c r="G7710" s="2">
        <f>whlsecost_hourly_4002_202302!X354</f>
        <v>1.38</v>
      </c>
      <c r="H7710" s="2">
        <f t="shared" si="244"/>
        <v>23.84</v>
      </c>
      <c r="I7710" s="94">
        <f t="shared" si="245"/>
        <v>4.0029052897427872E-3</v>
      </c>
    </row>
    <row r="7711" spans="1:9" x14ac:dyDescent="0.3">
      <c r="A7711" s="109">
        <v>44972</v>
      </c>
      <c r="B7711">
        <v>13</v>
      </c>
      <c r="C7711" s="49">
        <f>'Actual Solar Data'!I7700</f>
        <v>323280</v>
      </c>
      <c r="D7711" s="45">
        <f>whlsecost_hourly_4002_202302!C355</f>
        <v>44972</v>
      </c>
      <c r="E7711" s="62">
        <f>whlsecost_hourly_4002_202302!D355</f>
        <v>13</v>
      </c>
      <c r="F7711" s="2">
        <f>whlsecost_hourly_4002_202302!F355</f>
        <v>19.98</v>
      </c>
      <c r="G7711" s="2">
        <f>whlsecost_hourly_4002_202302!X355</f>
        <v>1.47</v>
      </c>
      <c r="H7711" s="2">
        <f t="shared" si="244"/>
        <v>21.45</v>
      </c>
      <c r="I7711" s="94">
        <f t="shared" si="245"/>
        <v>5.0492975203624627E-3</v>
      </c>
    </row>
    <row r="7712" spans="1:9" x14ac:dyDescent="0.3">
      <c r="A7712" s="109">
        <v>44972</v>
      </c>
      <c r="B7712">
        <v>14</v>
      </c>
      <c r="C7712" s="49">
        <f>'Actual Solar Data'!I7701</f>
        <v>733876</v>
      </c>
      <c r="D7712" s="45">
        <f>whlsecost_hourly_4002_202302!C356</f>
        <v>44972</v>
      </c>
      <c r="E7712" s="62">
        <f>whlsecost_hourly_4002_202302!D356</f>
        <v>14</v>
      </c>
      <c r="F7712" s="2">
        <f>whlsecost_hourly_4002_202302!F356</f>
        <v>20.21</v>
      </c>
      <c r="G7712" s="2">
        <f>whlsecost_hourly_4002_202302!X356</f>
        <v>1.5</v>
      </c>
      <c r="H7712" s="2">
        <f t="shared" si="244"/>
        <v>21.71</v>
      </c>
      <c r="I7712" s="94">
        <f t="shared" si="245"/>
        <v>1.1601318129287273E-2</v>
      </c>
    </row>
    <row r="7713" spans="1:9" x14ac:dyDescent="0.3">
      <c r="A7713" s="109">
        <v>44972</v>
      </c>
      <c r="B7713">
        <v>15</v>
      </c>
      <c r="C7713" s="49">
        <f>'Actual Solar Data'!I7702</f>
        <v>636543</v>
      </c>
      <c r="D7713" s="45">
        <f>whlsecost_hourly_4002_202302!C357</f>
        <v>44972</v>
      </c>
      <c r="E7713" s="62">
        <f>whlsecost_hourly_4002_202302!D357</f>
        <v>15</v>
      </c>
      <c r="F7713" s="2">
        <f>whlsecost_hourly_4002_202302!F357</f>
        <v>20.91</v>
      </c>
      <c r="G7713" s="2">
        <f>whlsecost_hourly_4002_202302!X357</f>
        <v>1.49</v>
      </c>
      <c r="H7713" s="2">
        <f t="shared" si="244"/>
        <v>22.4</v>
      </c>
      <c r="I7713" s="94">
        <f t="shared" si="245"/>
        <v>1.0382467789321958E-2</v>
      </c>
    </row>
    <row r="7714" spans="1:9" x14ac:dyDescent="0.3">
      <c r="A7714" s="109">
        <v>44972</v>
      </c>
      <c r="B7714">
        <v>16</v>
      </c>
      <c r="C7714" s="49">
        <f>'Actual Solar Data'!I7703</f>
        <v>372434</v>
      </c>
      <c r="D7714" s="45">
        <f>whlsecost_hourly_4002_202302!C358</f>
        <v>44972</v>
      </c>
      <c r="E7714" s="62">
        <f>whlsecost_hourly_4002_202302!D358</f>
        <v>16</v>
      </c>
      <c r="F7714" s="2">
        <f>whlsecost_hourly_4002_202302!F358</f>
        <v>21.37</v>
      </c>
      <c r="G7714" s="2">
        <f>whlsecost_hourly_4002_202302!X358</f>
        <v>1.4500000000000002</v>
      </c>
      <c r="H7714" s="2">
        <f t="shared" si="244"/>
        <v>22.82</v>
      </c>
      <c r="I7714" s="94">
        <f t="shared" si="245"/>
        <v>6.188562608983982E-3</v>
      </c>
    </row>
    <row r="7715" spans="1:9" x14ac:dyDescent="0.3">
      <c r="A7715" s="109">
        <v>44972</v>
      </c>
      <c r="B7715">
        <v>17</v>
      </c>
      <c r="C7715" s="49">
        <f>'Actual Solar Data'!I7704</f>
        <v>196847</v>
      </c>
      <c r="D7715" s="45">
        <f>whlsecost_hourly_4002_202302!C359</f>
        <v>44972</v>
      </c>
      <c r="E7715" s="62">
        <f>whlsecost_hourly_4002_202302!D359</f>
        <v>17</v>
      </c>
      <c r="F7715" s="2">
        <f>whlsecost_hourly_4002_202302!F359</f>
        <v>23.82</v>
      </c>
      <c r="G7715" s="2">
        <f>whlsecost_hourly_4002_202302!X359</f>
        <v>1.36</v>
      </c>
      <c r="H7715" s="2">
        <f t="shared" si="244"/>
        <v>25.18</v>
      </c>
      <c r="I7715" s="94">
        <f t="shared" si="245"/>
        <v>3.6091867445496137E-3</v>
      </c>
    </row>
    <row r="7716" spans="1:9" x14ac:dyDescent="0.3">
      <c r="A7716" s="109">
        <v>44972</v>
      </c>
      <c r="B7716">
        <v>18</v>
      </c>
      <c r="C7716" s="49">
        <f>'Actual Solar Data'!I7705</f>
        <v>13</v>
      </c>
      <c r="D7716" s="45">
        <f>whlsecost_hourly_4002_202302!C360</f>
        <v>44972</v>
      </c>
      <c r="E7716" s="62">
        <f>whlsecost_hourly_4002_202302!D360</f>
        <v>18</v>
      </c>
      <c r="F7716" s="2">
        <f>whlsecost_hourly_4002_202302!F360</f>
        <v>28.5</v>
      </c>
      <c r="G7716" s="2">
        <f>whlsecost_hourly_4002_202302!X360</f>
        <v>1.3</v>
      </c>
      <c r="H7716" s="2">
        <f t="shared" si="244"/>
        <v>29.8</v>
      </c>
      <c r="I7716" s="94">
        <f t="shared" si="245"/>
        <v>2.8208789098633215E-7</v>
      </c>
    </row>
    <row r="7717" spans="1:9" x14ac:dyDescent="0.3">
      <c r="A7717" s="109">
        <v>44972</v>
      </c>
      <c r="B7717">
        <v>19</v>
      </c>
      <c r="C7717" s="49">
        <f>'Actual Solar Data'!I7706</f>
        <v>0</v>
      </c>
      <c r="D7717" s="45">
        <f>whlsecost_hourly_4002_202302!C361</f>
        <v>44972</v>
      </c>
      <c r="E7717" s="62">
        <f>whlsecost_hourly_4002_202302!D361</f>
        <v>19</v>
      </c>
      <c r="F7717" s="2">
        <f>whlsecost_hourly_4002_202302!F361</f>
        <v>30.98</v>
      </c>
      <c r="G7717" s="2">
        <f>whlsecost_hourly_4002_202302!X361</f>
        <v>1.34</v>
      </c>
      <c r="H7717" s="2">
        <f t="shared" si="244"/>
        <v>32.32</v>
      </c>
      <c r="I7717" s="94">
        <f t="shared" si="245"/>
        <v>0</v>
      </c>
    </row>
    <row r="7718" spans="1:9" x14ac:dyDescent="0.3">
      <c r="A7718" s="109">
        <v>44972</v>
      </c>
      <c r="B7718">
        <v>20</v>
      </c>
      <c r="C7718" s="49">
        <f>'Actual Solar Data'!I7707</f>
        <v>0</v>
      </c>
      <c r="D7718" s="45">
        <f>whlsecost_hourly_4002_202302!C362</f>
        <v>44972</v>
      </c>
      <c r="E7718" s="62">
        <f>whlsecost_hourly_4002_202302!D362</f>
        <v>20</v>
      </c>
      <c r="F7718" s="2">
        <f>whlsecost_hourly_4002_202302!F362</f>
        <v>31.9</v>
      </c>
      <c r="G7718" s="2">
        <f>whlsecost_hourly_4002_202302!X362</f>
        <v>1.4100000000000001</v>
      </c>
      <c r="H7718" s="2">
        <f t="shared" si="244"/>
        <v>33.31</v>
      </c>
      <c r="I7718" s="94">
        <f t="shared" si="245"/>
        <v>0</v>
      </c>
    </row>
    <row r="7719" spans="1:9" x14ac:dyDescent="0.3">
      <c r="A7719" s="109">
        <v>44972</v>
      </c>
      <c r="B7719">
        <v>21</v>
      </c>
      <c r="C7719" s="49">
        <f>'Actual Solar Data'!I7708</f>
        <v>0</v>
      </c>
      <c r="D7719" s="45">
        <f>whlsecost_hourly_4002_202302!C363</f>
        <v>44972</v>
      </c>
      <c r="E7719" s="62">
        <f>whlsecost_hourly_4002_202302!D363</f>
        <v>21</v>
      </c>
      <c r="F7719" s="2">
        <f>whlsecost_hourly_4002_202302!F363</f>
        <v>28.74</v>
      </c>
      <c r="G7719" s="2">
        <f>whlsecost_hourly_4002_202302!X363</f>
        <v>1.38</v>
      </c>
      <c r="H7719" s="2">
        <f t="shared" si="244"/>
        <v>30.119999999999997</v>
      </c>
      <c r="I7719" s="94">
        <f t="shared" si="245"/>
        <v>0</v>
      </c>
    </row>
    <row r="7720" spans="1:9" x14ac:dyDescent="0.3">
      <c r="A7720" s="109">
        <v>44972</v>
      </c>
      <c r="B7720">
        <v>22</v>
      </c>
      <c r="C7720" s="49">
        <f>'Actual Solar Data'!I7709</f>
        <v>0</v>
      </c>
      <c r="D7720" s="45">
        <f>whlsecost_hourly_4002_202302!C364</f>
        <v>44972</v>
      </c>
      <c r="E7720" s="62">
        <f>whlsecost_hourly_4002_202302!D364</f>
        <v>22</v>
      </c>
      <c r="F7720" s="2">
        <f>whlsecost_hourly_4002_202302!F364</f>
        <v>40.549999999999997</v>
      </c>
      <c r="G7720" s="2">
        <f>whlsecost_hourly_4002_202302!X364</f>
        <v>2.21</v>
      </c>
      <c r="H7720" s="2">
        <f t="shared" si="244"/>
        <v>42.76</v>
      </c>
      <c r="I7720" s="94">
        <f t="shared" si="245"/>
        <v>0</v>
      </c>
    </row>
    <row r="7721" spans="1:9" x14ac:dyDescent="0.3">
      <c r="A7721" s="109">
        <v>44972</v>
      </c>
      <c r="B7721">
        <v>23</v>
      </c>
      <c r="C7721" s="49">
        <f>'Actual Solar Data'!I7710</f>
        <v>0</v>
      </c>
      <c r="D7721" s="45">
        <f>whlsecost_hourly_4002_202302!C365</f>
        <v>44972</v>
      </c>
      <c r="E7721" s="62">
        <f>whlsecost_hourly_4002_202302!D365</f>
        <v>23</v>
      </c>
      <c r="F7721" s="2">
        <f>whlsecost_hourly_4002_202302!F365</f>
        <v>31.14</v>
      </c>
      <c r="G7721" s="2">
        <f>whlsecost_hourly_4002_202302!X365</f>
        <v>1.71</v>
      </c>
      <c r="H7721" s="2">
        <f t="shared" si="244"/>
        <v>32.85</v>
      </c>
      <c r="I7721" s="94">
        <f t="shared" si="245"/>
        <v>0</v>
      </c>
    </row>
    <row r="7722" spans="1:9" x14ac:dyDescent="0.3">
      <c r="A7722" s="109">
        <v>44972</v>
      </c>
      <c r="B7722">
        <v>24</v>
      </c>
      <c r="C7722" s="49">
        <f>'Actual Solar Data'!I7711</f>
        <v>0</v>
      </c>
      <c r="D7722" s="45">
        <f>whlsecost_hourly_4002_202302!C366</f>
        <v>44972</v>
      </c>
      <c r="E7722" s="62">
        <f>whlsecost_hourly_4002_202302!D366</f>
        <v>24</v>
      </c>
      <c r="F7722" s="2">
        <f>whlsecost_hourly_4002_202302!F366</f>
        <v>20.91</v>
      </c>
      <c r="G7722" s="2">
        <f>whlsecost_hourly_4002_202302!X366</f>
        <v>0.6</v>
      </c>
      <c r="H7722" s="2">
        <f t="shared" si="244"/>
        <v>21.51</v>
      </c>
      <c r="I7722" s="94">
        <f t="shared" si="245"/>
        <v>0</v>
      </c>
    </row>
    <row r="7723" spans="1:9" x14ac:dyDescent="0.3">
      <c r="A7723" s="109">
        <v>44973</v>
      </c>
      <c r="B7723">
        <v>1</v>
      </c>
      <c r="C7723" s="49">
        <f>'Actual Solar Data'!I7712</f>
        <v>0</v>
      </c>
      <c r="D7723" s="45">
        <f>whlsecost_hourly_4002_202302!C367</f>
        <v>44973</v>
      </c>
      <c r="E7723" s="62">
        <f>whlsecost_hourly_4002_202302!D367</f>
        <v>1</v>
      </c>
      <c r="F7723" s="2">
        <f>whlsecost_hourly_4002_202302!F367</f>
        <v>22.69</v>
      </c>
      <c r="G7723" s="2">
        <f>whlsecost_hourly_4002_202302!X367</f>
        <v>0.9900000000000001</v>
      </c>
      <c r="H7723" s="2">
        <f t="shared" si="244"/>
        <v>23.68</v>
      </c>
      <c r="I7723" s="94">
        <f t="shared" si="245"/>
        <v>0</v>
      </c>
    </row>
    <row r="7724" spans="1:9" x14ac:dyDescent="0.3">
      <c r="A7724" s="109">
        <v>44973</v>
      </c>
      <c r="B7724">
        <v>2</v>
      </c>
      <c r="C7724" s="49">
        <f>'Actual Solar Data'!I7713</f>
        <v>0</v>
      </c>
      <c r="D7724" s="45">
        <f>whlsecost_hourly_4002_202302!C368</f>
        <v>44973</v>
      </c>
      <c r="E7724" s="62">
        <f>whlsecost_hourly_4002_202302!D368</f>
        <v>2</v>
      </c>
      <c r="F7724" s="2">
        <f>whlsecost_hourly_4002_202302!F368</f>
        <v>21.69</v>
      </c>
      <c r="G7724" s="2">
        <f>whlsecost_hourly_4002_202302!X368</f>
        <v>0.94000000000000017</v>
      </c>
      <c r="H7724" s="2">
        <f t="shared" si="244"/>
        <v>22.630000000000003</v>
      </c>
      <c r="I7724" s="94">
        <f t="shared" si="245"/>
        <v>0</v>
      </c>
    </row>
    <row r="7725" spans="1:9" x14ac:dyDescent="0.3">
      <c r="A7725" s="109">
        <v>44973</v>
      </c>
      <c r="B7725">
        <v>3</v>
      </c>
      <c r="C7725" s="49">
        <f>'Actual Solar Data'!I7714</f>
        <v>0</v>
      </c>
      <c r="D7725" s="45">
        <f>whlsecost_hourly_4002_202302!C369</f>
        <v>44973</v>
      </c>
      <c r="E7725" s="62">
        <f>whlsecost_hourly_4002_202302!D369</f>
        <v>3</v>
      </c>
      <c r="F7725" s="2">
        <f>whlsecost_hourly_4002_202302!F369</f>
        <v>21.63</v>
      </c>
      <c r="G7725" s="2">
        <f>whlsecost_hourly_4002_202302!X369</f>
        <v>0.94000000000000017</v>
      </c>
      <c r="H7725" s="2">
        <f t="shared" si="244"/>
        <v>22.57</v>
      </c>
      <c r="I7725" s="94">
        <f t="shared" si="245"/>
        <v>0</v>
      </c>
    </row>
    <row r="7726" spans="1:9" x14ac:dyDescent="0.3">
      <c r="A7726" s="109">
        <v>44973</v>
      </c>
      <c r="B7726">
        <v>4</v>
      </c>
      <c r="C7726" s="49">
        <f>'Actual Solar Data'!I7715</f>
        <v>0</v>
      </c>
      <c r="D7726" s="45">
        <f>whlsecost_hourly_4002_202302!C370</f>
        <v>44973</v>
      </c>
      <c r="E7726" s="62">
        <f>whlsecost_hourly_4002_202302!D370</f>
        <v>4</v>
      </c>
      <c r="F7726" s="2">
        <f>whlsecost_hourly_4002_202302!F370</f>
        <v>21.18</v>
      </c>
      <c r="G7726" s="2">
        <f>whlsecost_hourly_4002_202302!X370</f>
        <v>0.94000000000000017</v>
      </c>
      <c r="H7726" s="2">
        <f t="shared" si="244"/>
        <v>22.12</v>
      </c>
      <c r="I7726" s="94">
        <f t="shared" si="245"/>
        <v>0</v>
      </c>
    </row>
    <row r="7727" spans="1:9" x14ac:dyDescent="0.3">
      <c r="A7727" s="109">
        <v>44973</v>
      </c>
      <c r="B7727">
        <v>5</v>
      </c>
      <c r="C7727" s="49">
        <f>'Actual Solar Data'!I7716</f>
        <v>0</v>
      </c>
      <c r="D7727" s="45">
        <f>whlsecost_hourly_4002_202302!C371</f>
        <v>44973</v>
      </c>
      <c r="E7727" s="62">
        <f>whlsecost_hourly_4002_202302!D371</f>
        <v>5</v>
      </c>
      <c r="F7727" s="2">
        <f>whlsecost_hourly_4002_202302!F371</f>
        <v>21.88</v>
      </c>
      <c r="G7727" s="2">
        <f>whlsecost_hourly_4002_202302!X371</f>
        <v>0.95000000000000007</v>
      </c>
      <c r="H7727" s="2">
        <f t="shared" si="244"/>
        <v>22.83</v>
      </c>
      <c r="I7727" s="94">
        <f t="shared" si="245"/>
        <v>0</v>
      </c>
    </row>
    <row r="7728" spans="1:9" x14ac:dyDescent="0.3">
      <c r="A7728" s="109">
        <v>44973</v>
      </c>
      <c r="B7728">
        <v>6</v>
      </c>
      <c r="C7728" s="49">
        <f>'Actual Solar Data'!I7717</f>
        <v>0</v>
      </c>
      <c r="D7728" s="45">
        <f>whlsecost_hourly_4002_202302!C372</f>
        <v>44973</v>
      </c>
      <c r="E7728" s="62">
        <f>whlsecost_hourly_4002_202302!D372</f>
        <v>6</v>
      </c>
      <c r="F7728" s="2">
        <f>whlsecost_hourly_4002_202302!F372</f>
        <v>22.65</v>
      </c>
      <c r="G7728" s="2">
        <f>whlsecost_hourly_4002_202302!X372</f>
        <v>1.0100000000000002</v>
      </c>
      <c r="H7728" s="2">
        <f t="shared" si="244"/>
        <v>23.66</v>
      </c>
      <c r="I7728" s="94">
        <f t="shared" si="245"/>
        <v>0</v>
      </c>
    </row>
    <row r="7729" spans="1:9" x14ac:dyDescent="0.3">
      <c r="A7729" s="109">
        <v>44973</v>
      </c>
      <c r="B7729">
        <v>7</v>
      </c>
      <c r="C7729" s="49">
        <f>'Actual Solar Data'!I7718</f>
        <v>7</v>
      </c>
      <c r="D7729" s="45">
        <f>whlsecost_hourly_4002_202302!C373</f>
        <v>44973</v>
      </c>
      <c r="E7729" s="62">
        <f>whlsecost_hourly_4002_202302!D373</f>
        <v>7</v>
      </c>
      <c r="F7729" s="2">
        <f>whlsecost_hourly_4002_202302!F373</f>
        <v>25.29</v>
      </c>
      <c r="G7729" s="2">
        <f>whlsecost_hourly_4002_202302!X373</f>
        <v>1.1100000000000001</v>
      </c>
      <c r="H7729" s="2">
        <f t="shared" si="244"/>
        <v>26.4</v>
      </c>
      <c r="I7729" s="94">
        <f t="shared" si="245"/>
        <v>1.3456335119843617E-7</v>
      </c>
    </row>
    <row r="7730" spans="1:9" x14ac:dyDescent="0.3">
      <c r="A7730" s="109">
        <v>44973</v>
      </c>
      <c r="B7730">
        <v>8</v>
      </c>
      <c r="C7730" s="49">
        <f>'Actual Solar Data'!I7719</f>
        <v>517</v>
      </c>
      <c r="D7730" s="45">
        <f>whlsecost_hourly_4002_202302!C374</f>
        <v>44973</v>
      </c>
      <c r="E7730" s="62">
        <f>whlsecost_hourly_4002_202302!D374</f>
        <v>8</v>
      </c>
      <c r="F7730" s="2">
        <f>whlsecost_hourly_4002_202302!F374</f>
        <v>32.4</v>
      </c>
      <c r="G7730" s="2">
        <f>whlsecost_hourly_4002_202302!X374</f>
        <v>3.43</v>
      </c>
      <c r="H7730" s="2">
        <f t="shared" si="244"/>
        <v>35.83</v>
      </c>
      <c r="I7730" s="94">
        <f t="shared" si="245"/>
        <v>1.3488454110218958E-5</v>
      </c>
    </row>
    <row r="7731" spans="1:9" x14ac:dyDescent="0.3">
      <c r="A7731" s="109">
        <v>44973</v>
      </c>
      <c r="B7731">
        <v>9</v>
      </c>
      <c r="C7731" s="49">
        <f>'Actual Solar Data'!I7720</f>
        <v>216780</v>
      </c>
      <c r="D7731" s="45">
        <f>whlsecost_hourly_4002_202302!C375</f>
        <v>44973</v>
      </c>
      <c r="E7731" s="62">
        <f>whlsecost_hourly_4002_202302!D375</f>
        <v>9</v>
      </c>
      <c r="F7731" s="2">
        <f>whlsecost_hourly_4002_202302!F375</f>
        <v>21.4</v>
      </c>
      <c r="G7731" s="2">
        <f>whlsecost_hourly_4002_202302!X375</f>
        <v>2.1100000000000003</v>
      </c>
      <c r="H7731" s="2">
        <f t="shared" si="244"/>
        <v>23.509999999999998</v>
      </c>
      <c r="I7731" s="94">
        <f t="shared" si="245"/>
        <v>3.7110488276161108E-3</v>
      </c>
    </row>
    <row r="7732" spans="1:9" x14ac:dyDescent="0.3">
      <c r="A7732" s="109">
        <v>44973</v>
      </c>
      <c r="B7732">
        <v>10</v>
      </c>
      <c r="C7732" s="49">
        <f>'Actual Solar Data'!I7721</f>
        <v>419361</v>
      </c>
      <c r="D7732" s="45">
        <f>whlsecost_hourly_4002_202302!C376</f>
        <v>44973</v>
      </c>
      <c r="E7732" s="62">
        <f>whlsecost_hourly_4002_202302!D376</f>
        <v>10</v>
      </c>
      <c r="F7732" s="2">
        <f>whlsecost_hourly_4002_202302!F376</f>
        <v>22.69</v>
      </c>
      <c r="G7732" s="2">
        <f>whlsecost_hourly_4002_202302!X376</f>
        <v>2.0499999999999998</v>
      </c>
      <c r="H7732" s="2">
        <f t="shared" si="244"/>
        <v>24.740000000000002</v>
      </c>
      <c r="I7732" s="94">
        <f t="shared" si="245"/>
        <v>7.5546189201974225E-3</v>
      </c>
    </row>
    <row r="7733" spans="1:9" x14ac:dyDescent="0.3">
      <c r="A7733" s="109">
        <v>44973</v>
      </c>
      <c r="B7733">
        <v>11</v>
      </c>
      <c r="C7733" s="49">
        <f>'Actual Solar Data'!I7722</f>
        <v>359313</v>
      </c>
      <c r="D7733" s="45">
        <f>whlsecost_hourly_4002_202302!C377</f>
        <v>44973</v>
      </c>
      <c r="E7733" s="62">
        <f>whlsecost_hourly_4002_202302!D377</f>
        <v>11</v>
      </c>
      <c r="F7733" s="2">
        <f>whlsecost_hourly_4002_202302!F377</f>
        <v>33.479999999999997</v>
      </c>
      <c r="G7733" s="2">
        <f>whlsecost_hourly_4002_202302!X377</f>
        <v>2.1100000000000003</v>
      </c>
      <c r="H7733" s="2">
        <f t="shared" si="244"/>
        <v>35.589999999999996</v>
      </c>
      <c r="I7733" s="94">
        <f t="shared" si="245"/>
        <v>9.3116307497409945E-3</v>
      </c>
    </row>
    <row r="7734" spans="1:9" x14ac:dyDescent="0.3">
      <c r="A7734" s="109">
        <v>44973</v>
      </c>
      <c r="B7734">
        <v>12</v>
      </c>
      <c r="C7734" s="49">
        <f>'Actual Solar Data'!I7723</f>
        <v>292954</v>
      </c>
      <c r="D7734" s="45">
        <f>whlsecost_hourly_4002_202302!C378</f>
        <v>44973</v>
      </c>
      <c r="E7734" s="62">
        <f>whlsecost_hourly_4002_202302!D378</f>
        <v>12</v>
      </c>
      <c r="F7734" s="2">
        <f>whlsecost_hourly_4002_202302!F378</f>
        <v>36.520000000000003</v>
      </c>
      <c r="G7734" s="2">
        <f>whlsecost_hourly_4002_202302!X378</f>
        <v>2.09</v>
      </c>
      <c r="H7734" s="2">
        <f t="shared" si="244"/>
        <v>38.61</v>
      </c>
      <c r="I7734" s="94">
        <f t="shared" si="245"/>
        <v>8.2361464687097149E-3</v>
      </c>
    </row>
    <row r="7735" spans="1:9" x14ac:dyDescent="0.3">
      <c r="A7735" s="109">
        <v>44973</v>
      </c>
      <c r="B7735">
        <v>13</v>
      </c>
      <c r="C7735" s="49">
        <f>'Actual Solar Data'!I7724</f>
        <v>382862</v>
      </c>
      <c r="D7735" s="45">
        <f>whlsecost_hourly_4002_202302!C379</f>
        <v>44973</v>
      </c>
      <c r="E7735" s="62">
        <f>whlsecost_hourly_4002_202302!D379</f>
        <v>13</v>
      </c>
      <c r="F7735" s="2">
        <f>whlsecost_hourly_4002_202302!F379</f>
        <v>37.07</v>
      </c>
      <c r="G7735" s="2">
        <f>whlsecost_hourly_4002_202302!X379</f>
        <v>1.95</v>
      </c>
      <c r="H7735" s="2">
        <f t="shared" si="244"/>
        <v>39.020000000000003</v>
      </c>
      <c r="I7735" s="94">
        <f t="shared" si="245"/>
        <v>1.087813279637566E-2</v>
      </c>
    </row>
    <row r="7736" spans="1:9" x14ac:dyDescent="0.3">
      <c r="A7736" s="109">
        <v>44973</v>
      </c>
      <c r="B7736">
        <v>14</v>
      </c>
      <c r="C7736" s="49">
        <f>'Actual Solar Data'!I7725</f>
        <v>260981</v>
      </c>
      <c r="D7736" s="45">
        <f>whlsecost_hourly_4002_202302!C380</f>
        <v>44973</v>
      </c>
      <c r="E7736" s="62">
        <f>whlsecost_hourly_4002_202302!D380</f>
        <v>14</v>
      </c>
      <c r="F7736" s="2">
        <f>whlsecost_hourly_4002_202302!F380</f>
        <v>24.89</v>
      </c>
      <c r="G7736" s="2">
        <f>whlsecost_hourly_4002_202302!X380</f>
        <v>1.92</v>
      </c>
      <c r="H7736" s="2">
        <f t="shared" si="244"/>
        <v>26.810000000000002</v>
      </c>
      <c r="I7736" s="94">
        <f t="shared" si="245"/>
        <v>5.0948397948267438E-3</v>
      </c>
    </row>
    <row r="7737" spans="1:9" x14ac:dyDescent="0.3">
      <c r="A7737" s="109">
        <v>44973</v>
      </c>
      <c r="B7737">
        <v>15</v>
      </c>
      <c r="C7737" s="49">
        <f>'Actual Solar Data'!I7726</f>
        <v>190784</v>
      </c>
      <c r="D7737" s="45">
        <f>whlsecost_hourly_4002_202302!C381</f>
        <v>44973</v>
      </c>
      <c r="E7737" s="62">
        <f>whlsecost_hourly_4002_202302!D381</f>
        <v>15</v>
      </c>
      <c r="F7737" s="2">
        <f>whlsecost_hourly_4002_202302!F381</f>
        <v>25.47</v>
      </c>
      <c r="G7737" s="2">
        <f>whlsecost_hourly_4002_202302!X381</f>
        <v>1.9100000000000001</v>
      </c>
      <c r="H7737" s="2">
        <f t="shared" si="244"/>
        <v>27.38</v>
      </c>
      <c r="I7737" s="94">
        <f t="shared" si="245"/>
        <v>3.80364714142999E-3</v>
      </c>
    </row>
    <row r="7738" spans="1:9" x14ac:dyDescent="0.3">
      <c r="A7738" s="109">
        <v>44973</v>
      </c>
      <c r="B7738">
        <v>16</v>
      </c>
      <c r="C7738" s="49">
        <f>'Actual Solar Data'!I7727</f>
        <v>192973</v>
      </c>
      <c r="D7738" s="45">
        <f>whlsecost_hourly_4002_202302!C382</f>
        <v>44973</v>
      </c>
      <c r="E7738" s="62">
        <f>whlsecost_hourly_4002_202302!D382</f>
        <v>16</v>
      </c>
      <c r="F7738" s="2">
        <f>whlsecost_hourly_4002_202302!F382</f>
        <v>37.07</v>
      </c>
      <c r="G7738" s="2">
        <f>whlsecost_hourly_4002_202302!X382</f>
        <v>2.0500000000000003</v>
      </c>
      <c r="H7738" s="2">
        <f t="shared" si="244"/>
        <v>39.119999999999997</v>
      </c>
      <c r="I7738" s="94">
        <f t="shared" si="245"/>
        <v>5.4969301974584139E-3</v>
      </c>
    </row>
    <row r="7739" spans="1:9" x14ac:dyDescent="0.3">
      <c r="A7739" s="109">
        <v>44973</v>
      </c>
      <c r="B7739">
        <v>17</v>
      </c>
      <c r="C7739" s="49">
        <f>'Actual Solar Data'!I7728</f>
        <v>330</v>
      </c>
      <c r="D7739" s="45">
        <f>whlsecost_hourly_4002_202302!C383</f>
        <v>44973</v>
      </c>
      <c r="E7739" s="62">
        <f>whlsecost_hourly_4002_202302!D383</f>
        <v>17</v>
      </c>
      <c r="F7739" s="2">
        <f>whlsecost_hourly_4002_202302!F383</f>
        <v>30.68</v>
      </c>
      <c r="G7739" s="2">
        <f>whlsecost_hourly_4002_202302!X383</f>
        <v>2.3199999999999998</v>
      </c>
      <c r="H7739" s="2">
        <f t="shared" si="244"/>
        <v>33</v>
      </c>
      <c r="I7739" s="94">
        <f t="shared" si="245"/>
        <v>7.929626052764988E-6</v>
      </c>
    </row>
    <row r="7740" spans="1:9" x14ac:dyDescent="0.3">
      <c r="A7740" s="109">
        <v>44973</v>
      </c>
      <c r="B7740">
        <v>18</v>
      </c>
      <c r="C7740" s="49">
        <f>'Actual Solar Data'!I7729</f>
        <v>0</v>
      </c>
      <c r="D7740" s="45">
        <f>whlsecost_hourly_4002_202302!C384</f>
        <v>44973</v>
      </c>
      <c r="E7740" s="62">
        <f>whlsecost_hourly_4002_202302!D384</f>
        <v>18</v>
      </c>
      <c r="F7740" s="2">
        <f>whlsecost_hourly_4002_202302!F384</f>
        <v>44.71</v>
      </c>
      <c r="G7740" s="2">
        <f>whlsecost_hourly_4002_202302!X384</f>
        <v>2.19</v>
      </c>
      <c r="H7740" s="2">
        <f t="shared" si="244"/>
        <v>46.9</v>
      </c>
      <c r="I7740" s="94">
        <f t="shared" si="245"/>
        <v>0</v>
      </c>
    </row>
    <row r="7741" spans="1:9" x14ac:dyDescent="0.3">
      <c r="A7741" s="109">
        <v>44973</v>
      </c>
      <c r="B7741">
        <v>19</v>
      </c>
      <c r="C7741" s="49">
        <f>'Actual Solar Data'!I7730</f>
        <v>0</v>
      </c>
      <c r="D7741" s="45">
        <f>whlsecost_hourly_4002_202302!C385</f>
        <v>44973</v>
      </c>
      <c r="E7741" s="62">
        <f>whlsecost_hourly_4002_202302!D385</f>
        <v>19</v>
      </c>
      <c r="F7741" s="2">
        <f>whlsecost_hourly_4002_202302!F385</f>
        <v>31.77</v>
      </c>
      <c r="G7741" s="2">
        <f>whlsecost_hourly_4002_202302!X385</f>
        <v>2.12</v>
      </c>
      <c r="H7741" s="2">
        <f t="shared" si="244"/>
        <v>33.89</v>
      </c>
      <c r="I7741" s="94">
        <f t="shared" si="245"/>
        <v>0</v>
      </c>
    </row>
    <row r="7742" spans="1:9" x14ac:dyDescent="0.3">
      <c r="A7742" s="109">
        <v>44973</v>
      </c>
      <c r="B7742">
        <v>20</v>
      </c>
      <c r="C7742" s="49">
        <f>'Actual Solar Data'!I7731</f>
        <v>0</v>
      </c>
      <c r="D7742" s="45">
        <f>whlsecost_hourly_4002_202302!C386</f>
        <v>44973</v>
      </c>
      <c r="E7742" s="62">
        <f>whlsecost_hourly_4002_202302!D386</f>
        <v>20</v>
      </c>
      <c r="F7742" s="2">
        <f>whlsecost_hourly_4002_202302!F386</f>
        <v>44.67</v>
      </c>
      <c r="G7742" s="2">
        <f>whlsecost_hourly_4002_202302!X386</f>
        <v>2.0700000000000003</v>
      </c>
      <c r="H7742" s="2">
        <f t="shared" si="244"/>
        <v>46.74</v>
      </c>
      <c r="I7742" s="94">
        <f t="shared" si="245"/>
        <v>0</v>
      </c>
    </row>
    <row r="7743" spans="1:9" x14ac:dyDescent="0.3">
      <c r="A7743" s="109">
        <v>44973</v>
      </c>
      <c r="B7743">
        <v>21</v>
      </c>
      <c r="C7743" s="49">
        <f>'Actual Solar Data'!I7732</f>
        <v>0</v>
      </c>
      <c r="D7743" s="45">
        <f>whlsecost_hourly_4002_202302!C387</f>
        <v>44973</v>
      </c>
      <c r="E7743" s="62">
        <f>whlsecost_hourly_4002_202302!D387</f>
        <v>21</v>
      </c>
      <c r="F7743" s="2">
        <f>whlsecost_hourly_4002_202302!F387</f>
        <v>44.65</v>
      </c>
      <c r="G7743" s="2">
        <f>whlsecost_hourly_4002_202302!X387</f>
        <v>2.38</v>
      </c>
      <c r="H7743" s="2">
        <f t="shared" si="244"/>
        <v>47.03</v>
      </c>
      <c r="I7743" s="94">
        <f t="shared" si="245"/>
        <v>0</v>
      </c>
    </row>
    <row r="7744" spans="1:9" x14ac:dyDescent="0.3">
      <c r="A7744" s="109">
        <v>44973</v>
      </c>
      <c r="B7744">
        <v>22</v>
      </c>
      <c r="C7744" s="49">
        <f>'Actual Solar Data'!I7733</f>
        <v>0</v>
      </c>
      <c r="D7744" s="45">
        <f>whlsecost_hourly_4002_202302!C388</f>
        <v>44973</v>
      </c>
      <c r="E7744" s="62">
        <f>whlsecost_hourly_4002_202302!D388</f>
        <v>22</v>
      </c>
      <c r="F7744" s="2">
        <f>whlsecost_hourly_4002_202302!F388</f>
        <v>35.36</v>
      </c>
      <c r="G7744" s="2">
        <f>whlsecost_hourly_4002_202302!X388</f>
        <v>2.2400000000000002</v>
      </c>
      <c r="H7744" s="2">
        <f t="shared" si="244"/>
        <v>37.6</v>
      </c>
      <c r="I7744" s="94">
        <f t="shared" si="245"/>
        <v>0</v>
      </c>
    </row>
    <row r="7745" spans="1:9" x14ac:dyDescent="0.3">
      <c r="A7745" s="109">
        <v>44973</v>
      </c>
      <c r="B7745">
        <v>23</v>
      </c>
      <c r="C7745" s="49">
        <f>'Actual Solar Data'!I7734</f>
        <v>0</v>
      </c>
      <c r="D7745" s="45">
        <f>whlsecost_hourly_4002_202302!C389</f>
        <v>44973</v>
      </c>
      <c r="E7745" s="62">
        <f>whlsecost_hourly_4002_202302!D389</f>
        <v>23</v>
      </c>
      <c r="F7745" s="2">
        <f>whlsecost_hourly_4002_202302!F389</f>
        <v>35</v>
      </c>
      <c r="G7745" s="2">
        <f>whlsecost_hourly_4002_202302!X389</f>
        <v>3.73</v>
      </c>
      <c r="H7745" s="2">
        <f t="shared" si="244"/>
        <v>38.729999999999997</v>
      </c>
      <c r="I7745" s="94">
        <f t="shared" si="245"/>
        <v>0</v>
      </c>
    </row>
    <row r="7746" spans="1:9" x14ac:dyDescent="0.3">
      <c r="A7746" s="109">
        <v>44973</v>
      </c>
      <c r="B7746">
        <v>24</v>
      </c>
      <c r="C7746" s="49">
        <f>'Actual Solar Data'!I7735</f>
        <v>0</v>
      </c>
      <c r="D7746" s="45">
        <f>whlsecost_hourly_4002_202302!C390</f>
        <v>44973</v>
      </c>
      <c r="E7746" s="62">
        <f>whlsecost_hourly_4002_202302!D390</f>
        <v>24</v>
      </c>
      <c r="F7746" s="2">
        <f>whlsecost_hourly_4002_202302!F390</f>
        <v>29.14</v>
      </c>
      <c r="G7746" s="2">
        <f>whlsecost_hourly_4002_202302!X390</f>
        <v>2.12</v>
      </c>
      <c r="H7746" s="2">
        <f t="shared" si="244"/>
        <v>31.26</v>
      </c>
      <c r="I7746" s="94">
        <f t="shared" si="245"/>
        <v>0</v>
      </c>
    </row>
    <row r="7747" spans="1:9" x14ac:dyDescent="0.3">
      <c r="A7747" s="109">
        <v>44974</v>
      </c>
      <c r="B7747">
        <v>1</v>
      </c>
      <c r="C7747" s="49">
        <f>'Actual Solar Data'!I7736</f>
        <v>0</v>
      </c>
      <c r="D7747" s="45">
        <f>whlsecost_hourly_4002_202302!C391</f>
        <v>44974</v>
      </c>
      <c r="E7747" s="62">
        <f>whlsecost_hourly_4002_202302!D391</f>
        <v>1</v>
      </c>
      <c r="F7747" s="2">
        <f>whlsecost_hourly_4002_202302!F391</f>
        <v>24.69</v>
      </c>
      <c r="G7747" s="2">
        <f>whlsecost_hourly_4002_202302!X391</f>
        <v>1.5</v>
      </c>
      <c r="H7747" s="2">
        <f t="shared" si="244"/>
        <v>26.19</v>
      </c>
      <c r="I7747" s="94">
        <f t="shared" si="245"/>
        <v>0</v>
      </c>
    </row>
    <row r="7748" spans="1:9" x14ac:dyDescent="0.3">
      <c r="A7748" s="109">
        <v>44974</v>
      </c>
      <c r="B7748">
        <v>2</v>
      </c>
      <c r="C7748" s="49">
        <f>'Actual Solar Data'!I7737</f>
        <v>0</v>
      </c>
      <c r="D7748" s="45">
        <f>whlsecost_hourly_4002_202302!C392</f>
        <v>44974</v>
      </c>
      <c r="E7748" s="62">
        <f>whlsecost_hourly_4002_202302!D392</f>
        <v>2</v>
      </c>
      <c r="F7748" s="2">
        <f>whlsecost_hourly_4002_202302!F392</f>
        <v>25.85</v>
      </c>
      <c r="G7748" s="2">
        <f>whlsecost_hourly_4002_202302!X392</f>
        <v>1.32</v>
      </c>
      <c r="H7748" s="2">
        <f t="shared" ref="H7748:H7811" si="246">SUM(F7748:G7748)</f>
        <v>27.17</v>
      </c>
      <c r="I7748" s="94">
        <f t="shared" si="245"/>
        <v>0</v>
      </c>
    </row>
    <row r="7749" spans="1:9" x14ac:dyDescent="0.3">
      <c r="A7749" s="109">
        <v>44974</v>
      </c>
      <c r="B7749">
        <v>3</v>
      </c>
      <c r="C7749" s="49">
        <f>'Actual Solar Data'!I7738</f>
        <v>0</v>
      </c>
      <c r="D7749" s="45">
        <f>whlsecost_hourly_4002_202302!C393</f>
        <v>44974</v>
      </c>
      <c r="E7749" s="62">
        <f>whlsecost_hourly_4002_202302!D393</f>
        <v>3</v>
      </c>
      <c r="F7749" s="2">
        <f>whlsecost_hourly_4002_202302!F393</f>
        <v>24.38</v>
      </c>
      <c r="G7749" s="2">
        <f>whlsecost_hourly_4002_202302!X393</f>
        <v>1.3</v>
      </c>
      <c r="H7749" s="2">
        <f t="shared" si="246"/>
        <v>25.68</v>
      </c>
      <c r="I7749" s="94">
        <f t="shared" si="245"/>
        <v>0</v>
      </c>
    </row>
    <row r="7750" spans="1:9" x14ac:dyDescent="0.3">
      <c r="A7750" s="109">
        <v>44974</v>
      </c>
      <c r="B7750">
        <v>4</v>
      </c>
      <c r="C7750" s="49">
        <f>'Actual Solar Data'!I7739</f>
        <v>0</v>
      </c>
      <c r="D7750" s="45">
        <f>whlsecost_hourly_4002_202302!C394</f>
        <v>44974</v>
      </c>
      <c r="E7750" s="62">
        <f>whlsecost_hourly_4002_202302!D394</f>
        <v>4</v>
      </c>
      <c r="F7750" s="2">
        <f>whlsecost_hourly_4002_202302!F394</f>
        <v>22.82</v>
      </c>
      <c r="G7750" s="2">
        <f>whlsecost_hourly_4002_202302!X394</f>
        <v>1.3</v>
      </c>
      <c r="H7750" s="2">
        <f t="shared" si="246"/>
        <v>24.12</v>
      </c>
      <c r="I7750" s="94">
        <f t="shared" si="245"/>
        <v>0</v>
      </c>
    </row>
    <row r="7751" spans="1:9" x14ac:dyDescent="0.3">
      <c r="A7751" s="109">
        <v>44974</v>
      </c>
      <c r="B7751">
        <v>5</v>
      </c>
      <c r="C7751" s="49">
        <f>'Actual Solar Data'!I7740</f>
        <v>0</v>
      </c>
      <c r="D7751" s="45">
        <f>whlsecost_hourly_4002_202302!C395</f>
        <v>44974</v>
      </c>
      <c r="E7751" s="62">
        <f>whlsecost_hourly_4002_202302!D395</f>
        <v>5</v>
      </c>
      <c r="F7751" s="2">
        <f>whlsecost_hourly_4002_202302!F395</f>
        <v>23.9</v>
      </c>
      <c r="G7751" s="2">
        <f>whlsecost_hourly_4002_202302!X395</f>
        <v>1.35</v>
      </c>
      <c r="H7751" s="2">
        <f t="shared" si="246"/>
        <v>25.25</v>
      </c>
      <c r="I7751" s="94">
        <f t="shared" si="245"/>
        <v>0</v>
      </c>
    </row>
    <row r="7752" spans="1:9" x14ac:dyDescent="0.3">
      <c r="A7752" s="109">
        <v>44974</v>
      </c>
      <c r="B7752">
        <v>6</v>
      </c>
      <c r="C7752" s="49">
        <f>'Actual Solar Data'!I7741</f>
        <v>0</v>
      </c>
      <c r="D7752" s="45">
        <f>whlsecost_hourly_4002_202302!C396</f>
        <v>44974</v>
      </c>
      <c r="E7752" s="62">
        <f>whlsecost_hourly_4002_202302!D396</f>
        <v>6</v>
      </c>
      <c r="F7752" s="2">
        <f>whlsecost_hourly_4002_202302!F396</f>
        <v>26.84</v>
      </c>
      <c r="G7752" s="2">
        <f>whlsecost_hourly_4002_202302!X396</f>
        <v>1.46</v>
      </c>
      <c r="H7752" s="2">
        <f t="shared" si="246"/>
        <v>28.3</v>
      </c>
      <c r="I7752" s="94">
        <f t="shared" si="245"/>
        <v>0</v>
      </c>
    </row>
    <row r="7753" spans="1:9" x14ac:dyDescent="0.3">
      <c r="A7753" s="109">
        <v>44974</v>
      </c>
      <c r="B7753">
        <v>7</v>
      </c>
      <c r="C7753" s="49">
        <f>'Actual Solar Data'!I7742</f>
        <v>0</v>
      </c>
      <c r="D7753" s="45">
        <f>whlsecost_hourly_4002_202302!C397</f>
        <v>44974</v>
      </c>
      <c r="E7753" s="62">
        <f>whlsecost_hourly_4002_202302!D397</f>
        <v>7</v>
      </c>
      <c r="F7753" s="2">
        <f>whlsecost_hourly_4002_202302!F397</f>
        <v>27.95</v>
      </c>
      <c r="G7753" s="2">
        <f>whlsecost_hourly_4002_202302!X397</f>
        <v>1.59</v>
      </c>
      <c r="H7753" s="2">
        <f t="shared" si="246"/>
        <v>29.54</v>
      </c>
      <c r="I7753" s="94">
        <f t="shared" si="245"/>
        <v>0</v>
      </c>
    </row>
    <row r="7754" spans="1:9" x14ac:dyDescent="0.3">
      <c r="A7754" s="109">
        <v>44974</v>
      </c>
      <c r="B7754">
        <v>8</v>
      </c>
      <c r="C7754" s="49">
        <f>'Actual Solar Data'!I7743</f>
        <v>113</v>
      </c>
      <c r="D7754" s="45">
        <f>whlsecost_hourly_4002_202302!C398</f>
        <v>44974</v>
      </c>
      <c r="E7754" s="62">
        <f>whlsecost_hourly_4002_202302!D398</f>
        <v>8</v>
      </c>
      <c r="F7754" s="2">
        <f>whlsecost_hourly_4002_202302!F398</f>
        <v>28.83</v>
      </c>
      <c r="G7754" s="2">
        <f>whlsecost_hourly_4002_202302!X398</f>
        <v>2.36</v>
      </c>
      <c r="H7754" s="2">
        <f t="shared" si="246"/>
        <v>31.189999999999998</v>
      </c>
      <c r="I7754" s="94">
        <f t="shared" si="245"/>
        <v>2.5663663116793954E-6</v>
      </c>
    </row>
    <row r="7755" spans="1:9" x14ac:dyDescent="0.3">
      <c r="A7755" s="109">
        <v>44974</v>
      </c>
      <c r="B7755">
        <v>9</v>
      </c>
      <c r="C7755" s="49">
        <f>'Actual Solar Data'!I7744</f>
        <v>453</v>
      </c>
      <c r="D7755" s="45">
        <f>whlsecost_hourly_4002_202302!C399</f>
        <v>44974</v>
      </c>
      <c r="E7755" s="62">
        <f>whlsecost_hourly_4002_202302!D399</f>
        <v>9</v>
      </c>
      <c r="F7755" s="2">
        <f>whlsecost_hourly_4002_202302!F399</f>
        <v>49.52</v>
      </c>
      <c r="G7755" s="2">
        <f>whlsecost_hourly_4002_202302!X399</f>
        <v>2.4</v>
      </c>
      <c r="H7755" s="2">
        <f t="shared" si="246"/>
        <v>51.92</v>
      </c>
      <c r="I7755" s="94">
        <f t="shared" si="245"/>
        <v>1.7126069940383829E-5</v>
      </c>
    </row>
    <row r="7756" spans="1:9" x14ac:dyDescent="0.3">
      <c r="A7756" s="109">
        <v>44974</v>
      </c>
      <c r="B7756">
        <v>10</v>
      </c>
      <c r="C7756" s="49">
        <f>'Actual Solar Data'!I7745</f>
        <v>533</v>
      </c>
      <c r="D7756" s="45">
        <f>whlsecost_hourly_4002_202302!C400</f>
        <v>44974</v>
      </c>
      <c r="E7756" s="62">
        <f>whlsecost_hourly_4002_202302!D400</f>
        <v>10</v>
      </c>
      <c r="F7756" s="2">
        <f>whlsecost_hourly_4002_202302!F400</f>
        <v>54.8</v>
      </c>
      <c r="G7756" s="2">
        <f>whlsecost_hourly_4002_202302!X400</f>
        <v>2.33</v>
      </c>
      <c r="H7756" s="2">
        <f t="shared" si="246"/>
        <v>57.129999999999995</v>
      </c>
      <c r="I7756" s="94">
        <f t="shared" si="245"/>
        <v>2.2172581533356216E-5</v>
      </c>
    </row>
    <row r="7757" spans="1:9" x14ac:dyDescent="0.3">
      <c r="A7757" s="109">
        <v>44974</v>
      </c>
      <c r="B7757">
        <v>11</v>
      </c>
      <c r="C7757" s="49">
        <f>'Actual Solar Data'!I7746</f>
        <v>26410</v>
      </c>
      <c r="D7757" s="45">
        <f>whlsecost_hourly_4002_202302!C401</f>
        <v>44974</v>
      </c>
      <c r="E7757" s="62">
        <f>whlsecost_hourly_4002_202302!D401</f>
        <v>11</v>
      </c>
      <c r="F7757" s="2">
        <f>whlsecost_hourly_4002_202302!F401</f>
        <v>59.58</v>
      </c>
      <c r="G7757" s="2">
        <f>whlsecost_hourly_4002_202302!X401</f>
        <v>2.35</v>
      </c>
      <c r="H7757" s="2">
        <f t="shared" si="246"/>
        <v>61.93</v>
      </c>
      <c r="I7757" s="94">
        <f t="shared" si="245"/>
        <v>1.1909521388094309E-3</v>
      </c>
    </row>
    <row r="7758" spans="1:9" x14ac:dyDescent="0.3">
      <c r="A7758" s="109">
        <v>44974</v>
      </c>
      <c r="B7758">
        <v>12</v>
      </c>
      <c r="C7758" s="49">
        <f>'Actual Solar Data'!I7747</f>
        <v>123345</v>
      </c>
      <c r="D7758" s="45">
        <f>whlsecost_hourly_4002_202302!C402</f>
        <v>44974</v>
      </c>
      <c r="E7758" s="62">
        <f>whlsecost_hourly_4002_202302!D402</f>
        <v>12</v>
      </c>
      <c r="F7758" s="2">
        <f>whlsecost_hourly_4002_202302!F402</f>
        <v>52.38</v>
      </c>
      <c r="G7758" s="2">
        <f>whlsecost_hourly_4002_202302!X402</f>
        <v>3.16</v>
      </c>
      <c r="H7758" s="2">
        <f t="shared" si="246"/>
        <v>55.540000000000006</v>
      </c>
      <c r="I7758" s="94">
        <f t="shared" si="245"/>
        <v>4.9882964144228326E-3</v>
      </c>
    </row>
    <row r="7759" spans="1:9" x14ac:dyDescent="0.3">
      <c r="A7759" s="109">
        <v>44974</v>
      </c>
      <c r="B7759">
        <v>13</v>
      </c>
      <c r="C7759" s="49">
        <f>'Actual Solar Data'!I7748</f>
        <v>33834</v>
      </c>
      <c r="D7759" s="45">
        <f>whlsecost_hourly_4002_202302!C403</f>
        <v>44974</v>
      </c>
      <c r="E7759" s="62">
        <f>whlsecost_hourly_4002_202302!D403</f>
        <v>13</v>
      </c>
      <c r="F7759" s="2">
        <f>whlsecost_hourly_4002_202302!F403</f>
        <v>35.85</v>
      </c>
      <c r="G7759" s="2">
        <f>whlsecost_hourly_4002_202302!X403</f>
        <v>2.37</v>
      </c>
      <c r="H7759" s="2">
        <f t="shared" si="246"/>
        <v>38.22</v>
      </c>
      <c r="I7759" s="94">
        <f t="shared" si="245"/>
        <v>9.4160521505626802E-4</v>
      </c>
    </row>
    <row r="7760" spans="1:9" x14ac:dyDescent="0.3">
      <c r="A7760" s="109">
        <v>44974</v>
      </c>
      <c r="B7760">
        <v>14</v>
      </c>
      <c r="C7760" s="49">
        <f>'Actual Solar Data'!I7749</f>
        <v>520</v>
      </c>
      <c r="D7760" s="45">
        <f>whlsecost_hourly_4002_202302!C404</f>
        <v>44974</v>
      </c>
      <c r="E7760" s="62">
        <f>whlsecost_hourly_4002_202302!D404</f>
        <v>14</v>
      </c>
      <c r="F7760" s="2">
        <f>whlsecost_hourly_4002_202302!F404</f>
        <v>57.2</v>
      </c>
      <c r="G7760" s="2">
        <f>whlsecost_hourly_4002_202302!X404</f>
        <v>2.3499999999999996</v>
      </c>
      <c r="H7760" s="2">
        <f t="shared" si="246"/>
        <v>59.550000000000004</v>
      </c>
      <c r="I7760" s="94">
        <f t="shared" si="245"/>
        <v>2.2548099205686013E-5</v>
      </c>
    </row>
    <row r="7761" spans="1:9" x14ac:dyDescent="0.3">
      <c r="A7761" s="109">
        <v>44974</v>
      </c>
      <c r="B7761">
        <v>15</v>
      </c>
      <c r="C7761" s="49">
        <f>'Actual Solar Data'!I7750</f>
        <v>757</v>
      </c>
      <c r="D7761" s="45">
        <f>whlsecost_hourly_4002_202302!C405</f>
        <v>44974</v>
      </c>
      <c r="E7761" s="62">
        <f>whlsecost_hourly_4002_202302!D405</f>
        <v>15</v>
      </c>
      <c r="F7761" s="2">
        <f>whlsecost_hourly_4002_202302!F405</f>
        <v>36.68</v>
      </c>
      <c r="G7761" s="2">
        <f>whlsecost_hourly_4002_202302!X405</f>
        <v>2.34</v>
      </c>
      <c r="H7761" s="2">
        <f t="shared" si="246"/>
        <v>39.019999999999996</v>
      </c>
      <c r="I7761" s="94">
        <f t="shared" si="245"/>
        <v>2.1508393433812633E-5</v>
      </c>
    </row>
    <row r="7762" spans="1:9" x14ac:dyDescent="0.3">
      <c r="A7762" s="109">
        <v>44974</v>
      </c>
      <c r="B7762">
        <v>16</v>
      </c>
      <c r="C7762" s="49">
        <f>'Actual Solar Data'!I7751</f>
        <v>673</v>
      </c>
      <c r="D7762" s="45">
        <f>whlsecost_hourly_4002_202302!C406</f>
        <v>44974</v>
      </c>
      <c r="E7762" s="62">
        <f>whlsecost_hourly_4002_202302!D406</f>
        <v>16</v>
      </c>
      <c r="F7762" s="2">
        <f>whlsecost_hourly_4002_202302!F406</f>
        <v>36.020000000000003</v>
      </c>
      <c r="G7762" s="2">
        <f>whlsecost_hourly_4002_202302!X406</f>
        <v>2.36</v>
      </c>
      <c r="H7762" s="2">
        <f t="shared" si="246"/>
        <v>38.380000000000003</v>
      </c>
      <c r="I7762" s="94">
        <f t="shared" si="245"/>
        <v>1.8808097267231033E-5</v>
      </c>
    </row>
    <row r="7763" spans="1:9" x14ac:dyDescent="0.3">
      <c r="A7763" s="109">
        <v>44974</v>
      </c>
      <c r="B7763">
        <v>17</v>
      </c>
      <c r="C7763" s="49">
        <f>'Actual Solar Data'!I7752</f>
        <v>240</v>
      </c>
      <c r="D7763" s="45">
        <f>whlsecost_hourly_4002_202302!C407</f>
        <v>44974</v>
      </c>
      <c r="E7763" s="62">
        <f>whlsecost_hourly_4002_202302!D407</f>
        <v>17</v>
      </c>
      <c r="F7763" s="2">
        <f>whlsecost_hourly_4002_202302!F407</f>
        <v>28.58</v>
      </c>
      <c r="G7763" s="2">
        <f>whlsecost_hourly_4002_202302!X407</f>
        <v>2.1800000000000002</v>
      </c>
      <c r="H7763" s="2">
        <f t="shared" si="246"/>
        <v>30.759999999999998</v>
      </c>
      <c r="I7763" s="94">
        <f t="shared" ref="I7763:I7826" si="247">C7763*H7763/$C$17</f>
        <v>5.3755437439790858E-6</v>
      </c>
    </row>
    <row r="7764" spans="1:9" x14ac:dyDescent="0.3">
      <c r="A7764" s="109">
        <v>44974</v>
      </c>
      <c r="B7764">
        <v>18</v>
      </c>
      <c r="C7764" s="49">
        <f>'Actual Solar Data'!I7753</f>
        <v>0</v>
      </c>
      <c r="D7764" s="45">
        <f>whlsecost_hourly_4002_202302!C408</f>
        <v>44974</v>
      </c>
      <c r="E7764" s="62">
        <f>whlsecost_hourly_4002_202302!D408</f>
        <v>18</v>
      </c>
      <c r="F7764" s="2">
        <f>whlsecost_hourly_4002_202302!F408</f>
        <v>29.4</v>
      </c>
      <c r="G7764" s="2">
        <f>whlsecost_hourly_4002_202302!X408</f>
        <v>2.1500000000000004</v>
      </c>
      <c r="H7764" s="2">
        <f t="shared" si="246"/>
        <v>31.549999999999997</v>
      </c>
      <c r="I7764" s="94">
        <f t="shared" si="247"/>
        <v>0</v>
      </c>
    </row>
    <row r="7765" spans="1:9" x14ac:dyDescent="0.3">
      <c r="A7765" s="109">
        <v>44974</v>
      </c>
      <c r="B7765">
        <v>19</v>
      </c>
      <c r="C7765" s="49">
        <f>'Actual Solar Data'!I7754</f>
        <v>0</v>
      </c>
      <c r="D7765" s="45">
        <f>whlsecost_hourly_4002_202302!C409</f>
        <v>44974</v>
      </c>
      <c r="E7765" s="62">
        <f>whlsecost_hourly_4002_202302!D409</f>
        <v>19</v>
      </c>
      <c r="F7765" s="2">
        <f>whlsecost_hourly_4002_202302!F409</f>
        <v>27.83</v>
      </c>
      <c r="G7765" s="2">
        <f>whlsecost_hourly_4002_202302!X409</f>
        <v>2.16</v>
      </c>
      <c r="H7765" s="2">
        <f t="shared" si="246"/>
        <v>29.99</v>
      </c>
      <c r="I7765" s="94">
        <f t="shared" si="247"/>
        <v>0</v>
      </c>
    </row>
    <row r="7766" spans="1:9" x14ac:dyDescent="0.3">
      <c r="A7766" s="109">
        <v>44974</v>
      </c>
      <c r="B7766">
        <v>20</v>
      </c>
      <c r="C7766" s="49">
        <f>'Actual Solar Data'!I7755</f>
        <v>0</v>
      </c>
      <c r="D7766" s="45">
        <f>whlsecost_hourly_4002_202302!C410</f>
        <v>44974</v>
      </c>
      <c r="E7766" s="62">
        <f>whlsecost_hourly_4002_202302!D410</f>
        <v>20</v>
      </c>
      <c r="F7766" s="2">
        <f>whlsecost_hourly_4002_202302!F410</f>
        <v>25.93</v>
      </c>
      <c r="G7766" s="2">
        <f>whlsecost_hourly_4002_202302!X410</f>
        <v>2.17</v>
      </c>
      <c r="H7766" s="2">
        <f t="shared" si="246"/>
        <v>28.1</v>
      </c>
      <c r="I7766" s="94">
        <f t="shared" si="247"/>
        <v>0</v>
      </c>
    </row>
    <row r="7767" spans="1:9" x14ac:dyDescent="0.3">
      <c r="A7767" s="109">
        <v>44974</v>
      </c>
      <c r="B7767">
        <v>21</v>
      </c>
      <c r="C7767" s="49">
        <f>'Actual Solar Data'!I7756</f>
        <v>0</v>
      </c>
      <c r="D7767" s="45">
        <f>whlsecost_hourly_4002_202302!C411</f>
        <v>44974</v>
      </c>
      <c r="E7767" s="62">
        <f>whlsecost_hourly_4002_202302!D411</f>
        <v>21</v>
      </c>
      <c r="F7767" s="2">
        <f>whlsecost_hourly_4002_202302!F411</f>
        <v>29.05</v>
      </c>
      <c r="G7767" s="2">
        <f>whlsecost_hourly_4002_202302!X411</f>
        <v>2.6</v>
      </c>
      <c r="H7767" s="2">
        <f t="shared" si="246"/>
        <v>31.650000000000002</v>
      </c>
      <c r="I7767" s="94">
        <f t="shared" si="247"/>
        <v>0</v>
      </c>
    </row>
    <row r="7768" spans="1:9" x14ac:dyDescent="0.3">
      <c r="A7768" s="109">
        <v>44974</v>
      </c>
      <c r="B7768">
        <v>22</v>
      </c>
      <c r="C7768" s="49">
        <f>'Actual Solar Data'!I7757</f>
        <v>0</v>
      </c>
      <c r="D7768" s="45">
        <f>whlsecost_hourly_4002_202302!C412</f>
        <v>44974</v>
      </c>
      <c r="E7768" s="62">
        <f>whlsecost_hourly_4002_202302!D412</f>
        <v>22</v>
      </c>
      <c r="F7768" s="2">
        <f>whlsecost_hourly_4002_202302!F412</f>
        <v>31.11</v>
      </c>
      <c r="G7768" s="2">
        <f>whlsecost_hourly_4002_202302!X412</f>
        <v>2.31</v>
      </c>
      <c r="H7768" s="2">
        <f t="shared" si="246"/>
        <v>33.42</v>
      </c>
      <c r="I7768" s="94">
        <f t="shared" si="247"/>
        <v>0</v>
      </c>
    </row>
    <row r="7769" spans="1:9" x14ac:dyDescent="0.3">
      <c r="A7769" s="109">
        <v>44974</v>
      </c>
      <c r="B7769">
        <v>23</v>
      </c>
      <c r="C7769" s="49">
        <f>'Actual Solar Data'!I7758</f>
        <v>0</v>
      </c>
      <c r="D7769" s="45">
        <f>whlsecost_hourly_4002_202302!C413</f>
        <v>44974</v>
      </c>
      <c r="E7769" s="62">
        <f>whlsecost_hourly_4002_202302!D413</f>
        <v>23</v>
      </c>
      <c r="F7769" s="2">
        <f>whlsecost_hourly_4002_202302!F413</f>
        <v>28.21</v>
      </c>
      <c r="G7769" s="2">
        <f>whlsecost_hourly_4002_202302!X413</f>
        <v>2.44</v>
      </c>
      <c r="H7769" s="2">
        <f t="shared" si="246"/>
        <v>30.650000000000002</v>
      </c>
      <c r="I7769" s="94">
        <f t="shared" si="247"/>
        <v>0</v>
      </c>
    </row>
    <row r="7770" spans="1:9" x14ac:dyDescent="0.3">
      <c r="A7770" s="109">
        <v>44974</v>
      </c>
      <c r="B7770">
        <v>24</v>
      </c>
      <c r="C7770" s="49">
        <f>'Actual Solar Data'!I7759</f>
        <v>0</v>
      </c>
      <c r="D7770" s="45">
        <f>whlsecost_hourly_4002_202302!C414</f>
        <v>44974</v>
      </c>
      <c r="E7770" s="62">
        <f>whlsecost_hourly_4002_202302!D414</f>
        <v>24</v>
      </c>
      <c r="F7770" s="2">
        <f>whlsecost_hourly_4002_202302!F414</f>
        <v>28.17</v>
      </c>
      <c r="G7770" s="2">
        <f>whlsecost_hourly_4002_202302!X414</f>
        <v>2.1</v>
      </c>
      <c r="H7770" s="2">
        <f t="shared" si="246"/>
        <v>30.270000000000003</v>
      </c>
      <c r="I7770" s="94">
        <f t="shared" si="247"/>
        <v>0</v>
      </c>
    </row>
    <row r="7771" spans="1:9" x14ac:dyDescent="0.3">
      <c r="A7771" s="109">
        <v>44975</v>
      </c>
      <c r="B7771">
        <v>1</v>
      </c>
      <c r="C7771" s="49">
        <f>'Actual Solar Data'!I7760</f>
        <v>0</v>
      </c>
      <c r="D7771" s="45">
        <f>whlsecost_hourly_4002_202302!C415</f>
        <v>44975</v>
      </c>
      <c r="E7771" s="62">
        <f>whlsecost_hourly_4002_202302!D415</f>
        <v>1</v>
      </c>
      <c r="F7771" s="2">
        <f>whlsecost_hourly_4002_202302!F415</f>
        <v>27.17</v>
      </c>
      <c r="G7771" s="2">
        <f>whlsecost_hourly_4002_202302!X415</f>
        <v>0.33999999999999997</v>
      </c>
      <c r="H7771" s="2">
        <f t="shared" si="246"/>
        <v>27.51</v>
      </c>
      <c r="I7771" s="94">
        <f t="shared" si="247"/>
        <v>0</v>
      </c>
    </row>
    <row r="7772" spans="1:9" x14ac:dyDescent="0.3">
      <c r="A7772" s="109">
        <v>44975</v>
      </c>
      <c r="B7772">
        <v>2</v>
      </c>
      <c r="C7772" s="49">
        <f>'Actual Solar Data'!I7761</f>
        <v>0</v>
      </c>
      <c r="D7772" s="45">
        <f>whlsecost_hourly_4002_202302!C416</f>
        <v>44975</v>
      </c>
      <c r="E7772" s="62">
        <f>whlsecost_hourly_4002_202302!D416</f>
        <v>2</v>
      </c>
      <c r="F7772" s="2">
        <f>whlsecost_hourly_4002_202302!F416</f>
        <v>27.17</v>
      </c>
      <c r="G7772" s="2">
        <f>whlsecost_hourly_4002_202302!X416</f>
        <v>0.66</v>
      </c>
      <c r="H7772" s="2">
        <f t="shared" si="246"/>
        <v>27.830000000000002</v>
      </c>
      <c r="I7772" s="94">
        <f t="shared" si="247"/>
        <v>0</v>
      </c>
    </row>
    <row r="7773" spans="1:9" x14ac:dyDescent="0.3">
      <c r="A7773" s="109">
        <v>44975</v>
      </c>
      <c r="B7773">
        <v>3</v>
      </c>
      <c r="C7773" s="49">
        <f>'Actual Solar Data'!I7762</f>
        <v>0</v>
      </c>
      <c r="D7773" s="45">
        <f>whlsecost_hourly_4002_202302!C417</f>
        <v>44975</v>
      </c>
      <c r="E7773" s="62">
        <f>whlsecost_hourly_4002_202302!D417</f>
        <v>3</v>
      </c>
      <c r="F7773" s="2">
        <f>whlsecost_hourly_4002_202302!F417</f>
        <v>25.51</v>
      </c>
      <c r="G7773" s="2">
        <f>whlsecost_hourly_4002_202302!X417</f>
        <v>0.43999999999999995</v>
      </c>
      <c r="H7773" s="2">
        <f t="shared" si="246"/>
        <v>25.950000000000003</v>
      </c>
      <c r="I7773" s="94">
        <f t="shared" si="247"/>
        <v>0</v>
      </c>
    </row>
    <row r="7774" spans="1:9" x14ac:dyDescent="0.3">
      <c r="A7774" s="109">
        <v>44975</v>
      </c>
      <c r="B7774">
        <v>4</v>
      </c>
      <c r="C7774" s="49">
        <f>'Actual Solar Data'!I7763</f>
        <v>0</v>
      </c>
      <c r="D7774" s="45">
        <f>whlsecost_hourly_4002_202302!C418</f>
        <v>44975</v>
      </c>
      <c r="E7774" s="62">
        <f>whlsecost_hourly_4002_202302!D418</f>
        <v>4</v>
      </c>
      <c r="F7774" s="2">
        <f>whlsecost_hourly_4002_202302!F418</f>
        <v>25.18</v>
      </c>
      <c r="G7774" s="2">
        <f>whlsecost_hourly_4002_202302!X418</f>
        <v>0.52</v>
      </c>
      <c r="H7774" s="2">
        <f t="shared" si="246"/>
        <v>25.7</v>
      </c>
      <c r="I7774" s="94">
        <f t="shared" si="247"/>
        <v>0</v>
      </c>
    </row>
    <row r="7775" spans="1:9" x14ac:dyDescent="0.3">
      <c r="A7775" s="109">
        <v>44975</v>
      </c>
      <c r="B7775">
        <v>5</v>
      </c>
      <c r="C7775" s="49">
        <f>'Actual Solar Data'!I7764</f>
        <v>0</v>
      </c>
      <c r="D7775" s="45">
        <f>whlsecost_hourly_4002_202302!C419</f>
        <v>44975</v>
      </c>
      <c r="E7775" s="62">
        <f>whlsecost_hourly_4002_202302!D419</f>
        <v>5</v>
      </c>
      <c r="F7775" s="2">
        <f>whlsecost_hourly_4002_202302!F419</f>
        <v>26.23</v>
      </c>
      <c r="G7775" s="2">
        <f>whlsecost_hourly_4002_202302!X419</f>
        <v>0.33999999999999997</v>
      </c>
      <c r="H7775" s="2">
        <f t="shared" si="246"/>
        <v>26.57</v>
      </c>
      <c r="I7775" s="94">
        <f t="shared" si="247"/>
        <v>0</v>
      </c>
    </row>
    <row r="7776" spans="1:9" x14ac:dyDescent="0.3">
      <c r="A7776" s="109">
        <v>44975</v>
      </c>
      <c r="B7776">
        <v>6</v>
      </c>
      <c r="C7776" s="49">
        <f>'Actual Solar Data'!I7765</f>
        <v>0</v>
      </c>
      <c r="D7776" s="45">
        <f>whlsecost_hourly_4002_202302!C420</f>
        <v>44975</v>
      </c>
      <c r="E7776" s="62">
        <f>whlsecost_hourly_4002_202302!D420</f>
        <v>6</v>
      </c>
      <c r="F7776" s="2">
        <f>whlsecost_hourly_4002_202302!F420</f>
        <v>26.83</v>
      </c>
      <c r="G7776" s="2">
        <f>whlsecost_hourly_4002_202302!X420</f>
        <v>0.5</v>
      </c>
      <c r="H7776" s="2">
        <f t="shared" si="246"/>
        <v>27.33</v>
      </c>
      <c r="I7776" s="94">
        <f t="shared" si="247"/>
        <v>0</v>
      </c>
    </row>
    <row r="7777" spans="1:9" x14ac:dyDescent="0.3">
      <c r="A7777" s="109">
        <v>44975</v>
      </c>
      <c r="B7777">
        <v>7</v>
      </c>
      <c r="C7777" s="49">
        <f>'Actual Solar Data'!I7766</f>
        <v>17</v>
      </c>
      <c r="D7777" s="45">
        <f>whlsecost_hourly_4002_202302!C421</f>
        <v>44975</v>
      </c>
      <c r="E7777" s="62">
        <f>whlsecost_hourly_4002_202302!D421</f>
        <v>7</v>
      </c>
      <c r="F7777" s="2">
        <f>whlsecost_hourly_4002_202302!F421</f>
        <v>33.44</v>
      </c>
      <c r="G7777" s="2">
        <f>whlsecost_hourly_4002_202302!X421</f>
        <v>0.35</v>
      </c>
      <c r="H7777" s="2">
        <f t="shared" si="246"/>
        <v>33.79</v>
      </c>
      <c r="I7777" s="94">
        <f t="shared" si="247"/>
        <v>4.1827503154176236E-7</v>
      </c>
    </row>
    <row r="7778" spans="1:9" x14ac:dyDescent="0.3">
      <c r="A7778" s="109">
        <v>44975</v>
      </c>
      <c r="B7778">
        <v>8</v>
      </c>
      <c r="C7778" s="49">
        <f>'Actual Solar Data'!I7767</f>
        <v>603</v>
      </c>
      <c r="D7778" s="45">
        <f>whlsecost_hourly_4002_202302!C422</f>
        <v>44975</v>
      </c>
      <c r="E7778" s="62">
        <f>whlsecost_hourly_4002_202302!D422</f>
        <v>8</v>
      </c>
      <c r="F7778" s="2">
        <f>whlsecost_hourly_4002_202302!F422</f>
        <v>34.25</v>
      </c>
      <c r="G7778" s="2">
        <f>whlsecost_hourly_4002_202302!X422</f>
        <v>0.32999999999999996</v>
      </c>
      <c r="H7778" s="2">
        <f t="shared" si="246"/>
        <v>34.58</v>
      </c>
      <c r="I7778" s="94">
        <f t="shared" si="247"/>
        <v>1.5183333402156272E-5</v>
      </c>
    </row>
    <row r="7779" spans="1:9" x14ac:dyDescent="0.3">
      <c r="A7779" s="109">
        <v>44975</v>
      </c>
      <c r="B7779">
        <v>9</v>
      </c>
      <c r="C7779" s="49">
        <f>'Actual Solar Data'!I7768</f>
        <v>308330</v>
      </c>
      <c r="D7779" s="45">
        <f>whlsecost_hourly_4002_202302!C423</f>
        <v>44975</v>
      </c>
      <c r="E7779" s="62">
        <f>whlsecost_hourly_4002_202302!D423</f>
        <v>9</v>
      </c>
      <c r="F7779" s="2">
        <f>whlsecost_hourly_4002_202302!F423</f>
        <v>26.66</v>
      </c>
      <c r="G7779" s="2">
        <f>whlsecost_hourly_4002_202302!X423</f>
        <v>0.27</v>
      </c>
      <c r="H7779" s="2">
        <f t="shared" si="246"/>
        <v>26.93</v>
      </c>
      <c r="I7779" s="94">
        <f t="shared" si="247"/>
        <v>6.046122801732264E-3</v>
      </c>
    </row>
    <row r="7780" spans="1:9" x14ac:dyDescent="0.3">
      <c r="A7780" s="109">
        <v>44975</v>
      </c>
      <c r="B7780">
        <v>10</v>
      </c>
      <c r="C7780" s="49">
        <f>'Actual Solar Data'!I7769</f>
        <v>562860</v>
      </c>
      <c r="D7780" s="45">
        <f>whlsecost_hourly_4002_202302!C424</f>
        <v>44975</v>
      </c>
      <c r="E7780" s="62">
        <f>whlsecost_hourly_4002_202302!D424</f>
        <v>10</v>
      </c>
      <c r="F7780" s="2">
        <f>whlsecost_hourly_4002_202302!F424</f>
        <v>24.4</v>
      </c>
      <c r="G7780" s="2">
        <f>whlsecost_hourly_4002_202302!X424</f>
        <v>0.26</v>
      </c>
      <c r="H7780" s="2">
        <f t="shared" si="246"/>
        <v>24.66</v>
      </c>
      <c r="I7780" s="94">
        <f t="shared" si="247"/>
        <v>1.0106907385919409E-2</v>
      </c>
    </row>
    <row r="7781" spans="1:9" x14ac:dyDescent="0.3">
      <c r="A7781" s="109">
        <v>44975</v>
      </c>
      <c r="B7781">
        <v>11</v>
      </c>
      <c r="C7781" s="49">
        <f>'Actual Solar Data'!I7770</f>
        <v>741282</v>
      </c>
      <c r="D7781" s="45">
        <f>whlsecost_hourly_4002_202302!C425</f>
        <v>44975</v>
      </c>
      <c r="E7781" s="62">
        <f>whlsecost_hourly_4002_202302!D425</f>
        <v>11</v>
      </c>
      <c r="F7781" s="2">
        <f>whlsecost_hourly_4002_202302!F425</f>
        <v>23.64</v>
      </c>
      <c r="G7781" s="2">
        <f>whlsecost_hourly_4002_202302!X425</f>
        <v>0.27999999999999997</v>
      </c>
      <c r="H7781" s="2">
        <f t="shared" si="246"/>
        <v>23.92</v>
      </c>
      <c r="I7781" s="94">
        <f t="shared" si="247"/>
        <v>1.2911284692995961E-2</v>
      </c>
    </row>
    <row r="7782" spans="1:9" x14ac:dyDescent="0.3">
      <c r="A7782" s="109">
        <v>44975</v>
      </c>
      <c r="B7782">
        <v>12</v>
      </c>
      <c r="C7782" s="49">
        <f>'Actual Solar Data'!I7771</f>
        <v>726165</v>
      </c>
      <c r="D7782" s="45">
        <f>whlsecost_hourly_4002_202302!C426</f>
        <v>44975</v>
      </c>
      <c r="E7782" s="62">
        <f>whlsecost_hourly_4002_202302!D426</f>
        <v>12</v>
      </c>
      <c r="F7782" s="2">
        <f>whlsecost_hourly_4002_202302!F426</f>
        <v>23.56</v>
      </c>
      <c r="G7782" s="2">
        <f>whlsecost_hourly_4002_202302!X426</f>
        <v>0.66</v>
      </c>
      <c r="H7782" s="2">
        <f t="shared" si="246"/>
        <v>24.22</v>
      </c>
      <c r="I7782" s="94">
        <f t="shared" si="247"/>
        <v>1.2806612799000867E-2</v>
      </c>
    </row>
    <row r="7783" spans="1:9" x14ac:dyDescent="0.3">
      <c r="A7783" s="109">
        <v>44975</v>
      </c>
      <c r="B7783">
        <v>13</v>
      </c>
      <c r="C7783" s="49">
        <f>'Actual Solar Data'!I7772</f>
        <v>835229</v>
      </c>
      <c r="D7783" s="45">
        <f>whlsecost_hourly_4002_202302!C427</f>
        <v>44975</v>
      </c>
      <c r="E7783" s="62">
        <f>whlsecost_hourly_4002_202302!D427</f>
        <v>13</v>
      </c>
      <c r="F7783" s="2">
        <f>whlsecost_hourly_4002_202302!F427</f>
        <v>19.079999999999998</v>
      </c>
      <c r="G7783" s="2">
        <f>whlsecost_hourly_4002_202302!X427</f>
        <v>0.44999999999999996</v>
      </c>
      <c r="H7783" s="2">
        <f t="shared" si="246"/>
        <v>19.529999999999998</v>
      </c>
      <c r="I7783" s="94">
        <f t="shared" si="247"/>
        <v>1.1877707764778445E-2</v>
      </c>
    </row>
    <row r="7784" spans="1:9" x14ac:dyDescent="0.3">
      <c r="A7784" s="109">
        <v>44975</v>
      </c>
      <c r="B7784">
        <v>14</v>
      </c>
      <c r="C7784" s="49">
        <f>'Actual Solar Data'!I7773</f>
        <v>812240</v>
      </c>
      <c r="D7784" s="45">
        <f>whlsecost_hourly_4002_202302!C428</f>
        <v>44975</v>
      </c>
      <c r="E7784" s="62">
        <f>whlsecost_hourly_4002_202302!D428</f>
        <v>14</v>
      </c>
      <c r="F7784" s="2">
        <f>whlsecost_hourly_4002_202302!F428</f>
        <v>17.47</v>
      </c>
      <c r="G7784" s="2">
        <f>whlsecost_hourly_4002_202302!X428</f>
        <v>0.31999999999999995</v>
      </c>
      <c r="H7784" s="2">
        <f t="shared" si="246"/>
        <v>17.79</v>
      </c>
      <c r="I7784" s="94">
        <f t="shared" si="247"/>
        <v>1.0521681440228694E-2</v>
      </c>
    </row>
    <row r="7785" spans="1:9" x14ac:dyDescent="0.3">
      <c r="A7785" s="109">
        <v>44975</v>
      </c>
      <c r="B7785">
        <v>15</v>
      </c>
      <c r="C7785" s="49">
        <f>'Actual Solar Data'!I7774</f>
        <v>680888</v>
      </c>
      <c r="D7785" s="45">
        <f>whlsecost_hourly_4002_202302!C429</f>
        <v>44975</v>
      </c>
      <c r="E7785" s="62">
        <f>whlsecost_hourly_4002_202302!D429</f>
        <v>15</v>
      </c>
      <c r="F7785" s="2">
        <f>whlsecost_hourly_4002_202302!F429</f>
        <v>18.739999999999998</v>
      </c>
      <c r="G7785" s="2">
        <f>whlsecost_hourly_4002_202302!X429</f>
        <v>0.3</v>
      </c>
      <c r="H7785" s="2">
        <f t="shared" si="246"/>
        <v>19.04</v>
      </c>
      <c r="I7785" s="94">
        <f t="shared" si="247"/>
        <v>9.4399012618400831E-3</v>
      </c>
    </row>
    <row r="7786" spans="1:9" x14ac:dyDescent="0.3">
      <c r="A7786" s="109">
        <v>44975</v>
      </c>
      <c r="B7786">
        <v>16</v>
      </c>
      <c r="C7786" s="49">
        <f>'Actual Solar Data'!I7775</f>
        <v>420936</v>
      </c>
      <c r="D7786" s="45">
        <f>whlsecost_hourly_4002_202302!C430</f>
        <v>44975</v>
      </c>
      <c r="E7786" s="62">
        <f>whlsecost_hourly_4002_202302!D430</f>
        <v>16</v>
      </c>
      <c r="F7786" s="2">
        <f>whlsecost_hourly_4002_202302!F430</f>
        <v>20.99</v>
      </c>
      <c r="G7786" s="2">
        <f>whlsecost_hourly_4002_202302!X430</f>
        <v>0.27</v>
      </c>
      <c r="H7786" s="2">
        <f t="shared" si="246"/>
        <v>21.259999999999998</v>
      </c>
      <c r="I7786" s="94">
        <f t="shared" si="247"/>
        <v>6.5163463208299799E-3</v>
      </c>
    </row>
    <row r="7787" spans="1:9" x14ac:dyDescent="0.3">
      <c r="A7787" s="109">
        <v>44975</v>
      </c>
      <c r="B7787">
        <v>17</v>
      </c>
      <c r="C7787" s="49">
        <f>'Actual Solar Data'!I7776</f>
        <v>51670</v>
      </c>
      <c r="D7787" s="45">
        <f>whlsecost_hourly_4002_202302!C431</f>
        <v>44975</v>
      </c>
      <c r="E7787" s="62">
        <f>whlsecost_hourly_4002_202302!D431</f>
        <v>17</v>
      </c>
      <c r="F7787" s="2">
        <f>whlsecost_hourly_4002_202302!F431</f>
        <v>25.25</v>
      </c>
      <c r="G7787" s="2">
        <f>whlsecost_hourly_4002_202302!X431</f>
        <v>0.26</v>
      </c>
      <c r="H7787" s="2">
        <f t="shared" si="246"/>
        <v>25.51</v>
      </c>
      <c r="I7787" s="94">
        <f t="shared" si="247"/>
        <v>9.5978453448244472E-4</v>
      </c>
    </row>
    <row r="7788" spans="1:9" x14ac:dyDescent="0.3">
      <c r="A7788" s="109">
        <v>44975</v>
      </c>
      <c r="B7788">
        <v>18</v>
      </c>
      <c r="C7788" s="49">
        <f>'Actual Solar Data'!I7777</f>
        <v>37</v>
      </c>
      <c r="D7788" s="45">
        <f>whlsecost_hourly_4002_202302!C432</f>
        <v>44975</v>
      </c>
      <c r="E7788" s="62">
        <f>whlsecost_hourly_4002_202302!D432</f>
        <v>18</v>
      </c>
      <c r="F7788" s="2">
        <f>whlsecost_hourly_4002_202302!F432</f>
        <v>40.75</v>
      </c>
      <c r="G7788" s="2">
        <f>whlsecost_hourly_4002_202302!X432</f>
        <v>0.41999999999999993</v>
      </c>
      <c r="H7788" s="2">
        <f t="shared" si="246"/>
        <v>41.17</v>
      </c>
      <c r="I7788" s="94">
        <f t="shared" si="247"/>
        <v>1.1091937621594471E-6</v>
      </c>
    </row>
    <row r="7789" spans="1:9" x14ac:dyDescent="0.3">
      <c r="A7789" s="109">
        <v>44975</v>
      </c>
      <c r="B7789">
        <v>19</v>
      </c>
      <c r="C7789" s="49">
        <f>'Actual Solar Data'!I7778</f>
        <v>0</v>
      </c>
      <c r="D7789" s="45">
        <f>whlsecost_hourly_4002_202302!C433</f>
        <v>44975</v>
      </c>
      <c r="E7789" s="62">
        <f>whlsecost_hourly_4002_202302!D433</f>
        <v>19</v>
      </c>
      <c r="F7789" s="2">
        <f>whlsecost_hourly_4002_202302!F433</f>
        <v>36.950000000000003</v>
      </c>
      <c r="G7789" s="2">
        <f>whlsecost_hourly_4002_202302!X433</f>
        <v>0.33999999999999997</v>
      </c>
      <c r="H7789" s="2">
        <f t="shared" si="246"/>
        <v>37.290000000000006</v>
      </c>
      <c r="I7789" s="94">
        <f t="shared" si="247"/>
        <v>0</v>
      </c>
    </row>
    <row r="7790" spans="1:9" x14ac:dyDescent="0.3">
      <c r="A7790" s="109">
        <v>44975</v>
      </c>
      <c r="B7790">
        <v>20</v>
      </c>
      <c r="C7790" s="49">
        <f>'Actual Solar Data'!I7779</f>
        <v>0</v>
      </c>
      <c r="D7790" s="45">
        <f>whlsecost_hourly_4002_202302!C434</f>
        <v>44975</v>
      </c>
      <c r="E7790" s="62">
        <f>whlsecost_hourly_4002_202302!D434</f>
        <v>20</v>
      </c>
      <c r="F7790" s="2">
        <f>whlsecost_hourly_4002_202302!F434</f>
        <v>32.81</v>
      </c>
      <c r="G7790" s="2">
        <f>whlsecost_hourly_4002_202302!X434</f>
        <v>0.4</v>
      </c>
      <c r="H7790" s="2">
        <f t="shared" si="246"/>
        <v>33.21</v>
      </c>
      <c r="I7790" s="94">
        <f t="shared" si="247"/>
        <v>0</v>
      </c>
    </row>
    <row r="7791" spans="1:9" x14ac:dyDescent="0.3">
      <c r="A7791" s="109">
        <v>44975</v>
      </c>
      <c r="B7791">
        <v>21</v>
      </c>
      <c r="C7791" s="49">
        <f>'Actual Solar Data'!I7780</f>
        <v>0</v>
      </c>
      <c r="D7791" s="45">
        <f>whlsecost_hourly_4002_202302!C435</f>
        <v>44975</v>
      </c>
      <c r="E7791" s="62">
        <f>whlsecost_hourly_4002_202302!D435</f>
        <v>21</v>
      </c>
      <c r="F7791" s="2">
        <f>whlsecost_hourly_4002_202302!F435</f>
        <v>22.98</v>
      </c>
      <c r="G7791" s="2">
        <f>whlsecost_hourly_4002_202302!X435</f>
        <v>0.24</v>
      </c>
      <c r="H7791" s="2">
        <f t="shared" si="246"/>
        <v>23.22</v>
      </c>
      <c r="I7791" s="94">
        <f t="shared" si="247"/>
        <v>0</v>
      </c>
    </row>
    <row r="7792" spans="1:9" x14ac:dyDescent="0.3">
      <c r="A7792" s="109">
        <v>44975</v>
      </c>
      <c r="B7792">
        <v>22</v>
      </c>
      <c r="C7792" s="49">
        <f>'Actual Solar Data'!I7781</f>
        <v>0</v>
      </c>
      <c r="D7792" s="45">
        <f>whlsecost_hourly_4002_202302!C436</f>
        <v>44975</v>
      </c>
      <c r="E7792" s="62">
        <f>whlsecost_hourly_4002_202302!D436</f>
        <v>22</v>
      </c>
      <c r="F7792" s="2">
        <f>whlsecost_hourly_4002_202302!F436</f>
        <v>21.44</v>
      </c>
      <c r="G7792" s="2">
        <f>whlsecost_hourly_4002_202302!X436</f>
        <v>0.26</v>
      </c>
      <c r="H7792" s="2">
        <f t="shared" si="246"/>
        <v>21.700000000000003</v>
      </c>
      <c r="I7792" s="94">
        <f t="shared" si="247"/>
        <v>0</v>
      </c>
    </row>
    <row r="7793" spans="1:9" x14ac:dyDescent="0.3">
      <c r="A7793" s="109">
        <v>44975</v>
      </c>
      <c r="B7793">
        <v>23</v>
      </c>
      <c r="C7793" s="49">
        <f>'Actual Solar Data'!I7782</f>
        <v>0</v>
      </c>
      <c r="D7793" s="45">
        <f>whlsecost_hourly_4002_202302!C437</f>
        <v>44975</v>
      </c>
      <c r="E7793" s="62">
        <f>whlsecost_hourly_4002_202302!D437</f>
        <v>23</v>
      </c>
      <c r="F7793" s="2">
        <f>whlsecost_hourly_4002_202302!F437</f>
        <v>20.96</v>
      </c>
      <c r="G7793" s="2">
        <f>whlsecost_hourly_4002_202302!X437</f>
        <v>0.43999999999999995</v>
      </c>
      <c r="H7793" s="2">
        <f t="shared" si="246"/>
        <v>21.400000000000002</v>
      </c>
      <c r="I7793" s="94">
        <f t="shared" si="247"/>
        <v>0</v>
      </c>
    </row>
    <row r="7794" spans="1:9" x14ac:dyDescent="0.3">
      <c r="A7794" s="109">
        <v>44975</v>
      </c>
      <c r="B7794">
        <v>24</v>
      </c>
      <c r="C7794" s="49">
        <f>'Actual Solar Data'!I7783</f>
        <v>0</v>
      </c>
      <c r="D7794" s="45">
        <f>whlsecost_hourly_4002_202302!C438</f>
        <v>44975</v>
      </c>
      <c r="E7794" s="62">
        <f>whlsecost_hourly_4002_202302!D438</f>
        <v>24</v>
      </c>
      <c r="F7794" s="2">
        <f>whlsecost_hourly_4002_202302!F438</f>
        <v>22.09</v>
      </c>
      <c r="G7794" s="2">
        <f>whlsecost_hourly_4002_202302!X438</f>
        <v>0.38</v>
      </c>
      <c r="H7794" s="2">
        <f t="shared" si="246"/>
        <v>22.47</v>
      </c>
      <c r="I7794" s="94">
        <f t="shared" si="247"/>
        <v>0</v>
      </c>
    </row>
    <row r="7795" spans="1:9" x14ac:dyDescent="0.3">
      <c r="A7795" s="109">
        <v>44976</v>
      </c>
      <c r="B7795">
        <v>1</v>
      </c>
      <c r="C7795" s="49">
        <f>'Actual Solar Data'!I7784</f>
        <v>0</v>
      </c>
      <c r="D7795" s="45">
        <f>whlsecost_hourly_4002_202302!C439</f>
        <v>44976</v>
      </c>
      <c r="E7795" s="62">
        <f>whlsecost_hourly_4002_202302!D439</f>
        <v>1</v>
      </c>
      <c r="F7795" s="2">
        <f>whlsecost_hourly_4002_202302!F439</f>
        <v>19.87</v>
      </c>
      <c r="G7795" s="2">
        <f>whlsecost_hourly_4002_202302!X439</f>
        <v>0.46000000000000008</v>
      </c>
      <c r="H7795" s="2">
        <f t="shared" si="246"/>
        <v>20.330000000000002</v>
      </c>
      <c r="I7795" s="94">
        <f t="shared" si="247"/>
        <v>0</v>
      </c>
    </row>
    <row r="7796" spans="1:9" x14ac:dyDescent="0.3">
      <c r="A7796" s="109">
        <v>44976</v>
      </c>
      <c r="B7796">
        <v>2</v>
      </c>
      <c r="C7796" s="49">
        <f>'Actual Solar Data'!I7785</f>
        <v>0</v>
      </c>
      <c r="D7796" s="45">
        <f>whlsecost_hourly_4002_202302!C440</f>
        <v>44976</v>
      </c>
      <c r="E7796" s="62">
        <f>whlsecost_hourly_4002_202302!D440</f>
        <v>2</v>
      </c>
      <c r="F7796" s="2">
        <f>whlsecost_hourly_4002_202302!F440</f>
        <v>20.48</v>
      </c>
      <c r="G7796" s="2">
        <f>whlsecost_hourly_4002_202302!X440</f>
        <v>0.37000000000000005</v>
      </c>
      <c r="H7796" s="2">
        <f t="shared" si="246"/>
        <v>20.85</v>
      </c>
      <c r="I7796" s="94">
        <f t="shared" si="247"/>
        <v>0</v>
      </c>
    </row>
    <row r="7797" spans="1:9" x14ac:dyDescent="0.3">
      <c r="A7797" s="109">
        <v>44976</v>
      </c>
      <c r="B7797">
        <v>3</v>
      </c>
      <c r="C7797" s="49">
        <f>'Actual Solar Data'!I7786</f>
        <v>0</v>
      </c>
      <c r="D7797" s="45">
        <f>whlsecost_hourly_4002_202302!C441</f>
        <v>44976</v>
      </c>
      <c r="E7797" s="62">
        <f>whlsecost_hourly_4002_202302!D441</f>
        <v>3</v>
      </c>
      <c r="F7797" s="2">
        <f>whlsecost_hourly_4002_202302!F441</f>
        <v>21.24</v>
      </c>
      <c r="G7797" s="2">
        <f>whlsecost_hourly_4002_202302!X441</f>
        <v>0.36000000000000004</v>
      </c>
      <c r="H7797" s="2">
        <f t="shared" si="246"/>
        <v>21.599999999999998</v>
      </c>
      <c r="I7797" s="94">
        <f t="shared" si="247"/>
        <v>0</v>
      </c>
    </row>
    <row r="7798" spans="1:9" x14ac:dyDescent="0.3">
      <c r="A7798" s="109">
        <v>44976</v>
      </c>
      <c r="B7798">
        <v>4</v>
      </c>
      <c r="C7798" s="49">
        <f>'Actual Solar Data'!I7787</f>
        <v>0</v>
      </c>
      <c r="D7798" s="45">
        <f>whlsecost_hourly_4002_202302!C442</f>
        <v>44976</v>
      </c>
      <c r="E7798" s="62">
        <f>whlsecost_hourly_4002_202302!D442</f>
        <v>4</v>
      </c>
      <c r="F7798" s="2">
        <f>whlsecost_hourly_4002_202302!F442</f>
        <v>20.329999999999998</v>
      </c>
      <c r="G7798" s="2">
        <f>whlsecost_hourly_4002_202302!X442</f>
        <v>0.37000000000000005</v>
      </c>
      <c r="H7798" s="2">
        <f t="shared" si="246"/>
        <v>20.7</v>
      </c>
      <c r="I7798" s="94">
        <f t="shared" si="247"/>
        <v>0</v>
      </c>
    </row>
    <row r="7799" spans="1:9" x14ac:dyDescent="0.3">
      <c r="A7799" s="109">
        <v>44976</v>
      </c>
      <c r="B7799">
        <v>5</v>
      </c>
      <c r="C7799" s="49">
        <f>'Actual Solar Data'!I7788</f>
        <v>0</v>
      </c>
      <c r="D7799" s="45">
        <f>whlsecost_hourly_4002_202302!C443</f>
        <v>44976</v>
      </c>
      <c r="E7799" s="62">
        <f>whlsecost_hourly_4002_202302!D443</f>
        <v>5</v>
      </c>
      <c r="F7799" s="2">
        <f>whlsecost_hourly_4002_202302!F443</f>
        <v>17.16</v>
      </c>
      <c r="G7799" s="2">
        <f>whlsecost_hourly_4002_202302!X443</f>
        <v>0.38000000000000006</v>
      </c>
      <c r="H7799" s="2">
        <f t="shared" si="246"/>
        <v>17.54</v>
      </c>
      <c r="I7799" s="94">
        <f t="shared" si="247"/>
        <v>0</v>
      </c>
    </row>
    <row r="7800" spans="1:9" x14ac:dyDescent="0.3">
      <c r="A7800" s="109">
        <v>44976</v>
      </c>
      <c r="B7800">
        <v>6</v>
      </c>
      <c r="C7800" s="49">
        <f>'Actual Solar Data'!I7789</f>
        <v>0</v>
      </c>
      <c r="D7800" s="45">
        <f>whlsecost_hourly_4002_202302!C444</f>
        <v>44976</v>
      </c>
      <c r="E7800" s="62">
        <f>whlsecost_hourly_4002_202302!D444</f>
        <v>6</v>
      </c>
      <c r="F7800" s="2">
        <f>whlsecost_hourly_4002_202302!F444</f>
        <v>17.690000000000001</v>
      </c>
      <c r="G7800" s="2">
        <f>whlsecost_hourly_4002_202302!X444</f>
        <v>0.38000000000000006</v>
      </c>
      <c r="H7800" s="2">
        <f t="shared" si="246"/>
        <v>18.07</v>
      </c>
      <c r="I7800" s="94">
        <f t="shared" si="247"/>
        <v>0</v>
      </c>
    </row>
    <row r="7801" spans="1:9" x14ac:dyDescent="0.3">
      <c r="A7801" s="109">
        <v>44976</v>
      </c>
      <c r="B7801">
        <v>7</v>
      </c>
      <c r="C7801" s="49">
        <f>'Actual Solar Data'!I7790</f>
        <v>17</v>
      </c>
      <c r="D7801" s="45">
        <f>whlsecost_hourly_4002_202302!C445</f>
        <v>44976</v>
      </c>
      <c r="E7801" s="62">
        <f>whlsecost_hourly_4002_202302!D445</f>
        <v>7</v>
      </c>
      <c r="F7801" s="2">
        <f>whlsecost_hourly_4002_202302!F445</f>
        <v>20.66</v>
      </c>
      <c r="G7801" s="2">
        <f>whlsecost_hourly_4002_202302!X445</f>
        <v>0.5</v>
      </c>
      <c r="H7801" s="2">
        <f t="shared" si="246"/>
        <v>21.16</v>
      </c>
      <c r="I7801" s="94">
        <f t="shared" si="247"/>
        <v>2.6193251457305985E-7</v>
      </c>
    </row>
    <row r="7802" spans="1:9" x14ac:dyDescent="0.3">
      <c r="A7802" s="109">
        <v>44976</v>
      </c>
      <c r="B7802">
        <v>8</v>
      </c>
      <c r="C7802" s="49">
        <f>'Actual Solar Data'!I7791</f>
        <v>1040</v>
      </c>
      <c r="D7802" s="45">
        <f>whlsecost_hourly_4002_202302!C446</f>
        <v>44976</v>
      </c>
      <c r="E7802" s="62">
        <f>whlsecost_hourly_4002_202302!D446</f>
        <v>8</v>
      </c>
      <c r="F7802" s="2">
        <f>whlsecost_hourly_4002_202302!F446</f>
        <v>17.02</v>
      </c>
      <c r="G7802" s="2">
        <f>whlsecost_hourly_4002_202302!X446</f>
        <v>1.23</v>
      </c>
      <c r="H7802" s="2">
        <f t="shared" si="246"/>
        <v>18.25</v>
      </c>
      <c r="I7802" s="94">
        <f t="shared" si="247"/>
        <v>1.3820413451008217E-5</v>
      </c>
    </row>
    <row r="7803" spans="1:9" x14ac:dyDescent="0.3">
      <c r="A7803" s="109">
        <v>44976</v>
      </c>
      <c r="B7803">
        <v>9</v>
      </c>
      <c r="C7803" s="49">
        <f>'Actual Solar Data'!I7792</f>
        <v>184947</v>
      </c>
      <c r="D7803" s="45">
        <f>whlsecost_hourly_4002_202302!C447</f>
        <v>44976</v>
      </c>
      <c r="E7803" s="62">
        <f>whlsecost_hourly_4002_202302!D447</f>
        <v>9</v>
      </c>
      <c r="F7803" s="2">
        <f>whlsecost_hourly_4002_202302!F447</f>
        <v>-0.08</v>
      </c>
      <c r="G7803" s="2">
        <f>whlsecost_hourly_4002_202302!X447</f>
        <v>1.1299999999999999</v>
      </c>
      <c r="H7803" s="2">
        <f t="shared" si="246"/>
        <v>1.0499999999999998</v>
      </c>
      <c r="I7803" s="94">
        <f t="shared" si="247"/>
        <v>1.4140390973918848E-4</v>
      </c>
    </row>
    <row r="7804" spans="1:9" x14ac:dyDescent="0.3">
      <c r="A7804" s="109">
        <v>44976</v>
      </c>
      <c r="B7804">
        <v>10</v>
      </c>
      <c r="C7804" s="49">
        <f>'Actual Solar Data'!I7793</f>
        <v>235793</v>
      </c>
      <c r="D7804" s="45">
        <f>whlsecost_hourly_4002_202302!C448</f>
        <v>44976</v>
      </c>
      <c r="E7804" s="62">
        <f>whlsecost_hourly_4002_202302!D448</f>
        <v>10</v>
      </c>
      <c r="F7804" s="2">
        <f>whlsecost_hourly_4002_202302!F448</f>
        <v>0.3</v>
      </c>
      <c r="G7804" s="2">
        <f>whlsecost_hourly_4002_202302!X448</f>
        <v>0.43000000000000005</v>
      </c>
      <c r="H7804" s="2">
        <f t="shared" si="246"/>
        <v>0.73</v>
      </c>
      <c r="I7804" s="94">
        <f t="shared" si="247"/>
        <v>1.2533679803283001E-4</v>
      </c>
    </row>
    <row r="7805" spans="1:9" x14ac:dyDescent="0.3">
      <c r="A7805" s="109">
        <v>44976</v>
      </c>
      <c r="B7805">
        <v>11</v>
      </c>
      <c r="C7805" s="49">
        <f>'Actual Solar Data'!I7794</f>
        <v>341835</v>
      </c>
      <c r="D7805" s="45">
        <f>whlsecost_hourly_4002_202302!C449</f>
        <v>44976</v>
      </c>
      <c r="E7805" s="62">
        <f>whlsecost_hourly_4002_202302!D449</f>
        <v>11</v>
      </c>
      <c r="F7805" s="2">
        <f>whlsecost_hourly_4002_202302!F449</f>
        <v>1.03</v>
      </c>
      <c r="G7805" s="2">
        <f>whlsecost_hourly_4002_202302!X449</f>
        <v>0.76</v>
      </c>
      <c r="H7805" s="2">
        <f t="shared" si="246"/>
        <v>1.79</v>
      </c>
      <c r="I7805" s="94">
        <f t="shared" si="247"/>
        <v>4.4554788447447079E-4</v>
      </c>
    </row>
    <row r="7806" spans="1:9" x14ac:dyDescent="0.3">
      <c r="A7806" s="109">
        <v>44976</v>
      </c>
      <c r="B7806">
        <v>12</v>
      </c>
      <c r="C7806" s="49">
        <f>'Actual Solar Data'!I7795</f>
        <v>330533</v>
      </c>
      <c r="D7806" s="45">
        <f>whlsecost_hourly_4002_202302!C450</f>
        <v>44976</v>
      </c>
      <c r="E7806" s="62">
        <f>whlsecost_hourly_4002_202302!D450</f>
        <v>12</v>
      </c>
      <c r="F7806" s="2">
        <f>whlsecost_hourly_4002_202302!F450</f>
        <v>22.6</v>
      </c>
      <c r="G7806" s="2">
        <f>whlsecost_hourly_4002_202302!X450</f>
        <v>0.4</v>
      </c>
      <c r="H7806" s="2">
        <f t="shared" si="246"/>
        <v>23</v>
      </c>
      <c r="I7806" s="94">
        <f t="shared" si="247"/>
        <v>5.5356355396021222E-3</v>
      </c>
    </row>
    <row r="7807" spans="1:9" x14ac:dyDescent="0.3">
      <c r="A7807" s="109">
        <v>44976</v>
      </c>
      <c r="B7807">
        <v>13</v>
      </c>
      <c r="C7807" s="49">
        <f>'Actual Solar Data'!I7796</f>
        <v>339745</v>
      </c>
      <c r="D7807" s="45">
        <f>whlsecost_hourly_4002_202302!C451</f>
        <v>44976</v>
      </c>
      <c r="E7807" s="62">
        <f>whlsecost_hourly_4002_202302!D451</f>
        <v>13</v>
      </c>
      <c r="F7807" s="2">
        <f>whlsecost_hourly_4002_202302!F451</f>
        <v>23.21</v>
      </c>
      <c r="G7807" s="2">
        <f>whlsecost_hourly_4002_202302!X451</f>
        <v>0.36000000000000004</v>
      </c>
      <c r="H7807" s="2">
        <f t="shared" si="246"/>
        <v>23.57</v>
      </c>
      <c r="I7807" s="94">
        <f t="shared" si="247"/>
        <v>5.8309253841783131E-3</v>
      </c>
    </row>
    <row r="7808" spans="1:9" x14ac:dyDescent="0.3">
      <c r="A7808" s="109">
        <v>44976</v>
      </c>
      <c r="B7808">
        <v>14</v>
      </c>
      <c r="C7808" s="49">
        <f>'Actual Solar Data'!I7797</f>
        <v>493966</v>
      </c>
      <c r="D7808" s="45">
        <f>whlsecost_hourly_4002_202302!C452</f>
        <v>44976</v>
      </c>
      <c r="E7808" s="62">
        <f>whlsecost_hourly_4002_202302!D452</f>
        <v>14</v>
      </c>
      <c r="F7808" s="2">
        <f>whlsecost_hourly_4002_202302!F452</f>
        <v>21.56</v>
      </c>
      <c r="G7808" s="2">
        <f>whlsecost_hourly_4002_202302!X452</f>
        <v>0.35000000000000003</v>
      </c>
      <c r="H7808" s="2">
        <f t="shared" si="246"/>
        <v>21.91</v>
      </c>
      <c r="I7808" s="94">
        <f t="shared" si="247"/>
        <v>7.8806903279625556E-3</v>
      </c>
    </row>
    <row r="7809" spans="1:9" x14ac:dyDescent="0.3">
      <c r="A7809" s="109">
        <v>44976</v>
      </c>
      <c r="B7809">
        <v>15</v>
      </c>
      <c r="C7809" s="49">
        <f>'Actual Solar Data'!I7798</f>
        <v>269845</v>
      </c>
      <c r="D7809" s="45">
        <f>whlsecost_hourly_4002_202302!C453</f>
        <v>44976</v>
      </c>
      <c r="E7809" s="62">
        <f>whlsecost_hourly_4002_202302!D453</f>
        <v>15</v>
      </c>
      <c r="F7809" s="2">
        <f>whlsecost_hourly_4002_202302!F453</f>
        <v>21</v>
      </c>
      <c r="G7809" s="2">
        <f>whlsecost_hourly_4002_202302!X453</f>
        <v>0.36000000000000004</v>
      </c>
      <c r="H7809" s="2">
        <f t="shared" si="246"/>
        <v>21.36</v>
      </c>
      <c r="I7809" s="94">
        <f t="shared" si="247"/>
        <v>4.1970143219073235E-3</v>
      </c>
    </row>
    <row r="7810" spans="1:9" x14ac:dyDescent="0.3">
      <c r="A7810" s="109">
        <v>44976</v>
      </c>
      <c r="B7810">
        <v>16</v>
      </c>
      <c r="C7810" s="49">
        <f>'Actual Solar Data'!I7799</f>
        <v>126051</v>
      </c>
      <c r="D7810" s="45">
        <f>whlsecost_hourly_4002_202302!C454</f>
        <v>44976</v>
      </c>
      <c r="E7810" s="62">
        <f>whlsecost_hourly_4002_202302!D454</f>
        <v>16</v>
      </c>
      <c r="F7810" s="2">
        <f>whlsecost_hourly_4002_202302!F454</f>
        <v>19.18</v>
      </c>
      <c r="G7810" s="2">
        <f>whlsecost_hourly_4002_202302!X454</f>
        <v>0.66</v>
      </c>
      <c r="H7810" s="2">
        <f t="shared" si="246"/>
        <v>19.84</v>
      </c>
      <c r="I7810" s="94">
        <f t="shared" si="247"/>
        <v>1.8210119287942386E-3</v>
      </c>
    </row>
    <row r="7811" spans="1:9" x14ac:dyDescent="0.3">
      <c r="A7811" s="109">
        <v>44976</v>
      </c>
      <c r="B7811">
        <v>17</v>
      </c>
      <c r="C7811" s="49">
        <f>'Actual Solar Data'!I7800</f>
        <v>667</v>
      </c>
      <c r="D7811" s="45">
        <f>whlsecost_hourly_4002_202302!C455</f>
        <v>44976</v>
      </c>
      <c r="E7811" s="62">
        <f>whlsecost_hourly_4002_202302!D455</f>
        <v>17</v>
      </c>
      <c r="F7811" s="2">
        <f>whlsecost_hourly_4002_202302!F455</f>
        <v>20.2</v>
      </c>
      <c r="G7811" s="2">
        <f>whlsecost_hourly_4002_202302!X455</f>
        <v>0.45000000000000007</v>
      </c>
      <c r="H7811" s="2">
        <f t="shared" si="246"/>
        <v>20.65</v>
      </c>
      <c r="I7811" s="94">
        <f t="shared" si="247"/>
        <v>1.0029302196424353E-5</v>
      </c>
    </row>
    <row r="7812" spans="1:9" x14ac:dyDescent="0.3">
      <c r="A7812" s="109">
        <v>44976</v>
      </c>
      <c r="B7812">
        <v>18</v>
      </c>
      <c r="C7812" s="49">
        <f>'Actual Solar Data'!I7801</f>
        <v>20</v>
      </c>
      <c r="D7812" s="45">
        <f>whlsecost_hourly_4002_202302!C456</f>
        <v>44976</v>
      </c>
      <c r="E7812" s="62">
        <f>whlsecost_hourly_4002_202302!D456</f>
        <v>18</v>
      </c>
      <c r="F7812" s="2">
        <f>whlsecost_hourly_4002_202302!F456</f>
        <v>22.17</v>
      </c>
      <c r="G7812" s="2">
        <f>whlsecost_hourly_4002_202302!X456</f>
        <v>0.43000000000000005</v>
      </c>
      <c r="H7812" s="2">
        <f t="shared" ref="H7812:H7875" si="248">SUM(F7812:G7812)</f>
        <v>22.6</v>
      </c>
      <c r="I7812" s="94">
        <f t="shared" si="247"/>
        <v>3.2912681137279843E-7</v>
      </c>
    </row>
    <row r="7813" spans="1:9" x14ac:dyDescent="0.3">
      <c r="A7813" s="109">
        <v>44976</v>
      </c>
      <c r="B7813">
        <v>19</v>
      </c>
      <c r="C7813" s="49">
        <f>'Actual Solar Data'!I7802</f>
        <v>0</v>
      </c>
      <c r="D7813" s="45">
        <f>whlsecost_hourly_4002_202302!C457</f>
        <v>44976</v>
      </c>
      <c r="E7813" s="62">
        <f>whlsecost_hourly_4002_202302!D457</f>
        <v>19</v>
      </c>
      <c r="F7813" s="2">
        <f>whlsecost_hourly_4002_202302!F457</f>
        <v>22.02</v>
      </c>
      <c r="G7813" s="2">
        <f>whlsecost_hourly_4002_202302!X457</f>
        <v>0.41000000000000003</v>
      </c>
      <c r="H7813" s="2">
        <f t="shared" si="248"/>
        <v>22.43</v>
      </c>
      <c r="I7813" s="94">
        <f t="shared" si="247"/>
        <v>0</v>
      </c>
    </row>
    <row r="7814" spans="1:9" x14ac:dyDescent="0.3">
      <c r="A7814" s="109">
        <v>44976</v>
      </c>
      <c r="B7814">
        <v>20</v>
      </c>
      <c r="C7814" s="49">
        <f>'Actual Solar Data'!I7803</f>
        <v>0</v>
      </c>
      <c r="D7814" s="45">
        <f>whlsecost_hourly_4002_202302!C458</f>
        <v>44976</v>
      </c>
      <c r="E7814" s="62">
        <f>whlsecost_hourly_4002_202302!D458</f>
        <v>20</v>
      </c>
      <c r="F7814" s="2">
        <f>whlsecost_hourly_4002_202302!F458</f>
        <v>18.149999999999999</v>
      </c>
      <c r="G7814" s="2">
        <f>whlsecost_hourly_4002_202302!X458</f>
        <v>0.41000000000000003</v>
      </c>
      <c r="H7814" s="2">
        <f t="shared" si="248"/>
        <v>18.559999999999999</v>
      </c>
      <c r="I7814" s="94">
        <f t="shared" si="247"/>
        <v>0</v>
      </c>
    </row>
    <row r="7815" spans="1:9" x14ac:dyDescent="0.3">
      <c r="A7815" s="109">
        <v>44976</v>
      </c>
      <c r="B7815">
        <v>21</v>
      </c>
      <c r="C7815" s="49">
        <f>'Actual Solar Data'!I7804</f>
        <v>0</v>
      </c>
      <c r="D7815" s="45">
        <f>whlsecost_hourly_4002_202302!C459</f>
        <v>44976</v>
      </c>
      <c r="E7815" s="62">
        <f>whlsecost_hourly_4002_202302!D459</f>
        <v>21</v>
      </c>
      <c r="F7815" s="2">
        <f>whlsecost_hourly_4002_202302!F459</f>
        <v>16.850000000000001</v>
      </c>
      <c r="G7815" s="2">
        <f>whlsecost_hourly_4002_202302!X459</f>
        <v>0.47000000000000008</v>
      </c>
      <c r="H7815" s="2">
        <f t="shared" si="248"/>
        <v>17.32</v>
      </c>
      <c r="I7815" s="94">
        <f t="shared" si="247"/>
        <v>0</v>
      </c>
    </row>
    <row r="7816" spans="1:9" x14ac:dyDescent="0.3">
      <c r="A7816" s="109">
        <v>44976</v>
      </c>
      <c r="B7816">
        <v>22</v>
      </c>
      <c r="C7816" s="49">
        <f>'Actual Solar Data'!I7805</f>
        <v>0</v>
      </c>
      <c r="D7816" s="45">
        <f>whlsecost_hourly_4002_202302!C460</f>
        <v>44976</v>
      </c>
      <c r="E7816" s="62">
        <f>whlsecost_hourly_4002_202302!D460</f>
        <v>22</v>
      </c>
      <c r="F7816" s="2">
        <f>whlsecost_hourly_4002_202302!F460</f>
        <v>17.32</v>
      </c>
      <c r="G7816" s="2">
        <f>whlsecost_hourly_4002_202302!X460</f>
        <v>0.44000000000000006</v>
      </c>
      <c r="H7816" s="2">
        <f t="shared" si="248"/>
        <v>17.760000000000002</v>
      </c>
      <c r="I7816" s="94">
        <f t="shared" si="247"/>
        <v>0</v>
      </c>
    </row>
    <row r="7817" spans="1:9" x14ac:dyDescent="0.3">
      <c r="A7817" s="109">
        <v>44976</v>
      </c>
      <c r="B7817">
        <v>23</v>
      </c>
      <c r="C7817" s="49">
        <f>'Actual Solar Data'!I7806</f>
        <v>0</v>
      </c>
      <c r="D7817" s="45">
        <f>whlsecost_hourly_4002_202302!C461</f>
        <v>44976</v>
      </c>
      <c r="E7817" s="62">
        <f>whlsecost_hourly_4002_202302!D461</f>
        <v>23</v>
      </c>
      <c r="F7817" s="2">
        <f>whlsecost_hourly_4002_202302!F461</f>
        <v>16.59</v>
      </c>
      <c r="G7817" s="2">
        <f>whlsecost_hourly_4002_202302!X461</f>
        <v>0.49000000000000005</v>
      </c>
      <c r="H7817" s="2">
        <f t="shared" si="248"/>
        <v>17.079999999999998</v>
      </c>
      <c r="I7817" s="94">
        <f t="shared" si="247"/>
        <v>0</v>
      </c>
    </row>
    <row r="7818" spans="1:9" x14ac:dyDescent="0.3">
      <c r="A7818" s="109">
        <v>44976</v>
      </c>
      <c r="B7818">
        <v>24</v>
      </c>
      <c r="C7818" s="49">
        <f>'Actual Solar Data'!I7807</f>
        <v>0</v>
      </c>
      <c r="D7818" s="45">
        <f>whlsecost_hourly_4002_202302!C462</f>
        <v>44976</v>
      </c>
      <c r="E7818" s="62">
        <f>whlsecost_hourly_4002_202302!D462</f>
        <v>24</v>
      </c>
      <c r="F7818" s="2">
        <f>whlsecost_hourly_4002_202302!F462</f>
        <v>17.079999999999998</v>
      </c>
      <c r="G7818" s="2">
        <f>whlsecost_hourly_4002_202302!X462</f>
        <v>0.69000000000000006</v>
      </c>
      <c r="H7818" s="2">
        <f t="shared" si="248"/>
        <v>17.77</v>
      </c>
      <c r="I7818" s="94">
        <f t="shared" si="247"/>
        <v>0</v>
      </c>
    </row>
    <row r="7819" spans="1:9" x14ac:dyDescent="0.3">
      <c r="A7819" s="109">
        <v>44977</v>
      </c>
      <c r="B7819">
        <v>1</v>
      </c>
      <c r="C7819" s="49">
        <f>'Actual Solar Data'!I7808</f>
        <v>0</v>
      </c>
      <c r="D7819" s="45">
        <f>whlsecost_hourly_4002_202302!C463</f>
        <v>44977</v>
      </c>
      <c r="E7819" s="62">
        <f>whlsecost_hourly_4002_202302!D463</f>
        <v>1</v>
      </c>
      <c r="F7819" s="2">
        <f>whlsecost_hourly_4002_202302!F463</f>
        <v>15.94</v>
      </c>
      <c r="G7819" s="2">
        <f>whlsecost_hourly_4002_202302!X463</f>
        <v>0.79</v>
      </c>
      <c r="H7819" s="2">
        <f t="shared" si="248"/>
        <v>16.73</v>
      </c>
      <c r="I7819" s="94">
        <f t="shared" si="247"/>
        <v>0</v>
      </c>
    </row>
    <row r="7820" spans="1:9" x14ac:dyDescent="0.3">
      <c r="A7820" s="109">
        <v>44977</v>
      </c>
      <c r="B7820">
        <v>2</v>
      </c>
      <c r="C7820" s="49">
        <f>'Actual Solar Data'!I7809</f>
        <v>0</v>
      </c>
      <c r="D7820" s="45">
        <f>whlsecost_hourly_4002_202302!C464</f>
        <v>44977</v>
      </c>
      <c r="E7820" s="62">
        <f>whlsecost_hourly_4002_202302!D464</f>
        <v>2</v>
      </c>
      <c r="F7820" s="2">
        <f>whlsecost_hourly_4002_202302!F464</f>
        <v>15.46</v>
      </c>
      <c r="G7820" s="2">
        <f>whlsecost_hourly_4002_202302!X464</f>
        <v>0.72000000000000008</v>
      </c>
      <c r="H7820" s="2">
        <f t="shared" si="248"/>
        <v>16.18</v>
      </c>
      <c r="I7820" s="94">
        <f t="shared" si="247"/>
        <v>0</v>
      </c>
    </row>
    <row r="7821" spans="1:9" x14ac:dyDescent="0.3">
      <c r="A7821" s="109">
        <v>44977</v>
      </c>
      <c r="B7821">
        <v>3</v>
      </c>
      <c r="C7821" s="49">
        <f>'Actual Solar Data'!I7810</f>
        <v>0</v>
      </c>
      <c r="D7821" s="45">
        <f>whlsecost_hourly_4002_202302!C465</f>
        <v>44977</v>
      </c>
      <c r="E7821" s="62">
        <f>whlsecost_hourly_4002_202302!D465</f>
        <v>3</v>
      </c>
      <c r="F7821" s="2">
        <f>whlsecost_hourly_4002_202302!F465</f>
        <v>13.04</v>
      </c>
      <c r="G7821" s="2">
        <f>whlsecost_hourly_4002_202302!X465</f>
        <v>0.71000000000000008</v>
      </c>
      <c r="H7821" s="2">
        <f t="shared" si="248"/>
        <v>13.75</v>
      </c>
      <c r="I7821" s="94">
        <f t="shared" si="247"/>
        <v>0</v>
      </c>
    </row>
    <row r="7822" spans="1:9" x14ac:dyDescent="0.3">
      <c r="A7822" s="109">
        <v>44977</v>
      </c>
      <c r="B7822">
        <v>4</v>
      </c>
      <c r="C7822" s="49">
        <f>'Actual Solar Data'!I7811</f>
        <v>0</v>
      </c>
      <c r="D7822" s="45">
        <f>whlsecost_hourly_4002_202302!C466</f>
        <v>44977</v>
      </c>
      <c r="E7822" s="62">
        <f>whlsecost_hourly_4002_202302!D466</f>
        <v>4</v>
      </c>
      <c r="F7822" s="2">
        <f>whlsecost_hourly_4002_202302!F466</f>
        <v>14.24</v>
      </c>
      <c r="G7822" s="2">
        <f>whlsecost_hourly_4002_202302!X466</f>
        <v>0.77</v>
      </c>
      <c r="H7822" s="2">
        <f t="shared" si="248"/>
        <v>15.01</v>
      </c>
      <c r="I7822" s="94">
        <f t="shared" si="247"/>
        <v>0</v>
      </c>
    </row>
    <row r="7823" spans="1:9" x14ac:dyDescent="0.3">
      <c r="A7823" s="109">
        <v>44977</v>
      </c>
      <c r="B7823">
        <v>5</v>
      </c>
      <c r="C7823" s="49">
        <f>'Actual Solar Data'!I7812</f>
        <v>0</v>
      </c>
      <c r="D7823" s="45">
        <f>whlsecost_hourly_4002_202302!C467</f>
        <v>44977</v>
      </c>
      <c r="E7823" s="62">
        <f>whlsecost_hourly_4002_202302!D467</f>
        <v>5</v>
      </c>
      <c r="F7823" s="2">
        <f>whlsecost_hourly_4002_202302!F467</f>
        <v>16.329999999999998</v>
      </c>
      <c r="G7823" s="2">
        <f>whlsecost_hourly_4002_202302!X467</f>
        <v>0.78</v>
      </c>
      <c r="H7823" s="2">
        <f t="shared" si="248"/>
        <v>17.11</v>
      </c>
      <c r="I7823" s="94">
        <f t="shared" si="247"/>
        <v>0</v>
      </c>
    </row>
    <row r="7824" spans="1:9" x14ac:dyDescent="0.3">
      <c r="A7824" s="109">
        <v>44977</v>
      </c>
      <c r="B7824">
        <v>6</v>
      </c>
      <c r="C7824" s="49">
        <f>'Actual Solar Data'!I7813</f>
        <v>0</v>
      </c>
      <c r="D7824" s="45">
        <f>whlsecost_hourly_4002_202302!C468</f>
        <v>44977</v>
      </c>
      <c r="E7824" s="62">
        <f>whlsecost_hourly_4002_202302!D468</f>
        <v>6</v>
      </c>
      <c r="F7824" s="2">
        <f>whlsecost_hourly_4002_202302!F468</f>
        <v>20.57</v>
      </c>
      <c r="G7824" s="2">
        <f>whlsecost_hourly_4002_202302!X468</f>
        <v>0.94000000000000006</v>
      </c>
      <c r="H7824" s="2">
        <f t="shared" si="248"/>
        <v>21.51</v>
      </c>
      <c r="I7824" s="94">
        <f t="shared" si="247"/>
        <v>0</v>
      </c>
    </row>
    <row r="7825" spans="1:9" x14ac:dyDescent="0.3">
      <c r="A7825" s="109">
        <v>44977</v>
      </c>
      <c r="B7825">
        <v>7</v>
      </c>
      <c r="C7825" s="49">
        <f>'Actual Solar Data'!I7814</f>
        <v>10</v>
      </c>
      <c r="D7825" s="45">
        <f>whlsecost_hourly_4002_202302!C469</f>
        <v>44977</v>
      </c>
      <c r="E7825" s="62">
        <f>whlsecost_hourly_4002_202302!D469</f>
        <v>7</v>
      </c>
      <c r="F7825" s="2">
        <f>whlsecost_hourly_4002_202302!F469</f>
        <v>18.690000000000001</v>
      </c>
      <c r="G7825" s="2">
        <f>whlsecost_hourly_4002_202302!X469</f>
        <v>0.93</v>
      </c>
      <c r="H7825" s="2">
        <f t="shared" si="248"/>
        <v>19.62</v>
      </c>
      <c r="I7825" s="94">
        <f t="shared" si="247"/>
        <v>1.4286433714898905E-7</v>
      </c>
    </row>
    <row r="7826" spans="1:9" x14ac:dyDescent="0.3">
      <c r="A7826" s="109">
        <v>44977</v>
      </c>
      <c r="B7826">
        <v>8</v>
      </c>
      <c r="C7826" s="49">
        <f>'Actual Solar Data'!I7815</f>
        <v>540</v>
      </c>
      <c r="D7826" s="45">
        <f>whlsecost_hourly_4002_202302!C470</f>
        <v>44977</v>
      </c>
      <c r="E7826" s="62">
        <f>whlsecost_hourly_4002_202302!D470</f>
        <v>8</v>
      </c>
      <c r="F7826" s="2">
        <f>whlsecost_hourly_4002_202302!F470</f>
        <v>21.23</v>
      </c>
      <c r="G7826" s="2">
        <f>whlsecost_hourly_4002_202302!X470</f>
        <v>1.8000000000000003</v>
      </c>
      <c r="H7826" s="2">
        <f t="shared" si="248"/>
        <v>23.03</v>
      </c>
      <c r="I7826" s="94">
        <f t="shared" si="247"/>
        <v>9.0555018840583983E-6</v>
      </c>
    </row>
    <row r="7827" spans="1:9" x14ac:dyDescent="0.3">
      <c r="A7827" s="109">
        <v>44977</v>
      </c>
      <c r="B7827">
        <v>9</v>
      </c>
      <c r="C7827" s="49">
        <f>'Actual Solar Data'!I7816</f>
        <v>1267</v>
      </c>
      <c r="D7827" s="45">
        <f>whlsecost_hourly_4002_202302!C471</f>
        <v>44977</v>
      </c>
      <c r="E7827" s="62">
        <f>whlsecost_hourly_4002_202302!D471</f>
        <v>9</v>
      </c>
      <c r="F7827" s="2">
        <f>whlsecost_hourly_4002_202302!F471</f>
        <v>23</v>
      </c>
      <c r="G7827" s="2">
        <f>whlsecost_hourly_4002_202302!X471</f>
        <v>1.6600000000000001</v>
      </c>
      <c r="H7827" s="2">
        <f t="shared" si="248"/>
        <v>24.66</v>
      </c>
      <c r="I7827" s="94">
        <f t="shared" ref="I7827:I7890" si="249">C7827*H7827/$C$17</f>
        <v>2.2750686952279241E-5</v>
      </c>
    </row>
    <row r="7828" spans="1:9" x14ac:dyDescent="0.3">
      <c r="A7828" s="109">
        <v>44977</v>
      </c>
      <c r="B7828">
        <v>10</v>
      </c>
      <c r="C7828" s="49">
        <f>'Actual Solar Data'!I7817</f>
        <v>142636</v>
      </c>
      <c r="D7828" s="45">
        <f>whlsecost_hourly_4002_202302!C472</f>
        <v>44977</v>
      </c>
      <c r="E7828" s="62">
        <f>whlsecost_hourly_4002_202302!D472</f>
        <v>10</v>
      </c>
      <c r="F7828" s="2">
        <f>whlsecost_hourly_4002_202302!F472</f>
        <v>23.11</v>
      </c>
      <c r="G7828" s="2">
        <f>whlsecost_hourly_4002_202302!X472</f>
        <v>1.6800000000000002</v>
      </c>
      <c r="H7828" s="2">
        <f t="shared" si="248"/>
        <v>24.79</v>
      </c>
      <c r="I7828" s="94">
        <f t="shared" si="249"/>
        <v>2.5747229579252168E-3</v>
      </c>
    </row>
    <row r="7829" spans="1:9" x14ac:dyDescent="0.3">
      <c r="A7829" s="109">
        <v>44977</v>
      </c>
      <c r="B7829">
        <v>11</v>
      </c>
      <c r="C7829" s="49">
        <f>'Actual Solar Data'!I7818</f>
        <v>403201</v>
      </c>
      <c r="D7829" s="45">
        <f>whlsecost_hourly_4002_202302!C473</f>
        <v>44977</v>
      </c>
      <c r="E7829" s="62">
        <f>whlsecost_hourly_4002_202302!D473</f>
        <v>11</v>
      </c>
      <c r="F7829" s="2">
        <f>whlsecost_hourly_4002_202302!F473</f>
        <v>21.74</v>
      </c>
      <c r="G7829" s="2">
        <f>whlsecost_hourly_4002_202302!X473</f>
        <v>1.7200000000000002</v>
      </c>
      <c r="H7829" s="2">
        <f t="shared" si="248"/>
        <v>23.459999999999997</v>
      </c>
      <c r="I7829" s="94">
        <f t="shared" si="249"/>
        <v>6.8877033788068889E-3</v>
      </c>
    </row>
    <row r="7830" spans="1:9" x14ac:dyDescent="0.3">
      <c r="A7830" s="109">
        <v>44977</v>
      </c>
      <c r="B7830">
        <v>12</v>
      </c>
      <c r="C7830" s="49">
        <f>'Actual Solar Data'!I7819</f>
        <v>153858</v>
      </c>
      <c r="D7830" s="45">
        <f>whlsecost_hourly_4002_202302!C474</f>
        <v>44977</v>
      </c>
      <c r="E7830" s="62">
        <f>whlsecost_hourly_4002_202302!D474</f>
        <v>12</v>
      </c>
      <c r="F7830" s="2">
        <f>whlsecost_hourly_4002_202302!F474</f>
        <v>20.64</v>
      </c>
      <c r="G7830" s="2">
        <f>whlsecost_hourly_4002_202302!X474</f>
        <v>1.73</v>
      </c>
      <c r="H7830" s="2">
        <f t="shared" si="248"/>
        <v>22.37</v>
      </c>
      <c r="I7830" s="94">
        <f t="shared" si="249"/>
        <v>2.5061721198266925E-3</v>
      </c>
    </row>
    <row r="7831" spans="1:9" x14ac:dyDescent="0.3">
      <c r="A7831" s="109">
        <v>44977</v>
      </c>
      <c r="B7831">
        <v>13</v>
      </c>
      <c r="C7831" s="49">
        <f>'Actual Solar Data'!I7820</f>
        <v>215973</v>
      </c>
      <c r="D7831" s="45">
        <f>whlsecost_hourly_4002_202302!C475</f>
        <v>44977</v>
      </c>
      <c r="E7831" s="62">
        <f>whlsecost_hourly_4002_202302!D475</f>
        <v>13</v>
      </c>
      <c r="F7831" s="2">
        <f>whlsecost_hourly_4002_202302!F475</f>
        <v>-11.8</v>
      </c>
      <c r="G7831" s="2">
        <f>whlsecost_hourly_4002_202302!X475</f>
        <v>2.0100000000000002</v>
      </c>
      <c r="H7831" s="2">
        <f t="shared" si="248"/>
        <v>-9.7900000000000009</v>
      </c>
      <c r="I7831" s="94">
        <f t="shared" si="249"/>
        <v>-1.5395967307772665E-3</v>
      </c>
    </row>
    <row r="7832" spans="1:9" x14ac:dyDescent="0.3">
      <c r="A7832" s="109">
        <v>44977</v>
      </c>
      <c r="B7832">
        <v>14</v>
      </c>
      <c r="C7832" s="49">
        <f>'Actual Solar Data'!I7821</f>
        <v>232680</v>
      </c>
      <c r="D7832" s="45">
        <f>whlsecost_hourly_4002_202302!C476</f>
        <v>44977</v>
      </c>
      <c r="E7832" s="62">
        <f>whlsecost_hourly_4002_202302!D476</f>
        <v>14</v>
      </c>
      <c r="F7832" s="2">
        <f>whlsecost_hourly_4002_202302!F476</f>
        <v>-87.2</v>
      </c>
      <c r="G7832" s="2">
        <f>whlsecost_hourly_4002_202302!X476</f>
        <v>1.9300000000000002</v>
      </c>
      <c r="H7832" s="2">
        <f t="shared" si="248"/>
        <v>-85.27</v>
      </c>
      <c r="I7832" s="94">
        <f t="shared" si="249"/>
        <v>-1.4447082259105955E-2</v>
      </c>
    </row>
    <row r="7833" spans="1:9" x14ac:dyDescent="0.3">
      <c r="A7833" s="109">
        <v>44977</v>
      </c>
      <c r="B7833">
        <v>15</v>
      </c>
      <c r="C7833" s="49">
        <f>'Actual Solar Data'!I7822</f>
        <v>467310</v>
      </c>
      <c r="D7833" s="45">
        <f>whlsecost_hourly_4002_202302!C477</f>
        <v>44977</v>
      </c>
      <c r="E7833" s="62">
        <f>whlsecost_hourly_4002_202302!D477</f>
        <v>15</v>
      </c>
      <c r="F7833" s="2">
        <f>whlsecost_hourly_4002_202302!F477</f>
        <v>0.32</v>
      </c>
      <c r="G7833" s="2">
        <f>whlsecost_hourly_4002_202302!X477</f>
        <v>2</v>
      </c>
      <c r="H7833" s="2">
        <f t="shared" si="248"/>
        <v>2.3199999999999998</v>
      </c>
      <c r="I7833" s="94">
        <f t="shared" si="249"/>
        <v>7.8943774450549559E-4</v>
      </c>
    </row>
    <row r="7834" spans="1:9" x14ac:dyDescent="0.3">
      <c r="A7834" s="109">
        <v>44977</v>
      </c>
      <c r="B7834">
        <v>16</v>
      </c>
      <c r="C7834" s="49">
        <f>'Actual Solar Data'!I7823</f>
        <v>269906</v>
      </c>
      <c r="D7834" s="45">
        <f>whlsecost_hourly_4002_202302!C478</f>
        <v>44977</v>
      </c>
      <c r="E7834" s="62">
        <f>whlsecost_hourly_4002_202302!D478</f>
        <v>16</v>
      </c>
      <c r="F7834" s="2">
        <f>whlsecost_hourly_4002_202302!F478</f>
        <v>7.52</v>
      </c>
      <c r="G7834" s="2">
        <f>whlsecost_hourly_4002_202302!X478</f>
        <v>1.78</v>
      </c>
      <c r="H7834" s="2">
        <f t="shared" si="248"/>
        <v>9.2999999999999989</v>
      </c>
      <c r="I7834" s="94">
        <f t="shared" si="249"/>
        <v>1.827764824554413E-3</v>
      </c>
    </row>
    <row r="7835" spans="1:9" x14ac:dyDescent="0.3">
      <c r="A7835" s="109">
        <v>44977</v>
      </c>
      <c r="B7835">
        <v>17</v>
      </c>
      <c r="C7835" s="49">
        <f>'Actual Solar Data'!I7824</f>
        <v>181585</v>
      </c>
      <c r="D7835" s="45">
        <f>whlsecost_hourly_4002_202302!C479</f>
        <v>44977</v>
      </c>
      <c r="E7835" s="62">
        <f>whlsecost_hourly_4002_202302!D479</f>
        <v>17</v>
      </c>
      <c r="F7835" s="2">
        <f>whlsecost_hourly_4002_202302!F479</f>
        <v>15.33</v>
      </c>
      <c r="G7835" s="2">
        <f>whlsecost_hourly_4002_202302!X479</f>
        <v>1.7400000000000002</v>
      </c>
      <c r="H7835" s="2">
        <f t="shared" si="248"/>
        <v>17.07</v>
      </c>
      <c r="I7835" s="94">
        <f t="shared" si="249"/>
        <v>2.2570351309208459E-3</v>
      </c>
    </row>
    <row r="7836" spans="1:9" x14ac:dyDescent="0.3">
      <c r="A7836" s="109">
        <v>44977</v>
      </c>
      <c r="B7836">
        <v>18</v>
      </c>
      <c r="C7836" s="49">
        <f>'Actual Solar Data'!I7825</f>
        <v>23</v>
      </c>
      <c r="D7836" s="45">
        <f>whlsecost_hourly_4002_202302!C480</f>
        <v>44977</v>
      </c>
      <c r="E7836" s="62">
        <f>whlsecost_hourly_4002_202302!D480</f>
        <v>18</v>
      </c>
      <c r="F7836" s="2">
        <f>whlsecost_hourly_4002_202302!F480</f>
        <v>20.39</v>
      </c>
      <c r="G7836" s="2">
        <f>whlsecost_hourly_4002_202302!X480</f>
        <v>1.67</v>
      </c>
      <c r="H7836" s="2">
        <f t="shared" si="248"/>
        <v>22.060000000000002</v>
      </c>
      <c r="I7836" s="94">
        <f t="shared" si="249"/>
        <v>3.6945212733258955E-7</v>
      </c>
    </row>
    <row r="7837" spans="1:9" x14ac:dyDescent="0.3">
      <c r="A7837" s="109">
        <v>44977</v>
      </c>
      <c r="B7837">
        <v>19</v>
      </c>
      <c r="C7837" s="49">
        <f>'Actual Solar Data'!I7826</f>
        <v>0</v>
      </c>
      <c r="D7837" s="45">
        <f>whlsecost_hourly_4002_202302!C481</f>
        <v>44977</v>
      </c>
      <c r="E7837" s="62">
        <f>whlsecost_hourly_4002_202302!D481</f>
        <v>19</v>
      </c>
      <c r="F7837" s="2">
        <f>whlsecost_hourly_4002_202302!F481</f>
        <v>22.93</v>
      </c>
      <c r="G7837" s="2">
        <f>whlsecost_hourly_4002_202302!X481</f>
        <v>1.62</v>
      </c>
      <c r="H7837" s="2">
        <f t="shared" si="248"/>
        <v>24.55</v>
      </c>
      <c r="I7837" s="94">
        <f t="shared" si="249"/>
        <v>0</v>
      </c>
    </row>
    <row r="7838" spans="1:9" x14ac:dyDescent="0.3">
      <c r="A7838" s="109">
        <v>44977</v>
      </c>
      <c r="B7838">
        <v>20</v>
      </c>
      <c r="C7838" s="49">
        <f>'Actual Solar Data'!I7827</f>
        <v>0</v>
      </c>
      <c r="D7838" s="45">
        <f>whlsecost_hourly_4002_202302!C482</f>
        <v>44977</v>
      </c>
      <c r="E7838" s="62">
        <f>whlsecost_hourly_4002_202302!D482</f>
        <v>20</v>
      </c>
      <c r="F7838" s="2">
        <f>whlsecost_hourly_4002_202302!F482</f>
        <v>19.920000000000002</v>
      </c>
      <c r="G7838" s="2">
        <f>whlsecost_hourly_4002_202302!X482</f>
        <v>1.6600000000000001</v>
      </c>
      <c r="H7838" s="2">
        <f t="shared" si="248"/>
        <v>21.580000000000002</v>
      </c>
      <c r="I7838" s="94">
        <f t="shared" si="249"/>
        <v>0</v>
      </c>
    </row>
    <row r="7839" spans="1:9" x14ac:dyDescent="0.3">
      <c r="A7839" s="109">
        <v>44977</v>
      </c>
      <c r="B7839">
        <v>21</v>
      </c>
      <c r="C7839" s="49">
        <f>'Actual Solar Data'!I7828</f>
        <v>0</v>
      </c>
      <c r="D7839" s="45">
        <f>whlsecost_hourly_4002_202302!C483</f>
        <v>44977</v>
      </c>
      <c r="E7839" s="62">
        <f>whlsecost_hourly_4002_202302!D483</f>
        <v>21</v>
      </c>
      <c r="F7839" s="2">
        <f>whlsecost_hourly_4002_202302!F483</f>
        <v>21.38</v>
      </c>
      <c r="G7839" s="2">
        <f>whlsecost_hourly_4002_202302!X483</f>
        <v>1.6600000000000001</v>
      </c>
      <c r="H7839" s="2">
        <f t="shared" si="248"/>
        <v>23.04</v>
      </c>
      <c r="I7839" s="94">
        <f t="shared" si="249"/>
        <v>0</v>
      </c>
    </row>
    <row r="7840" spans="1:9" x14ac:dyDescent="0.3">
      <c r="A7840" s="109">
        <v>44977</v>
      </c>
      <c r="B7840">
        <v>22</v>
      </c>
      <c r="C7840" s="49">
        <f>'Actual Solar Data'!I7829</f>
        <v>0</v>
      </c>
      <c r="D7840" s="45">
        <f>whlsecost_hourly_4002_202302!C484</f>
        <v>44977</v>
      </c>
      <c r="E7840" s="62">
        <f>whlsecost_hourly_4002_202302!D484</f>
        <v>22</v>
      </c>
      <c r="F7840" s="2">
        <f>whlsecost_hourly_4002_202302!F484</f>
        <v>18.88</v>
      </c>
      <c r="G7840" s="2">
        <f>whlsecost_hourly_4002_202302!X484</f>
        <v>1.7000000000000002</v>
      </c>
      <c r="H7840" s="2">
        <f t="shared" si="248"/>
        <v>20.58</v>
      </c>
      <c r="I7840" s="94">
        <f t="shared" si="249"/>
        <v>0</v>
      </c>
    </row>
    <row r="7841" spans="1:9" x14ac:dyDescent="0.3">
      <c r="A7841" s="109">
        <v>44977</v>
      </c>
      <c r="B7841">
        <v>23</v>
      </c>
      <c r="C7841" s="49">
        <f>'Actual Solar Data'!I7830</f>
        <v>0</v>
      </c>
      <c r="D7841" s="45">
        <f>whlsecost_hourly_4002_202302!C485</f>
        <v>44977</v>
      </c>
      <c r="E7841" s="62">
        <f>whlsecost_hourly_4002_202302!D485</f>
        <v>23</v>
      </c>
      <c r="F7841" s="2">
        <f>whlsecost_hourly_4002_202302!F485</f>
        <v>24.22</v>
      </c>
      <c r="G7841" s="2">
        <f>whlsecost_hourly_4002_202302!X485</f>
        <v>1.9</v>
      </c>
      <c r="H7841" s="2">
        <f t="shared" si="248"/>
        <v>26.119999999999997</v>
      </c>
      <c r="I7841" s="94">
        <f t="shared" si="249"/>
        <v>0</v>
      </c>
    </row>
    <row r="7842" spans="1:9" x14ac:dyDescent="0.3">
      <c r="A7842" s="109">
        <v>44977</v>
      </c>
      <c r="B7842">
        <v>24</v>
      </c>
      <c r="C7842" s="49">
        <f>'Actual Solar Data'!I7831</f>
        <v>0</v>
      </c>
      <c r="D7842" s="45">
        <f>whlsecost_hourly_4002_202302!C486</f>
        <v>44977</v>
      </c>
      <c r="E7842" s="62">
        <f>whlsecost_hourly_4002_202302!D486</f>
        <v>24</v>
      </c>
      <c r="F7842" s="2">
        <f>whlsecost_hourly_4002_202302!F486</f>
        <v>25.47</v>
      </c>
      <c r="G7842" s="2">
        <f>whlsecost_hourly_4002_202302!X486</f>
        <v>0.91</v>
      </c>
      <c r="H7842" s="2">
        <f t="shared" si="248"/>
        <v>26.38</v>
      </c>
      <c r="I7842" s="94">
        <f t="shared" si="249"/>
        <v>0</v>
      </c>
    </row>
    <row r="7843" spans="1:9" x14ac:dyDescent="0.3">
      <c r="A7843" s="109">
        <v>44978</v>
      </c>
      <c r="B7843">
        <v>1</v>
      </c>
      <c r="C7843" s="49">
        <f>'Actual Solar Data'!I7832</f>
        <v>0</v>
      </c>
      <c r="D7843" s="45">
        <f>whlsecost_hourly_4002_202302!C487</f>
        <v>44978</v>
      </c>
      <c r="E7843" s="62">
        <f>whlsecost_hourly_4002_202302!D487</f>
        <v>1</v>
      </c>
      <c r="F7843" s="2">
        <f>whlsecost_hourly_4002_202302!F487</f>
        <v>20.399999999999999</v>
      </c>
      <c r="G7843" s="2">
        <f>whlsecost_hourly_4002_202302!X487</f>
        <v>0.29000000000000004</v>
      </c>
      <c r="H7843" s="2">
        <f t="shared" si="248"/>
        <v>20.689999999999998</v>
      </c>
      <c r="I7843" s="94">
        <f t="shared" si="249"/>
        <v>0</v>
      </c>
    </row>
    <row r="7844" spans="1:9" x14ac:dyDescent="0.3">
      <c r="A7844" s="109">
        <v>44978</v>
      </c>
      <c r="B7844">
        <v>2</v>
      </c>
      <c r="C7844" s="49">
        <f>'Actual Solar Data'!I7833</f>
        <v>0</v>
      </c>
      <c r="D7844" s="45">
        <f>whlsecost_hourly_4002_202302!C488</f>
        <v>44978</v>
      </c>
      <c r="E7844" s="62">
        <f>whlsecost_hourly_4002_202302!D488</f>
        <v>2</v>
      </c>
      <c r="F7844" s="2">
        <f>whlsecost_hourly_4002_202302!F488</f>
        <v>17.62</v>
      </c>
      <c r="G7844" s="2">
        <f>whlsecost_hourly_4002_202302!X488</f>
        <v>0.30000000000000004</v>
      </c>
      <c r="H7844" s="2">
        <f t="shared" si="248"/>
        <v>17.920000000000002</v>
      </c>
      <c r="I7844" s="94">
        <f t="shared" si="249"/>
        <v>0</v>
      </c>
    </row>
    <row r="7845" spans="1:9" x14ac:dyDescent="0.3">
      <c r="A7845" s="109">
        <v>44978</v>
      </c>
      <c r="B7845">
        <v>3</v>
      </c>
      <c r="C7845" s="49">
        <f>'Actual Solar Data'!I7834</f>
        <v>0</v>
      </c>
      <c r="D7845" s="45">
        <f>whlsecost_hourly_4002_202302!C489</f>
        <v>44978</v>
      </c>
      <c r="E7845" s="62">
        <f>whlsecost_hourly_4002_202302!D489</f>
        <v>3</v>
      </c>
      <c r="F7845" s="2">
        <f>whlsecost_hourly_4002_202302!F489</f>
        <v>19.54</v>
      </c>
      <c r="G7845" s="2">
        <f>whlsecost_hourly_4002_202302!X489</f>
        <v>0.26</v>
      </c>
      <c r="H7845" s="2">
        <f t="shared" si="248"/>
        <v>19.8</v>
      </c>
      <c r="I7845" s="94">
        <f t="shared" si="249"/>
        <v>0</v>
      </c>
    </row>
    <row r="7846" spans="1:9" x14ac:dyDescent="0.3">
      <c r="A7846" s="109">
        <v>44978</v>
      </c>
      <c r="B7846">
        <v>4</v>
      </c>
      <c r="C7846" s="49">
        <f>'Actual Solar Data'!I7835</f>
        <v>0</v>
      </c>
      <c r="D7846" s="45">
        <f>whlsecost_hourly_4002_202302!C490</f>
        <v>44978</v>
      </c>
      <c r="E7846" s="62">
        <f>whlsecost_hourly_4002_202302!D490</f>
        <v>4</v>
      </c>
      <c r="F7846" s="2">
        <f>whlsecost_hourly_4002_202302!F490</f>
        <v>15.15</v>
      </c>
      <c r="G7846" s="2">
        <f>whlsecost_hourly_4002_202302!X490</f>
        <v>0.48000000000000004</v>
      </c>
      <c r="H7846" s="2">
        <f t="shared" si="248"/>
        <v>15.63</v>
      </c>
      <c r="I7846" s="94">
        <f t="shared" si="249"/>
        <v>0</v>
      </c>
    </row>
    <row r="7847" spans="1:9" x14ac:dyDescent="0.3">
      <c r="A7847" s="109">
        <v>44978</v>
      </c>
      <c r="B7847">
        <v>5</v>
      </c>
      <c r="C7847" s="49">
        <f>'Actual Solar Data'!I7836</f>
        <v>0</v>
      </c>
      <c r="D7847" s="45">
        <f>whlsecost_hourly_4002_202302!C491</f>
        <v>44978</v>
      </c>
      <c r="E7847" s="62">
        <f>whlsecost_hourly_4002_202302!D491</f>
        <v>5</v>
      </c>
      <c r="F7847" s="2">
        <f>whlsecost_hourly_4002_202302!F491</f>
        <v>20.7</v>
      </c>
      <c r="G7847" s="2">
        <f>whlsecost_hourly_4002_202302!X491</f>
        <v>0.31</v>
      </c>
      <c r="H7847" s="2">
        <f t="shared" si="248"/>
        <v>21.009999999999998</v>
      </c>
      <c r="I7847" s="94">
        <f t="shared" si="249"/>
        <v>0</v>
      </c>
    </row>
    <row r="7848" spans="1:9" x14ac:dyDescent="0.3">
      <c r="A7848" s="109">
        <v>44978</v>
      </c>
      <c r="B7848">
        <v>6</v>
      </c>
      <c r="C7848" s="49">
        <f>'Actual Solar Data'!I7837</f>
        <v>0</v>
      </c>
      <c r="D7848" s="45">
        <f>whlsecost_hourly_4002_202302!C492</f>
        <v>44978</v>
      </c>
      <c r="E7848" s="62">
        <f>whlsecost_hourly_4002_202302!D492</f>
        <v>6</v>
      </c>
      <c r="F7848" s="2">
        <f>whlsecost_hourly_4002_202302!F492</f>
        <v>15.67</v>
      </c>
      <c r="G7848" s="2">
        <f>whlsecost_hourly_4002_202302!X492</f>
        <v>0.42000000000000004</v>
      </c>
      <c r="H7848" s="2">
        <f t="shared" si="248"/>
        <v>16.09</v>
      </c>
      <c r="I7848" s="94">
        <f t="shared" si="249"/>
        <v>0</v>
      </c>
    </row>
    <row r="7849" spans="1:9" x14ac:dyDescent="0.3">
      <c r="A7849" s="109">
        <v>44978</v>
      </c>
      <c r="B7849">
        <v>7</v>
      </c>
      <c r="C7849" s="49">
        <f>'Actual Solar Data'!I7838</f>
        <v>0</v>
      </c>
      <c r="D7849" s="45">
        <f>whlsecost_hourly_4002_202302!C493</f>
        <v>44978</v>
      </c>
      <c r="E7849" s="62">
        <f>whlsecost_hourly_4002_202302!D493</f>
        <v>7</v>
      </c>
      <c r="F7849" s="2">
        <f>whlsecost_hourly_4002_202302!F493</f>
        <v>19.32</v>
      </c>
      <c r="G7849" s="2">
        <f>whlsecost_hourly_4002_202302!X493</f>
        <v>0.39</v>
      </c>
      <c r="H7849" s="2">
        <f t="shared" si="248"/>
        <v>19.71</v>
      </c>
      <c r="I7849" s="94">
        <f t="shared" si="249"/>
        <v>0</v>
      </c>
    </row>
    <row r="7850" spans="1:9" x14ac:dyDescent="0.3">
      <c r="A7850" s="109">
        <v>44978</v>
      </c>
      <c r="B7850">
        <v>8</v>
      </c>
      <c r="C7850" s="49">
        <f>'Actual Solar Data'!I7839</f>
        <v>110</v>
      </c>
      <c r="D7850" s="45">
        <f>whlsecost_hourly_4002_202302!C494</f>
        <v>44978</v>
      </c>
      <c r="E7850" s="62">
        <f>whlsecost_hourly_4002_202302!D494</f>
        <v>8</v>
      </c>
      <c r="F7850" s="2">
        <f>whlsecost_hourly_4002_202302!F494</f>
        <v>31.35</v>
      </c>
      <c r="G7850" s="2">
        <f>whlsecost_hourly_4002_202302!X494</f>
        <v>1.32</v>
      </c>
      <c r="H7850" s="2">
        <f t="shared" si="248"/>
        <v>32.67</v>
      </c>
      <c r="I7850" s="94">
        <f t="shared" si="249"/>
        <v>2.6167765974124464E-6</v>
      </c>
    </row>
    <row r="7851" spans="1:9" x14ac:dyDescent="0.3">
      <c r="A7851" s="109">
        <v>44978</v>
      </c>
      <c r="B7851">
        <v>9</v>
      </c>
      <c r="C7851" s="49">
        <f>'Actual Solar Data'!I7840</f>
        <v>520</v>
      </c>
      <c r="D7851" s="45">
        <f>whlsecost_hourly_4002_202302!C495</f>
        <v>44978</v>
      </c>
      <c r="E7851" s="62">
        <f>whlsecost_hourly_4002_202302!D495</f>
        <v>9</v>
      </c>
      <c r="F7851" s="2">
        <f>whlsecost_hourly_4002_202302!F495</f>
        <v>32.21</v>
      </c>
      <c r="G7851" s="2">
        <f>whlsecost_hourly_4002_202302!X495</f>
        <v>1.25</v>
      </c>
      <c r="H7851" s="2">
        <f t="shared" si="248"/>
        <v>33.46</v>
      </c>
      <c r="I7851" s="94">
        <f t="shared" si="249"/>
        <v>1.2669343399198219E-5</v>
      </c>
    </row>
    <row r="7852" spans="1:9" x14ac:dyDescent="0.3">
      <c r="A7852" s="109">
        <v>44978</v>
      </c>
      <c r="B7852">
        <v>10</v>
      </c>
      <c r="C7852" s="49">
        <f>'Actual Solar Data'!I7841</f>
        <v>830</v>
      </c>
      <c r="D7852" s="45">
        <f>whlsecost_hourly_4002_202302!C496</f>
        <v>44978</v>
      </c>
      <c r="E7852" s="62">
        <f>whlsecost_hourly_4002_202302!D496</f>
        <v>10</v>
      </c>
      <c r="F7852" s="2">
        <f>whlsecost_hourly_4002_202302!F496</f>
        <v>30.49</v>
      </c>
      <c r="G7852" s="2">
        <f>whlsecost_hourly_4002_202302!X496</f>
        <v>1.6400000000000001</v>
      </c>
      <c r="H7852" s="2">
        <f t="shared" si="248"/>
        <v>32.129999999999995</v>
      </c>
      <c r="I7852" s="94">
        <f t="shared" si="249"/>
        <v>1.9418409055328871E-5</v>
      </c>
    </row>
    <row r="7853" spans="1:9" x14ac:dyDescent="0.3">
      <c r="A7853" s="109">
        <v>44978</v>
      </c>
      <c r="B7853">
        <v>11</v>
      </c>
      <c r="C7853" s="49">
        <f>'Actual Solar Data'!I7842</f>
        <v>1023</v>
      </c>
      <c r="D7853" s="45">
        <f>whlsecost_hourly_4002_202302!C497</f>
        <v>44978</v>
      </c>
      <c r="E7853" s="62">
        <f>whlsecost_hourly_4002_202302!D497</f>
        <v>11</v>
      </c>
      <c r="F7853" s="2">
        <f>whlsecost_hourly_4002_202302!F497</f>
        <v>31.89</v>
      </c>
      <c r="G7853" s="2">
        <f>whlsecost_hourly_4002_202302!X497</f>
        <v>1.9200000000000002</v>
      </c>
      <c r="H7853" s="2">
        <f t="shared" si="248"/>
        <v>33.81</v>
      </c>
      <c r="I7853" s="94">
        <f t="shared" si="249"/>
        <v>2.5185213218677313E-5</v>
      </c>
    </row>
    <row r="7854" spans="1:9" x14ac:dyDescent="0.3">
      <c r="A7854" s="109">
        <v>44978</v>
      </c>
      <c r="B7854">
        <v>12</v>
      </c>
      <c r="C7854" s="49">
        <f>'Actual Solar Data'!I7843</f>
        <v>750</v>
      </c>
      <c r="D7854" s="45">
        <f>whlsecost_hourly_4002_202302!C498</f>
        <v>44978</v>
      </c>
      <c r="E7854" s="62">
        <f>whlsecost_hourly_4002_202302!D498</f>
        <v>12</v>
      </c>
      <c r="F7854" s="2">
        <f>whlsecost_hourly_4002_202302!F498</f>
        <v>31.87</v>
      </c>
      <c r="G7854" s="2">
        <f>whlsecost_hourly_4002_202302!X498</f>
        <v>1.58</v>
      </c>
      <c r="H7854" s="2">
        <f t="shared" si="248"/>
        <v>33.450000000000003</v>
      </c>
      <c r="I7854" s="94">
        <f t="shared" si="249"/>
        <v>1.826763026618381E-5</v>
      </c>
    </row>
    <row r="7855" spans="1:9" x14ac:dyDescent="0.3">
      <c r="A7855" s="109">
        <v>44978</v>
      </c>
      <c r="B7855">
        <v>13</v>
      </c>
      <c r="C7855" s="49">
        <f>'Actual Solar Data'!I7844</f>
        <v>823</v>
      </c>
      <c r="D7855" s="45">
        <f>whlsecost_hourly_4002_202302!C499</f>
        <v>44978</v>
      </c>
      <c r="E7855" s="62">
        <f>whlsecost_hourly_4002_202302!D499</f>
        <v>13</v>
      </c>
      <c r="F7855" s="2">
        <f>whlsecost_hourly_4002_202302!F499</f>
        <v>29.19</v>
      </c>
      <c r="G7855" s="2">
        <f>whlsecost_hourly_4002_202302!X499</f>
        <v>1.1400000000000001</v>
      </c>
      <c r="H7855" s="2">
        <f t="shared" si="248"/>
        <v>30.330000000000002</v>
      </c>
      <c r="I7855" s="94">
        <f t="shared" si="249"/>
        <v>1.8175948060829937E-5</v>
      </c>
    </row>
    <row r="7856" spans="1:9" x14ac:dyDescent="0.3">
      <c r="A7856" s="109">
        <v>44978</v>
      </c>
      <c r="B7856">
        <v>14</v>
      </c>
      <c r="C7856" s="49">
        <f>'Actual Solar Data'!I7845</f>
        <v>1083</v>
      </c>
      <c r="D7856" s="45">
        <f>whlsecost_hourly_4002_202302!C500</f>
        <v>44978</v>
      </c>
      <c r="E7856" s="62">
        <f>whlsecost_hourly_4002_202302!D500</f>
        <v>14</v>
      </c>
      <c r="F7856" s="2">
        <f>whlsecost_hourly_4002_202302!F500</f>
        <v>36.590000000000003</v>
      </c>
      <c r="G7856" s="2">
        <f>whlsecost_hourly_4002_202302!X500</f>
        <v>1.1300000000000001</v>
      </c>
      <c r="H7856" s="2">
        <f t="shared" si="248"/>
        <v>37.720000000000006</v>
      </c>
      <c r="I7856" s="94">
        <f t="shared" si="249"/>
        <v>2.97457530552112E-5</v>
      </c>
    </row>
    <row r="7857" spans="1:9" x14ac:dyDescent="0.3">
      <c r="A7857" s="109">
        <v>44978</v>
      </c>
      <c r="B7857">
        <v>15</v>
      </c>
      <c r="C7857" s="49">
        <f>'Actual Solar Data'!I7846</f>
        <v>563</v>
      </c>
      <c r="D7857" s="45">
        <f>whlsecost_hourly_4002_202302!C501</f>
        <v>44978</v>
      </c>
      <c r="E7857" s="62">
        <f>whlsecost_hourly_4002_202302!D501</f>
        <v>15</v>
      </c>
      <c r="F7857" s="2">
        <f>whlsecost_hourly_4002_202302!F501</f>
        <v>25.29</v>
      </c>
      <c r="G7857" s="2">
        <f>whlsecost_hourly_4002_202302!X501</f>
        <v>1.07</v>
      </c>
      <c r="H7857" s="2">
        <f t="shared" si="248"/>
        <v>26.36</v>
      </c>
      <c r="I7857" s="94">
        <f t="shared" si="249"/>
        <v>1.0806340015495714E-5</v>
      </c>
    </row>
    <row r="7858" spans="1:9" x14ac:dyDescent="0.3">
      <c r="A7858" s="109">
        <v>44978</v>
      </c>
      <c r="B7858">
        <v>16</v>
      </c>
      <c r="C7858" s="49">
        <f>'Actual Solar Data'!I7847</f>
        <v>917</v>
      </c>
      <c r="D7858" s="45">
        <f>whlsecost_hourly_4002_202302!C502</f>
        <v>44978</v>
      </c>
      <c r="E7858" s="62">
        <f>whlsecost_hourly_4002_202302!D502</f>
        <v>16</v>
      </c>
      <c r="F7858" s="2">
        <f>whlsecost_hourly_4002_202302!F502</f>
        <v>24.8</v>
      </c>
      <c r="G7858" s="2">
        <f>whlsecost_hourly_4002_202302!X502</f>
        <v>1.06</v>
      </c>
      <c r="H7858" s="2">
        <f t="shared" si="248"/>
        <v>25.86</v>
      </c>
      <c r="I7858" s="94">
        <f t="shared" si="249"/>
        <v>1.7267230390942963E-5</v>
      </c>
    </row>
    <row r="7859" spans="1:9" x14ac:dyDescent="0.3">
      <c r="A7859" s="109">
        <v>44978</v>
      </c>
      <c r="B7859">
        <v>17</v>
      </c>
      <c r="C7859" s="49">
        <f>'Actual Solar Data'!I7848</f>
        <v>470</v>
      </c>
      <c r="D7859" s="45">
        <f>whlsecost_hourly_4002_202302!C503</f>
        <v>44978</v>
      </c>
      <c r="E7859" s="62">
        <f>whlsecost_hourly_4002_202302!D503</f>
        <v>17</v>
      </c>
      <c r="F7859" s="2">
        <f>whlsecost_hourly_4002_202302!F503</f>
        <v>25.19</v>
      </c>
      <c r="G7859" s="2">
        <f>whlsecost_hourly_4002_202302!X503</f>
        <v>1.06</v>
      </c>
      <c r="H7859" s="2">
        <f t="shared" si="248"/>
        <v>26.25</v>
      </c>
      <c r="I7859" s="94">
        <f t="shared" si="249"/>
        <v>8.9836328214865054E-6</v>
      </c>
    </row>
    <row r="7860" spans="1:9" x14ac:dyDescent="0.3">
      <c r="A7860" s="109">
        <v>44978</v>
      </c>
      <c r="B7860">
        <v>18</v>
      </c>
      <c r="C7860" s="49">
        <f>'Actual Solar Data'!I7849</f>
        <v>13</v>
      </c>
      <c r="D7860" s="45">
        <f>whlsecost_hourly_4002_202302!C504</f>
        <v>44978</v>
      </c>
      <c r="E7860" s="62">
        <f>whlsecost_hourly_4002_202302!D504</f>
        <v>18</v>
      </c>
      <c r="F7860" s="2">
        <f>whlsecost_hourly_4002_202302!F504</f>
        <v>27.92</v>
      </c>
      <c r="G7860" s="2">
        <f>whlsecost_hourly_4002_202302!X504</f>
        <v>1.1299999999999999</v>
      </c>
      <c r="H7860" s="2">
        <f t="shared" si="248"/>
        <v>29.05</v>
      </c>
      <c r="I7860" s="94">
        <f t="shared" si="249"/>
        <v>2.749883635286224E-7</v>
      </c>
    </row>
    <row r="7861" spans="1:9" x14ac:dyDescent="0.3">
      <c r="A7861" s="109">
        <v>44978</v>
      </c>
      <c r="B7861">
        <v>19</v>
      </c>
      <c r="C7861" s="49">
        <f>'Actual Solar Data'!I7850</f>
        <v>0</v>
      </c>
      <c r="D7861" s="45">
        <f>whlsecost_hourly_4002_202302!C505</f>
        <v>44978</v>
      </c>
      <c r="E7861" s="62">
        <f>whlsecost_hourly_4002_202302!D505</f>
        <v>19</v>
      </c>
      <c r="F7861" s="2">
        <f>whlsecost_hourly_4002_202302!F505</f>
        <v>32.61</v>
      </c>
      <c r="G7861" s="2">
        <f>whlsecost_hourly_4002_202302!X505</f>
        <v>1.22</v>
      </c>
      <c r="H7861" s="2">
        <f t="shared" si="248"/>
        <v>33.83</v>
      </c>
      <c r="I7861" s="94">
        <f t="shared" si="249"/>
        <v>0</v>
      </c>
    </row>
    <row r="7862" spans="1:9" x14ac:dyDescent="0.3">
      <c r="A7862" s="109">
        <v>44978</v>
      </c>
      <c r="B7862">
        <v>20</v>
      </c>
      <c r="C7862" s="49">
        <f>'Actual Solar Data'!I7851</f>
        <v>0</v>
      </c>
      <c r="D7862" s="45">
        <f>whlsecost_hourly_4002_202302!C506</f>
        <v>44978</v>
      </c>
      <c r="E7862" s="62">
        <f>whlsecost_hourly_4002_202302!D506</f>
        <v>20</v>
      </c>
      <c r="F7862" s="2">
        <f>whlsecost_hourly_4002_202302!F506</f>
        <v>24.63</v>
      </c>
      <c r="G7862" s="2">
        <f>whlsecost_hourly_4002_202302!X506</f>
        <v>1.23</v>
      </c>
      <c r="H7862" s="2">
        <f t="shared" si="248"/>
        <v>25.86</v>
      </c>
      <c r="I7862" s="94">
        <f t="shared" si="249"/>
        <v>0</v>
      </c>
    </row>
    <row r="7863" spans="1:9" x14ac:dyDescent="0.3">
      <c r="A7863" s="109">
        <v>44978</v>
      </c>
      <c r="B7863">
        <v>21</v>
      </c>
      <c r="C7863" s="49">
        <f>'Actual Solar Data'!I7852</f>
        <v>0</v>
      </c>
      <c r="D7863" s="45">
        <f>whlsecost_hourly_4002_202302!C507</f>
        <v>44978</v>
      </c>
      <c r="E7863" s="62">
        <f>whlsecost_hourly_4002_202302!D507</f>
        <v>21</v>
      </c>
      <c r="F7863" s="2">
        <f>whlsecost_hourly_4002_202302!F507</f>
        <v>24.38</v>
      </c>
      <c r="G7863" s="2">
        <f>whlsecost_hourly_4002_202302!X507</f>
        <v>1.1100000000000001</v>
      </c>
      <c r="H7863" s="2">
        <f t="shared" si="248"/>
        <v>25.49</v>
      </c>
      <c r="I7863" s="94">
        <f t="shared" si="249"/>
        <v>0</v>
      </c>
    </row>
    <row r="7864" spans="1:9" x14ac:dyDescent="0.3">
      <c r="A7864" s="109">
        <v>44978</v>
      </c>
      <c r="B7864">
        <v>22</v>
      </c>
      <c r="C7864" s="49">
        <f>'Actual Solar Data'!I7853</f>
        <v>0</v>
      </c>
      <c r="D7864" s="45">
        <f>whlsecost_hourly_4002_202302!C508</f>
        <v>44978</v>
      </c>
      <c r="E7864" s="62">
        <f>whlsecost_hourly_4002_202302!D508</f>
        <v>22</v>
      </c>
      <c r="F7864" s="2">
        <f>whlsecost_hourly_4002_202302!F508</f>
        <v>22.22</v>
      </c>
      <c r="G7864" s="2">
        <f>whlsecost_hourly_4002_202302!X508</f>
        <v>1.1200000000000001</v>
      </c>
      <c r="H7864" s="2">
        <f t="shared" si="248"/>
        <v>23.34</v>
      </c>
      <c r="I7864" s="94">
        <f t="shared" si="249"/>
        <v>0</v>
      </c>
    </row>
    <row r="7865" spans="1:9" x14ac:dyDescent="0.3">
      <c r="A7865" s="109">
        <v>44978</v>
      </c>
      <c r="B7865">
        <v>23</v>
      </c>
      <c r="C7865" s="49">
        <f>'Actual Solar Data'!I7854</f>
        <v>0</v>
      </c>
      <c r="D7865" s="45">
        <f>whlsecost_hourly_4002_202302!C509</f>
        <v>44978</v>
      </c>
      <c r="E7865" s="62">
        <f>whlsecost_hourly_4002_202302!D509</f>
        <v>23</v>
      </c>
      <c r="F7865" s="2">
        <f>whlsecost_hourly_4002_202302!F509</f>
        <v>21.84</v>
      </c>
      <c r="G7865" s="2">
        <f>whlsecost_hourly_4002_202302!X509</f>
        <v>1.27</v>
      </c>
      <c r="H7865" s="2">
        <f t="shared" si="248"/>
        <v>23.11</v>
      </c>
      <c r="I7865" s="94">
        <f t="shared" si="249"/>
        <v>0</v>
      </c>
    </row>
    <row r="7866" spans="1:9" x14ac:dyDescent="0.3">
      <c r="A7866" s="109">
        <v>44978</v>
      </c>
      <c r="B7866">
        <v>24</v>
      </c>
      <c r="C7866" s="49">
        <f>'Actual Solar Data'!I7855</f>
        <v>0</v>
      </c>
      <c r="D7866" s="45">
        <f>whlsecost_hourly_4002_202302!C510</f>
        <v>44978</v>
      </c>
      <c r="E7866" s="62">
        <f>whlsecost_hourly_4002_202302!D510</f>
        <v>24</v>
      </c>
      <c r="F7866" s="2">
        <f>whlsecost_hourly_4002_202302!F510</f>
        <v>15.91</v>
      </c>
      <c r="G7866" s="2">
        <f>whlsecost_hourly_4002_202302!X510</f>
        <v>0.38</v>
      </c>
      <c r="H7866" s="2">
        <f t="shared" si="248"/>
        <v>16.29</v>
      </c>
      <c r="I7866" s="94">
        <f t="shared" si="249"/>
        <v>0</v>
      </c>
    </row>
    <row r="7867" spans="1:9" x14ac:dyDescent="0.3">
      <c r="A7867" s="109">
        <v>44979</v>
      </c>
      <c r="B7867">
        <v>1</v>
      </c>
      <c r="C7867" s="49">
        <f>'Actual Solar Data'!I7856</f>
        <v>0</v>
      </c>
      <c r="D7867" s="45">
        <f>whlsecost_hourly_4002_202302!C511</f>
        <v>44979</v>
      </c>
      <c r="E7867" s="62">
        <f>whlsecost_hourly_4002_202302!D511</f>
        <v>1</v>
      </c>
      <c r="F7867" s="2">
        <f>whlsecost_hourly_4002_202302!F511</f>
        <v>19.7</v>
      </c>
      <c r="G7867" s="2">
        <f>whlsecost_hourly_4002_202302!X511</f>
        <v>0.4</v>
      </c>
      <c r="H7867" s="2">
        <f t="shared" si="248"/>
        <v>20.099999999999998</v>
      </c>
      <c r="I7867" s="94">
        <f t="shared" si="249"/>
        <v>0</v>
      </c>
    </row>
    <row r="7868" spans="1:9" x14ac:dyDescent="0.3">
      <c r="A7868" s="109">
        <v>44979</v>
      </c>
      <c r="B7868">
        <v>2</v>
      </c>
      <c r="C7868" s="49">
        <f>'Actual Solar Data'!I7857</f>
        <v>0</v>
      </c>
      <c r="D7868" s="45">
        <f>whlsecost_hourly_4002_202302!C512</f>
        <v>44979</v>
      </c>
      <c r="E7868" s="62">
        <f>whlsecost_hourly_4002_202302!D512</f>
        <v>2</v>
      </c>
      <c r="F7868" s="2">
        <f>whlsecost_hourly_4002_202302!F512</f>
        <v>19.03</v>
      </c>
      <c r="G7868" s="2">
        <f>whlsecost_hourly_4002_202302!X512</f>
        <v>0.48000000000000004</v>
      </c>
      <c r="H7868" s="2">
        <f t="shared" si="248"/>
        <v>19.510000000000002</v>
      </c>
      <c r="I7868" s="94">
        <f t="shared" si="249"/>
        <v>0</v>
      </c>
    </row>
    <row r="7869" spans="1:9" x14ac:dyDescent="0.3">
      <c r="A7869" s="109">
        <v>44979</v>
      </c>
      <c r="B7869">
        <v>3</v>
      </c>
      <c r="C7869" s="49">
        <f>'Actual Solar Data'!I7858</f>
        <v>0</v>
      </c>
      <c r="D7869" s="45">
        <f>whlsecost_hourly_4002_202302!C513</f>
        <v>44979</v>
      </c>
      <c r="E7869" s="62">
        <f>whlsecost_hourly_4002_202302!D513</f>
        <v>3</v>
      </c>
      <c r="F7869" s="2">
        <f>whlsecost_hourly_4002_202302!F513</f>
        <v>18.89</v>
      </c>
      <c r="G7869" s="2">
        <f>whlsecost_hourly_4002_202302!X513</f>
        <v>0.49</v>
      </c>
      <c r="H7869" s="2">
        <f t="shared" si="248"/>
        <v>19.38</v>
      </c>
      <c r="I7869" s="94">
        <f t="shared" si="249"/>
        <v>0</v>
      </c>
    </row>
    <row r="7870" spans="1:9" x14ac:dyDescent="0.3">
      <c r="A7870" s="109">
        <v>44979</v>
      </c>
      <c r="B7870">
        <v>4</v>
      </c>
      <c r="C7870" s="49">
        <f>'Actual Solar Data'!I7859</f>
        <v>0</v>
      </c>
      <c r="D7870" s="45">
        <f>whlsecost_hourly_4002_202302!C514</f>
        <v>44979</v>
      </c>
      <c r="E7870" s="62">
        <f>whlsecost_hourly_4002_202302!D514</f>
        <v>4</v>
      </c>
      <c r="F7870" s="2">
        <f>whlsecost_hourly_4002_202302!F514</f>
        <v>19.059999999999999</v>
      </c>
      <c r="G7870" s="2">
        <f>whlsecost_hourly_4002_202302!X514</f>
        <v>0.63</v>
      </c>
      <c r="H7870" s="2">
        <f t="shared" si="248"/>
        <v>19.689999999999998</v>
      </c>
      <c r="I7870" s="94">
        <f t="shared" si="249"/>
        <v>0</v>
      </c>
    </row>
    <row r="7871" spans="1:9" x14ac:dyDescent="0.3">
      <c r="A7871" s="109">
        <v>44979</v>
      </c>
      <c r="B7871">
        <v>5</v>
      </c>
      <c r="C7871" s="49">
        <f>'Actual Solar Data'!I7860</f>
        <v>0</v>
      </c>
      <c r="D7871" s="45">
        <f>whlsecost_hourly_4002_202302!C515</f>
        <v>44979</v>
      </c>
      <c r="E7871" s="62">
        <f>whlsecost_hourly_4002_202302!D515</f>
        <v>5</v>
      </c>
      <c r="F7871" s="2">
        <f>whlsecost_hourly_4002_202302!F515</f>
        <v>19.329999999999998</v>
      </c>
      <c r="G7871" s="2">
        <f>whlsecost_hourly_4002_202302!X515</f>
        <v>0.43000000000000005</v>
      </c>
      <c r="H7871" s="2">
        <f t="shared" si="248"/>
        <v>19.759999999999998</v>
      </c>
      <c r="I7871" s="94">
        <f t="shared" si="249"/>
        <v>0</v>
      </c>
    </row>
    <row r="7872" spans="1:9" x14ac:dyDescent="0.3">
      <c r="A7872" s="109">
        <v>44979</v>
      </c>
      <c r="B7872">
        <v>6</v>
      </c>
      <c r="C7872" s="49">
        <f>'Actual Solar Data'!I7861</f>
        <v>0</v>
      </c>
      <c r="D7872" s="45">
        <f>whlsecost_hourly_4002_202302!C516</f>
        <v>44979</v>
      </c>
      <c r="E7872" s="62">
        <f>whlsecost_hourly_4002_202302!D516</f>
        <v>6</v>
      </c>
      <c r="F7872" s="2">
        <f>whlsecost_hourly_4002_202302!F516</f>
        <v>15.79</v>
      </c>
      <c r="G7872" s="2">
        <f>whlsecost_hourly_4002_202302!X516</f>
        <v>0.81</v>
      </c>
      <c r="H7872" s="2">
        <f t="shared" si="248"/>
        <v>16.599999999999998</v>
      </c>
      <c r="I7872" s="94">
        <f t="shared" si="249"/>
        <v>0</v>
      </c>
    </row>
    <row r="7873" spans="1:9" x14ac:dyDescent="0.3">
      <c r="A7873" s="109">
        <v>44979</v>
      </c>
      <c r="B7873">
        <v>7</v>
      </c>
      <c r="C7873" s="49">
        <f>'Actual Solar Data'!I7862</f>
        <v>13</v>
      </c>
      <c r="D7873" s="45">
        <f>whlsecost_hourly_4002_202302!C517</f>
        <v>44979</v>
      </c>
      <c r="E7873" s="62">
        <f>whlsecost_hourly_4002_202302!D517</f>
        <v>7</v>
      </c>
      <c r="F7873" s="2">
        <f>whlsecost_hourly_4002_202302!F517</f>
        <v>22.46</v>
      </c>
      <c r="G7873" s="2">
        <f>whlsecost_hourly_4002_202302!X517</f>
        <v>0.71</v>
      </c>
      <c r="H7873" s="2">
        <f t="shared" si="248"/>
        <v>23.17</v>
      </c>
      <c r="I7873" s="94">
        <f t="shared" si="249"/>
        <v>2.1932806826017837E-7</v>
      </c>
    </row>
    <row r="7874" spans="1:9" x14ac:dyDescent="0.3">
      <c r="A7874" s="109">
        <v>44979</v>
      </c>
      <c r="B7874">
        <v>8</v>
      </c>
      <c r="C7874" s="49">
        <f>'Actual Solar Data'!I7863</f>
        <v>393</v>
      </c>
      <c r="D7874" s="45">
        <f>whlsecost_hourly_4002_202302!C518</f>
        <v>44979</v>
      </c>
      <c r="E7874" s="62">
        <f>whlsecost_hourly_4002_202302!D518</f>
        <v>8</v>
      </c>
      <c r="F7874" s="2">
        <f>whlsecost_hourly_4002_202302!F518</f>
        <v>22.98</v>
      </c>
      <c r="G7874" s="2">
        <f>whlsecost_hourly_4002_202302!X518</f>
        <v>1.3199999999999998</v>
      </c>
      <c r="H7874" s="2">
        <f t="shared" si="248"/>
        <v>24.3</v>
      </c>
      <c r="I7874" s="94">
        <f t="shared" si="249"/>
        <v>6.9538233095776273E-6</v>
      </c>
    </row>
    <row r="7875" spans="1:9" x14ac:dyDescent="0.3">
      <c r="A7875" s="109">
        <v>44979</v>
      </c>
      <c r="B7875">
        <v>9</v>
      </c>
      <c r="C7875" s="49">
        <f>'Actual Solar Data'!I7864</f>
        <v>3890</v>
      </c>
      <c r="D7875" s="45">
        <f>whlsecost_hourly_4002_202302!C519</f>
        <v>44979</v>
      </c>
      <c r="E7875" s="62">
        <f>whlsecost_hourly_4002_202302!D519</f>
        <v>9</v>
      </c>
      <c r="F7875" s="2">
        <f>whlsecost_hourly_4002_202302!F519</f>
        <v>15.33</v>
      </c>
      <c r="G7875" s="2">
        <f>whlsecost_hourly_4002_202302!X519</f>
        <v>1.29</v>
      </c>
      <c r="H7875" s="2">
        <f t="shared" si="248"/>
        <v>16.62</v>
      </c>
      <c r="I7875" s="94">
        <f t="shared" si="249"/>
        <v>4.7076638901574977E-5</v>
      </c>
    </row>
    <row r="7876" spans="1:9" x14ac:dyDescent="0.3">
      <c r="A7876" s="109">
        <v>44979</v>
      </c>
      <c r="B7876">
        <v>10</v>
      </c>
      <c r="C7876" s="49">
        <f>'Actual Solar Data'!I7865</f>
        <v>189327</v>
      </c>
      <c r="D7876" s="45">
        <f>whlsecost_hourly_4002_202302!C520</f>
        <v>44979</v>
      </c>
      <c r="E7876" s="62">
        <f>whlsecost_hourly_4002_202302!D520</f>
        <v>10</v>
      </c>
      <c r="F7876" s="2">
        <f>whlsecost_hourly_4002_202302!F520</f>
        <v>14.46</v>
      </c>
      <c r="G7876" s="2">
        <f>whlsecost_hourly_4002_202302!X520</f>
        <v>1.35</v>
      </c>
      <c r="H7876" s="2">
        <f t="shared" ref="H7876:H7939" si="250">SUM(F7876:G7876)</f>
        <v>15.81</v>
      </c>
      <c r="I7876" s="94">
        <f t="shared" si="249"/>
        <v>2.1795621164231354E-3</v>
      </c>
    </row>
    <row r="7877" spans="1:9" x14ac:dyDescent="0.3">
      <c r="A7877" s="109">
        <v>44979</v>
      </c>
      <c r="B7877">
        <v>11</v>
      </c>
      <c r="C7877" s="49">
        <f>'Actual Solar Data'!I7866</f>
        <v>397230</v>
      </c>
      <c r="D7877" s="45">
        <f>whlsecost_hourly_4002_202302!C521</f>
        <v>44979</v>
      </c>
      <c r="E7877" s="62">
        <f>whlsecost_hourly_4002_202302!D521</f>
        <v>11</v>
      </c>
      <c r="F7877" s="2">
        <f>whlsecost_hourly_4002_202302!F521</f>
        <v>20.92</v>
      </c>
      <c r="G7877" s="2">
        <f>whlsecost_hourly_4002_202302!X521</f>
        <v>1.65</v>
      </c>
      <c r="H7877" s="2">
        <f t="shared" si="250"/>
        <v>22.57</v>
      </c>
      <c r="I7877" s="94">
        <f t="shared" si="249"/>
        <v>6.5282747939515249E-3</v>
      </c>
    </row>
    <row r="7878" spans="1:9" x14ac:dyDescent="0.3">
      <c r="A7878" s="109">
        <v>44979</v>
      </c>
      <c r="B7878">
        <v>12</v>
      </c>
      <c r="C7878" s="49">
        <f>'Actual Solar Data'!I7867</f>
        <v>380622</v>
      </c>
      <c r="D7878" s="45">
        <f>whlsecost_hourly_4002_202302!C522</f>
        <v>44979</v>
      </c>
      <c r="E7878" s="62">
        <f>whlsecost_hourly_4002_202302!D522</f>
        <v>12</v>
      </c>
      <c r="F7878" s="2">
        <f>whlsecost_hourly_4002_202302!F522</f>
        <v>24.31</v>
      </c>
      <c r="G7878" s="2">
        <f>whlsecost_hourly_4002_202302!X522</f>
        <v>1.6400000000000001</v>
      </c>
      <c r="H7878" s="2">
        <f t="shared" si="250"/>
        <v>25.95</v>
      </c>
      <c r="I7878" s="94">
        <f t="shared" si="249"/>
        <v>7.1921059510992313E-3</v>
      </c>
    </row>
    <row r="7879" spans="1:9" x14ac:dyDescent="0.3">
      <c r="A7879" s="109">
        <v>44979</v>
      </c>
      <c r="B7879">
        <v>13</v>
      </c>
      <c r="C7879" s="49">
        <f>'Actual Solar Data'!I7868</f>
        <v>292586</v>
      </c>
      <c r="D7879" s="45">
        <f>whlsecost_hourly_4002_202302!C523</f>
        <v>44979</v>
      </c>
      <c r="E7879" s="62">
        <f>whlsecost_hourly_4002_202302!D523</f>
        <v>13</v>
      </c>
      <c r="F7879" s="2">
        <f>whlsecost_hourly_4002_202302!F523</f>
        <v>25.02</v>
      </c>
      <c r="G7879" s="2">
        <f>whlsecost_hourly_4002_202302!X523</f>
        <v>1.31</v>
      </c>
      <c r="H7879" s="2">
        <f t="shared" si="250"/>
        <v>26.33</v>
      </c>
      <c r="I7879" s="94">
        <f t="shared" si="249"/>
        <v>5.6095655622279373E-3</v>
      </c>
    </row>
    <row r="7880" spans="1:9" x14ac:dyDescent="0.3">
      <c r="A7880" s="109">
        <v>44979</v>
      </c>
      <c r="B7880">
        <v>14</v>
      </c>
      <c r="C7880" s="49">
        <f>'Actual Solar Data'!I7869</f>
        <v>255121</v>
      </c>
      <c r="D7880" s="45">
        <f>whlsecost_hourly_4002_202302!C524</f>
        <v>44979</v>
      </c>
      <c r="E7880" s="62">
        <f>whlsecost_hourly_4002_202302!D524</f>
        <v>14</v>
      </c>
      <c r="F7880" s="2">
        <f>whlsecost_hourly_4002_202302!F524</f>
        <v>26.52</v>
      </c>
      <c r="G7880" s="2">
        <f>whlsecost_hourly_4002_202302!X524</f>
        <v>1.26</v>
      </c>
      <c r="H7880" s="2">
        <f t="shared" si="250"/>
        <v>27.78</v>
      </c>
      <c r="I7880" s="94">
        <f t="shared" si="249"/>
        <v>5.1606365915154405E-3</v>
      </c>
    </row>
    <row r="7881" spans="1:9" x14ac:dyDescent="0.3">
      <c r="A7881" s="109">
        <v>44979</v>
      </c>
      <c r="B7881">
        <v>15</v>
      </c>
      <c r="C7881" s="49">
        <f>'Actual Solar Data'!I7870</f>
        <v>35651</v>
      </c>
      <c r="D7881" s="45">
        <f>whlsecost_hourly_4002_202302!C525</f>
        <v>44979</v>
      </c>
      <c r="E7881" s="62">
        <f>whlsecost_hourly_4002_202302!D525</f>
        <v>15</v>
      </c>
      <c r="F7881" s="2">
        <f>whlsecost_hourly_4002_202302!F525</f>
        <v>26.47</v>
      </c>
      <c r="G7881" s="2">
        <f>whlsecost_hourly_4002_202302!X525</f>
        <v>1.24</v>
      </c>
      <c r="H7881" s="2">
        <f t="shared" si="250"/>
        <v>27.709999999999997</v>
      </c>
      <c r="I7881" s="94">
        <f t="shared" si="249"/>
        <v>7.1933810990463013E-4</v>
      </c>
    </row>
    <row r="7882" spans="1:9" x14ac:dyDescent="0.3">
      <c r="A7882" s="109">
        <v>44979</v>
      </c>
      <c r="B7882">
        <v>16</v>
      </c>
      <c r="C7882" s="49">
        <f>'Actual Solar Data'!I7871</f>
        <v>18424</v>
      </c>
      <c r="D7882" s="45">
        <f>whlsecost_hourly_4002_202302!C526</f>
        <v>44979</v>
      </c>
      <c r="E7882" s="62">
        <f>whlsecost_hourly_4002_202302!D526</f>
        <v>16</v>
      </c>
      <c r="F7882" s="2">
        <f>whlsecost_hourly_4002_202302!F526</f>
        <v>23.46</v>
      </c>
      <c r="G7882" s="2">
        <f>whlsecost_hourly_4002_202302!X526</f>
        <v>1.2200000000000002</v>
      </c>
      <c r="H7882" s="2">
        <f t="shared" si="250"/>
        <v>24.68</v>
      </c>
      <c r="I7882" s="94">
        <f t="shared" si="249"/>
        <v>3.3109597999786855E-4</v>
      </c>
    </row>
    <row r="7883" spans="1:9" x14ac:dyDescent="0.3">
      <c r="A7883" s="109">
        <v>44979</v>
      </c>
      <c r="B7883">
        <v>17</v>
      </c>
      <c r="C7883" s="49">
        <f>'Actual Solar Data'!I7872</f>
        <v>347</v>
      </c>
      <c r="D7883" s="45">
        <f>whlsecost_hourly_4002_202302!C527</f>
        <v>44979</v>
      </c>
      <c r="E7883" s="62">
        <f>whlsecost_hourly_4002_202302!D527</f>
        <v>17</v>
      </c>
      <c r="F7883" s="2">
        <f>whlsecost_hourly_4002_202302!F527</f>
        <v>23.45</v>
      </c>
      <c r="G7883" s="2">
        <f>whlsecost_hourly_4002_202302!X527</f>
        <v>1.1800000000000002</v>
      </c>
      <c r="H7883" s="2">
        <f t="shared" si="250"/>
        <v>24.63</v>
      </c>
      <c r="I7883" s="94">
        <f t="shared" si="249"/>
        <v>6.2232710118293632E-6</v>
      </c>
    </row>
    <row r="7884" spans="1:9" x14ac:dyDescent="0.3">
      <c r="A7884" s="109">
        <v>44979</v>
      </c>
      <c r="B7884">
        <v>18</v>
      </c>
      <c r="C7884" s="49">
        <f>'Actual Solar Data'!I7873</f>
        <v>7</v>
      </c>
      <c r="D7884" s="45">
        <f>whlsecost_hourly_4002_202302!C528</f>
        <v>44979</v>
      </c>
      <c r="E7884" s="62">
        <f>whlsecost_hourly_4002_202302!D528</f>
        <v>18</v>
      </c>
      <c r="F7884" s="2">
        <f>whlsecost_hourly_4002_202302!F528</f>
        <v>29.01</v>
      </c>
      <c r="G7884" s="2">
        <f>whlsecost_hourly_4002_202302!X528</f>
        <v>1.3000000000000003</v>
      </c>
      <c r="H7884" s="2">
        <f t="shared" si="250"/>
        <v>30.310000000000002</v>
      </c>
      <c r="I7884" s="94">
        <f t="shared" si="249"/>
        <v>1.5449299904638639E-7</v>
      </c>
    </row>
    <row r="7885" spans="1:9" x14ac:dyDescent="0.3">
      <c r="A7885" s="109">
        <v>44979</v>
      </c>
      <c r="B7885">
        <v>19</v>
      </c>
      <c r="C7885" s="49">
        <f>'Actual Solar Data'!I7874</f>
        <v>0</v>
      </c>
      <c r="D7885" s="45">
        <f>whlsecost_hourly_4002_202302!C529</f>
        <v>44979</v>
      </c>
      <c r="E7885" s="62">
        <f>whlsecost_hourly_4002_202302!D529</f>
        <v>19</v>
      </c>
      <c r="F7885" s="2">
        <f>whlsecost_hourly_4002_202302!F529</f>
        <v>28.01</v>
      </c>
      <c r="G7885" s="2">
        <f>whlsecost_hourly_4002_202302!X529</f>
        <v>1.1400000000000001</v>
      </c>
      <c r="H7885" s="2">
        <f t="shared" si="250"/>
        <v>29.150000000000002</v>
      </c>
      <c r="I7885" s="94">
        <f t="shared" si="249"/>
        <v>0</v>
      </c>
    </row>
    <row r="7886" spans="1:9" x14ac:dyDescent="0.3">
      <c r="A7886" s="109">
        <v>44979</v>
      </c>
      <c r="B7886">
        <v>20</v>
      </c>
      <c r="C7886" s="49">
        <f>'Actual Solar Data'!I7875</f>
        <v>0</v>
      </c>
      <c r="D7886" s="45">
        <f>whlsecost_hourly_4002_202302!C530</f>
        <v>44979</v>
      </c>
      <c r="E7886" s="62">
        <f>whlsecost_hourly_4002_202302!D530</f>
        <v>20</v>
      </c>
      <c r="F7886" s="2">
        <f>whlsecost_hourly_4002_202302!F530</f>
        <v>23.63</v>
      </c>
      <c r="G7886" s="2">
        <f>whlsecost_hourly_4002_202302!X530</f>
        <v>1.1600000000000001</v>
      </c>
      <c r="H7886" s="2">
        <f t="shared" si="250"/>
        <v>24.79</v>
      </c>
      <c r="I7886" s="94">
        <f t="shared" si="249"/>
        <v>0</v>
      </c>
    </row>
    <row r="7887" spans="1:9" x14ac:dyDescent="0.3">
      <c r="A7887" s="109">
        <v>44979</v>
      </c>
      <c r="B7887">
        <v>21</v>
      </c>
      <c r="C7887" s="49">
        <f>'Actual Solar Data'!I7876</f>
        <v>0</v>
      </c>
      <c r="D7887" s="45">
        <f>whlsecost_hourly_4002_202302!C531</f>
        <v>44979</v>
      </c>
      <c r="E7887" s="62">
        <f>whlsecost_hourly_4002_202302!D531</f>
        <v>21</v>
      </c>
      <c r="F7887" s="2">
        <f>whlsecost_hourly_4002_202302!F531</f>
        <v>25.31</v>
      </c>
      <c r="G7887" s="2">
        <f>whlsecost_hourly_4002_202302!X531</f>
        <v>1.19</v>
      </c>
      <c r="H7887" s="2">
        <f t="shared" si="250"/>
        <v>26.5</v>
      </c>
      <c r="I7887" s="94">
        <f t="shared" si="249"/>
        <v>0</v>
      </c>
    </row>
    <row r="7888" spans="1:9" x14ac:dyDescent="0.3">
      <c r="A7888" s="109">
        <v>44979</v>
      </c>
      <c r="B7888">
        <v>22</v>
      </c>
      <c r="C7888" s="49">
        <f>'Actual Solar Data'!I7877</f>
        <v>0</v>
      </c>
      <c r="D7888" s="45">
        <f>whlsecost_hourly_4002_202302!C532</f>
        <v>44979</v>
      </c>
      <c r="E7888" s="62">
        <f>whlsecost_hourly_4002_202302!D532</f>
        <v>22</v>
      </c>
      <c r="F7888" s="2">
        <f>whlsecost_hourly_4002_202302!F532</f>
        <v>23.24</v>
      </c>
      <c r="G7888" s="2">
        <f>whlsecost_hourly_4002_202302!X532</f>
        <v>1.3399999999999999</v>
      </c>
      <c r="H7888" s="2">
        <f t="shared" si="250"/>
        <v>24.58</v>
      </c>
      <c r="I7888" s="94">
        <f t="shared" si="249"/>
        <v>0</v>
      </c>
    </row>
    <row r="7889" spans="1:9" x14ac:dyDescent="0.3">
      <c r="A7889" s="109">
        <v>44979</v>
      </c>
      <c r="B7889">
        <v>23</v>
      </c>
      <c r="C7889" s="49">
        <f>'Actual Solar Data'!I7878</f>
        <v>0</v>
      </c>
      <c r="D7889" s="45">
        <f>whlsecost_hourly_4002_202302!C533</f>
        <v>44979</v>
      </c>
      <c r="E7889" s="62">
        <f>whlsecost_hourly_4002_202302!D533</f>
        <v>23</v>
      </c>
      <c r="F7889" s="2">
        <f>whlsecost_hourly_4002_202302!F533</f>
        <v>20.329999999999998</v>
      </c>
      <c r="G7889" s="2">
        <f>whlsecost_hourly_4002_202302!X533</f>
        <v>1.36</v>
      </c>
      <c r="H7889" s="2">
        <f t="shared" si="250"/>
        <v>21.689999999999998</v>
      </c>
      <c r="I7889" s="94">
        <f t="shared" si="249"/>
        <v>0</v>
      </c>
    </row>
    <row r="7890" spans="1:9" x14ac:dyDescent="0.3">
      <c r="A7890" s="109">
        <v>44979</v>
      </c>
      <c r="B7890">
        <v>24</v>
      </c>
      <c r="C7890" s="49">
        <f>'Actual Solar Data'!I7879</f>
        <v>0</v>
      </c>
      <c r="D7890" s="45">
        <f>whlsecost_hourly_4002_202302!C534</f>
        <v>44979</v>
      </c>
      <c r="E7890" s="62">
        <f>whlsecost_hourly_4002_202302!D534</f>
        <v>24</v>
      </c>
      <c r="F7890" s="2">
        <f>whlsecost_hourly_4002_202302!F534</f>
        <v>21.61</v>
      </c>
      <c r="G7890" s="2">
        <f>whlsecost_hourly_4002_202302!X534</f>
        <v>0.48000000000000004</v>
      </c>
      <c r="H7890" s="2">
        <f t="shared" si="250"/>
        <v>22.09</v>
      </c>
      <c r="I7890" s="94">
        <f t="shared" si="249"/>
        <v>0</v>
      </c>
    </row>
    <row r="7891" spans="1:9" x14ac:dyDescent="0.3">
      <c r="A7891" s="109">
        <v>44980</v>
      </c>
      <c r="B7891">
        <v>1</v>
      </c>
      <c r="C7891" s="49">
        <f>'Actual Solar Data'!I7880</f>
        <v>0</v>
      </c>
      <c r="D7891" s="45">
        <f>whlsecost_hourly_4002_202302!C535</f>
        <v>44980</v>
      </c>
      <c r="E7891" s="62">
        <f>whlsecost_hourly_4002_202302!D535</f>
        <v>1</v>
      </c>
      <c r="F7891" s="2">
        <f>whlsecost_hourly_4002_202302!F535</f>
        <v>26.58</v>
      </c>
      <c r="G7891" s="2">
        <f>whlsecost_hourly_4002_202302!X535</f>
        <v>0.36</v>
      </c>
      <c r="H7891" s="2">
        <f t="shared" si="250"/>
        <v>26.939999999999998</v>
      </c>
      <c r="I7891" s="94">
        <f t="shared" ref="I7891:I7954" si="251">C7891*H7891/$C$17</f>
        <v>0</v>
      </c>
    </row>
    <row r="7892" spans="1:9" x14ac:dyDescent="0.3">
      <c r="A7892" s="109">
        <v>44980</v>
      </c>
      <c r="B7892">
        <v>2</v>
      </c>
      <c r="C7892" s="49">
        <f>'Actual Solar Data'!I7881</f>
        <v>0</v>
      </c>
      <c r="D7892" s="45">
        <f>whlsecost_hourly_4002_202302!C536</f>
        <v>44980</v>
      </c>
      <c r="E7892" s="62">
        <f>whlsecost_hourly_4002_202302!D536</f>
        <v>2</v>
      </c>
      <c r="F7892" s="2">
        <f>whlsecost_hourly_4002_202302!F536</f>
        <v>26.31</v>
      </c>
      <c r="G7892" s="2">
        <f>whlsecost_hourly_4002_202302!X536</f>
        <v>0.34</v>
      </c>
      <c r="H7892" s="2">
        <f t="shared" si="250"/>
        <v>26.65</v>
      </c>
      <c r="I7892" s="94">
        <f t="shared" si="251"/>
        <v>0</v>
      </c>
    </row>
    <row r="7893" spans="1:9" x14ac:dyDescent="0.3">
      <c r="A7893" s="109">
        <v>44980</v>
      </c>
      <c r="B7893">
        <v>3</v>
      </c>
      <c r="C7893" s="49">
        <f>'Actual Solar Data'!I7882</f>
        <v>0</v>
      </c>
      <c r="D7893" s="45">
        <f>whlsecost_hourly_4002_202302!C537</f>
        <v>44980</v>
      </c>
      <c r="E7893" s="62">
        <f>whlsecost_hourly_4002_202302!D537</f>
        <v>3</v>
      </c>
      <c r="F7893" s="2">
        <f>whlsecost_hourly_4002_202302!F537</f>
        <v>26.64</v>
      </c>
      <c r="G7893" s="2">
        <f>whlsecost_hourly_4002_202302!X537</f>
        <v>0.34</v>
      </c>
      <c r="H7893" s="2">
        <f t="shared" si="250"/>
        <v>26.98</v>
      </c>
      <c r="I7893" s="94">
        <f t="shared" si="251"/>
        <v>0</v>
      </c>
    </row>
    <row r="7894" spans="1:9" x14ac:dyDescent="0.3">
      <c r="A7894" s="109">
        <v>44980</v>
      </c>
      <c r="B7894">
        <v>4</v>
      </c>
      <c r="C7894" s="49">
        <f>'Actual Solar Data'!I7883</f>
        <v>0</v>
      </c>
      <c r="D7894" s="45">
        <f>whlsecost_hourly_4002_202302!C538</f>
        <v>44980</v>
      </c>
      <c r="E7894" s="62">
        <f>whlsecost_hourly_4002_202302!D538</f>
        <v>4</v>
      </c>
      <c r="F7894" s="2">
        <f>whlsecost_hourly_4002_202302!F538</f>
        <v>26.58</v>
      </c>
      <c r="G7894" s="2">
        <f>whlsecost_hourly_4002_202302!X538</f>
        <v>0.55000000000000004</v>
      </c>
      <c r="H7894" s="2">
        <f t="shared" si="250"/>
        <v>27.13</v>
      </c>
      <c r="I7894" s="94">
        <f t="shared" si="251"/>
        <v>0</v>
      </c>
    </row>
    <row r="7895" spans="1:9" x14ac:dyDescent="0.3">
      <c r="A7895" s="109">
        <v>44980</v>
      </c>
      <c r="B7895">
        <v>5</v>
      </c>
      <c r="C7895" s="49">
        <f>'Actual Solar Data'!I7884</f>
        <v>0</v>
      </c>
      <c r="D7895" s="45">
        <f>whlsecost_hourly_4002_202302!C539</f>
        <v>44980</v>
      </c>
      <c r="E7895" s="62">
        <f>whlsecost_hourly_4002_202302!D539</f>
        <v>5</v>
      </c>
      <c r="F7895" s="2">
        <f>whlsecost_hourly_4002_202302!F539</f>
        <v>26.74</v>
      </c>
      <c r="G7895" s="2">
        <f>whlsecost_hourly_4002_202302!X539</f>
        <v>0.33</v>
      </c>
      <c r="H7895" s="2">
        <f t="shared" si="250"/>
        <v>27.069999999999997</v>
      </c>
      <c r="I7895" s="94">
        <f t="shared" si="251"/>
        <v>0</v>
      </c>
    </row>
    <row r="7896" spans="1:9" x14ac:dyDescent="0.3">
      <c r="A7896" s="109">
        <v>44980</v>
      </c>
      <c r="B7896">
        <v>6</v>
      </c>
      <c r="C7896" s="49">
        <f>'Actual Solar Data'!I7885</f>
        <v>0</v>
      </c>
      <c r="D7896" s="45">
        <f>whlsecost_hourly_4002_202302!C540</f>
        <v>44980</v>
      </c>
      <c r="E7896" s="62">
        <f>whlsecost_hourly_4002_202302!D540</f>
        <v>6</v>
      </c>
      <c r="F7896" s="2">
        <f>whlsecost_hourly_4002_202302!F540</f>
        <v>21.29</v>
      </c>
      <c r="G7896" s="2">
        <f>whlsecost_hourly_4002_202302!X540</f>
        <v>0.5</v>
      </c>
      <c r="H7896" s="2">
        <f t="shared" si="250"/>
        <v>21.79</v>
      </c>
      <c r="I7896" s="94">
        <f t="shared" si="251"/>
        <v>0</v>
      </c>
    </row>
    <row r="7897" spans="1:9" x14ac:dyDescent="0.3">
      <c r="A7897" s="109">
        <v>44980</v>
      </c>
      <c r="B7897">
        <v>7</v>
      </c>
      <c r="C7897" s="49">
        <f>'Actual Solar Data'!I7886</f>
        <v>0</v>
      </c>
      <c r="D7897" s="45">
        <f>whlsecost_hourly_4002_202302!C541</f>
        <v>44980</v>
      </c>
      <c r="E7897" s="62">
        <f>whlsecost_hourly_4002_202302!D541</f>
        <v>7</v>
      </c>
      <c r="F7897" s="2">
        <f>whlsecost_hourly_4002_202302!F541</f>
        <v>26.27</v>
      </c>
      <c r="G7897" s="2">
        <f>whlsecost_hourly_4002_202302!X541</f>
        <v>0.38</v>
      </c>
      <c r="H7897" s="2">
        <f t="shared" si="250"/>
        <v>26.65</v>
      </c>
      <c r="I7897" s="94">
        <f t="shared" si="251"/>
        <v>0</v>
      </c>
    </row>
    <row r="7898" spans="1:9" x14ac:dyDescent="0.3">
      <c r="A7898" s="109">
        <v>44980</v>
      </c>
      <c r="B7898">
        <v>8</v>
      </c>
      <c r="C7898" s="49">
        <f>'Actual Solar Data'!I7887</f>
        <v>0</v>
      </c>
      <c r="D7898" s="45">
        <f>whlsecost_hourly_4002_202302!C542</f>
        <v>44980</v>
      </c>
      <c r="E7898" s="62">
        <f>whlsecost_hourly_4002_202302!D542</f>
        <v>8</v>
      </c>
      <c r="F7898" s="2">
        <f>whlsecost_hourly_4002_202302!F542</f>
        <v>32.29</v>
      </c>
      <c r="G7898" s="2">
        <f>whlsecost_hourly_4002_202302!X542</f>
        <v>1.3400000000000003</v>
      </c>
      <c r="H7898" s="2">
        <f t="shared" si="250"/>
        <v>33.630000000000003</v>
      </c>
      <c r="I7898" s="94">
        <f t="shared" si="251"/>
        <v>0</v>
      </c>
    </row>
    <row r="7899" spans="1:9" x14ac:dyDescent="0.3">
      <c r="A7899" s="109">
        <v>44980</v>
      </c>
      <c r="B7899">
        <v>9</v>
      </c>
      <c r="C7899" s="49">
        <f>'Actual Solar Data'!I7888</f>
        <v>0</v>
      </c>
      <c r="D7899" s="45">
        <f>whlsecost_hourly_4002_202302!C543</f>
        <v>44980</v>
      </c>
      <c r="E7899" s="62">
        <f>whlsecost_hourly_4002_202302!D543</f>
        <v>9</v>
      </c>
      <c r="F7899" s="2">
        <f>whlsecost_hourly_4002_202302!F543</f>
        <v>60.15</v>
      </c>
      <c r="G7899" s="2">
        <f>whlsecost_hourly_4002_202302!X543</f>
        <v>1.23</v>
      </c>
      <c r="H7899" s="2">
        <f t="shared" si="250"/>
        <v>61.379999999999995</v>
      </c>
      <c r="I7899" s="94">
        <f t="shared" si="251"/>
        <v>0</v>
      </c>
    </row>
    <row r="7900" spans="1:9" x14ac:dyDescent="0.3">
      <c r="A7900" s="109">
        <v>44980</v>
      </c>
      <c r="B7900">
        <v>10</v>
      </c>
      <c r="C7900" s="49">
        <f>'Actual Solar Data'!I7889</f>
        <v>0</v>
      </c>
      <c r="D7900" s="45">
        <f>whlsecost_hourly_4002_202302!C544</f>
        <v>44980</v>
      </c>
      <c r="E7900" s="62">
        <f>whlsecost_hourly_4002_202302!D544</f>
        <v>10</v>
      </c>
      <c r="F7900" s="2">
        <f>whlsecost_hourly_4002_202302!F544</f>
        <v>76.87</v>
      </c>
      <c r="G7900" s="2">
        <f>whlsecost_hourly_4002_202302!X544</f>
        <v>1.24</v>
      </c>
      <c r="H7900" s="2">
        <f t="shared" si="250"/>
        <v>78.11</v>
      </c>
      <c r="I7900" s="94">
        <f t="shared" si="251"/>
        <v>0</v>
      </c>
    </row>
    <row r="7901" spans="1:9" x14ac:dyDescent="0.3">
      <c r="A7901" s="109">
        <v>44980</v>
      </c>
      <c r="B7901">
        <v>11</v>
      </c>
      <c r="C7901" s="49">
        <f>'Actual Solar Data'!I7890</f>
        <v>0</v>
      </c>
      <c r="D7901" s="45">
        <f>whlsecost_hourly_4002_202302!C545</f>
        <v>44980</v>
      </c>
      <c r="E7901" s="62">
        <f>whlsecost_hourly_4002_202302!D545</f>
        <v>11</v>
      </c>
      <c r="F7901" s="2">
        <f>whlsecost_hourly_4002_202302!F545</f>
        <v>92.51</v>
      </c>
      <c r="G7901" s="2">
        <f>whlsecost_hourly_4002_202302!X545</f>
        <v>1.1499999999999999</v>
      </c>
      <c r="H7901" s="2">
        <f t="shared" si="250"/>
        <v>93.660000000000011</v>
      </c>
      <c r="I7901" s="94">
        <f t="shared" si="251"/>
        <v>0</v>
      </c>
    </row>
    <row r="7902" spans="1:9" x14ac:dyDescent="0.3">
      <c r="A7902" s="109">
        <v>44980</v>
      </c>
      <c r="B7902">
        <v>12</v>
      </c>
      <c r="C7902" s="49">
        <f>'Actual Solar Data'!I7891</f>
        <v>0</v>
      </c>
      <c r="D7902" s="45">
        <f>whlsecost_hourly_4002_202302!C546</f>
        <v>44980</v>
      </c>
      <c r="E7902" s="62">
        <f>whlsecost_hourly_4002_202302!D546</f>
        <v>12</v>
      </c>
      <c r="F7902" s="2">
        <f>whlsecost_hourly_4002_202302!F546</f>
        <v>94.49</v>
      </c>
      <c r="G7902" s="2">
        <f>whlsecost_hourly_4002_202302!X546</f>
        <v>1.97</v>
      </c>
      <c r="H7902" s="2">
        <f t="shared" si="250"/>
        <v>96.46</v>
      </c>
      <c r="I7902" s="94">
        <f t="shared" si="251"/>
        <v>0</v>
      </c>
    </row>
    <row r="7903" spans="1:9" x14ac:dyDescent="0.3">
      <c r="A7903" s="109">
        <v>44980</v>
      </c>
      <c r="B7903">
        <v>13</v>
      </c>
      <c r="C7903" s="49">
        <f>'Actual Solar Data'!I7892</f>
        <v>10</v>
      </c>
      <c r="D7903" s="45">
        <f>whlsecost_hourly_4002_202302!C547</f>
        <v>44980</v>
      </c>
      <c r="E7903" s="62">
        <f>whlsecost_hourly_4002_202302!D547</f>
        <v>13</v>
      </c>
      <c r="F7903" s="2">
        <f>whlsecost_hourly_4002_202302!F547</f>
        <v>51.55</v>
      </c>
      <c r="G7903" s="2">
        <f>whlsecost_hourly_4002_202302!X547</f>
        <v>1.0699999999999998</v>
      </c>
      <c r="H7903" s="2">
        <f t="shared" si="250"/>
        <v>52.62</v>
      </c>
      <c r="I7903" s="94">
        <f t="shared" si="251"/>
        <v>3.8315603571762501E-7</v>
      </c>
    </row>
    <row r="7904" spans="1:9" x14ac:dyDescent="0.3">
      <c r="A7904" s="109">
        <v>44980</v>
      </c>
      <c r="B7904">
        <v>14</v>
      </c>
      <c r="C7904" s="49">
        <f>'Actual Solar Data'!I7893</f>
        <v>0</v>
      </c>
      <c r="D7904" s="45">
        <f>whlsecost_hourly_4002_202302!C548</f>
        <v>44980</v>
      </c>
      <c r="E7904" s="62">
        <f>whlsecost_hourly_4002_202302!D548</f>
        <v>14</v>
      </c>
      <c r="F7904" s="2">
        <f>whlsecost_hourly_4002_202302!F548</f>
        <v>44.15</v>
      </c>
      <c r="G7904" s="2">
        <f>whlsecost_hourly_4002_202302!X548</f>
        <v>0.97</v>
      </c>
      <c r="H7904" s="2">
        <f t="shared" si="250"/>
        <v>45.12</v>
      </c>
      <c r="I7904" s="94">
        <f t="shared" si="251"/>
        <v>0</v>
      </c>
    </row>
    <row r="7905" spans="1:9" x14ac:dyDescent="0.3">
      <c r="A7905" s="109">
        <v>44980</v>
      </c>
      <c r="B7905">
        <v>15</v>
      </c>
      <c r="C7905" s="49">
        <f>'Actual Solar Data'!I7894</f>
        <v>0</v>
      </c>
      <c r="D7905" s="45">
        <f>whlsecost_hourly_4002_202302!C549</f>
        <v>44980</v>
      </c>
      <c r="E7905" s="62">
        <f>whlsecost_hourly_4002_202302!D549</f>
        <v>15</v>
      </c>
      <c r="F7905" s="2">
        <f>whlsecost_hourly_4002_202302!F549</f>
        <v>42.71</v>
      </c>
      <c r="G7905" s="2">
        <f>whlsecost_hourly_4002_202302!X549</f>
        <v>0.96000000000000008</v>
      </c>
      <c r="H7905" s="2">
        <f t="shared" si="250"/>
        <v>43.67</v>
      </c>
      <c r="I7905" s="94">
        <f t="shared" si="251"/>
        <v>0</v>
      </c>
    </row>
    <row r="7906" spans="1:9" x14ac:dyDescent="0.3">
      <c r="A7906" s="109">
        <v>44980</v>
      </c>
      <c r="B7906">
        <v>16</v>
      </c>
      <c r="C7906" s="49">
        <f>'Actual Solar Data'!I7895</f>
        <v>0</v>
      </c>
      <c r="D7906" s="45">
        <f>whlsecost_hourly_4002_202302!C550</f>
        <v>44980</v>
      </c>
      <c r="E7906" s="62">
        <f>whlsecost_hourly_4002_202302!D550</f>
        <v>16</v>
      </c>
      <c r="F7906" s="2">
        <f>whlsecost_hourly_4002_202302!F550</f>
        <v>41.4</v>
      </c>
      <c r="G7906" s="2">
        <f>whlsecost_hourly_4002_202302!X550</f>
        <v>0.96000000000000008</v>
      </c>
      <c r="H7906" s="2">
        <f t="shared" si="250"/>
        <v>42.36</v>
      </c>
      <c r="I7906" s="94">
        <f t="shared" si="251"/>
        <v>0</v>
      </c>
    </row>
    <row r="7907" spans="1:9" x14ac:dyDescent="0.3">
      <c r="A7907" s="109">
        <v>44980</v>
      </c>
      <c r="B7907">
        <v>17</v>
      </c>
      <c r="C7907" s="49">
        <f>'Actual Solar Data'!I7896</f>
        <v>0</v>
      </c>
      <c r="D7907" s="45">
        <f>whlsecost_hourly_4002_202302!C551</f>
        <v>44980</v>
      </c>
      <c r="E7907" s="62">
        <f>whlsecost_hourly_4002_202302!D551</f>
        <v>17</v>
      </c>
      <c r="F7907" s="2">
        <f>whlsecost_hourly_4002_202302!F551</f>
        <v>40.97</v>
      </c>
      <c r="G7907" s="2">
        <f>whlsecost_hourly_4002_202302!X551</f>
        <v>0.99</v>
      </c>
      <c r="H7907" s="2">
        <f t="shared" si="250"/>
        <v>41.96</v>
      </c>
      <c r="I7907" s="94">
        <f t="shared" si="251"/>
        <v>0</v>
      </c>
    </row>
    <row r="7908" spans="1:9" x14ac:dyDescent="0.3">
      <c r="A7908" s="109">
        <v>44980</v>
      </c>
      <c r="B7908">
        <v>18</v>
      </c>
      <c r="C7908" s="49">
        <f>'Actual Solar Data'!I7897</f>
        <v>0</v>
      </c>
      <c r="D7908" s="45">
        <f>whlsecost_hourly_4002_202302!C552</f>
        <v>44980</v>
      </c>
      <c r="E7908" s="62">
        <f>whlsecost_hourly_4002_202302!D552</f>
        <v>18</v>
      </c>
      <c r="F7908" s="2">
        <f>whlsecost_hourly_4002_202302!F552</f>
        <v>38.99</v>
      </c>
      <c r="G7908" s="2">
        <f>whlsecost_hourly_4002_202302!X552</f>
        <v>1.1200000000000001</v>
      </c>
      <c r="H7908" s="2">
        <f t="shared" si="250"/>
        <v>40.11</v>
      </c>
      <c r="I7908" s="94">
        <f t="shared" si="251"/>
        <v>0</v>
      </c>
    </row>
    <row r="7909" spans="1:9" x14ac:dyDescent="0.3">
      <c r="A7909" s="109">
        <v>44980</v>
      </c>
      <c r="B7909">
        <v>19</v>
      </c>
      <c r="C7909" s="49">
        <f>'Actual Solar Data'!I7898</f>
        <v>0</v>
      </c>
      <c r="D7909" s="45">
        <f>whlsecost_hourly_4002_202302!C553</f>
        <v>44980</v>
      </c>
      <c r="E7909" s="62">
        <f>whlsecost_hourly_4002_202302!D553</f>
        <v>19</v>
      </c>
      <c r="F7909" s="2">
        <f>whlsecost_hourly_4002_202302!F553</f>
        <v>39.4</v>
      </c>
      <c r="G7909" s="2">
        <f>whlsecost_hourly_4002_202302!X553</f>
        <v>1.04</v>
      </c>
      <c r="H7909" s="2">
        <f t="shared" si="250"/>
        <v>40.44</v>
      </c>
      <c r="I7909" s="94">
        <f t="shared" si="251"/>
        <v>0</v>
      </c>
    </row>
    <row r="7910" spans="1:9" x14ac:dyDescent="0.3">
      <c r="A7910" s="109">
        <v>44980</v>
      </c>
      <c r="B7910">
        <v>20</v>
      </c>
      <c r="C7910" s="49">
        <f>'Actual Solar Data'!I7899</f>
        <v>0</v>
      </c>
      <c r="D7910" s="45">
        <f>whlsecost_hourly_4002_202302!C554</f>
        <v>44980</v>
      </c>
      <c r="E7910" s="62">
        <f>whlsecost_hourly_4002_202302!D554</f>
        <v>20</v>
      </c>
      <c r="F7910" s="2">
        <f>whlsecost_hourly_4002_202302!F554</f>
        <v>35.56</v>
      </c>
      <c r="G7910" s="2">
        <f>whlsecost_hourly_4002_202302!X554</f>
        <v>1.04</v>
      </c>
      <c r="H7910" s="2">
        <f t="shared" si="250"/>
        <v>36.6</v>
      </c>
      <c r="I7910" s="94">
        <f t="shared" si="251"/>
        <v>0</v>
      </c>
    </row>
    <row r="7911" spans="1:9" x14ac:dyDescent="0.3">
      <c r="A7911" s="109">
        <v>44980</v>
      </c>
      <c r="B7911">
        <v>21</v>
      </c>
      <c r="C7911" s="49">
        <f>'Actual Solar Data'!I7900</f>
        <v>0</v>
      </c>
      <c r="D7911" s="45">
        <f>whlsecost_hourly_4002_202302!C555</f>
        <v>44980</v>
      </c>
      <c r="E7911" s="62">
        <f>whlsecost_hourly_4002_202302!D555</f>
        <v>21</v>
      </c>
      <c r="F7911" s="2">
        <f>whlsecost_hourly_4002_202302!F555</f>
        <v>68.069999999999993</v>
      </c>
      <c r="G7911" s="2">
        <f>whlsecost_hourly_4002_202302!X555</f>
        <v>1.17</v>
      </c>
      <c r="H7911" s="2">
        <f t="shared" si="250"/>
        <v>69.239999999999995</v>
      </c>
      <c r="I7911" s="94">
        <f t="shared" si="251"/>
        <v>0</v>
      </c>
    </row>
    <row r="7912" spans="1:9" x14ac:dyDescent="0.3">
      <c r="A7912" s="109">
        <v>44980</v>
      </c>
      <c r="B7912">
        <v>22</v>
      </c>
      <c r="C7912" s="49">
        <f>'Actual Solar Data'!I7901</f>
        <v>0</v>
      </c>
      <c r="D7912" s="45">
        <f>whlsecost_hourly_4002_202302!C556</f>
        <v>44980</v>
      </c>
      <c r="E7912" s="62">
        <f>whlsecost_hourly_4002_202302!D556</f>
        <v>22</v>
      </c>
      <c r="F7912" s="2">
        <f>whlsecost_hourly_4002_202302!F556</f>
        <v>66.900000000000006</v>
      </c>
      <c r="G7912" s="2">
        <f>whlsecost_hourly_4002_202302!X556</f>
        <v>1.3</v>
      </c>
      <c r="H7912" s="2">
        <f t="shared" si="250"/>
        <v>68.2</v>
      </c>
      <c r="I7912" s="94">
        <f t="shared" si="251"/>
        <v>0</v>
      </c>
    </row>
    <row r="7913" spans="1:9" x14ac:dyDescent="0.3">
      <c r="A7913" s="109">
        <v>44980</v>
      </c>
      <c r="B7913">
        <v>23</v>
      </c>
      <c r="C7913" s="49">
        <f>'Actual Solar Data'!I7902</f>
        <v>0</v>
      </c>
      <c r="D7913" s="45">
        <f>whlsecost_hourly_4002_202302!C557</f>
        <v>44980</v>
      </c>
      <c r="E7913" s="62">
        <f>whlsecost_hourly_4002_202302!D557</f>
        <v>23</v>
      </c>
      <c r="F7913" s="2">
        <f>whlsecost_hourly_4002_202302!F557</f>
        <v>38.99</v>
      </c>
      <c r="G7913" s="2">
        <f>whlsecost_hourly_4002_202302!X557</f>
        <v>1.31</v>
      </c>
      <c r="H7913" s="2">
        <f t="shared" si="250"/>
        <v>40.300000000000004</v>
      </c>
      <c r="I7913" s="94">
        <f t="shared" si="251"/>
        <v>0</v>
      </c>
    </row>
    <row r="7914" spans="1:9" x14ac:dyDescent="0.3">
      <c r="A7914" s="109">
        <v>44980</v>
      </c>
      <c r="B7914">
        <v>24</v>
      </c>
      <c r="C7914" s="49">
        <f>'Actual Solar Data'!I7903</f>
        <v>0</v>
      </c>
      <c r="D7914" s="45">
        <f>whlsecost_hourly_4002_202302!C558</f>
        <v>44980</v>
      </c>
      <c r="E7914" s="62">
        <f>whlsecost_hourly_4002_202302!D558</f>
        <v>24</v>
      </c>
      <c r="F7914" s="2">
        <f>whlsecost_hourly_4002_202302!F558</f>
        <v>33.409999999999997</v>
      </c>
      <c r="G7914" s="2">
        <f>whlsecost_hourly_4002_202302!X558</f>
        <v>0.51</v>
      </c>
      <c r="H7914" s="2">
        <f t="shared" si="250"/>
        <v>33.919999999999995</v>
      </c>
      <c r="I7914" s="94">
        <f t="shared" si="251"/>
        <v>0</v>
      </c>
    </row>
    <row r="7915" spans="1:9" x14ac:dyDescent="0.3">
      <c r="A7915" s="109">
        <v>44981</v>
      </c>
      <c r="B7915">
        <v>1</v>
      </c>
      <c r="C7915" s="49">
        <f>'Actual Solar Data'!I7904</f>
        <v>0</v>
      </c>
      <c r="D7915" s="45">
        <f>whlsecost_hourly_4002_202302!C559</f>
        <v>44981</v>
      </c>
      <c r="E7915" s="62">
        <f>whlsecost_hourly_4002_202302!D559</f>
        <v>1</v>
      </c>
      <c r="F7915" s="2">
        <f>whlsecost_hourly_4002_202302!F559</f>
        <v>81.849999999999994</v>
      </c>
      <c r="G7915" s="2">
        <f>whlsecost_hourly_4002_202302!X559</f>
        <v>0.94</v>
      </c>
      <c r="H7915" s="2">
        <f t="shared" si="250"/>
        <v>82.789999999999992</v>
      </c>
      <c r="I7915" s="94">
        <f t="shared" si="251"/>
        <v>0</v>
      </c>
    </row>
    <row r="7916" spans="1:9" x14ac:dyDescent="0.3">
      <c r="A7916" s="109">
        <v>44981</v>
      </c>
      <c r="B7916">
        <v>2</v>
      </c>
      <c r="C7916" s="49">
        <f>'Actual Solar Data'!I7905</f>
        <v>0</v>
      </c>
      <c r="D7916" s="45">
        <f>whlsecost_hourly_4002_202302!C560</f>
        <v>44981</v>
      </c>
      <c r="E7916" s="62">
        <f>whlsecost_hourly_4002_202302!D560</f>
        <v>2</v>
      </c>
      <c r="F7916" s="2">
        <f>whlsecost_hourly_4002_202302!F560</f>
        <v>94.5</v>
      </c>
      <c r="G7916" s="2">
        <f>whlsecost_hourly_4002_202302!X560</f>
        <v>0.98</v>
      </c>
      <c r="H7916" s="2">
        <f t="shared" si="250"/>
        <v>95.48</v>
      </c>
      <c r="I7916" s="94">
        <f t="shared" si="251"/>
        <v>0</v>
      </c>
    </row>
    <row r="7917" spans="1:9" x14ac:dyDescent="0.3">
      <c r="A7917" s="109">
        <v>44981</v>
      </c>
      <c r="B7917">
        <v>3</v>
      </c>
      <c r="C7917" s="49">
        <f>'Actual Solar Data'!I7906</f>
        <v>0</v>
      </c>
      <c r="D7917" s="45">
        <f>whlsecost_hourly_4002_202302!C561</f>
        <v>44981</v>
      </c>
      <c r="E7917" s="62">
        <f>whlsecost_hourly_4002_202302!D561</f>
        <v>3</v>
      </c>
      <c r="F7917" s="2">
        <f>whlsecost_hourly_4002_202302!F561</f>
        <v>82.3</v>
      </c>
      <c r="G7917" s="2">
        <f>whlsecost_hourly_4002_202302!X561</f>
        <v>0.84999999999999987</v>
      </c>
      <c r="H7917" s="2">
        <f t="shared" si="250"/>
        <v>83.149999999999991</v>
      </c>
      <c r="I7917" s="94">
        <f t="shared" si="251"/>
        <v>0</v>
      </c>
    </row>
    <row r="7918" spans="1:9" x14ac:dyDescent="0.3">
      <c r="A7918" s="109">
        <v>44981</v>
      </c>
      <c r="B7918">
        <v>4</v>
      </c>
      <c r="C7918" s="49">
        <f>'Actual Solar Data'!I7907</f>
        <v>0</v>
      </c>
      <c r="D7918" s="45">
        <f>whlsecost_hourly_4002_202302!C562</f>
        <v>44981</v>
      </c>
      <c r="E7918" s="62">
        <f>whlsecost_hourly_4002_202302!D562</f>
        <v>4</v>
      </c>
      <c r="F7918" s="2">
        <f>whlsecost_hourly_4002_202302!F562</f>
        <v>39.79</v>
      </c>
      <c r="G7918" s="2">
        <f>whlsecost_hourly_4002_202302!X562</f>
        <v>0.67999999999999994</v>
      </c>
      <c r="H7918" s="2">
        <f t="shared" si="250"/>
        <v>40.47</v>
      </c>
      <c r="I7918" s="94">
        <f t="shared" si="251"/>
        <v>0</v>
      </c>
    </row>
    <row r="7919" spans="1:9" x14ac:dyDescent="0.3">
      <c r="A7919" s="109">
        <v>44981</v>
      </c>
      <c r="B7919">
        <v>5</v>
      </c>
      <c r="C7919" s="49">
        <f>'Actual Solar Data'!I7908</f>
        <v>0</v>
      </c>
      <c r="D7919" s="45">
        <f>whlsecost_hourly_4002_202302!C563</f>
        <v>44981</v>
      </c>
      <c r="E7919" s="62">
        <f>whlsecost_hourly_4002_202302!D563</f>
        <v>5</v>
      </c>
      <c r="F7919" s="2">
        <f>whlsecost_hourly_4002_202302!F563</f>
        <v>55.31</v>
      </c>
      <c r="G7919" s="2">
        <f>whlsecost_hourly_4002_202302!X563</f>
        <v>0.84999999999999987</v>
      </c>
      <c r="H7919" s="2">
        <f t="shared" si="250"/>
        <v>56.160000000000004</v>
      </c>
      <c r="I7919" s="94">
        <f t="shared" si="251"/>
        <v>0</v>
      </c>
    </row>
    <row r="7920" spans="1:9" x14ac:dyDescent="0.3">
      <c r="A7920" s="109">
        <v>44981</v>
      </c>
      <c r="B7920">
        <v>6</v>
      </c>
      <c r="C7920" s="49">
        <f>'Actual Solar Data'!I7909</f>
        <v>0</v>
      </c>
      <c r="D7920" s="45">
        <f>whlsecost_hourly_4002_202302!C564</f>
        <v>44981</v>
      </c>
      <c r="E7920" s="62">
        <f>whlsecost_hourly_4002_202302!D564</f>
        <v>6</v>
      </c>
      <c r="F7920" s="2">
        <f>whlsecost_hourly_4002_202302!F564</f>
        <v>73.42</v>
      </c>
      <c r="G7920" s="2">
        <f>whlsecost_hourly_4002_202302!X564</f>
        <v>1.3199999999999998</v>
      </c>
      <c r="H7920" s="2">
        <f t="shared" si="250"/>
        <v>74.739999999999995</v>
      </c>
      <c r="I7920" s="94">
        <f t="shared" si="251"/>
        <v>0</v>
      </c>
    </row>
    <row r="7921" spans="1:9" x14ac:dyDescent="0.3">
      <c r="A7921" s="109">
        <v>44981</v>
      </c>
      <c r="B7921">
        <v>7</v>
      </c>
      <c r="C7921" s="49">
        <f>'Actual Solar Data'!I7910</f>
        <v>0</v>
      </c>
      <c r="D7921" s="45">
        <f>whlsecost_hourly_4002_202302!C565</f>
        <v>44981</v>
      </c>
      <c r="E7921" s="62">
        <f>whlsecost_hourly_4002_202302!D565</f>
        <v>7</v>
      </c>
      <c r="F7921" s="2">
        <f>whlsecost_hourly_4002_202302!F565</f>
        <v>113.5</v>
      </c>
      <c r="G7921" s="2">
        <f>whlsecost_hourly_4002_202302!X565</f>
        <v>1.0999999999999999</v>
      </c>
      <c r="H7921" s="2">
        <f t="shared" si="250"/>
        <v>114.6</v>
      </c>
      <c r="I7921" s="94">
        <f t="shared" si="251"/>
        <v>0</v>
      </c>
    </row>
    <row r="7922" spans="1:9" x14ac:dyDescent="0.3">
      <c r="A7922" s="109">
        <v>44981</v>
      </c>
      <c r="B7922">
        <v>8</v>
      </c>
      <c r="C7922" s="49">
        <f>'Actual Solar Data'!I7911</f>
        <v>57</v>
      </c>
      <c r="D7922" s="45">
        <f>whlsecost_hourly_4002_202302!C566</f>
        <v>44981</v>
      </c>
      <c r="E7922" s="62">
        <f>whlsecost_hourly_4002_202302!D566</f>
        <v>8</v>
      </c>
      <c r="F7922" s="2">
        <f>whlsecost_hourly_4002_202302!F566</f>
        <v>47.18</v>
      </c>
      <c r="G7922" s="2">
        <f>whlsecost_hourly_4002_202302!X566</f>
        <v>2.9699999999999998</v>
      </c>
      <c r="H7922" s="2">
        <f t="shared" si="250"/>
        <v>50.15</v>
      </c>
      <c r="I7922" s="94">
        <f t="shared" si="251"/>
        <v>2.0814722271011345E-6</v>
      </c>
    </row>
    <row r="7923" spans="1:9" x14ac:dyDescent="0.3">
      <c r="A7923" s="109">
        <v>44981</v>
      </c>
      <c r="B7923">
        <v>9</v>
      </c>
      <c r="C7923" s="49">
        <f>'Actual Solar Data'!I7912</f>
        <v>1357</v>
      </c>
      <c r="D7923" s="45">
        <f>whlsecost_hourly_4002_202302!C567</f>
        <v>44981</v>
      </c>
      <c r="E7923" s="62">
        <f>whlsecost_hourly_4002_202302!D567</f>
        <v>9</v>
      </c>
      <c r="F7923" s="2">
        <f>whlsecost_hourly_4002_202302!F567</f>
        <v>35.159999999999997</v>
      </c>
      <c r="G7923" s="2">
        <f>whlsecost_hourly_4002_202302!X567</f>
        <v>1.5299999999999998</v>
      </c>
      <c r="H7923" s="2">
        <f t="shared" si="250"/>
        <v>36.69</v>
      </c>
      <c r="I7923" s="94">
        <f t="shared" si="251"/>
        <v>3.625370419574478E-5</v>
      </c>
    </row>
    <row r="7924" spans="1:9" x14ac:dyDescent="0.3">
      <c r="A7924" s="109">
        <v>44981</v>
      </c>
      <c r="B7924">
        <v>10</v>
      </c>
      <c r="C7924" s="49">
        <f>'Actual Solar Data'!I7913</f>
        <v>4873</v>
      </c>
      <c r="D7924" s="45">
        <f>whlsecost_hourly_4002_202302!C568</f>
        <v>44981</v>
      </c>
      <c r="E7924" s="62">
        <f>whlsecost_hourly_4002_202302!D568</f>
        <v>10</v>
      </c>
      <c r="F7924" s="2">
        <f>whlsecost_hourly_4002_202302!F568</f>
        <v>76.209999999999994</v>
      </c>
      <c r="G7924" s="2">
        <f>whlsecost_hourly_4002_202302!X568</f>
        <v>1.43</v>
      </c>
      <c r="H7924" s="2">
        <f t="shared" si="250"/>
        <v>77.64</v>
      </c>
      <c r="I7924" s="94">
        <f t="shared" si="251"/>
        <v>2.7549058774176409E-4</v>
      </c>
    </row>
    <row r="7925" spans="1:9" x14ac:dyDescent="0.3">
      <c r="A7925" s="109">
        <v>44981</v>
      </c>
      <c r="B7925">
        <v>11</v>
      </c>
      <c r="C7925" s="49">
        <f>'Actual Solar Data'!I7914</f>
        <v>7043</v>
      </c>
      <c r="D7925" s="45">
        <f>whlsecost_hourly_4002_202302!C569</f>
        <v>44981</v>
      </c>
      <c r="E7925" s="62">
        <f>whlsecost_hourly_4002_202302!D569</f>
        <v>11</v>
      </c>
      <c r="F7925" s="2">
        <f>whlsecost_hourly_4002_202302!F569</f>
        <v>124.75</v>
      </c>
      <c r="G7925" s="2">
        <f>whlsecost_hourly_4002_202302!X569</f>
        <v>1.8499999999999999</v>
      </c>
      <c r="H7925" s="2">
        <f t="shared" si="250"/>
        <v>126.6</v>
      </c>
      <c r="I7925" s="94">
        <f t="shared" si="251"/>
        <v>6.4925637339452468E-4</v>
      </c>
    </row>
    <row r="7926" spans="1:9" x14ac:dyDescent="0.3">
      <c r="A7926" s="109">
        <v>44981</v>
      </c>
      <c r="B7926">
        <v>12</v>
      </c>
      <c r="C7926" s="49">
        <f>'Actual Solar Data'!I7915</f>
        <v>8340</v>
      </c>
      <c r="D7926" s="45">
        <f>whlsecost_hourly_4002_202302!C570</f>
        <v>44981</v>
      </c>
      <c r="E7926" s="62">
        <f>whlsecost_hourly_4002_202302!D570</f>
        <v>12</v>
      </c>
      <c r="F7926" s="2">
        <f>whlsecost_hourly_4002_202302!F570</f>
        <v>127.36</v>
      </c>
      <c r="G7926" s="2">
        <f>whlsecost_hourly_4002_202302!X570</f>
        <v>1.7799999999999998</v>
      </c>
      <c r="H7926" s="2">
        <f t="shared" si="250"/>
        <v>129.13999999999999</v>
      </c>
      <c r="I7926" s="94">
        <f t="shared" si="251"/>
        <v>7.8424482245242867E-4</v>
      </c>
    </row>
    <row r="7927" spans="1:9" x14ac:dyDescent="0.3">
      <c r="A7927" s="109">
        <v>44981</v>
      </c>
      <c r="B7927">
        <v>13</v>
      </c>
      <c r="C7927" s="49">
        <f>'Actual Solar Data'!I7916</f>
        <v>9163</v>
      </c>
      <c r="D7927" s="45">
        <f>whlsecost_hourly_4002_202302!C571</f>
        <v>44981</v>
      </c>
      <c r="E7927" s="62">
        <f>whlsecost_hourly_4002_202302!D571</f>
        <v>13</v>
      </c>
      <c r="F7927" s="2">
        <f>whlsecost_hourly_4002_202302!F571</f>
        <v>104.79</v>
      </c>
      <c r="G7927" s="2">
        <f>whlsecost_hourly_4002_202302!X571</f>
        <v>1.89</v>
      </c>
      <c r="H7927" s="2">
        <f t="shared" si="250"/>
        <v>106.68</v>
      </c>
      <c r="I7927" s="94">
        <f t="shared" si="251"/>
        <v>7.1177957433168806E-4</v>
      </c>
    </row>
    <row r="7928" spans="1:9" x14ac:dyDescent="0.3">
      <c r="A7928" s="109">
        <v>44981</v>
      </c>
      <c r="B7928">
        <v>14</v>
      </c>
      <c r="C7928" s="49">
        <f>'Actual Solar Data'!I7917</f>
        <v>5340</v>
      </c>
      <c r="D7928" s="45">
        <f>whlsecost_hourly_4002_202302!C572</f>
        <v>44981</v>
      </c>
      <c r="E7928" s="62">
        <f>whlsecost_hourly_4002_202302!D572</f>
        <v>14</v>
      </c>
      <c r="F7928" s="2">
        <f>whlsecost_hourly_4002_202302!F572</f>
        <v>93.94</v>
      </c>
      <c r="G7928" s="2">
        <f>whlsecost_hourly_4002_202302!X572</f>
        <v>1.64</v>
      </c>
      <c r="H7928" s="2">
        <f t="shared" si="250"/>
        <v>95.58</v>
      </c>
      <c r="I7928" s="94">
        <f t="shared" si="251"/>
        <v>3.7164912161416919E-4</v>
      </c>
    </row>
    <row r="7929" spans="1:9" x14ac:dyDescent="0.3">
      <c r="A7929" s="109">
        <v>44981</v>
      </c>
      <c r="B7929">
        <v>15</v>
      </c>
      <c r="C7929" s="49">
        <f>'Actual Solar Data'!I7918</f>
        <v>9127</v>
      </c>
      <c r="D7929" s="45">
        <f>whlsecost_hourly_4002_202302!C573</f>
        <v>44981</v>
      </c>
      <c r="E7929" s="62">
        <f>whlsecost_hourly_4002_202302!D573</f>
        <v>15</v>
      </c>
      <c r="F7929" s="2">
        <f>whlsecost_hourly_4002_202302!F573</f>
        <v>122.71</v>
      </c>
      <c r="G7929" s="2">
        <f>whlsecost_hourly_4002_202302!X573</f>
        <v>1.91</v>
      </c>
      <c r="H7929" s="2">
        <f t="shared" si="250"/>
        <v>124.61999999999999</v>
      </c>
      <c r="I7929" s="94">
        <f t="shared" si="251"/>
        <v>8.2821029550913627E-4</v>
      </c>
    </row>
    <row r="7930" spans="1:9" x14ac:dyDescent="0.3">
      <c r="A7930" s="109">
        <v>44981</v>
      </c>
      <c r="B7930">
        <v>16</v>
      </c>
      <c r="C7930" s="49">
        <f>'Actual Solar Data'!I7919</f>
        <v>8030</v>
      </c>
      <c r="D7930" s="45">
        <f>whlsecost_hourly_4002_202302!C574</f>
        <v>44981</v>
      </c>
      <c r="E7930" s="62">
        <f>whlsecost_hourly_4002_202302!D574</f>
        <v>16</v>
      </c>
      <c r="F7930" s="2">
        <f>whlsecost_hourly_4002_202302!F574</f>
        <v>109.31</v>
      </c>
      <c r="G7930" s="2">
        <f>whlsecost_hourly_4002_202302!X574</f>
        <v>1.76</v>
      </c>
      <c r="H7930" s="2">
        <f t="shared" si="250"/>
        <v>111.07000000000001</v>
      </c>
      <c r="I7930" s="94">
        <f t="shared" si="251"/>
        <v>6.4943717469378114E-4</v>
      </c>
    </row>
    <row r="7931" spans="1:9" x14ac:dyDescent="0.3">
      <c r="A7931" s="109">
        <v>44981</v>
      </c>
      <c r="B7931">
        <v>17</v>
      </c>
      <c r="C7931" s="49">
        <f>'Actual Solar Data'!I7920</f>
        <v>2017</v>
      </c>
      <c r="D7931" s="45">
        <f>whlsecost_hourly_4002_202302!C575</f>
        <v>44981</v>
      </c>
      <c r="E7931" s="62">
        <f>whlsecost_hourly_4002_202302!D575</f>
        <v>17</v>
      </c>
      <c r="F7931" s="2">
        <f>whlsecost_hourly_4002_202302!F575</f>
        <v>132.33000000000001</v>
      </c>
      <c r="G7931" s="2">
        <f>whlsecost_hourly_4002_202302!X575</f>
        <v>1.75</v>
      </c>
      <c r="H7931" s="2">
        <f t="shared" si="250"/>
        <v>134.08000000000001</v>
      </c>
      <c r="I7931" s="94">
        <f t="shared" si="251"/>
        <v>1.9692222174004501E-4</v>
      </c>
    </row>
    <row r="7932" spans="1:9" x14ac:dyDescent="0.3">
      <c r="A7932" s="109">
        <v>44981</v>
      </c>
      <c r="B7932">
        <v>18</v>
      </c>
      <c r="C7932" s="49">
        <f>'Actual Solar Data'!I7921</f>
        <v>53</v>
      </c>
      <c r="D7932" s="45">
        <f>whlsecost_hourly_4002_202302!C576</f>
        <v>44981</v>
      </c>
      <c r="E7932" s="62">
        <f>whlsecost_hourly_4002_202302!D576</f>
        <v>18</v>
      </c>
      <c r="F7932" s="2">
        <f>whlsecost_hourly_4002_202302!F576</f>
        <v>160.63</v>
      </c>
      <c r="G7932" s="2">
        <f>whlsecost_hourly_4002_202302!X576</f>
        <v>1.68</v>
      </c>
      <c r="H7932" s="2">
        <f t="shared" si="250"/>
        <v>162.31</v>
      </c>
      <c r="I7932" s="94">
        <f t="shared" si="251"/>
        <v>6.2639167167205806E-6</v>
      </c>
    </row>
    <row r="7933" spans="1:9" x14ac:dyDescent="0.3">
      <c r="A7933" s="109">
        <v>44981</v>
      </c>
      <c r="B7933">
        <v>19</v>
      </c>
      <c r="C7933" s="49">
        <f>'Actual Solar Data'!I7922</f>
        <v>0</v>
      </c>
      <c r="D7933" s="45">
        <f>whlsecost_hourly_4002_202302!C577</f>
        <v>44981</v>
      </c>
      <c r="E7933" s="62">
        <f>whlsecost_hourly_4002_202302!D577</f>
        <v>19</v>
      </c>
      <c r="F7933" s="2">
        <f>whlsecost_hourly_4002_202302!F577</f>
        <v>154.94</v>
      </c>
      <c r="G7933" s="2">
        <f>whlsecost_hourly_4002_202302!X577</f>
        <v>1.7799999999999998</v>
      </c>
      <c r="H7933" s="2">
        <f t="shared" si="250"/>
        <v>156.72</v>
      </c>
      <c r="I7933" s="94">
        <f t="shared" si="251"/>
        <v>0</v>
      </c>
    </row>
    <row r="7934" spans="1:9" x14ac:dyDescent="0.3">
      <c r="A7934" s="109">
        <v>44981</v>
      </c>
      <c r="B7934">
        <v>20</v>
      </c>
      <c r="C7934" s="49">
        <f>'Actual Solar Data'!I7923</f>
        <v>0</v>
      </c>
      <c r="D7934" s="45">
        <f>whlsecost_hourly_4002_202302!C578</f>
        <v>44981</v>
      </c>
      <c r="E7934" s="62">
        <f>whlsecost_hourly_4002_202302!D578</f>
        <v>20</v>
      </c>
      <c r="F7934" s="2">
        <f>whlsecost_hourly_4002_202302!F578</f>
        <v>141.30000000000001</v>
      </c>
      <c r="G7934" s="2">
        <f>whlsecost_hourly_4002_202302!X578</f>
        <v>1.5999999999999999</v>
      </c>
      <c r="H7934" s="2">
        <f t="shared" si="250"/>
        <v>142.9</v>
      </c>
      <c r="I7934" s="94">
        <f t="shared" si="251"/>
        <v>0</v>
      </c>
    </row>
    <row r="7935" spans="1:9" x14ac:dyDescent="0.3">
      <c r="A7935" s="109">
        <v>44981</v>
      </c>
      <c r="B7935">
        <v>21</v>
      </c>
      <c r="C7935" s="49">
        <f>'Actual Solar Data'!I7924</f>
        <v>0</v>
      </c>
      <c r="D7935" s="45">
        <f>whlsecost_hourly_4002_202302!C579</f>
        <v>44981</v>
      </c>
      <c r="E7935" s="62">
        <f>whlsecost_hourly_4002_202302!D579</f>
        <v>21</v>
      </c>
      <c r="F7935" s="2">
        <f>whlsecost_hourly_4002_202302!F579</f>
        <v>136.09</v>
      </c>
      <c r="G7935" s="2">
        <f>whlsecost_hourly_4002_202302!X579</f>
        <v>1.5999999999999999</v>
      </c>
      <c r="H7935" s="2">
        <f t="shared" si="250"/>
        <v>137.69</v>
      </c>
      <c r="I7935" s="94">
        <f t="shared" si="251"/>
        <v>0</v>
      </c>
    </row>
    <row r="7936" spans="1:9" x14ac:dyDescent="0.3">
      <c r="A7936" s="109">
        <v>44981</v>
      </c>
      <c r="B7936">
        <v>22</v>
      </c>
      <c r="C7936" s="49">
        <f>'Actual Solar Data'!I7925</f>
        <v>0</v>
      </c>
      <c r="D7936" s="45">
        <f>whlsecost_hourly_4002_202302!C580</f>
        <v>44981</v>
      </c>
      <c r="E7936" s="62">
        <f>whlsecost_hourly_4002_202302!D580</f>
        <v>22</v>
      </c>
      <c r="F7936" s="2">
        <f>whlsecost_hourly_4002_202302!F580</f>
        <v>133</v>
      </c>
      <c r="G7936" s="2">
        <f>whlsecost_hourly_4002_202302!X580</f>
        <v>2.37</v>
      </c>
      <c r="H7936" s="2">
        <f t="shared" si="250"/>
        <v>135.37</v>
      </c>
      <c r="I7936" s="94">
        <f t="shared" si="251"/>
        <v>0</v>
      </c>
    </row>
    <row r="7937" spans="1:9" x14ac:dyDescent="0.3">
      <c r="A7937" s="109">
        <v>44981</v>
      </c>
      <c r="B7937">
        <v>23</v>
      </c>
      <c r="C7937" s="49">
        <f>'Actual Solar Data'!I7926</f>
        <v>0</v>
      </c>
      <c r="D7937" s="45">
        <f>whlsecost_hourly_4002_202302!C581</f>
        <v>44981</v>
      </c>
      <c r="E7937" s="62">
        <f>whlsecost_hourly_4002_202302!D581</f>
        <v>23</v>
      </c>
      <c r="F7937" s="2">
        <f>whlsecost_hourly_4002_202302!F581</f>
        <v>113.41</v>
      </c>
      <c r="G7937" s="2">
        <f>whlsecost_hourly_4002_202302!X581</f>
        <v>2.87</v>
      </c>
      <c r="H7937" s="2">
        <f t="shared" si="250"/>
        <v>116.28</v>
      </c>
      <c r="I7937" s="94">
        <f t="shared" si="251"/>
        <v>0</v>
      </c>
    </row>
    <row r="7938" spans="1:9" x14ac:dyDescent="0.3">
      <c r="A7938" s="109">
        <v>44981</v>
      </c>
      <c r="B7938">
        <v>24</v>
      </c>
      <c r="C7938" s="49">
        <f>'Actual Solar Data'!I7927</f>
        <v>0</v>
      </c>
      <c r="D7938" s="45">
        <f>whlsecost_hourly_4002_202302!C582</f>
        <v>44981</v>
      </c>
      <c r="E7938" s="62">
        <f>whlsecost_hourly_4002_202302!D582</f>
        <v>24</v>
      </c>
      <c r="F7938" s="2">
        <f>whlsecost_hourly_4002_202302!F582</f>
        <v>103</v>
      </c>
      <c r="G7938" s="2">
        <f>whlsecost_hourly_4002_202302!X582</f>
        <v>1.69</v>
      </c>
      <c r="H7938" s="2">
        <f t="shared" si="250"/>
        <v>104.69</v>
      </c>
      <c r="I7938" s="94">
        <f t="shared" si="251"/>
        <v>0</v>
      </c>
    </row>
    <row r="7939" spans="1:9" x14ac:dyDescent="0.3">
      <c r="A7939" s="109">
        <v>44982</v>
      </c>
      <c r="B7939">
        <v>1</v>
      </c>
      <c r="C7939" s="49">
        <f>'Actual Solar Data'!I7928</f>
        <v>0</v>
      </c>
      <c r="D7939" s="45">
        <f>whlsecost_hourly_4002_202302!C583</f>
        <v>44982</v>
      </c>
      <c r="E7939" s="62">
        <f>whlsecost_hourly_4002_202302!D583</f>
        <v>1</v>
      </c>
      <c r="F7939" s="2">
        <f>whlsecost_hourly_4002_202302!F583</f>
        <v>83.83</v>
      </c>
      <c r="G7939" s="2">
        <f>whlsecost_hourly_4002_202302!X583</f>
        <v>1.44</v>
      </c>
      <c r="H7939" s="2">
        <f t="shared" si="250"/>
        <v>85.27</v>
      </c>
      <c r="I7939" s="94">
        <f t="shared" si="251"/>
        <v>0</v>
      </c>
    </row>
    <row r="7940" spans="1:9" x14ac:dyDescent="0.3">
      <c r="A7940" s="109">
        <v>44982</v>
      </c>
      <c r="B7940">
        <v>2</v>
      </c>
      <c r="C7940" s="49">
        <f>'Actual Solar Data'!I7929</f>
        <v>0</v>
      </c>
      <c r="D7940" s="45">
        <f>whlsecost_hourly_4002_202302!C584</f>
        <v>44982</v>
      </c>
      <c r="E7940" s="62">
        <f>whlsecost_hourly_4002_202302!D584</f>
        <v>2</v>
      </c>
      <c r="F7940" s="2">
        <f>whlsecost_hourly_4002_202302!F584</f>
        <v>84.26</v>
      </c>
      <c r="G7940" s="2">
        <f>whlsecost_hourly_4002_202302!X584</f>
        <v>1.1300000000000001</v>
      </c>
      <c r="H7940" s="2">
        <f t="shared" ref="H7940:H8003" si="252">SUM(F7940:G7940)</f>
        <v>85.39</v>
      </c>
      <c r="I7940" s="94">
        <f t="shared" si="251"/>
        <v>0</v>
      </c>
    </row>
    <row r="7941" spans="1:9" x14ac:dyDescent="0.3">
      <c r="A7941" s="109">
        <v>44982</v>
      </c>
      <c r="B7941">
        <v>3</v>
      </c>
      <c r="C7941" s="49">
        <f>'Actual Solar Data'!I7930</f>
        <v>0</v>
      </c>
      <c r="D7941" s="45">
        <f>whlsecost_hourly_4002_202302!C585</f>
        <v>44982</v>
      </c>
      <c r="E7941" s="62">
        <f>whlsecost_hourly_4002_202302!D585</f>
        <v>3</v>
      </c>
      <c r="F7941" s="2">
        <f>whlsecost_hourly_4002_202302!F585</f>
        <v>70.819999999999993</v>
      </c>
      <c r="G7941" s="2">
        <f>whlsecost_hourly_4002_202302!X585</f>
        <v>1.1300000000000001</v>
      </c>
      <c r="H7941" s="2">
        <f t="shared" si="252"/>
        <v>71.949999999999989</v>
      </c>
      <c r="I7941" s="94">
        <f t="shared" si="251"/>
        <v>0</v>
      </c>
    </row>
    <row r="7942" spans="1:9" x14ac:dyDescent="0.3">
      <c r="A7942" s="109">
        <v>44982</v>
      </c>
      <c r="B7942">
        <v>4</v>
      </c>
      <c r="C7942" s="49">
        <f>'Actual Solar Data'!I7931</f>
        <v>0</v>
      </c>
      <c r="D7942" s="45">
        <f>whlsecost_hourly_4002_202302!C586</f>
        <v>44982</v>
      </c>
      <c r="E7942" s="62">
        <f>whlsecost_hourly_4002_202302!D586</f>
        <v>4</v>
      </c>
      <c r="F7942" s="2">
        <f>whlsecost_hourly_4002_202302!F586</f>
        <v>65.75</v>
      </c>
      <c r="G7942" s="2">
        <f>whlsecost_hourly_4002_202302!X586</f>
        <v>1.06</v>
      </c>
      <c r="H7942" s="2">
        <f t="shared" si="252"/>
        <v>66.81</v>
      </c>
      <c r="I7942" s="94">
        <f t="shared" si="251"/>
        <v>0</v>
      </c>
    </row>
    <row r="7943" spans="1:9" x14ac:dyDescent="0.3">
      <c r="A7943" s="109">
        <v>44982</v>
      </c>
      <c r="B7943">
        <v>5</v>
      </c>
      <c r="C7943" s="49">
        <f>'Actual Solar Data'!I7932</f>
        <v>0</v>
      </c>
      <c r="D7943" s="45">
        <f>whlsecost_hourly_4002_202302!C587</f>
        <v>44982</v>
      </c>
      <c r="E7943" s="62">
        <f>whlsecost_hourly_4002_202302!D587</f>
        <v>5</v>
      </c>
      <c r="F7943" s="2">
        <f>whlsecost_hourly_4002_202302!F587</f>
        <v>64.53</v>
      </c>
      <c r="G7943" s="2">
        <f>whlsecost_hourly_4002_202302!X587</f>
        <v>1.6</v>
      </c>
      <c r="H7943" s="2">
        <f t="shared" si="252"/>
        <v>66.13</v>
      </c>
      <c r="I7943" s="94">
        <f t="shared" si="251"/>
        <v>0</v>
      </c>
    </row>
    <row r="7944" spans="1:9" x14ac:dyDescent="0.3">
      <c r="A7944" s="109">
        <v>44982</v>
      </c>
      <c r="B7944">
        <v>6</v>
      </c>
      <c r="C7944" s="49">
        <f>'Actual Solar Data'!I7933</f>
        <v>0</v>
      </c>
      <c r="D7944" s="45">
        <f>whlsecost_hourly_4002_202302!C588</f>
        <v>44982</v>
      </c>
      <c r="E7944" s="62">
        <f>whlsecost_hourly_4002_202302!D588</f>
        <v>6</v>
      </c>
      <c r="F7944" s="2">
        <f>whlsecost_hourly_4002_202302!F588</f>
        <v>62.18</v>
      </c>
      <c r="G7944" s="2">
        <f>whlsecost_hourly_4002_202302!X588</f>
        <v>1.19</v>
      </c>
      <c r="H7944" s="2">
        <f t="shared" si="252"/>
        <v>63.37</v>
      </c>
      <c r="I7944" s="94">
        <f t="shared" si="251"/>
        <v>0</v>
      </c>
    </row>
    <row r="7945" spans="1:9" x14ac:dyDescent="0.3">
      <c r="A7945" s="109">
        <v>44982</v>
      </c>
      <c r="B7945">
        <v>7</v>
      </c>
      <c r="C7945" s="49">
        <f>'Actual Solar Data'!I7934</f>
        <v>67</v>
      </c>
      <c r="D7945" s="45">
        <f>whlsecost_hourly_4002_202302!C589</f>
        <v>44982</v>
      </c>
      <c r="E7945" s="62">
        <f>whlsecost_hourly_4002_202302!D589</f>
        <v>7</v>
      </c>
      <c r="F7945" s="2">
        <f>whlsecost_hourly_4002_202302!F589</f>
        <v>60.13</v>
      </c>
      <c r="G7945" s="2">
        <f>whlsecost_hourly_4002_202302!X589</f>
        <v>1.17</v>
      </c>
      <c r="H7945" s="2">
        <f t="shared" si="252"/>
        <v>61.300000000000004</v>
      </c>
      <c r="I7945" s="94">
        <f t="shared" si="251"/>
        <v>2.9906122278522577E-6</v>
      </c>
    </row>
    <row r="7946" spans="1:9" x14ac:dyDescent="0.3">
      <c r="A7946" s="109">
        <v>44982</v>
      </c>
      <c r="B7946">
        <v>8</v>
      </c>
      <c r="C7946" s="49">
        <f>'Actual Solar Data'!I7935</f>
        <v>927</v>
      </c>
      <c r="D7946" s="45">
        <f>whlsecost_hourly_4002_202302!C590</f>
        <v>44982</v>
      </c>
      <c r="E7946" s="62">
        <f>whlsecost_hourly_4002_202302!D590</f>
        <v>8</v>
      </c>
      <c r="F7946" s="2">
        <f>whlsecost_hourly_4002_202302!F590</f>
        <v>64.06</v>
      </c>
      <c r="G7946" s="2">
        <f>whlsecost_hourly_4002_202302!X590</f>
        <v>1.53</v>
      </c>
      <c r="H7946" s="2">
        <f t="shared" si="252"/>
        <v>65.59</v>
      </c>
      <c r="I7946" s="94">
        <f t="shared" si="251"/>
        <v>4.4273330411973661E-5</v>
      </c>
    </row>
    <row r="7947" spans="1:9" x14ac:dyDescent="0.3">
      <c r="A7947" s="109">
        <v>44982</v>
      </c>
      <c r="B7947">
        <v>9</v>
      </c>
      <c r="C7947" s="49">
        <f>'Actual Solar Data'!I7936</f>
        <v>1967</v>
      </c>
      <c r="D7947" s="45">
        <f>whlsecost_hourly_4002_202302!C591</f>
        <v>44982</v>
      </c>
      <c r="E7947" s="62">
        <f>whlsecost_hourly_4002_202302!D591</f>
        <v>9</v>
      </c>
      <c r="F7947" s="2">
        <f>whlsecost_hourly_4002_202302!F591</f>
        <v>65.3</v>
      </c>
      <c r="G7947" s="2">
        <f>whlsecost_hourly_4002_202302!X591</f>
        <v>1.19</v>
      </c>
      <c r="H7947" s="2">
        <f t="shared" si="252"/>
        <v>66.489999999999995</v>
      </c>
      <c r="I7947" s="94">
        <f t="shared" si="251"/>
        <v>9.5232573452754153E-5</v>
      </c>
    </row>
    <row r="7948" spans="1:9" x14ac:dyDescent="0.3">
      <c r="A7948" s="109">
        <v>44982</v>
      </c>
      <c r="B7948">
        <v>10</v>
      </c>
      <c r="C7948" s="49">
        <f>'Actual Solar Data'!I7937</f>
        <v>2450</v>
      </c>
      <c r="D7948" s="45">
        <f>whlsecost_hourly_4002_202302!C592</f>
        <v>44982</v>
      </c>
      <c r="E7948" s="62">
        <f>whlsecost_hourly_4002_202302!D592</f>
        <v>10</v>
      </c>
      <c r="F7948" s="2">
        <f>whlsecost_hourly_4002_202302!F592</f>
        <v>91.74</v>
      </c>
      <c r="G7948" s="2">
        <f>whlsecost_hourly_4002_202302!X592</f>
        <v>1.22</v>
      </c>
      <c r="H7948" s="2">
        <f t="shared" si="252"/>
        <v>92.96</v>
      </c>
      <c r="I7948" s="94">
        <f t="shared" si="251"/>
        <v>1.6583913615879996E-4</v>
      </c>
    </row>
    <row r="7949" spans="1:9" x14ac:dyDescent="0.3">
      <c r="A7949" s="109">
        <v>44982</v>
      </c>
      <c r="B7949">
        <v>11</v>
      </c>
      <c r="C7949" s="49">
        <f>'Actual Solar Data'!I7938</f>
        <v>2707</v>
      </c>
      <c r="D7949" s="45">
        <f>whlsecost_hourly_4002_202302!C593</f>
        <v>44982</v>
      </c>
      <c r="E7949" s="62">
        <f>whlsecost_hourly_4002_202302!D593</f>
        <v>11</v>
      </c>
      <c r="F7949" s="2">
        <f>whlsecost_hourly_4002_202302!F593</f>
        <v>148.68</v>
      </c>
      <c r="G7949" s="2">
        <f>whlsecost_hourly_4002_202302!X593</f>
        <v>1.32</v>
      </c>
      <c r="H7949" s="2">
        <f t="shared" si="252"/>
        <v>150</v>
      </c>
      <c r="I7949" s="94">
        <f t="shared" si="251"/>
        <v>2.956680127387717E-4</v>
      </c>
    </row>
    <row r="7950" spans="1:9" x14ac:dyDescent="0.3">
      <c r="A7950" s="109">
        <v>44982</v>
      </c>
      <c r="B7950">
        <v>12</v>
      </c>
      <c r="C7950" s="49">
        <f>'Actual Solar Data'!I7939</f>
        <v>2623</v>
      </c>
      <c r="D7950" s="45">
        <f>whlsecost_hourly_4002_202302!C594</f>
        <v>44982</v>
      </c>
      <c r="E7950" s="62">
        <f>whlsecost_hourly_4002_202302!D594</f>
        <v>12</v>
      </c>
      <c r="F7950" s="2">
        <f>whlsecost_hourly_4002_202302!F594</f>
        <v>143.91</v>
      </c>
      <c r="G7950" s="2">
        <f>whlsecost_hourly_4002_202302!X594</f>
        <v>1.32</v>
      </c>
      <c r="H7950" s="2">
        <f t="shared" si="252"/>
        <v>145.22999999999999</v>
      </c>
      <c r="I7950" s="94">
        <f t="shared" si="251"/>
        <v>2.7738275379979288E-4</v>
      </c>
    </row>
    <row r="7951" spans="1:9" x14ac:dyDescent="0.3">
      <c r="A7951" s="109">
        <v>44982</v>
      </c>
      <c r="B7951">
        <v>13</v>
      </c>
      <c r="C7951" s="49">
        <f>'Actual Solar Data'!I7940</f>
        <v>3497</v>
      </c>
      <c r="D7951" s="45">
        <f>whlsecost_hourly_4002_202302!C595</f>
        <v>44982</v>
      </c>
      <c r="E7951" s="62">
        <f>whlsecost_hourly_4002_202302!D595</f>
        <v>13</v>
      </c>
      <c r="F7951" s="2">
        <f>whlsecost_hourly_4002_202302!F595</f>
        <v>143.96</v>
      </c>
      <c r="G7951" s="2">
        <f>whlsecost_hourly_4002_202302!X595</f>
        <v>1.2</v>
      </c>
      <c r="H7951" s="2">
        <f t="shared" si="252"/>
        <v>145.16</v>
      </c>
      <c r="I7951" s="94">
        <f t="shared" si="251"/>
        <v>3.6963017619966225E-4</v>
      </c>
    </row>
    <row r="7952" spans="1:9" x14ac:dyDescent="0.3">
      <c r="A7952" s="109">
        <v>44982</v>
      </c>
      <c r="B7952">
        <v>14</v>
      </c>
      <c r="C7952" s="49">
        <f>'Actual Solar Data'!I7941</f>
        <v>3953</v>
      </c>
      <c r="D7952" s="45">
        <f>whlsecost_hourly_4002_202302!C596</f>
        <v>44982</v>
      </c>
      <c r="E7952" s="62">
        <f>whlsecost_hourly_4002_202302!D596</f>
        <v>14</v>
      </c>
      <c r="F7952" s="2">
        <f>whlsecost_hourly_4002_202302!F596</f>
        <v>142.79</v>
      </c>
      <c r="G7952" s="2">
        <f>whlsecost_hourly_4002_202302!X596</f>
        <v>1.33</v>
      </c>
      <c r="H7952" s="2">
        <f t="shared" si="252"/>
        <v>144.12</v>
      </c>
      <c r="I7952" s="94">
        <f t="shared" si="251"/>
        <v>4.1483548160531765E-4</v>
      </c>
    </row>
    <row r="7953" spans="1:9" x14ac:dyDescent="0.3">
      <c r="A7953" s="109">
        <v>44982</v>
      </c>
      <c r="B7953">
        <v>15</v>
      </c>
      <c r="C7953" s="49">
        <f>'Actual Solar Data'!I7942</f>
        <v>2000</v>
      </c>
      <c r="D7953" s="45">
        <f>whlsecost_hourly_4002_202302!C597</f>
        <v>44982</v>
      </c>
      <c r="E7953" s="62">
        <f>whlsecost_hourly_4002_202302!D597</f>
        <v>15</v>
      </c>
      <c r="F7953" s="2">
        <f>whlsecost_hourly_4002_202302!F597</f>
        <v>144.43</v>
      </c>
      <c r="G7953" s="2">
        <f>whlsecost_hourly_4002_202302!X597</f>
        <v>1.35</v>
      </c>
      <c r="H7953" s="2">
        <f t="shared" si="252"/>
        <v>145.78</v>
      </c>
      <c r="I7953" s="94">
        <f t="shared" si="251"/>
        <v>2.1230135646870156E-4</v>
      </c>
    </row>
    <row r="7954" spans="1:9" x14ac:dyDescent="0.3">
      <c r="A7954" s="109">
        <v>44982</v>
      </c>
      <c r="B7954">
        <v>16</v>
      </c>
      <c r="C7954" s="49">
        <f>'Actual Solar Data'!I7943</f>
        <v>1567</v>
      </c>
      <c r="D7954" s="45">
        <f>whlsecost_hourly_4002_202302!C598</f>
        <v>44982</v>
      </c>
      <c r="E7954" s="62">
        <f>whlsecost_hourly_4002_202302!D598</f>
        <v>16</v>
      </c>
      <c r="F7954" s="2">
        <f>whlsecost_hourly_4002_202302!F598</f>
        <v>155.59</v>
      </c>
      <c r="G7954" s="2">
        <f>whlsecost_hourly_4002_202302!X598</f>
        <v>1.32</v>
      </c>
      <c r="H7954" s="2">
        <f t="shared" si="252"/>
        <v>156.91</v>
      </c>
      <c r="I7954" s="94">
        <f t="shared" si="251"/>
        <v>1.7903768197547918E-4</v>
      </c>
    </row>
    <row r="7955" spans="1:9" x14ac:dyDescent="0.3">
      <c r="A7955" s="109">
        <v>44982</v>
      </c>
      <c r="B7955">
        <v>17</v>
      </c>
      <c r="C7955" s="49">
        <f>'Actual Solar Data'!I7944</f>
        <v>713</v>
      </c>
      <c r="D7955" s="45">
        <f>whlsecost_hourly_4002_202302!C599</f>
        <v>44982</v>
      </c>
      <c r="E7955" s="62">
        <f>whlsecost_hourly_4002_202302!D599</f>
        <v>17</v>
      </c>
      <c r="F7955" s="2">
        <f>whlsecost_hourly_4002_202302!F599</f>
        <v>153.87</v>
      </c>
      <c r="G7955" s="2">
        <f>whlsecost_hourly_4002_202302!X599</f>
        <v>1.34</v>
      </c>
      <c r="H7955" s="2">
        <f t="shared" si="252"/>
        <v>155.21</v>
      </c>
      <c r="I7955" s="94">
        <f t="shared" ref="I7955:I8018" si="253">C7955*H7955/$C$17</f>
        <v>8.0581260434362098E-5</v>
      </c>
    </row>
    <row r="7956" spans="1:9" x14ac:dyDescent="0.3">
      <c r="A7956" s="109">
        <v>44982</v>
      </c>
      <c r="B7956">
        <v>18</v>
      </c>
      <c r="C7956" s="49">
        <f>'Actual Solar Data'!I7945</f>
        <v>30</v>
      </c>
      <c r="D7956" s="45">
        <f>whlsecost_hourly_4002_202302!C600</f>
        <v>44982</v>
      </c>
      <c r="E7956" s="62">
        <f>whlsecost_hourly_4002_202302!D600</f>
        <v>18</v>
      </c>
      <c r="F7956" s="2">
        <f>whlsecost_hourly_4002_202302!F600</f>
        <v>156.72999999999999</v>
      </c>
      <c r="G7956" s="2">
        <f>whlsecost_hourly_4002_202302!X600</f>
        <v>1.71</v>
      </c>
      <c r="H7956" s="2">
        <f t="shared" si="252"/>
        <v>158.44</v>
      </c>
      <c r="I7956" s="94">
        <f t="shared" si="253"/>
        <v>3.4610742473831537E-6</v>
      </c>
    </row>
    <row r="7957" spans="1:9" x14ac:dyDescent="0.3">
      <c r="A7957" s="109">
        <v>44982</v>
      </c>
      <c r="B7957">
        <v>19</v>
      </c>
      <c r="C7957" s="49">
        <f>'Actual Solar Data'!I7946</f>
        <v>0</v>
      </c>
      <c r="D7957" s="45">
        <f>whlsecost_hourly_4002_202302!C601</f>
        <v>44982</v>
      </c>
      <c r="E7957" s="62">
        <f>whlsecost_hourly_4002_202302!D601</f>
        <v>19</v>
      </c>
      <c r="F7957" s="2">
        <f>whlsecost_hourly_4002_202302!F601</f>
        <v>191.23</v>
      </c>
      <c r="G7957" s="2">
        <f>whlsecost_hourly_4002_202302!X601</f>
        <v>2.38</v>
      </c>
      <c r="H7957" s="2">
        <f t="shared" si="252"/>
        <v>193.60999999999999</v>
      </c>
      <c r="I7957" s="94">
        <f t="shared" si="253"/>
        <v>0</v>
      </c>
    </row>
    <row r="7958" spans="1:9" x14ac:dyDescent="0.3">
      <c r="A7958" s="109">
        <v>44982</v>
      </c>
      <c r="B7958">
        <v>20</v>
      </c>
      <c r="C7958" s="49">
        <f>'Actual Solar Data'!I7947</f>
        <v>0</v>
      </c>
      <c r="D7958" s="45">
        <f>whlsecost_hourly_4002_202302!C602</f>
        <v>44982</v>
      </c>
      <c r="E7958" s="62">
        <f>whlsecost_hourly_4002_202302!D602</f>
        <v>20</v>
      </c>
      <c r="F7958" s="2">
        <f>whlsecost_hourly_4002_202302!F602</f>
        <v>148.1</v>
      </c>
      <c r="G7958" s="2">
        <f>whlsecost_hourly_4002_202302!X602</f>
        <v>1.8</v>
      </c>
      <c r="H7958" s="2">
        <f t="shared" si="252"/>
        <v>149.9</v>
      </c>
      <c r="I7958" s="94">
        <f t="shared" si="253"/>
        <v>0</v>
      </c>
    </row>
    <row r="7959" spans="1:9" x14ac:dyDescent="0.3">
      <c r="A7959" s="109">
        <v>44982</v>
      </c>
      <c r="B7959">
        <v>21</v>
      </c>
      <c r="C7959" s="49">
        <f>'Actual Solar Data'!I7948</f>
        <v>0</v>
      </c>
      <c r="D7959" s="45">
        <f>whlsecost_hourly_4002_202302!C603</f>
        <v>44982</v>
      </c>
      <c r="E7959" s="62">
        <f>whlsecost_hourly_4002_202302!D603</f>
        <v>21</v>
      </c>
      <c r="F7959" s="2">
        <f>whlsecost_hourly_4002_202302!F603</f>
        <v>164.02</v>
      </c>
      <c r="G7959" s="2">
        <f>whlsecost_hourly_4002_202302!X603</f>
        <v>1.73</v>
      </c>
      <c r="H7959" s="2">
        <f t="shared" si="252"/>
        <v>165.75</v>
      </c>
      <c r="I7959" s="94">
        <f t="shared" si="253"/>
        <v>0</v>
      </c>
    </row>
    <row r="7960" spans="1:9" x14ac:dyDescent="0.3">
      <c r="A7960" s="109">
        <v>44982</v>
      </c>
      <c r="B7960">
        <v>22</v>
      </c>
      <c r="C7960" s="49">
        <f>'Actual Solar Data'!I7949</f>
        <v>0</v>
      </c>
      <c r="D7960" s="45">
        <f>whlsecost_hourly_4002_202302!C604</f>
        <v>44982</v>
      </c>
      <c r="E7960" s="62">
        <f>whlsecost_hourly_4002_202302!D604</f>
        <v>22</v>
      </c>
      <c r="F7960" s="2">
        <f>whlsecost_hourly_4002_202302!F604</f>
        <v>154.83000000000001</v>
      </c>
      <c r="G7960" s="2">
        <f>whlsecost_hourly_4002_202302!X604</f>
        <v>1.52</v>
      </c>
      <c r="H7960" s="2">
        <f t="shared" si="252"/>
        <v>156.35000000000002</v>
      </c>
      <c r="I7960" s="94">
        <f t="shared" si="253"/>
        <v>0</v>
      </c>
    </row>
    <row r="7961" spans="1:9" x14ac:dyDescent="0.3">
      <c r="A7961" s="109">
        <v>44982</v>
      </c>
      <c r="B7961">
        <v>23</v>
      </c>
      <c r="C7961" s="49">
        <f>'Actual Solar Data'!I7950</f>
        <v>0</v>
      </c>
      <c r="D7961" s="45">
        <f>whlsecost_hourly_4002_202302!C605</f>
        <v>44982</v>
      </c>
      <c r="E7961" s="62">
        <f>whlsecost_hourly_4002_202302!D605</f>
        <v>23</v>
      </c>
      <c r="F7961" s="2">
        <f>whlsecost_hourly_4002_202302!F605</f>
        <v>130.93</v>
      </c>
      <c r="G7961" s="2">
        <f>whlsecost_hourly_4002_202302!X605</f>
        <v>1.53</v>
      </c>
      <c r="H7961" s="2">
        <f t="shared" si="252"/>
        <v>132.46</v>
      </c>
      <c r="I7961" s="94">
        <f t="shared" si="253"/>
        <v>0</v>
      </c>
    </row>
    <row r="7962" spans="1:9" x14ac:dyDescent="0.3">
      <c r="A7962" s="109">
        <v>44982</v>
      </c>
      <c r="B7962">
        <v>24</v>
      </c>
      <c r="C7962" s="49">
        <f>'Actual Solar Data'!I7951</f>
        <v>0</v>
      </c>
      <c r="D7962" s="45">
        <f>whlsecost_hourly_4002_202302!C606</f>
        <v>44982</v>
      </c>
      <c r="E7962" s="62">
        <f>whlsecost_hourly_4002_202302!D606</f>
        <v>24</v>
      </c>
      <c r="F7962" s="2">
        <f>whlsecost_hourly_4002_202302!F606</f>
        <v>116.52</v>
      </c>
      <c r="G7962" s="2">
        <f>whlsecost_hourly_4002_202302!X606</f>
        <v>1.7000000000000002</v>
      </c>
      <c r="H7962" s="2">
        <f t="shared" si="252"/>
        <v>118.22</v>
      </c>
      <c r="I7962" s="94">
        <f t="shared" si="253"/>
        <v>0</v>
      </c>
    </row>
    <row r="7963" spans="1:9" x14ac:dyDescent="0.3">
      <c r="A7963" s="109">
        <v>44983</v>
      </c>
      <c r="B7963">
        <v>1</v>
      </c>
      <c r="C7963" s="49">
        <f>'Actual Solar Data'!I7952</f>
        <v>0</v>
      </c>
      <c r="D7963" s="45">
        <f>whlsecost_hourly_4002_202302!C607</f>
        <v>44983</v>
      </c>
      <c r="E7963" s="62">
        <f>whlsecost_hourly_4002_202302!D607</f>
        <v>1</v>
      </c>
      <c r="F7963" s="2">
        <f>whlsecost_hourly_4002_202302!F607</f>
        <v>178.5</v>
      </c>
      <c r="G7963" s="2">
        <f>whlsecost_hourly_4002_202302!X607</f>
        <v>3.05</v>
      </c>
      <c r="H7963" s="2">
        <f t="shared" si="252"/>
        <v>181.55</v>
      </c>
      <c r="I7963" s="94">
        <f t="shared" si="253"/>
        <v>0</v>
      </c>
    </row>
    <row r="7964" spans="1:9" x14ac:dyDescent="0.3">
      <c r="A7964" s="109">
        <v>44983</v>
      </c>
      <c r="B7964">
        <v>2</v>
      </c>
      <c r="C7964" s="49">
        <f>'Actual Solar Data'!I7953</f>
        <v>0</v>
      </c>
      <c r="D7964" s="45">
        <f>whlsecost_hourly_4002_202302!C608</f>
        <v>44983</v>
      </c>
      <c r="E7964" s="62">
        <f>whlsecost_hourly_4002_202302!D608</f>
        <v>2</v>
      </c>
      <c r="F7964" s="2">
        <f>whlsecost_hourly_4002_202302!F608</f>
        <v>185.35</v>
      </c>
      <c r="G7964" s="2">
        <f>whlsecost_hourly_4002_202302!X608</f>
        <v>1.8399999999999999</v>
      </c>
      <c r="H7964" s="2">
        <f t="shared" si="252"/>
        <v>187.19</v>
      </c>
      <c r="I7964" s="94">
        <f t="shared" si="253"/>
        <v>0</v>
      </c>
    </row>
    <row r="7965" spans="1:9" x14ac:dyDescent="0.3">
      <c r="A7965" s="109">
        <v>44983</v>
      </c>
      <c r="B7965">
        <v>3</v>
      </c>
      <c r="C7965" s="49">
        <f>'Actual Solar Data'!I7954</f>
        <v>0</v>
      </c>
      <c r="D7965" s="45">
        <f>whlsecost_hourly_4002_202302!C609</f>
        <v>44983</v>
      </c>
      <c r="E7965" s="62">
        <f>whlsecost_hourly_4002_202302!D609</f>
        <v>3</v>
      </c>
      <c r="F7965" s="2">
        <f>whlsecost_hourly_4002_202302!F609</f>
        <v>165.42</v>
      </c>
      <c r="G7965" s="2">
        <f>whlsecost_hourly_4002_202302!X609</f>
        <v>1.95</v>
      </c>
      <c r="H7965" s="2">
        <f t="shared" si="252"/>
        <v>167.36999999999998</v>
      </c>
      <c r="I7965" s="94">
        <f t="shared" si="253"/>
        <v>0</v>
      </c>
    </row>
    <row r="7966" spans="1:9" x14ac:dyDescent="0.3">
      <c r="A7966" s="109">
        <v>44983</v>
      </c>
      <c r="B7966">
        <v>4</v>
      </c>
      <c r="C7966" s="49">
        <f>'Actual Solar Data'!I7955</f>
        <v>0</v>
      </c>
      <c r="D7966" s="45">
        <f>whlsecost_hourly_4002_202302!C610</f>
        <v>44983</v>
      </c>
      <c r="E7966" s="62">
        <f>whlsecost_hourly_4002_202302!D610</f>
        <v>4</v>
      </c>
      <c r="F7966" s="2">
        <f>whlsecost_hourly_4002_202302!F610</f>
        <v>182.02</v>
      </c>
      <c r="G7966" s="2">
        <f>whlsecost_hourly_4002_202302!X610</f>
        <v>2.4299999999999997</v>
      </c>
      <c r="H7966" s="2">
        <f t="shared" si="252"/>
        <v>184.45000000000002</v>
      </c>
      <c r="I7966" s="94">
        <f t="shared" si="253"/>
        <v>0</v>
      </c>
    </row>
    <row r="7967" spans="1:9" x14ac:dyDescent="0.3">
      <c r="A7967" s="109">
        <v>44983</v>
      </c>
      <c r="B7967">
        <v>5</v>
      </c>
      <c r="C7967" s="49">
        <f>'Actual Solar Data'!I7956</f>
        <v>0</v>
      </c>
      <c r="D7967" s="45">
        <f>whlsecost_hourly_4002_202302!C611</f>
        <v>44983</v>
      </c>
      <c r="E7967" s="62">
        <f>whlsecost_hourly_4002_202302!D611</f>
        <v>5</v>
      </c>
      <c r="F7967" s="2">
        <f>whlsecost_hourly_4002_202302!F611</f>
        <v>203.5</v>
      </c>
      <c r="G7967" s="2">
        <f>whlsecost_hourly_4002_202302!X611</f>
        <v>2.59</v>
      </c>
      <c r="H7967" s="2">
        <f t="shared" si="252"/>
        <v>206.09</v>
      </c>
      <c r="I7967" s="94">
        <f t="shared" si="253"/>
        <v>0</v>
      </c>
    </row>
    <row r="7968" spans="1:9" x14ac:dyDescent="0.3">
      <c r="A7968" s="109">
        <v>44983</v>
      </c>
      <c r="B7968">
        <v>6</v>
      </c>
      <c r="C7968" s="49">
        <f>'Actual Solar Data'!I7957</f>
        <v>0</v>
      </c>
      <c r="D7968" s="45">
        <f>whlsecost_hourly_4002_202302!C612</f>
        <v>44983</v>
      </c>
      <c r="E7968" s="62">
        <f>whlsecost_hourly_4002_202302!D612</f>
        <v>6</v>
      </c>
      <c r="F7968" s="2">
        <f>whlsecost_hourly_4002_202302!F612</f>
        <v>212.65</v>
      </c>
      <c r="G7968" s="2">
        <f>whlsecost_hourly_4002_202302!X612</f>
        <v>2.31</v>
      </c>
      <c r="H7968" s="2">
        <f t="shared" si="252"/>
        <v>214.96</v>
      </c>
      <c r="I7968" s="94">
        <f t="shared" si="253"/>
        <v>0</v>
      </c>
    </row>
    <row r="7969" spans="1:9" x14ac:dyDescent="0.3">
      <c r="A7969" s="109">
        <v>44983</v>
      </c>
      <c r="B7969">
        <v>7</v>
      </c>
      <c r="C7969" s="49">
        <f>'Actual Solar Data'!I7958</f>
        <v>10</v>
      </c>
      <c r="D7969" s="45">
        <f>whlsecost_hourly_4002_202302!C613</f>
        <v>44983</v>
      </c>
      <c r="E7969" s="62">
        <f>whlsecost_hourly_4002_202302!D613</f>
        <v>7</v>
      </c>
      <c r="F7969" s="2">
        <f>whlsecost_hourly_4002_202302!F613</f>
        <v>223.27</v>
      </c>
      <c r="G7969" s="2">
        <f>whlsecost_hourly_4002_202302!X613</f>
        <v>1.7999999999999998</v>
      </c>
      <c r="H7969" s="2">
        <f t="shared" si="252"/>
        <v>225.07000000000002</v>
      </c>
      <c r="I7969" s="94">
        <f t="shared" si="253"/>
        <v>1.6388621999043308E-6</v>
      </c>
    </row>
    <row r="7970" spans="1:9" x14ac:dyDescent="0.3">
      <c r="A7970" s="109">
        <v>44983</v>
      </c>
      <c r="B7970">
        <v>8</v>
      </c>
      <c r="C7970" s="49">
        <f>'Actual Solar Data'!I7959</f>
        <v>317</v>
      </c>
      <c r="D7970" s="45">
        <f>whlsecost_hourly_4002_202302!C614</f>
        <v>44983</v>
      </c>
      <c r="E7970" s="62">
        <f>whlsecost_hourly_4002_202302!D614</f>
        <v>8</v>
      </c>
      <c r="F7970" s="2">
        <f>whlsecost_hourly_4002_202302!F614</f>
        <v>241.37</v>
      </c>
      <c r="G7970" s="2">
        <f>whlsecost_hourly_4002_202302!X614</f>
        <v>1.9</v>
      </c>
      <c r="H7970" s="2">
        <f t="shared" si="252"/>
        <v>243.27</v>
      </c>
      <c r="I7970" s="94">
        <f t="shared" si="253"/>
        <v>5.6152958784609364E-5</v>
      </c>
    </row>
    <row r="7971" spans="1:9" x14ac:dyDescent="0.3">
      <c r="A7971" s="109">
        <v>44983</v>
      </c>
      <c r="B7971">
        <v>9</v>
      </c>
      <c r="C7971" s="49">
        <f>'Actual Solar Data'!I7960</f>
        <v>407</v>
      </c>
      <c r="D7971" s="45">
        <f>whlsecost_hourly_4002_202302!C615</f>
        <v>44983</v>
      </c>
      <c r="E7971" s="62">
        <f>whlsecost_hourly_4002_202302!D615</f>
        <v>9</v>
      </c>
      <c r="F7971" s="2">
        <f>whlsecost_hourly_4002_202302!F615</f>
        <v>285.66000000000003</v>
      </c>
      <c r="G7971" s="2">
        <f>whlsecost_hourly_4002_202302!X615</f>
        <v>4.2</v>
      </c>
      <c r="H7971" s="2">
        <f t="shared" si="252"/>
        <v>289.86</v>
      </c>
      <c r="I7971" s="94">
        <f t="shared" si="253"/>
        <v>8.5902840488095969E-5</v>
      </c>
    </row>
    <row r="7972" spans="1:9" x14ac:dyDescent="0.3">
      <c r="A7972" s="109">
        <v>44983</v>
      </c>
      <c r="B7972">
        <v>10</v>
      </c>
      <c r="C7972" s="49">
        <f>'Actual Solar Data'!I7961</f>
        <v>237</v>
      </c>
      <c r="D7972" s="45">
        <f>whlsecost_hourly_4002_202302!C616</f>
        <v>44983</v>
      </c>
      <c r="E7972" s="62">
        <f>whlsecost_hourly_4002_202302!D616</f>
        <v>10</v>
      </c>
      <c r="F7972" s="2">
        <f>whlsecost_hourly_4002_202302!F616</f>
        <v>281.43</v>
      </c>
      <c r="G7972" s="2">
        <f>whlsecost_hourly_4002_202302!X616</f>
        <v>2.57</v>
      </c>
      <c r="H7972" s="2">
        <f t="shared" si="252"/>
        <v>284</v>
      </c>
      <c r="I7972" s="94">
        <f t="shared" si="253"/>
        <v>4.9010768628053796E-5</v>
      </c>
    </row>
    <row r="7973" spans="1:9" x14ac:dyDescent="0.3">
      <c r="A7973" s="109">
        <v>44983</v>
      </c>
      <c r="B7973">
        <v>11</v>
      </c>
      <c r="C7973" s="49">
        <f>'Actual Solar Data'!I7962</f>
        <v>347</v>
      </c>
      <c r="D7973" s="45">
        <f>whlsecost_hourly_4002_202302!C617</f>
        <v>44983</v>
      </c>
      <c r="E7973" s="62">
        <f>whlsecost_hourly_4002_202302!D617</f>
        <v>11</v>
      </c>
      <c r="F7973" s="2">
        <f>whlsecost_hourly_4002_202302!F617</f>
        <v>204.53</v>
      </c>
      <c r="G7973" s="2">
        <f>whlsecost_hourly_4002_202302!X617</f>
        <v>1.68</v>
      </c>
      <c r="H7973" s="2">
        <f t="shared" si="252"/>
        <v>206.21</v>
      </c>
      <c r="I7973" s="94">
        <f t="shared" si="253"/>
        <v>5.2103155312599816E-5</v>
      </c>
    </row>
    <row r="7974" spans="1:9" x14ac:dyDescent="0.3">
      <c r="A7974" s="109">
        <v>44983</v>
      </c>
      <c r="B7974">
        <v>12</v>
      </c>
      <c r="C7974" s="49">
        <f>'Actual Solar Data'!I7963</f>
        <v>170</v>
      </c>
      <c r="D7974" s="45">
        <f>whlsecost_hourly_4002_202302!C618</f>
        <v>44983</v>
      </c>
      <c r="E7974" s="62">
        <f>whlsecost_hourly_4002_202302!D618</f>
        <v>12</v>
      </c>
      <c r="F7974" s="2">
        <f>whlsecost_hourly_4002_202302!F618</f>
        <v>189.06</v>
      </c>
      <c r="G7974" s="2">
        <f>whlsecost_hourly_4002_202302!X618</f>
        <v>1.71</v>
      </c>
      <c r="H7974" s="2">
        <f t="shared" si="252"/>
        <v>190.77</v>
      </c>
      <c r="I7974" s="94">
        <f t="shared" si="253"/>
        <v>2.3614775900332056E-5</v>
      </c>
    </row>
    <row r="7975" spans="1:9" x14ac:dyDescent="0.3">
      <c r="A7975" s="109">
        <v>44983</v>
      </c>
      <c r="B7975">
        <v>13</v>
      </c>
      <c r="C7975" s="49">
        <f>'Actual Solar Data'!I7964</f>
        <v>80</v>
      </c>
      <c r="D7975" s="45">
        <f>whlsecost_hourly_4002_202302!C619</f>
        <v>44983</v>
      </c>
      <c r="E7975" s="62">
        <f>whlsecost_hourly_4002_202302!D619</f>
        <v>13</v>
      </c>
      <c r="F7975" s="2">
        <f>whlsecost_hourly_4002_202302!F619</f>
        <v>271.95</v>
      </c>
      <c r="G7975" s="2">
        <f>whlsecost_hourly_4002_202302!X619</f>
        <v>1.97</v>
      </c>
      <c r="H7975" s="2">
        <f t="shared" si="252"/>
        <v>273.92</v>
      </c>
      <c r="I7975" s="94">
        <f t="shared" si="253"/>
        <v>1.5956533835617161E-5</v>
      </c>
    </row>
    <row r="7976" spans="1:9" x14ac:dyDescent="0.3">
      <c r="A7976" s="109">
        <v>44983</v>
      </c>
      <c r="B7976">
        <v>14</v>
      </c>
      <c r="C7976" s="49">
        <f>'Actual Solar Data'!I7965</f>
        <v>147</v>
      </c>
      <c r="D7976" s="45">
        <f>whlsecost_hourly_4002_202302!C620</f>
        <v>44983</v>
      </c>
      <c r="E7976" s="62">
        <f>whlsecost_hourly_4002_202302!D620</f>
        <v>14</v>
      </c>
      <c r="F7976" s="2">
        <f>whlsecost_hourly_4002_202302!F620</f>
        <v>224.05</v>
      </c>
      <c r="G7976" s="2">
        <f>whlsecost_hourly_4002_202302!X620</f>
        <v>2.1999999999999997</v>
      </c>
      <c r="H7976" s="2">
        <f t="shared" si="252"/>
        <v>226.25</v>
      </c>
      <c r="I7976" s="94">
        <f t="shared" si="253"/>
        <v>2.4217580393241282E-5</v>
      </c>
    </row>
    <row r="7977" spans="1:9" x14ac:dyDescent="0.3">
      <c r="A7977" s="109">
        <v>44983</v>
      </c>
      <c r="B7977">
        <v>15</v>
      </c>
      <c r="C7977" s="49">
        <f>'Actual Solar Data'!I7966</f>
        <v>173</v>
      </c>
      <c r="D7977" s="45">
        <f>whlsecost_hourly_4002_202302!C621</f>
        <v>44983</v>
      </c>
      <c r="E7977" s="62">
        <f>whlsecost_hourly_4002_202302!D621</f>
        <v>15</v>
      </c>
      <c r="F7977" s="2">
        <f>whlsecost_hourly_4002_202302!F621</f>
        <v>140.37</v>
      </c>
      <c r="G7977" s="2">
        <f>whlsecost_hourly_4002_202302!X621</f>
        <v>1.92</v>
      </c>
      <c r="H7977" s="2">
        <f t="shared" si="252"/>
        <v>142.29</v>
      </c>
      <c r="I7977" s="94">
        <f t="shared" si="253"/>
        <v>1.7924428186528182E-5</v>
      </c>
    </row>
    <row r="7978" spans="1:9" x14ac:dyDescent="0.3">
      <c r="A7978" s="109">
        <v>44983</v>
      </c>
      <c r="B7978">
        <v>16</v>
      </c>
      <c r="C7978" s="49">
        <f>'Actual Solar Data'!I7967</f>
        <v>420</v>
      </c>
      <c r="D7978" s="45">
        <f>whlsecost_hourly_4002_202302!C622</f>
        <v>44983</v>
      </c>
      <c r="E7978" s="62">
        <f>whlsecost_hourly_4002_202302!D622</f>
        <v>16</v>
      </c>
      <c r="F7978" s="2">
        <f>whlsecost_hourly_4002_202302!F622</f>
        <v>85.06</v>
      </c>
      <c r="G7978" s="2">
        <f>whlsecost_hourly_4002_202302!X622</f>
        <v>1.52</v>
      </c>
      <c r="H7978" s="2">
        <f t="shared" si="252"/>
        <v>86.58</v>
      </c>
      <c r="I7978" s="94">
        <f t="shared" si="253"/>
        <v>2.6478397606274097E-5</v>
      </c>
    </row>
    <row r="7979" spans="1:9" x14ac:dyDescent="0.3">
      <c r="A7979" s="109">
        <v>44983</v>
      </c>
      <c r="B7979">
        <v>17</v>
      </c>
      <c r="C7979" s="49">
        <f>'Actual Solar Data'!I7968</f>
        <v>303</v>
      </c>
      <c r="D7979" s="45">
        <f>whlsecost_hourly_4002_202302!C623</f>
        <v>44983</v>
      </c>
      <c r="E7979" s="62">
        <f>whlsecost_hourly_4002_202302!D623</f>
        <v>17</v>
      </c>
      <c r="F7979" s="2">
        <f>whlsecost_hourly_4002_202302!F623</f>
        <v>110.87</v>
      </c>
      <c r="G7979" s="2">
        <f>whlsecost_hourly_4002_202302!X623</f>
        <v>1.63</v>
      </c>
      <c r="H7979" s="2">
        <f t="shared" si="252"/>
        <v>112.5</v>
      </c>
      <c r="I7979" s="94">
        <f t="shared" si="253"/>
        <v>2.4821040227146607E-5</v>
      </c>
    </row>
    <row r="7980" spans="1:9" x14ac:dyDescent="0.3">
      <c r="A7980" s="109">
        <v>44983</v>
      </c>
      <c r="B7980">
        <v>18</v>
      </c>
      <c r="C7980" s="49">
        <f>'Actual Solar Data'!I7969</f>
        <v>7</v>
      </c>
      <c r="D7980" s="45">
        <f>whlsecost_hourly_4002_202302!C624</f>
        <v>44983</v>
      </c>
      <c r="E7980" s="62">
        <f>whlsecost_hourly_4002_202302!D624</f>
        <v>18</v>
      </c>
      <c r="F7980" s="2">
        <f>whlsecost_hourly_4002_202302!F624</f>
        <v>266.07</v>
      </c>
      <c r="G7980" s="2">
        <f>whlsecost_hourly_4002_202302!X624</f>
        <v>2.73</v>
      </c>
      <c r="H7980" s="2">
        <f t="shared" si="252"/>
        <v>268.8</v>
      </c>
      <c r="I7980" s="94">
        <f t="shared" si="253"/>
        <v>1.3700995758386228E-6</v>
      </c>
    </row>
    <row r="7981" spans="1:9" x14ac:dyDescent="0.3">
      <c r="A7981" s="109">
        <v>44983</v>
      </c>
      <c r="B7981">
        <v>19</v>
      </c>
      <c r="C7981" s="49">
        <f>'Actual Solar Data'!I7970</f>
        <v>0</v>
      </c>
      <c r="D7981" s="45">
        <f>whlsecost_hourly_4002_202302!C625</f>
        <v>44983</v>
      </c>
      <c r="E7981" s="62">
        <f>whlsecost_hourly_4002_202302!D625</f>
        <v>19</v>
      </c>
      <c r="F7981" s="2">
        <f>whlsecost_hourly_4002_202302!F625</f>
        <v>373.38</v>
      </c>
      <c r="G7981" s="2">
        <f>whlsecost_hourly_4002_202302!X625</f>
        <v>1.98</v>
      </c>
      <c r="H7981" s="2">
        <f t="shared" si="252"/>
        <v>375.36</v>
      </c>
      <c r="I7981" s="94">
        <f t="shared" si="253"/>
        <v>0</v>
      </c>
    </row>
    <row r="7982" spans="1:9" x14ac:dyDescent="0.3">
      <c r="A7982" s="109">
        <v>44983</v>
      </c>
      <c r="B7982">
        <v>20</v>
      </c>
      <c r="C7982" s="49">
        <f>'Actual Solar Data'!I7971</f>
        <v>0</v>
      </c>
      <c r="D7982" s="45">
        <f>whlsecost_hourly_4002_202302!C626</f>
        <v>44983</v>
      </c>
      <c r="E7982" s="62">
        <f>whlsecost_hourly_4002_202302!D626</f>
        <v>20</v>
      </c>
      <c r="F7982" s="2">
        <f>whlsecost_hourly_4002_202302!F626</f>
        <v>304.70999999999998</v>
      </c>
      <c r="G7982" s="2">
        <f>whlsecost_hourly_4002_202302!X626</f>
        <v>2.2799999999999998</v>
      </c>
      <c r="H7982" s="2">
        <f t="shared" si="252"/>
        <v>306.98999999999995</v>
      </c>
      <c r="I7982" s="94">
        <f t="shared" si="253"/>
        <v>0</v>
      </c>
    </row>
    <row r="7983" spans="1:9" x14ac:dyDescent="0.3">
      <c r="A7983" s="109">
        <v>44983</v>
      </c>
      <c r="B7983">
        <v>21</v>
      </c>
      <c r="C7983" s="49">
        <f>'Actual Solar Data'!I7972</f>
        <v>0</v>
      </c>
      <c r="D7983" s="45">
        <f>whlsecost_hourly_4002_202302!C627</f>
        <v>44983</v>
      </c>
      <c r="E7983" s="62">
        <f>whlsecost_hourly_4002_202302!D627</f>
        <v>21</v>
      </c>
      <c r="F7983" s="2">
        <f>whlsecost_hourly_4002_202302!F627</f>
        <v>195.88</v>
      </c>
      <c r="G7983" s="2">
        <f>whlsecost_hourly_4002_202302!X627</f>
        <v>2.6599999999999997</v>
      </c>
      <c r="H7983" s="2">
        <f t="shared" si="252"/>
        <v>198.54</v>
      </c>
      <c r="I7983" s="94">
        <f t="shared" si="253"/>
        <v>0</v>
      </c>
    </row>
    <row r="7984" spans="1:9" x14ac:dyDescent="0.3">
      <c r="A7984" s="109">
        <v>44983</v>
      </c>
      <c r="B7984">
        <v>22</v>
      </c>
      <c r="C7984" s="49">
        <f>'Actual Solar Data'!I7973</f>
        <v>0</v>
      </c>
      <c r="D7984" s="45">
        <f>whlsecost_hourly_4002_202302!C628</f>
        <v>44983</v>
      </c>
      <c r="E7984" s="62">
        <f>whlsecost_hourly_4002_202302!D628</f>
        <v>22</v>
      </c>
      <c r="F7984" s="2">
        <f>whlsecost_hourly_4002_202302!F628</f>
        <v>142.22999999999999</v>
      </c>
      <c r="G7984" s="2">
        <f>whlsecost_hourly_4002_202302!X628</f>
        <v>2.0999999999999996</v>
      </c>
      <c r="H7984" s="2">
        <f t="shared" si="252"/>
        <v>144.32999999999998</v>
      </c>
      <c r="I7984" s="94">
        <f t="shared" si="253"/>
        <v>0</v>
      </c>
    </row>
    <row r="7985" spans="1:9" x14ac:dyDescent="0.3">
      <c r="A7985" s="109">
        <v>44983</v>
      </c>
      <c r="B7985">
        <v>23</v>
      </c>
      <c r="C7985" s="49">
        <f>'Actual Solar Data'!I7974</f>
        <v>0</v>
      </c>
      <c r="D7985" s="45">
        <f>whlsecost_hourly_4002_202302!C629</f>
        <v>44983</v>
      </c>
      <c r="E7985" s="62">
        <f>whlsecost_hourly_4002_202302!D629</f>
        <v>23</v>
      </c>
      <c r="F7985" s="2">
        <f>whlsecost_hourly_4002_202302!F629</f>
        <v>126.91</v>
      </c>
      <c r="G7985" s="2">
        <f>whlsecost_hourly_4002_202302!X629</f>
        <v>2</v>
      </c>
      <c r="H7985" s="2">
        <f t="shared" si="252"/>
        <v>128.91</v>
      </c>
      <c r="I7985" s="94">
        <f t="shared" si="253"/>
        <v>0</v>
      </c>
    </row>
    <row r="7986" spans="1:9" x14ac:dyDescent="0.3">
      <c r="A7986" s="109">
        <v>44983</v>
      </c>
      <c r="B7986">
        <v>24</v>
      </c>
      <c r="C7986" s="49">
        <f>'Actual Solar Data'!I7975</f>
        <v>0</v>
      </c>
      <c r="D7986" s="45">
        <f>whlsecost_hourly_4002_202302!C630</f>
        <v>44983</v>
      </c>
      <c r="E7986" s="62">
        <f>whlsecost_hourly_4002_202302!D630</f>
        <v>24</v>
      </c>
      <c r="F7986" s="2">
        <f>whlsecost_hourly_4002_202302!F630</f>
        <v>103.59</v>
      </c>
      <c r="G7986" s="2">
        <f>whlsecost_hourly_4002_202302!X630</f>
        <v>3.34</v>
      </c>
      <c r="H7986" s="2">
        <f t="shared" si="252"/>
        <v>106.93</v>
      </c>
      <c r="I7986" s="94">
        <f t="shared" si="253"/>
        <v>0</v>
      </c>
    </row>
    <row r="7987" spans="1:9" x14ac:dyDescent="0.3">
      <c r="A7987" s="109">
        <v>44984</v>
      </c>
      <c r="B7987">
        <v>1</v>
      </c>
      <c r="C7987" s="49">
        <f>'Actual Solar Data'!I7976</f>
        <v>0</v>
      </c>
      <c r="D7987" s="45">
        <f>whlsecost_hourly_4002_202302!C631</f>
        <v>44984</v>
      </c>
      <c r="E7987" s="62">
        <f>whlsecost_hourly_4002_202302!D631</f>
        <v>1</v>
      </c>
      <c r="F7987" s="2">
        <f>whlsecost_hourly_4002_202302!F631</f>
        <v>183.79</v>
      </c>
      <c r="G7987" s="2">
        <f>whlsecost_hourly_4002_202302!X631</f>
        <v>1.1100000000000001</v>
      </c>
      <c r="H7987" s="2">
        <f t="shared" si="252"/>
        <v>184.9</v>
      </c>
      <c r="I7987" s="94">
        <f t="shared" si="253"/>
        <v>0</v>
      </c>
    </row>
    <row r="7988" spans="1:9" x14ac:dyDescent="0.3">
      <c r="A7988" s="109">
        <v>44984</v>
      </c>
      <c r="B7988">
        <v>2</v>
      </c>
      <c r="C7988" s="49">
        <f>'Actual Solar Data'!I7977</f>
        <v>0</v>
      </c>
      <c r="D7988" s="45">
        <f>whlsecost_hourly_4002_202302!C632</f>
        <v>44984</v>
      </c>
      <c r="E7988" s="62">
        <f>whlsecost_hourly_4002_202302!D632</f>
        <v>2</v>
      </c>
      <c r="F7988" s="2">
        <f>whlsecost_hourly_4002_202302!F632</f>
        <v>184.37</v>
      </c>
      <c r="G7988" s="2">
        <f>whlsecost_hourly_4002_202302!X632</f>
        <v>0.88</v>
      </c>
      <c r="H7988" s="2">
        <f t="shared" si="252"/>
        <v>185.25</v>
      </c>
      <c r="I7988" s="94">
        <f t="shared" si="253"/>
        <v>0</v>
      </c>
    </row>
    <row r="7989" spans="1:9" x14ac:dyDescent="0.3">
      <c r="A7989" s="109">
        <v>44984</v>
      </c>
      <c r="B7989">
        <v>3</v>
      </c>
      <c r="C7989" s="49">
        <f>'Actual Solar Data'!I7978</f>
        <v>0</v>
      </c>
      <c r="D7989" s="45">
        <f>whlsecost_hourly_4002_202302!C633</f>
        <v>44984</v>
      </c>
      <c r="E7989" s="62">
        <f>whlsecost_hourly_4002_202302!D633</f>
        <v>3</v>
      </c>
      <c r="F7989" s="2">
        <f>whlsecost_hourly_4002_202302!F633</f>
        <v>118.1</v>
      </c>
      <c r="G7989" s="2">
        <f>whlsecost_hourly_4002_202302!X633</f>
        <v>1.49</v>
      </c>
      <c r="H7989" s="2">
        <f t="shared" si="252"/>
        <v>119.58999999999999</v>
      </c>
      <c r="I7989" s="94">
        <f t="shared" si="253"/>
        <v>0</v>
      </c>
    </row>
    <row r="7990" spans="1:9" x14ac:dyDescent="0.3">
      <c r="A7990" s="109">
        <v>44984</v>
      </c>
      <c r="B7990">
        <v>4</v>
      </c>
      <c r="C7990" s="49">
        <f>'Actual Solar Data'!I7979</f>
        <v>0</v>
      </c>
      <c r="D7990" s="45">
        <f>whlsecost_hourly_4002_202302!C634</f>
        <v>44984</v>
      </c>
      <c r="E7990" s="62">
        <f>whlsecost_hourly_4002_202302!D634</f>
        <v>4</v>
      </c>
      <c r="F7990" s="2">
        <f>whlsecost_hourly_4002_202302!F634</f>
        <v>120.44</v>
      </c>
      <c r="G7990" s="2">
        <f>whlsecost_hourly_4002_202302!X634</f>
        <v>1.53</v>
      </c>
      <c r="H7990" s="2">
        <f t="shared" si="252"/>
        <v>121.97</v>
      </c>
      <c r="I7990" s="94">
        <f t="shared" si="253"/>
        <v>0</v>
      </c>
    </row>
    <row r="7991" spans="1:9" x14ac:dyDescent="0.3">
      <c r="A7991" s="109">
        <v>44984</v>
      </c>
      <c r="B7991">
        <v>5</v>
      </c>
      <c r="C7991" s="49">
        <f>'Actual Solar Data'!I7980</f>
        <v>0</v>
      </c>
      <c r="D7991" s="45">
        <f>whlsecost_hourly_4002_202302!C635</f>
        <v>44984</v>
      </c>
      <c r="E7991" s="62">
        <f>whlsecost_hourly_4002_202302!D635</f>
        <v>5</v>
      </c>
      <c r="F7991" s="2">
        <f>whlsecost_hourly_4002_202302!F635</f>
        <v>161.94</v>
      </c>
      <c r="G7991" s="2">
        <f>whlsecost_hourly_4002_202302!X635</f>
        <v>1.3900000000000001</v>
      </c>
      <c r="H7991" s="2">
        <f t="shared" si="252"/>
        <v>163.32999999999998</v>
      </c>
      <c r="I7991" s="94">
        <f t="shared" si="253"/>
        <v>0</v>
      </c>
    </row>
    <row r="7992" spans="1:9" x14ac:dyDescent="0.3">
      <c r="A7992" s="109">
        <v>44984</v>
      </c>
      <c r="B7992">
        <v>6</v>
      </c>
      <c r="C7992" s="49">
        <f>'Actual Solar Data'!I7981</f>
        <v>0</v>
      </c>
      <c r="D7992" s="45">
        <f>whlsecost_hourly_4002_202302!C636</f>
        <v>44984</v>
      </c>
      <c r="E7992" s="62">
        <f>whlsecost_hourly_4002_202302!D636</f>
        <v>6</v>
      </c>
      <c r="F7992" s="2">
        <f>whlsecost_hourly_4002_202302!F636</f>
        <v>176.75</v>
      </c>
      <c r="G7992" s="2">
        <f>whlsecost_hourly_4002_202302!X636</f>
        <v>2.36</v>
      </c>
      <c r="H7992" s="2">
        <f t="shared" si="252"/>
        <v>179.11</v>
      </c>
      <c r="I7992" s="94">
        <f t="shared" si="253"/>
        <v>0</v>
      </c>
    </row>
    <row r="7993" spans="1:9" x14ac:dyDescent="0.3">
      <c r="A7993" s="109">
        <v>44984</v>
      </c>
      <c r="B7993">
        <v>7</v>
      </c>
      <c r="C7993" s="49">
        <f>'Actual Solar Data'!I7982</f>
        <v>0</v>
      </c>
      <c r="D7993" s="45">
        <f>whlsecost_hourly_4002_202302!C637</f>
        <v>44984</v>
      </c>
      <c r="E7993" s="62">
        <f>whlsecost_hourly_4002_202302!D637</f>
        <v>7</v>
      </c>
      <c r="F7993" s="2">
        <f>whlsecost_hourly_4002_202302!F637</f>
        <v>173.34</v>
      </c>
      <c r="G7993" s="2">
        <f>whlsecost_hourly_4002_202302!X637</f>
        <v>2.73</v>
      </c>
      <c r="H7993" s="2">
        <f t="shared" si="252"/>
        <v>176.07</v>
      </c>
      <c r="I7993" s="94">
        <f t="shared" si="253"/>
        <v>0</v>
      </c>
    </row>
    <row r="7994" spans="1:9" x14ac:dyDescent="0.3">
      <c r="A7994" s="109">
        <v>44984</v>
      </c>
      <c r="B7994">
        <v>8</v>
      </c>
      <c r="C7994" s="49">
        <f>'Actual Solar Data'!I7983</f>
        <v>83</v>
      </c>
      <c r="D7994" s="45">
        <f>whlsecost_hourly_4002_202302!C638</f>
        <v>44984</v>
      </c>
      <c r="E7994" s="62">
        <f>whlsecost_hourly_4002_202302!D638</f>
        <v>8</v>
      </c>
      <c r="F7994" s="2">
        <f>whlsecost_hourly_4002_202302!F638</f>
        <v>166.8</v>
      </c>
      <c r="G7994" s="2">
        <f>whlsecost_hourly_4002_202302!X638</f>
        <v>3.17</v>
      </c>
      <c r="H7994" s="2">
        <f t="shared" si="252"/>
        <v>169.97</v>
      </c>
      <c r="I7994" s="94">
        <f t="shared" si="253"/>
        <v>1.0272477395375814E-5</v>
      </c>
    </row>
    <row r="7995" spans="1:9" x14ac:dyDescent="0.3">
      <c r="A7995" s="109">
        <v>44984</v>
      </c>
      <c r="B7995">
        <v>9</v>
      </c>
      <c r="C7995" s="49">
        <f>'Actual Solar Data'!I7984</f>
        <v>550</v>
      </c>
      <c r="D7995" s="45">
        <f>whlsecost_hourly_4002_202302!C639</f>
        <v>44984</v>
      </c>
      <c r="E7995" s="62">
        <f>whlsecost_hourly_4002_202302!D639</f>
        <v>9</v>
      </c>
      <c r="F7995" s="2">
        <f>whlsecost_hourly_4002_202302!F639</f>
        <v>113.64</v>
      </c>
      <c r="G7995" s="2">
        <f>whlsecost_hourly_4002_202302!X639</f>
        <v>1.96</v>
      </c>
      <c r="H7995" s="2">
        <f t="shared" si="252"/>
        <v>115.6</v>
      </c>
      <c r="I7995" s="94">
        <f t="shared" si="253"/>
        <v>4.6296200590890542E-5</v>
      </c>
    </row>
    <row r="7996" spans="1:9" x14ac:dyDescent="0.3">
      <c r="A7996" s="109">
        <v>44984</v>
      </c>
      <c r="B7996">
        <v>10</v>
      </c>
      <c r="C7996" s="49">
        <f>'Actual Solar Data'!I7985</f>
        <v>1303</v>
      </c>
      <c r="D7996" s="45">
        <f>whlsecost_hourly_4002_202302!C640</f>
        <v>44984</v>
      </c>
      <c r="E7996" s="62">
        <f>whlsecost_hourly_4002_202302!D640</f>
        <v>10</v>
      </c>
      <c r="F7996" s="2">
        <f>whlsecost_hourly_4002_202302!F640</f>
        <v>70.77</v>
      </c>
      <c r="G7996" s="2">
        <f>whlsecost_hourly_4002_202302!X640</f>
        <v>1.82</v>
      </c>
      <c r="H7996" s="2">
        <f t="shared" si="252"/>
        <v>72.589999999999989</v>
      </c>
      <c r="I7996" s="94">
        <f t="shared" si="253"/>
        <v>6.8872530430375039E-5</v>
      </c>
    </row>
    <row r="7997" spans="1:9" x14ac:dyDescent="0.3">
      <c r="A7997" s="109">
        <v>44984</v>
      </c>
      <c r="B7997">
        <v>11</v>
      </c>
      <c r="C7997" s="49">
        <f>'Actual Solar Data'!I7986</f>
        <v>3990</v>
      </c>
      <c r="D7997" s="45">
        <f>whlsecost_hourly_4002_202302!C641</f>
        <v>44984</v>
      </c>
      <c r="E7997" s="62">
        <f>whlsecost_hourly_4002_202302!D641</f>
        <v>11</v>
      </c>
      <c r="F7997" s="2">
        <f>whlsecost_hourly_4002_202302!F641</f>
        <v>86.59</v>
      </c>
      <c r="G7997" s="2">
        <f>whlsecost_hourly_4002_202302!X641</f>
        <v>1.78</v>
      </c>
      <c r="H7997" s="2">
        <f t="shared" si="252"/>
        <v>88.37</v>
      </c>
      <c r="I7997" s="94">
        <f t="shared" si="253"/>
        <v>2.5674534495762535E-4</v>
      </c>
    </row>
    <row r="7998" spans="1:9" x14ac:dyDescent="0.3">
      <c r="A7998" s="109">
        <v>44984</v>
      </c>
      <c r="B7998">
        <v>12</v>
      </c>
      <c r="C7998" s="49">
        <f>'Actual Solar Data'!I7987</f>
        <v>12077</v>
      </c>
      <c r="D7998" s="45">
        <f>whlsecost_hourly_4002_202302!C642</f>
        <v>44984</v>
      </c>
      <c r="E7998" s="62">
        <f>whlsecost_hourly_4002_202302!D642</f>
        <v>12</v>
      </c>
      <c r="F7998" s="2">
        <f>whlsecost_hourly_4002_202302!F642</f>
        <v>73.319999999999993</v>
      </c>
      <c r="G7998" s="2">
        <f>whlsecost_hourly_4002_202302!X642</f>
        <v>1.82</v>
      </c>
      <c r="H7998" s="2">
        <f t="shared" si="252"/>
        <v>75.139999999999986</v>
      </c>
      <c r="I7998" s="94">
        <f t="shared" si="253"/>
        <v>6.6077725354276402E-4</v>
      </c>
    </row>
    <row r="7999" spans="1:9" x14ac:dyDescent="0.3">
      <c r="A7999" s="109">
        <v>44984</v>
      </c>
      <c r="B7999">
        <v>13</v>
      </c>
      <c r="C7999" s="49">
        <f>'Actual Solar Data'!I7988</f>
        <v>175535</v>
      </c>
      <c r="D7999" s="45">
        <f>whlsecost_hourly_4002_202302!C643</f>
        <v>44984</v>
      </c>
      <c r="E7999" s="62">
        <f>whlsecost_hourly_4002_202302!D643</f>
        <v>13</v>
      </c>
      <c r="F7999" s="2">
        <f>whlsecost_hourly_4002_202302!F643</f>
        <v>68.540000000000006</v>
      </c>
      <c r="G7999" s="2">
        <f>whlsecost_hourly_4002_202302!X643</f>
        <v>1.75</v>
      </c>
      <c r="H7999" s="2">
        <f t="shared" si="252"/>
        <v>70.290000000000006</v>
      </c>
      <c r="I7999" s="94">
        <f t="shared" si="253"/>
        <v>8.9842555046562959E-3</v>
      </c>
    </row>
    <row r="8000" spans="1:9" x14ac:dyDescent="0.3">
      <c r="A8000" s="109">
        <v>44984</v>
      </c>
      <c r="B8000">
        <v>14</v>
      </c>
      <c r="C8000" s="49">
        <f>'Actual Solar Data'!I7989</f>
        <v>237003</v>
      </c>
      <c r="D8000" s="45">
        <f>whlsecost_hourly_4002_202302!C644</f>
        <v>44984</v>
      </c>
      <c r="E8000" s="62">
        <f>whlsecost_hourly_4002_202302!D644</f>
        <v>14</v>
      </c>
      <c r="F8000" s="2">
        <f>whlsecost_hourly_4002_202302!F644</f>
        <v>68.11</v>
      </c>
      <c r="G8000" s="2">
        <f>whlsecost_hourly_4002_202302!X644</f>
        <v>2.0099999999999998</v>
      </c>
      <c r="H8000" s="2">
        <f t="shared" si="252"/>
        <v>70.12</v>
      </c>
      <c r="I8000" s="94">
        <f t="shared" si="253"/>
        <v>1.210098097855356E-2</v>
      </c>
    </row>
    <row r="8001" spans="1:9" x14ac:dyDescent="0.3">
      <c r="A8001" s="109">
        <v>44984</v>
      </c>
      <c r="B8001">
        <v>15</v>
      </c>
      <c r="C8001" s="49">
        <f>'Actual Solar Data'!I7990</f>
        <v>181851</v>
      </c>
      <c r="D8001" s="45">
        <f>whlsecost_hourly_4002_202302!C645</f>
        <v>44984</v>
      </c>
      <c r="E8001" s="62">
        <f>whlsecost_hourly_4002_202302!D645</f>
        <v>15</v>
      </c>
      <c r="F8001" s="2">
        <f>whlsecost_hourly_4002_202302!F645</f>
        <v>65.510000000000005</v>
      </c>
      <c r="G8001" s="2">
        <f>whlsecost_hourly_4002_202302!X645</f>
        <v>1.83</v>
      </c>
      <c r="H8001" s="2">
        <f t="shared" si="252"/>
        <v>67.34</v>
      </c>
      <c r="I8001" s="94">
        <f t="shared" si="253"/>
        <v>8.9168945983306505E-3</v>
      </c>
    </row>
    <row r="8002" spans="1:9" x14ac:dyDescent="0.3">
      <c r="A8002" s="109">
        <v>44984</v>
      </c>
      <c r="B8002">
        <v>16</v>
      </c>
      <c r="C8002" s="49">
        <f>'Actual Solar Data'!I7991</f>
        <v>119906</v>
      </c>
      <c r="D8002" s="45">
        <f>whlsecost_hourly_4002_202302!C646</f>
        <v>44984</v>
      </c>
      <c r="E8002" s="62">
        <f>whlsecost_hourly_4002_202302!D646</f>
        <v>16</v>
      </c>
      <c r="F8002" s="2">
        <f>whlsecost_hourly_4002_202302!F646</f>
        <v>76.53</v>
      </c>
      <c r="G8002" s="2">
        <f>whlsecost_hourly_4002_202302!X646</f>
        <v>1.71</v>
      </c>
      <c r="H8002" s="2">
        <f t="shared" si="252"/>
        <v>78.239999999999995</v>
      </c>
      <c r="I8002" s="94">
        <f t="shared" si="253"/>
        <v>6.8311619994138933E-3</v>
      </c>
    </row>
    <row r="8003" spans="1:9" x14ac:dyDescent="0.3">
      <c r="A8003" s="109">
        <v>44984</v>
      </c>
      <c r="B8003">
        <v>17</v>
      </c>
      <c r="C8003" s="49">
        <f>'Actual Solar Data'!I7992</f>
        <v>987</v>
      </c>
      <c r="D8003" s="45">
        <f>whlsecost_hourly_4002_202302!C647</f>
        <v>44984</v>
      </c>
      <c r="E8003" s="62">
        <f>whlsecost_hourly_4002_202302!D647</f>
        <v>17</v>
      </c>
      <c r="F8003" s="2">
        <f>whlsecost_hourly_4002_202302!F647</f>
        <v>94.34</v>
      </c>
      <c r="G8003" s="2">
        <f>whlsecost_hourly_4002_202302!X647</f>
        <v>1.79</v>
      </c>
      <c r="H8003" s="2">
        <f t="shared" si="252"/>
        <v>96.13000000000001</v>
      </c>
      <c r="I8003" s="94">
        <f t="shared" si="253"/>
        <v>6.9087729850359834E-5</v>
      </c>
    </row>
    <row r="8004" spans="1:9" x14ac:dyDescent="0.3">
      <c r="A8004" s="109">
        <v>44984</v>
      </c>
      <c r="B8004">
        <v>18</v>
      </c>
      <c r="C8004" s="49">
        <f>'Actual Solar Data'!I7993</f>
        <v>53</v>
      </c>
      <c r="D8004" s="45">
        <f>whlsecost_hourly_4002_202302!C648</f>
        <v>44984</v>
      </c>
      <c r="E8004" s="62">
        <f>whlsecost_hourly_4002_202302!D648</f>
        <v>18</v>
      </c>
      <c r="F8004" s="2">
        <f>whlsecost_hourly_4002_202302!F648</f>
        <v>120.68</v>
      </c>
      <c r="G8004" s="2">
        <f>whlsecost_hourly_4002_202302!X648</f>
        <v>1.8000000000000003</v>
      </c>
      <c r="H8004" s="2">
        <f t="shared" ref="H8004:H8035" si="254">SUM(F8004:G8004)</f>
        <v>122.48</v>
      </c>
      <c r="I8004" s="94">
        <f t="shared" si="253"/>
        <v>4.7267852841102631E-6</v>
      </c>
    </row>
    <row r="8005" spans="1:9" x14ac:dyDescent="0.3">
      <c r="A8005" s="109">
        <v>44984</v>
      </c>
      <c r="B8005">
        <v>19</v>
      </c>
      <c r="C8005" s="49">
        <f>'Actual Solar Data'!I7994</f>
        <v>0</v>
      </c>
      <c r="D8005" s="45">
        <f>whlsecost_hourly_4002_202302!C649</f>
        <v>44984</v>
      </c>
      <c r="E8005" s="62">
        <f>whlsecost_hourly_4002_202302!D649</f>
        <v>19</v>
      </c>
      <c r="F8005" s="2">
        <f>whlsecost_hourly_4002_202302!F649</f>
        <v>162.37</v>
      </c>
      <c r="G8005" s="2">
        <f>whlsecost_hourly_4002_202302!X649</f>
        <v>2.84</v>
      </c>
      <c r="H8005" s="2">
        <f t="shared" si="254"/>
        <v>165.21</v>
      </c>
      <c r="I8005" s="94">
        <f t="shared" si="253"/>
        <v>0</v>
      </c>
    </row>
    <row r="8006" spans="1:9" x14ac:dyDescent="0.3">
      <c r="A8006" s="109">
        <v>44984</v>
      </c>
      <c r="B8006">
        <v>20</v>
      </c>
      <c r="C8006" s="49">
        <f>'Actual Solar Data'!I7995</f>
        <v>0</v>
      </c>
      <c r="D8006" s="45">
        <f>whlsecost_hourly_4002_202302!C650</f>
        <v>44984</v>
      </c>
      <c r="E8006" s="62">
        <f>whlsecost_hourly_4002_202302!D650</f>
        <v>20</v>
      </c>
      <c r="F8006" s="2">
        <f>whlsecost_hourly_4002_202302!F650</f>
        <v>121.19</v>
      </c>
      <c r="G8006" s="2">
        <f>whlsecost_hourly_4002_202302!X650</f>
        <v>1.9100000000000001</v>
      </c>
      <c r="H8006" s="2">
        <f t="shared" si="254"/>
        <v>123.1</v>
      </c>
      <c r="I8006" s="94">
        <f t="shared" si="253"/>
        <v>0</v>
      </c>
    </row>
    <row r="8007" spans="1:9" x14ac:dyDescent="0.3">
      <c r="A8007" s="109">
        <v>44984</v>
      </c>
      <c r="B8007">
        <v>21</v>
      </c>
      <c r="C8007" s="49">
        <f>'Actual Solar Data'!I7996</f>
        <v>0</v>
      </c>
      <c r="D8007" s="45">
        <f>whlsecost_hourly_4002_202302!C651</f>
        <v>44984</v>
      </c>
      <c r="E8007" s="62">
        <f>whlsecost_hourly_4002_202302!D651</f>
        <v>21</v>
      </c>
      <c r="F8007" s="2">
        <f>whlsecost_hourly_4002_202302!F651</f>
        <v>98.95</v>
      </c>
      <c r="G8007" s="2">
        <f>whlsecost_hourly_4002_202302!X651</f>
        <v>2.5200000000000005</v>
      </c>
      <c r="H8007" s="2">
        <f t="shared" si="254"/>
        <v>101.47</v>
      </c>
      <c r="I8007" s="94">
        <f t="shared" si="253"/>
        <v>0</v>
      </c>
    </row>
    <row r="8008" spans="1:9" x14ac:dyDescent="0.3">
      <c r="A8008" s="109">
        <v>44984</v>
      </c>
      <c r="B8008">
        <v>22</v>
      </c>
      <c r="C8008" s="49">
        <f>'Actual Solar Data'!I7997</f>
        <v>0</v>
      </c>
      <c r="D8008" s="45">
        <f>whlsecost_hourly_4002_202302!C652</f>
        <v>44984</v>
      </c>
      <c r="E8008" s="62">
        <f>whlsecost_hourly_4002_202302!D652</f>
        <v>22</v>
      </c>
      <c r="F8008" s="2">
        <f>whlsecost_hourly_4002_202302!F652</f>
        <v>130.52000000000001</v>
      </c>
      <c r="G8008" s="2">
        <f>whlsecost_hourly_4002_202302!X652</f>
        <v>2.1</v>
      </c>
      <c r="H8008" s="2">
        <f t="shared" si="254"/>
        <v>132.62</v>
      </c>
      <c r="I8008" s="94">
        <f t="shared" si="253"/>
        <v>0</v>
      </c>
    </row>
    <row r="8009" spans="1:9" x14ac:dyDescent="0.3">
      <c r="A8009" s="109">
        <v>44984</v>
      </c>
      <c r="B8009">
        <v>23</v>
      </c>
      <c r="C8009" s="49">
        <f>'Actual Solar Data'!I7998</f>
        <v>0</v>
      </c>
      <c r="D8009" s="45">
        <f>whlsecost_hourly_4002_202302!C653</f>
        <v>44984</v>
      </c>
      <c r="E8009" s="62">
        <f>whlsecost_hourly_4002_202302!D653</f>
        <v>23</v>
      </c>
      <c r="F8009" s="2">
        <f>whlsecost_hourly_4002_202302!F653</f>
        <v>133.96</v>
      </c>
      <c r="G8009" s="2">
        <f>whlsecost_hourly_4002_202302!X653</f>
        <v>3.66</v>
      </c>
      <c r="H8009" s="2">
        <f t="shared" si="254"/>
        <v>137.62</v>
      </c>
      <c r="I8009" s="94">
        <f t="shared" si="253"/>
        <v>0</v>
      </c>
    </row>
    <row r="8010" spans="1:9" x14ac:dyDescent="0.3">
      <c r="A8010" s="109">
        <v>44984</v>
      </c>
      <c r="B8010">
        <v>24</v>
      </c>
      <c r="C8010" s="49">
        <f>'Actual Solar Data'!I7999</f>
        <v>0</v>
      </c>
      <c r="D8010" s="45">
        <f>whlsecost_hourly_4002_202302!C654</f>
        <v>44984</v>
      </c>
      <c r="E8010" s="62">
        <f>whlsecost_hourly_4002_202302!D654</f>
        <v>24</v>
      </c>
      <c r="F8010" s="2">
        <f>whlsecost_hourly_4002_202302!F654</f>
        <v>122.14</v>
      </c>
      <c r="G8010" s="2">
        <f>whlsecost_hourly_4002_202302!X654</f>
        <v>1.47</v>
      </c>
      <c r="H8010" s="2">
        <f t="shared" si="254"/>
        <v>123.61</v>
      </c>
      <c r="I8010" s="94">
        <f t="shared" si="253"/>
        <v>0</v>
      </c>
    </row>
    <row r="8011" spans="1:9" x14ac:dyDescent="0.3">
      <c r="A8011" s="109">
        <v>44985</v>
      </c>
      <c r="B8011">
        <v>1</v>
      </c>
      <c r="C8011" s="49">
        <f>'Actual Solar Data'!I8000</f>
        <v>0</v>
      </c>
      <c r="D8011" s="45">
        <f>whlsecost_hourly_4002_202302!C655</f>
        <v>44985</v>
      </c>
      <c r="E8011" s="62">
        <f>whlsecost_hourly_4002_202302!D655</f>
        <v>1</v>
      </c>
      <c r="F8011" s="2">
        <f>whlsecost_hourly_4002_202302!F655</f>
        <v>120.37</v>
      </c>
      <c r="G8011" s="2">
        <f>whlsecost_hourly_4002_202302!X655</f>
        <v>0.83000000000000007</v>
      </c>
      <c r="H8011" s="2">
        <f t="shared" si="254"/>
        <v>121.2</v>
      </c>
      <c r="I8011" s="94">
        <f t="shared" si="253"/>
        <v>0</v>
      </c>
    </row>
    <row r="8012" spans="1:9" x14ac:dyDescent="0.3">
      <c r="A8012" s="109">
        <v>44985</v>
      </c>
      <c r="B8012">
        <v>2</v>
      </c>
      <c r="C8012" s="49">
        <f>'Actual Solar Data'!I8001</f>
        <v>0</v>
      </c>
      <c r="D8012" s="45">
        <f>whlsecost_hourly_4002_202302!C656</f>
        <v>44985</v>
      </c>
      <c r="E8012" s="62">
        <f>whlsecost_hourly_4002_202302!D656</f>
        <v>2</v>
      </c>
      <c r="F8012" s="2">
        <f>whlsecost_hourly_4002_202302!F656</f>
        <v>89.39</v>
      </c>
      <c r="G8012" s="2">
        <f>whlsecost_hourly_4002_202302!X656</f>
        <v>0.79</v>
      </c>
      <c r="H8012" s="2">
        <f t="shared" si="254"/>
        <v>90.18</v>
      </c>
      <c r="I8012" s="94">
        <f t="shared" si="253"/>
        <v>0</v>
      </c>
    </row>
    <row r="8013" spans="1:9" x14ac:dyDescent="0.3">
      <c r="A8013" s="109">
        <v>44985</v>
      </c>
      <c r="B8013">
        <v>3</v>
      </c>
      <c r="C8013" s="49">
        <f>'Actual Solar Data'!I8002</f>
        <v>0</v>
      </c>
      <c r="D8013" s="45">
        <f>whlsecost_hourly_4002_202302!C657</f>
        <v>44985</v>
      </c>
      <c r="E8013" s="62">
        <f>whlsecost_hourly_4002_202302!D657</f>
        <v>3</v>
      </c>
      <c r="F8013" s="2">
        <f>whlsecost_hourly_4002_202302!F657</f>
        <v>70.67</v>
      </c>
      <c r="G8013" s="2">
        <f>whlsecost_hourly_4002_202302!X657</f>
        <v>0.79</v>
      </c>
      <c r="H8013" s="2">
        <f t="shared" si="254"/>
        <v>71.460000000000008</v>
      </c>
      <c r="I8013" s="94">
        <f t="shared" si="253"/>
        <v>0</v>
      </c>
    </row>
    <row r="8014" spans="1:9" x14ac:dyDescent="0.3">
      <c r="A8014" s="109">
        <v>44985</v>
      </c>
      <c r="B8014">
        <v>4</v>
      </c>
      <c r="C8014" s="49">
        <f>'Actual Solar Data'!I8003</f>
        <v>0</v>
      </c>
      <c r="D8014" s="45">
        <f>whlsecost_hourly_4002_202302!C658</f>
        <v>44985</v>
      </c>
      <c r="E8014" s="62">
        <f>whlsecost_hourly_4002_202302!D658</f>
        <v>4</v>
      </c>
      <c r="F8014" s="2">
        <f>whlsecost_hourly_4002_202302!F658</f>
        <v>64.98</v>
      </c>
      <c r="G8014" s="2">
        <f>whlsecost_hourly_4002_202302!X658</f>
        <v>0.79</v>
      </c>
      <c r="H8014" s="2">
        <f t="shared" si="254"/>
        <v>65.77000000000001</v>
      </c>
      <c r="I8014" s="94">
        <f t="shared" si="253"/>
        <v>0</v>
      </c>
    </row>
    <row r="8015" spans="1:9" x14ac:dyDescent="0.3">
      <c r="A8015" s="109">
        <v>44985</v>
      </c>
      <c r="B8015">
        <v>5</v>
      </c>
      <c r="C8015" s="49">
        <f>'Actual Solar Data'!I8004</f>
        <v>0</v>
      </c>
      <c r="D8015" s="45">
        <f>whlsecost_hourly_4002_202302!C659</f>
        <v>44985</v>
      </c>
      <c r="E8015" s="62">
        <f>whlsecost_hourly_4002_202302!D659</f>
        <v>5</v>
      </c>
      <c r="F8015" s="2">
        <f>whlsecost_hourly_4002_202302!F659</f>
        <v>65.790000000000006</v>
      </c>
      <c r="G8015" s="2">
        <f>whlsecost_hourly_4002_202302!X659</f>
        <v>0.8600000000000001</v>
      </c>
      <c r="H8015" s="2">
        <f t="shared" si="254"/>
        <v>66.650000000000006</v>
      </c>
      <c r="I8015" s="94">
        <f t="shared" si="253"/>
        <v>0</v>
      </c>
    </row>
    <row r="8016" spans="1:9" x14ac:dyDescent="0.3">
      <c r="A8016" s="109">
        <v>44985</v>
      </c>
      <c r="B8016">
        <v>6</v>
      </c>
      <c r="C8016" s="49">
        <f>'Actual Solar Data'!I8005</f>
        <v>0</v>
      </c>
      <c r="D8016" s="45">
        <f>whlsecost_hourly_4002_202302!C660</f>
        <v>44985</v>
      </c>
      <c r="E8016" s="62">
        <f>whlsecost_hourly_4002_202302!D660</f>
        <v>6</v>
      </c>
      <c r="F8016" s="2">
        <f>whlsecost_hourly_4002_202302!F660</f>
        <v>66.099999999999994</v>
      </c>
      <c r="G8016" s="2">
        <f>whlsecost_hourly_4002_202302!X660</f>
        <v>1.03</v>
      </c>
      <c r="H8016" s="2">
        <f t="shared" si="254"/>
        <v>67.13</v>
      </c>
      <c r="I8016" s="94">
        <f t="shared" si="253"/>
        <v>0</v>
      </c>
    </row>
    <row r="8017" spans="1:9" x14ac:dyDescent="0.3">
      <c r="A8017" s="109">
        <v>44985</v>
      </c>
      <c r="B8017">
        <v>7</v>
      </c>
      <c r="C8017" s="49">
        <f>'Actual Solar Data'!I8006</f>
        <v>0</v>
      </c>
      <c r="D8017" s="45">
        <f>whlsecost_hourly_4002_202302!C661</f>
        <v>44985</v>
      </c>
      <c r="E8017" s="62">
        <f>whlsecost_hourly_4002_202302!D661</f>
        <v>7</v>
      </c>
      <c r="F8017" s="2">
        <f>whlsecost_hourly_4002_202302!F661</f>
        <v>66.180000000000007</v>
      </c>
      <c r="G8017" s="2">
        <f>whlsecost_hourly_4002_202302!X661</f>
        <v>1.3599999999999999</v>
      </c>
      <c r="H8017" s="2">
        <f t="shared" si="254"/>
        <v>67.540000000000006</v>
      </c>
      <c r="I8017" s="94">
        <f t="shared" si="253"/>
        <v>0</v>
      </c>
    </row>
    <row r="8018" spans="1:9" x14ac:dyDescent="0.3">
      <c r="A8018" s="109">
        <v>44985</v>
      </c>
      <c r="B8018">
        <v>8</v>
      </c>
      <c r="C8018" s="49">
        <f>'Actual Solar Data'!I8007</f>
        <v>0</v>
      </c>
      <c r="D8018" s="45">
        <f>whlsecost_hourly_4002_202302!C662</f>
        <v>44985</v>
      </c>
      <c r="E8018" s="62">
        <f>whlsecost_hourly_4002_202302!D662</f>
        <v>8</v>
      </c>
      <c r="F8018" s="2">
        <f>whlsecost_hourly_4002_202302!F662</f>
        <v>77.88</v>
      </c>
      <c r="G8018" s="2">
        <f>whlsecost_hourly_4002_202302!X662</f>
        <v>3.16</v>
      </c>
      <c r="H8018" s="2">
        <f t="shared" si="254"/>
        <v>81.039999999999992</v>
      </c>
      <c r="I8018" s="94">
        <f t="shared" si="253"/>
        <v>0</v>
      </c>
    </row>
    <row r="8019" spans="1:9" x14ac:dyDescent="0.3">
      <c r="A8019" s="109">
        <v>44985</v>
      </c>
      <c r="B8019">
        <v>9</v>
      </c>
      <c r="C8019" s="49">
        <f>'Actual Solar Data'!I8008</f>
        <v>67</v>
      </c>
      <c r="D8019" s="45">
        <f>whlsecost_hourly_4002_202302!C663</f>
        <v>44985</v>
      </c>
      <c r="E8019" s="62">
        <f>whlsecost_hourly_4002_202302!D663</f>
        <v>9</v>
      </c>
      <c r="F8019" s="2">
        <f>whlsecost_hourly_4002_202302!F663</f>
        <v>85.89</v>
      </c>
      <c r="G8019" s="2">
        <f>whlsecost_hourly_4002_202302!X663</f>
        <v>1.9</v>
      </c>
      <c r="H8019" s="2">
        <f t="shared" si="254"/>
        <v>87.79</v>
      </c>
      <c r="I8019" s="94">
        <f t="shared" ref="I8019:I8082" si="255">C8019*H8019/$C$17</f>
        <v>4.2829665168539917E-6</v>
      </c>
    </row>
    <row r="8020" spans="1:9" x14ac:dyDescent="0.3">
      <c r="A8020" s="109">
        <v>44985</v>
      </c>
      <c r="B8020">
        <v>10</v>
      </c>
      <c r="C8020" s="49">
        <f>'Actual Solar Data'!I8009</f>
        <v>153</v>
      </c>
      <c r="D8020" s="45">
        <f>whlsecost_hourly_4002_202302!C664</f>
        <v>44985</v>
      </c>
      <c r="E8020" s="62">
        <f>whlsecost_hourly_4002_202302!D664</f>
        <v>10</v>
      </c>
      <c r="F8020" s="2">
        <f>whlsecost_hourly_4002_202302!F664</f>
        <v>91.94</v>
      </c>
      <c r="G8020" s="2">
        <f>whlsecost_hourly_4002_202302!X664</f>
        <v>2.5300000000000002</v>
      </c>
      <c r="H8020" s="2">
        <f t="shared" si="254"/>
        <v>94.47</v>
      </c>
      <c r="I8020" s="94">
        <f t="shared" si="255"/>
        <v>1.0524710863206648E-5</v>
      </c>
    </row>
    <row r="8021" spans="1:9" x14ac:dyDescent="0.3">
      <c r="A8021" s="109">
        <v>44985</v>
      </c>
      <c r="B8021">
        <v>11</v>
      </c>
      <c r="C8021" s="49">
        <f>'Actual Solar Data'!I8010</f>
        <v>120</v>
      </c>
      <c r="D8021" s="45">
        <f>whlsecost_hourly_4002_202302!C665</f>
        <v>44985</v>
      </c>
      <c r="E8021" s="62">
        <f>whlsecost_hourly_4002_202302!D665</f>
        <v>11</v>
      </c>
      <c r="F8021" s="2">
        <f>whlsecost_hourly_4002_202302!F665</f>
        <v>87.23</v>
      </c>
      <c r="G8021" s="2">
        <f>whlsecost_hourly_4002_202302!X665</f>
        <v>1.96</v>
      </c>
      <c r="H8021" s="2">
        <f t="shared" si="254"/>
        <v>89.19</v>
      </c>
      <c r="I8021" s="94">
        <f t="shared" si="255"/>
        <v>7.7933151255769625E-6</v>
      </c>
    </row>
    <row r="8022" spans="1:9" x14ac:dyDescent="0.3">
      <c r="A8022" s="109">
        <v>44985</v>
      </c>
      <c r="B8022">
        <v>12</v>
      </c>
      <c r="C8022" s="49">
        <f>'Actual Solar Data'!I8011</f>
        <v>137</v>
      </c>
      <c r="D8022" s="45">
        <f>whlsecost_hourly_4002_202302!C666</f>
        <v>44985</v>
      </c>
      <c r="E8022" s="62">
        <f>whlsecost_hourly_4002_202302!D666</f>
        <v>12</v>
      </c>
      <c r="F8022" s="2">
        <f>whlsecost_hourly_4002_202302!F666</f>
        <v>100.06</v>
      </c>
      <c r="G8022" s="2">
        <f>whlsecost_hourly_4002_202302!X666</f>
        <v>2.73</v>
      </c>
      <c r="H8022" s="2">
        <f t="shared" si="254"/>
        <v>102.79</v>
      </c>
      <c r="I8022" s="94">
        <f t="shared" si="255"/>
        <v>1.0254069594952131E-5</v>
      </c>
    </row>
    <row r="8023" spans="1:9" x14ac:dyDescent="0.3">
      <c r="A8023" s="109">
        <v>44985</v>
      </c>
      <c r="B8023">
        <v>13</v>
      </c>
      <c r="C8023" s="49">
        <f>'Actual Solar Data'!I8012</f>
        <v>177</v>
      </c>
      <c r="D8023" s="45">
        <f>whlsecost_hourly_4002_202302!C667</f>
        <v>44985</v>
      </c>
      <c r="E8023" s="62">
        <f>whlsecost_hourly_4002_202302!D667</f>
        <v>13</v>
      </c>
      <c r="F8023" s="2">
        <f>whlsecost_hourly_4002_202302!F667</f>
        <v>91.79</v>
      </c>
      <c r="G8023" s="2">
        <f>whlsecost_hourly_4002_202302!X667</f>
        <v>1.9300000000000002</v>
      </c>
      <c r="H8023" s="2">
        <f t="shared" si="254"/>
        <v>93.720000000000013</v>
      </c>
      <c r="I8023" s="94">
        <f t="shared" si="255"/>
        <v>1.2078983103648197E-5</v>
      </c>
    </row>
    <row r="8024" spans="1:9" x14ac:dyDescent="0.3">
      <c r="A8024" s="109">
        <v>44985</v>
      </c>
      <c r="B8024">
        <v>14</v>
      </c>
      <c r="C8024" s="49">
        <f>'Actual Solar Data'!I8013</f>
        <v>167</v>
      </c>
      <c r="D8024" s="45">
        <f>whlsecost_hourly_4002_202302!C668</f>
        <v>44985</v>
      </c>
      <c r="E8024" s="62">
        <f>whlsecost_hourly_4002_202302!D668</f>
        <v>14</v>
      </c>
      <c r="F8024" s="2">
        <f>whlsecost_hourly_4002_202302!F668</f>
        <v>77.16</v>
      </c>
      <c r="G8024" s="2">
        <f>whlsecost_hourly_4002_202302!X668</f>
        <v>1.6</v>
      </c>
      <c r="H8024" s="2">
        <f t="shared" si="254"/>
        <v>78.759999999999991</v>
      </c>
      <c r="I8024" s="94">
        <f t="shared" si="255"/>
        <v>9.5773863270829813E-6</v>
      </c>
    </row>
    <row r="8025" spans="1:9" x14ac:dyDescent="0.3">
      <c r="A8025" s="109">
        <v>44985</v>
      </c>
      <c r="B8025">
        <v>15</v>
      </c>
      <c r="C8025" s="49">
        <f>'Actual Solar Data'!I8014</f>
        <v>153</v>
      </c>
      <c r="D8025" s="45">
        <f>whlsecost_hourly_4002_202302!C669</f>
        <v>44985</v>
      </c>
      <c r="E8025" s="62">
        <f>whlsecost_hourly_4002_202302!D669</f>
        <v>15</v>
      </c>
      <c r="F8025" s="2">
        <f>whlsecost_hourly_4002_202302!F669</f>
        <v>74.37</v>
      </c>
      <c r="G8025" s="2">
        <f>whlsecost_hourly_4002_202302!X669</f>
        <v>1.56</v>
      </c>
      <c r="H8025" s="2">
        <f t="shared" si="254"/>
        <v>75.930000000000007</v>
      </c>
      <c r="I8025" s="94">
        <f t="shared" si="255"/>
        <v>8.4592071117103925E-6</v>
      </c>
    </row>
    <row r="8026" spans="1:9" x14ac:dyDescent="0.3">
      <c r="A8026" s="109">
        <v>44985</v>
      </c>
      <c r="B8026">
        <v>16</v>
      </c>
      <c r="C8026" s="49">
        <f>'Actual Solar Data'!I8015</f>
        <v>110</v>
      </c>
      <c r="D8026" s="45">
        <f>whlsecost_hourly_4002_202302!C670</f>
        <v>44985</v>
      </c>
      <c r="E8026" s="62">
        <f>whlsecost_hourly_4002_202302!D670</f>
        <v>16</v>
      </c>
      <c r="F8026" s="2">
        <f>whlsecost_hourly_4002_202302!F670</f>
        <v>77.52</v>
      </c>
      <c r="G8026" s="2">
        <f>whlsecost_hourly_4002_202302!X670</f>
        <v>1.5699999999999998</v>
      </c>
      <c r="H8026" s="2">
        <f t="shared" si="254"/>
        <v>79.089999999999989</v>
      </c>
      <c r="I8026" s="94">
        <f t="shared" si="255"/>
        <v>6.3348901465978076E-6</v>
      </c>
    </row>
    <row r="8027" spans="1:9" x14ac:dyDescent="0.3">
      <c r="A8027" s="109">
        <v>44985</v>
      </c>
      <c r="B8027">
        <v>17</v>
      </c>
      <c r="C8027" s="49">
        <f>'Actual Solar Data'!I8016</f>
        <v>17</v>
      </c>
      <c r="D8027" s="45">
        <f>whlsecost_hourly_4002_202302!C671</f>
        <v>44985</v>
      </c>
      <c r="E8027" s="62">
        <f>whlsecost_hourly_4002_202302!D671</f>
        <v>17</v>
      </c>
      <c r="F8027" s="2">
        <f>whlsecost_hourly_4002_202302!F671</f>
        <v>76.97</v>
      </c>
      <c r="G8027" s="2">
        <f>whlsecost_hourly_4002_202302!X671</f>
        <v>2.15</v>
      </c>
      <c r="H8027" s="2">
        <f t="shared" si="254"/>
        <v>79.12</v>
      </c>
      <c r="I8027" s="94">
        <f t="shared" si="255"/>
        <v>9.7939983709926722E-7</v>
      </c>
    </row>
    <row r="8028" spans="1:9" x14ac:dyDescent="0.3">
      <c r="A8028" s="109">
        <v>44985</v>
      </c>
      <c r="B8028">
        <v>18</v>
      </c>
      <c r="C8028" s="49">
        <f>'Actual Solar Data'!I8017</f>
        <v>0</v>
      </c>
      <c r="D8028" s="45">
        <f>whlsecost_hourly_4002_202302!C672</f>
        <v>44985</v>
      </c>
      <c r="E8028" s="62">
        <f>whlsecost_hourly_4002_202302!D672</f>
        <v>18</v>
      </c>
      <c r="F8028" s="2">
        <f>whlsecost_hourly_4002_202302!F672</f>
        <v>84.91</v>
      </c>
      <c r="G8028" s="2">
        <f>whlsecost_hourly_4002_202302!X672</f>
        <v>1.62</v>
      </c>
      <c r="H8028" s="2">
        <f t="shared" si="254"/>
        <v>86.53</v>
      </c>
      <c r="I8028" s="94">
        <f t="shared" si="255"/>
        <v>0</v>
      </c>
    </row>
    <row r="8029" spans="1:9" x14ac:dyDescent="0.3">
      <c r="A8029" s="109">
        <v>44985</v>
      </c>
      <c r="B8029">
        <v>19</v>
      </c>
      <c r="C8029" s="49">
        <f>'Actual Solar Data'!I8018</f>
        <v>0</v>
      </c>
      <c r="D8029" s="45">
        <f>whlsecost_hourly_4002_202302!C673</f>
        <v>44985</v>
      </c>
      <c r="E8029" s="62">
        <f>whlsecost_hourly_4002_202302!D673</f>
        <v>19</v>
      </c>
      <c r="F8029" s="2">
        <f>whlsecost_hourly_4002_202302!F673</f>
        <v>97.71</v>
      </c>
      <c r="G8029" s="2">
        <f>whlsecost_hourly_4002_202302!X673</f>
        <v>1.65</v>
      </c>
      <c r="H8029" s="2">
        <f t="shared" si="254"/>
        <v>99.36</v>
      </c>
      <c r="I8029" s="94">
        <f t="shared" si="255"/>
        <v>0</v>
      </c>
    </row>
    <row r="8030" spans="1:9" x14ac:dyDescent="0.3">
      <c r="A8030" s="109">
        <v>44985</v>
      </c>
      <c r="B8030">
        <v>20</v>
      </c>
      <c r="C8030" s="49">
        <f>'Actual Solar Data'!I8019</f>
        <v>0</v>
      </c>
      <c r="D8030" s="45">
        <f>whlsecost_hourly_4002_202302!C674</f>
        <v>44985</v>
      </c>
      <c r="E8030" s="62">
        <f>whlsecost_hourly_4002_202302!D674</f>
        <v>20</v>
      </c>
      <c r="F8030" s="2">
        <f>whlsecost_hourly_4002_202302!F674</f>
        <v>101.35</v>
      </c>
      <c r="G8030" s="2">
        <f>whlsecost_hourly_4002_202302!X674</f>
        <v>1.8399999999999999</v>
      </c>
      <c r="H8030" s="2">
        <f t="shared" si="254"/>
        <v>103.19</v>
      </c>
      <c r="I8030" s="94">
        <f t="shared" si="255"/>
        <v>0</v>
      </c>
    </row>
    <row r="8031" spans="1:9" x14ac:dyDescent="0.3">
      <c r="A8031" s="109">
        <v>44985</v>
      </c>
      <c r="B8031">
        <v>21</v>
      </c>
      <c r="C8031" s="49">
        <f>'Actual Solar Data'!I8020</f>
        <v>0</v>
      </c>
      <c r="D8031" s="45">
        <f>whlsecost_hourly_4002_202302!C675</f>
        <v>44985</v>
      </c>
      <c r="E8031" s="62">
        <f>whlsecost_hourly_4002_202302!D675</f>
        <v>21</v>
      </c>
      <c r="F8031" s="2">
        <f>whlsecost_hourly_4002_202302!F675</f>
        <v>74.11</v>
      </c>
      <c r="G8031" s="2">
        <f>whlsecost_hourly_4002_202302!X675</f>
        <v>1.7999999999999998</v>
      </c>
      <c r="H8031" s="2">
        <f t="shared" si="254"/>
        <v>75.91</v>
      </c>
      <c r="I8031" s="94">
        <f t="shared" si="255"/>
        <v>0</v>
      </c>
    </row>
    <row r="8032" spans="1:9" x14ac:dyDescent="0.3">
      <c r="A8032" s="109">
        <v>44985</v>
      </c>
      <c r="B8032">
        <v>22</v>
      </c>
      <c r="C8032" s="49">
        <f>'Actual Solar Data'!I8021</f>
        <v>0</v>
      </c>
      <c r="D8032" s="45">
        <f>whlsecost_hourly_4002_202302!C676</f>
        <v>44985</v>
      </c>
      <c r="E8032" s="62">
        <f>whlsecost_hourly_4002_202302!D676</f>
        <v>22</v>
      </c>
      <c r="F8032" s="2">
        <f>whlsecost_hourly_4002_202302!F676</f>
        <v>84.73</v>
      </c>
      <c r="G8032" s="2">
        <f>whlsecost_hourly_4002_202302!X676</f>
        <v>2.3199999999999998</v>
      </c>
      <c r="H8032" s="2">
        <f t="shared" si="254"/>
        <v>87.05</v>
      </c>
      <c r="I8032" s="94">
        <f t="shared" si="255"/>
        <v>0</v>
      </c>
    </row>
    <row r="8033" spans="1:9" x14ac:dyDescent="0.3">
      <c r="A8033" s="109">
        <v>44985</v>
      </c>
      <c r="B8033">
        <v>23</v>
      </c>
      <c r="C8033" s="49">
        <f>'Actual Solar Data'!I8022</f>
        <v>0</v>
      </c>
      <c r="D8033" s="45">
        <f>whlsecost_hourly_4002_202302!C677</f>
        <v>44985</v>
      </c>
      <c r="E8033" s="62">
        <f>whlsecost_hourly_4002_202302!D677</f>
        <v>23</v>
      </c>
      <c r="F8033" s="2">
        <f>whlsecost_hourly_4002_202302!F677</f>
        <v>57.29</v>
      </c>
      <c r="G8033" s="2">
        <f>whlsecost_hourly_4002_202302!X677</f>
        <v>1.8900000000000001</v>
      </c>
      <c r="H8033" s="2">
        <f t="shared" si="254"/>
        <v>59.18</v>
      </c>
      <c r="I8033" s="94">
        <f t="shared" si="255"/>
        <v>0</v>
      </c>
    </row>
    <row r="8034" spans="1:9" x14ac:dyDescent="0.3">
      <c r="A8034" s="109">
        <v>44985</v>
      </c>
      <c r="B8034">
        <v>24</v>
      </c>
      <c r="C8034" s="49">
        <f>'Actual Solar Data'!I8023</f>
        <v>0</v>
      </c>
      <c r="D8034" s="45">
        <f>whlsecost_hourly_4002_202302!C678</f>
        <v>44985</v>
      </c>
      <c r="E8034" s="62">
        <f>whlsecost_hourly_4002_202302!D678</f>
        <v>24</v>
      </c>
      <c r="F8034" s="2">
        <f>whlsecost_hourly_4002_202302!F678</f>
        <v>56.08</v>
      </c>
      <c r="G8034" s="2">
        <f>whlsecost_hourly_4002_202302!X678</f>
        <v>0.92</v>
      </c>
      <c r="H8034" s="2">
        <f t="shared" si="254"/>
        <v>57</v>
      </c>
      <c r="I8034" s="94">
        <f t="shared" si="255"/>
        <v>0</v>
      </c>
    </row>
    <row r="8035" spans="1:9" x14ac:dyDescent="0.3">
      <c r="A8035" s="109">
        <v>44986</v>
      </c>
      <c r="B8035">
        <v>1</v>
      </c>
      <c r="C8035" s="49">
        <f>'Actual Solar Data'!I8024</f>
        <v>0</v>
      </c>
      <c r="D8035" s="45">
        <f>whlsecost_hourly_4002_202303!C7</f>
        <v>44986</v>
      </c>
      <c r="E8035" s="62">
        <f>whlsecost_hourly_4002_202303!D7</f>
        <v>1</v>
      </c>
      <c r="F8035">
        <f>whlsecost_hourly_4002_202303!F7</f>
        <v>44.57</v>
      </c>
      <c r="G8035" s="2">
        <f>whlsecost_hourly_4002_202303!X7</f>
        <v>0.86</v>
      </c>
      <c r="H8035" s="2">
        <f t="shared" si="254"/>
        <v>45.43</v>
      </c>
      <c r="I8035" s="94">
        <f t="shared" si="255"/>
        <v>0</v>
      </c>
    </row>
    <row r="8036" spans="1:9" x14ac:dyDescent="0.3">
      <c r="A8036" s="109">
        <v>44986</v>
      </c>
      <c r="B8036">
        <v>2</v>
      </c>
      <c r="C8036" s="49">
        <f>'Actual Solar Data'!I8025</f>
        <v>0</v>
      </c>
      <c r="D8036" s="45">
        <f>whlsecost_hourly_4002_202303!C8</f>
        <v>44986</v>
      </c>
      <c r="E8036" s="62">
        <f>whlsecost_hourly_4002_202303!D8</f>
        <v>2</v>
      </c>
      <c r="F8036">
        <f>whlsecost_hourly_4002_202303!F8</f>
        <v>37.21</v>
      </c>
      <c r="G8036" s="2">
        <f>whlsecost_hourly_4002_202303!X8</f>
        <v>0.88</v>
      </c>
      <c r="H8036" s="2">
        <f t="shared" ref="H8036:H8076" si="256">SUM(F8036:G8036)</f>
        <v>38.090000000000003</v>
      </c>
      <c r="I8036" s="94">
        <f t="shared" si="255"/>
        <v>0</v>
      </c>
    </row>
    <row r="8037" spans="1:9" x14ac:dyDescent="0.3">
      <c r="A8037" s="109">
        <v>44986</v>
      </c>
      <c r="B8037">
        <v>3</v>
      </c>
      <c r="C8037" s="49">
        <f>'Actual Solar Data'!I8026</f>
        <v>0</v>
      </c>
      <c r="D8037" s="45">
        <f>whlsecost_hourly_4002_202303!C9</f>
        <v>44986</v>
      </c>
      <c r="E8037" s="62">
        <f>whlsecost_hourly_4002_202303!D9</f>
        <v>3</v>
      </c>
      <c r="F8037">
        <f>whlsecost_hourly_4002_202303!F9</f>
        <v>41.26</v>
      </c>
      <c r="G8037" s="2">
        <f>whlsecost_hourly_4002_202303!X9</f>
        <v>0.95</v>
      </c>
      <c r="H8037" s="2">
        <f t="shared" si="256"/>
        <v>42.21</v>
      </c>
      <c r="I8037" s="94">
        <f t="shared" si="255"/>
        <v>0</v>
      </c>
    </row>
    <row r="8038" spans="1:9" x14ac:dyDescent="0.3">
      <c r="A8038" s="109">
        <v>44986</v>
      </c>
      <c r="B8038">
        <v>4</v>
      </c>
      <c r="C8038" s="49">
        <f>'Actual Solar Data'!I8027</f>
        <v>0</v>
      </c>
      <c r="D8038" s="45">
        <f>whlsecost_hourly_4002_202303!C10</f>
        <v>44986</v>
      </c>
      <c r="E8038" s="62">
        <f>whlsecost_hourly_4002_202303!D10</f>
        <v>4</v>
      </c>
      <c r="F8038">
        <f>whlsecost_hourly_4002_202303!F10</f>
        <v>42.42</v>
      </c>
      <c r="G8038" s="2">
        <f>whlsecost_hourly_4002_202303!X10</f>
        <v>0.90999999999999992</v>
      </c>
      <c r="H8038" s="2">
        <f t="shared" si="256"/>
        <v>43.33</v>
      </c>
      <c r="I8038" s="94">
        <f t="shared" si="255"/>
        <v>0</v>
      </c>
    </row>
    <row r="8039" spans="1:9" x14ac:dyDescent="0.3">
      <c r="A8039" s="109">
        <v>44986</v>
      </c>
      <c r="B8039">
        <v>5</v>
      </c>
      <c r="C8039" s="49">
        <f>'Actual Solar Data'!I8028</f>
        <v>0</v>
      </c>
      <c r="D8039" s="45">
        <f>whlsecost_hourly_4002_202303!C11</f>
        <v>44986</v>
      </c>
      <c r="E8039" s="62">
        <f>whlsecost_hourly_4002_202303!D11</f>
        <v>5</v>
      </c>
      <c r="F8039">
        <f>whlsecost_hourly_4002_202303!F11</f>
        <v>41.64</v>
      </c>
      <c r="G8039" s="2">
        <f>whlsecost_hourly_4002_202303!X11</f>
        <v>0.89</v>
      </c>
      <c r="H8039" s="2">
        <f t="shared" si="256"/>
        <v>42.53</v>
      </c>
      <c r="I8039" s="94">
        <f t="shared" si="255"/>
        <v>0</v>
      </c>
    </row>
    <row r="8040" spans="1:9" x14ac:dyDescent="0.3">
      <c r="A8040" s="109">
        <v>44986</v>
      </c>
      <c r="B8040">
        <v>6</v>
      </c>
      <c r="C8040" s="49">
        <f>'Actual Solar Data'!I8029</f>
        <v>0</v>
      </c>
      <c r="D8040" s="45">
        <f>whlsecost_hourly_4002_202303!C12</f>
        <v>44986</v>
      </c>
      <c r="E8040" s="62">
        <f>whlsecost_hourly_4002_202303!D12</f>
        <v>6</v>
      </c>
      <c r="F8040">
        <f>whlsecost_hourly_4002_202303!F12</f>
        <v>45.58</v>
      </c>
      <c r="G8040" s="2">
        <f>whlsecost_hourly_4002_202303!X12</f>
        <v>1</v>
      </c>
      <c r="H8040" s="2">
        <f t="shared" si="256"/>
        <v>46.58</v>
      </c>
      <c r="I8040" s="94">
        <f t="shared" si="255"/>
        <v>0</v>
      </c>
    </row>
    <row r="8041" spans="1:9" x14ac:dyDescent="0.3">
      <c r="A8041" s="109">
        <v>44986</v>
      </c>
      <c r="B8041">
        <v>7</v>
      </c>
      <c r="C8041" s="49">
        <f>'Actual Solar Data'!I8030</f>
        <v>0</v>
      </c>
      <c r="D8041" s="45">
        <f>whlsecost_hourly_4002_202303!C13</f>
        <v>44986</v>
      </c>
      <c r="E8041" s="62">
        <f>whlsecost_hourly_4002_202303!D13</f>
        <v>7</v>
      </c>
      <c r="F8041">
        <f>whlsecost_hourly_4002_202303!F13</f>
        <v>81.28</v>
      </c>
      <c r="G8041" s="2">
        <f>whlsecost_hourly_4002_202303!X13</f>
        <v>2.33</v>
      </c>
      <c r="H8041" s="2">
        <f t="shared" si="256"/>
        <v>83.61</v>
      </c>
      <c r="I8041" s="94">
        <f t="shared" si="255"/>
        <v>0</v>
      </c>
    </row>
    <row r="8042" spans="1:9" x14ac:dyDescent="0.3">
      <c r="A8042" s="109">
        <v>44986</v>
      </c>
      <c r="B8042">
        <v>8</v>
      </c>
      <c r="C8042" s="49">
        <f>'Actual Solar Data'!I8031</f>
        <v>103</v>
      </c>
      <c r="D8042" s="45">
        <f>whlsecost_hourly_4002_202303!C14</f>
        <v>44986</v>
      </c>
      <c r="E8042" s="62">
        <f>whlsecost_hourly_4002_202303!D14</f>
        <v>8</v>
      </c>
      <c r="F8042">
        <f>whlsecost_hourly_4002_202303!F14</f>
        <v>84.35</v>
      </c>
      <c r="G8042" s="2">
        <f>whlsecost_hourly_4002_202303!X14</f>
        <v>2.75</v>
      </c>
      <c r="H8042" s="2">
        <f t="shared" si="256"/>
        <v>87.1</v>
      </c>
      <c r="I8042" s="94">
        <f t="shared" si="255"/>
        <v>6.532511864753952E-6</v>
      </c>
    </row>
    <row r="8043" spans="1:9" x14ac:dyDescent="0.3">
      <c r="A8043" s="109">
        <v>44986</v>
      </c>
      <c r="B8043">
        <v>9</v>
      </c>
      <c r="C8043" s="49">
        <f>'Actual Solar Data'!I8032</f>
        <v>417</v>
      </c>
      <c r="D8043" s="45">
        <f>whlsecost_hourly_4002_202303!C15</f>
        <v>44986</v>
      </c>
      <c r="E8043" s="62">
        <f>whlsecost_hourly_4002_202303!D15</f>
        <v>9</v>
      </c>
      <c r="F8043">
        <f>whlsecost_hourly_4002_202303!F15</f>
        <v>70.75</v>
      </c>
      <c r="G8043" s="2">
        <f>whlsecost_hourly_4002_202303!X15</f>
        <v>2.23</v>
      </c>
      <c r="H8043" s="2">
        <f t="shared" si="256"/>
        <v>72.98</v>
      </c>
      <c r="I8043" s="94">
        <f t="shared" si="255"/>
        <v>2.2159744131399355E-5</v>
      </c>
    </row>
    <row r="8044" spans="1:9" x14ac:dyDescent="0.3">
      <c r="A8044" s="109">
        <v>44986</v>
      </c>
      <c r="B8044">
        <v>10</v>
      </c>
      <c r="C8044" s="49">
        <f>'Actual Solar Data'!I8033</f>
        <v>1290</v>
      </c>
      <c r="D8044" s="45">
        <f>whlsecost_hourly_4002_202303!C16</f>
        <v>44986</v>
      </c>
      <c r="E8044" s="62">
        <f>whlsecost_hourly_4002_202303!D16</f>
        <v>10</v>
      </c>
      <c r="F8044">
        <f>whlsecost_hourly_4002_202303!F16</f>
        <v>55.97</v>
      </c>
      <c r="G8044" s="2">
        <f>whlsecost_hourly_4002_202303!X16</f>
        <v>1.87</v>
      </c>
      <c r="H8044" s="2">
        <f t="shared" si="256"/>
        <v>57.839999999999996</v>
      </c>
      <c r="I8044" s="94">
        <f t="shared" si="255"/>
        <v>5.4330389940365997E-5</v>
      </c>
    </row>
    <row r="8045" spans="1:9" x14ac:dyDescent="0.3">
      <c r="A8045" s="109">
        <v>44986</v>
      </c>
      <c r="B8045">
        <v>11</v>
      </c>
      <c r="C8045" s="49">
        <f>'Actual Solar Data'!I8034</f>
        <v>182818</v>
      </c>
      <c r="D8045" s="45">
        <f>whlsecost_hourly_4002_202303!C17</f>
        <v>44986</v>
      </c>
      <c r="E8045" s="62">
        <f>whlsecost_hourly_4002_202303!D17</f>
        <v>11</v>
      </c>
      <c r="F8045">
        <f>whlsecost_hourly_4002_202303!F17</f>
        <v>34.64</v>
      </c>
      <c r="G8045" s="2">
        <f>whlsecost_hourly_4002_202303!X17</f>
        <v>1.6099999999999999</v>
      </c>
      <c r="H8045" s="2">
        <f t="shared" si="256"/>
        <v>36.25</v>
      </c>
      <c r="I8045" s="94">
        <f t="shared" si="255"/>
        <v>4.8256052451466141E-3</v>
      </c>
    </row>
    <row r="8046" spans="1:9" x14ac:dyDescent="0.3">
      <c r="A8046" s="109">
        <v>44986</v>
      </c>
      <c r="B8046">
        <v>12</v>
      </c>
      <c r="C8046" s="49">
        <f>'Actual Solar Data'!I8035</f>
        <v>198557</v>
      </c>
      <c r="D8046" s="45">
        <f>whlsecost_hourly_4002_202303!C18</f>
        <v>44986</v>
      </c>
      <c r="E8046" s="62">
        <f>whlsecost_hourly_4002_202303!D18</f>
        <v>12</v>
      </c>
      <c r="F8046">
        <f>whlsecost_hourly_4002_202303!F18</f>
        <v>31.25</v>
      </c>
      <c r="G8046" s="2">
        <f>whlsecost_hourly_4002_202303!X18</f>
        <v>1.6</v>
      </c>
      <c r="H8046" s="2">
        <f t="shared" si="256"/>
        <v>32.85</v>
      </c>
      <c r="I8046" s="94">
        <f t="shared" si="255"/>
        <v>4.7494727889089514E-3</v>
      </c>
    </row>
    <row r="8047" spans="1:9" x14ac:dyDescent="0.3">
      <c r="A8047" s="109">
        <v>44986</v>
      </c>
      <c r="B8047">
        <v>13</v>
      </c>
      <c r="C8047" s="49">
        <f>'Actual Solar Data'!I8036</f>
        <v>222839</v>
      </c>
      <c r="D8047" s="45">
        <f>whlsecost_hourly_4002_202303!C19</f>
        <v>44986</v>
      </c>
      <c r="E8047" s="62">
        <f>whlsecost_hourly_4002_202303!D19</f>
        <v>13</v>
      </c>
      <c r="F8047">
        <f>whlsecost_hourly_4002_202303!F19</f>
        <v>32.89</v>
      </c>
      <c r="G8047" s="2">
        <f>whlsecost_hourly_4002_202303!X19</f>
        <v>1.6099999999999999</v>
      </c>
      <c r="H8047" s="2">
        <f t="shared" si="256"/>
        <v>34.5</v>
      </c>
      <c r="I8047" s="94">
        <f t="shared" si="255"/>
        <v>5.5980287354487927E-3</v>
      </c>
    </row>
    <row r="8048" spans="1:9" x14ac:dyDescent="0.3">
      <c r="A8048" s="109">
        <v>44986</v>
      </c>
      <c r="B8048">
        <v>14</v>
      </c>
      <c r="C8048" s="49">
        <f>'Actual Solar Data'!I8037</f>
        <v>270879</v>
      </c>
      <c r="D8048" s="45">
        <f>whlsecost_hourly_4002_202303!C20</f>
        <v>44986</v>
      </c>
      <c r="E8048" s="62">
        <f>whlsecost_hourly_4002_202303!D20</f>
        <v>14</v>
      </c>
      <c r="F8048">
        <f>whlsecost_hourly_4002_202303!F20</f>
        <v>82.77</v>
      </c>
      <c r="G8048" s="2">
        <f>whlsecost_hourly_4002_202303!X20</f>
        <v>1.65</v>
      </c>
      <c r="H8048" s="2">
        <f t="shared" si="256"/>
        <v>84.42</v>
      </c>
      <c r="I8048" s="94">
        <f t="shared" si="255"/>
        <v>1.6651199063330725E-2</v>
      </c>
    </row>
    <row r="8049" spans="1:9" x14ac:dyDescent="0.3">
      <c r="A8049" s="109">
        <v>44986</v>
      </c>
      <c r="B8049">
        <v>15</v>
      </c>
      <c r="C8049" s="49">
        <f>'Actual Solar Data'!I8038</f>
        <v>142235</v>
      </c>
      <c r="D8049" s="45">
        <f>whlsecost_hourly_4002_202303!C21</f>
        <v>44986</v>
      </c>
      <c r="E8049" s="62">
        <f>whlsecost_hourly_4002_202303!D21</f>
        <v>15</v>
      </c>
      <c r="F8049">
        <f>whlsecost_hourly_4002_202303!F21</f>
        <v>65.73</v>
      </c>
      <c r="G8049" s="2">
        <f>whlsecost_hourly_4002_202303!X21</f>
        <v>1.77</v>
      </c>
      <c r="H8049" s="2">
        <f t="shared" si="256"/>
        <v>67.5</v>
      </c>
      <c r="I8049" s="94">
        <f t="shared" si="255"/>
        <v>6.9909319934815797E-3</v>
      </c>
    </row>
    <row r="8050" spans="1:9" x14ac:dyDescent="0.3">
      <c r="A8050" s="109">
        <v>44986</v>
      </c>
      <c r="B8050">
        <v>16</v>
      </c>
      <c r="C8050" s="49">
        <f>'Actual Solar Data'!I8039</f>
        <v>125535</v>
      </c>
      <c r="D8050" s="45">
        <f>whlsecost_hourly_4002_202303!C22</f>
        <v>44986</v>
      </c>
      <c r="E8050" s="62">
        <f>whlsecost_hourly_4002_202303!D22</f>
        <v>16</v>
      </c>
      <c r="F8050">
        <f>whlsecost_hourly_4002_202303!F22</f>
        <v>60.16</v>
      </c>
      <c r="G8050" s="2">
        <f>whlsecost_hourly_4002_202303!X22</f>
        <v>1.6700000000000002</v>
      </c>
      <c r="H8050" s="2">
        <f t="shared" si="256"/>
        <v>61.83</v>
      </c>
      <c r="I8050" s="94">
        <f t="shared" si="255"/>
        <v>5.6518275346178256E-3</v>
      </c>
    </row>
    <row r="8051" spans="1:9" x14ac:dyDescent="0.3">
      <c r="A8051" s="109">
        <v>44986</v>
      </c>
      <c r="B8051">
        <v>17</v>
      </c>
      <c r="C8051" s="49">
        <f>'Actual Solar Data'!I8040</f>
        <v>457</v>
      </c>
      <c r="D8051" s="45">
        <f>whlsecost_hourly_4002_202303!C23</f>
        <v>44986</v>
      </c>
      <c r="E8051" s="62">
        <f>whlsecost_hourly_4002_202303!D23</f>
        <v>17</v>
      </c>
      <c r="F8051">
        <f>whlsecost_hourly_4002_202303!F23</f>
        <v>69.09</v>
      </c>
      <c r="G8051" s="2">
        <f>whlsecost_hourly_4002_202303!X23</f>
        <v>1.6800000000000002</v>
      </c>
      <c r="H8051" s="2">
        <f t="shared" si="256"/>
        <v>70.77000000000001</v>
      </c>
      <c r="I8051" s="94">
        <f t="shared" si="255"/>
        <v>2.3549962675818135E-5</v>
      </c>
    </row>
    <row r="8052" spans="1:9" x14ac:dyDescent="0.3">
      <c r="A8052" s="109">
        <v>44986</v>
      </c>
      <c r="B8052">
        <v>18</v>
      </c>
      <c r="C8052" s="49">
        <f>'Actual Solar Data'!I8041</f>
        <v>7</v>
      </c>
      <c r="D8052" s="45">
        <f>whlsecost_hourly_4002_202303!C24</f>
        <v>44986</v>
      </c>
      <c r="E8052" s="62">
        <f>whlsecost_hourly_4002_202303!D24</f>
        <v>18</v>
      </c>
      <c r="F8052">
        <f>whlsecost_hourly_4002_202303!F24</f>
        <v>64.739999999999995</v>
      </c>
      <c r="G8052" s="2">
        <f>whlsecost_hourly_4002_202303!X24</f>
        <v>1.6400000000000001</v>
      </c>
      <c r="H8052" s="2">
        <f t="shared" si="256"/>
        <v>66.38</v>
      </c>
      <c r="I8052" s="94">
        <f t="shared" si="255"/>
        <v>3.3834527471788606E-7</v>
      </c>
    </row>
    <row r="8053" spans="1:9" x14ac:dyDescent="0.3">
      <c r="A8053" s="109">
        <v>44986</v>
      </c>
      <c r="B8053">
        <v>19</v>
      </c>
      <c r="C8053" s="49">
        <f>'Actual Solar Data'!I8042</f>
        <v>0</v>
      </c>
      <c r="D8053" s="45">
        <f>whlsecost_hourly_4002_202303!C25</f>
        <v>44986</v>
      </c>
      <c r="E8053" s="62">
        <f>whlsecost_hourly_4002_202303!D25</f>
        <v>19</v>
      </c>
      <c r="F8053">
        <f>whlsecost_hourly_4002_202303!F25</f>
        <v>63.06</v>
      </c>
      <c r="G8053" s="2">
        <f>whlsecost_hourly_4002_202303!X25</f>
        <v>1.8599999999999999</v>
      </c>
      <c r="H8053" s="2">
        <f t="shared" si="256"/>
        <v>64.92</v>
      </c>
      <c r="I8053" s="94">
        <f t="shared" si="255"/>
        <v>0</v>
      </c>
    </row>
    <row r="8054" spans="1:9" x14ac:dyDescent="0.3">
      <c r="A8054" s="109">
        <v>44986</v>
      </c>
      <c r="B8054">
        <v>20</v>
      </c>
      <c r="C8054" s="49">
        <f>'Actual Solar Data'!I8043</f>
        <v>0</v>
      </c>
      <c r="D8054" s="45">
        <f>whlsecost_hourly_4002_202303!C26</f>
        <v>44986</v>
      </c>
      <c r="E8054" s="62">
        <f>whlsecost_hourly_4002_202303!D26</f>
        <v>20</v>
      </c>
      <c r="F8054">
        <f>whlsecost_hourly_4002_202303!F26</f>
        <v>52.18</v>
      </c>
      <c r="G8054" s="2">
        <f>whlsecost_hourly_4002_202303!X26</f>
        <v>1.82</v>
      </c>
      <c r="H8054" s="2">
        <f t="shared" si="256"/>
        <v>54</v>
      </c>
      <c r="I8054" s="94">
        <f t="shared" si="255"/>
        <v>0</v>
      </c>
    </row>
    <row r="8055" spans="1:9" x14ac:dyDescent="0.3">
      <c r="A8055" s="109">
        <v>44986</v>
      </c>
      <c r="B8055">
        <v>21</v>
      </c>
      <c r="C8055" s="49">
        <f>'Actual Solar Data'!I8044</f>
        <v>0</v>
      </c>
      <c r="D8055" s="45">
        <f>whlsecost_hourly_4002_202303!C27</f>
        <v>44986</v>
      </c>
      <c r="E8055" s="62">
        <f>whlsecost_hourly_4002_202303!D27</f>
        <v>21</v>
      </c>
      <c r="F8055">
        <f>whlsecost_hourly_4002_202303!F27</f>
        <v>54.57</v>
      </c>
      <c r="G8055" s="2">
        <f>whlsecost_hourly_4002_202303!X27</f>
        <v>1.7400000000000002</v>
      </c>
      <c r="H8055" s="2">
        <f t="shared" si="256"/>
        <v>56.31</v>
      </c>
      <c r="I8055" s="94">
        <f t="shared" si="255"/>
        <v>0</v>
      </c>
    </row>
    <row r="8056" spans="1:9" x14ac:dyDescent="0.3">
      <c r="A8056" s="109">
        <v>44986</v>
      </c>
      <c r="B8056">
        <v>22</v>
      </c>
      <c r="C8056" s="49">
        <f>'Actual Solar Data'!I8045</f>
        <v>0</v>
      </c>
      <c r="D8056" s="45">
        <f>whlsecost_hourly_4002_202303!C28</f>
        <v>44986</v>
      </c>
      <c r="E8056" s="62">
        <f>whlsecost_hourly_4002_202303!D28</f>
        <v>22</v>
      </c>
      <c r="F8056">
        <f>whlsecost_hourly_4002_202303!F28</f>
        <v>43.24</v>
      </c>
      <c r="G8056" s="2">
        <f>whlsecost_hourly_4002_202303!X28</f>
        <v>1.7</v>
      </c>
      <c r="H8056" s="2">
        <f t="shared" si="256"/>
        <v>44.940000000000005</v>
      </c>
      <c r="I8056" s="94">
        <f t="shared" si="255"/>
        <v>0</v>
      </c>
    </row>
    <row r="8057" spans="1:9" x14ac:dyDescent="0.3">
      <c r="A8057" s="109">
        <v>44986</v>
      </c>
      <c r="B8057">
        <v>23</v>
      </c>
      <c r="C8057" s="49">
        <f>'Actual Solar Data'!I8046</f>
        <v>0</v>
      </c>
      <c r="D8057" s="45">
        <f>whlsecost_hourly_4002_202303!C29</f>
        <v>44986</v>
      </c>
      <c r="E8057" s="62">
        <f>whlsecost_hourly_4002_202303!D29</f>
        <v>23</v>
      </c>
      <c r="F8057">
        <f>whlsecost_hourly_4002_202303!F29</f>
        <v>36.119999999999997</v>
      </c>
      <c r="G8057" s="2">
        <f>whlsecost_hourly_4002_202303!X29</f>
        <v>1.83</v>
      </c>
      <c r="H8057" s="2">
        <f t="shared" si="256"/>
        <v>37.949999999999996</v>
      </c>
      <c r="I8057" s="94">
        <f t="shared" si="255"/>
        <v>0</v>
      </c>
    </row>
    <row r="8058" spans="1:9" x14ac:dyDescent="0.3">
      <c r="A8058" s="109">
        <v>44986</v>
      </c>
      <c r="B8058">
        <v>24</v>
      </c>
      <c r="C8058" s="49">
        <f>'Actual Solar Data'!I8047</f>
        <v>0</v>
      </c>
      <c r="D8058" s="45">
        <f>whlsecost_hourly_4002_202303!C30</f>
        <v>44986</v>
      </c>
      <c r="E8058" s="62">
        <f>whlsecost_hourly_4002_202303!D30</f>
        <v>24</v>
      </c>
      <c r="F8058">
        <f>whlsecost_hourly_4002_202303!F30</f>
        <v>32.799999999999997</v>
      </c>
      <c r="G8058" s="2">
        <f>whlsecost_hourly_4002_202303!X30</f>
        <v>1.05</v>
      </c>
      <c r="H8058" s="2">
        <f t="shared" si="256"/>
        <v>33.849999999999994</v>
      </c>
      <c r="I8058" s="94">
        <f t="shared" si="255"/>
        <v>0</v>
      </c>
    </row>
    <row r="8059" spans="1:9" x14ac:dyDescent="0.3">
      <c r="A8059" s="109">
        <v>44987</v>
      </c>
      <c r="B8059">
        <v>1</v>
      </c>
      <c r="C8059" s="49">
        <f>'Actual Solar Data'!I8048</f>
        <v>0</v>
      </c>
      <c r="D8059" s="45">
        <f>whlsecost_hourly_4002_202303!C31</f>
        <v>44987</v>
      </c>
      <c r="E8059" s="62">
        <f>whlsecost_hourly_4002_202303!D31</f>
        <v>1</v>
      </c>
      <c r="F8059">
        <f>whlsecost_hourly_4002_202303!F31</f>
        <v>32.22</v>
      </c>
      <c r="G8059" s="2">
        <f>whlsecost_hourly_4002_202303!X31</f>
        <v>0.49</v>
      </c>
      <c r="H8059" s="2">
        <f t="shared" si="256"/>
        <v>32.71</v>
      </c>
      <c r="I8059" s="94">
        <f t="shared" si="255"/>
        <v>0</v>
      </c>
    </row>
    <row r="8060" spans="1:9" x14ac:dyDescent="0.3">
      <c r="A8060" s="109">
        <v>44987</v>
      </c>
      <c r="B8060">
        <v>2</v>
      </c>
      <c r="C8060" s="49">
        <f>'Actual Solar Data'!I8049</f>
        <v>0</v>
      </c>
      <c r="D8060" s="45">
        <f>whlsecost_hourly_4002_202303!C32</f>
        <v>44987</v>
      </c>
      <c r="E8060" s="62">
        <f>whlsecost_hourly_4002_202303!D32</f>
        <v>2</v>
      </c>
      <c r="F8060">
        <f>whlsecost_hourly_4002_202303!F32</f>
        <v>33.35</v>
      </c>
      <c r="G8060" s="2">
        <f>whlsecost_hourly_4002_202303!X32</f>
        <v>0.47</v>
      </c>
      <c r="H8060" s="2">
        <f t="shared" si="256"/>
        <v>33.82</v>
      </c>
      <c r="I8060" s="94">
        <f t="shared" si="255"/>
        <v>0</v>
      </c>
    </row>
    <row r="8061" spans="1:9" x14ac:dyDescent="0.3">
      <c r="A8061" s="109">
        <v>44987</v>
      </c>
      <c r="B8061">
        <v>3</v>
      </c>
      <c r="C8061" s="49">
        <f>'Actual Solar Data'!I8050</f>
        <v>0</v>
      </c>
      <c r="D8061" s="45">
        <f>whlsecost_hourly_4002_202303!C33</f>
        <v>44987</v>
      </c>
      <c r="E8061" s="62">
        <f>whlsecost_hourly_4002_202303!D33</f>
        <v>3</v>
      </c>
      <c r="F8061">
        <f>whlsecost_hourly_4002_202303!F33</f>
        <v>32.659999999999997</v>
      </c>
      <c r="G8061" s="2">
        <f>whlsecost_hourly_4002_202303!X33</f>
        <v>0.52</v>
      </c>
      <c r="H8061" s="2">
        <f t="shared" si="256"/>
        <v>33.18</v>
      </c>
      <c r="I8061" s="94">
        <f t="shared" si="255"/>
        <v>0</v>
      </c>
    </row>
    <row r="8062" spans="1:9" x14ac:dyDescent="0.3">
      <c r="A8062" s="109">
        <v>44987</v>
      </c>
      <c r="B8062">
        <v>4</v>
      </c>
      <c r="C8062" s="49">
        <f>'Actual Solar Data'!I8051</f>
        <v>0</v>
      </c>
      <c r="D8062" s="45">
        <f>whlsecost_hourly_4002_202303!C34</f>
        <v>44987</v>
      </c>
      <c r="E8062" s="62">
        <f>whlsecost_hourly_4002_202303!D34</f>
        <v>4</v>
      </c>
      <c r="F8062">
        <f>whlsecost_hourly_4002_202303!F34</f>
        <v>31.75</v>
      </c>
      <c r="G8062" s="2">
        <f>whlsecost_hourly_4002_202303!X34</f>
        <v>0.53</v>
      </c>
      <c r="H8062" s="2">
        <f t="shared" si="256"/>
        <v>32.28</v>
      </c>
      <c r="I8062" s="94">
        <f t="shared" si="255"/>
        <v>0</v>
      </c>
    </row>
    <row r="8063" spans="1:9" x14ac:dyDescent="0.3">
      <c r="A8063" s="109">
        <v>44987</v>
      </c>
      <c r="B8063">
        <v>5</v>
      </c>
      <c r="C8063" s="49">
        <f>'Actual Solar Data'!I8052</f>
        <v>0</v>
      </c>
      <c r="D8063" s="45">
        <f>whlsecost_hourly_4002_202303!C35</f>
        <v>44987</v>
      </c>
      <c r="E8063" s="62">
        <f>whlsecost_hourly_4002_202303!D35</f>
        <v>5</v>
      </c>
      <c r="F8063">
        <f>whlsecost_hourly_4002_202303!F35</f>
        <v>32.17</v>
      </c>
      <c r="G8063" s="2">
        <f>whlsecost_hourly_4002_202303!X35</f>
        <v>0.54</v>
      </c>
      <c r="H8063" s="2">
        <f t="shared" si="256"/>
        <v>32.71</v>
      </c>
      <c r="I8063" s="94">
        <f t="shared" si="255"/>
        <v>0</v>
      </c>
    </row>
    <row r="8064" spans="1:9" x14ac:dyDescent="0.3">
      <c r="A8064" s="109">
        <v>44987</v>
      </c>
      <c r="B8064">
        <v>6</v>
      </c>
      <c r="C8064" s="49">
        <f>'Actual Solar Data'!I8053</f>
        <v>0</v>
      </c>
      <c r="D8064" s="45">
        <f>whlsecost_hourly_4002_202303!C36</f>
        <v>44987</v>
      </c>
      <c r="E8064" s="62">
        <f>whlsecost_hourly_4002_202303!D36</f>
        <v>6</v>
      </c>
      <c r="F8064">
        <f>whlsecost_hourly_4002_202303!F36</f>
        <v>41.63</v>
      </c>
      <c r="G8064" s="2">
        <f>whlsecost_hourly_4002_202303!X36</f>
        <v>1.32</v>
      </c>
      <c r="H8064" s="2">
        <f t="shared" si="256"/>
        <v>42.95</v>
      </c>
      <c r="I8064" s="94">
        <f t="shared" si="255"/>
        <v>0</v>
      </c>
    </row>
    <row r="8065" spans="1:9" x14ac:dyDescent="0.3">
      <c r="A8065" s="109">
        <v>44987</v>
      </c>
      <c r="B8065">
        <v>7</v>
      </c>
      <c r="C8065" s="49">
        <f>'Actual Solar Data'!I8054</f>
        <v>0</v>
      </c>
      <c r="D8065" s="45">
        <f>whlsecost_hourly_4002_202303!C37</f>
        <v>44987</v>
      </c>
      <c r="E8065" s="62">
        <f>whlsecost_hourly_4002_202303!D37</f>
        <v>7</v>
      </c>
      <c r="F8065">
        <f>whlsecost_hourly_4002_202303!F37</f>
        <v>42.65</v>
      </c>
      <c r="G8065" s="2">
        <f>whlsecost_hourly_4002_202303!X37</f>
        <v>0.84</v>
      </c>
      <c r="H8065" s="2">
        <f t="shared" si="256"/>
        <v>43.49</v>
      </c>
      <c r="I8065" s="94">
        <f t="shared" si="255"/>
        <v>0</v>
      </c>
    </row>
    <row r="8066" spans="1:9" x14ac:dyDescent="0.3">
      <c r="A8066" s="109">
        <v>44987</v>
      </c>
      <c r="B8066">
        <v>8</v>
      </c>
      <c r="C8066" s="49">
        <f>'Actual Solar Data'!I8055</f>
        <v>20</v>
      </c>
      <c r="D8066" s="45">
        <f>whlsecost_hourly_4002_202303!C38</f>
        <v>44987</v>
      </c>
      <c r="E8066" s="62">
        <f>whlsecost_hourly_4002_202303!D38</f>
        <v>8</v>
      </c>
      <c r="F8066">
        <f>whlsecost_hourly_4002_202303!F38</f>
        <v>60.3</v>
      </c>
      <c r="G8066" s="2">
        <f>whlsecost_hourly_4002_202303!X38</f>
        <v>1.94</v>
      </c>
      <c r="H8066" s="2">
        <f t="shared" si="256"/>
        <v>62.239999999999995</v>
      </c>
      <c r="I8066" s="94">
        <f t="shared" si="255"/>
        <v>9.0640941326738815E-7</v>
      </c>
    </row>
    <row r="8067" spans="1:9" x14ac:dyDescent="0.3">
      <c r="A8067" s="109">
        <v>44987</v>
      </c>
      <c r="B8067">
        <v>9</v>
      </c>
      <c r="C8067" s="49">
        <f>'Actual Solar Data'!I8056</f>
        <v>437</v>
      </c>
      <c r="D8067" s="45">
        <f>whlsecost_hourly_4002_202303!C39</f>
        <v>44987</v>
      </c>
      <c r="E8067" s="62">
        <f>whlsecost_hourly_4002_202303!D39</f>
        <v>9</v>
      </c>
      <c r="F8067">
        <f>whlsecost_hourly_4002_202303!F39</f>
        <v>58.15</v>
      </c>
      <c r="G8067" s="2">
        <f>whlsecost_hourly_4002_202303!X39</f>
        <v>1.3</v>
      </c>
      <c r="H8067" s="2">
        <f t="shared" si="256"/>
        <v>59.449999999999996</v>
      </c>
      <c r="I8067" s="94">
        <f t="shared" si="255"/>
        <v>1.8917255232480799E-5</v>
      </c>
    </row>
    <row r="8068" spans="1:9" x14ac:dyDescent="0.3">
      <c r="A8068" s="109">
        <v>44987</v>
      </c>
      <c r="B8068">
        <v>10</v>
      </c>
      <c r="C8068" s="49">
        <f>'Actual Solar Data'!I8057</f>
        <v>477</v>
      </c>
      <c r="D8068" s="45">
        <f>whlsecost_hourly_4002_202303!C40</f>
        <v>44987</v>
      </c>
      <c r="E8068" s="62">
        <f>whlsecost_hourly_4002_202303!D40</f>
        <v>10</v>
      </c>
      <c r="F8068">
        <f>whlsecost_hourly_4002_202303!F40</f>
        <v>60.6</v>
      </c>
      <c r="G8068" s="2">
        <f>whlsecost_hourly_4002_202303!X40</f>
        <v>1.25</v>
      </c>
      <c r="H8068" s="2">
        <f t="shared" si="256"/>
        <v>61.85</v>
      </c>
      <c r="I8068" s="94">
        <f t="shared" si="255"/>
        <v>2.148240552253411E-5</v>
      </c>
    </row>
    <row r="8069" spans="1:9" x14ac:dyDescent="0.3">
      <c r="A8069" s="109">
        <v>44987</v>
      </c>
      <c r="B8069">
        <v>11</v>
      </c>
      <c r="C8069" s="49">
        <f>'Actual Solar Data'!I8058</f>
        <v>1113</v>
      </c>
      <c r="D8069" s="45">
        <f>whlsecost_hourly_4002_202303!C41</f>
        <v>44987</v>
      </c>
      <c r="E8069" s="62">
        <f>whlsecost_hourly_4002_202303!D41</f>
        <v>11</v>
      </c>
      <c r="F8069">
        <f>whlsecost_hourly_4002_202303!F41</f>
        <v>62.2</v>
      </c>
      <c r="G8069" s="2">
        <f>whlsecost_hourly_4002_202303!X41</f>
        <v>1.3599999999999999</v>
      </c>
      <c r="H8069" s="2">
        <f t="shared" si="256"/>
        <v>63.56</v>
      </c>
      <c r="I8069" s="94">
        <f t="shared" si="255"/>
        <v>5.151146249035772E-5</v>
      </c>
    </row>
    <row r="8070" spans="1:9" x14ac:dyDescent="0.3">
      <c r="A8070" s="109">
        <v>44987</v>
      </c>
      <c r="B8070">
        <v>12</v>
      </c>
      <c r="C8070" s="49">
        <f>'Actual Solar Data'!I8059</f>
        <v>153419</v>
      </c>
      <c r="D8070" s="45">
        <f>whlsecost_hourly_4002_202303!C42</f>
        <v>44987</v>
      </c>
      <c r="E8070" s="62">
        <f>whlsecost_hourly_4002_202303!D42</f>
        <v>12</v>
      </c>
      <c r="F8070">
        <f>whlsecost_hourly_4002_202303!F42</f>
        <v>52.3</v>
      </c>
      <c r="G8070" s="2">
        <f>whlsecost_hourly_4002_202303!X42</f>
        <v>1.4500000000000002</v>
      </c>
      <c r="H8070" s="2">
        <f t="shared" si="256"/>
        <v>53.75</v>
      </c>
      <c r="I8070" s="94">
        <f t="shared" si="255"/>
        <v>6.0045773500612401E-3</v>
      </c>
    </row>
    <row r="8071" spans="1:9" x14ac:dyDescent="0.3">
      <c r="A8071" s="109">
        <v>44987</v>
      </c>
      <c r="B8071">
        <v>13</v>
      </c>
      <c r="C8071" s="49">
        <f>'Actual Solar Data'!I8060</f>
        <v>162339</v>
      </c>
      <c r="D8071" s="45">
        <f>whlsecost_hourly_4002_202303!C43</f>
        <v>44987</v>
      </c>
      <c r="E8071" s="62">
        <f>whlsecost_hourly_4002_202303!D43</f>
        <v>13</v>
      </c>
      <c r="F8071">
        <f>whlsecost_hourly_4002_202303!F43</f>
        <v>47.41</v>
      </c>
      <c r="G8071" s="2">
        <f>whlsecost_hourly_4002_202303!X43</f>
        <v>1.25</v>
      </c>
      <c r="H8071" s="2">
        <f t="shared" si="256"/>
        <v>48.66</v>
      </c>
      <c r="I8071" s="94">
        <f t="shared" si="255"/>
        <v>5.7520121995891472E-3</v>
      </c>
    </row>
    <row r="8072" spans="1:9" x14ac:dyDescent="0.3">
      <c r="A8072" s="109">
        <v>44987</v>
      </c>
      <c r="B8072">
        <v>14</v>
      </c>
      <c r="C8072" s="49">
        <f>'Actual Solar Data'!I8061</f>
        <v>187326</v>
      </c>
      <c r="D8072" s="45">
        <f>whlsecost_hourly_4002_202303!C44</f>
        <v>44987</v>
      </c>
      <c r="E8072" s="62">
        <f>whlsecost_hourly_4002_202303!D44</f>
        <v>14</v>
      </c>
      <c r="F8072">
        <f>whlsecost_hourly_4002_202303!F44</f>
        <v>38.74</v>
      </c>
      <c r="G8072" s="2">
        <f>whlsecost_hourly_4002_202303!X44</f>
        <v>1.25</v>
      </c>
      <c r="H8072" s="2">
        <f t="shared" si="256"/>
        <v>39.99</v>
      </c>
      <c r="I8072" s="94">
        <f t="shared" si="255"/>
        <v>5.4547429703499144E-3</v>
      </c>
    </row>
    <row r="8073" spans="1:9" x14ac:dyDescent="0.3">
      <c r="A8073" s="109">
        <v>44987</v>
      </c>
      <c r="B8073">
        <v>15</v>
      </c>
      <c r="C8073" s="49">
        <f>'Actual Solar Data'!I8062</f>
        <v>204312</v>
      </c>
      <c r="D8073" s="45">
        <f>whlsecost_hourly_4002_202303!C45</f>
        <v>44987</v>
      </c>
      <c r="E8073" s="62">
        <f>whlsecost_hourly_4002_202303!D45</f>
        <v>15</v>
      </c>
      <c r="F8073">
        <f>whlsecost_hourly_4002_202303!F45</f>
        <v>31.46</v>
      </c>
      <c r="G8073" s="2">
        <f>whlsecost_hourly_4002_202303!X45</f>
        <v>1.2</v>
      </c>
      <c r="H8073" s="2">
        <f t="shared" si="256"/>
        <v>32.660000000000004</v>
      </c>
      <c r="I8073" s="94">
        <f t="shared" si="255"/>
        <v>4.8588655628376233E-3</v>
      </c>
    </row>
    <row r="8074" spans="1:9" x14ac:dyDescent="0.3">
      <c r="A8074" s="109">
        <v>44987</v>
      </c>
      <c r="B8074">
        <v>16</v>
      </c>
      <c r="C8074" s="49">
        <f>'Actual Solar Data'!I8063</f>
        <v>142231</v>
      </c>
      <c r="D8074" s="45">
        <f>whlsecost_hourly_4002_202303!C46</f>
        <v>44987</v>
      </c>
      <c r="E8074" s="62">
        <f>whlsecost_hourly_4002_202303!D46</f>
        <v>16</v>
      </c>
      <c r="F8074">
        <f>whlsecost_hourly_4002_202303!F46</f>
        <v>36.340000000000003</v>
      </c>
      <c r="G8074" s="2">
        <f>whlsecost_hourly_4002_202303!X46</f>
        <v>1.21</v>
      </c>
      <c r="H8074" s="2">
        <f t="shared" si="256"/>
        <v>37.550000000000004</v>
      </c>
      <c r="I8074" s="94">
        <f t="shared" si="255"/>
        <v>3.8889202065024047E-3</v>
      </c>
    </row>
    <row r="8075" spans="1:9" x14ac:dyDescent="0.3">
      <c r="A8075" s="109">
        <v>44987</v>
      </c>
      <c r="B8075">
        <v>17</v>
      </c>
      <c r="C8075" s="49">
        <f>'Actual Solar Data'!I8064</f>
        <v>500</v>
      </c>
      <c r="D8075" s="45">
        <f>whlsecost_hourly_4002_202303!C47</f>
        <v>44987</v>
      </c>
      <c r="E8075" s="62">
        <f>whlsecost_hourly_4002_202303!D47</f>
        <v>17</v>
      </c>
      <c r="F8075">
        <f>whlsecost_hourly_4002_202303!F47</f>
        <v>42.02</v>
      </c>
      <c r="G8075" s="2">
        <f>whlsecost_hourly_4002_202303!X47</f>
        <v>1.3299999999999998</v>
      </c>
      <c r="H8075" s="2">
        <f t="shared" si="256"/>
        <v>43.35</v>
      </c>
      <c r="I8075" s="94">
        <f t="shared" si="255"/>
        <v>1.5782795655985412E-5</v>
      </c>
    </row>
    <row r="8076" spans="1:9" x14ac:dyDescent="0.3">
      <c r="A8076" s="109">
        <v>44987</v>
      </c>
      <c r="B8076">
        <v>18</v>
      </c>
      <c r="C8076" s="49">
        <f>'Actual Solar Data'!I8065</f>
        <v>17</v>
      </c>
      <c r="D8076" s="45">
        <f>whlsecost_hourly_4002_202303!C48</f>
        <v>44987</v>
      </c>
      <c r="E8076" s="62">
        <f>whlsecost_hourly_4002_202303!D48</f>
        <v>18</v>
      </c>
      <c r="F8076">
        <f>whlsecost_hourly_4002_202303!F48</f>
        <v>61.31</v>
      </c>
      <c r="G8076" s="2">
        <f>whlsecost_hourly_4002_202303!X48</f>
        <v>1.25</v>
      </c>
      <c r="H8076" s="2">
        <f t="shared" si="256"/>
        <v>62.56</v>
      </c>
      <c r="I8076" s="94">
        <f t="shared" si="255"/>
        <v>7.7440917352035084E-7</v>
      </c>
    </row>
    <row r="8077" spans="1:9" x14ac:dyDescent="0.3">
      <c r="A8077" s="109">
        <v>44987</v>
      </c>
      <c r="B8077">
        <v>19</v>
      </c>
      <c r="C8077" s="49">
        <f>'Actual Solar Data'!I8066</f>
        <v>0</v>
      </c>
      <c r="D8077" s="45">
        <f>whlsecost_hourly_4002_202303!C49</f>
        <v>44987</v>
      </c>
      <c r="E8077" s="62">
        <f>whlsecost_hourly_4002_202303!D49</f>
        <v>19</v>
      </c>
      <c r="F8077">
        <f>whlsecost_hourly_4002_202303!F49</f>
        <v>64.290000000000006</v>
      </c>
      <c r="G8077" s="2">
        <f>whlsecost_hourly_4002_202303!X49</f>
        <v>1.23</v>
      </c>
      <c r="H8077" s="2">
        <f t="shared" ref="H8077:H8140" si="257">SUM(F8077:G8077)</f>
        <v>65.52000000000001</v>
      </c>
      <c r="I8077" s="94">
        <f t="shared" si="255"/>
        <v>0</v>
      </c>
    </row>
    <row r="8078" spans="1:9" x14ac:dyDescent="0.3">
      <c r="A8078" s="109">
        <v>44987</v>
      </c>
      <c r="B8078">
        <v>20</v>
      </c>
      <c r="C8078" s="49">
        <f>'Actual Solar Data'!I8067</f>
        <v>0</v>
      </c>
      <c r="D8078" s="45">
        <f>whlsecost_hourly_4002_202303!C50</f>
        <v>44987</v>
      </c>
      <c r="E8078" s="62">
        <f>whlsecost_hourly_4002_202303!D50</f>
        <v>20</v>
      </c>
      <c r="F8078">
        <f>whlsecost_hourly_4002_202303!F50</f>
        <v>58.27</v>
      </c>
      <c r="G8078" s="2">
        <f>whlsecost_hourly_4002_202303!X50</f>
        <v>1.3</v>
      </c>
      <c r="H8078" s="2">
        <f t="shared" si="257"/>
        <v>59.57</v>
      </c>
      <c r="I8078" s="94">
        <f t="shared" si="255"/>
        <v>0</v>
      </c>
    </row>
    <row r="8079" spans="1:9" x14ac:dyDescent="0.3">
      <c r="A8079" s="109">
        <v>44987</v>
      </c>
      <c r="B8079">
        <v>21</v>
      </c>
      <c r="C8079" s="49">
        <f>'Actual Solar Data'!I8068</f>
        <v>0</v>
      </c>
      <c r="D8079" s="45">
        <f>whlsecost_hourly_4002_202303!C51</f>
        <v>44987</v>
      </c>
      <c r="E8079" s="62">
        <f>whlsecost_hourly_4002_202303!D51</f>
        <v>21</v>
      </c>
      <c r="F8079">
        <f>whlsecost_hourly_4002_202303!F51</f>
        <v>48.91</v>
      </c>
      <c r="G8079" s="2">
        <f>whlsecost_hourly_4002_202303!X51</f>
        <v>1.29</v>
      </c>
      <c r="H8079" s="2">
        <f t="shared" si="257"/>
        <v>50.199999999999996</v>
      </c>
      <c r="I8079" s="94">
        <f t="shared" si="255"/>
        <v>0</v>
      </c>
    </row>
    <row r="8080" spans="1:9" x14ac:dyDescent="0.3">
      <c r="A8080" s="109">
        <v>44987</v>
      </c>
      <c r="B8080">
        <v>22</v>
      </c>
      <c r="C8080" s="49">
        <f>'Actual Solar Data'!I8069</f>
        <v>0</v>
      </c>
      <c r="D8080" s="45">
        <f>whlsecost_hourly_4002_202303!C52</f>
        <v>44987</v>
      </c>
      <c r="E8080" s="62">
        <f>whlsecost_hourly_4002_202303!D52</f>
        <v>22</v>
      </c>
      <c r="F8080">
        <f>whlsecost_hourly_4002_202303!F52</f>
        <v>57.29</v>
      </c>
      <c r="G8080" s="2">
        <f>whlsecost_hourly_4002_202303!X52</f>
        <v>1.39</v>
      </c>
      <c r="H8080" s="2">
        <f t="shared" si="257"/>
        <v>58.68</v>
      </c>
      <c r="I8080" s="94">
        <f t="shared" si="255"/>
        <v>0</v>
      </c>
    </row>
    <row r="8081" spans="1:9" x14ac:dyDescent="0.3">
      <c r="A8081" s="109">
        <v>44987</v>
      </c>
      <c r="B8081">
        <v>23</v>
      </c>
      <c r="C8081" s="49">
        <f>'Actual Solar Data'!I8070</f>
        <v>0</v>
      </c>
      <c r="D8081" s="45">
        <f>whlsecost_hourly_4002_202303!C53</f>
        <v>44987</v>
      </c>
      <c r="E8081" s="62">
        <f>whlsecost_hourly_4002_202303!D53</f>
        <v>23</v>
      </c>
      <c r="F8081">
        <f>whlsecost_hourly_4002_202303!F53</f>
        <v>53.41</v>
      </c>
      <c r="G8081" s="2">
        <f>whlsecost_hourly_4002_202303!X53</f>
        <v>2.71</v>
      </c>
      <c r="H8081" s="2">
        <f t="shared" si="257"/>
        <v>56.12</v>
      </c>
      <c r="I8081" s="94">
        <f t="shared" si="255"/>
        <v>0</v>
      </c>
    </row>
    <row r="8082" spans="1:9" x14ac:dyDescent="0.3">
      <c r="A8082" s="109">
        <v>44987</v>
      </c>
      <c r="B8082">
        <v>24</v>
      </c>
      <c r="C8082" s="49">
        <f>'Actual Solar Data'!I8071</f>
        <v>0</v>
      </c>
      <c r="D8082" s="45">
        <f>whlsecost_hourly_4002_202303!C54</f>
        <v>44987</v>
      </c>
      <c r="E8082" s="62">
        <f>whlsecost_hourly_4002_202303!D54</f>
        <v>24</v>
      </c>
      <c r="F8082">
        <f>whlsecost_hourly_4002_202303!F54</f>
        <v>30.1</v>
      </c>
      <c r="G8082" s="2">
        <f>whlsecost_hourly_4002_202303!X54</f>
        <v>0.76</v>
      </c>
      <c r="H8082" s="2">
        <f t="shared" si="257"/>
        <v>30.860000000000003</v>
      </c>
      <c r="I8082" s="94">
        <f t="shared" si="255"/>
        <v>0</v>
      </c>
    </row>
    <row r="8083" spans="1:9" x14ac:dyDescent="0.3">
      <c r="A8083" s="109">
        <v>44988</v>
      </c>
      <c r="B8083">
        <v>1</v>
      </c>
      <c r="C8083" s="49">
        <f>'Actual Solar Data'!I8072</f>
        <v>0</v>
      </c>
      <c r="D8083" s="45">
        <f>whlsecost_hourly_4002_202303!C55</f>
        <v>44988</v>
      </c>
      <c r="E8083" s="62">
        <f>whlsecost_hourly_4002_202303!D55</f>
        <v>1</v>
      </c>
      <c r="F8083">
        <f>whlsecost_hourly_4002_202303!F55</f>
        <v>45.6</v>
      </c>
      <c r="G8083" s="2">
        <f>whlsecost_hourly_4002_202303!X55</f>
        <v>0.28000000000000003</v>
      </c>
      <c r="H8083" s="2">
        <f t="shared" si="257"/>
        <v>45.88</v>
      </c>
      <c r="I8083" s="94">
        <f t="shared" ref="I8083:I8146" si="258">C8083*H8083/$C$17</f>
        <v>0</v>
      </c>
    </row>
    <row r="8084" spans="1:9" x14ac:dyDescent="0.3">
      <c r="A8084" s="109">
        <v>44988</v>
      </c>
      <c r="B8084">
        <v>2</v>
      </c>
      <c r="C8084" s="49">
        <f>'Actual Solar Data'!I8073</f>
        <v>0</v>
      </c>
      <c r="D8084" s="45">
        <f>whlsecost_hourly_4002_202303!C56</f>
        <v>44988</v>
      </c>
      <c r="E8084" s="62">
        <f>whlsecost_hourly_4002_202303!D56</f>
        <v>2</v>
      </c>
      <c r="F8084">
        <f>whlsecost_hourly_4002_202303!F56</f>
        <v>44</v>
      </c>
      <c r="G8084" s="2">
        <f>whlsecost_hourly_4002_202303!X56</f>
        <v>0.26</v>
      </c>
      <c r="H8084" s="2">
        <f t="shared" si="257"/>
        <v>44.26</v>
      </c>
      <c r="I8084" s="94">
        <f t="shared" si="258"/>
        <v>0</v>
      </c>
    </row>
    <row r="8085" spans="1:9" x14ac:dyDescent="0.3">
      <c r="A8085" s="109">
        <v>44988</v>
      </c>
      <c r="B8085">
        <v>3</v>
      </c>
      <c r="C8085" s="49">
        <f>'Actual Solar Data'!I8074</f>
        <v>0</v>
      </c>
      <c r="D8085" s="45">
        <f>whlsecost_hourly_4002_202303!C57</f>
        <v>44988</v>
      </c>
      <c r="E8085" s="62">
        <f>whlsecost_hourly_4002_202303!D57</f>
        <v>3</v>
      </c>
      <c r="F8085">
        <f>whlsecost_hourly_4002_202303!F57</f>
        <v>38.94</v>
      </c>
      <c r="G8085" s="2">
        <f>whlsecost_hourly_4002_202303!X57</f>
        <v>0.28000000000000003</v>
      </c>
      <c r="H8085" s="2">
        <f t="shared" si="257"/>
        <v>39.22</v>
      </c>
      <c r="I8085" s="94">
        <f t="shared" si="258"/>
        <v>0</v>
      </c>
    </row>
    <row r="8086" spans="1:9" x14ac:dyDescent="0.3">
      <c r="A8086" s="109">
        <v>44988</v>
      </c>
      <c r="B8086">
        <v>4</v>
      </c>
      <c r="C8086" s="49">
        <f>'Actual Solar Data'!I8075</f>
        <v>0</v>
      </c>
      <c r="D8086" s="45">
        <f>whlsecost_hourly_4002_202303!C58</f>
        <v>44988</v>
      </c>
      <c r="E8086" s="62">
        <f>whlsecost_hourly_4002_202303!D58</f>
        <v>4</v>
      </c>
      <c r="F8086">
        <f>whlsecost_hourly_4002_202303!F58</f>
        <v>38.24</v>
      </c>
      <c r="G8086" s="2">
        <f>whlsecost_hourly_4002_202303!X58</f>
        <v>0.51</v>
      </c>
      <c r="H8086" s="2">
        <f t="shared" si="257"/>
        <v>38.75</v>
      </c>
      <c r="I8086" s="94">
        <f t="shared" si="258"/>
        <v>0</v>
      </c>
    </row>
    <row r="8087" spans="1:9" x14ac:dyDescent="0.3">
      <c r="A8087" s="109">
        <v>44988</v>
      </c>
      <c r="B8087">
        <v>5</v>
      </c>
      <c r="C8087" s="49">
        <f>'Actual Solar Data'!I8076</f>
        <v>0</v>
      </c>
      <c r="D8087" s="45">
        <f>whlsecost_hourly_4002_202303!C59</f>
        <v>44988</v>
      </c>
      <c r="E8087" s="62">
        <f>whlsecost_hourly_4002_202303!D59</f>
        <v>5</v>
      </c>
      <c r="F8087">
        <f>whlsecost_hourly_4002_202303!F59</f>
        <v>39.18</v>
      </c>
      <c r="G8087" s="2">
        <f>whlsecost_hourly_4002_202303!X59</f>
        <v>0.52</v>
      </c>
      <c r="H8087" s="2">
        <f t="shared" si="257"/>
        <v>39.700000000000003</v>
      </c>
      <c r="I8087" s="94">
        <f t="shared" si="258"/>
        <v>0</v>
      </c>
    </row>
    <row r="8088" spans="1:9" x14ac:dyDescent="0.3">
      <c r="A8088" s="109">
        <v>44988</v>
      </c>
      <c r="B8088">
        <v>6</v>
      </c>
      <c r="C8088" s="49">
        <f>'Actual Solar Data'!I8077</f>
        <v>0</v>
      </c>
      <c r="D8088" s="45">
        <f>whlsecost_hourly_4002_202303!C60</f>
        <v>44988</v>
      </c>
      <c r="E8088" s="62">
        <f>whlsecost_hourly_4002_202303!D60</f>
        <v>6</v>
      </c>
      <c r="F8088">
        <f>whlsecost_hourly_4002_202303!F60</f>
        <v>42.24</v>
      </c>
      <c r="G8088" s="2">
        <f>whlsecost_hourly_4002_202303!X60</f>
        <v>0.46</v>
      </c>
      <c r="H8088" s="2">
        <f t="shared" si="257"/>
        <v>42.7</v>
      </c>
      <c r="I8088" s="94">
        <f t="shared" si="258"/>
        <v>0</v>
      </c>
    </row>
    <row r="8089" spans="1:9" x14ac:dyDescent="0.3">
      <c r="A8089" s="109">
        <v>44988</v>
      </c>
      <c r="B8089">
        <v>7</v>
      </c>
      <c r="C8089" s="49">
        <f>'Actual Solar Data'!I8078</f>
        <v>97</v>
      </c>
      <c r="D8089" s="45">
        <f>whlsecost_hourly_4002_202303!C61</f>
        <v>44988</v>
      </c>
      <c r="E8089" s="62">
        <f>whlsecost_hourly_4002_202303!D61</f>
        <v>7</v>
      </c>
      <c r="F8089">
        <f>whlsecost_hourly_4002_202303!F61</f>
        <v>44.35</v>
      </c>
      <c r="G8089" s="2">
        <f>whlsecost_hourly_4002_202303!X61</f>
        <v>0.63</v>
      </c>
      <c r="H8089" s="2">
        <f t="shared" si="257"/>
        <v>44.980000000000004</v>
      </c>
      <c r="I8089" s="94">
        <f t="shared" si="258"/>
        <v>3.17699120714204E-6</v>
      </c>
    </row>
    <row r="8090" spans="1:9" x14ac:dyDescent="0.3">
      <c r="A8090" s="109">
        <v>44988</v>
      </c>
      <c r="B8090">
        <v>8</v>
      </c>
      <c r="C8090" s="49">
        <f>'Actual Solar Data'!I8079</f>
        <v>45618</v>
      </c>
      <c r="D8090" s="45">
        <f>whlsecost_hourly_4002_202303!C62</f>
        <v>44988</v>
      </c>
      <c r="E8090" s="62">
        <f>whlsecost_hourly_4002_202303!D62</f>
        <v>8</v>
      </c>
      <c r="F8090">
        <f>whlsecost_hourly_4002_202303!F62</f>
        <v>34.909999999999997</v>
      </c>
      <c r="G8090" s="2">
        <f>whlsecost_hourly_4002_202303!X62</f>
        <v>1.2</v>
      </c>
      <c r="H8090" s="2">
        <f t="shared" si="257"/>
        <v>36.11</v>
      </c>
      <c r="I8090" s="94">
        <f t="shared" si="258"/>
        <v>1.1994676979652388E-3</v>
      </c>
    </row>
    <row r="8091" spans="1:9" x14ac:dyDescent="0.3">
      <c r="A8091" s="109">
        <v>44988</v>
      </c>
      <c r="B8091">
        <v>9</v>
      </c>
      <c r="C8091" s="49">
        <f>'Actual Solar Data'!I8080</f>
        <v>376649</v>
      </c>
      <c r="D8091" s="45">
        <f>whlsecost_hourly_4002_202303!C63</f>
        <v>44988</v>
      </c>
      <c r="E8091" s="62">
        <f>whlsecost_hourly_4002_202303!D63</f>
        <v>9</v>
      </c>
      <c r="F8091">
        <f>whlsecost_hourly_4002_202303!F63</f>
        <v>26.81</v>
      </c>
      <c r="G8091" s="2">
        <f>whlsecost_hourly_4002_202303!X63</f>
        <v>1.53</v>
      </c>
      <c r="H8091" s="2">
        <f t="shared" si="257"/>
        <v>28.34</v>
      </c>
      <c r="I8091" s="94">
        <f t="shared" si="258"/>
        <v>7.772513626630939E-3</v>
      </c>
    </row>
    <row r="8092" spans="1:9" x14ac:dyDescent="0.3">
      <c r="A8092" s="109">
        <v>44988</v>
      </c>
      <c r="B8092">
        <v>10</v>
      </c>
      <c r="C8092" s="49">
        <f>'Actual Solar Data'!I8081</f>
        <v>625063</v>
      </c>
      <c r="D8092" s="45">
        <f>whlsecost_hourly_4002_202303!C64</f>
        <v>44988</v>
      </c>
      <c r="E8092" s="62">
        <f>whlsecost_hourly_4002_202303!D64</f>
        <v>10</v>
      </c>
      <c r="F8092">
        <f>whlsecost_hourly_4002_202303!F64</f>
        <v>24.97</v>
      </c>
      <c r="G8092" s="2">
        <f>whlsecost_hourly_4002_202303!X64</f>
        <v>1.08</v>
      </c>
      <c r="H8092" s="2">
        <f t="shared" si="257"/>
        <v>26.049999999999997</v>
      </c>
      <c r="I8092" s="94">
        <f t="shared" si="258"/>
        <v>1.1856495672853668E-2</v>
      </c>
    </row>
    <row r="8093" spans="1:9" x14ac:dyDescent="0.3">
      <c r="A8093" s="109">
        <v>44988</v>
      </c>
      <c r="B8093">
        <v>11</v>
      </c>
      <c r="C8093" s="49">
        <f>'Actual Solar Data'!I8082</f>
        <v>802605</v>
      </c>
      <c r="D8093" s="45">
        <f>whlsecost_hourly_4002_202303!C65</f>
        <v>44988</v>
      </c>
      <c r="E8093" s="62">
        <f>whlsecost_hourly_4002_202303!D65</f>
        <v>11</v>
      </c>
      <c r="F8093">
        <f>whlsecost_hourly_4002_202303!F65</f>
        <v>26</v>
      </c>
      <c r="G8093" s="2">
        <f>whlsecost_hourly_4002_202303!X65</f>
        <v>1.2400000000000002</v>
      </c>
      <c r="H8093" s="2">
        <f t="shared" si="257"/>
        <v>27.240000000000002</v>
      </c>
      <c r="I8093" s="94">
        <f t="shared" si="258"/>
        <v>1.5919660127868142E-2</v>
      </c>
    </row>
    <row r="8094" spans="1:9" x14ac:dyDescent="0.3">
      <c r="A8094" s="109">
        <v>44988</v>
      </c>
      <c r="B8094">
        <v>12</v>
      </c>
      <c r="C8094" s="49">
        <f>'Actual Solar Data'!I8083</f>
        <v>808531</v>
      </c>
      <c r="D8094" s="45">
        <f>whlsecost_hourly_4002_202303!C66</f>
        <v>44988</v>
      </c>
      <c r="E8094" s="62">
        <f>whlsecost_hourly_4002_202303!D66</f>
        <v>12</v>
      </c>
      <c r="F8094">
        <f>whlsecost_hourly_4002_202303!F66</f>
        <v>25.29</v>
      </c>
      <c r="G8094" s="2">
        <f>whlsecost_hourly_4002_202303!X66</f>
        <v>1.6400000000000001</v>
      </c>
      <c r="H8094" s="2">
        <f t="shared" si="257"/>
        <v>26.93</v>
      </c>
      <c r="I8094" s="94">
        <f t="shared" si="258"/>
        <v>1.5854693721037164E-2</v>
      </c>
    </row>
    <row r="8095" spans="1:9" x14ac:dyDescent="0.3">
      <c r="A8095" s="109">
        <v>44988</v>
      </c>
      <c r="B8095">
        <v>13</v>
      </c>
      <c r="C8095" s="49">
        <f>'Actual Solar Data'!I8084</f>
        <v>731855</v>
      </c>
      <c r="D8095" s="45">
        <f>whlsecost_hourly_4002_202303!C67</f>
        <v>44988</v>
      </c>
      <c r="E8095" s="62">
        <f>whlsecost_hourly_4002_202303!D67</f>
        <v>13</v>
      </c>
      <c r="F8095">
        <f>whlsecost_hourly_4002_202303!F67</f>
        <v>25.87</v>
      </c>
      <c r="G8095" s="2">
        <f>whlsecost_hourly_4002_202303!X67</f>
        <v>1.17</v>
      </c>
      <c r="H8095" s="2">
        <f t="shared" si="257"/>
        <v>27.04</v>
      </c>
      <c r="I8095" s="94">
        <f t="shared" si="258"/>
        <v>1.4409753744705649E-2</v>
      </c>
    </row>
    <row r="8096" spans="1:9" x14ac:dyDescent="0.3">
      <c r="A8096" s="109">
        <v>44988</v>
      </c>
      <c r="B8096">
        <v>14</v>
      </c>
      <c r="C8096" s="49">
        <f>'Actual Solar Data'!I8085</f>
        <v>735757</v>
      </c>
      <c r="D8096" s="45">
        <f>whlsecost_hourly_4002_202303!C68</f>
        <v>44988</v>
      </c>
      <c r="E8096" s="62">
        <f>whlsecost_hourly_4002_202303!D68</f>
        <v>14</v>
      </c>
      <c r="F8096">
        <f>whlsecost_hourly_4002_202303!F68</f>
        <v>28.75</v>
      </c>
      <c r="G8096" s="2">
        <f>whlsecost_hourly_4002_202303!X68</f>
        <v>1.1000000000000001</v>
      </c>
      <c r="H8096" s="2">
        <f t="shared" si="257"/>
        <v>29.85</v>
      </c>
      <c r="I8096" s="94">
        <f t="shared" si="258"/>
        <v>1.5992028887949556E-2</v>
      </c>
    </row>
    <row r="8097" spans="1:9" x14ac:dyDescent="0.3">
      <c r="A8097" s="109">
        <v>44988</v>
      </c>
      <c r="B8097">
        <v>15</v>
      </c>
      <c r="C8097" s="49">
        <f>'Actual Solar Data'!I8086</f>
        <v>602168</v>
      </c>
      <c r="D8097" s="45">
        <f>whlsecost_hourly_4002_202303!C69</f>
        <v>44988</v>
      </c>
      <c r="E8097" s="62">
        <f>whlsecost_hourly_4002_202303!D69</f>
        <v>15</v>
      </c>
      <c r="F8097">
        <f>whlsecost_hourly_4002_202303!F69</f>
        <v>33.36</v>
      </c>
      <c r="G8097" s="2">
        <f>whlsecost_hourly_4002_202303!X69</f>
        <v>1.0900000000000001</v>
      </c>
      <c r="H8097" s="2">
        <f t="shared" si="257"/>
        <v>34.450000000000003</v>
      </c>
      <c r="I8097" s="94">
        <f t="shared" si="258"/>
        <v>1.5105382483877945E-2</v>
      </c>
    </row>
    <row r="8098" spans="1:9" x14ac:dyDescent="0.3">
      <c r="A8098" s="109">
        <v>44988</v>
      </c>
      <c r="B8098">
        <v>16</v>
      </c>
      <c r="C8098" s="49">
        <f>'Actual Solar Data'!I8087</f>
        <v>247090</v>
      </c>
      <c r="D8098" s="45">
        <f>whlsecost_hourly_4002_202303!C70</f>
        <v>44988</v>
      </c>
      <c r="E8098" s="62">
        <f>whlsecost_hourly_4002_202303!D70</f>
        <v>16</v>
      </c>
      <c r="F8098">
        <f>whlsecost_hourly_4002_202303!F70</f>
        <v>36.880000000000003</v>
      </c>
      <c r="G8098" s="2">
        <f>whlsecost_hourly_4002_202303!X70</f>
        <v>1.02</v>
      </c>
      <c r="H8098" s="2">
        <f t="shared" si="257"/>
        <v>37.900000000000006</v>
      </c>
      <c r="I8098" s="94">
        <f t="shared" si="258"/>
        <v>6.8189767054375469E-3</v>
      </c>
    </row>
    <row r="8099" spans="1:9" x14ac:dyDescent="0.3">
      <c r="A8099" s="109">
        <v>44988</v>
      </c>
      <c r="B8099">
        <v>17</v>
      </c>
      <c r="C8099" s="49">
        <f>'Actual Solar Data'!I8088</f>
        <v>92268</v>
      </c>
      <c r="D8099" s="45">
        <f>whlsecost_hourly_4002_202303!C71</f>
        <v>44988</v>
      </c>
      <c r="E8099" s="62">
        <f>whlsecost_hourly_4002_202303!D71</f>
        <v>17</v>
      </c>
      <c r="F8099">
        <f>whlsecost_hourly_4002_202303!F71</f>
        <v>38.18</v>
      </c>
      <c r="G8099" s="2">
        <f>whlsecost_hourly_4002_202303!X71</f>
        <v>0.99</v>
      </c>
      <c r="H8099" s="2">
        <f t="shared" si="257"/>
        <v>39.17</v>
      </c>
      <c r="I8099" s="94">
        <f t="shared" si="258"/>
        <v>2.631658342888199E-3</v>
      </c>
    </row>
    <row r="8100" spans="1:9" x14ac:dyDescent="0.3">
      <c r="A8100" s="109">
        <v>44988</v>
      </c>
      <c r="B8100">
        <v>18</v>
      </c>
      <c r="C8100" s="49">
        <f>'Actual Solar Data'!I8089</f>
        <v>33</v>
      </c>
      <c r="D8100" s="45">
        <f>whlsecost_hourly_4002_202303!C72</f>
        <v>44988</v>
      </c>
      <c r="E8100" s="62">
        <f>whlsecost_hourly_4002_202303!D72</f>
        <v>18</v>
      </c>
      <c r="F8100">
        <f>whlsecost_hourly_4002_202303!F72</f>
        <v>43.16</v>
      </c>
      <c r="G8100" s="2">
        <f>whlsecost_hourly_4002_202303!X72</f>
        <v>0.98</v>
      </c>
      <c r="H8100" s="2">
        <f t="shared" si="257"/>
        <v>44.139999999999993</v>
      </c>
      <c r="I8100" s="94">
        <f t="shared" si="258"/>
        <v>1.0606475574819593E-6</v>
      </c>
    </row>
    <row r="8101" spans="1:9" x14ac:dyDescent="0.3">
      <c r="A8101" s="109">
        <v>44988</v>
      </c>
      <c r="B8101">
        <v>19</v>
      </c>
      <c r="C8101" s="49">
        <f>'Actual Solar Data'!I8090</f>
        <v>0</v>
      </c>
      <c r="D8101" s="45">
        <f>whlsecost_hourly_4002_202303!C73</f>
        <v>44988</v>
      </c>
      <c r="E8101" s="62">
        <f>whlsecost_hourly_4002_202303!D73</f>
        <v>19</v>
      </c>
      <c r="F8101">
        <f>whlsecost_hourly_4002_202303!F73</f>
        <v>53.99</v>
      </c>
      <c r="G8101" s="2">
        <f>whlsecost_hourly_4002_202303!X73</f>
        <v>1.3800000000000001</v>
      </c>
      <c r="H8101" s="2">
        <f t="shared" si="257"/>
        <v>55.370000000000005</v>
      </c>
      <c r="I8101" s="94">
        <f t="shared" si="258"/>
        <v>0</v>
      </c>
    </row>
    <row r="8102" spans="1:9" x14ac:dyDescent="0.3">
      <c r="A8102" s="109">
        <v>44988</v>
      </c>
      <c r="B8102">
        <v>20</v>
      </c>
      <c r="C8102" s="49">
        <f>'Actual Solar Data'!I8091</f>
        <v>0</v>
      </c>
      <c r="D8102" s="45">
        <f>whlsecost_hourly_4002_202303!C74</f>
        <v>44988</v>
      </c>
      <c r="E8102" s="62">
        <f>whlsecost_hourly_4002_202303!D74</f>
        <v>20</v>
      </c>
      <c r="F8102">
        <f>whlsecost_hourly_4002_202303!F74</f>
        <v>37.65</v>
      </c>
      <c r="G8102" s="2">
        <f>whlsecost_hourly_4002_202303!X74</f>
        <v>1.08</v>
      </c>
      <c r="H8102" s="2">
        <f t="shared" si="257"/>
        <v>38.729999999999997</v>
      </c>
      <c r="I8102" s="94">
        <f t="shared" si="258"/>
        <v>0</v>
      </c>
    </row>
    <row r="8103" spans="1:9" x14ac:dyDescent="0.3">
      <c r="A8103" s="109">
        <v>44988</v>
      </c>
      <c r="B8103">
        <v>21</v>
      </c>
      <c r="C8103" s="49">
        <f>'Actual Solar Data'!I8092</f>
        <v>0</v>
      </c>
      <c r="D8103" s="45">
        <f>whlsecost_hourly_4002_202303!C75</f>
        <v>44988</v>
      </c>
      <c r="E8103" s="62">
        <f>whlsecost_hourly_4002_202303!D75</f>
        <v>21</v>
      </c>
      <c r="F8103">
        <f>whlsecost_hourly_4002_202303!F75</f>
        <v>35.200000000000003</v>
      </c>
      <c r="G8103" s="2">
        <f>whlsecost_hourly_4002_202303!X75</f>
        <v>0.98</v>
      </c>
      <c r="H8103" s="2">
        <f t="shared" si="257"/>
        <v>36.18</v>
      </c>
      <c r="I8103" s="94">
        <f t="shared" si="258"/>
        <v>0</v>
      </c>
    </row>
    <row r="8104" spans="1:9" x14ac:dyDescent="0.3">
      <c r="A8104" s="109">
        <v>44988</v>
      </c>
      <c r="B8104">
        <v>22</v>
      </c>
      <c r="C8104" s="49">
        <f>'Actual Solar Data'!I8093</f>
        <v>0</v>
      </c>
      <c r="D8104" s="45">
        <f>whlsecost_hourly_4002_202303!C76</f>
        <v>44988</v>
      </c>
      <c r="E8104" s="62">
        <f>whlsecost_hourly_4002_202303!D76</f>
        <v>22</v>
      </c>
      <c r="F8104">
        <f>whlsecost_hourly_4002_202303!F76</f>
        <v>57.35</v>
      </c>
      <c r="G8104" s="2">
        <f>whlsecost_hourly_4002_202303!X76</f>
        <v>1.5</v>
      </c>
      <c r="H8104" s="2">
        <f t="shared" si="257"/>
        <v>58.85</v>
      </c>
      <c r="I8104" s="94">
        <f t="shared" si="258"/>
        <v>0</v>
      </c>
    </row>
    <row r="8105" spans="1:9" x14ac:dyDescent="0.3">
      <c r="A8105" s="109">
        <v>44988</v>
      </c>
      <c r="B8105">
        <v>23</v>
      </c>
      <c r="C8105" s="49">
        <f>'Actual Solar Data'!I8094</f>
        <v>0</v>
      </c>
      <c r="D8105" s="45">
        <f>whlsecost_hourly_4002_202303!C77</f>
        <v>44988</v>
      </c>
      <c r="E8105" s="62">
        <f>whlsecost_hourly_4002_202303!D77</f>
        <v>23</v>
      </c>
      <c r="F8105">
        <f>whlsecost_hourly_4002_202303!F77</f>
        <v>38.82</v>
      </c>
      <c r="G8105" s="2">
        <f>whlsecost_hourly_4002_202303!X77</f>
        <v>1.3</v>
      </c>
      <c r="H8105" s="2">
        <f t="shared" si="257"/>
        <v>40.119999999999997</v>
      </c>
      <c r="I8105" s="94">
        <f t="shared" si="258"/>
        <v>0</v>
      </c>
    </row>
    <row r="8106" spans="1:9" x14ac:dyDescent="0.3">
      <c r="A8106" s="109">
        <v>44988</v>
      </c>
      <c r="B8106">
        <v>24</v>
      </c>
      <c r="C8106" s="49">
        <f>'Actual Solar Data'!I8095</f>
        <v>0</v>
      </c>
      <c r="D8106" s="45">
        <f>whlsecost_hourly_4002_202303!C78</f>
        <v>44988</v>
      </c>
      <c r="E8106" s="62">
        <f>whlsecost_hourly_4002_202303!D78</f>
        <v>24</v>
      </c>
      <c r="F8106">
        <f>whlsecost_hourly_4002_202303!F78</f>
        <v>34.19</v>
      </c>
      <c r="G8106" s="2">
        <f>whlsecost_hourly_4002_202303!X78</f>
        <v>0.42000000000000004</v>
      </c>
      <c r="H8106" s="2">
        <f t="shared" si="257"/>
        <v>34.61</v>
      </c>
      <c r="I8106" s="94">
        <f t="shared" si="258"/>
        <v>0</v>
      </c>
    </row>
    <row r="8107" spans="1:9" x14ac:dyDescent="0.3">
      <c r="A8107" s="109">
        <v>44989</v>
      </c>
      <c r="B8107">
        <v>1</v>
      </c>
      <c r="C8107" s="49">
        <f>'Actual Solar Data'!I8096</f>
        <v>0</v>
      </c>
      <c r="D8107" s="45">
        <f>whlsecost_hourly_4002_202303!C79</f>
        <v>44989</v>
      </c>
      <c r="E8107" s="62">
        <f>whlsecost_hourly_4002_202303!D79</f>
        <v>1</v>
      </c>
      <c r="F8107">
        <f>whlsecost_hourly_4002_202303!F79</f>
        <v>37.56</v>
      </c>
      <c r="G8107" s="2">
        <f>whlsecost_hourly_4002_202303!X79</f>
        <v>0.32</v>
      </c>
      <c r="H8107" s="2">
        <f t="shared" si="257"/>
        <v>37.880000000000003</v>
      </c>
      <c r="I8107" s="94">
        <f t="shared" si="258"/>
        <v>0</v>
      </c>
    </row>
    <row r="8108" spans="1:9" x14ac:dyDescent="0.3">
      <c r="A8108" s="109">
        <v>44989</v>
      </c>
      <c r="B8108">
        <v>2</v>
      </c>
      <c r="C8108" s="49">
        <f>'Actual Solar Data'!I8097</f>
        <v>0</v>
      </c>
      <c r="D8108" s="45">
        <f>whlsecost_hourly_4002_202303!C80</f>
        <v>44989</v>
      </c>
      <c r="E8108" s="62">
        <f>whlsecost_hourly_4002_202303!D80</f>
        <v>2</v>
      </c>
      <c r="F8108">
        <f>whlsecost_hourly_4002_202303!F80</f>
        <v>32.64</v>
      </c>
      <c r="G8108" s="2">
        <f>whlsecost_hourly_4002_202303!X80</f>
        <v>0.44</v>
      </c>
      <c r="H8108" s="2">
        <f t="shared" si="257"/>
        <v>33.08</v>
      </c>
      <c r="I8108" s="94">
        <f t="shared" si="258"/>
        <v>0</v>
      </c>
    </row>
    <row r="8109" spans="1:9" x14ac:dyDescent="0.3">
      <c r="A8109" s="109">
        <v>44989</v>
      </c>
      <c r="B8109">
        <v>3</v>
      </c>
      <c r="C8109" s="49">
        <f>'Actual Solar Data'!I8098</f>
        <v>0</v>
      </c>
      <c r="D8109" s="45">
        <f>whlsecost_hourly_4002_202303!C81</f>
        <v>44989</v>
      </c>
      <c r="E8109" s="62">
        <f>whlsecost_hourly_4002_202303!D81</f>
        <v>3</v>
      </c>
      <c r="F8109">
        <f>whlsecost_hourly_4002_202303!F81</f>
        <v>31.04</v>
      </c>
      <c r="G8109" s="2">
        <f>whlsecost_hourly_4002_202303!X81</f>
        <v>0.48</v>
      </c>
      <c r="H8109" s="2">
        <f t="shared" si="257"/>
        <v>31.52</v>
      </c>
      <c r="I8109" s="94">
        <f t="shared" si="258"/>
        <v>0</v>
      </c>
    </row>
    <row r="8110" spans="1:9" x14ac:dyDescent="0.3">
      <c r="A8110" s="109">
        <v>44989</v>
      </c>
      <c r="B8110">
        <v>4</v>
      </c>
      <c r="C8110" s="49">
        <f>'Actual Solar Data'!I8099</f>
        <v>0</v>
      </c>
      <c r="D8110" s="45">
        <f>whlsecost_hourly_4002_202303!C82</f>
        <v>44989</v>
      </c>
      <c r="E8110" s="62">
        <f>whlsecost_hourly_4002_202303!D82</f>
        <v>4</v>
      </c>
      <c r="F8110">
        <f>whlsecost_hourly_4002_202303!F82</f>
        <v>30.9</v>
      </c>
      <c r="G8110" s="2">
        <f>whlsecost_hourly_4002_202303!X82</f>
        <v>0.38</v>
      </c>
      <c r="H8110" s="2">
        <f t="shared" si="257"/>
        <v>31.279999999999998</v>
      </c>
      <c r="I8110" s="94">
        <f t="shared" si="258"/>
        <v>0</v>
      </c>
    </row>
    <row r="8111" spans="1:9" x14ac:dyDescent="0.3">
      <c r="A8111" s="109">
        <v>44989</v>
      </c>
      <c r="B8111">
        <v>5</v>
      </c>
      <c r="C8111" s="49">
        <f>'Actual Solar Data'!I8100</f>
        <v>0</v>
      </c>
      <c r="D8111" s="45">
        <f>whlsecost_hourly_4002_202303!C83</f>
        <v>44989</v>
      </c>
      <c r="E8111" s="62">
        <f>whlsecost_hourly_4002_202303!D83</f>
        <v>5</v>
      </c>
      <c r="F8111">
        <f>whlsecost_hourly_4002_202303!F83</f>
        <v>31.33</v>
      </c>
      <c r="G8111" s="2">
        <f>whlsecost_hourly_4002_202303!X83</f>
        <v>0.35</v>
      </c>
      <c r="H8111" s="2">
        <f t="shared" si="257"/>
        <v>31.68</v>
      </c>
      <c r="I8111" s="94">
        <f t="shared" si="258"/>
        <v>0</v>
      </c>
    </row>
    <row r="8112" spans="1:9" x14ac:dyDescent="0.3">
      <c r="A8112" s="109">
        <v>44989</v>
      </c>
      <c r="B8112">
        <v>6</v>
      </c>
      <c r="C8112" s="49">
        <f>'Actual Solar Data'!I8101</f>
        <v>0</v>
      </c>
      <c r="D8112" s="45">
        <f>whlsecost_hourly_4002_202303!C84</f>
        <v>44989</v>
      </c>
      <c r="E8112" s="62">
        <f>whlsecost_hourly_4002_202303!D84</f>
        <v>6</v>
      </c>
      <c r="F8112">
        <f>whlsecost_hourly_4002_202303!F84</f>
        <v>31.93</v>
      </c>
      <c r="G8112" s="2">
        <f>whlsecost_hourly_4002_202303!X84</f>
        <v>0.34</v>
      </c>
      <c r="H8112" s="2">
        <f t="shared" si="257"/>
        <v>32.270000000000003</v>
      </c>
      <c r="I8112" s="94">
        <f t="shared" si="258"/>
        <v>0</v>
      </c>
    </row>
    <row r="8113" spans="1:9" x14ac:dyDescent="0.3">
      <c r="A8113" s="109">
        <v>44989</v>
      </c>
      <c r="B8113">
        <v>7</v>
      </c>
      <c r="C8113" s="49">
        <f>'Actual Solar Data'!I8102</f>
        <v>0</v>
      </c>
      <c r="D8113" s="45">
        <f>whlsecost_hourly_4002_202303!C85</f>
        <v>44989</v>
      </c>
      <c r="E8113" s="62">
        <f>whlsecost_hourly_4002_202303!D85</f>
        <v>7</v>
      </c>
      <c r="F8113">
        <f>whlsecost_hourly_4002_202303!F85</f>
        <v>30.95</v>
      </c>
      <c r="G8113" s="2">
        <f>whlsecost_hourly_4002_202303!X85</f>
        <v>0.47</v>
      </c>
      <c r="H8113" s="2">
        <f t="shared" si="257"/>
        <v>31.419999999999998</v>
      </c>
      <c r="I8113" s="94">
        <f t="shared" si="258"/>
        <v>0</v>
      </c>
    </row>
    <row r="8114" spans="1:9" x14ac:dyDescent="0.3">
      <c r="A8114" s="109">
        <v>44989</v>
      </c>
      <c r="B8114">
        <v>8</v>
      </c>
      <c r="C8114" s="49">
        <f>'Actual Solar Data'!I8103</f>
        <v>0</v>
      </c>
      <c r="D8114" s="45">
        <f>whlsecost_hourly_4002_202303!C86</f>
        <v>44989</v>
      </c>
      <c r="E8114" s="62">
        <f>whlsecost_hourly_4002_202303!D86</f>
        <v>8</v>
      </c>
      <c r="F8114">
        <f>whlsecost_hourly_4002_202303!F86</f>
        <v>31.2</v>
      </c>
      <c r="G8114" s="2">
        <f>whlsecost_hourly_4002_202303!X86</f>
        <v>0.43000000000000005</v>
      </c>
      <c r="H8114" s="2">
        <f t="shared" si="257"/>
        <v>31.63</v>
      </c>
      <c r="I8114" s="94">
        <f t="shared" si="258"/>
        <v>0</v>
      </c>
    </row>
    <row r="8115" spans="1:9" x14ac:dyDescent="0.3">
      <c r="A8115" s="109">
        <v>44989</v>
      </c>
      <c r="B8115">
        <v>9</v>
      </c>
      <c r="C8115" s="49">
        <f>'Actual Solar Data'!I8104</f>
        <v>0</v>
      </c>
      <c r="D8115" s="45">
        <f>whlsecost_hourly_4002_202303!C87</f>
        <v>44989</v>
      </c>
      <c r="E8115" s="62">
        <f>whlsecost_hourly_4002_202303!D87</f>
        <v>9</v>
      </c>
      <c r="F8115">
        <f>whlsecost_hourly_4002_202303!F87</f>
        <v>33.369999999999997</v>
      </c>
      <c r="G8115" s="2">
        <f>whlsecost_hourly_4002_202303!X87</f>
        <v>0.4</v>
      </c>
      <c r="H8115" s="2">
        <f t="shared" si="257"/>
        <v>33.769999999999996</v>
      </c>
      <c r="I8115" s="94">
        <f t="shared" si="258"/>
        <v>0</v>
      </c>
    </row>
    <row r="8116" spans="1:9" x14ac:dyDescent="0.3">
      <c r="A8116" s="109">
        <v>44989</v>
      </c>
      <c r="B8116">
        <v>10</v>
      </c>
      <c r="C8116" s="49">
        <f>'Actual Solar Data'!I8105</f>
        <v>17</v>
      </c>
      <c r="D8116" s="45">
        <f>whlsecost_hourly_4002_202303!C88</f>
        <v>44989</v>
      </c>
      <c r="E8116" s="62">
        <f>whlsecost_hourly_4002_202303!D88</f>
        <v>10</v>
      </c>
      <c r="F8116">
        <f>whlsecost_hourly_4002_202303!F88</f>
        <v>40.97</v>
      </c>
      <c r="G8116" s="2">
        <f>whlsecost_hourly_4002_202303!X88</f>
        <v>0.53</v>
      </c>
      <c r="H8116" s="2">
        <f t="shared" si="257"/>
        <v>41.5</v>
      </c>
      <c r="I8116" s="94">
        <f t="shared" si="258"/>
        <v>5.1371452527325062E-7</v>
      </c>
    </row>
    <row r="8117" spans="1:9" x14ac:dyDescent="0.3">
      <c r="A8117" s="109">
        <v>44989</v>
      </c>
      <c r="B8117">
        <v>11</v>
      </c>
      <c r="C8117" s="49">
        <f>'Actual Solar Data'!I8106</f>
        <v>107</v>
      </c>
      <c r="D8117" s="45">
        <f>whlsecost_hourly_4002_202303!C89</f>
        <v>44989</v>
      </c>
      <c r="E8117" s="62">
        <f>whlsecost_hourly_4002_202303!D89</f>
        <v>11</v>
      </c>
      <c r="F8117">
        <f>whlsecost_hourly_4002_202303!F89</f>
        <v>60.32</v>
      </c>
      <c r="G8117" s="2">
        <f>whlsecost_hourly_4002_202303!X89</f>
        <v>0.55000000000000004</v>
      </c>
      <c r="H8117" s="2">
        <f t="shared" si="257"/>
        <v>60.87</v>
      </c>
      <c r="I8117" s="94">
        <f t="shared" si="258"/>
        <v>4.7425498758496898E-6</v>
      </c>
    </row>
    <row r="8118" spans="1:9" x14ac:dyDescent="0.3">
      <c r="A8118" s="109">
        <v>44989</v>
      </c>
      <c r="B8118">
        <v>12</v>
      </c>
      <c r="C8118" s="49">
        <f>'Actual Solar Data'!I8107</f>
        <v>320</v>
      </c>
      <c r="D8118" s="45">
        <f>whlsecost_hourly_4002_202303!C90</f>
        <v>44989</v>
      </c>
      <c r="E8118" s="62">
        <f>whlsecost_hourly_4002_202303!D90</f>
        <v>12</v>
      </c>
      <c r="F8118">
        <f>whlsecost_hourly_4002_202303!F90</f>
        <v>41.23</v>
      </c>
      <c r="G8118" s="2">
        <f>whlsecost_hourly_4002_202303!X90</f>
        <v>0.34</v>
      </c>
      <c r="H8118" s="2">
        <f t="shared" si="257"/>
        <v>41.57</v>
      </c>
      <c r="I8118" s="94">
        <f t="shared" si="258"/>
        <v>9.6862311849679504E-6</v>
      </c>
    </row>
    <row r="8119" spans="1:9" x14ac:dyDescent="0.3">
      <c r="A8119" s="109">
        <v>44989</v>
      </c>
      <c r="B8119">
        <v>13</v>
      </c>
      <c r="C8119" s="49">
        <f>'Actual Solar Data'!I8108</f>
        <v>770</v>
      </c>
      <c r="D8119" s="45">
        <f>whlsecost_hourly_4002_202303!C91</f>
        <v>44989</v>
      </c>
      <c r="E8119" s="62">
        <f>whlsecost_hourly_4002_202303!D91</f>
        <v>13</v>
      </c>
      <c r="F8119">
        <f>whlsecost_hourly_4002_202303!F91</f>
        <v>38.86</v>
      </c>
      <c r="G8119" s="2">
        <f>whlsecost_hourly_4002_202303!X91</f>
        <v>0.31</v>
      </c>
      <c r="H8119" s="2">
        <f t="shared" si="257"/>
        <v>39.17</v>
      </c>
      <c r="I8119" s="94">
        <f t="shared" si="258"/>
        <v>2.1961860276844771E-5</v>
      </c>
    </row>
    <row r="8120" spans="1:9" x14ac:dyDescent="0.3">
      <c r="A8120" s="109">
        <v>44989</v>
      </c>
      <c r="B8120">
        <v>14</v>
      </c>
      <c r="C8120" s="49">
        <f>'Actual Solar Data'!I8109</f>
        <v>1413</v>
      </c>
      <c r="D8120" s="45">
        <f>whlsecost_hourly_4002_202303!C92</f>
        <v>44989</v>
      </c>
      <c r="E8120" s="62">
        <f>whlsecost_hourly_4002_202303!D92</f>
        <v>14</v>
      </c>
      <c r="F8120">
        <f>whlsecost_hourly_4002_202303!F92</f>
        <v>42.09</v>
      </c>
      <c r="G8120" s="2">
        <f>whlsecost_hourly_4002_202303!X92</f>
        <v>0.38</v>
      </c>
      <c r="H8120" s="2">
        <f t="shared" si="257"/>
        <v>42.470000000000006</v>
      </c>
      <c r="I8120" s="94">
        <f t="shared" si="258"/>
        <v>4.3696761403608155E-5</v>
      </c>
    </row>
    <row r="8121" spans="1:9" x14ac:dyDescent="0.3">
      <c r="A8121" s="109">
        <v>44989</v>
      </c>
      <c r="B8121">
        <v>15</v>
      </c>
      <c r="C8121" s="49">
        <f>'Actual Solar Data'!I8110</f>
        <v>1490</v>
      </c>
      <c r="D8121" s="45">
        <f>whlsecost_hourly_4002_202303!C93</f>
        <v>44989</v>
      </c>
      <c r="E8121" s="62">
        <f>whlsecost_hourly_4002_202303!D93</f>
        <v>15</v>
      </c>
      <c r="F8121">
        <f>whlsecost_hourly_4002_202303!F93</f>
        <v>39.75</v>
      </c>
      <c r="G8121" s="2">
        <f>whlsecost_hourly_4002_202303!X93</f>
        <v>0.31</v>
      </c>
      <c r="H8121" s="2">
        <f t="shared" si="257"/>
        <v>40.06</v>
      </c>
      <c r="I8121" s="94">
        <f t="shared" si="258"/>
        <v>4.3463234280432552E-5</v>
      </c>
    </row>
    <row r="8122" spans="1:9" x14ac:dyDescent="0.3">
      <c r="A8122" s="109">
        <v>44989</v>
      </c>
      <c r="B8122">
        <v>16</v>
      </c>
      <c r="C8122" s="49">
        <f>'Actual Solar Data'!I8111</f>
        <v>793</v>
      </c>
      <c r="D8122" s="45">
        <f>whlsecost_hourly_4002_202303!C94</f>
        <v>44989</v>
      </c>
      <c r="E8122" s="62">
        <f>whlsecost_hourly_4002_202303!D94</f>
        <v>16</v>
      </c>
      <c r="F8122">
        <f>whlsecost_hourly_4002_202303!F94</f>
        <v>45.49</v>
      </c>
      <c r="G8122" s="2">
        <f>whlsecost_hourly_4002_202303!X94</f>
        <v>0.32</v>
      </c>
      <c r="H8122" s="2">
        <f t="shared" si="257"/>
        <v>45.81</v>
      </c>
      <c r="I8122" s="94">
        <f t="shared" si="258"/>
        <v>2.6451987364131419E-5</v>
      </c>
    </row>
    <row r="8123" spans="1:9" x14ac:dyDescent="0.3">
      <c r="A8123" s="109">
        <v>44989</v>
      </c>
      <c r="B8123">
        <v>17</v>
      </c>
      <c r="C8123" s="49">
        <f>'Actual Solar Data'!I8112</f>
        <v>260</v>
      </c>
      <c r="D8123" s="45">
        <f>whlsecost_hourly_4002_202303!C95</f>
        <v>44989</v>
      </c>
      <c r="E8123" s="62">
        <f>whlsecost_hourly_4002_202303!D95</f>
        <v>17</v>
      </c>
      <c r="F8123">
        <f>whlsecost_hourly_4002_202303!F95</f>
        <v>59.26</v>
      </c>
      <c r="G8123" s="2">
        <f>whlsecost_hourly_4002_202303!X95</f>
        <v>0.38</v>
      </c>
      <c r="H8123" s="2">
        <f t="shared" si="257"/>
        <v>59.64</v>
      </c>
      <c r="I8123" s="94">
        <f t="shared" si="258"/>
        <v>1.1291088468741507E-5</v>
      </c>
    </row>
    <row r="8124" spans="1:9" x14ac:dyDescent="0.3">
      <c r="A8124" s="109">
        <v>44989</v>
      </c>
      <c r="B8124">
        <v>18</v>
      </c>
      <c r="C8124" s="49">
        <f>'Actual Solar Data'!I8113</f>
        <v>7</v>
      </c>
      <c r="D8124" s="45">
        <f>whlsecost_hourly_4002_202303!C96</f>
        <v>44989</v>
      </c>
      <c r="E8124" s="62">
        <f>whlsecost_hourly_4002_202303!D96</f>
        <v>18</v>
      </c>
      <c r="F8124">
        <f>whlsecost_hourly_4002_202303!F96</f>
        <v>73.59</v>
      </c>
      <c r="G8124" s="2">
        <f>whlsecost_hourly_4002_202303!X96</f>
        <v>0.71</v>
      </c>
      <c r="H8124" s="2">
        <f t="shared" si="257"/>
        <v>74.3</v>
      </c>
      <c r="I8124" s="94">
        <f t="shared" si="258"/>
        <v>3.7871428007741695E-7</v>
      </c>
    </row>
    <row r="8125" spans="1:9" x14ac:dyDescent="0.3">
      <c r="A8125" s="109">
        <v>44989</v>
      </c>
      <c r="B8125">
        <v>19</v>
      </c>
      <c r="C8125" s="49">
        <f>'Actual Solar Data'!I8114</f>
        <v>0</v>
      </c>
      <c r="D8125" s="45">
        <f>whlsecost_hourly_4002_202303!C97</f>
        <v>44989</v>
      </c>
      <c r="E8125" s="62">
        <f>whlsecost_hourly_4002_202303!D97</f>
        <v>19</v>
      </c>
      <c r="F8125">
        <f>whlsecost_hourly_4002_202303!F97</f>
        <v>68.290000000000006</v>
      </c>
      <c r="G8125" s="2">
        <f>whlsecost_hourly_4002_202303!X97</f>
        <v>1.02</v>
      </c>
      <c r="H8125" s="2">
        <f t="shared" si="257"/>
        <v>69.31</v>
      </c>
      <c r="I8125" s="94">
        <f t="shared" si="258"/>
        <v>0</v>
      </c>
    </row>
    <row r="8126" spans="1:9" x14ac:dyDescent="0.3">
      <c r="A8126" s="109">
        <v>44989</v>
      </c>
      <c r="B8126">
        <v>20</v>
      </c>
      <c r="C8126" s="49">
        <f>'Actual Solar Data'!I8115</f>
        <v>0</v>
      </c>
      <c r="D8126" s="45">
        <f>whlsecost_hourly_4002_202303!C98</f>
        <v>44989</v>
      </c>
      <c r="E8126" s="62">
        <f>whlsecost_hourly_4002_202303!D98</f>
        <v>20</v>
      </c>
      <c r="F8126">
        <f>whlsecost_hourly_4002_202303!F98</f>
        <v>63.19</v>
      </c>
      <c r="G8126" s="2">
        <f>whlsecost_hourly_4002_202303!X98</f>
        <v>0.96</v>
      </c>
      <c r="H8126" s="2">
        <f t="shared" si="257"/>
        <v>64.149999999999991</v>
      </c>
      <c r="I8126" s="94">
        <f t="shared" si="258"/>
        <v>0</v>
      </c>
    </row>
    <row r="8127" spans="1:9" x14ac:dyDescent="0.3">
      <c r="A8127" s="109">
        <v>44989</v>
      </c>
      <c r="B8127">
        <v>21</v>
      </c>
      <c r="C8127" s="49">
        <f>'Actual Solar Data'!I8116</f>
        <v>0</v>
      </c>
      <c r="D8127" s="45">
        <f>whlsecost_hourly_4002_202303!C99</f>
        <v>44989</v>
      </c>
      <c r="E8127" s="62">
        <f>whlsecost_hourly_4002_202303!D99</f>
        <v>21</v>
      </c>
      <c r="F8127">
        <f>whlsecost_hourly_4002_202303!F99</f>
        <v>47.69</v>
      </c>
      <c r="G8127" s="2">
        <f>whlsecost_hourly_4002_202303!X99</f>
        <v>0.52</v>
      </c>
      <c r="H8127" s="2">
        <f t="shared" si="257"/>
        <v>48.21</v>
      </c>
      <c r="I8127" s="94">
        <f t="shared" si="258"/>
        <v>0</v>
      </c>
    </row>
    <row r="8128" spans="1:9" x14ac:dyDescent="0.3">
      <c r="A8128" s="109">
        <v>44989</v>
      </c>
      <c r="B8128">
        <v>22</v>
      </c>
      <c r="C8128" s="49">
        <f>'Actual Solar Data'!I8117</f>
        <v>0</v>
      </c>
      <c r="D8128" s="45">
        <f>whlsecost_hourly_4002_202303!C100</f>
        <v>44989</v>
      </c>
      <c r="E8128" s="62">
        <f>whlsecost_hourly_4002_202303!D100</f>
        <v>22</v>
      </c>
      <c r="F8128">
        <f>whlsecost_hourly_4002_202303!F100</f>
        <v>56.82</v>
      </c>
      <c r="G8128" s="2">
        <f>whlsecost_hourly_4002_202303!X100</f>
        <v>0.7</v>
      </c>
      <c r="H8128" s="2">
        <f t="shared" si="257"/>
        <v>57.52</v>
      </c>
      <c r="I8128" s="94">
        <f t="shared" si="258"/>
        <v>0</v>
      </c>
    </row>
    <row r="8129" spans="1:9" x14ac:dyDescent="0.3">
      <c r="A8129" s="109">
        <v>44989</v>
      </c>
      <c r="B8129">
        <v>23</v>
      </c>
      <c r="C8129" s="49">
        <f>'Actual Solar Data'!I8118</f>
        <v>0</v>
      </c>
      <c r="D8129" s="45">
        <f>whlsecost_hourly_4002_202303!C101</f>
        <v>44989</v>
      </c>
      <c r="E8129" s="62">
        <f>whlsecost_hourly_4002_202303!D101</f>
        <v>23</v>
      </c>
      <c r="F8129">
        <f>whlsecost_hourly_4002_202303!F101</f>
        <v>47.22</v>
      </c>
      <c r="G8129" s="2">
        <f>whlsecost_hourly_4002_202303!X101</f>
        <v>0.62</v>
      </c>
      <c r="H8129" s="2">
        <f t="shared" si="257"/>
        <v>47.839999999999996</v>
      </c>
      <c r="I8129" s="94">
        <f t="shared" si="258"/>
        <v>0</v>
      </c>
    </row>
    <row r="8130" spans="1:9" x14ac:dyDescent="0.3">
      <c r="A8130" s="109">
        <v>44989</v>
      </c>
      <c r="B8130">
        <v>24</v>
      </c>
      <c r="C8130" s="49">
        <f>'Actual Solar Data'!I8119</f>
        <v>0</v>
      </c>
      <c r="D8130" s="45">
        <f>whlsecost_hourly_4002_202303!C102</f>
        <v>44989</v>
      </c>
      <c r="E8130" s="62">
        <f>whlsecost_hourly_4002_202303!D102</f>
        <v>24</v>
      </c>
      <c r="F8130">
        <f>whlsecost_hourly_4002_202303!F102</f>
        <v>37.1</v>
      </c>
      <c r="G8130" s="2">
        <f>whlsecost_hourly_4002_202303!X102</f>
        <v>0.59000000000000008</v>
      </c>
      <c r="H8130" s="2">
        <f t="shared" si="257"/>
        <v>37.690000000000005</v>
      </c>
      <c r="I8130" s="94">
        <f t="shared" si="258"/>
        <v>0</v>
      </c>
    </row>
    <row r="8131" spans="1:9" x14ac:dyDescent="0.3">
      <c r="A8131" s="109">
        <v>44990</v>
      </c>
      <c r="B8131">
        <v>1</v>
      </c>
      <c r="C8131" s="49">
        <f>'Actual Solar Data'!I8120</f>
        <v>0</v>
      </c>
      <c r="D8131" s="45">
        <f>whlsecost_hourly_4002_202303!C103</f>
        <v>44990</v>
      </c>
      <c r="E8131" s="62">
        <f>whlsecost_hourly_4002_202303!D103</f>
        <v>1</v>
      </c>
      <c r="F8131">
        <f>whlsecost_hourly_4002_202303!F103</f>
        <v>31.99</v>
      </c>
      <c r="G8131" s="2">
        <f>whlsecost_hourly_4002_202303!X103</f>
        <v>1.22</v>
      </c>
      <c r="H8131" s="2">
        <f t="shared" si="257"/>
        <v>33.21</v>
      </c>
      <c r="I8131" s="94">
        <f t="shared" si="258"/>
        <v>0</v>
      </c>
    </row>
    <row r="8132" spans="1:9" x14ac:dyDescent="0.3">
      <c r="A8132" s="109">
        <v>44990</v>
      </c>
      <c r="B8132">
        <v>2</v>
      </c>
      <c r="C8132" s="49">
        <f>'Actual Solar Data'!I8121</f>
        <v>0</v>
      </c>
      <c r="D8132" s="45">
        <f>whlsecost_hourly_4002_202303!C104</f>
        <v>44990</v>
      </c>
      <c r="E8132" s="62">
        <f>whlsecost_hourly_4002_202303!D104</f>
        <v>2</v>
      </c>
      <c r="F8132">
        <f>whlsecost_hourly_4002_202303!F104</f>
        <v>30.69</v>
      </c>
      <c r="G8132" s="2">
        <f>whlsecost_hourly_4002_202303!X104</f>
        <v>0.6</v>
      </c>
      <c r="H8132" s="2">
        <f t="shared" si="257"/>
        <v>31.290000000000003</v>
      </c>
      <c r="I8132" s="94">
        <f t="shared" si="258"/>
        <v>0</v>
      </c>
    </row>
    <row r="8133" spans="1:9" x14ac:dyDescent="0.3">
      <c r="A8133" s="109">
        <v>44990</v>
      </c>
      <c r="B8133">
        <v>3</v>
      </c>
      <c r="C8133" s="49">
        <f>'Actual Solar Data'!I8122</f>
        <v>0</v>
      </c>
      <c r="D8133" s="45">
        <f>whlsecost_hourly_4002_202303!C105</f>
        <v>44990</v>
      </c>
      <c r="E8133" s="62">
        <f>whlsecost_hourly_4002_202303!D105</f>
        <v>3</v>
      </c>
      <c r="F8133">
        <f>whlsecost_hourly_4002_202303!F105</f>
        <v>29.59</v>
      </c>
      <c r="G8133" s="2">
        <f>whlsecost_hourly_4002_202303!X105</f>
        <v>0.51</v>
      </c>
      <c r="H8133" s="2">
        <f t="shared" si="257"/>
        <v>30.1</v>
      </c>
      <c r="I8133" s="94">
        <f t="shared" si="258"/>
        <v>0</v>
      </c>
    </row>
    <row r="8134" spans="1:9" x14ac:dyDescent="0.3">
      <c r="A8134" s="109">
        <v>44990</v>
      </c>
      <c r="B8134">
        <v>4</v>
      </c>
      <c r="C8134" s="49">
        <f>'Actual Solar Data'!I8123</f>
        <v>0</v>
      </c>
      <c r="D8134" s="45">
        <f>whlsecost_hourly_4002_202303!C106</f>
        <v>44990</v>
      </c>
      <c r="E8134" s="62">
        <f>whlsecost_hourly_4002_202303!D106</f>
        <v>4</v>
      </c>
      <c r="F8134">
        <f>whlsecost_hourly_4002_202303!F106</f>
        <v>27.71</v>
      </c>
      <c r="G8134" s="2">
        <f>whlsecost_hourly_4002_202303!X106</f>
        <v>0.51</v>
      </c>
      <c r="H8134" s="2">
        <f t="shared" si="257"/>
        <v>28.220000000000002</v>
      </c>
      <c r="I8134" s="94">
        <f t="shared" si="258"/>
        <v>0</v>
      </c>
    </row>
    <row r="8135" spans="1:9" x14ac:dyDescent="0.3">
      <c r="A8135" s="109">
        <v>44990</v>
      </c>
      <c r="B8135">
        <v>5</v>
      </c>
      <c r="C8135" s="49">
        <f>'Actual Solar Data'!I8124</f>
        <v>0</v>
      </c>
      <c r="D8135" s="45">
        <f>whlsecost_hourly_4002_202303!C107</f>
        <v>44990</v>
      </c>
      <c r="E8135" s="62">
        <f>whlsecost_hourly_4002_202303!D107</f>
        <v>5</v>
      </c>
      <c r="F8135">
        <f>whlsecost_hourly_4002_202303!F107</f>
        <v>27.06</v>
      </c>
      <c r="G8135" s="2">
        <f>whlsecost_hourly_4002_202303!X107</f>
        <v>0.52</v>
      </c>
      <c r="H8135" s="2">
        <f t="shared" si="257"/>
        <v>27.58</v>
      </c>
      <c r="I8135" s="94">
        <f t="shared" si="258"/>
        <v>0</v>
      </c>
    </row>
    <row r="8136" spans="1:9" x14ac:dyDescent="0.3">
      <c r="A8136" s="109">
        <v>44990</v>
      </c>
      <c r="B8136">
        <v>6</v>
      </c>
      <c r="C8136" s="49">
        <f>'Actual Solar Data'!I8125</f>
        <v>0</v>
      </c>
      <c r="D8136" s="45">
        <f>whlsecost_hourly_4002_202303!C108</f>
        <v>44990</v>
      </c>
      <c r="E8136" s="62">
        <f>whlsecost_hourly_4002_202303!D108</f>
        <v>6</v>
      </c>
      <c r="F8136">
        <f>whlsecost_hourly_4002_202303!F108</f>
        <v>27.6</v>
      </c>
      <c r="G8136" s="2">
        <f>whlsecost_hourly_4002_202303!X108</f>
        <v>0.5</v>
      </c>
      <c r="H8136" s="2">
        <f t="shared" si="257"/>
        <v>28.1</v>
      </c>
      <c r="I8136" s="94">
        <f t="shared" si="258"/>
        <v>0</v>
      </c>
    </row>
    <row r="8137" spans="1:9" x14ac:dyDescent="0.3">
      <c r="A8137" s="109">
        <v>44990</v>
      </c>
      <c r="B8137">
        <v>7</v>
      </c>
      <c r="C8137" s="49">
        <f>'Actual Solar Data'!I8126</f>
        <v>70</v>
      </c>
      <c r="D8137" s="45">
        <f>whlsecost_hourly_4002_202303!C109</f>
        <v>44990</v>
      </c>
      <c r="E8137" s="62">
        <f>whlsecost_hourly_4002_202303!D109</f>
        <v>7</v>
      </c>
      <c r="F8137">
        <f>whlsecost_hourly_4002_202303!F109</f>
        <v>28.12</v>
      </c>
      <c r="G8137" s="2">
        <f>whlsecost_hourly_4002_202303!X109</f>
        <v>0.55000000000000004</v>
      </c>
      <c r="H8137" s="2">
        <f t="shared" si="257"/>
        <v>28.67</v>
      </c>
      <c r="I8137" s="94">
        <f t="shared" si="258"/>
        <v>1.4613376056284716E-6</v>
      </c>
    </row>
    <row r="8138" spans="1:9" x14ac:dyDescent="0.3">
      <c r="A8138" s="109">
        <v>44990</v>
      </c>
      <c r="B8138">
        <v>8</v>
      </c>
      <c r="C8138" s="49">
        <f>'Actual Solar Data'!I8127</f>
        <v>813</v>
      </c>
      <c r="D8138" s="45">
        <f>whlsecost_hourly_4002_202303!C110</f>
        <v>44990</v>
      </c>
      <c r="E8138" s="62">
        <f>whlsecost_hourly_4002_202303!D110</f>
        <v>8</v>
      </c>
      <c r="F8138">
        <f>whlsecost_hourly_4002_202303!F110</f>
        <v>25.83</v>
      </c>
      <c r="G8138" s="2">
        <f>whlsecost_hourly_4002_202303!X110</f>
        <v>0.72</v>
      </c>
      <c r="H8138" s="2">
        <f t="shared" si="257"/>
        <v>26.549999999999997</v>
      </c>
      <c r="I8138" s="94">
        <f t="shared" si="258"/>
        <v>1.5717370779875131E-5</v>
      </c>
    </row>
    <row r="8139" spans="1:9" x14ac:dyDescent="0.3">
      <c r="A8139" s="109">
        <v>44990</v>
      </c>
      <c r="B8139">
        <v>9</v>
      </c>
      <c r="C8139" s="49">
        <f>'Actual Solar Data'!I8128</f>
        <v>2133</v>
      </c>
      <c r="D8139" s="45">
        <f>whlsecost_hourly_4002_202303!C111</f>
        <v>44990</v>
      </c>
      <c r="E8139" s="62">
        <f>whlsecost_hourly_4002_202303!D111</f>
        <v>9</v>
      </c>
      <c r="F8139">
        <f>whlsecost_hourly_4002_202303!F111</f>
        <v>29.5</v>
      </c>
      <c r="G8139" s="2">
        <f>whlsecost_hourly_4002_202303!X111</f>
        <v>1.1000000000000001</v>
      </c>
      <c r="H8139" s="2">
        <f t="shared" si="257"/>
        <v>30.6</v>
      </c>
      <c r="I8139" s="94">
        <f t="shared" si="258"/>
        <v>4.7526639718894426E-5</v>
      </c>
    </row>
    <row r="8140" spans="1:9" x14ac:dyDescent="0.3">
      <c r="A8140" s="109">
        <v>44990</v>
      </c>
      <c r="B8140">
        <v>10</v>
      </c>
      <c r="C8140" s="49">
        <f>'Actual Solar Data'!I8129</f>
        <v>5133</v>
      </c>
      <c r="D8140" s="45">
        <f>whlsecost_hourly_4002_202303!C112</f>
        <v>44990</v>
      </c>
      <c r="E8140" s="62">
        <f>whlsecost_hourly_4002_202303!D112</f>
        <v>10</v>
      </c>
      <c r="F8140">
        <f>whlsecost_hourly_4002_202303!F112</f>
        <v>26.34</v>
      </c>
      <c r="G8140" s="2">
        <f>whlsecost_hourly_4002_202303!X112</f>
        <v>0.7</v>
      </c>
      <c r="H8140" s="2">
        <f t="shared" si="257"/>
        <v>27.04</v>
      </c>
      <c r="I8140" s="94">
        <f t="shared" si="258"/>
        <v>1.010654651147756E-4</v>
      </c>
    </row>
    <row r="8141" spans="1:9" x14ac:dyDescent="0.3">
      <c r="A8141" s="109">
        <v>44990</v>
      </c>
      <c r="B8141">
        <v>11</v>
      </c>
      <c r="C8141" s="49">
        <f>'Actual Solar Data'!I8130</f>
        <v>135850</v>
      </c>
      <c r="D8141" s="45">
        <f>whlsecost_hourly_4002_202303!C113</f>
        <v>44990</v>
      </c>
      <c r="E8141" s="62">
        <f>whlsecost_hourly_4002_202303!D113</f>
        <v>11</v>
      </c>
      <c r="F8141">
        <f>whlsecost_hourly_4002_202303!F113</f>
        <v>-1.99</v>
      </c>
      <c r="G8141" s="2">
        <f>whlsecost_hourly_4002_202303!X113</f>
        <v>0.74</v>
      </c>
      <c r="H8141" s="2">
        <f t="shared" ref="H8141:H8204" si="259">SUM(F8141:G8141)</f>
        <v>-1.25</v>
      </c>
      <c r="I8141" s="94">
        <f t="shared" si="258"/>
        <v>-1.2365010322177729E-4</v>
      </c>
    </row>
    <row r="8142" spans="1:9" x14ac:dyDescent="0.3">
      <c r="A8142" s="109">
        <v>44990</v>
      </c>
      <c r="B8142">
        <v>12</v>
      </c>
      <c r="C8142" s="49">
        <f>'Actual Solar Data'!I8131</f>
        <v>292431</v>
      </c>
      <c r="D8142" s="45">
        <f>whlsecost_hourly_4002_202303!C114</f>
        <v>44990</v>
      </c>
      <c r="E8142" s="62">
        <f>whlsecost_hourly_4002_202303!D114</f>
        <v>12</v>
      </c>
      <c r="F8142">
        <f>whlsecost_hourly_4002_202303!F114</f>
        <v>27.66</v>
      </c>
      <c r="G8142" s="2">
        <f>whlsecost_hourly_4002_202303!X114</f>
        <v>0.56000000000000005</v>
      </c>
      <c r="H8142" s="2">
        <f t="shared" si="259"/>
        <v>28.22</v>
      </c>
      <c r="I8142" s="94">
        <f t="shared" si="258"/>
        <v>6.0090420936072782E-3</v>
      </c>
    </row>
    <row r="8143" spans="1:9" x14ac:dyDescent="0.3">
      <c r="A8143" s="109">
        <v>44990</v>
      </c>
      <c r="B8143">
        <v>13</v>
      </c>
      <c r="C8143" s="49">
        <f>'Actual Solar Data'!I8132</f>
        <v>449819</v>
      </c>
      <c r="D8143" s="45">
        <f>whlsecost_hourly_4002_202303!C115</f>
        <v>44990</v>
      </c>
      <c r="E8143" s="62">
        <f>whlsecost_hourly_4002_202303!D115</f>
        <v>13</v>
      </c>
      <c r="F8143">
        <f>whlsecost_hourly_4002_202303!F115</f>
        <v>26.12</v>
      </c>
      <c r="G8143" s="2">
        <f>whlsecost_hourly_4002_202303!X115</f>
        <v>0.56000000000000005</v>
      </c>
      <c r="H8143" s="2">
        <f t="shared" si="259"/>
        <v>26.68</v>
      </c>
      <c r="I8143" s="94">
        <f t="shared" si="258"/>
        <v>8.7387325611494558E-3</v>
      </c>
    </row>
    <row r="8144" spans="1:9" x14ac:dyDescent="0.3">
      <c r="A8144" s="109">
        <v>44990</v>
      </c>
      <c r="B8144">
        <v>14</v>
      </c>
      <c r="C8144" s="49">
        <f>'Actual Solar Data'!I8133</f>
        <v>323546</v>
      </c>
      <c r="D8144" s="45">
        <f>whlsecost_hourly_4002_202303!C116</f>
        <v>44990</v>
      </c>
      <c r="E8144" s="62">
        <f>whlsecost_hourly_4002_202303!D116</f>
        <v>14</v>
      </c>
      <c r="F8144">
        <f>whlsecost_hourly_4002_202303!F116</f>
        <v>-10.79</v>
      </c>
      <c r="G8144" s="2">
        <f>whlsecost_hourly_4002_202303!X116</f>
        <v>0.73</v>
      </c>
      <c r="H8144" s="2">
        <f t="shared" si="259"/>
        <v>-10.059999999999999</v>
      </c>
      <c r="I8144" s="94">
        <f t="shared" si="258"/>
        <v>-2.3700572852278314E-3</v>
      </c>
    </row>
    <row r="8145" spans="1:9" x14ac:dyDescent="0.3">
      <c r="A8145" s="109">
        <v>44990</v>
      </c>
      <c r="B8145">
        <v>15</v>
      </c>
      <c r="C8145" s="49">
        <f>'Actual Solar Data'!I8134</f>
        <v>311375</v>
      </c>
      <c r="D8145" s="45">
        <f>whlsecost_hourly_4002_202303!C117</f>
        <v>44990</v>
      </c>
      <c r="E8145" s="62">
        <f>whlsecost_hourly_4002_202303!D117</f>
        <v>15</v>
      </c>
      <c r="F8145">
        <f>whlsecost_hourly_4002_202303!F117</f>
        <v>26.68</v>
      </c>
      <c r="G8145" s="2">
        <f>whlsecost_hourly_4002_202303!X117</f>
        <v>0.53</v>
      </c>
      <c r="H8145" s="2">
        <f t="shared" si="259"/>
        <v>27.21</v>
      </c>
      <c r="I8145" s="94">
        <f t="shared" si="258"/>
        <v>6.1693173337382546E-3</v>
      </c>
    </row>
    <row r="8146" spans="1:9" x14ac:dyDescent="0.3">
      <c r="A8146" s="109">
        <v>44990</v>
      </c>
      <c r="B8146">
        <v>16</v>
      </c>
      <c r="C8146" s="49">
        <f>'Actual Solar Data'!I8135</f>
        <v>542666</v>
      </c>
      <c r="D8146" s="45">
        <f>whlsecost_hourly_4002_202303!C118</f>
        <v>44990</v>
      </c>
      <c r="E8146" s="62">
        <f>whlsecost_hourly_4002_202303!D118</f>
        <v>16</v>
      </c>
      <c r="F8146">
        <f>whlsecost_hourly_4002_202303!F118</f>
        <v>21.18</v>
      </c>
      <c r="G8146" s="2">
        <f>whlsecost_hourly_4002_202303!X118</f>
        <v>0.67999999999999994</v>
      </c>
      <c r="H8146" s="2">
        <f t="shared" si="259"/>
        <v>21.86</v>
      </c>
      <c r="I8146" s="94">
        <f t="shared" si="258"/>
        <v>8.6378885721650929E-3</v>
      </c>
    </row>
    <row r="8147" spans="1:9" x14ac:dyDescent="0.3">
      <c r="A8147" s="109">
        <v>44990</v>
      </c>
      <c r="B8147">
        <v>17</v>
      </c>
      <c r="C8147" s="49">
        <f>'Actual Solar Data'!I8136</f>
        <v>190973</v>
      </c>
      <c r="D8147" s="45">
        <f>whlsecost_hourly_4002_202303!C119</f>
        <v>44990</v>
      </c>
      <c r="E8147" s="62">
        <f>whlsecost_hourly_4002_202303!D119</f>
        <v>17</v>
      </c>
      <c r="F8147">
        <f>whlsecost_hourly_4002_202303!F119</f>
        <v>26.01</v>
      </c>
      <c r="G8147" s="2">
        <f>whlsecost_hourly_4002_202303!X119</f>
        <v>0.91999999999999993</v>
      </c>
      <c r="H8147" s="2">
        <f t="shared" si="259"/>
        <v>26.93</v>
      </c>
      <c r="I8147" s="94">
        <f t="shared" ref="I8147:I8210" si="260">C8147*H8147/$C$17</f>
        <v>3.7448390030655966E-3</v>
      </c>
    </row>
    <row r="8148" spans="1:9" x14ac:dyDescent="0.3">
      <c r="A8148" s="109">
        <v>44990</v>
      </c>
      <c r="B8148">
        <v>18</v>
      </c>
      <c r="C8148" s="49">
        <f>'Actual Solar Data'!I8137</f>
        <v>100</v>
      </c>
      <c r="D8148" s="45">
        <f>whlsecost_hourly_4002_202303!C120</f>
        <v>44990</v>
      </c>
      <c r="E8148" s="62">
        <f>whlsecost_hourly_4002_202303!D120</f>
        <v>18</v>
      </c>
      <c r="F8148">
        <f>whlsecost_hourly_4002_202303!F120</f>
        <v>28.02</v>
      </c>
      <c r="G8148" s="2">
        <f>whlsecost_hourly_4002_202303!X120</f>
        <v>0.97</v>
      </c>
      <c r="H8148" s="2">
        <f t="shared" si="259"/>
        <v>28.99</v>
      </c>
      <c r="I8148" s="94">
        <f t="shared" si="260"/>
        <v>2.1109261640923508E-6</v>
      </c>
    </row>
    <row r="8149" spans="1:9" x14ac:dyDescent="0.3">
      <c r="A8149" s="109">
        <v>44990</v>
      </c>
      <c r="B8149">
        <v>19</v>
      </c>
      <c r="C8149" s="49">
        <f>'Actual Solar Data'!I8138</f>
        <v>0</v>
      </c>
      <c r="D8149" s="45">
        <f>whlsecost_hourly_4002_202303!C121</f>
        <v>44990</v>
      </c>
      <c r="E8149" s="62">
        <f>whlsecost_hourly_4002_202303!D121</f>
        <v>19</v>
      </c>
      <c r="F8149">
        <f>whlsecost_hourly_4002_202303!F121</f>
        <v>29.4</v>
      </c>
      <c r="G8149" s="2">
        <f>whlsecost_hourly_4002_202303!X121</f>
        <v>0.56000000000000005</v>
      </c>
      <c r="H8149" s="2">
        <f t="shared" si="259"/>
        <v>29.959999999999997</v>
      </c>
      <c r="I8149" s="94">
        <f t="shared" si="260"/>
        <v>0</v>
      </c>
    </row>
    <row r="8150" spans="1:9" x14ac:dyDescent="0.3">
      <c r="A8150" s="109">
        <v>44990</v>
      </c>
      <c r="B8150">
        <v>20</v>
      </c>
      <c r="C8150" s="49">
        <f>'Actual Solar Data'!I8139</f>
        <v>0</v>
      </c>
      <c r="D8150" s="45">
        <f>whlsecost_hourly_4002_202303!C122</f>
        <v>44990</v>
      </c>
      <c r="E8150" s="62">
        <f>whlsecost_hourly_4002_202303!D122</f>
        <v>20</v>
      </c>
      <c r="F8150">
        <f>whlsecost_hourly_4002_202303!F122</f>
        <v>31.24</v>
      </c>
      <c r="G8150" s="2">
        <f>whlsecost_hourly_4002_202303!X122</f>
        <v>0.61</v>
      </c>
      <c r="H8150" s="2">
        <f t="shared" si="259"/>
        <v>31.849999999999998</v>
      </c>
      <c r="I8150" s="94">
        <f t="shared" si="260"/>
        <v>0</v>
      </c>
    </row>
    <row r="8151" spans="1:9" x14ac:dyDescent="0.3">
      <c r="A8151" s="109">
        <v>44990</v>
      </c>
      <c r="B8151">
        <v>21</v>
      </c>
      <c r="C8151" s="49">
        <f>'Actual Solar Data'!I8140</f>
        <v>0</v>
      </c>
      <c r="D8151" s="45">
        <f>whlsecost_hourly_4002_202303!C123</f>
        <v>44990</v>
      </c>
      <c r="E8151" s="62">
        <f>whlsecost_hourly_4002_202303!D123</f>
        <v>21</v>
      </c>
      <c r="F8151">
        <f>whlsecost_hourly_4002_202303!F123</f>
        <v>27.22</v>
      </c>
      <c r="G8151" s="2">
        <f>whlsecost_hourly_4002_202303!X123</f>
        <v>0.55000000000000004</v>
      </c>
      <c r="H8151" s="2">
        <f t="shared" si="259"/>
        <v>27.77</v>
      </c>
      <c r="I8151" s="94">
        <f t="shared" si="260"/>
        <v>0</v>
      </c>
    </row>
    <row r="8152" spans="1:9" x14ac:dyDescent="0.3">
      <c r="A8152" s="109">
        <v>44990</v>
      </c>
      <c r="B8152">
        <v>22</v>
      </c>
      <c r="C8152" s="49">
        <f>'Actual Solar Data'!I8141</f>
        <v>0</v>
      </c>
      <c r="D8152" s="45">
        <f>whlsecost_hourly_4002_202303!C124</f>
        <v>44990</v>
      </c>
      <c r="E8152" s="62">
        <f>whlsecost_hourly_4002_202303!D124</f>
        <v>22</v>
      </c>
      <c r="F8152">
        <f>whlsecost_hourly_4002_202303!F124</f>
        <v>25.82</v>
      </c>
      <c r="G8152" s="2">
        <f>whlsecost_hourly_4002_202303!X124</f>
        <v>0.72</v>
      </c>
      <c r="H8152" s="2">
        <f t="shared" si="259"/>
        <v>26.54</v>
      </c>
      <c r="I8152" s="94">
        <f t="shared" si="260"/>
        <v>0</v>
      </c>
    </row>
    <row r="8153" spans="1:9" x14ac:dyDescent="0.3">
      <c r="A8153" s="109">
        <v>44990</v>
      </c>
      <c r="B8153">
        <v>23</v>
      </c>
      <c r="C8153" s="49">
        <f>'Actual Solar Data'!I8142</f>
        <v>0</v>
      </c>
      <c r="D8153" s="45">
        <f>whlsecost_hourly_4002_202303!C125</f>
        <v>44990</v>
      </c>
      <c r="E8153" s="62">
        <f>whlsecost_hourly_4002_202303!D125</f>
        <v>23</v>
      </c>
      <c r="F8153">
        <f>whlsecost_hourly_4002_202303!F125</f>
        <v>23.96</v>
      </c>
      <c r="G8153" s="2">
        <f>whlsecost_hourly_4002_202303!X125</f>
        <v>1.35</v>
      </c>
      <c r="H8153" s="2">
        <f t="shared" si="259"/>
        <v>25.310000000000002</v>
      </c>
      <c r="I8153" s="94">
        <f t="shared" si="260"/>
        <v>0</v>
      </c>
    </row>
    <row r="8154" spans="1:9" x14ac:dyDescent="0.3">
      <c r="A8154" s="109">
        <v>44990</v>
      </c>
      <c r="B8154">
        <v>24</v>
      </c>
      <c r="C8154" s="49">
        <f>'Actual Solar Data'!I8143</f>
        <v>0</v>
      </c>
      <c r="D8154" s="45">
        <f>whlsecost_hourly_4002_202303!C126</f>
        <v>44990</v>
      </c>
      <c r="E8154" s="62">
        <f>whlsecost_hourly_4002_202303!D126</f>
        <v>24</v>
      </c>
      <c r="F8154">
        <f>whlsecost_hourly_4002_202303!F126</f>
        <v>20.58</v>
      </c>
      <c r="G8154" s="2">
        <f>whlsecost_hourly_4002_202303!X126</f>
        <v>1.08</v>
      </c>
      <c r="H8154" s="2">
        <f t="shared" si="259"/>
        <v>21.659999999999997</v>
      </c>
      <c r="I8154" s="94">
        <f t="shared" si="260"/>
        <v>0</v>
      </c>
    </row>
    <row r="8155" spans="1:9" x14ac:dyDescent="0.3">
      <c r="A8155" s="109">
        <v>44991</v>
      </c>
      <c r="B8155">
        <v>1</v>
      </c>
      <c r="C8155" s="49">
        <f>'Actual Solar Data'!I8144</f>
        <v>0</v>
      </c>
      <c r="D8155" s="45">
        <f>whlsecost_hourly_4002_202303!C127</f>
        <v>44991</v>
      </c>
      <c r="E8155" s="62">
        <f>whlsecost_hourly_4002_202303!D127</f>
        <v>1</v>
      </c>
      <c r="F8155">
        <f>whlsecost_hourly_4002_202303!F127</f>
        <v>20.69</v>
      </c>
      <c r="G8155" s="2">
        <f>whlsecost_hourly_4002_202303!X127</f>
        <v>1.46</v>
      </c>
      <c r="H8155" s="2">
        <f t="shared" si="259"/>
        <v>22.150000000000002</v>
      </c>
      <c r="I8155" s="94">
        <f t="shared" si="260"/>
        <v>0</v>
      </c>
    </row>
    <row r="8156" spans="1:9" x14ac:dyDescent="0.3">
      <c r="A8156" s="109">
        <v>44991</v>
      </c>
      <c r="B8156">
        <v>2</v>
      </c>
      <c r="C8156" s="49">
        <f>'Actual Solar Data'!I8145</f>
        <v>0</v>
      </c>
      <c r="D8156" s="45">
        <f>whlsecost_hourly_4002_202303!C128</f>
        <v>44991</v>
      </c>
      <c r="E8156" s="62">
        <f>whlsecost_hourly_4002_202303!D128</f>
        <v>2</v>
      </c>
      <c r="F8156">
        <f>whlsecost_hourly_4002_202303!F128</f>
        <v>19.29</v>
      </c>
      <c r="G8156" s="2">
        <f>whlsecost_hourly_4002_202303!X128</f>
        <v>1.45</v>
      </c>
      <c r="H8156" s="2">
        <f t="shared" si="259"/>
        <v>20.74</v>
      </c>
      <c r="I8156" s="94">
        <f t="shared" si="260"/>
        <v>0</v>
      </c>
    </row>
    <row r="8157" spans="1:9" x14ac:dyDescent="0.3">
      <c r="A8157" s="109">
        <v>44991</v>
      </c>
      <c r="B8157">
        <v>3</v>
      </c>
      <c r="C8157" s="49">
        <f>'Actual Solar Data'!I8146</f>
        <v>0</v>
      </c>
      <c r="D8157" s="45">
        <f>whlsecost_hourly_4002_202303!C129</f>
        <v>44991</v>
      </c>
      <c r="E8157" s="62">
        <f>whlsecost_hourly_4002_202303!D129</f>
        <v>3</v>
      </c>
      <c r="F8157">
        <f>whlsecost_hourly_4002_202303!F129</f>
        <v>19.649999999999999</v>
      </c>
      <c r="G8157" s="2">
        <f>whlsecost_hourly_4002_202303!X129</f>
        <v>1.45</v>
      </c>
      <c r="H8157" s="2">
        <f t="shared" si="259"/>
        <v>21.099999999999998</v>
      </c>
      <c r="I8157" s="94">
        <f t="shared" si="260"/>
        <v>0</v>
      </c>
    </row>
    <row r="8158" spans="1:9" x14ac:dyDescent="0.3">
      <c r="A8158" s="109">
        <v>44991</v>
      </c>
      <c r="B8158">
        <v>4</v>
      </c>
      <c r="C8158" s="49">
        <f>'Actual Solar Data'!I8147</f>
        <v>0</v>
      </c>
      <c r="D8158" s="45">
        <f>whlsecost_hourly_4002_202303!C130</f>
        <v>44991</v>
      </c>
      <c r="E8158" s="62">
        <f>whlsecost_hourly_4002_202303!D130</f>
        <v>4</v>
      </c>
      <c r="F8158">
        <f>whlsecost_hourly_4002_202303!F130</f>
        <v>20.55</v>
      </c>
      <c r="G8158" s="2">
        <f>whlsecost_hourly_4002_202303!X130</f>
        <v>1.44</v>
      </c>
      <c r="H8158" s="2">
        <f t="shared" si="259"/>
        <v>21.990000000000002</v>
      </c>
      <c r="I8158" s="94">
        <f t="shared" si="260"/>
        <v>0</v>
      </c>
    </row>
    <row r="8159" spans="1:9" x14ac:dyDescent="0.3">
      <c r="A8159" s="109">
        <v>44991</v>
      </c>
      <c r="B8159">
        <v>5</v>
      </c>
      <c r="C8159" s="49">
        <f>'Actual Solar Data'!I8148</f>
        <v>0</v>
      </c>
      <c r="D8159" s="45">
        <f>whlsecost_hourly_4002_202303!C131</f>
        <v>44991</v>
      </c>
      <c r="E8159" s="62">
        <f>whlsecost_hourly_4002_202303!D131</f>
        <v>5</v>
      </c>
      <c r="F8159">
        <f>whlsecost_hourly_4002_202303!F131</f>
        <v>23.75</v>
      </c>
      <c r="G8159" s="2">
        <f>whlsecost_hourly_4002_202303!X131</f>
        <v>1.42</v>
      </c>
      <c r="H8159" s="2">
        <f t="shared" si="259"/>
        <v>25.17</v>
      </c>
      <c r="I8159" s="94">
        <f t="shared" si="260"/>
        <v>0</v>
      </c>
    </row>
    <row r="8160" spans="1:9" x14ac:dyDescent="0.3">
      <c r="A8160" s="109">
        <v>44991</v>
      </c>
      <c r="B8160">
        <v>6</v>
      </c>
      <c r="C8160" s="49">
        <f>'Actual Solar Data'!I8149</f>
        <v>0</v>
      </c>
      <c r="D8160" s="45">
        <f>whlsecost_hourly_4002_202303!C132</f>
        <v>44991</v>
      </c>
      <c r="E8160" s="62">
        <f>whlsecost_hourly_4002_202303!D132</f>
        <v>6</v>
      </c>
      <c r="F8160">
        <f>whlsecost_hourly_4002_202303!F132</f>
        <v>24.96</v>
      </c>
      <c r="G8160" s="2">
        <f>whlsecost_hourly_4002_202303!X132</f>
        <v>1.83</v>
      </c>
      <c r="H8160" s="2">
        <f t="shared" si="259"/>
        <v>26.79</v>
      </c>
      <c r="I8160" s="94">
        <f t="shared" si="260"/>
        <v>0</v>
      </c>
    </row>
    <row r="8161" spans="1:9" x14ac:dyDescent="0.3">
      <c r="A8161" s="109">
        <v>44991</v>
      </c>
      <c r="B8161">
        <v>7</v>
      </c>
      <c r="C8161" s="49">
        <f>'Actual Solar Data'!I8150</f>
        <v>127</v>
      </c>
      <c r="D8161" s="45">
        <f>whlsecost_hourly_4002_202303!C133</f>
        <v>44991</v>
      </c>
      <c r="E8161" s="62">
        <f>whlsecost_hourly_4002_202303!D133</f>
        <v>7</v>
      </c>
      <c r="F8161">
        <f>whlsecost_hourly_4002_202303!F133</f>
        <v>31.94</v>
      </c>
      <c r="G8161" s="2">
        <f>whlsecost_hourly_4002_202303!X133</f>
        <v>2.71</v>
      </c>
      <c r="H8161" s="2">
        <f t="shared" si="259"/>
        <v>34.65</v>
      </c>
      <c r="I8161" s="94">
        <f t="shared" si="260"/>
        <v>3.2042898004127615E-6</v>
      </c>
    </row>
    <row r="8162" spans="1:9" x14ac:dyDescent="0.3">
      <c r="A8162" s="109">
        <v>44991</v>
      </c>
      <c r="B8162">
        <v>8</v>
      </c>
      <c r="C8162" s="49">
        <f>'Actual Solar Data'!I8151</f>
        <v>114778</v>
      </c>
      <c r="D8162" s="45">
        <f>whlsecost_hourly_4002_202303!C134</f>
        <v>44991</v>
      </c>
      <c r="E8162" s="62">
        <f>whlsecost_hourly_4002_202303!D134</f>
        <v>8</v>
      </c>
      <c r="F8162">
        <f>whlsecost_hourly_4002_202303!F134</f>
        <v>28.1</v>
      </c>
      <c r="G8162" s="2">
        <f>whlsecost_hourly_4002_202303!X134</f>
        <v>2.4900000000000002</v>
      </c>
      <c r="H8162" s="2">
        <f t="shared" si="259"/>
        <v>30.590000000000003</v>
      </c>
      <c r="I8162" s="94">
        <f t="shared" si="260"/>
        <v>2.5566010172440325E-3</v>
      </c>
    </row>
    <row r="8163" spans="1:9" x14ac:dyDescent="0.3">
      <c r="A8163" s="109">
        <v>44991</v>
      </c>
      <c r="B8163">
        <v>9</v>
      </c>
      <c r="C8163" s="49">
        <f>'Actual Solar Data'!I8152</f>
        <v>388872</v>
      </c>
      <c r="D8163" s="45">
        <f>whlsecost_hourly_4002_202303!C135</f>
        <v>44991</v>
      </c>
      <c r="E8163" s="62">
        <f>whlsecost_hourly_4002_202303!D135</f>
        <v>9</v>
      </c>
      <c r="F8163">
        <f>whlsecost_hourly_4002_202303!F135</f>
        <v>23.84</v>
      </c>
      <c r="G8163" s="2">
        <f>whlsecost_hourly_4002_202303!X135</f>
        <v>2.2000000000000002</v>
      </c>
      <c r="H8163" s="2">
        <f t="shared" si="259"/>
        <v>26.04</v>
      </c>
      <c r="I8163" s="94">
        <f t="shared" si="260"/>
        <v>7.3734795669290285E-3</v>
      </c>
    </row>
    <row r="8164" spans="1:9" x14ac:dyDescent="0.3">
      <c r="A8164" s="109">
        <v>44991</v>
      </c>
      <c r="B8164">
        <v>10</v>
      </c>
      <c r="C8164" s="49">
        <f>'Actual Solar Data'!I8153</f>
        <v>633994</v>
      </c>
      <c r="D8164" s="45">
        <f>whlsecost_hourly_4002_202303!C136</f>
        <v>44991</v>
      </c>
      <c r="E8164" s="62">
        <f>whlsecost_hourly_4002_202303!D136</f>
        <v>10</v>
      </c>
      <c r="F8164">
        <f>whlsecost_hourly_4002_202303!F136</f>
        <v>12.67</v>
      </c>
      <c r="G8164" s="2">
        <f>whlsecost_hourly_4002_202303!X136</f>
        <v>2.31</v>
      </c>
      <c r="H8164" s="2">
        <f t="shared" si="259"/>
        <v>14.98</v>
      </c>
      <c r="I8164" s="94">
        <f t="shared" si="260"/>
        <v>6.9154713855515484E-3</v>
      </c>
    </row>
    <row r="8165" spans="1:9" x14ac:dyDescent="0.3">
      <c r="A8165" s="109">
        <v>44991</v>
      </c>
      <c r="B8165">
        <v>11</v>
      </c>
      <c r="C8165" s="49">
        <f>'Actual Solar Data'!I8154</f>
        <v>808705</v>
      </c>
      <c r="D8165" s="45">
        <f>whlsecost_hourly_4002_202303!C137</f>
        <v>44991</v>
      </c>
      <c r="E8165" s="62">
        <f>whlsecost_hourly_4002_202303!D137</f>
        <v>11</v>
      </c>
      <c r="F8165">
        <f>whlsecost_hourly_4002_202303!F137</f>
        <v>-49.27</v>
      </c>
      <c r="G8165" s="2">
        <f>whlsecost_hourly_4002_202303!X137</f>
        <v>2.5300000000000002</v>
      </c>
      <c r="H8165" s="2">
        <f t="shared" si="259"/>
        <v>-46.74</v>
      </c>
      <c r="I8165" s="94">
        <f t="shared" si="260"/>
        <v>-2.7523500256881658E-2</v>
      </c>
    </row>
    <row r="8166" spans="1:9" x14ac:dyDescent="0.3">
      <c r="A8166" s="109">
        <v>44991</v>
      </c>
      <c r="B8166">
        <v>12</v>
      </c>
      <c r="C8166" s="49">
        <f>'Actual Solar Data'!I8155</f>
        <v>857344</v>
      </c>
      <c r="D8166" s="45">
        <f>whlsecost_hourly_4002_202303!C138</f>
        <v>44991</v>
      </c>
      <c r="E8166" s="62">
        <f>whlsecost_hourly_4002_202303!D138</f>
        <v>12</v>
      </c>
      <c r="F8166">
        <f>whlsecost_hourly_4002_202303!F138</f>
        <v>8.17</v>
      </c>
      <c r="G8166" s="2">
        <f>whlsecost_hourly_4002_202303!X138</f>
        <v>2.4699999999999998</v>
      </c>
      <c r="H8166" s="2">
        <f t="shared" si="259"/>
        <v>10.64</v>
      </c>
      <c r="I8166" s="94">
        <f t="shared" si="260"/>
        <v>6.6423471322047548E-3</v>
      </c>
    </row>
    <row r="8167" spans="1:9" x14ac:dyDescent="0.3">
      <c r="A8167" s="109">
        <v>44991</v>
      </c>
      <c r="B8167">
        <v>13</v>
      </c>
      <c r="C8167" s="49">
        <f>'Actual Solar Data'!I8156</f>
        <v>893587</v>
      </c>
      <c r="D8167" s="45">
        <f>whlsecost_hourly_4002_202303!C139</f>
        <v>44991</v>
      </c>
      <c r="E8167" s="62">
        <f>whlsecost_hourly_4002_202303!D139</f>
        <v>13</v>
      </c>
      <c r="F8167">
        <f>whlsecost_hourly_4002_202303!F139</f>
        <v>16.55</v>
      </c>
      <c r="G8167" s="2">
        <f>whlsecost_hourly_4002_202303!X139</f>
        <v>2.1800000000000002</v>
      </c>
      <c r="H8167" s="2">
        <f t="shared" si="259"/>
        <v>18.73</v>
      </c>
      <c r="I8167" s="94">
        <f t="shared" si="260"/>
        <v>1.2187073962590889E-2</v>
      </c>
    </row>
    <row r="8168" spans="1:9" x14ac:dyDescent="0.3">
      <c r="A8168" s="109">
        <v>44991</v>
      </c>
      <c r="B8168">
        <v>14</v>
      </c>
      <c r="C8168" s="49">
        <f>'Actual Solar Data'!I8157</f>
        <v>856920</v>
      </c>
      <c r="D8168" s="45">
        <f>whlsecost_hourly_4002_202303!C140</f>
        <v>44991</v>
      </c>
      <c r="E8168" s="62">
        <f>whlsecost_hourly_4002_202303!D140</f>
        <v>14</v>
      </c>
      <c r="F8168">
        <f>whlsecost_hourly_4002_202303!F140</f>
        <v>28.58</v>
      </c>
      <c r="G8168" s="2">
        <f>whlsecost_hourly_4002_202303!X140</f>
        <v>2.08</v>
      </c>
      <c r="H8168" s="2">
        <f t="shared" si="259"/>
        <v>30.659999999999997</v>
      </c>
      <c r="I8168" s="94">
        <f t="shared" si="260"/>
        <v>1.9130981737169012E-2</v>
      </c>
    </row>
    <row r="8169" spans="1:9" x14ac:dyDescent="0.3">
      <c r="A8169" s="109">
        <v>44991</v>
      </c>
      <c r="B8169">
        <v>15</v>
      </c>
      <c r="C8169" s="49">
        <f>'Actual Solar Data'!I8158</f>
        <v>791526</v>
      </c>
      <c r="D8169" s="45">
        <f>whlsecost_hourly_4002_202303!C141</f>
        <v>44991</v>
      </c>
      <c r="E8169" s="62">
        <f>whlsecost_hourly_4002_202303!D141</f>
        <v>15</v>
      </c>
      <c r="F8169">
        <f>whlsecost_hourly_4002_202303!F141</f>
        <v>29.51</v>
      </c>
      <c r="G8169" s="2">
        <f>whlsecost_hourly_4002_202303!X141</f>
        <v>2.0700000000000003</v>
      </c>
      <c r="H8169" s="2">
        <f t="shared" si="259"/>
        <v>31.580000000000002</v>
      </c>
      <c r="I8169" s="94">
        <f t="shared" si="260"/>
        <v>1.820128869908819E-2</v>
      </c>
    </row>
    <row r="8170" spans="1:9" x14ac:dyDescent="0.3">
      <c r="A8170" s="109">
        <v>44991</v>
      </c>
      <c r="B8170">
        <v>16</v>
      </c>
      <c r="C8170" s="49">
        <f>'Actual Solar Data'!I8159</f>
        <v>616635</v>
      </c>
      <c r="D8170" s="45">
        <f>whlsecost_hourly_4002_202303!C142</f>
        <v>44991</v>
      </c>
      <c r="E8170" s="62">
        <f>whlsecost_hourly_4002_202303!D142</f>
        <v>16</v>
      </c>
      <c r="F8170">
        <f>whlsecost_hourly_4002_202303!F142</f>
        <v>29.29</v>
      </c>
      <c r="G8170" s="2">
        <f>whlsecost_hourly_4002_202303!X142</f>
        <v>2.06</v>
      </c>
      <c r="H8170" s="2">
        <f t="shared" si="259"/>
        <v>31.349999999999998</v>
      </c>
      <c r="I8170" s="94">
        <f t="shared" si="260"/>
        <v>1.4076365796952733E-2</v>
      </c>
    </row>
    <row r="8171" spans="1:9" x14ac:dyDescent="0.3">
      <c r="A8171" s="109">
        <v>44991</v>
      </c>
      <c r="B8171">
        <v>17</v>
      </c>
      <c r="C8171" s="49">
        <f>'Actual Solar Data'!I8160</f>
        <v>359524</v>
      </c>
      <c r="D8171" s="45">
        <f>whlsecost_hourly_4002_202303!C143</f>
        <v>44991</v>
      </c>
      <c r="E8171" s="62">
        <f>whlsecost_hourly_4002_202303!D143</f>
        <v>17</v>
      </c>
      <c r="F8171">
        <f>whlsecost_hourly_4002_202303!F143</f>
        <v>35.36</v>
      </c>
      <c r="G8171" s="2">
        <f>whlsecost_hourly_4002_202303!X143</f>
        <v>2.0099999999999998</v>
      </c>
      <c r="H8171" s="2">
        <f t="shared" si="259"/>
        <v>37.369999999999997</v>
      </c>
      <c r="I8171" s="94">
        <f t="shared" si="260"/>
        <v>9.7830846715588823E-3</v>
      </c>
    </row>
    <row r="8172" spans="1:9" x14ac:dyDescent="0.3">
      <c r="A8172" s="109">
        <v>44991</v>
      </c>
      <c r="B8172">
        <v>18</v>
      </c>
      <c r="C8172" s="49">
        <f>'Actual Solar Data'!I8161</f>
        <v>147</v>
      </c>
      <c r="D8172" s="45">
        <f>whlsecost_hourly_4002_202303!C144</f>
        <v>44991</v>
      </c>
      <c r="E8172" s="62">
        <f>whlsecost_hourly_4002_202303!D144</f>
        <v>18</v>
      </c>
      <c r="F8172">
        <f>whlsecost_hourly_4002_202303!F144</f>
        <v>65.150000000000006</v>
      </c>
      <c r="G8172" s="2">
        <f>whlsecost_hourly_4002_202303!X144</f>
        <v>2.3199999999999998</v>
      </c>
      <c r="H8172" s="2">
        <f t="shared" si="259"/>
        <v>67.47</v>
      </c>
      <c r="I8172" s="94">
        <f t="shared" si="260"/>
        <v>7.2219233110806162E-6</v>
      </c>
    </row>
    <row r="8173" spans="1:9" x14ac:dyDescent="0.3">
      <c r="A8173" s="109">
        <v>44991</v>
      </c>
      <c r="B8173">
        <v>19</v>
      </c>
      <c r="C8173" s="49">
        <f>'Actual Solar Data'!I8162</f>
        <v>0</v>
      </c>
      <c r="D8173" s="45">
        <f>whlsecost_hourly_4002_202303!C145</f>
        <v>44991</v>
      </c>
      <c r="E8173" s="62">
        <f>whlsecost_hourly_4002_202303!D145</f>
        <v>19</v>
      </c>
      <c r="F8173">
        <f>whlsecost_hourly_4002_202303!F145</f>
        <v>104.8</v>
      </c>
      <c r="G8173" s="2">
        <f>whlsecost_hourly_4002_202303!X145</f>
        <v>2.5999999999999996</v>
      </c>
      <c r="H8173" s="2">
        <f t="shared" si="259"/>
        <v>107.39999999999999</v>
      </c>
      <c r="I8173" s="94">
        <f t="shared" si="260"/>
        <v>0</v>
      </c>
    </row>
    <row r="8174" spans="1:9" x14ac:dyDescent="0.3">
      <c r="A8174" s="109">
        <v>44991</v>
      </c>
      <c r="B8174">
        <v>20</v>
      </c>
      <c r="C8174" s="49">
        <f>'Actual Solar Data'!I8163</f>
        <v>0</v>
      </c>
      <c r="D8174" s="45">
        <f>whlsecost_hourly_4002_202303!C146</f>
        <v>44991</v>
      </c>
      <c r="E8174" s="62">
        <f>whlsecost_hourly_4002_202303!D146</f>
        <v>20</v>
      </c>
      <c r="F8174">
        <f>whlsecost_hourly_4002_202303!F146</f>
        <v>69.73</v>
      </c>
      <c r="G8174" s="2">
        <f>whlsecost_hourly_4002_202303!X146</f>
        <v>2.21</v>
      </c>
      <c r="H8174" s="2">
        <f t="shared" si="259"/>
        <v>71.94</v>
      </c>
      <c r="I8174" s="94">
        <f t="shared" si="260"/>
        <v>0</v>
      </c>
    </row>
    <row r="8175" spans="1:9" x14ac:dyDescent="0.3">
      <c r="A8175" s="109">
        <v>44991</v>
      </c>
      <c r="B8175">
        <v>21</v>
      </c>
      <c r="C8175" s="49">
        <f>'Actual Solar Data'!I8164</f>
        <v>0</v>
      </c>
      <c r="D8175" s="45">
        <f>whlsecost_hourly_4002_202303!C147</f>
        <v>44991</v>
      </c>
      <c r="E8175" s="62">
        <f>whlsecost_hourly_4002_202303!D147</f>
        <v>21</v>
      </c>
      <c r="F8175">
        <f>whlsecost_hourly_4002_202303!F147</f>
        <v>66.5</v>
      </c>
      <c r="G8175" s="2">
        <f>whlsecost_hourly_4002_202303!X147</f>
        <v>2.2600000000000002</v>
      </c>
      <c r="H8175" s="2">
        <f t="shared" si="259"/>
        <v>68.760000000000005</v>
      </c>
      <c r="I8175" s="94">
        <f t="shared" si="260"/>
        <v>0</v>
      </c>
    </row>
    <row r="8176" spans="1:9" x14ac:dyDescent="0.3">
      <c r="A8176" s="109">
        <v>44991</v>
      </c>
      <c r="B8176">
        <v>22</v>
      </c>
      <c r="C8176" s="49">
        <f>'Actual Solar Data'!I8165</f>
        <v>0</v>
      </c>
      <c r="D8176" s="45">
        <f>whlsecost_hourly_4002_202303!C148</f>
        <v>44991</v>
      </c>
      <c r="E8176" s="62">
        <f>whlsecost_hourly_4002_202303!D148</f>
        <v>22</v>
      </c>
      <c r="F8176">
        <f>whlsecost_hourly_4002_202303!F148</f>
        <v>57.5</v>
      </c>
      <c r="G8176" s="2">
        <f>whlsecost_hourly_4002_202303!X148</f>
        <v>2.2199999999999998</v>
      </c>
      <c r="H8176" s="2">
        <f t="shared" si="259"/>
        <v>59.72</v>
      </c>
      <c r="I8176" s="94">
        <f t="shared" si="260"/>
        <v>0</v>
      </c>
    </row>
    <row r="8177" spans="1:9" x14ac:dyDescent="0.3">
      <c r="A8177" s="109">
        <v>44991</v>
      </c>
      <c r="B8177">
        <v>23</v>
      </c>
      <c r="C8177" s="49">
        <f>'Actual Solar Data'!I8166</f>
        <v>0</v>
      </c>
      <c r="D8177" s="45">
        <f>whlsecost_hourly_4002_202303!C149</f>
        <v>44991</v>
      </c>
      <c r="E8177" s="62">
        <f>whlsecost_hourly_4002_202303!D149</f>
        <v>23</v>
      </c>
      <c r="F8177">
        <f>whlsecost_hourly_4002_202303!F149</f>
        <v>31.29</v>
      </c>
      <c r="G8177" s="2">
        <f>whlsecost_hourly_4002_202303!X149</f>
        <v>3.38</v>
      </c>
      <c r="H8177" s="2">
        <f t="shared" si="259"/>
        <v>34.67</v>
      </c>
      <c r="I8177" s="94">
        <f t="shared" si="260"/>
        <v>0</v>
      </c>
    </row>
    <row r="8178" spans="1:9" x14ac:dyDescent="0.3">
      <c r="A8178" s="109">
        <v>44991</v>
      </c>
      <c r="B8178">
        <v>24</v>
      </c>
      <c r="C8178" s="49">
        <f>'Actual Solar Data'!I8167</f>
        <v>0</v>
      </c>
      <c r="D8178" s="45">
        <f>whlsecost_hourly_4002_202303!C150</f>
        <v>44991</v>
      </c>
      <c r="E8178" s="62">
        <f>whlsecost_hourly_4002_202303!D150</f>
        <v>24</v>
      </c>
      <c r="F8178">
        <f>whlsecost_hourly_4002_202303!F150</f>
        <v>22.9</v>
      </c>
      <c r="G8178" s="2">
        <f>whlsecost_hourly_4002_202303!X150</f>
        <v>1.54</v>
      </c>
      <c r="H8178" s="2">
        <f t="shared" si="259"/>
        <v>24.439999999999998</v>
      </c>
      <c r="I8178" s="94">
        <f t="shared" si="260"/>
        <v>0</v>
      </c>
    </row>
    <row r="8179" spans="1:9" x14ac:dyDescent="0.3">
      <c r="A8179" s="109">
        <v>44992</v>
      </c>
      <c r="B8179">
        <v>1</v>
      </c>
      <c r="C8179" s="49">
        <f>'Actual Solar Data'!I8168</f>
        <v>0</v>
      </c>
      <c r="D8179" s="45">
        <f>whlsecost_hourly_4002_202303!C151</f>
        <v>44992</v>
      </c>
      <c r="E8179" s="62">
        <f>whlsecost_hourly_4002_202303!D151</f>
        <v>1</v>
      </c>
      <c r="F8179">
        <f>whlsecost_hourly_4002_202303!F151</f>
        <v>25.9</v>
      </c>
      <c r="G8179" s="2">
        <f>whlsecost_hourly_4002_202303!X151</f>
        <v>0.94</v>
      </c>
      <c r="H8179" s="2">
        <f t="shared" si="259"/>
        <v>26.84</v>
      </c>
      <c r="I8179" s="94">
        <f t="shared" si="260"/>
        <v>0</v>
      </c>
    </row>
    <row r="8180" spans="1:9" x14ac:dyDescent="0.3">
      <c r="A8180" s="109">
        <v>44992</v>
      </c>
      <c r="B8180">
        <v>2</v>
      </c>
      <c r="C8180" s="49">
        <f>'Actual Solar Data'!I8169</f>
        <v>0</v>
      </c>
      <c r="D8180" s="45">
        <f>whlsecost_hourly_4002_202303!C152</f>
        <v>44992</v>
      </c>
      <c r="E8180" s="62">
        <f>whlsecost_hourly_4002_202303!D152</f>
        <v>2</v>
      </c>
      <c r="F8180">
        <f>whlsecost_hourly_4002_202303!F152</f>
        <v>26.84</v>
      </c>
      <c r="G8180" s="2">
        <f>whlsecost_hourly_4002_202303!X152</f>
        <v>0.91999999999999993</v>
      </c>
      <c r="H8180" s="2">
        <f t="shared" si="259"/>
        <v>27.759999999999998</v>
      </c>
      <c r="I8180" s="94">
        <f t="shared" si="260"/>
        <v>0</v>
      </c>
    </row>
    <row r="8181" spans="1:9" x14ac:dyDescent="0.3">
      <c r="A8181" s="109">
        <v>44992</v>
      </c>
      <c r="B8181">
        <v>3</v>
      </c>
      <c r="C8181" s="49">
        <f>'Actual Solar Data'!I8170</f>
        <v>0</v>
      </c>
      <c r="D8181" s="45">
        <f>whlsecost_hourly_4002_202303!C153</f>
        <v>44992</v>
      </c>
      <c r="E8181" s="62">
        <f>whlsecost_hourly_4002_202303!D153</f>
        <v>3</v>
      </c>
      <c r="F8181">
        <f>whlsecost_hourly_4002_202303!F153</f>
        <v>26.58</v>
      </c>
      <c r="G8181" s="2">
        <f>whlsecost_hourly_4002_202303!X153</f>
        <v>0.91999999999999993</v>
      </c>
      <c r="H8181" s="2">
        <f t="shared" si="259"/>
        <v>27.5</v>
      </c>
      <c r="I8181" s="94">
        <f t="shared" si="260"/>
        <v>0</v>
      </c>
    </row>
    <row r="8182" spans="1:9" x14ac:dyDescent="0.3">
      <c r="A8182" s="109">
        <v>44992</v>
      </c>
      <c r="B8182">
        <v>4</v>
      </c>
      <c r="C8182" s="49">
        <f>'Actual Solar Data'!I8171</f>
        <v>0</v>
      </c>
      <c r="D8182" s="45">
        <f>whlsecost_hourly_4002_202303!C154</f>
        <v>44992</v>
      </c>
      <c r="E8182" s="62">
        <f>whlsecost_hourly_4002_202303!D154</f>
        <v>4</v>
      </c>
      <c r="F8182">
        <f>whlsecost_hourly_4002_202303!F154</f>
        <v>26.15</v>
      </c>
      <c r="G8182" s="2">
        <f>whlsecost_hourly_4002_202303!X154</f>
        <v>0.91999999999999993</v>
      </c>
      <c r="H8182" s="2">
        <f t="shared" si="259"/>
        <v>27.07</v>
      </c>
      <c r="I8182" s="94">
        <f t="shared" si="260"/>
        <v>0</v>
      </c>
    </row>
    <row r="8183" spans="1:9" x14ac:dyDescent="0.3">
      <c r="A8183" s="109">
        <v>44992</v>
      </c>
      <c r="B8183">
        <v>5</v>
      </c>
      <c r="C8183" s="49">
        <f>'Actual Solar Data'!I8172</f>
        <v>0</v>
      </c>
      <c r="D8183" s="45">
        <f>whlsecost_hourly_4002_202303!C155</f>
        <v>44992</v>
      </c>
      <c r="E8183" s="62">
        <f>whlsecost_hourly_4002_202303!D155</f>
        <v>5</v>
      </c>
      <c r="F8183">
        <f>whlsecost_hourly_4002_202303!F155</f>
        <v>25.39</v>
      </c>
      <c r="G8183" s="2">
        <f>whlsecost_hourly_4002_202303!X155</f>
        <v>0.91999999999999993</v>
      </c>
      <c r="H8183" s="2">
        <f t="shared" si="259"/>
        <v>26.310000000000002</v>
      </c>
      <c r="I8183" s="94">
        <f t="shared" si="260"/>
        <v>0</v>
      </c>
    </row>
    <row r="8184" spans="1:9" x14ac:dyDescent="0.3">
      <c r="A8184" s="109">
        <v>44992</v>
      </c>
      <c r="B8184">
        <v>6</v>
      </c>
      <c r="C8184" s="49">
        <f>'Actual Solar Data'!I8173</f>
        <v>0</v>
      </c>
      <c r="D8184" s="45">
        <f>whlsecost_hourly_4002_202303!C156</f>
        <v>44992</v>
      </c>
      <c r="E8184" s="62">
        <f>whlsecost_hourly_4002_202303!D156</f>
        <v>6</v>
      </c>
      <c r="F8184">
        <f>whlsecost_hourly_4002_202303!F156</f>
        <v>32.76</v>
      </c>
      <c r="G8184" s="2">
        <f>whlsecost_hourly_4002_202303!X156</f>
        <v>1.0900000000000001</v>
      </c>
      <c r="H8184" s="2">
        <f t="shared" si="259"/>
        <v>33.85</v>
      </c>
      <c r="I8184" s="94">
        <f t="shared" si="260"/>
        <v>0</v>
      </c>
    </row>
    <row r="8185" spans="1:9" x14ac:dyDescent="0.3">
      <c r="A8185" s="109">
        <v>44992</v>
      </c>
      <c r="B8185">
        <v>7</v>
      </c>
      <c r="C8185" s="49">
        <f>'Actual Solar Data'!I8174</f>
        <v>233</v>
      </c>
      <c r="D8185" s="45">
        <f>whlsecost_hourly_4002_202303!C157</f>
        <v>44992</v>
      </c>
      <c r="E8185" s="62">
        <f>whlsecost_hourly_4002_202303!D157</f>
        <v>7</v>
      </c>
      <c r="F8185">
        <f>whlsecost_hourly_4002_202303!F157</f>
        <v>48.43</v>
      </c>
      <c r="G8185" s="2">
        <f>whlsecost_hourly_4002_202303!X157</f>
        <v>1.35</v>
      </c>
      <c r="H8185" s="2">
        <f t="shared" si="259"/>
        <v>49.78</v>
      </c>
      <c r="I8185" s="94">
        <f t="shared" si="260"/>
        <v>8.4456998056241848E-6</v>
      </c>
    </row>
    <row r="8186" spans="1:9" x14ac:dyDescent="0.3">
      <c r="A8186" s="109">
        <v>44992</v>
      </c>
      <c r="B8186">
        <v>8</v>
      </c>
      <c r="C8186" s="49">
        <f>'Actual Solar Data'!I8175</f>
        <v>1413</v>
      </c>
      <c r="D8186" s="45">
        <f>whlsecost_hourly_4002_202303!C158</f>
        <v>44992</v>
      </c>
      <c r="E8186" s="62">
        <f>whlsecost_hourly_4002_202303!D158</f>
        <v>8</v>
      </c>
      <c r="F8186">
        <f>whlsecost_hourly_4002_202303!F158</f>
        <v>72.91</v>
      </c>
      <c r="G8186" s="2">
        <f>whlsecost_hourly_4002_202303!X158</f>
        <v>2.1699999999999995</v>
      </c>
      <c r="H8186" s="2">
        <f t="shared" si="259"/>
        <v>75.08</v>
      </c>
      <c r="I8186" s="94">
        <f t="shared" si="260"/>
        <v>7.7248713119446662E-5</v>
      </c>
    </row>
    <row r="8187" spans="1:9" x14ac:dyDescent="0.3">
      <c r="A8187" s="109">
        <v>44992</v>
      </c>
      <c r="B8187">
        <v>9</v>
      </c>
      <c r="C8187" s="49">
        <f>'Actual Solar Data'!I8176</f>
        <v>194605</v>
      </c>
      <c r="D8187" s="45">
        <f>whlsecost_hourly_4002_202303!C159</f>
        <v>44992</v>
      </c>
      <c r="E8187" s="62">
        <f>whlsecost_hourly_4002_202303!D159</f>
        <v>9</v>
      </c>
      <c r="F8187">
        <f>whlsecost_hourly_4002_202303!F159</f>
        <v>36.409999999999997</v>
      </c>
      <c r="G8187" s="2">
        <f>whlsecost_hourly_4002_202303!X159</f>
        <v>1.88</v>
      </c>
      <c r="H8187" s="2">
        <f t="shared" si="259"/>
        <v>38.29</v>
      </c>
      <c r="I8187" s="94">
        <f t="shared" si="260"/>
        <v>5.4258050852668575E-3</v>
      </c>
    </row>
    <row r="8188" spans="1:9" x14ac:dyDescent="0.3">
      <c r="A8188" s="109">
        <v>44992</v>
      </c>
      <c r="B8188">
        <v>10</v>
      </c>
      <c r="C8188" s="49">
        <f>'Actual Solar Data'!I8177</f>
        <v>305704</v>
      </c>
      <c r="D8188" s="45">
        <f>whlsecost_hourly_4002_202303!C160</f>
        <v>44992</v>
      </c>
      <c r="E8188" s="62">
        <f>whlsecost_hourly_4002_202303!D160</f>
        <v>10</v>
      </c>
      <c r="F8188">
        <f>whlsecost_hourly_4002_202303!F160</f>
        <v>22.06</v>
      </c>
      <c r="G8188" s="2">
        <f>whlsecost_hourly_4002_202303!X160</f>
        <v>1.8</v>
      </c>
      <c r="H8188" s="2">
        <f t="shared" si="259"/>
        <v>23.86</v>
      </c>
      <c r="I8188" s="94">
        <f t="shared" si="260"/>
        <v>5.3112456466143619E-3</v>
      </c>
    </row>
    <row r="8189" spans="1:9" x14ac:dyDescent="0.3">
      <c r="A8189" s="109">
        <v>44992</v>
      </c>
      <c r="B8189">
        <v>11</v>
      </c>
      <c r="C8189" s="49">
        <f>'Actual Solar Data'!I8178</f>
        <v>509295</v>
      </c>
      <c r="D8189" s="45">
        <f>whlsecost_hourly_4002_202303!C161</f>
        <v>44992</v>
      </c>
      <c r="E8189" s="62">
        <f>whlsecost_hourly_4002_202303!D161</f>
        <v>11</v>
      </c>
      <c r="F8189">
        <f>whlsecost_hourly_4002_202303!F161</f>
        <v>25.99</v>
      </c>
      <c r="G8189" s="2">
        <f>whlsecost_hourly_4002_202303!X161</f>
        <v>1.9100000000000001</v>
      </c>
      <c r="H8189" s="2">
        <f t="shared" si="259"/>
        <v>27.9</v>
      </c>
      <c r="I8189" s="94">
        <f t="shared" si="260"/>
        <v>1.0346618670812503E-2</v>
      </c>
    </row>
    <row r="8190" spans="1:9" x14ac:dyDescent="0.3">
      <c r="A8190" s="109">
        <v>44992</v>
      </c>
      <c r="B8190">
        <v>12</v>
      </c>
      <c r="C8190" s="49">
        <f>'Actual Solar Data'!I8179</f>
        <v>649713</v>
      </c>
      <c r="D8190" s="45">
        <f>whlsecost_hourly_4002_202303!C162</f>
        <v>44992</v>
      </c>
      <c r="E8190" s="62">
        <f>whlsecost_hourly_4002_202303!D162</f>
        <v>12</v>
      </c>
      <c r="F8190">
        <f>whlsecost_hourly_4002_202303!F162</f>
        <v>41.48</v>
      </c>
      <c r="G8190" s="2">
        <f>whlsecost_hourly_4002_202303!X162</f>
        <v>1.74</v>
      </c>
      <c r="H8190" s="2">
        <f t="shared" si="259"/>
        <v>43.22</v>
      </c>
      <c r="I8190" s="94">
        <f t="shared" si="260"/>
        <v>2.0447072957632751E-2</v>
      </c>
    </row>
    <row r="8191" spans="1:9" x14ac:dyDescent="0.3">
      <c r="A8191" s="109">
        <v>44992</v>
      </c>
      <c r="B8191">
        <v>13</v>
      </c>
      <c r="C8191" s="49">
        <f>'Actual Solar Data'!I8180</f>
        <v>460244</v>
      </c>
      <c r="D8191" s="45">
        <f>whlsecost_hourly_4002_202303!C163</f>
        <v>44992</v>
      </c>
      <c r="E8191" s="62">
        <f>whlsecost_hourly_4002_202303!D163</f>
        <v>13</v>
      </c>
      <c r="F8191">
        <f>whlsecost_hourly_4002_202303!F163</f>
        <v>39.93</v>
      </c>
      <c r="G8191" s="2">
        <f>whlsecost_hourly_4002_202303!X163</f>
        <v>1.73</v>
      </c>
      <c r="H8191" s="2">
        <f t="shared" si="259"/>
        <v>41.66</v>
      </c>
      <c r="I8191" s="94">
        <f t="shared" si="260"/>
        <v>1.39615047558107E-2</v>
      </c>
    </row>
    <row r="8192" spans="1:9" x14ac:dyDescent="0.3">
      <c r="A8192" s="109">
        <v>44992</v>
      </c>
      <c r="B8192">
        <v>14</v>
      </c>
      <c r="C8192" s="49">
        <f>'Actual Solar Data'!I8181</f>
        <v>579870</v>
      </c>
      <c r="D8192" s="45">
        <f>whlsecost_hourly_4002_202303!C164</f>
        <v>44992</v>
      </c>
      <c r="E8192" s="62">
        <f>whlsecost_hourly_4002_202303!D164</f>
        <v>14</v>
      </c>
      <c r="F8192">
        <f>whlsecost_hourly_4002_202303!F164</f>
        <v>40.89</v>
      </c>
      <c r="G8192" s="2">
        <f>whlsecost_hourly_4002_202303!X164</f>
        <v>1.71</v>
      </c>
      <c r="H8192" s="2">
        <f t="shared" si="259"/>
        <v>42.6</v>
      </c>
      <c r="I8192" s="94">
        <f t="shared" si="260"/>
        <v>1.7987262281233894E-2</v>
      </c>
    </row>
    <row r="8193" spans="1:9" x14ac:dyDescent="0.3">
      <c r="A8193" s="109">
        <v>44992</v>
      </c>
      <c r="B8193">
        <v>15</v>
      </c>
      <c r="C8193" s="49">
        <f>'Actual Solar Data'!I8182</f>
        <v>358184</v>
      </c>
      <c r="D8193" s="45">
        <f>whlsecost_hourly_4002_202303!C165</f>
        <v>44992</v>
      </c>
      <c r="E8193" s="62">
        <f>whlsecost_hourly_4002_202303!D165</f>
        <v>15</v>
      </c>
      <c r="F8193">
        <f>whlsecost_hourly_4002_202303!F165</f>
        <v>47.3</v>
      </c>
      <c r="G8193" s="2">
        <f>whlsecost_hourly_4002_202303!X165</f>
        <v>1.73</v>
      </c>
      <c r="H8193" s="2">
        <f t="shared" si="259"/>
        <v>49.029999999999994</v>
      </c>
      <c r="I8193" s="94">
        <f t="shared" si="260"/>
        <v>1.2787713653024578E-2</v>
      </c>
    </row>
    <row r="8194" spans="1:9" x14ac:dyDescent="0.3">
      <c r="A8194" s="109">
        <v>44992</v>
      </c>
      <c r="B8194">
        <v>16</v>
      </c>
      <c r="C8194" s="49">
        <f>'Actual Solar Data'!I8183</f>
        <v>250086</v>
      </c>
      <c r="D8194" s="45">
        <f>whlsecost_hourly_4002_202303!C166</f>
        <v>44992</v>
      </c>
      <c r="E8194" s="62">
        <f>whlsecost_hourly_4002_202303!D166</f>
        <v>16</v>
      </c>
      <c r="F8194">
        <f>whlsecost_hourly_4002_202303!F166</f>
        <v>51.01</v>
      </c>
      <c r="G8194" s="2">
        <f>whlsecost_hourly_4002_202303!X166</f>
        <v>1.65</v>
      </c>
      <c r="H8194" s="2">
        <f t="shared" si="259"/>
        <v>52.66</v>
      </c>
      <c r="I8194" s="94">
        <f t="shared" si="260"/>
        <v>9.5894801063300082E-3</v>
      </c>
    </row>
    <row r="8195" spans="1:9" x14ac:dyDescent="0.3">
      <c r="A8195" s="109">
        <v>44992</v>
      </c>
      <c r="B8195">
        <v>17</v>
      </c>
      <c r="C8195" s="49">
        <f>'Actual Solar Data'!I8184</f>
        <v>116546</v>
      </c>
      <c r="D8195" s="45">
        <f>whlsecost_hourly_4002_202303!C167</f>
        <v>44992</v>
      </c>
      <c r="E8195" s="62">
        <f>whlsecost_hourly_4002_202303!D167</f>
        <v>17</v>
      </c>
      <c r="F8195">
        <f>whlsecost_hourly_4002_202303!F167</f>
        <v>69.34</v>
      </c>
      <c r="G8195" s="2">
        <f>whlsecost_hourly_4002_202303!X167</f>
        <v>1.78</v>
      </c>
      <c r="H8195" s="2">
        <f t="shared" si="259"/>
        <v>71.12</v>
      </c>
      <c r="I8195" s="94">
        <f t="shared" si="260"/>
        <v>6.035509641679284E-3</v>
      </c>
    </row>
    <row r="8196" spans="1:9" x14ac:dyDescent="0.3">
      <c r="A8196" s="109">
        <v>44992</v>
      </c>
      <c r="B8196">
        <v>18</v>
      </c>
      <c r="C8196" s="49">
        <f>'Actual Solar Data'!I8185</f>
        <v>107</v>
      </c>
      <c r="D8196" s="45">
        <f>whlsecost_hourly_4002_202303!C168</f>
        <v>44992</v>
      </c>
      <c r="E8196" s="62">
        <f>whlsecost_hourly_4002_202303!D168</f>
        <v>18</v>
      </c>
      <c r="F8196">
        <f>whlsecost_hourly_4002_202303!F168</f>
        <v>55.72</v>
      </c>
      <c r="G8196" s="2">
        <f>whlsecost_hourly_4002_202303!X168</f>
        <v>1.65</v>
      </c>
      <c r="H8196" s="2">
        <f t="shared" si="259"/>
        <v>57.37</v>
      </c>
      <c r="I8196" s="94">
        <f t="shared" si="260"/>
        <v>4.4698552058074039E-6</v>
      </c>
    </row>
    <row r="8197" spans="1:9" x14ac:dyDescent="0.3">
      <c r="A8197" s="109">
        <v>44992</v>
      </c>
      <c r="B8197">
        <v>19</v>
      </c>
      <c r="C8197" s="49">
        <f>'Actual Solar Data'!I8186</f>
        <v>0</v>
      </c>
      <c r="D8197" s="45">
        <f>whlsecost_hourly_4002_202303!C169</f>
        <v>44992</v>
      </c>
      <c r="E8197" s="62">
        <f>whlsecost_hourly_4002_202303!D169</f>
        <v>19</v>
      </c>
      <c r="F8197">
        <f>whlsecost_hourly_4002_202303!F169</f>
        <v>97.58</v>
      </c>
      <c r="G8197" s="2">
        <f>whlsecost_hourly_4002_202303!X169</f>
        <v>2.0699999999999998</v>
      </c>
      <c r="H8197" s="2">
        <f t="shared" si="259"/>
        <v>99.649999999999991</v>
      </c>
      <c r="I8197" s="94">
        <f t="shared" si="260"/>
        <v>0</v>
      </c>
    </row>
    <row r="8198" spans="1:9" x14ac:dyDescent="0.3">
      <c r="A8198" s="109">
        <v>44992</v>
      </c>
      <c r="B8198">
        <v>20</v>
      </c>
      <c r="C8198" s="49">
        <f>'Actual Solar Data'!I8187</f>
        <v>0</v>
      </c>
      <c r="D8198" s="45">
        <f>whlsecost_hourly_4002_202303!C170</f>
        <v>44992</v>
      </c>
      <c r="E8198" s="62">
        <f>whlsecost_hourly_4002_202303!D170</f>
        <v>20</v>
      </c>
      <c r="F8198">
        <f>whlsecost_hourly_4002_202303!F170</f>
        <v>61.37</v>
      </c>
      <c r="G8198" s="2">
        <f>whlsecost_hourly_4002_202303!X170</f>
        <v>1.7600000000000002</v>
      </c>
      <c r="H8198" s="2">
        <f t="shared" si="259"/>
        <v>63.129999999999995</v>
      </c>
      <c r="I8198" s="94">
        <f t="shared" si="260"/>
        <v>0</v>
      </c>
    </row>
    <row r="8199" spans="1:9" x14ac:dyDescent="0.3">
      <c r="A8199" s="109">
        <v>44992</v>
      </c>
      <c r="B8199">
        <v>21</v>
      </c>
      <c r="C8199" s="49">
        <f>'Actual Solar Data'!I8188</f>
        <v>0</v>
      </c>
      <c r="D8199" s="45">
        <f>whlsecost_hourly_4002_202303!C171</f>
        <v>44992</v>
      </c>
      <c r="E8199" s="62">
        <f>whlsecost_hourly_4002_202303!D171</f>
        <v>21</v>
      </c>
      <c r="F8199">
        <f>whlsecost_hourly_4002_202303!F171</f>
        <v>86.18</v>
      </c>
      <c r="G8199" s="2">
        <f>whlsecost_hourly_4002_202303!X171</f>
        <v>1.79</v>
      </c>
      <c r="H8199" s="2">
        <f t="shared" si="259"/>
        <v>87.970000000000013</v>
      </c>
      <c r="I8199" s="94">
        <f t="shared" si="260"/>
        <v>0</v>
      </c>
    </row>
    <row r="8200" spans="1:9" x14ac:dyDescent="0.3">
      <c r="A8200" s="109">
        <v>44992</v>
      </c>
      <c r="B8200">
        <v>22</v>
      </c>
      <c r="C8200" s="49">
        <f>'Actual Solar Data'!I8189</f>
        <v>0</v>
      </c>
      <c r="D8200" s="45">
        <f>whlsecost_hourly_4002_202303!C172</f>
        <v>44992</v>
      </c>
      <c r="E8200" s="62">
        <f>whlsecost_hourly_4002_202303!D172</f>
        <v>22</v>
      </c>
      <c r="F8200">
        <f>whlsecost_hourly_4002_202303!F172</f>
        <v>67.87</v>
      </c>
      <c r="G8200" s="2">
        <f>whlsecost_hourly_4002_202303!X172</f>
        <v>1.69</v>
      </c>
      <c r="H8200" s="2">
        <f t="shared" si="259"/>
        <v>69.56</v>
      </c>
      <c r="I8200" s="94">
        <f t="shared" si="260"/>
        <v>0</v>
      </c>
    </row>
    <row r="8201" spans="1:9" x14ac:dyDescent="0.3">
      <c r="A8201" s="109">
        <v>44992</v>
      </c>
      <c r="B8201">
        <v>23</v>
      </c>
      <c r="C8201" s="49">
        <f>'Actual Solar Data'!I8190</f>
        <v>0</v>
      </c>
      <c r="D8201" s="45">
        <f>whlsecost_hourly_4002_202303!C173</f>
        <v>44992</v>
      </c>
      <c r="E8201" s="62">
        <f>whlsecost_hourly_4002_202303!D173</f>
        <v>23</v>
      </c>
      <c r="F8201">
        <f>whlsecost_hourly_4002_202303!F173</f>
        <v>52.95</v>
      </c>
      <c r="G8201" s="2">
        <f>whlsecost_hourly_4002_202303!X173</f>
        <v>1.86</v>
      </c>
      <c r="H8201" s="2">
        <f t="shared" si="259"/>
        <v>54.81</v>
      </c>
      <c r="I8201" s="94">
        <f t="shared" si="260"/>
        <v>0</v>
      </c>
    </row>
    <row r="8202" spans="1:9" x14ac:dyDescent="0.3">
      <c r="A8202" s="109">
        <v>44992</v>
      </c>
      <c r="B8202">
        <v>24</v>
      </c>
      <c r="C8202" s="49">
        <f>'Actual Solar Data'!I8191</f>
        <v>0</v>
      </c>
      <c r="D8202" s="45">
        <f>whlsecost_hourly_4002_202303!C174</f>
        <v>44992</v>
      </c>
      <c r="E8202" s="62">
        <f>whlsecost_hourly_4002_202303!D174</f>
        <v>24</v>
      </c>
      <c r="F8202">
        <f>whlsecost_hourly_4002_202303!F174</f>
        <v>45.83</v>
      </c>
      <c r="G8202" s="2">
        <f>whlsecost_hourly_4002_202303!X174</f>
        <v>1.05</v>
      </c>
      <c r="H8202" s="2">
        <f t="shared" si="259"/>
        <v>46.879999999999995</v>
      </c>
      <c r="I8202" s="94">
        <f t="shared" si="260"/>
        <v>0</v>
      </c>
    </row>
    <row r="8203" spans="1:9" x14ac:dyDescent="0.3">
      <c r="A8203" s="109">
        <v>44993</v>
      </c>
      <c r="B8203">
        <v>1</v>
      </c>
      <c r="C8203" s="49">
        <f>'Actual Solar Data'!I8192</f>
        <v>0</v>
      </c>
      <c r="D8203" s="45">
        <f>whlsecost_hourly_4002_202303!C175</f>
        <v>44993</v>
      </c>
      <c r="E8203" s="62">
        <f>whlsecost_hourly_4002_202303!D175</f>
        <v>1</v>
      </c>
      <c r="F8203">
        <f>whlsecost_hourly_4002_202303!F175</f>
        <v>52.83</v>
      </c>
      <c r="G8203" s="2">
        <f>whlsecost_hourly_4002_202303!X175</f>
        <v>0.55000000000000004</v>
      </c>
      <c r="H8203" s="2">
        <f t="shared" si="259"/>
        <v>53.379999999999995</v>
      </c>
      <c r="I8203" s="94">
        <f t="shared" si="260"/>
        <v>0</v>
      </c>
    </row>
    <row r="8204" spans="1:9" x14ac:dyDescent="0.3">
      <c r="A8204" s="109">
        <v>44993</v>
      </c>
      <c r="B8204">
        <v>2</v>
      </c>
      <c r="C8204" s="49">
        <f>'Actual Solar Data'!I8193</f>
        <v>0</v>
      </c>
      <c r="D8204" s="45">
        <f>whlsecost_hourly_4002_202303!C176</f>
        <v>44993</v>
      </c>
      <c r="E8204" s="62">
        <f>whlsecost_hourly_4002_202303!D176</f>
        <v>2</v>
      </c>
      <c r="F8204">
        <f>whlsecost_hourly_4002_202303!F176</f>
        <v>42.69</v>
      </c>
      <c r="G8204" s="2">
        <f>whlsecost_hourly_4002_202303!X176</f>
        <v>0.54</v>
      </c>
      <c r="H8204" s="2">
        <f t="shared" si="259"/>
        <v>43.23</v>
      </c>
      <c r="I8204" s="94">
        <f t="shared" si="260"/>
        <v>0</v>
      </c>
    </row>
    <row r="8205" spans="1:9" x14ac:dyDescent="0.3">
      <c r="A8205" s="109">
        <v>44993</v>
      </c>
      <c r="B8205">
        <v>3</v>
      </c>
      <c r="C8205" s="49">
        <f>'Actual Solar Data'!I8194</f>
        <v>0</v>
      </c>
      <c r="D8205" s="45">
        <f>whlsecost_hourly_4002_202303!C177</f>
        <v>44993</v>
      </c>
      <c r="E8205" s="62">
        <f>whlsecost_hourly_4002_202303!D177</f>
        <v>3</v>
      </c>
      <c r="F8205">
        <f>whlsecost_hourly_4002_202303!F177</f>
        <v>39.57</v>
      </c>
      <c r="G8205" s="2">
        <f>whlsecost_hourly_4002_202303!X177</f>
        <v>0.54</v>
      </c>
      <c r="H8205" s="2">
        <f t="shared" ref="H8205:H8268" si="261">SUM(F8205:G8205)</f>
        <v>40.11</v>
      </c>
      <c r="I8205" s="94">
        <f t="shared" si="260"/>
        <v>0</v>
      </c>
    </row>
    <row r="8206" spans="1:9" x14ac:dyDescent="0.3">
      <c r="A8206" s="109">
        <v>44993</v>
      </c>
      <c r="B8206">
        <v>4</v>
      </c>
      <c r="C8206" s="49">
        <f>'Actual Solar Data'!I8195</f>
        <v>0</v>
      </c>
      <c r="D8206" s="45">
        <f>whlsecost_hourly_4002_202303!C178</f>
        <v>44993</v>
      </c>
      <c r="E8206" s="62">
        <f>whlsecost_hourly_4002_202303!D178</f>
        <v>4</v>
      </c>
      <c r="F8206">
        <f>whlsecost_hourly_4002_202303!F178</f>
        <v>40.97</v>
      </c>
      <c r="G8206" s="2">
        <f>whlsecost_hourly_4002_202303!X178</f>
        <v>0.53</v>
      </c>
      <c r="H8206" s="2">
        <f t="shared" si="261"/>
        <v>41.5</v>
      </c>
      <c r="I8206" s="94">
        <f t="shared" si="260"/>
        <v>0</v>
      </c>
    </row>
    <row r="8207" spans="1:9" x14ac:dyDescent="0.3">
      <c r="A8207" s="109">
        <v>44993</v>
      </c>
      <c r="B8207">
        <v>5</v>
      </c>
      <c r="C8207" s="49">
        <f>'Actual Solar Data'!I8196</f>
        <v>0</v>
      </c>
      <c r="D8207" s="45">
        <f>whlsecost_hourly_4002_202303!C179</f>
        <v>44993</v>
      </c>
      <c r="E8207" s="62">
        <f>whlsecost_hourly_4002_202303!D179</f>
        <v>5</v>
      </c>
      <c r="F8207">
        <f>whlsecost_hourly_4002_202303!F179</f>
        <v>41.28</v>
      </c>
      <c r="G8207" s="2">
        <f>whlsecost_hourly_4002_202303!X179</f>
        <v>0.54</v>
      </c>
      <c r="H8207" s="2">
        <f t="shared" si="261"/>
        <v>41.82</v>
      </c>
      <c r="I8207" s="94">
        <f t="shared" si="260"/>
        <v>0</v>
      </c>
    </row>
    <row r="8208" spans="1:9" x14ac:dyDescent="0.3">
      <c r="A8208" s="109">
        <v>44993</v>
      </c>
      <c r="B8208">
        <v>6</v>
      </c>
      <c r="C8208" s="49">
        <f>'Actual Solar Data'!I8197</f>
        <v>0</v>
      </c>
      <c r="D8208" s="45">
        <f>whlsecost_hourly_4002_202303!C180</f>
        <v>44993</v>
      </c>
      <c r="E8208" s="62">
        <f>whlsecost_hourly_4002_202303!D180</f>
        <v>6</v>
      </c>
      <c r="F8208">
        <f>whlsecost_hourly_4002_202303!F180</f>
        <v>59.32</v>
      </c>
      <c r="G8208" s="2">
        <f>whlsecost_hourly_4002_202303!X180</f>
        <v>1.26</v>
      </c>
      <c r="H8208" s="2">
        <f t="shared" si="261"/>
        <v>60.58</v>
      </c>
      <c r="I8208" s="94">
        <f t="shared" si="260"/>
        <v>0</v>
      </c>
    </row>
    <row r="8209" spans="1:9" x14ac:dyDescent="0.3">
      <c r="A8209" s="109">
        <v>44993</v>
      </c>
      <c r="B8209">
        <v>7</v>
      </c>
      <c r="C8209" s="49">
        <f>'Actual Solar Data'!I8198</f>
        <v>210</v>
      </c>
      <c r="D8209" s="45">
        <f>whlsecost_hourly_4002_202303!C181</f>
        <v>44993</v>
      </c>
      <c r="E8209" s="62">
        <f>whlsecost_hourly_4002_202303!D181</f>
        <v>7</v>
      </c>
      <c r="F8209">
        <f>whlsecost_hourly_4002_202303!F181</f>
        <v>62.99</v>
      </c>
      <c r="G8209" s="2">
        <f>whlsecost_hourly_4002_202303!X181</f>
        <v>0.76</v>
      </c>
      <c r="H8209" s="2">
        <f t="shared" si="261"/>
        <v>63.75</v>
      </c>
      <c r="I8209" s="94">
        <f t="shared" si="260"/>
        <v>9.7481973169321658E-6</v>
      </c>
    </row>
    <row r="8210" spans="1:9" x14ac:dyDescent="0.3">
      <c r="A8210" s="109">
        <v>44993</v>
      </c>
      <c r="B8210">
        <v>8</v>
      </c>
      <c r="C8210" s="49">
        <f>'Actual Solar Data'!I8199</f>
        <v>1387</v>
      </c>
      <c r="D8210" s="45">
        <f>whlsecost_hourly_4002_202303!C182</f>
        <v>44993</v>
      </c>
      <c r="E8210" s="62">
        <f>whlsecost_hourly_4002_202303!D182</f>
        <v>8</v>
      </c>
      <c r="F8210">
        <f>whlsecost_hourly_4002_202303!F182</f>
        <v>53.92</v>
      </c>
      <c r="G8210" s="2">
        <f>whlsecost_hourly_4002_202303!X182</f>
        <v>1.52</v>
      </c>
      <c r="H8210" s="2">
        <f t="shared" si="261"/>
        <v>55.440000000000005</v>
      </c>
      <c r="I8210" s="94">
        <f t="shared" si="260"/>
        <v>5.5991810433669297E-5</v>
      </c>
    </row>
    <row r="8211" spans="1:9" x14ac:dyDescent="0.3">
      <c r="A8211" s="109">
        <v>44993</v>
      </c>
      <c r="B8211">
        <v>9</v>
      </c>
      <c r="C8211" s="49">
        <f>'Actual Solar Data'!I8200</f>
        <v>163041</v>
      </c>
      <c r="D8211" s="45">
        <f>whlsecost_hourly_4002_202303!C183</f>
        <v>44993</v>
      </c>
      <c r="E8211" s="62">
        <f>whlsecost_hourly_4002_202303!D183</f>
        <v>9</v>
      </c>
      <c r="F8211">
        <f>whlsecost_hourly_4002_202303!F183</f>
        <v>73.16</v>
      </c>
      <c r="G8211" s="2">
        <f>whlsecost_hourly_4002_202303!X183</f>
        <v>1.7800000000000002</v>
      </c>
      <c r="H8211" s="2">
        <f t="shared" si="261"/>
        <v>74.94</v>
      </c>
      <c r="I8211" s="94">
        <f t="shared" ref="I8211:I8274" si="262">C8211*H8211/$C$17</f>
        <v>8.8968311152881636E-3</v>
      </c>
    </row>
    <row r="8212" spans="1:9" x14ac:dyDescent="0.3">
      <c r="A8212" s="109">
        <v>44993</v>
      </c>
      <c r="B8212">
        <v>10</v>
      </c>
      <c r="C8212" s="49">
        <f>'Actual Solar Data'!I8201</f>
        <v>244913</v>
      </c>
      <c r="D8212" s="45">
        <f>whlsecost_hourly_4002_202303!C184</f>
        <v>44993</v>
      </c>
      <c r="E8212" s="62">
        <f>whlsecost_hourly_4002_202303!D184</f>
        <v>10</v>
      </c>
      <c r="F8212">
        <f>whlsecost_hourly_4002_202303!F184</f>
        <v>39.56</v>
      </c>
      <c r="G8212" s="2">
        <f>whlsecost_hourly_4002_202303!X184</f>
        <v>1.3</v>
      </c>
      <c r="H8212" s="2">
        <f t="shared" si="261"/>
        <v>40.86</v>
      </c>
      <c r="I8212" s="94">
        <f t="shared" si="262"/>
        <v>7.2867694337125418E-3</v>
      </c>
    </row>
    <row r="8213" spans="1:9" x14ac:dyDescent="0.3">
      <c r="A8213" s="109">
        <v>44993</v>
      </c>
      <c r="B8213">
        <v>11</v>
      </c>
      <c r="C8213" s="49">
        <f>'Actual Solar Data'!I8202</f>
        <v>462609</v>
      </c>
      <c r="D8213" s="45">
        <f>whlsecost_hourly_4002_202303!C185</f>
        <v>44993</v>
      </c>
      <c r="E8213" s="62">
        <f>whlsecost_hourly_4002_202303!D185</f>
        <v>11</v>
      </c>
      <c r="F8213">
        <f>whlsecost_hourly_4002_202303!F185</f>
        <v>31.22</v>
      </c>
      <c r="G8213" s="2">
        <f>whlsecost_hourly_4002_202303!X185</f>
        <v>1.25</v>
      </c>
      <c r="H8213" s="2">
        <f t="shared" si="261"/>
        <v>32.47</v>
      </c>
      <c r="I8213" s="94">
        <f t="shared" si="262"/>
        <v>1.0937578770849984E-2</v>
      </c>
    </row>
    <row r="8214" spans="1:9" x14ac:dyDescent="0.3">
      <c r="A8214" s="109">
        <v>44993</v>
      </c>
      <c r="B8214">
        <v>12</v>
      </c>
      <c r="C8214" s="49">
        <f>'Actual Solar Data'!I8203</f>
        <v>452310</v>
      </c>
      <c r="D8214" s="45">
        <f>whlsecost_hourly_4002_202303!C186</f>
        <v>44993</v>
      </c>
      <c r="E8214" s="62">
        <f>whlsecost_hourly_4002_202303!D186</f>
        <v>12</v>
      </c>
      <c r="F8214">
        <f>whlsecost_hourly_4002_202303!F186</f>
        <v>30.26</v>
      </c>
      <c r="G8214" s="2">
        <f>whlsecost_hourly_4002_202303!X186</f>
        <v>1.3</v>
      </c>
      <c r="H8214" s="2">
        <f t="shared" si="261"/>
        <v>31.560000000000002</v>
      </c>
      <c r="I8214" s="94">
        <f t="shared" si="262"/>
        <v>1.0394366160447083E-2</v>
      </c>
    </row>
    <row r="8215" spans="1:9" x14ac:dyDescent="0.3">
      <c r="A8215" s="109">
        <v>44993</v>
      </c>
      <c r="B8215">
        <v>13</v>
      </c>
      <c r="C8215" s="49">
        <f>'Actual Solar Data'!I8204</f>
        <v>789901</v>
      </c>
      <c r="D8215" s="45">
        <f>whlsecost_hourly_4002_202303!C187</f>
        <v>44993</v>
      </c>
      <c r="E8215" s="62">
        <f>whlsecost_hourly_4002_202303!D187</f>
        <v>13</v>
      </c>
      <c r="F8215">
        <f>whlsecost_hourly_4002_202303!F187</f>
        <v>28.66</v>
      </c>
      <c r="G8215" s="2">
        <f>whlsecost_hourly_4002_202303!X187</f>
        <v>1.32</v>
      </c>
      <c r="H8215" s="2">
        <f t="shared" si="261"/>
        <v>29.98</v>
      </c>
      <c r="I8215" s="94">
        <f t="shared" si="262"/>
        <v>1.7243646838400312E-2</v>
      </c>
    </row>
    <row r="8216" spans="1:9" x14ac:dyDescent="0.3">
      <c r="A8216" s="109">
        <v>44993</v>
      </c>
      <c r="B8216">
        <v>14</v>
      </c>
      <c r="C8216" s="49">
        <f>'Actual Solar Data'!I8205</f>
        <v>642990</v>
      </c>
      <c r="D8216" s="45">
        <f>whlsecost_hourly_4002_202303!C188</f>
        <v>44993</v>
      </c>
      <c r="E8216" s="62">
        <f>whlsecost_hourly_4002_202303!D188</f>
        <v>14</v>
      </c>
      <c r="F8216">
        <f>whlsecost_hourly_4002_202303!F188</f>
        <v>26.77</v>
      </c>
      <c r="G8216" s="2">
        <f>whlsecost_hourly_4002_202303!X188</f>
        <v>1.33</v>
      </c>
      <c r="H8216" s="2">
        <f t="shared" si="261"/>
        <v>28.1</v>
      </c>
      <c r="I8216" s="94">
        <f t="shared" si="262"/>
        <v>1.3156348409940571E-2</v>
      </c>
    </row>
    <row r="8217" spans="1:9" x14ac:dyDescent="0.3">
      <c r="A8217" s="109">
        <v>44993</v>
      </c>
      <c r="B8217">
        <v>15</v>
      </c>
      <c r="C8217" s="49">
        <f>'Actual Solar Data'!I8206</f>
        <v>762747</v>
      </c>
      <c r="D8217" s="45">
        <f>whlsecost_hourly_4002_202303!C189</f>
        <v>44993</v>
      </c>
      <c r="E8217" s="62">
        <f>whlsecost_hourly_4002_202303!D189</f>
        <v>15</v>
      </c>
      <c r="F8217">
        <f>whlsecost_hourly_4002_202303!F189</f>
        <v>25.43</v>
      </c>
      <c r="G8217" s="2">
        <f>whlsecost_hourly_4002_202303!X189</f>
        <v>1.33</v>
      </c>
      <c r="H8217" s="2">
        <f t="shared" si="261"/>
        <v>26.759999999999998</v>
      </c>
      <c r="I8217" s="94">
        <f t="shared" si="262"/>
        <v>1.4862485528150293E-2</v>
      </c>
    </row>
    <row r="8218" spans="1:9" x14ac:dyDescent="0.3">
      <c r="A8218" s="109">
        <v>44993</v>
      </c>
      <c r="B8218">
        <v>16</v>
      </c>
      <c r="C8218" s="49">
        <f>'Actual Solar Data'!I8207</f>
        <v>584523</v>
      </c>
      <c r="D8218" s="45">
        <f>whlsecost_hourly_4002_202303!C190</f>
        <v>44993</v>
      </c>
      <c r="E8218" s="62">
        <f>whlsecost_hourly_4002_202303!D190</f>
        <v>16</v>
      </c>
      <c r="F8218">
        <f>whlsecost_hourly_4002_202303!F190</f>
        <v>26.19</v>
      </c>
      <c r="G8218" s="2">
        <f>whlsecost_hourly_4002_202303!X190</f>
        <v>1.31</v>
      </c>
      <c r="H8218" s="2">
        <f t="shared" si="261"/>
        <v>27.5</v>
      </c>
      <c r="I8218" s="94">
        <f t="shared" si="262"/>
        <v>1.1704668710202903E-2</v>
      </c>
    </row>
    <row r="8219" spans="1:9" x14ac:dyDescent="0.3">
      <c r="A8219" s="109">
        <v>44993</v>
      </c>
      <c r="B8219">
        <v>17</v>
      </c>
      <c r="C8219" s="49">
        <f>'Actual Solar Data'!I8208</f>
        <v>348705</v>
      </c>
      <c r="D8219" s="45">
        <f>whlsecost_hourly_4002_202303!C191</f>
        <v>44993</v>
      </c>
      <c r="E8219" s="62">
        <f>whlsecost_hourly_4002_202303!D191</f>
        <v>17</v>
      </c>
      <c r="F8219">
        <f>whlsecost_hourly_4002_202303!F191</f>
        <v>27.29</v>
      </c>
      <c r="G8219" s="2">
        <f>whlsecost_hourly_4002_202303!X191</f>
        <v>1.28</v>
      </c>
      <c r="H8219" s="2">
        <f t="shared" si="261"/>
        <v>28.57</v>
      </c>
      <c r="I8219" s="94">
        <f t="shared" si="262"/>
        <v>7.2542620955444804E-3</v>
      </c>
    </row>
    <row r="8220" spans="1:9" x14ac:dyDescent="0.3">
      <c r="A8220" s="109">
        <v>44993</v>
      </c>
      <c r="B8220">
        <v>18</v>
      </c>
      <c r="C8220" s="49">
        <f>'Actual Solar Data'!I8209</f>
        <v>140</v>
      </c>
      <c r="D8220" s="45">
        <f>whlsecost_hourly_4002_202303!C192</f>
        <v>44993</v>
      </c>
      <c r="E8220" s="62">
        <f>whlsecost_hourly_4002_202303!D192</f>
        <v>18</v>
      </c>
      <c r="F8220">
        <f>whlsecost_hourly_4002_202303!F192</f>
        <v>43.37</v>
      </c>
      <c r="G8220" s="2">
        <f>whlsecost_hourly_4002_202303!X192</f>
        <v>1.2799999999999998</v>
      </c>
      <c r="H8220" s="2">
        <f t="shared" si="261"/>
        <v>44.65</v>
      </c>
      <c r="I8220" s="94">
        <f t="shared" si="262"/>
        <v>4.5517072962198298E-6</v>
      </c>
    </row>
    <row r="8221" spans="1:9" x14ac:dyDescent="0.3">
      <c r="A8221" s="109">
        <v>44993</v>
      </c>
      <c r="B8221">
        <v>19</v>
      </c>
      <c r="C8221" s="49">
        <f>'Actual Solar Data'!I8210</f>
        <v>0</v>
      </c>
      <c r="D8221" s="45">
        <f>whlsecost_hourly_4002_202303!C193</f>
        <v>44993</v>
      </c>
      <c r="E8221" s="62">
        <f>whlsecost_hourly_4002_202303!D193</f>
        <v>19</v>
      </c>
      <c r="F8221">
        <f>whlsecost_hourly_4002_202303!F193</f>
        <v>56.63</v>
      </c>
      <c r="G8221" s="2">
        <f>whlsecost_hourly_4002_202303!X193</f>
        <v>1.29</v>
      </c>
      <c r="H8221" s="2">
        <f t="shared" si="261"/>
        <v>57.92</v>
      </c>
      <c r="I8221" s="94">
        <f t="shared" si="262"/>
        <v>0</v>
      </c>
    </row>
    <row r="8222" spans="1:9" x14ac:dyDescent="0.3">
      <c r="A8222" s="109">
        <v>44993</v>
      </c>
      <c r="B8222">
        <v>20</v>
      </c>
      <c r="C8222" s="49">
        <f>'Actual Solar Data'!I8211</f>
        <v>0</v>
      </c>
      <c r="D8222" s="45">
        <f>whlsecost_hourly_4002_202303!C194</f>
        <v>44993</v>
      </c>
      <c r="E8222" s="62">
        <f>whlsecost_hourly_4002_202303!D194</f>
        <v>20</v>
      </c>
      <c r="F8222">
        <f>whlsecost_hourly_4002_202303!F194</f>
        <v>52.79</v>
      </c>
      <c r="G8222" s="2">
        <f>whlsecost_hourly_4002_202303!X194</f>
        <v>1.3900000000000001</v>
      </c>
      <c r="H8222" s="2">
        <f t="shared" si="261"/>
        <v>54.18</v>
      </c>
      <c r="I8222" s="94">
        <f t="shared" si="262"/>
        <v>0</v>
      </c>
    </row>
    <row r="8223" spans="1:9" x14ac:dyDescent="0.3">
      <c r="A8223" s="109">
        <v>44993</v>
      </c>
      <c r="B8223">
        <v>21</v>
      </c>
      <c r="C8223" s="49">
        <f>'Actual Solar Data'!I8212</f>
        <v>0</v>
      </c>
      <c r="D8223" s="45">
        <f>whlsecost_hourly_4002_202303!C195</f>
        <v>44993</v>
      </c>
      <c r="E8223" s="62">
        <f>whlsecost_hourly_4002_202303!D195</f>
        <v>21</v>
      </c>
      <c r="F8223">
        <f>whlsecost_hourly_4002_202303!F195</f>
        <v>49.71</v>
      </c>
      <c r="G8223" s="2">
        <f>whlsecost_hourly_4002_202303!X195</f>
        <v>1.6099999999999999</v>
      </c>
      <c r="H8223" s="2">
        <f t="shared" si="261"/>
        <v>51.32</v>
      </c>
      <c r="I8223" s="94">
        <f t="shared" si="262"/>
        <v>0</v>
      </c>
    </row>
    <row r="8224" spans="1:9" x14ac:dyDescent="0.3">
      <c r="A8224" s="109">
        <v>44993</v>
      </c>
      <c r="B8224">
        <v>22</v>
      </c>
      <c r="C8224" s="49">
        <f>'Actual Solar Data'!I8213</f>
        <v>0</v>
      </c>
      <c r="D8224" s="45">
        <f>whlsecost_hourly_4002_202303!C196</f>
        <v>44993</v>
      </c>
      <c r="E8224" s="62">
        <f>whlsecost_hourly_4002_202303!D196</f>
        <v>22</v>
      </c>
      <c r="F8224">
        <f>whlsecost_hourly_4002_202303!F196</f>
        <v>42.22</v>
      </c>
      <c r="G8224" s="2">
        <f>whlsecost_hourly_4002_202303!X196</f>
        <v>1.52</v>
      </c>
      <c r="H8224" s="2">
        <f t="shared" si="261"/>
        <v>43.74</v>
      </c>
      <c r="I8224" s="94">
        <f t="shared" si="262"/>
        <v>0</v>
      </c>
    </row>
    <row r="8225" spans="1:9" x14ac:dyDescent="0.3">
      <c r="A8225" s="109">
        <v>44993</v>
      </c>
      <c r="B8225">
        <v>23</v>
      </c>
      <c r="C8225" s="49">
        <f>'Actual Solar Data'!I8214</f>
        <v>0</v>
      </c>
      <c r="D8225" s="45">
        <f>whlsecost_hourly_4002_202303!C197</f>
        <v>44993</v>
      </c>
      <c r="E8225" s="62">
        <f>whlsecost_hourly_4002_202303!D197</f>
        <v>23</v>
      </c>
      <c r="F8225">
        <f>whlsecost_hourly_4002_202303!F197</f>
        <v>32.380000000000003</v>
      </c>
      <c r="G8225" s="2">
        <f>whlsecost_hourly_4002_202303!X197</f>
        <v>1.44</v>
      </c>
      <c r="H8225" s="2">
        <f t="shared" si="261"/>
        <v>33.82</v>
      </c>
      <c r="I8225" s="94">
        <f t="shared" si="262"/>
        <v>0</v>
      </c>
    </row>
    <row r="8226" spans="1:9" x14ac:dyDescent="0.3">
      <c r="A8226" s="109">
        <v>44993</v>
      </c>
      <c r="B8226">
        <v>24</v>
      </c>
      <c r="C8226" s="49">
        <f>'Actual Solar Data'!I8215</f>
        <v>0</v>
      </c>
      <c r="D8226" s="45">
        <f>whlsecost_hourly_4002_202303!C198</f>
        <v>44993</v>
      </c>
      <c r="E8226" s="62">
        <f>whlsecost_hourly_4002_202303!D198</f>
        <v>24</v>
      </c>
      <c r="F8226">
        <f>whlsecost_hourly_4002_202303!F198</f>
        <v>27.11</v>
      </c>
      <c r="G8226" s="2">
        <f>whlsecost_hourly_4002_202303!X198</f>
        <v>0.62</v>
      </c>
      <c r="H8226" s="2">
        <f t="shared" si="261"/>
        <v>27.73</v>
      </c>
      <c r="I8226" s="94">
        <f t="shared" si="262"/>
        <v>0</v>
      </c>
    </row>
    <row r="8227" spans="1:9" x14ac:dyDescent="0.3">
      <c r="A8227" s="109">
        <v>44994</v>
      </c>
      <c r="B8227">
        <v>1</v>
      </c>
      <c r="C8227" s="49">
        <f>'Actual Solar Data'!I8216</f>
        <v>0</v>
      </c>
      <c r="D8227" s="45">
        <f>whlsecost_hourly_4002_202303!C199</f>
        <v>44994</v>
      </c>
      <c r="E8227" s="62">
        <f>whlsecost_hourly_4002_202303!D199</f>
        <v>1</v>
      </c>
      <c r="F8227">
        <f>whlsecost_hourly_4002_202303!F199</f>
        <v>25.26</v>
      </c>
      <c r="G8227" s="2">
        <f>whlsecost_hourly_4002_202303!X199</f>
        <v>0.39999999999999997</v>
      </c>
      <c r="H8227" s="2">
        <f t="shared" si="261"/>
        <v>25.66</v>
      </c>
      <c r="I8227" s="94">
        <f t="shared" si="262"/>
        <v>0</v>
      </c>
    </row>
    <row r="8228" spans="1:9" x14ac:dyDescent="0.3">
      <c r="A8228" s="109">
        <v>44994</v>
      </c>
      <c r="B8228">
        <v>2</v>
      </c>
      <c r="C8228" s="50">
        <f>'Actual Solar Data'!I8217</f>
        <v>0</v>
      </c>
      <c r="D8228" s="45">
        <f>whlsecost_hourly_4002_202303!C200</f>
        <v>44994</v>
      </c>
      <c r="E8228" s="62">
        <f>whlsecost_hourly_4002_202303!D200</f>
        <v>2</v>
      </c>
      <c r="F8228">
        <f>whlsecost_hourly_4002_202303!F200</f>
        <v>28.39</v>
      </c>
      <c r="G8228" s="2">
        <f>whlsecost_hourly_4002_202303!X200</f>
        <v>0.39999999999999997</v>
      </c>
      <c r="H8228" s="2">
        <f t="shared" si="261"/>
        <v>28.79</v>
      </c>
      <c r="I8228" s="94">
        <f t="shared" si="262"/>
        <v>0</v>
      </c>
    </row>
    <row r="8229" spans="1:9" x14ac:dyDescent="0.3">
      <c r="A8229" s="109">
        <v>44994</v>
      </c>
      <c r="B8229">
        <v>3</v>
      </c>
      <c r="C8229" s="49">
        <f>'Actual Solar Data'!I8218</f>
        <v>0</v>
      </c>
      <c r="D8229" s="45">
        <f>whlsecost_hourly_4002_202303!C201</f>
        <v>44994</v>
      </c>
      <c r="E8229" s="62">
        <f>whlsecost_hourly_4002_202303!D201</f>
        <v>3</v>
      </c>
      <c r="F8229">
        <f>whlsecost_hourly_4002_202303!F201</f>
        <v>28.31</v>
      </c>
      <c r="G8229" s="2">
        <f>whlsecost_hourly_4002_202303!X201</f>
        <v>0.38999999999999996</v>
      </c>
      <c r="H8229" s="2">
        <f t="shared" si="261"/>
        <v>28.7</v>
      </c>
      <c r="I8229" s="94">
        <f t="shared" si="262"/>
        <v>0</v>
      </c>
    </row>
    <row r="8230" spans="1:9" x14ac:dyDescent="0.3">
      <c r="A8230" s="109">
        <v>44994</v>
      </c>
      <c r="B8230">
        <v>4</v>
      </c>
      <c r="C8230" s="49">
        <f>'Actual Solar Data'!I8219</f>
        <v>0</v>
      </c>
      <c r="D8230" s="45">
        <f>whlsecost_hourly_4002_202303!C202</f>
        <v>44994</v>
      </c>
      <c r="E8230" s="62">
        <f>whlsecost_hourly_4002_202303!D202</f>
        <v>4</v>
      </c>
      <c r="F8230">
        <f>whlsecost_hourly_4002_202303!F202</f>
        <v>28.45</v>
      </c>
      <c r="G8230" s="2">
        <f>whlsecost_hourly_4002_202303!X202</f>
        <v>0.39999999999999997</v>
      </c>
      <c r="H8230" s="2">
        <f t="shared" si="261"/>
        <v>28.849999999999998</v>
      </c>
      <c r="I8230" s="94">
        <f t="shared" si="262"/>
        <v>0</v>
      </c>
    </row>
    <row r="8231" spans="1:9" x14ac:dyDescent="0.3">
      <c r="A8231" s="109">
        <v>44994</v>
      </c>
      <c r="B8231">
        <v>5</v>
      </c>
      <c r="C8231" s="49">
        <f>'Actual Solar Data'!I8220</f>
        <v>0</v>
      </c>
      <c r="D8231" s="45">
        <f>whlsecost_hourly_4002_202303!C203</f>
        <v>44994</v>
      </c>
      <c r="E8231" s="62">
        <f>whlsecost_hourly_4002_202303!D203</f>
        <v>5</v>
      </c>
      <c r="F8231">
        <f>whlsecost_hourly_4002_202303!F203</f>
        <v>25.93</v>
      </c>
      <c r="G8231" s="2">
        <f>whlsecost_hourly_4002_202303!X203</f>
        <v>0.41</v>
      </c>
      <c r="H8231" s="2">
        <f t="shared" si="261"/>
        <v>26.34</v>
      </c>
      <c r="I8231" s="94">
        <f t="shared" si="262"/>
        <v>0</v>
      </c>
    </row>
    <row r="8232" spans="1:9" x14ac:dyDescent="0.3">
      <c r="A8232" s="109">
        <v>44994</v>
      </c>
      <c r="B8232">
        <v>6</v>
      </c>
      <c r="C8232" s="49">
        <f>'Actual Solar Data'!I8221</f>
        <v>0</v>
      </c>
      <c r="D8232" s="45">
        <f>whlsecost_hourly_4002_202303!C204</f>
        <v>44994</v>
      </c>
      <c r="E8232" s="62">
        <f>whlsecost_hourly_4002_202303!D204</f>
        <v>6</v>
      </c>
      <c r="F8232">
        <f>whlsecost_hourly_4002_202303!F204</f>
        <v>27.09</v>
      </c>
      <c r="G8232" s="2">
        <f>whlsecost_hourly_4002_202303!X204</f>
        <v>0.45999999999999996</v>
      </c>
      <c r="H8232" s="2">
        <f t="shared" si="261"/>
        <v>27.55</v>
      </c>
      <c r="I8232" s="94">
        <f t="shared" si="262"/>
        <v>0</v>
      </c>
    </row>
    <row r="8233" spans="1:9" x14ac:dyDescent="0.3">
      <c r="A8233" s="109">
        <v>44994</v>
      </c>
      <c r="B8233">
        <v>7</v>
      </c>
      <c r="C8233" s="49">
        <f>'Actual Solar Data'!I8222</f>
        <v>310</v>
      </c>
      <c r="D8233" s="45">
        <f>whlsecost_hourly_4002_202303!C205</f>
        <v>44994</v>
      </c>
      <c r="E8233" s="62">
        <f>whlsecost_hourly_4002_202303!D205</f>
        <v>7</v>
      </c>
      <c r="F8233">
        <f>whlsecost_hourly_4002_202303!F205</f>
        <v>45.76</v>
      </c>
      <c r="G8233" s="2">
        <f>whlsecost_hourly_4002_202303!X205</f>
        <v>0.83</v>
      </c>
      <c r="H8233" s="2">
        <f t="shared" si="261"/>
        <v>46.589999999999996</v>
      </c>
      <c r="I8233" s="94">
        <f t="shared" si="262"/>
        <v>1.0516693858354403E-5</v>
      </c>
    </row>
    <row r="8234" spans="1:9" x14ac:dyDescent="0.3">
      <c r="A8234" s="109">
        <v>44994</v>
      </c>
      <c r="B8234">
        <v>8</v>
      </c>
      <c r="C8234" s="49">
        <f>'Actual Solar Data'!I8223</f>
        <v>111776</v>
      </c>
      <c r="D8234" s="45">
        <f>whlsecost_hourly_4002_202303!C206</f>
        <v>44994</v>
      </c>
      <c r="E8234" s="62">
        <f>whlsecost_hourly_4002_202303!D206</f>
        <v>8</v>
      </c>
      <c r="F8234">
        <f>whlsecost_hourly_4002_202303!F206</f>
        <v>47.44</v>
      </c>
      <c r="G8234" s="2">
        <f>whlsecost_hourly_4002_202303!X206</f>
        <v>1.68</v>
      </c>
      <c r="H8234" s="2">
        <f t="shared" si="261"/>
        <v>49.12</v>
      </c>
      <c r="I8234" s="94">
        <f t="shared" si="262"/>
        <v>3.9978983680275457E-3</v>
      </c>
    </row>
    <row r="8235" spans="1:9" x14ac:dyDescent="0.3">
      <c r="A8235" s="109">
        <v>44994</v>
      </c>
      <c r="B8235">
        <v>9</v>
      </c>
      <c r="C8235" s="49">
        <f>'Actual Solar Data'!I8224</f>
        <v>299203</v>
      </c>
      <c r="D8235" s="45">
        <f>whlsecost_hourly_4002_202303!C207</f>
        <v>44994</v>
      </c>
      <c r="E8235" s="62">
        <f>whlsecost_hourly_4002_202303!D207</f>
        <v>9</v>
      </c>
      <c r="F8235">
        <f>whlsecost_hourly_4002_202303!F207</f>
        <v>27.07</v>
      </c>
      <c r="G8235" s="2">
        <f>whlsecost_hourly_4002_202303!X207</f>
        <v>1.29</v>
      </c>
      <c r="H8235" s="2">
        <f t="shared" si="261"/>
        <v>28.36</v>
      </c>
      <c r="I8235" s="94">
        <f t="shared" si="262"/>
        <v>6.1786984163107401E-3</v>
      </c>
    </row>
    <row r="8236" spans="1:9" x14ac:dyDescent="0.3">
      <c r="A8236" s="109">
        <v>44994</v>
      </c>
      <c r="B8236">
        <v>10</v>
      </c>
      <c r="C8236" s="49">
        <f>'Actual Solar Data'!I8225</f>
        <v>481223</v>
      </c>
      <c r="D8236" s="45">
        <f>whlsecost_hourly_4002_202303!C208</f>
        <v>44994</v>
      </c>
      <c r="E8236" s="62">
        <f>whlsecost_hourly_4002_202303!D208</f>
        <v>10</v>
      </c>
      <c r="F8236">
        <f>whlsecost_hourly_4002_202303!F208</f>
        <v>14.96</v>
      </c>
      <c r="G8236" s="2">
        <f>whlsecost_hourly_4002_202303!X208</f>
        <v>1.83</v>
      </c>
      <c r="H8236" s="2">
        <f t="shared" si="261"/>
        <v>16.79</v>
      </c>
      <c r="I8236" s="94">
        <f t="shared" si="262"/>
        <v>5.8833122657343893E-3</v>
      </c>
    </row>
    <row r="8237" spans="1:9" x14ac:dyDescent="0.3">
      <c r="A8237" s="109">
        <v>44994</v>
      </c>
      <c r="B8237">
        <v>11</v>
      </c>
      <c r="C8237" s="49">
        <f>'Actual Solar Data'!I8226</f>
        <v>608164</v>
      </c>
      <c r="D8237" s="45">
        <f>whlsecost_hourly_4002_202303!C209</f>
        <v>44994</v>
      </c>
      <c r="E8237" s="62">
        <f>whlsecost_hourly_4002_202303!D209</f>
        <v>11</v>
      </c>
      <c r="F8237">
        <f>whlsecost_hourly_4002_202303!F209</f>
        <v>21.63</v>
      </c>
      <c r="G8237" s="2">
        <f>whlsecost_hourly_4002_202303!X209</f>
        <v>1.4</v>
      </c>
      <c r="H8237" s="2">
        <f t="shared" si="261"/>
        <v>23.029999999999998</v>
      </c>
      <c r="I8237" s="94">
        <f t="shared" si="262"/>
        <v>1.0198574532993502E-2</v>
      </c>
    </row>
    <row r="8238" spans="1:9" x14ac:dyDescent="0.3">
      <c r="A8238" s="109">
        <v>44994</v>
      </c>
      <c r="B8238">
        <v>12</v>
      </c>
      <c r="C8238" s="49">
        <f>'Actual Solar Data'!I8227</f>
        <v>677027</v>
      </c>
      <c r="D8238" s="45">
        <f>whlsecost_hourly_4002_202303!C210</f>
        <v>44994</v>
      </c>
      <c r="E8238" s="62">
        <f>whlsecost_hourly_4002_202303!D210</f>
        <v>12</v>
      </c>
      <c r="F8238">
        <f>whlsecost_hourly_4002_202303!F210</f>
        <v>-9.66</v>
      </c>
      <c r="G8238" s="2">
        <f>whlsecost_hourly_4002_202303!X210</f>
        <v>1.42</v>
      </c>
      <c r="H8238" s="2">
        <f t="shared" si="261"/>
        <v>-8.24</v>
      </c>
      <c r="I8238" s="94">
        <f t="shared" si="262"/>
        <v>-4.0621693779644315E-3</v>
      </c>
    </row>
    <row r="8239" spans="1:9" x14ac:dyDescent="0.3">
      <c r="A8239" s="109">
        <v>44994</v>
      </c>
      <c r="B8239">
        <v>13</v>
      </c>
      <c r="C8239" s="49">
        <f>'Actual Solar Data'!I8228</f>
        <v>836037</v>
      </c>
      <c r="D8239" s="45">
        <f>whlsecost_hourly_4002_202303!C211</f>
        <v>44994</v>
      </c>
      <c r="E8239" s="62">
        <f>whlsecost_hourly_4002_202303!D211</f>
        <v>13</v>
      </c>
      <c r="F8239">
        <f>whlsecost_hourly_4002_202303!F211</f>
        <v>-7.19</v>
      </c>
      <c r="G8239" s="2">
        <f>whlsecost_hourly_4002_202303!X211</f>
        <v>1.5299999999999998</v>
      </c>
      <c r="H8239" s="2">
        <f t="shared" si="261"/>
        <v>-5.66</v>
      </c>
      <c r="I8239" s="94">
        <f t="shared" si="262"/>
        <v>-3.4456150591110407E-3</v>
      </c>
    </row>
    <row r="8240" spans="1:9" x14ac:dyDescent="0.3">
      <c r="A8240" s="109">
        <v>44994</v>
      </c>
      <c r="B8240">
        <v>14</v>
      </c>
      <c r="C8240" s="49">
        <f>'Actual Solar Data'!I8229</f>
        <v>703523</v>
      </c>
      <c r="D8240" s="45">
        <f>whlsecost_hourly_4002_202303!C212</f>
        <v>44994</v>
      </c>
      <c r="E8240" s="62">
        <f>whlsecost_hourly_4002_202303!D212</f>
        <v>14</v>
      </c>
      <c r="F8240">
        <f>whlsecost_hourly_4002_202303!F212</f>
        <v>10.62</v>
      </c>
      <c r="G8240" s="2">
        <f>whlsecost_hourly_4002_202303!X212</f>
        <v>1.38</v>
      </c>
      <c r="H8240" s="2">
        <f t="shared" si="261"/>
        <v>12</v>
      </c>
      <c r="I8240" s="94">
        <f t="shared" si="262"/>
        <v>6.1472995146219095E-3</v>
      </c>
    </row>
    <row r="8241" spans="1:9" x14ac:dyDescent="0.3">
      <c r="A8241" s="109">
        <v>44994</v>
      </c>
      <c r="B8241">
        <v>15</v>
      </c>
      <c r="C8241" s="49">
        <f>'Actual Solar Data'!I8230</f>
        <v>570498</v>
      </c>
      <c r="D8241" s="45">
        <f>whlsecost_hourly_4002_202303!C213</f>
        <v>44994</v>
      </c>
      <c r="E8241" s="62">
        <f>whlsecost_hourly_4002_202303!D213</f>
        <v>15</v>
      </c>
      <c r="F8241">
        <f>whlsecost_hourly_4002_202303!F213</f>
        <v>19.98</v>
      </c>
      <c r="G8241" s="2">
        <f>whlsecost_hourly_4002_202303!X213</f>
        <v>1.33</v>
      </c>
      <c r="H8241" s="2">
        <f t="shared" si="261"/>
        <v>21.310000000000002</v>
      </c>
      <c r="I8241" s="94">
        <f t="shared" si="262"/>
        <v>8.8524280055142634E-3</v>
      </c>
    </row>
    <row r="8242" spans="1:9" x14ac:dyDescent="0.3">
      <c r="A8242" s="109">
        <v>44994</v>
      </c>
      <c r="B8242">
        <v>16</v>
      </c>
      <c r="C8242" s="49">
        <f>'Actual Solar Data'!I8231</f>
        <v>538724</v>
      </c>
      <c r="D8242" s="45">
        <f>whlsecost_hourly_4002_202303!C214</f>
        <v>44994</v>
      </c>
      <c r="E8242" s="62">
        <f>whlsecost_hourly_4002_202303!D214</f>
        <v>16</v>
      </c>
      <c r="F8242">
        <f>whlsecost_hourly_4002_202303!F214</f>
        <v>25.55</v>
      </c>
      <c r="G8242" s="2">
        <f>whlsecost_hourly_4002_202303!X214</f>
        <v>1.2</v>
      </c>
      <c r="H8242" s="2">
        <f t="shared" si="261"/>
        <v>26.75</v>
      </c>
      <c r="I8242" s="94">
        <f t="shared" si="262"/>
        <v>1.0493368815990013E-2</v>
      </c>
    </row>
    <row r="8243" spans="1:9" x14ac:dyDescent="0.3">
      <c r="A8243" s="109">
        <v>44994</v>
      </c>
      <c r="B8243">
        <v>17</v>
      </c>
      <c r="C8243" s="49">
        <f>'Actual Solar Data'!I8232</f>
        <v>294736</v>
      </c>
      <c r="D8243" s="45">
        <f>whlsecost_hourly_4002_202303!C215</f>
        <v>44994</v>
      </c>
      <c r="E8243" s="62">
        <f>whlsecost_hourly_4002_202303!D215</f>
        <v>17</v>
      </c>
      <c r="F8243">
        <f>whlsecost_hourly_4002_202303!F215</f>
        <v>28.68</v>
      </c>
      <c r="G8243" s="2">
        <f>whlsecost_hourly_4002_202303!X215</f>
        <v>1.1399999999999999</v>
      </c>
      <c r="H8243" s="2">
        <f t="shared" si="261"/>
        <v>29.82</v>
      </c>
      <c r="I8243" s="94">
        <f t="shared" si="262"/>
        <v>6.3997889440826862E-3</v>
      </c>
    </row>
    <row r="8244" spans="1:9" x14ac:dyDescent="0.3">
      <c r="A8244" s="109">
        <v>44994</v>
      </c>
      <c r="B8244">
        <v>18</v>
      </c>
      <c r="C8244" s="49">
        <f>'Actual Solar Data'!I8233</f>
        <v>14822</v>
      </c>
      <c r="D8244" s="45">
        <f>whlsecost_hourly_4002_202303!C216</f>
        <v>44994</v>
      </c>
      <c r="E8244" s="62">
        <f>whlsecost_hourly_4002_202303!D216</f>
        <v>18</v>
      </c>
      <c r="F8244">
        <f>whlsecost_hourly_4002_202303!F216</f>
        <v>35</v>
      </c>
      <c r="G8244" s="2">
        <f>whlsecost_hourly_4002_202303!X216</f>
        <v>1.1099999999999999</v>
      </c>
      <c r="H8244" s="2">
        <f t="shared" si="261"/>
        <v>36.11</v>
      </c>
      <c r="I8244" s="94">
        <f t="shared" si="262"/>
        <v>3.8972577095095732E-4</v>
      </c>
    </row>
    <row r="8245" spans="1:9" x14ac:dyDescent="0.3">
      <c r="A8245" s="109">
        <v>44994</v>
      </c>
      <c r="B8245">
        <v>19</v>
      </c>
      <c r="C8245" s="49">
        <f>'Actual Solar Data'!I8234</f>
        <v>0</v>
      </c>
      <c r="D8245" s="45">
        <f>whlsecost_hourly_4002_202303!C217</f>
        <v>44994</v>
      </c>
      <c r="E8245" s="62">
        <f>whlsecost_hourly_4002_202303!D217</f>
        <v>19</v>
      </c>
      <c r="F8245">
        <f>whlsecost_hourly_4002_202303!F217</f>
        <v>46.89</v>
      </c>
      <c r="G8245" s="2">
        <f>whlsecost_hourly_4002_202303!X217</f>
        <v>1.29</v>
      </c>
      <c r="H8245" s="2">
        <f t="shared" si="261"/>
        <v>48.18</v>
      </c>
      <c r="I8245" s="94">
        <f t="shared" si="262"/>
        <v>0</v>
      </c>
    </row>
    <row r="8246" spans="1:9" x14ac:dyDescent="0.3">
      <c r="A8246" s="109">
        <v>44994</v>
      </c>
      <c r="B8246">
        <v>20</v>
      </c>
      <c r="C8246" s="49">
        <f>'Actual Solar Data'!I8235</f>
        <v>0</v>
      </c>
      <c r="D8246" s="45">
        <f>whlsecost_hourly_4002_202303!C218</f>
        <v>44994</v>
      </c>
      <c r="E8246" s="62">
        <f>whlsecost_hourly_4002_202303!D218</f>
        <v>20</v>
      </c>
      <c r="F8246">
        <f>whlsecost_hourly_4002_202303!F218</f>
        <v>43</v>
      </c>
      <c r="G8246" s="2">
        <f>whlsecost_hourly_4002_202303!X218</f>
        <v>1.0599999999999998</v>
      </c>
      <c r="H8246" s="2">
        <f t="shared" si="261"/>
        <v>44.06</v>
      </c>
      <c r="I8246" s="94">
        <f t="shared" si="262"/>
        <v>0</v>
      </c>
    </row>
    <row r="8247" spans="1:9" x14ac:dyDescent="0.3">
      <c r="A8247" s="109">
        <v>44994</v>
      </c>
      <c r="B8247">
        <v>21</v>
      </c>
      <c r="C8247" s="49">
        <f>'Actual Solar Data'!I8236</f>
        <v>0</v>
      </c>
      <c r="D8247" s="45">
        <f>whlsecost_hourly_4002_202303!C219</f>
        <v>44994</v>
      </c>
      <c r="E8247" s="62">
        <f>whlsecost_hourly_4002_202303!D219</f>
        <v>21</v>
      </c>
      <c r="F8247">
        <f>whlsecost_hourly_4002_202303!F219</f>
        <v>36.200000000000003</v>
      </c>
      <c r="G8247" s="2">
        <f>whlsecost_hourly_4002_202303!X219</f>
        <v>1.22</v>
      </c>
      <c r="H8247" s="2">
        <f t="shared" si="261"/>
        <v>37.42</v>
      </c>
      <c r="I8247" s="94">
        <f t="shared" si="262"/>
        <v>0</v>
      </c>
    </row>
    <row r="8248" spans="1:9" x14ac:dyDescent="0.3">
      <c r="A8248" s="109">
        <v>44994</v>
      </c>
      <c r="B8248">
        <v>22</v>
      </c>
      <c r="C8248" s="49">
        <f>'Actual Solar Data'!I8237</f>
        <v>0</v>
      </c>
      <c r="D8248" s="45">
        <f>whlsecost_hourly_4002_202303!C220</f>
        <v>44994</v>
      </c>
      <c r="E8248" s="62">
        <f>whlsecost_hourly_4002_202303!D220</f>
        <v>22</v>
      </c>
      <c r="F8248">
        <f>whlsecost_hourly_4002_202303!F220</f>
        <v>32.659999999999997</v>
      </c>
      <c r="G8248" s="2">
        <f>whlsecost_hourly_4002_202303!X220</f>
        <v>1.19</v>
      </c>
      <c r="H8248" s="2">
        <f t="shared" si="261"/>
        <v>33.849999999999994</v>
      </c>
      <c r="I8248" s="94">
        <f t="shared" si="262"/>
        <v>0</v>
      </c>
    </row>
    <row r="8249" spans="1:9" x14ac:dyDescent="0.3">
      <c r="A8249" s="109">
        <v>44994</v>
      </c>
      <c r="B8249">
        <v>23</v>
      </c>
      <c r="C8249" s="49">
        <f>'Actual Solar Data'!I8238</f>
        <v>0</v>
      </c>
      <c r="D8249" s="45">
        <f>whlsecost_hourly_4002_202303!C221</f>
        <v>44994</v>
      </c>
      <c r="E8249" s="62">
        <f>whlsecost_hourly_4002_202303!D221</f>
        <v>23</v>
      </c>
      <c r="F8249">
        <f>whlsecost_hourly_4002_202303!F221</f>
        <v>27.32</v>
      </c>
      <c r="G8249" s="2">
        <f>whlsecost_hourly_4002_202303!X221</f>
        <v>1.29</v>
      </c>
      <c r="H8249" s="2">
        <f t="shared" si="261"/>
        <v>28.61</v>
      </c>
      <c r="I8249" s="94">
        <f t="shared" si="262"/>
        <v>0</v>
      </c>
    </row>
    <row r="8250" spans="1:9" x14ac:dyDescent="0.3">
      <c r="A8250" s="109">
        <v>44994</v>
      </c>
      <c r="B8250">
        <v>24</v>
      </c>
      <c r="C8250" s="49">
        <f>'Actual Solar Data'!I8239</f>
        <v>0</v>
      </c>
      <c r="D8250" s="45">
        <f>whlsecost_hourly_4002_202303!C222</f>
        <v>44994</v>
      </c>
      <c r="E8250" s="62">
        <f>whlsecost_hourly_4002_202303!D222</f>
        <v>24</v>
      </c>
      <c r="F8250">
        <f>whlsecost_hourly_4002_202303!F222</f>
        <v>24.04</v>
      </c>
      <c r="G8250" s="2">
        <f>whlsecost_hourly_4002_202303!X222</f>
        <v>0.61999999999999988</v>
      </c>
      <c r="H8250" s="2">
        <f t="shared" si="261"/>
        <v>24.66</v>
      </c>
      <c r="I8250" s="94">
        <f t="shared" si="262"/>
        <v>0</v>
      </c>
    </row>
    <row r="8251" spans="1:9" x14ac:dyDescent="0.3">
      <c r="A8251" s="109">
        <v>44995</v>
      </c>
      <c r="B8251">
        <v>1</v>
      </c>
      <c r="C8251" s="49">
        <f>'Actual Solar Data'!I8240</f>
        <v>0</v>
      </c>
      <c r="D8251" s="45">
        <f>whlsecost_hourly_4002_202303!C223</f>
        <v>44995</v>
      </c>
      <c r="E8251" s="62">
        <f>whlsecost_hourly_4002_202303!D223</f>
        <v>1</v>
      </c>
      <c r="F8251">
        <f>whlsecost_hourly_4002_202303!F223</f>
        <v>24.3</v>
      </c>
      <c r="G8251" s="2">
        <f>whlsecost_hourly_4002_202303!X223</f>
        <v>0.28000000000000003</v>
      </c>
      <c r="H8251" s="2">
        <f t="shared" si="261"/>
        <v>24.580000000000002</v>
      </c>
      <c r="I8251" s="94">
        <f t="shared" si="262"/>
        <v>0</v>
      </c>
    </row>
    <row r="8252" spans="1:9" x14ac:dyDescent="0.3">
      <c r="A8252" s="109">
        <v>44995</v>
      </c>
      <c r="B8252">
        <v>2</v>
      </c>
      <c r="C8252" s="49">
        <f>'Actual Solar Data'!I8241</f>
        <v>0</v>
      </c>
      <c r="D8252" s="45">
        <f>whlsecost_hourly_4002_202303!C224</f>
        <v>44995</v>
      </c>
      <c r="E8252" s="62">
        <f>whlsecost_hourly_4002_202303!D224</f>
        <v>2</v>
      </c>
      <c r="F8252">
        <f>whlsecost_hourly_4002_202303!F224</f>
        <v>24.34</v>
      </c>
      <c r="G8252" s="2">
        <f>whlsecost_hourly_4002_202303!X224</f>
        <v>0.21000000000000002</v>
      </c>
      <c r="H8252" s="2">
        <f t="shared" si="261"/>
        <v>24.55</v>
      </c>
      <c r="I8252" s="94">
        <f t="shared" si="262"/>
        <v>0</v>
      </c>
    </row>
    <row r="8253" spans="1:9" x14ac:dyDescent="0.3">
      <c r="A8253" s="109">
        <v>44995</v>
      </c>
      <c r="B8253">
        <v>3</v>
      </c>
      <c r="C8253" s="49">
        <f>'Actual Solar Data'!I8242</f>
        <v>0</v>
      </c>
      <c r="D8253" s="45">
        <f>whlsecost_hourly_4002_202303!C225</f>
        <v>44995</v>
      </c>
      <c r="E8253" s="62">
        <f>whlsecost_hourly_4002_202303!D225</f>
        <v>3</v>
      </c>
      <c r="F8253">
        <f>whlsecost_hourly_4002_202303!F225</f>
        <v>23.62</v>
      </c>
      <c r="G8253" s="2">
        <f>whlsecost_hourly_4002_202303!X225</f>
        <v>0.21000000000000002</v>
      </c>
      <c r="H8253" s="2">
        <f t="shared" si="261"/>
        <v>23.830000000000002</v>
      </c>
      <c r="I8253" s="94">
        <f t="shared" si="262"/>
        <v>0</v>
      </c>
    </row>
    <row r="8254" spans="1:9" x14ac:dyDescent="0.3">
      <c r="A8254" s="109">
        <v>44995</v>
      </c>
      <c r="B8254">
        <v>4</v>
      </c>
      <c r="C8254" s="49">
        <f>'Actual Solar Data'!I8243</f>
        <v>0</v>
      </c>
      <c r="D8254" s="45">
        <f>whlsecost_hourly_4002_202303!C226</f>
        <v>44995</v>
      </c>
      <c r="E8254" s="62">
        <f>whlsecost_hourly_4002_202303!D226</f>
        <v>4</v>
      </c>
      <c r="F8254">
        <f>whlsecost_hourly_4002_202303!F226</f>
        <v>24.59</v>
      </c>
      <c r="G8254" s="2">
        <f>whlsecost_hourly_4002_202303!X226</f>
        <v>0.21000000000000002</v>
      </c>
      <c r="H8254" s="2">
        <f t="shared" si="261"/>
        <v>24.8</v>
      </c>
      <c r="I8254" s="94">
        <f t="shared" si="262"/>
        <v>0</v>
      </c>
    </row>
    <row r="8255" spans="1:9" x14ac:dyDescent="0.3">
      <c r="A8255" s="109">
        <v>44995</v>
      </c>
      <c r="B8255">
        <v>5</v>
      </c>
      <c r="C8255" s="49">
        <f>'Actual Solar Data'!I8244</f>
        <v>0</v>
      </c>
      <c r="D8255" s="45">
        <f>whlsecost_hourly_4002_202303!C227</f>
        <v>44995</v>
      </c>
      <c r="E8255" s="62">
        <f>whlsecost_hourly_4002_202303!D227</f>
        <v>5</v>
      </c>
      <c r="F8255">
        <f>whlsecost_hourly_4002_202303!F227</f>
        <v>25.01</v>
      </c>
      <c r="G8255" s="2">
        <f>whlsecost_hourly_4002_202303!X227</f>
        <v>0.21000000000000002</v>
      </c>
      <c r="H8255" s="2">
        <f t="shared" si="261"/>
        <v>25.220000000000002</v>
      </c>
      <c r="I8255" s="94">
        <f t="shared" si="262"/>
        <v>0</v>
      </c>
    </row>
    <row r="8256" spans="1:9" x14ac:dyDescent="0.3">
      <c r="A8256" s="109">
        <v>44995</v>
      </c>
      <c r="B8256">
        <v>6</v>
      </c>
      <c r="C8256" s="49">
        <f>'Actual Solar Data'!I8245</f>
        <v>0</v>
      </c>
      <c r="D8256" s="45">
        <f>whlsecost_hourly_4002_202303!C228</f>
        <v>44995</v>
      </c>
      <c r="E8256" s="62">
        <f>whlsecost_hourly_4002_202303!D228</f>
        <v>6</v>
      </c>
      <c r="F8256">
        <f>whlsecost_hourly_4002_202303!F228</f>
        <v>26.85</v>
      </c>
      <c r="G8256" s="2">
        <f>whlsecost_hourly_4002_202303!X228</f>
        <v>0.39</v>
      </c>
      <c r="H8256" s="2">
        <f t="shared" si="261"/>
        <v>27.240000000000002</v>
      </c>
      <c r="I8256" s="94">
        <f t="shared" si="262"/>
        <v>0</v>
      </c>
    </row>
    <row r="8257" spans="1:9" x14ac:dyDescent="0.3">
      <c r="A8257" s="109">
        <v>44995</v>
      </c>
      <c r="B8257">
        <v>7</v>
      </c>
      <c r="C8257" s="49">
        <f>'Actual Solar Data'!I8246</f>
        <v>207</v>
      </c>
      <c r="D8257" s="45">
        <f>whlsecost_hourly_4002_202303!C229</f>
        <v>44995</v>
      </c>
      <c r="E8257" s="62">
        <f>whlsecost_hourly_4002_202303!D229</f>
        <v>7</v>
      </c>
      <c r="F8257">
        <f>whlsecost_hourly_4002_202303!F229</f>
        <v>42.35</v>
      </c>
      <c r="G8257" s="2">
        <f>whlsecost_hourly_4002_202303!X229</f>
        <v>0.58000000000000007</v>
      </c>
      <c r="H8257" s="2">
        <f t="shared" si="261"/>
        <v>42.93</v>
      </c>
      <c r="I8257" s="94">
        <f t="shared" si="262"/>
        <v>6.4707714613550598E-6</v>
      </c>
    </row>
    <row r="8258" spans="1:9" x14ac:dyDescent="0.3">
      <c r="A8258" s="109">
        <v>44995</v>
      </c>
      <c r="B8258">
        <v>8</v>
      </c>
      <c r="C8258" s="49">
        <f>'Actual Solar Data'!I8247</f>
        <v>160383</v>
      </c>
      <c r="D8258" s="45">
        <f>whlsecost_hourly_4002_202303!C230</f>
        <v>44995</v>
      </c>
      <c r="E8258" s="62">
        <f>whlsecost_hourly_4002_202303!D230</f>
        <v>8</v>
      </c>
      <c r="F8258">
        <f>whlsecost_hourly_4002_202303!F230</f>
        <v>30.61</v>
      </c>
      <c r="G8258" s="2">
        <f>whlsecost_hourly_4002_202303!X230</f>
        <v>1.27</v>
      </c>
      <c r="H8258" s="2">
        <f t="shared" si="261"/>
        <v>31.88</v>
      </c>
      <c r="I8258" s="94">
        <f t="shared" si="262"/>
        <v>3.7230723251820896E-3</v>
      </c>
    </row>
    <row r="8259" spans="1:9" x14ac:dyDescent="0.3">
      <c r="A8259" s="109">
        <v>44995</v>
      </c>
      <c r="B8259">
        <v>9</v>
      </c>
      <c r="C8259" s="49">
        <f>'Actual Solar Data'!I8248</f>
        <v>412946</v>
      </c>
      <c r="D8259" s="45">
        <f>whlsecost_hourly_4002_202303!C231</f>
        <v>44995</v>
      </c>
      <c r="E8259" s="62">
        <f>whlsecost_hourly_4002_202303!D231</f>
        <v>9</v>
      </c>
      <c r="F8259">
        <f>whlsecost_hourly_4002_202303!F231</f>
        <v>24.01</v>
      </c>
      <c r="G8259" s="2">
        <f>whlsecost_hourly_4002_202303!X231</f>
        <v>1.21</v>
      </c>
      <c r="H8259" s="2">
        <f t="shared" si="261"/>
        <v>25.220000000000002</v>
      </c>
      <c r="I8259" s="94">
        <f t="shared" si="262"/>
        <v>7.5833861908929292E-3</v>
      </c>
    </row>
    <row r="8260" spans="1:9" x14ac:dyDescent="0.3">
      <c r="A8260" s="109">
        <v>44995</v>
      </c>
      <c r="B8260">
        <v>10</v>
      </c>
      <c r="C8260" s="49">
        <f>'Actual Solar Data'!I8249</f>
        <v>647102</v>
      </c>
      <c r="D8260" s="45">
        <f>whlsecost_hourly_4002_202303!C232</f>
        <v>44995</v>
      </c>
      <c r="E8260" s="62">
        <f>whlsecost_hourly_4002_202303!D232</f>
        <v>10</v>
      </c>
      <c r="F8260">
        <f>whlsecost_hourly_4002_202303!F232</f>
        <v>22.34</v>
      </c>
      <c r="G8260" s="2">
        <f>whlsecost_hourly_4002_202303!X232</f>
        <v>1.21</v>
      </c>
      <c r="H8260" s="2">
        <f t="shared" si="261"/>
        <v>23.55</v>
      </c>
      <c r="I8260" s="94">
        <f t="shared" si="262"/>
        <v>1.1096562945529253E-2</v>
      </c>
    </row>
    <row r="8261" spans="1:9" x14ac:dyDescent="0.3">
      <c r="A8261" s="109">
        <v>44995</v>
      </c>
      <c r="B8261">
        <v>11</v>
      </c>
      <c r="C8261" s="49">
        <f>'Actual Solar Data'!I8250</f>
        <v>805463</v>
      </c>
      <c r="D8261" s="45">
        <f>whlsecost_hourly_4002_202303!C233</f>
        <v>44995</v>
      </c>
      <c r="E8261" s="62">
        <f>whlsecost_hourly_4002_202303!D233</f>
        <v>11</v>
      </c>
      <c r="F8261">
        <f>whlsecost_hourly_4002_202303!F233</f>
        <v>23.62</v>
      </c>
      <c r="G8261" s="2">
        <f>whlsecost_hourly_4002_202303!X233</f>
        <v>1.08</v>
      </c>
      <c r="H8261" s="2">
        <f t="shared" si="261"/>
        <v>24.700000000000003</v>
      </c>
      <c r="I8261" s="94">
        <f t="shared" si="262"/>
        <v>1.4486630267828713E-2</v>
      </c>
    </row>
    <row r="8262" spans="1:9" x14ac:dyDescent="0.3">
      <c r="A8262" s="109">
        <v>44995</v>
      </c>
      <c r="B8262">
        <v>12</v>
      </c>
      <c r="C8262" s="49">
        <f>'Actual Solar Data'!I8251</f>
        <v>716793</v>
      </c>
      <c r="D8262" s="45">
        <f>whlsecost_hourly_4002_202303!C234</f>
        <v>44995</v>
      </c>
      <c r="E8262" s="62">
        <f>whlsecost_hourly_4002_202303!D234</f>
        <v>12</v>
      </c>
      <c r="F8262">
        <f>whlsecost_hourly_4002_202303!F234</f>
        <v>23.69</v>
      </c>
      <c r="G8262" s="2">
        <f>whlsecost_hourly_4002_202303!X234</f>
        <v>1.1200000000000001</v>
      </c>
      <c r="H8262" s="2">
        <f t="shared" si="261"/>
        <v>24.810000000000002</v>
      </c>
      <c r="I8262" s="94">
        <f t="shared" si="262"/>
        <v>1.294927181781578E-2</v>
      </c>
    </row>
    <row r="8263" spans="1:9" x14ac:dyDescent="0.3">
      <c r="A8263" s="109">
        <v>44995</v>
      </c>
      <c r="B8263">
        <v>13</v>
      </c>
      <c r="C8263" s="49">
        <f>'Actual Solar Data'!I8252</f>
        <v>808450</v>
      </c>
      <c r="D8263" s="45">
        <f>whlsecost_hourly_4002_202303!C235</f>
        <v>44995</v>
      </c>
      <c r="E8263" s="62">
        <f>whlsecost_hourly_4002_202303!D235</f>
        <v>13</v>
      </c>
      <c r="F8263">
        <f>whlsecost_hourly_4002_202303!F235</f>
        <v>23.32</v>
      </c>
      <c r="G8263" s="2">
        <f>whlsecost_hourly_4002_202303!X235</f>
        <v>1.1000000000000001</v>
      </c>
      <c r="H8263" s="2">
        <f t="shared" si="261"/>
        <v>24.42</v>
      </c>
      <c r="I8263" s="94">
        <f t="shared" si="262"/>
        <v>1.4375522954378221E-2</v>
      </c>
    </row>
    <row r="8264" spans="1:9" x14ac:dyDescent="0.3">
      <c r="A8264" s="109">
        <v>44995</v>
      </c>
      <c r="B8264">
        <v>14</v>
      </c>
      <c r="C8264" s="49">
        <f>'Actual Solar Data'!I8253</f>
        <v>523628</v>
      </c>
      <c r="D8264" s="45">
        <f>whlsecost_hourly_4002_202303!C236</f>
        <v>44995</v>
      </c>
      <c r="E8264" s="62">
        <f>whlsecost_hourly_4002_202303!D236</f>
        <v>14</v>
      </c>
      <c r="F8264">
        <f>whlsecost_hourly_4002_202303!F236</f>
        <v>22.45</v>
      </c>
      <c r="G8264" s="2">
        <f>whlsecost_hourly_4002_202303!X236</f>
        <v>1.1499999999999999</v>
      </c>
      <c r="H8264" s="2">
        <f t="shared" si="261"/>
        <v>23.599999999999998</v>
      </c>
      <c r="I8264" s="94">
        <f t="shared" si="262"/>
        <v>8.998283916057899E-3</v>
      </c>
    </row>
    <row r="8265" spans="1:9" x14ac:dyDescent="0.3">
      <c r="A8265" s="109">
        <v>44995</v>
      </c>
      <c r="B8265">
        <v>15</v>
      </c>
      <c r="C8265" s="49">
        <f>'Actual Solar Data'!I8254</f>
        <v>780852</v>
      </c>
      <c r="D8265" s="45">
        <f>whlsecost_hourly_4002_202303!C237</f>
        <v>44995</v>
      </c>
      <c r="E8265" s="62">
        <f>whlsecost_hourly_4002_202303!D237</f>
        <v>15</v>
      </c>
      <c r="F8265">
        <f>whlsecost_hourly_4002_202303!F237</f>
        <v>23.37</v>
      </c>
      <c r="G8265" s="2">
        <f>whlsecost_hourly_4002_202303!X237</f>
        <v>1.1400000000000001</v>
      </c>
      <c r="H8265" s="2">
        <f t="shared" si="261"/>
        <v>24.51</v>
      </c>
      <c r="I8265" s="94">
        <f t="shared" si="262"/>
        <v>1.3935959185141403E-2</v>
      </c>
    </row>
    <row r="8266" spans="1:9" x14ac:dyDescent="0.3">
      <c r="A8266" s="109">
        <v>44995</v>
      </c>
      <c r="B8266">
        <v>16</v>
      </c>
      <c r="C8266" s="49">
        <f>'Actual Solar Data'!I8255</f>
        <v>564832</v>
      </c>
      <c r="D8266" s="45">
        <f>whlsecost_hourly_4002_202303!C238</f>
        <v>44995</v>
      </c>
      <c r="E8266" s="62">
        <f>whlsecost_hourly_4002_202303!D238</f>
        <v>16</v>
      </c>
      <c r="F8266">
        <f>whlsecost_hourly_4002_202303!F238</f>
        <v>24.87</v>
      </c>
      <c r="G8266" s="2">
        <f>whlsecost_hourly_4002_202303!X238</f>
        <v>1.1000000000000001</v>
      </c>
      <c r="H8266" s="2">
        <f t="shared" si="261"/>
        <v>25.970000000000002</v>
      </c>
      <c r="I8266" s="94">
        <f t="shared" si="262"/>
        <v>1.0681102195797994E-2</v>
      </c>
    </row>
    <row r="8267" spans="1:9" x14ac:dyDescent="0.3">
      <c r="A8267" s="109">
        <v>44995</v>
      </c>
      <c r="B8267">
        <v>17</v>
      </c>
      <c r="C8267" s="49">
        <f>'Actual Solar Data'!I8256</f>
        <v>284842</v>
      </c>
      <c r="D8267" s="45">
        <f>whlsecost_hourly_4002_202303!C239</f>
        <v>44995</v>
      </c>
      <c r="E8267" s="62">
        <f>whlsecost_hourly_4002_202303!D239</f>
        <v>17</v>
      </c>
      <c r="F8267">
        <f>whlsecost_hourly_4002_202303!F239</f>
        <v>39.81</v>
      </c>
      <c r="G8267" s="2">
        <f>whlsecost_hourly_4002_202303!X239</f>
        <v>1.3099999999999998</v>
      </c>
      <c r="H8267" s="2">
        <f t="shared" si="261"/>
        <v>41.120000000000005</v>
      </c>
      <c r="I8267" s="94">
        <f t="shared" si="262"/>
        <v>8.5286827524594759E-3</v>
      </c>
    </row>
    <row r="8268" spans="1:9" x14ac:dyDescent="0.3">
      <c r="A8268" s="109">
        <v>44995</v>
      </c>
      <c r="B8268">
        <v>18</v>
      </c>
      <c r="C8268" s="49">
        <f>'Actual Solar Data'!I8257</f>
        <v>160</v>
      </c>
      <c r="D8268" s="45">
        <f>whlsecost_hourly_4002_202303!C240</f>
        <v>44995</v>
      </c>
      <c r="E8268" s="62">
        <f>whlsecost_hourly_4002_202303!D240</f>
        <v>18</v>
      </c>
      <c r="F8268">
        <f>whlsecost_hourly_4002_202303!F240</f>
        <v>46.93</v>
      </c>
      <c r="G8268" s="2">
        <f>whlsecost_hourly_4002_202303!X240</f>
        <v>1.19</v>
      </c>
      <c r="H8268" s="2">
        <f t="shared" si="261"/>
        <v>48.12</v>
      </c>
      <c r="I8268" s="94">
        <f t="shared" si="262"/>
        <v>5.606223774604977E-6</v>
      </c>
    </row>
    <row r="8269" spans="1:9" x14ac:dyDescent="0.3">
      <c r="A8269" s="109">
        <v>44995</v>
      </c>
      <c r="B8269">
        <v>19</v>
      </c>
      <c r="C8269" s="49">
        <f>'Actual Solar Data'!I8258</f>
        <v>0</v>
      </c>
      <c r="D8269" s="45">
        <f>whlsecost_hourly_4002_202303!C241</f>
        <v>44995</v>
      </c>
      <c r="E8269" s="62">
        <f>whlsecost_hourly_4002_202303!D241</f>
        <v>19</v>
      </c>
      <c r="F8269">
        <f>whlsecost_hourly_4002_202303!F241</f>
        <v>49.48</v>
      </c>
      <c r="G8269" s="2">
        <f>whlsecost_hourly_4002_202303!X241</f>
        <v>1.6199999999999999</v>
      </c>
      <c r="H8269" s="2">
        <f t="shared" ref="H8269:H8332" si="263">SUM(F8269:G8269)</f>
        <v>51.099999999999994</v>
      </c>
      <c r="I8269" s="94">
        <f t="shared" si="262"/>
        <v>0</v>
      </c>
    </row>
    <row r="8270" spans="1:9" x14ac:dyDescent="0.3">
      <c r="A8270" s="109">
        <v>44995</v>
      </c>
      <c r="B8270">
        <v>20</v>
      </c>
      <c r="C8270" s="49">
        <f>'Actual Solar Data'!I8259</f>
        <v>0</v>
      </c>
      <c r="D8270" s="45">
        <f>whlsecost_hourly_4002_202303!C242</f>
        <v>44995</v>
      </c>
      <c r="E8270" s="62">
        <f>whlsecost_hourly_4002_202303!D242</f>
        <v>20</v>
      </c>
      <c r="F8270">
        <f>whlsecost_hourly_4002_202303!F242</f>
        <v>34.67</v>
      </c>
      <c r="G8270" s="2">
        <f>whlsecost_hourly_4002_202303!X242</f>
        <v>1.05</v>
      </c>
      <c r="H8270" s="2">
        <f t="shared" si="263"/>
        <v>35.72</v>
      </c>
      <c r="I8270" s="94">
        <f t="shared" si="262"/>
        <v>0</v>
      </c>
    </row>
    <row r="8271" spans="1:9" x14ac:dyDescent="0.3">
      <c r="A8271" s="109">
        <v>44995</v>
      </c>
      <c r="B8271">
        <v>21</v>
      </c>
      <c r="C8271" s="49">
        <f>'Actual Solar Data'!I8260</f>
        <v>0</v>
      </c>
      <c r="D8271" s="45">
        <f>whlsecost_hourly_4002_202303!C243</f>
        <v>44995</v>
      </c>
      <c r="E8271" s="62">
        <f>whlsecost_hourly_4002_202303!D243</f>
        <v>21</v>
      </c>
      <c r="F8271">
        <f>whlsecost_hourly_4002_202303!F243</f>
        <v>29.29</v>
      </c>
      <c r="G8271" s="2">
        <f>whlsecost_hourly_4002_202303!X243</f>
        <v>1.01</v>
      </c>
      <c r="H8271" s="2">
        <f t="shared" si="263"/>
        <v>30.3</v>
      </c>
      <c r="I8271" s="94">
        <f t="shared" si="262"/>
        <v>0</v>
      </c>
    </row>
    <row r="8272" spans="1:9" x14ac:dyDescent="0.3">
      <c r="A8272" s="109">
        <v>44995</v>
      </c>
      <c r="B8272">
        <v>22</v>
      </c>
      <c r="C8272" s="49">
        <f>'Actual Solar Data'!I8261</f>
        <v>0</v>
      </c>
      <c r="D8272" s="45">
        <f>whlsecost_hourly_4002_202303!C244</f>
        <v>44995</v>
      </c>
      <c r="E8272" s="62">
        <f>whlsecost_hourly_4002_202303!D244</f>
        <v>22</v>
      </c>
      <c r="F8272">
        <f>whlsecost_hourly_4002_202303!F244</f>
        <v>29.97</v>
      </c>
      <c r="G8272" s="2">
        <f>whlsecost_hourly_4002_202303!X244</f>
        <v>1.08</v>
      </c>
      <c r="H8272" s="2">
        <f t="shared" si="263"/>
        <v>31.049999999999997</v>
      </c>
      <c r="I8272" s="94">
        <f t="shared" si="262"/>
        <v>0</v>
      </c>
    </row>
    <row r="8273" spans="1:9" x14ac:dyDescent="0.3">
      <c r="A8273" s="109">
        <v>44995</v>
      </c>
      <c r="B8273">
        <v>23</v>
      </c>
      <c r="C8273" s="49">
        <f>'Actual Solar Data'!I8262</f>
        <v>0</v>
      </c>
      <c r="D8273" s="45">
        <f>whlsecost_hourly_4002_202303!C245</f>
        <v>44995</v>
      </c>
      <c r="E8273" s="62">
        <f>whlsecost_hourly_4002_202303!D245</f>
        <v>23</v>
      </c>
      <c r="F8273">
        <f>whlsecost_hourly_4002_202303!F245</f>
        <v>28.41</v>
      </c>
      <c r="G8273" s="2">
        <f>whlsecost_hourly_4002_202303!X245</f>
        <v>1.97</v>
      </c>
      <c r="H8273" s="2">
        <f t="shared" si="263"/>
        <v>30.38</v>
      </c>
      <c r="I8273" s="94">
        <f t="shared" si="262"/>
        <v>0</v>
      </c>
    </row>
    <row r="8274" spans="1:9" x14ac:dyDescent="0.3">
      <c r="A8274" s="109">
        <v>44995</v>
      </c>
      <c r="B8274">
        <v>24</v>
      </c>
      <c r="C8274" s="49">
        <f>'Actual Solar Data'!I8263</f>
        <v>0</v>
      </c>
      <c r="D8274" s="45">
        <f>whlsecost_hourly_4002_202303!C246</f>
        <v>44995</v>
      </c>
      <c r="E8274" s="62">
        <f>whlsecost_hourly_4002_202303!D246</f>
        <v>24</v>
      </c>
      <c r="F8274">
        <f>whlsecost_hourly_4002_202303!F246</f>
        <v>25.51</v>
      </c>
      <c r="G8274" s="2">
        <f>whlsecost_hourly_4002_202303!X246</f>
        <v>0.88000000000000012</v>
      </c>
      <c r="H8274" s="2">
        <f t="shared" si="263"/>
        <v>26.39</v>
      </c>
      <c r="I8274" s="94">
        <f t="shared" si="262"/>
        <v>0</v>
      </c>
    </row>
    <row r="8275" spans="1:9" x14ac:dyDescent="0.3">
      <c r="A8275" s="109">
        <v>44996</v>
      </c>
      <c r="B8275">
        <v>1</v>
      </c>
      <c r="C8275" s="49">
        <f>'Actual Solar Data'!I8264</f>
        <v>0</v>
      </c>
      <c r="D8275" s="45">
        <f>whlsecost_hourly_4002_202303!C247</f>
        <v>44996</v>
      </c>
      <c r="E8275" s="62">
        <f>whlsecost_hourly_4002_202303!D247</f>
        <v>1</v>
      </c>
      <c r="F8275">
        <f>whlsecost_hourly_4002_202303!F247</f>
        <v>27.29</v>
      </c>
      <c r="G8275" s="2">
        <f>whlsecost_hourly_4002_202303!X247</f>
        <v>0.54</v>
      </c>
      <c r="H8275" s="2">
        <f t="shared" si="263"/>
        <v>27.83</v>
      </c>
      <c r="I8275" s="94">
        <f t="shared" ref="I8275:I8338" si="264">C8275*H8275/$C$17</f>
        <v>0</v>
      </c>
    </row>
    <row r="8276" spans="1:9" x14ac:dyDescent="0.3">
      <c r="A8276" s="109">
        <v>44996</v>
      </c>
      <c r="B8276">
        <v>2</v>
      </c>
      <c r="C8276" s="49">
        <f>'Actual Solar Data'!I8265</f>
        <v>0</v>
      </c>
      <c r="D8276" s="45">
        <f>whlsecost_hourly_4002_202303!C248</f>
        <v>44996</v>
      </c>
      <c r="E8276" s="62">
        <f>whlsecost_hourly_4002_202303!D248</f>
        <v>2</v>
      </c>
      <c r="F8276">
        <f>whlsecost_hourly_4002_202303!F248</f>
        <v>27.73</v>
      </c>
      <c r="G8276" s="2">
        <f>whlsecost_hourly_4002_202303!X248</f>
        <v>0.5</v>
      </c>
      <c r="H8276" s="2">
        <f t="shared" si="263"/>
        <v>28.23</v>
      </c>
      <c r="I8276" s="94">
        <f t="shared" si="264"/>
        <v>0</v>
      </c>
    </row>
    <row r="8277" spans="1:9" x14ac:dyDescent="0.3">
      <c r="A8277" s="109">
        <v>44996</v>
      </c>
      <c r="B8277">
        <v>3</v>
      </c>
      <c r="C8277" s="49">
        <f>'Actual Solar Data'!I8266</f>
        <v>0</v>
      </c>
      <c r="D8277" s="45">
        <f>whlsecost_hourly_4002_202303!C249</f>
        <v>44996</v>
      </c>
      <c r="E8277" s="62">
        <f>whlsecost_hourly_4002_202303!D249</f>
        <v>3</v>
      </c>
      <c r="F8277">
        <f>whlsecost_hourly_4002_202303!F249</f>
        <v>27.48</v>
      </c>
      <c r="G8277" s="2">
        <f>whlsecost_hourly_4002_202303!X249</f>
        <v>0.5</v>
      </c>
      <c r="H8277" s="2">
        <f t="shared" si="263"/>
        <v>27.98</v>
      </c>
      <c r="I8277" s="94">
        <f t="shared" si="264"/>
        <v>0</v>
      </c>
    </row>
    <row r="8278" spans="1:9" x14ac:dyDescent="0.3">
      <c r="A8278" s="109">
        <v>44996</v>
      </c>
      <c r="B8278">
        <v>4</v>
      </c>
      <c r="C8278" s="49">
        <f>'Actual Solar Data'!I8267</f>
        <v>0</v>
      </c>
      <c r="D8278" s="45">
        <f>whlsecost_hourly_4002_202303!C250</f>
        <v>44996</v>
      </c>
      <c r="E8278" s="62">
        <f>whlsecost_hourly_4002_202303!D250</f>
        <v>4</v>
      </c>
      <c r="F8278">
        <f>whlsecost_hourly_4002_202303!F250</f>
        <v>26.8</v>
      </c>
      <c r="G8278" s="2">
        <f>whlsecost_hourly_4002_202303!X250</f>
        <v>0.5</v>
      </c>
      <c r="H8278" s="2">
        <f t="shared" si="263"/>
        <v>27.3</v>
      </c>
      <c r="I8278" s="94">
        <f t="shared" si="264"/>
        <v>0</v>
      </c>
    </row>
    <row r="8279" spans="1:9" x14ac:dyDescent="0.3">
      <c r="A8279" s="109">
        <v>44996</v>
      </c>
      <c r="B8279">
        <v>5</v>
      </c>
      <c r="C8279" s="49">
        <f>'Actual Solar Data'!I8268</f>
        <v>0</v>
      </c>
      <c r="D8279" s="45">
        <f>whlsecost_hourly_4002_202303!C251</f>
        <v>44996</v>
      </c>
      <c r="E8279" s="62">
        <f>whlsecost_hourly_4002_202303!D251</f>
        <v>5</v>
      </c>
      <c r="F8279">
        <f>whlsecost_hourly_4002_202303!F251</f>
        <v>26.93</v>
      </c>
      <c r="G8279" s="2">
        <f>whlsecost_hourly_4002_202303!X251</f>
        <v>0.5</v>
      </c>
      <c r="H8279" s="2">
        <f t="shared" si="263"/>
        <v>27.43</v>
      </c>
      <c r="I8279" s="94">
        <f t="shared" si="264"/>
        <v>0</v>
      </c>
    </row>
    <row r="8280" spans="1:9" x14ac:dyDescent="0.3">
      <c r="A8280" s="109">
        <v>44996</v>
      </c>
      <c r="B8280">
        <v>6</v>
      </c>
      <c r="C8280" s="49">
        <f>'Actual Solar Data'!I8269</f>
        <v>0</v>
      </c>
      <c r="D8280" s="45">
        <f>whlsecost_hourly_4002_202303!C252</f>
        <v>44996</v>
      </c>
      <c r="E8280" s="62">
        <f>whlsecost_hourly_4002_202303!D252</f>
        <v>6</v>
      </c>
      <c r="F8280">
        <f>whlsecost_hourly_4002_202303!F252</f>
        <v>27.27</v>
      </c>
      <c r="G8280" s="2">
        <f>whlsecost_hourly_4002_202303!X252</f>
        <v>0.57999999999999996</v>
      </c>
      <c r="H8280" s="2">
        <f t="shared" si="263"/>
        <v>27.849999999999998</v>
      </c>
      <c r="I8280" s="94">
        <f t="shared" si="264"/>
        <v>0</v>
      </c>
    </row>
    <row r="8281" spans="1:9" x14ac:dyDescent="0.3">
      <c r="A8281" s="109">
        <v>44996</v>
      </c>
      <c r="B8281">
        <v>7</v>
      </c>
      <c r="C8281" s="49">
        <f>'Actual Solar Data'!I8270</f>
        <v>117</v>
      </c>
      <c r="D8281" s="45">
        <f>whlsecost_hourly_4002_202303!C253</f>
        <v>44996</v>
      </c>
      <c r="E8281" s="62">
        <f>whlsecost_hourly_4002_202303!D253</f>
        <v>7</v>
      </c>
      <c r="F8281">
        <f>whlsecost_hourly_4002_202303!F253</f>
        <v>27.17</v>
      </c>
      <c r="G8281" s="2">
        <f>whlsecost_hourly_4002_202303!X253</f>
        <v>0.63</v>
      </c>
      <c r="H8281" s="2">
        <f t="shared" si="263"/>
        <v>27.8</v>
      </c>
      <c r="I8281" s="94">
        <f t="shared" si="264"/>
        <v>2.368402359891956E-6</v>
      </c>
    </row>
    <row r="8282" spans="1:9" x14ac:dyDescent="0.3">
      <c r="A8282" s="109">
        <v>44996</v>
      </c>
      <c r="B8282">
        <v>8</v>
      </c>
      <c r="C8282" s="49">
        <f>'Actual Solar Data'!I8271</f>
        <v>860</v>
      </c>
      <c r="D8282" s="45">
        <f>whlsecost_hourly_4002_202303!C254</f>
        <v>44996</v>
      </c>
      <c r="E8282" s="62">
        <f>whlsecost_hourly_4002_202303!D254</f>
        <v>8</v>
      </c>
      <c r="F8282">
        <f>whlsecost_hourly_4002_202303!F254</f>
        <v>36.71</v>
      </c>
      <c r="G8282" s="2">
        <f>whlsecost_hourly_4002_202303!X254</f>
        <v>1.82</v>
      </c>
      <c r="H8282" s="2">
        <f t="shared" si="263"/>
        <v>38.53</v>
      </c>
      <c r="I8282" s="94">
        <f t="shared" si="264"/>
        <v>2.4128053531607908E-5</v>
      </c>
    </row>
    <row r="8283" spans="1:9" x14ac:dyDescent="0.3">
      <c r="A8283" s="109">
        <v>44996</v>
      </c>
      <c r="B8283">
        <v>9</v>
      </c>
      <c r="C8283" s="49">
        <f>'Actual Solar Data'!I8272</f>
        <v>158495</v>
      </c>
      <c r="D8283" s="45">
        <f>whlsecost_hourly_4002_202303!C255</f>
        <v>44996</v>
      </c>
      <c r="E8283" s="62">
        <f>whlsecost_hourly_4002_202303!D255</f>
        <v>9</v>
      </c>
      <c r="F8283">
        <f>whlsecost_hourly_4002_202303!F255</f>
        <v>46.22</v>
      </c>
      <c r="G8283" s="2">
        <f>whlsecost_hourly_4002_202303!X255</f>
        <v>0.89</v>
      </c>
      <c r="H8283" s="2">
        <f t="shared" si="263"/>
        <v>47.11</v>
      </c>
      <c r="I8283" s="94">
        <f t="shared" si="264"/>
        <v>5.4369269501272736E-3</v>
      </c>
    </row>
    <row r="8284" spans="1:9" x14ac:dyDescent="0.3">
      <c r="A8284" s="109">
        <v>44996</v>
      </c>
      <c r="B8284">
        <v>10</v>
      </c>
      <c r="C8284" s="49">
        <f>'Actual Solar Data'!I8273</f>
        <v>393653</v>
      </c>
      <c r="D8284" s="45">
        <f>whlsecost_hourly_4002_202303!C256</f>
        <v>44996</v>
      </c>
      <c r="E8284" s="62">
        <f>whlsecost_hourly_4002_202303!D256</f>
        <v>10</v>
      </c>
      <c r="F8284">
        <f>whlsecost_hourly_4002_202303!F256</f>
        <v>53.21</v>
      </c>
      <c r="G8284" s="2">
        <f>whlsecost_hourly_4002_202303!X256</f>
        <v>0.73</v>
      </c>
      <c r="H8284" s="2">
        <f t="shared" si="263"/>
        <v>53.94</v>
      </c>
      <c r="I8284" s="94">
        <f t="shared" si="264"/>
        <v>1.5461418484901584E-2</v>
      </c>
    </row>
    <row r="8285" spans="1:9" x14ac:dyDescent="0.3">
      <c r="A8285" s="109">
        <v>44996</v>
      </c>
      <c r="B8285">
        <v>11</v>
      </c>
      <c r="C8285" s="49">
        <f>'Actual Solar Data'!I8274</f>
        <v>175521</v>
      </c>
      <c r="D8285" s="45">
        <f>whlsecost_hourly_4002_202303!C257</f>
        <v>44996</v>
      </c>
      <c r="E8285" s="62">
        <f>whlsecost_hourly_4002_202303!D257</f>
        <v>11</v>
      </c>
      <c r="F8285">
        <f>whlsecost_hourly_4002_202303!F257</f>
        <v>45.23</v>
      </c>
      <c r="G8285" s="2">
        <f>whlsecost_hourly_4002_202303!X257</f>
        <v>0.61</v>
      </c>
      <c r="H8285" s="2">
        <f t="shared" si="263"/>
        <v>45.839999999999996</v>
      </c>
      <c r="I8285" s="94">
        <f t="shared" si="264"/>
        <v>5.8586630486348523E-3</v>
      </c>
    </row>
    <row r="8286" spans="1:9" x14ac:dyDescent="0.3">
      <c r="A8286" s="109">
        <v>44996</v>
      </c>
      <c r="B8286">
        <v>12</v>
      </c>
      <c r="C8286" s="49">
        <f>'Actual Solar Data'!I8275</f>
        <v>158924</v>
      </c>
      <c r="D8286" s="45">
        <f>whlsecost_hourly_4002_202303!C258</f>
        <v>44996</v>
      </c>
      <c r="E8286" s="62">
        <f>whlsecost_hourly_4002_202303!D258</f>
        <v>12</v>
      </c>
      <c r="F8286">
        <f>whlsecost_hourly_4002_202303!F258</f>
        <v>33.65</v>
      </c>
      <c r="G8286" s="2">
        <f>whlsecost_hourly_4002_202303!X258</f>
        <v>0.57000000000000006</v>
      </c>
      <c r="H8286" s="2">
        <f t="shared" si="263"/>
        <v>34.22</v>
      </c>
      <c r="I8286" s="94">
        <f t="shared" si="264"/>
        <v>3.9599921050050783E-3</v>
      </c>
    </row>
    <row r="8287" spans="1:9" x14ac:dyDescent="0.3">
      <c r="A8287" s="109">
        <v>44996</v>
      </c>
      <c r="B8287">
        <v>13</v>
      </c>
      <c r="C8287" s="49">
        <f>'Actual Solar Data'!I8276</f>
        <v>192424</v>
      </c>
      <c r="D8287" s="45">
        <f>whlsecost_hourly_4002_202303!C259</f>
        <v>44996</v>
      </c>
      <c r="E8287" s="62">
        <f>whlsecost_hourly_4002_202303!D259</f>
        <v>13</v>
      </c>
      <c r="F8287">
        <f>whlsecost_hourly_4002_202303!F259</f>
        <v>43.48</v>
      </c>
      <c r="G8287" s="2">
        <f>whlsecost_hourly_4002_202303!X259</f>
        <v>0.63</v>
      </c>
      <c r="H8287" s="2">
        <f t="shared" si="263"/>
        <v>44.11</v>
      </c>
      <c r="I8287" s="94">
        <f t="shared" si="264"/>
        <v>6.1804646039846194E-3</v>
      </c>
    </row>
    <row r="8288" spans="1:9" x14ac:dyDescent="0.3">
      <c r="A8288" s="109">
        <v>44996</v>
      </c>
      <c r="B8288">
        <v>14</v>
      </c>
      <c r="C8288" s="49">
        <f>'Actual Solar Data'!I8277</f>
        <v>274601</v>
      </c>
      <c r="D8288" s="45">
        <f>whlsecost_hourly_4002_202303!C260</f>
        <v>44996</v>
      </c>
      <c r="E8288" s="62">
        <f>whlsecost_hourly_4002_202303!D260</f>
        <v>14</v>
      </c>
      <c r="F8288">
        <f>whlsecost_hourly_4002_202303!F260</f>
        <v>32.67</v>
      </c>
      <c r="G8288" s="2">
        <f>whlsecost_hourly_4002_202303!X260</f>
        <v>0.57999999999999996</v>
      </c>
      <c r="H8288" s="2">
        <f t="shared" si="263"/>
        <v>33.25</v>
      </c>
      <c r="I8288" s="94">
        <f t="shared" si="264"/>
        <v>6.6484222087726669E-3</v>
      </c>
    </row>
    <row r="8289" spans="1:9" x14ac:dyDescent="0.3">
      <c r="A8289" s="109">
        <v>44996</v>
      </c>
      <c r="B8289">
        <v>15</v>
      </c>
      <c r="C8289" s="49">
        <f>'Actual Solar Data'!I8278</f>
        <v>335742</v>
      </c>
      <c r="D8289" s="45">
        <f>whlsecost_hourly_4002_202303!C261</f>
        <v>44996</v>
      </c>
      <c r="E8289" s="62">
        <f>whlsecost_hourly_4002_202303!D261</f>
        <v>15</v>
      </c>
      <c r="F8289">
        <f>whlsecost_hourly_4002_202303!F261</f>
        <v>30.28</v>
      </c>
      <c r="G8289" s="2">
        <f>whlsecost_hourly_4002_202303!X261</f>
        <v>0.55000000000000004</v>
      </c>
      <c r="H8289" s="2">
        <f t="shared" si="263"/>
        <v>30.830000000000002</v>
      </c>
      <c r="I8289" s="94">
        <f t="shared" si="264"/>
        <v>7.5370956262346056E-3</v>
      </c>
    </row>
    <row r="8290" spans="1:9" x14ac:dyDescent="0.3">
      <c r="A8290" s="109">
        <v>44996</v>
      </c>
      <c r="B8290">
        <v>16</v>
      </c>
      <c r="C8290" s="49">
        <f>'Actual Solar Data'!I8279</f>
        <v>353072</v>
      </c>
      <c r="D8290" s="45">
        <f>whlsecost_hourly_4002_202303!C262</f>
        <v>44996</v>
      </c>
      <c r="E8290" s="62">
        <f>whlsecost_hourly_4002_202303!D262</f>
        <v>16</v>
      </c>
      <c r="F8290">
        <f>whlsecost_hourly_4002_202303!F262</f>
        <v>30.55</v>
      </c>
      <c r="G8290" s="2">
        <f>whlsecost_hourly_4002_202303!X262</f>
        <v>0.57000000000000006</v>
      </c>
      <c r="H8290" s="2">
        <f t="shared" si="263"/>
        <v>31.12</v>
      </c>
      <c r="I8290" s="94">
        <f t="shared" si="264"/>
        <v>8.0006946090285819E-3</v>
      </c>
    </row>
    <row r="8291" spans="1:9" x14ac:dyDescent="0.3">
      <c r="A8291" s="109">
        <v>44996</v>
      </c>
      <c r="B8291">
        <v>17</v>
      </c>
      <c r="C8291" s="49">
        <f>'Actual Solar Data'!I8280</f>
        <v>123975</v>
      </c>
      <c r="D8291" s="45">
        <f>whlsecost_hourly_4002_202303!C263</f>
        <v>44996</v>
      </c>
      <c r="E8291" s="62">
        <f>whlsecost_hourly_4002_202303!D263</f>
        <v>17</v>
      </c>
      <c r="F8291">
        <f>whlsecost_hourly_4002_202303!F263</f>
        <v>41.01</v>
      </c>
      <c r="G8291" s="2">
        <f>whlsecost_hourly_4002_202303!X263</f>
        <v>0.67999999999999994</v>
      </c>
      <c r="H8291" s="2">
        <f t="shared" si="263"/>
        <v>41.69</v>
      </c>
      <c r="I8291" s="94">
        <f t="shared" si="264"/>
        <v>3.7634906340292267E-3</v>
      </c>
    </row>
    <row r="8292" spans="1:9" x14ac:dyDescent="0.3">
      <c r="A8292" s="109">
        <v>44996</v>
      </c>
      <c r="B8292">
        <v>18</v>
      </c>
      <c r="C8292" s="49">
        <f>'Actual Solar Data'!I8281</f>
        <v>153</v>
      </c>
      <c r="D8292" s="45">
        <f>whlsecost_hourly_4002_202303!C264</f>
        <v>44996</v>
      </c>
      <c r="E8292" s="62">
        <f>whlsecost_hourly_4002_202303!D264</f>
        <v>18</v>
      </c>
      <c r="F8292">
        <f>whlsecost_hourly_4002_202303!F264</f>
        <v>44.62</v>
      </c>
      <c r="G8292" s="2">
        <f>whlsecost_hourly_4002_202303!X264</f>
        <v>0.61</v>
      </c>
      <c r="H8292" s="2">
        <f t="shared" si="263"/>
        <v>45.23</v>
      </c>
      <c r="I8292" s="94">
        <f t="shared" si="264"/>
        <v>5.0389824530839064E-6</v>
      </c>
    </row>
    <row r="8293" spans="1:9" x14ac:dyDescent="0.3">
      <c r="A8293" s="109">
        <v>44996</v>
      </c>
      <c r="B8293">
        <v>19</v>
      </c>
      <c r="C8293" s="49">
        <f>'Actual Solar Data'!I8282</f>
        <v>0</v>
      </c>
      <c r="D8293" s="45">
        <f>whlsecost_hourly_4002_202303!C265</f>
        <v>44996</v>
      </c>
      <c r="E8293" s="62">
        <f>whlsecost_hourly_4002_202303!D265</f>
        <v>19</v>
      </c>
      <c r="F8293">
        <f>whlsecost_hourly_4002_202303!F265</f>
        <v>58.95</v>
      </c>
      <c r="G8293" s="2">
        <f>whlsecost_hourly_4002_202303!X265</f>
        <v>0.9</v>
      </c>
      <c r="H8293" s="2">
        <f t="shared" si="263"/>
        <v>59.85</v>
      </c>
      <c r="I8293" s="94">
        <f t="shared" si="264"/>
        <v>0</v>
      </c>
    </row>
    <row r="8294" spans="1:9" x14ac:dyDescent="0.3">
      <c r="A8294" s="109">
        <v>44996</v>
      </c>
      <c r="B8294">
        <v>20</v>
      </c>
      <c r="C8294" s="49">
        <f>'Actual Solar Data'!I8283</f>
        <v>0</v>
      </c>
      <c r="D8294" s="45">
        <f>whlsecost_hourly_4002_202303!C266</f>
        <v>44996</v>
      </c>
      <c r="E8294" s="62">
        <f>whlsecost_hourly_4002_202303!D266</f>
        <v>20</v>
      </c>
      <c r="F8294">
        <f>whlsecost_hourly_4002_202303!F266</f>
        <v>42.9</v>
      </c>
      <c r="G8294" s="2">
        <f>whlsecost_hourly_4002_202303!X266</f>
        <v>0.53</v>
      </c>
      <c r="H8294" s="2">
        <f t="shared" si="263"/>
        <v>43.43</v>
      </c>
      <c r="I8294" s="94">
        <f t="shared" si="264"/>
        <v>0</v>
      </c>
    </row>
    <row r="8295" spans="1:9" x14ac:dyDescent="0.3">
      <c r="A8295" s="109">
        <v>44996</v>
      </c>
      <c r="B8295">
        <v>21</v>
      </c>
      <c r="C8295" s="49">
        <f>'Actual Solar Data'!I8284</f>
        <v>0</v>
      </c>
      <c r="D8295" s="45">
        <f>whlsecost_hourly_4002_202303!C267</f>
        <v>44996</v>
      </c>
      <c r="E8295" s="62">
        <f>whlsecost_hourly_4002_202303!D267</f>
        <v>21</v>
      </c>
      <c r="F8295">
        <f>whlsecost_hourly_4002_202303!F267</f>
        <v>32.799999999999997</v>
      </c>
      <c r="G8295" s="2">
        <f>whlsecost_hourly_4002_202303!X267</f>
        <v>0.57999999999999996</v>
      </c>
      <c r="H8295" s="2">
        <f t="shared" si="263"/>
        <v>33.379999999999995</v>
      </c>
      <c r="I8295" s="94">
        <f t="shared" si="264"/>
        <v>0</v>
      </c>
    </row>
    <row r="8296" spans="1:9" x14ac:dyDescent="0.3">
      <c r="A8296" s="109">
        <v>44996</v>
      </c>
      <c r="B8296">
        <v>22</v>
      </c>
      <c r="C8296" s="49">
        <f>'Actual Solar Data'!I8285</f>
        <v>0</v>
      </c>
      <c r="D8296" s="45">
        <f>whlsecost_hourly_4002_202303!C268</f>
        <v>44996</v>
      </c>
      <c r="E8296" s="62">
        <f>whlsecost_hourly_4002_202303!D268</f>
        <v>22</v>
      </c>
      <c r="F8296">
        <f>whlsecost_hourly_4002_202303!F268</f>
        <v>32.4</v>
      </c>
      <c r="G8296" s="2">
        <f>whlsecost_hourly_4002_202303!X268</f>
        <v>0.67</v>
      </c>
      <c r="H8296" s="2">
        <f t="shared" si="263"/>
        <v>33.07</v>
      </c>
      <c r="I8296" s="94">
        <f t="shared" si="264"/>
        <v>0</v>
      </c>
    </row>
    <row r="8297" spans="1:9" x14ac:dyDescent="0.3">
      <c r="A8297" s="109">
        <v>44996</v>
      </c>
      <c r="B8297">
        <v>23</v>
      </c>
      <c r="C8297" s="49">
        <f>'Actual Solar Data'!I8286</f>
        <v>0</v>
      </c>
      <c r="D8297" s="45">
        <f>whlsecost_hourly_4002_202303!C269</f>
        <v>44996</v>
      </c>
      <c r="E8297" s="62">
        <f>whlsecost_hourly_4002_202303!D269</f>
        <v>23</v>
      </c>
      <c r="F8297">
        <f>whlsecost_hourly_4002_202303!F269</f>
        <v>30.52</v>
      </c>
      <c r="G8297" s="2">
        <f>whlsecost_hourly_4002_202303!X269</f>
        <v>0.63</v>
      </c>
      <c r="H8297" s="2">
        <f t="shared" si="263"/>
        <v>31.15</v>
      </c>
      <c r="I8297" s="94">
        <f t="shared" si="264"/>
        <v>0</v>
      </c>
    </row>
    <row r="8298" spans="1:9" x14ac:dyDescent="0.3">
      <c r="A8298" s="109">
        <v>44996</v>
      </c>
      <c r="B8298">
        <v>24</v>
      </c>
      <c r="C8298" s="49">
        <f>'Actual Solar Data'!I8287</f>
        <v>0</v>
      </c>
      <c r="D8298" s="45">
        <f>whlsecost_hourly_4002_202303!C270</f>
        <v>44996</v>
      </c>
      <c r="E8298" s="62">
        <f>whlsecost_hourly_4002_202303!D270</f>
        <v>24</v>
      </c>
      <c r="F8298">
        <f>whlsecost_hourly_4002_202303!F270</f>
        <v>25.6</v>
      </c>
      <c r="G8298" s="2">
        <f>whlsecost_hourly_4002_202303!X270</f>
        <v>0.65</v>
      </c>
      <c r="H8298" s="2">
        <f t="shared" si="263"/>
        <v>26.25</v>
      </c>
      <c r="I8298" s="94">
        <f t="shared" si="264"/>
        <v>0</v>
      </c>
    </row>
    <row r="8299" spans="1:9" x14ac:dyDescent="0.3">
      <c r="A8299" s="109">
        <v>44997</v>
      </c>
      <c r="B8299">
        <v>1</v>
      </c>
      <c r="C8299" s="49">
        <f>'Actual Solar Data'!I8288</f>
        <v>0</v>
      </c>
      <c r="D8299" s="45">
        <f>whlsecost_hourly_4002_202303!C271</f>
        <v>44997</v>
      </c>
      <c r="E8299" s="62">
        <f>whlsecost_hourly_4002_202303!D271</f>
        <v>1</v>
      </c>
      <c r="F8299">
        <f>whlsecost_hourly_4002_202303!F271</f>
        <v>22.61</v>
      </c>
      <c r="G8299" s="2">
        <f>whlsecost_hourly_4002_202303!X271</f>
        <v>0.58000000000000007</v>
      </c>
      <c r="H8299" s="2">
        <f t="shared" si="263"/>
        <v>23.189999999999998</v>
      </c>
      <c r="I8299" s="94">
        <f t="shared" si="264"/>
        <v>0</v>
      </c>
    </row>
    <row r="8300" spans="1:9" x14ac:dyDescent="0.3">
      <c r="A8300" s="109">
        <v>44997</v>
      </c>
      <c r="B8300">
        <v>2</v>
      </c>
      <c r="C8300" s="49">
        <f>'Actual Solar Data'!I8289</f>
        <v>0</v>
      </c>
      <c r="D8300" s="45">
        <f>whlsecost_hourly_4002_202303!C272</f>
        <v>44997</v>
      </c>
      <c r="E8300" s="62">
        <f>whlsecost_hourly_4002_202303!D272</f>
        <v>2</v>
      </c>
      <c r="F8300">
        <f>whlsecost_hourly_4002_202303!F272</f>
        <v>24.45</v>
      </c>
      <c r="G8300" s="2">
        <f>whlsecost_hourly_4002_202303!X272</f>
        <v>0.37</v>
      </c>
      <c r="H8300" s="2">
        <f t="shared" si="263"/>
        <v>24.82</v>
      </c>
      <c r="I8300" s="94">
        <f t="shared" si="264"/>
        <v>0</v>
      </c>
    </row>
    <row r="8301" spans="1:9" x14ac:dyDescent="0.3">
      <c r="A8301" s="109">
        <v>44997</v>
      </c>
      <c r="B8301">
        <v>4</v>
      </c>
      <c r="C8301" s="49">
        <f>'Actual Solar Data'!I8290</f>
        <v>0</v>
      </c>
      <c r="D8301" s="45">
        <f>whlsecost_hourly_4002_202303!C273</f>
        <v>44997</v>
      </c>
      <c r="E8301" s="62">
        <f>whlsecost_hourly_4002_202303!D273</f>
        <v>4</v>
      </c>
      <c r="F8301">
        <f>whlsecost_hourly_4002_202303!F273</f>
        <v>25.46</v>
      </c>
      <c r="G8301" s="2">
        <f>whlsecost_hourly_4002_202303!X273</f>
        <v>0.37</v>
      </c>
      <c r="H8301" s="2">
        <f t="shared" si="263"/>
        <v>25.830000000000002</v>
      </c>
      <c r="I8301" s="94">
        <f t="shared" si="264"/>
        <v>0</v>
      </c>
    </row>
    <row r="8302" spans="1:9" x14ac:dyDescent="0.3">
      <c r="A8302" s="109">
        <v>44997</v>
      </c>
      <c r="B8302">
        <v>5</v>
      </c>
      <c r="C8302" s="49">
        <f>'Actual Solar Data'!I8291</f>
        <v>0</v>
      </c>
      <c r="D8302" s="45">
        <f>whlsecost_hourly_4002_202303!C274</f>
        <v>44997</v>
      </c>
      <c r="E8302" s="62">
        <f>whlsecost_hourly_4002_202303!D274</f>
        <v>5</v>
      </c>
      <c r="F8302">
        <f>whlsecost_hourly_4002_202303!F274</f>
        <v>26.05</v>
      </c>
      <c r="G8302" s="2">
        <f>whlsecost_hourly_4002_202303!X274</f>
        <v>0.36000000000000004</v>
      </c>
      <c r="H8302" s="2">
        <f t="shared" si="263"/>
        <v>26.41</v>
      </c>
      <c r="I8302" s="94">
        <f t="shared" si="264"/>
        <v>0</v>
      </c>
    </row>
    <row r="8303" spans="1:9" x14ac:dyDescent="0.3">
      <c r="A8303" s="109">
        <v>44997</v>
      </c>
      <c r="B8303">
        <v>6</v>
      </c>
      <c r="C8303" s="49">
        <f>'Actual Solar Data'!I8292</f>
        <v>0</v>
      </c>
      <c r="D8303" s="45">
        <f>whlsecost_hourly_4002_202303!C275</f>
        <v>44997</v>
      </c>
      <c r="E8303" s="62">
        <f>whlsecost_hourly_4002_202303!D275</f>
        <v>6</v>
      </c>
      <c r="F8303">
        <f>whlsecost_hourly_4002_202303!F275</f>
        <v>29.34</v>
      </c>
      <c r="G8303" s="2">
        <f>whlsecost_hourly_4002_202303!X275</f>
        <v>0.36000000000000004</v>
      </c>
      <c r="H8303" s="2">
        <f t="shared" si="263"/>
        <v>29.7</v>
      </c>
      <c r="I8303" s="94">
        <f t="shared" si="264"/>
        <v>0</v>
      </c>
    </row>
    <row r="8304" spans="1:9" x14ac:dyDescent="0.3">
      <c r="A8304" s="109">
        <v>44997</v>
      </c>
      <c r="B8304">
        <v>7</v>
      </c>
      <c r="C8304" s="49">
        <f>'Actual Solar Data'!I8293</f>
        <v>0</v>
      </c>
      <c r="D8304" s="45">
        <f>whlsecost_hourly_4002_202303!C276</f>
        <v>44997</v>
      </c>
      <c r="E8304" s="62">
        <f>whlsecost_hourly_4002_202303!D276</f>
        <v>7</v>
      </c>
      <c r="F8304">
        <f>whlsecost_hourly_4002_202303!F276</f>
        <v>28.89</v>
      </c>
      <c r="G8304" s="2">
        <f>whlsecost_hourly_4002_202303!X276</f>
        <v>0.7</v>
      </c>
      <c r="H8304" s="2">
        <f t="shared" si="263"/>
        <v>29.59</v>
      </c>
      <c r="I8304" s="94">
        <f t="shared" si="264"/>
        <v>0</v>
      </c>
    </row>
    <row r="8305" spans="1:9" x14ac:dyDescent="0.3">
      <c r="A8305" s="109">
        <v>44997</v>
      </c>
      <c r="B8305">
        <v>8</v>
      </c>
      <c r="C8305" s="49">
        <f>'Actual Solar Data'!I8294</f>
        <v>263</v>
      </c>
      <c r="D8305" s="45">
        <f>whlsecost_hourly_4002_202303!C277</f>
        <v>44997</v>
      </c>
      <c r="E8305" s="62">
        <f>whlsecost_hourly_4002_202303!D277</f>
        <v>8</v>
      </c>
      <c r="F8305">
        <f>whlsecost_hourly_4002_202303!F277</f>
        <v>26.3</v>
      </c>
      <c r="G8305" s="2">
        <f>whlsecost_hourly_4002_202303!X277</f>
        <v>0.43000000000000005</v>
      </c>
      <c r="H8305" s="2">
        <f t="shared" si="263"/>
        <v>26.73</v>
      </c>
      <c r="I8305" s="94">
        <f t="shared" si="264"/>
        <v>5.1189340546076533E-6</v>
      </c>
    </row>
    <row r="8306" spans="1:9" x14ac:dyDescent="0.3">
      <c r="A8306" s="109">
        <v>44997</v>
      </c>
      <c r="B8306">
        <v>9</v>
      </c>
      <c r="C8306" s="49">
        <f>'Actual Solar Data'!I8295</f>
        <v>167579</v>
      </c>
      <c r="D8306" s="45">
        <f>whlsecost_hourly_4002_202303!C278</f>
        <v>44997</v>
      </c>
      <c r="E8306" s="62">
        <f>whlsecost_hourly_4002_202303!D278</f>
        <v>9</v>
      </c>
      <c r="F8306">
        <f>whlsecost_hourly_4002_202303!F278</f>
        <v>23.96</v>
      </c>
      <c r="G8306" s="2">
        <f>whlsecost_hourly_4002_202303!X278</f>
        <v>1.1200000000000001</v>
      </c>
      <c r="H8306" s="2">
        <f t="shared" si="263"/>
        <v>25.080000000000002</v>
      </c>
      <c r="I8306" s="94">
        <f t="shared" si="264"/>
        <v>3.0603560341369426E-3</v>
      </c>
    </row>
    <row r="8307" spans="1:9" x14ac:dyDescent="0.3">
      <c r="A8307" s="109">
        <v>44997</v>
      </c>
      <c r="B8307">
        <v>10</v>
      </c>
      <c r="C8307" s="49">
        <f>'Actual Solar Data'!I8296</f>
        <v>422270</v>
      </c>
      <c r="D8307" s="45">
        <f>whlsecost_hourly_4002_202303!C279</f>
        <v>44997</v>
      </c>
      <c r="E8307" s="62">
        <f>whlsecost_hourly_4002_202303!D279</f>
        <v>10</v>
      </c>
      <c r="F8307">
        <f>whlsecost_hourly_4002_202303!F279</f>
        <v>20.13</v>
      </c>
      <c r="G8307" s="2">
        <f>whlsecost_hourly_4002_202303!X279</f>
        <v>0.85</v>
      </c>
      <c r="H8307" s="2">
        <f t="shared" si="263"/>
        <v>20.98</v>
      </c>
      <c r="I8307" s="94">
        <f t="shared" si="264"/>
        <v>6.4509034155607421E-3</v>
      </c>
    </row>
    <row r="8308" spans="1:9" x14ac:dyDescent="0.3">
      <c r="A8308" s="109">
        <v>44997</v>
      </c>
      <c r="B8308">
        <v>11</v>
      </c>
      <c r="C8308" s="49">
        <f>'Actual Solar Data'!I8297</f>
        <v>656504</v>
      </c>
      <c r="D8308" s="45">
        <f>whlsecost_hourly_4002_202303!C280</f>
        <v>44997</v>
      </c>
      <c r="E8308" s="62">
        <f>whlsecost_hourly_4002_202303!D280</f>
        <v>11</v>
      </c>
      <c r="F8308">
        <f>whlsecost_hourly_4002_202303!F280</f>
        <v>21.14</v>
      </c>
      <c r="G8308" s="2">
        <f>whlsecost_hourly_4002_202303!X280</f>
        <v>0.42000000000000004</v>
      </c>
      <c r="H8308" s="2">
        <f t="shared" si="263"/>
        <v>21.560000000000002</v>
      </c>
      <c r="I8308" s="94">
        <f t="shared" si="264"/>
        <v>1.0306494136770785E-2</v>
      </c>
    </row>
    <row r="8309" spans="1:9" x14ac:dyDescent="0.3">
      <c r="A8309" s="109">
        <v>44997</v>
      </c>
      <c r="B8309">
        <v>12</v>
      </c>
      <c r="C8309" s="49">
        <f>'Actual Solar Data'!I8298</f>
        <v>811649</v>
      </c>
      <c r="D8309" s="45">
        <f>whlsecost_hourly_4002_202303!C281</f>
        <v>44997</v>
      </c>
      <c r="E8309" s="62">
        <f>whlsecost_hourly_4002_202303!D281</f>
        <v>12</v>
      </c>
      <c r="F8309">
        <f>whlsecost_hourly_4002_202303!F281</f>
        <v>21.35</v>
      </c>
      <c r="G8309" s="2">
        <f>whlsecost_hourly_4002_202303!X281</f>
        <v>0.36000000000000004</v>
      </c>
      <c r="H8309" s="2">
        <f t="shared" si="263"/>
        <v>21.71</v>
      </c>
      <c r="I8309" s="94">
        <f t="shared" si="264"/>
        <v>1.2830775578323702E-2</v>
      </c>
    </row>
    <row r="8310" spans="1:9" x14ac:dyDescent="0.3">
      <c r="A8310" s="109">
        <v>44997</v>
      </c>
      <c r="B8310">
        <v>13</v>
      </c>
      <c r="C8310" s="49">
        <f>'Actual Solar Data'!I8299</f>
        <v>851807</v>
      </c>
      <c r="D8310" s="45">
        <f>whlsecost_hourly_4002_202303!C282</f>
        <v>44997</v>
      </c>
      <c r="E8310" s="62">
        <f>whlsecost_hourly_4002_202303!D282</f>
        <v>13</v>
      </c>
      <c r="F8310">
        <f>whlsecost_hourly_4002_202303!F282</f>
        <v>21.5</v>
      </c>
      <c r="G8310" s="2">
        <f>whlsecost_hourly_4002_202303!X282</f>
        <v>0.30000000000000004</v>
      </c>
      <c r="H8310" s="2">
        <f t="shared" si="263"/>
        <v>21.8</v>
      </c>
      <c r="I8310" s="94">
        <f t="shared" si="264"/>
        <v>1.3521426937096548E-2</v>
      </c>
    </row>
    <row r="8311" spans="1:9" x14ac:dyDescent="0.3">
      <c r="A8311" s="109">
        <v>44997</v>
      </c>
      <c r="B8311">
        <v>14</v>
      </c>
      <c r="C8311" s="49">
        <f>'Actual Solar Data'!I8300</f>
        <v>851524</v>
      </c>
      <c r="D8311" s="45">
        <f>whlsecost_hourly_4002_202303!C283</f>
        <v>44997</v>
      </c>
      <c r="E8311" s="62">
        <f>whlsecost_hourly_4002_202303!D283</f>
        <v>14</v>
      </c>
      <c r="F8311">
        <f>whlsecost_hourly_4002_202303!F283</f>
        <v>20.96</v>
      </c>
      <c r="G8311" s="2">
        <f>whlsecost_hourly_4002_202303!X283</f>
        <v>0.31000000000000005</v>
      </c>
      <c r="H8311" s="2">
        <f t="shared" si="263"/>
        <v>21.27</v>
      </c>
      <c r="I8311" s="94">
        <f t="shared" si="264"/>
        <v>1.3188311924305371E-2</v>
      </c>
    </row>
    <row r="8312" spans="1:9" x14ac:dyDescent="0.3">
      <c r="A8312" s="109">
        <v>44997</v>
      </c>
      <c r="B8312">
        <v>15</v>
      </c>
      <c r="C8312" s="49">
        <f>'Actual Solar Data'!I8301</f>
        <v>843498</v>
      </c>
      <c r="D8312" s="45">
        <f>whlsecost_hourly_4002_202303!C284</f>
        <v>44997</v>
      </c>
      <c r="E8312" s="62">
        <f>whlsecost_hourly_4002_202303!D284</f>
        <v>15</v>
      </c>
      <c r="F8312">
        <f>whlsecost_hourly_4002_202303!F284</f>
        <v>20.309999999999999</v>
      </c>
      <c r="G8312" s="2">
        <f>whlsecost_hourly_4002_202303!X284</f>
        <v>0.35000000000000003</v>
      </c>
      <c r="H8312" s="2">
        <f t="shared" si="263"/>
        <v>20.66</v>
      </c>
      <c r="I8312" s="94">
        <f t="shared" si="264"/>
        <v>1.2689344901545606E-2</v>
      </c>
    </row>
    <row r="8313" spans="1:9" x14ac:dyDescent="0.3">
      <c r="A8313" s="109">
        <v>44997</v>
      </c>
      <c r="B8313">
        <v>16</v>
      </c>
      <c r="C8313" s="49">
        <f>'Actual Solar Data'!I8302</f>
        <v>762662</v>
      </c>
      <c r="D8313" s="45">
        <f>whlsecost_hourly_4002_202303!C285</f>
        <v>44997</v>
      </c>
      <c r="E8313" s="62">
        <f>whlsecost_hourly_4002_202303!D285</f>
        <v>16</v>
      </c>
      <c r="F8313">
        <f>whlsecost_hourly_4002_202303!F285</f>
        <v>7.61</v>
      </c>
      <c r="G8313" s="2">
        <f>whlsecost_hourly_4002_202303!X285</f>
        <v>0.96000000000000008</v>
      </c>
      <c r="H8313" s="2">
        <f t="shared" si="263"/>
        <v>8.57</v>
      </c>
      <c r="I8313" s="94">
        <f t="shared" si="264"/>
        <v>4.7592416585935269E-3</v>
      </c>
    </row>
    <row r="8314" spans="1:9" x14ac:dyDescent="0.3">
      <c r="A8314" s="109">
        <v>44997</v>
      </c>
      <c r="B8314">
        <v>17</v>
      </c>
      <c r="C8314" s="49">
        <f>'Actual Solar Data'!I8303</f>
        <v>511660</v>
      </c>
      <c r="D8314" s="45">
        <f>whlsecost_hourly_4002_202303!C286</f>
        <v>44997</v>
      </c>
      <c r="E8314" s="62">
        <f>whlsecost_hourly_4002_202303!D286</f>
        <v>17</v>
      </c>
      <c r="F8314">
        <f>whlsecost_hourly_4002_202303!F286</f>
        <v>22.18</v>
      </c>
      <c r="G8314" s="2">
        <f>whlsecost_hourly_4002_202303!X286</f>
        <v>0.37</v>
      </c>
      <c r="H8314" s="2">
        <f t="shared" si="263"/>
        <v>22.55</v>
      </c>
      <c r="I8314" s="94">
        <f t="shared" si="264"/>
        <v>8.4014227834579343E-3</v>
      </c>
    </row>
    <row r="8315" spans="1:9" x14ac:dyDescent="0.3">
      <c r="A8315" s="109">
        <v>44997</v>
      </c>
      <c r="B8315">
        <v>18</v>
      </c>
      <c r="C8315" s="49">
        <f>'Actual Solar Data'!I8304</f>
        <v>238900</v>
      </c>
      <c r="D8315" s="45">
        <f>whlsecost_hourly_4002_202303!C287</f>
        <v>44997</v>
      </c>
      <c r="E8315" s="62">
        <f>whlsecost_hourly_4002_202303!D287</f>
        <v>18</v>
      </c>
      <c r="F8315">
        <f>whlsecost_hourly_4002_202303!F287</f>
        <v>24.48</v>
      </c>
      <c r="G8315" s="2">
        <f>whlsecost_hourly_4002_202303!X287</f>
        <v>0.33</v>
      </c>
      <c r="H8315" s="2">
        <f t="shared" si="263"/>
        <v>24.81</v>
      </c>
      <c r="I8315" s="94">
        <f t="shared" si="264"/>
        <v>4.3158639067013629E-3</v>
      </c>
    </row>
    <row r="8316" spans="1:9" x14ac:dyDescent="0.3">
      <c r="A8316" s="109">
        <v>44997</v>
      </c>
      <c r="B8316">
        <v>19</v>
      </c>
      <c r="C8316" s="49">
        <f>'Actual Solar Data'!I8305</f>
        <v>273</v>
      </c>
      <c r="D8316" s="45">
        <f>whlsecost_hourly_4002_202303!C288</f>
        <v>44997</v>
      </c>
      <c r="E8316" s="62">
        <f>whlsecost_hourly_4002_202303!D288</f>
        <v>19</v>
      </c>
      <c r="F8316">
        <f>whlsecost_hourly_4002_202303!F288</f>
        <v>25.58</v>
      </c>
      <c r="G8316" s="2">
        <f>whlsecost_hourly_4002_202303!X288</f>
        <v>0.4</v>
      </c>
      <c r="H8316" s="2">
        <f t="shared" si="263"/>
        <v>25.979999999999997</v>
      </c>
      <c r="I8316" s="94">
        <f t="shared" si="264"/>
        <v>5.1644802538363439E-6</v>
      </c>
    </row>
    <row r="8317" spans="1:9" x14ac:dyDescent="0.3">
      <c r="A8317" s="109">
        <v>44997</v>
      </c>
      <c r="B8317">
        <v>20</v>
      </c>
      <c r="C8317" s="49">
        <f>'Actual Solar Data'!I8306</f>
        <v>0</v>
      </c>
      <c r="D8317" s="45">
        <f>whlsecost_hourly_4002_202303!C289</f>
        <v>44997</v>
      </c>
      <c r="E8317" s="62">
        <f>whlsecost_hourly_4002_202303!D289</f>
        <v>20</v>
      </c>
      <c r="F8317">
        <f>whlsecost_hourly_4002_202303!F289</f>
        <v>30.5</v>
      </c>
      <c r="G8317" s="2">
        <f>whlsecost_hourly_4002_202303!X289</f>
        <v>0.35000000000000003</v>
      </c>
      <c r="H8317" s="2">
        <f t="shared" si="263"/>
        <v>30.85</v>
      </c>
      <c r="I8317" s="94">
        <f t="shared" si="264"/>
        <v>0</v>
      </c>
    </row>
    <row r="8318" spans="1:9" x14ac:dyDescent="0.3">
      <c r="A8318" s="109">
        <v>44997</v>
      </c>
      <c r="B8318">
        <v>21</v>
      </c>
      <c r="C8318" s="49">
        <f>'Actual Solar Data'!I8307</f>
        <v>0</v>
      </c>
      <c r="D8318" s="45">
        <f>whlsecost_hourly_4002_202303!C290</f>
        <v>44997</v>
      </c>
      <c r="E8318" s="62">
        <f>whlsecost_hourly_4002_202303!D290</f>
        <v>21</v>
      </c>
      <c r="F8318">
        <f>whlsecost_hourly_4002_202303!F290</f>
        <v>36.909999999999997</v>
      </c>
      <c r="G8318" s="2">
        <f>whlsecost_hourly_4002_202303!X290</f>
        <v>0.52</v>
      </c>
      <c r="H8318" s="2">
        <f t="shared" si="263"/>
        <v>37.43</v>
      </c>
      <c r="I8318" s="94">
        <f t="shared" si="264"/>
        <v>0</v>
      </c>
    </row>
    <row r="8319" spans="1:9" x14ac:dyDescent="0.3">
      <c r="A8319" s="109">
        <v>44997</v>
      </c>
      <c r="B8319">
        <v>22</v>
      </c>
      <c r="C8319" s="49">
        <f>'Actual Solar Data'!I8308</f>
        <v>0</v>
      </c>
      <c r="D8319" s="45">
        <f>whlsecost_hourly_4002_202303!C291</f>
        <v>44997</v>
      </c>
      <c r="E8319" s="62">
        <f>whlsecost_hourly_4002_202303!D291</f>
        <v>22</v>
      </c>
      <c r="F8319">
        <f>whlsecost_hourly_4002_202303!F291</f>
        <v>34.479999999999997</v>
      </c>
      <c r="G8319" s="2">
        <f>whlsecost_hourly_4002_202303!X291</f>
        <v>0.52</v>
      </c>
      <c r="H8319" s="2">
        <f t="shared" si="263"/>
        <v>35</v>
      </c>
      <c r="I8319" s="94">
        <f t="shared" si="264"/>
        <v>0</v>
      </c>
    </row>
    <row r="8320" spans="1:9" x14ac:dyDescent="0.3">
      <c r="A8320" s="109">
        <v>44997</v>
      </c>
      <c r="B8320">
        <v>23</v>
      </c>
      <c r="C8320" s="49">
        <f>'Actual Solar Data'!I8309</f>
        <v>0</v>
      </c>
      <c r="D8320" s="45">
        <f>whlsecost_hourly_4002_202303!C292</f>
        <v>44997</v>
      </c>
      <c r="E8320" s="62">
        <f>whlsecost_hourly_4002_202303!D292</f>
        <v>23</v>
      </c>
      <c r="F8320">
        <f>whlsecost_hourly_4002_202303!F292</f>
        <v>26.03</v>
      </c>
      <c r="G8320" s="2">
        <f>whlsecost_hourly_4002_202303!X292</f>
        <v>0.41000000000000003</v>
      </c>
      <c r="H8320" s="2">
        <f t="shared" si="263"/>
        <v>26.44</v>
      </c>
      <c r="I8320" s="94">
        <f t="shared" si="264"/>
        <v>0</v>
      </c>
    </row>
    <row r="8321" spans="1:9" x14ac:dyDescent="0.3">
      <c r="A8321" s="109">
        <v>44997</v>
      </c>
      <c r="B8321">
        <v>24</v>
      </c>
      <c r="C8321" s="49">
        <f>'Actual Solar Data'!I8310</f>
        <v>0</v>
      </c>
      <c r="D8321" s="45">
        <f>whlsecost_hourly_4002_202303!C293</f>
        <v>44997</v>
      </c>
      <c r="E8321" s="62">
        <f>whlsecost_hourly_4002_202303!D293</f>
        <v>24</v>
      </c>
      <c r="F8321">
        <f>whlsecost_hourly_4002_202303!F293</f>
        <v>23.8</v>
      </c>
      <c r="G8321" s="2">
        <f>whlsecost_hourly_4002_202303!X293</f>
        <v>0.4</v>
      </c>
      <c r="H8321" s="2">
        <f t="shared" si="263"/>
        <v>24.2</v>
      </c>
      <c r="I8321" s="94">
        <f t="shared" si="264"/>
        <v>0</v>
      </c>
    </row>
    <row r="8322" spans="1:9" x14ac:dyDescent="0.3">
      <c r="A8322" s="109">
        <v>44998</v>
      </c>
      <c r="B8322">
        <v>1</v>
      </c>
      <c r="C8322" s="49">
        <f>'Actual Solar Data'!I8311</f>
        <v>0</v>
      </c>
      <c r="D8322" s="45">
        <f>whlsecost_hourly_4002_202303!C294</f>
        <v>44998</v>
      </c>
      <c r="E8322" s="62">
        <f>whlsecost_hourly_4002_202303!D294</f>
        <v>1</v>
      </c>
      <c r="F8322">
        <f>whlsecost_hourly_4002_202303!F294</f>
        <v>23.95</v>
      </c>
      <c r="G8322" s="2">
        <f>whlsecost_hourly_4002_202303!X294</f>
        <v>0.28999999999999998</v>
      </c>
      <c r="H8322" s="2">
        <f t="shared" si="263"/>
        <v>24.24</v>
      </c>
      <c r="I8322" s="94">
        <f t="shared" si="264"/>
        <v>0</v>
      </c>
    </row>
    <row r="8323" spans="1:9" x14ac:dyDescent="0.3">
      <c r="A8323" s="109">
        <v>44998</v>
      </c>
      <c r="B8323">
        <v>2</v>
      </c>
      <c r="C8323" s="50">
        <f>'Actual Solar Data'!I8312</f>
        <v>0</v>
      </c>
      <c r="D8323" s="45">
        <f>whlsecost_hourly_4002_202303!C295</f>
        <v>44998</v>
      </c>
      <c r="E8323" s="62">
        <f>whlsecost_hourly_4002_202303!D295</f>
        <v>2</v>
      </c>
      <c r="F8323">
        <f>whlsecost_hourly_4002_202303!F295</f>
        <v>23.7</v>
      </c>
      <c r="G8323" s="2">
        <f>whlsecost_hourly_4002_202303!X295</f>
        <v>0.22999999999999998</v>
      </c>
      <c r="H8323" s="2">
        <f t="shared" si="263"/>
        <v>23.93</v>
      </c>
      <c r="I8323" s="100">
        <f t="shared" si="264"/>
        <v>0</v>
      </c>
    </row>
    <row r="8324" spans="1:9" x14ac:dyDescent="0.3">
      <c r="A8324" s="109">
        <v>44998</v>
      </c>
      <c r="B8324">
        <v>3</v>
      </c>
      <c r="C8324" s="49">
        <f>'Actual Solar Data'!I8313</f>
        <v>0</v>
      </c>
      <c r="D8324" s="45">
        <f>whlsecost_hourly_4002_202303!C296</f>
        <v>44998</v>
      </c>
      <c r="E8324" s="62">
        <f>whlsecost_hourly_4002_202303!D296</f>
        <v>3</v>
      </c>
      <c r="F8324">
        <f>whlsecost_hourly_4002_202303!F296</f>
        <v>24.63</v>
      </c>
      <c r="G8324" s="2">
        <f>whlsecost_hourly_4002_202303!X296</f>
        <v>0.22999999999999998</v>
      </c>
      <c r="H8324" s="2">
        <f t="shared" si="263"/>
        <v>24.86</v>
      </c>
      <c r="I8324" s="94">
        <f t="shared" si="264"/>
        <v>0</v>
      </c>
    </row>
    <row r="8325" spans="1:9" x14ac:dyDescent="0.3">
      <c r="A8325" s="109">
        <v>44998</v>
      </c>
      <c r="B8325">
        <v>4</v>
      </c>
      <c r="C8325" s="49">
        <f>'Actual Solar Data'!I8314</f>
        <v>0</v>
      </c>
      <c r="D8325" s="45">
        <f>whlsecost_hourly_4002_202303!C297</f>
        <v>44998</v>
      </c>
      <c r="E8325" s="62">
        <f>whlsecost_hourly_4002_202303!D297</f>
        <v>4</v>
      </c>
      <c r="F8325">
        <f>whlsecost_hourly_4002_202303!F297</f>
        <v>23.76</v>
      </c>
      <c r="G8325" s="2">
        <f>whlsecost_hourly_4002_202303!X297</f>
        <v>0.22999999999999998</v>
      </c>
      <c r="H8325" s="2">
        <f t="shared" si="263"/>
        <v>23.990000000000002</v>
      </c>
      <c r="I8325" s="94">
        <f t="shared" si="264"/>
        <v>0</v>
      </c>
    </row>
    <row r="8326" spans="1:9" x14ac:dyDescent="0.3">
      <c r="A8326" s="109">
        <v>44998</v>
      </c>
      <c r="B8326">
        <v>5</v>
      </c>
      <c r="C8326" s="49">
        <f>'Actual Solar Data'!I8315</f>
        <v>0</v>
      </c>
      <c r="D8326" s="45">
        <f>whlsecost_hourly_4002_202303!C298</f>
        <v>44998</v>
      </c>
      <c r="E8326" s="62">
        <f>whlsecost_hourly_4002_202303!D298</f>
        <v>5</v>
      </c>
      <c r="F8326">
        <f>whlsecost_hourly_4002_202303!F298</f>
        <v>22.91</v>
      </c>
      <c r="G8326" s="2">
        <f>whlsecost_hourly_4002_202303!X298</f>
        <v>0.22999999999999998</v>
      </c>
      <c r="H8326" s="2">
        <f t="shared" si="263"/>
        <v>23.14</v>
      </c>
      <c r="I8326" s="94">
        <f t="shared" si="264"/>
        <v>0</v>
      </c>
    </row>
    <row r="8327" spans="1:9" x14ac:dyDescent="0.3">
      <c r="A8327" s="109">
        <v>44998</v>
      </c>
      <c r="B8327">
        <v>6</v>
      </c>
      <c r="C8327" s="49">
        <f>'Actual Solar Data'!I8316</f>
        <v>0</v>
      </c>
      <c r="D8327" s="45">
        <f>whlsecost_hourly_4002_202303!C299</f>
        <v>44998</v>
      </c>
      <c r="E8327" s="62">
        <f>whlsecost_hourly_4002_202303!D299</f>
        <v>6</v>
      </c>
      <c r="F8327">
        <f>whlsecost_hourly_4002_202303!F299</f>
        <v>22.15</v>
      </c>
      <c r="G8327" s="2">
        <f>whlsecost_hourly_4002_202303!X299</f>
        <v>0.51</v>
      </c>
      <c r="H8327" s="2">
        <f t="shared" si="263"/>
        <v>22.66</v>
      </c>
      <c r="I8327" s="94">
        <f t="shared" si="264"/>
        <v>0</v>
      </c>
    </row>
    <row r="8328" spans="1:9" x14ac:dyDescent="0.3">
      <c r="A8328" s="109">
        <v>44998</v>
      </c>
      <c r="B8328">
        <v>7</v>
      </c>
      <c r="C8328" s="49">
        <f>'Actual Solar Data'!I8317</f>
        <v>0</v>
      </c>
      <c r="D8328" s="45">
        <f>whlsecost_hourly_4002_202303!C300</f>
        <v>44998</v>
      </c>
      <c r="E8328" s="62">
        <f>whlsecost_hourly_4002_202303!D300</f>
        <v>7</v>
      </c>
      <c r="F8328">
        <f>whlsecost_hourly_4002_202303!F300</f>
        <v>31.35</v>
      </c>
      <c r="G8328" s="2">
        <f>whlsecost_hourly_4002_202303!X300</f>
        <v>0.74</v>
      </c>
      <c r="H8328" s="2">
        <f t="shared" si="263"/>
        <v>32.090000000000003</v>
      </c>
      <c r="I8328" s="94">
        <f t="shared" si="264"/>
        <v>0</v>
      </c>
    </row>
    <row r="8329" spans="1:9" x14ac:dyDescent="0.3">
      <c r="A8329" s="109">
        <v>44998</v>
      </c>
      <c r="B8329">
        <v>8</v>
      </c>
      <c r="C8329" s="49">
        <f>'Actual Solar Data'!I8318</f>
        <v>177</v>
      </c>
      <c r="D8329" s="45">
        <f>whlsecost_hourly_4002_202303!C301</f>
        <v>44998</v>
      </c>
      <c r="E8329" s="62">
        <f>whlsecost_hourly_4002_202303!D301</f>
        <v>8</v>
      </c>
      <c r="F8329">
        <f>whlsecost_hourly_4002_202303!F301</f>
        <v>43.61</v>
      </c>
      <c r="G8329" s="2">
        <f>whlsecost_hourly_4002_202303!X301</f>
        <v>2.4</v>
      </c>
      <c r="H8329" s="2">
        <f t="shared" si="263"/>
        <v>46.01</v>
      </c>
      <c r="I8329" s="94">
        <f t="shared" si="264"/>
        <v>5.9299403819766692E-6</v>
      </c>
    </row>
    <row r="8330" spans="1:9" x14ac:dyDescent="0.3">
      <c r="A8330" s="109">
        <v>44998</v>
      </c>
      <c r="B8330">
        <v>9</v>
      </c>
      <c r="C8330" s="49">
        <f>'Actual Solar Data'!I8319</f>
        <v>933</v>
      </c>
      <c r="D8330" s="45">
        <f>whlsecost_hourly_4002_202303!C302</f>
        <v>44998</v>
      </c>
      <c r="E8330" s="62">
        <f>whlsecost_hourly_4002_202303!D302</f>
        <v>9</v>
      </c>
      <c r="F8330">
        <f>whlsecost_hourly_4002_202303!F302</f>
        <v>24.32</v>
      </c>
      <c r="G8330" s="2">
        <f>whlsecost_hourly_4002_202303!X302</f>
        <v>1.1200000000000001</v>
      </c>
      <c r="H8330" s="2">
        <f t="shared" si="263"/>
        <v>25.44</v>
      </c>
      <c r="I8330" s="94">
        <f t="shared" si="264"/>
        <v>1.7283177021847976E-5</v>
      </c>
    </row>
    <row r="8331" spans="1:9" x14ac:dyDescent="0.3">
      <c r="A8331" s="109">
        <v>44998</v>
      </c>
      <c r="B8331">
        <v>10</v>
      </c>
      <c r="C8331" s="49">
        <f>'Actual Solar Data'!I8320</f>
        <v>1787</v>
      </c>
      <c r="D8331" s="45">
        <f>whlsecost_hourly_4002_202303!C303</f>
        <v>44998</v>
      </c>
      <c r="E8331" s="62">
        <f>whlsecost_hourly_4002_202303!D303</f>
        <v>10</v>
      </c>
      <c r="F8331">
        <f>whlsecost_hourly_4002_202303!F303</f>
        <v>24.97</v>
      </c>
      <c r="G8331" s="2">
        <f>whlsecost_hourly_4002_202303!X303</f>
        <v>1.04</v>
      </c>
      <c r="H8331" s="2">
        <f t="shared" si="263"/>
        <v>26.009999999999998</v>
      </c>
      <c r="I8331" s="94">
        <f t="shared" si="264"/>
        <v>3.3844627004695116E-5</v>
      </c>
    </row>
    <row r="8332" spans="1:9" x14ac:dyDescent="0.3">
      <c r="A8332" s="109">
        <v>44998</v>
      </c>
      <c r="B8332">
        <v>11</v>
      </c>
      <c r="C8332" s="49">
        <f>'Actual Solar Data'!I8321</f>
        <v>218266</v>
      </c>
      <c r="D8332" s="45">
        <f>whlsecost_hourly_4002_202303!C304</f>
        <v>44998</v>
      </c>
      <c r="E8332" s="62">
        <f>whlsecost_hourly_4002_202303!D304</f>
        <v>11</v>
      </c>
      <c r="F8332">
        <f>whlsecost_hourly_4002_202303!F304</f>
        <v>28.75</v>
      </c>
      <c r="G8332" s="2">
        <f>whlsecost_hourly_4002_202303!X304</f>
        <v>0.97</v>
      </c>
      <c r="H8332" s="2">
        <f t="shared" si="263"/>
        <v>29.72</v>
      </c>
      <c r="I8332" s="94">
        <f t="shared" si="264"/>
        <v>4.7234543460215701E-3</v>
      </c>
    </row>
    <row r="8333" spans="1:9" x14ac:dyDescent="0.3">
      <c r="A8333" s="109">
        <v>44998</v>
      </c>
      <c r="B8333">
        <v>12</v>
      </c>
      <c r="C8333" s="49">
        <f>'Actual Solar Data'!I8322</f>
        <v>286793</v>
      </c>
      <c r="D8333" s="45">
        <f>whlsecost_hourly_4002_202303!C305</f>
        <v>44998</v>
      </c>
      <c r="E8333" s="62">
        <f>whlsecost_hourly_4002_202303!D305</f>
        <v>12</v>
      </c>
      <c r="F8333">
        <f>whlsecost_hourly_4002_202303!F305</f>
        <v>27.84</v>
      </c>
      <c r="G8333" s="2">
        <f>whlsecost_hourly_4002_202303!X305</f>
        <v>1.01</v>
      </c>
      <c r="H8333" s="2">
        <f t="shared" ref="H8333:H8396" si="265">SUM(F8333:G8333)</f>
        <v>28.85</v>
      </c>
      <c r="I8333" s="94">
        <f t="shared" si="264"/>
        <v>6.0247522410730638E-3</v>
      </c>
    </row>
    <row r="8334" spans="1:9" x14ac:dyDescent="0.3">
      <c r="A8334" s="109">
        <v>44998</v>
      </c>
      <c r="B8334">
        <v>13</v>
      </c>
      <c r="C8334" s="49">
        <f>'Actual Solar Data'!I8323</f>
        <v>218991</v>
      </c>
      <c r="D8334" s="45">
        <f>whlsecost_hourly_4002_202303!C306</f>
        <v>44998</v>
      </c>
      <c r="E8334" s="62">
        <f>whlsecost_hourly_4002_202303!D306</f>
        <v>13</v>
      </c>
      <c r="F8334">
        <f>whlsecost_hourly_4002_202303!F306</f>
        <v>27.08</v>
      </c>
      <c r="G8334" s="2">
        <f>whlsecost_hourly_4002_202303!X306</f>
        <v>1.02</v>
      </c>
      <c r="H8334" s="2">
        <f t="shared" si="265"/>
        <v>28.099999999999998</v>
      </c>
      <c r="I8334" s="94">
        <f t="shared" si="264"/>
        <v>4.4808191334877612E-3</v>
      </c>
    </row>
    <row r="8335" spans="1:9" x14ac:dyDescent="0.3">
      <c r="A8335" s="109">
        <v>44998</v>
      </c>
      <c r="B8335">
        <v>14</v>
      </c>
      <c r="C8335" s="49">
        <f>'Actual Solar Data'!I8324</f>
        <v>345626</v>
      </c>
      <c r="D8335" s="45">
        <f>whlsecost_hourly_4002_202303!C307</f>
        <v>44998</v>
      </c>
      <c r="E8335" s="62">
        <f>whlsecost_hourly_4002_202303!D307</f>
        <v>14</v>
      </c>
      <c r="F8335">
        <f>whlsecost_hourly_4002_202303!F307</f>
        <v>28.32</v>
      </c>
      <c r="G8335" s="2">
        <f>whlsecost_hourly_4002_202303!X307</f>
        <v>1.03</v>
      </c>
      <c r="H8335" s="2">
        <f t="shared" si="265"/>
        <v>29.35</v>
      </c>
      <c r="I8335" s="94">
        <f t="shared" si="264"/>
        <v>7.3865108187525378E-3</v>
      </c>
    </row>
    <row r="8336" spans="1:9" x14ac:dyDescent="0.3">
      <c r="A8336" s="109">
        <v>44998</v>
      </c>
      <c r="B8336">
        <v>15</v>
      </c>
      <c r="C8336" s="49">
        <f>'Actual Solar Data'!I8325</f>
        <v>156745</v>
      </c>
      <c r="D8336" s="45">
        <f>whlsecost_hourly_4002_202303!C308</f>
        <v>44998</v>
      </c>
      <c r="E8336" s="62">
        <f>whlsecost_hourly_4002_202303!D308</f>
        <v>15</v>
      </c>
      <c r="F8336">
        <f>whlsecost_hourly_4002_202303!F308</f>
        <v>29.07</v>
      </c>
      <c r="G8336" s="2">
        <f>whlsecost_hourly_4002_202303!X308</f>
        <v>1.04</v>
      </c>
      <c r="H8336" s="2">
        <f t="shared" si="265"/>
        <v>30.11</v>
      </c>
      <c r="I8336" s="94">
        <f t="shared" si="264"/>
        <v>3.4366023218677611E-3</v>
      </c>
    </row>
    <row r="8337" spans="1:9" x14ac:dyDescent="0.3">
      <c r="A8337" s="109">
        <v>44998</v>
      </c>
      <c r="B8337">
        <v>16</v>
      </c>
      <c r="C8337" s="49">
        <f>'Actual Solar Data'!I8326</f>
        <v>166124</v>
      </c>
      <c r="D8337" s="45">
        <f>whlsecost_hourly_4002_202303!C309</f>
        <v>44998</v>
      </c>
      <c r="E8337" s="62">
        <f>whlsecost_hourly_4002_202303!D309</f>
        <v>16</v>
      </c>
      <c r="F8337">
        <f>whlsecost_hourly_4002_202303!F309</f>
        <v>27.97</v>
      </c>
      <c r="G8337" s="2">
        <f>whlsecost_hourly_4002_202303!X309</f>
        <v>1</v>
      </c>
      <c r="H8337" s="2">
        <f t="shared" si="265"/>
        <v>28.97</v>
      </c>
      <c r="I8337" s="94">
        <f t="shared" si="264"/>
        <v>3.5043356948893218E-3</v>
      </c>
    </row>
    <row r="8338" spans="1:9" x14ac:dyDescent="0.3">
      <c r="A8338" s="109">
        <v>44998</v>
      </c>
      <c r="B8338">
        <v>17</v>
      </c>
      <c r="C8338" s="49">
        <f>'Actual Solar Data'!I8327</f>
        <v>940</v>
      </c>
      <c r="D8338" s="45">
        <f>whlsecost_hourly_4002_202303!C310</f>
        <v>44998</v>
      </c>
      <c r="E8338" s="62">
        <f>whlsecost_hourly_4002_202303!D310</f>
        <v>17</v>
      </c>
      <c r="F8338">
        <f>whlsecost_hourly_4002_202303!F310</f>
        <v>30.07</v>
      </c>
      <c r="G8338" s="2">
        <f>whlsecost_hourly_4002_202303!X310</f>
        <v>0.96</v>
      </c>
      <c r="H8338" s="2">
        <f t="shared" si="265"/>
        <v>31.03</v>
      </c>
      <c r="I8338" s="94">
        <f t="shared" si="264"/>
        <v>2.1239019158150575E-5</v>
      </c>
    </row>
    <row r="8339" spans="1:9" x14ac:dyDescent="0.3">
      <c r="A8339" s="109">
        <v>44998</v>
      </c>
      <c r="B8339">
        <v>18</v>
      </c>
      <c r="C8339" s="49">
        <f>'Actual Solar Data'!I8328</f>
        <v>323</v>
      </c>
      <c r="D8339" s="45">
        <f>whlsecost_hourly_4002_202303!C311</f>
        <v>44998</v>
      </c>
      <c r="E8339" s="62">
        <f>whlsecost_hourly_4002_202303!D311</f>
        <v>18</v>
      </c>
      <c r="F8339">
        <f>whlsecost_hourly_4002_202303!F311</f>
        <v>28.35</v>
      </c>
      <c r="G8339" s="2">
        <f>whlsecost_hourly_4002_202303!X311</f>
        <v>0.91999999999999993</v>
      </c>
      <c r="H8339" s="2">
        <f t="shared" si="265"/>
        <v>29.270000000000003</v>
      </c>
      <c r="I8339" s="94">
        <f t="shared" ref="I8339:I8402" si="266">C8339*H8339/$C$17</f>
        <v>6.8841459985593468E-6</v>
      </c>
    </row>
    <row r="8340" spans="1:9" x14ac:dyDescent="0.3">
      <c r="A8340" s="109">
        <v>44998</v>
      </c>
      <c r="B8340">
        <v>19</v>
      </c>
      <c r="C8340" s="49">
        <f>'Actual Solar Data'!I8329</f>
        <v>17</v>
      </c>
      <c r="D8340" s="45">
        <f>whlsecost_hourly_4002_202303!C312</f>
        <v>44998</v>
      </c>
      <c r="E8340" s="62">
        <f>whlsecost_hourly_4002_202303!D312</f>
        <v>19</v>
      </c>
      <c r="F8340">
        <f>whlsecost_hourly_4002_202303!F312</f>
        <v>27.06</v>
      </c>
      <c r="G8340" s="2">
        <f>whlsecost_hourly_4002_202303!X312</f>
        <v>0.95</v>
      </c>
      <c r="H8340" s="2">
        <f t="shared" si="265"/>
        <v>28.009999999999998</v>
      </c>
      <c r="I8340" s="94">
        <f t="shared" si="266"/>
        <v>3.4672635790129515E-7</v>
      </c>
    </row>
    <row r="8341" spans="1:9" x14ac:dyDescent="0.3">
      <c r="A8341" s="109">
        <v>44998</v>
      </c>
      <c r="B8341">
        <v>20</v>
      </c>
      <c r="C8341" s="49">
        <f>'Actual Solar Data'!I8330</f>
        <v>0</v>
      </c>
      <c r="D8341" s="45">
        <f>whlsecost_hourly_4002_202303!C313</f>
        <v>44998</v>
      </c>
      <c r="E8341" s="62">
        <f>whlsecost_hourly_4002_202303!D313</f>
        <v>20</v>
      </c>
      <c r="F8341">
        <f>whlsecost_hourly_4002_202303!F313</f>
        <v>46.94</v>
      </c>
      <c r="G8341" s="2">
        <f>whlsecost_hourly_4002_202303!X313</f>
        <v>1.17</v>
      </c>
      <c r="H8341" s="2">
        <f t="shared" si="265"/>
        <v>48.11</v>
      </c>
      <c r="I8341" s="94">
        <f t="shared" si="266"/>
        <v>0</v>
      </c>
    </row>
    <row r="8342" spans="1:9" x14ac:dyDescent="0.3">
      <c r="A8342" s="109">
        <v>44998</v>
      </c>
      <c r="B8342">
        <v>21</v>
      </c>
      <c r="C8342" s="49">
        <f>'Actual Solar Data'!I8331</f>
        <v>0</v>
      </c>
      <c r="D8342" s="45">
        <f>whlsecost_hourly_4002_202303!C314</f>
        <v>44998</v>
      </c>
      <c r="E8342" s="62">
        <f>whlsecost_hourly_4002_202303!D314</f>
        <v>21</v>
      </c>
      <c r="F8342">
        <f>whlsecost_hourly_4002_202303!F314</f>
        <v>30.3</v>
      </c>
      <c r="G8342" s="2">
        <f>whlsecost_hourly_4002_202303!X314</f>
        <v>0.95</v>
      </c>
      <c r="H8342" s="2">
        <f t="shared" si="265"/>
        <v>31.25</v>
      </c>
      <c r="I8342" s="94">
        <f t="shared" si="266"/>
        <v>0</v>
      </c>
    </row>
    <row r="8343" spans="1:9" x14ac:dyDescent="0.3">
      <c r="A8343" s="109">
        <v>44998</v>
      </c>
      <c r="B8343">
        <v>22</v>
      </c>
      <c r="C8343" s="49">
        <f>'Actual Solar Data'!I8332</f>
        <v>0</v>
      </c>
      <c r="D8343" s="45">
        <f>whlsecost_hourly_4002_202303!C315</f>
        <v>44998</v>
      </c>
      <c r="E8343" s="62">
        <f>whlsecost_hourly_4002_202303!D315</f>
        <v>22</v>
      </c>
      <c r="F8343">
        <f>whlsecost_hourly_4002_202303!F315</f>
        <v>29.89</v>
      </c>
      <c r="G8343" s="2">
        <f>whlsecost_hourly_4002_202303!X315</f>
        <v>0.96</v>
      </c>
      <c r="H8343" s="2">
        <f t="shared" si="265"/>
        <v>30.85</v>
      </c>
      <c r="I8343" s="94">
        <f t="shared" si="266"/>
        <v>0</v>
      </c>
    </row>
    <row r="8344" spans="1:9" x14ac:dyDescent="0.3">
      <c r="A8344" s="109">
        <v>44998</v>
      </c>
      <c r="B8344">
        <v>23</v>
      </c>
      <c r="C8344" s="49">
        <f>'Actual Solar Data'!I8333</f>
        <v>0</v>
      </c>
      <c r="D8344" s="45">
        <f>whlsecost_hourly_4002_202303!C316</f>
        <v>44998</v>
      </c>
      <c r="E8344" s="62">
        <f>whlsecost_hourly_4002_202303!D316</f>
        <v>23</v>
      </c>
      <c r="F8344">
        <f>whlsecost_hourly_4002_202303!F316</f>
        <v>29.28</v>
      </c>
      <c r="G8344" s="2">
        <f>whlsecost_hourly_4002_202303!X316</f>
        <v>1.29</v>
      </c>
      <c r="H8344" s="2">
        <f t="shared" si="265"/>
        <v>30.57</v>
      </c>
      <c r="I8344" s="94">
        <f t="shared" si="266"/>
        <v>0</v>
      </c>
    </row>
    <row r="8345" spans="1:9" x14ac:dyDescent="0.3">
      <c r="A8345" s="109">
        <v>44998</v>
      </c>
      <c r="B8345">
        <v>24</v>
      </c>
      <c r="C8345" s="49">
        <f>'Actual Solar Data'!I8334</f>
        <v>0</v>
      </c>
      <c r="D8345" s="45">
        <f>whlsecost_hourly_4002_202303!C317</f>
        <v>44998</v>
      </c>
      <c r="E8345" s="62">
        <f>whlsecost_hourly_4002_202303!D317</f>
        <v>24</v>
      </c>
      <c r="F8345">
        <f>whlsecost_hourly_4002_202303!F317</f>
        <v>26.41</v>
      </c>
      <c r="G8345" s="2">
        <f>whlsecost_hourly_4002_202303!X317</f>
        <v>0.4</v>
      </c>
      <c r="H8345" s="2">
        <f t="shared" si="265"/>
        <v>26.81</v>
      </c>
      <c r="I8345" s="94">
        <f t="shared" si="266"/>
        <v>0</v>
      </c>
    </row>
    <row r="8346" spans="1:9" x14ac:dyDescent="0.3">
      <c r="A8346" s="109">
        <v>44999</v>
      </c>
      <c r="B8346">
        <v>1</v>
      </c>
      <c r="C8346" s="49">
        <f>'Actual Solar Data'!I8335</f>
        <v>0</v>
      </c>
      <c r="D8346" s="45">
        <f>whlsecost_hourly_4002_202303!C318</f>
        <v>44999</v>
      </c>
      <c r="E8346" s="62">
        <f>whlsecost_hourly_4002_202303!D318</f>
        <v>1</v>
      </c>
      <c r="F8346">
        <f>whlsecost_hourly_4002_202303!F318</f>
        <v>25.89</v>
      </c>
      <c r="G8346" s="2">
        <f>whlsecost_hourly_4002_202303!X318</f>
        <v>0.12000000000000001</v>
      </c>
      <c r="H8346" s="2">
        <f t="shared" si="265"/>
        <v>26.01</v>
      </c>
      <c r="I8346" s="94">
        <f t="shared" si="266"/>
        <v>0</v>
      </c>
    </row>
    <row r="8347" spans="1:9" x14ac:dyDescent="0.3">
      <c r="A8347" s="109">
        <v>44999</v>
      </c>
      <c r="B8347">
        <v>2</v>
      </c>
      <c r="C8347" s="49">
        <f>'Actual Solar Data'!I8336</f>
        <v>0</v>
      </c>
      <c r="D8347" s="45">
        <f>whlsecost_hourly_4002_202303!C319</f>
        <v>44999</v>
      </c>
      <c r="E8347" s="62">
        <f>whlsecost_hourly_4002_202303!D319</f>
        <v>2</v>
      </c>
      <c r="F8347">
        <f>whlsecost_hourly_4002_202303!F319</f>
        <v>25.63</v>
      </c>
      <c r="G8347" s="2">
        <f>whlsecost_hourly_4002_202303!X319</f>
        <v>0.18</v>
      </c>
      <c r="H8347" s="2">
        <f t="shared" si="265"/>
        <v>25.81</v>
      </c>
      <c r="I8347" s="94">
        <f t="shared" si="266"/>
        <v>0</v>
      </c>
    </row>
    <row r="8348" spans="1:9" x14ac:dyDescent="0.3">
      <c r="A8348" s="109">
        <v>44999</v>
      </c>
      <c r="B8348">
        <v>3</v>
      </c>
      <c r="C8348" s="49">
        <f>'Actual Solar Data'!I8337</f>
        <v>0</v>
      </c>
      <c r="D8348" s="45">
        <f>whlsecost_hourly_4002_202303!C320</f>
        <v>44999</v>
      </c>
      <c r="E8348" s="62">
        <f>whlsecost_hourly_4002_202303!D320</f>
        <v>3</v>
      </c>
      <c r="F8348">
        <f>whlsecost_hourly_4002_202303!F320</f>
        <v>25.49</v>
      </c>
      <c r="G8348" s="2">
        <f>whlsecost_hourly_4002_202303!X320</f>
        <v>0.2</v>
      </c>
      <c r="H8348" s="2">
        <f t="shared" si="265"/>
        <v>25.689999999999998</v>
      </c>
      <c r="I8348" s="94">
        <f t="shared" si="266"/>
        <v>0</v>
      </c>
    </row>
    <row r="8349" spans="1:9" x14ac:dyDescent="0.3">
      <c r="A8349" s="109">
        <v>44999</v>
      </c>
      <c r="B8349">
        <v>4</v>
      </c>
      <c r="C8349" s="50">
        <f>'Actual Solar Data'!I8338</f>
        <v>0</v>
      </c>
      <c r="D8349" s="45">
        <f>whlsecost_hourly_4002_202303!C321</f>
        <v>44999</v>
      </c>
      <c r="E8349" s="62">
        <f>whlsecost_hourly_4002_202303!D321</f>
        <v>4</v>
      </c>
      <c r="F8349">
        <f>whlsecost_hourly_4002_202303!F321</f>
        <v>25.05</v>
      </c>
      <c r="G8349" s="2">
        <f>whlsecost_hourly_4002_202303!X321</f>
        <v>0.1</v>
      </c>
      <c r="H8349" s="2">
        <f t="shared" si="265"/>
        <v>25.150000000000002</v>
      </c>
      <c r="I8349" s="94">
        <f t="shared" si="266"/>
        <v>0</v>
      </c>
    </row>
    <row r="8350" spans="1:9" x14ac:dyDescent="0.3">
      <c r="A8350" s="109">
        <v>44999</v>
      </c>
      <c r="B8350">
        <v>5</v>
      </c>
      <c r="C8350" s="49">
        <f>'Actual Solar Data'!I8339</f>
        <v>0</v>
      </c>
      <c r="D8350" s="45">
        <f>whlsecost_hourly_4002_202303!C322</f>
        <v>44999</v>
      </c>
      <c r="E8350" s="62">
        <f>whlsecost_hourly_4002_202303!D322</f>
        <v>5</v>
      </c>
      <c r="F8350">
        <f>whlsecost_hourly_4002_202303!F322</f>
        <v>25.5</v>
      </c>
      <c r="G8350" s="2">
        <f>whlsecost_hourly_4002_202303!X322</f>
        <v>9.0000000000000011E-2</v>
      </c>
      <c r="H8350" s="2">
        <f t="shared" si="265"/>
        <v>25.59</v>
      </c>
      <c r="I8350" s="94">
        <f t="shared" si="266"/>
        <v>0</v>
      </c>
    </row>
    <row r="8351" spans="1:9" x14ac:dyDescent="0.3">
      <c r="A8351" s="109">
        <v>44999</v>
      </c>
      <c r="B8351">
        <v>6</v>
      </c>
      <c r="C8351" s="49">
        <f>'Actual Solar Data'!I8340</f>
        <v>0</v>
      </c>
      <c r="D8351" s="45">
        <f>whlsecost_hourly_4002_202303!C323</f>
        <v>44999</v>
      </c>
      <c r="E8351" s="62">
        <f>whlsecost_hourly_4002_202303!D323</f>
        <v>6</v>
      </c>
      <c r="F8351">
        <f>whlsecost_hourly_4002_202303!F323</f>
        <v>24.8</v>
      </c>
      <c r="G8351" s="2">
        <f>whlsecost_hourly_4002_202303!X323</f>
        <v>0.26</v>
      </c>
      <c r="H8351" s="2">
        <f t="shared" si="265"/>
        <v>25.060000000000002</v>
      </c>
      <c r="I8351" s="94">
        <f t="shared" si="266"/>
        <v>0</v>
      </c>
    </row>
    <row r="8352" spans="1:9" x14ac:dyDescent="0.3">
      <c r="A8352" s="109">
        <v>44999</v>
      </c>
      <c r="B8352">
        <v>7</v>
      </c>
      <c r="C8352" s="49">
        <f>'Actual Solar Data'!I8341</f>
        <v>0</v>
      </c>
      <c r="D8352" s="45">
        <f>whlsecost_hourly_4002_202303!C324</f>
        <v>44999</v>
      </c>
      <c r="E8352" s="62">
        <f>whlsecost_hourly_4002_202303!D324</f>
        <v>7</v>
      </c>
      <c r="F8352">
        <f>whlsecost_hourly_4002_202303!F324</f>
        <v>24.6</v>
      </c>
      <c r="G8352" s="2">
        <f>whlsecost_hourly_4002_202303!X324</f>
        <v>0.25</v>
      </c>
      <c r="H8352" s="2">
        <f t="shared" si="265"/>
        <v>24.85</v>
      </c>
      <c r="I8352" s="94">
        <f t="shared" si="266"/>
        <v>0</v>
      </c>
    </row>
    <row r="8353" spans="1:9" x14ac:dyDescent="0.3">
      <c r="A8353" s="109">
        <v>44999</v>
      </c>
      <c r="B8353">
        <v>8</v>
      </c>
      <c r="C8353" s="49">
        <f>'Actual Solar Data'!I8342</f>
        <v>0</v>
      </c>
      <c r="D8353" s="45">
        <f>whlsecost_hourly_4002_202303!C325</f>
        <v>44999</v>
      </c>
      <c r="E8353" s="62">
        <f>whlsecost_hourly_4002_202303!D325</f>
        <v>8</v>
      </c>
      <c r="F8353">
        <f>whlsecost_hourly_4002_202303!F325</f>
        <v>27.99</v>
      </c>
      <c r="G8353" s="2">
        <f>whlsecost_hourly_4002_202303!X325</f>
        <v>0.98</v>
      </c>
      <c r="H8353" s="2">
        <f t="shared" si="265"/>
        <v>28.97</v>
      </c>
      <c r="I8353" s="94">
        <f t="shared" si="266"/>
        <v>0</v>
      </c>
    </row>
    <row r="8354" spans="1:9" x14ac:dyDescent="0.3">
      <c r="A8354" s="109">
        <v>44999</v>
      </c>
      <c r="B8354">
        <v>9</v>
      </c>
      <c r="C8354" s="49">
        <f>'Actual Solar Data'!I8343</f>
        <v>0</v>
      </c>
      <c r="D8354" s="45">
        <f>whlsecost_hourly_4002_202303!C326</f>
        <v>44999</v>
      </c>
      <c r="E8354" s="62">
        <f>whlsecost_hourly_4002_202303!D326</f>
        <v>9</v>
      </c>
      <c r="F8354">
        <f>whlsecost_hourly_4002_202303!F326</f>
        <v>27.54</v>
      </c>
      <c r="G8354" s="2">
        <f>whlsecost_hourly_4002_202303!X326</f>
        <v>0.86999999999999988</v>
      </c>
      <c r="H8354" s="2">
        <f t="shared" si="265"/>
        <v>28.41</v>
      </c>
      <c r="I8354" s="94">
        <f t="shared" si="266"/>
        <v>0</v>
      </c>
    </row>
    <row r="8355" spans="1:9" x14ac:dyDescent="0.3">
      <c r="A8355" s="109">
        <v>44999</v>
      </c>
      <c r="B8355">
        <v>10</v>
      </c>
      <c r="C8355" s="49">
        <f>'Actual Solar Data'!I8344</f>
        <v>0</v>
      </c>
      <c r="D8355" s="45">
        <f>whlsecost_hourly_4002_202303!C327</f>
        <v>44999</v>
      </c>
      <c r="E8355" s="62">
        <f>whlsecost_hourly_4002_202303!D327</f>
        <v>10</v>
      </c>
      <c r="F8355">
        <f>whlsecost_hourly_4002_202303!F327</f>
        <v>29.65</v>
      </c>
      <c r="G8355" s="2">
        <f>whlsecost_hourly_4002_202303!X327</f>
        <v>0.87000000000000011</v>
      </c>
      <c r="H8355" s="2">
        <f t="shared" si="265"/>
        <v>30.52</v>
      </c>
      <c r="I8355" s="94">
        <f t="shared" si="266"/>
        <v>0</v>
      </c>
    </row>
    <row r="8356" spans="1:9" x14ac:dyDescent="0.3">
      <c r="A8356" s="109">
        <v>44999</v>
      </c>
      <c r="B8356">
        <v>11</v>
      </c>
      <c r="C8356" s="49">
        <f>'Actual Solar Data'!I8345</f>
        <v>0</v>
      </c>
      <c r="D8356" s="45">
        <f>whlsecost_hourly_4002_202303!C328</f>
        <v>44999</v>
      </c>
      <c r="E8356" s="62">
        <f>whlsecost_hourly_4002_202303!D328</f>
        <v>11</v>
      </c>
      <c r="F8356">
        <f>whlsecost_hourly_4002_202303!F328</f>
        <v>37.950000000000003</v>
      </c>
      <c r="G8356" s="2">
        <f>whlsecost_hourly_4002_202303!X328</f>
        <v>0.82000000000000006</v>
      </c>
      <c r="H8356" s="2">
        <f t="shared" si="265"/>
        <v>38.770000000000003</v>
      </c>
      <c r="I8356" s="94">
        <f t="shared" si="266"/>
        <v>0</v>
      </c>
    </row>
    <row r="8357" spans="1:9" x14ac:dyDescent="0.3">
      <c r="A8357" s="109">
        <v>44999</v>
      </c>
      <c r="B8357">
        <v>12</v>
      </c>
      <c r="C8357" s="49">
        <f>'Actual Solar Data'!I8346</f>
        <v>0</v>
      </c>
      <c r="D8357" s="45">
        <f>whlsecost_hourly_4002_202303!C329</f>
        <v>44999</v>
      </c>
      <c r="E8357" s="62">
        <f>whlsecost_hourly_4002_202303!D329</f>
        <v>12</v>
      </c>
      <c r="F8357">
        <f>whlsecost_hourly_4002_202303!F329</f>
        <v>37.020000000000003</v>
      </c>
      <c r="G8357" s="2">
        <f>whlsecost_hourly_4002_202303!X329</f>
        <v>0.99</v>
      </c>
      <c r="H8357" s="2">
        <f t="shared" si="265"/>
        <v>38.010000000000005</v>
      </c>
      <c r="I8357" s="94">
        <f t="shared" si="266"/>
        <v>0</v>
      </c>
    </row>
    <row r="8358" spans="1:9" x14ac:dyDescent="0.3">
      <c r="A8358" s="109">
        <v>44999</v>
      </c>
      <c r="B8358">
        <v>13</v>
      </c>
      <c r="C8358" s="49">
        <f>'Actual Solar Data'!I8347</f>
        <v>0</v>
      </c>
      <c r="D8358" s="45">
        <f>whlsecost_hourly_4002_202303!C330</f>
        <v>44999</v>
      </c>
      <c r="E8358" s="62">
        <f>whlsecost_hourly_4002_202303!D330</f>
        <v>13</v>
      </c>
      <c r="F8358">
        <f>whlsecost_hourly_4002_202303!F330</f>
        <v>34.950000000000003</v>
      </c>
      <c r="G8358" s="2">
        <f>whlsecost_hourly_4002_202303!X330</f>
        <v>0.85000000000000009</v>
      </c>
      <c r="H8358" s="2">
        <f t="shared" si="265"/>
        <v>35.800000000000004</v>
      </c>
      <c r="I8358" s="94">
        <f t="shared" si="266"/>
        <v>0</v>
      </c>
    </row>
    <row r="8359" spans="1:9" x14ac:dyDescent="0.3">
      <c r="A8359" s="109">
        <v>44999</v>
      </c>
      <c r="B8359">
        <v>14</v>
      </c>
      <c r="C8359" s="49">
        <f>'Actual Solar Data'!I8348</f>
        <v>10</v>
      </c>
      <c r="D8359" s="45">
        <f>whlsecost_hourly_4002_202303!C331</f>
        <v>44999</v>
      </c>
      <c r="E8359" s="62">
        <f>whlsecost_hourly_4002_202303!D331</f>
        <v>14</v>
      </c>
      <c r="F8359">
        <f>whlsecost_hourly_4002_202303!F331</f>
        <v>34.86</v>
      </c>
      <c r="G8359" s="2">
        <f>whlsecost_hourly_4002_202303!X331</f>
        <v>0.8</v>
      </c>
      <c r="H8359" s="2">
        <f t="shared" si="265"/>
        <v>35.659999999999997</v>
      </c>
      <c r="I8359" s="94">
        <f t="shared" si="266"/>
        <v>2.5966066578659271E-7</v>
      </c>
    </row>
    <row r="8360" spans="1:9" x14ac:dyDescent="0.3">
      <c r="A8360" s="109">
        <v>44999</v>
      </c>
      <c r="B8360">
        <v>15</v>
      </c>
      <c r="C8360" s="49">
        <f>'Actual Solar Data'!I8349</f>
        <v>10</v>
      </c>
      <c r="D8360" s="45">
        <f>whlsecost_hourly_4002_202303!C332</f>
        <v>44999</v>
      </c>
      <c r="E8360" s="62">
        <f>whlsecost_hourly_4002_202303!D332</f>
        <v>15</v>
      </c>
      <c r="F8360">
        <f>whlsecost_hourly_4002_202303!F332</f>
        <v>35.01</v>
      </c>
      <c r="G8360" s="2">
        <f>whlsecost_hourly_4002_202303!X332</f>
        <v>0.8600000000000001</v>
      </c>
      <c r="H8360" s="2">
        <f t="shared" si="265"/>
        <v>35.869999999999997</v>
      </c>
      <c r="I8360" s="94">
        <f t="shared" si="266"/>
        <v>2.6118979477748404E-7</v>
      </c>
    </row>
    <row r="8361" spans="1:9" x14ac:dyDescent="0.3">
      <c r="A8361" s="109">
        <v>44999</v>
      </c>
      <c r="B8361">
        <v>16</v>
      </c>
      <c r="C8361" s="49">
        <f>'Actual Solar Data'!I8350</f>
        <v>0</v>
      </c>
      <c r="D8361" s="45">
        <f>whlsecost_hourly_4002_202303!C333</f>
        <v>44999</v>
      </c>
      <c r="E8361" s="62">
        <f>whlsecost_hourly_4002_202303!D333</f>
        <v>16</v>
      </c>
      <c r="F8361">
        <f>whlsecost_hourly_4002_202303!F333</f>
        <v>35.06</v>
      </c>
      <c r="G8361" s="2">
        <f>whlsecost_hourly_4002_202303!X333</f>
        <v>0.85000000000000009</v>
      </c>
      <c r="H8361" s="2">
        <f t="shared" si="265"/>
        <v>35.910000000000004</v>
      </c>
      <c r="I8361" s="94">
        <f t="shared" si="266"/>
        <v>0</v>
      </c>
    </row>
    <row r="8362" spans="1:9" x14ac:dyDescent="0.3">
      <c r="A8362" s="109">
        <v>44999</v>
      </c>
      <c r="B8362">
        <v>17</v>
      </c>
      <c r="C8362" s="49">
        <f>'Actual Solar Data'!I8351</f>
        <v>0</v>
      </c>
      <c r="D8362" s="45">
        <f>whlsecost_hourly_4002_202303!C334</f>
        <v>44999</v>
      </c>
      <c r="E8362" s="62">
        <f>whlsecost_hourly_4002_202303!D334</f>
        <v>17</v>
      </c>
      <c r="F8362">
        <f>whlsecost_hourly_4002_202303!F334</f>
        <v>37.04</v>
      </c>
      <c r="G8362" s="2">
        <f>whlsecost_hourly_4002_202303!X334</f>
        <v>0.84000000000000008</v>
      </c>
      <c r="H8362" s="2">
        <f t="shared" si="265"/>
        <v>37.880000000000003</v>
      </c>
      <c r="I8362" s="94">
        <f t="shared" si="266"/>
        <v>0</v>
      </c>
    </row>
    <row r="8363" spans="1:9" x14ac:dyDescent="0.3">
      <c r="A8363" s="109">
        <v>44999</v>
      </c>
      <c r="B8363">
        <v>18</v>
      </c>
      <c r="C8363" s="49">
        <f>'Actual Solar Data'!I8352</f>
        <v>0</v>
      </c>
      <c r="D8363" s="45">
        <f>whlsecost_hourly_4002_202303!C335</f>
        <v>44999</v>
      </c>
      <c r="E8363" s="62">
        <f>whlsecost_hourly_4002_202303!D335</f>
        <v>18</v>
      </c>
      <c r="F8363">
        <f>whlsecost_hourly_4002_202303!F335</f>
        <v>36.36</v>
      </c>
      <c r="G8363" s="2">
        <f>whlsecost_hourly_4002_202303!X335</f>
        <v>0.81</v>
      </c>
      <c r="H8363" s="2">
        <f t="shared" si="265"/>
        <v>37.17</v>
      </c>
      <c r="I8363" s="94">
        <f t="shared" si="266"/>
        <v>0</v>
      </c>
    </row>
    <row r="8364" spans="1:9" x14ac:dyDescent="0.3">
      <c r="A8364" s="109">
        <v>44999</v>
      </c>
      <c r="B8364">
        <v>19</v>
      </c>
      <c r="C8364" s="49">
        <f>'Actual Solar Data'!I8353</f>
        <v>0</v>
      </c>
      <c r="D8364" s="45">
        <f>whlsecost_hourly_4002_202303!C336</f>
        <v>44999</v>
      </c>
      <c r="E8364" s="62">
        <f>whlsecost_hourly_4002_202303!D336</f>
        <v>19</v>
      </c>
      <c r="F8364">
        <f>whlsecost_hourly_4002_202303!F336</f>
        <v>33.880000000000003</v>
      </c>
      <c r="G8364" s="2">
        <f>whlsecost_hourly_4002_202303!X336</f>
        <v>0.79</v>
      </c>
      <c r="H8364" s="2">
        <f t="shared" si="265"/>
        <v>34.67</v>
      </c>
      <c r="I8364" s="94">
        <f t="shared" si="266"/>
        <v>0</v>
      </c>
    </row>
    <row r="8365" spans="1:9" x14ac:dyDescent="0.3">
      <c r="A8365" s="109">
        <v>44999</v>
      </c>
      <c r="B8365">
        <v>20</v>
      </c>
      <c r="C8365" s="49">
        <f>'Actual Solar Data'!I8354</f>
        <v>0</v>
      </c>
      <c r="D8365" s="45">
        <f>whlsecost_hourly_4002_202303!C337</f>
        <v>44999</v>
      </c>
      <c r="E8365" s="62">
        <f>whlsecost_hourly_4002_202303!D337</f>
        <v>20</v>
      </c>
      <c r="F8365">
        <f>whlsecost_hourly_4002_202303!F337</f>
        <v>33.880000000000003</v>
      </c>
      <c r="G8365" s="2">
        <f>whlsecost_hourly_4002_202303!X337</f>
        <v>0.78</v>
      </c>
      <c r="H8365" s="2">
        <f t="shared" si="265"/>
        <v>34.660000000000004</v>
      </c>
      <c r="I8365" s="94">
        <f t="shared" si="266"/>
        <v>0</v>
      </c>
    </row>
    <row r="8366" spans="1:9" x14ac:dyDescent="0.3">
      <c r="A8366" s="109">
        <v>44999</v>
      </c>
      <c r="B8366">
        <v>21</v>
      </c>
      <c r="C8366" s="49">
        <f>'Actual Solar Data'!I8355</f>
        <v>0</v>
      </c>
      <c r="D8366" s="45">
        <f>whlsecost_hourly_4002_202303!C338</f>
        <v>44999</v>
      </c>
      <c r="E8366" s="62">
        <f>whlsecost_hourly_4002_202303!D338</f>
        <v>21</v>
      </c>
      <c r="F8366">
        <f>whlsecost_hourly_4002_202303!F338</f>
        <v>31.74</v>
      </c>
      <c r="G8366" s="2">
        <f>whlsecost_hourly_4002_202303!X338</f>
        <v>0.83000000000000007</v>
      </c>
      <c r="H8366" s="2">
        <f t="shared" si="265"/>
        <v>32.57</v>
      </c>
      <c r="I8366" s="94">
        <f t="shared" si="266"/>
        <v>0</v>
      </c>
    </row>
    <row r="8367" spans="1:9" x14ac:dyDescent="0.3">
      <c r="A8367" s="109">
        <v>44999</v>
      </c>
      <c r="B8367">
        <v>22</v>
      </c>
      <c r="C8367" s="49">
        <f>'Actual Solar Data'!I8356</f>
        <v>0</v>
      </c>
      <c r="D8367" s="45">
        <f>whlsecost_hourly_4002_202303!C339</f>
        <v>44999</v>
      </c>
      <c r="E8367" s="62">
        <f>whlsecost_hourly_4002_202303!D339</f>
        <v>22</v>
      </c>
      <c r="F8367">
        <f>whlsecost_hourly_4002_202303!F339</f>
        <v>30.82</v>
      </c>
      <c r="G8367" s="2">
        <f>whlsecost_hourly_4002_202303!X339</f>
        <v>0.88</v>
      </c>
      <c r="H8367" s="2">
        <f t="shared" si="265"/>
        <v>31.7</v>
      </c>
      <c r="I8367" s="94">
        <f t="shared" si="266"/>
        <v>0</v>
      </c>
    </row>
    <row r="8368" spans="1:9" x14ac:dyDescent="0.3">
      <c r="A8368" s="109">
        <v>44999</v>
      </c>
      <c r="B8368">
        <v>23</v>
      </c>
      <c r="C8368" s="49">
        <f>'Actual Solar Data'!I8357</f>
        <v>0</v>
      </c>
      <c r="D8368" s="45">
        <f>whlsecost_hourly_4002_202303!C340</f>
        <v>44999</v>
      </c>
      <c r="E8368" s="62">
        <f>whlsecost_hourly_4002_202303!D340</f>
        <v>23</v>
      </c>
      <c r="F8368">
        <f>whlsecost_hourly_4002_202303!F340</f>
        <v>32.43</v>
      </c>
      <c r="G8368" s="2">
        <f>whlsecost_hourly_4002_202303!X340</f>
        <v>1.02</v>
      </c>
      <c r="H8368" s="2">
        <f t="shared" si="265"/>
        <v>33.450000000000003</v>
      </c>
      <c r="I8368" s="94">
        <f t="shared" si="266"/>
        <v>0</v>
      </c>
    </row>
    <row r="8369" spans="1:9" x14ac:dyDescent="0.3">
      <c r="A8369" s="109">
        <v>44999</v>
      </c>
      <c r="B8369">
        <v>24</v>
      </c>
      <c r="C8369" s="49">
        <f>'Actual Solar Data'!I8358</f>
        <v>0</v>
      </c>
      <c r="D8369" s="45">
        <f>whlsecost_hourly_4002_202303!C341</f>
        <v>44999</v>
      </c>
      <c r="E8369" s="62">
        <f>whlsecost_hourly_4002_202303!D341</f>
        <v>24</v>
      </c>
      <c r="F8369">
        <f>whlsecost_hourly_4002_202303!F341</f>
        <v>34.93</v>
      </c>
      <c r="G8369" s="2">
        <f>whlsecost_hourly_4002_202303!X341</f>
        <v>0.26</v>
      </c>
      <c r="H8369" s="2">
        <f t="shared" si="265"/>
        <v>35.19</v>
      </c>
      <c r="I8369" s="94">
        <f t="shared" si="266"/>
        <v>0</v>
      </c>
    </row>
    <row r="8370" spans="1:9" x14ac:dyDescent="0.3">
      <c r="A8370" s="109">
        <v>45000</v>
      </c>
      <c r="B8370">
        <v>1</v>
      </c>
      <c r="C8370" s="49">
        <f>'Actual Solar Data'!I8359</f>
        <v>0</v>
      </c>
      <c r="D8370" s="45">
        <f>whlsecost_hourly_4002_202303!C342</f>
        <v>45000</v>
      </c>
      <c r="E8370" s="62">
        <f>whlsecost_hourly_4002_202303!D342</f>
        <v>1</v>
      </c>
      <c r="F8370">
        <f>whlsecost_hourly_4002_202303!F342</f>
        <v>37.24</v>
      </c>
      <c r="G8370" s="2">
        <f>whlsecost_hourly_4002_202303!X342</f>
        <v>0.39</v>
      </c>
      <c r="H8370" s="2">
        <f t="shared" si="265"/>
        <v>37.630000000000003</v>
      </c>
      <c r="I8370" s="94">
        <f t="shared" si="266"/>
        <v>0</v>
      </c>
    </row>
    <row r="8371" spans="1:9" x14ac:dyDescent="0.3">
      <c r="A8371" s="109">
        <v>45000</v>
      </c>
      <c r="B8371">
        <v>2</v>
      </c>
      <c r="C8371" s="49">
        <f>'Actual Solar Data'!I8360</f>
        <v>0</v>
      </c>
      <c r="D8371" s="45">
        <f>whlsecost_hourly_4002_202303!C343</f>
        <v>45000</v>
      </c>
      <c r="E8371" s="62">
        <f>whlsecost_hourly_4002_202303!D343</f>
        <v>2</v>
      </c>
      <c r="F8371">
        <f>whlsecost_hourly_4002_202303!F343</f>
        <v>33.65</v>
      </c>
      <c r="G8371" s="2">
        <f>whlsecost_hourly_4002_202303!X343</f>
        <v>0.33</v>
      </c>
      <c r="H8371" s="2">
        <f t="shared" si="265"/>
        <v>33.979999999999997</v>
      </c>
      <c r="I8371" s="94">
        <f t="shared" si="266"/>
        <v>0</v>
      </c>
    </row>
    <row r="8372" spans="1:9" x14ac:dyDescent="0.3">
      <c r="A8372" s="109">
        <v>45000</v>
      </c>
      <c r="B8372">
        <v>3</v>
      </c>
      <c r="C8372" s="49">
        <f>'Actual Solar Data'!I8361</f>
        <v>0</v>
      </c>
      <c r="D8372" s="45">
        <f>whlsecost_hourly_4002_202303!C344</f>
        <v>45000</v>
      </c>
      <c r="E8372" s="62">
        <f>whlsecost_hourly_4002_202303!D344</f>
        <v>3</v>
      </c>
      <c r="F8372">
        <f>whlsecost_hourly_4002_202303!F344</f>
        <v>34.270000000000003</v>
      </c>
      <c r="G8372" s="2">
        <f>whlsecost_hourly_4002_202303!X344</f>
        <v>0.33</v>
      </c>
      <c r="H8372" s="2">
        <f t="shared" si="265"/>
        <v>34.6</v>
      </c>
      <c r="I8372" s="94">
        <f t="shared" si="266"/>
        <v>0</v>
      </c>
    </row>
    <row r="8373" spans="1:9" x14ac:dyDescent="0.3">
      <c r="A8373" s="109">
        <v>45000</v>
      </c>
      <c r="B8373">
        <v>4</v>
      </c>
      <c r="C8373" s="49">
        <f>'Actual Solar Data'!I8362</f>
        <v>0</v>
      </c>
      <c r="D8373" s="45">
        <f>whlsecost_hourly_4002_202303!C345</f>
        <v>45000</v>
      </c>
      <c r="E8373" s="62">
        <f>whlsecost_hourly_4002_202303!D345</f>
        <v>4</v>
      </c>
      <c r="F8373">
        <f>whlsecost_hourly_4002_202303!F345</f>
        <v>30.93</v>
      </c>
      <c r="G8373" s="2">
        <f>whlsecost_hourly_4002_202303!X345</f>
        <v>0.36000000000000004</v>
      </c>
      <c r="H8373" s="2">
        <f t="shared" si="265"/>
        <v>31.29</v>
      </c>
      <c r="I8373" s="94">
        <f t="shared" si="266"/>
        <v>0</v>
      </c>
    </row>
    <row r="8374" spans="1:9" x14ac:dyDescent="0.3">
      <c r="A8374" s="109">
        <v>45000</v>
      </c>
      <c r="B8374">
        <v>5</v>
      </c>
      <c r="C8374" s="49">
        <f>'Actual Solar Data'!I8363</f>
        <v>0</v>
      </c>
      <c r="D8374" s="45">
        <f>whlsecost_hourly_4002_202303!C346</f>
        <v>45000</v>
      </c>
      <c r="E8374" s="62">
        <f>whlsecost_hourly_4002_202303!D346</f>
        <v>5</v>
      </c>
      <c r="F8374">
        <f>whlsecost_hourly_4002_202303!F346</f>
        <v>32.06</v>
      </c>
      <c r="G8374" s="2">
        <f>whlsecost_hourly_4002_202303!X346</f>
        <v>0.33</v>
      </c>
      <c r="H8374" s="2">
        <f t="shared" si="265"/>
        <v>32.39</v>
      </c>
      <c r="I8374" s="94">
        <f t="shared" si="266"/>
        <v>0</v>
      </c>
    </row>
    <row r="8375" spans="1:9" x14ac:dyDescent="0.3">
      <c r="A8375" s="109">
        <v>45000</v>
      </c>
      <c r="B8375">
        <v>6</v>
      </c>
      <c r="C8375" s="49">
        <f>'Actual Solar Data'!I8364</f>
        <v>0</v>
      </c>
      <c r="D8375" s="45">
        <f>whlsecost_hourly_4002_202303!C347</f>
        <v>45000</v>
      </c>
      <c r="E8375" s="62">
        <f>whlsecost_hourly_4002_202303!D347</f>
        <v>6</v>
      </c>
      <c r="F8375">
        <f>whlsecost_hourly_4002_202303!F347</f>
        <v>38.97</v>
      </c>
      <c r="G8375" s="2">
        <f>whlsecost_hourly_4002_202303!X347</f>
        <v>0.7</v>
      </c>
      <c r="H8375" s="2">
        <f t="shared" si="265"/>
        <v>39.67</v>
      </c>
      <c r="I8375" s="94">
        <f t="shared" si="266"/>
        <v>0</v>
      </c>
    </row>
    <row r="8376" spans="1:9" x14ac:dyDescent="0.3">
      <c r="A8376" s="109">
        <v>45000</v>
      </c>
      <c r="B8376">
        <v>7</v>
      </c>
      <c r="C8376" s="49">
        <f>'Actual Solar Data'!I8365</f>
        <v>0</v>
      </c>
      <c r="D8376" s="45">
        <f>whlsecost_hourly_4002_202303!C348</f>
        <v>45000</v>
      </c>
      <c r="E8376" s="62">
        <f>whlsecost_hourly_4002_202303!D348</f>
        <v>7</v>
      </c>
      <c r="F8376">
        <f>whlsecost_hourly_4002_202303!F348</f>
        <v>45.17</v>
      </c>
      <c r="G8376" s="2">
        <f>whlsecost_hourly_4002_202303!X348</f>
        <v>0.7</v>
      </c>
      <c r="H8376" s="2">
        <f t="shared" si="265"/>
        <v>45.870000000000005</v>
      </c>
      <c r="I8376" s="94">
        <f t="shared" si="266"/>
        <v>0</v>
      </c>
    </row>
    <row r="8377" spans="1:9" x14ac:dyDescent="0.3">
      <c r="A8377" s="109">
        <v>45000</v>
      </c>
      <c r="B8377">
        <v>8</v>
      </c>
      <c r="C8377" s="49">
        <f>'Actual Solar Data'!I8366</f>
        <v>13</v>
      </c>
      <c r="D8377" s="45">
        <f>whlsecost_hourly_4002_202303!C349</f>
        <v>45000</v>
      </c>
      <c r="E8377" s="62">
        <f>whlsecost_hourly_4002_202303!D349</f>
        <v>8</v>
      </c>
      <c r="F8377">
        <f>whlsecost_hourly_4002_202303!F349</f>
        <v>48.02</v>
      </c>
      <c r="G8377" s="2">
        <f>whlsecost_hourly_4002_202303!X349</f>
        <v>1.37</v>
      </c>
      <c r="H8377" s="2">
        <f t="shared" si="265"/>
        <v>49.39</v>
      </c>
      <c r="I8377" s="94">
        <f t="shared" si="266"/>
        <v>4.6752754818170954E-7</v>
      </c>
    </row>
    <row r="8378" spans="1:9" x14ac:dyDescent="0.3">
      <c r="A8378" s="109">
        <v>45000</v>
      </c>
      <c r="B8378">
        <v>9</v>
      </c>
      <c r="C8378" s="49">
        <f>'Actual Solar Data'!I8367</f>
        <v>523</v>
      </c>
      <c r="D8378" s="45">
        <f>whlsecost_hourly_4002_202303!C350</f>
        <v>45000</v>
      </c>
      <c r="E8378" s="62">
        <f>whlsecost_hourly_4002_202303!D350</f>
        <v>9</v>
      </c>
      <c r="F8378">
        <f>whlsecost_hourly_4002_202303!F350</f>
        <v>64.849999999999994</v>
      </c>
      <c r="G8378" s="2">
        <f>whlsecost_hourly_4002_202303!X350</f>
        <v>1.35</v>
      </c>
      <c r="H8378" s="2">
        <f t="shared" si="265"/>
        <v>66.199999999999989</v>
      </c>
      <c r="I8378" s="94">
        <f t="shared" si="266"/>
        <v>2.5210676857158955E-5</v>
      </c>
    </row>
    <row r="8379" spans="1:9" x14ac:dyDescent="0.3">
      <c r="A8379" s="109">
        <v>45000</v>
      </c>
      <c r="B8379">
        <v>10</v>
      </c>
      <c r="C8379" s="49">
        <f>'Actual Solar Data'!I8368</f>
        <v>3607</v>
      </c>
      <c r="D8379" s="45">
        <f>whlsecost_hourly_4002_202303!C351</f>
        <v>45000</v>
      </c>
      <c r="E8379" s="62">
        <f>whlsecost_hourly_4002_202303!D351</f>
        <v>10</v>
      </c>
      <c r="F8379">
        <f>whlsecost_hourly_4002_202303!F351</f>
        <v>45.24</v>
      </c>
      <c r="G8379" s="2">
        <f>whlsecost_hourly_4002_202303!X351</f>
        <v>1.53</v>
      </c>
      <c r="H8379" s="2">
        <f t="shared" si="265"/>
        <v>46.77</v>
      </c>
      <c r="I8379" s="94">
        <f t="shared" si="266"/>
        <v>1.2283958475937205E-4</v>
      </c>
    </row>
    <row r="8380" spans="1:9" x14ac:dyDescent="0.3">
      <c r="A8380" s="109">
        <v>45000</v>
      </c>
      <c r="B8380">
        <v>11</v>
      </c>
      <c r="C8380" s="49">
        <f>'Actual Solar Data'!I8369</f>
        <v>261657</v>
      </c>
      <c r="D8380" s="45">
        <f>whlsecost_hourly_4002_202303!C352</f>
        <v>45000</v>
      </c>
      <c r="E8380" s="62">
        <f>whlsecost_hourly_4002_202303!D352</f>
        <v>11</v>
      </c>
      <c r="F8380">
        <f>whlsecost_hourly_4002_202303!F352</f>
        <v>43.93</v>
      </c>
      <c r="G8380" s="2">
        <f>whlsecost_hourly_4002_202303!X352</f>
        <v>1.1800000000000002</v>
      </c>
      <c r="H8380" s="2">
        <f t="shared" si="265"/>
        <v>45.11</v>
      </c>
      <c r="I8380" s="94">
        <f t="shared" si="266"/>
        <v>8.5946859524356749E-3</v>
      </c>
    </row>
    <row r="8381" spans="1:9" x14ac:dyDescent="0.3">
      <c r="A8381" s="109">
        <v>45000</v>
      </c>
      <c r="B8381">
        <v>12</v>
      </c>
      <c r="C8381" s="49">
        <f>'Actual Solar Data'!I8370</f>
        <v>210820</v>
      </c>
      <c r="D8381" s="45">
        <f>whlsecost_hourly_4002_202303!C353</f>
        <v>45000</v>
      </c>
      <c r="E8381" s="62">
        <f>whlsecost_hourly_4002_202303!D353</f>
        <v>12</v>
      </c>
      <c r="F8381">
        <f>whlsecost_hourly_4002_202303!F353</f>
        <v>33.630000000000003</v>
      </c>
      <c r="G8381" s="2">
        <f>whlsecost_hourly_4002_202303!X353</f>
        <v>1.05</v>
      </c>
      <c r="H8381" s="2">
        <f t="shared" si="265"/>
        <v>34.68</v>
      </c>
      <c r="I8381" s="94">
        <f t="shared" si="266"/>
        <v>5.3237263683117509E-3</v>
      </c>
    </row>
    <row r="8382" spans="1:9" x14ac:dyDescent="0.3">
      <c r="A8382" s="109">
        <v>45000</v>
      </c>
      <c r="B8382">
        <v>13</v>
      </c>
      <c r="C8382" s="49">
        <f>'Actual Solar Data'!I8371</f>
        <v>287332</v>
      </c>
      <c r="D8382" s="45">
        <f>whlsecost_hourly_4002_202303!C354</f>
        <v>45000</v>
      </c>
      <c r="E8382" s="62">
        <f>whlsecost_hourly_4002_202303!D354</f>
        <v>13</v>
      </c>
      <c r="F8382">
        <f>whlsecost_hourly_4002_202303!F354</f>
        <v>29.61</v>
      </c>
      <c r="G8382" s="2">
        <f>whlsecost_hourly_4002_202303!X354</f>
        <v>1.0900000000000001</v>
      </c>
      <c r="H8382" s="2">
        <f t="shared" si="265"/>
        <v>30.7</v>
      </c>
      <c r="I8382" s="94">
        <f t="shared" si="266"/>
        <v>6.4231372000814729E-3</v>
      </c>
    </row>
    <row r="8383" spans="1:9" x14ac:dyDescent="0.3">
      <c r="A8383" s="109">
        <v>45000</v>
      </c>
      <c r="B8383">
        <v>14</v>
      </c>
      <c r="C8383" s="49">
        <f>'Actual Solar Data'!I8372</f>
        <v>372622</v>
      </c>
      <c r="D8383" s="45">
        <f>whlsecost_hourly_4002_202303!C355</f>
        <v>45000</v>
      </c>
      <c r="E8383" s="62">
        <f>whlsecost_hourly_4002_202303!D355</f>
        <v>14</v>
      </c>
      <c r="F8383">
        <f>whlsecost_hourly_4002_202303!F355</f>
        <v>28.97</v>
      </c>
      <c r="G8383" s="2">
        <f>whlsecost_hourly_4002_202303!X355</f>
        <v>1.05</v>
      </c>
      <c r="H8383" s="2">
        <f t="shared" si="265"/>
        <v>30.02</v>
      </c>
      <c r="I8383" s="94">
        <f t="shared" si="266"/>
        <v>8.1452422987495429E-3</v>
      </c>
    </row>
    <row r="8384" spans="1:9" x14ac:dyDescent="0.3">
      <c r="A8384" s="109">
        <v>45000</v>
      </c>
      <c r="B8384">
        <v>15</v>
      </c>
      <c r="C8384" s="49">
        <f>'Actual Solar Data'!I8373</f>
        <v>314163</v>
      </c>
      <c r="D8384" s="45">
        <f>whlsecost_hourly_4002_202303!C356</f>
        <v>45000</v>
      </c>
      <c r="E8384" s="62">
        <f>whlsecost_hourly_4002_202303!D356</f>
        <v>15</v>
      </c>
      <c r="F8384">
        <f>whlsecost_hourly_4002_202303!F356</f>
        <v>28.57</v>
      </c>
      <c r="G8384" s="2">
        <f>whlsecost_hourly_4002_202303!X356</f>
        <v>1.05</v>
      </c>
      <c r="H8384" s="2">
        <f t="shared" si="265"/>
        <v>29.62</v>
      </c>
      <c r="I8384" s="94">
        <f t="shared" si="266"/>
        <v>6.7758676902470701E-3</v>
      </c>
    </row>
    <row r="8385" spans="1:9" x14ac:dyDescent="0.3">
      <c r="A8385" s="109">
        <v>45000</v>
      </c>
      <c r="B8385">
        <v>16</v>
      </c>
      <c r="C8385" s="49">
        <f>'Actual Solar Data'!I8374</f>
        <v>177084</v>
      </c>
      <c r="D8385" s="45">
        <f>whlsecost_hourly_4002_202303!C357</f>
        <v>45000</v>
      </c>
      <c r="E8385" s="62">
        <f>whlsecost_hourly_4002_202303!D357</f>
        <v>16</v>
      </c>
      <c r="F8385">
        <f>whlsecost_hourly_4002_202303!F357</f>
        <v>28.18</v>
      </c>
      <c r="G8385" s="2">
        <f>whlsecost_hourly_4002_202303!X357</f>
        <v>1.04</v>
      </c>
      <c r="H8385" s="2">
        <f t="shared" si="265"/>
        <v>29.22</v>
      </c>
      <c r="I8385" s="94">
        <f t="shared" si="266"/>
        <v>3.7677698141314361E-3</v>
      </c>
    </row>
    <row r="8386" spans="1:9" x14ac:dyDescent="0.3">
      <c r="A8386" s="109">
        <v>45000</v>
      </c>
      <c r="B8386">
        <v>17</v>
      </c>
      <c r="C8386" s="49">
        <f>'Actual Solar Data'!I8375</f>
        <v>173194</v>
      </c>
      <c r="D8386" s="45">
        <f>whlsecost_hourly_4002_202303!C358</f>
        <v>45000</v>
      </c>
      <c r="E8386" s="62">
        <f>whlsecost_hourly_4002_202303!D358</f>
        <v>17</v>
      </c>
      <c r="F8386">
        <f>whlsecost_hourly_4002_202303!F358</f>
        <v>32.03</v>
      </c>
      <c r="G8386" s="2">
        <f>whlsecost_hourly_4002_202303!X358</f>
        <v>1.06</v>
      </c>
      <c r="H8386" s="2">
        <f t="shared" si="265"/>
        <v>33.090000000000003</v>
      </c>
      <c r="I8386" s="94">
        <f t="shared" si="266"/>
        <v>4.1730581570374251E-3</v>
      </c>
    </row>
    <row r="8387" spans="1:9" x14ac:dyDescent="0.3">
      <c r="A8387" s="109">
        <v>45000</v>
      </c>
      <c r="B8387">
        <v>18</v>
      </c>
      <c r="C8387" s="49">
        <f>'Actual Solar Data'!I8376</f>
        <v>44470</v>
      </c>
      <c r="D8387" s="45">
        <f>whlsecost_hourly_4002_202303!C359</f>
        <v>45000</v>
      </c>
      <c r="E8387" s="62">
        <f>whlsecost_hourly_4002_202303!D359</f>
        <v>18</v>
      </c>
      <c r="F8387">
        <f>whlsecost_hourly_4002_202303!F359</f>
        <v>33.76</v>
      </c>
      <c r="G8387" s="2">
        <f>whlsecost_hourly_4002_202303!X359</f>
        <v>1.02</v>
      </c>
      <c r="H8387" s="2">
        <f t="shared" si="265"/>
        <v>34.78</v>
      </c>
      <c r="I8387" s="94">
        <f t="shared" si="266"/>
        <v>1.126215589192052E-3</v>
      </c>
    </row>
    <row r="8388" spans="1:9" x14ac:dyDescent="0.3">
      <c r="A8388" s="109">
        <v>45000</v>
      </c>
      <c r="B8388">
        <v>19</v>
      </c>
      <c r="C8388" s="49">
        <f>'Actual Solar Data'!I8377</f>
        <v>150</v>
      </c>
      <c r="D8388" s="45">
        <f>whlsecost_hourly_4002_202303!C360</f>
        <v>45000</v>
      </c>
      <c r="E8388" s="62">
        <f>whlsecost_hourly_4002_202303!D360</f>
        <v>19</v>
      </c>
      <c r="F8388">
        <f>whlsecost_hourly_4002_202303!F360</f>
        <v>49.7</v>
      </c>
      <c r="G8388" s="2">
        <f>whlsecost_hourly_4002_202303!X360</f>
        <v>1.21</v>
      </c>
      <c r="H8388" s="2">
        <f t="shared" si="265"/>
        <v>50.910000000000004</v>
      </c>
      <c r="I8388" s="94">
        <f t="shared" si="266"/>
        <v>5.5605683518769373E-6</v>
      </c>
    </row>
    <row r="8389" spans="1:9" x14ac:dyDescent="0.3">
      <c r="A8389" s="109">
        <v>45000</v>
      </c>
      <c r="B8389">
        <v>20</v>
      </c>
      <c r="C8389" s="49">
        <f>'Actual Solar Data'!I8378</f>
        <v>0</v>
      </c>
      <c r="D8389" s="45">
        <f>whlsecost_hourly_4002_202303!C361</f>
        <v>45000</v>
      </c>
      <c r="E8389" s="62">
        <f>whlsecost_hourly_4002_202303!D361</f>
        <v>20</v>
      </c>
      <c r="F8389">
        <f>whlsecost_hourly_4002_202303!F361</f>
        <v>59.53</v>
      </c>
      <c r="G8389" s="2">
        <f>whlsecost_hourly_4002_202303!X361</f>
        <v>1.1100000000000001</v>
      </c>
      <c r="H8389" s="2">
        <f t="shared" si="265"/>
        <v>60.64</v>
      </c>
      <c r="I8389" s="94">
        <f t="shared" si="266"/>
        <v>0</v>
      </c>
    </row>
    <row r="8390" spans="1:9" x14ac:dyDescent="0.3">
      <c r="A8390" s="109">
        <v>45000</v>
      </c>
      <c r="B8390">
        <v>21</v>
      </c>
      <c r="C8390" s="49">
        <f>'Actual Solar Data'!I8379</f>
        <v>0</v>
      </c>
      <c r="D8390" s="45">
        <f>whlsecost_hourly_4002_202303!C362</f>
        <v>45000</v>
      </c>
      <c r="E8390" s="62">
        <f>whlsecost_hourly_4002_202303!D362</f>
        <v>21</v>
      </c>
      <c r="F8390">
        <f>whlsecost_hourly_4002_202303!F362</f>
        <v>37.76</v>
      </c>
      <c r="G8390" s="2">
        <f>whlsecost_hourly_4002_202303!X362</f>
        <v>1.01</v>
      </c>
      <c r="H8390" s="2">
        <f t="shared" si="265"/>
        <v>38.769999999999996</v>
      </c>
      <c r="I8390" s="94">
        <f t="shared" si="266"/>
        <v>0</v>
      </c>
    </row>
    <row r="8391" spans="1:9" x14ac:dyDescent="0.3">
      <c r="A8391" s="109">
        <v>45000</v>
      </c>
      <c r="B8391">
        <v>22</v>
      </c>
      <c r="C8391" s="49">
        <f>'Actual Solar Data'!I8380</f>
        <v>0</v>
      </c>
      <c r="D8391" s="45">
        <f>whlsecost_hourly_4002_202303!C363</f>
        <v>45000</v>
      </c>
      <c r="E8391" s="62">
        <f>whlsecost_hourly_4002_202303!D363</f>
        <v>22</v>
      </c>
      <c r="F8391">
        <f>whlsecost_hourly_4002_202303!F363</f>
        <v>40.99</v>
      </c>
      <c r="G8391" s="2">
        <f>whlsecost_hourly_4002_202303!X363</f>
        <v>1.1200000000000001</v>
      </c>
      <c r="H8391" s="2">
        <f t="shared" si="265"/>
        <v>42.11</v>
      </c>
      <c r="I8391" s="94">
        <f t="shared" si="266"/>
        <v>0</v>
      </c>
    </row>
    <row r="8392" spans="1:9" x14ac:dyDescent="0.3">
      <c r="A8392" s="109">
        <v>45000</v>
      </c>
      <c r="B8392">
        <v>23</v>
      </c>
      <c r="C8392" s="49">
        <f>'Actual Solar Data'!I8381</f>
        <v>0</v>
      </c>
      <c r="D8392" s="45">
        <f>whlsecost_hourly_4002_202303!C364</f>
        <v>45000</v>
      </c>
      <c r="E8392" s="62">
        <f>whlsecost_hourly_4002_202303!D364</f>
        <v>23</v>
      </c>
      <c r="F8392">
        <f>whlsecost_hourly_4002_202303!F364</f>
        <v>29.24</v>
      </c>
      <c r="G8392" s="2">
        <f>whlsecost_hourly_4002_202303!X364</f>
        <v>1.24</v>
      </c>
      <c r="H8392" s="2">
        <f t="shared" si="265"/>
        <v>30.479999999999997</v>
      </c>
      <c r="I8392" s="94">
        <f t="shared" si="266"/>
        <v>0</v>
      </c>
    </row>
    <row r="8393" spans="1:9" x14ac:dyDescent="0.3">
      <c r="A8393" s="109">
        <v>45000</v>
      </c>
      <c r="B8393">
        <v>24</v>
      </c>
      <c r="C8393" s="49">
        <f>'Actual Solar Data'!I8382</f>
        <v>0</v>
      </c>
      <c r="D8393" s="45">
        <f>whlsecost_hourly_4002_202303!C365</f>
        <v>45000</v>
      </c>
      <c r="E8393" s="62">
        <f>whlsecost_hourly_4002_202303!D365</f>
        <v>24</v>
      </c>
      <c r="F8393">
        <f>whlsecost_hourly_4002_202303!F365</f>
        <v>28.85</v>
      </c>
      <c r="G8393" s="2">
        <f>whlsecost_hourly_4002_202303!X365</f>
        <v>0.57000000000000006</v>
      </c>
      <c r="H8393" s="2">
        <f t="shared" si="265"/>
        <v>29.42</v>
      </c>
      <c r="I8393" s="94">
        <f t="shared" si="266"/>
        <v>0</v>
      </c>
    </row>
    <row r="8394" spans="1:9" x14ac:dyDescent="0.3">
      <c r="A8394" s="109">
        <v>45001</v>
      </c>
      <c r="B8394">
        <v>1</v>
      </c>
      <c r="C8394" s="49">
        <f>'Actual Solar Data'!I8383</f>
        <v>0</v>
      </c>
      <c r="D8394" s="45">
        <f>whlsecost_hourly_4002_202303!C366</f>
        <v>45001</v>
      </c>
      <c r="E8394" s="62">
        <f>whlsecost_hourly_4002_202303!D366</f>
        <v>1</v>
      </c>
      <c r="F8394">
        <f>whlsecost_hourly_4002_202303!F366</f>
        <v>28.92</v>
      </c>
      <c r="G8394" s="2">
        <f>whlsecost_hourly_4002_202303!X366</f>
        <v>0.33</v>
      </c>
      <c r="H8394" s="2">
        <f t="shared" si="265"/>
        <v>29.25</v>
      </c>
      <c r="I8394" s="94">
        <f t="shared" si="266"/>
        <v>0</v>
      </c>
    </row>
    <row r="8395" spans="1:9" x14ac:dyDescent="0.3">
      <c r="A8395" s="109">
        <v>45001</v>
      </c>
      <c r="B8395">
        <v>2</v>
      </c>
      <c r="C8395" s="49">
        <f>'Actual Solar Data'!I8384</f>
        <v>0</v>
      </c>
      <c r="D8395" s="45">
        <f>whlsecost_hourly_4002_202303!C367</f>
        <v>45001</v>
      </c>
      <c r="E8395" s="62">
        <f>whlsecost_hourly_4002_202303!D367</f>
        <v>2</v>
      </c>
      <c r="F8395">
        <f>whlsecost_hourly_4002_202303!F367</f>
        <v>31.5</v>
      </c>
      <c r="G8395" s="2">
        <f>whlsecost_hourly_4002_202303!X367</f>
        <v>0.51</v>
      </c>
      <c r="H8395" s="2">
        <f t="shared" si="265"/>
        <v>32.01</v>
      </c>
      <c r="I8395" s="94">
        <f t="shared" si="266"/>
        <v>0</v>
      </c>
    </row>
    <row r="8396" spans="1:9" x14ac:dyDescent="0.3">
      <c r="A8396" s="109">
        <v>45001</v>
      </c>
      <c r="B8396">
        <v>3</v>
      </c>
      <c r="C8396" s="49">
        <f>'Actual Solar Data'!I8385</f>
        <v>0</v>
      </c>
      <c r="D8396" s="45">
        <f>whlsecost_hourly_4002_202303!C368</f>
        <v>45001</v>
      </c>
      <c r="E8396" s="62">
        <f>whlsecost_hourly_4002_202303!D368</f>
        <v>3</v>
      </c>
      <c r="F8396">
        <f>whlsecost_hourly_4002_202303!F368</f>
        <v>32.32</v>
      </c>
      <c r="G8396" s="2">
        <f>whlsecost_hourly_4002_202303!X368</f>
        <v>0.56000000000000005</v>
      </c>
      <c r="H8396" s="2">
        <f t="shared" si="265"/>
        <v>32.880000000000003</v>
      </c>
      <c r="I8396" s="94">
        <f t="shared" si="266"/>
        <v>0</v>
      </c>
    </row>
    <row r="8397" spans="1:9" x14ac:dyDescent="0.3">
      <c r="A8397" s="109">
        <v>45001</v>
      </c>
      <c r="B8397">
        <v>4</v>
      </c>
      <c r="C8397" s="49">
        <f>'Actual Solar Data'!I8386</f>
        <v>0</v>
      </c>
      <c r="D8397" s="45">
        <f>whlsecost_hourly_4002_202303!C369</f>
        <v>45001</v>
      </c>
      <c r="E8397" s="62">
        <f>whlsecost_hourly_4002_202303!D369</f>
        <v>4</v>
      </c>
      <c r="F8397">
        <f>whlsecost_hourly_4002_202303!F369</f>
        <v>32.979999999999997</v>
      </c>
      <c r="G8397" s="2">
        <f>whlsecost_hourly_4002_202303!X369</f>
        <v>0.81</v>
      </c>
      <c r="H8397" s="2">
        <f t="shared" ref="H8397:H8460" si="267">SUM(F8397:G8397)</f>
        <v>33.79</v>
      </c>
      <c r="I8397" s="94">
        <f t="shared" si="266"/>
        <v>0</v>
      </c>
    </row>
    <row r="8398" spans="1:9" x14ac:dyDescent="0.3">
      <c r="A8398" s="109">
        <v>45001</v>
      </c>
      <c r="B8398">
        <v>5</v>
      </c>
      <c r="C8398" s="49">
        <f>'Actual Solar Data'!I8387</f>
        <v>0</v>
      </c>
      <c r="D8398" s="45">
        <f>whlsecost_hourly_4002_202303!C370</f>
        <v>45001</v>
      </c>
      <c r="E8398" s="62">
        <f>whlsecost_hourly_4002_202303!D370</f>
        <v>5</v>
      </c>
      <c r="F8398">
        <f>whlsecost_hourly_4002_202303!F370</f>
        <v>31.82</v>
      </c>
      <c r="G8398" s="2">
        <f>whlsecost_hourly_4002_202303!X370</f>
        <v>0.34</v>
      </c>
      <c r="H8398" s="2">
        <f t="shared" si="267"/>
        <v>32.160000000000004</v>
      </c>
      <c r="I8398" s="94">
        <f t="shared" si="266"/>
        <v>0</v>
      </c>
    </row>
    <row r="8399" spans="1:9" x14ac:dyDescent="0.3">
      <c r="A8399" s="109">
        <v>45001</v>
      </c>
      <c r="B8399">
        <v>6</v>
      </c>
      <c r="C8399" s="49">
        <f>'Actual Solar Data'!I8388</f>
        <v>0</v>
      </c>
      <c r="D8399" s="45">
        <f>whlsecost_hourly_4002_202303!C371</f>
        <v>45001</v>
      </c>
      <c r="E8399" s="62">
        <f>whlsecost_hourly_4002_202303!D371</f>
        <v>6</v>
      </c>
      <c r="F8399">
        <f>whlsecost_hourly_4002_202303!F371</f>
        <v>57.33</v>
      </c>
      <c r="G8399" s="2">
        <f>whlsecost_hourly_4002_202303!X371</f>
        <v>0.98</v>
      </c>
      <c r="H8399" s="2">
        <f t="shared" si="267"/>
        <v>58.309999999999995</v>
      </c>
      <c r="I8399" s="94">
        <f t="shared" si="266"/>
        <v>0</v>
      </c>
    </row>
    <row r="8400" spans="1:9" x14ac:dyDescent="0.3">
      <c r="A8400" s="109">
        <v>45001</v>
      </c>
      <c r="B8400">
        <v>7</v>
      </c>
      <c r="C8400" s="49">
        <f>'Actual Solar Data'!I8389</f>
        <v>0</v>
      </c>
      <c r="D8400" s="45">
        <f>whlsecost_hourly_4002_202303!C372</f>
        <v>45001</v>
      </c>
      <c r="E8400" s="62">
        <f>whlsecost_hourly_4002_202303!D372</f>
        <v>7</v>
      </c>
      <c r="F8400">
        <f>whlsecost_hourly_4002_202303!F372</f>
        <v>71.62</v>
      </c>
      <c r="G8400" s="2">
        <f>whlsecost_hourly_4002_202303!X372</f>
        <v>1.02</v>
      </c>
      <c r="H8400" s="2">
        <f t="shared" si="267"/>
        <v>72.64</v>
      </c>
      <c r="I8400" s="94">
        <f t="shared" si="266"/>
        <v>0</v>
      </c>
    </row>
    <row r="8401" spans="1:9" x14ac:dyDescent="0.3">
      <c r="A8401" s="109">
        <v>45001</v>
      </c>
      <c r="B8401">
        <v>8</v>
      </c>
      <c r="C8401" s="49">
        <f>'Actual Solar Data'!I8390</f>
        <v>260</v>
      </c>
      <c r="D8401" s="45">
        <f>whlsecost_hourly_4002_202303!C373</f>
        <v>45001</v>
      </c>
      <c r="E8401" s="62">
        <f>whlsecost_hourly_4002_202303!D373</f>
        <v>8</v>
      </c>
      <c r="F8401">
        <f>whlsecost_hourly_4002_202303!F373</f>
        <v>59.78</v>
      </c>
      <c r="G8401" s="2">
        <f>whlsecost_hourly_4002_202303!X373</f>
        <v>1.77</v>
      </c>
      <c r="H8401" s="2">
        <f t="shared" si="267"/>
        <v>61.550000000000004</v>
      </c>
      <c r="I8401" s="94">
        <f t="shared" si="266"/>
        <v>1.165269106725419E-5</v>
      </c>
    </row>
    <row r="8402" spans="1:9" x14ac:dyDescent="0.3">
      <c r="A8402" s="109">
        <v>45001</v>
      </c>
      <c r="B8402">
        <v>9</v>
      </c>
      <c r="C8402" s="49">
        <f>'Actual Solar Data'!I8391</f>
        <v>169221</v>
      </c>
      <c r="D8402" s="45">
        <f>whlsecost_hourly_4002_202303!C374</f>
        <v>45001</v>
      </c>
      <c r="E8402" s="62">
        <f>whlsecost_hourly_4002_202303!D374</f>
        <v>9</v>
      </c>
      <c r="F8402">
        <f>whlsecost_hourly_4002_202303!F374</f>
        <v>41.57</v>
      </c>
      <c r="G8402" s="2">
        <f>whlsecost_hourly_4002_202303!X374</f>
        <v>1.25</v>
      </c>
      <c r="H8402" s="2">
        <f t="shared" si="267"/>
        <v>42.82</v>
      </c>
      <c r="I8402" s="94">
        <f t="shared" si="266"/>
        <v>5.2762546461683291E-3</v>
      </c>
    </row>
    <row r="8403" spans="1:9" x14ac:dyDescent="0.3">
      <c r="A8403" s="109">
        <v>45001</v>
      </c>
      <c r="B8403">
        <v>10</v>
      </c>
      <c r="C8403" s="49">
        <f>'Actual Solar Data'!I8392</f>
        <v>437905</v>
      </c>
      <c r="D8403" s="45">
        <f>whlsecost_hourly_4002_202303!C375</f>
        <v>45001</v>
      </c>
      <c r="E8403" s="62">
        <f>whlsecost_hourly_4002_202303!D375</f>
        <v>10</v>
      </c>
      <c r="F8403">
        <f>whlsecost_hourly_4002_202303!F375</f>
        <v>51.14</v>
      </c>
      <c r="G8403" s="2">
        <f>whlsecost_hourly_4002_202303!X375</f>
        <v>1.3</v>
      </c>
      <c r="H8403" s="2">
        <f t="shared" si="267"/>
        <v>52.44</v>
      </c>
      <c r="I8403" s="94">
        <f t="shared" ref="I8403:I8466" si="268">C8403*H8403/$C$17</f>
        <v>1.6721198962313551E-2</v>
      </c>
    </row>
    <row r="8404" spans="1:9" x14ac:dyDescent="0.3">
      <c r="A8404" s="109">
        <v>45001</v>
      </c>
      <c r="B8404">
        <v>11</v>
      </c>
      <c r="C8404" s="49">
        <f>'Actual Solar Data'!I8393</f>
        <v>210970</v>
      </c>
      <c r="D8404" s="45">
        <f>whlsecost_hourly_4002_202303!C376</f>
        <v>45001</v>
      </c>
      <c r="E8404" s="62">
        <f>whlsecost_hourly_4002_202303!D376</f>
        <v>11</v>
      </c>
      <c r="F8404">
        <f>whlsecost_hourly_4002_202303!F376</f>
        <v>39.020000000000003</v>
      </c>
      <c r="G8404" s="2">
        <f>whlsecost_hourly_4002_202303!X376</f>
        <v>1.26</v>
      </c>
      <c r="H8404" s="2">
        <f t="shared" si="267"/>
        <v>40.28</v>
      </c>
      <c r="I8404" s="94">
        <f t="shared" si="268"/>
        <v>6.1877818211580988E-3</v>
      </c>
    </row>
    <row r="8405" spans="1:9" x14ac:dyDescent="0.3">
      <c r="A8405" s="109">
        <v>45001</v>
      </c>
      <c r="B8405">
        <v>12</v>
      </c>
      <c r="C8405" s="49">
        <f>'Actual Solar Data'!I8394</f>
        <v>809483</v>
      </c>
      <c r="D8405" s="45">
        <f>whlsecost_hourly_4002_202303!C377</f>
        <v>45001</v>
      </c>
      <c r="E8405" s="62">
        <f>whlsecost_hourly_4002_202303!D377</f>
        <v>12</v>
      </c>
      <c r="F8405">
        <f>whlsecost_hourly_4002_202303!F377</f>
        <v>27.41</v>
      </c>
      <c r="G8405" s="2">
        <f>whlsecost_hourly_4002_202303!X377</f>
        <v>1.1100000000000001</v>
      </c>
      <c r="H8405" s="2">
        <f t="shared" si="267"/>
        <v>28.52</v>
      </c>
      <c r="I8405" s="94">
        <f t="shared" si="268"/>
        <v>1.6810556134318339E-2</v>
      </c>
    </row>
    <row r="8406" spans="1:9" x14ac:dyDescent="0.3">
      <c r="A8406" s="109">
        <v>45001</v>
      </c>
      <c r="B8406">
        <v>13</v>
      </c>
      <c r="C8406" s="49">
        <f>'Actual Solar Data'!I8395</f>
        <v>843551</v>
      </c>
      <c r="D8406" s="45">
        <f>whlsecost_hourly_4002_202303!C378</f>
        <v>45001</v>
      </c>
      <c r="E8406" s="62">
        <f>whlsecost_hourly_4002_202303!D378</f>
        <v>13</v>
      </c>
      <c r="F8406">
        <f>whlsecost_hourly_4002_202303!F378</f>
        <v>26.83</v>
      </c>
      <c r="G8406" s="2">
        <f>whlsecost_hourly_4002_202303!X378</f>
        <v>1.1100000000000001</v>
      </c>
      <c r="H8406" s="2">
        <f t="shared" si="267"/>
        <v>27.939999999999998</v>
      </c>
      <c r="I8406" s="94">
        <f t="shared" si="268"/>
        <v>1.7161789621764983E-2</v>
      </c>
    </row>
    <row r="8407" spans="1:9" x14ac:dyDescent="0.3">
      <c r="A8407" s="109">
        <v>45001</v>
      </c>
      <c r="B8407">
        <v>14</v>
      </c>
      <c r="C8407" s="49">
        <f>'Actual Solar Data'!I8396</f>
        <v>852096</v>
      </c>
      <c r="D8407" s="45">
        <f>whlsecost_hourly_4002_202303!C379</f>
        <v>45001</v>
      </c>
      <c r="E8407" s="62">
        <f>whlsecost_hourly_4002_202303!D379</f>
        <v>14</v>
      </c>
      <c r="F8407">
        <f>whlsecost_hourly_4002_202303!F379</f>
        <v>24.33</v>
      </c>
      <c r="G8407" s="2">
        <f>whlsecost_hourly_4002_202303!X379</f>
        <v>1.1600000000000001</v>
      </c>
      <c r="H8407" s="2">
        <f t="shared" si="267"/>
        <v>25.49</v>
      </c>
      <c r="I8407" s="94">
        <f t="shared" si="268"/>
        <v>1.5815509579480139E-2</v>
      </c>
    </row>
    <row r="8408" spans="1:9" x14ac:dyDescent="0.3">
      <c r="A8408" s="109">
        <v>45001</v>
      </c>
      <c r="B8408">
        <v>15</v>
      </c>
      <c r="C8408" s="49">
        <f>'Actual Solar Data'!I8397</f>
        <v>275375</v>
      </c>
      <c r="D8408" s="45">
        <f>whlsecost_hourly_4002_202303!C380</f>
        <v>45001</v>
      </c>
      <c r="E8408" s="62">
        <f>whlsecost_hourly_4002_202303!D380</f>
        <v>15</v>
      </c>
      <c r="F8408">
        <f>whlsecost_hourly_4002_202303!F380</f>
        <v>24.93</v>
      </c>
      <c r="G8408" s="2">
        <f>whlsecost_hourly_4002_202303!X380</f>
        <v>1.1599999999999999</v>
      </c>
      <c r="H8408" s="2">
        <f t="shared" si="267"/>
        <v>26.09</v>
      </c>
      <c r="I8408" s="94">
        <f t="shared" si="268"/>
        <v>5.2314661157914916E-3</v>
      </c>
    </row>
    <row r="8409" spans="1:9" x14ac:dyDescent="0.3">
      <c r="A8409" s="109">
        <v>45001</v>
      </c>
      <c r="B8409">
        <v>16</v>
      </c>
      <c r="C8409" s="49">
        <f>'Actual Solar Data'!I8398</f>
        <v>190650</v>
      </c>
      <c r="D8409" s="45">
        <f>whlsecost_hourly_4002_202303!C381</f>
        <v>45001</v>
      </c>
      <c r="E8409" s="62">
        <f>whlsecost_hourly_4002_202303!D381</f>
        <v>16</v>
      </c>
      <c r="F8409">
        <f>whlsecost_hourly_4002_202303!F381</f>
        <v>26.92</v>
      </c>
      <c r="G8409" s="2">
        <f>whlsecost_hourly_4002_202303!X381</f>
        <v>1.1600000000000001</v>
      </c>
      <c r="H8409" s="2">
        <f t="shared" si="267"/>
        <v>28.080000000000002</v>
      </c>
      <c r="I8409" s="94">
        <f t="shared" si="268"/>
        <v>3.8981517402595805E-3</v>
      </c>
    </row>
    <row r="8410" spans="1:9" x14ac:dyDescent="0.3">
      <c r="A8410" s="109">
        <v>45001</v>
      </c>
      <c r="B8410">
        <v>17</v>
      </c>
      <c r="C8410" s="49">
        <f>'Actual Solar Data'!I8399</f>
        <v>993</v>
      </c>
      <c r="D8410" s="45">
        <f>whlsecost_hourly_4002_202303!C382</f>
        <v>45001</v>
      </c>
      <c r="E8410" s="62">
        <f>whlsecost_hourly_4002_202303!D382</f>
        <v>17</v>
      </c>
      <c r="F8410">
        <f>whlsecost_hourly_4002_202303!F382</f>
        <v>39.36</v>
      </c>
      <c r="G8410" s="2">
        <f>whlsecost_hourly_4002_202303!X382</f>
        <v>1.6400000000000001</v>
      </c>
      <c r="H8410" s="2">
        <f t="shared" si="267"/>
        <v>41</v>
      </c>
      <c r="I8410" s="94">
        <f t="shared" si="268"/>
        <v>2.9645442193408722E-5</v>
      </c>
    </row>
    <row r="8411" spans="1:9" x14ac:dyDescent="0.3">
      <c r="A8411" s="109">
        <v>45001</v>
      </c>
      <c r="B8411">
        <v>18</v>
      </c>
      <c r="C8411" s="49">
        <f>'Actual Solar Data'!I8400</f>
        <v>152447</v>
      </c>
      <c r="D8411" s="45">
        <f>whlsecost_hourly_4002_202303!C383</f>
        <v>45001</v>
      </c>
      <c r="E8411" s="62">
        <f>whlsecost_hourly_4002_202303!D383</f>
        <v>18</v>
      </c>
      <c r="F8411">
        <f>whlsecost_hourly_4002_202303!F383</f>
        <v>36.909999999999997</v>
      </c>
      <c r="G8411" s="2">
        <f>whlsecost_hourly_4002_202303!X383</f>
        <v>1.5000000000000002</v>
      </c>
      <c r="H8411" s="2">
        <f t="shared" si="267"/>
        <v>38.409999999999997</v>
      </c>
      <c r="I8411" s="94">
        <f t="shared" si="268"/>
        <v>4.2637135231476438E-3</v>
      </c>
    </row>
    <row r="8412" spans="1:9" x14ac:dyDescent="0.3">
      <c r="A8412" s="109">
        <v>45001</v>
      </c>
      <c r="B8412">
        <v>19</v>
      </c>
      <c r="C8412" s="49">
        <f>'Actual Solar Data'!I8401</f>
        <v>253</v>
      </c>
      <c r="D8412" s="45">
        <f>whlsecost_hourly_4002_202303!C384</f>
        <v>45001</v>
      </c>
      <c r="E8412" s="62">
        <f>whlsecost_hourly_4002_202303!D384</f>
        <v>19</v>
      </c>
      <c r="F8412">
        <f>whlsecost_hourly_4002_202303!F384</f>
        <v>48.08</v>
      </c>
      <c r="G8412" s="2">
        <f>whlsecost_hourly_4002_202303!X384</f>
        <v>1.3499999999999999</v>
      </c>
      <c r="H8412" s="2">
        <f t="shared" si="267"/>
        <v>49.43</v>
      </c>
      <c r="I8412" s="94">
        <f t="shared" si="268"/>
        <v>9.1061743061898861E-6</v>
      </c>
    </row>
    <row r="8413" spans="1:9" x14ac:dyDescent="0.3">
      <c r="A8413" s="109">
        <v>45001</v>
      </c>
      <c r="B8413">
        <v>20</v>
      </c>
      <c r="C8413" s="49">
        <f>'Actual Solar Data'!I8402</f>
        <v>0</v>
      </c>
      <c r="D8413" s="45">
        <f>whlsecost_hourly_4002_202303!C385</f>
        <v>45001</v>
      </c>
      <c r="E8413" s="62">
        <f>whlsecost_hourly_4002_202303!D385</f>
        <v>20</v>
      </c>
      <c r="F8413">
        <f>whlsecost_hourly_4002_202303!F385</f>
        <v>56.22</v>
      </c>
      <c r="G8413" s="2">
        <f>whlsecost_hourly_4002_202303!X385</f>
        <v>1</v>
      </c>
      <c r="H8413" s="2">
        <f t="shared" si="267"/>
        <v>57.22</v>
      </c>
      <c r="I8413" s="94">
        <f t="shared" si="268"/>
        <v>0</v>
      </c>
    </row>
    <row r="8414" spans="1:9" x14ac:dyDescent="0.3">
      <c r="A8414" s="109">
        <v>45001</v>
      </c>
      <c r="B8414">
        <v>21</v>
      </c>
      <c r="C8414" s="49">
        <f>'Actual Solar Data'!I8403</f>
        <v>0</v>
      </c>
      <c r="D8414" s="45">
        <f>whlsecost_hourly_4002_202303!C386</f>
        <v>45001</v>
      </c>
      <c r="E8414" s="62">
        <f>whlsecost_hourly_4002_202303!D386</f>
        <v>21</v>
      </c>
      <c r="F8414">
        <f>whlsecost_hourly_4002_202303!F386</f>
        <v>56.23</v>
      </c>
      <c r="G8414" s="2">
        <f>whlsecost_hourly_4002_202303!X386</f>
        <v>1.24</v>
      </c>
      <c r="H8414" s="2">
        <f t="shared" si="267"/>
        <v>57.47</v>
      </c>
      <c r="I8414" s="94">
        <f t="shared" si="268"/>
        <v>0</v>
      </c>
    </row>
    <row r="8415" spans="1:9" x14ac:dyDescent="0.3">
      <c r="A8415" s="109">
        <v>45001</v>
      </c>
      <c r="B8415">
        <v>22</v>
      </c>
      <c r="C8415" s="49">
        <f>'Actual Solar Data'!I8404</f>
        <v>0</v>
      </c>
      <c r="D8415" s="45">
        <f>whlsecost_hourly_4002_202303!C387</f>
        <v>45001</v>
      </c>
      <c r="E8415" s="62">
        <f>whlsecost_hourly_4002_202303!D387</f>
        <v>22</v>
      </c>
      <c r="F8415">
        <f>whlsecost_hourly_4002_202303!F387</f>
        <v>52.21</v>
      </c>
      <c r="G8415" s="2">
        <f>whlsecost_hourly_4002_202303!X387</f>
        <v>1.6099999999999999</v>
      </c>
      <c r="H8415" s="2">
        <f t="shared" si="267"/>
        <v>53.82</v>
      </c>
      <c r="I8415" s="94">
        <f t="shared" si="268"/>
        <v>0</v>
      </c>
    </row>
    <row r="8416" spans="1:9" x14ac:dyDescent="0.3">
      <c r="A8416" s="109">
        <v>45001</v>
      </c>
      <c r="B8416">
        <v>23</v>
      </c>
      <c r="C8416" s="49">
        <f>'Actual Solar Data'!I8405</f>
        <v>0</v>
      </c>
      <c r="D8416" s="45">
        <f>whlsecost_hourly_4002_202303!C388</f>
        <v>45001</v>
      </c>
      <c r="E8416" s="62">
        <f>whlsecost_hourly_4002_202303!D388</f>
        <v>23</v>
      </c>
      <c r="F8416">
        <f>whlsecost_hourly_4002_202303!F388</f>
        <v>43.37</v>
      </c>
      <c r="G8416" s="2">
        <f>whlsecost_hourly_4002_202303!X388</f>
        <v>2.3200000000000003</v>
      </c>
      <c r="H8416" s="2">
        <f t="shared" si="267"/>
        <v>45.69</v>
      </c>
      <c r="I8416" s="94">
        <f t="shared" si="268"/>
        <v>0</v>
      </c>
    </row>
    <row r="8417" spans="1:9" x14ac:dyDescent="0.3">
      <c r="A8417" s="109">
        <v>45001</v>
      </c>
      <c r="B8417">
        <v>24</v>
      </c>
      <c r="C8417" s="49">
        <f>'Actual Solar Data'!I8406</f>
        <v>0</v>
      </c>
      <c r="D8417" s="45">
        <f>whlsecost_hourly_4002_202303!C389</f>
        <v>45001</v>
      </c>
      <c r="E8417" s="62">
        <f>whlsecost_hourly_4002_202303!D389</f>
        <v>24</v>
      </c>
      <c r="F8417">
        <f>whlsecost_hourly_4002_202303!F389</f>
        <v>25.7</v>
      </c>
      <c r="G8417" s="2">
        <f>whlsecost_hourly_4002_202303!X389</f>
        <v>0.81</v>
      </c>
      <c r="H8417" s="2">
        <f t="shared" si="267"/>
        <v>26.509999999999998</v>
      </c>
      <c r="I8417" s="94">
        <f t="shared" si="268"/>
        <v>0</v>
      </c>
    </row>
    <row r="8418" spans="1:9" x14ac:dyDescent="0.3">
      <c r="A8418" s="109">
        <v>45002</v>
      </c>
      <c r="B8418">
        <v>1</v>
      </c>
      <c r="C8418" s="49">
        <f>'Actual Solar Data'!I8407</f>
        <v>0</v>
      </c>
      <c r="D8418" s="45">
        <f>whlsecost_hourly_4002_202303!C390</f>
        <v>45002</v>
      </c>
      <c r="E8418" s="62">
        <f>whlsecost_hourly_4002_202303!D390</f>
        <v>1</v>
      </c>
      <c r="F8418">
        <f>whlsecost_hourly_4002_202303!F390</f>
        <v>26.49</v>
      </c>
      <c r="G8418" s="2">
        <f>whlsecost_hourly_4002_202303!X390</f>
        <v>0.26</v>
      </c>
      <c r="H8418" s="2">
        <f t="shared" si="267"/>
        <v>26.75</v>
      </c>
      <c r="I8418" s="94">
        <f t="shared" si="268"/>
        <v>0</v>
      </c>
    </row>
    <row r="8419" spans="1:9" x14ac:dyDescent="0.3">
      <c r="A8419" s="109">
        <v>45002</v>
      </c>
      <c r="B8419">
        <v>2</v>
      </c>
      <c r="C8419" s="49">
        <f>'Actual Solar Data'!I8408</f>
        <v>0</v>
      </c>
      <c r="D8419" s="45">
        <f>whlsecost_hourly_4002_202303!C391</f>
        <v>45002</v>
      </c>
      <c r="E8419" s="62">
        <f>whlsecost_hourly_4002_202303!D391</f>
        <v>2</v>
      </c>
      <c r="F8419">
        <f>whlsecost_hourly_4002_202303!F391</f>
        <v>28.44</v>
      </c>
      <c r="G8419" s="2">
        <f>whlsecost_hourly_4002_202303!X391</f>
        <v>0.5</v>
      </c>
      <c r="H8419" s="2">
        <f t="shared" si="267"/>
        <v>28.94</v>
      </c>
      <c r="I8419" s="94">
        <f t="shared" si="268"/>
        <v>0</v>
      </c>
    </row>
    <row r="8420" spans="1:9" x14ac:dyDescent="0.3">
      <c r="A8420" s="109">
        <v>45002</v>
      </c>
      <c r="B8420">
        <v>3</v>
      </c>
      <c r="C8420" s="49">
        <f>'Actual Solar Data'!I8409</f>
        <v>0</v>
      </c>
      <c r="D8420" s="45">
        <f>whlsecost_hourly_4002_202303!C392</f>
        <v>45002</v>
      </c>
      <c r="E8420" s="62">
        <f>whlsecost_hourly_4002_202303!D392</f>
        <v>3</v>
      </c>
      <c r="F8420">
        <f>whlsecost_hourly_4002_202303!F392</f>
        <v>28.5</v>
      </c>
      <c r="G8420" s="2">
        <f>whlsecost_hourly_4002_202303!X392</f>
        <v>0.49</v>
      </c>
      <c r="H8420" s="2">
        <f t="shared" si="267"/>
        <v>28.99</v>
      </c>
      <c r="I8420" s="94">
        <f t="shared" si="268"/>
        <v>0</v>
      </c>
    </row>
    <row r="8421" spans="1:9" x14ac:dyDescent="0.3">
      <c r="A8421" s="109">
        <v>45002</v>
      </c>
      <c r="B8421">
        <v>4</v>
      </c>
      <c r="C8421" s="49">
        <f>'Actual Solar Data'!I8410</f>
        <v>0</v>
      </c>
      <c r="D8421" s="45">
        <f>whlsecost_hourly_4002_202303!C393</f>
        <v>45002</v>
      </c>
      <c r="E8421" s="62">
        <f>whlsecost_hourly_4002_202303!D393</f>
        <v>4</v>
      </c>
      <c r="F8421">
        <f>whlsecost_hourly_4002_202303!F393</f>
        <v>29.58</v>
      </c>
      <c r="G8421" s="2">
        <f>whlsecost_hourly_4002_202303!X393</f>
        <v>0.72</v>
      </c>
      <c r="H8421" s="2">
        <f t="shared" si="267"/>
        <v>30.299999999999997</v>
      </c>
      <c r="I8421" s="94">
        <f t="shared" si="268"/>
        <v>0</v>
      </c>
    </row>
    <row r="8422" spans="1:9" x14ac:dyDescent="0.3">
      <c r="A8422" s="109">
        <v>45002</v>
      </c>
      <c r="B8422">
        <v>5</v>
      </c>
      <c r="C8422" s="49">
        <f>'Actual Solar Data'!I8411</f>
        <v>0</v>
      </c>
      <c r="D8422" s="45">
        <f>whlsecost_hourly_4002_202303!C394</f>
        <v>45002</v>
      </c>
      <c r="E8422" s="62">
        <f>whlsecost_hourly_4002_202303!D394</f>
        <v>5</v>
      </c>
      <c r="F8422">
        <f>whlsecost_hourly_4002_202303!F394</f>
        <v>28.29</v>
      </c>
      <c r="G8422" s="2">
        <f>whlsecost_hourly_4002_202303!X394</f>
        <v>0.26</v>
      </c>
      <c r="H8422" s="2">
        <f t="shared" si="267"/>
        <v>28.55</v>
      </c>
      <c r="I8422" s="94">
        <f t="shared" si="268"/>
        <v>0</v>
      </c>
    </row>
    <row r="8423" spans="1:9" x14ac:dyDescent="0.3">
      <c r="A8423" s="109">
        <v>45002</v>
      </c>
      <c r="B8423">
        <v>6</v>
      </c>
      <c r="C8423" s="49">
        <f>'Actual Solar Data'!I8412</f>
        <v>0</v>
      </c>
      <c r="D8423" s="45">
        <f>whlsecost_hourly_4002_202303!C395</f>
        <v>45002</v>
      </c>
      <c r="E8423" s="62">
        <f>whlsecost_hourly_4002_202303!D395</f>
        <v>6</v>
      </c>
      <c r="F8423">
        <f>whlsecost_hourly_4002_202303!F395</f>
        <v>27.19</v>
      </c>
      <c r="G8423" s="2">
        <f>whlsecost_hourly_4002_202303!X395</f>
        <v>0.36</v>
      </c>
      <c r="H8423" s="2">
        <f t="shared" si="267"/>
        <v>27.55</v>
      </c>
      <c r="I8423" s="94">
        <f t="shared" si="268"/>
        <v>0</v>
      </c>
    </row>
    <row r="8424" spans="1:9" x14ac:dyDescent="0.3">
      <c r="A8424" s="109">
        <v>45002</v>
      </c>
      <c r="B8424">
        <v>7</v>
      </c>
      <c r="C8424" s="49">
        <f>'Actual Solar Data'!I8413</f>
        <v>0</v>
      </c>
      <c r="D8424" s="45">
        <f>whlsecost_hourly_4002_202303!C396</f>
        <v>45002</v>
      </c>
      <c r="E8424" s="62">
        <f>whlsecost_hourly_4002_202303!D396</f>
        <v>7</v>
      </c>
      <c r="F8424">
        <f>whlsecost_hourly_4002_202303!F396</f>
        <v>41.21</v>
      </c>
      <c r="G8424" s="2">
        <f>whlsecost_hourly_4002_202303!X396</f>
        <v>0.47</v>
      </c>
      <c r="H8424" s="2">
        <f t="shared" si="267"/>
        <v>41.68</v>
      </c>
      <c r="I8424" s="94">
        <f t="shared" si="268"/>
        <v>0</v>
      </c>
    </row>
    <row r="8425" spans="1:9" x14ac:dyDescent="0.3">
      <c r="A8425" s="109">
        <v>45002</v>
      </c>
      <c r="B8425">
        <v>8</v>
      </c>
      <c r="C8425" s="49">
        <f>'Actual Solar Data'!I8414</f>
        <v>293</v>
      </c>
      <c r="D8425" s="45">
        <f>whlsecost_hourly_4002_202303!C397</f>
        <v>45002</v>
      </c>
      <c r="E8425" s="62">
        <f>whlsecost_hourly_4002_202303!D397</f>
        <v>8</v>
      </c>
      <c r="F8425">
        <f>whlsecost_hourly_4002_202303!F397</f>
        <v>51.61</v>
      </c>
      <c r="G8425" s="2">
        <f>whlsecost_hourly_4002_202303!X397</f>
        <v>1.4900000000000002</v>
      </c>
      <c r="H8425" s="2">
        <f t="shared" si="267"/>
        <v>53.1</v>
      </c>
      <c r="I8425" s="94">
        <f t="shared" si="268"/>
        <v>1.1328879799516395E-5</v>
      </c>
    </row>
    <row r="8426" spans="1:9" x14ac:dyDescent="0.3">
      <c r="A8426" s="109">
        <v>45002</v>
      </c>
      <c r="B8426">
        <v>9</v>
      </c>
      <c r="C8426" s="49">
        <f>'Actual Solar Data'!I8415</f>
        <v>1567</v>
      </c>
      <c r="D8426" s="45">
        <f>whlsecost_hourly_4002_202303!C398</f>
        <v>45002</v>
      </c>
      <c r="E8426" s="62">
        <f>whlsecost_hourly_4002_202303!D398</f>
        <v>9</v>
      </c>
      <c r="F8426">
        <f>whlsecost_hourly_4002_202303!F398</f>
        <v>47.88</v>
      </c>
      <c r="G8426" s="2">
        <f>whlsecost_hourly_4002_202303!X398</f>
        <v>1.38</v>
      </c>
      <c r="H8426" s="2">
        <f t="shared" si="267"/>
        <v>49.260000000000005</v>
      </c>
      <c r="I8426" s="94">
        <f t="shared" si="268"/>
        <v>5.6206718590989139E-5</v>
      </c>
    </row>
    <row r="8427" spans="1:9" x14ac:dyDescent="0.3">
      <c r="A8427" s="109">
        <v>45002</v>
      </c>
      <c r="B8427">
        <v>10</v>
      </c>
      <c r="C8427" s="49">
        <f>'Actual Solar Data'!I8416</f>
        <v>195880</v>
      </c>
      <c r="D8427" s="45">
        <f>whlsecost_hourly_4002_202303!C399</f>
        <v>45002</v>
      </c>
      <c r="E8427" s="62">
        <f>whlsecost_hourly_4002_202303!D399</f>
        <v>10</v>
      </c>
      <c r="F8427">
        <f>whlsecost_hourly_4002_202303!F399</f>
        <v>36.68</v>
      </c>
      <c r="G8427" s="2">
        <f>whlsecost_hourly_4002_202303!X399</f>
        <v>1.27</v>
      </c>
      <c r="H8427" s="2">
        <f t="shared" si="267"/>
        <v>37.950000000000003</v>
      </c>
      <c r="I8427" s="94">
        <f t="shared" si="268"/>
        <v>5.412858860296809E-3</v>
      </c>
    </row>
    <row r="8428" spans="1:9" x14ac:dyDescent="0.3">
      <c r="A8428" s="109">
        <v>45002</v>
      </c>
      <c r="B8428">
        <v>11</v>
      </c>
      <c r="C8428" s="49">
        <f>'Actual Solar Data'!I8417</f>
        <v>155659</v>
      </c>
      <c r="D8428" s="45">
        <f>whlsecost_hourly_4002_202303!C400</f>
        <v>45002</v>
      </c>
      <c r="E8428" s="62">
        <f>whlsecost_hourly_4002_202303!D400</f>
        <v>11</v>
      </c>
      <c r="F8428">
        <f>whlsecost_hourly_4002_202303!F400</f>
        <v>37.99</v>
      </c>
      <c r="G8428" s="2">
        <f>whlsecost_hourly_4002_202303!X400</f>
        <v>1.3199999999999998</v>
      </c>
      <c r="H8428" s="2">
        <f t="shared" si="267"/>
        <v>39.31</v>
      </c>
      <c r="I8428" s="94">
        <f t="shared" si="268"/>
        <v>4.4555580609080027E-3</v>
      </c>
    </row>
    <row r="8429" spans="1:9" x14ac:dyDescent="0.3">
      <c r="A8429" s="109">
        <v>45002</v>
      </c>
      <c r="B8429">
        <v>12</v>
      </c>
      <c r="C8429" s="49">
        <f>'Actual Solar Data'!I8418</f>
        <v>373447</v>
      </c>
      <c r="D8429" s="45">
        <f>whlsecost_hourly_4002_202303!C401</f>
        <v>45002</v>
      </c>
      <c r="E8429" s="62">
        <f>whlsecost_hourly_4002_202303!D401</f>
        <v>12</v>
      </c>
      <c r="F8429">
        <f>whlsecost_hourly_4002_202303!F401</f>
        <v>26.55</v>
      </c>
      <c r="G8429" s="2">
        <f>whlsecost_hourly_4002_202303!X401</f>
        <v>1.02</v>
      </c>
      <c r="H8429" s="2">
        <f t="shared" si="267"/>
        <v>27.57</v>
      </c>
      <c r="I8429" s="94">
        <f t="shared" si="268"/>
        <v>7.4970527840888318E-3</v>
      </c>
    </row>
    <row r="8430" spans="1:9" x14ac:dyDescent="0.3">
      <c r="A8430" s="109">
        <v>45002</v>
      </c>
      <c r="B8430">
        <v>13</v>
      </c>
      <c r="C8430" s="49">
        <f>'Actual Solar Data'!I8419</f>
        <v>275456</v>
      </c>
      <c r="D8430" s="45">
        <f>whlsecost_hourly_4002_202303!C402</f>
        <v>45002</v>
      </c>
      <c r="E8430" s="62">
        <f>whlsecost_hourly_4002_202303!D402</f>
        <v>13</v>
      </c>
      <c r="F8430">
        <f>whlsecost_hourly_4002_202303!F402</f>
        <v>25.26</v>
      </c>
      <c r="G8430" s="2">
        <f>whlsecost_hourly_4002_202303!X402</f>
        <v>1.4</v>
      </c>
      <c r="H8430" s="2">
        <f t="shared" si="267"/>
        <v>26.66</v>
      </c>
      <c r="I8430" s="94">
        <f t="shared" si="268"/>
        <v>5.3473327412841996E-3</v>
      </c>
    </row>
    <row r="8431" spans="1:9" x14ac:dyDescent="0.3">
      <c r="A8431" s="109">
        <v>45002</v>
      </c>
      <c r="B8431">
        <v>14</v>
      </c>
      <c r="C8431" s="49">
        <f>'Actual Solar Data'!I8420</f>
        <v>375523</v>
      </c>
      <c r="D8431" s="45">
        <f>whlsecost_hourly_4002_202303!C403</f>
        <v>45002</v>
      </c>
      <c r="E8431" s="62">
        <f>whlsecost_hourly_4002_202303!D403</f>
        <v>14</v>
      </c>
      <c r="F8431">
        <f>whlsecost_hourly_4002_202303!F403</f>
        <v>25.22</v>
      </c>
      <c r="G8431" s="2">
        <f>whlsecost_hourly_4002_202303!X403</f>
        <v>1.19</v>
      </c>
      <c r="H8431" s="2">
        <f t="shared" si="267"/>
        <v>26.41</v>
      </c>
      <c r="I8431" s="94">
        <f t="shared" si="268"/>
        <v>7.2215391574702702E-3</v>
      </c>
    </row>
    <row r="8432" spans="1:9" x14ac:dyDescent="0.3">
      <c r="A8432" s="109">
        <v>45002</v>
      </c>
      <c r="B8432">
        <v>15</v>
      </c>
      <c r="C8432" s="49">
        <f>'Actual Solar Data'!I8421</f>
        <v>276216</v>
      </c>
      <c r="D8432" s="45">
        <f>whlsecost_hourly_4002_202303!C404</f>
        <v>45002</v>
      </c>
      <c r="E8432" s="62">
        <f>whlsecost_hourly_4002_202303!D404</f>
        <v>15</v>
      </c>
      <c r="F8432">
        <f>whlsecost_hourly_4002_202303!F404</f>
        <v>23.15</v>
      </c>
      <c r="G8432" s="2">
        <f>whlsecost_hourly_4002_202303!X404</f>
        <v>1.0900000000000001</v>
      </c>
      <c r="H8432" s="2">
        <f t="shared" si="267"/>
        <v>24.24</v>
      </c>
      <c r="I8432" s="94">
        <f t="shared" si="268"/>
        <v>4.8753553403601971E-3</v>
      </c>
    </row>
    <row r="8433" spans="1:9" x14ac:dyDescent="0.3">
      <c r="A8433" s="109">
        <v>45002</v>
      </c>
      <c r="B8433">
        <v>16</v>
      </c>
      <c r="C8433" s="49">
        <f>'Actual Solar Data'!I8422</f>
        <v>216351</v>
      </c>
      <c r="D8433" s="45">
        <f>whlsecost_hourly_4002_202303!C405</f>
        <v>45002</v>
      </c>
      <c r="E8433" s="62">
        <f>whlsecost_hourly_4002_202303!D405</f>
        <v>16</v>
      </c>
      <c r="F8433">
        <f>whlsecost_hourly_4002_202303!F405</f>
        <v>23.73</v>
      </c>
      <c r="G8433" s="2">
        <f>whlsecost_hourly_4002_202303!X405</f>
        <v>1.04</v>
      </c>
      <c r="H8433" s="2">
        <f t="shared" si="267"/>
        <v>24.77</v>
      </c>
      <c r="I8433" s="94">
        <f t="shared" si="268"/>
        <v>3.902201944217754E-3</v>
      </c>
    </row>
    <row r="8434" spans="1:9" x14ac:dyDescent="0.3">
      <c r="A8434" s="109">
        <v>45002</v>
      </c>
      <c r="B8434">
        <v>17</v>
      </c>
      <c r="C8434" s="49">
        <f>'Actual Solar Data'!I8423</f>
        <v>321553</v>
      </c>
      <c r="D8434" s="45">
        <f>whlsecost_hourly_4002_202303!C406</f>
        <v>45002</v>
      </c>
      <c r="E8434" s="62">
        <f>whlsecost_hourly_4002_202303!D406</f>
        <v>17</v>
      </c>
      <c r="F8434">
        <f>whlsecost_hourly_4002_202303!F406</f>
        <v>27.61</v>
      </c>
      <c r="G8434" s="2">
        <f>whlsecost_hourly_4002_202303!X406</f>
        <v>1.07</v>
      </c>
      <c r="H8434" s="2">
        <f t="shared" si="267"/>
        <v>28.68</v>
      </c>
      <c r="I8434" s="94">
        <f t="shared" si="268"/>
        <v>6.7151627110588752E-3</v>
      </c>
    </row>
    <row r="8435" spans="1:9" x14ac:dyDescent="0.3">
      <c r="A8435" s="109">
        <v>45002</v>
      </c>
      <c r="B8435">
        <v>18</v>
      </c>
      <c r="C8435" s="49">
        <f>'Actual Solar Data'!I8424</f>
        <v>148886</v>
      </c>
      <c r="D8435" s="45">
        <f>whlsecost_hourly_4002_202303!C407</f>
        <v>45002</v>
      </c>
      <c r="E8435" s="62">
        <f>whlsecost_hourly_4002_202303!D407</f>
        <v>18</v>
      </c>
      <c r="F8435">
        <f>whlsecost_hourly_4002_202303!F407</f>
        <v>28.44</v>
      </c>
      <c r="G8435" s="2">
        <f>whlsecost_hourly_4002_202303!X407</f>
        <v>1.02</v>
      </c>
      <c r="H8435" s="2">
        <f t="shared" si="267"/>
        <v>29.46</v>
      </c>
      <c r="I8435" s="94">
        <f t="shared" si="268"/>
        <v>3.1938273250994844E-3</v>
      </c>
    </row>
    <row r="8436" spans="1:9" x14ac:dyDescent="0.3">
      <c r="A8436" s="109">
        <v>45002</v>
      </c>
      <c r="B8436">
        <v>19</v>
      </c>
      <c r="C8436" s="49">
        <f>'Actual Solar Data'!I8425</f>
        <v>40</v>
      </c>
      <c r="D8436" s="45">
        <f>whlsecost_hourly_4002_202303!C408</f>
        <v>45002</v>
      </c>
      <c r="E8436" s="62">
        <f>whlsecost_hourly_4002_202303!D408</f>
        <v>19</v>
      </c>
      <c r="F8436">
        <f>whlsecost_hourly_4002_202303!F408</f>
        <v>27.77</v>
      </c>
      <c r="G8436" s="2">
        <f>whlsecost_hourly_4002_202303!X408</f>
        <v>1.05</v>
      </c>
      <c r="H8436" s="2">
        <f t="shared" si="267"/>
        <v>28.82</v>
      </c>
      <c r="I8436" s="94">
        <f t="shared" si="268"/>
        <v>8.394190003331018E-7</v>
      </c>
    </row>
    <row r="8437" spans="1:9" x14ac:dyDescent="0.3">
      <c r="A8437" s="109">
        <v>45002</v>
      </c>
      <c r="B8437">
        <v>20</v>
      </c>
      <c r="C8437" s="49">
        <f>'Actual Solar Data'!I8426</f>
        <v>0</v>
      </c>
      <c r="D8437" s="45">
        <f>whlsecost_hourly_4002_202303!C409</f>
        <v>45002</v>
      </c>
      <c r="E8437" s="62">
        <f>whlsecost_hourly_4002_202303!D409</f>
        <v>20</v>
      </c>
      <c r="F8437">
        <f>whlsecost_hourly_4002_202303!F409</f>
        <v>37.69</v>
      </c>
      <c r="G8437" s="2">
        <f>whlsecost_hourly_4002_202303!X409</f>
        <v>1.43</v>
      </c>
      <c r="H8437" s="2">
        <f t="shared" si="267"/>
        <v>39.119999999999997</v>
      </c>
      <c r="I8437" s="94">
        <f t="shared" si="268"/>
        <v>0</v>
      </c>
    </row>
    <row r="8438" spans="1:9" x14ac:dyDescent="0.3">
      <c r="A8438" s="109">
        <v>45002</v>
      </c>
      <c r="B8438">
        <v>21</v>
      </c>
      <c r="C8438" s="49">
        <f>'Actual Solar Data'!I8427</f>
        <v>0</v>
      </c>
      <c r="D8438" s="45">
        <f>whlsecost_hourly_4002_202303!C410</f>
        <v>45002</v>
      </c>
      <c r="E8438" s="62">
        <f>whlsecost_hourly_4002_202303!D410</f>
        <v>21</v>
      </c>
      <c r="F8438">
        <f>whlsecost_hourly_4002_202303!F410</f>
        <v>37.58</v>
      </c>
      <c r="G8438" s="2">
        <f>whlsecost_hourly_4002_202303!X410</f>
        <v>1.25</v>
      </c>
      <c r="H8438" s="2">
        <f t="shared" si="267"/>
        <v>38.83</v>
      </c>
      <c r="I8438" s="94">
        <f t="shared" si="268"/>
        <v>0</v>
      </c>
    </row>
    <row r="8439" spans="1:9" x14ac:dyDescent="0.3">
      <c r="A8439" s="109">
        <v>45002</v>
      </c>
      <c r="B8439">
        <v>22</v>
      </c>
      <c r="C8439" s="49">
        <f>'Actual Solar Data'!I8428</f>
        <v>0</v>
      </c>
      <c r="D8439" s="45">
        <f>whlsecost_hourly_4002_202303!C411</f>
        <v>45002</v>
      </c>
      <c r="E8439" s="62">
        <f>whlsecost_hourly_4002_202303!D411</f>
        <v>22</v>
      </c>
      <c r="F8439">
        <f>whlsecost_hourly_4002_202303!F411</f>
        <v>34.840000000000003</v>
      </c>
      <c r="G8439" s="2">
        <f>whlsecost_hourly_4002_202303!X411</f>
        <v>1.5299999999999998</v>
      </c>
      <c r="H8439" s="2">
        <f t="shared" si="267"/>
        <v>36.370000000000005</v>
      </c>
      <c r="I8439" s="94">
        <f t="shared" si="268"/>
        <v>0</v>
      </c>
    </row>
    <row r="8440" spans="1:9" x14ac:dyDescent="0.3">
      <c r="A8440" s="109">
        <v>45002</v>
      </c>
      <c r="B8440">
        <v>23</v>
      </c>
      <c r="C8440" s="49">
        <f>'Actual Solar Data'!I8429</f>
        <v>0</v>
      </c>
      <c r="D8440" s="45">
        <f>whlsecost_hourly_4002_202303!C412</f>
        <v>45002</v>
      </c>
      <c r="E8440" s="62">
        <f>whlsecost_hourly_4002_202303!D412</f>
        <v>23</v>
      </c>
      <c r="F8440">
        <f>whlsecost_hourly_4002_202303!F412</f>
        <v>39.67</v>
      </c>
      <c r="G8440" s="2">
        <f>whlsecost_hourly_4002_202303!X412</f>
        <v>1.51</v>
      </c>
      <c r="H8440" s="2">
        <f t="shared" si="267"/>
        <v>41.18</v>
      </c>
      <c r="I8440" s="94">
        <f t="shared" si="268"/>
        <v>0</v>
      </c>
    </row>
    <row r="8441" spans="1:9" x14ac:dyDescent="0.3">
      <c r="A8441" s="109">
        <v>45002</v>
      </c>
      <c r="B8441">
        <v>24</v>
      </c>
      <c r="C8441" s="49">
        <f>'Actual Solar Data'!I8430</f>
        <v>0</v>
      </c>
      <c r="D8441" s="45">
        <f>whlsecost_hourly_4002_202303!C413</f>
        <v>45002</v>
      </c>
      <c r="E8441" s="62">
        <f>whlsecost_hourly_4002_202303!D413</f>
        <v>24</v>
      </c>
      <c r="F8441">
        <f>whlsecost_hourly_4002_202303!F413</f>
        <v>27.8</v>
      </c>
      <c r="G8441" s="2">
        <f>whlsecost_hourly_4002_202303!X413</f>
        <v>0.52</v>
      </c>
      <c r="H8441" s="2">
        <f t="shared" si="267"/>
        <v>28.32</v>
      </c>
      <c r="I8441" s="94">
        <f t="shared" si="268"/>
        <v>0</v>
      </c>
    </row>
    <row r="8442" spans="1:9" x14ac:dyDescent="0.3">
      <c r="A8442" s="109">
        <v>45003</v>
      </c>
      <c r="B8442">
        <v>1</v>
      </c>
      <c r="C8442" s="49">
        <f>'Actual Solar Data'!I8431</f>
        <v>0</v>
      </c>
      <c r="D8442" s="45">
        <f>whlsecost_hourly_4002_202303!C414</f>
        <v>45003</v>
      </c>
      <c r="E8442" s="62">
        <f>whlsecost_hourly_4002_202303!D414</f>
        <v>1</v>
      </c>
      <c r="F8442">
        <f>whlsecost_hourly_4002_202303!F414</f>
        <v>23.69</v>
      </c>
      <c r="G8442" s="2">
        <f>whlsecost_hourly_4002_202303!X414</f>
        <v>0.93</v>
      </c>
      <c r="H8442" s="2">
        <f t="shared" si="267"/>
        <v>24.62</v>
      </c>
      <c r="I8442" s="94">
        <f t="shared" si="268"/>
        <v>0</v>
      </c>
    </row>
    <row r="8443" spans="1:9" x14ac:dyDescent="0.3">
      <c r="A8443" s="109">
        <v>45003</v>
      </c>
      <c r="B8443">
        <v>2</v>
      </c>
      <c r="C8443" s="49">
        <f>'Actual Solar Data'!I8432</f>
        <v>0</v>
      </c>
      <c r="D8443" s="45">
        <f>whlsecost_hourly_4002_202303!C415</f>
        <v>45003</v>
      </c>
      <c r="E8443" s="62">
        <f>whlsecost_hourly_4002_202303!D415</f>
        <v>2</v>
      </c>
      <c r="F8443">
        <f>whlsecost_hourly_4002_202303!F415</f>
        <v>24.4</v>
      </c>
      <c r="G8443" s="2">
        <f>whlsecost_hourly_4002_202303!X415</f>
        <v>0.91</v>
      </c>
      <c r="H8443" s="2">
        <f t="shared" si="267"/>
        <v>25.31</v>
      </c>
      <c r="I8443" s="94">
        <f t="shared" si="268"/>
        <v>0</v>
      </c>
    </row>
    <row r="8444" spans="1:9" x14ac:dyDescent="0.3">
      <c r="A8444" s="109">
        <v>45003</v>
      </c>
      <c r="B8444">
        <v>3</v>
      </c>
      <c r="C8444" s="49">
        <f>'Actual Solar Data'!I8433</f>
        <v>0</v>
      </c>
      <c r="D8444" s="45">
        <f>whlsecost_hourly_4002_202303!C416</f>
        <v>45003</v>
      </c>
      <c r="E8444" s="62">
        <f>whlsecost_hourly_4002_202303!D416</f>
        <v>3</v>
      </c>
      <c r="F8444">
        <f>whlsecost_hourly_4002_202303!F416</f>
        <v>23.51</v>
      </c>
      <c r="G8444" s="2">
        <f>whlsecost_hourly_4002_202303!X416</f>
        <v>1.05</v>
      </c>
      <c r="H8444" s="2">
        <f t="shared" si="267"/>
        <v>24.560000000000002</v>
      </c>
      <c r="I8444" s="94">
        <f t="shared" si="268"/>
        <v>0</v>
      </c>
    </row>
    <row r="8445" spans="1:9" x14ac:dyDescent="0.3">
      <c r="A8445" s="109">
        <v>45003</v>
      </c>
      <c r="B8445">
        <v>4</v>
      </c>
      <c r="C8445" s="49">
        <f>'Actual Solar Data'!I8434</f>
        <v>0</v>
      </c>
      <c r="D8445" s="45">
        <f>whlsecost_hourly_4002_202303!C417</f>
        <v>45003</v>
      </c>
      <c r="E8445" s="62">
        <f>whlsecost_hourly_4002_202303!D417</f>
        <v>4</v>
      </c>
      <c r="F8445">
        <f>whlsecost_hourly_4002_202303!F417</f>
        <v>23.23</v>
      </c>
      <c r="G8445" s="2">
        <f>whlsecost_hourly_4002_202303!X417</f>
        <v>0.85000000000000009</v>
      </c>
      <c r="H8445" s="2">
        <f t="shared" si="267"/>
        <v>24.080000000000002</v>
      </c>
      <c r="I8445" s="94">
        <f t="shared" si="268"/>
        <v>0</v>
      </c>
    </row>
    <row r="8446" spans="1:9" x14ac:dyDescent="0.3">
      <c r="A8446" s="109">
        <v>45003</v>
      </c>
      <c r="B8446">
        <v>5</v>
      </c>
      <c r="C8446" s="49">
        <f>'Actual Solar Data'!I8435</f>
        <v>0</v>
      </c>
      <c r="D8446" s="45">
        <f>whlsecost_hourly_4002_202303!C418</f>
        <v>45003</v>
      </c>
      <c r="E8446" s="62">
        <f>whlsecost_hourly_4002_202303!D418</f>
        <v>5</v>
      </c>
      <c r="F8446">
        <f>whlsecost_hourly_4002_202303!F418</f>
        <v>23.14</v>
      </c>
      <c r="G8446" s="2">
        <f>whlsecost_hourly_4002_202303!X418</f>
        <v>1.21</v>
      </c>
      <c r="H8446" s="2">
        <f t="shared" si="267"/>
        <v>24.35</v>
      </c>
      <c r="I8446" s="94">
        <f t="shared" si="268"/>
        <v>0</v>
      </c>
    </row>
    <row r="8447" spans="1:9" x14ac:dyDescent="0.3">
      <c r="A8447" s="109">
        <v>45003</v>
      </c>
      <c r="B8447">
        <v>6</v>
      </c>
      <c r="C8447" s="49">
        <f>'Actual Solar Data'!I8436</f>
        <v>0</v>
      </c>
      <c r="D8447" s="45">
        <f>whlsecost_hourly_4002_202303!C419</f>
        <v>45003</v>
      </c>
      <c r="E8447" s="62">
        <f>whlsecost_hourly_4002_202303!D419</f>
        <v>6</v>
      </c>
      <c r="F8447">
        <f>whlsecost_hourly_4002_202303!F419</f>
        <v>23.37</v>
      </c>
      <c r="G8447" s="2">
        <f>whlsecost_hourly_4002_202303!X419</f>
        <v>0.96000000000000008</v>
      </c>
      <c r="H8447" s="2">
        <f t="shared" si="267"/>
        <v>24.330000000000002</v>
      </c>
      <c r="I8447" s="94">
        <f t="shared" si="268"/>
        <v>0</v>
      </c>
    </row>
    <row r="8448" spans="1:9" x14ac:dyDescent="0.3">
      <c r="A8448" s="109">
        <v>45003</v>
      </c>
      <c r="B8448">
        <v>7</v>
      </c>
      <c r="C8448" s="49">
        <f>'Actual Solar Data'!I8437</f>
        <v>0</v>
      </c>
      <c r="D8448" s="45">
        <f>whlsecost_hourly_4002_202303!C420</f>
        <v>45003</v>
      </c>
      <c r="E8448" s="62">
        <f>whlsecost_hourly_4002_202303!D420</f>
        <v>7</v>
      </c>
      <c r="F8448">
        <f>whlsecost_hourly_4002_202303!F420</f>
        <v>23.69</v>
      </c>
      <c r="G8448" s="2">
        <f>whlsecost_hourly_4002_202303!X420</f>
        <v>0.92</v>
      </c>
      <c r="H8448" s="2">
        <f t="shared" si="267"/>
        <v>24.610000000000003</v>
      </c>
      <c r="I8448" s="94">
        <f t="shared" si="268"/>
        <v>0</v>
      </c>
    </row>
    <row r="8449" spans="1:9" x14ac:dyDescent="0.3">
      <c r="A8449" s="109">
        <v>45003</v>
      </c>
      <c r="B8449">
        <v>8</v>
      </c>
      <c r="C8449" s="49">
        <f>'Actual Solar Data'!I8438</f>
        <v>233</v>
      </c>
      <c r="D8449" s="45">
        <f>whlsecost_hourly_4002_202303!C421</f>
        <v>45003</v>
      </c>
      <c r="E8449" s="62">
        <f>whlsecost_hourly_4002_202303!D421</f>
        <v>8</v>
      </c>
      <c r="F8449">
        <f>whlsecost_hourly_4002_202303!F421</f>
        <v>25.67</v>
      </c>
      <c r="G8449" s="2">
        <f>whlsecost_hourly_4002_202303!X421</f>
        <v>0.91</v>
      </c>
      <c r="H8449" s="2">
        <f t="shared" si="267"/>
        <v>26.580000000000002</v>
      </c>
      <c r="I8449" s="94">
        <f t="shared" si="268"/>
        <v>4.509576151737462E-6</v>
      </c>
    </row>
    <row r="8450" spans="1:9" x14ac:dyDescent="0.3">
      <c r="A8450" s="109">
        <v>45003</v>
      </c>
      <c r="B8450">
        <v>9</v>
      </c>
      <c r="C8450" s="49">
        <f>'Actual Solar Data'!I8439</f>
        <v>1583</v>
      </c>
      <c r="D8450" s="45">
        <f>whlsecost_hourly_4002_202303!C422</f>
        <v>45003</v>
      </c>
      <c r="E8450" s="62">
        <f>whlsecost_hourly_4002_202303!D422</f>
        <v>9</v>
      </c>
      <c r="F8450">
        <f>whlsecost_hourly_4002_202303!F422</f>
        <v>43.14</v>
      </c>
      <c r="G8450" s="2">
        <f>whlsecost_hourly_4002_202303!X422</f>
        <v>1</v>
      </c>
      <c r="H8450" s="2">
        <f t="shared" si="267"/>
        <v>44.14</v>
      </c>
      <c r="I8450" s="94">
        <f t="shared" si="268"/>
        <v>5.0878941924058834E-5</v>
      </c>
    </row>
    <row r="8451" spans="1:9" x14ac:dyDescent="0.3">
      <c r="A8451" s="109">
        <v>45003</v>
      </c>
      <c r="B8451">
        <v>10</v>
      </c>
      <c r="C8451" s="49">
        <f>'Actual Solar Data'!I8440</f>
        <v>189871</v>
      </c>
      <c r="D8451" s="45">
        <f>whlsecost_hourly_4002_202303!C423</f>
        <v>45003</v>
      </c>
      <c r="E8451" s="62">
        <f>whlsecost_hourly_4002_202303!D423</f>
        <v>10</v>
      </c>
      <c r="F8451">
        <f>whlsecost_hourly_4002_202303!F423</f>
        <v>60.94</v>
      </c>
      <c r="G8451" s="2">
        <f>whlsecost_hourly_4002_202303!X423</f>
        <v>1.03</v>
      </c>
      <c r="H8451" s="2">
        <f t="shared" si="267"/>
        <v>61.97</v>
      </c>
      <c r="I8451" s="94">
        <f t="shared" si="268"/>
        <v>8.5677140102436745E-3</v>
      </c>
    </row>
    <row r="8452" spans="1:9" x14ac:dyDescent="0.3">
      <c r="A8452" s="109">
        <v>45003</v>
      </c>
      <c r="B8452">
        <v>11</v>
      </c>
      <c r="C8452" s="49">
        <f>'Actual Solar Data'!I8441</f>
        <v>351793</v>
      </c>
      <c r="D8452" s="45">
        <f>whlsecost_hourly_4002_202303!C424</f>
        <v>45003</v>
      </c>
      <c r="E8452" s="62">
        <f>whlsecost_hourly_4002_202303!D424</f>
        <v>11</v>
      </c>
      <c r="F8452">
        <f>whlsecost_hourly_4002_202303!F424</f>
        <v>44.81</v>
      </c>
      <c r="G8452" s="2">
        <f>whlsecost_hourly_4002_202303!X424</f>
        <v>1.29</v>
      </c>
      <c r="H8452" s="2">
        <f t="shared" si="267"/>
        <v>46.1</v>
      </c>
      <c r="I8452" s="94">
        <f t="shared" si="268"/>
        <v>1.1808995210366787E-2</v>
      </c>
    </row>
    <row r="8453" spans="1:9" x14ac:dyDescent="0.3">
      <c r="A8453" s="109">
        <v>45003</v>
      </c>
      <c r="B8453">
        <v>12</v>
      </c>
      <c r="C8453" s="49">
        <f>'Actual Solar Data'!I8442</f>
        <v>782449</v>
      </c>
      <c r="D8453" s="45">
        <f>whlsecost_hourly_4002_202303!C425</f>
        <v>45003</v>
      </c>
      <c r="E8453" s="62">
        <f>whlsecost_hourly_4002_202303!D425</f>
        <v>12</v>
      </c>
      <c r="F8453">
        <f>whlsecost_hourly_4002_202303!F425</f>
        <v>36.119999999999997</v>
      </c>
      <c r="G8453" s="2">
        <f>whlsecost_hourly_4002_202303!X425</f>
        <v>1.03</v>
      </c>
      <c r="H8453" s="2">
        <f t="shared" si="267"/>
        <v>37.15</v>
      </c>
      <c r="I8453" s="94">
        <f t="shared" si="268"/>
        <v>2.1166043552306772E-2</v>
      </c>
    </row>
    <row r="8454" spans="1:9" x14ac:dyDescent="0.3">
      <c r="A8454" s="109">
        <v>45003</v>
      </c>
      <c r="B8454">
        <v>13</v>
      </c>
      <c r="C8454" s="49">
        <f>'Actual Solar Data'!I8443</f>
        <v>857590</v>
      </c>
      <c r="D8454" s="45">
        <f>whlsecost_hourly_4002_202303!C426</f>
        <v>45003</v>
      </c>
      <c r="E8454" s="62">
        <f>whlsecost_hourly_4002_202303!D426</f>
        <v>13</v>
      </c>
      <c r="F8454">
        <f>whlsecost_hourly_4002_202303!F426</f>
        <v>25.83</v>
      </c>
      <c r="G8454" s="2">
        <f>whlsecost_hourly_4002_202303!X426</f>
        <v>0.88000000000000012</v>
      </c>
      <c r="H8454" s="2">
        <f t="shared" si="267"/>
        <v>26.709999999999997</v>
      </c>
      <c r="I8454" s="94">
        <f t="shared" si="268"/>
        <v>1.6679323182372661E-2</v>
      </c>
    </row>
    <row r="8455" spans="1:9" x14ac:dyDescent="0.3">
      <c r="A8455" s="109">
        <v>45003</v>
      </c>
      <c r="B8455">
        <v>14</v>
      </c>
      <c r="C8455" s="49">
        <f>'Actual Solar Data'!I8444</f>
        <v>842665</v>
      </c>
      <c r="D8455" s="45">
        <f>whlsecost_hourly_4002_202303!C427</f>
        <v>45003</v>
      </c>
      <c r="E8455" s="62">
        <f>whlsecost_hourly_4002_202303!D427</f>
        <v>14</v>
      </c>
      <c r="F8455">
        <f>whlsecost_hourly_4002_202303!F427</f>
        <v>26.29</v>
      </c>
      <c r="G8455" s="2">
        <f>whlsecost_hourly_4002_202303!X427</f>
        <v>0.95000000000000007</v>
      </c>
      <c r="H8455" s="2">
        <f t="shared" si="267"/>
        <v>27.24</v>
      </c>
      <c r="I8455" s="94">
        <f t="shared" si="268"/>
        <v>1.6714249726390944E-2</v>
      </c>
    </row>
    <row r="8456" spans="1:9" x14ac:dyDescent="0.3">
      <c r="A8456" s="109">
        <v>45003</v>
      </c>
      <c r="B8456">
        <v>15</v>
      </c>
      <c r="C8456" s="49">
        <f>'Actual Solar Data'!I8445</f>
        <v>819876</v>
      </c>
      <c r="D8456" s="45">
        <f>whlsecost_hourly_4002_202303!C428</f>
        <v>45003</v>
      </c>
      <c r="E8456" s="62">
        <f>whlsecost_hourly_4002_202303!D428</f>
        <v>15</v>
      </c>
      <c r="F8456">
        <f>whlsecost_hourly_4002_202303!F428</f>
        <v>24.94</v>
      </c>
      <c r="G8456" s="2">
        <f>whlsecost_hourly_4002_202303!X428</f>
        <v>0.97000000000000008</v>
      </c>
      <c r="H8456" s="2">
        <f t="shared" si="267"/>
        <v>25.91</v>
      </c>
      <c r="I8456" s="94">
        <f t="shared" si="268"/>
        <v>1.5468222628327652E-2</v>
      </c>
    </row>
    <row r="8457" spans="1:9" x14ac:dyDescent="0.3">
      <c r="A8457" s="109">
        <v>45003</v>
      </c>
      <c r="B8457">
        <v>16</v>
      </c>
      <c r="C8457" s="49">
        <f>'Actual Solar Data'!I8446</f>
        <v>672106</v>
      </c>
      <c r="D8457" s="45">
        <f>whlsecost_hourly_4002_202303!C429</f>
        <v>45003</v>
      </c>
      <c r="E8457" s="62">
        <f>whlsecost_hourly_4002_202303!D429</f>
        <v>16</v>
      </c>
      <c r="F8457">
        <f>whlsecost_hourly_4002_202303!F429</f>
        <v>24.99</v>
      </c>
      <c r="G8457" s="2">
        <f>whlsecost_hourly_4002_202303!X429</f>
        <v>0.85000000000000009</v>
      </c>
      <c r="H8457" s="2">
        <f t="shared" si="267"/>
        <v>25.84</v>
      </c>
      <c r="I8457" s="94">
        <f t="shared" si="268"/>
        <v>1.2646056250106534E-2</v>
      </c>
    </row>
    <row r="8458" spans="1:9" x14ac:dyDescent="0.3">
      <c r="A8458" s="109">
        <v>45003</v>
      </c>
      <c r="B8458">
        <v>17</v>
      </c>
      <c r="C8458" s="49">
        <f>'Actual Solar Data'!I8447</f>
        <v>514826</v>
      </c>
      <c r="D8458" s="45">
        <f>whlsecost_hourly_4002_202303!C430</f>
        <v>45003</v>
      </c>
      <c r="E8458" s="62">
        <f>whlsecost_hourly_4002_202303!D430</f>
        <v>17</v>
      </c>
      <c r="F8458">
        <f>whlsecost_hourly_4002_202303!F430</f>
        <v>-46.01</v>
      </c>
      <c r="G8458" s="2">
        <f>whlsecost_hourly_4002_202303!X430</f>
        <v>1.04</v>
      </c>
      <c r="H8458" s="2">
        <f t="shared" si="267"/>
        <v>-44.97</v>
      </c>
      <c r="I8458" s="94">
        <f t="shared" si="268"/>
        <v>-1.6858082963357963E-2</v>
      </c>
    </row>
    <row r="8459" spans="1:9" x14ac:dyDescent="0.3">
      <c r="A8459" s="109">
        <v>45003</v>
      </c>
      <c r="B8459">
        <v>18</v>
      </c>
      <c r="C8459" s="49">
        <f>'Actual Solar Data'!I8448</f>
        <v>372532</v>
      </c>
      <c r="D8459" s="45">
        <f>whlsecost_hourly_4002_202303!C431</f>
        <v>45003</v>
      </c>
      <c r="E8459" s="62">
        <f>whlsecost_hourly_4002_202303!D431</f>
        <v>18</v>
      </c>
      <c r="F8459">
        <f>whlsecost_hourly_4002_202303!F431</f>
        <v>20.23</v>
      </c>
      <c r="G8459" s="2">
        <f>whlsecost_hourly_4002_202303!X431</f>
        <v>0.92</v>
      </c>
      <c r="H8459" s="2">
        <f t="shared" si="267"/>
        <v>21.150000000000002</v>
      </c>
      <c r="I8459" s="94">
        <f t="shared" si="268"/>
        <v>5.737184061006876E-3</v>
      </c>
    </row>
    <row r="8460" spans="1:9" x14ac:dyDescent="0.3">
      <c r="A8460" s="109">
        <v>45003</v>
      </c>
      <c r="B8460">
        <v>19</v>
      </c>
      <c r="C8460" s="49">
        <f>'Actual Solar Data'!I8449</f>
        <v>108708</v>
      </c>
      <c r="D8460" s="45">
        <f>whlsecost_hourly_4002_202303!C432</f>
        <v>45003</v>
      </c>
      <c r="E8460" s="62">
        <f>whlsecost_hourly_4002_202303!D432</f>
        <v>19</v>
      </c>
      <c r="F8460">
        <f>whlsecost_hourly_4002_202303!F432</f>
        <v>31.12</v>
      </c>
      <c r="G8460" s="2">
        <f>whlsecost_hourly_4002_202303!X432</f>
        <v>0.94000000000000006</v>
      </c>
      <c r="H8460" s="2">
        <f t="shared" si="267"/>
        <v>32.06</v>
      </c>
      <c r="I8460" s="94">
        <f t="shared" si="268"/>
        <v>2.537755929618355E-3</v>
      </c>
    </row>
    <row r="8461" spans="1:9" x14ac:dyDescent="0.3">
      <c r="A8461" s="109">
        <v>45003</v>
      </c>
      <c r="B8461">
        <v>20</v>
      </c>
      <c r="C8461" s="49">
        <f>'Actual Solar Data'!I8450</f>
        <v>0</v>
      </c>
      <c r="D8461" s="45">
        <f>whlsecost_hourly_4002_202303!C433</f>
        <v>45003</v>
      </c>
      <c r="E8461" s="62">
        <f>whlsecost_hourly_4002_202303!D433</f>
        <v>20</v>
      </c>
      <c r="F8461">
        <f>whlsecost_hourly_4002_202303!F433</f>
        <v>38.07</v>
      </c>
      <c r="G8461" s="2">
        <f>whlsecost_hourly_4002_202303!X433</f>
        <v>0.84000000000000008</v>
      </c>
      <c r="H8461" s="2">
        <f t="shared" ref="H8461:H8524" si="269">SUM(F8461:G8461)</f>
        <v>38.910000000000004</v>
      </c>
      <c r="I8461" s="94">
        <f t="shared" si="268"/>
        <v>0</v>
      </c>
    </row>
    <row r="8462" spans="1:9" x14ac:dyDescent="0.3">
      <c r="A8462" s="109">
        <v>45003</v>
      </c>
      <c r="B8462">
        <v>21</v>
      </c>
      <c r="C8462" s="49">
        <f>'Actual Solar Data'!I8451</f>
        <v>0</v>
      </c>
      <c r="D8462" s="45">
        <f>whlsecost_hourly_4002_202303!C434</f>
        <v>45003</v>
      </c>
      <c r="E8462" s="62">
        <f>whlsecost_hourly_4002_202303!D434</f>
        <v>21</v>
      </c>
      <c r="F8462">
        <f>whlsecost_hourly_4002_202303!F434</f>
        <v>30.47</v>
      </c>
      <c r="G8462" s="2">
        <f>whlsecost_hourly_4002_202303!X434</f>
        <v>0.98000000000000009</v>
      </c>
      <c r="H8462" s="2">
        <f t="shared" si="269"/>
        <v>31.45</v>
      </c>
      <c r="I8462" s="94">
        <f t="shared" si="268"/>
        <v>0</v>
      </c>
    </row>
    <row r="8463" spans="1:9" x14ac:dyDescent="0.3">
      <c r="A8463" s="109">
        <v>45003</v>
      </c>
      <c r="B8463">
        <v>22</v>
      </c>
      <c r="C8463" s="49">
        <f>'Actual Solar Data'!I8452</f>
        <v>0</v>
      </c>
      <c r="D8463" s="45">
        <f>whlsecost_hourly_4002_202303!C435</f>
        <v>45003</v>
      </c>
      <c r="E8463" s="62">
        <f>whlsecost_hourly_4002_202303!D435</f>
        <v>22</v>
      </c>
      <c r="F8463">
        <f>whlsecost_hourly_4002_202303!F435</f>
        <v>25.92</v>
      </c>
      <c r="G8463" s="2">
        <f>whlsecost_hourly_4002_202303!X435</f>
        <v>0.96000000000000008</v>
      </c>
      <c r="H8463" s="2">
        <f t="shared" si="269"/>
        <v>26.880000000000003</v>
      </c>
      <c r="I8463" s="94">
        <f t="shared" si="268"/>
        <v>0</v>
      </c>
    </row>
    <row r="8464" spans="1:9" x14ac:dyDescent="0.3">
      <c r="A8464" s="109">
        <v>45003</v>
      </c>
      <c r="B8464">
        <v>23</v>
      </c>
      <c r="C8464" s="49">
        <f>'Actual Solar Data'!I8453</f>
        <v>0</v>
      </c>
      <c r="D8464" s="45">
        <f>whlsecost_hourly_4002_202303!C436</f>
        <v>45003</v>
      </c>
      <c r="E8464" s="62">
        <f>whlsecost_hourly_4002_202303!D436</f>
        <v>23</v>
      </c>
      <c r="F8464">
        <f>whlsecost_hourly_4002_202303!F436</f>
        <v>24.35</v>
      </c>
      <c r="G8464" s="2">
        <f>whlsecost_hourly_4002_202303!X436</f>
        <v>1.02</v>
      </c>
      <c r="H8464" s="2">
        <f t="shared" si="269"/>
        <v>25.37</v>
      </c>
      <c r="I8464" s="94">
        <f t="shared" si="268"/>
        <v>0</v>
      </c>
    </row>
    <row r="8465" spans="1:9" x14ac:dyDescent="0.3">
      <c r="A8465" s="109">
        <v>45003</v>
      </c>
      <c r="B8465">
        <v>24</v>
      </c>
      <c r="C8465" s="49">
        <f>'Actual Solar Data'!I8454</f>
        <v>0</v>
      </c>
      <c r="D8465" s="45">
        <f>whlsecost_hourly_4002_202303!C437</f>
        <v>45003</v>
      </c>
      <c r="E8465" s="62">
        <f>whlsecost_hourly_4002_202303!D437</f>
        <v>24</v>
      </c>
      <c r="F8465">
        <f>whlsecost_hourly_4002_202303!F437</f>
        <v>23.24</v>
      </c>
      <c r="G8465" s="2">
        <f>whlsecost_hourly_4002_202303!X437</f>
        <v>0.99</v>
      </c>
      <c r="H8465" s="2">
        <f t="shared" si="269"/>
        <v>24.229999999999997</v>
      </c>
      <c r="I8465" s="94">
        <f t="shared" si="268"/>
        <v>0</v>
      </c>
    </row>
    <row r="8466" spans="1:9" x14ac:dyDescent="0.3">
      <c r="A8466" s="109">
        <v>45004</v>
      </c>
      <c r="B8466">
        <v>1</v>
      </c>
      <c r="C8466" s="49">
        <f>'Actual Solar Data'!I8455</f>
        <v>0</v>
      </c>
      <c r="D8466" s="45">
        <f>whlsecost_hourly_4002_202303!C438</f>
        <v>45004</v>
      </c>
      <c r="E8466" s="62">
        <f>whlsecost_hourly_4002_202303!D438</f>
        <v>1</v>
      </c>
      <c r="F8466">
        <f>whlsecost_hourly_4002_202303!F438</f>
        <v>20.98</v>
      </c>
      <c r="G8466" s="2">
        <f>whlsecost_hourly_4002_202303!X438</f>
        <v>0.31</v>
      </c>
      <c r="H8466" s="2">
        <f t="shared" si="269"/>
        <v>21.29</v>
      </c>
      <c r="I8466" s="94">
        <f t="shared" si="268"/>
        <v>0</v>
      </c>
    </row>
    <row r="8467" spans="1:9" x14ac:dyDescent="0.3">
      <c r="A8467" s="109">
        <v>45004</v>
      </c>
      <c r="B8467">
        <v>2</v>
      </c>
      <c r="C8467" s="49">
        <f>'Actual Solar Data'!I8456</f>
        <v>0</v>
      </c>
      <c r="D8467" s="45">
        <f>whlsecost_hourly_4002_202303!C439</f>
        <v>45004</v>
      </c>
      <c r="E8467" s="62">
        <f>whlsecost_hourly_4002_202303!D439</f>
        <v>2</v>
      </c>
      <c r="F8467">
        <f>whlsecost_hourly_4002_202303!F439</f>
        <v>18.600000000000001</v>
      </c>
      <c r="G8467" s="2">
        <f>whlsecost_hourly_4002_202303!X439</f>
        <v>0.28000000000000003</v>
      </c>
      <c r="H8467" s="2">
        <f t="shared" si="269"/>
        <v>18.880000000000003</v>
      </c>
      <c r="I8467" s="94">
        <f t="shared" ref="I8467:I8530" si="270">C8467*H8467/$C$17</f>
        <v>0</v>
      </c>
    </row>
    <row r="8468" spans="1:9" x14ac:dyDescent="0.3">
      <c r="A8468" s="109">
        <v>45004</v>
      </c>
      <c r="B8468">
        <v>3</v>
      </c>
      <c r="C8468" s="49">
        <f>'Actual Solar Data'!I8457</f>
        <v>0</v>
      </c>
      <c r="D8468" s="45">
        <f>whlsecost_hourly_4002_202303!C440</f>
        <v>45004</v>
      </c>
      <c r="E8468" s="62">
        <f>whlsecost_hourly_4002_202303!D440</f>
        <v>3</v>
      </c>
      <c r="F8468">
        <f>whlsecost_hourly_4002_202303!F440</f>
        <v>19.59</v>
      </c>
      <c r="G8468" s="2">
        <f>whlsecost_hourly_4002_202303!X440</f>
        <v>0.25</v>
      </c>
      <c r="H8468" s="2">
        <f t="shared" si="269"/>
        <v>19.84</v>
      </c>
      <c r="I8468" s="94">
        <f t="shared" si="270"/>
        <v>0</v>
      </c>
    </row>
    <row r="8469" spans="1:9" x14ac:dyDescent="0.3">
      <c r="A8469" s="109">
        <v>45004</v>
      </c>
      <c r="B8469">
        <v>4</v>
      </c>
      <c r="C8469" s="49">
        <f>'Actual Solar Data'!I8458</f>
        <v>0</v>
      </c>
      <c r="D8469" s="45">
        <f>whlsecost_hourly_4002_202303!C441</f>
        <v>45004</v>
      </c>
      <c r="E8469" s="62">
        <f>whlsecost_hourly_4002_202303!D441</f>
        <v>4</v>
      </c>
      <c r="F8469">
        <f>whlsecost_hourly_4002_202303!F441</f>
        <v>17.559999999999999</v>
      </c>
      <c r="G8469" s="2">
        <f>whlsecost_hourly_4002_202303!X441</f>
        <v>0.47000000000000003</v>
      </c>
      <c r="H8469" s="2">
        <f t="shared" si="269"/>
        <v>18.029999999999998</v>
      </c>
      <c r="I8469" s="94">
        <f t="shared" si="270"/>
        <v>0</v>
      </c>
    </row>
    <row r="8470" spans="1:9" x14ac:dyDescent="0.3">
      <c r="A8470" s="109">
        <v>45004</v>
      </c>
      <c r="B8470">
        <v>5</v>
      </c>
      <c r="C8470" s="49">
        <f>'Actual Solar Data'!I8459</f>
        <v>0</v>
      </c>
      <c r="D8470" s="45">
        <f>whlsecost_hourly_4002_202303!C442</f>
        <v>45004</v>
      </c>
      <c r="E8470" s="62">
        <f>whlsecost_hourly_4002_202303!D442</f>
        <v>5</v>
      </c>
      <c r="F8470">
        <f>whlsecost_hourly_4002_202303!F442</f>
        <v>14.06</v>
      </c>
      <c r="G8470" s="2">
        <f>whlsecost_hourly_4002_202303!X442</f>
        <v>0.61</v>
      </c>
      <c r="H8470" s="2">
        <f t="shared" si="269"/>
        <v>14.67</v>
      </c>
      <c r="I8470" s="94">
        <f t="shared" si="270"/>
        <v>0</v>
      </c>
    </row>
    <row r="8471" spans="1:9" x14ac:dyDescent="0.3">
      <c r="A8471" s="109">
        <v>45004</v>
      </c>
      <c r="B8471">
        <v>6</v>
      </c>
      <c r="C8471" s="49">
        <f>'Actual Solar Data'!I8460</f>
        <v>0</v>
      </c>
      <c r="D8471" s="45">
        <f>whlsecost_hourly_4002_202303!C443</f>
        <v>45004</v>
      </c>
      <c r="E8471" s="62">
        <f>whlsecost_hourly_4002_202303!D443</f>
        <v>6</v>
      </c>
      <c r="F8471">
        <f>whlsecost_hourly_4002_202303!F443</f>
        <v>17.12</v>
      </c>
      <c r="G8471" s="2">
        <f>whlsecost_hourly_4002_202303!X443</f>
        <v>0.41000000000000003</v>
      </c>
      <c r="H8471" s="2">
        <f t="shared" si="269"/>
        <v>17.53</v>
      </c>
      <c r="I8471" s="94">
        <f t="shared" si="270"/>
        <v>0</v>
      </c>
    </row>
    <row r="8472" spans="1:9" x14ac:dyDescent="0.3">
      <c r="A8472" s="109">
        <v>45004</v>
      </c>
      <c r="B8472">
        <v>7</v>
      </c>
      <c r="C8472" s="49">
        <f>'Actual Solar Data'!I8461</f>
        <v>0</v>
      </c>
      <c r="D8472" s="45">
        <f>whlsecost_hourly_4002_202303!C444</f>
        <v>45004</v>
      </c>
      <c r="E8472" s="62">
        <f>whlsecost_hourly_4002_202303!D444</f>
        <v>7</v>
      </c>
      <c r="F8472">
        <f>whlsecost_hourly_4002_202303!F444</f>
        <v>20.59</v>
      </c>
      <c r="G8472" s="2">
        <f>whlsecost_hourly_4002_202303!X444</f>
        <v>0.31</v>
      </c>
      <c r="H8472" s="2">
        <f t="shared" si="269"/>
        <v>20.9</v>
      </c>
      <c r="I8472" s="94">
        <f t="shared" si="270"/>
        <v>0</v>
      </c>
    </row>
    <row r="8473" spans="1:9" x14ac:dyDescent="0.3">
      <c r="A8473" s="109">
        <v>45004</v>
      </c>
      <c r="B8473">
        <v>8</v>
      </c>
      <c r="C8473" s="49">
        <f>'Actual Solar Data'!I8462</f>
        <v>310</v>
      </c>
      <c r="D8473" s="45">
        <f>whlsecost_hourly_4002_202303!C445</f>
        <v>45004</v>
      </c>
      <c r="E8473" s="62">
        <f>whlsecost_hourly_4002_202303!D445</f>
        <v>8</v>
      </c>
      <c r="F8473">
        <f>whlsecost_hourly_4002_202303!F445</f>
        <v>21.62</v>
      </c>
      <c r="G8473" s="2">
        <f>whlsecost_hourly_4002_202303!X445</f>
        <v>0.29000000000000004</v>
      </c>
      <c r="H8473" s="2">
        <f t="shared" si="269"/>
        <v>21.91</v>
      </c>
      <c r="I8473" s="94">
        <f t="shared" si="270"/>
        <v>4.94571286620616E-6</v>
      </c>
    </row>
    <row r="8474" spans="1:9" x14ac:dyDescent="0.3">
      <c r="A8474" s="109">
        <v>45004</v>
      </c>
      <c r="B8474">
        <v>9</v>
      </c>
      <c r="C8474" s="49">
        <f>'Actual Solar Data'!I8463</f>
        <v>196994</v>
      </c>
      <c r="D8474" s="45">
        <f>whlsecost_hourly_4002_202303!C446</f>
        <v>45004</v>
      </c>
      <c r="E8474" s="62">
        <f>whlsecost_hourly_4002_202303!D446</f>
        <v>9</v>
      </c>
      <c r="F8474">
        <f>whlsecost_hourly_4002_202303!F446</f>
        <v>19.16</v>
      </c>
      <c r="G8474" s="2">
        <f>whlsecost_hourly_4002_202303!X446</f>
        <v>0.29000000000000004</v>
      </c>
      <c r="H8474" s="2">
        <f t="shared" si="269"/>
        <v>19.45</v>
      </c>
      <c r="I8474" s="94">
        <f t="shared" si="270"/>
        <v>2.7899564993311855E-3</v>
      </c>
    </row>
    <row r="8475" spans="1:9" x14ac:dyDescent="0.3">
      <c r="A8475" s="109">
        <v>45004</v>
      </c>
      <c r="B8475">
        <v>10</v>
      </c>
      <c r="C8475" s="49">
        <f>'Actual Solar Data'!I8464</f>
        <v>488247</v>
      </c>
      <c r="D8475" s="45">
        <f>whlsecost_hourly_4002_202303!C447</f>
        <v>45004</v>
      </c>
      <c r="E8475" s="62">
        <f>whlsecost_hourly_4002_202303!D447</f>
        <v>10</v>
      </c>
      <c r="F8475">
        <f>whlsecost_hourly_4002_202303!F447</f>
        <v>16.350000000000001</v>
      </c>
      <c r="G8475" s="2">
        <f>whlsecost_hourly_4002_202303!X447</f>
        <v>0.43000000000000005</v>
      </c>
      <c r="H8475" s="2">
        <f t="shared" si="269"/>
        <v>16.78</v>
      </c>
      <c r="I8475" s="94">
        <f t="shared" si="270"/>
        <v>5.96563073320747E-3</v>
      </c>
    </row>
    <row r="8476" spans="1:9" x14ac:dyDescent="0.3">
      <c r="A8476" s="109">
        <v>45004</v>
      </c>
      <c r="B8476">
        <v>11</v>
      </c>
      <c r="C8476" s="49">
        <f>'Actual Solar Data'!I8465</f>
        <v>126782</v>
      </c>
      <c r="D8476" s="45">
        <f>whlsecost_hourly_4002_202303!C448</f>
        <v>45004</v>
      </c>
      <c r="E8476" s="62">
        <f>whlsecost_hourly_4002_202303!D448</f>
        <v>11</v>
      </c>
      <c r="F8476">
        <f>whlsecost_hourly_4002_202303!F448</f>
        <v>11.06</v>
      </c>
      <c r="G8476" s="2">
        <f>whlsecost_hourly_4002_202303!X448</f>
        <v>0.32</v>
      </c>
      <c r="H8476" s="2">
        <f t="shared" si="269"/>
        <v>11.38</v>
      </c>
      <c r="I8476" s="94">
        <f t="shared" si="270"/>
        <v>1.0505692576237269E-3</v>
      </c>
    </row>
    <row r="8477" spans="1:9" x14ac:dyDescent="0.3">
      <c r="A8477" s="109">
        <v>45004</v>
      </c>
      <c r="B8477">
        <v>12</v>
      </c>
      <c r="C8477" s="49">
        <f>'Actual Solar Data'!I8466</f>
        <v>520105</v>
      </c>
      <c r="D8477" s="45">
        <f>whlsecost_hourly_4002_202303!C449</f>
        <v>45004</v>
      </c>
      <c r="E8477" s="62">
        <f>whlsecost_hourly_4002_202303!D449</f>
        <v>12</v>
      </c>
      <c r="F8477">
        <f>whlsecost_hourly_4002_202303!F449</f>
        <v>0</v>
      </c>
      <c r="G8477" s="2">
        <f>whlsecost_hourly_4002_202303!X449</f>
        <v>0.41000000000000003</v>
      </c>
      <c r="H8477" s="2">
        <f t="shared" si="269"/>
        <v>0.41000000000000003</v>
      </c>
      <c r="I8477" s="94">
        <f t="shared" si="270"/>
        <v>1.5527434755289874E-4</v>
      </c>
    </row>
    <row r="8478" spans="1:9" x14ac:dyDescent="0.3">
      <c r="A8478" s="109">
        <v>45004</v>
      </c>
      <c r="B8478">
        <v>13</v>
      </c>
      <c r="C8478" s="49">
        <f>'Actual Solar Data'!I8467</f>
        <v>693211</v>
      </c>
      <c r="D8478" s="45">
        <f>whlsecost_hourly_4002_202303!C450</f>
        <v>45004</v>
      </c>
      <c r="E8478" s="62">
        <f>whlsecost_hourly_4002_202303!D450</f>
        <v>13</v>
      </c>
      <c r="F8478">
        <f>whlsecost_hourly_4002_202303!F450</f>
        <v>0.5</v>
      </c>
      <c r="G8478" s="2">
        <f>whlsecost_hourly_4002_202303!X450</f>
        <v>0.41000000000000003</v>
      </c>
      <c r="H8478" s="2">
        <f t="shared" si="269"/>
        <v>0.91</v>
      </c>
      <c r="I8478" s="94">
        <f t="shared" si="270"/>
        <v>4.5933724932539728E-4</v>
      </c>
    </row>
    <row r="8479" spans="1:9" x14ac:dyDescent="0.3">
      <c r="A8479" s="109">
        <v>45004</v>
      </c>
      <c r="B8479">
        <v>14</v>
      </c>
      <c r="C8479" s="49">
        <f>'Actual Solar Data'!I8468</f>
        <v>849981</v>
      </c>
      <c r="D8479" s="45">
        <f>whlsecost_hourly_4002_202303!C451</f>
        <v>45004</v>
      </c>
      <c r="E8479" s="62">
        <f>whlsecost_hourly_4002_202303!D451</f>
        <v>14</v>
      </c>
      <c r="F8479">
        <f>whlsecost_hourly_4002_202303!F451</f>
        <v>10.02</v>
      </c>
      <c r="G8479" s="2">
        <f>whlsecost_hourly_4002_202303!X451</f>
        <v>0.34</v>
      </c>
      <c r="H8479" s="2">
        <f t="shared" si="269"/>
        <v>10.36</v>
      </c>
      <c r="I8479" s="94">
        <f t="shared" si="270"/>
        <v>6.4120042381135226E-3</v>
      </c>
    </row>
    <row r="8480" spans="1:9" x14ac:dyDescent="0.3">
      <c r="A8480" s="109">
        <v>45004</v>
      </c>
      <c r="B8480">
        <v>15</v>
      </c>
      <c r="C8480" s="49">
        <f>'Actual Solar Data'!I8469</f>
        <v>831204</v>
      </c>
      <c r="D8480" s="45">
        <f>whlsecost_hourly_4002_202303!C452</f>
        <v>45004</v>
      </c>
      <c r="E8480" s="62">
        <f>whlsecost_hourly_4002_202303!D452</f>
        <v>15</v>
      </c>
      <c r="F8480">
        <f>whlsecost_hourly_4002_202303!F452</f>
        <v>2.2799999999999998</v>
      </c>
      <c r="G8480" s="2">
        <f>whlsecost_hourly_4002_202303!X452</f>
        <v>0.4</v>
      </c>
      <c r="H8480" s="2">
        <f t="shared" si="269"/>
        <v>2.6799999999999997</v>
      </c>
      <c r="I8480" s="94">
        <f t="shared" si="270"/>
        <v>1.6220612373505432E-3</v>
      </c>
    </row>
    <row r="8481" spans="1:9" x14ac:dyDescent="0.3">
      <c r="A8481" s="109">
        <v>45004</v>
      </c>
      <c r="B8481">
        <v>16</v>
      </c>
      <c r="C8481" s="49">
        <f>'Actual Solar Data'!I8470</f>
        <v>334369</v>
      </c>
      <c r="D8481" s="45">
        <f>whlsecost_hourly_4002_202303!C453</f>
        <v>45004</v>
      </c>
      <c r="E8481" s="62">
        <f>whlsecost_hourly_4002_202303!D453</f>
        <v>16</v>
      </c>
      <c r="F8481">
        <f>whlsecost_hourly_4002_202303!F453</f>
        <v>8.49</v>
      </c>
      <c r="G8481" s="2">
        <f>whlsecost_hourly_4002_202303!X453</f>
        <v>0.4</v>
      </c>
      <c r="H8481" s="2">
        <f t="shared" si="269"/>
        <v>8.89</v>
      </c>
      <c r="I8481" s="94">
        <f t="shared" si="270"/>
        <v>2.1644751035842721E-3</v>
      </c>
    </row>
    <row r="8482" spans="1:9" x14ac:dyDescent="0.3">
      <c r="A8482" s="109">
        <v>45004</v>
      </c>
      <c r="B8482">
        <v>17</v>
      </c>
      <c r="C8482" s="49">
        <f>'Actual Solar Data'!I8471</f>
        <v>575244</v>
      </c>
      <c r="D8482" s="45">
        <f>whlsecost_hourly_4002_202303!C454</f>
        <v>45004</v>
      </c>
      <c r="E8482" s="62">
        <f>whlsecost_hourly_4002_202303!D454</f>
        <v>17</v>
      </c>
      <c r="F8482">
        <f>whlsecost_hourly_4002_202303!F454</f>
        <v>18.84</v>
      </c>
      <c r="G8482" s="2">
        <f>whlsecost_hourly_4002_202303!X454</f>
        <v>0.31</v>
      </c>
      <c r="H8482" s="2">
        <f t="shared" si="269"/>
        <v>19.149999999999999</v>
      </c>
      <c r="I8482" s="94">
        <f t="shared" si="270"/>
        <v>8.0213174328928032E-3</v>
      </c>
    </row>
    <row r="8483" spans="1:9" x14ac:dyDescent="0.3">
      <c r="A8483" s="109">
        <v>45004</v>
      </c>
      <c r="B8483">
        <v>18</v>
      </c>
      <c r="C8483" s="49">
        <f>'Actual Solar Data'!I8472</f>
        <v>144078</v>
      </c>
      <c r="D8483" s="45">
        <f>whlsecost_hourly_4002_202303!C455</f>
        <v>45004</v>
      </c>
      <c r="E8483" s="62">
        <f>whlsecost_hourly_4002_202303!D455</f>
        <v>18</v>
      </c>
      <c r="F8483">
        <f>whlsecost_hourly_4002_202303!F455</f>
        <v>23.29</v>
      </c>
      <c r="G8483" s="2">
        <f>whlsecost_hourly_4002_202303!X455</f>
        <v>0.25</v>
      </c>
      <c r="H8483" s="2">
        <f t="shared" si="269"/>
        <v>23.54</v>
      </c>
      <c r="I8483" s="94">
        <f t="shared" si="270"/>
        <v>2.4696133107078647E-3</v>
      </c>
    </row>
    <row r="8484" spans="1:9" x14ac:dyDescent="0.3">
      <c r="A8484" s="109">
        <v>45004</v>
      </c>
      <c r="B8484">
        <v>19</v>
      </c>
      <c r="C8484" s="49">
        <f>'Actual Solar Data'!I8473</f>
        <v>126874</v>
      </c>
      <c r="D8484" s="45">
        <f>whlsecost_hourly_4002_202303!C456</f>
        <v>45004</v>
      </c>
      <c r="E8484" s="62">
        <f>whlsecost_hourly_4002_202303!D456</f>
        <v>19</v>
      </c>
      <c r="F8484">
        <f>whlsecost_hourly_4002_202303!F456</f>
        <v>31.08</v>
      </c>
      <c r="G8484" s="2">
        <f>whlsecost_hourly_4002_202303!X456</f>
        <v>0.29000000000000004</v>
      </c>
      <c r="H8484" s="2">
        <f t="shared" si="269"/>
        <v>31.369999999999997</v>
      </c>
      <c r="I8484" s="94">
        <f t="shared" si="270"/>
        <v>2.898090734566254E-3</v>
      </c>
    </row>
    <row r="8485" spans="1:9" x14ac:dyDescent="0.3">
      <c r="A8485" s="109">
        <v>45004</v>
      </c>
      <c r="B8485">
        <v>20</v>
      </c>
      <c r="C8485" s="49">
        <f>'Actual Solar Data'!I8474</f>
        <v>0</v>
      </c>
      <c r="D8485" s="45">
        <f>whlsecost_hourly_4002_202303!C457</f>
        <v>45004</v>
      </c>
      <c r="E8485" s="62">
        <f>whlsecost_hourly_4002_202303!D457</f>
        <v>20</v>
      </c>
      <c r="F8485">
        <f>whlsecost_hourly_4002_202303!F457</f>
        <v>46.84</v>
      </c>
      <c r="G8485" s="2">
        <f>whlsecost_hourly_4002_202303!X457</f>
        <v>0.56000000000000005</v>
      </c>
      <c r="H8485" s="2">
        <f t="shared" si="269"/>
        <v>47.400000000000006</v>
      </c>
      <c r="I8485" s="94">
        <f t="shared" si="270"/>
        <v>0</v>
      </c>
    </row>
    <row r="8486" spans="1:9" x14ac:dyDescent="0.3">
      <c r="A8486" s="109">
        <v>45004</v>
      </c>
      <c r="B8486">
        <v>21</v>
      </c>
      <c r="C8486" s="49">
        <f>'Actual Solar Data'!I8475</f>
        <v>0</v>
      </c>
      <c r="D8486" s="45">
        <f>whlsecost_hourly_4002_202303!C458</f>
        <v>45004</v>
      </c>
      <c r="E8486" s="62">
        <f>whlsecost_hourly_4002_202303!D458</f>
        <v>21</v>
      </c>
      <c r="F8486">
        <f>whlsecost_hourly_4002_202303!F458</f>
        <v>36.159999999999997</v>
      </c>
      <c r="G8486" s="2">
        <f>whlsecost_hourly_4002_202303!X458</f>
        <v>0.41000000000000003</v>
      </c>
      <c r="H8486" s="2">
        <f t="shared" si="269"/>
        <v>36.569999999999993</v>
      </c>
      <c r="I8486" s="94">
        <f t="shared" si="270"/>
        <v>0</v>
      </c>
    </row>
    <row r="8487" spans="1:9" x14ac:dyDescent="0.3">
      <c r="A8487" s="109">
        <v>45004</v>
      </c>
      <c r="B8487">
        <v>22</v>
      </c>
      <c r="C8487" s="49">
        <f>'Actual Solar Data'!I8476</f>
        <v>0</v>
      </c>
      <c r="D8487" s="45">
        <f>whlsecost_hourly_4002_202303!C459</f>
        <v>45004</v>
      </c>
      <c r="E8487" s="62">
        <f>whlsecost_hourly_4002_202303!D459</f>
        <v>22</v>
      </c>
      <c r="F8487">
        <f>whlsecost_hourly_4002_202303!F459</f>
        <v>26.99</v>
      </c>
      <c r="G8487" s="2">
        <f>whlsecost_hourly_4002_202303!X459</f>
        <v>0.8600000000000001</v>
      </c>
      <c r="H8487" s="2">
        <f t="shared" si="269"/>
        <v>27.849999999999998</v>
      </c>
      <c r="I8487" s="94">
        <f t="shared" si="270"/>
        <v>0</v>
      </c>
    </row>
    <row r="8488" spans="1:9" x14ac:dyDescent="0.3">
      <c r="A8488" s="109">
        <v>45004</v>
      </c>
      <c r="B8488">
        <v>23</v>
      </c>
      <c r="C8488" s="49">
        <f>'Actual Solar Data'!I8477</f>
        <v>0</v>
      </c>
      <c r="D8488" s="45">
        <f>whlsecost_hourly_4002_202303!C460</f>
        <v>45004</v>
      </c>
      <c r="E8488" s="62">
        <f>whlsecost_hourly_4002_202303!D460</f>
        <v>23</v>
      </c>
      <c r="F8488">
        <f>whlsecost_hourly_4002_202303!F460</f>
        <v>29.61</v>
      </c>
      <c r="G8488" s="2">
        <f>whlsecost_hourly_4002_202303!X460</f>
        <v>0.65</v>
      </c>
      <c r="H8488" s="2">
        <f t="shared" si="269"/>
        <v>30.259999999999998</v>
      </c>
      <c r="I8488" s="94">
        <f t="shared" si="270"/>
        <v>0</v>
      </c>
    </row>
    <row r="8489" spans="1:9" x14ac:dyDescent="0.3">
      <c r="A8489" s="109">
        <v>45004</v>
      </c>
      <c r="B8489">
        <v>24</v>
      </c>
      <c r="C8489" s="49">
        <f>'Actual Solar Data'!I8478</f>
        <v>0</v>
      </c>
      <c r="D8489" s="45">
        <f>whlsecost_hourly_4002_202303!C461</f>
        <v>45004</v>
      </c>
      <c r="E8489" s="62">
        <f>whlsecost_hourly_4002_202303!D461</f>
        <v>24</v>
      </c>
      <c r="F8489">
        <f>whlsecost_hourly_4002_202303!F461</f>
        <v>23.32</v>
      </c>
      <c r="G8489" s="2">
        <f>whlsecost_hourly_4002_202303!X461</f>
        <v>0.4</v>
      </c>
      <c r="H8489" s="2">
        <f t="shared" si="269"/>
        <v>23.72</v>
      </c>
      <c r="I8489" s="94">
        <f t="shared" si="270"/>
        <v>0</v>
      </c>
    </row>
    <row r="8490" spans="1:9" x14ac:dyDescent="0.3">
      <c r="A8490" s="109">
        <v>45005</v>
      </c>
      <c r="B8490">
        <v>1</v>
      </c>
      <c r="C8490" s="49">
        <f>'Actual Solar Data'!I8479</f>
        <v>0</v>
      </c>
      <c r="D8490" s="45">
        <f>whlsecost_hourly_4002_202303!C462</f>
        <v>45005</v>
      </c>
      <c r="E8490" s="62">
        <f>whlsecost_hourly_4002_202303!D462</f>
        <v>1</v>
      </c>
      <c r="F8490">
        <f>whlsecost_hourly_4002_202303!F462</f>
        <v>24.48</v>
      </c>
      <c r="G8490" s="2">
        <f>whlsecost_hourly_4002_202303!X462</f>
        <v>0.7599999999999999</v>
      </c>
      <c r="H8490" s="2">
        <f t="shared" si="269"/>
        <v>25.240000000000002</v>
      </c>
      <c r="I8490" s="94">
        <f t="shared" si="270"/>
        <v>0</v>
      </c>
    </row>
    <row r="8491" spans="1:9" x14ac:dyDescent="0.3">
      <c r="A8491" s="109">
        <v>45005</v>
      </c>
      <c r="B8491">
        <v>2</v>
      </c>
      <c r="C8491" s="49">
        <f>'Actual Solar Data'!I8480</f>
        <v>0</v>
      </c>
      <c r="D8491" s="45">
        <f>whlsecost_hourly_4002_202303!C463</f>
        <v>45005</v>
      </c>
      <c r="E8491" s="62">
        <f>whlsecost_hourly_4002_202303!D463</f>
        <v>2</v>
      </c>
      <c r="F8491">
        <f>whlsecost_hourly_4002_202303!F463</f>
        <v>25.07</v>
      </c>
      <c r="G8491" s="2">
        <f>whlsecost_hourly_4002_202303!X463</f>
        <v>0.7599999999999999</v>
      </c>
      <c r="H8491" s="2">
        <f t="shared" si="269"/>
        <v>25.830000000000002</v>
      </c>
      <c r="I8491" s="94">
        <f t="shared" si="270"/>
        <v>0</v>
      </c>
    </row>
    <row r="8492" spans="1:9" x14ac:dyDescent="0.3">
      <c r="A8492" s="109">
        <v>45005</v>
      </c>
      <c r="B8492">
        <v>3</v>
      </c>
      <c r="C8492" s="49">
        <f>'Actual Solar Data'!I8481</f>
        <v>0</v>
      </c>
      <c r="D8492" s="45">
        <f>whlsecost_hourly_4002_202303!C464</f>
        <v>45005</v>
      </c>
      <c r="E8492" s="62">
        <f>whlsecost_hourly_4002_202303!D464</f>
        <v>3</v>
      </c>
      <c r="F8492">
        <f>whlsecost_hourly_4002_202303!F464</f>
        <v>24.5</v>
      </c>
      <c r="G8492" s="2">
        <f>whlsecost_hourly_4002_202303!X464</f>
        <v>0.76999999999999991</v>
      </c>
      <c r="H8492" s="2">
        <f t="shared" si="269"/>
        <v>25.27</v>
      </c>
      <c r="I8492" s="94">
        <f t="shared" si="270"/>
        <v>0</v>
      </c>
    </row>
    <row r="8493" spans="1:9" x14ac:dyDescent="0.3">
      <c r="A8493" s="109">
        <v>45005</v>
      </c>
      <c r="B8493">
        <v>4</v>
      </c>
      <c r="C8493" s="49">
        <f>'Actual Solar Data'!I8482</f>
        <v>0</v>
      </c>
      <c r="D8493" s="45">
        <f>whlsecost_hourly_4002_202303!C465</f>
        <v>45005</v>
      </c>
      <c r="E8493" s="62">
        <f>whlsecost_hourly_4002_202303!D465</f>
        <v>4</v>
      </c>
      <c r="F8493">
        <f>whlsecost_hourly_4002_202303!F465</f>
        <v>26.57</v>
      </c>
      <c r="G8493" s="2">
        <f>whlsecost_hourly_4002_202303!X465</f>
        <v>0.7599999999999999</v>
      </c>
      <c r="H8493" s="2">
        <f t="shared" si="269"/>
        <v>27.330000000000002</v>
      </c>
      <c r="I8493" s="94">
        <f t="shared" si="270"/>
        <v>0</v>
      </c>
    </row>
    <row r="8494" spans="1:9" x14ac:dyDescent="0.3">
      <c r="A8494" s="109">
        <v>45005</v>
      </c>
      <c r="B8494">
        <v>5</v>
      </c>
      <c r="C8494" s="49">
        <f>'Actual Solar Data'!I8483</f>
        <v>0</v>
      </c>
      <c r="D8494" s="45">
        <f>whlsecost_hourly_4002_202303!C466</f>
        <v>45005</v>
      </c>
      <c r="E8494" s="62">
        <f>whlsecost_hourly_4002_202303!D466</f>
        <v>5</v>
      </c>
      <c r="F8494">
        <f>whlsecost_hourly_4002_202303!F466</f>
        <v>32.94</v>
      </c>
      <c r="G8494" s="2">
        <f>whlsecost_hourly_4002_202303!X466</f>
        <v>0.76999999999999991</v>
      </c>
      <c r="H8494" s="2">
        <f t="shared" si="269"/>
        <v>33.71</v>
      </c>
      <c r="I8494" s="94">
        <f t="shared" si="270"/>
        <v>0</v>
      </c>
    </row>
    <row r="8495" spans="1:9" x14ac:dyDescent="0.3">
      <c r="A8495" s="109">
        <v>45005</v>
      </c>
      <c r="B8495">
        <v>6</v>
      </c>
      <c r="C8495" s="49">
        <f>'Actual Solar Data'!I8484</f>
        <v>0</v>
      </c>
      <c r="D8495" s="45">
        <f>whlsecost_hourly_4002_202303!C467</f>
        <v>45005</v>
      </c>
      <c r="E8495" s="62">
        <f>whlsecost_hourly_4002_202303!D467</f>
        <v>6</v>
      </c>
      <c r="F8495">
        <f>whlsecost_hourly_4002_202303!F467</f>
        <v>45.87</v>
      </c>
      <c r="G8495" s="2">
        <f>whlsecost_hourly_4002_202303!X467</f>
        <v>1.4899999999999998</v>
      </c>
      <c r="H8495" s="2">
        <f t="shared" si="269"/>
        <v>47.36</v>
      </c>
      <c r="I8495" s="94">
        <f t="shared" si="270"/>
        <v>0</v>
      </c>
    </row>
    <row r="8496" spans="1:9" x14ac:dyDescent="0.3">
      <c r="A8496" s="109">
        <v>45005</v>
      </c>
      <c r="B8496">
        <v>7</v>
      </c>
      <c r="C8496" s="49">
        <f>'Actual Solar Data'!I8485</f>
        <v>0</v>
      </c>
      <c r="D8496" s="45">
        <f>whlsecost_hourly_4002_202303!C468</f>
        <v>45005</v>
      </c>
      <c r="E8496" s="62">
        <f>whlsecost_hourly_4002_202303!D468</f>
        <v>7</v>
      </c>
      <c r="F8496">
        <f>whlsecost_hourly_4002_202303!F468</f>
        <v>60.46</v>
      </c>
      <c r="G8496" s="2">
        <f>whlsecost_hourly_4002_202303!X468</f>
        <v>1.6099999999999999</v>
      </c>
      <c r="H8496" s="2">
        <f t="shared" si="269"/>
        <v>62.07</v>
      </c>
      <c r="I8496" s="94">
        <f t="shared" si="270"/>
        <v>0</v>
      </c>
    </row>
    <row r="8497" spans="1:9" x14ac:dyDescent="0.3">
      <c r="A8497" s="109">
        <v>45005</v>
      </c>
      <c r="B8497">
        <v>8</v>
      </c>
      <c r="C8497" s="49">
        <f>'Actual Solar Data'!I8486</f>
        <v>540</v>
      </c>
      <c r="D8497" s="45">
        <f>whlsecost_hourly_4002_202303!C469</f>
        <v>45005</v>
      </c>
      <c r="E8497" s="62">
        <f>whlsecost_hourly_4002_202303!D469</f>
        <v>8</v>
      </c>
      <c r="F8497">
        <f>whlsecost_hourly_4002_202303!F469</f>
        <v>82.49</v>
      </c>
      <c r="G8497" s="2">
        <f>whlsecost_hourly_4002_202303!X469</f>
        <v>2.77</v>
      </c>
      <c r="H8497" s="2">
        <f t="shared" si="269"/>
        <v>85.259999999999991</v>
      </c>
      <c r="I8497" s="94">
        <f t="shared" si="270"/>
        <v>3.3524623996301298E-5</v>
      </c>
    </row>
    <row r="8498" spans="1:9" x14ac:dyDescent="0.3">
      <c r="A8498" s="109">
        <v>45005</v>
      </c>
      <c r="B8498">
        <v>9</v>
      </c>
      <c r="C8498" s="49">
        <f>'Actual Solar Data'!I8487</f>
        <v>193504</v>
      </c>
      <c r="D8498" s="45">
        <f>whlsecost_hourly_4002_202303!C470</f>
        <v>45005</v>
      </c>
      <c r="E8498" s="62">
        <f>whlsecost_hourly_4002_202303!D470</f>
        <v>9</v>
      </c>
      <c r="F8498">
        <f>whlsecost_hourly_4002_202303!F470</f>
        <v>40.11</v>
      </c>
      <c r="G8498" s="2">
        <f>whlsecost_hourly_4002_202303!X470</f>
        <v>1.85</v>
      </c>
      <c r="H8498" s="2">
        <f t="shared" si="269"/>
        <v>41.96</v>
      </c>
      <c r="I8498" s="94">
        <f t="shared" si="270"/>
        <v>5.9122154759971863E-3</v>
      </c>
    </row>
    <row r="8499" spans="1:9" x14ac:dyDescent="0.3">
      <c r="A8499" s="109">
        <v>45005</v>
      </c>
      <c r="B8499">
        <v>10</v>
      </c>
      <c r="C8499" s="49">
        <f>'Actual Solar Data'!I8488</f>
        <v>457346</v>
      </c>
      <c r="D8499" s="45">
        <f>whlsecost_hourly_4002_202303!C471</f>
        <v>45005</v>
      </c>
      <c r="E8499" s="62">
        <f>whlsecost_hourly_4002_202303!D471</f>
        <v>10</v>
      </c>
      <c r="F8499">
        <f>whlsecost_hourly_4002_202303!F471</f>
        <v>23.96</v>
      </c>
      <c r="G8499" s="2">
        <f>whlsecost_hourly_4002_202303!X471</f>
        <v>1.46</v>
      </c>
      <c r="H8499" s="2">
        <f t="shared" si="269"/>
        <v>25.42</v>
      </c>
      <c r="I8499" s="94">
        <f t="shared" si="270"/>
        <v>8.4653566277338946E-3</v>
      </c>
    </row>
    <row r="8500" spans="1:9" x14ac:dyDescent="0.3">
      <c r="A8500" s="109">
        <v>45005</v>
      </c>
      <c r="B8500">
        <v>11</v>
      </c>
      <c r="C8500" s="49">
        <f>'Actual Solar Data'!I8489</f>
        <v>698121</v>
      </c>
      <c r="D8500" s="45">
        <f>whlsecost_hourly_4002_202303!C472</f>
        <v>45005</v>
      </c>
      <c r="E8500" s="62">
        <f>whlsecost_hourly_4002_202303!D472</f>
        <v>11</v>
      </c>
      <c r="F8500">
        <f>whlsecost_hourly_4002_202303!F472</f>
        <v>26.36</v>
      </c>
      <c r="G8500" s="2">
        <f>whlsecost_hourly_4002_202303!X472</f>
        <v>1.48</v>
      </c>
      <c r="H8500" s="2">
        <f t="shared" si="269"/>
        <v>27.84</v>
      </c>
      <c r="I8500" s="94">
        <f t="shared" si="270"/>
        <v>1.415222617017195E-2</v>
      </c>
    </row>
    <row r="8501" spans="1:9" x14ac:dyDescent="0.3">
      <c r="A8501" s="109">
        <v>45005</v>
      </c>
      <c r="B8501">
        <v>12</v>
      </c>
      <c r="C8501" s="49">
        <f>'Actual Solar Data'!I8490</f>
        <v>831868</v>
      </c>
      <c r="D8501" s="45">
        <f>whlsecost_hourly_4002_202303!C473</f>
        <v>45005</v>
      </c>
      <c r="E8501" s="62">
        <f>whlsecost_hourly_4002_202303!D473</f>
        <v>12</v>
      </c>
      <c r="F8501">
        <f>whlsecost_hourly_4002_202303!F473</f>
        <v>23.31</v>
      </c>
      <c r="G8501" s="2">
        <f>whlsecost_hourly_4002_202303!X473</f>
        <v>1.5</v>
      </c>
      <c r="H8501" s="2">
        <f t="shared" si="269"/>
        <v>24.81</v>
      </c>
      <c r="I8501" s="94">
        <f t="shared" si="270"/>
        <v>1.5028166916449764E-2</v>
      </c>
    </row>
    <row r="8502" spans="1:9" x14ac:dyDescent="0.3">
      <c r="A8502" s="109">
        <v>45005</v>
      </c>
      <c r="B8502">
        <v>13</v>
      </c>
      <c r="C8502" s="49">
        <f>'Actual Solar Data'!I8491</f>
        <v>858154</v>
      </c>
      <c r="D8502" s="45">
        <f>whlsecost_hourly_4002_202303!C474</f>
        <v>45005</v>
      </c>
      <c r="E8502" s="62">
        <f>whlsecost_hourly_4002_202303!D474</f>
        <v>13</v>
      </c>
      <c r="F8502">
        <f>whlsecost_hourly_4002_202303!F474</f>
        <v>22.54</v>
      </c>
      <c r="G8502" s="2">
        <f>whlsecost_hourly_4002_202303!X474</f>
        <v>1.5699999999999998</v>
      </c>
      <c r="H8502" s="2">
        <f t="shared" si="269"/>
        <v>24.11</v>
      </c>
      <c r="I8502" s="94">
        <f t="shared" si="270"/>
        <v>1.5065629018471347E-2</v>
      </c>
    </row>
    <row r="8503" spans="1:9" x14ac:dyDescent="0.3">
      <c r="A8503" s="109">
        <v>45005</v>
      </c>
      <c r="B8503">
        <v>14</v>
      </c>
      <c r="C8503" s="49">
        <f>'Actual Solar Data'!I8492</f>
        <v>858244</v>
      </c>
      <c r="D8503" s="45">
        <f>whlsecost_hourly_4002_202303!C475</f>
        <v>45005</v>
      </c>
      <c r="E8503" s="62">
        <f>whlsecost_hourly_4002_202303!D475</f>
        <v>14</v>
      </c>
      <c r="F8503">
        <f>whlsecost_hourly_4002_202303!F475</f>
        <v>21.94</v>
      </c>
      <c r="G8503" s="2">
        <f>whlsecost_hourly_4002_202303!X475</f>
        <v>1.5899999999999999</v>
      </c>
      <c r="H8503" s="2">
        <f t="shared" si="269"/>
        <v>23.53</v>
      </c>
      <c r="I8503" s="94">
        <f t="shared" si="270"/>
        <v>1.4704746115440578E-2</v>
      </c>
    </row>
    <row r="8504" spans="1:9" x14ac:dyDescent="0.3">
      <c r="A8504" s="109">
        <v>45005</v>
      </c>
      <c r="B8504">
        <v>15</v>
      </c>
      <c r="C8504" s="49">
        <f>'Actual Solar Data'!I8493</f>
        <v>852984</v>
      </c>
      <c r="D8504" s="45">
        <f>whlsecost_hourly_4002_202303!C476</f>
        <v>45005</v>
      </c>
      <c r="E8504" s="62">
        <f>whlsecost_hourly_4002_202303!D476</f>
        <v>15</v>
      </c>
      <c r="F8504">
        <f>whlsecost_hourly_4002_202303!F476</f>
        <v>-13.61</v>
      </c>
      <c r="G8504" s="2">
        <f>whlsecost_hourly_4002_202303!X476</f>
        <v>1.7799999999999998</v>
      </c>
      <c r="H8504" s="2">
        <f t="shared" si="269"/>
        <v>-11.83</v>
      </c>
      <c r="I8504" s="94">
        <f t="shared" si="270"/>
        <v>-7.3476837725042895E-3</v>
      </c>
    </row>
    <row r="8505" spans="1:9" x14ac:dyDescent="0.3">
      <c r="A8505" s="109">
        <v>45005</v>
      </c>
      <c r="B8505">
        <v>16</v>
      </c>
      <c r="C8505" s="49">
        <f>'Actual Solar Data'!I8494</f>
        <v>801202</v>
      </c>
      <c r="D8505" s="45">
        <f>whlsecost_hourly_4002_202303!C477</f>
        <v>45005</v>
      </c>
      <c r="E8505" s="62">
        <f>whlsecost_hourly_4002_202303!D477</f>
        <v>16</v>
      </c>
      <c r="F8505">
        <f>whlsecost_hourly_4002_202303!F477</f>
        <v>-13.21</v>
      </c>
      <c r="G8505" s="2">
        <f>whlsecost_hourly_4002_202303!X477</f>
        <v>1.88</v>
      </c>
      <c r="H8505" s="2">
        <f t="shared" si="269"/>
        <v>-11.330000000000002</v>
      </c>
      <c r="I8505" s="94">
        <f t="shared" si="270"/>
        <v>-6.6099285053628672E-3</v>
      </c>
    </row>
    <row r="8506" spans="1:9" x14ac:dyDescent="0.3">
      <c r="A8506" s="109">
        <v>45005</v>
      </c>
      <c r="B8506">
        <v>17</v>
      </c>
      <c r="C8506" s="49">
        <f>'Actual Solar Data'!I8495</f>
        <v>623373</v>
      </c>
      <c r="D8506" s="45">
        <f>whlsecost_hourly_4002_202303!C478</f>
        <v>45005</v>
      </c>
      <c r="E8506" s="62">
        <f>whlsecost_hourly_4002_202303!D478</f>
        <v>17</v>
      </c>
      <c r="F8506">
        <f>whlsecost_hourly_4002_202303!F478</f>
        <v>17.97</v>
      </c>
      <c r="G8506" s="2">
        <f>whlsecost_hourly_4002_202303!X478</f>
        <v>1.77</v>
      </c>
      <c r="H8506" s="2">
        <f t="shared" si="269"/>
        <v>19.739999999999998</v>
      </c>
      <c r="I8506" s="94">
        <f t="shared" si="270"/>
        <v>8.9602466285256116E-3</v>
      </c>
    </row>
    <row r="8507" spans="1:9" x14ac:dyDescent="0.3">
      <c r="A8507" s="109">
        <v>45005</v>
      </c>
      <c r="B8507">
        <v>18</v>
      </c>
      <c r="C8507" s="49">
        <f>'Actual Solar Data'!I8496</f>
        <v>380511</v>
      </c>
      <c r="D8507" s="45">
        <f>whlsecost_hourly_4002_202303!C479</f>
        <v>45005</v>
      </c>
      <c r="E8507" s="62">
        <f>whlsecost_hourly_4002_202303!D479</f>
        <v>18</v>
      </c>
      <c r="F8507">
        <f>whlsecost_hourly_4002_202303!F479</f>
        <v>28.9</v>
      </c>
      <c r="G8507" s="2">
        <f>whlsecost_hourly_4002_202303!X479</f>
        <v>1.5099999999999998</v>
      </c>
      <c r="H8507" s="2">
        <f t="shared" si="269"/>
        <v>30.409999999999997</v>
      </c>
      <c r="I8507" s="94">
        <f t="shared" si="270"/>
        <v>8.4257479562795997E-3</v>
      </c>
    </row>
    <row r="8508" spans="1:9" x14ac:dyDescent="0.3">
      <c r="A8508" s="109">
        <v>45005</v>
      </c>
      <c r="B8508">
        <v>19</v>
      </c>
      <c r="C8508" s="49">
        <f>'Actual Solar Data'!I8497</f>
        <v>116883</v>
      </c>
      <c r="D8508" s="45">
        <f>whlsecost_hourly_4002_202303!C480</f>
        <v>45005</v>
      </c>
      <c r="E8508" s="62">
        <f>whlsecost_hourly_4002_202303!D480</f>
        <v>19</v>
      </c>
      <c r="F8508">
        <f>whlsecost_hourly_4002_202303!F480</f>
        <v>54.74</v>
      </c>
      <c r="G8508" s="2">
        <f>whlsecost_hourly_4002_202303!X480</f>
        <v>2.21</v>
      </c>
      <c r="H8508" s="2">
        <f t="shared" si="269"/>
        <v>56.95</v>
      </c>
      <c r="I8508" s="94">
        <f t="shared" si="270"/>
        <v>4.846965247534211E-3</v>
      </c>
    </row>
    <row r="8509" spans="1:9" x14ac:dyDescent="0.3">
      <c r="A8509" s="109">
        <v>45005</v>
      </c>
      <c r="B8509">
        <v>20</v>
      </c>
      <c r="C8509" s="49">
        <f>'Actual Solar Data'!I8498</f>
        <v>0</v>
      </c>
      <c r="D8509" s="45">
        <f>whlsecost_hourly_4002_202303!C481</f>
        <v>45005</v>
      </c>
      <c r="E8509" s="62">
        <f>whlsecost_hourly_4002_202303!D481</f>
        <v>20</v>
      </c>
      <c r="F8509">
        <f>whlsecost_hourly_4002_202303!F481</f>
        <v>98.6</v>
      </c>
      <c r="G8509" s="2">
        <f>whlsecost_hourly_4002_202303!X481</f>
        <v>2.17</v>
      </c>
      <c r="H8509" s="2">
        <f t="shared" si="269"/>
        <v>100.77</v>
      </c>
      <c r="I8509" s="94">
        <f t="shared" si="270"/>
        <v>0</v>
      </c>
    </row>
    <row r="8510" spans="1:9" x14ac:dyDescent="0.3">
      <c r="A8510" s="109">
        <v>45005</v>
      </c>
      <c r="B8510">
        <v>21</v>
      </c>
      <c r="C8510" s="49">
        <f>'Actual Solar Data'!I8499</f>
        <v>0</v>
      </c>
      <c r="D8510" s="45">
        <f>whlsecost_hourly_4002_202303!C482</f>
        <v>45005</v>
      </c>
      <c r="E8510" s="62">
        <f>whlsecost_hourly_4002_202303!D482</f>
        <v>21</v>
      </c>
      <c r="F8510">
        <f>whlsecost_hourly_4002_202303!F482</f>
        <v>76.61</v>
      </c>
      <c r="G8510" s="2">
        <f>whlsecost_hourly_4002_202303!X482</f>
        <v>2.35</v>
      </c>
      <c r="H8510" s="2">
        <f t="shared" si="269"/>
        <v>78.959999999999994</v>
      </c>
      <c r="I8510" s="94">
        <f t="shared" si="270"/>
        <v>0</v>
      </c>
    </row>
    <row r="8511" spans="1:9" x14ac:dyDescent="0.3">
      <c r="A8511" s="109">
        <v>45005</v>
      </c>
      <c r="B8511">
        <v>22</v>
      </c>
      <c r="C8511" s="49">
        <f>'Actual Solar Data'!I8500</f>
        <v>0</v>
      </c>
      <c r="D8511" s="45">
        <f>whlsecost_hourly_4002_202303!C483</f>
        <v>45005</v>
      </c>
      <c r="E8511" s="62">
        <f>whlsecost_hourly_4002_202303!D483</f>
        <v>22</v>
      </c>
      <c r="F8511">
        <f>whlsecost_hourly_4002_202303!F483</f>
        <v>54.44</v>
      </c>
      <c r="G8511" s="2">
        <f>whlsecost_hourly_4002_202303!X483</f>
        <v>2.0099999999999998</v>
      </c>
      <c r="H8511" s="2">
        <f t="shared" si="269"/>
        <v>56.449999999999996</v>
      </c>
      <c r="I8511" s="94">
        <f t="shared" si="270"/>
        <v>0</v>
      </c>
    </row>
    <row r="8512" spans="1:9" x14ac:dyDescent="0.3">
      <c r="A8512" s="109">
        <v>45005</v>
      </c>
      <c r="B8512">
        <v>23</v>
      </c>
      <c r="C8512" s="49">
        <f>'Actual Solar Data'!I8501</f>
        <v>0</v>
      </c>
      <c r="D8512" s="45">
        <f>whlsecost_hourly_4002_202303!C484</f>
        <v>45005</v>
      </c>
      <c r="E8512" s="62">
        <f>whlsecost_hourly_4002_202303!D484</f>
        <v>23</v>
      </c>
      <c r="F8512">
        <f>whlsecost_hourly_4002_202303!F484</f>
        <v>40.6</v>
      </c>
      <c r="G8512" s="2">
        <f>whlsecost_hourly_4002_202303!X484</f>
        <v>2.46</v>
      </c>
      <c r="H8512" s="2">
        <f t="shared" si="269"/>
        <v>43.06</v>
      </c>
      <c r="I8512" s="94">
        <f t="shared" si="270"/>
        <v>0</v>
      </c>
    </row>
    <row r="8513" spans="1:9" x14ac:dyDescent="0.3">
      <c r="A8513" s="109">
        <v>45005</v>
      </c>
      <c r="B8513">
        <v>24</v>
      </c>
      <c r="C8513" s="49">
        <f>'Actual Solar Data'!I8502</f>
        <v>0</v>
      </c>
      <c r="D8513" s="45">
        <f>whlsecost_hourly_4002_202303!C485</f>
        <v>45005</v>
      </c>
      <c r="E8513" s="62">
        <f>whlsecost_hourly_4002_202303!D485</f>
        <v>24</v>
      </c>
      <c r="F8513">
        <f>whlsecost_hourly_4002_202303!F485</f>
        <v>38.130000000000003</v>
      </c>
      <c r="G8513" s="2">
        <f>whlsecost_hourly_4002_202303!X485</f>
        <v>2.5</v>
      </c>
      <c r="H8513" s="2">
        <f t="shared" si="269"/>
        <v>40.630000000000003</v>
      </c>
      <c r="I8513" s="94">
        <f t="shared" si="270"/>
        <v>0</v>
      </c>
    </row>
    <row r="8514" spans="1:9" x14ac:dyDescent="0.3">
      <c r="A8514" s="109">
        <v>45006</v>
      </c>
      <c r="B8514">
        <v>1</v>
      </c>
      <c r="C8514" s="49">
        <f>'Actual Solar Data'!I8503</f>
        <v>0</v>
      </c>
      <c r="D8514" s="45">
        <f>whlsecost_hourly_4002_202303!C486</f>
        <v>45006</v>
      </c>
      <c r="E8514" s="62">
        <f>whlsecost_hourly_4002_202303!D486</f>
        <v>1</v>
      </c>
      <c r="F8514">
        <f>whlsecost_hourly_4002_202303!F486</f>
        <v>25.98</v>
      </c>
      <c r="G8514" s="2">
        <f>whlsecost_hourly_4002_202303!X486</f>
        <v>1.0799999999999998</v>
      </c>
      <c r="H8514" s="2">
        <f t="shared" si="269"/>
        <v>27.06</v>
      </c>
      <c r="I8514" s="94">
        <f t="shared" si="270"/>
        <v>0</v>
      </c>
    </row>
    <row r="8515" spans="1:9" x14ac:dyDescent="0.3">
      <c r="A8515" s="109">
        <v>45006</v>
      </c>
      <c r="B8515">
        <v>2</v>
      </c>
      <c r="C8515" s="49">
        <f>'Actual Solar Data'!I8504</f>
        <v>0</v>
      </c>
      <c r="D8515" s="45">
        <f>whlsecost_hourly_4002_202303!C487</f>
        <v>45006</v>
      </c>
      <c r="E8515" s="62">
        <f>whlsecost_hourly_4002_202303!D487</f>
        <v>2</v>
      </c>
      <c r="F8515">
        <f>whlsecost_hourly_4002_202303!F487</f>
        <v>25.65</v>
      </c>
      <c r="G8515" s="2">
        <f>whlsecost_hourly_4002_202303!X487</f>
        <v>0.92999999999999994</v>
      </c>
      <c r="H8515" s="2">
        <f t="shared" si="269"/>
        <v>26.58</v>
      </c>
      <c r="I8515" s="94">
        <f t="shared" si="270"/>
        <v>0</v>
      </c>
    </row>
    <row r="8516" spans="1:9" x14ac:dyDescent="0.3">
      <c r="A8516" s="109">
        <v>45006</v>
      </c>
      <c r="B8516">
        <v>3</v>
      </c>
      <c r="C8516" s="49">
        <f>'Actual Solar Data'!I8505</f>
        <v>0</v>
      </c>
      <c r="D8516" s="45">
        <f>whlsecost_hourly_4002_202303!C488</f>
        <v>45006</v>
      </c>
      <c r="E8516" s="62">
        <f>whlsecost_hourly_4002_202303!D488</f>
        <v>3</v>
      </c>
      <c r="F8516">
        <f>whlsecost_hourly_4002_202303!F488</f>
        <v>25.53</v>
      </c>
      <c r="G8516" s="2">
        <f>whlsecost_hourly_4002_202303!X488</f>
        <v>0.92999999999999994</v>
      </c>
      <c r="H8516" s="2">
        <f t="shared" si="269"/>
        <v>26.46</v>
      </c>
      <c r="I8516" s="94">
        <f t="shared" si="270"/>
        <v>0</v>
      </c>
    </row>
    <row r="8517" spans="1:9" x14ac:dyDescent="0.3">
      <c r="A8517" s="109">
        <v>45006</v>
      </c>
      <c r="B8517">
        <v>4</v>
      </c>
      <c r="C8517" s="49">
        <f>'Actual Solar Data'!I8506</f>
        <v>0</v>
      </c>
      <c r="D8517" s="45">
        <f>whlsecost_hourly_4002_202303!C489</f>
        <v>45006</v>
      </c>
      <c r="E8517" s="62">
        <f>whlsecost_hourly_4002_202303!D489</f>
        <v>4</v>
      </c>
      <c r="F8517">
        <f>whlsecost_hourly_4002_202303!F489</f>
        <v>25.67</v>
      </c>
      <c r="G8517" s="2">
        <f>whlsecost_hourly_4002_202303!X489</f>
        <v>0.92999999999999994</v>
      </c>
      <c r="H8517" s="2">
        <f t="shared" si="269"/>
        <v>26.6</v>
      </c>
      <c r="I8517" s="94">
        <f t="shared" si="270"/>
        <v>0</v>
      </c>
    </row>
    <row r="8518" spans="1:9" x14ac:dyDescent="0.3">
      <c r="A8518" s="109">
        <v>45006</v>
      </c>
      <c r="B8518">
        <v>5</v>
      </c>
      <c r="C8518" s="49">
        <f>'Actual Solar Data'!I8507</f>
        <v>0</v>
      </c>
      <c r="D8518" s="45">
        <f>whlsecost_hourly_4002_202303!C490</f>
        <v>45006</v>
      </c>
      <c r="E8518" s="62">
        <f>whlsecost_hourly_4002_202303!D490</f>
        <v>5</v>
      </c>
      <c r="F8518">
        <f>whlsecost_hourly_4002_202303!F490</f>
        <v>26.03</v>
      </c>
      <c r="G8518" s="2">
        <f>whlsecost_hourly_4002_202303!X490</f>
        <v>0.92999999999999994</v>
      </c>
      <c r="H8518" s="2">
        <f t="shared" si="269"/>
        <v>26.96</v>
      </c>
      <c r="I8518" s="94">
        <f t="shared" si="270"/>
        <v>0</v>
      </c>
    </row>
    <row r="8519" spans="1:9" x14ac:dyDescent="0.3">
      <c r="A8519" s="109">
        <v>45006</v>
      </c>
      <c r="B8519">
        <v>6</v>
      </c>
      <c r="C8519" s="49">
        <f>'Actual Solar Data'!I8508</f>
        <v>0</v>
      </c>
      <c r="D8519" s="45">
        <f>whlsecost_hourly_4002_202303!C491</f>
        <v>45006</v>
      </c>
      <c r="E8519" s="62">
        <f>whlsecost_hourly_4002_202303!D491</f>
        <v>6</v>
      </c>
      <c r="F8519">
        <f>whlsecost_hourly_4002_202303!F491</f>
        <v>29.34</v>
      </c>
      <c r="G8519" s="2">
        <f>whlsecost_hourly_4002_202303!X491</f>
        <v>1.19</v>
      </c>
      <c r="H8519" s="2">
        <f t="shared" si="269"/>
        <v>30.53</v>
      </c>
      <c r="I8519" s="94">
        <f t="shared" si="270"/>
        <v>0</v>
      </c>
    </row>
    <row r="8520" spans="1:9" x14ac:dyDescent="0.3">
      <c r="A8520" s="109">
        <v>45006</v>
      </c>
      <c r="B8520">
        <v>7</v>
      </c>
      <c r="C8520" s="49">
        <f>'Actual Solar Data'!I8509</f>
        <v>7</v>
      </c>
      <c r="D8520" s="45">
        <f>whlsecost_hourly_4002_202303!C492</f>
        <v>45006</v>
      </c>
      <c r="E8520" s="62">
        <f>whlsecost_hourly_4002_202303!D492</f>
        <v>7</v>
      </c>
      <c r="F8520">
        <f>whlsecost_hourly_4002_202303!F492</f>
        <v>52.72</v>
      </c>
      <c r="G8520" s="2">
        <f>whlsecost_hourly_4002_202303!X492</f>
        <v>1.42</v>
      </c>
      <c r="H8520" s="2">
        <f t="shared" si="269"/>
        <v>54.14</v>
      </c>
      <c r="I8520" s="94">
        <f t="shared" si="270"/>
        <v>2.7595681188952024E-7</v>
      </c>
    </row>
    <row r="8521" spans="1:9" x14ac:dyDescent="0.3">
      <c r="A8521" s="109">
        <v>45006</v>
      </c>
      <c r="B8521">
        <v>8</v>
      </c>
      <c r="C8521" s="49">
        <f>'Actual Solar Data'!I8510</f>
        <v>610</v>
      </c>
      <c r="D8521" s="45">
        <f>whlsecost_hourly_4002_202303!C493</f>
        <v>45006</v>
      </c>
      <c r="E8521" s="62">
        <f>whlsecost_hourly_4002_202303!D493</f>
        <v>8</v>
      </c>
      <c r="F8521">
        <f>whlsecost_hourly_4002_202303!F493</f>
        <v>96.26</v>
      </c>
      <c r="G8521" s="2">
        <f>whlsecost_hourly_4002_202303!X493</f>
        <v>2.38</v>
      </c>
      <c r="H8521" s="2">
        <f t="shared" si="269"/>
        <v>98.64</v>
      </c>
      <c r="I8521" s="94">
        <f t="shared" si="270"/>
        <v>4.3813477635012903E-5</v>
      </c>
    </row>
    <row r="8522" spans="1:9" x14ac:dyDescent="0.3">
      <c r="A8522" s="109">
        <v>45006</v>
      </c>
      <c r="B8522">
        <v>9</v>
      </c>
      <c r="C8522" s="49">
        <f>'Actual Solar Data'!I8511</f>
        <v>201646</v>
      </c>
      <c r="D8522" s="45">
        <f>whlsecost_hourly_4002_202303!C494</f>
        <v>45006</v>
      </c>
      <c r="E8522" s="62">
        <f>whlsecost_hourly_4002_202303!D494</f>
        <v>9</v>
      </c>
      <c r="F8522">
        <f>whlsecost_hourly_4002_202303!F494</f>
        <v>44.93</v>
      </c>
      <c r="G8522" s="2">
        <f>whlsecost_hourly_4002_202303!X494</f>
        <v>2.0699999999999998</v>
      </c>
      <c r="H8522" s="2">
        <f t="shared" si="269"/>
        <v>47</v>
      </c>
      <c r="I8522" s="94">
        <f t="shared" si="270"/>
        <v>6.9010042816055918E-3</v>
      </c>
    </row>
    <row r="8523" spans="1:9" x14ac:dyDescent="0.3">
      <c r="A8523" s="109">
        <v>45006</v>
      </c>
      <c r="B8523">
        <v>10</v>
      </c>
      <c r="C8523" s="49">
        <f>'Actual Solar Data'!I8512</f>
        <v>442576</v>
      </c>
      <c r="D8523" s="45">
        <f>whlsecost_hourly_4002_202303!C495</f>
        <v>45006</v>
      </c>
      <c r="E8523" s="62">
        <f>whlsecost_hourly_4002_202303!D495</f>
        <v>10</v>
      </c>
      <c r="F8523">
        <f>whlsecost_hourly_4002_202303!F495</f>
        <v>25.5</v>
      </c>
      <c r="G8523" s="2">
        <f>whlsecost_hourly_4002_202303!X495</f>
        <v>1.7999999999999998</v>
      </c>
      <c r="H8523" s="2">
        <f t="shared" si="269"/>
        <v>27.3</v>
      </c>
      <c r="I8523" s="94">
        <f t="shared" si="270"/>
        <v>8.7978252995453195E-3</v>
      </c>
    </row>
    <row r="8524" spans="1:9" x14ac:dyDescent="0.3">
      <c r="A8524" s="109">
        <v>45006</v>
      </c>
      <c r="B8524">
        <v>11</v>
      </c>
      <c r="C8524" s="49">
        <f>'Actual Solar Data'!I8513</f>
        <v>164700</v>
      </c>
      <c r="D8524" s="45">
        <f>whlsecost_hourly_4002_202303!C496</f>
        <v>45006</v>
      </c>
      <c r="E8524" s="62">
        <f>whlsecost_hourly_4002_202303!D496</f>
        <v>11</v>
      </c>
      <c r="F8524">
        <f>whlsecost_hourly_4002_202303!F496</f>
        <v>23.71</v>
      </c>
      <c r="G8524" s="2">
        <f>whlsecost_hourly_4002_202303!X496</f>
        <v>1.75</v>
      </c>
      <c r="H8524" s="2">
        <f t="shared" si="269"/>
        <v>25.46</v>
      </c>
      <c r="I8524" s="94">
        <f t="shared" si="270"/>
        <v>3.0533516621918662E-3</v>
      </c>
    </row>
    <row r="8525" spans="1:9" x14ac:dyDescent="0.3">
      <c r="A8525" s="109">
        <v>45006</v>
      </c>
      <c r="B8525">
        <v>12</v>
      </c>
      <c r="C8525" s="49">
        <f>'Actual Solar Data'!I8514</f>
        <v>410475</v>
      </c>
      <c r="D8525" s="45">
        <f>whlsecost_hourly_4002_202303!C497</f>
        <v>45006</v>
      </c>
      <c r="E8525" s="62">
        <f>whlsecost_hourly_4002_202303!D497</f>
        <v>12</v>
      </c>
      <c r="F8525">
        <f>whlsecost_hourly_4002_202303!F497</f>
        <v>19.95</v>
      </c>
      <c r="G8525" s="2">
        <f>whlsecost_hourly_4002_202303!X497</f>
        <v>1.77</v>
      </c>
      <c r="H8525" s="2">
        <f t="shared" ref="H8525:H8588" si="271">SUM(F8525:G8525)</f>
        <v>21.72</v>
      </c>
      <c r="I8525" s="94">
        <f t="shared" si="270"/>
        <v>6.491893101659243E-3</v>
      </c>
    </row>
    <row r="8526" spans="1:9" x14ac:dyDescent="0.3">
      <c r="A8526" s="109">
        <v>45006</v>
      </c>
      <c r="B8526">
        <v>13</v>
      </c>
      <c r="C8526" s="49">
        <f>'Actual Solar Data'!I8515</f>
        <v>851197</v>
      </c>
      <c r="D8526" s="45">
        <f>whlsecost_hourly_4002_202303!C498</f>
        <v>45006</v>
      </c>
      <c r="E8526" s="62">
        <f>whlsecost_hourly_4002_202303!D498</f>
        <v>13</v>
      </c>
      <c r="F8526">
        <f>whlsecost_hourly_4002_202303!F498</f>
        <v>19.18</v>
      </c>
      <c r="G8526" s="2">
        <f>whlsecost_hourly_4002_202303!X498</f>
        <v>1.79</v>
      </c>
      <c r="H8526" s="2">
        <f t="shared" si="271"/>
        <v>20.97</v>
      </c>
      <c r="I8526" s="94">
        <f t="shared" si="270"/>
        <v>1.299730595360205E-2</v>
      </c>
    </row>
    <row r="8527" spans="1:9" x14ac:dyDescent="0.3">
      <c r="A8527" s="109">
        <v>45006</v>
      </c>
      <c r="B8527">
        <v>14</v>
      </c>
      <c r="C8527" s="49">
        <f>'Actual Solar Data'!I8516</f>
        <v>854810</v>
      </c>
      <c r="D8527" s="45">
        <f>whlsecost_hourly_4002_202303!C499</f>
        <v>45006</v>
      </c>
      <c r="E8527" s="62">
        <f>whlsecost_hourly_4002_202303!D499</f>
        <v>14</v>
      </c>
      <c r="F8527">
        <f>whlsecost_hourly_4002_202303!F499</f>
        <v>19.28</v>
      </c>
      <c r="G8527" s="2">
        <f>whlsecost_hourly_4002_202303!X499</f>
        <v>1.81</v>
      </c>
      <c r="H8527" s="2">
        <f t="shared" si="271"/>
        <v>21.09</v>
      </c>
      <c r="I8527" s="94">
        <f t="shared" si="270"/>
        <v>1.3127166730725398E-2</v>
      </c>
    </row>
    <row r="8528" spans="1:9" x14ac:dyDescent="0.3">
      <c r="A8528" s="109">
        <v>45006</v>
      </c>
      <c r="B8528">
        <v>15</v>
      </c>
      <c r="C8528" s="49">
        <f>'Actual Solar Data'!I8517</f>
        <v>843392</v>
      </c>
      <c r="D8528" s="45">
        <f>whlsecost_hourly_4002_202303!C500</f>
        <v>45006</v>
      </c>
      <c r="E8528" s="62">
        <f>whlsecost_hourly_4002_202303!D500</f>
        <v>15</v>
      </c>
      <c r="F8528">
        <f>whlsecost_hourly_4002_202303!F500</f>
        <v>18.510000000000002</v>
      </c>
      <c r="G8528" s="2">
        <f>whlsecost_hourly_4002_202303!X500</f>
        <v>1.85</v>
      </c>
      <c r="H8528" s="2">
        <f t="shared" si="271"/>
        <v>20.360000000000003</v>
      </c>
      <c r="I8528" s="94">
        <f t="shared" si="270"/>
        <v>1.2503513816454828E-2</v>
      </c>
    </row>
    <row r="8529" spans="1:9" x14ac:dyDescent="0.3">
      <c r="A8529" s="109">
        <v>45006</v>
      </c>
      <c r="B8529">
        <v>16</v>
      </c>
      <c r="C8529" s="49">
        <f>'Actual Solar Data'!I8518</f>
        <v>619981</v>
      </c>
      <c r="D8529" s="45">
        <f>whlsecost_hourly_4002_202303!C501</f>
        <v>45006</v>
      </c>
      <c r="E8529" s="62">
        <f>whlsecost_hourly_4002_202303!D501</f>
        <v>16</v>
      </c>
      <c r="F8529">
        <f>whlsecost_hourly_4002_202303!F501</f>
        <v>14.34</v>
      </c>
      <c r="G8529" s="2">
        <f>whlsecost_hourly_4002_202303!X501</f>
        <v>1.85</v>
      </c>
      <c r="H8529" s="2">
        <f t="shared" si="271"/>
        <v>16.190000000000001</v>
      </c>
      <c r="I8529" s="94">
        <f t="shared" si="270"/>
        <v>7.3088669568571454E-3</v>
      </c>
    </row>
    <row r="8530" spans="1:9" x14ac:dyDescent="0.3">
      <c r="A8530" s="109">
        <v>45006</v>
      </c>
      <c r="B8530">
        <v>17</v>
      </c>
      <c r="C8530" s="49">
        <f>'Actual Solar Data'!I8519</f>
        <v>597508</v>
      </c>
      <c r="D8530" s="45">
        <f>whlsecost_hourly_4002_202303!C502</f>
        <v>45006</v>
      </c>
      <c r="E8530" s="62">
        <f>whlsecost_hourly_4002_202303!D502</f>
        <v>17</v>
      </c>
      <c r="F8530">
        <f>whlsecost_hourly_4002_202303!F502</f>
        <v>15.2</v>
      </c>
      <c r="G8530" s="2">
        <f>whlsecost_hourly_4002_202303!X502</f>
        <v>1.81</v>
      </c>
      <c r="H8530" s="2">
        <f t="shared" si="271"/>
        <v>17.009999999999998</v>
      </c>
      <c r="I8530" s="94">
        <f t="shared" si="270"/>
        <v>7.4007011212248747E-3</v>
      </c>
    </row>
    <row r="8531" spans="1:9" x14ac:dyDescent="0.3">
      <c r="A8531" s="109">
        <v>45006</v>
      </c>
      <c r="B8531">
        <v>18</v>
      </c>
      <c r="C8531" s="49">
        <f>'Actual Solar Data'!I8520</f>
        <v>354717</v>
      </c>
      <c r="D8531" s="45">
        <f>whlsecost_hourly_4002_202303!C503</f>
        <v>45006</v>
      </c>
      <c r="E8531" s="62">
        <f>whlsecost_hourly_4002_202303!D503</f>
        <v>18</v>
      </c>
      <c r="F8531">
        <f>whlsecost_hourly_4002_202303!F503</f>
        <v>21.06</v>
      </c>
      <c r="G8531" s="2">
        <f>whlsecost_hourly_4002_202303!X503</f>
        <v>1.73</v>
      </c>
      <c r="H8531" s="2">
        <f t="shared" si="271"/>
        <v>22.79</v>
      </c>
      <c r="I8531" s="94">
        <f t="shared" ref="I8531:I8594" si="272">C8531*H8531/$C$17</f>
        <v>5.886418771376618E-3</v>
      </c>
    </row>
    <row r="8532" spans="1:9" x14ac:dyDescent="0.3">
      <c r="A8532" s="109">
        <v>45006</v>
      </c>
      <c r="B8532">
        <v>19</v>
      </c>
      <c r="C8532" s="49">
        <f>'Actual Solar Data'!I8521</f>
        <v>106895</v>
      </c>
      <c r="D8532" s="45">
        <f>whlsecost_hourly_4002_202303!C504</f>
        <v>45006</v>
      </c>
      <c r="E8532" s="62">
        <f>whlsecost_hourly_4002_202303!D504</f>
        <v>19</v>
      </c>
      <c r="F8532">
        <f>whlsecost_hourly_4002_202303!F504</f>
        <v>25.07</v>
      </c>
      <c r="G8532" s="2">
        <f>whlsecost_hourly_4002_202303!X504</f>
        <v>1.8199999999999998</v>
      </c>
      <c r="H8532" s="2">
        <f t="shared" si="271"/>
        <v>26.89</v>
      </c>
      <c r="I8532" s="94">
        <f t="shared" si="272"/>
        <v>2.0930182796251909E-3</v>
      </c>
    </row>
    <row r="8533" spans="1:9" x14ac:dyDescent="0.3">
      <c r="A8533" s="109">
        <v>45006</v>
      </c>
      <c r="B8533">
        <v>20</v>
      </c>
      <c r="C8533" s="49">
        <f>'Actual Solar Data'!I8522</f>
        <v>0</v>
      </c>
      <c r="D8533" s="45">
        <f>whlsecost_hourly_4002_202303!C505</f>
        <v>45006</v>
      </c>
      <c r="E8533" s="62">
        <f>whlsecost_hourly_4002_202303!D505</f>
        <v>20</v>
      </c>
      <c r="F8533">
        <f>whlsecost_hourly_4002_202303!F505</f>
        <v>28.11</v>
      </c>
      <c r="G8533" s="2">
        <f>whlsecost_hourly_4002_202303!X505</f>
        <v>1.9499999999999997</v>
      </c>
      <c r="H8533" s="2">
        <f t="shared" si="271"/>
        <v>30.06</v>
      </c>
      <c r="I8533" s="94">
        <f t="shared" si="272"/>
        <v>0</v>
      </c>
    </row>
    <row r="8534" spans="1:9" x14ac:dyDescent="0.3">
      <c r="A8534" s="109">
        <v>45006</v>
      </c>
      <c r="B8534">
        <v>21</v>
      </c>
      <c r="C8534" s="49">
        <f>'Actual Solar Data'!I8523</f>
        <v>0</v>
      </c>
      <c r="D8534" s="45">
        <f>whlsecost_hourly_4002_202303!C506</f>
        <v>45006</v>
      </c>
      <c r="E8534" s="62">
        <f>whlsecost_hourly_4002_202303!D506</f>
        <v>21</v>
      </c>
      <c r="F8534">
        <f>whlsecost_hourly_4002_202303!F506</f>
        <v>26</v>
      </c>
      <c r="G8534" s="2">
        <f>whlsecost_hourly_4002_202303!X506</f>
        <v>1.69</v>
      </c>
      <c r="H8534" s="2">
        <f t="shared" si="271"/>
        <v>27.69</v>
      </c>
      <c r="I8534" s="94">
        <f t="shared" si="272"/>
        <v>0</v>
      </c>
    </row>
    <row r="8535" spans="1:9" x14ac:dyDescent="0.3">
      <c r="A8535" s="109">
        <v>45006</v>
      </c>
      <c r="B8535">
        <v>22</v>
      </c>
      <c r="C8535" s="49">
        <f>'Actual Solar Data'!I8524</f>
        <v>0</v>
      </c>
      <c r="D8535" s="45">
        <f>whlsecost_hourly_4002_202303!C507</f>
        <v>45006</v>
      </c>
      <c r="E8535" s="62">
        <f>whlsecost_hourly_4002_202303!D507</f>
        <v>22</v>
      </c>
      <c r="F8535">
        <f>whlsecost_hourly_4002_202303!F507</f>
        <v>24.76</v>
      </c>
      <c r="G8535" s="2">
        <f>whlsecost_hourly_4002_202303!X507</f>
        <v>1.72</v>
      </c>
      <c r="H8535" s="2">
        <f t="shared" si="271"/>
        <v>26.48</v>
      </c>
      <c r="I8535" s="94">
        <f t="shared" si="272"/>
        <v>0</v>
      </c>
    </row>
    <row r="8536" spans="1:9" x14ac:dyDescent="0.3">
      <c r="A8536" s="109">
        <v>45006</v>
      </c>
      <c r="B8536">
        <v>23</v>
      </c>
      <c r="C8536" s="49">
        <f>'Actual Solar Data'!I8525</f>
        <v>0</v>
      </c>
      <c r="D8536" s="45">
        <f>whlsecost_hourly_4002_202303!C508</f>
        <v>45006</v>
      </c>
      <c r="E8536" s="62">
        <f>whlsecost_hourly_4002_202303!D508</f>
        <v>23</v>
      </c>
      <c r="F8536">
        <f>whlsecost_hourly_4002_202303!F508</f>
        <v>21.38</v>
      </c>
      <c r="G8536" s="2">
        <f>whlsecost_hourly_4002_202303!X508</f>
        <v>1.86</v>
      </c>
      <c r="H8536" s="2">
        <f t="shared" si="271"/>
        <v>23.24</v>
      </c>
      <c r="I8536" s="94">
        <f t="shared" si="272"/>
        <v>0</v>
      </c>
    </row>
    <row r="8537" spans="1:9" x14ac:dyDescent="0.3">
      <c r="A8537" s="109">
        <v>45006</v>
      </c>
      <c r="B8537">
        <v>24</v>
      </c>
      <c r="C8537" s="49">
        <f>'Actual Solar Data'!I8526</f>
        <v>0</v>
      </c>
      <c r="D8537" s="45">
        <f>whlsecost_hourly_4002_202303!C509</f>
        <v>45006</v>
      </c>
      <c r="E8537" s="62">
        <f>whlsecost_hourly_4002_202303!D509</f>
        <v>24</v>
      </c>
      <c r="F8537">
        <f>whlsecost_hourly_4002_202303!F509</f>
        <v>20.65</v>
      </c>
      <c r="G8537" s="2">
        <f>whlsecost_hourly_4002_202303!X509</f>
        <v>1.3399999999999999</v>
      </c>
      <c r="H8537" s="2">
        <f t="shared" si="271"/>
        <v>21.99</v>
      </c>
      <c r="I8537" s="94">
        <f t="shared" si="272"/>
        <v>0</v>
      </c>
    </row>
    <row r="8538" spans="1:9" x14ac:dyDescent="0.3">
      <c r="A8538" s="109">
        <v>45007</v>
      </c>
      <c r="B8538">
        <v>1</v>
      </c>
      <c r="C8538" s="49">
        <f>'Actual Solar Data'!I8527</f>
        <v>0</v>
      </c>
      <c r="D8538" s="45">
        <f>whlsecost_hourly_4002_202303!C510</f>
        <v>45007</v>
      </c>
      <c r="E8538" s="62">
        <f>whlsecost_hourly_4002_202303!D510</f>
        <v>1</v>
      </c>
      <c r="F8538">
        <f>whlsecost_hourly_4002_202303!F510</f>
        <v>19.850000000000001</v>
      </c>
      <c r="G8538" s="2">
        <f>whlsecost_hourly_4002_202303!X510</f>
        <v>0.41</v>
      </c>
      <c r="H8538" s="2">
        <f t="shared" si="271"/>
        <v>20.260000000000002</v>
      </c>
      <c r="I8538" s="94">
        <f t="shared" si="272"/>
        <v>0</v>
      </c>
    </row>
    <row r="8539" spans="1:9" x14ac:dyDescent="0.3">
      <c r="A8539" s="109">
        <v>45007</v>
      </c>
      <c r="B8539">
        <v>2</v>
      </c>
      <c r="C8539" s="49">
        <f>'Actual Solar Data'!I8528</f>
        <v>0</v>
      </c>
      <c r="D8539" s="45">
        <f>whlsecost_hourly_4002_202303!C511</f>
        <v>45007</v>
      </c>
      <c r="E8539" s="62">
        <f>whlsecost_hourly_4002_202303!D511</f>
        <v>2</v>
      </c>
      <c r="F8539">
        <f>whlsecost_hourly_4002_202303!F511</f>
        <v>20.02</v>
      </c>
      <c r="G8539" s="2">
        <f>whlsecost_hourly_4002_202303!X511</f>
        <v>0.28999999999999998</v>
      </c>
      <c r="H8539" s="2">
        <f t="shared" si="271"/>
        <v>20.309999999999999</v>
      </c>
      <c r="I8539" s="94">
        <f t="shared" si="272"/>
        <v>0</v>
      </c>
    </row>
    <row r="8540" spans="1:9" x14ac:dyDescent="0.3">
      <c r="A8540" s="109">
        <v>45007</v>
      </c>
      <c r="B8540">
        <v>3</v>
      </c>
      <c r="C8540" s="49">
        <f>'Actual Solar Data'!I8529</f>
        <v>0</v>
      </c>
      <c r="D8540" s="45">
        <f>whlsecost_hourly_4002_202303!C512</f>
        <v>45007</v>
      </c>
      <c r="E8540" s="62">
        <f>whlsecost_hourly_4002_202303!D512</f>
        <v>3</v>
      </c>
      <c r="F8540">
        <f>whlsecost_hourly_4002_202303!F512</f>
        <v>20.61</v>
      </c>
      <c r="G8540" s="2">
        <f>whlsecost_hourly_4002_202303!X512</f>
        <v>0.66999999999999993</v>
      </c>
      <c r="H8540" s="2">
        <f t="shared" si="271"/>
        <v>21.28</v>
      </c>
      <c r="I8540" s="94">
        <f t="shared" si="272"/>
        <v>0</v>
      </c>
    </row>
    <row r="8541" spans="1:9" x14ac:dyDescent="0.3">
      <c r="A8541" s="109">
        <v>45007</v>
      </c>
      <c r="B8541">
        <v>4</v>
      </c>
      <c r="C8541" s="49">
        <f>'Actual Solar Data'!I8530</f>
        <v>0</v>
      </c>
      <c r="D8541" s="45">
        <f>whlsecost_hourly_4002_202303!C513</f>
        <v>45007</v>
      </c>
      <c r="E8541" s="62">
        <f>whlsecost_hourly_4002_202303!D513</f>
        <v>4</v>
      </c>
      <c r="F8541">
        <f>whlsecost_hourly_4002_202303!F513</f>
        <v>20.64</v>
      </c>
      <c r="G8541" s="2">
        <f>whlsecost_hourly_4002_202303!X513</f>
        <v>0.84000000000000008</v>
      </c>
      <c r="H8541" s="2">
        <f t="shared" si="271"/>
        <v>21.48</v>
      </c>
      <c r="I8541" s="94">
        <f t="shared" si="272"/>
        <v>0</v>
      </c>
    </row>
    <row r="8542" spans="1:9" x14ac:dyDescent="0.3">
      <c r="A8542" s="109">
        <v>45007</v>
      </c>
      <c r="B8542">
        <v>5</v>
      </c>
      <c r="C8542" s="49">
        <f>'Actual Solar Data'!I8531</f>
        <v>0</v>
      </c>
      <c r="D8542" s="45">
        <f>whlsecost_hourly_4002_202303!C514</f>
        <v>45007</v>
      </c>
      <c r="E8542" s="62">
        <f>whlsecost_hourly_4002_202303!D514</f>
        <v>5</v>
      </c>
      <c r="F8542">
        <f>whlsecost_hourly_4002_202303!F514</f>
        <v>20.67</v>
      </c>
      <c r="G8542" s="2">
        <f>whlsecost_hourly_4002_202303!X514</f>
        <v>0.84000000000000008</v>
      </c>
      <c r="H8542" s="2">
        <f t="shared" si="271"/>
        <v>21.51</v>
      </c>
      <c r="I8542" s="94">
        <f t="shared" si="272"/>
        <v>0</v>
      </c>
    </row>
    <row r="8543" spans="1:9" x14ac:dyDescent="0.3">
      <c r="A8543" s="109">
        <v>45007</v>
      </c>
      <c r="B8543">
        <v>6</v>
      </c>
      <c r="C8543" s="49">
        <f>'Actual Solar Data'!I8532</f>
        <v>0</v>
      </c>
      <c r="D8543" s="45">
        <f>whlsecost_hourly_4002_202303!C515</f>
        <v>45007</v>
      </c>
      <c r="E8543" s="62">
        <f>whlsecost_hourly_4002_202303!D515</f>
        <v>6</v>
      </c>
      <c r="F8543">
        <f>whlsecost_hourly_4002_202303!F515</f>
        <v>23.21</v>
      </c>
      <c r="G8543" s="2">
        <f>whlsecost_hourly_4002_202303!X515</f>
        <v>1.72</v>
      </c>
      <c r="H8543" s="2">
        <f t="shared" si="271"/>
        <v>24.93</v>
      </c>
      <c r="I8543" s="94">
        <f t="shared" si="272"/>
        <v>0</v>
      </c>
    </row>
    <row r="8544" spans="1:9" x14ac:dyDescent="0.3">
      <c r="A8544" s="109">
        <v>45007</v>
      </c>
      <c r="B8544">
        <v>7</v>
      </c>
      <c r="C8544" s="49">
        <f>'Actual Solar Data'!I8533</f>
        <v>13</v>
      </c>
      <c r="D8544" s="45">
        <f>whlsecost_hourly_4002_202303!C516</f>
        <v>45007</v>
      </c>
      <c r="E8544" s="62">
        <f>whlsecost_hourly_4002_202303!D516</f>
        <v>7</v>
      </c>
      <c r="F8544">
        <f>whlsecost_hourly_4002_202303!F516</f>
        <v>49.69</v>
      </c>
      <c r="G8544" s="2">
        <f>whlsecost_hourly_4002_202303!X516</f>
        <v>0.94999999999999984</v>
      </c>
      <c r="H8544" s="2">
        <f t="shared" si="271"/>
        <v>50.64</v>
      </c>
      <c r="I8544" s="94">
        <f t="shared" si="272"/>
        <v>4.7936009394455904E-7</v>
      </c>
    </row>
    <row r="8545" spans="1:9" x14ac:dyDescent="0.3">
      <c r="A8545" s="109">
        <v>45007</v>
      </c>
      <c r="B8545">
        <v>8</v>
      </c>
      <c r="C8545" s="49">
        <f>'Actual Solar Data'!I8534</f>
        <v>763</v>
      </c>
      <c r="D8545" s="45">
        <f>whlsecost_hourly_4002_202303!C517</f>
        <v>45007</v>
      </c>
      <c r="E8545" s="62">
        <f>whlsecost_hourly_4002_202303!D517</f>
        <v>8</v>
      </c>
      <c r="F8545">
        <f>whlsecost_hourly_4002_202303!F517</f>
        <v>41.47</v>
      </c>
      <c r="G8545" s="2">
        <f>whlsecost_hourly_4002_202303!X517</f>
        <v>1.3599999999999999</v>
      </c>
      <c r="H8545" s="2">
        <f t="shared" si="271"/>
        <v>42.83</v>
      </c>
      <c r="I8545" s="94">
        <f t="shared" si="272"/>
        <v>2.3795642733688E-5</v>
      </c>
    </row>
    <row r="8546" spans="1:9" x14ac:dyDescent="0.3">
      <c r="A8546" s="109">
        <v>45007</v>
      </c>
      <c r="B8546">
        <v>9</v>
      </c>
      <c r="C8546" s="49">
        <f>'Actual Solar Data'!I8535</f>
        <v>2513</v>
      </c>
      <c r="D8546" s="45">
        <f>whlsecost_hourly_4002_202303!C518</f>
        <v>45007</v>
      </c>
      <c r="E8546" s="62">
        <f>whlsecost_hourly_4002_202303!D518</f>
        <v>9</v>
      </c>
      <c r="F8546">
        <f>whlsecost_hourly_4002_202303!F518</f>
        <v>37.33</v>
      </c>
      <c r="G8546" s="2">
        <f>whlsecost_hourly_4002_202303!X518</f>
        <v>1.5899999999999999</v>
      </c>
      <c r="H8546" s="2">
        <f t="shared" si="271"/>
        <v>38.92</v>
      </c>
      <c r="I8546" s="94">
        <f t="shared" si="272"/>
        <v>7.1218061389503257E-5</v>
      </c>
    </row>
    <row r="8547" spans="1:9" x14ac:dyDescent="0.3">
      <c r="A8547" s="109">
        <v>45007</v>
      </c>
      <c r="B8547">
        <v>10</v>
      </c>
      <c r="C8547" s="49">
        <f>'Actual Solar Data'!I8536</f>
        <v>325325</v>
      </c>
      <c r="D8547" s="45">
        <f>whlsecost_hourly_4002_202303!C519</f>
        <v>45007</v>
      </c>
      <c r="E8547" s="62">
        <f>whlsecost_hourly_4002_202303!D519</f>
        <v>10</v>
      </c>
      <c r="F8547">
        <f>whlsecost_hourly_4002_202303!F519</f>
        <v>21.77</v>
      </c>
      <c r="G8547" s="2">
        <f>whlsecost_hourly_4002_202303!X519</f>
        <v>1.24</v>
      </c>
      <c r="H8547" s="2">
        <f t="shared" si="271"/>
        <v>23.009999999999998</v>
      </c>
      <c r="I8547" s="94">
        <f t="shared" si="272"/>
        <v>5.4507828976234031E-3</v>
      </c>
    </row>
    <row r="8548" spans="1:9" x14ac:dyDescent="0.3">
      <c r="A8548" s="109">
        <v>45007</v>
      </c>
      <c r="B8548">
        <v>11</v>
      </c>
      <c r="C8548" s="49">
        <f>'Actual Solar Data'!I8537</f>
        <v>439405</v>
      </c>
      <c r="D8548" s="45">
        <f>whlsecost_hourly_4002_202303!C520</f>
        <v>45007</v>
      </c>
      <c r="E8548" s="62">
        <f>whlsecost_hourly_4002_202303!D520</f>
        <v>11</v>
      </c>
      <c r="F8548">
        <f>whlsecost_hourly_4002_202303!F520</f>
        <v>20.54</v>
      </c>
      <c r="G8548" s="2">
        <f>whlsecost_hourly_4002_202303!X520</f>
        <v>1.1499999999999999</v>
      </c>
      <c r="H8548" s="2">
        <f t="shared" si="271"/>
        <v>21.689999999999998</v>
      </c>
      <c r="I8548" s="94">
        <f t="shared" si="272"/>
        <v>6.9398386603914302E-3</v>
      </c>
    </row>
    <row r="8549" spans="1:9" x14ac:dyDescent="0.3">
      <c r="A8549" s="109">
        <v>45007</v>
      </c>
      <c r="B8549">
        <v>12</v>
      </c>
      <c r="C8549" s="49">
        <f>'Actual Solar Data'!I8538</f>
        <v>822964</v>
      </c>
      <c r="D8549" s="45">
        <f>whlsecost_hourly_4002_202303!C521</f>
        <v>45007</v>
      </c>
      <c r="E8549" s="62">
        <f>whlsecost_hourly_4002_202303!D521</f>
        <v>12</v>
      </c>
      <c r="F8549">
        <f>whlsecost_hourly_4002_202303!F521</f>
        <v>20.170000000000002</v>
      </c>
      <c r="G8549" s="2">
        <f>whlsecost_hourly_4002_202303!X521</f>
        <v>1.19</v>
      </c>
      <c r="H8549" s="2">
        <f t="shared" si="271"/>
        <v>21.360000000000003</v>
      </c>
      <c r="I8549" s="94">
        <f t="shared" si="272"/>
        <v>1.2799909927603397E-2</v>
      </c>
    </row>
    <row r="8550" spans="1:9" x14ac:dyDescent="0.3">
      <c r="A8550" s="109">
        <v>45007</v>
      </c>
      <c r="B8550">
        <v>13</v>
      </c>
      <c r="C8550" s="49">
        <f>'Actual Solar Data'!I8539</f>
        <v>854619</v>
      </c>
      <c r="D8550" s="45">
        <f>whlsecost_hourly_4002_202303!C522</f>
        <v>45007</v>
      </c>
      <c r="E8550" s="62">
        <f>whlsecost_hourly_4002_202303!D522</f>
        <v>13</v>
      </c>
      <c r="F8550">
        <f>whlsecost_hourly_4002_202303!F522</f>
        <v>18.79</v>
      </c>
      <c r="G8550" s="2">
        <f>whlsecost_hourly_4002_202303!X522</f>
        <v>1.22</v>
      </c>
      <c r="H8550" s="2">
        <f t="shared" si="271"/>
        <v>20.009999999999998</v>
      </c>
      <c r="I8550" s="94">
        <f t="shared" si="272"/>
        <v>1.2452153337248402E-2</v>
      </c>
    </row>
    <row r="8551" spans="1:9" x14ac:dyDescent="0.3">
      <c r="A8551" s="109">
        <v>45007</v>
      </c>
      <c r="B8551">
        <v>14</v>
      </c>
      <c r="C8551" s="49">
        <f>'Actual Solar Data'!I8540</f>
        <v>853132</v>
      </c>
      <c r="D8551" s="45">
        <f>whlsecost_hourly_4002_202303!C523</f>
        <v>45007</v>
      </c>
      <c r="E8551" s="62">
        <f>whlsecost_hourly_4002_202303!D523</f>
        <v>14</v>
      </c>
      <c r="F8551">
        <f>whlsecost_hourly_4002_202303!F523</f>
        <v>15.23</v>
      </c>
      <c r="G8551" s="2">
        <f>whlsecost_hourly_4002_202303!X523</f>
        <v>1.29</v>
      </c>
      <c r="H8551" s="2">
        <f t="shared" si="271"/>
        <v>16.52</v>
      </c>
      <c r="I8551" s="94">
        <f t="shared" si="272"/>
        <v>1.0262451144155802E-2</v>
      </c>
    </row>
    <row r="8552" spans="1:9" x14ac:dyDescent="0.3">
      <c r="A8552" s="109">
        <v>45007</v>
      </c>
      <c r="B8552">
        <v>15</v>
      </c>
      <c r="C8552" s="49">
        <f>'Actual Solar Data'!I8541</f>
        <v>847080</v>
      </c>
      <c r="D8552" s="45">
        <f>whlsecost_hourly_4002_202303!C524</f>
        <v>45007</v>
      </c>
      <c r="E8552" s="62">
        <f>whlsecost_hourly_4002_202303!D524</f>
        <v>15</v>
      </c>
      <c r="F8552">
        <f>whlsecost_hourly_4002_202303!F524</f>
        <v>12.38</v>
      </c>
      <c r="G8552" s="2">
        <f>whlsecost_hourly_4002_202303!X524</f>
        <v>1.5899999999999999</v>
      </c>
      <c r="H8552" s="2">
        <f t="shared" si="271"/>
        <v>13.97</v>
      </c>
      <c r="I8552" s="94">
        <f t="shared" si="272"/>
        <v>8.6167930289956889E-3</v>
      </c>
    </row>
    <row r="8553" spans="1:9" x14ac:dyDescent="0.3">
      <c r="A8553" s="109">
        <v>45007</v>
      </c>
      <c r="B8553">
        <v>16</v>
      </c>
      <c r="C8553" s="49">
        <f>'Actual Solar Data'!I8542</f>
        <v>756377</v>
      </c>
      <c r="D8553" s="45">
        <f>whlsecost_hourly_4002_202303!C525</f>
        <v>45007</v>
      </c>
      <c r="E8553" s="62">
        <f>whlsecost_hourly_4002_202303!D525</f>
        <v>16</v>
      </c>
      <c r="F8553">
        <f>whlsecost_hourly_4002_202303!F525</f>
        <v>5.0599999999999996</v>
      </c>
      <c r="G8553" s="2">
        <f>whlsecost_hourly_4002_202303!X525</f>
        <v>1.6099999999999999</v>
      </c>
      <c r="H8553" s="2">
        <f t="shared" si="271"/>
        <v>6.67</v>
      </c>
      <c r="I8553" s="94">
        <f t="shared" si="272"/>
        <v>3.6735755483897643E-3</v>
      </c>
    </row>
    <row r="8554" spans="1:9" x14ac:dyDescent="0.3">
      <c r="A8554" s="109">
        <v>45007</v>
      </c>
      <c r="B8554">
        <v>17</v>
      </c>
      <c r="C8554" s="49">
        <f>'Actual Solar Data'!I8543</f>
        <v>601889</v>
      </c>
      <c r="D8554" s="45">
        <f>whlsecost_hourly_4002_202303!C526</f>
        <v>45007</v>
      </c>
      <c r="E8554" s="62">
        <f>whlsecost_hourly_4002_202303!D526</f>
        <v>17</v>
      </c>
      <c r="F8554">
        <f>whlsecost_hourly_4002_202303!F526</f>
        <v>17.170000000000002</v>
      </c>
      <c r="G8554" s="2">
        <f>whlsecost_hourly_4002_202303!X526</f>
        <v>1.33</v>
      </c>
      <c r="H8554" s="2">
        <f t="shared" si="271"/>
        <v>18.5</v>
      </c>
      <c r="I8554" s="94">
        <f t="shared" si="272"/>
        <v>8.1079854786542081E-3</v>
      </c>
    </row>
    <row r="8555" spans="1:9" x14ac:dyDescent="0.3">
      <c r="A8555" s="109">
        <v>45007</v>
      </c>
      <c r="B8555">
        <v>18</v>
      </c>
      <c r="C8555" s="49">
        <f>'Actual Solar Data'!I8544</f>
        <v>341708</v>
      </c>
      <c r="D8555" s="45">
        <f>whlsecost_hourly_4002_202303!C527</f>
        <v>45007</v>
      </c>
      <c r="E8555" s="62">
        <f>whlsecost_hourly_4002_202303!D527</f>
        <v>18</v>
      </c>
      <c r="F8555">
        <f>whlsecost_hourly_4002_202303!F527</f>
        <v>22.21</v>
      </c>
      <c r="G8555" s="2">
        <f>whlsecost_hourly_4002_202303!X527</f>
        <v>1.1299999999999999</v>
      </c>
      <c r="H8555" s="2">
        <f t="shared" si="271"/>
        <v>23.34</v>
      </c>
      <c r="I8555" s="94">
        <f t="shared" si="272"/>
        <v>5.8073877710394881E-3</v>
      </c>
    </row>
    <row r="8556" spans="1:9" x14ac:dyDescent="0.3">
      <c r="A8556" s="109">
        <v>45007</v>
      </c>
      <c r="B8556">
        <v>19</v>
      </c>
      <c r="C8556" s="49">
        <f>'Actual Solar Data'!I8545</f>
        <v>503</v>
      </c>
      <c r="D8556" s="45">
        <f>whlsecost_hourly_4002_202303!C528</f>
        <v>45007</v>
      </c>
      <c r="E8556" s="62">
        <f>whlsecost_hourly_4002_202303!D528</f>
        <v>19</v>
      </c>
      <c r="F8556">
        <f>whlsecost_hourly_4002_202303!F528</f>
        <v>30.65</v>
      </c>
      <c r="G8556" s="2">
        <f>whlsecost_hourly_4002_202303!X528</f>
        <v>1.3</v>
      </c>
      <c r="H8556" s="2">
        <f t="shared" si="271"/>
        <v>31.95</v>
      </c>
      <c r="I8556" s="94">
        <f t="shared" si="272"/>
        <v>1.1702096496793224E-5</v>
      </c>
    </row>
    <row r="8557" spans="1:9" x14ac:dyDescent="0.3">
      <c r="A8557" s="109">
        <v>45007</v>
      </c>
      <c r="B8557">
        <v>20</v>
      </c>
      <c r="C8557" s="49">
        <f>'Actual Solar Data'!I8546</f>
        <v>0</v>
      </c>
      <c r="D8557" s="45">
        <f>whlsecost_hourly_4002_202303!C529</f>
        <v>45007</v>
      </c>
      <c r="E8557" s="62">
        <f>whlsecost_hourly_4002_202303!D529</f>
        <v>20</v>
      </c>
      <c r="F8557">
        <f>whlsecost_hourly_4002_202303!F529</f>
        <v>33.99</v>
      </c>
      <c r="G8557" s="2">
        <f>whlsecost_hourly_4002_202303!X529</f>
        <v>1.1099999999999999</v>
      </c>
      <c r="H8557" s="2">
        <f t="shared" si="271"/>
        <v>35.1</v>
      </c>
      <c r="I8557" s="94">
        <f t="shared" si="272"/>
        <v>0</v>
      </c>
    </row>
    <row r="8558" spans="1:9" x14ac:dyDescent="0.3">
      <c r="A8558" s="109">
        <v>45007</v>
      </c>
      <c r="B8558">
        <v>21</v>
      </c>
      <c r="C8558" s="49">
        <f>'Actual Solar Data'!I8547</f>
        <v>0</v>
      </c>
      <c r="D8558" s="45">
        <f>whlsecost_hourly_4002_202303!C530</f>
        <v>45007</v>
      </c>
      <c r="E8558" s="62">
        <f>whlsecost_hourly_4002_202303!D530</f>
        <v>21</v>
      </c>
      <c r="F8558">
        <f>whlsecost_hourly_4002_202303!F530</f>
        <v>27.61</v>
      </c>
      <c r="G8558" s="2">
        <f>whlsecost_hourly_4002_202303!X530</f>
        <v>1.2</v>
      </c>
      <c r="H8558" s="2">
        <f t="shared" si="271"/>
        <v>28.81</v>
      </c>
      <c r="I8558" s="94">
        <f t="shared" si="272"/>
        <v>0</v>
      </c>
    </row>
    <row r="8559" spans="1:9" x14ac:dyDescent="0.3">
      <c r="A8559" s="109">
        <v>45007</v>
      </c>
      <c r="B8559">
        <v>22</v>
      </c>
      <c r="C8559" s="49">
        <f>'Actual Solar Data'!I8548</f>
        <v>0</v>
      </c>
      <c r="D8559" s="45">
        <f>whlsecost_hourly_4002_202303!C531</f>
        <v>45007</v>
      </c>
      <c r="E8559" s="62">
        <f>whlsecost_hourly_4002_202303!D531</f>
        <v>22</v>
      </c>
      <c r="F8559">
        <f>whlsecost_hourly_4002_202303!F531</f>
        <v>22.17</v>
      </c>
      <c r="G8559" s="2">
        <f>whlsecost_hourly_4002_202303!X531</f>
        <v>1.17</v>
      </c>
      <c r="H8559" s="2">
        <f t="shared" si="271"/>
        <v>23.340000000000003</v>
      </c>
      <c r="I8559" s="94">
        <f t="shared" si="272"/>
        <v>0</v>
      </c>
    </row>
    <row r="8560" spans="1:9" x14ac:dyDescent="0.3">
      <c r="A8560" s="109">
        <v>45007</v>
      </c>
      <c r="B8560">
        <v>23</v>
      </c>
      <c r="C8560" s="49">
        <f>'Actual Solar Data'!I8549</f>
        <v>0</v>
      </c>
      <c r="D8560" s="45">
        <f>whlsecost_hourly_4002_202303!C532</f>
        <v>45007</v>
      </c>
      <c r="E8560" s="62">
        <f>whlsecost_hourly_4002_202303!D532</f>
        <v>23</v>
      </c>
      <c r="F8560">
        <f>whlsecost_hourly_4002_202303!F532</f>
        <v>21.04</v>
      </c>
      <c r="G8560" s="2">
        <f>whlsecost_hourly_4002_202303!X532</f>
        <v>1.24</v>
      </c>
      <c r="H8560" s="2">
        <f t="shared" si="271"/>
        <v>22.279999999999998</v>
      </c>
      <c r="I8560" s="94">
        <f t="shared" si="272"/>
        <v>0</v>
      </c>
    </row>
    <row r="8561" spans="1:9" x14ac:dyDescent="0.3">
      <c r="A8561" s="109">
        <v>45007</v>
      </c>
      <c r="B8561">
        <v>24</v>
      </c>
      <c r="C8561" s="49">
        <f>'Actual Solar Data'!I8550</f>
        <v>0</v>
      </c>
      <c r="D8561" s="45">
        <f>whlsecost_hourly_4002_202303!C533</f>
        <v>45007</v>
      </c>
      <c r="E8561" s="62">
        <f>whlsecost_hourly_4002_202303!D533</f>
        <v>24</v>
      </c>
      <c r="F8561">
        <f>whlsecost_hourly_4002_202303!F533</f>
        <v>20.350000000000001</v>
      </c>
      <c r="G8561" s="2">
        <f>whlsecost_hourly_4002_202303!X533</f>
        <v>0.43999999999999995</v>
      </c>
      <c r="H8561" s="2">
        <f t="shared" si="271"/>
        <v>20.790000000000003</v>
      </c>
      <c r="I8561" s="94">
        <f t="shared" si="272"/>
        <v>0</v>
      </c>
    </row>
    <row r="8562" spans="1:9" x14ac:dyDescent="0.3">
      <c r="A8562" s="109">
        <v>45008</v>
      </c>
      <c r="B8562">
        <v>1</v>
      </c>
      <c r="C8562" s="49">
        <f>'Actual Solar Data'!I8551</f>
        <v>0</v>
      </c>
      <c r="D8562" s="45">
        <f>whlsecost_hourly_4002_202303!C534</f>
        <v>45008</v>
      </c>
      <c r="E8562" s="62">
        <f>whlsecost_hourly_4002_202303!D534</f>
        <v>1</v>
      </c>
      <c r="F8562">
        <f>whlsecost_hourly_4002_202303!F534</f>
        <v>20.34</v>
      </c>
      <c r="G8562" s="2">
        <f>whlsecost_hourly_4002_202303!X534</f>
        <v>0.34</v>
      </c>
      <c r="H8562" s="2">
        <f t="shared" si="271"/>
        <v>20.68</v>
      </c>
      <c r="I8562" s="94">
        <f t="shared" si="272"/>
        <v>0</v>
      </c>
    </row>
    <row r="8563" spans="1:9" x14ac:dyDescent="0.3">
      <c r="A8563" s="109">
        <v>45008</v>
      </c>
      <c r="B8563">
        <v>2</v>
      </c>
      <c r="C8563" s="49">
        <f>'Actual Solar Data'!I8552</f>
        <v>0</v>
      </c>
      <c r="D8563" s="45">
        <f>whlsecost_hourly_4002_202303!C535</f>
        <v>45008</v>
      </c>
      <c r="E8563" s="62">
        <f>whlsecost_hourly_4002_202303!D535</f>
        <v>2</v>
      </c>
      <c r="F8563">
        <f>whlsecost_hourly_4002_202303!F535</f>
        <v>20.48</v>
      </c>
      <c r="G8563" s="2">
        <f>whlsecost_hourly_4002_202303!X535</f>
        <v>0.39</v>
      </c>
      <c r="H8563" s="2">
        <f t="shared" si="271"/>
        <v>20.87</v>
      </c>
      <c r="I8563" s="94">
        <f t="shared" si="272"/>
        <v>0</v>
      </c>
    </row>
    <row r="8564" spans="1:9" x14ac:dyDescent="0.3">
      <c r="A8564" s="109">
        <v>45008</v>
      </c>
      <c r="B8564">
        <v>3</v>
      </c>
      <c r="C8564" s="49">
        <f>'Actual Solar Data'!I8553</f>
        <v>0</v>
      </c>
      <c r="D8564" s="45">
        <f>whlsecost_hourly_4002_202303!C536</f>
        <v>45008</v>
      </c>
      <c r="E8564" s="62">
        <f>whlsecost_hourly_4002_202303!D536</f>
        <v>3</v>
      </c>
      <c r="F8564">
        <f>whlsecost_hourly_4002_202303!F536</f>
        <v>19.03</v>
      </c>
      <c r="G8564" s="2">
        <f>whlsecost_hourly_4002_202303!X536</f>
        <v>0.26</v>
      </c>
      <c r="H8564" s="2">
        <f t="shared" si="271"/>
        <v>19.290000000000003</v>
      </c>
      <c r="I8564" s="94">
        <f t="shared" si="272"/>
        <v>0</v>
      </c>
    </row>
    <row r="8565" spans="1:9" x14ac:dyDescent="0.3">
      <c r="A8565" s="109">
        <v>45008</v>
      </c>
      <c r="B8565">
        <v>4</v>
      </c>
      <c r="C8565" s="49">
        <f>'Actual Solar Data'!I8554</f>
        <v>0</v>
      </c>
      <c r="D8565" s="45">
        <f>whlsecost_hourly_4002_202303!C537</f>
        <v>45008</v>
      </c>
      <c r="E8565" s="62">
        <f>whlsecost_hourly_4002_202303!D537</f>
        <v>4</v>
      </c>
      <c r="F8565">
        <f>whlsecost_hourly_4002_202303!F537</f>
        <v>19.22</v>
      </c>
      <c r="G8565" s="2">
        <f>whlsecost_hourly_4002_202303!X537</f>
        <v>0.23</v>
      </c>
      <c r="H8565" s="2">
        <f t="shared" si="271"/>
        <v>19.45</v>
      </c>
      <c r="I8565" s="94">
        <f t="shared" si="272"/>
        <v>0</v>
      </c>
    </row>
    <row r="8566" spans="1:9" x14ac:dyDescent="0.3">
      <c r="A8566" s="109">
        <v>45008</v>
      </c>
      <c r="B8566">
        <v>5</v>
      </c>
      <c r="C8566" s="49">
        <f>'Actual Solar Data'!I8555</f>
        <v>0</v>
      </c>
      <c r="D8566" s="45">
        <f>whlsecost_hourly_4002_202303!C538</f>
        <v>45008</v>
      </c>
      <c r="E8566" s="62">
        <f>whlsecost_hourly_4002_202303!D538</f>
        <v>5</v>
      </c>
      <c r="F8566">
        <f>whlsecost_hourly_4002_202303!F538</f>
        <v>20.55</v>
      </c>
      <c r="G8566" s="2">
        <f>whlsecost_hourly_4002_202303!X538</f>
        <v>0.23</v>
      </c>
      <c r="H8566" s="2">
        <f t="shared" si="271"/>
        <v>20.78</v>
      </c>
      <c r="I8566" s="94">
        <f t="shared" si="272"/>
        <v>0</v>
      </c>
    </row>
    <row r="8567" spans="1:9" x14ac:dyDescent="0.3">
      <c r="A8567" s="109">
        <v>45008</v>
      </c>
      <c r="B8567">
        <v>6</v>
      </c>
      <c r="C8567" s="49">
        <f>'Actual Solar Data'!I8556</f>
        <v>0</v>
      </c>
      <c r="D8567" s="45">
        <f>whlsecost_hourly_4002_202303!C539</f>
        <v>45008</v>
      </c>
      <c r="E8567" s="62">
        <f>whlsecost_hourly_4002_202303!D539</f>
        <v>6</v>
      </c>
      <c r="F8567">
        <f>whlsecost_hourly_4002_202303!F539</f>
        <v>21.08</v>
      </c>
      <c r="G8567" s="2">
        <f>whlsecost_hourly_4002_202303!X539</f>
        <v>0.4</v>
      </c>
      <c r="H8567" s="2">
        <f t="shared" si="271"/>
        <v>21.479999999999997</v>
      </c>
      <c r="I8567" s="94">
        <f t="shared" si="272"/>
        <v>0</v>
      </c>
    </row>
    <row r="8568" spans="1:9" x14ac:dyDescent="0.3">
      <c r="A8568" s="109">
        <v>45008</v>
      </c>
      <c r="B8568">
        <v>7</v>
      </c>
      <c r="C8568" s="49">
        <f>'Actual Solar Data'!I8557</f>
        <v>0</v>
      </c>
      <c r="D8568" s="45">
        <f>whlsecost_hourly_4002_202303!C540</f>
        <v>45008</v>
      </c>
      <c r="E8568" s="62">
        <f>whlsecost_hourly_4002_202303!D540</f>
        <v>7</v>
      </c>
      <c r="F8568">
        <f>whlsecost_hourly_4002_202303!F540</f>
        <v>22.8</v>
      </c>
      <c r="G8568" s="2">
        <f>whlsecost_hourly_4002_202303!X540</f>
        <v>0.56000000000000005</v>
      </c>
      <c r="H8568" s="2">
        <f t="shared" si="271"/>
        <v>23.36</v>
      </c>
      <c r="I8568" s="94">
        <f t="shared" si="272"/>
        <v>0</v>
      </c>
    </row>
    <row r="8569" spans="1:9" x14ac:dyDescent="0.3">
      <c r="A8569" s="109">
        <v>45008</v>
      </c>
      <c r="B8569">
        <v>8</v>
      </c>
      <c r="C8569" s="49">
        <f>'Actual Solar Data'!I8558</f>
        <v>283</v>
      </c>
      <c r="D8569" s="45">
        <f>whlsecost_hourly_4002_202303!C541</f>
        <v>45008</v>
      </c>
      <c r="E8569" s="62">
        <f>whlsecost_hourly_4002_202303!D541</f>
        <v>8</v>
      </c>
      <c r="F8569">
        <f>whlsecost_hourly_4002_202303!F541</f>
        <v>39.119999999999997</v>
      </c>
      <c r="G8569" s="2">
        <f>whlsecost_hourly_4002_202303!X541</f>
        <v>1.4000000000000001</v>
      </c>
      <c r="H8569" s="2">
        <f t="shared" si="271"/>
        <v>40.519999999999996</v>
      </c>
      <c r="I8569" s="94">
        <f t="shared" si="272"/>
        <v>8.3498889519949085E-6</v>
      </c>
    </row>
    <row r="8570" spans="1:9" x14ac:dyDescent="0.3">
      <c r="A8570" s="109">
        <v>45008</v>
      </c>
      <c r="B8570">
        <v>9</v>
      </c>
      <c r="C8570" s="49">
        <f>'Actual Solar Data'!I8559</f>
        <v>753</v>
      </c>
      <c r="D8570" s="45">
        <f>whlsecost_hourly_4002_202303!C542</f>
        <v>45008</v>
      </c>
      <c r="E8570" s="62">
        <f>whlsecost_hourly_4002_202303!D542</f>
        <v>9</v>
      </c>
      <c r="F8570">
        <f>whlsecost_hourly_4002_202303!F542</f>
        <v>32.840000000000003</v>
      </c>
      <c r="G8570" s="2">
        <f>whlsecost_hourly_4002_202303!X542</f>
        <v>1.17</v>
      </c>
      <c r="H8570" s="2">
        <f t="shared" si="271"/>
        <v>34.010000000000005</v>
      </c>
      <c r="I8570" s="94">
        <f t="shared" si="272"/>
        <v>1.8647749888619519E-5</v>
      </c>
    </row>
    <row r="8571" spans="1:9" x14ac:dyDescent="0.3">
      <c r="A8571" s="109">
        <v>45008</v>
      </c>
      <c r="B8571">
        <v>10</v>
      </c>
      <c r="C8571" s="49">
        <f>'Actual Solar Data'!I8560</f>
        <v>937</v>
      </c>
      <c r="D8571" s="45">
        <f>whlsecost_hourly_4002_202303!C543</f>
        <v>45008</v>
      </c>
      <c r="E8571" s="62">
        <f>whlsecost_hourly_4002_202303!D543</f>
        <v>10</v>
      </c>
      <c r="F8571">
        <f>whlsecost_hourly_4002_202303!F543</f>
        <v>23.34</v>
      </c>
      <c r="G8571" s="2">
        <f>whlsecost_hourly_4002_202303!X543</f>
        <v>1.08</v>
      </c>
      <c r="H8571" s="2">
        <f t="shared" si="271"/>
        <v>24.42</v>
      </c>
      <c r="I8571" s="94">
        <f t="shared" si="272"/>
        <v>1.6661345795352085E-5</v>
      </c>
    </row>
    <row r="8572" spans="1:9" x14ac:dyDescent="0.3">
      <c r="A8572" s="109">
        <v>45008</v>
      </c>
      <c r="B8572">
        <v>11</v>
      </c>
      <c r="C8572" s="49">
        <f>'Actual Solar Data'!I8561</f>
        <v>1420</v>
      </c>
      <c r="D8572" s="45">
        <f>whlsecost_hourly_4002_202303!C544</f>
        <v>45008</v>
      </c>
      <c r="E8572" s="62">
        <f>whlsecost_hourly_4002_202303!D544</f>
        <v>11</v>
      </c>
      <c r="F8572">
        <f>whlsecost_hourly_4002_202303!F544</f>
        <v>23.68</v>
      </c>
      <c r="G8572" s="2">
        <f>whlsecost_hourly_4002_202303!X544</f>
        <v>1.06</v>
      </c>
      <c r="H8572" s="2">
        <f t="shared" si="271"/>
        <v>24.74</v>
      </c>
      <c r="I8572" s="94">
        <f t="shared" si="272"/>
        <v>2.5580726072954658E-5</v>
      </c>
    </row>
    <row r="8573" spans="1:9" x14ac:dyDescent="0.3">
      <c r="A8573" s="109">
        <v>45008</v>
      </c>
      <c r="B8573">
        <v>12</v>
      </c>
      <c r="C8573" s="49">
        <f>'Actual Solar Data'!I8562</f>
        <v>14798</v>
      </c>
      <c r="D8573" s="45">
        <f>whlsecost_hourly_4002_202303!C545</f>
        <v>45008</v>
      </c>
      <c r="E8573" s="62">
        <f>whlsecost_hourly_4002_202303!D545</f>
        <v>12</v>
      </c>
      <c r="F8573">
        <f>whlsecost_hourly_4002_202303!F545</f>
        <v>24.09</v>
      </c>
      <c r="G8573" s="2">
        <f>whlsecost_hourly_4002_202303!X545</f>
        <v>1.05</v>
      </c>
      <c r="H8573" s="2">
        <f t="shared" si="271"/>
        <v>25.14</v>
      </c>
      <c r="I8573" s="94">
        <f t="shared" si="272"/>
        <v>2.7089009394916825E-4</v>
      </c>
    </row>
    <row r="8574" spans="1:9" x14ac:dyDescent="0.3">
      <c r="A8574" s="109">
        <v>45008</v>
      </c>
      <c r="B8574">
        <v>13</v>
      </c>
      <c r="C8574" s="49">
        <f>'Actual Solar Data'!I8563</f>
        <v>218569</v>
      </c>
      <c r="D8574" s="45">
        <f>whlsecost_hourly_4002_202303!C546</f>
        <v>45008</v>
      </c>
      <c r="E8574" s="62">
        <f>whlsecost_hourly_4002_202303!D546</f>
        <v>13</v>
      </c>
      <c r="F8574">
        <f>whlsecost_hourly_4002_202303!F546</f>
        <v>24.67</v>
      </c>
      <c r="G8574" s="2">
        <f>whlsecost_hourly_4002_202303!X546</f>
        <v>1.34</v>
      </c>
      <c r="H8574" s="2">
        <f t="shared" si="271"/>
        <v>26.01</v>
      </c>
      <c r="I8574" s="94">
        <f t="shared" si="272"/>
        <v>4.1395558364796907E-3</v>
      </c>
    </row>
    <row r="8575" spans="1:9" x14ac:dyDescent="0.3">
      <c r="A8575" s="109">
        <v>45008</v>
      </c>
      <c r="B8575">
        <v>14</v>
      </c>
      <c r="C8575" s="49">
        <f>'Actual Solar Data'!I8564</f>
        <v>357338</v>
      </c>
      <c r="D8575" s="45">
        <f>whlsecost_hourly_4002_202303!C547</f>
        <v>45008</v>
      </c>
      <c r="E8575" s="62">
        <f>whlsecost_hourly_4002_202303!D547</f>
        <v>14</v>
      </c>
      <c r="F8575">
        <f>whlsecost_hourly_4002_202303!F547</f>
        <v>30.85</v>
      </c>
      <c r="G8575" s="2">
        <f>whlsecost_hourly_4002_202303!X547</f>
        <v>1.1300000000000001</v>
      </c>
      <c r="H8575" s="2">
        <f t="shared" si="271"/>
        <v>31.98</v>
      </c>
      <c r="I8575" s="94">
        <f t="shared" si="272"/>
        <v>8.3211334920004661E-3</v>
      </c>
    </row>
    <row r="8576" spans="1:9" x14ac:dyDescent="0.3">
      <c r="A8576" s="109">
        <v>45008</v>
      </c>
      <c r="B8576">
        <v>15</v>
      </c>
      <c r="C8576" s="49">
        <f>'Actual Solar Data'!I8565</f>
        <v>10129</v>
      </c>
      <c r="D8576" s="45">
        <f>whlsecost_hourly_4002_202303!C548</f>
        <v>45008</v>
      </c>
      <c r="E8576" s="62">
        <f>whlsecost_hourly_4002_202303!D548</f>
        <v>15</v>
      </c>
      <c r="F8576">
        <f>whlsecost_hourly_4002_202303!F548</f>
        <v>35.81</v>
      </c>
      <c r="G8576" s="2">
        <f>whlsecost_hourly_4002_202303!X548</f>
        <v>1.1700000000000002</v>
      </c>
      <c r="H8576" s="2">
        <f t="shared" si="271"/>
        <v>36.980000000000004</v>
      </c>
      <c r="I8576" s="94">
        <f t="shared" si="272"/>
        <v>2.7274594683444669E-4</v>
      </c>
    </row>
    <row r="8577" spans="1:9" x14ac:dyDescent="0.3">
      <c r="A8577" s="109">
        <v>45008</v>
      </c>
      <c r="B8577">
        <v>16</v>
      </c>
      <c r="C8577" s="49">
        <f>'Actual Solar Data'!I8566</f>
        <v>1233</v>
      </c>
      <c r="D8577" s="45">
        <f>whlsecost_hourly_4002_202303!C549</f>
        <v>45008</v>
      </c>
      <c r="E8577" s="62">
        <f>whlsecost_hourly_4002_202303!D549</f>
        <v>16</v>
      </c>
      <c r="F8577">
        <f>whlsecost_hourly_4002_202303!F549</f>
        <v>33.42</v>
      </c>
      <c r="G8577" s="2">
        <f>whlsecost_hourly_4002_202303!X549</f>
        <v>1.1500000000000001</v>
      </c>
      <c r="H8577" s="2">
        <f t="shared" si="271"/>
        <v>34.57</v>
      </c>
      <c r="I8577" s="94">
        <f t="shared" si="272"/>
        <v>3.1037539382016307E-5</v>
      </c>
    </row>
    <row r="8578" spans="1:9" x14ac:dyDescent="0.3">
      <c r="A8578" s="109">
        <v>45008</v>
      </c>
      <c r="B8578">
        <v>17</v>
      </c>
      <c r="C8578" s="49">
        <f>'Actual Solar Data'!I8567</f>
        <v>3300</v>
      </c>
      <c r="D8578" s="45">
        <f>whlsecost_hourly_4002_202303!C550</f>
        <v>45008</v>
      </c>
      <c r="E8578" s="62">
        <f>whlsecost_hourly_4002_202303!D550</f>
        <v>17</v>
      </c>
      <c r="F8578">
        <f>whlsecost_hourly_4002_202303!F550</f>
        <v>28.04</v>
      </c>
      <c r="G8578" s="2">
        <f>whlsecost_hourly_4002_202303!X550</f>
        <v>1.06</v>
      </c>
      <c r="H8578" s="2">
        <f t="shared" si="271"/>
        <v>29.099999999999998</v>
      </c>
      <c r="I8578" s="94">
        <f t="shared" si="272"/>
        <v>6.9924884283473082E-5</v>
      </c>
    </row>
    <row r="8579" spans="1:9" x14ac:dyDescent="0.3">
      <c r="A8579" s="109">
        <v>45008</v>
      </c>
      <c r="B8579">
        <v>18</v>
      </c>
      <c r="C8579" s="49">
        <f>'Actual Solar Data'!I8568</f>
        <v>22652</v>
      </c>
      <c r="D8579" s="45">
        <f>whlsecost_hourly_4002_202303!C551</f>
        <v>45008</v>
      </c>
      <c r="E8579" s="62">
        <f>whlsecost_hourly_4002_202303!D551</f>
        <v>18</v>
      </c>
      <c r="F8579">
        <f>whlsecost_hourly_4002_202303!F551</f>
        <v>24.36</v>
      </c>
      <c r="G8579" s="2">
        <f>whlsecost_hourly_4002_202303!X551</f>
        <v>1.05</v>
      </c>
      <c r="H8579" s="2">
        <f t="shared" si="271"/>
        <v>25.41</v>
      </c>
      <c r="I8579" s="94">
        <f t="shared" si="272"/>
        <v>4.1911774181020917E-4</v>
      </c>
    </row>
    <row r="8580" spans="1:9" x14ac:dyDescent="0.3">
      <c r="A8580" s="109">
        <v>45008</v>
      </c>
      <c r="B8580">
        <v>19</v>
      </c>
      <c r="C8580" s="49">
        <f>'Actual Solar Data'!I8569</f>
        <v>327</v>
      </c>
      <c r="D8580" s="45">
        <f>whlsecost_hourly_4002_202303!C552</f>
        <v>45008</v>
      </c>
      <c r="E8580" s="62">
        <f>whlsecost_hourly_4002_202303!D552</f>
        <v>19</v>
      </c>
      <c r="F8580">
        <f>whlsecost_hourly_4002_202303!F552</f>
        <v>24.27</v>
      </c>
      <c r="G8580" s="2">
        <f>whlsecost_hourly_4002_202303!X552</f>
        <v>1.1200000000000001</v>
      </c>
      <c r="H8580" s="2">
        <f t="shared" si="271"/>
        <v>25.39</v>
      </c>
      <c r="I8580" s="94">
        <f t="shared" si="272"/>
        <v>6.0455425336880542E-6</v>
      </c>
    </row>
    <row r="8581" spans="1:9" x14ac:dyDescent="0.3">
      <c r="A8581" s="109">
        <v>45008</v>
      </c>
      <c r="B8581">
        <v>20</v>
      </c>
      <c r="C8581" s="49">
        <f>'Actual Solar Data'!I8570</f>
        <v>0</v>
      </c>
      <c r="D8581" s="45">
        <f>whlsecost_hourly_4002_202303!C553</f>
        <v>45008</v>
      </c>
      <c r="E8581" s="62">
        <f>whlsecost_hourly_4002_202303!D553</f>
        <v>20</v>
      </c>
      <c r="F8581">
        <f>whlsecost_hourly_4002_202303!F553</f>
        <v>25.31</v>
      </c>
      <c r="G8581" s="2">
        <f>whlsecost_hourly_4002_202303!X553</f>
        <v>1</v>
      </c>
      <c r="H8581" s="2">
        <f t="shared" si="271"/>
        <v>26.31</v>
      </c>
      <c r="I8581" s="94">
        <f t="shared" si="272"/>
        <v>0</v>
      </c>
    </row>
    <row r="8582" spans="1:9" x14ac:dyDescent="0.3">
      <c r="A8582" s="109">
        <v>45008</v>
      </c>
      <c r="B8582">
        <v>21</v>
      </c>
      <c r="C8582" s="49">
        <f>'Actual Solar Data'!I8571</f>
        <v>0</v>
      </c>
      <c r="D8582" s="45">
        <f>whlsecost_hourly_4002_202303!C554</f>
        <v>45008</v>
      </c>
      <c r="E8582" s="62">
        <f>whlsecost_hourly_4002_202303!D554</f>
        <v>21</v>
      </c>
      <c r="F8582">
        <f>whlsecost_hourly_4002_202303!F554</f>
        <v>22.23</v>
      </c>
      <c r="G8582" s="2">
        <f>whlsecost_hourly_4002_202303!X554</f>
        <v>1.08</v>
      </c>
      <c r="H8582" s="2">
        <f t="shared" si="271"/>
        <v>23.310000000000002</v>
      </c>
      <c r="I8582" s="94">
        <f t="shared" si="272"/>
        <v>0</v>
      </c>
    </row>
    <row r="8583" spans="1:9" x14ac:dyDescent="0.3">
      <c r="A8583" s="109">
        <v>45008</v>
      </c>
      <c r="B8583">
        <v>22</v>
      </c>
      <c r="C8583" s="49">
        <f>'Actual Solar Data'!I8572</f>
        <v>0</v>
      </c>
      <c r="D8583" s="45">
        <f>whlsecost_hourly_4002_202303!C555</f>
        <v>45008</v>
      </c>
      <c r="E8583" s="62">
        <f>whlsecost_hourly_4002_202303!D555</f>
        <v>22</v>
      </c>
      <c r="F8583">
        <f>whlsecost_hourly_4002_202303!F555</f>
        <v>20.98</v>
      </c>
      <c r="G8583" s="2">
        <f>whlsecost_hourly_4002_202303!X555</f>
        <v>1.1300000000000001</v>
      </c>
      <c r="H8583" s="2">
        <f t="shared" si="271"/>
        <v>22.11</v>
      </c>
      <c r="I8583" s="94">
        <f t="shared" si="272"/>
        <v>0</v>
      </c>
    </row>
    <row r="8584" spans="1:9" x14ac:dyDescent="0.3">
      <c r="A8584" s="109">
        <v>45008</v>
      </c>
      <c r="B8584">
        <v>23</v>
      </c>
      <c r="C8584" s="49">
        <f>'Actual Solar Data'!I8573</f>
        <v>0</v>
      </c>
      <c r="D8584" s="45">
        <f>whlsecost_hourly_4002_202303!C556</f>
        <v>45008</v>
      </c>
      <c r="E8584" s="62">
        <f>whlsecost_hourly_4002_202303!D556</f>
        <v>23</v>
      </c>
      <c r="F8584">
        <f>whlsecost_hourly_4002_202303!F556</f>
        <v>18.850000000000001</v>
      </c>
      <c r="G8584" s="2">
        <f>whlsecost_hourly_4002_202303!X556</f>
        <v>1.69</v>
      </c>
      <c r="H8584" s="2">
        <f t="shared" si="271"/>
        <v>20.540000000000003</v>
      </c>
      <c r="I8584" s="94">
        <f t="shared" si="272"/>
        <v>0</v>
      </c>
    </row>
    <row r="8585" spans="1:9" x14ac:dyDescent="0.3">
      <c r="A8585" s="109">
        <v>45008</v>
      </c>
      <c r="B8585">
        <v>24</v>
      </c>
      <c r="C8585" s="49">
        <f>'Actual Solar Data'!I8574</f>
        <v>0</v>
      </c>
      <c r="D8585" s="45">
        <f>whlsecost_hourly_4002_202303!C557</f>
        <v>45008</v>
      </c>
      <c r="E8585" s="62">
        <f>whlsecost_hourly_4002_202303!D557</f>
        <v>24</v>
      </c>
      <c r="F8585">
        <f>whlsecost_hourly_4002_202303!F557</f>
        <v>18.510000000000002</v>
      </c>
      <c r="G8585" s="2">
        <f>whlsecost_hourly_4002_202303!X557</f>
        <v>0.76</v>
      </c>
      <c r="H8585" s="2">
        <f t="shared" si="271"/>
        <v>19.270000000000003</v>
      </c>
      <c r="I8585" s="94">
        <f t="shared" si="272"/>
        <v>0</v>
      </c>
    </row>
    <row r="8586" spans="1:9" x14ac:dyDescent="0.3">
      <c r="A8586" s="109">
        <v>45009</v>
      </c>
      <c r="B8586">
        <v>1</v>
      </c>
      <c r="C8586" s="49">
        <f>'Actual Solar Data'!I8575</f>
        <v>0</v>
      </c>
      <c r="D8586" s="45">
        <f>whlsecost_hourly_4002_202303!C558</f>
        <v>45009</v>
      </c>
      <c r="E8586" s="62">
        <f>whlsecost_hourly_4002_202303!D558</f>
        <v>1</v>
      </c>
      <c r="F8586">
        <f>whlsecost_hourly_4002_202303!F558</f>
        <v>18.46</v>
      </c>
      <c r="G8586" s="2">
        <f>whlsecost_hourly_4002_202303!X558</f>
        <v>0.46</v>
      </c>
      <c r="H8586" s="2">
        <f t="shared" si="271"/>
        <v>18.920000000000002</v>
      </c>
      <c r="I8586" s="94">
        <f t="shared" si="272"/>
        <v>0</v>
      </c>
    </row>
    <row r="8587" spans="1:9" x14ac:dyDescent="0.3">
      <c r="A8587" s="109">
        <v>45009</v>
      </c>
      <c r="B8587">
        <v>2</v>
      </c>
      <c r="C8587" s="49">
        <f>'Actual Solar Data'!I8576</f>
        <v>0</v>
      </c>
      <c r="D8587" s="45">
        <f>whlsecost_hourly_4002_202303!C559</f>
        <v>45009</v>
      </c>
      <c r="E8587" s="62">
        <f>whlsecost_hourly_4002_202303!D559</f>
        <v>2</v>
      </c>
      <c r="F8587">
        <f>whlsecost_hourly_4002_202303!F559</f>
        <v>19.29</v>
      </c>
      <c r="G8587" s="2">
        <f>whlsecost_hourly_4002_202303!X559</f>
        <v>0.21000000000000002</v>
      </c>
      <c r="H8587" s="2">
        <f t="shared" si="271"/>
        <v>19.5</v>
      </c>
      <c r="I8587" s="94">
        <f t="shared" si="272"/>
        <v>0</v>
      </c>
    </row>
    <row r="8588" spans="1:9" x14ac:dyDescent="0.3">
      <c r="A8588" s="109">
        <v>45009</v>
      </c>
      <c r="B8588">
        <v>3</v>
      </c>
      <c r="C8588" s="49">
        <f>'Actual Solar Data'!I8577</f>
        <v>0</v>
      </c>
      <c r="D8588" s="45">
        <f>whlsecost_hourly_4002_202303!C560</f>
        <v>45009</v>
      </c>
      <c r="E8588" s="62">
        <f>whlsecost_hourly_4002_202303!D560</f>
        <v>3</v>
      </c>
      <c r="F8588">
        <f>whlsecost_hourly_4002_202303!F560</f>
        <v>19.66</v>
      </c>
      <c r="G8588" s="2">
        <f>whlsecost_hourly_4002_202303!X560</f>
        <v>0.21000000000000002</v>
      </c>
      <c r="H8588" s="2">
        <f t="shared" si="271"/>
        <v>19.87</v>
      </c>
      <c r="I8588" s="94">
        <f t="shared" si="272"/>
        <v>0</v>
      </c>
    </row>
    <row r="8589" spans="1:9" x14ac:dyDescent="0.3">
      <c r="A8589" s="109">
        <v>45009</v>
      </c>
      <c r="B8589">
        <v>4</v>
      </c>
      <c r="C8589" s="49">
        <f>'Actual Solar Data'!I8578</f>
        <v>0</v>
      </c>
      <c r="D8589" s="45">
        <f>whlsecost_hourly_4002_202303!C561</f>
        <v>45009</v>
      </c>
      <c r="E8589" s="62">
        <f>whlsecost_hourly_4002_202303!D561</f>
        <v>4</v>
      </c>
      <c r="F8589">
        <f>whlsecost_hourly_4002_202303!F561</f>
        <v>19.079999999999998</v>
      </c>
      <c r="G8589" s="2">
        <f>whlsecost_hourly_4002_202303!X561</f>
        <v>0.21000000000000002</v>
      </c>
      <c r="H8589" s="2">
        <f t="shared" ref="H8589:H8652" si="273">SUM(F8589:G8589)</f>
        <v>19.29</v>
      </c>
      <c r="I8589" s="94">
        <f t="shared" si="272"/>
        <v>0</v>
      </c>
    </row>
    <row r="8590" spans="1:9" x14ac:dyDescent="0.3">
      <c r="A8590" s="109">
        <v>45009</v>
      </c>
      <c r="B8590">
        <v>5</v>
      </c>
      <c r="C8590" s="49">
        <f>'Actual Solar Data'!I8579</f>
        <v>0</v>
      </c>
      <c r="D8590" s="45">
        <f>whlsecost_hourly_4002_202303!C562</f>
        <v>45009</v>
      </c>
      <c r="E8590" s="62">
        <f>whlsecost_hourly_4002_202303!D562</f>
        <v>5</v>
      </c>
      <c r="F8590">
        <f>whlsecost_hourly_4002_202303!F562</f>
        <v>20.399999999999999</v>
      </c>
      <c r="G8590" s="2">
        <f>whlsecost_hourly_4002_202303!X562</f>
        <v>0.21000000000000002</v>
      </c>
      <c r="H8590" s="2">
        <f t="shared" si="273"/>
        <v>20.61</v>
      </c>
      <c r="I8590" s="94">
        <f t="shared" si="272"/>
        <v>0</v>
      </c>
    </row>
    <row r="8591" spans="1:9" x14ac:dyDescent="0.3">
      <c r="A8591" s="109">
        <v>45009</v>
      </c>
      <c r="B8591">
        <v>6</v>
      </c>
      <c r="C8591" s="49">
        <f>'Actual Solar Data'!I8580</f>
        <v>0</v>
      </c>
      <c r="D8591" s="45">
        <f>whlsecost_hourly_4002_202303!C563</f>
        <v>45009</v>
      </c>
      <c r="E8591" s="62">
        <f>whlsecost_hourly_4002_202303!D563</f>
        <v>6</v>
      </c>
      <c r="F8591">
        <f>whlsecost_hourly_4002_202303!F563</f>
        <v>22.15</v>
      </c>
      <c r="G8591" s="2">
        <f>whlsecost_hourly_4002_202303!X563</f>
        <v>0.58000000000000007</v>
      </c>
      <c r="H8591" s="2">
        <f t="shared" si="273"/>
        <v>22.729999999999997</v>
      </c>
      <c r="I8591" s="94">
        <f t="shared" si="272"/>
        <v>0</v>
      </c>
    </row>
    <row r="8592" spans="1:9" x14ac:dyDescent="0.3">
      <c r="A8592" s="109">
        <v>45009</v>
      </c>
      <c r="B8592">
        <v>7</v>
      </c>
      <c r="C8592" s="49">
        <f>'Actual Solar Data'!I8581</f>
        <v>0</v>
      </c>
      <c r="D8592" s="45">
        <f>whlsecost_hourly_4002_202303!C564</f>
        <v>45009</v>
      </c>
      <c r="E8592" s="62">
        <f>whlsecost_hourly_4002_202303!D564</f>
        <v>7</v>
      </c>
      <c r="F8592">
        <f>whlsecost_hourly_4002_202303!F564</f>
        <v>42.76</v>
      </c>
      <c r="G8592" s="2">
        <f>whlsecost_hourly_4002_202303!X564</f>
        <v>0.89999999999999991</v>
      </c>
      <c r="H8592" s="2">
        <f t="shared" si="273"/>
        <v>43.66</v>
      </c>
      <c r="I8592" s="94">
        <f t="shared" si="272"/>
        <v>0</v>
      </c>
    </row>
    <row r="8593" spans="1:9" x14ac:dyDescent="0.3">
      <c r="A8593" s="109">
        <v>45009</v>
      </c>
      <c r="B8593">
        <v>8</v>
      </c>
      <c r="C8593" s="49">
        <f>'Actual Solar Data'!I8582</f>
        <v>600</v>
      </c>
      <c r="D8593" s="45">
        <f>whlsecost_hourly_4002_202303!C565</f>
        <v>45009</v>
      </c>
      <c r="E8593" s="62">
        <f>whlsecost_hourly_4002_202303!D565</f>
        <v>8</v>
      </c>
      <c r="F8593">
        <f>whlsecost_hourly_4002_202303!F565</f>
        <v>47.75</v>
      </c>
      <c r="G8593" s="2">
        <f>whlsecost_hourly_4002_202303!X565</f>
        <v>1.6700000000000002</v>
      </c>
      <c r="H8593" s="2">
        <f t="shared" si="273"/>
        <v>49.42</v>
      </c>
      <c r="I8593" s="94">
        <f t="shared" si="272"/>
        <v>2.1591301351385439E-5</v>
      </c>
    </row>
    <row r="8594" spans="1:9" x14ac:dyDescent="0.3">
      <c r="A8594" s="109">
        <v>45009</v>
      </c>
      <c r="B8594">
        <v>9</v>
      </c>
      <c r="C8594" s="49">
        <f>'Actual Solar Data'!I8583</f>
        <v>2113</v>
      </c>
      <c r="D8594" s="45">
        <f>whlsecost_hourly_4002_202303!C566</f>
        <v>45009</v>
      </c>
      <c r="E8594" s="62">
        <f>whlsecost_hourly_4002_202303!D566</f>
        <v>9</v>
      </c>
      <c r="F8594">
        <f>whlsecost_hourly_4002_202303!F566</f>
        <v>42.62</v>
      </c>
      <c r="G8594" s="2">
        <f>whlsecost_hourly_4002_202303!X566</f>
        <v>1.1499999999999999</v>
      </c>
      <c r="H8594" s="2">
        <f t="shared" si="273"/>
        <v>43.769999999999996</v>
      </c>
      <c r="I8594" s="94">
        <f t="shared" si="272"/>
        <v>6.7344304353745017E-5</v>
      </c>
    </row>
    <row r="8595" spans="1:9" x14ac:dyDescent="0.3">
      <c r="A8595" s="109">
        <v>45009</v>
      </c>
      <c r="B8595">
        <v>10</v>
      </c>
      <c r="C8595" s="49">
        <f>'Actual Solar Data'!I8584</f>
        <v>176183</v>
      </c>
      <c r="D8595" s="45">
        <f>whlsecost_hourly_4002_202303!C567</f>
        <v>45009</v>
      </c>
      <c r="E8595" s="62">
        <f>whlsecost_hourly_4002_202303!D567</f>
        <v>10</v>
      </c>
      <c r="F8595">
        <f>whlsecost_hourly_4002_202303!F567</f>
        <v>42.02</v>
      </c>
      <c r="G8595" s="2">
        <f>whlsecost_hourly_4002_202303!X567</f>
        <v>1.2300000000000002</v>
      </c>
      <c r="H8595" s="2">
        <f t="shared" si="273"/>
        <v>43.25</v>
      </c>
      <c r="I8595" s="94">
        <f t="shared" ref="I8595:I8658" si="274">C8595*H8595/$C$17</f>
        <v>5.5484916915930407E-3</v>
      </c>
    </row>
    <row r="8596" spans="1:9" x14ac:dyDescent="0.3">
      <c r="A8596" s="109">
        <v>45009</v>
      </c>
      <c r="B8596">
        <v>11</v>
      </c>
      <c r="C8596" s="49">
        <f>'Actual Solar Data'!I8585</f>
        <v>269809</v>
      </c>
      <c r="D8596" s="45">
        <f>whlsecost_hourly_4002_202303!C568</f>
        <v>45009</v>
      </c>
      <c r="E8596" s="62">
        <f>whlsecost_hourly_4002_202303!D568</f>
        <v>11</v>
      </c>
      <c r="F8596">
        <f>whlsecost_hourly_4002_202303!F568</f>
        <v>48.05</v>
      </c>
      <c r="G8596" s="2">
        <f>whlsecost_hourly_4002_202303!X568</f>
        <v>1.57</v>
      </c>
      <c r="H8596" s="2">
        <f t="shared" si="273"/>
        <v>49.62</v>
      </c>
      <c r="I8596" s="94">
        <f t="shared" si="274"/>
        <v>9.7485050213745334E-3</v>
      </c>
    </row>
    <row r="8597" spans="1:9" x14ac:dyDescent="0.3">
      <c r="A8597" s="109">
        <v>45009</v>
      </c>
      <c r="B8597">
        <v>12</v>
      </c>
      <c r="C8597" s="49">
        <f>'Actual Solar Data'!I8586</f>
        <v>323992</v>
      </c>
      <c r="D8597" s="45">
        <f>whlsecost_hourly_4002_202303!C569</f>
        <v>45009</v>
      </c>
      <c r="E8597" s="62">
        <f>whlsecost_hourly_4002_202303!D569</f>
        <v>12</v>
      </c>
      <c r="F8597">
        <f>whlsecost_hourly_4002_202303!F569</f>
        <v>34.19</v>
      </c>
      <c r="G8597" s="2">
        <f>whlsecost_hourly_4002_202303!X569</f>
        <v>1.5899999999999999</v>
      </c>
      <c r="H8597" s="2">
        <f t="shared" si="273"/>
        <v>35.78</v>
      </c>
      <c r="I8597" s="94">
        <f t="shared" si="274"/>
        <v>8.4411078749539389E-3</v>
      </c>
    </row>
    <row r="8598" spans="1:9" x14ac:dyDescent="0.3">
      <c r="A8598" s="109">
        <v>45009</v>
      </c>
      <c r="B8598">
        <v>13</v>
      </c>
      <c r="C8598" s="49">
        <f>'Actual Solar Data'!I8587</f>
        <v>835662</v>
      </c>
      <c r="D8598" s="45">
        <f>whlsecost_hourly_4002_202303!C570</f>
        <v>45009</v>
      </c>
      <c r="E8598" s="62">
        <f>whlsecost_hourly_4002_202303!D570</f>
        <v>13</v>
      </c>
      <c r="F8598">
        <f>whlsecost_hourly_4002_202303!F570</f>
        <v>19.079999999999998</v>
      </c>
      <c r="G8598" s="2">
        <f>whlsecost_hourly_4002_202303!X570</f>
        <v>1.1400000000000001</v>
      </c>
      <c r="H8598" s="2">
        <f t="shared" si="273"/>
        <v>20.22</v>
      </c>
      <c r="I8598" s="94">
        <f t="shared" si="274"/>
        <v>1.2303725482713055E-2</v>
      </c>
    </row>
    <row r="8599" spans="1:9" x14ac:dyDescent="0.3">
      <c r="A8599" s="109">
        <v>45009</v>
      </c>
      <c r="B8599">
        <v>14</v>
      </c>
      <c r="C8599" s="49">
        <f>'Actual Solar Data'!I8588</f>
        <v>857324</v>
      </c>
      <c r="D8599" s="45">
        <f>whlsecost_hourly_4002_202303!C571</f>
        <v>45009</v>
      </c>
      <c r="E8599" s="62">
        <f>whlsecost_hourly_4002_202303!D571</f>
        <v>14</v>
      </c>
      <c r="F8599">
        <f>whlsecost_hourly_4002_202303!F571</f>
        <v>18.2</v>
      </c>
      <c r="G8599" s="2">
        <f>whlsecost_hourly_4002_202303!X571</f>
        <v>1.1800000000000002</v>
      </c>
      <c r="H8599" s="2">
        <f t="shared" si="273"/>
        <v>19.38</v>
      </c>
      <c r="I8599" s="94">
        <f t="shared" si="274"/>
        <v>1.2098278614422055E-2</v>
      </c>
    </row>
    <row r="8600" spans="1:9" x14ac:dyDescent="0.3">
      <c r="A8600" s="109">
        <v>45009</v>
      </c>
      <c r="B8600">
        <v>15</v>
      </c>
      <c r="C8600" s="49">
        <f>'Actual Solar Data'!I8589</f>
        <v>853255</v>
      </c>
      <c r="D8600" s="45">
        <f>whlsecost_hourly_4002_202303!C572</f>
        <v>45009</v>
      </c>
      <c r="E8600" s="62">
        <f>whlsecost_hourly_4002_202303!D572</f>
        <v>15</v>
      </c>
      <c r="F8600">
        <f>whlsecost_hourly_4002_202303!F572</f>
        <v>17.77</v>
      </c>
      <c r="G8600" s="2">
        <f>whlsecost_hourly_4002_202303!X572</f>
        <v>1.1800000000000002</v>
      </c>
      <c r="H8600" s="2">
        <f t="shared" si="273"/>
        <v>18.95</v>
      </c>
      <c r="I8600" s="94">
        <f t="shared" si="274"/>
        <v>1.1773697779752545E-2</v>
      </c>
    </row>
    <row r="8601" spans="1:9" x14ac:dyDescent="0.3">
      <c r="A8601" s="109">
        <v>45009</v>
      </c>
      <c r="B8601">
        <v>16</v>
      </c>
      <c r="C8601" s="49">
        <f>'Actual Solar Data'!I8590</f>
        <v>520599</v>
      </c>
      <c r="D8601" s="45">
        <f>whlsecost_hourly_4002_202303!C573</f>
        <v>45009</v>
      </c>
      <c r="E8601" s="62">
        <f>whlsecost_hourly_4002_202303!D573</f>
        <v>16</v>
      </c>
      <c r="F8601">
        <f>whlsecost_hourly_4002_202303!F573</f>
        <v>19.309999999999999</v>
      </c>
      <c r="G8601" s="2">
        <f>whlsecost_hourly_4002_202303!X573</f>
        <v>1.1600000000000001</v>
      </c>
      <c r="H8601" s="2">
        <f t="shared" si="273"/>
        <v>20.47</v>
      </c>
      <c r="I8601" s="94">
        <f t="shared" si="274"/>
        <v>7.759719091256786E-3</v>
      </c>
    </row>
    <row r="8602" spans="1:9" x14ac:dyDescent="0.3">
      <c r="A8602" s="109">
        <v>45009</v>
      </c>
      <c r="B8602">
        <v>17</v>
      </c>
      <c r="C8602" s="49">
        <f>'Actual Solar Data'!I8591</f>
        <v>384015</v>
      </c>
      <c r="D8602" s="45">
        <f>whlsecost_hourly_4002_202303!C574</f>
        <v>45009</v>
      </c>
      <c r="E8602" s="62">
        <f>whlsecost_hourly_4002_202303!D574</f>
        <v>17</v>
      </c>
      <c r="F8602">
        <f>whlsecost_hourly_4002_202303!F574</f>
        <v>20.55</v>
      </c>
      <c r="G8602" s="2">
        <f>whlsecost_hourly_4002_202303!X574</f>
        <v>1.1100000000000001</v>
      </c>
      <c r="H8602" s="2">
        <f t="shared" si="273"/>
        <v>21.66</v>
      </c>
      <c r="I8602" s="94">
        <f t="shared" si="274"/>
        <v>6.0566359276229727E-3</v>
      </c>
    </row>
    <row r="8603" spans="1:9" x14ac:dyDescent="0.3">
      <c r="A8603" s="109">
        <v>45009</v>
      </c>
      <c r="B8603">
        <v>18</v>
      </c>
      <c r="C8603" s="49">
        <f>'Actual Solar Data'!I8592</f>
        <v>360167</v>
      </c>
      <c r="D8603" s="45">
        <f>whlsecost_hourly_4002_202303!C575</f>
        <v>45009</v>
      </c>
      <c r="E8603" s="62">
        <f>whlsecost_hourly_4002_202303!D575</f>
        <v>18</v>
      </c>
      <c r="F8603">
        <f>whlsecost_hourly_4002_202303!F575</f>
        <v>21.78</v>
      </c>
      <c r="G8603" s="2">
        <f>whlsecost_hourly_4002_202303!X575</f>
        <v>1.07</v>
      </c>
      <c r="H8603" s="2">
        <f t="shared" si="273"/>
        <v>22.85</v>
      </c>
      <c r="I8603" s="94">
        <f t="shared" si="274"/>
        <v>5.9925953137356146E-3</v>
      </c>
    </row>
    <row r="8604" spans="1:9" x14ac:dyDescent="0.3">
      <c r="A8604" s="109">
        <v>45009</v>
      </c>
      <c r="B8604">
        <v>19</v>
      </c>
      <c r="C8604" s="49">
        <f>'Actual Solar Data'!I8593</f>
        <v>148564</v>
      </c>
      <c r="D8604" s="45">
        <f>whlsecost_hourly_4002_202303!C576</f>
        <v>45009</v>
      </c>
      <c r="E8604" s="62">
        <f>whlsecost_hourly_4002_202303!D576</f>
        <v>19</v>
      </c>
      <c r="F8604">
        <f>whlsecost_hourly_4002_202303!F576</f>
        <v>35.04</v>
      </c>
      <c r="G8604" s="2">
        <f>whlsecost_hourly_4002_202303!X576</f>
        <v>1.3200000000000003</v>
      </c>
      <c r="H8604" s="2">
        <f t="shared" si="273"/>
        <v>36.36</v>
      </c>
      <c r="I8604" s="94">
        <f t="shared" si="274"/>
        <v>3.9333472216595295E-3</v>
      </c>
    </row>
    <row r="8605" spans="1:9" x14ac:dyDescent="0.3">
      <c r="A8605" s="109">
        <v>45009</v>
      </c>
      <c r="B8605">
        <v>20</v>
      </c>
      <c r="C8605" s="49">
        <f>'Actual Solar Data'!I8594</f>
        <v>0</v>
      </c>
      <c r="D8605" s="45">
        <f>whlsecost_hourly_4002_202303!C577</f>
        <v>45009</v>
      </c>
      <c r="E8605" s="62">
        <f>whlsecost_hourly_4002_202303!D577</f>
        <v>20</v>
      </c>
      <c r="F8605">
        <f>whlsecost_hourly_4002_202303!F577</f>
        <v>49.83</v>
      </c>
      <c r="G8605" s="2">
        <f>whlsecost_hourly_4002_202303!X577</f>
        <v>1.26</v>
      </c>
      <c r="H8605" s="2">
        <f t="shared" si="273"/>
        <v>51.089999999999996</v>
      </c>
      <c r="I8605" s="94">
        <f t="shared" si="274"/>
        <v>0</v>
      </c>
    </row>
    <row r="8606" spans="1:9" x14ac:dyDescent="0.3">
      <c r="A8606" s="109">
        <v>45009</v>
      </c>
      <c r="B8606">
        <v>21</v>
      </c>
      <c r="C8606" s="49">
        <f>'Actual Solar Data'!I8595</f>
        <v>0</v>
      </c>
      <c r="D8606" s="45">
        <f>whlsecost_hourly_4002_202303!C578</f>
        <v>45009</v>
      </c>
      <c r="E8606" s="62">
        <f>whlsecost_hourly_4002_202303!D578</f>
        <v>21</v>
      </c>
      <c r="F8606">
        <f>whlsecost_hourly_4002_202303!F578</f>
        <v>37.700000000000003</v>
      </c>
      <c r="G8606" s="2">
        <f>whlsecost_hourly_4002_202303!X578</f>
        <v>1.6600000000000001</v>
      </c>
      <c r="H8606" s="2">
        <f t="shared" si="273"/>
        <v>39.36</v>
      </c>
      <c r="I8606" s="94">
        <f t="shared" si="274"/>
        <v>0</v>
      </c>
    </row>
    <row r="8607" spans="1:9" x14ac:dyDescent="0.3">
      <c r="A8607" s="109">
        <v>45009</v>
      </c>
      <c r="B8607">
        <v>22</v>
      </c>
      <c r="C8607" s="49">
        <f>'Actual Solar Data'!I8596</f>
        <v>0</v>
      </c>
      <c r="D8607" s="45">
        <f>whlsecost_hourly_4002_202303!C579</f>
        <v>45009</v>
      </c>
      <c r="E8607" s="62">
        <f>whlsecost_hourly_4002_202303!D579</f>
        <v>22</v>
      </c>
      <c r="F8607">
        <f>whlsecost_hourly_4002_202303!F579</f>
        <v>27.69</v>
      </c>
      <c r="G8607" s="2">
        <f>whlsecost_hourly_4002_202303!X579</f>
        <v>1.25</v>
      </c>
      <c r="H8607" s="2">
        <f t="shared" si="273"/>
        <v>28.94</v>
      </c>
      <c r="I8607" s="94">
        <f t="shared" si="274"/>
        <v>0</v>
      </c>
    </row>
    <row r="8608" spans="1:9" x14ac:dyDescent="0.3">
      <c r="A8608" s="109">
        <v>45009</v>
      </c>
      <c r="B8608">
        <v>23</v>
      </c>
      <c r="C8608" s="49">
        <f>'Actual Solar Data'!I8597</f>
        <v>0</v>
      </c>
      <c r="D8608" s="45">
        <f>whlsecost_hourly_4002_202303!C580</f>
        <v>45009</v>
      </c>
      <c r="E8608" s="62">
        <f>whlsecost_hourly_4002_202303!D580</f>
        <v>23</v>
      </c>
      <c r="F8608">
        <f>whlsecost_hourly_4002_202303!F580</f>
        <v>23.55</v>
      </c>
      <c r="G8608" s="2">
        <f>whlsecost_hourly_4002_202303!X580</f>
        <v>1.28</v>
      </c>
      <c r="H8608" s="2">
        <f t="shared" si="273"/>
        <v>24.830000000000002</v>
      </c>
      <c r="I8608" s="94">
        <f t="shared" si="274"/>
        <v>0</v>
      </c>
    </row>
    <row r="8609" spans="1:9" x14ac:dyDescent="0.3">
      <c r="A8609" s="109">
        <v>45009</v>
      </c>
      <c r="B8609">
        <v>24</v>
      </c>
      <c r="C8609" s="49">
        <f>'Actual Solar Data'!I8598</f>
        <v>0</v>
      </c>
      <c r="D8609" s="45">
        <f>whlsecost_hourly_4002_202303!C581</f>
        <v>45009</v>
      </c>
      <c r="E8609" s="62">
        <f>whlsecost_hourly_4002_202303!D581</f>
        <v>24</v>
      </c>
      <c r="F8609">
        <f>whlsecost_hourly_4002_202303!F581</f>
        <v>22.52</v>
      </c>
      <c r="G8609" s="2">
        <f>whlsecost_hourly_4002_202303!X581</f>
        <v>0.45</v>
      </c>
      <c r="H8609" s="2">
        <f t="shared" si="273"/>
        <v>22.97</v>
      </c>
      <c r="I8609" s="94">
        <f t="shared" si="274"/>
        <v>0</v>
      </c>
    </row>
    <row r="8610" spans="1:9" x14ac:dyDescent="0.3">
      <c r="A8610" s="109">
        <v>45010</v>
      </c>
      <c r="B8610">
        <v>1</v>
      </c>
      <c r="C8610" s="49">
        <f>'Actual Solar Data'!I8599</f>
        <v>0</v>
      </c>
      <c r="D8610" s="45">
        <f>whlsecost_hourly_4002_202303!C582</f>
        <v>45010</v>
      </c>
      <c r="E8610" s="62">
        <f>whlsecost_hourly_4002_202303!D582</f>
        <v>1</v>
      </c>
      <c r="F8610">
        <f>whlsecost_hourly_4002_202303!F582</f>
        <v>22.47</v>
      </c>
      <c r="G8610" s="2">
        <f>whlsecost_hourly_4002_202303!X582</f>
        <v>0.13</v>
      </c>
      <c r="H8610" s="2">
        <f t="shared" si="273"/>
        <v>22.599999999999998</v>
      </c>
      <c r="I8610" s="94">
        <f t="shared" si="274"/>
        <v>0</v>
      </c>
    </row>
    <row r="8611" spans="1:9" x14ac:dyDescent="0.3">
      <c r="A8611" s="109">
        <v>45010</v>
      </c>
      <c r="B8611">
        <v>2</v>
      </c>
      <c r="C8611" s="49">
        <f>'Actual Solar Data'!I8600</f>
        <v>0</v>
      </c>
      <c r="D8611" s="45">
        <f>whlsecost_hourly_4002_202303!C583</f>
        <v>45010</v>
      </c>
      <c r="E8611" s="62">
        <f>whlsecost_hourly_4002_202303!D583</f>
        <v>2</v>
      </c>
      <c r="F8611">
        <f>whlsecost_hourly_4002_202303!F583</f>
        <v>22.66</v>
      </c>
      <c r="G8611" s="2">
        <f>whlsecost_hourly_4002_202303!X583</f>
        <v>0.13999999999999999</v>
      </c>
      <c r="H8611" s="2">
        <f t="shared" si="273"/>
        <v>22.8</v>
      </c>
      <c r="I8611" s="94">
        <f t="shared" si="274"/>
        <v>0</v>
      </c>
    </row>
    <row r="8612" spans="1:9" x14ac:dyDescent="0.3">
      <c r="A8612" s="109">
        <v>45010</v>
      </c>
      <c r="B8612">
        <v>3</v>
      </c>
      <c r="C8612" s="49">
        <f>'Actual Solar Data'!I8601</f>
        <v>0</v>
      </c>
      <c r="D8612" s="45">
        <f>whlsecost_hourly_4002_202303!C584</f>
        <v>45010</v>
      </c>
      <c r="E8612" s="62">
        <f>whlsecost_hourly_4002_202303!D584</f>
        <v>3</v>
      </c>
      <c r="F8612">
        <f>whlsecost_hourly_4002_202303!F584</f>
        <v>22.25</v>
      </c>
      <c r="G8612" s="2">
        <f>whlsecost_hourly_4002_202303!X584</f>
        <v>0.18</v>
      </c>
      <c r="H8612" s="2">
        <f t="shared" si="273"/>
        <v>22.43</v>
      </c>
      <c r="I8612" s="94">
        <f t="shared" si="274"/>
        <v>0</v>
      </c>
    </row>
    <row r="8613" spans="1:9" x14ac:dyDescent="0.3">
      <c r="A8613" s="109">
        <v>45010</v>
      </c>
      <c r="B8613">
        <v>4</v>
      </c>
      <c r="C8613" s="49">
        <f>'Actual Solar Data'!I8602</f>
        <v>0</v>
      </c>
      <c r="D8613" s="45">
        <f>whlsecost_hourly_4002_202303!C585</f>
        <v>45010</v>
      </c>
      <c r="E8613" s="62">
        <f>whlsecost_hourly_4002_202303!D585</f>
        <v>4</v>
      </c>
      <c r="F8613">
        <f>whlsecost_hourly_4002_202303!F585</f>
        <v>21.65</v>
      </c>
      <c r="G8613" s="2">
        <f>whlsecost_hourly_4002_202303!X585</f>
        <v>0.21</v>
      </c>
      <c r="H8613" s="2">
        <f t="shared" si="273"/>
        <v>21.86</v>
      </c>
      <c r="I8613" s="94">
        <f t="shared" si="274"/>
        <v>0</v>
      </c>
    </row>
    <row r="8614" spans="1:9" x14ac:dyDescent="0.3">
      <c r="A8614" s="109">
        <v>45010</v>
      </c>
      <c r="B8614">
        <v>5</v>
      </c>
      <c r="C8614" s="49">
        <f>'Actual Solar Data'!I8603</f>
        <v>0</v>
      </c>
      <c r="D8614" s="45">
        <f>whlsecost_hourly_4002_202303!C586</f>
        <v>45010</v>
      </c>
      <c r="E8614" s="62">
        <f>whlsecost_hourly_4002_202303!D586</f>
        <v>5</v>
      </c>
      <c r="F8614">
        <f>whlsecost_hourly_4002_202303!F586</f>
        <v>22.48</v>
      </c>
      <c r="G8614" s="2">
        <f>whlsecost_hourly_4002_202303!X586</f>
        <v>0.4</v>
      </c>
      <c r="H8614" s="2">
        <f t="shared" si="273"/>
        <v>22.88</v>
      </c>
      <c r="I8614" s="94">
        <f t="shared" si="274"/>
        <v>0</v>
      </c>
    </row>
    <row r="8615" spans="1:9" x14ac:dyDescent="0.3">
      <c r="A8615" s="109">
        <v>45010</v>
      </c>
      <c r="B8615">
        <v>6</v>
      </c>
      <c r="C8615" s="49">
        <f>'Actual Solar Data'!I8604</f>
        <v>0</v>
      </c>
      <c r="D8615" s="45">
        <f>whlsecost_hourly_4002_202303!C587</f>
        <v>45010</v>
      </c>
      <c r="E8615" s="62">
        <f>whlsecost_hourly_4002_202303!D587</f>
        <v>6</v>
      </c>
      <c r="F8615">
        <f>whlsecost_hourly_4002_202303!F587</f>
        <v>25.72</v>
      </c>
      <c r="G8615" s="2">
        <f>whlsecost_hourly_4002_202303!X587</f>
        <v>0.24</v>
      </c>
      <c r="H8615" s="2">
        <f t="shared" si="273"/>
        <v>25.959999999999997</v>
      </c>
      <c r="I8615" s="94">
        <f t="shared" si="274"/>
        <v>0</v>
      </c>
    </row>
    <row r="8616" spans="1:9" x14ac:dyDescent="0.3">
      <c r="A8616" s="109">
        <v>45010</v>
      </c>
      <c r="B8616">
        <v>7</v>
      </c>
      <c r="C8616" s="49">
        <f>'Actual Solar Data'!I8605</f>
        <v>27</v>
      </c>
      <c r="D8616" s="45">
        <f>whlsecost_hourly_4002_202303!C588</f>
        <v>45010</v>
      </c>
      <c r="E8616" s="62">
        <f>whlsecost_hourly_4002_202303!D588</f>
        <v>7</v>
      </c>
      <c r="F8616">
        <f>whlsecost_hourly_4002_202303!F588</f>
        <v>23.29</v>
      </c>
      <c r="G8616" s="2">
        <f>whlsecost_hourly_4002_202303!X588</f>
        <v>0.26</v>
      </c>
      <c r="H8616" s="2">
        <f t="shared" si="273"/>
        <v>23.55</v>
      </c>
      <c r="I8616" s="94">
        <f t="shared" si="274"/>
        <v>4.6299841374202184E-7</v>
      </c>
    </row>
    <row r="8617" spans="1:9" x14ac:dyDescent="0.3">
      <c r="A8617" s="109">
        <v>45010</v>
      </c>
      <c r="B8617">
        <v>8</v>
      </c>
      <c r="C8617" s="49">
        <f>'Actual Solar Data'!I8606</f>
        <v>900</v>
      </c>
      <c r="D8617" s="45">
        <f>whlsecost_hourly_4002_202303!C589</f>
        <v>45010</v>
      </c>
      <c r="E8617" s="62">
        <f>whlsecost_hourly_4002_202303!D589</f>
        <v>8</v>
      </c>
      <c r="F8617">
        <f>whlsecost_hourly_4002_202303!F589</f>
        <v>21.49</v>
      </c>
      <c r="G8617" s="2">
        <f>whlsecost_hourly_4002_202303!X589</f>
        <v>0.24</v>
      </c>
      <c r="H8617" s="2">
        <f t="shared" si="273"/>
        <v>21.729999999999997</v>
      </c>
      <c r="I8617" s="94">
        <f t="shared" si="274"/>
        <v>1.4240559845172163E-5</v>
      </c>
    </row>
    <row r="8618" spans="1:9" x14ac:dyDescent="0.3">
      <c r="A8618" s="109">
        <v>45010</v>
      </c>
      <c r="B8618">
        <v>9</v>
      </c>
      <c r="C8618" s="49">
        <f>'Actual Solar Data'!I8607</f>
        <v>2237</v>
      </c>
      <c r="D8618" s="45">
        <f>whlsecost_hourly_4002_202303!C590</f>
        <v>45010</v>
      </c>
      <c r="E8618" s="62">
        <f>whlsecost_hourly_4002_202303!D590</f>
        <v>9</v>
      </c>
      <c r="F8618">
        <f>whlsecost_hourly_4002_202303!F590</f>
        <v>20.57</v>
      </c>
      <c r="G8618" s="2">
        <f>whlsecost_hourly_4002_202303!X590</f>
        <v>0.24</v>
      </c>
      <c r="H8618" s="2">
        <f t="shared" si="273"/>
        <v>20.81</v>
      </c>
      <c r="I8618" s="94">
        <f t="shared" si="274"/>
        <v>3.3897127100049043E-5</v>
      </c>
    </row>
    <row r="8619" spans="1:9" x14ac:dyDescent="0.3">
      <c r="A8619" s="109">
        <v>45010</v>
      </c>
      <c r="B8619">
        <v>10</v>
      </c>
      <c r="C8619" s="49">
        <f>'Actual Solar Data'!I8608</f>
        <v>156069</v>
      </c>
      <c r="D8619" s="45">
        <f>whlsecost_hourly_4002_202303!C591</f>
        <v>45010</v>
      </c>
      <c r="E8619" s="62">
        <f>whlsecost_hourly_4002_202303!D591</f>
        <v>10</v>
      </c>
      <c r="F8619">
        <f>whlsecost_hourly_4002_202303!F591</f>
        <v>24.83</v>
      </c>
      <c r="G8619" s="2">
        <f>whlsecost_hourly_4002_202303!X591</f>
        <v>0.21</v>
      </c>
      <c r="H8619" s="2">
        <f t="shared" si="273"/>
        <v>25.04</v>
      </c>
      <c r="I8619" s="94">
        <f t="shared" si="274"/>
        <v>2.8456127606117203E-3</v>
      </c>
    </row>
    <row r="8620" spans="1:9" x14ac:dyDescent="0.3">
      <c r="A8620" s="109">
        <v>45010</v>
      </c>
      <c r="B8620">
        <v>11</v>
      </c>
      <c r="C8620" s="49">
        <f>'Actual Solar Data'!I8609</f>
        <v>227998</v>
      </c>
      <c r="D8620" s="45">
        <f>whlsecost_hourly_4002_202303!C592</f>
        <v>45010</v>
      </c>
      <c r="E8620" s="62">
        <f>whlsecost_hourly_4002_202303!D592</f>
        <v>11</v>
      </c>
      <c r="F8620">
        <f>whlsecost_hourly_4002_202303!F592</f>
        <v>30.21</v>
      </c>
      <c r="G8620" s="2">
        <f>whlsecost_hourly_4002_202303!X592</f>
        <v>0.21</v>
      </c>
      <c r="H8620" s="2">
        <f t="shared" si="273"/>
        <v>30.42</v>
      </c>
      <c r="I8620" s="94">
        <f t="shared" si="274"/>
        <v>5.0502755512650361E-3</v>
      </c>
    </row>
    <row r="8621" spans="1:9" x14ac:dyDescent="0.3">
      <c r="A8621" s="109">
        <v>45010</v>
      </c>
      <c r="B8621">
        <v>12</v>
      </c>
      <c r="C8621" s="49">
        <f>'Actual Solar Data'!I8610</f>
        <v>179520</v>
      </c>
      <c r="D8621" s="45">
        <f>whlsecost_hourly_4002_202303!C593</f>
        <v>45010</v>
      </c>
      <c r="E8621" s="62">
        <f>whlsecost_hourly_4002_202303!D593</f>
        <v>12</v>
      </c>
      <c r="F8621">
        <f>whlsecost_hourly_4002_202303!F593</f>
        <v>29.79</v>
      </c>
      <c r="G8621" s="2">
        <f>whlsecost_hourly_4002_202303!X593</f>
        <v>0.21</v>
      </c>
      <c r="H8621" s="2">
        <f t="shared" si="273"/>
        <v>30</v>
      </c>
      <c r="I8621" s="94">
        <f t="shared" si="274"/>
        <v>3.9215605206401397E-3</v>
      </c>
    </row>
    <row r="8622" spans="1:9" x14ac:dyDescent="0.3">
      <c r="A8622" s="109">
        <v>45010</v>
      </c>
      <c r="B8622">
        <v>13</v>
      </c>
      <c r="C8622" s="49">
        <f>'Actual Solar Data'!I8611</f>
        <v>216002</v>
      </c>
      <c r="D8622" s="45">
        <f>whlsecost_hourly_4002_202303!C594</f>
        <v>45010</v>
      </c>
      <c r="E8622" s="62">
        <f>whlsecost_hourly_4002_202303!D594</f>
        <v>13</v>
      </c>
      <c r="F8622">
        <f>whlsecost_hourly_4002_202303!F594</f>
        <v>30.61</v>
      </c>
      <c r="G8622" s="2">
        <f>whlsecost_hourly_4002_202303!X594</f>
        <v>0.48</v>
      </c>
      <c r="H8622" s="2">
        <f t="shared" si="273"/>
        <v>31.09</v>
      </c>
      <c r="I8622" s="94">
        <f t="shared" si="274"/>
        <v>4.889937653253267E-3</v>
      </c>
    </row>
    <row r="8623" spans="1:9" x14ac:dyDescent="0.3">
      <c r="A8623" s="109">
        <v>45010</v>
      </c>
      <c r="B8623">
        <v>14</v>
      </c>
      <c r="C8623" s="49">
        <f>'Actual Solar Data'!I8612</f>
        <v>165929</v>
      </c>
      <c r="D8623" s="45">
        <f>whlsecost_hourly_4002_202303!C595</f>
        <v>45010</v>
      </c>
      <c r="E8623" s="62">
        <f>whlsecost_hourly_4002_202303!D595</f>
        <v>14</v>
      </c>
      <c r="F8623">
        <f>whlsecost_hourly_4002_202303!F595</f>
        <v>41.59</v>
      </c>
      <c r="G8623" s="2">
        <f>whlsecost_hourly_4002_202303!X595</f>
        <v>0.99</v>
      </c>
      <c r="H8623" s="2">
        <f t="shared" si="273"/>
        <v>42.580000000000005</v>
      </c>
      <c r="I8623" s="94">
        <f t="shared" si="274"/>
        <v>5.1446138245498183E-3</v>
      </c>
    </row>
    <row r="8624" spans="1:9" x14ac:dyDescent="0.3">
      <c r="A8624" s="109">
        <v>45010</v>
      </c>
      <c r="B8624">
        <v>15</v>
      </c>
      <c r="C8624" s="49">
        <f>'Actual Solar Data'!I8613</f>
        <v>593</v>
      </c>
      <c r="D8624" s="45">
        <f>whlsecost_hourly_4002_202303!C596</f>
        <v>45010</v>
      </c>
      <c r="E8624" s="62">
        <f>whlsecost_hourly_4002_202303!D596</f>
        <v>15</v>
      </c>
      <c r="F8624">
        <f>whlsecost_hourly_4002_202303!F596</f>
        <v>33.1</v>
      </c>
      <c r="G8624" s="2">
        <f>whlsecost_hourly_4002_202303!X596</f>
        <v>0.37</v>
      </c>
      <c r="H8624" s="2">
        <f t="shared" si="273"/>
        <v>33.47</v>
      </c>
      <c r="I8624" s="94">
        <f t="shared" si="274"/>
        <v>1.4452242268477886E-5</v>
      </c>
    </row>
    <row r="8625" spans="1:9" x14ac:dyDescent="0.3">
      <c r="A8625" s="109">
        <v>45010</v>
      </c>
      <c r="B8625">
        <v>16</v>
      </c>
      <c r="C8625" s="49">
        <f>'Actual Solar Data'!I8614</f>
        <v>217</v>
      </c>
      <c r="D8625" s="45">
        <f>whlsecost_hourly_4002_202303!C597</f>
        <v>45010</v>
      </c>
      <c r="E8625" s="62">
        <f>whlsecost_hourly_4002_202303!D597</f>
        <v>16</v>
      </c>
      <c r="F8625">
        <f>whlsecost_hourly_4002_202303!F597</f>
        <v>32.85</v>
      </c>
      <c r="G8625" s="2">
        <f>whlsecost_hourly_4002_202303!X597</f>
        <v>0.27</v>
      </c>
      <c r="H8625" s="2">
        <f t="shared" si="273"/>
        <v>33.120000000000005</v>
      </c>
      <c r="I8625" s="94">
        <f t="shared" si="274"/>
        <v>5.2332910584264547E-6</v>
      </c>
    </row>
    <row r="8626" spans="1:9" x14ac:dyDescent="0.3">
      <c r="A8626" s="109">
        <v>45010</v>
      </c>
      <c r="B8626">
        <v>17</v>
      </c>
      <c r="C8626" s="49">
        <f>'Actual Solar Data'!I8615</f>
        <v>200</v>
      </c>
      <c r="D8626" s="45">
        <f>whlsecost_hourly_4002_202303!C598</f>
        <v>45010</v>
      </c>
      <c r="E8626" s="62">
        <f>whlsecost_hourly_4002_202303!D598</f>
        <v>17</v>
      </c>
      <c r="F8626">
        <f>whlsecost_hourly_4002_202303!F598</f>
        <v>31.95</v>
      </c>
      <c r="G8626" s="2">
        <f>whlsecost_hourly_4002_202303!X598</f>
        <v>0.51</v>
      </c>
      <c r="H8626" s="2">
        <f t="shared" si="273"/>
        <v>32.46</v>
      </c>
      <c r="I8626" s="94">
        <f t="shared" si="274"/>
        <v>4.7271930518411669E-6</v>
      </c>
    </row>
    <row r="8627" spans="1:9" x14ac:dyDescent="0.3">
      <c r="A8627" s="109">
        <v>45010</v>
      </c>
      <c r="B8627">
        <v>18</v>
      </c>
      <c r="C8627" s="49">
        <f>'Actual Solar Data'!I8616</f>
        <v>67</v>
      </c>
      <c r="D8627" s="45">
        <f>whlsecost_hourly_4002_202303!C599</f>
        <v>45010</v>
      </c>
      <c r="E8627" s="62">
        <f>whlsecost_hourly_4002_202303!D599</f>
        <v>18</v>
      </c>
      <c r="F8627">
        <f>whlsecost_hourly_4002_202303!F599</f>
        <v>30.04</v>
      </c>
      <c r="G8627" s="2">
        <f>whlsecost_hourly_4002_202303!X599</f>
        <v>0.26</v>
      </c>
      <c r="H8627" s="2">
        <f t="shared" si="273"/>
        <v>30.3</v>
      </c>
      <c r="I8627" s="94">
        <f t="shared" si="274"/>
        <v>1.4782308401945092E-6</v>
      </c>
    </row>
    <row r="8628" spans="1:9" x14ac:dyDescent="0.3">
      <c r="A8628" s="109">
        <v>45010</v>
      </c>
      <c r="B8628">
        <v>19</v>
      </c>
      <c r="C8628" s="49">
        <f>'Actual Solar Data'!I8617</f>
        <v>7</v>
      </c>
      <c r="D8628" s="45">
        <f>whlsecost_hourly_4002_202303!C600</f>
        <v>45010</v>
      </c>
      <c r="E8628" s="62">
        <f>whlsecost_hourly_4002_202303!D600</f>
        <v>19</v>
      </c>
      <c r="F8628">
        <f>whlsecost_hourly_4002_202303!F600</f>
        <v>24.36</v>
      </c>
      <c r="G8628" s="2">
        <f>whlsecost_hourly_4002_202303!X600</f>
        <v>0.22</v>
      </c>
      <c r="H8628" s="2">
        <f t="shared" si="273"/>
        <v>24.58</v>
      </c>
      <c r="I8628" s="94">
        <f t="shared" si="274"/>
        <v>1.2528663532036216E-7</v>
      </c>
    </row>
    <row r="8629" spans="1:9" x14ac:dyDescent="0.3">
      <c r="A8629" s="109">
        <v>45010</v>
      </c>
      <c r="B8629">
        <v>20</v>
      </c>
      <c r="C8629" s="49">
        <f>'Actual Solar Data'!I8618</f>
        <v>0</v>
      </c>
      <c r="D8629" s="45">
        <f>whlsecost_hourly_4002_202303!C601</f>
        <v>45010</v>
      </c>
      <c r="E8629" s="62">
        <f>whlsecost_hourly_4002_202303!D601</f>
        <v>20</v>
      </c>
      <c r="F8629">
        <f>whlsecost_hourly_4002_202303!F601</f>
        <v>22.4</v>
      </c>
      <c r="G8629" s="2">
        <f>whlsecost_hourly_4002_202303!X601</f>
        <v>0.45</v>
      </c>
      <c r="H8629" s="2">
        <f t="shared" si="273"/>
        <v>22.849999999999998</v>
      </c>
      <c r="I8629" s="94">
        <f t="shared" si="274"/>
        <v>0</v>
      </c>
    </row>
    <row r="8630" spans="1:9" x14ac:dyDescent="0.3">
      <c r="A8630" s="109">
        <v>45010</v>
      </c>
      <c r="B8630">
        <v>21</v>
      </c>
      <c r="C8630" s="49">
        <f>'Actual Solar Data'!I8619</f>
        <v>0</v>
      </c>
      <c r="D8630" s="45">
        <f>whlsecost_hourly_4002_202303!C602</f>
        <v>45010</v>
      </c>
      <c r="E8630" s="62">
        <f>whlsecost_hourly_4002_202303!D602</f>
        <v>21</v>
      </c>
      <c r="F8630">
        <f>whlsecost_hourly_4002_202303!F602</f>
        <v>21.95</v>
      </c>
      <c r="G8630" s="2">
        <f>whlsecost_hourly_4002_202303!X602</f>
        <v>0.27</v>
      </c>
      <c r="H8630" s="2">
        <f t="shared" si="273"/>
        <v>22.22</v>
      </c>
      <c r="I8630" s="94">
        <f t="shared" si="274"/>
        <v>0</v>
      </c>
    </row>
    <row r="8631" spans="1:9" x14ac:dyDescent="0.3">
      <c r="A8631" s="109">
        <v>45010</v>
      </c>
      <c r="B8631">
        <v>22</v>
      </c>
      <c r="C8631" s="49">
        <f>'Actual Solar Data'!I8620</f>
        <v>0</v>
      </c>
      <c r="D8631" s="45">
        <f>whlsecost_hourly_4002_202303!C603</f>
        <v>45010</v>
      </c>
      <c r="E8631" s="62">
        <f>whlsecost_hourly_4002_202303!D603</f>
        <v>22</v>
      </c>
      <c r="F8631">
        <f>whlsecost_hourly_4002_202303!F603</f>
        <v>22.58</v>
      </c>
      <c r="G8631" s="2">
        <f>whlsecost_hourly_4002_202303!X603</f>
        <v>0.21</v>
      </c>
      <c r="H8631" s="2">
        <f t="shared" si="273"/>
        <v>22.79</v>
      </c>
      <c r="I8631" s="94">
        <f t="shared" si="274"/>
        <v>0</v>
      </c>
    </row>
    <row r="8632" spans="1:9" x14ac:dyDescent="0.3">
      <c r="A8632" s="109">
        <v>45010</v>
      </c>
      <c r="B8632">
        <v>23</v>
      </c>
      <c r="C8632" s="49">
        <f>'Actual Solar Data'!I8621</f>
        <v>0</v>
      </c>
      <c r="D8632" s="45">
        <f>whlsecost_hourly_4002_202303!C604</f>
        <v>45010</v>
      </c>
      <c r="E8632" s="62">
        <f>whlsecost_hourly_4002_202303!D604</f>
        <v>23</v>
      </c>
      <c r="F8632">
        <f>whlsecost_hourly_4002_202303!F604</f>
        <v>28.64</v>
      </c>
      <c r="G8632" s="2">
        <f>whlsecost_hourly_4002_202303!X604</f>
        <v>1.4700000000000002</v>
      </c>
      <c r="H8632" s="2">
        <f t="shared" si="273"/>
        <v>30.11</v>
      </c>
      <c r="I8632" s="94">
        <f t="shared" si="274"/>
        <v>0</v>
      </c>
    </row>
    <row r="8633" spans="1:9" x14ac:dyDescent="0.3">
      <c r="A8633" s="109">
        <v>45010</v>
      </c>
      <c r="B8633">
        <v>24</v>
      </c>
      <c r="C8633" s="49">
        <f>'Actual Solar Data'!I8622</f>
        <v>0</v>
      </c>
      <c r="D8633" s="45">
        <f>whlsecost_hourly_4002_202303!C605</f>
        <v>45010</v>
      </c>
      <c r="E8633" s="62">
        <f>whlsecost_hourly_4002_202303!D605</f>
        <v>24</v>
      </c>
      <c r="F8633">
        <f>whlsecost_hourly_4002_202303!F605</f>
        <v>23.82</v>
      </c>
      <c r="G8633" s="2">
        <f>whlsecost_hourly_4002_202303!X605</f>
        <v>0.94</v>
      </c>
      <c r="H8633" s="2">
        <f t="shared" si="273"/>
        <v>24.76</v>
      </c>
      <c r="I8633" s="94">
        <f t="shared" si="274"/>
        <v>0</v>
      </c>
    </row>
    <row r="8634" spans="1:9" x14ac:dyDescent="0.3">
      <c r="A8634" s="109">
        <v>45011</v>
      </c>
      <c r="B8634">
        <v>1</v>
      </c>
      <c r="C8634" s="49">
        <f>'Actual Solar Data'!I8623</f>
        <v>0</v>
      </c>
      <c r="D8634" s="45">
        <f>whlsecost_hourly_4002_202303!C606</f>
        <v>45011</v>
      </c>
      <c r="E8634" s="62">
        <f>whlsecost_hourly_4002_202303!D606</f>
        <v>1</v>
      </c>
      <c r="F8634">
        <f>whlsecost_hourly_4002_202303!F606</f>
        <v>41.15</v>
      </c>
      <c r="G8634" s="2">
        <f>whlsecost_hourly_4002_202303!X606</f>
        <v>1.17</v>
      </c>
      <c r="H8634" s="2">
        <f t="shared" si="273"/>
        <v>42.32</v>
      </c>
      <c r="I8634" s="94">
        <f t="shared" si="274"/>
        <v>0</v>
      </c>
    </row>
    <row r="8635" spans="1:9" x14ac:dyDescent="0.3">
      <c r="A8635" s="109">
        <v>45011</v>
      </c>
      <c r="B8635">
        <v>2</v>
      </c>
      <c r="C8635" s="49">
        <f>'Actual Solar Data'!I8624</f>
        <v>0</v>
      </c>
      <c r="D8635" s="45">
        <f>whlsecost_hourly_4002_202303!C607</f>
        <v>45011</v>
      </c>
      <c r="E8635" s="62">
        <f>whlsecost_hourly_4002_202303!D607</f>
        <v>2</v>
      </c>
      <c r="F8635">
        <f>whlsecost_hourly_4002_202303!F607</f>
        <v>28.91</v>
      </c>
      <c r="G8635" s="2">
        <f>whlsecost_hourly_4002_202303!X607</f>
        <v>1.2</v>
      </c>
      <c r="H8635" s="2">
        <f t="shared" si="273"/>
        <v>30.11</v>
      </c>
      <c r="I8635" s="94">
        <f t="shared" si="274"/>
        <v>0</v>
      </c>
    </row>
    <row r="8636" spans="1:9" x14ac:dyDescent="0.3">
      <c r="A8636" s="109">
        <v>45011</v>
      </c>
      <c r="B8636">
        <v>3</v>
      </c>
      <c r="C8636" s="49">
        <f>'Actual Solar Data'!I8625</f>
        <v>0</v>
      </c>
      <c r="D8636" s="45">
        <f>whlsecost_hourly_4002_202303!C608</f>
        <v>45011</v>
      </c>
      <c r="E8636" s="62">
        <f>whlsecost_hourly_4002_202303!D608</f>
        <v>3</v>
      </c>
      <c r="F8636">
        <f>whlsecost_hourly_4002_202303!F608</f>
        <v>21.88</v>
      </c>
      <c r="G8636" s="2">
        <f>whlsecost_hourly_4002_202303!X608</f>
        <v>0.26</v>
      </c>
      <c r="H8636" s="2">
        <f t="shared" si="273"/>
        <v>22.14</v>
      </c>
      <c r="I8636" s="94">
        <f t="shared" si="274"/>
        <v>0</v>
      </c>
    </row>
    <row r="8637" spans="1:9" x14ac:dyDescent="0.3">
      <c r="A8637" s="109">
        <v>45011</v>
      </c>
      <c r="B8637">
        <v>4</v>
      </c>
      <c r="C8637" s="49">
        <f>'Actual Solar Data'!I8626</f>
        <v>0</v>
      </c>
      <c r="D8637" s="45">
        <f>whlsecost_hourly_4002_202303!C609</f>
        <v>45011</v>
      </c>
      <c r="E8637" s="62">
        <f>whlsecost_hourly_4002_202303!D609</f>
        <v>4</v>
      </c>
      <c r="F8637">
        <f>whlsecost_hourly_4002_202303!F609</f>
        <v>18.71</v>
      </c>
      <c r="G8637" s="2">
        <f>whlsecost_hourly_4002_202303!X609</f>
        <v>0.42000000000000004</v>
      </c>
      <c r="H8637" s="2">
        <f t="shared" si="273"/>
        <v>19.130000000000003</v>
      </c>
      <c r="I8637" s="94">
        <f t="shared" si="274"/>
        <v>0</v>
      </c>
    </row>
    <row r="8638" spans="1:9" x14ac:dyDescent="0.3">
      <c r="A8638" s="109">
        <v>45011</v>
      </c>
      <c r="B8638">
        <v>5</v>
      </c>
      <c r="C8638" s="49">
        <f>'Actual Solar Data'!I8627</f>
        <v>0</v>
      </c>
      <c r="D8638" s="45">
        <f>whlsecost_hourly_4002_202303!C610</f>
        <v>45011</v>
      </c>
      <c r="E8638" s="62">
        <f>whlsecost_hourly_4002_202303!D610</f>
        <v>5</v>
      </c>
      <c r="F8638">
        <f>whlsecost_hourly_4002_202303!F610</f>
        <v>18.8</v>
      </c>
      <c r="G8638" s="2">
        <f>whlsecost_hourly_4002_202303!X610</f>
        <v>0.25</v>
      </c>
      <c r="H8638" s="2">
        <f t="shared" si="273"/>
        <v>19.05</v>
      </c>
      <c r="I8638" s="94">
        <f t="shared" si="274"/>
        <v>0</v>
      </c>
    </row>
    <row r="8639" spans="1:9" x14ac:dyDescent="0.3">
      <c r="A8639" s="109">
        <v>45011</v>
      </c>
      <c r="B8639">
        <v>6</v>
      </c>
      <c r="C8639" s="49">
        <f>'Actual Solar Data'!I8628</f>
        <v>0</v>
      </c>
      <c r="D8639" s="45">
        <f>whlsecost_hourly_4002_202303!C611</f>
        <v>45011</v>
      </c>
      <c r="E8639" s="62">
        <f>whlsecost_hourly_4002_202303!D611</f>
        <v>6</v>
      </c>
      <c r="F8639">
        <f>whlsecost_hourly_4002_202303!F611</f>
        <v>17.63</v>
      </c>
      <c r="G8639" s="2">
        <f>whlsecost_hourly_4002_202303!X611</f>
        <v>0.37</v>
      </c>
      <c r="H8639" s="2">
        <f t="shared" si="273"/>
        <v>18</v>
      </c>
      <c r="I8639" s="94">
        <f t="shared" si="274"/>
        <v>0</v>
      </c>
    </row>
    <row r="8640" spans="1:9" x14ac:dyDescent="0.3">
      <c r="A8640" s="109">
        <v>45011</v>
      </c>
      <c r="B8640">
        <v>7</v>
      </c>
      <c r="C8640" s="49">
        <f>'Actual Solar Data'!I8629</f>
        <v>7</v>
      </c>
      <c r="D8640" s="45">
        <f>whlsecost_hourly_4002_202303!C612</f>
        <v>45011</v>
      </c>
      <c r="E8640" s="62">
        <f>whlsecost_hourly_4002_202303!D612</f>
        <v>7</v>
      </c>
      <c r="F8640">
        <f>whlsecost_hourly_4002_202303!F612</f>
        <v>19.68</v>
      </c>
      <c r="G8640" s="2">
        <f>whlsecost_hourly_4002_202303!X612</f>
        <v>0.32</v>
      </c>
      <c r="H8640" s="2">
        <f t="shared" si="273"/>
        <v>20</v>
      </c>
      <c r="I8640" s="94">
        <f t="shared" si="274"/>
        <v>1.01941932726088E-7</v>
      </c>
    </row>
    <row r="8641" spans="1:9" x14ac:dyDescent="0.3">
      <c r="A8641" s="109">
        <v>45011</v>
      </c>
      <c r="B8641">
        <v>8</v>
      </c>
      <c r="C8641" s="49">
        <f>'Actual Solar Data'!I8630</f>
        <v>537</v>
      </c>
      <c r="D8641" s="45">
        <f>whlsecost_hourly_4002_202303!C613</f>
        <v>45011</v>
      </c>
      <c r="E8641" s="62">
        <f>whlsecost_hourly_4002_202303!D613</f>
        <v>8</v>
      </c>
      <c r="F8641">
        <f>whlsecost_hourly_4002_202303!F613</f>
        <v>20.05</v>
      </c>
      <c r="G8641" s="2">
        <f>whlsecost_hourly_4002_202303!X613</f>
        <v>0.27</v>
      </c>
      <c r="H8641" s="2">
        <f t="shared" si="273"/>
        <v>20.32</v>
      </c>
      <c r="I8641" s="94">
        <f t="shared" si="274"/>
        <v>7.9455289942702589E-6</v>
      </c>
    </row>
    <row r="8642" spans="1:9" x14ac:dyDescent="0.3">
      <c r="A8642" s="109">
        <v>45011</v>
      </c>
      <c r="B8642">
        <v>9</v>
      </c>
      <c r="C8642" s="49">
        <f>'Actual Solar Data'!I8631</f>
        <v>153164</v>
      </c>
      <c r="D8642" s="45">
        <f>whlsecost_hourly_4002_202303!C614</f>
        <v>45011</v>
      </c>
      <c r="E8642" s="62">
        <f>whlsecost_hourly_4002_202303!D614</f>
        <v>9</v>
      </c>
      <c r="F8642">
        <f>whlsecost_hourly_4002_202303!F614</f>
        <v>18.72</v>
      </c>
      <c r="G8642" s="2">
        <f>whlsecost_hourly_4002_202303!X614</f>
        <v>0.31</v>
      </c>
      <c r="H8642" s="2">
        <f t="shared" si="273"/>
        <v>19.029999999999998</v>
      </c>
      <c r="I8642" s="94">
        <f t="shared" si="274"/>
        <v>2.1223661751616717E-3</v>
      </c>
    </row>
    <row r="8643" spans="1:9" x14ac:dyDescent="0.3">
      <c r="A8643" s="109">
        <v>45011</v>
      </c>
      <c r="B8643">
        <v>10</v>
      </c>
      <c r="C8643" s="49">
        <f>'Actual Solar Data'!I8632</f>
        <v>487677</v>
      </c>
      <c r="D8643" s="45">
        <f>whlsecost_hourly_4002_202303!C615</f>
        <v>45011</v>
      </c>
      <c r="E8643" s="62">
        <f>whlsecost_hourly_4002_202303!D615</f>
        <v>10</v>
      </c>
      <c r="F8643">
        <f>whlsecost_hourly_4002_202303!F615</f>
        <v>17.73</v>
      </c>
      <c r="G8643" s="2">
        <f>whlsecost_hourly_4002_202303!X615</f>
        <v>0.22</v>
      </c>
      <c r="H8643" s="2">
        <f t="shared" si="273"/>
        <v>17.95</v>
      </c>
      <c r="I8643" s="94">
        <f t="shared" si="274"/>
        <v>6.3741393562341759E-3</v>
      </c>
    </row>
    <row r="8644" spans="1:9" x14ac:dyDescent="0.3">
      <c r="A8644" s="109">
        <v>45011</v>
      </c>
      <c r="B8644">
        <v>11</v>
      </c>
      <c r="C8644" s="49">
        <f>'Actual Solar Data'!I8633</f>
        <v>396281</v>
      </c>
      <c r="D8644" s="45">
        <f>whlsecost_hourly_4002_202303!C616</f>
        <v>45011</v>
      </c>
      <c r="E8644" s="62">
        <f>whlsecost_hourly_4002_202303!D616</f>
        <v>11</v>
      </c>
      <c r="F8644">
        <f>whlsecost_hourly_4002_202303!F616</f>
        <v>18.489999999999998</v>
      </c>
      <c r="G8644" s="2">
        <f>whlsecost_hourly_4002_202303!X616</f>
        <v>0.22</v>
      </c>
      <c r="H8644" s="2">
        <f t="shared" si="273"/>
        <v>18.709999999999997</v>
      </c>
      <c r="I8644" s="94">
        <f t="shared" si="274"/>
        <v>5.3988575071967776E-3</v>
      </c>
    </row>
    <row r="8645" spans="1:9" x14ac:dyDescent="0.3">
      <c r="A8645" s="109">
        <v>45011</v>
      </c>
      <c r="B8645">
        <v>12</v>
      </c>
      <c r="C8645" s="49">
        <f>'Actual Solar Data'!I8634</f>
        <v>432883</v>
      </c>
      <c r="D8645" s="45">
        <f>whlsecost_hourly_4002_202303!C617</f>
        <v>45011</v>
      </c>
      <c r="E8645" s="62">
        <f>whlsecost_hourly_4002_202303!D617</f>
        <v>12</v>
      </c>
      <c r="F8645">
        <f>whlsecost_hourly_4002_202303!F617</f>
        <v>19.11</v>
      </c>
      <c r="G8645" s="2">
        <f>whlsecost_hourly_4002_202303!X617</f>
        <v>0.2</v>
      </c>
      <c r="H8645" s="2">
        <f t="shared" si="273"/>
        <v>19.309999999999999</v>
      </c>
      <c r="I8645" s="94">
        <f t="shared" si="274"/>
        <v>6.0866402272642768E-3</v>
      </c>
    </row>
    <row r="8646" spans="1:9" x14ac:dyDescent="0.3">
      <c r="A8646" s="109">
        <v>45011</v>
      </c>
      <c r="B8646">
        <v>13</v>
      </c>
      <c r="C8646" s="49">
        <f>'Actual Solar Data'!I8635</f>
        <v>249462</v>
      </c>
      <c r="D8646" s="45">
        <f>whlsecost_hourly_4002_202303!C618</f>
        <v>45011</v>
      </c>
      <c r="E8646" s="62">
        <f>whlsecost_hourly_4002_202303!D618</f>
        <v>13</v>
      </c>
      <c r="F8646">
        <f>whlsecost_hourly_4002_202303!F618</f>
        <v>14.79</v>
      </c>
      <c r="G8646" s="2">
        <f>whlsecost_hourly_4002_202303!X618</f>
        <v>0.55000000000000004</v>
      </c>
      <c r="H8646" s="2">
        <f t="shared" si="273"/>
        <v>15.34</v>
      </c>
      <c r="I8646" s="94">
        <f t="shared" si="274"/>
        <v>2.7864713813508125E-3</v>
      </c>
    </row>
    <row r="8647" spans="1:9" x14ac:dyDescent="0.3">
      <c r="A8647" s="109">
        <v>45011</v>
      </c>
      <c r="B8647">
        <v>14</v>
      </c>
      <c r="C8647" s="49">
        <f>'Actual Solar Data'!I8636</f>
        <v>431259</v>
      </c>
      <c r="D8647" s="45">
        <f>whlsecost_hourly_4002_202303!C619</f>
        <v>45011</v>
      </c>
      <c r="E8647" s="62">
        <f>whlsecost_hourly_4002_202303!D619</f>
        <v>14</v>
      </c>
      <c r="F8647">
        <f>whlsecost_hourly_4002_202303!F619</f>
        <v>-11.89</v>
      </c>
      <c r="G8647" s="2">
        <f>whlsecost_hourly_4002_202303!X619</f>
        <v>0.41000000000000003</v>
      </c>
      <c r="H8647" s="2">
        <f t="shared" si="273"/>
        <v>-11.48</v>
      </c>
      <c r="I8647" s="94">
        <f t="shared" si="274"/>
        <v>-3.604996829172639E-3</v>
      </c>
    </row>
    <row r="8648" spans="1:9" x14ac:dyDescent="0.3">
      <c r="A8648" s="109">
        <v>45011</v>
      </c>
      <c r="B8648">
        <v>15</v>
      </c>
      <c r="C8648" s="49">
        <f>'Actual Solar Data'!I8637</f>
        <v>505497</v>
      </c>
      <c r="D8648" s="45">
        <f>whlsecost_hourly_4002_202303!C620</f>
        <v>45011</v>
      </c>
      <c r="E8648" s="62">
        <f>whlsecost_hourly_4002_202303!D620</f>
        <v>15</v>
      </c>
      <c r="F8648">
        <f>whlsecost_hourly_4002_202303!F620</f>
        <v>8.65</v>
      </c>
      <c r="G8648" s="2">
        <f>whlsecost_hourly_4002_202303!X620</f>
        <v>0.44000000000000006</v>
      </c>
      <c r="H8648" s="2">
        <f t="shared" si="273"/>
        <v>9.09</v>
      </c>
      <c r="I8648" s="94">
        <f t="shared" si="274"/>
        <v>3.3458563657871804E-3</v>
      </c>
    </row>
    <row r="8649" spans="1:9" x14ac:dyDescent="0.3">
      <c r="A8649" s="109">
        <v>45011</v>
      </c>
      <c r="B8649">
        <v>16</v>
      </c>
      <c r="C8649" s="49">
        <f>'Actual Solar Data'!I8638</f>
        <v>772505</v>
      </c>
      <c r="D8649" s="45">
        <f>whlsecost_hourly_4002_202303!C621</f>
        <v>45011</v>
      </c>
      <c r="E8649" s="62">
        <f>whlsecost_hourly_4002_202303!D621</f>
        <v>16</v>
      </c>
      <c r="F8649">
        <f>whlsecost_hourly_4002_202303!F621</f>
        <v>12.49</v>
      </c>
      <c r="G8649" s="2">
        <f>whlsecost_hourly_4002_202303!X621</f>
        <v>0.48</v>
      </c>
      <c r="H8649" s="2">
        <f t="shared" si="273"/>
        <v>12.97</v>
      </c>
      <c r="I8649" s="94">
        <f t="shared" si="274"/>
        <v>7.2956854717510641E-3</v>
      </c>
    </row>
    <row r="8650" spans="1:9" x14ac:dyDescent="0.3">
      <c r="A8650" s="109">
        <v>45011</v>
      </c>
      <c r="B8650">
        <v>17</v>
      </c>
      <c r="C8650" s="49">
        <f>'Actual Solar Data'!I8639</f>
        <v>649129</v>
      </c>
      <c r="D8650" s="45">
        <f>whlsecost_hourly_4002_202303!C622</f>
        <v>45011</v>
      </c>
      <c r="E8650" s="62">
        <f>whlsecost_hourly_4002_202303!D622</f>
        <v>17</v>
      </c>
      <c r="F8650">
        <f>whlsecost_hourly_4002_202303!F622</f>
        <v>15.51</v>
      </c>
      <c r="G8650" s="2">
        <f>whlsecost_hourly_4002_202303!X622</f>
        <v>0.54</v>
      </c>
      <c r="H8650" s="2">
        <f t="shared" si="273"/>
        <v>16.05</v>
      </c>
      <c r="I8650" s="94">
        <f t="shared" si="274"/>
        <v>7.5863150772805159E-3</v>
      </c>
    </row>
    <row r="8651" spans="1:9" x14ac:dyDescent="0.3">
      <c r="A8651" s="109">
        <v>45011</v>
      </c>
      <c r="B8651">
        <v>18</v>
      </c>
      <c r="C8651" s="49">
        <f>'Actual Solar Data'!I8640</f>
        <v>395010</v>
      </c>
      <c r="D8651" s="45">
        <f>whlsecost_hourly_4002_202303!C623</f>
        <v>45011</v>
      </c>
      <c r="E8651" s="62">
        <f>whlsecost_hourly_4002_202303!D623</f>
        <v>18</v>
      </c>
      <c r="F8651">
        <f>whlsecost_hourly_4002_202303!F623</f>
        <v>19.39</v>
      </c>
      <c r="G8651" s="2">
        <f>whlsecost_hourly_4002_202303!X623</f>
        <v>0.28000000000000003</v>
      </c>
      <c r="H8651" s="2">
        <f t="shared" si="273"/>
        <v>19.670000000000002</v>
      </c>
      <c r="I8651" s="94">
        <f t="shared" si="274"/>
        <v>5.6576656398815497E-3</v>
      </c>
    </row>
    <row r="8652" spans="1:9" x14ac:dyDescent="0.3">
      <c r="A8652" s="109">
        <v>45011</v>
      </c>
      <c r="B8652">
        <v>19</v>
      </c>
      <c r="C8652" s="49">
        <f>'Actual Solar Data'!I8641</f>
        <v>125038</v>
      </c>
      <c r="D8652" s="45">
        <f>whlsecost_hourly_4002_202303!C624</f>
        <v>45011</v>
      </c>
      <c r="E8652" s="62">
        <f>whlsecost_hourly_4002_202303!D624</f>
        <v>19</v>
      </c>
      <c r="F8652">
        <f>whlsecost_hourly_4002_202303!F624</f>
        <v>21.01</v>
      </c>
      <c r="G8652" s="2">
        <f>whlsecost_hourly_4002_202303!X624</f>
        <v>0.19</v>
      </c>
      <c r="H8652" s="2">
        <f t="shared" si="273"/>
        <v>21.200000000000003</v>
      </c>
      <c r="I8652" s="94">
        <f t="shared" si="274"/>
        <v>1.9302017581795529E-3</v>
      </c>
    </row>
    <row r="8653" spans="1:9" x14ac:dyDescent="0.3">
      <c r="A8653" s="109">
        <v>45011</v>
      </c>
      <c r="B8653">
        <v>20</v>
      </c>
      <c r="C8653" s="49">
        <f>'Actual Solar Data'!I8642</f>
        <v>0</v>
      </c>
      <c r="D8653" s="45">
        <f>whlsecost_hourly_4002_202303!C625</f>
        <v>45011</v>
      </c>
      <c r="E8653" s="62">
        <f>whlsecost_hourly_4002_202303!D625</f>
        <v>20</v>
      </c>
      <c r="F8653">
        <f>whlsecost_hourly_4002_202303!F625</f>
        <v>31.09</v>
      </c>
      <c r="G8653" s="2">
        <f>whlsecost_hourly_4002_202303!X625</f>
        <v>0.24</v>
      </c>
      <c r="H8653" s="2">
        <f t="shared" ref="H8653:H8716" si="275">SUM(F8653:G8653)</f>
        <v>31.33</v>
      </c>
      <c r="I8653" s="94">
        <f t="shared" si="274"/>
        <v>0</v>
      </c>
    </row>
    <row r="8654" spans="1:9" x14ac:dyDescent="0.3">
      <c r="A8654" s="109">
        <v>45011</v>
      </c>
      <c r="B8654">
        <v>21</v>
      </c>
      <c r="C8654" s="49">
        <f>'Actual Solar Data'!I8643</f>
        <v>0</v>
      </c>
      <c r="D8654" s="45">
        <f>whlsecost_hourly_4002_202303!C626</f>
        <v>45011</v>
      </c>
      <c r="E8654" s="62">
        <f>whlsecost_hourly_4002_202303!D626</f>
        <v>21</v>
      </c>
      <c r="F8654">
        <f>whlsecost_hourly_4002_202303!F626</f>
        <v>29.12</v>
      </c>
      <c r="G8654" s="2">
        <f>whlsecost_hourly_4002_202303!X626</f>
        <v>0.28000000000000003</v>
      </c>
      <c r="H8654" s="2">
        <f t="shared" si="275"/>
        <v>29.400000000000002</v>
      </c>
      <c r="I8654" s="94">
        <f t="shared" si="274"/>
        <v>0</v>
      </c>
    </row>
    <row r="8655" spans="1:9" x14ac:dyDescent="0.3">
      <c r="A8655" s="109">
        <v>45011</v>
      </c>
      <c r="B8655">
        <v>22</v>
      </c>
      <c r="C8655" s="49">
        <f>'Actual Solar Data'!I8644</f>
        <v>0</v>
      </c>
      <c r="D8655" s="45">
        <f>whlsecost_hourly_4002_202303!C627</f>
        <v>45011</v>
      </c>
      <c r="E8655" s="62">
        <f>whlsecost_hourly_4002_202303!D627</f>
        <v>22</v>
      </c>
      <c r="F8655">
        <f>whlsecost_hourly_4002_202303!F627</f>
        <v>20.2</v>
      </c>
      <c r="G8655" s="2">
        <f>whlsecost_hourly_4002_202303!X627</f>
        <v>0.23</v>
      </c>
      <c r="H8655" s="2">
        <f t="shared" si="275"/>
        <v>20.43</v>
      </c>
      <c r="I8655" s="94">
        <f t="shared" si="274"/>
        <v>0</v>
      </c>
    </row>
    <row r="8656" spans="1:9" x14ac:dyDescent="0.3">
      <c r="A8656" s="109">
        <v>45011</v>
      </c>
      <c r="B8656">
        <v>23</v>
      </c>
      <c r="C8656" s="49">
        <f>'Actual Solar Data'!I8645</f>
        <v>0</v>
      </c>
      <c r="D8656" s="45">
        <f>whlsecost_hourly_4002_202303!C628</f>
        <v>45011</v>
      </c>
      <c r="E8656" s="62">
        <f>whlsecost_hourly_4002_202303!D628</f>
        <v>23</v>
      </c>
      <c r="F8656">
        <f>whlsecost_hourly_4002_202303!F628</f>
        <v>18.829999999999998</v>
      </c>
      <c r="G8656" s="2">
        <f>whlsecost_hourly_4002_202303!X628</f>
        <v>0.64</v>
      </c>
      <c r="H8656" s="2">
        <f t="shared" si="275"/>
        <v>19.47</v>
      </c>
      <c r="I8656" s="94">
        <f t="shared" si="274"/>
        <v>0</v>
      </c>
    </row>
    <row r="8657" spans="1:9" x14ac:dyDescent="0.3">
      <c r="A8657" s="109">
        <v>45011</v>
      </c>
      <c r="B8657">
        <v>24</v>
      </c>
      <c r="C8657" s="49">
        <f>'Actual Solar Data'!I8646</f>
        <v>0</v>
      </c>
      <c r="D8657" s="45">
        <f>whlsecost_hourly_4002_202303!C629</f>
        <v>45011</v>
      </c>
      <c r="E8657" s="62">
        <f>whlsecost_hourly_4002_202303!D629</f>
        <v>24</v>
      </c>
      <c r="F8657">
        <f>whlsecost_hourly_4002_202303!F629</f>
        <v>17.95</v>
      </c>
      <c r="G8657" s="2">
        <f>whlsecost_hourly_4002_202303!X629</f>
        <v>0.33</v>
      </c>
      <c r="H8657" s="2">
        <f t="shared" si="275"/>
        <v>18.279999999999998</v>
      </c>
      <c r="I8657" s="94">
        <f t="shared" si="274"/>
        <v>0</v>
      </c>
    </row>
    <row r="8658" spans="1:9" x14ac:dyDescent="0.3">
      <c r="A8658" s="109">
        <v>45012</v>
      </c>
      <c r="B8658">
        <v>1</v>
      </c>
      <c r="C8658" s="49">
        <f>'Actual Solar Data'!I8647</f>
        <v>0</v>
      </c>
      <c r="D8658" s="45">
        <f>whlsecost_hourly_4002_202303!C630</f>
        <v>45012</v>
      </c>
      <c r="E8658" s="62">
        <f>whlsecost_hourly_4002_202303!D630</f>
        <v>1</v>
      </c>
      <c r="F8658">
        <f>whlsecost_hourly_4002_202303!F630</f>
        <v>17.93</v>
      </c>
      <c r="G8658" s="2">
        <f>whlsecost_hourly_4002_202303!X630</f>
        <v>0.26</v>
      </c>
      <c r="H8658" s="2">
        <f t="shared" si="275"/>
        <v>18.190000000000001</v>
      </c>
      <c r="I8658" s="94">
        <f t="shared" si="274"/>
        <v>0</v>
      </c>
    </row>
    <row r="8659" spans="1:9" x14ac:dyDescent="0.3">
      <c r="A8659" s="109">
        <v>45012</v>
      </c>
      <c r="B8659">
        <v>2</v>
      </c>
      <c r="C8659" s="49">
        <f>'Actual Solar Data'!I8648</f>
        <v>0</v>
      </c>
      <c r="D8659" s="45">
        <f>whlsecost_hourly_4002_202303!C631</f>
        <v>45012</v>
      </c>
      <c r="E8659" s="62">
        <f>whlsecost_hourly_4002_202303!D631</f>
        <v>2</v>
      </c>
      <c r="F8659">
        <f>whlsecost_hourly_4002_202303!F631</f>
        <v>17.5</v>
      </c>
      <c r="G8659" s="2">
        <f>whlsecost_hourly_4002_202303!X631</f>
        <v>0.25</v>
      </c>
      <c r="H8659" s="2">
        <f t="shared" si="275"/>
        <v>17.75</v>
      </c>
      <c r="I8659" s="94">
        <f t="shared" ref="I8659:I8722" si="276">C8659*H8659/$C$17</f>
        <v>0</v>
      </c>
    </row>
    <row r="8660" spans="1:9" x14ac:dyDescent="0.3">
      <c r="A8660" s="109">
        <v>45012</v>
      </c>
      <c r="B8660">
        <v>3</v>
      </c>
      <c r="C8660" s="49">
        <f>'Actual Solar Data'!I8649</f>
        <v>0</v>
      </c>
      <c r="D8660" s="45">
        <f>whlsecost_hourly_4002_202303!C632</f>
        <v>45012</v>
      </c>
      <c r="E8660" s="62">
        <f>whlsecost_hourly_4002_202303!D632</f>
        <v>3</v>
      </c>
      <c r="F8660">
        <f>whlsecost_hourly_4002_202303!F632</f>
        <v>18.41</v>
      </c>
      <c r="G8660" s="2">
        <f>whlsecost_hourly_4002_202303!X632</f>
        <v>0.25</v>
      </c>
      <c r="H8660" s="2">
        <f t="shared" si="275"/>
        <v>18.66</v>
      </c>
      <c r="I8660" s="94">
        <f t="shared" si="276"/>
        <v>0</v>
      </c>
    </row>
    <row r="8661" spans="1:9" x14ac:dyDescent="0.3">
      <c r="A8661" s="109">
        <v>45012</v>
      </c>
      <c r="B8661">
        <v>4</v>
      </c>
      <c r="C8661" s="49">
        <f>'Actual Solar Data'!I8650</f>
        <v>0</v>
      </c>
      <c r="D8661" s="45">
        <f>whlsecost_hourly_4002_202303!C633</f>
        <v>45012</v>
      </c>
      <c r="E8661" s="62">
        <f>whlsecost_hourly_4002_202303!D633</f>
        <v>4</v>
      </c>
      <c r="F8661">
        <f>whlsecost_hourly_4002_202303!F633</f>
        <v>18.77</v>
      </c>
      <c r="G8661" s="2">
        <f>whlsecost_hourly_4002_202303!X633</f>
        <v>0.33</v>
      </c>
      <c r="H8661" s="2">
        <f t="shared" si="275"/>
        <v>19.099999999999998</v>
      </c>
      <c r="I8661" s="94">
        <f t="shared" si="276"/>
        <v>0</v>
      </c>
    </row>
    <row r="8662" spans="1:9" x14ac:dyDescent="0.3">
      <c r="A8662" s="109">
        <v>45012</v>
      </c>
      <c r="B8662">
        <v>5</v>
      </c>
      <c r="C8662" s="49">
        <f>'Actual Solar Data'!I8651</f>
        <v>0</v>
      </c>
      <c r="D8662" s="45">
        <f>whlsecost_hourly_4002_202303!C634</f>
        <v>45012</v>
      </c>
      <c r="E8662" s="62">
        <f>whlsecost_hourly_4002_202303!D634</f>
        <v>5</v>
      </c>
      <c r="F8662">
        <f>whlsecost_hourly_4002_202303!F634</f>
        <v>20.079999999999998</v>
      </c>
      <c r="G8662" s="2">
        <f>whlsecost_hourly_4002_202303!X634</f>
        <v>0.66999999999999993</v>
      </c>
      <c r="H8662" s="2">
        <f t="shared" si="275"/>
        <v>20.75</v>
      </c>
      <c r="I8662" s="94">
        <f t="shared" si="276"/>
        <v>0</v>
      </c>
    </row>
    <row r="8663" spans="1:9" x14ac:dyDescent="0.3">
      <c r="A8663" s="109">
        <v>45012</v>
      </c>
      <c r="B8663">
        <v>6</v>
      </c>
      <c r="C8663" s="49">
        <f>'Actual Solar Data'!I8652</f>
        <v>0</v>
      </c>
      <c r="D8663" s="45">
        <f>whlsecost_hourly_4002_202303!C635</f>
        <v>45012</v>
      </c>
      <c r="E8663" s="62">
        <f>whlsecost_hourly_4002_202303!D635</f>
        <v>6</v>
      </c>
      <c r="F8663">
        <f>whlsecost_hourly_4002_202303!F635</f>
        <v>19.13</v>
      </c>
      <c r="G8663" s="2">
        <f>whlsecost_hourly_4002_202303!X635</f>
        <v>0.28999999999999998</v>
      </c>
      <c r="H8663" s="2">
        <f t="shared" si="275"/>
        <v>19.419999999999998</v>
      </c>
      <c r="I8663" s="94">
        <f t="shared" si="276"/>
        <v>0</v>
      </c>
    </row>
    <row r="8664" spans="1:9" x14ac:dyDescent="0.3">
      <c r="A8664" s="109">
        <v>45012</v>
      </c>
      <c r="B8664">
        <v>7</v>
      </c>
      <c r="C8664" s="49">
        <f>'Actual Solar Data'!I8653</f>
        <v>20</v>
      </c>
      <c r="D8664" s="45">
        <f>whlsecost_hourly_4002_202303!C636</f>
        <v>45012</v>
      </c>
      <c r="E8664" s="62">
        <f>whlsecost_hourly_4002_202303!D636</f>
        <v>7</v>
      </c>
      <c r="F8664">
        <f>whlsecost_hourly_4002_202303!F636</f>
        <v>31.67</v>
      </c>
      <c r="G8664" s="2">
        <f>whlsecost_hourly_4002_202303!X636</f>
        <v>0.49</v>
      </c>
      <c r="H8664" s="2">
        <f t="shared" si="275"/>
        <v>32.160000000000004</v>
      </c>
      <c r="I8664" s="94">
        <f t="shared" si="276"/>
        <v>4.683503652101415E-7</v>
      </c>
    </row>
    <row r="8665" spans="1:9" x14ac:dyDescent="0.3">
      <c r="A8665" s="109">
        <v>45012</v>
      </c>
      <c r="B8665">
        <v>8</v>
      </c>
      <c r="C8665" s="49">
        <f>'Actual Solar Data'!I8654</f>
        <v>650</v>
      </c>
      <c r="D8665" s="45">
        <f>whlsecost_hourly_4002_202303!C637</f>
        <v>45012</v>
      </c>
      <c r="E8665" s="62">
        <f>whlsecost_hourly_4002_202303!D637</f>
        <v>8</v>
      </c>
      <c r="F8665">
        <f>whlsecost_hourly_4002_202303!F637</f>
        <v>44.74</v>
      </c>
      <c r="G8665" s="2">
        <f>whlsecost_hourly_4002_202303!X637</f>
        <v>2.0799999999999996</v>
      </c>
      <c r="H8665" s="2">
        <f t="shared" si="275"/>
        <v>46.82</v>
      </c>
      <c r="I8665" s="94">
        <f t="shared" si="276"/>
        <v>2.2159991704664544E-5</v>
      </c>
    </row>
    <row r="8666" spans="1:9" x14ac:dyDescent="0.3">
      <c r="A8666" s="109">
        <v>45012</v>
      </c>
      <c r="B8666">
        <v>9</v>
      </c>
      <c r="C8666" s="49">
        <f>'Actual Solar Data'!I8655</f>
        <v>217105</v>
      </c>
      <c r="D8666" s="45">
        <f>whlsecost_hourly_4002_202303!C638</f>
        <v>45012</v>
      </c>
      <c r="E8666" s="62">
        <f>whlsecost_hourly_4002_202303!D638</f>
        <v>9</v>
      </c>
      <c r="F8666">
        <f>whlsecost_hourly_4002_202303!F638</f>
        <v>26.1</v>
      </c>
      <c r="G8666" s="2">
        <f>whlsecost_hourly_4002_202303!X638</f>
        <v>1.1299999999999999</v>
      </c>
      <c r="H8666" s="2">
        <f t="shared" si="275"/>
        <v>27.23</v>
      </c>
      <c r="I8666" s="94">
        <f t="shared" si="276"/>
        <v>4.3046940927247319E-3</v>
      </c>
    </row>
    <row r="8667" spans="1:9" x14ac:dyDescent="0.3">
      <c r="A8667" s="109">
        <v>45012</v>
      </c>
      <c r="B8667">
        <v>10</v>
      </c>
      <c r="C8667" s="49">
        <f>'Actual Solar Data'!I8656</f>
        <v>479755</v>
      </c>
      <c r="D8667" s="45">
        <f>whlsecost_hourly_4002_202303!C639</f>
        <v>45012</v>
      </c>
      <c r="E8667" s="62">
        <f>whlsecost_hourly_4002_202303!D639</f>
        <v>10</v>
      </c>
      <c r="F8667">
        <f>whlsecost_hourly_4002_202303!F639</f>
        <v>19.87</v>
      </c>
      <c r="G8667" s="2">
        <f>whlsecost_hourly_4002_202303!X639</f>
        <v>1.02</v>
      </c>
      <c r="H8667" s="2">
        <f t="shared" si="275"/>
        <v>20.89</v>
      </c>
      <c r="I8667" s="94">
        <f t="shared" si="276"/>
        <v>7.297645742301722E-3</v>
      </c>
    </row>
    <row r="8668" spans="1:9" x14ac:dyDescent="0.3">
      <c r="A8668" s="109">
        <v>45012</v>
      </c>
      <c r="B8668">
        <v>11</v>
      </c>
      <c r="C8668" s="49">
        <f>'Actual Solar Data'!I8657</f>
        <v>692799</v>
      </c>
      <c r="D8668" s="45">
        <f>whlsecost_hourly_4002_202303!C640</f>
        <v>45012</v>
      </c>
      <c r="E8668" s="62">
        <f>whlsecost_hourly_4002_202303!D640</f>
        <v>11</v>
      </c>
      <c r="F8668">
        <f>whlsecost_hourly_4002_202303!F640</f>
        <v>18.059999999999999</v>
      </c>
      <c r="G8668" s="2">
        <f>whlsecost_hourly_4002_202303!X640</f>
        <v>1.08</v>
      </c>
      <c r="H8668" s="2">
        <f t="shared" si="275"/>
        <v>19.14</v>
      </c>
      <c r="I8668" s="94">
        <f t="shared" si="276"/>
        <v>9.6554832116458444E-3</v>
      </c>
    </row>
    <row r="8669" spans="1:9" x14ac:dyDescent="0.3">
      <c r="A8669" s="109">
        <v>45012</v>
      </c>
      <c r="B8669">
        <v>12</v>
      </c>
      <c r="C8669" s="49">
        <f>'Actual Solar Data'!I8658</f>
        <v>829594</v>
      </c>
      <c r="D8669" s="45">
        <f>whlsecost_hourly_4002_202303!C641</f>
        <v>45012</v>
      </c>
      <c r="E8669" s="62">
        <f>whlsecost_hourly_4002_202303!D641</f>
        <v>12</v>
      </c>
      <c r="F8669">
        <f>whlsecost_hourly_4002_202303!F641</f>
        <v>0.18</v>
      </c>
      <c r="G8669" s="2">
        <f>whlsecost_hourly_4002_202303!X641</f>
        <v>1.35</v>
      </c>
      <c r="H8669" s="2">
        <f t="shared" si="275"/>
        <v>1.53</v>
      </c>
      <c r="I8669" s="94">
        <f t="shared" si="276"/>
        <v>9.2423382913634552E-4</v>
      </c>
    </row>
    <row r="8670" spans="1:9" x14ac:dyDescent="0.3">
      <c r="A8670" s="109">
        <v>45012</v>
      </c>
      <c r="B8670">
        <v>13</v>
      </c>
      <c r="C8670" s="49">
        <f>'Actual Solar Data'!I8659</f>
        <v>850305</v>
      </c>
      <c r="D8670" s="45">
        <f>whlsecost_hourly_4002_202303!C642</f>
        <v>45012</v>
      </c>
      <c r="E8670" s="62">
        <f>whlsecost_hourly_4002_202303!D642</f>
        <v>13</v>
      </c>
      <c r="F8670">
        <f>whlsecost_hourly_4002_202303!F642</f>
        <v>-0.92</v>
      </c>
      <c r="G8670" s="2">
        <f>whlsecost_hourly_4002_202303!X642</f>
        <v>1.4</v>
      </c>
      <c r="H8670" s="2">
        <f t="shared" si="275"/>
        <v>0.47999999999999987</v>
      </c>
      <c r="I8670" s="94">
        <f t="shared" si="276"/>
        <v>2.9719452036567853E-4</v>
      </c>
    </row>
    <row r="8671" spans="1:9" x14ac:dyDescent="0.3">
      <c r="A8671" s="109">
        <v>45012</v>
      </c>
      <c r="B8671">
        <v>14</v>
      </c>
      <c r="C8671" s="49">
        <f>'Actual Solar Data'!I8660</f>
        <v>567008</v>
      </c>
      <c r="D8671" s="45">
        <f>whlsecost_hourly_4002_202303!C643</f>
        <v>45012</v>
      </c>
      <c r="E8671" s="62">
        <f>whlsecost_hourly_4002_202303!D643</f>
        <v>14</v>
      </c>
      <c r="F8671">
        <f>whlsecost_hourly_4002_202303!F643</f>
        <v>16.170000000000002</v>
      </c>
      <c r="G8671" s="2">
        <f>whlsecost_hourly_4002_202303!X643</f>
        <v>1.29</v>
      </c>
      <c r="H8671" s="2">
        <f t="shared" si="275"/>
        <v>17.46</v>
      </c>
      <c r="I8671" s="94">
        <f t="shared" si="276"/>
        <v>7.208721597782455E-3</v>
      </c>
    </row>
    <row r="8672" spans="1:9" x14ac:dyDescent="0.3">
      <c r="A8672" s="109">
        <v>45012</v>
      </c>
      <c r="B8672">
        <v>15</v>
      </c>
      <c r="C8672" s="49">
        <f>'Actual Solar Data'!I8661</f>
        <v>531349</v>
      </c>
      <c r="D8672" s="45">
        <f>whlsecost_hourly_4002_202303!C644</f>
        <v>45012</v>
      </c>
      <c r="E8672" s="62">
        <f>whlsecost_hourly_4002_202303!D644</f>
        <v>15</v>
      </c>
      <c r="F8672">
        <f>whlsecost_hourly_4002_202303!F644</f>
        <v>18.03</v>
      </c>
      <c r="G8672" s="2">
        <f>whlsecost_hourly_4002_202303!X644</f>
        <v>1.25</v>
      </c>
      <c r="H8672" s="2">
        <f t="shared" si="275"/>
        <v>19.28</v>
      </c>
      <c r="I8672" s="94">
        <f t="shared" si="276"/>
        <v>7.4595344610913529E-3</v>
      </c>
    </row>
    <row r="8673" spans="1:9" x14ac:dyDescent="0.3">
      <c r="A8673" s="109">
        <v>45012</v>
      </c>
      <c r="B8673">
        <v>16</v>
      </c>
      <c r="C8673" s="49">
        <f>'Actual Solar Data'!I8662</f>
        <v>268240</v>
      </c>
      <c r="D8673" s="45">
        <f>whlsecost_hourly_4002_202303!C645</f>
        <v>45012</v>
      </c>
      <c r="E8673" s="62">
        <f>whlsecost_hourly_4002_202303!D645</f>
        <v>16</v>
      </c>
      <c r="F8673">
        <f>whlsecost_hourly_4002_202303!F645</f>
        <v>20.79</v>
      </c>
      <c r="G8673" s="2">
        <f>whlsecost_hourly_4002_202303!X645</f>
        <v>1.19</v>
      </c>
      <c r="H8673" s="2">
        <f t="shared" si="275"/>
        <v>21.98</v>
      </c>
      <c r="I8673" s="94">
        <f t="shared" si="276"/>
        <v>4.293149933407998E-3</v>
      </c>
    </row>
    <row r="8674" spans="1:9" x14ac:dyDescent="0.3">
      <c r="A8674" s="109">
        <v>45012</v>
      </c>
      <c r="B8674">
        <v>17</v>
      </c>
      <c r="C8674" s="49">
        <f>'Actual Solar Data'!I8663</f>
        <v>76532</v>
      </c>
      <c r="D8674" s="45">
        <f>whlsecost_hourly_4002_202303!C646</f>
        <v>45012</v>
      </c>
      <c r="E8674" s="62">
        <f>whlsecost_hourly_4002_202303!D646</f>
        <v>17</v>
      </c>
      <c r="F8674">
        <f>whlsecost_hourly_4002_202303!F646</f>
        <v>39.46</v>
      </c>
      <c r="G8674" s="2">
        <f>whlsecost_hourly_4002_202303!X646</f>
        <v>1.6099999999999999</v>
      </c>
      <c r="H8674" s="2">
        <f t="shared" si="275"/>
        <v>41.07</v>
      </c>
      <c r="I8674" s="94">
        <f t="shared" si="276"/>
        <v>2.2887196229342084E-3</v>
      </c>
    </row>
    <row r="8675" spans="1:9" x14ac:dyDescent="0.3">
      <c r="A8675" s="109">
        <v>45012</v>
      </c>
      <c r="B8675">
        <v>18</v>
      </c>
      <c r="C8675" s="49">
        <f>'Actual Solar Data'!I8664</f>
        <v>530</v>
      </c>
      <c r="D8675" s="45">
        <f>whlsecost_hourly_4002_202303!C647</f>
        <v>45012</v>
      </c>
      <c r="E8675" s="62">
        <f>whlsecost_hourly_4002_202303!D647</f>
        <v>18</v>
      </c>
      <c r="F8675">
        <f>whlsecost_hourly_4002_202303!F647</f>
        <v>31.77</v>
      </c>
      <c r="G8675" s="2">
        <f>whlsecost_hourly_4002_202303!X647</f>
        <v>1.19</v>
      </c>
      <c r="H8675" s="2">
        <f t="shared" si="275"/>
        <v>32.96</v>
      </c>
      <c r="I8675" s="94">
        <f t="shared" si="276"/>
        <v>1.2720023102896329E-5</v>
      </c>
    </row>
    <row r="8676" spans="1:9" x14ac:dyDescent="0.3">
      <c r="A8676" s="109">
        <v>45012</v>
      </c>
      <c r="B8676">
        <v>19</v>
      </c>
      <c r="C8676" s="49">
        <f>'Actual Solar Data'!I8665</f>
        <v>80</v>
      </c>
      <c r="D8676" s="45">
        <f>whlsecost_hourly_4002_202303!C648</f>
        <v>45012</v>
      </c>
      <c r="E8676" s="62">
        <f>whlsecost_hourly_4002_202303!D648</f>
        <v>19</v>
      </c>
      <c r="F8676">
        <f>whlsecost_hourly_4002_202303!F648</f>
        <v>28.05</v>
      </c>
      <c r="G8676" s="2">
        <f>whlsecost_hourly_4002_202303!X648</f>
        <v>1.1000000000000001</v>
      </c>
      <c r="H8676" s="2">
        <f t="shared" si="275"/>
        <v>29.150000000000002</v>
      </c>
      <c r="I8676" s="94">
        <f t="shared" si="276"/>
        <v>1.6980613365516946E-6</v>
      </c>
    </row>
    <row r="8677" spans="1:9" x14ac:dyDescent="0.3">
      <c r="A8677" s="109">
        <v>45012</v>
      </c>
      <c r="B8677">
        <v>20</v>
      </c>
      <c r="C8677" s="49">
        <f>'Actual Solar Data'!I8666</f>
        <v>0</v>
      </c>
      <c r="D8677" s="45">
        <f>whlsecost_hourly_4002_202303!C649</f>
        <v>45012</v>
      </c>
      <c r="E8677" s="62">
        <f>whlsecost_hourly_4002_202303!D649</f>
        <v>20</v>
      </c>
      <c r="F8677">
        <f>whlsecost_hourly_4002_202303!F649</f>
        <v>25.33</v>
      </c>
      <c r="G8677" s="2">
        <f>whlsecost_hourly_4002_202303!X649</f>
        <v>1</v>
      </c>
      <c r="H8677" s="2">
        <f t="shared" si="275"/>
        <v>26.33</v>
      </c>
      <c r="I8677" s="94">
        <f t="shared" si="276"/>
        <v>0</v>
      </c>
    </row>
    <row r="8678" spans="1:9" x14ac:dyDescent="0.3">
      <c r="A8678" s="109">
        <v>45012</v>
      </c>
      <c r="B8678">
        <v>21</v>
      </c>
      <c r="C8678" s="49">
        <f>'Actual Solar Data'!I8667</f>
        <v>0</v>
      </c>
      <c r="D8678" s="45">
        <f>whlsecost_hourly_4002_202303!C650</f>
        <v>45012</v>
      </c>
      <c r="E8678" s="62">
        <f>whlsecost_hourly_4002_202303!D650</f>
        <v>21</v>
      </c>
      <c r="F8678">
        <f>whlsecost_hourly_4002_202303!F650</f>
        <v>25.27</v>
      </c>
      <c r="G8678" s="2">
        <f>whlsecost_hourly_4002_202303!X650</f>
        <v>1.1499999999999999</v>
      </c>
      <c r="H8678" s="2">
        <f t="shared" si="275"/>
        <v>26.419999999999998</v>
      </c>
      <c r="I8678" s="94">
        <f t="shared" si="276"/>
        <v>0</v>
      </c>
    </row>
    <row r="8679" spans="1:9" x14ac:dyDescent="0.3">
      <c r="A8679" s="109">
        <v>45012</v>
      </c>
      <c r="B8679">
        <v>22</v>
      </c>
      <c r="C8679" s="49">
        <f>'Actual Solar Data'!I8668</f>
        <v>0</v>
      </c>
      <c r="D8679" s="45">
        <f>whlsecost_hourly_4002_202303!C651</f>
        <v>45012</v>
      </c>
      <c r="E8679" s="62">
        <f>whlsecost_hourly_4002_202303!D651</f>
        <v>22</v>
      </c>
      <c r="F8679">
        <f>whlsecost_hourly_4002_202303!F651</f>
        <v>25.79</v>
      </c>
      <c r="G8679" s="2">
        <f>whlsecost_hourly_4002_202303!X651</f>
        <v>1.22</v>
      </c>
      <c r="H8679" s="2">
        <f t="shared" si="275"/>
        <v>27.009999999999998</v>
      </c>
      <c r="I8679" s="94">
        <f t="shared" si="276"/>
        <v>0</v>
      </c>
    </row>
    <row r="8680" spans="1:9" x14ac:dyDescent="0.3">
      <c r="A8680" s="109">
        <v>45012</v>
      </c>
      <c r="B8680">
        <v>23</v>
      </c>
      <c r="C8680" s="49">
        <f>'Actual Solar Data'!I8669</f>
        <v>0</v>
      </c>
      <c r="D8680" s="45">
        <f>whlsecost_hourly_4002_202303!C652</f>
        <v>45012</v>
      </c>
      <c r="E8680" s="62">
        <f>whlsecost_hourly_4002_202303!D652</f>
        <v>23</v>
      </c>
      <c r="F8680">
        <f>whlsecost_hourly_4002_202303!F652</f>
        <v>22.68</v>
      </c>
      <c r="G8680" s="2">
        <f>whlsecost_hourly_4002_202303!X652</f>
        <v>1.23</v>
      </c>
      <c r="H8680" s="2">
        <f t="shared" si="275"/>
        <v>23.91</v>
      </c>
      <c r="I8680" s="94">
        <f t="shared" si="276"/>
        <v>0</v>
      </c>
    </row>
    <row r="8681" spans="1:9" x14ac:dyDescent="0.3">
      <c r="A8681" s="109">
        <v>45012</v>
      </c>
      <c r="B8681">
        <v>24</v>
      </c>
      <c r="C8681" s="49">
        <f>'Actual Solar Data'!I8670</f>
        <v>0</v>
      </c>
      <c r="D8681" s="45">
        <f>whlsecost_hourly_4002_202303!C653</f>
        <v>45012</v>
      </c>
      <c r="E8681" s="62">
        <f>whlsecost_hourly_4002_202303!D653</f>
        <v>24</v>
      </c>
      <c r="F8681">
        <f>whlsecost_hourly_4002_202303!F653</f>
        <v>19.89</v>
      </c>
      <c r="G8681" s="2">
        <f>whlsecost_hourly_4002_202303!X653</f>
        <v>0.38</v>
      </c>
      <c r="H8681" s="2">
        <f t="shared" si="275"/>
        <v>20.27</v>
      </c>
      <c r="I8681" s="94">
        <f t="shared" si="276"/>
        <v>0</v>
      </c>
    </row>
    <row r="8682" spans="1:9" x14ac:dyDescent="0.3">
      <c r="A8682" s="109">
        <v>45013</v>
      </c>
      <c r="B8682">
        <v>1</v>
      </c>
      <c r="C8682" s="49">
        <f>'Actual Solar Data'!I8671</f>
        <v>0</v>
      </c>
      <c r="D8682" s="45">
        <f>whlsecost_hourly_4002_202303!C654</f>
        <v>45013</v>
      </c>
      <c r="E8682" s="62">
        <f>whlsecost_hourly_4002_202303!D654</f>
        <v>1</v>
      </c>
      <c r="F8682">
        <f>whlsecost_hourly_4002_202303!F654</f>
        <v>20.85</v>
      </c>
      <c r="G8682" s="2">
        <f>whlsecost_hourly_4002_202303!X654</f>
        <v>0.22999999999999998</v>
      </c>
      <c r="H8682" s="2">
        <f t="shared" si="275"/>
        <v>21.080000000000002</v>
      </c>
      <c r="I8682" s="94">
        <f t="shared" si="276"/>
        <v>0</v>
      </c>
    </row>
    <row r="8683" spans="1:9" x14ac:dyDescent="0.3">
      <c r="A8683" s="109">
        <v>45013</v>
      </c>
      <c r="B8683">
        <v>2</v>
      </c>
      <c r="C8683" s="49">
        <f>'Actual Solar Data'!I8672</f>
        <v>0</v>
      </c>
      <c r="D8683" s="45">
        <f>whlsecost_hourly_4002_202303!C655</f>
        <v>45013</v>
      </c>
      <c r="E8683" s="62">
        <f>whlsecost_hourly_4002_202303!D655</f>
        <v>2</v>
      </c>
      <c r="F8683">
        <f>whlsecost_hourly_4002_202303!F655</f>
        <v>20.02</v>
      </c>
      <c r="G8683" s="2">
        <f>whlsecost_hourly_4002_202303!X655</f>
        <v>0.15</v>
      </c>
      <c r="H8683" s="2">
        <f t="shared" si="275"/>
        <v>20.169999999999998</v>
      </c>
      <c r="I8683" s="94">
        <f t="shared" si="276"/>
        <v>0</v>
      </c>
    </row>
    <row r="8684" spans="1:9" x14ac:dyDescent="0.3">
      <c r="A8684" s="109">
        <v>45013</v>
      </c>
      <c r="B8684">
        <v>3</v>
      </c>
      <c r="C8684" s="49">
        <f>'Actual Solar Data'!I8673</f>
        <v>0</v>
      </c>
      <c r="D8684" s="45">
        <f>whlsecost_hourly_4002_202303!C656</f>
        <v>45013</v>
      </c>
      <c r="E8684" s="62">
        <f>whlsecost_hourly_4002_202303!D656</f>
        <v>3</v>
      </c>
      <c r="F8684">
        <f>whlsecost_hourly_4002_202303!F656</f>
        <v>20.95</v>
      </c>
      <c r="G8684" s="2">
        <f>whlsecost_hourly_4002_202303!X656</f>
        <v>0.15</v>
      </c>
      <c r="H8684" s="2">
        <f t="shared" si="275"/>
        <v>21.099999999999998</v>
      </c>
      <c r="I8684" s="94">
        <f t="shared" si="276"/>
        <v>0</v>
      </c>
    </row>
    <row r="8685" spans="1:9" x14ac:dyDescent="0.3">
      <c r="A8685" s="109">
        <v>45013</v>
      </c>
      <c r="B8685">
        <v>4</v>
      </c>
      <c r="C8685" s="49">
        <f>'Actual Solar Data'!I8674</f>
        <v>0</v>
      </c>
      <c r="D8685" s="45">
        <f>whlsecost_hourly_4002_202303!C657</f>
        <v>45013</v>
      </c>
      <c r="E8685" s="62">
        <f>whlsecost_hourly_4002_202303!D657</f>
        <v>4</v>
      </c>
      <c r="F8685">
        <f>whlsecost_hourly_4002_202303!F657</f>
        <v>19.78</v>
      </c>
      <c r="G8685" s="2">
        <f>whlsecost_hourly_4002_202303!X657</f>
        <v>0.15</v>
      </c>
      <c r="H8685" s="2">
        <f t="shared" si="275"/>
        <v>19.93</v>
      </c>
      <c r="I8685" s="94">
        <f t="shared" si="276"/>
        <v>0</v>
      </c>
    </row>
    <row r="8686" spans="1:9" x14ac:dyDescent="0.3">
      <c r="A8686" s="109">
        <v>45013</v>
      </c>
      <c r="B8686">
        <v>5</v>
      </c>
      <c r="C8686" s="49">
        <f>'Actual Solar Data'!I8675</f>
        <v>0</v>
      </c>
      <c r="D8686" s="45">
        <f>whlsecost_hourly_4002_202303!C658</f>
        <v>45013</v>
      </c>
      <c r="E8686" s="62">
        <f>whlsecost_hourly_4002_202303!D658</f>
        <v>5</v>
      </c>
      <c r="F8686">
        <f>whlsecost_hourly_4002_202303!F658</f>
        <v>19.78</v>
      </c>
      <c r="G8686" s="2">
        <f>whlsecost_hourly_4002_202303!X658</f>
        <v>0.15</v>
      </c>
      <c r="H8686" s="2">
        <f t="shared" si="275"/>
        <v>19.93</v>
      </c>
      <c r="I8686" s="94">
        <f t="shared" si="276"/>
        <v>0</v>
      </c>
    </row>
    <row r="8687" spans="1:9" x14ac:dyDescent="0.3">
      <c r="A8687" s="109">
        <v>45013</v>
      </c>
      <c r="B8687">
        <v>6</v>
      </c>
      <c r="C8687" s="49">
        <f>'Actual Solar Data'!I8676</f>
        <v>0</v>
      </c>
      <c r="D8687" s="45">
        <f>whlsecost_hourly_4002_202303!C659</f>
        <v>45013</v>
      </c>
      <c r="E8687" s="62">
        <f>whlsecost_hourly_4002_202303!D659</f>
        <v>6</v>
      </c>
      <c r="F8687">
        <f>whlsecost_hourly_4002_202303!F659</f>
        <v>18.52</v>
      </c>
      <c r="G8687" s="2">
        <f>whlsecost_hourly_4002_202303!X659</f>
        <v>0.26</v>
      </c>
      <c r="H8687" s="2">
        <f t="shared" si="275"/>
        <v>18.78</v>
      </c>
      <c r="I8687" s="94">
        <f t="shared" si="276"/>
        <v>0</v>
      </c>
    </row>
    <row r="8688" spans="1:9" x14ac:dyDescent="0.3">
      <c r="A8688" s="109">
        <v>45013</v>
      </c>
      <c r="B8688">
        <v>7</v>
      </c>
      <c r="C8688" s="49">
        <f>'Actual Solar Data'!I8677</f>
        <v>0</v>
      </c>
      <c r="D8688" s="45">
        <f>whlsecost_hourly_4002_202303!C660</f>
        <v>45013</v>
      </c>
      <c r="E8688" s="62">
        <f>whlsecost_hourly_4002_202303!D660</f>
        <v>7</v>
      </c>
      <c r="F8688">
        <f>whlsecost_hourly_4002_202303!F660</f>
        <v>23.89</v>
      </c>
      <c r="G8688" s="2">
        <f>whlsecost_hourly_4002_202303!X660</f>
        <v>0.35</v>
      </c>
      <c r="H8688" s="2">
        <f t="shared" si="275"/>
        <v>24.240000000000002</v>
      </c>
      <c r="I8688" s="94">
        <f t="shared" si="276"/>
        <v>0</v>
      </c>
    </row>
    <row r="8689" spans="1:9" x14ac:dyDescent="0.3">
      <c r="A8689" s="109">
        <v>45013</v>
      </c>
      <c r="B8689">
        <v>8</v>
      </c>
      <c r="C8689" s="49">
        <f>'Actual Solar Data'!I8678</f>
        <v>150</v>
      </c>
      <c r="D8689" s="45">
        <f>whlsecost_hourly_4002_202303!C661</f>
        <v>45013</v>
      </c>
      <c r="E8689" s="62">
        <f>whlsecost_hourly_4002_202303!D661</f>
        <v>8</v>
      </c>
      <c r="F8689">
        <f>whlsecost_hourly_4002_202303!F661</f>
        <v>27.02</v>
      </c>
      <c r="G8689" s="2">
        <f>whlsecost_hourly_4002_202303!X661</f>
        <v>1.0899999999999999</v>
      </c>
      <c r="H8689" s="2">
        <f t="shared" si="275"/>
        <v>28.11</v>
      </c>
      <c r="I8689" s="94">
        <f t="shared" si="276"/>
        <v>3.0702725667110722E-6</v>
      </c>
    </row>
    <row r="8690" spans="1:9" x14ac:dyDescent="0.3">
      <c r="A8690" s="109">
        <v>45013</v>
      </c>
      <c r="B8690">
        <v>9</v>
      </c>
      <c r="C8690" s="49">
        <f>'Actual Solar Data'!I8679</f>
        <v>850</v>
      </c>
      <c r="D8690" s="45">
        <f>whlsecost_hourly_4002_202303!C662</f>
        <v>45013</v>
      </c>
      <c r="E8690" s="62">
        <f>whlsecost_hourly_4002_202303!D662</f>
        <v>9</v>
      </c>
      <c r="F8690">
        <f>whlsecost_hourly_4002_202303!F662</f>
        <v>39.53</v>
      </c>
      <c r="G8690" s="2">
        <f>whlsecost_hourly_4002_202303!X662</f>
        <v>1.2300000000000002</v>
      </c>
      <c r="H8690" s="2">
        <f t="shared" si="275"/>
        <v>40.76</v>
      </c>
      <c r="I8690" s="94">
        <f t="shared" si="276"/>
        <v>2.5227715723057465E-5</v>
      </c>
    </row>
    <row r="8691" spans="1:9" x14ac:dyDescent="0.3">
      <c r="A8691" s="109">
        <v>45013</v>
      </c>
      <c r="B8691">
        <v>10</v>
      </c>
      <c r="C8691" s="49">
        <f>'Actual Solar Data'!I8680</f>
        <v>3117</v>
      </c>
      <c r="D8691" s="45">
        <f>whlsecost_hourly_4002_202303!C663</f>
        <v>45013</v>
      </c>
      <c r="E8691" s="62">
        <f>whlsecost_hourly_4002_202303!D663</f>
        <v>10</v>
      </c>
      <c r="F8691">
        <f>whlsecost_hourly_4002_202303!F663</f>
        <v>30.16</v>
      </c>
      <c r="G8691" s="2">
        <f>whlsecost_hourly_4002_202303!X663</f>
        <v>1.1300000000000001</v>
      </c>
      <c r="H8691" s="2">
        <f t="shared" si="275"/>
        <v>31.29</v>
      </c>
      <c r="I8691" s="94">
        <f t="shared" si="276"/>
        <v>7.1017796462662845E-5</v>
      </c>
    </row>
    <row r="8692" spans="1:9" x14ac:dyDescent="0.3">
      <c r="A8692" s="109">
        <v>45013</v>
      </c>
      <c r="B8692">
        <v>11</v>
      </c>
      <c r="C8692" s="49">
        <f>'Actual Solar Data'!I8681</f>
        <v>35545</v>
      </c>
      <c r="D8692" s="45">
        <f>whlsecost_hourly_4002_202303!C664</f>
        <v>45013</v>
      </c>
      <c r="E8692" s="62">
        <f>whlsecost_hourly_4002_202303!D664</f>
        <v>11</v>
      </c>
      <c r="F8692">
        <f>whlsecost_hourly_4002_202303!F664</f>
        <v>31.98</v>
      </c>
      <c r="G8692" s="2">
        <f>whlsecost_hourly_4002_202303!X664</f>
        <v>1</v>
      </c>
      <c r="H8692" s="2">
        <f t="shared" si="275"/>
        <v>32.980000000000004</v>
      </c>
      <c r="I8692" s="94">
        <f t="shared" si="276"/>
        <v>8.5359919599096697E-4</v>
      </c>
    </row>
    <row r="8693" spans="1:9" x14ac:dyDescent="0.3">
      <c r="A8693" s="109">
        <v>45013</v>
      </c>
      <c r="B8693">
        <v>12</v>
      </c>
      <c r="C8693" s="49">
        <f>'Actual Solar Data'!I8682</f>
        <v>179623</v>
      </c>
      <c r="D8693" s="45">
        <f>whlsecost_hourly_4002_202303!C665</f>
        <v>45013</v>
      </c>
      <c r="E8693" s="62">
        <f>whlsecost_hourly_4002_202303!D665</f>
        <v>12</v>
      </c>
      <c r="F8693">
        <f>whlsecost_hourly_4002_202303!F665</f>
        <v>25.75</v>
      </c>
      <c r="G8693" s="2">
        <f>whlsecost_hourly_4002_202303!X665</f>
        <v>1.01</v>
      </c>
      <c r="H8693" s="2">
        <f t="shared" si="275"/>
        <v>26.76</v>
      </c>
      <c r="I8693" s="94">
        <f t="shared" si="276"/>
        <v>3.5000389880562497E-3</v>
      </c>
    </row>
    <row r="8694" spans="1:9" x14ac:dyDescent="0.3">
      <c r="A8694" s="109">
        <v>45013</v>
      </c>
      <c r="B8694">
        <v>13</v>
      </c>
      <c r="C8694" s="49">
        <f>'Actual Solar Data'!I8683</f>
        <v>559434</v>
      </c>
      <c r="D8694" s="45">
        <f>whlsecost_hourly_4002_202303!C666</f>
        <v>45013</v>
      </c>
      <c r="E8694" s="62">
        <f>whlsecost_hourly_4002_202303!D666</f>
        <v>13</v>
      </c>
      <c r="F8694">
        <f>whlsecost_hourly_4002_202303!F666</f>
        <v>22.36</v>
      </c>
      <c r="G8694" s="2">
        <f>whlsecost_hourly_4002_202303!X666</f>
        <v>1.02</v>
      </c>
      <c r="H8694" s="2">
        <f t="shared" si="275"/>
        <v>23.38</v>
      </c>
      <c r="I8694" s="94">
        <f t="shared" si="276"/>
        <v>9.5239737931786146E-3</v>
      </c>
    </row>
    <row r="8695" spans="1:9" x14ac:dyDescent="0.3">
      <c r="A8695" s="109">
        <v>45013</v>
      </c>
      <c r="B8695">
        <v>14</v>
      </c>
      <c r="C8695" s="49">
        <f>'Actual Solar Data'!I8684</f>
        <v>269305</v>
      </c>
      <c r="D8695" s="45">
        <f>whlsecost_hourly_4002_202303!C667</f>
        <v>45013</v>
      </c>
      <c r="E8695" s="62">
        <f>whlsecost_hourly_4002_202303!D667</f>
        <v>14</v>
      </c>
      <c r="F8695">
        <f>whlsecost_hourly_4002_202303!F667</f>
        <v>21.97</v>
      </c>
      <c r="G8695" s="2">
        <f>whlsecost_hourly_4002_202303!X667</f>
        <v>1.04</v>
      </c>
      <c r="H8695" s="2">
        <f t="shared" si="275"/>
        <v>23.009999999999998</v>
      </c>
      <c r="I8695" s="94">
        <f t="shared" si="276"/>
        <v>4.512174251116486E-3</v>
      </c>
    </row>
    <row r="8696" spans="1:9" x14ac:dyDescent="0.3">
      <c r="A8696" s="109">
        <v>45013</v>
      </c>
      <c r="B8696">
        <v>15</v>
      </c>
      <c r="C8696" s="49">
        <f>'Actual Solar Data'!I8685</f>
        <v>621155</v>
      </c>
      <c r="D8696" s="45">
        <f>whlsecost_hourly_4002_202303!C668</f>
        <v>45013</v>
      </c>
      <c r="E8696" s="62">
        <f>whlsecost_hourly_4002_202303!D668</f>
        <v>15</v>
      </c>
      <c r="F8696">
        <f>whlsecost_hourly_4002_202303!F668</f>
        <v>21.68</v>
      </c>
      <c r="G8696" s="2">
        <f>whlsecost_hourly_4002_202303!X668</f>
        <v>1.05</v>
      </c>
      <c r="H8696" s="2">
        <f t="shared" si="275"/>
        <v>22.73</v>
      </c>
      <c r="I8696" s="94">
        <f t="shared" si="276"/>
        <v>1.0280736985620112E-2</v>
      </c>
    </row>
    <row r="8697" spans="1:9" x14ac:dyDescent="0.3">
      <c r="A8697" s="109">
        <v>45013</v>
      </c>
      <c r="B8697">
        <v>16</v>
      </c>
      <c r="C8697" s="49">
        <f>'Actual Solar Data'!I8686</f>
        <v>423558</v>
      </c>
      <c r="D8697" s="45">
        <f>whlsecost_hourly_4002_202303!C669</f>
        <v>45013</v>
      </c>
      <c r="E8697" s="62">
        <f>whlsecost_hourly_4002_202303!D669</f>
        <v>16</v>
      </c>
      <c r="F8697">
        <f>whlsecost_hourly_4002_202303!F669</f>
        <v>21.26</v>
      </c>
      <c r="G8697" s="2">
        <f>whlsecost_hourly_4002_202303!X669</f>
        <v>1.04</v>
      </c>
      <c r="H8697" s="2">
        <f t="shared" si="275"/>
        <v>22.3</v>
      </c>
      <c r="I8697" s="94">
        <f t="shared" si="276"/>
        <v>6.8776897246971384E-3</v>
      </c>
    </row>
    <row r="8698" spans="1:9" x14ac:dyDescent="0.3">
      <c r="A8698" s="109">
        <v>45013</v>
      </c>
      <c r="B8698">
        <v>17</v>
      </c>
      <c r="C8698" s="49">
        <f>'Actual Solar Data'!I8687</f>
        <v>261483</v>
      </c>
      <c r="D8698" s="45">
        <f>whlsecost_hourly_4002_202303!C670</f>
        <v>45013</v>
      </c>
      <c r="E8698" s="62">
        <f>whlsecost_hourly_4002_202303!D670</f>
        <v>17</v>
      </c>
      <c r="F8698">
        <f>whlsecost_hourly_4002_202303!F670</f>
        <v>21.59</v>
      </c>
      <c r="G8698" s="2">
        <f>whlsecost_hourly_4002_202303!X670</f>
        <v>1.02</v>
      </c>
      <c r="H8698" s="2">
        <f t="shared" si="275"/>
        <v>22.61</v>
      </c>
      <c r="I8698" s="94">
        <f t="shared" si="276"/>
        <v>4.3049573067950311E-3</v>
      </c>
    </row>
    <row r="8699" spans="1:9" x14ac:dyDescent="0.3">
      <c r="A8699" s="109">
        <v>45013</v>
      </c>
      <c r="B8699">
        <v>18</v>
      </c>
      <c r="C8699" s="49">
        <f>'Actual Solar Data'!I8688</f>
        <v>155656</v>
      </c>
      <c r="D8699" s="45">
        <f>whlsecost_hourly_4002_202303!C671</f>
        <v>45013</v>
      </c>
      <c r="E8699" s="62">
        <f>whlsecost_hourly_4002_202303!D671</f>
        <v>18</v>
      </c>
      <c r="F8699">
        <f>whlsecost_hourly_4002_202303!F671</f>
        <v>21.6</v>
      </c>
      <c r="G8699" s="2">
        <f>whlsecost_hourly_4002_202303!X671</f>
        <v>0.99</v>
      </c>
      <c r="H8699" s="2">
        <f t="shared" si="275"/>
        <v>22.59</v>
      </c>
      <c r="I8699" s="94">
        <f t="shared" si="276"/>
        <v>2.5603947280179004E-3</v>
      </c>
    </row>
    <row r="8700" spans="1:9" x14ac:dyDescent="0.3">
      <c r="A8700" s="109">
        <v>45013</v>
      </c>
      <c r="B8700">
        <v>19</v>
      </c>
      <c r="C8700" s="49">
        <f>'Actual Solar Data'!I8689</f>
        <v>132405</v>
      </c>
      <c r="D8700" s="45">
        <f>whlsecost_hourly_4002_202303!C672</f>
        <v>45013</v>
      </c>
      <c r="E8700" s="62">
        <f>whlsecost_hourly_4002_202303!D672</f>
        <v>19</v>
      </c>
      <c r="F8700">
        <f>whlsecost_hourly_4002_202303!F672</f>
        <v>23.94</v>
      </c>
      <c r="G8700" s="2">
        <f>whlsecost_hourly_4002_202303!X672</f>
        <v>0.96</v>
      </c>
      <c r="H8700" s="2">
        <f t="shared" si="275"/>
        <v>24.900000000000002</v>
      </c>
      <c r="I8700" s="94">
        <f t="shared" si="276"/>
        <v>2.4006484136048739E-3</v>
      </c>
    </row>
    <row r="8701" spans="1:9" x14ac:dyDescent="0.3">
      <c r="A8701" s="109">
        <v>45013</v>
      </c>
      <c r="B8701">
        <v>20</v>
      </c>
      <c r="C8701" s="49">
        <f>'Actual Solar Data'!I8690</f>
        <v>0</v>
      </c>
      <c r="D8701" s="45">
        <f>whlsecost_hourly_4002_202303!C673</f>
        <v>45013</v>
      </c>
      <c r="E8701" s="62">
        <f>whlsecost_hourly_4002_202303!D673</f>
        <v>20</v>
      </c>
      <c r="F8701">
        <f>whlsecost_hourly_4002_202303!F673</f>
        <v>27.67</v>
      </c>
      <c r="G8701" s="2">
        <f>whlsecost_hourly_4002_202303!X673</f>
        <v>0.88</v>
      </c>
      <c r="H8701" s="2">
        <f t="shared" si="275"/>
        <v>28.55</v>
      </c>
      <c r="I8701" s="94">
        <f t="shared" si="276"/>
        <v>0</v>
      </c>
    </row>
    <row r="8702" spans="1:9" x14ac:dyDescent="0.3">
      <c r="A8702" s="109">
        <v>45013</v>
      </c>
      <c r="B8702">
        <v>21</v>
      </c>
      <c r="C8702" s="49">
        <f>'Actual Solar Data'!I8691</f>
        <v>0</v>
      </c>
      <c r="D8702" s="45">
        <f>whlsecost_hourly_4002_202303!C674</f>
        <v>45013</v>
      </c>
      <c r="E8702" s="62">
        <f>whlsecost_hourly_4002_202303!D674</f>
        <v>21</v>
      </c>
      <c r="F8702">
        <f>whlsecost_hourly_4002_202303!F674</f>
        <v>26.44</v>
      </c>
      <c r="G8702" s="2">
        <f>whlsecost_hourly_4002_202303!X674</f>
        <v>0.98</v>
      </c>
      <c r="H8702" s="2">
        <f t="shared" si="275"/>
        <v>27.42</v>
      </c>
      <c r="I8702" s="94">
        <f t="shared" si="276"/>
        <v>0</v>
      </c>
    </row>
    <row r="8703" spans="1:9" x14ac:dyDescent="0.3">
      <c r="A8703" s="109">
        <v>45013</v>
      </c>
      <c r="B8703">
        <v>22</v>
      </c>
      <c r="C8703" s="49">
        <f>'Actual Solar Data'!I8692</f>
        <v>0</v>
      </c>
      <c r="D8703" s="45">
        <f>whlsecost_hourly_4002_202303!C675</f>
        <v>45013</v>
      </c>
      <c r="E8703" s="62">
        <f>whlsecost_hourly_4002_202303!D675</f>
        <v>22</v>
      </c>
      <c r="F8703">
        <f>whlsecost_hourly_4002_202303!F675</f>
        <v>24.98</v>
      </c>
      <c r="G8703" s="2">
        <f>whlsecost_hourly_4002_202303!X675</f>
        <v>1.03</v>
      </c>
      <c r="H8703" s="2">
        <f t="shared" si="275"/>
        <v>26.01</v>
      </c>
      <c r="I8703" s="94">
        <f t="shared" si="276"/>
        <v>0</v>
      </c>
    </row>
    <row r="8704" spans="1:9" x14ac:dyDescent="0.3">
      <c r="A8704" s="109">
        <v>45013</v>
      </c>
      <c r="B8704">
        <v>23</v>
      </c>
      <c r="C8704" s="49">
        <f>'Actual Solar Data'!I8693</f>
        <v>0</v>
      </c>
      <c r="D8704" s="45">
        <f>whlsecost_hourly_4002_202303!C676</f>
        <v>45013</v>
      </c>
      <c r="E8704" s="62">
        <f>whlsecost_hourly_4002_202303!D676</f>
        <v>23</v>
      </c>
      <c r="F8704">
        <f>whlsecost_hourly_4002_202303!F676</f>
        <v>23.81</v>
      </c>
      <c r="G8704" s="2">
        <f>whlsecost_hourly_4002_202303!X676</f>
        <v>1.08</v>
      </c>
      <c r="H8704" s="2">
        <f t="shared" si="275"/>
        <v>24.89</v>
      </c>
      <c r="I8704" s="94">
        <f t="shared" si="276"/>
        <v>0</v>
      </c>
    </row>
    <row r="8705" spans="1:9" x14ac:dyDescent="0.3">
      <c r="A8705" s="109">
        <v>45013</v>
      </c>
      <c r="B8705">
        <v>24</v>
      </c>
      <c r="C8705" s="49">
        <f>'Actual Solar Data'!I8694</f>
        <v>0</v>
      </c>
      <c r="D8705" s="45">
        <f>whlsecost_hourly_4002_202303!C677</f>
        <v>45013</v>
      </c>
      <c r="E8705" s="62">
        <f>whlsecost_hourly_4002_202303!D677</f>
        <v>24</v>
      </c>
      <c r="F8705">
        <f>whlsecost_hourly_4002_202303!F677</f>
        <v>23.17</v>
      </c>
      <c r="G8705" s="2">
        <f>whlsecost_hourly_4002_202303!X677</f>
        <v>0.74</v>
      </c>
      <c r="H8705" s="2">
        <f t="shared" si="275"/>
        <v>23.91</v>
      </c>
      <c r="I8705" s="94">
        <f t="shared" si="276"/>
        <v>0</v>
      </c>
    </row>
    <row r="8706" spans="1:9" x14ac:dyDescent="0.3">
      <c r="A8706" s="109">
        <v>45014</v>
      </c>
      <c r="B8706">
        <v>1</v>
      </c>
      <c r="C8706" s="49">
        <f>'Actual Solar Data'!I8695</f>
        <v>0</v>
      </c>
      <c r="D8706" s="45">
        <f>whlsecost_hourly_4002_202303!C678</f>
        <v>45014</v>
      </c>
      <c r="E8706" s="62">
        <f>whlsecost_hourly_4002_202303!D678</f>
        <v>1</v>
      </c>
      <c r="F8706">
        <f>whlsecost_hourly_4002_202303!F678</f>
        <v>22.34</v>
      </c>
      <c r="G8706" s="2">
        <f>whlsecost_hourly_4002_202303!X678</f>
        <v>0.32999999999999996</v>
      </c>
      <c r="H8706" s="2">
        <f t="shared" si="275"/>
        <v>22.669999999999998</v>
      </c>
      <c r="I8706" s="94">
        <f t="shared" si="276"/>
        <v>0</v>
      </c>
    </row>
    <row r="8707" spans="1:9" x14ac:dyDescent="0.3">
      <c r="A8707" s="109">
        <v>45014</v>
      </c>
      <c r="B8707">
        <v>2</v>
      </c>
      <c r="C8707" s="49">
        <f>'Actual Solar Data'!I8696</f>
        <v>0</v>
      </c>
      <c r="D8707" s="45">
        <f>whlsecost_hourly_4002_202303!C679</f>
        <v>45014</v>
      </c>
      <c r="E8707" s="62">
        <f>whlsecost_hourly_4002_202303!D679</f>
        <v>2</v>
      </c>
      <c r="F8707">
        <f>whlsecost_hourly_4002_202303!F679</f>
        <v>22.62</v>
      </c>
      <c r="G8707" s="2">
        <f>whlsecost_hourly_4002_202303!X679</f>
        <v>0.27999999999999997</v>
      </c>
      <c r="H8707" s="2">
        <f t="shared" si="275"/>
        <v>22.900000000000002</v>
      </c>
      <c r="I8707" s="94">
        <f t="shared" si="276"/>
        <v>0</v>
      </c>
    </row>
    <row r="8708" spans="1:9" x14ac:dyDescent="0.3">
      <c r="A8708" s="109">
        <v>45014</v>
      </c>
      <c r="B8708">
        <v>3</v>
      </c>
      <c r="C8708" s="49">
        <f>'Actual Solar Data'!I8697</f>
        <v>0</v>
      </c>
      <c r="D8708" s="45">
        <f>whlsecost_hourly_4002_202303!C680</f>
        <v>45014</v>
      </c>
      <c r="E8708" s="62">
        <f>whlsecost_hourly_4002_202303!D680</f>
        <v>3</v>
      </c>
      <c r="F8708">
        <f>whlsecost_hourly_4002_202303!F680</f>
        <v>21.47</v>
      </c>
      <c r="G8708" s="2">
        <f>whlsecost_hourly_4002_202303!X680</f>
        <v>0.27999999999999997</v>
      </c>
      <c r="H8708" s="2">
        <f t="shared" si="275"/>
        <v>21.75</v>
      </c>
      <c r="I8708" s="94">
        <f t="shared" si="276"/>
        <v>0</v>
      </c>
    </row>
    <row r="8709" spans="1:9" x14ac:dyDescent="0.3">
      <c r="A8709" s="109">
        <v>45014</v>
      </c>
      <c r="B8709">
        <v>4</v>
      </c>
      <c r="C8709" s="49">
        <f>'Actual Solar Data'!I8698</f>
        <v>0</v>
      </c>
      <c r="D8709" s="45">
        <f>whlsecost_hourly_4002_202303!C681</f>
        <v>45014</v>
      </c>
      <c r="E8709" s="62">
        <f>whlsecost_hourly_4002_202303!D681</f>
        <v>4</v>
      </c>
      <c r="F8709">
        <f>whlsecost_hourly_4002_202303!F681</f>
        <v>21.65</v>
      </c>
      <c r="G8709" s="2">
        <f>whlsecost_hourly_4002_202303!X681</f>
        <v>0.32999999999999996</v>
      </c>
      <c r="H8709" s="2">
        <f t="shared" si="275"/>
        <v>21.979999999999997</v>
      </c>
      <c r="I8709" s="94">
        <f t="shared" si="276"/>
        <v>0</v>
      </c>
    </row>
    <row r="8710" spans="1:9" x14ac:dyDescent="0.3">
      <c r="A8710" s="109">
        <v>45014</v>
      </c>
      <c r="B8710">
        <v>5</v>
      </c>
      <c r="C8710" s="49">
        <f>'Actual Solar Data'!I8699</f>
        <v>0</v>
      </c>
      <c r="D8710" s="45">
        <f>whlsecost_hourly_4002_202303!C682</f>
        <v>45014</v>
      </c>
      <c r="E8710" s="62">
        <f>whlsecost_hourly_4002_202303!D682</f>
        <v>5</v>
      </c>
      <c r="F8710">
        <f>whlsecost_hourly_4002_202303!F682</f>
        <v>22.3</v>
      </c>
      <c r="G8710" s="2">
        <f>whlsecost_hourly_4002_202303!X682</f>
        <v>0.73</v>
      </c>
      <c r="H8710" s="2">
        <f t="shared" si="275"/>
        <v>23.03</v>
      </c>
      <c r="I8710" s="94">
        <f t="shared" si="276"/>
        <v>0</v>
      </c>
    </row>
    <row r="8711" spans="1:9" x14ac:dyDescent="0.3">
      <c r="A8711" s="109">
        <v>45014</v>
      </c>
      <c r="B8711">
        <v>6</v>
      </c>
      <c r="C8711" s="49">
        <f>'Actual Solar Data'!I8700</f>
        <v>0</v>
      </c>
      <c r="D8711" s="45">
        <f>whlsecost_hourly_4002_202303!C683</f>
        <v>45014</v>
      </c>
      <c r="E8711" s="62">
        <f>whlsecost_hourly_4002_202303!D683</f>
        <v>6</v>
      </c>
      <c r="F8711">
        <f>whlsecost_hourly_4002_202303!F683</f>
        <v>32.49</v>
      </c>
      <c r="G8711" s="2">
        <f>whlsecost_hourly_4002_202303!X683</f>
        <v>0.65999999999999992</v>
      </c>
      <c r="H8711" s="2">
        <f t="shared" si="275"/>
        <v>33.15</v>
      </c>
      <c r="I8711" s="94">
        <f t="shared" si="276"/>
        <v>0</v>
      </c>
    </row>
    <row r="8712" spans="1:9" x14ac:dyDescent="0.3">
      <c r="A8712" s="109">
        <v>45014</v>
      </c>
      <c r="B8712">
        <v>7</v>
      </c>
      <c r="C8712" s="49">
        <f>'Actual Solar Data'!I8701</f>
        <v>37</v>
      </c>
      <c r="D8712" s="45">
        <f>whlsecost_hourly_4002_202303!C684</f>
        <v>45014</v>
      </c>
      <c r="E8712" s="62">
        <f>whlsecost_hourly_4002_202303!D684</f>
        <v>7</v>
      </c>
      <c r="F8712">
        <f>whlsecost_hourly_4002_202303!F684</f>
        <v>46.38</v>
      </c>
      <c r="G8712" s="2">
        <f>whlsecost_hourly_4002_202303!X684</f>
        <v>0.54</v>
      </c>
      <c r="H8712" s="2">
        <f t="shared" si="275"/>
        <v>46.92</v>
      </c>
      <c r="I8712" s="94">
        <f t="shared" si="276"/>
        <v>1.2641090920699845E-6</v>
      </c>
    </row>
    <row r="8713" spans="1:9" x14ac:dyDescent="0.3">
      <c r="A8713" s="109">
        <v>45014</v>
      </c>
      <c r="B8713">
        <v>8</v>
      </c>
      <c r="C8713" s="49">
        <f>'Actual Solar Data'!I8702</f>
        <v>790</v>
      </c>
      <c r="D8713" s="45">
        <f>whlsecost_hourly_4002_202303!C685</f>
        <v>45014</v>
      </c>
      <c r="E8713" s="62">
        <f>whlsecost_hourly_4002_202303!D685</f>
        <v>8</v>
      </c>
      <c r="F8713">
        <f>whlsecost_hourly_4002_202303!F685</f>
        <v>51.99</v>
      </c>
      <c r="G8713" s="2">
        <f>whlsecost_hourly_4002_202303!X685</f>
        <v>1.82</v>
      </c>
      <c r="H8713" s="2">
        <f t="shared" si="275"/>
        <v>53.81</v>
      </c>
      <c r="I8713" s="94">
        <f t="shared" si="276"/>
        <v>3.095386689994806E-5</v>
      </c>
    </row>
    <row r="8714" spans="1:9" x14ac:dyDescent="0.3">
      <c r="A8714" s="109">
        <v>45014</v>
      </c>
      <c r="B8714">
        <v>9</v>
      </c>
      <c r="C8714" s="49">
        <f>'Actual Solar Data'!I8703</f>
        <v>245299</v>
      </c>
      <c r="D8714" s="45">
        <f>whlsecost_hourly_4002_202303!C686</f>
        <v>45014</v>
      </c>
      <c r="E8714" s="62">
        <f>whlsecost_hourly_4002_202303!D686</f>
        <v>9</v>
      </c>
      <c r="F8714">
        <f>whlsecost_hourly_4002_202303!F686</f>
        <v>33.729999999999997</v>
      </c>
      <c r="G8714" s="2">
        <f>whlsecost_hourly_4002_202303!X686</f>
        <v>1.35</v>
      </c>
      <c r="H8714" s="2">
        <f t="shared" si="275"/>
        <v>35.08</v>
      </c>
      <c r="I8714" s="94">
        <f t="shared" si="276"/>
        <v>6.2658528270331804E-3</v>
      </c>
    </row>
    <row r="8715" spans="1:9" x14ac:dyDescent="0.3">
      <c r="A8715" s="109">
        <v>45014</v>
      </c>
      <c r="B8715">
        <v>10</v>
      </c>
      <c r="C8715" s="49">
        <f>'Actual Solar Data'!I8704</f>
        <v>501094</v>
      </c>
      <c r="D8715" s="45">
        <f>whlsecost_hourly_4002_202303!C687</f>
        <v>45014</v>
      </c>
      <c r="E8715" s="62">
        <f>whlsecost_hourly_4002_202303!D687</f>
        <v>10</v>
      </c>
      <c r="F8715">
        <f>whlsecost_hourly_4002_202303!F687</f>
        <v>24.08</v>
      </c>
      <c r="G8715" s="2">
        <f>whlsecost_hourly_4002_202303!X687</f>
        <v>1.18</v>
      </c>
      <c r="H8715" s="2">
        <f t="shared" si="275"/>
        <v>25.259999999999998</v>
      </c>
      <c r="I8715" s="94">
        <f t="shared" si="276"/>
        <v>9.2167408468135335E-3</v>
      </c>
    </row>
    <row r="8716" spans="1:9" x14ac:dyDescent="0.3">
      <c r="A8716" s="109">
        <v>45014</v>
      </c>
      <c r="B8716">
        <v>11</v>
      </c>
      <c r="C8716" s="49">
        <f>'Actual Solar Data'!I8705</f>
        <v>724769</v>
      </c>
      <c r="D8716" s="45">
        <f>whlsecost_hourly_4002_202303!C688</f>
        <v>45014</v>
      </c>
      <c r="E8716" s="62">
        <f>whlsecost_hourly_4002_202303!D688</f>
        <v>11</v>
      </c>
      <c r="F8716">
        <f>whlsecost_hourly_4002_202303!F688</f>
        <v>22.64</v>
      </c>
      <c r="G8716" s="2">
        <f>whlsecost_hourly_4002_202303!X688</f>
        <v>1.24</v>
      </c>
      <c r="H8716" s="2">
        <f t="shared" si="275"/>
        <v>23.88</v>
      </c>
      <c r="I8716" s="94">
        <f t="shared" si="276"/>
        <v>1.2602559578872167E-2</v>
      </c>
    </row>
    <row r="8717" spans="1:9" x14ac:dyDescent="0.3">
      <c r="A8717" s="109">
        <v>45014</v>
      </c>
      <c r="B8717">
        <v>12</v>
      </c>
      <c r="C8717" s="49">
        <f>'Actual Solar Data'!I8706</f>
        <v>839733</v>
      </c>
      <c r="D8717" s="45">
        <f>whlsecost_hourly_4002_202303!C689</f>
        <v>45014</v>
      </c>
      <c r="E8717" s="62">
        <f>whlsecost_hourly_4002_202303!D689</f>
        <v>12</v>
      </c>
      <c r="F8717">
        <f>whlsecost_hourly_4002_202303!F689</f>
        <v>21.48</v>
      </c>
      <c r="G8717" s="2">
        <f>whlsecost_hourly_4002_202303!X689</f>
        <v>1.28</v>
      </c>
      <c r="H8717" s="2">
        <f t="shared" ref="H8717:H8754" si="277">SUM(F8717:G8717)</f>
        <v>22.76</v>
      </c>
      <c r="I8717" s="94">
        <f t="shared" si="276"/>
        <v>1.3916765383290139E-2</v>
      </c>
    </row>
    <row r="8718" spans="1:9" x14ac:dyDescent="0.3">
      <c r="A8718" s="109">
        <v>45014</v>
      </c>
      <c r="B8718">
        <v>13</v>
      </c>
      <c r="C8718" s="49">
        <f>'Actual Solar Data'!I8707</f>
        <v>855293</v>
      </c>
      <c r="D8718" s="45">
        <f>whlsecost_hourly_4002_202303!C690</f>
        <v>45014</v>
      </c>
      <c r="E8718" s="62">
        <f>whlsecost_hourly_4002_202303!D690</f>
        <v>13</v>
      </c>
      <c r="F8718">
        <f>whlsecost_hourly_4002_202303!F690</f>
        <v>20.04</v>
      </c>
      <c r="G8718" s="2">
        <f>whlsecost_hourly_4002_202303!X690</f>
        <v>1.31</v>
      </c>
      <c r="H8718" s="2">
        <f t="shared" si="277"/>
        <v>21.349999999999998</v>
      </c>
      <c r="I8718" s="94">
        <f t="shared" si="276"/>
        <v>1.3296508773731831E-2</v>
      </c>
    </row>
    <row r="8719" spans="1:9" x14ac:dyDescent="0.3">
      <c r="A8719" s="109">
        <v>45014</v>
      </c>
      <c r="B8719">
        <v>14</v>
      </c>
      <c r="C8719" s="49">
        <f>'Actual Solar Data'!I8708</f>
        <v>853439</v>
      </c>
      <c r="D8719" s="45">
        <f>whlsecost_hourly_4002_202303!C691</f>
        <v>45014</v>
      </c>
      <c r="E8719" s="62">
        <f>whlsecost_hourly_4002_202303!D691</f>
        <v>14</v>
      </c>
      <c r="F8719">
        <f>whlsecost_hourly_4002_202303!F691</f>
        <v>20.7</v>
      </c>
      <c r="G8719" s="2">
        <f>whlsecost_hourly_4002_202303!X691</f>
        <v>1.33</v>
      </c>
      <c r="H8719" s="2">
        <f t="shared" si="277"/>
        <v>22.03</v>
      </c>
      <c r="I8719" s="94">
        <f t="shared" si="276"/>
        <v>1.3690263581126792E-2</v>
      </c>
    </row>
    <row r="8720" spans="1:9" x14ac:dyDescent="0.3">
      <c r="A8720" s="109">
        <v>45014</v>
      </c>
      <c r="B8720">
        <v>15</v>
      </c>
      <c r="C8720" s="49">
        <f>'Actual Solar Data'!I8709</f>
        <v>848198</v>
      </c>
      <c r="D8720" s="45">
        <f>whlsecost_hourly_4002_202303!C692</f>
        <v>45014</v>
      </c>
      <c r="E8720" s="62">
        <f>whlsecost_hourly_4002_202303!D692</f>
        <v>15</v>
      </c>
      <c r="F8720">
        <f>whlsecost_hourly_4002_202303!F692</f>
        <v>20.420000000000002</v>
      </c>
      <c r="G8720" s="2">
        <f>whlsecost_hourly_4002_202303!X692</f>
        <v>1.3399999999999999</v>
      </c>
      <c r="H8720" s="2">
        <f t="shared" si="277"/>
        <v>21.76</v>
      </c>
      <c r="I8720" s="94">
        <f t="shared" si="276"/>
        <v>1.3439433496912829E-2</v>
      </c>
    </row>
    <row r="8721" spans="1:9" x14ac:dyDescent="0.3">
      <c r="A8721" s="109">
        <v>45014</v>
      </c>
      <c r="B8721">
        <v>16</v>
      </c>
      <c r="C8721" s="49">
        <f>'Actual Solar Data'!I8710</f>
        <v>791078</v>
      </c>
      <c r="D8721" s="45">
        <f>whlsecost_hourly_4002_202303!C693</f>
        <v>45014</v>
      </c>
      <c r="E8721" s="62">
        <f>whlsecost_hourly_4002_202303!D693</f>
        <v>16</v>
      </c>
      <c r="F8721">
        <f>whlsecost_hourly_4002_202303!F693</f>
        <v>19.8</v>
      </c>
      <c r="G8721" s="2">
        <f>whlsecost_hourly_4002_202303!X693</f>
        <v>1.2999999999999998</v>
      </c>
      <c r="H8721" s="2">
        <f t="shared" si="277"/>
        <v>21.1</v>
      </c>
      <c r="I8721" s="94">
        <f t="shared" si="276"/>
        <v>1.2154205910175443E-2</v>
      </c>
    </row>
    <row r="8722" spans="1:9" x14ac:dyDescent="0.3">
      <c r="A8722" s="109">
        <v>45014</v>
      </c>
      <c r="B8722">
        <v>17</v>
      </c>
      <c r="C8722" s="49">
        <f>'Actual Solar Data'!I8711</f>
        <v>601854</v>
      </c>
      <c r="D8722" s="45">
        <f>whlsecost_hourly_4002_202303!C694</f>
        <v>45014</v>
      </c>
      <c r="E8722" s="62">
        <f>whlsecost_hourly_4002_202303!D694</f>
        <v>17</v>
      </c>
      <c r="F8722">
        <f>whlsecost_hourly_4002_202303!F694</f>
        <v>21.79</v>
      </c>
      <c r="G8722" s="2">
        <f>whlsecost_hourly_4002_202303!X694</f>
        <v>1.3</v>
      </c>
      <c r="H8722" s="2">
        <f t="shared" si="277"/>
        <v>23.09</v>
      </c>
      <c r="I8722" s="94">
        <f t="shared" si="276"/>
        <v>1.0119053956524455E-2</v>
      </c>
    </row>
    <row r="8723" spans="1:9" x14ac:dyDescent="0.3">
      <c r="A8723" s="109">
        <v>45014</v>
      </c>
      <c r="B8723">
        <v>18</v>
      </c>
      <c r="C8723" s="49">
        <f>'Actual Solar Data'!I8712</f>
        <v>340355</v>
      </c>
      <c r="D8723" s="45">
        <f>whlsecost_hourly_4002_202303!C695</f>
        <v>45014</v>
      </c>
      <c r="E8723" s="62">
        <f>whlsecost_hourly_4002_202303!D695</f>
        <v>18</v>
      </c>
      <c r="F8723">
        <f>whlsecost_hourly_4002_202303!F695</f>
        <v>25.45</v>
      </c>
      <c r="G8723" s="2">
        <f>whlsecost_hourly_4002_202303!X695</f>
        <v>1.23</v>
      </c>
      <c r="H8723" s="2">
        <f t="shared" si="277"/>
        <v>26.68</v>
      </c>
      <c r="I8723" s="94">
        <f t="shared" ref="I8723:I8777" si="278">C8723*H8723/$C$17</f>
        <v>6.6121513783322242E-3</v>
      </c>
    </row>
    <row r="8724" spans="1:9" x14ac:dyDescent="0.3">
      <c r="A8724" s="109">
        <v>45014</v>
      </c>
      <c r="B8724">
        <v>19</v>
      </c>
      <c r="C8724" s="49">
        <f>'Actual Solar Data'!I8713</f>
        <v>27301</v>
      </c>
      <c r="D8724" s="45">
        <f>whlsecost_hourly_4002_202303!C696</f>
        <v>45014</v>
      </c>
      <c r="E8724" s="62">
        <f>whlsecost_hourly_4002_202303!D696</f>
        <v>19</v>
      </c>
      <c r="F8724">
        <f>whlsecost_hourly_4002_202303!F696</f>
        <v>33.71</v>
      </c>
      <c r="G8724" s="2">
        <f>whlsecost_hourly_4002_202303!X696</f>
        <v>1.3599999999999999</v>
      </c>
      <c r="H8724" s="2">
        <f t="shared" si="277"/>
        <v>35.07</v>
      </c>
      <c r="I8724" s="94">
        <f t="shared" si="278"/>
        <v>6.971707346914097E-4</v>
      </c>
    </row>
    <row r="8725" spans="1:9" x14ac:dyDescent="0.3">
      <c r="A8725" s="109">
        <v>45014</v>
      </c>
      <c r="B8725">
        <v>20</v>
      </c>
      <c r="C8725" s="49">
        <f>'Actual Solar Data'!I8714</f>
        <v>0</v>
      </c>
      <c r="D8725" s="45">
        <f>whlsecost_hourly_4002_202303!C697</f>
        <v>45014</v>
      </c>
      <c r="E8725" s="62">
        <f>whlsecost_hourly_4002_202303!D697</f>
        <v>20</v>
      </c>
      <c r="F8725">
        <f>whlsecost_hourly_4002_202303!F697</f>
        <v>30.1</v>
      </c>
      <c r="G8725" s="2">
        <f>whlsecost_hourly_4002_202303!X697</f>
        <v>1.03</v>
      </c>
      <c r="H8725" s="2">
        <f t="shared" si="277"/>
        <v>31.130000000000003</v>
      </c>
      <c r="I8725" s="94">
        <f t="shared" si="278"/>
        <v>0</v>
      </c>
    </row>
    <row r="8726" spans="1:9" x14ac:dyDescent="0.3">
      <c r="A8726" s="109">
        <v>45014</v>
      </c>
      <c r="B8726">
        <v>21</v>
      </c>
      <c r="C8726" s="49">
        <f>'Actual Solar Data'!I8715</f>
        <v>0</v>
      </c>
      <c r="D8726" s="45">
        <f>whlsecost_hourly_4002_202303!C698</f>
        <v>45014</v>
      </c>
      <c r="E8726" s="62">
        <f>whlsecost_hourly_4002_202303!D698</f>
        <v>21</v>
      </c>
      <c r="F8726">
        <f>whlsecost_hourly_4002_202303!F698</f>
        <v>29.01</v>
      </c>
      <c r="G8726" s="2">
        <f>whlsecost_hourly_4002_202303!X698</f>
        <v>1.1099999999999999</v>
      </c>
      <c r="H8726" s="2">
        <f t="shared" si="277"/>
        <v>30.12</v>
      </c>
      <c r="I8726" s="94">
        <f t="shared" si="278"/>
        <v>0</v>
      </c>
    </row>
    <row r="8727" spans="1:9" x14ac:dyDescent="0.3">
      <c r="A8727" s="109">
        <v>45014</v>
      </c>
      <c r="B8727">
        <v>22</v>
      </c>
      <c r="C8727" s="49">
        <f>'Actual Solar Data'!I8716</f>
        <v>0</v>
      </c>
      <c r="D8727" s="45">
        <f>whlsecost_hourly_4002_202303!C699</f>
        <v>45014</v>
      </c>
      <c r="E8727" s="62">
        <f>whlsecost_hourly_4002_202303!D699</f>
        <v>22</v>
      </c>
      <c r="F8727">
        <f>whlsecost_hourly_4002_202303!F699</f>
        <v>27.51</v>
      </c>
      <c r="G8727" s="2">
        <f>whlsecost_hourly_4002_202303!X699</f>
        <v>1.17</v>
      </c>
      <c r="H8727" s="2">
        <f t="shared" si="277"/>
        <v>28.68</v>
      </c>
      <c r="I8727" s="94">
        <f t="shared" si="278"/>
        <v>0</v>
      </c>
    </row>
    <row r="8728" spans="1:9" x14ac:dyDescent="0.3">
      <c r="A8728" s="109">
        <v>45014</v>
      </c>
      <c r="B8728">
        <v>23</v>
      </c>
      <c r="C8728" s="49">
        <f>'Actual Solar Data'!I8717</f>
        <v>0</v>
      </c>
      <c r="D8728" s="45">
        <f>whlsecost_hourly_4002_202303!C700</f>
        <v>45014</v>
      </c>
      <c r="E8728" s="62">
        <f>whlsecost_hourly_4002_202303!D700</f>
        <v>23</v>
      </c>
      <c r="F8728">
        <f>whlsecost_hourly_4002_202303!F700</f>
        <v>22.82</v>
      </c>
      <c r="G8728" s="2">
        <f>whlsecost_hourly_4002_202303!X700</f>
        <v>1.6600000000000001</v>
      </c>
      <c r="H8728" s="2">
        <f t="shared" si="277"/>
        <v>24.48</v>
      </c>
      <c r="I8728" s="94">
        <f t="shared" si="278"/>
        <v>0</v>
      </c>
    </row>
    <row r="8729" spans="1:9" x14ac:dyDescent="0.3">
      <c r="A8729" s="109">
        <v>45014</v>
      </c>
      <c r="B8729">
        <v>24</v>
      </c>
      <c r="C8729" s="49">
        <f>'Actual Solar Data'!I8718</f>
        <v>0</v>
      </c>
      <c r="D8729" s="45">
        <f>whlsecost_hourly_4002_202303!C701</f>
        <v>45014</v>
      </c>
      <c r="E8729" s="62">
        <f>whlsecost_hourly_4002_202303!D701</f>
        <v>24</v>
      </c>
      <c r="F8729">
        <f>whlsecost_hourly_4002_202303!F701</f>
        <v>20.49</v>
      </c>
      <c r="G8729" s="2">
        <f>whlsecost_hourly_4002_202303!X701</f>
        <v>0.65999999999999992</v>
      </c>
      <c r="H8729" s="2">
        <f t="shared" si="277"/>
        <v>21.15</v>
      </c>
      <c r="I8729" s="94">
        <f t="shared" si="278"/>
        <v>0</v>
      </c>
    </row>
    <row r="8730" spans="1:9" x14ac:dyDescent="0.3">
      <c r="A8730" s="109">
        <v>45015</v>
      </c>
      <c r="B8730">
        <v>1</v>
      </c>
      <c r="C8730" s="49">
        <f>'Actual Solar Data'!I8719</f>
        <v>0</v>
      </c>
      <c r="D8730" s="45">
        <f>whlsecost_hourly_4002_202303!C702</f>
        <v>45015</v>
      </c>
      <c r="E8730" s="62">
        <f>whlsecost_hourly_4002_202303!D702</f>
        <v>1</v>
      </c>
      <c r="F8730">
        <f>whlsecost_hourly_4002_202303!F702</f>
        <v>19.170000000000002</v>
      </c>
      <c r="G8730" s="2">
        <f>whlsecost_hourly_4002_202303!X702</f>
        <v>0.18</v>
      </c>
      <c r="H8730" s="2">
        <f t="shared" si="277"/>
        <v>19.350000000000001</v>
      </c>
      <c r="I8730" s="94">
        <f t="shared" si="278"/>
        <v>0</v>
      </c>
    </row>
    <row r="8731" spans="1:9" x14ac:dyDescent="0.3">
      <c r="A8731" s="109">
        <v>45015</v>
      </c>
      <c r="B8731">
        <v>2</v>
      </c>
      <c r="C8731" s="49">
        <f>'Actual Solar Data'!I8720</f>
        <v>0</v>
      </c>
      <c r="D8731" s="45">
        <f>whlsecost_hourly_4002_202303!C703</f>
        <v>45015</v>
      </c>
      <c r="E8731" s="62">
        <f>whlsecost_hourly_4002_202303!D703</f>
        <v>2</v>
      </c>
      <c r="F8731">
        <f>whlsecost_hourly_4002_202303!F703</f>
        <v>19.14</v>
      </c>
      <c r="G8731" s="2">
        <f>whlsecost_hourly_4002_202303!X703</f>
        <v>0.2</v>
      </c>
      <c r="H8731" s="2">
        <f t="shared" si="277"/>
        <v>19.34</v>
      </c>
      <c r="I8731" s="94">
        <f t="shared" si="278"/>
        <v>0</v>
      </c>
    </row>
    <row r="8732" spans="1:9" x14ac:dyDescent="0.3">
      <c r="A8732" s="109">
        <v>45015</v>
      </c>
      <c r="B8732">
        <v>3</v>
      </c>
      <c r="C8732" s="49">
        <f>'Actual Solar Data'!I8721</f>
        <v>0</v>
      </c>
      <c r="D8732" s="45">
        <f>whlsecost_hourly_4002_202303!C704</f>
        <v>45015</v>
      </c>
      <c r="E8732" s="62">
        <f>whlsecost_hourly_4002_202303!D704</f>
        <v>3</v>
      </c>
      <c r="F8732">
        <f>whlsecost_hourly_4002_202303!F704</f>
        <v>18.25</v>
      </c>
      <c r="G8732" s="2">
        <f>whlsecost_hourly_4002_202303!X704</f>
        <v>0.22</v>
      </c>
      <c r="H8732" s="2">
        <f t="shared" si="277"/>
        <v>18.47</v>
      </c>
      <c r="I8732" s="94">
        <f t="shared" si="278"/>
        <v>0</v>
      </c>
    </row>
    <row r="8733" spans="1:9" x14ac:dyDescent="0.3">
      <c r="A8733" s="109">
        <v>45015</v>
      </c>
      <c r="B8733">
        <v>4</v>
      </c>
      <c r="C8733" s="49">
        <f>'Actual Solar Data'!I8722</f>
        <v>0</v>
      </c>
      <c r="D8733" s="45">
        <f>whlsecost_hourly_4002_202303!C705</f>
        <v>45015</v>
      </c>
      <c r="E8733" s="62">
        <f>whlsecost_hourly_4002_202303!D705</f>
        <v>4</v>
      </c>
      <c r="F8733">
        <f>whlsecost_hourly_4002_202303!F705</f>
        <v>17.940000000000001</v>
      </c>
      <c r="G8733" s="2">
        <f>whlsecost_hourly_4002_202303!X705</f>
        <v>0.16</v>
      </c>
      <c r="H8733" s="2">
        <f t="shared" si="277"/>
        <v>18.100000000000001</v>
      </c>
      <c r="I8733" s="94">
        <f t="shared" si="278"/>
        <v>0</v>
      </c>
    </row>
    <row r="8734" spans="1:9" x14ac:dyDescent="0.3">
      <c r="A8734" s="109">
        <v>45015</v>
      </c>
      <c r="B8734">
        <v>5</v>
      </c>
      <c r="C8734" s="49">
        <f>'Actual Solar Data'!I8723</f>
        <v>0</v>
      </c>
      <c r="D8734" s="45">
        <f>whlsecost_hourly_4002_202303!C706</f>
        <v>45015</v>
      </c>
      <c r="E8734" s="62">
        <f>whlsecost_hourly_4002_202303!D706</f>
        <v>5</v>
      </c>
      <c r="F8734">
        <f>whlsecost_hourly_4002_202303!F706</f>
        <v>17.39</v>
      </c>
      <c r="G8734" s="2">
        <f>whlsecost_hourly_4002_202303!X706</f>
        <v>0.15</v>
      </c>
      <c r="H8734" s="2">
        <f t="shared" si="277"/>
        <v>17.54</v>
      </c>
      <c r="I8734" s="94">
        <f t="shared" si="278"/>
        <v>0</v>
      </c>
    </row>
    <row r="8735" spans="1:9" x14ac:dyDescent="0.3">
      <c r="A8735" s="109">
        <v>45015</v>
      </c>
      <c r="B8735">
        <v>6</v>
      </c>
      <c r="C8735" s="49">
        <f>'Actual Solar Data'!I8724</f>
        <v>0</v>
      </c>
      <c r="D8735" s="45">
        <f>whlsecost_hourly_4002_202303!C707</f>
        <v>45015</v>
      </c>
      <c r="E8735" s="62">
        <f>whlsecost_hourly_4002_202303!D707</f>
        <v>6</v>
      </c>
      <c r="F8735">
        <f>whlsecost_hourly_4002_202303!F707</f>
        <v>18.63</v>
      </c>
      <c r="G8735" s="2">
        <f>whlsecost_hourly_4002_202303!X707</f>
        <v>0.25</v>
      </c>
      <c r="H8735" s="2">
        <f t="shared" si="277"/>
        <v>18.88</v>
      </c>
      <c r="I8735" s="94">
        <f t="shared" si="278"/>
        <v>0</v>
      </c>
    </row>
    <row r="8736" spans="1:9" x14ac:dyDescent="0.3">
      <c r="A8736" s="109">
        <v>45015</v>
      </c>
      <c r="B8736">
        <v>7</v>
      </c>
      <c r="C8736" s="49">
        <f>'Actual Solar Data'!I8725</f>
        <v>23</v>
      </c>
      <c r="D8736" s="45">
        <f>whlsecost_hourly_4002_202303!C708</f>
        <v>45015</v>
      </c>
      <c r="E8736" s="62">
        <f>whlsecost_hourly_4002_202303!D708</f>
        <v>7</v>
      </c>
      <c r="F8736">
        <f>whlsecost_hourly_4002_202303!F708</f>
        <v>33.17</v>
      </c>
      <c r="G8736" s="2">
        <f>whlsecost_hourly_4002_202303!X708</f>
        <v>0.55000000000000004</v>
      </c>
      <c r="H8736" s="2">
        <f t="shared" si="277"/>
        <v>33.72</v>
      </c>
      <c r="I8736" s="94">
        <f t="shared" si="278"/>
        <v>5.6472918103603431E-7</v>
      </c>
    </row>
    <row r="8737" spans="1:9" x14ac:dyDescent="0.3">
      <c r="A8737" s="109">
        <v>45015</v>
      </c>
      <c r="B8737">
        <v>8</v>
      </c>
      <c r="C8737" s="49">
        <f>'Actual Solar Data'!I8726</f>
        <v>643</v>
      </c>
      <c r="D8737" s="45">
        <f>whlsecost_hourly_4002_202303!C709</f>
        <v>45015</v>
      </c>
      <c r="E8737" s="62">
        <f>whlsecost_hourly_4002_202303!D709</f>
        <v>8</v>
      </c>
      <c r="F8737">
        <f>whlsecost_hourly_4002_202303!F709</f>
        <v>50.29</v>
      </c>
      <c r="G8737" s="2">
        <f>whlsecost_hourly_4002_202303!X709</f>
        <v>1.93</v>
      </c>
      <c r="H8737" s="2">
        <f t="shared" si="277"/>
        <v>52.22</v>
      </c>
      <c r="I8737" s="94">
        <f t="shared" si="278"/>
        <v>2.4449651203092222E-5</v>
      </c>
    </row>
    <row r="8738" spans="1:9" x14ac:dyDescent="0.3">
      <c r="A8738" s="109">
        <v>45015</v>
      </c>
      <c r="B8738">
        <v>9</v>
      </c>
      <c r="C8738" s="49">
        <f>'Actual Solar Data'!I8727</f>
        <v>125706</v>
      </c>
      <c r="D8738" s="45">
        <f>whlsecost_hourly_4002_202303!C710</f>
        <v>45015</v>
      </c>
      <c r="E8738" s="62">
        <f>whlsecost_hourly_4002_202303!D710</f>
        <v>9</v>
      </c>
      <c r="F8738">
        <f>whlsecost_hourly_4002_202303!F710</f>
        <v>29.8</v>
      </c>
      <c r="G8738" s="2">
        <f>whlsecost_hourly_4002_202303!X710</f>
        <v>1.8499999999999999</v>
      </c>
      <c r="H8738" s="2">
        <f t="shared" si="277"/>
        <v>31.650000000000002</v>
      </c>
      <c r="I8738" s="94">
        <f t="shared" si="278"/>
        <v>2.8970403831439775E-3</v>
      </c>
    </row>
    <row r="8739" spans="1:9" x14ac:dyDescent="0.3">
      <c r="A8739" s="109">
        <v>45015</v>
      </c>
      <c r="B8739">
        <v>10</v>
      </c>
      <c r="C8739" s="49">
        <f>'Actual Solar Data'!I8728</f>
        <v>572884</v>
      </c>
      <c r="D8739" s="45">
        <f>whlsecost_hourly_4002_202303!C711</f>
        <v>45015</v>
      </c>
      <c r="E8739" s="62">
        <f>whlsecost_hourly_4002_202303!D711</f>
        <v>10</v>
      </c>
      <c r="F8739">
        <f>whlsecost_hourly_4002_202303!F711</f>
        <v>21.02</v>
      </c>
      <c r="G8739" s="2">
        <f>whlsecost_hourly_4002_202303!X711</f>
        <v>1.07</v>
      </c>
      <c r="H8739" s="2">
        <f t="shared" si="277"/>
        <v>22.09</v>
      </c>
      <c r="I8739" s="94">
        <f t="shared" si="278"/>
        <v>9.2148280666403942E-3</v>
      </c>
    </row>
    <row r="8740" spans="1:9" x14ac:dyDescent="0.3">
      <c r="A8740" s="109">
        <v>45015</v>
      </c>
      <c r="B8740">
        <v>11</v>
      </c>
      <c r="C8740" s="49">
        <f>'Actual Solar Data'!I8729</f>
        <v>759569</v>
      </c>
      <c r="D8740" s="45">
        <f>whlsecost_hourly_4002_202303!C712</f>
        <v>45015</v>
      </c>
      <c r="E8740" s="62">
        <f>whlsecost_hourly_4002_202303!D712</f>
        <v>11</v>
      </c>
      <c r="F8740">
        <f>whlsecost_hourly_4002_202303!F712</f>
        <v>21.45</v>
      </c>
      <c r="G8740" s="2">
        <f>whlsecost_hourly_4002_202303!X712</f>
        <v>1.06</v>
      </c>
      <c r="H8740" s="2">
        <f t="shared" si="277"/>
        <v>22.509999999999998</v>
      </c>
      <c r="I8740" s="94">
        <f t="shared" si="278"/>
        <v>1.2449948478874869E-2</v>
      </c>
    </row>
    <row r="8741" spans="1:9" x14ac:dyDescent="0.3">
      <c r="A8741" s="109">
        <v>45015</v>
      </c>
      <c r="B8741">
        <v>12</v>
      </c>
      <c r="C8741" s="49">
        <f>'Actual Solar Data'!I8730</f>
        <v>859182</v>
      </c>
      <c r="D8741" s="45">
        <f>whlsecost_hourly_4002_202303!C713</f>
        <v>45015</v>
      </c>
      <c r="E8741" s="62">
        <f>whlsecost_hourly_4002_202303!D713</f>
        <v>12</v>
      </c>
      <c r="F8741">
        <f>whlsecost_hourly_4002_202303!F713</f>
        <v>21.18</v>
      </c>
      <c r="G8741" s="2">
        <f>whlsecost_hourly_4002_202303!X713</f>
        <v>1.07</v>
      </c>
      <c r="H8741" s="2">
        <f t="shared" si="277"/>
        <v>22.25</v>
      </c>
      <c r="I8741" s="94">
        <f t="shared" si="278"/>
        <v>1.3920024918336521E-2</v>
      </c>
    </row>
    <row r="8742" spans="1:9" x14ac:dyDescent="0.3">
      <c r="A8742" s="109">
        <v>45015</v>
      </c>
      <c r="B8742">
        <v>13</v>
      </c>
      <c r="C8742" s="49">
        <f>'Actual Solar Data'!I8731</f>
        <v>862514</v>
      </c>
      <c r="D8742" s="45">
        <f>whlsecost_hourly_4002_202303!C714</f>
        <v>45015</v>
      </c>
      <c r="E8742" s="62">
        <f>whlsecost_hourly_4002_202303!D714</f>
        <v>13</v>
      </c>
      <c r="F8742">
        <f>whlsecost_hourly_4002_202303!F714</f>
        <v>14.68</v>
      </c>
      <c r="G8742" s="2">
        <f>whlsecost_hourly_4002_202303!X714</f>
        <v>1.08</v>
      </c>
      <c r="H8742" s="2">
        <f t="shared" si="277"/>
        <v>15.76</v>
      </c>
      <c r="I8742" s="94">
        <f t="shared" si="278"/>
        <v>9.897994171526793E-3</v>
      </c>
    </row>
    <row r="8743" spans="1:9" x14ac:dyDescent="0.3">
      <c r="A8743" s="109">
        <v>45015</v>
      </c>
      <c r="B8743">
        <v>14</v>
      </c>
      <c r="C8743" s="49">
        <f>'Actual Solar Data'!I8732</f>
        <v>862634</v>
      </c>
      <c r="D8743" s="45">
        <f>whlsecost_hourly_4002_202303!C715</f>
        <v>45015</v>
      </c>
      <c r="E8743" s="62">
        <f>whlsecost_hourly_4002_202303!D715</f>
        <v>14</v>
      </c>
      <c r="F8743">
        <f>whlsecost_hourly_4002_202303!F715</f>
        <v>11.2</v>
      </c>
      <c r="G8743" s="2">
        <f>whlsecost_hourly_4002_202303!X715</f>
        <v>1.1100000000000001</v>
      </c>
      <c r="H8743" s="2">
        <f t="shared" si="277"/>
        <v>12.309999999999999</v>
      </c>
      <c r="I8743" s="94">
        <f t="shared" si="278"/>
        <v>7.7323134662382678E-3</v>
      </c>
    </row>
    <row r="8744" spans="1:9" x14ac:dyDescent="0.3">
      <c r="A8744" s="109">
        <v>45015</v>
      </c>
      <c r="B8744">
        <v>15</v>
      </c>
      <c r="C8744" s="49">
        <f>'Actual Solar Data'!I8733</f>
        <v>860182</v>
      </c>
      <c r="D8744" s="45">
        <f>whlsecost_hourly_4002_202303!C716</f>
        <v>45015</v>
      </c>
      <c r="E8744" s="62">
        <f>whlsecost_hourly_4002_202303!D716</f>
        <v>15</v>
      </c>
      <c r="F8744">
        <f>whlsecost_hourly_4002_202303!F716</f>
        <v>6.24</v>
      </c>
      <c r="G8744" s="2">
        <f>whlsecost_hourly_4002_202303!X716</f>
        <v>1.21</v>
      </c>
      <c r="H8744" s="2">
        <f t="shared" si="277"/>
        <v>7.45</v>
      </c>
      <c r="I8744" s="94">
        <f t="shared" si="278"/>
        <v>4.6662870431616373E-3</v>
      </c>
    </row>
    <row r="8745" spans="1:9" x14ac:dyDescent="0.3">
      <c r="A8745" s="109">
        <v>45015</v>
      </c>
      <c r="B8745">
        <v>16</v>
      </c>
      <c r="C8745" s="49">
        <f>'Actual Solar Data'!I8734</f>
        <v>822911</v>
      </c>
      <c r="D8745" s="45">
        <f>whlsecost_hourly_4002_202303!C717</f>
        <v>45015</v>
      </c>
      <c r="E8745" s="62">
        <f>whlsecost_hourly_4002_202303!D717</f>
        <v>16</v>
      </c>
      <c r="F8745">
        <f>whlsecost_hourly_4002_202303!F717</f>
        <v>-8.64</v>
      </c>
      <c r="G8745" s="2">
        <f>whlsecost_hourly_4002_202303!X717</f>
        <v>1.24</v>
      </c>
      <c r="H8745" s="2">
        <f t="shared" si="277"/>
        <v>-7.4</v>
      </c>
      <c r="I8745" s="94">
        <f t="shared" si="278"/>
        <v>-4.4341401409394845E-3</v>
      </c>
    </row>
    <row r="8746" spans="1:9" x14ac:dyDescent="0.3">
      <c r="A8746" s="109">
        <v>45015</v>
      </c>
      <c r="B8746">
        <v>17</v>
      </c>
      <c r="C8746" s="49">
        <f>'Actual Solar Data'!I8735</f>
        <v>663692</v>
      </c>
      <c r="D8746" s="45">
        <f>whlsecost_hourly_4002_202303!C718</f>
        <v>45015</v>
      </c>
      <c r="E8746" s="62">
        <f>whlsecost_hourly_4002_202303!D718</f>
        <v>17</v>
      </c>
      <c r="F8746">
        <f>whlsecost_hourly_4002_202303!F718</f>
        <v>15.23</v>
      </c>
      <c r="G8746" s="2">
        <f>whlsecost_hourly_4002_202303!X718</f>
        <v>1.03</v>
      </c>
      <c r="H8746" s="2">
        <f t="shared" si="277"/>
        <v>16.260000000000002</v>
      </c>
      <c r="I8746" s="94">
        <f t="shared" si="278"/>
        <v>7.8579986799524586E-3</v>
      </c>
    </row>
    <row r="8747" spans="1:9" x14ac:dyDescent="0.3">
      <c r="A8747" s="109">
        <v>45015</v>
      </c>
      <c r="B8747">
        <v>18</v>
      </c>
      <c r="C8747" s="49">
        <f>'Actual Solar Data'!I8736</f>
        <v>416334</v>
      </c>
      <c r="D8747" s="45">
        <f>whlsecost_hourly_4002_202303!C719</f>
        <v>45015</v>
      </c>
      <c r="E8747" s="62">
        <f>whlsecost_hourly_4002_202303!D719</f>
        <v>18</v>
      </c>
      <c r="F8747">
        <f>whlsecost_hourly_4002_202303!F719</f>
        <v>21.42</v>
      </c>
      <c r="G8747" s="2">
        <f>whlsecost_hourly_4002_202303!X719</f>
        <v>1</v>
      </c>
      <c r="H8747" s="2">
        <f t="shared" si="277"/>
        <v>22.42</v>
      </c>
      <c r="I8747" s="94">
        <f t="shared" si="278"/>
        <v>6.7967659466503837E-3</v>
      </c>
    </row>
    <row r="8748" spans="1:9" x14ac:dyDescent="0.3">
      <c r="A8748" s="109">
        <v>45015</v>
      </c>
      <c r="B8748">
        <v>19</v>
      </c>
      <c r="C8748" s="49">
        <f>'Actual Solar Data'!I8737</f>
        <v>143828</v>
      </c>
      <c r="D8748" s="45">
        <f>whlsecost_hourly_4002_202303!C720</f>
        <v>45015</v>
      </c>
      <c r="E8748" s="62">
        <f>whlsecost_hourly_4002_202303!D720</f>
        <v>19</v>
      </c>
      <c r="F8748">
        <f>whlsecost_hourly_4002_202303!F720</f>
        <v>25.95</v>
      </c>
      <c r="G8748" s="2">
        <f>whlsecost_hourly_4002_202303!X720</f>
        <v>0.95</v>
      </c>
      <c r="H8748" s="2">
        <f t="shared" si="277"/>
        <v>26.9</v>
      </c>
      <c r="I8748" s="94">
        <f t="shared" si="278"/>
        <v>2.8172186119531243E-3</v>
      </c>
    </row>
    <row r="8749" spans="1:9" x14ac:dyDescent="0.3">
      <c r="A8749" s="109">
        <v>45015</v>
      </c>
      <c r="B8749">
        <v>20</v>
      </c>
      <c r="C8749" s="49">
        <f>'Actual Solar Data'!I8738</f>
        <v>0</v>
      </c>
      <c r="D8749" s="45">
        <f>whlsecost_hourly_4002_202303!C721</f>
        <v>45015</v>
      </c>
      <c r="E8749" s="62">
        <f>whlsecost_hourly_4002_202303!D721</f>
        <v>20</v>
      </c>
      <c r="F8749">
        <f>whlsecost_hourly_4002_202303!F721</f>
        <v>31.99</v>
      </c>
      <c r="G8749" s="2">
        <f>whlsecost_hourly_4002_202303!X721</f>
        <v>0.94</v>
      </c>
      <c r="H8749" s="2">
        <f t="shared" si="277"/>
        <v>32.93</v>
      </c>
      <c r="I8749" s="94">
        <f t="shared" si="278"/>
        <v>0</v>
      </c>
    </row>
    <row r="8750" spans="1:9" x14ac:dyDescent="0.3">
      <c r="A8750" s="109">
        <v>45015</v>
      </c>
      <c r="B8750">
        <v>21</v>
      </c>
      <c r="C8750" s="49">
        <f>'Actual Solar Data'!I8739</f>
        <v>0</v>
      </c>
      <c r="D8750" s="45">
        <f>whlsecost_hourly_4002_202303!C722</f>
        <v>45015</v>
      </c>
      <c r="E8750" s="62">
        <f>whlsecost_hourly_4002_202303!D722</f>
        <v>21</v>
      </c>
      <c r="F8750">
        <f>whlsecost_hourly_4002_202303!F722</f>
        <v>33.67</v>
      </c>
      <c r="G8750" s="2">
        <f>whlsecost_hourly_4002_202303!X722</f>
        <v>1</v>
      </c>
      <c r="H8750" s="2">
        <f t="shared" si="277"/>
        <v>34.67</v>
      </c>
      <c r="I8750" s="94">
        <f t="shared" si="278"/>
        <v>0</v>
      </c>
    </row>
    <row r="8751" spans="1:9" x14ac:dyDescent="0.3">
      <c r="A8751" s="109">
        <v>45015</v>
      </c>
      <c r="B8751">
        <v>22</v>
      </c>
      <c r="C8751" s="49">
        <f>'Actual Solar Data'!I8740</f>
        <v>0</v>
      </c>
      <c r="D8751" s="45">
        <f>whlsecost_hourly_4002_202303!C723</f>
        <v>45015</v>
      </c>
      <c r="E8751" s="62">
        <f>whlsecost_hourly_4002_202303!D723</f>
        <v>22</v>
      </c>
      <c r="F8751">
        <f>whlsecost_hourly_4002_202303!F723</f>
        <v>34.5</v>
      </c>
      <c r="G8751" s="2">
        <f>whlsecost_hourly_4002_202303!X723</f>
        <v>0.95</v>
      </c>
      <c r="H8751" s="2">
        <f t="shared" si="277"/>
        <v>35.450000000000003</v>
      </c>
      <c r="I8751" s="94">
        <f t="shared" si="278"/>
        <v>0</v>
      </c>
    </row>
    <row r="8752" spans="1:9" x14ac:dyDescent="0.3">
      <c r="A8752" s="109">
        <v>45015</v>
      </c>
      <c r="B8752">
        <v>23</v>
      </c>
      <c r="C8752" s="49">
        <f>'Actual Solar Data'!I8741</f>
        <v>0</v>
      </c>
      <c r="D8752" s="45">
        <f>whlsecost_hourly_4002_202303!C724</f>
        <v>45015</v>
      </c>
      <c r="E8752" s="62">
        <f>whlsecost_hourly_4002_202303!D724</f>
        <v>23</v>
      </c>
      <c r="F8752">
        <f>whlsecost_hourly_4002_202303!F724</f>
        <v>32.090000000000003</v>
      </c>
      <c r="G8752" s="2">
        <f>whlsecost_hourly_4002_202303!X724</f>
        <v>1.2600000000000002</v>
      </c>
      <c r="H8752" s="2">
        <f t="shared" si="277"/>
        <v>33.35</v>
      </c>
      <c r="I8752" s="94">
        <f t="shared" si="278"/>
        <v>0</v>
      </c>
    </row>
    <row r="8753" spans="1:9" x14ac:dyDescent="0.3">
      <c r="A8753" s="109">
        <v>45015</v>
      </c>
      <c r="B8753">
        <v>24</v>
      </c>
      <c r="C8753" s="49">
        <f>'Actual Solar Data'!I8742</f>
        <v>0</v>
      </c>
      <c r="D8753" s="45">
        <f>whlsecost_hourly_4002_202303!C725</f>
        <v>45015</v>
      </c>
      <c r="E8753" s="62">
        <f>whlsecost_hourly_4002_202303!D725</f>
        <v>24</v>
      </c>
      <c r="F8753">
        <f>whlsecost_hourly_4002_202303!F725</f>
        <v>25.82</v>
      </c>
      <c r="G8753" s="2">
        <f>whlsecost_hourly_4002_202303!X725</f>
        <v>0.36</v>
      </c>
      <c r="H8753" s="2">
        <f t="shared" si="277"/>
        <v>26.18</v>
      </c>
      <c r="I8753" s="94">
        <f t="shared" si="278"/>
        <v>0</v>
      </c>
    </row>
    <row r="8754" spans="1:9" x14ac:dyDescent="0.3">
      <c r="A8754" s="109">
        <v>45016</v>
      </c>
      <c r="B8754">
        <v>1</v>
      </c>
      <c r="C8754" s="49">
        <f>'Actual Solar Data'!I8743</f>
        <v>0</v>
      </c>
      <c r="D8754" s="45">
        <f>whlsecost_hourly_4002_202303!C726</f>
        <v>45016</v>
      </c>
      <c r="E8754" s="62">
        <f>whlsecost_hourly_4002_202303!D726</f>
        <v>1</v>
      </c>
      <c r="F8754">
        <f>whlsecost_hourly_4002_202303!F726</f>
        <v>25.33</v>
      </c>
      <c r="G8754" s="2">
        <f>whlsecost_hourly_4002_202303!X726</f>
        <v>0.25</v>
      </c>
      <c r="H8754" s="2">
        <f t="shared" si="277"/>
        <v>25.58</v>
      </c>
      <c r="I8754" s="94">
        <f t="shared" si="278"/>
        <v>0</v>
      </c>
    </row>
    <row r="8755" spans="1:9" x14ac:dyDescent="0.3">
      <c r="A8755" s="109">
        <v>45016</v>
      </c>
      <c r="B8755">
        <v>2</v>
      </c>
      <c r="C8755" s="49">
        <f>'Actual Solar Data'!I8744</f>
        <v>0</v>
      </c>
      <c r="D8755" s="45">
        <f>whlsecost_hourly_4002_202303!C727</f>
        <v>45016</v>
      </c>
      <c r="E8755" s="62">
        <f>whlsecost_hourly_4002_202303!D727</f>
        <v>2</v>
      </c>
      <c r="F8755">
        <f>whlsecost_hourly_4002_202303!F727</f>
        <v>23.58</v>
      </c>
      <c r="G8755" s="2">
        <f>whlsecost_hourly_4002_202303!X727</f>
        <v>0.25</v>
      </c>
      <c r="H8755" s="2">
        <f t="shared" ref="H8755:H8777" si="279">SUM(F8755:G8755)</f>
        <v>23.83</v>
      </c>
      <c r="I8755" s="94">
        <f t="shared" si="278"/>
        <v>0</v>
      </c>
    </row>
    <row r="8756" spans="1:9" x14ac:dyDescent="0.3">
      <c r="A8756" s="109">
        <v>45016</v>
      </c>
      <c r="B8756">
        <v>3</v>
      </c>
      <c r="C8756" s="49">
        <f>'Actual Solar Data'!I8745</f>
        <v>0</v>
      </c>
      <c r="D8756" s="45">
        <f>whlsecost_hourly_4002_202303!C728</f>
        <v>45016</v>
      </c>
      <c r="E8756" s="62">
        <f>whlsecost_hourly_4002_202303!D728</f>
        <v>3</v>
      </c>
      <c r="F8756">
        <f>whlsecost_hourly_4002_202303!F728</f>
        <v>20.61</v>
      </c>
      <c r="G8756" s="2">
        <f>whlsecost_hourly_4002_202303!X728</f>
        <v>0.31</v>
      </c>
      <c r="H8756" s="2">
        <f t="shared" si="279"/>
        <v>20.919999999999998</v>
      </c>
      <c r="I8756" s="94">
        <f t="shared" si="278"/>
        <v>0</v>
      </c>
    </row>
    <row r="8757" spans="1:9" x14ac:dyDescent="0.3">
      <c r="A8757" s="109">
        <v>45016</v>
      </c>
      <c r="B8757">
        <v>4</v>
      </c>
      <c r="C8757" s="49">
        <f>'Actual Solar Data'!I8746</f>
        <v>0</v>
      </c>
      <c r="D8757" s="45">
        <f>whlsecost_hourly_4002_202303!C729</f>
        <v>45016</v>
      </c>
      <c r="E8757" s="62">
        <f>whlsecost_hourly_4002_202303!D729</f>
        <v>4</v>
      </c>
      <c r="F8757">
        <f>whlsecost_hourly_4002_202303!F729</f>
        <v>20.239999999999998</v>
      </c>
      <c r="G8757" s="2">
        <f>whlsecost_hourly_4002_202303!X729</f>
        <v>0.22999999999999998</v>
      </c>
      <c r="H8757" s="2">
        <f t="shared" si="279"/>
        <v>20.47</v>
      </c>
      <c r="I8757" s="94">
        <f t="shared" si="278"/>
        <v>0</v>
      </c>
    </row>
    <row r="8758" spans="1:9" x14ac:dyDescent="0.3">
      <c r="A8758" s="109">
        <v>45016</v>
      </c>
      <c r="B8758">
        <v>5</v>
      </c>
      <c r="C8758" s="49">
        <f>'Actual Solar Data'!I8747</f>
        <v>0</v>
      </c>
      <c r="D8758" s="45">
        <f>whlsecost_hourly_4002_202303!C730</f>
        <v>45016</v>
      </c>
      <c r="E8758" s="62">
        <f>whlsecost_hourly_4002_202303!D730</f>
        <v>5</v>
      </c>
      <c r="F8758">
        <f>whlsecost_hourly_4002_202303!F730</f>
        <v>21.11</v>
      </c>
      <c r="G8758" s="2">
        <f>whlsecost_hourly_4002_202303!X730</f>
        <v>0.22999999999999998</v>
      </c>
      <c r="H8758" s="2">
        <f t="shared" si="279"/>
        <v>21.34</v>
      </c>
      <c r="I8758" s="94">
        <f t="shared" si="278"/>
        <v>0</v>
      </c>
    </row>
    <row r="8759" spans="1:9" x14ac:dyDescent="0.3">
      <c r="A8759" s="109">
        <v>45016</v>
      </c>
      <c r="B8759">
        <v>6</v>
      </c>
      <c r="C8759" s="49">
        <f>'Actual Solar Data'!I8748</f>
        <v>0</v>
      </c>
      <c r="D8759" s="45">
        <f>whlsecost_hourly_4002_202303!C731</f>
        <v>45016</v>
      </c>
      <c r="E8759" s="62">
        <f>whlsecost_hourly_4002_202303!D731</f>
        <v>6</v>
      </c>
      <c r="F8759">
        <f>whlsecost_hourly_4002_202303!F731</f>
        <v>21.92</v>
      </c>
      <c r="G8759" s="2">
        <f>whlsecost_hourly_4002_202303!X731</f>
        <v>0.31</v>
      </c>
      <c r="H8759" s="2">
        <f t="shared" si="279"/>
        <v>22.23</v>
      </c>
      <c r="I8759" s="94">
        <f t="shared" si="278"/>
        <v>0</v>
      </c>
    </row>
    <row r="8760" spans="1:9" x14ac:dyDescent="0.3">
      <c r="A8760" s="109">
        <v>45016</v>
      </c>
      <c r="B8760">
        <v>7</v>
      </c>
      <c r="C8760" s="49">
        <f>'Actual Solar Data'!I8749</f>
        <v>67</v>
      </c>
      <c r="D8760" s="45">
        <f>whlsecost_hourly_4002_202303!C732</f>
        <v>45016</v>
      </c>
      <c r="E8760" s="62">
        <f>whlsecost_hourly_4002_202303!D732</f>
        <v>7</v>
      </c>
      <c r="F8760">
        <f>whlsecost_hourly_4002_202303!F732</f>
        <v>28.45</v>
      </c>
      <c r="G8760" s="2">
        <f>whlsecost_hourly_4002_202303!X732</f>
        <v>0.54</v>
      </c>
      <c r="H8760" s="2">
        <f t="shared" si="279"/>
        <v>28.99</v>
      </c>
      <c r="I8760" s="94">
        <f t="shared" si="278"/>
        <v>1.414320529941875E-6</v>
      </c>
    </row>
    <row r="8761" spans="1:9" x14ac:dyDescent="0.3">
      <c r="A8761" s="109">
        <v>45016</v>
      </c>
      <c r="B8761">
        <v>8</v>
      </c>
      <c r="C8761" s="49">
        <f>'Actual Solar Data'!I8750</f>
        <v>1220</v>
      </c>
      <c r="D8761" s="45">
        <f>whlsecost_hourly_4002_202303!C733</f>
        <v>45016</v>
      </c>
      <c r="E8761" s="62">
        <f>whlsecost_hourly_4002_202303!D733</f>
        <v>8</v>
      </c>
      <c r="F8761">
        <f>whlsecost_hourly_4002_202303!F733</f>
        <v>30.51</v>
      </c>
      <c r="G8761" s="2">
        <f>whlsecost_hourly_4002_202303!X733</f>
        <v>1.21</v>
      </c>
      <c r="H8761" s="2">
        <f t="shared" si="279"/>
        <v>31.720000000000002</v>
      </c>
      <c r="I8761" s="94">
        <f t="shared" si="278"/>
        <v>2.8178497781480315E-5</v>
      </c>
    </row>
    <row r="8762" spans="1:9" x14ac:dyDescent="0.3">
      <c r="A8762" s="109">
        <v>45016</v>
      </c>
      <c r="B8762">
        <v>9</v>
      </c>
      <c r="C8762" s="49">
        <f>'Actual Solar Data'!I8751</f>
        <v>209612</v>
      </c>
      <c r="D8762" s="45">
        <f>whlsecost_hourly_4002_202303!C734</f>
        <v>45016</v>
      </c>
      <c r="E8762" s="62">
        <f>whlsecost_hourly_4002_202303!D734</f>
        <v>9</v>
      </c>
      <c r="F8762">
        <f>whlsecost_hourly_4002_202303!F734</f>
        <v>30.02</v>
      </c>
      <c r="G8762" s="2">
        <f>whlsecost_hourly_4002_202303!X734</f>
        <v>1.26</v>
      </c>
      <c r="H8762" s="2">
        <f t="shared" si="279"/>
        <v>31.28</v>
      </c>
      <c r="I8762" s="94">
        <f t="shared" si="278"/>
        <v>4.7742781082337586E-3</v>
      </c>
    </row>
    <row r="8763" spans="1:9" x14ac:dyDescent="0.3">
      <c r="A8763" s="109">
        <v>45016</v>
      </c>
      <c r="B8763">
        <v>10</v>
      </c>
      <c r="C8763" s="49">
        <f>'Actual Solar Data'!I8752</f>
        <v>498997</v>
      </c>
      <c r="D8763" s="45">
        <f>whlsecost_hourly_4002_202303!C735</f>
        <v>45016</v>
      </c>
      <c r="E8763" s="62">
        <f>whlsecost_hourly_4002_202303!D735</f>
        <v>10</v>
      </c>
      <c r="F8763">
        <f>whlsecost_hourly_4002_202303!F735</f>
        <v>19.989999999999998</v>
      </c>
      <c r="G8763" s="2">
        <f>whlsecost_hourly_4002_202303!X735</f>
        <v>1.19</v>
      </c>
      <c r="H8763" s="2">
        <f t="shared" si="279"/>
        <v>21.18</v>
      </c>
      <c r="I8763" s="94">
        <f t="shared" si="278"/>
        <v>7.6957104288837711E-3</v>
      </c>
    </row>
    <row r="8764" spans="1:9" x14ac:dyDescent="0.3">
      <c r="A8764" s="109">
        <v>45016</v>
      </c>
      <c r="B8764">
        <v>11</v>
      </c>
      <c r="C8764" s="49">
        <f>'Actual Solar Data'!I8753</f>
        <v>712260</v>
      </c>
      <c r="D8764" s="45">
        <f>whlsecost_hourly_4002_202303!C736</f>
        <v>45016</v>
      </c>
      <c r="E8764" s="62">
        <f>whlsecost_hourly_4002_202303!D736</f>
        <v>11</v>
      </c>
      <c r="F8764">
        <f>whlsecost_hourly_4002_202303!F736</f>
        <v>17.97</v>
      </c>
      <c r="G8764" s="2">
        <f>whlsecost_hourly_4002_202303!X736</f>
        <v>1.1099999999999999</v>
      </c>
      <c r="H8764" s="2">
        <f t="shared" si="279"/>
        <v>19.079999999999998</v>
      </c>
      <c r="I8764" s="94">
        <f t="shared" si="278"/>
        <v>9.8955913710461717E-3</v>
      </c>
    </row>
    <row r="8765" spans="1:9" x14ac:dyDescent="0.3">
      <c r="A8765" s="109">
        <v>45016</v>
      </c>
      <c r="B8765">
        <v>12</v>
      </c>
      <c r="C8765" s="49">
        <f>'Actual Solar Data'!I8754</f>
        <v>828348</v>
      </c>
      <c r="D8765" s="45">
        <f>whlsecost_hourly_4002_202303!C737</f>
        <v>45016</v>
      </c>
      <c r="E8765" s="62">
        <f>whlsecost_hourly_4002_202303!D737</f>
        <v>12</v>
      </c>
      <c r="F8765">
        <f>whlsecost_hourly_4002_202303!F737</f>
        <v>7.79</v>
      </c>
      <c r="G8765" s="2">
        <f>whlsecost_hourly_4002_202303!X737</f>
        <v>1.17</v>
      </c>
      <c r="H8765" s="2">
        <f t="shared" si="279"/>
        <v>8.9600000000000009</v>
      </c>
      <c r="I8765" s="94">
        <f t="shared" si="278"/>
        <v>5.4043773497465322E-3</v>
      </c>
    </row>
    <row r="8766" spans="1:9" x14ac:dyDescent="0.3">
      <c r="A8766" s="109">
        <v>45016</v>
      </c>
      <c r="B8766">
        <v>13</v>
      </c>
      <c r="C8766" s="49">
        <f>'Actual Solar Data'!I8755</f>
        <v>854858</v>
      </c>
      <c r="D8766" s="45">
        <f>whlsecost_hourly_4002_202303!C738</f>
        <v>45016</v>
      </c>
      <c r="E8766" s="62">
        <f>whlsecost_hourly_4002_202303!D738</f>
        <v>13</v>
      </c>
      <c r="F8766">
        <f>whlsecost_hourly_4002_202303!F738</f>
        <v>14.9</v>
      </c>
      <c r="G8766" s="2">
        <f>whlsecost_hourly_4002_202303!X738</f>
        <v>1.17</v>
      </c>
      <c r="H8766" s="2">
        <f t="shared" si="279"/>
        <v>16.07</v>
      </c>
      <c r="I8766" s="94">
        <f t="shared" si="278"/>
        <v>1.0003101707089825E-2</v>
      </c>
    </row>
    <row r="8767" spans="1:9" x14ac:dyDescent="0.3">
      <c r="A8767" s="109">
        <v>45016</v>
      </c>
      <c r="B8767">
        <v>14</v>
      </c>
      <c r="C8767" s="49">
        <f>'Actual Solar Data'!I8756</f>
        <v>846866</v>
      </c>
      <c r="D8767" s="45">
        <f>whlsecost_hourly_4002_202303!C739</f>
        <v>45016</v>
      </c>
      <c r="E8767" s="62">
        <f>whlsecost_hourly_4002_202303!D739</f>
        <v>14</v>
      </c>
      <c r="F8767">
        <f>whlsecost_hourly_4002_202303!F739</f>
        <v>18.899999999999999</v>
      </c>
      <c r="G8767" s="2">
        <f>whlsecost_hourly_4002_202303!X739</f>
        <v>1.1200000000000001</v>
      </c>
      <c r="H8767" s="2">
        <f t="shared" si="279"/>
        <v>20.02</v>
      </c>
      <c r="I8767" s="94">
        <f t="shared" si="278"/>
        <v>1.2345355422401609E-2</v>
      </c>
    </row>
    <row r="8768" spans="1:9" x14ac:dyDescent="0.3">
      <c r="A8768" s="109">
        <v>45016</v>
      </c>
      <c r="B8768">
        <v>15</v>
      </c>
      <c r="C8768" s="49">
        <f>'Actual Solar Data'!I8757</f>
        <v>651367</v>
      </c>
      <c r="D8768" s="45">
        <f>whlsecost_hourly_4002_202303!C740</f>
        <v>45016</v>
      </c>
      <c r="E8768" s="62">
        <f>whlsecost_hourly_4002_202303!D740</f>
        <v>15</v>
      </c>
      <c r="F8768">
        <f>whlsecost_hourly_4002_202303!F740</f>
        <v>21.38</v>
      </c>
      <c r="G8768" s="2">
        <f>whlsecost_hourly_4002_202303!X740</f>
        <v>1.0899999999999999</v>
      </c>
      <c r="H8768" s="2">
        <f t="shared" si="279"/>
        <v>22.47</v>
      </c>
      <c r="I8768" s="94">
        <f t="shared" si="278"/>
        <v>1.0657458548485998E-2</v>
      </c>
    </row>
    <row r="8769" spans="1:9" x14ac:dyDescent="0.3">
      <c r="A8769" s="109">
        <v>45016</v>
      </c>
      <c r="B8769">
        <v>16</v>
      </c>
      <c r="C8769" s="49">
        <f>'Actual Solar Data'!I8758</f>
        <v>234628</v>
      </c>
      <c r="D8769" s="45">
        <f>whlsecost_hourly_4002_202303!C741</f>
        <v>45016</v>
      </c>
      <c r="E8769" s="62">
        <f>whlsecost_hourly_4002_202303!D741</f>
        <v>16</v>
      </c>
      <c r="F8769">
        <f>whlsecost_hourly_4002_202303!F741</f>
        <v>23.88</v>
      </c>
      <c r="G8769" s="2">
        <f>whlsecost_hourly_4002_202303!X741</f>
        <v>1.06</v>
      </c>
      <c r="H8769" s="2">
        <f t="shared" si="279"/>
        <v>24.939999999999998</v>
      </c>
      <c r="I8769" s="94">
        <f t="shared" si="278"/>
        <v>4.2608977777422495E-3</v>
      </c>
    </row>
    <row r="8770" spans="1:9" x14ac:dyDescent="0.3">
      <c r="A8770" s="109">
        <v>45016</v>
      </c>
      <c r="B8770">
        <v>17</v>
      </c>
      <c r="C8770" s="49">
        <f>'Actual Solar Data'!I8759</f>
        <v>22613</v>
      </c>
      <c r="D8770" s="45">
        <f>whlsecost_hourly_4002_202303!C742</f>
        <v>45016</v>
      </c>
      <c r="E8770" s="62">
        <f>whlsecost_hourly_4002_202303!D742</f>
        <v>17</v>
      </c>
      <c r="F8770">
        <f>whlsecost_hourly_4002_202303!F742</f>
        <v>34.71</v>
      </c>
      <c r="G8770" s="2">
        <f>whlsecost_hourly_4002_202303!X742</f>
        <v>1.06</v>
      </c>
      <c r="H8770" s="2">
        <f t="shared" si="279"/>
        <v>35.770000000000003</v>
      </c>
      <c r="I8770" s="94">
        <f t="shared" si="278"/>
        <v>5.8898190226979981E-4</v>
      </c>
    </row>
    <row r="8771" spans="1:9" x14ac:dyDescent="0.3">
      <c r="A8771" s="109">
        <v>45016</v>
      </c>
      <c r="B8771">
        <v>18</v>
      </c>
      <c r="C8771" s="49">
        <f>'Actual Solar Data'!I8760</f>
        <v>300</v>
      </c>
      <c r="D8771" s="45">
        <f>whlsecost_hourly_4002_202303!C743</f>
        <v>45016</v>
      </c>
      <c r="E8771" s="62">
        <f>whlsecost_hourly_4002_202303!D743</f>
        <v>18</v>
      </c>
      <c r="F8771">
        <f>whlsecost_hourly_4002_202303!F743</f>
        <v>28.89</v>
      </c>
      <c r="G8771" s="2">
        <f>whlsecost_hourly_4002_202303!X743</f>
        <v>1.06</v>
      </c>
      <c r="H8771" s="2">
        <f t="shared" si="279"/>
        <v>29.95</v>
      </c>
      <c r="I8771" s="94">
        <f t="shared" si="278"/>
        <v>6.5424876110278628E-6</v>
      </c>
    </row>
    <row r="8772" spans="1:9" x14ac:dyDescent="0.3">
      <c r="A8772" s="109">
        <v>45016</v>
      </c>
      <c r="B8772">
        <v>19</v>
      </c>
      <c r="C8772" s="49">
        <f>'Actual Solar Data'!I8761</f>
        <v>40</v>
      </c>
      <c r="D8772" s="45">
        <f>whlsecost_hourly_4002_202303!C744</f>
        <v>45016</v>
      </c>
      <c r="E8772" s="62">
        <f>whlsecost_hourly_4002_202303!D744</f>
        <v>19</v>
      </c>
      <c r="F8772">
        <f>whlsecost_hourly_4002_202303!F744</f>
        <v>35.380000000000003</v>
      </c>
      <c r="G8772" s="2">
        <f>whlsecost_hourly_4002_202303!X744</f>
        <v>1.1100000000000001</v>
      </c>
      <c r="H8772" s="2">
        <f t="shared" si="279"/>
        <v>36.49</v>
      </c>
      <c r="I8772" s="94">
        <f t="shared" si="278"/>
        <v>1.0628174643357006E-6</v>
      </c>
    </row>
    <row r="8773" spans="1:9" x14ac:dyDescent="0.3">
      <c r="A8773" s="109">
        <v>45016</v>
      </c>
      <c r="B8773">
        <v>20</v>
      </c>
      <c r="C8773" s="49">
        <f>'Actual Solar Data'!I8762</f>
        <v>0</v>
      </c>
      <c r="D8773" s="45">
        <f>whlsecost_hourly_4002_202303!C745</f>
        <v>45016</v>
      </c>
      <c r="E8773" s="62">
        <f>whlsecost_hourly_4002_202303!D745</f>
        <v>20</v>
      </c>
      <c r="F8773">
        <f>whlsecost_hourly_4002_202303!F745</f>
        <v>35.39</v>
      </c>
      <c r="G8773" s="2">
        <f>whlsecost_hourly_4002_202303!X745</f>
        <v>0.91999999999999993</v>
      </c>
      <c r="H8773" s="2">
        <f t="shared" si="279"/>
        <v>36.31</v>
      </c>
      <c r="I8773" s="94">
        <f t="shared" si="278"/>
        <v>0</v>
      </c>
    </row>
    <row r="8774" spans="1:9" x14ac:dyDescent="0.3">
      <c r="A8774" s="109">
        <v>45016</v>
      </c>
      <c r="B8774">
        <v>21</v>
      </c>
      <c r="C8774" s="49">
        <f>'Actual Solar Data'!I8763</f>
        <v>0</v>
      </c>
      <c r="D8774" s="45">
        <f>whlsecost_hourly_4002_202303!C746</f>
        <v>45016</v>
      </c>
      <c r="E8774" s="62">
        <f>whlsecost_hourly_4002_202303!D746</f>
        <v>21</v>
      </c>
      <c r="F8774">
        <f>whlsecost_hourly_4002_202303!F746</f>
        <v>28.53</v>
      </c>
      <c r="G8774" s="2">
        <f>whlsecost_hourly_4002_202303!X746</f>
        <v>1.07</v>
      </c>
      <c r="H8774" s="2">
        <f t="shared" si="279"/>
        <v>29.6</v>
      </c>
      <c r="I8774" s="94">
        <f t="shared" si="278"/>
        <v>0</v>
      </c>
    </row>
    <row r="8775" spans="1:9" x14ac:dyDescent="0.3">
      <c r="A8775" s="109">
        <v>45016</v>
      </c>
      <c r="B8775">
        <v>22</v>
      </c>
      <c r="C8775" s="49">
        <f>'Actual Solar Data'!I8764</f>
        <v>0</v>
      </c>
      <c r="D8775" s="45">
        <f>whlsecost_hourly_4002_202303!C747</f>
        <v>45016</v>
      </c>
      <c r="E8775" s="62">
        <f>whlsecost_hourly_4002_202303!D747</f>
        <v>22</v>
      </c>
      <c r="F8775">
        <f>whlsecost_hourly_4002_202303!F747</f>
        <v>30.53</v>
      </c>
      <c r="G8775" s="2">
        <f>whlsecost_hourly_4002_202303!X747</f>
        <v>1.1500000000000001</v>
      </c>
      <c r="H8775" s="2">
        <f t="shared" si="279"/>
        <v>31.68</v>
      </c>
      <c r="I8775" s="94">
        <f t="shared" si="278"/>
        <v>0</v>
      </c>
    </row>
    <row r="8776" spans="1:9" x14ac:dyDescent="0.3">
      <c r="A8776" s="109">
        <v>45016</v>
      </c>
      <c r="B8776">
        <v>23</v>
      </c>
      <c r="C8776" s="49">
        <f>'Actual Solar Data'!I8765</f>
        <v>0</v>
      </c>
      <c r="D8776" s="45">
        <f>whlsecost_hourly_4002_202303!C748</f>
        <v>45016</v>
      </c>
      <c r="E8776" s="62">
        <f>whlsecost_hourly_4002_202303!D748</f>
        <v>23</v>
      </c>
      <c r="F8776">
        <f>whlsecost_hourly_4002_202303!F748</f>
        <v>47.88</v>
      </c>
      <c r="G8776" s="2">
        <f>whlsecost_hourly_4002_202303!X748</f>
        <v>2.8299999999999996</v>
      </c>
      <c r="H8776" s="2">
        <f t="shared" si="279"/>
        <v>50.71</v>
      </c>
      <c r="I8776" s="94">
        <f t="shared" si="278"/>
        <v>0</v>
      </c>
    </row>
    <row r="8777" spans="1:9" x14ac:dyDescent="0.3">
      <c r="A8777" s="109">
        <v>45016</v>
      </c>
      <c r="B8777">
        <v>24</v>
      </c>
      <c r="C8777" s="49">
        <f>'Actual Solar Data'!I8766</f>
        <v>0</v>
      </c>
      <c r="D8777" s="45">
        <f>whlsecost_hourly_4002_202303!C749</f>
        <v>45016</v>
      </c>
      <c r="E8777" s="62">
        <f>whlsecost_hourly_4002_202303!D749</f>
        <v>24</v>
      </c>
      <c r="F8777">
        <f>whlsecost_hourly_4002_202303!F749</f>
        <v>54.18</v>
      </c>
      <c r="G8777" s="2">
        <f>whlsecost_hourly_4002_202303!X749</f>
        <v>1.31</v>
      </c>
      <c r="H8777" s="2">
        <f t="shared" si="279"/>
        <v>55.49</v>
      </c>
      <c r="I8777" s="94">
        <f t="shared" si="278"/>
        <v>0</v>
      </c>
    </row>
    <row r="8779" spans="1:9" x14ac:dyDescent="0.3">
      <c r="I8779" s="2"/>
    </row>
    <row r="8780" spans="1:9" x14ac:dyDescent="0.3">
      <c r="H8780" s="2"/>
    </row>
  </sheetData>
  <mergeCells count="5">
    <mergeCell ref="K6625:S6628"/>
    <mergeCell ref="K6629:S6632"/>
    <mergeCell ref="F14:H14"/>
    <mergeCell ref="A1:I2"/>
    <mergeCell ref="K14:S16"/>
  </mergeCells>
  <hyperlinks>
    <hyperlink ref="L5" r:id="rId1" xr:uid="{00000000-0004-0000-0100-000000000000}"/>
  </hyperlinks>
  <printOptions headings="1" gridLines="1"/>
  <pageMargins left="0.45" right="0.45" top="0.75" bottom="0.75" header="0.3" footer="0.3"/>
  <pageSetup scale="71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topLeftCell="A28" zoomScaleNormal="100" workbookViewId="0">
      <selection activeCell="B23" sqref="B23"/>
    </sheetView>
  </sheetViews>
  <sheetFormatPr defaultRowHeight="14.4" x14ac:dyDescent="0.3"/>
  <cols>
    <col min="1" max="1" width="47.77734375" style="1" customWidth="1"/>
    <col min="2" max="2" width="17.21875" style="8" customWidth="1"/>
    <col min="3" max="3" width="15.21875" bestFit="1" customWidth="1"/>
    <col min="4" max="4" width="18" customWidth="1"/>
    <col min="5" max="5" width="11.77734375" customWidth="1"/>
    <col min="10" max="10" width="13.21875" bestFit="1" customWidth="1"/>
  </cols>
  <sheetData>
    <row r="1" spans="1:12" x14ac:dyDescent="0.3">
      <c r="A1" s="9" t="s">
        <v>7</v>
      </c>
    </row>
    <row r="2" spans="1:12" x14ac:dyDescent="0.3">
      <c r="A2"/>
      <c r="B2"/>
    </row>
    <row r="3" spans="1:12" s="9" customFormat="1" x14ac:dyDescent="0.3">
      <c r="A3" t="s">
        <v>180</v>
      </c>
      <c r="B3" s="10"/>
      <c r="D3" s="9" t="s">
        <v>181</v>
      </c>
    </row>
    <row r="4" spans="1:12" ht="15" thickBot="1" x14ac:dyDescent="0.35">
      <c r="B4" s="44"/>
      <c r="D4" s="14" t="s">
        <v>113</v>
      </c>
    </row>
    <row r="5" spans="1:12" ht="15" thickTop="1" x14ac:dyDescent="0.3">
      <c r="A5" s="1" t="s">
        <v>20</v>
      </c>
      <c r="B5" s="95">
        <v>3.8</v>
      </c>
      <c r="C5" t="s">
        <v>21</v>
      </c>
      <c r="D5" s="48" t="s">
        <v>116</v>
      </c>
    </row>
    <row r="6" spans="1:12" x14ac:dyDescent="0.3">
      <c r="A6" s="1" t="s">
        <v>22</v>
      </c>
      <c r="B6" s="76">
        <v>0</v>
      </c>
      <c r="C6" t="s">
        <v>21</v>
      </c>
      <c r="D6" s="33" t="s">
        <v>115</v>
      </c>
      <c r="E6" s="33"/>
      <c r="F6" s="33"/>
      <c r="G6" s="33"/>
      <c r="H6" s="33"/>
      <c r="I6" s="33"/>
      <c r="J6" s="33"/>
      <c r="K6" s="96"/>
      <c r="L6" s="33"/>
    </row>
    <row r="7" spans="1:12" x14ac:dyDescent="0.3">
      <c r="A7" s="1" t="s">
        <v>23</v>
      </c>
      <c r="B7" s="51">
        <f>B5-B6</f>
        <v>3.8</v>
      </c>
      <c r="D7" s="96" t="s">
        <v>84</v>
      </c>
      <c r="E7" s="96"/>
      <c r="F7" s="33"/>
      <c r="G7" s="33"/>
      <c r="H7" s="33"/>
      <c r="I7" s="33"/>
      <c r="J7" s="33"/>
      <c r="K7" s="96"/>
      <c r="L7" s="33"/>
    </row>
    <row r="8" spans="1:12" x14ac:dyDescent="0.3">
      <c r="A8" s="1" t="s">
        <v>24</v>
      </c>
      <c r="B8" s="52">
        <f>Losses!B30</f>
        <v>1.0671413779236802</v>
      </c>
      <c r="C8" s="18"/>
    </row>
    <row r="9" spans="1:12" ht="15" thickBot="1" x14ac:dyDescent="0.35">
      <c r="A9" s="1" t="s">
        <v>83</v>
      </c>
      <c r="B9" s="53">
        <f>B7*B8</f>
        <v>4.0551372361099851</v>
      </c>
      <c r="C9" t="s">
        <v>21</v>
      </c>
      <c r="D9" s="60"/>
    </row>
    <row r="10" spans="1:12" ht="15" thickTop="1" x14ac:dyDescent="0.3">
      <c r="A10" s="11"/>
      <c r="B10" s="54"/>
      <c r="C10" s="18"/>
    </row>
    <row r="11" spans="1:12" x14ac:dyDescent="0.3">
      <c r="B11" s="55"/>
    </row>
    <row r="12" spans="1:12" x14ac:dyDescent="0.3">
      <c r="B12" s="54"/>
    </row>
    <row r="13" spans="1:12" x14ac:dyDescent="0.3">
      <c r="A13" s="17" t="s">
        <v>25</v>
      </c>
      <c r="B13" s="56"/>
    </row>
    <row r="14" spans="1:12" x14ac:dyDescent="0.3">
      <c r="A14" s="9" t="s">
        <v>8</v>
      </c>
      <c r="B14" s="56"/>
    </row>
    <row r="15" spans="1:12" x14ac:dyDescent="0.3">
      <c r="A15" s="1" t="s">
        <v>9</v>
      </c>
      <c r="B15" s="56">
        <v>1</v>
      </c>
    </row>
    <row r="16" spans="1:12" x14ac:dyDescent="0.3">
      <c r="A16" s="1" t="s">
        <v>10</v>
      </c>
      <c r="B16" s="57">
        <v>8760</v>
      </c>
      <c r="D16" s="34" t="s">
        <v>135</v>
      </c>
    </row>
    <row r="17" spans="1:7" ht="28.8" x14ac:dyDescent="0.3">
      <c r="A17" s="19" t="s">
        <v>14</v>
      </c>
      <c r="B17" s="58">
        <f>+B15/B16</f>
        <v>1.1415525114155251E-4</v>
      </c>
      <c r="C17" s="18"/>
      <c r="D17" t="s">
        <v>136</v>
      </c>
    </row>
    <row r="18" spans="1:7" x14ac:dyDescent="0.3">
      <c r="B18" s="56"/>
    </row>
    <row r="19" spans="1:7" x14ac:dyDescent="0.3">
      <c r="B19" s="54"/>
    </row>
    <row r="20" spans="1:7" x14ac:dyDescent="0.3">
      <c r="A20" s="17" t="s">
        <v>26</v>
      </c>
      <c r="B20" s="56"/>
    </row>
    <row r="21" spans="1:7" x14ac:dyDescent="0.3">
      <c r="A21" s="1" t="s">
        <v>12</v>
      </c>
      <c r="B21" s="77">
        <f>'AC calc'!C3129</f>
        <v>185684</v>
      </c>
      <c r="C21" t="s">
        <v>4</v>
      </c>
      <c r="D21" s="75" t="s">
        <v>182</v>
      </c>
      <c r="E21" s="33"/>
    </row>
    <row r="22" spans="1:7" x14ac:dyDescent="0.3">
      <c r="A22" s="1" t="s">
        <v>5</v>
      </c>
      <c r="B22" s="50">
        <f>'AC calc'!C17</f>
        <v>1373330839</v>
      </c>
      <c r="C22" t="s">
        <v>4</v>
      </c>
      <c r="D22" s="59" t="s">
        <v>85</v>
      </c>
    </row>
    <row r="23" spans="1:7" ht="31.5" customHeight="1" x14ac:dyDescent="0.3">
      <c r="A23" s="19" t="s">
        <v>13</v>
      </c>
      <c r="B23" s="58">
        <f>+B21/B22</f>
        <v>1.3520704168793518E-4</v>
      </c>
      <c r="C23" s="18"/>
      <c r="D23" t="s">
        <v>137</v>
      </c>
    </row>
    <row r="27" spans="1:7" x14ac:dyDescent="0.3">
      <c r="B27" s="31"/>
      <c r="C27" s="29"/>
      <c r="D27" s="29"/>
      <c r="E27" s="30"/>
      <c r="F27" s="30"/>
      <c r="G27" s="32"/>
    </row>
    <row r="28" spans="1:7" x14ac:dyDescent="0.3">
      <c r="B28" s="31"/>
      <c r="C28" s="29"/>
      <c r="D28" s="29"/>
      <c r="E28" s="30"/>
      <c r="F28" s="30"/>
      <c r="G28" s="32"/>
    </row>
    <row r="29" spans="1:7" x14ac:dyDescent="0.3">
      <c r="B29" s="31"/>
      <c r="C29" s="29"/>
      <c r="D29" s="29"/>
      <c r="E29" s="30"/>
      <c r="F29" s="30"/>
      <c r="G29" s="32"/>
    </row>
    <row r="30" spans="1:7" x14ac:dyDescent="0.3">
      <c r="B30" s="31"/>
      <c r="C30" s="29"/>
      <c r="D30" s="29"/>
      <c r="E30" s="30"/>
      <c r="F30" s="30"/>
      <c r="G30" s="32"/>
    </row>
    <row r="31" spans="1:7" x14ac:dyDescent="0.3">
      <c r="B31" s="31"/>
      <c r="C31" s="29"/>
      <c r="D31" s="29"/>
      <c r="E31" s="30"/>
      <c r="F31" s="30"/>
      <c r="G31" s="32"/>
    </row>
    <row r="32" spans="1:7" x14ac:dyDescent="0.3">
      <c r="B32" s="31"/>
      <c r="C32" s="29"/>
      <c r="D32" s="29"/>
      <c r="E32" s="30"/>
      <c r="F32" s="30"/>
      <c r="G32" s="32"/>
    </row>
    <row r="33" spans="2:7" x14ac:dyDescent="0.3">
      <c r="B33" s="31"/>
      <c r="C33" s="29"/>
      <c r="D33" s="29"/>
      <c r="E33" s="30"/>
      <c r="F33" s="30"/>
      <c r="G33" s="32"/>
    </row>
    <row r="34" spans="2:7" x14ac:dyDescent="0.3">
      <c r="B34" s="31"/>
      <c r="C34" s="29"/>
      <c r="D34" s="29"/>
      <c r="E34" s="30"/>
      <c r="F34" s="30"/>
      <c r="G34" s="32"/>
    </row>
    <row r="35" spans="2:7" x14ac:dyDescent="0.3">
      <c r="B35" s="31"/>
      <c r="C35" s="29"/>
      <c r="D35" s="29"/>
      <c r="E35" s="29"/>
      <c r="F35" s="29"/>
      <c r="G35" s="29"/>
    </row>
    <row r="36" spans="2:7" x14ac:dyDescent="0.3">
      <c r="B36" s="31"/>
      <c r="C36" s="29"/>
      <c r="D36" s="29"/>
      <c r="E36" s="29"/>
      <c r="F36" s="29"/>
      <c r="G36" s="29"/>
    </row>
    <row r="37" spans="2:7" x14ac:dyDescent="0.3">
      <c r="B37" s="31"/>
      <c r="C37" s="29"/>
      <c r="D37" s="29"/>
      <c r="E37" s="29"/>
      <c r="F37" s="29"/>
      <c r="G37" s="29"/>
    </row>
    <row r="38" spans="2:7" x14ac:dyDescent="0.3">
      <c r="B38" s="31"/>
      <c r="C38" s="29"/>
      <c r="D38" s="29"/>
      <c r="E38" s="29"/>
      <c r="F38" s="29"/>
      <c r="G38" s="29"/>
    </row>
    <row r="39" spans="2:7" x14ac:dyDescent="0.3">
      <c r="B39" s="31"/>
      <c r="C39" s="29"/>
      <c r="D39" s="29"/>
      <c r="E39" s="29"/>
      <c r="F39" s="29"/>
      <c r="G39" s="29"/>
    </row>
    <row r="40" spans="2:7" x14ac:dyDescent="0.3">
      <c r="B40" s="31"/>
      <c r="C40" s="29"/>
      <c r="D40" s="29"/>
      <c r="E40" s="29"/>
      <c r="F40" s="29"/>
      <c r="G40" s="29"/>
    </row>
  </sheetData>
  <hyperlinks>
    <hyperlink ref="D22" r:id="rId1" xr:uid="{00000000-0004-0000-0200-000000000000}"/>
    <hyperlink ref="D7" r:id="rId2" xr:uid="{00000000-0004-0000-0200-000001000000}"/>
    <hyperlink ref="D4" r:id="rId3" location="fcaresults " xr:uid="{00000000-0004-0000-0200-000002000000}"/>
    <hyperlink ref="D5" r:id="rId4" xr:uid="{00000000-0004-0000-0200-000003000000}"/>
  </hyperlinks>
  <pageMargins left="0.7" right="0.7" top="0.75" bottom="0.75" header="0.3" footer="0.3"/>
  <pageSetup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8793"/>
  <sheetViews>
    <sheetView tabSelected="1" zoomScale="107" zoomScaleNormal="107" workbookViewId="0">
      <pane ySplit="6" topLeftCell="A7" activePane="bottomLeft" state="frozen"/>
      <selection pane="bottomLeft" activeCell="C5" sqref="C5"/>
    </sheetView>
  </sheetViews>
  <sheetFormatPr defaultColWidth="9.21875" defaultRowHeight="14.4" x14ac:dyDescent="0.3"/>
  <cols>
    <col min="1" max="1" width="15.77734375" bestFit="1" customWidth="1"/>
    <col min="2" max="2" width="11.5546875" bestFit="1" customWidth="1"/>
    <col min="3" max="3" width="11.5546875" customWidth="1"/>
    <col min="4" max="4" width="12.77734375" customWidth="1"/>
    <col min="6" max="6" width="6.33203125" customWidth="1"/>
    <col min="7" max="7" width="7" customWidth="1"/>
    <col min="8" max="8" width="7.5546875" customWidth="1"/>
    <col min="9" max="9" width="16.88671875" customWidth="1"/>
  </cols>
  <sheetData>
    <row r="1" spans="1:16" x14ac:dyDescent="0.3">
      <c r="A1" s="90" t="s">
        <v>127</v>
      </c>
      <c r="B1" s="85"/>
      <c r="C1" s="85" t="s">
        <v>188</v>
      </c>
      <c r="D1" s="85" t="s">
        <v>138</v>
      </c>
      <c r="E1" s="86" t="s">
        <v>178</v>
      </c>
    </row>
    <row r="2" spans="1:16" x14ac:dyDescent="0.3">
      <c r="A2" s="91" t="s">
        <v>128</v>
      </c>
      <c r="C2">
        <v>2490</v>
      </c>
      <c r="D2">
        <v>40</v>
      </c>
      <c r="E2" s="87">
        <v>18.72</v>
      </c>
    </row>
    <row r="3" spans="1:16" x14ac:dyDescent="0.3">
      <c r="A3" s="91" t="s">
        <v>129</v>
      </c>
      <c r="C3">
        <v>3322</v>
      </c>
      <c r="D3">
        <v>37</v>
      </c>
      <c r="E3" s="87">
        <v>18</v>
      </c>
    </row>
    <row r="4" spans="1:16" x14ac:dyDescent="0.3">
      <c r="A4" s="91" t="s">
        <v>131</v>
      </c>
      <c r="C4">
        <v>20</v>
      </c>
      <c r="D4">
        <v>38</v>
      </c>
      <c r="E4" s="87">
        <v>38</v>
      </c>
    </row>
    <row r="5" spans="1:16" x14ac:dyDescent="0.3">
      <c r="A5" s="92" t="s">
        <v>130</v>
      </c>
      <c r="B5" s="88"/>
      <c r="C5" s="88">
        <v>180</v>
      </c>
      <c r="D5" s="97">
        <v>190</v>
      </c>
      <c r="E5" s="89">
        <v>180</v>
      </c>
      <c r="I5" t="s">
        <v>86</v>
      </c>
    </row>
    <row r="6" spans="1:16" x14ac:dyDescent="0.3">
      <c r="A6" s="4" t="s">
        <v>1</v>
      </c>
      <c r="B6" s="84" t="s">
        <v>88</v>
      </c>
      <c r="C6" s="5"/>
      <c r="D6" s="119"/>
      <c r="E6" s="120"/>
      <c r="I6" t="s">
        <v>87</v>
      </c>
    </row>
    <row r="7" spans="1:16" x14ac:dyDescent="0.3">
      <c r="A7" s="109">
        <v>44652</v>
      </c>
      <c r="B7">
        <v>1</v>
      </c>
      <c r="C7" s="49">
        <v>0</v>
      </c>
      <c r="D7" s="49">
        <v>0</v>
      </c>
      <c r="E7" s="49">
        <v>0</v>
      </c>
      <c r="I7" s="49">
        <f>ROUND(AVERAGE(C7:E7),0)</f>
        <v>0</v>
      </c>
    </row>
    <row r="8" spans="1:16" x14ac:dyDescent="0.3">
      <c r="A8" s="109">
        <v>44652</v>
      </c>
      <c r="B8">
        <v>2</v>
      </c>
      <c r="C8" s="49">
        <v>0</v>
      </c>
      <c r="D8" s="49">
        <v>0</v>
      </c>
      <c r="E8" s="49">
        <v>0</v>
      </c>
      <c r="I8" s="49">
        <f t="shared" ref="I8:I71" si="0">ROUND(AVERAGE(C8:E8),0)</f>
        <v>0</v>
      </c>
    </row>
    <row r="9" spans="1:16" x14ac:dyDescent="0.3">
      <c r="A9" s="109">
        <v>44652</v>
      </c>
      <c r="B9">
        <v>3</v>
      </c>
      <c r="C9" s="49">
        <v>0</v>
      </c>
      <c r="D9" s="49">
        <v>0</v>
      </c>
      <c r="E9" s="49">
        <v>0</v>
      </c>
      <c r="I9" s="49">
        <f t="shared" si="0"/>
        <v>0</v>
      </c>
    </row>
    <row r="10" spans="1:16" x14ac:dyDescent="0.3">
      <c r="A10" s="109">
        <v>44652</v>
      </c>
      <c r="B10">
        <v>4</v>
      </c>
      <c r="C10" s="49">
        <v>0</v>
      </c>
      <c r="D10" s="49">
        <v>0</v>
      </c>
      <c r="E10" s="49">
        <v>0</v>
      </c>
      <c r="I10" s="49">
        <f t="shared" si="0"/>
        <v>0</v>
      </c>
    </row>
    <row r="11" spans="1:16" x14ac:dyDescent="0.3">
      <c r="A11" s="109">
        <v>44652</v>
      </c>
      <c r="B11">
        <v>5</v>
      </c>
      <c r="C11" s="49">
        <v>0</v>
      </c>
      <c r="D11" s="49">
        <v>0</v>
      </c>
      <c r="E11" s="49">
        <v>0</v>
      </c>
      <c r="I11" s="49">
        <f t="shared" si="0"/>
        <v>0</v>
      </c>
    </row>
    <row r="12" spans="1:16" x14ac:dyDescent="0.3">
      <c r="A12" s="109">
        <v>44652</v>
      </c>
      <c r="B12">
        <v>6</v>
      </c>
      <c r="C12" s="49">
        <v>0</v>
      </c>
      <c r="D12" s="49">
        <v>0</v>
      </c>
      <c r="E12" s="49">
        <v>0</v>
      </c>
      <c r="I12" s="49">
        <f t="shared" si="0"/>
        <v>0</v>
      </c>
    </row>
    <row r="13" spans="1:16" x14ac:dyDescent="0.3">
      <c r="A13" s="109">
        <v>44652</v>
      </c>
      <c r="B13">
        <v>7</v>
      </c>
      <c r="C13" s="49">
        <v>0</v>
      </c>
      <c r="D13" s="49">
        <v>0</v>
      </c>
      <c r="E13" s="49">
        <v>0</v>
      </c>
      <c r="I13" s="49">
        <f t="shared" si="0"/>
        <v>0</v>
      </c>
      <c r="P13" s="83"/>
    </row>
    <row r="14" spans="1:16" x14ac:dyDescent="0.3">
      <c r="A14" s="109">
        <v>44652</v>
      </c>
      <c r="B14">
        <v>8</v>
      </c>
      <c r="C14" s="49">
        <v>0</v>
      </c>
      <c r="D14" s="49">
        <v>330</v>
      </c>
      <c r="E14" s="49">
        <v>180</v>
      </c>
      <c r="I14" s="49">
        <f t="shared" si="0"/>
        <v>170</v>
      </c>
    </row>
    <row r="15" spans="1:16" x14ac:dyDescent="0.3">
      <c r="A15" s="109">
        <v>44652</v>
      </c>
      <c r="B15">
        <v>9</v>
      </c>
      <c r="C15" s="49">
        <v>0</v>
      </c>
      <c r="D15" s="49">
        <v>700</v>
      </c>
      <c r="E15" s="49">
        <v>150</v>
      </c>
      <c r="I15" s="49">
        <f t="shared" si="0"/>
        <v>283</v>
      </c>
    </row>
    <row r="16" spans="1:16" x14ac:dyDescent="0.3">
      <c r="A16" s="109">
        <v>44652</v>
      </c>
      <c r="B16">
        <v>10</v>
      </c>
      <c r="C16" s="49">
        <v>362889.23025131226</v>
      </c>
      <c r="D16" s="49">
        <v>2280</v>
      </c>
      <c r="E16" s="49">
        <v>4000</v>
      </c>
      <c r="I16" s="49">
        <f t="shared" si="0"/>
        <v>123056</v>
      </c>
    </row>
    <row r="17" spans="1:9" x14ac:dyDescent="0.3">
      <c r="A17" s="109">
        <v>44652</v>
      </c>
      <c r="B17">
        <v>11</v>
      </c>
      <c r="C17" s="49">
        <v>1375496.2682723999</v>
      </c>
      <c r="D17" s="49">
        <v>12350</v>
      </c>
      <c r="E17" s="49">
        <v>2450</v>
      </c>
      <c r="I17" s="49">
        <f t="shared" si="0"/>
        <v>463432</v>
      </c>
    </row>
    <row r="18" spans="1:9" x14ac:dyDescent="0.3">
      <c r="A18" s="109">
        <v>44652</v>
      </c>
      <c r="B18">
        <v>12</v>
      </c>
      <c r="C18" s="49">
        <v>765388.3695602417</v>
      </c>
      <c r="D18" s="49">
        <v>9980</v>
      </c>
      <c r="E18" s="49">
        <v>2750</v>
      </c>
      <c r="I18" s="49">
        <f t="shared" si="0"/>
        <v>259373</v>
      </c>
    </row>
    <row r="19" spans="1:9" x14ac:dyDescent="0.3">
      <c r="A19" s="109">
        <v>44652</v>
      </c>
      <c r="B19">
        <v>13</v>
      </c>
      <c r="C19" s="49">
        <v>338861.49525642395</v>
      </c>
      <c r="D19" s="49">
        <v>7170</v>
      </c>
      <c r="E19" s="49">
        <v>3450</v>
      </c>
      <c r="I19" s="49">
        <f t="shared" si="0"/>
        <v>116494</v>
      </c>
    </row>
    <row r="20" spans="1:9" x14ac:dyDescent="0.3">
      <c r="A20" s="109">
        <v>44652</v>
      </c>
      <c r="B20">
        <v>14</v>
      </c>
      <c r="C20" s="49">
        <v>639723.59895706177</v>
      </c>
      <c r="D20" s="49">
        <v>4560</v>
      </c>
      <c r="E20" s="49">
        <v>6290</v>
      </c>
      <c r="I20" s="49">
        <f t="shared" si="0"/>
        <v>216858</v>
      </c>
    </row>
    <row r="21" spans="1:9" x14ac:dyDescent="0.3">
      <c r="A21" s="109">
        <v>44652</v>
      </c>
      <c r="B21">
        <v>15</v>
      </c>
      <c r="C21" s="49">
        <v>1017416.9540405273</v>
      </c>
      <c r="D21" s="49">
        <v>13190</v>
      </c>
      <c r="E21" s="49">
        <v>2210</v>
      </c>
      <c r="I21" s="49">
        <f t="shared" si="0"/>
        <v>344272</v>
      </c>
    </row>
    <row r="22" spans="1:9" x14ac:dyDescent="0.3">
      <c r="A22" s="109">
        <v>44652</v>
      </c>
      <c r="B22">
        <v>16</v>
      </c>
      <c r="C22" s="49">
        <v>0</v>
      </c>
      <c r="D22" s="49">
        <v>6560</v>
      </c>
      <c r="E22" s="49">
        <v>4180</v>
      </c>
      <c r="I22" s="49">
        <f t="shared" si="0"/>
        <v>3580</v>
      </c>
    </row>
    <row r="23" spans="1:9" x14ac:dyDescent="0.3">
      <c r="A23" s="109">
        <v>44652</v>
      </c>
      <c r="B23">
        <v>17</v>
      </c>
      <c r="C23" s="49">
        <v>901433.64667892456</v>
      </c>
      <c r="D23" s="49">
        <v>12030</v>
      </c>
      <c r="E23" s="49">
        <v>3270</v>
      </c>
      <c r="I23" s="49">
        <f t="shared" si="0"/>
        <v>305578</v>
      </c>
    </row>
    <row r="24" spans="1:9" x14ac:dyDescent="0.3">
      <c r="A24" s="109">
        <v>44652</v>
      </c>
      <c r="B24">
        <v>18</v>
      </c>
      <c r="C24" s="49">
        <v>1294713.6163711548</v>
      </c>
      <c r="D24" s="49">
        <v>7540</v>
      </c>
      <c r="E24" s="49">
        <v>2970</v>
      </c>
      <c r="I24" s="49">
        <f t="shared" si="0"/>
        <v>435075</v>
      </c>
    </row>
    <row r="25" spans="1:9" x14ac:dyDescent="0.3">
      <c r="A25" s="109">
        <v>44652</v>
      </c>
      <c r="B25">
        <v>19</v>
      </c>
      <c r="C25" s="49">
        <v>0</v>
      </c>
      <c r="D25" s="49">
        <v>890</v>
      </c>
      <c r="E25" s="49">
        <v>610</v>
      </c>
      <c r="I25" s="49">
        <f t="shared" si="0"/>
        <v>500</v>
      </c>
    </row>
    <row r="26" spans="1:9" x14ac:dyDescent="0.3">
      <c r="A26" s="109">
        <v>44652</v>
      </c>
      <c r="B26">
        <v>20</v>
      </c>
      <c r="C26" s="49">
        <v>0</v>
      </c>
      <c r="D26" s="49">
        <v>0</v>
      </c>
      <c r="E26" s="49">
        <v>0</v>
      </c>
      <c r="I26" s="49">
        <f t="shared" si="0"/>
        <v>0</v>
      </c>
    </row>
    <row r="27" spans="1:9" x14ac:dyDescent="0.3">
      <c r="A27" s="109">
        <v>44652</v>
      </c>
      <c r="B27">
        <v>21</v>
      </c>
      <c r="C27" s="49">
        <v>0</v>
      </c>
      <c r="D27" s="49">
        <v>0</v>
      </c>
      <c r="E27" s="49">
        <v>0</v>
      </c>
      <c r="I27" s="49">
        <f t="shared" si="0"/>
        <v>0</v>
      </c>
    </row>
    <row r="28" spans="1:9" x14ac:dyDescent="0.3">
      <c r="A28" s="109">
        <v>44652</v>
      </c>
      <c r="B28">
        <v>22</v>
      </c>
      <c r="C28" s="49">
        <v>0</v>
      </c>
      <c r="D28" s="49">
        <v>0</v>
      </c>
      <c r="E28" s="49">
        <v>0</v>
      </c>
      <c r="I28" s="49">
        <f t="shared" si="0"/>
        <v>0</v>
      </c>
    </row>
    <row r="29" spans="1:9" x14ac:dyDescent="0.3">
      <c r="A29" s="109">
        <v>44652</v>
      </c>
      <c r="B29">
        <v>23</v>
      </c>
      <c r="C29" s="49">
        <v>0</v>
      </c>
      <c r="D29" s="49">
        <v>0</v>
      </c>
      <c r="E29" s="49">
        <v>0</v>
      </c>
      <c r="I29" s="49">
        <f t="shared" si="0"/>
        <v>0</v>
      </c>
    </row>
    <row r="30" spans="1:9" x14ac:dyDescent="0.3">
      <c r="A30" s="109">
        <v>44652</v>
      </c>
      <c r="B30">
        <v>24</v>
      </c>
      <c r="C30" s="49">
        <v>0</v>
      </c>
      <c r="D30" s="49">
        <v>0</v>
      </c>
      <c r="E30" s="49">
        <v>0</v>
      </c>
      <c r="I30" s="49">
        <f t="shared" si="0"/>
        <v>0</v>
      </c>
    </row>
    <row r="31" spans="1:9" x14ac:dyDescent="0.3">
      <c r="A31" s="109">
        <v>44653</v>
      </c>
      <c r="B31">
        <v>1</v>
      </c>
      <c r="C31" s="49">
        <v>0</v>
      </c>
      <c r="D31" s="49">
        <v>0</v>
      </c>
      <c r="E31" s="49">
        <v>0</v>
      </c>
      <c r="I31" s="49">
        <f t="shared" si="0"/>
        <v>0</v>
      </c>
    </row>
    <row r="32" spans="1:9" x14ac:dyDescent="0.3">
      <c r="A32" s="109">
        <v>44653</v>
      </c>
      <c r="B32">
        <v>2</v>
      </c>
      <c r="C32" s="49">
        <v>0</v>
      </c>
      <c r="D32" s="49">
        <v>0</v>
      </c>
      <c r="E32" s="49">
        <v>0</v>
      </c>
      <c r="I32" s="49">
        <f t="shared" si="0"/>
        <v>0</v>
      </c>
    </row>
    <row r="33" spans="1:9" x14ac:dyDescent="0.3">
      <c r="A33" s="109">
        <v>44653</v>
      </c>
      <c r="B33">
        <v>3</v>
      </c>
      <c r="C33" s="49">
        <v>0</v>
      </c>
      <c r="D33" s="49">
        <v>0</v>
      </c>
      <c r="E33" s="49">
        <v>0</v>
      </c>
      <c r="I33" s="49">
        <f t="shared" si="0"/>
        <v>0</v>
      </c>
    </row>
    <row r="34" spans="1:9" x14ac:dyDescent="0.3">
      <c r="A34" s="109">
        <v>44653</v>
      </c>
      <c r="B34">
        <v>4</v>
      </c>
      <c r="C34" s="49">
        <v>0</v>
      </c>
      <c r="D34" s="49">
        <v>0</v>
      </c>
      <c r="E34" s="49">
        <v>0</v>
      </c>
      <c r="I34" s="49">
        <f t="shared" si="0"/>
        <v>0</v>
      </c>
    </row>
    <row r="35" spans="1:9" x14ac:dyDescent="0.3">
      <c r="A35" s="109">
        <v>44653</v>
      </c>
      <c r="B35">
        <v>5</v>
      </c>
      <c r="C35" s="49">
        <v>0</v>
      </c>
      <c r="D35" s="49">
        <v>0</v>
      </c>
      <c r="E35" s="49">
        <v>0</v>
      </c>
      <c r="I35" s="49">
        <f t="shared" si="0"/>
        <v>0</v>
      </c>
    </row>
    <row r="36" spans="1:9" x14ac:dyDescent="0.3">
      <c r="A36" s="109">
        <v>44653</v>
      </c>
      <c r="B36">
        <v>6</v>
      </c>
      <c r="C36" s="49">
        <v>0</v>
      </c>
      <c r="D36" s="49">
        <v>0</v>
      </c>
      <c r="E36" s="49">
        <v>0</v>
      </c>
      <c r="I36" s="49">
        <f t="shared" si="0"/>
        <v>0</v>
      </c>
    </row>
    <row r="37" spans="1:9" x14ac:dyDescent="0.3">
      <c r="A37" s="109">
        <v>44653</v>
      </c>
      <c r="B37">
        <v>7</v>
      </c>
      <c r="C37" s="49">
        <v>0</v>
      </c>
      <c r="D37" s="49">
        <v>70</v>
      </c>
      <c r="E37" s="49">
        <v>30</v>
      </c>
      <c r="I37" s="49">
        <f t="shared" si="0"/>
        <v>33</v>
      </c>
    </row>
    <row r="38" spans="1:9" x14ac:dyDescent="0.3">
      <c r="A38" s="109">
        <v>44653</v>
      </c>
      <c r="B38">
        <v>8</v>
      </c>
      <c r="C38" s="49">
        <v>0</v>
      </c>
      <c r="D38" s="49">
        <v>1820</v>
      </c>
      <c r="E38" s="49">
        <v>430</v>
      </c>
      <c r="I38" s="49">
        <f t="shared" si="0"/>
        <v>750</v>
      </c>
    </row>
    <row r="39" spans="1:9" x14ac:dyDescent="0.3">
      <c r="A39" s="109">
        <v>44653</v>
      </c>
      <c r="B39">
        <v>9</v>
      </c>
      <c r="C39" s="49">
        <v>792873.38256835938</v>
      </c>
      <c r="D39" s="49">
        <v>7250</v>
      </c>
      <c r="E39" s="49">
        <v>2090</v>
      </c>
      <c r="I39" s="49">
        <f t="shared" si="0"/>
        <v>267404</v>
      </c>
    </row>
    <row r="40" spans="1:9" x14ac:dyDescent="0.3">
      <c r="A40" s="109">
        <v>44653</v>
      </c>
      <c r="B40">
        <v>10</v>
      </c>
      <c r="C40" s="49">
        <v>1638332.724571228</v>
      </c>
      <c r="D40" s="49">
        <v>17270</v>
      </c>
      <c r="E40" s="49">
        <v>7670</v>
      </c>
      <c r="I40" s="49">
        <f t="shared" si="0"/>
        <v>554424</v>
      </c>
    </row>
    <row r="41" spans="1:9" x14ac:dyDescent="0.3">
      <c r="A41" s="109">
        <v>44653</v>
      </c>
      <c r="B41">
        <v>11</v>
      </c>
      <c r="C41" s="49">
        <v>2248832.4642181396</v>
      </c>
      <c r="D41" s="49">
        <v>27230</v>
      </c>
      <c r="E41" s="49">
        <v>11080</v>
      </c>
      <c r="I41" s="49">
        <f t="shared" si="0"/>
        <v>762381</v>
      </c>
    </row>
    <row r="42" spans="1:9" x14ac:dyDescent="0.3">
      <c r="A42" s="109">
        <v>44653</v>
      </c>
      <c r="B42">
        <v>12</v>
      </c>
      <c r="C42" s="49">
        <v>2374963.7603759766</v>
      </c>
      <c r="D42" s="49">
        <v>31590</v>
      </c>
      <c r="E42" s="49">
        <v>13160</v>
      </c>
      <c r="I42" s="49">
        <f t="shared" si="0"/>
        <v>806571</v>
      </c>
    </row>
    <row r="43" spans="1:9" x14ac:dyDescent="0.3">
      <c r="A43" s="109">
        <v>44653</v>
      </c>
      <c r="B43">
        <v>13</v>
      </c>
      <c r="C43" s="49">
        <v>2374963.7603759766</v>
      </c>
      <c r="D43" s="49">
        <v>32820</v>
      </c>
      <c r="E43" s="49">
        <v>14210</v>
      </c>
      <c r="I43" s="49">
        <f t="shared" si="0"/>
        <v>807331</v>
      </c>
    </row>
    <row r="44" spans="1:9" x14ac:dyDescent="0.3">
      <c r="A44" s="109">
        <v>44653</v>
      </c>
      <c r="B44">
        <v>14</v>
      </c>
      <c r="C44" s="49">
        <v>2372198.8201141357</v>
      </c>
      <c r="D44" s="49">
        <v>33670</v>
      </c>
      <c r="E44" s="49">
        <v>14460</v>
      </c>
      <c r="I44" s="49">
        <f t="shared" si="0"/>
        <v>806776</v>
      </c>
    </row>
    <row r="45" spans="1:9" x14ac:dyDescent="0.3">
      <c r="A45" s="109">
        <v>44653</v>
      </c>
      <c r="B45">
        <v>15</v>
      </c>
      <c r="C45" s="49">
        <v>2365883.3503723145</v>
      </c>
      <c r="D45" s="49">
        <v>32759.999999999996</v>
      </c>
      <c r="E45" s="49">
        <v>13790</v>
      </c>
      <c r="I45" s="49">
        <f t="shared" si="0"/>
        <v>804144</v>
      </c>
    </row>
    <row r="46" spans="1:9" x14ac:dyDescent="0.3">
      <c r="A46" s="109">
        <v>44653</v>
      </c>
      <c r="B46">
        <v>16</v>
      </c>
      <c r="C46" s="49">
        <v>2364964.0083312988</v>
      </c>
      <c r="D46" s="49">
        <v>28360</v>
      </c>
      <c r="E46" s="49">
        <v>12260</v>
      </c>
      <c r="I46" s="49">
        <f t="shared" si="0"/>
        <v>801861</v>
      </c>
    </row>
    <row r="47" spans="1:9" x14ac:dyDescent="0.3">
      <c r="A47" s="109">
        <v>44653</v>
      </c>
      <c r="B47">
        <v>17</v>
      </c>
      <c r="C47" s="49">
        <v>1962694.8833465576</v>
      </c>
      <c r="D47" s="49">
        <v>22730</v>
      </c>
      <c r="E47" s="49">
        <v>9560</v>
      </c>
      <c r="I47" s="49">
        <f t="shared" si="0"/>
        <v>664995</v>
      </c>
    </row>
    <row r="48" spans="1:9" x14ac:dyDescent="0.3">
      <c r="A48" s="109">
        <v>44653</v>
      </c>
      <c r="B48">
        <v>18</v>
      </c>
      <c r="C48" s="49">
        <v>1239952.4450302124</v>
      </c>
      <c r="D48" s="49">
        <v>14000</v>
      </c>
      <c r="E48" s="49">
        <v>4680</v>
      </c>
      <c r="I48" s="49">
        <f t="shared" si="0"/>
        <v>419544</v>
      </c>
    </row>
    <row r="49" spans="1:9" x14ac:dyDescent="0.3">
      <c r="A49" s="109">
        <v>44653</v>
      </c>
      <c r="B49">
        <v>19</v>
      </c>
      <c r="C49" s="49">
        <v>450541.88370704651</v>
      </c>
      <c r="D49" s="49">
        <v>2020</v>
      </c>
      <c r="E49" s="49">
        <v>770</v>
      </c>
      <c r="I49" s="49">
        <f t="shared" si="0"/>
        <v>151111</v>
      </c>
    </row>
    <row r="50" spans="1:9" x14ac:dyDescent="0.3">
      <c r="A50" s="109">
        <v>44653</v>
      </c>
      <c r="B50">
        <v>20</v>
      </c>
      <c r="C50" s="49">
        <v>0</v>
      </c>
      <c r="D50" s="49">
        <v>0</v>
      </c>
      <c r="E50" s="49">
        <v>0</v>
      </c>
      <c r="I50" s="49">
        <f t="shared" si="0"/>
        <v>0</v>
      </c>
    </row>
    <row r="51" spans="1:9" x14ac:dyDescent="0.3">
      <c r="A51" s="109">
        <v>44653</v>
      </c>
      <c r="B51">
        <v>21</v>
      </c>
      <c r="C51" s="49">
        <v>0</v>
      </c>
      <c r="D51" s="49">
        <v>0</v>
      </c>
      <c r="E51" s="49">
        <v>0</v>
      </c>
      <c r="I51" s="49">
        <f t="shared" si="0"/>
        <v>0</v>
      </c>
    </row>
    <row r="52" spans="1:9" x14ac:dyDescent="0.3">
      <c r="A52" s="109">
        <v>44653</v>
      </c>
      <c r="B52">
        <v>22</v>
      </c>
      <c r="C52" s="49">
        <v>0</v>
      </c>
      <c r="D52" s="49">
        <v>0</v>
      </c>
      <c r="E52" s="49">
        <v>0</v>
      </c>
      <c r="I52" s="49">
        <f t="shared" si="0"/>
        <v>0</v>
      </c>
    </row>
    <row r="53" spans="1:9" x14ac:dyDescent="0.3">
      <c r="A53" s="109">
        <v>44653</v>
      </c>
      <c r="B53">
        <v>23</v>
      </c>
      <c r="C53" s="49">
        <v>0</v>
      </c>
      <c r="D53" s="49">
        <v>0</v>
      </c>
      <c r="E53" s="49">
        <v>0</v>
      </c>
      <c r="I53" s="49">
        <f t="shared" si="0"/>
        <v>0</v>
      </c>
    </row>
    <row r="54" spans="1:9" x14ac:dyDescent="0.3">
      <c r="A54" s="109">
        <v>44653</v>
      </c>
      <c r="B54">
        <v>24</v>
      </c>
      <c r="C54" s="49">
        <v>0</v>
      </c>
      <c r="D54" s="49">
        <v>0</v>
      </c>
      <c r="E54" s="49">
        <v>0</v>
      </c>
      <c r="I54" s="49">
        <f t="shared" si="0"/>
        <v>0</v>
      </c>
    </row>
    <row r="55" spans="1:9" x14ac:dyDescent="0.3">
      <c r="A55" s="109">
        <v>44654</v>
      </c>
      <c r="B55">
        <v>1</v>
      </c>
      <c r="C55" s="49">
        <v>0</v>
      </c>
      <c r="D55" s="49">
        <v>0</v>
      </c>
      <c r="E55" s="49">
        <v>0</v>
      </c>
      <c r="I55" s="49">
        <f t="shared" si="0"/>
        <v>0</v>
      </c>
    </row>
    <row r="56" spans="1:9" x14ac:dyDescent="0.3">
      <c r="A56" s="109">
        <v>44654</v>
      </c>
      <c r="B56">
        <v>2</v>
      </c>
      <c r="C56" s="49">
        <v>0</v>
      </c>
      <c r="D56" s="49">
        <v>0</v>
      </c>
      <c r="E56" s="49">
        <v>0</v>
      </c>
      <c r="I56" s="49">
        <f t="shared" si="0"/>
        <v>0</v>
      </c>
    </row>
    <row r="57" spans="1:9" x14ac:dyDescent="0.3">
      <c r="A57" s="109">
        <v>44654</v>
      </c>
      <c r="B57">
        <v>3</v>
      </c>
      <c r="C57" s="49">
        <v>0</v>
      </c>
      <c r="D57" s="49">
        <v>0</v>
      </c>
      <c r="E57" s="49">
        <v>0</v>
      </c>
      <c r="I57" s="49">
        <f t="shared" si="0"/>
        <v>0</v>
      </c>
    </row>
    <row r="58" spans="1:9" x14ac:dyDescent="0.3">
      <c r="A58" s="109">
        <v>44654</v>
      </c>
      <c r="B58">
        <v>4</v>
      </c>
      <c r="C58" s="49">
        <v>0</v>
      </c>
      <c r="D58" s="49">
        <v>0</v>
      </c>
      <c r="E58" s="49">
        <v>0</v>
      </c>
      <c r="I58" s="49">
        <f t="shared" si="0"/>
        <v>0</v>
      </c>
    </row>
    <row r="59" spans="1:9" x14ac:dyDescent="0.3">
      <c r="A59" s="109">
        <v>44654</v>
      </c>
      <c r="B59">
        <v>5</v>
      </c>
      <c r="C59" s="49">
        <v>0</v>
      </c>
      <c r="D59" s="49">
        <v>0</v>
      </c>
      <c r="E59" s="49">
        <v>0</v>
      </c>
      <c r="I59" s="49">
        <f t="shared" si="0"/>
        <v>0</v>
      </c>
    </row>
    <row r="60" spans="1:9" x14ac:dyDescent="0.3">
      <c r="A60" s="109">
        <v>44654</v>
      </c>
      <c r="B60">
        <v>6</v>
      </c>
      <c r="C60" s="49">
        <v>0</v>
      </c>
      <c r="D60" s="49">
        <v>0</v>
      </c>
      <c r="E60" s="49">
        <v>0</v>
      </c>
      <c r="I60" s="49">
        <f t="shared" si="0"/>
        <v>0</v>
      </c>
    </row>
    <row r="61" spans="1:9" x14ac:dyDescent="0.3">
      <c r="A61" s="109">
        <v>44654</v>
      </c>
      <c r="B61">
        <v>7</v>
      </c>
      <c r="C61" s="49">
        <v>0</v>
      </c>
      <c r="D61" s="49">
        <v>150</v>
      </c>
      <c r="E61" s="49">
        <v>30</v>
      </c>
      <c r="I61" s="49">
        <f t="shared" si="0"/>
        <v>60</v>
      </c>
    </row>
    <row r="62" spans="1:9" x14ac:dyDescent="0.3">
      <c r="A62" s="109">
        <v>44654</v>
      </c>
      <c r="B62">
        <v>8</v>
      </c>
      <c r="C62" s="49">
        <v>0</v>
      </c>
      <c r="D62" s="49">
        <v>1580</v>
      </c>
      <c r="E62" s="49">
        <v>870</v>
      </c>
      <c r="I62" s="49">
        <f t="shared" si="0"/>
        <v>817</v>
      </c>
    </row>
    <row r="63" spans="1:9" x14ac:dyDescent="0.3">
      <c r="A63" s="109">
        <v>44654</v>
      </c>
      <c r="B63">
        <v>9</v>
      </c>
      <c r="C63" s="49">
        <v>0</v>
      </c>
      <c r="D63" s="49">
        <v>4690</v>
      </c>
      <c r="E63" s="49">
        <v>2140</v>
      </c>
      <c r="I63" s="49">
        <f t="shared" si="0"/>
        <v>2277</v>
      </c>
    </row>
    <row r="64" spans="1:9" x14ac:dyDescent="0.3">
      <c r="A64" s="109">
        <v>44654</v>
      </c>
      <c r="B64">
        <v>10</v>
      </c>
      <c r="C64" s="49">
        <v>657790.00520706177</v>
      </c>
      <c r="D64" s="49">
        <v>8690</v>
      </c>
      <c r="E64" s="49">
        <v>4270</v>
      </c>
      <c r="I64" s="49">
        <f t="shared" si="0"/>
        <v>223583</v>
      </c>
    </row>
    <row r="65" spans="1:9" x14ac:dyDescent="0.3">
      <c r="A65" s="109">
        <v>44654</v>
      </c>
      <c r="B65">
        <v>11</v>
      </c>
      <c r="C65" s="49">
        <v>961118.69812011719</v>
      </c>
      <c r="D65" s="49">
        <v>15720</v>
      </c>
      <c r="E65" s="49">
        <v>6270</v>
      </c>
      <c r="I65" s="49">
        <f t="shared" si="0"/>
        <v>327703</v>
      </c>
    </row>
    <row r="66" spans="1:9" x14ac:dyDescent="0.3">
      <c r="A66" s="109">
        <v>44654</v>
      </c>
      <c r="B66">
        <v>12</v>
      </c>
      <c r="C66" s="49">
        <v>2060035.228729248</v>
      </c>
      <c r="D66" s="49">
        <v>20660</v>
      </c>
      <c r="E66" s="49">
        <v>5700</v>
      </c>
      <c r="I66" s="49">
        <f t="shared" si="0"/>
        <v>695465</v>
      </c>
    </row>
    <row r="67" spans="1:9" x14ac:dyDescent="0.3">
      <c r="A67" s="109">
        <v>44654</v>
      </c>
      <c r="B67">
        <v>13</v>
      </c>
      <c r="C67" s="49">
        <v>1870171.5469360352</v>
      </c>
      <c r="D67" s="49">
        <v>15180</v>
      </c>
      <c r="E67" s="49">
        <v>5050</v>
      </c>
      <c r="I67" s="49">
        <f t="shared" si="0"/>
        <v>630134</v>
      </c>
    </row>
    <row r="68" spans="1:9" x14ac:dyDescent="0.3">
      <c r="A68" s="109">
        <v>44654</v>
      </c>
      <c r="B68">
        <v>14</v>
      </c>
      <c r="C68" s="49">
        <v>1455511.212348938</v>
      </c>
      <c r="D68" s="49">
        <v>19200</v>
      </c>
      <c r="E68" s="49">
        <v>3610</v>
      </c>
      <c r="I68" s="49">
        <f t="shared" si="0"/>
        <v>492774</v>
      </c>
    </row>
    <row r="69" spans="1:9" x14ac:dyDescent="0.3">
      <c r="A69" s="109">
        <v>44654</v>
      </c>
      <c r="B69">
        <v>15</v>
      </c>
      <c r="C69" s="49">
        <v>2317764.7590637207</v>
      </c>
      <c r="D69" s="49">
        <v>29080</v>
      </c>
      <c r="E69" s="49">
        <v>2600</v>
      </c>
      <c r="I69" s="49">
        <f t="shared" si="0"/>
        <v>783148</v>
      </c>
    </row>
    <row r="70" spans="1:9" x14ac:dyDescent="0.3">
      <c r="A70" s="109">
        <v>44654</v>
      </c>
      <c r="B70">
        <v>16</v>
      </c>
      <c r="C70" s="49">
        <v>1044563.0550384521</v>
      </c>
      <c r="D70" s="49">
        <v>15190</v>
      </c>
      <c r="E70" s="49">
        <v>3300</v>
      </c>
      <c r="I70" s="49">
        <f t="shared" si="0"/>
        <v>354351</v>
      </c>
    </row>
    <row r="71" spans="1:9" x14ac:dyDescent="0.3">
      <c r="A71" s="109">
        <v>44654</v>
      </c>
      <c r="B71">
        <v>17</v>
      </c>
      <c r="C71" s="49">
        <v>931012.33243942261</v>
      </c>
      <c r="D71" s="49">
        <v>4600</v>
      </c>
      <c r="E71" s="49">
        <v>2730</v>
      </c>
      <c r="I71" s="49">
        <f t="shared" si="0"/>
        <v>312781</v>
      </c>
    </row>
    <row r="72" spans="1:9" x14ac:dyDescent="0.3">
      <c r="A72" s="109">
        <v>44654</v>
      </c>
      <c r="B72">
        <v>18</v>
      </c>
      <c r="C72" s="49">
        <v>549991.60766601563</v>
      </c>
      <c r="D72" s="49">
        <v>3380</v>
      </c>
      <c r="E72" s="49">
        <v>1890</v>
      </c>
      <c r="I72" s="49">
        <f t="shared" ref="I72:I135" si="1">ROUND(AVERAGE(C72:E72),0)</f>
        <v>185087</v>
      </c>
    </row>
    <row r="73" spans="1:9" x14ac:dyDescent="0.3">
      <c r="A73" s="109">
        <v>44654</v>
      </c>
      <c r="B73">
        <v>19</v>
      </c>
      <c r="C73" s="49">
        <v>0</v>
      </c>
      <c r="D73" s="49">
        <v>660</v>
      </c>
      <c r="E73" s="49">
        <v>290</v>
      </c>
      <c r="I73" s="49">
        <f t="shared" si="1"/>
        <v>317</v>
      </c>
    </row>
    <row r="74" spans="1:9" x14ac:dyDescent="0.3">
      <c r="A74" s="109">
        <v>44654</v>
      </c>
      <c r="B74">
        <v>20</v>
      </c>
      <c r="C74" s="49">
        <v>0</v>
      </c>
      <c r="D74" s="49">
        <v>0</v>
      </c>
      <c r="E74" s="49">
        <v>0</v>
      </c>
      <c r="I74" s="49">
        <f t="shared" si="1"/>
        <v>0</v>
      </c>
    </row>
    <row r="75" spans="1:9" x14ac:dyDescent="0.3">
      <c r="A75" s="109">
        <v>44654</v>
      </c>
      <c r="B75">
        <v>21</v>
      </c>
      <c r="C75" s="49">
        <v>0</v>
      </c>
      <c r="D75" s="49">
        <v>0</v>
      </c>
      <c r="E75" s="49">
        <v>0</v>
      </c>
      <c r="I75" s="49">
        <f t="shared" si="1"/>
        <v>0</v>
      </c>
    </row>
    <row r="76" spans="1:9" x14ac:dyDescent="0.3">
      <c r="A76" s="109">
        <v>44654</v>
      </c>
      <c r="B76">
        <v>22</v>
      </c>
      <c r="C76" s="49">
        <v>0</v>
      </c>
      <c r="D76" s="49">
        <v>0</v>
      </c>
      <c r="E76" s="49">
        <v>0</v>
      </c>
      <c r="I76" s="49">
        <f t="shared" si="1"/>
        <v>0</v>
      </c>
    </row>
    <row r="77" spans="1:9" x14ac:dyDescent="0.3">
      <c r="A77" s="109">
        <v>44654</v>
      </c>
      <c r="B77">
        <v>23</v>
      </c>
      <c r="C77" s="49">
        <v>0</v>
      </c>
      <c r="D77" s="49">
        <v>0</v>
      </c>
      <c r="E77" s="49">
        <v>0</v>
      </c>
      <c r="I77" s="49">
        <f t="shared" si="1"/>
        <v>0</v>
      </c>
    </row>
    <row r="78" spans="1:9" x14ac:dyDescent="0.3">
      <c r="A78" s="109">
        <v>44654</v>
      </c>
      <c r="B78">
        <v>24</v>
      </c>
      <c r="C78" s="49">
        <v>0</v>
      </c>
      <c r="D78" s="49">
        <v>0</v>
      </c>
      <c r="E78" s="49">
        <v>0</v>
      </c>
      <c r="I78" s="49">
        <f t="shared" si="1"/>
        <v>0</v>
      </c>
    </row>
    <row r="79" spans="1:9" x14ac:dyDescent="0.3">
      <c r="A79" s="109">
        <v>44655</v>
      </c>
      <c r="B79">
        <v>1</v>
      </c>
      <c r="C79" s="49">
        <v>0</v>
      </c>
      <c r="D79" s="49">
        <v>0</v>
      </c>
      <c r="E79" s="49">
        <v>0</v>
      </c>
      <c r="I79" s="49">
        <f t="shared" si="1"/>
        <v>0</v>
      </c>
    </row>
    <row r="80" spans="1:9" x14ac:dyDescent="0.3">
      <c r="A80" s="109">
        <v>44655</v>
      </c>
      <c r="B80">
        <v>2</v>
      </c>
      <c r="C80" s="49">
        <v>0</v>
      </c>
      <c r="D80" s="49">
        <v>0</v>
      </c>
      <c r="E80" s="49">
        <v>0</v>
      </c>
      <c r="I80" s="49">
        <f t="shared" si="1"/>
        <v>0</v>
      </c>
    </row>
    <row r="81" spans="1:9" x14ac:dyDescent="0.3">
      <c r="A81" s="109">
        <v>44655</v>
      </c>
      <c r="B81">
        <v>3</v>
      </c>
      <c r="C81" s="49">
        <v>0</v>
      </c>
      <c r="D81" s="49">
        <v>0</v>
      </c>
      <c r="E81" s="49">
        <v>0</v>
      </c>
      <c r="I81" s="49">
        <f t="shared" si="1"/>
        <v>0</v>
      </c>
    </row>
    <row r="82" spans="1:9" x14ac:dyDescent="0.3">
      <c r="A82" s="109">
        <v>44655</v>
      </c>
      <c r="B82">
        <v>4</v>
      </c>
      <c r="C82" s="49">
        <v>0</v>
      </c>
      <c r="D82" s="49">
        <v>0</v>
      </c>
      <c r="E82" s="49">
        <v>0</v>
      </c>
      <c r="I82" s="49">
        <f t="shared" si="1"/>
        <v>0</v>
      </c>
    </row>
    <row r="83" spans="1:9" x14ac:dyDescent="0.3">
      <c r="A83" s="109">
        <v>44655</v>
      </c>
      <c r="B83">
        <v>5</v>
      </c>
      <c r="C83" s="49">
        <v>0</v>
      </c>
      <c r="D83" s="49">
        <v>0</v>
      </c>
      <c r="E83" s="49">
        <v>0</v>
      </c>
      <c r="I83" s="49">
        <f t="shared" si="1"/>
        <v>0</v>
      </c>
    </row>
    <row r="84" spans="1:9" x14ac:dyDescent="0.3">
      <c r="A84" s="109">
        <v>44655</v>
      </c>
      <c r="B84">
        <v>6</v>
      </c>
      <c r="C84" s="49">
        <v>0</v>
      </c>
      <c r="D84" s="49">
        <v>0</v>
      </c>
      <c r="E84" s="49">
        <v>0</v>
      </c>
      <c r="I84" s="49">
        <f t="shared" si="1"/>
        <v>0</v>
      </c>
    </row>
    <row r="85" spans="1:9" x14ac:dyDescent="0.3">
      <c r="A85" s="109">
        <v>44655</v>
      </c>
      <c r="B85">
        <v>7</v>
      </c>
      <c r="C85" s="49">
        <v>0</v>
      </c>
      <c r="D85" s="49">
        <v>150</v>
      </c>
      <c r="E85" s="49">
        <v>20</v>
      </c>
      <c r="I85" s="49">
        <f t="shared" si="1"/>
        <v>57</v>
      </c>
    </row>
    <row r="86" spans="1:9" x14ac:dyDescent="0.3">
      <c r="A86" s="109">
        <v>44655</v>
      </c>
      <c r="B86">
        <v>8</v>
      </c>
      <c r="C86" s="49">
        <v>0</v>
      </c>
      <c r="D86" s="49">
        <v>1700</v>
      </c>
      <c r="E86" s="49">
        <v>570</v>
      </c>
      <c r="I86" s="49">
        <f t="shared" si="1"/>
        <v>757</v>
      </c>
    </row>
    <row r="87" spans="1:9" x14ac:dyDescent="0.3">
      <c r="A87" s="109">
        <v>44655</v>
      </c>
      <c r="B87">
        <v>9</v>
      </c>
      <c r="C87" s="49">
        <v>773864.44807052612</v>
      </c>
      <c r="D87" s="49">
        <v>7690</v>
      </c>
      <c r="E87" s="49">
        <v>2570</v>
      </c>
      <c r="I87" s="49">
        <f t="shared" si="1"/>
        <v>261375</v>
      </c>
    </row>
    <row r="88" spans="1:9" x14ac:dyDescent="0.3">
      <c r="A88" s="109">
        <v>44655</v>
      </c>
      <c r="B88">
        <v>10</v>
      </c>
      <c r="C88" s="49">
        <v>1601367.1159744263</v>
      </c>
      <c r="D88" s="49">
        <v>17490</v>
      </c>
      <c r="E88" s="49">
        <v>7610</v>
      </c>
      <c r="I88" s="49">
        <f t="shared" si="1"/>
        <v>542156</v>
      </c>
    </row>
    <row r="89" spans="1:9" x14ac:dyDescent="0.3">
      <c r="A89" s="109">
        <v>44655</v>
      </c>
      <c r="B89">
        <v>11</v>
      </c>
      <c r="C89" s="49">
        <v>1518576.8604278564</v>
      </c>
      <c r="D89" s="49">
        <v>25750</v>
      </c>
      <c r="E89" s="49">
        <v>10480</v>
      </c>
      <c r="I89" s="49">
        <f t="shared" si="1"/>
        <v>518269</v>
      </c>
    </row>
    <row r="90" spans="1:9" x14ac:dyDescent="0.3">
      <c r="A90" s="109">
        <v>44655</v>
      </c>
      <c r="B90">
        <v>12</v>
      </c>
      <c r="C90" s="49">
        <v>1338312.9835128784</v>
      </c>
      <c r="D90" s="49">
        <v>29920</v>
      </c>
      <c r="E90" s="49">
        <v>13030</v>
      </c>
      <c r="I90" s="49">
        <f t="shared" si="1"/>
        <v>460421</v>
      </c>
    </row>
    <row r="91" spans="1:9" x14ac:dyDescent="0.3">
      <c r="A91" s="109">
        <v>44655</v>
      </c>
      <c r="B91">
        <v>13</v>
      </c>
      <c r="C91" s="49">
        <v>2374850.7499694824</v>
      </c>
      <c r="D91" s="49">
        <v>31130</v>
      </c>
      <c r="E91" s="49">
        <v>14040</v>
      </c>
      <c r="I91" s="49">
        <f t="shared" si="1"/>
        <v>806674</v>
      </c>
    </row>
    <row r="92" spans="1:9" x14ac:dyDescent="0.3">
      <c r="A92" s="109">
        <v>44655</v>
      </c>
      <c r="B92">
        <v>14</v>
      </c>
      <c r="C92" s="49">
        <v>2365601.3011932373</v>
      </c>
      <c r="D92" s="49">
        <v>30390</v>
      </c>
      <c r="E92" s="49">
        <v>14230</v>
      </c>
      <c r="I92" s="49">
        <f t="shared" si="1"/>
        <v>803407</v>
      </c>
    </row>
    <row r="93" spans="1:9" x14ac:dyDescent="0.3">
      <c r="A93" s="109">
        <v>44655</v>
      </c>
      <c r="B93">
        <v>15</v>
      </c>
      <c r="C93" s="49">
        <v>2360109.0908050537</v>
      </c>
      <c r="D93" s="49">
        <v>29530</v>
      </c>
      <c r="E93" s="49">
        <v>13610</v>
      </c>
      <c r="I93" s="49">
        <f t="shared" si="1"/>
        <v>801083</v>
      </c>
    </row>
    <row r="94" spans="1:9" x14ac:dyDescent="0.3">
      <c r="A94" s="109">
        <v>44655</v>
      </c>
      <c r="B94">
        <v>16</v>
      </c>
      <c r="C94" s="49">
        <v>2350910.1867675781</v>
      </c>
      <c r="D94" s="49">
        <v>26420</v>
      </c>
      <c r="E94" s="49">
        <v>12100</v>
      </c>
      <c r="I94" s="49">
        <f t="shared" si="1"/>
        <v>796477</v>
      </c>
    </row>
    <row r="95" spans="1:9" x14ac:dyDescent="0.3">
      <c r="A95" s="109">
        <v>44655</v>
      </c>
      <c r="B95">
        <v>17</v>
      </c>
      <c r="C95" s="49">
        <v>1930716.5145874023</v>
      </c>
      <c r="D95" s="49">
        <v>22170</v>
      </c>
      <c r="E95" s="49">
        <v>9420</v>
      </c>
      <c r="I95" s="49">
        <f t="shared" si="1"/>
        <v>654102</v>
      </c>
    </row>
    <row r="96" spans="1:9" x14ac:dyDescent="0.3">
      <c r="A96" s="109">
        <v>44655</v>
      </c>
      <c r="B96">
        <v>18</v>
      </c>
      <c r="C96" s="49">
        <v>1231446.6238021851</v>
      </c>
      <c r="D96" s="49">
        <v>13720</v>
      </c>
      <c r="E96" s="49">
        <v>4059.9999999999995</v>
      </c>
      <c r="I96" s="49">
        <f t="shared" si="1"/>
        <v>416409</v>
      </c>
    </row>
    <row r="97" spans="1:9" x14ac:dyDescent="0.3">
      <c r="A97" s="109">
        <v>44655</v>
      </c>
      <c r="B97">
        <v>19</v>
      </c>
      <c r="C97" s="49">
        <v>12333.14536511898</v>
      </c>
      <c r="D97" s="49">
        <v>1850</v>
      </c>
      <c r="E97" s="49">
        <v>770</v>
      </c>
      <c r="I97" s="49">
        <f t="shared" si="1"/>
        <v>4984</v>
      </c>
    </row>
    <row r="98" spans="1:9" x14ac:dyDescent="0.3">
      <c r="A98" s="109">
        <v>44655</v>
      </c>
      <c r="B98">
        <v>20</v>
      </c>
      <c r="C98" s="49">
        <v>0</v>
      </c>
      <c r="D98" s="49">
        <v>0</v>
      </c>
      <c r="E98" s="49">
        <v>0</v>
      </c>
      <c r="I98" s="49">
        <f t="shared" si="1"/>
        <v>0</v>
      </c>
    </row>
    <row r="99" spans="1:9" x14ac:dyDescent="0.3">
      <c r="A99" s="109">
        <v>44655</v>
      </c>
      <c r="B99">
        <v>21</v>
      </c>
      <c r="C99" s="49">
        <v>0</v>
      </c>
      <c r="D99" s="49">
        <v>0</v>
      </c>
      <c r="E99" s="49">
        <v>0</v>
      </c>
      <c r="I99" s="49">
        <f t="shared" si="1"/>
        <v>0</v>
      </c>
    </row>
    <row r="100" spans="1:9" x14ac:dyDescent="0.3">
      <c r="A100" s="109">
        <v>44655</v>
      </c>
      <c r="B100">
        <v>22</v>
      </c>
      <c r="C100" s="49">
        <v>0</v>
      </c>
      <c r="D100" s="49">
        <v>0</v>
      </c>
      <c r="E100" s="49">
        <v>0</v>
      </c>
      <c r="I100" s="49">
        <f t="shared" si="1"/>
        <v>0</v>
      </c>
    </row>
    <row r="101" spans="1:9" x14ac:dyDescent="0.3">
      <c r="A101" s="109">
        <v>44655</v>
      </c>
      <c r="B101">
        <v>23</v>
      </c>
      <c r="C101" s="49">
        <v>0</v>
      </c>
      <c r="D101" s="49">
        <v>0</v>
      </c>
      <c r="E101" s="49">
        <v>0</v>
      </c>
      <c r="I101" s="49">
        <f t="shared" si="1"/>
        <v>0</v>
      </c>
    </row>
    <row r="102" spans="1:9" x14ac:dyDescent="0.3">
      <c r="A102" s="109">
        <v>44655</v>
      </c>
      <c r="B102">
        <v>24</v>
      </c>
      <c r="C102" s="49">
        <v>0</v>
      </c>
      <c r="D102" s="49">
        <v>0</v>
      </c>
      <c r="E102" s="49">
        <v>0</v>
      </c>
      <c r="I102" s="49">
        <f t="shared" si="1"/>
        <v>0</v>
      </c>
    </row>
    <row r="103" spans="1:9" x14ac:dyDescent="0.3">
      <c r="A103" s="109">
        <v>44656</v>
      </c>
      <c r="B103">
        <v>1</v>
      </c>
      <c r="C103" s="49">
        <v>0</v>
      </c>
      <c r="D103" s="49">
        <v>0</v>
      </c>
      <c r="E103" s="49">
        <v>0</v>
      </c>
      <c r="I103" s="49">
        <f t="shared" si="1"/>
        <v>0</v>
      </c>
    </row>
    <row r="104" spans="1:9" x14ac:dyDescent="0.3">
      <c r="A104" s="109">
        <v>44656</v>
      </c>
      <c r="B104">
        <v>2</v>
      </c>
      <c r="C104" s="49">
        <v>0</v>
      </c>
      <c r="D104" s="49">
        <v>0</v>
      </c>
      <c r="E104" s="49">
        <v>0</v>
      </c>
      <c r="I104" s="49">
        <f t="shared" si="1"/>
        <v>0</v>
      </c>
    </row>
    <row r="105" spans="1:9" x14ac:dyDescent="0.3">
      <c r="A105" s="109">
        <v>44656</v>
      </c>
      <c r="B105">
        <v>3</v>
      </c>
      <c r="C105" s="49">
        <v>0</v>
      </c>
      <c r="D105" s="49">
        <v>0</v>
      </c>
      <c r="E105" s="49">
        <v>0</v>
      </c>
      <c r="I105" s="49">
        <f t="shared" si="1"/>
        <v>0</v>
      </c>
    </row>
    <row r="106" spans="1:9" x14ac:dyDescent="0.3">
      <c r="A106" s="109">
        <v>44656</v>
      </c>
      <c r="B106">
        <v>4</v>
      </c>
      <c r="C106" s="49">
        <v>0</v>
      </c>
      <c r="D106" s="49">
        <v>0</v>
      </c>
      <c r="E106" s="49">
        <v>0</v>
      </c>
      <c r="I106" s="49">
        <f t="shared" si="1"/>
        <v>0</v>
      </c>
    </row>
    <row r="107" spans="1:9" x14ac:dyDescent="0.3">
      <c r="A107" s="109">
        <v>44656</v>
      </c>
      <c r="B107">
        <v>5</v>
      </c>
      <c r="C107" s="49">
        <v>0</v>
      </c>
      <c r="D107" s="49">
        <v>0</v>
      </c>
      <c r="E107" s="49">
        <v>0</v>
      </c>
      <c r="I107" s="49">
        <f t="shared" si="1"/>
        <v>0</v>
      </c>
    </row>
    <row r="108" spans="1:9" x14ac:dyDescent="0.3">
      <c r="A108" s="109">
        <v>44656</v>
      </c>
      <c r="B108">
        <v>6</v>
      </c>
      <c r="C108" s="49">
        <v>0</v>
      </c>
      <c r="D108" s="49">
        <v>0</v>
      </c>
      <c r="E108" s="49">
        <v>0</v>
      </c>
      <c r="I108" s="49">
        <f t="shared" si="1"/>
        <v>0</v>
      </c>
    </row>
    <row r="109" spans="1:9" x14ac:dyDescent="0.3">
      <c r="A109" s="109">
        <v>44656</v>
      </c>
      <c r="B109">
        <v>7</v>
      </c>
      <c r="C109" s="49">
        <v>0</v>
      </c>
      <c r="D109" s="49">
        <v>210</v>
      </c>
      <c r="E109" s="49">
        <v>30</v>
      </c>
      <c r="I109" s="49">
        <f t="shared" si="1"/>
        <v>80</v>
      </c>
    </row>
    <row r="110" spans="1:9" x14ac:dyDescent="0.3">
      <c r="A110" s="109">
        <v>44656</v>
      </c>
      <c r="B110">
        <v>8</v>
      </c>
      <c r="C110" s="49">
        <v>0</v>
      </c>
      <c r="D110" s="49">
        <v>1790</v>
      </c>
      <c r="E110" s="49">
        <v>370</v>
      </c>
      <c r="I110" s="49">
        <f t="shared" si="1"/>
        <v>720</v>
      </c>
    </row>
    <row r="111" spans="1:9" x14ac:dyDescent="0.3">
      <c r="A111" s="109">
        <v>44656</v>
      </c>
      <c r="B111">
        <v>9</v>
      </c>
      <c r="C111" s="49">
        <v>791352.15282440186</v>
      </c>
      <c r="D111" s="49">
        <v>7690</v>
      </c>
      <c r="E111" s="49">
        <v>2160</v>
      </c>
      <c r="I111" s="49">
        <f t="shared" si="1"/>
        <v>267067</v>
      </c>
    </row>
    <row r="112" spans="1:9" x14ac:dyDescent="0.3">
      <c r="A112" s="109">
        <v>44656</v>
      </c>
      <c r="B112">
        <v>10</v>
      </c>
      <c r="C112" s="49">
        <v>1539437.2940063477</v>
      </c>
      <c r="D112" s="49">
        <v>17660</v>
      </c>
      <c r="E112" s="49">
        <v>7370</v>
      </c>
      <c r="I112" s="49">
        <f t="shared" si="1"/>
        <v>521489</v>
      </c>
    </row>
    <row r="113" spans="1:9" x14ac:dyDescent="0.3">
      <c r="A113" s="109">
        <v>44656</v>
      </c>
      <c r="B113">
        <v>11</v>
      </c>
      <c r="C113" s="49">
        <v>2145389.5568847656</v>
      </c>
      <c r="D113" s="49">
        <v>24110</v>
      </c>
      <c r="E113" s="49">
        <v>9280</v>
      </c>
      <c r="I113" s="49">
        <f t="shared" si="1"/>
        <v>726260</v>
      </c>
    </row>
    <row r="114" spans="1:9" x14ac:dyDescent="0.3">
      <c r="A114" s="109">
        <v>44656</v>
      </c>
      <c r="B114">
        <v>12</v>
      </c>
      <c r="C114" s="49">
        <v>2364964.0083312988</v>
      </c>
      <c r="D114" s="49">
        <v>25740</v>
      </c>
      <c r="E114" s="49">
        <v>10340</v>
      </c>
      <c r="I114" s="49">
        <f t="shared" si="1"/>
        <v>800348</v>
      </c>
    </row>
    <row r="115" spans="1:9" x14ac:dyDescent="0.3">
      <c r="A115" s="109">
        <v>44656</v>
      </c>
      <c r="B115">
        <v>13</v>
      </c>
      <c r="C115" s="49">
        <v>2364964.0083312988</v>
      </c>
      <c r="D115" s="49">
        <v>25720</v>
      </c>
      <c r="E115" s="49">
        <v>9980</v>
      </c>
      <c r="I115" s="49">
        <f t="shared" si="1"/>
        <v>800221</v>
      </c>
    </row>
    <row r="116" spans="1:9" x14ac:dyDescent="0.3">
      <c r="A116" s="109">
        <v>44656</v>
      </c>
      <c r="B116">
        <v>14</v>
      </c>
      <c r="C116" s="49">
        <v>2360998.8689422607</v>
      </c>
      <c r="D116" s="49">
        <v>23230</v>
      </c>
      <c r="E116" s="49">
        <v>12820</v>
      </c>
      <c r="I116" s="49">
        <f t="shared" si="1"/>
        <v>799016</v>
      </c>
    </row>
    <row r="117" spans="1:9" x14ac:dyDescent="0.3">
      <c r="A117" s="109">
        <v>44656</v>
      </c>
      <c r="B117">
        <v>15</v>
      </c>
      <c r="C117" s="49">
        <v>2354964.2562866211</v>
      </c>
      <c r="D117" s="49">
        <v>25680</v>
      </c>
      <c r="E117" s="49">
        <v>9820</v>
      </c>
      <c r="I117" s="49">
        <f t="shared" si="1"/>
        <v>796821</v>
      </c>
    </row>
    <row r="118" spans="1:9" x14ac:dyDescent="0.3">
      <c r="A118" s="109">
        <v>44656</v>
      </c>
      <c r="B118">
        <v>16</v>
      </c>
      <c r="C118" s="49">
        <v>1332387.2089385986</v>
      </c>
      <c r="D118" s="49">
        <v>180000</v>
      </c>
      <c r="E118" s="49">
        <v>4470</v>
      </c>
      <c r="I118" s="49">
        <f t="shared" si="1"/>
        <v>505619</v>
      </c>
    </row>
    <row r="119" spans="1:9" x14ac:dyDescent="0.3">
      <c r="A119" s="109">
        <v>44656</v>
      </c>
      <c r="B119">
        <v>17</v>
      </c>
      <c r="C119" s="49">
        <v>484859.28773880005</v>
      </c>
      <c r="D119" s="49">
        <v>8630</v>
      </c>
      <c r="E119" s="49">
        <v>8280</v>
      </c>
      <c r="I119" s="49">
        <f t="shared" si="1"/>
        <v>167256</v>
      </c>
    </row>
    <row r="120" spans="1:9" x14ac:dyDescent="0.3">
      <c r="A120" s="109">
        <v>44656</v>
      </c>
      <c r="B120">
        <v>18</v>
      </c>
      <c r="C120" s="49">
        <v>384727.47802734375</v>
      </c>
      <c r="D120" s="49">
        <v>6920</v>
      </c>
      <c r="E120" s="49">
        <v>4400</v>
      </c>
      <c r="I120" s="49">
        <f t="shared" si="1"/>
        <v>132016</v>
      </c>
    </row>
    <row r="121" spans="1:9" x14ac:dyDescent="0.3">
      <c r="A121" s="109">
        <v>44656</v>
      </c>
      <c r="B121">
        <v>19</v>
      </c>
      <c r="C121" s="49">
        <v>0</v>
      </c>
      <c r="D121" s="49">
        <v>1890</v>
      </c>
      <c r="E121" s="49">
        <v>780</v>
      </c>
      <c r="I121" s="49">
        <f t="shared" si="1"/>
        <v>890</v>
      </c>
    </row>
    <row r="122" spans="1:9" x14ac:dyDescent="0.3">
      <c r="A122" s="109">
        <v>44656</v>
      </c>
      <c r="B122">
        <v>20</v>
      </c>
      <c r="C122" s="49">
        <v>0</v>
      </c>
      <c r="D122" s="49">
        <v>20</v>
      </c>
      <c r="E122" s="49">
        <v>0</v>
      </c>
      <c r="I122" s="49">
        <f t="shared" si="1"/>
        <v>7</v>
      </c>
    </row>
    <row r="123" spans="1:9" x14ac:dyDescent="0.3">
      <c r="A123" s="109">
        <v>44656</v>
      </c>
      <c r="B123">
        <v>21</v>
      </c>
      <c r="C123" s="49">
        <v>0</v>
      </c>
      <c r="D123" s="49">
        <v>0</v>
      </c>
      <c r="E123" s="49">
        <v>0</v>
      </c>
      <c r="I123" s="49">
        <f t="shared" si="1"/>
        <v>0</v>
      </c>
    </row>
    <row r="124" spans="1:9" x14ac:dyDescent="0.3">
      <c r="A124" s="109">
        <v>44656</v>
      </c>
      <c r="B124">
        <v>22</v>
      </c>
      <c r="C124" s="49">
        <v>0</v>
      </c>
      <c r="D124" s="49">
        <v>0</v>
      </c>
      <c r="E124" s="49">
        <v>0</v>
      </c>
      <c r="I124" s="49">
        <f t="shared" si="1"/>
        <v>0</v>
      </c>
    </row>
    <row r="125" spans="1:9" x14ac:dyDescent="0.3">
      <c r="A125" s="109">
        <v>44656</v>
      </c>
      <c r="B125">
        <v>23</v>
      </c>
      <c r="C125" s="49">
        <v>0</v>
      </c>
      <c r="D125" s="49">
        <v>0</v>
      </c>
      <c r="E125" s="49">
        <v>0</v>
      </c>
      <c r="I125" s="49">
        <f t="shared" si="1"/>
        <v>0</v>
      </c>
    </row>
    <row r="126" spans="1:9" x14ac:dyDescent="0.3">
      <c r="A126" s="109">
        <v>44656</v>
      </c>
      <c r="B126">
        <v>24</v>
      </c>
      <c r="C126" s="49">
        <v>0</v>
      </c>
      <c r="D126" s="49">
        <v>0</v>
      </c>
      <c r="E126" s="49">
        <v>0</v>
      </c>
      <c r="I126" s="49">
        <f t="shared" si="1"/>
        <v>0</v>
      </c>
    </row>
    <row r="127" spans="1:9" x14ac:dyDescent="0.3">
      <c r="A127" s="109">
        <v>44657</v>
      </c>
      <c r="B127">
        <v>1</v>
      </c>
      <c r="C127" s="49">
        <v>0</v>
      </c>
      <c r="D127" s="49">
        <v>0</v>
      </c>
      <c r="E127" s="49">
        <v>0</v>
      </c>
      <c r="I127" s="49">
        <f t="shared" si="1"/>
        <v>0</v>
      </c>
    </row>
    <row r="128" spans="1:9" x14ac:dyDescent="0.3">
      <c r="A128" s="109">
        <v>44657</v>
      </c>
      <c r="B128">
        <v>2</v>
      </c>
      <c r="C128" s="49">
        <v>0</v>
      </c>
      <c r="D128" s="49">
        <v>0</v>
      </c>
      <c r="E128" s="49">
        <v>0</v>
      </c>
      <c r="I128" s="49">
        <f t="shared" si="1"/>
        <v>0</v>
      </c>
    </row>
    <row r="129" spans="1:9" x14ac:dyDescent="0.3">
      <c r="A129" s="109">
        <v>44657</v>
      </c>
      <c r="B129">
        <v>3</v>
      </c>
      <c r="C129" s="49">
        <v>0</v>
      </c>
      <c r="D129" s="49">
        <v>0</v>
      </c>
      <c r="E129" s="49">
        <v>0</v>
      </c>
      <c r="I129" s="49">
        <f t="shared" si="1"/>
        <v>0</v>
      </c>
    </row>
    <row r="130" spans="1:9" x14ac:dyDescent="0.3">
      <c r="A130" s="109">
        <v>44657</v>
      </c>
      <c r="B130">
        <v>4</v>
      </c>
      <c r="C130" s="49">
        <v>0</v>
      </c>
      <c r="D130" s="49">
        <v>0</v>
      </c>
      <c r="E130" s="49">
        <v>0</v>
      </c>
      <c r="I130" s="49">
        <f t="shared" si="1"/>
        <v>0</v>
      </c>
    </row>
    <row r="131" spans="1:9" x14ac:dyDescent="0.3">
      <c r="A131" s="109">
        <v>44657</v>
      </c>
      <c r="B131">
        <v>5</v>
      </c>
      <c r="C131" s="49">
        <v>0</v>
      </c>
      <c r="D131" s="49">
        <v>0</v>
      </c>
      <c r="E131" s="49">
        <v>0</v>
      </c>
      <c r="I131" s="49">
        <f t="shared" si="1"/>
        <v>0</v>
      </c>
    </row>
    <row r="132" spans="1:9" x14ac:dyDescent="0.3">
      <c r="A132" s="109">
        <v>44657</v>
      </c>
      <c r="B132">
        <v>6</v>
      </c>
      <c r="C132" s="49">
        <v>0</v>
      </c>
      <c r="D132" s="49">
        <v>0</v>
      </c>
      <c r="E132" s="49">
        <v>0</v>
      </c>
      <c r="I132" s="49">
        <f t="shared" si="1"/>
        <v>0</v>
      </c>
    </row>
    <row r="133" spans="1:9" x14ac:dyDescent="0.3">
      <c r="A133" s="109">
        <v>44657</v>
      </c>
      <c r="B133">
        <v>7</v>
      </c>
      <c r="C133" s="49">
        <v>0</v>
      </c>
      <c r="D133" s="49">
        <v>210</v>
      </c>
      <c r="E133" s="49">
        <v>60</v>
      </c>
      <c r="I133" s="49">
        <f t="shared" si="1"/>
        <v>90</v>
      </c>
    </row>
    <row r="134" spans="1:9" x14ac:dyDescent="0.3">
      <c r="A134" s="109">
        <v>44657</v>
      </c>
      <c r="B134">
        <v>8</v>
      </c>
      <c r="C134" s="49">
        <v>0</v>
      </c>
      <c r="D134" s="49">
        <v>2670</v>
      </c>
      <c r="E134" s="49">
        <v>800</v>
      </c>
      <c r="I134" s="49">
        <f t="shared" si="1"/>
        <v>1157</v>
      </c>
    </row>
    <row r="135" spans="1:9" x14ac:dyDescent="0.3">
      <c r="A135" s="109">
        <v>44657</v>
      </c>
      <c r="B135">
        <v>9</v>
      </c>
      <c r="C135" s="49">
        <v>420508.56351852417</v>
      </c>
      <c r="D135" s="49">
        <v>7790</v>
      </c>
      <c r="E135" s="49">
        <v>2720</v>
      </c>
      <c r="I135" s="49">
        <f t="shared" si="1"/>
        <v>143673</v>
      </c>
    </row>
    <row r="136" spans="1:9" x14ac:dyDescent="0.3">
      <c r="A136" s="109">
        <v>44657</v>
      </c>
      <c r="B136">
        <v>10</v>
      </c>
      <c r="C136" s="49">
        <v>735788.76256942749</v>
      </c>
      <c r="D136" s="49">
        <v>9730</v>
      </c>
      <c r="E136" s="49">
        <v>5750</v>
      </c>
      <c r="I136" s="49">
        <f t="shared" ref="I136:I199" si="2">ROUND(AVERAGE(C136:E136),0)</f>
        <v>250423</v>
      </c>
    </row>
    <row r="137" spans="1:9" x14ac:dyDescent="0.3">
      <c r="A137" s="109">
        <v>44657</v>
      </c>
      <c r="B137">
        <v>11</v>
      </c>
      <c r="C137" s="49">
        <v>674589.75315093994</v>
      </c>
      <c r="D137" s="49">
        <v>7680</v>
      </c>
      <c r="E137" s="49">
        <v>6320</v>
      </c>
      <c r="I137" s="49">
        <f t="shared" si="2"/>
        <v>229530</v>
      </c>
    </row>
    <row r="138" spans="1:9" x14ac:dyDescent="0.3">
      <c r="A138" s="109">
        <v>44657</v>
      </c>
      <c r="B138">
        <v>12</v>
      </c>
      <c r="C138" s="49">
        <v>739351.15337371826</v>
      </c>
      <c r="D138" s="49">
        <v>7700</v>
      </c>
      <c r="E138" s="49">
        <v>3890</v>
      </c>
      <c r="I138" s="49">
        <f t="shared" si="2"/>
        <v>250314</v>
      </c>
    </row>
    <row r="139" spans="1:9" x14ac:dyDescent="0.3">
      <c r="A139" s="109">
        <v>44657</v>
      </c>
      <c r="B139">
        <v>13</v>
      </c>
      <c r="C139" s="49">
        <v>989289.58177566528</v>
      </c>
      <c r="D139" s="49">
        <v>9420</v>
      </c>
      <c r="E139" s="49">
        <v>2600</v>
      </c>
      <c r="I139" s="49">
        <f t="shared" si="2"/>
        <v>333770</v>
      </c>
    </row>
    <row r="140" spans="1:9" x14ac:dyDescent="0.3">
      <c r="A140" s="109">
        <v>44657</v>
      </c>
      <c r="B140">
        <v>14</v>
      </c>
      <c r="C140" s="49">
        <v>787988.00706863403</v>
      </c>
      <c r="D140" s="49">
        <v>8950</v>
      </c>
      <c r="E140" s="49">
        <v>6670</v>
      </c>
      <c r="I140" s="49">
        <f t="shared" si="2"/>
        <v>267869</v>
      </c>
    </row>
    <row r="141" spans="1:9" x14ac:dyDescent="0.3">
      <c r="A141" s="109">
        <v>44657</v>
      </c>
      <c r="B141">
        <v>15</v>
      </c>
      <c r="C141" s="49">
        <v>719122.40982055664</v>
      </c>
      <c r="D141" s="49">
        <v>10340</v>
      </c>
      <c r="E141" s="49">
        <v>5600</v>
      </c>
      <c r="I141" s="49">
        <f t="shared" si="2"/>
        <v>245021</v>
      </c>
    </row>
    <row r="142" spans="1:9" x14ac:dyDescent="0.3">
      <c r="A142" s="109">
        <v>44657</v>
      </c>
      <c r="B142">
        <v>16</v>
      </c>
      <c r="C142" s="49">
        <v>837520.59936523438</v>
      </c>
      <c r="D142" s="49">
        <v>9200</v>
      </c>
      <c r="E142" s="49">
        <v>2720</v>
      </c>
      <c r="I142" s="49">
        <f t="shared" si="2"/>
        <v>283147</v>
      </c>
    </row>
    <row r="143" spans="1:9" x14ac:dyDescent="0.3">
      <c r="A143" s="109">
        <v>44657</v>
      </c>
      <c r="B143">
        <v>17</v>
      </c>
      <c r="C143" s="49">
        <v>564417.83905029297</v>
      </c>
      <c r="D143" s="49">
        <v>4330</v>
      </c>
      <c r="E143" s="49">
        <v>1740</v>
      </c>
      <c r="I143" s="49">
        <f t="shared" si="2"/>
        <v>190163</v>
      </c>
    </row>
    <row r="144" spans="1:9" x14ac:dyDescent="0.3">
      <c r="A144" s="109">
        <v>44657</v>
      </c>
      <c r="B144">
        <v>18</v>
      </c>
      <c r="C144" s="49">
        <v>34999.467432498932</v>
      </c>
      <c r="D144" s="49">
        <v>3090</v>
      </c>
      <c r="E144" s="49">
        <v>1790</v>
      </c>
      <c r="I144" s="49">
        <f t="shared" si="2"/>
        <v>13293</v>
      </c>
    </row>
    <row r="145" spans="1:9" x14ac:dyDescent="0.3">
      <c r="A145" s="109">
        <v>44657</v>
      </c>
      <c r="B145">
        <v>19</v>
      </c>
      <c r="C145" s="49">
        <v>54999.161511659622</v>
      </c>
      <c r="D145" s="49">
        <v>1310</v>
      </c>
      <c r="E145" s="49">
        <v>300</v>
      </c>
      <c r="I145" s="49">
        <f t="shared" si="2"/>
        <v>18870</v>
      </c>
    </row>
    <row r="146" spans="1:9" x14ac:dyDescent="0.3">
      <c r="A146" s="109">
        <v>44657</v>
      </c>
      <c r="B146">
        <v>20</v>
      </c>
      <c r="C146" s="49">
        <v>0</v>
      </c>
      <c r="D146" s="49">
        <v>0</v>
      </c>
      <c r="E146" s="49">
        <v>0</v>
      </c>
      <c r="I146" s="49">
        <f t="shared" si="2"/>
        <v>0</v>
      </c>
    </row>
    <row r="147" spans="1:9" x14ac:dyDescent="0.3">
      <c r="A147" s="109">
        <v>44657</v>
      </c>
      <c r="B147">
        <v>21</v>
      </c>
      <c r="C147" s="49">
        <v>0</v>
      </c>
      <c r="D147" s="49">
        <v>0</v>
      </c>
      <c r="E147" s="49">
        <v>0</v>
      </c>
      <c r="I147" s="49">
        <f t="shared" si="2"/>
        <v>0</v>
      </c>
    </row>
    <row r="148" spans="1:9" x14ac:dyDescent="0.3">
      <c r="A148" s="109">
        <v>44657</v>
      </c>
      <c r="B148">
        <v>22</v>
      </c>
      <c r="C148" s="49">
        <v>0</v>
      </c>
      <c r="D148" s="49">
        <v>0</v>
      </c>
      <c r="E148" s="49">
        <v>0</v>
      </c>
      <c r="I148" s="49">
        <f t="shared" si="2"/>
        <v>0</v>
      </c>
    </row>
    <row r="149" spans="1:9" x14ac:dyDescent="0.3">
      <c r="A149" s="109">
        <v>44657</v>
      </c>
      <c r="B149">
        <v>23</v>
      </c>
      <c r="C149" s="49">
        <v>0</v>
      </c>
      <c r="D149" s="49">
        <v>0</v>
      </c>
      <c r="E149" s="49">
        <v>0</v>
      </c>
      <c r="I149" s="49">
        <f t="shared" si="2"/>
        <v>0</v>
      </c>
    </row>
    <row r="150" spans="1:9" x14ac:dyDescent="0.3">
      <c r="A150" s="109">
        <v>44657</v>
      </c>
      <c r="B150">
        <v>24</v>
      </c>
      <c r="C150" s="49">
        <v>0</v>
      </c>
      <c r="D150" s="49">
        <v>0</v>
      </c>
      <c r="E150" s="49">
        <v>0</v>
      </c>
      <c r="I150" s="49">
        <f t="shared" si="2"/>
        <v>0</v>
      </c>
    </row>
    <row r="151" spans="1:9" x14ac:dyDescent="0.3">
      <c r="A151" s="109">
        <v>44658</v>
      </c>
      <c r="B151">
        <v>1</v>
      </c>
      <c r="C151" s="49">
        <v>0</v>
      </c>
      <c r="D151" s="49">
        <v>0</v>
      </c>
      <c r="E151" s="49">
        <v>0</v>
      </c>
      <c r="I151" s="49">
        <f t="shared" si="2"/>
        <v>0</v>
      </c>
    </row>
    <row r="152" spans="1:9" x14ac:dyDescent="0.3">
      <c r="A152" s="109">
        <v>44658</v>
      </c>
      <c r="B152">
        <v>2</v>
      </c>
      <c r="C152" s="49">
        <v>0</v>
      </c>
      <c r="D152" s="49">
        <v>0</v>
      </c>
      <c r="E152" s="49">
        <v>0</v>
      </c>
      <c r="I152" s="49">
        <f t="shared" si="2"/>
        <v>0</v>
      </c>
    </row>
    <row r="153" spans="1:9" x14ac:dyDescent="0.3">
      <c r="A153" s="109">
        <v>44658</v>
      </c>
      <c r="B153">
        <v>3</v>
      </c>
      <c r="C153" s="49">
        <v>0</v>
      </c>
      <c r="D153" s="49">
        <v>0</v>
      </c>
      <c r="E153" s="49">
        <v>0</v>
      </c>
      <c r="I153" s="49">
        <f t="shared" si="2"/>
        <v>0</v>
      </c>
    </row>
    <row r="154" spans="1:9" x14ac:dyDescent="0.3">
      <c r="A154" s="109">
        <v>44658</v>
      </c>
      <c r="B154">
        <v>4</v>
      </c>
      <c r="C154" s="49">
        <v>0</v>
      </c>
      <c r="D154" s="49">
        <v>0</v>
      </c>
      <c r="E154" s="49">
        <v>0</v>
      </c>
      <c r="I154" s="49">
        <f t="shared" si="2"/>
        <v>0</v>
      </c>
    </row>
    <row r="155" spans="1:9" x14ac:dyDescent="0.3">
      <c r="A155" s="109">
        <v>44658</v>
      </c>
      <c r="B155">
        <v>5</v>
      </c>
      <c r="C155" s="49">
        <v>0</v>
      </c>
      <c r="D155" s="49">
        <v>0</v>
      </c>
      <c r="E155" s="49">
        <v>0</v>
      </c>
      <c r="I155" s="49">
        <f t="shared" si="2"/>
        <v>0</v>
      </c>
    </row>
    <row r="156" spans="1:9" x14ac:dyDescent="0.3">
      <c r="A156" s="109">
        <v>44658</v>
      </c>
      <c r="B156">
        <v>6</v>
      </c>
      <c r="C156" s="49">
        <v>0</v>
      </c>
      <c r="D156" s="49">
        <v>0</v>
      </c>
      <c r="E156" s="49">
        <v>0</v>
      </c>
      <c r="I156" s="49">
        <f t="shared" si="2"/>
        <v>0</v>
      </c>
    </row>
    <row r="157" spans="1:9" x14ac:dyDescent="0.3">
      <c r="A157" s="109">
        <v>44658</v>
      </c>
      <c r="B157">
        <v>7</v>
      </c>
      <c r="C157" s="49">
        <v>0</v>
      </c>
      <c r="D157" s="49">
        <v>230</v>
      </c>
      <c r="E157" s="49">
        <v>0</v>
      </c>
      <c r="I157" s="49">
        <f t="shared" si="2"/>
        <v>77</v>
      </c>
    </row>
    <row r="158" spans="1:9" x14ac:dyDescent="0.3">
      <c r="A158" s="109">
        <v>44658</v>
      </c>
      <c r="B158">
        <v>8</v>
      </c>
      <c r="C158" s="49">
        <v>0</v>
      </c>
      <c r="D158" s="49">
        <v>2040</v>
      </c>
      <c r="E158" s="49">
        <v>510</v>
      </c>
      <c r="I158" s="49">
        <f t="shared" si="2"/>
        <v>850</v>
      </c>
    </row>
    <row r="159" spans="1:9" x14ac:dyDescent="0.3">
      <c r="A159" s="109">
        <v>44658</v>
      </c>
      <c r="B159">
        <v>9</v>
      </c>
      <c r="C159" s="49">
        <v>349794.6560382843</v>
      </c>
      <c r="D159" s="49">
        <v>6540</v>
      </c>
      <c r="E159" s="49">
        <v>420</v>
      </c>
      <c r="I159" s="49">
        <f t="shared" si="2"/>
        <v>118918</v>
      </c>
    </row>
    <row r="160" spans="1:9" x14ac:dyDescent="0.3">
      <c r="A160" s="109">
        <v>44658</v>
      </c>
      <c r="B160">
        <v>10</v>
      </c>
      <c r="C160" s="49">
        <v>651256.7400932312</v>
      </c>
      <c r="D160" s="49">
        <v>6940</v>
      </c>
      <c r="E160" s="49">
        <v>800</v>
      </c>
      <c r="I160" s="49">
        <f t="shared" si="2"/>
        <v>219666</v>
      </c>
    </row>
    <row r="161" spans="1:9" x14ac:dyDescent="0.3">
      <c r="A161" s="109">
        <v>44658</v>
      </c>
      <c r="B161">
        <v>11</v>
      </c>
      <c r="C161" s="49">
        <v>610124.05157089233</v>
      </c>
      <c r="D161" s="49">
        <v>8280</v>
      </c>
      <c r="E161" s="49">
        <v>1050</v>
      </c>
      <c r="I161" s="49">
        <f t="shared" si="2"/>
        <v>206485</v>
      </c>
    </row>
    <row r="162" spans="1:9" x14ac:dyDescent="0.3">
      <c r="A162" s="109">
        <v>44658</v>
      </c>
      <c r="B162">
        <v>12</v>
      </c>
      <c r="C162" s="49">
        <v>697226.22632980347</v>
      </c>
      <c r="D162" s="49">
        <v>9510</v>
      </c>
      <c r="E162" s="49">
        <v>1230</v>
      </c>
      <c r="I162" s="49">
        <f t="shared" si="2"/>
        <v>235989</v>
      </c>
    </row>
    <row r="163" spans="1:9" x14ac:dyDescent="0.3">
      <c r="A163" s="109">
        <v>44658</v>
      </c>
      <c r="B163">
        <v>13</v>
      </c>
      <c r="C163" s="49">
        <v>354194.61131095886</v>
      </c>
      <c r="D163" s="49">
        <v>8080</v>
      </c>
      <c r="E163" s="49">
        <v>2850</v>
      </c>
      <c r="I163" s="49">
        <f t="shared" si="2"/>
        <v>121708</v>
      </c>
    </row>
    <row r="164" spans="1:9" x14ac:dyDescent="0.3">
      <c r="A164" s="109">
        <v>44658</v>
      </c>
      <c r="B164">
        <v>14</v>
      </c>
      <c r="C164" s="49">
        <v>1443044.6624755859</v>
      </c>
      <c r="D164" s="49">
        <v>15770</v>
      </c>
      <c r="E164" s="49">
        <v>2029.9999999999998</v>
      </c>
      <c r="I164" s="49">
        <f t="shared" si="2"/>
        <v>486948</v>
      </c>
    </row>
    <row r="165" spans="1:9" x14ac:dyDescent="0.3">
      <c r="A165" s="109">
        <v>44658</v>
      </c>
      <c r="B165">
        <v>15</v>
      </c>
      <c r="C165" s="49">
        <v>873644.41156387329</v>
      </c>
      <c r="D165" s="49">
        <v>7460</v>
      </c>
      <c r="E165" s="49">
        <v>2320</v>
      </c>
      <c r="I165" s="49">
        <f t="shared" si="2"/>
        <v>294475</v>
      </c>
    </row>
    <row r="166" spans="1:9" x14ac:dyDescent="0.3">
      <c r="A166" s="109">
        <v>44658</v>
      </c>
      <c r="B166">
        <v>16</v>
      </c>
      <c r="C166" s="49">
        <v>353115.43941497803</v>
      </c>
      <c r="D166" s="49">
        <v>5850</v>
      </c>
      <c r="E166" s="49">
        <v>2390</v>
      </c>
      <c r="I166" s="49">
        <f t="shared" si="2"/>
        <v>120452</v>
      </c>
    </row>
    <row r="167" spans="1:9" x14ac:dyDescent="0.3">
      <c r="A167" s="109">
        <v>44658</v>
      </c>
      <c r="B167">
        <v>17</v>
      </c>
      <c r="C167" s="49">
        <v>535614.07327651978</v>
      </c>
      <c r="D167" s="49">
        <v>4400</v>
      </c>
      <c r="E167" s="49">
        <v>1400</v>
      </c>
      <c r="I167" s="49">
        <f t="shared" si="2"/>
        <v>180471</v>
      </c>
    </row>
    <row r="168" spans="1:9" x14ac:dyDescent="0.3">
      <c r="A168" s="109">
        <v>44658</v>
      </c>
      <c r="B168">
        <v>18</v>
      </c>
      <c r="C168" s="49">
        <v>0</v>
      </c>
      <c r="D168" s="49">
        <v>910</v>
      </c>
      <c r="E168" s="49">
        <v>230</v>
      </c>
      <c r="I168" s="49">
        <f t="shared" si="2"/>
        <v>380</v>
      </c>
    </row>
    <row r="169" spans="1:9" x14ac:dyDescent="0.3">
      <c r="A169" s="109">
        <v>44658</v>
      </c>
      <c r="B169">
        <v>19</v>
      </c>
      <c r="C169" s="49">
        <v>0</v>
      </c>
      <c r="D169" s="49">
        <v>320</v>
      </c>
      <c r="E169" s="49">
        <v>0</v>
      </c>
      <c r="I169" s="49">
        <f t="shared" si="2"/>
        <v>107</v>
      </c>
    </row>
    <row r="170" spans="1:9" x14ac:dyDescent="0.3">
      <c r="A170" s="109">
        <v>44658</v>
      </c>
      <c r="B170">
        <v>20</v>
      </c>
      <c r="C170" s="49">
        <v>0</v>
      </c>
      <c r="D170" s="49">
        <v>0</v>
      </c>
      <c r="E170" s="49">
        <v>0</v>
      </c>
      <c r="I170" s="49">
        <f t="shared" si="2"/>
        <v>0</v>
      </c>
    </row>
    <row r="171" spans="1:9" x14ac:dyDescent="0.3">
      <c r="A171" s="109">
        <v>44658</v>
      </c>
      <c r="B171">
        <v>21</v>
      </c>
      <c r="C171" s="49">
        <v>0</v>
      </c>
      <c r="D171" s="49">
        <v>0</v>
      </c>
      <c r="E171" s="49">
        <v>0</v>
      </c>
      <c r="I171" s="49">
        <f t="shared" si="2"/>
        <v>0</v>
      </c>
    </row>
    <row r="172" spans="1:9" x14ac:dyDescent="0.3">
      <c r="A172" s="109">
        <v>44658</v>
      </c>
      <c r="B172">
        <v>22</v>
      </c>
      <c r="C172" s="49">
        <v>0</v>
      </c>
      <c r="D172" s="49">
        <v>0</v>
      </c>
      <c r="E172" s="49">
        <v>0</v>
      </c>
      <c r="I172" s="49">
        <f t="shared" si="2"/>
        <v>0</v>
      </c>
    </row>
    <row r="173" spans="1:9" x14ac:dyDescent="0.3">
      <c r="A173" s="109">
        <v>44658</v>
      </c>
      <c r="B173">
        <v>23</v>
      </c>
      <c r="C173" s="49">
        <v>0</v>
      </c>
      <c r="D173" s="49">
        <v>0</v>
      </c>
      <c r="E173" s="49">
        <v>0</v>
      </c>
      <c r="I173" s="49">
        <f t="shared" si="2"/>
        <v>0</v>
      </c>
    </row>
    <row r="174" spans="1:9" x14ac:dyDescent="0.3">
      <c r="A174" s="109">
        <v>44658</v>
      </c>
      <c r="B174">
        <v>24</v>
      </c>
      <c r="C174" s="49">
        <v>0</v>
      </c>
      <c r="D174" s="49">
        <v>0</v>
      </c>
      <c r="E174" s="49">
        <v>0</v>
      </c>
      <c r="I174" s="49">
        <f t="shared" si="2"/>
        <v>0</v>
      </c>
    </row>
    <row r="175" spans="1:9" x14ac:dyDescent="0.3">
      <c r="A175" s="109">
        <v>44659</v>
      </c>
      <c r="B175">
        <v>1</v>
      </c>
      <c r="C175" s="49">
        <v>0</v>
      </c>
      <c r="D175" s="49">
        <v>0</v>
      </c>
      <c r="E175" s="49">
        <v>0</v>
      </c>
      <c r="I175" s="49">
        <f t="shared" si="2"/>
        <v>0</v>
      </c>
    </row>
    <row r="176" spans="1:9" x14ac:dyDescent="0.3">
      <c r="A176" s="109">
        <v>44659</v>
      </c>
      <c r="B176">
        <v>2</v>
      </c>
      <c r="C176" s="49">
        <v>0</v>
      </c>
      <c r="D176" s="49">
        <v>0</v>
      </c>
      <c r="E176" s="49">
        <v>0</v>
      </c>
      <c r="I176" s="49">
        <f t="shared" si="2"/>
        <v>0</v>
      </c>
    </row>
    <row r="177" spans="1:9" x14ac:dyDescent="0.3">
      <c r="A177" s="109">
        <v>44659</v>
      </c>
      <c r="B177">
        <v>3</v>
      </c>
      <c r="C177" s="49">
        <v>0</v>
      </c>
      <c r="D177" s="49">
        <v>0</v>
      </c>
      <c r="E177" s="49">
        <v>0</v>
      </c>
      <c r="I177" s="49">
        <f t="shared" si="2"/>
        <v>0</v>
      </c>
    </row>
    <row r="178" spans="1:9" x14ac:dyDescent="0.3">
      <c r="A178" s="109">
        <v>44659</v>
      </c>
      <c r="B178">
        <v>4</v>
      </c>
      <c r="C178" s="49">
        <v>0</v>
      </c>
      <c r="D178" s="49">
        <v>0</v>
      </c>
      <c r="E178" s="49">
        <v>0</v>
      </c>
      <c r="I178" s="49">
        <f t="shared" si="2"/>
        <v>0</v>
      </c>
    </row>
    <row r="179" spans="1:9" x14ac:dyDescent="0.3">
      <c r="A179" s="109">
        <v>44659</v>
      </c>
      <c r="B179">
        <v>5</v>
      </c>
      <c r="C179" s="49">
        <v>0</v>
      </c>
      <c r="D179" s="49">
        <v>0</v>
      </c>
      <c r="E179" s="49">
        <v>0</v>
      </c>
      <c r="I179" s="49">
        <f t="shared" si="2"/>
        <v>0</v>
      </c>
    </row>
    <row r="180" spans="1:9" x14ac:dyDescent="0.3">
      <c r="A180" s="109">
        <v>44659</v>
      </c>
      <c r="B180">
        <v>6</v>
      </c>
      <c r="C180" s="49">
        <v>0</v>
      </c>
      <c r="D180" s="49">
        <v>0</v>
      </c>
      <c r="E180" s="49">
        <v>0</v>
      </c>
      <c r="I180" s="49">
        <f t="shared" si="2"/>
        <v>0</v>
      </c>
    </row>
    <row r="181" spans="1:9" x14ac:dyDescent="0.3">
      <c r="A181" s="109">
        <v>44659</v>
      </c>
      <c r="B181">
        <v>7</v>
      </c>
      <c r="C181" s="49">
        <v>0</v>
      </c>
      <c r="D181" s="49">
        <v>0</v>
      </c>
      <c r="E181" s="49">
        <v>0</v>
      </c>
      <c r="I181" s="49">
        <f t="shared" si="2"/>
        <v>0</v>
      </c>
    </row>
    <row r="182" spans="1:9" x14ac:dyDescent="0.3">
      <c r="A182" s="109">
        <v>44659</v>
      </c>
      <c r="B182">
        <v>8</v>
      </c>
      <c r="C182" s="49">
        <v>0</v>
      </c>
      <c r="D182" s="49">
        <v>400</v>
      </c>
      <c r="E182" s="49">
        <v>230</v>
      </c>
      <c r="I182" s="49">
        <f t="shared" si="2"/>
        <v>210</v>
      </c>
    </row>
    <row r="183" spans="1:9" x14ac:dyDescent="0.3">
      <c r="A183" s="109">
        <v>44659</v>
      </c>
      <c r="B183">
        <v>9</v>
      </c>
      <c r="C183" s="49">
        <v>0</v>
      </c>
      <c r="D183" s="49">
        <v>1890</v>
      </c>
      <c r="E183" s="49">
        <v>520</v>
      </c>
      <c r="I183" s="49">
        <f t="shared" si="2"/>
        <v>803</v>
      </c>
    </row>
    <row r="184" spans="1:9" x14ac:dyDescent="0.3">
      <c r="A184" s="109">
        <v>44659</v>
      </c>
      <c r="B184">
        <v>10</v>
      </c>
      <c r="C184" s="49">
        <v>52865.862846374512</v>
      </c>
      <c r="D184" s="49">
        <v>4080</v>
      </c>
      <c r="E184" s="49">
        <v>1600</v>
      </c>
      <c r="I184" s="49">
        <f t="shared" si="2"/>
        <v>19515</v>
      </c>
    </row>
    <row r="185" spans="1:9" x14ac:dyDescent="0.3">
      <c r="A185" s="109">
        <v>44659</v>
      </c>
      <c r="B185">
        <v>11</v>
      </c>
      <c r="C185" s="49">
        <v>802721.08316421509</v>
      </c>
      <c r="D185" s="49">
        <v>7930</v>
      </c>
      <c r="E185" s="49">
        <v>2850</v>
      </c>
      <c r="I185" s="49">
        <f t="shared" si="2"/>
        <v>271167</v>
      </c>
    </row>
    <row r="186" spans="1:9" x14ac:dyDescent="0.3">
      <c r="A186" s="109">
        <v>44659</v>
      </c>
      <c r="B186">
        <v>12</v>
      </c>
      <c r="C186" s="49">
        <v>979785.08472442627</v>
      </c>
      <c r="D186" s="49">
        <v>7430</v>
      </c>
      <c r="E186" s="49">
        <v>4530</v>
      </c>
      <c r="I186" s="49">
        <f t="shared" si="2"/>
        <v>330582</v>
      </c>
    </row>
    <row r="187" spans="1:9" x14ac:dyDescent="0.3">
      <c r="A187" s="109">
        <v>44659</v>
      </c>
      <c r="B187">
        <v>13</v>
      </c>
      <c r="C187" s="49">
        <v>1984169.8408126831</v>
      </c>
      <c r="D187" s="49">
        <v>11870</v>
      </c>
      <c r="E187" s="49">
        <v>8000</v>
      </c>
      <c r="I187" s="49">
        <f t="shared" si="2"/>
        <v>668013</v>
      </c>
    </row>
    <row r="188" spans="1:9" x14ac:dyDescent="0.3">
      <c r="A188" s="109">
        <v>44659</v>
      </c>
      <c r="B188">
        <v>14</v>
      </c>
      <c r="C188" s="49">
        <v>2129634.3803405762</v>
      </c>
      <c r="D188" s="49">
        <v>14850</v>
      </c>
      <c r="E188" s="49">
        <v>7350</v>
      </c>
      <c r="I188" s="49">
        <f t="shared" si="2"/>
        <v>717278</v>
      </c>
    </row>
    <row r="189" spans="1:9" x14ac:dyDescent="0.3">
      <c r="A189" s="109">
        <v>44659</v>
      </c>
      <c r="B189">
        <v>15</v>
      </c>
      <c r="C189" s="49">
        <v>1001300.573348999</v>
      </c>
      <c r="D189" s="49">
        <v>10170</v>
      </c>
      <c r="E189" s="49">
        <v>5990</v>
      </c>
      <c r="I189" s="49">
        <f t="shared" si="2"/>
        <v>339154</v>
      </c>
    </row>
    <row r="190" spans="1:9" x14ac:dyDescent="0.3">
      <c r="A190" s="109">
        <v>44659</v>
      </c>
      <c r="B190">
        <v>16</v>
      </c>
      <c r="C190" s="49">
        <v>886112.33234405518</v>
      </c>
      <c r="D190" s="49">
        <v>10380</v>
      </c>
      <c r="E190" s="49">
        <v>7710</v>
      </c>
      <c r="I190" s="49">
        <f t="shared" si="2"/>
        <v>301401</v>
      </c>
    </row>
    <row r="191" spans="1:9" x14ac:dyDescent="0.3">
      <c r="A191" s="109">
        <v>44659</v>
      </c>
      <c r="B191">
        <v>17</v>
      </c>
      <c r="C191" s="49">
        <v>718189.0606880188</v>
      </c>
      <c r="D191" s="49">
        <v>11260</v>
      </c>
      <c r="E191" s="49">
        <v>3300</v>
      </c>
      <c r="I191" s="49">
        <f t="shared" si="2"/>
        <v>244250</v>
      </c>
    </row>
    <row r="192" spans="1:9" x14ac:dyDescent="0.3">
      <c r="A192" s="109">
        <v>44659</v>
      </c>
      <c r="B192">
        <v>18</v>
      </c>
      <c r="C192" s="49">
        <v>1397378.68309021</v>
      </c>
      <c r="D192" s="49">
        <v>13430</v>
      </c>
      <c r="E192" s="49">
        <v>2790</v>
      </c>
      <c r="I192" s="49">
        <f t="shared" si="2"/>
        <v>471200</v>
      </c>
    </row>
    <row r="193" spans="1:9" x14ac:dyDescent="0.3">
      <c r="A193" s="109">
        <v>44659</v>
      </c>
      <c r="B193">
        <v>19</v>
      </c>
      <c r="C193" s="49">
        <v>0</v>
      </c>
      <c r="D193" s="49">
        <v>2550</v>
      </c>
      <c r="E193" s="49">
        <v>640</v>
      </c>
      <c r="I193" s="49">
        <f t="shared" si="2"/>
        <v>1063</v>
      </c>
    </row>
    <row r="194" spans="1:9" x14ac:dyDescent="0.3">
      <c r="A194" s="109">
        <v>44659</v>
      </c>
      <c r="B194">
        <v>20</v>
      </c>
      <c r="C194" s="49">
        <v>0</v>
      </c>
      <c r="D194" s="49">
        <v>30</v>
      </c>
      <c r="E194" s="49">
        <v>0</v>
      </c>
      <c r="I194" s="49">
        <f t="shared" si="2"/>
        <v>10</v>
      </c>
    </row>
    <row r="195" spans="1:9" x14ac:dyDescent="0.3">
      <c r="A195" s="109">
        <v>44659</v>
      </c>
      <c r="B195">
        <v>21</v>
      </c>
      <c r="C195" s="49">
        <v>0</v>
      </c>
      <c r="D195" s="49">
        <v>0</v>
      </c>
      <c r="E195" s="49">
        <v>0</v>
      </c>
      <c r="I195" s="49">
        <f t="shared" si="2"/>
        <v>0</v>
      </c>
    </row>
    <row r="196" spans="1:9" x14ac:dyDescent="0.3">
      <c r="A196" s="109">
        <v>44659</v>
      </c>
      <c r="B196">
        <v>22</v>
      </c>
      <c r="C196" s="49">
        <v>0</v>
      </c>
      <c r="D196" s="49">
        <v>0</v>
      </c>
      <c r="E196" s="49">
        <v>0</v>
      </c>
      <c r="I196" s="49">
        <f t="shared" si="2"/>
        <v>0</v>
      </c>
    </row>
    <row r="197" spans="1:9" x14ac:dyDescent="0.3">
      <c r="A197" s="109">
        <v>44659</v>
      </c>
      <c r="B197">
        <v>23</v>
      </c>
      <c r="C197" s="49">
        <v>0</v>
      </c>
      <c r="D197" s="49">
        <v>0</v>
      </c>
      <c r="E197" s="49">
        <v>0</v>
      </c>
      <c r="I197" s="49">
        <f t="shared" si="2"/>
        <v>0</v>
      </c>
    </row>
    <row r="198" spans="1:9" x14ac:dyDescent="0.3">
      <c r="A198" s="109">
        <v>44659</v>
      </c>
      <c r="B198">
        <v>24</v>
      </c>
      <c r="C198" s="49">
        <v>0</v>
      </c>
      <c r="D198" s="49">
        <v>0</v>
      </c>
      <c r="E198" s="49">
        <v>0</v>
      </c>
      <c r="I198" s="49">
        <f t="shared" si="2"/>
        <v>0</v>
      </c>
    </row>
    <row r="199" spans="1:9" x14ac:dyDescent="0.3">
      <c r="A199" s="109">
        <v>44660</v>
      </c>
      <c r="B199">
        <v>1</v>
      </c>
      <c r="C199" s="49">
        <v>0</v>
      </c>
      <c r="D199" s="49">
        <v>0</v>
      </c>
      <c r="E199" s="49">
        <v>0</v>
      </c>
      <c r="I199" s="49">
        <f t="shared" si="2"/>
        <v>0</v>
      </c>
    </row>
    <row r="200" spans="1:9" x14ac:dyDescent="0.3">
      <c r="A200" s="109">
        <v>44660</v>
      </c>
      <c r="B200">
        <v>2</v>
      </c>
      <c r="C200" s="49">
        <v>0</v>
      </c>
      <c r="D200" s="49">
        <v>0</v>
      </c>
      <c r="E200" s="49">
        <v>0</v>
      </c>
      <c r="I200" s="49">
        <f t="shared" ref="I200:I263" si="3">ROUND(AVERAGE(C200:E200),0)</f>
        <v>0</v>
      </c>
    </row>
    <row r="201" spans="1:9" x14ac:dyDescent="0.3">
      <c r="A201" s="109">
        <v>44660</v>
      </c>
      <c r="B201">
        <v>3</v>
      </c>
      <c r="C201" s="49">
        <v>0</v>
      </c>
      <c r="D201" s="49">
        <v>0</v>
      </c>
      <c r="E201" s="49">
        <v>0</v>
      </c>
      <c r="I201" s="49">
        <f t="shared" si="3"/>
        <v>0</v>
      </c>
    </row>
    <row r="202" spans="1:9" x14ac:dyDescent="0.3">
      <c r="A202" s="109">
        <v>44660</v>
      </c>
      <c r="B202">
        <v>4</v>
      </c>
      <c r="C202" s="49">
        <v>0</v>
      </c>
      <c r="D202" s="49">
        <v>0</v>
      </c>
      <c r="E202" s="49">
        <v>0</v>
      </c>
      <c r="I202" s="49">
        <f t="shared" si="3"/>
        <v>0</v>
      </c>
    </row>
    <row r="203" spans="1:9" x14ac:dyDescent="0.3">
      <c r="A203" s="109">
        <v>44660</v>
      </c>
      <c r="B203">
        <v>5</v>
      </c>
      <c r="C203" s="49">
        <v>0</v>
      </c>
      <c r="D203" s="49">
        <v>0</v>
      </c>
      <c r="E203" s="49">
        <v>0</v>
      </c>
      <c r="I203" s="49">
        <f t="shared" si="3"/>
        <v>0</v>
      </c>
    </row>
    <row r="204" spans="1:9" x14ac:dyDescent="0.3">
      <c r="A204" s="109">
        <v>44660</v>
      </c>
      <c r="B204">
        <v>6</v>
      </c>
      <c r="C204" s="49">
        <v>0</v>
      </c>
      <c r="D204" s="49">
        <v>0</v>
      </c>
      <c r="E204" s="49">
        <v>0</v>
      </c>
      <c r="I204" s="49">
        <f t="shared" si="3"/>
        <v>0</v>
      </c>
    </row>
    <row r="205" spans="1:9" x14ac:dyDescent="0.3">
      <c r="A205" s="109">
        <v>44660</v>
      </c>
      <c r="B205">
        <v>7</v>
      </c>
      <c r="C205" s="49">
        <v>0</v>
      </c>
      <c r="D205" s="49">
        <v>220</v>
      </c>
      <c r="E205" s="49">
        <v>50</v>
      </c>
      <c r="I205" s="49">
        <f t="shared" si="3"/>
        <v>90</v>
      </c>
    </row>
    <row r="206" spans="1:9" x14ac:dyDescent="0.3">
      <c r="A206" s="109">
        <v>44660</v>
      </c>
      <c r="B206">
        <v>8</v>
      </c>
      <c r="C206" s="49">
        <v>0</v>
      </c>
      <c r="D206" s="49">
        <v>2330</v>
      </c>
      <c r="E206" s="49">
        <v>370</v>
      </c>
      <c r="I206" s="49">
        <f t="shared" si="3"/>
        <v>900</v>
      </c>
    </row>
    <row r="207" spans="1:9" x14ac:dyDescent="0.3">
      <c r="A207" s="109">
        <v>44660</v>
      </c>
      <c r="B207">
        <v>9</v>
      </c>
      <c r="C207" s="49">
        <v>410193.74132156372</v>
      </c>
      <c r="D207" s="49">
        <v>5040</v>
      </c>
      <c r="E207" s="49">
        <v>1000</v>
      </c>
      <c r="I207" s="49">
        <f t="shared" si="3"/>
        <v>138745</v>
      </c>
    </row>
    <row r="208" spans="1:9" x14ac:dyDescent="0.3">
      <c r="A208" s="109">
        <v>44660</v>
      </c>
      <c r="B208">
        <v>10</v>
      </c>
      <c r="C208" s="49">
        <v>394993.99065971375</v>
      </c>
      <c r="D208" s="49">
        <v>3850</v>
      </c>
      <c r="E208" s="49">
        <v>1680</v>
      </c>
      <c r="I208" s="49">
        <f t="shared" si="3"/>
        <v>133508</v>
      </c>
    </row>
    <row r="209" spans="1:9" x14ac:dyDescent="0.3">
      <c r="A209" s="109">
        <v>44660</v>
      </c>
      <c r="B209">
        <v>11</v>
      </c>
      <c r="C209" s="49">
        <v>503792.34552383423</v>
      </c>
      <c r="D209" s="49">
        <v>4290</v>
      </c>
      <c r="E209" s="49">
        <v>970</v>
      </c>
      <c r="I209" s="49">
        <f t="shared" si="3"/>
        <v>169684</v>
      </c>
    </row>
    <row r="210" spans="1:9" x14ac:dyDescent="0.3">
      <c r="A210" s="109">
        <v>44660</v>
      </c>
      <c r="B210">
        <v>12</v>
      </c>
      <c r="C210" s="49">
        <v>454993.06917190552</v>
      </c>
      <c r="D210" s="49">
        <v>3260</v>
      </c>
      <c r="E210" s="49">
        <v>2540</v>
      </c>
      <c r="I210" s="49">
        <f t="shared" si="3"/>
        <v>153598</v>
      </c>
    </row>
    <row r="211" spans="1:9" x14ac:dyDescent="0.3">
      <c r="A211" s="109">
        <v>44660</v>
      </c>
      <c r="B211">
        <v>13</v>
      </c>
      <c r="C211" s="49">
        <v>992200.07658004761</v>
      </c>
      <c r="D211" s="49">
        <v>5540</v>
      </c>
      <c r="E211" s="49">
        <v>2200</v>
      </c>
      <c r="I211" s="49">
        <f t="shared" si="3"/>
        <v>333313</v>
      </c>
    </row>
    <row r="212" spans="1:9" x14ac:dyDescent="0.3">
      <c r="A212" s="109">
        <v>44660</v>
      </c>
      <c r="B212">
        <v>14</v>
      </c>
      <c r="C212" s="49">
        <v>60332.413762807846</v>
      </c>
      <c r="D212" s="49">
        <v>3240</v>
      </c>
      <c r="E212" s="49">
        <v>3060</v>
      </c>
      <c r="I212" s="49">
        <f t="shared" si="3"/>
        <v>22211</v>
      </c>
    </row>
    <row r="213" spans="1:9" x14ac:dyDescent="0.3">
      <c r="A213" s="109">
        <v>44660</v>
      </c>
      <c r="B213">
        <v>15</v>
      </c>
      <c r="C213" s="49">
        <v>0</v>
      </c>
      <c r="D213" s="49">
        <v>1800</v>
      </c>
      <c r="E213" s="49">
        <v>2860</v>
      </c>
      <c r="I213" s="49">
        <f t="shared" si="3"/>
        <v>1553</v>
      </c>
    </row>
    <row r="214" spans="1:9" x14ac:dyDescent="0.3">
      <c r="A214" s="109">
        <v>44660</v>
      </c>
      <c r="B214">
        <v>16</v>
      </c>
      <c r="C214" s="49">
        <v>0</v>
      </c>
      <c r="D214" s="49">
        <v>1400</v>
      </c>
      <c r="E214" s="49">
        <v>1510</v>
      </c>
      <c r="I214" s="49">
        <f t="shared" si="3"/>
        <v>970</v>
      </c>
    </row>
    <row r="215" spans="1:9" x14ac:dyDescent="0.3">
      <c r="A215" s="109">
        <v>44660</v>
      </c>
      <c r="B215">
        <v>17</v>
      </c>
      <c r="C215" s="49">
        <v>60332.413762807846</v>
      </c>
      <c r="D215" s="49">
        <v>2730</v>
      </c>
      <c r="E215" s="49">
        <v>1860</v>
      </c>
      <c r="I215" s="49">
        <f t="shared" si="3"/>
        <v>21641</v>
      </c>
    </row>
    <row r="216" spans="1:9" x14ac:dyDescent="0.3">
      <c r="A216" s="109">
        <v>44660</v>
      </c>
      <c r="B216">
        <v>18</v>
      </c>
      <c r="C216" s="49">
        <v>232196.46513462067</v>
      </c>
      <c r="D216" s="49">
        <v>4430</v>
      </c>
      <c r="E216" s="49">
        <v>2940</v>
      </c>
      <c r="I216" s="49">
        <f t="shared" si="3"/>
        <v>79855</v>
      </c>
    </row>
    <row r="217" spans="1:9" x14ac:dyDescent="0.3">
      <c r="A217" s="109">
        <v>44660</v>
      </c>
      <c r="B217">
        <v>19</v>
      </c>
      <c r="C217" s="49">
        <v>567658.00714492798</v>
      </c>
      <c r="D217" s="49">
        <v>3060</v>
      </c>
      <c r="E217" s="49">
        <v>1110</v>
      </c>
      <c r="I217" s="49">
        <f t="shared" si="3"/>
        <v>190609</v>
      </c>
    </row>
    <row r="218" spans="1:9" x14ac:dyDescent="0.3">
      <c r="A218" s="109">
        <v>44660</v>
      </c>
      <c r="B218">
        <v>20</v>
      </c>
      <c r="C218" s="49">
        <v>0</v>
      </c>
      <c r="D218" s="49">
        <v>40</v>
      </c>
      <c r="E218" s="49">
        <v>20</v>
      </c>
      <c r="I218" s="49">
        <f t="shared" si="3"/>
        <v>20</v>
      </c>
    </row>
    <row r="219" spans="1:9" x14ac:dyDescent="0.3">
      <c r="A219" s="109">
        <v>44660</v>
      </c>
      <c r="B219">
        <v>21</v>
      </c>
      <c r="C219" s="49">
        <v>0</v>
      </c>
      <c r="D219" s="49">
        <v>0</v>
      </c>
      <c r="E219" s="49">
        <v>0</v>
      </c>
      <c r="I219" s="49">
        <f t="shared" si="3"/>
        <v>0</v>
      </c>
    </row>
    <row r="220" spans="1:9" x14ac:dyDescent="0.3">
      <c r="A220" s="109">
        <v>44660</v>
      </c>
      <c r="B220">
        <v>22</v>
      </c>
      <c r="C220" s="49">
        <v>0</v>
      </c>
      <c r="D220" s="49">
        <v>0</v>
      </c>
      <c r="E220" s="49">
        <v>0</v>
      </c>
      <c r="I220" s="49">
        <f t="shared" si="3"/>
        <v>0</v>
      </c>
    </row>
    <row r="221" spans="1:9" x14ac:dyDescent="0.3">
      <c r="A221" s="109">
        <v>44660</v>
      </c>
      <c r="B221">
        <v>23</v>
      </c>
      <c r="C221" s="49">
        <v>0</v>
      </c>
      <c r="D221" s="49">
        <v>0</v>
      </c>
      <c r="E221" s="49">
        <v>0</v>
      </c>
      <c r="I221" s="49">
        <f t="shared" si="3"/>
        <v>0</v>
      </c>
    </row>
    <row r="222" spans="1:9" x14ac:dyDescent="0.3">
      <c r="A222" s="109">
        <v>44660</v>
      </c>
      <c r="B222">
        <v>24</v>
      </c>
      <c r="C222" s="49">
        <v>0</v>
      </c>
      <c r="D222" s="49">
        <v>0</v>
      </c>
      <c r="E222" s="49">
        <v>0</v>
      </c>
      <c r="I222" s="49">
        <f t="shared" si="3"/>
        <v>0</v>
      </c>
    </row>
    <row r="223" spans="1:9" x14ac:dyDescent="0.3">
      <c r="A223" s="109">
        <v>44661</v>
      </c>
      <c r="B223">
        <v>1</v>
      </c>
      <c r="C223" s="49">
        <v>0</v>
      </c>
      <c r="D223" s="49">
        <v>0</v>
      </c>
      <c r="E223" s="49">
        <v>0</v>
      </c>
      <c r="I223" s="49">
        <f t="shared" si="3"/>
        <v>0</v>
      </c>
    </row>
    <row r="224" spans="1:9" x14ac:dyDescent="0.3">
      <c r="A224" s="109">
        <v>44661</v>
      </c>
      <c r="B224">
        <v>2</v>
      </c>
      <c r="C224" s="49">
        <v>0</v>
      </c>
      <c r="D224" s="49">
        <v>0</v>
      </c>
      <c r="E224" s="49">
        <v>0</v>
      </c>
      <c r="I224" s="49">
        <f t="shared" si="3"/>
        <v>0</v>
      </c>
    </row>
    <row r="225" spans="1:9" x14ac:dyDescent="0.3">
      <c r="A225" s="109">
        <v>44661</v>
      </c>
      <c r="B225">
        <v>3</v>
      </c>
      <c r="C225" s="49">
        <v>0</v>
      </c>
      <c r="D225" s="49">
        <v>0</v>
      </c>
      <c r="E225" s="49">
        <v>0</v>
      </c>
      <c r="I225" s="49">
        <f t="shared" si="3"/>
        <v>0</v>
      </c>
    </row>
    <row r="226" spans="1:9" x14ac:dyDescent="0.3">
      <c r="A226" s="109">
        <v>44661</v>
      </c>
      <c r="B226">
        <v>4</v>
      </c>
      <c r="C226" s="49">
        <v>0</v>
      </c>
      <c r="D226" s="49">
        <v>0</v>
      </c>
      <c r="E226" s="49">
        <v>0</v>
      </c>
      <c r="I226" s="49">
        <f t="shared" si="3"/>
        <v>0</v>
      </c>
    </row>
    <row r="227" spans="1:9" x14ac:dyDescent="0.3">
      <c r="A227" s="109">
        <v>44661</v>
      </c>
      <c r="B227">
        <v>5</v>
      </c>
      <c r="C227" s="49">
        <v>0</v>
      </c>
      <c r="D227" s="49">
        <v>0</v>
      </c>
      <c r="E227" s="49">
        <v>0</v>
      </c>
      <c r="I227" s="49">
        <f t="shared" si="3"/>
        <v>0</v>
      </c>
    </row>
    <row r="228" spans="1:9" x14ac:dyDescent="0.3">
      <c r="A228" s="109">
        <v>44661</v>
      </c>
      <c r="B228">
        <v>6</v>
      </c>
      <c r="C228" s="49">
        <v>0</v>
      </c>
      <c r="D228" s="49">
        <v>0</v>
      </c>
      <c r="E228" s="49">
        <v>0</v>
      </c>
      <c r="I228" s="49">
        <f t="shared" si="3"/>
        <v>0</v>
      </c>
    </row>
    <row r="229" spans="1:9" x14ac:dyDescent="0.3">
      <c r="A229" s="109">
        <v>44661</v>
      </c>
      <c r="B229">
        <v>7</v>
      </c>
      <c r="C229" s="49">
        <v>0</v>
      </c>
      <c r="D229" s="49">
        <v>520</v>
      </c>
      <c r="E229" s="49">
        <v>100</v>
      </c>
      <c r="I229" s="49">
        <f t="shared" si="3"/>
        <v>207</v>
      </c>
    </row>
    <row r="230" spans="1:9" x14ac:dyDescent="0.3">
      <c r="A230" s="109">
        <v>44661</v>
      </c>
      <c r="B230">
        <v>8</v>
      </c>
      <c r="C230" s="49">
        <v>0</v>
      </c>
      <c r="D230" s="49">
        <v>2520</v>
      </c>
      <c r="E230" s="49">
        <v>270</v>
      </c>
      <c r="I230" s="49">
        <f t="shared" si="3"/>
        <v>930</v>
      </c>
    </row>
    <row r="231" spans="1:9" x14ac:dyDescent="0.3">
      <c r="A231" s="109">
        <v>44661</v>
      </c>
      <c r="B231">
        <v>9</v>
      </c>
      <c r="C231" s="49">
        <v>895172.53637313843</v>
      </c>
      <c r="D231" s="49">
        <v>8490</v>
      </c>
      <c r="E231" s="49">
        <v>1870</v>
      </c>
      <c r="I231" s="49">
        <f t="shared" si="3"/>
        <v>301844</v>
      </c>
    </row>
    <row r="232" spans="1:9" x14ac:dyDescent="0.3">
      <c r="A232" s="109">
        <v>44661</v>
      </c>
      <c r="B232">
        <v>10</v>
      </c>
      <c r="C232" s="49">
        <v>1278313.8751983643</v>
      </c>
      <c r="D232" s="49">
        <v>16260.000000000002</v>
      </c>
      <c r="E232" s="49">
        <v>2650</v>
      </c>
      <c r="I232" s="49">
        <f t="shared" si="3"/>
        <v>432408</v>
      </c>
    </row>
    <row r="233" spans="1:9" x14ac:dyDescent="0.3">
      <c r="A233" s="109">
        <v>44661</v>
      </c>
      <c r="B233">
        <v>11</v>
      </c>
      <c r="C233" s="49">
        <v>1118316.2927627563</v>
      </c>
      <c r="D233" s="49">
        <v>17350</v>
      </c>
      <c r="E233" s="49">
        <v>3530</v>
      </c>
      <c r="I233" s="49">
        <f t="shared" si="3"/>
        <v>379732</v>
      </c>
    </row>
    <row r="234" spans="1:9" x14ac:dyDescent="0.3">
      <c r="A234" s="109">
        <v>44661</v>
      </c>
      <c r="B234">
        <v>12</v>
      </c>
      <c r="C234" s="49">
        <v>1345273.6139297485</v>
      </c>
      <c r="D234" s="49">
        <v>18830</v>
      </c>
      <c r="E234" s="49">
        <v>3390</v>
      </c>
      <c r="I234" s="49">
        <f t="shared" si="3"/>
        <v>455831</v>
      </c>
    </row>
    <row r="235" spans="1:9" x14ac:dyDescent="0.3">
      <c r="A235" s="109">
        <v>44661</v>
      </c>
      <c r="B235">
        <v>13</v>
      </c>
      <c r="C235" s="49">
        <v>1980937.6001358032</v>
      </c>
      <c r="D235" s="49">
        <v>20260</v>
      </c>
      <c r="E235" s="49">
        <v>2540</v>
      </c>
      <c r="I235" s="49">
        <f t="shared" si="3"/>
        <v>667913</v>
      </c>
    </row>
    <row r="236" spans="1:9" x14ac:dyDescent="0.3">
      <c r="A236" s="109">
        <v>44661</v>
      </c>
      <c r="B236">
        <v>14</v>
      </c>
      <c r="C236" s="49">
        <v>721655.72643280029</v>
      </c>
      <c r="D236" s="49">
        <v>21620</v>
      </c>
      <c r="E236" s="49">
        <v>3240</v>
      </c>
      <c r="I236" s="49">
        <f t="shared" si="3"/>
        <v>248839</v>
      </c>
    </row>
    <row r="237" spans="1:9" x14ac:dyDescent="0.3">
      <c r="A237" s="109">
        <v>44661</v>
      </c>
      <c r="B237">
        <v>15</v>
      </c>
      <c r="C237" s="49">
        <v>628323.79341125488</v>
      </c>
      <c r="D237" s="49">
        <v>14640</v>
      </c>
      <c r="E237" s="49">
        <v>2920</v>
      </c>
      <c r="I237" s="49">
        <f t="shared" si="3"/>
        <v>215295</v>
      </c>
    </row>
    <row r="238" spans="1:9" x14ac:dyDescent="0.3">
      <c r="A238" s="109">
        <v>44661</v>
      </c>
      <c r="B238">
        <v>16</v>
      </c>
      <c r="C238" s="49">
        <v>569991.3501739502</v>
      </c>
      <c r="D238" s="49">
        <v>13770</v>
      </c>
      <c r="E238" s="49">
        <v>1510</v>
      </c>
      <c r="I238" s="49">
        <f t="shared" si="3"/>
        <v>195090</v>
      </c>
    </row>
    <row r="239" spans="1:9" x14ac:dyDescent="0.3">
      <c r="A239" s="109">
        <v>44661</v>
      </c>
      <c r="B239">
        <v>17</v>
      </c>
      <c r="C239" s="49">
        <v>584991.09745025635</v>
      </c>
      <c r="D239" s="49">
        <v>20230</v>
      </c>
      <c r="E239" s="49">
        <v>1920</v>
      </c>
      <c r="I239" s="49">
        <f t="shared" si="3"/>
        <v>202380</v>
      </c>
    </row>
    <row r="240" spans="1:9" x14ac:dyDescent="0.3">
      <c r="A240" s="109">
        <v>44661</v>
      </c>
      <c r="B240">
        <v>18</v>
      </c>
      <c r="C240" s="49">
        <v>901652.991771698</v>
      </c>
      <c r="D240" s="49">
        <v>14880</v>
      </c>
      <c r="E240" s="49">
        <v>3500</v>
      </c>
      <c r="I240" s="49">
        <f t="shared" si="3"/>
        <v>306678</v>
      </c>
    </row>
    <row r="241" spans="1:9" x14ac:dyDescent="0.3">
      <c r="A241" s="109">
        <v>44661</v>
      </c>
      <c r="B241">
        <v>19</v>
      </c>
      <c r="C241" s="49">
        <v>466045.5584526062</v>
      </c>
      <c r="D241" s="49">
        <v>1950</v>
      </c>
      <c r="E241" s="49">
        <v>720</v>
      </c>
      <c r="I241" s="49">
        <f t="shared" si="3"/>
        <v>156239</v>
      </c>
    </row>
    <row r="242" spans="1:9" x14ac:dyDescent="0.3">
      <c r="A242" s="109">
        <v>44661</v>
      </c>
      <c r="B242">
        <v>20</v>
      </c>
      <c r="C242" s="49">
        <v>0</v>
      </c>
      <c r="D242" s="49">
        <v>20</v>
      </c>
      <c r="E242" s="49">
        <v>0</v>
      </c>
      <c r="I242" s="49">
        <f t="shared" si="3"/>
        <v>7</v>
      </c>
    </row>
    <row r="243" spans="1:9" x14ac:dyDescent="0.3">
      <c r="A243" s="109">
        <v>44661</v>
      </c>
      <c r="B243">
        <v>21</v>
      </c>
      <c r="C243" s="49">
        <v>0</v>
      </c>
      <c r="D243" s="49">
        <v>0</v>
      </c>
      <c r="E243" s="49">
        <v>0</v>
      </c>
      <c r="I243" s="49">
        <f t="shared" si="3"/>
        <v>0</v>
      </c>
    </row>
    <row r="244" spans="1:9" x14ac:dyDescent="0.3">
      <c r="A244" s="109">
        <v>44661</v>
      </c>
      <c r="B244">
        <v>22</v>
      </c>
      <c r="C244" s="49">
        <v>0</v>
      </c>
      <c r="D244" s="49">
        <v>0</v>
      </c>
      <c r="E244" s="49">
        <v>0</v>
      </c>
      <c r="I244" s="49">
        <f t="shared" si="3"/>
        <v>0</v>
      </c>
    </row>
    <row r="245" spans="1:9" x14ac:dyDescent="0.3">
      <c r="A245" s="109">
        <v>44661</v>
      </c>
      <c r="B245">
        <v>23</v>
      </c>
      <c r="C245" s="49">
        <v>0</v>
      </c>
      <c r="D245" s="49">
        <v>0</v>
      </c>
      <c r="E245" s="49">
        <v>0</v>
      </c>
      <c r="I245" s="49">
        <f t="shared" si="3"/>
        <v>0</v>
      </c>
    </row>
    <row r="246" spans="1:9" x14ac:dyDescent="0.3">
      <c r="A246" s="109">
        <v>44661</v>
      </c>
      <c r="B246">
        <v>24</v>
      </c>
      <c r="C246" s="49">
        <v>0</v>
      </c>
      <c r="D246" s="49">
        <v>0</v>
      </c>
      <c r="E246" s="49">
        <v>0</v>
      </c>
      <c r="I246" s="49">
        <f t="shared" si="3"/>
        <v>0</v>
      </c>
    </row>
    <row r="247" spans="1:9" x14ac:dyDescent="0.3">
      <c r="A247" s="109">
        <v>44662</v>
      </c>
      <c r="B247">
        <v>1</v>
      </c>
      <c r="C247" s="49">
        <v>0</v>
      </c>
      <c r="D247" s="49">
        <v>0</v>
      </c>
      <c r="E247" s="49">
        <v>0</v>
      </c>
      <c r="I247" s="49">
        <f t="shared" si="3"/>
        <v>0</v>
      </c>
    </row>
    <row r="248" spans="1:9" x14ac:dyDescent="0.3">
      <c r="A248" s="109">
        <v>44662</v>
      </c>
      <c r="B248">
        <v>2</v>
      </c>
      <c r="C248" s="49">
        <v>0</v>
      </c>
      <c r="D248" s="49">
        <v>0</v>
      </c>
      <c r="E248" s="49">
        <v>0</v>
      </c>
      <c r="I248" s="49">
        <f t="shared" si="3"/>
        <v>0</v>
      </c>
    </row>
    <row r="249" spans="1:9" x14ac:dyDescent="0.3">
      <c r="A249" s="109">
        <v>44662</v>
      </c>
      <c r="B249">
        <v>3</v>
      </c>
      <c r="C249" s="49">
        <v>0</v>
      </c>
      <c r="D249" s="49">
        <v>0</v>
      </c>
      <c r="E249" s="49">
        <v>0</v>
      </c>
      <c r="I249" s="49">
        <f t="shared" si="3"/>
        <v>0</v>
      </c>
    </row>
    <row r="250" spans="1:9" x14ac:dyDescent="0.3">
      <c r="A250" s="109">
        <v>44662</v>
      </c>
      <c r="B250">
        <v>4</v>
      </c>
      <c r="C250" s="49">
        <v>0</v>
      </c>
      <c r="D250" s="49">
        <v>0</v>
      </c>
      <c r="E250" s="49">
        <v>0</v>
      </c>
      <c r="I250" s="49">
        <f t="shared" si="3"/>
        <v>0</v>
      </c>
    </row>
    <row r="251" spans="1:9" x14ac:dyDescent="0.3">
      <c r="A251" s="109">
        <v>44662</v>
      </c>
      <c r="B251">
        <v>5</v>
      </c>
      <c r="C251" s="49">
        <v>0</v>
      </c>
      <c r="D251" s="49">
        <v>0</v>
      </c>
      <c r="E251" s="49">
        <v>0</v>
      </c>
      <c r="I251" s="49">
        <f t="shared" si="3"/>
        <v>0</v>
      </c>
    </row>
    <row r="252" spans="1:9" x14ac:dyDescent="0.3">
      <c r="A252" s="109">
        <v>44662</v>
      </c>
      <c r="B252">
        <v>6</v>
      </c>
      <c r="C252" s="49">
        <v>0</v>
      </c>
      <c r="D252" s="49">
        <v>0</v>
      </c>
      <c r="E252" s="49">
        <v>0</v>
      </c>
      <c r="I252" s="49">
        <f t="shared" si="3"/>
        <v>0</v>
      </c>
    </row>
    <row r="253" spans="1:9" x14ac:dyDescent="0.3">
      <c r="A253" s="109">
        <v>44662</v>
      </c>
      <c r="B253">
        <v>7</v>
      </c>
      <c r="C253" s="49">
        <v>0</v>
      </c>
      <c r="D253" s="49">
        <v>280</v>
      </c>
      <c r="E253" s="49">
        <v>50</v>
      </c>
      <c r="I253" s="49">
        <f t="shared" si="3"/>
        <v>110</v>
      </c>
    </row>
    <row r="254" spans="1:9" x14ac:dyDescent="0.3">
      <c r="A254" s="109">
        <v>44662</v>
      </c>
      <c r="B254">
        <v>8</v>
      </c>
      <c r="C254" s="49">
        <v>0</v>
      </c>
      <c r="D254" s="49">
        <v>1540</v>
      </c>
      <c r="E254" s="49">
        <v>340</v>
      </c>
      <c r="I254" s="49">
        <f t="shared" si="3"/>
        <v>627</v>
      </c>
    </row>
    <row r="255" spans="1:9" x14ac:dyDescent="0.3">
      <c r="A255" s="109">
        <v>44662</v>
      </c>
      <c r="B255">
        <v>9</v>
      </c>
      <c r="C255" s="49">
        <v>887975.93116760254</v>
      </c>
      <c r="D255" s="49">
        <v>8220</v>
      </c>
      <c r="E255" s="49">
        <v>2490</v>
      </c>
      <c r="I255" s="49">
        <f t="shared" si="3"/>
        <v>299562</v>
      </c>
    </row>
    <row r="256" spans="1:9" x14ac:dyDescent="0.3">
      <c r="A256" s="109">
        <v>44662</v>
      </c>
      <c r="B256">
        <v>10</v>
      </c>
      <c r="C256" s="49">
        <v>1658308.0291748047</v>
      </c>
      <c r="D256" s="49">
        <v>18530</v>
      </c>
      <c r="E256" s="49">
        <v>7870</v>
      </c>
      <c r="I256" s="49">
        <f t="shared" si="3"/>
        <v>561569</v>
      </c>
    </row>
    <row r="257" spans="1:9" x14ac:dyDescent="0.3">
      <c r="A257" s="109">
        <v>44662</v>
      </c>
      <c r="B257">
        <v>11</v>
      </c>
      <c r="C257" s="49">
        <v>2257765.7699584961</v>
      </c>
      <c r="D257" s="49">
        <v>25430</v>
      </c>
      <c r="E257" s="49">
        <v>10780</v>
      </c>
      <c r="I257" s="49">
        <f t="shared" si="3"/>
        <v>764659</v>
      </c>
    </row>
    <row r="258" spans="1:9" x14ac:dyDescent="0.3">
      <c r="A258" s="109">
        <v>44662</v>
      </c>
      <c r="B258">
        <v>12</v>
      </c>
      <c r="C258" s="49">
        <v>2368643.9990997314</v>
      </c>
      <c r="D258" s="49">
        <v>27380</v>
      </c>
      <c r="E258" s="49">
        <v>12510</v>
      </c>
      <c r="I258" s="49">
        <f t="shared" si="3"/>
        <v>802845</v>
      </c>
    </row>
    <row r="259" spans="1:9" x14ac:dyDescent="0.3">
      <c r="A259" s="109">
        <v>44662</v>
      </c>
      <c r="B259">
        <v>13</v>
      </c>
      <c r="C259" s="49">
        <v>2364964.0083312988</v>
      </c>
      <c r="D259" s="49">
        <v>27110</v>
      </c>
      <c r="E259" s="49">
        <v>13320</v>
      </c>
      <c r="I259" s="49">
        <f t="shared" si="3"/>
        <v>801798</v>
      </c>
    </row>
    <row r="260" spans="1:9" x14ac:dyDescent="0.3">
      <c r="A260" s="109">
        <v>44662</v>
      </c>
      <c r="B260">
        <v>14</v>
      </c>
      <c r="C260" s="49">
        <v>2362908.1249237061</v>
      </c>
      <c r="D260" s="49">
        <v>27270</v>
      </c>
      <c r="E260" s="49">
        <v>13580</v>
      </c>
      <c r="I260" s="49">
        <f t="shared" si="3"/>
        <v>801253</v>
      </c>
    </row>
    <row r="261" spans="1:9" x14ac:dyDescent="0.3">
      <c r="A261" s="109">
        <v>44662</v>
      </c>
      <c r="B261">
        <v>15</v>
      </c>
      <c r="C261" s="49">
        <v>2357197.7615356445</v>
      </c>
      <c r="D261" s="49">
        <v>25560</v>
      </c>
      <c r="E261" s="49">
        <v>12930</v>
      </c>
      <c r="I261" s="49">
        <f t="shared" si="3"/>
        <v>798563</v>
      </c>
    </row>
    <row r="262" spans="1:9" x14ac:dyDescent="0.3">
      <c r="A262" s="109">
        <v>44662</v>
      </c>
      <c r="B262">
        <v>16</v>
      </c>
      <c r="C262" s="49">
        <v>2338721.5137481689</v>
      </c>
      <c r="D262" s="49">
        <v>23310</v>
      </c>
      <c r="E262" s="49">
        <v>9680</v>
      </c>
      <c r="I262" s="49">
        <f t="shared" si="3"/>
        <v>790571</v>
      </c>
    </row>
    <row r="263" spans="1:9" x14ac:dyDescent="0.3">
      <c r="A263" s="109">
        <v>44662</v>
      </c>
      <c r="B263">
        <v>17</v>
      </c>
      <c r="C263" s="49">
        <v>1889637.9470825195</v>
      </c>
      <c r="D263" s="49">
        <v>16100.000000000002</v>
      </c>
      <c r="E263" s="49">
        <v>7830</v>
      </c>
      <c r="I263" s="49">
        <f t="shared" si="3"/>
        <v>637856</v>
      </c>
    </row>
    <row r="264" spans="1:9" x14ac:dyDescent="0.3">
      <c r="A264" s="109">
        <v>44662</v>
      </c>
      <c r="B264">
        <v>18</v>
      </c>
      <c r="C264" s="49">
        <v>1504706.859588623</v>
      </c>
      <c r="D264" s="49">
        <v>10190</v>
      </c>
      <c r="E264" s="49">
        <v>3780</v>
      </c>
      <c r="I264" s="49">
        <f t="shared" ref="I264:I327" si="4">ROUND(AVERAGE(C264:E264),0)</f>
        <v>506226</v>
      </c>
    </row>
    <row r="265" spans="1:9" x14ac:dyDescent="0.3">
      <c r="A265" s="109">
        <v>44662</v>
      </c>
      <c r="B265">
        <v>19</v>
      </c>
      <c r="C265" s="49">
        <v>216863.36398124695</v>
      </c>
      <c r="D265" s="49">
        <v>2790</v>
      </c>
      <c r="E265" s="49">
        <v>1110</v>
      </c>
      <c r="I265" s="49">
        <f t="shared" si="4"/>
        <v>73588</v>
      </c>
    </row>
    <row r="266" spans="1:9" x14ac:dyDescent="0.3">
      <c r="A266" s="109">
        <v>44662</v>
      </c>
      <c r="B266">
        <v>20</v>
      </c>
      <c r="C266" s="49">
        <v>0</v>
      </c>
      <c r="D266" s="49">
        <v>60</v>
      </c>
      <c r="E266" s="49">
        <v>60</v>
      </c>
      <c r="I266" s="49">
        <f t="shared" si="4"/>
        <v>40</v>
      </c>
    </row>
    <row r="267" spans="1:9" x14ac:dyDescent="0.3">
      <c r="A267" s="109">
        <v>44662</v>
      </c>
      <c r="B267">
        <v>21</v>
      </c>
      <c r="C267" s="49">
        <v>0</v>
      </c>
      <c r="D267" s="49">
        <v>0</v>
      </c>
      <c r="E267" s="49">
        <v>0</v>
      </c>
      <c r="I267" s="49">
        <f t="shared" si="4"/>
        <v>0</v>
      </c>
    </row>
    <row r="268" spans="1:9" x14ac:dyDescent="0.3">
      <c r="A268" s="109">
        <v>44662</v>
      </c>
      <c r="B268">
        <v>22</v>
      </c>
      <c r="C268" s="49">
        <v>0</v>
      </c>
      <c r="D268" s="49">
        <v>0</v>
      </c>
      <c r="E268" s="49">
        <v>0</v>
      </c>
      <c r="I268" s="49">
        <f t="shared" si="4"/>
        <v>0</v>
      </c>
    </row>
    <row r="269" spans="1:9" x14ac:dyDescent="0.3">
      <c r="A269" s="109">
        <v>44662</v>
      </c>
      <c r="B269">
        <v>23</v>
      </c>
      <c r="C269" s="49">
        <v>0</v>
      </c>
      <c r="D269" s="49">
        <v>0</v>
      </c>
      <c r="E269" s="49">
        <v>0</v>
      </c>
      <c r="I269" s="49">
        <f t="shared" si="4"/>
        <v>0</v>
      </c>
    </row>
    <row r="270" spans="1:9" x14ac:dyDescent="0.3">
      <c r="A270" s="109">
        <v>44662</v>
      </c>
      <c r="B270">
        <v>24</v>
      </c>
      <c r="C270" s="49">
        <v>0</v>
      </c>
      <c r="D270" s="49">
        <v>0</v>
      </c>
      <c r="E270" s="49">
        <v>0</v>
      </c>
      <c r="I270" s="49">
        <f t="shared" si="4"/>
        <v>0</v>
      </c>
    </row>
    <row r="271" spans="1:9" x14ac:dyDescent="0.3">
      <c r="A271" s="109">
        <v>44663</v>
      </c>
      <c r="B271">
        <v>1</v>
      </c>
      <c r="C271" s="49">
        <v>0</v>
      </c>
      <c r="D271" s="49">
        <v>0</v>
      </c>
      <c r="E271" s="49">
        <v>0</v>
      </c>
      <c r="I271" s="49">
        <f t="shared" si="4"/>
        <v>0</v>
      </c>
    </row>
    <row r="272" spans="1:9" x14ac:dyDescent="0.3">
      <c r="A272" s="109">
        <v>44663</v>
      </c>
      <c r="B272">
        <v>2</v>
      </c>
      <c r="C272" s="49">
        <v>0</v>
      </c>
      <c r="D272" s="49">
        <v>0</v>
      </c>
      <c r="E272" s="49">
        <v>0</v>
      </c>
      <c r="I272" s="49">
        <f t="shared" si="4"/>
        <v>0</v>
      </c>
    </row>
    <row r="273" spans="1:9" x14ac:dyDescent="0.3">
      <c r="A273" s="109">
        <v>44663</v>
      </c>
      <c r="B273">
        <v>3</v>
      </c>
      <c r="C273" s="49">
        <v>0</v>
      </c>
      <c r="D273" s="49">
        <v>0</v>
      </c>
      <c r="E273" s="49">
        <v>0</v>
      </c>
      <c r="I273" s="49">
        <f t="shared" si="4"/>
        <v>0</v>
      </c>
    </row>
    <row r="274" spans="1:9" x14ac:dyDescent="0.3">
      <c r="A274" s="109">
        <v>44663</v>
      </c>
      <c r="B274">
        <v>4</v>
      </c>
      <c r="C274" s="49">
        <v>0</v>
      </c>
      <c r="D274" s="49">
        <v>0</v>
      </c>
      <c r="E274" s="49">
        <v>0</v>
      </c>
      <c r="I274" s="49">
        <f t="shared" si="4"/>
        <v>0</v>
      </c>
    </row>
    <row r="275" spans="1:9" x14ac:dyDescent="0.3">
      <c r="A275" s="109">
        <v>44663</v>
      </c>
      <c r="B275">
        <v>5</v>
      </c>
      <c r="C275" s="49">
        <v>0</v>
      </c>
      <c r="D275" s="49">
        <v>0</v>
      </c>
      <c r="E275" s="49">
        <v>0</v>
      </c>
      <c r="I275" s="49">
        <f t="shared" si="4"/>
        <v>0</v>
      </c>
    </row>
    <row r="276" spans="1:9" x14ac:dyDescent="0.3">
      <c r="A276" s="109">
        <v>44663</v>
      </c>
      <c r="B276">
        <v>6</v>
      </c>
      <c r="C276" s="49">
        <v>0</v>
      </c>
      <c r="D276" s="49">
        <v>0</v>
      </c>
      <c r="E276" s="49">
        <v>0</v>
      </c>
      <c r="I276" s="49">
        <f t="shared" si="4"/>
        <v>0</v>
      </c>
    </row>
    <row r="277" spans="1:9" x14ac:dyDescent="0.3">
      <c r="A277" s="109">
        <v>44663</v>
      </c>
      <c r="B277">
        <v>7</v>
      </c>
      <c r="C277" s="49">
        <v>0</v>
      </c>
      <c r="D277" s="49">
        <v>290</v>
      </c>
      <c r="E277" s="49">
        <v>0</v>
      </c>
      <c r="I277" s="49">
        <f t="shared" si="4"/>
        <v>97</v>
      </c>
    </row>
    <row r="278" spans="1:9" x14ac:dyDescent="0.3">
      <c r="A278" s="109">
        <v>44663</v>
      </c>
      <c r="B278">
        <v>8</v>
      </c>
      <c r="C278" s="49">
        <v>0</v>
      </c>
      <c r="D278" s="49">
        <v>1420</v>
      </c>
      <c r="E278" s="49">
        <v>260</v>
      </c>
      <c r="I278" s="49">
        <f t="shared" si="4"/>
        <v>560</v>
      </c>
    </row>
    <row r="279" spans="1:9" x14ac:dyDescent="0.3">
      <c r="A279" s="109">
        <v>44663</v>
      </c>
      <c r="B279">
        <v>9</v>
      </c>
      <c r="C279" s="49">
        <v>0</v>
      </c>
      <c r="D279" s="49">
        <v>1830</v>
      </c>
      <c r="E279" s="49">
        <v>470</v>
      </c>
      <c r="I279" s="49">
        <f t="shared" si="4"/>
        <v>767</v>
      </c>
    </row>
    <row r="280" spans="1:9" x14ac:dyDescent="0.3">
      <c r="A280" s="109">
        <v>44663</v>
      </c>
      <c r="B280">
        <v>10</v>
      </c>
      <c r="C280" s="49">
        <v>0</v>
      </c>
      <c r="D280" s="49">
        <v>2290</v>
      </c>
      <c r="E280" s="49">
        <v>1210</v>
      </c>
      <c r="I280" s="49">
        <f t="shared" si="4"/>
        <v>1167</v>
      </c>
    </row>
    <row r="281" spans="1:9" x14ac:dyDescent="0.3">
      <c r="A281" s="109">
        <v>44663</v>
      </c>
      <c r="B281">
        <v>11</v>
      </c>
      <c r="C281" s="49">
        <v>239396.3485956192</v>
      </c>
      <c r="D281" s="49">
        <v>4150</v>
      </c>
      <c r="E281" s="49">
        <v>2960</v>
      </c>
      <c r="I281" s="49">
        <f t="shared" si="4"/>
        <v>82169</v>
      </c>
    </row>
    <row r="282" spans="1:9" x14ac:dyDescent="0.3">
      <c r="A282" s="109">
        <v>44663</v>
      </c>
      <c r="B282">
        <v>12</v>
      </c>
      <c r="C282" s="49">
        <v>467392.86184310913</v>
      </c>
      <c r="D282" s="49">
        <v>6530</v>
      </c>
      <c r="E282" s="49">
        <v>5210</v>
      </c>
      <c r="I282" s="49">
        <f t="shared" si="4"/>
        <v>159711</v>
      </c>
    </row>
    <row r="283" spans="1:9" x14ac:dyDescent="0.3">
      <c r="A283" s="109">
        <v>44663</v>
      </c>
      <c r="B283">
        <v>13</v>
      </c>
      <c r="C283" s="49">
        <v>1014984.6076965332</v>
      </c>
      <c r="D283" s="49">
        <v>13190</v>
      </c>
      <c r="E283" s="49">
        <v>10320</v>
      </c>
      <c r="I283" s="49">
        <f t="shared" si="4"/>
        <v>346165</v>
      </c>
    </row>
    <row r="284" spans="1:9" x14ac:dyDescent="0.3">
      <c r="A284" s="109">
        <v>44663</v>
      </c>
      <c r="B284">
        <v>14</v>
      </c>
      <c r="C284" s="49">
        <v>2356964.111328125</v>
      </c>
      <c r="D284" s="49">
        <v>26480</v>
      </c>
      <c r="E284" s="49">
        <v>6420</v>
      </c>
      <c r="I284" s="49">
        <f t="shared" si="4"/>
        <v>796621</v>
      </c>
    </row>
    <row r="285" spans="1:9" x14ac:dyDescent="0.3">
      <c r="A285" s="109">
        <v>44663</v>
      </c>
      <c r="B285">
        <v>15</v>
      </c>
      <c r="C285" s="49">
        <v>922880.70917129517</v>
      </c>
      <c r="D285" s="49">
        <v>22840</v>
      </c>
      <c r="E285" s="49">
        <v>10830</v>
      </c>
      <c r="I285" s="49">
        <f t="shared" si="4"/>
        <v>318850</v>
      </c>
    </row>
    <row r="286" spans="1:9" x14ac:dyDescent="0.3">
      <c r="A286" s="109">
        <v>44663</v>
      </c>
      <c r="B286">
        <v>16</v>
      </c>
      <c r="C286" s="49">
        <v>804176.98621749878</v>
      </c>
      <c r="D286" s="49">
        <v>17800</v>
      </c>
      <c r="E286" s="49">
        <v>3230</v>
      </c>
      <c r="I286" s="49">
        <f t="shared" si="4"/>
        <v>275069</v>
      </c>
    </row>
    <row r="287" spans="1:9" x14ac:dyDescent="0.3">
      <c r="A287" s="109">
        <v>44663</v>
      </c>
      <c r="B287">
        <v>17</v>
      </c>
      <c r="C287" s="49">
        <v>1974569.9167251587</v>
      </c>
      <c r="D287" s="49">
        <v>18900</v>
      </c>
      <c r="E287" s="49">
        <v>7850</v>
      </c>
      <c r="I287" s="49">
        <f t="shared" si="4"/>
        <v>667107</v>
      </c>
    </row>
    <row r="288" spans="1:9" x14ac:dyDescent="0.3">
      <c r="A288" s="109">
        <v>44663</v>
      </c>
      <c r="B288">
        <v>18</v>
      </c>
      <c r="C288" s="49">
        <v>1346179.4853210449</v>
      </c>
      <c r="D288" s="49">
        <v>9650</v>
      </c>
      <c r="E288" s="49">
        <v>4480</v>
      </c>
      <c r="I288" s="49">
        <f t="shared" si="4"/>
        <v>453436</v>
      </c>
    </row>
    <row r="289" spans="1:9" x14ac:dyDescent="0.3">
      <c r="A289" s="109">
        <v>44663</v>
      </c>
      <c r="B289">
        <v>19</v>
      </c>
      <c r="C289" s="49">
        <v>508592.24796295166</v>
      </c>
      <c r="D289" s="49">
        <v>3140</v>
      </c>
      <c r="E289" s="49">
        <v>900</v>
      </c>
      <c r="I289" s="49">
        <f t="shared" si="4"/>
        <v>170877</v>
      </c>
    </row>
    <row r="290" spans="1:9" x14ac:dyDescent="0.3">
      <c r="A290" s="109">
        <v>44663</v>
      </c>
      <c r="B290">
        <v>20</v>
      </c>
      <c r="C290" s="49">
        <v>0</v>
      </c>
      <c r="D290" s="49">
        <v>50</v>
      </c>
      <c r="E290" s="49">
        <v>40</v>
      </c>
      <c r="I290" s="49">
        <f t="shared" si="4"/>
        <v>30</v>
      </c>
    </row>
    <row r="291" spans="1:9" x14ac:dyDescent="0.3">
      <c r="A291" s="109">
        <v>44663</v>
      </c>
      <c r="B291">
        <v>21</v>
      </c>
      <c r="C291" s="49">
        <v>0</v>
      </c>
      <c r="D291" s="49">
        <v>0</v>
      </c>
      <c r="E291" s="49">
        <v>0</v>
      </c>
      <c r="I291" s="49">
        <f t="shared" si="4"/>
        <v>0</v>
      </c>
    </row>
    <row r="292" spans="1:9" x14ac:dyDescent="0.3">
      <c r="A292" s="109">
        <v>44663</v>
      </c>
      <c r="B292">
        <v>22</v>
      </c>
      <c r="C292" s="49">
        <v>0</v>
      </c>
      <c r="D292" s="49">
        <v>0</v>
      </c>
      <c r="E292" s="49">
        <v>0</v>
      </c>
      <c r="I292" s="49">
        <f t="shared" si="4"/>
        <v>0</v>
      </c>
    </row>
    <row r="293" spans="1:9" x14ac:dyDescent="0.3">
      <c r="A293" s="109">
        <v>44663</v>
      </c>
      <c r="B293">
        <v>23</v>
      </c>
      <c r="C293" s="49">
        <v>0</v>
      </c>
      <c r="D293" s="49">
        <v>0</v>
      </c>
      <c r="E293" s="49">
        <v>0</v>
      </c>
      <c r="I293" s="49">
        <f t="shared" si="4"/>
        <v>0</v>
      </c>
    </row>
    <row r="294" spans="1:9" x14ac:dyDescent="0.3">
      <c r="A294" s="109">
        <v>44663</v>
      </c>
      <c r="B294">
        <v>24</v>
      </c>
      <c r="C294" s="49">
        <v>0</v>
      </c>
      <c r="D294" s="49">
        <v>0</v>
      </c>
      <c r="E294" s="49">
        <v>0</v>
      </c>
      <c r="I294" s="49">
        <f t="shared" si="4"/>
        <v>0</v>
      </c>
    </row>
    <row r="295" spans="1:9" x14ac:dyDescent="0.3">
      <c r="A295" s="109">
        <v>44664</v>
      </c>
      <c r="B295">
        <v>1</v>
      </c>
      <c r="C295" s="49">
        <v>0</v>
      </c>
      <c r="D295" s="49">
        <v>0</v>
      </c>
      <c r="E295" s="49">
        <v>0</v>
      </c>
      <c r="I295" s="49">
        <f t="shared" si="4"/>
        <v>0</v>
      </c>
    </row>
    <row r="296" spans="1:9" x14ac:dyDescent="0.3">
      <c r="A296" s="109">
        <v>44664</v>
      </c>
      <c r="B296">
        <v>2</v>
      </c>
      <c r="C296" s="49">
        <v>0</v>
      </c>
      <c r="D296" s="49">
        <v>0</v>
      </c>
      <c r="E296" s="49">
        <v>0</v>
      </c>
      <c r="I296" s="49">
        <f t="shared" si="4"/>
        <v>0</v>
      </c>
    </row>
    <row r="297" spans="1:9" x14ac:dyDescent="0.3">
      <c r="A297" s="109">
        <v>44664</v>
      </c>
      <c r="B297">
        <v>3</v>
      </c>
      <c r="C297" s="49">
        <v>0</v>
      </c>
      <c r="D297" s="49">
        <v>0</v>
      </c>
      <c r="E297" s="49">
        <v>0</v>
      </c>
      <c r="I297" s="49">
        <f t="shared" si="4"/>
        <v>0</v>
      </c>
    </row>
    <row r="298" spans="1:9" x14ac:dyDescent="0.3">
      <c r="A298" s="109">
        <v>44664</v>
      </c>
      <c r="B298">
        <v>4</v>
      </c>
      <c r="C298" s="49">
        <v>0</v>
      </c>
      <c r="D298" s="49">
        <v>0</v>
      </c>
      <c r="E298" s="49">
        <v>0</v>
      </c>
      <c r="I298" s="49">
        <f t="shared" si="4"/>
        <v>0</v>
      </c>
    </row>
    <row r="299" spans="1:9" x14ac:dyDescent="0.3">
      <c r="A299" s="109">
        <v>44664</v>
      </c>
      <c r="B299">
        <v>5</v>
      </c>
      <c r="C299" s="49">
        <v>0</v>
      </c>
      <c r="D299" s="49">
        <v>0</v>
      </c>
      <c r="E299" s="49">
        <v>0</v>
      </c>
      <c r="I299" s="49">
        <f t="shared" si="4"/>
        <v>0</v>
      </c>
    </row>
    <row r="300" spans="1:9" x14ac:dyDescent="0.3">
      <c r="A300" s="109">
        <v>44664</v>
      </c>
      <c r="B300">
        <v>6</v>
      </c>
      <c r="C300" s="49">
        <v>0</v>
      </c>
      <c r="D300" s="49">
        <v>0</v>
      </c>
      <c r="E300" s="49">
        <v>0</v>
      </c>
      <c r="I300" s="49">
        <f t="shared" si="4"/>
        <v>0</v>
      </c>
    </row>
    <row r="301" spans="1:9" x14ac:dyDescent="0.3">
      <c r="A301" s="109">
        <v>44664</v>
      </c>
      <c r="B301">
        <v>7</v>
      </c>
      <c r="C301" s="49">
        <v>0</v>
      </c>
      <c r="D301" s="49">
        <v>220</v>
      </c>
      <c r="E301" s="49">
        <v>180</v>
      </c>
      <c r="I301" s="49">
        <f t="shared" si="4"/>
        <v>133</v>
      </c>
    </row>
    <row r="302" spans="1:9" x14ac:dyDescent="0.3">
      <c r="A302" s="109">
        <v>44664</v>
      </c>
      <c r="B302">
        <v>8</v>
      </c>
      <c r="C302" s="49">
        <v>0</v>
      </c>
      <c r="D302" s="49">
        <v>2450</v>
      </c>
      <c r="E302" s="49">
        <v>740</v>
      </c>
      <c r="I302" s="49">
        <f t="shared" si="4"/>
        <v>1063</v>
      </c>
    </row>
    <row r="303" spans="1:9" x14ac:dyDescent="0.3">
      <c r="A303" s="109">
        <v>44664</v>
      </c>
      <c r="B303">
        <v>9</v>
      </c>
      <c r="C303" s="49">
        <v>182330.56366443634</v>
      </c>
      <c r="D303" s="49">
        <v>6230</v>
      </c>
      <c r="E303" s="49">
        <v>2130</v>
      </c>
      <c r="I303" s="49">
        <f t="shared" si="4"/>
        <v>63564</v>
      </c>
    </row>
    <row r="304" spans="1:9" x14ac:dyDescent="0.3">
      <c r="A304" s="109">
        <v>44664</v>
      </c>
      <c r="B304">
        <v>10</v>
      </c>
      <c r="C304" s="49">
        <v>586991.0717010498</v>
      </c>
      <c r="D304" s="49">
        <v>9090</v>
      </c>
      <c r="E304" s="49">
        <v>4640</v>
      </c>
      <c r="I304" s="49">
        <f t="shared" si="4"/>
        <v>200240</v>
      </c>
    </row>
    <row r="305" spans="1:9" x14ac:dyDescent="0.3">
      <c r="A305" s="109">
        <v>44664</v>
      </c>
      <c r="B305">
        <v>11</v>
      </c>
      <c r="C305" s="49">
        <v>2195105.5526733398</v>
      </c>
      <c r="D305" s="49">
        <v>19370</v>
      </c>
      <c r="E305" s="49">
        <v>3960</v>
      </c>
      <c r="I305" s="49">
        <f t="shared" si="4"/>
        <v>739479</v>
      </c>
    </row>
    <row r="306" spans="1:9" x14ac:dyDescent="0.3">
      <c r="A306" s="109">
        <v>44664</v>
      </c>
      <c r="B306">
        <v>12</v>
      </c>
      <c r="C306" s="49">
        <v>1900971.1742401123</v>
      </c>
      <c r="D306" s="49">
        <v>11360</v>
      </c>
      <c r="E306" s="49">
        <v>1610</v>
      </c>
      <c r="I306" s="49">
        <f t="shared" si="4"/>
        <v>637980</v>
      </c>
    </row>
    <row r="307" spans="1:9" x14ac:dyDescent="0.3">
      <c r="A307" s="109">
        <v>44664</v>
      </c>
      <c r="B307">
        <v>13</v>
      </c>
      <c r="C307" s="49">
        <v>373941.68972969055</v>
      </c>
      <c r="D307" s="49">
        <v>3540</v>
      </c>
      <c r="E307" s="49">
        <v>1040</v>
      </c>
      <c r="I307" s="49">
        <f t="shared" si="4"/>
        <v>126174</v>
      </c>
    </row>
    <row r="308" spans="1:9" x14ac:dyDescent="0.3">
      <c r="A308" s="109">
        <v>44664</v>
      </c>
      <c r="B308">
        <v>14</v>
      </c>
      <c r="C308" s="49">
        <v>284995.6750869751</v>
      </c>
      <c r="D308" s="49">
        <v>2290</v>
      </c>
      <c r="E308" s="49">
        <v>1620</v>
      </c>
      <c r="I308" s="49">
        <f t="shared" si="4"/>
        <v>96302</v>
      </c>
    </row>
    <row r="309" spans="1:9" x14ac:dyDescent="0.3">
      <c r="A309" s="109">
        <v>44664</v>
      </c>
      <c r="B309">
        <v>15</v>
      </c>
      <c r="C309" s="49">
        <v>0</v>
      </c>
      <c r="D309" s="49">
        <v>5080</v>
      </c>
      <c r="E309" s="49">
        <v>2370</v>
      </c>
      <c r="I309" s="49">
        <f t="shared" si="4"/>
        <v>2483</v>
      </c>
    </row>
    <row r="310" spans="1:9" x14ac:dyDescent="0.3">
      <c r="A310" s="109">
        <v>44664</v>
      </c>
      <c r="B310">
        <v>16</v>
      </c>
      <c r="C310" s="49">
        <v>778672.39713668823</v>
      </c>
      <c r="D310" s="49">
        <v>4410</v>
      </c>
      <c r="E310" s="49">
        <v>2060</v>
      </c>
      <c r="I310" s="49">
        <f t="shared" si="4"/>
        <v>261714</v>
      </c>
    </row>
    <row r="311" spans="1:9" x14ac:dyDescent="0.3">
      <c r="A311" s="109">
        <v>44664</v>
      </c>
      <c r="B311">
        <v>17</v>
      </c>
      <c r="C311" s="49">
        <v>1462275.0282287598</v>
      </c>
      <c r="D311" s="49">
        <v>8770</v>
      </c>
      <c r="E311" s="49">
        <v>2790</v>
      </c>
      <c r="I311" s="49">
        <f t="shared" si="4"/>
        <v>491278</v>
      </c>
    </row>
    <row r="312" spans="1:9" x14ac:dyDescent="0.3">
      <c r="A312" s="109">
        <v>44664</v>
      </c>
      <c r="B312">
        <v>18</v>
      </c>
      <c r="C312" s="49">
        <v>852223.87313842773</v>
      </c>
      <c r="D312" s="49">
        <v>5660</v>
      </c>
      <c r="E312" s="49">
        <v>2280</v>
      </c>
      <c r="I312" s="49">
        <f t="shared" si="4"/>
        <v>286721</v>
      </c>
    </row>
    <row r="313" spans="1:9" x14ac:dyDescent="0.3">
      <c r="A313" s="109">
        <v>44664</v>
      </c>
      <c r="B313">
        <v>19</v>
      </c>
      <c r="C313" s="49">
        <v>305406.30221366882</v>
      </c>
      <c r="D313" s="49">
        <v>2770</v>
      </c>
      <c r="E313" s="49">
        <v>830</v>
      </c>
      <c r="I313" s="49">
        <f t="shared" si="4"/>
        <v>103002</v>
      </c>
    </row>
    <row r="314" spans="1:9" x14ac:dyDescent="0.3">
      <c r="A314" s="109">
        <v>44664</v>
      </c>
      <c r="B314">
        <v>20</v>
      </c>
      <c r="C314" s="49">
        <v>0</v>
      </c>
      <c r="D314" s="49">
        <v>80</v>
      </c>
      <c r="E314" s="49">
        <v>0</v>
      </c>
      <c r="I314" s="49">
        <f t="shared" si="4"/>
        <v>27</v>
      </c>
    </row>
    <row r="315" spans="1:9" x14ac:dyDescent="0.3">
      <c r="A315" s="109">
        <v>44664</v>
      </c>
      <c r="B315">
        <v>21</v>
      </c>
      <c r="C315" s="49">
        <v>0</v>
      </c>
      <c r="D315" s="49">
        <v>0</v>
      </c>
      <c r="E315" s="49">
        <v>0</v>
      </c>
      <c r="I315" s="49">
        <f t="shared" si="4"/>
        <v>0</v>
      </c>
    </row>
    <row r="316" spans="1:9" x14ac:dyDescent="0.3">
      <c r="A316" s="109">
        <v>44664</v>
      </c>
      <c r="B316">
        <v>22</v>
      </c>
      <c r="C316" s="49">
        <v>0</v>
      </c>
      <c r="D316" s="49">
        <v>0</v>
      </c>
      <c r="E316" s="49">
        <v>0</v>
      </c>
      <c r="I316" s="49">
        <f t="shared" si="4"/>
        <v>0</v>
      </c>
    </row>
    <row r="317" spans="1:9" x14ac:dyDescent="0.3">
      <c r="A317" s="109">
        <v>44664</v>
      </c>
      <c r="B317">
        <v>23</v>
      </c>
      <c r="C317" s="49">
        <v>0</v>
      </c>
      <c r="D317" s="49">
        <v>0</v>
      </c>
      <c r="E317" s="49">
        <v>0</v>
      </c>
      <c r="I317" s="49">
        <f t="shared" si="4"/>
        <v>0</v>
      </c>
    </row>
    <row r="318" spans="1:9" x14ac:dyDescent="0.3">
      <c r="A318" s="109">
        <v>44664</v>
      </c>
      <c r="B318">
        <v>24</v>
      </c>
      <c r="C318" s="49">
        <v>0</v>
      </c>
      <c r="D318" s="49">
        <v>0</v>
      </c>
      <c r="E318" s="49">
        <v>0</v>
      </c>
      <c r="I318" s="49">
        <f t="shared" si="4"/>
        <v>0</v>
      </c>
    </row>
    <row r="319" spans="1:9" x14ac:dyDescent="0.3">
      <c r="A319" s="109">
        <v>44665</v>
      </c>
      <c r="B319">
        <v>1</v>
      </c>
      <c r="C319" s="49">
        <v>0</v>
      </c>
      <c r="D319" s="49">
        <v>0</v>
      </c>
      <c r="E319" s="49">
        <v>0</v>
      </c>
      <c r="I319" s="49">
        <f t="shared" si="4"/>
        <v>0</v>
      </c>
    </row>
    <row r="320" spans="1:9" x14ac:dyDescent="0.3">
      <c r="A320" s="109">
        <v>44665</v>
      </c>
      <c r="B320">
        <v>2</v>
      </c>
      <c r="C320" s="49">
        <v>0</v>
      </c>
      <c r="D320" s="49">
        <v>0</v>
      </c>
      <c r="E320" s="49">
        <v>0</v>
      </c>
      <c r="I320" s="49">
        <f t="shared" si="4"/>
        <v>0</v>
      </c>
    </row>
    <row r="321" spans="1:9" x14ac:dyDescent="0.3">
      <c r="A321" s="109">
        <v>44665</v>
      </c>
      <c r="B321">
        <v>3</v>
      </c>
      <c r="C321" s="49">
        <v>0</v>
      </c>
      <c r="D321" s="49">
        <v>0</v>
      </c>
      <c r="E321" s="49">
        <v>0</v>
      </c>
      <c r="I321" s="49">
        <f t="shared" si="4"/>
        <v>0</v>
      </c>
    </row>
    <row r="322" spans="1:9" x14ac:dyDescent="0.3">
      <c r="A322" s="109">
        <v>44665</v>
      </c>
      <c r="B322">
        <v>4</v>
      </c>
      <c r="C322" s="49">
        <v>0</v>
      </c>
      <c r="D322" s="49">
        <v>0</v>
      </c>
      <c r="E322" s="49">
        <v>0</v>
      </c>
      <c r="I322" s="49">
        <f t="shared" si="4"/>
        <v>0</v>
      </c>
    </row>
    <row r="323" spans="1:9" x14ac:dyDescent="0.3">
      <c r="A323" s="109">
        <v>44665</v>
      </c>
      <c r="B323">
        <v>5</v>
      </c>
      <c r="C323" s="49">
        <v>0</v>
      </c>
      <c r="D323" s="49">
        <v>0</v>
      </c>
      <c r="E323" s="49">
        <v>0</v>
      </c>
      <c r="I323" s="49">
        <f t="shared" si="4"/>
        <v>0</v>
      </c>
    </row>
    <row r="324" spans="1:9" x14ac:dyDescent="0.3">
      <c r="A324" s="109">
        <v>44665</v>
      </c>
      <c r="B324">
        <v>6</v>
      </c>
      <c r="C324" s="49">
        <v>0</v>
      </c>
      <c r="D324" s="49">
        <v>0</v>
      </c>
      <c r="E324" s="49">
        <v>0</v>
      </c>
      <c r="I324" s="49">
        <f t="shared" si="4"/>
        <v>0</v>
      </c>
    </row>
    <row r="325" spans="1:9" x14ac:dyDescent="0.3">
      <c r="A325" s="109">
        <v>44665</v>
      </c>
      <c r="B325">
        <v>7</v>
      </c>
      <c r="C325" s="49">
        <v>0</v>
      </c>
      <c r="D325" s="49">
        <v>50</v>
      </c>
      <c r="E325" s="49">
        <v>150</v>
      </c>
      <c r="I325" s="49">
        <f t="shared" si="4"/>
        <v>67</v>
      </c>
    </row>
    <row r="326" spans="1:9" x14ac:dyDescent="0.3">
      <c r="A326" s="109">
        <v>44665</v>
      </c>
      <c r="B326">
        <v>8</v>
      </c>
      <c r="C326" s="49">
        <v>0</v>
      </c>
      <c r="D326" s="49">
        <v>990</v>
      </c>
      <c r="E326" s="49">
        <v>560</v>
      </c>
      <c r="I326" s="49">
        <f t="shared" si="4"/>
        <v>517</v>
      </c>
    </row>
    <row r="327" spans="1:9" x14ac:dyDescent="0.3">
      <c r="A327" s="109">
        <v>44665</v>
      </c>
      <c r="B327">
        <v>9</v>
      </c>
      <c r="C327" s="49">
        <v>0</v>
      </c>
      <c r="D327" s="49">
        <v>1570</v>
      </c>
      <c r="E327" s="49">
        <v>1430</v>
      </c>
      <c r="I327" s="49">
        <f t="shared" si="4"/>
        <v>1000</v>
      </c>
    </row>
    <row r="328" spans="1:9" x14ac:dyDescent="0.3">
      <c r="A328" s="109">
        <v>44665</v>
      </c>
      <c r="B328">
        <v>10</v>
      </c>
      <c r="C328" s="49">
        <v>335394.88911628723</v>
      </c>
      <c r="D328" s="49">
        <v>2540</v>
      </c>
      <c r="E328" s="49">
        <v>1590</v>
      </c>
      <c r="I328" s="49">
        <f t="shared" ref="I328:I391" si="5">ROUND(AVERAGE(C328:E328),0)</f>
        <v>113175</v>
      </c>
    </row>
    <row r="329" spans="1:9" x14ac:dyDescent="0.3">
      <c r="A329" s="109">
        <v>44665</v>
      </c>
      <c r="B329">
        <v>11</v>
      </c>
      <c r="C329" s="49">
        <v>358661.20457649231</v>
      </c>
      <c r="D329" s="49">
        <v>3370</v>
      </c>
      <c r="E329" s="49">
        <v>1930</v>
      </c>
      <c r="I329" s="49">
        <f t="shared" si="5"/>
        <v>121320</v>
      </c>
    </row>
    <row r="330" spans="1:9" x14ac:dyDescent="0.3">
      <c r="A330" s="109">
        <v>44665</v>
      </c>
      <c r="B330">
        <v>12</v>
      </c>
      <c r="C330" s="49">
        <v>402327.20971107483</v>
      </c>
      <c r="D330" s="49">
        <v>3760</v>
      </c>
      <c r="E330" s="49">
        <v>2720</v>
      </c>
      <c r="I330" s="49">
        <f t="shared" si="5"/>
        <v>136269</v>
      </c>
    </row>
    <row r="331" spans="1:9" x14ac:dyDescent="0.3">
      <c r="A331" s="109">
        <v>44665</v>
      </c>
      <c r="B331">
        <v>13</v>
      </c>
      <c r="C331" s="49">
        <v>342728.10816764832</v>
      </c>
      <c r="D331" s="49">
        <v>3700</v>
      </c>
      <c r="E331" s="49">
        <v>2560</v>
      </c>
      <c r="I331" s="49">
        <f t="shared" si="5"/>
        <v>116329</v>
      </c>
    </row>
    <row r="332" spans="1:9" x14ac:dyDescent="0.3">
      <c r="A332" s="109">
        <v>44665</v>
      </c>
      <c r="B332">
        <v>14</v>
      </c>
      <c r="C332" s="49">
        <v>464203.44710350037</v>
      </c>
      <c r="D332" s="49">
        <v>4820</v>
      </c>
      <c r="E332" s="49">
        <v>3240</v>
      </c>
      <c r="I332" s="49">
        <f t="shared" si="5"/>
        <v>157421</v>
      </c>
    </row>
    <row r="333" spans="1:9" x14ac:dyDescent="0.3">
      <c r="A333" s="109">
        <v>44665</v>
      </c>
      <c r="B333">
        <v>15</v>
      </c>
      <c r="C333" s="49">
        <v>240266.60621166229</v>
      </c>
      <c r="D333" s="49">
        <v>4000</v>
      </c>
      <c r="E333" s="49">
        <v>3920</v>
      </c>
      <c r="I333" s="49">
        <f t="shared" si="5"/>
        <v>82729</v>
      </c>
    </row>
    <row r="334" spans="1:9" x14ac:dyDescent="0.3">
      <c r="A334" s="109">
        <v>44665</v>
      </c>
      <c r="B334">
        <v>16</v>
      </c>
      <c r="C334" s="49">
        <v>425499.85647201538</v>
      </c>
      <c r="D334" s="49">
        <v>3320</v>
      </c>
      <c r="E334" s="49">
        <v>3510</v>
      </c>
      <c r="I334" s="49">
        <f t="shared" si="5"/>
        <v>144110</v>
      </c>
    </row>
    <row r="335" spans="1:9" x14ac:dyDescent="0.3">
      <c r="A335" s="109">
        <v>44665</v>
      </c>
      <c r="B335">
        <v>17</v>
      </c>
      <c r="C335" s="49">
        <v>94998.553395271301</v>
      </c>
      <c r="D335" s="49">
        <v>1910</v>
      </c>
      <c r="E335" s="49">
        <v>1850</v>
      </c>
      <c r="I335" s="49">
        <f t="shared" si="5"/>
        <v>32920</v>
      </c>
    </row>
    <row r="336" spans="1:9" x14ac:dyDescent="0.3">
      <c r="A336" s="109">
        <v>44665</v>
      </c>
      <c r="B336">
        <v>18</v>
      </c>
      <c r="C336" s="49">
        <v>0</v>
      </c>
      <c r="D336" s="49">
        <v>770</v>
      </c>
      <c r="E336" s="49">
        <v>480</v>
      </c>
      <c r="I336" s="49">
        <f t="shared" si="5"/>
        <v>417</v>
      </c>
    </row>
    <row r="337" spans="1:9" x14ac:dyDescent="0.3">
      <c r="A337" s="109">
        <v>44665</v>
      </c>
      <c r="B337">
        <v>19</v>
      </c>
      <c r="C337" s="49">
        <v>0</v>
      </c>
      <c r="D337" s="49">
        <v>60</v>
      </c>
      <c r="E337" s="49">
        <v>60</v>
      </c>
      <c r="I337" s="49">
        <f t="shared" si="5"/>
        <v>40</v>
      </c>
    </row>
    <row r="338" spans="1:9" x14ac:dyDescent="0.3">
      <c r="A338" s="109">
        <v>44665</v>
      </c>
      <c r="B338">
        <v>20</v>
      </c>
      <c r="C338" s="49">
        <v>0</v>
      </c>
      <c r="D338" s="49">
        <v>0</v>
      </c>
      <c r="E338" s="49">
        <v>0</v>
      </c>
      <c r="I338" s="49">
        <f t="shared" si="5"/>
        <v>0</v>
      </c>
    </row>
    <row r="339" spans="1:9" x14ac:dyDescent="0.3">
      <c r="A339" s="109">
        <v>44665</v>
      </c>
      <c r="B339">
        <v>21</v>
      </c>
      <c r="C339" s="49">
        <v>0</v>
      </c>
      <c r="D339" s="49">
        <v>0</v>
      </c>
      <c r="E339" s="49">
        <v>0</v>
      </c>
      <c r="I339" s="49">
        <f t="shared" si="5"/>
        <v>0</v>
      </c>
    </row>
    <row r="340" spans="1:9" x14ac:dyDescent="0.3">
      <c r="A340" s="109">
        <v>44665</v>
      </c>
      <c r="B340">
        <v>22</v>
      </c>
      <c r="C340" s="49">
        <v>0</v>
      </c>
      <c r="D340" s="49">
        <v>0</v>
      </c>
      <c r="E340" s="49">
        <v>0</v>
      </c>
      <c r="I340" s="49">
        <f t="shared" si="5"/>
        <v>0</v>
      </c>
    </row>
    <row r="341" spans="1:9" x14ac:dyDescent="0.3">
      <c r="A341" s="109">
        <v>44665</v>
      </c>
      <c r="B341">
        <v>23</v>
      </c>
      <c r="C341" s="49">
        <v>0</v>
      </c>
      <c r="D341" s="49">
        <v>0</v>
      </c>
      <c r="E341" s="49">
        <v>0</v>
      </c>
      <c r="I341" s="49">
        <f t="shared" si="5"/>
        <v>0</v>
      </c>
    </row>
    <row r="342" spans="1:9" x14ac:dyDescent="0.3">
      <c r="A342" s="109">
        <v>44665</v>
      </c>
      <c r="B342">
        <v>24</v>
      </c>
      <c r="C342" s="49">
        <v>0</v>
      </c>
      <c r="D342" s="49">
        <v>0</v>
      </c>
      <c r="E342" s="49">
        <v>0</v>
      </c>
      <c r="I342" s="49">
        <f t="shared" si="5"/>
        <v>0</v>
      </c>
    </row>
    <row r="343" spans="1:9" x14ac:dyDescent="0.3">
      <c r="A343" s="109">
        <v>44666</v>
      </c>
      <c r="B343">
        <v>1</v>
      </c>
      <c r="C343" s="49">
        <v>0</v>
      </c>
      <c r="D343" s="49">
        <v>0</v>
      </c>
      <c r="E343" s="49">
        <v>0</v>
      </c>
      <c r="I343" s="49">
        <f t="shared" si="5"/>
        <v>0</v>
      </c>
    </row>
    <row r="344" spans="1:9" x14ac:dyDescent="0.3">
      <c r="A344" s="109">
        <v>44666</v>
      </c>
      <c r="B344">
        <v>2</v>
      </c>
      <c r="C344" s="49">
        <v>0</v>
      </c>
      <c r="D344" s="49">
        <v>0</v>
      </c>
      <c r="E344" s="49">
        <v>0</v>
      </c>
      <c r="I344" s="49">
        <f t="shared" si="5"/>
        <v>0</v>
      </c>
    </row>
    <row r="345" spans="1:9" x14ac:dyDescent="0.3">
      <c r="A345" s="109">
        <v>44666</v>
      </c>
      <c r="B345">
        <v>3</v>
      </c>
      <c r="C345" s="49">
        <v>0</v>
      </c>
      <c r="D345" s="49">
        <v>0</v>
      </c>
      <c r="E345" s="49">
        <v>0</v>
      </c>
      <c r="I345" s="49">
        <f t="shared" si="5"/>
        <v>0</v>
      </c>
    </row>
    <row r="346" spans="1:9" x14ac:dyDescent="0.3">
      <c r="A346" s="109">
        <v>44666</v>
      </c>
      <c r="B346">
        <v>4</v>
      </c>
      <c r="C346" s="49">
        <v>0</v>
      </c>
      <c r="D346" s="49">
        <v>0</v>
      </c>
      <c r="E346" s="49">
        <v>0</v>
      </c>
      <c r="I346" s="49">
        <f t="shared" si="5"/>
        <v>0</v>
      </c>
    </row>
    <row r="347" spans="1:9" x14ac:dyDescent="0.3">
      <c r="A347" s="109">
        <v>44666</v>
      </c>
      <c r="B347">
        <v>5</v>
      </c>
      <c r="C347" s="49">
        <v>0</v>
      </c>
      <c r="D347" s="49">
        <v>0</v>
      </c>
      <c r="E347" s="49">
        <v>0</v>
      </c>
      <c r="I347" s="49">
        <f t="shared" si="5"/>
        <v>0</v>
      </c>
    </row>
    <row r="348" spans="1:9" x14ac:dyDescent="0.3">
      <c r="A348" s="109">
        <v>44666</v>
      </c>
      <c r="B348">
        <v>6</v>
      </c>
      <c r="C348" s="49">
        <v>0</v>
      </c>
      <c r="D348" s="49">
        <v>0</v>
      </c>
      <c r="E348" s="49">
        <v>0</v>
      </c>
      <c r="I348" s="49">
        <f t="shared" si="5"/>
        <v>0</v>
      </c>
    </row>
    <row r="349" spans="1:9" x14ac:dyDescent="0.3">
      <c r="A349" s="109">
        <v>44666</v>
      </c>
      <c r="B349">
        <v>7</v>
      </c>
      <c r="C349" s="49">
        <v>0</v>
      </c>
      <c r="D349" s="49">
        <v>430</v>
      </c>
      <c r="E349" s="49">
        <v>70</v>
      </c>
      <c r="I349" s="49">
        <f t="shared" si="5"/>
        <v>167</v>
      </c>
    </row>
    <row r="350" spans="1:9" x14ac:dyDescent="0.3">
      <c r="A350" s="109">
        <v>44666</v>
      </c>
      <c r="B350">
        <v>8</v>
      </c>
      <c r="C350" s="49">
        <v>0</v>
      </c>
      <c r="D350" s="49">
        <v>1610</v>
      </c>
      <c r="E350" s="49">
        <v>480</v>
      </c>
      <c r="I350" s="49">
        <f t="shared" si="5"/>
        <v>697</v>
      </c>
    </row>
    <row r="351" spans="1:9" x14ac:dyDescent="0.3">
      <c r="A351" s="109">
        <v>44666</v>
      </c>
      <c r="B351">
        <v>9</v>
      </c>
      <c r="C351" s="49">
        <v>954221.36783599854</v>
      </c>
      <c r="D351" s="49">
        <v>8480</v>
      </c>
      <c r="E351" s="49">
        <v>2720</v>
      </c>
      <c r="I351" s="49">
        <f t="shared" si="5"/>
        <v>321807</v>
      </c>
    </row>
    <row r="352" spans="1:9" x14ac:dyDescent="0.3">
      <c r="A352" s="109">
        <v>44666</v>
      </c>
      <c r="B352">
        <v>10</v>
      </c>
      <c r="C352" s="49">
        <v>1655249.2380142212</v>
      </c>
      <c r="D352" s="49">
        <v>17440</v>
      </c>
      <c r="E352" s="49">
        <v>7700</v>
      </c>
      <c r="I352" s="49">
        <f t="shared" si="5"/>
        <v>560130</v>
      </c>
    </row>
    <row r="353" spans="1:9" x14ac:dyDescent="0.3">
      <c r="A353" s="109">
        <v>44666</v>
      </c>
      <c r="B353">
        <v>11</v>
      </c>
      <c r="C353" s="49">
        <v>2132567.4057006836</v>
      </c>
      <c r="D353" s="49">
        <v>23990</v>
      </c>
      <c r="E353" s="49">
        <v>10490</v>
      </c>
      <c r="I353" s="49">
        <f t="shared" si="5"/>
        <v>722349</v>
      </c>
    </row>
    <row r="354" spans="1:9" x14ac:dyDescent="0.3">
      <c r="A354" s="109">
        <v>44666</v>
      </c>
      <c r="B354">
        <v>12</v>
      </c>
      <c r="C354" s="49">
        <v>2218074.3217468262</v>
      </c>
      <c r="D354" s="49">
        <v>26800</v>
      </c>
      <c r="E354" s="49">
        <v>12380</v>
      </c>
      <c r="I354" s="49">
        <f t="shared" si="5"/>
        <v>752418</v>
      </c>
    </row>
    <row r="355" spans="1:9" x14ac:dyDescent="0.3">
      <c r="A355" s="109">
        <v>44666</v>
      </c>
      <c r="B355">
        <v>13</v>
      </c>
      <c r="C355" s="49">
        <v>2064968.5859680176</v>
      </c>
      <c r="D355" s="49">
        <v>26830</v>
      </c>
      <c r="E355" s="49">
        <v>13250</v>
      </c>
      <c r="I355" s="49">
        <f t="shared" si="5"/>
        <v>701683</v>
      </c>
    </row>
    <row r="356" spans="1:9" x14ac:dyDescent="0.3">
      <c r="A356" s="109">
        <v>44666</v>
      </c>
      <c r="B356">
        <v>14</v>
      </c>
      <c r="C356" s="49">
        <v>2363694.6678161621</v>
      </c>
      <c r="D356" s="49">
        <v>26790</v>
      </c>
      <c r="E356" s="49">
        <v>12980</v>
      </c>
      <c r="I356" s="49">
        <f t="shared" si="5"/>
        <v>801155</v>
      </c>
    </row>
    <row r="357" spans="1:9" x14ac:dyDescent="0.3">
      <c r="A357" s="109">
        <v>44666</v>
      </c>
      <c r="B357">
        <v>15</v>
      </c>
      <c r="C357" s="49">
        <v>2357013.2255554199</v>
      </c>
      <c r="D357" s="49">
        <v>27480</v>
      </c>
      <c r="E357" s="49">
        <v>12660</v>
      </c>
      <c r="I357" s="49">
        <f t="shared" si="5"/>
        <v>799051</v>
      </c>
    </row>
    <row r="358" spans="1:9" x14ac:dyDescent="0.3">
      <c r="A358" s="109">
        <v>44666</v>
      </c>
      <c r="B358">
        <v>16</v>
      </c>
      <c r="C358" s="49">
        <v>2354964.2562866211</v>
      </c>
      <c r="D358" s="49">
        <v>23560</v>
      </c>
      <c r="E358" s="49">
        <v>9390</v>
      </c>
      <c r="I358" s="49">
        <f t="shared" si="5"/>
        <v>795971</v>
      </c>
    </row>
    <row r="359" spans="1:9" x14ac:dyDescent="0.3">
      <c r="A359" s="109">
        <v>44666</v>
      </c>
      <c r="B359">
        <v>17</v>
      </c>
      <c r="C359" s="49">
        <v>1915796.160697937</v>
      </c>
      <c r="D359" s="49">
        <v>19930</v>
      </c>
      <c r="E359" s="49">
        <v>6090</v>
      </c>
      <c r="I359" s="49">
        <f t="shared" si="5"/>
        <v>647272</v>
      </c>
    </row>
    <row r="360" spans="1:9" x14ac:dyDescent="0.3">
      <c r="A360" s="109">
        <v>44666</v>
      </c>
      <c r="B360">
        <v>18</v>
      </c>
      <c r="C360" s="49">
        <v>1210381.6270828247</v>
      </c>
      <c r="D360" s="49">
        <v>9650</v>
      </c>
      <c r="E360" s="49">
        <v>3190</v>
      </c>
      <c r="I360" s="49">
        <f t="shared" si="5"/>
        <v>407741</v>
      </c>
    </row>
    <row r="361" spans="1:9" x14ac:dyDescent="0.3">
      <c r="A361" s="109">
        <v>44666</v>
      </c>
      <c r="B361">
        <v>19</v>
      </c>
      <c r="C361" s="49">
        <v>538068.71175765991</v>
      </c>
      <c r="D361" s="49">
        <v>3060</v>
      </c>
      <c r="E361" s="49">
        <v>910</v>
      </c>
      <c r="I361" s="49">
        <f t="shared" si="5"/>
        <v>180680</v>
      </c>
    </row>
    <row r="362" spans="1:9" x14ac:dyDescent="0.3">
      <c r="A362" s="109">
        <v>44666</v>
      </c>
      <c r="B362">
        <v>20</v>
      </c>
      <c r="C362" s="49">
        <v>0</v>
      </c>
      <c r="D362" s="49">
        <v>50</v>
      </c>
      <c r="E362" s="49">
        <v>40</v>
      </c>
      <c r="I362" s="49">
        <f t="shared" si="5"/>
        <v>30</v>
      </c>
    </row>
    <row r="363" spans="1:9" x14ac:dyDescent="0.3">
      <c r="A363" s="109">
        <v>44666</v>
      </c>
      <c r="B363">
        <v>21</v>
      </c>
      <c r="C363" s="49">
        <v>0</v>
      </c>
      <c r="D363" s="49">
        <v>0</v>
      </c>
      <c r="E363" s="49">
        <v>0</v>
      </c>
      <c r="I363" s="49">
        <f t="shared" si="5"/>
        <v>0</v>
      </c>
    </row>
    <row r="364" spans="1:9" x14ac:dyDescent="0.3">
      <c r="A364" s="109">
        <v>44666</v>
      </c>
      <c r="B364">
        <v>22</v>
      </c>
      <c r="C364" s="49">
        <v>0</v>
      </c>
      <c r="D364" s="49">
        <v>0</v>
      </c>
      <c r="E364" s="49">
        <v>0</v>
      </c>
      <c r="I364" s="49">
        <f t="shared" si="5"/>
        <v>0</v>
      </c>
    </row>
    <row r="365" spans="1:9" x14ac:dyDescent="0.3">
      <c r="A365" s="109">
        <v>44666</v>
      </c>
      <c r="B365">
        <v>23</v>
      </c>
      <c r="C365" s="49">
        <v>0</v>
      </c>
      <c r="D365" s="49">
        <v>0</v>
      </c>
      <c r="E365" s="49">
        <v>0</v>
      </c>
      <c r="I365" s="49">
        <f t="shared" si="5"/>
        <v>0</v>
      </c>
    </row>
    <row r="366" spans="1:9" x14ac:dyDescent="0.3">
      <c r="A366" s="109">
        <v>44666</v>
      </c>
      <c r="B366">
        <v>24</v>
      </c>
      <c r="C366" s="49">
        <v>0</v>
      </c>
      <c r="D366" s="49">
        <v>0</v>
      </c>
      <c r="E366" s="49">
        <v>0</v>
      </c>
      <c r="I366" s="49">
        <f t="shared" si="5"/>
        <v>0</v>
      </c>
    </row>
    <row r="367" spans="1:9" x14ac:dyDescent="0.3">
      <c r="A367" s="109">
        <v>44667</v>
      </c>
      <c r="B367">
        <v>1</v>
      </c>
      <c r="C367" s="49">
        <v>0</v>
      </c>
      <c r="D367" s="49">
        <v>0</v>
      </c>
      <c r="E367" s="49">
        <v>0</v>
      </c>
      <c r="I367" s="49">
        <f t="shared" si="5"/>
        <v>0</v>
      </c>
    </row>
    <row r="368" spans="1:9" x14ac:dyDescent="0.3">
      <c r="A368" s="109">
        <v>44667</v>
      </c>
      <c r="B368">
        <v>2</v>
      </c>
      <c r="C368" s="49">
        <v>0</v>
      </c>
      <c r="D368" s="49">
        <v>0</v>
      </c>
      <c r="E368" s="49">
        <v>0</v>
      </c>
      <c r="I368" s="49">
        <f t="shared" si="5"/>
        <v>0</v>
      </c>
    </row>
    <row r="369" spans="1:9" x14ac:dyDescent="0.3">
      <c r="A369" s="109">
        <v>44667</v>
      </c>
      <c r="B369">
        <v>3</v>
      </c>
      <c r="C369" s="49">
        <v>0</v>
      </c>
      <c r="D369" s="49">
        <v>0</v>
      </c>
      <c r="E369" s="49">
        <v>0</v>
      </c>
      <c r="I369" s="49">
        <f t="shared" si="5"/>
        <v>0</v>
      </c>
    </row>
    <row r="370" spans="1:9" x14ac:dyDescent="0.3">
      <c r="A370" s="109">
        <v>44667</v>
      </c>
      <c r="B370">
        <v>4</v>
      </c>
      <c r="C370" s="49">
        <v>0</v>
      </c>
      <c r="D370" s="49">
        <v>0</v>
      </c>
      <c r="E370" s="49">
        <v>0</v>
      </c>
      <c r="I370" s="49">
        <f t="shared" si="5"/>
        <v>0</v>
      </c>
    </row>
    <row r="371" spans="1:9" x14ac:dyDescent="0.3">
      <c r="A371" s="109">
        <v>44667</v>
      </c>
      <c r="B371">
        <v>5</v>
      </c>
      <c r="C371" s="49">
        <v>0</v>
      </c>
      <c r="D371" s="49">
        <v>0</v>
      </c>
      <c r="E371" s="49">
        <v>0</v>
      </c>
      <c r="I371" s="49">
        <f t="shared" si="5"/>
        <v>0</v>
      </c>
    </row>
    <row r="372" spans="1:9" x14ac:dyDescent="0.3">
      <c r="A372" s="109">
        <v>44667</v>
      </c>
      <c r="B372">
        <v>6</v>
      </c>
      <c r="C372" s="49">
        <v>0</v>
      </c>
      <c r="D372" s="49">
        <v>0</v>
      </c>
      <c r="E372" s="49">
        <v>0</v>
      </c>
      <c r="I372" s="49">
        <f t="shared" si="5"/>
        <v>0</v>
      </c>
    </row>
    <row r="373" spans="1:9" x14ac:dyDescent="0.3">
      <c r="A373" s="109">
        <v>44667</v>
      </c>
      <c r="B373">
        <v>7</v>
      </c>
      <c r="C373" s="49">
        <v>0</v>
      </c>
      <c r="D373" s="49">
        <v>180</v>
      </c>
      <c r="E373" s="49">
        <v>30</v>
      </c>
      <c r="I373" s="49">
        <f t="shared" si="5"/>
        <v>70</v>
      </c>
    </row>
    <row r="374" spans="1:9" x14ac:dyDescent="0.3">
      <c r="A374" s="109">
        <v>44667</v>
      </c>
      <c r="B374">
        <v>8</v>
      </c>
      <c r="C374" s="49">
        <v>0</v>
      </c>
      <c r="D374" s="49">
        <v>1940</v>
      </c>
      <c r="E374" s="49">
        <v>760</v>
      </c>
      <c r="I374" s="49">
        <f t="shared" si="5"/>
        <v>900</v>
      </c>
    </row>
    <row r="375" spans="1:9" x14ac:dyDescent="0.3">
      <c r="A375" s="109">
        <v>44667</v>
      </c>
      <c r="B375">
        <v>9</v>
      </c>
      <c r="C375" s="49">
        <v>475435.22715568542</v>
      </c>
      <c r="D375" s="49">
        <v>5590</v>
      </c>
      <c r="E375" s="49">
        <v>1720</v>
      </c>
      <c r="I375" s="49">
        <f t="shared" si="5"/>
        <v>160915</v>
      </c>
    </row>
    <row r="376" spans="1:9" x14ac:dyDescent="0.3">
      <c r="A376" s="109">
        <v>44667</v>
      </c>
      <c r="B376">
        <v>10</v>
      </c>
      <c r="C376" s="49">
        <v>369204.90860939026</v>
      </c>
      <c r="D376" s="49">
        <v>8520</v>
      </c>
      <c r="E376" s="49">
        <v>4160</v>
      </c>
      <c r="I376" s="49">
        <f t="shared" si="5"/>
        <v>127295</v>
      </c>
    </row>
    <row r="377" spans="1:9" x14ac:dyDescent="0.3">
      <c r="A377" s="109">
        <v>44667</v>
      </c>
      <c r="B377">
        <v>11</v>
      </c>
      <c r="C377" s="49">
        <v>776312.64925003052</v>
      </c>
      <c r="D377" s="49">
        <v>6620</v>
      </c>
      <c r="E377" s="49">
        <v>4370</v>
      </c>
      <c r="I377" s="49">
        <f t="shared" si="5"/>
        <v>262434</v>
      </c>
    </row>
    <row r="378" spans="1:9" x14ac:dyDescent="0.3">
      <c r="A378" s="109">
        <v>44667</v>
      </c>
      <c r="B378">
        <v>12</v>
      </c>
      <c r="C378" s="49">
        <v>550763.42821121216</v>
      </c>
      <c r="D378" s="49">
        <v>7160</v>
      </c>
      <c r="E378" s="49">
        <v>5270</v>
      </c>
      <c r="I378" s="49">
        <f t="shared" si="5"/>
        <v>187731</v>
      </c>
    </row>
    <row r="379" spans="1:9" x14ac:dyDescent="0.3">
      <c r="A379" s="109">
        <v>44667</v>
      </c>
      <c r="B379">
        <v>13</v>
      </c>
      <c r="C379" s="49">
        <v>652084.70821380615</v>
      </c>
      <c r="D379" s="49">
        <v>5960</v>
      </c>
      <c r="E379" s="49">
        <v>3380</v>
      </c>
      <c r="I379" s="49">
        <f t="shared" si="5"/>
        <v>220475</v>
      </c>
    </row>
    <row r="380" spans="1:9" x14ac:dyDescent="0.3">
      <c r="A380" s="109">
        <v>44667</v>
      </c>
      <c r="B380">
        <v>14</v>
      </c>
      <c r="C380" s="49">
        <v>249396.20494842529</v>
      </c>
      <c r="D380" s="49">
        <v>3490</v>
      </c>
      <c r="E380" s="49">
        <v>2900</v>
      </c>
      <c r="I380" s="49">
        <f t="shared" si="5"/>
        <v>85262</v>
      </c>
    </row>
    <row r="381" spans="1:9" x14ac:dyDescent="0.3">
      <c r="A381" s="109">
        <v>44667</v>
      </c>
      <c r="B381">
        <v>15</v>
      </c>
      <c r="C381" s="49">
        <v>1285647.1538543701</v>
      </c>
      <c r="D381" s="49">
        <v>8160</v>
      </c>
      <c r="E381" s="49">
        <v>3690</v>
      </c>
      <c r="I381" s="49">
        <f t="shared" si="5"/>
        <v>432499</v>
      </c>
    </row>
    <row r="382" spans="1:9" x14ac:dyDescent="0.3">
      <c r="A382" s="109">
        <v>44667</v>
      </c>
      <c r="B382">
        <v>16</v>
      </c>
      <c r="C382" s="49">
        <v>567791.4023399353</v>
      </c>
      <c r="D382" s="49">
        <v>3840</v>
      </c>
      <c r="E382" s="49">
        <v>1770</v>
      </c>
      <c r="I382" s="49">
        <f t="shared" si="5"/>
        <v>191134</v>
      </c>
    </row>
    <row r="383" spans="1:9" x14ac:dyDescent="0.3">
      <c r="A383" s="109">
        <v>44667</v>
      </c>
      <c r="B383">
        <v>17</v>
      </c>
      <c r="C383" s="49">
        <v>0</v>
      </c>
      <c r="D383" s="49">
        <v>2540</v>
      </c>
      <c r="E383" s="49">
        <v>140</v>
      </c>
      <c r="I383" s="49">
        <f t="shared" si="5"/>
        <v>893</v>
      </c>
    </row>
    <row r="384" spans="1:9" x14ac:dyDescent="0.3">
      <c r="A384" s="109">
        <v>44667</v>
      </c>
      <c r="B384">
        <v>18</v>
      </c>
      <c r="C384" s="49">
        <v>0</v>
      </c>
      <c r="D384" s="49">
        <v>490</v>
      </c>
      <c r="E384" s="49">
        <v>70</v>
      </c>
      <c r="I384" s="49">
        <f t="shared" si="5"/>
        <v>187</v>
      </c>
    </row>
    <row r="385" spans="1:9" x14ac:dyDescent="0.3">
      <c r="A385" s="109">
        <v>44667</v>
      </c>
      <c r="B385">
        <v>19</v>
      </c>
      <c r="C385" s="49">
        <v>0</v>
      </c>
      <c r="D385" s="49">
        <v>20</v>
      </c>
      <c r="E385" s="49">
        <v>0</v>
      </c>
      <c r="I385" s="49">
        <f t="shared" si="5"/>
        <v>7</v>
      </c>
    </row>
    <row r="386" spans="1:9" x14ac:dyDescent="0.3">
      <c r="A386" s="109">
        <v>44667</v>
      </c>
      <c r="B386">
        <v>20</v>
      </c>
      <c r="C386" s="49">
        <v>0</v>
      </c>
      <c r="D386" s="49">
        <v>0</v>
      </c>
      <c r="E386" s="49">
        <v>0</v>
      </c>
      <c r="I386" s="49">
        <f t="shared" si="5"/>
        <v>0</v>
      </c>
    </row>
    <row r="387" spans="1:9" x14ac:dyDescent="0.3">
      <c r="A387" s="109">
        <v>44667</v>
      </c>
      <c r="B387">
        <v>21</v>
      </c>
      <c r="C387" s="49">
        <v>0</v>
      </c>
      <c r="D387" s="49">
        <v>0</v>
      </c>
      <c r="E387" s="49">
        <v>0</v>
      </c>
      <c r="I387" s="49">
        <f t="shared" si="5"/>
        <v>0</v>
      </c>
    </row>
    <row r="388" spans="1:9" x14ac:dyDescent="0.3">
      <c r="A388" s="109">
        <v>44667</v>
      </c>
      <c r="B388">
        <v>22</v>
      </c>
      <c r="C388" s="49">
        <v>0</v>
      </c>
      <c r="D388" s="49">
        <v>0</v>
      </c>
      <c r="E388" s="49">
        <v>0</v>
      </c>
      <c r="I388" s="49">
        <f t="shared" si="5"/>
        <v>0</v>
      </c>
    </row>
    <row r="389" spans="1:9" x14ac:dyDescent="0.3">
      <c r="A389" s="109">
        <v>44667</v>
      </c>
      <c r="B389">
        <v>23</v>
      </c>
      <c r="C389" s="49">
        <v>0</v>
      </c>
      <c r="D389" s="49">
        <v>0</v>
      </c>
      <c r="E389" s="49">
        <v>0</v>
      </c>
      <c r="I389" s="49">
        <f t="shared" si="5"/>
        <v>0</v>
      </c>
    </row>
    <row r="390" spans="1:9" x14ac:dyDescent="0.3">
      <c r="A390" s="109">
        <v>44667</v>
      </c>
      <c r="B390">
        <v>24</v>
      </c>
      <c r="C390" s="49">
        <v>0</v>
      </c>
      <c r="D390" s="49">
        <v>0</v>
      </c>
      <c r="E390" s="49">
        <v>0</v>
      </c>
      <c r="I390" s="49">
        <f t="shared" si="5"/>
        <v>0</v>
      </c>
    </row>
    <row r="391" spans="1:9" x14ac:dyDescent="0.3">
      <c r="A391" s="109">
        <v>44668</v>
      </c>
      <c r="B391">
        <v>1</v>
      </c>
      <c r="C391" s="49">
        <v>0</v>
      </c>
      <c r="D391" s="49">
        <v>0</v>
      </c>
      <c r="E391" s="49">
        <v>0</v>
      </c>
      <c r="I391" s="49">
        <f t="shared" si="5"/>
        <v>0</v>
      </c>
    </row>
    <row r="392" spans="1:9" x14ac:dyDescent="0.3">
      <c r="A392" s="109">
        <v>44668</v>
      </c>
      <c r="B392">
        <v>2</v>
      </c>
      <c r="C392" s="49">
        <v>0</v>
      </c>
      <c r="D392" s="49">
        <v>0</v>
      </c>
      <c r="E392" s="49">
        <v>0</v>
      </c>
      <c r="I392" s="49">
        <f t="shared" ref="I392:I455" si="6">ROUND(AVERAGE(C392:E392),0)</f>
        <v>0</v>
      </c>
    </row>
    <row r="393" spans="1:9" x14ac:dyDescent="0.3">
      <c r="A393" s="109">
        <v>44668</v>
      </c>
      <c r="B393">
        <v>3</v>
      </c>
      <c r="C393" s="49">
        <v>0</v>
      </c>
      <c r="D393" s="49">
        <v>0</v>
      </c>
      <c r="E393" s="49">
        <v>0</v>
      </c>
      <c r="I393" s="49">
        <f t="shared" si="6"/>
        <v>0</v>
      </c>
    </row>
    <row r="394" spans="1:9" x14ac:dyDescent="0.3">
      <c r="A394" s="109">
        <v>44668</v>
      </c>
      <c r="B394">
        <v>4</v>
      </c>
      <c r="C394" s="49">
        <v>0</v>
      </c>
      <c r="D394" s="49">
        <v>0</v>
      </c>
      <c r="E394" s="49">
        <v>0</v>
      </c>
      <c r="I394" s="49">
        <f t="shared" si="6"/>
        <v>0</v>
      </c>
    </row>
    <row r="395" spans="1:9" x14ac:dyDescent="0.3">
      <c r="A395" s="109">
        <v>44668</v>
      </c>
      <c r="B395">
        <v>5</v>
      </c>
      <c r="C395" s="49">
        <v>0</v>
      </c>
      <c r="D395" s="49">
        <v>0</v>
      </c>
      <c r="E395" s="49">
        <v>0</v>
      </c>
      <c r="I395" s="49">
        <f t="shared" si="6"/>
        <v>0</v>
      </c>
    </row>
    <row r="396" spans="1:9" x14ac:dyDescent="0.3">
      <c r="A396" s="109">
        <v>44668</v>
      </c>
      <c r="B396">
        <v>6</v>
      </c>
      <c r="C396" s="49">
        <v>0</v>
      </c>
      <c r="D396" s="49">
        <v>0</v>
      </c>
      <c r="E396" s="49">
        <v>0</v>
      </c>
      <c r="I396" s="49">
        <f t="shared" si="6"/>
        <v>0</v>
      </c>
    </row>
    <row r="397" spans="1:9" x14ac:dyDescent="0.3">
      <c r="A397" s="109">
        <v>44668</v>
      </c>
      <c r="B397">
        <v>7</v>
      </c>
      <c r="C397" s="49">
        <v>0</v>
      </c>
      <c r="D397" s="49">
        <v>430</v>
      </c>
      <c r="E397" s="49">
        <v>60</v>
      </c>
      <c r="I397" s="49">
        <f t="shared" si="6"/>
        <v>163</v>
      </c>
    </row>
    <row r="398" spans="1:9" x14ac:dyDescent="0.3">
      <c r="A398" s="109">
        <v>44668</v>
      </c>
      <c r="B398">
        <v>8</v>
      </c>
      <c r="C398" s="49">
        <v>171664.05916213989</v>
      </c>
      <c r="D398" s="49">
        <v>1940</v>
      </c>
      <c r="E398" s="49">
        <v>1110</v>
      </c>
      <c r="I398" s="49">
        <f t="shared" si="6"/>
        <v>58238</v>
      </c>
    </row>
    <row r="399" spans="1:9" x14ac:dyDescent="0.3">
      <c r="A399" s="109">
        <v>44668</v>
      </c>
      <c r="B399">
        <v>9</v>
      </c>
      <c r="C399" s="49">
        <v>982604.98046875</v>
      </c>
      <c r="D399" s="49">
        <v>8480</v>
      </c>
      <c r="E399" s="49">
        <v>2150</v>
      </c>
      <c r="I399" s="49">
        <f t="shared" si="6"/>
        <v>331078</v>
      </c>
    </row>
    <row r="400" spans="1:9" x14ac:dyDescent="0.3">
      <c r="A400" s="109">
        <v>44668</v>
      </c>
      <c r="B400">
        <v>10</v>
      </c>
      <c r="C400" s="49">
        <v>1831861.0191345215</v>
      </c>
      <c r="D400" s="49">
        <v>16510</v>
      </c>
      <c r="E400" s="49">
        <v>1870</v>
      </c>
      <c r="I400" s="49">
        <f t="shared" si="6"/>
        <v>616747</v>
      </c>
    </row>
    <row r="401" spans="1:9" x14ac:dyDescent="0.3">
      <c r="A401" s="109">
        <v>44668</v>
      </c>
      <c r="B401">
        <v>11</v>
      </c>
      <c r="C401" s="49">
        <v>2323183.7749481201</v>
      </c>
      <c r="D401" s="49">
        <v>16540</v>
      </c>
      <c r="E401" s="49">
        <v>2460</v>
      </c>
      <c r="I401" s="49">
        <f t="shared" si="6"/>
        <v>780728</v>
      </c>
    </row>
    <row r="402" spans="1:9" x14ac:dyDescent="0.3">
      <c r="A402" s="109">
        <v>44668</v>
      </c>
      <c r="B402">
        <v>12</v>
      </c>
      <c r="C402" s="49">
        <v>624990.52286148071</v>
      </c>
      <c r="D402" s="49">
        <v>12420</v>
      </c>
      <c r="E402" s="49">
        <v>7930</v>
      </c>
      <c r="I402" s="49">
        <f t="shared" si="6"/>
        <v>215114</v>
      </c>
    </row>
    <row r="403" spans="1:9" x14ac:dyDescent="0.3">
      <c r="A403" s="109">
        <v>44668</v>
      </c>
      <c r="B403">
        <v>13</v>
      </c>
      <c r="C403" s="49">
        <v>2030263.1855010986</v>
      </c>
      <c r="D403" s="49">
        <v>26880</v>
      </c>
      <c r="E403" s="49">
        <v>7380</v>
      </c>
      <c r="I403" s="49">
        <f t="shared" si="6"/>
        <v>688174</v>
      </c>
    </row>
    <row r="404" spans="1:9" x14ac:dyDescent="0.3">
      <c r="A404" s="109">
        <v>44668</v>
      </c>
      <c r="B404">
        <v>14</v>
      </c>
      <c r="C404" s="49">
        <v>1259564.1613006592</v>
      </c>
      <c r="D404" s="49">
        <v>23050</v>
      </c>
      <c r="E404" s="49">
        <v>7210</v>
      </c>
      <c r="I404" s="49">
        <f t="shared" si="6"/>
        <v>429941</v>
      </c>
    </row>
    <row r="405" spans="1:9" x14ac:dyDescent="0.3">
      <c r="A405" s="109">
        <v>44668</v>
      </c>
      <c r="B405">
        <v>15</v>
      </c>
      <c r="C405" s="49">
        <v>1254440.4268264771</v>
      </c>
      <c r="D405" s="49">
        <v>22100</v>
      </c>
      <c r="E405" s="49">
        <v>10410</v>
      </c>
      <c r="I405" s="49">
        <f t="shared" si="6"/>
        <v>428983</v>
      </c>
    </row>
    <row r="406" spans="1:9" x14ac:dyDescent="0.3">
      <c r="A406" s="109">
        <v>44668</v>
      </c>
      <c r="B406">
        <v>16</v>
      </c>
      <c r="C406" s="49">
        <v>1346229.5532226563</v>
      </c>
      <c r="D406" s="49">
        <v>16880</v>
      </c>
      <c r="E406" s="49">
        <v>10230</v>
      </c>
      <c r="I406" s="49">
        <f t="shared" si="6"/>
        <v>457780</v>
      </c>
    </row>
    <row r="407" spans="1:9" x14ac:dyDescent="0.3">
      <c r="A407" s="109">
        <v>44668</v>
      </c>
      <c r="B407">
        <v>17</v>
      </c>
      <c r="C407" s="49">
        <v>2047502.2792816162</v>
      </c>
      <c r="D407" s="49">
        <v>17060</v>
      </c>
      <c r="E407" s="49">
        <v>5320</v>
      </c>
      <c r="I407" s="49">
        <f t="shared" si="6"/>
        <v>689961</v>
      </c>
    </row>
    <row r="408" spans="1:9" x14ac:dyDescent="0.3">
      <c r="A408" s="109">
        <v>44668</v>
      </c>
      <c r="B408">
        <v>18</v>
      </c>
      <c r="C408" s="49">
        <v>1247380.9719085693</v>
      </c>
      <c r="D408" s="49">
        <v>11000</v>
      </c>
      <c r="E408" s="49">
        <v>2200</v>
      </c>
      <c r="I408" s="49">
        <f t="shared" si="6"/>
        <v>420194</v>
      </c>
    </row>
    <row r="409" spans="1:9" x14ac:dyDescent="0.3">
      <c r="A409" s="109">
        <v>44668</v>
      </c>
      <c r="B409">
        <v>19</v>
      </c>
      <c r="C409" s="49">
        <v>19657.235592603683</v>
      </c>
      <c r="D409" s="49">
        <v>2480</v>
      </c>
      <c r="E409" s="49">
        <v>760</v>
      </c>
      <c r="I409" s="49">
        <f t="shared" si="6"/>
        <v>7632</v>
      </c>
    </row>
    <row r="410" spans="1:9" x14ac:dyDescent="0.3">
      <c r="A410" s="109">
        <v>44668</v>
      </c>
      <c r="B410">
        <v>20</v>
      </c>
      <c r="C410" s="49">
        <v>0</v>
      </c>
      <c r="D410" s="49">
        <v>150</v>
      </c>
      <c r="E410" s="49">
        <v>50</v>
      </c>
      <c r="I410" s="49">
        <f t="shared" si="6"/>
        <v>67</v>
      </c>
    </row>
    <row r="411" spans="1:9" x14ac:dyDescent="0.3">
      <c r="A411" s="109">
        <v>44668</v>
      </c>
      <c r="B411">
        <v>21</v>
      </c>
      <c r="C411" s="49">
        <v>0</v>
      </c>
      <c r="D411" s="49">
        <v>0</v>
      </c>
      <c r="E411" s="49">
        <v>0</v>
      </c>
      <c r="I411" s="49">
        <f t="shared" si="6"/>
        <v>0</v>
      </c>
    </row>
    <row r="412" spans="1:9" x14ac:dyDescent="0.3">
      <c r="A412" s="109">
        <v>44668</v>
      </c>
      <c r="B412">
        <v>22</v>
      </c>
      <c r="C412" s="49">
        <v>0</v>
      </c>
      <c r="D412" s="49">
        <v>0</v>
      </c>
      <c r="E412" s="49">
        <v>0</v>
      </c>
      <c r="I412" s="49">
        <f t="shared" si="6"/>
        <v>0</v>
      </c>
    </row>
    <row r="413" spans="1:9" x14ac:dyDescent="0.3">
      <c r="A413" s="109">
        <v>44668</v>
      </c>
      <c r="B413">
        <v>23</v>
      </c>
      <c r="C413" s="49">
        <v>0</v>
      </c>
      <c r="D413" s="49">
        <v>0</v>
      </c>
      <c r="E413" s="49">
        <v>0</v>
      </c>
      <c r="I413" s="49">
        <f t="shared" si="6"/>
        <v>0</v>
      </c>
    </row>
    <row r="414" spans="1:9" x14ac:dyDescent="0.3">
      <c r="A414" s="109">
        <v>44668</v>
      </c>
      <c r="B414">
        <v>24</v>
      </c>
      <c r="C414" s="49">
        <v>0</v>
      </c>
      <c r="D414" s="49">
        <v>0</v>
      </c>
      <c r="E414" s="49">
        <v>0</v>
      </c>
      <c r="I414" s="49">
        <f t="shared" si="6"/>
        <v>0</v>
      </c>
    </row>
    <row r="415" spans="1:9" x14ac:dyDescent="0.3">
      <c r="A415" s="109">
        <v>44669</v>
      </c>
      <c r="B415">
        <v>1</v>
      </c>
      <c r="C415" s="49">
        <v>0</v>
      </c>
      <c r="D415" s="49">
        <v>0</v>
      </c>
      <c r="E415" s="49">
        <v>0</v>
      </c>
      <c r="I415" s="49">
        <f t="shared" si="6"/>
        <v>0</v>
      </c>
    </row>
    <row r="416" spans="1:9" x14ac:dyDescent="0.3">
      <c r="A416" s="109">
        <v>44669</v>
      </c>
      <c r="B416">
        <v>2</v>
      </c>
      <c r="C416" s="49">
        <v>0</v>
      </c>
      <c r="D416" s="49">
        <v>0</v>
      </c>
      <c r="E416" s="49">
        <v>0</v>
      </c>
      <c r="I416" s="49">
        <f t="shared" si="6"/>
        <v>0</v>
      </c>
    </row>
    <row r="417" spans="1:9" x14ac:dyDescent="0.3">
      <c r="A417" s="109">
        <v>44669</v>
      </c>
      <c r="B417">
        <v>3</v>
      </c>
      <c r="C417" s="49">
        <v>0</v>
      </c>
      <c r="D417" s="49">
        <v>0</v>
      </c>
      <c r="E417" s="49">
        <v>0</v>
      </c>
      <c r="I417" s="49">
        <f t="shared" si="6"/>
        <v>0</v>
      </c>
    </row>
    <row r="418" spans="1:9" x14ac:dyDescent="0.3">
      <c r="A418" s="109">
        <v>44669</v>
      </c>
      <c r="B418">
        <v>4</v>
      </c>
      <c r="C418" s="49">
        <v>0</v>
      </c>
      <c r="D418" s="49">
        <v>0</v>
      </c>
      <c r="E418" s="49">
        <v>0</v>
      </c>
      <c r="I418" s="49">
        <f t="shared" si="6"/>
        <v>0</v>
      </c>
    </row>
    <row r="419" spans="1:9" x14ac:dyDescent="0.3">
      <c r="A419" s="109">
        <v>44669</v>
      </c>
      <c r="B419">
        <v>5</v>
      </c>
      <c r="C419" s="49">
        <v>0</v>
      </c>
      <c r="D419" s="49">
        <v>0</v>
      </c>
      <c r="E419" s="49">
        <v>0</v>
      </c>
      <c r="I419" s="49">
        <f t="shared" si="6"/>
        <v>0</v>
      </c>
    </row>
    <row r="420" spans="1:9" x14ac:dyDescent="0.3">
      <c r="A420" s="109">
        <v>44669</v>
      </c>
      <c r="B420">
        <v>6</v>
      </c>
      <c r="C420" s="49">
        <v>0</v>
      </c>
      <c r="D420" s="49">
        <v>0</v>
      </c>
      <c r="E420" s="49">
        <v>0</v>
      </c>
      <c r="I420" s="49">
        <f t="shared" si="6"/>
        <v>0</v>
      </c>
    </row>
    <row r="421" spans="1:9" x14ac:dyDescent="0.3">
      <c r="A421" s="109">
        <v>44669</v>
      </c>
      <c r="B421">
        <v>7</v>
      </c>
      <c r="C421" s="49">
        <v>0</v>
      </c>
      <c r="D421" s="49">
        <v>560</v>
      </c>
      <c r="E421" s="49">
        <v>110</v>
      </c>
      <c r="I421" s="49">
        <f t="shared" si="6"/>
        <v>223</v>
      </c>
    </row>
    <row r="422" spans="1:9" x14ac:dyDescent="0.3">
      <c r="A422" s="109">
        <v>44669</v>
      </c>
      <c r="B422">
        <v>8</v>
      </c>
      <c r="C422" s="49">
        <v>0</v>
      </c>
      <c r="D422" s="49">
        <v>2090</v>
      </c>
      <c r="E422" s="49">
        <v>430</v>
      </c>
      <c r="I422" s="49">
        <f t="shared" si="6"/>
        <v>840</v>
      </c>
    </row>
    <row r="423" spans="1:9" x14ac:dyDescent="0.3">
      <c r="A423" s="109">
        <v>44669</v>
      </c>
      <c r="B423">
        <v>9</v>
      </c>
      <c r="C423" s="49">
        <v>987185.00137329102</v>
      </c>
      <c r="D423" s="49">
        <v>8900</v>
      </c>
      <c r="E423" s="49">
        <v>2890</v>
      </c>
      <c r="I423" s="49">
        <f t="shared" si="6"/>
        <v>332992</v>
      </c>
    </row>
    <row r="424" spans="1:9" x14ac:dyDescent="0.3">
      <c r="A424" s="109">
        <v>44669</v>
      </c>
      <c r="B424">
        <v>10</v>
      </c>
      <c r="C424" s="49">
        <v>1726563.4536743164</v>
      </c>
      <c r="D424" s="49">
        <v>18330</v>
      </c>
      <c r="E424" s="49">
        <v>8029.9999999999991</v>
      </c>
      <c r="I424" s="49">
        <f t="shared" si="6"/>
        <v>584308</v>
      </c>
    </row>
    <row r="425" spans="1:9" x14ac:dyDescent="0.3">
      <c r="A425" s="109">
        <v>44669</v>
      </c>
      <c r="B425">
        <v>11</v>
      </c>
      <c r="C425" s="49">
        <v>2280298.7098693848</v>
      </c>
      <c r="D425" s="49">
        <v>24390</v>
      </c>
      <c r="E425" s="49">
        <v>10890</v>
      </c>
      <c r="I425" s="49">
        <f t="shared" si="6"/>
        <v>771860</v>
      </c>
    </row>
    <row r="426" spans="1:9" x14ac:dyDescent="0.3">
      <c r="A426" s="109">
        <v>44669</v>
      </c>
      <c r="B426">
        <v>12</v>
      </c>
      <c r="C426" s="49">
        <v>2364964.0083312988</v>
      </c>
      <c r="D426" s="49">
        <v>27080</v>
      </c>
      <c r="E426" s="49">
        <v>12540</v>
      </c>
      <c r="I426" s="49">
        <f t="shared" si="6"/>
        <v>801528</v>
      </c>
    </row>
    <row r="427" spans="1:9" x14ac:dyDescent="0.3">
      <c r="A427" s="109">
        <v>44669</v>
      </c>
      <c r="B427">
        <v>13</v>
      </c>
      <c r="C427" s="49">
        <v>2364964.0083312988</v>
      </c>
      <c r="D427" s="49">
        <v>28260</v>
      </c>
      <c r="E427" s="49">
        <v>13380</v>
      </c>
      <c r="I427" s="49">
        <f t="shared" si="6"/>
        <v>802201</v>
      </c>
    </row>
    <row r="428" spans="1:9" x14ac:dyDescent="0.3">
      <c r="A428" s="109">
        <v>44669</v>
      </c>
      <c r="B428">
        <v>14</v>
      </c>
      <c r="C428" s="49">
        <v>2363919.0196990967</v>
      </c>
      <c r="D428" s="49">
        <v>29290</v>
      </c>
      <c r="E428" s="49">
        <v>13460</v>
      </c>
      <c r="I428" s="49">
        <f t="shared" si="6"/>
        <v>802223</v>
      </c>
    </row>
    <row r="429" spans="1:9" x14ac:dyDescent="0.3">
      <c r="A429" s="109">
        <v>44669</v>
      </c>
      <c r="B429">
        <v>15</v>
      </c>
      <c r="C429" s="49">
        <v>2353913.5456085205</v>
      </c>
      <c r="D429" s="49">
        <v>29460</v>
      </c>
      <c r="E429" s="49">
        <v>12490</v>
      </c>
      <c r="I429" s="49">
        <f t="shared" si="6"/>
        <v>798621</v>
      </c>
    </row>
    <row r="430" spans="1:9" x14ac:dyDescent="0.3">
      <c r="A430" s="109">
        <v>44669</v>
      </c>
      <c r="B430">
        <v>16</v>
      </c>
      <c r="C430" s="49">
        <v>2332353.8303375244</v>
      </c>
      <c r="D430" s="49">
        <v>25730</v>
      </c>
      <c r="E430" s="49">
        <v>10640</v>
      </c>
      <c r="I430" s="49">
        <f t="shared" si="6"/>
        <v>789575</v>
      </c>
    </row>
    <row r="431" spans="1:9" x14ac:dyDescent="0.3">
      <c r="A431" s="109">
        <v>44669</v>
      </c>
      <c r="B431">
        <v>17</v>
      </c>
      <c r="C431" s="49">
        <v>1786025.4049301147</v>
      </c>
      <c r="D431" s="49">
        <v>17230</v>
      </c>
      <c r="E431" s="49">
        <v>6370</v>
      </c>
      <c r="I431" s="49">
        <f t="shared" si="6"/>
        <v>603208</v>
      </c>
    </row>
    <row r="432" spans="1:9" x14ac:dyDescent="0.3">
      <c r="A432" s="109">
        <v>44669</v>
      </c>
      <c r="B432">
        <v>18</v>
      </c>
      <c r="C432" s="49">
        <v>862337.82768249512</v>
      </c>
      <c r="D432" s="49">
        <v>7060</v>
      </c>
      <c r="E432" s="49">
        <v>2660</v>
      </c>
      <c r="I432" s="49">
        <f t="shared" si="6"/>
        <v>290686</v>
      </c>
    </row>
    <row r="433" spans="1:9" x14ac:dyDescent="0.3">
      <c r="A433" s="109">
        <v>44669</v>
      </c>
      <c r="B433">
        <v>19</v>
      </c>
      <c r="C433" s="49">
        <v>346745.37181854248</v>
      </c>
      <c r="D433" s="49">
        <v>20000</v>
      </c>
      <c r="E433" s="49">
        <v>650</v>
      </c>
      <c r="I433" s="49">
        <f t="shared" si="6"/>
        <v>122465</v>
      </c>
    </row>
    <row r="434" spans="1:9" x14ac:dyDescent="0.3">
      <c r="A434" s="109">
        <v>44669</v>
      </c>
      <c r="B434">
        <v>20</v>
      </c>
      <c r="C434" s="49">
        <v>0</v>
      </c>
      <c r="D434" s="49">
        <v>40</v>
      </c>
      <c r="E434" s="49">
        <v>20</v>
      </c>
      <c r="I434" s="49">
        <f t="shared" si="6"/>
        <v>20</v>
      </c>
    </row>
    <row r="435" spans="1:9" x14ac:dyDescent="0.3">
      <c r="A435" s="109">
        <v>44669</v>
      </c>
      <c r="B435">
        <v>21</v>
      </c>
      <c r="C435" s="49">
        <v>0</v>
      </c>
      <c r="D435" s="49">
        <v>0</v>
      </c>
      <c r="E435" s="49">
        <v>0</v>
      </c>
      <c r="I435" s="49">
        <f t="shared" si="6"/>
        <v>0</v>
      </c>
    </row>
    <row r="436" spans="1:9" x14ac:dyDescent="0.3">
      <c r="A436" s="109">
        <v>44669</v>
      </c>
      <c r="B436">
        <v>22</v>
      </c>
      <c r="C436" s="49">
        <v>0</v>
      </c>
      <c r="D436" s="49">
        <v>0</v>
      </c>
      <c r="E436" s="49">
        <v>0</v>
      </c>
      <c r="I436" s="49">
        <f t="shared" si="6"/>
        <v>0</v>
      </c>
    </row>
    <row r="437" spans="1:9" x14ac:dyDescent="0.3">
      <c r="A437" s="109">
        <v>44669</v>
      </c>
      <c r="B437">
        <v>23</v>
      </c>
      <c r="C437" s="49">
        <v>0</v>
      </c>
      <c r="D437" s="49">
        <v>0</v>
      </c>
      <c r="E437" s="49">
        <v>0</v>
      </c>
      <c r="I437" s="49">
        <f t="shared" si="6"/>
        <v>0</v>
      </c>
    </row>
    <row r="438" spans="1:9" x14ac:dyDescent="0.3">
      <c r="A438" s="109">
        <v>44669</v>
      </c>
      <c r="B438">
        <v>24</v>
      </c>
      <c r="C438" s="49">
        <v>0</v>
      </c>
      <c r="D438" s="49">
        <v>0</v>
      </c>
      <c r="E438" s="49">
        <v>0</v>
      </c>
      <c r="I438" s="49">
        <f t="shared" si="6"/>
        <v>0</v>
      </c>
    </row>
    <row r="439" spans="1:9" x14ac:dyDescent="0.3">
      <c r="A439" s="109">
        <v>44670</v>
      </c>
      <c r="B439">
        <v>1</v>
      </c>
      <c r="C439" s="49">
        <v>0</v>
      </c>
      <c r="D439" s="49">
        <v>0</v>
      </c>
      <c r="E439" s="49">
        <v>0</v>
      </c>
      <c r="I439" s="49">
        <f t="shared" si="6"/>
        <v>0</v>
      </c>
    </row>
    <row r="440" spans="1:9" x14ac:dyDescent="0.3">
      <c r="A440" s="109">
        <v>44670</v>
      </c>
      <c r="B440">
        <v>2</v>
      </c>
      <c r="C440" s="49">
        <v>0</v>
      </c>
      <c r="D440" s="49">
        <v>0</v>
      </c>
      <c r="E440" s="49">
        <v>0</v>
      </c>
      <c r="I440" s="49">
        <f t="shared" si="6"/>
        <v>0</v>
      </c>
    </row>
    <row r="441" spans="1:9" x14ac:dyDescent="0.3">
      <c r="A441" s="109">
        <v>44670</v>
      </c>
      <c r="B441">
        <v>3</v>
      </c>
      <c r="C441" s="49">
        <v>0</v>
      </c>
      <c r="D441" s="49">
        <v>0</v>
      </c>
      <c r="E441" s="49">
        <v>0</v>
      </c>
      <c r="I441" s="49">
        <f t="shared" si="6"/>
        <v>0</v>
      </c>
    </row>
    <row r="442" spans="1:9" x14ac:dyDescent="0.3">
      <c r="A442" s="109">
        <v>44670</v>
      </c>
      <c r="B442">
        <v>4</v>
      </c>
      <c r="C442" s="49">
        <v>0</v>
      </c>
      <c r="D442" s="49">
        <v>0</v>
      </c>
      <c r="E442" s="49">
        <v>0</v>
      </c>
      <c r="I442" s="49">
        <f t="shared" si="6"/>
        <v>0</v>
      </c>
    </row>
    <row r="443" spans="1:9" x14ac:dyDescent="0.3">
      <c r="A443" s="109">
        <v>44670</v>
      </c>
      <c r="B443">
        <v>5</v>
      </c>
      <c r="C443" s="49">
        <v>0</v>
      </c>
      <c r="D443" s="49">
        <v>0</v>
      </c>
      <c r="E443" s="49">
        <v>0</v>
      </c>
      <c r="I443" s="49">
        <f t="shared" si="6"/>
        <v>0</v>
      </c>
    </row>
    <row r="444" spans="1:9" x14ac:dyDescent="0.3">
      <c r="A444" s="109">
        <v>44670</v>
      </c>
      <c r="B444">
        <v>6</v>
      </c>
      <c r="C444" s="49">
        <v>0</v>
      </c>
      <c r="D444" s="49">
        <v>0</v>
      </c>
      <c r="E444" s="49">
        <v>0</v>
      </c>
      <c r="I444" s="49">
        <f t="shared" si="6"/>
        <v>0</v>
      </c>
    </row>
    <row r="445" spans="1:9" x14ac:dyDescent="0.3">
      <c r="A445" s="109">
        <v>44670</v>
      </c>
      <c r="B445">
        <v>7</v>
      </c>
      <c r="C445" s="49">
        <v>0</v>
      </c>
      <c r="D445" s="49">
        <v>0</v>
      </c>
      <c r="E445" s="49">
        <v>0</v>
      </c>
      <c r="I445" s="49">
        <f t="shared" si="6"/>
        <v>0</v>
      </c>
    </row>
    <row r="446" spans="1:9" x14ac:dyDescent="0.3">
      <c r="A446" s="109">
        <v>44670</v>
      </c>
      <c r="B446">
        <v>8</v>
      </c>
      <c r="C446" s="49">
        <v>0</v>
      </c>
      <c r="D446" s="49">
        <v>480</v>
      </c>
      <c r="E446" s="49">
        <v>370</v>
      </c>
      <c r="I446" s="49">
        <f t="shared" si="6"/>
        <v>283</v>
      </c>
    </row>
    <row r="447" spans="1:9" x14ac:dyDescent="0.3">
      <c r="A447" s="109">
        <v>44670</v>
      </c>
      <c r="B447">
        <v>9</v>
      </c>
      <c r="C447" s="49">
        <v>0</v>
      </c>
      <c r="D447" s="49">
        <v>630</v>
      </c>
      <c r="E447" s="49">
        <v>1660</v>
      </c>
      <c r="I447" s="49">
        <f t="shared" si="6"/>
        <v>763</v>
      </c>
    </row>
    <row r="448" spans="1:9" x14ac:dyDescent="0.3">
      <c r="A448" s="109">
        <v>44670</v>
      </c>
      <c r="B448">
        <v>10</v>
      </c>
      <c r="C448" s="49">
        <v>0</v>
      </c>
      <c r="D448" s="49">
        <v>2000</v>
      </c>
      <c r="E448" s="49">
        <v>2140</v>
      </c>
      <c r="I448" s="49">
        <f t="shared" si="6"/>
        <v>1380</v>
      </c>
    </row>
    <row r="449" spans="1:9" x14ac:dyDescent="0.3">
      <c r="A449" s="109">
        <v>44670</v>
      </c>
      <c r="B449">
        <v>11</v>
      </c>
      <c r="C449" s="49">
        <v>0</v>
      </c>
      <c r="D449" s="49">
        <v>6940</v>
      </c>
      <c r="E449" s="49">
        <v>2760</v>
      </c>
      <c r="I449" s="49">
        <f t="shared" si="6"/>
        <v>3233</v>
      </c>
    </row>
    <row r="450" spans="1:9" x14ac:dyDescent="0.3">
      <c r="A450" s="109">
        <v>44670</v>
      </c>
      <c r="B450">
        <v>12</v>
      </c>
      <c r="C450" s="49">
        <v>1100462.6750946045</v>
      </c>
      <c r="D450" s="49">
        <v>14820</v>
      </c>
      <c r="E450" s="49">
        <v>3410</v>
      </c>
      <c r="I450" s="49">
        <f t="shared" si="6"/>
        <v>372898</v>
      </c>
    </row>
    <row r="451" spans="1:9" x14ac:dyDescent="0.3">
      <c r="A451" s="109">
        <v>44670</v>
      </c>
      <c r="B451">
        <v>13</v>
      </c>
      <c r="C451" s="49">
        <v>1290605.3066253662</v>
      </c>
      <c r="D451" s="49">
        <v>8220</v>
      </c>
      <c r="E451" s="49">
        <v>4340</v>
      </c>
      <c r="I451" s="49">
        <f t="shared" si="6"/>
        <v>434388</v>
      </c>
    </row>
    <row r="452" spans="1:9" x14ac:dyDescent="0.3">
      <c r="A452" s="109">
        <v>44670</v>
      </c>
      <c r="B452">
        <v>14</v>
      </c>
      <c r="C452" s="49">
        <v>746588.64736557007</v>
      </c>
      <c r="D452" s="49">
        <v>9460</v>
      </c>
      <c r="E452" s="49">
        <v>3940</v>
      </c>
      <c r="I452" s="49">
        <f t="shared" si="6"/>
        <v>253330</v>
      </c>
    </row>
    <row r="453" spans="1:9" x14ac:dyDescent="0.3">
      <c r="A453" s="109">
        <v>44670</v>
      </c>
      <c r="B453">
        <v>15</v>
      </c>
      <c r="C453" s="49">
        <v>1186981.9164276123</v>
      </c>
      <c r="D453" s="49">
        <v>19940</v>
      </c>
      <c r="E453" s="49">
        <v>8860</v>
      </c>
      <c r="I453" s="49">
        <f t="shared" si="6"/>
        <v>405261</v>
      </c>
    </row>
    <row r="454" spans="1:9" x14ac:dyDescent="0.3">
      <c r="A454" s="109">
        <v>44670</v>
      </c>
      <c r="B454">
        <v>16</v>
      </c>
      <c r="C454" s="49">
        <v>1827810.0490570068</v>
      </c>
      <c r="D454" s="49">
        <v>20250</v>
      </c>
      <c r="E454" s="49">
        <v>6130</v>
      </c>
      <c r="I454" s="49">
        <f t="shared" si="6"/>
        <v>618063</v>
      </c>
    </row>
    <row r="455" spans="1:9" x14ac:dyDescent="0.3">
      <c r="A455" s="109">
        <v>44670</v>
      </c>
      <c r="B455">
        <v>17</v>
      </c>
      <c r="C455" s="49">
        <v>1979255.5570602417</v>
      </c>
      <c r="D455" s="49">
        <v>16420</v>
      </c>
      <c r="E455" s="49">
        <v>5740</v>
      </c>
      <c r="I455" s="49">
        <f t="shared" si="6"/>
        <v>667139</v>
      </c>
    </row>
    <row r="456" spans="1:9" x14ac:dyDescent="0.3">
      <c r="A456" s="109">
        <v>44670</v>
      </c>
      <c r="B456">
        <v>18</v>
      </c>
      <c r="C456" s="49">
        <v>1557929.2774200439</v>
      </c>
      <c r="D456" s="49">
        <v>9440</v>
      </c>
      <c r="E456" s="49">
        <v>3400</v>
      </c>
      <c r="I456" s="49">
        <f t="shared" ref="I456:I519" si="7">ROUND(AVERAGE(C456:E456),0)</f>
        <v>523590</v>
      </c>
    </row>
    <row r="457" spans="1:9" x14ac:dyDescent="0.3">
      <c r="A457" s="109">
        <v>44670</v>
      </c>
      <c r="B457">
        <v>19</v>
      </c>
      <c r="C457" s="49">
        <v>218996.67382240295</v>
      </c>
      <c r="D457" s="49">
        <v>2520</v>
      </c>
      <c r="E457" s="49">
        <v>920</v>
      </c>
      <c r="I457" s="49">
        <f t="shared" si="7"/>
        <v>74146</v>
      </c>
    </row>
    <row r="458" spans="1:9" x14ac:dyDescent="0.3">
      <c r="A458" s="109">
        <v>44670</v>
      </c>
      <c r="B458">
        <v>20</v>
      </c>
      <c r="C458" s="49">
        <v>0</v>
      </c>
      <c r="D458" s="49">
        <v>170</v>
      </c>
      <c r="E458" s="49">
        <v>0</v>
      </c>
      <c r="I458" s="49">
        <f t="shared" si="7"/>
        <v>57</v>
      </c>
    </row>
    <row r="459" spans="1:9" x14ac:dyDescent="0.3">
      <c r="A459" s="109">
        <v>44670</v>
      </c>
      <c r="B459">
        <v>21</v>
      </c>
      <c r="C459" s="49">
        <v>0</v>
      </c>
      <c r="D459" s="49">
        <v>0</v>
      </c>
      <c r="E459" s="49">
        <v>0</v>
      </c>
      <c r="I459" s="49">
        <f t="shared" si="7"/>
        <v>0</v>
      </c>
    </row>
    <row r="460" spans="1:9" x14ac:dyDescent="0.3">
      <c r="A460" s="109">
        <v>44670</v>
      </c>
      <c r="B460">
        <v>22</v>
      </c>
      <c r="C460" s="49">
        <v>0</v>
      </c>
      <c r="D460" s="49">
        <v>0</v>
      </c>
      <c r="E460" s="49">
        <v>0</v>
      </c>
      <c r="I460" s="49">
        <f t="shared" si="7"/>
        <v>0</v>
      </c>
    </row>
    <row r="461" spans="1:9" x14ac:dyDescent="0.3">
      <c r="A461" s="109">
        <v>44670</v>
      </c>
      <c r="B461">
        <v>23</v>
      </c>
      <c r="C461" s="49">
        <v>0</v>
      </c>
      <c r="D461" s="49">
        <v>0</v>
      </c>
      <c r="E461" s="49">
        <v>0</v>
      </c>
      <c r="I461" s="49">
        <f t="shared" si="7"/>
        <v>0</v>
      </c>
    </row>
    <row r="462" spans="1:9" x14ac:dyDescent="0.3">
      <c r="A462" s="109">
        <v>44670</v>
      </c>
      <c r="B462">
        <v>24</v>
      </c>
      <c r="C462" s="49">
        <v>0</v>
      </c>
      <c r="D462" s="49">
        <v>0</v>
      </c>
      <c r="E462" s="49">
        <v>0</v>
      </c>
      <c r="I462" s="49">
        <f t="shared" si="7"/>
        <v>0</v>
      </c>
    </row>
    <row r="463" spans="1:9" x14ac:dyDescent="0.3">
      <c r="A463" s="109">
        <v>44671</v>
      </c>
      <c r="B463">
        <v>1</v>
      </c>
      <c r="C463" s="49">
        <v>0</v>
      </c>
      <c r="D463" s="49">
        <v>0</v>
      </c>
      <c r="E463" s="49">
        <v>0</v>
      </c>
      <c r="I463" s="49">
        <f t="shared" si="7"/>
        <v>0</v>
      </c>
    </row>
    <row r="464" spans="1:9" x14ac:dyDescent="0.3">
      <c r="A464" s="109">
        <v>44671</v>
      </c>
      <c r="B464">
        <v>2</v>
      </c>
      <c r="C464" s="49">
        <v>0</v>
      </c>
      <c r="D464" s="49">
        <v>0</v>
      </c>
      <c r="E464" s="49">
        <v>0</v>
      </c>
      <c r="I464" s="49">
        <f t="shared" si="7"/>
        <v>0</v>
      </c>
    </row>
    <row r="465" spans="1:9" x14ac:dyDescent="0.3">
      <c r="A465" s="109">
        <v>44671</v>
      </c>
      <c r="B465">
        <v>3</v>
      </c>
      <c r="C465" s="49">
        <v>0</v>
      </c>
      <c r="D465" s="49">
        <v>0</v>
      </c>
      <c r="E465" s="49">
        <v>0</v>
      </c>
      <c r="I465" s="49">
        <f t="shared" si="7"/>
        <v>0</v>
      </c>
    </row>
    <row r="466" spans="1:9" x14ac:dyDescent="0.3">
      <c r="A466" s="109">
        <v>44671</v>
      </c>
      <c r="B466">
        <v>4</v>
      </c>
      <c r="C466" s="49">
        <v>0</v>
      </c>
      <c r="D466" s="49">
        <v>0</v>
      </c>
      <c r="E466" s="49">
        <v>0</v>
      </c>
      <c r="I466" s="49">
        <f t="shared" si="7"/>
        <v>0</v>
      </c>
    </row>
    <row r="467" spans="1:9" x14ac:dyDescent="0.3">
      <c r="A467" s="109">
        <v>44671</v>
      </c>
      <c r="B467">
        <v>5</v>
      </c>
      <c r="C467" s="49">
        <v>0</v>
      </c>
      <c r="D467" s="49">
        <v>0</v>
      </c>
      <c r="E467" s="49">
        <v>0</v>
      </c>
      <c r="I467" s="49">
        <f t="shared" si="7"/>
        <v>0</v>
      </c>
    </row>
    <row r="468" spans="1:9" x14ac:dyDescent="0.3">
      <c r="A468" s="109">
        <v>44671</v>
      </c>
      <c r="B468">
        <v>6</v>
      </c>
      <c r="C468" s="49">
        <v>0</v>
      </c>
      <c r="D468" s="49">
        <v>0</v>
      </c>
      <c r="E468" s="49">
        <v>0</v>
      </c>
      <c r="I468" s="49">
        <f t="shared" si="7"/>
        <v>0</v>
      </c>
    </row>
    <row r="469" spans="1:9" x14ac:dyDescent="0.3">
      <c r="A469" s="109">
        <v>44671</v>
      </c>
      <c r="B469">
        <v>7</v>
      </c>
      <c r="C469" s="49">
        <v>0</v>
      </c>
      <c r="D469" s="49">
        <v>540</v>
      </c>
      <c r="E469" s="49">
        <v>190</v>
      </c>
      <c r="I469" s="49">
        <f t="shared" si="7"/>
        <v>243</v>
      </c>
    </row>
    <row r="470" spans="1:9" x14ac:dyDescent="0.3">
      <c r="A470" s="109">
        <v>44671</v>
      </c>
      <c r="B470">
        <v>8</v>
      </c>
      <c r="C470" s="49">
        <v>149397.73082733154</v>
      </c>
      <c r="D470" s="49">
        <v>2050</v>
      </c>
      <c r="E470" s="49">
        <v>1150</v>
      </c>
      <c r="I470" s="49">
        <f t="shared" si="7"/>
        <v>50866</v>
      </c>
    </row>
    <row r="471" spans="1:9" x14ac:dyDescent="0.3">
      <c r="A471" s="109">
        <v>44671</v>
      </c>
      <c r="B471">
        <v>9</v>
      </c>
      <c r="C471" s="49">
        <v>1049668.4312820435</v>
      </c>
      <c r="D471" s="49">
        <v>9640</v>
      </c>
      <c r="E471" s="49">
        <v>2220</v>
      </c>
      <c r="I471" s="49">
        <f t="shared" si="7"/>
        <v>353843</v>
      </c>
    </row>
    <row r="472" spans="1:9" x14ac:dyDescent="0.3">
      <c r="A472" s="109">
        <v>44671</v>
      </c>
      <c r="B472">
        <v>10</v>
      </c>
      <c r="C472" s="49">
        <v>1909880.0420761108</v>
      </c>
      <c r="D472" s="49">
        <v>15630</v>
      </c>
      <c r="E472" s="49">
        <v>3680</v>
      </c>
      <c r="I472" s="49">
        <f t="shared" si="7"/>
        <v>643063</v>
      </c>
    </row>
    <row r="473" spans="1:9" x14ac:dyDescent="0.3">
      <c r="A473" s="109">
        <v>44671</v>
      </c>
      <c r="B473">
        <v>11</v>
      </c>
      <c r="C473" s="49">
        <v>1980803.1320571899</v>
      </c>
      <c r="D473" s="49">
        <v>23850</v>
      </c>
      <c r="E473" s="49">
        <v>3690</v>
      </c>
      <c r="I473" s="49">
        <f t="shared" si="7"/>
        <v>669448</v>
      </c>
    </row>
    <row r="474" spans="1:9" x14ac:dyDescent="0.3">
      <c r="A474" s="109">
        <v>44671</v>
      </c>
      <c r="B474">
        <v>12</v>
      </c>
      <c r="C474" s="49">
        <v>1767906.4273834229</v>
      </c>
      <c r="D474" s="49">
        <v>22230</v>
      </c>
      <c r="E474" s="49">
        <v>8440</v>
      </c>
      <c r="I474" s="49">
        <f t="shared" si="7"/>
        <v>599525</v>
      </c>
    </row>
    <row r="475" spans="1:9" x14ac:dyDescent="0.3">
      <c r="A475" s="109">
        <v>44671</v>
      </c>
      <c r="B475">
        <v>13</v>
      </c>
      <c r="C475" s="49">
        <v>2362830.638885498</v>
      </c>
      <c r="D475" s="49">
        <v>29780</v>
      </c>
      <c r="E475" s="49">
        <v>11640</v>
      </c>
      <c r="I475" s="49">
        <f t="shared" si="7"/>
        <v>801417</v>
      </c>
    </row>
    <row r="476" spans="1:9" x14ac:dyDescent="0.3">
      <c r="A476" s="109">
        <v>44671</v>
      </c>
      <c r="B476">
        <v>14</v>
      </c>
      <c r="C476" s="49">
        <v>2360842.4663543701</v>
      </c>
      <c r="D476" s="49">
        <v>31490</v>
      </c>
      <c r="E476" s="49">
        <v>9630</v>
      </c>
      <c r="I476" s="49">
        <f t="shared" si="7"/>
        <v>800654</v>
      </c>
    </row>
    <row r="477" spans="1:9" x14ac:dyDescent="0.3">
      <c r="A477" s="109">
        <v>44671</v>
      </c>
      <c r="B477">
        <v>15</v>
      </c>
      <c r="C477" s="49">
        <v>1801535.0103378296</v>
      </c>
      <c r="D477" s="49">
        <v>29190</v>
      </c>
      <c r="E477" s="49">
        <v>12630</v>
      </c>
      <c r="I477" s="49">
        <f t="shared" si="7"/>
        <v>614452</v>
      </c>
    </row>
    <row r="478" spans="1:9" x14ac:dyDescent="0.3">
      <c r="A478" s="109">
        <v>44671</v>
      </c>
      <c r="B478">
        <v>16</v>
      </c>
      <c r="C478" s="49">
        <v>2364964.0083312988</v>
      </c>
      <c r="D478" s="49">
        <v>26650</v>
      </c>
      <c r="E478" s="49">
        <v>11530</v>
      </c>
      <c r="I478" s="49">
        <f t="shared" si="7"/>
        <v>801048</v>
      </c>
    </row>
    <row r="479" spans="1:9" x14ac:dyDescent="0.3">
      <c r="A479" s="109">
        <v>44671</v>
      </c>
      <c r="B479">
        <v>17</v>
      </c>
      <c r="C479" s="49">
        <v>2002569.4370269775</v>
      </c>
      <c r="D479" s="49">
        <v>21810</v>
      </c>
      <c r="E479" s="49">
        <v>9260</v>
      </c>
      <c r="I479" s="49">
        <f t="shared" si="7"/>
        <v>677880</v>
      </c>
    </row>
    <row r="480" spans="1:9" x14ac:dyDescent="0.3">
      <c r="A480" s="109">
        <v>44671</v>
      </c>
      <c r="B480">
        <v>18</v>
      </c>
      <c r="C480" s="49">
        <v>1328949.5706558228</v>
      </c>
      <c r="D480" s="49">
        <v>14120</v>
      </c>
      <c r="E480" s="49">
        <v>4700</v>
      </c>
      <c r="I480" s="49">
        <f t="shared" si="7"/>
        <v>449257</v>
      </c>
    </row>
    <row r="481" spans="1:9" x14ac:dyDescent="0.3">
      <c r="A481" s="109">
        <v>44671</v>
      </c>
      <c r="B481">
        <v>19</v>
      </c>
      <c r="C481" s="49">
        <v>553650.55799484253</v>
      </c>
      <c r="D481" s="49">
        <v>3630</v>
      </c>
      <c r="E481" s="49">
        <v>1060</v>
      </c>
      <c r="I481" s="49">
        <f t="shared" si="7"/>
        <v>186114</v>
      </c>
    </row>
    <row r="482" spans="1:9" x14ac:dyDescent="0.3">
      <c r="A482" s="109">
        <v>44671</v>
      </c>
      <c r="B482">
        <v>20</v>
      </c>
      <c r="C482" s="49">
        <v>0</v>
      </c>
      <c r="D482" s="49">
        <v>140</v>
      </c>
      <c r="E482" s="49">
        <v>60</v>
      </c>
      <c r="I482" s="49">
        <f t="shared" si="7"/>
        <v>67</v>
      </c>
    </row>
    <row r="483" spans="1:9" x14ac:dyDescent="0.3">
      <c r="A483" s="109">
        <v>44671</v>
      </c>
      <c r="B483">
        <v>21</v>
      </c>
      <c r="C483" s="49">
        <v>0</v>
      </c>
      <c r="D483" s="49">
        <v>0</v>
      </c>
      <c r="E483" s="49">
        <v>0</v>
      </c>
      <c r="I483" s="49">
        <f t="shared" si="7"/>
        <v>0</v>
      </c>
    </row>
    <row r="484" spans="1:9" x14ac:dyDescent="0.3">
      <c r="A484" s="109">
        <v>44671</v>
      </c>
      <c r="B484">
        <v>22</v>
      </c>
      <c r="C484" s="49">
        <v>0</v>
      </c>
      <c r="D484" s="49">
        <v>0</v>
      </c>
      <c r="E484" s="49">
        <v>0</v>
      </c>
      <c r="I484" s="49">
        <f t="shared" si="7"/>
        <v>0</v>
      </c>
    </row>
    <row r="485" spans="1:9" x14ac:dyDescent="0.3">
      <c r="A485" s="109">
        <v>44671</v>
      </c>
      <c r="B485">
        <v>23</v>
      </c>
      <c r="C485" s="49">
        <v>0</v>
      </c>
      <c r="D485" s="49">
        <v>0</v>
      </c>
      <c r="E485" s="49">
        <v>0</v>
      </c>
      <c r="I485" s="49">
        <f t="shared" si="7"/>
        <v>0</v>
      </c>
    </row>
    <row r="486" spans="1:9" x14ac:dyDescent="0.3">
      <c r="A486" s="109">
        <v>44671</v>
      </c>
      <c r="B486">
        <v>24</v>
      </c>
      <c r="C486" s="49">
        <v>0</v>
      </c>
      <c r="D486" s="49">
        <v>0</v>
      </c>
      <c r="E486" s="49">
        <v>0</v>
      </c>
      <c r="I486" s="49">
        <f t="shared" si="7"/>
        <v>0</v>
      </c>
    </row>
    <row r="487" spans="1:9" x14ac:dyDescent="0.3">
      <c r="A487" s="109">
        <v>44672</v>
      </c>
      <c r="B487">
        <v>1</v>
      </c>
      <c r="C487" s="49">
        <v>0</v>
      </c>
      <c r="D487" s="49">
        <v>0</v>
      </c>
      <c r="E487" s="49">
        <v>0</v>
      </c>
      <c r="I487" s="49">
        <f t="shared" si="7"/>
        <v>0</v>
      </c>
    </row>
    <row r="488" spans="1:9" x14ac:dyDescent="0.3">
      <c r="A488" s="109">
        <v>44672</v>
      </c>
      <c r="B488">
        <v>2</v>
      </c>
      <c r="C488" s="49">
        <v>0</v>
      </c>
      <c r="D488" s="49">
        <v>0</v>
      </c>
      <c r="E488" s="49">
        <v>0</v>
      </c>
      <c r="I488" s="49">
        <f t="shared" si="7"/>
        <v>0</v>
      </c>
    </row>
    <row r="489" spans="1:9" x14ac:dyDescent="0.3">
      <c r="A489" s="109">
        <v>44672</v>
      </c>
      <c r="B489">
        <v>3</v>
      </c>
      <c r="C489" s="49">
        <v>0</v>
      </c>
      <c r="D489" s="49">
        <v>0</v>
      </c>
      <c r="E489" s="49">
        <v>0</v>
      </c>
      <c r="I489" s="49">
        <f t="shared" si="7"/>
        <v>0</v>
      </c>
    </row>
    <row r="490" spans="1:9" x14ac:dyDescent="0.3">
      <c r="A490" s="109">
        <v>44672</v>
      </c>
      <c r="B490">
        <v>4</v>
      </c>
      <c r="C490" s="49">
        <v>0</v>
      </c>
      <c r="D490" s="49">
        <v>0</v>
      </c>
      <c r="E490" s="49">
        <v>0</v>
      </c>
      <c r="I490" s="49">
        <f t="shared" si="7"/>
        <v>0</v>
      </c>
    </row>
    <row r="491" spans="1:9" x14ac:dyDescent="0.3">
      <c r="A491" s="109">
        <v>44672</v>
      </c>
      <c r="B491">
        <v>5</v>
      </c>
      <c r="C491" s="49">
        <v>0</v>
      </c>
      <c r="D491" s="49">
        <v>0</v>
      </c>
      <c r="E491" s="49">
        <v>0</v>
      </c>
      <c r="I491" s="49">
        <f t="shared" si="7"/>
        <v>0</v>
      </c>
    </row>
    <row r="492" spans="1:9" x14ac:dyDescent="0.3">
      <c r="A492" s="109">
        <v>44672</v>
      </c>
      <c r="B492">
        <v>6</v>
      </c>
      <c r="C492" s="49">
        <v>0</v>
      </c>
      <c r="D492" s="49">
        <v>0</v>
      </c>
      <c r="E492" s="49">
        <v>0</v>
      </c>
      <c r="I492" s="49">
        <f t="shared" si="7"/>
        <v>0</v>
      </c>
    </row>
    <row r="493" spans="1:9" x14ac:dyDescent="0.3">
      <c r="A493" s="109">
        <v>44672</v>
      </c>
      <c r="B493">
        <v>7</v>
      </c>
      <c r="C493" s="49">
        <v>0</v>
      </c>
      <c r="D493" s="49">
        <v>720</v>
      </c>
      <c r="E493" s="49">
        <v>180</v>
      </c>
      <c r="I493" s="49">
        <f t="shared" si="7"/>
        <v>300</v>
      </c>
    </row>
    <row r="494" spans="1:9" x14ac:dyDescent="0.3">
      <c r="A494" s="109">
        <v>44672</v>
      </c>
      <c r="B494">
        <v>8</v>
      </c>
      <c r="C494" s="49">
        <v>337594.86675262451</v>
      </c>
      <c r="D494" s="49">
        <v>2590</v>
      </c>
      <c r="E494" s="49">
        <v>810</v>
      </c>
      <c r="I494" s="49">
        <f t="shared" si="7"/>
        <v>113665</v>
      </c>
    </row>
    <row r="495" spans="1:9" x14ac:dyDescent="0.3">
      <c r="A495" s="109">
        <v>44672</v>
      </c>
      <c r="B495">
        <v>9</v>
      </c>
      <c r="C495" s="49">
        <v>982318.34173202515</v>
      </c>
      <c r="D495" s="49">
        <v>9050</v>
      </c>
      <c r="E495" s="49">
        <v>3080</v>
      </c>
      <c r="I495" s="49">
        <f t="shared" si="7"/>
        <v>331483</v>
      </c>
    </row>
    <row r="496" spans="1:9" x14ac:dyDescent="0.3">
      <c r="A496" s="109">
        <v>44672</v>
      </c>
      <c r="B496">
        <v>10</v>
      </c>
      <c r="C496" s="49">
        <v>1650604.0096282959</v>
      </c>
      <c r="D496" s="49">
        <v>17250</v>
      </c>
      <c r="E496" s="49">
        <v>6960</v>
      </c>
      <c r="I496" s="49">
        <f t="shared" si="7"/>
        <v>558271</v>
      </c>
    </row>
    <row r="497" spans="1:9" x14ac:dyDescent="0.3">
      <c r="A497" s="109">
        <v>44672</v>
      </c>
      <c r="B497">
        <v>11</v>
      </c>
      <c r="C497" s="49">
        <v>2232699.3942260742</v>
      </c>
      <c r="D497" s="49">
        <v>22230</v>
      </c>
      <c r="E497" s="49">
        <v>9800</v>
      </c>
      <c r="I497" s="49">
        <f t="shared" si="7"/>
        <v>754910</v>
      </c>
    </row>
    <row r="498" spans="1:9" x14ac:dyDescent="0.3">
      <c r="A498" s="109">
        <v>44672</v>
      </c>
      <c r="B498">
        <v>12</v>
      </c>
      <c r="C498" s="49">
        <v>2371070.6233978271</v>
      </c>
      <c r="D498" s="49">
        <v>27690</v>
      </c>
      <c r="E498" s="49">
        <v>11340</v>
      </c>
      <c r="I498" s="49">
        <f t="shared" si="7"/>
        <v>803367</v>
      </c>
    </row>
    <row r="499" spans="1:9" x14ac:dyDescent="0.3">
      <c r="A499" s="109">
        <v>44672</v>
      </c>
      <c r="B499">
        <v>13</v>
      </c>
      <c r="C499" s="49">
        <v>2364964.0083312988</v>
      </c>
      <c r="D499" s="49">
        <v>25840</v>
      </c>
      <c r="E499" s="49">
        <v>6950</v>
      </c>
      <c r="I499" s="49">
        <f t="shared" si="7"/>
        <v>799251</v>
      </c>
    </row>
    <row r="500" spans="1:9" x14ac:dyDescent="0.3">
      <c r="A500" s="109">
        <v>44672</v>
      </c>
      <c r="B500">
        <v>14</v>
      </c>
      <c r="C500" s="49">
        <v>2360911.3693237305</v>
      </c>
      <c r="D500" s="49">
        <v>24930</v>
      </c>
      <c r="E500" s="49">
        <v>11820</v>
      </c>
      <c r="I500" s="49">
        <f t="shared" si="7"/>
        <v>799220</v>
      </c>
    </row>
    <row r="501" spans="1:9" x14ac:dyDescent="0.3">
      <c r="A501" s="109">
        <v>44672</v>
      </c>
      <c r="B501">
        <v>15</v>
      </c>
      <c r="C501" s="49">
        <v>2276965.3797149658</v>
      </c>
      <c r="D501" s="49">
        <v>24720</v>
      </c>
      <c r="E501" s="49">
        <v>9020</v>
      </c>
      <c r="I501" s="49">
        <f t="shared" si="7"/>
        <v>770235</v>
      </c>
    </row>
    <row r="502" spans="1:9" x14ac:dyDescent="0.3">
      <c r="A502" s="109">
        <v>44672</v>
      </c>
      <c r="B502">
        <v>16</v>
      </c>
      <c r="C502" s="49">
        <v>2059846.6396331787</v>
      </c>
      <c r="D502" s="49">
        <v>23690</v>
      </c>
      <c r="E502" s="49">
        <v>3300</v>
      </c>
      <c r="I502" s="49">
        <f t="shared" si="7"/>
        <v>695612</v>
      </c>
    </row>
    <row r="503" spans="1:9" x14ac:dyDescent="0.3">
      <c r="A503" s="109">
        <v>44672</v>
      </c>
      <c r="B503">
        <v>17</v>
      </c>
      <c r="C503" s="49">
        <v>975355.56554794312</v>
      </c>
      <c r="D503" s="49">
        <v>6860</v>
      </c>
      <c r="E503" s="49">
        <v>1200</v>
      </c>
      <c r="I503" s="49">
        <f t="shared" si="7"/>
        <v>327805</v>
      </c>
    </row>
    <row r="504" spans="1:9" x14ac:dyDescent="0.3">
      <c r="A504" s="109">
        <v>44672</v>
      </c>
      <c r="B504">
        <v>18</v>
      </c>
      <c r="C504" s="49">
        <v>315916.24021530151</v>
      </c>
      <c r="D504" s="49">
        <v>2130</v>
      </c>
      <c r="E504" s="49">
        <v>240</v>
      </c>
      <c r="I504" s="49">
        <f t="shared" si="7"/>
        <v>106095</v>
      </c>
    </row>
    <row r="505" spans="1:9" x14ac:dyDescent="0.3">
      <c r="A505" s="109">
        <v>44672</v>
      </c>
      <c r="B505">
        <v>19</v>
      </c>
      <c r="C505" s="49">
        <v>0</v>
      </c>
      <c r="D505" s="49">
        <v>940</v>
      </c>
      <c r="E505" s="49">
        <v>260</v>
      </c>
      <c r="I505" s="49">
        <f t="shared" si="7"/>
        <v>400</v>
      </c>
    </row>
    <row r="506" spans="1:9" x14ac:dyDescent="0.3">
      <c r="A506" s="109">
        <v>44672</v>
      </c>
      <c r="B506">
        <v>20</v>
      </c>
      <c r="C506" s="49">
        <v>0</v>
      </c>
      <c r="D506" s="49">
        <v>0</v>
      </c>
      <c r="E506" s="49">
        <v>0</v>
      </c>
      <c r="I506" s="49">
        <f t="shared" si="7"/>
        <v>0</v>
      </c>
    </row>
    <row r="507" spans="1:9" x14ac:dyDescent="0.3">
      <c r="A507" s="109">
        <v>44672</v>
      </c>
      <c r="B507">
        <v>21</v>
      </c>
      <c r="C507" s="49">
        <v>0</v>
      </c>
      <c r="D507" s="49">
        <v>0</v>
      </c>
      <c r="E507" s="49">
        <v>0</v>
      </c>
      <c r="I507" s="49">
        <f t="shared" si="7"/>
        <v>0</v>
      </c>
    </row>
    <row r="508" spans="1:9" x14ac:dyDescent="0.3">
      <c r="A508" s="109">
        <v>44672</v>
      </c>
      <c r="B508">
        <v>22</v>
      </c>
      <c r="C508" s="49">
        <v>0</v>
      </c>
      <c r="D508" s="49">
        <v>0</v>
      </c>
      <c r="E508" s="49">
        <v>0</v>
      </c>
      <c r="I508" s="49">
        <f t="shared" si="7"/>
        <v>0</v>
      </c>
    </row>
    <row r="509" spans="1:9" x14ac:dyDescent="0.3">
      <c r="A509" s="109">
        <v>44672</v>
      </c>
      <c r="B509">
        <v>23</v>
      </c>
      <c r="C509" s="49">
        <v>0</v>
      </c>
      <c r="D509" s="49">
        <v>0</v>
      </c>
      <c r="E509" s="49">
        <v>0</v>
      </c>
      <c r="I509" s="49">
        <f t="shared" si="7"/>
        <v>0</v>
      </c>
    </row>
    <row r="510" spans="1:9" x14ac:dyDescent="0.3">
      <c r="A510" s="109">
        <v>44672</v>
      </c>
      <c r="B510">
        <v>24</v>
      </c>
      <c r="C510" s="49">
        <v>0</v>
      </c>
      <c r="D510" s="49">
        <v>0</v>
      </c>
      <c r="E510" s="49">
        <v>0</v>
      </c>
      <c r="I510" s="49">
        <f t="shared" si="7"/>
        <v>0</v>
      </c>
    </row>
    <row r="511" spans="1:9" x14ac:dyDescent="0.3">
      <c r="A511" s="109">
        <v>44673</v>
      </c>
      <c r="B511">
        <v>1</v>
      </c>
      <c r="C511" s="49">
        <v>0</v>
      </c>
      <c r="D511" s="49">
        <v>0</v>
      </c>
      <c r="E511" s="49">
        <v>0</v>
      </c>
      <c r="I511" s="49">
        <f t="shared" si="7"/>
        <v>0</v>
      </c>
    </row>
    <row r="512" spans="1:9" x14ac:dyDescent="0.3">
      <c r="A512" s="109">
        <v>44673</v>
      </c>
      <c r="B512">
        <v>2</v>
      </c>
      <c r="C512" s="49">
        <v>0</v>
      </c>
      <c r="D512" s="49">
        <v>0</v>
      </c>
      <c r="E512" s="49">
        <v>0</v>
      </c>
      <c r="I512" s="49">
        <f t="shared" si="7"/>
        <v>0</v>
      </c>
    </row>
    <row r="513" spans="1:9" x14ac:dyDescent="0.3">
      <c r="A513" s="109">
        <v>44673</v>
      </c>
      <c r="B513">
        <v>3</v>
      </c>
      <c r="C513" s="49">
        <v>0</v>
      </c>
      <c r="D513" s="49">
        <v>0</v>
      </c>
      <c r="E513" s="49">
        <v>0</v>
      </c>
      <c r="I513" s="49">
        <f t="shared" si="7"/>
        <v>0</v>
      </c>
    </row>
    <row r="514" spans="1:9" x14ac:dyDescent="0.3">
      <c r="A514" s="109">
        <v>44673</v>
      </c>
      <c r="B514">
        <v>4</v>
      </c>
      <c r="C514" s="49">
        <v>0</v>
      </c>
      <c r="D514" s="49">
        <v>0</v>
      </c>
      <c r="E514" s="49">
        <v>0</v>
      </c>
      <c r="I514" s="49">
        <f t="shared" si="7"/>
        <v>0</v>
      </c>
    </row>
    <row r="515" spans="1:9" x14ac:dyDescent="0.3">
      <c r="A515" s="109">
        <v>44673</v>
      </c>
      <c r="B515">
        <v>5</v>
      </c>
      <c r="C515" s="49">
        <v>0</v>
      </c>
      <c r="D515" s="49">
        <v>0</v>
      </c>
      <c r="E515" s="49">
        <v>0</v>
      </c>
      <c r="I515" s="49">
        <f t="shared" si="7"/>
        <v>0</v>
      </c>
    </row>
    <row r="516" spans="1:9" x14ac:dyDescent="0.3">
      <c r="A516" s="109">
        <v>44673</v>
      </c>
      <c r="B516">
        <v>6</v>
      </c>
      <c r="C516" s="49">
        <v>0</v>
      </c>
      <c r="D516" s="49">
        <v>0</v>
      </c>
      <c r="E516" s="49">
        <v>0</v>
      </c>
      <c r="I516" s="49">
        <f t="shared" si="7"/>
        <v>0</v>
      </c>
    </row>
    <row r="517" spans="1:9" x14ac:dyDescent="0.3">
      <c r="A517" s="109">
        <v>44673</v>
      </c>
      <c r="B517">
        <v>7</v>
      </c>
      <c r="C517" s="49">
        <v>0</v>
      </c>
      <c r="D517" s="49">
        <v>610</v>
      </c>
      <c r="E517" s="49">
        <v>150</v>
      </c>
      <c r="I517" s="49">
        <f t="shared" si="7"/>
        <v>253</v>
      </c>
    </row>
    <row r="518" spans="1:9" x14ac:dyDescent="0.3">
      <c r="A518" s="109">
        <v>44673</v>
      </c>
      <c r="B518">
        <v>8</v>
      </c>
      <c r="C518" s="49">
        <v>0</v>
      </c>
      <c r="D518" s="49">
        <v>2100</v>
      </c>
      <c r="E518" s="49">
        <v>710</v>
      </c>
      <c r="I518" s="49">
        <f t="shared" si="7"/>
        <v>937</v>
      </c>
    </row>
    <row r="519" spans="1:9" x14ac:dyDescent="0.3">
      <c r="A519" s="109">
        <v>44673</v>
      </c>
      <c r="B519">
        <v>9</v>
      </c>
      <c r="C519" s="49">
        <v>951718.86682510376</v>
      </c>
      <c r="D519" s="49">
        <v>5730</v>
      </c>
      <c r="E519" s="49">
        <v>2650</v>
      </c>
      <c r="I519" s="49">
        <f t="shared" si="7"/>
        <v>320033</v>
      </c>
    </row>
    <row r="520" spans="1:9" x14ac:dyDescent="0.3">
      <c r="A520" s="109">
        <v>44673</v>
      </c>
      <c r="B520">
        <v>10</v>
      </c>
      <c r="C520" s="49">
        <v>514729.02297973633</v>
      </c>
      <c r="D520" s="49">
        <v>14890</v>
      </c>
      <c r="E520" s="49">
        <v>2100</v>
      </c>
      <c r="I520" s="49">
        <f t="shared" ref="I520:I583" si="8">ROUND(AVERAGE(C520:E520),0)</f>
        <v>177240</v>
      </c>
    </row>
    <row r="521" spans="1:9" x14ac:dyDescent="0.3">
      <c r="A521" s="109">
        <v>44673</v>
      </c>
      <c r="B521">
        <v>11</v>
      </c>
      <c r="C521" s="49">
        <v>2156143.6653137207</v>
      </c>
      <c r="D521" s="49">
        <v>24120</v>
      </c>
      <c r="E521" s="49">
        <v>6740</v>
      </c>
      <c r="I521" s="49">
        <f t="shared" si="8"/>
        <v>729001</v>
      </c>
    </row>
    <row r="522" spans="1:9" x14ac:dyDescent="0.3">
      <c r="A522" s="109">
        <v>44673</v>
      </c>
      <c r="B522">
        <v>12</v>
      </c>
      <c r="C522" s="49">
        <v>2330519.9146270752</v>
      </c>
      <c r="D522" s="49">
        <v>26480</v>
      </c>
      <c r="E522" s="49">
        <v>5440</v>
      </c>
      <c r="I522" s="49">
        <f t="shared" si="8"/>
        <v>787480</v>
      </c>
    </row>
    <row r="523" spans="1:9" x14ac:dyDescent="0.3">
      <c r="A523" s="109">
        <v>44673</v>
      </c>
      <c r="B523">
        <v>13</v>
      </c>
      <c r="C523" s="49">
        <v>2364964.0083312988</v>
      </c>
      <c r="D523" s="49">
        <v>25140</v>
      </c>
      <c r="E523" s="49">
        <v>6690</v>
      </c>
      <c r="I523" s="49">
        <f t="shared" si="8"/>
        <v>798931</v>
      </c>
    </row>
    <row r="524" spans="1:9" x14ac:dyDescent="0.3">
      <c r="A524" s="109">
        <v>44673</v>
      </c>
      <c r="B524">
        <v>14</v>
      </c>
      <c r="C524" s="49">
        <v>1466977.596282959</v>
      </c>
      <c r="D524" s="49">
        <v>25770</v>
      </c>
      <c r="E524" s="49">
        <v>10170</v>
      </c>
      <c r="I524" s="49">
        <f t="shared" si="8"/>
        <v>500973</v>
      </c>
    </row>
    <row r="525" spans="1:9" x14ac:dyDescent="0.3">
      <c r="A525" s="109">
        <v>44673</v>
      </c>
      <c r="B525">
        <v>15</v>
      </c>
      <c r="C525" s="49">
        <v>2109934.3299865723</v>
      </c>
      <c r="D525" s="49">
        <v>25680</v>
      </c>
      <c r="E525" s="49">
        <v>6630</v>
      </c>
      <c r="I525" s="49">
        <f t="shared" si="8"/>
        <v>714081</v>
      </c>
    </row>
    <row r="526" spans="1:9" x14ac:dyDescent="0.3">
      <c r="A526" s="109">
        <v>44673</v>
      </c>
      <c r="B526">
        <v>16</v>
      </c>
      <c r="C526" s="49">
        <v>2364964.0083312988</v>
      </c>
      <c r="D526" s="49">
        <v>21700</v>
      </c>
      <c r="E526" s="49">
        <v>7970</v>
      </c>
      <c r="I526" s="49">
        <f t="shared" si="8"/>
        <v>798211</v>
      </c>
    </row>
    <row r="527" spans="1:9" x14ac:dyDescent="0.3">
      <c r="A527" s="109">
        <v>44673</v>
      </c>
      <c r="B527">
        <v>17</v>
      </c>
      <c r="C527" s="49">
        <v>2024293.4226989746</v>
      </c>
      <c r="D527" s="49">
        <v>20830</v>
      </c>
      <c r="E527" s="49">
        <v>6040</v>
      </c>
      <c r="I527" s="49">
        <f t="shared" si="8"/>
        <v>683721</v>
      </c>
    </row>
    <row r="528" spans="1:9" x14ac:dyDescent="0.3">
      <c r="A528" s="109">
        <v>44673</v>
      </c>
      <c r="B528">
        <v>18</v>
      </c>
      <c r="C528" s="49">
        <v>1333451.3902664185</v>
      </c>
      <c r="D528" s="49">
        <v>14520</v>
      </c>
      <c r="E528" s="49">
        <v>2150</v>
      </c>
      <c r="I528" s="49">
        <f t="shared" si="8"/>
        <v>450040</v>
      </c>
    </row>
    <row r="529" spans="1:9" x14ac:dyDescent="0.3">
      <c r="A529" s="109">
        <v>44673</v>
      </c>
      <c r="B529">
        <v>19</v>
      </c>
      <c r="C529" s="49">
        <v>544102.84757614136</v>
      </c>
      <c r="D529" s="49">
        <v>3170</v>
      </c>
      <c r="E529" s="49">
        <v>910</v>
      </c>
      <c r="I529" s="49">
        <f t="shared" si="8"/>
        <v>182728</v>
      </c>
    </row>
    <row r="530" spans="1:9" x14ac:dyDescent="0.3">
      <c r="A530" s="109">
        <v>44673</v>
      </c>
      <c r="B530">
        <v>20</v>
      </c>
      <c r="C530" s="49">
        <v>0</v>
      </c>
      <c r="D530" s="49">
        <v>120</v>
      </c>
      <c r="E530" s="49">
        <v>60</v>
      </c>
      <c r="I530" s="49">
        <f t="shared" si="8"/>
        <v>60</v>
      </c>
    </row>
    <row r="531" spans="1:9" x14ac:dyDescent="0.3">
      <c r="A531" s="109">
        <v>44673</v>
      </c>
      <c r="B531">
        <v>21</v>
      </c>
      <c r="C531" s="49">
        <v>0</v>
      </c>
      <c r="D531" s="49">
        <v>0</v>
      </c>
      <c r="E531" s="49">
        <v>0</v>
      </c>
      <c r="I531" s="49">
        <f t="shared" si="8"/>
        <v>0</v>
      </c>
    </row>
    <row r="532" spans="1:9" x14ac:dyDescent="0.3">
      <c r="A532" s="109">
        <v>44673</v>
      </c>
      <c r="B532">
        <v>22</v>
      </c>
      <c r="C532" s="49">
        <v>0</v>
      </c>
      <c r="D532" s="49">
        <v>0</v>
      </c>
      <c r="E532" s="49">
        <v>0</v>
      </c>
      <c r="I532" s="49">
        <f t="shared" si="8"/>
        <v>0</v>
      </c>
    </row>
    <row r="533" spans="1:9" x14ac:dyDescent="0.3">
      <c r="A533" s="109">
        <v>44673</v>
      </c>
      <c r="B533">
        <v>23</v>
      </c>
      <c r="C533" s="49">
        <v>0</v>
      </c>
      <c r="D533" s="49">
        <v>0</v>
      </c>
      <c r="E533" s="49">
        <v>0</v>
      </c>
      <c r="I533" s="49">
        <f t="shared" si="8"/>
        <v>0</v>
      </c>
    </row>
    <row r="534" spans="1:9" x14ac:dyDescent="0.3">
      <c r="A534" s="109">
        <v>44673</v>
      </c>
      <c r="B534">
        <v>24</v>
      </c>
      <c r="C534" s="49">
        <v>0</v>
      </c>
      <c r="D534" s="49">
        <v>0</v>
      </c>
      <c r="E534" s="49">
        <v>0</v>
      </c>
      <c r="I534" s="49">
        <f t="shared" si="8"/>
        <v>0</v>
      </c>
    </row>
    <row r="535" spans="1:9" x14ac:dyDescent="0.3">
      <c r="A535" s="109">
        <v>44674</v>
      </c>
      <c r="B535">
        <v>1</v>
      </c>
      <c r="C535" s="49">
        <v>0</v>
      </c>
      <c r="D535" s="49">
        <v>0</v>
      </c>
      <c r="E535" s="49">
        <v>0</v>
      </c>
      <c r="I535" s="49">
        <f t="shared" si="8"/>
        <v>0</v>
      </c>
    </row>
    <row r="536" spans="1:9" x14ac:dyDescent="0.3">
      <c r="A536" s="109">
        <v>44674</v>
      </c>
      <c r="B536">
        <v>2</v>
      </c>
      <c r="C536" s="49">
        <v>0</v>
      </c>
      <c r="D536" s="49">
        <v>0</v>
      </c>
      <c r="E536" s="49">
        <v>0</v>
      </c>
      <c r="I536" s="49">
        <f t="shared" si="8"/>
        <v>0</v>
      </c>
    </row>
    <row r="537" spans="1:9" x14ac:dyDescent="0.3">
      <c r="A537" s="109">
        <v>44674</v>
      </c>
      <c r="B537">
        <v>3</v>
      </c>
      <c r="C537" s="49">
        <v>0</v>
      </c>
      <c r="D537" s="49">
        <v>0</v>
      </c>
      <c r="E537" s="49">
        <v>0</v>
      </c>
      <c r="I537" s="49">
        <f t="shared" si="8"/>
        <v>0</v>
      </c>
    </row>
    <row r="538" spans="1:9" x14ac:dyDescent="0.3">
      <c r="A538" s="109">
        <v>44674</v>
      </c>
      <c r="B538">
        <v>4</v>
      </c>
      <c r="C538" s="49">
        <v>0</v>
      </c>
      <c r="D538" s="49">
        <v>0</v>
      </c>
      <c r="E538" s="49">
        <v>0</v>
      </c>
      <c r="I538" s="49">
        <f t="shared" si="8"/>
        <v>0</v>
      </c>
    </row>
    <row r="539" spans="1:9" x14ac:dyDescent="0.3">
      <c r="A539" s="109">
        <v>44674</v>
      </c>
      <c r="B539">
        <v>5</v>
      </c>
      <c r="C539" s="49">
        <v>0</v>
      </c>
      <c r="D539" s="49">
        <v>0</v>
      </c>
      <c r="E539" s="49">
        <v>0</v>
      </c>
      <c r="I539" s="49">
        <f t="shared" si="8"/>
        <v>0</v>
      </c>
    </row>
    <row r="540" spans="1:9" x14ac:dyDescent="0.3">
      <c r="A540" s="109">
        <v>44674</v>
      </c>
      <c r="B540">
        <v>6</v>
      </c>
      <c r="C540" s="49">
        <v>0</v>
      </c>
      <c r="D540" s="49">
        <v>0</v>
      </c>
      <c r="E540" s="49">
        <v>0</v>
      </c>
      <c r="I540" s="49">
        <f t="shared" si="8"/>
        <v>0</v>
      </c>
    </row>
    <row r="541" spans="1:9" x14ac:dyDescent="0.3">
      <c r="A541" s="109">
        <v>44674</v>
      </c>
      <c r="B541">
        <v>7</v>
      </c>
      <c r="C541" s="49">
        <v>0</v>
      </c>
      <c r="D541" s="49">
        <v>1330</v>
      </c>
      <c r="E541" s="49">
        <v>170</v>
      </c>
      <c r="I541" s="49">
        <f t="shared" si="8"/>
        <v>500</v>
      </c>
    </row>
    <row r="542" spans="1:9" x14ac:dyDescent="0.3">
      <c r="A542" s="109">
        <v>44674</v>
      </c>
      <c r="B542">
        <v>8</v>
      </c>
      <c r="C542" s="49">
        <v>0</v>
      </c>
      <c r="D542" s="49">
        <v>4170</v>
      </c>
      <c r="E542" s="49">
        <v>770</v>
      </c>
      <c r="I542" s="49">
        <f t="shared" si="8"/>
        <v>1647</v>
      </c>
    </row>
    <row r="543" spans="1:9" x14ac:dyDescent="0.3">
      <c r="A543" s="109">
        <v>44674</v>
      </c>
      <c r="B543">
        <v>9</v>
      </c>
      <c r="C543" s="49">
        <v>724222.30243682861</v>
      </c>
      <c r="D543" s="49">
        <v>9250</v>
      </c>
      <c r="E543" s="49">
        <v>3250</v>
      </c>
      <c r="I543" s="49">
        <f t="shared" si="8"/>
        <v>245574</v>
      </c>
    </row>
    <row r="544" spans="1:9" x14ac:dyDescent="0.3">
      <c r="A544" s="109">
        <v>44674</v>
      </c>
      <c r="B544">
        <v>10</v>
      </c>
      <c r="C544" s="49">
        <v>1185115.2181625366</v>
      </c>
      <c r="D544" s="49">
        <v>16620</v>
      </c>
      <c r="E544" s="49">
        <v>4310</v>
      </c>
      <c r="I544" s="49">
        <f t="shared" si="8"/>
        <v>402015</v>
      </c>
    </row>
    <row r="545" spans="1:9" x14ac:dyDescent="0.3">
      <c r="A545" s="109">
        <v>44674</v>
      </c>
      <c r="B545">
        <v>11</v>
      </c>
      <c r="C545" s="49">
        <v>1305513.5011672974</v>
      </c>
      <c r="D545" s="49">
        <v>21170</v>
      </c>
      <c r="E545" s="49">
        <v>3620</v>
      </c>
      <c r="I545" s="49">
        <f t="shared" si="8"/>
        <v>443435</v>
      </c>
    </row>
    <row r="546" spans="1:9" x14ac:dyDescent="0.3">
      <c r="A546" s="109">
        <v>44674</v>
      </c>
      <c r="B546">
        <v>12</v>
      </c>
      <c r="C546" s="49">
        <v>2374963.7603759766</v>
      </c>
      <c r="D546" s="49">
        <v>24200</v>
      </c>
      <c r="E546" s="49">
        <v>6530</v>
      </c>
      <c r="I546" s="49">
        <f t="shared" si="8"/>
        <v>801898</v>
      </c>
    </row>
    <row r="547" spans="1:9" x14ac:dyDescent="0.3">
      <c r="A547" s="109">
        <v>44674</v>
      </c>
      <c r="B547">
        <v>13</v>
      </c>
      <c r="C547" s="49">
        <v>2179100.0366210938</v>
      </c>
      <c r="D547" s="49">
        <v>25830</v>
      </c>
      <c r="E547" s="49">
        <v>12800</v>
      </c>
      <c r="I547" s="49">
        <f t="shared" si="8"/>
        <v>739243</v>
      </c>
    </row>
    <row r="548" spans="1:9" x14ac:dyDescent="0.3">
      <c r="A548" s="109">
        <v>44674</v>
      </c>
      <c r="B548">
        <v>14</v>
      </c>
      <c r="C548" s="49">
        <v>2364964.0083312988</v>
      </c>
      <c r="D548" s="49">
        <v>20080</v>
      </c>
      <c r="E548" s="49">
        <v>6920</v>
      </c>
      <c r="I548" s="49">
        <f t="shared" si="8"/>
        <v>797321</v>
      </c>
    </row>
    <row r="549" spans="1:9" x14ac:dyDescent="0.3">
      <c r="A549" s="109">
        <v>44674</v>
      </c>
      <c r="B549">
        <v>15</v>
      </c>
      <c r="C549" s="49">
        <v>1267247.3192214966</v>
      </c>
      <c r="D549" s="49">
        <v>15650</v>
      </c>
      <c r="E549" s="49">
        <v>5430</v>
      </c>
      <c r="I549" s="49">
        <f t="shared" si="8"/>
        <v>429442</v>
      </c>
    </row>
    <row r="550" spans="1:9" x14ac:dyDescent="0.3">
      <c r="A550" s="109">
        <v>44674</v>
      </c>
      <c r="B550">
        <v>16</v>
      </c>
      <c r="C550" s="49">
        <v>1268047.4519729614</v>
      </c>
      <c r="D550" s="49">
        <v>11850</v>
      </c>
      <c r="E550" s="49">
        <v>2960</v>
      </c>
      <c r="I550" s="49">
        <f t="shared" si="8"/>
        <v>427619</v>
      </c>
    </row>
    <row r="551" spans="1:9" x14ac:dyDescent="0.3">
      <c r="A551" s="109">
        <v>44674</v>
      </c>
      <c r="B551">
        <v>17</v>
      </c>
      <c r="C551" s="49">
        <v>554991.54329299927</v>
      </c>
      <c r="D551" s="49">
        <v>7910</v>
      </c>
      <c r="E551" s="49">
        <v>2590</v>
      </c>
      <c r="I551" s="49">
        <f t="shared" si="8"/>
        <v>188497</v>
      </c>
    </row>
    <row r="552" spans="1:9" x14ac:dyDescent="0.3">
      <c r="A552" s="109">
        <v>44674</v>
      </c>
      <c r="B552">
        <v>18</v>
      </c>
      <c r="C552" s="49">
        <v>476242.75088310242</v>
      </c>
      <c r="D552" s="49">
        <v>4390</v>
      </c>
      <c r="E552" s="49">
        <v>1580</v>
      </c>
      <c r="I552" s="49">
        <f t="shared" si="8"/>
        <v>160738</v>
      </c>
    </row>
    <row r="553" spans="1:9" x14ac:dyDescent="0.3">
      <c r="A553" s="109">
        <v>44674</v>
      </c>
      <c r="B553">
        <v>19</v>
      </c>
      <c r="C553" s="49">
        <v>0</v>
      </c>
      <c r="D553" s="49">
        <v>980</v>
      </c>
      <c r="E553" s="49">
        <v>390</v>
      </c>
      <c r="I553" s="49">
        <f t="shared" si="8"/>
        <v>457</v>
      </c>
    </row>
    <row r="554" spans="1:9" x14ac:dyDescent="0.3">
      <c r="A554" s="109">
        <v>44674</v>
      </c>
      <c r="B554">
        <v>20</v>
      </c>
      <c r="C554" s="49">
        <v>0</v>
      </c>
      <c r="D554" s="49">
        <v>0</v>
      </c>
      <c r="E554" s="49">
        <v>0</v>
      </c>
      <c r="I554" s="49">
        <f t="shared" si="8"/>
        <v>0</v>
      </c>
    </row>
    <row r="555" spans="1:9" x14ac:dyDescent="0.3">
      <c r="A555" s="109">
        <v>44674</v>
      </c>
      <c r="B555">
        <v>21</v>
      </c>
      <c r="C555" s="49">
        <v>0</v>
      </c>
      <c r="D555" s="49">
        <v>0</v>
      </c>
      <c r="E555" s="49">
        <v>0</v>
      </c>
      <c r="I555" s="49">
        <f t="shared" si="8"/>
        <v>0</v>
      </c>
    </row>
    <row r="556" spans="1:9" x14ac:dyDescent="0.3">
      <c r="A556" s="109">
        <v>44674</v>
      </c>
      <c r="B556">
        <v>22</v>
      </c>
      <c r="C556" s="49">
        <v>0</v>
      </c>
      <c r="D556" s="49">
        <v>0</v>
      </c>
      <c r="E556" s="49">
        <v>0</v>
      </c>
      <c r="I556" s="49">
        <f t="shared" si="8"/>
        <v>0</v>
      </c>
    </row>
    <row r="557" spans="1:9" x14ac:dyDescent="0.3">
      <c r="A557" s="109">
        <v>44674</v>
      </c>
      <c r="B557">
        <v>23</v>
      </c>
      <c r="C557" s="49">
        <v>0</v>
      </c>
      <c r="D557" s="49">
        <v>0</v>
      </c>
      <c r="E557" s="49">
        <v>0</v>
      </c>
      <c r="I557" s="49">
        <f t="shared" si="8"/>
        <v>0</v>
      </c>
    </row>
    <row r="558" spans="1:9" x14ac:dyDescent="0.3">
      <c r="A558" s="109">
        <v>44674</v>
      </c>
      <c r="B558">
        <v>24</v>
      </c>
      <c r="C558" s="49">
        <v>0</v>
      </c>
      <c r="D558" s="49">
        <v>0</v>
      </c>
      <c r="E558" s="49">
        <v>0</v>
      </c>
      <c r="I558" s="49">
        <f t="shared" si="8"/>
        <v>0</v>
      </c>
    </row>
    <row r="559" spans="1:9" x14ac:dyDescent="0.3">
      <c r="A559" s="109">
        <v>44675</v>
      </c>
      <c r="B559">
        <v>1</v>
      </c>
      <c r="C559" s="49">
        <v>0</v>
      </c>
      <c r="D559" s="49">
        <v>0</v>
      </c>
      <c r="E559" s="49">
        <v>0</v>
      </c>
      <c r="I559" s="49">
        <f t="shared" si="8"/>
        <v>0</v>
      </c>
    </row>
    <row r="560" spans="1:9" x14ac:dyDescent="0.3">
      <c r="A560" s="109">
        <v>44675</v>
      </c>
      <c r="B560">
        <v>2</v>
      </c>
      <c r="C560" s="49">
        <v>0</v>
      </c>
      <c r="D560" s="49">
        <v>0</v>
      </c>
      <c r="E560" s="49">
        <v>0</v>
      </c>
      <c r="I560" s="49">
        <f t="shared" si="8"/>
        <v>0</v>
      </c>
    </row>
    <row r="561" spans="1:9" x14ac:dyDescent="0.3">
      <c r="A561" s="109">
        <v>44675</v>
      </c>
      <c r="B561">
        <v>3</v>
      </c>
      <c r="C561" s="49">
        <v>0</v>
      </c>
      <c r="D561" s="49">
        <v>0</v>
      </c>
      <c r="E561" s="49">
        <v>0</v>
      </c>
      <c r="I561" s="49">
        <f t="shared" si="8"/>
        <v>0</v>
      </c>
    </row>
    <row r="562" spans="1:9" x14ac:dyDescent="0.3">
      <c r="A562" s="109">
        <v>44675</v>
      </c>
      <c r="B562">
        <v>4</v>
      </c>
      <c r="C562" s="49">
        <v>0</v>
      </c>
      <c r="D562" s="49">
        <v>0</v>
      </c>
      <c r="E562" s="49">
        <v>0</v>
      </c>
      <c r="I562" s="49">
        <f t="shared" si="8"/>
        <v>0</v>
      </c>
    </row>
    <row r="563" spans="1:9" x14ac:dyDescent="0.3">
      <c r="A563" s="109">
        <v>44675</v>
      </c>
      <c r="B563">
        <v>5</v>
      </c>
      <c r="C563" s="49">
        <v>0</v>
      </c>
      <c r="D563" s="49">
        <v>0</v>
      </c>
      <c r="E563" s="49">
        <v>0</v>
      </c>
      <c r="I563" s="49">
        <f t="shared" si="8"/>
        <v>0</v>
      </c>
    </row>
    <row r="564" spans="1:9" x14ac:dyDescent="0.3">
      <c r="A564" s="109">
        <v>44675</v>
      </c>
      <c r="B564">
        <v>6</v>
      </c>
      <c r="C564" s="49">
        <v>0</v>
      </c>
      <c r="D564" s="49">
        <v>0</v>
      </c>
      <c r="E564" s="49">
        <v>0</v>
      </c>
      <c r="I564" s="49">
        <f t="shared" si="8"/>
        <v>0</v>
      </c>
    </row>
    <row r="565" spans="1:9" x14ac:dyDescent="0.3">
      <c r="A565" s="109">
        <v>44675</v>
      </c>
      <c r="B565">
        <v>7</v>
      </c>
      <c r="C565" s="49">
        <v>0</v>
      </c>
      <c r="D565" s="49">
        <v>180</v>
      </c>
      <c r="E565" s="49">
        <v>40</v>
      </c>
      <c r="I565" s="49">
        <f t="shared" si="8"/>
        <v>73</v>
      </c>
    </row>
    <row r="566" spans="1:9" x14ac:dyDescent="0.3">
      <c r="A566" s="109">
        <v>44675</v>
      </c>
      <c r="B566">
        <v>8</v>
      </c>
      <c r="C566" s="49">
        <v>0</v>
      </c>
      <c r="D566" s="49">
        <v>1370</v>
      </c>
      <c r="E566" s="49">
        <v>1030</v>
      </c>
      <c r="I566" s="49">
        <f t="shared" si="8"/>
        <v>800</v>
      </c>
    </row>
    <row r="567" spans="1:9" x14ac:dyDescent="0.3">
      <c r="A567" s="109">
        <v>44675</v>
      </c>
      <c r="B567">
        <v>9</v>
      </c>
      <c r="C567" s="49">
        <v>495392.47155189514</v>
      </c>
      <c r="D567" s="49">
        <v>4960</v>
      </c>
      <c r="E567" s="49">
        <v>3180</v>
      </c>
      <c r="I567" s="49">
        <f t="shared" si="8"/>
        <v>167844</v>
      </c>
    </row>
    <row r="568" spans="1:9" x14ac:dyDescent="0.3">
      <c r="A568" s="109">
        <v>44675</v>
      </c>
      <c r="B568">
        <v>10</v>
      </c>
      <c r="C568" s="49">
        <v>1726173.6392974854</v>
      </c>
      <c r="D568" s="49">
        <v>8320</v>
      </c>
      <c r="E568" s="49">
        <v>40000</v>
      </c>
      <c r="I568" s="49">
        <f t="shared" si="8"/>
        <v>591498</v>
      </c>
    </row>
    <row r="569" spans="1:9" x14ac:dyDescent="0.3">
      <c r="A569" s="109">
        <v>44675</v>
      </c>
      <c r="B569">
        <v>11</v>
      </c>
      <c r="C569" s="49">
        <v>1145742.0587539673</v>
      </c>
      <c r="D569" s="49">
        <v>12390</v>
      </c>
      <c r="E569" s="49">
        <v>6470</v>
      </c>
      <c r="I569" s="49">
        <f t="shared" si="8"/>
        <v>388201</v>
      </c>
    </row>
    <row r="570" spans="1:9" x14ac:dyDescent="0.3">
      <c r="A570" s="109">
        <v>44675</v>
      </c>
      <c r="B570">
        <v>12</v>
      </c>
      <c r="C570" s="49">
        <v>1249147.6535797119</v>
      </c>
      <c r="D570" s="49">
        <v>14710</v>
      </c>
      <c r="E570" s="49">
        <v>7480</v>
      </c>
      <c r="I570" s="49">
        <f t="shared" si="8"/>
        <v>423779</v>
      </c>
    </row>
    <row r="571" spans="1:9" x14ac:dyDescent="0.3">
      <c r="A571" s="109">
        <v>44675</v>
      </c>
      <c r="B571">
        <v>13</v>
      </c>
      <c r="C571" s="49">
        <v>2349764.347076416</v>
      </c>
      <c r="D571" s="49">
        <v>21760</v>
      </c>
      <c r="E571" s="49">
        <v>8530</v>
      </c>
      <c r="I571" s="49">
        <f t="shared" si="8"/>
        <v>793351</v>
      </c>
    </row>
    <row r="572" spans="1:9" x14ac:dyDescent="0.3">
      <c r="A572" s="109">
        <v>44675</v>
      </c>
      <c r="B572">
        <v>14</v>
      </c>
      <c r="C572" s="49">
        <v>2360164.1654968262</v>
      </c>
      <c r="D572" s="49">
        <v>19900</v>
      </c>
      <c r="E572" s="49">
        <v>4850</v>
      </c>
      <c r="I572" s="49">
        <f t="shared" si="8"/>
        <v>794971</v>
      </c>
    </row>
    <row r="573" spans="1:9" x14ac:dyDescent="0.3">
      <c r="A573" s="109">
        <v>44675</v>
      </c>
      <c r="B573">
        <v>15</v>
      </c>
      <c r="C573" s="49">
        <v>1676174.521446228</v>
      </c>
      <c r="D573" s="49">
        <v>19330</v>
      </c>
      <c r="E573" s="49">
        <v>4340</v>
      </c>
      <c r="I573" s="49">
        <f t="shared" si="8"/>
        <v>566615</v>
      </c>
    </row>
    <row r="574" spans="1:9" x14ac:dyDescent="0.3">
      <c r="A574" s="109">
        <v>44675</v>
      </c>
      <c r="B574">
        <v>16</v>
      </c>
      <c r="C574" s="49">
        <v>703440.66619873047</v>
      </c>
      <c r="D574" s="49">
        <v>7100</v>
      </c>
      <c r="E574" s="49">
        <v>2930</v>
      </c>
      <c r="I574" s="49">
        <f t="shared" si="8"/>
        <v>237824</v>
      </c>
    </row>
    <row r="575" spans="1:9" x14ac:dyDescent="0.3">
      <c r="A575" s="109">
        <v>44675</v>
      </c>
      <c r="B575">
        <v>17</v>
      </c>
      <c r="C575" s="49">
        <v>560226.38082504272</v>
      </c>
      <c r="D575" s="49">
        <v>6430</v>
      </c>
      <c r="E575" s="49">
        <v>1730</v>
      </c>
      <c r="I575" s="49">
        <f t="shared" si="8"/>
        <v>189462</v>
      </c>
    </row>
    <row r="576" spans="1:9" x14ac:dyDescent="0.3">
      <c r="A576" s="109">
        <v>44675</v>
      </c>
      <c r="B576">
        <v>18</v>
      </c>
      <c r="C576" s="49">
        <v>322195.11270523071</v>
      </c>
      <c r="D576" s="49">
        <v>2600</v>
      </c>
      <c r="E576" s="49">
        <v>1160</v>
      </c>
      <c r="I576" s="49">
        <f t="shared" si="8"/>
        <v>108652</v>
      </c>
    </row>
    <row r="577" spans="1:9" x14ac:dyDescent="0.3">
      <c r="A577" s="109">
        <v>44675</v>
      </c>
      <c r="B577">
        <v>19</v>
      </c>
      <c r="C577" s="49">
        <v>0</v>
      </c>
      <c r="D577" s="49">
        <v>560</v>
      </c>
      <c r="E577" s="49">
        <v>1120</v>
      </c>
      <c r="I577" s="49">
        <f t="shared" si="8"/>
        <v>560</v>
      </c>
    </row>
    <row r="578" spans="1:9" x14ac:dyDescent="0.3">
      <c r="A578" s="109">
        <v>44675</v>
      </c>
      <c r="B578">
        <v>20</v>
      </c>
      <c r="C578" s="49">
        <v>0</v>
      </c>
      <c r="D578" s="49">
        <v>100</v>
      </c>
      <c r="E578" s="49">
        <v>110</v>
      </c>
      <c r="I578" s="49">
        <f t="shared" si="8"/>
        <v>70</v>
      </c>
    </row>
    <row r="579" spans="1:9" x14ac:dyDescent="0.3">
      <c r="A579" s="109">
        <v>44675</v>
      </c>
      <c r="B579">
        <v>21</v>
      </c>
      <c r="C579" s="49">
        <v>0</v>
      </c>
      <c r="D579" s="49">
        <v>0</v>
      </c>
      <c r="E579" s="49">
        <v>0</v>
      </c>
      <c r="I579" s="49">
        <f t="shared" si="8"/>
        <v>0</v>
      </c>
    </row>
    <row r="580" spans="1:9" x14ac:dyDescent="0.3">
      <c r="A580" s="109">
        <v>44675</v>
      </c>
      <c r="B580">
        <v>22</v>
      </c>
      <c r="C580" s="49">
        <v>0</v>
      </c>
      <c r="D580" s="49">
        <v>0</v>
      </c>
      <c r="E580" s="49">
        <v>0</v>
      </c>
      <c r="I580" s="49">
        <f t="shared" si="8"/>
        <v>0</v>
      </c>
    </row>
    <row r="581" spans="1:9" x14ac:dyDescent="0.3">
      <c r="A581" s="109">
        <v>44675</v>
      </c>
      <c r="B581">
        <v>23</v>
      </c>
      <c r="C581" s="49">
        <v>0</v>
      </c>
      <c r="D581" s="49">
        <v>0</v>
      </c>
      <c r="E581" s="49">
        <v>0</v>
      </c>
      <c r="I581" s="49">
        <f t="shared" si="8"/>
        <v>0</v>
      </c>
    </row>
    <row r="582" spans="1:9" x14ac:dyDescent="0.3">
      <c r="A582" s="109">
        <v>44675</v>
      </c>
      <c r="B582">
        <v>24</v>
      </c>
      <c r="C582" s="49">
        <v>0</v>
      </c>
      <c r="D582" s="49">
        <v>0</v>
      </c>
      <c r="E582" s="49">
        <v>0</v>
      </c>
      <c r="I582" s="49">
        <f t="shared" si="8"/>
        <v>0</v>
      </c>
    </row>
    <row r="583" spans="1:9" x14ac:dyDescent="0.3">
      <c r="A583" s="109">
        <v>44676</v>
      </c>
      <c r="B583">
        <v>1</v>
      </c>
      <c r="C583" s="49">
        <v>0</v>
      </c>
      <c r="D583" s="49">
        <v>0</v>
      </c>
      <c r="E583" s="49">
        <v>0</v>
      </c>
      <c r="I583" s="49">
        <f t="shared" si="8"/>
        <v>0</v>
      </c>
    </row>
    <row r="584" spans="1:9" x14ac:dyDescent="0.3">
      <c r="A584" s="109">
        <v>44676</v>
      </c>
      <c r="B584">
        <v>2</v>
      </c>
      <c r="C584" s="49">
        <v>0</v>
      </c>
      <c r="D584" s="49">
        <v>0</v>
      </c>
      <c r="E584" s="49">
        <v>0</v>
      </c>
      <c r="I584" s="49">
        <f t="shared" ref="I584:I647" si="9">ROUND(AVERAGE(C584:E584),0)</f>
        <v>0</v>
      </c>
    </row>
    <row r="585" spans="1:9" x14ac:dyDescent="0.3">
      <c r="A585" s="109">
        <v>44676</v>
      </c>
      <c r="B585">
        <v>3</v>
      </c>
      <c r="C585" s="49">
        <v>0</v>
      </c>
      <c r="D585" s="49">
        <v>0</v>
      </c>
      <c r="E585" s="49">
        <v>0</v>
      </c>
      <c r="I585" s="49">
        <f t="shared" si="9"/>
        <v>0</v>
      </c>
    </row>
    <row r="586" spans="1:9" x14ac:dyDescent="0.3">
      <c r="A586" s="109">
        <v>44676</v>
      </c>
      <c r="B586">
        <v>4</v>
      </c>
      <c r="C586" s="49">
        <v>0</v>
      </c>
      <c r="D586" s="49">
        <v>0</v>
      </c>
      <c r="E586" s="49">
        <v>0</v>
      </c>
      <c r="I586" s="49">
        <f t="shared" si="9"/>
        <v>0</v>
      </c>
    </row>
    <row r="587" spans="1:9" x14ac:dyDescent="0.3">
      <c r="A587" s="109">
        <v>44676</v>
      </c>
      <c r="B587">
        <v>5</v>
      </c>
      <c r="C587" s="49">
        <v>0</v>
      </c>
      <c r="D587" s="49">
        <v>0</v>
      </c>
      <c r="E587" s="49">
        <v>0</v>
      </c>
      <c r="I587" s="49">
        <f t="shared" si="9"/>
        <v>0</v>
      </c>
    </row>
    <row r="588" spans="1:9" x14ac:dyDescent="0.3">
      <c r="A588" s="109">
        <v>44676</v>
      </c>
      <c r="B588">
        <v>6</v>
      </c>
      <c r="C588" s="49">
        <v>0</v>
      </c>
      <c r="D588" s="49">
        <v>0</v>
      </c>
      <c r="E588" s="49">
        <v>0</v>
      </c>
      <c r="I588" s="49">
        <f t="shared" si="9"/>
        <v>0</v>
      </c>
    </row>
    <row r="589" spans="1:9" x14ac:dyDescent="0.3">
      <c r="A589" s="109">
        <v>44676</v>
      </c>
      <c r="B589">
        <v>7</v>
      </c>
      <c r="C589" s="49">
        <v>0</v>
      </c>
      <c r="D589" s="49">
        <v>1450</v>
      </c>
      <c r="E589" s="49">
        <v>340</v>
      </c>
      <c r="I589" s="49">
        <f t="shared" si="9"/>
        <v>597</v>
      </c>
    </row>
    <row r="590" spans="1:9" x14ac:dyDescent="0.3">
      <c r="A590" s="109">
        <v>44676</v>
      </c>
      <c r="B590">
        <v>8</v>
      </c>
      <c r="C590" s="49">
        <v>342994.77934837341</v>
      </c>
      <c r="D590" s="49">
        <v>4590</v>
      </c>
      <c r="E590" s="49">
        <v>1510</v>
      </c>
      <c r="I590" s="49">
        <f t="shared" si="9"/>
        <v>116365</v>
      </c>
    </row>
    <row r="591" spans="1:9" x14ac:dyDescent="0.3">
      <c r="A591" s="109">
        <v>44676</v>
      </c>
      <c r="B591">
        <v>9</v>
      </c>
      <c r="C591" s="49">
        <v>691989.4814491272</v>
      </c>
      <c r="D591" s="49">
        <v>7630</v>
      </c>
      <c r="E591" s="49">
        <v>3210</v>
      </c>
      <c r="I591" s="49">
        <f t="shared" si="9"/>
        <v>234276</v>
      </c>
    </row>
    <row r="592" spans="1:9" x14ac:dyDescent="0.3">
      <c r="A592" s="109">
        <v>44676</v>
      </c>
      <c r="B592">
        <v>10</v>
      </c>
      <c r="C592" s="49">
        <v>1521737.3371124268</v>
      </c>
      <c r="D592" s="49">
        <v>13960</v>
      </c>
      <c r="E592" s="49">
        <v>3400</v>
      </c>
      <c r="I592" s="49">
        <f t="shared" si="9"/>
        <v>513032</v>
      </c>
    </row>
    <row r="593" spans="1:9" x14ac:dyDescent="0.3">
      <c r="A593" s="109">
        <v>44676</v>
      </c>
      <c r="B593">
        <v>11</v>
      </c>
      <c r="C593" s="49">
        <v>1133666.9921875</v>
      </c>
      <c r="D593" s="49">
        <v>22930</v>
      </c>
      <c r="E593" s="49">
        <v>5790</v>
      </c>
      <c r="I593" s="49">
        <f t="shared" si="9"/>
        <v>387462</v>
      </c>
    </row>
    <row r="594" spans="1:9" x14ac:dyDescent="0.3">
      <c r="A594" s="109">
        <v>44676</v>
      </c>
      <c r="B594">
        <v>12</v>
      </c>
      <c r="C594" s="49">
        <v>2361763.9541625977</v>
      </c>
      <c r="D594" s="49">
        <v>24540</v>
      </c>
      <c r="E594" s="49">
        <v>9830</v>
      </c>
      <c r="I594" s="49">
        <f t="shared" si="9"/>
        <v>798711</v>
      </c>
    </row>
    <row r="595" spans="1:9" x14ac:dyDescent="0.3">
      <c r="A595" s="109">
        <v>44676</v>
      </c>
      <c r="B595">
        <v>13</v>
      </c>
      <c r="C595" s="49">
        <v>2110102.8919219971</v>
      </c>
      <c r="D595" s="49">
        <v>18120</v>
      </c>
      <c r="E595" s="49">
        <v>8560</v>
      </c>
      <c r="I595" s="49">
        <f t="shared" si="9"/>
        <v>712261</v>
      </c>
    </row>
    <row r="596" spans="1:9" x14ac:dyDescent="0.3">
      <c r="A596" s="109">
        <v>44676</v>
      </c>
      <c r="B596">
        <v>14</v>
      </c>
      <c r="C596" s="49">
        <v>1572176.0988235474</v>
      </c>
      <c r="D596" s="49">
        <v>19300</v>
      </c>
      <c r="E596" s="49">
        <v>11480</v>
      </c>
      <c r="I596" s="49">
        <f t="shared" si="9"/>
        <v>534319</v>
      </c>
    </row>
    <row r="597" spans="1:9" x14ac:dyDescent="0.3">
      <c r="A597" s="109">
        <v>44676</v>
      </c>
      <c r="B597">
        <v>15</v>
      </c>
      <c r="C597" s="49">
        <v>1754173.3980178833</v>
      </c>
      <c r="D597" s="49">
        <v>23290</v>
      </c>
      <c r="E597" s="49">
        <v>10780</v>
      </c>
      <c r="I597" s="49">
        <f t="shared" si="9"/>
        <v>596081</v>
      </c>
    </row>
    <row r="598" spans="1:9" x14ac:dyDescent="0.3">
      <c r="A598" s="109">
        <v>44676</v>
      </c>
      <c r="B598">
        <v>16</v>
      </c>
      <c r="C598" s="49">
        <v>1732868.3137893677</v>
      </c>
      <c r="D598" s="49">
        <v>20510</v>
      </c>
      <c r="E598" s="49">
        <v>9580</v>
      </c>
      <c r="I598" s="49">
        <f t="shared" si="9"/>
        <v>587653</v>
      </c>
    </row>
    <row r="599" spans="1:9" x14ac:dyDescent="0.3">
      <c r="A599" s="109">
        <v>44676</v>
      </c>
      <c r="B599">
        <v>17</v>
      </c>
      <c r="C599" s="49">
        <v>941742.4201965332</v>
      </c>
      <c r="D599" s="49">
        <v>18510</v>
      </c>
      <c r="E599" s="49">
        <v>6440</v>
      </c>
      <c r="I599" s="49">
        <f t="shared" si="9"/>
        <v>322231</v>
      </c>
    </row>
    <row r="600" spans="1:9" x14ac:dyDescent="0.3">
      <c r="A600" s="109">
        <v>44676</v>
      </c>
      <c r="B600">
        <v>18</v>
      </c>
      <c r="C600" s="49">
        <v>1186903.3575057983</v>
      </c>
      <c r="D600" s="49">
        <v>12200</v>
      </c>
      <c r="E600" s="49">
        <v>3640</v>
      </c>
      <c r="I600" s="49">
        <f t="shared" si="9"/>
        <v>400914</v>
      </c>
    </row>
    <row r="601" spans="1:9" x14ac:dyDescent="0.3">
      <c r="A601" s="109">
        <v>44676</v>
      </c>
      <c r="B601">
        <v>19</v>
      </c>
      <c r="C601" s="49">
        <v>436885.23769378662</v>
      </c>
      <c r="D601" s="49">
        <v>3270</v>
      </c>
      <c r="E601" s="49">
        <v>1190</v>
      </c>
      <c r="I601" s="49">
        <f t="shared" si="9"/>
        <v>147115</v>
      </c>
    </row>
    <row r="602" spans="1:9" x14ac:dyDescent="0.3">
      <c r="A602" s="109">
        <v>44676</v>
      </c>
      <c r="B602">
        <v>20</v>
      </c>
      <c r="C602" s="49">
        <v>0</v>
      </c>
      <c r="D602" s="49">
        <v>240</v>
      </c>
      <c r="E602" s="49">
        <v>130</v>
      </c>
      <c r="I602" s="49">
        <f t="shared" si="9"/>
        <v>123</v>
      </c>
    </row>
    <row r="603" spans="1:9" x14ac:dyDescent="0.3">
      <c r="A603" s="109">
        <v>44676</v>
      </c>
      <c r="B603">
        <v>21</v>
      </c>
      <c r="C603" s="49">
        <v>0</v>
      </c>
      <c r="D603" s="49">
        <v>0</v>
      </c>
      <c r="E603" s="49">
        <v>0</v>
      </c>
      <c r="I603" s="49">
        <f t="shared" si="9"/>
        <v>0</v>
      </c>
    </row>
    <row r="604" spans="1:9" x14ac:dyDescent="0.3">
      <c r="A604" s="109">
        <v>44676</v>
      </c>
      <c r="B604">
        <v>22</v>
      </c>
      <c r="C604" s="49">
        <v>0</v>
      </c>
      <c r="D604" s="49">
        <v>0</v>
      </c>
      <c r="E604" s="49">
        <v>0</v>
      </c>
      <c r="I604" s="49">
        <f t="shared" si="9"/>
        <v>0</v>
      </c>
    </row>
    <row r="605" spans="1:9" x14ac:dyDescent="0.3">
      <c r="A605" s="109">
        <v>44676</v>
      </c>
      <c r="B605">
        <v>23</v>
      </c>
      <c r="C605" s="49">
        <v>0</v>
      </c>
      <c r="D605" s="49">
        <v>0</v>
      </c>
      <c r="E605" s="49">
        <v>0</v>
      </c>
      <c r="I605" s="49">
        <f t="shared" si="9"/>
        <v>0</v>
      </c>
    </row>
    <row r="606" spans="1:9" x14ac:dyDescent="0.3">
      <c r="A606" s="109">
        <v>44676</v>
      </c>
      <c r="B606">
        <v>24</v>
      </c>
      <c r="C606" s="49">
        <v>0</v>
      </c>
      <c r="D606" s="49">
        <v>0</v>
      </c>
      <c r="E606" s="49">
        <v>0</v>
      </c>
      <c r="I606" s="49">
        <f t="shared" si="9"/>
        <v>0</v>
      </c>
    </row>
    <row r="607" spans="1:9" x14ac:dyDescent="0.3">
      <c r="A607" s="109">
        <v>44677</v>
      </c>
      <c r="B607">
        <v>1</v>
      </c>
      <c r="C607" s="49">
        <v>0</v>
      </c>
      <c r="D607" s="49">
        <v>0</v>
      </c>
      <c r="E607" s="49">
        <v>0</v>
      </c>
      <c r="I607" s="49">
        <f t="shared" si="9"/>
        <v>0</v>
      </c>
    </row>
    <row r="608" spans="1:9" x14ac:dyDescent="0.3">
      <c r="A608" s="109">
        <v>44677</v>
      </c>
      <c r="B608">
        <v>2</v>
      </c>
      <c r="C608" s="49">
        <v>0</v>
      </c>
      <c r="D608" s="49">
        <v>0</v>
      </c>
      <c r="E608" s="49">
        <v>0</v>
      </c>
      <c r="I608" s="49">
        <f t="shared" si="9"/>
        <v>0</v>
      </c>
    </row>
    <row r="609" spans="1:9" x14ac:dyDescent="0.3">
      <c r="A609" s="109">
        <v>44677</v>
      </c>
      <c r="B609">
        <v>3</v>
      </c>
      <c r="C609" s="49">
        <v>0</v>
      </c>
      <c r="D609" s="49">
        <v>0</v>
      </c>
      <c r="E609" s="49">
        <v>0</v>
      </c>
      <c r="I609" s="49">
        <f t="shared" si="9"/>
        <v>0</v>
      </c>
    </row>
    <row r="610" spans="1:9" x14ac:dyDescent="0.3">
      <c r="A610" s="109">
        <v>44677</v>
      </c>
      <c r="B610">
        <v>4</v>
      </c>
      <c r="C610" s="49">
        <v>0</v>
      </c>
      <c r="D610" s="49">
        <v>0</v>
      </c>
      <c r="E610" s="49">
        <v>0</v>
      </c>
      <c r="I610" s="49">
        <f t="shared" si="9"/>
        <v>0</v>
      </c>
    </row>
    <row r="611" spans="1:9" x14ac:dyDescent="0.3">
      <c r="A611" s="109">
        <v>44677</v>
      </c>
      <c r="B611">
        <v>5</v>
      </c>
      <c r="C611" s="49">
        <v>0</v>
      </c>
      <c r="D611" s="49">
        <v>0</v>
      </c>
      <c r="E611" s="49">
        <v>0</v>
      </c>
      <c r="I611" s="49">
        <f t="shared" si="9"/>
        <v>0</v>
      </c>
    </row>
    <row r="612" spans="1:9" x14ac:dyDescent="0.3">
      <c r="A612" s="109">
        <v>44677</v>
      </c>
      <c r="B612">
        <v>6</v>
      </c>
      <c r="C612" s="49">
        <v>0</v>
      </c>
      <c r="D612" s="49">
        <v>0</v>
      </c>
      <c r="E612" s="49">
        <v>0</v>
      </c>
      <c r="I612" s="49">
        <f t="shared" si="9"/>
        <v>0</v>
      </c>
    </row>
    <row r="613" spans="1:9" x14ac:dyDescent="0.3">
      <c r="A613" s="109">
        <v>44677</v>
      </c>
      <c r="B613">
        <v>7</v>
      </c>
      <c r="C613" s="49">
        <v>0</v>
      </c>
      <c r="D613" s="49">
        <v>70</v>
      </c>
      <c r="E613" s="49">
        <v>0</v>
      </c>
      <c r="I613" s="49">
        <f t="shared" si="9"/>
        <v>23</v>
      </c>
    </row>
    <row r="614" spans="1:9" x14ac:dyDescent="0.3">
      <c r="A614" s="109">
        <v>44677</v>
      </c>
      <c r="B614">
        <v>8</v>
      </c>
      <c r="C614" s="49">
        <v>0</v>
      </c>
      <c r="D614" s="49">
        <v>710</v>
      </c>
      <c r="E614" s="49">
        <v>620</v>
      </c>
      <c r="I614" s="49">
        <f t="shared" si="9"/>
        <v>443</v>
      </c>
    </row>
    <row r="615" spans="1:9" x14ac:dyDescent="0.3">
      <c r="A615" s="109">
        <v>44677</v>
      </c>
      <c r="B615">
        <v>9</v>
      </c>
      <c r="C615" s="49">
        <v>0</v>
      </c>
      <c r="D615" s="49">
        <v>2150</v>
      </c>
      <c r="E615" s="49">
        <v>1090</v>
      </c>
      <c r="I615" s="49">
        <f t="shared" si="9"/>
        <v>1080</v>
      </c>
    </row>
    <row r="616" spans="1:9" x14ac:dyDescent="0.3">
      <c r="A616" s="109">
        <v>44677</v>
      </c>
      <c r="B616">
        <v>10</v>
      </c>
      <c r="C616" s="49">
        <v>400927.21581459045</v>
      </c>
      <c r="D616" s="49">
        <v>3470</v>
      </c>
      <c r="E616" s="49">
        <v>1290</v>
      </c>
      <c r="I616" s="49">
        <f t="shared" si="9"/>
        <v>135229</v>
      </c>
    </row>
    <row r="617" spans="1:9" x14ac:dyDescent="0.3">
      <c r="A617" s="109">
        <v>44677</v>
      </c>
      <c r="B617">
        <v>11</v>
      </c>
      <c r="C617" s="49">
        <v>695789.3967628479</v>
      </c>
      <c r="D617" s="49">
        <v>5610</v>
      </c>
      <c r="E617" s="49">
        <v>2040</v>
      </c>
      <c r="I617" s="49">
        <f t="shared" si="9"/>
        <v>234480</v>
      </c>
    </row>
    <row r="618" spans="1:9" x14ac:dyDescent="0.3">
      <c r="A618" s="109">
        <v>44677</v>
      </c>
      <c r="B618">
        <v>12</v>
      </c>
      <c r="C618" s="49">
        <v>478103.84631156921</v>
      </c>
      <c r="D618" s="49">
        <v>5630</v>
      </c>
      <c r="E618" s="49">
        <v>2120</v>
      </c>
      <c r="I618" s="49">
        <f t="shared" si="9"/>
        <v>161951</v>
      </c>
    </row>
    <row r="619" spans="1:9" x14ac:dyDescent="0.3">
      <c r="A619" s="109">
        <v>44677</v>
      </c>
      <c r="B619">
        <v>13</v>
      </c>
      <c r="C619" s="49">
        <v>538544.4164276123</v>
      </c>
      <c r="D619" s="49">
        <v>5070</v>
      </c>
      <c r="E619" s="49">
        <v>1750</v>
      </c>
      <c r="I619" s="49">
        <f t="shared" si="9"/>
        <v>181788</v>
      </c>
    </row>
    <row r="620" spans="1:9" x14ac:dyDescent="0.3">
      <c r="A620" s="109">
        <v>44677</v>
      </c>
      <c r="B620">
        <v>14</v>
      </c>
      <c r="C620" s="49">
        <v>490913.59972953796</v>
      </c>
      <c r="D620" s="49">
        <v>3470</v>
      </c>
      <c r="E620" s="49">
        <v>1980</v>
      </c>
      <c r="I620" s="49">
        <f t="shared" si="9"/>
        <v>165455</v>
      </c>
    </row>
    <row r="621" spans="1:9" x14ac:dyDescent="0.3">
      <c r="A621" s="109">
        <v>44677</v>
      </c>
      <c r="B621">
        <v>15</v>
      </c>
      <c r="C621" s="49">
        <v>467392.86184310913</v>
      </c>
      <c r="D621" s="49">
        <v>4160</v>
      </c>
      <c r="E621" s="49">
        <v>1680</v>
      </c>
      <c r="I621" s="49">
        <f t="shared" si="9"/>
        <v>157744</v>
      </c>
    </row>
    <row r="622" spans="1:9" x14ac:dyDescent="0.3">
      <c r="A622" s="109">
        <v>44677</v>
      </c>
      <c r="B622">
        <v>16</v>
      </c>
      <c r="C622" s="49">
        <v>0</v>
      </c>
      <c r="D622" s="49">
        <v>3390</v>
      </c>
      <c r="E622" s="49">
        <v>1270</v>
      </c>
      <c r="I622" s="49">
        <f t="shared" si="9"/>
        <v>1553</v>
      </c>
    </row>
    <row r="623" spans="1:9" x14ac:dyDescent="0.3">
      <c r="A623" s="109">
        <v>44677</v>
      </c>
      <c r="B623">
        <v>17</v>
      </c>
      <c r="C623" s="49">
        <v>33399.492502212524</v>
      </c>
      <c r="D623" s="49">
        <v>2670</v>
      </c>
      <c r="E623" s="49">
        <v>700</v>
      </c>
      <c r="I623" s="49">
        <f t="shared" si="9"/>
        <v>12256</v>
      </c>
    </row>
    <row r="624" spans="1:9" x14ac:dyDescent="0.3">
      <c r="A624" s="109">
        <v>44677</v>
      </c>
      <c r="B624">
        <v>18</v>
      </c>
      <c r="C624" s="49">
        <v>0</v>
      </c>
      <c r="D624" s="49">
        <v>1300</v>
      </c>
      <c r="E624" s="49">
        <v>440</v>
      </c>
      <c r="I624" s="49">
        <f t="shared" si="9"/>
        <v>580</v>
      </c>
    </row>
    <row r="625" spans="1:9" x14ac:dyDescent="0.3">
      <c r="A625" s="109">
        <v>44677</v>
      </c>
      <c r="B625">
        <v>19</v>
      </c>
      <c r="C625" s="49">
        <v>0</v>
      </c>
      <c r="D625" s="49">
        <v>440</v>
      </c>
      <c r="E625" s="49">
        <v>130</v>
      </c>
      <c r="I625" s="49">
        <f t="shared" si="9"/>
        <v>190</v>
      </c>
    </row>
    <row r="626" spans="1:9" x14ac:dyDescent="0.3">
      <c r="A626" s="109">
        <v>44677</v>
      </c>
      <c r="B626">
        <v>20</v>
      </c>
      <c r="C626" s="49">
        <v>0</v>
      </c>
      <c r="D626" s="49">
        <v>0</v>
      </c>
      <c r="E626" s="49">
        <v>0</v>
      </c>
      <c r="I626" s="49">
        <f t="shared" si="9"/>
        <v>0</v>
      </c>
    </row>
    <row r="627" spans="1:9" x14ac:dyDescent="0.3">
      <c r="A627" s="109">
        <v>44677</v>
      </c>
      <c r="B627">
        <v>21</v>
      </c>
      <c r="C627" s="49">
        <v>0</v>
      </c>
      <c r="D627" s="49">
        <v>0</v>
      </c>
      <c r="E627" s="49">
        <v>0</v>
      </c>
      <c r="I627" s="49">
        <f t="shared" si="9"/>
        <v>0</v>
      </c>
    </row>
    <row r="628" spans="1:9" x14ac:dyDescent="0.3">
      <c r="A628" s="109">
        <v>44677</v>
      </c>
      <c r="B628">
        <v>22</v>
      </c>
      <c r="C628" s="49">
        <v>0</v>
      </c>
      <c r="D628" s="49">
        <v>0</v>
      </c>
      <c r="E628" s="49">
        <v>0</v>
      </c>
      <c r="I628" s="49">
        <f t="shared" si="9"/>
        <v>0</v>
      </c>
    </row>
    <row r="629" spans="1:9" x14ac:dyDescent="0.3">
      <c r="A629" s="109">
        <v>44677</v>
      </c>
      <c r="B629">
        <v>23</v>
      </c>
      <c r="C629" s="49">
        <v>0</v>
      </c>
      <c r="D629" s="49">
        <v>0</v>
      </c>
      <c r="E629" s="49">
        <v>0</v>
      </c>
      <c r="I629" s="49">
        <f t="shared" si="9"/>
        <v>0</v>
      </c>
    </row>
    <row r="630" spans="1:9" x14ac:dyDescent="0.3">
      <c r="A630" s="109">
        <v>44677</v>
      </c>
      <c r="B630">
        <v>24</v>
      </c>
      <c r="C630" s="49">
        <v>0</v>
      </c>
      <c r="D630" s="49">
        <v>0</v>
      </c>
      <c r="E630" s="49">
        <v>0</v>
      </c>
      <c r="I630" s="49">
        <f t="shared" si="9"/>
        <v>0</v>
      </c>
    </row>
    <row r="631" spans="1:9" x14ac:dyDescent="0.3">
      <c r="A631" s="109">
        <v>44678</v>
      </c>
      <c r="B631">
        <v>1</v>
      </c>
      <c r="C631" s="49">
        <v>0</v>
      </c>
      <c r="D631" s="49">
        <v>0</v>
      </c>
      <c r="E631" s="49">
        <v>0</v>
      </c>
      <c r="I631" s="49">
        <f t="shared" si="9"/>
        <v>0</v>
      </c>
    </row>
    <row r="632" spans="1:9" x14ac:dyDescent="0.3">
      <c r="A632" s="109">
        <v>44678</v>
      </c>
      <c r="B632">
        <v>2</v>
      </c>
      <c r="C632" s="49">
        <v>0</v>
      </c>
      <c r="D632" s="49">
        <v>0</v>
      </c>
      <c r="E632" s="49">
        <v>0</v>
      </c>
      <c r="I632" s="49">
        <f t="shared" si="9"/>
        <v>0</v>
      </c>
    </row>
    <row r="633" spans="1:9" x14ac:dyDescent="0.3">
      <c r="A633" s="109">
        <v>44678</v>
      </c>
      <c r="B633">
        <v>3</v>
      </c>
      <c r="C633" s="49">
        <v>0</v>
      </c>
      <c r="D633" s="49">
        <v>0</v>
      </c>
      <c r="E633" s="49">
        <v>0</v>
      </c>
      <c r="I633" s="49">
        <f t="shared" si="9"/>
        <v>0</v>
      </c>
    </row>
    <row r="634" spans="1:9" x14ac:dyDescent="0.3">
      <c r="A634" s="109">
        <v>44678</v>
      </c>
      <c r="B634">
        <v>4</v>
      </c>
      <c r="C634" s="49">
        <v>0</v>
      </c>
      <c r="D634" s="49">
        <v>0</v>
      </c>
      <c r="E634" s="49">
        <v>0</v>
      </c>
      <c r="I634" s="49">
        <f t="shared" si="9"/>
        <v>0</v>
      </c>
    </row>
    <row r="635" spans="1:9" x14ac:dyDescent="0.3">
      <c r="A635" s="109">
        <v>44678</v>
      </c>
      <c r="B635">
        <v>5</v>
      </c>
      <c r="C635" s="49">
        <v>0</v>
      </c>
      <c r="D635" s="49">
        <v>0</v>
      </c>
      <c r="E635" s="49">
        <v>0</v>
      </c>
      <c r="I635" s="49">
        <f t="shared" si="9"/>
        <v>0</v>
      </c>
    </row>
    <row r="636" spans="1:9" x14ac:dyDescent="0.3">
      <c r="A636" s="109">
        <v>44678</v>
      </c>
      <c r="B636">
        <v>6</v>
      </c>
      <c r="C636" s="49">
        <v>0</v>
      </c>
      <c r="D636" s="49">
        <v>0</v>
      </c>
      <c r="E636" s="49">
        <v>0</v>
      </c>
      <c r="I636" s="49">
        <f t="shared" si="9"/>
        <v>0</v>
      </c>
    </row>
    <row r="637" spans="1:9" x14ac:dyDescent="0.3">
      <c r="A637" s="109">
        <v>44678</v>
      </c>
      <c r="B637">
        <v>7</v>
      </c>
      <c r="C637" s="49">
        <v>0</v>
      </c>
      <c r="D637" s="49">
        <v>370</v>
      </c>
      <c r="E637" s="49">
        <v>240</v>
      </c>
      <c r="I637" s="49">
        <f t="shared" si="9"/>
        <v>203</v>
      </c>
    </row>
    <row r="638" spans="1:9" x14ac:dyDescent="0.3">
      <c r="A638" s="109">
        <v>44678</v>
      </c>
      <c r="B638">
        <v>8</v>
      </c>
      <c r="C638" s="49">
        <v>0</v>
      </c>
      <c r="D638" s="49">
        <v>3060</v>
      </c>
      <c r="E638" s="49">
        <v>1500</v>
      </c>
      <c r="I638" s="49">
        <f t="shared" si="9"/>
        <v>1520</v>
      </c>
    </row>
    <row r="639" spans="1:9" x14ac:dyDescent="0.3">
      <c r="A639" s="109">
        <v>44678</v>
      </c>
      <c r="B639">
        <v>9</v>
      </c>
      <c r="C639" s="49">
        <v>274601.07207298279</v>
      </c>
      <c r="D639" s="49">
        <v>9140</v>
      </c>
      <c r="E639" s="49">
        <v>2900</v>
      </c>
      <c r="I639" s="49">
        <f t="shared" si="9"/>
        <v>95547</v>
      </c>
    </row>
    <row r="640" spans="1:9" x14ac:dyDescent="0.3">
      <c r="A640" s="109">
        <v>44678</v>
      </c>
      <c r="B640">
        <v>10</v>
      </c>
      <c r="C640" s="49">
        <v>891170.62091827393</v>
      </c>
      <c r="D640" s="49">
        <v>14650</v>
      </c>
      <c r="E640" s="49">
        <v>3980</v>
      </c>
      <c r="I640" s="49">
        <f t="shared" si="9"/>
        <v>303267</v>
      </c>
    </row>
    <row r="641" spans="1:9" x14ac:dyDescent="0.3">
      <c r="A641" s="109">
        <v>44678</v>
      </c>
      <c r="B641">
        <v>11</v>
      </c>
      <c r="C641" s="49">
        <v>783366.44172668457</v>
      </c>
      <c r="D641" s="49">
        <v>14730</v>
      </c>
      <c r="E641" s="49">
        <v>2330</v>
      </c>
      <c r="I641" s="49">
        <f t="shared" si="9"/>
        <v>266809</v>
      </c>
    </row>
    <row r="642" spans="1:9" x14ac:dyDescent="0.3">
      <c r="A642" s="109">
        <v>44678</v>
      </c>
      <c r="B642">
        <v>12</v>
      </c>
      <c r="C642" s="49">
        <v>839148.28300476074</v>
      </c>
      <c r="D642" s="49">
        <v>12520</v>
      </c>
      <c r="E642" s="49">
        <v>3210</v>
      </c>
      <c r="I642" s="49">
        <f t="shared" si="9"/>
        <v>284959</v>
      </c>
    </row>
    <row r="643" spans="1:9" x14ac:dyDescent="0.3">
      <c r="A643" s="109">
        <v>44678</v>
      </c>
      <c r="B643">
        <v>13</v>
      </c>
      <c r="C643" s="49">
        <v>1384978.8904190063</v>
      </c>
      <c r="D643" s="49">
        <v>17720</v>
      </c>
      <c r="E643" s="49">
        <v>2740</v>
      </c>
      <c r="I643" s="49">
        <f t="shared" si="9"/>
        <v>468480</v>
      </c>
    </row>
    <row r="644" spans="1:9" x14ac:dyDescent="0.3">
      <c r="A644" s="109">
        <v>44678</v>
      </c>
      <c r="B644">
        <v>14</v>
      </c>
      <c r="C644" s="49">
        <v>1979414.3438339233</v>
      </c>
      <c r="D644" s="49">
        <v>20390</v>
      </c>
      <c r="E644" s="49">
        <v>1760</v>
      </c>
      <c r="I644" s="49">
        <f t="shared" si="9"/>
        <v>667188</v>
      </c>
    </row>
    <row r="645" spans="1:9" x14ac:dyDescent="0.3">
      <c r="A645" s="109">
        <v>44678</v>
      </c>
      <c r="B645">
        <v>15</v>
      </c>
      <c r="C645" s="49">
        <v>822007.35807418823</v>
      </c>
      <c r="D645" s="49">
        <v>10970</v>
      </c>
      <c r="E645" s="49">
        <v>2950</v>
      </c>
      <c r="I645" s="49">
        <f t="shared" si="9"/>
        <v>278642</v>
      </c>
    </row>
    <row r="646" spans="1:9" x14ac:dyDescent="0.3">
      <c r="A646" s="109">
        <v>44678</v>
      </c>
      <c r="B646">
        <v>16</v>
      </c>
      <c r="C646" s="49">
        <v>661656.61811828613</v>
      </c>
      <c r="D646" s="49">
        <v>7270</v>
      </c>
      <c r="E646" s="49">
        <v>4440</v>
      </c>
      <c r="I646" s="49">
        <f t="shared" si="9"/>
        <v>224456</v>
      </c>
    </row>
    <row r="647" spans="1:9" x14ac:dyDescent="0.3">
      <c r="A647" s="109">
        <v>44678</v>
      </c>
      <c r="B647">
        <v>17</v>
      </c>
      <c r="C647" s="49">
        <v>858320.23620605469</v>
      </c>
      <c r="D647" s="49">
        <v>7770</v>
      </c>
      <c r="E647" s="49">
        <v>3960</v>
      </c>
      <c r="I647" s="49">
        <f t="shared" si="9"/>
        <v>290017</v>
      </c>
    </row>
    <row r="648" spans="1:9" x14ac:dyDescent="0.3">
      <c r="A648" s="109">
        <v>44678</v>
      </c>
      <c r="B648">
        <v>18</v>
      </c>
      <c r="C648" s="49">
        <v>902091.50314331055</v>
      </c>
      <c r="D648" s="49">
        <v>6540</v>
      </c>
      <c r="E648" s="49">
        <v>1520</v>
      </c>
      <c r="I648" s="49">
        <f t="shared" ref="I648:I711" si="10">ROUND(AVERAGE(C648:E648),0)</f>
        <v>303384</v>
      </c>
    </row>
    <row r="649" spans="1:9" x14ac:dyDescent="0.3">
      <c r="A649" s="109">
        <v>44678</v>
      </c>
      <c r="B649">
        <v>19</v>
      </c>
      <c r="C649" s="49">
        <v>606724.0834236145</v>
      </c>
      <c r="D649" s="49">
        <v>2660</v>
      </c>
      <c r="E649" s="49">
        <v>860</v>
      </c>
      <c r="I649" s="49">
        <f t="shared" si="10"/>
        <v>203415</v>
      </c>
    </row>
    <row r="650" spans="1:9" x14ac:dyDescent="0.3">
      <c r="A650" s="109">
        <v>44678</v>
      </c>
      <c r="B650">
        <v>20</v>
      </c>
      <c r="C650" s="49">
        <v>0</v>
      </c>
      <c r="D650" s="49">
        <v>210</v>
      </c>
      <c r="E650" s="49">
        <v>90</v>
      </c>
      <c r="I650" s="49">
        <f t="shared" si="10"/>
        <v>100</v>
      </c>
    </row>
    <row r="651" spans="1:9" x14ac:dyDescent="0.3">
      <c r="A651" s="109">
        <v>44678</v>
      </c>
      <c r="B651">
        <v>21</v>
      </c>
      <c r="C651" s="49">
        <v>0</v>
      </c>
      <c r="D651" s="49">
        <v>0</v>
      </c>
      <c r="E651" s="49">
        <v>0</v>
      </c>
      <c r="I651" s="49">
        <f t="shared" si="10"/>
        <v>0</v>
      </c>
    </row>
    <row r="652" spans="1:9" x14ac:dyDescent="0.3">
      <c r="A652" s="109">
        <v>44678</v>
      </c>
      <c r="B652">
        <v>22</v>
      </c>
      <c r="C652" s="49">
        <v>0</v>
      </c>
      <c r="D652" s="49">
        <v>0</v>
      </c>
      <c r="E652" s="49">
        <v>0</v>
      </c>
      <c r="I652" s="49">
        <f t="shared" si="10"/>
        <v>0</v>
      </c>
    </row>
    <row r="653" spans="1:9" x14ac:dyDescent="0.3">
      <c r="A653" s="109">
        <v>44678</v>
      </c>
      <c r="B653">
        <v>23</v>
      </c>
      <c r="C653" s="49">
        <v>0</v>
      </c>
      <c r="D653" s="49">
        <v>0</v>
      </c>
      <c r="E653" s="49">
        <v>0</v>
      </c>
      <c r="I653" s="49">
        <f t="shared" si="10"/>
        <v>0</v>
      </c>
    </row>
    <row r="654" spans="1:9" x14ac:dyDescent="0.3">
      <c r="A654" s="109">
        <v>44678</v>
      </c>
      <c r="B654">
        <v>24</v>
      </c>
      <c r="C654" s="49">
        <v>0</v>
      </c>
      <c r="D654" s="49">
        <v>0</v>
      </c>
      <c r="E654" s="49">
        <v>0</v>
      </c>
      <c r="I654" s="49">
        <f t="shared" si="10"/>
        <v>0</v>
      </c>
    </row>
    <row r="655" spans="1:9" x14ac:dyDescent="0.3">
      <c r="A655" s="109">
        <v>44679</v>
      </c>
      <c r="B655">
        <v>1</v>
      </c>
      <c r="C655" s="49">
        <v>0</v>
      </c>
      <c r="D655" s="49">
        <v>0</v>
      </c>
      <c r="E655" s="49">
        <v>0</v>
      </c>
      <c r="I655" s="49">
        <f t="shared" si="10"/>
        <v>0</v>
      </c>
    </row>
    <row r="656" spans="1:9" x14ac:dyDescent="0.3">
      <c r="A656" s="109">
        <v>44679</v>
      </c>
      <c r="B656">
        <v>2</v>
      </c>
      <c r="C656" s="49">
        <v>0</v>
      </c>
      <c r="D656" s="49">
        <v>0</v>
      </c>
      <c r="E656" s="49">
        <v>0</v>
      </c>
      <c r="I656" s="49">
        <f t="shared" si="10"/>
        <v>0</v>
      </c>
    </row>
    <row r="657" spans="1:9" x14ac:dyDescent="0.3">
      <c r="A657" s="109">
        <v>44679</v>
      </c>
      <c r="B657">
        <v>3</v>
      </c>
      <c r="C657" s="49">
        <v>0</v>
      </c>
      <c r="D657" s="49">
        <v>0</v>
      </c>
      <c r="E657" s="49">
        <v>0</v>
      </c>
      <c r="I657" s="49">
        <f t="shared" si="10"/>
        <v>0</v>
      </c>
    </row>
    <row r="658" spans="1:9" x14ac:dyDescent="0.3">
      <c r="A658" s="109">
        <v>44679</v>
      </c>
      <c r="B658">
        <v>4</v>
      </c>
      <c r="C658" s="49">
        <v>0</v>
      </c>
      <c r="D658" s="49">
        <v>0</v>
      </c>
      <c r="E658" s="49">
        <v>0</v>
      </c>
      <c r="I658" s="49">
        <f t="shared" si="10"/>
        <v>0</v>
      </c>
    </row>
    <row r="659" spans="1:9" x14ac:dyDescent="0.3">
      <c r="A659" s="109">
        <v>44679</v>
      </c>
      <c r="B659">
        <v>5</v>
      </c>
      <c r="C659" s="49">
        <v>0</v>
      </c>
      <c r="D659" s="49">
        <v>0</v>
      </c>
      <c r="E659" s="49">
        <v>0</v>
      </c>
      <c r="I659" s="49">
        <f t="shared" si="10"/>
        <v>0</v>
      </c>
    </row>
    <row r="660" spans="1:9" x14ac:dyDescent="0.3">
      <c r="A660" s="109">
        <v>44679</v>
      </c>
      <c r="B660">
        <v>6</v>
      </c>
      <c r="C660" s="49">
        <v>0</v>
      </c>
      <c r="D660" s="49">
        <v>0</v>
      </c>
      <c r="E660" s="49">
        <v>0</v>
      </c>
      <c r="I660" s="49">
        <f t="shared" si="10"/>
        <v>0</v>
      </c>
    </row>
    <row r="661" spans="1:9" x14ac:dyDescent="0.3">
      <c r="A661" s="109">
        <v>44679</v>
      </c>
      <c r="B661">
        <v>7</v>
      </c>
      <c r="C661" s="49">
        <v>0</v>
      </c>
      <c r="D661" s="49">
        <v>880</v>
      </c>
      <c r="E661" s="49">
        <v>280</v>
      </c>
      <c r="I661" s="49">
        <f t="shared" si="10"/>
        <v>387</v>
      </c>
    </row>
    <row r="662" spans="1:9" x14ac:dyDescent="0.3">
      <c r="A662" s="109">
        <v>44679</v>
      </c>
      <c r="B662">
        <v>8</v>
      </c>
      <c r="C662" s="49">
        <v>0</v>
      </c>
      <c r="D662" s="49">
        <v>2020</v>
      </c>
      <c r="E662" s="49">
        <v>850</v>
      </c>
      <c r="I662" s="49">
        <f t="shared" si="10"/>
        <v>957</v>
      </c>
    </row>
    <row r="663" spans="1:9" x14ac:dyDescent="0.3">
      <c r="A663" s="109">
        <v>44679</v>
      </c>
      <c r="B663">
        <v>9</v>
      </c>
      <c r="C663" s="49">
        <v>1304580.2116394043</v>
      </c>
      <c r="D663" s="49">
        <v>9600</v>
      </c>
      <c r="E663" s="49">
        <v>1000</v>
      </c>
      <c r="I663" s="49">
        <f t="shared" si="10"/>
        <v>438393</v>
      </c>
    </row>
    <row r="664" spans="1:9" x14ac:dyDescent="0.3">
      <c r="A664" s="109">
        <v>44679</v>
      </c>
      <c r="B664">
        <v>10</v>
      </c>
      <c r="C664" s="49">
        <v>906038.88034820557</v>
      </c>
      <c r="D664" s="49">
        <v>19410</v>
      </c>
      <c r="E664" s="49">
        <v>1760</v>
      </c>
      <c r="I664" s="49">
        <f t="shared" si="10"/>
        <v>309070</v>
      </c>
    </row>
    <row r="665" spans="1:9" x14ac:dyDescent="0.3">
      <c r="A665" s="109">
        <v>44679</v>
      </c>
      <c r="B665">
        <v>11</v>
      </c>
      <c r="C665" s="49">
        <v>2285231.8286895752</v>
      </c>
      <c r="D665" s="49">
        <v>28210</v>
      </c>
      <c r="E665" s="49">
        <v>4180</v>
      </c>
      <c r="I665" s="49">
        <f t="shared" si="10"/>
        <v>772541</v>
      </c>
    </row>
    <row r="666" spans="1:9" x14ac:dyDescent="0.3">
      <c r="A666" s="109">
        <v>44679</v>
      </c>
      <c r="B666">
        <v>12</v>
      </c>
      <c r="C666" s="49">
        <v>2192033.2908630371</v>
      </c>
      <c r="D666" s="49">
        <v>31920</v>
      </c>
      <c r="E666" s="49">
        <v>7580</v>
      </c>
      <c r="I666" s="49">
        <f t="shared" si="10"/>
        <v>743844</v>
      </c>
    </row>
    <row r="667" spans="1:9" x14ac:dyDescent="0.3">
      <c r="A667" s="109">
        <v>44679</v>
      </c>
      <c r="B667">
        <v>13</v>
      </c>
      <c r="C667" s="49">
        <v>2374963.7603759766</v>
      </c>
      <c r="D667" s="49">
        <v>32990</v>
      </c>
      <c r="E667" s="49">
        <v>9050</v>
      </c>
      <c r="I667" s="49">
        <f t="shared" si="10"/>
        <v>805668</v>
      </c>
    </row>
    <row r="668" spans="1:9" x14ac:dyDescent="0.3">
      <c r="A668" s="109">
        <v>44679</v>
      </c>
      <c r="B668">
        <v>14</v>
      </c>
      <c r="C668" s="49">
        <v>2374963.7603759766</v>
      </c>
      <c r="D668" s="49">
        <v>33090</v>
      </c>
      <c r="E668" s="49">
        <v>12130</v>
      </c>
      <c r="I668" s="49">
        <f t="shared" si="10"/>
        <v>806728</v>
      </c>
    </row>
    <row r="669" spans="1:9" x14ac:dyDescent="0.3">
      <c r="A669" s="109">
        <v>44679</v>
      </c>
      <c r="B669">
        <v>15</v>
      </c>
      <c r="C669" s="49">
        <v>2210566.2822723389</v>
      </c>
      <c r="D669" s="49">
        <v>32100</v>
      </c>
      <c r="E669" s="49">
        <v>13750</v>
      </c>
      <c r="I669" s="49">
        <f t="shared" si="10"/>
        <v>752139</v>
      </c>
    </row>
    <row r="670" spans="1:9" x14ac:dyDescent="0.3">
      <c r="A670" s="109">
        <v>44679</v>
      </c>
      <c r="B670">
        <v>16</v>
      </c>
      <c r="C670" s="49">
        <v>2374963.7603759766</v>
      </c>
      <c r="D670" s="49">
        <v>27960</v>
      </c>
      <c r="E670" s="49">
        <v>12000</v>
      </c>
      <c r="I670" s="49">
        <f t="shared" si="10"/>
        <v>804975</v>
      </c>
    </row>
    <row r="671" spans="1:9" x14ac:dyDescent="0.3">
      <c r="A671" s="109">
        <v>44679</v>
      </c>
      <c r="B671">
        <v>17</v>
      </c>
      <c r="C671" s="49">
        <v>2057345.1519012451</v>
      </c>
      <c r="D671" s="49">
        <v>22240</v>
      </c>
      <c r="E671" s="49">
        <v>9190</v>
      </c>
      <c r="I671" s="49">
        <f t="shared" si="10"/>
        <v>696258</v>
      </c>
    </row>
    <row r="672" spans="1:9" x14ac:dyDescent="0.3">
      <c r="A672" s="109">
        <v>44679</v>
      </c>
      <c r="B672">
        <v>18</v>
      </c>
      <c r="C672" s="49">
        <v>1347014.5463943481</v>
      </c>
      <c r="D672" s="49">
        <v>14320</v>
      </c>
      <c r="E672" s="49">
        <v>4780</v>
      </c>
      <c r="I672" s="49">
        <f t="shared" si="10"/>
        <v>455372</v>
      </c>
    </row>
    <row r="673" spans="1:9" x14ac:dyDescent="0.3">
      <c r="A673" s="109">
        <v>44679</v>
      </c>
      <c r="B673">
        <v>19</v>
      </c>
      <c r="C673" s="49">
        <v>593779.26588058472</v>
      </c>
      <c r="D673" s="49">
        <v>4100</v>
      </c>
      <c r="E673" s="49">
        <v>1190</v>
      </c>
      <c r="I673" s="49">
        <f t="shared" si="10"/>
        <v>199690</v>
      </c>
    </row>
    <row r="674" spans="1:9" x14ac:dyDescent="0.3">
      <c r="A674" s="109">
        <v>44679</v>
      </c>
      <c r="B674">
        <v>20</v>
      </c>
      <c r="C674" s="49">
        <v>0</v>
      </c>
      <c r="D674" s="49">
        <v>300</v>
      </c>
      <c r="E674" s="49">
        <v>100</v>
      </c>
      <c r="I674" s="49">
        <f t="shared" si="10"/>
        <v>133</v>
      </c>
    </row>
    <row r="675" spans="1:9" x14ac:dyDescent="0.3">
      <c r="A675" s="109">
        <v>44679</v>
      </c>
      <c r="B675">
        <v>21</v>
      </c>
      <c r="C675" s="49">
        <v>0</v>
      </c>
      <c r="D675" s="49">
        <v>0</v>
      </c>
      <c r="E675" s="49">
        <v>0</v>
      </c>
      <c r="I675" s="49">
        <f t="shared" si="10"/>
        <v>0</v>
      </c>
    </row>
    <row r="676" spans="1:9" x14ac:dyDescent="0.3">
      <c r="A676" s="109">
        <v>44679</v>
      </c>
      <c r="B676">
        <v>22</v>
      </c>
      <c r="C676" s="49">
        <v>0</v>
      </c>
      <c r="D676" s="49">
        <v>0</v>
      </c>
      <c r="E676" s="49">
        <v>0</v>
      </c>
      <c r="I676" s="49">
        <f t="shared" si="10"/>
        <v>0</v>
      </c>
    </row>
    <row r="677" spans="1:9" x14ac:dyDescent="0.3">
      <c r="A677" s="109">
        <v>44679</v>
      </c>
      <c r="B677">
        <v>23</v>
      </c>
      <c r="C677" s="49">
        <v>0</v>
      </c>
      <c r="D677" s="49">
        <v>0</v>
      </c>
      <c r="E677" s="49">
        <v>0</v>
      </c>
      <c r="I677" s="49">
        <f t="shared" si="10"/>
        <v>0</v>
      </c>
    </row>
    <row r="678" spans="1:9" x14ac:dyDescent="0.3">
      <c r="A678" s="109">
        <v>44679</v>
      </c>
      <c r="B678">
        <v>24</v>
      </c>
      <c r="C678" s="49">
        <v>0</v>
      </c>
      <c r="D678" s="49">
        <v>0</v>
      </c>
      <c r="E678" s="49">
        <v>0</v>
      </c>
      <c r="I678" s="49">
        <f t="shared" si="10"/>
        <v>0</v>
      </c>
    </row>
    <row r="679" spans="1:9" x14ac:dyDescent="0.3">
      <c r="A679" s="109">
        <v>44680</v>
      </c>
      <c r="B679">
        <v>1</v>
      </c>
      <c r="C679" s="49">
        <v>0</v>
      </c>
      <c r="D679" s="49">
        <v>0</v>
      </c>
      <c r="E679" s="49">
        <v>0</v>
      </c>
      <c r="I679" s="49">
        <f t="shared" si="10"/>
        <v>0</v>
      </c>
    </row>
    <row r="680" spans="1:9" x14ac:dyDescent="0.3">
      <c r="A680" s="109">
        <v>44680</v>
      </c>
      <c r="B680">
        <v>2</v>
      </c>
      <c r="C680" s="49">
        <v>0</v>
      </c>
      <c r="D680" s="49">
        <v>0</v>
      </c>
      <c r="E680" s="49">
        <v>0</v>
      </c>
      <c r="I680" s="49">
        <f t="shared" si="10"/>
        <v>0</v>
      </c>
    </row>
    <row r="681" spans="1:9" x14ac:dyDescent="0.3">
      <c r="A681" s="109">
        <v>44680</v>
      </c>
      <c r="B681">
        <v>3</v>
      </c>
      <c r="C681" s="49">
        <v>0</v>
      </c>
      <c r="D681" s="49">
        <v>0</v>
      </c>
      <c r="E681" s="49">
        <v>0</v>
      </c>
      <c r="I681" s="49">
        <f t="shared" si="10"/>
        <v>0</v>
      </c>
    </row>
    <row r="682" spans="1:9" x14ac:dyDescent="0.3">
      <c r="A682" s="109">
        <v>44680</v>
      </c>
      <c r="B682">
        <v>4</v>
      </c>
      <c r="C682" s="49">
        <v>0</v>
      </c>
      <c r="D682" s="49">
        <v>0</v>
      </c>
      <c r="E682" s="49">
        <v>0</v>
      </c>
      <c r="I682" s="49">
        <f t="shared" si="10"/>
        <v>0</v>
      </c>
    </row>
    <row r="683" spans="1:9" x14ac:dyDescent="0.3">
      <c r="A683" s="109">
        <v>44680</v>
      </c>
      <c r="B683">
        <v>5</v>
      </c>
      <c r="C683" s="49">
        <v>0</v>
      </c>
      <c r="D683" s="49">
        <v>0</v>
      </c>
      <c r="E683" s="49">
        <v>0</v>
      </c>
      <c r="I683" s="49">
        <f t="shared" si="10"/>
        <v>0</v>
      </c>
    </row>
    <row r="684" spans="1:9" x14ac:dyDescent="0.3">
      <c r="A684" s="109">
        <v>44680</v>
      </c>
      <c r="B684">
        <v>6</v>
      </c>
      <c r="C684" s="49">
        <v>0</v>
      </c>
      <c r="D684" s="49">
        <v>0</v>
      </c>
      <c r="E684" s="49">
        <v>0</v>
      </c>
      <c r="I684" s="49">
        <f t="shared" si="10"/>
        <v>0</v>
      </c>
    </row>
    <row r="685" spans="1:9" x14ac:dyDescent="0.3">
      <c r="A685" s="109">
        <v>44680</v>
      </c>
      <c r="B685">
        <v>7</v>
      </c>
      <c r="C685" s="49">
        <v>0</v>
      </c>
      <c r="D685" s="49">
        <v>750</v>
      </c>
      <c r="E685" s="49">
        <v>210</v>
      </c>
      <c r="I685" s="49">
        <f t="shared" si="10"/>
        <v>320</v>
      </c>
    </row>
    <row r="686" spans="1:9" x14ac:dyDescent="0.3">
      <c r="A686" s="109">
        <v>44680</v>
      </c>
      <c r="B686">
        <v>8</v>
      </c>
      <c r="C686" s="49">
        <v>264595.98541259766</v>
      </c>
      <c r="D686" s="49">
        <v>2040</v>
      </c>
      <c r="E686" s="49">
        <v>540</v>
      </c>
      <c r="I686" s="49">
        <f t="shared" si="10"/>
        <v>89059</v>
      </c>
    </row>
    <row r="687" spans="1:9" x14ac:dyDescent="0.3">
      <c r="A687" s="109">
        <v>44680</v>
      </c>
      <c r="B687">
        <v>9</v>
      </c>
      <c r="C687" s="49">
        <v>1085274.338722229</v>
      </c>
      <c r="D687" s="49">
        <v>9280</v>
      </c>
      <c r="E687" s="49">
        <v>3220</v>
      </c>
      <c r="I687" s="49">
        <f t="shared" si="10"/>
        <v>365925</v>
      </c>
    </row>
    <row r="688" spans="1:9" x14ac:dyDescent="0.3">
      <c r="A688" s="109">
        <v>44680</v>
      </c>
      <c r="B688">
        <v>10</v>
      </c>
      <c r="C688" s="49">
        <v>1843958.6162567139</v>
      </c>
      <c r="D688" s="49">
        <v>19830</v>
      </c>
      <c r="E688" s="49">
        <v>8260</v>
      </c>
      <c r="I688" s="49">
        <f t="shared" si="10"/>
        <v>624016</v>
      </c>
    </row>
    <row r="689" spans="1:9" x14ac:dyDescent="0.3">
      <c r="A689" s="109">
        <v>44680</v>
      </c>
      <c r="B689">
        <v>11</v>
      </c>
      <c r="C689" s="49">
        <v>2298298.3589172363</v>
      </c>
      <c r="D689" s="49">
        <v>17790</v>
      </c>
      <c r="E689" s="49">
        <v>10590</v>
      </c>
      <c r="I689" s="49">
        <f t="shared" si="10"/>
        <v>775559</v>
      </c>
    </row>
    <row r="690" spans="1:9" x14ac:dyDescent="0.3">
      <c r="A690" s="109">
        <v>44680</v>
      </c>
      <c r="B690">
        <v>12</v>
      </c>
      <c r="C690" s="49">
        <v>2365223.6461639404</v>
      </c>
      <c r="D690" s="49">
        <v>29050</v>
      </c>
      <c r="E690" s="49">
        <v>8140.0000000000009</v>
      </c>
      <c r="I690" s="49">
        <f t="shared" si="10"/>
        <v>800805</v>
      </c>
    </row>
    <row r="691" spans="1:9" x14ac:dyDescent="0.3">
      <c r="A691" s="109">
        <v>44680</v>
      </c>
      <c r="B691">
        <v>13</v>
      </c>
      <c r="C691" s="49">
        <v>2307231.6646575928</v>
      </c>
      <c r="D691" s="49">
        <v>28680</v>
      </c>
      <c r="E691" s="49">
        <v>8980</v>
      </c>
      <c r="I691" s="49">
        <f t="shared" si="10"/>
        <v>781631</v>
      </c>
    </row>
    <row r="692" spans="1:9" x14ac:dyDescent="0.3">
      <c r="A692" s="109">
        <v>44680</v>
      </c>
      <c r="B692">
        <v>14</v>
      </c>
      <c r="C692" s="49">
        <v>1175115.4661178589</v>
      </c>
      <c r="D692" s="49">
        <v>17300</v>
      </c>
      <c r="E692" s="49">
        <v>10280</v>
      </c>
      <c r="I692" s="49">
        <f t="shared" si="10"/>
        <v>400898</v>
      </c>
    </row>
    <row r="693" spans="1:9" x14ac:dyDescent="0.3">
      <c r="A693" s="109">
        <v>44680</v>
      </c>
      <c r="B693">
        <v>15</v>
      </c>
      <c r="C693" s="49">
        <v>1144449.2340087891</v>
      </c>
      <c r="D693" s="49">
        <v>24280</v>
      </c>
      <c r="E693" s="49">
        <v>11500</v>
      </c>
      <c r="I693" s="49">
        <f t="shared" si="10"/>
        <v>393410</v>
      </c>
    </row>
    <row r="694" spans="1:9" x14ac:dyDescent="0.3">
      <c r="A694" s="109">
        <v>44680</v>
      </c>
      <c r="B694">
        <v>16</v>
      </c>
      <c r="C694" s="49">
        <v>2221944.0937042236</v>
      </c>
      <c r="D694" s="49">
        <v>23410</v>
      </c>
      <c r="E694" s="49">
        <v>8290</v>
      </c>
      <c r="I694" s="49">
        <f t="shared" si="10"/>
        <v>751215</v>
      </c>
    </row>
    <row r="695" spans="1:9" x14ac:dyDescent="0.3">
      <c r="A695" s="109">
        <v>44680</v>
      </c>
      <c r="B695">
        <v>17</v>
      </c>
      <c r="C695" s="49">
        <v>1601824.9988555908</v>
      </c>
      <c r="D695" s="49">
        <v>20480</v>
      </c>
      <c r="E695" s="49">
        <v>6220</v>
      </c>
      <c r="I695" s="49">
        <f t="shared" si="10"/>
        <v>542842</v>
      </c>
    </row>
    <row r="696" spans="1:9" x14ac:dyDescent="0.3">
      <c r="A696" s="109">
        <v>44680</v>
      </c>
      <c r="B696">
        <v>18</v>
      </c>
      <c r="C696" s="49">
        <v>1401845.3359603882</v>
      </c>
      <c r="D696" s="49">
        <v>14670</v>
      </c>
      <c r="E696" s="49">
        <v>4750</v>
      </c>
      <c r="I696" s="49">
        <f t="shared" si="10"/>
        <v>473755</v>
      </c>
    </row>
    <row r="697" spans="1:9" x14ac:dyDescent="0.3">
      <c r="A697" s="109">
        <v>44680</v>
      </c>
      <c r="B697">
        <v>19</v>
      </c>
      <c r="C697" s="49">
        <v>637479.18605804443</v>
      </c>
      <c r="D697" s="49">
        <v>4430</v>
      </c>
      <c r="E697" s="49">
        <v>1100</v>
      </c>
      <c r="I697" s="49">
        <f t="shared" si="10"/>
        <v>214336</v>
      </c>
    </row>
    <row r="698" spans="1:9" x14ac:dyDescent="0.3">
      <c r="A698" s="109">
        <v>44680</v>
      </c>
      <c r="B698">
        <v>20</v>
      </c>
      <c r="C698" s="49">
        <v>0</v>
      </c>
      <c r="D698" s="49">
        <v>460</v>
      </c>
      <c r="E698" s="49">
        <v>140</v>
      </c>
      <c r="I698" s="49">
        <f t="shared" si="10"/>
        <v>200</v>
      </c>
    </row>
    <row r="699" spans="1:9" x14ac:dyDescent="0.3">
      <c r="A699" s="109">
        <v>44680</v>
      </c>
      <c r="B699">
        <v>21</v>
      </c>
      <c r="C699" s="49">
        <v>0</v>
      </c>
      <c r="D699" s="49">
        <v>0</v>
      </c>
      <c r="E699" s="49">
        <v>0</v>
      </c>
      <c r="I699" s="49">
        <f t="shared" si="10"/>
        <v>0</v>
      </c>
    </row>
    <row r="700" spans="1:9" x14ac:dyDescent="0.3">
      <c r="A700" s="109">
        <v>44680</v>
      </c>
      <c r="B700">
        <v>22</v>
      </c>
      <c r="C700" s="49">
        <v>0</v>
      </c>
      <c r="D700" s="49">
        <v>0</v>
      </c>
      <c r="E700" s="49">
        <v>0</v>
      </c>
      <c r="I700" s="49">
        <f t="shared" si="10"/>
        <v>0</v>
      </c>
    </row>
    <row r="701" spans="1:9" x14ac:dyDescent="0.3">
      <c r="A701" s="109">
        <v>44680</v>
      </c>
      <c r="B701">
        <v>23</v>
      </c>
      <c r="C701" s="49">
        <v>0</v>
      </c>
      <c r="D701" s="49">
        <v>0</v>
      </c>
      <c r="E701" s="49">
        <v>0</v>
      </c>
      <c r="I701" s="49">
        <f t="shared" si="10"/>
        <v>0</v>
      </c>
    </row>
    <row r="702" spans="1:9" x14ac:dyDescent="0.3">
      <c r="A702" s="109">
        <v>44680</v>
      </c>
      <c r="B702">
        <v>24</v>
      </c>
      <c r="C702" s="49">
        <v>0</v>
      </c>
      <c r="D702" s="49">
        <v>0</v>
      </c>
      <c r="E702" s="49">
        <v>0</v>
      </c>
      <c r="I702" s="49">
        <f t="shared" si="10"/>
        <v>0</v>
      </c>
    </row>
    <row r="703" spans="1:9" x14ac:dyDescent="0.3">
      <c r="A703" s="109">
        <v>44681</v>
      </c>
      <c r="B703">
        <v>1</v>
      </c>
      <c r="C703" s="49">
        <v>0</v>
      </c>
      <c r="D703" s="49">
        <v>0</v>
      </c>
      <c r="E703" s="49">
        <v>0</v>
      </c>
      <c r="I703" s="49">
        <f t="shared" si="10"/>
        <v>0</v>
      </c>
    </row>
    <row r="704" spans="1:9" x14ac:dyDescent="0.3">
      <c r="A704" s="109">
        <v>44681</v>
      </c>
      <c r="B704">
        <v>2</v>
      </c>
      <c r="C704" s="49">
        <v>0</v>
      </c>
      <c r="D704" s="49">
        <v>0</v>
      </c>
      <c r="E704" s="49">
        <v>0</v>
      </c>
      <c r="I704" s="49">
        <f t="shared" si="10"/>
        <v>0</v>
      </c>
    </row>
    <row r="705" spans="1:9" x14ac:dyDescent="0.3">
      <c r="A705" s="109">
        <v>44681</v>
      </c>
      <c r="B705">
        <v>3</v>
      </c>
      <c r="C705" s="49">
        <v>0</v>
      </c>
      <c r="D705" s="49">
        <v>0</v>
      </c>
      <c r="E705" s="49">
        <v>0</v>
      </c>
      <c r="I705" s="49">
        <f t="shared" si="10"/>
        <v>0</v>
      </c>
    </row>
    <row r="706" spans="1:9" x14ac:dyDescent="0.3">
      <c r="A706" s="109">
        <v>44681</v>
      </c>
      <c r="B706">
        <v>4</v>
      </c>
      <c r="C706" s="49">
        <v>0</v>
      </c>
      <c r="D706" s="49">
        <v>0</v>
      </c>
      <c r="E706" s="49">
        <v>0</v>
      </c>
      <c r="I706" s="49">
        <f t="shared" si="10"/>
        <v>0</v>
      </c>
    </row>
    <row r="707" spans="1:9" x14ac:dyDescent="0.3">
      <c r="A707" s="109">
        <v>44681</v>
      </c>
      <c r="B707">
        <v>5</v>
      </c>
      <c r="C707" s="49">
        <v>0</v>
      </c>
      <c r="D707" s="49">
        <v>0</v>
      </c>
      <c r="E707" s="49">
        <v>0</v>
      </c>
      <c r="I707" s="49">
        <f t="shared" si="10"/>
        <v>0</v>
      </c>
    </row>
    <row r="708" spans="1:9" x14ac:dyDescent="0.3">
      <c r="A708" s="109">
        <v>44681</v>
      </c>
      <c r="B708">
        <v>6</v>
      </c>
      <c r="C708" s="49">
        <v>0</v>
      </c>
      <c r="D708" s="49">
        <v>0</v>
      </c>
      <c r="E708" s="49">
        <v>0</v>
      </c>
      <c r="I708" s="49">
        <f t="shared" si="10"/>
        <v>0</v>
      </c>
    </row>
    <row r="709" spans="1:9" x14ac:dyDescent="0.3">
      <c r="A709" s="109">
        <v>44681</v>
      </c>
      <c r="B709">
        <v>7</v>
      </c>
      <c r="C709" s="49">
        <v>0</v>
      </c>
      <c r="D709" s="49">
        <v>620</v>
      </c>
      <c r="E709" s="49">
        <v>320</v>
      </c>
      <c r="I709" s="49">
        <f t="shared" si="10"/>
        <v>313</v>
      </c>
    </row>
    <row r="710" spans="1:9" x14ac:dyDescent="0.3">
      <c r="A710" s="109">
        <v>44681</v>
      </c>
      <c r="B710">
        <v>8</v>
      </c>
      <c r="C710" s="49">
        <v>0</v>
      </c>
      <c r="D710" s="49">
        <v>3370</v>
      </c>
      <c r="E710" s="49">
        <v>1360</v>
      </c>
      <c r="I710" s="49">
        <f t="shared" si="10"/>
        <v>1577</v>
      </c>
    </row>
    <row r="711" spans="1:9" x14ac:dyDescent="0.3">
      <c r="A711" s="109">
        <v>44681</v>
      </c>
      <c r="B711">
        <v>9</v>
      </c>
      <c r="C711" s="49">
        <v>849787.05644607544</v>
      </c>
      <c r="D711" s="49">
        <v>100000</v>
      </c>
      <c r="E711" s="49">
        <v>3650</v>
      </c>
      <c r="I711" s="49">
        <f t="shared" si="10"/>
        <v>317812</v>
      </c>
    </row>
    <row r="712" spans="1:9" x14ac:dyDescent="0.3">
      <c r="A712" s="109">
        <v>44681</v>
      </c>
      <c r="B712">
        <v>10</v>
      </c>
      <c r="C712" s="49">
        <v>1822322.2494125366</v>
      </c>
      <c r="D712" s="49">
        <v>17690</v>
      </c>
      <c r="E712" s="49">
        <v>8130.0000000000009</v>
      </c>
      <c r="I712" s="49">
        <f t="shared" ref="I712:I775" si="11">ROUND(AVERAGE(C712:E712),0)</f>
        <v>616047</v>
      </c>
    </row>
    <row r="713" spans="1:9" x14ac:dyDescent="0.3">
      <c r="A713" s="109">
        <v>44681</v>
      </c>
      <c r="B713">
        <v>11</v>
      </c>
      <c r="C713" s="49">
        <v>2261365.6520843506</v>
      </c>
      <c r="D713" s="49">
        <v>23050</v>
      </c>
      <c r="E713" s="49">
        <v>10980</v>
      </c>
      <c r="I713" s="49">
        <f t="shared" si="11"/>
        <v>765132</v>
      </c>
    </row>
    <row r="714" spans="1:9" x14ac:dyDescent="0.3">
      <c r="A714" s="109">
        <v>44681</v>
      </c>
      <c r="B714">
        <v>12</v>
      </c>
      <c r="C714" s="49">
        <v>2369618.1774139404</v>
      </c>
      <c r="D714" s="49">
        <v>24130</v>
      </c>
      <c r="E714" s="49">
        <v>13080</v>
      </c>
      <c r="I714" s="49">
        <f t="shared" si="11"/>
        <v>802276</v>
      </c>
    </row>
    <row r="715" spans="1:9" x14ac:dyDescent="0.3">
      <c r="A715" s="109">
        <v>44681</v>
      </c>
      <c r="B715">
        <v>13</v>
      </c>
      <c r="C715" s="49">
        <v>2280370.7122802734</v>
      </c>
      <c r="D715" s="49">
        <v>25230</v>
      </c>
      <c r="E715" s="49">
        <v>13050</v>
      </c>
      <c r="I715" s="49">
        <f t="shared" si="11"/>
        <v>772884</v>
      </c>
    </row>
    <row r="716" spans="1:9" x14ac:dyDescent="0.3">
      <c r="A716" s="109">
        <v>44681</v>
      </c>
      <c r="B716">
        <v>14</v>
      </c>
      <c r="C716" s="49">
        <v>2191633.4629058838</v>
      </c>
      <c r="D716" s="49">
        <v>20070</v>
      </c>
      <c r="E716" s="49">
        <v>13760</v>
      </c>
      <c r="I716" s="49">
        <f t="shared" si="11"/>
        <v>741821</v>
      </c>
    </row>
    <row r="717" spans="1:9" x14ac:dyDescent="0.3">
      <c r="A717" s="109">
        <v>44681</v>
      </c>
      <c r="B717">
        <v>15</v>
      </c>
      <c r="C717" s="49">
        <v>1698307.5141906738</v>
      </c>
      <c r="D717" s="49">
        <v>25400</v>
      </c>
      <c r="E717" s="49">
        <v>11580</v>
      </c>
      <c r="I717" s="49">
        <f t="shared" si="11"/>
        <v>578429</v>
      </c>
    </row>
    <row r="718" spans="1:9" x14ac:dyDescent="0.3">
      <c r="A718" s="109">
        <v>44681</v>
      </c>
      <c r="B718">
        <v>16</v>
      </c>
      <c r="C718" s="49">
        <v>1993174.7913360596</v>
      </c>
      <c r="D718" s="49">
        <v>18040</v>
      </c>
      <c r="E718" s="49">
        <v>11590</v>
      </c>
      <c r="I718" s="49">
        <f t="shared" si="11"/>
        <v>674268</v>
      </c>
    </row>
    <row r="719" spans="1:9" x14ac:dyDescent="0.3">
      <c r="A719" s="109">
        <v>44681</v>
      </c>
      <c r="B719">
        <v>17</v>
      </c>
      <c r="C719" s="49">
        <v>1461644.4110870361</v>
      </c>
      <c r="D719" s="49">
        <v>20200</v>
      </c>
      <c r="E719" s="49">
        <v>5120</v>
      </c>
      <c r="I719" s="49">
        <f t="shared" si="11"/>
        <v>495655</v>
      </c>
    </row>
    <row r="720" spans="1:9" x14ac:dyDescent="0.3">
      <c r="A720" s="109">
        <v>44681</v>
      </c>
      <c r="B720">
        <v>18</v>
      </c>
      <c r="C720" s="49">
        <v>1577861.9050979614</v>
      </c>
      <c r="D720" s="49">
        <v>11930</v>
      </c>
      <c r="E720" s="49">
        <v>4520</v>
      </c>
      <c r="I720" s="49">
        <f t="shared" si="11"/>
        <v>531437</v>
      </c>
    </row>
    <row r="721" spans="1:9" x14ac:dyDescent="0.3">
      <c r="A721" s="109">
        <v>44681</v>
      </c>
      <c r="B721">
        <v>19</v>
      </c>
      <c r="C721" s="49">
        <v>568543.97058486938</v>
      </c>
      <c r="D721" s="49">
        <v>3960</v>
      </c>
      <c r="E721" s="49">
        <v>1220</v>
      </c>
      <c r="I721" s="49">
        <f t="shared" si="11"/>
        <v>191241</v>
      </c>
    </row>
    <row r="722" spans="1:9" x14ac:dyDescent="0.3">
      <c r="A722" s="109">
        <v>44681</v>
      </c>
      <c r="B722">
        <v>20</v>
      </c>
      <c r="C722" s="49">
        <v>0</v>
      </c>
      <c r="D722" s="49">
        <v>220</v>
      </c>
      <c r="E722" s="49">
        <v>110</v>
      </c>
      <c r="I722" s="49">
        <f t="shared" si="11"/>
        <v>110</v>
      </c>
    </row>
    <row r="723" spans="1:9" x14ac:dyDescent="0.3">
      <c r="A723" s="109">
        <v>44681</v>
      </c>
      <c r="B723">
        <v>21</v>
      </c>
      <c r="C723" s="49">
        <v>0</v>
      </c>
      <c r="D723" s="49">
        <v>0</v>
      </c>
      <c r="E723" s="49">
        <v>0</v>
      </c>
      <c r="I723" s="49">
        <f t="shared" si="11"/>
        <v>0</v>
      </c>
    </row>
    <row r="724" spans="1:9" x14ac:dyDescent="0.3">
      <c r="A724" s="109">
        <v>44681</v>
      </c>
      <c r="B724">
        <v>22</v>
      </c>
      <c r="C724" s="49">
        <v>0</v>
      </c>
      <c r="D724" s="49">
        <v>0</v>
      </c>
      <c r="E724" s="49">
        <v>0</v>
      </c>
      <c r="I724" s="49">
        <f t="shared" si="11"/>
        <v>0</v>
      </c>
    </row>
    <row r="725" spans="1:9" x14ac:dyDescent="0.3">
      <c r="A725" s="109">
        <v>44681</v>
      </c>
      <c r="B725">
        <v>23</v>
      </c>
      <c r="C725" s="49">
        <v>0</v>
      </c>
      <c r="D725" s="49">
        <v>0</v>
      </c>
      <c r="E725" s="49">
        <v>0</v>
      </c>
      <c r="I725" s="49">
        <f t="shared" si="11"/>
        <v>0</v>
      </c>
    </row>
    <row r="726" spans="1:9" x14ac:dyDescent="0.3">
      <c r="A726" s="109">
        <v>44681</v>
      </c>
      <c r="B726">
        <v>24</v>
      </c>
      <c r="C726" s="49">
        <v>0</v>
      </c>
      <c r="D726" s="49">
        <v>0</v>
      </c>
      <c r="E726" s="49">
        <v>0</v>
      </c>
      <c r="I726" s="49">
        <f t="shared" si="11"/>
        <v>0</v>
      </c>
    </row>
    <row r="727" spans="1:9" x14ac:dyDescent="0.3">
      <c r="A727" s="109">
        <v>44682</v>
      </c>
      <c r="B727">
        <v>1</v>
      </c>
      <c r="C727" s="49">
        <v>0</v>
      </c>
      <c r="D727" s="49">
        <v>0</v>
      </c>
      <c r="E727" s="49">
        <v>0</v>
      </c>
      <c r="I727" s="49">
        <f t="shared" si="11"/>
        <v>0</v>
      </c>
    </row>
    <row r="728" spans="1:9" x14ac:dyDescent="0.3">
      <c r="A728" s="109">
        <v>44682</v>
      </c>
      <c r="B728">
        <v>2</v>
      </c>
      <c r="C728" s="49">
        <v>0</v>
      </c>
      <c r="D728" s="49">
        <v>0</v>
      </c>
      <c r="E728" s="49">
        <v>0</v>
      </c>
      <c r="I728" s="49">
        <f t="shared" si="11"/>
        <v>0</v>
      </c>
    </row>
    <row r="729" spans="1:9" x14ac:dyDescent="0.3">
      <c r="A729" s="109">
        <v>44682</v>
      </c>
      <c r="B729">
        <v>3</v>
      </c>
      <c r="C729" s="49">
        <v>0</v>
      </c>
      <c r="D729" s="49">
        <v>0</v>
      </c>
      <c r="E729" s="49">
        <v>0</v>
      </c>
      <c r="I729" s="49">
        <f t="shared" si="11"/>
        <v>0</v>
      </c>
    </row>
    <row r="730" spans="1:9" x14ac:dyDescent="0.3">
      <c r="A730" s="109">
        <v>44682</v>
      </c>
      <c r="B730">
        <v>4</v>
      </c>
      <c r="C730" s="49">
        <v>0</v>
      </c>
      <c r="D730" s="49">
        <v>0</v>
      </c>
      <c r="E730" s="49">
        <v>0</v>
      </c>
      <c r="I730" s="49">
        <f t="shared" si="11"/>
        <v>0</v>
      </c>
    </row>
    <row r="731" spans="1:9" x14ac:dyDescent="0.3">
      <c r="A731" s="109">
        <v>44682</v>
      </c>
      <c r="B731">
        <v>5</v>
      </c>
      <c r="C731" s="49">
        <v>0</v>
      </c>
      <c r="D731" s="49">
        <v>0</v>
      </c>
      <c r="E731" s="49">
        <v>0</v>
      </c>
      <c r="I731" s="49">
        <f t="shared" si="11"/>
        <v>0</v>
      </c>
    </row>
    <row r="732" spans="1:9" x14ac:dyDescent="0.3">
      <c r="A732" s="109">
        <v>44682</v>
      </c>
      <c r="B732">
        <v>6</v>
      </c>
      <c r="C732" s="49">
        <v>0</v>
      </c>
      <c r="D732" s="49">
        <v>20</v>
      </c>
      <c r="E732" s="49">
        <v>0</v>
      </c>
      <c r="I732" s="49">
        <f t="shared" si="11"/>
        <v>7</v>
      </c>
    </row>
    <row r="733" spans="1:9" x14ac:dyDescent="0.3">
      <c r="A733" s="109">
        <v>44682</v>
      </c>
      <c r="B733">
        <v>7</v>
      </c>
      <c r="C733" s="49">
        <v>0</v>
      </c>
      <c r="D733" s="49">
        <v>830</v>
      </c>
      <c r="E733" s="49">
        <v>190</v>
      </c>
      <c r="I733" s="49">
        <f t="shared" si="11"/>
        <v>340</v>
      </c>
    </row>
    <row r="734" spans="1:9" x14ac:dyDescent="0.3">
      <c r="A734" s="109">
        <v>44682</v>
      </c>
      <c r="B734">
        <v>8</v>
      </c>
      <c r="C734" s="49">
        <v>343456.32791519165</v>
      </c>
      <c r="D734" s="49">
        <v>2110</v>
      </c>
      <c r="E734" s="49">
        <v>480</v>
      </c>
      <c r="I734" s="49">
        <f t="shared" si="11"/>
        <v>115349</v>
      </c>
    </row>
    <row r="735" spans="1:9" x14ac:dyDescent="0.3">
      <c r="A735" s="109">
        <v>44682</v>
      </c>
      <c r="B735">
        <v>9</v>
      </c>
      <c r="C735" s="49">
        <v>1044393.0625915527</v>
      </c>
      <c r="D735" s="49">
        <v>8950</v>
      </c>
      <c r="E735" s="49">
        <v>3130</v>
      </c>
      <c r="I735" s="49">
        <f t="shared" si="11"/>
        <v>352158</v>
      </c>
    </row>
    <row r="736" spans="1:9" x14ac:dyDescent="0.3">
      <c r="A736" s="109">
        <v>44682</v>
      </c>
      <c r="B736">
        <v>10</v>
      </c>
      <c r="C736" s="49">
        <v>1743665.9336090088</v>
      </c>
      <c r="D736" s="49">
        <v>17910</v>
      </c>
      <c r="E736" s="49">
        <v>7850</v>
      </c>
      <c r="I736" s="49">
        <f t="shared" si="11"/>
        <v>589809</v>
      </c>
    </row>
    <row r="737" spans="1:9" x14ac:dyDescent="0.3">
      <c r="A737" s="109">
        <v>44682</v>
      </c>
      <c r="B737">
        <v>11</v>
      </c>
      <c r="C737" s="49">
        <v>2251299.1428375244</v>
      </c>
      <c r="D737" s="49">
        <v>22480</v>
      </c>
      <c r="E737" s="49">
        <v>10470</v>
      </c>
      <c r="I737" s="49">
        <f t="shared" si="11"/>
        <v>761416</v>
      </c>
    </row>
    <row r="738" spans="1:9" x14ac:dyDescent="0.3">
      <c r="A738" s="109">
        <v>44682</v>
      </c>
      <c r="B738">
        <v>12</v>
      </c>
      <c r="C738" s="49">
        <v>2361939.9070739746</v>
      </c>
      <c r="D738" s="49">
        <v>23620</v>
      </c>
      <c r="E738" s="49">
        <v>12120</v>
      </c>
      <c r="I738" s="49">
        <f t="shared" si="11"/>
        <v>799227</v>
      </c>
    </row>
    <row r="739" spans="1:9" x14ac:dyDescent="0.3">
      <c r="A739" s="109">
        <v>44682</v>
      </c>
      <c r="B739">
        <v>13</v>
      </c>
      <c r="C739" s="49">
        <v>2356485.3668212891</v>
      </c>
      <c r="D739" s="49">
        <v>240000</v>
      </c>
      <c r="E739" s="49">
        <v>13030</v>
      </c>
      <c r="I739" s="49">
        <f t="shared" si="11"/>
        <v>869838</v>
      </c>
    </row>
    <row r="740" spans="1:9" x14ac:dyDescent="0.3">
      <c r="A740" s="109">
        <v>44682</v>
      </c>
      <c r="B740">
        <v>14</v>
      </c>
      <c r="C740" s="49">
        <v>2354964.2562866211</v>
      </c>
      <c r="D740" s="49">
        <v>22500</v>
      </c>
      <c r="E740" s="49">
        <v>13040</v>
      </c>
      <c r="I740" s="49">
        <f t="shared" si="11"/>
        <v>796835</v>
      </c>
    </row>
    <row r="741" spans="1:9" x14ac:dyDescent="0.3">
      <c r="A741" s="109">
        <v>44682</v>
      </c>
      <c r="B741">
        <v>15</v>
      </c>
      <c r="C741" s="49">
        <v>2353875.3986358643</v>
      </c>
      <c r="D741" s="49">
        <v>22290</v>
      </c>
      <c r="E741" s="49">
        <v>12360</v>
      </c>
      <c r="I741" s="49">
        <f t="shared" si="11"/>
        <v>796175</v>
      </c>
    </row>
    <row r="742" spans="1:9" x14ac:dyDescent="0.3">
      <c r="A742" s="109">
        <v>44682</v>
      </c>
      <c r="B742">
        <v>16</v>
      </c>
      <c r="C742" s="49">
        <v>2316843.5096740723</v>
      </c>
      <c r="D742" s="49">
        <v>20960</v>
      </c>
      <c r="E742" s="49">
        <v>110000</v>
      </c>
      <c r="I742" s="49">
        <f t="shared" si="11"/>
        <v>815935</v>
      </c>
    </row>
    <row r="743" spans="1:9" x14ac:dyDescent="0.3">
      <c r="A743" s="109">
        <v>44682</v>
      </c>
      <c r="B743">
        <v>17</v>
      </c>
      <c r="C743" s="49">
        <v>1905805.3493499756</v>
      </c>
      <c r="D743" s="49">
        <v>190000</v>
      </c>
      <c r="E743" s="49">
        <v>8500</v>
      </c>
      <c r="I743" s="49">
        <f t="shared" si="11"/>
        <v>701435</v>
      </c>
    </row>
    <row r="744" spans="1:9" x14ac:dyDescent="0.3">
      <c r="A744" s="109">
        <v>44682</v>
      </c>
      <c r="B744">
        <v>18</v>
      </c>
      <c r="C744" s="49">
        <v>1281402.8263092041</v>
      </c>
      <c r="D744" s="49">
        <v>13020</v>
      </c>
      <c r="E744" s="49">
        <v>4520</v>
      </c>
      <c r="I744" s="49">
        <f t="shared" si="11"/>
        <v>432981</v>
      </c>
    </row>
    <row r="745" spans="1:9" x14ac:dyDescent="0.3">
      <c r="A745" s="109">
        <v>44682</v>
      </c>
      <c r="B745">
        <v>19</v>
      </c>
      <c r="C745" s="49">
        <v>579881.25085830688</v>
      </c>
      <c r="D745" s="49">
        <v>3670</v>
      </c>
      <c r="E745" s="49">
        <v>1100</v>
      </c>
      <c r="I745" s="49">
        <f t="shared" si="11"/>
        <v>194884</v>
      </c>
    </row>
    <row r="746" spans="1:9" x14ac:dyDescent="0.3">
      <c r="A746" s="109">
        <v>44682</v>
      </c>
      <c r="B746">
        <v>20</v>
      </c>
      <c r="C746" s="49">
        <v>0</v>
      </c>
      <c r="D746" s="49">
        <v>130</v>
      </c>
      <c r="E746" s="49">
        <v>60</v>
      </c>
      <c r="I746" s="49">
        <f t="shared" si="11"/>
        <v>63</v>
      </c>
    </row>
    <row r="747" spans="1:9" x14ac:dyDescent="0.3">
      <c r="A747" s="109">
        <v>44682</v>
      </c>
      <c r="B747">
        <v>21</v>
      </c>
      <c r="C747" s="49">
        <v>0</v>
      </c>
      <c r="D747" s="49">
        <v>0</v>
      </c>
      <c r="E747" s="49">
        <v>0</v>
      </c>
      <c r="I747" s="49">
        <f t="shared" si="11"/>
        <v>0</v>
      </c>
    </row>
    <row r="748" spans="1:9" x14ac:dyDescent="0.3">
      <c r="A748" s="109">
        <v>44682</v>
      </c>
      <c r="B748">
        <v>22</v>
      </c>
      <c r="C748" s="49">
        <v>0</v>
      </c>
      <c r="D748" s="49">
        <v>0</v>
      </c>
      <c r="E748" s="49">
        <v>0</v>
      </c>
      <c r="I748" s="49">
        <f t="shared" si="11"/>
        <v>0</v>
      </c>
    </row>
    <row r="749" spans="1:9" x14ac:dyDescent="0.3">
      <c r="A749" s="109">
        <v>44682</v>
      </c>
      <c r="B749">
        <v>23</v>
      </c>
      <c r="C749" s="49">
        <v>0</v>
      </c>
      <c r="D749" s="49">
        <v>0</v>
      </c>
      <c r="E749" s="49">
        <v>0</v>
      </c>
      <c r="I749" s="49">
        <f t="shared" si="11"/>
        <v>0</v>
      </c>
    </row>
    <row r="750" spans="1:9" x14ac:dyDescent="0.3">
      <c r="A750" s="109">
        <v>44682</v>
      </c>
      <c r="B750">
        <v>24</v>
      </c>
      <c r="C750" s="49">
        <v>0</v>
      </c>
      <c r="D750" s="49">
        <v>0</v>
      </c>
      <c r="E750" s="49">
        <v>0</v>
      </c>
      <c r="I750" s="49">
        <f t="shared" si="11"/>
        <v>0</v>
      </c>
    </row>
    <row r="751" spans="1:9" x14ac:dyDescent="0.3">
      <c r="A751" s="109">
        <v>44683</v>
      </c>
      <c r="B751">
        <v>1</v>
      </c>
      <c r="C751" s="49">
        <v>0</v>
      </c>
      <c r="D751" s="49">
        <v>0</v>
      </c>
      <c r="E751" s="49">
        <v>0</v>
      </c>
      <c r="I751" s="49">
        <f t="shared" si="11"/>
        <v>0</v>
      </c>
    </row>
    <row r="752" spans="1:9" x14ac:dyDescent="0.3">
      <c r="A752" s="109">
        <v>44683</v>
      </c>
      <c r="B752">
        <v>2</v>
      </c>
      <c r="C752" s="49">
        <v>0</v>
      </c>
      <c r="D752" s="49">
        <v>0</v>
      </c>
      <c r="E752" s="49">
        <v>0</v>
      </c>
      <c r="I752" s="49">
        <f t="shared" si="11"/>
        <v>0</v>
      </c>
    </row>
    <row r="753" spans="1:9" x14ac:dyDescent="0.3">
      <c r="A753" s="109">
        <v>44683</v>
      </c>
      <c r="B753">
        <v>3</v>
      </c>
      <c r="C753" s="49">
        <v>0</v>
      </c>
      <c r="D753" s="49">
        <v>0</v>
      </c>
      <c r="E753" s="49">
        <v>0</v>
      </c>
      <c r="I753" s="49">
        <f t="shared" si="11"/>
        <v>0</v>
      </c>
    </row>
    <row r="754" spans="1:9" x14ac:dyDescent="0.3">
      <c r="A754" s="109">
        <v>44683</v>
      </c>
      <c r="B754">
        <v>4</v>
      </c>
      <c r="C754" s="49">
        <v>0</v>
      </c>
      <c r="D754" s="49">
        <v>0</v>
      </c>
      <c r="E754" s="49">
        <v>0</v>
      </c>
      <c r="I754" s="49">
        <f t="shared" si="11"/>
        <v>0</v>
      </c>
    </row>
    <row r="755" spans="1:9" x14ac:dyDescent="0.3">
      <c r="A755" s="109">
        <v>44683</v>
      </c>
      <c r="B755">
        <v>5</v>
      </c>
      <c r="C755" s="49">
        <v>0</v>
      </c>
      <c r="D755" s="49">
        <v>0</v>
      </c>
      <c r="E755" s="49">
        <v>0</v>
      </c>
      <c r="I755" s="49">
        <f t="shared" si="11"/>
        <v>0</v>
      </c>
    </row>
    <row r="756" spans="1:9" x14ac:dyDescent="0.3">
      <c r="A756" s="109">
        <v>44683</v>
      </c>
      <c r="B756">
        <v>6</v>
      </c>
      <c r="C756" s="49">
        <v>0</v>
      </c>
      <c r="D756" s="49">
        <v>60</v>
      </c>
      <c r="E756" s="49">
        <v>0</v>
      </c>
      <c r="I756" s="49">
        <f t="shared" si="11"/>
        <v>20</v>
      </c>
    </row>
    <row r="757" spans="1:9" x14ac:dyDescent="0.3">
      <c r="A757" s="109">
        <v>44683</v>
      </c>
      <c r="B757">
        <v>7</v>
      </c>
      <c r="C757" s="49">
        <v>0</v>
      </c>
      <c r="D757" s="49">
        <v>2290</v>
      </c>
      <c r="E757" s="49">
        <v>730</v>
      </c>
      <c r="I757" s="49">
        <f t="shared" si="11"/>
        <v>1007</v>
      </c>
    </row>
    <row r="758" spans="1:9" x14ac:dyDescent="0.3">
      <c r="A758" s="109">
        <v>44683</v>
      </c>
      <c r="B758">
        <v>8</v>
      </c>
      <c r="C758" s="49">
        <v>341234.80319976807</v>
      </c>
      <c r="D758" s="49">
        <v>5980</v>
      </c>
      <c r="E758" s="49">
        <v>1810</v>
      </c>
      <c r="I758" s="49">
        <f t="shared" si="11"/>
        <v>116342</v>
      </c>
    </row>
    <row r="759" spans="1:9" x14ac:dyDescent="0.3">
      <c r="A759" s="109">
        <v>44683</v>
      </c>
      <c r="B759">
        <v>9</v>
      </c>
      <c r="C759" s="49">
        <v>701205.5516242981</v>
      </c>
      <c r="D759" s="49">
        <v>10210</v>
      </c>
      <c r="E759" s="49">
        <v>2880</v>
      </c>
      <c r="I759" s="49">
        <f t="shared" si="11"/>
        <v>238099</v>
      </c>
    </row>
    <row r="760" spans="1:9" x14ac:dyDescent="0.3">
      <c r="A760" s="109">
        <v>44683</v>
      </c>
      <c r="B760">
        <v>10</v>
      </c>
      <c r="C760" s="49">
        <v>1097191.0953521729</v>
      </c>
      <c r="D760" s="49">
        <v>17340</v>
      </c>
      <c r="E760" s="49">
        <v>20000</v>
      </c>
      <c r="I760" s="49">
        <f t="shared" si="11"/>
        <v>378177</v>
      </c>
    </row>
    <row r="761" spans="1:9" x14ac:dyDescent="0.3">
      <c r="A761" s="109">
        <v>44683</v>
      </c>
      <c r="B761">
        <v>11</v>
      </c>
      <c r="C761" s="49">
        <v>969709.15794372559</v>
      </c>
      <c r="D761" s="49">
        <v>17570</v>
      </c>
      <c r="E761" s="49">
        <v>1670</v>
      </c>
      <c r="I761" s="49">
        <f t="shared" si="11"/>
        <v>329650</v>
      </c>
    </row>
    <row r="762" spans="1:9" x14ac:dyDescent="0.3">
      <c r="A762" s="109">
        <v>44683</v>
      </c>
      <c r="B762">
        <v>12</v>
      </c>
      <c r="C762" s="49">
        <v>1106604.8145294189</v>
      </c>
      <c r="D762" s="49">
        <v>13470</v>
      </c>
      <c r="E762" s="49">
        <v>2060</v>
      </c>
      <c r="I762" s="49">
        <f t="shared" si="11"/>
        <v>374045</v>
      </c>
    </row>
    <row r="763" spans="1:9" x14ac:dyDescent="0.3">
      <c r="A763" s="109">
        <v>44683</v>
      </c>
      <c r="B763">
        <v>13</v>
      </c>
      <c r="C763" s="49">
        <v>979579.68711853027</v>
      </c>
      <c r="D763" s="49">
        <v>12900</v>
      </c>
      <c r="E763" s="49">
        <v>2430</v>
      </c>
      <c r="I763" s="49">
        <f t="shared" si="11"/>
        <v>331637</v>
      </c>
    </row>
    <row r="764" spans="1:9" x14ac:dyDescent="0.3">
      <c r="A764" s="109">
        <v>44683</v>
      </c>
      <c r="B764">
        <v>14</v>
      </c>
      <c r="C764" s="49">
        <v>448993.17622184753</v>
      </c>
      <c r="D764" s="49">
        <v>7920</v>
      </c>
      <c r="E764" s="49">
        <v>2570</v>
      </c>
      <c r="I764" s="49">
        <f t="shared" si="11"/>
        <v>153161</v>
      </c>
    </row>
    <row r="765" spans="1:9" x14ac:dyDescent="0.3">
      <c r="A765" s="109">
        <v>44683</v>
      </c>
      <c r="B765">
        <v>15</v>
      </c>
      <c r="C765" s="49">
        <v>742788.73205184937</v>
      </c>
      <c r="D765" s="49">
        <v>7710</v>
      </c>
      <c r="E765" s="49">
        <v>1990</v>
      </c>
      <c r="I765" s="49">
        <f t="shared" si="11"/>
        <v>250830</v>
      </c>
    </row>
    <row r="766" spans="1:9" x14ac:dyDescent="0.3">
      <c r="A766" s="109">
        <v>44683</v>
      </c>
      <c r="B766">
        <v>16</v>
      </c>
      <c r="C766" s="49">
        <v>485392.60029792786</v>
      </c>
      <c r="D766" s="49">
        <v>6600</v>
      </c>
      <c r="E766" s="49">
        <v>1940</v>
      </c>
      <c r="I766" s="49">
        <f t="shared" si="11"/>
        <v>164644</v>
      </c>
    </row>
    <row r="767" spans="1:9" x14ac:dyDescent="0.3">
      <c r="A767" s="109">
        <v>44683</v>
      </c>
      <c r="B767">
        <v>17</v>
      </c>
      <c r="C767" s="49">
        <v>163664.17706012726</v>
      </c>
      <c r="D767" s="49">
        <v>4160</v>
      </c>
      <c r="E767" s="49">
        <v>1220</v>
      </c>
      <c r="I767" s="49">
        <f t="shared" si="11"/>
        <v>56348</v>
      </c>
    </row>
    <row r="768" spans="1:9" x14ac:dyDescent="0.3">
      <c r="A768" s="109">
        <v>44683</v>
      </c>
      <c r="B768">
        <v>18</v>
      </c>
      <c r="C768" s="49">
        <v>0</v>
      </c>
      <c r="D768" s="49">
        <v>1870</v>
      </c>
      <c r="E768" s="49">
        <v>400</v>
      </c>
      <c r="I768" s="49">
        <f t="shared" si="11"/>
        <v>757</v>
      </c>
    </row>
    <row r="769" spans="1:9" x14ac:dyDescent="0.3">
      <c r="A769" s="109">
        <v>44683</v>
      </c>
      <c r="B769">
        <v>19</v>
      </c>
      <c r="C769" s="49">
        <v>0</v>
      </c>
      <c r="D769" s="49">
        <v>330</v>
      </c>
      <c r="E769" s="49">
        <v>150</v>
      </c>
      <c r="I769" s="49">
        <f t="shared" si="11"/>
        <v>160</v>
      </c>
    </row>
    <row r="770" spans="1:9" x14ac:dyDescent="0.3">
      <c r="A770" s="109">
        <v>44683</v>
      </c>
      <c r="B770">
        <v>20</v>
      </c>
      <c r="C770" s="49">
        <v>0</v>
      </c>
      <c r="D770" s="49">
        <v>20</v>
      </c>
      <c r="E770" s="49">
        <v>0</v>
      </c>
      <c r="I770" s="49">
        <f t="shared" si="11"/>
        <v>7</v>
      </c>
    </row>
    <row r="771" spans="1:9" x14ac:dyDescent="0.3">
      <c r="A771" s="109">
        <v>44683</v>
      </c>
      <c r="B771">
        <v>21</v>
      </c>
      <c r="C771" s="49">
        <v>0</v>
      </c>
      <c r="D771" s="49">
        <v>0</v>
      </c>
      <c r="E771" s="49">
        <v>0</v>
      </c>
      <c r="I771" s="49">
        <f t="shared" si="11"/>
        <v>0</v>
      </c>
    </row>
    <row r="772" spans="1:9" x14ac:dyDescent="0.3">
      <c r="A772" s="109">
        <v>44683</v>
      </c>
      <c r="B772">
        <v>22</v>
      </c>
      <c r="C772" s="49">
        <v>0</v>
      </c>
      <c r="D772" s="49">
        <v>0</v>
      </c>
      <c r="E772" s="49">
        <v>0</v>
      </c>
      <c r="I772" s="49">
        <f t="shared" si="11"/>
        <v>0</v>
      </c>
    </row>
    <row r="773" spans="1:9" x14ac:dyDescent="0.3">
      <c r="A773" s="109">
        <v>44683</v>
      </c>
      <c r="B773">
        <v>23</v>
      </c>
      <c r="C773" s="49">
        <v>0</v>
      </c>
      <c r="D773" s="49">
        <v>0</v>
      </c>
      <c r="E773" s="49">
        <v>0</v>
      </c>
      <c r="I773" s="49">
        <f t="shared" si="11"/>
        <v>0</v>
      </c>
    </row>
    <row r="774" spans="1:9" x14ac:dyDescent="0.3">
      <c r="A774" s="109">
        <v>44683</v>
      </c>
      <c r="B774">
        <v>24</v>
      </c>
      <c r="C774" s="49">
        <v>0</v>
      </c>
      <c r="D774" s="49">
        <v>0</v>
      </c>
      <c r="E774" s="49">
        <v>0</v>
      </c>
      <c r="I774" s="49">
        <f t="shared" si="11"/>
        <v>0</v>
      </c>
    </row>
    <row r="775" spans="1:9" x14ac:dyDescent="0.3">
      <c r="A775" s="109">
        <v>44684</v>
      </c>
      <c r="B775">
        <v>1</v>
      </c>
      <c r="C775" s="49">
        <v>0</v>
      </c>
      <c r="D775" s="49">
        <v>0</v>
      </c>
      <c r="E775" s="49">
        <v>0</v>
      </c>
      <c r="I775" s="49">
        <f t="shared" si="11"/>
        <v>0</v>
      </c>
    </row>
    <row r="776" spans="1:9" x14ac:dyDescent="0.3">
      <c r="A776" s="109">
        <v>44684</v>
      </c>
      <c r="B776">
        <v>2</v>
      </c>
      <c r="C776" s="49">
        <v>0</v>
      </c>
      <c r="D776" s="49">
        <v>0</v>
      </c>
      <c r="E776" s="49">
        <v>0</v>
      </c>
      <c r="I776" s="49">
        <f t="shared" ref="I776:I839" si="12">ROUND(AVERAGE(C776:E776),0)</f>
        <v>0</v>
      </c>
    </row>
    <row r="777" spans="1:9" x14ac:dyDescent="0.3">
      <c r="A777" s="109">
        <v>44684</v>
      </c>
      <c r="B777">
        <v>3</v>
      </c>
      <c r="C777" s="49">
        <v>0</v>
      </c>
      <c r="D777" s="49">
        <v>0</v>
      </c>
      <c r="E777" s="49">
        <v>0</v>
      </c>
      <c r="I777" s="49">
        <f t="shared" si="12"/>
        <v>0</v>
      </c>
    </row>
    <row r="778" spans="1:9" x14ac:dyDescent="0.3">
      <c r="A778" s="109">
        <v>44684</v>
      </c>
      <c r="B778">
        <v>4</v>
      </c>
      <c r="C778" s="49">
        <v>0</v>
      </c>
      <c r="D778" s="49">
        <v>0</v>
      </c>
      <c r="E778" s="49">
        <v>0</v>
      </c>
      <c r="I778" s="49">
        <f t="shared" si="12"/>
        <v>0</v>
      </c>
    </row>
    <row r="779" spans="1:9" x14ac:dyDescent="0.3">
      <c r="A779" s="109">
        <v>44684</v>
      </c>
      <c r="B779">
        <v>5</v>
      </c>
      <c r="C779" s="49">
        <v>0</v>
      </c>
      <c r="D779" s="49">
        <v>0</v>
      </c>
      <c r="E779" s="49">
        <v>0</v>
      </c>
      <c r="I779" s="49">
        <f t="shared" si="12"/>
        <v>0</v>
      </c>
    </row>
    <row r="780" spans="1:9" x14ac:dyDescent="0.3">
      <c r="A780" s="109">
        <v>44684</v>
      </c>
      <c r="B780">
        <v>6</v>
      </c>
      <c r="C780" s="49">
        <v>0</v>
      </c>
      <c r="D780" s="49">
        <v>0</v>
      </c>
      <c r="E780" s="49">
        <v>0</v>
      </c>
      <c r="I780" s="49">
        <f t="shared" si="12"/>
        <v>0</v>
      </c>
    </row>
    <row r="781" spans="1:9" x14ac:dyDescent="0.3">
      <c r="A781" s="109">
        <v>44684</v>
      </c>
      <c r="B781">
        <v>7</v>
      </c>
      <c r="C781" s="49">
        <v>0</v>
      </c>
      <c r="D781" s="49">
        <v>660</v>
      </c>
      <c r="E781" s="49">
        <v>30</v>
      </c>
      <c r="I781" s="49">
        <f t="shared" si="12"/>
        <v>230</v>
      </c>
    </row>
    <row r="782" spans="1:9" x14ac:dyDescent="0.3">
      <c r="A782" s="109">
        <v>44684</v>
      </c>
      <c r="B782">
        <v>8</v>
      </c>
      <c r="C782" s="49">
        <v>0</v>
      </c>
      <c r="D782" s="49">
        <v>2170</v>
      </c>
      <c r="E782" s="49">
        <v>850</v>
      </c>
      <c r="I782" s="49">
        <f t="shared" si="12"/>
        <v>1007</v>
      </c>
    </row>
    <row r="783" spans="1:9" x14ac:dyDescent="0.3">
      <c r="A783" s="109">
        <v>44684</v>
      </c>
      <c r="B783">
        <v>9</v>
      </c>
      <c r="C783" s="49">
        <v>306584.74564552307</v>
      </c>
      <c r="D783" s="49">
        <v>3920</v>
      </c>
      <c r="E783" s="49">
        <v>2840</v>
      </c>
      <c r="I783" s="49">
        <f t="shared" si="12"/>
        <v>104448</v>
      </c>
    </row>
    <row r="784" spans="1:9" x14ac:dyDescent="0.3">
      <c r="A784" s="109">
        <v>44684</v>
      </c>
      <c r="B784">
        <v>10</v>
      </c>
      <c r="C784" s="49">
        <v>422193.58682632446</v>
      </c>
      <c r="D784" s="49">
        <v>6720</v>
      </c>
      <c r="E784" s="49">
        <v>1800</v>
      </c>
      <c r="I784" s="49">
        <f t="shared" si="12"/>
        <v>143571</v>
      </c>
    </row>
    <row r="785" spans="1:9" x14ac:dyDescent="0.3">
      <c r="A785" s="109">
        <v>44684</v>
      </c>
      <c r="B785">
        <v>11</v>
      </c>
      <c r="C785" s="49">
        <v>419393.59903335571</v>
      </c>
      <c r="D785" s="49">
        <v>10000</v>
      </c>
      <c r="E785" s="49">
        <v>2410</v>
      </c>
      <c r="I785" s="49">
        <f t="shared" si="12"/>
        <v>143935</v>
      </c>
    </row>
    <row r="786" spans="1:9" x14ac:dyDescent="0.3">
      <c r="A786" s="109">
        <v>44684</v>
      </c>
      <c r="B786">
        <v>12</v>
      </c>
      <c r="C786" s="49">
        <v>713789.16501998901</v>
      </c>
      <c r="D786" s="49">
        <v>11320</v>
      </c>
      <c r="E786" s="49">
        <v>1960</v>
      </c>
      <c r="I786" s="49">
        <f t="shared" si="12"/>
        <v>242356</v>
      </c>
    </row>
    <row r="787" spans="1:9" x14ac:dyDescent="0.3">
      <c r="A787" s="109">
        <v>44684</v>
      </c>
      <c r="B787">
        <v>13</v>
      </c>
      <c r="C787" s="49">
        <v>1381821.0363388062</v>
      </c>
      <c r="D787" s="49">
        <v>15380</v>
      </c>
      <c r="E787" s="49">
        <v>3660</v>
      </c>
      <c r="I787" s="49">
        <f t="shared" si="12"/>
        <v>466954</v>
      </c>
    </row>
    <row r="788" spans="1:9" x14ac:dyDescent="0.3">
      <c r="A788" s="109">
        <v>44684</v>
      </c>
      <c r="B788">
        <v>14</v>
      </c>
      <c r="C788" s="49">
        <v>734988.80863189697</v>
      </c>
      <c r="D788" s="49">
        <v>13890</v>
      </c>
      <c r="E788" s="49">
        <v>3920</v>
      </c>
      <c r="I788" s="49">
        <f t="shared" si="12"/>
        <v>250933</v>
      </c>
    </row>
    <row r="789" spans="1:9" x14ac:dyDescent="0.3">
      <c r="A789" s="109">
        <v>44684</v>
      </c>
      <c r="B789">
        <v>15</v>
      </c>
      <c r="C789" s="49">
        <v>1470977.6639938354</v>
      </c>
      <c r="D789" s="49">
        <v>14190</v>
      </c>
      <c r="E789" s="49">
        <v>3690</v>
      </c>
      <c r="I789" s="49">
        <f t="shared" si="12"/>
        <v>496286</v>
      </c>
    </row>
    <row r="790" spans="1:9" x14ac:dyDescent="0.3">
      <c r="A790" s="109">
        <v>44684</v>
      </c>
      <c r="B790">
        <v>16</v>
      </c>
      <c r="C790" s="49">
        <v>634590.32773971558</v>
      </c>
      <c r="D790" s="49">
        <v>15160</v>
      </c>
      <c r="E790" s="49">
        <v>2230</v>
      </c>
      <c r="I790" s="49">
        <f t="shared" si="12"/>
        <v>217327</v>
      </c>
    </row>
    <row r="791" spans="1:9" x14ac:dyDescent="0.3">
      <c r="A791" s="109">
        <v>44684</v>
      </c>
      <c r="B791">
        <v>17</v>
      </c>
      <c r="C791" s="49">
        <v>906155.0498008728</v>
      </c>
      <c r="D791" s="49">
        <v>18630</v>
      </c>
      <c r="E791" s="49">
        <v>1690</v>
      </c>
      <c r="I791" s="49">
        <f t="shared" si="12"/>
        <v>308825</v>
      </c>
    </row>
    <row r="792" spans="1:9" x14ac:dyDescent="0.3">
      <c r="A792" s="109">
        <v>44684</v>
      </c>
      <c r="B792">
        <v>18</v>
      </c>
      <c r="C792" s="49">
        <v>760799.22914505005</v>
      </c>
      <c r="D792" s="49">
        <v>10420</v>
      </c>
      <c r="E792" s="49">
        <v>850</v>
      </c>
      <c r="I792" s="49">
        <f t="shared" si="12"/>
        <v>257356</v>
      </c>
    </row>
    <row r="793" spans="1:9" x14ac:dyDescent="0.3">
      <c r="A793" s="109">
        <v>44684</v>
      </c>
      <c r="B793">
        <v>19</v>
      </c>
      <c r="C793" s="49">
        <v>183681.41353130341</v>
      </c>
      <c r="D793" s="49">
        <v>3070</v>
      </c>
      <c r="E793" s="49">
        <v>250</v>
      </c>
      <c r="I793" s="49">
        <f t="shared" si="12"/>
        <v>62334</v>
      </c>
    </row>
    <row r="794" spans="1:9" x14ac:dyDescent="0.3">
      <c r="A794" s="109">
        <v>44684</v>
      </c>
      <c r="B794">
        <v>20</v>
      </c>
      <c r="C794" s="49">
        <v>0</v>
      </c>
      <c r="D794" s="49">
        <v>300</v>
      </c>
      <c r="E794" s="49">
        <v>20</v>
      </c>
      <c r="I794" s="49">
        <f t="shared" si="12"/>
        <v>107</v>
      </c>
    </row>
    <row r="795" spans="1:9" x14ac:dyDescent="0.3">
      <c r="A795" s="109">
        <v>44684</v>
      </c>
      <c r="B795">
        <v>21</v>
      </c>
      <c r="C795" s="49">
        <v>0</v>
      </c>
      <c r="D795" s="49">
        <v>0</v>
      </c>
      <c r="E795" s="49">
        <v>0</v>
      </c>
      <c r="I795" s="49">
        <f t="shared" si="12"/>
        <v>0</v>
      </c>
    </row>
    <row r="796" spans="1:9" x14ac:dyDescent="0.3">
      <c r="A796" s="109">
        <v>44684</v>
      </c>
      <c r="B796">
        <v>22</v>
      </c>
      <c r="C796" s="49">
        <v>0</v>
      </c>
      <c r="D796" s="49">
        <v>0</v>
      </c>
      <c r="E796" s="49">
        <v>0</v>
      </c>
      <c r="I796" s="49">
        <f t="shared" si="12"/>
        <v>0</v>
      </c>
    </row>
    <row r="797" spans="1:9" x14ac:dyDescent="0.3">
      <c r="A797" s="109">
        <v>44684</v>
      </c>
      <c r="B797">
        <v>23</v>
      </c>
      <c r="C797" s="49">
        <v>0</v>
      </c>
      <c r="D797" s="49">
        <v>0</v>
      </c>
      <c r="E797" s="49">
        <v>0</v>
      </c>
      <c r="I797" s="49">
        <f t="shared" si="12"/>
        <v>0</v>
      </c>
    </row>
    <row r="798" spans="1:9" x14ac:dyDescent="0.3">
      <c r="A798" s="109">
        <v>44684</v>
      </c>
      <c r="B798">
        <v>24</v>
      </c>
      <c r="C798" s="49">
        <v>0</v>
      </c>
      <c r="D798" s="49">
        <v>0</v>
      </c>
      <c r="E798" s="49">
        <v>0</v>
      </c>
      <c r="I798" s="49">
        <f t="shared" si="12"/>
        <v>0</v>
      </c>
    </row>
    <row r="799" spans="1:9" x14ac:dyDescent="0.3">
      <c r="A799" s="109">
        <v>44685</v>
      </c>
      <c r="B799">
        <v>1</v>
      </c>
      <c r="C799" s="49">
        <v>0</v>
      </c>
      <c r="D799" s="49">
        <v>0</v>
      </c>
      <c r="E799" s="49">
        <v>0</v>
      </c>
      <c r="I799" s="49">
        <f t="shared" si="12"/>
        <v>0</v>
      </c>
    </row>
    <row r="800" spans="1:9" x14ac:dyDescent="0.3">
      <c r="A800" s="109">
        <v>44685</v>
      </c>
      <c r="B800">
        <v>2</v>
      </c>
      <c r="C800" s="49">
        <v>0</v>
      </c>
      <c r="D800" s="49">
        <v>0</v>
      </c>
      <c r="E800" s="49">
        <v>0</v>
      </c>
      <c r="I800" s="49">
        <f t="shared" si="12"/>
        <v>0</v>
      </c>
    </row>
    <row r="801" spans="1:9" x14ac:dyDescent="0.3">
      <c r="A801" s="109">
        <v>44685</v>
      </c>
      <c r="B801">
        <v>3</v>
      </c>
      <c r="C801" s="49">
        <v>0</v>
      </c>
      <c r="D801" s="49">
        <v>0</v>
      </c>
      <c r="E801" s="49">
        <v>0</v>
      </c>
      <c r="I801" s="49">
        <f t="shared" si="12"/>
        <v>0</v>
      </c>
    </row>
    <row r="802" spans="1:9" x14ac:dyDescent="0.3">
      <c r="A802" s="109">
        <v>44685</v>
      </c>
      <c r="B802">
        <v>4</v>
      </c>
      <c r="C802" s="49">
        <v>0</v>
      </c>
      <c r="D802" s="49">
        <v>0</v>
      </c>
      <c r="E802" s="49">
        <v>0</v>
      </c>
      <c r="I802" s="49">
        <f t="shared" si="12"/>
        <v>0</v>
      </c>
    </row>
    <row r="803" spans="1:9" x14ac:dyDescent="0.3">
      <c r="A803" s="109">
        <v>44685</v>
      </c>
      <c r="B803">
        <v>5</v>
      </c>
      <c r="C803" s="49">
        <v>0</v>
      </c>
      <c r="D803" s="49">
        <v>0</v>
      </c>
      <c r="E803" s="49">
        <v>0</v>
      </c>
      <c r="I803" s="49">
        <f t="shared" si="12"/>
        <v>0</v>
      </c>
    </row>
    <row r="804" spans="1:9" x14ac:dyDescent="0.3">
      <c r="A804" s="109">
        <v>44685</v>
      </c>
      <c r="B804">
        <v>6</v>
      </c>
      <c r="C804" s="49">
        <v>0</v>
      </c>
      <c r="D804" s="49">
        <v>0</v>
      </c>
      <c r="E804" s="49">
        <v>0</v>
      </c>
      <c r="I804" s="49">
        <f t="shared" si="12"/>
        <v>0</v>
      </c>
    </row>
    <row r="805" spans="1:9" x14ac:dyDescent="0.3">
      <c r="A805" s="109">
        <v>44685</v>
      </c>
      <c r="B805">
        <v>7</v>
      </c>
      <c r="C805" s="49">
        <v>0</v>
      </c>
      <c r="D805" s="49">
        <v>410</v>
      </c>
      <c r="E805" s="49">
        <v>20</v>
      </c>
      <c r="I805" s="49">
        <f t="shared" si="12"/>
        <v>143</v>
      </c>
    </row>
    <row r="806" spans="1:9" x14ac:dyDescent="0.3">
      <c r="A806" s="109">
        <v>44685</v>
      </c>
      <c r="B806">
        <v>8</v>
      </c>
      <c r="C806" s="49">
        <v>0</v>
      </c>
      <c r="D806" s="49">
        <v>1250</v>
      </c>
      <c r="E806" s="49">
        <v>70</v>
      </c>
      <c r="I806" s="49">
        <f t="shared" si="12"/>
        <v>440</v>
      </c>
    </row>
    <row r="807" spans="1:9" x14ac:dyDescent="0.3">
      <c r="A807" s="109">
        <v>44685</v>
      </c>
      <c r="B807">
        <v>9</v>
      </c>
      <c r="C807" s="49">
        <v>0</v>
      </c>
      <c r="D807" s="49">
        <v>1590</v>
      </c>
      <c r="E807" s="49">
        <v>440</v>
      </c>
      <c r="I807" s="49">
        <f t="shared" si="12"/>
        <v>677</v>
      </c>
    </row>
    <row r="808" spans="1:9" x14ac:dyDescent="0.3">
      <c r="A808" s="109">
        <v>44685</v>
      </c>
      <c r="B808">
        <v>10</v>
      </c>
      <c r="C808" s="49">
        <v>0</v>
      </c>
      <c r="D808" s="49">
        <v>1240</v>
      </c>
      <c r="E808" s="49">
        <v>670</v>
      </c>
      <c r="I808" s="49">
        <f t="shared" si="12"/>
        <v>637</v>
      </c>
    </row>
    <row r="809" spans="1:9" x14ac:dyDescent="0.3">
      <c r="A809" s="109">
        <v>44685</v>
      </c>
      <c r="B809">
        <v>11</v>
      </c>
      <c r="C809" s="49">
        <v>325542.98639297485</v>
      </c>
      <c r="D809" s="49">
        <v>3240</v>
      </c>
      <c r="E809" s="49">
        <v>730</v>
      </c>
      <c r="I809" s="49">
        <f t="shared" si="12"/>
        <v>109838</v>
      </c>
    </row>
    <row r="810" spans="1:9" x14ac:dyDescent="0.3">
      <c r="A810" s="109">
        <v>44685</v>
      </c>
      <c r="B810">
        <v>12</v>
      </c>
      <c r="C810" s="49">
        <v>435125.82778930664</v>
      </c>
      <c r="D810" s="49">
        <v>4800</v>
      </c>
      <c r="E810" s="49">
        <v>1140</v>
      </c>
      <c r="I810" s="49">
        <f t="shared" si="12"/>
        <v>147022</v>
      </c>
    </row>
    <row r="811" spans="1:9" x14ac:dyDescent="0.3">
      <c r="A811" s="109">
        <v>44685</v>
      </c>
      <c r="B811">
        <v>13</v>
      </c>
      <c r="C811" s="49">
        <v>243662.95337677002</v>
      </c>
      <c r="D811" s="49">
        <v>3240</v>
      </c>
      <c r="E811" s="49">
        <v>1170</v>
      </c>
      <c r="I811" s="49">
        <f t="shared" si="12"/>
        <v>82691</v>
      </c>
    </row>
    <row r="812" spans="1:9" x14ac:dyDescent="0.3">
      <c r="A812" s="109">
        <v>44685</v>
      </c>
      <c r="B812">
        <v>14</v>
      </c>
      <c r="C812" s="49">
        <v>308564.39471244812</v>
      </c>
      <c r="D812" s="49">
        <v>3690</v>
      </c>
      <c r="E812" s="49">
        <v>1000</v>
      </c>
      <c r="I812" s="49">
        <f t="shared" si="12"/>
        <v>104418</v>
      </c>
    </row>
    <row r="813" spans="1:9" x14ac:dyDescent="0.3">
      <c r="A813" s="109">
        <v>44685</v>
      </c>
      <c r="B813">
        <v>15</v>
      </c>
      <c r="C813" s="49">
        <v>0</v>
      </c>
      <c r="D813" s="49">
        <v>3330</v>
      </c>
      <c r="E813" s="49">
        <v>2710</v>
      </c>
      <c r="I813" s="49">
        <f t="shared" si="12"/>
        <v>2013</v>
      </c>
    </row>
    <row r="814" spans="1:9" x14ac:dyDescent="0.3">
      <c r="A814" s="109">
        <v>44685</v>
      </c>
      <c r="B814">
        <v>16</v>
      </c>
      <c r="C814" s="49">
        <v>94998.553395271301</v>
      </c>
      <c r="D814" s="49">
        <v>2130</v>
      </c>
      <c r="E814" s="49">
        <v>1720</v>
      </c>
      <c r="I814" s="49">
        <f t="shared" si="12"/>
        <v>32950</v>
      </c>
    </row>
    <row r="815" spans="1:9" x14ac:dyDescent="0.3">
      <c r="A815" s="109">
        <v>44685</v>
      </c>
      <c r="B815">
        <v>17</v>
      </c>
      <c r="C815" s="49">
        <v>0</v>
      </c>
      <c r="D815" s="49">
        <v>1330</v>
      </c>
      <c r="E815" s="49">
        <v>1030</v>
      </c>
      <c r="I815" s="49">
        <f t="shared" si="12"/>
        <v>787</v>
      </c>
    </row>
    <row r="816" spans="1:9" x14ac:dyDescent="0.3">
      <c r="A816" s="109">
        <v>44685</v>
      </c>
      <c r="B816">
        <v>18</v>
      </c>
      <c r="C816" s="49">
        <v>0</v>
      </c>
      <c r="D816" s="49">
        <v>720</v>
      </c>
      <c r="E816" s="49">
        <v>680</v>
      </c>
      <c r="I816" s="49">
        <f t="shared" si="12"/>
        <v>467</v>
      </c>
    </row>
    <row r="817" spans="1:9" x14ac:dyDescent="0.3">
      <c r="A817" s="109">
        <v>44685</v>
      </c>
      <c r="B817">
        <v>19</v>
      </c>
      <c r="C817" s="49">
        <v>0</v>
      </c>
      <c r="D817" s="49">
        <v>160</v>
      </c>
      <c r="E817" s="49">
        <v>90</v>
      </c>
      <c r="I817" s="49">
        <f t="shared" si="12"/>
        <v>83</v>
      </c>
    </row>
    <row r="818" spans="1:9" x14ac:dyDescent="0.3">
      <c r="A818" s="109">
        <v>44685</v>
      </c>
      <c r="B818">
        <v>20</v>
      </c>
      <c r="C818" s="49">
        <v>0</v>
      </c>
      <c r="D818" s="49">
        <v>0</v>
      </c>
      <c r="E818" s="49">
        <v>0</v>
      </c>
      <c r="I818" s="49">
        <f t="shared" si="12"/>
        <v>0</v>
      </c>
    </row>
    <row r="819" spans="1:9" x14ac:dyDescent="0.3">
      <c r="A819" s="109">
        <v>44685</v>
      </c>
      <c r="B819">
        <v>21</v>
      </c>
      <c r="C819" s="49">
        <v>0</v>
      </c>
      <c r="D819" s="49">
        <v>0</v>
      </c>
      <c r="E819" s="49">
        <v>0</v>
      </c>
      <c r="I819" s="49">
        <f t="shared" si="12"/>
        <v>0</v>
      </c>
    </row>
    <row r="820" spans="1:9" x14ac:dyDescent="0.3">
      <c r="A820" s="109">
        <v>44685</v>
      </c>
      <c r="B820">
        <v>22</v>
      </c>
      <c r="C820" s="49">
        <v>0</v>
      </c>
      <c r="D820" s="49">
        <v>0</v>
      </c>
      <c r="E820" s="49">
        <v>0</v>
      </c>
      <c r="I820" s="49">
        <f t="shared" si="12"/>
        <v>0</v>
      </c>
    </row>
    <row r="821" spans="1:9" x14ac:dyDescent="0.3">
      <c r="A821" s="109">
        <v>44685</v>
      </c>
      <c r="B821">
        <v>23</v>
      </c>
      <c r="C821" s="49">
        <v>0</v>
      </c>
      <c r="D821" s="49">
        <v>0</v>
      </c>
      <c r="E821" s="49">
        <v>0</v>
      </c>
      <c r="I821" s="49">
        <f t="shared" si="12"/>
        <v>0</v>
      </c>
    </row>
    <row r="822" spans="1:9" x14ac:dyDescent="0.3">
      <c r="A822" s="109">
        <v>44685</v>
      </c>
      <c r="B822">
        <v>24</v>
      </c>
      <c r="C822" s="49">
        <v>0</v>
      </c>
      <c r="D822" s="49">
        <v>0</v>
      </c>
      <c r="E822" s="49">
        <v>0</v>
      </c>
      <c r="I822" s="49">
        <f t="shared" si="12"/>
        <v>0</v>
      </c>
    </row>
    <row r="823" spans="1:9" x14ac:dyDescent="0.3">
      <c r="A823" s="109">
        <v>44686</v>
      </c>
      <c r="B823">
        <v>1</v>
      </c>
      <c r="C823" s="49">
        <v>0</v>
      </c>
      <c r="D823" s="49">
        <v>0</v>
      </c>
      <c r="E823" s="49">
        <v>0</v>
      </c>
      <c r="I823" s="49">
        <f t="shared" si="12"/>
        <v>0</v>
      </c>
    </row>
    <row r="824" spans="1:9" x14ac:dyDescent="0.3">
      <c r="A824" s="109">
        <v>44686</v>
      </c>
      <c r="B824">
        <v>2</v>
      </c>
      <c r="C824" s="49">
        <v>0</v>
      </c>
      <c r="D824" s="49">
        <v>0</v>
      </c>
      <c r="E824" s="49">
        <v>0</v>
      </c>
      <c r="I824" s="49">
        <f t="shared" si="12"/>
        <v>0</v>
      </c>
    </row>
    <row r="825" spans="1:9" x14ac:dyDescent="0.3">
      <c r="A825" s="109">
        <v>44686</v>
      </c>
      <c r="B825">
        <v>3</v>
      </c>
      <c r="C825" s="49">
        <v>0</v>
      </c>
      <c r="D825" s="49">
        <v>0</v>
      </c>
      <c r="E825" s="49">
        <v>0</v>
      </c>
      <c r="I825" s="49">
        <f t="shared" si="12"/>
        <v>0</v>
      </c>
    </row>
    <row r="826" spans="1:9" x14ac:dyDescent="0.3">
      <c r="A826" s="109">
        <v>44686</v>
      </c>
      <c r="B826">
        <v>4</v>
      </c>
      <c r="C826" s="49">
        <v>0</v>
      </c>
      <c r="D826" s="49">
        <v>0</v>
      </c>
      <c r="E826" s="49">
        <v>0</v>
      </c>
      <c r="I826" s="49">
        <f t="shared" si="12"/>
        <v>0</v>
      </c>
    </row>
    <row r="827" spans="1:9" x14ac:dyDescent="0.3">
      <c r="A827" s="109">
        <v>44686</v>
      </c>
      <c r="B827">
        <v>5</v>
      </c>
      <c r="C827" s="49">
        <v>0</v>
      </c>
      <c r="D827" s="49">
        <v>0</v>
      </c>
      <c r="E827" s="49">
        <v>0</v>
      </c>
      <c r="I827" s="49">
        <f t="shared" si="12"/>
        <v>0</v>
      </c>
    </row>
    <row r="828" spans="1:9" x14ac:dyDescent="0.3">
      <c r="A828" s="109">
        <v>44686</v>
      </c>
      <c r="B828">
        <v>6</v>
      </c>
      <c r="C828" s="49">
        <v>0</v>
      </c>
      <c r="D828" s="49">
        <v>60</v>
      </c>
      <c r="E828" s="49">
        <v>0</v>
      </c>
      <c r="I828" s="49">
        <f t="shared" si="12"/>
        <v>20</v>
      </c>
    </row>
    <row r="829" spans="1:9" x14ac:dyDescent="0.3">
      <c r="A829" s="109">
        <v>44686</v>
      </c>
      <c r="B829">
        <v>7</v>
      </c>
      <c r="C829" s="49">
        <v>0</v>
      </c>
      <c r="D829" s="49">
        <v>1210</v>
      </c>
      <c r="E829" s="49">
        <v>320</v>
      </c>
      <c r="I829" s="49">
        <f t="shared" si="12"/>
        <v>510</v>
      </c>
    </row>
    <row r="830" spans="1:9" x14ac:dyDescent="0.3">
      <c r="A830" s="109">
        <v>44686</v>
      </c>
      <c r="B830">
        <v>8</v>
      </c>
      <c r="C830" s="49">
        <v>391001.64175033569</v>
      </c>
      <c r="D830" s="49">
        <v>2870</v>
      </c>
      <c r="E830" s="49">
        <v>720</v>
      </c>
      <c r="I830" s="49">
        <f t="shared" si="12"/>
        <v>131531</v>
      </c>
    </row>
    <row r="831" spans="1:9" x14ac:dyDescent="0.3">
      <c r="A831" s="109">
        <v>44686</v>
      </c>
      <c r="B831">
        <v>9</v>
      </c>
      <c r="C831" s="49">
        <v>1047800.0640869141</v>
      </c>
      <c r="D831" s="49">
        <v>9100</v>
      </c>
      <c r="E831" s="49">
        <v>3220</v>
      </c>
      <c r="I831" s="49">
        <f t="shared" si="12"/>
        <v>353373</v>
      </c>
    </row>
    <row r="832" spans="1:9" x14ac:dyDescent="0.3">
      <c r="A832" s="109">
        <v>44686</v>
      </c>
      <c r="B832">
        <v>10</v>
      </c>
      <c r="C832" s="49">
        <v>1767773.1513977051</v>
      </c>
      <c r="D832" s="49">
        <v>18190</v>
      </c>
      <c r="E832" s="49">
        <v>7760</v>
      </c>
      <c r="I832" s="49">
        <f t="shared" si="12"/>
        <v>597908</v>
      </c>
    </row>
    <row r="833" spans="1:9" x14ac:dyDescent="0.3">
      <c r="A833" s="109">
        <v>44686</v>
      </c>
      <c r="B833">
        <v>11</v>
      </c>
      <c r="C833" s="49">
        <v>2279833.7936401367</v>
      </c>
      <c r="D833" s="49">
        <v>23280</v>
      </c>
      <c r="E833" s="49">
        <v>10150</v>
      </c>
      <c r="I833" s="49">
        <f t="shared" si="12"/>
        <v>771088</v>
      </c>
    </row>
    <row r="834" spans="1:9" x14ac:dyDescent="0.3">
      <c r="A834" s="109">
        <v>44686</v>
      </c>
      <c r="B834">
        <v>12</v>
      </c>
      <c r="C834" s="49">
        <v>1347379.4460296631</v>
      </c>
      <c r="D834" s="49">
        <v>25580</v>
      </c>
      <c r="E834" s="49">
        <v>11770</v>
      </c>
      <c r="I834" s="49">
        <f t="shared" si="12"/>
        <v>461576</v>
      </c>
    </row>
    <row r="835" spans="1:9" x14ac:dyDescent="0.3">
      <c r="A835" s="109">
        <v>44686</v>
      </c>
      <c r="B835">
        <v>13</v>
      </c>
      <c r="C835" s="49">
        <v>2364964.0083312988</v>
      </c>
      <c r="D835" s="49">
        <v>25560</v>
      </c>
      <c r="E835" s="49">
        <v>13460</v>
      </c>
      <c r="I835" s="49">
        <f t="shared" si="12"/>
        <v>801328</v>
      </c>
    </row>
    <row r="836" spans="1:9" x14ac:dyDescent="0.3">
      <c r="A836" s="109">
        <v>44686</v>
      </c>
      <c r="B836">
        <v>14</v>
      </c>
      <c r="C836" s="49">
        <v>2364964.0083312988</v>
      </c>
      <c r="D836" s="49">
        <v>24200</v>
      </c>
      <c r="E836" s="49">
        <v>13440</v>
      </c>
      <c r="I836" s="49">
        <f t="shared" si="12"/>
        <v>800868</v>
      </c>
    </row>
    <row r="837" spans="1:9" x14ac:dyDescent="0.3">
      <c r="A837" s="109">
        <v>44686</v>
      </c>
      <c r="B837">
        <v>15</v>
      </c>
      <c r="C837" s="49">
        <v>2364964.0083312988</v>
      </c>
      <c r="D837" s="49">
        <v>23140</v>
      </c>
      <c r="E837" s="49">
        <v>12190</v>
      </c>
      <c r="I837" s="49">
        <f t="shared" si="12"/>
        <v>800098</v>
      </c>
    </row>
    <row r="838" spans="1:9" x14ac:dyDescent="0.3">
      <c r="A838" s="109">
        <v>44686</v>
      </c>
      <c r="B838">
        <v>16</v>
      </c>
      <c r="C838" s="49">
        <v>2081539.8693084717</v>
      </c>
      <c r="D838" s="49">
        <v>21280</v>
      </c>
      <c r="E838" s="49">
        <v>10710</v>
      </c>
      <c r="I838" s="49">
        <f t="shared" si="12"/>
        <v>704510</v>
      </c>
    </row>
    <row r="839" spans="1:9" x14ac:dyDescent="0.3">
      <c r="A839" s="109">
        <v>44686</v>
      </c>
      <c r="B839">
        <v>17</v>
      </c>
      <c r="C839" s="49">
        <v>1704974.0552902222</v>
      </c>
      <c r="D839" s="49">
        <v>16149.999999999998</v>
      </c>
      <c r="E839" s="49">
        <v>8109.9999999999991</v>
      </c>
      <c r="I839" s="49">
        <f t="shared" si="12"/>
        <v>576411</v>
      </c>
    </row>
    <row r="840" spans="1:9" x14ac:dyDescent="0.3">
      <c r="A840" s="109">
        <v>44686</v>
      </c>
      <c r="B840">
        <v>18</v>
      </c>
      <c r="C840" s="49">
        <v>1156182.4083328247</v>
      </c>
      <c r="D840" s="49">
        <v>11320</v>
      </c>
      <c r="E840" s="49">
        <v>4070.0000000000005</v>
      </c>
      <c r="I840" s="49">
        <f t="shared" ref="I840:I903" si="13">ROUND(AVERAGE(C840:E840),0)</f>
        <v>390524</v>
      </c>
    </row>
    <row r="841" spans="1:9" x14ac:dyDescent="0.3">
      <c r="A841" s="109">
        <v>44686</v>
      </c>
      <c r="B841">
        <v>19</v>
      </c>
      <c r="C841" s="49">
        <v>543258.4285736084</v>
      </c>
      <c r="D841" s="49">
        <v>3200</v>
      </c>
      <c r="E841" s="49">
        <v>1420</v>
      </c>
      <c r="I841" s="49">
        <f t="shared" si="13"/>
        <v>182626</v>
      </c>
    </row>
    <row r="842" spans="1:9" x14ac:dyDescent="0.3">
      <c r="A842" s="109">
        <v>44686</v>
      </c>
      <c r="B842">
        <v>20</v>
      </c>
      <c r="C842" s="49">
        <v>0</v>
      </c>
      <c r="D842" s="49">
        <v>430</v>
      </c>
      <c r="E842" s="49">
        <v>210</v>
      </c>
      <c r="I842" s="49">
        <f t="shared" si="13"/>
        <v>213</v>
      </c>
    </row>
    <row r="843" spans="1:9" x14ac:dyDescent="0.3">
      <c r="A843" s="109">
        <v>44686</v>
      </c>
      <c r="B843">
        <v>21</v>
      </c>
      <c r="C843" s="49">
        <v>0</v>
      </c>
      <c r="D843" s="49">
        <v>0</v>
      </c>
      <c r="E843" s="49">
        <v>0</v>
      </c>
      <c r="I843" s="49">
        <f t="shared" si="13"/>
        <v>0</v>
      </c>
    </row>
    <row r="844" spans="1:9" x14ac:dyDescent="0.3">
      <c r="A844" s="109">
        <v>44686</v>
      </c>
      <c r="B844">
        <v>22</v>
      </c>
      <c r="C844" s="49">
        <v>0</v>
      </c>
      <c r="D844" s="49">
        <v>0</v>
      </c>
      <c r="E844" s="49">
        <v>0</v>
      </c>
      <c r="I844" s="49">
        <f t="shared" si="13"/>
        <v>0</v>
      </c>
    </row>
    <row r="845" spans="1:9" x14ac:dyDescent="0.3">
      <c r="A845" s="109">
        <v>44686</v>
      </c>
      <c r="B845">
        <v>23</v>
      </c>
      <c r="C845" s="49">
        <v>0</v>
      </c>
      <c r="D845" s="49">
        <v>0</v>
      </c>
      <c r="E845" s="49">
        <v>0</v>
      </c>
      <c r="I845" s="49">
        <f t="shared" si="13"/>
        <v>0</v>
      </c>
    </row>
    <row r="846" spans="1:9" x14ac:dyDescent="0.3">
      <c r="A846" s="109">
        <v>44686</v>
      </c>
      <c r="B846">
        <v>24</v>
      </c>
      <c r="C846" s="49">
        <v>0</v>
      </c>
      <c r="D846" s="49">
        <v>0</v>
      </c>
      <c r="E846" s="49">
        <v>0</v>
      </c>
      <c r="I846" s="49">
        <f t="shared" si="13"/>
        <v>0</v>
      </c>
    </row>
    <row r="847" spans="1:9" x14ac:dyDescent="0.3">
      <c r="A847" s="109">
        <v>44687</v>
      </c>
      <c r="B847">
        <v>1</v>
      </c>
      <c r="C847" s="49">
        <v>0</v>
      </c>
      <c r="D847" s="49">
        <v>0</v>
      </c>
      <c r="E847" s="49">
        <v>0</v>
      </c>
      <c r="I847" s="49">
        <f t="shared" si="13"/>
        <v>0</v>
      </c>
    </row>
    <row r="848" spans="1:9" x14ac:dyDescent="0.3">
      <c r="A848" s="109">
        <v>44687</v>
      </c>
      <c r="B848">
        <v>2</v>
      </c>
      <c r="C848" s="49">
        <v>0</v>
      </c>
      <c r="D848" s="49">
        <v>0</v>
      </c>
      <c r="E848" s="49">
        <v>0</v>
      </c>
      <c r="I848" s="49">
        <f t="shared" si="13"/>
        <v>0</v>
      </c>
    </row>
    <row r="849" spans="1:9" x14ac:dyDescent="0.3">
      <c r="A849" s="109">
        <v>44687</v>
      </c>
      <c r="B849">
        <v>3</v>
      </c>
      <c r="C849" s="49">
        <v>0</v>
      </c>
      <c r="D849" s="49">
        <v>0</v>
      </c>
      <c r="E849" s="49">
        <v>0</v>
      </c>
      <c r="I849" s="49">
        <f t="shared" si="13"/>
        <v>0</v>
      </c>
    </row>
    <row r="850" spans="1:9" x14ac:dyDescent="0.3">
      <c r="A850" s="109">
        <v>44687</v>
      </c>
      <c r="B850">
        <v>4</v>
      </c>
      <c r="C850" s="49">
        <v>0</v>
      </c>
      <c r="D850" s="49">
        <v>0</v>
      </c>
      <c r="E850" s="49">
        <v>0</v>
      </c>
      <c r="I850" s="49">
        <f t="shared" si="13"/>
        <v>0</v>
      </c>
    </row>
    <row r="851" spans="1:9" x14ac:dyDescent="0.3">
      <c r="A851" s="109">
        <v>44687</v>
      </c>
      <c r="B851">
        <v>5</v>
      </c>
      <c r="C851" s="49">
        <v>0</v>
      </c>
      <c r="D851" s="49">
        <v>0</v>
      </c>
      <c r="E851" s="49">
        <v>0</v>
      </c>
      <c r="I851" s="49">
        <f t="shared" si="13"/>
        <v>0</v>
      </c>
    </row>
    <row r="852" spans="1:9" x14ac:dyDescent="0.3">
      <c r="A852" s="109">
        <v>44687</v>
      </c>
      <c r="B852">
        <v>6</v>
      </c>
      <c r="C852" s="49">
        <v>0</v>
      </c>
      <c r="D852" s="49">
        <v>0</v>
      </c>
      <c r="E852" s="49">
        <v>0</v>
      </c>
      <c r="I852" s="49">
        <f t="shared" si="13"/>
        <v>0</v>
      </c>
    </row>
    <row r="853" spans="1:9" x14ac:dyDescent="0.3">
      <c r="A853" s="109">
        <v>44687</v>
      </c>
      <c r="B853">
        <v>7</v>
      </c>
      <c r="C853" s="49">
        <v>0</v>
      </c>
      <c r="D853" s="49">
        <v>1330</v>
      </c>
      <c r="E853" s="49">
        <v>390</v>
      </c>
      <c r="I853" s="49">
        <f t="shared" si="13"/>
        <v>573</v>
      </c>
    </row>
    <row r="854" spans="1:9" x14ac:dyDescent="0.3">
      <c r="A854" s="109">
        <v>44687</v>
      </c>
      <c r="B854">
        <v>8</v>
      </c>
      <c r="C854" s="49">
        <v>41666.030883789063</v>
      </c>
      <c r="D854" s="49">
        <v>4530</v>
      </c>
      <c r="E854" s="49">
        <v>1640</v>
      </c>
      <c r="I854" s="49">
        <f t="shared" si="13"/>
        <v>15945</v>
      </c>
    </row>
    <row r="855" spans="1:9" x14ac:dyDescent="0.3">
      <c r="A855" s="109">
        <v>44687</v>
      </c>
      <c r="B855">
        <v>9</v>
      </c>
      <c r="C855" s="49">
        <v>946877.41994857788</v>
      </c>
      <c r="D855" s="49">
        <v>8770</v>
      </c>
      <c r="E855" s="49">
        <v>3190</v>
      </c>
      <c r="I855" s="49">
        <f t="shared" si="13"/>
        <v>319612</v>
      </c>
    </row>
    <row r="856" spans="1:9" x14ac:dyDescent="0.3">
      <c r="A856" s="109">
        <v>44687</v>
      </c>
      <c r="B856">
        <v>10</v>
      </c>
      <c r="C856" s="49">
        <v>1174315.4525756836</v>
      </c>
      <c r="D856" s="49">
        <v>14720</v>
      </c>
      <c r="E856" s="49">
        <v>6820</v>
      </c>
      <c r="I856" s="49">
        <f t="shared" si="13"/>
        <v>398618</v>
      </c>
    </row>
    <row r="857" spans="1:9" x14ac:dyDescent="0.3">
      <c r="A857" s="109">
        <v>44687</v>
      </c>
      <c r="B857">
        <v>11</v>
      </c>
      <c r="C857" s="49">
        <v>1303551.5546798706</v>
      </c>
      <c r="D857" s="49">
        <v>15460</v>
      </c>
      <c r="E857" s="49">
        <v>8680</v>
      </c>
      <c r="I857" s="49">
        <f t="shared" si="13"/>
        <v>442564</v>
      </c>
    </row>
    <row r="858" spans="1:9" x14ac:dyDescent="0.3">
      <c r="A858" s="109">
        <v>44687</v>
      </c>
      <c r="B858">
        <v>12</v>
      </c>
      <c r="C858" s="49">
        <v>1417111.7544174194</v>
      </c>
      <c r="D858" s="49">
        <v>17350</v>
      </c>
      <c r="E858" s="49">
        <v>9190</v>
      </c>
      <c r="I858" s="49">
        <f t="shared" si="13"/>
        <v>481217</v>
      </c>
    </row>
    <row r="859" spans="1:9" x14ac:dyDescent="0.3">
      <c r="A859" s="109">
        <v>44687</v>
      </c>
      <c r="B859">
        <v>13</v>
      </c>
      <c r="C859" s="49">
        <v>1797651.1716842651</v>
      </c>
      <c r="D859" s="49">
        <v>20790</v>
      </c>
      <c r="E859" s="49">
        <v>8750</v>
      </c>
      <c r="I859" s="49">
        <f t="shared" si="13"/>
        <v>609064</v>
      </c>
    </row>
    <row r="860" spans="1:9" x14ac:dyDescent="0.3">
      <c r="A860" s="109">
        <v>44687</v>
      </c>
      <c r="B860">
        <v>14</v>
      </c>
      <c r="C860" s="49">
        <v>2188699.9607086182</v>
      </c>
      <c r="D860" s="49">
        <v>19870</v>
      </c>
      <c r="E860" s="49">
        <v>8460</v>
      </c>
      <c r="I860" s="49">
        <f t="shared" si="13"/>
        <v>739010</v>
      </c>
    </row>
    <row r="861" spans="1:9" x14ac:dyDescent="0.3">
      <c r="A861" s="109">
        <v>44687</v>
      </c>
      <c r="B861">
        <v>15</v>
      </c>
      <c r="C861" s="49">
        <v>1484177.4702072144</v>
      </c>
      <c r="D861" s="49">
        <v>14340</v>
      </c>
      <c r="E861" s="49">
        <v>7450</v>
      </c>
      <c r="I861" s="49">
        <f t="shared" si="13"/>
        <v>501989</v>
      </c>
    </row>
    <row r="862" spans="1:9" x14ac:dyDescent="0.3">
      <c r="A862" s="109">
        <v>44687</v>
      </c>
      <c r="B862">
        <v>16</v>
      </c>
      <c r="C862" s="49">
        <v>1265780.6873321533</v>
      </c>
      <c r="D862" s="49">
        <v>12540</v>
      </c>
      <c r="E862" s="49">
        <v>6190</v>
      </c>
      <c r="I862" s="49">
        <f t="shared" si="13"/>
        <v>428170</v>
      </c>
    </row>
    <row r="863" spans="1:9" x14ac:dyDescent="0.3">
      <c r="A863" s="109">
        <v>44687</v>
      </c>
      <c r="B863">
        <v>17</v>
      </c>
      <c r="C863" s="49">
        <v>1207781.6724777222</v>
      </c>
      <c r="D863" s="49">
        <v>8660</v>
      </c>
      <c r="E863" s="49">
        <v>2740</v>
      </c>
      <c r="I863" s="49">
        <f t="shared" si="13"/>
        <v>406394</v>
      </c>
    </row>
    <row r="864" spans="1:9" x14ac:dyDescent="0.3">
      <c r="A864" s="109">
        <v>44687</v>
      </c>
      <c r="B864">
        <v>18</v>
      </c>
      <c r="C864" s="49">
        <v>627961.87400817871</v>
      </c>
      <c r="D864" s="49">
        <v>3840</v>
      </c>
      <c r="E864" s="49">
        <v>1390</v>
      </c>
      <c r="I864" s="49">
        <f t="shared" si="13"/>
        <v>211064</v>
      </c>
    </row>
    <row r="865" spans="1:9" x14ac:dyDescent="0.3">
      <c r="A865" s="109">
        <v>44687</v>
      </c>
      <c r="B865">
        <v>19</v>
      </c>
      <c r="C865" s="49">
        <v>340094.83456611633</v>
      </c>
      <c r="D865" s="49">
        <v>1480</v>
      </c>
      <c r="E865" s="49">
        <v>450</v>
      </c>
      <c r="I865" s="49">
        <f t="shared" si="13"/>
        <v>114008</v>
      </c>
    </row>
    <row r="866" spans="1:9" x14ac:dyDescent="0.3">
      <c r="A866" s="109">
        <v>44687</v>
      </c>
      <c r="B866">
        <v>20</v>
      </c>
      <c r="C866" s="49">
        <v>0</v>
      </c>
      <c r="D866" s="49">
        <v>130</v>
      </c>
      <c r="E866" s="49">
        <v>90</v>
      </c>
      <c r="I866" s="49">
        <f t="shared" si="13"/>
        <v>73</v>
      </c>
    </row>
    <row r="867" spans="1:9" x14ac:dyDescent="0.3">
      <c r="A867" s="109">
        <v>44687</v>
      </c>
      <c r="B867">
        <v>21</v>
      </c>
      <c r="C867" s="49">
        <v>0</v>
      </c>
      <c r="D867" s="49">
        <v>0</v>
      </c>
      <c r="E867" s="49">
        <v>0</v>
      </c>
      <c r="I867" s="49">
        <f t="shared" si="13"/>
        <v>0</v>
      </c>
    </row>
    <row r="868" spans="1:9" x14ac:dyDescent="0.3">
      <c r="A868" s="109">
        <v>44687</v>
      </c>
      <c r="B868">
        <v>22</v>
      </c>
      <c r="C868" s="49">
        <v>0</v>
      </c>
      <c r="D868" s="49">
        <v>0</v>
      </c>
      <c r="E868" s="49">
        <v>0</v>
      </c>
      <c r="I868" s="49">
        <f t="shared" si="13"/>
        <v>0</v>
      </c>
    </row>
    <row r="869" spans="1:9" x14ac:dyDescent="0.3">
      <c r="A869" s="109">
        <v>44687</v>
      </c>
      <c r="B869">
        <v>23</v>
      </c>
      <c r="C869" s="49">
        <v>0</v>
      </c>
      <c r="D869" s="49">
        <v>0</v>
      </c>
      <c r="E869" s="49">
        <v>0</v>
      </c>
      <c r="I869" s="49">
        <f t="shared" si="13"/>
        <v>0</v>
      </c>
    </row>
    <row r="870" spans="1:9" x14ac:dyDescent="0.3">
      <c r="A870" s="109">
        <v>44687</v>
      </c>
      <c r="B870">
        <v>24</v>
      </c>
      <c r="C870" s="49">
        <v>0</v>
      </c>
      <c r="D870" s="49">
        <v>0</v>
      </c>
      <c r="E870" s="49">
        <v>0</v>
      </c>
      <c r="I870" s="49">
        <f t="shared" si="13"/>
        <v>0</v>
      </c>
    </row>
    <row r="871" spans="1:9" x14ac:dyDescent="0.3">
      <c r="A871" s="109">
        <v>44688</v>
      </c>
      <c r="B871">
        <v>1</v>
      </c>
      <c r="C871" s="49">
        <v>0</v>
      </c>
      <c r="D871" s="49">
        <v>0</v>
      </c>
      <c r="E871" s="49">
        <v>0</v>
      </c>
      <c r="I871" s="49">
        <f t="shared" si="13"/>
        <v>0</v>
      </c>
    </row>
    <row r="872" spans="1:9" x14ac:dyDescent="0.3">
      <c r="A872" s="109">
        <v>44688</v>
      </c>
      <c r="B872">
        <v>2</v>
      </c>
      <c r="C872" s="49">
        <v>0</v>
      </c>
      <c r="D872" s="49">
        <v>0</v>
      </c>
      <c r="E872" s="49">
        <v>0</v>
      </c>
      <c r="I872" s="49">
        <f t="shared" si="13"/>
        <v>0</v>
      </c>
    </row>
    <row r="873" spans="1:9" x14ac:dyDescent="0.3">
      <c r="A873" s="109">
        <v>44688</v>
      </c>
      <c r="B873">
        <v>3</v>
      </c>
      <c r="C873" s="49">
        <v>0</v>
      </c>
      <c r="D873" s="49">
        <v>0</v>
      </c>
      <c r="E873" s="49">
        <v>0</v>
      </c>
      <c r="I873" s="49">
        <f t="shared" si="13"/>
        <v>0</v>
      </c>
    </row>
    <row r="874" spans="1:9" x14ac:dyDescent="0.3">
      <c r="A874" s="109">
        <v>44688</v>
      </c>
      <c r="B874">
        <v>4</v>
      </c>
      <c r="C874" s="49">
        <v>0</v>
      </c>
      <c r="D874" s="49">
        <v>0</v>
      </c>
      <c r="E874" s="49">
        <v>0</v>
      </c>
      <c r="I874" s="49">
        <f t="shared" si="13"/>
        <v>0</v>
      </c>
    </row>
    <row r="875" spans="1:9" x14ac:dyDescent="0.3">
      <c r="A875" s="109">
        <v>44688</v>
      </c>
      <c r="B875">
        <v>5</v>
      </c>
      <c r="C875" s="49">
        <v>0</v>
      </c>
      <c r="D875" s="49">
        <v>0</v>
      </c>
      <c r="E875" s="49">
        <v>0</v>
      </c>
      <c r="I875" s="49">
        <f t="shared" si="13"/>
        <v>0</v>
      </c>
    </row>
    <row r="876" spans="1:9" x14ac:dyDescent="0.3">
      <c r="A876" s="109">
        <v>44688</v>
      </c>
      <c r="B876">
        <v>6</v>
      </c>
      <c r="C876" s="49">
        <v>0</v>
      </c>
      <c r="D876" s="49">
        <v>80</v>
      </c>
      <c r="E876" s="49">
        <v>20</v>
      </c>
      <c r="I876" s="49">
        <f t="shared" si="13"/>
        <v>33</v>
      </c>
    </row>
    <row r="877" spans="1:9" x14ac:dyDescent="0.3">
      <c r="A877" s="109">
        <v>44688</v>
      </c>
      <c r="B877">
        <v>7</v>
      </c>
      <c r="C877" s="49">
        <v>0</v>
      </c>
      <c r="D877" s="49">
        <v>1470</v>
      </c>
      <c r="E877" s="49">
        <v>610</v>
      </c>
      <c r="I877" s="49">
        <f t="shared" si="13"/>
        <v>693</v>
      </c>
    </row>
    <row r="878" spans="1:9" x14ac:dyDescent="0.3">
      <c r="A878" s="109">
        <v>44688</v>
      </c>
      <c r="B878">
        <v>8</v>
      </c>
      <c r="C878" s="49">
        <v>146197.78096675873</v>
      </c>
      <c r="D878" s="49">
        <v>4820</v>
      </c>
      <c r="E878" s="49">
        <v>1760</v>
      </c>
      <c r="I878" s="49">
        <f t="shared" si="13"/>
        <v>50926</v>
      </c>
    </row>
    <row r="879" spans="1:9" x14ac:dyDescent="0.3">
      <c r="A879" s="109">
        <v>44688</v>
      </c>
      <c r="B879">
        <v>9</v>
      </c>
      <c r="C879" s="49">
        <v>704313.57622146606</v>
      </c>
      <c r="D879" s="49">
        <v>8490</v>
      </c>
      <c r="E879" s="49">
        <v>3100</v>
      </c>
      <c r="I879" s="49">
        <f t="shared" si="13"/>
        <v>238635</v>
      </c>
    </row>
    <row r="880" spans="1:9" x14ac:dyDescent="0.3">
      <c r="A880" s="109">
        <v>44688</v>
      </c>
      <c r="B880">
        <v>10</v>
      </c>
      <c r="C880" s="49">
        <v>1160351.3956069946</v>
      </c>
      <c r="D880" s="49">
        <v>17200</v>
      </c>
      <c r="E880" s="49">
        <v>5540</v>
      </c>
      <c r="I880" s="49">
        <f t="shared" si="13"/>
        <v>394364</v>
      </c>
    </row>
    <row r="881" spans="1:9" x14ac:dyDescent="0.3">
      <c r="A881" s="109">
        <v>44688</v>
      </c>
      <c r="B881">
        <v>11</v>
      </c>
      <c r="C881" s="49">
        <v>1747640.1329040527</v>
      </c>
      <c r="D881" s="49">
        <v>20570</v>
      </c>
      <c r="E881" s="49">
        <v>6920</v>
      </c>
      <c r="I881" s="49">
        <f t="shared" si="13"/>
        <v>591710</v>
      </c>
    </row>
    <row r="882" spans="1:9" x14ac:dyDescent="0.3">
      <c r="A882" s="109">
        <v>44688</v>
      </c>
      <c r="B882">
        <v>12</v>
      </c>
      <c r="C882" s="49">
        <v>1522345.3044891357</v>
      </c>
      <c r="D882" s="49">
        <v>18110</v>
      </c>
      <c r="E882" s="49">
        <v>6760</v>
      </c>
      <c r="I882" s="49">
        <f t="shared" si="13"/>
        <v>515738</v>
      </c>
    </row>
    <row r="883" spans="1:9" x14ac:dyDescent="0.3">
      <c r="A883" s="109">
        <v>44688</v>
      </c>
      <c r="B883">
        <v>13</v>
      </c>
      <c r="C883" s="49">
        <v>1317379.9514770508</v>
      </c>
      <c r="D883" s="49">
        <v>18840</v>
      </c>
      <c r="E883" s="49">
        <v>7860</v>
      </c>
      <c r="I883" s="49">
        <f t="shared" si="13"/>
        <v>448027</v>
      </c>
    </row>
    <row r="884" spans="1:9" x14ac:dyDescent="0.3">
      <c r="A884" s="109">
        <v>44688</v>
      </c>
      <c r="B884">
        <v>14</v>
      </c>
      <c r="C884" s="49">
        <v>1735614.6574020386</v>
      </c>
      <c r="D884" s="49">
        <v>20390</v>
      </c>
      <c r="E884" s="49">
        <v>9350</v>
      </c>
      <c r="I884" s="49">
        <f t="shared" si="13"/>
        <v>588452</v>
      </c>
    </row>
    <row r="885" spans="1:9" x14ac:dyDescent="0.3">
      <c r="A885" s="109">
        <v>44688</v>
      </c>
      <c r="B885">
        <v>15</v>
      </c>
      <c r="C885" s="49">
        <v>1801288.366317749</v>
      </c>
      <c r="D885" s="49">
        <v>20050</v>
      </c>
      <c r="E885" s="49">
        <v>10510</v>
      </c>
      <c r="I885" s="49">
        <f t="shared" si="13"/>
        <v>610616</v>
      </c>
    </row>
    <row r="886" spans="1:9" x14ac:dyDescent="0.3">
      <c r="A886" s="109">
        <v>44688</v>
      </c>
      <c r="B886">
        <v>16</v>
      </c>
      <c r="C886" s="49">
        <v>1504977.1070480347</v>
      </c>
      <c r="D886" s="49">
        <v>17510</v>
      </c>
      <c r="E886" s="49">
        <v>8090</v>
      </c>
      <c r="I886" s="49">
        <f t="shared" si="13"/>
        <v>510192</v>
      </c>
    </row>
    <row r="887" spans="1:9" x14ac:dyDescent="0.3">
      <c r="A887" s="109">
        <v>44688</v>
      </c>
      <c r="B887">
        <v>17</v>
      </c>
      <c r="C887" s="49">
        <v>1432844.877243042</v>
      </c>
      <c r="D887" s="49">
        <v>15330</v>
      </c>
      <c r="E887" s="49">
        <v>4930</v>
      </c>
      <c r="I887" s="49">
        <f t="shared" si="13"/>
        <v>484368</v>
      </c>
    </row>
    <row r="888" spans="1:9" x14ac:dyDescent="0.3">
      <c r="A888" s="109">
        <v>44688</v>
      </c>
      <c r="B888">
        <v>18</v>
      </c>
      <c r="C888" s="49">
        <v>802587.80717849731</v>
      </c>
      <c r="D888" s="49">
        <v>8430</v>
      </c>
      <c r="E888" s="49">
        <v>2430</v>
      </c>
      <c r="I888" s="49">
        <f t="shared" si="13"/>
        <v>271149</v>
      </c>
    </row>
    <row r="889" spans="1:9" x14ac:dyDescent="0.3">
      <c r="A889" s="109">
        <v>44688</v>
      </c>
      <c r="B889">
        <v>19</v>
      </c>
      <c r="C889" s="49">
        <v>411337.37564086914</v>
      </c>
      <c r="D889" s="49">
        <v>3060</v>
      </c>
      <c r="E889" s="49">
        <v>1120</v>
      </c>
      <c r="I889" s="49">
        <f t="shared" si="13"/>
        <v>138506</v>
      </c>
    </row>
    <row r="890" spans="1:9" x14ac:dyDescent="0.3">
      <c r="A890" s="109">
        <v>44688</v>
      </c>
      <c r="B890">
        <v>20</v>
      </c>
      <c r="C890" s="49">
        <v>0</v>
      </c>
      <c r="D890" s="49">
        <v>430</v>
      </c>
      <c r="E890" s="49">
        <v>120</v>
      </c>
      <c r="I890" s="49">
        <f t="shared" si="13"/>
        <v>183</v>
      </c>
    </row>
    <row r="891" spans="1:9" x14ac:dyDescent="0.3">
      <c r="A891" s="109">
        <v>44688</v>
      </c>
      <c r="B891">
        <v>21</v>
      </c>
      <c r="C891" s="49">
        <v>0</v>
      </c>
      <c r="D891" s="49">
        <v>0</v>
      </c>
      <c r="E891" s="49">
        <v>0</v>
      </c>
      <c r="I891" s="49">
        <f t="shared" si="13"/>
        <v>0</v>
      </c>
    </row>
    <row r="892" spans="1:9" x14ac:dyDescent="0.3">
      <c r="A892" s="109">
        <v>44688</v>
      </c>
      <c r="B892">
        <v>22</v>
      </c>
      <c r="C892" s="49">
        <v>0</v>
      </c>
      <c r="D892" s="49">
        <v>0</v>
      </c>
      <c r="E892" s="49">
        <v>0</v>
      </c>
      <c r="I892" s="49">
        <f t="shared" si="13"/>
        <v>0</v>
      </c>
    </row>
    <row r="893" spans="1:9" x14ac:dyDescent="0.3">
      <c r="A893" s="109">
        <v>44688</v>
      </c>
      <c r="B893">
        <v>23</v>
      </c>
      <c r="C893" s="49">
        <v>0</v>
      </c>
      <c r="D893" s="49">
        <v>0</v>
      </c>
      <c r="E893" s="49">
        <v>0</v>
      </c>
      <c r="I893" s="49">
        <f t="shared" si="13"/>
        <v>0</v>
      </c>
    </row>
    <row r="894" spans="1:9" x14ac:dyDescent="0.3">
      <c r="A894" s="109">
        <v>44688</v>
      </c>
      <c r="B894">
        <v>24</v>
      </c>
      <c r="C894" s="49">
        <v>0</v>
      </c>
      <c r="D894" s="49">
        <v>0</v>
      </c>
      <c r="E894" s="49">
        <v>0</v>
      </c>
      <c r="I894" s="49">
        <f t="shared" si="13"/>
        <v>0</v>
      </c>
    </row>
    <row r="895" spans="1:9" x14ac:dyDescent="0.3">
      <c r="A895" s="109">
        <v>44689</v>
      </c>
      <c r="B895">
        <v>1</v>
      </c>
      <c r="C895" s="49">
        <v>0</v>
      </c>
      <c r="D895" s="49">
        <v>0</v>
      </c>
      <c r="E895" s="49">
        <v>0</v>
      </c>
      <c r="I895" s="49">
        <f t="shared" si="13"/>
        <v>0</v>
      </c>
    </row>
    <row r="896" spans="1:9" x14ac:dyDescent="0.3">
      <c r="A896" s="109">
        <v>44689</v>
      </c>
      <c r="B896">
        <v>2</v>
      </c>
      <c r="C896" s="49">
        <v>0</v>
      </c>
      <c r="D896" s="49">
        <v>0</v>
      </c>
      <c r="E896" s="49">
        <v>0</v>
      </c>
      <c r="I896" s="49">
        <f t="shared" si="13"/>
        <v>0</v>
      </c>
    </row>
    <row r="897" spans="1:9" x14ac:dyDescent="0.3">
      <c r="A897" s="109">
        <v>44689</v>
      </c>
      <c r="B897">
        <v>3</v>
      </c>
      <c r="C897" s="49">
        <v>0</v>
      </c>
      <c r="D897" s="49">
        <v>0</v>
      </c>
      <c r="E897" s="49">
        <v>0</v>
      </c>
      <c r="I897" s="49">
        <f t="shared" si="13"/>
        <v>0</v>
      </c>
    </row>
    <row r="898" spans="1:9" x14ac:dyDescent="0.3">
      <c r="A898" s="109">
        <v>44689</v>
      </c>
      <c r="B898">
        <v>4</v>
      </c>
      <c r="C898" s="49">
        <v>0</v>
      </c>
      <c r="D898" s="49">
        <v>0</v>
      </c>
      <c r="E898" s="49">
        <v>0</v>
      </c>
      <c r="I898" s="49">
        <f t="shared" si="13"/>
        <v>0</v>
      </c>
    </row>
    <row r="899" spans="1:9" x14ac:dyDescent="0.3">
      <c r="A899" s="109">
        <v>44689</v>
      </c>
      <c r="B899">
        <v>5</v>
      </c>
      <c r="C899" s="49">
        <v>0</v>
      </c>
      <c r="D899" s="49">
        <v>0</v>
      </c>
      <c r="E899" s="49">
        <v>0</v>
      </c>
      <c r="I899" s="49">
        <f t="shared" si="13"/>
        <v>0</v>
      </c>
    </row>
    <row r="900" spans="1:9" x14ac:dyDescent="0.3">
      <c r="A900" s="109">
        <v>44689</v>
      </c>
      <c r="B900">
        <v>6</v>
      </c>
      <c r="C900" s="49">
        <v>0</v>
      </c>
      <c r="D900" s="49">
        <v>50</v>
      </c>
      <c r="E900" s="49">
        <v>0</v>
      </c>
      <c r="I900" s="49">
        <f t="shared" si="13"/>
        <v>17</v>
      </c>
    </row>
    <row r="901" spans="1:9" x14ac:dyDescent="0.3">
      <c r="A901" s="109">
        <v>44689</v>
      </c>
      <c r="B901">
        <v>7</v>
      </c>
      <c r="C901" s="49">
        <v>0</v>
      </c>
      <c r="D901" s="49">
        <v>1280</v>
      </c>
      <c r="E901" s="49">
        <v>650</v>
      </c>
      <c r="I901" s="49">
        <f t="shared" si="13"/>
        <v>643</v>
      </c>
    </row>
    <row r="902" spans="1:9" x14ac:dyDescent="0.3">
      <c r="A902" s="109">
        <v>44689</v>
      </c>
      <c r="B902">
        <v>8</v>
      </c>
      <c r="C902" s="49">
        <v>469437.30115890503</v>
      </c>
      <c r="D902" s="49">
        <v>4490</v>
      </c>
      <c r="E902" s="49">
        <v>1670</v>
      </c>
      <c r="I902" s="49">
        <f t="shared" si="13"/>
        <v>158532</v>
      </c>
    </row>
    <row r="903" spans="1:9" x14ac:dyDescent="0.3">
      <c r="A903" s="109">
        <v>44689</v>
      </c>
      <c r="B903">
        <v>9</v>
      </c>
      <c r="C903" s="49">
        <v>754321.8731880188</v>
      </c>
      <c r="D903" s="49">
        <v>9850</v>
      </c>
      <c r="E903" s="49">
        <v>3840</v>
      </c>
      <c r="I903" s="49">
        <f t="shared" si="13"/>
        <v>256004</v>
      </c>
    </row>
    <row r="904" spans="1:9" x14ac:dyDescent="0.3">
      <c r="A904" s="109">
        <v>44689</v>
      </c>
      <c r="B904">
        <v>10</v>
      </c>
      <c r="C904" s="49">
        <v>1222804.5463562012</v>
      </c>
      <c r="D904" s="49">
        <v>18040</v>
      </c>
      <c r="E904" s="49">
        <v>7800</v>
      </c>
      <c r="I904" s="49">
        <f t="shared" ref="I904:I967" si="14">ROUND(AVERAGE(C904:E904),0)</f>
        <v>416215</v>
      </c>
    </row>
    <row r="905" spans="1:9" x14ac:dyDescent="0.3">
      <c r="A905" s="109">
        <v>44689</v>
      </c>
      <c r="B905">
        <v>11</v>
      </c>
      <c r="C905" s="49">
        <v>1644448.6379623413</v>
      </c>
      <c r="D905" s="49">
        <v>24060</v>
      </c>
      <c r="E905" s="49">
        <v>9020</v>
      </c>
      <c r="I905" s="49">
        <f t="shared" si="14"/>
        <v>559176</v>
      </c>
    </row>
    <row r="906" spans="1:9" x14ac:dyDescent="0.3">
      <c r="A906" s="109">
        <v>44689</v>
      </c>
      <c r="B906">
        <v>12</v>
      </c>
      <c r="C906" s="49">
        <v>2364964.0083312988</v>
      </c>
      <c r="D906" s="49">
        <v>25620</v>
      </c>
      <c r="E906" s="49">
        <v>9750</v>
      </c>
      <c r="I906" s="49">
        <f t="shared" si="14"/>
        <v>800111</v>
      </c>
    </row>
    <row r="907" spans="1:9" x14ac:dyDescent="0.3">
      <c r="A907" s="109">
        <v>44689</v>
      </c>
      <c r="B907">
        <v>13</v>
      </c>
      <c r="C907" s="49">
        <v>2364964.0083312988</v>
      </c>
      <c r="D907" s="49">
        <v>27720</v>
      </c>
      <c r="E907" s="49">
        <v>10830</v>
      </c>
      <c r="I907" s="49">
        <f t="shared" si="14"/>
        <v>801171</v>
      </c>
    </row>
    <row r="908" spans="1:9" x14ac:dyDescent="0.3">
      <c r="A908" s="109">
        <v>44689</v>
      </c>
      <c r="B908">
        <v>14</v>
      </c>
      <c r="C908" s="49">
        <v>2364964.0083312988</v>
      </c>
      <c r="D908" s="49">
        <v>27230</v>
      </c>
      <c r="E908" s="49">
        <v>12540</v>
      </c>
      <c r="I908" s="49">
        <f t="shared" si="14"/>
        <v>801578</v>
      </c>
    </row>
    <row r="909" spans="1:9" x14ac:dyDescent="0.3">
      <c r="A909" s="109">
        <v>44689</v>
      </c>
      <c r="B909">
        <v>15</v>
      </c>
      <c r="C909" s="49">
        <v>2364964.0083312988</v>
      </c>
      <c r="D909" s="49">
        <v>24120</v>
      </c>
      <c r="E909" s="49">
        <v>12190</v>
      </c>
      <c r="I909" s="49">
        <f t="shared" si="14"/>
        <v>800425</v>
      </c>
    </row>
    <row r="910" spans="1:9" x14ac:dyDescent="0.3">
      <c r="A910" s="109">
        <v>44689</v>
      </c>
      <c r="B910">
        <v>16</v>
      </c>
      <c r="C910" s="49">
        <v>1836172.1038818359</v>
      </c>
      <c r="D910" s="49">
        <v>20590</v>
      </c>
      <c r="E910" s="49">
        <v>8910</v>
      </c>
      <c r="I910" s="49">
        <f t="shared" si="14"/>
        <v>621891</v>
      </c>
    </row>
    <row r="911" spans="1:9" x14ac:dyDescent="0.3">
      <c r="A911" s="109">
        <v>44689</v>
      </c>
      <c r="B911">
        <v>17</v>
      </c>
      <c r="C911" s="49">
        <v>1719373.8222122192</v>
      </c>
      <c r="D911" s="49">
        <v>11020</v>
      </c>
      <c r="E911" s="49">
        <v>6260</v>
      </c>
      <c r="I911" s="49">
        <f t="shared" si="14"/>
        <v>578885</v>
      </c>
    </row>
    <row r="912" spans="1:9" x14ac:dyDescent="0.3">
      <c r="A912" s="109">
        <v>44689</v>
      </c>
      <c r="B912">
        <v>18</v>
      </c>
      <c r="C912" s="49">
        <v>802187.80040740967</v>
      </c>
      <c r="D912" s="49">
        <v>5630</v>
      </c>
      <c r="E912" s="49">
        <v>4350</v>
      </c>
      <c r="I912" s="49">
        <f t="shared" si="14"/>
        <v>270723</v>
      </c>
    </row>
    <row r="913" spans="1:9" x14ac:dyDescent="0.3">
      <c r="A913" s="109">
        <v>44689</v>
      </c>
      <c r="B913">
        <v>19</v>
      </c>
      <c r="C913" s="49">
        <v>466045.52865028381</v>
      </c>
      <c r="D913" s="49">
        <v>2410</v>
      </c>
      <c r="E913" s="49">
        <v>1150</v>
      </c>
      <c r="I913" s="49">
        <f t="shared" si="14"/>
        <v>156535</v>
      </c>
    </row>
    <row r="914" spans="1:9" x14ac:dyDescent="0.3">
      <c r="A914" s="109">
        <v>44689</v>
      </c>
      <c r="B914">
        <v>20</v>
      </c>
      <c r="C914" s="49">
        <v>0</v>
      </c>
      <c r="D914" s="49">
        <v>200</v>
      </c>
      <c r="E914" s="49">
        <v>300</v>
      </c>
      <c r="I914" s="49">
        <f t="shared" si="14"/>
        <v>167</v>
      </c>
    </row>
    <row r="915" spans="1:9" x14ac:dyDescent="0.3">
      <c r="A915" s="109">
        <v>44689</v>
      </c>
      <c r="B915">
        <v>21</v>
      </c>
      <c r="C915" s="49">
        <v>0</v>
      </c>
      <c r="D915" s="49">
        <v>0</v>
      </c>
      <c r="E915" s="49">
        <v>0</v>
      </c>
      <c r="I915" s="49">
        <f t="shared" si="14"/>
        <v>0</v>
      </c>
    </row>
    <row r="916" spans="1:9" x14ac:dyDescent="0.3">
      <c r="A916" s="109">
        <v>44689</v>
      </c>
      <c r="B916">
        <v>22</v>
      </c>
      <c r="C916" s="49">
        <v>0</v>
      </c>
      <c r="D916" s="49">
        <v>0</v>
      </c>
      <c r="E916" s="49">
        <v>0</v>
      </c>
      <c r="I916" s="49">
        <f t="shared" si="14"/>
        <v>0</v>
      </c>
    </row>
    <row r="917" spans="1:9" x14ac:dyDescent="0.3">
      <c r="A917" s="109">
        <v>44689</v>
      </c>
      <c r="B917">
        <v>23</v>
      </c>
      <c r="C917" s="49">
        <v>0</v>
      </c>
      <c r="D917" s="49">
        <v>0</v>
      </c>
      <c r="E917" s="49">
        <v>0</v>
      </c>
      <c r="I917" s="49">
        <f t="shared" si="14"/>
        <v>0</v>
      </c>
    </row>
    <row r="918" spans="1:9" x14ac:dyDescent="0.3">
      <c r="A918" s="109">
        <v>44689</v>
      </c>
      <c r="B918">
        <v>24</v>
      </c>
      <c r="C918" s="49">
        <v>0</v>
      </c>
      <c r="D918" s="49">
        <v>0</v>
      </c>
      <c r="E918" s="49">
        <v>0</v>
      </c>
      <c r="I918" s="49">
        <f t="shared" si="14"/>
        <v>0</v>
      </c>
    </row>
    <row r="919" spans="1:9" x14ac:dyDescent="0.3">
      <c r="A919" s="109">
        <v>44690</v>
      </c>
      <c r="B919">
        <v>1</v>
      </c>
      <c r="C919" s="49">
        <v>0</v>
      </c>
      <c r="D919" s="49">
        <v>0</v>
      </c>
      <c r="E919" s="49">
        <v>0</v>
      </c>
      <c r="I919" s="49">
        <f t="shared" si="14"/>
        <v>0</v>
      </c>
    </row>
    <row r="920" spans="1:9" x14ac:dyDescent="0.3">
      <c r="A920" s="109">
        <v>44690</v>
      </c>
      <c r="B920">
        <v>2</v>
      </c>
      <c r="C920" s="49">
        <v>0</v>
      </c>
      <c r="D920" s="49">
        <v>0</v>
      </c>
      <c r="E920" s="49">
        <v>0</v>
      </c>
      <c r="I920" s="49">
        <f t="shared" si="14"/>
        <v>0</v>
      </c>
    </row>
    <row r="921" spans="1:9" x14ac:dyDescent="0.3">
      <c r="A921" s="109">
        <v>44690</v>
      </c>
      <c r="B921">
        <v>3</v>
      </c>
      <c r="C921" s="49">
        <v>0</v>
      </c>
      <c r="D921" s="49">
        <v>0</v>
      </c>
      <c r="E921" s="49">
        <v>0</v>
      </c>
      <c r="I921" s="49">
        <f t="shared" si="14"/>
        <v>0</v>
      </c>
    </row>
    <row r="922" spans="1:9" x14ac:dyDescent="0.3">
      <c r="A922" s="109">
        <v>44690</v>
      </c>
      <c r="B922">
        <v>4</v>
      </c>
      <c r="C922" s="49">
        <v>0</v>
      </c>
      <c r="D922" s="49">
        <v>0</v>
      </c>
      <c r="E922" s="49">
        <v>0</v>
      </c>
      <c r="I922" s="49">
        <f t="shared" si="14"/>
        <v>0</v>
      </c>
    </row>
    <row r="923" spans="1:9" x14ac:dyDescent="0.3">
      <c r="A923" s="109">
        <v>44690</v>
      </c>
      <c r="B923">
        <v>5</v>
      </c>
      <c r="C923" s="49">
        <v>0</v>
      </c>
      <c r="D923" s="49">
        <v>0</v>
      </c>
      <c r="E923" s="49">
        <v>0</v>
      </c>
      <c r="I923" s="49">
        <f t="shared" si="14"/>
        <v>0</v>
      </c>
    </row>
    <row r="924" spans="1:9" x14ac:dyDescent="0.3">
      <c r="A924" s="109">
        <v>44690</v>
      </c>
      <c r="B924">
        <v>6</v>
      </c>
      <c r="C924" s="49">
        <v>0</v>
      </c>
      <c r="D924" s="49">
        <v>50</v>
      </c>
      <c r="E924" s="49">
        <v>20</v>
      </c>
      <c r="I924" s="49">
        <f t="shared" si="14"/>
        <v>23</v>
      </c>
    </row>
    <row r="925" spans="1:9" x14ac:dyDescent="0.3">
      <c r="A925" s="109">
        <v>44690</v>
      </c>
      <c r="B925">
        <v>7</v>
      </c>
      <c r="C925" s="49">
        <v>0</v>
      </c>
      <c r="D925" s="49">
        <v>1030</v>
      </c>
      <c r="E925" s="49">
        <v>220</v>
      </c>
      <c r="I925" s="49">
        <f t="shared" si="14"/>
        <v>417</v>
      </c>
    </row>
    <row r="926" spans="1:9" x14ac:dyDescent="0.3">
      <c r="A926" s="109">
        <v>44690</v>
      </c>
      <c r="B926">
        <v>8</v>
      </c>
      <c r="C926" s="49">
        <v>415750.8909702301</v>
      </c>
      <c r="D926" s="49">
        <v>2480</v>
      </c>
      <c r="E926" s="49">
        <v>510</v>
      </c>
      <c r="I926" s="49">
        <f t="shared" si="14"/>
        <v>139580</v>
      </c>
    </row>
    <row r="927" spans="1:9" x14ac:dyDescent="0.3">
      <c r="A927" s="109">
        <v>44690</v>
      </c>
      <c r="B927">
        <v>9</v>
      </c>
      <c r="C927" s="49">
        <v>964985.31103134155</v>
      </c>
      <c r="D927" s="49">
        <v>9170</v>
      </c>
      <c r="E927" s="49">
        <v>3250</v>
      </c>
      <c r="I927" s="49">
        <f t="shared" si="14"/>
        <v>325802</v>
      </c>
    </row>
    <row r="928" spans="1:9" x14ac:dyDescent="0.3">
      <c r="A928" s="109">
        <v>44690</v>
      </c>
      <c r="B928">
        <v>10</v>
      </c>
      <c r="C928" s="49">
        <v>1592022.7766036987</v>
      </c>
      <c r="D928" s="49">
        <v>18480</v>
      </c>
      <c r="E928" s="49">
        <v>8050.0000000000009</v>
      </c>
      <c r="I928" s="49">
        <f t="shared" si="14"/>
        <v>539518</v>
      </c>
    </row>
    <row r="929" spans="1:9" x14ac:dyDescent="0.3">
      <c r="A929" s="109">
        <v>44690</v>
      </c>
      <c r="B929">
        <v>11</v>
      </c>
      <c r="C929" s="49">
        <v>2195846.5576171875</v>
      </c>
      <c r="D929" s="49">
        <v>24830</v>
      </c>
      <c r="E929" s="49">
        <v>10650</v>
      </c>
      <c r="I929" s="49">
        <f t="shared" si="14"/>
        <v>743776</v>
      </c>
    </row>
    <row r="930" spans="1:9" x14ac:dyDescent="0.3">
      <c r="A930" s="109">
        <v>44690</v>
      </c>
      <c r="B930">
        <v>12</v>
      </c>
      <c r="C930" s="49">
        <v>2364964.0083312988</v>
      </c>
      <c r="D930" s="49">
        <v>27150</v>
      </c>
      <c r="E930" s="49">
        <v>12310</v>
      </c>
      <c r="I930" s="49">
        <f t="shared" si="14"/>
        <v>801475</v>
      </c>
    </row>
    <row r="931" spans="1:9" x14ac:dyDescent="0.3">
      <c r="A931" s="109">
        <v>44690</v>
      </c>
      <c r="B931">
        <v>13</v>
      </c>
      <c r="C931" s="49">
        <v>2364964.0083312988</v>
      </c>
      <c r="D931" s="49">
        <v>28370</v>
      </c>
      <c r="E931" s="49">
        <v>13150</v>
      </c>
      <c r="I931" s="49">
        <f t="shared" si="14"/>
        <v>802161</v>
      </c>
    </row>
    <row r="932" spans="1:9" x14ac:dyDescent="0.3">
      <c r="A932" s="109">
        <v>44690</v>
      </c>
      <c r="B932">
        <v>14</v>
      </c>
      <c r="C932" s="49">
        <v>2363360.6433868408</v>
      </c>
      <c r="D932" s="49">
        <v>27930</v>
      </c>
      <c r="E932" s="49">
        <v>13260</v>
      </c>
      <c r="I932" s="49">
        <f t="shared" si="14"/>
        <v>801517</v>
      </c>
    </row>
    <row r="933" spans="1:9" x14ac:dyDescent="0.3">
      <c r="A933" s="109">
        <v>44690</v>
      </c>
      <c r="B933">
        <v>15</v>
      </c>
      <c r="C933" s="49">
        <v>2361636.4002227783</v>
      </c>
      <c r="D933" s="49">
        <v>27220</v>
      </c>
      <c r="E933" s="49">
        <v>12670</v>
      </c>
      <c r="I933" s="49">
        <f t="shared" si="14"/>
        <v>800509</v>
      </c>
    </row>
    <row r="934" spans="1:9" x14ac:dyDescent="0.3">
      <c r="A934" s="109">
        <v>44690</v>
      </c>
      <c r="B934">
        <v>16</v>
      </c>
      <c r="C934" s="49">
        <v>2356181.1447143555</v>
      </c>
      <c r="D934" s="49">
        <v>24220</v>
      </c>
      <c r="E934" s="49">
        <v>11280</v>
      </c>
      <c r="I934" s="49">
        <f t="shared" si="14"/>
        <v>797227</v>
      </c>
    </row>
    <row r="935" spans="1:9" x14ac:dyDescent="0.3">
      <c r="A935" s="109">
        <v>44690</v>
      </c>
      <c r="B935">
        <v>17</v>
      </c>
      <c r="C935" s="49">
        <v>2010751.2474060059</v>
      </c>
      <c r="D935" s="49">
        <v>20450</v>
      </c>
      <c r="E935" s="49">
        <v>8820</v>
      </c>
      <c r="I935" s="49">
        <f t="shared" si="14"/>
        <v>680007</v>
      </c>
    </row>
    <row r="936" spans="1:9" x14ac:dyDescent="0.3">
      <c r="A936" s="109">
        <v>44690</v>
      </c>
      <c r="B936">
        <v>18</v>
      </c>
      <c r="C936" s="49">
        <v>1380615.3535842896</v>
      </c>
      <c r="D936" s="49">
        <v>13880</v>
      </c>
      <c r="E936" s="49">
        <v>4740</v>
      </c>
      <c r="I936" s="49">
        <f t="shared" si="14"/>
        <v>466412</v>
      </c>
    </row>
    <row r="937" spans="1:9" x14ac:dyDescent="0.3">
      <c r="A937" s="109">
        <v>44690</v>
      </c>
      <c r="B937">
        <v>19</v>
      </c>
      <c r="C937" s="49">
        <v>649033.72526168823</v>
      </c>
      <c r="D937" s="49">
        <v>4360</v>
      </c>
      <c r="E937" s="49">
        <v>1510</v>
      </c>
      <c r="I937" s="49">
        <f t="shared" si="14"/>
        <v>218301</v>
      </c>
    </row>
    <row r="938" spans="1:9" x14ac:dyDescent="0.3">
      <c r="A938" s="109">
        <v>44690</v>
      </c>
      <c r="B938">
        <v>20</v>
      </c>
      <c r="C938" s="49">
        <v>0</v>
      </c>
      <c r="D938" s="49">
        <v>370</v>
      </c>
      <c r="E938" s="49">
        <v>150</v>
      </c>
      <c r="I938" s="49">
        <f t="shared" si="14"/>
        <v>173</v>
      </c>
    </row>
    <row r="939" spans="1:9" x14ac:dyDescent="0.3">
      <c r="A939" s="109">
        <v>44690</v>
      </c>
      <c r="B939">
        <v>21</v>
      </c>
      <c r="C939" s="49">
        <v>0</v>
      </c>
      <c r="D939" s="49">
        <v>0</v>
      </c>
      <c r="E939" s="49">
        <v>0</v>
      </c>
      <c r="I939" s="49">
        <f t="shared" si="14"/>
        <v>0</v>
      </c>
    </row>
    <row r="940" spans="1:9" x14ac:dyDescent="0.3">
      <c r="A940" s="109">
        <v>44690</v>
      </c>
      <c r="B940">
        <v>22</v>
      </c>
      <c r="C940" s="49">
        <v>0</v>
      </c>
      <c r="D940" s="49">
        <v>0</v>
      </c>
      <c r="E940" s="49">
        <v>0</v>
      </c>
      <c r="I940" s="49">
        <f t="shared" si="14"/>
        <v>0</v>
      </c>
    </row>
    <row r="941" spans="1:9" x14ac:dyDescent="0.3">
      <c r="A941" s="109">
        <v>44690</v>
      </c>
      <c r="B941">
        <v>23</v>
      </c>
      <c r="C941" s="49">
        <v>0</v>
      </c>
      <c r="D941" s="49">
        <v>0</v>
      </c>
      <c r="E941" s="49">
        <v>0</v>
      </c>
      <c r="I941" s="49">
        <f t="shared" si="14"/>
        <v>0</v>
      </c>
    </row>
    <row r="942" spans="1:9" x14ac:dyDescent="0.3">
      <c r="A942" s="109">
        <v>44690</v>
      </c>
      <c r="B942">
        <v>24</v>
      </c>
      <c r="C942" s="49">
        <v>0</v>
      </c>
      <c r="D942" s="49">
        <v>0</v>
      </c>
      <c r="E942" s="49">
        <v>0</v>
      </c>
      <c r="I942" s="49">
        <f t="shared" si="14"/>
        <v>0</v>
      </c>
    </row>
    <row r="943" spans="1:9" x14ac:dyDescent="0.3">
      <c r="A943" s="109">
        <v>44691</v>
      </c>
      <c r="B943">
        <v>1</v>
      </c>
      <c r="C943" s="49">
        <v>0</v>
      </c>
      <c r="D943" s="49">
        <v>0</v>
      </c>
      <c r="E943" s="49">
        <v>0</v>
      </c>
      <c r="I943" s="49">
        <f t="shared" si="14"/>
        <v>0</v>
      </c>
    </row>
    <row r="944" spans="1:9" x14ac:dyDescent="0.3">
      <c r="A944" s="109">
        <v>44691</v>
      </c>
      <c r="B944">
        <v>2</v>
      </c>
      <c r="C944" s="49">
        <v>0</v>
      </c>
      <c r="D944" s="49">
        <v>0</v>
      </c>
      <c r="E944" s="49">
        <v>0</v>
      </c>
      <c r="I944" s="49">
        <f t="shared" si="14"/>
        <v>0</v>
      </c>
    </row>
    <row r="945" spans="1:9" x14ac:dyDescent="0.3">
      <c r="A945" s="109">
        <v>44691</v>
      </c>
      <c r="B945">
        <v>3</v>
      </c>
      <c r="C945" s="49">
        <v>0</v>
      </c>
      <c r="D945" s="49">
        <v>0</v>
      </c>
      <c r="E945" s="49">
        <v>0</v>
      </c>
      <c r="I945" s="49">
        <f t="shared" si="14"/>
        <v>0</v>
      </c>
    </row>
    <row r="946" spans="1:9" x14ac:dyDescent="0.3">
      <c r="A946" s="109">
        <v>44691</v>
      </c>
      <c r="B946">
        <v>4</v>
      </c>
      <c r="C946" s="49">
        <v>0</v>
      </c>
      <c r="D946" s="49">
        <v>0</v>
      </c>
      <c r="E946" s="49">
        <v>0</v>
      </c>
      <c r="I946" s="49">
        <f t="shared" si="14"/>
        <v>0</v>
      </c>
    </row>
    <row r="947" spans="1:9" x14ac:dyDescent="0.3">
      <c r="A947" s="109">
        <v>44691</v>
      </c>
      <c r="B947">
        <v>5</v>
      </c>
      <c r="C947" s="49">
        <v>0</v>
      </c>
      <c r="D947" s="49">
        <v>0</v>
      </c>
      <c r="E947" s="49">
        <v>0</v>
      </c>
      <c r="I947" s="49">
        <f t="shared" si="14"/>
        <v>0</v>
      </c>
    </row>
    <row r="948" spans="1:9" x14ac:dyDescent="0.3">
      <c r="A948" s="109">
        <v>44691</v>
      </c>
      <c r="B948">
        <v>6</v>
      </c>
      <c r="C948" s="49">
        <v>0</v>
      </c>
      <c r="D948" s="49">
        <v>90</v>
      </c>
      <c r="E948" s="49">
        <v>0</v>
      </c>
      <c r="I948" s="49">
        <f t="shared" si="14"/>
        <v>30</v>
      </c>
    </row>
    <row r="949" spans="1:9" x14ac:dyDescent="0.3">
      <c r="A949" s="109">
        <v>44691</v>
      </c>
      <c r="B949">
        <v>7</v>
      </c>
      <c r="C949" s="49">
        <v>0</v>
      </c>
      <c r="D949" s="49">
        <v>990</v>
      </c>
      <c r="E949" s="49">
        <v>270</v>
      </c>
      <c r="I949" s="49">
        <f t="shared" si="14"/>
        <v>420</v>
      </c>
    </row>
    <row r="950" spans="1:9" x14ac:dyDescent="0.3">
      <c r="A950" s="109">
        <v>44691</v>
      </c>
      <c r="B950">
        <v>8</v>
      </c>
      <c r="C950" s="49">
        <v>401601.55296325684</v>
      </c>
      <c r="D950" s="49">
        <v>2170</v>
      </c>
      <c r="E950" s="49">
        <v>590</v>
      </c>
      <c r="I950" s="49">
        <f t="shared" si="14"/>
        <v>134787</v>
      </c>
    </row>
    <row r="951" spans="1:9" x14ac:dyDescent="0.3">
      <c r="A951" s="109">
        <v>44691</v>
      </c>
      <c r="B951">
        <v>9</v>
      </c>
      <c r="C951" s="49">
        <v>1111624.7177124023</v>
      </c>
      <c r="D951" s="49">
        <v>8840</v>
      </c>
      <c r="E951" s="49">
        <v>3190</v>
      </c>
      <c r="I951" s="49">
        <f t="shared" si="14"/>
        <v>374552</v>
      </c>
    </row>
    <row r="952" spans="1:9" x14ac:dyDescent="0.3">
      <c r="A952" s="109">
        <v>44691</v>
      </c>
      <c r="B952">
        <v>10</v>
      </c>
      <c r="C952" s="49">
        <v>1829155.5643081665</v>
      </c>
      <c r="D952" s="49">
        <v>18370</v>
      </c>
      <c r="E952" s="49">
        <v>7870</v>
      </c>
      <c r="I952" s="49">
        <f t="shared" si="14"/>
        <v>618465</v>
      </c>
    </row>
    <row r="953" spans="1:9" x14ac:dyDescent="0.3">
      <c r="A953" s="109">
        <v>44691</v>
      </c>
      <c r="B953">
        <v>11</v>
      </c>
      <c r="C953" s="49">
        <v>2308429.479598999</v>
      </c>
      <c r="D953" s="49">
        <v>240000</v>
      </c>
      <c r="E953" s="49">
        <v>10370</v>
      </c>
      <c r="I953" s="49">
        <f t="shared" si="14"/>
        <v>852933</v>
      </c>
    </row>
    <row r="954" spans="1:9" x14ac:dyDescent="0.3">
      <c r="A954" s="109">
        <v>44691</v>
      </c>
      <c r="B954">
        <v>12</v>
      </c>
      <c r="C954" s="49">
        <v>2364964.0083312988</v>
      </c>
      <c r="D954" s="49">
        <v>25880</v>
      </c>
      <c r="E954" s="49">
        <v>12020</v>
      </c>
      <c r="I954" s="49">
        <f t="shared" si="14"/>
        <v>800955</v>
      </c>
    </row>
    <row r="955" spans="1:9" x14ac:dyDescent="0.3">
      <c r="A955" s="109">
        <v>44691</v>
      </c>
      <c r="B955">
        <v>13</v>
      </c>
      <c r="C955" s="49">
        <v>2364964.0083312988</v>
      </c>
      <c r="D955" s="49">
        <v>26910</v>
      </c>
      <c r="E955" s="49">
        <v>12880</v>
      </c>
      <c r="I955" s="49">
        <f t="shared" si="14"/>
        <v>801585</v>
      </c>
    </row>
    <row r="956" spans="1:9" x14ac:dyDescent="0.3">
      <c r="A956" s="109">
        <v>44691</v>
      </c>
      <c r="B956">
        <v>14</v>
      </c>
      <c r="C956" s="49">
        <v>2357808.1130981445</v>
      </c>
      <c r="D956" s="49">
        <v>27600</v>
      </c>
      <c r="E956" s="49">
        <v>12970</v>
      </c>
      <c r="I956" s="49">
        <f t="shared" si="14"/>
        <v>799459</v>
      </c>
    </row>
    <row r="957" spans="1:9" x14ac:dyDescent="0.3">
      <c r="A957" s="109">
        <v>44691</v>
      </c>
      <c r="B957">
        <v>15</v>
      </c>
      <c r="C957" s="49">
        <v>2363317.9664611816</v>
      </c>
      <c r="D957" s="49">
        <v>26570</v>
      </c>
      <c r="E957" s="49">
        <v>12420</v>
      </c>
      <c r="I957" s="49">
        <f t="shared" si="14"/>
        <v>800769</v>
      </c>
    </row>
    <row r="958" spans="1:9" x14ac:dyDescent="0.3">
      <c r="A958" s="109">
        <v>44691</v>
      </c>
      <c r="B958">
        <v>16</v>
      </c>
      <c r="C958" s="49">
        <v>2349586.4868164063</v>
      </c>
      <c r="D958" s="49">
        <v>23530</v>
      </c>
      <c r="E958" s="49">
        <v>11090</v>
      </c>
      <c r="I958" s="49">
        <f t="shared" si="14"/>
        <v>794735</v>
      </c>
    </row>
    <row r="959" spans="1:9" x14ac:dyDescent="0.3">
      <c r="A959" s="109">
        <v>44691</v>
      </c>
      <c r="B959">
        <v>17</v>
      </c>
      <c r="C959" s="49">
        <v>1974356.6513061523</v>
      </c>
      <c r="D959" s="49">
        <v>20040</v>
      </c>
      <c r="E959" s="49">
        <v>8670</v>
      </c>
      <c r="I959" s="49">
        <f t="shared" si="14"/>
        <v>667689</v>
      </c>
    </row>
    <row r="960" spans="1:9" x14ac:dyDescent="0.3">
      <c r="A960" s="109">
        <v>44691</v>
      </c>
      <c r="B960">
        <v>18</v>
      </c>
      <c r="C960" s="49">
        <v>1346998.5723495483</v>
      </c>
      <c r="D960" s="49">
        <v>13640</v>
      </c>
      <c r="E960" s="49">
        <v>4660</v>
      </c>
      <c r="I960" s="49">
        <f t="shared" si="14"/>
        <v>455100</v>
      </c>
    </row>
    <row r="961" spans="1:9" x14ac:dyDescent="0.3">
      <c r="A961" s="109">
        <v>44691</v>
      </c>
      <c r="B961">
        <v>19</v>
      </c>
      <c r="C961" s="49">
        <v>641203.82070541382</v>
      </c>
      <c r="D961" s="49">
        <v>4260</v>
      </c>
      <c r="E961" s="49">
        <v>1500</v>
      </c>
      <c r="I961" s="49">
        <f t="shared" si="14"/>
        <v>215655</v>
      </c>
    </row>
    <row r="962" spans="1:9" x14ac:dyDescent="0.3">
      <c r="A962" s="109">
        <v>44691</v>
      </c>
      <c r="B962">
        <v>20</v>
      </c>
      <c r="C962" s="49">
        <v>0</v>
      </c>
      <c r="D962" s="49">
        <v>340</v>
      </c>
      <c r="E962" s="49">
        <v>150</v>
      </c>
      <c r="I962" s="49">
        <f t="shared" si="14"/>
        <v>163</v>
      </c>
    </row>
    <row r="963" spans="1:9" x14ac:dyDescent="0.3">
      <c r="A963" s="109">
        <v>44691</v>
      </c>
      <c r="B963">
        <v>21</v>
      </c>
      <c r="C963" s="49">
        <v>0</v>
      </c>
      <c r="D963" s="49">
        <v>0</v>
      </c>
      <c r="E963" s="49">
        <v>0</v>
      </c>
      <c r="I963" s="49">
        <f t="shared" si="14"/>
        <v>0</v>
      </c>
    </row>
    <row r="964" spans="1:9" x14ac:dyDescent="0.3">
      <c r="A964" s="109">
        <v>44691</v>
      </c>
      <c r="B964">
        <v>22</v>
      </c>
      <c r="C964" s="49">
        <v>0</v>
      </c>
      <c r="D964" s="49">
        <v>0</v>
      </c>
      <c r="E964" s="49">
        <v>0</v>
      </c>
      <c r="I964" s="49">
        <f t="shared" si="14"/>
        <v>0</v>
      </c>
    </row>
    <row r="965" spans="1:9" x14ac:dyDescent="0.3">
      <c r="A965" s="109">
        <v>44691</v>
      </c>
      <c r="B965">
        <v>23</v>
      </c>
      <c r="C965" s="49">
        <v>0</v>
      </c>
      <c r="D965" s="49">
        <v>0</v>
      </c>
      <c r="E965" s="49">
        <v>0</v>
      </c>
      <c r="I965" s="49">
        <f t="shared" si="14"/>
        <v>0</v>
      </c>
    </row>
    <row r="966" spans="1:9" x14ac:dyDescent="0.3">
      <c r="A966" s="109">
        <v>44691</v>
      </c>
      <c r="B966">
        <v>24</v>
      </c>
      <c r="C966" s="49">
        <v>0</v>
      </c>
      <c r="D966" s="49">
        <v>0</v>
      </c>
      <c r="E966" s="49">
        <v>0</v>
      </c>
      <c r="I966" s="49">
        <f t="shared" si="14"/>
        <v>0</v>
      </c>
    </row>
    <row r="967" spans="1:9" x14ac:dyDescent="0.3">
      <c r="A967" s="109">
        <v>44692</v>
      </c>
      <c r="B967">
        <v>1</v>
      </c>
      <c r="C967" s="49">
        <v>0</v>
      </c>
      <c r="D967" s="49">
        <v>0</v>
      </c>
      <c r="E967" s="49">
        <v>0</v>
      </c>
      <c r="I967" s="49">
        <f t="shared" si="14"/>
        <v>0</v>
      </c>
    </row>
    <row r="968" spans="1:9" x14ac:dyDescent="0.3">
      <c r="A968" s="109">
        <v>44692</v>
      </c>
      <c r="B968">
        <v>2</v>
      </c>
      <c r="C968" s="49">
        <v>0</v>
      </c>
      <c r="D968" s="49">
        <v>0</v>
      </c>
      <c r="E968" s="49">
        <v>0</v>
      </c>
      <c r="I968" s="49">
        <f t="shared" ref="I968:I1031" si="15">ROUND(AVERAGE(C968:E968),0)</f>
        <v>0</v>
      </c>
    </row>
    <row r="969" spans="1:9" x14ac:dyDescent="0.3">
      <c r="A969" s="109">
        <v>44692</v>
      </c>
      <c r="B969">
        <v>3</v>
      </c>
      <c r="C969" s="49">
        <v>0</v>
      </c>
      <c r="D969" s="49">
        <v>0</v>
      </c>
      <c r="E969" s="49">
        <v>0</v>
      </c>
      <c r="I969" s="49">
        <f t="shared" si="15"/>
        <v>0</v>
      </c>
    </row>
    <row r="970" spans="1:9" x14ac:dyDescent="0.3">
      <c r="A970" s="109">
        <v>44692</v>
      </c>
      <c r="B970">
        <v>4</v>
      </c>
      <c r="C970" s="49">
        <v>0</v>
      </c>
      <c r="D970" s="49">
        <v>0</v>
      </c>
      <c r="E970" s="49">
        <v>0</v>
      </c>
      <c r="I970" s="49">
        <f t="shared" si="15"/>
        <v>0</v>
      </c>
    </row>
    <row r="971" spans="1:9" x14ac:dyDescent="0.3">
      <c r="A971" s="109">
        <v>44692</v>
      </c>
      <c r="B971">
        <v>5</v>
      </c>
      <c r="C971" s="49">
        <v>0</v>
      </c>
      <c r="D971" s="49">
        <v>0</v>
      </c>
      <c r="E971" s="49">
        <v>0</v>
      </c>
      <c r="I971" s="49">
        <f t="shared" si="15"/>
        <v>0</v>
      </c>
    </row>
    <row r="972" spans="1:9" x14ac:dyDescent="0.3">
      <c r="A972" s="109">
        <v>44692</v>
      </c>
      <c r="B972">
        <v>6</v>
      </c>
      <c r="C972" s="49">
        <v>0</v>
      </c>
      <c r="D972" s="49">
        <v>100</v>
      </c>
      <c r="E972" s="49">
        <v>0</v>
      </c>
      <c r="I972" s="49">
        <f t="shared" si="15"/>
        <v>33</v>
      </c>
    </row>
    <row r="973" spans="1:9" x14ac:dyDescent="0.3">
      <c r="A973" s="109">
        <v>44692</v>
      </c>
      <c r="B973">
        <v>7</v>
      </c>
      <c r="C973" s="49">
        <v>0</v>
      </c>
      <c r="D973" s="49">
        <v>1030</v>
      </c>
      <c r="E973" s="49">
        <v>230</v>
      </c>
      <c r="I973" s="49">
        <f t="shared" si="15"/>
        <v>420</v>
      </c>
    </row>
    <row r="974" spans="1:9" x14ac:dyDescent="0.3">
      <c r="A974" s="109">
        <v>44692</v>
      </c>
      <c r="B974">
        <v>8</v>
      </c>
      <c r="C974" s="49">
        <v>423219.74039077759</v>
      </c>
      <c r="D974" s="49">
        <v>2280</v>
      </c>
      <c r="E974" s="49">
        <v>510</v>
      </c>
      <c r="I974" s="49">
        <f t="shared" si="15"/>
        <v>142003</v>
      </c>
    </row>
    <row r="975" spans="1:9" x14ac:dyDescent="0.3">
      <c r="A975" s="109">
        <v>44692</v>
      </c>
      <c r="B975">
        <v>9</v>
      </c>
      <c r="C975" s="49">
        <v>1122132.8973770142</v>
      </c>
      <c r="D975" s="49">
        <v>8800</v>
      </c>
      <c r="E975" s="49">
        <v>3240</v>
      </c>
      <c r="I975" s="49">
        <f t="shared" si="15"/>
        <v>378058</v>
      </c>
    </row>
    <row r="976" spans="1:9" x14ac:dyDescent="0.3">
      <c r="A976" s="109">
        <v>44692</v>
      </c>
      <c r="B976">
        <v>10</v>
      </c>
      <c r="C976" s="49">
        <v>1805405.855178833</v>
      </c>
      <c r="D976" s="49">
        <v>18130</v>
      </c>
      <c r="E976" s="49">
        <v>7850</v>
      </c>
      <c r="I976" s="49">
        <f t="shared" si="15"/>
        <v>610462</v>
      </c>
    </row>
    <row r="977" spans="1:9" x14ac:dyDescent="0.3">
      <c r="A977" s="109">
        <v>44692</v>
      </c>
      <c r="B977">
        <v>11</v>
      </c>
      <c r="C977" s="49">
        <v>2309350.2521514893</v>
      </c>
      <c r="D977" s="49">
        <v>22750</v>
      </c>
      <c r="E977" s="49">
        <v>10390</v>
      </c>
      <c r="I977" s="49">
        <f t="shared" si="15"/>
        <v>780830</v>
      </c>
    </row>
    <row r="978" spans="1:9" x14ac:dyDescent="0.3">
      <c r="A978" s="109">
        <v>44692</v>
      </c>
      <c r="B978">
        <v>12</v>
      </c>
      <c r="C978" s="49">
        <v>2364964.0083312988</v>
      </c>
      <c r="D978" s="49">
        <v>23310</v>
      </c>
      <c r="E978" s="49">
        <v>11980</v>
      </c>
      <c r="I978" s="49">
        <f t="shared" si="15"/>
        <v>800085</v>
      </c>
    </row>
    <row r="979" spans="1:9" x14ac:dyDescent="0.3">
      <c r="A979" s="109">
        <v>44692</v>
      </c>
      <c r="B979">
        <v>13</v>
      </c>
      <c r="C979" s="49">
        <v>2354964.2562866211</v>
      </c>
      <c r="D979" s="49">
        <v>22850</v>
      </c>
      <c r="E979" s="49">
        <v>12720</v>
      </c>
      <c r="I979" s="49">
        <f t="shared" si="15"/>
        <v>796845</v>
      </c>
    </row>
    <row r="980" spans="1:9" x14ac:dyDescent="0.3">
      <c r="A980" s="109">
        <v>44692</v>
      </c>
      <c r="B980">
        <v>14</v>
      </c>
      <c r="C980" s="49">
        <v>2354964.2562866211</v>
      </c>
      <c r="D980" s="49">
        <v>23400</v>
      </c>
      <c r="E980" s="49">
        <v>12840</v>
      </c>
      <c r="I980" s="49">
        <f t="shared" si="15"/>
        <v>797068</v>
      </c>
    </row>
    <row r="981" spans="1:9" x14ac:dyDescent="0.3">
      <c r="A981" s="109">
        <v>44692</v>
      </c>
      <c r="B981">
        <v>15</v>
      </c>
      <c r="C981" s="49">
        <v>2346525.1922607422</v>
      </c>
      <c r="D981" s="49">
        <v>22510</v>
      </c>
      <c r="E981" s="49">
        <v>12220</v>
      </c>
      <c r="I981" s="49">
        <f t="shared" si="15"/>
        <v>793752</v>
      </c>
    </row>
    <row r="982" spans="1:9" x14ac:dyDescent="0.3">
      <c r="A982" s="109">
        <v>44692</v>
      </c>
      <c r="B982">
        <v>16</v>
      </c>
      <c r="C982" s="49">
        <v>2291498.4226226807</v>
      </c>
      <c r="D982" s="49">
        <v>19960</v>
      </c>
      <c r="E982" s="49">
        <v>10800</v>
      </c>
      <c r="I982" s="49">
        <f t="shared" si="15"/>
        <v>774086</v>
      </c>
    </row>
    <row r="983" spans="1:9" x14ac:dyDescent="0.3">
      <c r="A983" s="109">
        <v>44692</v>
      </c>
      <c r="B983">
        <v>17</v>
      </c>
      <c r="C983" s="49">
        <v>1859186.7685317993</v>
      </c>
      <c r="D983" s="49">
        <v>17540</v>
      </c>
      <c r="E983" s="49">
        <v>8480</v>
      </c>
      <c r="I983" s="49">
        <f t="shared" si="15"/>
        <v>628402</v>
      </c>
    </row>
    <row r="984" spans="1:9" x14ac:dyDescent="0.3">
      <c r="A984" s="109">
        <v>44692</v>
      </c>
      <c r="B984">
        <v>18</v>
      </c>
      <c r="C984" s="49">
        <v>1262330.7704925537</v>
      </c>
      <c r="D984" s="49">
        <v>12160</v>
      </c>
      <c r="E984" s="49">
        <v>4630</v>
      </c>
      <c r="I984" s="49">
        <f t="shared" si="15"/>
        <v>426374</v>
      </c>
    </row>
    <row r="985" spans="1:9" x14ac:dyDescent="0.3">
      <c r="A985" s="109">
        <v>44692</v>
      </c>
      <c r="B985">
        <v>19</v>
      </c>
      <c r="C985" s="49">
        <v>594648.12278747559</v>
      </c>
      <c r="D985" s="49">
        <v>3910</v>
      </c>
      <c r="E985" s="49">
        <v>1560</v>
      </c>
      <c r="I985" s="49">
        <f t="shared" si="15"/>
        <v>200039</v>
      </c>
    </row>
    <row r="986" spans="1:9" x14ac:dyDescent="0.3">
      <c r="A986" s="109">
        <v>44692</v>
      </c>
      <c r="B986">
        <v>20</v>
      </c>
      <c r="C986" s="49">
        <v>0</v>
      </c>
      <c r="D986" s="49">
        <v>260</v>
      </c>
      <c r="E986" s="49">
        <v>160</v>
      </c>
      <c r="I986" s="49">
        <f t="shared" si="15"/>
        <v>140</v>
      </c>
    </row>
    <row r="987" spans="1:9" x14ac:dyDescent="0.3">
      <c r="A987" s="109">
        <v>44692</v>
      </c>
      <c r="B987">
        <v>21</v>
      </c>
      <c r="C987" s="49">
        <v>0</v>
      </c>
      <c r="D987" s="49">
        <v>0</v>
      </c>
      <c r="E987" s="49">
        <v>0</v>
      </c>
      <c r="I987" s="49">
        <f t="shared" si="15"/>
        <v>0</v>
      </c>
    </row>
    <row r="988" spans="1:9" x14ac:dyDescent="0.3">
      <c r="A988" s="109">
        <v>44692</v>
      </c>
      <c r="B988">
        <v>22</v>
      </c>
      <c r="C988" s="49">
        <v>0</v>
      </c>
      <c r="D988" s="49">
        <v>0</v>
      </c>
      <c r="E988" s="49">
        <v>0</v>
      </c>
      <c r="I988" s="49">
        <f t="shared" si="15"/>
        <v>0</v>
      </c>
    </row>
    <row r="989" spans="1:9" x14ac:dyDescent="0.3">
      <c r="A989" s="109">
        <v>44692</v>
      </c>
      <c r="B989">
        <v>23</v>
      </c>
      <c r="C989" s="49">
        <v>0</v>
      </c>
      <c r="D989" s="49">
        <v>0</v>
      </c>
      <c r="E989" s="49">
        <v>0</v>
      </c>
      <c r="I989" s="49">
        <f t="shared" si="15"/>
        <v>0</v>
      </c>
    </row>
    <row r="990" spans="1:9" x14ac:dyDescent="0.3">
      <c r="A990" s="109">
        <v>44692</v>
      </c>
      <c r="B990">
        <v>24</v>
      </c>
      <c r="C990" s="49">
        <v>0</v>
      </c>
      <c r="D990" s="49">
        <v>0</v>
      </c>
      <c r="E990" s="49">
        <v>0</v>
      </c>
      <c r="I990" s="49">
        <f t="shared" si="15"/>
        <v>0</v>
      </c>
    </row>
    <row r="991" spans="1:9" x14ac:dyDescent="0.3">
      <c r="A991" s="109">
        <v>44693</v>
      </c>
      <c r="B991">
        <v>1</v>
      </c>
      <c r="C991" s="49">
        <v>0</v>
      </c>
      <c r="D991" s="49">
        <v>0</v>
      </c>
      <c r="E991" s="49">
        <v>0</v>
      </c>
      <c r="I991" s="49">
        <f t="shared" si="15"/>
        <v>0</v>
      </c>
    </row>
    <row r="992" spans="1:9" x14ac:dyDescent="0.3">
      <c r="A992" s="109">
        <v>44693</v>
      </c>
      <c r="B992">
        <v>2</v>
      </c>
      <c r="C992" s="49">
        <v>0</v>
      </c>
      <c r="D992" s="49">
        <v>0</v>
      </c>
      <c r="E992" s="49">
        <v>0</v>
      </c>
      <c r="I992" s="49">
        <f t="shared" si="15"/>
        <v>0</v>
      </c>
    </row>
    <row r="993" spans="1:9" x14ac:dyDescent="0.3">
      <c r="A993" s="109">
        <v>44693</v>
      </c>
      <c r="B993">
        <v>3</v>
      </c>
      <c r="C993" s="49">
        <v>0</v>
      </c>
      <c r="D993" s="49">
        <v>0</v>
      </c>
      <c r="E993" s="49">
        <v>0</v>
      </c>
      <c r="I993" s="49">
        <f t="shared" si="15"/>
        <v>0</v>
      </c>
    </row>
    <row r="994" spans="1:9" x14ac:dyDescent="0.3">
      <c r="A994" s="109">
        <v>44693</v>
      </c>
      <c r="B994">
        <v>4</v>
      </c>
      <c r="C994" s="49">
        <v>0</v>
      </c>
      <c r="D994" s="49">
        <v>0</v>
      </c>
      <c r="E994" s="49">
        <v>0</v>
      </c>
      <c r="I994" s="49">
        <f t="shared" si="15"/>
        <v>0</v>
      </c>
    </row>
    <row r="995" spans="1:9" x14ac:dyDescent="0.3">
      <c r="A995" s="109">
        <v>44693</v>
      </c>
      <c r="B995">
        <v>5</v>
      </c>
      <c r="C995" s="49">
        <v>0</v>
      </c>
      <c r="D995" s="49">
        <v>0</v>
      </c>
      <c r="E995" s="49">
        <v>0</v>
      </c>
      <c r="I995" s="49">
        <f t="shared" si="15"/>
        <v>0</v>
      </c>
    </row>
    <row r="996" spans="1:9" x14ac:dyDescent="0.3">
      <c r="A996" s="109">
        <v>44693</v>
      </c>
      <c r="B996">
        <v>6</v>
      </c>
      <c r="C996" s="49">
        <v>0</v>
      </c>
      <c r="D996" s="49">
        <v>70</v>
      </c>
      <c r="E996" s="49">
        <v>20</v>
      </c>
      <c r="I996" s="49">
        <f t="shared" si="15"/>
        <v>30</v>
      </c>
    </row>
    <row r="997" spans="1:9" x14ac:dyDescent="0.3">
      <c r="A997" s="109">
        <v>44693</v>
      </c>
      <c r="B997">
        <v>7</v>
      </c>
      <c r="C997" s="49">
        <v>0</v>
      </c>
      <c r="D997" s="49">
        <v>1170</v>
      </c>
      <c r="E997" s="49">
        <v>300</v>
      </c>
      <c r="I997" s="49">
        <f t="shared" si="15"/>
        <v>490</v>
      </c>
    </row>
    <row r="998" spans="1:9" x14ac:dyDescent="0.3">
      <c r="A998" s="109">
        <v>44693</v>
      </c>
      <c r="B998">
        <v>8</v>
      </c>
      <c r="C998" s="49">
        <v>443348.82497787476</v>
      </c>
      <c r="D998" s="49">
        <v>2240</v>
      </c>
      <c r="E998" s="49">
        <v>700</v>
      </c>
      <c r="I998" s="49">
        <f t="shared" si="15"/>
        <v>148763</v>
      </c>
    </row>
    <row r="999" spans="1:9" x14ac:dyDescent="0.3">
      <c r="A999" s="109">
        <v>44693</v>
      </c>
      <c r="B999">
        <v>9</v>
      </c>
      <c r="C999" s="49">
        <v>1070675.9691238403</v>
      </c>
      <c r="D999" s="49">
        <v>8400</v>
      </c>
      <c r="E999" s="49">
        <v>3200</v>
      </c>
      <c r="I999" s="49">
        <f t="shared" si="15"/>
        <v>360759</v>
      </c>
    </row>
    <row r="1000" spans="1:9" x14ac:dyDescent="0.3">
      <c r="A1000" s="109">
        <v>44693</v>
      </c>
      <c r="B1000">
        <v>10</v>
      </c>
      <c r="C1000" s="49">
        <v>1671545.9823608398</v>
      </c>
      <c r="D1000" s="49">
        <v>16309.999999999998</v>
      </c>
      <c r="E1000" s="49">
        <v>7390</v>
      </c>
      <c r="I1000" s="49">
        <f t="shared" si="15"/>
        <v>565082</v>
      </c>
    </row>
    <row r="1001" spans="1:9" x14ac:dyDescent="0.3">
      <c r="A1001" s="109">
        <v>44693</v>
      </c>
      <c r="B1001">
        <v>11</v>
      </c>
      <c r="C1001" s="49">
        <v>2163866.9967651367</v>
      </c>
      <c r="D1001" s="49">
        <v>19880</v>
      </c>
      <c r="E1001" s="49">
        <v>9700</v>
      </c>
      <c r="I1001" s="49">
        <f t="shared" si="15"/>
        <v>731149</v>
      </c>
    </row>
    <row r="1002" spans="1:9" x14ac:dyDescent="0.3">
      <c r="A1002" s="109">
        <v>44693</v>
      </c>
      <c r="B1002">
        <v>12</v>
      </c>
      <c r="C1002" s="49">
        <v>2354964.2562866211</v>
      </c>
      <c r="D1002" s="49">
        <v>20720</v>
      </c>
      <c r="E1002" s="49">
        <v>11280</v>
      </c>
      <c r="I1002" s="49">
        <f t="shared" si="15"/>
        <v>795655</v>
      </c>
    </row>
    <row r="1003" spans="1:9" x14ac:dyDescent="0.3">
      <c r="A1003" s="109">
        <v>44693</v>
      </c>
      <c r="B1003">
        <v>13</v>
      </c>
      <c r="C1003" s="49">
        <v>2354964.2562866211</v>
      </c>
      <c r="D1003" s="49">
        <v>20540</v>
      </c>
      <c r="E1003" s="49">
        <v>12120</v>
      </c>
      <c r="I1003" s="49">
        <f t="shared" si="15"/>
        <v>795875</v>
      </c>
    </row>
    <row r="1004" spans="1:9" x14ac:dyDescent="0.3">
      <c r="A1004" s="109">
        <v>44693</v>
      </c>
      <c r="B1004">
        <v>14</v>
      </c>
      <c r="C1004" s="49">
        <v>2354964.2562866211</v>
      </c>
      <c r="D1004" s="49">
        <v>20580</v>
      </c>
      <c r="E1004" s="49">
        <v>12170</v>
      </c>
      <c r="I1004" s="49">
        <f t="shared" si="15"/>
        <v>795905</v>
      </c>
    </row>
    <row r="1005" spans="1:9" x14ac:dyDescent="0.3">
      <c r="A1005" s="109">
        <v>44693</v>
      </c>
      <c r="B1005">
        <v>15</v>
      </c>
      <c r="C1005" s="49">
        <v>2354964.2562866211</v>
      </c>
      <c r="D1005" s="49">
        <v>20990</v>
      </c>
      <c r="E1005" s="49">
        <v>11510</v>
      </c>
      <c r="I1005" s="49">
        <f t="shared" si="15"/>
        <v>795821</v>
      </c>
    </row>
    <row r="1006" spans="1:9" x14ac:dyDescent="0.3">
      <c r="A1006" s="109">
        <v>44693</v>
      </c>
      <c r="B1006">
        <v>16</v>
      </c>
      <c r="C1006" s="49">
        <v>1548119.3065643311</v>
      </c>
      <c r="D1006" s="49">
        <v>18930</v>
      </c>
      <c r="E1006" s="49">
        <v>10020</v>
      </c>
      <c r="I1006" s="49">
        <f t="shared" si="15"/>
        <v>525690</v>
      </c>
    </row>
    <row r="1007" spans="1:9" x14ac:dyDescent="0.3">
      <c r="A1007" s="109">
        <v>44693</v>
      </c>
      <c r="B1007">
        <v>17</v>
      </c>
      <c r="C1007" s="49">
        <v>779788.13648223877</v>
      </c>
      <c r="D1007" s="49">
        <v>16140</v>
      </c>
      <c r="E1007" s="49">
        <v>7670</v>
      </c>
      <c r="I1007" s="49">
        <f t="shared" si="15"/>
        <v>267866</v>
      </c>
    </row>
    <row r="1008" spans="1:9" x14ac:dyDescent="0.3">
      <c r="A1008" s="109">
        <v>44693</v>
      </c>
      <c r="B1008">
        <v>18</v>
      </c>
      <c r="C1008" s="49">
        <v>1187489.8672103882</v>
      </c>
      <c r="D1008" s="49">
        <v>10990</v>
      </c>
      <c r="E1008" s="49">
        <v>4030.0000000000005</v>
      </c>
      <c r="I1008" s="49">
        <f t="shared" si="15"/>
        <v>400837</v>
      </c>
    </row>
    <row r="1009" spans="1:9" x14ac:dyDescent="0.3">
      <c r="A1009" s="109">
        <v>44693</v>
      </c>
      <c r="B1009">
        <v>19</v>
      </c>
      <c r="C1009" s="49">
        <v>558928.01284790039</v>
      </c>
      <c r="D1009" s="49">
        <v>3900</v>
      </c>
      <c r="E1009" s="49">
        <v>1310</v>
      </c>
      <c r="I1009" s="49">
        <f t="shared" si="15"/>
        <v>188046</v>
      </c>
    </row>
    <row r="1010" spans="1:9" x14ac:dyDescent="0.3">
      <c r="A1010" s="109">
        <v>44693</v>
      </c>
      <c r="B1010">
        <v>20</v>
      </c>
      <c r="C1010" s="49">
        <v>0</v>
      </c>
      <c r="D1010" s="49">
        <v>300</v>
      </c>
      <c r="E1010" s="49">
        <v>150</v>
      </c>
      <c r="I1010" s="49">
        <f t="shared" si="15"/>
        <v>150</v>
      </c>
    </row>
    <row r="1011" spans="1:9" x14ac:dyDescent="0.3">
      <c r="A1011" s="109">
        <v>44693</v>
      </c>
      <c r="B1011">
        <v>21</v>
      </c>
      <c r="C1011" s="49">
        <v>0</v>
      </c>
      <c r="D1011" s="49">
        <v>0</v>
      </c>
      <c r="E1011" s="49">
        <v>0</v>
      </c>
      <c r="I1011" s="49">
        <f t="shared" si="15"/>
        <v>0</v>
      </c>
    </row>
    <row r="1012" spans="1:9" x14ac:dyDescent="0.3">
      <c r="A1012" s="109">
        <v>44693</v>
      </c>
      <c r="B1012">
        <v>22</v>
      </c>
      <c r="C1012" s="49">
        <v>0</v>
      </c>
      <c r="D1012" s="49">
        <v>0</v>
      </c>
      <c r="E1012" s="49">
        <v>0</v>
      </c>
      <c r="I1012" s="49">
        <f t="shared" si="15"/>
        <v>0</v>
      </c>
    </row>
    <row r="1013" spans="1:9" x14ac:dyDescent="0.3">
      <c r="A1013" s="109">
        <v>44693</v>
      </c>
      <c r="B1013">
        <v>23</v>
      </c>
      <c r="C1013" s="49">
        <v>0</v>
      </c>
      <c r="D1013" s="49">
        <v>0</v>
      </c>
      <c r="E1013" s="49">
        <v>0</v>
      </c>
      <c r="I1013" s="49">
        <f t="shared" si="15"/>
        <v>0</v>
      </c>
    </row>
    <row r="1014" spans="1:9" x14ac:dyDescent="0.3">
      <c r="A1014" s="109">
        <v>44693</v>
      </c>
      <c r="B1014">
        <v>24</v>
      </c>
      <c r="C1014" s="49">
        <v>0</v>
      </c>
      <c r="D1014" s="49">
        <v>0</v>
      </c>
      <c r="E1014" s="49">
        <v>0</v>
      </c>
      <c r="I1014" s="49">
        <f t="shared" si="15"/>
        <v>0</v>
      </c>
    </row>
    <row r="1015" spans="1:9" x14ac:dyDescent="0.3">
      <c r="A1015" s="109">
        <v>44694</v>
      </c>
      <c r="B1015">
        <v>1</v>
      </c>
      <c r="C1015" s="49">
        <v>0</v>
      </c>
      <c r="D1015" s="49">
        <v>0</v>
      </c>
      <c r="E1015" s="49">
        <v>0</v>
      </c>
      <c r="I1015" s="49">
        <f t="shared" si="15"/>
        <v>0</v>
      </c>
    </row>
    <row r="1016" spans="1:9" x14ac:dyDescent="0.3">
      <c r="A1016" s="109">
        <v>44694</v>
      </c>
      <c r="B1016">
        <v>2</v>
      </c>
      <c r="C1016" s="49">
        <v>0</v>
      </c>
      <c r="D1016" s="49">
        <v>0</v>
      </c>
      <c r="E1016" s="49">
        <v>0</v>
      </c>
      <c r="I1016" s="49">
        <f t="shared" si="15"/>
        <v>0</v>
      </c>
    </row>
    <row r="1017" spans="1:9" x14ac:dyDescent="0.3">
      <c r="A1017" s="109">
        <v>44694</v>
      </c>
      <c r="B1017">
        <v>3</v>
      </c>
      <c r="C1017" s="49">
        <v>0</v>
      </c>
      <c r="D1017" s="49">
        <v>0</v>
      </c>
      <c r="E1017" s="49">
        <v>0</v>
      </c>
      <c r="I1017" s="49">
        <f t="shared" si="15"/>
        <v>0</v>
      </c>
    </row>
    <row r="1018" spans="1:9" x14ac:dyDescent="0.3">
      <c r="A1018" s="109">
        <v>44694</v>
      </c>
      <c r="B1018">
        <v>4</v>
      </c>
      <c r="C1018" s="49">
        <v>0</v>
      </c>
      <c r="D1018" s="49">
        <v>0</v>
      </c>
      <c r="E1018" s="49">
        <v>0</v>
      </c>
      <c r="I1018" s="49">
        <f t="shared" si="15"/>
        <v>0</v>
      </c>
    </row>
    <row r="1019" spans="1:9" x14ac:dyDescent="0.3">
      <c r="A1019" s="109">
        <v>44694</v>
      </c>
      <c r="B1019">
        <v>5</v>
      </c>
      <c r="C1019" s="49">
        <v>0</v>
      </c>
      <c r="D1019" s="49">
        <v>0</v>
      </c>
      <c r="E1019" s="49">
        <v>0</v>
      </c>
      <c r="I1019" s="49">
        <f t="shared" si="15"/>
        <v>0</v>
      </c>
    </row>
    <row r="1020" spans="1:9" x14ac:dyDescent="0.3">
      <c r="A1020" s="109">
        <v>44694</v>
      </c>
      <c r="B1020">
        <v>6</v>
      </c>
      <c r="C1020" s="49">
        <v>0</v>
      </c>
      <c r="D1020" s="49">
        <v>20</v>
      </c>
      <c r="E1020" s="49">
        <v>0</v>
      </c>
      <c r="I1020" s="49">
        <f t="shared" si="15"/>
        <v>7</v>
      </c>
    </row>
    <row r="1021" spans="1:9" x14ac:dyDescent="0.3">
      <c r="A1021" s="109">
        <v>44694</v>
      </c>
      <c r="B1021">
        <v>7</v>
      </c>
      <c r="C1021" s="49">
        <v>0</v>
      </c>
      <c r="D1021" s="49">
        <v>1270</v>
      </c>
      <c r="E1021" s="49">
        <v>310</v>
      </c>
      <c r="I1021" s="49">
        <f t="shared" si="15"/>
        <v>527</v>
      </c>
    </row>
    <row r="1022" spans="1:9" x14ac:dyDescent="0.3">
      <c r="A1022" s="109">
        <v>44694</v>
      </c>
      <c r="B1022">
        <v>8</v>
      </c>
      <c r="C1022" s="49">
        <v>307795.31598091125</v>
      </c>
      <c r="D1022" s="49">
        <v>2380</v>
      </c>
      <c r="E1022" s="49">
        <v>710</v>
      </c>
      <c r="I1022" s="49">
        <f t="shared" si="15"/>
        <v>103628</v>
      </c>
    </row>
    <row r="1023" spans="1:9" x14ac:dyDescent="0.3">
      <c r="A1023" s="109">
        <v>44694</v>
      </c>
      <c r="B1023">
        <v>9</v>
      </c>
      <c r="C1023" s="49">
        <v>1098783.2546234131</v>
      </c>
      <c r="D1023" s="49">
        <v>7980</v>
      </c>
      <c r="E1023" s="49">
        <v>3080</v>
      </c>
      <c r="I1023" s="49">
        <f t="shared" si="15"/>
        <v>369948</v>
      </c>
    </row>
    <row r="1024" spans="1:9" x14ac:dyDescent="0.3">
      <c r="A1024" s="109">
        <v>44694</v>
      </c>
      <c r="B1024">
        <v>10</v>
      </c>
      <c r="C1024" s="49">
        <v>1668101.9067764282</v>
      </c>
      <c r="D1024" s="49">
        <v>15490</v>
      </c>
      <c r="E1024" s="49">
        <v>70000</v>
      </c>
      <c r="I1024" s="49">
        <f t="shared" si="15"/>
        <v>584531</v>
      </c>
    </row>
    <row r="1025" spans="1:9" x14ac:dyDescent="0.3">
      <c r="A1025" s="109">
        <v>44694</v>
      </c>
      <c r="B1025">
        <v>11</v>
      </c>
      <c r="C1025" s="49">
        <v>2124967.5750732422</v>
      </c>
      <c r="D1025" s="49">
        <v>18980</v>
      </c>
      <c r="E1025" s="49">
        <v>8750</v>
      </c>
      <c r="I1025" s="49">
        <f t="shared" si="15"/>
        <v>717566</v>
      </c>
    </row>
    <row r="1026" spans="1:9" x14ac:dyDescent="0.3">
      <c r="A1026" s="109">
        <v>44694</v>
      </c>
      <c r="B1026">
        <v>12</v>
      </c>
      <c r="C1026" s="49">
        <v>2346905.9467315674</v>
      </c>
      <c r="D1026" s="49">
        <v>20590</v>
      </c>
      <c r="E1026" s="49">
        <v>8980</v>
      </c>
      <c r="I1026" s="49">
        <f t="shared" si="15"/>
        <v>792159</v>
      </c>
    </row>
    <row r="1027" spans="1:9" x14ac:dyDescent="0.3">
      <c r="A1027" s="109">
        <v>44694</v>
      </c>
      <c r="B1027">
        <v>13</v>
      </c>
      <c r="C1027" s="49">
        <v>2352616.548538208</v>
      </c>
      <c r="D1027" s="49">
        <v>20180</v>
      </c>
      <c r="E1027" s="49">
        <v>11800</v>
      </c>
      <c r="I1027" s="49">
        <f t="shared" si="15"/>
        <v>794866</v>
      </c>
    </row>
    <row r="1028" spans="1:9" x14ac:dyDescent="0.3">
      <c r="A1028" s="109">
        <v>44694</v>
      </c>
      <c r="B1028">
        <v>14</v>
      </c>
      <c r="C1028" s="49">
        <v>2350668.9071655273</v>
      </c>
      <c r="D1028" s="49">
        <v>17210</v>
      </c>
      <c r="E1028" s="49">
        <v>120000</v>
      </c>
      <c r="I1028" s="49">
        <f t="shared" si="15"/>
        <v>829293</v>
      </c>
    </row>
    <row r="1029" spans="1:9" x14ac:dyDescent="0.3">
      <c r="A1029" s="109">
        <v>44694</v>
      </c>
      <c r="B1029">
        <v>15</v>
      </c>
      <c r="C1029" s="49">
        <v>1267480.6118011475</v>
      </c>
      <c r="D1029" s="49">
        <v>16210</v>
      </c>
      <c r="E1029" s="49">
        <v>11220</v>
      </c>
      <c r="I1029" s="49">
        <f t="shared" si="15"/>
        <v>431637</v>
      </c>
    </row>
    <row r="1030" spans="1:9" x14ac:dyDescent="0.3">
      <c r="A1030" s="109">
        <v>44694</v>
      </c>
      <c r="B1030">
        <v>16</v>
      </c>
      <c r="C1030" s="49">
        <v>2230965.8527374268</v>
      </c>
      <c r="D1030" s="49">
        <v>15660</v>
      </c>
      <c r="E1030" s="49">
        <v>7780</v>
      </c>
      <c r="I1030" s="49">
        <f t="shared" si="15"/>
        <v>751469</v>
      </c>
    </row>
    <row r="1031" spans="1:9" x14ac:dyDescent="0.3">
      <c r="A1031" s="109">
        <v>44694</v>
      </c>
      <c r="B1031">
        <v>17</v>
      </c>
      <c r="C1031" s="49">
        <v>1815448.6417770386</v>
      </c>
      <c r="D1031" s="49">
        <v>12590</v>
      </c>
      <c r="E1031" s="49">
        <v>6680</v>
      </c>
      <c r="I1031" s="49">
        <f t="shared" si="15"/>
        <v>611573</v>
      </c>
    </row>
    <row r="1032" spans="1:9" x14ac:dyDescent="0.3">
      <c r="A1032" s="109">
        <v>44694</v>
      </c>
      <c r="B1032">
        <v>18</v>
      </c>
      <c r="C1032" s="49">
        <v>382994.17495727539</v>
      </c>
      <c r="D1032" s="49">
        <v>8870</v>
      </c>
      <c r="E1032" s="49">
        <v>4280</v>
      </c>
      <c r="I1032" s="49">
        <f t="shared" ref="I1032:I1095" si="16">ROUND(AVERAGE(C1032:E1032),0)</f>
        <v>132048</v>
      </c>
    </row>
    <row r="1033" spans="1:9" x14ac:dyDescent="0.3">
      <c r="A1033" s="109">
        <v>44694</v>
      </c>
      <c r="B1033">
        <v>19</v>
      </c>
      <c r="C1033" s="49">
        <v>667656.5408706665</v>
      </c>
      <c r="D1033" s="49">
        <v>3350</v>
      </c>
      <c r="E1033" s="49">
        <v>1410</v>
      </c>
      <c r="I1033" s="49">
        <f t="shared" si="16"/>
        <v>224139</v>
      </c>
    </row>
    <row r="1034" spans="1:9" x14ac:dyDescent="0.3">
      <c r="A1034" s="109">
        <v>44694</v>
      </c>
      <c r="B1034">
        <v>20</v>
      </c>
      <c r="C1034" s="49">
        <v>0</v>
      </c>
      <c r="D1034" s="49">
        <v>110</v>
      </c>
      <c r="E1034" s="49">
        <v>140</v>
      </c>
      <c r="I1034" s="49">
        <f t="shared" si="16"/>
        <v>83</v>
      </c>
    </row>
    <row r="1035" spans="1:9" x14ac:dyDescent="0.3">
      <c r="A1035" s="109">
        <v>44694</v>
      </c>
      <c r="B1035">
        <v>21</v>
      </c>
      <c r="C1035" s="49">
        <v>0</v>
      </c>
      <c r="D1035" s="49">
        <v>0</v>
      </c>
      <c r="E1035" s="49">
        <v>0</v>
      </c>
      <c r="I1035" s="49">
        <f t="shared" si="16"/>
        <v>0</v>
      </c>
    </row>
    <row r="1036" spans="1:9" x14ac:dyDescent="0.3">
      <c r="A1036" s="109">
        <v>44694</v>
      </c>
      <c r="B1036">
        <v>22</v>
      </c>
      <c r="C1036" s="49">
        <v>0</v>
      </c>
      <c r="D1036" s="49">
        <v>0</v>
      </c>
      <c r="E1036" s="49">
        <v>0</v>
      </c>
      <c r="I1036" s="49">
        <f t="shared" si="16"/>
        <v>0</v>
      </c>
    </row>
    <row r="1037" spans="1:9" x14ac:dyDescent="0.3">
      <c r="A1037" s="109">
        <v>44694</v>
      </c>
      <c r="B1037">
        <v>23</v>
      </c>
      <c r="C1037" s="49">
        <v>0</v>
      </c>
      <c r="D1037" s="49">
        <v>0</v>
      </c>
      <c r="E1037" s="49">
        <v>0</v>
      </c>
      <c r="I1037" s="49">
        <f t="shared" si="16"/>
        <v>0</v>
      </c>
    </row>
    <row r="1038" spans="1:9" x14ac:dyDescent="0.3">
      <c r="A1038" s="109">
        <v>44694</v>
      </c>
      <c r="B1038">
        <v>24</v>
      </c>
      <c r="C1038" s="49">
        <v>0</v>
      </c>
      <c r="D1038" s="49">
        <v>0</v>
      </c>
      <c r="E1038" s="49">
        <v>0</v>
      </c>
      <c r="I1038" s="49">
        <f t="shared" si="16"/>
        <v>0</v>
      </c>
    </row>
    <row r="1039" spans="1:9" x14ac:dyDescent="0.3">
      <c r="A1039" s="109">
        <v>44695</v>
      </c>
      <c r="B1039">
        <v>1</v>
      </c>
      <c r="C1039" s="49">
        <v>0</v>
      </c>
      <c r="D1039" s="49">
        <v>0</v>
      </c>
      <c r="E1039" s="49">
        <v>0</v>
      </c>
      <c r="I1039" s="49">
        <f t="shared" si="16"/>
        <v>0</v>
      </c>
    </row>
    <row r="1040" spans="1:9" x14ac:dyDescent="0.3">
      <c r="A1040" s="109">
        <v>44695</v>
      </c>
      <c r="B1040">
        <v>2</v>
      </c>
      <c r="C1040" s="49">
        <v>0</v>
      </c>
      <c r="D1040" s="49">
        <v>0</v>
      </c>
      <c r="E1040" s="49">
        <v>0</v>
      </c>
      <c r="I1040" s="49">
        <f t="shared" si="16"/>
        <v>0</v>
      </c>
    </row>
    <row r="1041" spans="1:9" x14ac:dyDescent="0.3">
      <c r="A1041" s="109">
        <v>44695</v>
      </c>
      <c r="B1041">
        <v>3</v>
      </c>
      <c r="C1041" s="49">
        <v>0</v>
      </c>
      <c r="D1041" s="49">
        <v>0</v>
      </c>
      <c r="E1041" s="49">
        <v>0</v>
      </c>
      <c r="I1041" s="49">
        <f t="shared" si="16"/>
        <v>0</v>
      </c>
    </row>
    <row r="1042" spans="1:9" x14ac:dyDescent="0.3">
      <c r="A1042" s="109">
        <v>44695</v>
      </c>
      <c r="B1042">
        <v>4</v>
      </c>
      <c r="C1042" s="49">
        <v>0</v>
      </c>
      <c r="D1042" s="49">
        <v>0</v>
      </c>
      <c r="E1042" s="49">
        <v>0</v>
      </c>
      <c r="I1042" s="49">
        <f t="shared" si="16"/>
        <v>0</v>
      </c>
    </row>
    <row r="1043" spans="1:9" x14ac:dyDescent="0.3">
      <c r="A1043" s="109">
        <v>44695</v>
      </c>
      <c r="B1043">
        <v>5</v>
      </c>
      <c r="C1043" s="49">
        <v>0</v>
      </c>
      <c r="D1043" s="49">
        <v>0</v>
      </c>
      <c r="E1043" s="49">
        <v>0</v>
      </c>
      <c r="I1043" s="49">
        <f t="shared" si="16"/>
        <v>0</v>
      </c>
    </row>
    <row r="1044" spans="1:9" x14ac:dyDescent="0.3">
      <c r="A1044" s="109">
        <v>44695</v>
      </c>
      <c r="B1044">
        <v>6</v>
      </c>
      <c r="C1044" s="49">
        <v>0</v>
      </c>
      <c r="D1044" s="49">
        <v>140</v>
      </c>
      <c r="E1044" s="49">
        <v>0</v>
      </c>
      <c r="I1044" s="49">
        <f t="shared" si="16"/>
        <v>47</v>
      </c>
    </row>
    <row r="1045" spans="1:9" x14ac:dyDescent="0.3">
      <c r="A1045" s="109">
        <v>44695</v>
      </c>
      <c r="B1045">
        <v>7</v>
      </c>
      <c r="C1045" s="49">
        <v>0</v>
      </c>
      <c r="D1045" s="49">
        <v>800</v>
      </c>
      <c r="E1045" s="49">
        <v>150</v>
      </c>
      <c r="I1045" s="49">
        <f t="shared" si="16"/>
        <v>317</v>
      </c>
    </row>
    <row r="1046" spans="1:9" x14ac:dyDescent="0.3">
      <c r="A1046" s="109">
        <v>44695</v>
      </c>
      <c r="B1046">
        <v>8</v>
      </c>
      <c r="C1046" s="49">
        <v>411165.17782211304</v>
      </c>
      <c r="D1046" s="49">
        <v>2350</v>
      </c>
      <c r="E1046" s="49">
        <v>490</v>
      </c>
      <c r="I1046" s="49">
        <f t="shared" si="16"/>
        <v>138002</v>
      </c>
    </row>
    <row r="1047" spans="1:9" x14ac:dyDescent="0.3">
      <c r="A1047" s="109">
        <v>44695</v>
      </c>
      <c r="B1047">
        <v>9</v>
      </c>
      <c r="C1047" s="49">
        <v>1036095.3807830811</v>
      </c>
      <c r="D1047" s="49">
        <v>7700</v>
      </c>
      <c r="E1047" s="49">
        <v>2950</v>
      </c>
      <c r="I1047" s="49">
        <f t="shared" si="16"/>
        <v>348915</v>
      </c>
    </row>
    <row r="1048" spans="1:9" x14ac:dyDescent="0.3">
      <c r="A1048" s="109">
        <v>44695</v>
      </c>
      <c r="B1048">
        <v>10</v>
      </c>
      <c r="C1048" s="49">
        <v>1605634.4509124756</v>
      </c>
      <c r="D1048" s="49">
        <v>14970</v>
      </c>
      <c r="E1048" s="49">
        <v>7100</v>
      </c>
      <c r="I1048" s="49">
        <f t="shared" si="16"/>
        <v>542568</v>
      </c>
    </row>
    <row r="1049" spans="1:9" x14ac:dyDescent="0.3">
      <c r="A1049" s="109">
        <v>44695</v>
      </c>
      <c r="B1049">
        <v>11</v>
      </c>
      <c r="C1049" s="49">
        <v>2087368.2498931885</v>
      </c>
      <c r="D1049" s="49">
        <v>17290</v>
      </c>
      <c r="E1049" s="49">
        <v>9430</v>
      </c>
      <c r="I1049" s="49">
        <f t="shared" si="16"/>
        <v>704696</v>
      </c>
    </row>
    <row r="1050" spans="1:9" x14ac:dyDescent="0.3">
      <c r="A1050" s="109">
        <v>44695</v>
      </c>
      <c r="B1050">
        <v>12</v>
      </c>
      <c r="C1050" s="49">
        <v>2344339.3707275391</v>
      </c>
      <c r="D1050" s="49">
        <v>17230</v>
      </c>
      <c r="E1050" s="49">
        <v>10270</v>
      </c>
      <c r="I1050" s="49">
        <f t="shared" si="16"/>
        <v>790613</v>
      </c>
    </row>
    <row r="1051" spans="1:9" x14ac:dyDescent="0.3">
      <c r="A1051" s="109">
        <v>44695</v>
      </c>
      <c r="B1051">
        <v>13</v>
      </c>
      <c r="C1051" s="49">
        <v>1688487.7681732178</v>
      </c>
      <c r="D1051" s="49">
        <v>15640</v>
      </c>
      <c r="E1051" s="49">
        <v>10920</v>
      </c>
      <c r="I1051" s="49">
        <f t="shared" si="16"/>
        <v>571683</v>
      </c>
    </row>
    <row r="1052" spans="1:9" x14ac:dyDescent="0.3">
      <c r="A1052" s="109">
        <v>44695</v>
      </c>
      <c r="B1052">
        <v>14</v>
      </c>
      <c r="C1052" s="49">
        <v>2058102.1308898926</v>
      </c>
      <c r="D1052" s="49">
        <v>14960</v>
      </c>
      <c r="E1052" s="49">
        <v>9350</v>
      </c>
      <c r="I1052" s="49">
        <f t="shared" si="16"/>
        <v>694137</v>
      </c>
    </row>
    <row r="1053" spans="1:9" x14ac:dyDescent="0.3">
      <c r="A1053" s="109">
        <v>44695</v>
      </c>
      <c r="B1053">
        <v>15</v>
      </c>
      <c r="C1053" s="49">
        <v>2354910.8505249023</v>
      </c>
      <c r="D1053" s="49">
        <v>13740</v>
      </c>
      <c r="E1053" s="49">
        <v>7810</v>
      </c>
      <c r="I1053" s="49">
        <f t="shared" si="16"/>
        <v>792154</v>
      </c>
    </row>
    <row r="1054" spans="1:9" x14ac:dyDescent="0.3">
      <c r="A1054" s="109">
        <v>44695</v>
      </c>
      <c r="B1054">
        <v>16</v>
      </c>
      <c r="C1054" s="49">
        <v>2292938.232421875</v>
      </c>
      <c r="D1054" s="49">
        <v>13270</v>
      </c>
      <c r="E1054" s="49">
        <v>5160</v>
      </c>
      <c r="I1054" s="49">
        <f t="shared" si="16"/>
        <v>770456</v>
      </c>
    </row>
    <row r="1055" spans="1:9" x14ac:dyDescent="0.3">
      <c r="A1055" s="109">
        <v>44695</v>
      </c>
      <c r="B1055">
        <v>17</v>
      </c>
      <c r="C1055" s="49">
        <v>1745243.6685562134</v>
      </c>
      <c r="D1055" s="49">
        <v>11000</v>
      </c>
      <c r="E1055" s="49">
        <v>4070.0000000000005</v>
      </c>
      <c r="I1055" s="49">
        <f t="shared" si="16"/>
        <v>586771</v>
      </c>
    </row>
    <row r="1056" spans="1:9" x14ac:dyDescent="0.3">
      <c r="A1056" s="109">
        <v>44695</v>
      </c>
      <c r="B1056">
        <v>18</v>
      </c>
      <c r="C1056" s="49">
        <v>886186.48052215576</v>
      </c>
      <c r="D1056" s="49">
        <v>8630</v>
      </c>
      <c r="E1056" s="49">
        <v>2510</v>
      </c>
      <c r="I1056" s="49">
        <f t="shared" si="16"/>
        <v>299109</v>
      </c>
    </row>
    <row r="1057" spans="1:9" x14ac:dyDescent="0.3">
      <c r="A1057" s="109">
        <v>44695</v>
      </c>
      <c r="B1057">
        <v>19</v>
      </c>
      <c r="C1057" s="49">
        <v>417092.41271018982</v>
      </c>
      <c r="D1057" s="49">
        <v>3670</v>
      </c>
      <c r="E1057" s="49">
        <v>850</v>
      </c>
      <c r="I1057" s="49">
        <f t="shared" si="16"/>
        <v>140537</v>
      </c>
    </row>
    <row r="1058" spans="1:9" x14ac:dyDescent="0.3">
      <c r="A1058" s="109">
        <v>44695</v>
      </c>
      <c r="B1058">
        <v>20</v>
      </c>
      <c r="C1058" s="49">
        <v>0</v>
      </c>
      <c r="D1058" s="49">
        <v>190</v>
      </c>
      <c r="E1058" s="49">
        <v>220</v>
      </c>
      <c r="I1058" s="49">
        <f t="shared" si="16"/>
        <v>137</v>
      </c>
    </row>
    <row r="1059" spans="1:9" x14ac:dyDescent="0.3">
      <c r="A1059" s="109">
        <v>44695</v>
      </c>
      <c r="B1059">
        <v>21</v>
      </c>
      <c r="C1059" s="49">
        <v>0</v>
      </c>
      <c r="D1059" s="49">
        <v>0</v>
      </c>
      <c r="E1059" s="49">
        <v>0</v>
      </c>
      <c r="I1059" s="49">
        <f t="shared" si="16"/>
        <v>0</v>
      </c>
    </row>
    <row r="1060" spans="1:9" x14ac:dyDescent="0.3">
      <c r="A1060" s="109">
        <v>44695</v>
      </c>
      <c r="B1060">
        <v>22</v>
      </c>
      <c r="C1060" s="49">
        <v>0</v>
      </c>
      <c r="D1060" s="49">
        <v>0</v>
      </c>
      <c r="E1060" s="49">
        <v>0</v>
      </c>
      <c r="I1060" s="49">
        <f t="shared" si="16"/>
        <v>0</v>
      </c>
    </row>
    <row r="1061" spans="1:9" x14ac:dyDescent="0.3">
      <c r="A1061" s="109">
        <v>44695</v>
      </c>
      <c r="B1061">
        <v>23</v>
      </c>
      <c r="C1061" s="49">
        <v>0</v>
      </c>
      <c r="D1061" s="49">
        <v>0</v>
      </c>
      <c r="E1061" s="49">
        <v>0</v>
      </c>
      <c r="I1061" s="49">
        <f t="shared" si="16"/>
        <v>0</v>
      </c>
    </row>
    <row r="1062" spans="1:9" x14ac:dyDescent="0.3">
      <c r="A1062" s="109">
        <v>44695</v>
      </c>
      <c r="B1062">
        <v>24</v>
      </c>
      <c r="C1062" s="49">
        <v>0</v>
      </c>
      <c r="D1062" s="49">
        <v>0</v>
      </c>
      <c r="E1062" s="49">
        <v>0</v>
      </c>
      <c r="I1062" s="49">
        <f t="shared" si="16"/>
        <v>0</v>
      </c>
    </row>
    <row r="1063" spans="1:9" x14ac:dyDescent="0.3">
      <c r="A1063" s="109">
        <v>44696</v>
      </c>
      <c r="B1063">
        <v>1</v>
      </c>
      <c r="C1063" s="49">
        <v>0</v>
      </c>
      <c r="D1063" s="49">
        <v>0</v>
      </c>
      <c r="E1063" s="49">
        <v>0</v>
      </c>
      <c r="I1063" s="49">
        <f t="shared" si="16"/>
        <v>0</v>
      </c>
    </row>
    <row r="1064" spans="1:9" x14ac:dyDescent="0.3">
      <c r="A1064" s="109">
        <v>44696</v>
      </c>
      <c r="B1064">
        <v>2</v>
      </c>
      <c r="C1064" s="49">
        <v>0</v>
      </c>
      <c r="D1064" s="49">
        <v>0</v>
      </c>
      <c r="E1064" s="49">
        <v>0</v>
      </c>
      <c r="I1064" s="49">
        <f t="shared" si="16"/>
        <v>0</v>
      </c>
    </row>
    <row r="1065" spans="1:9" x14ac:dyDescent="0.3">
      <c r="A1065" s="109">
        <v>44696</v>
      </c>
      <c r="B1065">
        <v>3</v>
      </c>
      <c r="C1065" s="49">
        <v>0</v>
      </c>
      <c r="D1065" s="49">
        <v>0</v>
      </c>
      <c r="E1065" s="49">
        <v>0</v>
      </c>
      <c r="I1065" s="49">
        <f t="shared" si="16"/>
        <v>0</v>
      </c>
    </row>
    <row r="1066" spans="1:9" x14ac:dyDescent="0.3">
      <c r="A1066" s="109">
        <v>44696</v>
      </c>
      <c r="B1066">
        <v>4</v>
      </c>
      <c r="C1066" s="49">
        <v>0</v>
      </c>
      <c r="D1066" s="49">
        <v>0</v>
      </c>
      <c r="E1066" s="49">
        <v>0</v>
      </c>
      <c r="I1066" s="49">
        <f t="shared" si="16"/>
        <v>0</v>
      </c>
    </row>
    <row r="1067" spans="1:9" x14ac:dyDescent="0.3">
      <c r="A1067" s="109">
        <v>44696</v>
      </c>
      <c r="B1067">
        <v>5</v>
      </c>
      <c r="C1067" s="49">
        <v>0</v>
      </c>
      <c r="D1067" s="49">
        <v>0</v>
      </c>
      <c r="E1067" s="49">
        <v>0</v>
      </c>
      <c r="I1067" s="49">
        <f t="shared" si="16"/>
        <v>0</v>
      </c>
    </row>
    <row r="1068" spans="1:9" x14ac:dyDescent="0.3">
      <c r="A1068" s="109">
        <v>44696</v>
      </c>
      <c r="B1068">
        <v>6</v>
      </c>
      <c r="C1068" s="49">
        <v>0</v>
      </c>
      <c r="D1068" s="49">
        <v>0</v>
      </c>
      <c r="E1068" s="49">
        <v>20</v>
      </c>
      <c r="I1068" s="49">
        <f t="shared" si="16"/>
        <v>7</v>
      </c>
    </row>
    <row r="1069" spans="1:9" x14ac:dyDescent="0.3">
      <c r="A1069" s="109">
        <v>44696</v>
      </c>
      <c r="B1069">
        <v>7</v>
      </c>
      <c r="C1069" s="49">
        <v>0</v>
      </c>
      <c r="D1069" s="49">
        <v>10000</v>
      </c>
      <c r="E1069" s="49">
        <v>290</v>
      </c>
      <c r="I1069" s="49">
        <f t="shared" si="16"/>
        <v>3430</v>
      </c>
    </row>
    <row r="1070" spans="1:9" x14ac:dyDescent="0.3">
      <c r="A1070" s="109">
        <v>44696</v>
      </c>
      <c r="B1070">
        <v>8</v>
      </c>
      <c r="C1070" s="49">
        <v>0</v>
      </c>
      <c r="D1070" s="49">
        <v>4260</v>
      </c>
      <c r="E1070" s="49">
        <v>1660</v>
      </c>
      <c r="I1070" s="49">
        <f t="shared" si="16"/>
        <v>1973</v>
      </c>
    </row>
    <row r="1071" spans="1:9" x14ac:dyDescent="0.3">
      <c r="A1071" s="109">
        <v>44696</v>
      </c>
      <c r="B1071">
        <v>9</v>
      </c>
      <c r="C1071" s="49">
        <v>657351.07660293579</v>
      </c>
      <c r="D1071" s="49">
        <v>5820</v>
      </c>
      <c r="E1071" s="49">
        <v>3980</v>
      </c>
      <c r="I1071" s="49">
        <f t="shared" si="16"/>
        <v>222384</v>
      </c>
    </row>
    <row r="1072" spans="1:9" x14ac:dyDescent="0.3">
      <c r="A1072" s="109">
        <v>44696</v>
      </c>
      <c r="B1072">
        <v>10</v>
      </c>
      <c r="C1072" s="49">
        <v>1105246.3054656982</v>
      </c>
      <c r="D1072" s="49">
        <v>12370</v>
      </c>
      <c r="E1072" s="49">
        <v>4860</v>
      </c>
      <c r="I1072" s="49">
        <f t="shared" si="16"/>
        <v>374159</v>
      </c>
    </row>
    <row r="1073" spans="1:9" x14ac:dyDescent="0.3">
      <c r="A1073" s="109">
        <v>44696</v>
      </c>
      <c r="B1073">
        <v>11</v>
      </c>
      <c r="C1073" s="49">
        <v>1406329.9894332886</v>
      </c>
      <c r="D1073" s="49">
        <v>9860</v>
      </c>
      <c r="E1073" s="49">
        <v>8200</v>
      </c>
      <c r="I1073" s="49">
        <f t="shared" si="16"/>
        <v>474797</v>
      </c>
    </row>
    <row r="1074" spans="1:9" x14ac:dyDescent="0.3">
      <c r="A1074" s="109">
        <v>44696</v>
      </c>
      <c r="B1074">
        <v>12</v>
      </c>
      <c r="C1074" s="49">
        <v>1475244.1644668579</v>
      </c>
      <c r="D1074" s="49">
        <v>7060</v>
      </c>
      <c r="E1074" s="49">
        <v>5420</v>
      </c>
      <c r="I1074" s="49">
        <f t="shared" si="16"/>
        <v>495908</v>
      </c>
    </row>
    <row r="1075" spans="1:9" x14ac:dyDescent="0.3">
      <c r="A1075" s="109">
        <v>44696</v>
      </c>
      <c r="B1075">
        <v>13</v>
      </c>
      <c r="C1075" s="49">
        <v>1755486.011505127</v>
      </c>
      <c r="D1075" s="49">
        <v>7470</v>
      </c>
      <c r="E1075" s="49">
        <v>6440</v>
      </c>
      <c r="I1075" s="49">
        <f t="shared" si="16"/>
        <v>589799</v>
      </c>
    </row>
    <row r="1076" spans="1:9" x14ac:dyDescent="0.3">
      <c r="A1076" s="109">
        <v>44696</v>
      </c>
      <c r="B1076">
        <v>14</v>
      </c>
      <c r="C1076" s="49">
        <v>1854971.7664718628</v>
      </c>
      <c r="D1076" s="49">
        <v>14360</v>
      </c>
      <c r="E1076" s="49">
        <v>6170</v>
      </c>
      <c r="I1076" s="49">
        <f t="shared" si="16"/>
        <v>625167</v>
      </c>
    </row>
    <row r="1077" spans="1:9" x14ac:dyDescent="0.3">
      <c r="A1077" s="109">
        <v>44696</v>
      </c>
      <c r="B1077">
        <v>15</v>
      </c>
      <c r="C1077" s="49">
        <v>1048317.4324035645</v>
      </c>
      <c r="D1077" s="49">
        <v>10740</v>
      </c>
      <c r="E1077" s="49">
        <v>10580</v>
      </c>
      <c r="I1077" s="49">
        <f t="shared" si="16"/>
        <v>356546</v>
      </c>
    </row>
    <row r="1078" spans="1:9" x14ac:dyDescent="0.3">
      <c r="A1078" s="109">
        <v>44696</v>
      </c>
      <c r="B1078">
        <v>16</v>
      </c>
      <c r="C1078" s="49">
        <v>732015.84815979004</v>
      </c>
      <c r="D1078" s="49">
        <v>13480</v>
      </c>
      <c r="E1078" s="49">
        <v>6510</v>
      </c>
      <c r="I1078" s="49">
        <f t="shared" si="16"/>
        <v>250669</v>
      </c>
    </row>
    <row r="1079" spans="1:9" x14ac:dyDescent="0.3">
      <c r="A1079" s="109">
        <v>44696</v>
      </c>
      <c r="B1079">
        <v>17</v>
      </c>
      <c r="C1079" s="49">
        <v>963518.67914199829</v>
      </c>
      <c r="D1079" s="49">
        <v>6000</v>
      </c>
      <c r="E1079" s="49">
        <v>2820</v>
      </c>
      <c r="I1079" s="49">
        <f t="shared" si="16"/>
        <v>324113</v>
      </c>
    </row>
    <row r="1080" spans="1:9" x14ac:dyDescent="0.3">
      <c r="A1080" s="109">
        <v>44696</v>
      </c>
      <c r="B1080">
        <v>18</v>
      </c>
      <c r="C1080" s="49">
        <v>1079716.8016433716</v>
      </c>
      <c r="D1080" s="49">
        <v>5870</v>
      </c>
      <c r="E1080" s="49">
        <v>1340</v>
      </c>
      <c r="I1080" s="49">
        <f t="shared" si="16"/>
        <v>362309</v>
      </c>
    </row>
    <row r="1081" spans="1:9" x14ac:dyDescent="0.3">
      <c r="A1081" s="109">
        <v>44696</v>
      </c>
      <c r="B1081">
        <v>19</v>
      </c>
      <c r="C1081" s="49">
        <v>0</v>
      </c>
      <c r="D1081" s="49">
        <v>1370</v>
      </c>
      <c r="E1081" s="49">
        <v>660</v>
      </c>
      <c r="I1081" s="49">
        <f t="shared" si="16"/>
        <v>677</v>
      </c>
    </row>
    <row r="1082" spans="1:9" x14ac:dyDescent="0.3">
      <c r="A1082" s="109">
        <v>44696</v>
      </c>
      <c r="B1082">
        <v>20</v>
      </c>
      <c r="C1082" s="49">
        <v>0</v>
      </c>
      <c r="D1082" s="49">
        <v>240</v>
      </c>
      <c r="E1082" s="49">
        <v>400</v>
      </c>
      <c r="I1082" s="49">
        <f t="shared" si="16"/>
        <v>213</v>
      </c>
    </row>
    <row r="1083" spans="1:9" x14ac:dyDescent="0.3">
      <c r="A1083" s="109">
        <v>44696</v>
      </c>
      <c r="B1083">
        <v>21</v>
      </c>
      <c r="C1083" s="49">
        <v>0</v>
      </c>
      <c r="D1083" s="49">
        <v>0</v>
      </c>
      <c r="E1083" s="49">
        <v>0</v>
      </c>
      <c r="I1083" s="49">
        <f t="shared" si="16"/>
        <v>0</v>
      </c>
    </row>
    <row r="1084" spans="1:9" x14ac:dyDescent="0.3">
      <c r="A1084" s="109">
        <v>44696</v>
      </c>
      <c r="B1084">
        <v>22</v>
      </c>
      <c r="C1084" s="49">
        <v>0</v>
      </c>
      <c r="D1084" s="49">
        <v>0</v>
      </c>
      <c r="E1084" s="49">
        <v>0</v>
      </c>
      <c r="I1084" s="49">
        <f t="shared" si="16"/>
        <v>0</v>
      </c>
    </row>
    <row r="1085" spans="1:9" x14ac:dyDescent="0.3">
      <c r="A1085" s="109">
        <v>44696</v>
      </c>
      <c r="B1085">
        <v>23</v>
      </c>
      <c r="C1085" s="49">
        <v>0</v>
      </c>
      <c r="D1085" s="49">
        <v>0</v>
      </c>
      <c r="E1085" s="49">
        <v>0</v>
      </c>
      <c r="I1085" s="49">
        <f t="shared" si="16"/>
        <v>0</v>
      </c>
    </row>
    <row r="1086" spans="1:9" x14ac:dyDescent="0.3">
      <c r="A1086" s="109">
        <v>44696</v>
      </c>
      <c r="B1086">
        <v>24</v>
      </c>
      <c r="C1086" s="49">
        <v>0</v>
      </c>
      <c r="D1086" s="49">
        <v>0</v>
      </c>
      <c r="E1086" s="49">
        <v>0</v>
      </c>
      <c r="I1086" s="49">
        <f t="shared" si="16"/>
        <v>0</v>
      </c>
    </row>
    <row r="1087" spans="1:9" x14ac:dyDescent="0.3">
      <c r="A1087" s="109">
        <v>44697</v>
      </c>
      <c r="B1087">
        <v>1</v>
      </c>
      <c r="C1087" s="49">
        <v>0</v>
      </c>
      <c r="D1087" s="49">
        <v>0</v>
      </c>
      <c r="E1087" s="49">
        <v>0</v>
      </c>
      <c r="I1087" s="49">
        <f t="shared" si="16"/>
        <v>0</v>
      </c>
    </row>
    <row r="1088" spans="1:9" x14ac:dyDescent="0.3">
      <c r="A1088" s="109">
        <v>44697</v>
      </c>
      <c r="B1088">
        <v>2</v>
      </c>
      <c r="C1088" s="49">
        <v>0</v>
      </c>
      <c r="D1088" s="49">
        <v>0</v>
      </c>
      <c r="E1088" s="49">
        <v>0</v>
      </c>
      <c r="I1088" s="49">
        <f t="shared" si="16"/>
        <v>0</v>
      </c>
    </row>
    <row r="1089" spans="1:9" x14ac:dyDescent="0.3">
      <c r="A1089" s="109">
        <v>44697</v>
      </c>
      <c r="B1089">
        <v>3</v>
      </c>
      <c r="C1089" s="49">
        <v>0</v>
      </c>
      <c r="D1089" s="49">
        <v>0</v>
      </c>
      <c r="E1089" s="49">
        <v>0</v>
      </c>
      <c r="I1089" s="49">
        <f t="shared" si="16"/>
        <v>0</v>
      </c>
    </row>
    <row r="1090" spans="1:9" x14ac:dyDescent="0.3">
      <c r="A1090" s="109">
        <v>44697</v>
      </c>
      <c r="B1090">
        <v>4</v>
      </c>
      <c r="C1090" s="49">
        <v>0</v>
      </c>
      <c r="D1090" s="49">
        <v>0</v>
      </c>
      <c r="E1090" s="49">
        <v>0</v>
      </c>
      <c r="I1090" s="49">
        <f t="shared" si="16"/>
        <v>0</v>
      </c>
    </row>
    <row r="1091" spans="1:9" x14ac:dyDescent="0.3">
      <c r="A1091" s="109">
        <v>44697</v>
      </c>
      <c r="B1091">
        <v>5</v>
      </c>
      <c r="C1091" s="49">
        <v>0</v>
      </c>
      <c r="D1091" s="49">
        <v>0</v>
      </c>
      <c r="E1091" s="49">
        <v>0</v>
      </c>
      <c r="I1091" s="49">
        <f t="shared" si="16"/>
        <v>0</v>
      </c>
    </row>
    <row r="1092" spans="1:9" x14ac:dyDescent="0.3">
      <c r="A1092" s="109">
        <v>44697</v>
      </c>
      <c r="B1092">
        <v>6</v>
      </c>
      <c r="C1092" s="49">
        <v>0</v>
      </c>
      <c r="D1092" s="49">
        <v>0</v>
      </c>
      <c r="E1092" s="49">
        <v>20</v>
      </c>
      <c r="I1092" s="49">
        <f t="shared" si="16"/>
        <v>7</v>
      </c>
    </row>
    <row r="1093" spans="1:9" x14ac:dyDescent="0.3">
      <c r="A1093" s="109">
        <v>44697</v>
      </c>
      <c r="B1093">
        <v>7</v>
      </c>
      <c r="C1093" s="49">
        <v>0</v>
      </c>
      <c r="D1093" s="49">
        <v>830</v>
      </c>
      <c r="E1093" s="49">
        <v>480</v>
      </c>
      <c r="I1093" s="49">
        <f t="shared" si="16"/>
        <v>437</v>
      </c>
    </row>
    <row r="1094" spans="1:9" x14ac:dyDescent="0.3">
      <c r="A1094" s="109">
        <v>44697</v>
      </c>
      <c r="B1094">
        <v>8</v>
      </c>
      <c r="C1094" s="49">
        <v>0</v>
      </c>
      <c r="D1094" s="49">
        <v>2600</v>
      </c>
      <c r="E1094" s="49">
        <v>1410</v>
      </c>
      <c r="I1094" s="49">
        <f t="shared" si="16"/>
        <v>1337</v>
      </c>
    </row>
    <row r="1095" spans="1:9" x14ac:dyDescent="0.3">
      <c r="A1095" s="109">
        <v>44697</v>
      </c>
      <c r="B1095">
        <v>9</v>
      </c>
      <c r="C1095" s="49">
        <v>422966.53985977173</v>
      </c>
      <c r="D1095" s="49">
        <v>4910</v>
      </c>
      <c r="E1095" s="49">
        <v>3200</v>
      </c>
      <c r="I1095" s="49">
        <f t="shared" si="16"/>
        <v>143692</v>
      </c>
    </row>
    <row r="1096" spans="1:9" x14ac:dyDescent="0.3">
      <c r="A1096" s="109">
        <v>44697</v>
      </c>
      <c r="B1096">
        <v>10</v>
      </c>
      <c r="C1096" s="49">
        <v>560223.2813835144</v>
      </c>
      <c r="D1096" s="49">
        <v>6790</v>
      </c>
      <c r="E1096" s="49">
        <v>7200</v>
      </c>
      <c r="I1096" s="49">
        <f t="shared" ref="I1096:I1159" si="17">ROUND(AVERAGE(C1096:E1096),0)</f>
        <v>191404</v>
      </c>
    </row>
    <row r="1097" spans="1:9" x14ac:dyDescent="0.3">
      <c r="A1097" s="109">
        <v>44697</v>
      </c>
      <c r="B1097">
        <v>11</v>
      </c>
      <c r="C1097" s="49">
        <v>706900.35820007324</v>
      </c>
      <c r="D1097" s="49">
        <v>8450</v>
      </c>
      <c r="E1097" s="49">
        <v>9530</v>
      </c>
      <c r="I1097" s="49">
        <f t="shared" si="17"/>
        <v>241627</v>
      </c>
    </row>
    <row r="1098" spans="1:9" x14ac:dyDescent="0.3">
      <c r="A1098" s="109">
        <v>44697</v>
      </c>
      <c r="B1098">
        <v>12</v>
      </c>
      <c r="C1098" s="49">
        <v>875164.50881958008</v>
      </c>
      <c r="D1098" s="49">
        <v>11990</v>
      </c>
      <c r="E1098" s="49">
        <v>6810</v>
      </c>
      <c r="I1098" s="49">
        <f t="shared" si="17"/>
        <v>297988</v>
      </c>
    </row>
    <row r="1099" spans="1:9" x14ac:dyDescent="0.3">
      <c r="A1099" s="109">
        <v>44697</v>
      </c>
      <c r="B1099">
        <v>13</v>
      </c>
      <c r="C1099" s="49">
        <v>2020969.3908691406</v>
      </c>
      <c r="D1099" s="49">
        <v>19390</v>
      </c>
      <c r="E1099" s="49">
        <v>5130</v>
      </c>
      <c r="I1099" s="49">
        <f t="shared" si="17"/>
        <v>681830</v>
      </c>
    </row>
    <row r="1100" spans="1:9" x14ac:dyDescent="0.3">
      <c r="A1100" s="109">
        <v>44697</v>
      </c>
      <c r="B1100">
        <v>14</v>
      </c>
      <c r="C1100" s="49">
        <v>2354964.2562866211</v>
      </c>
      <c r="D1100" s="49">
        <v>20690</v>
      </c>
      <c r="E1100" s="49">
        <v>5130</v>
      </c>
      <c r="I1100" s="49">
        <f t="shared" si="17"/>
        <v>793595</v>
      </c>
    </row>
    <row r="1101" spans="1:9" x14ac:dyDescent="0.3">
      <c r="A1101" s="109">
        <v>44697</v>
      </c>
      <c r="B1101">
        <v>15</v>
      </c>
      <c r="C1101" s="49">
        <v>790321.29049301147</v>
      </c>
      <c r="D1101" s="49">
        <v>11200</v>
      </c>
      <c r="E1101" s="49">
        <v>1530</v>
      </c>
      <c r="I1101" s="49">
        <f t="shared" si="17"/>
        <v>267684</v>
      </c>
    </row>
    <row r="1102" spans="1:9" x14ac:dyDescent="0.3">
      <c r="A1102" s="109">
        <v>44697</v>
      </c>
      <c r="B1102">
        <v>16</v>
      </c>
      <c r="C1102" s="49">
        <v>345394.73056793213</v>
      </c>
      <c r="D1102" s="49">
        <v>5000</v>
      </c>
      <c r="E1102" s="49">
        <v>2040</v>
      </c>
      <c r="I1102" s="49">
        <f t="shared" si="17"/>
        <v>117478</v>
      </c>
    </row>
    <row r="1103" spans="1:9" x14ac:dyDescent="0.3">
      <c r="A1103" s="109">
        <v>44697</v>
      </c>
      <c r="B1103">
        <v>17</v>
      </c>
      <c r="C1103" s="49">
        <v>486992.56777763367</v>
      </c>
      <c r="D1103" s="49">
        <v>4170</v>
      </c>
      <c r="E1103" s="49">
        <v>1100</v>
      </c>
      <c r="I1103" s="49">
        <f t="shared" si="17"/>
        <v>164088</v>
      </c>
    </row>
    <row r="1104" spans="1:9" x14ac:dyDescent="0.3">
      <c r="A1104" s="109">
        <v>44697</v>
      </c>
      <c r="B1104">
        <v>18</v>
      </c>
      <c r="C1104" s="49">
        <v>544191.71810150146</v>
      </c>
      <c r="D1104" s="49">
        <v>2480</v>
      </c>
      <c r="E1104" s="49">
        <v>670</v>
      </c>
      <c r="I1104" s="49">
        <f t="shared" si="17"/>
        <v>182447</v>
      </c>
    </row>
    <row r="1105" spans="1:9" x14ac:dyDescent="0.3">
      <c r="A1105" s="109">
        <v>44697</v>
      </c>
      <c r="B1105">
        <v>19</v>
      </c>
      <c r="C1105" s="49">
        <v>350944.01240348816</v>
      </c>
      <c r="D1105" s="49">
        <v>870</v>
      </c>
      <c r="E1105" s="49">
        <v>120</v>
      </c>
      <c r="I1105" s="49">
        <f t="shared" si="17"/>
        <v>117311</v>
      </c>
    </row>
    <row r="1106" spans="1:9" x14ac:dyDescent="0.3">
      <c r="A1106" s="109">
        <v>44697</v>
      </c>
      <c r="B1106">
        <v>20</v>
      </c>
      <c r="C1106" s="49">
        <v>0</v>
      </c>
      <c r="D1106" s="49">
        <v>40</v>
      </c>
      <c r="E1106" s="49">
        <v>0</v>
      </c>
      <c r="I1106" s="49">
        <f t="shared" si="17"/>
        <v>13</v>
      </c>
    </row>
    <row r="1107" spans="1:9" x14ac:dyDescent="0.3">
      <c r="A1107" s="109">
        <v>44697</v>
      </c>
      <c r="B1107">
        <v>21</v>
      </c>
      <c r="C1107" s="49">
        <v>0</v>
      </c>
      <c r="D1107" s="49">
        <v>0</v>
      </c>
      <c r="E1107" s="49">
        <v>0</v>
      </c>
      <c r="I1107" s="49">
        <f t="shared" si="17"/>
        <v>0</v>
      </c>
    </row>
    <row r="1108" spans="1:9" x14ac:dyDescent="0.3">
      <c r="A1108" s="109">
        <v>44697</v>
      </c>
      <c r="B1108">
        <v>22</v>
      </c>
      <c r="C1108" s="49">
        <v>0</v>
      </c>
      <c r="D1108" s="49">
        <v>0</v>
      </c>
      <c r="E1108" s="49">
        <v>0</v>
      </c>
      <c r="I1108" s="49">
        <f t="shared" si="17"/>
        <v>0</v>
      </c>
    </row>
    <row r="1109" spans="1:9" x14ac:dyDescent="0.3">
      <c r="A1109" s="109">
        <v>44697</v>
      </c>
      <c r="B1109">
        <v>23</v>
      </c>
      <c r="C1109" s="49">
        <v>0</v>
      </c>
      <c r="D1109" s="49">
        <v>0</v>
      </c>
      <c r="E1109" s="49">
        <v>0</v>
      </c>
      <c r="I1109" s="49">
        <f t="shared" si="17"/>
        <v>0</v>
      </c>
    </row>
    <row r="1110" spans="1:9" x14ac:dyDescent="0.3">
      <c r="A1110" s="109">
        <v>44697</v>
      </c>
      <c r="B1110">
        <v>24</v>
      </c>
      <c r="C1110" s="49">
        <v>0</v>
      </c>
      <c r="D1110" s="49">
        <v>0</v>
      </c>
      <c r="E1110" s="49">
        <v>0</v>
      </c>
      <c r="I1110" s="49">
        <f t="shared" si="17"/>
        <v>0</v>
      </c>
    </row>
    <row r="1111" spans="1:9" x14ac:dyDescent="0.3">
      <c r="A1111" s="109">
        <v>44698</v>
      </c>
      <c r="B1111">
        <v>1</v>
      </c>
      <c r="C1111" s="49">
        <v>0</v>
      </c>
      <c r="D1111" s="49">
        <v>0</v>
      </c>
      <c r="E1111" s="49">
        <v>0</v>
      </c>
      <c r="I1111" s="49">
        <f t="shared" si="17"/>
        <v>0</v>
      </c>
    </row>
    <row r="1112" spans="1:9" x14ac:dyDescent="0.3">
      <c r="A1112" s="109">
        <v>44698</v>
      </c>
      <c r="B1112">
        <v>2</v>
      </c>
      <c r="C1112" s="49">
        <v>0</v>
      </c>
      <c r="D1112" s="49">
        <v>0</v>
      </c>
      <c r="E1112" s="49">
        <v>0</v>
      </c>
      <c r="I1112" s="49">
        <f t="shared" si="17"/>
        <v>0</v>
      </c>
    </row>
    <row r="1113" spans="1:9" x14ac:dyDescent="0.3">
      <c r="A1113" s="109">
        <v>44698</v>
      </c>
      <c r="B1113">
        <v>3</v>
      </c>
      <c r="C1113" s="49">
        <v>0</v>
      </c>
      <c r="D1113" s="49">
        <v>0</v>
      </c>
      <c r="E1113" s="49">
        <v>0</v>
      </c>
      <c r="I1113" s="49">
        <f t="shared" si="17"/>
        <v>0</v>
      </c>
    </row>
    <row r="1114" spans="1:9" x14ac:dyDescent="0.3">
      <c r="A1114" s="109">
        <v>44698</v>
      </c>
      <c r="B1114">
        <v>4</v>
      </c>
      <c r="C1114" s="49">
        <v>0</v>
      </c>
      <c r="D1114" s="49">
        <v>0</v>
      </c>
      <c r="E1114" s="49">
        <v>0</v>
      </c>
      <c r="I1114" s="49">
        <f t="shared" si="17"/>
        <v>0</v>
      </c>
    </row>
    <row r="1115" spans="1:9" x14ac:dyDescent="0.3">
      <c r="A1115" s="109">
        <v>44698</v>
      </c>
      <c r="B1115">
        <v>5</v>
      </c>
      <c r="C1115" s="49">
        <v>0</v>
      </c>
      <c r="D1115" s="49">
        <v>0</v>
      </c>
      <c r="E1115" s="49">
        <v>0</v>
      </c>
      <c r="I1115" s="49">
        <f t="shared" si="17"/>
        <v>0</v>
      </c>
    </row>
    <row r="1116" spans="1:9" x14ac:dyDescent="0.3">
      <c r="A1116" s="109">
        <v>44698</v>
      </c>
      <c r="B1116">
        <v>6</v>
      </c>
      <c r="C1116" s="49">
        <v>0</v>
      </c>
      <c r="D1116" s="49">
        <v>70</v>
      </c>
      <c r="E1116" s="49">
        <v>60</v>
      </c>
      <c r="I1116" s="49">
        <f t="shared" si="17"/>
        <v>43</v>
      </c>
    </row>
    <row r="1117" spans="1:9" x14ac:dyDescent="0.3">
      <c r="A1117" s="109">
        <v>44698</v>
      </c>
      <c r="B1117">
        <v>7</v>
      </c>
      <c r="C1117" s="49">
        <v>0</v>
      </c>
      <c r="D1117" s="49">
        <v>860</v>
      </c>
      <c r="E1117" s="49">
        <v>370</v>
      </c>
      <c r="I1117" s="49">
        <f t="shared" si="17"/>
        <v>410</v>
      </c>
    </row>
    <row r="1118" spans="1:9" x14ac:dyDescent="0.3">
      <c r="A1118" s="109">
        <v>44698</v>
      </c>
      <c r="B1118">
        <v>8</v>
      </c>
      <c r="C1118" s="49">
        <v>417793.6315536499</v>
      </c>
      <c r="D1118" s="49">
        <v>1990</v>
      </c>
      <c r="E1118" s="49">
        <v>10000</v>
      </c>
      <c r="I1118" s="49">
        <f t="shared" si="17"/>
        <v>143261</v>
      </c>
    </row>
    <row r="1119" spans="1:9" x14ac:dyDescent="0.3">
      <c r="A1119" s="109">
        <v>44698</v>
      </c>
      <c r="B1119">
        <v>9</v>
      </c>
      <c r="C1119" s="49">
        <v>1122782.9456329346</v>
      </c>
      <c r="D1119" s="49">
        <v>7930</v>
      </c>
      <c r="E1119" s="49">
        <v>3320</v>
      </c>
      <c r="I1119" s="49">
        <f t="shared" si="17"/>
        <v>378011</v>
      </c>
    </row>
    <row r="1120" spans="1:9" x14ac:dyDescent="0.3">
      <c r="A1120" s="109">
        <v>44698</v>
      </c>
      <c r="B1120">
        <v>10</v>
      </c>
      <c r="C1120" s="49">
        <v>1842571.9738006592</v>
      </c>
      <c r="D1120" s="49">
        <v>17770</v>
      </c>
      <c r="E1120" s="49">
        <v>7080</v>
      </c>
      <c r="I1120" s="49">
        <f t="shared" si="17"/>
        <v>622474</v>
      </c>
    </row>
    <row r="1121" spans="1:9" x14ac:dyDescent="0.3">
      <c r="A1121" s="109">
        <v>44698</v>
      </c>
      <c r="B1121">
        <v>11</v>
      </c>
      <c r="C1121" s="49">
        <v>1809372.4250793457</v>
      </c>
      <c r="D1121" s="49">
        <v>20160</v>
      </c>
      <c r="E1121" s="49">
        <v>10380</v>
      </c>
      <c r="I1121" s="49">
        <f t="shared" si="17"/>
        <v>613304</v>
      </c>
    </row>
    <row r="1122" spans="1:9" x14ac:dyDescent="0.3">
      <c r="A1122" s="109">
        <v>44698</v>
      </c>
      <c r="B1122">
        <v>12</v>
      </c>
      <c r="C1122" s="49">
        <v>1100571.5131759644</v>
      </c>
      <c r="D1122" s="49">
        <v>17040</v>
      </c>
      <c r="E1122" s="49">
        <v>9000</v>
      </c>
      <c r="I1122" s="49">
        <f t="shared" si="17"/>
        <v>375537</v>
      </c>
    </row>
    <row r="1123" spans="1:9" x14ac:dyDescent="0.3">
      <c r="A1123" s="109">
        <v>44698</v>
      </c>
      <c r="B1123">
        <v>13</v>
      </c>
      <c r="C1123" s="49">
        <v>1077205.8963775635</v>
      </c>
      <c r="D1123" s="49">
        <v>27330</v>
      </c>
      <c r="E1123" s="49">
        <v>10970</v>
      </c>
      <c r="I1123" s="49">
        <f t="shared" si="17"/>
        <v>371835</v>
      </c>
    </row>
    <row r="1124" spans="1:9" x14ac:dyDescent="0.3">
      <c r="A1124" s="109">
        <v>44698</v>
      </c>
      <c r="B1124">
        <v>14</v>
      </c>
      <c r="C1124" s="49">
        <v>2362318.5157775879</v>
      </c>
      <c r="D1124" s="49">
        <v>27790</v>
      </c>
      <c r="E1124" s="49">
        <v>11470</v>
      </c>
      <c r="I1124" s="49">
        <f t="shared" si="17"/>
        <v>800526</v>
      </c>
    </row>
    <row r="1125" spans="1:9" x14ac:dyDescent="0.3">
      <c r="A1125" s="109">
        <v>44698</v>
      </c>
      <c r="B1125">
        <v>15</v>
      </c>
      <c r="C1125" s="49">
        <v>2354964.2562866211</v>
      </c>
      <c r="D1125" s="49">
        <v>23550</v>
      </c>
      <c r="E1125" s="49">
        <v>8570</v>
      </c>
      <c r="I1125" s="49">
        <f t="shared" si="17"/>
        <v>795695</v>
      </c>
    </row>
    <row r="1126" spans="1:9" x14ac:dyDescent="0.3">
      <c r="A1126" s="109">
        <v>44698</v>
      </c>
      <c r="B1126">
        <v>16</v>
      </c>
      <c r="C1126" s="49">
        <v>2354964.2562866211</v>
      </c>
      <c r="D1126" s="49">
        <v>20040</v>
      </c>
      <c r="E1126" s="49">
        <v>4580</v>
      </c>
      <c r="I1126" s="49">
        <f t="shared" si="17"/>
        <v>793195</v>
      </c>
    </row>
    <row r="1127" spans="1:9" x14ac:dyDescent="0.3">
      <c r="A1127" s="109">
        <v>44698</v>
      </c>
      <c r="B1127">
        <v>17</v>
      </c>
      <c r="C1127" s="49">
        <v>2089008.092880249</v>
      </c>
      <c r="D1127" s="49">
        <v>15070</v>
      </c>
      <c r="E1127" s="49">
        <v>1840</v>
      </c>
      <c r="I1127" s="49">
        <f t="shared" si="17"/>
        <v>701973</v>
      </c>
    </row>
    <row r="1128" spans="1:9" x14ac:dyDescent="0.3">
      <c r="A1128" s="109">
        <v>44698</v>
      </c>
      <c r="B1128">
        <v>18</v>
      </c>
      <c r="C1128" s="49">
        <v>426660.18009185791</v>
      </c>
      <c r="D1128" s="49">
        <v>8000</v>
      </c>
      <c r="E1128" s="49">
        <v>1140</v>
      </c>
      <c r="I1128" s="49">
        <f t="shared" si="17"/>
        <v>145267</v>
      </c>
    </row>
    <row r="1129" spans="1:9" x14ac:dyDescent="0.3">
      <c r="A1129" s="109">
        <v>44698</v>
      </c>
      <c r="B1129">
        <v>19</v>
      </c>
      <c r="C1129" s="49">
        <v>87855.808436870575</v>
      </c>
      <c r="D1129" s="49">
        <v>2460</v>
      </c>
      <c r="E1129" s="49">
        <v>380</v>
      </c>
      <c r="I1129" s="49">
        <f t="shared" si="17"/>
        <v>30232</v>
      </c>
    </row>
    <row r="1130" spans="1:9" x14ac:dyDescent="0.3">
      <c r="A1130" s="109">
        <v>44698</v>
      </c>
      <c r="B1130">
        <v>20</v>
      </c>
      <c r="C1130" s="49">
        <v>0</v>
      </c>
      <c r="D1130" s="49">
        <v>250</v>
      </c>
      <c r="E1130" s="49">
        <v>20</v>
      </c>
      <c r="I1130" s="49">
        <f t="shared" si="17"/>
        <v>90</v>
      </c>
    </row>
    <row r="1131" spans="1:9" x14ac:dyDescent="0.3">
      <c r="A1131" s="109">
        <v>44698</v>
      </c>
      <c r="B1131">
        <v>21</v>
      </c>
      <c r="C1131" s="49">
        <v>0</v>
      </c>
      <c r="D1131" s="49">
        <v>0</v>
      </c>
      <c r="E1131" s="49">
        <v>0</v>
      </c>
      <c r="I1131" s="49">
        <f t="shared" si="17"/>
        <v>0</v>
      </c>
    </row>
    <row r="1132" spans="1:9" x14ac:dyDescent="0.3">
      <c r="A1132" s="109">
        <v>44698</v>
      </c>
      <c r="B1132">
        <v>22</v>
      </c>
      <c r="C1132" s="49">
        <v>0</v>
      </c>
      <c r="D1132" s="49">
        <v>0</v>
      </c>
      <c r="E1132" s="49">
        <v>0</v>
      </c>
      <c r="I1132" s="49">
        <f t="shared" si="17"/>
        <v>0</v>
      </c>
    </row>
    <row r="1133" spans="1:9" x14ac:dyDescent="0.3">
      <c r="A1133" s="109">
        <v>44698</v>
      </c>
      <c r="B1133">
        <v>23</v>
      </c>
      <c r="C1133" s="49">
        <v>0</v>
      </c>
      <c r="D1133" s="49">
        <v>0</v>
      </c>
      <c r="E1133" s="49">
        <v>0</v>
      </c>
      <c r="I1133" s="49">
        <f t="shared" si="17"/>
        <v>0</v>
      </c>
    </row>
    <row r="1134" spans="1:9" x14ac:dyDescent="0.3">
      <c r="A1134" s="109">
        <v>44698</v>
      </c>
      <c r="B1134">
        <v>24</v>
      </c>
      <c r="C1134" s="49">
        <v>0</v>
      </c>
      <c r="D1134" s="49">
        <v>0</v>
      </c>
      <c r="E1134" s="49">
        <v>0</v>
      </c>
      <c r="I1134" s="49">
        <f t="shared" si="17"/>
        <v>0</v>
      </c>
    </row>
    <row r="1135" spans="1:9" x14ac:dyDescent="0.3">
      <c r="A1135" s="109">
        <v>44699</v>
      </c>
      <c r="B1135">
        <v>1</v>
      </c>
      <c r="C1135" s="49">
        <v>0</v>
      </c>
      <c r="D1135" s="49">
        <v>0</v>
      </c>
      <c r="E1135" s="49">
        <v>0</v>
      </c>
      <c r="I1135" s="49">
        <f t="shared" si="17"/>
        <v>0</v>
      </c>
    </row>
    <row r="1136" spans="1:9" x14ac:dyDescent="0.3">
      <c r="A1136" s="109">
        <v>44699</v>
      </c>
      <c r="B1136">
        <v>2</v>
      </c>
      <c r="C1136" s="49">
        <v>0</v>
      </c>
      <c r="D1136" s="49">
        <v>0</v>
      </c>
      <c r="E1136" s="49">
        <v>0</v>
      </c>
      <c r="I1136" s="49">
        <f t="shared" si="17"/>
        <v>0</v>
      </c>
    </row>
    <row r="1137" spans="1:9" x14ac:dyDescent="0.3">
      <c r="A1137" s="109">
        <v>44699</v>
      </c>
      <c r="B1137">
        <v>3</v>
      </c>
      <c r="C1137" s="49">
        <v>0</v>
      </c>
      <c r="D1137" s="49">
        <v>0</v>
      </c>
      <c r="E1137" s="49">
        <v>0</v>
      </c>
      <c r="I1137" s="49">
        <f t="shared" si="17"/>
        <v>0</v>
      </c>
    </row>
    <row r="1138" spans="1:9" x14ac:dyDescent="0.3">
      <c r="A1138" s="109">
        <v>44699</v>
      </c>
      <c r="B1138">
        <v>4</v>
      </c>
      <c r="C1138" s="49">
        <v>0</v>
      </c>
      <c r="D1138" s="49">
        <v>0</v>
      </c>
      <c r="E1138" s="49">
        <v>0</v>
      </c>
      <c r="I1138" s="49">
        <f t="shared" si="17"/>
        <v>0</v>
      </c>
    </row>
    <row r="1139" spans="1:9" x14ac:dyDescent="0.3">
      <c r="A1139" s="109">
        <v>44699</v>
      </c>
      <c r="B1139">
        <v>5</v>
      </c>
      <c r="C1139" s="49">
        <v>0</v>
      </c>
      <c r="D1139" s="49">
        <v>0</v>
      </c>
      <c r="E1139" s="49">
        <v>0</v>
      </c>
      <c r="I1139" s="49">
        <f t="shared" si="17"/>
        <v>0</v>
      </c>
    </row>
    <row r="1140" spans="1:9" x14ac:dyDescent="0.3">
      <c r="A1140" s="109">
        <v>44699</v>
      </c>
      <c r="B1140">
        <v>6</v>
      </c>
      <c r="C1140" s="49">
        <v>0</v>
      </c>
      <c r="D1140" s="49">
        <v>30</v>
      </c>
      <c r="E1140" s="49">
        <v>20</v>
      </c>
      <c r="I1140" s="49">
        <f t="shared" si="17"/>
        <v>17</v>
      </c>
    </row>
    <row r="1141" spans="1:9" x14ac:dyDescent="0.3">
      <c r="A1141" s="109">
        <v>44699</v>
      </c>
      <c r="B1141">
        <v>7</v>
      </c>
      <c r="C1141" s="49">
        <v>0</v>
      </c>
      <c r="D1141" s="49">
        <v>840</v>
      </c>
      <c r="E1141" s="49">
        <v>230</v>
      </c>
      <c r="I1141" s="49">
        <f t="shared" si="17"/>
        <v>357</v>
      </c>
    </row>
    <row r="1142" spans="1:9" x14ac:dyDescent="0.3">
      <c r="A1142" s="109">
        <v>44699</v>
      </c>
      <c r="B1142">
        <v>8</v>
      </c>
      <c r="C1142" s="49">
        <v>428442.20995903015</v>
      </c>
      <c r="D1142" s="49">
        <v>2090</v>
      </c>
      <c r="E1142" s="49">
        <v>630</v>
      </c>
      <c r="I1142" s="49">
        <f t="shared" si="17"/>
        <v>143721</v>
      </c>
    </row>
    <row r="1143" spans="1:9" x14ac:dyDescent="0.3">
      <c r="A1143" s="109">
        <v>44699</v>
      </c>
      <c r="B1143">
        <v>9</v>
      </c>
      <c r="C1143" s="49">
        <v>1154837.0122909546</v>
      </c>
      <c r="D1143" s="49">
        <v>8280</v>
      </c>
      <c r="E1143" s="49">
        <v>3480</v>
      </c>
      <c r="I1143" s="49">
        <f t="shared" si="17"/>
        <v>388866</v>
      </c>
    </row>
    <row r="1144" spans="1:9" x14ac:dyDescent="0.3">
      <c r="A1144" s="109">
        <v>44699</v>
      </c>
      <c r="B1144">
        <v>10</v>
      </c>
      <c r="C1144" s="49">
        <v>1853267.4312591553</v>
      </c>
      <c r="D1144" s="49">
        <v>18490</v>
      </c>
      <c r="E1144" s="49">
        <v>8029.9999999999991</v>
      </c>
      <c r="I1144" s="49">
        <f t="shared" si="17"/>
        <v>626596</v>
      </c>
    </row>
    <row r="1145" spans="1:9" x14ac:dyDescent="0.3">
      <c r="A1145" s="109">
        <v>44699</v>
      </c>
      <c r="B1145">
        <v>11</v>
      </c>
      <c r="C1145" s="49">
        <v>2301364.8986816406</v>
      </c>
      <c r="D1145" s="49">
        <v>25100</v>
      </c>
      <c r="E1145" s="49">
        <v>10570</v>
      </c>
      <c r="I1145" s="49">
        <f t="shared" si="17"/>
        <v>779012</v>
      </c>
    </row>
    <row r="1146" spans="1:9" x14ac:dyDescent="0.3">
      <c r="A1146" s="109">
        <v>44699</v>
      </c>
      <c r="B1146">
        <v>12</v>
      </c>
      <c r="C1146" s="49">
        <v>2364964.0083312988</v>
      </c>
      <c r="D1146" s="49">
        <v>27210</v>
      </c>
      <c r="E1146" s="49">
        <v>12370</v>
      </c>
      <c r="I1146" s="49">
        <f t="shared" si="17"/>
        <v>801515</v>
      </c>
    </row>
    <row r="1147" spans="1:9" x14ac:dyDescent="0.3">
      <c r="A1147" s="109">
        <v>44699</v>
      </c>
      <c r="B1147">
        <v>13</v>
      </c>
      <c r="C1147" s="49">
        <v>2364964.0083312988</v>
      </c>
      <c r="D1147" s="49">
        <v>27550</v>
      </c>
      <c r="E1147" s="49">
        <v>13130</v>
      </c>
      <c r="I1147" s="49">
        <f t="shared" si="17"/>
        <v>801881</v>
      </c>
    </row>
    <row r="1148" spans="1:9" x14ac:dyDescent="0.3">
      <c r="A1148" s="109">
        <v>44699</v>
      </c>
      <c r="B1148">
        <v>14</v>
      </c>
      <c r="C1148" s="49">
        <v>2364964.0083312988</v>
      </c>
      <c r="D1148" s="49">
        <v>26780</v>
      </c>
      <c r="E1148" s="49">
        <v>13230</v>
      </c>
      <c r="I1148" s="49">
        <f t="shared" si="17"/>
        <v>801658</v>
      </c>
    </row>
    <row r="1149" spans="1:9" x14ac:dyDescent="0.3">
      <c r="A1149" s="109">
        <v>44699</v>
      </c>
      <c r="B1149">
        <v>15</v>
      </c>
      <c r="C1149" s="49">
        <v>2364964.0083312988</v>
      </c>
      <c r="D1149" s="49">
        <v>25080</v>
      </c>
      <c r="E1149" s="49">
        <v>12350</v>
      </c>
      <c r="I1149" s="49">
        <f t="shared" si="17"/>
        <v>800798</v>
      </c>
    </row>
    <row r="1150" spans="1:9" x14ac:dyDescent="0.3">
      <c r="A1150" s="109">
        <v>44699</v>
      </c>
      <c r="B1150">
        <v>16</v>
      </c>
      <c r="C1150" s="49">
        <v>2307042.8371429443</v>
      </c>
      <c r="D1150" s="49">
        <v>20050</v>
      </c>
      <c r="E1150" s="49">
        <v>10280</v>
      </c>
      <c r="I1150" s="49">
        <f t="shared" si="17"/>
        <v>779124</v>
      </c>
    </row>
    <row r="1151" spans="1:9" x14ac:dyDescent="0.3">
      <c r="A1151" s="109">
        <v>44699</v>
      </c>
      <c r="B1151">
        <v>17</v>
      </c>
      <c r="C1151" s="49">
        <v>2142912.6262664795</v>
      </c>
      <c r="D1151" s="49">
        <v>16660</v>
      </c>
      <c r="E1151" s="49">
        <v>6210</v>
      </c>
      <c r="I1151" s="49">
        <f t="shared" si="17"/>
        <v>721928</v>
      </c>
    </row>
    <row r="1152" spans="1:9" x14ac:dyDescent="0.3">
      <c r="A1152" s="109">
        <v>44699</v>
      </c>
      <c r="B1152">
        <v>18</v>
      </c>
      <c r="C1152" s="49">
        <v>1112956.0470581055</v>
      </c>
      <c r="D1152" s="49">
        <v>7890</v>
      </c>
      <c r="E1152" s="49">
        <v>3030</v>
      </c>
      <c r="I1152" s="49">
        <f t="shared" si="17"/>
        <v>374625</v>
      </c>
    </row>
    <row r="1153" spans="1:9" x14ac:dyDescent="0.3">
      <c r="A1153" s="109">
        <v>44699</v>
      </c>
      <c r="B1153">
        <v>19</v>
      </c>
      <c r="C1153" s="49">
        <v>460239.61901664734</v>
      </c>
      <c r="D1153" s="49">
        <v>2730</v>
      </c>
      <c r="E1153" s="49">
        <v>1160</v>
      </c>
      <c r="I1153" s="49">
        <f t="shared" si="17"/>
        <v>154710</v>
      </c>
    </row>
    <row r="1154" spans="1:9" x14ac:dyDescent="0.3">
      <c r="A1154" s="109">
        <v>44699</v>
      </c>
      <c r="B1154">
        <v>20</v>
      </c>
      <c r="C1154" s="49">
        <v>0</v>
      </c>
      <c r="D1154" s="49">
        <v>460</v>
      </c>
      <c r="E1154" s="49">
        <v>300</v>
      </c>
      <c r="I1154" s="49">
        <f t="shared" si="17"/>
        <v>253</v>
      </c>
    </row>
    <row r="1155" spans="1:9" x14ac:dyDescent="0.3">
      <c r="A1155" s="109">
        <v>44699</v>
      </c>
      <c r="B1155">
        <v>21</v>
      </c>
      <c r="C1155" s="49">
        <v>0</v>
      </c>
      <c r="D1155" s="49">
        <v>0</v>
      </c>
      <c r="E1155" s="49">
        <v>0</v>
      </c>
      <c r="I1155" s="49">
        <f t="shared" si="17"/>
        <v>0</v>
      </c>
    </row>
    <row r="1156" spans="1:9" x14ac:dyDescent="0.3">
      <c r="A1156" s="109">
        <v>44699</v>
      </c>
      <c r="B1156">
        <v>22</v>
      </c>
      <c r="C1156" s="49">
        <v>0</v>
      </c>
      <c r="D1156" s="49">
        <v>0</v>
      </c>
      <c r="E1156" s="49">
        <v>0</v>
      </c>
      <c r="I1156" s="49">
        <f t="shared" si="17"/>
        <v>0</v>
      </c>
    </row>
    <row r="1157" spans="1:9" x14ac:dyDescent="0.3">
      <c r="A1157" s="109">
        <v>44699</v>
      </c>
      <c r="B1157">
        <v>23</v>
      </c>
      <c r="C1157" s="49">
        <v>0</v>
      </c>
      <c r="D1157" s="49">
        <v>0</v>
      </c>
      <c r="E1157" s="49">
        <v>0</v>
      </c>
      <c r="I1157" s="49">
        <f t="shared" si="17"/>
        <v>0</v>
      </c>
    </row>
    <row r="1158" spans="1:9" x14ac:dyDescent="0.3">
      <c r="A1158" s="109">
        <v>44699</v>
      </c>
      <c r="B1158">
        <v>24</v>
      </c>
      <c r="C1158" s="49">
        <v>0</v>
      </c>
      <c r="D1158" s="49">
        <v>0</v>
      </c>
      <c r="E1158" s="49">
        <v>0</v>
      </c>
      <c r="I1158" s="49">
        <f t="shared" si="17"/>
        <v>0</v>
      </c>
    </row>
    <row r="1159" spans="1:9" x14ac:dyDescent="0.3">
      <c r="A1159" s="109">
        <v>44700</v>
      </c>
      <c r="B1159">
        <v>1</v>
      </c>
      <c r="C1159" s="49">
        <v>0</v>
      </c>
      <c r="D1159" s="49">
        <v>0</v>
      </c>
      <c r="E1159" s="49">
        <v>0</v>
      </c>
      <c r="I1159" s="49">
        <f t="shared" si="17"/>
        <v>0</v>
      </c>
    </row>
    <row r="1160" spans="1:9" x14ac:dyDescent="0.3">
      <c r="A1160" s="109">
        <v>44700</v>
      </c>
      <c r="B1160">
        <v>2</v>
      </c>
      <c r="C1160" s="49">
        <v>0</v>
      </c>
      <c r="D1160" s="49">
        <v>0</v>
      </c>
      <c r="E1160" s="49">
        <v>0</v>
      </c>
      <c r="I1160" s="49">
        <f t="shared" ref="I1160:I1223" si="18">ROUND(AVERAGE(C1160:E1160),0)</f>
        <v>0</v>
      </c>
    </row>
    <row r="1161" spans="1:9" x14ac:dyDescent="0.3">
      <c r="A1161" s="109">
        <v>44700</v>
      </c>
      <c r="B1161">
        <v>3</v>
      </c>
      <c r="C1161" s="49">
        <v>0</v>
      </c>
      <c r="D1161" s="49">
        <v>0</v>
      </c>
      <c r="E1161" s="49">
        <v>0</v>
      </c>
      <c r="I1161" s="49">
        <f t="shared" si="18"/>
        <v>0</v>
      </c>
    </row>
    <row r="1162" spans="1:9" x14ac:dyDescent="0.3">
      <c r="A1162" s="109">
        <v>44700</v>
      </c>
      <c r="B1162">
        <v>4</v>
      </c>
      <c r="C1162" s="49">
        <v>0</v>
      </c>
      <c r="D1162" s="49">
        <v>0</v>
      </c>
      <c r="E1162" s="49">
        <v>0</v>
      </c>
      <c r="I1162" s="49">
        <f t="shared" si="18"/>
        <v>0</v>
      </c>
    </row>
    <row r="1163" spans="1:9" x14ac:dyDescent="0.3">
      <c r="A1163" s="109">
        <v>44700</v>
      </c>
      <c r="B1163">
        <v>5</v>
      </c>
      <c r="C1163" s="49">
        <v>0</v>
      </c>
      <c r="D1163" s="49">
        <v>0</v>
      </c>
      <c r="E1163" s="49">
        <v>0</v>
      </c>
      <c r="I1163" s="49">
        <f t="shared" si="18"/>
        <v>0</v>
      </c>
    </row>
    <row r="1164" spans="1:9" x14ac:dyDescent="0.3">
      <c r="A1164" s="109">
        <v>44700</v>
      </c>
      <c r="B1164">
        <v>6</v>
      </c>
      <c r="C1164" s="49">
        <v>0</v>
      </c>
      <c r="D1164" s="49">
        <v>0</v>
      </c>
      <c r="E1164" s="49">
        <v>0</v>
      </c>
      <c r="I1164" s="49">
        <f t="shared" si="18"/>
        <v>0</v>
      </c>
    </row>
    <row r="1165" spans="1:9" x14ac:dyDescent="0.3">
      <c r="A1165" s="109">
        <v>44700</v>
      </c>
      <c r="B1165">
        <v>7</v>
      </c>
      <c r="C1165" s="49">
        <v>0</v>
      </c>
      <c r="D1165" s="49">
        <v>760</v>
      </c>
      <c r="E1165" s="49">
        <v>330</v>
      </c>
      <c r="I1165" s="49">
        <f t="shared" si="18"/>
        <v>363</v>
      </c>
    </row>
    <row r="1166" spans="1:9" x14ac:dyDescent="0.3">
      <c r="A1166" s="109">
        <v>44700</v>
      </c>
      <c r="B1166">
        <v>8</v>
      </c>
      <c r="C1166" s="49">
        <v>18333.053216338158</v>
      </c>
      <c r="D1166" s="49">
        <v>2050</v>
      </c>
      <c r="E1166" s="49">
        <v>730</v>
      </c>
      <c r="I1166" s="49">
        <f t="shared" si="18"/>
        <v>7038</v>
      </c>
    </row>
    <row r="1167" spans="1:9" x14ac:dyDescent="0.3">
      <c r="A1167" s="109">
        <v>44700</v>
      </c>
      <c r="B1167">
        <v>9</v>
      </c>
      <c r="C1167" s="49">
        <v>214580.07395267487</v>
      </c>
      <c r="D1167" s="49">
        <v>2280</v>
      </c>
      <c r="E1167" s="49">
        <v>1430</v>
      </c>
      <c r="I1167" s="49">
        <f t="shared" si="18"/>
        <v>72763</v>
      </c>
    </row>
    <row r="1168" spans="1:9" x14ac:dyDescent="0.3">
      <c r="A1168" s="109">
        <v>44700</v>
      </c>
      <c r="B1168">
        <v>10</v>
      </c>
      <c r="C1168" s="49">
        <v>0</v>
      </c>
      <c r="D1168" s="49">
        <v>2560</v>
      </c>
      <c r="E1168" s="49">
        <v>1410</v>
      </c>
      <c r="I1168" s="49">
        <f t="shared" si="18"/>
        <v>1323</v>
      </c>
    </row>
    <row r="1169" spans="1:9" x14ac:dyDescent="0.3">
      <c r="A1169" s="109">
        <v>44700</v>
      </c>
      <c r="B1169">
        <v>11</v>
      </c>
      <c r="C1169" s="49">
        <v>400460.57105064392</v>
      </c>
      <c r="D1169" s="49">
        <v>4390</v>
      </c>
      <c r="E1169" s="49">
        <v>680</v>
      </c>
      <c r="I1169" s="49">
        <f t="shared" si="18"/>
        <v>135177</v>
      </c>
    </row>
    <row r="1170" spans="1:9" x14ac:dyDescent="0.3">
      <c r="A1170" s="109">
        <v>44700</v>
      </c>
      <c r="B1170">
        <v>12</v>
      </c>
      <c r="C1170" s="49">
        <v>386860.75806617737</v>
      </c>
      <c r="D1170" s="49">
        <v>5090</v>
      </c>
      <c r="E1170" s="49">
        <v>880</v>
      </c>
      <c r="I1170" s="49">
        <f t="shared" si="18"/>
        <v>130944</v>
      </c>
    </row>
    <row r="1171" spans="1:9" x14ac:dyDescent="0.3">
      <c r="A1171" s="109">
        <v>44700</v>
      </c>
      <c r="B1171">
        <v>13</v>
      </c>
      <c r="C1171" s="49">
        <v>188944.4887638092</v>
      </c>
      <c r="D1171" s="49">
        <v>4650</v>
      </c>
      <c r="E1171" s="49">
        <v>1400</v>
      </c>
      <c r="I1171" s="49">
        <f t="shared" si="18"/>
        <v>64998</v>
      </c>
    </row>
    <row r="1172" spans="1:9" x14ac:dyDescent="0.3">
      <c r="A1172" s="109">
        <v>44700</v>
      </c>
      <c r="B1172">
        <v>14</v>
      </c>
      <c r="C1172" s="49">
        <v>356163.41233253479</v>
      </c>
      <c r="D1172" s="49">
        <v>5860</v>
      </c>
      <c r="E1172" s="49">
        <v>910</v>
      </c>
      <c r="I1172" s="49">
        <f t="shared" si="18"/>
        <v>120978</v>
      </c>
    </row>
    <row r="1173" spans="1:9" x14ac:dyDescent="0.3">
      <c r="A1173" s="109">
        <v>44700</v>
      </c>
      <c r="B1173">
        <v>15</v>
      </c>
      <c r="C1173" s="49">
        <v>0</v>
      </c>
      <c r="D1173" s="49">
        <v>2800</v>
      </c>
      <c r="E1173" s="49">
        <v>580</v>
      </c>
      <c r="I1173" s="49">
        <f t="shared" si="18"/>
        <v>1127</v>
      </c>
    </row>
    <row r="1174" spans="1:9" x14ac:dyDescent="0.3">
      <c r="A1174" s="109">
        <v>44700</v>
      </c>
      <c r="B1174">
        <v>16</v>
      </c>
      <c r="C1174" s="49">
        <v>0</v>
      </c>
      <c r="D1174" s="49">
        <v>1370</v>
      </c>
      <c r="E1174" s="49">
        <v>850</v>
      </c>
      <c r="I1174" s="49">
        <f t="shared" si="18"/>
        <v>740</v>
      </c>
    </row>
    <row r="1175" spans="1:9" x14ac:dyDescent="0.3">
      <c r="A1175" s="109">
        <v>44700</v>
      </c>
      <c r="B1175">
        <v>17</v>
      </c>
      <c r="C1175" s="49">
        <v>0</v>
      </c>
      <c r="D1175" s="49">
        <v>2190</v>
      </c>
      <c r="E1175" s="49">
        <v>450</v>
      </c>
      <c r="I1175" s="49">
        <f t="shared" si="18"/>
        <v>880</v>
      </c>
    </row>
    <row r="1176" spans="1:9" x14ac:dyDescent="0.3">
      <c r="A1176" s="109">
        <v>44700</v>
      </c>
      <c r="B1176">
        <v>18</v>
      </c>
      <c r="C1176" s="49">
        <v>0</v>
      </c>
      <c r="D1176" s="49">
        <v>1000</v>
      </c>
      <c r="E1176" s="49">
        <v>190</v>
      </c>
      <c r="I1176" s="49">
        <f t="shared" si="18"/>
        <v>397</v>
      </c>
    </row>
    <row r="1177" spans="1:9" x14ac:dyDescent="0.3">
      <c r="A1177" s="109">
        <v>44700</v>
      </c>
      <c r="B1177">
        <v>19</v>
      </c>
      <c r="C1177" s="49">
        <v>0</v>
      </c>
      <c r="D1177" s="49">
        <v>450</v>
      </c>
      <c r="E1177" s="49">
        <v>100</v>
      </c>
      <c r="I1177" s="49">
        <f t="shared" si="18"/>
        <v>183</v>
      </c>
    </row>
    <row r="1178" spans="1:9" x14ac:dyDescent="0.3">
      <c r="A1178" s="109">
        <v>44700</v>
      </c>
      <c r="B1178">
        <v>20</v>
      </c>
      <c r="C1178" s="49">
        <v>0</v>
      </c>
      <c r="D1178" s="49">
        <v>0</v>
      </c>
      <c r="E1178" s="49">
        <v>100</v>
      </c>
      <c r="I1178" s="49">
        <f t="shared" si="18"/>
        <v>33</v>
      </c>
    </row>
    <row r="1179" spans="1:9" x14ac:dyDescent="0.3">
      <c r="A1179" s="109">
        <v>44700</v>
      </c>
      <c r="B1179">
        <v>21</v>
      </c>
      <c r="C1179" s="49">
        <v>0</v>
      </c>
      <c r="D1179" s="49">
        <v>0</v>
      </c>
      <c r="E1179" s="49">
        <v>0</v>
      </c>
      <c r="I1179" s="49">
        <f t="shared" si="18"/>
        <v>0</v>
      </c>
    </row>
    <row r="1180" spans="1:9" x14ac:dyDescent="0.3">
      <c r="A1180" s="109">
        <v>44700</v>
      </c>
      <c r="B1180">
        <v>22</v>
      </c>
      <c r="C1180" s="49">
        <v>0</v>
      </c>
      <c r="D1180" s="49">
        <v>0</v>
      </c>
      <c r="E1180" s="49">
        <v>0</v>
      </c>
      <c r="I1180" s="49">
        <f t="shared" si="18"/>
        <v>0</v>
      </c>
    </row>
    <row r="1181" spans="1:9" x14ac:dyDescent="0.3">
      <c r="A1181" s="109">
        <v>44700</v>
      </c>
      <c r="B1181">
        <v>23</v>
      </c>
      <c r="C1181" s="49">
        <v>0</v>
      </c>
      <c r="D1181" s="49">
        <v>0</v>
      </c>
      <c r="E1181" s="49">
        <v>0</v>
      </c>
      <c r="I1181" s="49">
        <f t="shared" si="18"/>
        <v>0</v>
      </c>
    </row>
    <row r="1182" spans="1:9" x14ac:dyDescent="0.3">
      <c r="A1182" s="109">
        <v>44700</v>
      </c>
      <c r="B1182">
        <v>24</v>
      </c>
      <c r="C1182" s="49">
        <v>0</v>
      </c>
      <c r="D1182" s="49">
        <v>0</v>
      </c>
      <c r="E1182" s="49">
        <v>0</v>
      </c>
      <c r="I1182" s="49">
        <f t="shared" si="18"/>
        <v>0</v>
      </c>
    </row>
    <row r="1183" spans="1:9" x14ac:dyDescent="0.3">
      <c r="A1183" s="109">
        <v>44701</v>
      </c>
      <c r="B1183">
        <v>1</v>
      </c>
      <c r="C1183" s="49">
        <v>0</v>
      </c>
      <c r="D1183" s="49">
        <v>0</v>
      </c>
      <c r="E1183" s="49">
        <v>0</v>
      </c>
      <c r="I1183" s="49">
        <f t="shared" si="18"/>
        <v>0</v>
      </c>
    </row>
    <row r="1184" spans="1:9" x14ac:dyDescent="0.3">
      <c r="A1184" s="109">
        <v>44701</v>
      </c>
      <c r="B1184">
        <v>2</v>
      </c>
      <c r="C1184" s="49">
        <v>0</v>
      </c>
      <c r="D1184" s="49">
        <v>0</v>
      </c>
      <c r="E1184" s="49">
        <v>0</v>
      </c>
      <c r="I1184" s="49">
        <f t="shared" si="18"/>
        <v>0</v>
      </c>
    </row>
    <row r="1185" spans="1:9" x14ac:dyDescent="0.3">
      <c r="A1185" s="109">
        <v>44701</v>
      </c>
      <c r="B1185">
        <v>3</v>
      </c>
      <c r="C1185" s="49">
        <v>0</v>
      </c>
      <c r="D1185" s="49">
        <v>0</v>
      </c>
      <c r="E1185" s="49">
        <v>0</v>
      </c>
      <c r="I1185" s="49">
        <f t="shared" si="18"/>
        <v>0</v>
      </c>
    </row>
    <row r="1186" spans="1:9" x14ac:dyDescent="0.3">
      <c r="A1186" s="109">
        <v>44701</v>
      </c>
      <c r="B1186">
        <v>4</v>
      </c>
      <c r="C1186" s="49">
        <v>0</v>
      </c>
      <c r="D1186" s="49">
        <v>0</v>
      </c>
      <c r="E1186" s="49">
        <v>0</v>
      </c>
      <c r="I1186" s="49">
        <f t="shared" si="18"/>
        <v>0</v>
      </c>
    </row>
    <row r="1187" spans="1:9" x14ac:dyDescent="0.3">
      <c r="A1187" s="109">
        <v>44701</v>
      </c>
      <c r="B1187">
        <v>5</v>
      </c>
      <c r="C1187" s="49">
        <v>0</v>
      </c>
      <c r="D1187" s="49">
        <v>0</v>
      </c>
      <c r="E1187" s="49">
        <v>0</v>
      </c>
      <c r="I1187" s="49">
        <f t="shared" si="18"/>
        <v>0</v>
      </c>
    </row>
    <row r="1188" spans="1:9" x14ac:dyDescent="0.3">
      <c r="A1188" s="109">
        <v>44701</v>
      </c>
      <c r="B1188">
        <v>6</v>
      </c>
      <c r="C1188" s="49">
        <v>0</v>
      </c>
      <c r="D1188" s="49">
        <v>0</v>
      </c>
      <c r="E1188" s="49">
        <v>40</v>
      </c>
      <c r="I1188" s="49">
        <f t="shared" si="18"/>
        <v>13</v>
      </c>
    </row>
    <row r="1189" spans="1:9" x14ac:dyDescent="0.3">
      <c r="A1189" s="109">
        <v>44701</v>
      </c>
      <c r="B1189">
        <v>7</v>
      </c>
      <c r="C1189" s="49">
        <v>0</v>
      </c>
      <c r="D1189" s="49">
        <v>1160</v>
      </c>
      <c r="E1189" s="49">
        <v>570</v>
      </c>
      <c r="I1189" s="49">
        <f t="shared" si="18"/>
        <v>577</v>
      </c>
    </row>
    <row r="1190" spans="1:9" x14ac:dyDescent="0.3">
      <c r="A1190" s="109">
        <v>44701</v>
      </c>
      <c r="B1190">
        <v>8</v>
      </c>
      <c r="C1190" s="49">
        <v>0</v>
      </c>
      <c r="D1190" s="49">
        <v>2760</v>
      </c>
      <c r="E1190" s="49">
        <v>1940</v>
      </c>
      <c r="I1190" s="49">
        <f t="shared" si="18"/>
        <v>1567</v>
      </c>
    </row>
    <row r="1191" spans="1:9" x14ac:dyDescent="0.3">
      <c r="A1191" s="109">
        <v>44701</v>
      </c>
      <c r="B1191">
        <v>9</v>
      </c>
      <c r="C1191" s="49">
        <v>402727.21648216248</v>
      </c>
      <c r="D1191" s="49">
        <v>3590</v>
      </c>
      <c r="E1191" s="49">
        <v>3790</v>
      </c>
      <c r="I1191" s="49">
        <f t="shared" si="18"/>
        <v>136702</v>
      </c>
    </row>
    <row r="1192" spans="1:9" x14ac:dyDescent="0.3">
      <c r="A1192" s="109">
        <v>44701</v>
      </c>
      <c r="B1192">
        <v>10</v>
      </c>
      <c r="C1192" s="49">
        <v>550667.28591918945</v>
      </c>
      <c r="D1192" s="49">
        <v>4290</v>
      </c>
      <c r="E1192" s="49">
        <v>5990</v>
      </c>
      <c r="I1192" s="49">
        <f t="shared" si="18"/>
        <v>186982</v>
      </c>
    </row>
    <row r="1193" spans="1:9" x14ac:dyDescent="0.3">
      <c r="A1193" s="109">
        <v>44701</v>
      </c>
      <c r="B1193">
        <v>11</v>
      </c>
      <c r="C1193" s="49">
        <v>746370.19634246826</v>
      </c>
      <c r="D1193" s="49">
        <v>6430</v>
      </c>
      <c r="E1193" s="49">
        <v>6400</v>
      </c>
      <c r="I1193" s="49">
        <f t="shared" si="18"/>
        <v>253067</v>
      </c>
    </row>
    <row r="1194" spans="1:9" x14ac:dyDescent="0.3">
      <c r="A1194" s="109">
        <v>44701</v>
      </c>
      <c r="B1194">
        <v>12</v>
      </c>
      <c r="C1194" s="49">
        <v>1959255.8145523071</v>
      </c>
      <c r="D1194" s="49">
        <v>10890</v>
      </c>
      <c r="E1194" s="49">
        <v>8530</v>
      </c>
      <c r="I1194" s="49">
        <f t="shared" si="18"/>
        <v>659559</v>
      </c>
    </row>
    <row r="1195" spans="1:9" x14ac:dyDescent="0.3">
      <c r="A1195" s="109">
        <v>44701</v>
      </c>
      <c r="B1195">
        <v>13</v>
      </c>
      <c r="C1195" s="49">
        <v>2204966.5451049805</v>
      </c>
      <c r="D1195" s="49">
        <v>15070</v>
      </c>
      <c r="E1195" s="49">
        <v>11350</v>
      </c>
      <c r="I1195" s="49">
        <f t="shared" si="18"/>
        <v>743796</v>
      </c>
    </row>
    <row r="1196" spans="1:9" x14ac:dyDescent="0.3">
      <c r="A1196" s="109">
        <v>44701</v>
      </c>
      <c r="B1196">
        <v>14</v>
      </c>
      <c r="C1196" s="49">
        <v>2357744.9321746826</v>
      </c>
      <c r="D1196" s="49">
        <v>15810</v>
      </c>
      <c r="E1196" s="49">
        <v>12170</v>
      </c>
      <c r="I1196" s="49">
        <f t="shared" si="18"/>
        <v>795242</v>
      </c>
    </row>
    <row r="1197" spans="1:9" x14ac:dyDescent="0.3">
      <c r="A1197" s="109">
        <v>44701</v>
      </c>
      <c r="B1197">
        <v>15</v>
      </c>
      <c r="C1197" s="49">
        <v>2354964.2562866211</v>
      </c>
      <c r="D1197" s="49">
        <v>18920</v>
      </c>
      <c r="E1197" s="49">
        <v>10060</v>
      </c>
      <c r="I1197" s="49">
        <f t="shared" si="18"/>
        <v>794648</v>
      </c>
    </row>
    <row r="1198" spans="1:9" x14ac:dyDescent="0.3">
      <c r="A1198" s="109">
        <v>44701</v>
      </c>
      <c r="B1198">
        <v>16</v>
      </c>
      <c r="C1198" s="49">
        <v>1776973.0091094971</v>
      </c>
      <c r="D1198" s="49">
        <v>16940</v>
      </c>
      <c r="E1198" s="49">
        <v>10050</v>
      </c>
      <c r="I1198" s="49">
        <f t="shared" si="18"/>
        <v>601321</v>
      </c>
    </row>
    <row r="1199" spans="1:9" x14ac:dyDescent="0.3">
      <c r="A1199" s="109">
        <v>44701</v>
      </c>
      <c r="B1199">
        <v>17</v>
      </c>
      <c r="C1199" s="49">
        <v>1742973.4468460083</v>
      </c>
      <c r="D1199" s="49">
        <v>18220</v>
      </c>
      <c r="E1199" s="49">
        <v>7270</v>
      </c>
      <c r="I1199" s="49">
        <f t="shared" si="18"/>
        <v>589488</v>
      </c>
    </row>
    <row r="1200" spans="1:9" x14ac:dyDescent="0.3">
      <c r="A1200" s="109">
        <v>44701</v>
      </c>
      <c r="B1200">
        <v>18</v>
      </c>
      <c r="C1200" s="49">
        <v>1298980.2360534668</v>
      </c>
      <c r="D1200" s="49">
        <v>11550</v>
      </c>
      <c r="E1200" s="49">
        <v>3030</v>
      </c>
      <c r="I1200" s="49">
        <f t="shared" si="18"/>
        <v>437853</v>
      </c>
    </row>
    <row r="1201" spans="1:9" x14ac:dyDescent="0.3">
      <c r="A1201" s="109">
        <v>44701</v>
      </c>
      <c r="B1201">
        <v>19</v>
      </c>
      <c r="C1201" s="49">
        <v>609957.15856552124</v>
      </c>
      <c r="D1201" s="49">
        <v>2610</v>
      </c>
      <c r="E1201" s="49">
        <v>850</v>
      </c>
      <c r="I1201" s="49">
        <f t="shared" si="18"/>
        <v>204472</v>
      </c>
    </row>
    <row r="1202" spans="1:9" x14ac:dyDescent="0.3">
      <c r="A1202" s="109">
        <v>44701</v>
      </c>
      <c r="B1202">
        <v>20</v>
      </c>
      <c r="C1202" s="49">
        <v>98080.702126026154</v>
      </c>
      <c r="D1202" s="49">
        <v>110</v>
      </c>
      <c r="E1202" s="49">
        <v>250</v>
      </c>
      <c r="I1202" s="49">
        <f t="shared" si="18"/>
        <v>32814</v>
      </c>
    </row>
    <row r="1203" spans="1:9" x14ac:dyDescent="0.3">
      <c r="A1203" s="109">
        <v>44701</v>
      </c>
      <c r="B1203">
        <v>21</v>
      </c>
      <c r="C1203" s="49">
        <v>0</v>
      </c>
      <c r="D1203" s="49">
        <v>0</v>
      </c>
      <c r="E1203" s="49">
        <v>0</v>
      </c>
      <c r="I1203" s="49">
        <f t="shared" si="18"/>
        <v>0</v>
      </c>
    </row>
    <row r="1204" spans="1:9" x14ac:dyDescent="0.3">
      <c r="A1204" s="109">
        <v>44701</v>
      </c>
      <c r="B1204">
        <v>22</v>
      </c>
      <c r="C1204" s="49">
        <v>0</v>
      </c>
      <c r="D1204" s="49">
        <v>0</v>
      </c>
      <c r="E1204" s="49">
        <v>0</v>
      </c>
      <c r="I1204" s="49">
        <f t="shared" si="18"/>
        <v>0</v>
      </c>
    </row>
    <row r="1205" spans="1:9" x14ac:dyDescent="0.3">
      <c r="A1205" s="109">
        <v>44701</v>
      </c>
      <c r="B1205">
        <v>23</v>
      </c>
      <c r="C1205" s="49">
        <v>0</v>
      </c>
      <c r="D1205" s="49">
        <v>0</v>
      </c>
      <c r="E1205" s="49">
        <v>0</v>
      </c>
      <c r="I1205" s="49">
        <f t="shared" si="18"/>
        <v>0</v>
      </c>
    </row>
    <row r="1206" spans="1:9" x14ac:dyDescent="0.3">
      <c r="A1206" s="109">
        <v>44701</v>
      </c>
      <c r="B1206">
        <v>24</v>
      </c>
      <c r="C1206" s="49">
        <v>0</v>
      </c>
      <c r="D1206" s="49">
        <v>0</v>
      </c>
      <c r="E1206" s="49">
        <v>0</v>
      </c>
      <c r="I1206" s="49">
        <f t="shared" si="18"/>
        <v>0</v>
      </c>
    </row>
    <row r="1207" spans="1:9" x14ac:dyDescent="0.3">
      <c r="A1207" s="109">
        <v>44702</v>
      </c>
      <c r="B1207">
        <v>1</v>
      </c>
      <c r="C1207" s="49">
        <v>0</v>
      </c>
      <c r="D1207" s="49">
        <v>0</v>
      </c>
      <c r="E1207" s="49">
        <v>0</v>
      </c>
      <c r="I1207" s="49">
        <f t="shared" si="18"/>
        <v>0</v>
      </c>
    </row>
    <row r="1208" spans="1:9" x14ac:dyDescent="0.3">
      <c r="A1208" s="109">
        <v>44702</v>
      </c>
      <c r="B1208">
        <v>2</v>
      </c>
      <c r="C1208" s="49">
        <v>0</v>
      </c>
      <c r="D1208" s="49">
        <v>0</v>
      </c>
      <c r="E1208" s="49">
        <v>0</v>
      </c>
      <c r="I1208" s="49">
        <f t="shared" si="18"/>
        <v>0</v>
      </c>
    </row>
    <row r="1209" spans="1:9" x14ac:dyDescent="0.3">
      <c r="A1209" s="109">
        <v>44702</v>
      </c>
      <c r="B1209">
        <v>3</v>
      </c>
      <c r="C1209" s="49">
        <v>0</v>
      </c>
      <c r="D1209" s="49">
        <v>0</v>
      </c>
      <c r="E1209" s="49">
        <v>0</v>
      </c>
      <c r="I1209" s="49">
        <f t="shared" si="18"/>
        <v>0</v>
      </c>
    </row>
    <row r="1210" spans="1:9" x14ac:dyDescent="0.3">
      <c r="A1210" s="109">
        <v>44702</v>
      </c>
      <c r="B1210">
        <v>4</v>
      </c>
      <c r="C1210" s="49">
        <v>0</v>
      </c>
      <c r="D1210" s="49">
        <v>0</v>
      </c>
      <c r="E1210" s="49">
        <v>0</v>
      </c>
      <c r="I1210" s="49">
        <f t="shared" si="18"/>
        <v>0</v>
      </c>
    </row>
    <row r="1211" spans="1:9" x14ac:dyDescent="0.3">
      <c r="A1211" s="109">
        <v>44702</v>
      </c>
      <c r="B1211">
        <v>5</v>
      </c>
      <c r="C1211" s="49">
        <v>0</v>
      </c>
      <c r="D1211" s="49">
        <v>0</v>
      </c>
      <c r="E1211" s="49">
        <v>0</v>
      </c>
      <c r="I1211" s="49">
        <f t="shared" si="18"/>
        <v>0</v>
      </c>
    </row>
    <row r="1212" spans="1:9" x14ac:dyDescent="0.3">
      <c r="A1212" s="109">
        <v>44702</v>
      </c>
      <c r="B1212">
        <v>6</v>
      </c>
      <c r="C1212" s="49">
        <v>0</v>
      </c>
      <c r="D1212" s="49">
        <v>30</v>
      </c>
      <c r="E1212" s="49">
        <v>0</v>
      </c>
      <c r="I1212" s="49">
        <f t="shared" si="18"/>
        <v>10</v>
      </c>
    </row>
    <row r="1213" spans="1:9" x14ac:dyDescent="0.3">
      <c r="A1213" s="109">
        <v>44702</v>
      </c>
      <c r="B1213">
        <v>7</v>
      </c>
      <c r="C1213" s="49">
        <v>0</v>
      </c>
      <c r="D1213" s="49">
        <v>430</v>
      </c>
      <c r="E1213" s="49">
        <v>130</v>
      </c>
      <c r="I1213" s="49">
        <f t="shared" si="18"/>
        <v>187</v>
      </c>
    </row>
    <row r="1214" spans="1:9" x14ac:dyDescent="0.3">
      <c r="A1214" s="109">
        <v>44702</v>
      </c>
      <c r="B1214">
        <v>8</v>
      </c>
      <c r="C1214" s="49">
        <v>0</v>
      </c>
      <c r="D1214" s="49">
        <v>2290</v>
      </c>
      <c r="E1214" s="49">
        <v>950</v>
      </c>
      <c r="I1214" s="49">
        <f t="shared" si="18"/>
        <v>1080</v>
      </c>
    </row>
    <row r="1215" spans="1:9" x14ac:dyDescent="0.3">
      <c r="A1215" s="109">
        <v>44702</v>
      </c>
      <c r="B1215">
        <v>9</v>
      </c>
      <c r="C1215" s="49">
        <v>469659.53707695007</v>
      </c>
      <c r="D1215" s="49">
        <v>6100</v>
      </c>
      <c r="E1215" s="49">
        <v>2510</v>
      </c>
      <c r="I1215" s="49">
        <f t="shared" si="18"/>
        <v>159423</v>
      </c>
    </row>
    <row r="1216" spans="1:9" x14ac:dyDescent="0.3">
      <c r="A1216" s="109">
        <v>44702</v>
      </c>
      <c r="B1216">
        <v>10</v>
      </c>
      <c r="C1216" s="49">
        <v>952005.32674789429</v>
      </c>
      <c r="D1216" s="49">
        <v>11640</v>
      </c>
      <c r="E1216" s="49">
        <v>4130</v>
      </c>
      <c r="I1216" s="49">
        <f t="shared" si="18"/>
        <v>322592</v>
      </c>
    </row>
    <row r="1217" spans="1:9" x14ac:dyDescent="0.3">
      <c r="A1217" s="109">
        <v>44702</v>
      </c>
      <c r="B1217">
        <v>11</v>
      </c>
      <c r="C1217" s="49">
        <v>838798.8805770874</v>
      </c>
      <c r="D1217" s="49">
        <v>16329.999999999998</v>
      </c>
      <c r="E1217" s="49">
        <v>6960</v>
      </c>
      <c r="I1217" s="49">
        <f t="shared" si="18"/>
        <v>287363</v>
      </c>
    </row>
    <row r="1218" spans="1:9" x14ac:dyDescent="0.3">
      <c r="A1218" s="109">
        <v>44702</v>
      </c>
      <c r="B1218">
        <v>12</v>
      </c>
      <c r="C1218" s="49">
        <v>1514560.341835022</v>
      </c>
      <c r="D1218" s="49">
        <v>16320</v>
      </c>
      <c r="E1218" s="49">
        <v>10150</v>
      </c>
      <c r="I1218" s="49">
        <f t="shared" si="18"/>
        <v>513677</v>
      </c>
    </row>
    <row r="1219" spans="1:9" x14ac:dyDescent="0.3">
      <c r="A1219" s="109">
        <v>44702</v>
      </c>
      <c r="B1219">
        <v>13</v>
      </c>
      <c r="C1219" s="49">
        <v>2301721.8112945557</v>
      </c>
      <c r="D1219" s="49">
        <v>20390</v>
      </c>
      <c r="E1219" s="49">
        <v>11190</v>
      </c>
      <c r="I1219" s="49">
        <f t="shared" si="18"/>
        <v>777767</v>
      </c>
    </row>
    <row r="1220" spans="1:9" x14ac:dyDescent="0.3">
      <c r="A1220" s="109">
        <v>44702</v>
      </c>
      <c r="B1220">
        <v>14</v>
      </c>
      <c r="C1220" s="49">
        <v>1894304.5139312744</v>
      </c>
      <c r="D1220" s="49">
        <v>17540</v>
      </c>
      <c r="E1220" s="49">
        <v>11310</v>
      </c>
      <c r="I1220" s="49">
        <f t="shared" si="18"/>
        <v>641052</v>
      </c>
    </row>
    <row r="1221" spans="1:9" x14ac:dyDescent="0.3">
      <c r="A1221" s="109">
        <v>44702</v>
      </c>
      <c r="B1221">
        <v>15</v>
      </c>
      <c r="C1221" s="49">
        <v>2331531.0478210449</v>
      </c>
      <c r="D1221" s="49">
        <v>15730</v>
      </c>
      <c r="E1221" s="49">
        <v>10790</v>
      </c>
      <c r="I1221" s="49">
        <f t="shared" si="18"/>
        <v>786017</v>
      </c>
    </row>
    <row r="1222" spans="1:9" x14ac:dyDescent="0.3">
      <c r="A1222" s="109">
        <v>44702</v>
      </c>
      <c r="B1222">
        <v>16</v>
      </c>
      <c r="C1222" s="49">
        <v>2116861.3433837891</v>
      </c>
      <c r="D1222" s="49">
        <v>14350</v>
      </c>
      <c r="E1222" s="49">
        <v>9600</v>
      </c>
      <c r="I1222" s="49">
        <f t="shared" si="18"/>
        <v>713604</v>
      </c>
    </row>
    <row r="1223" spans="1:9" x14ac:dyDescent="0.3">
      <c r="A1223" s="109">
        <v>44702</v>
      </c>
      <c r="B1223">
        <v>17</v>
      </c>
      <c r="C1223" s="49">
        <v>1706327.6767730713</v>
      </c>
      <c r="D1223" s="49">
        <v>13360</v>
      </c>
      <c r="E1223" s="49">
        <v>7500</v>
      </c>
      <c r="I1223" s="49">
        <f t="shared" si="18"/>
        <v>575729</v>
      </c>
    </row>
    <row r="1224" spans="1:9" x14ac:dyDescent="0.3">
      <c r="A1224" s="109">
        <v>44702</v>
      </c>
      <c r="B1224">
        <v>18</v>
      </c>
      <c r="C1224" s="49">
        <v>1179018.0206298828</v>
      </c>
      <c r="D1224" s="49">
        <v>9710</v>
      </c>
      <c r="E1224" s="49">
        <v>3340</v>
      </c>
      <c r="I1224" s="49">
        <f t="shared" ref="I1224:I1287" si="19">ROUND(AVERAGE(C1224:E1224),0)</f>
        <v>397356</v>
      </c>
    </row>
    <row r="1225" spans="1:9" x14ac:dyDescent="0.3">
      <c r="A1225" s="109">
        <v>44702</v>
      </c>
      <c r="B1225">
        <v>19</v>
      </c>
      <c r="C1225" s="49">
        <v>584630.84697723389</v>
      </c>
      <c r="D1225" s="49">
        <v>3400</v>
      </c>
      <c r="E1225" s="49">
        <v>860</v>
      </c>
      <c r="I1225" s="49">
        <f t="shared" si="19"/>
        <v>196297</v>
      </c>
    </row>
    <row r="1226" spans="1:9" x14ac:dyDescent="0.3">
      <c r="A1226" s="109">
        <v>44702</v>
      </c>
      <c r="B1226">
        <v>20</v>
      </c>
      <c r="C1226" s="49">
        <v>0</v>
      </c>
      <c r="D1226" s="49">
        <v>360</v>
      </c>
      <c r="E1226" s="49">
        <v>190</v>
      </c>
      <c r="I1226" s="49">
        <f t="shared" si="19"/>
        <v>183</v>
      </c>
    </row>
    <row r="1227" spans="1:9" x14ac:dyDescent="0.3">
      <c r="A1227" s="109">
        <v>44702</v>
      </c>
      <c r="B1227">
        <v>21</v>
      </c>
      <c r="C1227" s="49">
        <v>0</v>
      </c>
      <c r="D1227" s="49">
        <v>0</v>
      </c>
      <c r="E1227" s="49">
        <v>0</v>
      </c>
      <c r="I1227" s="49">
        <f t="shared" si="19"/>
        <v>0</v>
      </c>
    </row>
    <row r="1228" spans="1:9" x14ac:dyDescent="0.3">
      <c r="A1228" s="109">
        <v>44702</v>
      </c>
      <c r="B1228">
        <v>22</v>
      </c>
      <c r="C1228" s="49">
        <v>0</v>
      </c>
      <c r="D1228" s="49">
        <v>0</v>
      </c>
      <c r="E1228" s="49">
        <v>0</v>
      </c>
      <c r="I1228" s="49">
        <f t="shared" si="19"/>
        <v>0</v>
      </c>
    </row>
    <row r="1229" spans="1:9" x14ac:dyDescent="0.3">
      <c r="A1229" s="109">
        <v>44702</v>
      </c>
      <c r="B1229">
        <v>23</v>
      </c>
      <c r="C1229" s="49">
        <v>0</v>
      </c>
      <c r="D1229" s="49">
        <v>0</v>
      </c>
      <c r="E1229" s="49">
        <v>0</v>
      </c>
      <c r="I1229" s="49">
        <f t="shared" si="19"/>
        <v>0</v>
      </c>
    </row>
    <row r="1230" spans="1:9" x14ac:dyDescent="0.3">
      <c r="A1230" s="109">
        <v>44702</v>
      </c>
      <c r="B1230">
        <v>24</v>
      </c>
      <c r="C1230" s="49">
        <v>0</v>
      </c>
      <c r="D1230" s="49">
        <v>0</v>
      </c>
      <c r="E1230" s="49">
        <v>0</v>
      </c>
      <c r="I1230" s="49">
        <f t="shared" si="19"/>
        <v>0</v>
      </c>
    </row>
    <row r="1231" spans="1:9" x14ac:dyDescent="0.3">
      <c r="A1231" s="109">
        <v>44703</v>
      </c>
      <c r="B1231">
        <v>1</v>
      </c>
      <c r="C1231" s="49">
        <v>0</v>
      </c>
      <c r="D1231" s="49">
        <v>0</v>
      </c>
      <c r="E1231" s="49">
        <v>0</v>
      </c>
      <c r="I1231" s="49">
        <f t="shared" si="19"/>
        <v>0</v>
      </c>
    </row>
    <row r="1232" spans="1:9" x14ac:dyDescent="0.3">
      <c r="A1232" s="109">
        <v>44703</v>
      </c>
      <c r="B1232">
        <v>2</v>
      </c>
      <c r="C1232" s="49">
        <v>0</v>
      </c>
      <c r="D1232" s="49">
        <v>0</v>
      </c>
      <c r="E1232" s="49">
        <v>0</v>
      </c>
      <c r="I1232" s="49">
        <f t="shared" si="19"/>
        <v>0</v>
      </c>
    </row>
    <row r="1233" spans="1:9" x14ac:dyDescent="0.3">
      <c r="A1233" s="109">
        <v>44703</v>
      </c>
      <c r="B1233">
        <v>3</v>
      </c>
      <c r="C1233" s="49">
        <v>0</v>
      </c>
      <c r="D1233" s="49">
        <v>0</v>
      </c>
      <c r="E1233" s="49">
        <v>0</v>
      </c>
      <c r="I1233" s="49">
        <f t="shared" si="19"/>
        <v>0</v>
      </c>
    </row>
    <row r="1234" spans="1:9" x14ac:dyDescent="0.3">
      <c r="A1234" s="109">
        <v>44703</v>
      </c>
      <c r="B1234">
        <v>4</v>
      </c>
      <c r="C1234" s="49">
        <v>0</v>
      </c>
      <c r="D1234" s="49">
        <v>0</v>
      </c>
      <c r="E1234" s="49">
        <v>0</v>
      </c>
      <c r="I1234" s="49">
        <f t="shared" si="19"/>
        <v>0</v>
      </c>
    </row>
    <row r="1235" spans="1:9" x14ac:dyDescent="0.3">
      <c r="A1235" s="109">
        <v>44703</v>
      </c>
      <c r="B1235">
        <v>5</v>
      </c>
      <c r="C1235" s="49">
        <v>0</v>
      </c>
      <c r="D1235" s="49">
        <v>0</v>
      </c>
      <c r="E1235" s="49">
        <v>0</v>
      </c>
      <c r="I1235" s="49">
        <f t="shared" si="19"/>
        <v>0</v>
      </c>
    </row>
    <row r="1236" spans="1:9" x14ac:dyDescent="0.3">
      <c r="A1236" s="109">
        <v>44703</v>
      </c>
      <c r="B1236">
        <v>6</v>
      </c>
      <c r="C1236" s="49">
        <v>0</v>
      </c>
      <c r="D1236" s="49">
        <v>20</v>
      </c>
      <c r="E1236" s="49">
        <v>40</v>
      </c>
      <c r="I1236" s="49">
        <f t="shared" si="19"/>
        <v>20</v>
      </c>
    </row>
    <row r="1237" spans="1:9" x14ac:dyDescent="0.3">
      <c r="A1237" s="109">
        <v>44703</v>
      </c>
      <c r="B1237">
        <v>7</v>
      </c>
      <c r="C1237" s="49">
        <v>0</v>
      </c>
      <c r="D1237" s="49">
        <v>1280</v>
      </c>
      <c r="E1237" s="49">
        <v>340</v>
      </c>
      <c r="I1237" s="49">
        <f t="shared" si="19"/>
        <v>540</v>
      </c>
    </row>
    <row r="1238" spans="1:9" x14ac:dyDescent="0.3">
      <c r="A1238" s="109">
        <v>44703</v>
      </c>
      <c r="B1238">
        <v>8</v>
      </c>
      <c r="C1238" s="49">
        <v>0</v>
      </c>
      <c r="D1238" s="49">
        <v>3690</v>
      </c>
      <c r="E1238" s="49">
        <v>900</v>
      </c>
      <c r="I1238" s="49">
        <f t="shared" si="19"/>
        <v>1530</v>
      </c>
    </row>
    <row r="1239" spans="1:9" x14ac:dyDescent="0.3">
      <c r="A1239" s="109">
        <v>44703</v>
      </c>
      <c r="B1239">
        <v>9</v>
      </c>
      <c r="C1239" s="49">
        <v>891319.81134414673</v>
      </c>
      <c r="D1239" s="49">
        <v>8620</v>
      </c>
      <c r="E1239" s="49">
        <v>3160</v>
      </c>
      <c r="I1239" s="49">
        <f t="shared" si="19"/>
        <v>301033</v>
      </c>
    </row>
    <row r="1240" spans="1:9" x14ac:dyDescent="0.3">
      <c r="A1240" s="109">
        <v>44703</v>
      </c>
      <c r="B1240">
        <v>10</v>
      </c>
      <c r="C1240" s="49">
        <v>1561776.1611938477</v>
      </c>
      <c r="D1240" s="49">
        <v>14760</v>
      </c>
      <c r="E1240" s="49">
        <v>6710</v>
      </c>
      <c r="I1240" s="49">
        <f t="shared" si="19"/>
        <v>527749</v>
      </c>
    </row>
    <row r="1241" spans="1:9" x14ac:dyDescent="0.3">
      <c r="A1241" s="109">
        <v>44703</v>
      </c>
      <c r="B1241">
        <v>11</v>
      </c>
      <c r="C1241" s="49">
        <v>2019997.1199035645</v>
      </c>
      <c r="D1241" s="49">
        <v>17690</v>
      </c>
      <c r="E1241" s="49">
        <v>8830</v>
      </c>
      <c r="I1241" s="49">
        <f t="shared" si="19"/>
        <v>682172</v>
      </c>
    </row>
    <row r="1242" spans="1:9" x14ac:dyDescent="0.3">
      <c r="A1242" s="109">
        <v>44703</v>
      </c>
      <c r="B1242">
        <v>12</v>
      </c>
      <c r="C1242" s="49">
        <v>2134967.565536499</v>
      </c>
      <c r="D1242" s="49">
        <v>16420</v>
      </c>
      <c r="E1242" s="49">
        <v>10600</v>
      </c>
      <c r="I1242" s="49">
        <f t="shared" si="19"/>
        <v>720663</v>
      </c>
    </row>
    <row r="1243" spans="1:9" x14ac:dyDescent="0.3">
      <c r="A1243" s="109">
        <v>44703</v>
      </c>
      <c r="B1243">
        <v>13</v>
      </c>
      <c r="C1243" s="49">
        <v>1745106.8162918091</v>
      </c>
      <c r="D1243" s="49">
        <v>15560</v>
      </c>
      <c r="E1243" s="49">
        <v>11020</v>
      </c>
      <c r="I1243" s="49">
        <f t="shared" si="19"/>
        <v>590562</v>
      </c>
    </row>
    <row r="1244" spans="1:9" x14ac:dyDescent="0.3">
      <c r="A1244" s="109">
        <v>44703</v>
      </c>
      <c r="B1244">
        <v>14</v>
      </c>
      <c r="C1244" s="49">
        <v>1222314.715385437</v>
      </c>
      <c r="D1244" s="49">
        <v>12000</v>
      </c>
      <c r="E1244" s="49">
        <v>11390</v>
      </c>
      <c r="I1244" s="49">
        <f t="shared" si="19"/>
        <v>415235</v>
      </c>
    </row>
    <row r="1245" spans="1:9" x14ac:dyDescent="0.3">
      <c r="A1245" s="109">
        <v>44703</v>
      </c>
      <c r="B1245">
        <v>15</v>
      </c>
      <c r="C1245" s="49">
        <v>1246714.3535614014</v>
      </c>
      <c r="D1245" s="49">
        <v>14990</v>
      </c>
      <c r="E1245" s="49">
        <v>7520</v>
      </c>
      <c r="I1245" s="49">
        <f t="shared" si="19"/>
        <v>423075</v>
      </c>
    </row>
    <row r="1246" spans="1:9" x14ac:dyDescent="0.3">
      <c r="A1246" s="109">
        <v>44703</v>
      </c>
      <c r="B1246">
        <v>16</v>
      </c>
      <c r="C1246" s="49">
        <v>1574442.7442550659</v>
      </c>
      <c r="D1246" s="49">
        <v>13450</v>
      </c>
      <c r="E1246" s="49">
        <v>8720</v>
      </c>
      <c r="I1246" s="49">
        <f t="shared" si="19"/>
        <v>532204</v>
      </c>
    </row>
    <row r="1247" spans="1:9" x14ac:dyDescent="0.3">
      <c r="A1247" s="109">
        <v>44703</v>
      </c>
      <c r="B1247">
        <v>17</v>
      </c>
      <c r="C1247" s="49">
        <v>1718040.5855178833</v>
      </c>
      <c r="D1247" s="49">
        <v>12250</v>
      </c>
      <c r="E1247" s="49">
        <v>6820</v>
      </c>
      <c r="I1247" s="49">
        <f t="shared" si="19"/>
        <v>579037</v>
      </c>
    </row>
    <row r="1248" spans="1:9" x14ac:dyDescent="0.3">
      <c r="A1248" s="109">
        <v>44703</v>
      </c>
      <c r="B1248">
        <v>18</v>
      </c>
      <c r="C1248" s="49">
        <v>1151998.6391067505</v>
      </c>
      <c r="D1248" s="49">
        <v>8050.0000000000009</v>
      </c>
      <c r="E1248" s="49">
        <v>4170</v>
      </c>
      <c r="I1248" s="49">
        <f t="shared" si="19"/>
        <v>388073</v>
      </c>
    </row>
    <row r="1249" spans="1:9" x14ac:dyDescent="0.3">
      <c r="A1249" s="109">
        <v>44703</v>
      </c>
      <c r="B1249">
        <v>19</v>
      </c>
      <c r="C1249" s="49">
        <v>0</v>
      </c>
      <c r="D1249" s="49">
        <v>1020</v>
      </c>
      <c r="E1249" s="49">
        <v>980</v>
      </c>
      <c r="I1249" s="49">
        <f t="shared" si="19"/>
        <v>667</v>
      </c>
    </row>
    <row r="1250" spans="1:9" x14ac:dyDescent="0.3">
      <c r="A1250" s="109">
        <v>44703</v>
      </c>
      <c r="B1250">
        <v>20</v>
      </c>
      <c r="C1250" s="49">
        <v>0</v>
      </c>
      <c r="D1250" s="49">
        <v>0</v>
      </c>
      <c r="E1250" s="49">
        <v>0</v>
      </c>
      <c r="I1250" s="49">
        <f t="shared" si="19"/>
        <v>0</v>
      </c>
    </row>
    <row r="1251" spans="1:9" x14ac:dyDescent="0.3">
      <c r="A1251" s="109">
        <v>44703</v>
      </c>
      <c r="B1251">
        <v>21</v>
      </c>
      <c r="C1251" s="49">
        <v>0</v>
      </c>
      <c r="D1251" s="49">
        <v>0</v>
      </c>
      <c r="E1251" s="49">
        <v>0</v>
      </c>
      <c r="I1251" s="49">
        <f t="shared" si="19"/>
        <v>0</v>
      </c>
    </row>
    <row r="1252" spans="1:9" x14ac:dyDescent="0.3">
      <c r="A1252" s="109">
        <v>44703</v>
      </c>
      <c r="B1252">
        <v>22</v>
      </c>
      <c r="C1252" s="49">
        <v>0</v>
      </c>
      <c r="D1252" s="49">
        <v>0</v>
      </c>
      <c r="E1252" s="49">
        <v>0</v>
      </c>
      <c r="I1252" s="49">
        <f t="shared" si="19"/>
        <v>0</v>
      </c>
    </row>
    <row r="1253" spans="1:9" x14ac:dyDescent="0.3">
      <c r="A1253" s="109">
        <v>44703</v>
      </c>
      <c r="B1253">
        <v>23</v>
      </c>
      <c r="C1253" s="49">
        <v>0</v>
      </c>
      <c r="D1253" s="49">
        <v>0</v>
      </c>
      <c r="E1253" s="49">
        <v>0</v>
      </c>
      <c r="I1253" s="49">
        <f t="shared" si="19"/>
        <v>0</v>
      </c>
    </row>
    <row r="1254" spans="1:9" x14ac:dyDescent="0.3">
      <c r="A1254" s="109">
        <v>44703</v>
      </c>
      <c r="B1254">
        <v>24</v>
      </c>
      <c r="C1254" s="49">
        <v>0</v>
      </c>
      <c r="D1254" s="49">
        <v>0</v>
      </c>
      <c r="E1254" s="49">
        <v>0</v>
      </c>
      <c r="I1254" s="49">
        <f t="shared" si="19"/>
        <v>0</v>
      </c>
    </row>
    <row r="1255" spans="1:9" x14ac:dyDescent="0.3">
      <c r="A1255" s="109">
        <v>44704</v>
      </c>
      <c r="B1255">
        <v>1</v>
      </c>
      <c r="C1255" s="49">
        <v>0</v>
      </c>
      <c r="D1255" s="49">
        <v>0</v>
      </c>
      <c r="E1255" s="49">
        <v>0</v>
      </c>
      <c r="I1255" s="49">
        <f t="shared" si="19"/>
        <v>0</v>
      </c>
    </row>
    <row r="1256" spans="1:9" x14ac:dyDescent="0.3">
      <c r="A1256" s="109">
        <v>44704</v>
      </c>
      <c r="B1256">
        <v>2</v>
      </c>
      <c r="C1256" s="49">
        <v>0</v>
      </c>
      <c r="D1256" s="49">
        <v>0</v>
      </c>
      <c r="E1256" s="49">
        <v>0</v>
      </c>
      <c r="I1256" s="49">
        <f t="shared" si="19"/>
        <v>0</v>
      </c>
    </row>
    <row r="1257" spans="1:9" x14ac:dyDescent="0.3">
      <c r="A1257" s="109">
        <v>44704</v>
      </c>
      <c r="B1257">
        <v>3</v>
      </c>
      <c r="C1257" s="49">
        <v>0</v>
      </c>
      <c r="D1257" s="49">
        <v>0</v>
      </c>
      <c r="E1257" s="49">
        <v>0</v>
      </c>
      <c r="I1257" s="49">
        <f t="shared" si="19"/>
        <v>0</v>
      </c>
    </row>
    <row r="1258" spans="1:9" x14ac:dyDescent="0.3">
      <c r="A1258" s="109">
        <v>44704</v>
      </c>
      <c r="B1258">
        <v>4</v>
      </c>
      <c r="C1258" s="49">
        <v>0</v>
      </c>
      <c r="D1258" s="49">
        <v>0</v>
      </c>
      <c r="E1258" s="49">
        <v>0</v>
      </c>
      <c r="I1258" s="49">
        <f t="shared" si="19"/>
        <v>0</v>
      </c>
    </row>
    <row r="1259" spans="1:9" x14ac:dyDescent="0.3">
      <c r="A1259" s="109">
        <v>44704</v>
      </c>
      <c r="B1259">
        <v>5</v>
      </c>
      <c r="C1259" s="49">
        <v>0</v>
      </c>
      <c r="D1259" s="49">
        <v>0</v>
      </c>
      <c r="E1259" s="49">
        <v>0</v>
      </c>
      <c r="I1259" s="49">
        <f t="shared" si="19"/>
        <v>0</v>
      </c>
    </row>
    <row r="1260" spans="1:9" x14ac:dyDescent="0.3">
      <c r="A1260" s="109">
        <v>44704</v>
      </c>
      <c r="B1260">
        <v>6</v>
      </c>
      <c r="C1260" s="49">
        <v>0</v>
      </c>
      <c r="D1260" s="49">
        <v>180</v>
      </c>
      <c r="E1260" s="49">
        <v>40</v>
      </c>
      <c r="I1260" s="49">
        <f t="shared" si="19"/>
        <v>73</v>
      </c>
    </row>
    <row r="1261" spans="1:9" x14ac:dyDescent="0.3">
      <c r="A1261" s="109">
        <v>44704</v>
      </c>
      <c r="B1261">
        <v>7</v>
      </c>
      <c r="C1261" s="49">
        <v>0</v>
      </c>
      <c r="D1261" s="49">
        <v>1990</v>
      </c>
      <c r="E1261" s="49">
        <v>440</v>
      </c>
      <c r="I1261" s="49">
        <f t="shared" si="19"/>
        <v>810</v>
      </c>
    </row>
    <row r="1262" spans="1:9" x14ac:dyDescent="0.3">
      <c r="A1262" s="109">
        <v>44704</v>
      </c>
      <c r="B1262">
        <v>8</v>
      </c>
      <c r="C1262" s="49">
        <v>398327.26120948792</v>
      </c>
      <c r="D1262" s="49">
        <v>3740</v>
      </c>
      <c r="E1262" s="49">
        <v>950</v>
      </c>
      <c r="I1262" s="49">
        <f t="shared" si="19"/>
        <v>134339</v>
      </c>
    </row>
    <row r="1263" spans="1:9" x14ac:dyDescent="0.3">
      <c r="A1263" s="109">
        <v>44704</v>
      </c>
      <c r="B1263">
        <v>9</v>
      </c>
      <c r="C1263" s="49">
        <v>1147868.5140609741</v>
      </c>
      <c r="D1263" s="49">
        <v>8210</v>
      </c>
      <c r="E1263" s="49">
        <v>2580</v>
      </c>
      <c r="I1263" s="49">
        <f t="shared" si="19"/>
        <v>386220</v>
      </c>
    </row>
    <row r="1264" spans="1:9" x14ac:dyDescent="0.3">
      <c r="A1264" s="109">
        <v>44704</v>
      </c>
      <c r="B1264">
        <v>10</v>
      </c>
      <c r="C1264" s="49">
        <v>1816083.4312438965</v>
      </c>
      <c r="D1264" s="49">
        <v>15450</v>
      </c>
      <c r="E1264" s="49">
        <v>5710</v>
      </c>
      <c r="I1264" s="49">
        <f t="shared" si="19"/>
        <v>612414</v>
      </c>
    </row>
    <row r="1265" spans="1:9" x14ac:dyDescent="0.3">
      <c r="A1265" s="109">
        <v>44704</v>
      </c>
      <c r="B1265">
        <v>11</v>
      </c>
      <c r="C1265" s="49">
        <v>2274425.0297546387</v>
      </c>
      <c r="D1265" s="49">
        <v>20740</v>
      </c>
      <c r="E1265" s="49">
        <v>9520</v>
      </c>
      <c r="I1265" s="49">
        <f t="shared" si="19"/>
        <v>768228</v>
      </c>
    </row>
    <row r="1266" spans="1:9" x14ac:dyDescent="0.3">
      <c r="A1266" s="109">
        <v>44704</v>
      </c>
      <c r="B1266">
        <v>12</v>
      </c>
      <c r="C1266" s="49">
        <v>2332069.8738098145</v>
      </c>
      <c r="D1266" s="49">
        <v>21760</v>
      </c>
      <c r="E1266" s="49">
        <v>11770</v>
      </c>
      <c r="I1266" s="49">
        <f t="shared" si="19"/>
        <v>788533</v>
      </c>
    </row>
    <row r="1267" spans="1:9" x14ac:dyDescent="0.3">
      <c r="A1267" s="109">
        <v>44704</v>
      </c>
      <c r="B1267">
        <v>13</v>
      </c>
      <c r="C1267" s="49">
        <v>2358087.5396728516</v>
      </c>
      <c r="D1267" s="49">
        <v>22140</v>
      </c>
      <c r="E1267" s="49">
        <v>12540</v>
      </c>
      <c r="I1267" s="49">
        <f t="shared" si="19"/>
        <v>797589</v>
      </c>
    </row>
    <row r="1268" spans="1:9" x14ac:dyDescent="0.3">
      <c r="A1268" s="109">
        <v>44704</v>
      </c>
      <c r="B1268">
        <v>14</v>
      </c>
      <c r="C1268" s="49">
        <v>2354964.2562866211</v>
      </c>
      <c r="D1268" s="49">
        <v>21580</v>
      </c>
      <c r="E1268" s="49">
        <v>12900</v>
      </c>
      <c r="I1268" s="49">
        <f t="shared" si="19"/>
        <v>796481</v>
      </c>
    </row>
    <row r="1269" spans="1:9" x14ac:dyDescent="0.3">
      <c r="A1269" s="109">
        <v>44704</v>
      </c>
      <c r="B1269">
        <v>15</v>
      </c>
      <c r="C1269" s="49">
        <v>2354964.2562866211</v>
      </c>
      <c r="D1269" s="49">
        <v>21700</v>
      </c>
      <c r="E1269" s="49">
        <v>12260</v>
      </c>
      <c r="I1269" s="49">
        <f t="shared" si="19"/>
        <v>796308</v>
      </c>
    </row>
    <row r="1270" spans="1:9" x14ac:dyDescent="0.3">
      <c r="A1270" s="109">
        <v>44704</v>
      </c>
      <c r="B1270">
        <v>16</v>
      </c>
      <c r="C1270" s="49">
        <v>2354964.2562866211</v>
      </c>
      <c r="D1270" s="49">
        <v>19050</v>
      </c>
      <c r="E1270" s="49">
        <v>9030</v>
      </c>
      <c r="I1270" s="49">
        <f t="shared" si="19"/>
        <v>794348</v>
      </c>
    </row>
    <row r="1271" spans="1:9" x14ac:dyDescent="0.3">
      <c r="A1271" s="109">
        <v>44704</v>
      </c>
      <c r="B1271">
        <v>17</v>
      </c>
      <c r="C1271" s="49">
        <v>1586923.8376617432</v>
      </c>
      <c r="D1271" s="49">
        <v>17000</v>
      </c>
      <c r="E1271" s="49">
        <v>5870</v>
      </c>
      <c r="I1271" s="49">
        <f t="shared" si="19"/>
        <v>536598</v>
      </c>
    </row>
    <row r="1272" spans="1:9" x14ac:dyDescent="0.3">
      <c r="A1272" s="109">
        <v>44704</v>
      </c>
      <c r="B1272">
        <v>18</v>
      </c>
      <c r="C1272" s="49">
        <v>1461690.1874542236</v>
      </c>
      <c r="D1272" s="49">
        <v>9390</v>
      </c>
      <c r="E1272" s="49">
        <v>4400</v>
      </c>
      <c r="I1272" s="49">
        <f t="shared" si="19"/>
        <v>491827</v>
      </c>
    </row>
    <row r="1273" spans="1:9" x14ac:dyDescent="0.3">
      <c r="A1273" s="109">
        <v>44704</v>
      </c>
      <c r="B1273">
        <v>19</v>
      </c>
      <c r="C1273" s="49">
        <v>732651.2336730957</v>
      </c>
      <c r="D1273" s="49">
        <v>4440</v>
      </c>
      <c r="E1273" s="49">
        <v>1990</v>
      </c>
      <c r="I1273" s="49">
        <f t="shared" si="19"/>
        <v>246360</v>
      </c>
    </row>
    <row r="1274" spans="1:9" x14ac:dyDescent="0.3">
      <c r="A1274" s="109">
        <v>44704</v>
      </c>
      <c r="B1274">
        <v>20</v>
      </c>
      <c r="C1274" s="49">
        <v>17655.981704592705</v>
      </c>
      <c r="D1274" s="49">
        <v>1000</v>
      </c>
      <c r="E1274" s="49">
        <v>220</v>
      </c>
      <c r="I1274" s="49">
        <f t="shared" si="19"/>
        <v>6292</v>
      </c>
    </row>
    <row r="1275" spans="1:9" x14ac:dyDescent="0.3">
      <c r="A1275" s="109">
        <v>44704</v>
      </c>
      <c r="B1275">
        <v>21</v>
      </c>
      <c r="C1275" s="49">
        <v>0</v>
      </c>
      <c r="D1275" s="49">
        <v>0</v>
      </c>
      <c r="E1275" s="49">
        <v>0</v>
      </c>
      <c r="I1275" s="49">
        <f t="shared" si="19"/>
        <v>0</v>
      </c>
    </row>
    <row r="1276" spans="1:9" x14ac:dyDescent="0.3">
      <c r="A1276" s="109">
        <v>44704</v>
      </c>
      <c r="B1276">
        <v>22</v>
      </c>
      <c r="C1276" s="49">
        <v>0</v>
      </c>
      <c r="D1276" s="49">
        <v>0</v>
      </c>
      <c r="E1276" s="49">
        <v>0</v>
      </c>
      <c r="I1276" s="49">
        <f t="shared" si="19"/>
        <v>0</v>
      </c>
    </row>
    <row r="1277" spans="1:9" x14ac:dyDescent="0.3">
      <c r="A1277" s="109">
        <v>44704</v>
      </c>
      <c r="B1277">
        <v>23</v>
      </c>
      <c r="C1277" s="49">
        <v>0</v>
      </c>
      <c r="D1277" s="49">
        <v>0</v>
      </c>
      <c r="E1277" s="49">
        <v>0</v>
      </c>
      <c r="I1277" s="49">
        <f t="shared" si="19"/>
        <v>0</v>
      </c>
    </row>
    <row r="1278" spans="1:9" x14ac:dyDescent="0.3">
      <c r="A1278" s="109">
        <v>44704</v>
      </c>
      <c r="B1278">
        <v>24</v>
      </c>
      <c r="C1278" s="49">
        <v>0</v>
      </c>
      <c r="D1278" s="49">
        <v>0</v>
      </c>
      <c r="E1278" s="49">
        <v>0</v>
      </c>
      <c r="I1278" s="49">
        <f t="shared" si="19"/>
        <v>0</v>
      </c>
    </row>
    <row r="1279" spans="1:9" x14ac:dyDescent="0.3">
      <c r="A1279" s="109">
        <v>44705</v>
      </c>
      <c r="B1279">
        <v>1</v>
      </c>
      <c r="C1279" s="49">
        <v>0</v>
      </c>
      <c r="D1279" s="49">
        <v>0</v>
      </c>
      <c r="E1279" s="49">
        <v>0</v>
      </c>
      <c r="I1279" s="49">
        <f t="shared" si="19"/>
        <v>0</v>
      </c>
    </row>
    <row r="1280" spans="1:9" x14ac:dyDescent="0.3">
      <c r="A1280" s="109">
        <v>44705</v>
      </c>
      <c r="B1280">
        <v>2</v>
      </c>
      <c r="C1280" s="49">
        <v>0</v>
      </c>
      <c r="D1280" s="49">
        <v>0</v>
      </c>
      <c r="E1280" s="49">
        <v>0</v>
      </c>
      <c r="I1280" s="49">
        <f t="shared" si="19"/>
        <v>0</v>
      </c>
    </row>
    <row r="1281" spans="1:9" x14ac:dyDescent="0.3">
      <c r="A1281" s="109">
        <v>44705</v>
      </c>
      <c r="B1281">
        <v>3</v>
      </c>
      <c r="C1281" s="49">
        <v>0</v>
      </c>
      <c r="D1281" s="49">
        <v>0</v>
      </c>
      <c r="E1281" s="49">
        <v>0</v>
      </c>
      <c r="I1281" s="49">
        <f t="shared" si="19"/>
        <v>0</v>
      </c>
    </row>
    <row r="1282" spans="1:9" x14ac:dyDescent="0.3">
      <c r="A1282" s="109">
        <v>44705</v>
      </c>
      <c r="B1282">
        <v>4</v>
      </c>
      <c r="C1282" s="49">
        <v>0</v>
      </c>
      <c r="D1282" s="49">
        <v>0</v>
      </c>
      <c r="E1282" s="49">
        <v>0</v>
      </c>
      <c r="I1282" s="49">
        <f t="shared" si="19"/>
        <v>0</v>
      </c>
    </row>
    <row r="1283" spans="1:9" x14ac:dyDescent="0.3">
      <c r="A1283" s="109">
        <v>44705</v>
      </c>
      <c r="B1283">
        <v>5</v>
      </c>
      <c r="C1283" s="49">
        <v>0</v>
      </c>
      <c r="D1283" s="49">
        <v>0</v>
      </c>
      <c r="E1283" s="49">
        <v>0</v>
      </c>
      <c r="I1283" s="49">
        <f t="shared" si="19"/>
        <v>0</v>
      </c>
    </row>
    <row r="1284" spans="1:9" x14ac:dyDescent="0.3">
      <c r="A1284" s="109">
        <v>44705</v>
      </c>
      <c r="B1284">
        <v>6</v>
      </c>
      <c r="C1284" s="49">
        <v>0</v>
      </c>
      <c r="D1284" s="49">
        <v>260</v>
      </c>
      <c r="E1284" s="49">
        <v>70</v>
      </c>
      <c r="I1284" s="49">
        <f t="shared" si="19"/>
        <v>110</v>
      </c>
    </row>
    <row r="1285" spans="1:9" x14ac:dyDescent="0.3">
      <c r="A1285" s="109">
        <v>44705</v>
      </c>
      <c r="B1285">
        <v>7</v>
      </c>
      <c r="C1285" s="49">
        <v>0</v>
      </c>
      <c r="D1285" s="49">
        <v>1960</v>
      </c>
      <c r="E1285" s="49">
        <v>500</v>
      </c>
      <c r="I1285" s="49">
        <f t="shared" si="19"/>
        <v>820</v>
      </c>
    </row>
    <row r="1286" spans="1:9" x14ac:dyDescent="0.3">
      <c r="A1286" s="109">
        <v>44705</v>
      </c>
      <c r="B1286">
        <v>8</v>
      </c>
      <c r="C1286" s="49">
        <v>493259.16171073914</v>
      </c>
      <c r="D1286" s="49">
        <v>3950</v>
      </c>
      <c r="E1286" s="49">
        <v>860</v>
      </c>
      <c r="I1286" s="49">
        <f t="shared" si="19"/>
        <v>166023</v>
      </c>
    </row>
    <row r="1287" spans="1:9" x14ac:dyDescent="0.3">
      <c r="A1287" s="109">
        <v>44705</v>
      </c>
      <c r="B1287">
        <v>9</v>
      </c>
      <c r="C1287" s="49">
        <v>1132716.178894043</v>
      </c>
      <c r="D1287" s="49">
        <v>7960</v>
      </c>
      <c r="E1287" s="49">
        <v>3480</v>
      </c>
      <c r="I1287" s="49">
        <f t="shared" si="19"/>
        <v>381385</v>
      </c>
    </row>
    <row r="1288" spans="1:9" x14ac:dyDescent="0.3">
      <c r="A1288" s="109">
        <v>44705</v>
      </c>
      <c r="B1288">
        <v>10</v>
      </c>
      <c r="C1288" s="49">
        <v>1801417.1123504639</v>
      </c>
      <c r="D1288" s="49">
        <v>16580</v>
      </c>
      <c r="E1288" s="49">
        <v>7750</v>
      </c>
      <c r="I1288" s="49">
        <f t="shared" ref="I1288:I1351" si="20">ROUND(AVERAGE(C1288:E1288),0)</f>
        <v>608582</v>
      </c>
    </row>
    <row r="1289" spans="1:9" x14ac:dyDescent="0.3">
      <c r="A1289" s="109">
        <v>44705</v>
      </c>
      <c r="B1289">
        <v>11</v>
      </c>
      <c r="C1289" s="49">
        <v>2279365.3011322021</v>
      </c>
      <c r="D1289" s="49">
        <v>21400</v>
      </c>
      <c r="E1289" s="49">
        <v>10100</v>
      </c>
      <c r="I1289" s="49">
        <f t="shared" si="20"/>
        <v>770288</v>
      </c>
    </row>
    <row r="1290" spans="1:9" x14ac:dyDescent="0.3">
      <c r="A1290" s="109">
        <v>44705</v>
      </c>
      <c r="B1290">
        <v>12</v>
      </c>
      <c r="C1290" s="49">
        <v>2364964.0083312988</v>
      </c>
      <c r="D1290" s="49">
        <v>22060</v>
      </c>
      <c r="E1290" s="49">
        <v>11600</v>
      </c>
      <c r="I1290" s="49">
        <f t="shared" si="20"/>
        <v>799541</v>
      </c>
    </row>
    <row r="1291" spans="1:9" x14ac:dyDescent="0.3">
      <c r="A1291" s="109">
        <v>44705</v>
      </c>
      <c r="B1291">
        <v>13</v>
      </c>
      <c r="C1291" s="49">
        <v>2364964.0083312988</v>
      </c>
      <c r="D1291" s="49">
        <v>22000</v>
      </c>
      <c r="E1291" s="49">
        <v>12430</v>
      </c>
      <c r="I1291" s="49">
        <f t="shared" si="20"/>
        <v>799798</v>
      </c>
    </row>
    <row r="1292" spans="1:9" x14ac:dyDescent="0.3">
      <c r="A1292" s="109">
        <v>44705</v>
      </c>
      <c r="B1292">
        <v>14</v>
      </c>
      <c r="C1292" s="49">
        <v>2361930.3703308105</v>
      </c>
      <c r="D1292" s="49">
        <v>21150</v>
      </c>
      <c r="E1292" s="49">
        <v>12580</v>
      </c>
      <c r="I1292" s="49">
        <f t="shared" si="20"/>
        <v>798553</v>
      </c>
    </row>
    <row r="1293" spans="1:9" x14ac:dyDescent="0.3">
      <c r="A1293" s="109">
        <v>44705</v>
      </c>
      <c r="B1293">
        <v>15</v>
      </c>
      <c r="C1293" s="49">
        <v>2356929.7790527344</v>
      </c>
      <c r="D1293" s="49">
        <v>16570</v>
      </c>
      <c r="E1293" s="49">
        <v>10030</v>
      </c>
      <c r="I1293" s="49">
        <f t="shared" si="20"/>
        <v>794510</v>
      </c>
    </row>
    <row r="1294" spans="1:9" x14ac:dyDescent="0.3">
      <c r="A1294" s="109">
        <v>44705</v>
      </c>
      <c r="B1294">
        <v>16</v>
      </c>
      <c r="C1294" s="49">
        <v>1607030.2724838257</v>
      </c>
      <c r="D1294" s="49">
        <v>18670</v>
      </c>
      <c r="E1294" s="49">
        <v>6750</v>
      </c>
      <c r="I1294" s="49">
        <f t="shared" si="20"/>
        <v>544150</v>
      </c>
    </row>
    <row r="1295" spans="1:9" x14ac:dyDescent="0.3">
      <c r="A1295" s="109">
        <v>44705</v>
      </c>
      <c r="B1295">
        <v>17</v>
      </c>
      <c r="C1295" s="49">
        <v>1022416.9492721558</v>
      </c>
      <c r="D1295" s="49">
        <v>17400</v>
      </c>
      <c r="E1295" s="49">
        <v>7730</v>
      </c>
      <c r="I1295" s="49">
        <f t="shared" si="20"/>
        <v>349182</v>
      </c>
    </row>
    <row r="1296" spans="1:9" x14ac:dyDescent="0.3">
      <c r="A1296" s="109">
        <v>44705</v>
      </c>
      <c r="B1296">
        <v>18</v>
      </c>
      <c r="C1296" s="49">
        <v>1315114.1405105591</v>
      </c>
      <c r="D1296" s="49">
        <v>11640</v>
      </c>
      <c r="E1296" s="49">
        <v>3500</v>
      </c>
      <c r="I1296" s="49">
        <f t="shared" si="20"/>
        <v>443418</v>
      </c>
    </row>
    <row r="1297" spans="1:9" x14ac:dyDescent="0.3">
      <c r="A1297" s="109">
        <v>44705</v>
      </c>
      <c r="B1297">
        <v>19</v>
      </c>
      <c r="C1297" s="49">
        <v>658883.75043869019</v>
      </c>
      <c r="D1297" s="49">
        <v>3880</v>
      </c>
      <c r="E1297" s="49">
        <v>960</v>
      </c>
      <c r="I1297" s="49">
        <f t="shared" si="20"/>
        <v>221241</v>
      </c>
    </row>
    <row r="1298" spans="1:9" x14ac:dyDescent="0.3">
      <c r="A1298" s="109">
        <v>44705</v>
      </c>
      <c r="B1298">
        <v>20</v>
      </c>
      <c r="C1298" s="49">
        <v>0</v>
      </c>
      <c r="D1298" s="49">
        <v>550</v>
      </c>
      <c r="E1298" s="49">
        <v>270</v>
      </c>
      <c r="I1298" s="49">
        <f t="shared" si="20"/>
        <v>273</v>
      </c>
    </row>
    <row r="1299" spans="1:9" x14ac:dyDescent="0.3">
      <c r="A1299" s="109">
        <v>44705</v>
      </c>
      <c r="B1299">
        <v>21</v>
      </c>
      <c r="C1299" s="49">
        <v>0</v>
      </c>
      <c r="D1299" s="49">
        <v>0</v>
      </c>
      <c r="E1299" s="49">
        <v>0</v>
      </c>
      <c r="I1299" s="49">
        <f t="shared" si="20"/>
        <v>0</v>
      </c>
    </row>
    <row r="1300" spans="1:9" x14ac:dyDescent="0.3">
      <c r="A1300" s="109">
        <v>44705</v>
      </c>
      <c r="B1300">
        <v>22</v>
      </c>
      <c r="C1300" s="49">
        <v>0</v>
      </c>
      <c r="D1300" s="49">
        <v>0</v>
      </c>
      <c r="E1300" s="49">
        <v>0</v>
      </c>
      <c r="I1300" s="49">
        <f t="shared" si="20"/>
        <v>0</v>
      </c>
    </row>
    <row r="1301" spans="1:9" x14ac:dyDescent="0.3">
      <c r="A1301" s="109">
        <v>44705</v>
      </c>
      <c r="B1301">
        <v>23</v>
      </c>
      <c r="C1301" s="49">
        <v>0</v>
      </c>
      <c r="D1301" s="49">
        <v>0</v>
      </c>
      <c r="E1301" s="49">
        <v>0</v>
      </c>
      <c r="I1301" s="49">
        <f t="shared" si="20"/>
        <v>0</v>
      </c>
    </row>
    <row r="1302" spans="1:9" x14ac:dyDescent="0.3">
      <c r="A1302" s="109">
        <v>44705</v>
      </c>
      <c r="B1302">
        <v>24</v>
      </c>
      <c r="C1302" s="49">
        <v>0</v>
      </c>
      <c r="D1302" s="49">
        <v>0</v>
      </c>
      <c r="E1302" s="49">
        <v>0</v>
      </c>
      <c r="I1302" s="49">
        <f t="shared" si="20"/>
        <v>0</v>
      </c>
    </row>
    <row r="1303" spans="1:9" x14ac:dyDescent="0.3">
      <c r="A1303" s="109">
        <v>44706</v>
      </c>
      <c r="B1303">
        <v>1</v>
      </c>
      <c r="C1303" s="49">
        <v>0</v>
      </c>
      <c r="D1303" s="49">
        <v>0</v>
      </c>
      <c r="E1303" s="49">
        <v>0</v>
      </c>
      <c r="I1303" s="49">
        <f t="shared" si="20"/>
        <v>0</v>
      </c>
    </row>
    <row r="1304" spans="1:9" x14ac:dyDescent="0.3">
      <c r="A1304" s="109">
        <v>44706</v>
      </c>
      <c r="B1304">
        <v>2</v>
      </c>
      <c r="C1304" s="49">
        <v>0</v>
      </c>
      <c r="D1304" s="49">
        <v>0</v>
      </c>
      <c r="E1304" s="49">
        <v>0</v>
      </c>
      <c r="I1304" s="49">
        <f t="shared" si="20"/>
        <v>0</v>
      </c>
    </row>
    <row r="1305" spans="1:9" x14ac:dyDescent="0.3">
      <c r="A1305" s="109">
        <v>44706</v>
      </c>
      <c r="B1305">
        <v>3</v>
      </c>
      <c r="C1305" s="49">
        <v>0</v>
      </c>
      <c r="D1305" s="49">
        <v>0</v>
      </c>
      <c r="E1305" s="49">
        <v>0</v>
      </c>
      <c r="I1305" s="49">
        <f t="shared" si="20"/>
        <v>0</v>
      </c>
    </row>
    <row r="1306" spans="1:9" x14ac:dyDescent="0.3">
      <c r="A1306" s="109">
        <v>44706</v>
      </c>
      <c r="B1306">
        <v>4</v>
      </c>
      <c r="C1306" s="49">
        <v>0</v>
      </c>
      <c r="D1306" s="49">
        <v>0</v>
      </c>
      <c r="E1306" s="49">
        <v>0</v>
      </c>
      <c r="I1306" s="49">
        <f t="shared" si="20"/>
        <v>0</v>
      </c>
    </row>
    <row r="1307" spans="1:9" x14ac:dyDescent="0.3">
      <c r="A1307" s="109">
        <v>44706</v>
      </c>
      <c r="B1307">
        <v>5</v>
      </c>
      <c r="C1307" s="49">
        <v>0</v>
      </c>
      <c r="D1307" s="49">
        <v>0</v>
      </c>
      <c r="E1307" s="49">
        <v>0</v>
      </c>
      <c r="I1307" s="49">
        <f t="shared" si="20"/>
        <v>0</v>
      </c>
    </row>
    <row r="1308" spans="1:9" x14ac:dyDescent="0.3">
      <c r="A1308" s="109">
        <v>44706</v>
      </c>
      <c r="B1308">
        <v>6</v>
      </c>
      <c r="C1308" s="49">
        <v>0</v>
      </c>
      <c r="D1308" s="49">
        <v>230</v>
      </c>
      <c r="E1308" s="49">
        <v>40</v>
      </c>
      <c r="I1308" s="49">
        <f t="shared" si="20"/>
        <v>90</v>
      </c>
    </row>
    <row r="1309" spans="1:9" x14ac:dyDescent="0.3">
      <c r="A1309" s="109">
        <v>44706</v>
      </c>
      <c r="B1309">
        <v>7</v>
      </c>
      <c r="C1309" s="49">
        <v>0</v>
      </c>
      <c r="D1309" s="49">
        <v>1140</v>
      </c>
      <c r="E1309" s="49">
        <v>320</v>
      </c>
      <c r="I1309" s="49">
        <f t="shared" si="20"/>
        <v>487</v>
      </c>
    </row>
    <row r="1310" spans="1:9" x14ac:dyDescent="0.3">
      <c r="A1310" s="109">
        <v>44706</v>
      </c>
      <c r="B1310">
        <v>8</v>
      </c>
      <c r="C1310" s="49">
        <v>472192.82388687134</v>
      </c>
      <c r="D1310" s="49">
        <v>2380</v>
      </c>
      <c r="E1310" s="49">
        <v>720</v>
      </c>
      <c r="I1310" s="49">
        <f t="shared" si="20"/>
        <v>158431</v>
      </c>
    </row>
    <row r="1311" spans="1:9" x14ac:dyDescent="0.3">
      <c r="A1311" s="109">
        <v>44706</v>
      </c>
      <c r="B1311">
        <v>9</v>
      </c>
      <c r="C1311" s="49">
        <v>1096816.6589736938</v>
      </c>
      <c r="D1311" s="49">
        <v>7120</v>
      </c>
      <c r="E1311" s="49">
        <v>3450</v>
      </c>
      <c r="I1311" s="49">
        <f t="shared" si="20"/>
        <v>369129</v>
      </c>
    </row>
    <row r="1312" spans="1:9" x14ac:dyDescent="0.3">
      <c r="A1312" s="109">
        <v>44706</v>
      </c>
      <c r="B1312">
        <v>10</v>
      </c>
      <c r="C1312" s="49">
        <v>1686170.9356307983</v>
      </c>
      <c r="D1312" s="49">
        <v>15500</v>
      </c>
      <c r="E1312" s="49">
        <v>7420</v>
      </c>
      <c r="I1312" s="49">
        <f t="shared" si="20"/>
        <v>569697</v>
      </c>
    </row>
    <row r="1313" spans="1:9" x14ac:dyDescent="0.3">
      <c r="A1313" s="109">
        <v>44706</v>
      </c>
      <c r="B1313">
        <v>11</v>
      </c>
      <c r="C1313" s="49">
        <v>2180966.854095459</v>
      </c>
      <c r="D1313" s="49">
        <v>20210</v>
      </c>
      <c r="E1313" s="49">
        <v>9530</v>
      </c>
      <c r="I1313" s="49">
        <f t="shared" si="20"/>
        <v>736902</v>
      </c>
    </row>
    <row r="1314" spans="1:9" x14ac:dyDescent="0.3">
      <c r="A1314" s="109">
        <v>44706</v>
      </c>
      <c r="B1314">
        <v>12</v>
      </c>
      <c r="C1314" s="49">
        <v>2309631.5860748291</v>
      </c>
      <c r="D1314" s="49">
        <v>20850</v>
      </c>
      <c r="E1314" s="49">
        <v>11290</v>
      </c>
      <c r="I1314" s="49">
        <f t="shared" si="20"/>
        <v>780591</v>
      </c>
    </row>
    <row r="1315" spans="1:9" x14ac:dyDescent="0.3">
      <c r="A1315" s="109">
        <v>44706</v>
      </c>
      <c r="B1315">
        <v>13</v>
      </c>
      <c r="C1315" s="49">
        <v>2354964.2562866211</v>
      </c>
      <c r="D1315" s="49">
        <v>20580</v>
      </c>
      <c r="E1315" s="49">
        <v>10040</v>
      </c>
      <c r="I1315" s="49">
        <f t="shared" si="20"/>
        <v>795195</v>
      </c>
    </row>
    <row r="1316" spans="1:9" x14ac:dyDescent="0.3">
      <c r="A1316" s="109">
        <v>44706</v>
      </c>
      <c r="B1316">
        <v>14</v>
      </c>
      <c r="C1316" s="49">
        <v>2354964.2562866211</v>
      </c>
      <c r="D1316" s="49">
        <v>13370</v>
      </c>
      <c r="E1316" s="49">
        <v>12500</v>
      </c>
      <c r="I1316" s="49">
        <f t="shared" si="20"/>
        <v>793611</v>
      </c>
    </row>
    <row r="1317" spans="1:9" x14ac:dyDescent="0.3">
      <c r="A1317" s="109">
        <v>44706</v>
      </c>
      <c r="B1317">
        <v>15</v>
      </c>
      <c r="C1317" s="49">
        <v>2242142.4388885498</v>
      </c>
      <c r="D1317" s="49">
        <v>15550</v>
      </c>
      <c r="E1317" s="49">
        <v>11840</v>
      </c>
      <c r="I1317" s="49">
        <f t="shared" si="20"/>
        <v>756511</v>
      </c>
    </row>
    <row r="1318" spans="1:9" x14ac:dyDescent="0.3">
      <c r="A1318" s="109">
        <v>44706</v>
      </c>
      <c r="B1318">
        <v>16</v>
      </c>
      <c r="C1318" s="49">
        <v>1254980.9217453003</v>
      </c>
      <c r="D1318" s="49">
        <v>18630</v>
      </c>
      <c r="E1318" s="49">
        <v>10070</v>
      </c>
      <c r="I1318" s="49">
        <f t="shared" si="20"/>
        <v>427894</v>
      </c>
    </row>
    <row r="1319" spans="1:9" x14ac:dyDescent="0.3">
      <c r="A1319" s="109">
        <v>44706</v>
      </c>
      <c r="B1319">
        <v>17</v>
      </c>
      <c r="C1319" s="49">
        <v>1382121.8013763428</v>
      </c>
      <c r="D1319" s="49">
        <v>14920</v>
      </c>
      <c r="E1319" s="49">
        <v>7580</v>
      </c>
      <c r="I1319" s="49">
        <f t="shared" si="20"/>
        <v>468207</v>
      </c>
    </row>
    <row r="1320" spans="1:9" x14ac:dyDescent="0.3">
      <c r="A1320" s="109">
        <v>44706</v>
      </c>
      <c r="B1320">
        <v>18</v>
      </c>
      <c r="C1320" s="49">
        <v>404993.83211135864</v>
      </c>
      <c r="D1320" s="49">
        <v>9960</v>
      </c>
      <c r="E1320" s="49">
        <v>3430</v>
      </c>
      <c r="I1320" s="49">
        <f t="shared" si="20"/>
        <v>139461</v>
      </c>
    </row>
    <row r="1321" spans="1:9" x14ac:dyDescent="0.3">
      <c r="A1321" s="109">
        <v>44706</v>
      </c>
      <c r="B1321">
        <v>19</v>
      </c>
      <c r="C1321" s="49">
        <v>108426.92106962204</v>
      </c>
      <c r="D1321" s="49">
        <v>3200</v>
      </c>
      <c r="E1321" s="49">
        <v>1760</v>
      </c>
      <c r="I1321" s="49">
        <f t="shared" si="20"/>
        <v>37796</v>
      </c>
    </row>
    <row r="1322" spans="1:9" x14ac:dyDescent="0.3">
      <c r="A1322" s="109">
        <v>44706</v>
      </c>
      <c r="B1322">
        <v>20</v>
      </c>
      <c r="C1322" s="49">
        <v>0</v>
      </c>
      <c r="D1322" s="49">
        <v>1060</v>
      </c>
      <c r="E1322" s="49">
        <v>430</v>
      </c>
      <c r="I1322" s="49">
        <f t="shared" si="20"/>
        <v>497</v>
      </c>
    </row>
    <row r="1323" spans="1:9" x14ac:dyDescent="0.3">
      <c r="A1323" s="109">
        <v>44706</v>
      </c>
      <c r="B1323">
        <v>21</v>
      </c>
      <c r="C1323" s="49">
        <v>0</v>
      </c>
      <c r="D1323" s="49">
        <v>0</v>
      </c>
      <c r="E1323" s="49">
        <v>0</v>
      </c>
      <c r="I1323" s="49">
        <f t="shared" si="20"/>
        <v>0</v>
      </c>
    </row>
    <row r="1324" spans="1:9" x14ac:dyDescent="0.3">
      <c r="A1324" s="109">
        <v>44706</v>
      </c>
      <c r="B1324">
        <v>22</v>
      </c>
      <c r="C1324" s="49">
        <v>0</v>
      </c>
      <c r="D1324" s="49">
        <v>0</v>
      </c>
      <c r="E1324" s="49">
        <v>0</v>
      </c>
      <c r="I1324" s="49">
        <f t="shared" si="20"/>
        <v>0</v>
      </c>
    </row>
    <row r="1325" spans="1:9" x14ac:dyDescent="0.3">
      <c r="A1325" s="109">
        <v>44706</v>
      </c>
      <c r="B1325">
        <v>23</v>
      </c>
      <c r="C1325" s="49">
        <v>0</v>
      </c>
      <c r="D1325" s="49">
        <v>0</v>
      </c>
      <c r="E1325" s="49">
        <v>0</v>
      </c>
      <c r="I1325" s="49">
        <f t="shared" si="20"/>
        <v>0</v>
      </c>
    </row>
    <row r="1326" spans="1:9" x14ac:dyDescent="0.3">
      <c r="A1326" s="109">
        <v>44706</v>
      </c>
      <c r="B1326">
        <v>24</v>
      </c>
      <c r="C1326" s="49">
        <v>0</v>
      </c>
      <c r="D1326" s="49">
        <v>0</v>
      </c>
      <c r="E1326" s="49">
        <v>0</v>
      </c>
      <c r="I1326" s="49">
        <f t="shared" si="20"/>
        <v>0</v>
      </c>
    </row>
    <row r="1327" spans="1:9" x14ac:dyDescent="0.3">
      <c r="A1327" s="109">
        <v>44707</v>
      </c>
      <c r="B1327">
        <v>1</v>
      </c>
      <c r="C1327" s="49">
        <v>0</v>
      </c>
      <c r="D1327" s="49">
        <v>0</v>
      </c>
      <c r="E1327" s="49">
        <v>0</v>
      </c>
      <c r="I1327" s="49">
        <f t="shared" si="20"/>
        <v>0</v>
      </c>
    </row>
    <row r="1328" spans="1:9" x14ac:dyDescent="0.3">
      <c r="A1328" s="109">
        <v>44707</v>
      </c>
      <c r="B1328">
        <v>2</v>
      </c>
      <c r="C1328" s="49">
        <v>0</v>
      </c>
      <c r="D1328" s="49">
        <v>0</v>
      </c>
      <c r="E1328" s="49">
        <v>0</v>
      </c>
      <c r="I1328" s="49">
        <f t="shared" si="20"/>
        <v>0</v>
      </c>
    </row>
    <row r="1329" spans="1:9" x14ac:dyDescent="0.3">
      <c r="A1329" s="109">
        <v>44707</v>
      </c>
      <c r="B1329">
        <v>3</v>
      </c>
      <c r="C1329" s="49">
        <v>0</v>
      </c>
      <c r="D1329" s="49">
        <v>0</v>
      </c>
      <c r="E1329" s="49">
        <v>0</v>
      </c>
      <c r="I1329" s="49">
        <f t="shared" si="20"/>
        <v>0</v>
      </c>
    </row>
    <row r="1330" spans="1:9" x14ac:dyDescent="0.3">
      <c r="A1330" s="109">
        <v>44707</v>
      </c>
      <c r="B1330">
        <v>4</v>
      </c>
      <c r="C1330" s="49">
        <v>0</v>
      </c>
      <c r="D1330" s="49">
        <v>0</v>
      </c>
      <c r="E1330" s="49">
        <v>0</v>
      </c>
      <c r="I1330" s="49">
        <f t="shared" si="20"/>
        <v>0</v>
      </c>
    </row>
    <row r="1331" spans="1:9" x14ac:dyDescent="0.3">
      <c r="A1331" s="109">
        <v>44707</v>
      </c>
      <c r="B1331">
        <v>5</v>
      </c>
      <c r="C1331" s="49">
        <v>0</v>
      </c>
      <c r="D1331" s="49">
        <v>0</v>
      </c>
      <c r="E1331" s="49">
        <v>0</v>
      </c>
      <c r="I1331" s="49">
        <f t="shared" si="20"/>
        <v>0</v>
      </c>
    </row>
    <row r="1332" spans="1:9" x14ac:dyDescent="0.3">
      <c r="A1332" s="109">
        <v>44707</v>
      </c>
      <c r="B1332">
        <v>6</v>
      </c>
      <c r="C1332" s="49">
        <v>0</v>
      </c>
      <c r="D1332" s="49">
        <v>90</v>
      </c>
      <c r="E1332" s="49">
        <v>100</v>
      </c>
      <c r="I1332" s="49">
        <f t="shared" si="20"/>
        <v>63</v>
      </c>
    </row>
    <row r="1333" spans="1:9" x14ac:dyDescent="0.3">
      <c r="A1333" s="109">
        <v>44707</v>
      </c>
      <c r="B1333">
        <v>7</v>
      </c>
      <c r="C1333" s="49">
        <v>0</v>
      </c>
      <c r="D1333" s="49">
        <v>1980</v>
      </c>
      <c r="E1333" s="49">
        <v>800</v>
      </c>
      <c r="I1333" s="49">
        <f t="shared" si="20"/>
        <v>927</v>
      </c>
    </row>
    <row r="1334" spans="1:9" x14ac:dyDescent="0.3">
      <c r="A1334" s="109">
        <v>44707</v>
      </c>
      <c r="B1334">
        <v>8</v>
      </c>
      <c r="C1334" s="49">
        <v>332382.32135772705</v>
      </c>
      <c r="D1334" s="49">
        <v>4180</v>
      </c>
      <c r="E1334" s="49">
        <v>1850</v>
      </c>
      <c r="I1334" s="49">
        <f t="shared" si="20"/>
        <v>112804</v>
      </c>
    </row>
    <row r="1335" spans="1:9" x14ac:dyDescent="0.3">
      <c r="A1335" s="109">
        <v>44707</v>
      </c>
      <c r="B1335">
        <v>9</v>
      </c>
      <c r="C1335" s="49">
        <v>1335646.390914917</v>
      </c>
      <c r="D1335" s="49">
        <v>8029.9999999999991</v>
      </c>
      <c r="E1335" s="49">
        <v>2640</v>
      </c>
      <c r="I1335" s="49">
        <f t="shared" si="20"/>
        <v>448772</v>
      </c>
    </row>
    <row r="1336" spans="1:9" x14ac:dyDescent="0.3">
      <c r="A1336" s="109">
        <v>44707</v>
      </c>
      <c r="B1336">
        <v>10</v>
      </c>
      <c r="C1336" s="49">
        <v>1773306.3697814941</v>
      </c>
      <c r="D1336" s="49">
        <v>14830</v>
      </c>
      <c r="E1336" s="49">
        <v>4260</v>
      </c>
      <c r="I1336" s="49">
        <f t="shared" si="20"/>
        <v>597465</v>
      </c>
    </row>
    <row r="1337" spans="1:9" x14ac:dyDescent="0.3">
      <c r="A1337" s="109">
        <v>44707</v>
      </c>
      <c r="B1337">
        <v>11</v>
      </c>
      <c r="C1337" s="49">
        <v>2011285.3050231934</v>
      </c>
      <c r="D1337" s="49">
        <v>18750</v>
      </c>
      <c r="E1337" s="49">
        <v>4640</v>
      </c>
      <c r="I1337" s="49">
        <f t="shared" si="20"/>
        <v>678225</v>
      </c>
    </row>
    <row r="1338" spans="1:9" x14ac:dyDescent="0.3">
      <c r="A1338" s="109">
        <v>44707</v>
      </c>
      <c r="B1338">
        <v>12</v>
      </c>
      <c r="C1338" s="49">
        <v>1923370.7189559937</v>
      </c>
      <c r="D1338" s="49">
        <v>20510</v>
      </c>
      <c r="E1338" s="49">
        <v>9620</v>
      </c>
      <c r="I1338" s="49">
        <f t="shared" si="20"/>
        <v>651167</v>
      </c>
    </row>
    <row r="1339" spans="1:9" x14ac:dyDescent="0.3">
      <c r="A1339" s="109">
        <v>44707</v>
      </c>
      <c r="B1339">
        <v>13</v>
      </c>
      <c r="C1339" s="49">
        <v>2355781.5551757813</v>
      </c>
      <c r="D1339" s="49">
        <v>23520</v>
      </c>
      <c r="E1339" s="49">
        <v>12100</v>
      </c>
      <c r="I1339" s="49">
        <f t="shared" si="20"/>
        <v>797134</v>
      </c>
    </row>
    <row r="1340" spans="1:9" x14ac:dyDescent="0.3">
      <c r="A1340" s="109">
        <v>44707</v>
      </c>
      <c r="B1340">
        <v>14</v>
      </c>
      <c r="C1340" s="49">
        <v>2340129.6138763428</v>
      </c>
      <c r="D1340" s="49">
        <v>22770</v>
      </c>
      <c r="E1340" s="49">
        <v>11830</v>
      </c>
      <c r="I1340" s="49">
        <f t="shared" si="20"/>
        <v>791577</v>
      </c>
    </row>
    <row r="1341" spans="1:9" x14ac:dyDescent="0.3">
      <c r="A1341" s="109">
        <v>44707</v>
      </c>
      <c r="B1341">
        <v>15</v>
      </c>
      <c r="C1341" s="49">
        <v>2342564.3444061279</v>
      </c>
      <c r="D1341" s="49">
        <v>18290</v>
      </c>
      <c r="E1341" s="49">
        <v>11000</v>
      </c>
      <c r="I1341" s="49">
        <f t="shared" si="20"/>
        <v>790618</v>
      </c>
    </row>
    <row r="1342" spans="1:9" x14ac:dyDescent="0.3">
      <c r="A1342" s="109">
        <v>44707</v>
      </c>
      <c r="B1342">
        <v>16</v>
      </c>
      <c r="C1342" s="49">
        <v>2334153.6521911621</v>
      </c>
      <c r="D1342" s="49">
        <v>18910</v>
      </c>
      <c r="E1342" s="49">
        <v>7970</v>
      </c>
      <c r="I1342" s="49">
        <f t="shared" si="20"/>
        <v>787011</v>
      </c>
    </row>
    <row r="1343" spans="1:9" x14ac:dyDescent="0.3">
      <c r="A1343" s="109">
        <v>44707</v>
      </c>
      <c r="B1343">
        <v>17</v>
      </c>
      <c r="C1343" s="49">
        <v>1610975.5039215088</v>
      </c>
      <c r="D1343" s="49">
        <v>15220</v>
      </c>
      <c r="E1343" s="49">
        <v>5900</v>
      </c>
      <c r="I1343" s="49">
        <f t="shared" si="20"/>
        <v>544032</v>
      </c>
    </row>
    <row r="1344" spans="1:9" x14ac:dyDescent="0.3">
      <c r="A1344" s="109">
        <v>44707</v>
      </c>
      <c r="B1344">
        <v>18</v>
      </c>
      <c r="C1344" s="49">
        <v>771697.16358184814</v>
      </c>
      <c r="D1344" s="49">
        <v>6200</v>
      </c>
      <c r="E1344" s="49">
        <v>2350</v>
      </c>
      <c r="I1344" s="49">
        <f t="shared" si="20"/>
        <v>260082</v>
      </c>
    </row>
    <row r="1345" spans="1:9" x14ac:dyDescent="0.3">
      <c r="A1345" s="109">
        <v>44707</v>
      </c>
      <c r="B1345">
        <v>19</v>
      </c>
      <c r="C1345" s="49">
        <v>730722.18894958496</v>
      </c>
      <c r="D1345" s="49">
        <v>4930</v>
      </c>
      <c r="E1345" s="49">
        <v>1090</v>
      </c>
      <c r="I1345" s="49">
        <f t="shared" si="20"/>
        <v>245581</v>
      </c>
    </row>
    <row r="1346" spans="1:9" x14ac:dyDescent="0.3">
      <c r="A1346" s="109">
        <v>44707</v>
      </c>
      <c r="B1346">
        <v>20</v>
      </c>
      <c r="C1346" s="49">
        <v>0</v>
      </c>
      <c r="D1346" s="49">
        <v>820</v>
      </c>
      <c r="E1346" s="49">
        <v>330</v>
      </c>
      <c r="I1346" s="49">
        <f t="shared" si="20"/>
        <v>383</v>
      </c>
    </row>
    <row r="1347" spans="1:9" x14ac:dyDescent="0.3">
      <c r="A1347" s="109">
        <v>44707</v>
      </c>
      <c r="B1347">
        <v>21</v>
      </c>
      <c r="C1347" s="49">
        <v>0</v>
      </c>
      <c r="D1347" s="49">
        <v>0</v>
      </c>
      <c r="E1347" s="49">
        <v>0</v>
      </c>
      <c r="I1347" s="49">
        <f t="shared" si="20"/>
        <v>0</v>
      </c>
    </row>
    <row r="1348" spans="1:9" x14ac:dyDescent="0.3">
      <c r="A1348" s="109">
        <v>44707</v>
      </c>
      <c r="B1348">
        <v>22</v>
      </c>
      <c r="C1348" s="49">
        <v>0</v>
      </c>
      <c r="D1348" s="49">
        <v>0</v>
      </c>
      <c r="E1348" s="49">
        <v>0</v>
      </c>
      <c r="I1348" s="49">
        <f t="shared" si="20"/>
        <v>0</v>
      </c>
    </row>
    <row r="1349" spans="1:9" x14ac:dyDescent="0.3">
      <c r="A1349" s="109">
        <v>44707</v>
      </c>
      <c r="B1349">
        <v>23</v>
      </c>
      <c r="C1349" s="49">
        <v>0</v>
      </c>
      <c r="D1349" s="49">
        <v>0</v>
      </c>
      <c r="E1349" s="49">
        <v>0</v>
      </c>
      <c r="I1349" s="49">
        <f t="shared" si="20"/>
        <v>0</v>
      </c>
    </row>
    <row r="1350" spans="1:9" x14ac:dyDescent="0.3">
      <c r="A1350" s="109">
        <v>44707</v>
      </c>
      <c r="B1350">
        <v>24</v>
      </c>
      <c r="C1350" s="49">
        <v>0</v>
      </c>
      <c r="D1350" s="49">
        <v>0</v>
      </c>
      <c r="E1350" s="49">
        <v>0</v>
      </c>
      <c r="I1350" s="49">
        <f t="shared" si="20"/>
        <v>0</v>
      </c>
    </row>
    <row r="1351" spans="1:9" x14ac:dyDescent="0.3">
      <c r="A1351" s="109">
        <v>44708</v>
      </c>
      <c r="B1351">
        <v>1</v>
      </c>
      <c r="C1351" s="49">
        <v>0</v>
      </c>
      <c r="D1351" s="49">
        <v>0</v>
      </c>
      <c r="E1351" s="49">
        <v>0</v>
      </c>
      <c r="I1351" s="49">
        <f t="shared" si="20"/>
        <v>0</v>
      </c>
    </row>
    <row r="1352" spans="1:9" x14ac:dyDescent="0.3">
      <c r="A1352" s="109">
        <v>44708</v>
      </c>
      <c r="B1352">
        <v>2</v>
      </c>
      <c r="C1352" s="49">
        <v>0</v>
      </c>
      <c r="D1352" s="49">
        <v>0</v>
      </c>
      <c r="E1352" s="49">
        <v>0</v>
      </c>
      <c r="I1352" s="49">
        <f t="shared" ref="I1352:I1415" si="21">ROUND(AVERAGE(C1352:E1352),0)</f>
        <v>0</v>
      </c>
    </row>
    <row r="1353" spans="1:9" x14ac:dyDescent="0.3">
      <c r="A1353" s="109">
        <v>44708</v>
      </c>
      <c r="B1353">
        <v>3</v>
      </c>
      <c r="C1353" s="49">
        <v>0</v>
      </c>
      <c r="D1353" s="49">
        <v>0</v>
      </c>
      <c r="E1353" s="49">
        <v>0</v>
      </c>
      <c r="I1353" s="49">
        <f t="shared" si="21"/>
        <v>0</v>
      </c>
    </row>
    <row r="1354" spans="1:9" x14ac:dyDescent="0.3">
      <c r="A1354" s="109">
        <v>44708</v>
      </c>
      <c r="B1354">
        <v>4</v>
      </c>
      <c r="C1354" s="49">
        <v>0</v>
      </c>
      <c r="D1354" s="49">
        <v>0</v>
      </c>
      <c r="E1354" s="49">
        <v>0</v>
      </c>
      <c r="I1354" s="49">
        <f t="shared" si="21"/>
        <v>0</v>
      </c>
    </row>
    <row r="1355" spans="1:9" x14ac:dyDescent="0.3">
      <c r="A1355" s="109">
        <v>44708</v>
      </c>
      <c r="B1355">
        <v>5</v>
      </c>
      <c r="C1355" s="49">
        <v>0</v>
      </c>
      <c r="D1355" s="49">
        <v>0</v>
      </c>
      <c r="E1355" s="49">
        <v>0</v>
      </c>
      <c r="I1355" s="49">
        <f t="shared" si="21"/>
        <v>0</v>
      </c>
    </row>
    <row r="1356" spans="1:9" x14ac:dyDescent="0.3">
      <c r="A1356" s="109">
        <v>44708</v>
      </c>
      <c r="B1356">
        <v>6</v>
      </c>
      <c r="C1356" s="49">
        <v>0</v>
      </c>
      <c r="D1356" s="49">
        <v>20</v>
      </c>
      <c r="E1356" s="49">
        <v>70</v>
      </c>
      <c r="I1356" s="49">
        <f t="shared" si="21"/>
        <v>30</v>
      </c>
    </row>
    <row r="1357" spans="1:9" x14ac:dyDescent="0.3">
      <c r="A1357" s="109">
        <v>44708</v>
      </c>
      <c r="B1357">
        <v>7</v>
      </c>
      <c r="C1357" s="49">
        <v>0</v>
      </c>
      <c r="D1357" s="49">
        <v>370</v>
      </c>
      <c r="E1357" s="49">
        <v>1000</v>
      </c>
      <c r="I1357" s="49">
        <f t="shared" si="21"/>
        <v>457</v>
      </c>
    </row>
    <row r="1358" spans="1:9" x14ac:dyDescent="0.3">
      <c r="A1358" s="109">
        <v>44708</v>
      </c>
      <c r="B1358">
        <v>8</v>
      </c>
      <c r="C1358" s="49">
        <v>0</v>
      </c>
      <c r="D1358" s="49">
        <v>1450</v>
      </c>
      <c r="E1358" s="49">
        <v>1930</v>
      </c>
      <c r="I1358" s="49">
        <f t="shared" si="21"/>
        <v>1127</v>
      </c>
    </row>
    <row r="1359" spans="1:9" x14ac:dyDescent="0.3">
      <c r="A1359" s="109">
        <v>44708</v>
      </c>
      <c r="B1359">
        <v>9</v>
      </c>
      <c r="C1359" s="49">
        <v>407512.54558563232</v>
      </c>
      <c r="D1359" s="49">
        <v>4690</v>
      </c>
      <c r="E1359" s="49">
        <v>3080</v>
      </c>
      <c r="I1359" s="49">
        <f t="shared" si="21"/>
        <v>138428</v>
      </c>
    </row>
    <row r="1360" spans="1:9" x14ac:dyDescent="0.3">
      <c r="A1360" s="109">
        <v>44708</v>
      </c>
      <c r="B1360">
        <v>10</v>
      </c>
      <c r="C1360" s="49">
        <v>484992.6233291626</v>
      </c>
      <c r="D1360" s="49">
        <v>7600</v>
      </c>
      <c r="E1360" s="49">
        <v>4310</v>
      </c>
      <c r="I1360" s="49">
        <f t="shared" si="21"/>
        <v>165634</v>
      </c>
    </row>
    <row r="1361" spans="1:9" x14ac:dyDescent="0.3">
      <c r="A1361" s="109">
        <v>44708</v>
      </c>
      <c r="B1361">
        <v>11</v>
      </c>
      <c r="C1361" s="49">
        <v>545791.68558120728</v>
      </c>
      <c r="D1361" s="49">
        <v>9310</v>
      </c>
      <c r="E1361" s="49">
        <v>7710</v>
      </c>
      <c r="I1361" s="49">
        <f t="shared" si="21"/>
        <v>187604</v>
      </c>
    </row>
    <row r="1362" spans="1:9" x14ac:dyDescent="0.3">
      <c r="A1362" s="109">
        <v>44708</v>
      </c>
      <c r="B1362">
        <v>12</v>
      </c>
      <c r="C1362" s="49">
        <v>890719.77138519287</v>
      </c>
      <c r="D1362" s="49">
        <v>13070</v>
      </c>
      <c r="E1362" s="49">
        <v>10220</v>
      </c>
      <c r="I1362" s="49">
        <f t="shared" si="21"/>
        <v>304670</v>
      </c>
    </row>
    <row r="1363" spans="1:9" x14ac:dyDescent="0.3">
      <c r="A1363" s="109">
        <v>44708</v>
      </c>
      <c r="B1363">
        <v>13</v>
      </c>
      <c r="C1363" s="49">
        <v>515262.4249458313</v>
      </c>
      <c r="D1363" s="49">
        <v>11610</v>
      </c>
      <c r="E1363" s="49">
        <v>8440</v>
      </c>
      <c r="I1363" s="49">
        <f t="shared" si="21"/>
        <v>178437</v>
      </c>
    </row>
    <row r="1364" spans="1:9" x14ac:dyDescent="0.3">
      <c r="A1364" s="109">
        <v>44708</v>
      </c>
      <c r="B1364">
        <v>14</v>
      </c>
      <c r="C1364" s="49">
        <v>2136567.5926208496</v>
      </c>
      <c r="D1364" s="49">
        <v>15350</v>
      </c>
      <c r="E1364" s="49">
        <v>7790</v>
      </c>
      <c r="I1364" s="49">
        <f t="shared" si="21"/>
        <v>719903</v>
      </c>
    </row>
    <row r="1365" spans="1:9" x14ac:dyDescent="0.3">
      <c r="A1365" s="109">
        <v>44708</v>
      </c>
      <c r="B1365">
        <v>15</v>
      </c>
      <c r="C1365" s="49">
        <v>1040184.1402053833</v>
      </c>
      <c r="D1365" s="49">
        <v>15040</v>
      </c>
      <c r="E1365" s="49">
        <v>10690</v>
      </c>
      <c r="I1365" s="49">
        <f t="shared" si="21"/>
        <v>355305</v>
      </c>
    </row>
    <row r="1366" spans="1:9" x14ac:dyDescent="0.3">
      <c r="A1366" s="109">
        <v>44708</v>
      </c>
      <c r="B1366">
        <v>16</v>
      </c>
      <c r="C1366" s="49">
        <v>1956970.21484375</v>
      </c>
      <c r="D1366" s="49">
        <v>13980</v>
      </c>
      <c r="E1366" s="49">
        <v>8410</v>
      </c>
      <c r="I1366" s="49">
        <f t="shared" si="21"/>
        <v>659787</v>
      </c>
    </row>
    <row r="1367" spans="1:9" x14ac:dyDescent="0.3">
      <c r="A1367" s="109">
        <v>44708</v>
      </c>
      <c r="B1367">
        <v>17</v>
      </c>
      <c r="C1367" s="49">
        <v>749663.94901275635</v>
      </c>
      <c r="D1367" s="49">
        <v>11710</v>
      </c>
      <c r="E1367" s="49">
        <v>4080</v>
      </c>
      <c r="I1367" s="49">
        <f t="shared" si="21"/>
        <v>255151</v>
      </c>
    </row>
    <row r="1368" spans="1:9" x14ac:dyDescent="0.3">
      <c r="A1368" s="109">
        <v>44708</v>
      </c>
      <c r="B1368">
        <v>18</v>
      </c>
      <c r="C1368" s="49">
        <v>645790.2193069458</v>
      </c>
      <c r="D1368" s="49">
        <v>5690</v>
      </c>
      <c r="E1368" s="49">
        <v>2120</v>
      </c>
      <c r="I1368" s="49">
        <f t="shared" si="21"/>
        <v>217867</v>
      </c>
    </row>
    <row r="1369" spans="1:9" x14ac:dyDescent="0.3">
      <c r="A1369" s="109">
        <v>44708</v>
      </c>
      <c r="B1369">
        <v>19</v>
      </c>
      <c r="C1369" s="49">
        <v>359468.84751319885</v>
      </c>
      <c r="D1369" s="49">
        <v>2390</v>
      </c>
      <c r="E1369" s="49">
        <v>600</v>
      </c>
      <c r="I1369" s="49">
        <f t="shared" si="21"/>
        <v>120820</v>
      </c>
    </row>
    <row r="1370" spans="1:9" x14ac:dyDescent="0.3">
      <c r="A1370" s="109">
        <v>44708</v>
      </c>
      <c r="B1370">
        <v>20</v>
      </c>
      <c r="C1370" s="49">
        <v>0</v>
      </c>
      <c r="D1370" s="49">
        <v>350</v>
      </c>
      <c r="E1370" s="49">
        <v>110</v>
      </c>
      <c r="I1370" s="49">
        <f t="shared" si="21"/>
        <v>153</v>
      </c>
    </row>
    <row r="1371" spans="1:9" x14ac:dyDescent="0.3">
      <c r="A1371" s="109">
        <v>44708</v>
      </c>
      <c r="B1371">
        <v>21</v>
      </c>
      <c r="C1371" s="49">
        <v>0</v>
      </c>
      <c r="D1371" s="49">
        <v>0</v>
      </c>
      <c r="E1371" s="49">
        <v>0</v>
      </c>
      <c r="I1371" s="49">
        <f t="shared" si="21"/>
        <v>0</v>
      </c>
    </row>
    <row r="1372" spans="1:9" x14ac:dyDescent="0.3">
      <c r="A1372" s="109">
        <v>44708</v>
      </c>
      <c r="B1372">
        <v>22</v>
      </c>
      <c r="C1372" s="49">
        <v>0</v>
      </c>
      <c r="D1372" s="49">
        <v>0</v>
      </c>
      <c r="E1372" s="49">
        <v>0</v>
      </c>
      <c r="I1372" s="49">
        <f t="shared" si="21"/>
        <v>0</v>
      </c>
    </row>
    <row r="1373" spans="1:9" x14ac:dyDescent="0.3">
      <c r="A1373" s="109">
        <v>44708</v>
      </c>
      <c r="B1373">
        <v>23</v>
      </c>
      <c r="C1373" s="49">
        <v>0</v>
      </c>
      <c r="D1373" s="49">
        <v>0</v>
      </c>
      <c r="E1373" s="49">
        <v>0</v>
      </c>
      <c r="I1373" s="49">
        <f t="shared" si="21"/>
        <v>0</v>
      </c>
    </row>
    <row r="1374" spans="1:9" x14ac:dyDescent="0.3">
      <c r="A1374" s="109">
        <v>44708</v>
      </c>
      <c r="B1374">
        <v>24</v>
      </c>
      <c r="C1374" s="49">
        <v>0</v>
      </c>
      <c r="D1374" s="49">
        <v>0</v>
      </c>
      <c r="E1374" s="49">
        <v>0</v>
      </c>
      <c r="I1374" s="49">
        <f t="shared" si="21"/>
        <v>0</v>
      </c>
    </row>
    <row r="1375" spans="1:9" x14ac:dyDescent="0.3">
      <c r="A1375" s="109">
        <v>44709</v>
      </c>
      <c r="B1375">
        <v>1</v>
      </c>
      <c r="C1375" s="49">
        <v>0</v>
      </c>
      <c r="D1375" s="49">
        <v>0</v>
      </c>
      <c r="E1375" s="49">
        <v>0</v>
      </c>
      <c r="I1375" s="49">
        <f t="shared" si="21"/>
        <v>0</v>
      </c>
    </row>
    <row r="1376" spans="1:9" x14ac:dyDescent="0.3">
      <c r="A1376" s="109">
        <v>44709</v>
      </c>
      <c r="B1376">
        <v>2</v>
      </c>
      <c r="C1376" s="49">
        <v>0</v>
      </c>
      <c r="D1376" s="49">
        <v>0</v>
      </c>
      <c r="E1376" s="49">
        <v>0</v>
      </c>
      <c r="I1376" s="49">
        <f t="shared" si="21"/>
        <v>0</v>
      </c>
    </row>
    <row r="1377" spans="1:9" x14ac:dyDescent="0.3">
      <c r="A1377" s="109">
        <v>44709</v>
      </c>
      <c r="B1377">
        <v>3</v>
      </c>
      <c r="C1377" s="49">
        <v>0</v>
      </c>
      <c r="D1377" s="49">
        <v>0</v>
      </c>
      <c r="E1377" s="49">
        <v>0</v>
      </c>
      <c r="I1377" s="49">
        <f t="shared" si="21"/>
        <v>0</v>
      </c>
    </row>
    <row r="1378" spans="1:9" x14ac:dyDescent="0.3">
      <c r="A1378" s="109">
        <v>44709</v>
      </c>
      <c r="B1378">
        <v>4</v>
      </c>
      <c r="C1378" s="49">
        <v>0</v>
      </c>
      <c r="D1378" s="49">
        <v>0</v>
      </c>
      <c r="E1378" s="49">
        <v>0</v>
      </c>
      <c r="I1378" s="49">
        <f t="shared" si="21"/>
        <v>0</v>
      </c>
    </row>
    <row r="1379" spans="1:9" x14ac:dyDescent="0.3">
      <c r="A1379" s="109">
        <v>44709</v>
      </c>
      <c r="B1379">
        <v>5</v>
      </c>
      <c r="C1379" s="49">
        <v>0</v>
      </c>
      <c r="D1379" s="49">
        <v>0</v>
      </c>
      <c r="E1379" s="49">
        <v>0</v>
      </c>
      <c r="I1379" s="49">
        <f t="shared" si="21"/>
        <v>0</v>
      </c>
    </row>
    <row r="1380" spans="1:9" x14ac:dyDescent="0.3">
      <c r="A1380" s="109">
        <v>44709</v>
      </c>
      <c r="B1380">
        <v>6</v>
      </c>
      <c r="C1380" s="49">
        <v>0</v>
      </c>
      <c r="D1380" s="49">
        <v>80</v>
      </c>
      <c r="E1380" s="49">
        <v>30</v>
      </c>
      <c r="I1380" s="49">
        <f t="shared" si="21"/>
        <v>37</v>
      </c>
    </row>
    <row r="1381" spans="1:9" x14ac:dyDescent="0.3">
      <c r="A1381" s="109">
        <v>44709</v>
      </c>
      <c r="B1381">
        <v>7</v>
      </c>
      <c r="C1381" s="49">
        <v>0</v>
      </c>
      <c r="D1381" s="49">
        <v>2300</v>
      </c>
      <c r="E1381" s="49">
        <v>550</v>
      </c>
      <c r="I1381" s="49">
        <f t="shared" si="21"/>
        <v>950</v>
      </c>
    </row>
    <row r="1382" spans="1:9" x14ac:dyDescent="0.3">
      <c r="A1382" s="109">
        <v>44709</v>
      </c>
      <c r="B1382">
        <v>8</v>
      </c>
      <c r="C1382" s="49">
        <v>0</v>
      </c>
      <c r="D1382" s="49">
        <v>3720</v>
      </c>
      <c r="E1382" s="49">
        <v>740</v>
      </c>
      <c r="I1382" s="49">
        <f t="shared" si="21"/>
        <v>1487</v>
      </c>
    </row>
    <row r="1383" spans="1:9" x14ac:dyDescent="0.3">
      <c r="A1383" s="109">
        <v>44709</v>
      </c>
      <c r="B1383">
        <v>9</v>
      </c>
      <c r="C1383" s="49">
        <v>431521.2070941925</v>
      </c>
      <c r="D1383" s="49">
        <v>4550</v>
      </c>
      <c r="E1383" s="49">
        <v>3620</v>
      </c>
      <c r="I1383" s="49">
        <f t="shared" si="21"/>
        <v>146564</v>
      </c>
    </row>
    <row r="1384" spans="1:9" x14ac:dyDescent="0.3">
      <c r="A1384" s="109">
        <v>44709</v>
      </c>
      <c r="B1384">
        <v>10</v>
      </c>
      <c r="C1384" s="49">
        <v>561401.72481536865</v>
      </c>
      <c r="D1384" s="49">
        <v>5940</v>
      </c>
      <c r="E1384" s="49">
        <v>5350</v>
      </c>
      <c r="I1384" s="49">
        <f t="shared" si="21"/>
        <v>190897</v>
      </c>
    </row>
    <row r="1385" spans="1:9" x14ac:dyDescent="0.3">
      <c r="A1385" s="109">
        <v>44709</v>
      </c>
      <c r="B1385">
        <v>11</v>
      </c>
      <c r="C1385" s="49">
        <v>1044126.9874572754</v>
      </c>
      <c r="D1385" s="49">
        <v>11710</v>
      </c>
      <c r="E1385" s="49">
        <v>5200</v>
      </c>
      <c r="I1385" s="49">
        <f t="shared" si="21"/>
        <v>353679</v>
      </c>
    </row>
    <row r="1386" spans="1:9" x14ac:dyDescent="0.3">
      <c r="A1386" s="109">
        <v>44709</v>
      </c>
      <c r="B1386">
        <v>12</v>
      </c>
      <c r="C1386" s="49">
        <v>1683000.6837844849</v>
      </c>
      <c r="D1386" s="49">
        <v>14860</v>
      </c>
      <c r="E1386" s="49">
        <v>5180</v>
      </c>
      <c r="I1386" s="49">
        <f t="shared" si="21"/>
        <v>567680</v>
      </c>
    </row>
    <row r="1387" spans="1:9" x14ac:dyDescent="0.3">
      <c r="A1387" s="109">
        <v>44709</v>
      </c>
      <c r="B1387">
        <v>13</v>
      </c>
      <c r="C1387" s="49">
        <v>2110967.8745269775</v>
      </c>
      <c r="D1387" s="49">
        <v>16990</v>
      </c>
      <c r="E1387" s="49">
        <v>5490</v>
      </c>
      <c r="I1387" s="49">
        <f t="shared" si="21"/>
        <v>711149</v>
      </c>
    </row>
    <row r="1388" spans="1:9" x14ac:dyDescent="0.3">
      <c r="A1388" s="109">
        <v>44709</v>
      </c>
      <c r="B1388">
        <v>14</v>
      </c>
      <c r="C1388" s="49">
        <v>2144711.0176086426</v>
      </c>
      <c r="D1388" s="49">
        <v>15050</v>
      </c>
      <c r="E1388" s="49">
        <v>4470</v>
      </c>
      <c r="I1388" s="49">
        <f t="shared" si="21"/>
        <v>721410</v>
      </c>
    </row>
    <row r="1389" spans="1:9" x14ac:dyDescent="0.3">
      <c r="A1389" s="109">
        <v>44709</v>
      </c>
      <c r="B1389">
        <v>15</v>
      </c>
      <c r="C1389" s="49">
        <v>512592.19646453857</v>
      </c>
      <c r="D1389" s="49">
        <v>4500</v>
      </c>
      <c r="E1389" s="49">
        <v>6020</v>
      </c>
      <c r="I1389" s="49">
        <f t="shared" si="21"/>
        <v>174371</v>
      </c>
    </row>
    <row r="1390" spans="1:9" x14ac:dyDescent="0.3">
      <c r="A1390" s="109">
        <v>44709</v>
      </c>
      <c r="B1390">
        <v>16</v>
      </c>
      <c r="C1390" s="49">
        <v>950255.81121444702</v>
      </c>
      <c r="D1390" s="49">
        <v>3120</v>
      </c>
      <c r="E1390" s="49">
        <v>2320</v>
      </c>
      <c r="I1390" s="49">
        <f t="shared" si="21"/>
        <v>318565</v>
      </c>
    </row>
    <row r="1391" spans="1:9" x14ac:dyDescent="0.3">
      <c r="A1391" s="109">
        <v>44709</v>
      </c>
      <c r="B1391">
        <v>17</v>
      </c>
      <c r="C1391" s="49">
        <v>729890.88296890259</v>
      </c>
      <c r="D1391" s="49">
        <v>3620</v>
      </c>
      <c r="E1391" s="49">
        <v>5700</v>
      </c>
      <c r="I1391" s="49">
        <f t="shared" si="21"/>
        <v>246404</v>
      </c>
    </row>
    <row r="1392" spans="1:9" x14ac:dyDescent="0.3">
      <c r="A1392" s="109">
        <v>44709</v>
      </c>
      <c r="B1392">
        <v>18</v>
      </c>
      <c r="C1392" s="49">
        <v>602590.79933166504</v>
      </c>
      <c r="D1392" s="49">
        <v>3500</v>
      </c>
      <c r="E1392" s="49">
        <v>4110</v>
      </c>
      <c r="I1392" s="49">
        <f t="shared" si="21"/>
        <v>203400</v>
      </c>
    </row>
    <row r="1393" spans="1:9" x14ac:dyDescent="0.3">
      <c r="A1393" s="109">
        <v>44709</v>
      </c>
      <c r="B1393">
        <v>19</v>
      </c>
      <c r="C1393" s="49">
        <v>0</v>
      </c>
      <c r="D1393" s="49">
        <v>3550</v>
      </c>
      <c r="E1393" s="49">
        <v>1400</v>
      </c>
      <c r="I1393" s="49">
        <f t="shared" si="21"/>
        <v>1650</v>
      </c>
    </row>
    <row r="1394" spans="1:9" x14ac:dyDescent="0.3">
      <c r="A1394" s="109">
        <v>44709</v>
      </c>
      <c r="B1394">
        <v>20</v>
      </c>
      <c r="C1394" s="49">
        <v>112598.28507900238</v>
      </c>
      <c r="D1394" s="49">
        <v>950</v>
      </c>
      <c r="E1394" s="49">
        <v>290</v>
      </c>
      <c r="I1394" s="49">
        <f t="shared" si="21"/>
        <v>37946</v>
      </c>
    </row>
    <row r="1395" spans="1:9" x14ac:dyDescent="0.3">
      <c r="A1395" s="109">
        <v>44709</v>
      </c>
      <c r="B1395">
        <v>21</v>
      </c>
      <c r="C1395" s="49">
        <v>0</v>
      </c>
      <c r="D1395" s="49">
        <v>0</v>
      </c>
      <c r="E1395" s="49">
        <v>0</v>
      </c>
      <c r="I1395" s="49">
        <f t="shared" si="21"/>
        <v>0</v>
      </c>
    </row>
    <row r="1396" spans="1:9" x14ac:dyDescent="0.3">
      <c r="A1396" s="109">
        <v>44709</v>
      </c>
      <c r="B1396">
        <v>22</v>
      </c>
      <c r="C1396" s="49">
        <v>0</v>
      </c>
      <c r="D1396" s="49">
        <v>0</v>
      </c>
      <c r="E1396" s="49">
        <v>0</v>
      </c>
      <c r="I1396" s="49">
        <f t="shared" si="21"/>
        <v>0</v>
      </c>
    </row>
    <row r="1397" spans="1:9" x14ac:dyDescent="0.3">
      <c r="A1397" s="109">
        <v>44709</v>
      </c>
      <c r="B1397">
        <v>23</v>
      </c>
      <c r="C1397" s="49">
        <v>0</v>
      </c>
      <c r="D1397" s="49">
        <v>0</v>
      </c>
      <c r="E1397" s="49">
        <v>0</v>
      </c>
      <c r="I1397" s="49">
        <f t="shared" si="21"/>
        <v>0</v>
      </c>
    </row>
    <row r="1398" spans="1:9" x14ac:dyDescent="0.3">
      <c r="A1398" s="109">
        <v>44709</v>
      </c>
      <c r="B1398">
        <v>24</v>
      </c>
      <c r="C1398" s="49">
        <v>0</v>
      </c>
      <c r="D1398" s="49">
        <v>0</v>
      </c>
      <c r="E1398" s="49">
        <v>0</v>
      </c>
      <c r="I1398" s="49">
        <f t="shared" si="21"/>
        <v>0</v>
      </c>
    </row>
    <row r="1399" spans="1:9" x14ac:dyDescent="0.3">
      <c r="A1399" s="109">
        <v>44710</v>
      </c>
      <c r="B1399">
        <v>1</v>
      </c>
      <c r="C1399" s="49">
        <v>0</v>
      </c>
      <c r="D1399" s="49">
        <v>0</v>
      </c>
      <c r="E1399" s="49">
        <v>0</v>
      </c>
      <c r="I1399" s="49">
        <f t="shared" si="21"/>
        <v>0</v>
      </c>
    </row>
    <row r="1400" spans="1:9" x14ac:dyDescent="0.3">
      <c r="A1400" s="109">
        <v>44710</v>
      </c>
      <c r="B1400">
        <v>2</v>
      </c>
      <c r="C1400" s="49">
        <v>0</v>
      </c>
      <c r="D1400" s="49">
        <v>0</v>
      </c>
      <c r="E1400" s="49">
        <v>0</v>
      </c>
      <c r="I1400" s="49">
        <f t="shared" si="21"/>
        <v>0</v>
      </c>
    </row>
    <row r="1401" spans="1:9" x14ac:dyDescent="0.3">
      <c r="A1401" s="109">
        <v>44710</v>
      </c>
      <c r="B1401">
        <v>3</v>
      </c>
      <c r="C1401" s="49">
        <v>0</v>
      </c>
      <c r="D1401" s="49">
        <v>0</v>
      </c>
      <c r="E1401" s="49">
        <v>0</v>
      </c>
      <c r="I1401" s="49">
        <f t="shared" si="21"/>
        <v>0</v>
      </c>
    </row>
    <row r="1402" spans="1:9" x14ac:dyDescent="0.3">
      <c r="A1402" s="109">
        <v>44710</v>
      </c>
      <c r="B1402">
        <v>4</v>
      </c>
      <c r="C1402" s="49">
        <v>0</v>
      </c>
      <c r="D1402" s="49">
        <v>0</v>
      </c>
      <c r="E1402" s="49">
        <v>0</v>
      </c>
      <c r="I1402" s="49">
        <f t="shared" si="21"/>
        <v>0</v>
      </c>
    </row>
    <row r="1403" spans="1:9" x14ac:dyDescent="0.3">
      <c r="A1403" s="109">
        <v>44710</v>
      </c>
      <c r="B1403">
        <v>5</v>
      </c>
      <c r="C1403" s="49">
        <v>0</v>
      </c>
      <c r="D1403" s="49">
        <v>0</v>
      </c>
      <c r="E1403" s="49">
        <v>0</v>
      </c>
      <c r="I1403" s="49">
        <f t="shared" si="21"/>
        <v>0</v>
      </c>
    </row>
    <row r="1404" spans="1:9" x14ac:dyDescent="0.3">
      <c r="A1404" s="109">
        <v>44710</v>
      </c>
      <c r="B1404">
        <v>6</v>
      </c>
      <c r="C1404" s="49">
        <v>0</v>
      </c>
      <c r="D1404" s="49">
        <v>180</v>
      </c>
      <c r="E1404" s="49">
        <v>40</v>
      </c>
      <c r="I1404" s="49">
        <f t="shared" si="21"/>
        <v>73</v>
      </c>
    </row>
    <row r="1405" spans="1:9" x14ac:dyDescent="0.3">
      <c r="A1405" s="109">
        <v>44710</v>
      </c>
      <c r="B1405">
        <v>7</v>
      </c>
      <c r="C1405" s="49">
        <v>0</v>
      </c>
      <c r="D1405" s="49">
        <v>870</v>
      </c>
      <c r="E1405" s="49">
        <v>240</v>
      </c>
      <c r="I1405" s="49">
        <f t="shared" si="21"/>
        <v>370</v>
      </c>
    </row>
    <row r="1406" spans="1:9" x14ac:dyDescent="0.3">
      <c r="A1406" s="109">
        <v>44710</v>
      </c>
      <c r="B1406">
        <v>8</v>
      </c>
      <c r="C1406" s="49">
        <v>482021.21257781982</v>
      </c>
      <c r="D1406" s="49">
        <v>1970</v>
      </c>
      <c r="E1406" s="49">
        <v>610</v>
      </c>
      <c r="I1406" s="49">
        <f t="shared" si="21"/>
        <v>161534</v>
      </c>
    </row>
    <row r="1407" spans="1:9" x14ac:dyDescent="0.3">
      <c r="A1407" s="109">
        <v>44710</v>
      </c>
      <c r="B1407">
        <v>9</v>
      </c>
      <c r="C1407" s="49">
        <v>1117363.0952835083</v>
      </c>
      <c r="D1407" s="49">
        <v>6340</v>
      </c>
      <c r="E1407" s="49">
        <v>3400</v>
      </c>
      <c r="I1407" s="49">
        <f t="shared" si="21"/>
        <v>375701</v>
      </c>
    </row>
    <row r="1408" spans="1:9" x14ac:dyDescent="0.3">
      <c r="A1408" s="109">
        <v>44710</v>
      </c>
      <c r="B1408">
        <v>10</v>
      </c>
      <c r="C1408" s="49">
        <v>1728500.9622573853</v>
      </c>
      <c r="D1408" s="49">
        <v>14370</v>
      </c>
      <c r="E1408" s="49">
        <v>7500</v>
      </c>
      <c r="I1408" s="49">
        <f t="shared" si="21"/>
        <v>583457</v>
      </c>
    </row>
    <row r="1409" spans="1:9" x14ac:dyDescent="0.3">
      <c r="A1409" s="109">
        <v>44710</v>
      </c>
      <c r="B1409">
        <v>11</v>
      </c>
      <c r="C1409" s="49">
        <v>2177124.5002746582</v>
      </c>
      <c r="D1409" s="49">
        <v>18480</v>
      </c>
      <c r="E1409" s="49">
        <v>9790</v>
      </c>
      <c r="I1409" s="49">
        <f t="shared" si="21"/>
        <v>735132</v>
      </c>
    </row>
    <row r="1410" spans="1:9" x14ac:dyDescent="0.3">
      <c r="A1410" s="109">
        <v>44710</v>
      </c>
      <c r="B1410">
        <v>12</v>
      </c>
      <c r="C1410" s="49">
        <v>2354964.2562866211</v>
      </c>
      <c r="D1410" s="49">
        <v>19350</v>
      </c>
      <c r="E1410" s="49">
        <v>11340</v>
      </c>
      <c r="I1410" s="49">
        <f t="shared" si="21"/>
        <v>795218</v>
      </c>
    </row>
    <row r="1411" spans="1:9" x14ac:dyDescent="0.3">
      <c r="A1411" s="109">
        <v>44710</v>
      </c>
      <c r="B1411">
        <v>13</v>
      </c>
      <c r="C1411" s="49">
        <v>2354964.2562866211</v>
      </c>
      <c r="D1411" s="49">
        <v>19140</v>
      </c>
      <c r="E1411" s="49">
        <v>11980</v>
      </c>
      <c r="I1411" s="49">
        <f t="shared" si="21"/>
        <v>795361</v>
      </c>
    </row>
    <row r="1412" spans="1:9" x14ac:dyDescent="0.3">
      <c r="A1412" s="109">
        <v>44710</v>
      </c>
      <c r="B1412">
        <v>14</v>
      </c>
      <c r="C1412" s="49">
        <v>2354964.2562866211</v>
      </c>
      <c r="D1412" s="49">
        <v>18260</v>
      </c>
      <c r="E1412" s="49">
        <v>11570</v>
      </c>
      <c r="I1412" s="49">
        <f t="shared" si="21"/>
        <v>794931</v>
      </c>
    </row>
    <row r="1413" spans="1:9" x14ac:dyDescent="0.3">
      <c r="A1413" s="109">
        <v>44710</v>
      </c>
      <c r="B1413">
        <v>15</v>
      </c>
      <c r="C1413" s="49">
        <v>2354964.2562866211</v>
      </c>
      <c r="D1413" s="49">
        <v>18040</v>
      </c>
      <c r="E1413" s="49">
        <v>11730</v>
      </c>
      <c r="I1413" s="49">
        <f t="shared" si="21"/>
        <v>794911</v>
      </c>
    </row>
    <row r="1414" spans="1:9" x14ac:dyDescent="0.3">
      <c r="A1414" s="109">
        <v>44710</v>
      </c>
      <c r="B1414">
        <v>16</v>
      </c>
      <c r="C1414" s="49">
        <v>2286209.1064453125</v>
      </c>
      <c r="D1414" s="49">
        <v>17140</v>
      </c>
      <c r="E1414" s="49">
        <v>10380</v>
      </c>
      <c r="I1414" s="49">
        <f t="shared" si="21"/>
        <v>771243</v>
      </c>
    </row>
    <row r="1415" spans="1:9" x14ac:dyDescent="0.3">
      <c r="A1415" s="109">
        <v>44710</v>
      </c>
      <c r="B1415">
        <v>17</v>
      </c>
      <c r="C1415" s="49">
        <v>1916615.36693573</v>
      </c>
      <c r="D1415" s="49">
        <v>14940</v>
      </c>
      <c r="E1415" s="49">
        <v>6910</v>
      </c>
      <c r="I1415" s="49">
        <f t="shared" si="21"/>
        <v>646155</v>
      </c>
    </row>
    <row r="1416" spans="1:9" x14ac:dyDescent="0.3">
      <c r="A1416" s="109">
        <v>44710</v>
      </c>
      <c r="B1416">
        <v>18</v>
      </c>
      <c r="C1416" s="49">
        <v>1174072.9808807373</v>
      </c>
      <c r="D1416" s="49">
        <v>110000</v>
      </c>
      <c r="E1416" s="49">
        <v>4800</v>
      </c>
      <c r="I1416" s="49">
        <f t="shared" ref="I1416:I1479" si="22">ROUND(AVERAGE(C1416:E1416),0)</f>
        <v>429624</v>
      </c>
    </row>
    <row r="1417" spans="1:9" x14ac:dyDescent="0.3">
      <c r="A1417" s="109">
        <v>44710</v>
      </c>
      <c r="B1417">
        <v>19</v>
      </c>
      <c r="C1417" s="49">
        <v>678957.70072937012</v>
      </c>
      <c r="D1417" s="49">
        <v>3570</v>
      </c>
      <c r="E1417" s="49">
        <v>1780</v>
      </c>
      <c r="I1417" s="49">
        <f t="shared" si="22"/>
        <v>228103</v>
      </c>
    </row>
    <row r="1418" spans="1:9" x14ac:dyDescent="0.3">
      <c r="A1418" s="109">
        <v>44710</v>
      </c>
      <c r="B1418">
        <v>20</v>
      </c>
      <c r="C1418" s="49">
        <v>0</v>
      </c>
      <c r="D1418" s="49">
        <v>340</v>
      </c>
      <c r="E1418" s="49">
        <v>210</v>
      </c>
      <c r="I1418" s="49">
        <f t="shared" si="22"/>
        <v>183</v>
      </c>
    </row>
    <row r="1419" spans="1:9" x14ac:dyDescent="0.3">
      <c r="A1419" s="109">
        <v>44710</v>
      </c>
      <c r="B1419">
        <v>21</v>
      </c>
      <c r="C1419" s="49">
        <v>0</v>
      </c>
      <c r="D1419" s="49">
        <v>0</v>
      </c>
      <c r="E1419" s="49">
        <v>0</v>
      </c>
      <c r="I1419" s="49">
        <f t="shared" si="22"/>
        <v>0</v>
      </c>
    </row>
    <row r="1420" spans="1:9" x14ac:dyDescent="0.3">
      <c r="A1420" s="109">
        <v>44710</v>
      </c>
      <c r="B1420">
        <v>22</v>
      </c>
      <c r="C1420" s="49">
        <v>0</v>
      </c>
      <c r="D1420" s="49">
        <v>0</v>
      </c>
      <c r="E1420" s="49">
        <v>0</v>
      </c>
      <c r="I1420" s="49">
        <f t="shared" si="22"/>
        <v>0</v>
      </c>
    </row>
    <row r="1421" spans="1:9" x14ac:dyDescent="0.3">
      <c r="A1421" s="109">
        <v>44710</v>
      </c>
      <c r="B1421">
        <v>23</v>
      </c>
      <c r="C1421" s="49">
        <v>0</v>
      </c>
      <c r="D1421" s="49">
        <v>0</v>
      </c>
      <c r="E1421" s="49">
        <v>0</v>
      </c>
      <c r="I1421" s="49">
        <f t="shared" si="22"/>
        <v>0</v>
      </c>
    </row>
    <row r="1422" spans="1:9" x14ac:dyDescent="0.3">
      <c r="A1422" s="109">
        <v>44710</v>
      </c>
      <c r="B1422">
        <v>24</v>
      </c>
      <c r="C1422" s="49">
        <v>0</v>
      </c>
      <c r="D1422" s="49">
        <v>0</v>
      </c>
      <c r="E1422" s="49">
        <v>0</v>
      </c>
      <c r="I1422" s="49">
        <f t="shared" si="22"/>
        <v>0</v>
      </c>
    </row>
    <row r="1423" spans="1:9" x14ac:dyDescent="0.3">
      <c r="A1423" s="109">
        <v>44711</v>
      </c>
      <c r="B1423">
        <v>1</v>
      </c>
      <c r="C1423" s="49">
        <v>0</v>
      </c>
      <c r="D1423" s="49">
        <v>0</v>
      </c>
      <c r="E1423" s="49">
        <v>0</v>
      </c>
      <c r="I1423" s="49">
        <f t="shared" si="22"/>
        <v>0</v>
      </c>
    </row>
    <row r="1424" spans="1:9" x14ac:dyDescent="0.3">
      <c r="A1424" s="109">
        <v>44711</v>
      </c>
      <c r="B1424">
        <v>2</v>
      </c>
      <c r="C1424" s="49">
        <v>0</v>
      </c>
      <c r="D1424" s="49">
        <v>0</v>
      </c>
      <c r="E1424" s="49">
        <v>0</v>
      </c>
      <c r="I1424" s="49">
        <f t="shared" si="22"/>
        <v>0</v>
      </c>
    </row>
    <row r="1425" spans="1:9" x14ac:dyDescent="0.3">
      <c r="A1425" s="109">
        <v>44711</v>
      </c>
      <c r="B1425">
        <v>3</v>
      </c>
      <c r="C1425" s="49">
        <v>0</v>
      </c>
      <c r="D1425" s="49">
        <v>0</v>
      </c>
      <c r="E1425" s="49">
        <v>0</v>
      </c>
      <c r="I1425" s="49">
        <f t="shared" si="22"/>
        <v>0</v>
      </c>
    </row>
    <row r="1426" spans="1:9" x14ac:dyDescent="0.3">
      <c r="A1426" s="109">
        <v>44711</v>
      </c>
      <c r="B1426">
        <v>4</v>
      </c>
      <c r="C1426" s="49">
        <v>0</v>
      </c>
      <c r="D1426" s="49">
        <v>0</v>
      </c>
      <c r="E1426" s="49">
        <v>0</v>
      </c>
      <c r="I1426" s="49">
        <f t="shared" si="22"/>
        <v>0</v>
      </c>
    </row>
    <row r="1427" spans="1:9" x14ac:dyDescent="0.3">
      <c r="A1427" s="109">
        <v>44711</v>
      </c>
      <c r="B1427">
        <v>5</v>
      </c>
      <c r="C1427" s="49">
        <v>0</v>
      </c>
      <c r="D1427" s="49">
        <v>0</v>
      </c>
      <c r="E1427" s="49">
        <v>0</v>
      </c>
      <c r="I1427" s="49">
        <f t="shared" si="22"/>
        <v>0</v>
      </c>
    </row>
    <row r="1428" spans="1:9" x14ac:dyDescent="0.3">
      <c r="A1428" s="109">
        <v>44711</v>
      </c>
      <c r="B1428">
        <v>6</v>
      </c>
      <c r="C1428" s="49">
        <v>0</v>
      </c>
      <c r="D1428" s="49">
        <v>230</v>
      </c>
      <c r="E1428" s="49">
        <v>70</v>
      </c>
      <c r="I1428" s="49">
        <f t="shared" si="22"/>
        <v>100</v>
      </c>
    </row>
    <row r="1429" spans="1:9" x14ac:dyDescent="0.3">
      <c r="A1429" s="109">
        <v>44711</v>
      </c>
      <c r="B1429">
        <v>7</v>
      </c>
      <c r="C1429" s="49">
        <v>0</v>
      </c>
      <c r="D1429" s="49">
        <v>980</v>
      </c>
      <c r="E1429" s="49">
        <v>390</v>
      </c>
      <c r="I1429" s="49">
        <f t="shared" si="22"/>
        <v>457</v>
      </c>
    </row>
    <row r="1430" spans="1:9" x14ac:dyDescent="0.3">
      <c r="A1430" s="109">
        <v>44711</v>
      </c>
      <c r="B1430">
        <v>8</v>
      </c>
      <c r="C1430" s="49">
        <v>474159.44933891296</v>
      </c>
      <c r="D1430" s="49">
        <v>2160</v>
      </c>
      <c r="E1430" s="49">
        <v>840</v>
      </c>
      <c r="I1430" s="49">
        <f t="shared" si="22"/>
        <v>159053</v>
      </c>
    </row>
    <row r="1431" spans="1:9" x14ac:dyDescent="0.3">
      <c r="A1431" s="109">
        <v>44711</v>
      </c>
      <c r="B1431">
        <v>9</v>
      </c>
      <c r="C1431" s="49">
        <v>1078316.9269561768</v>
      </c>
      <c r="D1431" s="49">
        <v>6190</v>
      </c>
      <c r="E1431" s="49">
        <v>3350</v>
      </c>
      <c r="I1431" s="49">
        <f t="shared" si="22"/>
        <v>362619</v>
      </c>
    </row>
    <row r="1432" spans="1:9" x14ac:dyDescent="0.3">
      <c r="A1432" s="109">
        <v>44711</v>
      </c>
      <c r="B1432">
        <v>10</v>
      </c>
      <c r="C1432" s="49">
        <v>1661863.5654449463</v>
      </c>
      <c r="D1432" s="49">
        <v>13190</v>
      </c>
      <c r="E1432" s="49">
        <v>7180</v>
      </c>
      <c r="I1432" s="49">
        <f t="shared" si="22"/>
        <v>560745</v>
      </c>
    </row>
    <row r="1433" spans="1:9" x14ac:dyDescent="0.3">
      <c r="A1433" s="109">
        <v>44711</v>
      </c>
      <c r="B1433">
        <v>11</v>
      </c>
      <c r="C1433" s="49">
        <v>2126745.4624176025</v>
      </c>
      <c r="D1433" s="49">
        <v>17080</v>
      </c>
      <c r="E1433" s="49">
        <v>9370</v>
      </c>
      <c r="I1433" s="49">
        <f t="shared" si="22"/>
        <v>717732</v>
      </c>
    </row>
    <row r="1434" spans="1:9" x14ac:dyDescent="0.3">
      <c r="A1434" s="109">
        <v>44711</v>
      </c>
      <c r="B1434">
        <v>12</v>
      </c>
      <c r="C1434" s="49">
        <v>2354964.2562866211</v>
      </c>
      <c r="D1434" s="49">
        <v>17070</v>
      </c>
      <c r="E1434" s="49">
        <v>10020</v>
      </c>
      <c r="I1434" s="49">
        <f t="shared" si="22"/>
        <v>794018</v>
      </c>
    </row>
    <row r="1435" spans="1:9" x14ac:dyDescent="0.3">
      <c r="A1435" s="109">
        <v>44711</v>
      </c>
      <c r="B1435">
        <v>13</v>
      </c>
      <c r="C1435" s="49">
        <v>2354964.2562866211</v>
      </c>
      <c r="D1435" s="49">
        <v>17230</v>
      </c>
      <c r="E1435" s="49">
        <v>11740</v>
      </c>
      <c r="I1435" s="49">
        <f t="shared" si="22"/>
        <v>794645</v>
      </c>
    </row>
    <row r="1436" spans="1:9" x14ac:dyDescent="0.3">
      <c r="A1436" s="109">
        <v>44711</v>
      </c>
      <c r="B1436">
        <v>14</v>
      </c>
      <c r="C1436" s="49">
        <v>2344964.2658233643</v>
      </c>
      <c r="D1436" s="49">
        <v>16470</v>
      </c>
      <c r="E1436" s="49">
        <v>11710</v>
      </c>
      <c r="I1436" s="49">
        <f t="shared" si="22"/>
        <v>791048</v>
      </c>
    </row>
    <row r="1437" spans="1:9" x14ac:dyDescent="0.3">
      <c r="A1437" s="109">
        <v>44711</v>
      </c>
      <c r="B1437">
        <v>15</v>
      </c>
      <c r="C1437" s="49">
        <v>2338154.0775299072</v>
      </c>
      <c r="D1437" s="49">
        <v>15920</v>
      </c>
      <c r="E1437" s="49">
        <v>11260</v>
      </c>
      <c r="I1437" s="49">
        <f t="shared" si="22"/>
        <v>788445</v>
      </c>
    </row>
    <row r="1438" spans="1:9" x14ac:dyDescent="0.3">
      <c r="A1438" s="109">
        <v>44711</v>
      </c>
      <c r="B1438">
        <v>16</v>
      </c>
      <c r="C1438" s="49">
        <v>2186566.5912628174</v>
      </c>
      <c r="D1438" s="49">
        <v>14920</v>
      </c>
      <c r="E1438" s="49">
        <v>9900</v>
      </c>
      <c r="I1438" s="49">
        <f t="shared" si="22"/>
        <v>737129</v>
      </c>
    </row>
    <row r="1439" spans="1:9" x14ac:dyDescent="0.3">
      <c r="A1439" s="109">
        <v>44711</v>
      </c>
      <c r="B1439">
        <v>17</v>
      </c>
      <c r="C1439" s="49">
        <v>1777195.2152252197</v>
      </c>
      <c r="D1439" s="49">
        <v>12970</v>
      </c>
      <c r="E1439" s="49">
        <v>7680</v>
      </c>
      <c r="I1439" s="49">
        <f t="shared" si="22"/>
        <v>599282</v>
      </c>
    </row>
    <row r="1440" spans="1:9" x14ac:dyDescent="0.3">
      <c r="A1440" s="109">
        <v>44711</v>
      </c>
      <c r="B1440">
        <v>18</v>
      </c>
      <c r="C1440" s="49">
        <v>1142550.1108169556</v>
      </c>
      <c r="D1440" s="49">
        <v>8270</v>
      </c>
      <c r="E1440" s="49">
        <v>3450</v>
      </c>
      <c r="I1440" s="49">
        <f t="shared" si="22"/>
        <v>384757</v>
      </c>
    </row>
    <row r="1441" spans="1:9" x14ac:dyDescent="0.3">
      <c r="A1441" s="109">
        <v>44711</v>
      </c>
      <c r="B1441">
        <v>19</v>
      </c>
      <c r="C1441" s="49">
        <v>395660.66861152649</v>
      </c>
      <c r="D1441" s="49">
        <v>2320</v>
      </c>
      <c r="E1441" s="49">
        <v>1430</v>
      </c>
      <c r="I1441" s="49">
        <f t="shared" si="22"/>
        <v>133137</v>
      </c>
    </row>
    <row r="1442" spans="1:9" x14ac:dyDescent="0.3">
      <c r="A1442" s="109">
        <v>44711</v>
      </c>
      <c r="B1442">
        <v>20</v>
      </c>
      <c r="C1442" s="49">
        <v>0</v>
      </c>
      <c r="D1442" s="49">
        <v>370</v>
      </c>
      <c r="E1442" s="49">
        <v>370</v>
      </c>
      <c r="I1442" s="49">
        <f t="shared" si="22"/>
        <v>247</v>
      </c>
    </row>
    <row r="1443" spans="1:9" x14ac:dyDescent="0.3">
      <c r="A1443" s="109">
        <v>44711</v>
      </c>
      <c r="B1443">
        <v>21</v>
      </c>
      <c r="C1443" s="49">
        <v>0</v>
      </c>
      <c r="D1443" s="49">
        <v>0</v>
      </c>
      <c r="E1443" s="49">
        <v>0</v>
      </c>
      <c r="I1443" s="49">
        <f t="shared" si="22"/>
        <v>0</v>
      </c>
    </row>
    <row r="1444" spans="1:9" x14ac:dyDescent="0.3">
      <c r="A1444" s="109">
        <v>44711</v>
      </c>
      <c r="B1444">
        <v>22</v>
      </c>
      <c r="C1444" s="49">
        <v>0</v>
      </c>
      <c r="D1444" s="49">
        <v>0</v>
      </c>
      <c r="E1444" s="49">
        <v>0</v>
      </c>
      <c r="I1444" s="49">
        <f t="shared" si="22"/>
        <v>0</v>
      </c>
    </row>
    <row r="1445" spans="1:9" x14ac:dyDescent="0.3">
      <c r="A1445" s="109">
        <v>44711</v>
      </c>
      <c r="B1445">
        <v>23</v>
      </c>
      <c r="C1445" s="49">
        <v>0</v>
      </c>
      <c r="D1445" s="49">
        <v>0</v>
      </c>
      <c r="E1445" s="49">
        <v>0</v>
      </c>
      <c r="I1445" s="49">
        <f t="shared" si="22"/>
        <v>0</v>
      </c>
    </row>
    <row r="1446" spans="1:9" x14ac:dyDescent="0.3">
      <c r="A1446" s="109">
        <v>44711</v>
      </c>
      <c r="B1446">
        <v>24</v>
      </c>
      <c r="C1446" s="49">
        <v>0</v>
      </c>
      <c r="D1446" s="49">
        <v>0</v>
      </c>
      <c r="E1446" s="49">
        <v>0</v>
      </c>
      <c r="I1446" s="49">
        <f t="shared" si="22"/>
        <v>0</v>
      </c>
    </row>
    <row r="1447" spans="1:9" x14ac:dyDescent="0.3">
      <c r="A1447" s="109">
        <v>44712</v>
      </c>
      <c r="B1447">
        <v>1</v>
      </c>
      <c r="C1447" s="49">
        <v>0</v>
      </c>
      <c r="D1447" s="49">
        <v>0</v>
      </c>
      <c r="E1447" s="49">
        <v>0</v>
      </c>
      <c r="I1447" s="49">
        <f t="shared" si="22"/>
        <v>0</v>
      </c>
    </row>
    <row r="1448" spans="1:9" x14ac:dyDescent="0.3">
      <c r="A1448" s="109">
        <v>44712</v>
      </c>
      <c r="B1448">
        <v>2</v>
      </c>
      <c r="C1448" s="49">
        <v>0</v>
      </c>
      <c r="D1448" s="49">
        <v>0</v>
      </c>
      <c r="E1448" s="49">
        <v>0</v>
      </c>
      <c r="I1448" s="49">
        <f t="shared" si="22"/>
        <v>0</v>
      </c>
    </row>
    <row r="1449" spans="1:9" x14ac:dyDescent="0.3">
      <c r="A1449" s="109">
        <v>44712</v>
      </c>
      <c r="B1449">
        <v>3</v>
      </c>
      <c r="C1449" s="49">
        <v>0</v>
      </c>
      <c r="D1449" s="49">
        <v>0</v>
      </c>
      <c r="E1449" s="49">
        <v>0</v>
      </c>
      <c r="I1449" s="49">
        <f t="shared" si="22"/>
        <v>0</v>
      </c>
    </row>
    <row r="1450" spans="1:9" x14ac:dyDescent="0.3">
      <c r="A1450" s="109">
        <v>44712</v>
      </c>
      <c r="B1450">
        <v>4</v>
      </c>
      <c r="C1450" s="49">
        <v>0</v>
      </c>
      <c r="D1450" s="49">
        <v>0</v>
      </c>
      <c r="E1450" s="49">
        <v>0</v>
      </c>
      <c r="I1450" s="49">
        <f t="shared" si="22"/>
        <v>0</v>
      </c>
    </row>
    <row r="1451" spans="1:9" x14ac:dyDescent="0.3">
      <c r="A1451" s="109">
        <v>44712</v>
      </c>
      <c r="B1451">
        <v>5</v>
      </c>
      <c r="C1451" s="49">
        <v>0</v>
      </c>
      <c r="D1451" s="49">
        <v>0</v>
      </c>
      <c r="E1451" s="49">
        <v>0</v>
      </c>
      <c r="I1451" s="49">
        <f t="shared" si="22"/>
        <v>0</v>
      </c>
    </row>
    <row r="1452" spans="1:9" x14ac:dyDescent="0.3">
      <c r="A1452" s="109">
        <v>44712</v>
      </c>
      <c r="B1452">
        <v>6</v>
      </c>
      <c r="C1452" s="49">
        <v>0</v>
      </c>
      <c r="D1452" s="49">
        <v>70</v>
      </c>
      <c r="E1452" s="49">
        <v>60</v>
      </c>
      <c r="I1452" s="49">
        <f t="shared" si="22"/>
        <v>43</v>
      </c>
    </row>
    <row r="1453" spans="1:9" x14ac:dyDescent="0.3">
      <c r="A1453" s="109">
        <v>44712</v>
      </c>
      <c r="B1453">
        <v>7</v>
      </c>
      <c r="C1453" s="49">
        <v>0</v>
      </c>
      <c r="D1453" s="49">
        <v>1370</v>
      </c>
      <c r="E1453" s="49">
        <v>520</v>
      </c>
      <c r="I1453" s="49">
        <f t="shared" si="22"/>
        <v>630</v>
      </c>
    </row>
    <row r="1454" spans="1:9" x14ac:dyDescent="0.3">
      <c r="A1454" s="109">
        <v>44712</v>
      </c>
      <c r="B1454">
        <v>8</v>
      </c>
      <c r="C1454" s="49">
        <v>0</v>
      </c>
      <c r="D1454" s="49">
        <v>4130</v>
      </c>
      <c r="E1454" s="49">
        <v>1430</v>
      </c>
      <c r="I1454" s="49">
        <f t="shared" si="22"/>
        <v>1853</v>
      </c>
    </row>
    <row r="1455" spans="1:9" x14ac:dyDescent="0.3">
      <c r="A1455" s="109">
        <v>44712</v>
      </c>
      <c r="B1455">
        <v>9</v>
      </c>
      <c r="C1455" s="49">
        <v>420745.79000473022</v>
      </c>
      <c r="D1455" s="49">
        <v>7160</v>
      </c>
      <c r="E1455" s="49">
        <v>3620</v>
      </c>
      <c r="I1455" s="49">
        <f t="shared" si="22"/>
        <v>143842</v>
      </c>
    </row>
    <row r="1456" spans="1:9" x14ac:dyDescent="0.3">
      <c r="A1456" s="109">
        <v>44712</v>
      </c>
      <c r="B1456">
        <v>10</v>
      </c>
      <c r="C1456" s="49">
        <v>654190.00387191772</v>
      </c>
      <c r="D1456" s="49">
        <v>14510</v>
      </c>
      <c r="E1456" s="49">
        <v>6050</v>
      </c>
      <c r="I1456" s="49">
        <f t="shared" si="22"/>
        <v>224917</v>
      </c>
    </row>
    <row r="1457" spans="1:9" x14ac:dyDescent="0.3">
      <c r="A1457" s="109">
        <v>44712</v>
      </c>
      <c r="B1457">
        <v>11</v>
      </c>
      <c r="C1457" s="49">
        <v>2139046.4305877686</v>
      </c>
      <c r="D1457" s="49">
        <v>19740</v>
      </c>
      <c r="E1457" s="49">
        <v>8420</v>
      </c>
      <c r="I1457" s="49">
        <f t="shared" si="22"/>
        <v>722402</v>
      </c>
    </row>
    <row r="1458" spans="1:9" x14ac:dyDescent="0.3">
      <c r="A1458" s="109">
        <v>44712</v>
      </c>
      <c r="B1458">
        <v>12</v>
      </c>
      <c r="C1458" s="49">
        <v>2354964.2562866211</v>
      </c>
      <c r="D1458" s="49">
        <v>20740</v>
      </c>
      <c r="E1458" s="49">
        <v>10040</v>
      </c>
      <c r="I1458" s="49">
        <f t="shared" si="22"/>
        <v>795248</v>
      </c>
    </row>
    <row r="1459" spans="1:9" x14ac:dyDescent="0.3">
      <c r="A1459" s="109">
        <v>44712</v>
      </c>
      <c r="B1459">
        <v>13</v>
      </c>
      <c r="C1459" s="49">
        <v>2354964.2562866211</v>
      </c>
      <c r="D1459" s="49">
        <v>21660</v>
      </c>
      <c r="E1459" s="49">
        <v>10110</v>
      </c>
      <c r="I1459" s="49">
        <f t="shared" si="22"/>
        <v>795578</v>
      </c>
    </row>
    <row r="1460" spans="1:9" x14ac:dyDescent="0.3">
      <c r="A1460" s="109">
        <v>44712</v>
      </c>
      <c r="B1460">
        <v>14</v>
      </c>
      <c r="C1460" s="49">
        <v>2354964.2562866211</v>
      </c>
      <c r="D1460" s="49">
        <v>19440</v>
      </c>
      <c r="E1460" s="49">
        <v>8620</v>
      </c>
      <c r="I1460" s="49">
        <f t="shared" si="22"/>
        <v>794341</v>
      </c>
    </row>
    <row r="1461" spans="1:9" x14ac:dyDescent="0.3">
      <c r="A1461" s="109">
        <v>44712</v>
      </c>
      <c r="B1461">
        <v>15</v>
      </c>
      <c r="C1461" s="49">
        <v>2354964.2562866211</v>
      </c>
      <c r="D1461" s="49">
        <v>15790</v>
      </c>
      <c r="E1461" s="49">
        <v>9050</v>
      </c>
      <c r="I1461" s="49">
        <f t="shared" si="22"/>
        <v>793268</v>
      </c>
    </row>
    <row r="1462" spans="1:9" x14ac:dyDescent="0.3">
      <c r="A1462" s="109">
        <v>44712</v>
      </c>
      <c r="B1462">
        <v>16</v>
      </c>
      <c r="C1462" s="49">
        <v>2174966.8121337891</v>
      </c>
      <c r="D1462" s="49">
        <v>18500</v>
      </c>
      <c r="E1462" s="49">
        <v>7870</v>
      </c>
      <c r="I1462" s="49">
        <f t="shared" si="22"/>
        <v>733779</v>
      </c>
    </row>
    <row r="1463" spans="1:9" x14ac:dyDescent="0.3">
      <c r="A1463" s="109">
        <v>44712</v>
      </c>
      <c r="B1463">
        <v>17</v>
      </c>
      <c r="C1463" s="49">
        <v>1744710.3261947632</v>
      </c>
      <c r="D1463" s="49">
        <v>9320</v>
      </c>
      <c r="E1463" s="49">
        <v>5400</v>
      </c>
      <c r="I1463" s="49">
        <f t="shared" si="22"/>
        <v>586477</v>
      </c>
    </row>
    <row r="1464" spans="1:9" x14ac:dyDescent="0.3">
      <c r="A1464" s="109">
        <v>44712</v>
      </c>
      <c r="B1464">
        <v>18</v>
      </c>
      <c r="C1464" s="49">
        <v>1319313.2877349854</v>
      </c>
      <c r="D1464" s="49">
        <v>5460</v>
      </c>
      <c r="E1464" s="49">
        <v>3540</v>
      </c>
      <c r="I1464" s="49">
        <f t="shared" si="22"/>
        <v>442771</v>
      </c>
    </row>
    <row r="1465" spans="1:9" x14ac:dyDescent="0.3">
      <c r="A1465" s="109">
        <v>44712</v>
      </c>
      <c r="B1465">
        <v>19</v>
      </c>
      <c r="C1465" s="49">
        <v>624323.78530502319</v>
      </c>
      <c r="D1465" s="49">
        <v>3670</v>
      </c>
      <c r="E1465" s="49">
        <v>1500</v>
      </c>
      <c r="I1465" s="49">
        <f t="shared" si="22"/>
        <v>209831</v>
      </c>
    </row>
    <row r="1466" spans="1:9" x14ac:dyDescent="0.3">
      <c r="A1466" s="109">
        <v>44712</v>
      </c>
      <c r="B1466">
        <v>20</v>
      </c>
      <c r="C1466" s="49">
        <v>93764.007091522217</v>
      </c>
      <c r="D1466" s="49">
        <v>1350</v>
      </c>
      <c r="E1466" s="49">
        <v>260</v>
      </c>
      <c r="I1466" s="49">
        <f t="shared" si="22"/>
        <v>31791</v>
      </c>
    </row>
    <row r="1467" spans="1:9" x14ac:dyDescent="0.3">
      <c r="A1467" s="109">
        <v>44712</v>
      </c>
      <c r="B1467">
        <v>21</v>
      </c>
      <c r="C1467" s="49">
        <v>0</v>
      </c>
      <c r="D1467" s="49">
        <v>0</v>
      </c>
      <c r="E1467" s="49">
        <v>0</v>
      </c>
      <c r="I1467" s="49">
        <f t="shared" si="22"/>
        <v>0</v>
      </c>
    </row>
    <row r="1468" spans="1:9" x14ac:dyDescent="0.3">
      <c r="A1468" s="109">
        <v>44712</v>
      </c>
      <c r="B1468">
        <v>22</v>
      </c>
      <c r="C1468" s="49">
        <v>0</v>
      </c>
      <c r="D1468" s="49">
        <v>0</v>
      </c>
      <c r="E1468" s="49">
        <v>0</v>
      </c>
      <c r="I1468" s="49">
        <f t="shared" si="22"/>
        <v>0</v>
      </c>
    </row>
    <row r="1469" spans="1:9" x14ac:dyDescent="0.3">
      <c r="A1469" s="109">
        <v>44712</v>
      </c>
      <c r="B1469">
        <v>23</v>
      </c>
      <c r="C1469" s="49">
        <v>0</v>
      </c>
      <c r="D1469" s="49">
        <v>0</v>
      </c>
      <c r="E1469" s="49">
        <v>0</v>
      </c>
      <c r="I1469" s="49">
        <f t="shared" si="22"/>
        <v>0</v>
      </c>
    </row>
    <row r="1470" spans="1:9" x14ac:dyDescent="0.3">
      <c r="A1470" s="109">
        <v>44712</v>
      </c>
      <c r="B1470">
        <v>24</v>
      </c>
      <c r="C1470" s="49">
        <v>0</v>
      </c>
      <c r="D1470" s="49">
        <v>0</v>
      </c>
      <c r="E1470" s="49">
        <v>0</v>
      </c>
      <c r="I1470" s="49">
        <f t="shared" si="22"/>
        <v>0</v>
      </c>
    </row>
    <row r="1471" spans="1:9" x14ac:dyDescent="0.3">
      <c r="A1471" s="109">
        <v>44713</v>
      </c>
      <c r="B1471">
        <v>1</v>
      </c>
      <c r="C1471" s="49">
        <v>0</v>
      </c>
      <c r="D1471" s="49">
        <v>0</v>
      </c>
      <c r="E1471" s="49">
        <v>0</v>
      </c>
      <c r="I1471" s="49">
        <f t="shared" si="22"/>
        <v>0</v>
      </c>
    </row>
    <row r="1472" spans="1:9" x14ac:dyDescent="0.3">
      <c r="A1472" s="109">
        <v>44713</v>
      </c>
      <c r="B1472">
        <v>2</v>
      </c>
      <c r="C1472" s="49">
        <v>0</v>
      </c>
      <c r="D1472" s="49">
        <v>0</v>
      </c>
      <c r="E1472" s="49">
        <v>0</v>
      </c>
      <c r="I1472" s="49">
        <f t="shared" si="22"/>
        <v>0</v>
      </c>
    </row>
    <row r="1473" spans="1:9" x14ac:dyDescent="0.3">
      <c r="A1473" s="109">
        <v>44713</v>
      </c>
      <c r="B1473">
        <v>3</v>
      </c>
      <c r="C1473" s="49">
        <v>0</v>
      </c>
      <c r="D1473" s="49">
        <v>0</v>
      </c>
      <c r="E1473" s="49">
        <v>0</v>
      </c>
      <c r="I1473" s="49">
        <f t="shared" si="22"/>
        <v>0</v>
      </c>
    </row>
    <row r="1474" spans="1:9" x14ac:dyDescent="0.3">
      <c r="A1474" s="109">
        <v>44713</v>
      </c>
      <c r="B1474">
        <v>4</v>
      </c>
      <c r="C1474" s="49">
        <v>0</v>
      </c>
      <c r="D1474" s="49">
        <v>0</v>
      </c>
      <c r="E1474" s="49">
        <v>0</v>
      </c>
      <c r="I1474" s="49">
        <f t="shared" si="22"/>
        <v>0</v>
      </c>
    </row>
    <row r="1475" spans="1:9" x14ac:dyDescent="0.3">
      <c r="A1475" s="109">
        <v>44713</v>
      </c>
      <c r="B1475">
        <v>5</v>
      </c>
      <c r="C1475" s="49">
        <v>0</v>
      </c>
      <c r="D1475" s="49">
        <v>0</v>
      </c>
      <c r="E1475" s="49">
        <v>0</v>
      </c>
      <c r="I1475" s="49">
        <f t="shared" si="22"/>
        <v>0</v>
      </c>
    </row>
    <row r="1476" spans="1:9" x14ac:dyDescent="0.3">
      <c r="A1476" s="109">
        <v>44713</v>
      </c>
      <c r="B1476">
        <v>6</v>
      </c>
      <c r="C1476" s="49">
        <v>0</v>
      </c>
      <c r="D1476" s="49">
        <v>0</v>
      </c>
      <c r="E1476" s="49">
        <v>0</v>
      </c>
      <c r="I1476" s="49">
        <f t="shared" si="22"/>
        <v>0</v>
      </c>
    </row>
    <row r="1477" spans="1:9" x14ac:dyDescent="0.3">
      <c r="A1477" s="109">
        <v>44713</v>
      </c>
      <c r="B1477">
        <v>7</v>
      </c>
      <c r="C1477" s="49">
        <v>0</v>
      </c>
      <c r="D1477" s="49">
        <v>530</v>
      </c>
      <c r="E1477" s="49">
        <v>150</v>
      </c>
      <c r="I1477" s="49">
        <f t="shared" si="22"/>
        <v>227</v>
      </c>
    </row>
    <row r="1478" spans="1:9" x14ac:dyDescent="0.3">
      <c r="A1478" s="109">
        <v>44713</v>
      </c>
      <c r="B1478">
        <v>8</v>
      </c>
      <c r="C1478" s="49">
        <v>0</v>
      </c>
      <c r="D1478" s="49">
        <v>1770</v>
      </c>
      <c r="E1478" s="49">
        <v>440</v>
      </c>
      <c r="I1478" s="49">
        <f t="shared" si="22"/>
        <v>737</v>
      </c>
    </row>
    <row r="1479" spans="1:9" x14ac:dyDescent="0.3">
      <c r="A1479" s="109">
        <v>44713</v>
      </c>
      <c r="B1479">
        <v>9</v>
      </c>
      <c r="C1479" s="49">
        <v>396993.9649105072</v>
      </c>
      <c r="D1479" s="49">
        <v>3150</v>
      </c>
      <c r="E1479" s="49">
        <v>1980</v>
      </c>
      <c r="I1479" s="49">
        <f t="shared" si="22"/>
        <v>134041</v>
      </c>
    </row>
    <row r="1480" spans="1:9" x14ac:dyDescent="0.3">
      <c r="A1480" s="109">
        <v>44713</v>
      </c>
      <c r="B1480">
        <v>10</v>
      </c>
      <c r="C1480" s="49">
        <v>736455.50012588501</v>
      </c>
      <c r="D1480" s="49">
        <v>6510</v>
      </c>
      <c r="E1480" s="49">
        <v>2270</v>
      </c>
      <c r="I1480" s="49">
        <f t="shared" ref="I1480:I1543" si="23">ROUND(AVERAGE(C1480:E1480),0)</f>
        <v>248412</v>
      </c>
    </row>
    <row r="1481" spans="1:9" x14ac:dyDescent="0.3">
      <c r="A1481" s="109">
        <v>44713</v>
      </c>
      <c r="B1481">
        <v>11</v>
      </c>
      <c r="C1481" s="49">
        <v>435526.69882774353</v>
      </c>
      <c r="D1481" s="49">
        <v>7300</v>
      </c>
      <c r="E1481" s="49">
        <v>2020</v>
      </c>
      <c r="I1481" s="49">
        <f t="shared" si="23"/>
        <v>148282</v>
      </c>
    </row>
    <row r="1482" spans="1:9" x14ac:dyDescent="0.3">
      <c r="A1482" s="109">
        <v>44713</v>
      </c>
      <c r="B1482">
        <v>12</v>
      </c>
      <c r="C1482" s="49">
        <v>540058.434009552</v>
      </c>
      <c r="D1482" s="49">
        <v>9630</v>
      </c>
      <c r="E1482" s="49">
        <v>1580</v>
      </c>
      <c r="I1482" s="49">
        <f t="shared" si="23"/>
        <v>183756</v>
      </c>
    </row>
    <row r="1483" spans="1:9" x14ac:dyDescent="0.3">
      <c r="A1483" s="109">
        <v>44713</v>
      </c>
      <c r="B1483">
        <v>13</v>
      </c>
      <c r="C1483" s="49">
        <v>587944.09036636353</v>
      </c>
      <c r="D1483" s="49">
        <v>4320</v>
      </c>
      <c r="E1483" s="49">
        <v>840</v>
      </c>
      <c r="I1483" s="49">
        <f t="shared" si="23"/>
        <v>197701</v>
      </c>
    </row>
    <row r="1484" spans="1:9" x14ac:dyDescent="0.3">
      <c r="A1484" s="109">
        <v>44713</v>
      </c>
      <c r="B1484">
        <v>14</v>
      </c>
      <c r="C1484" s="49">
        <v>0</v>
      </c>
      <c r="D1484" s="49">
        <v>2380</v>
      </c>
      <c r="E1484" s="49">
        <v>1950</v>
      </c>
      <c r="I1484" s="49">
        <f t="shared" si="23"/>
        <v>1443</v>
      </c>
    </row>
    <row r="1485" spans="1:9" x14ac:dyDescent="0.3">
      <c r="A1485" s="109">
        <v>44713</v>
      </c>
      <c r="B1485">
        <v>15</v>
      </c>
      <c r="C1485" s="49">
        <v>0</v>
      </c>
      <c r="D1485" s="49">
        <v>2920</v>
      </c>
      <c r="E1485" s="49">
        <v>3150</v>
      </c>
      <c r="I1485" s="49">
        <f t="shared" si="23"/>
        <v>2023</v>
      </c>
    </row>
    <row r="1486" spans="1:9" x14ac:dyDescent="0.3">
      <c r="A1486" s="109">
        <v>44713</v>
      </c>
      <c r="B1486">
        <v>16</v>
      </c>
      <c r="C1486" s="49">
        <v>380619.19808387756</v>
      </c>
      <c r="D1486" s="49">
        <v>2770</v>
      </c>
      <c r="E1486" s="49">
        <v>2750</v>
      </c>
      <c r="I1486" s="49">
        <f t="shared" si="23"/>
        <v>128713</v>
      </c>
    </row>
    <row r="1487" spans="1:9" x14ac:dyDescent="0.3">
      <c r="A1487" s="109">
        <v>44713</v>
      </c>
      <c r="B1487">
        <v>17</v>
      </c>
      <c r="C1487" s="49">
        <v>317716.24088287354</v>
      </c>
      <c r="D1487" s="49">
        <v>3480</v>
      </c>
      <c r="E1487" s="49">
        <v>1750</v>
      </c>
      <c r="I1487" s="49">
        <f t="shared" si="23"/>
        <v>107649</v>
      </c>
    </row>
    <row r="1488" spans="1:9" x14ac:dyDescent="0.3">
      <c r="A1488" s="109">
        <v>44713</v>
      </c>
      <c r="B1488">
        <v>18</v>
      </c>
      <c r="C1488" s="49">
        <v>0</v>
      </c>
      <c r="D1488" s="49">
        <v>1720</v>
      </c>
      <c r="E1488" s="49">
        <v>870</v>
      </c>
      <c r="I1488" s="49">
        <f t="shared" si="23"/>
        <v>863</v>
      </c>
    </row>
    <row r="1489" spans="1:9" x14ac:dyDescent="0.3">
      <c r="A1489" s="109">
        <v>44713</v>
      </c>
      <c r="B1489">
        <v>19</v>
      </c>
      <c r="C1489" s="49">
        <v>0</v>
      </c>
      <c r="D1489" s="49">
        <v>740</v>
      </c>
      <c r="E1489" s="49">
        <v>320</v>
      </c>
      <c r="I1489" s="49">
        <f t="shared" si="23"/>
        <v>353</v>
      </c>
    </row>
    <row r="1490" spans="1:9" x14ac:dyDescent="0.3">
      <c r="A1490" s="109">
        <v>44713</v>
      </c>
      <c r="B1490">
        <v>20</v>
      </c>
      <c r="C1490" s="49">
        <v>0</v>
      </c>
      <c r="D1490" s="49">
        <v>120</v>
      </c>
      <c r="E1490" s="49">
        <v>50</v>
      </c>
      <c r="I1490" s="49">
        <f t="shared" si="23"/>
        <v>57</v>
      </c>
    </row>
    <row r="1491" spans="1:9" x14ac:dyDescent="0.3">
      <c r="A1491" s="109">
        <v>44713</v>
      </c>
      <c r="B1491">
        <v>21</v>
      </c>
      <c r="C1491" s="49">
        <v>0</v>
      </c>
      <c r="D1491" s="49">
        <v>0</v>
      </c>
      <c r="E1491" s="49">
        <v>0</v>
      </c>
      <c r="I1491" s="49">
        <f t="shared" si="23"/>
        <v>0</v>
      </c>
    </row>
    <row r="1492" spans="1:9" x14ac:dyDescent="0.3">
      <c r="A1492" s="109">
        <v>44713</v>
      </c>
      <c r="B1492">
        <v>22</v>
      </c>
      <c r="C1492" s="49">
        <v>0</v>
      </c>
      <c r="D1492" s="49">
        <v>0</v>
      </c>
      <c r="E1492" s="49">
        <v>0</v>
      </c>
      <c r="I1492" s="49">
        <f t="shared" si="23"/>
        <v>0</v>
      </c>
    </row>
    <row r="1493" spans="1:9" x14ac:dyDescent="0.3">
      <c r="A1493" s="109">
        <v>44713</v>
      </c>
      <c r="B1493">
        <v>23</v>
      </c>
      <c r="C1493" s="49">
        <v>0</v>
      </c>
      <c r="D1493" s="49">
        <v>0</v>
      </c>
      <c r="E1493" s="49">
        <v>0</v>
      </c>
      <c r="I1493" s="49">
        <f t="shared" si="23"/>
        <v>0</v>
      </c>
    </row>
    <row r="1494" spans="1:9" x14ac:dyDescent="0.3">
      <c r="A1494" s="109">
        <v>44713</v>
      </c>
      <c r="B1494">
        <v>24</v>
      </c>
      <c r="C1494" s="49">
        <v>0</v>
      </c>
      <c r="D1494" s="49">
        <v>0</v>
      </c>
      <c r="E1494" s="49">
        <v>0</v>
      </c>
      <c r="I1494" s="49">
        <f t="shared" si="23"/>
        <v>0</v>
      </c>
    </row>
    <row r="1495" spans="1:9" x14ac:dyDescent="0.3">
      <c r="A1495" s="109">
        <v>44714</v>
      </c>
      <c r="B1495">
        <v>1</v>
      </c>
      <c r="C1495" s="49">
        <v>0</v>
      </c>
      <c r="D1495" s="49">
        <v>0</v>
      </c>
      <c r="E1495" s="49">
        <v>0</v>
      </c>
      <c r="I1495" s="49">
        <f t="shared" si="23"/>
        <v>0</v>
      </c>
    </row>
    <row r="1496" spans="1:9" x14ac:dyDescent="0.3">
      <c r="A1496" s="109">
        <v>44714</v>
      </c>
      <c r="B1496">
        <v>2</v>
      </c>
      <c r="C1496" s="49">
        <v>0</v>
      </c>
      <c r="D1496" s="49">
        <v>0</v>
      </c>
      <c r="E1496" s="49">
        <v>0</v>
      </c>
      <c r="I1496" s="49">
        <f t="shared" si="23"/>
        <v>0</v>
      </c>
    </row>
    <row r="1497" spans="1:9" x14ac:dyDescent="0.3">
      <c r="A1497" s="109">
        <v>44714</v>
      </c>
      <c r="B1497">
        <v>3</v>
      </c>
      <c r="C1497" s="49">
        <v>0</v>
      </c>
      <c r="D1497" s="49">
        <v>0</v>
      </c>
      <c r="E1497" s="49">
        <v>0</v>
      </c>
      <c r="I1497" s="49">
        <f t="shared" si="23"/>
        <v>0</v>
      </c>
    </row>
    <row r="1498" spans="1:9" x14ac:dyDescent="0.3">
      <c r="A1498" s="109">
        <v>44714</v>
      </c>
      <c r="B1498">
        <v>4</v>
      </c>
      <c r="C1498" s="49">
        <v>0</v>
      </c>
      <c r="D1498" s="49">
        <v>0</v>
      </c>
      <c r="E1498" s="49">
        <v>0</v>
      </c>
      <c r="I1498" s="49">
        <f t="shared" si="23"/>
        <v>0</v>
      </c>
    </row>
    <row r="1499" spans="1:9" x14ac:dyDescent="0.3">
      <c r="A1499" s="109">
        <v>44714</v>
      </c>
      <c r="B1499">
        <v>5</v>
      </c>
      <c r="C1499" s="49">
        <v>0</v>
      </c>
      <c r="D1499" s="49">
        <v>0</v>
      </c>
      <c r="E1499" s="49">
        <v>0</v>
      </c>
      <c r="I1499" s="49">
        <f t="shared" si="23"/>
        <v>0</v>
      </c>
    </row>
    <row r="1500" spans="1:9" x14ac:dyDescent="0.3">
      <c r="A1500" s="109">
        <v>44714</v>
      </c>
      <c r="B1500">
        <v>6</v>
      </c>
      <c r="C1500" s="49">
        <v>0</v>
      </c>
      <c r="D1500" s="49">
        <v>80</v>
      </c>
      <c r="E1500" s="49">
        <v>30</v>
      </c>
      <c r="I1500" s="49">
        <f t="shared" si="23"/>
        <v>37</v>
      </c>
    </row>
    <row r="1501" spans="1:9" x14ac:dyDescent="0.3">
      <c r="A1501" s="109">
        <v>44714</v>
      </c>
      <c r="B1501">
        <v>7</v>
      </c>
      <c r="C1501" s="49">
        <v>0</v>
      </c>
      <c r="D1501" s="49">
        <v>690</v>
      </c>
      <c r="E1501" s="49">
        <v>350</v>
      </c>
      <c r="I1501" s="49">
        <f t="shared" si="23"/>
        <v>347</v>
      </c>
    </row>
    <row r="1502" spans="1:9" x14ac:dyDescent="0.3">
      <c r="A1502" s="109">
        <v>44714</v>
      </c>
      <c r="B1502">
        <v>8</v>
      </c>
      <c r="C1502" s="49">
        <v>0</v>
      </c>
      <c r="D1502" s="49">
        <v>2490</v>
      </c>
      <c r="E1502" s="49">
        <v>1230</v>
      </c>
      <c r="I1502" s="49">
        <f t="shared" si="23"/>
        <v>1240</v>
      </c>
    </row>
    <row r="1503" spans="1:9" x14ac:dyDescent="0.3">
      <c r="A1503" s="109">
        <v>44714</v>
      </c>
      <c r="B1503">
        <v>9</v>
      </c>
      <c r="C1503" s="49">
        <v>320359.34925079346</v>
      </c>
      <c r="D1503" s="49">
        <v>6320</v>
      </c>
      <c r="E1503" s="49">
        <v>3270</v>
      </c>
      <c r="I1503" s="49">
        <f t="shared" si="23"/>
        <v>109983</v>
      </c>
    </row>
    <row r="1504" spans="1:9" x14ac:dyDescent="0.3">
      <c r="A1504" s="109">
        <v>44714</v>
      </c>
      <c r="B1504">
        <v>10</v>
      </c>
      <c r="C1504" s="49">
        <v>751050.53186416626</v>
      </c>
      <c r="D1504" s="49">
        <v>7620</v>
      </c>
      <c r="E1504" s="49">
        <v>6570</v>
      </c>
      <c r="I1504" s="49">
        <f t="shared" si="23"/>
        <v>255080</v>
      </c>
    </row>
    <row r="1505" spans="1:9" x14ac:dyDescent="0.3">
      <c r="A1505" s="109">
        <v>44714</v>
      </c>
      <c r="B1505">
        <v>11</v>
      </c>
      <c r="C1505" s="49">
        <v>1044984.1022491455</v>
      </c>
      <c r="D1505" s="49">
        <v>6600</v>
      </c>
      <c r="E1505" s="49">
        <v>6830</v>
      </c>
      <c r="I1505" s="49">
        <f t="shared" si="23"/>
        <v>352805</v>
      </c>
    </row>
    <row r="1506" spans="1:9" x14ac:dyDescent="0.3">
      <c r="A1506" s="109">
        <v>44714</v>
      </c>
      <c r="B1506">
        <v>12</v>
      </c>
      <c r="C1506" s="49">
        <v>760131.29949569702</v>
      </c>
      <c r="D1506" s="49">
        <v>5900</v>
      </c>
      <c r="E1506" s="49">
        <v>9290</v>
      </c>
      <c r="I1506" s="49">
        <f t="shared" si="23"/>
        <v>258440</v>
      </c>
    </row>
    <row r="1507" spans="1:9" x14ac:dyDescent="0.3">
      <c r="A1507" s="109">
        <v>44714</v>
      </c>
      <c r="B1507">
        <v>13</v>
      </c>
      <c r="C1507" s="49">
        <v>625190.49644470215</v>
      </c>
      <c r="D1507" s="49">
        <v>10310</v>
      </c>
      <c r="E1507" s="49">
        <v>9200</v>
      </c>
      <c r="I1507" s="49">
        <f t="shared" si="23"/>
        <v>214900</v>
      </c>
    </row>
    <row r="1508" spans="1:9" x14ac:dyDescent="0.3">
      <c r="A1508" s="109">
        <v>44714</v>
      </c>
      <c r="B1508">
        <v>14</v>
      </c>
      <c r="C1508" s="49">
        <v>997090.10124206543</v>
      </c>
      <c r="D1508" s="49">
        <v>7310</v>
      </c>
      <c r="E1508" s="49">
        <v>11920</v>
      </c>
      <c r="I1508" s="49">
        <f t="shared" si="23"/>
        <v>338773</v>
      </c>
    </row>
    <row r="1509" spans="1:9" x14ac:dyDescent="0.3">
      <c r="A1509" s="109">
        <v>44714</v>
      </c>
      <c r="B1509">
        <v>15</v>
      </c>
      <c r="C1509" s="49">
        <v>1004984.6172332764</v>
      </c>
      <c r="D1509" s="49">
        <v>4890</v>
      </c>
      <c r="E1509" s="49">
        <v>8600</v>
      </c>
      <c r="I1509" s="49">
        <f t="shared" si="23"/>
        <v>339492</v>
      </c>
    </row>
    <row r="1510" spans="1:9" x14ac:dyDescent="0.3">
      <c r="A1510" s="109">
        <v>44714</v>
      </c>
      <c r="B1510">
        <v>16</v>
      </c>
      <c r="C1510" s="49">
        <v>608324.11050796509</v>
      </c>
      <c r="D1510" s="49">
        <v>5050</v>
      </c>
      <c r="E1510" s="49">
        <v>8590</v>
      </c>
      <c r="I1510" s="49">
        <f t="shared" si="23"/>
        <v>207321</v>
      </c>
    </row>
    <row r="1511" spans="1:9" x14ac:dyDescent="0.3">
      <c r="A1511" s="109">
        <v>44714</v>
      </c>
      <c r="B1511">
        <v>17</v>
      </c>
      <c r="C1511" s="49">
        <v>63830.196857452393</v>
      </c>
      <c r="D1511" s="49">
        <v>2630</v>
      </c>
      <c r="E1511" s="49">
        <v>3910</v>
      </c>
      <c r="I1511" s="49">
        <f t="shared" si="23"/>
        <v>23457</v>
      </c>
    </row>
    <row r="1512" spans="1:9" x14ac:dyDescent="0.3">
      <c r="A1512" s="109">
        <v>44714</v>
      </c>
      <c r="B1512">
        <v>18</v>
      </c>
      <c r="C1512" s="49">
        <v>297698.16994667053</v>
      </c>
      <c r="D1512" s="49">
        <v>2220</v>
      </c>
      <c r="E1512" s="49">
        <v>3090</v>
      </c>
      <c r="I1512" s="49">
        <f t="shared" si="23"/>
        <v>101003</v>
      </c>
    </row>
    <row r="1513" spans="1:9" x14ac:dyDescent="0.3">
      <c r="A1513" s="109">
        <v>44714</v>
      </c>
      <c r="B1513">
        <v>19</v>
      </c>
      <c r="C1513" s="49">
        <v>0</v>
      </c>
      <c r="D1513" s="49">
        <v>1280</v>
      </c>
      <c r="E1513" s="49">
        <v>1660</v>
      </c>
      <c r="I1513" s="49">
        <f t="shared" si="23"/>
        <v>980</v>
      </c>
    </row>
    <row r="1514" spans="1:9" x14ac:dyDescent="0.3">
      <c r="A1514" s="109">
        <v>44714</v>
      </c>
      <c r="B1514">
        <v>20</v>
      </c>
      <c r="C1514" s="49">
        <v>0</v>
      </c>
      <c r="D1514" s="49">
        <v>950</v>
      </c>
      <c r="E1514" s="49">
        <v>250</v>
      </c>
      <c r="I1514" s="49">
        <f t="shared" si="23"/>
        <v>400</v>
      </c>
    </row>
    <row r="1515" spans="1:9" x14ac:dyDescent="0.3">
      <c r="A1515" s="109">
        <v>44714</v>
      </c>
      <c r="B1515">
        <v>21</v>
      </c>
      <c r="C1515" s="49">
        <v>0</v>
      </c>
      <c r="D1515" s="49">
        <v>0</v>
      </c>
      <c r="E1515" s="49">
        <v>0</v>
      </c>
      <c r="I1515" s="49">
        <f t="shared" si="23"/>
        <v>0</v>
      </c>
    </row>
    <row r="1516" spans="1:9" x14ac:dyDescent="0.3">
      <c r="A1516" s="109">
        <v>44714</v>
      </c>
      <c r="B1516">
        <v>22</v>
      </c>
      <c r="C1516" s="49">
        <v>0</v>
      </c>
      <c r="D1516" s="49">
        <v>0</v>
      </c>
      <c r="E1516" s="49">
        <v>0</v>
      </c>
      <c r="I1516" s="49">
        <f t="shared" si="23"/>
        <v>0</v>
      </c>
    </row>
    <row r="1517" spans="1:9" x14ac:dyDescent="0.3">
      <c r="A1517" s="109">
        <v>44714</v>
      </c>
      <c r="B1517">
        <v>23</v>
      </c>
      <c r="C1517" s="49">
        <v>0</v>
      </c>
      <c r="D1517" s="49">
        <v>0</v>
      </c>
      <c r="E1517" s="49">
        <v>0</v>
      </c>
      <c r="I1517" s="49">
        <f t="shared" si="23"/>
        <v>0</v>
      </c>
    </row>
    <row r="1518" spans="1:9" x14ac:dyDescent="0.3">
      <c r="A1518" s="109">
        <v>44714</v>
      </c>
      <c r="B1518">
        <v>24</v>
      </c>
      <c r="C1518" s="49">
        <v>0</v>
      </c>
      <c r="D1518" s="49">
        <v>0</v>
      </c>
      <c r="E1518" s="49">
        <v>0</v>
      </c>
      <c r="I1518" s="49">
        <f t="shared" si="23"/>
        <v>0</v>
      </c>
    </row>
    <row r="1519" spans="1:9" x14ac:dyDescent="0.3">
      <c r="A1519" s="109">
        <v>44715</v>
      </c>
      <c r="B1519">
        <v>1</v>
      </c>
      <c r="C1519" s="49">
        <v>0</v>
      </c>
      <c r="D1519" s="49">
        <v>0</v>
      </c>
      <c r="E1519" s="49">
        <v>0</v>
      </c>
      <c r="I1519" s="49">
        <f t="shared" si="23"/>
        <v>0</v>
      </c>
    </row>
    <row r="1520" spans="1:9" x14ac:dyDescent="0.3">
      <c r="A1520" s="109">
        <v>44715</v>
      </c>
      <c r="B1520">
        <v>2</v>
      </c>
      <c r="C1520" s="49">
        <v>0</v>
      </c>
      <c r="D1520" s="49">
        <v>0</v>
      </c>
      <c r="E1520" s="49">
        <v>0</v>
      </c>
      <c r="I1520" s="49">
        <f t="shared" si="23"/>
        <v>0</v>
      </c>
    </row>
    <row r="1521" spans="1:9" x14ac:dyDescent="0.3">
      <c r="A1521" s="109">
        <v>44715</v>
      </c>
      <c r="B1521">
        <v>3</v>
      </c>
      <c r="C1521" s="49">
        <v>0</v>
      </c>
      <c r="D1521" s="49">
        <v>0</v>
      </c>
      <c r="E1521" s="49">
        <v>0</v>
      </c>
      <c r="I1521" s="49">
        <f t="shared" si="23"/>
        <v>0</v>
      </c>
    </row>
    <row r="1522" spans="1:9" x14ac:dyDescent="0.3">
      <c r="A1522" s="109">
        <v>44715</v>
      </c>
      <c r="B1522">
        <v>4</v>
      </c>
      <c r="C1522" s="49">
        <v>0</v>
      </c>
      <c r="D1522" s="49">
        <v>0</v>
      </c>
      <c r="E1522" s="49">
        <v>0</v>
      </c>
      <c r="I1522" s="49">
        <f t="shared" si="23"/>
        <v>0</v>
      </c>
    </row>
    <row r="1523" spans="1:9" x14ac:dyDescent="0.3">
      <c r="A1523" s="109">
        <v>44715</v>
      </c>
      <c r="B1523">
        <v>5</v>
      </c>
      <c r="C1523" s="49">
        <v>0</v>
      </c>
      <c r="D1523" s="49">
        <v>0</v>
      </c>
      <c r="E1523" s="49">
        <v>0</v>
      </c>
      <c r="I1523" s="49">
        <f t="shared" si="23"/>
        <v>0</v>
      </c>
    </row>
    <row r="1524" spans="1:9" x14ac:dyDescent="0.3">
      <c r="A1524" s="109">
        <v>44715</v>
      </c>
      <c r="B1524">
        <v>6</v>
      </c>
      <c r="C1524" s="49">
        <v>0</v>
      </c>
      <c r="D1524" s="49">
        <v>0</v>
      </c>
      <c r="E1524" s="49">
        <v>30</v>
      </c>
      <c r="I1524" s="49">
        <f t="shared" si="23"/>
        <v>10</v>
      </c>
    </row>
    <row r="1525" spans="1:9" x14ac:dyDescent="0.3">
      <c r="A1525" s="109">
        <v>44715</v>
      </c>
      <c r="B1525">
        <v>7</v>
      </c>
      <c r="C1525" s="49">
        <v>0</v>
      </c>
      <c r="D1525" s="49">
        <v>130</v>
      </c>
      <c r="E1525" s="49">
        <v>250</v>
      </c>
      <c r="I1525" s="49">
        <f t="shared" si="23"/>
        <v>127</v>
      </c>
    </row>
    <row r="1526" spans="1:9" x14ac:dyDescent="0.3">
      <c r="A1526" s="109">
        <v>44715</v>
      </c>
      <c r="B1526">
        <v>8</v>
      </c>
      <c r="C1526" s="49">
        <v>0</v>
      </c>
      <c r="D1526" s="49">
        <v>440</v>
      </c>
      <c r="E1526" s="49">
        <v>830</v>
      </c>
      <c r="I1526" s="49">
        <f t="shared" si="23"/>
        <v>423</v>
      </c>
    </row>
    <row r="1527" spans="1:9" x14ac:dyDescent="0.3">
      <c r="A1527" s="109">
        <v>44715</v>
      </c>
      <c r="B1527">
        <v>9</v>
      </c>
      <c r="C1527" s="49">
        <v>0</v>
      </c>
      <c r="D1527" s="49">
        <v>1660</v>
      </c>
      <c r="E1527" s="49">
        <v>1160</v>
      </c>
      <c r="I1527" s="49">
        <f t="shared" si="23"/>
        <v>940</v>
      </c>
    </row>
    <row r="1528" spans="1:9" x14ac:dyDescent="0.3">
      <c r="A1528" s="109">
        <v>44715</v>
      </c>
      <c r="B1528">
        <v>10</v>
      </c>
      <c r="C1528" s="49">
        <v>0</v>
      </c>
      <c r="D1528" s="49">
        <v>4130</v>
      </c>
      <c r="E1528" s="49">
        <v>2560</v>
      </c>
      <c r="I1528" s="49">
        <f t="shared" si="23"/>
        <v>2230</v>
      </c>
    </row>
    <row r="1529" spans="1:9" x14ac:dyDescent="0.3">
      <c r="A1529" s="109">
        <v>44715</v>
      </c>
      <c r="B1529">
        <v>11</v>
      </c>
      <c r="C1529" s="49">
        <v>0</v>
      </c>
      <c r="D1529" s="49">
        <v>5310</v>
      </c>
      <c r="E1529" s="49">
        <v>4330</v>
      </c>
      <c r="I1529" s="49">
        <f t="shared" si="23"/>
        <v>3213</v>
      </c>
    </row>
    <row r="1530" spans="1:9" x14ac:dyDescent="0.3">
      <c r="A1530" s="109">
        <v>44715</v>
      </c>
      <c r="B1530">
        <v>12</v>
      </c>
      <c r="C1530" s="49">
        <v>0</v>
      </c>
      <c r="D1530" s="49">
        <v>6630</v>
      </c>
      <c r="E1530" s="49">
        <v>9960</v>
      </c>
      <c r="I1530" s="49">
        <f t="shared" si="23"/>
        <v>5530</v>
      </c>
    </row>
    <row r="1531" spans="1:9" x14ac:dyDescent="0.3">
      <c r="A1531" s="109">
        <v>44715</v>
      </c>
      <c r="B1531">
        <v>13</v>
      </c>
      <c r="C1531" s="49">
        <v>554212.33177185059</v>
      </c>
      <c r="D1531" s="49">
        <v>6090</v>
      </c>
      <c r="E1531" s="49">
        <v>12470</v>
      </c>
      <c r="I1531" s="49">
        <f t="shared" si="23"/>
        <v>190924</v>
      </c>
    </row>
    <row r="1532" spans="1:9" x14ac:dyDescent="0.3">
      <c r="A1532" s="109">
        <v>44715</v>
      </c>
      <c r="B1532">
        <v>14</v>
      </c>
      <c r="C1532" s="49">
        <v>624323.78530502319</v>
      </c>
      <c r="D1532" s="49">
        <v>6490</v>
      </c>
      <c r="E1532" s="49">
        <v>6850</v>
      </c>
      <c r="I1532" s="49">
        <f t="shared" si="23"/>
        <v>212555</v>
      </c>
    </row>
    <row r="1533" spans="1:9" x14ac:dyDescent="0.3">
      <c r="A1533" s="109">
        <v>44715</v>
      </c>
      <c r="B1533">
        <v>15</v>
      </c>
      <c r="C1533" s="49">
        <v>607657.43255615234</v>
      </c>
      <c r="D1533" s="49">
        <v>4530</v>
      </c>
      <c r="E1533" s="49">
        <v>6940</v>
      </c>
      <c r="I1533" s="49">
        <f t="shared" si="23"/>
        <v>206376</v>
      </c>
    </row>
    <row r="1534" spans="1:9" x14ac:dyDescent="0.3">
      <c r="A1534" s="109">
        <v>44715</v>
      </c>
      <c r="B1534">
        <v>16</v>
      </c>
      <c r="C1534" s="49">
        <v>624120.95069885254</v>
      </c>
      <c r="D1534" s="49">
        <v>8050.0000000000009</v>
      </c>
      <c r="E1534" s="49">
        <v>2810</v>
      </c>
      <c r="I1534" s="49">
        <f t="shared" si="23"/>
        <v>211660</v>
      </c>
    </row>
    <row r="1535" spans="1:9" x14ac:dyDescent="0.3">
      <c r="A1535" s="109">
        <v>44715</v>
      </c>
      <c r="B1535">
        <v>17</v>
      </c>
      <c r="C1535" s="49">
        <v>432993.41201782227</v>
      </c>
      <c r="D1535" s="49">
        <v>3740</v>
      </c>
      <c r="E1535" s="49">
        <v>1370</v>
      </c>
      <c r="I1535" s="49">
        <f t="shared" si="23"/>
        <v>146034</v>
      </c>
    </row>
    <row r="1536" spans="1:9" x14ac:dyDescent="0.3">
      <c r="A1536" s="109">
        <v>44715</v>
      </c>
      <c r="B1536">
        <v>18</v>
      </c>
      <c r="C1536" s="49">
        <v>0</v>
      </c>
      <c r="D1536" s="49">
        <v>790</v>
      </c>
      <c r="E1536" s="49">
        <v>610</v>
      </c>
      <c r="I1536" s="49">
        <f t="shared" si="23"/>
        <v>467</v>
      </c>
    </row>
    <row r="1537" spans="1:9" x14ac:dyDescent="0.3">
      <c r="A1537" s="109">
        <v>44715</v>
      </c>
      <c r="B1537">
        <v>19</v>
      </c>
      <c r="C1537" s="49">
        <v>0</v>
      </c>
      <c r="D1537" s="49">
        <v>340</v>
      </c>
      <c r="E1537" s="49">
        <v>2130</v>
      </c>
      <c r="I1537" s="49">
        <f t="shared" si="23"/>
        <v>823</v>
      </c>
    </row>
    <row r="1538" spans="1:9" x14ac:dyDescent="0.3">
      <c r="A1538" s="109">
        <v>44715</v>
      </c>
      <c r="B1538">
        <v>20</v>
      </c>
      <c r="C1538" s="49">
        <v>0</v>
      </c>
      <c r="D1538" s="49">
        <v>60</v>
      </c>
      <c r="E1538" s="49">
        <v>520</v>
      </c>
      <c r="I1538" s="49">
        <f t="shared" si="23"/>
        <v>193</v>
      </c>
    </row>
    <row r="1539" spans="1:9" x14ac:dyDescent="0.3">
      <c r="A1539" s="109">
        <v>44715</v>
      </c>
      <c r="B1539">
        <v>21</v>
      </c>
      <c r="C1539" s="49">
        <v>0</v>
      </c>
      <c r="D1539" s="49">
        <v>0</v>
      </c>
      <c r="E1539" s="49">
        <v>0</v>
      </c>
      <c r="I1539" s="49">
        <f t="shared" si="23"/>
        <v>0</v>
      </c>
    </row>
    <row r="1540" spans="1:9" x14ac:dyDescent="0.3">
      <c r="A1540" s="109">
        <v>44715</v>
      </c>
      <c r="B1540">
        <v>22</v>
      </c>
      <c r="C1540" s="49">
        <v>0</v>
      </c>
      <c r="D1540" s="49">
        <v>0</v>
      </c>
      <c r="E1540" s="49">
        <v>0</v>
      </c>
      <c r="I1540" s="49">
        <f t="shared" si="23"/>
        <v>0</v>
      </c>
    </row>
    <row r="1541" spans="1:9" x14ac:dyDescent="0.3">
      <c r="A1541" s="109">
        <v>44715</v>
      </c>
      <c r="B1541">
        <v>23</v>
      </c>
      <c r="C1541" s="49">
        <v>0</v>
      </c>
      <c r="D1541" s="49">
        <v>0</v>
      </c>
      <c r="E1541" s="49">
        <v>0</v>
      </c>
      <c r="I1541" s="49">
        <f t="shared" si="23"/>
        <v>0</v>
      </c>
    </row>
    <row r="1542" spans="1:9" x14ac:dyDescent="0.3">
      <c r="A1542" s="109">
        <v>44715</v>
      </c>
      <c r="B1542">
        <v>24</v>
      </c>
      <c r="C1542" s="49">
        <v>0</v>
      </c>
      <c r="D1542" s="49">
        <v>0</v>
      </c>
      <c r="E1542" s="49">
        <v>0</v>
      </c>
      <c r="I1542" s="49">
        <f t="shared" si="23"/>
        <v>0</v>
      </c>
    </row>
    <row r="1543" spans="1:9" x14ac:dyDescent="0.3">
      <c r="A1543" s="109">
        <v>44716</v>
      </c>
      <c r="B1543">
        <v>1</v>
      </c>
      <c r="C1543" s="49">
        <v>0</v>
      </c>
      <c r="D1543" s="49">
        <v>0</v>
      </c>
      <c r="E1543" s="49">
        <v>0</v>
      </c>
      <c r="I1543" s="49">
        <f t="shared" si="23"/>
        <v>0</v>
      </c>
    </row>
    <row r="1544" spans="1:9" x14ac:dyDescent="0.3">
      <c r="A1544" s="109">
        <v>44716</v>
      </c>
      <c r="B1544">
        <v>2</v>
      </c>
      <c r="C1544" s="49">
        <v>0</v>
      </c>
      <c r="D1544" s="49">
        <v>0</v>
      </c>
      <c r="E1544" s="49">
        <v>0</v>
      </c>
      <c r="I1544" s="49">
        <f t="shared" ref="I1544:I1607" si="24">ROUND(AVERAGE(C1544:E1544),0)</f>
        <v>0</v>
      </c>
    </row>
    <row r="1545" spans="1:9" x14ac:dyDescent="0.3">
      <c r="A1545" s="109">
        <v>44716</v>
      </c>
      <c r="B1545">
        <v>3</v>
      </c>
      <c r="C1545" s="49">
        <v>0</v>
      </c>
      <c r="D1545" s="49">
        <v>0</v>
      </c>
      <c r="E1545" s="49">
        <v>0</v>
      </c>
      <c r="I1545" s="49">
        <f t="shared" si="24"/>
        <v>0</v>
      </c>
    </row>
    <row r="1546" spans="1:9" x14ac:dyDescent="0.3">
      <c r="A1546" s="109">
        <v>44716</v>
      </c>
      <c r="B1546">
        <v>4</v>
      </c>
      <c r="C1546" s="49">
        <v>0</v>
      </c>
      <c r="D1546" s="49">
        <v>0</v>
      </c>
      <c r="E1546" s="49">
        <v>0</v>
      </c>
      <c r="I1546" s="49">
        <f t="shared" si="24"/>
        <v>0</v>
      </c>
    </row>
    <row r="1547" spans="1:9" x14ac:dyDescent="0.3">
      <c r="A1547" s="109">
        <v>44716</v>
      </c>
      <c r="B1547">
        <v>5</v>
      </c>
      <c r="C1547" s="49">
        <v>0</v>
      </c>
      <c r="D1547" s="49">
        <v>0</v>
      </c>
      <c r="E1547" s="49">
        <v>0</v>
      </c>
      <c r="I1547" s="49">
        <f t="shared" si="24"/>
        <v>0</v>
      </c>
    </row>
    <row r="1548" spans="1:9" x14ac:dyDescent="0.3">
      <c r="A1548" s="109">
        <v>44716</v>
      </c>
      <c r="B1548">
        <v>6</v>
      </c>
      <c r="C1548" s="49">
        <v>0</v>
      </c>
      <c r="D1548" s="49">
        <v>290</v>
      </c>
      <c r="E1548" s="49">
        <v>40</v>
      </c>
      <c r="I1548" s="49">
        <f t="shared" si="24"/>
        <v>110</v>
      </c>
    </row>
    <row r="1549" spans="1:9" x14ac:dyDescent="0.3">
      <c r="A1549" s="109">
        <v>44716</v>
      </c>
      <c r="B1549">
        <v>7</v>
      </c>
      <c r="C1549" s="49">
        <v>0</v>
      </c>
      <c r="D1549" s="49">
        <v>1860</v>
      </c>
      <c r="E1549" s="49">
        <v>490</v>
      </c>
      <c r="I1549" s="49">
        <f t="shared" si="24"/>
        <v>783</v>
      </c>
    </row>
    <row r="1550" spans="1:9" x14ac:dyDescent="0.3">
      <c r="A1550" s="109">
        <v>44716</v>
      </c>
      <c r="B1550">
        <v>8</v>
      </c>
      <c r="C1550" s="49">
        <v>0</v>
      </c>
      <c r="D1550" s="49">
        <v>3680</v>
      </c>
      <c r="E1550" s="49">
        <v>1460</v>
      </c>
      <c r="I1550" s="49">
        <f t="shared" si="24"/>
        <v>1713</v>
      </c>
    </row>
    <row r="1551" spans="1:9" x14ac:dyDescent="0.3">
      <c r="A1551" s="109">
        <v>44716</v>
      </c>
      <c r="B1551">
        <v>9</v>
      </c>
      <c r="C1551" s="49">
        <v>564363.59882354736</v>
      </c>
      <c r="D1551" s="49">
        <v>5100</v>
      </c>
      <c r="E1551" s="49">
        <v>3630</v>
      </c>
      <c r="I1551" s="49">
        <f t="shared" si="24"/>
        <v>191031</v>
      </c>
    </row>
    <row r="1552" spans="1:9" x14ac:dyDescent="0.3">
      <c r="A1552" s="109">
        <v>44716</v>
      </c>
      <c r="B1552">
        <v>10</v>
      </c>
      <c r="C1552" s="49">
        <v>917208.25433731079</v>
      </c>
      <c r="D1552" s="49">
        <v>11270</v>
      </c>
      <c r="E1552" s="49">
        <v>6360</v>
      </c>
      <c r="I1552" s="49">
        <f t="shared" si="24"/>
        <v>311613</v>
      </c>
    </row>
    <row r="1553" spans="1:9" x14ac:dyDescent="0.3">
      <c r="A1553" s="109">
        <v>44716</v>
      </c>
      <c r="B1553">
        <v>11</v>
      </c>
      <c r="C1553" s="49">
        <v>1149982.5716018677</v>
      </c>
      <c r="D1553" s="49">
        <v>15670</v>
      </c>
      <c r="E1553" s="49">
        <v>9650</v>
      </c>
      <c r="I1553" s="49">
        <f t="shared" si="24"/>
        <v>391768</v>
      </c>
    </row>
    <row r="1554" spans="1:9" x14ac:dyDescent="0.3">
      <c r="A1554" s="109">
        <v>44716</v>
      </c>
      <c r="B1554">
        <v>12</v>
      </c>
      <c r="C1554" s="49">
        <v>2019236.0877990723</v>
      </c>
      <c r="D1554" s="49">
        <v>17440</v>
      </c>
      <c r="E1554" s="49">
        <v>11120</v>
      </c>
      <c r="I1554" s="49">
        <f t="shared" si="24"/>
        <v>682599</v>
      </c>
    </row>
    <row r="1555" spans="1:9" x14ac:dyDescent="0.3">
      <c r="A1555" s="109">
        <v>44716</v>
      </c>
      <c r="B1555">
        <v>13</v>
      </c>
      <c r="C1555" s="49">
        <v>2504961.9674682617</v>
      </c>
      <c r="D1555" s="49">
        <v>21840</v>
      </c>
      <c r="E1555" s="49">
        <v>11400</v>
      </c>
      <c r="I1555" s="49">
        <f t="shared" si="24"/>
        <v>846067</v>
      </c>
    </row>
    <row r="1556" spans="1:9" x14ac:dyDescent="0.3">
      <c r="A1556" s="109">
        <v>44716</v>
      </c>
      <c r="B1556">
        <v>14</v>
      </c>
      <c r="C1556" s="49">
        <v>2504961.9674682617</v>
      </c>
      <c r="D1556" s="49">
        <v>21630</v>
      </c>
      <c r="E1556" s="49">
        <v>11250</v>
      </c>
      <c r="I1556" s="49">
        <f t="shared" si="24"/>
        <v>845947</v>
      </c>
    </row>
    <row r="1557" spans="1:9" x14ac:dyDescent="0.3">
      <c r="A1557" s="109">
        <v>44716</v>
      </c>
      <c r="B1557">
        <v>15</v>
      </c>
      <c r="C1557" s="49">
        <v>1313689.7087097168</v>
      </c>
      <c r="D1557" s="49">
        <v>20690</v>
      </c>
      <c r="E1557" s="49">
        <v>10410</v>
      </c>
      <c r="I1557" s="49">
        <f t="shared" si="24"/>
        <v>448263</v>
      </c>
    </row>
    <row r="1558" spans="1:9" x14ac:dyDescent="0.3">
      <c r="A1558" s="109">
        <v>44716</v>
      </c>
      <c r="B1558">
        <v>16</v>
      </c>
      <c r="C1558" s="49">
        <v>2169761.4192962646</v>
      </c>
      <c r="D1558" s="49">
        <v>13680</v>
      </c>
      <c r="E1558" s="49">
        <v>10650</v>
      </c>
      <c r="I1558" s="49">
        <f t="shared" si="24"/>
        <v>731364</v>
      </c>
    </row>
    <row r="1559" spans="1:9" x14ac:dyDescent="0.3">
      <c r="A1559" s="109">
        <v>44716</v>
      </c>
      <c r="B1559">
        <v>17</v>
      </c>
      <c r="C1559" s="49">
        <v>1794279.3369293213</v>
      </c>
      <c r="D1559" s="49">
        <v>15550</v>
      </c>
      <c r="E1559" s="49">
        <v>8420</v>
      </c>
      <c r="I1559" s="49">
        <f t="shared" si="24"/>
        <v>606083</v>
      </c>
    </row>
    <row r="1560" spans="1:9" x14ac:dyDescent="0.3">
      <c r="A1560" s="109">
        <v>44716</v>
      </c>
      <c r="B1560">
        <v>18</v>
      </c>
      <c r="C1560" s="49">
        <v>898566.54405593872</v>
      </c>
      <c r="D1560" s="49">
        <v>6790</v>
      </c>
      <c r="E1560" s="49">
        <v>5040</v>
      </c>
      <c r="I1560" s="49">
        <f t="shared" si="24"/>
        <v>303466</v>
      </c>
    </row>
    <row r="1561" spans="1:9" x14ac:dyDescent="0.3">
      <c r="A1561" s="109">
        <v>44716</v>
      </c>
      <c r="B1561">
        <v>19</v>
      </c>
      <c r="C1561" s="49">
        <v>338194.84710693359</v>
      </c>
      <c r="D1561" s="49">
        <v>1590</v>
      </c>
      <c r="E1561" s="49">
        <v>1830</v>
      </c>
      <c r="I1561" s="49">
        <f t="shared" si="24"/>
        <v>113872</v>
      </c>
    </row>
    <row r="1562" spans="1:9" x14ac:dyDescent="0.3">
      <c r="A1562" s="109">
        <v>44716</v>
      </c>
      <c r="B1562">
        <v>20</v>
      </c>
      <c r="C1562" s="49">
        <v>0</v>
      </c>
      <c r="D1562" s="49">
        <v>630</v>
      </c>
      <c r="E1562" s="49">
        <v>250</v>
      </c>
      <c r="I1562" s="49">
        <f t="shared" si="24"/>
        <v>293</v>
      </c>
    </row>
    <row r="1563" spans="1:9" x14ac:dyDescent="0.3">
      <c r="A1563" s="109">
        <v>44716</v>
      </c>
      <c r="B1563">
        <v>21</v>
      </c>
      <c r="C1563" s="49">
        <v>0</v>
      </c>
      <c r="D1563" s="49">
        <v>0</v>
      </c>
      <c r="E1563" s="49">
        <v>0</v>
      </c>
      <c r="I1563" s="49">
        <f t="shared" si="24"/>
        <v>0</v>
      </c>
    </row>
    <row r="1564" spans="1:9" x14ac:dyDescent="0.3">
      <c r="A1564" s="109">
        <v>44716</v>
      </c>
      <c r="B1564">
        <v>22</v>
      </c>
      <c r="C1564" s="49">
        <v>0</v>
      </c>
      <c r="D1564" s="49">
        <v>0</v>
      </c>
      <c r="E1564" s="49">
        <v>0</v>
      </c>
      <c r="I1564" s="49">
        <f t="shared" si="24"/>
        <v>0</v>
      </c>
    </row>
    <row r="1565" spans="1:9" x14ac:dyDescent="0.3">
      <c r="A1565" s="109">
        <v>44716</v>
      </c>
      <c r="B1565">
        <v>23</v>
      </c>
      <c r="C1565" s="49">
        <v>0</v>
      </c>
      <c r="D1565" s="49">
        <v>0</v>
      </c>
      <c r="E1565" s="49">
        <v>0</v>
      </c>
      <c r="I1565" s="49">
        <f t="shared" si="24"/>
        <v>0</v>
      </c>
    </row>
    <row r="1566" spans="1:9" x14ac:dyDescent="0.3">
      <c r="A1566" s="109">
        <v>44716</v>
      </c>
      <c r="B1566">
        <v>24</v>
      </c>
      <c r="C1566" s="49">
        <v>0</v>
      </c>
      <c r="D1566" s="49">
        <v>0</v>
      </c>
      <c r="E1566" s="49">
        <v>0</v>
      </c>
      <c r="I1566" s="49">
        <f t="shared" si="24"/>
        <v>0</v>
      </c>
    </row>
    <row r="1567" spans="1:9" x14ac:dyDescent="0.3">
      <c r="A1567" s="109">
        <v>44717</v>
      </c>
      <c r="B1567">
        <v>1</v>
      </c>
      <c r="C1567" s="49">
        <v>0</v>
      </c>
      <c r="D1567" s="49">
        <v>0</v>
      </c>
      <c r="E1567" s="49">
        <v>0</v>
      </c>
      <c r="I1567" s="49">
        <f t="shared" si="24"/>
        <v>0</v>
      </c>
    </row>
    <row r="1568" spans="1:9" x14ac:dyDescent="0.3">
      <c r="A1568" s="109">
        <v>44717</v>
      </c>
      <c r="B1568">
        <v>2</v>
      </c>
      <c r="C1568" s="49">
        <v>0</v>
      </c>
      <c r="D1568" s="49">
        <v>0</v>
      </c>
      <c r="E1568" s="49">
        <v>0</v>
      </c>
      <c r="I1568" s="49">
        <f t="shared" si="24"/>
        <v>0</v>
      </c>
    </row>
    <row r="1569" spans="1:9" x14ac:dyDescent="0.3">
      <c r="A1569" s="109">
        <v>44717</v>
      </c>
      <c r="B1569">
        <v>3</v>
      </c>
      <c r="C1569" s="49">
        <v>0</v>
      </c>
      <c r="D1569" s="49">
        <v>0</v>
      </c>
      <c r="E1569" s="49">
        <v>0</v>
      </c>
      <c r="I1569" s="49">
        <f t="shared" si="24"/>
        <v>0</v>
      </c>
    </row>
    <row r="1570" spans="1:9" x14ac:dyDescent="0.3">
      <c r="A1570" s="109">
        <v>44717</v>
      </c>
      <c r="B1570">
        <v>4</v>
      </c>
      <c r="C1570" s="49">
        <v>0</v>
      </c>
      <c r="D1570" s="49">
        <v>0</v>
      </c>
      <c r="E1570" s="49">
        <v>0</v>
      </c>
      <c r="I1570" s="49">
        <f t="shared" si="24"/>
        <v>0</v>
      </c>
    </row>
    <row r="1571" spans="1:9" x14ac:dyDescent="0.3">
      <c r="A1571" s="109">
        <v>44717</v>
      </c>
      <c r="B1571">
        <v>5</v>
      </c>
      <c r="C1571" s="49">
        <v>0</v>
      </c>
      <c r="D1571" s="49">
        <v>0</v>
      </c>
      <c r="E1571" s="49">
        <v>0</v>
      </c>
      <c r="I1571" s="49">
        <f t="shared" si="24"/>
        <v>0</v>
      </c>
    </row>
    <row r="1572" spans="1:9" x14ac:dyDescent="0.3">
      <c r="A1572" s="109">
        <v>44717</v>
      </c>
      <c r="B1572">
        <v>6</v>
      </c>
      <c r="C1572" s="49">
        <v>0</v>
      </c>
      <c r="D1572" s="49">
        <v>200</v>
      </c>
      <c r="E1572" s="49">
        <v>40</v>
      </c>
      <c r="I1572" s="49">
        <f t="shared" si="24"/>
        <v>80</v>
      </c>
    </row>
    <row r="1573" spans="1:9" x14ac:dyDescent="0.3">
      <c r="A1573" s="109">
        <v>44717</v>
      </c>
      <c r="B1573">
        <v>7</v>
      </c>
      <c r="C1573" s="49">
        <v>0</v>
      </c>
      <c r="D1573" s="49">
        <v>880</v>
      </c>
      <c r="E1573" s="49">
        <v>250</v>
      </c>
      <c r="I1573" s="49">
        <f t="shared" si="24"/>
        <v>377</v>
      </c>
    </row>
    <row r="1574" spans="1:9" x14ac:dyDescent="0.3">
      <c r="A1574" s="109">
        <v>44717</v>
      </c>
      <c r="B1574">
        <v>8</v>
      </c>
      <c r="C1574" s="49">
        <v>448433.78663063049</v>
      </c>
      <c r="D1574" s="49">
        <v>1990</v>
      </c>
      <c r="E1574" s="49">
        <v>620</v>
      </c>
      <c r="I1574" s="49">
        <f t="shared" si="24"/>
        <v>150348</v>
      </c>
    </row>
    <row r="1575" spans="1:9" x14ac:dyDescent="0.3">
      <c r="A1575" s="109">
        <v>44717</v>
      </c>
      <c r="B1575">
        <v>9</v>
      </c>
      <c r="C1575" s="49">
        <v>1141528.7256240845</v>
      </c>
      <c r="D1575" s="49">
        <v>6270</v>
      </c>
      <c r="E1575" s="49">
        <v>3380</v>
      </c>
      <c r="I1575" s="49">
        <f t="shared" si="24"/>
        <v>383726</v>
      </c>
    </row>
    <row r="1576" spans="1:9" x14ac:dyDescent="0.3">
      <c r="A1576" s="109">
        <v>44717</v>
      </c>
      <c r="B1576">
        <v>10</v>
      </c>
      <c r="C1576" s="49">
        <v>1930970.6687927246</v>
      </c>
      <c r="D1576" s="49">
        <v>15170</v>
      </c>
      <c r="E1576" s="49">
        <v>7690</v>
      </c>
      <c r="I1576" s="49">
        <f t="shared" si="24"/>
        <v>651277</v>
      </c>
    </row>
    <row r="1577" spans="1:9" x14ac:dyDescent="0.3">
      <c r="A1577" s="109">
        <v>44717</v>
      </c>
      <c r="B1577">
        <v>11</v>
      </c>
      <c r="C1577" s="49">
        <v>1982969.7608947754</v>
      </c>
      <c r="D1577" s="49">
        <v>19230</v>
      </c>
      <c r="E1577" s="49">
        <v>9880</v>
      </c>
      <c r="I1577" s="49">
        <f t="shared" si="24"/>
        <v>670693</v>
      </c>
    </row>
    <row r="1578" spans="1:9" x14ac:dyDescent="0.3">
      <c r="A1578" s="109">
        <v>44717</v>
      </c>
      <c r="B1578">
        <v>12</v>
      </c>
      <c r="C1578" s="49">
        <v>2504961.9674682617</v>
      </c>
      <c r="D1578" s="49">
        <v>20130</v>
      </c>
      <c r="E1578" s="49">
        <v>11740</v>
      </c>
      <c r="I1578" s="49">
        <f t="shared" si="24"/>
        <v>845611</v>
      </c>
    </row>
    <row r="1579" spans="1:9" x14ac:dyDescent="0.3">
      <c r="A1579" s="109">
        <v>44717</v>
      </c>
      <c r="B1579">
        <v>13</v>
      </c>
      <c r="C1579" s="49">
        <v>2504961.9674682617</v>
      </c>
      <c r="D1579" s="49">
        <v>18480</v>
      </c>
      <c r="E1579" s="49">
        <v>10540</v>
      </c>
      <c r="I1579" s="49">
        <f t="shared" si="24"/>
        <v>844661</v>
      </c>
    </row>
    <row r="1580" spans="1:9" x14ac:dyDescent="0.3">
      <c r="A1580" s="109">
        <v>44717</v>
      </c>
      <c r="B1580">
        <v>14</v>
      </c>
      <c r="C1580" s="49">
        <v>1916509.3898773193</v>
      </c>
      <c r="D1580" s="49">
        <v>18020</v>
      </c>
      <c r="E1580" s="49">
        <v>11700</v>
      </c>
      <c r="I1580" s="49">
        <f t="shared" si="24"/>
        <v>648743</v>
      </c>
    </row>
    <row r="1581" spans="1:9" x14ac:dyDescent="0.3">
      <c r="A1581" s="109">
        <v>44717</v>
      </c>
      <c r="B1581">
        <v>15</v>
      </c>
      <c r="C1581" s="49">
        <v>1036433.5775375366</v>
      </c>
      <c r="D1581" s="49">
        <v>14820</v>
      </c>
      <c r="E1581" s="49">
        <v>8300</v>
      </c>
      <c r="I1581" s="49">
        <f t="shared" si="24"/>
        <v>353185</v>
      </c>
    </row>
    <row r="1582" spans="1:9" x14ac:dyDescent="0.3">
      <c r="A1582" s="109">
        <v>44717</v>
      </c>
      <c r="B1582">
        <v>16</v>
      </c>
      <c r="C1582" s="49">
        <v>1716402.4114608765</v>
      </c>
      <c r="D1582" s="49">
        <v>12660</v>
      </c>
      <c r="E1582" s="49">
        <v>9350</v>
      </c>
      <c r="I1582" s="49">
        <f t="shared" si="24"/>
        <v>579471</v>
      </c>
    </row>
    <row r="1583" spans="1:9" x14ac:dyDescent="0.3">
      <c r="A1583" s="109">
        <v>44717</v>
      </c>
      <c r="B1583">
        <v>17</v>
      </c>
      <c r="C1583" s="49">
        <v>1830266.2372589111</v>
      </c>
      <c r="D1583" s="49">
        <v>14100</v>
      </c>
      <c r="E1583" s="49">
        <v>6260</v>
      </c>
      <c r="I1583" s="49">
        <f t="shared" si="24"/>
        <v>616875</v>
      </c>
    </row>
    <row r="1584" spans="1:9" x14ac:dyDescent="0.3">
      <c r="A1584" s="109">
        <v>44717</v>
      </c>
      <c r="B1584">
        <v>18</v>
      </c>
      <c r="C1584" s="49">
        <v>416572.63040542603</v>
      </c>
      <c r="D1584" s="49">
        <v>10340</v>
      </c>
      <c r="E1584" s="49">
        <v>4560</v>
      </c>
      <c r="I1584" s="49">
        <f t="shared" si="24"/>
        <v>143824</v>
      </c>
    </row>
    <row r="1585" spans="1:9" x14ac:dyDescent="0.3">
      <c r="A1585" s="109">
        <v>44717</v>
      </c>
      <c r="B1585">
        <v>19</v>
      </c>
      <c r="C1585" s="49">
        <v>879386.60383224487</v>
      </c>
      <c r="D1585" s="49">
        <v>3300</v>
      </c>
      <c r="E1585" s="49">
        <v>2020</v>
      </c>
      <c r="I1585" s="49">
        <f t="shared" si="24"/>
        <v>294902</v>
      </c>
    </row>
    <row r="1586" spans="1:9" x14ac:dyDescent="0.3">
      <c r="A1586" s="109">
        <v>44717</v>
      </c>
      <c r="B1586">
        <v>20</v>
      </c>
      <c r="C1586" s="49">
        <v>0</v>
      </c>
      <c r="D1586" s="49">
        <v>450</v>
      </c>
      <c r="E1586" s="49">
        <v>310</v>
      </c>
      <c r="I1586" s="49">
        <f t="shared" si="24"/>
        <v>253</v>
      </c>
    </row>
    <row r="1587" spans="1:9" x14ac:dyDescent="0.3">
      <c r="A1587" s="109">
        <v>44717</v>
      </c>
      <c r="B1587">
        <v>21</v>
      </c>
      <c r="C1587" s="49">
        <v>0</v>
      </c>
      <c r="D1587" s="49">
        <v>0</v>
      </c>
      <c r="E1587" s="49">
        <v>0</v>
      </c>
      <c r="I1587" s="49">
        <f t="shared" si="24"/>
        <v>0</v>
      </c>
    </row>
    <row r="1588" spans="1:9" x14ac:dyDescent="0.3">
      <c r="A1588" s="109">
        <v>44717</v>
      </c>
      <c r="B1588">
        <v>22</v>
      </c>
      <c r="C1588" s="49">
        <v>0</v>
      </c>
      <c r="D1588" s="49">
        <v>0</v>
      </c>
      <c r="E1588" s="49">
        <v>0</v>
      </c>
      <c r="I1588" s="49">
        <f t="shared" si="24"/>
        <v>0</v>
      </c>
    </row>
    <row r="1589" spans="1:9" x14ac:dyDescent="0.3">
      <c r="A1589" s="109">
        <v>44717</v>
      </c>
      <c r="B1589">
        <v>23</v>
      </c>
      <c r="C1589" s="49">
        <v>0</v>
      </c>
      <c r="D1589" s="49">
        <v>0</v>
      </c>
      <c r="E1589" s="49">
        <v>0</v>
      </c>
      <c r="I1589" s="49">
        <f t="shared" si="24"/>
        <v>0</v>
      </c>
    </row>
    <row r="1590" spans="1:9" x14ac:dyDescent="0.3">
      <c r="A1590" s="109">
        <v>44717</v>
      </c>
      <c r="B1590">
        <v>24</v>
      </c>
      <c r="C1590" s="49">
        <v>0</v>
      </c>
      <c r="D1590" s="49">
        <v>0</v>
      </c>
      <c r="E1590" s="49">
        <v>0</v>
      </c>
      <c r="I1590" s="49">
        <f t="shared" si="24"/>
        <v>0</v>
      </c>
    </row>
    <row r="1591" spans="1:9" x14ac:dyDescent="0.3">
      <c r="A1591" s="109">
        <v>44718</v>
      </c>
      <c r="B1591">
        <v>1</v>
      </c>
      <c r="C1591" s="49">
        <v>0</v>
      </c>
      <c r="D1591" s="49">
        <v>0</v>
      </c>
      <c r="E1591" s="49">
        <v>0</v>
      </c>
      <c r="I1591" s="49">
        <f t="shared" si="24"/>
        <v>0</v>
      </c>
    </row>
    <row r="1592" spans="1:9" x14ac:dyDescent="0.3">
      <c r="A1592" s="109">
        <v>44718</v>
      </c>
      <c r="B1592">
        <v>2</v>
      </c>
      <c r="C1592" s="49">
        <v>0</v>
      </c>
      <c r="D1592" s="49">
        <v>0</v>
      </c>
      <c r="E1592" s="49">
        <v>0</v>
      </c>
      <c r="I1592" s="49">
        <f t="shared" si="24"/>
        <v>0</v>
      </c>
    </row>
    <row r="1593" spans="1:9" x14ac:dyDescent="0.3">
      <c r="A1593" s="109">
        <v>44718</v>
      </c>
      <c r="B1593">
        <v>3</v>
      </c>
      <c r="C1593" s="49">
        <v>0</v>
      </c>
      <c r="D1593" s="49">
        <v>0</v>
      </c>
      <c r="E1593" s="49">
        <v>0</v>
      </c>
      <c r="I1593" s="49">
        <f t="shared" si="24"/>
        <v>0</v>
      </c>
    </row>
    <row r="1594" spans="1:9" x14ac:dyDescent="0.3">
      <c r="A1594" s="109">
        <v>44718</v>
      </c>
      <c r="B1594">
        <v>4</v>
      </c>
      <c r="C1594" s="49">
        <v>0</v>
      </c>
      <c r="D1594" s="49">
        <v>0</v>
      </c>
      <c r="E1594" s="49">
        <v>0</v>
      </c>
      <c r="I1594" s="49">
        <f t="shared" si="24"/>
        <v>0</v>
      </c>
    </row>
    <row r="1595" spans="1:9" x14ac:dyDescent="0.3">
      <c r="A1595" s="109">
        <v>44718</v>
      </c>
      <c r="B1595">
        <v>5</v>
      </c>
      <c r="C1595" s="49">
        <v>0</v>
      </c>
      <c r="D1595" s="49">
        <v>0</v>
      </c>
      <c r="E1595" s="49">
        <v>0</v>
      </c>
      <c r="I1595" s="49">
        <f t="shared" si="24"/>
        <v>0</v>
      </c>
    </row>
    <row r="1596" spans="1:9" x14ac:dyDescent="0.3">
      <c r="A1596" s="109">
        <v>44718</v>
      </c>
      <c r="B1596">
        <v>6</v>
      </c>
      <c r="C1596" s="49">
        <v>0</v>
      </c>
      <c r="D1596" s="49">
        <v>220</v>
      </c>
      <c r="E1596" s="49">
        <v>50</v>
      </c>
      <c r="I1596" s="49">
        <f t="shared" si="24"/>
        <v>90</v>
      </c>
    </row>
    <row r="1597" spans="1:9" x14ac:dyDescent="0.3">
      <c r="A1597" s="109">
        <v>44718</v>
      </c>
      <c r="B1597">
        <v>7</v>
      </c>
      <c r="C1597" s="49">
        <v>0</v>
      </c>
      <c r="D1597" s="49">
        <v>940</v>
      </c>
      <c r="E1597" s="49">
        <v>300</v>
      </c>
      <c r="I1597" s="49">
        <f t="shared" si="24"/>
        <v>413</v>
      </c>
    </row>
    <row r="1598" spans="1:9" x14ac:dyDescent="0.3">
      <c r="A1598" s="109">
        <v>44718</v>
      </c>
      <c r="B1598">
        <v>8</v>
      </c>
      <c r="C1598" s="49">
        <v>473659.4557762146</v>
      </c>
      <c r="D1598" s="49">
        <v>20000</v>
      </c>
      <c r="E1598" s="49">
        <v>740</v>
      </c>
      <c r="I1598" s="49">
        <f t="shared" si="24"/>
        <v>164800</v>
      </c>
    </row>
    <row r="1599" spans="1:9" x14ac:dyDescent="0.3">
      <c r="A1599" s="109">
        <v>44718</v>
      </c>
      <c r="B1599">
        <v>9</v>
      </c>
      <c r="C1599" s="49">
        <v>1079612.135887146</v>
      </c>
      <c r="D1599" s="49">
        <v>5570</v>
      </c>
      <c r="E1599" s="49">
        <v>3370</v>
      </c>
      <c r="I1599" s="49">
        <f t="shared" si="24"/>
        <v>362851</v>
      </c>
    </row>
    <row r="1600" spans="1:9" x14ac:dyDescent="0.3">
      <c r="A1600" s="109">
        <v>44718</v>
      </c>
      <c r="B1600">
        <v>10</v>
      </c>
      <c r="C1600" s="49">
        <v>1693640.8281326294</v>
      </c>
      <c r="D1600" s="49">
        <v>13460</v>
      </c>
      <c r="E1600" s="49">
        <v>7410</v>
      </c>
      <c r="I1600" s="49">
        <f t="shared" si="24"/>
        <v>571504</v>
      </c>
    </row>
    <row r="1601" spans="1:9" x14ac:dyDescent="0.3">
      <c r="A1601" s="109">
        <v>44718</v>
      </c>
      <c r="B1601">
        <v>11</v>
      </c>
      <c r="C1601" s="49">
        <v>2142369.9855804443</v>
      </c>
      <c r="D1601" s="49">
        <v>17330</v>
      </c>
      <c r="E1601" s="49">
        <v>9520</v>
      </c>
      <c r="I1601" s="49">
        <f t="shared" si="24"/>
        <v>723073</v>
      </c>
    </row>
    <row r="1602" spans="1:9" x14ac:dyDescent="0.3">
      <c r="A1602" s="109">
        <v>44718</v>
      </c>
      <c r="B1602">
        <v>12</v>
      </c>
      <c r="C1602" s="49">
        <v>2443736.0763549805</v>
      </c>
      <c r="D1602" s="49">
        <v>18040</v>
      </c>
      <c r="E1602" s="49">
        <v>11030</v>
      </c>
      <c r="I1602" s="49">
        <f t="shared" si="24"/>
        <v>824269</v>
      </c>
    </row>
    <row r="1603" spans="1:9" x14ac:dyDescent="0.3">
      <c r="A1603" s="109">
        <v>44718</v>
      </c>
      <c r="B1603">
        <v>13</v>
      </c>
      <c r="C1603" s="49">
        <v>2504961.9674682617</v>
      </c>
      <c r="D1603" s="49">
        <v>18030</v>
      </c>
      <c r="E1603" s="49">
        <v>10910</v>
      </c>
      <c r="I1603" s="49">
        <f t="shared" si="24"/>
        <v>844634</v>
      </c>
    </row>
    <row r="1604" spans="1:9" x14ac:dyDescent="0.3">
      <c r="A1604" s="109">
        <v>44718</v>
      </c>
      <c r="B1604">
        <v>14</v>
      </c>
      <c r="C1604" s="49">
        <v>2504961.9674682617</v>
      </c>
      <c r="D1604" s="49">
        <v>18000</v>
      </c>
      <c r="E1604" s="49">
        <v>8250</v>
      </c>
      <c r="I1604" s="49">
        <f t="shared" si="24"/>
        <v>843737</v>
      </c>
    </row>
    <row r="1605" spans="1:9" x14ac:dyDescent="0.3">
      <c r="A1605" s="109">
        <v>44718</v>
      </c>
      <c r="B1605">
        <v>15</v>
      </c>
      <c r="C1605" s="49">
        <v>2237139.9402618408</v>
      </c>
      <c r="D1605" s="49">
        <v>14660</v>
      </c>
      <c r="E1605" s="49">
        <v>8220</v>
      </c>
      <c r="I1605" s="49">
        <f t="shared" si="24"/>
        <v>753340</v>
      </c>
    </row>
    <row r="1606" spans="1:9" x14ac:dyDescent="0.3">
      <c r="A1606" s="109">
        <v>44718</v>
      </c>
      <c r="B1606">
        <v>16</v>
      </c>
      <c r="C1606" s="49">
        <v>1814972.4006652832</v>
      </c>
      <c r="D1606" s="49">
        <v>13000</v>
      </c>
      <c r="E1606" s="49">
        <v>8310</v>
      </c>
      <c r="I1606" s="49">
        <f t="shared" si="24"/>
        <v>612094</v>
      </c>
    </row>
    <row r="1607" spans="1:9" x14ac:dyDescent="0.3">
      <c r="A1607" s="109">
        <v>44718</v>
      </c>
      <c r="B1607">
        <v>17</v>
      </c>
      <c r="C1607" s="49">
        <v>1717831.015586853</v>
      </c>
      <c r="D1607" s="49">
        <v>10180</v>
      </c>
      <c r="E1607" s="49">
        <v>4520</v>
      </c>
      <c r="I1607" s="49">
        <f t="shared" si="24"/>
        <v>577510</v>
      </c>
    </row>
    <row r="1608" spans="1:9" x14ac:dyDescent="0.3">
      <c r="A1608" s="109">
        <v>44718</v>
      </c>
      <c r="B1608">
        <v>18</v>
      </c>
      <c r="C1608" s="49">
        <v>1108183.1455230713</v>
      </c>
      <c r="D1608" s="49">
        <v>9230</v>
      </c>
      <c r="E1608" s="49">
        <v>2820</v>
      </c>
      <c r="I1608" s="49">
        <f t="shared" ref="I1608:I1671" si="25">ROUND(AVERAGE(C1608:E1608),0)</f>
        <v>373411</v>
      </c>
    </row>
    <row r="1609" spans="1:9" x14ac:dyDescent="0.3">
      <c r="A1609" s="109">
        <v>44718</v>
      </c>
      <c r="B1609">
        <v>19</v>
      </c>
      <c r="C1609" s="49">
        <v>335794.89588737488</v>
      </c>
      <c r="D1609" s="49">
        <v>3680</v>
      </c>
      <c r="E1609" s="49">
        <v>1570</v>
      </c>
      <c r="I1609" s="49">
        <f t="shared" si="25"/>
        <v>113682</v>
      </c>
    </row>
    <row r="1610" spans="1:9" x14ac:dyDescent="0.3">
      <c r="A1610" s="109">
        <v>44718</v>
      </c>
      <c r="B1610">
        <v>20</v>
      </c>
      <c r="C1610" s="49">
        <v>0</v>
      </c>
      <c r="D1610" s="49">
        <v>870</v>
      </c>
      <c r="E1610" s="49">
        <v>630</v>
      </c>
      <c r="I1610" s="49">
        <f t="shared" si="25"/>
        <v>500</v>
      </c>
    </row>
    <row r="1611" spans="1:9" x14ac:dyDescent="0.3">
      <c r="A1611" s="109">
        <v>44718</v>
      </c>
      <c r="B1611">
        <v>21</v>
      </c>
      <c r="C1611" s="49">
        <v>0</v>
      </c>
      <c r="D1611" s="49">
        <v>0</v>
      </c>
      <c r="E1611" s="49">
        <v>0</v>
      </c>
      <c r="I1611" s="49">
        <f t="shared" si="25"/>
        <v>0</v>
      </c>
    </row>
    <row r="1612" spans="1:9" x14ac:dyDescent="0.3">
      <c r="A1612" s="109">
        <v>44718</v>
      </c>
      <c r="B1612">
        <v>22</v>
      </c>
      <c r="C1612" s="49">
        <v>0</v>
      </c>
      <c r="D1612" s="49">
        <v>0</v>
      </c>
      <c r="E1612" s="49">
        <v>0</v>
      </c>
      <c r="I1612" s="49">
        <f t="shared" si="25"/>
        <v>0</v>
      </c>
    </row>
    <row r="1613" spans="1:9" x14ac:dyDescent="0.3">
      <c r="A1613" s="109">
        <v>44718</v>
      </c>
      <c r="B1613">
        <v>23</v>
      </c>
      <c r="C1613" s="49">
        <v>0</v>
      </c>
      <c r="D1613" s="49">
        <v>0</v>
      </c>
      <c r="E1613" s="49">
        <v>0</v>
      </c>
      <c r="I1613" s="49">
        <f t="shared" si="25"/>
        <v>0</v>
      </c>
    </row>
    <row r="1614" spans="1:9" x14ac:dyDescent="0.3">
      <c r="A1614" s="109">
        <v>44718</v>
      </c>
      <c r="B1614">
        <v>24</v>
      </c>
      <c r="C1614" s="49">
        <v>0</v>
      </c>
      <c r="D1614" s="49">
        <v>0</v>
      </c>
      <c r="E1614" s="49">
        <v>0</v>
      </c>
      <c r="I1614" s="49">
        <f t="shared" si="25"/>
        <v>0</v>
      </c>
    </row>
    <row r="1615" spans="1:9" x14ac:dyDescent="0.3">
      <c r="A1615" s="109">
        <v>44719</v>
      </c>
      <c r="B1615">
        <v>1</v>
      </c>
      <c r="C1615" s="49">
        <v>0</v>
      </c>
      <c r="D1615" s="49">
        <v>0</v>
      </c>
      <c r="E1615" s="49">
        <v>0</v>
      </c>
      <c r="I1615" s="49">
        <f t="shared" si="25"/>
        <v>0</v>
      </c>
    </row>
    <row r="1616" spans="1:9" x14ac:dyDescent="0.3">
      <c r="A1616" s="109">
        <v>44719</v>
      </c>
      <c r="B1616">
        <v>2</v>
      </c>
      <c r="C1616" s="49">
        <v>0</v>
      </c>
      <c r="D1616" s="49">
        <v>0</v>
      </c>
      <c r="E1616" s="49">
        <v>0</v>
      </c>
      <c r="I1616" s="49">
        <f t="shared" si="25"/>
        <v>0</v>
      </c>
    </row>
    <row r="1617" spans="1:9" x14ac:dyDescent="0.3">
      <c r="A1617" s="109">
        <v>44719</v>
      </c>
      <c r="B1617">
        <v>3</v>
      </c>
      <c r="C1617" s="49">
        <v>0</v>
      </c>
      <c r="D1617" s="49">
        <v>0</v>
      </c>
      <c r="E1617" s="49">
        <v>0</v>
      </c>
      <c r="I1617" s="49">
        <f t="shared" si="25"/>
        <v>0</v>
      </c>
    </row>
    <row r="1618" spans="1:9" x14ac:dyDescent="0.3">
      <c r="A1618" s="109">
        <v>44719</v>
      </c>
      <c r="B1618">
        <v>4</v>
      </c>
      <c r="C1618" s="49">
        <v>0</v>
      </c>
      <c r="D1618" s="49">
        <v>0</v>
      </c>
      <c r="E1618" s="49">
        <v>0</v>
      </c>
      <c r="I1618" s="49">
        <f t="shared" si="25"/>
        <v>0</v>
      </c>
    </row>
    <row r="1619" spans="1:9" x14ac:dyDescent="0.3">
      <c r="A1619" s="109">
        <v>44719</v>
      </c>
      <c r="B1619">
        <v>5</v>
      </c>
      <c r="C1619" s="49">
        <v>0</v>
      </c>
      <c r="D1619" s="49">
        <v>0</v>
      </c>
      <c r="E1619" s="49">
        <v>0</v>
      </c>
      <c r="I1619" s="49">
        <f t="shared" si="25"/>
        <v>0</v>
      </c>
    </row>
    <row r="1620" spans="1:9" x14ac:dyDescent="0.3">
      <c r="A1620" s="109">
        <v>44719</v>
      </c>
      <c r="B1620">
        <v>6</v>
      </c>
      <c r="C1620" s="49">
        <v>0</v>
      </c>
      <c r="D1620" s="49">
        <v>270</v>
      </c>
      <c r="E1620" s="49">
        <v>60</v>
      </c>
      <c r="I1620" s="49">
        <f t="shared" si="25"/>
        <v>110</v>
      </c>
    </row>
    <row r="1621" spans="1:9" x14ac:dyDescent="0.3">
      <c r="A1621" s="109">
        <v>44719</v>
      </c>
      <c r="B1621">
        <v>7</v>
      </c>
      <c r="C1621" s="49">
        <v>0</v>
      </c>
      <c r="D1621" s="49">
        <v>1470</v>
      </c>
      <c r="E1621" s="49">
        <v>690</v>
      </c>
      <c r="I1621" s="49">
        <f t="shared" si="25"/>
        <v>720</v>
      </c>
    </row>
    <row r="1622" spans="1:9" x14ac:dyDescent="0.3">
      <c r="A1622" s="109">
        <v>44719</v>
      </c>
      <c r="B1622">
        <v>8</v>
      </c>
      <c r="C1622" s="49">
        <v>601657.50980377197</v>
      </c>
      <c r="D1622" s="49">
        <v>3370</v>
      </c>
      <c r="E1622" s="49">
        <v>1060</v>
      </c>
      <c r="I1622" s="49">
        <f t="shared" si="25"/>
        <v>202029</v>
      </c>
    </row>
    <row r="1623" spans="1:9" x14ac:dyDescent="0.3">
      <c r="A1623" s="109">
        <v>44719</v>
      </c>
      <c r="B1623">
        <v>9</v>
      </c>
      <c r="C1623" s="49">
        <v>837520.59936523438</v>
      </c>
      <c r="D1623" s="49">
        <v>5890</v>
      </c>
      <c r="E1623" s="49">
        <v>3340</v>
      </c>
      <c r="I1623" s="49">
        <f t="shared" si="25"/>
        <v>282250</v>
      </c>
    </row>
    <row r="1624" spans="1:9" x14ac:dyDescent="0.3">
      <c r="A1624" s="109">
        <v>44719</v>
      </c>
      <c r="B1624">
        <v>10</v>
      </c>
      <c r="C1624" s="49">
        <v>1637641.6683197021</v>
      </c>
      <c r="D1624" s="49">
        <v>13000</v>
      </c>
      <c r="E1624" s="49">
        <v>7080</v>
      </c>
      <c r="I1624" s="49">
        <f t="shared" si="25"/>
        <v>552574</v>
      </c>
    </row>
    <row r="1625" spans="1:9" x14ac:dyDescent="0.3">
      <c r="A1625" s="109">
        <v>44719</v>
      </c>
      <c r="B1625">
        <v>11</v>
      </c>
      <c r="C1625" s="49">
        <v>1989553.0939102173</v>
      </c>
      <c r="D1625" s="49">
        <v>17130</v>
      </c>
      <c r="E1625" s="49">
        <v>9500</v>
      </c>
      <c r="I1625" s="49">
        <f t="shared" si="25"/>
        <v>672061</v>
      </c>
    </row>
    <row r="1626" spans="1:9" x14ac:dyDescent="0.3">
      <c r="A1626" s="109">
        <v>44719</v>
      </c>
      <c r="B1626">
        <v>12</v>
      </c>
      <c r="C1626" s="49">
        <v>2375630.6171417236</v>
      </c>
      <c r="D1626" s="49">
        <v>19700</v>
      </c>
      <c r="E1626" s="49">
        <v>10760</v>
      </c>
      <c r="I1626" s="49">
        <f t="shared" si="25"/>
        <v>802030</v>
      </c>
    </row>
    <row r="1627" spans="1:9" x14ac:dyDescent="0.3">
      <c r="A1627" s="109">
        <v>44719</v>
      </c>
      <c r="B1627">
        <v>13</v>
      </c>
      <c r="C1627" s="49">
        <v>2350964.0693664551</v>
      </c>
      <c r="D1627" s="49">
        <v>19130</v>
      </c>
      <c r="E1627" s="49">
        <v>11720</v>
      </c>
      <c r="I1627" s="49">
        <f t="shared" si="25"/>
        <v>793938</v>
      </c>
    </row>
    <row r="1628" spans="1:9" x14ac:dyDescent="0.3">
      <c r="A1628" s="109">
        <v>44719</v>
      </c>
      <c r="B1628">
        <v>14</v>
      </c>
      <c r="C1628" s="49">
        <v>2504961.9674682617</v>
      </c>
      <c r="D1628" s="49">
        <v>21180</v>
      </c>
      <c r="E1628" s="49">
        <v>9470</v>
      </c>
      <c r="I1628" s="49">
        <f t="shared" si="25"/>
        <v>845204</v>
      </c>
    </row>
    <row r="1629" spans="1:9" x14ac:dyDescent="0.3">
      <c r="A1629" s="109">
        <v>44719</v>
      </c>
      <c r="B1629">
        <v>15</v>
      </c>
      <c r="C1629" s="49">
        <v>1164315.5813217163</v>
      </c>
      <c r="D1629" s="49">
        <v>14450</v>
      </c>
      <c r="E1629" s="49">
        <v>5070</v>
      </c>
      <c r="I1629" s="49">
        <f t="shared" si="25"/>
        <v>394612</v>
      </c>
    </row>
    <row r="1630" spans="1:9" x14ac:dyDescent="0.3">
      <c r="A1630" s="109">
        <v>44719</v>
      </c>
      <c r="B1630">
        <v>16</v>
      </c>
      <c r="C1630" s="49">
        <v>995651.4835357666</v>
      </c>
      <c r="D1630" s="49">
        <v>10120</v>
      </c>
      <c r="E1630" s="49">
        <v>5080</v>
      </c>
      <c r="I1630" s="49">
        <f t="shared" si="25"/>
        <v>336950</v>
      </c>
    </row>
    <row r="1631" spans="1:9" x14ac:dyDescent="0.3">
      <c r="A1631" s="109">
        <v>44719</v>
      </c>
      <c r="B1631">
        <v>17</v>
      </c>
      <c r="C1631" s="49">
        <v>1346312.8805160522</v>
      </c>
      <c r="D1631" s="49">
        <v>10990</v>
      </c>
      <c r="E1631" s="49">
        <v>4160</v>
      </c>
      <c r="I1631" s="49">
        <f t="shared" si="25"/>
        <v>453821</v>
      </c>
    </row>
    <row r="1632" spans="1:9" x14ac:dyDescent="0.3">
      <c r="A1632" s="109">
        <v>44719</v>
      </c>
      <c r="B1632">
        <v>18</v>
      </c>
      <c r="C1632" s="49">
        <v>1225675.8213043213</v>
      </c>
      <c r="D1632" s="49">
        <v>9960</v>
      </c>
      <c r="E1632" s="49">
        <v>2810</v>
      </c>
      <c r="I1632" s="49">
        <f t="shared" si="25"/>
        <v>412815</v>
      </c>
    </row>
    <row r="1633" spans="1:9" x14ac:dyDescent="0.3">
      <c r="A1633" s="109">
        <v>44719</v>
      </c>
      <c r="B1633">
        <v>19</v>
      </c>
      <c r="C1633" s="49">
        <v>285662.32323646545</v>
      </c>
      <c r="D1633" s="49">
        <v>2850</v>
      </c>
      <c r="E1633" s="49">
        <v>1130</v>
      </c>
      <c r="I1633" s="49">
        <f t="shared" si="25"/>
        <v>96547</v>
      </c>
    </row>
    <row r="1634" spans="1:9" x14ac:dyDescent="0.3">
      <c r="A1634" s="109">
        <v>44719</v>
      </c>
      <c r="B1634">
        <v>20</v>
      </c>
      <c r="C1634" s="49">
        <v>87855.800986289978</v>
      </c>
      <c r="D1634" s="49">
        <v>860</v>
      </c>
      <c r="E1634" s="49">
        <v>120</v>
      </c>
      <c r="I1634" s="49">
        <f t="shared" si="25"/>
        <v>29612</v>
      </c>
    </row>
    <row r="1635" spans="1:9" x14ac:dyDescent="0.3">
      <c r="A1635" s="109">
        <v>44719</v>
      </c>
      <c r="B1635">
        <v>21</v>
      </c>
      <c r="C1635" s="49">
        <v>0</v>
      </c>
      <c r="D1635" s="49">
        <v>0</v>
      </c>
      <c r="E1635" s="49">
        <v>0</v>
      </c>
      <c r="I1635" s="49">
        <f t="shared" si="25"/>
        <v>0</v>
      </c>
    </row>
    <row r="1636" spans="1:9" x14ac:dyDescent="0.3">
      <c r="A1636" s="109">
        <v>44719</v>
      </c>
      <c r="B1636">
        <v>22</v>
      </c>
      <c r="C1636" s="49">
        <v>0</v>
      </c>
      <c r="D1636" s="49">
        <v>0</v>
      </c>
      <c r="E1636" s="49">
        <v>0</v>
      </c>
      <c r="I1636" s="49">
        <f t="shared" si="25"/>
        <v>0</v>
      </c>
    </row>
    <row r="1637" spans="1:9" x14ac:dyDescent="0.3">
      <c r="A1637" s="109">
        <v>44719</v>
      </c>
      <c r="B1637">
        <v>23</v>
      </c>
      <c r="C1637" s="49">
        <v>0</v>
      </c>
      <c r="D1637" s="49">
        <v>0</v>
      </c>
      <c r="E1637" s="49">
        <v>0</v>
      </c>
      <c r="I1637" s="49">
        <f t="shared" si="25"/>
        <v>0</v>
      </c>
    </row>
    <row r="1638" spans="1:9" x14ac:dyDescent="0.3">
      <c r="A1638" s="109">
        <v>44719</v>
      </c>
      <c r="B1638">
        <v>24</v>
      </c>
      <c r="C1638" s="49">
        <v>0</v>
      </c>
      <c r="D1638" s="49">
        <v>0</v>
      </c>
      <c r="E1638" s="49">
        <v>0</v>
      </c>
      <c r="I1638" s="49">
        <f t="shared" si="25"/>
        <v>0</v>
      </c>
    </row>
    <row r="1639" spans="1:9" x14ac:dyDescent="0.3">
      <c r="A1639" s="109">
        <v>44720</v>
      </c>
      <c r="B1639">
        <v>1</v>
      </c>
      <c r="C1639" s="49">
        <v>0</v>
      </c>
      <c r="D1639" s="49">
        <v>0</v>
      </c>
      <c r="E1639" s="49">
        <v>0</v>
      </c>
      <c r="I1639" s="49">
        <f t="shared" si="25"/>
        <v>0</v>
      </c>
    </row>
    <row r="1640" spans="1:9" x14ac:dyDescent="0.3">
      <c r="A1640" s="109">
        <v>44720</v>
      </c>
      <c r="B1640">
        <v>2</v>
      </c>
      <c r="C1640" s="49">
        <v>0</v>
      </c>
      <c r="D1640" s="49">
        <v>0</v>
      </c>
      <c r="E1640" s="49">
        <v>0</v>
      </c>
      <c r="I1640" s="49">
        <f t="shared" si="25"/>
        <v>0</v>
      </c>
    </row>
    <row r="1641" spans="1:9" x14ac:dyDescent="0.3">
      <c r="A1641" s="109">
        <v>44720</v>
      </c>
      <c r="B1641">
        <v>3</v>
      </c>
      <c r="C1641" s="49">
        <v>0</v>
      </c>
      <c r="D1641" s="49">
        <v>0</v>
      </c>
      <c r="E1641" s="49">
        <v>0</v>
      </c>
      <c r="I1641" s="49">
        <f t="shared" si="25"/>
        <v>0</v>
      </c>
    </row>
    <row r="1642" spans="1:9" x14ac:dyDescent="0.3">
      <c r="A1642" s="109">
        <v>44720</v>
      </c>
      <c r="B1642">
        <v>4</v>
      </c>
      <c r="C1642" s="49">
        <v>0</v>
      </c>
      <c r="D1642" s="49">
        <v>0</v>
      </c>
      <c r="E1642" s="49">
        <v>0</v>
      </c>
      <c r="I1642" s="49">
        <f t="shared" si="25"/>
        <v>0</v>
      </c>
    </row>
    <row r="1643" spans="1:9" x14ac:dyDescent="0.3">
      <c r="A1643" s="109">
        <v>44720</v>
      </c>
      <c r="B1643">
        <v>5</v>
      </c>
      <c r="C1643" s="49">
        <v>0</v>
      </c>
      <c r="D1643" s="49">
        <v>0</v>
      </c>
      <c r="E1643" s="49">
        <v>0</v>
      </c>
      <c r="I1643" s="49">
        <f t="shared" si="25"/>
        <v>0</v>
      </c>
    </row>
    <row r="1644" spans="1:9" x14ac:dyDescent="0.3">
      <c r="A1644" s="109">
        <v>44720</v>
      </c>
      <c r="B1644">
        <v>6</v>
      </c>
      <c r="C1644" s="49">
        <v>0</v>
      </c>
      <c r="D1644" s="49">
        <v>0</v>
      </c>
      <c r="E1644" s="49">
        <v>0</v>
      </c>
      <c r="I1644" s="49">
        <f t="shared" si="25"/>
        <v>0</v>
      </c>
    </row>
    <row r="1645" spans="1:9" x14ac:dyDescent="0.3">
      <c r="A1645" s="109">
        <v>44720</v>
      </c>
      <c r="B1645">
        <v>7</v>
      </c>
      <c r="C1645" s="49">
        <v>0</v>
      </c>
      <c r="D1645" s="49">
        <v>40</v>
      </c>
      <c r="E1645" s="49">
        <v>400</v>
      </c>
      <c r="I1645" s="49">
        <f t="shared" si="25"/>
        <v>147</v>
      </c>
    </row>
    <row r="1646" spans="1:9" x14ac:dyDescent="0.3">
      <c r="A1646" s="109">
        <v>44720</v>
      </c>
      <c r="B1646">
        <v>8</v>
      </c>
      <c r="C1646" s="49">
        <v>0</v>
      </c>
      <c r="D1646" s="49">
        <v>1640</v>
      </c>
      <c r="E1646" s="49">
        <v>1000</v>
      </c>
      <c r="I1646" s="49">
        <f t="shared" si="25"/>
        <v>880</v>
      </c>
    </row>
    <row r="1647" spans="1:9" x14ac:dyDescent="0.3">
      <c r="A1647" s="109">
        <v>44720</v>
      </c>
      <c r="B1647">
        <v>9</v>
      </c>
      <c r="C1647" s="49">
        <v>0</v>
      </c>
      <c r="D1647" s="49">
        <v>1790</v>
      </c>
      <c r="E1647" s="49">
        <v>1780</v>
      </c>
      <c r="I1647" s="49">
        <f t="shared" si="25"/>
        <v>1190</v>
      </c>
    </row>
    <row r="1648" spans="1:9" x14ac:dyDescent="0.3">
      <c r="A1648" s="109">
        <v>44720</v>
      </c>
      <c r="B1648">
        <v>10</v>
      </c>
      <c r="C1648" s="49">
        <v>119748.17514419556</v>
      </c>
      <c r="D1648" s="49">
        <v>5390</v>
      </c>
      <c r="E1648" s="49">
        <v>4470</v>
      </c>
      <c r="I1648" s="49">
        <f t="shared" si="25"/>
        <v>43203</v>
      </c>
    </row>
    <row r="1649" spans="1:9" x14ac:dyDescent="0.3">
      <c r="A1649" s="109">
        <v>44720</v>
      </c>
      <c r="B1649">
        <v>11</v>
      </c>
      <c r="C1649" s="49">
        <v>982985.01968383789</v>
      </c>
      <c r="D1649" s="49">
        <v>13940</v>
      </c>
      <c r="E1649" s="49">
        <v>8880</v>
      </c>
      <c r="I1649" s="49">
        <f t="shared" si="25"/>
        <v>335268</v>
      </c>
    </row>
    <row r="1650" spans="1:9" x14ac:dyDescent="0.3">
      <c r="A1650" s="109">
        <v>44720</v>
      </c>
      <c r="B1650">
        <v>12</v>
      </c>
      <c r="C1650" s="49">
        <v>1849971.8904495239</v>
      </c>
      <c r="D1650" s="49">
        <v>15070</v>
      </c>
      <c r="E1650" s="49">
        <v>7940</v>
      </c>
      <c r="I1650" s="49">
        <f t="shared" si="25"/>
        <v>624327</v>
      </c>
    </row>
    <row r="1651" spans="1:9" x14ac:dyDescent="0.3">
      <c r="A1651" s="109">
        <v>44720</v>
      </c>
      <c r="B1651">
        <v>13</v>
      </c>
      <c r="C1651" s="49">
        <v>2482725.3818511963</v>
      </c>
      <c r="D1651" s="49">
        <v>19510</v>
      </c>
      <c r="E1651" s="49">
        <v>7350</v>
      </c>
      <c r="I1651" s="49">
        <f t="shared" si="25"/>
        <v>836528</v>
      </c>
    </row>
    <row r="1652" spans="1:9" x14ac:dyDescent="0.3">
      <c r="A1652" s="109">
        <v>44720</v>
      </c>
      <c r="B1652">
        <v>14</v>
      </c>
      <c r="C1652" s="49">
        <v>2504961.9674682617</v>
      </c>
      <c r="D1652" s="49">
        <v>20030</v>
      </c>
      <c r="E1652" s="49">
        <v>8480</v>
      </c>
      <c r="I1652" s="49">
        <f t="shared" si="25"/>
        <v>844491</v>
      </c>
    </row>
    <row r="1653" spans="1:9" x14ac:dyDescent="0.3">
      <c r="A1653" s="109">
        <v>44720</v>
      </c>
      <c r="B1653">
        <v>15</v>
      </c>
      <c r="C1653" s="49">
        <v>2492238.2831573486</v>
      </c>
      <c r="D1653" s="49">
        <v>18900</v>
      </c>
      <c r="E1653" s="49">
        <v>7040</v>
      </c>
      <c r="I1653" s="49">
        <f t="shared" si="25"/>
        <v>839393</v>
      </c>
    </row>
    <row r="1654" spans="1:9" x14ac:dyDescent="0.3">
      <c r="A1654" s="109">
        <v>44720</v>
      </c>
      <c r="B1654">
        <v>16</v>
      </c>
      <c r="C1654" s="49">
        <v>2389460.3252410889</v>
      </c>
      <c r="D1654" s="49">
        <v>17390</v>
      </c>
      <c r="E1654" s="49">
        <v>8470</v>
      </c>
      <c r="I1654" s="49">
        <f t="shared" si="25"/>
        <v>805107</v>
      </c>
    </row>
    <row r="1655" spans="1:9" x14ac:dyDescent="0.3">
      <c r="A1655" s="109">
        <v>44720</v>
      </c>
      <c r="B1655">
        <v>17</v>
      </c>
      <c r="C1655" s="49">
        <v>2010569.3340301514</v>
      </c>
      <c r="D1655" s="49">
        <v>14990</v>
      </c>
      <c r="E1655" s="49">
        <v>8090</v>
      </c>
      <c r="I1655" s="49">
        <f t="shared" si="25"/>
        <v>677883</v>
      </c>
    </row>
    <row r="1656" spans="1:9" x14ac:dyDescent="0.3">
      <c r="A1656" s="109">
        <v>44720</v>
      </c>
      <c r="B1656">
        <v>18</v>
      </c>
      <c r="C1656" s="49">
        <v>354704.73766326904</v>
      </c>
      <c r="D1656" s="49">
        <v>11240</v>
      </c>
      <c r="E1656" s="49">
        <v>5140</v>
      </c>
      <c r="I1656" s="49">
        <f t="shared" si="25"/>
        <v>123695</v>
      </c>
    </row>
    <row r="1657" spans="1:9" x14ac:dyDescent="0.3">
      <c r="A1657" s="109">
        <v>44720</v>
      </c>
      <c r="B1657">
        <v>19</v>
      </c>
      <c r="C1657" s="49">
        <v>806910.81285476685</v>
      </c>
      <c r="D1657" s="49">
        <v>3820</v>
      </c>
      <c r="E1657" s="49">
        <v>1880</v>
      </c>
      <c r="I1657" s="49">
        <f t="shared" si="25"/>
        <v>270870</v>
      </c>
    </row>
    <row r="1658" spans="1:9" x14ac:dyDescent="0.3">
      <c r="A1658" s="109">
        <v>44720</v>
      </c>
      <c r="B1658">
        <v>20</v>
      </c>
      <c r="C1658" s="49">
        <v>0</v>
      </c>
      <c r="D1658" s="49">
        <v>550</v>
      </c>
      <c r="E1658" s="49">
        <v>410</v>
      </c>
      <c r="I1658" s="49">
        <f t="shared" si="25"/>
        <v>320</v>
      </c>
    </row>
    <row r="1659" spans="1:9" x14ac:dyDescent="0.3">
      <c r="A1659" s="109">
        <v>44720</v>
      </c>
      <c r="B1659">
        <v>21</v>
      </c>
      <c r="C1659" s="49">
        <v>0</v>
      </c>
      <c r="D1659" s="49">
        <v>0</v>
      </c>
      <c r="E1659" s="49">
        <v>0</v>
      </c>
      <c r="I1659" s="49">
        <f t="shared" si="25"/>
        <v>0</v>
      </c>
    </row>
    <row r="1660" spans="1:9" x14ac:dyDescent="0.3">
      <c r="A1660" s="109">
        <v>44720</v>
      </c>
      <c r="B1660">
        <v>22</v>
      </c>
      <c r="C1660" s="49">
        <v>0</v>
      </c>
      <c r="D1660" s="49">
        <v>0</v>
      </c>
      <c r="E1660" s="49">
        <v>0</v>
      </c>
      <c r="I1660" s="49">
        <f t="shared" si="25"/>
        <v>0</v>
      </c>
    </row>
    <row r="1661" spans="1:9" x14ac:dyDescent="0.3">
      <c r="A1661" s="109">
        <v>44720</v>
      </c>
      <c r="B1661">
        <v>23</v>
      </c>
      <c r="C1661" s="49">
        <v>0</v>
      </c>
      <c r="D1661" s="49">
        <v>0</v>
      </c>
      <c r="E1661" s="49">
        <v>0</v>
      </c>
      <c r="I1661" s="49">
        <f t="shared" si="25"/>
        <v>0</v>
      </c>
    </row>
    <row r="1662" spans="1:9" x14ac:dyDescent="0.3">
      <c r="A1662" s="109">
        <v>44720</v>
      </c>
      <c r="B1662">
        <v>24</v>
      </c>
      <c r="C1662" s="49">
        <v>0</v>
      </c>
      <c r="D1662" s="49">
        <v>0</v>
      </c>
      <c r="E1662" s="49">
        <v>0</v>
      </c>
      <c r="I1662" s="49">
        <f t="shared" si="25"/>
        <v>0</v>
      </c>
    </row>
    <row r="1663" spans="1:9" x14ac:dyDescent="0.3">
      <c r="A1663" s="109">
        <v>44721</v>
      </c>
      <c r="B1663">
        <v>1</v>
      </c>
      <c r="C1663" s="49">
        <v>0</v>
      </c>
      <c r="D1663" s="49">
        <v>0</v>
      </c>
      <c r="E1663" s="49">
        <v>0</v>
      </c>
      <c r="I1663" s="49">
        <f t="shared" si="25"/>
        <v>0</v>
      </c>
    </row>
    <row r="1664" spans="1:9" x14ac:dyDescent="0.3">
      <c r="A1664" s="109">
        <v>44721</v>
      </c>
      <c r="B1664">
        <v>2</v>
      </c>
      <c r="C1664" s="49">
        <v>0</v>
      </c>
      <c r="D1664" s="49">
        <v>0</v>
      </c>
      <c r="E1664" s="49">
        <v>0</v>
      </c>
      <c r="I1664" s="49">
        <f t="shared" si="25"/>
        <v>0</v>
      </c>
    </row>
    <row r="1665" spans="1:9" x14ac:dyDescent="0.3">
      <c r="A1665" s="109">
        <v>44721</v>
      </c>
      <c r="B1665">
        <v>3</v>
      </c>
      <c r="C1665" s="49">
        <v>0</v>
      </c>
      <c r="D1665" s="49">
        <v>0</v>
      </c>
      <c r="E1665" s="49">
        <v>0</v>
      </c>
      <c r="I1665" s="49">
        <f t="shared" si="25"/>
        <v>0</v>
      </c>
    </row>
    <row r="1666" spans="1:9" x14ac:dyDescent="0.3">
      <c r="A1666" s="109">
        <v>44721</v>
      </c>
      <c r="B1666">
        <v>4</v>
      </c>
      <c r="C1666" s="49">
        <v>0</v>
      </c>
      <c r="D1666" s="49">
        <v>0</v>
      </c>
      <c r="E1666" s="49">
        <v>0</v>
      </c>
      <c r="I1666" s="49">
        <f t="shared" si="25"/>
        <v>0</v>
      </c>
    </row>
    <row r="1667" spans="1:9" x14ac:dyDescent="0.3">
      <c r="A1667" s="109">
        <v>44721</v>
      </c>
      <c r="B1667">
        <v>5</v>
      </c>
      <c r="C1667" s="49">
        <v>0</v>
      </c>
      <c r="D1667" s="49">
        <v>0</v>
      </c>
      <c r="E1667" s="49">
        <v>0</v>
      </c>
      <c r="I1667" s="49">
        <f t="shared" si="25"/>
        <v>0</v>
      </c>
    </row>
    <row r="1668" spans="1:9" x14ac:dyDescent="0.3">
      <c r="A1668" s="109">
        <v>44721</v>
      </c>
      <c r="B1668">
        <v>6</v>
      </c>
      <c r="C1668" s="49">
        <v>0</v>
      </c>
      <c r="D1668" s="49">
        <v>230</v>
      </c>
      <c r="E1668" s="49">
        <v>20</v>
      </c>
      <c r="I1668" s="49">
        <f t="shared" si="25"/>
        <v>83</v>
      </c>
    </row>
    <row r="1669" spans="1:9" x14ac:dyDescent="0.3">
      <c r="A1669" s="109">
        <v>44721</v>
      </c>
      <c r="B1669">
        <v>7</v>
      </c>
      <c r="C1669" s="49">
        <v>0</v>
      </c>
      <c r="D1669" s="49">
        <v>560</v>
      </c>
      <c r="E1669" s="49">
        <v>0</v>
      </c>
      <c r="I1669" s="49">
        <f t="shared" si="25"/>
        <v>187</v>
      </c>
    </row>
    <row r="1670" spans="1:9" x14ac:dyDescent="0.3">
      <c r="A1670" s="109">
        <v>44721</v>
      </c>
      <c r="B1670">
        <v>8</v>
      </c>
      <c r="C1670" s="49">
        <v>0</v>
      </c>
      <c r="D1670" s="49">
        <v>290</v>
      </c>
      <c r="E1670" s="49">
        <v>350</v>
      </c>
      <c r="I1670" s="49">
        <f t="shared" si="25"/>
        <v>213</v>
      </c>
    </row>
    <row r="1671" spans="1:9" x14ac:dyDescent="0.3">
      <c r="A1671" s="109">
        <v>44721</v>
      </c>
      <c r="B1671">
        <v>9</v>
      </c>
      <c r="C1671" s="49">
        <v>0</v>
      </c>
      <c r="D1671" s="49">
        <v>420</v>
      </c>
      <c r="E1671" s="49">
        <v>150</v>
      </c>
      <c r="I1671" s="49">
        <f t="shared" si="25"/>
        <v>190</v>
      </c>
    </row>
    <row r="1672" spans="1:9" x14ac:dyDescent="0.3">
      <c r="A1672" s="109">
        <v>44721</v>
      </c>
      <c r="B1672">
        <v>10</v>
      </c>
      <c r="C1672" s="49">
        <v>0</v>
      </c>
      <c r="D1672" s="49">
        <v>600</v>
      </c>
      <c r="E1672" s="49">
        <v>210</v>
      </c>
      <c r="I1672" s="49">
        <f t="shared" ref="I1672:I1735" si="26">ROUND(AVERAGE(C1672:E1672),0)</f>
        <v>270</v>
      </c>
    </row>
    <row r="1673" spans="1:9" x14ac:dyDescent="0.3">
      <c r="A1673" s="109">
        <v>44721</v>
      </c>
      <c r="B1673">
        <v>11</v>
      </c>
      <c r="C1673" s="49">
        <v>0</v>
      </c>
      <c r="D1673" s="49">
        <v>970</v>
      </c>
      <c r="E1673" s="49">
        <v>850</v>
      </c>
      <c r="I1673" s="49">
        <f t="shared" si="26"/>
        <v>607</v>
      </c>
    </row>
    <row r="1674" spans="1:9" x14ac:dyDescent="0.3">
      <c r="A1674" s="109">
        <v>44721</v>
      </c>
      <c r="B1674">
        <v>12</v>
      </c>
      <c r="C1674" s="49">
        <v>326941.34116172791</v>
      </c>
      <c r="D1674" s="49">
        <v>3280</v>
      </c>
      <c r="E1674" s="49">
        <v>2020</v>
      </c>
      <c r="I1674" s="49">
        <f t="shared" si="26"/>
        <v>110747</v>
      </c>
    </row>
    <row r="1675" spans="1:9" x14ac:dyDescent="0.3">
      <c r="A1675" s="109">
        <v>44721</v>
      </c>
      <c r="B1675">
        <v>13</v>
      </c>
      <c r="C1675" s="49">
        <v>1123404.0260314941</v>
      </c>
      <c r="D1675" s="49">
        <v>15880</v>
      </c>
      <c r="E1675" s="49">
        <v>2200</v>
      </c>
      <c r="I1675" s="49">
        <f t="shared" si="26"/>
        <v>380495</v>
      </c>
    </row>
    <row r="1676" spans="1:9" x14ac:dyDescent="0.3">
      <c r="A1676" s="109">
        <v>44721</v>
      </c>
      <c r="B1676">
        <v>14</v>
      </c>
      <c r="C1676" s="49">
        <v>1969617.9628372192</v>
      </c>
      <c r="D1676" s="49">
        <v>20310</v>
      </c>
      <c r="E1676" s="49">
        <v>1980</v>
      </c>
      <c r="I1676" s="49">
        <f t="shared" si="26"/>
        <v>663969</v>
      </c>
    </row>
    <row r="1677" spans="1:9" x14ac:dyDescent="0.3">
      <c r="A1677" s="109">
        <v>44721</v>
      </c>
      <c r="B1677">
        <v>15</v>
      </c>
      <c r="C1677" s="49">
        <v>2372963.9053344727</v>
      </c>
      <c r="D1677" s="49">
        <v>18070</v>
      </c>
      <c r="E1677" s="49">
        <v>2680</v>
      </c>
      <c r="I1677" s="49">
        <f t="shared" si="26"/>
        <v>797905</v>
      </c>
    </row>
    <row r="1678" spans="1:9" x14ac:dyDescent="0.3">
      <c r="A1678" s="109">
        <v>44721</v>
      </c>
      <c r="B1678">
        <v>16</v>
      </c>
      <c r="C1678" s="49">
        <v>2238166.0938262939</v>
      </c>
      <c r="D1678" s="49">
        <v>90000</v>
      </c>
      <c r="E1678" s="49">
        <v>3810</v>
      </c>
      <c r="I1678" s="49">
        <f t="shared" si="26"/>
        <v>777325</v>
      </c>
    </row>
    <row r="1679" spans="1:9" x14ac:dyDescent="0.3">
      <c r="A1679" s="109">
        <v>44721</v>
      </c>
      <c r="B1679">
        <v>17</v>
      </c>
      <c r="C1679" s="49">
        <v>2001636.266708374</v>
      </c>
      <c r="D1679" s="49">
        <v>16120.000000000002</v>
      </c>
      <c r="E1679" s="49">
        <v>8360</v>
      </c>
      <c r="I1679" s="49">
        <f t="shared" si="26"/>
        <v>675372</v>
      </c>
    </row>
    <row r="1680" spans="1:9" x14ac:dyDescent="0.3">
      <c r="A1680" s="109">
        <v>44721</v>
      </c>
      <c r="B1680">
        <v>18</v>
      </c>
      <c r="C1680" s="49">
        <v>1434073.9250183105</v>
      </c>
      <c r="D1680" s="49">
        <v>12030</v>
      </c>
      <c r="E1680" s="49">
        <v>4090</v>
      </c>
      <c r="I1680" s="49">
        <f t="shared" si="26"/>
        <v>483398</v>
      </c>
    </row>
    <row r="1681" spans="1:9" x14ac:dyDescent="0.3">
      <c r="A1681" s="109">
        <v>44721</v>
      </c>
      <c r="B1681">
        <v>19</v>
      </c>
      <c r="C1681" s="49">
        <v>739211.02285385132</v>
      </c>
      <c r="D1681" s="49">
        <v>4530</v>
      </c>
      <c r="E1681" s="49">
        <v>1090</v>
      </c>
      <c r="I1681" s="49">
        <f t="shared" si="26"/>
        <v>248277</v>
      </c>
    </row>
    <row r="1682" spans="1:9" x14ac:dyDescent="0.3">
      <c r="A1682" s="109">
        <v>44721</v>
      </c>
      <c r="B1682">
        <v>20</v>
      </c>
      <c r="C1682" s="49">
        <v>0</v>
      </c>
      <c r="D1682" s="49">
        <v>470</v>
      </c>
      <c r="E1682" s="49">
        <v>270</v>
      </c>
      <c r="I1682" s="49">
        <f t="shared" si="26"/>
        <v>247</v>
      </c>
    </row>
    <row r="1683" spans="1:9" x14ac:dyDescent="0.3">
      <c r="A1683" s="109">
        <v>44721</v>
      </c>
      <c r="B1683">
        <v>21</v>
      </c>
      <c r="C1683" s="49">
        <v>0</v>
      </c>
      <c r="D1683" s="49">
        <v>0</v>
      </c>
      <c r="E1683" s="49">
        <v>0</v>
      </c>
      <c r="I1683" s="49">
        <f t="shared" si="26"/>
        <v>0</v>
      </c>
    </row>
    <row r="1684" spans="1:9" x14ac:dyDescent="0.3">
      <c r="A1684" s="109">
        <v>44721</v>
      </c>
      <c r="B1684">
        <v>22</v>
      </c>
      <c r="C1684" s="49">
        <v>0</v>
      </c>
      <c r="D1684" s="49">
        <v>0</v>
      </c>
      <c r="E1684" s="49">
        <v>0</v>
      </c>
      <c r="I1684" s="49">
        <f t="shared" si="26"/>
        <v>0</v>
      </c>
    </row>
    <row r="1685" spans="1:9" x14ac:dyDescent="0.3">
      <c r="A1685" s="109">
        <v>44721</v>
      </c>
      <c r="B1685">
        <v>23</v>
      </c>
      <c r="C1685" s="49">
        <v>0</v>
      </c>
      <c r="D1685" s="49">
        <v>0</v>
      </c>
      <c r="E1685" s="49">
        <v>0</v>
      </c>
      <c r="I1685" s="49">
        <f t="shared" si="26"/>
        <v>0</v>
      </c>
    </row>
    <row r="1686" spans="1:9" x14ac:dyDescent="0.3">
      <c r="A1686" s="109">
        <v>44721</v>
      </c>
      <c r="B1686">
        <v>24</v>
      </c>
      <c r="C1686" s="49">
        <v>0</v>
      </c>
      <c r="D1686" s="49">
        <v>0</v>
      </c>
      <c r="E1686" s="49">
        <v>0</v>
      </c>
      <c r="I1686" s="49">
        <f t="shared" si="26"/>
        <v>0</v>
      </c>
    </row>
    <row r="1687" spans="1:9" x14ac:dyDescent="0.3">
      <c r="A1687" s="109">
        <v>44722</v>
      </c>
      <c r="B1687">
        <v>1</v>
      </c>
      <c r="C1687" s="49">
        <v>0</v>
      </c>
      <c r="D1687" s="49">
        <v>0</v>
      </c>
      <c r="E1687" s="49">
        <v>0</v>
      </c>
      <c r="I1687" s="49">
        <f t="shared" si="26"/>
        <v>0</v>
      </c>
    </row>
    <row r="1688" spans="1:9" x14ac:dyDescent="0.3">
      <c r="A1688" s="109">
        <v>44722</v>
      </c>
      <c r="B1688">
        <v>2</v>
      </c>
      <c r="C1688" s="49">
        <v>0</v>
      </c>
      <c r="D1688" s="49">
        <v>0</v>
      </c>
      <c r="E1688" s="49">
        <v>0</v>
      </c>
      <c r="I1688" s="49">
        <f t="shared" si="26"/>
        <v>0</v>
      </c>
    </row>
    <row r="1689" spans="1:9" x14ac:dyDescent="0.3">
      <c r="A1689" s="109">
        <v>44722</v>
      </c>
      <c r="B1689">
        <v>3</v>
      </c>
      <c r="C1689" s="49">
        <v>0</v>
      </c>
      <c r="D1689" s="49">
        <v>0</v>
      </c>
      <c r="E1689" s="49">
        <v>0</v>
      </c>
      <c r="I1689" s="49">
        <f t="shared" si="26"/>
        <v>0</v>
      </c>
    </row>
    <row r="1690" spans="1:9" x14ac:dyDescent="0.3">
      <c r="A1690" s="109">
        <v>44722</v>
      </c>
      <c r="B1690">
        <v>4</v>
      </c>
      <c r="C1690" s="49">
        <v>0</v>
      </c>
      <c r="D1690" s="49">
        <v>0</v>
      </c>
      <c r="E1690" s="49">
        <v>0</v>
      </c>
      <c r="I1690" s="49">
        <f t="shared" si="26"/>
        <v>0</v>
      </c>
    </row>
    <row r="1691" spans="1:9" x14ac:dyDescent="0.3">
      <c r="A1691" s="109">
        <v>44722</v>
      </c>
      <c r="B1691">
        <v>5</v>
      </c>
      <c r="C1691" s="49">
        <v>0</v>
      </c>
      <c r="D1691" s="49">
        <v>0</v>
      </c>
      <c r="E1691" s="49">
        <v>0</v>
      </c>
      <c r="I1691" s="49">
        <f t="shared" si="26"/>
        <v>0</v>
      </c>
    </row>
    <row r="1692" spans="1:9" x14ac:dyDescent="0.3">
      <c r="A1692" s="109">
        <v>44722</v>
      </c>
      <c r="B1692">
        <v>6</v>
      </c>
      <c r="C1692" s="49">
        <v>0</v>
      </c>
      <c r="D1692" s="49">
        <v>150</v>
      </c>
      <c r="E1692" s="49">
        <v>40</v>
      </c>
      <c r="I1692" s="49">
        <f t="shared" si="26"/>
        <v>63</v>
      </c>
    </row>
    <row r="1693" spans="1:9" x14ac:dyDescent="0.3">
      <c r="A1693" s="109">
        <v>44722</v>
      </c>
      <c r="B1693">
        <v>7</v>
      </c>
      <c r="C1693" s="49">
        <v>0</v>
      </c>
      <c r="D1693" s="49">
        <v>780</v>
      </c>
      <c r="E1693" s="49">
        <v>240</v>
      </c>
      <c r="I1693" s="49">
        <f t="shared" si="26"/>
        <v>340</v>
      </c>
    </row>
    <row r="1694" spans="1:9" x14ac:dyDescent="0.3">
      <c r="A1694" s="109">
        <v>44722</v>
      </c>
      <c r="B1694">
        <v>8</v>
      </c>
      <c r="C1694" s="49">
        <v>475575.71530342102</v>
      </c>
      <c r="D1694" s="49">
        <v>1770</v>
      </c>
      <c r="E1694" s="49">
        <v>640</v>
      </c>
      <c r="I1694" s="49">
        <f t="shared" si="26"/>
        <v>159329</v>
      </c>
    </row>
    <row r="1695" spans="1:9" x14ac:dyDescent="0.3">
      <c r="A1695" s="109">
        <v>44722</v>
      </c>
      <c r="B1695">
        <v>9</v>
      </c>
      <c r="C1695" s="49">
        <v>1105924.3679046631</v>
      </c>
      <c r="D1695" s="49">
        <v>5210</v>
      </c>
      <c r="E1695" s="49">
        <v>3290</v>
      </c>
      <c r="I1695" s="49">
        <f t="shared" si="26"/>
        <v>371475</v>
      </c>
    </row>
    <row r="1696" spans="1:9" x14ac:dyDescent="0.3">
      <c r="A1696" s="109">
        <v>44722</v>
      </c>
      <c r="B1696">
        <v>10</v>
      </c>
      <c r="C1696" s="49">
        <v>1753973.3648300171</v>
      </c>
      <c r="D1696" s="49">
        <v>14300</v>
      </c>
      <c r="E1696" s="49">
        <v>7260</v>
      </c>
      <c r="I1696" s="49">
        <f t="shared" si="26"/>
        <v>591844</v>
      </c>
    </row>
    <row r="1697" spans="1:9" x14ac:dyDescent="0.3">
      <c r="A1697" s="109">
        <v>44722</v>
      </c>
      <c r="B1697">
        <v>11</v>
      </c>
      <c r="C1697" s="49">
        <v>2268210.4110717773</v>
      </c>
      <c r="D1697" s="49">
        <v>18100</v>
      </c>
      <c r="E1697" s="49">
        <v>8150</v>
      </c>
      <c r="I1697" s="49">
        <f t="shared" si="26"/>
        <v>764820</v>
      </c>
    </row>
    <row r="1698" spans="1:9" x14ac:dyDescent="0.3">
      <c r="A1698" s="109">
        <v>44722</v>
      </c>
      <c r="B1698">
        <v>12</v>
      </c>
      <c r="C1698" s="49">
        <v>2073301.7921447754</v>
      </c>
      <c r="D1698" s="49">
        <v>18790</v>
      </c>
      <c r="E1698" s="49">
        <v>11210</v>
      </c>
      <c r="I1698" s="49">
        <f t="shared" si="26"/>
        <v>701101</v>
      </c>
    </row>
    <row r="1699" spans="1:9" x14ac:dyDescent="0.3">
      <c r="A1699" s="109">
        <v>44722</v>
      </c>
      <c r="B1699">
        <v>13</v>
      </c>
      <c r="C1699" s="49">
        <v>2444041.7289733887</v>
      </c>
      <c r="D1699" s="49">
        <v>20840</v>
      </c>
      <c r="E1699" s="49">
        <v>5560</v>
      </c>
      <c r="I1699" s="49">
        <f t="shared" si="26"/>
        <v>823481</v>
      </c>
    </row>
    <row r="1700" spans="1:9" x14ac:dyDescent="0.3">
      <c r="A1700" s="109">
        <v>44722</v>
      </c>
      <c r="B1700">
        <v>14</v>
      </c>
      <c r="C1700" s="49">
        <v>2514961.7195129395</v>
      </c>
      <c r="D1700" s="49">
        <v>19470</v>
      </c>
      <c r="E1700" s="49">
        <v>5020</v>
      </c>
      <c r="I1700" s="49">
        <f t="shared" si="26"/>
        <v>846484</v>
      </c>
    </row>
    <row r="1701" spans="1:9" x14ac:dyDescent="0.3">
      <c r="A1701" s="109">
        <v>44722</v>
      </c>
      <c r="B1701">
        <v>15</v>
      </c>
      <c r="C1701" s="49">
        <v>2493490.45753479</v>
      </c>
      <c r="D1701" s="49">
        <v>19340</v>
      </c>
      <c r="E1701" s="49">
        <v>2900</v>
      </c>
      <c r="I1701" s="49">
        <f t="shared" si="26"/>
        <v>838577</v>
      </c>
    </row>
    <row r="1702" spans="1:9" x14ac:dyDescent="0.3">
      <c r="A1702" s="109">
        <v>44722</v>
      </c>
      <c r="B1702">
        <v>16</v>
      </c>
      <c r="C1702" s="49">
        <v>2447641.3726806641</v>
      </c>
      <c r="D1702" s="49">
        <v>18280</v>
      </c>
      <c r="E1702" s="49">
        <v>2650</v>
      </c>
      <c r="I1702" s="49">
        <f t="shared" si="26"/>
        <v>822857</v>
      </c>
    </row>
    <row r="1703" spans="1:9" x14ac:dyDescent="0.3">
      <c r="A1703" s="109">
        <v>44722</v>
      </c>
      <c r="B1703">
        <v>17</v>
      </c>
      <c r="C1703" s="49">
        <v>2139634.1323852539</v>
      </c>
      <c r="D1703" s="49">
        <v>13490</v>
      </c>
      <c r="E1703" s="49">
        <v>2360</v>
      </c>
      <c r="I1703" s="49">
        <f t="shared" si="26"/>
        <v>718495</v>
      </c>
    </row>
    <row r="1704" spans="1:9" x14ac:dyDescent="0.3">
      <c r="A1704" s="109">
        <v>44722</v>
      </c>
      <c r="B1704">
        <v>18</v>
      </c>
      <c r="C1704" s="49">
        <v>784731.68611526489</v>
      </c>
      <c r="D1704" s="49">
        <v>9520</v>
      </c>
      <c r="E1704" s="49">
        <v>2230</v>
      </c>
      <c r="I1704" s="49">
        <f t="shared" si="26"/>
        <v>265494</v>
      </c>
    </row>
    <row r="1705" spans="1:9" x14ac:dyDescent="0.3">
      <c r="A1705" s="109">
        <v>44722</v>
      </c>
      <c r="B1705">
        <v>19</v>
      </c>
      <c r="C1705" s="49">
        <v>483371.01936340332</v>
      </c>
      <c r="D1705" s="49">
        <v>4310</v>
      </c>
      <c r="E1705" s="49">
        <v>1370</v>
      </c>
      <c r="I1705" s="49">
        <f t="shared" si="26"/>
        <v>163017</v>
      </c>
    </row>
    <row r="1706" spans="1:9" x14ac:dyDescent="0.3">
      <c r="A1706" s="109">
        <v>44722</v>
      </c>
      <c r="B1706">
        <v>20</v>
      </c>
      <c r="C1706" s="49">
        <v>0</v>
      </c>
      <c r="D1706" s="49">
        <v>1000</v>
      </c>
      <c r="E1706" s="49">
        <v>400</v>
      </c>
      <c r="I1706" s="49">
        <f t="shared" si="26"/>
        <v>467</v>
      </c>
    </row>
    <row r="1707" spans="1:9" x14ac:dyDescent="0.3">
      <c r="A1707" s="109">
        <v>44722</v>
      </c>
      <c r="B1707">
        <v>21</v>
      </c>
      <c r="C1707" s="49">
        <v>0</v>
      </c>
      <c r="D1707" s="49">
        <v>20</v>
      </c>
      <c r="E1707" s="49">
        <v>20</v>
      </c>
      <c r="I1707" s="49">
        <f t="shared" si="26"/>
        <v>13</v>
      </c>
    </row>
    <row r="1708" spans="1:9" x14ac:dyDescent="0.3">
      <c r="A1708" s="109">
        <v>44722</v>
      </c>
      <c r="B1708">
        <v>22</v>
      </c>
      <c r="C1708" s="49">
        <v>0</v>
      </c>
      <c r="D1708" s="49">
        <v>0</v>
      </c>
      <c r="E1708" s="49">
        <v>0</v>
      </c>
      <c r="I1708" s="49">
        <f t="shared" si="26"/>
        <v>0</v>
      </c>
    </row>
    <row r="1709" spans="1:9" x14ac:dyDescent="0.3">
      <c r="A1709" s="109">
        <v>44722</v>
      </c>
      <c r="B1709">
        <v>23</v>
      </c>
      <c r="C1709" s="49">
        <v>0</v>
      </c>
      <c r="D1709" s="49">
        <v>0</v>
      </c>
      <c r="E1709" s="49">
        <v>0</v>
      </c>
      <c r="I1709" s="49">
        <f t="shared" si="26"/>
        <v>0</v>
      </c>
    </row>
    <row r="1710" spans="1:9" x14ac:dyDescent="0.3">
      <c r="A1710" s="109">
        <v>44722</v>
      </c>
      <c r="B1710">
        <v>24</v>
      </c>
      <c r="C1710" s="49">
        <v>0</v>
      </c>
      <c r="D1710" s="49">
        <v>0</v>
      </c>
      <c r="E1710" s="49">
        <v>0</v>
      </c>
      <c r="I1710" s="49">
        <f t="shared" si="26"/>
        <v>0</v>
      </c>
    </row>
    <row r="1711" spans="1:9" x14ac:dyDescent="0.3">
      <c r="A1711" s="109">
        <v>44723</v>
      </c>
      <c r="B1711">
        <v>1</v>
      </c>
      <c r="C1711" s="49">
        <v>0</v>
      </c>
      <c r="D1711" s="49">
        <v>0</v>
      </c>
      <c r="E1711" s="49">
        <v>0</v>
      </c>
      <c r="I1711" s="49">
        <f t="shared" si="26"/>
        <v>0</v>
      </c>
    </row>
    <row r="1712" spans="1:9" x14ac:dyDescent="0.3">
      <c r="A1712" s="109">
        <v>44723</v>
      </c>
      <c r="B1712">
        <v>2</v>
      </c>
      <c r="C1712" s="49">
        <v>0</v>
      </c>
      <c r="D1712" s="49">
        <v>0</v>
      </c>
      <c r="E1712" s="49">
        <v>0</v>
      </c>
      <c r="I1712" s="49">
        <f t="shared" si="26"/>
        <v>0</v>
      </c>
    </row>
    <row r="1713" spans="1:9" x14ac:dyDescent="0.3">
      <c r="A1713" s="109">
        <v>44723</v>
      </c>
      <c r="B1713">
        <v>3</v>
      </c>
      <c r="C1713" s="49">
        <v>0</v>
      </c>
      <c r="D1713" s="49">
        <v>0</v>
      </c>
      <c r="E1713" s="49">
        <v>0</v>
      </c>
      <c r="I1713" s="49">
        <f t="shared" si="26"/>
        <v>0</v>
      </c>
    </row>
    <row r="1714" spans="1:9" x14ac:dyDescent="0.3">
      <c r="A1714" s="109">
        <v>44723</v>
      </c>
      <c r="B1714">
        <v>4</v>
      </c>
      <c r="C1714" s="49">
        <v>0</v>
      </c>
      <c r="D1714" s="49">
        <v>0</v>
      </c>
      <c r="E1714" s="49">
        <v>0</v>
      </c>
      <c r="I1714" s="49">
        <f t="shared" si="26"/>
        <v>0</v>
      </c>
    </row>
    <row r="1715" spans="1:9" x14ac:dyDescent="0.3">
      <c r="A1715" s="109">
        <v>44723</v>
      </c>
      <c r="B1715">
        <v>5</v>
      </c>
      <c r="C1715" s="49">
        <v>0</v>
      </c>
      <c r="D1715" s="49">
        <v>0</v>
      </c>
      <c r="E1715" s="49">
        <v>0</v>
      </c>
      <c r="I1715" s="49">
        <f t="shared" si="26"/>
        <v>0</v>
      </c>
    </row>
    <row r="1716" spans="1:9" x14ac:dyDescent="0.3">
      <c r="A1716" s="109">
        <v>44723</v>
      </c>
      <c r="B1716">
        <v>6</v>
      </c>
      <c r="C1716" s="49">
        <v>0</v>
      </c>
      <c r="D1716" s="49">
        <v>330</v>
      </c>
      <c r="E1716" s="49">
        <v>90</v>
      </c>
      <c r="I1716" s="49">
        <f t="shared" si="26"/>
        <v>140</v>
      </c>
    </row>
    <row r="1717" spans="1:9" x14ac:dyDescent="0.3">
      <c r="A1717" s="109">
        <v>44723</v>
      </c>
      <c r="B1717">
        <v>7</v>
      </c>
      <c r="C1717" s="49">
        <v>0</v>
      </c>
      <c r="D1717" s="49">
        <v>2460</v>
      </c>
      <c r="E1717" s="49">
        <v>750</v>
      </c>
      <c r="I1717" s="49">
        <f t="shared" si="26"/>
        <v>1070</v>
      </c>
    </row>
    <row r="1718" spans="1:9" x14ac:dyDescent="0.3">
      <c r="A1718" s="109">
        <v>44723</v>
      </c>
      <c r="B1718">
        <v>8</v>
      </c>
      <c r="C1718" s="49">
        <v>534526.7653465271</v>
      </c>
      <c r="D1718" s="49">
        <v>4710</v>
      </c>
      <c r="E1718" s="49">
        <v>1970</v>
      </c>
      <c r="I1718" s="49">
        <f t="shared" si="26"/>
        <v>180402</v>
      </c>
    </row>
    <row r="1719" spans="1:9" x14ac:dyDescent="0.3">
      <c r="A1719" s="109">
        <v>44723</v>
      </c>
      <c r="B1719">
        <v>9</v>
      </c>
      <c r="C1719" s="49">
        <v>798014.16397094727</v>
      </c>
      <c r="D1719" s="49">
        <v>8140.0000000000009</v>
      </c>
      <c r="E1719" s="49">
        <v>3710</v>
      </c>
      <c r="I1719" s="49">
        <f t="shared" si="26"/>
        <v>269955</v>
      </c>
    </row>
    <row r="1720" spans="1:9" x14ac:dyDescent="0.3">
      <c r="A1720" s="109">
        <v>44723</v>
      </c>
      <c r="B1720">
        <v>10</v>
      </c>
      <c r="C1720" s="49">
        <v>1234440.6843185425</v>
      </c>
      <c r="D1720" s="49">
        <v>13790</v>
      </c>
      <c r="E1720" s="49">
        <v>6400</v>
      </c>
      <c r="I1720" s="49">
        <f t="shared" si="26"/>
        <v>418210</v>
      </c>
    </row>
    <row r="1721" spans="1:9" x14ac:dyDescent="0.3">
      <c r="A1721" s="109">
        <v>44723</v>
      </c>
      <c r="B1721">
        <v>11</v>
      </c>
      <c r="C1721" s="49">
        <v>1031813.6215209961</v>
      </c>
      <c r="D1721" s="49">
        <v>16670</v>
      </c>
      <c r="E1721" s="49">
        <v>8470</v>
      </c>
      <c r="I1721" s="49">
        <f t="shared" si="26"/>
        <v>352318</v>
      </c>
    </row>
    <row r="1722" spans="1:9" x14ac:dyDescent="0.3">
      <c r="A1722" s="109">
        <v>44723</v>
      </c>
      <c r="B1722">
        <v>12</v>
      </c>
      <c r="C1722" s="49">
        <v>1948303.6994934082</v>
      </c>
      <c r="D1722" s="49">
        <v>16190.000000000002</v>
      </c>
      <c r="E1722" s="49">
        <v>9730</v>
      </c>
      <c r="I1722" s="49">
        <f t="shared" si="26"/>
        <v>658075</v>
      </c>
    </row>
    <row r="1723" spans="1:9" x14ac:dyDescent="0.3">
      <c r="A1723" s="109">
        <v>44723</v>
      </c>
      <c r="B1723">
        <v>13</v>
      </c>
      <c r="C1723" s="49">
        <v>2302964.9257659912</v>
      </c>
      <c r="D1723" s="49">
        <v>16850</v>
      </c>
      <c r="E1723" s="49">
        <v>7460</v>
      </c>
      <c r="I1723" s="49">
        <f t="shared" si="26"/>
        <v>775758</v>
      </c>
    </row>
    <row r="1724" spans="1:9" x14ac:dyDescent="0.3">
      <c r="A1724" s="109">
        <v>44723</v>
      </c>
      <c r="B1724">
        <v>14</v>
      </c>
      <c r="C1724" s="49">
        <v>2126078.8440704346</v>
      </c>
      <c r="D1724" s="49">
        <v>19160</v>
      </c>
      <c r="E1724" s="49">
        <v>5880</v>
      </c>
      <c r="I1724" s="49">
        <f t="shared" si="26"/>
        <v>717040</v>
      </c>
    </row>
    <row r="1725" spans="1:9" x14ac:dyDescent="0.3">
      <c r="A1725" s="109">
        <v>44723</v>
      </c>
      <c r="B1725">
        <v>15</v>
      </c>
      <c r="C1725" s="49">
        <v>1533776.6408920288</v>
      </c>
      <c r="D1725" s="49">
        <v>17700</v>
      </c>
      <c r="E1725" s="49">
        <v>8400</v>
      </c>
      <c r="I1725" s="49">
        <f t="shared" si="26"/>
        <v>519959</v>
      </c>
    </row>
    <row r="1726" spans="1:9" x14ac:dyDescent="0.3">
      <c r="A1726" s="109">
        <v>44723</v>
      </c>
      <c r="B1726">
        <v>16</v>
      </c>
      <c r="C1726" s="49">
        <v>2390181.0646057129</v>
      </c>
      <c r="D1726" s="49">
        <v>14370</v>
      </c>
      <c r="E1726" s="49">
        <v>9250</v>
      </c>
      <c r="I1726" s="49">
        <f t="shared" si="26"/>
        <v>804600</v>
      </c>
    </row>
    <row r="1727" spans="1:9" x14ac:dyDescent="0.3">
      <c r="A1727" s="109">
        <v>44723</v>
      </c>
      <c r="B1727">
        <v>17</v>
      </c>
      <c r="C1727" s="49">
        <v>1978398.4422683716</v>
      </c>
      <c r="D1727" s="49">
        <v>9560</v>
      </c>
      <c r="E1727" s="49">
        <v>8060.0000000000009</v>
      </c>
      <c r="I1727" s="49">
        <f t="shared" si="26"/>
        <v>665339</v>
      </c>
    </row>
    <row r="1728" spans="1:9" x14ac:dyDescent="0.3">
      <c r="A1728" s="109">
        <v>44723</v>
      </c>
      <c r="B1728">
        <v>18</v>
      </c>
      <c r="C1728" s="49">
        <v>1541643.1427001953</v>
      </c>
      <c r="D1728" s="49">
        <v>11580</v>
      </c>
      <c r="E1728" s="49">
        <v>3990</v>
      </c>
      <c r="I1728" s="49">
        <f t="shared" si="26"/>
        <v>519071</v>
      </c>
    </row>
    <row r="1729" spans="1:9" x14ac:dyDescent="0.3">
      <c r="A1729" s="109">
        <v>44723</v>
      </c>
      <c r="B1729">
        <v>19</v>
      </c>
      <c r="C1729" s="49">
        <v>762988.3885383606</v>
      </c>
      <c r="D1729" s="49">
        <v>3900</v>
      </c>
      <c r="E1729" s="49">
        <v>1660</v>
      </c>
      <c r="I1729" s="49">
        <f t="shared" si="26"/>
        <v>256183</v>
      </c>
    </row>
    <row r="1730" spans="1:9" x14ac:dyDescent="0.3">
      <c r="A1730" s="109">
        <v>44723</v>
      </c>
      <c r="B1730">
        <v>20</v>
      </c>
      <c r="C1730" s="49">
        <v>0</v>
      </c>
      <c r="D1730" s="49">
        <v>590</v>
      </c>
      <c r="E1730" s="49">
        <v>560</v>
      </c>
      <c r="I1730" s="49">
        <f t="shared" si="26"/>
        <v>383</v>
      </c>
    </row>
    <row r="1731" spans="1:9" x14ac:dyDescent="0.3">
      <c r="A1731" s="109">
        <v>44723</v>
      </c>
      <c r="B1731">
        <v>21</v>
      </c>
      <c r="C1731" s="49">
        <v>0</v>
      </c>
      <c r="D1731" s="49">
        <v>0</v>
      </c>
      <c r="E1731" s="49">
        <v>30</v>
      </c>
      <c r="I1731" s="49">
        <f t="shared" si="26"/>
        <v>10</v>
      </c>
    </row>
    <row r="1732" spans="1:9" x14ac:dyDescent="0.3">
      <c r="A1732" s="109">
        <v>44723</v>
      </c>
      <c r="B1732">
        <v>22</v>
      </c>
      <c r="C1732" s="49">
        <v>0</v>
      </c>
      <c r="D1732" s="49">
        <v>0</v>
      </c>
      <c r="E1732" s="49">
        <v>0</v>
      </c>
      <c r="I1732" s="49">
        <f t="shared" si="26"/>
        <v>0</v>
      </c>
    </row>
    <row r="1733" spans="1:9" x14ac:dyDescent="0.3">
      <c r="A1733" s="109">
        <v>44723</v>
      </c>
      <c r="B1733">
        <v>23</v>
      </c>
      <c r="C1733" s="49">
        <v>0</v>
      </c>
      <c r="D1733" s="49">
        <v>0</v>
      </c>
      <c r="E1733" s="49">
        <v>0</v>
      </c>
      <c r="I1733" s="49">
        <f t="shared" si="26"/>
        <v>0</v>
      </c>
    </row>
    <row r="1734" spans="1:9" x14ac:dyDescent="0.3">
      <c r="A1734" s="109">
        <v>44723</v>
      </c>
      <c r="B1734">
        <v>24</v>
      </c>
      <c r="C1734" s="49">
        <v>0</v>
      </c>
      <c r="D1734" s="49">
        <v>0</v>
      </c>
      <c r="E1734" s="49">
        <v>0</v>
      </c>
      <c r="I1734" s="49">
        <f t="shared" si="26"/>
        <v>0</v>
      </c>
    </row>
    <row r="1735" spans="1:9" x14ac:dyDescent="0.3">
      <c r="A1735" s="109">
        <v>44724</v>
      </c>
      <c r="B1735">
        <v>1</v>
      </c>
      <c r="C1735" s="49">
        <v>0</v>
      </c>
      <c r="D1735" s="49">
        <v>0</v>
      </c>
      <c r="E1735" s="49">
        <v>0</v>
      </c>
      <c r="I1735" s="49">
        <f t="shared" si="26"/>
        <v>0</v>
      </c>
    </row>
    <row r="1736" spans="1:9" x14ac:dyDescent="0.3">
      <c r="A1736" s="109">
        <v>44724</v>
      </c>
      <c r="B1736">
        <v>2</v>
      </c>
      <c r="C1736" s="49">
        <v>0</v>
      </c>
      <c r="D1736" s="49">
        <v>0</v>
      </c>
      <c r="E1736" s="49">
        <v>0</v>
      </c>
      <c r="I1736" s="49">
        <f t="shared" ref="I1736:I1799" si="27">ROUND(AVERAGE(C1736:E1736),0)</f>
        <v>0</v>
      </c>
    </row>
    <row r="1737" spans="1:9" x14ac:dyDescent="0.3">
      <c r="A1737" s="109">
        <v>44724</v>
      </c>
      <c r="B1737">
        <v>3</v>
      </c>
      <c r="C1737" s="49">
        <v>0</v>
      </c>
      <c r="D1737" s="49">
        <v>0</v>
      </c>
      <c r="E1737" s="49">
        <v>0</v>
      </c>
      <c r="I1737" s="49">
        <f t="shared" si="27"/>
        <v>0</v>
      </c>
    </row>
    <row r="1738" spans="1:9" x14ac:dyDescent="0.3">
      <c r="A1738" s="109">
        <v>44724</v>
      </c>
      <c r="B1738">
        <v>4</v>
      </c>
      <c r="C1738" s="49">
        <v>0</v>
      </c>
      <c r="D1738" s="49">
        <v>0</v>
      </c>
      <c r="E1738" s="49">
        <v>0</v>
      </c>
      <c r="I1738" s="49">
        <f t="shared" si="27"/>
        <v>0</v>
      </c>
    </row>
    <row r="1739" spans="1:9" x14ac:dyDescent="0.3">
      <c r="A1739" s="109">
        <v>44724</v>
      </c>
      <c r="B1739">
        <v>5</v>
      </c>
      <c r="C1739" s="49">
        <v>0</v>
      </c>
      <c r="D1739" s="49">
        <v>0</v>
      </c>
      <c r="E1739" s="49">
        <v>0</v>
      </c>
      <c r="I1739" s="49">
        <f t="shared" si="27"/>
        <v>0</v>
      </c>
    </row>
    <row r="1740" spans="1:9" x14ac:dyDescent="0.3">
      <c r="A1740" s="109">
        <v>44724</v>
      </c>
      <c r="B1740">
        <v>6</v>
      </c>
      <c r="C1740" s="49">
        <v>0</v>
      </c>
      <c r="D1740" s="49">
        <v>210</v>
      </c>
      <c r="E1740" s="49">
        <v>40</v>
      </c>
      <c r="I1740" s="49">
        <f t="shared" si="27"/>
        <v>83</v>
      </c>
    </row>
    <row r="1741" spans="1:9" x14ac:dyDescent="0.3">
      <c r="A1741" s="109">
        <v>44724</v>
      </c>
      <c r="B1741">
        <v>7</v>
      </c>
      <c r="C1741" s="49">
        <v>0</v>
      </c>
      <c r="D1741" s="49">
        <v>2280</v>
      </c>
      <c r="E1741" s="49">
        <v>590</v>
      </c>
      <c r="I1741" s="49">
        <f t="shared" si="27"/>
        <v>957</v>
      </c>
    </row>
    <row r="1742" spans="1:9" x14ac:dyDescent="0.3">
      <c r="A1742" s="109">
        <v>44724</v>
      </c>
      <c r="B1742">
        <v>8</v>
      </c>
      <c r="C1742" s="49">
        <v>451259.7918510437</v>
      </c>
      <c r="D1742" s="49">
        <v>4460</v>
      </c>
      <c r="E1742" s="49">
        <v>1350</v>
      </c>
      <c r="I1742" s="49">
        <f t="shared" si="27"/>
        <v>152357</v>
      </c>
    </row>
    <row r="1743" spans="1:9" x14ac:dyDescent="0.3">
      <c r="A1743" s="109">
        <v>44724</v>
      </c>
      <c r="B1743">
        <v>9</v>
      </c>
      <c r="C1743" s="49">
        <v>964318.63307952881</v>
      </c>
      <c r="D1743" s="49">
        <v>6410</v>
      </c>
      <c r="E1743" s="49">
        <v>3560</v>
      </c>
      <c r="I1743" s="49">
        <f t="shared" si="27"/>
        <v>324763</v>
      </c>
    </row>
    <row r="1744" spans="1:9" x14ac:dyDescent="0.3">
      <c r="A1744" s="109">
        <v>44724</v>
      </c>
      <c r="B1744">
        <v>10</v>
      </c>
      <c r="C1744" s="49">
        <v>1421778.3212661743</v>
      </c>
      <c r="D1744" s="49">
        <v>13070</v>
      </c>
      <c r="E1744" s="49">
        <v>5820</v>
      </c>
      <c r="I1744" s="49">
        <f t="shared" si="27"/>
        <v>480223</v>
      </c>
    </row>
    <row r="1745" spans="1:9" x14ac:dyDescent="0.3">
      <c r="A1745" s="109">
        <v>44724</v>
      </c>
      <c r="B1745">
        <v>11</v>
      </c>
      <c r="C1745" s="49">
        <v>1133516.0732269287</v>
      </c>
      <c r="D1745" s="49">
        <v>15310</v>
      </c>
      <c r="E1745" s="49">
        <v>7680</v>
      </c>
      <c r="I1745" s="49">
        <f t="shared" si="27"/>
        <v>385502</v>
      </c>
    </row>
    <row r="1746" spans="1:9" x14ac:dyDescent="0.3">
      <c r="A1746" s="109">
        <v>44724</v>
      </c>
      <c r="B1746">
        <v>12</v>
      </c>
      <c r="C1746" s="49">
        <v>1957103.6100387573</v>
      </c>
      <c r="D1746" s="49">
        <v>19760</v>
      </c>
      <c r="E1746" s="49">
        <v>10580</v>
      </c>
      <c r="I1746" s="49">
        <f t="shared" si="27"/>
        <v>662481</v>
      </c>
    </row>
    <row r="1747" spans="1:9" x14ac:dyDescent="0.3">
      <c r="A1747" s="109">
        <v>44724</v>
      </c>
      <c r="B1747">
        <v>13</v>
      </c>
      <c r="C1747" s="49">
        <v>2504961.9674682617</v>
      </c>
      <c r="D1747" s="49">
        <v>18310</v>
      </c>
      <c r="E1747" s="49">
        <v>9170</v>
      </c>
      <c r="I1747" s="49">
        <f t="shared" si="27"/>
        <v>844147</v>
      </c>
    </row>
    <row r="1748" spans="1:9" x14ac:dyDescent="0.3">
      <c r="A1748" s="109">
        <v>44724</v>
      </c>
      <c r="B1748">
        <v>14</v>
      </c>
      <c r="C1748" s="49">
        <v>2392210.0067138672</v>
      </c>
      <c r="D1748" s="49">
        <v>16850</v>
      </c>
      <c r="E1748" s="49">
        <v>10120</v>
      </c>
      <c r="I1748" s="49">
        <f t="shared" si="27"/>
        <v>806393</v>
      </c>
    </row>
    <row r="1749" spans="1:9" x14ac:dyDescent="0.3">
      <c r="A1749" s="109">
        <v>44724</v>
      </c>
      <c r="B1749">
        <v>15</v>
      </c>
      <c r="C1749" s="49">
        <v>1489143.967628479</v>
      </c>
      <c r="D1749" s="49">
        <v>12980</v>
      </c>
      <c r="E1749" s="49">
        <v>9140</v>
      </c>
      <c r="I1749" s="49">
        <f t="shared" si="27"/>
        <v>503755</v>
      </c>
    </row>
    <row r="1750" spans="1:9" x14ac:dyDescent="0.3">
      <c r="A1750" s="109">
        <v>44724</v>
      </c>
      <c r="B1750">
        <v>16</v>
      </c>
      <c r="C1750" s="49">
        <v>871973.03771972656</v>
      </c>
      <c r="D1750" s="49">
        <v>10400</v>
      </c>
      <c r="E1750" s="49">
        <v>7100</v>
      </c>
      <c r="I1750" s="49">
        <f t="shared" si="27"/>
        <v>296491</v>
      </c>
    </row>
    <row r="1751" spans="1:9" x14ac:dyDescent="0.3">
      <c r="A1751" s="109">
        <v>44724</v>
      </c>
      <c r="B1751">
        <v>17</v>
      </c>
      <c r="C1751" s="49">
        <v>1763208.5084915161</v>
      </c>
      <c r="D1751" s="49">
        <v>12420</v>
      </c>
      <c r="E1751" s="49">
        <v>4160</v>
      </c>
      <c r="I1751" s="49">
        <f t="shared" si="27"/>
        <v>593263</v>
      </c>
    </row>
    <row r="1752" spans="1:9" x14ac:dyDescent="0.3">
      <c r="A1752" s="109">
        <v>44724</v>
      </c>
      <c r="B1752">
        <v>18</v>
      </c>
      <c r="C1752" s="49">
        <v>0</v>
      </c>
      <c r="D1752" s="49">
        <v>2660</v>
      </c>
      <c r="E1752" s="49">
        <v>2610</v>
      </c>
      <c r="I1752" s="49">
        <f t="shared" si="27"/>
        <v>1757</v>
      </c>
    </row>
    <row r="1753" spans="1:9" x14ac:dyDescent="0.3">
      <c r="A1753" s="109">
        <v>44724</v>
      </c>
      <c r="B1753">
        <v>19</v>
      </c>
      <c r="C1753" s="49">
        <v>142943.02463531494</v>
      </c>
      <c r="D1753" s="49">
        <v>2160</v>
      </c>
      <c r="E1753" s="49">
        <v>1110</v>
      </c>
      <c r="I1753" s="49">
        <f t="shared" si="27"/>
        <v>48738</v>
      </c>
    </row>
    <row r="1754" spans="1:9" x14ac:dyDescent="0.3">
      <c r="A1754" s="109">
        <v>44724</v>
      </c>
      <c r="B1754">
        <v>20</v>
      </c>
      <c r="C1754" s="49">
        <v>0</v>
      </c>
      <c r="D1754" s="49">
        <v>600</v>
      </c>
      <c r="E1754" s="49">
        <v>360</v>
      </c>
      <c r="I1754" s="49">
        <f t="shared" si="27"/>
        <v>320</v>
      </c>
    </row>
    <row r="1755" spans="1:9" x14ac:dyDescent="0.3">
      <c r="A1755" s="109">
        <v>44724</v>
      </c>
      <c r="B1755">
        <v>21</v>
      </c>
      <c r="C1755" s="49">
        <v>0</v>
      </c>
      <c r="D1755" s="49">
        <v>0</v>
      </c>
      <c r="E1755" s="49">
        <v>0</v>
      </c>
      <c r="I1755" s="49">
        <f t="shared" si="27"/>
        <v>0</v>
      </c>
    </row>
    <row r="1756" spans="1:9" x14ac:dyDescent="0.3">
      <c r="A1756" s="109">
        <v>44724</v>
      </c>
      <c r="B1756">
        <v>22</v>
      </c>
      <c r="C1756" s="49">
        <v>0</v>
      </c>
      <c r="D1756" s="49">
        <v>0</v>
      </c>
      <c r="E1756" s="49">
        <v>0</v>
      </c>
      <c r="I1756" s="49">
        <f t="shared" si="27"/>
        <v>0</v>
      </c>
    </row>
    <row r="1757" spans="1:9" x14ac:dyDescent="0.3">
      <c r="A1757" s="109">
        <v>44724</v>
      </c>
      <c r="B1757">
        <v>23</v>
      </c>
      <c r="C1757" s="49">
        <v>0</v>
      </c>
      <c r="D1757" s="49">
        <v>0</v>
      </c>
      <c r="E1757" s="49">
        <v>0</v>
      </c>
      <c r="I1757" s="49">
        <f t="shared" si="27"/>
        <v>0</v>
      </c>
    </row>
    <row r="1758" spans="1:9" x14ac:dyDescent="0.3">
      <c r="A1758" s="109">
        <v>44724</v>
      </c>
      <c r="B1758">
        <v>24</v>
      </c>
      <c r="C1758" s="49">
        <v>0</v>
      </c>
      <c r="D1758" s="49">
        <v>0</v>
      </c>
      <c r="E1758" s="49">
        <v>0</v>
      </c>
      <c r="I1758" s="49">
        <f t="shared" si="27"/>
        <v>0</v>
      </c>
    </row>
    <row r="1759" spans="1:9" x14ac:dyDescent="0.3">
      <c r="A1759" s="109">
        <v>44725</v>
      </c>
      <c r="B1759">
        <v>1</v>
      </c>
      <c r="C1759" s="49">
        <v>0</v>
      </c>
      <c r="D1759" s="49">
        <v>0</v>
      </c>
      <c r="E1759" s="49">
        <v>0</v>
      </c>
      <c r="I1759" s="49">
        <f t="shared" si="27"/>
        <v>0</v>
      </c>
    </row>
    <row r="1760" spans="1:9" x14ac:dyDescent="0.3">
      <c r="A1760" s="109">
        <v>44725</v>
      </c>
      <c r="B1760">
        <v>2</v>
      </c>
      <c r="C1760" s="49">
        <v>0</v>
      </c>
      <c r="D1760" s="49">
        <v>0</v>
      </c>
      <c r="E1760" s="49">
        <v>0</v>
      </c>
      <c r="I1760" s="49">
        <f t="shared" si="27"/>
        <v>0</v>
      </c>
    </row>
    <row r="1761" spans="1:9" x14ac:dyDescent="0.3">
      <c r="A1761" s="109">
        <v>44725</v>
      </c>
      <c r="B1761">
        <v>3</v>
      </c>
      <c r="C1761" s="49">
        <v>0</v>
      </c>
      <c r="D1761" s="49">
        <v>0</v>
      </c>
      <c r="E1761" s="49">
        <v>0</v>
      </c>
      <c r="I1761" s="49">
        <f t="shared" si="27"/>
        <v>0</v>
      </c>
    </row>
    <row r="1762" spans="1:9" x14ac:dyDescent="0.3">
      <c r="A1762" s="109">
        <v>44725</v>
      </c>
      <c r="B1762">
        <v>4</v>
      </c>
      <c r="C1762" s="49">
        <v>0</v>
      </c>
      <c r="D1762" s="49">
        <v>0</v>
      </c>
      <c r="E1762" s="49">
        <v>0</v>
      </c>
      <c r="I1762" s="49">
        <f t="shared" si="27"/>
        <v>0</v>
      </c>
    </row>
    <row r="1763" spans="1:9" x14ac:dyDescent="0.3">
      <c r="A1763" s="109">
        <v>44725</v>
      </c>
      <c r="B1763">
        <v>5</v>
      </c>
      <c r="C1763" s="49">
        <v>0</v>
      </c>
      <c r="D1763" s="49">
        <v>0</v>
      </c>
      <c r="E1763" s="49">
        <v>0</v>
      </c>
      <c r="I1763" s="49">
        <f t="shared" si="27"/>
        <v>0</v>
      </c>
    </row>
    <row r="1764" spans="1:9" x14ac:dyDescent="0.3">
      <c r="A1764" s="109">
        <v>44725</v>
      </c>
      <c r="B1764">
        <v>6</v>
      </c>
      <c r="C1764" s="49">
        <v>0</v>
      </c>
      <c r="D1764" s="49">
        <v>0</v>
      </c>
      <c r="E1764" s="49">
        <v>60</v>
      </c>
      <c r="I1764" s="49">
        <f t="shared" si="27"/>
        <v>20</v>
      </c>
    </row>
    <row r="1765" spans="1:9" x14ac:dyDescent="0.3">
      <c r="A1765" s="109">
        <v>44725</v>
      </c>
      <c r="B1765">
        <v>7</v>
      </c>
      <c r="C1765" s="49">
        <v>0</v>
      </c>
      <c r="D1765" s="49">
        <v>860</v>
      </c>
      <c r="E1765" s="49">
        <v>480</v>
      </c>
      <c r="I1765" s="49">
        <f t="shared" si="27"/>
        <v>447</v>
      </c>
    </row>
    <row r="1766" spans="1:9" x14ac:dyDescent="0.3">
      <c r="A1766" s="109">
        <v>44725</v>
      </c>
      <c r="B1766">
        <v>8</v>
      </c>
      <c r="C1766" s="49">
        <v>319783.86640548706</v>
      </c>
      <c r="D1766" s="49">
        <v>3540</v>
      </c>
      <c r="E1766" s="49">
        <v>1400</v>
      </c>
      <c r="I1766" s="49">
        <f t="shared" si="27"/>
        <v>108241</v>
      </c>
    </row>
    <row r="1767" spans="1:9" x14ac:dyDescent="0.3">
      <c r="A1767" s="109">
        <v>44725</v>
      </c>
      <c r="B1767">
        <v>9</v>
      </c>
      <c r="C1767" s="49">
        <v>448593.16945075989</v>
      </c>
      <c r="D1767" s="49">
        <v>7810</v>
      </c>
      <c r="E1767" s="49">
        <v>3440</v>
      </c>
      <c r="I1767" s="49">
        <f t="shared" si="27"/>
        <v>153281</v>
      </c>
    </row>
    <row r="1768" spans="1:9" x14ac:dyDescent="0.3">
      <c r="A1768" s="109">
        <v>44725</v>
      </c>
      <c r="B1768">
        <v>10</v>
      </c>
      <c r="C1768" s="49">
        <v>1151382.4462890625</v>
      </c>
      <c r="D1768" s="49">
        <v>11680</v>
      </c>
      <c r="E1768" s="49">
        <v>6800</v>
      </c>
      <c r="I1768" s="49">
        <f t="shared" si="27"/>
        <v>389954</v>
      </c>
    </row>
    <row r="1769" spans="1:9" x14ac:dyDescent="0.3">
      <c r="A1769" s="109">
        <v>44725</v>
      </c>
      <c r="B1769">
        <v>11</v>
      </c>
      <c r="C1769" s="49">
        <v>726880.78880310059</v>
      </c>
      <c r="D1769" s="49">
        <v>11400</v>
      </c>
      <c r="E1769" s="49">
        <v>8029.9999999999991</v>
      </c>
      <c r="I1769" s="49">
        <f t="shared" si="27"/>
        <v>248770</v>
      </c>
    </row>
    <row r="1770" spans="1:9" x14ac:dyDescent="0.3">
      <c r="A1770" s="109">
        <v>44725</v>
      </c>
      <c r="B1770">
        <v>12</v>
      </c>
      <c r="C1770" s="49">
        <v>2377332.4489593506</v>
      </c>
      <c r="D1770" s="49">
        <v>16820</v>
      </c>
      <c r="E1770" s="49">
        <v>8560</v>
      </c>
      <c r="I1770" s="49">
        <f t="shared" si="27"/>
        <v>800904</v>
      </c>
    </row>
    <row r="1771" spans="1:9" x14ac:dyDescent="0.3">
      <c r="A1771" s="109">
        <v>44725</v>
      </c>
      <c r="B1771">
        <v>13</v>
      </c>
      <c r="C1771" s="49">
        <v>2270698.7857818604</v>
      </c>
      <c r="D1771" s="49">
        <v>16020</v>
      </c>
      <c r="E1771" s="49">
        <v>11380</v>
      </c>
      <c r="I1771" s="49">
        <f t="shared" si="27"/>
        <v>766033</v>
      </c>
    </row>
    <row r="1772" spans="1:9" x14ac:dyDescent="0.3">
      <c r="A1772" s="109">
        <v>44725</v>
      </c>
      <c r="B1772">
        <v>14</v>
      </c>
      <c r="C1772" s="49">
        <v>1074024.7964859009</v>
      </c>
      <c r="D1772" s="49">
        <v>15290</v>
      </c>
      <c r="E1772" s="49">
        <v>10710</v>
      </c>
      <c r="I1772" s="49">
        <f t="shared" si="27"/>
        <v>366675</v>
      </c>
    </row>
    <row r="1773" spans="1:9" x14ac:dyDescent="0.3">
      <c r="A1773" s="109">
        <v>44725</v>
      </c>
      <c r="B1773">
        <v>15</v>
      </c>
      <c r="C1773" s="49">
        <v>1789639.4729614258</v>
      </c>
      <c r="D1773" s="49">
        <v>15810</v>
      </c>
      <c r="E1773" s="49">
        <v>10400</v>
      </c>
      <c r="I1773" s="49">
        <f t="shared" si="27"/>
        <v>605283</v>
      </c>
    </row>
    <row r="1774" spans="1:9" x14ac:dyDescent="0.3">
      <c r="A1774" s="109">
        <v>44725</v>
      </c>
      <c r="B1774">
        <v>16</v>
      </c>
      <c r="C1774" s="49">
        <v>2267404.5562744141</v>
      </c>
      <c r="D1774" s="49">
        <v>14840</v>
      </c>
      <c r="E1774" s="49">
        <v>7410</v>
      </c>
      <c r="I1774" s="49">
        <f t="shared" si="27"/>
        <v>763218</v>
      </c>
    </row>
    <row r="1775" spans="1:9" x14ac:dyDescent="0.3">
      <c r="A1775" s="109">
        <v>44725</v>
      </c>
      <c r="B1775">
        <v>17</v>
      </c>
      <c r="C1775" s="49">
        <v>1947436.9287490845</v>
      </c>
      <c r="D1775" s="49">
        <v>13930</v>
      </c>
      <c r="E1775" s="49">
        <v>7160</v>
      </c>
      <c r="I1775" s="49">
        <f t="shared" si="27"/>
        <v>656176</v>
      </c>
    </row>
    <row r="1776" spans="1:9" x14ac:dyDescent="0.3">
      <c r="A1776" s="109">
        <v>44725</v>
      </c>
      <c r="B1776">
        <v>18</v>
      </c>
      <c r="C1776" s="49">
        <v>1008851.2897491455</v>
      </c>
      <c r="D1776" s="49">
        <v>9160</v>
      </c>
      <c r="E1776" s="49">
        <v>4670</v>
      </c>
      <c r="I1776" s="49">
        <f t="shared" si="27"/>
        <v>340894</v>
      </c>
    </row>
    <row r="1777" spans="1:9" x14ac:dyDescent="0.3">
      <c r="A1777" s="109">
        <v>44725</v>
      </c>
      <c r="B1777">
        <v>19</v>
      </c>
      <c r="C1777" s="49">
        <v>785388.05246353149</v>
      </c>
      <c r="D1777" s="49">
        <v>2690</v>
      </c>
      <c r="E1777" s="49">
        <v>2029.9999999999998</v>
      </c>
      <c r="I1777" s="49">
        <f t="shared" si="27"/>
        <v>263369</v>
      </c>
    </row>
    <row r="1778" spans="1:9" x14ac:dyDescent="0.3">
      <c r="A1778" s="109">
        <v>44725</v>
      </c>
      <c r="B1778">
        <v>20</v>
      </c>
      <c r="C1778" s="49">
        <v>0</v>
      </c>
      <c r="D1778" s="49">
        <v>490</v>
      </c>
      <c r="E1778" s="49">
        <v>270</v>
      </c>
      <c r="I1778" s="49">
        <f t="shared" si="27"/>
        <v>253</v>
      </c>
    </row>
    <row r="1779" spans="1:9" x14ac:dyDescent="0.3">
      <c r="A1779" s="109">
        <v>44725</v>
      </c>
      <c r="B1779">
        <v>21</v>
      </c>
      <c r="C1779" s="49">
        <v>0</v>
      </c>
      <c r="D1779" s="49">
        <v>0</v>
      </c>
      <c r="E1779" s="49">
        <v>0</v>
      </c>
      <c r="I1779" s="49">
        <f t="shared" si="27"/>
        <v>0</v>
      </c>
    </row>
    <row r="1780" spans="1:9" x14ac:dyDescent="0.3">
      <c r="A1780" s="109">
        <v>44725</v>
      </c>
      <c r="B1780">
        <v>22</v>
      </c>
      <c r="C1780" s="49">
        <v>0</v>
      </c>
      <c r="D1780" s="49">
        <v>0</v>
      </c>
      <c r="E1780" s="49">
        <v>0</v>
      </c>
      <c r="I1780" s="49">
        <f t="shared" si="27"/>
        <v>0</v>
      </c>
    </row>
    <row r="1781" spans="1:9" x14ac:dyDescent="0.3">
      <c r="A1781" s="109">
        <v>44725</v>
      </c>
      <c r="B1781">
        <v>23</v>
      </c>
      <c r="C1781" s="49">
        <v>0</v>
      </c>
      <c r="D1781" s="49">
        <v>0</v>
      </c>
      <c r="E1781" s="49">
        <v>0</v>
      </c>
      <c r="I1781" s="49">
        <f t="shared" si="27"/>
        <v>0</v>
      </c>
    </row>
    <row r="1782" spans="1:9" x14ac:dyDescent="0.3">
      <c r="A1782" s="109">
        <v>44725</v>
      </c>
      <c r="B1782">
        <v>24</v>
      </c>
      <c r="C1782" s="49">
        <v>0</v>
      </c>
      <c r="D1782" s="49">
        <v>0</v>
      </c>
      <c r="E1782" s="49">
        <v>0</v>
      </c>
      <c r="I1782" s="49">
        <f t="shared" si="27"/>
        <v>0</v>
      </c>
    </row>
    <row r="1783" spans="1:9" x14ac:dyDescent="0.3">
      <c r="A1783" s="109">
        <v>44726</v>
      </c>
      <c r="B1783">
        <v>1</v>
      </c>
      <c r="C1783" s="49">
        <v>0</v>
      </c>
      <c r="D1783" s="49">
        <v>0</v>
      </c>
      <c r="E1783" s="49">
        <v>0</v>
      </c>
      <c r="I1783" s="49">
        <f t="shared" si="27"/>
        <v>0</v>
      </c>
    </row>
    <row r="1784" spans="1:9" x14ac:dyDescent="0.3">
      <c r="A1784" s="109">
        <v>44726</v>
      </c>
      <c r="B1784">
        <v>2</v>
      </c>
      <c r="C1784" s="49">
        <v>0</v>
      </c>
      <c r="D1784" s="49">
        <v>0</v>
      </c>
      <c r="E1784" s="49">
        <v>0</v>
      </c>
      <c r="I1784" s="49">
        <f t="shared" si="27"/>
        <v>0</v>
      </c>
    </row>
    <row r="1785" spans="1:9" x14ac:dyDescent="0.3">
      <c r="A1785" s="109">
        <v>44726</v>
      </c>
      <c r="B1785">
        <v>3</v>
      </c>
      <c r="C1785" s="49">
        <v>0</v>
      </c>
      <c r="D1785" s="49">
        <v>0</v>
      </c>
      <c r="E1785" s="49">
        <v>0</v>
      </c>
      <c r="I1785" s="49">
        <f t="shared" si="27"/>
        <v>0</v>
      </c>
    </row>
    <row r="1786" spans="1:9" x14ac:dyDescent="0.3">
      <c r="A1786" s="109">
        <v>44726</v>
      </c>
      <c r="B1786">
        <v>4</v>
      </c>
      <c r="C1786" s="49">
        <v>0</v>
      </c>
      <c r="D1786" s="49">
        <v>0</v>
      </c>
      <c r="E1786" s="49">
        <v>0</v>
      </c>
      <c r="I1786" s="49">
        <f t="shared" si="27"/>
        <v>0</v>
      </c>
    </row>
    <row r="1787" spans="1:9" x14ac:dyDescent="0.3">
      <c r="A1787" s="109">
        <v>44726</v>
      </c>
      <c r="B1787">
        <v>5</v>
      </c>
      <c r="C1787" s="49">
        <v>0</v>
      </c>
      <c r="D1787" s="49">
        <v>0</v>
      </c>
      <c r="E1787" s="49">
        <v>0</v>
      </c>
      <c r="I1787" s="49">
        <f t="shared" si="27"/>
        <v>0</v>
      </c>
    </row>
    <row r="1788" spans="1:9" x14ac:dyDescent="0.3">
      <c r="A1788" s="109">
        <v>44726</v>
      </c>
      <c r="B1788">
        <v>6</v>
      </c>
      <c r="C1788" s="49">
        <v>0</v>
      </c>
      <c r="D1788" s="49">
        <v>150</v>
      </c>
      <c r="E1788" s="49">
        <v>50</v>
      </c>
      <c r="I1788" s="49">
        <f t="shared" si="27"/>
        <v>67</v>
      </c>
    </row>
    <row r="1789" spans="1:9" x14ac:dyDescent="0.3">
      <c r="A1789" s="109">
        <v>44726</v>
      </c>
      <c r="B1789">
        <v>7</v>
      </c>
      <c r="C1789" s="49">
        <v>0</v>
      </c>
      <c r="D1789" s="49">
        <v>820</v>
      </c>
      <c r="E1789" s="49">
        <v>260</v>
      </c>
      <c r="I1789" s="49">
        <f t="shared" si="27"/>
        <v>360</v>
      </c>
    </row>
    <row r="1790" spans="1:9" x14ac:dyDescent="0.3">
      <c r="A1790" s="109">
        <v>44726</v>
      </c>
      <c r="B1790">
        <v>8</v>
      </c>
      <c r="C1790" s="49">
        <v>454493.07560920715</v>
      </c>
      <c r="D1790" s="49">
        <v>1810</v>
      </c>
      <c r="E1790" s="49">
        <v>650</v>
      </c>
      <c r="I1790" s="49">
        <f t="shared" si="27"/>
        <v>152318</v>
      </c>
    </row>
    <row r="1791" spans="1:9" x14ac:dyDescent="0.3">
      <c r="A1791" s="109">
        <v>44726</v>
      </c>
      <c r="B1791">
        <v>9</v>
      </c>
      <c r="C1791" s="49">
        <v>1102840.3043746948</v>
      </c>
      <c r="D1791" s="49">
        <v>5070</v>
      </c>
      <c r="E1791" s="49">
        <v>3160</v>
      </c>
      <c r="I1791" s="49">
        <f t="shared" si="27"/>
        <v>370357</v>
      </c>
    </row>
    <row r="1792" spans="1:9" x14ac:dyDescent="0.3">
      <c r="A1792" s="109">
        <v>44726</v>
      </c>
      <c r="B1792">
        <v>10</v>
      </c>
      <c r="C1792" s="49">
        <v>1737273.5738754272</v>
      </c>
      <c r="D1792" s="49">
        <v>13220</v>
      </c>
      <c r="E1792" s="49">
        <v>7040</v>
      </c>
      <c r="I1792" s="49">
        <f t="shared" si="27"/>
        <v>585845</v>
      </c>
    </row>
    <row r="1793" spans="1:9" x14ac:dyDescent="0.3">
      <c r="A1793" s="109">
        <v>44726</v>
      </c>
      <c r="B1793">
        <v>11</v>
      </c>
      <c r="C1793" s="49">
        <v>2241506.814956665</v>
      </c>
      <c r="D1793" s="49">
        <v>18570</v>
      </c>
      <c r="E1793" s="49">
        <v>7440</v>
      </c>
      <c r="I1793" s="49">
        <f t="shared" si="27"/>
        <v>755839</v>
      </c>
    </row>
    <row r="1794" spans="1:9" x14ac:dyDescent="0.3">
      <c r="A1794" s="109">
        <v>44726</v>
      </c>
      <c r="B1794">
        <v>12</v>
      </c>
      <c r="C1794" s="49">
        <v>2495958.0898284912</v>
      </c>
      <c r="D1794" s="49">
        <v>20050</v>
      </c>
      <c r="E1794" s="49">
        <v>7910</v>
      </c>
      <c r="I1794" s="49">
        <f t="shared" si="27"/>
        <v>841306</v>
      </c>
    </row>
    <row r="1795" spans="1:9" x14ac:dyDescent="0.3">
      <c r="A1795" s="109">
        <v>44726</v>
      </c>
      <c r="B1795">
        <v>13</v>
      </c>
      <c r="C1795" s="49">
        <v>2504961.9674682617</v>
      </c>
      <c r="D1795" s="49">
        <v>17580</v>
      </c>
      <c r="E1795" s="49">
        <v>9140</v>
      </c>
      <c r="I1795" s="49">
        <f t="shared" si="27"/>
        <v>843894</v>
      </c>
    </row>
    <row r="1796" spans="1:9" x14ac:dyDescent="0.3">
      <c r="A1796" s="109">
        <v>44726</v>
      </c>
      <c r="B1796">
        <v>14</v>
      </c>
      <c r="C1796" s="49">
        <v>2281119.1082000732</v>
      </c>
      <c r="D1796" s="49">
        <v>15570</v>
      </c>
      <c r="E1796" s="49">
        <v>9310</v>
      </c>
      <c r="I1796" s="49">
        <f t="shared" si="27"/>
        <v>768666</v>
      </c>
    </row>
    <row r="1797" spans="1:9" x14ac:dyDescent="0.3">
      <c r="A1797" s="109">
        <v>44726</v>
      </c>
      <c r="B1797">
        <v>15</v>
      </c>
      <c r="C1797" s="49">
        <v>1412215.3520584106</v>
      </c>
      <c r="D1797" s="49">
        <v>16280.000000000002</v>
      </c>
      <c r="E1797" s="49">
        <v>6310</v>
      </c>
      <c r="I1797" s="49">
        <f t="shared" si="27"/>
        <v>478268</v>
      </c>
    </row>
    <row r="1798" spans="1:9" x14ac:dyDescent="0.3">
      <c r="A1798" s="109">
        <v>44726</v>
      </c>
      <c r="B1798">
        <v>16</v>
      </c>
      <c r="C1798" s="49">
        <v>2479895.5917358398</v>
      </c>
      <c r="D1798" s="49">
        <v>15000</v>
      </c>
      <c r="E1798" s="49">
        <v>8600</v>
      </c>
      <c r="I1798" s="49">
        <f t="shared" si="27"/>
        <v>834499</v>
      </c>
    </row>
    <row r="1799" spans="1:9" x14ac:dyDescent="0.3">
      <c r="A1799" s="109">
        <v>44726</v>
      </c>
      <c r="B1799">
        <v>17</v>
      </c>
      <c r="C1799" s="49">
        <v>1859971.6424942017</v>
      </c>
      <c r="D1799" s="49">
        <v>12500</v>
      </c>
      <c r="E1799" s="49">
        <v>90000</v>
      </c>
      <c r="I1799" s="49">
        <f t="shared" si="27"/>
        <v>654157</v>
      </c>
    </row>
    <row r="1800" spans="1:9" x14ac:dyDescent="0.3">
      <c r="A1800" s="109">
        <v>44726</v>
      </c>
      <c r="B1800">
        <v>18</v>
      </c>
      <c r="C1800" s="49">
        <v>1719259.50050354</v>
      </c>
      <c r="D1800" s="49">
        <v>8850</v>
      </c>
      <c r="E1800" s="49">
        <v>5230</v>
      </c>
      <c r="I1800" s="49">
        <f t="shared" ref="I1800:I1863" si="28">ROUND(AVERAGE(C1800:E1800),0)</f>
        <v>577780</v>
      </c>
    </row>
    <row r="1801" spans="1:9" x14ac:dyDescent="0.3">
      <c r="A1801" s="109">
        <v>44726</v>
      </c>
      <c r="B1801">
        <v>19</v>
      </c>
      <c r="C1801" s="49">
        <v>786588.01317214966</v>
      </c>
      <c r="D1801" s="49">
        <v>3050</v>
      </c>
      <c r="E1801" s="49">
        <v>2140</v>
      </c>
      <c r="I1801" s="49">
        <f t="shared" si="28"/>
        <v>263926</v>
      </c>
    </row>
    <row r="1802" spans="1:9" x14ac:dyDescent="0.3">
      <c r="A1802" s="109">
        <v>44726</v>
      </c>
      <c r="B1802">
        <v>20</v>
      </c>
      <c r="C1802" s="49">
        <v>0</v>
      </c>
      <c r="D1802" s="49">
        <v>340</v>
      </c>
      <c r="E1802" s="49">
        <v>310</v>
      </c>
      <c r="I1802" s="49">
        <f t="shared" si="28"/>
        <v>217</v>
      </c>
    </row>
    <row r="1803" spans="1:9" x14ac:dyDescent="0.3">
      <c r="A1803" s="109">
        <v>44726</v>
      </c>
      <c r="B1803">
        <v>21</v>
      </c>
      <c r="C1803" s="49">
        <v>0</v>
      </c>
      <c r="D1803" s="49">
        <v>0</v>
      </c>
      <c r="E1803" s="49">
        <v>0</v>
      </c>
      <c r="I1803" s="49">
        <f t="shared" si="28"/>
        <v>0</v>
      </c>
    </row>
    <row r="1804" spans="1:9" x14ac:dyDescent="0.3">
      <c r="A1804" s="109">
        <v>44726</v>
      </c>
      <c r="B1804">
        <v>22</v>
      </c>
      <c r="C1804" s="49">
        <v>0</v>
      </c>
      <c r="D1804" s="49">
        <v>0</v>
      </c>
      <c r="E1804" s="49">
        <v>0</v>
      </c>
      <c r="I1804" s="49">
        <f t="shared" si="28"/>
        <v>0</v>
      </c>
    </row>
    <row r="1805" spans="1:9" x14ac:dyDescent="0.3">
      <c r="A1805" s="109">
        <v>44726</v>
      </c>
      <c r="B1805">
        <v>23</v>
      </c>
      <c r="C1805" s="49">
        <v>0</v>
      </c>
      <c r="D1805" s="49">
        <v>0</v>
      </c>
      <c r="E1805" s="49">
        <v>0</v>
      </c>
      <c r="I1805" s="49">
        <f t="shared" si="28"/>
        <v>0</v>
      </c>
    </row>
    <row r="1806" spans="1:9" x14ac:dyDescent="0.3">
      <c r="A1806" s="109">
        <v>44726</v>
      </c>
      <c r="B1806">
        <v>24</v>
      </c>
      <c r="C1806" s="49">
        <v>0</v>
      </c>
      <c r="D1806" s="49">
        <v>0</v>
      </c>
      <c r="E1806" s="49">
        <v>0</v>
      </c>
      <c r="I1806" s="49">
        <f t="shared" si="28"/>
        <v>0</v>
      </c>
    </row>
    <row r="1807" spans="1:9" x14ac:dyDescent="0.3">
      <c r="A1807" s="109">
        <v>44727</v>
      </c>
      <c r="B1807">
        <v>1</v>
      </c>
      <c r="C1807" s="49">
        <v>0</v>
      </c>
      <c r="D1807" s="49">
        <v>0</v>
      </c>
      <c r="E1807" s="49">
        <v>0</v>
      </c>
      <c r="I1807" s="49">
        <f t="shared" si="28"/>
        <v>0</v>
      </c>
    </row>
    <row r="1808" spans="1:9" x14ac:dyDescent="0.3">
      <c r="A1808" s="109">
        <v>44727</v>
      </c>
      <c r="B1808">
        <v>2</v>
      </c>
      <c r="C1808" s="49">
        <v>0</v>
      </c>
      <c r="D1808" s="49">
        <v>0</v>
      </c>
      <c r="E1808" s="49">
        <v>0</v>
      </c>
      <c r="I1808" s="49">
        <f t="shared" si="28"/>
        <v>0</v>
      </c>
    </row>
    <row r="1809" spans="1:9" x14ac:dyDescent="0.3">
      <c r="A1809" s="109">
        <v>44727</v>
      </c>
      <c r="B1809">
        <v>3</v>
      </c>
      <c r="C1809" s="49">
        <v>0</v>
      </c>
      <c r="D1809" s="49">
        <v>0</v>
      </c>
      <c r="E1809" s="49">
        <v>0</v>
      </c>
      <c r="I1809" s="49">
        <f t="shared" si="28"/>
        <v>0</v>
      </c>
    </row>
    <row r="1810" spans="1:9" x14ac:dyDescent="0.3">
      <c r="A1810" s="109">
        <v>44727</v>
      </c>
      <c r="B1810">
        <v>4</v>
      </c>
      <c r="C1810" s="49">
        <v>0</v>
      </c>
      <c r="D1810" s="49">
        <v>0</v>
      </c>
      <c r="E1810" s="49">
        <v>0</v>
      </c>
      <c r="I1810" s="49">
        <f t="shared" si="28"/>
        <v>0</v>
      </c>
    </row>
    <row r="1811" spans="1:9" x14ac:dyDescent="0.3">
      <c r="A1811" s="109">
        <v>44727</v>
      </c>
      <c r="B1811">
        <v>5</v>
      </c>
      <c r="C1811" s="49">
        <v>0</v>
      </c>
      <c r="D1811" s="49">
        <v>0</v>
      </c>
      <c r="E1811" s="49">
        <v>0</v>
      </c>
      <c r="I1811" s="49">
        <f t="shared" si="28"/>
        <v>0</v>
      </c>
    </row>
    <row r="1812" spans="1:9" x14ac:dyDescent="0.3">
      <c r="A1812" s="109">
        <v>44727</v>
      </c>
      <c r="B1812">
        <v>6</v>
      </c>
      <c r="C1812" s="49">
        <v>0</v>
      </c>
      <c r="D1812" s="49">
        <v>150</v>
      </c>
      <c r="E1812" s="49">
        <v>40</v>
      </c>
      <c r="I1812" s="49">
        <f t="shared" si="28"/>
        <v>63</v>
      </c>
    </row>
    <row r="1813" spans="1:9" x14ac:dyDescent="0.3">
      <c r="A1813" s="109">
        <v>44727</v>
      </c>
      <c r="B1813">
        <v>7</v>
      </c>
      <c r="C1813" s="49">
        <v>0</v>
      </c>
      <c r="D1813" s="49">
        <v>750</v>
      </c>
      <c r="E1813" s="49">
        <v>280</v>
      </c>
      <c r="I1813" s="49">
        <f t="shared" si="28"/>
        <v>343</v>
      </c>
    </row>
    <row r="1814" spans="1:9" x14ac:dyDescent="0.3">
      <c r="A1814" s="109">
        <v>44727</v>
      </c>
      <c r="B1814">
        <v>8</v>
      </c>
      <c r="C1814" s="49">
        <v>464610.24880409241</v>
      </c>
      <c r="D1814" s="49">
        <v>1850</v>
      </c>
      <c r="E1814" s="49">
        <v>800</v>
      </c>
      <c r="I1814" s="49">
        <f t="shared" si="28"/>
        <v>155753</v>
      </c>
    </row>
    <row r="1815" spans="1:9" x14ac:dyDescent="0.3">
      <c r="A1815" s="109">
        <v>44727</v>
      </c>
      <c r="B1815">
        <v>9</v>
      </c>
      <c r="C1815" s="49">
        <v>898586.33279800415</v>
      </c>
      <c r="D1815" s="49">
        <v>6210</v>
      </c>
      <c r="E1815" s="49">
        <v>3290</v>
      </c>
      <c r="I1815" s="49">
        <f t="shared" si="28"/>
        <v>302695</v>
      </c>
    </row>
    <row r="1816" spans="1:9" x14ac:dyDescent="0.3">
      <c r="A1816" s="109">
        <v>44727</v>
      </c>
      <c r="B1816">
        <v>10</v>
      </c>
      <c r="C1816" s="49">
        <v>873111.72485351563</v>
      </c>
      <c r="D1816" s="49">
        <v>14680</v>
      </c>
      <c r="E1816" s="49">
        <v>6490</v>
      </c>
      <c r="I1816" s="49">
        <f t="shared" si="28"/>
        <v>298094</v>
      </c>
    </row>
    <row r="1817" spans="1:9" x14ac:dyDescent="0.3">
      <c r="A1817" s="109">
        <v>44727</v>
      </c>
      <c r="B1817">
        <v>11</v>
      </c>
      <c r="C1817" s="49">
        <v>1618453.6218643188</v>
      </c>
      <c r="D1817" s="49">
        <v>18410</v>
      </c>
      <c r="E1817" s="49">
        <v>9840</v>
      </c>
      <c r="I1817" s="49">
        <f t="shared" si="28"/>
        <v>548901</v>
      </c>
    </row>
    <row r="1818" spans="1:9" x14ac:dyDescent="0.3">
      <c r="A1818" s="109">
        <v>44727</v>
      </c>
      <c r="B1818">
        <v>12</v>
      </c>
      <c r="C1818" s="49">
        <v>1372660.2792739868</v>
      </c>
      <c r="D1818" s="49">
        <v>12260</v>
      </c>
      <c r="E1818" s="49">
        <v>9440</v>
      </c>
      <c r="I1818" s="49">
        <f t="shared" si="28"/>
        <v>464787</v>
      </c>
    </row>
    <row r="1819" spans="1:9" x14ac:dyDescent="0.3">
      <c r="A1819" s="109">
        <v>44727</v>
      </c>
      <c r="B1819">
        <v>13</v>
      </c>
      <c r="C1819" s="49">
        <v>1746206.2835693359</v>
      </c>
      <c r="D1819" s="49">
        <v>17610</v>
      </c>
      <c r="E1819" s="49">
        <v>8410</v>
      </c>
      <c r="I1819" s="49">
        <f t="shared" si="28"/>
        <v>590742</v>
      </c>
    </row>
    <row r="1820" spans="1:9" x14ac:dyDescent="0.3">
      <c r="A1820" s="109">
        <v>44727</v>
      </c>
      <c r="B1820">
        <v>14</v>
      </c>
      <c r="C1820" s="49">
        <v>2497362.3752593994</v>
      </c>
      <c r="D1820" s="49">
        <v>12750</v>
      </c>
      <c r="E1820" s="49">
        <v>9580</v>
      </c>
      <c r="I1820" s="49">
        <f t="shared" si="28"/>
        <v>839897</v>
      </c>
    </row>
    <row r="1821" spans="1:9" x14ac:dyDescent="0.3">
      <c r="A1821" s="109">
        <v>44727</v>
      </c>
      <c r="B1821">
        <v>15</v>
      </c>
      <c r="C1821" s="49">
        <v>2503161.9071960449</v>
      </c>
      <c r="D1821" s="49">
        <v>14380</v>
      </c>
      <c r="E1821" s="49">
        <v>8850</v>
      </c>
      <c r="I1821" s="49">
        <f t="shared" si="28"/>
        <v>842131</v>
      </c>
    </row>
    <row r="1822" spans="1:9" x14ac:dyDescent="0.3">
      <c r="A1822" s="109">
        <v>44727</v>
      </c>
      <c r="B1822">
        <v>16</v>
      </c>
      <c r="C1822" s="49">
        <v>2368493.3185577393</v>
      </c>
      <c r="D1822" s="49">
        <v>11270</v>
      </c>
      <c r="E1822" s="49">
        <v>8620</v>
      </c>
      <c r="I1822" s="49">
        <f t="shared" si="28"/>
        <v>796128</v>
      </c>
    </row>
    <row r="1823" spans="1:9" x14ac:dyDescent="0.3">
      <c r="A1823" s="109">
        <v>44727</v>
      </c>
      <c r="B1823">
        <v>17</v>
      </c>
      <c r="C1823" s="49">
        <v>1647641.658782959</v>
      </c>
      <c r="D1823" s="49">
        <v>11330</v>
      </c>
      <c r="E1823" s="49">
        <v>7920</v>
      </c>
      <c r="I1823" s="49">
        <f t="shared" si="28"/>
        <v>555631</v>
      </c>
    </row>
    <row r="1824" spans="1:9" x14ac:dyDescent="0.3">
      <c r="A1824" s="109">
        <v>44727</v>
      </c>
      <c r="B1824">
        <v>18</v>
      </c>
      <c r="C1824" s="49">
        <v>1216181.5166473389</v>
      </c>
      <c r="D1824" s="49">
        <v>7470</v>
      </c>
      <c r="E1824" s="49">
        <v>3800</v>
      </c>
      <c r="I1824" s="49">
        <f t="shared" si="28"/>
        <v>409151</v>
      </c>
    </row>
    <row r="1825" spans="1:9" x14ac:dyDescent="0.3">
      <c r="A1825" s="109">
        <v>44727</v>
      </c>
      <c r="B1825">
        <v>19</v>
      </c>
      <c r="C1825" s="49">
        <v>500053.40576171875</v>
      </c>
      <c r="D1825" s="49">
        <v>4530</v>
      </c>
      <c r="E1825" s="49">
        <v>1170</v>
      </c>
      <c r="I1825" s="49">
        <f t="shared" si="28"/>
        <v>168584</v>
      </c>
    </row>
    <row r="1826" spans="1:9" x14ac:dyDescent="0.3">
      <c r="A1826" s="109">
        <v>44727</v>
      </c>
      <c r="B1826">
        <v>20</v>
      </c>
      <c r="C1826" s="49">
        <v>0</v>
      </c>
      <c r="D1826" s="49">
        <v>1300</v>
      </c>
      <c r="E1826" s="49">
        <v>340</v>
      </c>
      <c r="I1826" s="49">
        <f t="shared" si="28"/>
        <v>547</v>
      </c>
    </row>
    <row r="1827" spans="1:9" x14ac:dyDescent="0.3">
      <c r="A1827" s="109">
        <v>44727</v>
      </c>
      <c r="B1827">
        <v>21</v>
      </c>
      <c r="C1827" s="49">
        <v>0</v>
      </c>
      <c r="D1827" s="49">
        <v>30</v>
      </c>
      <c r="E1827" s="49">
        <v>0</v>
      </c>
      <c r="I1827" s="49">
        <f t="shared" si="28"/>
        <v>10</v>
      </c>
    </row>
    <row r="1828" spans="1:9" x14ac:dyDescent="0.3">
      <c r="A1828" s="109">
        <v>44727</v>
      </c>
      <c r="B1828">
        <v>22</v>
      </c>
      <c r="C1828" s="49">
        <v>0</v>
      </c>
      <c r="D1828" s="49">
        <v>0</v>
      </c>
      <c r="E1828" s="49">
        <v>0</v>
      </c>
      <c r="I1828" s="49">
        <f t="shared" si="28"/>
        <v>0</v>
      </c>
    </row>
    <row r="1829" spans="1:9" x14ac:dyDescent="0.3">
      <c r="A1829" s="109">
        <v>44727</v>
      </c>
      <c r="B1829">
        <v>23</v>
      </c>
      <c r="C1829" s="49">
        <v>0</v>
      </c>
      <c r="D1829" s="49">
        <v>0</v>
      </c>
      <c r="E1829" s="49">
        <v>0</v>
      </c>
      <c r="I1829" s="49">
        <f t="shared" si="28"/>
        <v>0</v>
      </c>
    </row>
    <row r="1830" spans="1:9" x14ac:dyDescent="0.3">
      <c r="A1830" s="109">
        <v>44727</v>
      </c>
      <c r="B1830">
        <v>24</v>
      </c>
      <c r="C1830" s="49">
        <v>0</v>
      </c>
      <c r="D1830" s="49">
        <v>0</v>
      </c>
      <c r="E1830" s="49">
        <v>0</v>
      </c>
      <c r="I1830" s="49">
        <f t="shared" si="28"/>
        <v>0</v>
      </c>
    </row>
    <row r="1831" spans="1:9" x14ac:dyDescent="0.3">
      <c r="A1831" s="109">
        <v>44728</v>
      </c>
      <c r="B1831">
        <v>1</v>
      </c>
      <c r="C1831" s="49">
        <v>0</v>
      </c>
      <c r="D1831" s="49">
        <v>0</v>
      </c>
      <c r="E1831" s="49">
        <v>0</v>
      </c>
      <c r="I1831" s="49">
        <f t="shared" si="28"/>
        <v>0</v>
      </c>
    </row>
    <row r="1832" spans="1:9" x14ac:dyDescent="0.3">
      <c r="A1832" s="109">
        <v>44728</v>
      </c>
      <c r="B1832">
        <v>2</v>
      </c>
      <c r="C1832" s="49">
        <v>0</v>
      </c>
      <c r="D1832" s="49">
        <v>0</v>
      </c>
      <c r="E1832" s="49">
        <v>0</v>
      </c>
      <c r="I1832" s="49">
        <f t="shared" si="28"/>
        <v>0</v>
      </c>
    </row>
    <row r="1833" spans="1:9" x14ac:dyDescent="0.3">
      <c r="A1833" s="109">
        <v>44728</v>
      </c>
      <c r="B1833">
        <v>3</v>
      </c>
      <c r="C1833" s="49">
        <v>0</v>
      </c>
      <c r="D1833" s="49">
        <v>0</v>
      </c>
      <c r="E1833" s="49">
        <v>0</v>
      </c>
      <c r="I1833" s="49">
        <f t="shared" si="28"/>
        <v>0</v>
      </c>
    </row>
    <row r="1834" spans="1:9" x14ac:dyDescent="0.3">
      <c r="A1834" s="109">
        <v>44728</v>
      </c>
      <c r="B1834">
        <v>4</v>
      </c>
      <c r="C1834" s="49">
        <v>0</v>
      </c>
      <c r="D1834" s="49">
        <v>0</v>
      </c>
      <c r="E1834" s="49">
        <v>0</v>
      </c>
      <c r="I1834" s="49">
        <f t="shared" si="28"/>
        <v>0</v>
      </c>
    </row>
    <row r="1835" spans="1:9" x14ac:dyDescent="0.3">
      <c r="A1835" s="109">
        <v>44728</v>
      </c>
      <c r="B1835">
        <v>5</v>
      </c>
      <c r="C1835" s="49">
        <v>0</v>
      </c>
      <c r="D1835" s="49">
        <v>0</v>
      </c>
      <c r="E1835" s="49">
        <v>0</v>
      </c>
      <c r="I1835" s="49">
        <f t="shared" si="28"/>
        <v>0</v>
      </c>
    </row>
    <row r="1836" spans="1:9" x14ac:dyDescent="0.3">
      <c r="A1836" s="109">
        <v>44728</v>
      </c>
      <c r="B1836">
        <v>6</v>
      </c>
      <c r="C1836" s="49">
        <v>0</v>
      </c>
      <c r="D1836" s="49">
        <v>230</v>
      </c>
      <c r="E1836" s="49">
        <v>0</v>
      </c>
      <c r="I1836" s="49">
        <f t="shared" si="28"/>
        <v>77</v>
      </c>
    </row>
    <row r="1837" spans="1:9" x14ac:dyDescent="0.3">
      <c r="A1837" s="109">
        <v>44728</v>
      </c>
      <c r="B1837">
        <v>7</v>
      </c>
      <c r="C1837" s="49">
        <v>0</v>
      </c>
      <c r="D1837" s="49">
        <v>2450</v>
      </c>
      <c r="E1837" s="49">
        <v>370</v>
      </c>
      <c r="I1837" s="49">
        <f t="shared" si="28"/>
        <v>940</v>
      </c>
    </row>
    <row r="1838" spans="1:9" x14ac:dyDescent="0.3">
      <c r="A1838" s="109">
        <v>44728</v>
      </c>
      <c r="B1838">
        <v>8</v>
      </c>
      <c r="C1838" s="49">
        <v>336234.77816581726</v>
      </c>
      <c r="D1838" s="49">
        <v>3690</v>
      </c>
      <c r="E1838" s="49">
        <v>1190</v>
      </c>
      <c r="I1838" s="49">
        <f t="shared" si="28"/>
        <v>113705</v>
      </c>
    </row>
    <row r="1839" spans="1:9" x14ac:dyDescent="0.3">
      <c r="A1839" s="109">
        <v>44728</v>
      </c>
      <c r="B1839">
        <v>9</v>
      </c>
      <c r="C1839" s="49">
        <v>466614.54439163208</v>
      </c>
      <c r="D1839" s="49">
        <v>7250</v>
      </c>
      <c r="E1839" s="49">
        <v>2900</v>
      </c>
      <c r="I1839" s="49">
        <f t="shared" si="28"/>
        <v>158922</v>
      </c>
    </row>
    <row r="1840" spans="1:9" x14ac:dyDescent="0.3">
      <c r="A1840" s="109">
        <v>44728</v>
      </c>
      <c r="B1840">
        <v>10</v>
      </c>
      <c r="C1840" s="49">
        <v>874467.19408035278</v>
      </c>
      <c r="D1840" s="49">
        <v>9430</v>
      </c>
      <c r="E1840" s="49">
        <v>6800</v>
      </c>
      <c r="I1840" s="49">
        <f t="shared" si="28"/>
        <v>296899</v>
      </c>
    </row>
    <row r="1841" spans="1:9" x14ac:dyDescent="0.3">
      <c r="A1841" s="109">
        <v>44728</v>
      </c>
      <c r="B1841">
        <v>11</v>
      </c>
      <c r="C1841" s="49">
        <v>1858304.9774169922</v>
      </c>
      <c r="D1841" s="49">
        <v>12740</v>
      </c>
      <c r="E1841" s="49">
        <v>4730</v>
      </c>
      <c r="I1841" s="49">
        <f t="shared" si="28"/>
        <v>625258</v>
      </c>
    </row>
    <row r="1842" spans="1:9" x14ac:dyDescent="0.3">
      <c r="A1842" s="109">
        <v>44728</v>
      </c>
      <c r="B1842">
        <v>12</v>
      </c>
      <c r="C1842" s="49">
        <v>874986.64855957031</v>
      </c>
      <c r="D1842" s="49">
        <v>12770</v>
      </c>
      <c r="E1842" s="49">
        <v>4670</v>
      </c>
      <c r="I1842" s="49">
        <f t="shared" si="28"/>
        <v>297476</v>
      </c>
    </row>
    <row r="1843" spans="1:9" x14ac:dyDescent="0.3">
      <c r="A1843" s="109">
        <v>44728</v>
      </c>
      <c r="B1843">
        <v>13</v>
      </c>
      <c r="C1843" s="49">
        <v>1960570.216178894</v>
      </c>
      <c r="D1843" s="49">
        <v>16870</v>
      </c>
      <c r="E1843" s="49">
        <v>3910</v>
      </c>
      <c r="I1843" s="49">
        <f t="shared" si="28"/>
        <v>660450</v>
      </c>
    </row>
    <row r="1844" spans="1:9" x14ac:dyDescent="0.3">
      <c r="A1844" s="109">
        <v>44728</v>
      </c>
      <c r="B1844">
        <v>14</v>
      </c>
      <c r="C1844" s="49">
        <v>2003502.8457641602</v>
      </c>
      <c r="D1844" s="49">
        <v>16370.000000000002</v>
      </c>
      <c r="E1844" s="49">
        <v>2870</v>
      </c>
      <c r="I1844" s="49">
        <f t="shared" si="28"/>
        <v>674248</v>
      </c>
    </row>
    <row r="1845" spans="1:9" x14ac:dyDescent="0.3">
      <c r="A1845" s="109">
        <v>44728</v>
      </c>
      <c r="B1845">
        <v>15</v>
      </c>
      <c r="C1845" s="49">
        <v>1991103.0530929565</v>
      </c>
      <c r="D1845" s="49">
        <v>9950</v>
      </c>
      <c r="E1845" s="49">
        <v>3020</v>
      </c>
      <c r="I1845" s="49">
        <f t="shared" si="28"/>
        <v>668024</v>
      </c>
    </row>
    <row r="1846" spans="1:9" x14ac:dyDescent="0.3">
      <c r="A1846" s="109">
        <v>44728</v>
      </c>
      <c r="B1846">
        <v>16</v>
      </c>
      <c r="C1846" s="49">
        <v>1191420.1974868774</v>
      </c>
      <c r="D1846" s="49">
        <v>7210</v>
      </c>
      <c r="E1846" s="49">
        <v>5370</v>
      </c>
      <c r="I1846" s="49">
        <f t="shared" si="28"/>
        <v>401333</v>
      </c>
    </row>
    <row r="1847" spans="1:9" x14ac:dyDescent="0.3">
      <c r="A1847" s="109">
        <v>44728</v>
      </c>
      <c r="B1847">
        <v>17</v>
      </c>
      <c r="C1847" s="49">
        <v>1024984.3597412109</v>
      </c>
      <c r="D1847" s="49">
        <v>11430</v>
      </c>
      <c r="E1847" s="49">
        <v>3070</v>
      </c>
      <c r="I1847" s="49">
        <f t="shared" si="28"/>
        <v>346495</v>
      </c>
    </row>
    <row r="1848" spans="1:9" x14ac:dyDescent="0.3">
      <c r="A1848" s="109">
        <v>44728</v>
      </c>
      <c r="B1848">
        <v>18</v>
      </c>
      <c r="C1848" s="49">
        <v>768854.97570037842</v>
      </c>
      <c r="D1848" s="49">
        <v>7310</v>
      </c>
      <c r="E1848" s="49">
        <v>1430</v>
      </c>
      <c r="I1848" s="49">
        <f t="shared" si="28"/>
        <v>259198</v>
      </c>
    </row>
    <row r="1849" spans="1:9" x14ac:dyDescent="0.3">
      <c r="A1849" s="109">
        <v>44728</v>
      </c>
      <c r="B1849">
        <v>19</v>
      </c>
      <c r="C1849" s="49">
        <v>391660.69030761719</v>
      </c>
      <c r="D1849" s="49">
        <v>3190</v>
      </c>
      <c r="E1849" s="49">
        <v>660</v>
      </c>
      <c r="I1849" s="49">
        <f t="shared" si="28"/>
        <v>131837</v>
      </c>
    </row>
    <row r="1850" spans="1:9" x14ac:dyDescent="0.3">
      <c r="A1850" s="109">
        <v>44728</v>
      </c>
      <c r="B1850">
        <v>20</v>
      </c>
      <c r="C1850" s="49">
        <v>0</v>
      </c>
      <c r="D1850" s="49">
        <v>140</v>
      </c>
      <c r="E1850" s="49">
        <v>60</v>
      </c>
      <c r="I1850" s="49">
        <f t="shared" si="28"/>
        <v>67</v>
      </c>
    </row>
    <row r="1851" spans="1:9" x14ac:dyDescent="0.3">
      <c r="A1851" s="109">
        <v>44728</v>
      </c>
      <c r="B1851">
        <v>21</v>
      </c>
      <c r="C1851" s="49">
        <v>0</v>
      </c>
      <c r="D1851" s="49">
        <v>0</v>
      </c>
      <c r="E1851" s="49">
        <v>0</v>
      </c>
      <c r="I1851" s="49">
        <f t="shared" si="28"/>
        <v>0</v>
      </c>
    </row>
    <row r="1852" spans="1:9" x14ac:dyDescent="0.3">
      <c r="A1852" s="109">
        <v>44728</v>
      </c>
      <c r="B1852">
        <v>22</v>
      </c>
      <c r="C1852" s="49">
        <v>0</v>
      </c>
      <c r="D1852" s="49">
        <v>0</v>
      </c>
      <c r="E1852" s="49">
        <v>0</v>
      </c>
      <c r="I1852" s="49">
        <f t="shared" si="28"/>
        <v>0</v>
      </c>
    </row>
    <row r="1853" spans="1:9" x14ac:dyDescent="0.3">
      <c r="A1853" s="109">
        <v>44728</v>
      </c>
      <c r="B1853">
        <v>23</v>
      </c>
      <c r="C1853" s="49">
        <v>0</v>
      </c>
      <c r="D1853" s="49">
        <v>0</v>
      </c>
      <c r="E1853" s="49">
        <v>0</v>
      </c>
      <c r="I1853" s="49">
        <f t="shared" si="28"/>
        <v>0</v>
      </c>
    </row>
    <row r="1854" spans="1:9" x14ac:dyDescent="0.3">
      <c r="A1854" s="109">
        <v>44728</v>
      </c>
      <c r="B1854">
        <v>24</v>
      </c>
      <c r="C1854" s="49">
        <v>0</v>
      </c>
      <c r="D1854" s="49">
        <v>0</v>
      </c>
      <c r="E1854" s="49">
        <v>0</v>
      </c>
      <c r="I1854" s="49">
        <f t="shared" si="28"/>
        <v>0</v>
      </c>
    </row>
    <row r="1855" spans="1:9" x14ac:dyDescent="0.3">
      <c r="A1855" s="109">
        <v>44729</v>
      </c>
      <c r="B1855">
        <v>1</v>
      </c>
      <c r="C1855" s="49">
        <v>0</v>
      </c>
      <c r="D1855" s="49">
        <v>0</v>
      </c>
      <c r="E1855" s="49">
        <v>0</v>
      </c>
      <c r="I1855" s="49">
        <f t="shared" si="28"/>
        <v>0</v>
      </c>
    </row>
    <row r="1856" spans="1:9" x14ac:dyDescent="0.3">
      <c r="A1856" s="109">
        <v>44729</v>
      </c>
      <c r="B1856">
        <v>2</v>
      </c>
      <c r="C1856" s="49">
        <v>0</v>
      </c>
      <c r="D1856" s="49">
        <v>0</v>
      </c>
      <c r="E1856" s="49">
        <v>0</v>
      </c>
      <c r="I1856" s="49">
        <f t="shared" si="28"/>
        <v>0</v>
      </c>
    </row>
    <row r="1857" spans="1:9" x14ac:dyDescent="0.3">
      <c r="A1857" s="109">
        <v>44729</v>
      </c>
      <c r="B1857">
        <v>3</v>
      </c>
      <c r="C1857" s="49">
        <v>0</v>
      </c>
      <c r="D1857" s="49">
        <v>0</v>
      </c>
      <c r="E1857" s="49">
        <v>0</v>
      </c>
      <c r="I1857" s="49">
        <f t="shared" si="28"/>
        <v>0</v>
      </c>
    </row>
    <row r="1858" spans="1:9" x14ac:dyDescent="0.3">
      <c r="A1858" s="109">
        <v>44729</v>
      </c>
      <c r="B1858">
        <v>4</v>
      </c>
      <c r="C1858" s="49">
        <v>0</v>
      </c>
      <c r="D1858" s="49">
        <v>0</v>
      </c>
      <c r="E1858" s="49">
        <v>0</v>
      </c>
      <c r="I1858" s="49">
        <f t="shared" si="28"/>
        <v>0</v>
      </c>
    </row>
    <row r="1859" spans="1:9" x14ac:dyDescent="0.3">
      <c r="A1859" s="109">
        <v>44729</v>
      </c>
      <c r="B1859">
        <v>5</v>
      </c>
      <c r="C1859" s="49">
        <v>0</v>
      </c>
      <c r="D1859" s="49">
        <v>0</v>
      </c>
      <c r="E1859" s="49">
        <v>0</v>
      </c>
      <c r="I1859" s="49">
        <f t="shared" si="28"/>
        <v>0</v>
      </c>
    </row>
    <row r="1860" spans="1:9" x14ac:dyDescent="0.3">
      <c r="A1860" s="109">
        <v>44729</v>
      </c>
      <c r="B1860">
        <v>6</v>
      </c>
      <c r="C1860" s="49">
        <v>0</v>
      </c>
      <c r="D1860" s="49">
        <v>0</v>
      </c>
      <c r="E1860" s="49">
        <v>20</v>
      </c>
      <c r="I1860" s="49">
        <f t="shared" si="28"/>
        <v>7</v>
      </c>
    </row>
    <row r="1861" spans="1:9" x14ac:dyDescent="0.3">
      <c r="A1861" s="109">
        <v>44729</v>
      </c>
      <c r="B1861">
        <v>7</v>
      </c>
      <c r="C1861" s="49">
        <v>0</v>
      </c>
      <c r="D1861" s="49">
        <v>1160</v>
      </c>
      <c r="E1861" s="49">
        <v>250</v>
      </c>
      <c r="I1861" s="49">
        <f t="shared" si="28"/>
        <v>470</v>
      </c>
    </row>
    <row r="1862" spans="1:9" x14ac:dyDescent="0.3">
      <c r="A1862" s="109">
        <v>44729</v>
      </c>
      <c r="B1862">
        <v>8</v>
      </c>
      <c r="C1862" s="49">
        <v>116789.27391767502</v>
      </c>
      <c r="D1862" s="49">
        <v>3720</v>
      </c>
      <c r="E1862" s="49">
        <v>580</v>
      </c>
      <c r="I1862" s="49">
        <f t="shared" si="28"/>
        <v>40363</v>
      </c>
    </row>
    <row r="1863" spans="1:9" x14ac:dyDescent="0.3">
      <c r="A1863" s="109">
        <v>44729</v>
      </c>
      <c r="B1863">
        <v>9</v>
      </c>
      <c r="C1863" s="49">
        <v>1109848.0224609375</v>
      </c>
      <c r="D1863" s="49">
        <v>5420</v>
      </c>
      <c r="E1863" s="49">
        <v>1940</v>
      </c>
      <c r="I1863" s="49">
        <f t="shared" si="28"/>
        <v>372403</v>
      </c>
    </row>
    <row r="1864" spans="1:9" x14ac:dyDescent="0.3">
      <c r="A1864" s="109">
        <v>44729</v>
      </c>
      <c r="B1864">
        <v>10</v>
      </c>
      <c r="C1864" s="49">
        <v>1598537.3258590698</v>
      </c>
      <c r="D1864" s="49">
        <v>10350</v>
      </c>
      <c r="E1864" s="49">
        <v>5980</v>
      </c>
      <c r="I1864" s="49">
        <f t="shared" ref="I1864:I1927" si="29">ROUND(AVERAGE(C1864:E1864),0)</f>
        <v>538289</v>
      </c>
    </row>
    <row r="1865" spans="1:9" x14ac:dyDescent="0.3">
      <c r="A1865" s="109">
        <v>44729</v>
      </c>
      <c r="B1865">
        <v>11</v>
      </c>
      <c r="C1865" s="49">
        <v>2013808.012008667</v>
      </c>
      <c r="D1865" s="49">
        <v>17970</v>
      </c>
      <c r="E1865" s="49">
        <v>5960</v>
      </c>
      <c r="I1865" s="49">
        <f t="shared" si="29"/>
        <v>679246</v>
      </c>
    </row>
    <row r="1866" spans="1:9" x14ac:dyDescent="0.3">
      <c r="A1866" s="109">
        <v>44729</v>
      </c>
      <c r="B1866">
        <v>12</v>
      </c>
      <c r="C1866" s="49">
        <v>2437278.0323028564</v>
      </c>
      <c r="D1866" s="49">
        <v>18150</v>
      </c>
      <c r="E1866" s="49">
        <v>7300</v>
      </c>
      <c r="I1866" s="49">
        <f t="shared" si="29"/>
        <v>820909</v>
      </c>
    </row>
    <row r="1867" spans="1:9" x14ac:dyDescent="0.3">
      <c r="A1867" s="109">
        <v>44729</v>
      </c>
      <c r="B1867">
        <v>13</v>
      </c>
      <c r="C1867" s="49">
        <v>2504961.9674682617</v>
      </c>
      <c r="D1867" s="49">
        <v>17100</v>
      </c>
      <c r="E1867" s="49">
        <v>11570</v>
      </c>
      <c r="I1867" s="49">
        <f t="shared" si="29"/>
        <v>844544</v>
      </c>
    </row>
    <row r="1868" spans="1:9" x14ac:dyDescent="0.3">
      <c r="A1868" s="109">
        <v>44729</v>
      </c>
      <c r="B1868">
        <v>14</v>
      </c>
      <c r="C1868" s="49">
        <v>895512.64047622681</v>
      </c>
      <c r="D1868" s="49">
        <v>12740</v>
      </c>
      <c r="E1868" s="49">
        <v>8980</v>
      </c>
      <c r="I1868" s="49">
        <f t="shared" si="29"/>
        <v>305744</v>
      </c>
    </row>
    <row r="1869" spans="1:9" x14ac:dyDescent="0.3">
      <c r="A1869" s="109">
        <v>44729</v>
      </c>
      <c r="B1869">
        <v>15</v>
      </c>
      <c r="C1869" s="49">
        <v>2503234.3864440918</v>
      </c>
      <c r="D1869" s="49">
        <v>16050</v>
      </c>
      <c r="E1869" s="49">
        <v>9110</v>
      </c>
      <c r="I1869" s="49">
        <f t="shared" si="29"/>
        <v>842798</v>
      </c>
    </row>
    <row r="1870" spans="1:9" x14ac:dyDescent="0.3">
      <c r="A1870" s="109">
        <v>44729</v>
      </c>
      <c r="B1870">
        <v>16</v>
      </c>
      <c r="C1870" s="49">
        <v>2411629.9152374268</v>
      </c>
      <c r="D1870" s="49">
        <v>14050</v>
      </c>
      <c r="E1870" s="49">
        <v>6350</v>
      </c>
      <c r="I1870" s="49">
        <f t="shared" si="29"/>
        <v>810677</v>
      </c>
    </row>
    <row r="1871" spans="1:9" x14ac:dyDescent="0.3">
      <c r="A1871" s="109">
        <v>44729</v>
      </c>
      <c r="B1871">
        <v>17</v>
      </c>
      <c r="C1871" s="49">
        <v>1919690.728187561</v>
      </c>
      <c r="D1871" s="49">
        <v>12330</v>
      </c>
      <c r="E1871" s="49">
        <v>2600</v>
      </c>
      <c r="I1871" s="49">
        <f t="shared" si="29"/>
        <v>644874</v>
      </c>
    </row>
    <row r="1872" spans="1:9" x14ac:dyDescent="0.3">
      <c r="A1872" s="109">
        <v>44729</v>
      </c>
      <c r="B1872">
        <v>18</v>
      </c>
      <c r="C1872" s="49">
        <v>1171824.2168426514</v>
      </c>
      <c r="D1872" s="49">
        <v>9440</v>
      </c>
      <c r="E1872" s="49">
        <v>30000</v>
      </c>
      <c r="I1872" s="49">
        <f t="shared" si="29"/>
        <v>403755</v>
      </c>
    </row>
    <row r="1873" spans="1:9" x14ac:dyDescent="0.3">
      <c r="A1873" s="109">
        <v>44729</v>
      </c>
      <c r="B1873">
        <v>19</v>
      </c>
      <c r="C1873" s="49">
        <v>558675.70638656616</v>
      </c>
      <c r="D1873" s="49">
        <v>2680</v>
      </c>
      <c r="E1873" s="49">
        <v>1310</v>
      </c>
      <c r="I1873" s="49">
        <f t="shared" si="29"/>
        <v>187555</v>
      </c>
    </row>
    <row r="1874" spans="1:9" x14ac:dyDescent="0.3">
      <c r="A1874" s="109">
        <v>44729</v>
      </c>
      <c r="B1874">
        <v>20</v>
      </c>
      <c r="C1874" s="49">
        <v>0</v>
      </c>
      <c r="D1874" s="49">
        <v>430</v>
      </c>
      <c r="E1874" s="49">
        <v>260</v>
      </c>
      <c r="I1874" s="49">
        <f t="shared" si="29"/>
        <v>230</v>
      </c>
    </row>
    <row r="1875" spans="1:9" x14ac:dyDescent="0.3">
      <c r="A1875" s="109">
        <v>44729</v>
      </c>
      <c r="B1875">
        <v>21</v>
      </c>
      <c r="C1875" s="49">
        <v>0</v>
      </c>
      <c r="D1875" s="49">
        <v>0</v>
      </c>
      <c r="E1875" s="49">
        <v>0</v>
      </c>
      <c r="I1875" s="49">
        <f t="shared" si="29"/>
        <v>0</v>
      </c>
    </row>
    <row r="1876" spans="1:9" x14ac:dyDescent="0.3">
      <c r="A1876" s="109">
        <v>44729</v>
      </c>
      <c r="B1876">
        <v>22</v>
      </c>
      <c r="C1876" s="49">
        <v>0</v>
      </c>
      <c r="D1876" s="49">
        <v>0</v>
      </c>
      <c r="E1876" s="49">
        <v>0</v>
      </c>
      <c r="I1876" s="49">
        <f t="shared" si="29"/>
        <v>0</v>
      </c>
    </row>
    <row r="1877" spans="1:9" x14ac:dyDescent="0.3">
      <c r="A1877" s="109">
        <v>44729</v>
      </c>
      <c r="B1877">
        <v>23</v>
      </c>
      <c r="C1877" s="49">
        <v>0</v>
      </c>
      <c r="D1877" s="49">
        <v>0</v>
      </c>
      <c r="E1877" s="49">
        <v>0</v>
      </c>
      <c r="I1877" s="49">
        <f t="shared" si="29"/>
        <v>0</v>
      </c>
    </row>
    <row r="1878" spans="1:9" x14ac:dyDescent="0.3">
      <c r="A1878" s="109">
        <v>44729</v>
      </c>
      <c r="B1878">
        <v>24</v>
      </c>
      <c r="C1878" s="49">
        <v>0</v>
      </c>
      <c r="D1878" s="49">
        <v>0</v>
      </c>
      <c r="E1878" s="49">
        <v>0</v>
      </c>
      <c r="I1878" s="49">
        <f t="shared" si="29"/>
        <v>0</v>
      </c>
    </row>
    <row r="1879" spans="1:9" x14ac:dyDescent="0.3">
      <c r="A1879" s="109">
        <v>44730</v>
      </c>
      <c r="B1879">
        <v>1</v>
      </c>
      <c r="C1879" s="49">
        <v>0</v>
      </c>
      <c r="D1879" s="49">
        <v>0</v>
      </c>
      <c r="E1879" s="49">
        <v>0</v>
      </c>
      <c r="I1879" s="49">
        <f t="shared" si="29"/>
        <v>0</v>
      </c>
    </row>
    <row r="1880" spans="1:9" x14ac:dyDescent="0.3">
      <c r="A1880" s="109">
        <v>44730</v>
      </c>
      <c r="B1880">
        <v>2</v>
      </c>
      <c r="C1880" s="49">
        <v>0</v>
      </c>
      <c r="D1880" s="49">
        <v>0</v>
      </c>
      <c r="E1880" s="49">
        <v>0</v>
      </c>
      <c r="I1880" s="49">
        <f t="shared" si="29"/>
        <v>0</v>
      </c>
    </row>
    <row r="1881" spans="1:9" x14ac:dyDescent="0.3">
      <c r="A1881" s="109">
        <v>44730</v>
      </c>
      <c r="B1881">
        <v>3</v>
      </c>
      <c r="C1881" s="49">
        <v>0</v>
      </c>
      <c r="D1881" s="49">
        <v>0</v>
      </c>
      <c r="E1881" s="49">
        <v>0</v>
      </c>
      <c r="I1881" s="49">
        <f t="shared" si="29"/>
        <v>0</v>
      </c>
    </row>
    <row r="1882" spans="1:9" x14ac:dyDescent="0.3">
      <c r="A1882" s="109">
        <v>44730</v>
      </c>
      <c r="B1882">
        <v>4</v>
      </c>
      <c r="C1882" s="49">
        <v>0</v>
      </c>
      <c r="D1882" s="49">
        <v>0</v>
      </c>
      <c r="E1882" s="49">
        <v>0</v>
      </c>
      <c r="I1882" s="49">
        <f t="shared" si="29"/>
        <v>0</v>
      </c>
    </row>
    <row r="1883" spans="1:9" x14ac:dyDescent="0.3">
      <c r="A1883" s="109">
        <v>44730</v>
      </c>
      <c r="B1883">
        <v>5</v>
      </c>
      <c r="C1883" s="49">
        <v>0</v>
      </c>
      <c r="D1883" s="49">
        <v>0</v>
      </c>
      <c r="E1883" s="49">
        <v>0</v>
      </c>
      <c r="I1883" s="49">
        <f t="shared" si="29"/>
        <v>0</v>
      </c>
    </row>
    <row r="1884" spans="1:9" x14ac:dyDescent="0.3">
      <c r="A1884" s="109">
        <v>44730</v>
      </c>
      <c r="B1884">
        <v>6</v>
      </c>
      <c r="C1884" s="49">
        <v>0</v>
      </c>
      <c r="D1884" s="49">
        <v>100</v>
      </c>
      <c r="E1884" s="49">
        <v>30</v>
      </c>
      <c r="I1884" s="49">
        <f t="shared" si="29"/>
        <v>43</v>
      </c>
    </row>
    <row r="1885" spans="1:9" x14ac:dyDescent="0.3">
      <c r="A1885" s="109">
        <v>44730</v>
      </c>
      <c r="B1885">
        <v>7</v>
      </c>
      <c r="C1885" s="49">
        <v>0</v>
      </c>
      <c r="D1885" s="49">
        <v>1420</v>
      </c>
      <c r="E1885" s="49">
        <v>470</v>
      </c>
      <c r="I1885" s="49">
        <f t="shared" si="29"/>
        <v>630</v>
      </c>
    </row>
    <row r="1886" spans="1:9" x14ac:dyDescent="0.3">
      <c r="A1886" s="109">
        <v>44730</v>
      </c>
      <c r="B1886">
        <v>8</v>
      </c>
      <c r="C1886" s="49">
        <v>535521.62647247314</v>
      </c>
      <c r="D1886" s="49">
        <v>2210</v>
      </c>
      <c r="E1886" s="49">
        <v>1720</v>
      </c>
      <c r="I1886" s="49">
        <f t="shared" si="29"/>
        <v>179817</v>
      </c>
    </row>
    <row r="1887" spans="1:9" x14ac:dyDescent="0.3">
      <c r="A1887" s="109">
        <v>44730</v>
      </c>
      <c r="B1887">
        <v>9</v>
      </c>
      <c r="C1887" s="49">
        <v>1163315.6538009644</v>
      </c>
      <c r="D1887" s="49">
        <v>4950</v>
      </c>
      <c r="E1887" s="49">
        <v>1560</v>
      </c>
      <c r="I1887" s="49">
        <f t="shared" si="29"/>
        <v>389942</v>
      </c>
    </row>
    <row r="1888" spans="1:9" x14ac:dyDescent="0.3">
      <c r="A1888" s="109">
        <v>44730</v>
      </c>
      <c r="B1888">
        <v>10</v>
      </c>
      <c r="C1888" s="49">
        <v>621657.19270706177</v>
      </c>
      <c r="D1888" s="49">
        <v>10430</v>
      </c>
      <c r="E1888" s="49">
        <v>2330</v>
      </c>
      <c r="I1888" s="49">
        <f t="shared" si="29"/>
        <v>211472</v>
      </c>
    </row>
    <row r="1889" spans="1:9" x14ac:dyDescent="0.3">
      <c r="A1889" s="109">
        <v>44730</v>
      </c>
      <c r="B1889">
        <v>11</v>
      </c>
      <c r="C1889" s="49">
        <v>931652.4863243103</v>
      </c>
      <c r="D1889" s="49">
        <v>18160</v>
      </c>
      <c r="E1889" s="49">
        <v>2460</v>
      </c>
      <c r="I1889" s="49">
        <f t="shared" si="29"/>
        <v>317424</v>
      </c>
    </row>
    <row r="1890" spans="1:9" x14ac:dyDescent="0.3">
      <c r="A1890" s="109">
        <v>44730</v>
      </c>
      <c r="B1890">
        <v>12</v>
      </c>
      <c r="C1890" s="49">
        <v>1961186.408996582</v>
      </c>
      <c r="D1890" s="49">
        <v>17150</v>
      </c>
      <c r="E1890" s="49">
        <v>3840</v>
      </c>
      <c r="I1890" s="49">
        <f t="shared" si="29"/>
        <v>660725</v>
      </c>
    </row>
    <row r="1891" spans="1:9" x14ac:dyDescent="0.3">
      <c r="A1891" s="109">
        <v>44730</v>
      </c>
      <c r="B1891">
        <v>13</v>
      </c>
      <c r="C1891" s="49">
        <v>1683921.6947555542</v>
      </c>
      <c r="D1891" s="49">
        <v>18030</v>
      </c>
      <c r="E1891" s="49">
        <v>3770</v>
      </c>
      <c r="I1891" s="49">
        <f t="shared" si="29"/>
        <v>568574</v>
      </c>
    </row>
    <row r="1892" spans="1:9" x14ac:dyDescent="0.3">
      <c r="A1892" s="109">
        <v>44730</v>
      </c>
      <c r="B1892">
        <v>14</v>
      </c>
      <c r="C1892" s="49">
        <v>978318.39323043823</v>
      </c>
      <c r="D1892" s="49">
        <v>16260.000000000002</v>
      </c>
      <c r="E1892" s="49">
        <v>3980</v>
      </c>
      <c r="I1892" s="49">
        <f t="shared" si="29"/>
        <v>332853</v>
      </c>
    </row>
    <row r="1893" spans="1:9" x14ac:dyDescent="0.3">
      <c r="A1893" s="109">
        <v>44730</v>
      </c>
      <c r="B1893">
        <v>15</v>
      </c>
      <c r="C1893" s="49">
        <v>1276847.243309021</v>
      </c>
      <c r="D1893" s="49">
        <v>14390</v>
      </c>
      <c r="E1893" s="49">
        <v>3860</v>
      </c>
      <c r="I1893" s="49">
        <f t="shared" si="29"/>
        <v>431699</v>
      </c>
    </row>
    <row r="1894" spans="1:9" x14ac:dyDescent="0.3">
      <c r="A1894" s="109">
        <v>44730</v>
      </c>
      <c r="B1894">
        <v>16</v>
      </c>
      <c r="C1894" s="49">
        <v>1688307.6429367065</v>
      </c>
      <c r="D1894" s="49">
        <v>11540</v>
      </c>
      <c r="E1894" s="49">
        <v>3070</v>
      </c>
      <c r="I1894" s="49">
        <f t="shared" si="29"/>
        <v>567639</v>
      </c>
    </row>
    <row r="1895" spans="1:9" x14ac:dyDescent="0.3">
      <c r="A1895" s="109">
        <v>44730</v>
      </c>
      <c r="B1895">
        <v>17</v>
      </c>
      <c r="C1895" s="49">
        <v>832187.35456466675</v>
      </c>
      <c r="D1895" s="49">
        <v>7320</v>
      </c>
      <c r="E1895" s="49">
        <v>1190</v>
      </c>
      <c r="I1895" s="49">
        <f t="shared" si="29"/>
        <v>280232</v>
      </c>
    </row>
    <row r="1896" spans="1:9" x14ac:dyDescent="0.3">
      <c r="A1896" s="109">
        <v>44730</v>
      </c>
      <c r="B1896">
        <v>18</v>
      </c>
      <c r="C1896" s="49">
        <v>519512.65335083008</v>
      </c>
      <c r="D1896" s="49">
        <v>5360</v>
      </c>
      <c r="E1896" s="49">
        <v>500</v>
      </c>
      <c r="I1896" s="49">
        <f t="shared" si="29"/>
        <v>175124</v>
      </c>
    </row>
    <row r="1897" spans="1:9" x14ac:dyDescent="0.3">
      <c r="A1897" s="109">
        <v>44730</v>
      </c>
      <c r="B1897">
        <v>19</v>
      </c>
      <c r="C1897" s="49">
        <v>359637.37964630127</v>
      </c>
      <c r="D1897" s="49">
        <v>1530</v>
      </c>
      <c r="E1897" s="49">
        <v>290</v>
      </c>
      <c r="I1897" s="49">
        <f t="shared" si="29"/>
        <v>120486</v>
      </c>
    </row>
    <row r="1898" spans="1:9" x14ac:dyDescent="0.3">
      <c r="A1898" s="109">
        <v>44730</v>
      </c>
      <c r="B1898">
        <v>20</v>
      </c>
      <c r="C1898" s="49">
        <v>0</v>
      </c>
      <c r="D1898" s="49">
        <v>230</v>
      </c>
      <c r="E1898" s="49">
        <v>80</v>
      </c>
      <c r="I1898" s="49">
        <f t="shared" si="29"/>
        <v>103</v>
      </c>
    </row>
    <row r="1899" spans="1:9" x14ac:dyDescent="0.3">
      <c r="A1899" s="109">
        <v>44730</v>
      </c>
      <c r="B1899">
        <v>21</v>
      </c>
      <c r="C1899" s="49">
        <v>0</v>
      </c>
      <c r="D1899" s="49">
        <v>0</v>
      </c>
      <c r="E1899" s="49">
        <v>0</v>
      </c>
      <c r="I1899" s="49">
        <f t="shared" si="29"/>
        <v>0</v>
      </c>
    </row>
    <row r="1900" spans="1:9" x14ac:dyDescent="0.3">
      <c r="A1900" s="109">
        <v>44730</v>
      </c>
      <c r="B1900">
        <v>22</v>
      </c>
      <c r="C1900" s="49">
        <v>0</v>
      </c>
      <c r="D1900" s="49">
        <v>0</v>
      </c>
      <c r="E1900" s="49">
        <v>0</v>
      </c>
      <c r="I1900" s="49">
        <f t="shared" si="29"/>
        <v>0</v>
      </c>
    </row>
    <row r="1901" spans="1:9" x14ac:dyDescent="0.3">
      <c r="A1901" s="109">
        <v>44730</v>
      </c>
      <c r="B1901">
        <v>23</v>
      </c>
      <c r="C1901" s="49">
        <v>0</v>
      </c>
      <c r="D1901" s="49">
        <v>0</v>
      </c>
      <c r="E1901" s="49">
        <v>0</v>
      </c>
      <c r="I1901" s="49">
        <f t="shared" si="29"/>
        <v>0</v>
      </c>
    </row>
    <row r="1902" spans="1:9" x14ac:dyDescent="0.3">
      <c r="A1902" s="109">
        <v>44730</v>
      </c>
      <c r="B1902">
        <v>24</v>
      </c>
      <c r="C1902" s="49">
        <v>0</v>
      </c>
      <c r="D1902" s="49">
        <v>0</v>
      </c>
      <c r="E1902" s="49">
        <v>0</v>
      </c>
      <c r="I1902" s="49">
        <f t="shared" si="29"/>
        <v>0</v>
      </c>
    </row>
    <row r="1903" spans="1:9" x14ac:dyDescent="0.3">
      <c r="A1903" s="109">
        <v>44731</v>
      </c>
      <c r="B1903">
        <v>1</v>
      </c>
      <c r="C1903" s="49">
        <v>0</v>
      </c>
      <c r="D1903" s="49">
        <v>0</v>
      </c>
      <c r="E1903" s="49">
        <v>0</v>
      </c>
      <c r="I1903" s="49">
        <f t="shared" si="29"/>
        <v>0</v>
      </c>
    </row>
    <row r="1904" spans="1:9" x14ac:dyDescent="0.3">
      <c r="A1904" s="109">
        <v>44731</v>
      </c>
      <c r="B1904">
        <v>2</v>
      </c>
      <c r="C1904" s="49">
        <v>0</v>
      </c>
      <c r="D1904" s="49">
        <v>0</v>
      </c>
      <c r="E1904" s="49">
        <v>0</v>
      </c>
      <c r="I1904" s="49">
        <f t="shared" si="29"/>
        <v>0</v>
      </c>
    </row>
    <row r="1905" spans="1:9" x14ac:dyDescent="0.3">
      <c r="A1905" s="109">
        <v>44731</v>
      </c>
      <c r="B1905">
        <v>3</v>
      </c>
      <c r="C1905" s="49">
        <v>0</v>
      </c>
      <c r="D1905" s="49">
        <v>0</v>
      </c>
      <c r="E1905" s="49">
        <v>0</v>
      </c>
      <c r="I1905" s="49">
        <f t="shared" si="29"/>
        <v>0</v>
      </c>
    </row>
    <row r="1906" spans="1:9" x14ac:dyDescent="0.3">
      <c r="A1906" s="109">
        <v>44731</v>
      </c>
      <c r="B1906">
        <v>4</v>
      </c>
      <c r="C1906" s="49">
        <v>0</v>
      </c>
      <c r="D1906" s="49">
        <v>0</v>
      </c>
      <c r="E1906" s="49">
        <v>0</v>
      </c>
      <c r="I1906" s="49">
        <f t="shared" si="29"/>
        <v>0</v>
      </c>
    </row>
    <row r="1907" spans="1:9" x14ac:dyDescent="0.3">
      <c r="A1907" s="109">
        <v>44731</v>
      </c>
      <c r="B1907">
        <v>5</v>
      </c>
      <c r="C1907" s="49">
        <v>0</v>
      </c>
      <c r="D1907" s="49">
        <v>0</v>
      </c>
      <c r="E1907" s="49">
        <v>0</v>
      </c>
      <c r="I1907" s="49">
        <f t="shared" si="29"/>
        <v>0</v>
      </c>
    </row>
    <row r="1908" spans="1:9" x14ac:dyDescent="0.3">
      <c r="A1908" s="109">
        <v>44731</v>
      </c>
      <c r="B1908">
        <v>6</v>
      </c>
      <c r="C1908" s="49">
        <v>0</v>
      </c>
      <c r="D1908" s="49">
        <v>80</v>
      </c>
      <c r="E1908" s="49">
        <v>30</v>
      </c>
      <c r="I1908" s="49">
        <f t="shared" si="29"/>
        <v>37</v>
      </c>
    </row>
    <row r="1909" spans="1:9" x14ac:dyDescent="0.3">
      <c r="A1909" s="109">
        <v>44731</v>
      </c>
      <c r="B1909">
        <v>7</v>
      </c>
      <c r="C1909" s="49">
        <v>0</v>
      </c>
      <c r="D1909" s="49">
        <v>1830</v>
      </c>
      <c r="E1909" s="49">
        <v>690</v>
      </c>
      <c r="I1909" s="49">
        <f t="shared" si="29"/>
        <v>840</v>
      </c>
    </row>
    <row r="1910" spans="1:9" x14ac:dyDescent="0.3">
      <c r="A1910" s="109">
        <v>44731</v>
      </c>
      <c r="B1910">
        <v>8</v>
      </c>
      <c r="C1910" s="49">
        <v>101085.41697263718</v>
      </c>
      <c r="D1910" s="49">
        <v>3750</v>
      </c>
      <c r="E1910" s="49">
        <v>1270</v>
      </c>
      <c r="I1910" s="49">
        <f t="shared" si="29"/>
        <v>35368</v>
      </c>
    </row>
    <row r="1911" spans="1:9" x14ac:dyDescent="0.3">
      <c r="A1911" s="109">
        <v>44731</v>
      </c>
      <c r="B1911">
        <v>9</v>
      </c>
      <c r="C1911" s="49">
        <v>566198.22978973389</v>
      </c>
      <c r="D1911" s="49">
        <v>8920</v>
      </c>
      <c r="E1911" s="49">
        <v>2270</v>
      </c>
      <c r="I1911" s="49">
        <f t="shared" si="29"/>
        <v>192463</v>
      </c>
    </row>
    <row r="1912" spans="1:9" x14ac:dyDescent="0.3">
      <c r="A1912" s="109">
        <v>44731</v>
      </c>
      <c r="B1912">
        <v>10</v>
      </c>
      <c r="C1912" s="49">
        <v>1641175.0316619873</v>
      </c>
      <c r="D1912" s="49">
        <v>11460</v>
      </c>
      <c r="E1912" s="49">
        <v>6170</v>
      </c>
      <c r="I1912" s="49">
        <f t="shared" si="29"/>
        <v>552935</v>
      </c>
    </row>
    <row r="1913" spans="1:9" x14ac:dyDescent="0.3">
      <c r="A1913" s="109">
        <v>44731</v>
      </c>
      <c r="B1913">
        <v>11</v>
      </c>
      <c r="C1913" s="49">
        <v>2130167.7227020264</v>
      </c>
      <c r="D1913" s="49">
        <v>9270</v>
      </c>
      <c r="E1913" s="49">
        <v>7250</v>
      </c>
      <c r="I1913" s="49">
        <f t="shared" si="29"/>
        <v>715563</v>
      </c>
    </row>
    <row r="1914" spans="1:9" x14ac:dyDescent="0.3">
      <c r="A1914" s="109">
        <v>44731</v>
      </c>
      <c r="B1914">
        <v>12</v>
      </c>
      <c r="C1914" s="49">
        <v>1170582.1752548218</v>
      </c>
      <c r="D1914" s="49">
        <v>9900</v>
      </c>
      <c r="E1914" s="49">
        <v>9440</v>
      </c>
      <c r="I1914" s="49">
        <f t="shared" si="29"/>
        <v>396641</v>
      </c>
    </row>
    <row r="1915" spans="1:9" x14ac:dyDescent="0.3">
      <c r="A1915" s="109">
        <v>44731</v>
      </c>
      <c r="B1915">
        <v>13</v>
      </c>
      <c r="C1915" s="49">
        <v>803787.76788711548</v>
      </c>
      <c r="D1915" s="49">
        <v>8610</v>
      </c>
      <c r="E1915" s="49">
        <v>5310</v>
      </c>
      <c r="I1915" s="49">
        <f t="shared" si="29"/>
        <v>272569</v>
      </c>
    </row>
    <row r="1916" spans="1:9" x14ac:dyDescent="0.3">
      <c r="A1916" s="109">
        <v>44731</v>
      </c>
      <c r="B1916">
        <v>14</v>
      </c>
      <c r="C1916" s="49">
        <v>932234.16805267334</v>
      </c>
      <c r="D1916" s="49">
        <v>6910</v>
      </c>
      <c r="E1916" s="49">
        <v>4710</v>
      </c>
      <c r="I1916" s="49">
        <f t="shared" si="29"/>
        <v>314618</v>
      </c>
    </row>
    <row r="1917" spans="1:9" x14ac:dyDescent="0.3">
      <c r="A1917" s="109">
        <v>44731</v>
      </c>
      <c r="B1917">
        <v>15</v>
      </c>
      <c r="C1917" s="49">
        <v>842389.76240158081</v>
      </c>
      <c r="D1917" s="49">
        <v>4320</v>
      </c>
      <c r="E1917" s="49">
        <v>3800</v>
      </c>
      <c r="I1917" s="49">
        <f t="shared" si="29"/>
        <v>283503</v>
      </c>
    </row>
    <row r="1918" spans="1:9" x14ac:dyDescent="0.3">
      <c r="A1918" s="109">
        <v>44731</v>
      </c>
      <c r="B1918">
        <v>16</v>
      </c>
      <c r="C1918" s="49">
        <v>474792.77849197388</v>
      </c>
      <c r="D1918" s="49">
        <v>2750</v>
      </c>
      <c r="E1918" s="49">
        <v>3820</v>
      </c>
      <c r="I1918" s="49">
        <f t="shared" si="29"/>
        <v>160454</v>
      </c>
    </row>
    <row r="1919" spans="1:9" x14ac:dyDescent="0.3">
      <c r="A1919" s="109">
        <v>44731</v>
      </c>
      <c r="B1919">
        <v>17</v>
      </c>
      <c r="C1919" s="49">
        <v>331794.94738578796</v>
      </c>
      <c r="D1919" s="49">
        <v>3890</v>
      </c>
      <c r="E1919" s="49">
        <v>1740</v>
      </c>
      <c r="I1919" s="49">
        <f t="shared" si="29"/>
        <v>112475</v>
      </c>
    </row>
    <row r="1920" spans="1:9" x14ac:dyDescent="0.3">
      <c r="A1920" s="109">
        <v>44731</v>
      </c>
      <c r="B1920">
        <v>18</v>
      </c>
      <c r="C1920" s="49">
        <v>368371.00982666016</v>
      </c>
      <c r="D1920" s="49">
        <v>3640</v>
      </c>
      <c r="E1920" s="49">
        <v>1530</v>
      </c>
      <c r="I1920" s="49">
        <f t="shared" si="29"/>
        <v>124514</v>
      </c>
    </row>
    <row r="1921" spans="1:9" x14ac:dyDescent="0.3">
      <c r="A1921" s="109">
        <v>44731</v>
      </c>
      <c r="B1921">
        <v>19</v>
      </c>
      <c r="C1921" s="49">
        <v>177797.28770256042</v>
      </c>
      <c r="D1921" s="49">
        <v>1990</v>
      </c>
      <c r="E1921" s="49">
        <v>10000</v>
      </c>
      <c r="I1921" s="49">
        <f t="shared" si="29"/>
        <v>63262</v>
      </c>
    </row>
    <row r="1922" spans="1:9" x14ac:dyDescent="0.3">
      <c r="A1922" s="109">
        <v>44731</v>
      </c>
      <c r="B1922">
        <v>20</v>
      </c>
      <c r="C1922" s="49">
        <v>0</v>
      </c>
      <c r="D1922" s="49">
        <v>930</v>
      </c>
      <c r="E1922" s="49">
        <v>390</v>
      </c>
      <c r="I1922" s="49">
        <f t="shared" si="29"/>
        <v>440</v>
      </c>
    </row>
    <row r="1923" spans="1:9" x14ac:dyDescent="0.3">
      <c r="A1923" s="109">
        <v>44731</v>
      </c>
      <c r="B1923">
        <v>21</v>
      </c>
      <c r="C1923" s="49">
        <v>0</v>
      </c>
      <c r="D1923" s="49">
        <v>0</v>
      </c>
      <c r="E1923" s="49">
        <v>20</v>
      </c>
      <c r="I1923" s="49">
        <f t="shared" si="29"/>
        <v>7</v>
      </c>
    </row>
    <row r="1924" spans="1:9" x14ac:dyDescent="0.3">
      <c r="A1924" s="109">
        <v>44731</v>
      </c>
      <c r="B1924">
        <v>22</v>
      </c>
      <c r="C1924" s="49">
        <v>0</v>
      </c>
      <c r="D1924" s="49">
        <v>0</v>
      </c>
      <c r="E1924" s="49">
        <v>0</v>
      </c>
      <c r="I1924" s="49">
        <f t="shared" si="29"/>
        <v>0</v>
      </c>
    </row>
    <row r="1925" spans="1:9" x14ac:dyDescent="0.3">
      <c r="A1925" s="109">
        <v>44731</v>
      </c>
      <c r="B1925">
        <v>23</v>
      </c>
      <c r="C1925" s="49">
        <v>0</v>
      </c>
      <c r="D1925" s="49">
        <v>0</v>
      </c>
      <c r="E1925" s="49">
        <v>0</v>
      </c>
      <c r="I1925" s="49">
        <f t="shared" si="29"/>
        <v>0</v>
      </c>
    </row>
    <row r="1926" spans="1:9" x14ac:dyDescent="0.3">
      <c r="A1926" s="109">
        <v>44731</v>
      </c>
      <c r="B1926">
        <v>24</v>
      </c>
      <c r="C1926" s="49">
        <v>0</v>
      </c>
      <c r="D1926" s="49">
        <v>0</v>
      </c>
      <c r="E1926" s="49">
        <v>0</v>
      </c>
      <c r="I1926" s="49">
        <f t="shared" si="29"/>
        <v>0</v>
      </c>
    </row>
    <row r="1927" spans="1:9" x14ac:dyDescent="0.3">
      <c r="A1927" s="109">
        <v>44732</v>
      </c>
      <c r="B1927">
        <v>1</v>
      </c>
      <c r="C1927" s="49">
        <v>0</v>
      </c>
      <c r="D1927" s="49">
        <v>0</v>
      </c>
      <c r="E1927" s="49">
        <v>0</v>
      </c>
      <c r="I1927" s="49">
        <f t="shared" si="29"/>
        <v>0</v>
      </c>
    </row>
    <row r="1928" spans="1:9" x14ac:dyDescent="0.3">
      <c r="A1928" s="109">
        <v>44732</v>
      </c>
      <c r="B1928">
        <v>2</v>
      </c>
      <c r="C1928" s="49">
        <v>0</v>
      </c>
      <c r="D1928" s="49">
        <v>0</v>
      </c>
      <c r="E1928" s="49">
        <v>0</v>
      </c>
      <c r="I1928" s="49">
        <f t="shared" ref="I1928:I1991" si="30">ROUND(AVERAGE(C1928:E1928),0)</f>
        <v>0</v>
      </c>
    </row>
    <row r="1929" spans="1:9" x14ac:dyDescent="0.3">
      <c r="A1929" s="109">
        <v>44732</v>
      </c>
      <c r="B1929">
        <v>3</v>
      </c>
      <c r="C1929" s="49">
        <v>0</v>
      </c>
      <c r="D1929" s="49">
        <v>0</v>
      </c>
      <c r="E1929" s="49">
        <v>0</v>
      </c>
      <c r="I1929" s="49">
        <f t="shared" si="30"/>
        <v>0</v>
      </c>
    </row>
    <row r="1930" spans="1:9" x14ac:dyDescent="0.3">
      <c r="A1930" s="109">
        <v>44732</v>
      </c>
      <c r="B1930">
        <v>4</v>
      </c>
      <c r="C1930" s="49">
        <v>0</v>
      </c>
      <c r="D1930" s="49">
        <v>0</v>
      </c>
      <c r="E1930" s="49">
        <v>0</v>
      </c>
      <c r="I1930" s="49">
        <f t="shared" si="30"/>
        <v>0</v>
      </c>
    </row>
    <row r="1931" spans="1:9" x14ac:dyDescent="0.3">
      <c r="A1931" s="109">
        <v>44732</v>
      </c>
      <c r="B1931">
        <v>5</v>
      </c>
      <c r="C1931" s="49">
        <v>0</v>
      </c>
      <c r="D1931" s="49">
        <v>0</v>
      </c>
      <c r="E1931" s="49">
        <v>0</v>
      </c>
      <c r="I1931" s="49">
        <f t="shared" si="30"/>
        <v>0</v>
      </c>
    </row>
    <row r="1932" spans="1:9" x14ac:dyDescent="0.3">
      <c r="A1932" s="109">
        <v>44732</v>
      </c>
      <c r="B1932">
        <v>6</v>
      </c>
      <c r="C1932" s="49">
        <v>0</v>
      </c>
      <c r="D1932" s="49">
        <v>230</v>
      </c>
      <c r="E1932" s="49">
        <v>20</v>
      </c>
      <c r="I1932" s="49">
        <f t="shared" si="30"/>
        <v>83</v>
      </c>
    </row>
    <row r="1933" spans="1:9" x14ac:dyDescent="0.3">
      <c r="A1933" s="109">
        <v>44732</v>
      </c>
      <c r="B1933">
        <v>7</v>
      </c>
      <c r="C1933" s="49">
        <v>0</v>
      </c>
      <c r="D1933" s="49">
        <v>960</v>
      </c>
      <c r="E1933" s="49">
        <v>210</v>
      </c>
      <c r="I1933" s="49">
        <f t="shared" si="30"/>
        <v>390</v>
      </c>
    </row>
    <row r="1934" spans="1:9" x14ac:dyDescent="0.3">
      <c r="A1934" s="109">
        <v>44732</v>
      </c>
      <c r="B1934">
        <v>8</v>
      </c>
      <c r="C1934" s="49">
        <v>491122.51400947571</v>
      </c>
      <c r="D1934" s="49">
        <v>2100</v>
      </c>
      <c r="E1934" s="49">
        <v>800</v>
      </c>
      <c r="I1934" s="49">
        <f t="shared" si="30"/>
        <v>164674</v>
      </c>
    </row>
    <row r="1935" spans="1:9" x14ac:dyDescent="0.3">
      <c r="A1935" s="109">
        <v>44732</v>
      </c>
      <c r="B1935">
        <v>9</v>
      </c>
      <c r="C1935" s="49">
        <v>1113731.0266494751</v>
      </c>
      <c r="D1935" s="49">
        <v>5330</v>
      </c>
      <c r="E1935" s="49">
        <v>2530</v>
      </c>
      <c r="I1935" s="49">
        <f t="shared" si="30"/>
        <v>373864</v>
      </c>
    </row>
    <row r="1936" spans="1:9" x14ac:dyDescent="0.3">
      <c r="A1936" s="109">
        <v>44732</v>
      </c>
      <c r="B1936">
        <v>10</v>
      </c>
      <c r="C1936" s="49">
        <v>1731960.5350494385</v>
      </c>
      <c r="D1936" s="49">
        <v>13900</v>
      </c>
      <c r="E1936" s="49">
        <v>5790</v>
      </c>
      <c r="I1936" s="49">
        <f t="shared" si="30"/>
        <v>583884</v>
      </c>
    </row>
    <row r="1937" spans="1:9" x14ac:dyDescent="0.3">
      <c r="A1937" s="109">
        <v>44732</v>
      </c>
      <c r="B1937">
        <v>11</v>
      </c>
      <c r="C1937" s="49">
        <v>2216134.3097686768</v>
      </c>
      <c r="D1937" s="49">
        <v>19260</v>
      </c>
      <c r="E1937" s="49">
        <v>7800</v>
      </c>
      <c r="I1937" s="49">
        <f t="shared" si="30"/>
        <v>747731</v>
      </c>
    </row>
    <row r="1938" spans="1:9" x14ac:dyDescent="0.3">
      <c r="A1938" s="109">
        <v>44732</v>
      </c>
      <c r="B1938">
        <v>12</v>
      </c>
      <c r="C1938" s="49">
        <v>2514961.7195129395</v>
      </c>
      <c r="D1938" s="49">
        <v>20440</v>
      </c>
      <c r="E1938" s="49">
        <v>9140</v>
      </c>
      <c r="I1938" s="49">
        <f t="shared" si="30"/>
        <v>848181</v>
      </c>
    </row>
    <row r="1939" spans="1:9" x14ac:dyDescent="0.3">
      <c r="A1939" s="109">
        <v>44732</v>
      </c>
      <c r="B1939">
        <v>13</v>
      </c>
      <c r="C1939" s="49">
        <v>2514961.7195129395</v>
      </c>
      <c r="D1939" s="49">
        <v>21440</v>
      </c>
      <c r="E1939" s="49">
        <v>9670</v>
      </c>
      <c r="I1939" s="49">
        <f t="shared" si="30"/>
        <v>848691</v>
      </c>
    </row>
    <row r="1940" spans="1:9" x14ac:dyDescent="0.3">
      <c r="A1940" s="109">
        <v>44732</v>
      </c>
      <c r="B1940">
        <v>14</v>
      </c>
      <c r="C1940" s="49">
        <v>2514961.7195129395</v>
      </c>
      <c r="D1940" s="49">
        <v>21110</v>
      </c>
      <c r="E1940" s="49">
        <v>9640</v>
      </c>
      <c r="I1940" s="49">
        <f t="shared" si="30"/>
        <v>848571</v>
      </c>
    </row>
    <row r="1941" spans="1:9" x14ac:dyDescent="0.3">
      <c r="A1941" s="109">
        <v>44732</v>
      </c>
      <c r="B1941">
        <v>15</v>
      </c>
      <c r="C1941" s="49">
        <v>2514961.7195129395</v>
      </c>
      <c r="D1941" s="49">
        <v>20800</v>
      </c>
      <c r="E1941" s="49">
        <v>9060</v>
      </c>
      <c r="I1941" s="49">
        <f t="shared" si="30"/>
        <v>848274</v>
      </c>
    </row>
    <row r="1942" spans="1:9" x14ac:dyDescent="0.3">
      <c r="A1942" s="109">
        <v>44732</v>
      </c>
      <c r="B1942">
        <v>16</v>
      </c>
      <c r="C1942" s="49">
        <v>2452676.7730712891</v>
      </c>
      <c r="D1942" s="49">
        <v>17870</v>
      </c>
      <c r="E1942" s="49">
        <v>8060.0000000000009</v>
      </c>
      <c r="I1942" s="49">
        <f t="shared" si="30"/>
        <v>826202</v>
      </c>
    </row>
    <row r="1943" spans="1:9" x14ac:dyDescent="0.3">
      <c r="A1943" s="109">
        <v>44732</v>
      </c>
      <c r="B1943">
        <v>17</v>
      </c>
      <c r="C1943" s="49">
        <v>2012969.4938659668</v>
      </c>
      <c r="D1943" s="49">
        <v>160000</v>
      </c>
      <c r="E1943" s="49">
        <v>6870</v>
      </c>
      <c r="I1943" s="49">
        <f t="shared" si="30"/>
        <v>726613</v>
      </c>
    </row>
    <row r="1944" spans="1:9" x14ac:dyDescent="0.3">
      <c r="A1944" s="109">
        <v>44732</v>
      </c>
      <c r="B1944">
        <v>18</v>
      </c>
      <c r="C1944" s="49">
        <v>1422795.7725524902</v>
      </c>
      <c r="D1944" s="49">
        <v>11540</v>
      </c>
      <c r="E1944" s="49">
        <v>3720</v>
      </c>
      <c r="I1944" s="49">
        <f t="shared" si="30"/>
        <v>479352</v>
      </c>
    </row>
    <row r="1945" spans="1:9" x14ac:dyDescent="0.3">
      <c r="A1945" s="109">
        <v>44732</v>
      </c>
      <c r="B1945">
        <v>19</v>
      </c>
      <c r="C1945" s="49">
        <v>785488.00945281982</v>
      </c>
      <c r="D1945" s="49">
        <v>4280</v>
      </c>
      <c r="E1945" s="49">
        <v>1220</v>
      </c>
      <c r="I1945" s="49">
        <f t="shared" si="30"/>
        <v>263663</v>
      </c>
    </row>
    <row r="1946" spans="1:9" x14ac:dyDescent="0.3">
      <c r="A1946" s="109">
        <v>44732</v>
      </c>
      <c r="B1946">
        <v>20</v>
      </c>
      <c r="C1946" s="49">
        <v>0</v>
      </c>
      <c r="D1946" s="49">
        <v>720</v>
      </c>
      <c r="E1946" s="49">
        <v>490</v>
      </c>
      <c r="I1946" s="49">
        <f t="shared" si="30"/>
        <v>403</v>
      </c>
    </row>
    <row r="1947" spans="1:9" x14ac:dyDescent="0.3">
      <c r="A1947" s="109">
        <v>44732</v>
      </c>
      <c r="B1947">
        <v>21</v>
      </c>
      <c r="C1947" s="49">
        <v>0</v>
      </c>
      <c r="D1947" s="49">
        <v>30</v>
      </c>
      <c r="E1947" s="49">
        <v>30</v>
      </c>
      <c r="I1947" s="49">
        <f t="shared" si="30"/>
        <v>20</v>
      </c>
    </row>
    <row r="1948" spans="1:9" x14ac:dyDescent="0.3">
      <c r="A1948" s="109">
        <v>44732</v>
      </c>
      <c r="B1948">
        <v>22</v>
      </c>
      <c r="C1948" s="49">
        <v>0</v>
      </c>
      <c r="D1948" s="49">
        <v>0</v>
      </c>
      <c r="E1948" s="49">
        <v>0</v>
      </c>
      <c r="I1948" s="49">
        <f t="shared" si="30"/>
        <v>0</v>
      </c>
    </row>
    <row r="1949" spans="1:9" x14ac:dyDescent="0.3">
      <c r="A1949" s="109">
        <v>44732</v>
      </c>
      <c r="B1949">
        <v>23</v>
      </c>
      <c r="C1949" s="49">
        <v>0</v>
      </c>
      <c r="D1949" s="49">
        <v>0</v>
      </c>
      <c r="E1949" s="49">
        <v>0</v>
      </c>
      <c r="I1949" s="49">
        <f t="shared" si="30"/>
        <v>0</v>
      </c>
    </row>
    <row r="1950" spans="1:9" x14ac:dyDescent="0.3">
      <c r="A1950" s="109">
        <v>44732</v>
      </c>
      <c r="B1950">
        <v>24</v>
      </c>
      <c r="C1950" s="49">
        <v>0</v>
      </c>
      <c r="D1950" s="49">
        <v>0</v>
      </c>
      <c r="E1950" s="49">
        <v>0</v>
      </c>
      <c r="I1950" s="49">
        <f t="shared" si="30"/>
        <v>0</v>
      </c>
    </row>
    <row r="1951" spans="1:9" x14ac:dyDescent="0.3">
      <c r="A1951" s="109">
        <v>44733</v>
      </c>
      <c r="B1951">
        <v>1</v>
      </c>
      <c r="C1951" s="49">
        <v>0</v>
      </c>
      <c r="D1951" s="49">
        <v>0</v>
      </c>
      <c r="E1951" s="49">
        <v>0</v>
      </c>
      <c r="I1951" s="49">
        <f t="shared" si="30"/>
        <v>0</v>
      </c>
    </row>
    <row r="1952" spans="1:9" x14ac:dyDescent="0.3">
      <c r="A1952" s="109">
        <v>44733</v>
      </c>
      <c r="B1952">
        <v>2</v>
      </c>
      <c r="C1952" s="49">
        <v>0</v>
      </c>
      <c r="D1952" s="49">
        <v>0</v>
      </c>
      <c r="E1952" s="49">
        <v>0</v>
      </c>
      <c r="I1952" s="49">
        <f t="shared" si="30"/>
        <v>0</v>
      </c>
    </row>
    <row r="1953" spans="1:9" x14ac:dyDescent="0.3">
      <c r="A1953" s="109">
        <v>44733</v>
      </c>
      <c r="B1953">
        <v>3</v>
      </c>
      <c r="C1953" s="49">
        <v>0</v>
      </c>
      <c r="D1953" s="49">
        <v>0</v>
      </c>
      <c r="E1953" s="49">
        <v>0</v>
      </c>
      <c r="I1953" s="49">
        <f t="shared" si="30"/>
        <v>0</v>
      </c>
    </row>
    <row r="1954" spans="1:9" x14ac:dyDescent="0.3">
      <c r="A1954" s="109">
        <v>44733</v>
      </c>
      <c r="B1954">
        <v>4</v>
      </c>
      <c r="C1954" s="49">
        <v>0</v>
      </c>
      <c r="D1954" s="49">
        <v>0</v>
      </c>
      <c r="E1954" s="49">
        <v>0</v>
      </c>
      <c r="I1954" s="49">
        <f t="shared" si="30"/>
        <v>0</v>
      </c>
    </row>
    <row r="1955" spans="1:9" x14ac:dyDescent="0.3">
      <c r="A1955" s="109">
        <v>44733</v>
      </c>
      <c r="B1955">
        <v>5</v>
      </c>
      <c r="C1955" s="49">
        <v>0</v>
      </c>
      <c r="D1955" s="49">
        <v>0</v>
      </c>
      <c r="E1955" s="49">
        <v>0</v>
      </c>
      <c r="I1955" s="49">
        <f t="shared" si="30"/>
        <v>0</v>
      </c>
    </row>
    <row r="1956" spans="1:9" x14ac:dyDescent="0.3">
      <c r="A1956" s="109">
        <v>44733</v>
      </c>
      <c r="B1956">
        <v>6</v>
      </c>
      <c r="C1956" s="49">
        <v>0</v>
      </c>
      <c r="D1956" s="49">
        <v>510</v>
      </c>
      <c r="E1956" s="49">
        <v>80</v>
      </c>
      <c r="I1956" s="49">
        <f t="shared" si="30"/>
        <v>197</v>
      </c>
    </row>
    <row r="1957" spans="1:9" x14ac:dyDescent="0.3">
      <c r="A1957" s="109">
        <v>44733</v>
      </c>
      <c r="B1957">
        <v>7</v>
      </c>
      <c r="C1957" s="49">
        <v>0</v>
      </c>
      <c r="D1957" s="49">
        <v>2530</v>
      </c>
      <c r="E1957" s="49">
        <v>730</v>
      </c>
      <c r="I1957" s="49">
        <f t="shared" si="30"/>
        <v>1087</v>
      </c>
    </row>
    <row r="1958" spans="1:9" x14ac:dyDescent="0.3">
      <c r="A1958" s="109">
        <v>44733</v>
      </c>
      <c r="B1958">
        <v>8</v>
      </c>
      <c r="C1958" s="49">
        <v>340213.68622779846</v>
      </c>
      <c r="D1958" s="49">
        <v>6710</v>
      </c>
      <c r="E1958" s="49">
        <v>1330</v>
      </c>
      <c r="I1958" s="49">
        <f t="shared" si="30"/>
        <v>116085</v>
      </c>
    </row>
    <row r="1959" spans="1:9" x14ac:dyDescent="0.3">
      <c r="A1959" s="109">
        <v>44733</v>
      </c>
      <c r="B1959">
        <v>9</v>
      </c>
      <c r="C1959" s="49">
        <v>1298785.5672836304</v>
      </c>
      <c r="D1959" s="49">
        <v>5590</v>
      </c>
      <c r="E1959" s="49">
        <v>2590</v>
      </c>
      <c r="I1959" s="49">
        <f t="shared" si="30"/>
        <v>435655</v>
      </c>
    </row>
    <row r="1960" spans="1:9" x14ac:dyDescent="0.3">
      <c r="A1960" s="109">
        <v>44733</v>
      </c>
      <c r="B1960">
        <v>10</v>
      </c>
      <c r="C1960" s="49">
        <v>1715627.1934509277</v>
      </c>
      <c r="D1960" s="49">
        <v>13420</v>
      </c>
      <c r="E1960" s="49">
        <v>4210</v>
      </c>
      <c r="I1960" s="49">
        <f t="shared" si="30"/>
        <v>577752</v>
      </c>
    </row>
    <row r="1961" spans="1:9" x14ac:dyDescent="0.3">
      <c r="A1961" s="109">
        <v>44733</v>
      </c>
      <c r="B1961">
        <v>11</v>
      </c>
      <c r="C1961" s="49">
        <v>2221579.5516967773</v>
      </c>
      <c r="D1961" s="49">
        <v>19420</v>
      </c>
      <c r="E1961" s="49">
        <v>3920</v>
      </c>
      <c r="I1961" s="49">
        <f t="shared" si="30"/>
        <v>748307</v>
      </c>
    </row>
    <row r="1962" spans="1:9" x14ac:dyDescent="0.3">
      <c r="A1962" s="109">
        <v>44733</v>
      </c>
      <c r="B1962">
        <v>12</v>
      </c>
      <c r="C1962" s="49">
        <v>2482828.8555145264</v>
      </c>
      <c r="D1962" s="49">
        <v>19230</v>
      </c>
      <c r="E1962" s="49">
        <v>4770</v>
      </c>
      <c r="I1962" s="49">
        <f t="shared" si="30"/>
        <v>835610</v>
      </c>
    </row>
    <row r="1963" spans="1:9" x14ac:dyDescent="0.3">
      <c r="A1963" s="109">
        <v>44733</v>
      </c>
      <c r="B1963">
        <v>13</v>
      </c>
      <c r="C1963" s="49">
        <v>2444193.6016082764</v>
      </c>
      <c r="D1963" s="49">
        <v>19630</v>
      </c>
      <c r="E1963" s="49">
        <v>8000</v>
      </c>
      <c r="I1963" s="49">
        <f t="shared" si="30"/>
        <v>823941</v>
      </c>
    </row>
    <row r="1964" spans="1:9" x14ac:dyDescent="0.3">
      <c r="A1964" s="109">
        <v>44733</v>
      </c>
      <c r="B1964">
        <v>14</v>
      </c>
      <c r="C1964" s="49">
        <v>2494565.7253265381</v>
      </c>
      <c r="D1964" s="49">
        <v>18200</v>
      </c>
      <c r="E1964" s="49">
        <v>9350</v>
      </c>
      <c r="I1964" s="49">
        <f t="shared" si="30"/>
        <v>840705</v>
      </c>
    </row>
    <row r="1965" spans="1:9" x14ac:dyDescent="0.3">
      <c r="A1965" s="109">
        <v>44733</v>
      </c>
      <c r="B1965">
        <v>15</v>
      </c>
      <c r="C1965" s="49">
        <v>2504961.9674682617</v>
      </c>
      <c r="D1965" s="49">
        <v>18890</v>
      </c>
      <c r="E1965" s="49">
        <v>8930</v>
      </c>
      <c r="I1965" s="49">
        <f t="shared" si="30"/>
        <v>844261</v>
      </c>
    </row>
    <row r="1966" spans="1:9" x14ac:dyDescent="0.3">
      <c r="A1966" s="109">
        <v>44733</v>
      </c>
      <c r="B1966">
        <v>16</v>
      </c>
      <c r="C1966" s="49">
        <v>2008737.5640869141</v>
      </c>
      <c r="D1966" s="49">
        <v>16760</v>
      </c>
      <c r="E1966" s="49">
        <v>5490</v>
      </c>
      <c r="I1966" s="49">
        <f t="shared" si="30"/>
        <v>676996</v>
      </c>
    </row>
    <row r="1967" spans="1:9" x14ac:dyDescent="0.3">
      <c r="A1967" s="109">
        <v>44733</v>
      </c>
      <c r="B1967">
        <v>17</v>
      </c>
      <c r="C1967" s="49">
        <v>1923113.5845184326</v>
      </c>
      <c r="D1967" s="49">
        <v>16030.000000000002</v>
      </c>
      <c r="E1967" s="49">
        <v>2650</v>
      </c>
      <c r="I1967" s="49">
        <f t="shared" si="30"/>
        <v>647265</v>
      </c>
    </row>
    <row r="1968" spans="1:9" x14ac:dyDescent="0.3">
      <c r="A1968" s="109">
        <v>44733</v>
      </c>
      <c r="B1968">
        <v>18</v>
      </c>
      <c r="C1968" s="49">
        <v>1615642.0707702637</v>
      </c>
      <c r="D1968" s="49">
        <v>11630</v>
      </c>
      <c r="E1968" s="49">
        <v>2660</v>
      </c>
      <c r="I1968" s="49">
        <f t="shared" si="30"/>
        <v>543311</v>
      </c>
    </row>
    <row r="1969" spans="1:9" x14ac:dyDescent="0.3">
      <c r="A1969" s="109">
        <v>44733</v>
      </c>
      <c r="B1969">
        <v>19</v>
      </c>
      <c r="C1969" s="49">
        <v>763672.5902557373</v>
      </c>
      <c r="D1969" s="49">
        <v>3780</v>
      </c>
      <c r="E1969" s="49">
        <v>930</v>
      </c>
      <c r="I1969" s="49">
        <f t="shared" si="30"/>
        <v>256128</v>
      </c>
    </row>
    <row r="1970" spans="1:9" x14ac:dyDescent="0.3">
      <c r="A1970" s="109">
        <v>44733</v>
      </c>
      <c r="B1970">
        <v>20</v>
      </c>
      <c r="C1970" s="49">
        <v>0</v>
      </c>
      <c r="D1970" s="49">
        <v>410</v>
      </c>
      <c r="E1970" s="49">
        <v>80</v>
      </c>
      <c r="I1970" s="49">
        <f t="shared" si="30"/>
        <v>163</v>
      </c>
    </row>
    <row r="1971" spans="1:9" x14ac:dyDescent="0.3">
      <c r="A1971" s="109">
        <v>44733</v>
      </c>
      <c r="B1971">
        <v>21</v>
      </c>
      <c r="C1971" s="49">
        <v>0</v>
      </c>
      <c r="D1971" s="49">
        <v>50</v>
      </c>
      <c r="E1971" s="49">
        <v>0</v>
      </c>
      <c r="I1971" s="49">
        <f t="shared" si="30"/>
        <v>17</v>
      </c>
    </row>
    <row r="1972" spans="1:9" x14ac:dyDescent="0.3">
      <c r="A1972" s="109">
        <v>44733</v>
      </c>
      <c r="B1972">
        <v>22</v>
      </c>
      <c r="C1972" s="49">
        <v>0</v>
      </c>
      <c r="D1972" s="49">
        <v>0</v>
      </c>
      <c r="E1972" s="49">
        <v>0</v>
      </c>
      <c r="I1972" s="49">
        <f t="shared" si="30"/>
        <v>0</v>
      </c>
    </row>
    <row r="1973" spans="1:9" x14ac:dyDescent="0.3">
      <c r="A1973" s="109">
        <v>44733</v>
      </c>
      <c r="B1973">
        <v>23</v>
      </c>
      <c r="C1973" s="49">
        <v>0</v>
      </c>
      <c r="D1973" s="49">
        <v>0</v>
      </c>
      <c r="E1973" s="49">
        <v>0</v>
      </c>
      <c r="I1973" s="49">
        <f t="shared" si="30"/>
        <v>0</v>
      </c>
    </row>
    <row r="1974" spans="1:9" x14ac:dyDescent="0.3">
      <c r="A1974" s="109">
        <v>44733</v>
      </c>
      <c r="B1974">
        <v>24</v>
      </c>
      <c r="C1974" s="49">
        <v>0</v>
      </c>
      <c r="D1974" s="49">
        <v>0</v>
      </c>
      <c r="E1974" s="49">
        <v>0</v>
      </c>
      <c r="I1974" s="49">
        <f t="shared" si="30"/>
        <v>0</v>
      </c>
    </row>
    <row r="1975" spans="1:9" x14ac:dyDescent="0.3">
      <c r="A1975" s="109">
        <v>44734</v>
      </c>
      <c r="B1975">
        <v>1</v>
      </c>
      <c r="C1975" s="49">
        <v>0</v>
      </c>
      <c r="D1975" s="49">
        <v>0</v>
      </c>
      <c r="E1975" s="49">
        <v>0</v>
      </c>
      <c r="I1975" s="49">
        <f t="shared" si="30"/>
        <v>0</v>
      </c>
    </row>
    <row r="1976" spans="1:9" x14ac:dyDescent="0.3">
      <c r="A1976" s="109">
        <v>44734</v>
      </c>
      <c r="B1976">
        <v>2</v>
      </c>
      <c r="C1976" s="49">
        <v>0</v>
      </c>
      <c r="D1976" s="49">
        <v>0</v>
      </c>
      <c r="E1976" s="49">
        <v>0</v>
      </c>
      <c r="I1976" s="49">
        <f t="shared" si="30"/>
        <v>0</v>
      </c>
    </row>
    <row r="1977" spans="1:9" x14ac:dyDescent="0.3">
      <c r="A1977" s="109">
        <v>44734</v>
      </c>
      <c r="B1977">
        <v>3</v>
      </c>
      <c r="C1977" s="49">
        <v>0</v>
      </c>
      <c r="D1977" s="49">
        <v>0</v>
      </c>
      <c r="E1977" s="49">
        <v>0</v>
      </c>
      <c r="I1977" s="49">
        <f t="shared" si="30"/>
        <v>0</v>
      </c>
    </row>
    <row r="1978" spans="1:9" x14ac:dyDescent="0.3">
      <c r="A1978" s="109">
        <v>44734</v>
      </c>
      <c r="B1978">
        <v>4</v>
      </c>
      <c r="C1978" s="49">
        <v>0</v>
      </c>
      <c r="D1978" s="49">
        <v>0</v>
      </c>
      <c r="E1978" s="49">
        <v>0</v>
      </c>
      <c r="I1978" s="49">
        <f t="shared" si="30"/>
        <v>0</v>
      </c>
    </row>
    <row r="1979" spans="1:9" x14ac:dyDescent="0.3">
      <c r="A1979" s="109">
        <v>44734</v>
      </c>
      <c r="B1979">
        <v>5</v>
      </c>
      <c r="C1979" s="49">
        <v>0</v>
      </c>
      <c r="D1979" s="49">
        <v>0</v>
      </c>
      <c r="E1979" s="49">
        <v>0</v>
      </c>
      <c r="I1979" s="49">
        <f t="shared" si="30"/>
        <v>0</v>
      </c>
    </row>
    <row r="1980" spans="1:9" x14ac:dyDescent="0.3">
      <c r="A1980" s="109">
        <v>44734</v>
      </c>
      <c r="B1980">
        <v>6</v>
      </c>
      <c r="C1980" s="49">
        <v>0</v>
      </c>
      <c r="D1980" s="49">
        <v>110</v>
      </c>
      <c r="E1980" s="49">
        <v>0</v>
      </c>
      <c r="I1980" s="49">
        <f t="shared" si="30"/>
        <v>37</v>
      </c>
    </row>
    <row r="1981" spans="1:9" x14ac:dyDescent="0.3">
      <c r="A1981" s="109">
        <v>44734</v>
      </c>
      <c r="B1981">
        <v>7</v>
      </c>
      <c r="C1981" s="49">
        <v>0</v>
      </c>
      <c r="D1981" s="49">
        <v>600</v>
      </c>
      <c r="E1981" s="49">
        <v>80</v>
      </c>
      <c r="I1981" s="49">
        <f t="shared" si="30"/>
        <v>227</v>
      </c>
    </row>
    <row r="1982" spans="1:9" x14ac:dyDescent="0.3">
      <c r="A1982" s="109">
        <v>44734</v>
      </c>
      <c r="B1982">
        <v>8</v>
      </c>
      <c r="C1982" s="49">
        <v>0</v>
      </c>
      <c r="D1982" s="49">
        <v>2610</v>
      </c>
      <c r="E1982" s="49">
        <v>340</v>
      </c>
      <c r="I1982" s="49">
        <f t="shared" si="30"/>
        <v>983</v>
      </c>
    </row>
    <row r="1983" spans="1:9" x14ac:dyDescent="0.3">
      <c r="A1983" s="109">
        <v>44734</v>
      </c>
      <c r="B1983">
        <v>9</v>
      </c>
      <c r="C1983" s="49">
        <v>0</v>
      </c>
      <c r="D1983" s="49">
        <v>3900</v>
      </c>
      <c r="E1983" s="49">
        <v>400</v>
      </c>
      <c r="I1983" s="49">
        <f t="shared" si="30"/>
        <v>1433</v>
      </c>
    </row>
    <row r="1984" spans="1:9" x14ac:dyDescent="0.3">
      <c r="A1984" s="109">
        <v>44734</v>
      </c>
      <c r="B1984">
        <v>10</v>
      </c>
      <c r="C1984" s="49">
        <v>0</v>
      </c>
      <c r="D1984" s="49">
        <v>4700</v>
      </c>
      <c r="E1984" s="49">
        <v>850</v>
      </c>
      <c r="I1984" s="49">
        <f t="shared" si="30"/>
        <v>1850</v>
      </c>
    </row>
    <row r="1985" spans="1:9" x14ac:dyDescent="0.3">
      <c r="A1985" s="109">
        <v>44734</v>
      </c>
      <c r="B1985">
        <v>11</v>
      </c>
      <c r="C1985" s="49">
        <v>0</v>
      </c>
      <c r="D1985" s="49">
        <v>7630</v>
      </c>
      <c r="E1985" s="49">
        <v>1220</v>
      </c>
      <c r="I1985" s="49">
        <f t="shared" si="30"/>
        <v>2950</v>
      </c>
    </row>
    <row r="1986" spans="1:9" x14ac:dyDescent="0.3">
      <c r="A1986" s="109">
        <v>44734</v>
      </c>
      <c r="B1986">
        <v>12</v>
      </c>
      <c r="C1986" s="49">
        <v>435838.43111991882</v>
      </c>
      <c r="D1986" s="49">
        <v>5690</v>
      </c>
      <c r="E1986" s="49">
        <v>1150</v>
      </c>
      <c r="I1986" s="49">
        <f t="shared" si="30"/>
        <v>147559</v>
      </c>
    </row>
    <row r="1987" spans="1:9" x14ac:dyDescent="0.3">
      <c r="A1987" s="109">
        <v>44734</v>
      </c>
      <c r="B1987">
        <v>13</v>
      </c>
      <c r="C1987" s="49">
        <v>660747.52807617188</v>
      </c>
      <c r="D1987" s="49">
        <v>8100</v>
      </c>
      <c r="E1987" s="49">
        <v>2480</v>
      </c>
      <c r="I1987" s="49">
        <f t="shared" si="30"/>
        <v>223776</v>
      </c>
    </row>
    <row r="1988" spans="1:9" x14ac:dyDescent="0.3">
      <c r="A1988" s="109">
        <v>44734</v>
      </c>
      <c r="B1988">
        <v>14</v>
      </c>
      <c r="C1988" s="49">
        <v>949623.2271194458</v>
      </c>
      <c r="D1988" s="49">
        <v>13340</v>
      </c>
      <c r="E1988" s="49">
        <v>1410</v>
      </c>
      <c r="I1988" s="49">
        <f t="shared" si="30"/>
        <v>321458</v>
      </c>
    </row>
    <row r="1989" spans="1:9" x14ac:dyDescent="0.3">
      <c r="A1989" s="109">
        <v>44734</v>
      </c>
      <c r="B1989">
        <v>15</v>
      </c>
      <c r="C1989" s="49">
        <v>1392534.3751907349</v>
      </c>
      <c r="D1989" s="49">
        <v>18000</v>
      </c>
      <c r="E1989" s="49">
        <v>1320</v>
      </c>
      <c r="I1989" s="49">
        <f t="shared" si="30"/>
        <v>470618</v>
      </c>
    </row>
    <row r="1990" spans="1:9" x14ac:dyDescent="0.3">
      <c r="A1990" s="109">
        <v>44734</v>
      </c>
      <c r="B1990">
        <v>16</v>
      </c>
      <c r="C1990" s="49">
        <v>1152019.5007324219</v>
      </c>
      <c r="D1990" s="49">
        <v>13830</v>
      </c>
      <c r="E1990" s="49">
        <v>1980</v>
      </c>
      <c r="I1990" s="49">
        <f t="shared" si="30"/>
        <v>389277</v>
      </c>
    </row>
    <row r="1991" spans="1:9" x14ac:dyDescent="0.3">
      <c r="A1991" s="109">
        <v>44734</v>
      </c>
      <c r="B1991">
        <v>17</v>
      </c>
      <c r="C1991" s="49">
        <v>2241910.2191925049</v>
      </c>
      <c r="D1991" s="49">
        <v>13490</v>
      </c>
      <c r="E1991" s="49">
        <v>2080</v>
      </c>
      <c r="I1991" s="49">
        <f t="shared" si="30"/>
        <v>752493</v>
      </c>
    </row>
    <row r="1992" spans="1:9" x14ac:dyDescent="0.3">
      <c r="A1992" s="109">
        <v>44734</v>
      </c>
      <c r="B1992">
        <v>18</v>
      </c>
      <c r="C1992" s="49">
        <v>750681.99634552002</v>
      </c>
      <c r="D1992" s="49">
        <v>11650</v>
      </c>
      <c r="E1992" s="49">
        <v>1190</v>
      </c>
      <c r="I1992" s="49">
        <f t="shared" ref="I1992:I2055" si="31">ROUND(AVERAGE(C1992:E1992),0)</f>
        <v>254507</v>
      </c>
    </row>
    <row r="1993" spans="1:9" x14ac:dyDescent="0.3">
      <c r="A1993" s="109">
        <v>44734</v>
      </c>
      <c r="B1993">
        <v>19</v>
      </c>
      <c r="C1993" s="49">
        <v>575257.89737701416</v>
      </c>
      <c r="D1993" s="49">
        <v>4190</v>
      </c>
      <c r="E1993" s="49">
        <v>940</v>
      </c>
      <c r="I1993" s="49">
        <f t="shared" si="31"/>
        <v>193463</v>
      </c>
    </row>
    <row r="1994" spans="1:9" x14ac:dyDescent="0.3">
      <c r="A1994" s="109">
        <v>44734</v>
      </c>
      <c r="B1994">
        <v>20</v>
      </c>
      <c r="C1994" s="49">
        <v>0</v>
      </c>
      <c r="D1994" s="49">
        <v>420</v>
      </c>
      <c r="E1994" s="49">
        <v>300</v>
      </c>
      <c r="I1994" s="49">
        <f t="shared" si="31"/>
        <v>240</v>
      </c>
    </row>
    <row r="1995" spans="1:9" x14ac:dyDescent="0.3">
      <c r="A1995" s="109">
        <v>44734</v>
      </c>
      <c r="B1995">
        <v>21</v>
      </c>
      <c r="C1995" s="49">
        <v>0</v>
      </c>
      <c r="D1995" s="49">
        <v>20</v>
      </c>
      <c r="E1995" s="49">
        <v>0</v>
      </c>
      <c r="I1995" s="49">
        <f t="shared" si="31"/>
        <v>7</v>
      </c>
    </row>
    <row r="1996" spans="1:9" x14ac:dyDescent="0.3">
      <c r="A1996" s="109">
        <v>44734</v>
      </c>
      <c r="B1996">
        <v>22</v>
      </c>
      <c r="C1996" s="49">
        <v>0</v>
      </c>
      <c r="D1996" s="49">
        <v>0</v>
      </c>
      <c r="E1996" s="49">
        <v>0</v>
      </c>
      <c r="I1996" s="49">
        <f t="shared" si="31"/>
        <v>0</v>
      </c>
    </row>
    <row r="1997" spans="1:9" x14ac:dyDescent="0.3">
      <c r="A1997" s="109">
        <v>44734</v>
      </c>
      <c r="B1997">
        <v>23</v>
      </c>
      <c r="C1997" s="49">
        <v>0</v>
      </c>
      <c r="D1997" s="49">
        <v>0</v>
      </c>
      <c r="E1997" s="49">
        <v>0</v>
      </c>
      <c r="I1997" s="49">
        <f t="shared" si="31"/>
        <v>0</v>
      </c>
    </row>
    <row r="1998" spans="1:9" x14ac:dyDescent="0.3">
      <c r="A1998" s="109">
        <v>44734</v>
      </c>
      <c r="B1998">
        <v>24</v>
      </c>
      <c r="C1998" s="49">
        <v>0</v>
      </c>
      <c r="D1998" s="49">
        <v>0</v>
      </c>
      <c r="E1998" s="49">
        <v>0</v>
      </c>
      <c r="I1998" s="49">
        <f t="shared" si="31"/>
        <v>0</v>
      </c>
    </row>
    <row r="1999" spans="1:9" x14ac:dyDescent="0.3">
      <c r="A1999" s="109">
        <v>44735</v>
      </c>
      <c r="B1999">
        <v>1</v>
      </c>
      <c r="C1999" s="49">
        <v>0</v>
      </c>
      <c r="D1999" s="49">
        <v>0</v>
      </c>
      <c r="E1999" s="49">
        <v>0</v>
      </c>
      <c r="I1999" s="49">
        <f t="shared" si="31"/>
        <v>0</v>
      </c>
    </row>
    <row r="2000" spans="1:9" x14ac:dyDescent="0.3">
      <c r="A2000" s="109">
        <v>44735</v>
      </c>
      <c r="B2000">
        <v>2</v>
      </c>
      <c r="C2000" s="49">
        <v>0</v>
      </c>
      <c r="D2000" s="49">
        <v>0</v>
      </c>
      <c r="E2000" s="49">
        <v>0</v>
      </c>
      <c r="I2000" s="49">
        <f t="shared" si="31"/>
        <v>0</v>
      </c>
    </row>
    <row r="2001" spans="1:9" x14ac:dyDescent="0.3">
      <c r="A2001" s="109">
        <v>44735</v>
      </c>
      <c r="B2001">
        <v>3</v>
      </c>
      <c r="C2001" s="49">
        <v>0</v>
      </c>
      <c r="D2001" s="49">
        <v>0</v>
      </c>
      <c r="E2001" s="49">
        <v>0</v>
      </c>
      <c r="I2001" s="49">
        <f t="shared" si="31"/>
        <v>0</v>
      </c>
    </row>
    <row r="2002" spans="1:9" x14ac:dyDescent="0.3">
      <c r="A2002" s="109">
        <v>44735</v>
      </c>
      <c r="B2002">
        <v>4</v>
      </c>
      <c r="C2002" s="49">
        <v>0</v>
      </c>
      <c r="D2002" s="49">
        <v>0</v>
      </c>
      <c r="E2002" s="49">
        <v>0</v>
      </c>
      <c r="I2002" s="49">
        <f t="shared" si="31"/>
        <v>0</v>
      </c>
    </row>
    <row r="2003" spans="1:9" x14ac:dyDescent="0.3">
      <c r="A2003" s="109">
        <v>44735</v>
      </c>
      <c r="B2003">
        <v>5</v>
      </c>
      <c r="C2003" s="49">
        <v>0</v>
      </c>
      <c r="D2003" s="49">
        <v>0</v>
      </c>
      <c r="E2003" s="49">
        <v>0</v>
      </c>
      <c r="I2003" s="49">
        <f t="shared" si="31"/>
        <v>0</v>
      </c>
    </row>
    <row r="2004" spans="1:9" x14ac:dyDescent="0.3">
      <c r="A2004" s="109">
        <v>44735</v>
      </c>
      <c r="B2004">
        <v>6</v>
      </c>
      <c r="C2004" s="49">
        <v>0</v>
      </c>
      <c r="D2004" s="49">
        <v>30</v>
      </c>
      <c r="E2004" s="49">
        <v>30</v>
      </c>
      <c r="I2004" s="49">
        <f t="shared" si="31"/>
        <v>20</v>
      </c>
    </row>
    <row r="2005" spans="1:9" x14ac:dyDescent="0.3">
      <c r="A2005" s="109">
        <v>44735</v>
      </c>
      <c r="B2005">
        <v>7</v>
      </c>
      <c r="C2005" s="49">
        <v>0</v>
      </c>
      <c r="D2005" s="49">
        <v>1180</v>
      </c>
      <c r="E2005" s="49">
        <v>220</v>
      </c>
      <c r="I2005" s="49">
        <f t="shared" si="31"/>
        <v>467</v>
      </c>
    </row>
    <row r="2006" spans="1:9" x14ac:dyDescent="0.3">
      <c r="A2006" s="109">
        <v>44735</v>
      </c>
      <c r="B2006">
        <v>8</v>
      </c>
      <c r="C2006" s="49">
        <v>0</v>
      </c>
      <c r="D2006" s="49">
        <v>4360</v>
      </c>
      <c r="E2006" s="49">
        <v>710</v>
      </c>
      <c r="I2006" s="49">
        <f t="shared" si="31"/>
        <v>1690</v>
      </c>
    </row>
    <row r="2007" spans="1:9" x14ac:dyDescent="0.3">
      <c r="A2007" s="109">
        <v>44735</v>
      </c>
      <c r="B2007">
        <v>9</v>
      </c>
      <c r="C2007" s="49">
        <v>1201904.7737121582</v>
      </c>
      <c r="D2007" s="49">
        <v>6960</v>
      </c>
      <c r="E2007" s="49">
        <v>3000</v>
      </c>
      <c r="I2007" s="49">
        <f t="shared" si="31"/>
        <v>403955</v>
      </c>
    </row>
    <row r="2008" spans="1:9" x14ac:dyDescent="0.3">
      <c r="A2008" s="109">
        <v>44735</v>
      </c>
      <c r="B2008">
        <v>10</v>
      </c>
      <c r="C2008" s="49">
        <v>712322.47352600098</v>
      </c>
      <c r="D2008" s="49">
        <v>11640</v>
      </c>
      <c r="E2008" s="49">
        <v>2990</v>
      </c>
      <c r="I2008" s="49">
        <f t="shared" si="31"/>
        <v>242317</v>
      </c>
    </row>
    <row r="2009" spans="1:9" x14ac:dyDescent="0.3">
      <c r="A2009" s="109">
        <v>44735</v>
      </c>
      <c r="B2009">
        <v>11</v>
      </c>
      <c r="C2009" s="49">
        <v>634676.21803283691</v>
      </c>
      <c r="D2009" s="49">
        <v>10310</v>
      </c>
      <c r="E2009" s="49">
        <v>4990</v>
      </c>
      <c r="I2009" s="49">
        <f t="shared" si="31"/>
        <v>216659</v>
      </c>
    </row>
    <row r="2010" spans="1:9" x14ac:dyDescent="0.3">
      <c r="A2010" s="109">
        <v>44735</v>
      </c>
      <c r="B2010">
        <v>12</v>
      </c>
      <c r="C2010" s="49">
        <v>2284154.4151306152</v>
      </c>
      <c r="D2010" s="49">
        <v>170000</v>
      </c>
      <c r="E2010" s="49">
        <v>8860</v>
      </c>
      <c r="I2010" s="49">
        <f t="shared" si="31"/>
        <v>821005</v>
      </c>
    </row>
    <row r="2011" spans="1:9" x14ac:dyDescent="0.3">
      <c r="A2011" s="109">
        <v>44735</v>
      </c>
      <c r="B2011">
        <v>13</v>
      </c>
      <c r="C2011" s="49">
        <v>2136300.802230835</v>
      </c>
      <c r="D2011" s="49">
        <v>8720</v>
      </c>
      <c r="E2011" s="49">
        <v>6560</v>
      </c>
      <c r="I2011" s="49">
        <f t="shared" si="31"/>
        <v>717194</v>
      </c>
    </row>
    <row r="2012" spans="1:9" x14ac:dyDescent="0.3">
      <c r="A2012" s="109">
        <v>44735</v>
      </c>
      <c r="B2012">
        <v>14</v>
      </c>
      <c r="C2012" s="49">
        <v>952907.56225585938</v>
      </c>
      <c r="D2012" s="49">
        <v>17450</v>
      </c>
      <c r="E2012" s="49">
        <v>8860</v>
      </c>
      <c r="I2012" s="49">
        <f t="shared" si="31"/>
        <v>326406</v>
      </c>
    </row>
    <row r="2013" spans="1:9" x14ac:dyDescent="0.3">
      <c r="A2013" s="109">
        <v>44735</v>
      </c>
      <c r="B2013">
        <v>15</v>
      </c>
      <c r="C2013" s="49">
        <v>947617.17319488525</v>
      </c>
      <c r="D2013" s="49">
        <v>15280</v>
      </c>
      <c r="E2013" s="49">
        <v>5730</v>
      </c>
      <c r="I2013" s="49">
        <f t="shared" si="31"/>
        <v>322876</v>
      </c>
    </row>
    <row r="2014" spans="1:9" x14ac:dyDescent="0.3">
      <c r="A2014" s="109">
        <v>44735</v>
      </c>
      <c r="B2014">
        <v>16</v>
      </c>
      <c r="C2014" s="49">
        <v>974985.18228530884</v>
      </c>
      <c r="D2014" s="49">
        <v>12790</v>
      </c>
      <c r="E2014" s="49">
        <v>4940</v>
      </c>
      <c r="I2014" s="49">
        <f t="shared" si="31"/>
        <v>330905</v>
      </c>
    </row>
    <row r="2015" spans="1:9" x14ac:dyDescent="0.3">
      <c r="A2015" s="109">
        <v>44735</v>
      </c>
      <c r="B2015">
        <v>17</v>
      </c>
      <c r="C2015" s="49">
        <v>2234032.6309204102</v>
      </c>
      <c r="D2015" s="49">
        <v>11480</v>
      </c>
      <c r="E2015" s="49">
        <v>3720</v>
      </c>
      <c r="I2015" s="49">
        <f t="shared" si="31"/>
        <v>749744</v>
      </c>
    </row>
    <row r="2016" spans="1:9" x14ac:dyDescent="0.3">
      <c r="A2016" s="109">
        <v>44735</v>
      </c>
      <c r="B2016">
        <v>18</v>
      </c>
      <c r="C2016" s="49">
        <v>950185.53733825684</v>
      </c>
      <c r="D2016" s="49">
        <v>5530</v>
      </c>
      <c r="E2016" s="49">
        <v>160</v>
      </c>
      <c r="I2016" s="49">
        <f t="shared" si="31"/>
        <v>318625</v>
      </c>
    </row>
    <row r="2017" spans="1:9" x14ac:dyDescent="0.3">
      <c r="A2017" s="109">
        <v>44735</v>
      </c>
      <c r="B2017">
        <v>19</v>
      </c>
      <c r="C2017" s="49">
        <v>325795.02463340759</v>
      </c>
      <c r="D2017" s="49">
        <v>4370</v>
      </c>
      <c r="E2017" s="49">
        <v>580</v>
      </c>
      <c r="I2017" s="49">
        <f t="shared" si="31"/>
        <v>110248</v>
      </c>
    </row>
    <row r="2018" spans="1:9" x14ac:dyDescent="0.3">
      <c r="A2018" s="109">
        <v>44735</v>
      </c>
      <c r="B2018">
        <v>20</v>
      </c>
      <c r="C2018" s="49">
        <v>0</v>
      </c>
      <c r="D2018" s="49">
        <v>920</v>
      </c>
      <c r="E2018" s="49">
        <v>360</v>
      </c>
      <c r="I2018" s="49">
        <f t="shared" si="31"/>
        <v>427</v>
      </c>
    </row>
    <row r="2019" spans="1:9" x14ac:dyDescent="0.3">
      <c r="A2019" s="109">
        <v>44735</v>
      </c>
      <c r="B2019">
        <v>21</v>
      </c>
      <c r="C2019" s="49">
        <v>0</v>
      </c>
      <c r="D2019" s="49">
        <v>0</v>
      </c>
      <c r="E2019" s="49">
        <v>20</v>
      </c>
      <c r="I2019" s="49">
        <f t="shared" si="31"/>
        <v>7</v>
      </c>
    </row>
    <row r="2020" spans="1:9" x14ac:dyDescent="0.3">
      <c r="A2020" s="109">
        <v>44735</v>
      </c>
      <c r="B2020">
        <v>22</v>
      </c>
      <c r="C2020" s="49">
        <v>0</v>
      </c>
      <c r="D2020" s="49">
        <v>0</v>
      </c>
      <c r="E2020" s="49">
        <v>0</v>
      </c>
      <c r="I2020" s="49">
        <f t="shared" si="31"/>
        <v>0</v>
      </c>
    </row>
    <row r="2021" spans="1:9" x14ac:dyDescent="0.3">
      <c r="A2021" s="109">
        <v>44735</v>
      </c>
      <c r="B2021">
        <v>23</v>
      </c>
      <c r="C2021" s="49">
        <v>0</v>
      </c>
      <c r="D2021" s="49">
        <v>0</v>
      </c>
      <c r="E2021" s="49">
        <v>0</v>
      </c>
      <c r="I2021" s="49">
        <f t="shared" si="31"/>
        <v>0</v>
      </c>
    </row>
    <row r="2022" spans="1:9" x14ac:dyDescent="0.3">
      <c r="A2022" s="109">
        <v>44735</v>
      </c>
      <c r="B2022">
        <v>24</v>
      </c>
      <c r="C2022" s="49">
        <v>0</v>
      </c>
      <c r="D2022" s="49">
        <v>0</v>
      </c>
      <c r="E2022" s="49">
        <v>0</v>
      </c>
      <c r="I2022" s="49">
        <f t="shared" si="31"/>
        <v>0</v>
      </c>
    </row>
    <row r="2023" spans="1:9" x14ac:dyDescent="0.3">
      <c r="A2023" s="109">
        <v>44736</v>
      </c>
      <c r="B2023">
        <v>1</v>
      </c>
      <c r="C2023" s="49">
        <v>0</v>
      </c>
      <c r="D2023" s="49">
        <v>0</v>
      </c>
      <c r="E2023" s="49">
        <v>0</v>
      </c>
      <c r="I2023" s="49">
        <f t="shared" si="31"/>
        <v>0</v>
      </c>
    </row>
    <row r="2024" spans="1:9" x14ac:dyDescent="0.3">
      <c r="A2024" s="109">
        <v>44736</v>
      </c>
      <c r="B2024">
        <v>2</v>
      </c>
      <c r="C2024" s="49">
        <v>0</v>
      </c>
      <c r="D2024" s="49">
        <v>0</v>
      </c>
      <c r="E2024" s="49">
        <v>0</v>
      </c>
      <c r="I2024" s="49">
        <f t="shared" si="31"/>
        <v>0</v>
      </c>
    </row>
    <row r="2025" spans="1:9" x14ac:dyDescent="0.3">
      <c r="A2025" s="109">
        <v>44736</v>
      </c>
      <c r="B2025">
        <v>3</v>
      </c>
      <c r="C2025" s="49">
        <v>0</v>
      </c>
      <c r="D2025" s="49">
        <v>0</v>
      </c>
      <c r="E2025" s="49">
        <v>0</v>
      </c>
      <c r="I2025" s="49">
        <f t="shared" si="31"/>
        <v>0</v>
      </c>
    </row>
    <row r="2026" spans="1:9" x14ac:dyDescent="0.3">
      <c r="A2026" s="109">
        <v>44736</v>
      </c>
      <c r="B2026">
        <v>4</v>
      </c>
      <c r="C2026" s="49">
        <v>0</v>
      </c>
      <c r="D2026" s="49">
        <v>0</v>
      </c>
      <c r="E2026" s="49">
        <v>0</v>
      </c>
      <c r="I2026" s="49">
        <f t="shared" si="31"/>
        <v>0</v>
      </c>
    </row>
    <row r="2027" spans="1:9" x14ac:dyDescent="0.3">
      <c r="A2027" s="109">
        <v>44736</v>
      </c>
      <c r="B2027">
        <v>5</v>
      </c>
      <c r="C2027" s="49">
        <v>0</v>
      </c>
      <c r="D2027" s="49">
        <v>0</v>
      </c>
      <c r="E2027" s="49">
        <v>0</v>
      </c>
      <c r="I2027" s="49">
        <f t="shared" si="31"/>
        <v>0</v>
      </c>
    </row>
    <row r="2028" spans="1:9" x14ac:dyDescent="0.3">
      <c r="A2028" s="109">
        <v>44736</v>
      </c>
      <c r="B2028">
        <v>6</v>
      </c>
      <c r="C2028" s="49">
        <v>0</v>
      </c>
      <c r="D2028" s="49">
        <v>230</v>
      </c>
      <c r="E2028" s="49">
        <v>80</v>
      </c>
      <c r="I2028" s="49">
        <f t="shared" si="31"/>
        <v>103</v>
      </c>
    </row>
    <row r="2029" spans="1:9" x14ac:dyDescent="0.3">
      <c r="A2029" s="109">
        <v>44736</v>
      </c>
      <c r="B2029">
        <v>7</v>
      </c>
      <c r="C2029" s="49">
        <v>0</v>
      </c>
      <c r="D2029" s="49">
        <v>1660</v>
      </c>
      <c r="E2029" s="49">
        <v>560</v>
      </c>
      <c r="I2029" s="49">
        <f t="shared" si="31"/>
        <v>740</v>
      </c>
    </row>
    <row r="2030" spans="1:9" x14ac:dyDescent="0.3">
      <c r="A2030" s="109">
        <v>44736</v>
      </c>
      <c r="B2030">
        <v>8</v>
      </c>
      <c r="C2030" s="49">
        <v>425060.42122840881</v>
      </c>
      <c r="D2030" s="49">
        <v>3650</v>
      </c>
      <c r="E2030" s="49">
        <v>1190</v>
      </c>
      <c r="I2030" s="49">
        <f t="shared" si="31"/>
        <v>143300</v>
      </c>
    </row>
    <row r="2031" spans="1:9" x14ac:dyDescent="0.3">
      <c r="A2031" s="109">
        <v>44736</v>
      </c>
      <c r="B2031">
        <v>9</v>
      </c>
      <c r="C2031" s="49">
        <v>588412.10603713989</v>
      </c>
      <c r="D2031" s="49">
        <v>5540</v>
      </c>
      <c r="E2031" s="49">
        <v>2670</v>
      </c>
      <c r="I2031" s="49">
        <f t="shared" si="31"/>
        <v>198874</v>
      </c>
    </row>
    <row r="2032" spans="1:9" x14ac:dyDescent="0.3">
      <c r="A2032" s="109">
        <v>44736</v>
      </c>
      <c r="B2032">
        <v>10</v>
      </c>
      <c r="C2032" s="49">
        <v>628457.06939697266</v>
      </c>
      <c r="D2032" s="49">
        <v>13760</v>
      </c>
      <c r="E2032" s="49">
        <v>2660</v>
      </c>
      <c r="I2032" s="49">
        <f t="shared" si="31"/>
        <v>214959</v>
      </c>
    </row>
    <row r="2033" spans="1:9" x14ac:dyDescent="0.3">
      <c r="A2033" s="109">
        <v>44736</v>
      </c>
      <c r="B2033">
        <v>11</v>
      </c>
      <c r="C2033" s="49">
        <v>1578454.2560577393</v>
      </c>
      <c r="D2033" s="49">
        <v>11740</v>
      </c>
      <c r="E2033" s="49">
        <v>4650</v>
      </c>
      <c r="I2033" s="49">
        <f t="shared" si="31"/>
        <v>531615</v>
      </c>
    </row>
    <row r="2034" spans="1:9" x14ac:dyDescent="0.3">
      <c r="A2034" s="109">
        <v>44736</v>
      </c>
      <c r="B2034">
        <v>12</v>
      </c>
      <c r="C2034" s="49">
        <v>1376312.3750686646</v>
      </c>
      <c r="D2034" s="49">
        <v>18240</v>
      </c>
      <c r="E2034" s="49">
        <v>5800</v>
      </c>
      <c r="I2034" s="49">
        <f t="shared" si="31"/>
        <v>466784</v>
      </c>
    </row>
    <row r="2035" spans="1:9" x14ac:dyDescent="0.3">
      <c r="A2035" s="109">
        <v>44736</v>
      </c>
      <c r="B2035">
        <v>13</v>
      </c>
      <c r="C2035" s="49">
        <v>2251978.6357879639</v>
      </c>
      <c r="D2035" s="49">
        <v>12660</v>
      </c>
      <c r="E2035" s="49">
        <v>5410</v>
      </c>
      <c r="I2035" s="49">
        <f t="shared" si="31"/>
        <v>756683</v>
      </c>
    </row>
    <row r="2036" spans="1:9" x14ac:dyDescent="0.3">
      <c r="A2036" s="109">
        <v>44736</v>
      </c>
      <c r="B2036">
        <v>14</v>
      </c>
      <c r="C2036" s="49">
        <v>1484977.3645401001</v>
      </c>
      <c r="D2036" s="49">
        <v>15950</v>
      </c>
      <c r="E2036" s="49">
        <v>7260</v>
      </c>
      <c r="I2036" s="49">
        <f t="shared" si="31"/>
        <v>502729</v>
      </c>
    </row>
    <row r="2037" spans="1:9" x14ac:dyDescent="0.3">
      <c r="A2037" s="109">
        <v>44736</v>
      </c>
      <c r="B2037">
        <v>15</v>
      </c>
      <c r="C2037" s="49">
        <v>1422121.1671829224</v>
      </c>
      <c r="D2037" s="49">
        <v>16970</v>
      </c>
      <c r="E2037" s="49">
        <v>5430</v>
      </c>
      <c r="I2037" s="49">
        <f t="shared" si="31"/>
        <v>481507</v>
      </c>
    </row>
    <row r="2038" spans="1:9" x14ac:dyDescent="0.3">
      <c r="A2038" s="109">
        <v>44736</v>
      </c>
      <c r="B2038">
        <v>16</v>
      </c>
      <c r="C2038" s="49">
        <v>2383040.6665802002</v>
      </c>
      <c r="D2038" s="49">
        <v>14210</v>
      </c>
      <c r="E2038" s="49">
        <v>5880</v>
      </c>
      <c r="I2038" s="49">
        <f t="shared" si="31"/>
        <v>801044</v>
      </c>
    </row>
    <row r="2039" spans="1:9" x14ac:dyDescent="0.3">
      <c r="A2039" s="109">
        <v>44736</v>
      </c>
      <c r="B2039">
        <v>17</v>
      </c>
      <c r="C2039" s="49">
        <v>1422978.401184082</v>
      </c>
      <c r="D2039" s="49">
        <v>13650</v>
      </c>
      <c r="E2039" s="49">
        <v>6910</v>
      </c>
      <c r="I2039" s="49">
        <f t="shared" si="31"/>
        <v>481179</v>
      </c>
    </row>
    <row r="2040" spans="1:9" x14ac:dyDescent="0.3">
      <c r="A2040" s="109">
        <v>44736</v>
      </c>
      <c r="B2040">
        <v>18</v>
      </c>
      <c r="C2040" s="49">
        <v>1645241.6181564331</v>
      </c>
      <c r="D2040" s="49">
        <v>11000</v>
      </c>
      <c r="E2040" s="49">
        <v>4050</v>
      </c>
      <c r="I2040" s="49">
        <f t="shared" si="31"/>
        <v>553431</v>
      </c>
    </row>
    <row r="2041" spans="1:9" x14ac:dyDescent="0.3">
      <c r="A2041" s="109">
        <v>44736</v>
      </c>
      <c r="B2041">
        <v>19</v>
      </c>
      <c r="C2041" s="49">
        <v>744288.68293762207</v>
      </c>
      <c r="D2041" s="49">
        <v>3240</v>
      </c>
      <c r="E2041" s="49">
        <v>1440</v>
      </c>
      <c r="I2041" s="49">
        <f t="shared" si="31"/>
        <v>249656</v>
      </c>
    </row>
    <row r="2042" spans="1:9" x14ac:dyDescent="0.3">
      <c r="A2042" s="109">
        <v>44736</v>
      </c>
      <c r="B2042">
        <v>20</v>
      </c>
      <c r="C2042" s="49">
        <v>0</v>
      </c>
      <c r="D2042" s="49">
        <v>330</v>
      </c>
      <c r="E2042" s="49">
        <v>190</v>
      </c>
      <c r="I2042" s="49">
        <f t="shared" si="31"/>
        <v>173</v>
      </c>
    </row>
    <row r="2043" spans="1:9" x14ac:dyDescent="0.3">
      <c r="A2043" s="109">
        <v>44736</v>
      </c>
      <c r="B2043">
        <v>21</v>
      </c>
      <c r="C2043" s="49">
        <v>0</v>
      </c>
      <c r="D2043" s="49">
        <v>0</v>
      </c>
      <c r="E2043" s="49">
        <v>0</v>
      </c>
      <c r="I2043" s="49">
        <f t="shared" si="31"/>
        <v>0</v>
      </c>
    </row>
    <row r="2044" spans="1:9" x14ac:dyDescent="0.3">
      <c r="A2044" s="109">
        <v>44736</v>
      </c>
      <c r="B2044">
        <v>22</v>
      </c>
      <c r="C2044" s="49">
        <v>0</v>
      </c>
      <c r="D2044" s="49">
        <v>0</v>
      </c>
      <c r="E2044" s="49">
        <v>0</v>
      </c>
      <c r="I2044" s="49">
        <f t="shared" si="31"/>
        <v>0</v>
      </c>
    </row>
    <row r="2045" spans="1:9" x14ac:dyDescent="0.3">
      <c r="A2045" s="109">
        <v>44736</v>
      </c>
      <c r="B2045">
        <v>23</v>
      </c>
      <c r="C2045" s="49">
        <v>0</v>
      </c>
      <c r="D2045" s="49">
        <v>0</v>
      </c>
      <c r="E2045" s="49">
        <v>0</v>
      </c>
      <c r="I2045" s="49">
        <f t="shared" si="31"/>
        <v>0</v>
      </c>
    </row>
    <row r="2046" spans="1:9" x14ac:dyDescent="0.3">
      <c r="A2046" s="109">
        <v>44736</v>
      </c>
      <c r="B2046">
        <v>24</v>
      </c>
      <c r="C2046" s="49">
        <v>0</v>
      </c>
      <c r="D2046" s="49">
        <v>0</v>
      </c>
      <c r="E2046" s="49">
        <v>0</v>
      </c>
      <c r="I2046" s="49">
        <f t="shared" si="31"/>
        <v>0</v>
      </c>
    </row>
    <row r="2047" spans="1:9" x14ac:dyDescent="0.3">
      <c r="A2047" s="109">
        <v>44737</v>
      </c>
      <c r="B2047">
        <v>1</v>
      </c>
      <c r="C2047" s="49">
        <v>0</v>
      </c>
      <c r="D2047" s="49">
        <v>0</v>
      </c>
      <c r="E2047" s="49">
        <v>0</v>
      </c>
      <c r="I2047" s="49">
        <f t="shared" si="31"/>
        <v>0</v>
      </c>
    </row>
    <row r="2048" spans="1:9" x14ac:dyDescent="0.3">
      <c r="A2048" s="109">
        <v>44737</v>
      </c>
      <c r="B2048">
        <v>2</v>
      </c>
      <c r="C2048" s="49">
        <v>0</v>
      </c>
      <c r="D2048" s="49">
        <v>0</v>
      </c>
      <c r="E2048" s="49">
        <v>0</v>
      </c>
      <c r="I2048" s="49">
        <f t="shared" si="31"/>
        <v>0</v>
      </c>
    </row>
    <row r="2049" spans="1:9" x14ac:dyDescent="0.3">
      <c r="A2049" s="109">
        <v>44737</v>
      </c>
      <c r="B2049">
        <v>3</v>
      </c>
      <c r="C2049" s="49">
        <v>0</v>
      </c>
      <c r="D2049" s="49">
        <v>0</v>
      </c>
      <c r="E2049" s="49">
        <v>0</v>
      </c>
      <c r="I2049" s="49">
        <f t="shared" si="31"/>
        <v>0</v>
      </c>
    </row>
    <row r="2050" spans="1:9" x14ac:dyDescent="0.3">
      <c r="A2050" s="109">
        <v>44737</v>
      </c>
      <c r="B2050">
        <v>4</v>
      </c>
      <c r="C2050" s="49">
        <v>0</v>
      </c>
      <c r="D2050" s="49">
        <v>0</v>
      </c>
      <c r="E2050" s="49">
        <v>0</v>
      </c>
      <c r="I2050" s="49">
        <f t="shared" si="31"/>
        <v>0</v>
      </c>
    </row>
    <row r="2051" spans="1:9" x14ac:dyDescent="0.3">
      <c r="A2051" s="109">
        <v>44737</v>
      </c>
      <c r="B2051">
        <v>5</v>
      </c>
      <c r="C2051" s="49">
        <v>0</v>
      </c>
      <c r="D2051" s="49">
        <v>0</v>
      </c>
      <c r="E2051" s="49">
        <v>0</v>
      </c>
      <c r="I2051" s="49">
        <f t="shared" si="31"/>
        <v>0</v>
      </c>
    </row>
    <row r="2052" spans="1:9" x14ac:dyDescent="0.3">
      <c r="A2052" s="109">
        <v>44737</v>
      </c>
      <c r="B2052">
        <v>6</v>
      </c>
      <c r="C2052" s="49">
        <v>0</v>
      </c>
      <c r="D2052" s="49">
        <v>150</v>
      </c>
      <c r="E2052" s="49">
        <v>20</v>
      </c>
      <c r="I2052" s="49">
        <f t="shared" si="31"/>
        <v>57</v>
      </c>
    </row>
    <row r="2053" spans="1:9" x14ac:dyDescent="0.3">
      <c r="A2053" s="109">
        <v>44737</v>
      </c>
      <c r="B2053">
        <v>7</v>
      </c>
      <c r="C2053" s="49">
        <v>0</v>
      </c>
      <c r="D2053" s="49">
        <v>840</v>
      </c>
      <c r="E2053" s="49">
        <v>200</v>
      </c>
      <c r="I2053" s="49">
        <f t="shared" si="31"/>
        <v>347</v>
      </c>
    </row>
    <row r="2054" spans="1:9" x14ac:dyDescent="0.3">
      <c r="A2054" s="109">
        <v>44737</v>
      </c>
      <c r="B2054">
        <v>8</v>
      </c>
      <c r="C2054" s="49">
        <v>447001.21879577637</v>
      </c>
      <c r="D2054" s="49">
        <v>1770</v>
      </c>
      <c r="E2054" s="49">
        <v>520</v>
      </c>
      <c r="I2054" s="49">
        <f t="shared" si="31"/>
        <v>149764</v>
      </c>
    </row>
    <row r="2055" spans="1:9" x14ac:dyDescent="0.3">
      <c r="A2055" s="109">
        <v>44737</v>
      </c>
      <c r="B2055">
        <v>9</v>
      </c>
      <c r="C2055" s="49">
        <v>1041989.3264770508</v>
      </c>
      <c r="D2055" s="49">
        <v>4810</v>
      </c>
      <c r="E2055" s="49">
        <v>2230</v>
      </c>
      <c r="I2055" s="49">
        <f t="shared" si="31"/>
        <v>349676</v>
      </c>
    </row>
    <row r="2056" spans="1:9" x14ac:dyDescent="0.3">
      <c r="A2056" s="109">
        <v>44737</v>
      </c>
      <c r="B2056">
        <v>10</v>
      </c>
      <c r="C2056" s="49">
        <v>1614442.1100616455</v>
      </c>
      <c r="D2056" s="49">
        <v>10250</v>
      </c>
      <c r="E2056" s="49">
        <v>5450</v>
      </c>
      <c r="I2056" s="49">
        <f t="shared" ref="I2056:I2119" si="32">ROUND(AVERAGE(C2056:E2056),0)</f>
        <v>543381</v>
      </c>
    </row>
    <row r="2057" spans="1:9" x14ac:dyDescent="0.3">
      <c r="A2057" s="109">
        <v>44737</v>
      </c>
      <c r="B2057">
        <v>11</v>
      </c>
      <c r="C2057" s="49">
        <v>2094434.7381591797</v>
      </c>
      <c r="D2057" s="49">
        <v>15100</v>
      </c>
      <c r="E2057" s="49">
        <v>7200</v>
      </c>
      <c r="I2057" s="49">
        <f t="shared" si="32"/>
        <v>705578</v>
      </c>
    </row>
    <row r="2058" spans="1:9" x14ac:dyDescent="0.3">
      <c r="A2058" s="109">
        <v>44737</v>
      </c>
      <c r="B2058">
        <v>12</v>
      </c>
      <c r="C2058" s="49">
        <v>2372155.6663513184</v>
      </c>
      <c r="D2058" s="49">
        <v>15950</v>
      </c>
      <c r="E2058" s="49">
        <v>8360</v>
      </c>
      <c r="I2058" s="49">
        <f t="shared" si="32"/>
        <v>798822</v>
      </c>
    </row>
    <row r="2059" spans="1:9" x14ac:dyDescent="0.3">
      <c r="A2059" s="109">
        <v>44737</v>
      </c>
      <c r="B2059">
        <v>13</v>
      </c>
      <c r="C2059" s="49">
        <v>2480167.6273345947</v>
      </c>
      <c r="D2059" s="49">
        <v>15550</v>
      </c>
      <c r="E2059" s="49">
        <v>9030</v>
      </c>
      <c r="I2059" s="49">
        <f t="shared" si="32"/>
        <v>834916</v>
      </c>
    </row>
    <row r="2060" spans="1:9" x14ac:dyDescent="0.3">
      <c r="A2060" s="109">
        <v>44737</v>
      </c>
      <c r="B2060">
        <v>14</v>
      </c>
      <c r="C2060" s="49">
        <v>2503013.6108398438</v>
      </c>
      <c r="D2060" s="49">
        <v>13770</v>
      </c>
      <c r="E2060" s="49">
        <v>9200</v>
      </c>
      <c r="I2060" s="49">
        <f t="shared" si="32"/>
        <v>841995</v>
      </c>
    </row>
    <row r="2061" spans="1:9" x14ac:dyDescent="0.3">
      <c r="A2061" s="109">
        <v>44737</v>
      </c>
      <c r="B2061">
        <v>15</v>
      </c>
      <c r="C2061" s="49">
        <v>2311666.72706604</v>
      </c>
      <c r="D2061" s="49">
        <v>12770</v>
      </c>
      <c r="E2061" s="49">
        <v>8880</v>
      </c>
      <c r="I2061" s="49">
        <f t="shared" si="32"/>
        <v>777772</v>
      </c>
    </row>
    <row r="2062" spans="1:9" x14ac:dyDescent="0.3">
      <c r="A2062" s="109">
        <v>44737</v>
      </c>
      <c r="B2062">
        <v>16</v>
      </c>
      <c r="C2062" s="49">
        <v>2084833.1451416016</v>
      </c>
      <c r="D2062" s="49">
        <v>12450</v>
      </c>
      <c r="E2062" s="49">
        <v>7720</v>
      </c>
      <c r="I2062" s="49">
        <f t="shared" si="32"/>
        <v>701668</v>
      </c>
    </row>
    <row r="2063" spans="1:9" x14ac:dyDescent="0.3">
      <c r="A2063" s="109">
        <v>44737</v>
      </c>
      <c r="B2063">
        <v>17</v>
      </c>
      <c r="C2063" s="49">
        <v>1742588.2816314697</v>
      </c>
      <c r="D2063" s="49">
        <v>11920</v>
      </c>
      <c r="E2063" s="49">
        <v>6310</v>
      </c>
      <c r="I2063" s="49">
        <f t="shared" si="32"/>
        <v>586939</v>
      </c>
    </row>
    <row r="2064" spans="1:9" x14ac:dyDescent="0.3">
      <c r="A2064" s="109">
        <v>44737</v>
      </c>
      <c r="B2064">
        <v>18</v>
      </c>
      <c r="C2064" s="49">
        <v>1252892.017364502</v>
      </c>
      <c r="D2064" s="49">
        <v>9360</v>
      </c>
      <c r="E2064" s="49">
        <v>2860</v>
      </c>
      <c r="I2064" s="49">
        <f t="shared" si="32"/>
        <v>421704</v>
      </c>
    </row>
    <row r="2065" spans="1:9" x14ac:dyDescent="0.3">
      <c r="A2065" s="109">
        <v>44737</v>
      </c>
      <c r="B2065">
        <v>19</v>
      </c>
      <c r="C2065" s="49">
        <v>680467.42677688599</v>
      </c>
      <c r="D2065" s="49">
        <v>3340</v>
      </c>
      <c r="E2065" s="49">
        <v>1300</v>
      </c>
      <c r="I2065" s="49">
        <f t="shared" si="32"/>
        <v>228369</v>
      </c>
    </row>
    <row r="2066" spans="1:9" x14ac:dyDescent="0.3">
      <c r="A2066" s="109">
        <v>44737</v>
      </c>
      <c r="B2066">
        <v>20</v>
      </c>
      <c r="C2066" s="49">
        <v>0</v>
      </c>
      <c r="D2066" s="49">
        <v>300</v>
      </c>
      <c r="E2066" s="49">
        <v>450</v>
      </c>
      <c r="I2066" s="49">
        <f t="shared" si="32"/>
        <v>250</v>
      </c>
    </row>
    <row r="2067" spans="1:9" x14ac:dyDescent="0.3">
      <c r="A2067" s="109">
        <v>44737</v>
      </c>
      <c r="B2067">
        <v>21</v>
      </c>
      <c r="C2067" s="49">
        <v>0</v>
      </c>
      <c r="D2067" s="49">
        <v>0</v>
      </c>
      <c r="E2067" s="49">
        <v>20</v>
      </c>
      <c r="I2067" s="49">
        <f t="shared" si="32"/>
        <v>7</v>
      </c>
    </row>
    <row r="2068" spans="1:9" x14ac:dyDescent="0.3">
      <c r="A2068" s="109">
        <v>44737</v>
      </c>
      <c r="B2068">
        <v>22</v>
      </c>
      <c r="C2068" s="49">
        <v>0</v>
      </c>
      <c r="D2068" s="49">
        <v>0</v>
      </c>
      <c r="E2068" s="49">
        <v>0</v>
      </c>
      <c r="I2068" s="49">
        <f t="shared" si="32"/>
        <v>0</v>
      </c>
    </row>
    <row r="2069" spans="1:9" x14ac:dyDescent="0.3">
      <c r="A2069" s="109">
        <v>44737</v>
      </c>
      <c r="B2069">
        <v>23</v>
      </c>
      <c r="C2069" s="49">
        <v>0</v>
      </c>
      <c r="D2069" s="49">
        <v>0</v>
      </c>
      <c r="E2069" s="49">
        <v>0</v>
      </c>
      <c r="I2069" s="49">
        <f t="shared" si="32"/>
        <v>0</v>
      </c>
    </row>
    <row r="2070" spans="1:9" x14ac:dyDescent="0.3">
      <c r="A2070" s="109">
        <v>44737</v>
      </c>
      <c r="B2070">
        <v>24</v>
      </c>
      <c r="C2070" s="49">
        <v>0</v>
      </c>
      <c r="D2070" s="49">
        <v>0</v>
      </c>
      <c r="E2070" s="49">
        <v>0</v>
      </c>
      <c r="I2070" s="49">
        <f t="shared" si="32"/>
        <v>0</v>
      </c>
    </row>
    <row r="2071" spans="1:9" x14ac:dyDescent="0.3">
      <c r="A2071" s="109">
        <v>44738</v>
      </c>
      <c r="B2071">
        <v>1</v>
      </c>
      <c r="C2071" s="49">
        <v>0</v>
      </c>
      <c r="D2071" s="49">
        <v>0</v>
      </c>
      <c r="E2071" s="49">
        <v>0</v>
      </c>
      <c r="I2071" s="49">
        <f t="shared" si="32"/>
        <v>0</v>
      </c>
    </row>
    <row r="2072" spans="1:9" x14ac:dyDescent="0.3">
      <c r="A2072" s="109">
        <v>44738</v>
      </c>
      <c r="B2072">
        <v>2</v>
      </c>
      <c r="C2072" s="49">
        <v>0</v>
      </c>
      <c r="D2072" s="49">
        <v>0</v>
      </c>
      <c r="E2072" s="49">
        <v>0</v>
      </c>
      <c r="I2072" s="49">
        <f t="shared" si="32"/>
        <v>0</v>
      </c>
    </row>
    <row r="2073" spans="1:9" x14ac:dyDescent="0.3">
      <c r="A2073" s="109">
        <v>44738</v>
      </c>
      <c r="B2073">
        <v>3</v>
      </c>
      <c r="C2073" s="49">
        <v>0</v>
      </c>
      <c r="D2073" s="49">
        <v>0</v>
      </c>
      <c r="E2073" s="49">
        <v>0</v>
      </c>
      <c r="I2073" s="49">
        <f t="shared" si="32"/>
        <v>0</v>
      </c>
    </row>
    <row r="2074" spans="1:9" x14ac:dyDescent="0.3">
      <c r="A2074" s="109">
        <v>44738</v>
      </c>
      <c r="B2074">
        <v>4</v>
      </c>
      <c r="C2074" s="49">
        <v>0</v>
      </c>
      <c r="D2074" s="49">
        <v>0</v>
      </c>
      <c r="E2074" s="49">
        <v>0</v>
      </c>
      <c r="I2074" s="49">
        <f t="shared" si="32"/>
        <v>0</v>
      </c>
    </row>
    <row r="2075" spans="1:9" x14ac:dyDescent="0.3">
      <c r="A2075" s="109">
        <v>44738</v>
      </c>
      <c r="B2075">
        <v>5</v>
      </c>
      <c r="C2075" s="49">
        <v>0</v>
      </c>
      <c r="D2075" s="49">
        <v>0</v>
      </c>
      <c r="E2075" s="49">
        <v>0</v>
      </c>
      <c r="I2075" s="49">
        <f t="shared" si="32"/>
        <v>0</v>
      </c>
    </row>
    <row r="2076" spans="1:9" x14ac:dyDescent="0.3">
      <c r="A2076" s="109">
        <v>44738</v>
      </c>
      <c r="B2076">
        <v>6</v>
      </c>
      <c r="C2076" s="49">
        <v>0</v>
      </c>
      <c r="D2076" s="49">
        <v>130</v>
      </c>
      <c r="E2076" s="49">
        <v>20</v>
      </c>
      <c r="I2076" s="49">
        <f t="shared" si="32"/>
        <v>50</v>
      </c>
    </row>
    <row r="2077" spans="1:9" x14ac:dyDescent="0.3">
      <c r="A2077" s="109">
        <v>44738</v>
      </c>
      <c r="B2077">
        <v>7</v>
      </c>
      <c r="C2077" s="49">
        <v>0</v>
      </c>
      <c r="D2077" s="49">
        <v>1100</v>
      </c>
      <c r="E2077" s="49">
        <v>230</v>
      </c>
      <c r="I2077" s="49">
        <f t="shared" si="32"/>
        <v>443</v>
      </c>
    </row>
    <row r="2078" spans="1:9" x14ac:dyDescent="0.3">
      <c r="A2078" s="109">
        <v>44738</v>
      </c>
      <c r="B2078">
        <v>8</v>
      </c>
      <c r="C2078" s="49">
        <v>393947.83973693848</v>
      </c>
      <c r="D2078" s="49">
        <v>2410</v>
      </c>
      <c r="E2078" s="49">
        <v>550</v>
      </c>
      <c r="I2078" s="49">
        <f t="shared" si="32"/>
        <v>132303</v>
      </c>
    </row>
    <row r="2079" spans="1:9" x14ac:dyDescent="0.3">
      <c r="A2079" s="109">
        <v>44738</v>
      </c>
      <c r="B2079">
        <v>9</v>
      </c>
      <c r="C2079" s="49">
        <v>875786.72170639038</v>
      </c>
      <c r="D2079" s="49">
        <v>4760</v>
      </c>
      <c r="E2079" s="49">
        <v>2200</v>
      </c>
      <c r="I2079" s="49">
        <f t="shared" si="32"/>
        <v>294249</v>
      </c>
    </row>
    <row r="2080" spans="1:9" x14ac:dyDescent="0.3">
      <c r="A2080" s="109">
        <v>44738</v>
      </c>
      <c r="B2080">
        <v>10</v>
      </c>
      <c r="C2080" s="49">
        <v>1463751.7929077148</v>
      </c>
      <c r="D2080" s="49">
        <v>10850</v>
      </c>
      <c r="E2080" s="49">
        <v>5310</v>
      </c>
      <c r="I2080" s="49">
        <f t="shared" si="32"/>
        <v>493304</v>
      </c>
    </row>
    <row r="2081" spans="1:9" x14ac:dyDescent="0.3">
      <c r="A2081" s="109">
        <v>44738</v>
      </c>
      <c r="B2081">
        <v>11</v>
      </c>
      <c r="C2081" s="49">
        <v>1882892.1318054199</v>
      </c>
      <c r="D2081" s="49">
        <v>13550</v>
      </c>
      <c r="E2081" s="49">
        <v>7070</v>
      </c>
      <c r="I2081" s="49">
        <f t="shared" si="32"/>
        <v>634504</v>
      </c>
    </row>
    <row r="2082" spans="1:9" x14ac:dyDescent="0.3">
      <c r="A2082" s="109">
        <v>44738</v>
      </c>
      <c r="B2082">
        <v>12</v>
      </c>
      <c r="C2082" s="49">
        <v>2170378.9234161377</v>
      </c>
      <c r="D2082" s="49">
        <v>15280</v>
      </c>
      <c r="E2082" s="49">
        <v>8490</v>
      </c>
      <c r="I2082" s="49">
        <f t="shared" si="32"/>
        <v>731383</v>
      </c>
    </row>
    <row r="2083" spans="1:9" x14ac:dyDescent="0.3">
      <c r="A2083" s="109">
        <v>44738</v>
      </c>
      <c r="B2083">
        <v>13</v>
      </c>
      <c r="C2083" s="49">
        <v>2328403.7113189697</v>
      </c>
      <c r="D2083" s="49">
        <v>14800</v>
      </c>
      <c r="E2083" s="49">
        <v>9030</v>
      </c>
      <c r="I2083" s="49">
        <f t="shared" si="32"/>
        <v>784078</v>
      </c>
    </row>
    <row r="2084" spans="1:9" x14ac:dyDescent="0.3">
      <c r="A2084" s="109">
        <v>44738</v>
      </c>
      <c r="B2084">
        <v>14</v>
      </c>
      <c r="C2084" s="49">
        <v>2344964.2658233643</v>
      </c>
      <c r="D2084" s="49">
        <v>10700</v>
      </c>
      <c r="E2084" s="49">
        <v>9330</v>
      </c>
      <c r="I2084" s="49">
        <f t="shared" si="32"/>
        <v>788331</v>
      </c>
    </row>
    <row r="2085" spans="1:9" x14ac:dyDescent="0.3">
      <c r="A2085" s="109">
        <v>44738</v>
      </c>
      <c r="B2085">
        <v>15</v>
      </c>
      <c r="C2085" s="49">
        <v>2165500.4024505615</v>
      </c>
      <c r="D2085" s="49">
        <v>11360</v>
      </c>
      <c r="E2085" s="49">
        <v>8950</v>
      </c>
      <c r="I2085" s="49">
        <f t="shared" si="32"/>
        <v>728603</v>
      </c>
    </row>
    <row r="2086" spans="1:9" x14ac:dyDescent="0.3">
      <c r="A2086" s="109">
        <v>44738</v>
      </c>
      <c r="B2086">
        <v>16</v>
      </c>
      <c r="C2086" s="49">
        <v>1979903.3403396606</v>
      </c>
      <c r="D2086" s="49">
        <v>11510</v>
      </c>
      <c r="E2086" s="49">
        <v>8070</v>
      </c>
      <c r="I2086" s="49">
        <f t="shared" si="32"/>
        <v>666494</v>
      </c>
    </row>
    <row r="2087" spans="1:9" x14ac:dyDescent="0.3">
      <c r="A2087" s="109">
        <v>44738</v>
      </c>
      <c r="B2087">
        <v>17</v>
      </c>
      <c r="C2087" s="49">
        <v>1640272.9749679565</v>
      </c>
      <c r="D2087" s="49">
        <v>7520</v>
      </c>
      <c r="E2087" s="49">
        <v>6260</v>
      </c>
      <c r="I2087" s="49">
        <f t="shared" si="32"/>
        <v>551351</v>
      </c>
    </row>
    <row r="2088" spans="1:9" x14ac:dyDescent="0.3">
      <c r="A2088" s="109">
        <v>44738</v>
      </c>
      <c r="B2088">
        <v>18</v>
      </c>
      <c r="C2088" s="49">
        <v>1208315.0148391724</v>
      </c>
      <c r="D2088" s="49">
        <v>8770</v>
      </c>
      <c r="E2088" s="49">
        <v>3830</v>
      </c>
      <c r="I2088" s="49">
        <f t="shared" si="32"/>
        <v>406972</v>
      </c>
    </row>
    <row r="2089" spans="1:9" x14ac:dyDescent="0.3">
      <c r="A2089" s="109">
        <v>44738</v>
      </c>
      <c r="B2089">
        <v>19</v>
      </c>
      <c r="C2089" s="49">
        <v>651476.62162780762</v>
      </c>
      <c r="D2089" s="49">
        <v>3350</v>
      </c>
      <c r="E2089" s="49">
        <v>1280</v>
      </c>
      <c r="I2089" s="49">
        <f t="shared" si="32"/>
        <v>218702</v>
      </c>
    </row>
    <row r="2090" spans="1:9" x14ac:dyDescent="0.3">
      <c r="A2090" s="109">
        <v>44738</v>
      </c>
      <c r="B2090">
        <v>20</v>
      </c>
      <c r="C2090" s="49">
        <v>0</v>
      </c>
      <c r="D2090" s="49">
        <v>240</v>
      </c>
      <c r="E2090" s="49">
        <v>230</v>
      </c>
      <c r="I2090" s="49">
        <f t="shared" si="32"/>
        <v>157</v>
      </c>
    </row>
    <row r="2091" spans="1:9" x14ac:dyDescent="0.3">
      <c r="A2091" s="109">
        <v>44738</v>
      </c>
      <c r="B2091">
        <v>21</v>
      </c>
      <c r="C2091" s="49">
        <v>0</v>
      </c>
      <c r="D2091" s="49">
        <v>0</v>
      </c>
      <c r="E2091" s="49">
        <v>0</v>
      </c>
      <c r="I2091" s="49">
        <f t="shared" si="32"/>
        <v>0</v>
      </c>
    </row>
    <row r="2092" spans="1:9" x14ac:dyDescent="0.3">
      <c r="A2092" s="109">
        <v>44738</v>
      </c>
      <c r="B2092">
        <v>22</v>
      </c>
      <c r="C2092" s="49">
        <v>0</v>
      </c>
      <c r="D2092" s="49">
        <v>0</v>
      </c>
      <c r="E2092" s="49">
        <v>0</v>
      </c>
      <c r="I2092" s="49">
        <f t="shared" si="32"/>
        <v>0</v>
      </c>
    </row>
    <row r="2093" spans="1:9" x14ac:dyDescent="0.3">
      <c r="A2093" s="109">
        <v>44738</v>
      </c>
      <c r="B2093">
        <v>23</v>
      </c>
      <c r="C2093" s="49">
        <v>0</v>
      </c>
      <c r="D2093" s="49">
        <v>0</v>
      </c>
      <c r="E2093" s="49">
        <v>0</v>
      </c>
      <c r="I2093" s="49">
        <f t="shared" si="32"/>
        <v>0</v>
      </c>
    </row>
    <row r="2094" spans="1:9" x14ac:dyDescent="0.3">
      <c r="A2094" s="109">
        <v>44738</v>
      </c>
      <c r="B2094">
        <v>24</v>
      </c>
      <c r="C2094" s="49">
        <v>0</v>
      </c>
      <c r="D2094" s="49">
        <v>0</v>
      </c>
      <c r="E2094" s="49">
        <v>0</v>
      </c>
      <c r="I2094" s="49">
        <f t="shared" si="32"/>
        <v>0</v>
      </c>
    </row>
    <row r="2095" spans="1:9" x14ac:dyDescent="0.3">
      <c r="A2095" s="109">
        <v>44739</v>
      </c>
      <c r="B2095">
        <v>1</v>
      </c>
      <c r="C2095" s="49">
        <v>0</v>
      </c>
      <c r="D2095" s="49">
        <v>0</v>
      </c>
      <c r="E2095" s="49">
        <v>0</v>
      </c>
      <c r="I2095" s="49">
        <f t="shared" si="32"/>
        <v>0</v>
      </c>
    </row>
    <row r="2096" spans="1:9" x14ac:dyDescent="0.3">
      <c r="A2096" s="109">
        <v>44739</v>
      </c>
      <c r="B2096">
        <v>2</v>
      </c>
      <c r="C2096" s="49">
        <v>0</v>
      </c>
      <c r="D2096" s="49">
        <v>0</v>
      </c>
      <c r="E2096" s="49">
        <v>0</v>
      </c>
      <c r="I2096" s="49">
        <f t="shared" si="32"/>
        <v>0</v>
      </c>
    </row>
    <row r="2097" spans="1:9" x14ac:dyDescent="0.3">
      <c r="A2097" s="109">
        <v>44739</v>
      </c>
      <c r="B2097">
        <v>3</v>
      </c>
      <c r="C2097" s="49">
        <v>0</v>
      </c>
      <c r="D2097" s="49">
        <v>0</v>
      </c>
      <c r="E2097" s="49">
        <v>0</v>
      </c>
      <c r="I2097" s="49">
        <f t="shared" si="32"/>
        <v>0</v>
      </c>
    </row>
    <row r="2098" spans="1:9" x14ac:dyDescent="0.3">
      <c r="A2098" s="109">
        <v>44739</v>
      </c>
      <c r="B2098">
        <v>4</v>
      </c>
      <c r="C2098" s="49">
        <v>0</v>
      </c>
      <c r="D2098" s="49">
        <v>0</v>
      </c>
      <c r="E2098" s="49">
        <v>0</v>
      </c>
      <c r="I2098" s="49">
        <f t="shared" si="32"/>
        <v>0</v>
      </c>
    </row>
    <row r="2099" spans="1:9" x14ac:dyDescent="0.3">
      <c r="A2099" s="109">
        <v>44739</v>
      </c>
      <c r="B2099">
        <v>5</v>
      </c>
      <c r="C2099" s="49">
        <v>0</v>
      </c>
      <c r="D2099" s="49">
        <v>0</v>
      </c>
      <c r="E2099" s="49">
        <v>0</v>
      </c>
      <c r="I2099" s="49">
        <f t="shared" si="32"/>
        <v>0</v>
      </c>
    </row>
    <row r="2100" spans="1:9" x14ac:dyDescent="0.3">
      <c r="A2100" s="109">
        <v>44739</v>
      </c>
      <c r="B2100">
        <v>6</v>
      </c>
      <c r="C2100" s="49">
        <v>0</v>
      </c>
      <c r="D2100" s="49">
        <v>170</v>
      </c>
      <c r="E2100" s="49">
        <v>90</v>
      </c>
      <c r="I2100" s="49">
        <f t="shared" si="32"/>
        <v>87</v>
      </c>
    </row>
    <row r="2101" spans="1:9" x14ac:dyDescent="0.3">
      <c r="A2101" s="109">
        <v>44739</v>
      </c>
      <c r="B2101">
        <v>7</v>
      </c>
      <c r="C2101" s="49">
        <v>0</v>
      </c>
      <c r="D2101" s="49">
        <v>1930</v>
      </c>
      <c r="E2101" s="49">
        <v>280</v>
      </c>
      <c r="I2101" s="49">
        <f t="shared" si="32"/>
        <v>737</v>
      </c>
    </row>
    <row r="2102" spans="1:9" x14ac:dyDescent="0.3">
      <c r="A2102" s="109">
        <v>44739</v>
      </c>
      <c r="B2102">
        <v>8</v>
      </c>
      <c r="C2102" s="49">
        <v>0</v>
      </c>
      <c r="D2102" s="49">
        <v>2830</v>
      </c>
      <c r="E2102" s="49">
        <v>260</v>
      </c>
      <c r="I2102" s="49">
        <f t="shared" si="32"/>
        <v>1030</v>
      </c>
    </row>
    <row r="2103" spans="1:9" x14ac:dyDescent="0.3">
      <c r="A2103" s="109">
        <v>44739</v>
      </c>
      <c r="B2103">
        <v>9</v>
      </c>
      <c r="C2103" s="49">
        <v>0</v>
      </c>
      <c r="D2103" s="49">
        <v>20000</v>
      </c>
      <c r="E2103" s="49">
        <v>240</v>
      </c>
      <c r="I2103" s="49">
        <f t="shared" si="32"/>
        <v>6747</v>
      </c>
    </row>
    <row r="2104" spans="1:9" x14ac:dyDescent="0.3">
      <c r="A2104" s="109">
        <v>44739</v>
      </c>
      <c r="B2104">
        <v>10</v>
      </c>
      <c r="C2104" s="49">
        <v>0</v>
      </c>
      <c r="D2104" s="49">
        <v>2940</v>
      </c>
      <c r="E2104" s="49">
        <v>1200</v>
      </c>
      <c r="I2104" s="49">
        <f t="shared" si="32"/>
        <v>1380</v>
      </c>
    </row>
    <row r="2105" spans="1:9" x14ac:dyDescent="0.3">
      <c r="A2105" s="109">
        <v>44739</v>
      </c>
      <c r="B2105">
        <v>11</v>
      </c>
      <c r="C2105" s="49">
        <v>112998.27694892883</v>
      </c>
      <c r="D2105" s="49">
        <v>6270</v>
      </c>
      <c r="E2105" s="49">
        <v>1550</v>
      </c>
      <c r="I2105" s="49">
        <f t="shared" si="32"/>
        <v>40273</v>
      </c>
    </row>
    <row r="2106" spans="1:9" x14ac:dyDescent="0.3">
      <c r="A2106" s="109">
        <v>44739</v>
      </c>
      <c r="B2106">
        <v>12</v>
      </c>
      <c r="C2106" s="49">
        <v>76598.83052110672</v>
      </c>
      <c r="D2106" s="49">
        <v>9250</v>
      </c>
      <c r="E2106" s="49">
        <v>1440</v>
      </c>
      <c r="I2106" s="49">
        <f t="shared" si="32"/>
        <v>29096</v>
      </c>
    </row>
    <row r="2107" spans="1:9" x14ac:dyDescent="0.3">
      <c r="A2107" s="109">
        <v>44739</v>
      </c>
      <c r="B2107">
        <v>13</v>
      </c>
      <c r="C2107" s="49">
        <v>1083850.1453399658</v>
      </c>
      <c r="D2107" s="49">
        <v>10480</v>
      </c>
      <c r="E2107" s="49">
        <v>3070</v>
      </c>
      <c r="I2107" s="49">
        <f t="shared" si="32"/>
        <v>365800</v>
      </c>
    </row>
    <row r="2108" spans="1:9" x14ac:dyDescent="0.3">
      <c r="A2108" s="109">
        <v>44739</v>
      </c>
      <c r="B2108">
        <v>14</v>
      </c>
      <c r="C2108" s="49">
        <v>343102.90217399597</v>
      </c>
      <c r="D2108" s="49">
        <v>8860</v>
      </c>
      <c r="E2108" s="49">
        <v>7190</v>
      </c>
      <c r="I2108" s="49">
        <f t="shared" si="32"/>
        <v>119718</v>
      </c>
    </row>
    <row r="2109" spans="1:9" x14ac:dyDescent="0.3">
      <c r="A2109" s="109">
        <v>44739</v>
      </c>
      <c r="B2109">
        <v>15</v>
      </c>
      <c r="C2109" s="49">
        <v>660253.10754776001</v>
      </c>
      <c r="D2109" s="49">
        <v>8990</v>
      </c>
      <c r="E2109" s="49">
        <v>7960</v>
      </c>
      <c r="I2109" s="49">
        <f t="shared" si="32"/>
        <v>225734</v>
      </c>
    </row>
    <row r="2110" spans="1:9" x14ac:dyDescent="0.3">
      <c r="A2110" s="109">
        <v>44739</v>
      </c>
      <c r="B2110">
        <v>16</v>
      </c>
      <c r="C2110" s="49">
        <v>741388.67855072021</v>
      </c>
      <c r="D2110" s="49">
        <v>9460</v>
      </c>
      <c r="E2110" s="49">
        <v>7740</v>
      </c>
      <c r="I2110" s="49">
        <f t="shared" si="32"/>
        <v>252863</v>
      </c>
    </row>
    <row r="2111" spans="1:9" x14ac:dyDescent="0.3">
      <c r="A2111" s="109">
        <v>44739</v>
      </c>
      <c r="B2111">
        <v>17</v>
      </c>
      <c r="C2111" s="49">
        <v>1769106.388092041</v>
      </c>
      <c r="D2111" s="49">
        <v>8640</v>
      </c>
      <c r="E2111" s="49">
        <v>5380</v>
      </c>
      <c r="I2111" s="49">
        <f t="shared" si="32"/>
        <v>594375</v>
      </c>
    </row>
    <row r="2112" spans="1:9" x14ac:dyDescent="0.3">
      <c r="A2112" s="109">
        <v>44739</v>
      </c>
      <c r="B2112">
        <v>18</v>
      </c>
      <c r="C2112" s="49">
        <v>742855.37004470825</v>
      </c>
      <c r="D2112" s="49">
        <v>6940</v>
      </c>
      <c r="E2112" s="49">
        <v>2650</v>
      </c>
      <c r="I2112" s="49">
        <f t="shared" si="32"/>
        <v>250815</v>
      </c>
    </row>
    <row r="2113" spans="1:9" x14ac:dyDescent="0.3">
      <c r="A2113" s="109">
        <v>44739</v>
      </c>
      <c r="B2113">
        <v>19</v>
      </c>
      <c r="C2113" s="49">
        <v>305928.67732048035</v>
      </c>
      <c r="D2113" s="49">
        <v>2680</v>
      </c>
      <c r="E2113" s="49">
        <v>1620</v>
      </c>
      <c r="I2113" s="49">
        <f t="shared" si="32"/>
        <v>103410</v>
      </c>
    </row>
    <row r="2114" spans="1:9" x14ac:dyDescent="0.3">
      <c r="A2114" s="109">
        <v>44739</v>
      </c>
      <c r="B2114">
        <v>20</v>
      </c>
      <c r="C2114" s="49">
        <v>0</v>
      </c>
      <c r="D2114" s="49">
        <v>840</v>
      </c>
      <c r="E2114" s="49">
        <v>620</v>
      </c>
      <c r="I2114" s="49">
        <f t="shared" si="32"/>
        <v>487</v>
      </c>
    </row>
    <row r="2115" spans="1:9" x14ac:dyDescent="0.3">
      <c r="A2115" s="109">
        <v>44739</v>
      </c>
      <c r="B2115">
        <v>21</v>
      </c>
      <c r="C2115" s="49">
        <v>0</v>
      </c>
      <c r="D2115" s="49">
        <v>0</v>
      </c>
      <c r="E2115" s="49">
        <v>30</v>
      </c>
      <c r="I2115" s="49">
        <f t="shared" si="32"/>
        <v>10</v>
      </c>
    </row>
    <row r="2116" spans="1:9" x14ac:dyDescent="0.3">
      <c r="A2116" s="109">
        <v>44739</v>
      </c>
      <c r="B2116">
        <v>22</v>
      </c>
      <c r="C2116" s="49">
        <v>0</v>
      </c>
      <c r="D2116" s="49">
        <v>0</v>
      </c>
      <c r="E2116" s="49">
        <v>0</v>
      </c>
      <c r="I2116" s="49">
        <f t="shared" si="32"/>
        <v>0</v>
      </c>
    </row>
    <row r="2117" spans="1:9" x14ac:dyDescent="0.3">
      <c r="A2117" s="109">
        <v>44739</v>
      </c>
      <c r="B2117">
        <v>23</v>
      </c>
      <c r="C2117" s="49">
        <v>0</v>
      </c>
      <c r="D2117" s="49">
        <v>0</v>
      </c>
      <c r="E2117" s="49">
        <v>0</v>
      </c>
      <c r="I2117" s="49">
        <f t="shared" si="32"/>
        <v>0</v>
      </c>
    </row>
    <row r="2118" spans="1:9" x14ac:dyDescent="0.3">
      <c r="A2118" s="109">
        <v>44739</v>
      </c>
      <c r="B2118">
        <v>24</v>
      </c>
      <c r="C2118" s="49">
        <v>0</v>
      </c>
      <c r="D2118" s="49">
        <v>0</v>
      </c>
      <c r="E2118" s="49">
        <v>0</v>
      </c>
      <c r="I2118" s="49">
        <f t="shared" si="32"/>
        <v>0</v>
      </c>
    </row>
    <row r="2119" spans="1:9" x14ac:dyDescent="0.3">
      <c r="A2119" s="109">
        <v>44740</v>
      </c>
      <c r="B2119">
        <v>1</v>
      </c>
      <c r="C2119" s="49">
        <v>0</v>
      </c>
      <c r="D2119" s="49">
        <v>0</v>
      </c>
      <c r="E2119" s="49">
        <v>0</v>
      </c>
      <c r="I2119" s="49">
        <f t="shared" si="32"/>
        <v>0</v>
      </c>
    </row>
    <row r="2120" spans="1:9" x14ac:dyDescent="0.3">
      <c r="A2120" s="109">
        <v>44740</v>
      </c>
      <c r="B2120">
        <v>2</v>
      </c>
      <c r="C2120" s="49">
        <v>0</v>
      </c>
      <c r="D2120" s="49">
        <v>0</v>
      </c>
      <c r="E2120" s="49">
        <v>0</v>
      </c>
      <c r="I2120" s="49">
        <f t="shared" ref="I2120:I2183" si="33">ROUND(AVERAGE(C2120:E2120),0)</f>
        <v>0</v>
      </c>
    </row>
    <row r="2121" spans="1:9" x14ac:dyDescent="0.3">
      <c r="A2121" s="109">
        <v>44740</v>
      </c>
      <c r="B2121">
        <v>3</v>
      </c>
      <c r="C2121" s="49">
        <v>0</v>
      </c>
      <c r="D2121" s="49">
        <v>0</v>
      </c>
      <c r="E2121" s="49">
        <v>0</v>
      </c>
      <c r="I2121" s="49">
        <f t="shared" si="33"/>
        <v>0</v>
      </c>
    </row>
    <row r="2122" spans="1:9" x14ac:dyDescent="0.3">
      <c r="A2122" s="109">
        <v>44740</v>
      </c>
      <c r="B2122">
        <v>4</v>
      </c>
      <c r="C2122" s="49">
        <v>0</v>
      </c>
      <c r="D2122" s="49">
        <v>0</v>
      </c>
      <c r="E2122" s="49">
        <v>0</v>
      </c>
      <c r="I2122" s="49">
        <f t="shared" si="33"/>
        <v>0</v>
      </c>
    </row>
    <row r="2123" spans="1:9" x14ac:dyDescent="0.3">
      <c r="A2123" s="109">
        <v>44740</v>
      </c>
      <c r="B2123">
        <v>5</v>
      </c>
      <c r="C2123" s="49">
        <v>0</v>
      </c>
      <c r="D2123" s="49">
        <v>0</v>
      </c>
      <c r="E2123" s="49">
        <v>0</v>
      </c>
      <c r="I2123" s="49">
        <f t="shared" si="33"/>
        <v>0</v>
      </c>
    </row>
    <row r="2124" spans="1:9" x14ac:dyDescent="0.3">
      <c r="A2124" s="109">
        <v>44740</v>
      </c>
      <c r="B2124">
        <v>6</v>
      </c>
      <c r="C2124" s="49">
        <v>0</v>
      </c>
      <c r="D2124" s="49">
        <v>140</v>
      </c>
      <c r="E2124" s="49">
        <v>20</v>
      </c>
      <c r="I2124" s="49">
        <f t="shared" si="33"/>
        <v>53</v>
      </c>
    </row>
    <row r="2125" spans="1:9" x14ac:dyDescent="0.3">
      <c r="A2125" s="109">
        <v>44740</v>
      </c>
      <c r="B2125">
        <v>7</v>
      </c>
      <c r="C2125" s="49">
        <v>0</v>
      </c>
      <c r="D2125" s="49">
        <v>760</v>
      </c>
      <c r="E2125" s="49">
        <v>150</v>
      </c>
      <c r="I2125" s="49">
        <f t="shared" si="33"/>
        <v>303</v>
      </c>
    </row>
    <row r="2126" spans="1:9" x14ac:dyDescent="0.3">
      <c r="A2126" s="109">
        <v>44740</v>
      </c>
      <c r="B2126">
        <v>8</v>
      </c>
      <c r="C2126" s="49">
        <v>348709.73229408264</v>
      </c>
      <c r="D2126" s="49">
        <v>1650</v>
      </c>
      <c r="E2126" s="49">
        <v>450</v>
      </c>
      <c r="I2126" s="49">
        <f t="shared" si="33"/>
        <v>116937</v>
      </c>
    </row>
    <row r="2127" spans="1:9" x14ac:dyDescent="0.3">
      <c r="A2127" s="109">
        <v>44740</v>
      </c>
      <c r="B2127">
        <v>9</v>
      </c>
      <c r="C2127" s="49">
        <v>927583.75406265259</v>
      </c>
      <c r="D2127" s="49">
        <v>4580</v>
      </c>
      <c r="E2127" s="49">
        <v>1920</v>
      </c>
      <c r="I2127" s="49">
        <f t="shared" si="33"/>
        <v>311361</v>
      </c>
    </row>
    <row r="2128" spans="1:9" x14ac:dyDescent="0.3">
      <c r="A2128" s="109">
        <v>44740</v>
      </c>
      <c r="B2128">
        <v>10</v>
      </c>
      <c r="C2128" s="49">
        <v>1480066.4186477661</v>
      </c>
      <c r="D2128" s="49">
        <v>12020</v>
      </c>
      <c r="E2128" s="49">
        <v>3460</v>
      </c>
      <c r="I2128" s="49">
        <f t="shared" si="33"/>
        <v>498515</v>
      </c>
    </row>
    <row r="2129" spans="1:9" x14ac:dyDescent="0.3">
      <c r="A2129" s="109">
        <v>44740</v>
      </c>
      <c r="B2129">
        <v>11</v>
      </c>
      <c r="C2129" s="49">
        <v>1964970.1118469238</v>
      </c>
      <c r="D2129" s="49">
        <v>16570</v>
      </c>
      <c r="E2129" s="49">
        <v>5530</v>
      </c>
      <c r="I2129" s="49">
        <f t="shared" si="33"/>
        <v>662357</v>
      </c>
    </row>
    <row r="2130" spans="1:9" x14ac:dyDescent="0.3">
      <c r="A2130" s="109">
        <v>44740</v>
      </c>
      <c r="B2130">
        <v>12</v>
      </c>
      <c r="C2130" s="49">
        <v>2202733.2782745361</v>
      </c>
      <c r="D2130" s="49">
        <v>15630</v>
      </c>
      <c r="E2130" s="49">
        <v>6170</v>
      </c>
      <c r="I2130" s="49">
        <f t="shared" si="33"/>
        <v>741511</v>
      </c>
    </row>
    <row r="2131" spans="1:9" x14ac:dyDescent="0.3">
      <c r="A2131" s="109">
        <v>44740</v>
      </c>
      <c r="B2131">
        <v>13</v>
      </c>
      <c r="C2131" s="49">
        <v>2113767.8623199463</v>
      </c>
      <c r="D2131" s="49">
        <v>14470</v>
      </c>
      <c r="E2131" s="49">
        <v>8930</v>
      </c>
      <c r="I2131" s="49">
        <f t="shared" si="33"/>
        <v>712389</v>
      </c>
    </row>
    <row r="2132" spans="1:9" x14ac:dyDescent="0.3">
      <c r="A2132" s="109">
        <v>44740</v>
      </c>
      <c r="B2132">
        <v>14</v>
      </c>
      <c r="C2132" s="49">
        <v>2488732.5763702393</v>
      </c>
      <c r="D2132" s="49">
        <v>14580</v>
      </c>
      <c r="E2132" s="49">
        <v>5370</v>
      </c>
      <c r="I2132" s="49">
        <f t="shared" si="33"/>
        <v>836228</v>
      </c>
    </row>
    <row r="2133" spans="1:9" x14ac:dyDescent="0.3">
      <c r="A2133" s="109">
        <v>44740</v>
      </c>
      <c r="B2133">
        <v>15</v>
      </c>
      <c r="C2133" s="49">
        <v>2514961.7195129395</v>
      </c>
      <c r="D2133" s="49">
        <v>16650</v>
      </c>
      <c r="E2133" s="49">
        <v>7720</v>
      </c>
      <c r="I2133" s="49">
        <f t="shared" si="33"/>
        <v>846444</v>
      </c>
    </row>
    <row r="2134" spans="1:9" x14ac:dyDescent="0.3">
      <c r="A2134" s="109">
        <v>44740</v>
      </c>
      <c r="B2134">
        <v>16</v>
      </c>
      <c r="C2134" s="49">
        <v>2394670.9632873535</v>
      </c>
      <c r="D2134" s="49">
        <v>15300</v>
      </c>
      <c r="E2134" s="49">
        <v>7180</v>
      </c>
      <c r="I2134" s="49">
        <f t="shared" si="33"/>
        <v>805717</v>
      </c>
    </row>
    <row r="2135" spans="1:9" x14ac:dyDescent="0.3">
      <c r="A2135" s="109">
        <v>44740</v>
      </c>
      <c r="B2135">
        <v>17</v>
      </c>
      <c r="C2135" s="49">
        <v>2018526.3156890869</v>
      </c>
      <c r="D2135" s="49">
        <v>13660</v>
      </c>
      <c r="E2135" s="49">
        <v>5020</v>
      </c>
      <c r="I2135" s="49">
        <f t="shared" si="33"/>
        <v>679069</v>
      </c>
    </row>
    <row r="2136" spans="1:9" x14ac:dyDescent="0.3">
      <c r="A2136" s="109">
        <v>44740</v>
      </c>
      <c r="B2136">
        <v>18</v>
      </c>
      <c r="C2136" s="49">
        <v>1472177.6247024536</v>
      </c>
      <c r="D2136" s="49">
        <v>10650</v>
      </c>
      <c r="E2136" s="49">
        <v>2710</v>
      </c>
      <c r="I2136" s="49">
        <f t="shared" si="33"/>
        <v>495179</v>
      </c>
    </row>
    <row r="2137" spans="1:9" x14ac:dyDescent="0.3">
      <c r="A2137" s="109">
        <v>44740</v>
      </c>
      <c r="B2137">
        <v>19</v>
      </c>
      <c r="C2137" s="49">
        <v>773708.22429656982</v>
      </c>
      <c r="D2137" s="49">
        <v>3690</v>
      </c>
      <c r="E2137" s="49">
        <v>1390</v>
      </c>
      <c r="I2137" s="49">
        <f t="shared" si="33"/>
        <v>259596</v>
      </c>
    </row>
    <row r="2138" spans="1:9" x14ac:dyDescent="0.3">
      <c r="A2138" s="109">
        <v>44740</v>
      </c>
      <c r="B2138">
        <v>20</v>
      </c>
      <c r="C2138" s="49">
        <v>15399.766154587269</v>
      </c>
      <c r="D2138" s="49">
        <v>290</v>
      </c>
      <c r="E2138" s="49">
        <v>180</v>
      </c>
      <c r="I2138" s="49">
        <f t="shared" si="33"/>
        <v>5290</v>
      </c>
    </row>
    <row r="2139" spans="1:9" x14ac:dyDescent="0.3">
      <c r="A2139" s="109">
        <v>44740</v>
      </c>
      <c r="B2139">
        <v>21</v>
      </c>
      <c r="C2139" s="49">
        <v>0</v>
      </c>
      <c r="D2139" s="49">
        <v>0</v>
      </c>
      <c r="E2139" s="49">
        <v>0</v>
      </c>
      <c r="I2139" s="49">
        <f t="shared" si="33"/>
        <v>0</v>
      </c>
    </row>
    <row r="2140" spans="1:9" x14ac:dyDescent="0.3">
      <c r="A2140" s="109">
        <v>44740</v>
      </c>
      <c r="B2140">
        <v>22</v>
      </c>
      <c r="C2140" s="49">
        <v>0</v>
      </c>
      <c r="D2140" s="49">
        <v>0</v>
      </c>
      <c r="E2140" s="49">
        <v>0</v>
      </c>
      <c r="I2140" s="49">
        <f t="shared" si="33"/>
        <v>0</v>
      </c>
    </row>
    <row r="2141" spans="1:9" x14ac:dyDescent="0.3">
      <c r="A2141" s="109">
        <v>44740</v>
      </c>
      <c r="B2141">
        <v>23</v>
      </c>
      <c r="C2141" s="49">
        <v>0</v>
      </c>
      <c r="D2141" s="49">
        <v>0</v>
      </c>
      <c r="E2141" s="49">
        <v>0</v>
      </c>
      <c r="I2141" s="49">
        <f t="shared" si="33"/>
        <v>0</v>
      </c>
    </row>
    <row r="2142" spans="1:9" x14ac:dyDescent="0.3">
      <c r="A2142" s="109">
        <v>44740</v>
      </c>
      <c r="B2142">
        <v>24</v>
      </c>
      <c r="C2142" s="49">
        <v>0</v>
      </c>
      <c r="D2142" s="49">
        <v>0</v>
      </c>
      <c r="E2142" s="49">
        <v>0</v>
      </c>
      <c r="I2142" s="49">
        <f t="shared" si="33"/>
        <v>0</v>
      </c>
    </row>
    <row r="2143" spans="1:9" x14ac:dyDescent="0.3">
      <c r="A2143" s="109">
        <v>44741</v>
      </c>
      <c r="B2143">
        <v>1</v>
      </c>
      <c r="C2143" s="49">
        <v>0</v>
      </c>
      <c r="D2143" s="49">
        <v>0</v>
      </c>
      <c r="E2143" s="49">
        <v>0</v>
      </c>
      <c r="I2143" s="49">
        <f t="shared" si="33"/>
        <v>0</v>
      </c>
    </row>
    <row r="2144" spans="1:9" x14ac:dyDescent="0.3">
      <c r="A2144" s="109">
        <v>44741</v>
      </c>
      <c r="B2144">
        <v>2</v>
      </c>
      <c r="C2144" s="49">
        <v>0</v>
      </c>
      <c r="D2144" s="49">
        <v>0</v>
      </c>
      <c r="E2144" s="49">
        <v>0</v>
      </c>
      <c r="I2144" s="49">
        <f t="shared" si="33"/>
        <v>0</v>
      </c>
    </row>
    <row r="2145" spans="1:10" x14ac:dyDescent="0.3">
      <c r="A2145" s="109">
        <v>44741</v>
      </c>
      <c r="B2145">
        <v>3</v>
      </c>
      <c r="C2145" s="49">
        <v>0</v>
      </c>
      <c r="D2145" s="49">
        <v>0</v>
      </c>
      <c r="E2145" s="49">
        <v>0</v>
      </c>
      <c r="I2145" s="49">
        <f t="shared" si="33"/>
        <v>0</v>
      </c>
    </row>
    <row r="2146" spans="1:10" x14ac:dyDescent="0.3">
      <c r="A2146" s="109">
        <v>44741</v>
      </c>
      <c r="B2146">
        <v>4</v>
      </c>
      <c r="C2146" s="49">
        <v>0</v>
      </c>
      <c r="D2146" s="49">
        <v>0</v>
      </c>
      <c r="E2146" s="49">
        <v>0</v>
      </c>
      <c r="I2146" s="49">
        <f t="shared" si="33"/>
        <v>0</v>
      </c>
    </row>
    <row r="2147" spans="1:10" x14ac:dyDescent="0.3">
      <c r="A2147" s="109">
        <v>44741</v>
      </c>
      <c r="B2147">
        <v>5</v>
      </c>
      <c r="C2147" s="49">
        <v>0</v>
      </c>
      <c r="D2147" s="49">
        <v>0</v>
      </c>
      <c r="E2147" s="49">
        <v>0</v>
      </c>
      <c r="I2147" s="49">
        <f t="shared" si="33"/>
        <v>0</v>
      </c>
    </row>
    <row r="2148" spans="1:10" x14ac:dyDescent="0.3">
      <c r="A2148" s="109">
        <v>44741</v>
      </c>
      <c r="B2148">
        <v>6</v>
      </c>
      <c r="C2148" s="49">
        <v>0</v>
      </c>
      <c r="D2148" s="49">
        <v>140</v>
      </c>
      <c r="E2148" s="49">
        <v>20</v>
      </c>
      <c r="I2148" s="49">
        <f t="shared" si="33"/>
        <v>53</v>
      </c>
    </row>
    <row r="2149" spans="1:10" x14ac:dyDescent="0.3">
      <c r="A2149" s="109">
        <v>44741</v>
      </c>
      <c r="B2149">
        <v>7</v>
      </c>
      <c r="C2149" s="49">
        <v>0</v>
      </c>
      <c r="D2149" s="49">
        <v>2000</v>
      </c>
      <c r="E2149" s="49">
        <v>170</v>
      </c>
      <c r="I2149" s="49">
        <f t="shared" si="33"/>
        <v>723</v>
      </c>
    </row>
    <row r="2150" spans="1:10" x14ac:dyDescent="0.3">
      <c r="A2150" s="109">
        <v>44741</v>
      </c>
      <c r="B2150">
        <v>8</v>
      </c>
      <c r="C2150" s="49">
        <v>210098.83284568787</v>
      </c>
      <c r="D2150" s="49">
        <v>2670</v>
      </c>
      <c r="E2150" s="49">
        <v>580</v>
      </c>
      <c r="I2150" s="49">
        <f t="shared" si="33"/>
        <v>71116</v>
      </c>
    </row>
    <row r="2151" spans="1:10" x14ac:dyDescent="0.3">
      <c r="A2151" s="109">
        <v>44741</v>
      </c>
      <c r="B2151">
        <v>9</v>
      </c>
      <c r="C2151" s="49">
        <v>1217684.1497421265</v>
      </c>
      <c r="D2151" s="49">
        <v>5180</v>
      </c>
      <c r="E2151" s="49">
        <v>2380</v>
      </c>
      <c r="I2151" s="49">
        <f t="shared" si="33"/>
        <v>408415</v>
      </c>
    </row>
    <row r="2152" spans="1:10" x14ac:dyDescent="0.3">
      <c r="A2152" s="109">
        <v>44741</v>
      </c>
      <c r="B2152">
        <v>10</v>
      </c>
      <c r="C2152" s="49">
        <v>1740173.5782623291</v>
      </c>
      <c r="D2152" s="49">
        <v>12290</v>
      </c>
      <c r="E2152" s="49">
        <v>5420</v>
      </c>
      <c r="I2152" s="49">
        <f t="shared" si="33"/>
        <v>585961</v>
      </c>
    </row>
    <row r="2153" spans="1:10" x14ac:dyDescent="0.3">
      <c r="A2153" s="109">
        <v>44741</v>
      </c>
      <c r="B2153">
        <v>11</v>
      </c>
      <c r="C2153" s="49">
        <v>2334964.5137786865</v>
      </c>
      <c r="D2153" s="49">
        <v>16329.999999999998</v>
      </c>
      <c r="E2153" s="49">
        <v>6130</v>
      </c>
      <c r="I2153" s="49">
        <f t="shared" si="33"/>
        <v>785808</v>
      </c>
    </row>
    <row r="2154" spans="1:10" x14ac:dyDescent="0.3">
      <c r="A2154" s="109">
        <v>44741</v>
      </c>
      <c r="B2154">
        <v>12</v>
      </c>
      <c r="C2154" s="49">
        <v>642990.23151397705</v>
      </c>
      <c r="D2154" s="49">
        <v>14550</v>
      </c>
      <c r="E2154" s="49">
        <v>8310</v>
      </c>
      <c r="I2154" s="49">
        <f t="shared" si="33"/>
        <v>221950</v>
      </c>
    </row>
    <row r="2155" spans="1:10" x14ac:dyDescent="0.3">
      <c r="A2155" s="109">
        <v>44741</v>
      </c>
      <c r="B2155">
        <v>13</v>
      </c>
      <c r="C2155" s="49">
        <v>2504961.9674682617</v>
      </c>
      <c r="D2155" s="49">
        <v>15820</v>
      </c>
      <c r="E2155" s="49">
        <v>8350</v>
      </c>
      <c r="I2155" s="49">
        <f t="shared" si="33"/>
        <v>843044</v>
      </c>
    </row>
    <row r="2156" spans="1:10" x14ac:dyDescent="0.3">
      <c r="A2156" s="109">
        <v>44741</v>
      </c>
      <c r="B2156">
        <v>14</v>
      </c>
      <c r="C2156" s="49">
        <v>2335227.7278900146</v>
      </c>
      <c r="D2156" s="49">
        <v>14580</v>
      </c>
      <c r="E2156" s="49">
        <v>6940</v>
      </c>
      <c r="I2156" s="49">
        <f t="shared" si="33"/>
        <v>785583</v>
      </c>
    </row>
    <row r="2157" spans="1:10" x14ac:dyDescent="0.3">
      <c r="A2157" s="109">
        <v>44741</v>
      </c>
      <c r="B2157">
        <v>15</v>
      </c>
      <c r="C2157" s="49">
        <v>1207381.6061019897</v>
      </c>
      <c r="D2157" s="49">
        <v>15630</v>
      </c>
      <c r="E2157" s="49">
        <v>6690</v>
      </c>
      <c r="I2157" s="49">
        <f t="shared" si="33"/>
        <v>409901</v>
      </c>
    </row>
    <row r="2158" spans="1:10" x14ac:dyDescent="0.3">
      <c r="A2158" s="109">
        <v>44741</v>
      </c>
      <c r="B2158">
        <v>16</v>
      </c>
      <c r="C2158" s="49">
        <v>2354964.2562866211</v>
      </c>
      <c r="D2158" s="49">
        <v>13330</v>
      </c>
      <c r="E2158" s="49">
        <v>5440</v>
      </c>
      <c r="I2158" s="49">
        <f t="shared" si="33"/>
        <v>791245</v>
      </c>
    </row>
    <row r="2159" spans="1:10" x14ac:dyDescent="0.3">
      <c r="A2159" s="109">
        <v>44741</v>
      </c>
      <c r="B2159">
        <v>17</v>
      </c>
      <c r="C2159" s="50">
        <v>1219381.4516067505</v>
      </c>
      <c r="D2159" s="49">
        <v>11610</v>
      </c>
      <c r="E2159" s="49">
        <v>4780</v>
      </c>
      <c r="I2159" s="49">
        <f t="shared" si="33"/>
        <v>411924</v>
      </c>
      <c r="J2159" t="s">
        <v>140</v>
      </c>
    </row>
    <row r="2160" spans="1:10" x14ac:dyDescent="0.3">
      <c r="A2160" s="109">
        <v>44741</v>
      </c>
      <c r="B2160">
        <v>18</v>
      </c>
      <c r="C2160" s="49">
        <v>1482977.5094985962</v>
      </c>
      <c r="D2160" s="49">
        <v>8760</v>
      </c>
      <c r="E2160" s="49">
        <v>2360</v>
      </c>
      <c r="I2160" s="49">
        <f t="shared" si="33"/>
        <v>498033</v>
      </c>
    </row>
    <row r="2161" spans="1:9" x14ac:dyDescent="0.3">
      <c r="A2161" s="109">
        <v>44741</v>
      </c>
      <c r="B2161">
        <v>19</v>
      </c>
      <c r="C2161" s="49">
        <v>366594.40398216248</v>
      </c>
      <c r="D2161" s="49">
        <v>2470</v>
      </c>
      <c r="E2161" s="49">
        <v>1120</v>
      </c>
      <c r="I2161" s="49">
        <f t="shared" si="33"/>
        <v>123395</v>
      </c>
    </row>
    <row r="2162" spans="1:9" x14ac:dyDescent="0.3">
      <c r="A2162" s="109">
        <v>44741</v>
      </c>
      <c r="B2162">
        <v>20</v>
      </c>
      <c r="C2162" s="49">
        <v>0</v>
      </c>
      <c r="D2162" s="49">
        <v>420</v>
      </c>
      <c r="E2162" s="49">
        <v>330</v>
      </c>
      <c r="I2162" s="49">
        <f t="shared" si="33"/>
        <v>250</v>
      </c>
    </row>
    <row r="2163" spans="1:9" x14ac:dyDescent="0.3">
      <c r="A2163" s="109">
        <v>44741</v>
      </c>
      <c r="B2163">
        <v>21</v>
      </c>
      <c r="C2163" s="49">
        <v>0</v>
      </c>
      <c r="D2163" s="49">
        <v>0</v>
      </c>
      <c r="E2163" s="49">
        <v>0</v>
      </c>
      <c r="I2163" s="49">
        <f t="shared" si="33"/>
        <v>0</v>
      </c>
    </row>
    <row r="2164" spans="1:9" x14ac:dyDescent="0.3">
      <c r="A2164" s="109">
        <v>44741</v>
      </c>
      <c r="B2164">
        <v>22</v>
      </c>
      <c r="C2164" s="49">
        <v>0</v>
      </c>
      <c r="D2164" s="49">
        <v>0</v>
      </c>
      <c r="E2164" s="49">
        <v>0</v>
      </c>
      <c r="I2164" s="49">
        <f t="shared" si="33"/>
        <v>0</v>
      </c>
    </row>
    <row r="2165" spans="1:9" x14ac:dyDescent="0.3">
      <c r="A2165" s="109">
        <v>44741</v>
      </c>
      <c r="B2165">
        <v>23</v>
      </c>
      <c r="C2165" s="49">
        <v>0</v>
      </c>
      <c r="D2165" s="49">
        <v>0</v>
      </c>
      <c r="E2165" s="49">
        <v>0</v>
      </c>
      <c r="I2165" s="49">
        <f t="shared" si="33"/>
        <v>0</v>
      </c>
    </row>
    <row r="2166" spans="1:9" x14ac:dyDescent="0.3">
      <c r="A2166" s="109">
        <v>44741</v>
      </c>
      <c r="B2166">
        <v>24</v>
      </c>
      <c r="C2166" s="49">
        <v>0</v>
      </c>
      <c r="D2166" s="49">
        <v>0</v>
      </c>
      <c r="E2166" s="49">
        <v>0</v>
      </c>
      <c r="I2166" s="49">
        <f t="shared" si="33"/>
        <v>0</v>
      </c>
    </row>
    <row r="2167" spans="1:9" x14ac:dyDescent="0.3">
      <c r="A2167" s="109">
        <v>44742</v>
      </c>
      <c r="B2167">
        <v>1</v>
      </c>
      <c r="C2167" s="49">
        <v>0</v>
      </c>
      <c r="D2167" s="49">
        <v>0</v>
      </c>
      <c r="E2167" s="49">
        <v>0</v>
      </c>
      <c r="I2167" s="49">
        <f t="shared" si="33"/>
        <v>0</v>
      </c>
    </row>
    <row r="2168" spans="1:9" x14ac:dyDescent="0.3">
      <c r="A2168" s="109">
        <v>44742</v>
      </c>
      <c r="B2168">
        <v>2</v>
      </c>
      <c r="C2168" s="49">
        <v>0</v>
      </c>
      <c r="D2168" s="49">
        <v>0</v>
      </c>
      <c r="E2168" s="49">
        <v>0</v>
      </c>
      <c r="I2168" s="49">
        <f t="shared" si="33"/>
        <v>0</v>
      </c>
    </row>
    <row r="2169" spans="1:9" x14ac:dyDescent="0.3">
      <c r="A2169" s="109">
        <v>44742</v>
      </c>
      <c r="B2169">
        <v>3</v>
      </c>
      <c r="C2169" s="49">
        <v>0</v>
      </c>
      <c r="D2169" s="49">
        <v>0</v>
      </c>
      <c r="E2169" s="49">
        <v>0</v>
      </c>
      <c r="I2169" s="49">
        <f t="shared" si="33"/>
        <v>0</v>
      </c>
    </row>
    <row r="2170" spans="1:9" x14ac:dyDescent="0.3">
      <c r="A2170" s="109">
        <v>44742</v>
      </c>
      <c r="B2170">
        <v>4</v>
      </c>
      <c r="C2170" s="49">
        <v>0</v>
      </c>
      <c r="D2170" s="49">
        <v>0</v>
      </c>
      <c r="E2170" s="49">
        <v>0</v>
      </c>
      <c r="I2170" s="49">
        <f t="shared" si="33"/>
        <v>0</v>
      </c>
    </row>
    <row r="2171" spans="1:9" x14ac:dyDescent="0.3">
      <c r="A2171" s="109">
        <v>44742</v>
      </c>
      <c r="B2171">
        <v>5</v>
      </c>
      <c r="C2171" s="49">
        <v>0</v>
      </c>
      <c r="D2171" s="49">
        <v>0</v>
      </c>
      <c r="E2171" s="49">
        <v>0</v>
      </c>
      <c r="I2171" s="49">
        <f t="shared" si="33"/>
        <v>0</v>
      </c>
    </row>
    <row r="2172" spans="1:9" x14ac:dyDescent="0.3">
      <c r="A2172" s="109">
        <v>44742</v>
      </c>
      <c r="B2172">
        <v>6</v>
      </c>
      <c r="C2172" s="49">
        <v>0</v>
      </c>
      <c r="D2172" s="49">
        <v>130</v>
      </c>
      <c r="E2172" s="49">
        <v>20</v>
      </c>
      <c r="I2172" s="49">
        <f t="shared" si="33"/>
        <v>50</v>
      </c>
    </row>
    <row r="2173" spans="1:9" x14ac:dyDescent="0.3">
      <c r="A2173" s="109">
        <v>44742</v>
      </c>
      <c r="B2173">
        <v>7</v>
      </c>
      <c r="C2173" s="49">
        <v>0</v>
      </c>
      <c r="D2173" s="49">
        <v>810</v>
      </c>
      <c r="E2173" s="49">
        <v>160</v>
      </c>
      <c r="I2173" s="49">
        <f t="shared" si="33"/>
        <v>323</v>
      </c>
    </row>
    <row r="2174" spans="1:9" x14ac:dyDescent="0.3">
      <c r="A2174" s="109">
        <v>44742</v>
      </c>
      <c r="B2174">
        <v>8</v>
      </c>
      <c r="C2174" s="49">
        <v>399732.53011703491</v>
      </c>
      <c r="D2174" s="49">
        <v>1680</v>
      </c>
      <c r="E2174" s="49">
        <v>480</v>
      </c>
      <c r="I2174" s="49">
        <f t="shared" si="33"/>
        <v>133964</v>
      </c>
    </row>
    <row r="2175" spans="1:9" x14ac:dyDescent="0.3">
      <c r="A2175" s="109">
        <v>44742</v>
      </c>
      <c r="B2175">
        <v>9</v>
      </c>
      <c r="C2175" s="49">
        <v>1000260.1146697998</v>
      </c>
      <c r="D2175" s="49">
        <v>4760</v>
      </c>
      <c r="E2175" s="49">
        <v>2260</v>
      </c>
      <c r="I2175" s="49">
        <f t="shared" si="33"/>
        <v>335760</v>
      </c>
    </row>
    <row r="2176" spans="1:9" x14ac:dyDescent="0.3">
      <c r="A2176" s="109">
        <v>44742</v>
      </c>
      <c r="B2176">
        <v>10</v>
      </c>
      <c r="C2176" s="49">
        <v>1599718.0938720703</v>
      </c>
      <c r="D2176" s="49">
        <v>13220</v>
      </c>
      <c r="E2176" s="49">
        <v>5640</v>
      </c>
      <c r="I2176" s="49">
        <f t="shared" si="33"/>
        <v>539526</v>
      </c>
    </row>
    <row r="2177" spans="1:9" x14ac:dyDescent="0.3">
      <c r="A2177" s="109">
        <v>44742</v>
      </c>
      <c r="B2177">
        <v>11</v>
      </c>
      <c r="C2177" s="49">
        <v>2071757.7934265137</v>
      </c>
      <c r="D2177" s="49">
        <v>18480</v>
      </c>
      <c r="E2177" s="49">
        <v>7340</v>
      </c>
      <c r="I2177" s="49">
        <f t="shared" si="33"/>
        <v>699193</v>
      </c>
    </row>
    <row r="2178" spans="1:9" x14ac:dyDescent="0.3">
      <c r="A2178" s="109">
        <v>44742</v>
      </c>
      <c r="B2178">
        <v>12</v>
      </c>
      <c r="C2178" s="49">
        <v>2284298.6583709717</v>
      </c>
      <c r="D2178" s="49">
        <v>20320</v>
      </c>
      <c r="E2178" s="49">
        <v>8850</v>
      </c>
      <c r="I2178" s="49">
        <f t="shared" si="33"/>
        <v>771156</v>
      </c>
    </row>
    <row r="2179" spans="1:9" x14ac:dyDescent="0.3">
      <c r="A2179" s="109">
        <v>44742</v>
      </c>
      <c r="B2179">
        <v>13</v>
      </c>
      <c r="C2179" s="49">
        <v>0</v>
      </c>
      <c r="D2179" s="49">
        <v>19990</v>
      </c>
      <c r="E2179" s="49">
        <v>9660</v>
      </c>
      <c r="I2179" s="49">
        <f t="shared" si="33"/>
        <v>9883</v>
      </c>
    </row>
    <row r="2180" spans="1:9" x14ac:dyDescent="0.3">
      <c r="A2180" s="109">
        <v>44742</v>
      </c>
      <c r="B2180">
        <v>14</v>
      </c>
      <c r="C2180" s="49">
        <v>2514961.7195129395</v>
      </c>
      <c r="D2180" s="49">
        <v>19870</v>
      </c>
      <c r="E2180" s="49">
        <v>6340</v>
      </c>
      <c r="I2180" s="49">
        <f t="shared" si="33"/>
        <v>847057</v>
      </c>
    </row>
    <row r="2181" spans="1:9" x14ac:dyDescent="0.3">
      <c r="A2181" s="109">
        <v>44742</v>
      </c>
      <c r="B2181">
        <v>15</v>
      </c>
      <c r="C2181" s="49">
        <v>1389181.7331314087</v>
      </c>
      <c r="D2181" s="49">
        <v>14380</v>
      </c>
      <c r="E2181" s="49">
        <v>8540</v>
      </c>
      <c r="I2181" s="49">
        <f t="shared" si="33"/>
        <v>470701</v>
      </c>
    </row>
    <row r="2182" spans="1:9" x14ac:dyDescent="0.3">
      <c r="A2182" s="109">
        <v>44742</v>
      </c>
      <c r="B2182">
        <v>16</v>
      </c>
      <c r="C2182" s="49">
        <v>2042520.0462341309</v>
      </c>
      <c r="D2182" s="49">
        <v>16620</v>
      </c>
      <c r="E2182" s="49">
        <v>8280</v>
      </c>
      <c r="I2182" s="49">
        <f t="shared" si="33"/>
        <v>689140</v>
      </c>
    </row>
    <row r="2183" spans="1:9" x14ac:dyDescent="0.3">
      <c r="A2183" s="109">
        <v>44742</v>
      </c>
      <c r="B2183">
        <v>17</v>
      </c>
      <c r="C2183" s="49">
        <v>1943389.1773223877</v>
      </c>
      <c r="D2183" s="49">
        <v>14770</v>
      </c>
      <c r="E2183" s="49">
        <v>6650</v>
      </c>
      <c r="I2183" s="49">
        <f t="shared" si="33"/>
        <v>654936</v>
      </c>
    </row>
    <row r="2184" spans="1:9" x14ac:dyDescent="0.3">
      <c r="A2184" s="109">
        <v>44742</v>
      </c>
      <c r="B2184">
        <v>18</v>
      </c>
      <c r="C2184" s="49">
        <v>1364346.2657928467</v>
      </c>
      <c r="D2184" s="49">
        <v>10980</v>
      </c>
      <c r="E2184" s="49">
        <v>3150</v>
      </c>
      <c r="I2184" s="49">
        <f t="shared" ref="I2184:I2247" si="34">ROUND(AVERAGE(C2184:E2184),0)</f>
        <v>459492</v>
      </c>
    </row>
    <row r="2185" spans="1:9" x14ac:dyDescent="0.3">
      <c r="A2185" s="109">
        <v>44742</v>
      </c>
      <c r="B2185">
        <v>19</v>
      </c>
      <c r="C2185" s="49">
        <v>721902.96649932861</v>
      </c>
      <c r="D2185" s="49">
        <v>3770</v>
      </c>
      <c r="E2185" s="49">
        <v>1400</v>
      </c>
      <c r="I2185" s="49">
        <f t="shared" si="34"/>
        <v>242358</v>
      </c>
    </row>
    <row r="2186" spans="1:9" x14ac:dyDescent="0.3">
      <c r="A2186" s="109">
        <v>44742</v>
      </c>
      <c r="B2186">
        <v>20</v>
      </c>
      <c r="C2186" s="49">
        <v>0</v>
      </c>
      <c r="D2186" s="49">
        <v>470</v>
      </c>
      <c r="E2186" s="49">
        <v>190</v>
      </c>
      <c r="I2186" s="49">
        <f t="shared" si="34"/>
        <v>220</v>
      </c>
    </row>
    <row r="2187" spans="1:9" x14ac:dyDescent="0.3">
      <c r="A2187" s="109">
        <v>44742</v>
      </c>
      <c r="B2187">
        <v>21</v>
      </c>
      <c r="C2187" s="49">
        <v>0</v>
      </c>
      <c r="D2187" s="49">
        <v>0</v>
      </c>
      <c r="E2187" s="49">
        <v>0</v>
      </c>
      <c r="I2187" s="49">
        <f t="shared" si="34"/>
        <v>0</v>
      </c>
    </row>
    <row r="2188" spans="1:9" x14ac:dyDescent="0.3">
      <c r="A2188" s="109">
        <v>44742</v>
      </c>
      <c r="B2188">
        <v>22</v>
      </c>
      <c r="C2188" s="49">
        <v>0</v>
      </c>
      <c r="D2188" s="49">
        <v>0</v>
      </c>
      <c r="E2188" s="49">
        <v>0</v>
      </c>
      <c r="I2188" s="49">
        <f t="shared" si="34"/>
        <v>0</v>
      </c>
    </row>
    <row r="2189" spans="1:9" x14ac:dyDescent="0.3">
      <c r="A2189" s="109">
        <v>44742</v>
      </c>
      <c r="B2189">
        <v>23</v>
      </c>
      <c r="C2189" s="49">
        <v>0</v>
      </c>
      <c r="D2189" s="49">
        <v>0</v>
      </c>
      <c r="E2189" s="49">
        <v>0</v>
      </c>
      <c r="I2189" s="49">
        <f t="shared" si="34"/>
        <v>0</v>
      </c>
    </row>
    <row r="2190" spans="1:9" x14ac:dyDescent="0.3">
      <c r="A2190" s="109">
        <v>44742</v>
      </c>
      <c r="B2190">
        <v>24</v>
      </c>
      <c r="C2190" s="49">
        <v>0</v>
      </c>
      <c r="D2190" s="49">
        <v>0</v>
      </c>
      <c r="E2190" s="49">
        <v>0</v>
      </c>
      <c r="I2190" s="49">
        <f t="shared" si="34"/>
        <v>0</v>
      </c>
    </row>
    <row r="2191" spans="1:9" x14ac:dyDescent="0.3">
      <c r="A2191" s="109">
        <v>44743</v>
      </c>
      <c r="B2191">
        <v>1</v>
      </c>
      <c r="C2191" s="49">
        <v>0</v>
      </c>
      <c r="D2191" s="49">
        <v>0</v>
      </c>
      <c r="E2191" s="49">
        <v>0</v>
      </c>
      <c r="I2191" s="49">
        <f t="shared" si="34"/>
        <v>0</v>
      </c>
    </row>
    <row r="2192" spans="1:9" x14ac:dyDescent="0.3">
      <c r="A2192" s="109">
        <v>44743</v>
      </c>
      <c r="B2192">
        <v>2</v>
      </c>
      <c r="C2192" s="49">
        <v>0</v>
      </c>
      <c r="D2192" s="49">
        <v>0</v>
      </c>
      <c r="E2192" s="49">
        <v>0</v>
      </c>
      <c r="I2192" s="49">
        <f t="shared" si="34"/>
        <v>0</v>
      </c>
    </row>
    <row r="2193" spans="1:9" x14ac:dyDescent="0.3">
      <c r="A2193" s="109">
        <v>44743</v>
      </c>
      <c r="B2193">
        <v>3</v>
      </c>
      <c r="C2193" s="49">
        <v>0</v>
      </c>
      <c r="D2193" s="49">
        <v>0</v>
      </c>
      <c r="E2193" s="49">
        <v>0</v>
      </c>
      <c r="I2193" s="49">
        <f t="shared" si="34"/>
        <v>0</v>
      </c>
    </row>
    <row r="2194" spans="1:9" x14ac:dyDescent="0.3">
      <c r="A2194" s="109">
        <v>44743</v>
      </c>
      <c r="B2194">
        <v>4</v>
      </c>
      <c r="C2194" s="49">
        <v>0</v>
      </c>
      <c r="D2194" s="49">
        <v>0</v>
      </c>
      <c r="E2194" s="49">
        <v>0</v>
      </c>
      <c r="I2194" s="49">
        <f t="shared" si="34"/>
        <v>0</v>
      </c>
    </row>
    <row r="2195" spans="1:9" x14ac:dyDescent="0.3">
      <c r="A2195" s="109">
        <v>44743</v>
      </c>
      <c r="B2195">
        <v>5</v>
      </c>
      <c r="C2195" s="49">
        <v>0</v>
      </c>
      <c r="D2195" s="49">
        <v>0</v>
      </c>
      <c r="E2195" s="49">
        <v>0</v>
      </c>
      <c r="I2195" s="49">
        <f t="shared" si="34"/>
        <v>0</v>
      </c>
    </row>
    <row r="2196" spans="1:9" x14ac:dyDescent="0.3">
      <c r="A2196" s="109">
        <v>44743</v>
      </c>
      <c r="B2196">
        <v>6</v>
      </c>
      <c r="C2196" s="49">
        <v>0</v>
      </c>
      <c r="D2196" s="49">
        <v>240</v>
      </c>
      <c r="E2196" s="49">
        <v>50</v>
      </c>
      <c r="I2196" s="49">
        <f t="shared" si="34"/>
        <v>97</v>
      </c>
    </row>
    <row r="2197" spans="1:9" x14ac:dyDescent="0.3">
      <c r="A2197" s="109">
        <v>44743</v>
      </c>
      <c r="B2197">
        <v>7</v>
      </c>
      <c r="C2197" s="49">
        <v>0</v>
      </c>
      <c r="D2197" s="49">
        <v>1640</v>
      </c>
      <c r="E2197" s="49">
        <v>300</v>
      </c>
      <c r="I2197" s="49">
        <f t="shared" si="34"/>
        <v>647</v>
      </c>
    </row>
    <row r="2198" spans="1:9" x14ac:dyDescent="0.3">
      <c r="A2198" s="109">
        <v>44743</v>
      </c>
      <c r="B2198">
        <v>8</v>
      </c>
      <c r="C2198" s="49">
        <v>432479.11334037781</v>
      </c>
      <c r="D2198" s="49">
        <v>2380</v>
      </c>
      <c r="E2198" s="49">
        <v>730</v>
      </c>
      <c r="I2198" s="49">
        <f t="shared" si="34"/>
        <v>145196</v>
      </c>
    </row>
    <row r="2199" spans="1:9" x14ac:dyDescent="0.3">
      <c r="A2199" s="109">
        <v>44743</v>
      </c>
      <c r="B2199">
        <v>9</v>
      </c>
      <c r="C2199" s="49">
        <v>1008498.1918334961</v>
      </c>
      <c r="D2199" s="49">
        <v>5460</v>
      </c>
      <c r="E2199" s="49">
        <v>2400</v>
      </c>
      <c r="I2199" s="49">
        <f t="shared" si="34"/>
        <v>338786</v>
      </c>
    </row>
    <row r="2200" spans="1:9" x14ac:dyDescent="0.3">
      <c r="A2200" s="109">
        <v>44743</v>
      </c>
      <c r="B2200">
        <v>10</v>
      </c>
      <c r="C2200" s="49">
        <v>1602475.643157959</v>
      </c>
      <c r="D2200" s="49">
        <v>10770</v>
      </c>
      <c r="E2200" s="49">
        <v>5360</v>
      </c>
      <c r="I2200" s="49">
        <f t="shared" si="34"/>
        <v>539535</v>
      </c>
    </row>
    <row r="2201" spans="1:9" x14ac:dyDescent="0.3">
      <c r="A2201" s="109">
        <v>44743</v>
      </c>
      <c r="B2201">
        <v>11</v>
      </c>
      <c r="C2201" s="49">
        <v>2055768.7282562256</v>
      </c>
      <c r="D2201" s="49">
        <v>15150</v>
      </c>
      <c r="E2201" s="49">
        <v>6710</v>
      </c>
      <c r="I2201" s="49">
        <f t="shared" si="34"/>
        <v>692543</v>
      </c>
    </row>
    <row r="2202" spans="1:9" x14ac:dyDescent="0.3">
      <c r="A2202" s="109">
        <v>44743</v>
      </c>
      <c r="B2202">
        <v>12</v>
      </c>
      <c r="C2202" s="49">
        <v>2327691.7934417725</v>
      </c>
      <c r="D2202" s="49">
        <v>15770</v>
      </c>
      <c r="E2202" s="49">
        <v>7740</v>
      </c>
      <c r="I2202" s="49">
        <f t="shared" si="34"/>
        <v>783734</v>
      </c>
    </row>
    <row r="2203" spans="1:9" x14ac:dyDescent="0.3">
      <c r="A2203" s="109">
        <v>44743</v>
      </c>
      <c r="B2203">
        <v>13</v>
      </c>
      <c r="C2203" s="49">
        <v>2344964.5042419434</v>
      </c>
      <c r="D2203" s="49">
        <v>14090</v>
      </c>
      <c r="E2203" s="49">
        <v>7240</v>
      </c>
      <c r="I2203" s="49">
        <f t="shared" si="34"/>
        <v>788765</v>
      </c>
    </row>
    <row r="2204" spans="1:9" x14ac:dyDescent="0.3">
      <c r="A2204" s="109">
        <v>44743</v>
      </c>
      <c r="B2204">
        <v>14</v>
      </c>
      <c r="C2204" s="49">
        <v>1655147.1948623657</v>
      </c>
      <c r="D2204" s="49">
        <v>14060</v>
      </c>
      <c r="E2204" s="49">
        <v>8700</v>
      </c>
      <c r="I2204" s="49">
        <f t="shared" si="34"/>
        <v>559302</v>
      </c>
    </row>
    <row r="2205" spans="1:9" x14ac:dyDescent="0.3">
      <c r="A2205" s="109">
        <v>44743</v>
      </c>
      <c r="B2205">
        <v>15</v>
      </c>
      <c r="C2205" s="49">
        <v>2154967.3080444336</v>
      </c>
      <c r="D2205" s="49">
        <v>15210</v>
      </c>
      <c r="E2205" s="49">
        <v>6840</v>
      </c>
      <c r="I2205" s="49">
        <f t="shared" si="34"/>
        <v>725672</v>
      </c>
    </row>
    <row r="2206" spans="1:9" x14ac:dyDescent="0.3">
      <c r="A2206" s="109">
        <v>44743</v>
      </c>
      <c r="B2206">
        <v>16</v>
      </c>
      <c r="C2206" s="49">
        <v>1950187.6831054688</v>
      </c>
      <c r="D2206" s="49">
        <v>13570</v>
      </c>
      <c r="E2206" s="49">
        <v>5680</v>
      </c>
      <c r="I2206" s="49">
        <f t="shared" si="34"/>
        <v>656479</v>
      </c>
    </row>
    <row r="2207" spans="1:9" x14ac:dyDescent="0.3">
      <c r="A2207" s="109">
        <v>44743</v>
      </c>
      <c r="B2207">
        <v>17</v>
      </c>
      <c r="C2207" s="49">
        <v>1682174.3249893188</v>
      </c>
      <c r="D2207" s="49">
        <v>10940</v>
      </c>
      <c r="E2207" s="49">
        <v>6000</v>
      </c>
      <c r="I2207" s="49">
        <f t="shared" si="34"/>
        <v>566371</v>
      </c>
    </row>
    <row r="2208" spans="1:9" x14ac:dyDescent="0.3">
      <c r="A2208" s="109">
        <v>44743</v>
      </c>
      <c r="B2208">
        <v>18</v>
      </c>
      <c r="C2208" s="49">
        <v>1088983.416557312</v>
      </c>
      <c r="D2208" s="49">
        <v>6400</v>
      </c>
      <c r="E2208" s="49">
        <v>3140</v>
      </c>
      <c r="I2208" s="49">
        <f t="shared" si="34"/>
        <v>366174</v>
      </c>
    </row>
    <row r="2209" spans="1:9" x14ac:dyDescent="0.3">
      <c r="A2209" s="109">
        <v>44743</v>
      </c>
      <c r="B2209">
        <v>19</v>
      </c>
      <c r="C2209" s="49">
        <v>753711.93885803223</v>
      </c>
      <c r="D2209" s="49">
        <v>3590</v>
      </c>
      <c r="E2209" s="49">
        <v>1060</v>
      </c>
      <c r="I2209" s="49">
        <f t="shared" si="34"/>
        <v>252787</v>
      </c>
    </row>
    <row r="2210" spans="1:9" x14ac:dyDescent="0.3">
      <c r="A2210" s="109">
        <v>44743</v>
      </c>
      <c r="B2210">
        <v>20</v>
      </c>
      <c r="C2210" s="49">
        <v>0</v>
      </c>
      <c r="D2210" s="49">
        <v>150</v>
      </c>
      <c r="E2210" s="49">
        <v>310</v>
      </c>
      <c r="I2210" s="49">
        <f t="shared" si="34"/>
        <v>153</v>
      </c>
    </row>
    <row r="2211" spans="1:9" x14ac:dyDescent="0.3">
      <c r="A2211" s="109">
        <v>44743</v>
      </c>
      <c r="B2211">
        <v>21</v>
      </c>
      <c r="C2211" s="49">
        <v>0</v>
      </c>
      <c r="D2211" s="49">
        <v>0</v>
      </c>
      <c r="E2211" s="49">
        <v>30</v>
      </c>
      <c r="I2211" s="49">
        <f t="shared" si="34"/>
        <v>10</v>
      </c>
    </row>
    <row r="2212" spans="1:9" x14ac:dyDescent="0.3">
      <c r="A2212" s="109">
        <v>44743</v>
      </c>
      <c r="B2212">
        <v>22</v>
      </c>
      <c r="C2212" s="49">
        <v>0</v>
      </c>
      <c r="D2212" s="49">
        <v>0</v>
      </c>
      <c r="E2212" s="49">
        <v>0</v>
      </c>
      <c r="I2212" s="49">
        <f t="shared" si="34"/>
        <v>0</v>
      </c>
    </row>
    <row r="2213" spans="1:9" x14ac:dyDescent="0.3">
      <c r="A2213" s="109">
        <v>44743</v>
      </c>
      <c r="B2213">
        <v>23</v>
      </c>
      <c r="C2213" s="49">
        <v>0</v>
      </c>
      <c r="D2213" s="49">
        <v>0</v>
      </c>
      <c r="E2213" s="49">
        <v>0</v>
      </c>
      <c r="I2213" s="49">
        <f t="shared" si="34"/>
        <v>0</v>
      </c>
    </row>
    <row r="2214" spans="1:9" x14ac:dyDescent="0.3">
      <c r="A2214" s="109">
        <v>44743</v>
      </c>
      <c r="B2214">
        <v>24</v>
      </c>
      <c r="C2214" s="49">
        <v>0</v>
      </c>
      <c r="D2214" s="49">
        <v>0</v>
      </c>
      <c r="E2214" s="49">
        <v>0</v>
      </c>
      <c r="I2214" s="49">
        <f t="shared" si="34"/>
        <v>0</v>
      </c>
    </row>
    <row r="2215" spans="1:9" x14ac:dyDescent="0.3">
      <c r="A2215" s="109">
        <v>44744</v>
      </c>
      <c r="B2215">
        <v>1</v>
      </c>
      <c r="C2215" s="49">
        <v>0</v>
      </c>
      <c r="D2215" s="49">
        <v>0</v>
      </c>
      <c r="E2215" s="49">
        <v>0</v>
      </c>
      <c r="I2215" s="49">
        <f t="shared" si="34"/>
        <v>0</v>
      </c>
    </row>
    <row r="2216" spans="1:9" x14ac:dyDescent="0.3">
      <c r="A2216" s="109">
        <v>44744</v>
      </c>
      <c r="B2216">
        <v>2</v>
      </c>
      <c r="C2216" s="49">
        <v>0</v>
      </c>
      <c r="D2216" s="49">
        <v>0</v>
      </c>
      <c r="E2216" s="49">
        <v>0</v>
      </c>
      <c r="I2216" s="49">
        <f t="shared" si="34"/>
        <v>0</v>
      </c>
    </row>
    <row r="2217" spans="1:9" x14ac:dyDescent="0.3">
      <c r="A2217" s="109">
        <v>44744</v>
      </c>
      <c r="B2217">
        <v>3</v>
      </c>
      <c r="C2217" s="49">
        <v>0</v>
      </c>
      <c r="D2217" s="49">
        <v>0</v>
      </c>
      <c r="E2217" s="49">
        <v>0</v>
      </c>
      <c r="I2217" s="49">
        <f t="shared" si="34"/>
        <v>0</v>
      </c>
    </row>
    <row r="2218" spans="1:9" x14ac:dyDescent="0.3">
      <c r="A2218" s="109">
        <v>44744</v>
      </c>
      <c r="B2218">
        <v>4</v>
      </c>
      <c r="C2218" s="49">
        <v>0</v>
      </c>
      <c r="D2218" s="49">
        <v>0</v>
      </c>
      <c r="E2218" s="49">
        <v>0</v>
      </c>
      <c r="I2218" s="49">
        <f t="shared" si="34"/>
        <v>0</v>
      </c>
    </row>
    <row r="2219" spans="1:9" x14ac:dyDescent="0.3">
      <c r="A2219" s="109">
        <v>44744</v>
      </c>
      <c r="B2219">
        <v>5</v>
      </c>
      <c r="C2219" s="49">
        <v>0</v>
      </c>
      <c r="D2219" s="49">
        <v>0</v>
      </c>
      <c r="E2219" s="49">
        <v>0</v>
      </c>
      <c r="I2219" s="49">
        <f t="shared" si="34"/>
        <v>0</v>
      </c>
    </row>
    <row r="2220" spans="1:9" x14ac:dyDescent="0.3">
      <c r="A2220" s="109">
        <v>44744</v>
      </c>
      <c r="B2220">
        <v>6</v>
      </c>
      <c r="C2220" s="49">
        <v>0</v>
      </c>
      <c r="D2220" s="49">
        <v>0</v>
      </c>
      <c r="E2220" s="49">
        <v>0</v>
      </c>
      <c r="I2220" s="49">
        <f t="shared" si="34"/>
        <v>0</v>
      </c>
    </row>
    <row r="2221" spans="1:9" x14ac:dyDescent="0.3">
      <c r="A2221" s="109">
        <v>44744</v>
      </c>
      <c r="B2221">
        <v>7</v>
      </c>
      <c r="C2221" s="49">
        <v>0</v>
      </c>
      <c r="D2221" s="49">
        <v>330</v>
      </c>
      <c r="E2221" s="49">
        <v>210</v>
      </c>
      <c r="I2221" s="49">
        <f t="shared" si="34"/>
        <v>180</v>
      </c>
    </row>
    <row r="2222" spans="1:9" x14ac:dyDescent="0.3">
      <c r="A2222" s="109">
        <v>44744</v>
      </c>
      <c r="B2222">
        <v>8</v>
      </c>
      <c r="C2222" s="49">
        <v>0</v>
      </c>
      <c r="D2222" s="49">
        <v>2280</v>
      </c>
      <c r="E2222" s="49">
        <v>710</v>
      </c>
      <c r="I2222" s="49">
        <f t="shared" si="34"/>
        <v>997</v>
      </c>
    </row>
    <row r="2223" spans="1:9" x14ac:dyDescent="0.3">
      <c r="A2223" s="109">
        <v>44744</v>
      </c>
      <c r="B2223">
        <v>9</v>
      </c>
      <c r="C2223" s="49">
        <v>0</v>
      </c>
      <c r="D2223" s="49">
        <v>4300</v>
      </c>
      <c r="E2223" s="49">
        <v>1100</v>
      </c>
      <c r="I2223" s="49">
        <f t="shared" si="34"/>
        <v>1800</v>
      </c>
    </row>
    <row r="2224" spans="1:9" x14ac:dyDescent="0.3">
      <c r="A2224" s="109">
        <v>44744</v>
      </c>
      <c r="B2224">
        <v>10</v>
      </c>
      <c r="C2224" s="49">
        <v>470326.15542411804</v>
      </c>
      <c r="D2224" s="49">
        <v>5270</v>
      </c>
      <c r="E2224" s="49">
        <v>2270</v>
      </c>
      <c r="I2224" s="49">
        <f t="shared" si="34"/>
        <v>159289</v>
      </c>
    </row>
    <row r="2225" spans="1:9" x14ac:dyDescent="0.3">
      <c r="A2225" s="109">
        <v>44744</v>
      </c>
      <c r="B2225">
        <v>11</v>
      </c>
      <c r="C2225" s="49">
        <v>406885.71333885193</v>
      </c>
      <c r="D2225" s="49">
        <v>5840</v>
      </c>
      <c r="E2225" s="49">
        <v>4150</v>
      </c>
      <c r="I2225" s="49">
        <f t="shared" si="34"/>
        <v>138959</v>
      </c>
    </row>
    <row r="2226" spans="1:9" x14ac:dyDescent="0.3">
      <c r="A2226" s="109">
        <v>44744</v>
      </c>
      <c r="B2226">
        <v>12</v>
      </c>
      <c r="C2226" s="49">
        <v>1369042.9925918579</v>
      </c>
      <c r="D2226" s="49">
        <v>14330</v>
      </c>
      <c r="E2226" s="49">
        <v>4970</v>
      </c>
      <c r="I2226" s="49">
        <f t="shared" si="34"/>
        <v>462781</v>
      </c>
    </row>
    <row r="2227" spans="1:9" x14ac:dyDescent="0.3">
      <c r="A2227" s="109">
        <v>44744</v>
      </c>
      <c r="B2227">
        <v>13</v>
      </c>
      <c r="C2227" s="49">
        <v>2353752.1362304688</v>
      </c>
      <c r="D2227" s="49">
        <v>19260</v>
      </c>
      <c r="E2227" s="49">
        <v>6040</v>
      </c>
      <c r="I2227" s="49">
        <f t="shared" si="34"/>
        <v>793017</v>
      </c>
    </row>
    <row r="2228" spans="1:9" x14ac:dyDescent="0.3">
      <c r="A2228" s="109">
        <v>44744</v>
      </c>
      <c r="B2228">
        <v>14</v>
      </c>
      <c r="C2228" s="49">
        <v>2404963.493347168</v>
      </c>
      <c r="D2228" s="49">
        <v>17390</v>
      </c>
      <c r="E2228" s="49">
        <v>8570</v>
      </c>
      <c r="I2228" s="49">
        <f t="shared" si="34"/>
        <v>810308</v>
      </c>
    </row>
    <row r="2229" spans="1:9" x14ac:dyDescent="0.3">
      <c r="A2229" s="109">
        <v>44744</v>
      </c>
      <c r="B2229">
        <v>15</v>
      </c>
      <c r="C2229" s="49">
        <v>1413606.0476303101</v>
      </c>
      <c r="D2229" s="49">
        <v>14770</v>
      </c>
      <c r="E2229" s="49">
        <v>6240</v>
      </c>
      <c r="I2229" s="49">
        <f t="shared" si="34"/>
        <v>478205</v>
      </c>
    </row>
    <row r="2230" spans="1:9" x14ac:dyDescent="0.3">
      <c r="A2230" s="109">
        <v>44744</v>
      </c>
      <c r="B2230">
        <v>16</v>
      </c>
      <c r="C2230" s="49">
        <v>2019620.418548584</v>
      </c>
      <c r="D2230" s="49">
        <v>14950</v>
      </c>
      <c r="E2230" s="49">
        <v>5150</v>
      </c>
      <c r="I2230" s="49">
        <f t="shared" si="34"/>
        <v>679907</v>
      </c>
    </row>
    <row r="2231" spans="1:9" x14ac:dyDescent="0.3">
      <c r="A2231" s="109">
        <v>44744</v>
      </c>
      <c r="B2231">
        <v>17</v>
      </c>
      <c r="C2231" s="49">
        <v>1974969.9831008911</v>
      </c>
      <c r="D2231" s="49">
        <v>13970</v>
      </c>
      <c r="E2231" s="49">
        <v>5000</v>
      </c>
      <c r="I2231" s="49">
        <f t="shared" si="34"/>
        <v>664647</v>
      </c>
    </row>
    <row r="2232" spans="1:9" x14ac:dyDescent="0.3">
      <c r="A2232" s="109">
        <v>44744</v>
      </c>
      <c r="B2232">
        <v>18</v>
      </c>
      <c r="C2232" s="49">
        <v>1427680.9692382813</v>
      </c>
      <c r="D2232" s="49">
        <v>8460</v>
      </c>
      <c r="E2232" s="49">
        <v>4050</v>
      </c>
      <c r="I2232" s="49">
        <f t="shared" si="34"/>
        <v>480064</v>
      </c>
    </row>
    <row r="2233" spans="1:9" x14ac:dyDescent="0.3">
      <c r="A2233" s="109">
        <v>44744</v>
      </c>
      <c r="B2233">
        <v>19</v>
      </c>
      <c r="C2233" s="49">
        <v>426226.407289505</v>
      </c>
      <c r="D2233" s="49">
        <v>2880</v>
      </c>
      <c r="E2233" s="49">
        <v>1440</v>
      </c>
      <c r="I2233" s="49">
        <f t="shared" si="34"/>
        <v>143515</v>
      </c>
    </row>
    <row r="2234" spans="1:9" x14ac:dyDescent="0.3">
      <c r="A2234" s="109">
        <v>44744</v>
      </c>
      <c r="B2234">
        <v>20</v>
      </c>
      <c r="C2234" s="49">
        <v>0</v>
      </c>
      <c r="D2234" s="49">
        <v>1170</v>
      </c>
      <c r="E2234" s="49">
        <v>320</v>
      </c>
      <c r="I2234" s="49">
        <f t="shared" si="34"/>
        <v>497</v>
      </c>
    </row>
    <row r="2235" spans="1:9" x14ac:dyDescent="0.3">
      <c r="A2235" s="109">
        <v>44744</v>
      </c>
      <c r="B2235">
        <v>21</v>
      </c>
      <c r="C2235" s="49">
        <v>0</v>
      </c>
      <c r="D2235" s="49">
        <v>0</v>
      </c>
      <c r="E2235" s="49">
        <v>50</v>
      </c>
      <c r="I2235" s="49">
        <f t="shared" si="34"/>
        <v>17</v>
      </c>
    </row>
    <row r="2236" spans="1:9" x14ac:dyDescent="0.3">
      <c r="A2236" s="109">
        <v>44744</v>
      </c>
      <c r="B2236">
        <v>22</v>
      </c>
      <c r="C2236" s="49">
        <v>0</v>
      </c>
      <c r="D2236" s="49">
        <v>0</v>
      </c>
      <c r="E2236" s="49">
        <v>0</v>
      </c>
      <c r="I2236" s="49">
        <f t="shared" si="34"/>
        <v>0</v>
      </c>
    </row>
    <row r="2237" spans="1:9" x14ac:dyDescent="0.3">
      <c r="A2237" s="109">
        <v>44744</v>
      </c>
      <c r="B2237">
        <v>23</v>
      </c>
      <c r="C2237" s="49">
        <v>0</v>
      </c>
      <c r="D2237" s="49">
        <v>0</v>
      </c>
      <c r="E2237" s="49">
        <v>0</v>
      </c>
      <c r="I2237" s="49">
        <f t="shared" si="34"/>
        <v>0</v>
      </c>
    </row>
    <row r="2238" spans="1:9" x14ac:dyDescent="0.3">
      <c r="A2238" s="109">
        <v>44744</v>
      </c>
      <c r="B2238">
        <v>24</v>
      </c>
      <c r="C2238" s="49">
        <v>0</v>
      </c>
      <c r="D2238" s="49">
        <v>0</v>
      </c>
      <c r="E2238" s="49">
        <v>0</v>
      </c>
      <c r="I2238" s="49">
        <f t="shared" si="34"/>
        <v>0</v>
      </c>
    </row>
    <row r="2239" spans="1:9" x14ac:dyDescent="0.3">
      <c r="A2239" s="109">
        <v>44745</v>
      </c>
      <c r="B2239">
        <v>1</v>
      </c>
      <c r="C2239" s="49">
        <v>0</v>
      </c>
      <c r="D2239" s="49">
        <v>0</v>
      </c>
      <c r="E2239" s="49">
        <v>0</v>
      </c>
      <c r="I2239" s="49">
        <f t="shared" si="34"/>
        <v>0</v>
      </c>
    </row>
    <row r="2240" spans="1:9" x14ac:dyDescent="0.3">
      <c r="A2240" s="109">
        <v>44745</v>
      </c>
      <c r="B2240">
        <v>2</v>
      </c>
      <c r="C2240" s="49">
        <v>0</v>
      </c>
      <c r="D2240" s="49">
        <v>0</v>
      </c>
      <c r="E2240" s="49">
        <v>0</v>
      </c>
      <c r="I2240" s="49">
        <f t="shared" si="34"/>
        <v>0</v>
      </c>
    </row>
    <row r="2241" spans="1:9" x14ac:dyDescent="0.3">
      <c r="A2241" s="109">
        <v>44745</v>
      </c>
      <c r="B2241">
        <v>3</v>
      </c>
      <c r="C2241" s="49">
        <v>0</v>
      </c>
      <c r="D2241" s="49">
        <v>0</v>
      </c>
      <c r="E2241" s="49">
        <v>0</v>
      </c>
      <c r="I2241" s="49">
        <f t="shared" si="34"/>
        <v>0</v>
      </c>
    </row>
    <row r="2242" spans="1:9" x14ac:dyDescent="0.3">
      <c r="A2242" s="109">
        <v>44745</v>
      </c>
      <c r="B2242">
        <v>4</v>
      </c>
      <c r="C2242" s="49">
        <v>0</v>
      </c>
      <c r="D2242" s="49">
        <v>0</v>
      </c>
      <c r="E2242" s="49">
        <v>0</v>
      </c>
      <c r="I2242" s="49">
        <f t="shared" si="34"/>
        <v>0</v>
      </c>
    </row>
    <row r="2243" spans="1:9" x14ac:dyDescent="0.3">
      <c r="A2243" s="109">
        <v>44745</v>
      </c>
      <c r="B2243">
        <v>5</v>
      </c>
      <c r="C2243" s="49">
        <v>0</v>
      </c>
      <c r="D2243" s="49">
        <v>0</v>
      </c>
      <c r="E2243" s="49">
        <v>0</v>
      </c>
      <c r="I2243" s="49">
        <f t="shared" si="34"/>
        <v>0</v>
      </c>
    </row>
    <row r="2244" spans="1:9" x14ac:dyDescent="0.3">
      <c r="A2244" s="109">
        <v>44745</v>
      </c>
      <c r="B2244">
        <v>6</v>
      </c>
      <c r="C2244" s="49">
        <v>0</v>
      </c>
      <c r="D2244" s="49">
        <v>80</v>
      </c>
      <c r="E2244" s="49">
        <v>20</v>
      </c>
      <c r="I2244" s="49">
        <f t="shared" si="34"/>
        <v>33</v>
      </c>
    </row>
    <row r="2245" spans="1:9" x14ac:dyDescent="0.3">
      <c r="A2245" s="109">
        <v>44745</v>
      </c>
      <c r="B2245">
        <v>7</v>
      </c>
      <c r="C2245" s="49">
        <v>0</v>
      </c>
      <c r="D2245" s="49">
        <v>1530</v>
      </c>
      <c r="E2245" s="49">
        <v>350</v>
      </c>
      <c r="I2245" s="49">
        <f t="shared" si="34"/>
        <v>627</v>
      </c>
    </row>
    <row r="2246" spans="1:9" x14ac:dyDescent="0.3">
      <c r="A2246" s="109">
        <v>44745</v>
      </c>
      <c r="B2246">
        <v>8</v>
      </c>
      <c r="C2246" s="49">
        <v>229690.37294387817</v>
      </c>
      <c r="D2246" s="49">
        <v>4750</v>
      </c>
      <c r="E2246" s="49">
        <v>1260</v>
      </c>
      <c r="I2246" s="49">
        <f t="shared" si="34"/>
        <v>78567</v>
      </c>
    </row>
    <row r="2247" spans="1:9" x14ac:dyDescent="0.3">
      <c r="A2247" s="109">
        <v>44745</v>
      </c>
      <c r="B2247">
        <v>9</v>
      </c>
      <c r="C2247" s="49">
        <v>698989.33172225952</v>
      </c>
      <c r="D2247" s="49">
        <v>7770</v>
      </c>
      <c r="E2247" s="49">
        <v>2610</v>
      </c>
      <c r="I2247" s="49">
        <f t="shared" si="34"/>
        <v>236456</v>
      </c>
    </row>
    <row r="2248" spans="1:9" x14ac:dyDescent="0.3">
      <c r="A2248" s="109">
        <v>44745</v>
      </c>
      <c r="B2248">
        <v>10</v>
      </c>
      <c r="C2248" s="49">
        <v>1350312.7098083496</v>
      </c>
      <c r="D2248" s="49">
        <v>13850</v>
      </c>
      <c r="E2248" s="49">
        <v>5740</v>
      </c>
      <c r="I2248" s="49">
        <f t="shared" ref="I2248:I2311" si="35">ROUND(AVERAGE(C2248:E2248),0)</f>
        <v>456634</v>
      </c>
    </row>
    <row r="2249" spans="1:9" x14ac:dyDescent="0.3">
      <c r="A2249" s="109">
        <v>44745</v>
      </c>
      <c r="B2249">
        <v>11</v>
      </c>
      <c r="C2249" s="49">
        <v>2247680.1872253418</v>
      </c>
      <c r="D2249" s="49">
        <v>17610</v>
      </c>
      <c r="E2249" s="49">
        <v>7620</v>
      </c>
      <c r="I2249" s="49">
        <f t="shared" si="35"/>
        <v>757637</v>
      </c>
    </row>
    <row r="2250" spans="1:9" x14ac:dyDescent="0.3">
      <c r="A2250" s="109">
        <v>44745</v>
      </c>
      <c r="B2250">
        <v>12</v>
      </c>
      <c r="C2250" s="49">
        <v>1996708.869934082</v>
      </c>
      <c r="D2250" s="49">
        <v>18540</v>
      </c>
      <c r="E2250" s="49">
        <v>8890</v>
      </c>
      <c r="I2250" s="49">
        <f t="shared" si="35"/>
        <v>674713</v>
      </c>
    </row>
    <row r="2251" spans="1:9" x14ac:dyDescent="0.3">
      <c r="A2251" s="109">
        <v>44745</v>
      </c>
      <c r="B2251">
        <v>13</v>
      </c>
      <c r="C2251" s="49">
        <v>2504961.9674682617</v>
      </c>
      <c r="D2251" s="49">
        <v>17870</v>
      </c>
      <c r="E2251" s="49">
        <v>9600</v>
      </c>
      <c r="I2251" s="49">
        <f t="shared" si="35"/>
        <v>844144</v>
      </c>
    </row>
    <row r="2252" spans="1:9" x14ac:dyDescent="0.3">
      <c r="A2252" s="109">
        <v>44745</v>
      </c>
      <c r="B2252">
        <v>14</v>
      </c>
      <c r="C2252" s="49">
        <v>2504961.9674682617</v>
      </c>
      <c r="D2252" s="49">
        <v>17170</v>
      </c>
      <c r="E2252" s="49">
        <v>9750</v>
      </c>
      <c r="I2252" s="49">
        <f t="shared" si="35"/>
        <v>843961</v>
      </c>
    </row>
    <row r="2253" spans="1:9" x14ac:dyDescent="0.3">
      <c r="A2253" s="109">
        <v>44745</v>
      </c>
      <c r="B2253">
        <v>15</v>
      </c>
      <c r="C2253" s="49">
        <v>2504961.9674682617</v>
      </c>
      <c r="D2253" s="49">
        <v>16830</v>
      </c>
      <c r="E2253" s="49">
        <v>9270</v>
      </c>
      <c r="I2253" s="49">
        <f t="shared" si="35"/>
        <v>843687</v>
      </c>
    </row>
    <row r="2254" spans="1:9" x14ac:dyDescent="0.3">
      <c r="A2254" s="109">
        <v>44745</v>
      </c>
      <c r="B2254">
        <v>16</v>
      </c>
      <c r="C2254" s="49">
        <v>2357011.3182067871</v>
      </c>
      <c r="D2254" s="49">
        <v>14820</v>
      </c>
      <c r="E2254" s="49">
        <v>6320</v>
      </c>
      <c r="I2254" s="49">
        <f t="shared" si="35"/>
        <v>792717</v>
      </c>
    </row>
    <row r="2255" spans="1:9" x14ac:dyDescent="0.3">
      <c r="A2255" s="109">
        <v>44745</v>
      </c>
      <c r="B2255">
        <v>17</v>
      </c>
      <c r="C2255" s="49">
        <v>1991298.9139556885</v>
      </c>
      <c r="D2255" s="49">
        <v>13590</v>
      </c>
      <c r="E2255" s="49">
        <v>5860</v>
      </c>
      <c r="I2255" s="49">
        <f t="shared" si="35"/>
        <v>670250</v>
      </c>
    </row>
    <row r="2256" spans="1:9" x14ac:dyDescent="0.3">
      <c r="A2256" s="109">
        <v>44745</v>
      </c>
      <c r="B2256">
        <v>18</v>
      </c>
      <c r="C2256" s="49">
        <v>1373926.4011383057</v>
      </c>
      <c r="D2256" s="49">
        <v>9480</v>
      </c>
      <c r="E2256" s="49">
        <v>3520</v>
      </c>
      <c r="I2256" s="49">
        <f t="shared" si="35"/>
        <v>462309</v>
      </c>
    </row>
    <row r="2257" spans="1:9" x14ac:dyDescent="0.3">
      <c r="A2257" s="109">
        <v>44745</v>
      </c>
      <c r="B2257">
        <v>19</v>
      </c>
      <c r="C2257" s="49">
        <v>770016.84904098511</v>
      </c>
      <c r="D2257" s="49">
        <v>3770</v>
      </c>
      <c r="E2257" s="49">
        <v>1550</v>
      </c>
      <c r="I2257" s="49">
        <f t="shared" si="35"/>
        <v>258446</v>
      </c>
    </row>
    <row r="2258" spans="1:9" x14ac:dyDescent="0.3">
      <c r="A2258" s="109">
        <v>44745</v>
      </c>
      <c r="B2258">
        <v>20</v>
      </c>
      <c r="C2258" s="49">
        <v>0</v>
      </c>
      <c r="D2258" s="49">
        <v>660</v>
      </c>
      <c r="E2258" s="49">
        <v>420</v>
      </c>
      <c r="I2258" s="49">
        <f t="shared" si="35"/>
        <v>360</v>
      </c>
    </row>
    <row r="2259" spans="1:9" x14ac:dyDescent="0.3">
      <c r="A2259" s="109">
        <v>44745</v>
      </c>
      <c r="B2259">
        <v>21</v>
      </c>
      <c r="C2259" s="49">
        <v>0</v>
      </c>
      <c r="D2259" s="49">
        <v>0</v>
      </c>
      <c r="E2259" s="49">
        <v>20</v>
      </c>
      <c r="I2259" s="49">
        <f t="shared" si="35"/>
        <v>7</v>
      </c>
    </row>
    <row r="2260" spans="1:9" x14ac:dyDescent="0.3">
      <c r="A2260" s="109">
        <v>44745</v>
      </c>
      <c r="B2260">
        <v>22</v>
      </c>
      <c r="C2260" s="49">
        <v>0</v>
      </c>
      <c r="D2260" s="49">
        <v>0</v>
      </c>
      <c r="E2260" s="49">
        <v>0</v>
      </c>
      <c r="I2260" s="49">
        <f t="shared" si="35"/>
        <v>0</v>
      </c>
    </row>
    <row r="2261" spans="1:9" x14ac:dyDescent="0.3">
      <c r="A2261" s="109">
        <v>44745</v>
      </c>
      <c r="B2261">
        <v>23</v>
      </c>
      <c r="C2261" s="49">
        <v>0</v>
      </c>
      <c r="D2261" s="49">
        <v>0</v>
      </c>
      <c r="E2261" s="49">
        <v>0</v>
      </c>
      <c r="I2261" s="49">
        <f t="shared" si="35"/>
        <v>0</v>
      </c>
    </row>
    <row r="2262" spans="1:9" x14ac:dyDescent="0.3">
      <c r="A2262" s="109">
        <v>44745</v>
      </c>
      <c r="B2262">
        <v>24</v>
      </c>
      <c r="C2262" s="49">
        <v>0</v>
      </c>
      <c r="D2262" s="49">
        <v>0</v>
      </c>
      <c r="E2262" s="49">
        <v>0</v>
      </c>
      <c r="I2262" s="49">
        <f t="shared" si="35"/>
        <v>0</v>
      </c>
    </row>
    <row r="2263" spans="1:9" x14ac:dyDescent="0.3">
      <c r="A2263" s="109">
        <v>44746</v>
      </c>
      <c r="B2263">
        <v>1</v>
      </c>
      <c r="C2263" s="49">
        <v>0</v>
      </c>
      <c r="D2263" s="49">
        <v>0</v>
      </c>
      <c r="E2263" s="49">
        <v>0</v>
      </c>
      <c r="I2263" s="49">
        <f t="shared" si="35"/>
        <v>0</v>
      </c>
    </row>
    <row r="2264" spans="1:9" x14ac:dyDescent="0.3">
      <c r="A2264" s="109">
        <v>44746</v>
      </c>
      <c r="B2264">
        <v>2</v>
      </c>
      <c r="C2264" s="49">
        <v>0</v>
      </c>
      <c r="D2264" s="49">
        <v>0</v>
      </c>
      <c r="E2264" s="49">
        <v>0</v>
      </c>
      <c r="I2264" s="49">
        <f t="shared" si="35"/>
        <v>0</v>
      </c>
    </row>
    <row r="2265" spans="1:9" x14ac:dyDescent="0.3">
      <c r="A2265" s="109">
        <v>44746</v>
      </c>
      <c r="B2265">
        <v>3</v>
      </c>
      <c r="C2265" s="49">
        <v>0</v>
      </c>
      <c r="D2265" s="49">
        <v>0</v>
      </c>
      <c r="E2265" s="49">
        <v>0</v>
      </c>
      <c r="I2265" s="49">
        <f t="shared" si="35"/>
        <v>0</v>
      </c>
    </row>
    <row r="2266" spans="1:9" x14ac:dyDescent="0.3">
      <c r="A2266" s="109">
        <v>44746</v>
      </c>
      <c r="B2266">
        <v>4</v>
      </c>
      <c r="C2266" s="49">
        <v>0</v>
      </c>
      <c r="D2266" s="49">
        <v>0</v>
      </c>
      <c r="E2266" s="49">
        <v>0</v>
      </c>
      <c r="I2266" s="49">
        <f t="shared" si="35"/>
        <v>0</v>
      </c>
    </row>
    <row r="2267" spans="1:9" x14ac:dyDescent="0.3">
      <c r="A2267" s="109">
        <v>44746</v>
      </c>
      <c r="B2267">
        <v>5</v>
      </c>
      <c r="C2267" s="49">
        <v>0</v>
      </c>
      <c r="D2267" s="49">
        <v>0</v>
      </c>
      <c r="E2267" s="49">
        <v>0</v>
      </c>
      <c r="I2267" s="49">
        <f t="shared" si="35"/>
        <v>0</v>
      </c>
    </row>
    <row r="2268" spans="1:9" x14ac:dyDescent="0.3">
      <c r="A2268" s="109">
        <v>44746</v>
      </c>
      <c r="B2268">
        <v>6</v>
      </c>
      <c r="C2268" s="49">
        <v>0</v>
      </c>
      <c r="D2268" s="49">
        <v>90</v>
      </c>
      <c r="E2268" s="49">
        <v>0</v>
      </c>
      <c r="I2268" s="49">
        <f t="shared" si="35"/>
        <v>30</v>
      </c>
    </row>
    <row r="2269" spans="1:9" x14ac:dyDescent="0.3">
      <c r="A2269" s="109">
        <v>44746</v>
      </c>
      <c r="B2269">
        <v>7</v>
      </c>
      <c r="C2269" s="49">
        <v>0</v>
      </c>
      <c r="D2269" s="49">
        <v>1060</v>
      </c>
      <c r="E2269" s="49">
        <v>200</v>
      </c>
      <c r="I2269" s="49">
        <f t="shared" si="35"/>
        <v>420</v>
      </c>
    </row>
    <row r="2270" spans="1:9" x14ac:dyDescent="0.3">
      <c r="A2270" s="109">
        <v>44746</v>
      </c>
      <c r="B2270">
        <v>8</v>
      </c>
      <c r="C2270" s="49">
        <v>498736.9179725647</v>
      </c>
      <c r="D2270" s="49">
        <v>1920</v>
      </c>
      <c r="E2270" s="49">
        <v>850</v>
      </c>
      <c r="I2270" s="49">
        <f t="shared" si="35"/>
        <v>167169</v>
      </c>
    </row>
    <row r="2271" spans="1:9" x14ac:dyDescent="0.3">
      <c r="A2271" s="109">
        <v>44746</v>
      </c>
      <c r="B2271">
        <v>9</v>
      </c>
      <c r="C2271" s="49">
        <v>1083211.4219665527</v>
      </c>
      <c r="D2271" s="49">
        <v>6760</v>
      </c>
      <c r="E2271" s="49">
        <v>2470</v>
      </c>
      <c r="I2271" s="49">
        <f t="shared" si="35"/>
        <v>364147</v>
      </c>
    </row>
    <row r="2272" spans="1:9" x14ac:dyDescent="0.3">
      <c r="A2272" s="109">
        <v>44746</v>
      </c>
      <c r="B2272">
        <v>10</v>
      </c>
      <c r="C2272" s="49">
        <v>1126671.1950302124</v>
      </c>
      <c r="D2272" s="49">
        <v>11660</v>
      </c>
      <c r="E2272" s="49">
        <v>5480</v>
      </c>
      <c r="I2272" s="49">
        <f t="shared" si="35"/>
        <v>381270</v>
      </c>
    </row>
    <row r="2273" spans="1:9" x14ac:dyDescent="0.3">
      <c r="A2273" s="109">
        <v>44746</v>
      </c>
      <c r="B2273">
        <v>11</v>
      </c>
      <c r="C2273" s="49">
        <v>2001722.8126525879</v>
      </c>
      <c r="D2273" s="49">
        <v>16280.000000000002</v>
      </c>
      <c r="E2273" s="49">
        <v>7560</v>
      </c>
      <c r="I2273" s="49">
        <f t="shared" si="35"/>
        <v>675188</v>
      </c>
    </row>
    <row r="2274" spans="1:9" x14ac:dyDescent="0.3">
      <c r="A2274" s="109">
        <v>44746</v>
      </c>
      <c r="B2274">
        <v>12</v>
      </c>
      <c r="C2274" s="49">
        <v>2483821.6304779053</v>
      </c>
      <c r="D2274" s="49">
        <v>17270</v>
      </c>
      <c r="E2274" s="49">
        <v>8490</v>
      </c>
      <c r="I2274" s="49">
        <f t="shared" si="35"/>
        <v>836527</v>
      </c>
    </row>
    <row r="2275" spans="1:9" x14ac:dyDescent="0.3">
      <c r="A2275" s="109">
        <v>44746</v>
      </c>
      <c r="B2275">
        <v>13</v>
      </c>
      <c r="C2275" s="49">
        <v>2445231.4376831055</v>
      </c>
      <c r="D2275" s="49">
        <v>16760</v>
      </c>
      <c r="E2275" s="49">
        <v>7220</v>
      </c>
      <c r="I2275" s="49">
        <f t="shared" si="35"/>
        <v>823070</v>
      </c>
    </row>
    <row r="2276" spans="1:9" x14ac:dyDescent="0.3">
      <c r="A2276" s="109">
        <v>44746</v>
      </c>
      <c r="B2276">
        <v>14</v>
      </c>
      <c r="C2276" s="49">
        <v>2504961.9674682617</v>
      </c>
      <c r="D2276" s="49">
        <v>13280</v>
      </c>
      <c r="E2276" s="49">
        <v>5780</v>
      </c>
      <c r="I2276" s="49">
        <f t="shared" si="35"/>
        <v>841341</v>
      </c>
    </row>
    <row r="2277" spans="1:9" x14ac:dyDescent="0.3">
      <c r="A2277" s="109">
        <v>44746</v>
      </c>
      <c r="B2277">
        <v>15</v>
      </c>
      <c r="C2277" s="49">
        <v>1646046.4000701904</v>
      </c>
      <c r="D2277" s="49">
        <v>14200</v>
      </c>
      <c r="E2277" s="49">
        <v>7040</v>
      </c>
      <c r="I2277" s="49">
        <f t="shared" si="35"/>
        <v>555762</v>
      </c>
    </row>
    <row r="2278" spans="1:9" x14ac:dyDescent="0.3">
      <c r="A2278" s="109">
        <v>44746</v>
      </c>
      <c r="B2278">
        <v>16</v>
      </c>
      <c r="C2278" s="49">
        <v>2097190.3800964355</v>
      </c>
      <c r="D2278" s="49">
        <v>13260</v>
      </c>
      <c r="E2278" s="49">
        <v>6590</v>
      </c>
      <c r="I2278" s="49">
        <f t="shared" si="35"/>
        <v>705680</v>
      </c>
    </row>
    <row r="2279" spans="1:9" x14ac:dyDescent="0.3">
      <c r="A2279" s="109">
        <v>44746</v>
      </c>
      <c r="B2279">
        <v>17</v>
      </c>
      <c r="C2279" s="49">
        <v>2005189.1803741455</v>
      </c>
      <c r="D2279" s="49">
        <v>11660</v>
      </c>
      <c r="E2279" s="49">
        <v>4650</v>
      </c>
      <c r="I2279" s="49">
        <f t="shared" si="35"/>
        <v>673833</v>
      </c>
    </row>
    <row r="2280" spans="1:9" x14ac:dyDescent="0.3">
      <c r="A2280" s="109">
        <v>44746</v>
      </c>
      <c r="B2280">
        <v>18</v>
      </c>
      <c r="C2280" s="49">
        <v>1270621.657371521</v>
      </c>
      <c r="D2280" s="49">
        <v>9040</v>
      </c>
      <c r="E2280" s="49">
        <v>2310</v>
      </c>
      <c r="I2280" s="49">
        <f t="shared" si="35"/>
        <v>427324</v>
      </c>
    </row>
    <row r="2281" spans="1:9" x14ac:dyDescent="0.3">
      <c r="A2281" s="109">
        <v>44746</v>
      </c>
      <c r="B2281">
        <v>19</v>
      </c>
      <c r="C2281" s="49">
        <v>898319.66161727905</v>
      </c>
      <c r="D2281" s="49">
        <v>4000</v>
      </c>
      <c r="E2281" s="49">
        <v>1290</v>
      </c>
      <c r="I2281" s="49">
        <f t="shared" si="35"/>
        <v>301203</v>
      </c>
    </row>
    <row r="2282" spans="1:9" x14ac:dyDescent="0.3">
      <c r="A2282" s="109">
        <v>44746</v>
      </c>
      <c r="B2282">
        <v>20</v>
      </c>
      <c r="C2282" s="49">
        <v>0</v>
      </c>
      <c r="D2282" s="49">
        <v>780</v>
      </c>
      <c r="E2282" s="49">
        <v>630</v>
      </c>
      <c r="I2282" s="49">
        <f t="shared" si="35"/>
        <v>470</v>
      </c>
    </row>
    <row r="2283" spans="1:9" x14ac:dyDescent="0.3">
      <c r="A2283" s="109">
        <v>44746</v>
      </c>
      <c r="B2283">
        <v>21</v>
      </c>
      <c r="C2283" s="49">
        <v>0</v>
      </c>
      <c r="D2283" s="49">
        <v>20</v>
      </c>
      <c r="E2283" s="49">
        <v>40</v>
      </c>
      <c r="I2283" s="49">
        <f t="shared" si="35"/>
        <v>20</v>
      </c>
    </row>
    <row r="2284" spans="1:9" x14ac:dyDescent="0.3">
      <c r="A2284" s="109">
        <v>44746</v>
      </c>
      <c r="B2284">
        <v>22</v>
      </c>
      <c r="C2284" s="49">
        <v>0</v>
      </c>
      <c r="D2284" s="49">
        <v>0</v>
      </c>
      <c r="E2284" s="49">
        <v>0</v>
      </c>
      <c r="I2284" s="49">
        <f t="shared" si="35"/>
        <v>0</v>
      </c>
    </row>
    <row r="2285" spans="1:9" x14ac:dyDescent="0.3">
      <c r="A2285" s="109">
        <v>44746</v>
      </c>
      <c r="B2285">
        <v>23</v>
      </c>
      <c r="C2285" s="49">
        <v>0</v>
      </c>
      <c r="D2285" s="49">
        <v>0</v>
      </c>
      <c r="E2285" s="49">
        <v>0</v>
      </c>
      <c r="I2285" s="49">
        <f t="shared" si="35"/>
        <v>0</v>
      </c>
    </row>
    <row r="2286" spans="1:9" x14ac:dyDescent="0.3">
      <c r="A2286" s="109">
        <v>44746</v>
      </c>
      <c r="B2286">
        <v>24</v>
      </c>
      <c r="C2286" s="49">
        <v>0</v>
      </c>
      <c r="D2286" s="49">
        <v>0</v>
      </c>
      <c r="E2286" s="49">
        <v>0</v>
      </c>
      <c r="I2286" s="49">
        <f t="shared" si="35"/>
        <v>0</v>
      </c>
    </row>
    <row r="2287" spans="1:9" x14ac:dyDescent="0.3">
      <c r="A2287" s="109">
        <v>44747</v>
      </c>
      <c r="B2287">
        <v>1</v>
      </c>
      <c r="C2287" s="49">
        <v>0</v>
      </c>
      <c r="D2287" s="49">
        <v>0</v>
      </c>
      <c r="E2287" s="49">
        <v>0</v>
      </c>
      <c r="I2287" s="49">
        <f t="shared" si="35"/>
        <v>0</v>
      </c>
    </row>
    <row r="2288" spans="1:9" x14ac:dyDescent="0.3">
      <c r="A2288" s="109">
        <v>44747</v>
      </c>
      <c r="B2288">
        <v>2</v>
      </c>
      <c r="C2288" s="49">
        <v>0</v>
      </c>
      <c r="D2288" s="49">
        <v>0</v>
      </c>
      <c r="E2288" s="49">
        <v>0</v>
      </c>
      <c r="I2288" s="49">
        <f t="shared" si="35"/>
        <v>0</v>
      </c>
    </row>
    <row r="2289" spans="1:9" x14ac:dyDescent="0.3">
      <c r="A2289" s="109">
        <v>44747</v>
      </c>
      <c r="B2289">
        <v>3</v>
      </c>
      <c r="C2289" s="49">
        <v>0</v>
      </c>
      <c r="D2289" s="49">
        <v>0</v>
      </c>
      <c r="E2289" s="49">
        <v>0</v>
      </c>
      <c r="I2289" s="49">
        <f t="shared" si="35"/>
        <v>0</v>
      </c>
    </row>
    <row r="2290" spans="1:9" x14ac:dyDescent="0.3">
      <c r="A2290" s="109">
        <v>44747</v>
      </c>
      <c r="B2290">
        <v>4</v>
      </c>
      <c r="C2290" s="49">
        <v>0</v>
      </c>
      <c r="D2290" s="49">
        <v>0</v>
      </c>
      <c r="E2290" s="49">
        <v>0</v>
      </c>
      <c r="I2290" s="49">
        <f t="shared" si="35"/>
        <v>0</v>
      </c>
    </row>
    <row r="2291" spans="1:9" x14ac:dyDescent="0.3">
      <c r="A2291" s="109">
        <v>44747</v>
      </c>
      <c r="B2291">
        <v>5</v>
      </c>
      <c r="C2291" s="49">
        <v>0</v>
      </c>
      <c r="D2291" s="49">
        <v>0</v>
      </c>
      <c r="E2291" s="49">
        <v>0</v>
      </c>
      <c r="I2291" s="49">
        <f t="shared" si="35"/>
        <v>0</v>
      </c>
    </row>
    <row r="2292" spans="1:9" x14ac:dyDescent="0.3">
      <c r="A2292" s="109">
        <v>44747</v>
      </c>
      <c r="B2292">
        <v>6</v>
      </c>
      <c r="C2292" s="49">
        <v>0</v>
      </c>
      <c r="D2292" s="49">
        <v>120</v>
      </c>
      <c r="E2292" s="49">
        <v>30</v>
      </c>
      <c r="I2292" s="49">
        <f t="shared" si="35"/>
        <v>50</v>
      </c>
    </row>
    <row r="2293" spans="1:9" x14ac:dyDescent="0.3">
      <c r="A2293" s="109">
        <v>44747</v>
      </c>
      <c r="B2293">
        <v>7</v>
      </c>
      <c r="C2293" s="49">
        <v>0</v>
      </c>
      <c r="D2293" s="49">
        <v>1430</v>
      </c>
      <c r="E2293" s="49">
        <v>430</v>
      </c>
      <c r="I2293" s="49">
        <f t="shared" si="35"/>
        <v>620</v>
      </c>
    </row>
    <row r="2294" spans="1:9" x14ac:dyDescent="0.3">
      <c r="A2294" s="109">
        <v>44747</v>
      </c>
      <c r="B2294">
        <v>8</v>
      </c>
      <c r="C2294" s="49">
        <v>94998.553395271301</v>
      </c>
      <c r="D2294" s="49">
        <v>3660</v>
      </c>
      <c r="E2294" s="49">
        <v>800</v>
      </c>
      <c r="I2294" s="49">
        <f t="shared" si="35"/>
        <v>33153</v>
      </c>
    </row>
    <row r="2295" spans="1:9" x14ac:dyDescent="0.3">
      <c r="A2295" s="109">
        <v>44747</v>
      </c>
      <c r="B2295">
        <v>9</v>
      </c>
      <c r="C2295" s="49">
        <v>649605.45301437378</v>
      </c>
      <c r="D2295" s="49">
        <v>7770</v>
      </c>
      <c r="E2295" s="49">
        <v>1610</v>
      </c>
      <c r="I2295" s="49">
        <f t="shared" si="35"/>
        <v>219662</v>
      </c>
    </row>
    <row r="2296" spans="1:9" x14ac:dyDescent="0.3">
      <c r="A2296" s="109">
        <v>44747</v>
      </c>
      <c r="B2296">
        <v>10</v>
      </c>
      <c r="C2296" s="49">
        <v>777845.26348114014</v>
      </c>
      <c r="D2296" s="49">
        <v>9660</v>
      </c>
      <c r="E2296" s="49">
        <v>1570</v>
      </c>
      <c r="I2296" s="49">
        <f t="shared" si="35"/>
        <v>263025</v>
      </c>
    </row>
    <row r="2297" spans="1:9" x14ac:dyDescent="0.3">
      <c r="A2297" s="109">
        <v>44747</v>
      </c>
      <c r="B2297">
        <v>11</v>
      </c>
      <c r="C2297" s="49">
        <v>1212164.6404266357</v>
      </c>
      <c r="D2297" s="49">
        <v>13130</v>
      </c>
      <c r="E2297" s="49">
        <v>2090</v>
      </c>
      <c r="I2297" s="49">
        <f t="shared" si="35"/>
        <v>409128</v>
      </c>
    </row>
    <row r="2298" spans="1:9" x14ac:dyDescent="0.3">
      <c r="A2298" s="109">
        <v>44747</v>
      </c>
      <c r="B2298">
        <v>12</v>
      </c>
      <c r="C2298" s="49">
        <v>1034136.7721557617</v>
      </c>
      <c r="D2298" s="49">
        <v>10160</v>
      </c>
      <c r="E2298" s="49">
        <v>2300</v>
      </c>
      <c r="I2298" s="49">
        <f t="shared" si="35"/>
        <v>348866</v>
      </c>
    </row>
    <row r="2299" spans="1:9" x14ac:dyDescent="0.3">
      <c r="A2299" s="109">
        <v>44747</v>
      </c>
      <c r="B2299">
        <v>13</v>
      </c>
      <c r="C2299" s="49">
        <v>5266.5858529508114</v>
      </c>
      <c r="D2299" s="49">
        <v>3670</v>
      </c>
      <c r="E2299" s="49">
        <v>2490</v>
      </c>
      <c r="I2299" s="49">
        <f t="shared" si="35"/>
        <v>3809</v>
      </c>
    </row>
    <row r="2300" spans="1:9" x14ac:dyDescent="0.3">
      <c r="A2300" s="109">
        <v>44747</v>
      </c>
      <c r="B2300">
        <v>14</v>
      </c>
      <c r="C2300" s="49">
        <v>441926.59854888916</v>
      </c>
      <c r="D2300" s="49">
        <v>3560</v>
      </c>
      <c r="E2300" s="49">
        <v>1330</v>
      </c>
      <c r="I2300" s="49">
        <f t="shared" si="35"/>
        <v>148939</v>
      </c>
    </row>
    <row r="2301" spans="1:9" x14ac:dyDescent="0.3">
      <c r="A2301" s="109">
        <v>44747</v>
      </c>
      <c r="B2301">
        <v>15</v>
      </c>
      <c r="C2301" s="49">
        <v>307212.53156661987</v>
      </c>
      <c r="D2301" s="49">
        <v>3460</v>
      </c>
      <c r="E2301" s="49">
        <v>1350</v>
      </c>
      <c r="I2301" s="49">
        <f t="shared" si="35"/>
        <v>104008</v>
      </c>
    </row>
    <row r="2302" spans="1:9" x14ac:dyDescent="0.3">
      <c r="A2302" s="109">
        <v>44747</v>
      </c>
      <c r="B2302">
        <v>16</v>
      </c>
      <c r="C2302" s="49">
        <v>369824.29027557373</v>
      </c>
      <c r="D2302" s="49">
        <v>3550</v>
      </c>
      <c r="E2302" s="49">
        <v>1490</v>
      </c>
      <c r="I2302" s="49">
        <f t="shared" si="35"/>
        <v>124955</v>
      </c>
    </row>
    <row r="2303" spans="1:9" x14ac:dyDescent="0.3">
      <c r="A2303" s="109">
        <v>44747</v>
      </c>
      <c r="B2303">
        <v>17</v>
      </c>
      <c r="C2303" s="49">
        <v>550766.28923416138</v>
      </c>
      <c r="D2303" s="49">
        <v>4560</v>
      </c>
      <c r="E2303" s="49">
        <v>1340</v>
      </c>
      <c r="I2303" s="49">
        <f t="shared" si="35"/>
        <v>185555</v>
      </c>
    </row>
    <row r="2304" spans="1:9" x14ac:dyDescent="0.3">
      <c r="A2304" s="109">
        <v>44747</v>
      </c>
      <c r="B2304">
        <v>18</v>
      </c>
      <c r="C2304" s="49">
        <v>654243.76726150513</v>
      </c>
      <c r="D2304" s="49">
        <v>3170</v>
      </c>
      <c r="E2304" s="49">
        <v>820</v>
      </c>
      <c r="I2304" s="49">
        <f t="shared" si="35"/>
        <v>219411</v>
      </c>
    </row>
    <row r="2305" spans="1:9" x14ac:dyDescent="0.3">
      <c r="A2305" s="109">
        <v>44747</v>
      </c>
      <c r="B2305">
        <v>19</v>
      </c>
      <c r="C2305" s="49">
        <v>83404.526114463806</v>
      </c>
      <c r="D2305" s="49">
        <v>1690</v>
      </c>
      <c r="E2305" s="49">
        <v>280</v>
      </c>
      <c r="I2305" s="49">
        <f t="shared" si="35"/>
        <v>28458</v>
      </c>
    </row>
    <row r="2306" spans="1:9" x14ac:dyDescent="0.3">
      <c r="A2306" s="109">
        <v>44747</v>
      </c>
      <c r="B2306">
        <v>20</v>
      </c>
      <c r="C2306" s="49">
        <v>0</v>
      </c>
      <c r="D2306" s="49">
        <v>150</v>
      </c>
      <c r="E2306" s="49">
        <v>40</v>
      </c>
      <c r="I2306" s="49">
        <f t="shared" si="35"/>
        <v>63</v>
      </c>
    </row>
    <row r="2307" spans="1:9" x14ac:dyDescent="0.3">
      <c r="A2307" s="109">
        <v>44747</v>
      </c>
      <c r="B2307">
        <v>21</v>
      </c>
      <c r="C2307" s="49">
        <v>0</v>
      </c>
      <c r="D2307" s="49">
        <v>0</v>
      </c>
      <c r="E2307" s="49">
        <v>0</v>
      </c>
      <c r="I2307" s="49">
        <f t="shared" si="35"/>
        <v>0</v>
      </c>
    </row>
    <row r="2308" spans="1:9" x14ac:dyDescent="0.3">
      <c r="A2308" s="109">
        <v>44747</v>
      </c>
      <c r="B2308">
        <v>22</v>
      </c>
      <c r="C2308" s="49">
        <v>0</v>
      </c>
      <c r="D2308" s="49">
        <v>0</v>
      </c>
      <c r="E2308" s="49">
        <v>0</v>
      </c>
      <c r="I2308" s="49">
        <f t="shared" si="35"/>
        <v>0</v>
      </c>
    </row>
    <row r="2309" spans="1:9" x14ac:dyDescent="0.3">
      <c r="A2309" s="109">
        <v>44747</v>
      </c>
      <c r="B2309">
        <v>23</v>
      </c>
      <c r="C2309" s="49">
        <v>0</v>
      </c>
      <c r="D2309" s="49">
        <v>0</v>
      </c>
      <c r="E2309" s="49">
        <v>0</v>
      </c>
      <c r="I2309" s="49">
        <f t="shared" si="35"/>
        <v>0</v>
      </c>
    </row>
    <row r="2310" spans="1:9" x14ac:dyDescent="0.3">
      <c r="A2310" s="109">
        <v>44747</v>
      </c>
      <c r="B2310">
        <v>24</v>
      </c>
      <c r="C2310" s="49">
        <v>0</v>
      </c>
      <c r="D2310" s="49">
        <v>0</v>
      </c>
      <c r="E2310" s="49">
        <v>0</v>
      </c>
      <c r="I2310" s="49">
        <f t="shared" si="35"/>
        <v>0</v>
      </c>
    </row>
    <row r="2311" spans="1:9" x14ac:dyDescent="0.3">
      <c r="A2311" s="109">
        <v>44748</v>
      </c>
      <c r="B2311">
        <v>1</v>
      </c>
      <c r="C2311" s="49">
        <v>0</v>
      </c>
      <c r="D2311" s="49">
        <v>0</v>
      </c>
      <c r="E2311" s="49">
        <v>0</v>
      </c>
      <c r="I2311" s="49">
        <f t="shared" si="35"/>
        <v>0</v>
      </c>
    </row>
    <row r="2312" spans="1:9" x14ac:dyDescent="0.3">
      <c r="A2312" s="109">
        <v>44748</v>
      </c>
      <c r="B2312">
        <v>2</v>
      </c>
      <c r="C2312" s="49">
        <v>0</v>
      </c>
      <c r="D2312" s="49">
        <v>0</v>
      </c>
      <c r="E2312" s="49">
        <v>0</v>
      </c>
      <c r="I2312" s="49">
        <f t="shared" ref="I2312:I2375" si="36">ROUND(AVERAGE(C2312:E2312),0)</f>
        <v>0</v>
      </c>
    </row>
    <row r="2313" spans="1:9" x14ac:dyDescent="0.3">
      <c r="A2313" s="109">
        <v>44748</v>
      </c>
      <c r="B2313">
        <v>3</v>
      </c>
      <c r="C2313" s="49">
        <v>0</v>
      </c>
      <c r="D2313" s="49">
        <v>0</v>
      </c>
      <c r="E2313" s="49">
        <v>0</v>
      </c>
      <c r="I2313" s="49">
        <f t="shared" si="36"/>
        <v>0</v>
      </c>
    </row>
    <row r="2314" spans="1:9" x14ac:dyDescent="0.3">
      <c r="A2314" s="109">
        <v>44748</v>
      </c>
      <c r="B2314">
        <v>4</v>
      </c>
      <c r="C2314" s="49">
        <v>0</v>
      </c>
      <c r="D2314" s="49">
        <v>0</v>
      </c>
      <c r="E2314" s="49">
        <v>0</v>
      </c>
      <c r="I2314" s="49">
        <f t="shared" si="36"/>
        <v>0</v>
      </c>
    </row>
    <row r="2315" spans="1:9" x14ac:dyDescent="0.3">
      <c r="A2315" s="109">
        <v>44748</v>
      </c>
      <c r="B2315">
        <v>5</v>
      </c>
      <c r="C2315" s="49">
        <v>0</v>
      </c>
      <c r="D2315" s="49">
        <v>0</v>
      </c>
      <c r="E2315" s="49">
        <v>0</v>
      </c>
      <c r="I2315" s="49">
        <f t="shared" si="36"/>
        <v>0</v>
      </c>
    </row>
    <row r="2316" spans="1:9" x14ac:dyDescent="0.3">
      <c r="A2316" s="109">
        <v>44748</v>
      </c>
      <c r="B2316">
        <v>6</v>
      </c>
      <c r="C2316" s="49">
        <v>0</v>
      </c>
      <c r="D2316" s="49">
        <v>0</v>
      </c>
      <c r="E2316" s="49">
        <v>0</v>
      </c>
      <c r="I2316" s="49">
        <f t="shared" si="36"/>
        <v>0</v>
      </c>
    </row>
    <row r="2317" spans="1:9" x14ac:dyDescent="0.3">
      <c r="A2317" s="109">
        <v>44748</v>
      </c>
      <c r="B2317">
        <v>7</v>
      </c>
      <c r="C2317" s="49">
        <v>0</v>
      </c>
      <c r="D2317" s="49">
        <v>1020</v>
      </c>
      <c r="E2317" s="49">
        <v>350</v>
      </c>
      <c r="I2317" s="49">
        <f t="shared" si="36"/>
        <v>457</v>
      </c>
    </row>
    <row r="2318" spans="1:9" x14ac:dyDescent="0.3">
      <c r="A2318" s="109">
        <v>44748</v>
      </c>
      <c r="B2318">
        <v>8</v>
      </c>
      <c r="C2318" s="49">
        <v>362528.71155738831</v>
      </c>
      <c r="D2318" s="49">
        <v>2300</v>
      </c>
      <c r="E2318" s="49">
        <v>1180</v>
      </c>
      <c r="I2318" s="49">
        <f t="shared" si="36"/>
        <v>122003</v>
      </c>
    </row>
    <row r="2319" spans="1:9" x14ac:dyDescent="0.3">
      <c r="A2319" s="109">
        <v>44748</v>
      </c>
      <c r="B2319">
        <v>9</v>
      </c>
      <c r="C2319" s="49">
        <v>689348.45924377441</v>
      </c>
      <c r="D2319" s="49">
        <v>7200</v>
      </c>
      <c r="E2319" s="49">
        <v>1290</v>
      </c>
      <c r="I2319" s="49">
        <f t="shared" si="36"/>
        <v>232613</v>
      </c>
    </row>
    <row r="2320" spans="1:9" x14ac:dyDescent="0.3">
      <c r="A2320" s="109">
        <v>44748</v>
      </c>
      <c r="B2320">
        <v>10</v>
      </c>
      <c r="C2320" s="49">
        <v>1135516.0474777222</v>
      </c>
      <c r="D2320" s="49">
        <v>10990</v>
      </c>
      <c r="E2320" s="49">
        <v>5740</v>
      </c>
      <c r="I2320" s="49">
        <f t="shared" si="36"/>
        <v>384082</v>
      </c>
    </row>
    <row r="2321" spans="1:9" x14ac:dyDescent="0.3">
      <c r="A2321" s="109">
        <v>44748</v>
      </c>
      <c r="B2321">
        <v>11</v>
      </c>
      <c r="C2321" s="49">
        <v>1504310.4887008667</v>
      </c>
      <c r="D2321" s="49">
        <v>15600</v>
      </c>
      <c r="E2321" s="49">
        <v>4670</v>
      </c>
      <c r="I2321" s="49">
        <f t="shared" si="36"/>
        <v>508193</v>
      </c>
    </row>
    <row r="2322" spans="1:9" x14ac:dyDescent="0.3">
      <c r="A2322" s="109">
        <v>44748</v>
      </c>
      <c r="B2322">
        <v>12</v>
      </c>
      <c r="C2322" s="49">
        <v>2069086.3132476807</v>
      </c>
      <c r="D2322" s="49">
        <v>18940</v>
      </c>
      <c r="E2322" s="49">
        <v>5420</v>
      </c>
      <c r="I2322" s="49">
        <f t="shared" si="36"/>
        <v>697815</v>
      </c>
    </row>
    <row r="2323" spans="1:9" x14ac:dyDescent="0.3">
      <c r="A2323" s="109">
        <v>44748</v>
      </c>
      <c r="B2323">
        <v>13</v>
      </c>
      <c r="C2323" s="49">
        <v>2514961.7195129395</v>
      </c>
      <c r="D2323" s="49">
        <v>18570</v>
      </c>
      <c r="E2323" s="49">
        <v>5070</v>
      </c>
      <c r="I2323" s="49">
        <f t="shared" si="36"/>
        <v>846201</v>
      </c>
    </row>
    <row r="2324" spans="1:9" x14ac:dyDescent="0.3">
      <c r="A2324" s="109">
        <v>44748</v>
      </c>
      <c r="B2324">
        <v>14</v>
      </c>
      <c r="C2324" s="49">
        <v>2497895.2407836914</v>
      </c>
      <c r="D2324" s="49">
        <v>18250</v>
      </c>
      <c r="E2324" s="49">
        <v>3350</v>
      </c>
      <c r="I2324" s="49">
        <f t="shared" si="36"/>
        <v>839832</v>
      </c>
    </row>
    <row r="2325" spans="1:9" x14ac:dyDescent="0.3">
      <c r="A2325" s="109">
        <v>44748</v>
      </c>
      <c r="B2325">
        <v>15</v>
      </c>
      <c r="C2325" s="49">
        <v>984396.81529998779</v>
      </c>
      <c r="D2325" s="49">
        <v>20440</v>
      </c>
      <c r="E2325" s="49">
        <v>5490</v>
      </c>
      <c r="I2325" s="49">
        <f t="shared" si="36"/>
        <v>336776</v>
      </c>
    </row>
    <row r="2326" spans="1:9" x14ac:dyDescent="0.3">
      <c r="A2326" s="109">
        <v>44748</v>
      </c>
      <c r="B2326">
        <v>16</v>
      </c>
      <c r="C2326" s="49">
        <v>2451162.8150939941</v>
      </c>
      <c r="D2326" s="49">
        <v>15490</v>
      </c>
      <c r="E2326" s="49">
        <v>7140</v>
      </c>
      <c r="I2326" s="49">
        <f t="shared" si="36"/>
        <v>824598</v>
      </c>
    </row>
    <row r="2327" spans="1:9" x14ac:dyDescent="0.3">
      <c r="A2327" s="109">
        <v>44748</v>
      </c>
      <c r="B2327">
        <v>17</v>
      </c>
      <c r="C2327" s="49">
        <v>2060796.4992523193</v>
      </c>
      <c r="D2327" s="49">
        <v>12930</v>
      </c>
      <c r="E2327" s="49">
        <v>4920</v>
      </c>
      <c r="I2327" s="49">
        <f t="shared" si="36"/>
        <v>692882</v>
      </c>
    </row>
    <row r="2328" spans="1:9" x14ac:dyDescent="0.3">
      <c r="A2328" s="109">
        <v>44748</v>
      </c>
      <c r="B2328">
        <v>18</v>
      </c>
      <c r="C2328" s="49">
        <v>1452755.6896209717</v>
      </c>
      <c r="D2328" s="49">
        <v>10000</v>
      </c>
      <c r="E2328" s="49">
        <v>2050</v>
      </c>
      <c r="I2328" s="49">
        <f t="shared" si="36"/>
        <v>488269</v>
      </c>
    </row>
    <row r="2329" spans="1:9" x14ac:dyDescent="0.3">
      <c r="A2329" s="109">
        <v>44748</v>
      </c>
      <c r="B2329">
        <v>19</v>
      </c>
      <c r="C2329" s="49">
        <v>986305.71365356445</v>
      </c>
      <c r="D2329" s="49">
        <v>2400</v>
      </c>
      <c r="E2329" s="49">
        <v>920</v>
      </c>
      <c r="I2329" s="49">
        <f t="shared" si="36"/>
        <v>329875</v>
      </c>
    </row>
    <row r="2330" spans="1:9" x14ac:dyDescent="0.3">
      <c r="A2330" s="109">
        <v>44748</v>
      </c>
      <c r="B2330">
        <v>20</v>
      </c>
      <c r="C2330" s="49">
        <v>0</v>
      </c>
      <c r="D2330" s="49">
        <v>460</v>
      </c>
      <c r="E2330" s="49">
        <v>210</v>
      </c>
      <c r="I2330" s="49">
        <f t="shared" si="36"/>
        <v>223</v>
      </c>
    </row>
    <row r="2331" spans="1:9" x14ac:dyDescent="0.3">
      <c r="A2331" s="109">
        <v>44748</v>
      </c>
      <c r="B2331">
        <v>21</v>
      </c>
      <c r="C2331" s="49">
        <v>0</v>
      </c>
      <c r="D2331" s="49">
        <v>0</v>
      </c>
      <c r="E2331" s="49">
        <v>0</v>
      </c>
      <c r="I2331" s="49">
        <f t="shared" si="36"/>
        <v>0</v>
      </c>
    </row>
    <row r="2332" spans="1:9" x14ac:dyDescent="0.3">
      <c r="A2332" s="109">
        <v>44748</v>
      </c>
      <c r="B2332">
        <v>22</v>
      </c>
      <c r="C2332" s="49">
        <v>0</v>
      </c>
      <c r="D2332" s="49">
        <v>0</v>
      </c>
      <c r="E2332" s="49">
        <v>0</v>
      </c>
      <c r="I2332" s="49">
        <f t="shared" si="36"/>
        <v>0</v>
      </c>
    </row>
    <row r="2333" spans="1:9" x14ac:dyDescent="0.3">
      <c r="A2333" s="109">
        <v>44748</v>
      </c>
      <c r="B2333">
        <v>23</v>
      </c>
      <c r="C2333" s="49">
        <v>0</v>
      </c>
      <c r="D2333" s="49">
        <v>0</v>
      </c>
      <c r="E2333" s="49">
        <v>0</v>
      </c>
      <c r="I2333" s="49">
        <f t="shared" si="36"/>
        <v>0</v>
      </c>
    </row>
    <row r="2334" spans="1:9" x14ac:dyDescent="0.3">
      <c r="A2334" s="109">
        <v>44748</v>
      </c>
      <c r="B2334">
        <v>24</v>
      </c>
      <c r="C2334" s="49">
        <v>0</v>
      </c>
      <c r="D2334" s="49">
        <v>0</v>
      </c>
      <c r="E2334" s="49">
        <v>0</v>
      </c>
      <c r="I2334" s="49">
        <f t="shared" si="36"/>
        <v>0</v>
      </c>
    </row>
    <row r="2335" spans="1:9" x14ac:dyDescent="0.3">
      <c r="A2335" s="109">
        <v>44749</v>
      </c>
      <c r="B2335">
        <v>1</v>
      </c>
      <c r="C2335" s="49">
        <v>0</v>
      </c>
      <c r="D2335" s="49">
        <v>0</v>
      </c>
      <c r="E2335" s="49">
        <v>0</v>
      </c>
      <c r="I2335" s="49">
        <f t="shared" si="36"/>
        <v>0</v>
      </c>
    </row>
    <row r="2336" spans="1:9" x14ac:dyDescent="0.3">
      <c r="A2336" s="109">
        <v>44749</v>
      </c>
      <c r="B2336">
        <v>2</v>
      </c>
      <c r="C2336" s="49">
        <v>0</v>
      </c>
      <c r="D2336" s="49">
        <v>0</v>
      </c>
      <c r="E2336" s="49">
        <v>0</v>
      </c>
      <c r="I2336" s="49">
        <f t="shared" si="36"/>
        <v>0</v>
      </c>
    </row>
    <row r="2337" spans="1:9" x14ac:dyDescent="0.3">
      <c r="A2337" s="109">
        <v>44749</v>
      </c>
      <c r="B2337">
        <v>3</v>
      </c>
      <c r="C2337" s="49">
        <v>0</v>
      </c>
      <c r="D2337" s="49">
        <v>0</v>
      </c>
      <c r="E2337" s="49">
        <v>0</v>
      </c>
      <c r="I2337" s="49">
        <f t="shared" si="36"/>
        <v>0</v>
      </c>
    </row>
    <row r="2338" spans="1:9" x14ac:dyDescent="0.3">
      <c r="A2338" s="109">
        <v>44749</v>
      </c>
      <c r="B2338">
        <v>4</v>
      </c>
      <c r="C2338" s="49">
        <v>0</v>
      </c>
      <c r="D2338" s="49">
        <v>0</v>
      </c>
      <c r="E2338" s="49">
        <v>0</v>
      </c>
      <c r="I2338" s="49">
        <f t="shared" si="36"/>
        <v>0</v>
      </c>
    </row>
    <row r="2339" spans="1:9" x14ac:dyDescent="0.3">
      <c r="A2339" s="109">
        <v>44749</v>
      </c>
      <c r="B2339">
        <v>5</v>
      </c>
      <c r="C2339" s="49">
        <v>0</v>
      </c>
      <c r="D2339" s="49">
        <v>0</v>
      </c>
      <c r="E2339" s="49">
        <v>0</v>
      </c>
      <c r="I2339" s="49">
        <f t="shared" si="36"/>
        <v>0</v>
      </c>
    </row>
    <row r="2340" spans="1:9" x14ac:dyDescent="0.3">
      <c r="A2340" s="109">
        <v>44749</v>
      </c>
      <c r="B2340">
        <v>6</v>
      </c>
      <c r="C2340" s="49">
        <v>0</v>
      </c>
      <c r="D2340" s="49">
        <v>130</v>
      </c>
      <c r="E2340" s="49">
        <v>20</v>
      </c>
      <c r="I2340" s="49">
        <f t="shared" si="36"/>
        <v>50</v>
      </c>
    </row>
    <row r="2341" spans="1:9" x14ac:dyDescent="0.3">
      <c r="A2341" s="109">
        <v>44749</v>
      </c>
      <c r="B2341">
        <v>7</v>
      </c>
      <c r="C2341" s="49">
        <v>0</v>
      </c>
      <c r="D2341" s="49">
        <v>1470</v>
      </c>
      <c r="E2341" s="49">
        <v>470</v>
      </c>
      <c r="I2341" s="49">
        <f t="shared" si="36"/>
        <v>647</v>
      </c>
    </row>
    <row r="2342" spans="1:9" x14ac:dyDescent="0.3">
      <c r="A2342" s="109">
        <v>44749</v>
      </c>
      <c r="B2342">
        <v>8</v>
      </c>
      <c r="C2342" s="49">
        <v>100944.4072842598</v>
      </c>
      <c r="D2342" s="49">
        <v>2260</v>
      </c>
      <c r="E2342" s="49">
        <v>900</v>
      </c>
      <c r="I2342" s="49">
        <f t="shared" si="36"/>
        <v>34701</v>
      </c>
    </row>
    <row r="2343" spans="1:9" x14ac:dyDescent="0.3">
      <c r="A2343" s="109">
        <v>44749</v>
      </c>
      <c r="B2343">
        <v>9</v>
      </c>
      <c r="C2343" s="49">
        <v>1015340.0897979736</v>
      </c>
      <c r="D2343" s="49">
        <v>4570</v>
      </c>
      <c r="E2343" s="49">
        <v>2420</v>
      </c>
      <c r="I2343" s="49">
        <f t="shared" si="36"/>
        <v>340777</v>
      </c>
    </row>
    <row r="2344" spans="1:9" x14ac:dyDescent="0.3">
      <c r="A2344" s="109">
        <v>44749</v>
      </c>
      <c r="B2344">
        <v>10</v>
      </c>
      <c r="C2344" s="49">
        <v>1635330.6770324707</v>
      </c>
      <c r="D2344" s="49">
        <v>11600</v>
      </c>
      <c r="E2344" s="49">
        <v>4980</v>
      </c>
      <c r="I2344" s="49">
        <f t="shared" si="36"/>
        <v>550637</v>
      </c>
    </row>
    <row r="2345" spans="1:9" x14ac:dyDescent="0.3">
      <c r="A2345" s="109">
        <v>44749</v>
      </c>
      <c r="B2345">
        <v>11</v>
      </c>
      <c r="C2345" s="49">
        <v>2092379.8084259033</v>
      </c>
      <c r="D2345" s="49">
        <v>16410</v>
      </c>
      <c r="E2345" s="49">
        <v>5640</v>
      </c>
      <c r="I2345" s="49">
        <f t="shared" si="36"/>
        <v>704810</v>
      </c>
    </row>
    <row r="2346" spans="1:9" x14ac:dyDescent="0.3">
      <c r="A2346" s="109">
        <v>44749</v>
      </c>
      <c r="B2346">
        <v>12</v>
      </c>
      <c r="C2346" s="49">
        <v>2409080.982208252</v>
      </c>
      <c r="D2346" s="49">
        <v>16800</v>
      </c>
      <c r="E2346" s="49">
        <v>6960</v>
      </c>
      <c r="I2346" s="49">
        <f t="shared" si="36"/>
        <v>810947</v>
      </c>
    </row>
    <row r="2347" spans="1:9" x14ac:dyDescent="0.3">
      <c r="A2347" s="109">
        <v>44749</v>
      </c>
      <c r="B2347">
        <v>13</v>
      </c>
      <c r="C2347" s="49">
        <v>1950040.8172607422</v>
      </c>
      <c r="D2347" s="49">
        <v>14130</v>
      </c>
      <c r="E2347" s="49">
        <v>8730</v>
      </c>
      <c r="I2347" s="49">
        <f t="shared" si="36"/>
        <v>657634</v>
      </c>
    </row>
    <row r="2348" spans="1:9" x14ac:dyDescent="0.3">
      <c r="A2348" s="109">
        <v>44749</v>
      </c>
      <c r="B2348">
        <v>14</v>
      </c>
      <c r="C2348" s="49">
        <v>2392963.4094238281</v>
      </c>
      <c r="D2348" s="49">
        <v>11590</v>
      </c>
      <c r="E2348" s="49">
        <v>9440</v>
      </c>
      <c r="I2348" s="49">
        <f t="shared" si="36"/>
        <v>804664</v>
      </c>
    </row>
    <row r="2349" spans="1:9" x14ac:dyDescent="0.3">
      <c r="A2349" s="109">
        <v>44749</v>
      </c>
      <c r="B2349">
        <v>15</v>
      </c>
      <c r="C2349" s="49">
        <v>846987.12825775146</v>
      </c>
      <c r="D2349" s="49">
        <v>12420</v>
      </c>
      <c r="E2349" s="49">
        <v>7050</v>
      </c>
      <c r="I2349" s="49">
        <f t="shared" si="36"/>
        <v>288819</v>
      </c>
    </row>
    <row r="2350" spans="1:9" x14ac:dyDescent="0.3">
      <c r="A2350" s="109">
        <v>44749</v>
      </c>
      <c r="B2350">
        <v>16</v>
      </c>
      <c r="C2350" s="49">
        <v>1160059.2136383057</v>
      </c>
      <c r="D2350" s="49">
        <v>10900</v>
      </c>
      <c r="E2350" s="49">
        <v>5460</v>
      </c>
      <c r="I2350" s="49">
        <f t="shared" si="36"/>
        <v>392140</v>
      </c>
    </row>
    <row r="2351" spans="1:9" x14ac:dyDescent="0.3">
      <c r="A2351" s="109">
        <v>44749</v>
      </c>
      <c r="B2351">
        <v>17</v>
      </c>
      <c r="C2351" s="49">
        <v>2134967.565536499</v>
      </c>
      <c r="D2351" s="49">
        <v>13450</v>
      </c>
      <c r="E2351" s="49">
        <v>5870</v>
      </c>
      <c r="I2351" s="49">
        <f t="shared" si="36"/>
        <v>718096</v>
      </c>
    </row>
    <row r="2352" spans="1:9" x14ac:dyDescent="0.3">
      <c r="A2352" s="109">
        <v>44749</v>
      </c>
      <c r="B2352">
        <v>18</v>
      </c>
      <c r="C2352" s="49">
        <v>684989.5715713501</v>
      </c>
      <c r="D2352" s="49">
        <v>7330</v>
      </c>
      <c r="E2352" s="49">
        <v>2670</v>
      </c>
      <c r="I2352" s="49">
        <f t="shared" si="36"/>
        <v>231663</v>
      </c>
    </row>
    <row r="2353" spans="1:9" x14ac:dyDescent="0.3">
      <c r="A2353" s="109">
        <v>44749</v>
      </c>
      <c r="B2353">
        <v>19</v>
      </c>
      <c r="C2353" s="49">
        <v>236424.96764659882</v>
      </c>
      <c r="D2353" s="49">
        <v>3690</v>
      </c>
      <c r="E2353" s="49">
        <v>1420</v>
      </c>
      <c r="I2353" s="49">
        <f t="shared" si="36"/>
        <v>80512</v>
      </c>
    </row>
    <row r="2354" spans="1:9" x14ac:dyDescent="0.3">
      <c r="A2354" s="109">
        <v>44749</v>
      </c>
      <c r="B2354">
        <v>20</v>
      </c>
      <c r="C2354" s="49">
        <v>84998.704493045807</v>
      </c>
      <c r="D2354" s="49">
        <v>800</v>
      </c>
      <c r="E2354" s="49">
        <v>190</v>
      </c>
      <c r="I2354" s="49">
        <f t="shared" si="36"/>
        <v>28663</v>
      </c>
    </row>
    <row r="2355" spans="1:9" x14ac:dyDescent="0.3">
      <c r="A2355" s="109">
        <v>44749</v>
      </c>
      <c r="B2355">
        <v>21</v>
      </c>
      <c r="C2355" s="49">
        <v>0</v>
      </c>
      <c r="D2355" s="49">
        <v>0</v>
      </c>
      <c r="E2355" s="49">
        <v>0</v>
      </c>
      <c r="I2355" s="49">
        <f t="shared" si="36"/>
        <v>0</v>
      </c>
    </row>
    <row r="2356" spans="1:9" x14ac:dyDescent="0.3">
      <c r="A2356" s="109">
        <v>44749</v>
      </c>
      <c r="B2356">
        <v>22</v>
      </c>
      <c r="C2356" s="49">
        <v>0</v>
      </c>
      <c r="D2356" s="49">
        <v>0</v>
      </c>
      <c r="E2356" s="49">
        <v>0</v>
      </c>
      <c r="I2356" s="49">
        <f t="shared" si="36"/>
        <v>0</v>
      </c>
    </row>
    <row r="2357" spans="1:9" x14ac:dyDescent="0.3">
      <c r="A2357" s="109">
        <v>44749</v>
      </c>
      <c r="B2357">
        <v>23</v>
      </c>
      <c r="C2357" s="49">
        <v>0</v>
      </c>
      <c r="D2357" s="49">
        <v>0</v>
      </c>
      <c r="E2357" s="49">
        <v>0</v>
      </c>
      <c r="I2357" s="49">
        <f t="shared" si="36"/>
        <v>0</v>
      </c>
    </row>
    <row r="2358" spans="1:9" x14ac:dyDescent="0.3">
      <c r="A2358" s="109">
        <v>44749</v>
      </c>
      <c r="B2358">
        <v>24</v>
      </c>
      <c r="C2358" s="49">
        <v>0</v>
      </c>
      <c r="D2358" s="49">
        <v>0</v>
      </c>
      <c r="E2358" s="49">
        <v>0</v>
      </c>
      <c r="I2358" s="49">
        <f t="shared" si="36"/>
        <v>0</v>
      </c>
    </row>
    <row r="2359" spans="1:9" x14ac:dyDescent="0.3">
      <c r="A2359" s="109">
        <v>44750</v>
      </c>
      <c r="B2359">
        <v>1</v>
      </c>
      <c r="C2359" s="49">
        <v>0</v>
      </c>
      <c r="D2359" s="49">
        <v>0</v>
      </c>
      <c r="E2359" s="49">
        <v>0</v>
      </c>
      <c r="I2359" s="49">
        <f t="shared" si="36"/>
        <v>0</v>
      </c>
    </row>
    <row r="2360" spans="1:9" x14ac:dyDescent="0.3">
      <c r="A2360" s="109">
        <v>44750</v>
      </c>
      <c r="B2360">
        <v>2</v>
      </c>
      <c r="C2360" s="49">
        <v>0</v>
      </c>
      <c r="D2360" s="49">
        <v>0</v>
      </c>
      <c r="E2360" s="49">
        <v>0</v>
      </c>
      <c r="I2360" s="49">
        <f t="shared" si="36"/>
        <v>0</v>
      </c>
    </row>
    <row r="2361" spans="1:9" x14ac:dyDescent="0.3">
      <c r="A2361" s="109">
        <v>44750</v>
      </c>
      <c r="B2361">
        <v>3</v>
      </c>
      <c r="C2361" s="49">
        <v>0</v>
      </c>
      <c r="D2361" s="49">
        <v>0</v>
      </c>
      <c r="E2361" s="49">
        <v>0</v>
      </c>
      <c r="I2361" s="49">
        <f t="shared" si="36"/>
        <v>0</v>
      </c>
    </row>
    <row r="2362" spans="1:9" x14ac:dyDescent="0.3">
      <c r="A2362" s="109">
        <v>44750</v>
      </c>
      <c r="B2362">
        <v>4</v>
      </c>
      <c r="C2362" s="49">
        <v>0</v>
      </c>
      <c r="D2362" s="49">
        <v>0</v>
      </c>
      <c r="E2362" s="49">
        <v>0</v>
      </c>
      <c r="I2362" s="49">
        <f t="shared" si="36"/>
        <v>0</v>
      </c>
    </row>
    <row r="2363" spans="1:9" x14ac:dyDescent="0.3">
      <c r="A2363" s="109">
        <v>44750</v>
      </c>
      <c r="B2363">
        <v>5</v>
      </c>
      <c r="C2363" s="49">
        <v>0</v>
      </c>
      <c r="D2363" s="49">
        <v>0</v>
      </c>
      <c r="E2363" s="49">
        <v>0</v>
      </c>
      <c r="I2363" s="49">
        <f t="shared" si="36"/>
        <v>0</v>
      </c>
    </row>
    <row r="2364" spans="1:9" x14ac:dyDescent="0.3">
      <c r="A2364" s="109">
        <v>44750</v>
      </c>
      <c r="B2364">
        <v>6</v>
      </c>
      <c r="C2364" s="49">
        <v>0</v>
      </c>
      <c r="D2364" s="49">
        <v>80</v>
      </c>
      <c r="E2364" s="49">
        <v>0</v>
      </c>
      <c r="I2364" s="49">
        <f t="shared" si="36"/>
        <v>27</v>
      </c>
    </row>
    <row r="2365" spans="1:9" x14ac:dyDescent="0.3">
      <c r="A2365" s="109">
        <v>44750</v>
      </c>
      <c r="B2365">
        <v>7</v>
      </c>
      <c r="C2365" s="49">
        <v>0</v>
      </c>
      <c r="D2365" s="49">
        <v>1040</v>
      </c>
      <c r="E2365" s="49">
        <v>150</v>
      </c>
      <c r="I2365" s="49">
        <f t="shared" si="36"/>
        <v>397</v>
      </c>
    </row>
    <row r="2366" spans="1:9" x14ac:dyDescent="0.3">
      <c r="A2366" s="109">
        <v>44750</v>
      </c>
      <c r="B2366">
        <v>8</v>
      </c>
      <c r="C2366" s="49">
        <v>490471.98891639709</v>
      </c>
      <c r="D2366" s="49">
        <v>2470</v>
      </c>
      <c r="E2366" s="49">
        <v>450</v>
      </c>
      <c r="I2366" s="49">
        <f t="shared" si="36"/>
        <v>164464</v>
      </c>
    </row>
    <row r="2367" spans="1:9" x14ac:dyDescent="0.3">
      <c r="A2367" s="109">
        <v>44750</v>
      </c>
      <c r="B2367">
        <v>9</v>
      </c>
      <c r="C2367" s="49">
        <v>668723.16598892212</v>
      </c>
      <c r="D2367" s="49">
        <v>4740</v>
      </c>
      <c r="E2367" s="49">
        <v>2020</v>
      </c>
      <c r="I2367" s="49">
        <f t="shared" si="36"/>
        <v>225161</v>
      </c>
    </row>
    <row r="2368" spans="1:9" x14ac:dyDescent="0.3">
      <c r="A2368" s="109">
        <v>44750</v>
      </c>
      <c r="B2368">
        <v>10</v>
      </c>
      <c r="C2368" s="49">
        <v>1549243.0925369263</v>
      </c>
      <c r="D2368" s="49">
        <v>11960</v>
      </c>
      <c r="E2368" s="49">
        <v>5400</v>
      </c>
      <c r="I2368" s="49">
        <f t="shared" si="36"/>
        <v>522201</v>
      </c>
    </row>
    <row r="2369" spans="1:9" x14ac:dyDescent="0.3">
      <c r="A2369" s="109">
        <v>44750</v>
      </c>
      <c r="B2369">
        <v>11</v>
      </c>
      <c r="C2369" s="49">
        <v>2080575.4661560059</v>
      </c>
      <c r="D2369" s="49">
        <v>17200</v>
      </c>
      <c r="E2369" s="49">
        <v>7280</v>
      </c>
      <c r="I2369" s="49">
        <f t="shared" si="36"/>
        <v>701685</v>
      </c>
    </row>
    <row r="2370" spans="1:9" x14ac:dyDescent="0.3">
      <c r="A2370" s="109">
        <v>44750</v>
      </c>
      <c r="B2370">
        <v>12</v>
      </c>
      <c r="C2370" s="49">
        <v>2428575.2773284912</v>
      </c>
      <c r="D2370" s="49">
        <v>17590</v>
      </c>
      <c r="E2370" s="49">
        <v>7040</v>
      </c>
      <c r="I2370" s="49">
        <f t="shared" si="36"/>
        <v>817735</v>
      </c>
    </row>
    <row r="2371" spans="1:9" x14ac:dyDescent="0.3">
      <c r="A2371" s="109">
        <v>44750</v>
      </c>
      <c r="B2371">
        <v>13</v>
      </c>
      <c r="C2371" s="49">
        <v>2504961.9674682617</v>
      </c>
      <c r="D2371" s="49">
        <v>15580</v>
      </c>
      <c r="E2371" s="49">
        <v>8160</v>
      </c>
      <c r="I2371" s="49">
        <f t="shared" si="36"/>
        <v>842901</v>
      </c>
    </row>
    <row r="2372" spans="1:9" x14ac:dyDescent="0.3">
      <c r="A2372" s="109">
        <v>44750</v>
      </c>
      <c r="B2372">
        <v>14</v>
      </c>
      <c r="C2372" s="49">
        <v>1586850.8815765381</v>
      </c>
      <c r="D2372" s="49">
        <v>13140</v>
      </c>
      <c r="E2372" s="49">
        <v>6890</v>
      </c>
      <c r="I2372" s="49">
        <f t="shared" si="36"/>
        <v>535627</v>
      </c>
    </row>
    <row r="2373" spans="1:9" x14ac:dyDescent="0.3">
      <c r="A2373" s="109">
        <v>44750</v>
      </c>
      <c r="B2373">
        <v>15</v>
      </c>
      <c r="C2373" s="49">
        <v>1886355.996131897</v>
      </c>
      <c r="D2373" s="49">
        <v>12860</v>
      </c>
      <c r="E2373" s="49">
        <v>7930</v>
      </c>
      <c r="I2373" s="49">
        <f t="shared" si="36"/>
        <v>635715</v>
      </c>
    </row>
    <row r="2374" spans="1:9" x14ac:dyDescent="0.3">
      <c r="A2374" s="109">
        <v>44750</v>
      </c>
      <c r="B2374">
        <v>16</v>
      </c>
      <c r="C2374" s="49">
        <v>1575509.3097686768</v>
      </c>
      <c r="D2374" s="49">
        <v>12100</v>
      </c>
      <c r="E2374" s="49">
        <v>6320</v>
      </c>
      <c r="I2374" s="49">
        <f t="shared" si="36"/>
        <v>531310</v>
      </c>
    </row>
    <row r="2375" spans="1:9" x14ac:dyDescent="0.3">
      <c r="A2375" s="109">
        <v>44750</v>
      </c>
      <c r="B2375">
        <v>17</v>
      </c>
      <c r="C2375" s="49">
        <v>1388225.6746292114</v>
      </c>
      <c r="D2375" s="49">
        <v>6870</v>
      </c>
      <c r="E2375" s="49">
        <v>6700</v>
      </c>
      <c r="I2375" s="49">
        <f t="shared" si="36"/>
        <v>467265</v>
      </c>
    </row>
    <row r="2376" spans="1:9" x14ac:dyDescent="0.3">
      <c r="A2376" s="109">
        <v>44750</v>
      </c>
      <c r="B2376">
        <v>18</v>
      </c>
      <c r="C2376" s="49">
        <v>1096983.3135604858</v>
      </c>
      <c r="D2376" s="49">
        <v>7690</v>
      </c>
      <c r="E2376" s="49">
        <v>3450</v>
      </c>
      <c r="I2376" s="49">
        <f t="shared" ref="I2376:I2439" si="37">ROUND(AVERAGE(C2376:E2376),0)</f>
        <v>369374</v>
      </c>
    </row>
    <row r="2377" spans="1:9" x14ac:dyDescent="0.3">
      <c r="A2377" s="109">
        <v>44750</v>
      </c>
      <c r="B2377">
        <v>19</v>
      </c>
      <c r="C2377" s="49">
        <v>511058.86697769165</v>
      </c>
      <c r="D2377" s="49">
        <v>4360</v>
      </c>
      <c r="E2377" s="49">
        <v>1370</v>
      </c>
      <c r="I2377" s="49">
        <f t="shared" si="37"/>
        <v>172263</v>
      </c>
    </row>
    <row r="2378" spans="1:9" x14ac:dyDescent="0.3">
      <c r="A2378" s="109">
        <v>44750</v>
      </c>
      <c r="B2378">
        <v>20</v>
      </c>
      <c r="C2378" s="49">
        <v>0</v>
      </c>
      <c r="D2378" s="49">
        <v>1130</v>
      </c>
      <c r="E2378" s="49">
        <v>260</v>
      </c>
      <c r="I2378" s="49">
        <f t="shared" si="37"/>
        <v>463</v>
      </c>
    </row>
    <row r="2379" spans="1:9" x14ac:dyDescent="0.3">
      <c r="A2379" s="109">
        <v>44750</v>
      </c>
      <c r="B2379">
        <v>21</v>
      </c>
      <c r="C2379" s="49">
        <v>0</v>
      </c>
      <c r="D2379" s="49">
        <v>40</v>
      </c>
      <c r="E2379" s="49">
        <v>0</v>
      </c>
      <c r="I2379" s="49">
        <f t="shared" si="37"/>
        <v>13</v>
      </c>
    </row>
    <row r="2380" spans="1:9" x14ac:dyDescent="0.3">
      <c r="A2380" s="109">
        <v>44750</v>
      </c>
      <c r="B2380">
        <v>22</v>
      </c>
      <c r="C2380" s="49">
        <v>0</v>
      </c>
      <c r="D2380" s="49">
        <v>0</v>
      </c>
      <c r="E2380" s="49">
        <v>0</v>
      </c>
      <c r="I2380" s="49">
        <f t="shared" si="37"/>
        <v>0</v>
      </c>
    </row>
    <row r="2381" spans="1:9" x14ac:dyDescent="0.3">
      <c r="A2381" s="109">
        <v>44750</v>
      </c>
      <c r="B2381">
        <v>23</v>
      </c>
      <c r="C2381" s="49">
        <v>0</v>
      </c>
      <c r="D2381" s="49">
        <v>0</v>
      </c>
      <c r="E2381" s="49">
        <v>0</v>
      </c>
      <c r="I2381" s="49">
        <f t="shared" si="37"/>
        <v>0</v>
      </c>
    </row>
    <row r="2382" spans="1:9" x14ac:dyDescent="0.3">
      <c r="A2382" s="109">
        <v>44750</v>
      </c>
      <c r="B2382">
        <v>24</v>
      </c>
      <c r="C2382" s="49">
        <v>0</v>
      </c>
      <c r="D2382" s="49">
        <v>0</v>
      </c>
      <c r="E2382" s="49">
        <v>0</v>
      </c>
      <c r="I2382" s="49">
        <f t="shared" si="37"/>
        <v>0</v>
      </c>
    </row>
    <row r="2383" spans="1:9" x14ac:dyDescent="0.3">
      <c r="A2383" s="109">
        <v>44751</v>
      </c>
      <c r="B2383">
        <v>1</v>
      </c>
      <c r="C2383" s="49">
        <v>0</v>
      </c>
      <c r="D2383" s="49">
        <v>0</v>
      </c>
      <c r="E2383" s="49">
        <v>0</v>
      </c>
      <c r="I2383" s="49">
        <f t="shared" si="37"/>
        <v>0</v>
      </c>
    </row>
    <row r="2384" spans="1:9" x14ac:dyDescent="0.3">
      <c r="A2384" s="109">
        <v>44751</v>
      </c>
      <c r="B2384">
        <v>2</v>
      </c>
      <c r="C2384" s="49">
        <v>0</v>
      </c>
      <c r="D2384" s="49">
        <v>0</v>
      </c>
      <c r="E2384" s="49">
        <v>0</v>
      </c>
      <c r="I2384" s="49">
        <f t="shared" si="37"/>
        <v>0</v>
      </c>
    </row>
    <row r="2385" spans="1:9" x14ac:dyDescent="0.3">
      <c r="A2385" s="109">
        <v>44751</v>
      </c>
      <c r="B2385">
        <v>3</v>
      </c>
      <c r="C2385" s="49">
        <v>0</v>
      </c>
      <c r="D2385" s="49">
        <v>0</v>
      </c>
      <c r="E2385" s="49">
        <v>0</v>
      </c>
      <c r="I2385" s="49">
        <f t="shared" si="37"/>
        <v>0</v>
      </c>
    </row>
    <row r="2386" spans="1:9" x14ac:dyDescent="0.3">
      <c r="A2386" s="109">
        <v>44751</v>
      </c>
      <c r="B2386">
        <v>4</v>
      </c>
      <c r="C2386" s="49">
        <v>0</v>
      </c>
      <c r="D2386" s="49">
        <v>0</v>
      </c>
      <c r="E2386" s="49">
        <v>0</v>
      </c>
      <c r="I2386" s="49">
        <f t="shared" si="37"/>
        <v>0</v>
      </c>
    </row>
    <row r="2387" spans="1:9" x14ac:dyDescent="0.3">
      <c r="A2387" s="109">
        <v>44751</v>
      </c>
      <c r="B2387">
        <v>5</v>
      </c>
      <c r="C2387" s="49">
        <v>0</v>
      </c>
      <c r="D2387" s="49">
        <v>0</v>
      </c>
      <c r="E2387" s="49">
        <v>0</v>
      </c>
      <c r="I2387" s="49">
        <f t="shared" si="37"/>
        <v>0</v>
      </c>
    </row>
    <row r="2388" spans="1:9" x14ac:dyDescent="0.3">
      <c r="A2388" s="109">
        <v>44751</v>
      </c>
      <c r="B2388">
        <v>6</v>
      </c>
      <c r="C2388" s="49">
        <v>0</v>
      </c>
      <c r="D2388" s="49">
        <v>70</v>
      </c>
      <c r="E2388" s="49">
        <v>0</v>
      </c>
      <c r="I2388" s="49">
        <f t="shared" si="37"/>
        <v>23</v>
      </c>
    </row>
    <row r="2389" spans="1:9" x14ac:dyDescent="0.3">
      <c r="A2389" s="109">
        <v>44751</v>
      </c>
      <c r="B2389">
        <v>7</v>
      </c>
      <c r="C2389" s="49">
        <v>0</v>
      </c>
      <c r="D2389" s="49">
        <v>710</v>
      </c>
      <c r="E2389" s="49">
        <v>140</v>
      </c>
      <c r="I2389" s="49">
        <f t="shared" si="37"/>
        <v>283</v>
      </c>
    </row>
    <row r="2390" spans="1:9" x14ac:dyDescent="0.3">
      <c r="A2390" s="109">
        <v>44751</v>
      </c>
      <c r="B2390">
        <v>8</v>
      </c>
      <c r="C2390" s="49">
        <v>365297.8241443634</v>
      </c>
      <c r="D2390" s="49">
        <v>1540</v>
      </c>
      <c r="E2390" s="49">
        <v>420</v>
      </c>
      <c r="I2390" s="49">
        <f t="shared" si="37"/>
        <v>122419</v>
      </c>
    </row>
    <row r="2391" spans="1:9" x14ac:dyDescent="0.3">
      <c r="A2391" s="109">
        <v>44751</v>
      </c>
      <c r="B2391">
        <v>9</v>
      </c>
      <c r="C2391" s="49">
        <v>1037010.9081268311</v>
      </c>
      <c r="D2391" s="49">
        <v>4520</v>
      </c>
      <c r="E2391" s="49">
        <v>2090</v>
      </c>
      <c r="I2391" s="49">
        <f t="shared" si="37"/>
        <v>347874</v>
      </c>
    </row>
    <row r="2392" spans="1:9" x14ac:dyDescent="0.3">
      <c r="A2392" s="109">
        <v>44751</v>
      </c>
      <c r="B2392">
        <v>10</v>
      </c>
      <c r="C2392" s="49">
        <v>1678574.4428634644</v>
      </c>
      <c r="D2392" s="49">
        <v>12030</v>
      </c>
      <c r="E2392" s="49">
        <v>5630</v>
      </c>
      <c r="I2392" s="49">
        <f t="shared" si="37"/>
        <v>565411</v>
      </c>
    </row>
    <row r="2393" spans="1:9" x14ac:dyDescent="0.3">
      <c r="A2393" s="109">
        <v>44751</v>
      </c>
      <c r="B2393">
        <v>11</v>
      </c>
      <c r="C2393" s="49">
        <v>2206536.7698669434</v>
      </c>
      <c r="D2393" s="49">
        <v>16740</v>
      </c>
      <c r="E2393" s="49">
        <v>7650</v>
      </c>
      <c r="I2393" s="49">
        <f t="shared" si="37"/>
        <v>743642</v>
      </c>
    </row>
    <row r="2394" spans="1:9" x14ac:dyDescent="0.3">
      <c r="A2394" s="109">
        <v>44751</v>
      </c>
      <c r="B2394">
        <v>12</v>
      </c>
      <c r="C2394" s="49">
        <v>2477690.9351348877</v>
      </c>
      <c r="D2394" s="49">
        <v>18460</v>
      </c>
      <c r="E2394" s="49">
        <v>8870</v>
      </c>
      <c r="I2394" s="49">
        <f t="shared" si="37"/>
        <v>835007</v>
      </c>
    </row>
    <row r="2395" spans="1:9" x14ac:dyDescent="0.3">
      <c r="A2395" s="109">
        <v>44751</v>
      </c>
      <c r="B2395">
        <v>13</v>
      </c>
      <c r="C2395" s="49">
        <v>2504961.9674682617</v>
      </c>
      <c r="D2395" s="49">
        <v>18160</v>
      </c>
      <c r="E2395" s="49">
        <v>9560</v>
      </c>
      <c r="I2395" s="49">
        <f t="shared" si="37"/>
        <v>844227</v>
      </c>
    </row>
    <row r="2396" spans="1:9" x14ac:dyDescent="0.3">
      <c r="A2396" s="109">
        <v>44751</v>
      </c>
      <c r="B2396">
        <v>14</v>
      </c>
      <c r="C2396" s="49">
        <v>2504961.9674682617</v>
      </c>
      <c r="D2396" s="49">
        <v>17510</v>
      </c>
      <c r="E2396" s="49">
        <v>9700</v>
      </c>
      <c r="I2396" s="49">
        <f t="shared" si="37"/>
        <v>844057</v>
      </c>
    </row>
    <row r="2397" spans="1:9" x14ac:dyDescent="0.3">
      <c r="A2397" s="109">
        <v>44751</v>
      </c>
      <c r="B2397">
        <v>15</v>
      </c>
      <c r="C2397" s="49">
        <v>2504961.9674682617</v>
      </c>
      <c r="D2397" s="49">
        <v>17410</v>
      </c>
      <c r="E2397" s="49">
        <v>9370</v>
      </c>
      <c r="I2397" s="49">
        <f t="shared" si="37"/>
        <v>843914</v>
      </c>
    </row>
    <row r="2398" spans="1:9" x14ac:dyDescent="0.3">
      <c r="A2398" s="109">
        <v>44751</v>
      </c>
      <c r="B2398">
        <v>16</v>
      </c>
      <c r="C2398" s="49">
        <v>2363408.5655212402</v>
      </c>
      <c r="D2398" s="49">
        <v>15880</v>
      </c>
      <c r="E2398" s="49">
        <v>8420</v>
      </c>
      <c r="I2398" s="49">
        <f t="shared" si="37"/>
        <v>795903</v>
      </c>
    </row>
    <row r="2399" spans="1:9" x14ac:dyDescent="0.3">
      <c r="A2399" s="109">
        <v>44751</v>
      </c>
      <c r="B2399">
        <v>17</v>
      </c>
      <c r="C2399" s="49">
        <v>1960487.3657226563</v>
      </c>
      <c r="D2399" s="49">
        <v>14000</v>
      </c>
      <c r="E2399" s="49">
        <v>6870</v>
      </c>
      <c r="I2399" s="49">
        <f t="shared" si="37"/>
        <v>660452</v>
      </c>
    </row>
    <row r="2400" spans="1:9" x14ac:dyDescent="0.3">
      <c r="A2400" s="109">
        <v>44751</v>
      </c>
      <c r="B2400">
        <v>18</v>
      </c>
      <c r="C2400" s="49">
        <v>1400497.1981048584</v>
      </c>
      <c r="D2400" s="49">
        <v>10310</v>
      </c>
      <c r="E2400" s="49">
        <v>3970</v>
      </c>
      <c r="I2400" s="49">
        <f t="shared" si="37"/>
        <v>471592</v>
      </c>
    </row>
    <row r="2401" spans="1:9" x14ac:dyDescent="0.3">
      <c r="A2401" s="109">
        <v>44751</v>
      </c>
      <c r="B2401">
        <v>19</v>
      </c>
      <c r="C2401" s="49">
        <v>767521.67940139771</v>
      </c>
      <c r="D2401" s="49">
        <v>3930</v>
      </c>
      <c r="E2401" s="49">
        <v>1500</v>
      </c>
      <c r="I2401" s="49">
        <f t="shared" si="37"/>
        <v>257651</v>
      </c>
    </row>
    <row r="2402" spans="1:9" x14ac:dyDescent="0.3">
      <c r="A2402" s="109">
        <v>44751</v>
      </c>
      <c r="B2402">
        <v>20</v>
      </c>
      <c r="C2402" s="49">
        <v>0</v>
      </c>
      <c r="D2402" s="49">
        <v>440</v>
      </c>
      <c r="E2402" s="49">
        <v>210</v>
      </c>
      <c r="I2402" s="49">
        <f t="shared" si="37"/>
        <v>217</v>
      </c>
    </row>
    <row r="2403" spans="1:9" x14ac:dyDescent="0.3">
      <c r="A2403" s="109">
        <v>44751</v>
      </c>
      <c r="B2403">
        <v>21</v>
      </c>
      <c r="C2403" s="49">
        <v>0</v>
      </c>
      <c r="D2403" s="49">
        <v>0</v>
      </c>
      <c r="E2403" s="49">
        <v>0</v>
      </c>
      <c r="I2403" s="49">
        <f t="shared" si="37"/>
        <v>0</v>
      </c>
    </row>
    <row r="2404" spans="1:9" x14ac:dyDescent="0.3">
      <c r="A2404" s="109">
        <v>44751</v>
      </c>
      <c r="B2404">
        <v>22</v>
      </c>
      <c r="C2404" s="49">
        <v>0</v>
      </c>
      <c r="D2404" s="49">
        <v>0</v>
      </c>
      <c r="E2404" s="49">
        <v>0</v>
      </c>
      <c r="I2404" s="49">
        <f t="shared" si="37"/>
        <v>0</v>
      </c>
    </row>
    <row r="2405" spans="1:9" x14ac:dyDescent="0.3">
      <c r="A2405" s="109">
        <v>44751</v>
      </c>
      <c r="B2405">
        <v>23</v>
      </c>
      <c r="C2405" s="49">
        <v>0</v>
      </c>
      <c r="D2405" s="49">
        <v>0</v>
      </c>
      <c r="E2405" s="49">
        <v>0</v>
      </c>
      <c r="I2405" s="49">
        <f t="shared" si="37"/>
        <v>0</v>
      </c>
    </row>
    <row r="2406" spans="1:9" x14ac:dyDescent="0.3">
      <c r="A2406" s="109">
        <v>44751</v>
      </c>
      <c r="B2406">
        <v>24</v>
      </c>
      <c r="C2406" s="49">
        <v>0</v>
      </c>
      <c r="D2406" s="49">
        <v>0</v>
      </c>
      <c r="E2406" s="49">
        <v>0</v>
      </c>
      <c r="I2406" s="49">
        <f t="shared" si="37"/>
        <v>0</v>
      </c>
    </row>
    <row r="2407" spans="1:9" x14ac:dyDescent="0.3">
      <c r="A2407" s="109">
        <v>44752</v>
      </c>
      <c r="B2407">
        <v>1</v>
      </c>
      <c r="C2407" s="49">
        <v>0</v>
      </c>
      <c r="D2407" s="49">
        <v>0</v>
      </c>
      <c r="E2407" s="49">
        <v>0</v>
      </c>
      <c r="I2407" s="49">
        <f t="shared" si="37"/>
        <v>0</v>
      </c>
    </row>
    <row r="2408" spans="1:9" x14ac:dyDescent="0.3">
      <c r="A2408" s="109">
        <v>44752</v>
      </c>
      <c r="B2408">
        <v>2</v>
      </c>
      <c r="C2408" s="49">
        <v>0</v>
      </c>
      <c r="D2408" s="49">
        <v>0</v>
      </c>
      <c r="E2408" s="49">
        <v>0</v>
      </c>
      <c r="I2408" s="49">
        <f t="shared" si="37"/>
        <v>0</v>
      </c>
    </row>
    <row r="2409" spans="1:9" x14ac:dyDescent="0.3">
      <c r="A2409" s="109">
        <v>44752</v>
      </c>
      <c r="B2409">
        <v>3</v>
      </c>
      <c r="C2409" s="49">
        <v>0</v>
      </c>
      <c r="D2409" s="49">
        <v>0</v>
      </c>
      <c r="E2409" s="49">
        <v>0</v>
      </c>
      <c r="I2409" s="49">
        <f t="shared" si="37"/>
        <v>0</v>
      </c>
    </row>
    <row r="2410" spans="1:9" x14ac:dyDescent="0.3">
      <c r="A2410" s="109">
        <v>44752</v>
      </c>
      <c r="B2410">
        <v>4</v>
      </c>
      <c r="C2410" s="49">
        <v>0</v>
      </c>
      <c r="D2410" s="49">
        <v>0</v>
      </c>
      <c r="E2410" s="49">
        <v>0</v>
      </c>
      <c r="I2410" s="49">
        <f t="shared" si="37"/>
        <v>0</v>
      </c>
    </row>
    <row r="2411" spans="1:9" x14ac:dyDescent="0.3">
      <c r="A2411" s="109">
        <v>44752</v>
      </c>
      <c r="B2411">
        <v>5</v>
      </c>
      <c r="C2411" s="49">
        <v>0</v>
      </c>
      <c r="D2411" s="49">
        <v>0</v>
      </c>
      <c r="E2411" s="49">
        <v>0</v>
      </c>
      <c r="I2411" s="49">
        <f t="shared" si="37"/>
        <v>0</v>
      </c>
    </row>
    <row r="2412" spans="1:9" x14ac:dyDescent="0.3">
      <c r="A2412" s="109">
        <v>44752</v>
      </c>
      <c r="B2412">
        <v>6</v>
      </c>
      <c r="C2412" s="49">
        <v>0</v>
      </c>
      <c r="D2412" s="49">
        <v>100</v>
      </c>
      <c r="E2412" s="49">
        <v>20</v>
      </c>
      <c r="I2412" s="49">
        <f t="shared" si="37"/>
        <v>40</v>
      </c>
    </row>
    <row r="2413" spans="1:9" x14ac:dyDescent="0.3">
      <c r="A2413" s="109">
        <v>44752</v>
      </c>
      <c r="B2413">
        <v>7</v>
      </c>
      <c r="C2413" s="49">
        <v>0</v>
      </c>
      <c r="D2413" s="49">
        <v>890</v>
      </c>
      <c r="E2413" s="49">
        <v>180</v>
      </c>
      <c r="I2413" s="49">
        <f t="shared" si="37"/>
        <v>357</v>
      </c>
    </row>
    <row r="2414" spans="1:9" x14ac:dyDescent="0.3">
      <c r="A2414" s="109">
        <v>44752</v>
      </c>
      <c r="B2414">
        <v>8</v>
      </c>
      <c r="C2414" s="49">
        <v>379749.77493286133</v>
      </c>
      <c r="D2414" s="49">
        <v>1910</v>
      </c>
      <c r="E2414" s="49">
        <v>560</v>
      </c>
      <c r="I2414" s="49">
        <f t="shared" si="37"/>
        <v>127407</v>
      </c>
    </row>
    <row r="2415" spans="1:9" x14ac:dyDescent="0.3">
      <c r="A2415" s="109">
        <v>44752</v>
      </c>
      <c r="B2415">
        <v>9</v>
      </c>
      <c r="C2415" s="49">
        <v>1006935.8348846436</v>
      </c>
      <c r="D2415" s="49">
        <v>4930</v>
      </c>
      <c r="E2415" s="49">
        <v>2180</v>
      </c>
      <c r="I2415" s="49">
        <f t="shared" si="37"/>
        <v>338015</v>
      </c>
    </row>
    <row r="2416" spans="1:9" x14ac:dyDescent="0.3">
      <c r="A2416" s="109">
        <v>44752</v>
      </c>
      <c r="B2416">
        <v>10</v>
      </c>
      <c r="C2416" s="49">
        <v>1622100.2340316772</v>
      </c>
      <c r="D2416" s="49">
        <v>12550</v>
      </c>
      <c r="E2416" s="49">
        <v>5530</v>
      </c>
      <c r="I2416" s="49">
        <f t="shared" si="37"/>
        <v>546727</v>
      </c>
    </row>
    <row r="2417" spans="1:9" x14ac:dyDescent="0.3">
      <c r="A2417" s="109">
        <v>44752</v>
      </c>
      <c r="B2417">
        <v>11</v>
      </c>
      <c r="C2417" s="49">
        <v>2138195.9915161133</v>
      </c>
      <c r="D2417" s="49">
        <v>15990</v>
      </c>
      <c r="E2417" s="49">
        <v>7510</v>
      </c>
      <c r="I2417" s="49">
        <f t="shared" si="37"/>
        <v>720565</v>
      </c>
    </row>
    <row r="2418" spans="1:9" x14ac:dyDescent="0.3">
      <c r="A2418" s="109">
        <v>44752</v>
      </c>
      <c r="B2418">
        <v>12</v>
      </c>
      <c r="C2418" s="49">
        <v>2442939.9967193604</v>
      </c>
      <c r="D2418" s="49">
        <v>17900</v>
      </c>
      <c r="E2418" s="49">
        <v>8490</v>
      </c>
      <c r="I2418" s="49">
        <f t="shared" si="37"/>
        <v>823110</v>
      </c>
    </row>
    <row r="2419" spans="1:9" x14ac:dyDescent="0.3">
      <c r="A2419" s="109">
        <v>44752</v>
      </c>
      <c r="B2419">
        <v>13</v>
      </c>
      <c r="C2419" s="49">
        <v>2504961.9674682617</v>
      </c>
      <c r="D2419" s="49">
        <v>18200</v>
      </c>
      <c r="E2419" s="49">
        <v>9540</v>
      </c>
      <c r="I2419" s="49">
        <f t="shared" si="37"/>
        <v>844234</v>
      </c>
    </row>
    <row r="2420" spans="1:9" x14ac:dyDescent="0.3">
      <c r="A2420" s="109">
        <v>44752</v>
      </c>
      <c r="B2420">
        <v>14</v>
      </c>
      <c r="C2420" s="49">
        <v>2504961.9674682617</v>
      </c>
      <c r="D2420" s="49">
        <v>17320</v>
      </c>
      <c r="E2420" s="49">
        <v>9580</v>
      </c>
      <c r="I2420" s="49">
        <f t="shared" si="37"/>
        <v>843954</v>
      </c>
    </row>
    <row r="2421" spans="1:9" x14ac:dyDescent="0.3">
      <c r="A2421" s="109">
        <v>44752</v>
      </c>
      <c r="B2421">
        <v>15</v>
      </c>
      <c r="C2421" s="49">
        <v>2491052.8659820557</v>
      </c>
      <c r="D2421" s="49">
        <v>17220</v>
      </c>
      <c r="E2421" s="49">
        <v>9040</v>
      </c>
      <c r="I2421" s="49">
        <f t="shared" si="37"/>
        <v>839104</v>
      </c>
    </row>
    <row r="2422" spans="1:9" x14ac:dyDescent="0.3">
      <c r="A2422" s="109">
        <v>44752</v>
      </c>
      <c r="B2422">
        <v>16</v>
      </c>
      <c r="C2422" s="49">
        <v>2354487.8959655762</v>
      </c>
      <c r="D2422" s="49">
        <v>15940</v>
      </c>
      <c r="E2422" s="49">
        <v>6650</v>
      </c>
      <c r="I2422" s="49">
        <f t="shared" si="37"/>
        <v>792359</v>
      </c>
    </row>
    <row r="2423" spans="1:9" x14ac:dyDescent="0.3">
      <c r="A2423" s="109">
        <v>44752</v>
      </c>
      <c r="B2423">
        <v>17</v>
      </c>
      <c r="C2423" s="49">
        <v>1874050.3787994385</v>
      </c>
      <c r="D2423" s="49">
        <v>12820</v>
      </c>
      <c r="E2423" s="49">
        <v>6240</v>
      </c>
      <c r="I2423" s="49">
        <f t="shared" si="37"/>
        <v>631037</v>
      </c>
    </row>
    <row r="2424" spans="1:9" x14ac:dyDescent="0.3">
      <c r="A2424" s="109">
        <v>44752</v>
      </c>
      <c r="B2424">
        <v>18</v>
      </c>
      <c r="C2424" s="49">
        <v>1097415.8048629761</v>
      </c>
      <c r="D2424" s="49">
        <v>9570</v>
      </c>
      <c r="E2424" s="49">
        <v>3720</v>
      </c>
      <c r="I2424" s="49">
        <f t="shared" si="37"/>
        <v>370235</v>
      </c>
    </row>
    <row r="2425" spans="1:9" x14ac:dyDescent="0.3">
      <c r="A2425" s="109">
        <v>44752</v>
      </c>
      <c r="B2425">
        <v>19</v>
      </c>
      <c r="C2425" s="49">
        <v>786654.71076965332</v>
      </c>
      <c r="D2425" s="49">
        <v>4920</v>
      </c>
      <c r="E2425" s="49">
        <v>1480</v>
      </c>
      <c r="I2425" s="49">
        <f t="shared" si="37"/>
        <v>264352</v>
      </c>
    </row>
    <row r="2426" spans="1:9" x14ac:dyDescent="0.3">
      <c r="A2426" s="109">
        <v>44752</v>
      </c>
      <c r="B2426">
        <v>20</v>
      </c>
      <c r="C2426" s="49">
        <v>0</v>
      </c>
      <c r="D2426" s="49">
        <v>560</v>
      </c>
      <c r="E2426" s="49">
        <v>170</v>
      </c>
      <c r="I2426" s="49">
        <f t="shared" si="37"/>
        <v>243</v>
      </c>
    </row>
    <row r="2427" spans="1:9" x14ac:dyDescent="0.3">
      <c r="A2427" s="109">
        <v>44752</v>
      </c>
      <c r="B2427">
        <v>21</v>
      </c>
      <c r="C2427" s="49">
        <v>0</v>
      </c>
      <c r="D2427" s="49">
        <v>0</v>
      </c>
      <c r="E2427" s="49">
        <v>0</v>
      </c>
      <c r="I2427" s="49">
        <f t="shared" si="37"/>
        <v>0</v>
      </c>
    </row>
    <row r="2428" spans="1:9" x14ac:dyDescent="0.3">
      <c r="A2428" s="109">
        <v>44752</v>
      </c>
      <c r="B2428">
        <v>22</v>
      </c>
      <c r="C2428" s="49">
        <v>0</v>
      </c>
      <c r="D2428" s="49">
        <v>0</v>
      </c>
      <c r="E2428" s="49">
        <v>0</v>
      </c>
      <c r="I2428" s="49">
        <f t="shared" si="37"/>
        <v>0</v>
      </c>
    </row>
    <row r="2429" spans="1:9" x14ac:dyDescent="0.3">
      <c r="A2429" s="109">
        <v>44752</v>
      </c>
      <c r="B2429">
        <v>23</v>
      </c>
      <c r="C2429" s="49">
        <v>0</v>
      </c>
      <c r="D2429" s="49">
        <v>0</v>
      </c>
      <c r="E2429" s="49">
        <v>0</v>
      </c>
      <c r="I2429" s="49">
        <f t="shared" si="37"/>
        <v>0</v>
      </c>
    </row>
    <row r="2430" spans="1:9" x14ac:dyDescent="0.3">
      <c r="A2430" s="109">
        <v>44752</v>
      </c>
      <c r="B2430">
        <v>24</v>
      </c>
      <c r="C2430" s="49">
        <v>0</v>
      </c>
      <c r="D2430" s="49">
        <v>0</v>
      </c>
      <c r="E2430" s="49">
        <v>0</v>
      </c>
      <c r="I2430" s="49">
        <f t="shared" si="37"/>
        <v>0</v>
      </c>
    </row>
    <row r="2431" spans="1:9" x14ac:dyDescent="0.3">
      <c r="A2431" s="109">
        <v>44753</v>
      </c>
      <c r="B2431">
        <v>1</v>
      </c>
      <c r="C2431" s="49">
        <v>0</v>
      </c>
      <c r="D2431" s="49">
        <v>0</v>
      </c>
      <c r="E2431" s="49">
        <v>0</v>
      </c>
      <c r="I2431" s="49">
        <f t="shared" si="37"/>
        <v>0</v>
      </c>
    </row>
    <row r="2432" spans="1:9" x14ac:dyDescent="0.3">
      <c r="A2432" s="109">
        <v>44753</v>
      </c>
      <c r="B2432">
        <v>2</v>
      </c>
      <c r="C2432" s="49">
        <v>0</v>
      </c>
      <c r="D2432" s="49">
        <v>0</v>
      </c>
      <c r="E2432" s="49">
        <v>0</v>
      </c>
      <c r="I2432" s="49">
        <f t="shared" si="37"/>
        <v>0</v>
      </c>
    </row>
    <row r="2433" spans="1:9" x14ac:dyDescent="0.3">
      <c r="A2433" s="109">
        <v>44753</v>
      </c>
      <c r="B2433">
        <v>3</v>
      </c>
      <c r="C2433" s="49">
        <v>0</v>
      </c>
      <c r="D2433" s="49">
        <v>0</v>
      </c>
      <c r="E2433" s="49">
        <v>0</v>
      </c>
      <c r="I2433" s="49">
        <f t="shared" si="37"/>
        <v>0</v>
      </c>
    </row>
    <row r="2434" spans="1:9" x14ac:dyDescent="0.3">
      <c r="A2434" s="109">
        <v>44753</v>
      </c>
      <c r="B2434">
        <v>4</v>
      </c>
      <c r="C2434" s="49">
        <v>0</v>
      </c>
      <c r="D2434" s="49">
        <v>0</v>
      </c>
      <c r="E2434" s="49">
        <v>0</v>
      </c>
      <c r="I2434" s="49">
        <f t="shared" si="37"/>
        <v>0</v>
      </c>
    </row>
    <row r="2435" spans="1:9" x14ac:dyDescent="0.3">
      <c r="A2435" s="109">
        <v>44753</v>
      </c>
      <c r="B2435">
        <v>5</v>
      </c>
      <c r="C2435" s="49">
        <v>0</v>
      </c>
      <c r="D2435" s="49">
        <v>0</v>
      </c>
      <c r="E2435" s="49">
        <v>0</v>
      </c>
      <c r="I2435" s="49">
        <f t="shared" si="37"/>
        <v>0</v>
      </c>
    </row>
    <row r="2436" spans="1:9" x14ac:dyDescent="0.3">
      <c r="A2436" s="109">
        <v>44753</v>
      </c>
      <c r="B2436">
        <v>6</v>
      </c>
      <c r="C2436" s="49">
        <v>0</v>
      </c>
      <c r="D2436" s="49">
        <v>100</v>
      </c>
      <c r="E2436" s="49">
        <v>20</v>
      </c>
      <c r="I2436" s="49">
        <f t="shared" si="37"/>
        <v>40</v>
      </c>
    </row>
    <row r="2437" spans="1:9" x14ac:dyDescent="0.3">
      <c r="A2437" s="109">
        <v>44753</v>
      </c>
      <c r="B2437">
        <v>7</v>
      </c>
      <c r="C2437" s="49">
        <v>0</v>
      </c>
      <c r="D2437" s="49">
        <v>850</v>
      </c>
      <c r="E2437" s="49">
        <v>310</v>
      </c>
      <c r="I2437" s="49">
        <f t="shared" si="37"/>
        <v>387</v>
      </c>
    </row>
    <row r="2438" spans="1:9" x14ac:dyDescent="0.3">
      <c r="A2438" s="109">
        <v>44753</v>
      </c>
      <c r="B2438">
        <v>8</v>
      </c>
      <c r="C2438" s="49">
        <v>405927.1514415741</v>
      </c>
      <c r="D2438" s="49">
        <v>2020</v>
      </c>
      <c r="E2438" s="49">
        <v>880</v>
      </c>
      <c r="I2438" s="49">
        <f t="shared" si="37"/>
        <v>136276</v>
      </c>
    </row>
    <row r="2439" spans="1:9" x14ac:dyDescent="0.3">
      <c r="A2439" s="109">
        <v>44753</v>
      </c>
      <c r="B2439">
        <v>9</v>
      </c>
      <c r="C2439" s="49">
        <v>1091740.1313781738</v>
      </c>
      <c r="D2439" s="49">
        <v>5740</v>
      </c>
      <c r="E2439" s="49">
        <v>2140</v>
      </c>
      <c r="I2439" s="49">
        <f t="shared" si="37"/>
        <v>366540</v>
      </c>
    </row>
    <row r="2440" spans="1:9" x14ac:dyDescent="0.3">
      <c r="A2440" s="109">
        <v>44753</v>
      </c>
      <c r="B2440">
        <v>10</v>
      </c>
      <c r="C2440" s="49">
        <v>1645881.6528320313</v>
      </c>
      <c r="D2440" s="49">
        <v>11260</v>
      </c>
      <c r="E2440" s="49">
        <v>5410</v>
      </c>
      <c r="I2440" s="49">
        <f t="shared" ref="I2440:I2503" si="38">ROUND(AVERAGE(C2440:E2440),0)</f>
        <v>554184</v>
      </c>
    </row>
    <row r="2441" spans="1:9" x14ac:dyDescent="0.3">
      <c r="A2441" s="109">
        <v>44753</v>
      </c>
      <c r="B2441">
        <v>11</v>
      </c>
      <c r="C2441" s="49">
        <v>2070070.9819793701</v>
      </c>
      <c r="D2441" s="49">
        <v>16760</v>
      </c>
      <c r="E2441" s="49">
        <v>7180</v>
      </c>
      <c r="I2441" s="49">
        <f t="shared" si="38"/>
        <v>698004</v>
      </c>
    </row>
    <row r="2442" spans="1:9" x14ac:dyDescent="0.3">
      <c r="A2442" s="109">
        <v>44753</v>
      </c>
      <c r="B2442">
        <v>12</v>
      </c>
      <c r="C2442" s="49">
        <v>2027502.5367736816</v>
      </c>
      <c r="D2442" s="49">
        <v>18580</v>
      </c>
      <c r="E2442" s="49">
        <v>8250</v>
      </c>
      <c r="I2442" s="49">
        <f t="shared" si="38"/>
        <v>684778</v>
      </c>
    </row>
    <row r="2443" spans="1:9" x14ac:dyDescent="0.3">
      <c r="A2443" s="109">
        <v>44753</v>
      </c>
      <c r="B2443">
        <v>13</v>
      </c>
      <c r="C2443" s="49">
        <v>2504961.9674682617</v>
      </c>
      <c r="D2443" s="49">
        <v>16750</v>
      </c>
      <c r="E2443" s="49">
        <v>7350</v>
      </c>
      <c r="I2443" s="49">
        <f t="shared" si="38"/>
        <v>843021</v>
      </c>
    </row>
    <row r="2444" spans="1:9" x14ac:dyDescent="0.3">
      <c r="A2444" s="109">
        <v>44753</v>
      </c>
      <c r="B2444">
        <v>14</v>
      </c>
      <c r="C2444" s="49">
        <v>2501495.361328125</v>
      </c>
      <c r="D2444" s="49">
        <v>15760</v>
      </c>
      <c r="E2444" s="49">
        <v>8550</v>
      </c>
      <c r="I2444" s="49">
        <f t="shared" si="38"/>
        <v>841935</v>
      </c>
    </row>
    <row r="2445" spans="1:9" x14ac:dyDescent="0.3">
      <c r="A2445" s="109">
        <v>44753</v>
      </c>
      <c r="B2445">
        <v>15</v>
      </c>
      <c r="C2445" s="49">
        <v>1945770.3828811646</v>
      </c>
      <c r="D2445" s="49">
        <v>17920</v>
      </c>
      <c r="E2445" s="49">
        <v>7000</v>
      </c>
      <c r="I2445" s="49">
        <f t="shared" si="38"/>
        <v>656897</v>
      </c>
    </row>
    <row r="2446" spans="1:9" x14ac:dyDescent="0.3">
      <c r="A2446" s="109">
        <v>44753</v>
      </c>
      <c r="B2446">
        <v>16</v>
      </c>
      <c r="C2446" s="49">
        <v>2334964.5137786865</v>
      </c>
      <c r="D2446" s="49">
        <v>14860</v>
      </c>
      <c r="E2446" s="49">
        <v>7950</v>
      </c>
      <c r="I2446" s="49">
        <f t="shared" si="38"/>
        <v>785925</v>
      </c>
    </row>
    <row r="2447" spans="1:9" x14ac:dyDescent="0.3">
      <c r="A2447" s="109">
        <v>44753</v>
      </c>
      <c r="B2447">
        <v>17</v>
      </c>
      <c r="C2447" s="49">
        <v>1179633.2597732544</v>
      </c>
      <c r="D2447" s="49">
        <v>13780</v>
      </c>
      <c r="E2447" s="49">
        <v>6100</v>
      </c>
      <c r="I2447" s="49">
        <f t="shared" si="38"/>
        <v>399838</v>
      </c>
    </row>
    <row r="2448" spans="1:9" x14ac:dyDescent="0.3">
      <c r="A2448" s="109">
        <v>44753</v>
      </c>
      <c r="B2448">
        <v>18</v>
      </c>
      <c r="C2448" s="49">
        <v>1282580.4948806763</v>
      </c>
      <c r="D2448" s="49">
        <v>8480</v>
      </c>
      <c r="E2448" s="49">
        <v>3410</v>
      </c>
      <c r="I2448" s="49">
        <f t="shared" si="38"/>
        <v>431490</v>
      </c>
    </row>
    <row r="2449" spans="1:9" x14ac:dyDescent="0.3">
      <c r="A2449" s="109">
        <v>44753</v>
      </c>
      <c r="B2449">
        <v>19</v>
      </c>
      <c r="C2449" s="49">
        <v>708673.41756820679</v>
      </c>
      <c r="D2449" s="49">
        <v>3570</v>
      </c>
      <c r="E2449" s="49">
        <v>1270</v>
      </c>
      <c r="I2449" s="49">
        <f t="shared" si="38"/>
        <v>237838</v>
      </c>
    </row>
    <row r="2450" spans="1:9" x14ac:dyDescent="0.3">
      <c r="A2450" s="109">
        <v>44753</v>
      </c>
      <c r="B2450">
        <v>20</v>
      </c>
      <c r="C2450" s="49">
        <v>0</v>
      </c>
      <c r="D2450" s="49">
        <v>340</v>
      </c>
      <c r="E2450" s="49">
        <v>200</v>
      </c>
      <c r="I2450" s="49">
        <f t="shared" si="38"/>
        <v>180</v>
      </c>
    </row>
    <row r="2451" spans="1:9" x14ac:dyDescent="0.3">
      <c r="A2451" s="109">
        <v>44753</v>
      </c>
      <c r="B2451">
        <v>21</v>
      </c>
      <c r="C2451" s="49">
        <v>0</v>
      </c>
      <c r="D2451" s="49">
        <v>0</v>
      </c>
      <c r="E2451" s="49">
        <v>0</v>
      </c>
      <c r="I2451" s="49">
        <f t="shared" si="38"/>
        <v>0</v>
      </c>
    </row>
    <row r="2452" spans="1:9" x14ac:dyDescent="0.3">
      <c r="A2452" s="109">
        <v>44753</v>
      </c>
      <c r="B2452">
        <v>22</v>
      </c>
      <c r="C2452" s="49">
        <v>0</v>
      </c>
      <c r="D2452" s="49">
        <v>0</v>
      </c>
      <c r="E2452" s="49">
        <v>0</v>
      </c>
      <c r="I2452" s="49">
        <f t="shared" si="38"/>
        <v>0</v>
      </c>
    </row>
    <row r="2453" spans="1:9" x14ac:dyDescent="0.3">
      <c r="A2453" s="109">
        <v>44753</v>
      </c>
      <c r="B2453">
        <v>23</v>
      </c>
      <c r="C2453" s="49">
        <v>0</v>
      </c>
      <c r="D2453" s="49">
        <v>0</v>
      </c>
      <c r="E2453" s="49">
        <v>0</v>
      </c>
      <c r="I2453" s="49">
        <f t="shared" si="38"/>
        <v>0</v>
      </c>
    </row>
    <row r="2454" spans="1:9" x14ac:dyDescent="0.3">
      <c r="A2454" s="109">
        <v>44753</v>
      </c>
      <c r="B2454">
        <v>24</v>
      </c>
      <c r="C2454" s="49">
        <v>0</v>
      </c>
      <c r="D2454" s="49">
        <v>0</v>
      </c>
      <c r="E2454" s="49">
        <v>0</v>
      </c>
      <c r="I2454" s="49">
        <f t="shared" si="38"/>
        <v>0</v>
      </c>
    </row>
    <row r="2455" spans="1:9" x14ac:dyDescent="0.3">
      <c r="A2455" s="109">
        <v>44754</v>
      </c>
      <c r="B2455">
        <v>1</v>
      </c>
      <c r="C2455" s="49">
        <v>0</v>
      </c>
      <c r="D2455" s="49">
        <v>0</v>
      </c>
      <c r="E2455" s="49">
        <v>0</v>
      </c>
      <c r="I2455" s="49">
        <f t="shared" si="38"/>
        <v>0</v>
      </c>
    </row>
    <row r="2456" spans="1:9" x14ac:dyDescent="0.3">
      <c r="A2456" s="109">
        <v>44754</v>
      </c>
      <c r="B2456">
        <v>2</v>
      </c>
      <c r="C2456" s="49">
        <v>0</v>
      </c>
      <c r="D2456" s="49">
        <v>0</v>
      </c>
      <c r="E2456" s="49">
        <v>0</v>
      </c>
      <c r="I2456" s="49">
        <f t="shared" si="38"/>
        <v>0</v>
      </c>
    </row>
    <row r="2457" spans="1:9" x14ac:dyDescent="0.3">
      <c r="A2457" s="109">
        <v>44754</v>
      </c>
      <c r="B2457">
        <v>3</v>
      </c>
      <c r="C2457" s="49">
        <v>0</v>
      </c>
      <c r="D2457" s="49">
        <v>0</v>
      </c>
      <c r="E2457" s="49">
        <v>0</v>
      </c>
      <c r="I2457" s="49">
        <f t="shared" si="38"/>
        <v>0</v>
      </c>
    </row>
    <row r="2458" spans="1:9" x14ac:dyDescent="0.3">
      <c r="A2458" s="109">
        <v>44754</v>
      </c>
      <c r="B2458">
        <v>4</v>
      </c>
      <c r="C2458" s="49">
        <v>0</v>
      </c>
      <c r="D2458" s="49">
        <v>0</v>
      </c>
      <c r="E2458" s="49">
        <v>0</v>
      </c>
      <c r="I2458" s="49">
        <f t="shared" si="38"/>
        <v>0</v>
      </c>
    </row>
    <row r="2459" spans="1:9" x14ac:dyDescent="0.3">
      <c r="A2459" s="109">
        <v>44754</v>
      </c>
      <c r="B2459">
        <v>5</v>
      </c>
      <c r="C2459" s="49">
        <v>0</v>
      </c>
      <c r="D2459" s="49">
        <v>0</v>
      </c>
      <c r="E2459" s="49">
        <v>0</v>
      </c>
      <c r="I2459" s="49">
        <f t="shared" si="38"/>
        <v>0</v>
      </c>
    </row>
    <row r="2460" spans="1:9" x14ac:dyDescent="0.3">
      <c r="A2460" s="109">
        <v>44754</v>
      </c>
      <c r="B2460">
        <v>6</v>
      </c>
      <c r="C2460" s="49">
        <v>0</v>
      </c>
      <c r="D2460" s="49">
        <v>40</v>
      </c>
      <c r="E2460" s="49">
        <v>20</v>
      </c>
      <c r="I2460" s="49">
        <f t="shared" si="38"/>
        <v>20</v>
      </c>
    </row>
    <row r="2461" spans="1:9" x14ac:dyDescent="0.3">
      <c r="A2461" s="109">
        <v>44754</v>
      </c>
      <c r="B2461">
        <v>7</v>
      </c>
      <c r="C2461" s="49">
        <v>0</v>
      </c>
      <c r="D2461" s="49">
        <v>1140</v>
      </c>
      <c r="E2461" s="49">
        <v>270</v>
      </c>
      <c r="I2461" s="49">
        <f t="shared" si="38"/>
        <v>470</v>
      </c>
    </row>
    <row r="2462" spans="1:9" x14ac:dyDescent="0.3">
      <c r="A2462" s="109">
        <v>44754</v>
      </c>
      <c r="B2462">
        <v>8</v>
      </c>
      <c r="C2462" s="49">
        <v>478143.39399337769</v>
      </c>
      <c r="D2462" s="49">
        <v>2840</v>
      </c>
      <c r="E2462" s="49">
        <v>900</v>
      </c>
      <c r="I2462" s="49">
        <f t="shared" si="38"/>
        <v>160628</v>
      </c>
    </row>
    <row r="2463" spans="1:9" x14ac:dyDescent="0.3">
      <c r="A2463" s="109">
        <v>44754</v>
      </c>
      <c r="B2463">
        <v>9</v>
      </c>
      <c r="C2463" s="49">
        <v>353394.62757110596</v>
      </c>
      <c r="D2463" s="49">
        <v>5410</v>
      </c>
      <c r="E2463" s="49">
        <v>1840</v>
      </c>
      <c r="I2463" s="49">
        <f t="shared" si="38"/>
        <v>120215</v>
      </c>
    </row>
    <row r="2464" spans="1:9" x14ac:dyDescent="0.3">
      <c r="A2464" s="109">
        <v>44754</v>
      </c>
      <c r="B2464">
        <v>10</v>
      </c>
      <c r="C2464" s="49">
        <v>1554976.3441085815</v>
      </c>
      <c r="D2464" s="49">
        <v>12300</v>
      </c>
      <c r="E2464" s="49">
        <v>3370</v>
      </c>
      <c r="I2464" s="49">
        <f t="shared" si="38"/>
        <v>523549</v>
      </c>
    </row>
    <row r="2465" spans="1:9" x14ac:dyDescent="0.3">
      <c r="A2465" s="109">
        <v>44754</v>
      </c>
      <c r="B2465">
        <v>11</v>
      </c>
      <c r="C2465" s="49">
        <v>2256965.6372070313</v>
      </c>
      <c r="D2465" s="49">
        <v>15220</v>
      </c>
      <c r="E2465" s="49">
        <v>6370</v>
      </c>
      <c r="I2465" s="49">
        <f t="shared" si="38"/>
        <v>759519</v>
      </c>
    </row>
    <row r="2466" spans="1:9" x14ac:dyDescent="0.3">
      <c r="A2466" s="109">
        <v>44754</v>
      </c>
      <c r="B2466">
        <v>12</v>
      </c>
      <c r="C2466" s="49">
        <v>2381630.4206848145</v>
      </c>
      <c r="D2466" s="49">
        <v>18370</v>
      </c>
      <c r="E2466" s="49">
        <v>7980</v>
      </c>
      <c r="I2466" s="49">
        <f t="shared" si="38"/>
        <v>802660</v>
      </c>
    </row>
    <row r="2467" spans="1:9" x14ac:dyDescent="0.3">
      <c r="A2467" s="109">
        <v>44754</v>
      </c>
      <c r="B2467">
        <v>13</v>
      </c>
      <c r="C2467" s="49">
        <v>1889257.0734024048</v>
      </c>
      <c r="D2467" s="49">
        <v>13780</v>
      </c>
      <c r="E2467" s="49">
        <v>5650</v>
      </c>
      <c r="I2467" s="49">
        <f t="shared" si="38"/>
        <v>636229</v>
      </c>
    </row>
    <row r="2468" spans="1:9" x14ac:dyDescent="0.3">
      <c r="A2468" s="109">
        <v>44754</v>
      </c>
      <c r="B2468">
        <v>14</v>
      </c>
      <c r="C2468" s="49">
        <v>2492962.121963501</v>
      </c>
      <c r="D2468" s="49">
        <v>13140</v>
      </c>
      <c r="E2468" s="49">
        <v>3370</v>
      </c>
      <c r="I2468" s="49">
        <f t="shared" si="38"/>
        <v>836491</v>
      </c>
    </row>
    <row r="2469" spans="1:9" x14ac:dyDescent="0.3">
      <c r="A2469" s="109">
        <v>44754</v>
      </c>
      <c r="B2469">
        <v>15</v>
      </c>
      <c r="C2469" s="49">
        <v>1571805.3579330444</v>
      </c>
      <c r="D2469" s="49">
        <v>12800</v>
      </c>
      <c r="E2469" s="49">
        <v>7900</v>
      </c>
      <c r="I2469" s="49">
        <f t="shared" si="38"/>
        <v>530835</v>
      </c>
    </row>
    <row r="2470" spans="1:9" x14ac:dyDescent="0.3">
      <c r="A2470" s="109">
        <v>44754</v>
      </c>
      <c r="B2470">
        <v>16</v>
      </c>
      <c r="C2470" s="49">
        <v>915526.6284942627</v>
      </c>
      <c r="D2470" s="49">
        <v>15760</v>
      </c>
      <c r="E2470" s="49">
        <v>5570</v>
      </c>
      <c r="I2470" s="49">
        <f t="shared" si="38"/>
        <v>312286</v>
      </c>
    </row>
    <row r="2471" spans="1:9" x14ac:dyDescent="0.3">
      <c r="A2471" s="109">
        <v>44754</v>
      </c>
      <c r="B2471">
        <v>17</v>
      </c>
      <c r="C2471" s="49">
        <v>1552754.1637420654</v>
      </c>
      <c r="D2471" s="49">
        <v>9780</v>
      </c>
      <c r="E2471" s="49">
        <v>220</v>
      </c>
      <c r="I2471" s="49">
        <f t="shared" si="38"/>
        <v>520918</v>
      </c>
    </row>
    <row r="2472" spans="1:9" x14ac:dyDescent="0.3">
      <c r="A2472" s="109">
        <v>44754</v>
      </c>
      <c r="B2472">
        <v>18</v>
      </c>
      <c r="C2472" s="49">
        <v>1579509.3774795532</v>
      </c>
      <c r="D2472" s="49">
        <v>4790</v>
      </c>
      <c r="E2472" s="49">
        <v>830</v>
      </c>
      <c r="I2472" s="49">
        <f t="shared" si="38"/>
        <v>528376</v>
      </c>
    </row>
    <row r="2473" spans="1:9" x14ac:dyDescent="0.3">
      <c r="A2473" s="109">
        <v>44754</v>
      </c>
      <c r="B2473">
        <v>19</v>
      </c>
      <c r="C2473" s="49">
        <v>0</v>
      </c>
      <c r="D2473" s="49">
        <v>20</v>
      </c>
      <c r="E2473" s="49">
        <v>1560</v>
      </c>
      <c r="I2473" s="49">
        <f t="shared" si="38"/>
        <v>527</v>
      </c>
    </row>
    <row r="2474" spans="1:9" x14ac:dyDescent="0.3">
      <c r="A2474" s="109">
        <v>44754</v>
      </c>
      <c r="B2474">
        <v>20</v>
      </c>
      <c r="C2474" s="49">
        <v>0</v>
      </c>
      <c r="D2474" s="49">
        <v>120</v>
      </c>
      <c r="E2474" s="49">
        <v>560</v>
      </c>
      <c r="I2474" s="49">
        <f t="shared" si="38"/>
        <v>227</v>
      </c>
    </row>
    <row r="2475" spans="1:9" x14ac:dyDescent="0.3">
      <c r="A2475" s="109">
        <v>44754</v>
      </c>
      <c r="B2475">
        <v>21</v>
      </c>
      <c r="C2475" s="49">
        <v>0</v>
      </c>
      <c r="D2475" s="49">
        <v>0</v>
      </c>
      <c r="E2475" s="49">
        <v>50</v>
      </c>
      <c r="I2475" s="49">
        <f t="shared" si="38"/>
        <v>17</v>
      </c>
    </row>
    <row r="2476" spans="1:9" x14ac:dyDescent="0.3">
      <c r="A2476" s="109">
        <v>44754</v>
      </c>
      <c r="B2476">
        <v>22</v>
      </c>
      <c r="C2476" s="49">
        <v>0</v>
      </c>
      <c r="D2476" s="49">
        <v>0</v>
      </c>
      <c r="E2476" s="49">
        <v>0</v>
      </c>
      <c r="I2476" s="49">
        <f t="shared" si="38"/>
        <v>0</v>
      </c>
    </row>
    <row r="2477" spans="1:9" x14ac:dyDescent="0.3">
      <c r="A2477" s="109">
        <v>44754</v>
      </c>
      <c r="B2477">
        <v>23</v>
      </c>
      <c r="C2477" s="49">
        <v>0</v>
      </c>
      <c r="D2477" s="49">
        <v>0</v>
      </c>
      <c r="E2477" s="49">
        <v>0</v>
      </c>
      <c r="I2477" s="49">
        <f t="shared" si="38"/>
        <v>0</v>
      </c>
    </row>
    <row r="2478" spans="1:9" x14ac:dyDescent="0.3">
      <c r="A2478" s="109">
        <v>44754</v>
      </c>
      <c r="B2478">
        <v>24</v>
      </c>
      <c r="C2478" s="49">
        <v>0</v>
      </c>
      <c r="D2478" s="49">
        <v>0</v>
      </c>
      <c r="E2478" s="49">
        <v>0</v>
      </c>
      <c r="I2478" s="49">
        <f t="shared" si="38"/>
        <v>0</v>
      </c>
    </row>
    <row r="2479" spans="1:9" x14ac:dyDescent="0.3">
      <c r="A2479" s="109">
        <v>44755</v>
      </c>
      <c r="B2479">
        <v>1</v>
      </c>
      <c r="C2479" s="49">
        <v>0</v>
      </c>
      <c r="D2479" s="49">
        <v>0</v>
      </c>
      <c r="E2479" s="49">
        <v>0</v>
      </c>
      <c r="I2479" s="49">
        <f t="shared" si="38"/>
        <v>0</v>
      </c>
    </row>
    <row r="2480" spans="1:9" x14ac:dyDescent="0.3">
      <c r="A2480" s="109">
        <v>44755</v>
      </c>
      <c r="B2480">
        <v>2</v>
      </c>
      <c r="C2480" s="49">
        <v>0</v>
      </c>
      <c r="D2480" s="49">
        <v>0</v>
      </c>
      <c r="E2480" s="49">
        <v>0</v>
      </c>
      <c r="I2480" s="49">
        <f t="shared" si="38"/>
        <v>0</v>
      </c>
    </row>
    <row r="2481" spans="1:9" x14ac:dyDescent="0.3">
      <c r="A2481" s="109">
        <v>44755</v>
      </c>
      <c r="B2481">
        <v>3</v>
      </c>
      <c r="C2481" s="49">
        <v>0</v>
      </c>
      <c r="D2481" s="49">
        <v>0</v>
      </c>
      <c r="E2481" s="49">
        <v>0</v>
      </c>
      <c r="I2481" s="49">
        <f t="shared" si="38"/>
        <v>0</v>
      </c>
    </row>
    <row r="2482" spans="1:9" x14ac:dyDescent="0.3">
      <c r="A2482" s="109">
        <v>44755</v>
      </c>
      <c r="B2482">
        <v>4</v>
      </c>
      <c r="C2482" s="49">
        <v>0</v>
      </c>
      <c r="D2482" s="49">
        <v>0</v>
      </c>
      <c r="E2482" s="49">
        <v>0</v>
      </c>
      <c r="I2482" s="49">
        <f t="shared" si="38"/>
        <v>0</v>
      </c>
    </row>
    <row r="2483" spans="1:9" x14ac:dyDescent="0.3">
      <c r="A2483" s="109">
        <v>44755</v>
      </c>
      <c r="B2483">
        <v>5</v>
      </c>
      <c r="C2483" s="49">
        <v>0</v>
      </c>
      <c r="D2483" s="49">
        <v>0</v>
      </c>
      <c r="E2483" s="49">
        <v>0</v>
      </c>
      <c r="I2483" s="49">
        <f t="shared" si="38"/>
        <v>0</v>
      </c>
    </row>
    <row r="2484" spans="1:9" x14ac:dyDescent="0.3">
      <c r="A2484" s="109">
        <v>44755</v>
      </c>
      <c r="B2484">
        <v>6</v>
      </c>
      <c r="C2484" s="49">
        <v>0</v>
      </c>
      <c r="D2484" s="49">
        <v>40</v>
      </c>
      <c r="E2484" s="49">
        <v>0</v>
      </c>
      <c r="I2484" s="49">
        <f t="shared" si="38"/>
        <v>13</v>
      </c>
    </row>
    <row r="2485" spans="1:9" x14ac:dyDescent="0.3">
      <c r="A2485" s="109">
        <v>44755</v>
      </c>
      <c r="B2485">
        <v>7</v>
      </c>
      <c r="C2485" s="49">
        <v>0</v>
      </c>
      <c r="D2485" s="49">
        <v>690</v>
      </c>
      <c r="E2485" s="49">
        <v>160</v>
      </c>
      <c r="I2485" s="49">
        <f t="shared" si="38"/>
        <v>283</v>
      </c>
    </row>
    <row r="2486" spans="1:9" x14ac:dyDescent="0.3">
      <c r="A2486" s="109">
        <v>44755</v>
      </c>
      <c r="B2486">
        <v>8</v>
      </c>
      <c r="C2486" s="49">
        <v>353977.65040397644</v>
      </c>
      <c r="D2486" s="49">
        <v>1480</v>
      </c>
      <c r="E2486" s="49">
        <v>420</v>
      </c>
      <c r="I2486" s="49">
        <f t="shared" si="38"/>
        <v>118626</v>
      </c>
    </row>
    <row r="2487" spans="1:9" x14ac:dyDescent="0.3">
      <c r="A2487" s="109">
        <v>44755</v>
      </c>
      <c r="B2487">
        <v>9</v>
      </c>
      <c r="C2487" s="49">
        <v>976737.49923706055</v>
      </c>
      <c r="D2487" s="49">
        <v>4350</v>
      </c>
      <c r="E2487" s="49">
        <v>1990</v>
      </c>
      <c r="I2487" s="49">
        <f t="shared" si="38"/>
        <v>327692</v>
      </c>
    </row>
    <row r="2488" spans="1:9" x14ac:dyDescent="0.3">
      <c r="A2488" s="109">
        <v>44755</v>
      </c>
      <c r="B2488">
        <v>10</v>
      </c>
      <c r="C2488" s="49">
        <v>1611013.5316848755</v>
      </c>
      <c r="D2488" s="49">
        <v>11330</v>
      </c>
      <c r="E2488" s="49">
        <v>5850</v>
      </c>
      <c r="I2488" s="49">
        <f t="shared" si="38"/>
        <v>542731</v>
      </c>
    </row>
    <row r="2489" spans="1:9" x14ac:dyDescent="0.3">
      <c r="A2489" s="109">
        <v>44755</v>
      </c>
      <c r="B2489">
        <v>11</v>
      </c>
      <c r="C2489" s="49">
        <v>1608768.5823440552</v>
      </c>
      <c r="D2489" s="49">
        <v>15560</v>
      </c>
      <c r="E2489" s="49">
        <v>6840</v>
      </c>
      <c r="I2489" s="49">
        <f t="shared" si="38"/>
        <v>543723</v>
      </c>
    </row>
    <row r="2490" spans="1:9" x14ac:dyDescent="0.3">
      <c r="A2490" s="109">
        <v>44755</v>
      </c>
      <c r="B2490">
        <v>12</v>
      </c>
      <c r="C2490" s="49">
        <v>1303780.198097229</v>
      </c>
      <c r="D2490" s="49">
        <v>15370</v>
      </c>
      <c r="E2490" s="49">
        <v>8140.0000000000009</v>
      </c>
      <c r="I2490" s="49">
        <f t="shared" si="38"/>
        <v>442430</v>
      </c>
    </row>
    <row r="2491" spans="1:9" x14ac:dyDescent="0.3">
      <c r="A2491" s="109">
        <v>44755</v>
      </c>
      <c r="B2491">
        <v>13</v>
      </c>
      <c r="C2491" s="49">
        <v>1928393.4831619263</v>
      </c>
      <c r="D2491" s="49">
        <v>15370</v>
      </c>
      <c r="E2491" s="49">
        <v>8660</v>
      </c>
      <c r="I2491" s="49">
        <f t="shared" si="38"/>
        <v>650808</v>
      </c>
    </row>
    <row r="2492" spans="1:9" x14ac:dyDescent="0.3">
      <c r="A2492" s="109">
        <v>44755</v>
      </c>
      <c r="B2492">
        <v>14</v>
      </c>
      <c r="C2492" s="49">
        <v>2353964.3287658691</v>
      </c>
      <c r="D2492" s="49">
        <v>14790</v>
      </c>
      <c r="E2492" s="49">
        <v>6420</v>
      </c>
      <c r="I2492" s="49">
        <f t="shared" si="38"/>
        <v>791725</v>
      </c>
    </row>
    <row r="2493" spans="1:9" x14ac:dyDescent="0.3">
      <c r="A2493" s="109">
        <v>44755</v>
      </c>
      <c r="B2493">
        <v>15</v>
      </c>
      <c r="C2493" s="49">
        <v>2504961.9674682617</v>
      </c>
      <c r="D2493" s="49">
        <v>14670</v>
      </c>
      <c r="E2493" s="49">
        <v>9180</v>
      </c>
      <c r="I2493" s="49">
        <f t="shared" si="38"/>
        <v>842937</v>
      </c>
    </row>
    <row r="2494" spans="1:9" x14ac:dyDescent="0.3">
      <c r="A2494" s="109">
        <v>44755</v>
      </c>
      <c r="B2494">
        <v>16</v>
      </c>
      <c r="C2494" s="49">
        <v>2370369.1959381104</v>
      </c>
      <c r="D2494" s="49">
        <v>13300</v>
      </c>
      <c r="E2494" s="49">
        <v>6220</v>
      </c>
      <c r="I2494" s="49">
        <f t="shared" si="38"/>
        <v>796630</v>
      </c>
    </row>
    <row r="2495" spans="1:9" x14ac:dyDescent="0.3">
      <c r="A2495" s="109">
        <v>44755</v>
      </c>
      <c r="B2495">
        <v>17</v>
      </c>
      <c r="C2495" s="49">
        <v>1886231.7800521851</v>
      </c>
      <c r="D2495" s="49">
        <v>12430</v>
      </c>
      <c r="E2495" s="49">
        <v>4520</v>
      </c>
      <c r="I2495" s="49">
        <f t="shared" si="38"/>
        <v>634394</v>
      </c>
    </row>
    <row r="2496" spans="1:9" x14ac:dyDescent="0.3">
      <c r="A2496" s="109">
        <v>44755</v>
      </c>
      <c r="B2496">
        <v>18</v>
      </c>
      <c r="C2496" s="49">
        <v>1477169.2752838135</v>
      </c>
      <c r="D2496" s="49">
        <v>10020</v>
      </c>
      <c r="E2496" s="49">
        <v>3800</v>
      </c>
      <c r="I2496" s="49">
        <f t="shared" si="38"/>
        <v>496996</v>
      </c>
    </row>
    <row r="2497" spans="1:9" x14ac:dyDescent="0.3">
      <c r="A2497" s="109">
        <v>44755</v>
      </c>
      <c r="B2497">
        <v>19</v>
      </c>
      <c r="C2497" s="49">
        <v>710322.55887985229</v>
      </c>
      <c r="D2497" s="49">
        <v>3720</v>
      </c>
      <c r="E2497" s="49">
        <v>1410</v>
      </c>
      <c r="I2497" s="49">
        <f t="shared" si="38"/>
        <v>238484</v>
      </c>
    </row>
    <row r="2498" spans="1:9" x14ac:dyDescent="0.3">
      <c r="A2498" s="109">
        <v>44755</v>
      </c>
      <c r="B2498">
        <v>20</v>
      </c>
      <c r="C2498" s="49">
        <v>0</v>
      </c>
      <c r="D2498" s="49">
        <v>730</v>
      </c>
      <c r="E2498" s="49">
        <v>200</v>
      </c>
      <c r="I2498" s="49">
        <f t="shared" si="38"/>
        <v>310</v>
      </c>
    </row>
    <row r="2499" spans="1:9" x14ac:dyDescent="0.3">
      <c r="A2499" s="109">
        <v>44755</v>
      </c>
      <c r="B2499">
        <v>21</v>
      </c>
      <c r="C2499" s="49">
        <v>0</v>
      </c>
      <c r="D2499" s="49">
        <v>0</v>
      </c>
      <c r="E2499" s="49">
        <v>0</v>
      </c>
      <c r="I2499" s="49">
        <f t="shared" si="38"/>
        <v>0</v>
      </c>
    </row>
    <row r="2500" spans="1:9" x14ac:dyDescent="0.3">
      <c r="A2500" s="109">
        <v>44755</v>
      </c>
      <c r="B2500">
        <v>22</v>
      </c>
      <c r="C2500" s="49">
        <v>0</v>
      </c>
      <c r="D2500" s="49">
        <v>0</v>
      </c>
      <c r="E2500" s="49">
        <v>0</v>
      </c>
      <c r="I2500" s="49">
        <f t="shared" si="38"/>
        <v>0</v>
      </c>
    </row>
    <row r="2501" spans="1:9" x14ac:dyDescent="0.3">
      <c r="A2501" s="109">
        <v>44755</v>
      </c>
      <c r="B2501">
        <v>23</v>
      </c>
      <c r="C2501" s="49">
        <v>0</v>
      </c>
      <c r="D2501" s="49">
        <v>0</v>
      </c>
      <c r="E2501" s="49">
        <v>0</v>
      </c>
      <c r="I2501" s="49">
        <f t="shared" si="38"/>
        <v>0</v>
      </c>
    </row>
    <row r="2502" spans="1:9" x14ac:dyDescent="0.3">
      <c r="A2502" s="109">
        <v>44755</v>
      </c>
      <c r="B2502">
        <v>24</v>
      </c>
      <c r="C2502" s="49">
        <v>0</v>
      </c>
      <c r="D2502" s="49">
        <v>0</v>
      </c>
      <c r="E2502" s="49">
        <v>0</v>
      </c>
      <c r="I2502" s="49">
        <f t="shared" si="38"/>
        <v>0</v>
      </c>
    </row>
    <row r="2503" spans="1:9" x14ac:dyDescent="0.3">
      <c r="A2503" s="109">
        <v>44756</v>
      </c>
      <c r="B2503">
        <v>1</v>
      </c>
      <c r="C2503" s="49">
        <v>0</v>
      </c>
      <c r="D2503" s="49">
        <v>0</v>
      </c>
      <c r="E2503" s="49">
        <v>0</v>
      </c>
      <c r="I2503" s="49">
        <f t="shared" si="38"/>
        <v>0</v>
      </c>
    </row>
    <row r="2504" spans="1:9" x14ac:dyDescent="0.3">
      <c r="A2504" s="109">
        <v>44756</v>
      </c>
      <c r="B2504">
        <v>2</v>
      </c>
      <c r="C2504" s="49">
        <v>0</v>
      </c>
      <c r="D2504" s="49">
        <v>0</v>
      </c>
      <c r="E2504" s="49">
        <v>0</v>
      </c>
      <c r="I2504" s="49">
        <f t="shared" ref="I2504:I2567" si="39">ROUND(AVERAGE(C2504:E2504),0)</f>
        <v>0</v>
      </c>
    </row>
    <row r="2505" spans="1:9" x14ac:dyDescent="0.3">
      <c r="A2505" s="109">
        <v>44756</v>
      </c>
      <c r="B2505">
        <v>3</v>
      </c>
      <c r="C2505" s="49">
        <v>0</v>
      </c>
      <c r="D2505" s="49">
        <v>0</v>
      </c>
      <c r="E2505" s="49">
        <v>0</v>
      </c>
      <c r="I2505" s="49">
        <f t="shared" si="39"/>
        <v>0</v>
      </c>
    </row>
    <row r="2506" spans="1:9" x14ac:dyDescent="0.3">
      <c r="A2506" s="109">
        <v>44756</v>
      </c>
      <c r="B2506">
        <v>4</v>
      </c>
      <c r="C2506" s="49">
        <v>0</v>
      </c>
      <c r="D2506" s="49">
        <v>0</v>
      </c>
      <c r="E2506" s="49">
        <v>0</v>
      </c>
      <c r="I2506" s="49">
        <f t="shared" si="39"/>
        <v>0</v>
      </c>
    </row>
    <row r="2507" spans="1:9" x14ac:dyDescent="0.3">
      <c r="A2507" s="109">
        <v>44756</v>
      </c>
      <c r="B2507">
        <v>5</v>
      </c>
      <c r="C2507" s="49">
        <v>0</v>
      </c>
      <c r="D2507" s="49">
        <v>0</v>
      </c>
      <c r="E2507" s="49">
        <v>0</v>
      </c>
      <c r="I2507" s="49">
        <f t="shared" si="39"/>
        <v>0</v>
      </c>
    </row>
    <row r="2508" spans="1:9" x14ac:dyDescent="0.3">
      <c r="A2508" s="109">
        <v>44756</v>
      </c>
      <c r="B2508">
        <v>6</v>
      </c>
      <c r="C2508" s="49">
        <v>0</v>
      </c>
      <c r="D2508" s="49">
        <v>20</v>
      </c>
      <c r="E2508" s="49">
        <v>0</v>
      </c>
      <c r="I2508" s="49">
        <f t="shared" si="39"/>
        <v>7</v>
      </c>
    </row>
    <row r="2509" spans="1:9" x14ac:dyDescent="0.3">
      <c r="A2509" s="109">
        <v>44756</v>
      </c>
      <c r="B2509">
        <v>7</v>
      </c>
      <c r="C2509" s="49">
        <v>0</v>
      </c>
      <c r="D2509" s="49">
        <v>940</v>
      </c>
      <c r="E2509" s="49">
        <v>200</v>
      </c>
      <c r="I2509" s="49">
        <f t="shared" si="39"/>
        <v>380</v>
      </c>
    </row>
    <row r="2510" spans="1:9" x14ac:dyDescent="0.3">
      <c r="A2510" s="109">
        <v>44756</v>
      </c>
      <c r="B2510">
        <v>8</v>
      </c>
      <c r="C2510" s="49">
        <v>212527.61781215668</v>
      </c>
      <c r="D2510" s="49">
        <v>3890</v>
      </c>
      <c r="E2510" s="49">
        <v>910</v>
      </c>
      <c r="I2510" s="49">
        <f t="shared" si="39"/>
        <v>72443</v>
      </c>
    </row>
    <row r="2511" spans="1:9" x14ac:dyDescent="0.3">
      <c r="A2511" s="109">
        <v>44756</v>
      </c>
      <c r="B2511">
        <v>9</v>
      </c>
      <c r="C2511" s="49">
        <v>534744.9779510498</v>
      </c>
      <c r="D2511" s="49">
        <v>6440</v>
      </c>
      <c r="E2511" s="49">
        <v>2170</v>
      </c>
      <c r="I2511" s="49">
        <f t="shared" si="39"/>
        <v>181118</v>
      </c>
    </row>
    <row r="2512" spans="1:9" x14ac:dyDescent="0.3">
      <c r="A2512" s="109">
        <v>44756</v>
      </c>
      <c r="B2512">
        <v>10</v>
      </c>
      <c r="C2512" s="49">
        <v>1157546.5202331543</v>
      </c>
      <c r="D2512" s="49">
        <v>10800</v>
      </c>
      <c r="E2512" s="49">
        <v>5400</v>
      </c>
      <c r="I2512" s="49">
        <f t="shared" si="39"/>
        <v>391249</v>
      </c>
    </row>
    <row r="2513" spans="1:9" x14ac:dyDescent="0.3">
      <c r="A2513" s="109">
        <v>44756</v>
      </c>
      <c r="B2513">
        <v>11</v>
      </c>
      <c r="C2513" s="49">
        <v>988454.34188842773</v>
      </c>
      <c r="D2513" s="49">
        <v>11250</v>
      </c>
      <c r="E2513" s="49">
        <v>6980</v>
      </c>
      <c r="I2513" s="49">
        <f t="shared" si="39"/>
        <v>335561</v>
      </c>
    </row>
    <row r="2514" spans="1:9" x14ac:dyDescent="0.3">
      <c r="A2514" s="109">
        <v>44756</v>
      </c>
      <c r="B2514">
        <v>12</v>
      </c>
      <c r="C2514" s="49">
        <v>1903504.3716430664</v>
      </c>
      <c r="D2514" s="49">
        <v>13520</v>
      </c>
      <c r="E2514" s="49">
        <v>7690</v>
      </c>
      <c r="I2514" s="49">
        <f t="shared" si="39"/>
        <v>641571</v>
      </c>
    </row>
    <row r="2515" spans="1:9" x14ac:dyDescent="0.3">
      <c r="A2515" s="109">
        <v>44756</v>
      </c>
      <c r="B2515">
        <v>13</v>
      </c>
      <c r="C2515" s="49">
        <v>1350768.9237594604</v>
      </c>
      <c r="D2515" s="49">
        <v>14870</v>
      </c>
      <c r="E2515" s="49">
        <v>5400</v>
      </c>
      <c r="I2515" s="49">
        <f t="shared" si="39"/>
        <v>457013</v>
      </c>
    </row>
    <row r="2516" spans="1:9" x14ac:dyDescent="0.3">
      <c r="A2516" s="109">
        <v>44756</v>
      </c>
      <c r="B2516">
        <v>14</v>
      </c>
      <c r="C2516" s="49">
        <v>1801729.3214797974</v>
      </c>
      <c r="D2516" s="49">
        <v>16020</v>
      </c>
      <c r="E2516" s="49">
        <v>3360</v>
      </c>
      <c r="I2516" s="49">
        <f t="shared" si="39"/>
        <v>607036</v>
      </c>
    </row>
    <row r="2517" spans="1:9" x14ac:dyDescent="0.3">
      <c r="A2517" s="109">
        <v>44756</v>
      </c>
      <c r="B2517">
        <v>15</v>
      </c>
      <c r="C2517" s="49">
        <v>2383935.6899261475</v>
      </c>
      <c r="D2517" s="49">
        <v>14170</v>
      </c>
      <c r="E2517" s="49">
        <v>8680</v>
      </c>
      <c r="I2517" s="49">
        <f t="shared" si="39"/>
        <v>802262</v>
      </c>
    </row>
    <row r="2518" spans="1:9" x14ac:dyDescent="0.3">
      <c r="A2518" s="109">
        <v>44756</v>
      </c>
      <c r="B2518">
        <v>16</v>
      </c>
      <c r="C2518" s="49">
        <v>2504961.9674682617</v>
      </c>
      <c r="D2518" s="49">
        <v>13150</v>
      </c>
      <c r="E2518" s="49">
        <v>5110</v>
      </c>
      <c r="I2518" s="49">
        <f t="shared" si="39"/>
        <v>841074</v>
      </c>
    </row>
    <row r="2519" spans="1:9" x14ac:dyDescent="0.3">
      <c r="A2519" s="109">
        <v>44756</v>
      </c>
      <c r="B2519">
        <v>17</v>
      </c>
      <c r="C2519" s="49">
        <v>801376.70040130615</v>
      </c>
      <c r="D2519" s="49">
        <v>9950</v>
      </c>
      <c r="E2519" s="49">
        <v>3890</v>
      </c>
      <c r="I2519" s="49">
        <f t="shared" si="39"/>
        <v>271739</v>
      </c>
    </row>
    <row r="2520" spans="1:9" x14ac:dyDescent="0.3">
      <c r="A2520" s="109">
        <v>44756</v>
      </c>
      <c r="B2520">
        <v>18</v>
      </c>
      <c r="C2520" s="49">
        <v>1260047.435760498</v>
      </c>
      <c r="D2520" s="49">
        <v>9720</v>
      </c>
      <c r="E2520" s="49">
        <v>2710</v>
      </c>
      <c r="I2520" s="49">
        <f t="shared" si="39"/>
        <v>424159</v>
      </c>
    </row>
    <row r="2521" spans="1:9" x14ac:dyDescent="0.3">
      <c r="A2521" s="109">
        <v>44756</v>
      </c>
      <c r="B2521">
        <v>19</v>
      </c>
      <c r="C2521" s="49">
        <v>920114.15958404541</v>
      </c>
      <c r="D2521" s="49">
        <v>2930</v>
      </c>
      <c r="E2521" s="49">
        <v>1630</v>
      </c>
      <c r="I2521" s="49">
        <f t="shared" si="39"/>
        <v>308225</v>
      </c>
    </row>
    <row r="2522" spans="1:9" x14ac:dyDescent="0.3">
      <c r="A2522" s="109">
        <v>44756</v>
      </c>
      <c r="B2522">
        <v>20</v>
      </c>
      <c r="C2522" s="49">
        <v>0</v>
      </c>
      <c r="D2522" s="49">
        <v>840</v>
      </c>
      <c r="E2522" s="49">
        <v>190</v>
      </c>
      <c r="I2522" s="49">
        <f t="shared" si="39"/>
        <v>343</v>
      </c>
    </row>
    <row r="2523" spans="1:9" x14ac:dyDescent="0.3">
      <c r="A2523" s="109">
        <v>44756</v>
      </c>
      <c r="B2523">
        <v>21</v>
      </c>
      <c r="C2523" s="49">
        <v>0</v>
      </c>
      <c r="D2523" s="49">
        <v>0</v>
      </c>
      <c r="E2523" s="49">
        <v>0</v>
      </c>
      <c r="I2523" s="49">
        <f t="shared" si="39"/>
        <v>0</v>
      </c>
    </row>
    <row r="2524" spans="1:9" x14ac:dyDescent="0.3">
      <c r="A2524" s="109">
        <v>44756</v>
      </c>
      <c r="B2524">
        <v>22</v>
      </c>
      <c r="C2524" s="49">
        <v>0</v>
      </c>
      <c r="D2524" s="49">
        <v>0</v>
      </c>
      <c r="E2524" s="49">
        <v>0</v>
      </c>
      <c r="I2524" s="49">
        <f t="shared" si="39"/>
        <v>0</v>
      </c>
    </row>
    <row r="2525" spans="1:9" x14ac:dyDescent="0.3">
      <c r="A2525" s="109">
        <v>44756</v>
      </c>
      <c r="B2525">
        <v>23</v>
      </c>
      <c r="C2525" s="49">
        <v>0</v>
      </c>
      <c r="D2525" s="49">
        <v>0</v>
      </c>
      <c r="E2525" s="49">
        <v>0</v>
      </c>
      <c r="I2525" s="49">
        <f t="shared" si="39"/>
        <v>0</v>
      </c>
    </row>
    <row r="2526" spans="1:9" x14ac:dyDescent="0.3">
      <c r="A2526" s="109">
        <v>44756</v>
      </c>
      <c r="B2526">
        <v>24</v>
      </c>
      <c r="C2526" s="49">
        <v>0</v>
      </c>
      <c r="D2526" s="49">
        <v>0</v>
      </c>
      <c r="E2526" s="49">
        <v>0</v>
      </c>
      <c r="I2526" s="49">
        <f t="shared" si="39"/>
        <v>0</v>
      </c>
    </row>
    <row r="2527" spans="1:9" x14ac:dyDescent="0.3">
      <c r="A2527" s="109">
        <v>44757</v>
      </c>
      <c r="B2527">
        <v>1</v>
      </c>
      <c r="C2527" s="49">
        <v>0</v>
      </c>
      <c r="D2527" s="49">
        <v>0</v>
      </c>
      <c r="E2527" s="49">
        <v>0</v>
      </c>
      <c r="I2527" s="49">
        <f t="shared" si="39"/>
        <v>0</v>
      </c>
    </row>
    <row r="2528" spans="1:9" x14ac:dyDescent="0.3">
      <c r="A2528" s="109">
        <v>44757</v>
      </c>
      <c r="B2528">
        <v>2</v>
      </c>
      <c r="C2528" s="49">
        <v>0</v>
      </c>
      <c r="D2528" s="49">
        <v>0</v>
      </c>
      <c r="E2528" s="49">
        <v>0</v>
      </c>
      <c r="I2528" s="49">
        <f t="shared" si="39"/>
        <v>0</v>
      </c>
    </row>
    <row r="2529" spans="1:9" x14ac:dyDescent="0.3">
      <c r="A2529" s="109">
        <v>44757</v>
      </c>
      <c r="B2529">
        <v>3</v>
      </c>
      <c r="C2529" s="49">
        <v>0</v>
      </c>
      <c r="D2529" s="49">
        <v>0</v>
      </c>
      <c r="E2529" s="49">
        <v>0</v>
      </c>
      <c r="I2529" s="49">
        <f t="shared" si="39"/>
        <v>0</v>
      </c>
    </row>
    <row r="2530" spans="1:9" x14ac:dyDescent="0.3">
      <c r="A2530" s="109">
        <v>44757</v>
      </c>
      <c r="B2530">
        <v>4</v>
      </c>
      <c r="C2530" s="49">
        <v>0</v>
      </c>
      <c r="D2530" s="49">
        <v>0</v>
      </c>
      <c r="E2530" s="49">
        <v>0</v>
      </c>
      <c r="I2530" s="49">
        <f t="shared" si="39"/>
        <v>0</v>
      </c>
    </row>
    <row r="2531" spans="1:9" x14ac:dyDescent="0.3">
      <c r="A2531" s="109">
        <v>44757</v>
      </c>
      <c r="B2531">
        <v>5</v>
      </c>
      <c r="C2531" s="49">
        <v>0</v>
      </c>
      <c r="D2531" s="49">
        <v>0</v>
      </c>
      <c r="E2531" s="49">
        <v>0</v>
      </c>
      <c r="I2531" s="49">
        <f t="shared" si="39"/>
        <v>0</v>
      </c>
    </row>
    <row r="2532" spans="1:9" x14ac:dyDescent="0.3">
      <c r="A2532" s="109">
        <v>44757</v>
      </c>
      <c r="B2532">
        <v>6</v>
      </c>
      <c r="C2532" s="49">
        <v>0</v>
      </c>
      <c r="D2532" s="49">
        <v>80</v>
      </c>
      <c r="E2532" s="49">
        <v>20</v>
      </c>
      <c r="I2532" s="49">
        <f t="shared" si="39"/>
        <v>33</v>
      </c>
    </row>
    <row r="2533" spans="1:9" x14ac:dyDescent="0.3">
      <c r="A2533" s="109">
        <v>44757</v>
      </c>
      <c r="B2533">
        <v>7</v>
      </c>
      <c r="C2533" s="49">
        <v>0</v>
      </c>
      <c r="D2533" s="49">
        <v>740</v>
      </c>
      <c r="E2533" s="49">
        <v>160</v>
      </c>
      <c r="I2533" s="49">
        <f t="shared" si="39"/>
        <v>300</v>
      </c>
    </row>
    <row r="2534" spans="1:9" x14ac:dyDescent="0.3">
      <c r="A2534" s="109">
        <v>44757</v>
      </c>
      <c r="B2534">
        <v>8</v>
      </c>
      <c r="C2534" s="49">
        <v>379070.90783119202</v>
      </c>
      <c r="D2534" s="49">
        <v>1660</v>
      </c>
      <c r="E2534" s="49">
        <v>440</v>
      </c>
      <c r="I2534" s="49">
        <f t="shared" si="39"/>
        <v>127057</v>
      </c>
    </row>
    <row r="2535" spans="1:9" x14ac:dyDescent="0.3">
      <c r="A2535" s="109">
        <v>44757</v>
      </c>
      <c r="B2535">
        <v>9</v>
      </c>
      <c r="C2535" s="49">
        <v>973451.85279846191</v>
      </c>
      <c r="D2535" s="49">
        <v>4670</v>
      </c>
      <c r="E2535" s="49">
        <v>2000</v>
      </c>
      <c r="I2535" s="49">
        <f t="shared" si="39"/>
        <v>326707</v>
      </c>
    </row>
    <row r="2536" spans="1:9" x14ac:dyDescent="0.3">
      <c r="A2536" s="109">
        <v>44757</v>
      </c>
      <c r="B2536">
        <v>10</v>
      </c>
      <c r="C2536" s="49">
        <v>1604179.1439056396</v>
      </c>
      <c r="D2536" s="49">
        <v>11970</v>
      </c>
      <c r="E2536" s="49">
        <v>5380</v>
      </c>
      <c r="I2536" s="49">
        <f t="shared" si="39"/>
        <v>540510</v>
      </c>
    </row>
    <row r="2537" spans="1:9" x14ac:dyDescent="0.3">
      <c r="A2537" s="109">
        <v>44757</v>
      </c>
      <c r="B2537">
        <v>11</v>
      </c>
      <c r="C2537" s="49">
        <v>2102453.2318115234</v>
      </c>
      <c r="D2537" s="49">
        <v>15440</v>
      </c>
      <c r="E2537" s="49">
        <v>7390</v>
      </c>
      <c r="I2537" s="49">
        <f t="shared" si="39"/>
        <v>708428</v>
      </c>
    </row>
    <row r="2538" spans="1:9" x14ac:dyDescent="0.3">
      <c r="A2538" s="109">
        <v>44757</v>
      </c>
      <c r="B2538">
        <v>12</v>
      </c>
      <c r="C2538" s="49">
        <v>2428518.7721252441</v>
      </c>
      <c r="D2538" s="49">
        <v>16230</v>
      </c>
      <c r="E2538" s="49">
        <v>8220</v>
      </c>
      <c r="I2538" s="49">
        <f t="shared" si="39"/>
        <v>817656</v>
      </c>
    </row>
    <row r="2539" spans="1:9" x14ac:dyDescent="0.3">
      <c r="A2539" s="109">
        <v>44757</v>
      </c>
      <c r="B2539">
        <v>13</v>
      </c>
      <c r="C2539" s="49">
        <v>2451673.2692718506</v>
      </c>
      <c r="D2539" s="49">
        <v>15810</v>
      </c>
      <c r="E2539" s="49">
        <v>8670</v>
      </c>
      <c r="I2539" s="49">
        <f t="shared" si="39"/>
        <v>825384</v>
      </c>
    </row>
    <row r="2540" spans="1:9" x14ac:dyDescent="0.3">
      <c r="A2540" s="109">
        <v>44757</v>
      </c>
      <c r="B2540">
        <v>14</v>
      </c>
      <c r="C2540" s="49">
        <v>2504961.9674682617</v>
      </c>
      <c r="D2540" s="49">
        <v>14720</v>
      </c>
      <c r="E2540" s="49">
        <v>8850</v>
      </c>
      <c r="I2540" s="49">
        <f t="shared" si="39"/>
        <v>842844</v>
      </c>
    </row>
    <row r="2541" spans="1:9" x14ac:dyDescent="0.3">
      <c r="A2541" s="109">
        <v>44757</v>
      </c>
      <c r="B2541">
        <v>15</v>
      </c>
      <c r="C2541" s="49">
        <v>2215632.9154968262</v>
      </c>
      <c r="D2541" s="49">
        <v>15100</v>
      </c>
      <c r="E2541" s="49">
        <v>6620</v>
      </c>
      <c r="I2541" s="49">
        <f t="shared" si="39"/>
        <v>745784</v>
      </c>
    </row>
    <row r="2542" spans="1:9" x14ac:dyDescent="0.3">
      <c r="A2542" s="109">
        <v>44757</v>
      </c>
      <c r="B2542">
        <v>16</v>
      </c>
      <c r="C2542" s="49">
        <v>1837985.634803772</v>
      </c>
      <c r="D2542" s="49">
        <v>15100</v>
      </c>
      <c r="E2542" s="49">
        <v>8119.9999999999991</v>
      </c>
      <c r="I2542" s="49">
        <f t="shared" si="39"/>
        <v>620402</v>
      </c>
    </row>
    <row r="2543" spans="1:9" x14ac:dyDescent="0.3">
      <c r="A2543" s="109">
        <v>44757</v>
      </c>
      <c r="B2543">
        <v>17</v>
      </c>
      <c r="C2543" s="49">
        <v>1909734.3683242798</v>
      </c>
      <c r="D2543" s="49">
        <v>12930</v>
      </c>
      <c r="E2543" s="49">
        <v>6750</v>
      </c>
      <c r="I2543" s="49">
        <f t="shared" si="39"/>
        <v>643138</v>
      </c>
    </row>
    <row r="2544" spans="1:9" x14ac:dyDescent="0.3">
      <c r="A2544" s="109">
        <v>44757</v>
      </c>
      <c r="B2544">
        <v>18</v>
      </c>
      <c r="C2544" s="49">
        <v>1370947.3609924316</v>
      </c>
      <c r="D2544" s="49">
        <v>10160</v>
      </c>
      <c r="E2544" s="49">
        <v>2740</v>
      </c>
      <c r="I2544" s="49">
        <f t="shared" si="39"/>
        <v>461282</v>
      </c>
    </row>
    <row r="2545" spans="1:9" x14ac:dyDescent="0.3">
      <c r="A2545" s="109">
        <v>44757</v>
      </c>
      <c r="B2545">
        <v>19</v>
      </c>
      <c r="C2545" s="49">
        <v>742385.50662994385</v>
      </c>
      <c r="D2545" s="49">
        <v>3860</v>
      </c>
      <c r="E2545" s="49">
        <v>1170</v>
      </c>
      <c r="I2545" s="49">
        <f t="shared" si="39"/>
        <v>249139</v>
      </c>
    </row>
    <row r="2546" spans="1:9" x14ac:dyDescent="0.3">
      <c r="A2546" s="109">
        <v>44757</v>
      </c>
      <c r="B2546">
        <v>20</v>
      </c>
      <c r="C2546" s="49">
        <v>0</v>
      </c>
      <c r="D2546" s="49">
        <v>350</v>
      </c>
      <c r="E2546" s="49">
        <v>190</v>
      </c>
      <c r="I2546" s="49">
        <f t="shared" si="39"/>
        <v>180</v>
      </c>
    </row>
    <row r="2547" spans="1:9" x14ac:dyDescent="0.3">
      <c r="A2547" s="109">
        <v>44757</v>
      </c>
      <c r="B2547">
        <v>21</v>
      </c>
      <c r="C2547" s="49">
        <v>0</v>
      </c>
      <c r="D2547" s="49">
        <v>0</v>
      </c>
      <c r="E2547" s="49">
        <v>0</v>
      </c>
      <c r="I2547" s="49">
        <f t="shared" si="39"/>
        <v>0</v>
      </c>
    </row>
    <row r="2548" spans="1:9" x14ac:dyDescent="0.3">
      <c r="A2548" s="109">
        <v>44757</v>
      </c>
      <c r="B2548">
        <v>22</v>
      </c>
      <c r="C2548" s="49">
        <v>0</v>
      </c>
      <c r="D2548" s="49">
        <v>0</v>
      </c>
      <c r="E2548" s="49">
        <v>0</v>
      </c>
      <c r="I2548" s="49">
        <f t="shared" si="39"/>
        <v>0</v>
      </c>
    </row>
    <row r="2549" spans="1:9" x14ac:dyDescent="0.3">
      <c r="A2549" s="109">
        <v>44757</v>
      </c>
      <c r="B2549">
        <v>23</v>
      </c>
      <c r="C2549" s="49">
        <v>0</v>
      </c>
      <c r="D2549" s="49">
        <v>0</v>
      </c>
      <c r="E2549" s="49">
        <v>0</v>
      </c>
      <c r="I2549" s="49">
        <f t="shared" si="39"/>
        <v>0</v>
      </c>
    </row>
    <row r="2550" spans="1:9" x14ac:dyDescent="0.3">
      <c r="A2550" s="109">
        <v>44757</v>
      </c>
      <c r="B2550">
        <v>24</v>
      </c>
      <c r="C2550" s="49">
        <v>0</v>
      </c>
      <c r="D2550" s="49">
        <v>0</v>
      </c>
      <c r="E2550" s="49">
        <v>0</v>
      </c>
      <c r="I2550" s="49">
        <f t="shared" si="39"/>
        <v>0</v>
      </c>
    </row>
    <row r="2551" spans="1:9" x14ac:dyDescent="0.3">
      <c r="A2551" s="109">
        <v>44758</v>
      </c>
      <c r="B2551">
        <v>1</v>
      </c>
      <c r="C2551" s="49">
        <v>0</v>
      </c>
      <c r="D2551" s="49">
        <v>0</v>
      </c>
      <c r="E2551" s="49">
        <v>0</v>
      </c>
      <c r="I2551" s="49">
        <f t="shared" si="39"/>
        <v>0</v>
      </c>
    </row>
    <row r="2552" spans="1:9" x14ac:dyDescent="0.3">
      <c r="A2552" s="109">
        <v>44758</v>
      </c>
      <c r="B2552">
        <v>2</v>
      </c>
      <c r="C2552" s="49">
        <v>0</v>
      </c>
      <c r="D2552" s="49">
        <v>0</v>
      </c>
      <c r="E2552" s="49">
        <v>0</v>
      </c>
      <c r="I2552" s="49">
        <f t="shared" si="39"/>
        <v>0</v>
      </c>
    </row>
    <row r="2553" spans="1:9" x14ac:dyDescent="0.3">
      <c r="A2553" s="109">
        <v>44758</v>
      </c>
      <c r="B2553">
        <v>3</v>
      </c>
      <c r="C2553" s="49">
        <v>0</v>
      </c>
      <c r="D2553" s="49">
        <v>0</v>
      </c>
      <c r="E2553" s="49">
        <v>0</v>
      </c>
      <c r="I2553" s="49">
        <f t="shared" si="39"/>
        <v>0</v>
      </c>
    </row>
    <row r="2554" spans="1:9" x14ac:dyDescent="0.3">
      <c r="A2554" s="109">
        <v>44758</v>
      </c>
      <c r="B2554">
        <v>4</v>
      </c>
      <c r="C2554" s="49">
        <v>0</v>
      </c>
      <c r="D2554" s="49">
        <v>0</v>
      </c>
      <c r="E2554" s="49">
        <v>0</v>
      </c>
      <c r="I2554" s="49">
        <f t="shared" si="39"/>
        <v>0</v>
      </c>
    </row>
    <row r="2555" spans="1:9" x14ac:dyDescent="0.3">
      <c r="A2555" s="109">
        <v>44758</v>
      </c>
      <c r="B2555">
        <v>5</v>
      </c>
      <c r="C2555" s="49">
        <v>0</v>
      </c>
      <c r="D2555" s="49">
        <v>0</v>
      </c>
      <c r="E2555" s="49">
        <v>0</v>
      </c>
      <c r="I2555" s="49">
        <f t="shared" si="39"/>
        <v>0</v>
      </c>
    </row>
    <row r="2556" spans="1:9" x14ac:dyDescent="0.3">
      <c r="A2556" s="109">
        <v>44758</v>
      </c>
      <c r="B2556">
        <v>6</v>
      </c>
      <c r="C2556" s="49">
        <v>0</v>
      </c>
      <c r="D2556" s="49">
        <v>140</v>
      </c>
      <c r="E2556" s="49">
        <v>50</v>
      </c>
      <c r="I2556" s="49">
        <f t="shared" si="39"/>
        <v>63</v>
      </c>
    </row>
    <row r="2557" spans="1:9" x14ac:dyDescent="0.3">
      <c r="A2557" s="109">
        <v>44758</v>
      </c>
      <c r="B2557">
        <v>7</v>
      </c>
      <c r="C2557" s="49">
        <v>0</v>
      </c>
      <c r="D2557" s="49">
        <v>1180</v>
      </c>
      <c r="E2557" s="49">
        <v>530</v>
      </c>
      <c r="I2557" s="49">
        <f t="shared" si="39"/>
        <v>570</v>
      </c>
    </row>
    <row r="2558" spans="1:9" x14ac:dyDescent="0.3">
      <c r="A2558" s="109">
        <v>44758</v>
      </c>
      <c r="B2558">
        <v>8</v>
      </c>
      <c r="C2558" s="49">
        <v>450993.1206703186</v>
      </c>
      <c r="D2558" s="49">
        <v>3240</v>
      </c>
      <c r="E2558" s="49">
        <v>1270</v>
      </c>
      <c r="I2558" s="49">
        <f t="shared" si="39"/>
        <v>151834</v>
      </c>
    </row>
    <row r="2559" spans="1:9" x14ac:dyDescent="0.3">
      <c r="A2559" s="109">
        <v>44758</v>
      </c>
      <c r="B2559">
        <v>9</v>
      </c>
      <c r="C2559" s="49">
        <v>791830.06286621094</v>
      </c>
      <c r="D2559" s="49">
        <v>7000</v>
      </c>
      <c r="E2559" s="49">
        <v>2560</v>
      </c>
      <c r="I2559" s="49">
        <f t="shared" si="39"/>
        <v>267130</v>
      </c>
    </row>
    <row r="2560" spans="1:9" x14ac:dyDescent="0.3">
      <c r="A2560" s="109">
        <v>44758</v>
      </c>
      <c r="B2560">
        <v>10</v>
      </c>
      <c r="C2560" s="49">
        <v>874282.47928619385</v>
      </c>
      <c r="D2560" s="49">
        <v>10540</v>
      </c>
      <c r="E2560" s="49">
        <v>4660</v>
      </c>
      <c r="I2560" s="49">
        <f t="shared" si="39"/>
        <v>296494</v>
      </c>
    </row>
    <row r="2561" spans="1:9" x14ac:dyDescent="0.3">
      <c r="A2561" s="109">
        <v>44758</v>
      </c>
      <c r="B2561">
        <v>11</v>
      </c>
      <c r="C2561" s="49">
        <v>1540239.691734314</v>
      </c>
      <c r="D2561" s="49">
        <v>11480</v>
      </c>
      <c r="E2561" s="49">
        <v>5390</v>
      </c>
      <c r="I2561" s="49">
        <f t="shared" si="39"/>
        <v>519037</v>
      </c>
    </row>
    <row r="2562" spans="1:9" x14ac:dyDescent="0.3">
      <c r="A2562" s="109">
        <v>44758</v>
      </c>
      <c r="B2562">
        <v>12</v>
      </c>
      <c r="C2562" s="49">
        <v>1982169.7473526001</v>
      </c>
      <c r="D2562" s="49">
        <v>14840</v>
      </c>
      <c r="E2562" s="49">
        <v>6680</v>
      </c>
      <c r="I2562" s="49">
        <f t="shared" si="39"/>
        <v>667897</v>
      </c>
    </row>
    <row r="2563" spans="1:9" x14ac:dyDescent="0.3">
      <c r="A2563" s="109">
        <v>44758</v>
      </c>
      <c r="B2563">
        <v>13</v>
      </c>
      <c r="C2563" s="49">
        <v>1293223.6194610596</v>
      </c>
      <c r="D2563" s="49">
        <v>6630</v>
      </c>
      <c r="E2563" s="49">
        <v>6750</v>
      </c>
      <c r="I2563" s="49">
        <f t="shared" si="39"/>
        <v>435535</v>
      </c>
    </row>
    <row r="2564" spans="1:9" x14ac:dyDescent="0.3">
      <c r="A2564" s="109">
        <v>44758</v>
      </c>
      <c r="B2564">
        <v>14</v>
      </c>
      <c r="C2564" s="49">
        <v>1128732.8004837036</v>
      </c>
      <c r="D2564" s="49">
        <v>6980</v>
      </c>
      <c r="E2564" s="49">
        <v>6570</v>
      </c>
      <c r="I2564" s="49">
        <f t="shared" si="39"/>
        <v>380761</v>
      </c>
    </row>
    <row r="2565" spans="1:9" x14ac:dyDescent="0.3">
      <c r="A2565" s="109">
        <v>44758</v>
      </c>
      <c r="B2565">
        <v>15</v>
      </c>
      <c r="C2565" s="49">
        <v>1789106.1305999756</v>
      </c>
      <c r="D2565" s="49">
        <v>12920</v>
      </c>
      <c r="E2565" s="49">
        <v>7460</v>
      </c>
      <c r="I2565" s="49">
        <f t="shared" si="39"/>
        <v>603162</v>
      </c>
    </row>
    <row r="2566" spans="1:9" x14ac:dyDescent="0.3">
      <c r="A2566" s="109">
        <v>44758</v>
      </c>
      <c r="B2566">
        <v>16</v>
      </c>
      <c r="C2566" s="49">
        <v>1601225.6145477295</v>
      </c>
      <c r="D2566" s="49">
        <v>11670</v>
      </c>
      <c r="E2566" s="49">
        <v>5790</v>
      </c>
      <c r="I2566" s="49">
        <f t="shared" si="39"/>
        <v>539562</v>
      </c>
    </row>
    <row r="2567" spans="1:9" x14ac:dyDescent="0.3">
      <c r="A2567" s="109">
        <v>44758</v>
      </c>
      <c r="B2567">
        <v>17</v>
      </c>
      <c r="C2567" s="49">
        <v>979104.69770431519</v>
      </c>
      <c r="D2567" s="49">
        <v>7850</v>
      </c>
      <c r="E2567" s="49">
        <v>5600</v>
      </c>
      <c r="I2567" s="49">
        <f t="shared" si="39"/>
        <v>330852</v>
      </c>
    </row>
    <row r="2568" spans="1:9" x14ac:dyDescent="0.3">
      <c r="A2568" s="109">
        <v>44758</v>
      </c>
      <c r="B2568">
        <v>18</v>
      </c>
      <c r="C2568" s="49">
        <v>1075116.9919967651</v>
      </c>
      <c r="D2568" s="49">
        <v>6550</v>
      </c>
      <c r="E2568" s="49">
        <v>3480</v>
      </c>
      <c r="I2568" s="49">
        <f t="shared" ref="I2568:I2631" si="40">ROUND(AVERAGE(C2568:E2568),0)</f>
        <v>361716</v>
      </c>
    </row>
    <row r="2569" spans="1:9" x14ac:dyDescent="0.3">
      <c r="A2569" s="109">
        <v>44758</v>
      </c>
      <c r="B2569">
        <v>19</v>
      </c>
      <c r="C2569" s="49">
        <v>415895.52164077759</v>
      </c>
      <c r="D2569" s="49">
        <v>2290</v>
      </c>
      <c r="E2569" s="49">
        <v>1920</v>
      </c>
      <c r="I2569" s="49">
        <f t="shared" si="40"/>
        <v>140035</v>
      </c>
    </row>
    <row r="2570" spans="1:9" x14ac:dyDescent="0.3">
      <c r="A2570" s="109">
        <v>44758</v>
      </c>
      <c r="B2570">
        <v>20</v>
      </c>
      <c r="C2570" s="49">
        <v>0</v>
      </c>
      <c r="D2570" s="49">
        <v>460</v>
      </c>
      <c r="E2570" s="49">
        <v>530</v>
      </c>
      <c r="I2570" s="49">
        <f t="shared" si="40"/>
        <v>330</v>
      </c>
    </row>
    <row r="2571" spans="1:9" x14ac:dyDescent="0.3">
      <c r="A2571" s="109">
        <v>44758</v>
      </c>
      <c r="B2571">
        <v>21</v>
      </c>
      <c r="C2571" s="49">
        <v>0</v>
      </c>
      <c r="D2571" s="49">
        <v>0</v>
      </c>
      <c r="E2571" s="49">
        <v>20</v>
      </c>
      <c r="I2571" s="49">
        <f t="shared" si="40"/>
        <v>7</v>
      </c>
    </row>
    <row r="2572" spans="1:9" x14ac:dyDescent="0.3">
      <c r="A2572" s="109">
        <v>44758</v>
      </c>
      <c r="B2572">
        <v>22</v>
      </c>
      <c r="C2572" s="49">
        <v>0</v>
      </c>
      <c r="D2572" s="49">
        <v>0</v>
      </c>
      <c r="E2572" s="49">
        <v>0</v>
      </c>
      <c r="I2572" s="49">
        <f t="shared" si="40"/>
        <v>0</v>
      </c>
    </row>
    <row r="2573" spans="1:9" x14ac:dyDescent="0.3">
      <c r="A2573" s="109">
        <v>44758</v>
      </c>
      <c r="B2573">
        <v>23</v>
      </c>
      <c r="C2573" s="49">
        <v>0</v>
      </c>
      <c r="D2573" s="49">
        <v>0</v>
      </c>
      <c r="E2573" s="49">
        <v>0</v>
      </c>
      <c r="I2573" s="49">
        <f t="shared" si="40"/>
        <v>0</v>
      </c>
    </row>
    <row r="2574" spans="1:9" x14ac:dyDescent="0.3">
      <c r="A2574" s="109">
        <v>44758</v>
      </c>
      <c r="B2574">
        <v>24</v>
      </c>
      <c r="C2574" s="49">
        <v>0</v>
      </c>
      <c r="D2574" s="49">
        <v>0</v>
      </c>
      <c r="E2574" s="49">
        <v>0</v>
      </c>
      <c r="I2574" s="49">
        <f t="shared" si="40"/>
        <v>0</v>
      </c>
    </row>
    <row r="2575" spans="1:9" x14ac:dyDescent="0.3">
      <c r="A2575" s="109">
        <v>44759</v>
      </c>
      <c r="B2575">
        <v>1</v>
      </c>
      <c r="C2575" s="49">
        <v>0</v>
      </c>
      <c r="D2575" s="49">
        <v>0</v>
      </c>
      <c r="E2575" s="49">
        <v>0</v>
      </c>
      <c r="I2575" s="49">
        <f t="shared" si="40"/>
        <v>0</v>
      </c>
    </row>
    <row r="2576" spans="1:9" x14ac:dyDescent="0.3">
      <c r="A2576" s="109">
        <v>44759</v>
      </c>
      <c r="B2576">
        <v>2</v>
      </c>
      <c r="C2576" s="49">
        <v>0</v>
      </c>
      <c r="D2576" s="49">
        <v>0</v>
      </c>
      <c r="E2576" s="49">
        <v>0</v>
      </c>
      <c r="I2576" s="49">
        <f t="shared" si="40"/>
        <v>0</v>
      </c>
    </row>
    <row r="2577" spans="1:9" x14ac:dyDescent="0.3">
      <c r="A2577" s="109">
        <v>44759</v>
      </c>
      <c r="B2577">
        <v>3</v>
      </c>
      <c r="C2577" s="49">
        <v>0</v>
      </c>
      <c r="D2577" s="49">
        <v>0</v>
      </c>
      <c r="E2577" s="49">
        <v>0</v>
      </c>
      <c r="I2577" s="49">
        <f t="shared" si="40"/>
        <v>0</v>
      </c>
    </row>
    <row r="2578" spans="1:9" x14ac:dyDescent="0.3">
      <c r="A2578" s="109">
        <v>44759</v>
      </c>
      <c r="B2578">
        <v>4</v>
      </c>
      <c r="C2578" s="49">
        <v>0</v>
      </c>
      <c r="D2578" s="49">
        <v>0</v>
      </c>
      <c r="E2578" s="49">
        <v>0</v>
      </c>
      <c r="I2578" s="49">
        <f t="shared" si="40"/>
        <v>0</v>
      </c>
    </row>
    <row r="2579" spans="1:9" x14ac:dyDescent="0.3">
      <c r="A2579" s="109">
        <v>44759</v>
      </c>
      <c r="B2579">
        <v>5</v>
      </c>
      <c r="C2579" s="49">
        <v>0</v>
      </c>
      <c r="D2579" s="49">
        <v>0</v>
      </c>
      <c r="E2579" s="49">
        <v>0</v>
      </c>
      <c r="I2579" s="49">
        <f t="shared" si="40"/>
        <v>0</v>
      </c>
    </row>
    <row r="2580" spans="1:9" x14ac:dyDescent="0.3">
      <c r="A2580" s="109">
        <v>44759</v>
      </c>
      <c r="B2580">
        <v>6</v>
      </c>
      <c r="C2580" s="49">
        <v>0</v>
      </c>
      <c r="D2580" s="49">
        <v>100</v>
      </c>
      <c r="E2580" s="49">
        <v>0</v>
      </c>
      <c r="I2580" s="49">
        <f t="shared" si="40"/>
        <v>33</v>
      </c>
    </row>
    <row r="2581" spans="1:9" x14ac:dyDescent="0.3">
      <c r="A2581" s="109">
        <v>44759</v>
      </c>
      <c r="B2581">
        <v>7</v>
      </c>
      <c r="C2581" s="49">
        <v>0</v>
      </c>
      <c r="D2581" s="49">
        <v>960</v>
      </c>
      <c r="E2581" s="49">
        <v>220</v>
      </c>
      <c r="I2581" s="49">
        <f t="shared" si="40"/>
        <v>393</v>
      </c>
    </row>
    <row r="2582" spans="1:9" x14ac:dyDescent="0.3">
      <c r="A2582" s="109">
        <v>44759</v>
      </c>
      <c r="B2582">
        <v>8</v>
      </c>
      <c r="C2582" s="49">
        <v>94998.553395271301</v>
      </c>
      <c r="D2582" s="49">
        <v>1890</v>
      </c>
      <c r="E2582" s="49">
        <v>580</v>
      </c>
      <c r="I2582" s="49">
        <f t="shared" si="40"/>
        <v>32490</v>
      </c>
    </row>
    <row r="2583" spans="1:9" x14ac:dyDescent="0.3">
      <c r="A2583" s="109">
        <v>44759</v>
      </c>
      <c r="B2583">
        <v>9</v>
      </c>
      <c r="C2583" s="49">
        <v>921328.8426399231</v>
      </c>
      <c r="D2583" s="49">
        <v>4860</v>
      </c>
      <c r="E2583" s="49">
        <v>2480</v>
      </c>
      <c r="I2583" s="49">
        <f t="shared" si="40"/>
        <v>309556</v>
      </c>
    </row>
    <row r="2584" spans="1:9" x14ac:dyDescent="0.3">
      <c r="A2584" s="109">
        <v>44759</v>
      </c>
      <c r="B2584">
        <v>10</v>
      </c>
      <c r="C2584" s="49">
        <v>1479066.3719177246</v>
      </c>
      <c r="D2584" s="49">
        <v>10840</v>
      </c>
      <c r="E2584" s="49">
        <v>4550</v>
      </c>
      <c r="I2584" s="49">
        <f t="shared" si="40"/>
        <v>498152</v>
      </c>
    </row>
    <row r="2585" spans="1:9" x14ac:dyDescent="0.3">
      <c r="A2585" s="109">
        <v>44759</v>
      </c>
      <c r="B2585">
        <v>11</v>
      </c>
      <c r="C2585" s="49">
        <v>1979328.8707733154</v>
      </c>
      <c r="D2585" s="49">
        <v>14690</v>
      </c>
      <c r="E2585" s="49">
        <v>5450</v>
      </c>
      <c r="I2585" s="49">
        <f t="shared" si="40"/>
        <v>666490</v>
      </c>
    </row>
    <row r="2586" spans="1:9" x14ac:dyDescent="0.3">
      <c r="A2586" s="109">
        <v>44759</v>
      </c>
      <c r="B2586">
        <v>12</v>
      </c>
      <c r="C2586" s="49">
        <v>2270673.0365753174</v>
      </c>
      <c r="D2586" s="49">
        <v>14520</v>
      </c>
      <c r="E2586" s="49">
        <v>7130</v>
      </c>
      <c r="I2586" s="49">
        <f t="shared" si="40"/>
        <v>764108</v>
      </c>
    </row>
    <row r="2587" spans="1:9" x14ac:dyDescent="0.3">
      <c r="A2587" s="109">
        <v>44759</v>
      </c>
      <c r="B2587">
        <v>13</v>
      </c>
      <c r="C2587" s="49">
        <v>2463435.8882904053</v>
      </c>
      <c r="D2587" s="49">
        <v>13590</v>
      </c>
      <c r="E2587" s="49">
        <v>8710</v>
      </c>
      <c r="I2587" s="49">
        <f t="shared" si="40"/>
        <v>828579</v>
      </c>
    </row>
    <row r="2588" spans="1:9" x14ac:dyDescent="0.3">
      <c r="A2588" s="109">
        <v>44759</v>
      </c>
      <c r="B2588">
        <v>14</v>
      </c>
      <c r="C2588" s="49">
        <v>616190.61231613159</v>
      </c>
      <c r="D2588" s="49">
        <v>7420</v>
      </c>
      <c r="E2588" s="49">
        <v>8920</v>
      </c>
      <c r="I2588" s="49">
        <f t="shared" si="40"/>
        <v>210844</v>
      </c>
    </row>
    <row r="2589" spans="1:9" x14ac:dyDescent="0.3">
      <c r="A2589" s="109">
        <v>44759</v>
      </c>
      <c r="B2589">
        <v>15</v>
      </c>
      <c r="C2589" s="49">
        <v>479526.01313591003</v>
      </c>
      <c r="D2589" s="49">
        <v>11800</v>
      </c>
      <c r="E2589" s="49">
        <v>7700</v>
      </c>
      <c r="I2589" s="49">
        <f t="shared" si="40"/>
        <v>166342</v>
      </c>
    </row>
    <row r="2590" spans="1:9" x14ac:dyDescent="0.3">
      <c r="A2590" s="109">
        <v>44759</v>
      </c>
      <c r="B2590">
        <v>16</v>
      </c>
      <c r="C2590" s="49">
        <v>1594442.3675537109</v>
      </c>
      <c r="D2590" s="49">
        <v>14080</v>
      </c>
      <c r="E2590" s="49">
        <v>6800</v>
      </c>
      <c r="I2590" s="49">
        <f t="shared" si="40"/>
        <v>538441</v>
      </c>
    </row>
    <row r="2591" spans="1:9" x14ac:dyDescent="0.3">
      <c r="A2591" s="109">
        <v>44759</v>
      </c>
      <c r="B2591">
        <v>17</v>
      </c>
      <c r="C2591" s="49">
        <v>1927192.9264068604</v>
      </c>
      <c r="D2591" s="49">
        <v>12410</v>
      </c>
      <c r="E2591" s="49">
        <v>5820</v>
      </c>
      <c r="I2591" s="49">
        <f t="shared" si="40"/>
        <v>648474</v>
      </c>
    </row>
    <row r="2592" spans="1:9" x14ac:dyDescent="0.3">
      <c r="A2592" s="109">
        <v>44759</v>
      </c>
      <c r="B2592">
        <v>18</v>
      </c>
      <c r="C2592" s="49">
        <v>1321913.2423400879</v>
      </c>
      <c r="D2592" s="49">
        <v>8350</v>
      </c>
      <c r="E2592" s="49">
        <v>2760</v>
      </c>
      <c r="I2592" s="49">
        <f t="shared" si="40"/>
        <v>444341</v>
      </c>
    </row>
    <row r="2593" spans="1:9" x14ac:dyDescent="0.3">
      <c r="A2593" s="109">
        <v>44759</v>
      </c>
      <c r="B2593">
        <v>19</v>
      </c>
      <c r="C2593" s="49">
        <v>709448.63557815552</v>
      </c>
      <c r="D2593" s="49">
        <v>3450</v>
      </c>
      <c r="E2593" s="49">
        <v>1280</v>
      </c>
      <c r="I2593" s="49">
        <f t="shared" si="40"/>
        <v>238060</v>
      </c>
    </row>
    <row r="2594" spans="1:9" x14ac:dyDescent="0.3">
      <c r="A2594" s="109">
        <v>44759</v>
      </c>
      <c r="B2594">
        <v>20</v>
      </c>
      <c r="C2594" s="49">
        <v>0</v>
      </c>
      <c r="D2594" s="49">
        <v>330</v>
      </c>
      <c r="E2594" s="49">
        <v>240</v>
      </c>
      <c r="I2594" s="49">
        <f t="shared" si="40"/>
        <v>190</v>
      </c>
    </row>
    <row r="2595" spans="1:9" x14ac:dyDescent="0.3">
      <c r="A2595" s="109">
        <v>44759</v>
      </c>
      <c r="B2595">
        <v>21</v>
      </c>
      <c r="C2595" s="49">
        <v>0</v>
      </c>
      <c r="D2595" s="49">
        <v>0</v>
      </c>
      <c r="E2595" s="49">
        <v>0</v>
      </c>
      <c r="I2595" s="49">
        <f t="shared" si="40"/>
        <v>0</v>
      </c>
    </row>
    <row r="2596" spans="1:9" x14ac:dyDescent="0.3">
      <c r="A2596" s="109">
        <v>44759</v>
      </c>
      <c r="B2596">
        <v>22</v>
      </c>
      <c r="C2596" s="49">
        <v>0</v>
      </c>
      <c r="D2596" s="49">
        <v>0</v>
      </c>
      <c r="E2596" s="49">
        <v>0</v>
      </c>
      <c r="I2596" s="49">
        <f t="shared" si="40"/>
        <v>0</v>
      </c>
    </row>
    <row r="2597" spans="1:9" x14ac:dyDescent="0.3">
      <c r="A2597" s="109">
        <v>44759</v>
      </c>
      <c r="B2597">
        <v>23</v>
      </c>
      <c r="C2597" s="49">
        <v>0</v>
      </c>
      <c r="D2597" s="49">
        <v>0</v>
      </c>
      <c r="E2597" s="49">
        <v>0</v>
      </c>
      <c r="I2597" s="49">
        <f t="shared" si="40"/>
        <v>0</v>
      </c>
    </row>
    <row r="2598" spans="1:9" x14ac:dyDescent="0.3">
      <c r="A2598" s="109">
        <v>44759</v>
      </c>
      <c r="B2598">
        <v>24</v>
      </c>
      <c r="C2598" s="49">
        <v>0</v>
      </c>
      <c r="D2598" s="49">
        <v>0</v>
      </c>
      <c r="E2598" s="49">
        <v>0</v>
      </c>
      <c r="I2598" s="49">
        <f t="shared" si="40"/>
        <v>0</v>
      </c>
    </row>
    <row r="2599" spans="1:9" x14ac:dyDescent="0.3">
      <c r="A2599" s="109">
        <v>44760</v>
      </c>
      <c r="B2599">
        <v>1</v>
      </c>
      <c r="C2599" s="49">
        <v>0</v>
      </c>
      <c r="D2599" s="49">
        <v>0</v>
      </c>
      <c r="E2599" s="49">
        <v>0</v>
      </c>
      <c r="I2599" s="49">
        <f t="shared" si="40"/>
        <v>0</v>
      </c>
    </row>
    <row r="2600" spans="1:9" x14ac:dyDescent="0.3">
      <c r="A2600" s="109">
        <v>44760</v>
      </c>
      <c r="B2600">
        <v>2</v>
      </c>
      <c r="C2600" s="49">
        <v>0</v>
      </c>
      <c r="D2600" s="49">
        <v>0</v>
      </c>
      <c r="E2600" s="49">
        <v>0</v>
      </c>
      <c r="I2600" s="49">
        <f t="shared" si="40"/>
        <v>0</v>
      </c>
    </row>
    <row r="2601" spans="1:9" x14ac:dyDescent="0.3">
      <c r="A2601" s="109">
        <v>44760</v>
      </c>
      <c r="B2601">
        <v>3</v>
      </c>
      <c r="C2601" s="49">
        <v>0</v>
      </c>
      <c r="D2601" s="49">
        <v>0</v>
      </c>
      <c r="E2601" s="49">
        <v>0</v>
      </c>
      <c r="I2601" s="49">
        <f t="shared" si="40"/>
        <v>0</v>
      </c>
    </row>
    <row r="2602" spans="1:9" x14ac:dyDescent="0.3">
      <c r="A2602" s="109">
        <v>44760</v>
      </c>
      <c r="B2602">
        <v>4</v>
      </c>
      <c r="C2602" s="49">
        <v>0</v>
      </c>
      <c r="D2602" s="49">
        <v>0</v>
      </c>
      <c r="E2602" s="49">
        <v>0</v>
      </c>
      <c r="I2602" s="49">
        <f t="shared" si="40"/>
        <v>0</v>
      </c>
    </row>
    <row r="2603" spans="1:9" x14ac:dyDescent="0.3">
      <c r="A2603" s="109">
        <v>44760</v>
      </c>
      <c r="B2603">
        <v>5</v>
      </c>
      <c r="C2603" s="49">
        <v>0</v>
      </c>
      <c r="D2603" s="49">
        <v>0</v>
      </c>
      <c r="E2603" s="49">
        <v>0</v>
      </c>
      <c r="I2603" s="49">
        <f t="shared" si="40"/>
        <v>0</v>
      </c>
    </row>
    <row r="2604" spans="1:9" x14ac:dyDescent="0.3">
      <c r="A2604" s="109">
        <v>44760</v>
      </c>
      <c r="B2604">
        <v>6</v>
      </c>
      <c r="C2604" s="49">
        <v>0</v>
      </c>
      <c r="D2604" s="49">
        <v>130</v>
      </c>
      <c r="E2604" s="49">
        <v>30</v>
      </c>
      <c r="I2604" s="49">
        <f t="shared" si="40"/>
        <v>53</v>
      </c>
    </row>
    <row r="2605" spans="1:9" x14ac:dyDescent="0.3">
      <c r="A2605" s="109">
        <v>44760</v>
      </c>
      <c r="B2605">
        <v>7</v>
      </c>
      <c r="C2605" s="49">
        <v>0</v>
      </c>
      <c r="D2605" s="49">
        <v>1770</v>
      </c>
      <c r="E2605" s="49">
        <v>470</v>
      </c>
      <c r="I2605" s="49">
        <f t="shared" si="40"/>
        <v>747</v>
      </c>
    </row>
    <row r="2606" spans="1:9" x14ac:dyDescent="0.3">
      <c r="A2606" s="109">
        <v>44760</v>
      </c>
      <c r="B2606">
        <v>8</v>
      </c>
      <c r="C2606" s="49">
        <v>339940.96517562866</v>
      </c>
      <c r="D2606" s="49">
        <v>4290</v>
      </c>
      <c r="E2606" s="49">
        <v>1270</v>
      </c>
      <c r="I2606" s="49">
        <f t="shared" si="40"/>
        <v>115167</v>
      </c>
    </row>
    <row r="2607" spans="1:9" x14ac:dyDescent="0.3">
      <c r="A2607" s="109">
        <v>44760</v>
      </c>
      <c r="B2607">
        <v>9</v>
      </c>
      <c r="C2607" s="49">
        <v>469556.59985542297</v>
      </c>
      <c r="D2607" s="49">
        <v>5230</v>
      </c>
      <c r="E2607" s="49">
        <v>2390</v>
      </c>
      <c r="I2607" s="49">
        <f t="shared" si="40"/>
        <v>159059</v>
      </c>
    </row>
    <row r="2608" spans="1:9" x14ac:dyDescent="0.3">
      <c r="A2608" s="109">
        <v>44760</v>
      </c>
      <c r="B2608">
        <v>10</v>
      </c>
      <c r="C2608" s="49">
        <v>1578076.958656311</v>
      </c>
      <c r="D2608" s="49">
        <v>11990</v>
      </c>
      <c r="E2608" s="49">
        <v>2100</v>
      </c>
      <c r="I2608" s="49">
        <f t="shared" si="40"/>
        <v>530722</v>
      </c>
    </row>
    <row r="2609" spans="1:9" x14ac:dyDescent="0.3">
      <c r="A2609" s="109">
        <v>44760</v>
      </c>
      <c r="B2609">
        <v>11</v>
      </c>
      <c r="C2609" s="49">
        <v>1311779.9758911133</v>
      </c>
      <c r="D2609" s="49">
        <v>10200</v>
      </c>
      <c r="E2609" s="49">
        <v>1420</v>
      </c>
      <c r="I2609" s="49">
        <f t="shared" si="40"/>
        <v>441133</v>
      </c>
    </row>
    <row r="2610" spans="1:9" x14ac:dyDescent="0.3">
      <c r="A2610" s="109">
        <v>44760</v>
      </c>
      <c r="B2610">
        <v>12</v>
      </c>
      <c r="C2610" s="49">
        <v>550620.73469161987</v>
      </c>
      <c r="D2610" s="49">
        <v>50000</v>
      </c>
      <c r="E2610" s="49">
        <v>1760</v>
      </c>
      <c r="I2610" s="49">
        <f t="shared" si="40"/>
        <v>200794</v>
      </c>
    </row>
    <row r="2611" spans="1:9" x14ac:dyDescent="0.3">
      <c r="A2611" s="109">
        <v>44760</v>
      </c>
      <c r="B2611">
        <v>13</v>
      </c>
      <c r="C2611" s="49">
        <v>632061.12384796143</v>
      </c>
      <c r="D2611" s="49">
        <v>5940</v>
      </c>
      <c r="E2611" s="49">
        <v>1840</v>
      </c>
      <c r="I2611" s="49">
        <f t="shared" si="40"/>
        <v>213280</v>
      </c>
    </row>
    <row r="2612" spans="1:9" x14ac:dyDescent="0.3">
      <c r="A2612" s="109">
        <v>44760</v>
      </c>
      <c r="B2612">
        <v>14</v>
      </c>
      <c r="C2612" s="49">
        <v>609257.40003585815</v>
      </c>
      <c r="D2612" s="49">
        <v>5840</v>
      </c>
      <c r="E2612" s="49">
        <v>1370</v>
      </c>
      <c r="I2612" s="49">
        <f t="shared" si="40"/>
        <v>205489</v>
      </c>
    </row>
    <row r="2613" spans="1:9" x14ac:dyDescent="0.3">
      <c r="A2613" s="109">
        <v>44760</v>
      </c>
      <c r="B2613">
        <v>15</v>
      </c>
      <c r="C2613" s="49">
        <v>511792.18292236328</v>
      </c>
      <c r="D2613" s="49">
        <v>4860</v>
      </c>
      <c r="E2613" s="49">
        <v>1340</v>
      </c>
      <c r="I2613" s="49">
        <f t="shared" si="40"/>
        <v>172664</v>
      </c>
    </row>
    <row r="2614" spans="1:9" x14ac:dyDescent="0.3">
      <c r="A2614" s="109">
        <v>44760</v>
      </c>
      <c r="B2614">
        <v>16</v>
      </c>
      <c r="C2614" s="49">
        <v>0</v>
      </c>
      <c r="D2614" s="49">
        <v>2800</v>
      </c>
      <c r="E2614" s="49">
        <v>10000</v>
      </c>
      <c r="I2614" s="49">
        <f t="shared" si="40"/>
        <v>4267</v>
      </c>
    </row>
    <row r="2615" spans="1:9" x14ac:dyDescent="0.3">
      <c r="A2615" s="109">
        <v>44760</v>
      </c>
      <c r="B2615">
        <v>17</v>
      </c>
      <c r="C2615" s="49">
        <v>0</v>
      </c>
      <c r="D2615" s="49">
        <v>1360</v>
      </c>
      <c r="E2615" s="49">
        <v>830</v>
      </c>
      <c r="I2615" s="49">
        <f t="shared" si="40"/>
        <v>730</v>
      </c>
    </row>
    <row r="2616" spans="1:9" x14ac:dyDescent="0.3">
      <c r="A2616" s="109">
        <v>44760</v>
      </c>
      <c r="B2616">
        <v>18</v>
      </c>
      <c r="C2616" s="49">
        <v>224055.40943145752</v>
      </c>
      <c r="D2616" s="49">
        <v>1920</v>
      </c>
      <c r="E2616" s="49">
        <v>730</v>
      </c>
      <c r="I2616" s="49">
        <f t="shared" si="40"/>
        <v>75568</v>
      </c>
    </row>
    <row r="2617" spans="1:9" x14ac:dyDescent="0.3">
      <c r="A2617" s="109">
        <v>44760</v>
      </c>
      <c r="B2617">
        <v>19</v>
      </c>
      <c r="C2617" s="49">
        <v>0</v>
      </c>
      <c r="D2617" s="49">
        <v>540</v>
      </c>
      <c r="E2617" s="49">
        <v>340</v>
      </c>
      <c r="I2617" s="49">
        <f t="shared" si="40"/>
        <v>293</v>
      </c>
    </row>
    <row r="2618" spans="1:9" x14ac:dyDescent="0.3">
      <c r="A2618" s="109">
        <v>44760</v>
      </c>
      <c r="B2618">
        <v>20</v>
      </c>
      <c r="C2618" s="49">
        <v>0</v>
      </c>
      <c r="D2618" s="49">
        <v>0</v>
      </c>
      <c r="E2618" s="49">
        <v>20</v>
      </c>
      <c r="I2618" s="49">
        <f t="shared" si="40"/>
        <v>7</v>
      </c>
    </row>
    <row r="2619" spans="1:9" x14ac:dyDescent="0.3">
      <c r="A2619" s="109">
        <v>44760</v>
      </c>
      <c r="B2619">
        <v>21</v>
      </c>
      <c r="C2619" s="49">
        <v>0</v>
      </c>
      <c r="D2619" s="49">
        <v>0</v>
      </c>
      <c r="E2619" s="49">
        <v>0</v>
      </c>
      <c r="I2619" s="49">
        <f t="shared" si="40"/>
        <v>0</v>
      </c>
    </row>
    <row r="2620" spans="1:9" x14ac:dyDescent="0.3">
      <c r="A2620" s="109">
        <v>44760</v>
      </c>
      <c r="B2620">
        <v>22</v>
      </c>
      <c r="C2620" s="49">
        <v>0</v>
      </c>
      <c r="D2620" s="49">
        <v>0</v>
      </c>
      <c r="E2620" s="49">
        <v>0</v>
      </c>
      <c r="I2620" s="49">
        <f t="shared" si="40"/>
        <v>0</v>
      </c>
    </row>
    <row r="2621" spans="1:9" x14ac:dyDescent="0.3">
      <c r="A2621" s="109">
        <v>44760</v>
      </c>
      <c r="B2621">
        <v>23</v>
      </c>
      <c r="C2621" s="49">
        <v>0</v>
      </c>
      <c r="D2621" s="49">
        <v>0</v>
      </c>
      <c r="E2621" s="49">
        <v>0</v>
      </c>
      <c r="I2621" s="49">
        <f t="shared" si="40"/>
        <v>0</v>
      </c>
    </row>
    <row r="2622" spans="1:9" x14ac:dyDescent="0.3">
      <c r="A2622" s="109">
        <v>44760</v>
      </c>
      <c r="B2622">
        <v>24</v>
      </c>
      <c r="C2622" s="49">
        <v>0</v>
      </c>
      <c r="D2622" s="49">
        <v>0</v>
      </c>
      <c r="E2622" s="49">
        <v>0</v>
      </c>
      <c r="I2622" s="49">
        <f t="shared" si="40"/>
        <v>0</v>
      </c>
    </row>
    <row r="2623" spans="1:9" x14ac:dyDescent="0.3">
      <c r="A2623" s="109">
        <v>44761</v>
      </c>
      <c r="B2623">
        <v>1</v>
      </c>
      <c r="C2623" s="49">
        <v>0</v>
      </c>
      <c r="D2623" s="49">
        <v>0</v>
      </c>
      <c r="E2623" s="49">
        <v>0</v>
      </c>
      <c r="I2623" s="49">
        <f t="shared" si="40"/>
        <v>0</v>
      </c>
    </row>
    <row r="2624" spans="1:9" x14ac:dyDescent="0.3">
      <c r="A2624" s="109">
        <v>44761</v>
      </c>
      <c r="B2624">
        <v>2</v>
      </c>
      <c r="C2624" s="49">
        <v>0</v>
      </c>
      <c r="D2624" s="49">
        <v>0</v>
      </c>
      <c r="E2624" s="49">
        <v>0</v>
      </c>
      <c r="I2624" s="49">
        <f t="shared" si="40"/>
        <v>0</v>
      </c>
    </row>
    <row r="2625" spans="1:9" x14ac:dyDescent="0.3">
      <c r="A2625" s="109">
        <v>44761</v>
      </c>
      <c r="B2625">
        <v>3</v>
      </c>
      <c r="C2625" s="49">
        <v>0</v>
      </c>
      <c r="D2625" s="49">
        <v>0</v>
      </c>
      <c r="E2625" s="49">
        <v>0</v>
      </c>
      <c r="I2625" s="49">
        <f t="shared" si="40"/>
        <v>0</v>
      </c>
    </row>
    <row r="2626" spans="1:9" x14ac:dyDescent="0.3">
      <c r="A2626" s="109">
        <v>44761</v>
      </c>
      <c r="B2626">
        <v>4</v>
      </c>
      <c r="C2626" s="49">
        <v>0</v>
      </c>
      <c r="D2626" s="49">
        <v>0</v>
      </c>
      <c r="E2626" s="49">
        <v>0</v>
      </c>
      <c r="I2626" s="49">
        <f t="shared" si="40"/>
        <v>0</v>
      </c>
    </row>
    <row r="2627" spans="1:9" x14ac:dyDescent="0.3">
      <c r="A2627" s="109">
        <v>44761</v>
      </c>
      <c r="B2627">
        <v>5</v>
      </c>
      <c r="C2627" s="49">
        <v>0</v>
      </c>
      <c r="D2627" s="49">
        <v>0</v>
      </c>
      <c r="E2627" s="49">
        <v>0</v>
      </c>
      <c r="I2627" s="49">
        <f t="shared" si="40"/>
        <v>0</v>
      </c>
    </row>
    <row r="2628" spans="1:9" x14ac:dyDescent="0.3">
      <c r="A2628" s="109">
        <v>44761</v>
      </c>
      <c r="B2628">
        <v>6</v>
      </c>
      <c r="C2628" s="49">
        <v>0</v>
      </c>
      <c r="D2628" s="49">
        <v>0</v>
      </c>
      <c r="E2628" s="49">
        <v>0</v>
      </c>
      <c r="I2628" s="49">
        <f t="shared" si="40"/>
        <v>0</v>
      </c>
    </row>
    <row r="2629" spans="1:9" x14ac:dyDescent="0.3">
      <c r="A2629" s="109">
        <v>44761</v>
      </c>
      <c r="B2629">
        <v>7</v>
      </c>
      <c r="C2629" s="49">
        <v>0</v>
      </c>
      <c r="D2629" s="49">
        <v>730</v>
      </c>
      <c r="E2629" s="49">
        <v>130</v>
      </c>
      <c r="I2629" s="49">
        <f t="shared" si="40"/>
        <v>287</v>
      </c>
    </row>
    <row r="2630" spans="1:9" x14ac:dyDescent="0.3">
      <c r="A2630" s="109">
        <v>44761</v>
      </c>
      <c r="B2630">
        <v>8</v>
      </c>
      <c r="C2630" s="49">
        <v>358284.02638435364</v>
      </c>
      <c r="D2630" s="49">
        <v>1260</v>
      </c>
      <c r="E2630" s="49">
        <v>660</v>
      </c>
      <c r="I2630" s="49">
        <f t="shared" si="40"/>
        <v>120068</v>
      </c>
    </row>
    <row r="2631" spans="1:9" x14ac:dyDescent="0.3">
      <c r="A2631" s="109">
        <v>44761</v>
      </c>
      <c r="B2631">
        <v>9</v>
      </c>
      <c r="C2631" s="49">
        <v>711655.79557418823</v>
      </c>
      <c r="D2631" s="49">
        <v>4150</v>
      </c>
      <c r="E2631" s="49">
        <v>1800</v>
      </c>
      <c r="I2631" s="49">
        <f t="shared" si="40"/>
        <v>239202</v>
      </c>
    </row>
    <row r="2632" spans="1:9" x14ac:dyDescent="0.3">
      <c r="A2632" s="109">
        <v>44761</v>
      </c>
      <c r="B2632">
        <v>10</v>
      </c>
      <c r="C2632" s="49">
        <v>1597397.0890045166</v>
      </c>
      <c r="D2632" s="49">
        <v>11490</v>
      </c>
      <c r="E2632" s="49">
        <v>5080</v>
      </c>
      <c r="I2632" s="49">
        <f t="shared" ref="I2632:I2695" si="41">ROUND(AVERAGE(C2632:E2632),0)</f>
        <v>537989</v>
      </c>
    </row>
    <row r="2633" spans="1:9" x14ac:dyDescent="0.3">
      <c r="A2633" s="109">
        <v>44761</v>
      </c>
      <c r="B2633">
        <v>11</v>
      </c>
      <c r="C2633" s="49">
        <v>2088716.0301208496</v>
      </c>
      <c r="D2633" s="49">
        <v>16200</v>
      </c>
      <c r="E2633" s="49">
        <v>7200</v>
      </c>
      <c r="I2633" s="49">
        <f t="shared" si="41"/>
        <v>704039</v>
      </c>
    </row>
    <row r="2634" spans="1:9" x14ac:dyDescent="0.3">
      <c r="A2634" s="109">
        <v>44761</v>
      </c>
      <c r="B2634">
        <v>12</v>
      </c>
      <c r="C2634" s="49">
        <v>2392441.5111541748</v>
      </c>
      <c r="D2634" s="49">
        <v>17350</v>
      </c>
      <c r="E2634" s="49">
        <v>8510</v>
      </c>
      <c r="I2634" s="49">
        <f t="shared" si="41"/>
        <v>806101</v>
      </c>
    </row>
    <row r="2635" spans="1:9" x14ac:dyDescent="0.3">
      <c r="A2635" s="109">
        <v>44761</v>
      </c>
      <c r="B2635">
        <v>13</v>
      </c>
      <c r="C2635" s="49">
        <v>2503083.7059020996</v>
      </c>
      <c r="D2635" s="49">
        <v>17400</v>
      </c>
      <c r="E2635" s="49">
        <v>9150</v>
      </c>
      <c r="I2635" s="49">
        <f t="shared" si="41"/>
        <v>843211</v>
      </c>
    </row>
    <row r="2636" spans="1:9" x14ac:dyDescent="0.3">
      <c r="A2636" s="109">
        <v>44761</v>
      </c>
      <c r="B2636">
        <v>14</v>
      </c>
      <c r="C2636" s="49">
        <v>2497866.3921356201</v>
      </c>
      <c r="D2636" s="49">
        <v>16580</v>
      </c>
      <c r="E2636" s="49">
        <v>8090</v>
      </c>
      <c r="I2636" s="49">
        <f t="shared" si="41"/>
        <v>840845</v>
      </c>
    </row>
    <row r="2637" spans="1:9" x14ac:dyDescent="0.3">
      <c r="A2637" s="109">
        <v>44761</v>
      </c>
      <c r="B2637">
        <v>15</v>
      </c>
      <c r="C2637" s="49">
        <v>2457034.8262786865</v>
      </c>
      <c r="D2637" s="49">
        <v>14120</v>
      </c>
      <c r="E2637" s="49">
        <v>6730</v>
      </c>
      <c r="I2637" s="49">
        <f t="shared" si="41"/>
        <v>825962</v>
      </c>
    </row>
    <row r="2638" spans="1:9" x14ac:dyDescent="0.3">
      <c r="A2638" s="109">
        <v>44761</v>
      </c>
      <c r="B2638">
        <v>16</v>
      </c>
      <c r="C2638" s="49">
        <v>2059551.9542694092</v>
      </c>
      <c r="D2638" s="49">
        <v>14190</v>
      </c>
      <c r="E2638" s="49">
        <v>7820</v>
      </c>
      <c r="I2638" s="49">
        <f t="shared" si="41"/>
        <v>693854</v>
      </c>
    </row>
    <row r="2639" spans="1:9" x14ac:dyDescent="0.3">
      <c r="A2639" s="109">
        <v>44761</v>
      </c>
      <c r="B2639">
        <v>17</v>
      </c>
      <c r="C2639" s="49">
        <v>1854971.7664718628</v>
      </c>
      <c r="D2639" s="49">
        <v>12520</v>
      </c>
      <c r="E2639" s="49">
        <v>5390</v>
      </c>
      <c r="I2639" s="49">
        <f t="shared" si="41"/>
        <v>624294</v>
      </c>
    </row>
    <row r="2640" spans="1:9" x14ac:dyDescent="0.3">
      <c r="A2640" s="109">
        <v>44761</v>
      </c>
      <c r="B2640">
        <v>18</v>
      </c>
      <c r="C2640" s="49">
        <v>1342450.6187438965</v>
      </c>
      <c r="D2640" s="49">
        <v>9170</v>
      </c>
      <c r="E2640" s="49">
        <v>3320</v>
      </c>
      <c r="I2640" s="49">
        <f t="shared" si="41"/>
        <v>451647</v>
      </c>
    </row>
    <row r="2641" spans="1:9" x14ac:dyDescent="0.3">
      <c r="A2641" s="109">
        <v>44761</v>
      </c>
      <c r="B2641">
        <v>19</v>
      </c>
      <c r="C2641" s="49">
        <v>701320.5885887146</v>
      </c>
      <c r="D2641" s="49">
        <v>3320</v>
      </c>
      <c r="E2641" s="49">
        <v>1150</v>
      </c>
      <c r="I2641" s="49">
        <f t="shared" si="41"/>
        <v>235264</v>
      </c>
    </row>
    <row r="2642" spans="1:9" x14ac:dyDescent="0.3">
      <c r="A2642" s="109">
        <v>44761</v>
      </c>
      <c r="B2642">
        <v>20</v>
      </c>
      <c r="C2642" s="49">
        <v>0</v>
      </c>
      <c r="D2642" s="49">
        <v>170</v>
      </c>
      <c r="E2642" s="49">
        <v>200</v>
      </c>
      <c r="I2642" s="49">
        <f t="shared" si="41"/>
        <v>123</v>
      </c>
    </row>
    <row r="2643" spans="1:9" x14ac:dyDescent="0.3">
      <c r="A2643" s="109">
        <v>44761</v>
      </c>
      <c r="B2643">
        <v>21</v>
      </c>
      <c r="C2643" s="49">
        <v>0</v>
      </c>
      <c r="D2643" s="49">
        <v>0</v>
      </c>
      <c r="E2643" s="49">
        <v>0</v>
      </c>
      <c r="I2643" s="49">
        <f t="shared" si="41"/>
        <v>0</v>
      </c>
    </row>
    <row r="2644" spans="1:9" x14ac:dyDescent="0.3">
      <c r="A2644" s="109">
        <v>44761</v>
      </c>
      <c r="B2644">
        <v>22</v>
      </c>
      <c r="C2644" s="49">
        <v>0</v>
      </c>
      <c r="D2644" s="49">
        <v>0</v>
      </c>
      <c r="E2644" s="49">
        <v>0</v>
      </c>
      <c r="I2644" s="49">
        <f t="shared" si="41"/>
        <v>0</v>
      </c>
    </row>
    <row r="2645" spans="1:9" x14ac:dyDescent="0.3">
      <c r="A2645" s="109">
        <v>44761</v>
      </c>
      <c r="B2645">
        <v>23</v>
      </c>
      <c r="C2645" s="49">
        <v>0</v>
      </c>
      <c r="D2645" s="49">
        <v>0</v>
      </c>
      <c r="E2645" s="49">
        <v>0</v>
      </c>
      <c r="I2645" s="49">
        <f t="shared" si="41"/>
        <v>0</v>
      </c>
    </row>
    <row r="2646" spans="1:9" x14ac:dyDescent="0.3">
      <c r="A2646" s="109">
        <v>44761</v>
      </c>
      <c r="B2646">
        <v>24</v>
      </c>
      <c r="C2646" s="49">
        <v>0</v>
      </c>
      <c r="D2646" s="49">
        <v>0</v>
      </c>
      <c r="E2646" s="49">
        <v>0</v>
      </c>
      <c r="I2646" s="49">
        <f t="shared" si="41"/>
        <v>0</v>
      </c>
    </row>
    <row r="2647" spans="1:9" x14ac:dyDescent="0.3">
      <c r="A2647" s="109">
        <v>44762</v>
      </c>
      <c r="B2647">
        <v>1</v>
      </c>
      <c r="C2647" s="49">
        <v>0</v>
      </c>
      <c r="D2647" s="49">
        <v>0</v>
      </c>
      <c r="E2647" s="49">
        <v>0</v>
      </c>
      <c r="I2647" s="49">
        <f t="shared" si="41"/>
        <v>0</v>
      </c>
    </row>
    <row r="2648" spans="1:9" x14ac:dyDescent="0.3">
      <c r="A2648" s="109">
        <v>44762</v>
      </c>
      <c r="B2648">
        <v>2</v>
      </c>
      <c r="C2648" s="49">
        <v>0</v>
      </c>
      <c r="D2648" s="49">
        <v>0</v>
      </c>
      <c r="E2648" s="49">
        <v>0</v>
      </c>
      <c r="I2648" s="49">
        <f t="shared" si="41"/>
        <v>0</v>
      </c>
    </row>
    <row r="2649" spans="1:9" x14ac:dyDescent="0.3">
      <c r="A2649" s="109">
        <v>44762</v>
      </c>
      <c r="B2649">
        <v>3</v>
      </c>
      <c r="C2649" s="49">
        <v>0</v>
      </c>
      <c r="D2649" s="49">
        <v>0</v>
      </c>
      <c r="E2649" s="49">
        <v>0</v>
      </c>
      <c r="I2649" s="49">
        <f t="shared" si="41"/>
        <v>0</v>
      </c>
    </row>
    <row r="2650" spans="1:9" x14ac:dyDescent="0.3">
      <c r="A2650" s="109">
        <v>44762</v>
      </c>
      <c r="B2650">
        <v>4</v>
      </c>
      <c r="C2650" s="49">
        <v>0</v>
      </c>
      <c r="D2650" s="49">
        <v>0</v>
      </c>
      <c r="E2650" s="49">
        <v>0</v>
      </c>
      <c r="I2650" s="49">
        <f t="shared" si="41"/>
        <v>0</v>
      </c>
    </row>
    <row r="2651" spans="1:9" x14ac:dyDescent="0.3">
      <c r="A2651" s="109">
        <v>44762</v>
      </c>
      <c r="B2651">
        <v>5</v>
      </c>
      <c r="C2651" s="49">
        <v>0</v>
      </c>
      <c r="D2651" s="49">
        <v>0</v>
      </c>
      <c r="E2651" s="49">
        <v>0</v>
      </c>
      <c r="I2651" s="49">
        <f t="shared" si="41"/>
        <v>0</v>
      </c>
    </row>
    <row r="2652" spans="1:9" x14ac:dyDescent="0.3">
      <c r="A2652" s="109">
        <v>44762</v>
      </c>
      <c r="B2652">
        <v>6</v>
      </c>
      <c r="C2652" s="49">
        <v>0</v>
      </c>
      <c r="D2652" s="49">
        <v>50</v>
      </c>
      <c r="E2652" s="49">
        <v>0</v>
      </c>
      <c r="I2652" s="49">
        <f t="shared" si="41"/>
        <v>17</v>
      </c>
    </row>
    <row r="2653" spans="1:9" x14ac:dyDescent="0.3">
      <c r="A2653" s="109">
        <v>44762</v>
      </c>
      <c r="B2653">
        <v>7</v>
      </c>
      <c r="C2653" s="49">
        <v>0</v>
      </c>
      <c r="D2653" s="49">
        <v>640</v>
      </c>
      <c r="E2653" s="49">
        <v>180</v>
      </c>
      <c r="I2653" s="49">
        <f t="shared" si="41"/>
        <v>273</v>
      </c>
    </row>
    <row r="2654" spans="1:9" x14ac:dyDescent="0.3">
      <c r="A2654" s="109">
        <v>44762</v>
      </c>
      <c r="B2654">
        <v>8</v>
      </c>
      <c r="C2654" s="49">
        <v>168597.42999076843</v>
      </c>
      <c r="D2654" s="49">
        <v>1540</v>
      </c>
      <c r="E2654" s="49">
        <v>490</v>
      </c>
      <c r="I2654" s="49">
        <f t="shared" si="41"/>
        <v>56876</v>
      </c>
    </row>
    <row r="2655" spans="1:9" x14ac:dyDescent="0.3">
      <c r="A2655" s="109">
        <v>44762</v>
      </c>
      <c r="B2655">
        <v>9</v>
      </c>
      <c r="C2655" s="49">
        <v>881475.44860839844</v>
      </c>
      <c r="D2655" s="49">
        <v>4310</v>
      </c>
      <c r="E2655" s="49">
        <v>1880</v>
      </c>
      <c r="I2655" s="49">
        <f t="shared" si="41"/>
        <v>295888</v>
      </c>
    </row>
    <row r="2656" spans="1:9" x14ac:dyDescent="0.3">
      <c r="A2656" s="109">
        <v>44762</v>
      </c>
      <c r="B2656">
        <v>10</v>
      </c>
      <c r="C2656" s="49">
        <v>1455989.8376464844</v>
      </c>
      <c r="D2656" s="49">
        <v>10250</v>
      </c>
      <c r="E2656" s="49">
        <v>5080</v>
      </c>
      <c r="I2656" s="49">
        <f t="shared" si="41"/>
        <v>490440</v>
      </c>
    </row>
    <row r="2657" spans="1:9" x14ac:dyDescent="0.3">
      <c r="A2657" s="109">
        <v>44762</v>
      </c>
      <c r="B2657">
        <v>11</v>
      </c>
      <c r="C2657" s="49">
        <v>1956341.6242599487</v>
      </c>
      <c r="D2657" s="49">
        <v>13610</v>
      </c>
      <c r="E2657" s="49">
        <v>6760</v>
      </c>
      <c r="I2657" s="49">
        <f t="shared" si="41"/>
        <v>658904</v>
      </c>
    </row>
    <row r="2658" spans="1:9" x14ac:dyDescent="0.3">
      <c r="A2658" s="109">
        <v>44762</v>
      </c>
      <c r="B2658">
        <v>12</v>
      </c>
      <c r="C2658" s="49">
        <v>2295407.5336456299</v>
      </c>
      <c r="D2658" s="49">
        <v>14310</v>
      </c>
      <c r="E2658" s="49">
        <v>7380</v>
      </c>
      <c r="I2658" s="49">
        <f t="shared" si="41"/>
        <v>772366</v>
      </c>
    </row>
    <row r="2659" spans="1:9" x14ac:dyDescent="0.3">
      <c r="A2659" s="109">
        <v>44762</v>
      </c>
      <c r="B2659">
        <v>13</v>
      </c>
      <c r="C2659" s="49">
        <v>2484962.2249603271</v>
      </c>
      <c r="D2659" s="49">
        <v>13100</v>
      </c>
      <c r="E2659" s="49">
        <v>9300</v>
      </c>
      <c r="I2659" s="49">
        <f t="shared" si="41"/>
        <v>835787</v>
      </c>
    </row>
    <row r="2660" spans="1:9" x14ac:dyDescent="0.3">
      <c r="A2660" s="109">
        <v>44762</v>
      </c>
      <c r="B2660">
        <v>14</v>
      </c>
      <c r="C2660" s="49">
        <v>2289355.2780151367</v>
      </c>
      <c r="D2660" s="49">
        <v>12830</v>
      </c>
      <c r="E2660" s="49">
        <v>8940</v>
      </c>
      <c r="I2660" s="49">
        <f t="shared" si="41"/>
        <v>770375</v>
      </c>
    </row>
    <row r="2661" spans="1:9" x14ac:dyDescent="0.3">
      <c r="A2661" s="109">
        <v>44762</v>
      </c>
      <c r="B2661">
        <v>15</v>
      </c>
      <c r="C2661" s="49">
        <v>2440696.2394714355</v>
      </c>
      <c r="D2661" s="49">
        <v>13190</v>
      </c>
      <c r="E2661" s="49">
        <v>8930</v>
      </c>
      <c r="I2661" s="49">
        <f t="shared" si="41"/>
        <v>820939</v>
      </c>
    </row>
    <row r="2662" spans="1:9" x14ac:dyDescent="0.3">
      <c r="A2662" s="109">
        <v>44762</v>
      </c>
      <c r="B2662">
        <v>16</v>
      </c>
      <c r="C2662" s="49">
        <v>2197923.4218597412</v>
      </c>
      <c r="D2662" s="49">
        <v>11700</v>
      </c>
      <c r="E2662" s="49">
        <v>7700</v>
      </c>
      <c r="I2662" s="49">
        <f t="shared" si="41"/>
        <v>739108</v>
      </c>
    </row>
    <row r="2663" spans="1:9" x14ac:dyDescent="0.3">
      <c r="A2663" s="109">
        <v>44762</v>
      </c>
      <c r="B2663">
        <v>17</v>
      </c>
      <c r="C2663" s="49">
        <v>1796883.8214874268</v>
      </c>
      <c r="D2663" s="49">
        <v>9250</v>
      </c>
      <c r="E2663" s="49">
        <v>5860</v>
      </c>
      <c r="I2663" s="49">
        <f t="shared" si="41"/>
        <v>603998</v>
      </c>
    </row>
    <row r="2664" spans="1:9" x14ac:dyDescent="0.3">
      <c r="A2664" s="109">
        <v>44762</v>
      </c>
      <c r="B2664">
        <v>18</v>
      </c>
      <c r="C2664" s="49">
        <v>1261057.4960708618</v>
      </c>
      <c r="D2664" s="49">
        <v>7290</v>
      </c>
      <c r="E2664" s="49">
        <v>3480</v>
      </c>
      <c r="I2664" s="49">
        <f t="shared" si="41"/>
        <v>423942</v>
      </c>
    </row>
    <row r="2665" spans="1:9" x14ac:dyDescent="0.3">
      <c r="A2665" s="109">
        <v>44762</v>
      </c>
      <c r="B2665">
        <v>19</v>
      </c>
      <c r="C2665" s="49">
        <v>663567.66223907471</v>
      </c>
      <c r="D2665" s="49">
        <v>2780</v>
      </c>
      <c r="E2665" s="49">
        <v>940</v>
      </c>
      <c r="I2665" s="49">
        <f t="shared" si="41"/>
        <v>222429</v>
      </c>
    </row>
    <row r="2666" spans="1:9" x14ac:dyDescent="0.3">
      <c r="A2666" s="109">
        <v>44762</v>
      </c>
      <c r="B2666">
        <v>20</v>
      </c>
      <c r="C2666" s="49">
        <v>0</v>
      </c>
      <c r="D2666" s="49">
        <v>210</v>
      </c>
      <c r="E2666" s="49">
        <v>180</v>
      </c>
      <c r="I2666" s="49">
        <f t="shared" si="41"/>
        <v>130</v>
      </c>
    </row>
    <row r="2667" spans="1:9" x14ac:dyDescent="0.3">
      <c r="A2667" s="109">
        <v>44762</v>
      </c>
      <c r="B2667">
        <v>21</v>
      </c>
      <c r="C2667" s="49">
        <v>0</v>
      </c>
      <c r="D2667" s="49">
        <v>0</v>
      </c>
      <c r="E2667" s="49">
        <v>0</v>
      </c>
      <c r="I2667" s="49">
        <f t="shared" si="41"/>
        <v>0</v>
      </c>
    </row>
    <row r="2668" spans="1:9" x14ac:dyDescent="0.3">
      <c r="A2668" s="109">
        <v>44762</v>
      </c>
      <c r="B2668">
        <v>22</v>
      </c>
      <c r="C2668" s="49">
        <v>0</v>
      </c>
      <c r="D2668" s="49">
        <v>0</v>
      </c>
      <c r="E2668" s="49">
        <v>0</v>
      </c>
      <c r="I2668" s="49">
        <f t="shared" si="41"/>
        <v>0</v>
      </c>
    </row>
    <row r="2669" spans="1:9" x14ac:dyDescent="0.3">
      <c r="A2669" s="109">
        <v>44762</v>
      </c>
      <c r="B2669">
        <v>23</v>
      </c>
      <c r="C2669" s="49">
        <v>0</v>
      </c>
      <c r="D2669" s="49">
        <v>0</v>
      </c>
      <c r="E2669" s="49">
        <v>0</v>
      </c>
      <c r="I2669" s="49">
        <f t="shared" si="41"/>
        <v>0</v>
      </c>
    </row>
    <row r="2670" spans="1:9" x14ac:dyDescent="0.3">
      <c r="A2670" s="109">
        <v>44762</v>
      </c>
      <c r="B2670">
        <v>24</v>
      </c>
      <c r="C2670" s="49">
        <v>0</v>
      </c>
      <c r="D2670" s="49">
        <v>0</v>
      </c>
      <c r="E2670" s="49">
        <v>0</v>
      </c>
      <c r="I2670" s="49">
        <f t="shared" si="41"/>
        <v>0</v>
      </c>
    </row>
    <row r="2671" spans="1:9" x14ac:dyDescent="0.3">
      <c r="A2671" s="109">
        <v>44763</v>
      </c>
      <c r="B2671">
        <v>1</v>
      </c>
      <c r="C2671" s="49">
        <v>0</v>
      </c>
      <c r="D2671" s="49">
        <v>0</v>
      </c>
      <c r="E2671" s="49">
        <v>0</v>
      </c>
      <c r="I2671" s="49">
        <f t="shared" si="41"/>
        <v>0</v>
      </c>
    </row>
    <row r="2672" spans="1:9" x14ac:dyDescent="0.3">
      <c r="A2672" s="109">
        <v>44763</v>
      </c>
      <c r="B2672">
        <v>2</v>
      </c>
      <c r="C2672" s="49">
        <v>0</v>
      </c>
      <c r="D2672" s="49">
        <v>0</v>
      </c>
      <c r="E2672" s="49">
        <v>0</v>
      </c>
      <c r="I2672" s="49">
        <f t="shared" si="41"/>
        <v>0</v>
      </c>
    </row>
    <row r="2673" spans="1:9" x14ac:dyDescent="0.3">
      <c r="A2673" s="109">
        <v>44763</v>
      </c>
      <c r="B2673">
        <v>3</v>
      </c>
      <c r="C2673" s="49">
        <v>0</v>
      </c>
      <c r="D2673" s="49">
        <v>0</v>
      </c>
      <c r="E2673" s="49">
        <v>0</v>
      </c>
      <c r="I2673" s="49">
        <f t="shared" si="41"/>
        <v>0</v>
      </c>
    </row>
    <row r="2674" spans="1:9" x14ac:dyDescent="0.3">
      <c r="A2674" s="109">
        <v>44763</v>
      </c>
      <c r="B2674">
        <v>4</v>
      </c>
      <c r="C2674" s="49">
        <v>0</v>
      </c>
      <c r="D2674" s="49">
        <v>0</v>
      </c>
      <c r="E2674" s="49">
        <v>0</v>
      </c>
      <c r="I2674" s="49">
        <f t="shared" si="41"/>
        <v>0</v>
      </c>
    </row>
    <row r="2675" spans="1:9" x14ac:dyDescent="0.3">
      <c r="A2675" s="109">
        <v>44763</v>
      </c>
      <c r="B2675">
        <v>5</v>
      </c>
      <c r="C2675" s="49">
        <v>0</v>
      </c>
      <c r="D2675" s="49">
        <v>0</v>
      </c>
      <c r="E2675" s="49">
        <v>0</v>
      </c>
      <c r="I2675" s="49">
        <f t="shared" si="41"/>
        <v>0</v>
      </c>
    </row>
    <row r="2676" spans="1:9" x14ac:dyDescent="0.3">
      <c r="A2676" s="109">
        <v>44763</v>
      </c>
      <c r="B2676">
        <v>6</v>
      </c>
      <c r="C2676" s="49">
        <v>0</v>
      </c>
      <c r="D2676" s="49">
        <v>0</v>
      </c>
      <c r="E2676" s="49">
        <v>0</v>
      </c>
      <c r="I2676" s="49">
        <f t="shared" si="41"/>
        <v>0</v>
      </c>
    </row>
    <row r="2677" spans="1:9" x14ac:dyDescent="0.3">
      <c r="A2677" s="109">
        <v>44763</v>
      </c>
      <c r="B2677">
        <v>7</v>
      </c>
      <c r="C2677" s="49">
        <v>0</v>
      </c>
      <c r="D2677" s="49">
        <v>1040</v>
      </c>
      <c r="E2677" s="49">
        <v>380</v>
      </c>
      <c r="I2677" s="49">
        <f t="shared" si="41"/>
        <v>473</v>
      </c>
    </row>
    <row r="2678" spans="1:9" x14ac:dyDescent="0.3">
      <c r="A2678" s="109">
        <v>44763</v>
      </c>
      <c r="B2678">
        <v>8</v>
      </c>
      <c r="C2678" s="49">
        <v>377660.93015670776</v>
      </c>
      <c r="D2678" s="49">
        <v>2810</v>
      </c>
      <c r="E2678" s="49">
        <v>970</v>
      </c>
      <c r="I2678" s="49">
        <f t="shared" si="41"/>
        <v>127147</v>
      </c>
    </row>
    <row r="2679" spans="1:9" x14ac:dyDescent="0.3">
      <c r="A2679" s="109">
        <v>44763</v>
      </c>
      <c r="B2679">
        <v>9</v>
      </c>
      <c r="C2679" s="49">
        <v>800961.85207366943</v>
      </c>
      <c r="D2679" s="49">
        <v>4800</v>
      </c>
      <c r="E2679" s="49">
        <v>2470</v>
      </c>
      <c r="I2679" s="49">
        <f t="shared" si="41"/>
        <v>269411</v>
      </c>
    </row>
    <row r="2680" spans="1:9" x14ac:dyDescent="0.3">
      <c r="A2680" s="109">
        <v>44763</v>
      </c>
      <c r="B2680">
        <v>10</v>
      </c>
      <c r="C2680" s="49">
        <v>1493510.6039047241</v>
      </c>
      <c r="D2680" s="49">
        <v>11330</v>
      </c>
      <c r="E2680" s="49">
        <v>4770</v>
      </c>
      <c r="I2680" s="49">
        <f t="shared" si="41"/>
        <v>503204</v>
      </c>
    </row>
    <row r="2681" spans="1:9" x14ac:dyDescent="0.3">
      <c r="A2681" s="109">
        <v>44763</v>
      </c>
      <c r="B2681">
        <v>11</v>
      </c>
      <c r="C2681" s="49">
        <v>2004969.596862793</v>
      </c>
      <c r="D2681" s="49">
        <v>14560</v>
      </c>
      <c r="E2681" s="49">
        <v>5140</v>
      </c>
      <c r="I2681" s="49">
        <f t="shared" si="41"/>
        <v>674890</v>
      </c>
    </row>
    <row r="2682" spans="1:9" x14ac:dyDescent="0.3">
      <c r="A2682" s="109">
        <v>44763</v>
      </c>
      <c r="B2682">
        <v>12</v>
      </c>
      <c r="C2682" s="49">
        <v>2053249.8359680176</v>
      </c>
      <c r="D2682" s="49">
        <v>15260</v>
      </c>
      <c r="E2682" s="49">
        <v>7400</v>
      </c>
      <c r="I2682" s="49">
        <f t="shared" si="41"/>
        <v>691970</v>
      </c>
    </row>
    <row r="2683" spans="1:9" x14ac:dyDescent="0.3">
      <c r="A2683" s="109">
        <v>44763</v>
      </c>
      <c r="B2683">
        <v>13</v>
      </c>
      <c r="C2683" s="49">
        <v>934985.75687408447</v>
      </c>
      <c r="D2683" s="49">
        <v>15810</v>
      </c>
      <c r="E2683" s="49">
        <v>8710</v>
      </c>
      <c r="I2683" s="49">
        <f t="shared" si="41"/>
        <v>319835</v>
      </c>
    </row>
    <row r="2684" spans="1:9" x14ac:dyDescent="0.3">
      <c r="A2684" s="109">
        <v>44763</v>
      </c>
      <c r="B2684">
        <v>14</v>
      </c>
      <c r="C2684" s="49">
        <v>1397286.4151000977</v>
      </c>
      <c r="D2684" s="49">
        <v>12470</v>
      </c>
      <c r="E2684" s="49">
        <v>7680</v>
      </c>
      <c r="I2684" s="49">
        <f t="shared" si="41"/>
        <v>472479</v>
      </c>
    </row>
    <row r="2685" spans="1:9" x14ac:dyDescent="0.3">
      <c r="A2685" s="109">
        <v>44763</v>
      </c>
      <c r="B2685">
        <v>15</v>
      </c>
      <c r="C2685" s="49">
        <v>2120682.0011138916</v>
      </c>
      <c r="D2685" s="49">
        <v>14190</v>
      </c>
      <c r="E2685" s="49">
        <v>4380</v>
      </c>
      <c r="I2685" s="49">
        <f t="shared" si="41"/>
        <v>713084</v>
      </c>
    </row>
    <row r="2686" spans="1:9" x14ac:dyDescent="0.3">
      <c r="A2686" s="109">
        <v>44763</v>
      </c>
      <c r="B2686">
        <v>16</v>
      </c>
      <c r="C2686" s="49">
        <v>1992711.5440368652</v>
      </c>
      <c r="D2686" s="49">
        <v>7020</v>
      </c>
      <c r="E2686" s="49">
        <v>2450</v>
      </c>
      <c r="I2686" s="49">
        <f t="shared" si="41"/>
        <v>667394</v>
      </c>
    </row>
    <row r="2687" spans="1:9" x14ac:dyDescent="0.3">
      <c r="A2687" s="109">
        <v>44763</v>
      </c>
      <c r="B2687">
        <v>17</v>
      </c>
      <c r="C2687" s="49">
        <v>0</v>
      </c>
      <c r="D2687" s="49">
        <v>880</v>
      </c>
      <c r="E2687" s="49">
        <v>680</v>
      </c>
      <c r="I2687" s="49">
        <f t="shared" si="41"/>
        <v>520</v>
      </c>
    </row>
    <row r="2688" spans="1:9" x14ac:dyDescent="0.3">
      <c r="A2688" s="109">
        <v>44763</v>
      </c>
      <c r="B2688">
        <v>18</v>
      </c>
      <c r="C2688" s="49">
        <v>1519942.8796768188</v>
      </c>
      <c r="D2688" s="49">
        <v>9740</v>
      </c>
      <c r="E2688" s="49">
        <v>2410</v>
      </c>
      <c r="I2688" s="49">
        <f t="shared" si="41"/>
        <v>510698</v>
      </c>
    </row>
    <row r="2689" spans="1:9" x14ac:dyDescent="0.3">
      <c r="A2689" s="109">
        <v>44763</v>
      </c>
      <c r="B2689">
        <v>19</v>
      </c>
      <c r="C2689" s="49">
        <v>0</v>
      </c>
      <c r="D2689" s="49">
        <v>1080</v>
      </c>
      <c r="E2689" s="49">
        <v>1670</v>
      </c>
      <c r="I2689" s="49">
        <f t="shared" si="41"/>
        <v>917</v>
      </c>
    </row>
    <row r="2690" spans="1:9" x14ac:dyDescent="0.3">
      <c r="A2690" s="109">
        <v>44763</v>
      </c>
      <c r="B2690">
        <v>20</v>
      </c>
      <c r="C2690" s="49">
        <v>0</v>
      </c>
      <c r="D2690" s="49">
        <v>160</v>
      </c>
      <c r="E2690" s="49">
        <v>190</v>
      </c>
      <c r="I2690" s="49">
        <f t="shared" si="41"/>
        <v>117</v>
      </c>
    </row>
    <row r="2691" spans="1:9" x14ac:dyDescent="0.3">
      <c r="A2691" s="109">
        <v>44763</v>
      </c>
      <c r="B2691">
        <v>21</v>
      </c>
      <c r="C2691" s="49">
        <v>0</v>
      </c>
      <c r="D2691" s="49">
        <v>0</v>
      </c>
      <c r="E2691" s="49">
        <v>0</v>
      </c>
      <c r="I2691" s="49">
        <f t="shared" si="41"/>
        <v>0</v>
      </c>
    </row>
    <row r="2692" spans="1:9" x14ac:dyDescent="0.3">
      <c r="A2692" s="109">
        <v>44763</v>
      </c>
      <c r="B2692">
        <v>22</v>
      </c>
      <c r="C2692" s="49">
        <v>0</v>
      </c>
      <c r="D2692" s="49">
        <v>0</v>
      </c>
      <c r="E2692" s="49">
        <v>0</v>
      </c>
      <c r="I2692" s="49">
        <f t="shared" si="41"/>
        <v>0</v>
      </c>
    </row>
    <row r="2693" spans="1:9" x14ac:dyDescent="0.3">
      <c r="A2693" s="109">
        <v>44763</v>
      </c>
      <c r="B2693">
        <v>23</v>
      </c>
      <c r="C2693" s="49">
        <v>0</v>
      </c>
      <c r="D2693" s="49">
        <v>0</v>
      </c>
      <c r="E2693" s="49">
        <v>0</v>
      </c>
      <c r="I2693" s="49">
        <f t="shared" si="41"/>
        <v>0</v>
      </c>
    </row>
    <row r="2694" spans="1:9" x14ac:dyDescent="0.3">
      <c r="A2694" s="109">
        <v>44763</v>
      </c>
      <c r="B2694">
        <v>24</v>
      </c>
      <c r="C2694" s="49">
        <v>0</v>
      </c>
      <c r="D2694" s="49">
        <v>0</v>
      </c>
      <c r="E2694" s="49">
        <v>0</v>
      </c>
      <c r="I2694" s="49">
        <f t="shared" si="41"/>
        <v>0</v>
      </c>
    </row>
    <row r="2695" spans="1:9" x14ac:dyDescent="0.3">
      <c r="A2695" s="109">
        <v>44764</v>
      </c>
      <c r="B2695">
        <v>1</v>
      </c>
      <c r="C2695" s="49">
        <v>0</v>
      </c>
      <c r="D2695" s="49">
        <v>0</v>
      </c>
      <c r="E2695" s="49">
        <v>0</v>
      </c>
      <c r="I2695" s="49">
        <f t="shared" si="41"/>
        <v>0</v>
      </c>
    </row>
    <row r="2696" spans="1:9" x14ac:dyDescent="0.3">
      <c r="A2696" s="109">
        <v>44764</v>
      </c>
      <c r="B2696">
        <v>2</v>
      </c>
      <c r="C2696" s="49">
        <v>0</v>
      </c>
      <c r="D2696" s="49">
        <v>0</v>
      </c>
      <c r="E2696" s="49">
        <v>0</v>
      </c>
      <c r="I2696" s="49">
        <f t="shared" ref="I2696:I2759" si="42">ROUND(AVERAGE(C2696:E2696),0)</f>
        <v>0</v>
      </c>
    </row>
    <row r="2697" spans="1:9" x14ac:dyDescent="0.3">
      <c r="A2697" s="109">
        <v>44764</v>
      </c>
      <c r="B2697">
        <v>3</v>
      </c>
      <c r="C2697" s="49">
        <v>0</v>
      </c>
      <c r="D2697" s="49">
        <v>0</v>
      </c>
      <c r="E2697" s="49">
        <v>0</v>
      </c>
      <c r="I2697" s="49">
        <f t="shared" si="42"/>
        <v>0</v>
      </c>
    </row>
    <row r="2698" spans="1:9" x14ac:dyDescent="0.3">
      <c r="A2698" s="109">
        <v>44764</v>
      </c>
      <c r="B2698">
        <v>4</v>
      </c>
      <c r="C2698" s="49">
        <v>0</v>
      </c>
      <c r="D2698" s="49">
        <v>0</v>
      </c>
      <c r="E2698" s="49">
        <v>0</v>
      </c>
      <c r="I2698" s="49">
        <f t="shared" si="42"/>
        <v>0</v>
      </c>
    </row>
    <row r="2699" spans="1:9" x14ac:dyDescent="0.3">
      <c r="A2699" s="109">
        <v>44764</v>
      </c>
      <c r="B2699">
        <v>5</v>
      </c>
      <c r="C2699" s="49">
        <v>0</v>
      </c>
      <c r="D2699" s="49">
        <v>0</v>
      </c>
      <c r="E2699" s="49">
        <v>0</v>
      </c>
      <c r="I2699" s="49">
        <f t="shared" si="42"/>
        <v>0</v>
      </c>
    </row>
    <row r="2700" spans="1:9" x14ac:dyDescent="0.3">
      <c r="A2700" s="109">
        <v>44764</v>
      </c>
      <c r="B2700">
        <v>6</v>
      </c>
      <c r="C2700" s="49">
        <v>0</v>
      </c>
      <c r="D2700" s="49">
        <v>20</v>
      </c>
      <c r="E2700" s="49">
        <v>0</v>
      </c>
      <c r="I2700" s="49">
        <f t="shared" si="42"/>
        <v>7</v>
      </c>
    </row>
    <row r="2701" spans="1:9" x14ac:dyDescent="0.3">
      <c r="A2701" s="109">
        <v>44764</v>
      </c>
      <c r="B2701">
        <v>7</v>
      </c>
      <c r="C2701" s="49">
        <v>0</v>
      </c>
      <c r="D2701" s="49">
        <v>600</v>
      </c>
      <c r="E2701" s="49">
        <v>150</v>
      </c>
      <c r="I2701" s="49">
        <f t="shared" si="42"/>
        <v>250</v>
      </c>
    </row>
    <row r="2702" spans="1:9" x14ac:dyDescent="0.3">
      <c r="A2702" s="109">
        <v>44764</v>
      </c>
      <c r="B2702">
        <v>8</v>
      </c>
      <c r="C2702" s="49">
        <v>330328.28569412231</v>
      </c>
      <c r="D2702" s="49">
        <v>1490</v>
      </c>
      <c r="E2702" s="49">
        <v>430</v>
      </c>
      <c r="I2702" s="49">
        <f t="shared" si="42"/>
        <v>110749</v>
      </c>
    </row>
    <row r="2703" spans="1:9" x14ac:dyDescent="0.3">
      <c r="A2703" s="109">
        <v>44764</v>
      </c>
      <c r="B2703">
        <v>9</v>
      </c>
      <c r="C2703" s="49">
        <v>930319.19002532959</v>
      </c>
      <c r="D2703" s="49">
        <v>4550</v>
      </c>
      <c r="E2703" s="49">
        <v>1860</v>
      </c>
      <c r="I2703" s="49">
        <f t="shared" si="42"/>
        <v>312243</v>
      </c>
    </row>
    <row r="2704" spans="1:9" x14ac:dyDescent="0.3">
      <c r="A2704" s="109">
        <v>44764</v>
      </c>
      <c r="B2704">
        <v>10</v>
      </c>
      <c r="C2704" s="49">
        <v>1528041.1243438721</v>
      </c>
      <c r="D2704" s="49">
        <v>10930</v>
      </c>
      <c r="E2704" s="49">
        <v>5160</v>
      </c>
      <c r="I2704" s="49">
        <f t="shared" si="42"/>
        <v>514710</v>
      </c>
    </row>
    <row r="2705" spans="1:9" x14ac:dyDescent="0.3">
      <c r="A2705" s="109">
        <v>44764</v>
      </c>
      <c r="B2705">
        <v>11</v>
      </c>
      <c r="C2705" s="49">
        <v>1987247.5862503052</v>
      </c>
      <c r="D2705" s="49">
        <v>14520</v>
      </c>
      <c r="E2705" s="49">
        <v>6670</v>
      </c>
      <c r="I2705" s="49">
        <f t="shared" si="42"/>
        <v>669479</v>
      </c>
    </row>
    <row r="2706" spans="1:9" x14ac:dyDescent="0.3">
      <c r="A2706" s="109">
        <v>44764</v>
      </c>
      <c r="B2706">
        <v>12</v>
      </c>
      <c r="C2706" s="49">
        <v>2319590.3301239014</v>
      </c>
      <c r="D2706" s="49">
        <v>15820</v>
      </c>
      <c r="E2706" s="49">
        <v>7610</v>
      </c>
      <c r="I2706" s="49">
        <f t="shared" si="42"/>
        <v>781007</v>
      </c>
    </row>
    <row r="2707" spans="1:9" x14ac:dyDescent="0.3">
      <c r="A2707" s="109">
        <v>44764</v>
      </c>
      <c r="B2707">
        <v>13</v>
      </c>
      <c r="C2707" s="49">
        <v>2467720.7469940186</v>
      </c>
      <c r="D2707" s="49">
        <v>15560</v>
      </c>
      <c r="E2707" s="49">
        <v>6240</v>
      </c>
      <c r="I2707" s="49">
        <f t="shared" si="42"/>
        <v>829840</v>
      </c>
    </row>
    <row r="2708" spans="1:9" x14ac:dyDescent="0.3">
      <c r="A2708" s="109">
        <v>44764</v>
      </c>
      <c r="B2708">
        <v>14</v>
      </c>
      <c r="C2708" s="49">
        <v>2497700.2143859863</v>
      </c>
      <c r="D2708" s="49">
        <v>14470</v>
      </c>
      <c r="E2708" s="49">
        <v>5350</v>
      </c>
      <c r="I2708" s="49">
        <f t="shared" si="42"/>
        <v>839173</v>
      </c>
    </row>
    <row r="2709" spans="1:9" x14ac:dyDescent="0.3">
      <c r="A2709" s="109">
        <v>44764</v>
      </c>
      <c r="B2709">
        <v>15</v>
      </c>
      <c r="C2709" s="49">
        <v>2477682.1136474609</v>
      </c>
      <c r="D2709" s="49">
        <v>14750</v>
      </c>
      <c r="E2709" s="49">
        <v>7770</v>
      </c>
      <c r="I2709" s="49">
        <f t="shared" si="42"/>
        <v>833401</v>
      </c>
    </row>
    <row r="2710" spans="1:9" x14ac:dyDescent="0.3">
      <c r="A2710" s="109">
        <v>44764</v>
      </c>
      <c r="B2710">
        <v>16</v>
      </c>
      <c r="C2710" s="49">
        <v>1728307.0087432861</v>
      </c>
      <c r="D2710" s="49">
        <v>10360</v>
      </c>
      <c r="E2710" s="49">
        <v>7450</v>
      </c>
      <c r="I2710" s="49">
        <f t="shared" si="42"/>
        <v>582039</v>
      </c>
    </row>
    <row r="2711" spans="1:9" x14ac:dyDescent="0.3">
      <c r="A2711" s="109">
        <v>44764</v>
      </c>
      <c r="B2711">
        <v>17</v>
      </c>
      <c r="C2711" s="49">
        <v>1640174.9849319458</v>
      </c>
      <c r="D2711" s="49">
        <v>10560</v>
      </c>
      <c r="E2711" s="49">
        <v>6410</v>
      </c>
      <c r="I2711" s="49">
        <f t="shared" si="42"/>
        <v>552382</v>
      </c>
    </row>
    <row r="2712" spans="1:9" x14ac:dyDescent="0.3">
      <c r="A2712" s="109">
        <v>44764</v>
      </c>
      <c r="B2712">
        <v>18</v>
      </c>
      <c r="C2712" s="49">
        <v>1248899.9366760254</v>
      </c>
      <c r="D2712" s="49">
        <v>6990</v>
      </c>
      <c r="E2712" s="49">
        <v>3310</v>
      </c>
      <c r="I2712" s="49">
        <f t="shared" si="42"/>
        <v>419733</v>
      </c>
    </row>
    <row r="2713" spans="1:9" x14ac:dyDescent="0.3">
      <c r="A2713" s="109">
        <v>44764</v>
      </c>
      <c r="B2713">
        <v>19</v>
      </c>
      <c r="C2713" s="49">
        <v>750988.54303359985</v>
      </c>
      <c r="D2713" s="49">
        <v>3390</v>
      </c>
      <c r="E2713" s="49">
        <v>1080</v>
      </c>
      <c r="I2713" s="49">
        <f t="shared" si="42"/>
        <v>251820</v>
      </c>
    </row>
    <row r="2714" spans="1:9" x14ac:dyDescent="0.3">
      <c r="A2714" s="109">
        <v>44764</v>
      </c>
      <c r="B2714">
        <v>20</v>
      </c>
      <c r="C2714" s="49">
        <v>0</v>
      </c>
      <c r="D2714" s="49">
        <v>270</v>
      </c>
      <c r="E2714" s="49">
        <v>240</v>
      </c>
      <c r="I2714" s="49">
        <f t="shared" si="42"/>
        <v>170</v>
      </c>
    </row>
    <row r="2715" spans="1:9" x14ac:dyDescent="0.3">
      <c r="A2715" s="109">
        <v>44764</v>
      </c>
      <c r="B2715">
        <v>21</v>
      </c>
      <c r="C2715" s="49">
        <v>0</v>
      </c>
      <c r="D2715" s="49">
        <v>0</v>
      </c>
      <c r="E2715" s="49">
        <v>0</v>
      </c>
      <c r="I2715" s="49">
        <f t="shared" si="42"/>
        <v>0</v>
      </c>
    </row>
    <row r="2716" spans="1:9" x14ac:dyDescent="0.3">
      <c r="A2716" s="109">
        <v>44764</v>
      </c>
      <c r="B2716">
        <v>22</v>
      </c>
      <c r="C2716" s="49">
        <v>0</v>
      </c>
      <c r="D2716" s="49">
        <v>0</v>
      </c>
      <c r="E2716" s="49">
        <v>0</v>
      </c>
      <c r="I2716" s="49">
        <f t="shared" si="42"/>
        <v>0</v>
      </c>
    </row>
    <row r="2717" spans="1:9" x14ac:dyDescent="0.3">
      <c r="A2717" s="109">
        <v>44764</v>
      </c>
      <c r="B2717">
        <v>23</v>
      </c>
      <c r="C2717" s="49">
        <v>0</v>
      </c>
      <c r="D2717" s="49">
        <v>0</v>
      </c>
      <c r="E2717" s="49">
        <v>0</v>
      </c>
      <c r="I2717" s="49">
        <f t="shared" si="42"/>
        <v>0</v>
      </c>
    </row>
    <row r="2718" spans="1:9" x14ac:dyDescent="0.3">
      <c r="A2718" s="109">
        <v>44764</v>
      </c>
      <c r="B2718">
        <v>24</v>
      </c>
      <c r="C2718" s="49">
        <v>0</v>
      </c>
      <c r="D2718" s="49">
        <v>0</v>
      </c>
      <c r="E2718" s="49">
        <v>0</v>
      </c>
      <c r="I2718" s="49">
        <f t="shared" si="42"/>
        <v>0</v>
      </c>
    </row>
    <row r="2719" spans="1:9" x14ac:dyDescent="0.3">
      <c r="A2719" s="109">
        <v>44765</v>
      </c>
      <c r="B2719">
        <v>1</v>
      </c>
      <c r="C2719" s="49">
        <v>0</v>
      </c>
      <c r="D2719" s="49">
        <v>0</v>
      </c>
      <c r="E2719" s="49">
        <v>0</v>
      </c>
      <c r="I2719" s="49">
        <f t="shared" si="42"/>
        <v>0</v>
      </c>
    </row>
    <row r="2720" spans="1:9" x14ac:dyDescent="0.3">
      <c r="A2720" s="109">
        <v>44765</v>
      </c>
      <c r="B2720">
        <v>2</v>
      </c>
      <c r="C2720" s="49">
        <v>0</v>
      </c>
      <c r="D2720" s="49">
        <v>0</v>
      </c>
      <c r="E2720" s="49">
        <v>0</v>
      </c>
      <c r="I2720" s="49">
        <f t="shared" si="42"/>
        <v>0</v>
      </c>
    </row>
    <row r="2721" spans="1:9" x14ac:dyDescent="0.3">
      <c r="A2721" s="109">
        <v>44765</v>
      </c>
      <c r="B2721">
        <v>3</v>
      </c>
      <c r="C2721" s="49">
        <v>0</v>
      </c>
      <c r="D2721" s="49">
        <v>0</v>
      </c>
      <c r="E2721" s="49">
        <v>0</v>
      </c>
      <c r="I2721" s="49">
        <f t="shared" si="42"/>
        <v>0</v>
      </c>
    </row>
    <row r="2722" spans="1:9" x14ac:dyDescent="0.3">
      <c r="A2722" s="109">
        <v>44765</v>
      </c>
      <c r="B2722">
        <v>4</v>
      </c>
      <c r="C2722" s="49">
        <v>0</v>
      </c>
      <c r="D2722" s="49">
        <v>0</v>
      </c>
      <c r="E2722" s="49">
        <v>0</v>
      </c>
      <c r="I2722" s="49">
        <f t="shared" si="42"/>
        <v>0</v>
      </c>
    </row>
    <row r="2723" spans="1:9" x14ac:dyDescent="0.3">
      <c r="A2723" s="109">
        <v>44765</v>
      </c>
      <c r="B2723">
        <v>5</v>
      </c>
      <c r="C2723" s="49">
        <v>0</v>
      </c>
      <c r="D2723" s="49">
        <v>0</v>
      </c>
      <c r="E2723" s="49">
        <v>0</v>
      </c>
      <c r="I2723" s="49">
        <f t="shared" si="42"/>
        <v>0</v>
      </c>
    </row>
    <row r="2724" spans="1:9" x14ac:dyDescent="0.3">
      <c r="A2724" s="109">
        <v>44765</v>
      </c>
      <c r="B2724">
        <v>6</v>
      </c>
      <c r="C2724" s="49">
        <v>0</v>
      </c>
      <c r="D2724" s="49">
        <v>0</v>
      </c>
      <c r="E2724" s="49">
        <v>0</v>
      </c>
      <c r="I2724" s="49">
        <f t="shared" si="42"/>
        <v>0</v>
      </c>
    </row>
    <row r="2725" spans="1:9" x14ac:dyDescent="0.3">
      <c r="A2725" s="109">
        <v>44765</v>
      </c>
      <c r="B2725">
        <v>7</v>
      </c>
      <c r="C2725" s="49">
        <v>0</v>
      </c>
      <c r="D2725" s="49">
        <v>1070</v>
      </c>
      <c r="E2725" s="49">
        <v>160</v>
      </c>
      <c r="I2725" s="49">
        <f t="shared" si="42"/>
        <v>410</v>
      </c>
    </row>
    <row r="2726" spans="1:9" x14ac:dyDescent="0.3">
      <c r="A2726" s="109">
        <v>44765</v>
      </c>
      <c r="B2726">
        <v>8</v>
      </c>
      <c r="C2726" s="49">
        <v>94998.553395271301</v>
      </c>
      <c r="D2726" s="49">
        <v>2490</v>
      </c>
      <c r="E2726" s="49">
        <v>440</v>
      </c>
      <c r="I2726" s="49">
        <f t="shared" si="42"/>
        <v>32643</v>
      </c>
    </row>
    <row r="2727" spans="1:9" x14ac:dyDescent="0.3">
      <c r="A2727" s="109">
        <v>44765</v>
      </c>
      <c r="B2727">
        <v>9</v>
      </c>
      <c r="C2727" s="49">
        <v>756750.40483474731</v>
      </c>
      <c r="D2727" s="49">
        <v>4560</v>
      </c>
      <c r="E2727" s="49">
        <v>1810</v>
      </c>
      <c r="I2727" s="49">
        <f t="shared" si="42"/>
        <v>254373</v>
      </c>
    </row>
    <row r="2728" spans="1:9" x14ac:dyDescent="0.3">
      <c r="A2728" s="109">
        <v>44765</v>
      </c>
      <c r="B2728">
        <v>10</v>
      </c>
      <c r="C2728" s="49">
        <v>1304240.8227920532</v>
      </c>
      <c r="D2728" s="49">
        <v>10300</v>
      </c>
      <c r="E2728" s="49">
        <v>5180</v>
      </c>
      <c r="I2728" s="49">
        <f t="shared" si="42"/>
        <v>439907</v>
      </c>
    </row>
    <row r="2729" spans="1:9" x14ac:dyDescent="0.3">
      <c r="A2729" s="109">
        <v>44765</v>
      </c>
      <c r="B2729">
        <v>11</v>
      </c>
      <c r="C2729" s="49">
        <v>1728118.896484375</v>
      </c>
      <c r="D2729" s="49">
        <v>12720</v>
      </c>
      <c r="E2729" s="49">
        <v>7170</v>
      </c>
      <c r="I2729" s="49">
        <f t="shared" si="42"/>
        <v>582670</v>
      </c>
    </row>
    <row r="2730" spans="1:9" x14ac:dyDescent="0.3">
      <c r="A2730" s="109">
        <v>44765</v>
      </c>
      <c r="B2730">
        <v>12</v>
      </c>
      <c r="C2730" s="49">
        <v>2038702.2495269775</v>
      </c>
      <c r="D2730" s="49">
        <v>13560</v>
      </c>
      <c r="E2730" s="49">
        <v>8450</v>
      </c>
      <c r="I2730" s="49">
        <f t="shared" si="42"/>
        <v>686904</v>
      </c>
    </row>
    <row r="2731" spans="1:9" x14ac:dyDescent="0.3">
      <c r="A2731" s="109">
        <v>44765</v>
      </c>
      <c r="B2731">
        <v>13</v>
      </c>
      <c r="C2731" s="49">
        <v>2194906.47315979</v>
      </c>
      <c r="D2731" s="49">
        <v>12060</v>
      </c>
      <c r="E2731" s="49">
        <v>9080</v>
      </c>
      <c r="I2731" s="49">
        <f t="shared" si="42"/>
        <v>738682</v>
      </c>
    </row>
    <row r="2732" spans="1:9" x14ac:dyDescent="0.3">
      <c r="A2732" s="109">
        <v>44765</v>
      </c>
      <c r="B2732">
        <v>14</v>
      </c>
      <c r="C2732" s="49">
        <v>2176906.8241119385</v>
      </c>
      <c r="D2732" s="49">
        <v>10950</v>
      </c>
      <c r="E2732" s="49">
        <v>9240</v>
      </c>
      <c r="I2732" s="49">
        <f t="shared" si="42"/>
        <v>732366</v>
      </c>
    </row>
    <row r="2733" spans="1:9" x14ac:dyDescent="0.3">
      <c r="A2733" s="109">
        <v>44765</v>
      </c>
      <c r="B2733">
        <v>15</v>
      </c>
      <c r="C2733" s="49">
        <v>2154567.2416687012</v>
      </c>
      <c r="D2733" s="49">
        <v>11450</v>
      </c>
      <c r="E2733" s="49">
        <v>8500</v>
      </c>
      <c r="I2733" s="49">
        <f t="shared" si="42"/>
        <v>724839</v>
      </c>
    </row>
    <row r="2734" spans="1:9" x14ac:dyDescent="0.3">
      <c r="A2734" s="109">
        <v>44765</v>
      </c>
      <c r="B2734">
        <v>16</v>
      </c>
      <c r="C2734" s="49">
        <v>1932645.5593109131</v>
      </c>
      <c r="D2734" s="49">
        <v>11670</v>
      </c>
      <c r="E2734" s="49">
        <v>7860</v>
      </c>
      <c r="I2734" s="49">
        <f t="shared" si="42"/>
        <v>650725</v>
      </c>
    </row>
    <row r="2735" spans="1:9" x14ac:dyDescent="0.3">
      <c r="A2735" s="109">
        <v>44765</v>
      </c>
      <c r="B2735">
        <v>17</v>
      </c>
      <c r="C2735" s="49">
        <v>1591956.9730758667</v>
      </c>
      <c r="D2735" s="49">
        <v>10100</v>
      </c>
      <c r="E2735" s="49">
        <v>6180</v>
      </c>
      <c r="I2735" s="49">
        <f t="shared" si="42"/>
        <v>536079</v>
      </c>
    </row>
    <row r="2736" spans="1:9" x14ac:dyDescent="0.3">
      <c r="A2736" s="109">
        <v>44765</v>
      </c>
      <c r="B2736">
        <v>18</v>
      </c>
      <c r="C2736" s="49">
        <v>1305568.3374404907</v>
      </c>
      <c r="D2736" s="49">
        <v>8320</v>
      </c>
      <c r="E2736" s="49">
        <v>3310</v>
      </c>
      <c r="I2736" s="49">
        <f t="shared" si="42"/>
        <v>439066</v>
      </c>
    </row>
    <row r="2737" spans="1:9" x14ac:dyDescent="0.3">
      <c r="A2737" s="109">
        <v>44765</v>
      </c>
      <c r="B2737">
        <v>19</v>
      </c>
      <c r="C2737" s="49">
        <v>681407.74965286255</v>
      </c>
      <c r="D2737" s="49">
        <v>30000</v>
      </c>
      <c r="E2737" s="49">
        <v>1220</v>
      </c>
      <c r="I2737" s="49">
        <f t="shared" si="42"/>
        <v>237543</v>
      </c>
    </row>
    <row r="2738" spans="1:9" x14ac:dyDescent="0.3">
      <c r="A2738" s="109">
        <v>44765</v>
      </c>
      <c r="B2738">
        <v>20</v>
      </c>
      <c r="C2738" s="49">
        <v>0</v>
      </c>
      <c r="D2738" s="49">
        <v>70</v>
      </c>
      <c r="E2738" s="49">
        <v>150</v>
      </c>
      <c r="I2738" s="49">
        <f t="shared" si="42"/>
        <v>73</v>
      </c>
    </row>
    <row r="2739" spans="1:9" x14ac:dyDescent="0.3">
      <c r="A2739" s="109">
        <v>44765</v>
      </c>
      <c r="B2739">
        <v>21</v>
      </c>
      <c r="C2739" s="49">
        <v>0</v>
      </c>
      <c r="D2739" s="49">
        <v>0</v>
      </c>
      <c r="E2739" s="49">
        <v>0</v>
      </c>
      <c r="I2739" s="49">
        <f t="shared" si="42"/>
        <v>0</v>
      </c>
    </row>
    <row r="2740" spans="1:9" x14ac:dyDescent="0.3">
      <c r="A2740" s="109">
        <v>44765</v>
      </c>
      <c r="B2740">
        <v>22</v>
      </c>
      <c r="C2740" s="49">
        <v>0</v>
      </c>
      <c r="D2740" s="49">
        <v>0</v>
      </c>
      <c r="E2740" s="49">
        <v>0</v>
      </c>
      <c r="I2740" s="49">
        <f t="shared" si="42"/>
        <v>0</v>
      </c>
    </row>
    <row r="2741" spans="1:9" x14ac:dyDescent="0.3">
      <c r="A2741" s="109">
        <v>44765</v>
      </c>
      <c r="B2741">
        <v>23</v>
      </c>
      <c r="C2741" s="49">
        <v>0</v>
      </c>
      <c r="D2741" s="49">
        <v>0</v>
      </c>
      <c r="E2741" s="49">
        <v>0</v>
      </c>
      <c r="I2741" s="49">
        <f t="shared" si="42"/>
        <v>0</v>
      </c>
    </row>
    <row r="2742" spans="1:9" x14ac:dyDescent="0.3">
      <c r="A2742" s="109">
        <v>44765</v>
      </c>
      <c r="B2742">
        <v>24</v>
      </c>
      <c r="C2742" s="49">
        <v>0</v>
      </c>
      <c r="D2742" s="49">
        <v>0</v>
      </c>
      <c r="E2742" s="49">
        <v>0</v>
      </c>
      <c r="I2742" s="49">
        <f t="shared" si="42"/>
        <v>0</v>
      </c>
    </row>
    <row r="2743" spans="1:9" x14ac:dyDescent="0.3">
      <c r="A2743" s="109">
        <v>44766</v>
      </c>
      <c r="B2743">
        <v>1</v>
      </c>
      <c r="C2743" s="49">
        <v>0</v>
      </c>
      <c r="D2743" s="49">
        <v>0</v>
      </c>
      <c r="E2743" s="49">
        <v>0</v>
      </c>
      <c r="I2743" s="49">
        <f t="shared" si="42"/>
        <v>0</v>
      </c>
    </row>
    <row r="2744" spans="1:9" x14ac:dyDescent="0.3">
      <c r="A2744" s="109">
        <v>44766</v>
      </c>
      <c r="B2744">
        <v>2</v>
      </c>
      <c r="C2744" s="49">
        <v>0</v>
      </c>
      <c r="D2744" s="49">
        <v>0</v>
      </c>
      <c r="E2744" s="49">
        <v>0</v>
      </c>
      <c r="I2744" s="49">
        <f t="shared" si="42"/>
        <v>0</v>
      </c>
    </row>
    <row r="2745" spans="1:9" x14ac:dyDescent="0.3">
      <c r="A2745" s="109">
        <v>44766</v>
      </c>
      <c r="B2745">
        <v>3</v>
      </c>
      <c r="C2745" s="49">
        <v>0</v>
      </c>
      <c r="D2745" s="49">
        <v>0</v>
      </c>
      <c r="E2745" s="49">
        <v>0</v>
      </c>
      <c r="I2745" s="49">
        <f t="shared" si="42"/>
        <v>0</v>
      </c>
    </row>
    <row r="2746" spans="1:9" x14ac:dyDescent="0.3">
      <c r="A2746" s="109">
        <v>44766</v>
      </c>
      <c r="B2746">
        <v>4</v>
      </c>
      <c r="C2746" s="49">
        <v>0</v>
      </c>
      <c r="D2746" s="49">
        <v>0</v>
      </c>
      <c r="E2746" s="49">
        <v>0</v>
      </c>
      <c r="I2746" s="49">
        <f t="shared" si="42"/>
        <v>0</v>
      </c>
    </row>
    <row r="2747" spans="1:9" x14ac:dyDescent="0.3">
      <c r="A2747" s="109">
        <v>44766</v>
      </c>
      <c r="B2747">
        <v>5</v>
      </c>
      <c r="C2747" s="49">
        <v>0</v>
      </c>
      <c r="D2747" s="49">
        <v>0</v>
      </c>
      <c r="E2747" s="49">
        <v>0</v>
      </c>
      <c r="I2747" s="49">
        <f t="shared" si="42"/>
        <v>0</v>
      </c>
    </row>
    <row r="2748" spans="1:9" x14ac:dyDescent="0.3">
      <c r="A2748" s="109">
        <v>44766</v>
      </c>
      <c r="B2748">
        <v>6</v>
      </c>
      <c r="C2748" s="49">
        <v>0</v>
      </c>
      <c r="D2748" s="49">
        <v>0</v>
      </c>
      <c r="E2748" s="49">
        <v>0</v>
      </c>
      <c r="I2748" s="49">
        <f t="shared" si="42"/>
        <v>0</v>
      </c>
    </row>
    <row r="2749" spans="1:9" x14ac:dyDescent="0.3">
      <c r="A2749" s="109">
        <v>44766</v>
      </c>
      <c r="B2749">
        <v>7</v>
      </c>
      <c r="C2749" s="49">
        <v>0</v>
      </c>
      <c r="D2749" s="49">
        <v>770</v>
      </c>
      <c r="E2749" s="49">
        <v>370</v>
      </c>
      <c r="I2749" s="49">
        <f t="shared" si="42"/>
        <v>380</v>
      </c>
    </row>
    <row r="2750" spans="1:9" x14ac:dyDescent="0.3">
      <c r="A2750" s="109">
        <v>44766</v>
      </c>
      <c r="B2750">
        <v>8</v>
      </c>
      <c r="C2750" s="49">
        <v>333292.81210899353</v>
      </c>
      <c r="D2750" s="49">
        <v>2900</v>
      </c>
      <c r="E2750" s="49">
        <v>660</v>
      </c>
      <c r="I2750" s="49">
        <f t="shared" si="42"/>
        <v>112284</v>
      </c>
    </row>
    <row r="2751" spans="1:9" x14ac:dyDescent="0.3">
      <c r="A2751" s="109">
        <v>44766</v>
      </c>
      <c r="B2751">
        <v>9</v>
      </c>
      <c r="C2751" s="49">
        <v>734725.65412521362</v>
      </c>
      <c r="D2751" s="49">
        <v>5440</v>
      </c>
      <c r="E2751" s="49">
        <v>1780</v>
      </c>
      <c r="I2751" s="49">
        <f t="shared" si="42"/>
        <v>247315</v>
      </c>
    </row>
    <row r="2752" spans="1:9" x14ac:dyDescent="0.3">
      <c r="A2752" s="109">
        <v>44766</v>
      </c>
      <c r="B2752">
        <v>10</v>
      </c>
      <c r="C2752" s="49">
        <v>1453267.3358917236</v>
      </c>
      <c r="D2752" s="49">
        <v>10050</v>
      </c>
      <c r="E2752" s="49">
        <v>4890</v>
      </c>
      <c r="I2752" s="49">
        <f t="shared" si="42"/>
        <v>489402</v>
      </c>
    </row>
    <row r="2753" spans="1:9" x14ac:dyDescent="0.3">
      <c r="A2753" s="109">
        <v>44766</v>
      </c>
      <c r="B2753">
        <v>11</v>
      </c>
      <c r="C2753" s="49">
        <v>1922081.9473266602</v>
      </c>
      <c r="D2753" s="49">
        <v>12830</v>
      </c>
      <c r="E2753" s="49">
        <v>6960</v>
      </c>
      <c r="I2753" s="49">
        <f t="shared" si="42"/>
        <v>647291</v>
      </c>
    </row>
    <row r="2754" spans="1:9" x14ac:dyDescent="0.3">
      <c r="A2754" s="109">
        <v>44766</v>
      </c>
      <c r="B2754">
        <v>12</v>
      </c>
      <c r="C2754" s="49">
        <v>2260105.3714752197</v>
      </c>
      <c r="D2754" s="49">
        <v>13640</v>
      </c>
      <c r="E2754" s="49">
        <v>8360</v>
      </c>
      <c r="I2754" s="49">
        <f t="shared" si="42"/>
        <v>760702</v>
      </c>
    </row>
    <row r="2755" spans="1:9" x14ac:dyDescent="0.3">
      <c r="A2755" s="109">
        <v>44766</v>
      </c>
      <c r="B2755">
        <v>13</v>
      </c>
      <c r="C2755" s="49">
        <v>2474962.2344970703</v>
      </c>
      <c r="D2755" s="49">
        <v>13100</v>
      </c>
      <c r="E2755" s="49">
        <v>8620</v>
      </c>
      <c r="I2755" s="49">
        <f t="shared" si="42"/>
        <v>832227</v>
      </c>
    </row>
    <row r="2756" spans="1:9" x14ac:dyDescent="0.3">
      <c r="A2756" s="109">
        <v>44766</v>
      </c>
      <c r="B2756">
        <v>14</v>
      </c>
      <c r="C2756" s="49">
        <v>2184966.8025970459</v>
      </c>
      <c r="D2756" s="49">
        <v>13790</v>
      </c>
      <c r="E2756" s="49">
        <v>8250</v>
      </c>
      <c r="I2756" s="49">
        <f t="shared" si="42"/>
        <v>735669</v>
      </c>
    </row>
    <row r="2757" spans="1:9" x14ac:dyDescent="0.3">
      <c r="A2757" s="109">
        <v>44766</v>
      </c>
      <c r="B2757">
        <v>15</v>
      </c>
      <c r="C2757" s="49">
        <v>2074968.3380126953</v>
      </c>
      <c r="D2757" s="49">
        <v>14930</v>
      </c>
      <c r="E2757" s="49">
        <v>9080</v>
      </c>
      <c r="I2757" s="49">
        <f t="shared" si="42"/>
        <v>699659</v>
      </c>
    </row>
    <row r="2758" spans="1:9" x14ac:dyDescent="0.3">
      <c r="A2758" s="109">
        <v>44766</v>
      </c>
      <c r="B2758">
        <v>16</v>
      </c>
      <c r="C2758" s="49">
        <v>1914970.874786377</v>
      </c>
      <c r="D2758" s="49">
        <v>12710</v>
      </c>
      <c r="E2758" s="49">
        <v>7990</v>
      </c>
      <c r="I2758" s="49">
        <f t="shared" si="42"/>
        <v>645224</v>
      </c>
    </row>
    <row r="2759" spans="1:9" x14ac:dyDescent="0.3">
      <c r="A2759" s="109">
        <v>44766</v>
      </c>
      <c r="B2759">
        <v>17</v>
      </c>
      <c r="C2759" s="49">
        <v>1602399.2300033569</v>
      </c>
      <c r="D2759" s="49">
        <v>11860</v>
      </c>
      <c r="E2759" s="49">
        <v>3850</v>
      </c>
      <c r="I2759" s="49">
        <f t="shared" si="42"/>
        <v>539370</v>
      </c>
    </row>
    <row r="2760" spans="1:9" x14ac:dyDescent="0.3">
      <c r="A2760" s="109">
        <v>44766</v>
      </c>
      <c r="B2760">
        <v>18</v>
      </c>
      <c r="C2760" s="49">
        <v>1115713.9539718628</v>
      </c>
      <c r="D2760" s="49">
        <v>8140.0000000000009</v>
      </c>
      <c r="E2760" s="49">
        <v>2160</v>
      </c>
      <c r="I2760" s="49">
        <f t="shared" ref="I2760:I2823" si="43">ROUND(AVERAGE(C2760:E2760),0)</f>
        <v>375338</v>
      </c>
    </row>
    <row r="2761" spans="1:9" x14ac:dyDescent="0.3">
      <c r="A2761" s="109">
        <v>44766</v>
      </c>
      <c r="B2761">
        <v>19</v>
      </c>
      <c r="C2761" s="49">
        <v>99998.47412109375</v>
      </c>
      <c r="D2761" s="49">
        <v>1850</v>
      </c>
      <c r="E2761" s="49">
        <v>1070</v>
      </c>
      <c r="I2761" s="49">
        <f t="shared" si="43"/>
        <v>34306</v>
      </c>
    </row>
    <row r="2762" spans="1:9" x14ac:dyDescent="0.3">
      <c r="A2762" s="109">
        <v>44766</v>
      </c>
      <c r="B2762">
        <v>20</v>
      </c>
      <c r="C2762" s="49">
        <v>0</v>
      </c>
      <c r="D2762" s="49">
        <v>300</v>
      </c>
      <c r="E2762" s="49">
        <v>100</v>
      </c>
      <c r="I2762" s="49">
        <f t="shared" si="43"/>
        <v>133</v>
      </c>
    </row>
    <row r="2763" spans="1:9" x14ac:dyDescent="0.3">
      <c r="A2763" s="109">
        <v>44766</v>
      </c>
      <c r="B2763">
        <v>21</v>
      </c>
      <c r="C2763" s="49">
        <v>0</v>
      </c>
      <c r="D2763" s="49">
        <v>0</v>
      </c>
      <c r="E2763" s="49">
        <v>0</v>
      </c>
      <c r="I2763" s="49">
        <f t="shared" si="43"/>
        <v>0</v>
      </c>
    </row>
    <row r="2764" spans="1:9" x14ac:dyDescent="0.3">
      <c r="A2764" s="109">
        <v>44766</v>
      </c>
      <c r="B2764">
        <v>22</v>
      </c>
      <c r="C2764" s="49">
        <v>0</v>
      </c>
      <c r="D2764" s="49">
        <v>0</v>
      </c>
      <c r="E2764" s="49">
        <v>0</v>
      </c>
      <c r="I2764" s="49">
        <f t="shared" si="43"/>
        <v>0</v>
      </c>
    </row>
    <row r="2765" spans="1:9" x14ac:dyDescent="0.3">
      <c r="A2765" s="109">
        <v>44766</v>
      </c>
      <c r="B2765">
        <v>23</v>
      </c>
      <c r="C2765" s="49">
        <v>0</v>
      </c>
      <c r="D2765" s="49">
        <v>0</v>
      </c>
      <c r="E2765" s="49">
        <v>0</v>
      </c>
      <c r="I2765" s="49">
        <f t="shared" si="43"/>
        <v>0</v>
      </c>
    </row>
    <row r="2766" spans="1:9" x14ac:dyDescent="0.3">
      <c r="A2766" s="109">
        <v>44766</v>
      </c>
      <c r="B2766">
        <v>24</v>
      </c>
      <c r="C2766" s="49">
        <v>0</v>
      </c>
      <c r="D2766" s="49">
        <v>0</v>
      </c>
      <c r="E2766" s="49">
        <v>0</v>
      </c>
      <c r="I2766" s="49">
        <f t="shared" si="43"/>
        <v>0</v>
      </c>
    </row>
    <row r="2767" spans="1:9" x14ac:dyDescent="0.3">
      <c r="A2767" s="109">
        <v>44767</v>
      </c>
      <c r="B2767">
        <v>1</v>
      </c>
      <c r="C2767" s="49">
        <v>0</v>
      </c>
      <c r="D2767" s="49">
        <v>0</v>
      </c>
      <c r="E2767" s="49">
        <v>0</v>
      </c>
      <c r="I2767" s="49">
        <f t="shared" si="43"/>
        <v>0</v>
      </c>
    </row>
    <row r="2768" spans="1:9" x14ac:dyDescent="0.3">
      <c r="A2768" s="109">
        <v>44767</v>
      </c>
      <c r="B2768">
        <v>2</v>
      </c>
      <c r="C2768" s="49">
        <v>0</v>
      </c>
      <c r="D2768" s="49">
        <v>0</v>
      </c>
      <c r="E2768" s="49">
        <v>0</v>
      </c>
      <c r="I2768" s="49">
        <f t="shared" si="43"/>
        <v>0</v>
      </c>
    </row>
    <row r="2769" spans="1:9" x14ac:dyDescent="0.3">
      <c r="A2769" s="109">
        <v>44767</v>
      </c>
      <c r="B2769">
        <v>3</v>
      </c>
      <c r="C2769" s="49">
        <v>0</v>
      </c>
      <c r="D2769" s="49">
        <v>0</v>
      </c>
      <c r="E2769" s="49">
        <v>0</v>
      </c>
      <c r="I2769" s="49">
        <f t="shared" si="43"/>
        <v>0</v>
      </c>
    </row>
    <row r="2770" spans="1:9" x14ac:dyDescent="0.3">
      <c r="A2770" s="109">
        <v>44767</v>
      </c>
      <c r="B2770">
        <v>4</v>
      </c>
      <c r="C2770" s="49">
        <v>0</v>
      </c>
      <c r="D2770" s="49">
        <v>0</v>
      </c>
      <c r="E2770" s="49">
        <v>0</v>
      </c>
      <c r="I2770" s="49">
        <f t="shared" si="43"/>
        <v>0</v>
      </c>
    </row>
    <row r="2771" spans="1:9" x14ac:dyDescent="0.3">
      <c r="A2771" s="109">
        <v>44767</v>
      </c>
      <c r="B2771">
        <v>5</v>
      </c>
      <c r="C2771" s="49">
        <v>0</v>
      </c>
      <c r="D2771" s="49">
        <v>0</v>
      </c>
      <c r="E2771" s="49">
        <v>0</v>
      </c>
      <c r="I2771" s="49">
        <f t="shared" si="43"/>
        <v>0</v>
      </c>
    </row>
    <row r="2772" spans="1:9" x14ac:dyDescent="0.3">
      <c r="A2772" s="109">
        <v>44767</v>
      </c>
      <c r="B2772">
        <v>6</v>
      </c>
      <c r="C2772" s="49">
        <v>0</v>
      </c>
      <c r="D2772" s="49">
        <v>0</v>
      </c>
      <c r="E2772" s="49">
        <v>0</v>
      </c>
      <c r="I2772" s="49">
        <f t="shared" si="43"/>
        <v>0</v>
      </c>
    </row>
    <row r="2773" spans="1:9" x14ac:dyDescent="0.3">
      <c r="A2773" s="109">
        <v>44767</v>
      </c>
      <c r="B2773">
        <v>7</v>
      </c>
      <c r="C2773" s="49">
        <v>0</v>
      </c>
      <c r="D2773" s="49">
        <v>530</v>
      </c>
      <c r="E2773" s="49">
        <v>140</v>
      </c>
      <c r="I2773" s="49">
        <f t="shared" si="43"/>
        <v>223</v>
      </c>
    </row>
    <row r="2774" spans="1:9" x14ac:dyDescent="0.3">
      <c r="A2774" s="109">
        <v>44767</v>
      </c>
      <c r="B2774">
        <v>8</v>
      </c>
      <c r="C2774" s="49">
        <v>0</v>
      </c>
      <c r="D2774" s="49">
        <v>1130</v>
      </c>
      <c r="E2774" s="49">
        <v>20</v>
      </c>
      <c r="I2774" s="49">
        <f t="shared" si="43"/>
        <v>383</v>
      </c>
    </row>
    <row r="2775" spans="1:9" x14ac:dyDescent="0.3">
      <c r="A2775" s="109">
        <v>44767</v>
      </c>
      <c r="B2775">
        <v>9</v>
      </c>
      <c r="C2775" s="49">
        <v>0</v>
      </c>
      <c r="D2775" s="49">
        <v>2320</v>
      </c>
      <c r="E2775" s="49">
        <v>20</v>
      </c>
      <c r="I2775" s="49">
        <f t="shared" si="43"/>
        <v>780</v>
      </c>
    </row>
    <row r="2776" spans="1:9" x14ac:dyDescent="0.3">
      <c r="A2776" s="109">
        <v>44767</v>
      </c>
      <c r="B2776">
        <v>10</v>
      </c>
      <c r="C2776" s="49">
        <v>0</v>
      </c>
      <c r="D2776" s="49">
        <v>1470</v>
      </c>
      <c r="E2776" s="49">
        <v>460</v>
      </c>
      <c r="I2776" s="49">
        <f t="shared" si="43"/>
        <v>643</v>
      </c>
    </row>
    <row r="2777" spans="1:9" x14ac:dyDescent="0.3">
      <c r="A2777" s="109">
        <v>44767</v>
      </c>
      <c r="B2777">
        <v>11</v>
      </c>
      <c r="C2777" s="49">
        <v>0</v>
      </c>
      <c r="D2777" s="49">
        <v>2520</v>
      </c>
      <c r="E2777" s="49">
        <v>1280</v>
      </c>
      <c r="I2777" s="49">
        <f t="shared" si="43"/>
        <v>1267</v>
      </c>
    </row>
    <row r="2778" spans="1:9" x14ac:dyDescent="0.3">
      <c r="A2778" s="109">
        <v>44767</v>
      </c>
      <c r="B2778">
        <v>12</v>
      </c>
      <c r="C2778" s="49">
        <v>392910.68911552429</v>
      </c>
      <c r="D2778" s="49">
        <v>2190</v>
      </c>
      <c r="E2778" s="49">
        <v>2480</v>
      </c>
      <c r="I2778" s="49">
        <f t="shared" si="43"/>
        <v>132527</v>
      </c>
    </row>
    <row r="2779" spans="1:9" x14ac:dyDescent="0.3">
      <c r="A2779" s="109">
        <v>44767</v>
      </c>
      <c r="B2779">
        <v>13</v>
      </c>
      <c r="C2779" s="49">
        <v>439993.29209327698</v>
      </c>
      <c r="D2779" s="49">
        <v>3520</v>
      </c>
      <c r="E2779" s="49">
        <v>1860</v>
      </c>
      <c r="I2779" s="49">
        <f t="shared" si="43"/>
        <v>148458</v>
      </c>
    </row>
    <row r="2780" spans="1:9" x14ac:dyDescent="0.3">
      <c r="A2780" s="109">
        <v>44767</v>
      </c>
      <c r="B2780">
        <v>14</v>
      </c>
      <c r="C2780" s="49">
        <v>455393.07594299316</v>
      </c>
      <c r="D2780" s="49">
        <v>3090</v>
      </c>
      <c r="E2780" s="49">
        <v>3770</v>
      </c>
      <c r="I2780" s="49">
        <f t="shared" si="43"/>
        <v>154084</v>
      </c>
    </row>
    <row r="2781" spans="1:9" x14ac:dyDescent="0.3">
      <c r="A2781" s="109">
        <v>44767</v>
      </c>
      <c r="B2781">
        <v>15</v>
      </c>
      <c r="C2781" s="49">
        <v>0</v>
      </c>
      <c r="D2781" s="49">
        <v>6430</v>
      </c>
      <c r="E2781" s="49">
        <v>4240</v>
      </c>
      <c r="I2781" s="49">
        <f t="shared" si="43"/>
        <v>3557</v>
      </c>
    </row>
    <row r="2782" spans="1:9" x14ac:dyDescent="0.3">
      <c r="A2782" s="109">
        <v>44767</v>
      </c>
      <c r="B2782">
        <v>16</v>
      </c>
      <c r="C2782" s="49">
        <v>1779772.8776931763</v>
      </c>
      <c r="D2782" s="49">
        <v>13650</v>
      </c>
      <c r="E2782" s="49">
        <v>5380</v>
      </c>
      <c r="I2782" s="49">
        <f t="shared" si="43"/>
        <v>599601</v>
      </c>
    </row>
    <row r="2783" spans="1:9" x14ac:dyDescent="0.3">
      <c r="A2783" s="109">
        <v>44767</v>
      </c>
      <c r="B2783">
        <v>17</v>
      </c>
      <c r="C2783" s="49">
        <v>836039.90077972412</v>
      </c>
      <c r="D2783" s="49">
        <v>8360</v>
      </c>
      <c r="E2783" s="49">
        <v>5800</v>
      </c>
      <c r="I2783" s="49">
        <f t="shared" si="43"/>
        <v>283400</v>
      </c>
    </row>
    <row r="2784" spans="1:9" x14ac:dyDescent="0.3">
      <c r="A2784" s="109">
        <v>44767</v>
      </c>
      <c r="B2784">
        <v>18</v>
      </c>
      <c r="C2784" s="49">
        <v>0</v>
      </c>
      <c r="D2784" s="49">
        <v>2740</v>
      </c>
      <c r="E2784" s="49">
        <v>980</v>
      </c>
      <c r="I2784" s="49">
        <f t="shared" si="43"/>
        <v>1240</v>
      </c>
    </row>
    <row r="2785" spans="1:9" x14ac:dyDescent="0.3">
      <c r="A2785" s="109">
        <v>44767</v>
      </c>
      <c r="B2785">
        <v>19</v>
      </c>
      <c r="C2785" s="49">
        <v>966037.92905807495</v>
      </c>
      <c r="D2785" s="49">
        <v>2029.9999999999998</v>
      </c>
      <c r="E2785" s="49">
        <v>1230</v>
      </c>
      <c r="I2785" s="49">
        <f t="shared" si="43"/>
        <v>323099</v>
      </c>
    </row>
    <row r="2786" spans="1:9" x14ac:dyDescent="0.3">
      <c r="A2786" s="109">
        <v>44767</v>
      </c>
      <c r="B2786">
        <v>20</v>
      </c>
      <c r="C2786" s="49">
        <v>0</v>
      </c>
      <c r="D2786" s="49">
        <v>320</v>
      </c>
      <c r="E2786" s="49">
        <v>330</v>
      </c>
      <c r="I2786" s="49">
        <f t="shared" si="43"/>
        <v>217</v>
      </c>
    </row>
    <row r="2787" spans="1:9" x14ac:dyDescent="0.3">
      <c r="A2787" s="109">
        <v>44767</v>
      </c>
      <c r="B2787">
        <v>21</v>
      </c>
      <c r="C2787" s="49">
        <v>0</v>
      </c>
      <c r="D2787" s="49">
        <v>0</v>
      </c>
      <c r="E2787" s="49">
        <v>0</v>
      </c>
      <c r="I2787" s="49">
        <f t="shared" si="43"/>
        <v>0</v>
      </c>
    </row>
    <row r="2788" spans="1:9" x14ac:dyDescent="0.3">
      <c r="A2788" s="109">
        <v>44767</v>
      </c>
      <c r="B2788">
        <v>22</v>
      </c>
      <c r="C2788" s="49">
        <v>0</v>
      </c>
      <c r="D2788" s="49">
        <v>0</v>
      </c>
      <c r="E2788" s="49">
        <v>0</v>
      </c>
      <c r="I2788" s="49">
        <f t="shared" si="43"/>
        <v>0</v>
      </c>
    </row>
    <row r="2789" spans="1:9" x14ac:dyDescent="0.3">
      <c r="A2789" s="109">
        <v>44767</v>
      </c>
      <c r="B2789">
        <v>23</v>
      </c>
      <c r="C2789" s="49">
        <v>0</v>
      </c>
      <c r="D2789" s="49">
        <v>0</v>
      </c>
      <c r="E2789" s="49">
        <v>0</v>
      </c>
      <c r="I2789" s="49">
        <f t="shared" si="43"/>
        <v>0</v>
      </c>
    </row>
    <row r="2790" spans="1:9" x14ac:dyDescent="0.3">
      <c r="A2790" s="109">
        <v>44767</v>
      </c>
      <c r="B2790">
        <v>24</v>
      </c>
      <c r="C2790" s="49">
        <v>0</v>
      </c>
      <c r="D2790" s="49">
        <v>0</v>
      </c>
      <c r="E2790" s="49">
        <v>0</v>
      </c>
      <c r="I2790" s="49">
        <f t="shared" si="43"/>
        <v>0</v>
      </c>
    </row>
    <row r="2791" spans="1:9" x14ac:dyDescent="0.3">
      <c r="A2791" s="109">
        <v>44768</v>
      </c>
      <c r="B2791">
        <v>1</v>
      </c>
      <c r="C2791" s="49">
        <v>0</v>
      </c>
      <c r="D2791" s="49">
        <v>0</v>
      </c>
      <c r="E2791" s="49">
        <v>0</v>
      </c>
      <c r="I2791" s="49">
        <f t="shared" si="43"/>
        <v>0</v>
      </c>
    </row>
    <row r="2792" spans="1:9" x14ac:dyDescent="0.3">
      <c r="A2792" s="109">
        <v>44768</v>
      </c>
      <c r="B2792">
        <v>2</v>
      </c>
      <c r="C2792" s="49">
        <v>0</v>
      </c>
      <c r="D2792" s="49">
        <v>0</v>
      </c>
      <c r="E2792" s="49">
        <v>0</v>
      </c>
      <c r="I2792" s="49">
        <f t="shared" si="43"/>
        <v>0</v>
      </c>
    </row>
    <row r="2793" spans="1:9" x14ac:dyDescent="0.3">
      <c r="A2793" s="109">
        <v>44768</v>
      </c>
      <c r="B2793">
        <v>3</v>
      </c>
      <c r="C2793" s="49">
        <v>0</v>
      </c>
      <c r="D2793" s="49">
        <v>0</v>
      </c>
      <c r="E2793" s="49">
        <v>0</v>
      </c>
      <c r="I2793" s="49">
        <f t="shared" si="43"/>
        <v>0</v>
      </c>
    </row>
    <row r="2794" spans="1:9" x14ac:dyDescent="0.3">
      <c r="A2794" s="109">
        <v>44768</v>
      </c>
      <c r="B2794">
        <v>4</v>
      </c>
      <c r="C2794" s="49">
        <v>0</v>
      </c>
      <c r="D2794" s="49">
        <v>0</v>
      </c>
      <c r="E2794" s="49">
        <v>0</v>
      </c>
      <c r="I2794" s="49">
        <f t="shared" si="43"/>
        <v>0</v>
      </c>
    </row>
    <row r="2795" spans="1:9" x14ac:dyDescent="0.3">
      <c r="A2795" s="109">
        <v>44768</v>
      </c>
      <c r="B2795">
        <v>5</v>
      </c>
      <c r="C2795" s="49">
        <v>0</v>
      </c>
      <c r="D2795" s="49">
        <v>0</v>
      </c>
      <c r="E2795" s="49">
        <v>0</v>
      </c>
      <c r="I2795" s="49">
        <f t="shared" si="43"/>
        <v>0</v>
      </c>
    </row>
    <row r="2796" spans="1:9" x14ac:dyDescent="0.3">
      <c r="A2796" s="109">
        <v>44768</v>
      </c>
      <c r="B2796">
        <v>6</v>
      </c>
      <c r="C2796" s="49">
        <v>0</v>
      </c>
      <c r="D2796" s="49">
        <v>0</v>
      </c>
      <c r="E2796" s="49">
        <v>0</v>
      </c>
      <c r="I2796" s="49">
        <f t="shared" si="43"/>
        <v>0</v>
      </c>
    </row>
    <row r="2797" spans="1:9" x14ac:dyDescent="0.3">
      <c r="A2797" s="109">
        <v>44768</v>
      </c>
      <c r="B2797">
        <v>7</v>
      </c>
      <c r="C2797" s="49">
        <v>0</v>
      </c>
      <c r="D2797" s="49">
        <v>560</v>
      </c>
      <c r="E2797" s="49">
        <v>120</v>
      </c>
      <c r="I2797" s="49">
        <f t="shared" si="43"/>
        <v>227</v>
      </c>
    </row>
    <row r="2798" spans="1:9" x14ac:dyDescent="0.3">
      <c r="A2798" s="109">
        <v>44768</v>
      </c>
      <c r="B2798">
        <v>8</v>
      </c>
      <c r="C2798" s="49">
        <v>0</v>
      </c>
      <c r="D2798" s="49">
        <v>1430</v>
      </c>
      <c r="E2798" s="49">
        <v>360</v>
      </c>
      <c r="I2798" s="49">
        <f t="shared" si="43"/>
        <v>597</v>
      </c>
    </row>
    <row r="2799" spans="1:9" x14ac:dyDescent="0.3">
      <c r="A2799" s="109">
        <v>44768</v>
      </c>
      <c r="B2799">
        <v>9</v>
      </c>
      <c r="C2799" s="49">
        <v>832787.33491897583</v>
      </c>
      <c r="D2799" s="49">
        <v>4840</v>
      </c>
      <c r="E2799" s="49">
        <v>1920</v>
      </c>
      <c r="I2799" s="49">
        <f t="shared" si="43"/>
        <v>279849</v>
      </c>
    </row>
    <row r="2800" spans="1:9" x14ac:dyDescent="0.3">
      <c r="A2800" s="109">
        <v>44768</v>
      </c>
      <c r="B2800">
        <v>10</v>
      </c>
      <c r="C2800" s="49">
        <v>1412778.4967422485</v>
      </c>
      <c r="D2800" s="49">
        <v>13120</v>
      </c>
      <c r="E2800" s="49">
        <v>5020</v>
      </c>
      <c r="I2800" s="49">
        <f t="shared" si="43"/>
        <v>476973</v>
      </c>
    </row>
    <row r="2801" spans="1:9" x14ac:dyDescent="0.3">
      <c r="A2801" s="109">
        <v>44768</v>
      </c>
      <c r="B2801">
        <v>11</v>
      </c>
      <c r="C2801" s="49">
        <v>1843795.5379486084</v>
      </c>
      <c r="D2801" s="49">
        <v>17320</v>
      </c>
      <c r="E2801" s="49">
        <v>70000</v>
      </c>
      <c r="I2801" s="49">
        <f t="shared" si="43"/>
        <v>643705</v>
      </c>
    </row>
    <row r="2802" spans="1:9" x14ac:dyDescent="0.3">
      <c r="A2802" s="109">
        <v>44768</v>
      </c>
      <c r="B2802">
        <v>12</v>
      </c>
      <c r="C2802" s="49">
        <v>2036860.9428405762</v>
      </c>
      <c r="D2802" s="49">
        <v>17830</v>
      </c>
      <c r="E2802" s="49">
        <v>7190</v>
      </c>
      <c r="I2802" s="49">
        <f t="shared" si="43"/>
        <v>687294</v>
      </c>
    </row>
    <row r="2803" spans="1:9" x14ac:dyDescent="0.3">
      <c r="A2803" s="109">
        <v>44768</v>
      </c>
      <c r="B2803">
        <v>13</v>
      </c>
      <c r="C2803" s="49">
        <v>2194966.5546417236</v>
      </c>
      <c r="D2803" s="49">
        <v>15130</v>
      </c>
      <c r="E2803" s="49">
        <v>7470</v>
      </c>
      <c r="I2803" s="49">
        <f t="shared" si="43"/>
        <v>739189</v>
      </c>
    </row>
    <row r="2804" spans="1:9" x14ac:dyDescent="0.3">
      <c r="A2804" s="109">
        <v>44768</v>
      </c>
      <c r="B2804">
        <v>14</v>
      </c>
      <c r="C2804" s="49">
        <v>998169.54135894775</v>
      </c>
      <c r="D2804" s="49">
        <v>15730</v>
      </c>
      <c r="E2804" s="49">
        <v>8410</v>
      </c>
      <c r="I2804" s="49">
        <f t="shared" si="43"/>
        <v>340770</v>
      </c>
    </row>
    <row r="2805" spans="1:9" x14ac:dyDescent="0.3">
      <c r="A2805" s="109">
        <v>44768</v>
      </c>
      <c r="B2805">
        <v>15</v>
      </c>
      <c r="C2805" s="49">
        <v>947090.86418151855</v>
      </c>
      <c r="D2805" s="49">
        <v>15620</v>
      </c>
      <c r="E2805" s="49">
        <v>7330</v>
      </c>
      <c r="I2805" s="49">
        <f t="shared" si="43"/>
        <v>323347</v>
      </c>
    </row>
    <row r="2806" spans="1:9" x14ac:dyDescent="0.3">
      <c r="A2806" s="109">
        <v>44768</v>
      </c>
      <c r="B2806">
        <v>16</v>
      </c>
      <c r="C2806" s="49">
        <v>1060850.5010604858</v>
      </c>
      <c r="D2806" s="49">
        <v>8720</v>
      </c>
      <c r="E2806" s="49">
        <v>5560</v>
      </c>
      <c r="I2806" s="49">
        <f t="shared" si="43"/>
        <v>358377</v>
      </c>
    </row>
    <row r="2807" spans="1:9" x14ac:dyDescent="0.3">
      <c r="A2807" s="109">
        <v>44768</v>
      </c>
      <c r="B2807">
        <v>17</v>
      </c>
      <c r="C2807" s="49">
        <v>803948.76003265381</v>
      </c>
      <c r="D2807" s="49">
        <v>9170</v>
      </c>
      <c r="E2807" s="49">
        <v>4080</v>
      </c>
      <c r="I2807" s="49">
        <f t="shared" si="43"/>
        <v>272400</v>
      </c>
    </row>
    <row r="2808" spans="1:9" x14ac:dyDescent="0.3">
      <c r="A2808" s="109">
        <v>44768</v>
      </c>
      <c r="B2808">
        <v>18</v>
      </c>
      <c r="C2808" s="49">
        <v>722500.08583068848</v>
      </c>
      <c r="D2808" s="49">
        <v>6320</v>
      </c>
      <c r="E2808" s="49">
        <v>2660</v>
      </c>
      <c r="I2808" s="49">
        <f t="shared" si="43"/>
        <v>243827</v>
      </c>
    </row>
    <row r="2809" spans="1:9" x14ac:dyDescent="0.3">
      <c r="A2809" s="109">
        <v>44768</v>
      </c>
      <c r="B2809">
        <v>19</v>
      </c>
      <c r="C2809" s="49">
        <v>467126.22046470642</v>
      </c>
      <c r="D2809" s="49">
        <v>4380</v>
      </c>
      <c r="E2809" s="49">
        <v>1130</v>
      </c>
      <c r="I2809" s="49">
        <f t="shared" si="43"/>
        <v>157545</v>
      </c>
    </row>
    <row r="2810" spans="1:9" x14ac:dyDescent="0.3">
      <c r="A2810" s="109">
        <v>44768</v>
      </c>
      <c r="B2810">
        <v>20</v>
      </c>
      <c r="C2810" s="49">
        <v>0</v>
      </c>
      <c r="D2810" s="49">
        <v>270</v>
      </c>
      <c r="E2810" s="49">
        <v>130</v>
      </c>
      <c r="I2810" s="49">
        <f t="shared" si="43"/>
        <v>133</v>
      </c>
    </row>
    <row r="2811" spans="1:9" x14ac:dyDescent="0.3">
      <c r="A2811" s="109">
        <v>44768</v>
      </c>
      <c r="B2811">
        <v>21</v>
      </c>
      <c r="C2811" s="49">
        <v>0</v>
      </c>
      <c r="D2811" s="49">
        <v>0</v>
      </c>
      <c r="E2811" s="49">
        <v>0</v>
      </c>
      <c r="I2811" s="49">
        <f t="shared" si="43"/>
        <v>0</v>
      </c>
    </row>
    <row r="2812" spans="1:9" x14ac:dyDescent="0.3">
      <c r="A2812" s="109">
        <v>44768</v>
      </c>
      <c r="B2812">
        <v>22</v>
      </c>
      <c r="C2812" s="49">
        <v>0</v>
      </c>
      <c r="D2812" s="49">
        <v>0</v>
      </c>
      <c r="E2812" s="49">
        <v>0</v>
      </c>
      <c r="I2812" s="49">
        <f t="shared" si="43"/>
        <v>0</v>
      </c>
    </row>
    <row r="2813" spans="1:9" x14ac:dyDescent="0.3">
      <c r="A2813" s="109">
        <v>44768</v>
      </c>
      <c r="B2813">
        <v>23</v>
      </c>
      <c r="C2813" s="49">
        <v>0</v>
      </c>
      <c r="D2813" s="49">
        <v>0</v>
      </c>
      <c r="E2813" s="49">
        <v>0</v>
      </c>
      <c r="I2813" s="49">
        <f t="shared" si="43"/>
        <v>0</v>
      </c>
    </row>
    <row r="2814" spans="1:9" x14ac:dyDescent="0.3">
      <c r="A2814" s="109">
        <v>44768</v>
      </c>
      <c r="B2814">
        <v>24</v>
      </c>
      <c r="C2814" s="49">
        <v>0</v>
      </c>
      <c r="D2814" s="49">
        <v>0</v>
      </c>
      <c r="E2814" s="49">
        <v>0</v>
      </c>
      <c r="I2814" s="49">
        <f t="shared" si="43"/>
        <v>0</v>
      </c>
    </row>
    <row r="2815" spans="1:9" x14ac:dyDescent="0.3">
      <c r="A2815" s="109">
        <v>44769</v>
      </c>
      <c r="B2815">
        <v>1</v>
      </c>
      <c r="C2815" s="49">
        <v>0</v>
      </c>
      <c r="D2815" s="49">
        <v>0</v>
      </c>
      <c r="E2815" s="49">
        <v>0</v>
      </c>
      <c r="I2815" s="49">
        <f t="shared" si="43"/>
        <v>0</v>
      </c>
    </row>
    <row r="2816" spans="1:9" x14ac:dyDescent="0.3">
      <c r="A2816" s="109">
        <v>44769</v>
      </c>
      <c r="B2816">
        <v>2</v>
      </c>
      <c r="C2816" s="49">
        <v>0</v>
      </c>
      <c r="D2816" s="49">
        <v>0</v>
      </c>
      <c r="E2816" s="49">
        <v>0</v>
      </c>
      <c r="I2816" s="49">
        <f t="shared" si="43"/>
        <v>0</v>
      </c>
    </row>
    <row r="2817" spans="1:9" x14ac:dyDescent="0.3">
      <c r="A2817" s="109">
        <v>44769</v>
      </c>
      <c r="B2817">
        <v>3</v>
      </c>
      <c r="C2817" s="49">
        <v>0</v>
      </c>
      <c r="D2817" s="49">
        <v>0</v>
      </c>
      <c r="E2817" s="49">
        <v>0</v>
      </c>
      <c r="I2817" s="49">
        <f t="shared" si="43"/>
        <v>0</v>
      </c>
    </row>
    <row r="2818" spans="1:9" x14ac:dyDescent="0.3">
      <c r="A2818" s="109">
        <v>44769</v>
      </c>
      <c r="B2818">
        <v>4</v>
      </c>
      <c r="C2818" s="49">
        <v>0</v>
      </c>
      <c r="D2818" s="49">
        <v>0</v>
      </c>
      <c r="E2818" s="49">
        <v>0</v>
      </c>
      <c r="I2818" s="49">
        <f t="shared" si="43"/>
        <v>0</v>
      </c>
    </row>
    <row r="2819" spans="1:9" x14ac:dyDescent="0.3">
      <c r="A2819" s="109">
        <v>44769</v>
      </c>
      <c r="B2819">
        <v>5</v>
      </c>
      <c r="C2819" s="49">
        <v>0</v>
      </c>
      <c r="D2819" s="49">
        <v>0</v>
      </c>
      <c r="E2819" s="49">
        <v>0</v>
      </c>
      <c r="I2819" s="49">
        <f t="shared" si="43"/>
        <v>0</v>
      </c>
    </row>
    <row r="2820" spans="1:9" x14ac:dyDescent="0.3">
      <c r="A2820" s="109">
        <v>44769</v>
      </c>
      <c r="B2820">
        <v>6</v>
      </c>
      <c r="C2820" s="49">
        <v>0</v>
      </c>
      <c r="D2820" s="49">
        <v>0</v>
      </c>
      <c r="E2820" s="49">
        <v>0</v>
      </c>
      <c r="I2820" s="49">
        <f t="shared" si="43"/>
        <v>0</v>
      </c>
    </row>
    <row r="2821" spans="1:9" x14ac:dyDescent="0.3">
      <c r="A2821" s="109">
        <v>44769</v>
      </c>
      <c r="B2821">
        <v>7</v>
      </c>
      <c r="C2821" s="49">
        <v>0</v>
      </c>
      <c r="D2821" s="49">
        <v>510</v>
      </c>
      <c r="E2821" s="49">
        <v>170</v>
      </c>
      <c r="I2821" s="49">
        <f t="shared" si="43"/>
        <v>227</v>
      </c>
    </row>
    <row r="2822" spans="1:9" x14ac:dyDescent="0.3">
      <c r="A2822" s="109">
        <v>44769</v>
      </c>
      <c r="B2822">
        <v>8</v>
      </c>
      <c r="C2822" s="49">
        <v>0</v>
      </c>
      <c r="D2822" s="49">
        <v>1290</v>
      </c>
      <c r="E2822" s="49">
        <v>430</v>
      </c>
      <c r="I2822" s="49">
        <f t="shared" si="43"/>
        <v>573</v>
      </c>
    </row>
    <row r="2823" spans="1:9" x14ac:dyDescent="0.3">
      <c r="A2823" s="109">
        <v>44769</v>
      </c>
      <c r="B2823">
        <v>9</v>
      </c>
      <c r="C2823" s="49">
        <v>829212.54634857178</v>
      </c>
      <c r="D2823" s="49">
        <v>5200</v>
      </c>
      <c r="E2823" s="49">
        <v>1710</v>
      </c>
      <c r="I2823" s="49">
        <f t="shared" si="43"/>
        <v>278708</v>
      </c>
    </row>
    <row r="2824" spans="1:9" x14ac:dyDescent="0.3">
      <c r="A2824" s="109">
        <v>44769</v>
      </c>
      <c r="B2824">
        <v>10</v>
      </c>
      <c r="C2824" s="49">
        <v>1378064.6324157715</v>
      </c>
      <c r="D2824" s="49">
        <v>13620</v>
      </c>
      <c r="E2824" s="49">
        <v>5400</v>
      </c>
      <c r="I2824" s="49">
        <f t="shared" ref="I2824:I2887" si="44">ROUND(AVERAGE(C2824:E2824),0)</f>
        <v>465695</v>
      </c>
    </row>
    <row r="2825" spans="1:9" x14ac:dyDescent="0.3">
      <c r="A2825" s="109">
        <v>44769</v>
      </c>
      <c r="B2825">
        <v>11</v>
      </c>
      <c r="C2825" s="49">
        <v>1850761.2943649292</v>
      </c>
      <c r="D2825" s="49">
        <v>15940</v>
      </c>
      <c r="E2825" s="49">
        <v>6530</v>
      </c>
      <c r="I2825" s="49">
        <f t="shared" si="44"/>
        <v>624410</v>
      </c>
    </row>
    <row r="2826" spans="1:9" x14ac:dyDescent="0.3">
      <c r="A2826" s="109">
        <v>44769</v>
      </c>
      <c r="B2826">
        <v>12</v>
      </c>
      <c r="C2826" s="49">
        <v>1963370.0847625732</v>
      </c>
      <c r="D2826" s="49">
        <v>16059.999999999998</v>
      </c>
      <c r="E2826" s="49">
        <v>7130</v>
      </c>
      <c r="I2826" s="49">
        <f t="shared" si="44"/>
        <v>662187</v>
      </c>
    </row>
    <row r="2827" spans="1:9" x14ac:dyDescent="0.3">
      <c r="A2827" s="109">
        <v>44769</v>
      </c>
      <c r="B2827">
        <v>13</v>
      </c>
      <c r="C2827" s="49">
        <v>1708724.0219116211</v>
      </c>
      <c r="D2827" s="49">
        <v>15650</v>
      </c>
      <c r="E2827" s="49">
        <v>8750</v>
      </c>
      <c r="I2827" s="49">
        <f t="shared" si="44"/>
        <v>577708</v>
      </c>
    </row>
    <row r="2828" spans="1:9" x14ac:dyDescent="0.3">
      <c r="A2828" s="109">
        <v>44769</v>
      </c>
      <c r="B2828">
        <v>14</v>
      </c>
      <c r="C2828" s="49">
        <v>1308580.1601409912</v>
      </c>
      <c r="D2828" s="49">
        <v>15240</v>
      </c>
      <c r="E2828" s="49">
        <v>8340</v>
      </c>
      <c r="I2828" s="49">
        <f t="shared" si="44"/>
        <v>444053</v>
      </c>
    </row>
    <row r="2829" spans="1:9" x14ac:dyDescent="0.3">
      <c r="A2829" s="109">
        <v>44769</v>
      </c>
      <c r="B2829">
        <v>15</v>
      </c>
      <c r="C2829" s="49">
        <v>2099677.562713623</v>
      </c>
      <c r="D2829" s="49">
        <v>16160</v>
      </c>
      <c r="E2829" s="49">
        <v>7270</v>
      </c>
      <c r="I2829" s="49">
        <f t="shared" si="44"/>
        <v>707703</v>
      </c>
    </row>
    <row r="2830" spans="1:9" x14ac:dyDescent="0.3">
      <c r="A2830" s="109">
        <v>44769</v>
      </c>
      <c r="B2830">
        <v>16</v>
      </c>
      <c r="C2830" s="49">
        <v>1920137.4053955078</v>
      </c>
      <c r="D2830" s="49">
        <v>11860</v>
      </c>
      <c r="E2830" s="49">
        <v>6820</v>
      </c>
      <c r="I2830" s="49">
        <f t="shared" si="44"/>
        <v>646272</v>
      </c>
    </row>
    <row r="2831" spans="1:9" x14ac:dyDescent="0.3">
      <c r="A2831" s="109">
        <v>44769</v>
      </c>
      <c r="B2831">
        <v>17</v>
      </c>
      <c r="C2831" s="49">
        <v>1482374.6681213379</v>
      </c>
      <c r="D2831" s="49">
        <v>11840</v>
      </c>
      <c r="E2831" s="49">
        <v>3640</v>
      </c>
      <c r="I2831" s="49">
        <f t="shared" si="44"/>
        <v>499285</v>
      </c>
    </row>
    <row r="2832" spans="1:9" x14ac:dyDescent="0.3">
      <c r="A2832" s="109">
        <v>44769</v>
      </c>
      <c r="B2832">
        <v>18</v>
      </c>
      <c r="C2832" s="49">
        <v>1402178.6451339722</v>
      </c>
      <c r="D2832" s="49">
        <v>9840</v>
      </c>
      <c r="E2832" s="49">
        <v>2830</v>
      </c>
      <c r="I2832" s="49">
        <f t="shared" si="44"/>
        <v>471616</v>
      </c>
    </row>
    <row r="2833" spans="1:9" x14ac:dyDescent="0.3">
      <c r="A2833" s="109">
        <v>44769</v>
      </c>
      <c r="B2833">
        <v>19</v>
      </c>
      <c r="C2833" s="49">
        <v>651946.60425186157</v>
      </c>
      <c r="D2833" s="49">
        <v>3410</v>
      </c>
      <c r="E2833" s="49">
        <v>980</v>
      </c>
      <c r="I2833" s="49">
        <f t="shared" si="44"/>
        <v>218779</v>
      </c>
    </row>
    <row r="2834" spans="1:9" x14ac:dyDescent="0.3">
      <c r="A2834" s="109">
        <v>44769</v>
      </c>
      <c r="B2834">
        <v>20</v>
      </c>
      <c r="C2834" s="49">
        <v>0</v>
      </c>
      <c r="D2834" s="49">
        <v>350</v>
      </c>
      <c r="E2834" s="49">
        <v>300</v>
      </c>
      <c r="I2834" s="49">
        <f t="shared" si="44"/>
        <v>217</v>
      </c>
    </row>
    <row r="2835" spans="1:9" x14ac:dyDescent="0.3">
      <c r="A2835" s="109">
        <v>44769</v>
      </c>
      <c r="B2835">
        <v>21</v>
      </c>
      <c r="C2835" s="49">
        <v>0</v>
      </c>
      <c r="D2835" s="49">
        <v>0</v>
      </c>
      <c r="E2835" s="49">
        <v>0</v>
      </c>
      <c r="I2835" s="49">
        <f t="shared" si="44"/>
        <v>0</v>
      </c>
    </row>
    <row r="2836" spans="1:9" x14ac:dyDescent="0.3">
      <c r="A2836" s="109">
        <v>44769</v>
      </c>
      <c r="B2836">
        <v>22</v>
      </c>
      <c r="C2836" s="49">
        <v>0</v>
      </c>
      <c r="D2836" s="49">
        <v>0</v>
      </c>
      <c r="E2836" s="49">
        <v>0</v>
      </c>
      <c r="I2836" s="49">
        <f t="shared" si="44"/>
        <v>0</v>
      </c>
    </row>
    <row r="2837" spans="1:9" x14ac:dyDescent="0.3">
      <c r="A2837" s="109">
        <v>44769</v>
      </c>
      <c r="B2837">
        <v>23</v>
      </c>
      <c r="C2837" s="49">
        <v>0</v>
      </c>
      <c r="D2837" s="49">
        <v>0</v>
      </c>
      <c r="E2837" s="49">
        <v>0</v>
      </c>
      <c r="I2837" s="49">
        <f t="shared" si="44"/>
        <v>0</v>
      </c>
    </row>
    <row r="2838" spans="1:9" x14ac:dyDescent="0.3">
      <c r="A2838" s="109">
        <v>44769</v>
      </c>
      <c r="B2838">
        <v>24</v>
      </c>
      <c r="C2838" s="49">
        <v>0</v>
      </c>
      <c r="D2838" s="49">
        <v>0</v>
      </c>
      <c r="E2838" s="49">
        <v>0</v>
      </c>
      <c r="I2838" s="49">
        <f t="shared" si="44"/>
        <v>0</v>
      </c>
    </row>
    <row r="2839" spans="1:9" x14ac:dyDescent="0.3">
      <c r="A2839" s="109">
        <v>44770</v>
      </c>
      <c r="B2839">
        <v>1</v>
      </c>
      <c r="C2839" s="49">
        <v>0</v>
      </c>
      <c r="D2839" s="49">
        <v>0</v>
      </c>
      <c r="E2839" s="49">
        <v>0</v>
      </c>
      <c r="I2839" s="49">
        <f t="shared" si="44"/>
        <v>0</v>
      </c>
    </row>
    <row r="2840" spans="1:9" x14ac:dyDescent="0.3">
      <c r="A2840" s="109">
        <v>44770</v>
      </c>
      <c r="B2840">
        <v>2</v>
      </c>
      <c r="C2840" s="49">
        <v>0</v>
      </c>
      <c r="D2840" s="49">
        <v>0</v>
      </c>
      <c r="E2840" s="49">
        <v>0</v>
      </c>
      <c r="I2840" s="49">
        <f t="shared" si="44"/>
        <v>0</v>
      </c>
    </row>
    <row r="2841" spans="1:9" x14ac:dyDescent="0.3">
      <c r="A2841" s="109">
        <v>44770</v>
      </c>
      <c r="B2841">
        <v>3</v>
      </c>
      <c r="C2841" s="49">
        <v>0</v>
      </c>
      <c r="D2841" s="49">
        <v>0</v>
      </c>
      <c r="E2841" s="49">
        <v>0</v>
      </c>
      <c r="I2841" s="49">
        <f t="shared" si="44"/>
        <v>0</v>
      </c>
    </row>
    <row r="2842" spans="1:9" x14ac:dyDescent="0.3">
      <c r="A2842" s="109">
        <v>44770</v>
      </c>
      <c r="B2842">
        <v>4</v>
      </c>
      <c r="C2842" s="49">
        <v>0</v>
      </c>
      <c r="D2842" s="49">
        <v>0</v>
      </c>
      <c r="E2842" s="49">
        <v>0</v>
      </c>
      <c r="I2842" s="49">
        <f t="shared" si="44"/>
        <v>0</v>
      </c>
    </row>
    <row r="2843" spans="1:9" x14ac:dyDescent="0.3">
      <c r="A2843" s="109">
        <v>44770</v>
      </c>
      <c r="B2843">
        <v>5</v>
      </c>
      <c r="C2843" s="49">
        <v>0</v>
      </c>
      <c r="D2843" s="49">
        <v>0</v>
      </c>
      <c r="E2843" s="49">
        <v>0</v>
      </c>
      <c r="I2843" s="49">
        <f t="shared" si="44"/>
        <v>0</v>
      </c>
    </row>
    <row r="2844" spans="1:9" x14ac:dyDescent="0.3">
      <c r="A2844" s="109">
        <v>44770</v>
      </c>
      <c r="B2844">
        <v>6</v>
      </c>
      <c r="C2844" s="49">
        <v>0</v>
      </c>
      <c r="D2844" s="49">
        <v>50</v>
      </c>
      <c r="E2844" s="49">
        <v>0</v>
      </c>
      <c r="I2844" s="49">
        <f t="shared" si="44"/>
        <v>17</v>
      </c>
    </row>
    <row r="2845" spans="1:9" x14ac:dyDescent="0.3">
      <c r="A2845" s="109">
        <v>44770</v>
      </c>
      <c r="B2845">
        <v>7</v>
      </c>
      <c r="C2845" s="49">
        <v>0</v>
      </c>
      <c r="D2845" s="49">
        <v>690</v>
      </c>
      <c r="E2845" s="49">
        <v>210</v>
      </c>
      <c r="I2845" s="49">
        <f t="shared" si="44"/>
        <v>300</v>
      </c>
    </row>
    <row r="2846" spans="1:9" x14ac:dyDescent="0.3">
      <c r="A2846" s="109">
        <v>44770</v>
      </c>
      <c r="B2846">
        <v>8</v>
      </c>
      <c r="C2846" s="49">
        <v>60788.549482822418</v>
      </c>
      <c r="D2846" s="49">
        <v>3120</v>
      </c>
      <c r="E2846" s="49">
        <v>520</v>
      </c>
      <c r="I2846" s="49">
        <f t="shared" si="44"/>
        <v>21476</v>
      </c>
    </row>
    <row r="2847" spans="1:9" x14ac:dyDescent="0.3">
      <c r="A2847" s="109">
        <v>44770</v>
      </c>
      <c r="B2847">
        <v>9</v>
      </c>
      <c r="C2847" s="49">
        <v>481208.89067649841</v>
      </c>
      <c r="D2847" s="49">
        <v>5450</v>
      </c>
      <c r="E2847" s="49">
        <v>1800</v>
      </c>
      <c r="I2847" s="49">
        <f t="shared" si="44"/>
        <v>162820</v>
      </c>
    </row>
    <row r="2848" spans="1:9" x14ac:dyDescent="0.3">
      <c r="A2848" s="109">
        <v>44770</v>
      </c>
      <c r="B2848">
        <v>10</v>
      </c>
      <c r="C2848" s="49">
        <v>608990.72885513306</v>
      </c>
      <c r="D2848" s="49">
        <v>10930</v>
      </c>
      <c r="E2848" s="49">
        <v>4940</v>
      </c>
      <c r="I2848" s="49">
        <f t="shared" si="44"/>
        <v>208287</v>
      </c>
    </row>
    <row r="2849" spans="1:9" x14ac:dyDescent="0.3">
      <c r="A2849" s="109">
        <v>44770</v>
      </c>
      <c r="B2849">
        <v>11</v>
      </c>
      <c r="C2849" s="49">
        <v>1741730.2131652832</v>
      </c>
      <c r="D2849" s="49">
        <v>15180</v>
      </c>
      <c r="E2849" s="49">
        <v>6310</v>
      </c>
      <c r="I2849" s="49">
        <f t="shared" si="44"/>
        <v>587740</v>
      </c>
    </row>
    <row r="2850" spans="1:9" x14ac:dyDescent="0.3">
      <c r="A2850" s="109">
        <v>44770</v>
      </c>
      <c r="B2850">
        <v>12</v>
      </c>
      <c r="C2850" s="49">
        <v>1968220.3531265259</v>
      </c>
      <c r="D2850" s="49">
        <v>15300</v>
      </c>
      <c r="E2850" s="49">
        <v>6780</v>
      </c>
      <c r="I2850" s="49">
        <f t="shared" si="44"/>
        <v>663433</v>
      </c>
    </row>
    <row r="2851" spans="1:9" x14ac:dyDescent="0.3">
      <c r="A2851" s="109">
        <v>44770</v>
      </c>
      <c r="B2851">
        <v>13</v>
      </c>
      <c r="C2851" s="49">
        <v>1596575.7369995117</v>
      </c>
      <c r="D2851" s="49">
        <v>13560</v>
      </c>
      <c r="E2851" s="49">
        <v>6190</v>
      </c>
      <c r="I2851" s="49">
        <f t="shared" si="44"/>
        <v>538775</v>
      </c>
    </row>
    <row r="2852" spans="1:9" x14ac:dyDescent="0.3">
      <c r="A2852" s="109">
        <v>44770</v>
      </c>
      <c r="B2852">
        <v>14</v>
      </c>
      <c r="C2852" s="49">
        <v>1269480.7052612305</v>
      </c>
      <c r="D2852" s="49">
        <v>13490</v>
      </c>
      <c r="E2852" s="49">
        <v>8420</v>
      </c>
      <c r="I2852" s="49">
        <f t="shared" si="44"/>
        <v>430464</v>
      </c>
    </row>
    <row r="2853" spans="1:9" x14ac:dyDescent="0.3">
      <c r="A2853" s="109">
        <v>44770</v>
      </c>
      <c r="B2853">
        <v>15</v>
      </c>
      <c r="C2853" s="49">
        <v>1266180.7537078857</v>
      </c>
      <c r="D2853" s="49">
        <v>13580</v>
      </c>
      <c r="E2853" s="49">
        <v>4720</v>
      </c>
      <c r="I2853" s="49">
        <f t="shared" si="44"/>
        <v>428160</v>
      </c>
    </row>
    <row r="2854" spans="1:9" x14ac:dyDescent="0.3">
      <c r="A2854" s="109">
        <v>44770</v>
      </c>
      <c r="B2854">
        <v>16</v>
      </c>
      <c r="C2854" s="49">
        <v>1990627.646446228</v>
      </c>
      <c r="D2854" s="49">
        <v>12730</v>
      </c>
      <c r="E2854" s="49">
        <v>4210</v>
      </c>
      <c r="I2854" s="49">
        <f t="shared" si="44"/>
        <v>669189</v>
      </c>
    </row>
    <row r="2855" spans="1:9" x14ac:dyDescent="0.3">
      <c r="A2855" s="109">
        <v>44770</v>
      </c>
      <c r="B2855">
        <v>17</v>
      </c>
      <c r="C2855" s="49">
        <v>514992.17748641968</v>
      </c>
      <c r="D2855" s="49">
        <v>12920</v>
      </c>
      <c r="E2855" s="49">
        <v>2100</v>
      </c>
      <c r="I2855" s="49">
        <f t="shared" si="44"/>
        <v>176671</v>
      </c>
    </row>
    <row r="2856" spans="1:9" x14ac:dyDescent="0.3">
      <c r="A2856" s="109">
        <v>44770</v>
      </c>
      <c r="B2856">
        <v>18</v>
      </c>
      <c r="C2856" s="49">
        <v>1334979.6533584595</v>
      </c>
      <c r="D2856" s="49">
        <v>6850</v>
      </c>
      <c r="E2856" s="49">
        <v>960</v>
      </c>
      <c r="I2856" s="49">
        <f t="shared" si="44"/>
        <v>447597</v>
      </c>
    </row>
    <row r="2857" spans="1:9" x14ac:dyDescent="0.3">
      <c r="A2857" s="109">
        <v>44770</v>
      </c>
      <c r="B2857">
        <v>19</v>
      </c>
      <c r="C2857" s="49">
        <v>0</v>
      </c>
      <c r="D2857" s="49">
        <v>570</v>
      </c>
      <c r="E2857" s="49">
        <v>70</v>
      </c>
      <c r="I2857" s="49">
        <f t="shared" si="44"/>
        <v>213</v>
      </c>
    </row>
    <row r="2858" spans="1:9" x14ac:dyDescent="0.3">
      <c r="A2858" s="109">
        <v>44770</v>
      </c>
      <c r="B2858">
        <v>20</v>
      </c>
      <c r="C2858" s="49">
        <v>0</v>
      </c>
      <c r="D2858" s="49">
        <v>0</v>
      </c>
      <c r="E2858" s="49">
        <v>290</v>
      </c>
      <c r="I2858" s="49">
        <f t="shared" si="44"/>
        <v>97</v>
      </c>
    </row>
    <row r="2859" spans="1:9" x14ac:dyDescent="0.3">
      <c r="A2859" s="109">
        <v>44770</v>
      </c>
      <c r="B2859">
        <v>21</v>
      </c>
      <c r="C2859" s="49">
        <v>0</v>
      </c>
      <c r="D2859" s="49">
        <v>0</v>
      </c>
      <c r="E2859" s="49">
        <v>0</v>
      </c>
      <c r="I2859" s="49">
        <f t="shared" si="44"/>
        <v>0</v>
      </c>
    </row>
    <row r="2860" spans="1:9" x14ac:dyDescent="0.3">
      <c r="A2860" s="109">
        <v>44770</v>
      </c>
      <c r="B2860">
        <v>22</v>
      </c>
      <c r="C2860" s="49">
        <v>0</v>
      </c>
      <c r="D2860" s="49">
        <v>0</v>
      </c>
      <c r="E2860" s="49">
        <v>0</v>
      </c>
      <c r="I2860" s="49">
        <f t="shared" si="44"/>
        <v>0</v>
      </c>
    </row>
    <row r="2861" spans="1:9" x14ac:dyDescent="0.3">
      <c r="A2861" s="109">
        <v>44770</v>
      </c>
      <c r="B2861">
        <v>23</v>
      </c>
      <c r="C2861" s="49">
        <v>0</v>
      </c>
      <c r="D2861" s="49">
        <v>0</v>
      </c>
      <c r="E2861" s="49">
        <v>0</v>
      </c>
      <c r="I2861" s="49">
        <f t="shared" si="44"/>
        <v>0</v>
      </c>
    </row>
    <row r="2862" spans="1:9" x14ac:dyDescent="0.3">
      <c r="A2862" s="109">
        <v>44770</v>
      </c>
      <c r="B2862">
        <v>24</v>
      </c>
      <c r="C2862" s="49">
        <v>0</v>
      </c>
      <c r="D2862" s="49">
        <v>0</v>
      </c>
      <c r="E2862" s="49">
        <v>0</v>
      </c>
      <c r="I2862" s="49">
        <f t="shared" si="44"/>
        <v>0</v>
      </c>
    </row>
    <row r="2863" spans="1:9" x14ac:dyDescent="0.3">
      <c r="A2863" s="109">
        <v>44771</v>
      </c>
      <c r="B2863">
        <v>1</v>
      </c>
      <c r="C2863" s="49">
        <v>0</v>
      </c>
      <c r="D2863" s="49">
        <v>0</v>
      </c>
      <c r="E2863" s="49">
        <v>0</v>
      </c>
      <c r="I2863" s="49">
        <f t="shared" si="44"/>
        <v>0</v>
      </c>
    </row>
    <row r="2864" spans="1:9" x14ac:dyDescent="0.3">
      <c r="A2864" s="109">
        <v>44771</v>
      </c>
      <c r="B2864">
        <v>2</v>
      </c>
      <c r="C2864" s="49">
        <v>0</v>
      </c>
      <c r="D2864" s="49">
        <v>0</v>
      </c>
      <c r="E2864" s="49">
        <v>0</v>
      </c>
      <c r="I2864" s="49">
        <f t="shared" si="44"/>
        <v>0</v>
      </c>
    </row>
    <row r="2865" spans="1:9" x14ac:dyDescent="0.3">
      <c r="A2865" s="109">
        <v>44771</v>
      </c>
      <c r="B2865">
        <v>3</v>
      </c>
      <c r="C2865" s="49">
        <v>0</v>
      </c>
      <c r="D2865" s="49">
        <v>0</v>
      </c>
      <c r="E2865" s="49">
        <v>0</v>
      </c>
      <c r="I2865" s="49">
        <f t="shared" si="44"/>
        <v>0</v>
      </c>
    </row>
    <row r="2866" spans="1:9" x14ac:dyDescent="0.3">
      <c r="A2866" s="109">
        <v>44771</v>
      </c>
      <c r="B2866">
        <v>4</v>
      </c>
      <c r="C2866" s="49">
        <v>0</v>
      </c>
      <c r="D2866" s="49">
        <v>0</v>
      </c>
      <c r="E2866" s="49">
        <v>0</v>
      </c>
      <c r="I2866" s="49">
        <f t="shared" si="44"/>
        <v>0</v>
      </c>
    </row>
    <row r="2867" spans="1:9" x14ac:dyDescent="0.3">
      <c r="A2867" s="109">
        <v>44771</v>
      </c>
      <c r="B2867">
        <v>5</v>
      </c>
      <c r="C2867" s="49">
        <v>0</v>
      </c>
      <c r="D2867" s="49">
        <v>0</v>
      </c>
      <c r="E2867" s="49">
        <v>0</v>
      </c>
      <c r="I2867" s="49">
        <f t="shared" si="44"/>
        <v>0</v>
      </c>
    </row>
    <row r="2868" spans="1:9" x14ac:dyDescent="0.3">
      <c r="A2868" s="109">
        <v>44771</v>
      </c>
      <c r="B2868">
        <v>6</v>
      </c>
      <c r="C2868" s="49">
        <v>0</v>
      </c>
      <c r="D2868" s="49">
        <v>0</v>
      </c>
      <c r="E2868" s="49">
        <v>0</v>
      </c>
      <c r="I2868" s="49">
        <f t="shared" si="44"/>
        <v>0</v>
      </c>
    </row>
    <row r="2869" spans="1:9" x14ac:dyDescent="0.3">
      <c r="A2869" s="109">
        <v>44771</v>
      </c>
      <c r="B2869">
        <v>7</v>
      </c>
      <c r="C2869" s="49">
        <v>0</v>
      </c>
      <c r="D2869" s="49">
        <v>730</v>
      </c>
      <c r="E2869" s="49">
        <v>120</v>
      </c>
      <c r="I2869" s="49">
        <f t="shared" si="44"/>
        <v>283</v>
      </c>
    </row>
    <row r="2870" spans="1:9" x14ac:dyDescent="0.3">
      <c r="A2870" s="109">
        <v>44771</v>
      </c>
      <c r="B2870">
        <v>8</v>
      </c>
      <c r="C2870" s="49">
        <v>0</v>
      </c>
      <c r="D2870" s="49">
        <v>3050</v>
      </c>
      <c r="E2870" s="49">
        <v>780</v>
      </c>
      <c r="I2870" s="49">
        <f t="shared" si="44"/>
        <v>1277</v>
      </c>
    </row>
    <row r="2871" spans="1:9" x14ac:dyDescent="0.3">
      <c r="A2871" s="109">
        <v>44771</v>
      </c>
      <c r="B2871">
        <v>9</v>
      </c>
      <c r="C2871" s="49">
        <v>495117.48552322388</v>
      </c>
      <c r="D2871" s="49">
        <v>5920</v>
      </c>
      <c r="E2871" s="49">
        <v>2210</v>
      </c>
      <c r="I2871" s="49">
        <f t="shared" si="44"/>
        <v>167749</v>
      </c>
    </row>
    <row r="2872" spans="1:9" x14ac:dyDescent="0.3">
      <c r="A2872" s="109">
        <v>44771</v>
      </c>
      <c r="B2872">
        <v>10</v>
      </c>
      <c r="C2872" s="49">
        <v>1371517.539024353</v>
      </c>
      <c r="D2872" s="49">
        <v>11200</v>
      </c>
      <c r="E2872" s="49">
        <v>5070</v>
      </c>
      <c r="I2872" s="49">
        <f t="shared" si="44"/>
        <v>462596</v>
      </c>
    </row>
    <row r="2873" spans="1:9" x14ac:dyDescent="0.3">
      <c r="A2873" s="109">
        <v>44771</v>
      </c>
      <c r="B2873">
        <v>11</v>
      </c>
      <c r="C2873" s="49">
        <v>1847749.5908737183</v>
      </c>
      <c r="D2873" s="49">
        <v>16260.000000000002</v>
      </c>
      <c r="E2873" s="49">
        <v>7170</v>
      </c>
      <c r="I2873" s="49">
        <f t="shared" si="44"/>
        <v>623727</v>
      </c>
    </row>
    <row r="2874" spans="1:9" x14ac:dyDescent="0.3">
      <c r="A2874" s="109">
        <v>44771</v>
      </c>
      <c r="B2874">
        <v>12</v>
      </c>
      <c r="C2874" s="49">
        <v>0</v>
      </c>
      <c r="D2874" s="49">
        <v>15500</v>
      </c>
      <c r="E2874" s="49">
        <v>8550</v>
      </c>
      <c r="I2874" s="49">
        <f t="shared" si="44"/>
        <v>8017</v>
      </c>
    </row>
    <row r="2875" spans="1:9" x14ac:dyDescent="0.3">
      <c r="A2875" s="109">
        <v>44771</v>
      </c>
      <c r="B2875">
        <v>13</v>
      </c>
      <c r="C2875" s="49">
        <v>0</v>
      </c>
      <c r="D2875" s="49">
        <v>16980</v>
      </c>
      <c r="E2875" s="49">
        <v>9090</v>
      </c>
      <c r="I2875" s="49">
        <f t="shared" si="44"/>
        <v>8690</v>
      </c>
    </row>
    <row r="2876" spans="1:9" x14ac:dyDescent="0.3">
      <c r="A2876" s="109">
        <v>44771</v>
      </c>
      <c r="B2876">
        <v>14</v>
      </c>
      <c r="C2876" s="49">
        <v>1256314.2776489258</v>
      </c>
      <c r="D2876" s="49">
        <v>16810</v>
      </c>
      <c r="E2876" s="49">
        <v>10020</v>
      </c>
      <c r="I2876" s="49">
        <f t="shared" si="44"/>
        <v>427715</v>
      </c>
    </row>
    <row r="2877" spans="1:9" x14ac:dyDescent="0.3">
      <c r="A2877" s="109">
        <v>44771</v>
      </c>
      <c r="B2877">
        <v>15</v>
      </c>
      <c r="C2877" s="49">
        <v>2491219.9974060059</v>
      </c>
      <c r="D2877" s="49">
        <v>17230</v>
      </c>
      <c r="E2877" s="49">
        <v>8680</v>
      </c>
      <c r="I2877" s="49">
        <f t="shared" si="44"/>
        <v>839043</v>
      </c>
    </row>
    <row r="2878" spans="1:9" x14ac:dyDescent="0.3">
      <c r="A2878" s="109">
        <v>44771</v>
      </c>
      <c r="B2878">
        <v>16</v>
      </c>
      <c r="C2878" s="49">
        <v>2435762.882232666</v>
      </c>
      <c r="D2878" s="49">
        <v>15640</v>
      </c>
      <c r="E2878" s="49">
        <v>8130.0000000000009</v>
      </c>
      <c r="I2878" s="49">
        <f t="shared" si="44"/>
        <v>819844</v>
      </c>
    </row>
    <row r="2879" spans="1:9" x14ac:dyDescent="0.3">
      <c r="A2879" s="109">
        <v>44771</v>
      </c>
      <c r="B2879">
        <v>17</v>
      </c>
      <c r="C2879" s="49">
        <v>1921170.711517334</v>
      </c>
      <c r="D2879" s="49">
        <v>13940</v>
      </c>
      <c r="E2879" s="49">
        <v>5470</v>
      </c>
      <c r="I2879" s="49">
        <f t="shared" si="44"/>
        <v>646860</v>
      </c>
    </row>
    <row r="2880" spans="1:9" x14ac:dyDescent="0.3">
      <c r="A2880" s="109">
        <v>44771</v>
      </c>
      <c r="B2880">
        <v>18</v>
      </c>
      <c r="C2880" s="49">
        <v>1321928.6203384399</v>
      </c>
      <c r="D2880" s="49">
        <v>10550</v>
      </c>
      <c r="E2880" s="49">
        <v>3360</v>
      </c>
      <c r="I2880" s="49">
        <f t="shared" si="44"/>
        <v>445280</v>
      </c>
    </row>
    <row r="2881" spans="1:9" x14ac:dyDescent="0.3">
      <c r="A2881" s="109">
        <v>44771</v>
      </c>
      <c r="B2881">
        <v>19</v>
      </c>
      <c r="C2881" s="49">
        <v>675049.0665435791</v>
      </c>
      <c r="D2881" s="49">
        <v>3490</v>
      </c>
      <c r="E2881" s="49">
        <v>1050</v>
      </c>
      <c r="I2881" s="49">
        <f t="shared" si="44"/>
        <v>226530</v>
      </c>
    </row>
    <row r="2882" spans="1:9" x14ac:dyDescent="0.3">
      <c r="A2882" s="109">
        <v>44771</v>
      </c>
      <c r="B2882">
        <v>20</v>
      </c>
      <c r="C2882" s="49">
        <v>0</v>
      </c>
      <c r="D2882" s="49">
        <v>160</v>
      </c>
      <c r="E2882" s="49">
        <v>150</v>
      </c>
      <c r="I2882" s="49">
        <f t="shared" si="44"/>
        <v>103</v>
      </c>
    </row>
    <row r="2883" spans="1:9" x14ac:dyDescent="0.3">
      <c r="A2883" s="109">
        <v>44771</v>
      </c>
      <c r="B2883">
        <v>21</v>
      </c>
      <c r="C2883" s="49">
        <v>0</v>
      </c>
      <c r="D2883" s="49">
        <v>0</v>
      </c>
      <c r="E2883" s="49">
        <v>0</v>
      </c>
      <c r="I2883" s="49">
        <f t="shared" si="44"/>
        <v>0</v>
      </c>
    </row>
    <row r="2884" spans="1:9" x14ac:dyDescent="0.3">
      <c r="A2884" s="109">
        <v>44771</v>
      </c>
      <c r="B2884">
        <v>22</v>
      </c>
      <c r="C2884" s="49">
        <v>0</v>
      </c>
      <c r="D2884" s="49">
        <v>0</v>
      </c>
      <c r="E2884" s="49">
        <v>0</v>
      </c>
      <c r="I2884" s="49">
        <f t="shared" si="44"/>
        <v>0</v>
      </c>
    </row>
    <row r="2885" spans="1:9" x14ac:dyDescent="0.3">
      <c r="A2885" s="109">
        <v>44771</v>
      </c>
      <c r="B2885">
        <v>23</v>
      </c>
      <c r="C2885" s="49">
        <v>0</v>
      </c>
      <c r="D2885" s="49">
        <v>0</v>
      </c>
      <c r="E2885" s="49">
        <v>0</v>
      </c>
      <c r="I2885" s="49">
        <f t="shared" si="44"/>
        <v>0</v>
      </c>
    </row>
    <row r="2886" spans="1:9" x14ac:dyDescent="0.3">
      <c r="A2886" s="109">
        <v>44771</v>
      </c>
      <c r="B2886">
        <v>24</v>
      </c>
      <c r="C2886" s="49">
        <v>0</v>
      </c>
      <c r="D2886" s="49">
        <v>0</v>
      </c>
      <c r="E2886" s="49">
        <v>0</v>
      </c>
      <c r="I2886" s="49">
        <f t="shared" si="44"/>
        <v>0</v>
      </c>
    </row>
    <row r="2887" spans="1:9" x14ac:dyDescent="0.3">
      <c r="A2887" s="109">
        <v>44772</v>
      </c>
      <c r="B2887">
        <v>1</v>
      </c>
      <c r="C2887" s="49">
        <v>0</v>
      </c>
      <c r="D2887" s="49">
        <v>0</v>
      </c>
      <c r="E2887" s="49">
        <v>0</v>
      </c>
      <c r="I2887" s="49">
        <f t="shared" si="44"/>
        <v>0</v>
      </c>
    </row>
    <row r="2888" spans="1:9" x14ac:dyDescent="0.3">
      <c r="A2888" s="109">
        <v>44772</v>
      </c>
      <c r="B2888">
        <v>2</v>
      </c>
      <c r="C2888" s="49">
        <v>0</v>
      </c>
      <c r="D2888" s="49">
        <v>0</v>
      </c>
      <c r="E2888" s="49">
        <v>0</v>
      </c>
      <c r="I2888" s="49">
        <f t="shared" ref="I2888:I2951" si="45">ROUND(AVERAGE(C2888:E2888),0)</f>
        <v>0</v>
      </c>
    </row>
    <row r="2889" spans="1:9" x14ac:dyDescent="0.3">
      <c r="A2889" s="109">
        <v>44772</v>
      </c>
      <c r="B2889">
        <v>3</v>
      </c>
      <c r="C2889" s="49">
        <v>0</v>
      </c>
      <c r="D2889" s="49">
        <v>0</v>
      </c>
      <c r="E2889" s="49">
        <v>0</v>
      </c>
      <c r="I2889" s="49">
        <f t="shared" si="45"/>
        <v>0</v>
      </c>
    </row>
    <row r="2890" spans="1:9" x14ac:dyDescent="0.3">
      <c r="A2890" s="109">
        <v>44772</v>
      </c>
      <c r="B2890">
        <v>4</v>
      </c>
      <c r="C2890" s="49">
        <v>0</v>
      </c>
      <c r="D2890" s="49">
        <v>0</v>
      </c>
      <c r="E2890" s="49">
        <v>0</v>
      </c>
      <c r="I2890" s="49">
        <f t="shared" si="45"/>
        <v>0</v>
      </c>
    </row>
    <row r="2891" spans="1:9" x14ac:dyDescent="0.3">
      <c r="A2891" s="109">
        <v>44772</v>
      </c>
      <c r="B2891">
        <v>5</v>
      </c>
      <c r="C2891" s="49">
        <v>0</v>
      </c>
      <c r="D2891" s="49">
        <v>0</v>
      </c>
      <c r="E2891" s="49">
        <v>0</v>
      </c>
      <c r="I2891" s="49">
        <f t="shared" si="45"/>
        <v>0</v>
      </c>
    </row>
    <row r="2892" spans="1:9" x14ac:dyDescent="0.3">
      <c r="A2892" s="109">
        <v>44772</v>
      </c>
      <c r="B2892">
        <v>6</v>
      </c>
      <c r="C2892" s="49">
        <v>0</v>
      </c>
      <c r="D2892" s="49">
        <v>0</v>
      </c>
      <c r="E2892" s="49">
        <v>0</v>
      </c>
      <c r="I2892" s="49">
        <f t="shared" si="45"/>
        <v>0</v>
      </c>
    </row>
    <row r="2893" spans="1:9" x14ac:dyDescent="0.3">
      <c r="A2893" s="109">
        <v>44772</v>
      </c>
      <c r="B2893">
        <v>7</v>
      </c>
      <c r="C2893" s="49">
        <v>0</v>
      </c>
      <c r="D2893" s="49">
        <v>750</v>
      </c>
      <c r="E2893" s="49">
        <v>80</v>
      </c>
      <c r="I2893" s="49">
        <f t="shared" si="45"/>
        <v>277</v>
      </c>
    </row>
    <row r="2894" spans="1:9" x14ac:dyDescent="0.3">
      <c r="A2894" s="109">
        <v>44772</v>
      </c>
      <c r="B2894">
        <v>8</v>
      </c>
      <c r="C2894" s="49">
        <v>22999.649867415428</v>
      </c>
      <c r="D2894" s="49">
        <v>1760</v>
      </c>
      <c r="E2894" s="49">
        <v>310</v>
      </c>
      <c r="I2894" s="49">
        <f t="shared" si="45"/>
        <v>8357</v>
      </c>
    </row>
    <row r="2895" spans="1:9" x14ac:dyDescent="0.3">
      <c r="A2895" s="109">
        <v>44772</v>
      </c>
      <c r="B2895">
        <v>9</v>
      </c>
      <c r="C2895" s="49">
        <v>958014.72663879395</v>
      </c>
      <c r="D2895" s="49">
        <v>5130</v>
      </c>
      <c r="E2895" s="49">
        <v>1580</v>
      </c>
      <c r="I2895" s="49">
        <f t="shared" si="45"/>
        <v>321575</v>
      </c>
    </row>
    <row r="2896" spans="1:9" x14ac:dyDescent="0.3">
      <c r="A2896" s="109">
        <v>44772</v>
      </c>
      <c r="B2896">
        <v>10</v>
      </c>
      <c r="C2896" s="49">
        <v>1583775.8779525757</v>
      </c>
      <c r="D2896" s="49">
        <v>13220</v>
      </c>
      <c r="E2896" s="49">
        <v>5410</v>
      </c>
      <c r="I2896" s="49">
        <f t="shared" si="45"/>
        <v>534135</v>
      </c>
    </row>
    <row r="2897" spans="1:9" x14ac:dyDescent="0.3">
      <c r="A2897" s="109">
        <v>44772</v>
      </c>
      <c r="B2897">
        <v>11</v>
      </c>
      <c r="C2897" s="49">
        <v>2083368.3013916016</v>
      </c>
      <c r="D2897" s="49">
        <v>16590</v>
      </c>
      <c r="E2897" s="49">
        <v>5000</v>
      </c>
      <c r="I2897" s="49">
        <f t="shared" si="45"/>
        <v>701653</v>
      </c>
    </row>
    <row r="2898" spans="1:9" x14ac:dyDescent="0.3">
      <c r="A2898" s="109">
        <v>44772</v>
      </c>
      <c r="B2898">
        <v>12</v>
      </c>
      <c r="C2898" s="49">
        <v>2466673.6125946045</v>
      </c>
      <c r="D2898" s="49">
        <v>18340</v>
      </c>
      <c r="E2898" s="49">
        <v>4420</v>
      </c>
      <c r="I2898" s="49">
        <f t="shared" si="45"/>
        <v>829811</v>
      </c>
    </row>
    <row r="2899" spans="1:9" x14ac:dyDescent="0.3">
      <c r="A2899" s="109">
        <v>44772</v>
      </c>
      <c r="B2899">
        <v>13</v>
      </c>
      <c r="C2899" s="49">
        <v>840987.20550537109</v>
      </c>
      <c r="D2899" s="49">
        <v>16090</v>
      </c>
      <c r="E2899" s="49">
        <v>7050</v>
      </c>
      <c r="I2899" s="49">
        <f t="shared" si="45"/>
        <v>288042</v>
      </c>
    </row>
    <row r="2900" spans="1:9" x14ac:dyDescent="0.3">
      <c r="A2900" s="109">
        <v>44772</v>
      </c>
      <c r="B2900">
        <v>14</v>
      </c>
      <c r="C2900" s="49">
        <v>2467362.4038696289</v>
      </c>
      <c r="D2900" s="49">
        <v>17630</v>
      </c>
      <c r="E2900" s="49">
        <v>6950</v>
      </c>
      <c r="I2900" s="49">
        <f t="shared" si="45"/>
        <v>830647</v>
      </c>
    </row>
    <row r="2901" spans="1:9" x14ac:dyDescent="0.3">
      <c r="A2901" s="109">
        <v>44772</v>
      </c>
      <c r="B2901">
        <v>15</v>
      </c>
      <c r="C2901" s="49">
        <v>2510695.219039917</v>
      </c>
      <c r="D2901" s="49">
        <v>12570</v>
      </c>
      <c r="E2901" s="49">
        <v>4050</v>
      </c>
      <c r="I2901" s="49">
        <f t="shared" si="45"/>
        <v>842438</v>
      </c>
    </row>
    <row r="2902" spans="1:9" x14ac:dyDescent="0.3">
      <c r="A2902" s="109">
        <v>44772</v>
      </c>
      <c r="B2902">
        <v>16</v>
      </c>
      <c r="C2902" s="49">
        <v>2460488.7962341309</v>
      </c>
      <c r="D2902" s="49">
        <v>14740</v>
      </c>
      <c r="E2902" s="49">
        <v>2910</v>
      </c>
      <c r="I2902" s="49">
        <f t="shared" si="45"/>
        <v>826046</v>
      </c>
    </row>
    <row r="2903" spans="1:9" x14ac:dyDescent="0.3">
      <c r="A2903" s="109">
        <v>44772</v>
      </c>
      <c r="B2903">
        <v>17</v>
      </c>
      <c r="C2903" s="49">
        <v>2010302.7820587158</v>
      </c>
      <c r="D2903" s="49">
        <v>13590</v>
      </c>
      <c r="E2903" s="49">
        <v>3730</v>
      </c>
      <c r="I2903" s="49">
        <f t="shared" si="45"/>
        <v>675874</v>
      </c>
    </row>
    <row r="2904" spans="1:9" x14ac:dyDescent="0.3">
      <c r="A2904" s="109">
        <v>44772</v>
      </c>
      <c r="B2904">
        <v>18</v>
      </c>
      <c r="C2904" s="49">
        <v>1273358.941078186</v>
      </c>
      <c r="D2904" s="49">
        <v>9370</v>
      </c>
      <c r="E2904" s="49">
        <v>2400</v>
      </c>
      <c r="I2904" s="49">
        <f t="shared" si="45"/>
        <v>428376</v>
      </c>
    </row>
    <row r="2905" spans="1:9" x14ac:dyDescent="0.3">
      <c r="A2905" s="109">
        <v>44772</v>
      </c>
      <c r="B2905">
        <v>19</v>
      </c>
      <c r="C2905" s="49">
        <v>688118.3385848999</v>
      </c>
      <c r="D2905" s="49">
        <v>3050</v>
      </c>
      <c r="E2905" s="49">
        <v>1390</v>
      </c>
      <c r="I2905" s="49">
        <f t="shared" si="45"/>
        <v>230853</v>
      </c>
    </row>
    <row r="2906" spans="1:9" x14ac:dyDescent="0.3">
      <c r="A2906" s="109">
        <v>44772</v>
      </c>
      <c r="B2906">
        <v>20</v>
      </c>
      <c r="C2906" s="49">
        <v>0</v>
      </c>
      <c r="D2906" s="49">
        <v>160</v>
      </c>
      <c r="E2906" s="49">
        <v>210</v>
      </c>
      <c r="I2906" s="49">
        <f t="shared" si="45"/>
        <v>123</v>
      </c>
    </row>
    <row r="2907" spans="1:9" x14ac:dyDescent="0.3">
      <c r="A2907" s="109">
        <v>44772</v>
      </c>
      <c r="B2907">
        <v>21</v>
      </c>
      <c r="C2907" s="49">
        <v>0</v>
      </c>
      <c r="D2907" s="49">
        <v>0</v>
      </c>
      <c r="E2907" s="49">
        <v>0</v>
      </c>
      <c r="I2907" s="49">
        <f t="shared" si="45"/>
        <v>0</v>
      </c>
    </row>
    <row r="2908" spans="1:9" x14ac:dyDescent="0.3">
      <c r="A2908" s="109">
        <v>44772</v>
      </c>
      <c r="B2908">
        <v>22</v>
      </c>
      <c r="C2908" s="49">
        <v>0</v>
      </c>
      <c r="D2908" s="49">
        <v>0</v>
      </c>
      <c r="E2908" s="49">
        <v>0</v>
      </c>
      <c r="I2908" s="49">
        <f t="shared" si="45"/>
        <v>0</v>
      </c>
    </row>
    <row r="2909" spans="1:9" x14ac:dyDescent="0.3">
      <c r="A2909" s="109">
        <v>44772</v>
      </c>
      <c r="B2909">
        <v>23</v>
      </c>
      <c r="C2909" s="49">
        <v>0</v>
      </c>
      <c r="D2909" s="49">
        <v>0</v>
      </c>
      <c r="E2909" s="49">
        <v>0</v>
      </c>
      <c r="I2909" s="49">
        <f t="shared" si="45"/>
        <v>0</v>
      </c>
    </row>
    <row r="2910" spans="1:9" x14ac:dyDescent="0.3">
      <c r="A2910" s="109">
        <v>44772</v>
      </c>
      <c r="B2910">
        <v>24</v>
      </c>
      <c r="C2910" s="49">
        <v>0</v>
      </c>
      <c r="D2910" s="49">
        <v>0</v>
      </c>
      <c r="E2910" s="49">
        <v>0</v>
      </c>
      <c r="I2910" s="49">
        <f t="shared" si="45"/>
        <v>0</v>
      </c>
    </row>
    <row r="2911" spans="1:9" x14ac:dyDescent="0.3">
      <c r="A2911" s="109">
        <v>44773</v>
      </c>
      <c r="B2911">
        <v>1</v>
      </c>
      <c r="C2911" s="49">
        <v>0</v>
      </c>
      <c r="D2911" s="49">
        <v>0</v>
      </c>
      <c r="E2911" s="49">
        <v>0</v>
      </c>
      <c r="I2911" s="49">
        <f t="shared" si="45"/>
        <v>0</v>
      </c>
    </row>
    <row r="2912" spans="1:9" x14ac:dyDescent="0.3">
      <c r="A2912" s="109">
        <v>44773</v>
      </c>
      <c r="B2912">
        <v>2</v>
      </c>
      <c r="C2912" s="49">
        <v>0</v>
      </c>
      <c r="D2912" s="49">
        <v>0</v>
      </c>
      <c r="E2912" s="49">
        <v>0</v>
      </c>
      <c r="I2912" s="49">
        <f t="shared" si="45"/>
        <v>0</v>
      </c>
    </row>
    <row r="2913" spans="1:9" x14ac:dyDescent="0.3">
      <c r="A2913" s="109">
        <v>44773</v>
      </c>
      <c r="B2913">
        <v>3</v>
      </c>
      <c r="C2913" s="49">
        <v>0</v>
      </c>
      <c r="D2913" s="49">
        <v>0</v>
      </c>
      <c r="E2913" s="49">
        <v>0</v>
      </c>
      <c r="I2913" s="49">
        <f t="shared" si="45"/>
        <v>0</v>
      </c>
    </row>
    <row r="2914" spans="1:9" x14ac:dyDescent="0.3">
      <c r="A2914" s="109">
        <v>44773</v>
      </c>
      <c r="B2914">
        <v>4</v>
      </c>
      <c r="C2914" s="49">
        <v>0</v>
      </c>
      <c r="D2914" s="49">
        <v>0</v>
      </c>
      <c r="E2914" s="49">
        <v>0</v>
      </c>
      <c r="I2914" s="49">
        <f t="shared" si="45"/>
        <v>0</v>
      </c>
    </row>
    <row r="2915" spans="1:9" x14ac:dyDescent="0.3">
      <c r="A2915" s="109">
        <v>44773</v>
      </c>
      <c r="B2915">
        <v>5</v>
      </c>
      <c r="C2915" s="49">
        <v>0</v>
      </c>
      <c r="D2915" s="49">
        <v>0</v>
      </c>
      <c r="E2915" s="49">
        <v>0</v>
      </c>
      <c r="I2915" s="49">
        <f t="shared" si="45"/>
        <v>0</v>
      </c>
    </row>
    <row r="2916" spans="1:9" x14ac:dyDescent="0.3">
      <c r="A2916" s="109">
        <v>44773</v>
      </c>
      <c r="B2916">
        <v>6</v>
      </c>
      <c r="C2916" s="49">
        <v>0</v>
      </c>
      <c r="D2916" s="49">
        <v>0</v>
      </c>
      <c r="E2916" s="49">
        <v>0</v>
      </c>
      <c r="I2916" s="49">
        <f t="shared" si="45"/>
        <v>0</v>
      </c>
    </row>
    <row r="2917" spans="1:9" x14ac:dyDescent="0.3">
      <c r="A2917" s="109">
        <v>44773</v>
      </c>
      <c r="B2917">
        <v>7</v>
      </c>
      <c r="C2917" s="49">
        <v>0</v>
      </c>
      <c r="D2917" s="49">
        <v>510</v>
      </c>
      <c r="E2917" s="49">
        <v>100</v>
      </c>
      <c r="I2917" s="49">
        <f t="shared" si="45"/>
        <v>203</v>
      </c>
    </row>
    <row r="2918" spans="1:9" x14ac:dyDescent="0.3">
      <c r="A2918" s="109">
        <v>44773</v>
      </c>
      <c r="B2918">
        <v>8</v>
      </c>
      <c r="C2918" s="49">
        <v>150731.04202747345</v>
      </c>
      <c r="D2918" s="49">
        <v>1230</v>
      </c>
      <c r="E2918" s="49">
        <v>330</v>
      </c>
      <c r="I2918" s="49">
        <f t="shared" si="45"/>
        <v>50764</v>
      </c>
    </row>
    <row r="2919" spans="1:9" x14ac:dyDescent="0.3">
      <c r="A2919" s="109">
        <v>44773</v>
      </c>
      <c r="B2919">
        <v>9</v>
      </c>
      <c r="C2919" s="49">
        <v>907661.73601150513</v>
      </c>
      <c r="D2919" s="49">
        <v>5090</v>
      </c>
      <c r="E2919" s="49">
        <v>1630</v>
      </c>
      <c r="I2919" s="49">
        <f t="shared" si="45"/>
        <v>304794</v>
      </c>
    </row>
    <row r="2920" spans="1:9" x14ac:dyDescent="0.3">
      <c r="A2920" s="109">
        <v>44773</v>
      </c>
      <c r="B2920">
        <v>10</v>
      </c>
      <c r="C2920" s="49">
        <v>1535984.0393066406</v>
      </c>
      <c r="D2920" s="49">
        <v>12970</v>
      </c>
      <c r="E2920" s="49">
        <v>5330</v>
      </c>
      <c r="I2920" s="49">
        <f t="shared" si="45"/>
        <v>518095</v>
      </c>
    </row>
    <row r="2921" spans="1:9" x14ac:dyDescent="0.3">
      <c r="A2921" s="109">
        <v>44773</v>
      </c>
      <c r="B2921">
        <v>11</v>
      </c>
      <c r="C2921" s="49">
        <v>2017600.5363464355</v>
      </c>
      <c r="D2921" s="49">
        <v>16550</v>
      </c>
      <c r="E2921" s="49">
        <v>7360</v>
      </c>
      <c r="I2921" s="49">
        <f t="shared" si="45"/>
        <v>680504</v>
      </c>
    </row>
    <row r="2922" spans="1:9" x14ac:dyDescent="0.3">
      <c r="A2922" s="109">
        <v>44773</v>
      </c>
      <c r="B2922">
        <v>12</v>
      </c>
      <c r="C2922" s="49">
        <v>2436814.7850036621</v>
      </c>
      <c r="D2922" s="49">
        <v>15520</v>
      </c>
      <c r="E2922" s="49">
        <v>8780</v>
      </c>
      <c r="I2922" s="49">
        <f t="shared" si="45"/>
        <v>820372</v>
      </c>
    </row>
    <row r="2923" spans="1:9" x14ac:dyDescent="0.3">
      <c r="A2923" s="109">
        <v>44773</v>
      </c>
      <c r="B2923">
        <v>13</v>
      </c>
      <c r="C2923" s="49">
        <v>2498895.4067230225</v>
      </c>
      <c r="D2923" s="49">
        <v>14570</v>
      </c>
      <c r="E2923" s="49">
        <v>8880</v>
      </c>
      <c r="I2923" s="49">
        <f t="shared" si="45"/>
        <v>840782</v>
      </c>
    </row>
    <row r="2924" spans="1:9" x14ac:dyDescent="0.3">
      <c r="A2924" s="109">
        <v>44773</v>
      </c>
      <c r="B2924">
        <v>14</v>
      </c>
      <c r="C2924" s="49">
        <v>2482295.5131530762</v>
      </c>
      <c r="D2924" s="49">
        <v>15460</v>
      </c>
      <c r="E2924" s="49">
        <v>8750</v>
      </c>
      <c r="I2924" s="49">
        <f t="shared" si="45"/>
        <v>835502</v>
      </c>
    </row>
    <row r="2925" spans="1:9" x14ac:dyDescent="0.3">
      <c r="A2925" s="109">
        <v>44773</v>
      </c>
      <c r="B2925">
        <v>15</v>
      </c>
      <c r="C2925" s="49">
        <v>2343631.0291290283</v>
      </c>
      <c r="D2925" s="49">
        <v>14090</v>
      </c>
      <c r="E2925" s="49">
        <v>8170</v>
      </c>
      <c r="I2925" s="49">
        <f t="shared" si="45"/>
        <v>788630</v>
      </c>
    </row>
    <row r="2926" spans="1:9" x14ac:dyDescent="0.3">
      <c r="A2926" s="109">
        <v>44773</v>
      </c>
      <c r="B2926">
        <v>16</v>
      </c>
      <c r="C2926" s="49">
        <v>1636696.9347000122</v>
      </c>
      <c r="D2926" s="49">
        <v>13410</v>
      </c>
      <c r="E2926" s="49">
        <v>6810</v>
      </c>
      <c r="I2926" s="49">
        <f t="shared" si="45"/>
        <v>552306</v>
      </c>
    </row>
    <row r="2927" spans="1:9" x14ac:dyDescent="0.3">
      <c r="A2927" s="109">
        <v>44773</v>
      </c>
      <c r="B2927">
        <v>17</v>
      </c>
      <c r="C2927" s="49">
        <v>1706232.3093414307</v>
      </c>
      <c r="D2927" s="49">
        <v>11470</v>
      </c>
      <c r="E2927" s="49">
        <v>5980</v>
      </c>
      <c r="I2927" s="49">
        <f t="shared" si="45"/>
        <v>574561</v>
      </c>
    </row>
    <row r="2928" spans="1:9" x14ac:dyDescent="0.3">
      <c r="A2928" s="109">
        <v>44773</v>
      </c>
      <c r="B2928">
        <v>18</v>
      </c>
      <c r="C2928" s="49">
        <v>1217781.4245223999</v>
      </c>
      <c r="D2928" s="49">
        <v>7440</v>
      </c>
      <c r="E2928" s="49">
        <v>2990</v>
      </c>
      <c r="I2928" s="49">
        <f t="shared" si="45"/>
        <v>409404</v>
      </c>
    </row>
    <row r="2929" spans="1:9" x14ac:dyDescent="0.3">
      <c r="A2929" s="109">
        <v>44773</v>
      </c>
      <c r="B2929">
        <v>19</v>
      </c>
      <c r="C2929" s="49">
        <v>445126.56331062317</v>
      </c>
      <c r="D2929" s="49">
        <v>2220</v>
      </c>
      <c r="E2929" s="49">
        <v>970</v>
      </c>
      <c r="I2929" s="49">
        <f t="shared" si="45"/>
        <v>149439</v>
      </c>
    </row>
    <row r="2930" spans="1:9" x14ac:dyDescent="0.3">
      <c r="A2930" s="109">
        <v>44773</v>
      </c>
      <c r="B2930">
        <v>20</v>
      </c>
      <c r="C2930" s="49">
        <v>0</v>
      </c>
      <c r="D2930" s="49">
        <v>320</v>
      </c>
      <c r="E2930" s="49">
        <v>190</v>
      </c>
      <c r="I2930" s="49">
        <f t="shared" si="45"/>
        <v>170</v>
      </c>
    </row>
    <row r="2931" spans="1:9" x14ac:dyDescent="0.3">
      <c r="A2931" s="109">
        <v>44773</v>
      </c>
      <c r="B2931">
        <v>21</v>
      </c>
      <c r="C2931" s="49">
        <v>0</v>
      </c>
      <c r="D2931" s="49">
        <v>0</v>
      </c>
      <c r="E2931" s="49">
        <v>0</v>
      </c>
      <c r="I2931" s="49">
        <f t="shared" si="45"/>
        <v>0</v>
      </c>
    </row>
    <row r="2932" spans="1:9" x14ac:dyDescent="0.3">
      <c r="A2932" s="109">
        <v>44773</v>
      </c>
      <c r="B2932">
        <v>22</v>
      </c>
      <c r="C2932" s="49">
        <v>0</v>
      </c>
      <c r="D2932" s="49">
        <v>0</v>
      </c>
      <c r="E2932" s="49">
        <v>0</v>
      </c>
      <c r="I2932" s="49">
        <f t="shared" si="45"/>
        <v>0</v>
      </c>
    </row>
    <row r="2933" spans="1:9" x14ac:dyDescent="0.3">
      <c r="A2933" s="109">
        <v>44773</v>
      </c>
      <c r="B2933">
        <v>23</v>
      </c>
      <c r="C2933" s="49">
        <v>0</v>
      </c>
      <c r="D2933" s="49">
        <v>0</v>
      </c>
      <c r="E2933" s="49">
        <v>0</v>
      </c>
      <c r="I2933" s="49">
        <f t="shared" si="45"/>
        <v>0</v>
      </c>
    </row>
    <row r="2934" spans="1:9" x14ac:dyDescent="0.3">
      <c r="A2934" s="109">
        <v>44773</v>
      </c>
      <c r="B2934">
        <v>24</v>
      </c>
      <c r="C2934" s="49">
        <v>0</v>
      </c>
      <c r="D2934" s="49">
        <v>0</v>
      </c>
      <c r="E2934" s="49">
        <v>0</v>
      </c>
      <c r="I2934" s="49">
        <f t="shared" si="45"/>
        <v>0</v>
      </c>
    </row>
    <row r="2935" spans="1:9" x14ac:dyDescent="0.3">
      <c r="A2935" s="109">
        <v>44774</v>
      </c>
      <c r="B2935">
        <v>1</v>
      </c>
      <c r="C2935" s="49">
        <v>0</v>
      </c>
      <c r="D2935" s="49">
        <v>0</v>
      </c>
      <c r="E2935" s="49">
        <v>0</v>
      </c>
      <c r="I2935" s="49">
        <f t="shared" si="45"/>
        <v>0</v>
      </c>
    </row>
    <row r="2936" spans="1:9" x14ac:dyDescent="0.3">
      <c r="A2936" s="109">
        <v>44774</v>
      </c>
      <c r="B2936">
        <v>2</v>
      </c>
      <c r="C2936" s="49">
        <v>0</v>
      </c>
      <c r="D2936" s="49">
        <v>0</v>
      </c>
      <c r="E2936" s="49">
        <v>0</v>
      </c>
      <c r="I2936" s="49">
        <f t="shared" si="45"/>
        <v>0</v>
      </c>
    </row>
    <row r="2937" spans="1:9" x14ac:dyDescent="0.3">
      <c r="A2937" s="109">
        <v>44774</v>
      </c>
      <c r="B2937">
        <v>3</v>
      </c>
      <c r="C2937" s="49">
        <v>0</v>
      </c>
      <c r="D2937" s="49">
        <v>0</v>
      </c>
      <c r="E2937" s="49">
        <v>0</v>
      </c>
      <c r="I2937" s="49">
        <f t="shared" si="45"/>
        <v>0</v>
      </c>
    </row>
    <row r="2938" spans="1:9" x14ac:dyDescent="0.3">
      <c r="A2938" s="109">
        <v>44774</v>
      </c>
      <c r="B2938">
        <v>4</v>
      </c>
      <c r="C2938" s="49">
        <v>0</v>
      </c>
      <c r="D2938" s="49">
        <v>0</v>
      </c>
      <c r="E2938" s="49">
        <v>0</v>
      </c>
      <c r="I2938" s="49">
        <f t="shared" si="45"/>
        <v>0</v>
      </c>
    </row>
    <row r="2939" spans="1:9" x14ac:dyDescent="0.3">
      <c r="A2939" s="109">
        <v>44774</v>
      </c>
      <c r="B2939">
        <v>5</v>
      </c>
      <c r="C2939" s="49">
        <v>0</v>
      </c>
      <c r="D2939" s="49">
        <v>0</v>
      </c>
      <c r="E2939" s="49">
        <v>0</v>
      </c>
      <c r="I2939" s="49">
        <f t="shared" si="45"/>
        <v>0</v>
      </c>
    </row>
    <row r="2940" spans="1:9" x14ac:dyDescent="0.3">
      <c r="A2940" s="109">
        <v>44774</v>
      </c>
      <c r="B2940">
        <v>6</v>
      </c>
      <c r="C2940" s="49">
        <v>0</v>
      </c>
      <c r="D2940" s="49">
        <v>0</v>
      </c>
      <c r="E2940" s="49">
        <v>0</v>
      </c>
      <c r="I2940" s="49">
        <f t="shared" si="45"/>
        <v>0</v>
      </c>
    </row>
    <row r="2941" spans="1:9" x14ac:dyDescent="0.3">
      <c r="A2941" s="109">
        <v>44774</v>
      </c>
      <c r="B2941">
        <v>7</v>
      </c>
      <c r="C2941" s="49">
        <v>0</v>
      </c>
      <c r="D2941" s="49">
        <v>500</v>
      </c>
      <c r="E2941" s="49">
        <v>200</v>
      </c>
      <c r="I2941" s="49">
        <f t="shared" si="45"/>
        <v>233</v>
      </c>
    </row>
    <row r="2942" spans="1:9" x14ac:dyDescent="0.3">
      <c r="A2942" s="109">
        <v>44774</v>
      </c>
      <c r="B2942">
        <v>8</v>
      </c>
      <c r="C2942" s="49">
        <v>0</v>
      </c>
      <c r="D2942" s="49">
        <v>3630</v>
      </c>
      <c r="E2942" s="49">
        <v>350</v>
      </c>
      <c r="I2942" s="49">
        <f t="shared" si="45"/>
        <v>1327</v>
      </c>
    </row>
    <row r="2943" spans="1:9" x14ac:dyDescent="0.3">
      <c r="A2943" s="109">
        <v>44774</v>
      </c>
      <c r="B2943">
        <v>9</v>
      </c>
      <c r="C2943" s="49">
        <v>873386.6810798645</v>
      </c>
      <c r="D2943" s="49">
        <v>6280</v>
      </c>
      <c r="E2943" s="49">
        <v>1590</v>
      </c>
      <c r="I2943" s="49">
        <f t="shared" si="45"/>
        <v>293752</v>
      </c>
    </row>
    <row r="2944" spans="1:9" x14ac:dyDescent="0.3">
      <c r="A2944" s="109">
        <v>44774</v>
      </c>
      <c r="B2944">
        <v>10</v>
      </c>
      <c r="C2944" s="49">
        <v>1576109.4093322754</v>
      </c>
      <c r="D2944" s="49">
        <v>13320</v>
      </c>
      <c r="E2944" s="49">
        <v>5220</v>
      </c>
      <c r="I2944" s="49">
        <f t="shared" si="45"/>
        <v>531550</v>
      </c>
    </row>
    <row r="2945" spans="1:9" x14ac:dyDescent="0.3">
      <c r="A2945" s="109">
        <v>44774</v>
      </c>
      <c r="B2945">
        <v>11</v>
      </c>
      <c r="C2945" s="49">
        <v>2016748.1899261475</v>
      </c>
      <c r="D2945" s="49">
        <v>16560</v>
      </c>
      <c r="E2945" s="49">
        <v>6520</v>
      </c>
      <c r="I2945" s="49">
        <f t="shared" si="45"/>
        <v>679943</v>
      </c>
    </row>
    <row r="2946" spans="1:9" x14ac:dyDescent="0.3">
      <c r="A2946" s="109">
        <v>44774</v>
      </c>
      <c r="B2946">
        <v>12</v>
      </c>
      <c r="C2946" s="49">
        <v>2107467.8897857666</v>
      </c>
      <c r="D2946" s="49">
        <v>16570</v>
      </c>
      <c r="E2946" s="49">
        <v>8480</v>
      </c>
      <c r="I2946" s="49">
        <f t="shared" si="45"/>
        <v>710839</v>
      </c>
    </row>
    <row r="2947" spans="1:9" x14ac:dyDescent="0.3">
      <c r="A2947" s="109">
        <v>44774</v>
      </c>
      <c r="B2947">
        <v>13</v>
      </c>
      <c r="C2947" s="49">
        <v>2484362.1253967285</v>
      </c>
      <c r="D2947" s="49">
        <v>14710</v>
      </c>
      <c r="E2947" s="49">
        <v>8510</v>
      </c>
      <c r="I2947" s="49">
        <f t="shared" si="45"/>
        <v>835861</v>
      </c>
    </row>
    <row r="2948" spans="1:9" x14ac:dyDescent="0.3">
      <c r="A2948" s="109">
        <v>44774</v>
      </c>
      <c r="B2948">
        <v>14</v>
      </c>
      <c r="C2948" s="49">
        <v>830587.38708496094</v>
      </c>
      <c r="D2948" s="49">
        <v>13440</v>
      </c>
      <c r="E2948" s="49">
        <v>9510</v>
      </c>
      <c r="I2948" s="49">
        <f t="shared" si="45"/>
        <v>284512</v>
      </c>
    </row>
    <row r="2949" spans="1:9" x14ac:dyDescent="0.3">
      <c r="A2949" s="109">
        <v>44774</v>
      </c>
      <c r="B2949">
        <v>15</v>
      </c>
      <c r="C2949" s="49">
        <v>1850234.9853515625</v>
      </c>
      <c r="D2949" s="49">
        <v>6490</v>
      </c>
      <c r="E2949" s="49">
        <v>8000</v>
      </c>
      <c r="I2949" s="49">
        <f t="shared" si="45"/>
        <v>621575</v>
      </c>
    </row>
    <row r="2950" spans="1:9" x14ac:dyDescent="0.3">
      <c r="A2950" s="109">
        <v>44774</v>
      </c>
      <c r="B2950">
        <v>16</v>
      </c>
      <c r="C2950" s="49">
        <v>1091476.9172668457</v>
      </c>
      <c r="D2950" s="49">
        <v>7250</v>
      </c>
      <c r="E2950" s="49">
        <v>7810</v>
      </c>
      <c r="I2950" s="49">
        <f t="shared" si="45"/>
        <v>368846</v>
      </c>
    </row>
    <row r="2951" spans="1:9" x14ac:dyDescent="0.3">
      <c r="A2951" s="109">
        <v>44774</v>
      </c>
      <c r="B2951">
        <v>17</v>
      </c>
      <c r="C2951" s="49">
        <v>1086036.0860824585</v>
      </c>
      <c r="D2951" s="49">
        <v>7350</v>
      </c>
      <c r="E2951" s="49">
        <v>4800</v>
      </c>
      <c r="I2951" s="49">
        <f t="shared" si="45"/>
        <v>366062</v>
      </c>
    </row>
    <row r="2952" spans="1:9" x14ac:dyDescent="0.3">
      <c r="A2952" s="109">
        <v>44774</v>
      </c>
      <c r="B2952">
        <v>18</v>
      </c>
      <c r="C2952" s="49">
        <v>534991.86038970947</v>
      </c>
      <c r="D2952" s="49">
        <v>5850</v>
      </c>
      <c r="E2952" s="49">
        <v>3350</v>
      </c>
      <c r="I2952" s="49">
        <f t="shared" ref="I2952:I3015" si="46">ROUND(AVERAGE(C2952:E2952),0)</f>
        <v>181397</v>
      </c>
    </row>
    <row r="2953" spans="1:9" x14ac:dyDescent="0.3">
      <c r="A2953" s="109">
        <v>44774</v>
      </c>
      <c r="B2953">
        <v>19</v>
      </c>
      <c r="C2953" s="49">
        <v>686570.28675079346</v>
      </c>
      <c r="D2953" s="49">
        <v>3610</v>
      </c>
      <c r="E2953" s="49">
        <v>1300</v>
      </c>
      <c r="I2953" s="49">
        <f t="shared" si="46"/>
        <v>230493</v>
      </c>
    </row>
    <row r="2954" spans="1:9" x14ac:dyDescent="0.3">
      <c r="A2954" s="109">
        <v>44774</v>
      </c>
      <c r="B2954">
        <v>20</v>
      </c>
      <c r="C2954" s="49">
        <v>0</v>
      </c>
      <c r="D2954" s="49">
        <v>120</v>
      </c>
      <c r="E2954" s="49">
        <v>180</v>
      </c>
      <c r="I2954" s="49">
        <f t="shared" si="46"/>
        <v>100</v>
      </c>
    </row>
    <row r="2955" spans="1:9" x14ac:dyDescent="0.3">
      <c r="A2955" s="109">
        <v>44774</v>
      </c>
      <c r="B2955">
        <v>21</v>
      </c>
      <c r="C2955" s="49">
        <v>0</v>
      </c>
      <c r="D2955" s="49">
        <v>0</v>
      </c>
      <c r="E2955" s="49">
        <v>0</v>
      </c>
      <c r="I2955" s="49">
        <f t="shared" si="46"/>
        <v>0</v>
      </c>
    </row>
    <row r="2956" spans="1:9" x14ac:dyDescent="0.3">
      <c r="A2956" s="109">
        <v>44774</v>
      </c>
      <c r="B2956">
        <v>22</v>
      </c>
      <c r="C2956" s="49">
        <v>0</v>
      </c>
      <c r="D2956" s="49">
        <v>0</v>
      </c>
      <c r="E2956" s="49">
        <v>0</v>
      </c>
      <c r="I2956" s="49">
        <f t="shared" si="46"/>
        <v>0</v>
      </c>
    </row>
    <row r="2957" spans="1:9" x14ac:dyDescent="0.3">
      <c r="A2957" s="109">
        <v>44774</v>
      </c>
      <c r="B2957">
        <v>23</v>
      </c>
      <c r="C2957" s="49">
        <v>0</v>
      </c>
      <c r="D2957" s="49">
        <v>0</v>
      </c>
      <c r="E2957" s="49">
        <v>0</v>
      </c>
      <c r="I2957" s="49">
        <f t="shared" si="46"/>
        <v>0</v>
      </c>
    </row>
    <row r="2958" spans="1:9" x14ac:dyDescent="0.3">
      <c r="A2958" s="109">
        <v>44774</v>
      </c>
      <c r="B2958">
        <v>24</v>
      </c>
      <c r="C2958" s="49">
        <v>0</v>
      </c>
      <c r="D2958" s="49">
        <v>0</v>
      </c>
      <c r="E2958" s="49">
        <v>0</v>
      </c>
      <c r="I2958" s="49">
        <f t="shared" si="46"/>
        <v>0</v>
      </c>
    </row>
    <row r="2959" spans="1:9" x14ac:dyDescent="0.3">
      <c r="A2959" s="109">
        <v>44775</v>
      </c>
      <c r="B2959">
        <v>1</v>
      </c>
      <c r="C2959" s="49">
        <v>0</v>
      </c>
      <c r="D2959" s="49">
        <v>0</v>
      </c>
      <c r="E2959" s="49">
        <v>0</v>
      </c>
      <c r="I2959" s="49">
        <f t="shared" si="46"/>
        <v>0</v>
      </c>
    </row>
    <row r="2960" spans="1:9" x14ac:dyDescent="0.3">
      <c r="A2960" s="109">
        <v>44775</v>
      </c>
      <c r="B2960">
        <v>2</v>
      </c>
      <c r="C2960" s="49">
        <v>0</v>
      </c>
      <c r="D2960" s="49">
        <v>0</v>
      </c>
      <c r="E2960" s="49">
        <v>0</v>
      </c>
      <c r="I2960" s="49">
        <f t="shared" si="46"/>
        <v>0</v>
      </c>
    </row>
    <row r="2961" spans="1:9" x14ac:dyDescent="0.3">
      <c r="A2961" s="109">
        <v>44775</v>
      </c>
      <c r="B2961">
        <v>3</v>
      </c>
      <c r="C2961" s="49">
        <v>0</v>
      </c>
      <c r="D2961" s="49">
        <v>0</v>
      </c>
      <c r="E2961" s="49">
        <v>0</v>
      </c>
      <c r="I2961" s="49">
        <f t="shared" si="46"/>
        <v>0</v>
      </c>
    </row>
    <row r="2962" spans="1:9" x14ac:dyDescent="0.3">
      <c r="A2962" s="109">
        <v>44775</v>
      </c>
      <c r="B2962">
        <v>4</v>
      </c>
      <c r="C2962" s="49">
        <v>0</v>
      </c>
      <c r="D2962" s="49">
        <v>0</v>
      </c>
      <c r="E2962" s="49">
        <v>0</v>
      </c>
      <c r="I2962" s="49">
        <f t="shared" si="46"/>
        <v>0</v>
      </c>
    </row>
    <row r="2963" spans="1:9" x14ac:dyDescent="0.3">
      <c r="A2963" s="109">
        <v>44775</v>
      </c>
      <c r="B2963">
        <v>5</v>
      </c>
      <c r="C2963" s="49">
        <v>0</v>
      </c>
      <c r="D2963" s="49">
        <v>0</v>
      </c>
      <c r="E2963" s="49">
        <v>0</v>
      </c>
      <c r="I2963" s="49">
        <f t="shared" si="46"/>
        <v>0</v>
      </c>
    </row>
    <row r="2964" spans="1:9" x14ac:dyDescent="0.3">
      <c r="A2964" s="109">
        <v>44775</v>
      </c>
      <c r="B2964">
        <v>6</v>
      </c>
      <c r="C2964" s="49">
        <v>0</v>
      </c>
      <c r="D2964" s="49">
        <v>0</v>
      </c>
      <c r="E2964" s="49">
        <v>0</v>
      </c>
      <c r="I2964" s="49">
        <f t="shared" si="46"/>
        <v>0</v>
      </c>
    </row>
    <row r="2965" spans="1:9" x14ac:dyDescent="0.3">
      <c r="A2965" s="109">
        <v>44775</v>
      </c>
      <c r="B2965">
        <v>7</v>
      </c>
      <c r="C2965" s="49">
        <v>0</v>
      </c>
      <c r="D2965" s="49">
        <v>770</v>
      </c>
      <c r="E2965" s="49">
        <v>120</v>
      </c>
      <c r="I2965" s="49">
        <f t="shared" si="46"/>
        <v>297</v>
      </c>
    </row>
    <row r="2966" spans="1:9" x14ac:dyDescent="0.3">
      <c r="A2966" s="109">
        <v>44775</v>
      </c>
      <c r="B2966">
        <v>8</v>
      </c>
      <c r="C2966" s="49">
        <v>0</v>
      </c>
      <c r="D2966" s="49">
        <v>2430</v>
      </c>
      <c r="E2966" s="49">
        <v>380</v>
      </c>
      <c r="I2966" s="49">
        <f t="shared" si="46"/>
        <v>937</v>
      </c>
    </row>
    <row r="2967" spans="1:9" x14ac:dyDescent="0.3">
      <c r="A2967" s="109">
        <v>44775</v>
      </c>
      <c r="B2967">
        <v>9</v>
      </c>
      <c r="C2967" s="49">
        <v>935248.91138076782</v>
      </c>
      <c r="D2967" s="49">
        <v>5290</v>
      </c>
      <c r="E2967" s="49">
        <v>1640</v>
      </c>
      <c r="I2967" s="49">
        <f t="shared" si="46"/>
        <v>314060</v>
      </c>
    </row>
    <row r="2968" spans="1:9" x14ac:dyDescent="0.3">
      <c r="A2968" s="109">
        <v>44775</v>
      </c>
      <c r="B2968">
        <v>10</v>
      </c>
      <c r="C2968" s="49">
        <v>1437954.9026489258</v>
      </c>
      <c r="D2968" s="49">
        <v>12190</v>
      </c>
      <c r="E2968" s="49">
        <v>5040</v>
      </c>
      <c r="I2968" s="49">
        <f t="shared" si="46"/>
        <v>485062</v>
      </c>
    </row>
    <row r="2969" spans="1:9" x14ac:dyDescent="0.3">
      <c r="A2969" s="109">
        <v>44775</v>
      </c>
      <c r="B2969">
        <v>11</v>
      </c>
      <c r="C2969" s="49">
        <v>1913820.5051422119</v>
      </c>
      <c r="D2969" s="49">
        <v>14570</v>
      </c>
      <c r="E2969" s="49">
        <v>7480</v>
      </c>
      <c r="I2969" s="49">
        <f t="shared" si="46"/>
        <v>645290</v>
      </c>
    </row>
    <row r="2970" spans="1:9" x14ac:dyDescent="0.3">
      <c r="A2970" s="109">
        <v>44775</v>
      </c>
      <c r="B2970">
        <v>12</v>
      </c>
      <c r="C2970" s="49">
        <v>2282881.9751739502</v>
      </c>
      <c r="D2970" s="49">
        <v>16309.999999999998</v>
      </c>
      <c r="E2970" s="49">
        <v>7420</v>
      </c>
      <c r="I2970" s="49">
        <f t="shared" si="46"/>
        <v>768871</v>
      </c>
    </row>
    <row r="2971" spans="1:9" x14ac:dyDescent="0.3">
      <c r="A2971" s="109">
        <v>44775</v>
      </c>
      <c r="B2971">
        <v>13</v>
      </c>
      <c r="C2971" s="49">
        <v>914986.07397079468</v>
      </c>
      <c r="D2971" s="49">
        <v>15870</v>
      </c>
      <c r="E2971" s="49">
        <v>4210</v>
      </c>
      <c r="I2971" s="49">
        <f t="shared" si="46"/>
        <v>311689</v>
      </c>
    </row>
    <row r="2972" spans="1:9" x14ac:dyDescent="0.3">
      <c r="A2972" s="109">
        <v>44775</v>
      </c>
      <c r="B2972">
        <v>14</v>
      </c>
      <c r="C2972" s="49">
        <v>1412791.0137176514</v>
      </c>
      <c r="D2972" s="49">
        <v>12190</v>
      </c>
      <c r="E2972" s="49">
        <v>5110</v>
      </c>
      <c r="I2972" s="49">
        <f t="shared" si="46"/>
        <v>476697</v>
      </c>
    </row>
    <row r="2973" spans="1:9" x14ac:dyDescent="0.3">
      <c r="A2973" s="109">
        <v>44775</v>
      </c>
      <c r="B2973">
        <v>15</v>
      </c>
      <c r="C2973" s="49">
        <v>1393867.7310943604</v>
      </c>
      <c r="D2973" s="49">
        <v>11150</v>
      </c>
      <c r="E2973" s="49">
        <v>5880</v>
      </c>
      <c r="I2973" s="49">
        <f t="shared" si="46"/>
        <v>470299</v>
      </c>
    </row>
    <row r="2974" spans="1:9" x14ac:dyDescent="0.3">
      <c r="A2974" s="109">
        <v>44775</v>
      </c>
      <c r="B2974">
        <v>16</v>
      </c>
      <c r="C2974" s="49">
        <v>1931124.4487762451</v>
      </c>
      <c r="D2974" s="49">
        <v>10710</v>
      </c>
      <c r="E2974" s="49">
        <v>8230</v>
      </c>
      <c r="I2974" s="49">
        <f t="shared" si="46"/>
        <v>650021</v>
      </c>
    </row>
    <row r="2975" spans="1:9" x14ac:dyDescent="0.3">
      <c r="A2975" s="109">
        <v>44775</v>
      </c>
      <c r="B2975">
        <v>17</v>
      </c>
      <c r="C2975" s="49">
        <v>1621475.3389358521</v>
      </c>
      <c r="D2975" s="49">
        <v>12150</v>
      </c>
      <c r="E2975" s="49">
        <v>4550</v>
      </c>
      <c r="I2975" s="49">
        <f t="shared" si="46"/>
        <v>546058</v>
      </c>
    </row>
    <row r="2976" spans="1:9" x14ac:dyDescent="0.3">
      <c r="A2976" s="109">
        <v>44775</v>
      </c>
      <c r="B2976">
        <v>18</v>
      </c>
      <c r="C2976" s="49">
        <v>1279254.9133300781</v>
      </c>
      <c r="D2976" s="49">
        <v>8119.9999999999991</v>
      </c>
      <c r="E2976" s="49">
        <v>1600</v>
      </c>
      <c r="I2976" s="49">
        <f t="shared" si="46"/>
        <v>429658</v>
      </c>
    </row>
    <row r="2977" spans="1:9" x14ac:dyDescent="0.3">
      <c r="A2977" s="109">
        <v>44775</v>
      </c>
      <c r="B2977">
        <v>19</v>
      </c>
      <c r="C2977" s="49">
        <v>807685.07719039917</v>
      </c>
      <c r="D2977" s="49">
        <v>3680</v>
      </c>
      <c r="E2977" s="49">
        <v>840</v>
      </c>
      <c r="I2977" s="49">
        <f t="shared" si="46"/>
        <v>270735</v>
      </c>
    </row>
    <row r="2978" spans="1:9" x14ac:dyDescent="0.3">
      <c r="A2978" s="109">
        <v>44775</v>
      </c>
      <c r="B2978">
        <v>20</v>
      </c>
      <c r="C2978" s="49">
        <v>0</v>
      </c>
      <c r="D2978" s="49">
        <v>100</v>
      </c>
      <c r="E2978" s="49">
        <v>170</v>
      </c>
      <c r="I2978" s="49">
        <f t="shared" si="46"/>
        <v>90</v>
      </c>
    </row>
    <row r="2979" spans="1:9" x14ac:dyDescent="0.3">
      <c r="A2979" s="109">
        <v>44775</v>
      </c>
      <c r="B2979">
        <v>21</v>
      </c>
      <c r="C2979" s="49">
        <v>0</v>
      </c>
      <c r="D2979" s="49">
        <v>0</v>
      </c>
      <c r="E2979" s="49">
        <v>0</v>
      </c>
      <c r="I2979" s="49">
        <f t="shared" si="46"/>
        <v>0</v>
      </c>
    </row>
    <row r="2980" spans="1:9" x14ac:dyDescent="0.3">
      <c r="A2980" s="109">
        <v>44775</v>
      </c>
      <c r="B2980">
        <v>22</v>
      </c>
      <c r="C2980" s="49">
        <v>0</v>
      </c>
      <c r="D2980" s="49">
        <v>0</v>
      </c>
      <c r="E2980" s="49">
        <v>0</v>
      </c>
      <c r="I2980" s="49">
        <f t="shared" si="46"/>
        <v>0</v>
      </c>
    </row>
    <row r="2981" spans="1:9" x14ac:dyDescent="0.3">
      <c r="A2981" s="109">
        <v>44775</v>
      </c>
      <c r="B2981">
        <v>23</v>
      </c>
      <c r="C2981" s="49">
        <v>0</v>
      </c>
      <c r="D2981" s="49">
        <v>0</v>
      </c>
      <c r="E2981" s="49">
        <v>0</v>
      </c>
      <c r="I2981" s="49">
        <f t="shared" si="46"/>
        <v>0</v>
      </c>
    </row>
    <row r="2982" spans="1:9" x14ac:dyDescent="0.3">
      <c r="A2982" s="109">
        <v>44775</v>
      </c>
      <c r="B2982">
        <v>24</v>
      </c>
      <c r="C2982" s="49">
        <v>0</v>
      </c>
      <c r="D2982" s="49">
        <v>0</v>
      </c>
      <c r="E2982" s="49">
        <v>0</v>
      </c>
      <c r="I2982" s="49">
        <f t="shared" si="46"/>
        <v>0</v>
      </c>
    </row>
    <row r="2983" spans="1:9" x14ac:dyDescent="0.3">
      <c r="A2983" s="109">
        <v>44776</v>
      </c>
      <c r="B2983">
        <v>1</v>
      </c>
      <c r="C2983" s="49">
        <v>0</v>
      </c>
      <c r="D2983" s="49">
        <v>0</v>
      </c>
      <c r="E2983" s="49">
        <v>0</v>
      </c>
      <c r="I2983" s="49">
        <f t="shared" si="46"/>
        <v>0</v>
      </c>
    </row>
    <row r="2984" spans="1:9" x14ac:dyDescent="0.3">
      <c r="A2984" s="109">
        <v>44776</v>
      </c>
      <c r="B2984">
        <v>2</v>
      </c>
      <c r="C2984" s="49">
        <v>0</v>
      </c>
      <c r="D2984" s="49">
        <v>0</v>
      </c>
      <c r="E2984" s="49">
        <v>0</v>
      </c>
      <c r="I2984" s="49">
        <f t="shared" si="46"/>
        <v>0</v>
      </c>
    </row>
    <row r="2985" spans="1:9" x14ac:dyDescent="0.3">
      <c r="A2985" s="109">
        <v>44776</v>
      </c>
      <c r="B2985">
        <v>3</v>
      </c>
      <c r="C2985" s="49">
        <v>0</v>
      </c>
      <c r="D2985" s="49">
        <v>0</v>
      </c>
      <c r="E2985" s="49">
        <v>0</v>
      </c>
      <c r="I2985" s="49">
        <f t="shared" si="46"/>
        <v>0</v>
      </c>
    </row>
    <row r="2986" spans="1:9" x14ac:dyDescent="0.3">
      <c r="A2986" s="109">
        <v>44776</v>
      </c>
      <c r="B2986">
        <v>4</v>
      </c>
      <c r="C2986" s="49">
        <v>0</v>
      </c>
      <c r="D2986" s="49">
        <v>0</v>
      </c>
      <c r="E2986" s="49">
        <v>0</v>
      </c>
      <c r="I2986" s="49">
        <f t="shared" si="46"/>
        <v>0</v>
      </c>
    </row>
    <row r="2987" spans="1:9" x14ac:dyDescent="0.3">
      <c r="A2987" s="109">
        <v>44776</v>
      </c>
      <c r="B2987">
        <v>5</v>
      </c>
      <c r="C2987" s="49">
        <v>0</v>
      </c>
      <c r="D2987" s="49">
        <v>0</v>
      </c>
      <c r="E2987" s="49">
        <v>0</v>
      </c>
      <c r="I2987" s="49">
        <f t="shared" si="46"/>
        <v>0</v>
      </c>
    </row>
    <row r="2988" spans="1:9" x14ac:dyDescent="0.3">
      <c r="A2988" s="109">
        <v>44776</v>
      </c>
      <c r="B2988">
        <v>6</v>
      </c>
      <c r="C2988" s="49">
        <v>0</v>
      </c>
      <c r="D2988" s="49">
        <v>0</v>
      </c>
      <c r="E2988" s="49">
        <v>0</v>
      </c>
      <c r="I2988" s="49">
        <f t="shared" si="46"/>
        <v>0</v>
      </c>
    </row>
    <row r="2989" spans="1:9" x14ac:dyDescent="0.3">
      <c r="A2989" s="109">
        <v>44776</v>
      </c>
      <c r="B2989">
        <v>7</v>
      </c>
      <c r="C2989" s="49">
        <v>0</v>
      </c>
      <c r="D2989" s="49">
        <v>410</v>
      </c>
      <c r="E2989" s="49">
        <v>70</v>
      </c>
      <c r="I2989" s="49">
        <f t="shared" si="46"/>
        <v>160</v>
      </c>
    </row>
    <row r="2990" spans="1:9" x14ac:dyDescent="0.3">
      <c r="A2990" s="109">
        <v>44776</v>
      </c>
      <c r="B2990">
        <v>8</v>
      </c>
      <c r="C2990" s="49">
        <v>0</v>
      </c>
      <c r="D2990" s="49">
        <v>1150</v>
      </c>
      <c r="E2990" s="49">
        <v>270</v>
      </c>
      <c r="I2990" s="49">
        <f t="shared" si="46"/>
        <v>473</v>
      </c>
    </row>
    <row r="2991" spans="1:9" x14ac:dyDescent="0.3">
      <c r="A2991" s="109">
        <v>44776</v>
      </c>
      <c r="B2991">
        <v>9</v>
      </c>
      <c r="C2991" s="49">
        <v>897453.01008224487</v>
      </c>
      <c r="D2991" s="49">
        <v>4450</v>
      </c>
      <c r="E2991" s="49">
        <v>1600</v>
      </c>
      <c r="I2991" s="49">
        <f t="shared" si="46"/>
        <v>301168</v>
      </c>
    </row>
    <row r="2992" spans="1:9" x14ac:dyDescent="0.3">
      <c r="A2992" s="109">
        <v>44776</v>
      </c>
      <c r="B2992">
        <v>10</v>
      </c>
      <c r="C2992" s="49">
        <v>1554609.6563339233</v>
      </c>
      <c r="D2992" s="49">
        <v>11960</v>
      </c>
      <c r="E2992" s="49">
        <v>5430</v>
      </c>
      <c r="I2992" s="49">
        <f t="shared" si="46"/>
        <v>524000</v>
      </c>
    </row>
    <row r="2993" spans="1:9" x14ac:dyDescent="0.3">
      <c r="A2993" s="109">
        <v>44776</v>
      </c>
      <c r="B2993">
        <v>11</v>
      </c>
      <c r="C2993" s="49">
        <v>2060936.450958252</v>
      </c>
      <c r="D2993" s="49">
        <v>15490</v>
      </c>
      <c r="E2993" s="49">
        <v>7460</v>
      </c>
      <c r="I2993" s="49">
        <f t="shared" si="46"/>
        <v>694629</v>
      </c>
    </row>
    <row r="2994" spans="1:9" x14ac:dyDescent="0.3">
      <c r="A2994" s="109">
        <v>44776</v>
      </c>
      <c r="B2994">
        <v>12</v>
      </c>
      <c r="C2994" s="49">
        <v>2376870.87059021</v>
      </c>
      <c r="D2994" s="49">
        <v>15510</v>
      </c>
      <c r="E2994" s="49">
        <v>8750</v>
      </c>
      <c r="I2994" s="49">
        <f t="shared" si="46"/>
        <v>800377</v>
      </c>
    </row>
    <row r="2995" spans="1:9" x14ac:dyDescent="0.3">
      <c r="A2995" s="109">
        <v>44776</v>
      </c>
      <c r="B2995">
        <v>13</v>
      </c>
      <c r="C2995" s="49">
        <v>2491590.7382965088</v>
      </c>
      <c r="D2995" s="49">
        <v>15820</v>
      </c>
      <c r="E2995" s="49">
        <v>9400</v>
      </c>
      <c r="I2995" s="49">
        <f t="shared" si="46"/>
        <v>838937</v>
      </c>
    </row>
    <row r="2996" spans="1:9" x14ac:dyDescent="0.3">
      <c r="A2996" s="109">
        <v>44776</v>
      </c>
      <c r="B2996">
        <v>14</v>
      </c>
      <c r="C2996" s="49">
        <v>2506785.3927612305</v>
      </c>
      <c r="D2996" s="49">
        <v>15180</v>
      </c>
      <c r="E2996" s="49">
        <v>9520</v>
      </c>
      <c r="I2996" s="49">
        <f t="shared" si="46"/>
        <v>843828</v>
      </c>
    </row>
    <row r="2997" spans="1:9" x14ac:dyDescent="0.3">
      <c r="A2997" s="109">
        <v>44776</v>
      </c>
      <c r="B2997">
        <v>15</v>
      </c>
      <c r="C2997" s="49">
        <v>2467517.8527832031</v>
      </c>
      <c r="D2997" s="49">
        <v>14470</v>
      </c>
      <c r="E2997" s="49">
        <v>8850</v>
      </c>
      <c r="I2997" s="49">
        <f t="shared" si="46"/>
        <v>830279</v>
      </c>
    </row>
    <row r="2998" spans="1:9" x14ac:dyDescent="0.3">
      <c r="A2998" s="109">
        <v>44776</v>
      </c>
      <c r="B2998">
        <v>16</v>
      </c>
      <c r="C2998" s="49">
        <v>2314964.771270752</v>
      </c>
      <c r="D2998" s="49">
        <v>14000</v>
      </c>
      <c r="E2998" s="49">
        <v>7780</v>
      </c>
      <c r="I2998" s="49">
        <f t="shared" si="46"/>
        <v>778915</v>
      </c>
    </row>
    <row r="2999" spans="1:9" x14ac:dyDescent="0.3">
      <c r="A2999" s="109">
        <v>44776</v>
      </c>
      <c r="B2999">
        <v>17</v>
      </c>
      <c r="C2999" s="49">
        <v>1016184.5684051514</v>
      </c>
      <c r="D2999" s="49">
        <v>12430</v>
      </c>
      <c r="E2999" s="49">
        <v>6560</v>
      </c>
      <c r="I2999" s="49">
        <f t="shared" si="46"/>
        <v>345058</v>
      </c>
    </row>
    <row r="3000" spans="1:9" x14ac:dyDescent="0.3">
      <c r="A3000" s="109">
        <v>44776</v>
      </c>
      <c r="B3000">
        <v>18</v>
      </c>
      <c r="C3000" s="49">
        <v>1309208.1546783447</v>
      </c>
      <c r="D3000" s="49">
        <v>9250</v>
      </c>
      <c r="E3000" s="49">
        <v>3340</v>
      </c>
      <c r="I3000" s="49">
        <f t="shared" si="46"/>
        <v>440599</v>
      </c>
    </row>
    <row r="3001" spans="1:9" x14ac:dyDescent="0.3">
      <c r="A3001" s="109">
        <v>44776</v>
      </c>
      <c r="B3001">
        <v>19</v>
      </c>
      <c r="C3001" s="49">
        <v>653673.47002029419</v>
      </c>
      <c r="D3001" s="49">
        <v>3410</v>
      </c>
      <c r="E3001" s="49">
        <v>850</v>
      </c>
      <c r="I3001" s="49">
        <f t="shared" si="46"/>
        <v>219311</v>
      </c>
    </row>
    <row r="3002" spans="1:9" x14ac:dyDescent="0.3">
      <c r="A3002" s="109">
        <v>44776</v>
      </c>
      <c r="B3002">
        <v>20</v>
      </c>
      <c r="C3002" s="49">
        <v>0</v>
      </c>
      <c r="D3002" s="49">
        <v>150</v>
      </c>
      <c r="E3002" s="49">
        <v>110</v>
      </c>
      <c r="I3002" s="49">
        <f t="shared" si="46"/>
        <v>87</v>
      </c>
    </row>
    <row r="3003" spans="1:9" x14ac:dyDescent="0.3">
      <c r="A3003" s="109">
        <v>44776</v>
      </c>
      <c r="B3003">
        <v>21</v>
      </c>
      <c r="C3003" s="49">
        <v>0</v>
      </c>
      <c r="D3003" s="49">
        <v>0</v>
      </c>
      <c r="E3003" s="49">
        <v>0</v>
      </c>
      <c r="I3003" s="49">
        <f t="shared" si="46"/>
        <v>0</v>
      </c>
    </row>
    <row r="3004" spans="1:9" x14ac:dyDescent="0.3">
      <c r="A3004" s="109">
        <v>44776</v>
      </c>
      <c r="B3004">
        <v>22</v>
      </c>
      <c r="C3004" s="49">
        <v>0</v>
      </c>
      <c r="D3004" s="49">
        <v>0</v>
      </c>
      <c r="E3004" s="49">
        <v>0</v>
      </c>
      <c r="I3004" s="49">
        <f t="shared" si="46"/>
        <v>0</v>
      </c>
    </row>
    <row r="3005" spans="1:9" x14ac:dyDescent="0.3">
      <c r="A3005" s="109">
        <v>44776</v>
      </c>
      <c r="B3005">
        <v>23</v>
      </c>
      <c r="C3005" s="49">
        <v>0</v>
      </c>
      <c r="D3005" s="49">
        <v>0</v>
      </c>
      <c r="E3005" s="49">
        <v>0</v>
      </c>
      <c r="I3005" s="49">
        <f t="shared" si="46"/>
        <v>0</v>
      </c>
    </row>
    <row r="3006" spans="1:9" x14ac:dyDescent="0.3">
      <c r="A3006" s="109">
        <v>44776</v>
      </c>
      <c r="B3006">
        <v>24</v>
      </c>
      <c r="C3006" s="49">
        <v>0</v>
      </c>
      <c r="D3006" s="49">
        <v>0</v>
      </c>
      <c r="E3006" s="49">
        <v>0</v>
      </c>
      <c r="I3006" s="49">
        <f t="shared" si="46"/>
        <v>0</v>
      </c>
    </row>
    <row r="3007" spans="1:9" x14ac:dyDescent="0.3">
      <c r="A3007" s="109">
        <v>44777</v>
      </c>
      <c r="B3007">
        <v>1</v>
      </c>
      <c r="C3007" s="49">
        <v>0</v>
      </c>
      <c r="D3007" s="49">
        <v>0</v>
      </c>
      <c r="E3007" s="49">
        <v>0</v>
      </c>
      <c r="I3007" s="49">
        <f t="shared" si="46"/>
        <v>0</v>
      </c>
    </row>
    <row r="3008" spans="1:9" x14ac:dyDescent="0.3">
      <c r="A3008" s="109">
        <v>44777</v>
      </c>
      <c r="B3008">
        <v>2</v>
      </c>
      <c r="C3008" s="49">
        <v>0</v>
      </c>
      <c r="D3008" s="49">
        <v>0</v>
      </c>
      <c r="E3008" s="49">
        <v>0</v>
      </c>
      <c r="I3008" s="49">
        <f t="shared" si="46"/>
        <v>0</v>
      </c>
    </row>
    <row r="3009" spans="1:9" x14ac:dyDescent="0.3">
      <c r="A3009" s="109">
        <v>44777</v>
      </c>
      <c r="B3009">
        <v>3</v>
      </c>
      <c r="C3009" s="49">
        <v>0</v>
      </c>
      <c r="D3009" s="49">
        <v>0</v>
      </c>
      <c r="E3009" s="49">
        <v>0</v>
      </c>
      <c r="I3009" s="49">
        <f t="shared" si="46"/>
        <v>0</v>
      </c>
    </row>
    <row r="3010" spans="1:9" x14ac:dyDescent="0.3">
      <c r="A3010" s="109">
        <v>44777</v>
      </c>
      <c r="B3010">
        <v>4</v>
      </c>
      <c r="C3010" s="49">
        <v>0</v>
      </c>
      <c r="D3010" s="49">
        <v>0</v>
      </c>
      <c r="E3010" s="49">
        <v>0</v>
      </c>
      <c r="I3010" s="49">
        <f t="shared" si="46"/>
        <v>0</v>
      </c>
    </row>
    <row r="3011" spans="1:9" x14ac:dyDescent="0.3">
      <c r="A3011" s="109">
        <v>44777</v>
      </c>
      <c r="B3011">
        <v>5</v>
      </c>
      <c r="C3011" s="49">
        <v>0</v>
      </c>
      <c r="D3011" s="49">
        <v>0</v>
      </c>
      <c r="E3011" s="49">
        <v>0</v>
      </c>
      <c r="I3011" s="49">
        <f t="shared" si="46"/>
        <v>0</v>
      </c>
    </row>
    <row r="3012" spans="1:9" x14ac:dyDescent="0.3">
      <c r="A3012" s="109">
        <v>44777</v>
      </c>
      <c r="B3012">
        <v>6</v>
      </c>
      <c r="C3012" s="49">
        <v>0</v>
      </c>
      <c r="D3012" s="49">
        <v>0</v>
      </c>
      <c r="E3012" s="49">
        <v>0</v>
      </c>
      <c r="I3012" s="49">
        <f t="shared" si="46"/>
        <v>0</v>
      </c>
    </row>
    <row r="3013" spans="1:9" x14ac:dyDescent="0.3">
      <c r="A3013" s="109">
        <v>44777</v>
      </c>
      <c r="B3013">
        <v>7</v>
      </c>
      <c r="C3013" s="49">
        <v>0</v>
      </c>
      <c r="D3013" s="49">
        <v>540</v>
      </c>
      <c r="E3013" s="49">
        <v>110</v>
      </c>
      <c r="I3013" s="49">
        <f t="shared" si="46"/>
        <v>217</v>
      </c>
    </row>
    <row r="3014" spans="1:9" x14ac:dyDescent="0.3">
      <c r="A3014" s="109">
        <v>44777</v>
      </c>
      <c r="B3014">
        <v>8</v>
      </c>
      <c r="C3014" s="49">
        <v>0</v>
      </c>
      <c r="D3014" s="49">
        <v>1570</v>
      </c>
      <c r="E3014" s="49">
        <v>370</v>
      </c>
      <c r="I3014" s="49">
        <f t="shared" si="46"/>
        <v>647</v>
      </c>
    </row>
    <row r="3015" spans="1:9" x14ac:dyDescent="0.3">
      <c r="A3015" s="109">
        <v>44777</v>
      </c>
      <c r="B3015">
        <v>9</v>
      </c>
      <c r="C3015" s="49">
        <v>860350.07238388062</v>
      </c>
      <c r="D3015" s="49">
        <v>5160</v>
      </c>
      <c r="E3015" s="49">
        <v>1650</v>
      </c>
      <c r="I3015" s="49">
        <f t="shared" si="46"/>
        <v>289053</v>
      </c>
    </row>
    <row r="3016" spans="1:9" x14ac:dyDescent="0.3">
      <c r="A3016" s="109">
        <v>44777</v>
      </c>
      <c r="B3016">
        <v>10</v>
      </c>
      <c r="C3016" s="49">
        <v>1458127.7370452881</v>
      </c>
      <c r="D3016" s="49">
        <v>11750</v>
      </c>
      <c r="E3016" s="49">
        <v>5070</v>
      </c>
      <c r="I3016" s="49">
        <f t="shared" ref="I3016:I3079" si="47">ROUND(AVERAGE(C3016:E3016),0)</f>
        <v>491649</v>
      </c>
    </row>
    <row r="3017" spans="1:9" x14ac:dyDescent="0.3">
      <c r="A3017" s="109">
        <v>44777</v>
      </c>
      <c r="B3017">
        <v>11</v>
      </c>
      <c r="C3017" s="49">
        <v>1941053.032875061</v>
      </c>
      <c r="D3017" s="49">
        <v>14370</v>
      </c>
      <c r="E3017" s="49">
        <v>6960</v>
      </c>
      <c r="I3017" s="49">
        <f t="shared" si="47"/>
        <v>654128</v>
      </c>
    </row>
    <row r="3018" spans="1:9" x14ac:dyDescent="0.3">
      <c r="A3018" s="109">
        <v>44777</v>
      </c>
      <c r="B3018">
        <v>12</v>
      </c>
      <c r="C3018" s="49">
        <v>2254125.5950927734</v>
      </c>
      <c r="D3018" s="49">
        <v>14990</v>
      </c>
      <c r="E3018" s="49">
        <v>8210</v>
      </c>
      <c r="I3018" s="49">
        <f t="shared" si="47"/>
        <v>759109</v>
      </c>
    </row>
    <row r="3019" spans="1:9" x14ac:dyDescent="0.3">
      <c r="A3019" s="109">
        <v>44777</v>
      </c>
      <c r="B3019">
        <v>13</v>
      </c>
      <c r="C3019" s="49">
        <v>2422583.1031799316</v>
      </c>
      <c r="D3019" s="49">
        <v>14460</v>
      </c>
      <c r="E3019" s="49">
        <v>8910</v>
      </c>
      <c r="I3019" s="49">
        <f t="shared" si="47"/>
        <v>815318</v>
      </c>
    </row>
    <row r="3020" spans="1:9" x14ac:dyDescent="0.3">
      <c r="A3020" s="109">
        <v>44777</v>
      </c>
      <c r="B3020">
        <v>14</v>
      </c>
      <c r="C3020" s="49">
        <v>2463412.7616882324</v>
      </c>
      <c r="D3020" s="49">
        <v>13830</v>
      </c>
      <c r="E3020" s="49">
        <v>9050</v>
      </c>
      <c r="I3020" s="49">
        <f t="shared" si="47"/>
        <v>828764</v>
      </c>
    </row>
    <row r="3021" spans="1:9" x14ac:dyDescent="0.3">
      <c r="A3021" s="109">
        <v>44777</v>
      </c>
      <c r="B3021">
        <v>15</v>
      </c>
      <c r="C3021" s="49">
        <v>2373965.9786224365</v>
      </c>
      <c r="D3021" s="49">
        <v>11730</v>
      </c>
      <c r="E3021" s="49">
        <v>8280</v>
      </c>
      <c r="I3021" s="49">
        <f t="shared" si="47"/>
        <v>797992</v>
      </c>
    </row>
    <row r="3022" spans="1:9" x14ac:dyDescent="0.3">
      <c r="A3022" s="109">
        <v>44777</v>
      </c>
      <c r="B3022">
        <v>16</v>
      </c>
      <c r="C3022" s="49">
        <v>2120689.6305084229</v>
      </c>
      <c r="D3022" s="49">
        <v>10860</v>
      </c>
      <c r="E3022" s="49">
        <v>6260</v>
      </c>
      <c r="I3022" s="49">
        <f t="shared" si="47"/>
        <v>712603</v>
      </c>
    </row>
    <row r="3023" spans="1:9" x14ac:dyDescent="0.3">
      <c r="A3023" s="109">
        <v>44777</v>
      </c>
      <c r="B3023">
        <v>17</v>
      </c>
      <c r="C3023" s="49">
        <v>1736588.0012512207</v>
      </c>
      <c r="D3023" s="49">
        <v>10180</v>
      </c>
      <c r="E3023" s="49">
        <v>5490</v>
      </c>
      <c r="I3023" s="49">
        <f t="shared" si="47"/>
        <v>584086</v>
      </c>
    </row>
    <row r="3024" spans="1:9" x14ac:dyDescent="0.3">
      <c r="A3024" s="109">
        <v>44777</v>
      </c>
      <c r="B3024">
        <v>18</v>
      </c>
      <c r="C3024" s="49">
        <v>1207756.2808990479</v>
      </c>
      <c r="D3024" s="49">
        <v>8020</v>
      </c>
      <c r="E3024" s="49">
        <v>2630</v>
      </c>
      <c r="I3024" s="49">
        <f t="shared" si="47"/>
        <v>406135</v>
      </c>
    </row>
    <row r="3025" spans="1:9" x14ac:dyDescent="0.3">
      <c r="A3025" s="109">
        <v>44777</v>
      </c>
      <c r="B3025">
        <v>19</v>
      </c>
      <c r="C3025" s="49">
        <v>336861.52100563049</v>
      </c>
      <c r="D3025" s="49">
        <v>2320</v>
      </c>
      <c r="E3025" s="49">
        <v>240</v>
      </c>
      <c r="I3025" s="49">
        <f t="shared" si="47"/>
        <v>113141</v>
      </c>
    </row>
    <row r="3026" spans="1:9" x14ac:dyDescent="0.3">
      <c r="A3026" s="109">
        <v>44777</v>
      </c>
      <c r="B3026">
        <v>20</v>
      </c>
      <c r="C3026" s="49">
        <v>0</v>
      </c>
      <c r="D3026" s="49">
        <v>0</v>
      </c>
      <c r="E3026" s="49">
        <v>0</v>
      </c>
      <c r="I3026" s="49">
        <f t="shared" si="47"/>
        <v>0</v>
      </c>
    </row>
    <row r="3027" spans="1:9" x14ac:dyDescent="0.3">
      <c r="A3027" s="109">
        <v>44777</v>
      </c>
      <c r="B3027">
        <v>21</v>
      </c>
      <c r="C3027" s="49">
        <v>0</v>
      </c>
      <c r="D3027" s="49">
        <v>0</v>
      </c>
      <c r="E3027" s="49">
        <v>0</v>
      </c>
      <c r="I3027" s="49">
        <f t="shared" si="47"/>
        <v>0</v>
      </c>
    </row>
    <row r="3028" spans="1:9" x14ac:dyDescent="0.3">
      <c r="A3028" s="109">
        <v>44777</v>
      </c>
      <c r="B3028">
        <v>22</v>
      </c>
      <c r="C3028" s="49">
        <v>0</v>
      </c>
      <c r="D3028" s="49">
        <v>0</v>
      </c>
      <c r="E3028" s="49">
        <v>0</v>
      </c>
      <c r="I3028" s="49">
        <f t="shared" si="47"/>
        <v>0</v>
      </c>
    </row>
    <row r="3029" spans="1:9" x14ac:dyDescent="0.3">
      <c r="A3029" s="109">
        <v>44777</v>
      </c>
      <c r="B3029">
        <v>23</v>
      </c>
      <c r="C3029" s="49">
        <v>0</v>
      </c>
      <c r="D3029" s="49">
        <v>0</v>
      </c>
      <c r="E3029" s="49">
        <v>0</v>
      </c>
      <c r="I3029" s="49">
        <f t="shared" si="47"/>
        <v>0</v>
      </c>
    </row>
    <row r="3030" spans="1:9" x14ac:dyDescent="0.3">
      <c r="A3030" s="109">
        <v>44777</v>
      </c>
      <c r="B3030">
        <v>24</v>
      </c>
      <c r="C3030" s="49">
        <v>0</v>
      </c>
      <c r="D3030" s="49">
        <v>0</v>
      </c>
      <c r="E3030" s="49">
        <v>0</v>
      </c>
      <c r="I3030" s="49">
        <f t="shared" si="47"/>
        <v>0</v>
      </c>
    </row>
    <row r="3031" spans="1:9" x14ac:dyDescent="0.3">
      <c r="A3031" s="109">
        <v>44778</v>
      </c>
      <c r="B3031">
        <v>1</v>
      </c>
      <c r="C3031" s="49">
        <v>0</v>
      </c>
      <c r="D3031" s="49">
        <v>0</v>
      </c>
      <c r="E3031" s="49">
        <v>0</v>
      </c>
      <c r="I3031" s="49">
        <f t="shared" si="47"/>
        <v>0</v>
      </c>
    </row>
    <row r="3032" spans="1:9" x14ac:dyDescent="0.3">
      <c r="A3032" s="109">
        <v>44778</v>
      </c>
      <c r="B3032">
        <v>2</v>
      </c>
      <c r="C3032" s="49">
        <v>0</v>
      </c>
      <c r="D3032" s="49">
        <v>0</v>
      </c>
      <c r="E3032" s="49">
        <v>0</v>
      </c>
      <c r="I3032" s="49">
        <f t="shared" si="47"/>
        <v>0</v>
      </c>
    </row>
    <row r="3033" spans="1:9" x14ac:dyDescent="0.3">
      <c r="A3033" s="109">
        <v>44778</v>
      </c>
      <c r="B3033">
        <v>3</v>
      </c>
      <c r="C3033" s="49">
        <v>0</v>
      </c>
      <c r="D3033" s="49">
        <v>0</v>
      </c>
      <c r="E3033" s="49">
        <v>0</v>
      </c>
      <c r="I3033" s="49">
        <f t="shared" si="47"/>
        <v>0</v>
      </c>
    </row>
    <row r="3034" spans="1:9" x14ac:dyDescent="0.3">
      <c r="A3034" s="109">
        <v>44778</v>
      </c>
      <c r="B3034">
        <v>4</v>
      </c>
      <c r="C3034" s="49">
        <v>0</v>
      </c>
      <c r="D3034" s="49">
        <v>0</v>
      </c>
      <c r="E3034" s="49">
        <v>0</v>
      </c>
      <c r="I3034" s="49">
        <f t="shared" si="47"/>
        <v>0</v>
      </c>
    </row>
    <row r="3035" spans="1:9" x14ac:dyDescent="0.3">
      <c r="A3035" s="109">
        <v>44778</v>
      </c>
      <c r="B3035">
        <v>5</v>
      </c>
      <c r="C3035" s="49">
        <v>0</v>
      </c>
      <c r="D3035" s="49">
        <v>0</v>
      </c>
      <c r="E3035" s="49">
        <v>0</v>
      </c>
      <c r="I3035" s="49">
        <f t="shared" si="47"/>
        <v>0</v>
      </c>
    </row>
    <row r="3036" spans="1:9" x14ac:dyDescent="0.3">
      <c r="A3036" s="109">
        <v>44778</v>
      </c>
      <c r="B3036">
        <v>6</v>
      </c>
      <c r="C3036" s="49">
        <v>0</v>
      </c>
      <c r="D3036" s="49">
        <v>0</v>
      </c>
      <c r="E3036" s="49">
        <v>0</v>
      </c>
      <c r="I3036" s="49">
        <f t="shared" si="47"/>
        <v>0</v>
      </c>
    </row>
    <row r="3037" spans="1:9" x14ac:dyDescent="0.3">
      <c r="A3037" s="109">
        <v>44778</v>
      </c>
      <c r="B3037">
        <v>7</v>
      </c>
      <c r="C3037" s="49">
        <v>0</v>
      </c>
      <c r="D3037" s="49">
        <v>820</v>
      </c>
      <c r="E3037" s="49">
        <v>140</v>
      </c>
      <c r="I3037" s="49">
        <f t="shared" si="47"/>
        <v>320</v>
      </c>
    </row>
    <row r="3038" spans="1:9" x14ac:dyDescent="0.3">
      <c r="A3038" s="109">
        <v>44778</v>
      </c>
      <c r="B3038">
        <v>8</v>
      </c>
      <c r="C3038" s="49">
        <v>441204.7266960144</v>
      </c>
      <c r="D3038" s="49">
        <v>3360</v>
      </c>
      <c r="E3038" s="49">
        <v>610</v>
      </c>
      <c r="I3038" s="49">
        <f t="shared" si="47"/>
        <v>148392</v>
      </c>
    </row>
    <row r="3039" spans="1:9" x14ac:dyDescent="0.3">
      <c r="A3039" s="109">
        <v>44778</v>
      </c>
      <c r="B3039">
        <v>9</v>
      </c>
      <c r="C3039" s="49">
        <v>514058.82835388184</v>
      </c>
      <c r="D3039" s="49">
        <v>6600</v>
      </c>
      <c r="E3039" s="49">
        <v>980</v>
      </c>
      <c r="I3039" s="49">
        <f t="shared" si="47"/>
        <v>173880</v>
      </c>
    </row>
    <row r="3040" spans="1:9" x14ac:dyDescent="0.3">
      <c r="A3040" s="109">
        <v>44778</v>
      </c>
      <c r="B3040">
        <v>10</v>
      </c>
      <c r="C3040" s="49">
        <v>773470.40176391602</v>
      </c>
      <c r="D3040" s="49">
        <v>7540</v>
      </c>
      <c r="E3040" s="49">
        <v>3460</v>
      </c>
      <c r="I3040" s="49">
        <f t="shared" si="47"/>
        <v>261490</v>
      </c>
    </row>
    <row r="3041" spans="1:9" x14ac:dyDescent="0.3">
      <c r="A3041" s="109">
        <v>44778</v>
      </c>
      <c r="B3041">
        <v>11</v>
      </c>
      <c r="C3041" s="49">
        <v>1138225.9130477905</v>
      </c>
      <c r="D3041" s="49">
        <v>12670</v>
      </c>
      <c r="E3041" s="49">
        <v>3410</v>
      </c>
      <c r="I3041" s="49">
        <f t="shared" si="47"/>
        <v>384769</v>
      </c>
    </row>
    <row r="3042" spans="1:9" x14ac:dyDescent="0.3">
      <c r="A3042" s="109">
        <v>44778</v>
      </c>
      <c r="B3042">
        <v>12</v>
      </c>
      <c r="C3042" s="49">
        <v>1288713.6936187744</v>
      </c>
      <c r="D3042" s="49">
        <v>11570</v>
      </c>
      <c r="E3042" s="49">
        <v>5330</v>
      </c>
      <c r="I3042" s="49">
        <f t="shared" si="47"/>
        <v>435205</v>
      </c>
    </row>
    <row r="3043" spans="1:9" x14ac:dyDescent="0.3">
      <c r="A3043" s="109">
        <v>44778</v>
      </c>
      <c r="B3043">
        <v>13</v>
      </c>
      <c r="C3043" s="49">
        <v>1333979.606628418</v>
      </c>
      <c r="D3043" s="49">
        <v>12890</v>
      </c>
      <c r="E3043" s="49">
        <v>6100</v>
      </c>
      <c r="I3043" s="49">
        <f t="shared" si="47"/>
        <v>450990</v>
      </c>
    </row>
    <row r="3044" spans="1:9" x14ac:dyDescent="0.3">
      <c r="A3044" s="109">
        <v>44778</v>
      </c>
      <c r="B3044">
        <v>14</v>
      </c>
      <c r="C3044" s="49">
        <v>1447200.1791000366</v>
      </c>
      <c r="D3044" s="49">
        <v>12590</v>
      </c>
      <c r="E3044" s="49">
        <v>7110</v>
      </c>
      <c r="I3044" s="49">
        <f t="shared" si="47"/>
        <v>488967</v>
      </c>
    </row>
    <row r="3045" spans="1:9" x14ac:dyDescent="0.3">
      <c r="A3045" s="109">
        <v>44778</v>
      </c>
      <c r="B3045">
        <v>15</v>
      </c>
      <c r="C3045" s="49">
        <v>1192315.2208328247</v>
      </c>
      <c r="D3045" s="49">
        <v>12140</v>
      </c>
      <c r="E3045" s="49">
        <v>5330</v>
      </c>
      <c r="I3045" s="49">
        <f t="shared" si="47"/>
        <v>403262</v>
      </c>
    </row>
    <row r="3046" spans="1:9" x14ac:dyDescent="0.3">
      <c r="A3046" s="109">
        <v>44778</v>
      </c>
      <c r="B3046">
        <v>16</v>
      </c>
      <c r="C3046" s="49">
        <v>2315165.9965515137</v>
      </c>
      <c r="D3046" s="49">
        <v>10460</v>
      </c>
      <c r="E3046" s="49">
        <v>5690</v>
      </c>
      <c r="I3046" s="49">
        <f t="shared" si="47"/>
        <v>777105</v>
      </c>
    </row>
    <row r="3047" spans="1:9" x14ac:dyDescent="0.3">
      <c r="A3047" s="109">
        <v>44778</v>
      </c>
      <c r="B3047">
        <v>17</v>
      </c>
      <c r="C3047" s="49">
        <v>1683487.8921508789</v>
      </c>
      <c r="D3047" s="49">
        <v>7250</v>
      </c>
      <c r="E3047" s="49">
        <v>4840</v>
      </c>
      <c r="I3047" s="49">
        <f t="shared" si="47"/>
        <v>565193</v>
      </c>
    </row>
    <row r="3048" spans="1:9" x14ac:dyDescent="0.3">
      <c r="A3048" s="109">
        <v>44778</v>
      </c>
      <c r="B3048">
        <v>18</v>
      </c>
      <c r="C3048" s="49">
        <v>1672574.520111084</v>
      </c>
      <c r="D3048" s="49">
        <v>7240</v>
      </c>
      <c r="E3048" s="49">
        <v>3220</v>
      </c>
      <c r="I3048" s="49">
        <f t="shared" si="47"/>
        <v>561012</v>
      </c>
    </row>
    <row r="3049" spans="1:9" x14ac:dyDescent="0.3">
      <c r="A3049" s="109">
        <v>44778</v>
      </c>
      <c r="B3049">
        <v>19</v>
      </c>
      <c r="C3049" s="49">
        <v>617590.60621261597</v>
      </c>
      <c r="D3049" s="49">
        <v>2200</v>
      </c>
      <c r="E3049" s="49">
        <v>740</v>
      </c>
      <c r="I3049" s="49">
        <f t="shared" si="47"/>
        <v>206844</v>
      </c>
    </row>
    <row r="3050" spans="1:9" x14ac:dyDescent="0.3">
      <c r="A3050" s="109">
        <v>44778</v>
      </c>
      <c r="B3050">
        <v>20</v>
      </c>
      <c r="C3050" s="49">
        <v>0</v>
      </c>
      <c r="D3050" s="49">
        <v>60</v>
      </c>
      <c r="E3050" s="49">
        <v>70</v>
      </c>
      <c r="I3050" s="49">
        <f t="shared" si="47"/>
        <v>43</v>
      </c>
    </row>
    <row r="3051" spans="1:9" x14ac:dyDescent="0.3">
      <c r="A3051" s="109">
        <v>44778</v>
      </c>
      <c r="B3051">
        <v>21</v>
      </c>
      <c r="C3051" s="49">
        <v>0</v>
      </c>
      <c r="D3051" s="49">
        <v>0</v>
      </c>
      <c r="E3051" s="49">
        <v>0</v>
      </c>
      <c r="I3051" s="49">
        <f t="shared" si="47"/>
        <v>0</v>
      </c>
    </row>
    <row r="3052" spans="1:9" x14ac:dyDescent="0.3">
      <c r="A3052" s="109">
        <v>44778</v>
      </c>
      <c r="B3052">
        <v>22</v>
      </c>
      <c r="C3052" s="49">
        <v>0</v>
      </c>
      <c r="D3052" s="49">
        <v>0</v>
      </c>
      <c r="E3052" s="49">
        <v>0</v>
      </c>
      <c r="I3052" s="49">
        <f t="shared" si="47"/>
        <v>0</v>
      </c>
    </row>
    <row r="3053" spans="1:9" x14ac:dyDescent="0.3">
      <c r="A3053" s="109">
        <v>44778</v>
      </c>
      <c r="B3053">
        <v>23</v>
      </c>
      <c r="C3053" s="49">
        <v>0</v>
      </c>
      <c r="D3053" s="49">
        <v>0</v>
      </c>
      <c r="E3053" s="49">
        <v>0</v>
      </c>
      <c r="I3053" s="49">
        <f t="shared" si="47"/>
        <v>0</v>
      </c>
    </row>
    <row r="3054" spans="1:9" x14ac:dyDescent="0.3">
      <c r="A3054" s="109">
        <v>44778</v>
      </c>
      <c r="B3054">
        <v>24</v>
      </c>
      <c r="C3054" s="49">
        <v>0</v>
      </c>
      <c r="D3054" s="49">
        <v>0</v>
      </c>
      <c r="E3054" s="49">
        <v>0</v>
      </c>
      <c r="I3054" s="49">
        <f t="shared" si="47"/>
        <v>0</v>
      </c>
    </row>
    <row r="3055" spans="1:9" x14ac:dyDescent="0.3">
      <c r="A3055" s="109">
        <v>44779</v>
      </c>
      <c r="B3055">
        <v>1</v>
      </c>
      <c r="C3055" s="49">
        <v>0</v>
      </c>
      <c r="D3055" s="49">
        <v>0</v>
      </c>
      <c r="E3055" s="49">
        <v>0</v>
      </c>
      <c r="I3055" s="49">
        <f t="shared" si="47"/>
        <v>0</v>
      </c>
    </row>
    <row r="3056" spans="1:9" x14ac:dyDescent="0.3">
      <c r="A3056" s="109">
        <v>44779</v>
      </c>
      <c r="B3056">
        <v>2</v>
      </c>
      <c r="C3056" s="49">
        <v>0</v>
      </c>
      <c r="D3056" s="49">
        <v>0</v>
      </c>
      <c r="E3056" s="49">
        <v>0</v>
      </c>
      <c r="I3056" s="49">
        <f t="shared" si="47"/>
        <v>0</v>
      </c>
    </row>
    <row r="3057" spans="1:9" x14ac:dyDescent="0.3">
      <c r="A3057" s="109">
        <v>44779</v>
      </c>
      <c r="B3057">
        <v>3</v>
      </c>
      <c r="C3057" s="49">
        <v>0</v>
      </c>
      <c r="D3057" s="49">
        <v>0</v>
      </c>
      <c r="E3057" s="49">
        <v>0</v>
      </c>
      <c r="I3057" s="49">
        <f t="shared" si="47"/>
        <v>0</v>
      </c>
    </row>
    <row r="3058" spans="1:9" x14ac:dyDescent="0.3">
      <c r="A3058" s="109">
        <v>44779</v>
      </c>
      <c r="B3058">
        <v>4</v>
      </c>
      <c r="C3058" s="49">
        <v>0</v>
      </c>
      <c r="D3058" s="49">
        <v>0</v>
      </c>
      <c r="E3058" s="49">
        <v>0</v>
      </c>
      <c r="I3058" s="49">
        <f t="shared" si="47"/>
        <v>0</v>
      </c>
    </row>
    <row r="3059" spans="1:9" x14ac:dyDescent="0.3">
      <c r="A3059" s="109">
        <v>44779</v>
      </c>
      <c r="B3059">
        <v>5</v>
      </c>
      <c r="C3059" s="49">
        <v>0</v>
      </c>
      <c r="D3059" s="49">
        <v>0</v>
      </c>
      <c r="E3059" s="49">
        <v>0</v>
      </c>
      <c r="I3059" s="49">
        <f t="shared" si="47"/>
        <v>0</v>
      </c>
    </row>
    <row r="3060" spans="1:9" x14ac:dyDescent="0.3">
      <c r="A3060" s="109">
        <v>44779</v>
      </c>
      <c r="B3060">
        <v>6</v>
      </c>
      <c r="C3060" s="49">
        <v>0</v>
      </c>
      <c r="D3060" s="49">
        <v>0</v>
      </c>
      <c r="E3060" s="49">
        <v>0</v>
      </c>
      <c r="I3060" s="49">
        <f t="shared" si="47"/>
        <v>0</v>
      </c>
    </row>
    <row r="3061" spans="1:9" x14ac:dyDescent="0.3">
      <c r="A3061" s="109">
        <v>44779</v>
      </c>
      <c r="B3061">
        <v>7</v>
      </c>
      <c r="C3061" s="49">
        <v>0</v>
      </c>
      <c r="D3061" s="49">
        <v>350</v>
      </c>
      <c r="E3061" s="49">
        <v>170</v>
      </c>
      <c r="I3061" s="49">
        <f t="shared" si="47"/>
        <v>173</v>
      </c>
    </row>
    <row r="3062" spans="1:9" x14ac:dyDescent="0.3">
      <c r="A3062" s="109">
        <v>44779</v>
      </c>
      <c r="B3062">
        <v>8</v>
      </c>
      <c r="C3062" s="49">
        <v>0</v>
      </c>
      <c r="D3062" s="49">
        <v>1360</v>
      </c>
      <c r="E3062" s="49">
        <v>740</v>
      </c>
      <c r="I3062" s="49">
        <f t="shared" si="47"/>
        <v>700</v>
      </c>
    </row>
    <row r="3063" spans="1:9" x14ac:dyDescent="0.3">
      <c r="A3063" s="109">
        <v>44779</v>
      </c>
      <c r="B3063">
        <v>9</v>
      </c>
      <c r="C3063" s="49">
        <v>818213.34362030029</v>
      </c>
      <c r="D3063" s="49">
        <v>4880</v>
      </c>
      <c r="E3063" s="49">
        <v>1910</v>
      </c>
      <c r="I3063" s="49">
        <f t="shared" si="47"/>
        <v>275001</v>
      </c>
    </row>
    <row r="3064" spans="1:9" x14ac:dyDescent="0.3">
      <c r="A3064" s="109">
        <v>44779</v>
      </c>
      <c r="B3064">
        <v>10</v>
      </c>
      <c r="C3064" s="49">
        <v>1394279.2415618896</v>
      </c>
      <c r="D3064" s="49">
        <v>10490</v>
      </c>
      <c r="E3064" s="49">
        <v>5000</v>
      </c>
      <c r="I3064" s="49">
        <f t="shared" si="47"/>
        <v>469923</v>
      </c>
    </row>
    <row r="3065" spans="1:9" x14ac:dyDescent="0.3">
      <c r="A3065" s="109">
        <v>44779</v>
      </c>
      <c r="B3065">
        <v>11</v>
      </c>
      <c r="C3065" s="49">
        <v>1868228.6739349365</v>
      </c>
      <c r="D3065" s="49">
        <v>13440</v>
      </c>
      <c r="E3065" s="49">
        <v>4590</v>
      </c>
      <c r="I3065" s="49">
        <f t="shared" si="47"/>
        <v>628753</v>
      </c>
    </row>
    <row r="3066" spans="1:9" x14ac:dyDescent="0.3">
      <c r="A3066" s="109">
        <v>44779</v>
      </c>
      <c r="B3066">
        <v>12</v>
      </c>
      <c r="C3066" s="49">
        <v>2205229.5207977295</v>
      </c>
      <c r="D3066" s="49">
        <v>11220</v>
      </c>
      <c r="E3066" s="49">
        <v>6890</v>
      </c>
      <c r="I3066" s="49">
        <f t="shared" si="47"/>
        <v>741113</v>
      </c>
    </row>
    <row r="3067" spans="1:9" x14ac:dyDescent="0.3">
      <c r="A3067" s="109">
        <v>44779</v>
      </c>
      <c r="B3067">
        <v>13</v>
      </c>
      <c r="C3067" s="49">
        <v>2204433.2027435303</v>
      </c>
      <c r="D3067" s="49">
        <v>10650</v>
      </c>
      <c r="E3067" s="49">
        <v>3690</v>
      </c>
      <c r="I3067" s="49">
        <f t="shared" si="47"/>
        <v>739591</v>
      </c>
    </row>
    <row r="3068" spans="1:9" x14ac:dyDescent="0.3">
      <c r="A3068" s="109">
        <v>44779</v>
      </c>
      <c r="B3068">
        <v>14</v>
      </c>
      <c r="C3068" s="49">
        <v>606324.13625717163</v>
      </c>
      <c r="D3068" s="49">
        <v>10720</v>
      </c>
      <c r="E3068" s="49">
        <v>5720</v>
      </c>
      <c r="I3068" s="49">
        <f t="shared" si="47"/>
        <v>207588</v>
      </c>
    </row>
    <row r="3069" spans="1:9" x14ac:dyDescent="0.3">
      <c r="A3069" s="109">
        <v>44779</v>
      </c>
      <c r="B3069">
        <v>15</v>
      </c>
      <c r="C3069" s="49">
        <v>1444977.9987335205</v>
      </c>
      <c r="D3069" s="49">
        <v>7330</v>
      </c>
      <c r="E3069" s="49">
        <v>4820</v>
      </c>
      <c r="I3069" s="49">
        <f t="shared" si="47"/>
        <v>485709</v>
      </c>
    </row>
    <row r="3070" spans="1:9" x14ac:dyDescent="0.3">
      <c r="A3070" s="109">
        <v>44779</v>
      </c>
      <c r="B3070">
        <v>16</v>
      </c>
      <c r="C3070" s="49">
        <v>979579.68711853027</v>
      </c>
      <c r="D3070" s="49">
        <v>9570</v>
      </c>
      <c r="E3070" s="49">
        <v>1270</v>
      </c>
      <c r="I3070" s="49">
        <f t="shared" si="47"/>
        <v>330140</v>
      </c>
    </row>
    <row r="3071" spans="1:9" x14ac:dyDescent="0.3">
      <c r="A3071" s="109">
        <v>44779</v>
      </c>
      <c r="B3071">
        <v>17</v>
      </c>
      <c r="C3071" s="49">
        <v>306928.66444587708</v>
      </c>
      <c r="D3071" s="49">
        <v>6940</v>
      </c>
      <c r="E3071" s="49">
        <v>2120</v>
      </c>
      <c r="I3071" s="49">
        <f t="shared" si="47"/>
        <v>105330</v>
      </c>
    </row>
    <row r="3072" spans="1:9" x14ac:dyDescent="0.3">
      <c r="A3072" s="109">
        <v>44779</v>
      </c>
      <c r="B3072">
        <v>18</v>
      </c>
      <c r="C3072" s="49">
        <v>0</v>
      </c>
      <c r="D3072" s="49">
        <v>1300</v>
      </c>
      <c r="E3072" s="49">
        <v>1570</v>
      </c>
      <c r="I3072" s="49">
        <f t="shared" si="47"/>
        <v>957</v>
      </c>
    </row>
    <row r="3073" spans="1:9" x14ac:dyDescent="0.3">
      <c r="A3073" s="109">
        <v>44779</v>
      </c>
      <c r="B3073">
        <v>19</v>
      </c>
      <c r="C3073" s="49">
        <v>614100.21781921387</v>
      </c>
      <c r="D3073" s="49">
        <v>1280</v>
      </c>
      <c r="E3073" s="49">
        <v>1020</v>
      </c>
      <c r="I3073" s="49">
        <f t="shared" si="47"/>
        <v>205467</v>
      </c>
    </row>
    <row r="3074" spans="1:9" x14ac:dyDescent="0.3">
      <c r="A3074" s="109">
        <v>44779</v>
      </c>
      <c r="B3074">
        <v>20</v>
      </c>
      <c r="C3074" s="49">
        <v>0</v>
      </c>
      <c r="D3074" s="49">
        <v>160</v>
      </c>
      <c r="E3074" s="49">
        <v>140</v>
      </c>
      <c r="I3074" s="49">
        <f t="shared" si="47"/>
        <v>100</v>
      </c>
    </row>
    <row r="3075" spans="1:9" x14ac:dyDescent="0.3">
      <c r="A3075" s="109">
        <v>44779</v>
      </c>
      <c r="B3075">
        <v>21</v>
      </c>
      <c r="C3075" s="49">
        <v>0</v>
      </c>
      <c r="D3075" s="49">
        <v>0</v>
      </c>
      <c r="E3075" s="49">
        <v>0</v>
      </c>
      <c r="I3075" s="49">
        <f t="shared" si="47"/>
        <v>0</v>
      </c>
    </row>
    <row r="3076" spans="1:9" x14ac:dyDescent="0.3">
      <c r="A3076" s="109">
        <v>44779</v>
      </c>
      <c r="B3076">
        <v>22</v>
      </c>
      <c r="C3076" s="49">
        <v>0</v>
      </c>
      <c r="D3076" s="49">
        <v>0</v>
      </c>
      <c r="E3076" s="49">
        <v>0</v>
      </c>
      <c r="I3076" s="49">
        <f t="shared" si="47"/>
        <v>0</v>
      </c>
    </row>
    <row r="3077" spans="1:9" x14ac:dyDescent="0.3">
      <c r="A3077" s="109">
        <v>44779</v>
      </c>
      <c r="B3077">
        <v>23</v>
      </c>
      <c r="C3077" s="49">
        <v>0</v>
      </c>
      <c r="D3077" s="49">
        <v>0</v>
      </c>
      <c r="E3077" s="49">
        <v>0</v>
      </c>
      <c r="I3077" s="49">
        <f t="shared" si="47"/>
        <v>0</v>
      </c>
    </row>
    <row r="3078" spans="1:9" x14ac:dyDescent="0.3">
      <c r="A3078" s="109">
        <v>44779</v>
      </c>
      <c r="B3078">
        <v>24</v>
      </c>
      <c r="C3078" s="49">
        <v>0</v>
      </c>
      <c r="D3078" s="49">
        <v>0</v>
      </c>
      <c r="E3078" s="49">
        <v>0</v>
      </c>
      <c r="I3078" s="49">
        <f t="shared" si="47"/>
        <v>0</v>
      </c>
    </row>
    <row r="3079" spans="1:9" x14ac:dyDescent="0.3">
      <c r="A3079" s="109">
        <v>44780</v>
      </c>
      <c r="B3079">
        <v>1</v>
      </c>
      <c r="C3079" s="49">
        <v>0</v>
      </c>
      <c r="D3079" s="49">
        <v>0</v>
      </c>
      <c r="E3079" s="49">
        <v>0</v>
      </c>
      <c r="I3079" s="49">
        <f t="shared" si="47"/>
        <v>0</v>
      </c>
    </row>
    <row r="3080" spans="1:9" x14ac:dyDescent="0.3">
      <c r="A3080" s="109">
        <v>44780</v>
      </c>
      <c r="B3080">
        <v>2</v>
      </c>
      <c r="C3080" s="49">
        <v>0</v>
      </c>
      <c r="D3080" s="49">
        <v>0</v>
      </c>
      <c r="E3080" s="49">
        <v>0</v>
      </c>
      <c r="I3080" s="49">
        <f t="shared" ref="I3080:I3143" si="48">ROUND(AVERAGE(C3080:E3080),0)</f>
        <v>0</v>
      </c>
    </row>
    <row r="3081" spans="1:9" x14ac:dyDescent="0.3">
      <c r="A3081" s="109">
        <v>44780</v>
      </c>
      <c r="B3081">
        <v>3</v>
      </c>
      <c r="C3081" s="49">
        <v>0</v>
      </c>
      <c r="D3081" s="49">
        <v>0</v>
      </c>
      <c r="E3081" s="49">
        <v>0</v>
      </c>
      <c r="I3081" s="49">
        <f t="shared" si="48"/>
        <v>0</v>
      </c>
    </row>
    <row r="3082" spans="1:9" x14ac:dyDescent="0.3">
      <c r="A3082" s="109">
        <v>44780</v>
      </c>
      <c r="B3082">
        <v>4</v>
      </c>
      <c r="C3082" s="49">
        <v>0</v>
      </c>
      <c r="D3082" s="49">
        <v>0</v>
      </c>
      <c r="E3082" s="49">
        <v>0</v>
      </c>
      <c r="I3082" s="49">
        <f t="shared" si="48"/>
        <v>0</v>
      </c>
    </row>
    <row r="3083" spans="1:9" x14ac:dyDescent="0.3">
      <c r="A3083" s="109">
        <v>44780</v>
      </c>
      <c r="B3083">
        <v>5</v>
      </c>
      <c r="C3083" s="49">
        <v>0</v>
      </c>
      <c r="D3083" s="49">
        <v>0</v>
      </c>
      <c r="E3083" s="49">
        <v>0</v>
      </c>
      <c r="I3083" s="49">
        <f t="shared" si="48"/>
        <v>0</v>
      </c>
    </row>
    <row r="3084" spans="1:9" x14ac:dyDescent="0.3">
      <c r="A3084" s="109">
        <v>44780</v>
      </c>
      <c r="B3084">
        <v>6</v>
      </c>
      <c r="C3084" s="49">
        <v>0</v>
      </c>
      <c r="D3084" s="49">
        <v>0</v>
      </c>
      <c r="E3084" s="49">
        <v>0</v>
      </c>
      <c r="I3084" s="49">
        <f t="shared" si="48"/>
        <v>0</v>
      </c>
    </row>
    <row r="3085" spans="1:9" x14ac:dyDescent="0.3">
      <c r="A3085" s="109">
        <v>44780</v>
      </c>
      <c r="B3085">
        <v>7</v>
      </c>
      <c r="C3085" s="49">
        <v>0</v>
      </c>
      <c r="D3085" s="49">
        <v>230</v>
      </c>
      <c r="E3085" s="49">
        <v>70</v>
      </c>
      <c r="I3085" s="49">
        <f t="shared" si="48"/>
        <v>100</v>
      </c>
    </row>
    <row r="3086" spans="1:9" x14ac:dyDescent="0.3">
      <c r="A3086" s="109">
        <v>44780</v>
      </c>
      <c r="B3086">
        <v>8</v>
      </c>
      <c r="C3086" s="49">
        <v>0</v>
      </c>
      <c r="D3086" s="49">
        <v>1070</v>
      </c>
      <c r="E3086" s="49">
        <v>420</v>
      </c>
      <c r="I3086" s="49">
        <f t="shared" si="48"/>
        <v>497</v>
      </c>
    </row>
    <row r="3087" spans="1:9" x14ac:dyDescent="0.3">
      <c r="A3087" s="109">
        <v>44780</v>
      </c>
      <c r="B3087">
        <v>9</v>
      </c>
      <c r="C3087" s="49">
        <v>669647.33600616455</v>
      </c>
      <c r="D3087" s="49">
        <v>6020</v>
      </c>
      <c r="E3087" s="49">
        <v>1740</v>
      </c>
      <c r="I3087" s="49">
        <f t="shared" si="48"/>
        <v>225802</v>
      </c>
    </row>
    <row r="3088" spans="1:9" x14ac:dyDescent="0.3">
      <c r="A3088" s="109">
        <v>44780</v>
      </c>
      <c r="B3088">
        <v>10</v>
      </c>
      <c r="C3088" s="49">
        <v>743122.04122543335</v>
      </c>
      <c r="D3088" s="49">
        <v>9250</v>
      </c>
      <c r="E3088" s="49">
        <v>3400</v>
      </c>
      <c r="I3088" s="49">
        <f t="shared" si="48"/>
        <v>251924</v>
      </c>
    </row>
    <row r="3089" spans="1:9" x14ac:dyDescent="0.3">
      <c r="A3089" s="109">
        <v>44780</v>
      </c>
      <c r="B3089">
        <v>11</v>
      </c>
      <c r="C3089" s="49">
        <v>886039.19744491577</v>
      </c>
      <c r="D3089" s="49">
        <v>12470</v>
      </c>
      <c r="E3089" s="49">
        <v>4250</v>
      </c>
      <c r="I3089" s="49">
        <f t="shared" si="48"/>
        <v>300920</v>
      </c>
    </row>
    <row r="3090" spans="1:9" x14ac:dyDescent="0.3">
      <c r="A3090" s="109">
        <v>44780</v>
      </c>
      <c r="B3090">
        <v>12</v>
      </c>
      <c r="C3090" s="49">
        <v>2184308.7673187256</v>
      </c>
      <c r="D3090" s="49">
        <v>14130</v>
      </c>
      <c r="E3090" s="49">
        <v>3000</v>
      </c>
      <c r="I3090" s="49">
        <f t="shared" si="48"/>
        <v>733813</v>
      </c>
    </row>
    <row r="3091" spans="1:9" x14ac:dyDescent="0.3">
      <c r="A3091" s="109">
        <v>44780</v>
      </c>
      <c r="B3091">
        <v>13</v>
      </c>
      <c r="C3091" s="49">
        <v>1380861.4015579224</v>
      </c>
      <c r="D3091" s="49">
        <v>4490</v>
      </c>
      <c r="E3091" s="49">
        <v>6650</v>
      </c>
      <c r="I3091" s="49">
        <f t="shared" si="48"/>
        <v>464000</v>
      </c>
    </row>
    <row r="3092" spans="1:9" x14ac:dyDescent="0.3">
      <c r="A3092" s="109">
        <v>44780</v>
      </c>
      <c r="B3092">
        <v>14</v>
      </c>
      <c r="C3092" s="49">
        <v>915919.42310333252</v>
      </c>
      <c r="D3092" s="49">
        <v>6350</v>
      </c>
      <c r="E3092" s="49">
        <v>7640</v>
      </c>
      <c r="I3092" s="49">
        <f t="shared" si="48"/>
        <v>309970</v>
      </c>
    </row>
    <row r="3093" spans="1:9" x14ac:dyDescent="0.3">
      <c r="A3093" s="109">
        <v>44780</v>
      </c>
      <c r="B3093">
        <v>15</v>
      </c>
      <c r="C3093" s="49">
        <v>716322.42202758789</v>
      </c>
      <c r="D3093" s="49">
        <v>14220</v>
      </c>
      <c r="E3093" s="49">
        <v>5870</v>
      </c>
      <c r="I3093" s="49">
        <f t="shared" si="48"/>
        <v>245471</v>
      </c>
    </row>
    <row r="3094" spans="1:9" x14ac:dyDescent="0.3">
      <c r="A3094" s="109">
        <v>44780</v>
      </c>
      <c r="B3094">
        <v>16</v>
      </c>
      <c r="C3094" s="49">
        <v>187568.57514381409</v>
      </c>
      <c r="D3094" s="49">
        <v>3570</v>
      </c>
      <c r="E3094" s="49">
        <v>4019.9999999999995</v>
      </c>
      <c r="I3094" s="49">
        <f t="shared" si="48"/>
        <v>65053</v>
      </c>
    </row>
    <row r="3095" spans="1:9" x14ac:dyDescent="0.3">
      <c r="A3095" s="109">
        <v>44780</v>
      </c>
      <c r="B3095">
        <v>17</v>
      </c>
      <c r="C3095" s="49">
        <v>434100.53849220276</v>
      </c>
      <c r="D3095" s="49">
        <v>6840</v>
      </c>
      <c r="E3095" s="49">
        <v>5430</v>
      </c>
      <c r="I3095" s="49">
        <f t="shared" si="48"/>
        <v>148790</v>
      </c>
    </row>
    <row r="3096" spans="1:9" x14ac:dyDescent="0.3">
      <c r="A3096" s="109">
        <v>44780</v>
      </c>
      <c r="B3096">
        <v>18</v>
      </c>
      <c r="C3096" s="49">
        <v>526992.02299118042</v>
      </c>
      <c r="D3096" s="49">
        <v>50000</v>
      </c>
      <c r="E3096" s="49">
        <v>2890</v>
      </c>
      <c r="I3096" s="49">
        <f t="shared" si="48"/>
        <v>193294</v>
      </c>
    </row>
    <row r="3097" spans="1:9" x14ac:dyDescent="0.3">
      <c r="A3097" s="109">
        <v>44780</v>
      </c>
      <c r="B3097">
        <v>19</v>
      </c>
      <c r="C3097" s="49">
        <v>302698.10557365417</v>
      </c>
      <c r="D3097" s="49">
        <v>2400</v>
      </c>
      <c r="E3097" s="49">
        <v>630</v>
      </c>
      <c r="I3097" s="49">
        <f t="shared" si="48"/>
        <v>101909</v>
      </c>
    </row>
    <row r="3098" spans="1:9" x14ac:dyDescent="0.3">
      <c r="A3098" s="109">
        <v>44780</v>
      </c>
      <c r="B3098">
        <v>20</v>
      </c>
      <c r="C3098" s="49">
        <v>0</v>
      </c>
      <c r="D3098" s="49">
        <v>120</v>
      </c>
      <c r="E3098" s="49">
        <v>90</v>
      </c>
      <c r="I3098" s="49">
        <f t="shared" si="48"/>
        <v>70</v>
      </c>
    </row>
    <row r="3099" spans="1:9" x14ac:dyDescent="0.3">
      <c r="A3099" s="109">
        <v>44780</v>
      </c>
      <c r="B3099">
        <v>21</v>
      </c>
      <c r="C3099" s="49">
        <v>0</v>
      </c>
      <c r="D3099" s="49">
        <v>0</v>
      </c>
      <c r="E3099" s="49">
        <v>0</v>
      </c>
      <c r="I3099" s="49">
        <f t="shared" si="48"/>
        <v>0</v>
      </c>
    </row>
    <row r="3100" spans="1:9" x14ac:dyDescent="0.3">
      <c r="A3100" s="109">
        <v>44780</v>
      </c>
      <c r="B3100">
        <v>22</v>
      </c>
      <c r="C3100" s="49">
        <v>0</v>
      </c>
      <c r="D3100" s="49">
        <v>0</v>
      </c>
      <c r="E3100" s="49">
        <v>0</v>
      </c>
      <c r="I3100" s="49">
        <f t="shared" si="48"/>
        <v>0</v>
      </c>
    </row>
    <row r="3101" spans="1:9" x14ac:dyDescent="0.3">
      <c r="A3101" s="109">
        <v>44780</v>
      </c>
      <c r="B3101">
        <v>23</v>
      </c>
      <c r="C3101" s="49">
        <v>0</v>
      </c>
      <c r="D3101" s="49">
        <v>0</v>
      </c>
      <c r="E3101" s="49">
        <v>0</v>
      </c>
      <c r="I3101" s="49">
        <f t="shared" si="48"/>
        <v>0</v>
      </c>
    </row>
    <row r="3102" spans="1:9" x14ac:dyDescent="0.3">
      <c r="A3102" s="109">
        <v>44780</v>
      </c>
      <c r="B3102">
        <v>24</v>
      </c>
      <c r="C3102" s="49">
        <v>0</v>
      </c>
      <c r="D3102" s="49">
        <v>0</v>
      </c>
      <c r="E3102" s="49">
        <v>0</v>
      </c>
      <c r="I3102" s="49">
        <f t="shared" si="48"/>
        <v>0</v>
      </c>
    </row>
    <row r="3103" spans="1:9" x14ac:dyDescent="0.3">
      <c r="A3103" s="109">
        <v>44781</v>
      </c>
      <c r="B3103">
        <v>1</v>
      </c>
      <c r="C3103" s="49">
        <v>0</v>
      </c>
      <c r="D3103" s="49">
        <v>0</v>
      </c>
      <c r="E3103" s="49">
        <v>0</v>
      </c>
      <c r="I3103" s="49">
        <f t="shared" si="48"/>
        <v>0</v>
      </c>
    </row>
    <row r="3104" spans="1:9" x14ac:dyDescent="0.3">
      <c r="A3104" s="109">
        <v>44781</v>
      </c>
      <c r="B3104">
        <v>2</v>
      </c>
      <c r="C3104" s="49">
        <v>0</v>
      </c>
      <c r="D3104" s="49">
        <v>0</v>
      </c>
      <c r="E3104" s="49">
        <v>0</v>
      </c>
      <c r="I3104" s="49">
        <f t="shared" si="48"/>
        <v>0</v>
      </c>
    </row>
    <row r="3105" spans="1:10" x14ac:dyDescent="0.3">
      <c r="A3105" s="109">
        <v>44781</v>
      </c>
      <c r="B3105">
        <v>3</v>
      </c>
      <c r="C3105" s="49">
        <v>0</v>
      </c>
      <c r="D3105" s="49">
        <v>0</v>
      </c>
      <c r="E3105" s="49">
        <v>0</v>
      </c>
      <c r="I3105" s="49">
        <f t="shared" si="48"/>
        <v>0</v>
      </c>
    </row>
    <row r="3106" spans="1:10" x14ac:dyDescent="0.3">
      <c r="A3106" s="109">
        <v>44781</v>
      </c>
      <c r="B3106">
        <v>4</v>
      </c>
      <c r="C3106" s="49">
        <v>0</v>
      </c>
      <c r="D3106" s="49">
        <v>0</v>
      </c>
      <c r="E3106" s="49">
        <v>0</v>
      </c>
      <c r="I3106" s="49">
        <f t="shared" si="48"/>
        <v>0</v>
      </c>
    </row>
    <row r="3107" spans="1:10" x14ac:dyDescent="0.3">
      <c r="A3107" s="109">
        <v>44781</v>
      </c>
      <c r="B3107">
        <v>5</v>
      </c>
      <c r="C3107" s="49">
        <v>0</v>
      </c>
      <c r="D3107" s="49">
        <v>0</v>
      </c>
      <c r="E3107" s="49">
        <v>0</v>
      </c>
      <c r="I3107" s="49">
        <f t="shared" si="48"/>
        <v>0</v>
      </c>
    </row>
    <row r="3108" spans="1:10" x14ac:dyDescent="0.3">
      <c r="A3108" s="109">
        <v>44781</v>
      </c>
      <c r="B3108">
        <v>6</v>
      </c>
      <c r="C3108" s="49">
        <v>0</v>
      </c>
      <c r="D3108" s="49">
        <v>0</v>
      </c>
      <c r="E3108" s="49">
        <v>0</v>
      </c>
      <c r="I3108" s="49">
        <f t="shared" si="48"/>
        <v>0</v>
      </c>
    </row>
    <row r="3109" spans="1:10" x14ac:dyDescent="0.3">
      <c r="A3109" s="109">
        <v>44781</v>
      </c>
      <c r="B3109">
        <v>7</v>
      </c>
      <c r="C3109" s="49">
        <v>0</v>
      </c>
      <c r="D3109" s="49">
        <v>290</v>
      </c>
      <c r="E3109" s="49">
        <v>60</v>
      </c>
      <c r="I3109" s="49">
        <f t="shared" si="48"/>
        <v>117</v>
      </c>
    </row>
    <row r="3110" spans="1:10" x14ac:dyDescent="0.3">
      <c r="A3110" s="109">
        <v>44781</v>
      </c>
      <c r="B3110">
        <v>8</v>
      </c>
      <c r="C3110" s="49">
        <v>0</v>
      </c>
      <c r="D3110" s="49">
        <v>1270</v>
      </c>
      <c r="E3110" s="49">
        <v>460</v>
      </c>
      <c r="I3110" s="49">
        <f t="shared" si="48"/>
        <v>577</v>
      </c>
    </row>
    <row r="3111" spans="1:10" x14ac:dyDescent="0.3">
      <c r="A3111" s="109">
        <v>44781</v>
      </c>
      <c r="B3111">
        <v>9</v>
      </c>
      <c r="C3111" s="49">
        <v>831192.55304336548</v>
      </c>
      <c r="D3111" s="49">
        <v>4970</v>
      </c>
      <c r="E3111" s="49">
        <v>1780</v>
      </c>
      <c r="I3111" s="49">
        <f t="shared" si="48"/>
        <v>279314</v>
      </c>
    </row>
    <row r="3112" spans="1:10" x14ac:dyDescent="0.3">
      <c r="A3112" s="109">
        <v>44781</v>
      </c>
      <c r="B3112">
        <v>10</v>
      </c>
      <c r="C3112" s="49">
        <v>1439190.0300979614</v>
      </c>
      <c r="D3112" s="49">
        <v>11050</v>
      </c>
      <c r="E3112" s="49">
        <v>5140</v>
      </c>
      <c r="I3112" s="49">
        <f t="shared" si="48"/>
        <v>485127</v>
      </c>
    </row>
    <row r="3113" spans="1:10" x14ac:dyDescent="0.3">
      <c r="A3113" s="109">
        <v>44781</v>
      </c>
      <c r="B3113">
        <v>11</v>
      </c>
      <c r="C3113" s="49">
        <v>1919093.9664840698</v>
      </c>
      <c r="D3113" s="49">
        <v>14390</v>
      </c>
      <c r="E3113" s="49">
        <v>6610</v>
      </c>
      <c r="I3113" s="49">
        <f t="shared" si="48"/>
        <v>646698</v>
      </c>
    </row>
    <row r="3114" spans="1:10" x14ac:dyDescent="0.3">
      <c r="A3114" s="109">
        <v>44781</v>
      </c>
      <c r="B3114">
        <v>12</v>
      </c>
      <c r="C3114" s="49">
        <v>2270298.957824707</v>
      </c>
      <c r="D3114" s="49">
        <v>15180</v>
      </c>
      <c r="E3114" s="49">
        <v>6110</v>
      </c>
      <c r="I3114" s="49">
        <f t="shared" si="48"/>
        <v>763863</v>
      </c>
    </row>
    <row r="3115" spans="1:10" x14ac:dyDescent="0.3">
      <c r="A3115" s="109">
        <v>44781</v>
      </c>
      <c r="B3115">
        <v>13</v>
      </c>
      <c r="C3115" s="49">
        <v>1872068.1667327881</v>
      </c>
      <c r="D3115" s="49">
        <v>12770</v>
      </c>
      <c r="E3115" s="49">
        <v>8990</v>
      </c>
      <c r="I3115" s="49">
        <f t="shared" si="48"/>
        <v>631276</v>
      </c>
    </row>
    <row r="3116" spans="1:10" x14ac:dyDescent="0.3">
      <c r="A3116" s="109">
        <v>44781</v>
      </c>
      <c r="B3116">
        <v>14</v>
      </c>
      <c r="C3116" s="49">
        <v>1962136.7454528809</v>
      </c>
      <c r="D3116" s="49">
        <v>12680</v>
      </c>
      <c r="E3116" s="49">
        <v>8730</v>
      </c>
      <c r="I3116" s="49">
        <f t="shared" si="48"/>
        <v>661182</v>
      </c>
    </row>
    <row r="3117" spans="1:10" x14ac:dyDescent="0.3">
      <c r="A3117" s="109">
        <v>44781</v>
      </c>
      <c r="B3117">
        <v>15</v>
      </c>
      <c r="C3117" s="49">
        <v>2415511.1312866211</v>
      </c>
      <c r="D3117" s="49">
        <v>12770</v>
      </c>
      <c r="E3117" s="49">
        <v>8370</v>
      </c>
      <c r="I3117" s="49">
        <f t="shared" si="48"/>
        <v>812217</v>
      </c>
    </row>
    <row r="3118" spans="1:10" x14ac:dyDescent="0.3">
      <c r="A3118" s="109">
        <v>44781</v>
      </c>
      <c r="B3118">
        <v>16</v>
      </c>
      <c r="C3118" s="108">
        <v>541563.21287155151</v>
      </c>
      <c r="D3118" s="108">
        <v>8590</v>
      </c>
      <c r="E3118" s="108">
        <v>6900</v>
      </c>
      <c r="F3118" s="107"/>
      <c r="G3118" s="107"/>
      <c r="H3118" s="107"/>
      <c r="I3118" s="108">
        <f t="shared" si="48"/>
        <v>185684</v>
      </c>
      <c r="J3118" s="107" t="s">
        <v>187</v>
      </c>
    </row>
    <row r="3119" spans="1:10" x14ac:dyDescent="0.3">
      <c r="A3119" s="109">
        <v>44781</v>
      </c>
      <c r="B3119">
        <v>17</v>
      </c>
      <c r="C3119" s="49">
        <v>517019.15264129639</v>
      </c>
      <c r="D3119" s="49">
        <v>2300</v>
      </c>
      <c r="E3119" s="49">
        <v>5350</v>
      </c>
      <c r="I3119" s="49">
        <f t="shared" si="48"/>
        <v>174890</v>
      </c>
    </row>
    <row r="3120" spans="1:10" x14ac:dyDescent="0.3">
      <c r="A3120" s="109">
        <v>44781</v>
      </c>
      <c r="B3120">
        <v>18</v>
      </c>
      <c r="C3120" s="49">
        <v>534591.9132232666</v>
      </c>
      <c r="D3120" s="49">
        <v>4220</v>
      </c>
      <c r="E3120" s="49">
        <v>1520</v>
      </c>
      <c r="I3120" s="49">
        <f t="shared" si="48"/>
        <v>180111</v>
      </c>
    </row>
    <row r="3121" spans="1:9" x14ac:dyDescent="0.3">
      <c r="A3121" s="109">
        <v>44781</v>
      </c>
      <c r="B3121">
        <v>19</v>
      </c>
      <c r="C3121" s="49">
        <v>0</v>
      </c>
      <c r="D3121" s="49">
        <v>1150</v>
      </c>
      <c r="E3121" s="49">
        <v>640</v>
      </c>
      <c r="I3121" s="49">
        <f t="shared" si="48"/>
        <v>597</v>
      </c>
    </row>
    <row r="3122" spans="1:9" x14ac:dyDescent="0.3">
      <c r="A3122" s="109">
        <v>44781</v>
      </c>
      <c r="B3122">
        <v>20</v>
      </c>
      <c r="C3122" s="49">
        <v>0</v>
      </c>
      <c r="D3122" s="49">
        <v>40</v>
      </c>
      <c r="E3122" s="49">
        <v>340</v>
      </c>
      <c r="I3122" s="49">
        <f t="shared" si="48"/>
        <v>127</v>
      </c>
    </row>
    <row r="3123" spans="1:9" x14ac:dyDescent="0.3">
      <c r="A3123" s="109">
        <v>44781</v>
      </c>
      <c r="B3123">
        <v>21</v>
      </c>
      <c r="C3123" s="49">
        <v>0</v>
      </c>
      <c r="D3123" s="49">
        <v>0</v>
      </c>
      <c r="E3123" s="49">
        <v>0</v>
      </c>
      <c r="I3123" s="49">
        <f t="shared" si="48"/>
        <v>0</v>
      </c>
    </row>
    <row r="3124" spans="1:9" x14ac:dyDescent="0.3">
      <c r="A3124" s="109">
        <v>44781</v>
      </c>
      <c r="B3124">
        <v>22</v>
      </c>
      <c r="C3124" s="49">
        <v>0</v>
      </c>
      <c r="D3124" s="49">
        <v>0</v>
      </c>
      <c r="E3124" s="49">
        <v>0</v>
      </c>
      <c r="I3124" s="49">
        <f t="shared" si="48"/>
        <v>0</v>
      </c>
    </row>
    <row r="3125" spans="1:9" x14ac:dyDescent="0.3">
      <c r="A3125" s="109">
        <v>44781</v>
      </c>
      <c r="B3125">
        <v>23</v>
      </c>
      <c r="C3125" s="49">
        <v>0</v>
      </c>
      <c r="D3125" s="49">
        <v>0</v>
      </c>
      <c r="E3125" s="49">
        <v>0</v>
      </c>
      <c r="I3125" s="49">
        <f t="shared" si="48"/>
        <v>0</v>
      </c>
    </row>
    <row r="3126" spans="1:9" x14ac:dyDescent="0.3">
      <c r="A3126" s="109">
        <v>44781</v>
      </c>
      <c r="B3126">
        <v>24</v>
      </c>
      <c r="C3126" s="49">
        <v>0</v>
      </c>
      <c r="D3126" s="49">
        <v>0</v>
      </c>
      <c r="E3126" s="49">
        <v>0</v>
      </c>
      <c r="I3126" s="49">
        <f t="shared" si="48"/>
        <v>0</v>
      </c>
    </row>
    <row r="3127" spans="1:9" x14ac:dyDescent="0.3">
      <c r="A3127" s="109">
        <v>44782</v>
      </c>
      <c r="B3127">
        <v>1</v>
      </c>
      <c r="C3127" s="49">
        <v>0</v>
      </c>
      <c r="D3127" s="49">
        <v>0</v>
      </c>
      <c r="E3127" s="49">
        <v>0</v>
      </c>
      <c r="I3127" s="49">
        <f t="shared" si="48"/>
        <v>0</v>
      </c>
    </row>
    <row r="3128" spans="1:9" x14ac:dyDescent="0.3">
      <c r="A3128" s="109">
        <v>44782</v>
      </c>
      <c r="B3128">
        <v>2</v>
      </c>
      <c r="C3128" s="49">
        <v>0</v>
      </c>
      <c r="D3128" s="49">
        <v>0</v>
      </c>
      <c r="E3128" s="49">
        <v>0</v>
      </c>
      <c r="I3128" s="49">
        <f t="shared" si="48"/>
        <v>0</v>
      </c>
    </row>
    <row r="3129" spans="1:9" x14ac:dyDescent="0.3">
      <c r="A3129" s="109">
        <v>44782</v>
      </c>
      <c r="B3129">
        <v>3</v>
      </c>
      <c r="C3129" s="49">
        <v>0</v>
      </c>
      <c r="D3129" s="49">
        <v>0</v>
      </c>
      <c r="E3129" s="49">
        <v>0</v>
      </c>
      <c r="I3129" s="49">
        <f t="shared" si="48"/>
        <v>0</v>
      </c>
    </row>
    <row r="3130" spans="1:9" x14ac:dyDescent="0.3">
      <c r="A3130" s="109">
        <v>44782</v>
      </c>
      <c r="B3130">
        <v>4</v>
      </c>
      <c r="C3130" s="49">
        <v>0</v>
      </c>
      <c r="D3130" s="49">
        <v>0</v>
      </c>
      <c r="E3130" s="49">
        <v>0</v>
      </c>
      <c r="I3130" s="49">
        <f t="shared" si="48"/>
        <v>0</v>
      </c>
    </row>
    <row r="3131" spans="1:9" x14ac:dyDescent="0.3">
      <c r="A3131" s="109">
        <v>44782</v>
      </c>
      <c r="B3131">
        <v>5</v>
      </c>
      <c r="C3131" s="49">
        <v>0</v>
      </c>
      <c r="D3131" s="49">
        <v>0</v>
      </c>
      <c r="E3131" s="49">
        <v>0</v>
      </c>
      <c r="I3131" s="49">
        <f t="shared" si="48"/>
        <v>0</v>
      </c>
    </row>
    <row r="3132" spans="1:9" x14ac:dyDescent="0.3">
      <c r="A3132" s="109">
        <v>44782</v>
      </c>
      <c r="B3132">
        <v>6</v>
      </c>
      <c r="C3132" s="49">
        <v>0</v>
      </c>
      <c r="D3132" s="49">
        <v>0</v>
      </c>
      <c r="E3132" s="49">
        <v>0</v>
      </c>
      <c r="I3132" s="49">
        <f t="shared" si="48"/>
        <v>0</v>
      </c>
    </row>
    <row r="3133" spans="1:9" x14ac:dyDescent="0.3">
      <c r="A3133" s="109">
        <v>44782</v>
      </c>
      <c r="B3133">
        <v>7</v>
      </c>
      <c r="C3133" s="49">
        <v>0</v>
      </c>
      <c r="D3133" s="49">
        <v>490</v>
      </c>
      <c r="E3133" s="49">
        <v>140</v>
      </c>
      <c r="I3133" s="49">
        <f t="shared" si="48"/>
        <v>210</v>
      </c>
    </row>
    <row r="3134" spans="1:9" x14ac:dyDescent="0.3">
      <c r="A3134" s="109">
        <v>44782</v>
      </c>
      <c r="B3134">
        <v>8</v>
      </c>
      <c r="C3134" s="49">
        <v>0</v>
      </c>
      <c r="D3134" s="49">
        <v>2040</v>
      </c>
      <c r="E3134" s="49">
        <v>700</v>
      </c>
      <c r="I3134" s="49">
        <f t="shared" si="48"/>
        <v>913</v>
      </c>
    </row>
    <row r="3135" spans="1:9" x14ac:dyDescent="0.3">
      <c r="A3135" s="109">
        <v>44782</v>
      </c>
      <c r="B3135">
        <v>9</v>
      </c>
      <c r="C3135" s="49">
        <v>500325.73938369751</v>
      </c>
      <c r="D3135" s="49">
        <v>6090</v>
      </c>
      <c r="E3135" s="49">
        <v>1110</v>
      </c>
      <c r="I3135" s="49">
        <f t="shared" si="48"/>
        <v>169175</v>
      </c>
    </row>
    <row r="3136" spans="1:9" x14ac:dyDescent="0.3">
      <c r="A3136" s="109">
        <v>44782</v>
      </c>
      <c r="B3136">
        <v>10</v>
      </c>
      <c r="C3136" s="49">
        <v>712011.39688491821</v>
      </c>
      <c r="D3136" s="49">
        <v>7170</v>
      </c>
      <c r="E3136" s="49">
        <v>4380</v>
      </c>
      <c r="I3136" s="49">
        <f t="shared" si="48"/>
        <v>241187</v>
      </c>
    </row>
    <row r="3137" spans="1:9" x14ac:dyDescent="0.3">
      <c r="A3137" s="109">
        <v>44782</v>
      </c>
      <c r="B3137">
        <v>11</v>
      </c>
      <c r="C3137" s="49">
        <v>895662.06932067871</v>
      </c>
      <c r="D3137" s="49">
        <v>14250</v>
      </c>
      <c r="E3137" s="49">
        <v>4650</v>
      </c>
      <c r="I3137" s="49">
        <f t="shared" si="48"/>
        <v>304854</v>
      </c>
    </row>
    <row r="3138" spans="1:9" x14ac:dyDescent="0.3">
      <c r="A3138" s="109">
        <v>44782</v>
      </c>
      <c r="B3138">
        <v>12</v>
      </c>
      <c r="C3138" s="49">
        <v>1101334.5718383789</v>
      </c>
      <c r="D3138" s="49">
        <v>13460</v>
      </c>
      <c r="E3138" s="49">
        <v>4610</v>
      </c>
      <c r="I3138" s="49">
        <f t="shared" si="48"/>
        <v>373135</v>
      </c>
    </row>
    <row r="3139" spans="1:9" x14ac:dyDescent="0.3">
      <c r="A3139" s="109">
        <v>44782</v>
      </c>
      <c r="B3139">
        <v>13</v>
      </c>
      <c r="C3139" s="49">
        <v>1176166.296005249</v>
      </c>
      <c r="D3139" s="49">
        <v>12070</v>
      </c>
      <c r="E3139" s="49">
        <v>4970</v>
      </c>
      <c r="I3139" s="49">
        <f t="shared" si="48"/>
        <v>397735</v>
      </c>
    </row>
    <row r="3140" spans="1:9" x14ac:dyDescent="0.3">
      <c r="A3140" s="109">
        <v>44782</v>
      </c>
      <c r="B3140">
        <v>14</v>
      </c>
      <c r="C3140" s="49">
        <v>822284.7580909729</v>
      </c>
      <c r="D3140" s="49">
        <v>6380</v>
      </c>
      <c r="E3140" s="49">
        <v>3910</v>
      </c>
      <c r="I3140" s="49">
        <f t="shared" si="48"/>
        <v>277525</v>
      </c>
    </row>
    <row r="3141" spans="1:9" x14ac:dyDescent="0.3">
      <c r="A3141" s="109">
        <v>44782</v>
      </c>
      <c r="B3141">
        <v>15</v>
      </c>
      <c r="C3141" s="49">
        <v>220996.64807319641</v>
      </c>
      <c r="D3141" s="49">
        <v>11110</v>
      </c>
      <c r="E3141" s="49">
        <v>3680</v>
      </c>
      <c r="I3141" s="49">
        <f t="shared" si="48"/>
        <v>78596</v>
      </c>
    </row>
    <row r="3142" spans="1:9" x14ac:dyDescent="0.3">
      <c r="A3142" s="109">
        <v>44782</v>
      </c>
      <c r="B3142">
        <v>16</v>
      </c>
      <c r="C3142" s="49">
        <v>880586.56454086304</v>
      </c>
      <c r="D3142" s="49">
        <v>9300</v>
      </c>
      <c r="E3142" s="49">
        <v>4640</v>
      </c>
      <c r="I3142" s="49">
        <f t="shared" si="48"/>
        <v>298176</v>
      </c>
    </row>
    <row r="3143" spans="1:9" x14ac:dyDescent="0.3">
      <c r="A3143" s="109">
        <v>44782</v>
      </c>
      <c r="B3143">
        <v>17</v>
      </c>
      <c r="C3143" s="49">
        <v>496629.59575653076</v>
      </c>
      <c r="D3143" s="49">
        <v>6840</v>
      </c>
      <c r="E3143" s="49">
        <v>6330</v>
      </c>
      <c r="I3143" s="49">
        <f t="shared" si="48"/>
        <v>169933</v>
      </c>
    </row>
    <row r="3144" spans="1:9" x14ac:dyDescent="0.3">
      <c r="A3144" s="109">
        <v>44782</v>
      </c>
      <c r="B3144">
        <v>18</v>
      </c>
      <c r="C3144" s="49">
        <v>1301072.9551315308</v>
      </c>
      <c r="D3144" s="49">
        <v>6660</v>
      </c>
      <c r="E3144" s="49">
        <v>2390</v>
      </c>
      <c r="I3144" s="49">
        <f t="shared" ref="I3144:I3207" si="49">ROUND(AVERAGE(C3144:E3144),0)</f>
        <v>436708</v>
      </c>
    </row>
    <row r="3145" spans="1:9" x14ac:dyDescent="0.3">
      <c r="A3145" s="109">
        <v>44782</v>
      </c>
      <c r="B3145">
        <v>19</v>
      </c>
      <c r="C3145" s="49">
        <v>696822.76248931885</v>
      </c>
      <c r="D3145" s="49">
        <v>3440</v>
      </c>
      <c r="E3145" s="49">
        <v>970</v>
      </c>
      <c r="I3145" s="49">
        <f t="shared" si="49"/>
        <v>233744</v>
      </c>
    </row>
    <row r="3146" spans="1:9" x14ac:dyDescent="0.3">
      <c r="A3146" s="109">
        <v>44782</v>
      </c>
      <c r="B3146">
        <v>20</v>
      </c>
      <c r="C3146" s="49">
        <v>0</v>
      </c>
      <c r="D3146" s="49">
        <v>0</v>
      </c>
      <c r="E3146" s="49">
        <v>60</v>
      </c>
      <c r="I3146" s="49">
        <f t="shared" si="49"/>
        <v>20</v>
      </c>
    </row>
    <row r="3147" spans="1:9" x14ac:dyDescent="0.3">
      <c r="A3147" s="109">
        <v>44782</v>
      </c>
      <c r="B3147">
        <v>21</v>
      </c>
      <c r="C3147" s="49">
        <v>0</v>
      </c>
      <c r="D3147" s="49">
        <v>0</v>
      </c>
      <c r="E3147" s="49">
        <v>0</v>
      </c>
      <c r="I3147" s="49">
        <f t="shared" si="49"/>
        <v>0</v>
      </c>
    </row>
    <row r="3148" spans="1:9" x14ac:dyDescent="0.3">
      <c r="A3148" s="109">
        <v>44782</v>
      </c>
      <c r="B3148">
        <v>22</v>
      </c>
      <c r="C3148" s="49">
        <v>0</v>
      </c>
      <c r="D3148" s="49">
        <v>0</v>
      </c>
      <c r="E3148" s="49">
        <v>0</v>
      </c>
      <c r="I3148" s="49">
        <f t="shared" si="49"/>
        <v>0</v>
      </c>
    </row>
    <row r="3149" spans="1:9" x14ac:dyDescent="0.3">
      <c r="A3149" s="109">
        <v>44782</v>
      </c>
      <c r="B3149">
        <v>23</v>
      </c>
      <c r="C3149" s="49">
        <v>0</v>
      </c>
      <c r="D3149" s="49">
        <v>0</v>
      </c>
      <c r="E3149" s="49">
        <v>0</v>
      </c>
      <c r="I3149" s="49">
        <f t="shared" si="49"/>
        <v>0</v>
      </c>
    </row>
    <row r="3150" spans="1:9" x14ac:dyDescent="0.3">
      <c r="A3150" s="109">
        <v>44782</v>
      </c>
      <c r="B3150">
        <v>24</v>
      </c>
      <c r="C3150" s="49">
        <v>0</v>
      </c>
      <c r="D3150" s="49">
        <v>0</v>
      </c>
      <c r="E3150" s="49">
        <v>0</v>
      </c>
      <c r="I3150" s="49">
        <f t="shared" si="49"/>
        <v>0</v>
      </c>
    </row>
    <row r="3151" spans="1:9" x14ac:dyDescent="0.3">
      <c r="A3151" s="109">
        <v>44783</v>
      </c>
      <c r="B3151">
        <v>1</v>
      </c>
      <c r="C3151" s="49">
        <v>0</v>
      </c>
      <c r="D3151" s="49">
        <v>0</v>
      </c>
      <c r="E3151" s="49">
        <v>0</v>
      </c>
      <c r="I3151" s="49">
        <f t="shared" si="49"/>
        <v>0</v>
      </c>
    </row>
    <row r="3152" spans="1:9" x14ac:dyDescent="0.3">
      <c r="A3152" s="109">
        <v>44783</v>
      </c>
      <c r="B3152">
        <v>2</v>
      </c>
      <c r="C3152" s="49">
        <v>0</v>
      </c>
      <c r="D3152" s="49">
        <v>0</v>
      </c>
      <c r="E3152" s="49">
        <v>0</v>
      </c>
      <c r="I3152" s="49">
        <f t="shared" si="49"/>
        <v>0</v>
      </c>
    </row>
    <row r="3153" spans="1:9" x14ac:dyDescent="0.3">
      <c r="A3153" s="109">
        <v>44783</v>
      </c>
      <c r="B3153">
        <v>3</v>
      </c>
      <c r="C3153" s="49">
        <v>0</v>
      </c>
      <c r="D3153" s="49">
        <v>0</v>
      </c>
      <c r="E3153" s="49">
        <v>0</v>
      </c>
      <c r="I3153" s="49">
        <f t="shared" si="49"/>
        <v>0</v>
      </c>
    </row>
    <row r="3154" spans="1:9" x14ac:dyDescent="0.3">
      <c r="A3154" s="109">
        <v>44783</v>
      </c>
      <c r="B3154">
        <v>4</v>
      </c>
      <c r="C3154" s="49">
        <v>0</v>
      </c>
      <c r="D3154" s="49">
        <v>0</v>
      </c>
      <c r="E3154" s="49">
        <v>0</v>
      </c>
      <c r="I3154" s="49">
        <f t="shared" si="49"/>
        <v>0</v>
      </c>
    </row>
    <row r="3155" spans="1:9" x14ac:dyDescent="0.3">
      <c r="A3155" s="109">
        <v>44783</v>
      </c>
      <c r="B3155">
        <v>5</v>
      </c>
      <c r="C3155" s="49">
        <v>0</v>
      </c>
      <c r="D3155" s="49">
        <v>0</v>
      </c>
      <c r="E3155" s="49">
        <v>0</v>
      </c>
      <c r="I3155" s="49">
        <f t="shared" si="49"/>
        <v>0</v>
      </c>
    </row>
    <row r="3156" spans="1:9" x14ac:dyDescent="0.3">
      <c r="A3156" s="109">
        <v>44783</v>
      </c>
      <c r="B3156">
        <v>6</v>
      </c>
      <c r="C3156" s="49">
        <v>0</v>
      </c>
      <c r="D3156" s="49">
        <v>0</v>
      </c>
      <c r="E3156" s="49">
        <v>0</v>
      </c>
      <c r="I3156" s="49">
        <f t="shared" si="49"/>
        <v>0</v>
      </c>
    </row>
    <row r="3157" spans="1:9" x14ac:dyDescent="0.3">
      <c r="A3157" s="109">
        <v>44783</v>
      </c>
      <c r="B3157">
        <v>7</v>
      </c>
      <c r="C3157" s="49">
        <v>0</v>
      </c>
      <c r="D3157" s="49">
        <v>50</v>
      </c>
      <c r="E3157" s="49">
        <v>270</v>
      </c>
      <c r="I3157" s="49">
        <f t="shared" si="49"/>
        <v>107</v>
      </c>
    </row>
    <row r="3158" spans="1:9" x14ac:dyDescent="0.3">
      <c r="A3158" s="109">
        <v>44783</v>
      </c>
      <c r="B3158">
        <v>8</v>
      </c>
      <c r="C3158" s="49">
        <v>0</v>
      </c>
      <c r="D3158" s="49">
        <v>620</v>
      </c>
      <c r="E3158" s="49">
        <v>970</v>
      </c>
      <c r="I3158" s="49">
        <f t="shared" si="49"/>
        <v>530</v>
      </c>
    </row>
    <row r="3159" spans="1:9" x14ac:dyDescent="0.3">
      <c r="A3159" s="109">
        <v>44783</v>
      </c>
      <c r="B3159">
        <v>9</v>
      </c>
      <c r="C3159" s="49">
        <v>0</v>
      </c>
      <c r="D3159" s="49">
        <v>2110</v>
      </c>
      <c r="E3159" s="49">
        <v>2380</v>
      </c>
      <c r="I3159" s="49">
        <f t="shared" si="49"/>
        <v>1497</v>
      </c>
    </row>
    <row r="3160" spans="1:9" x14ac:dyDescent="0.3">
      <c r="A3160" s="109">
        <v>44783</v>
      </c>
      <c r="B3160">
        <v>10</v>
      </c>
      <c r="C3160" s="49">
        <v>331632.1074962616</v>
      </c>
      <c r="D3160" s="49">
        <v>4400</v>
      </c>
      <c r="E3160" s="49">
        <v>3620</v>
      </c>
      <c r="I3160" s="49">
        <f t="shared" si="49"/>
        <v>113217</v>
      </c>
    </row>
    <row r="3161" spans="1:9" x14ac:dyDescent="0.3">
      <c r="A3161" s="109">
        <v>44783</v>
      </c>
      <c r="B3161">
        <v>11</v>
      </c>
      <c r="C3161" s="49">
        <v>912486.13595962524</v>
      </c>
      <c r="D3161" s="49">
        <v>7900</v>
      </c>
      <c r="E3161" s="49">
        <v>4100</v>
      </c>
      <c r="I3161" s="49">
        <f t="shared" si="49"/>
        <v>308162</v>
      </c>
    </row>
    <row r="3162" spans="1:9" x14ac:dyDescent="0.3">
      <c r="A3162" s="109">
        <v>44783</v>
      </c>
      <c r="B3162">
        <v>12</v>
      </c>
      <c r="C3162" s="49">
        <v>2359288.4540557861</v>
      </c>
      <c r="D3162" s="49">
        <v>7380</v>
      </c>
      <c r="E3162" s="49">
        <v>6310</v>
      </c>
      <c r="I3162" s="49">
        <f t="shared" si="49"/>
        <v>790993</v>
      </c>
    </row>
    <row r="3163" spans="1:9" x14ac:dyDescent="0.3">
      <c r="A3163" s="109">
        <v>44783</v>
      </c>
      <c r="B3163">
        <v>13</v>
      </c>
      <c r="C3163" s="49">
        <v>801193.11809539795</v>
      </c>
      <c r="D3163" s="49">
        <v>16750</v>
      </c>
      <c r="E3163" s="49">
        <v>4090</v>
      </c>
      <c r="I3163" s="49">
        <f t="shared" si="49"/>
        <v>274011</v>
      </c>
    </row>
    <row r="3164" spans="1:9" x14ac:dyDescent="0.3">
      <c r="A3164" s="109">
        <v>44783</v>
      </c>
      <c r="B3164">
        <v>14</v>
      </c>
      <c r="C3164" s="49">
        <v>1082914.5908355713</v>
      </c>
      <c r="D3164" s="49">
        <v>8180</v>
      </c>
      <c r="E3164" s="49">
        <v>6250</v>
      </c>
      <c r="I3164" s="49">
        <f t="shared" si="49"/>
        <v>365782</v>
      </c>
    </row>
    <row r="3165" spans="1:9" x14ac:dyDescent="0.3">
      <c r="A3165" s="109">
        <v>44783</v>
      </c>
      <c r="B3165">
        <v>15</v>
      </c>
      <c r="C3165" s="49">
        <v>1008163.4521484375</v>
      </c>
      <c r="D3165" s="49">
        <v>12670</v>
      </c>
      <c r="E3165" s="49">
        <v>6540</v>
      </c>
      <c r="I3165" s="49">
        <f t="shared" si="49"/>
        <v>342458</v>
      </c>
    </row>
    <row r="3166" spans="1:9" x14ac:dyDescent="0.3">
      <c r="A3166" s="109">
        <v>44783</v>
      </c>
      <c r="B3166">
        <v>16</v>
      </c>
      <c r="C3166" s="49">
        <v>877653.30076217651</v>
      </c>
      <c r="D3166" s="49">
        <v>10480</v>
      </c>
      <c r="E3166" s="49">
        <v>4890</v>
      </c>
      <c r="I3166" s="49">
        <f t="shared" si="49"/>
        <v>297674</v>
      </c>
    </row>
    <row r="3167" spans="1:9" x14ac:dyDescent="0.3">
      <c r="A3167" s="109">
        <v>44783</v>
      </c>
      <c r="B3167">
        <v>17</v>
      </c>
      <c r="C3167" s="49">
        <v>2070968.6279296875</v>
      </c>
      <c r="D3167" s="49">
        <v>6620</v>
      </c>
      <c r="E3167" s="49">
        <v>4080</v>
      </c>
      <c r="I3167" s="49">
        <f t="shared" si="49"/>
        <v>693890</v>
      </c>
    </row>
    <row r="3168" spans="1:9" x14ac:dyDescent="0.3">
      <c r="A3168" s="109">
        <v>44783</v>
      </c>
      <c r="B3168">
        <v>18</v>
      </c>
      <c r="C3168" s="49">
        <v>653656.7211151123</v>
      </c>
      <c r="D3168" s="49">
        <v>4880</v>
      </c>
      <c r="E3168" s="49">
        <v>2740</v>
      </c>
      <c r="I3168" s="49">
        <f t="shared" si="49"/>
        <v>220426</v>
      </c>
    </row>
    <row r="3169" spans="1:9" x14ac:dyDescent="0.3">
      <c r="A3169" s="109">
        <v>44783</v>
      </c>
      <c r="B3169">
        <v>19</v>
      </c>
      <c r="C3169" s="49">
        <v>328328.34124565125</v>
      </c>
      <c r="D3169" s="49">
        <v>2210</v>
      </c>
      <c r="E3169" s="49">
        <v>960</v>
      </c>
      <c r="I3169" s="49">
        <f t="shared" si="49"/>
        <v>110499</v>
      </c>
    </row>
    <row r="3170" spans="1:9" x14ac:dyDescent="0.3">
      <c r="A3170" s="109">
        <v>44783</v>
      </c>
      <c r="B3170">
        <v>20</v>
      </c>
      <c r="C3170" s="49">
        <v>0</v>
      </c>
      <c r="D3170" s="49">
        <v>120</v>
      </c>
      <c r="E3170" s="49">
        <v>140</v>
      </c>
      <c r="I3170" s="49">
        <f t="shared" si="49"/>
        <v>87</v>
      </c>
    </row>
    <row r="3171" spans="1:9" x14ac:dyDescent="0.3">
      <c r="A3171" s="109">
        <v>44783</v>
      </c>
      <c r="B3171">
        <v>21</v>
      </c>
      <c r="C3171" s="49">
        <v>0</v>
      </c>
      <c r="D3171" s="49">
        <v>0</v>
      </c>
      <c r="E3171" s="49">
        <v>0</v>
      </c>
      <c r="I3171" s="49">
        <f t="shared" si="49"/>
        <v>0</v>
      </c>
    </row>
    <row r="3172" spans="1:9" x14ac:dyDescent="0.3">
      <c r="A3172" s="109">
        <v>44783</v>
      </c>
      <c r="B3172">
        <v>22</v>
      </c>
      <c r="C3172" s="49">
        <v>0</v>
      </c>
      <c r="D3172" s="49">
        <v>0</v>
      </c>
      <c r="E3172" s="49">
        <v>0</v>
      </c>
      <c r="I3172" s="49">
        <f t="shared" si="49"/>
        <v>0</v>
      </c>
    </row>
    <row r="3173" spans="1:9" x14ac:dyDescent="0.3">
      <c r="A3173" s="109">
        <v>44783</v>
      </c>
      <c r="B3173">
        <v>23</v>
      </c>
      <c r="C3173" s="49">
        <v>0</v>
      </c>
      <c r="D3173" s="49">
        <v>0</v>
      </c>
      <c r="E3173" s="49">
        <v>0</v>
      </c>
      <c r="I3173" s="49">
        <f t="shared" si="49"/>
        <v>0</v>
      </c>
    </row>
    <row r="3174" spans="1:9" x14ac:dyDescent="0.3">
      <c r="A3174" s="109">
        <v>44783</v>
      </c>
      <c r="B3174">
        <v>24</v>
      </c>
      <c r="C3174" s="49">
        <v>0</v>
      </c>
      <c r="D3174" s="49">
        <v>0</v>
      </c>
      <c r="E3174" s="49">
        <v>0</v>
      </c>
      <c r="I3174" s="49">
        <f t="shared" si="49"/>
        <v>0</v>
      </c>
    </row>
    <row r="3175" spans="1:9" x14ac:dyDescent="0.3">
      <c r="A3175" s="109">
        <v>44784</v>
      </c>
      <c r="B3175">
        <v>1</v>
      </c>
      <c r="C3175" s="49">
        <v>0</v>
      </c>
      <c r="D3175" s="49">
        <v>0</v>
      </c>
      <c r="E3175" s="49">
        <v>0</v>
      </c>
      <c r="I3175" s="49">
        <f t="shared" si="49"/>
        <v>0</v>
      </c>
    </row>
    <row r="3176" spans="1:9" x14ac:dyDescent="0.3">
      <c r="A3176" s="109">
        <v>44784</v>
      </c>
      <c r="B3176">
        <v>2</v>
      </c>
      <c r="C3176" s="49">
        <v>0</v>
      </c>
      <c r="D3176" s="49">
        <v>0</v>
      </c>
      <c r="E3176" s="49">
        <v>0</v>
      </c>
      <c r="I3176" s="49">
        <f t="shared" si="49"/>
        <v>0</v>
      </c>
    </row>
    <row r="3177" spans="1:9" x14ac:dyDescent="0.3">
      <c r="A3177" s="109">
        <v>44784</v>
      </c>
      <c r="B3177">
        <v>3</v>
      </c>
      <c r="C3177" s="49">
        <v>0</v>
      </c>
      <c r="D3177" s="49">
        <v>0</v>
      </c>
      <c r="E3177" s="49">
        <v>0</v>
      </c>
      <c r="I3177" s="49">
        <f t="shared" si="49"/>
        <v>0</v>
      </c>
    </row>
    <row r="3178" spans="1:9" x14ac:dyDescent="0.3">
      <c r="A3178" s="109">
        <v>44784</v>
      </c>
      <c r="B3178">
        <v>4</v>
      </c>
      <c r="C3178" s="49">
        <v>0</v>
      </c>
      <c r="D3178" s="49">
        <v>0</v>
      </c>
      <c r="E3178" s="49">
        <v>0</v>
      </c>
      <c r="I3178" s="49">
        <f t="shared" si="49"/>
        <v>0</v>
      </c>
    </row>
    <row r="3179" spans="1:9" x14ac:dyDescent="0.3">
      <c r="A3179" s="109">
        <v>44784</v>
      </c>
      <c r="B3179">
        <v>5</v>
      </c>
      <c r="C3179" s="49">
        <v>0</v>
      </c>
      <c r="D3179" s="49">
        <v>0</v>
      </c>
      <c r="E3179" s="49">
        <v>0</v>
      </c>
      <c r="I3179" s="49">
        <f t="shared" si="49"/>
        <v>0</v>
      </c>
    </row>
    <row r="3180" spans="1:9" x14ac:dyDescent="0.3">
      <c r="A3180" s="109">
        <v>44784</v>
      </c>
      <c r="B3180">
        <v>6</v>
      </c>
      <c r="C3180" s="49">
        <v>0</v>
      </c>
      <c r="D3180" s="49">
        <v>0</v>
      </c>
      <c r="E3180" s="49">
        <v>0</v>
      </c>
      <c r="I3180" s="49">
        <f t="shared" si="49"/>
        <v>0</v>
      </c>
    </row>
    <row r="3181" spans="1:9" x14ac:dyDescent="0.3">
      <c r="A3181" s="109">
        <v>44784</v>
      </c>
      <c r="B3181">
        <v>7</v>
      </c>
      <c r="C3181" s="49">
        <v>0</v>
      </c>
      <c r="D3181" s="49">
        <v>860</v>
      </c>
      <c r="E3181" s="49">
        <v>160</v>
      </c>
      <c r="I3181" s="49">
        <f t="shared" si="49"/>
        <v>340</v>
      </c>
    </row>
    <row r="3182" spans="1:9" x14ac:dyDescent="0.3">
      <c r="A3182" s="109">
        <v>44784</v>
      </c>
      <c r="B3182">
        <v>8</v>
      </c>
      <c r="C3182" s="49">
        <v>0</v>
      </c>
      <c r="D3182" s="49">
        <v>3390</v>
      </c>
      <c r="E3182" s="49">
        <v>740</v>
      </c>
      <c r="I3182" s="49">
        <f t="shared" si="49"/>
        <v>1377</v>
      </c>
    </row>
    <row r="3183" spans="1:9" x14ac:dyDescent="0.3">
      <c r="A3183" s="109">
        <v>44784</v>
      </c>
      <c r="B3183">
        <v>9</v>
      </c>
      <c r="C3183" s="49">
        <v>668626.18923187256</v>
      </c>
      <c r="D3183" s="49">
        <v>6080</v>
      </c>
      <c r="E3183" s="49">
        <v>2080</v>
      </c>
      <c r="I3183" s="49">
        <f t="shared" si="49"/>
        <v>225595</v>
      </c>
    </row>
    <row r="3184" spans="1:9" x14ac:dyDescent="0.3">
      <c r="A3184" s="109">
        <v>44784</v>
      </c>
      <c r="B3184">
        <v>10</v>
      </c>
      <c r="C3184" s="49">
        <v>628190.39821624756</v>
      </c>
      <c r="D3184" s="49">
        <v>10400</v>
      </c>
      <c r="E3184" s="49">
        <v>4740</v>
      </c>
      <c r="I3184" s="49">
        <f t="shared" si="49"/>
        <v>214443</v>
      </c>
    </row>
    <row r="3185" spans="1:9" x14ac:dyDescent="0.3">
      <c r="A3185" s="109">
        <v>44784</v>
      </c>
      <c r="B3185">
        <v>11</v>
      </c>
      <c r="C3185" s="49">
        <v>1556771.1591720581</v>
      </c>
      <c r="D3185" s="49">
        <v>13440</v>
      </c>
      <c r="E3185" s="49">
        <v>6600</v>
      </c>
      <c r="I3185" s="49">
        <f t="shared" si="49"/>
        <v>525604</v>
      </c>
    </row>
    <row r="3186" spans="1:9" x14ac:dyDescent="0.3">
      <c r="A3186" s="109">
        <v>44784</v>
      </c>
      <c r="B3186">
        <v>12</v>
      </c>
      <c r="C3186" s="49">
        <v>1320979.8336029053</v>
      </c>
      <c r="D3186" s="49">
        <v>15220</v>
      </c>
      <c r="E3186" s="49">
        <v>4470</v>
      </c>
      <c r="I3186" s="49">
        <f t="shared" si="49"/>
        <v>446890</v>
      </c>
    </row>
    <row r="3187" spans="1:9" x14ac:dyDescent="0.3">
      <c r="A3187" s="109">
        <v>44784</v>
      </c>
      <c r="B3187">
        <v>13</v>
      </c>
      <c r="C3187" s="49">
        <v>1843860.7454299927</v>
      </c>
      <c r="D3187" s="49">
        <v>15400</v>
      </c>
      <c r="E3187" s="49">
        <v>8760</v>
      </c>
      <c r="I3187" s="49">
        <f t="shared" si="49"/>
        <v>622674</v>
      </c>
    </row>
    <row r="3188" spans="1:9" x14ac:dyDescent="0.3">
      <c r="A3188" s="109">
        <v>44784</v>
      </c>
      <c r="B3188">
        <v>14</v>
      </c>
      <c r="C3188" s="49">
        <v>2478962.1829986572</v>
      </c>
      <c r="D3188" s="49">
        <v>12410</v>
      </c>
      <c r="E3188" s="49">
        <v>8000</v>
      </c>
      <c r="I3188" s="49">
        <f t="shared" si="49"/>
        <v>833124</v>
      </c>
    </row>
    <row r="3189" spans="1:9" x14ac:dyDescent="0.3">
      <c r="A3189" s="109">
        <v>44784</v>
      </c>
      <c r="B3189">
        <v>15</v>
      </c>
      <c r="C3189" s="49">
        <v>1293690.0854110718</v>
      </c>
      <c r="D3189" s="49">
        <v>13680</v>
      </c>
      <c r="E3189" s="49">
        <v>8320</v>
      </c>
      <c r="I3189" s="49">
        <f t="shared" si="49"/>
        <v>438563</v>
      </c>
    </row>
    <row r="3190" spans="1:9" x14ac:dyDescent="0.3">
      <c r="A3190" s="109">
        <v>44784</v>
      </c>
      <c r="B3190">
        <v>16</v>
      </c>
      <c r="C3190" s="49">
        <v>797387.89796829224</v>
      </c>
      <c r="D3190" s="49">
        <v>11610</v>
      </c>
      <c r="E3190" s="49">
        <v>7640</v>
      </c>
      <c r="I3190" s="49">
        <f t="shared" si="49"/>
        <v>272213</v>
      </c>
    </row>
    <row r="3191" spans="1:9" x14ac:dyDescent="0.3">
      <c r="A3191" s="109">
        <v>44784</v>
      </c>
      <c r="B3191">
        <v>17</v>
      </c>
      <c r="C3191" s="49">
        <v>1549976.3488769531</v>
      </c>
      <c r="D3191" s="49">
        <v>11300</v>
      </c>
      <c r="E3191" s="49">
        <v>5630</v>
      </c>
      <c r="I3191" s="49">
        <f t="shared" si="49"/>
        <v>522302</v>
      </c>
    </row>
    <row r="3192" spans="1:9" x14ac:dyDescent="0.3">
      <c r="A3192" s="109">
        <v>44784</v>
      </c>
      <c r="B3192">
        <v>18</v>
      </c>
      <c r="C3192" s="49">
        <v>842053.89022827148</v>
      </c>
      <c r="D3192" s="49">
        <v>8360</v>
      </c>
      <c r="E3192" s="49">
        <v>3390</v>
      </c>
      <c r="I3192" s="49">
        <f t="shared" si="49"/>
        <v>284601</v>
      </c>
    </row>
    <row r="3193" spans="1:9" x14ac:dyDescent="0.3">
      <c r="A3193" s="109">
        <v>44784</v>
      </c>
      <c r="B3193">
        <v>19</v>
      </c>
      <c r="C3193" s="49">
        <v>722055.67359924316</v>
      </c>
      <c r="D3193" s="49">
        <v>3580</v>
      </c>
      <c r="E3193" s="49">
        <v>820</v>
      </c>
      <c r="I3193" s="49">
        <f t="shared" si="49"/>
        <v>242152</v>
      </c>
    </row>
    <row r="3194" spans="1:9" x14ac:dyDescent="0.3">
      <c r="A3194" s="109">
        <v>44784</v>
      </c>
      <c r="B3194">
        <v>20</v>
      </c>
      <c r="C3194" s="49">
        <v>0</v>
      </c>
      <c r="D3194" s="49">
        <v>350</v>
      </c>
      <c r="E3194" s="49">
        <v>30</v>
      </c>
      <c r="I3194" s="49">
        <f t="shared" si="49"/>
        <v>127</v>
      </c>
    </row>
    <row r="3195" spans="1:9" x14ac:dyDescent="0.3">
      <c r="A3195" s="109">
        <v>44784</v>
      </c>
      <c r="B3195">
        <v>21</v>
      </c>
      <c r="C3195" s="49">
        <v>0</v>
      </c>
      <c r="D3195" s="49">
        <v>0</v>
      </c>
      <c r="E3195" s="49">
        <v>0</v>
      </c>
      <c r="I3195" s="49">
        <f t="shared" si="49"/>
        <v>0</v>
      </c>
    </row>
    <row r="3196" spans="1:9" x14ac:dyDescent="0.3">
      <c r="A3196" s="109">
        <v>44784</v>
      </c>
      <c r="B3196">
        <v>22</v>
      </c>
      <c r="C3196" s="49">
        <v>0</v>
      </c>
      <c r="D3196" s="49">
        <v>0</v>
      </c>
      <c r="E3196" s="49">
        <v>0</v>
      </c>
      <c r="I3196" s="49">
        <f t="shared" si="49"/>
        <v>0</v>
      </c>
    </row>
    <row r="3197" spans="1:9" x14ac:dyDescent="0.3">
      <c r="A3197" s="109">
        <v>44784</v>
      </c>
      <c r="B3197">
        <v>23</v>
      </c>
      <c r="C3197" s="49">
        <v>0</v>
      </c>
      <c r="D3197" s="49">
        <v>0</v>
      </c>
      <c r="E3197" s="49">
        <v>0</v>
      </c>
      <c r="I3197" s="49">
        <f t="shared" si="49"/>
        <v>0</v>
      </c>
    </row>
    <row r="3198" spans="1:9" x14ac:dyDescent="0.3">
      <c r="A3198" s="109">
        <v>44784</v>
      </c>
      <c r="B3198">
        <v>24</v>
      </c>
      <c r="C3198" s="49">
        <v>0</v>
      </c>
      <c r="D3198" s="49">
        <v>0</v>
      </c>
      <c r="E3198" s="49">
        <v>0</v>
      </c>
      <c r="I3198" s="49">
        <f t="shared" si="49"/>
        <v>0</v>
      </c>
    </row>
    <row r="3199" spans="1:9" x14ac:dyDescent="0.3">
      <c r="A3199" s="109">
        <v>44785</v>
      </c>
      <c r="B3199">
        <v>1</v>
      </c>
      <c r="C3199" s="49">
        <v>0</v>
      </c>
      <c r="D3199" s="49">
        <v>0</v>
      </c>
      <c r="E3199" s="49">
        <v>0</v>
      </c>
      <c r="I3199" s="49">
        <f t="shared" si="49"/>
        <v>0</v>
      </c>
    </row>
    <row r="3200" spans="1:9" x14ac:dyDescent="0.3">
      <c r="A3200" s="109">
        <v>44785</v>
      </c>
      <c r="B3200">
        <v>2</v>
      </c>
      <c r="C3200" s="49">
        <v>0</v>
      </c>
      <c r="D3200" s="49">
        <v>0</v>
      </c>
      <c r="E3200" s="49">
        <v>0</v>
      </c>
      <c r="I3200" s="49">
        <f t="shared" si="49"/>
        <v>0</v>
      </c>
    </row>
    <row r="3201" spans="1:9" x14ac:dyDescent="0.3">
      <c r="A3201" s="109">
        <v>44785</v>
      </c>
      <c r="B3201">
        <v>3</v>
      </c>
      <c r="C3201" s="49">
        <v>0</v>
      </c>
      <c r="D3201" s="49">
        <v>0</v>
      </c>
      <c r="E3201" s="49">
        <v>0</v>
      </c>
      <c r="I3201" s="49">
        <f t="shared" si="49"/>
        <v>0</v>
      </c>
    </row>
    <row r="3202" spans="1:9" x14ac:dyDescent="0.3">
      <c r="A3202" s="109">
        <v>44785</v>
      </c>
      <c r="B3202">
        <v>4</v>
      </c>
      <c r="C3202" s="49">
        <v>0</v>
      </c>
      <c r="D3202" s="49">
        <v>0</v>
      </c>
      <c r="E3202" s="49">
        <v>0</v>
      </c>
      <c r="I3202" s="49">
        <f t="shared" si="49"/>
        <v>0</v>
      </c>
    </row>
    <row r="3203" spans="1:9" x14ac:dyDescent="0.3">
      <c r="A3203" s="109">
        <v>44785</v>
      </c>
      <c r="B3203">
        <v>5</v>
      </c>
      <c r="C3203" s="49">
        <v>0</v>
      </c>
      <c r="D3203" s="49">
        <v>0</v>
      </c>
      <c r="E3203" s="49">
        <v>0</v>
      </c>
      <c r="I3203" s="49">
        <f t="shared" si="49"/>
        <v>0</v>
      </c>
    </row>
    <row r="3204" spans="1:9" x14ac:dyDescent="0.3">
      <c r="A3204" s="109">
        <v>44785</v>
      </c>
      <c r="B3204">
        <v>6</v>
      </c>
      <c r="C3204" s="49">
        <v>0</v>
      </c>
      <c r="D3204" s="49">
        <v>0</v>
      </c>
      <c r="E3204" s="49">
        <v>0</v>
      </c>
      <c r="I3204" s="49">
        <f t="shared" si="49"/>
        <v>0</v>
      </c>
    </row>
    <row r="3205" spans="1:9" x14ac:dyDescent="0.3">
      <c r="A3205" s="109">
        <v>44785</v>
      </c>
      <c r="B3205">
        <v>7</v>
      </c>
      <c r="C3205" s="49">
        <v>0</v>
      </c>
      <c r="D3205" s="49">
        <v>720</v>
      </c>
      <c r="E3205" s="49">
        <v>60</v>
      </c>
      <c r="I3205" s="49">
        <f t="shared" si="49"/>
        <v>260</v>
      </c>
    </row>
    <row r="3206" spans="1:9" x14ac:dyDescent="0.3">
      <c r="A3206" s="109">
        <v>44785</v>
      </c>
      <c r="B3206">
        <v>8</v>
      </c>
      <c r="C3206" s="49">
        <v>0</v>
      </c>
      <c r="D3206" s="49">
        <v>1290</v>
      </c>
      <c r="E3206" s="49">
        <v>250</v>
      </c>
      <c r="I3206" s="49">
        <f t="shared" si="49"/>
        <v>513</v>
      </c>
    </row>
    <row r="3207" spans="1:9" x14ac:dyDescent="0.3">
      <c r="A3207" s="109">
        <v>44785</v>
      </c>
      <c r="B3207">
        <v>9</v>
      </c>
      <c r="C3207" s="49">
        <v>873831.98738098145</v>
      </c>
      <c r="D3207" s="49">
        <v>5800</v>
      </c>
      <c r="E3207" s="49">
        <v>1640</v>
      </c>
      <c r="I3207" s="49">
        <f t="shared" si="49"/>
        <v>293757</v>
      </c>
    </row>
    <row r="3208" spans="1:9" x14ac:dyDescent="0.3">
      <c r="A3208" s="109">
        <v>44785</v>
      </c>
      <c r="B3208">
        <v>10</v>
      </c>
      <c r="C3208" s="49">
        <v>1568374.1569519043</v>
      </c>
      <c r="D3208" s="49">
        <v>14130</v>
      </c>
      <c r="E3208" s="49">
        <v>5570</v>
      </c>
      <c r="I3208" s="49">
        <f t="shared" ref="I3208:I3271" si="50">ROUND(AVERAGE(C3208:E3208),0)</f>
        <v>529358</v>
      </c>
    </row>
    <row r="3209" spans="1:9" x14ac:dyDescent="0.3">
      <c r="A3209" s="109">
        <v>44785</v>
      </c>
      <c r="B3209">
        <v>11</v>
      </c>
      <c r="C3209" s="49">
        <v>2198716.6404724121</v>
      </c>
      <c r="D3209" s="49">
        <v>17540</v>
      </c>
      <c r="E3209" s="49">
        <v>7090</v>
      </c>
      <c r="I3209" s="49">
        <f t="shared" si="50"/>
        <v>741116</v>
      </c>
    </row>
    <row r="3210" spans="1:9" x14ac:dyDescent="0.3">
      <c r="A3210" s="109">
        <v>44785</v>
      </c>
      <c r="B3210">
        <v>12</v>
      </c>
      <c r="C3210" s="49">
        <v>2459562.5400543213</v>
      </c>
      <c r="D3210" s="49">
        <v>18520</v>
      </c>
      <c r="E3210" s="49">
        <v>8780</v>
      </c>
      <c r="I3210" s="49">
        <f t="shared" si="50"/>
        <v>828954</v>
      </c>
    </row>
    <row r="3211" spans="1:9" x14ac:dyDescent="0.3">
      <c r="A3211" s="109">
        <v>44785</v>
      </c>
      <c r="B3211">
        <v>13</v>
      </c>
      <c r="C3211" s="49">
        <v>2504961.9674682617</v>
      </c>
      <c r="D3211" s="49">
        <v>17460</v>
      </c>
      <c r="E3211" s="49">
        <v>9290</v>
      </c>
      <c r="I3211" s="49">
        <f t="shared" si="50"/>
        <v>843904</v>
      </c>
    </row>
    <row r="3212" spans="1:9" x14ac:dyDescent="0.3">
      <c r="A3212" s="109">
        <v>44785</v>
      </c>
      <c r="B3212">
        <v>14</v>
      </c>
      <c r="C3212" s="49">
        <v>2096168.041229248</v>
      </c>
      <c r="D3212" s="49">
        <v>17150</v>
      </c>
      <c r="E3212" s="49">
        <v>7480</v>
      </c>
      <c r="I3212" s="49">
        <f t="shared" si="50"/>
        <v>706933</v>
      </c>
    </row>
    <row r="3213" spans="1:9" x14ac:dyDescent="0.3">
      <c r="A3213" s="109">
        <v>44785</v>
      </c>
      <c r="B3213">
        <v>15</v>
      </c>
      <c r="C3213" s="49">
        <v>2501717.5674438477</v>
      </c>
      <c r="D3213" s="49">
        <v>17420</v>
      </c>
      <c r="E3213" s="49">
        <v>7120</v>
      </c>
      <c r="I3213" s="49">
        <f t="shared" si="50"/>
        <v>842086</v>
      </c>
    </row>
    <row r="3214" spans="1:9" x14ac:dyDescent="0.3">
      <c r="A3214" s="109">
        <v>44785</v>
      </c>
      <c r="B3214">
        <v>16</v>
      </c>
      <c r="C3214" s="49">
        <v>2102967.9775238037</v>
      </c>
      <c r="D3214" s="49">
        <v>16239.999999999998</v>
      </c>
      <c r="E3214" s="49">
        <v>5770</v>
      </c>
      <c r="I3214" s="49">
        <f t="shared" si="50"/>
        <v>708326</v>
      </c>
    </row>
    <row r="3215" spans="1:9" x14ac:dyDescent="0.3">
      <c r="A3215" s="109">
        <v>44785</v>
      </c>
      <c r="B3215">
        <v>17</v>
      </c>
      <c r="C3215" s="49">
        <v>1866838.2167816162</v>
      </c>
      <c r="D3215" s="49">
        <v>14890</v>
      </c>
      <c r="E3215" s="49">
        <v>5290</v>
      </c>
      <c r="I3215" s="49">
        <f t="shared" si="50"/>
        <v>629006</v>
      </c>
    </row>
    <row r="3216" spans="1:9" x14ac:dyDescent="0.3">
      <c r="A3216" s="109">
        <v>44785</v>
      </c>
      <c r="B3216">
        <v>18</v>
      </c>
      <c r="C3216" s="49">
        <v>475037.18733787537</v>
      </c>
      <c r="D3216" s="49">
        <v>8280</v>
      </c>
      <c r="E3216" s="49">
        <v>2070</v>
      </c>
      <c r="I3216" s="49">
        <f t="shared" si="50"/>
        <v>161796</v>
      </c>
    </row>
    <row r="3217" spans="1:9" x14ac:dyDescent="0.3">
      <c r="A3217" s="109">
        <v>44785</v>
      </c>
      <c r="B3217">
        <v>19</v>
      </c>
      <c r="C3217" s="49">
        <v>460926.32412910461</v>
      </c>
      <c r="D3217" s="49">
        <v>1870</v>
      </c>
      <c r="E3217" s="49">
        <v>840</v>
      </c>
      <c r="I3217" s="49">
        <f t="shared" si="50"/>
        <v>154545</v>
      </c>
    </row>
    <row r="3218" spans="1:9" x14ac:dyDescent="0.3">
      <c r="A3218" s="109">
        <v>44785</v>
      </c>
      <c r="B3218">
        <v>20</v>
      </c>
      <c r="C3218" s="49">
        <v>0</v>
      </c>
      <c r="D3218" s="49">
        <v>170</v>
      </c>
      <c r="E3218" s="49">
        <v>110</v>
      </c>
      <c r="I3218" s="49">
        <f t="shared" si="50"/>
        <v>93</v>
      </c>
    </row>
    <row r="3219" spans="1:9" x14ac:dyDescent="0.3">
      <c r="A3219" s="109">
        <v>44785</v>
      </c>
      <c r="B3219">
        <v>21</v>
      </c>
      <c r="C3219" s="49">
        <v>0</v>
      </c>
      <c r="D3219" s="49">
        <v>0</v>
      </c>
      <c r="E3219" s="49">
        <v>0</v>
      </c>
      <c r="I3219" s="49">
        <f t="shared" si="50"/>
        <v>0</v>
      </c>
    </row>
    <row r="3220" spans="1:9" x14ac:dyDescent="0.3">
      <c r="A3220" s="109">
        <v>44785</v>
      </c>
      <c r="B3220">
        <v>22</v>
      </c>
      <c r="C3220" s="49">
        <v>0</v>
      </c>
      <c r="D3220" s="49">
        <v>0</v>
      </c>
      <c r="E3220" s="49">
        <v>0</v>
      </c>
      <c r="I3220" s="49">
        <f t="shared" si="50"/>
        <v>0</v>
      </c>
    </row>
    <row r="3221" spans="1:9" x14ac:dyDescent="0.3">
      <c r="A3221" s="109">
        <v>44785</v>
      </c>
      <c r="B3221">
        <v>23</v>
      </c>
      <c r="C3221" s="49">
        <v>0</v>
      </c>
      <c r="D3221" s="49">
        <v>0</v>
      </c>
      <c r="E3221" s="49">
        <v>0</v>
      </c>
      <c r="I3221" s="49">
        <f t="shared" si="50"/>
        <v>0</v>
      </c>
    </row>
    <row r="3222" spans="1:9" x14ac:dyDescent="0.3">
      <c r="A3222" s="109">
        <v>44785</v>
      </c>
      <c r="B3222">
        <v>24</v>
      </c>
      <c r="C3222" s="49">
        <v>0</v>
      </c>
      <c r="D3222" s="49">
        <v>0</v>
      </c>
      <c r="E3222" s="49">
        <v>0</v>
      </c>
      <c r="I3222" s="49">
        <f t="shared" si="50"/>
        <v>0</v>
      </c>
    </row>
    <row r="3223" spans="1:9" x14ac:dyDescent="0.3">
      <c r="A3223" s="109">
        <v>44786</v>
      </c>
      <c r="B3223">
        <v>1</v>
      </c>
      <c r="C3223" s="49">
        <v>0</v>
      </c>
      <c r="D3223" s="49">
        <v>0</v>
      </c>
      <c r="E3223" s="49">
        <v>0</v>
      </c>
      <c r="I3223" s="49">
        <f t="shared" si="50"/>
        <v>0</v>
      </c>
    </row>
    <row r="3224" spans="1:9" x14ac:dyDescent="0.3">
      <c r="A3224" s="109">
        <v>44786</v>
      </c>
      <c r="B3224">
        <v>2</v>
      </c>
      <c r="C3224" s="49">
        <v>0</v>
      </c>
      <c r="D3224" s="49">
        <v>0</v>
      </c>
      <c r="E3224" s="49">
        <v>0</v>
      </c>
      <c r="I3224" s="49">
        <f t="shared" si="50"/>
        <v>0</v>
      </c>
    </row>
    <row r="3225" spans="1:9" x14ac:dyDescent="0.3">
      <c r="A3225" s="109">
        <v>44786</v>
      </c>
      <c r="B3225">
        <v>3</v>
      </c>
      <c r="C3225" s="49">
        <v>0</v>
      </c>
      <c r="D3225" s="49">
        <v>0</v>
      </c>
      <c r="E3225" s="49">
        <v>0</v>
      </c>
      <c r="I3225" s="49">
        <f t="shared" si="50"/>
        <v>0</v>
      </c>
    </row>
    <row r="3226" spans="1:9" x14ac:dyDescent="0.3">
      <c r="A3226" s="109">
        <v>44786</v>
      </c>
      <c r="B3226">
        <v>4</v>
      </c>
      <c r="C3226" s="49">
        <v>0</v>
      </c>
      <c r="D3226" s="49">
        <v>0</v>
      </c>
      <c r="E3226" s="49">
        <v>0</v>
      </c>
      <c r="I3226" s="49">
        <f t="shared" si="50"/>
        <v>0</v>
      </c>
    </row>
    <row r="3227" spans="1:9" x14ac:dyDescent="0.3">
      <c r="A3227" s="109">
        <v>44786</v>
      </c>
      <c r="B3227">
        <v>5</v>
      </c>
      <c r="C3227" s="49">
        <v>0</v>
      </c>
      <c r="D3227" s="49">
        <v>0</v>
      </c>
      <c r="E3227" s="49">
        <v>0</v>
      </c>
      <c r="I3227" s="49">
        <f t="shared" si="50"/>
        <v>0</v>
      </c>
    </row>
    <row r="3228" spans="1:9" x14ac:dyDescent="0.3">
      <c r="A3228" s="109">
        <v>44786</v>
      </c>
      <c r="B3228">
        <v>6</v>
      </c>
      <c r="C3228" s="49">
        <v>0</v>
      </c>
      <c r="D3228" s="49">
        <v>0</v>
      </c>
      <c r="E3228" s="49">
        <v>0</v>
      </c>
      <c r="I3228" s="49">
        <f t="shared" si="50"/>
        <v>0</v>
      </c>
    </row>
    <row r="3229" spans="1:9" x14ac:dyDescent="0.3">
      <c r="A3229" s="109">
        <v>44786</v>
      </c>
      <c r="B3229">
        <v>7</v>
      </c>
      <c r="C3229" s="49">
        <v>0</v>
      </c>
      <c r="D3229" s="49">
        <v>760</v>
      </c>
      <c r="E3229" s="49">
        <v>30</v>
      </c>
      <c r="I3229" s="49">
        <f t="shared" si="50"/>
        <v>263</v>
      </c>
    </row>
    <row r="3230" spans="1:9" x14ac:dyDescent="0.3">
      <c r="A3230" s="109">
        <v>44786</v>
      </c>
      <c r="B3230">
        <v>8</v>
      </c>
      <c r="C3230" s="49">
        <v>0</v>
      </c>
      <c r="D3230" s="49">
        <v>2990</v>
      </c>
      <c r="E3230" s="49">
        <v>250</v>
      </c>
      <c r="I3230" s="49">
        <f t="shared" si="50"/>
        <v>1080</v>
      </c>
    </row>
    <row r="3231" spans="1:9" x14ac:dyDescent="0.3">
      <c r="A3231" s="109">
        <v>44786</v>
      </c>
      <c r="B3231">
        <v>9</v>
      </c>
      <c r="C3231" s="49">
        <v>386046.76723480225</v>
      </c>
      <c r="D3231" s="49">
        <v>5470</v>
      </c>
      <c r="E3231" s="49">
        <v>1900</v>
      </c>
      <c r="I3231" s="49">
        <f t="shared" si="50"/>
        <v>131139</v>
      </c>
    </row>
    <row r="3232" spans="1:9" x14ac:dyDescent="0.3">
      <c r="A3232" s="109">
        <v>44786</v>
      </c>
      <c r="B3232">
        <v>10</v>
      </c>
      <c r="C3232" s="49">
        <v>1375779.0327072144</v>
      </c>
      <c r="D3232" s="49">
        <v>13580</v>
      </c>
      <c r="E3232" s="49">
        <v>5470</v>
      </c>
      <c r="I3232" s="49">
        <f t="shared" si="50"/>
        <v>464943</v>
      </c>
    </row>
    <row r="3233" spans="1:9" x14ac:dyDescent="0.3">
      <c r="A3233" s="109">
        <v>44786</v>
      </c>
      <c r="B3233">
        <v>11</v>
      </c>
      <c r="C3233" s="49">
        <v>2102834.7015380859</v>
      </c>
      <c r="D3233" s="49">
        <v>13310</v>
      </c>
      <c r="E3233" s="49">
        <v>7210</v>
      </c>
      <c r="I3233" s="49">
        <f t="shared" si="50"/>
        <v>707785</v>
      </c>
    </row>
    <row r="3234" spans="1:9" x14ac:dyDescent="0.3">
      <c r="A3234" s="109">
        <v>44786</v>
      </c>
      <c r="B3234">
        <v>12</v>
      </c>
      <c r="C3234" s="49">
        <v>2473562.2406005859</v>
      </c>
      <c r="D3234" s="49">
        <v>11240</v>
      </c>
      <c r="E3234" s="49">
        <v>2870</v>
      </c>
      <c r="I3234" s="49">
        <f t="shared" si="50"/>
        <v>829224</v>
      </c>
    </row>
    <row r="3235" spans="1:9" x14ac:dyDescent="0.3">
      <c r="A3235" s="109">
        <v>44786</v>
      </c>
      <c r="B3235">
        <v>13</v>
      </c>
      <c r="C3235" s="49">
        <v>1021651.1487960815</v>
      </c>
      <c r="D3235" s="49">
        <v>13260</v>
      </c>
      <c r="E3235" s="49">
        <v>5800</v>
      </c>
      <c r="I3235" s="49">
        <f t="shared" si="50"/>
        <v>346904</v>
      </c>
    </row>
    <row r="3236" spans="1:9" x14ac:dyDescent="0.3">
      <c r="A3236" s="109">
        <v>44786</v>
      </c>
      <c r="B3236">
        <v>14</v>
      </c>
      <c r="C3236" s="49">
        <v>2508380.4130554199</v>
      </c>
      <c r="D3236" s="49">
        <v>11190</v>
      </c>
      <c r="E3236" s="49">
        <v>3340</v>
      </c>
      <c r="I3236" s="49">
        <f t="shared" si="50"/>
        <v>840970</v>
      </c>
    </row>
    <row r="3237" spans="1:9" x14ac:dyDescent="0.3">
      <c r="A3237" s="109">
        <v>44786</v>
      </c>
      <c r="B3237">
        <v>15</v>
      </c>
      <c r="C3237" s="49">
        <v>1018051.1474609375</v>
      </c>
      <c r="D3237" s="49">
        <v>8940</v>
      </c>
      <c r="E3237" s="49">
        <v>3660</v>
      </c>
      <c r="I3237" s="49">
        <f t="shared" si="50"/>
        <v>343550</v>
      </c>
    </row>
    <row r="3238" spans="1:9" x14ac:dyDescent="0.3">
      <c r="A3238" s="109">
        <v>44786</v>
      </c>
      <c r="B3238">
        <v>16</v>
      </c>
      <c r="C3238" s="49">
        <v>1660369.5154190063</v>
      </c>
      <c r="D3238" s="49">
        <v>14700</v>
      </c>
      <c r="E3238" s="49">
        <v>1860</v>
      </c>
      <c r="I3238" s="49">
        <f t="shared" si="50"/>
        <v>558977</v>
      </c>
    </row>
    <row r="3239" spans="1:9" x14ac:dyDescent="0.3">
      <c r="A3239" s="109">
        <v>44786</v>
      </c>
      <c r="B3239">
        <v>17</v>
      </c>
      <c r="C3239" s="49">
        <v>754488.52777481079</v>
      </c>
      <c r="D3239" s="49">
        <v>4110</v>
      </c>
      <c r="E3239" s="49">
        <v>1930</v>
      </c>
      <c r="I3239" s="49">
        <f t="shared" si="50"/>
        <v>253510</v>
      </c>
    </row>
    <row r="3240" spans="1:9" x14ac:dyDescent="0.3">
      <c r="A3240" s="109">
        <v>44786</v>
      </c>
      <c r="B3240">
        <v>18</v>
      </c>
      <c r="C3240" s="49">
        <v>1016413.0926132202</v>
      </c>
      <c r="D3240" s="49">
        <v>3870</v>
      </c>
      <c r="E3240" s="49">
        <v>380</v>
      </c>
      <c r="I3240" s="49">
        <f t="shared" si="50"/>
        <v>340221</v>
      </c>
    </row>
    <row r="3241" spans="1:9" x14ac:dyDescent="0.3">
      <c r="A3241" s="109">
        <v>44786</v>
      </c>
      <c r="B3241">
        <v>19</v>
      </c>
      <c r="C3241" s="49">
        <v>864320.15895843506</v>
      </c>
      <c r="D3241" s="49">
        <v>1520</v>
      </c>
      <c r="E3241" s="49">
        <v>480</v>
      </c>
      <c r="I3241" s="49">
        <f t="shared" si="50"/>
        <v>288773</v>
      </c>
    </row>
    <row r="3242" spans="1:9" x14ac:dyDescent="0.3">
      <c r="A3242" s="109">
        <v>44786</v>
      </c>
      <c r="B3242">
        <v>20</v>
      </c>
      <c r="C3242" s="49">
        <v>0</v>
      </c>
      <c r="D3242" s="49">
        <v>70</v>
      </c>
      <c r="E3242" s="49">
        <v>110</v>
      </c>
      <c r="I3242" s="49">
        <f t="shared" si="50"/>
        <v>60</v>
      </c>
    </row>
    <row r="3243" spans="1:9" x14ac:dyDescent="0.3">
      <c r="A3243" s="109">
        <v>44786</v>
      </c>
      <c r="B3243">
        <v>21</v>
      </c>
      <c r="C3243" s="49">
        <v>0</v>
      </c>
      <c r="D3243" s="49">
        <v>0</v>
      </c>
      <c r="E3243" s="49">
        <v>0</v>
      </c>
      <c r="I3243" s="49">
        <f t="shared" si="50"/>
        <v>0</v>
      </c>
    </row>
    <row r="3244" spans="1:9" x14ac:dyDescent="0.3">
      <c r="A3244" s="109">
        <v>44786</v>
      </c>
      <c r="B3244">
        <v>22</v>
      </c>
      <c r="C3244" s="49">
        <v>0</v>
      </c>
      <c r="D3244" s="49">
        <v>0</v>
      </c>
      <c r="E3244" s="49">
        <v>0</v>
      </c>
      <c r="I3244" s="49">
        <f t="shared" si="50"/>
        <v>0</v>
      </c>
    </row>
    <row r="3245" spans="1:9" x14ac:dyDescent="0.3">
      <c r="A3245" s="109">
        <v>44786</v>
      </c>
      <c r="B3245">
        <v>23</v>
      </c>
      <c r="C3245" s="49">
        <v>0</v>
      </c>
      <c r="D3245" s="49">
        <v>0</v>
      </c>
      <c r="E3245" s="49">
        <v>0</v>
      </c>
      <c r="I3245" s="49">
        <f t="shared" si="50"/>
        <v>0</v>
      </c>
    </row>
    <row r="3246" spans="1:9" x14ac:dyDescent="0.3">
      <c r="A3246" s="109">
        <v>44786</v>
      </c>
      <c r="B3246">
        <v>24</v>
      </c>
      <c r="C3246" s="49">
        <v>0</v>
      </c>
      <c r="D3246" s="49">
        <v>0</v>
      </c>
      <c r="E3246" s="49">
        <v>0</v>
      </c>
      <c r="I3246" s="49">
        <f t="shared" si="50"/>
        <v>0</v>
      </c>
    </row>
    <row r="3247" spans="1:9" x14ac:dyDescent="0.3">
      <c r="A3247" s="109">
        <v>44787</v>
      </c>
      <c r="B3247">
        <v>1</v>
      </c>
      <c r="C3247" s="49">
        <v>0</v>
      </c>
      <c r="D3247" s="49">
        <v>0</v>
      </c>
      <c r="E3247" s="49">
        <v>0</v>
      </c>
      <c r="I3247" s="49">
        <f t="shared" si="50"/>
        <v>0</v>
      </c>
    </row>
    <row r="3248" spans="1:9" x14ac:dyDescent="0.3">
      <c r="A3248" s="109">
        <v>44787</v>
      </c>
      <c r="B3248">
        <v>2</v>
      </c>
      <c r="C3248" s="49">
        <v>0</v>
      </c>
      <c r="D3248" s="49">
        <v>0</v>
      </c>
      <c r="E3248" s="49">
        <v>0</v>
      </c>
      <c r="I3248" s="49">
        <f t="shared" si="50"/>
        <v>0</v>
      </c>
    </row>
    <row r="3249" spans="1:9" x14ac:dyDescent="0.3">
      <c r="A3249" s="109">
        <v>44787</v>
      </c>
      <c r="B3249">
        <v>3</v>
      </c>
      <c r="C3249" s="49">
        <v>0</v>
      </c>
      <c r="D3249" s="49">
        <v>0</v>
      </c>
      <c r="E3249" s="49">
        <v>0</v>
      </c>
      <c r="I3249" s="49">
        <f t="shared" si="50"/>
        <v>0</v>
      </c>
    </row>
    <row r="3250" spans="1:9" x14ac:dyDescent="0.3">
      <c r="A3250" s="109">
        <v>44787</v>
      </c>
      <c r="B3250">
        <v>4</v>
      </c>
      <c r="C3250" s="49">
        <v>0</v>
      </c>
      <c r="D3250" s="49">
        <v>0</v>
      </c>
      <c r="E3250" s="49">
        <v>0</v>
      </c>
      <c r="I3250" s="49">
        <f t="shared" si="50"/>
        <v>0</v>
      </c>
    </row>
    <row r="3251" spans="1:9" x14ac:dyDescent="0.3">
      <c r="A3251" s="109">
        <v>44787</v>
      </c>
      <c r="B3251">
        <v>5</v>
      </c>
      <c r="C3251" s="49">
        <v>0</v>
      </c>
      <c r="D3251" s="49">
        <v>0</v>
      </c>
      <c r="E3251" s="49">
        <v>0</v>
      </c>
      <c r="I3251" s="49">
        <f t="shared" si="50"/>
        <v>0</v>
      </c>
    </row>
    <row r="3252" spans="1:9" x14ac:dyDescent="0.3">
      <c r="A3252" s="109">
        <v>44787</v>
      </c>
      <c r="B3252">
        <v>6</v>
      </c>
      <c r="C3252" s="49">
        <v>0</v>
      </c>
      <c r="D3252" s="49">
        <v>0</v>
      </c>
      <c r="E3252" s="49">
        <v>0</v>
      </c>
      <c r="I3252" s="49">
        <f t="shared" si="50"/>
        <v>0</v>
      </c>
    </row>
    <row r="3253" spans="1:9" x14ac:dyDescent="0.3">
      <c r="A3253" s="109">
        <v>44787</v>
      </c>
      <c r="B3253">
        <v>7</v>
      </c>
      <c r="C3253" s="49">
        <v>0</v>
      </c>
      <c r="D3253" s="49">
        <v>350</v>
      </c>
      <c r="E3253" s="49">
        <v>120</v>
      </c>
      <c r="I3253" s="49">
        <f t="shared" si="50"/>
        <v>157</v>
      </c>
    </row>
    <row r="3254" spans="1:9" x14ac:dyDescent="0.3">
      <c r="A3254" s="109">
        <v>44787</v>
      </c>
      <c r="B3254">
        <v>8</v>
      </c>
      <c r="C3254" s="49">
        <v>0</v>
      </c>
      <c r="D3254" s="49">
        <v>1240</v>
      </c>
      <c r="E3254" s="49">
        <v>320</v>
      </c>
      <c r="I3254" s="49">
        <f t="shared" si="50"/>
        <v>520</v>
      </c>
    </row>
    <row r="3255" spans="1:9" x14ac:dyDescent="0.3">
      <c r="A3255" s="109">
        <v>44787</v>
      </c>
      <c r="B3255">
        <v>9</v>
      </c>
      <c r="C3255" s="49">
        <v>879853.24859619141</v>
      </c>
      <c r="D3255" s="49">
        <v>5890</v>
      </c>
      <c r="E3255" s="49">
        <v>1620</v>
      </c>
      <c r="I3255" s="49">
        <f t="shared" si="50"/>
        <v>295788</v>
      </c>
    </row>
    <row r="3256" spans="1:9" x14ac:dyDescent="0.3">
      <c r="A3256" s="109">
        <v>44787</v>
      </c>
      <c r="B3256">
        <v>10</v>
      </c>
      <c r="C3256" s="49">
        <v>1544422.6264953613</v>
      </c>
      <c r="D3256" s="49">
        <v>13330</v>
      </c>
      <c r="E3256" s="49">
        <v>5600</v>
      </c>
      <c r="I3256" s="49">
        <f t="shared" si="50"/>
        <v>521118</v>
      </c>
    </row>
    <row r="3257" spans="1:9" x14ac:dyDescent="0.3">
      <c r="A3257" s="109">
        <v>44787</v>
      </c>
      <c r="B3257">
        <v>11</v>
      </c>
      <c r="C3257" s="49">
        <v>2080895.6623077393</v>
      </c>
      <c r="D3257" s="49">
        <v>16610</v>
      </c>
      <c r="E3257" s="49">
        <v>7610</v>
      </c>
      <c r="I3257" s="49">
        <f t="shared" si="50"/>
        <v>701705</v>
      </c>
    </row>
    <row r="3258" spans="1:9" x14ac:dyDescent="0.3">
      <c r="A3258" s="109">
        <v>44787</v>
      </c>
      <c r="B3258">
        <v>12</v>
      </c>
      <c r="C3258" s="49">
        <v>2432240.7245635986</v>
      </c>
      <c r="D3258" s="49">
        <v>17220</v>
      </c>
      <c r="E3258" s="49">
        <v>7690</v>
      </c>
      <c r="I3258" s="49">
        <f t="shared" si="50"/>
        <v>819050</v>
      </c>
    </row>
    <row r="3259" spans="1:9" x14ac:dyDescent="0.3">
      <c r="A3259" s="109">
        <v>44787</v>
      </c>
      <c r="B3259">
        <v>13</v>
      </c>
      <c r="C3259" s="49">
        <v>2504961.9674682617</v>
      </c>
      <c r="D3259" s="49">
        <v>13760</v>
      </c>
      <c r="E3259" s="49">
        <v>6160</v>
      </c>
      <c r="I3259" s="49">
        <f t="shared" si="50"/>
        <v>841627</v>
      </c>
    </row>
    <row r="3260" spans="1:9" x14ac:dyDescent="0.3">
      <c r="A3260" s="109">
        <v>44787</v>
      </c>
      <c r="B3260">
        <v>14</v>
      </c>
      <c r="C3260" s="49">
        <v>709313.57145309448</v>
      </c>
      <c r="D3260" s="49">
        <v>13220</v>
      </c>
      <c r="E3260" s="49">
        <v>8670</v>
      </c>
      <c r="I3260" s="49">
        <f t="shared" si="50"/>
        <v>243735</v>
      </c>
    </row>
    <row r="3261" spans="1:9" x14ac:dyDescent="0.3">
      <c r="A3261" s="109">
        <v>44787</v>
      </c>
      <c r="B3261">
        <v>15</v>
      </c>
      <c r="C3261" s="49">
        <v>631306.2310218811</v>
      </c>
      <c r="D3261" s="49">
        <v>10220</v>
      </c>
      <c r="E3261" s="49">
        <v>6970</v>
      </c>
      <c r="I3261" s="49">
        <f t="shared" si="50"/>
        <v>216165</v>
      </c>
    </row>
    <row r="3262" spans="1:9" x14ac:dyDescent="0.3">
      <c r="A3262" s="109">
        <v>44787</v>
      </c>
      <c r="B3262">
        <v>16</v>
      </c>
      <c r="C3262" s="49">
        <v>1411645.1740264893</v>
      </c>
      <c r="D3262" s="49">
        <v>9950</v>
      </c>
      <c r="E3262" s="49">
        <v>8860</v>
      </c>
      <c r="I3262" s="49">
        <f t="shared" si="50"/>
        <v>476818</v>
      </c>
    </row>
    <row r="3263" spans="1:9" x14ac:dyDescent="0.3">
      <c r="A3263" s="109">
        <v>44787</v>
      </c>
      <c r="B3263">
        <v>17</v>
      </c>
      <c r="C3263" s="49">
        <v>1606575.608253479</v>
      </c>
      <c r="D3263" s="49">
        <v>13570</v>
      </c>
      <c r="E3263" s="49">
        <v>6880</v>
      </c>
      <c r="I3263" s="49">
        <f t="shared" si="50"/>
        <v>542342</v>
      </c>
    </row>
    <row r="3264" spans="1:9" x14ac:dyDescent="0.3">
      <c r="A3264" s="109">
        <v>44787</v>
      </c>
      <c r="B3264">
        <v>18</v>
      </c>
      <c r="C3264" s="49">
        <v>1297359.2281341553</v>
      </c>
      <c r="D3264" s="49">
        <v>10640</v>
      </c>
      <c r="E3264" s="49">
        <v>3140</v>
      </c>
      <c r="I3264" s="49">
        <f t="shared" si="50"/>
        <v>437046</v>
      </c>
    </row>
    <row r="3265" spans="1:9" x14ac:dyDescent="0.3">
      <c r="A3265" s="109">
        <v>44787</v>
      </c>
      <c r="B3265">
        <v>19</v>
      </c>
      <c r="C3265" s="49">
        <v>615264.29653167725</v>
      </c>
      <c r="D3265" s="49">
        <v>30000</v>
      </c>
      <c r="E3265" s="49">
        <v>550</v>
      </c>
      <c r="I3265" s="49">
        <f t="shared" si="50"/>
        <v>215271</v>
      </c>
    </row>
    <row r="3266" spans="1:9" x14ac:dyDescent="0.3">
      <c r="A3266" s="109">
        <v>44787</v>
      </c>
      <c r="B3266">
        <v>20</v>
      </c>
      <c r="C3266" s="49">
        <v>0</v>
      </c>
      <c r="D3266" s="49">
        <v>100</v>
      </c>
      <c r="E3266" s="49">
        <v>50</v>
      </c>
      <c r="I3266" s="49">
        <f t="shared" si="50"/>
        <v>50</v>
      </c>
    </row>
    <row r="3267" spans="1:9" x14ac:dyDescent="0.3">
      <c r="A3267" s="109">
        <v>44787</v>
      </c>
      <c r="B3267">
        <v>21</v>
      </c>
      <c r="C3267" s="49">
        <v>0</v>
      </c>
      <c r="D3267" s="49">
        <v>0</v>
      </c>
      <c r="E3267" s="49">
        <v>0</v>
      </c>
      <c r="I3267" s="49">
        <f t="shared" si="50"/>
        <v>0</v>
      </c>
    </row>
    <row r="3268" spans="1:9" x14ac:dyDescent="0.3">
      <c r="A3268" s="109">
        <v>44787</v>
      </c>
      <c r="B3268">
        <v>22</v>
      </c>
      <c r="C3268" s="49">
        <v>0</v>
      </c>
      <c r="D3268" s="49">
        <v>0</v>
      </c>
      <c r="E3268" s="49">
        <v>0</v>
      </c>
      <c r="I3268" s="49">
        <f t="shared" si="50"/>
        <v>0</v>
      </c>
    </row>
    <row r="3269" spans="1:9" x14ac:dyDescent="0.3">
      <c r="A3269" s="109">
        <v>44787</v>
      </c>
      <c r="B3269">
        <v>23</v>
      </c>
      <c r="C3269" s="49">
        <v>0</v>
      </c>
      <c r="D3269" s="49">
        <v>0</v>
      </c>
      <c r="E3269" s="49">
        <v>0</v>
      </c>
      <c r="I3269" s="49">
        <f t="shared" si="50"/>
        <v>0</v>
      </c>
    </row>
    <row r="3270" spans="1:9" x14ac:dyDescent="0.3">
      <c r="A3270" s="109">
        <v>44787</v>
      </c>
      <c r="B3270">
        <v>24</v>
      </c>
      <c r="C3270" s="49">
        <v>0</v>
      </c>
      <c r="D3270" s="49">
        <v>0</v>
      </c>
      <c r="E3270" s="49">
        <v>0</v>
      </c>
      <c r="I3270" s="49">
        <f t="shared" si="50"/>
        <v>0</v>
      </c>
    </row>
    <row r="3271" spans="1:9" x14ac:dyDescent="0.3">
      <c r="A3271" s="109">
        <v>44788</v>
      </c>
      <c r="B3271">
        <v>1</v>
      </c>
      <c r="C3271" s="49">
        <v>0</v>
      </c>
      <c r="D3271" s="49">
        <v>0</v>
      </c>
      <c r="E3271" s="49">
        <v>0</v>
      </c>
      <c r="I3271" s="49">
        <f t="shared" si="50"/>
        <v>0</v>
      </c>
    </row>
    <row r="3272" spans="1:9" x14ac:dyDescent="0.3">
      <c r="A3272" s="109">
        <v>44788</v>
      </c>
      <c r="B3272">
        <v>2</v>
      </c>
      <c r="C3272" s="49">
        <v>0</v>
      </c>
      <c r="D3272" s="49">
        <v>0</v>
      </c>
      <c r="E3272" s="49">
        <v>0</v>
      </c>
      <c r="I3272" s="49">
        <f t="shared" ref="I3272:I3335" si="51">ROUND(AVERAGE(C3272:E3272),0)</f>
        <v>0</v>
      </c>
    </row>
    <row r="3273" spans="1:9" x14ac:dyDescent="0.3">
      <c r="A3273" s="109">
        <v>44788</v>
      </c>
      <c r="B3273">
        <v>3</v>
      </c>
      <c r="C3273" s="49">
        <v>0</v>
      </c>
      <c r="D3273" s="49">
        <v>0</v>
      </c>
      <c r="E3273" s="49">
        <v>0</v>
      </c>
      <c r="I3273" s="49">
        <f t="shared" si="51"/>
        <v>0</v>
      </c>
    </row>
    <row r="3274" spans="1:9" x14ac:dyDescent="0.3">
      <c r="A3274" s="109">
        <v>44788</v>
      </c>
      <c r="B3274">
        <v>4</v>
      </c>
      <c r="C3274" s="49">
        <v>0</v>
      </c>
      <c r="D3274" s="49">
        <v>0</v>
      </c>
      <c r="E3274" s="49">
        <v>0</v>
      </c>
      <c r="I3274" s="49">
        <f t="shared" si="51"/>
        <v>0</v>
      </c>
    </row>
    <row r="3275" spans="1:9" x14ac:dyDescent="0.3">
      <c r="A3275" s="109">
        <v>44788</v>
      </c>
      <c r="B3275">
        <v>5</v>
      </c>
      <c r="C3275" s="49">
        <v>0</v>
      </c>
      <c r="D3275" s="49">
        <v>0</v>
      </c>
      <c r="E3275" s="49">
        <v>0</v>
      </c>
      <c r="I3275" s="49">
        <f t="shared" si="51"/>
        <v>0</v>
      </c>
    </row>
    <row r="3276" spans="1:9" x14ac:dyDescent="0.3">
      <c r="A3276" s="109">
        <v>44788</v>
      </c>
      <c r="B3276">
        <v>6</v>
      </c>
      <c r="C3276" s="49">
        <v>0</v>
      </c>
      <c r="D3276" s="49">
        <v>0</v>
      </c>
      <c r="E3276" s="49">
        <v>0</v>
      </c>
      <c r="I3276" s="49">
        <f t="shared" si="51"/>
        <v>0</v>
      </c>
    </row>
    <row r="3277" spans="1:9" x14ac:dyDescent="0.3">
      <c r="A3277" s="109">
        <v>44788</v>
      </c>
      <c r="B3277">
        <v>7</v>
      </c>
      <c r="C3277" s="49">
        <v>0</v>
      </c>
      <c r="D3277" s="49">
        <v>360</v>
      </c>
      <c r="E3277" s="49">
        <v>60</v>
      </c>
      <c r="I3277" s="49">
        <f t="shared" si="51"/>
        <v>140</v>
      </c>
    </row>
    <row r="3278" spans="1:9" x14ac:dyDescent="0.3">
      <c r="A3278" s="109">
        <v>44788</v>
      </c>
      <c r="B3278">
        <v>8</v>
      </c>
      <c r="C3278" s="49">
        <v>0</v>
      </c>
      <c r="D3278" s="49">
        <v>1270</v>
      </c>
      <c r="E3278" s="49">
        <v>260</v>
      </c>
      <c r="I3278" s="49">
        <f t="shared" si="51"/>
        <v>510</v>
      </c>
    </row>
    <row r="3279" spans="1:9" x14ac:dyDescent="0.3">
      <c r="A3279" s="109">
        <v>44788</v>
      </c>
      <c r="B3279">
        <v>9</v>
      </c>
      <c r="C3279" s="49">
        <v>878386.61670684814</v>
      </c>
      <c r="D3279" s="49">
        <v>5880</v>
      </c>
      <c r="E3279" s="49">
        <v>1620</v>
      </c>
      <c r="I3279" s="49">
        <f t="shared" si="51"/>
        <v>295296</v>
      </c>
    </row>
    <row r="3280" spans="1:9" x14ac:dyDescent="0.3">
      <c r="A3280" s="109">
        <v>44788</v>
      </c>
      <c r="B3280">
        <v>10</v>
      </c>
      <c r="C3280" s="49">
        <v>1548276.424407959</v>
      </c>
      <c r="D3280" s="49">
        <v>13180</v>
      </c>
      <c r="E3280" s="49">
        <v>5520</v>
      </c>
      <c r="I3280" s="49">
        <f t="shared" si="51"/>
        <v>522325</v>
      </c>
    </row>
    <row r="3281" spans="1:9" x14ac:dyDescent="0.3">
      <c r="A3281" s="109">
        <v>44788</v>
      </c>
      <c r="B3281">
        <v>11</v>
      </c>
      <c r="C3281" s="49">
        <v>1944970.3693389893</v>
      </c>
      <c r="D3281" s="49">
        <v>15970</v>
      </c>
      <c r="E3281" s="49">
        <v>7430</v>
      </c>
      <c r="I3281" s="49">
        <f t="shared" si="51"/>
        <v>656123</v>
      </c>
    </row>
    <row r="3282" spans="1:9" x14ac:dyDescent="0.3">
      <c r="A3282" s="109">
        <v>44788</v>
      </c>
      <c r="B3282">
        <v>12</v>
      </c>
      <c r="C3282" s="49">
        <v>2031102.4188995361</v>
      </c>
      <c r="D3282" s="49">
        <v>15480</v>
      </c>
      <c r="E3282" s="49">
        <v>8940</v>
      </c>
      <c r="I3282" s="49">
        <f t="shared" si="51"/>
        <v>685174</v>
      </c>
    </row>
    <row r="3283" spans="1:9" x14ac:dyDescent="0.3">
      <c r="A3283" s="109">
        <v>44788</v>
      </c>
      <c r="B3283">
        <v>13</v>
      </c>
      <c r="C3283" s="49">
        <v>2504167.3183441162</v>
      </c>
      <c r="D3283" s="49">
        <v>12850</v>
      </c>
      <c r="E3283" s="49">
        <v>8330</v>
      </c>
      <c r="I3283" s="49">
        <f t="shared" si="51"/>
        <v>841782</v>
      </c>
    </row>
    <row r="3284" spans="1:9" x14ac:dyDescent="0.3">
      <c r="A3284" s="109">
        <v>44788</v>
      </c>
      <c r="B3284">
        <v>14</v>
      </c>
      <c r="C3284" s="49">
        <v>2338385.3435516357</v>
      </c>
      <c r="D3284" s="49">
        <v>15840</v>
      </c>
      <c r="E3284" s="49">
        <v>6890</v>
      </c>
      <c r="I3284" s="49">
        <f t="shared" si="51"/>
        <v>787038</v>
      </c>
    </row>
    <row r="3285" spans="1:9" x14ac:dyDescent="0.3">
      <c r="A3285" s="109">
        <v>44788</v>
      </c>
      <c r="B3285">
        <v>15</v>
      </c>
      <c r="C3285" s="49">
        <v>1081650.2571105957</v>
      </c>
      <c r="D3285" s="49">
        <v>14890</v>
      </c>
      <c r="E3285" s="49">
        <v>8020</v>
      </c>
      <c r="I3285" s="49">
        <f t="shared" si="51"/>
        <v>368187</v>
      </c>
    </row>
    <row r="3286" spans="1:9" x14ac:dyDescent="0.3">
      <c r="A3286" s="109">
        <v>44788</v>
      </c>
      <c r="B3286">
        <v>16</v>
      </c>
      <c r="C3286" s="49">
        <v>640990.25726318359</v>
      </c>
      <c r="D3286" s="49">
        <v>14320</v>
      </c>
      <c r="E3286" s="49">
        <v>4940</v>
      </c>
      <c r="I3286" s="49">
        <f t="shared" si="51"/>
        <v>220083</v>
      </c>
    </row>
    <row r="3287" spans="1:9" x14ac:dyDescent="0.3">
      <c r="A3287" s="109">
        <v>44788</v>
      </c>
      <c r="B3287">
        <v>17</v>
      </c>
      <c r="C3287" s="49">
        <v>787929.17728424072</v>
      </c>
      <c r="D3287" s="49">
        <v>13550</v>
      </c>
      <c r="E3287" s="49">
        <v>3570</v>
      </c>
      <c r="I3287" s="49">
        <f t="shared" si="51"/>
        <v>268350</v>
      </c>
    </row>
    <row r="3288" spans="1:9" x14ac:dyDescent="0.3">
      <c r="A3288" s="109">
        <v>44788</v>
      </c>
      <c r="B3288">
        <v>18</v>
      </c>
      <c r="C3288" s="49">
        <v>1374513.9837265015</v>
      </c>
      <c r="D3288" s="49">
        <v>9700</v>
      </c>
      <c r="E3288" s="49">
        <v>2400</v>
      </c>
      <c r="I3288" s="49">
        <f t="shared" si="51"/>
        <v>462205</v>
      </c>
    </row>
    <row r="3289" spans="1:9" x14ac:dyDescent="0.3">
      <c r="A3289" s="109">
        <v>44788</v>
      </c>
      <c r="B3289">
        <v>19</v>
      </c>
      <c r="C3289" s="49">
        <v>479392.70734786987</v>
      </c>
      <c r="D3289" s="49">
        <v>2150</v>
      </c>
      <c r="E3289" s="49">
        <v>460</v>
      </c>
      <c r="I3289" s="49">
        <f t="shared" si="51"/>
        <v>160668</v>
      </c>
    </row>
    <row r="3290" spans="1:9" x14ac:dyDescent="0.3">
      <c r="A3290" s="109">
        <v>44788</v>
      </c>
      <c r="B3290">
        <v>20</v>
      </c>
      <c r="C3290" s="49">
        <v>0</v>
      </c>
      <c r="D3290" s="49">
        <v>210</v>
      </c>
      <c r="E3290" s="49">
        <v>30</v>
      </c>
      <c r="I3290" s="49">
        <f t="shared" si="51"/>
        <v>80</v>
      </c>
    </row>
    <row r="3291" spans="1:9" x14ac:dyDescent="0.3">
      <c r="A3291" s="109">
        <v>44788</v>
      </c>
      <c r="B3291">
        <v>21</v>
      </c>
      <c r="C3291" s="49">
        <v>0</v>
      </c>
      <c r="D3291" s="49">
        <v>0</v>
      </c>
      <c r="E3291" s="49">
        <v>0</v>
      </c>
      <c r="I3291" s="49">
        <f t="shared" si="51"/>
        <v>0</v>
      </c>
    </row>
    <row r="3292" spans="1:9" x14ac:dyDescent="0.3">
      <c r="A3292" s="109">
        <v>44788</v>
      </c>
      <c r="B3292">
        <v>22</v>
      </c>
      <c r="C3292" s="49">
        <v>0</v>
      </c>
      <c r="D3292" s="49">
        <v>0</v>
      </c>
      <c r="E3292" s="49">
        <v>0</v>
      </c>
      <c r="I3292" s="49">
        <f t="shared" si="51"/>
        <v>0</v>
      </c>
    </row>
    <row r="3293" spans="1:9" x14ac:dyDescent="0.3">
      <c r="A3293" s="109">
        <v>44788</v>
      </c>
      <c r="B3293">
        <v>23</v>
      </c>
      <c r="C3293" s="49">
        <v>0</v>
      </c>
      <c r="D3293" s="49">
        <v>0</v>
      </c>
      <c r="E3293" s="49">
        <v>0</v>
      </c>
      <c r="I3293" s="49">
        <f t="shared" si="51"/>
        <v>0</v>
      </c>
    </row>
    <row r="3294" spans="1:9" x14ac:dyDescent="0.3">
      <c r="A3294" s="109">
        <v>44788</v>
      </c>
      <c r="B3294">
        <v>24</v>
      </c>
      <c r="C3294" s="49">
        <v>0</v>
      </c>
      <c r="D3294" s="49">
        <v>0</v>
      </c>
      <c r="E3294" s="49">
        <v>0</v>
      </c>
      <c r="I3294" s="49">
        <f t="shared" si="51"/>
        <v>0</v>
      </c>
    </row>
    <row r="3295" spans="1:9" x14ac:dyDescent="0.3">
      <c r="A3295" s="109">
        <v>44789</v>
      </c>
      <c r="B3295">
        <v>1</v>
      </c>
      <c r="C3295" s="49">
        <v>0</v>
      </c>
      <c r="D3295" s="49">
        <v>0</v>
      </c>
      <c r="E3295" s="49">
        <v>0</v>
      </c>
      <c r="I3295" s="49">
        <f t="shared" si="51"/>
        <v>0</v>
      </c>
    </row>
    <row r="3296" spans="1:9" x14ac:dyDescent="0.3">
      <c r="A3296" s="109">
        <v>44789</v>
      </c>
      <c r="B3296">
        <v>2</v>
      </c>
      <c r="C3296" s="49">
        <v>0</v>
      </c>
      <c r="D3296" s="49">
        <v>0</v>
      </c>
      <c r="E3296" s="49">
        <v>0</v>
      </c>
      <c r="I3296" s="49">
        <f t="shared" si="51"/>
        <v>0</v>
      </c>
    </row>
    <row r="3297" spans="1:9" x14ac:dyDescent="0.3">
      <c r="A3297" s="109">
        <v>44789</v>
      </c>
      <c r="B3297">
        <v>3</v>
      </c>
      <c r="C3297" s="49">
        <v>0</v>
      </c>
      <c r="D3297" s="49">
        <v>0</v>
      </c>
      <c r="E3297" s="49">
        <v>0</v>
      </c>
      <c r="I3297" s="49">
        <f t="shared" si="51"/>
        <v>0</v>
      </c>
    </row>
    <row r="3298" spans="1:9" x14ac:dyDescent="0.3">
      <c r="A3298" s="109">
        <v>44789</v>
      </c>
      <c r="B3298">
        <v>4</v>
      </c>
      <c r="C3298" s="49">
        <v>0</v>
      </c>
      <c r="D3298" s="49">
        <v>0</v>
      </c>
      <c r="E3298" s="49">
        <v>0</v>
      </c>
      <c r="I3298" s="49">
        <f t="shared" si="51"/>
        <v>0</v>
      </c>
    </row>
    <row r="3299" spans="1:9" x14ac:dyDescent="0.3">
      <c r="A3299" s="109">
        <v>44789</v>
      </c>
      <c r="B3299">
        <v>5</v>
      </c>
      <c r="C3299" s="49">
        <v>0</v>
      </c>
      <c r="D3299" s="49">
        <v>0</v>
      </c>
      <c r="E3299" s="49">
        <v>0</v>
      </c>
      <c r="I3299" s="49">
        <f t="shared" si="51"/>
        <v>0</v>
      </c>
    </row>
    <row r="3300" spans="1:9" x14ac:dyDescent="0.3">
      <c r="A3300" s="109">
        <v>44789</v>
      </c>
      <c r="B3300">
        <v>6</v>
      </c>
      <c r="C3300" s="49">
        <v>0</v>
      </c>
      <c r="D3300" s="49">
        <v>0</v>
      </c>
      <c r="E3300" s="49">
        <v>0</v>
      </c>
      <c r="I3300" s="49">
        <f t="shared" si="51"/>
        <v>0</v>
      </c>
    </row>
    <row r="3301" spans="1:9" x14ac:dyDescent="0.3">
      <c r="A3301" s="109">
        <v>44789</v>
      </c>
      <c r="B3301">
        <v>7</v>
      </c>
      <c r="C3301" s="49">
        <v>0</v>
      </c>
      <c r="D3301" s="49">
        <v>490</v>
      </c>
      <c r="E3301" s="49">
        <v>60</v>
      </c>
      <c r="I3301" s="49">
        <f t="shared" si="51"/>
        <v>183</v>
      </c>
    </row>
    <row r="3302" spans="1:9" x14ac:dyDescent="0.3">
      <c r="A3302" s="109">
        <v>44789</v>
      </c>
      <c r="B3302">
        <v>8</v>
      </c>
      <c r="C3302" s="49">
        <v>0</v>
      </c>
      <c r="D3302" s="49">
        <v>1260</v>
      </c>
      <c r="E3302" s="49">
        <v>340</v>
      </c>
      <c r="I3302" s="49">
        <f t="shared" si="51"/>
        <v>533</v>
      </c>
    </row>
    <row r="3303" spans="1:9" x14ac:dyDescent="0.3">
      <c r="A3303" s="109">
        <v>44789</v>
      </c>
      <c r="B3303">
        <v>9</v>
      </c>
      <c r="C3303" s="49">
        <v>855890.69128036499</v>
      </c>
      <c r="D3303" s="49">
        <v>5930</v>
      </c>
      <c r="E3303" s="49">
        <v>1680</v>
      </c>
      <c r="I3303" s="49">
        <f t="shared" si="51"/>
        <v>287834</v>
      </c>
    </row>
    <row r="3304" spans="1:9" x14ac:dyDescent="0.3">
      <c r="A3304" s="109">
        <v>44789</v>
      </c>
      <c r="B3304">
        <v>10</v>
      </c>
      <c r="C3304" s="49">
        <v>1537643.1941986084</v>
      </c>
      <c r="D3304" s="49">
        <v>12990</v>
      </c>
      <c r="E3304" s="49">
        <v>5450</v>
      </c>
      <c r="I3304" s="49">
        <f t="shared" si="51"/>
        <v>518694</v>
      </c>
    </row>
    <row r="3305" spans="1:9" x14ac:dyDescent="0.3">
      <c r="A3305" s="109">
        <v>44789</v>
      </c>
      <c r="B3305">
        <v>11</v>
      </c>
      <c r="C3305" s="49">
        <v>2014836.0729217529</v>
      </c>
      <c r="D3305" s="49">
        <v>16510</v>
      </c>
      <c r="E3305" s="49">
        <v>7450</v>
      </c>
      <c r="I3305" s="49">
        <f t="shared" si="51"/>
        <v>679599</v>
      </c>
    </row>
    <row r="3306" spans="1:9" x14ac:dyDescent="0.3">
      <c r="A3306" s="109">
        <v>44789</v>
      </c>
      <c r="B3306">
        <v>12</v>
      </c>
      <c r="C3306" s="49">
        <v>2430562.9730224609</v>
      </c>
      <c r="D3306" s="49">
        <v>16470</v>
      </c>
      <c r="E3306" s="49">
        <v>8860</v>
      </c>
      <c r="I3306" s="49">
        <f t="shared" si="51"/>
        <v>818631</v>
      </c>
    </row>
    <row r="3307" spans="1:9" x14ac:dyDescent="0.3">
      <c r="A3307" s="109">
        <v>44789</v>
      </c>
      <c r="B3307">
        <v>13</v>
      </c>
      <c r="C3307" s="49">
        <v>2504961.9674682617</v>
      </c>
      <c r="D3307" s="49">
        <v>16970</v>
      </c>
      <c r="E3307" s="49">
        <v>9690</v>
      </c>
      <c r="I3307" s="49">
        <f t="shared" si="51"/>
        <v>843874</v>
      </c>
    </row>
    <row r="3308" spans="1:9" x14ac:dyDescent="0.3">
      <c r="A3308" s="109">
        <v>44789</v>
      </c>
      <c r="B3308">
        <v>14</v>
      </c>
      <c r="C3308" s="49">
        <v>2004969.596862793</v>
      </c>
      <c r="D3308" s="49">
        <v>15750</v>
      </c>
      <c r="E3308" s="49">
        <v>9270</v>
      </c>
      <c r="I3308" s="49">
        <f t="shared" si="51"/>
        <v>676663</v>
      </c>
    </row>
    <row r="3309" spans="1:9" x14ac:dyDescent="0.3">
      <c r="A3309" s="109">
        <v>44789</v>
      </c>
      <c r="B3309">
        <v>15</v>
      </c>
      <c r="C3309" s="49">
        <v>2502149.5819091797</v>
      </c>
      <c r="D3309" s="49">
        <v>15840</v>
      </c>
      <c r="E3309" s="49">
        <v>9370</v>
      </c>
      <c r="I3309" s="49">
        <f t="shared" si="51"/>
        <v>842453</v>
      </c>
    </row>
    <row r="3310" spans="1:9" x14ac:dyDescent="0.3">
      <c r="A3310" s="109">
        <v>44789</v>
      </c>
      <c r="B3310">
        <v>16</v>
      </c>
      <c r="C3310" s="49">
        <v>2046568.8705444336</v>
      </c>
      <c r="D3310" s="49">
        <v>14390</v>
      </c>
      <c r="E3310" s="49">
        <v>8170</v>
      </c>
      <c r="I3310" s="49">
        <f t="shared" si="51"/>
        <v>689710</v>
      </c>
    </row>
    <row r="3311" spans="1:9" x14ac:dyDescent="0.3">
      <c r="A3311" s="109">
        <v>44789</v>
      </c>
      <c r="B3311">
        <v>17</v>
      </c>
      <c r="C3311" s="49">
        <v>1803372.6215362549</v>
      </c>
      <c r="D3311" s="49">
        <v>8360</v>
      </c>
      <c r="E3311" s="49">
        <v>4430</v>
      </c>
      <c r="I3311" s="49">
        <f t="shared" si="51"/>
        <v>605388</v>
      </c>
    </row>
    <row r="3312" spans="1:9" x14ac:dyDescent="0.3">
      <c r="A3312" s="109">
        <v>44789</v>
      </c>
      <c r="B3312">
        <v>18</v>
      </c>
      <c r="C3312" s="49">
        <v>1332808.6137771606</v>
      </c>
      <c r="D3312" s="49">
        <v>9230</v>
      </c>
      <c r="E3312" s="49">
        <v>1820</v>
      </c>
      <c r="I3312" s="49">
        <f t="shared" si="51"/>
        <v>447953</v>
      </c>
    </row>
    <row r="3313" spans="1:9" x14ac:dyDescent="0.3">
      <c r="A3313" s="109">
        <v>44789</v>
      </c>
      <c r="B3313">
        <v>19</v>
      </c>
      <c r="C3313" s="49">
        <v>512592.19646453857</v>
      </c>
      <c r="D3313" s="49">
        <v>1520</v>
      </c>
      <c r="E3313" s="49">
        <v>430</v>
      </c>
      <c r="I3313" s="49">
        <f t="shared" si="51"/>
        <v>171514</v>
      </c>
    </row>
    <row r="3314" spans="1:9" x14ac:dyDescent="0.3">
      <c r="A3314" s="109">
        <v>44789</v>
      </c>
      <c r="B3314">
        <v>20</v>
      </c>
      <c r="C3314" s="49">
        <v>0</v>
      </c>
      <c r="D3314" s="49">
        <v>90</v>
      </c>
      <c r="E3314" s="49">
        <v>60</v>
      </c>
      <c r="I3314" s="49">
        <f t="shared" si="51"/>
        <v>50</v>
      </c>
    </row>
    <row r="3315" spans="1:9" x14ac:dyDescent="0.3">
      <c r="A3315" s="109">
        <v>44789</v>
      </c>
      <c r="B3315">
        <v>21</v>
      </c>
      <c r="C3315" s="49">
        <v>0</v>
      </c>
      <c r="D3315" s="49">
        <v>0</v>
      </c>
      <c r="E3315" s="49">
        <v>0</v>
      </c>
      <c r="I3315" s="49">
        <f t="shared" si="51"/>
        <v>0</v>
      </c>
    </row>
    <row r="3316" spans="1:9" x14ac:dyDescent="0.3">
      <c r="A3316" s="109">
        <v>44789</v>
      </c>
      <c r="B3316">
        <v>22</v>
      </c>
      <c r="C3316" s="49">
        <v>0</v>
      </c>
      <c r="D3316" s="49">
        <v>0</v>
      </c>
      <c r="E3316" s="49">
        <v>0</v>
      </c>
      <c r="I3316" s="49">
        <f t="shared" si="51"/>
        <v>0</v>
      </c>
    </row>
    <row r="3317" spans="1:9" x14ac:dyDescent="0.3">
      <c r="A3317" s="109">
        <v>44789</v>
      </c>
      <c r="B3317">
        <v>23</v>
      </c>
      <c r="C3317" s="49">
        <v>0</v>
      </c>
      <c r="D3317" s="49">
        <v>0</v>
      </c>
      <c r="E3317" s="49">
        <v>0</v>
      </c>
      <c r="I3317" s="49">
        <f t="shared" si="51"/>
        <v>0</v>
      </c>
    </row>
    <row r="3318" spans="1:9" x14ac:dyDescent="0.3">
      <c r="A3318" s="109">
        <v>44789</v>
      </c>
      <c r="B3318">
        <v>24</v>
      </c>
      <c r="C3318" s="49">
        <v>0</v>
      </c>
      <c r="D3318" s="49">
        <v>0</v>
      </c>
      <c r="E3318" s="49">
        <v>0</v>
      </c>
      <c r="I3318" s="49">
        <f t="shared" si="51"/>
        <v>0</v>
      </c>
    </row>
    <row r="3319" spans="1:9" x14ac:dyDescent="0.3">
      <c r="A3319" s="109">
        <v>44790</v>
      </c>
      <c r="B3319">
        <v>1</v>
      </c>
      <c r="C3319" s="49">
        <v>0</v>
      </c>
      <c r="D3319" s="49">
        <v>0</v>
      </c>
      <c r="E3319" s="49">
        <v>0</v>
      </c>
      <c r="I3319" s="49">
        <f t="shared" si="51"/>
        <v>0</v>
      </c>
    </row>
    <row r="3320" spans="1:9" x14ac:dyDescent="0.3">
      <c r="A3320" s="109">
        <v>44790</v>
      </c>
      <c r="B3320">
        <v>2</v>
      </c>
      <c r="C3320" s="49">
        <v>0</v>
      </c>
      <c r="D3320" s="49">
        <v>0</v>
      </c>
      <c r="E3320" s="49">
        <v>0</v>
      </c>
      <c r="I3320" s="49">
        <f t="shared" si="51"/>
        <v>0</v>
      </c>
    </row>
    <row r="3321" spans="1:9" x14ac:dyDescent="0.3">
      <c r="A3321" s="109">
        <v>44790</v>
      </c>
      <c r="B3321">
        <v>3</v>
      </c>
      <c r="C3321" s="49">
        <v>0</v>
      </c>
      <c r="D3321" s="49">
        <v>0</v>
      </c>
      <c r="E3321" s="49">
        <v>0</v>
      </c>
      <c r="I3321" s="49">
        <f t="shared" si="51"/>
        <v>0</v>
      </c>
    </row>
    <row r="3322" spans="1:9" x14ac:dyDescent="0.3">
      <c r="A3322" s="109">
        <v>44790</v>
      </c>
      <c r="B3322">
        <v>4</v>
      </c>
      <c r="C3322" s="49">
        <v>0</v>
      </c>
      <c r="D3322" s="49">
        <v>0</v>
      </c>
      <c r="E3322" s="49">
        <v>0</v>
      </c>
      <c r="I3322" s="49">
        <f t="shared" si="51"/>
        <v>0</v>
      </c>
    </row>
    <row r="3323" spans="1:9" x14ac:dyDescent="0.3">
      <c r="A3323" s="109">
        <v>44790</v>
      </c>
      <c r="B3323">
        <v>5</v>
      </c>
      <c r="C3323" s="49">
        <v>0</v>
      </c>
      <c r="D3323" s="49">
        <v>0</v>
      </c>
      <c r="E3323" s="49">
        <v>0</v>
      </c>
      <c r="I3323" s="49">
        <f t="shared" si="51"/>
        <v>0</v>
      </c>
    </row>
    <row r="3324" spans="1:9" x14ac:dyDescent="0.3">
      <c r="A3324" s="109">
        <v>44790</v>
      </c>
      <c r="B3324">
        <v>6</v>
      </c>
      <c r="C3324" s="49">
        <v>0</v>
      </c>
      <c r="D3324" s="49">
        <v>0</v>
      </c>
      <c r="E3324" s="49">
        <v>0</v>
      </c>
      <c r="I3324" s="49">
        <f t="shared" si="51"/>
        <v>0</v>
      </c>
    </row>
    <row r="3325" spans="1:9" x14ac:dyDescent="0.3">
      <c r="A3325" s="109">
        <v>44790</v>
      </c>
      <c r="B3325">
        <v>7</v>
      </c>
      <c r="C3325" s="49">
        <v>0</v>
      </c>
      <c r="D3325" s="49">
        <v>40</v>
      </c>
      <c r="E3325" s="49">
        <v>130</v>
      </c>
      <c r="I3325" s="49">
        <f t="shared" si="51"/>
        <v>57</v>
      </c>
    </row>
    <row r="3326" spans="1:9" x14ac:dyDescent="0.3">
      <c r="A3326" s="109">
        <v>44790</v>
      </c>
      <c r="B3326">
        <v>8</v>
      </c>
      <c r="C3326" s="49">
        <v>0</v>
      </c>
      <c r="D3326" s="49">
        <v>2810</v>
      </c>
      <c r="E3326" s="49">
        <v>1110</v>
      </c>
      <c r="I3326" s="49">
        <f t="shared" si="51"/>
        <v>1307</v>
      </c>
    </row>
    <row r="3327" spans="1:9" x14ac:dyDescent="0.3">
      <c r="A3327" s="109">
        <v>44790</v>
      </c>
      <c r="B3327">
        <v>9</v>
      </c>
      <c r="C3327" s="49">
        <v>496592.43226051331</v>
      </c>
      <c r="D3327" s="49">
        <v>5380</v>
      </c>
      <c r="E3327" s="49">
        <v>1430</v>
      </c>
      <c r="I3327" s="49">
        <f t="shared" si="51"/>
        <v>167801</v>
      </c>
    </row>
    <row r="3328" spans="1:9" x14ac:dyDescent="0.3">
      <c r="A3328" s="109">
        <v>44790</v>
      </c>
      <c r="B3328">
        <v>10</v>
      </c>
      <c r="C3328" s="49">
        <v>650990.0689125061</v>
      </c>
      <c r="D3328" s="49">
        <v>7510</v>
      </c>
      <c r="E3328" s="49">
        <v>2570</v>
      </c>
      <c r="I3328" s="49">
        <f t="shared" si="51"/>
        <v>220357</v>
      </c>
    </row>
    <row r="3329" spans="1:9" x14ac:dyDescent="0.3">
      <c r="A3329" s="109">
        <v>44790</v>
      </c>
      <c r="B3329">
        <v>11</v>
      </c>
      <c r="C3329" s="49">
        <v>1052450.6568908691</v>
      </c>
      <c r="D3329" s="49">
        <v>8430</v>
      </c>
      <c r="E3329" s="49">
        <v>5200</v>
      </c>
      <c r="I3329" s="49">
        <f t="shared" si="51"/>
        <v>355360</v>
      </c>
    </row>
    <row r="3330" spans="1:9" x14ac:dyDescent="0.3">
      <c r="A3330" s="109">
        <v>44790</v>
      </c>
      <c r="B3330">
        <v>12</v>
      </c>
      <c r="C3330" s="49">
        <v>1675659.4181060791</v>
      </c>
      <c r="D3330" s="49">
        <v>8300</v>
      </c>
      <c r="E3330" s="49">
        <v>5690</v>
      </c>
      <c r="I3330" s="49">
        <f t="shared" si="51"/>
        <v>563216</v>
      </c>
    </row>
    <row r="3331" spans="1:9" x14ac:dyDescent="0.3">
      <c r="A3331" s="109">
        <v>44790</v>
      </c>
      <c r="B3331">
        <v>13</v>
      </c>
      <c r="C3331" s="49">
        <v>818720.87717056274</v>
      </c>
      <c r="D3331" s="49">
        <v>4440</v>
      </c>
      <c r="E3331" s="49">
        <v>2630</v>
      </c>
      <c r="I3331" s="49">
        <f t="shared" si="51"/>
        <v>275264</v>
      </c>
    </row>
    <row r="3332" spans="1:9" x14ac:dyDescent="0.3">
      <c r="A3332" s="109">
        <v>44790</v>
      </c>
      <c r="B3332">
        <v>14</v>
      </c>
      <c r="C3332" s="49">
        <v>0</v>
      </c>
      <c r="D3332" s="49">
        <v>6690</v>
      </c>
      <c r="E3332" s="49">
        <v>1260</v>
      </c>
      <c r="I3332" s="49">
        <f t="shared" si="51"/>
        <v>2650</v>
      </c>
    </row>
    <row r="3333" spans="1:9" x14ac:dyDescent="0.3">
      <c r="A3333" s="109">
        <v>44790</v>
      </c>
      <c r="B3333">
        <v>15</v>
      </c>
      <c r="C3333" s="49">
        <v>671266.85380935669</v>
      </c>
      <c r="D3333" s="49">
        <v>6460</v>
      </c>
      <c r="E3333" s="49">
        <v>1400</v>
      </c>
      <c r="I3333" s="49">
        <f t="shared" si="51"/>
        <v>226376</v>
      </c>
    </row>
    <row r="3334" spans="1:9" x14ac:dyDescent="0.3">
      <c r="A3334" s="109">
        <v>44790</v>
      </c>
      <c r="B3334">
        <v>16</v>
      </c>
      <c r="C3334" s="49">
        <v>729462.56399154663</v>
      </c>
      <c r="D3334" s="49">
        <v>7680</v>
      </c>
      <c r="E3334" s="49">
        <v>2090</v>
      </c>
      <c r="I3334" s="49">
        <f t="shared" si="51"/>
        <v>246411</v>
      </c>
    </row>
    <row r="3335" spans="1:9" x14ac:dyDescent="0.3">
      <c r="A3335" s="109">
        <v>44790</v>
      </c>
      <c r="B3335">
        <v>17</v>
      </c>
      <c r="C3335" s="49">
        <v>449393.15319061279</v>
      </c>
      <c r="D3335" s="49">
        <v>5730</v>
      </c>
      <c r="E3335" s="49">
        <v>960</v>
      </c>
      <c r="I3335" s="49">
        <f t="shared" si="51"/>
        <v>152028</v>
      </c>
    </row>
    <row r="3336" spans="1:9" x14ac:dyDescent="0.3">
      <c r="A3336" s="109">
        <v>44790</v>
      </c>
      <c r="B3336">
        <v>18</v>
      </c>
      <c r="C3336" s="49">
        <v>590591.01343154907</v>
      </c>
      <c r="D3336" s="49">
        <v>5330</v>
      </c>
      <c r="E3336" s="49">
        <v>820</v>
      </c>
      <c r="I3336" s="49">
        <f t="shared" ref="I3336:I3399" si="52">ROUND(AVERAGE(C3336:E3336),0)</f>
        <v>198914</v>
      </c>
    </row>
    <row r="3337" spans="1:9" x14ac:dyDescent="0.3">
      <c r="A3337" s="109">
        <v>44790</v>
      </c>
      <c r="B3337">
        <v>19</v>
      </c>
      <c r="C3337" s="49">
        <v>234996.42312526703</v>
      </c>
      <c r="D3337" s="49">
        <v>2310</v>
      </c>
      <c r="E3337" s="49">
        <v>200</v>
      </c>
      <c r="I3337" s="49">
        <f t="shared" si="52"/>
        <v>79169</v>
      </c>
    </row>
    <row r="3338" spans="1:9" x14ac:dyDescent="0.3">
      <c r="A3338" s="109">
        <v>44790</v>
      </c>
      <c r="B3338">
        <v>20</v>
      </c>
      <c r="C3338" s="49">
        <v>0</v>
      </c>
      <c r="D3338" s="49">
        <v>90</v>
      </c>
      <c r="E3338" s="49">
        <v>0</v>
      </c>
      <c r="I3338" s="49">
        <f t="shared" si="52"/>
        <v>30</v>
      </c>
    </row>
    <row r="3339" spans="1:9" x14ac:dyDescent="0.3">
      <c r="A3339" s="109">
        <v>44790</v>
      </c>
      <c r="B3339">
        <v>21</v>
      </c>
      <c r="C3339" s="49">
        <v>0</v>
      </c>
      <c r="D3339" s="49">
        <v>0</v>
      </c>
      <c r="E3339" s="49">
        <v>0</v>
      </c>
      <c r="I3339" s="49">
        <f t="shared" si="52"/>
        <v>0</v>
      </c>
    </row>
    <row r="3340" spans="1:9" x14ac:dyDescent="0.3">
      <c r="A3340" s="109">
        <v>44790</v>
      </c>
      <c r="B3340">
        <v>22</v>
      </c>
      <c r="C3340" s="49">
        <v>0</v>
      </c>
      <c r="D3340" s="49">
        <v>0</v>
      </c>
      <c r="E3340" s="49">
        <v>0</v>
      </c>
      <c r="I3340" s="49">
        <f t="shared" si="52"/>
        <v>0</v>
      </c>
    </row>
    <row r="3341" spans="1:9" x14ac:dyDescent="0.3">
      <c r="A3341" s="109">
        <v>44790</v>
      </c>
      <c r="B3341">
        <v>23</v>
      </c>
      <c r="C3341" s="49">
        <v>0</v>
      </c>
      <c r="D3341" s="49">
        <v>0</v>
      </c>
      <c r="E3341" s="49">
        <v>0</v>
      </c>
      <c r="I3341" s="49">
        <f t="shared" si="52"/>
        <v>0</v>
      </c>
    </row>
    <row r="3342" spans="1:9" x14ac:dyDescent="0.3">
      <c r="A3342" s="109">
        <v>44790</v>
      </c>
      <c r="B3342">
        <v>24</v>
      </c>
      <c r="C3342" s="49">
        <v>0</v>
      </c>
      <c r="D3342" s="49">
        <v>0</v>
      </c>
      <c r="E3342" s="49">
        <v>0</v>
      </c>
      <c r="I3342" s="49">
        <f t="shared" si="52"/>
        <v>0</v>
      </c>
    </row>
    <row r="3343" spans="1:9" x14ac:dyDescent="0.3">
      <c r="A3343" s="109">
        <v>44791</v>
      </c>
      <c r="B3343">
        <v>1</v>
      </c>
      <c r="C3343" s="49">
        <v>0</v>
      </c>
      <c r="D3343" s="49">
        <v>0</v>
      </c>
      <c r="E3343" s="49">
        <v>0</v>
      </c>
      <c r="I3343" s="49">
        <f t="shared" si="52"/>
        <v>0</v>
      </c>
    </row>
    <row r="3344" spans="1:9" x14ac:dyDescent="0.3">
      <c r="A3344" s="109">
        <v>44791</v>
      </c>
      <c r="B3344">
        <v>2</v>
      </c>
      <c r="C3344" s="49">
        <v>0</v>
      </c>
      <c r="D3344" s="49">
        <v>0</v>
      </c>
      <c r="E3344" s="49">
        <v>0</v>
      </c>
      <c r="I3344" s="49">
        <f t="shared" si="52"/>
        <v>0</v>
      </c>
    </row>
    <row r="3345" spans="1:9" x14ac:dyDescent="0.3">
      <c r="A3345" s="109">
        <v>44791</v>
      </c>
      <c r="B3345">
        <v>3</v>
      </c>
      <c r="C3345" s="49">
        <v>0</v>
      </c>
      <c r="D3345" s="49">
        <v>0</v>
      </c>
      <c r="E3345" s="49">
        <v>0</v>
      </c>
      <c r="I3345" s="49">
        <f t="shared" si="52"/>
        <v>0</v>
      </c>
    </row>
    <row r="3346" spans="1:9" x14ac:dyDescent="0.3">
      <c r="A3346" s="109">
        <v>44791</v>
      </c>
      <c r="B3346">
        <v>4</v>
      </c>
      <c r="C3346" s="49">
        <v>0</v>
      </c>
      <c r="D3346" s="49">
        <v>0</v>
      </c>
      <c r="E3346" s="49">
        <v>0</v>
      </c>
      <c r="I3346" s="49">
        <f t="shared" si="52"/>
        <v>0</v>
      </c>
    </row>
    <row r="3347" spans="1:9" x14ac:dyDescent="0.3">
      <c r="A3347" s="109">
        <v>44791</v>
      </c>
      <c r="B3347">
        <v>5</v>
      </c>
      <c r="C3347" s="49">
        <v>0</v>
      </c>
      <c r="D3347" s="49">
        <v>0</v>
      </c>
      <c r="E3347" s="49">
        <v>0</v>
      </c>
      <c r="I3347" s="49">
        <f t="shared" si="52"/>
        <v>0</v>
      </c>
    </row>
    <row r="3348" spans="1:9" x14ac:dyDescent="0.3">
      <c r="A3348" s="109">
        <v>44791</v>
      </c>
      <c r="B3348">
        <v>6</v>
      </c>
      <c r="C3348" s="49">
        <v>0</v>
      </c>
      <c r="D3348" s="49">
        <v>0</v>
      </c>
      <c r="E3348" s="49">
        <v>0</v>
      </c>
      <c r="I3348" s="49">
        <f t="shared" si="52"/>
        <v>0</v>
      </c>
    </row>
    <row r="3349" spans="1:9" x14ac:dyDescent="0.3">
      <c r="A3349" s="109">
        <v>44791</v>
      </c>
      <c r="B3349">
        <v>7</v>
      </c>
      <c r="C3349" s="49">
        <v>0</v>
      </c>
      <c r="D3349" s="49">
        <v>270</v>
      </c>
      <c r="E3349" s="49">
        <v>20</v>
      </c>
      <c r="I3349" s="49">
        <f t="shared" si="52"/>
        <v>97</v>
      </c>
    </row>
    <row r="3350" spans="1:9" x14ac:dyDescent="0.3">
      <c r="A3350" s="109">
        <v>44791</v>
      </c>
      <c r="B3350">
        <v>8</v>
      </c>
      <c r="C3350" s="49">
        <v>0</v>
      </c>
      <c r="D3350" s="49">
        <v>2500</v>
      </c>
      <c r="E3350" s="49">
        <v>290</v>
      </c>
      <c r="I3350" s="49">
        <f t="shared" si="52"/>
        <v>930</v>
      </c>
    </row>
    <row r="3351" spans="1:9" x14ac:dyDescent="0.3">
      <c r="A3351" s="109">
        <v>44791</v>
      </c>
      <c r="B3351">
        <v>9</v>
      </c>
      <c r="C3351" s="49">
        <v>404133.64768028259</v>
      </c>
      <c r="D3351" s="49">
        <v>6200</v>
      </c>
      <c r="E3351" s="49">
        <v>1050</v>
      </c>
      <c r="I3351" s="49">
        <f t="shared" si="52"/>
        <v>137128</v>
      </c>
    </row>
    <row r="3352" spans="1:9" x14ac:dyDescent="0.3">
      <c r="A3352" s="109">
        <v>44791</v>
      </c>
      <c r="B3352">
        <v>10</v>
      </c>
      <c r="C3352" s="49">
        <v>970116.85371398926</v>
      </c>
      <c r="D3352" s="49">
        <v>10180</v>
      </c>
      <c r="E3352" s="49">
        <v>3140</v>
      </c>
      <c r="I3352" s="49">
        <f t="shared" si="52"/>
        <v>327812</v>
      </c>
    </row>
    <row r="3353" spans="1:9" x14ac:dyDescent="0.3">
      <c r="A3353" s="109">
        <v>44791</v>
      </c>
      <c r="B3353">
        <v>11</v>
      </c>
      <c r="C3353" s="49">
        <v>1121513.4859085083</v>
      </c>
      <c r="D3353" s="49">
        <v>12410</v>
      </c>
      <c r="E3353" s="49">
        <v>4730</v>
      </c>
      <c r="I3353" s="49">
        <f t="shared" si="52"/>
        <v>379551</v>
      </c>
    </row>
    <row r="3354" spans="1:9" x14ac:dyDescent="0.3">
      <c r="A3354" s="109">
        <v>44791</v>
      </c>
      <c r="B3354">
        <v>12</v>
      </c>
      <c r="C3354" s="49">
        <v>1862971.6634750366</v>
      </c>
      <c r="D3354" s="49">
        <v>12900</v>
      </c>
      <c r="E3354" s="49">
        <v>4230</v>
      </c>
      <c r="I3354" s="49">
        <f t="shared" si="52"/>
        <v>626701</v>
      </c>
    </row>
    <row r="3355" spans="1:9" x14ac:dyDescent="0.3">
      <c r="A3355" s="109">
        <v>44791</v>
      </c>
      <c r="B3355">
        <v>13</v>
      </c>
      <c r="C3355" s="49">
        <v>1202876.4486312866</v>
      </c>
      <c r="D3355" s="49">
        <v>5810</v>
      </c>
      <c r="E3355" s="49">
        <v>4570</v>
      </c>
      <c r="I3355" s="49">
        <f t="shared" si="52"/>
        <v>404419</v>
      </c>
    </row>
    <row r="3356" spans="1:9" x14ac:dyDescent="0.3">
      <c r="A3356" s="109">
        <v>44791</v>
      </c>
      <c r="B3356">
        <v>14</v>
      </c>
      <c r="C3356" s="49">
        <v>1168828.3681869507</v>
      </c>
      <c r="D3356" s="49">
        <v>11610</v>
      </c>
      <c r="E3356" s="49">
        <v>4019.9999999999995</v>
      </c>
      <c r="I3356" s="49">
        <f t="shared" si="52"/>
        <v>394819</v>
      </c>
    </row>
    <row r="3357" spans="1:9" x14ac:dyDescent="0.3">
      <c r="A3357" s="109">
        <v>44791</v>
      </c>
      <c r="B3357">
        <v>15</v>
      </c>
      <c r="C3357" s="49">
        <v>1268876.7910003662</v>
      </c>
      <c r="D3357" s="49">
        <v>9830</v>
      </c>
      <c r="E3357" s="49">
        <v>4019.9999999999995</v>
      </c>
      <c r="I3357" s="49">
        <f t="shared" si="52"/>
        <v>427576</v>
      </c>
    </row>
    <row r="3358" spans="1:9" x14ac:dyDescent="0.3">
      <c r="A3358" s="109">
        <v>44791</v>
      </c>
      <c r="B3358">
        <v>16</v>
      </c>
      <c r="C3358" s="49">
        <v>1171008.5868835449</v>
      </c>
      <c r="D3358" s="49">
        <v>11240</v>
      </c>
      <c r="E3358" s="49">
        <v>3880</v>
      </c>
      <c r="I3358" s="49">
        <f t="shared" si="52"/>
        <v>395376</v>
      </c>
    </row>
    <row r="3359" spans="1:9" x14ac:dyDescent="0.3">
      <c r="A3359" s="109">
        <v>44791</v>
      </c>
      <c r="B3359">
        <v>17</v>
      </c>
      <c r="C3359" s="49">
        <v>694599.80726242065</v>
      </c>
      <c r="D3359" s="49">
        <v>9660</v>
      </c>
      <c r="E3359" s="49">
        <v>1540</v>
      </c>
      <c r="I3359" s="49">
        <f t="shared" si="52"/>
        <v>235267</v>
      </c>
    </row>
    <row r="3360" spans="1:9" x14ac:dyDescent="0.3">
      <c r="A3360" s="109">
        <v>44791</v>
      </c>
      <c r="B3360">
        <v>18</v>
      </c>
      <c r="C3360" s="49">
        <v>474592.77510643005</v>
      </c>
      <c r="D3360" s="49">
        <v>2590</v>
      </c>
      <c r="E3360" s="49">
        <v>930</v>
      </c>
      <c r="I3360" s="49">
        <f t="shared" si="52"/>
        <v>159371</v>
      </c>
    </row>
    <row r="3361" spans="1:9" x14ac:dyDescent="0.3">
      <c r="A3361" s="109">
        <v>44791</v>
      </c>
      <c r="B3361">
        <v>19</v>
      </c>
      <c r="C3361" s="49">
        <v>0</v>
      </c>
      <c r="D3361" s="49">
        <v>150</v>
      </c>
      <c r="E3361" s="49">
        <v>100</v>
      </c>
      <c r="I3361" s="49">
        <f t="shared" si="52"/>
        <v>83</v>
      </c>
    </row>
    <row r="3362" spans="1:9" x14ac:dyDescent="0.3">
      <c r="A3362" s="109">
        <v>44791</v>
      </c>
      <c r="B3362">
        <v>20</v>
      </c>
      <c r="C3362" s="49">
        <v>0</v>
      </c>
      <c r="D3362" s="49">
        <v>0</v>
      </c>
      <c r="E3362" s="49">
        <v>30</v>
      </c>
      <c r="I3362" s="49">
        <f t="shared" si="52"/>
        <v>10</v>
      </c>
    </row>
    <row r="3363" spans="1:9" x14ac:dyDescent="0.3">
      <c r="A3363" s="109">
        <v>44791</v>
      </c>
      <c r="B3363">
        <v>21</v>
      </c>
      <c r="C3363" s="49">
        <v>0</v>
      </c>
      <c r="D3363" s="49">
        <v>0</v>
      </c>
      <c r="E3363" s="49">
        <v>0</v>
      </c>
      <c r="I3363" s="49">
        <f t="shared" si="52"/>
        <v>0</v>
      </c>
    </row>
    <row r="3364" spans="1:9" x14ac:dyDescent="0.3">
      <c r="A3364" s="109">
        <v>44791</v>
      </c>
      <c r="B3364">
        <v>22</v>
      </c>
      <c r="C3364" s="49">
        <v>0</v>
      </c>
      <c r="D3364" s="49">
        <v>0</v>
      </c>
      <c r="E3364" s="49">
        <v>0</v>
      </c>
      <c r="I3364" s="49">
        <f t="shared" si="52"/>
        <v>0</v>
      </c>
    </row>
    <row r="3365" spans="1:9" x14ac:dyDescent="0.3">
      <c r="A3365" s="109">
        <v>44791</v>
      </c>
      <c r="B3365">
        <v>23</v>
      </c>
      <c r="C3365" s="49">
        <v>0</v>
      </c>
      <c r="D3365" s="49">
        <v>0</v>
      </c>
      <c r="E3365" s="49">
        <v>0</v>
      </c>
      <c r="I3365" s="49">
        <f t="shared" si="52"/>
        <v>0</v>
      </c>
    </row>
    <row r="3366" spans="1:9" x14ac:dyDescent="0.3">
      <c r="A3366" s="109">
        <v>44791</v>
      </c>
      <c r="B3366">
        <v>24</v>
      </c>
      <c r="C3366" s="49">
        <v>0</v>
      </c>
      <c r="D3366" s="49">
        <v>0</v>
      </c>
      <c r="E3366" s="49">
        <v>0</v>
      </c>
      <c r="I3366" s="49">
        <f t="shared" si="52"/>
        <v>0</v>
      </c>
    </row>
    <row r="3367" spans="1:9" x14ac:dyDescent="0.3">
      <c r="A3367" s="109">
        <v>44792</v>
      </c>
      <c r="B3367">
        <v>1</v>
      </c>
      <c r="C3367" s="49">
        <v>0</v>
      </c>
      <c r="D3367" s="49">
        <v>0</v>
      </c>
      <c r="E3367" s="49">
        <v>0</v>
      </c>
      <c r="I3367" s="49">
        <f t="shared" si="52"/>
        <v>0</v>
      </c>
    </row>
    <row r="3368" spans="1:9" x14ac:dyDescent="0.3">
      <c r="A3368" s="109">
        <v>44792</v>
      </c>
      <c r="B3368">
        <v>2</v>
      </c>
      <c r="C3368" s="49">
        <v>0</v>
      </c>
      <c r="D3368" s="49">
        <v>0</v>
      </c>
      <c r="E3368" s="49">
        <v>0</v>
      </c>
      <c r="I3368" s="49">
        <f t="shared" si="52"/>
        <v>0</v>
      </c>
    </row>
    <row r="3369" spans="1:9" x14ac:dyDescent="0.3">
      <c r="A3369" s="109">
        <v>44792</v>
      </c>
      <c r="B3369">
        <v>3</v>
      </c>
      <c r="C3369" s="49">
        <v>0</v>
      </c>
      <c r="D3369" s="49">
        <v>0</v>
      </c>
      <c r="E3369" s="49">
        <v>0</v>
      </c>
      <c r="I3369" s="49">
        <f t="shared" si="52"/>
        <v>0</v>
      </c>
    </row>
    <row r="3370" spans="1:9" x14ac:dyDescent="0.3">
      <c r="A3370" s="109">
        <v>44792</v>
      </c>
      <c r="B3370">
        <v>4</v>
      </c>
      <c r="C3370" s="49">
        <v>0</v>
      </c>
      <c r="D3370" s="49">
        <v>0</v>
      </c>
      <c r="E3370" s="49">
        <v>0</v>
      </c>
      <c r="I3370" s="49">
        <f t="shared" si="52"/>
        <v>0</v>
      </c>
    </row>
    <row r="3371" spans="1:9" x14ac:dyDescent="0.3">
      <c r="A3371" s="109">
        <v>44792</v>
      </c>
      <c r="B3371">
        <v>5</v>
      </c>
      <c r="C3371" s="49">
        <v>0</v>
      </c>
      <c r="D3371" s="49">
        <v>0</v>
      </c>
      <c r="E3371" s="49">
        <v>0</v>
      </c>
      <c r="I3371" s="49">
        <f t="shared" si="52"/>
        <v>0</v>
      </c>
    </row>
    <row r="3372" spans="1:9" x14ac:dyDescent="0.3">
      <c r="A3372" s="109">
        <v>44792</v>
      </c>
      <c r="B3372">
        <v>6</v>
      </c>
      <c r="C3372" s="49">
        <v>0</v>
      </c>
      <c r="D3372" s="49">
        <v>0</v>
      </c>
      <c r="E3372" s="49">
        <v>0</v>
      </c>
      <c r="I3372" s="49">
        <f t="shared" si="52"/>
        <v>0</v>
      </c>
    </row>
    <row r="3373" spans="1:9" x14ac:dyDescent="0.3">
      <c r="A3373" s="109">
        <v>44792</v>
      </c>
      <c r="B3373">
        <v>7</v>
      </c>
      <c r="C3373" s="49">
        <v>0</v>
      </c>
      <c r="D3373" s="49">
        <v>230</v>
      </c>
      <c r="E3373" s="49">
        <v>60</v>
      </c>
      <c r="I3373" s="49">
        <f t="shared" si="52"/>
        <v>97</v>
      </c>
    </row>
    <row r="3374" spans="1:9" x14ac:dyDescent="0.3">
      <c r="A3374" s="109">
        <v>44792</v>
      </c>
      <c r="B3374">
        <v>8</v>
      </c>
      <c r="C3374" s="49">
        <v>0</v>
      </c>
      <c r="D3374" s="49">
        <v>1260</v>
      </c>
      <c r="E3374" s="49">
        <v>350</v>
      </c>
      <c r="I3374" s="49">
        <f t="shared" si="52"/>
        <v>537</v>
      </c>
    </row>
    <row r="3375" spans="1:9" x14ac:dyDescent="0.3">
      <c r="A3375" s="109">
        <v>44792</v>
      </c>
      <c r="B3375">
        <v>9</v>
      </c>
      <c r="C3375" s="49">
        <v>806787.72926330566</v>
      </c>
      <c r="D3375" s="49">
        <v>60000</v>
      </c>
      <c r="E3375" s="49">
        <v>1780</v>
      </c>
      <c r="I3375" s="49">
        <f t="shared" si="52"/>
        <v>289523</v>
      </c>
    </row>
    <row r="3376" spans="1:9" x14ac:dyDescent="0.3">
      <c r="A3376" s="109">
        <v>44792</v>
      </c>
      <c r="B3376">
        <v>10</v>
      </c>
      <c r="C3376" s="49">
        <v>1471697.5688934326</v>
      </c>
      <c r="D3376" s="49">
        <v>13570</v>
      </c>
      <c r="E3376" s="49">
        <v>5110</v>
      </c>
      <c r="I3376" s="49">
        <f t="shared" si="52"/>
        <v>496793</v>
      </c>
    </row>
    <row r="3377" spans="1:9" x14ac:dyDescent="0.3">
      <c r="A3377" s="109">
        <v>44792</v>
      </c>
      <c r="B3377">
        <v>11</v>
      </c>
      <c r="C3377" s="49">
        <v>1990015.8643722534</v>
      </c>
      <c r="D3377" s="49">
        <v>16270</v>
      </c>
      <c r="E3377" s="49">
        <v>6440</v>
      </c>
      <c r="I3377" s="49">
        <f t="shared" si="52"/>
        <v>670909</v>
      </c>
    </row>
    <row r="3378" spans="1:9" x14ac:dyDescent="0.3">
      <c r="A3378" s="109">
        <v>44792</v>
      </c>
      <c r="B3378">
        <v>12</v>
      </c>
      <c r="C3378" s="49">
        <v>2355792.5224304199</v>
      </c>
      <c r="D3378" s="49">
        <v>16160</v>
      </c>
      <c r="E3378" s="49">
        <v>8470</v>
      </c>
      <c r="I3378" s="49">
        <f t="shared" si="52"/>
        <v>793474</v>
      </c>
    </row>
    <row r="3379" spans="1:9" x14ac:dyDescent="0.3">
      <c r="A3379" s="109">
        <v>44792</v>
      </c>
      <c r="B3379">
        <v>13</v>
      </c>
      <c r="C3379" s="49">
        <v>2504961.9674682617</v>
      </c>
      <c r="D3379" s="49">
        <v>15580</v>
      </c>
      <c r="E3379" s="49">
        <v>8670</v>
      </c>
      <c r="I3379" s="49">
        <f t="shared" si="52"/>
        <v>843071</v>
      </c>
    </row>
    <row r="3380" spans="1:9" x14ac:dyDescent="0.3">
      <c r="A3380" s="109">
        <v>44792</v>
      </c>
      <c r="B3380">
        <v>14</v>
      </c>
      <c r="C3380" s="49">
        <v>1398752.3317337036</v>
      </c>
      <c r="D3380" s="49">
        <v>14530</v>
      </c>
      <c r="E3380" s="49">
        <v>8870</v>
      </c>
      <c r="I3380" s="49">
        <f t="shared" si="52"/>
        <v>474051</v>
      </c>
    </row>
    <row r="3381" spans="1:9" x14ac:dyDescent="0.3">
      <c r="A3381" s="109">
        <v>44792</v>
      </c>
      <c r="B3381">
        <v>15</v>
      </c>
      <c r="C3381" s="49">
        <v>943933.01010131836</v>
      </c>
      <c r="D3381" s="49">
        <v>12690</v>
      </c>
      <c r="E3381" s="49">
        <v>7990</v>
      </c>
      <c r="I3381" s="49">
        <f t="shared" si="52"/>
        <v>321538</v>
      </c>
    </row>
    <row r="3382" spans="1:9" x14ac:dyDescent="0.3">
      <c r="A3382" s="109">
        <v>44792</v>
      </c>
      <c r="B3382">
        <v>16</v>
      </c>
      <c r="C3382" s="49">
        <v>2287187.3378753662</v>
      </c>
      <c r="D3382" s="49">
        <v>10770</v>
      </c>
      <c r="E3382" s="49">
        <v>8410</v>
      </c>
      <c r="I3382" s="49">
        <f t="shared" si="52"/>
        <v>768789</v>
      </c>
    </row>
    <row r="3383" spans="1:9" x14ac:dyDescent="0.3">
      <c r="A3383" s="109">
        <v>44792</v>
      </c>
      <c r="B3383">
        <v>17</v>
      </c>
      <c r="C3383" s="49">
        <v>1787024.1403579712</v>
      </c>
      <c r="D3383" s="49">
        <v>8940</v>
      </c>
      <c r="E3383" s="49">
        <v>6020</v>
      </c>
      <c r="I3383" s="49">
        <f t="shared" si="52"/>
        <v>600661</v>
      </c>
    </row>
    <row r="3384" spans="1:9" x14ac:dyDescent="0.3">
      <c r="A3384" s="109">
        <v>44792</v>
      </c>
      <c r="B3384">
        <v>18</v>
      </c>
      <c r="C3384" s="49">
        <v>1199741.1251068115</v>
      </c>
      <c r="D3384" s="49">
        <v>9560</v>
      </c>
      <c r="E3384" s="49">
        <v>1920</v>
      </c>
      <c r="I3384" s="49">
        <f t="shared" si="52"/>
        <v>403740</v>
      </c>
    </row>
    <row r="3385" spans="1:9" x14ac:dyDescent="0.3">
      <c r="A3385" s="109">
        <v>44792</v>
      </c>
      <c r="B3385">
        <v>19</v>
      </c>
      <c r="C3385" s="49">
        <v>370943.72510910034</v>
      </c>
      <c r="D3385" s="49">
        <v>1800</v>
      </c>
      <c r="E3385" s="49">
        <v>570</v>
      </c>
      <c r="I3385" s="49">
        <f t="shared" si="52"/>
        <v>124438</v>
      </c>
    </row>
    <row r="3386" spans="1:9" x14ac:dyDescent="0.3">
      <c r="A3386" s="109">
        <v>44792</v>
      </c>
      <c r="B3386">
        <v>20</v>
      </c>
      <c r="C3386" s="49">
        <v>0</v>
      </c>
      <c r="D3386" s="49">
        <v>50</v>
      </c>
      <c r="E3386" s="49">
        <v>70</v>
      </c>
      <c r="I3386" s="49">
        <f t="shared" si="52"/>
        <v>40</v>
      </c>
    </row>
    <row r="3387" spans="1:9" x14ac:dyDescent="0.3">
      <c r="A3387" s="109">
        <v>44792</v>
      </c>
      <c r="B3387">
        <v>21</v>
      </c>
      <c r="C3387" s="49">
        <v>0</v>
      </c>
      <c r="D3387" s="49">
        <v>0</v>
      </c>
      <c r="E3387" s="49">
        <v>0</v>
      </c>
      <c r="I3387" s="49">
        <f t="shared" si="52"/>
        <v>0</v>
      </c>
    </row>
    <row r="3388" spans="1:9" x14ac:dyDescent="0.3">
      <c r="A3388" s="109">
        <v>44792</v>
      </c>
      <c r="B3388">
        <v>22</v>
      </c>
      <c r="C3388" s="49">
        <v>0</v>
      </c>
      <c r="D3388" s="49">
        <v>0</v>
      </c>
      <c r="E3388" s="49">
        <v>0</v>
      </c>
      <c r="I3388" s="49">
        <f t="shared" si="52"/>
        <v>0</v>
      </c>
    </row>
    <row r="3389" spans="1:9" x14ac:dyDescent="0.3">
      <c r="A3389" s="109">
        <v>44792</v>
      </c>
      <c r="B3389">
        <v>23</v>
      </c>
      <c r="C3389" s="49">
        <v>0</v>
      </c>
      <c r="D3389" s="49">
        <v>0</v>
      </c>
      <c r="E3389" s="49">
        <v>0</v>
      </c>
      <c r="I3389" s="49">
        <f t="shared" si="52"/>
        <v>0</v>
      </c>
    </row>
    <row r="3390" spans="1:9" x14ac:dyDescent="0.3">
      <c r="A3390" s="109">
        <v>44792</v>
      </c>
      <c r="B3390">
        <v>24</v>
      </c>
      <c r="C3390" s="49">
        <v>0</v>
      </c>
      <c r="D3390" s="49">
        <v>0</v>
      </c>
      <c r="E3390" s="49">
        <v>0</v>
      </c>
      <c r="I3390" s="49">
        <f t="shared" si="52"/>
        <v>0</v>
      </c>
    </row>
    <row r="3391" spans="1:9" x14ac:dyDescent="0.3">
      <c r="A3391" s="109">
        <v>44793</v>
      </c>
      <c r="B3391">
        <v>1</v>
      </c>
      <c r="C3391" s="49">
        <v>0</v>
      </c>
      <c r="D3391" s="49">
        <v>0</v>
      </c>
      <c r="E3391" s="49">
        <v>0</v>
      </c>
      <c r="I3391" s="49">
        <f t="shared" si="52"/>
        <v>0</v>
      </c>
    </row>
    <row r="3392" spans="1:9" x14ac:dyDescent="0.3">
      <c r="A3392" s="109">
        <v>44793</v>
      </c>
      <c r="B3392">
        <v>2</v>
      </c>
      <c r="C3392" s="49">
        <v>0</v>
      </c>
      <c r="D3392" s="49">
        <v>0</v>
      </c>
      <c r="E3392" s="49">
        <v>0</v>
      </c>
      <c r="I3392" s="49">
        <f t="shared" si="52"/>
        <v>0</v>
      </c>
    </row>
    <row r="3393" spans="1:9" x14ac:dyDescent="0.3">
      <c r="A3393" s="109">
        <v>44793</v>
      </c>
      <c r="B3393">
        <v>3</v>
      </c>
      <c r="C3393" s="49">
        <v>0</v>
      </c>
      <c r="D3393" s="49">
        <v>0</v>
      </c>
      <c r="E3393" s="49">
        <v>0</v>
      </c>
      <c r="I3393" s="49">
        <f t="shared" si="52"/>
        <v>0</v>
      </c>
    </row>
    <row r="3394" spans="1:9" x14ac:dyDescent="0.3">
      <c r="A3394" s="109">
        <v>44793</v>
      </c>
      <c r="B3394">
        <v>4</v>
      </c>
      <c r="C3394" s="49">
        <v>0</v>
      </c>
      <c r="D3394" s="49">
        <v>0</v>
      </c>
      <c r="E3394" s="49">
        <v>0</v>
      </c>
      <c r="I3394" s="49">
        <f t="shared" si="52"/>
        <v>0</v>
      </c>
    </row>
    <row r="3395" spans="1:9" x14ac:dyDescent="0.3">
      <c r="A3395" s="109">
        <v>44793</v>
      </c>
      <c r="B3395">
        <v>5</v>
      </c>
      <c r="C3395" s="49">
        <v>0</v>
      </c>
      <c r="D3395" s="49">
        <v>0</v>
      </c>
      <c r="E3395" s="49">
        <v>0</v>
      </c>
      <c r="I3395" s="49">
        <f t="shared" si="52"/>
        <v>0</v>
      </c>
    </row>
    <row r="3396" spans="1:9" x14ac:dyDescent="0.3">
      <c r="A3396" s="109">
        <v>44793</v>
      </c>
      <c r="B3396">
        <v>6</v>
      </c>
      <c r="C3396" s="49">
        <v>0</v>
      </c>
      <c r="D3396" s="49">
        <v>0</v>
      </c>
      <c r="E3396" s="49">
        <v>0</v>
      </c>
      <c r="I3396" s="49">
        <f t="shared" si="52"/>
        <v>0</v>
      </c>
    </row>
    <row r="3397" spans="1:9" x14ac:dyDescent="0.3">
      <c r="A3397" s="109">
        <v>44793</v>
      </c>
      <c r="B3397">
        <v>7</v>
      </c>
      <c r="C3397" s="49">
        <v>0</v>
      </c>
      <c r="D3397" s="49">
        <v>500</v>
      </c>
      <c r="E3397" s="49">
        <v>60</v>
      </c>
      <c r="I3397" s="49">
        <f t="shared" si="52"/>
        <v>187</v>
      </c>
    </row>
    <row r="3398" spans="1:9" x14ac:dyDescent="0.3">
      <c r="A3398" s="109">
        <v>44793</v>
      </c>
      <c r="B3398">
        <v>8</v>
      </c>
      <c r="C3398" s="49">
        <v>0</v>
      </c>
      <c r="D3398" s="49">
        <v>1820</v>
      </c>
      <c r="E3398" s="49">
        <v>310</v>
      </c>
      <c r="I3398" s="49">
        <f t="shared" si="52"/>
        <v>710</v>
      </c>
    </row>
    <row r="3399" spans="1:9" x14ac:dyDescent="0.3">
      <c r="A3399" s="109">
        <v>44793</v>
      </c>
      <c r="B3399">
        <v>9</v>
      </c>
      <c r="C3399" s="49">
        <v>835937.2615814209</v>
      </c>
      <c r="D3399" s="49">
        <v>6090</v>
      </c>
      <c r="E3399" s="49">
        <v>1640</v>
      </c>
      <c r="I3399" s="49">
        <f t="shared" si="52"/>
        <v>281222</v>
      </c>
    </row>
    <row r="3400" spans="1:9" x14ac:dyDescent="0.3">
      <c r="A3400" s="109">
        <v>44793</v>
      </c>
      <c r="B3400">
        <v>10</v>
      </c>
      <c r="C3400" s="49">
        <v>1425000.5483627319</v>
      </c>
      <c r="D3400" s="49">
        <v>11790</v>
      </c>
      <c r="E3400" s="49">
        <v>5240</v>
      </c>
      <c r="I3400" s="49">
        <f t="shared" ref="I3400:I3463" si="53">ROUND(AVERAGE(C3400:E3400),0)</f>
        <v>480677</v>
      </c>
    </row>
    <row r="3401" spans="1:9" x14ac:dyDescent="0.3">
      <c r="A3401" s="109">
        <v>44793</v>
      </c>
      <c r="B3401">
        <v>11</v>
      </c>
      <c r="C3401" s="49">
        <v>1923370.7189559937</v>
      </c>
      <c r="D3401" s="49">
        <v>13680</v>
      </c>
      <c r="E3401" s="49">
        <v>7020</v>
      </c>
      <c r="I3401" s="49">
        <f t="shared" si="53"/>
        <v>648024</v>
      </c>
    </row>
    <row r="3402" spans="1:9" x14ac:dyDescent="0.3">
      <c r="A3402" s="109">
        <v>44793</v>
      </c>
      <c r="B3402">
        <v>12</v>
      </c>
      <c r="C3402" s="49">
        <v>2018753.0517578125</v>
      </c>
      <c r="D3402" s="49">
        <v>13420</v>
      </c>
      <c r="E3402" s="49">
        <v>8470</v>
      </c>
      <c r="I3402" s="49">
        <f t="shared" si="53"/>
        <v>680214</v>
      </c>
    </row>
    <row r="3403" spans="1:9" x14ac:dyDescent="0.3">
      <c r="A3403" s="109">
        <v>44793</v>
      </c>
      <c r="B3403">
        <v>13</v>
      </c>
      <c r="C3403" s="49">
        <v>2439572.3342895508</v>
      </c>
      <c r="D3403" s="49">
        <v>9820</v>
      </c>
      <c r="E3403" s="49">
        <v>9100</v>
      </c>
      <c r="I3403" s="49">
        <f t="shared" si="53"/>
        <v>819497</v>
      </c>
    </row>
    <row r="3404" spans="1:9" x14ac:dyDescent="0.3">
      <c r="A3404" s="109">
        <v>44793</v>
      </c>
      <c r="B3404">
        <v>14</v>
      </c>
      <c r="C3404" s="49">
        <v>2294154.4055938721</v>
      </c>
      <c r="D3404" s="49">
        <v>12310</v>
      </c>
      <c r="E3404" s="49">
        <v>8650</v>
      </c>
      <c r="I3404" s="49">
        <f t="shared" si="53"/>
        <v>771705</v>
      </c>
    </row>
    <row r="3405" spans="1:9" x14ac:dyDescent="0.3">
      <c r="A3405" s="109">
        <v>44793</v>
      </c>
      <c r="B3405">
        <v>15</v>
      </c>
      <c r="C3405" s="49">
        <v>365661.11445426941</v>
      </c>
      <c r="D3405" s="49">
        <v>4510</v>
      </c>
      <c r="E3405" s="49">
        <v>7540</v>
      </c>
      <c r="I3405" s="49">
        <f t="shared" si="53"/>
        <v>125904</v>
      </c>
    </row>
    <row r="3406" spans="1:9" x14ac:dyDescent="0.3">
      <c r="A3406" s="109">
        <v>44793</v>
      </c>
      <c r="B3406">
        <v>16</v>
      </c>
      <c r="C3406" s="49">
        <v>2408963.4418487549</v>
      </c>
      <c r="D3406" s="49">
        <v>8000</v>
      </c>
      <c r="E3406" s="49">
        <v>6620</v>
      </c>
      <c r="I3406" s="49">
        <f t="shared" si="53"/>
        <v>807861</v>
      </c>
    </row>
    <row r="3407" spans="1:9" x14ac:dyDescent="0.3">
      <c r="A3407" s="109">
        <v>44793</v>
      </c>
      <c r="B3407">
        <v>17</v>
      </c>
      <c r="C3407" s="49">
        <v>1495371.93775177</v>
      </c>
      <c r="D3407" s="49">
        <v>7110</v>
      </c>
      <c r="E3407" s="49">
        <v>5290</v>
      </c>
      <c r="I3407" s="49">
        <f t="shared" si="53"/>
        <v>502591</v>
      </c>
    </row>
    <row r="3408" spans="1:9" x14ac:dyDescent="0.3">
      <c r="A3408" s="109">
        <v>44793</v>
      </c>
      <c r="B3408">
        <v>18</v>
      </c>
      <c r="C3408" s="49">
        <v>69646.827876567841</v>
      </c>
      <c r="D3408" s="49">
        <v>4290</v>
      </c>
      <c r="E3408" s="49">
        <v>2870</v>
      </c>
      <c r="I3408" s="49">
        <f t="shared" si="53"/>
        <v>25602</v>
      </c>
    </row>
    <row r="3409" spans="1:9" x14ac:dyDescent="0.3">
      <c r="A3409" s="109">
        <v>44793</v>
      </c>
      <c r="B3409">
        <v>19</v>
      </c>
      <c r="C3409" s="49">
        <v>0</v>
      </c>
      <c r="D3409" s="49">
        <v>380</v>
      </c>
      <c r="E3409" s="49">
        <v>460</v>
      </c>
      <c r="I3409" s="49">
        <f t="shared" si="53"/>
        <v>280</v>
      </c>
    </row>
    <row r="3410" spans="1:9" x14ac:dyDescent="0.3">
      <c r="A3410" s="109">
        <v>44793</v>
      </c>
      <c r="B3410">
        <v>20</v>
      </c>
      <c r="C3410" s="49">
        <v>0</v>
      </c>
      <c r="D3410" s="49">
        <v>40</v>
      </c>
      <c r="E3410" s="49">
        <v>0</v>
      </c>
      <c r="I3410" s="49">
        <f t="shared" si="53"/>
        <v>13</v>
      </c>
    </row>
    <row r="3411" spans="1:9" x14ac:dyDescent="0.3">
      <c r="A3411" s="109">
        <v>44793</v>
      </c>
      <c r="B3411">
        <v>21</v>
      </c>
      <c r="C3411" s="49">
        <v>0</v>
      </c>
      <c r="D3411" s="49">
        <v>0</v>
      </c>
      <c r="E3411" s="49">
        <v>0</v>
      </c>
      <c r="I3411" s="49">
        <f t="shared" si="53"/>
        <v>0</v>
      </c>
    </row>
    <row r="3412" spans="1:9" x14ac:dyDescent="0.3">
      <c r="A3412" s="109">
        <v>44793</v>
      </c>
      <c r="B3412">
        <v>22</v>
      </c>
      <c r="C3412" s="49">
        <v>0</v>
      </c>
      <c r="D3412" s="49">
        <v>0</v>
      </c>
      <c r="E3412" s="49">
        <v>0</v>
      </c>
      <c r="I3412" s="49">
        <f t="shared" si="53"/>
        <v>0</v>
      </c>
    </row>
    <row r="3413" spans="1:9" x14ac:dyDescent="0.3">
      <c r="A3413" s="109">
        <v>44793</v>
      </c>
      <c r="B3413">
        <v>23</v>
      </c>
      <c r="C3413" s="49">
        <v>0</v>
      </c>
      <c r="D3413" s="49">
        <v>0</v>
      </c>
      <c r="E3413" s="49">
        <v>0</v>
      </c>
      <c r="I3413" s="49">
        <f t="shared" si="53"/>
        <v>0</v>
      </c>
    </row>
    <row r="3414" spans="1:9" x14ac:dyDescent="0.3">
      <c r="A3414" s="109">
        <v>44793</v>
      </c>
      <c r="B3414">
        <v>24</v>
      </c>
      <c r="C3414" s="49">
        <v>0</v>
      </c>
      <c r="D3414" s="49">
        <v>0</v>
      </c>
      <c r="E3414" s="49">
        <v>0</v>
      </c>
      <c r="I3414" s="49">
        <f t="shared" si="53"/>
        <v>0</v>
      </c>
    </row>
    <row r="3415" spans="1:9" x14ac:dyDescent="0.3">
      <c r="A3415" s="109">
        <v>44794</v>
      </c>
      <c r="B3415">
        <v>1</v>
      </c>
      <c r="C3415" s="49">
        <v>0</v>
      </c>
      <c r="D3415" s="49">
        <v>0</v>
      </c>
      <c r="E3415" s="49">
        <v>0</v>
      </c>
      <c r="I3415" s="49">
        <f t="shared" si="53"/>
        <v>0</v>
      </c>
    </row>
    <row r="3416" spans="1:9" x14ac:dyDescent="0.3">
      <c r="A3416" s="109">
        <v>44794</v>
      </c>
      <c r="B3416">
        <v>2</v>
      </c>
      <c r="C3416" s="49">
        <v>0</v>
      </c>
      <c r="D3416" s="49">
        <v>0</v>
      </c>
      <c r="E3416" s="49">
        <v>0</v>
      </c>
      <c r="I3416" s="49">
        <f t="shared" si="53"/>
        <v>0</v>
      </c>
    </row>
    <row r="3417" spans="1:9" x14ac:dyDescent="0.3">
      <c r="A3417" s="109">
        <v>44794</v>
      </c>
      <c r="B3417">
        <v>3</v>
      </c>
      <c r="C3417" s="49">
        <v>0</v>
      </c>
      <c r="D3417" s="49">
        <v>0</v>
      </c>
      <c r="E3417" s="49">
        <v>0</v>
      </c>
      <c r="I3417" s="49">
        <f t="shared" si="53"/>
        <v>0</v>
      </c>
    </row>
    <row r="3418" spans="1:9" x14ac:dyDescent="0.3">
      <c r="A3418" s="109">
        <v>44794</v>
      </c>
      <c r="B3418">
        <v>4</v>
      </c>
      <c r="C3418" s="49">
        <v>0</v>
      </c>
      <c r="D3418" s="49">
        <v>0</v>
      </c>
      <c r="E3418" s="49">
        <v>0</v>
      </c>
      <c r="I3418" s="49">
        <f t="shared" si="53"/>
        <v>0</v>
      </c>
    </row>
    <row r="3419" spans="1:9" x14ac:dyDescent="0.3">
      <c r="A3419" s="109">
        <v>44794</v>
      </c>
      <c r="B3419">
        <v>5</v>
      </c>
      <c r="C3419" s="49">
        <v>0</v>
      </c>
      <c r="D3419" s="49">
        <v>0</v>
      </c>
      <c r="E3419" s="49">
        <v>0</v>
      </c>
      <c r="I3419" s="49">
        <f t="shared" si="53"/>
        <v>0</v>
      </c>
    </row>
    <row r="3420" spans="1:9" x14ac:dyDescent="0.3">
      <c r="A3420" s="109">
        <v>44794</v>
      </c>
      <c r="B3420">
        <v>6</v>
      </c>
      <c r="C3420" s="49">
        <v>0</v>
      </c>
      <c r="D3420" s="49">
        <v>0</v>
      </c>
      <c r="E3420" s="49">
        <v>0</v>
      </c>
      <c r="I3420" s="49">
        <f t="shared" si="53"/>
        <v>0</v>
      </c>
    </row>
    <row r="3421" spans="1:9" x14ac:dyDescent="0.3">
      <c r="A3421" s="109">
        <v>44794</v>
      </c>
      <c r="B3421">
        <v>7</v>
      </c>
      <c r="C3421" s="49">
        <v>0</v>
      </c>
      <c r="D3421" s="49">
        <v>340</v>
      </c>
      <c r="E3421" s="49">
        <v>90</v>
      </c>
      <c r="I3421" s="49">
        <f t="shared" si="53"/>
        <v>143</v>
      </c>
    </row>
    <row r="3422" spans="1:9" x14ac:dyDescent="0.3">
      <c r="A3422" s="109">
        <v>44794</v>
      </c>
      <c r="B3422">
        <v>8</v>
      </c>
      <c r="C3422" s="49">
        <v>0</v>
      </c>
      <c r="D3422" s="49">
        <v>1520</v>
      </c>
      <c r="E3422" s="49">
        <v>520</v>
      </c>
      <c r="I3422" s="49">
        <f t="shared" si="53"/>
        <v>680</v>
      </c>
    </row>
    <row r="3423" spans="1:9" x14ac:dyDescent="0.3">
      <c r="A3423" s="109">
        <v>44794</v>
      </c>
      <c r="B3423">
        <v>9</v>
      </c>
      <c r="C3423" s="49">
        <v>907936.99026107788</v>
      </c>
      <c r="D3423" s="49">
        <v>6030</v>
      </c>
      <c r="E3423" s="49">
        <v>2280</v>
      </c>
      <c r="I3423" s="49">
        <f t="shared" si="53"/>
        <v>305416</v>
      </c>
    </row>
    <row r="3424" spans="1:9" x14ac:dyDescent="0.3">
      <c r="A3424" s="109">
        <v>44794</v>
      </c>
      <c r="B3424">
        <v>10</v>
      </c>
      <c r="C3424" s="49">
        <v>1474375.4863739014</v>
      </c>
      <c r="D3424" s="49">
        <v>11880</v>
      </c>
      <c r="E3424" s="49">
        <v>4900</v>
      </c>
      <c r="I3424" s="49">
        <f t="shared" si="53"/>
        <v>497052</v>
      </c>
    </row>
    <row r="3425" spans="1:9" x14ac:dyDescent="0.3">
      <c r="A3425" s="109">
        <v>44794</v>
      </c>
      <c r="B3425">
        <v>11</v>
      </c>
      <c r="C3425" s="49">
        <v>1899771.0943222046</v>
      </c>
      <c r="D3425" s="49">
        <v>15330</v>
      </c>
      <c r="E3425" s="49">
        <v>7120</v>
      </c>
      <c r="I3425" s="49">
        <f t="shared" si="53"/>
        <v>640740</v>
      </c>
    </row>
    <row r="3426" spans="1:9" x14ac:dyDescent="0.3">
      <c r="A3426" s="109">
        <v>44794</v>
      </c>
      <c r="B3426">
        <v>12</v>
      </c>
      <c r="C3426" s="49">
        <v>2264698.9822387695</v>
      </c>
      <c r="D3426" s="49">
        <v>15650</v>
      </c>
      <c r="E3426" s="49">
        <v>8610</v>
      </c>
      <c r="I3426" s="49">
        <f t="shared" si="53"/>
        <v>762986</v>
      </c>
    </row>
    <row r="3427" spans="1:9" x14ac:dyDescent="0.3">
      <c r="A3427" s="109">
        <v>44794</v>
      </c>
      <c r="B3427">
        <v>13</v>
      </c>
      <c r="C3427" s="49">
        <v>2397763.4906768799</v>
      </c>
      <c r="D3427" s="49">
        <v>15060</v>
      </c>
      <c r="E3427" s="49">
        <v>8940</v>
      </c>
      <c r="I3427" s="49">
        <f t="shared" si="53"/>
        <v>807254</v>
      </c>
    </row>
    <row r="3428" spans="1:9" x14ac:dyDescent="0.3">
      <c r="A3428" s="109">
        <v>44794</v>
      </c>
      <c r="B3428">
        <v>14</v>
      </c>
      <c r="C3428" s="49">
        <v>2125367.6414489746</v>
      </c>
      <c r="D3428" s="49">
        <v>13350</v>
      </c>
      <c r="E3428" s="49">
        <v>8810</v>
      </c>
      <c r="I3428" s="49">
        <f t="shared" si="53"/>
        <v>715843</v>
      </c>
    </row>
    <row r="3429" spans="1:9" x14ac:dyDescent="0.3">
      <c r="A3429" s="109">
        <v>44794</v>
      </c>
      <c r="B3429">
        <v>15</v>
      </c>
      <c r="C3429" s="49">
        <v>2224966.287612915</v>
      </c>
      <c r="D3429" s="49">
        <v>14100</v>
      </c>
      <c r="E3429" s="49">
        <v>9000</v>
      </c>
      <c r="I3429" s="49">
        <f t="shared" si="53"/>
        <v>749355</v>
      </c>
    </row>
    <row r="3430" spans="1:9" x14ac:dyDescent="0.3">
      <c r="A3430" s="109">
        <v>44794</v>
      </c>
      <c r="B3430">
        <v>16</v>
      </c>
      <c r="C3430" s="49">
        <v>2070968.3895111084</v>
      </c>
      <c r="D3430" s="49">
        <v>12670</v>
      </c>
      <c r="E3430" s="49">
        <v>8070</v>
      </c>
      <c r="I3430" s="49">
        <f t="shared" si="53"/>
        <v>697236</v>
      </c>
    </row>
    <row r="3431" spans="1:9" x14ac:dyDescent="0.3">
      <c r="A3431" s="109">
        <v>44794</v>
      </c>
      <c r="B3431">
        <v>17</v>
      </c>
      <c r="C3431" s="49">
        <v>1067917.1085357666</v>
      </c>
      <c r="D3431" s="49">
        <v>10490</v>
      </c>
      <c r="E3431" s="49">
        <v>5990</v>
      </c>
      <c r="I3431" s="49">
        <f t="shared" si="53"/>
        <v>361466</v>
      </c>
    </row>
    <row r="3432" spans="1:9" x14ac:dyDescent="0.3">
      <c r="A3432" s="109">
        <v>44794</v>
      </c>
      <c r="B3432">
        <v>18</v>
      </c>
      <c r="C3432" s="49">
        <v>1168582.2010040283</v>
      </c>
      <c r="D3432" s="49">
        <v>10200</v>
      </c>
      <c r="E3432" s="49">
        <v>2800</v>
      </c>
      <c r="I3432" s="49">
        <f t="shared" si="53"/>
        <v>393861</v>
      </c>
    </row>
    <row r="3433" spans="1:9" x14ac:dyDescent="0.3">
      <c r="A3433" s="109">
        <v>44794</v>
      </c>
      <c r="B3433">
        <v>19</v>
      </c>
      <c r="C3433" s="49">
        <v>92103.861272335052</v>
      </c>
      <c r="D3433" s="49">
        <v>1880</v>
      </c>
      <c r="E3433" s="49">
        <v>390</v>
      </c>
      <c r="I3433" s="49">
        <f t="shared" si="53"/>
        <v>31458</v>
      </c>
    </row>
    <row r="3434" spans="1:9" x14ac:dyDescent="0.3">
      <c r="A3434" s="109">
        <v>44794</v>
      </c>
      <c r="B3434">
        <v>20</v>
      </c>
      <c r="C3434" s="49">
        <v>0</v>
      </c>
      <c r="D3434" s="49">
        <v>0</v>
      </c>
      <c r="E3434" s="49">
        <v>30</v>
      </c>
      <c r="I3434" s="49">
        <f t="shared" si="53"/>
        <v>10</v>
      </c>
    </row>
    <row r="3435" spans="1:9" x14ac:dyDescent="0.3">
      <c r="A3435" s="109">
        <v>44794</v>
      </c>
      <c r="B3435">
        <v>21</v>
      </c>
      <c r="C3435" s="49">
        <v>0</v>
      </c>
      <c r="D3435" s="49">
        <v>0</v>
      </c>
      <c r="E3435" s="49">
        <v>0</v>
      </c>
      <c r="I3435" s="49">
        <f t="shared" si="53"/>
        <v>0</v>
      </c>
    </row>
    <row r="3436" spans="1:9" x14ac:dyDescent="0.3">
      <c r="A3436" s="109">
        <v>44794</v>
      </c>
      <c r="B3436">
        <v>22</v>
      </c>
      <c r="C3436" s="49">
        <v>0</v>
      </c>
      <c r="D3436" s="49">
        <v>0</v>
      </c>
      <c r="E3436" s="49">
        <v>0</v>
      </c>
      <c r="I3436" s="49">
        <f t="shared" si="53"/>
        <v>0</v>
      </c>
    </row>
    <row r="3437" spans="1:9" x14ac:dyDescent="0.3">
      <c r="A3437" s="109">
        <v>44794</v>
      </c>
      <c r="B3437">
        <v>23</v>
      </c>
      <c r="C3437" s="49">
        <v>0</v>
      </c>
      <c r="D3437" s="49">
        <v>0</v>
      </c>
      <c r="E3437" s="49">
        <v>0</v>
      </c>
      <c r="I3437" s="49">
        <f t="shared" si="53"/>
        <v>0</v>
      </c>
    </row>
    <row r="3438" spans="1:9" x14ac:dyDescent="0.3">
      <c r="A3438" s="109">
        <v>44794</v>
      </c>
      <c r="B3438">
        <v>24</v>
      </c>
      <c r="C3438" s="49">
        <v>0</v>
      </c>
      <c r="D3438" s="49">
        <v>0</v>
      </c>
      <c r="E3438" s="49">
        <v>0</v>
      </c>
      <c r="I3438" s="49">
        <f t="shared" si="53"/>
        <v>0</v>
      </c>
    </row>
    <row r="3439" spans="1:9" x14ac:dyDescent="0.3">
      <c r="A3439" s="109">
        <v>44795</v>
      </c>
      <c r="B3439">
        <v>1</v>
      </c>
      <c r="C3439" s="49">
        <v>0</v>
      </c>
      <c r="D3439" s="49">
        <v>0</v>
      </c>
      <c r="E3439" s="49">
        <v>0</v>
      </c>
      <c r="I3439" s="49">
        <f t="shared" si="53"/>
        <v>0</v>
      </c>
    </row>
    <row r="3440" spans="1:9" x14ac:dyDescent="0.3">
      <c r="A3440" s="109">
        <v>44795</v>
      </c>
      <c r="B3440">
        <v>2</v>
      </c>
      <c r="C3440" s="49">
        <v>0</v>
      </c>
      <c r="D3440" s="49">
        <v>0</v>
      </c>
      <c r="E3440" s="49">
        <v>0</v>
      </c>
      <c r="I3440" s="49">
        <f t="shared" si="53"/>
        <v>0</v>
      </c>
    </row>
    <row r="3441" spans="1:9" x14ac:dyDescent="0.3">
      <c r="A3441" s="109">
        <v>44795</v>
      </c>
      <c r="B3441">
        <v>3</v>
      </c>
      <c r="C3441" s="49">
        <v>0</v>
      </c>
      <c r="D3441" s="49">
        <v>0</v>
      </c>
      <c r="E3441" s="49">
        <v>0</v>
      </c>
      <c r="I3441" s="49">
        <f t="shared" si="53"/>
        <v>0</v>
      </c>
    </row>
    <row r="3442" spans="1:9" x14ac:dyDescent="0.3">
      <c r="A3442" s="109">
        <v>44795</v>
      </c>
      <c r="B3442">
        <v>4</v>
      </c>
      <c r="C3442" s="49">
        <v>0</v>
      </c>
      <c r="D3442" s="49">
        <v>0</v>
      </c>
      <c r="E3442" s="49">
        <v>0</v>
      </c>
      <c r="I3442" s="49">
        <f t="shared" si="53"/>
        <v>0</v>
      </c>
    </row>
    <row r="3443" spans="1:9" x14ac:dyDescent="0.3">
      <c r="A3443" s="109">
        <v>44795</v>
      </c>
      <c r="B3443">
        <v>5</v>
      </c>
      <c r="C3443" s="49">
        <v>0</v>
      </c>
      <c r="D3443" s="49">
        <v>0</v>
      </c>
      <c r="E3443" s="49">
        <v>0</v>
      </c>
      <c r="I3443" s="49">
        <f t="shared" si="53"/>
        <v>0</v>
      </c>
    </row>
    <row r="3444" spans="1:9" x14ac:dyDescent="0.3">
      <c r="A3444" s="109">
        <v>44795</v>
      </c>
      <c r="B3444">
        <v>6</v>
      </c>
      <c r="C3444" s="49">
        <v>0</v>
      </c>
      <c r="D3444" s="49">
        <v>0</v>
      </c>
      <c r="E3444" s="49">
        <v>0</v>
      </c>
      <c r="I3444" s="49">
        <f t="shared" si="53"/>
        <v>0</v>
      </c>
    </row>
    <row r="3445" spans="1:9" x14ac:dyDescent="0.3">
      <c r="A3445" s="109">
        <v>44795</v>
      </c>
      <c r="B3445">
        <v>7</v>
      </c>
      <c r="C3445" s="49">
        <v>0</v>
      </c>
      <c r="D3445" s="49">
        <v>310</v>
      </c>
      <c r="E3445" s="49">
        <v>90</v>
      </c>
      <c r="I3445" s="49">
        <f t="shared" si="53"/>
        <v>133</v>
      </c>
    </row>
    <row r="3446" spans="1:9" x14ac:dyDescent="0.3">
      <c r="A3446" s="109">
        <v>44795</v>
      </c>
      <c r="B3446">
        <v>8</v>
      </c>
      <c r="C3446" s="49">
        <v>0</v>
      </c>
      <c r="D3446" s="49">
        <v>2029.9999999999998</v>
      </c>
      <c r="E3446" s="49">
        <v>890</v>
      </c>
      <c r="I3446" s="49">
        <f t="shared" si="53"/>
        <v>973</v>
      </c>
    </row>
    <row r="3447" spans="1:9" x14ac:dyDescent="0.3">
      <c r="A3447" s="109">
        <v>44795</v>
      </c>
      <c r="B3447">
        <v>9</v>
      </c>
      <c r="C3447" s="49">
        <v>0</v>
      </c>
      <c r="D3447" s="49">
        <v>2060</v>
      </c>
      <c r="E3447" s="49">
        <v>2029.9999999999998</v>
      </c>
      <c r="I3447" s="49">
        <f t="shared" si="53"/>
        <v>1363</v>
      </c>
    </row>
    <row r="3448" spans="1:9" x14ac:dyDescent="0.3">
      <c r="A3448" s="109">
        <v>44795</v>
      </c>
      <c r="B3448">
        <v>10</v>
      </c>
      <c r="C3448" s="49">
        <v>0</v>
      </c>
      <c r="D3448" s="49">
        <v>3020</v>
      </c>
      <c r="E3448" s="49">
        <v>40000</v>
      </c>
      <c r="I3448" s="49">
        <f t="shared" si="53"/>
        <v>14340</v>
      </c>
    </row>
    <row r="3449" spans="1:9" x14ac:dyDescent="0.3">
      <c r="A3449" s="109">
        <v>44795</v>
      </c>
      <c r="B3449">
        <v>11</v>
      </c>
      <c r="C3449" s="49">
        <v>414993.70336532593</v>
      </c>
      <c r="D3449" s="49">
        <v>6030</v>
      </c>
      <c r="E3449" s="49">
        <v>5280</v>
      </c>
      <c r="I3449" s="49">
        <f t="shared" si="53"/>
        <v>142101</v>
      </c>
    </row>
    <row r="3450" spans="1:9" x14ac:dyDescent="0.3">
      <c r="A3450" s="109">
        <v>44795</v>
      </c>
      <c r="B3450">
        <v>12</v>
      </c>
      <c r="C3450" s="49">
        <v>416993.647813797</v>
      </c>
      <c r="D3450" s="49">
        <v>7240</v>
      </c>
      <c r="E3450" s="49">
        <v>4710</v>
      </c>
      <c r="I3450" s="49">
        <f t="shared" si="53"/>
        <v>142981</v>
      </c>
    </row>
    <row r="3451" spans="1:9" x14ac:dyDescent="0.3">
      <c r="A3451" s="109">
        <v>44795</v>
      </c>
      <c r="B3451">
        <v>13</v>
      </c>
      <c r="C3451" s="49">
        <v>388994.06790733337</v>
      </c>
      <c r="D3451" s="49">
        <v>5190</v>
      </c>
      <c r="E3451" s="49">
        <v>5770</v>
      </c>
      <c r="I3451" s="49">
        <f t="shared" si="53"/>
        <v>133318</v>
      </c>
    </row>
    <row r="3452" spans="1:9" x14ac:dyDescent="0.3">
      <c r="A3452" s="109">
        <v>44795</v>
      </c>
      <c r="B3452">
        <v>14</v>
      </c>
      <c r="C3452" s="49">
        <v>570743.50118637085</v>
      </c>
      <c r="D3452" s="49">
        <v>4330</v>
      </c>
      <c r="E3452" s="49">
        <v>2290</v>
      </c>
      <c r="I3452" s="49">
        <f t="shared" si="53"/>
        <v>192455</v>
      </c>
    </row>
    <row r="3453" spans="1:9" x14ac:dyDescent="0.3">
      <c r="A3453" s="109">
        <v>44795</v>
      </c>
      <c r="B3453">
        <v>15</v>
      </c>
      <c r="C3453" s="49">
        <v>689989.44759368896</v>
      </c>
      <c r="D3453" s="49">
        <v>4650</v>
      </c>
      <c r="E3453" s="49">
        <v>1220</v>
      </c>
      <c r="I3453" s="49">
        <f t="shared" si="53"/>
        <v>231953</v>
      </c>
    </row>
    <row r="3454" spans="1:9" x14ac:dyDescent="0.3">
      <c r="A3454" s="109">
        <v>44795</v>
      </c>
      <c r="B3454">
        <v>16</v>
      </c>
      <c r="C3454" s="49">
        <v>478059.38124656677</v>
      </c>
      <c r="D3454" s="49">
        <v>3590</v>
      </c>
      <c r="E3454" s="49">
        <v>1200</v>
      </c>
      <c r="I3454" s="49">
        <f t="shared" si="53"/>
        <v>160950</v>
      </c>
    </row>
    <row r="3455" spans="1:9" x14ac:dyDescent="0.3">
      <c r="A3455" s="109">
        <v>44795</v>
      </c>
      <c r="B3455">
        <v>17</v>
      </c>
      <c r="C3455" s="49">
        <v>413283.19907188416</v>
      </c>
      <c r="D3455" s="49">
        <v>850</v>
      </c>
      <c r="E3455" s="49">
        <v>660</v>
      </c>
      <c r="I3455" s="49">
        <f t="shared" si="53"/>
        <v>138264</v>
      </c>
    </row>
    <row r="3456" spans="1:9" x14ac:dyDescent="0.3">
      <c r="A3456" s="109">
        <v>44795</v>
      </c>
      <c r="B3456">
        <v>18</v>
      </c>
      <c r="C3456" s="49">
        <v>0</v>
      </c>
      <c r="D3456" s="49">
        <v>680</v>
      </c>
      <c r="E3456" s="49">
        <v>210</v>
      </c>
      <c r="I3456" s="49">
        <f t="shared" si="53"/>
        <v>297</v>
      </c>
    </row>
    <row r="3457" spans="1:9" x14ac:dyDescent="0.3">
      <c r="A3457" s="109">
        <v>44795</v>
      </c>
      <c r="B3457">
        <v>19</v>
      </c>
      <c r="C3457" s="49">
        <v>0</v>
      </c>
      <c r="D3457" s="49">
        <v>110</v>
      </c>
      <c r="E3457" s="49">
        <v>80</v>
      </c>
      <c r="I3457" s="49">
        <f t="shared" si="53"/>
        <v>63</v>
      </c>
    </row>
    <row r="3458" spans="1:9" x14ac:dyDescent="0.3">
      <c r="A3458" s="109">
        <v>44795</v>
      </c>
      <c r="B3458">
        <v>20</v>
      </c>
      <c r="C3458" s="49">
        <v>0</v>
      </c>
      <c r="D3458" s="49">
        <v>0</v>
      </c>
      <c r="E3458" s="49">
        <v>0</v>
      </c>
      <c r="I3458" s="49">
        <f t="shared" si="53"/>
        <v>0</v>
      </c>
    </row>
    <row r="3459" spans="1:9" x14ac:dyDescent="0.3">
      <c r="A3459" s="109">
        <v>44795</v>
      </c>
      <c r="B3459">
        <v>21</v>
      </c>
      <c r="C3459" s="49">
        <v>0</v>
      </c>
      <c r="D3459" s="49">
        <v>0</v>
      </c>
      <c r="E3459" s="49">
        <v>0</v>
      </c>
      <c r="I3459" s="49">
        <f t="shared" si="53"/>
        <v>0</v>
      </c>
    </row>
    <row r="3460" spans="1:9" x14ac:dyDescent="0.3">
      <c r="A3460" s="109">
        <v>44795</v>
      </c>
      <c r="B3460">
        <v>22</v>
      </c>
      <c r="C3460" s="49">
        <v>0</v>
      </c>
      <c r="D3460" s="49">
        <v>0</v>
      </c>
      <c r="E3460" s="49">
        <v>0</v>
      </c>
      <c r="I3460" s="49">
        <f t="shared" si="53"/>
        <v>0</v>
      </c>
    </row>
    <row r="3461" spans="1:9" x14ac:dyDescent="0.3">
      <c r="A3461" s="109">
        <v>44795</v>
      </c>
      <c r="B3461">
        <v>23</v>
      </c>
      <c r="C3461" s="49">
        <v>0</v>
      </c>
      <c r="D3461" s="49">
        <v>0</v>
      </c>
      <c r="E3461" s="49">
        <v>0</v>
      </c>
      <c r="I3461" s="49">
        <f t="shared" si="53"/>
        <v>0</v>
      </c>
    </row>
    <row r="3462" spans="1:9" x14ac:dyDescent="0.3">
      <c r="A3462" s="109">
        <v>44795</v>
      </c>
      <c r="B3462">
        <v>24</v>
      </c>
      <c r="C3462" s="49">
        <v>0</v>
      </c>
      <c r="D3462" s="49">
        <v>0</v>
      </c>
      <c r="E3462" s="49">
        <v>0</v>
      </c>
      <c r="I3462" s="49">
        <f t="shared" si="53"/>
        <v>0</v>
      </c>
    </row>
    <row r="3463" spans="1:9" x14ac:dyDescent="0.3">
      <c r="A3463" s="109">
        <v>44796</v>
      </c>
      <c r="B3463">
        <v>1</v>
      </c>
      <c r="C3463" s="49">
        <v>0</v>
      </c>
      <c r="D3463" s="49">
        <v>0</v>
      </c>
      <c r="E3463" s="49">
        <v>0</v>
      </c>
      <c r="I3463" s="49">
        <f t="shared" si="53"/>
        <v>0</v>
      </c>
    </row>
    <row r="3464" spans="1:9" x14ac:dyDescent="0.3">
      <c r="A3464" s="109">
        <v>44796</v>
      </c>
      <c r="B3464">
        <v>2</v>
      </c>
      <c r="C3464" s="49">
        <v>0</v>
      </c>
      <c r="D3464" s="49">
        <v>0</v>
      </c>
      <c r="E3464" s="49">
        <v>0</v>
      </c>
      <c r="I3464" s="49">
        <f t="shared" ref="I3464:I3527" si="54">ROUND(AVERAGE(C3464:E3464),0)</f>
        <v>0</v>
      </c>
    </row>
    <row r="3465" spans="1:9" x14ac:dyDescent="0.3">
      <c r="A3465" s="109">
        <v>44796</v>
      </c>
      <c r="B3465">
        <v>3</v>
      </c>
      <c r="C3465" s="49">
        <v>0</v>
      </c>
      <c r="D3465" s="49">
        <v>0</v>
      </c>
      <c r="E3465" s="49">
        <v>0</v>
      </c>
      <c r="I3465" s="49">
        <f t="shared" si="54"/>
        <v>0</v>
      </c>
    </row>
    <row r="3466" spans="1:9" x14ac:dyDescent="0.3">
      <c r="A3466" s="109">
        <v>44796</v>
      </c>
      <c r="B3466">
        <v>4</v>
      </c>
      <c r="C3466" s="49">
        <v>0</v>
      </c>
      <c r="D3466" s="49">
        <v>0</v>
      </c>
      <c r="E3466" s="49">
        <v>0</v>
      </c>
      <c r="I3466" s="49">
        <f t="shared" si="54"/>
        <v>0</v>
      </c>
    </row>
    <row r="3467" spans="1:9" x14ac:dyDescent="0.3">
      <c r="A3467" s="109">
        <v>44796</v>
      </c>
      <c r="B3467">
        <v>5</v>
      </c>
      <c r="C3467" s="49">
        <v>0</v>
      </c>
      <c r="D3467" s="49">
        <v>0</v>
      </c>
      <c r="E3467" s="49">
        <v>0</v>
      </c>
      <c r="I3467" s="49">
        <f t="shared" si="54"/>
        <v>0</v>
      </c>
    </row>
    <row r="3468" spans="1:9" x14ac:dyDescent="0.3">
      <c r="A3468" s="109">
        <v>44796</v>
      </c>
      <c r="B3468">
        <v>6</v>
      </c>
      <c r="C3468" s="49">
        <v>0</v>
      </c>
      <c r="D3468" s="49">
        <v>0</v>
      </c>
      <c r="E3468" s="49">
        <v>0</v>
      </c>
      <c r="I3468" s="49">
        <f t="shared" si="54"/>
        <v>0</v>
      </c>
    </row>
    <row r="3469" spans="1:9" x14ac:dyDescent="0.3">
      <c r="A3469" s="109">
        <v>44796</v>
      </c>
      <c r="B3469">
        <v>7</v>
      </c>
      <c r="C3469" s="49">
        <v>0</v>
      </c>
      <c r="D3469" s="49">
        <v>130</v>
      </c>
      <c r="E3469" s="49">
        <v>30</v>
      </c>
      <c r="I3469" s="49">
        <f t="shared" si="54"/>
        <v>53</v>
      </c>
    </row>
    <row r="3470" spans="1:9" x14ac:dyDescent="0.3">
      <c r="A3470" s="109">
        <v>44796</v>
      </c>
      <c r="B3470">
        <v>8</v>
      </c>
      <c r="C3470" s="49">
        <v>0</v>
      </c>
      <c r="D3470" s="49">
        <v>1750</v>
      </c>
      <c r="E3470" s="49">
        <v>570</v>
      </c>
      <c r="I3470" s="49">
        <f t="shared" si="54"/>
        <v>773</v>
      </c>
    </row>
    <row r="3471" spans="1:9" x14ac:dyDescent="0.3">
      <c r="A3471" s="109">
        <v>44796</v>
      </c>
      <c r="B3471">
        <v>9</v>
      </c>
      <c r="C3471" s="49">
        <v>0</v>
      </c>
      <c r="D3471" s="49">
        <v>4880</v>
      </c>
      <c r="E3471" s="49">
        <v>1630</v>
      </c>
      <c r="I3471" s="49">
        <f t="shared" si="54"/>
        <v>2170</v>
      </c>
    </row>
    <row r="3472" spans="1:9" x14ac:dyDescent="0.3">
      <c r="A3472" s="109">
        <v>44796</v>
      </c>
      <c r="B3472">
        <v>10</v>
      </c>
      <c r="C3472" s="49">
        <v>104998.4022974968</v>
      </c>
      <c r="D3472" s="49">
        <v>8320</v>
      </c>
      <c r="E3472" s="49">
        <v>1690</v>
      </c>
      <c r="I3472" s="49">
        <f t="shared" si="54"/>
        <v>38336</v>
      </c>
    </row>
    <row r="3473" spans="1:9" x14ac:dyDescent="0.3">
      <c r="A3473" s="109">
        <v>44796</v>
      </c>
      <c r="B3473">
        <v>11</v>
      </c>
      <c r="C3473" s="49">
        <v>652682.36398696899</v>
      </c>
      <c r="D3473" s="49">
        <v>10320</v>
      </c>
      <c r="E3473" s="49">
        <v>40000</v>
      </c>
      <c r="I3473" s="49">
        <f t="shared" si="54"/>
        <v>234334</v>
      </c>
    </row>
    <row r="3474" spans="1:9" x14ac:dyDescent="0.3">
      <c r="A3474" s="109">
        <v>44796</v>
      </c>
      <c r="B3474">
        <v>12</v>
      </c>
      <c r="C3474" s="49">
        <v>738495.29027938843</v>
      </c>
      <c r="D3474" s="49">
        <v>8290</v>
      </c>
      <c r="E3474" s="49">
        <v>1940</v>
      </c>
      <c r="I3474" s="49">
        <f t="shared" si="54"/>
        <v>249575</v>
      </c>
    </row>
    <row r="3475" spans="1:9" x14ac:dyDescent="0.3">
      <c r="A3475" s="109">
        <v>44796</v>
      </c>
      <c r="B3475">
        <v>13</v>
      </c>
      <c r="C3475" s="49">
        <v>2281631.9465637207</v>
      </c>
      <c r="D3475" s="49">
        <v>11070</v>
      </c>
      <c r="E3475" s="49">
        <v>4170</v>
      </c>
      <c r="I3475" s="49">
        <f t="shared" si="54"/>
        <v>765624</v>
      </c>
    </row>
    <row r="3476" spans="1:9" x14ac:dyDescent="0.3">
      <c r="A3476" s="109">
        <v>44796</v>
      </c>
      <c r="B3476">
        <v>14</v>
      </c>
      <c r="C3476" s="49">
        <v>717122.43556976318</v>
      </c>
      <c r="D3476" s="49">
        <v>12390</v>
      </c>
      <c r="E3476" s="49">
        <v>6180</v>
      </c>
      <c r="I3476" s="49">
        <f t="shared" si="54"/>
        <v>245231</v>
      </c>
    </row>
    <row r="3477" spans="1:9" x14ac:dyDescent="0.3">
      <c r="A3477" s="109">
        <v>44796</v>
      </c>
      <c r="B3477">
        <v>15</v>
      </c>
      <c r="C3477" s="49">
        <v>1062583.8041305542</v>
      </c>
      <c r="D3477" s="49">
        <v>10030</v>
      </c>
      <c r="E3477" s="49">
        <v>5740</v>
      </c>
      <c r="I3477" s="49">
        <f t="shared" si="54"/>
        <v>359451</v>
      </c>
    </row>
    <row r="3478" spans="1:9" x14ac:dyDescent="0.3">
      <c r="A3478" s="109">
        <v>44796</v>
      </c>
      <c r="B3478">
        <v>16</v>
      </c>
      <c r="C3478" s="49">
        <v>1030184.268951416</v>
      </c>
      <c r="D3478" s="49">
        <v>14740</v>
      </c>
      <c r="E3478" s="49">
        <v>970</v>
      </c>
      <c r="I3478" s="49">
        <f t="shared" si="54"/>
        <v>348631</v>
      </c>
    </row>
    <row r="3479" spans="1:9" x14ac:dyDescent="0.3">
      <c r="A3479" s="109">
        <v>44796</v>
      </c>
      <c r="B3479">
        <v>17</v>
      </c>
      <c r="C3479" s="49">
        <v>2359897.3751068115</v>
      </c>
      <c r="D3479" s="49">
        <v>8550</v>
      </c>
      <c r="E3479" s="49">
        <v>920</v>
      </c>
      <c r="I3479" s="49">
        <f t="shared" si="54"/>
        <v>789789</v>
      </c>
    </row>
    <row r="3480" spans="1:9" x14ac:dyDescent="0.3">
      <c r="A3480" s="109">
        <v>44796</v>
      </c>
      <c r="B3480">
        <v>18</v>
      </c>
      <c r="C3480" s="49">
        <v>80332.107841968536</v>
      </c>
      <c r="D3480" s="49">
        <v>920</v>
      </c>
      <c r="E3480" s="49">
        <v>1090</v>
      </c>
      <c r="I3480" s="49">
        <f t="shared" si="54"/>
        <v>27447</v>
      </c>
    </row>
    <row r="3481" spans="1:9" x14ac:dyDescent="0.3">
      <c r="A3481" s="109">
        <v>44796</v>
      </c>
      <c r="B3481">
        <v>19</v>
      </c>
      <c r="C3481" s="49">
        <v>0</v>
      </c>
      <c r="D3481" s="49">
        <v>120</v>
      </c>
      <c r="E3481" s="49">
        <v>680</v>
      </c>
      <c r="I3481" s="49">
        <f t="shared" si="54"/>
        <v>267</v>
      </c>
    </row>
    <row r="3482" spans="1:9" x14ac:dyDescent="0.3">
      <c r="A3482" s="109">
        <v>44796</v>
      </c>
      <c r="B3482">
        <v>20</v>
      </c>
      <c r="C3482" s="49">
        <v>0</v>
      </c>
      <c r="D3482" s="49">
        <v>0</v>
      </c>
      <c r="E3482" s="49">
        <v>40</v>
      </c>
      <c r="I3482" s="49">
        <f t="shared" si="54"/>
        <v>13</v>
      </c>
    </row>
    <row r="3483" spans="1:9" x14ac:dyDescent="0.3">
      <c r="A3483" s="109">
        <v>44796</v>
      </c>
      <c r="B3483">
        <v>21</v>
      </c>
      <c r="C3483" s="49">
        <v>0</v>
      </c>
      <c r="D3483" s="49">
        <v>0</v>
      </c>
      <c r="E3483" s="49">
        <v>0</v>
      </c>
      <c r="I3483" s="49">
        <f t="shared" si="54"/>
        <v>0</v>
      </c>
    </row>
    <row r="3484" spans="1:9" x14ac:dyDescent="0.3">
      <c r="A3484" s="109">
        <v>44796</v>
      </c>
      <c r="B3484">
        <v>22</v>
      </c>
      <c r="C3484" s="49">
        <v>0</v>
      </c>
      <c r="D3484" s="49">
        <v>0</v>
      </c>
      <c r="E3484" s="49">
        <v>0</v>
      </c>
      <c r="I3484" s="49">
        <f t="shared" si="54"/>
        <v>0</v>
      </c>
    </row>
    <row r="3485" spans="1:9" x14ac:dyDescent="0.3">
      <c r="A3485" s="109">
        <v>44796</v>
      </c>
      <c r="B3485">
        <v>23</v>
      </c>
      <c r="C3485" s="49">
        <v>0</v>
      </c>
      <c r="D3485" s="49">
        <v>0</v>
      </c>
      <c r="E3485" s="49">
        <v>0</v>
      </c>
      <c r="I3485" s="49">
        <f t="shared" si="54"/>
        <v>0</v>
      </c>
    </row>
    <row r="3486" spans="1:9" x14ac:dyDescent="0.3">
      <c r="A3486" s="109">
        <v>44796</v>
      </c>
      <c r="B3486">
        <v>24</v>
      </c>
      <c r="C3486" s="49">
        <v>0</v>
      </c>
      <c r="D3486" s="49">
        <v>0</v>
      </c>
      <c r="E3486" s="49">
        <v>0</v>
      </c>
      <c r="I3486" s="49">
        <f t="shared" si="54"/>
        <v>0</v>
      </c>
    </row>
    <row r="3487" spans="1:9" x14ac:dyDescent="0.3">
      <c r="A3487" s="109">
        <v>44797</v>
      </c>
      <c r="B3487">
        <v>1</v>
      </c>
      <c r="C3487" s="49">
        <v>0</v>
      </c>
      <c r="D3487" s="49">
        <v>0</v>
      </c>
      <c r="E3487" s="49">
        <v>0</v>
      </c>
      <c r="I3487" s="49">
        <f t="shared" si="54"/>
        <v>0</v>
      </c>
    </row>
    <row r="3488" spans="1:9" x14ac:dyDescent="0.3">
      <c r="A3488" s="109">
        <v>44797</v>
      </c>
      <c r="B3488">
        <v>2</v>
      </c>
      <c r="C3488" s="49">
        <v>0</v>
      </c>
      <c r="D3488" s="49">
        <v>0</v>
      </c>
      <c r="E3488" s="49">
        <v>0</v>
      </c>
      <c r="I3488" s="49">
        <f t="shared" si="54"/>
        <v>0</v>
      </c>
    </row>
    <row r="3489" spans="1:9" x14ac:dyDescent="0.3">
      <c r="A3489" s="109">
        <v>44797</v>
      </c>
      <c r="B3489">
        <v>3</v>
      </c>
      <c r="C3489" s="49">
        <v>0</v>
      </c>
      <c r="D3489" s="49">
        <v>0</v>
      </c>
      <c r="E3489" s="49">
        <v>0</v>
      </c>
      <c r="I3489" s="49">
        <f t="shared" si="54"/>
        <v>0</v>
      </c>
    </row>
    <row r="3490" spans="1:9" x14ac:dyDescent="0.3">
      <c r="A3490" s="109">
        <v>44797</v>
      </c>
      <c r="B3490">
        <v>4</v>
      </c>
      <c r="C3490" s="49">
        <v>0</v>
      </c>
      <c r="D3490" s="49">
        <v>0</v>
      </c>
      <c r="E3490" s="49">
        <v>0</v>
      </c>
      <c r="I3490" s="49">
        <f t="shared" si="54"/>
        <v>0</v>
      </c>
    </row>
    <row r="3491" spans="1:9" x14ac:dyDescent="0.3">
      <c r="A3491" s="109">
        <v>44797</v>
      </c>
      <c r="B3491">
        <v>5</v>
      </c>
      <c r="C3491" s="49">
        <v>0</v>
      </c>
      <c r="D3491" s="49">
        <v>0</v>
      </c>
      <c r="E3491" s="49">
        <v>0</v>
      </c>
      <c r="I3491" s="49">
        <f t="shared" si="54"/>
        <v>0</v>
      </c>
    </row>
    <row r="3492" spans="1:9" x14ac:dyDescent="0.3">
      <c r="A3492" s="109">
        <v>44797</v>
      </c>
      <c r="B3492">
        <v>6</v>
      </c>
      <c r="C3492" s="49">
        <v>0</v>
      </c>
      <c r="D3492" s="49">
        <v>0</v>
      </c>
      <c r="E3492" s="49">
        <v>0</v>
      </c>
      <c r="I3492" s="49">
        <f t="shared" si="54"/>
        <v>0</v>
      </c>
    </row>
    <row r="3493" spans="1:9" x14ac:dyDescent="0.3">
      <c r="A3493" s="109">
        <v>44797</v>
      </c>
      <c r="B3493">
        <v>7</v>
      </c>
      <c r="C3493" s="49">
        <v>0</v>
      </c>
      <c r="D3493" s="49">
        <v>450</v>
      </c>
      <c r="E3493" s="49">
        <v>160</v>
      </c>
      <c r="I3493" s="49">
        <f t="shared" si="54"/>
        <v>203</v>
      </c>
    </row>
    <row r="3494" spans="1:9" x14ac:dyDescent="0.3">
      <c r="A3494" s="109">
        <v>44797</v>
      </c>
      <c r="B3494">
        <v>8</v>
      </c>
      <c r="C3494" s="49">
        <v>0</v>
      </c>
      <c r="D3494" s="49">
        <v>2090</v>
      </c>
      <c r="E3494" s="49">
        <v>430</v>
      </c>
      <c r="I3494" s="49">
        <f t="shared" si="54"/>
        <v>840</v>
      </c>
    </row>
    <row r="3495" spans="1:9" x14ac:dyDescent="0.3">
      <c r="A3495" s="109">
        <v>44797</v>
      </c>
      <c r="B3495">
        <v>9</v>
      </c>
      <c r="C3495" s="49">
        <v>999.98468067497015</v>
      </c>
      <c r="D3495" s="49">
        <v>5260</v>
      </c>
      <c r="E3495" s="49">
        <v>730</v>
      </c>
      <c r="I3495" s="49">
        <f t="shared" si="54"/>
        <v>2330</v>
      </c>
    </row>
    <row r="3496" spans="1:9" x14ac:dyDescent="0.3">
      <c r="A3496" s="109">
        <v>44797</v>
      </c>
      <c r="B3496">
        <v>10</v>
      </c>
      <c r="C3496" s="49">
        <v>1568002.462387085</v>
      </c>
      <c r="D3496" s="49">
        <v>9620</v>
      </c>
      <c r="E3496" s="49">
        <v>2690</v>
      </c>
      <c r="I3496" s="49">
        <f t="shared" si="54"/>
        <v>526771</v>
      </c>
    </row>
    <row r="3497" spans="1:9" x14ac:dyDescent="0.3">
      <c r="A3497" s="109">
        <v>44797</v>
      </c>
      <c r="B3497">
        <v>11</v>
      </c>
      <c r="C3497" s="49">
        <v>874186.69462203979</v>
      </c>
      <c r="D3497" s="49">
        <v>10240</v>
      </c>
      <c r="E3497" s="49">
        <v>5760</v>
      </c>
      <c r="I3497" s="49">
        <f t="shared" si="54"/>
        <v>296729</v>
      </c>
    </row>
    <row r="3498" spans="1:9" x14ac:dyDescent="0.3">
      <c r="A3498" s="109">
        <v>44797</v>
      </c>
      <c r="B3498">
        <v>12</v>
      </c>
      <c r="C3498" s="49">
        <v>2265632.3909759521</v>
      </c>
      <c r="D3498" s="49">
        <v>13920</v>
      </c>
      <c r="E3498" s="49">
        <v>8250</v>
      </c>
      <c r="I3498" s="49">
        <f t="shared" si="54"/>
        <v>762601</v>
      </c>
    </row>
    <row r="3499" spans="1:9" x14ac:dyDescent="0.3">
      <c r="A3499" s="109">
        <v>44797</v>
      </c>
      <c r="B3499">
        <v>13</v>
      </c>
      <c r="C3499" s="49">
        <v>1786361.6943359375</v>
      </c>
      <c r="D3499" s="49">
        <v>11240</v>
      </c>
      <c r="E3499" s="49">
        <v>5490</v>
      </c>
      <c r="I3499" s="49">
        <f t="shared" si="54"/>
        <v>601031</v>
      </c>
    </row>
    <row r="3500" spans="1:9" x14ac:dyDescent="0.3">
      <c r="A3500" s="109">
        <v>44797</v>
      </c>
      <c r="B3500">
        <v>14</v>
      </c>
      <c r="C3500" s="49">
        <v>2514240.2648925781</v>
      </c>
      <c r="D3500" s="49">
        <v>14710</v>
      </c>
      <c r="E3500" s="49">
        <v>6640</v>
      </c>
      <c r="I3500" s="49">
        <f t="shared" si="54"/>
        <v>845197</v>
      </c>
    </row>
    <row r="3501" spans="1:9" x14ac:dyDescent="0.3">
      <c r="A3501" s="109">
        <v>44797</v>
      </c>
      <c r="B3501">
        <v>15</v>
      </c>
      <c r="C3501" s="49">
        <v>2471196.174621582</v>
      </c>
      <c r="D3501" s="49">
        <v>13270</v>
      </c>
      <c r="E3501" s="49">
        <v>2670</v>
      </c>
      <c r="I3501" s="49">
        <f t="shared" si="54"/>
        <v>829045</v>
      </c>
    </row>
    <row r="3502" spans="1:9" x14ac:dyDescent="0.3">
      <c r="A3502" s="109">
        <v>44797</v>
      </c>
      <c r="B3502">
        <v>16</v>
      </c>
      <c r="C3502" s="49">
        <v>1313104.9871444702</v>
      </c>
      <c r="D3502" s="49">
        <v>4570</v>
      </c>
      <c r="E3502" s="49">
        <v>4240</v>
      </c>
      <c r="I3502" s="49">
        <f t="shared" si="54"/>
        <v>440638</v>
      </c>
    </row>
    <row r="3503" spans="1:9" x14ac:dyDescent="0.3">
      <c r="A3503" s="109">
        <v>44797</v>
      </c>
      <c r="B3503">
        <v>17</v>
      </c>
      <c r="C3503" s="49">
        <v>1779090.5237197876</v>
      </c>
      <c r="D3503" s="49">
        <v>10610</v>
      </c>
      <c r="E3503" s="49">
        <v>5530</v>
      </c>
      <c r="I3503" s="49">
        <f t="shared" si="54"/>
        <v>598410</v>
      </c>
    </row>
    <row r="3504" spans="1:9" x14ac:dyDescent="0.3">
      <c r="A3504" s="109">
        <v>44797</v>
      </c>
      <c r="B3504">
        <v>18</v>
      </c>
      <c r="C3504" s="49">
        <v>1321924.3288040161</v>
      </c>
      <c r="D3504" s="49">
        <v>8990</v>
      </c>
      <c r="E3504" s="49">
        <v>2620</v>
      </c>
      <c r="I3504" s="49">
        <f t="shared" si="54"/>
        <v>444511</v>
      </c>
    </row>
    <row r="3505" spans="1:9" x14ac:dyDescent="0.3">
      <c r="A3505" s="109">
        <v>44797</v>
      </c>
      <c r="B3505">
        <v>19</v>
      </c>
      <c r="C3505" s="49">
        <v>479920.23825645447</v>
      </c>
      <c r="D3505" s="49">
        <v>2080</v>
      </c>
      <c r="E3505" s="49">
        <v>350</v>
      </c>
      <c r="I3505" s="49">
        <f t="shared" si="54"/>
        <v>160783</v>
      </c>
    </row>
    <row r="3506" spans="1:9" x14ac:dyDescent="0.3">
      <c r="A3506" s="109">
        <v>44797</v>
      </c>
      <c r="B3506">
        <v>20</v>
      </c>
      <c r="C3506" s="49">
        <v>0</v>
      </c>
      <c r="D3506" s="49">
        <v>0</v>
      </c>
      <c r="E3506" s="49">
        <v>20</v>
      </c>
      <c r="I3506" s="49">
        <f t="shared" si="54"/>
        <v>7</v>
      </c>
    </row>
    <row r="3507" spans="1:9" x14ac:dyDescent="0.3">
      <c r="A3507" s="109">
        <v>44797</v>
      </c>
      <c r="B3507">
        <v>21</v>
      </c>
      <c r="C3507" s="49">
        <v>0</v>
      </c>
      <c r="D3507" s="49">
        <v>0</v>
      </c>
      <c r="E3507" s="49">
        <v>0</v>
      </c>
      <c r="I3507" s="49">
        <f t="shared" si="54"/>
        <v>0</v>
      </c>
    </row>
    <row r="3508" spans="1:9" x14ac:dyDescent="0.3">
      <c r="A3508" s="109">
        <v>44797</v>
      </c>
      <c r="B3508">
        <v>22</v>
      </c>
      <c r="C3508" s="49">
        <v>0</v>
      </c>
      <c r="D3508" s="49">
        <v>0</v>
      </c>
      <c r="E3508" s="49">
        <v>0</v>
      </c>
      <c r="I3508" s="49">
        <f t="shared" si="54"/>
        <v>0</v>
      </c>
    </row>
    <row r="3509" spans="1:9" x14ac:dyDescent="0.3">
      <c r="A3509" s="109">
        <v>44797</v>
      </c>
      <c r="B3509">
        <v>23</v>
      </c>
      <c r="C3509" s="49">
        <v>0</v>
      </c>
      <c r="D3509" s="49">
        <v>0</v>
      </c>
      <c r="E3509" s="49">
        <v>0</v>
      </c>
      <c r="I3509" s="49">
        <f t="shared" si="54"/>
        <v>0</v>
      </c>
    </row>
    <row r="3510" spans="1:9" x14ac:dyDescent="0.3">
      <c r="A3510" s="109">
        <v>44797</v>
      </c>
      <c r="B3510">
        <v>24</v>
      </c>
      <c r="C3510" s="49">
        <v>0</v>
      </c>
      <c r="D3510" s="49">
        <v>0</v>
      </c>
      <c r="E3510" s="49">
        <v>0</v>
      </c>
      <c r="I3510" s="49">
        <f t="shared" si="54"/>
        <v>0</v>
      </c>
    </row>
    <row r="3511" spans="1:9" x14ac:dyDescent="0.3">
      <c r="A3511" s="109">
        <v>44798</v>
      </c>
      <c r="B3511">
        <v>1</v>
      </c>
      <c r="C3511" s="49">
        <v>0</v>
      </c>
      <c r="D3511" s="49">
        <v>0</v>
      </c>
      <c r="E3511" s="49">
        <v>0</v>
      </c>
      <c r="I3511" s="49">
        <f t="shared" si="54"/>
        <v>0</v>
      </c>
    </row>
    <row r="3512" spans="1:9" x14ac:dyDescent="0.3">
      <c r="A3512" s="109">
        <v>44798</v>
      </c>
      <c r="B3512">
        <v>2</v>
      </c>
      <c r="C3512" s="49">
        <v>0</v>
      </c>
      <c r="D3512" s="49">
        <v>0</v>
      </c>
      <c r="E3512" s="49">
        <v>0</v>
      </c>
      <c r="I3512" s="49">
        <f t="shared" si="54"/>
        <v>0</v>
      </c>
    </row>
    <row r="3513" spans="1:9" x14ac:dyDescent="0.3">
      <c r="A3513" s="109">
        <v>44798</v>
      </c>
      <c r="B3513">
        <v>3</v>
      </c>
      <c r="C3513" s="49">
        <v>0</v>
      </c>
      <c r="D3513" s="49">
        <v>0</v>
      </c>
      <c r="E3513" s="49">
        <v>0</v>
      </c>
      <c r="I3513" s="49">
        <f t="shared" si="54"/>
        <v>0</v>
      </c>
    </row>
    <row r="3514" spans="1:9" x14ac:dyDescent="0.3">
      <c r="A3514" s="109">
        <v>44798</v>
      </c>
      <c r="B3514">
        <v>4</v>
      </c>
      <c r="C3514" s="49">
        <v>0</v>
      </c>
      <c r="D3514" s="49">
        <v>0</v>
      </c>
      <c r="E3514" s="49">
        <v>0</v>
      </c>
      <c r="I3514" s="49">
        <f t="shared" si="54"/>
        <v>0</v>
      </c>
    </row>
    <row r="3515" spans="1:9" x14ac:dyDescent="0.3">
      <c r="A3515" s="109">
        <v>44798</v>
      </c>
      <c r="B3515">
        <v>5</v>
      </c>
      <c r="C3515" s="49">
        <v>0</v>
      </c>
      <c r="D3515" s="49">
        <v>0</v>
      </c>
      <c r="E3515" s="49">
        <v>0</v>
      </c>
      <c r="I3515" s="49">
        <f t="shared" si="54"/>
        <v>0</v>
      </c>
    </row>
    <row r="3516" spans="1:9" x14ac:dyDescent="0.3">
      <c r="A3516" s="109">
        <v>44798</v>
      </c>
      <c r="B3516">
        <v>6</v>
      </c>
      <c r="C3516" s="49">
        <v>0</v>
      </c>
      <c r="D3516" s="49">
        <v>0</v>
      </c>
      <c r="E3516" s="49">
        <v>0</v>
      </c>
      <c r="I3516" s="49">
        <f t="shared" si="54"/>
        <v>0</v>
      </c>
    </row>
    <row r="3517" spans="1:9" x14ac:dyDescent="0.3">
      <c r="A3517" s="109">
        <v>44798</v>
      </c>
      <c r="B3517">
        <v>7</v>
      </c>
      <c r="C3517" s="49">
        <v>0</v>
      </c>
      <c r="D3517" s="49">
        <v>220</v>
      </c>
      <c r="E3517" s="49">
        <v>100</v>
      </c>
      <c r="I3517" s="49">
        <f t="shared" si="54"/>
        <v>107</v>
      </c>
    </row>
    <row r="3518" spans="1:9" x14ac:dyDescent="0.3">
      <c r="A3518" s="109">
        <v>44798</v>
      </c>
      <c r="B3518">
        <v>8</v>
      </c>
      <c r="C3518" s="49">
        <v>0</v>
      </c>
      <c r="D3518" s="49">
        <v>1370</v>
      </c>
      <c r="E3518" s="49">
        <v>430</v>
      </c>
      <c r="I3518" s="49">
        <f t="shared" si="54"/>
        <v>600</v>
      </c>
    </row>
    <row r="3519" spans="1:9" x14ac:dyDescent="0.3">
      <c r="A3519" s="109">
        <v>44798</v>
      </c>
      <c r="B3519">
        <v>9</v>
      </c>
      <c r="C3519" s="49">
        <v>799761.17610931396</v>
      </c>
      <c r="D3519" s="49">
        <v>5960</v>
      </c>
      <c r="E3519" s="49">
        <v>1550</v>
      </c>
      <c r="I3519" s="49">
        <f t="shared" si="54"/>
        <v>269090</v>
      </c>
    </row>
    <row r="3520" spans="1:9" x14ac:dyDescent="0.3">
      <c r="A3520" s="109">
        <v>44798</v>
      </c>
      <c r="B3520">
        <v>10</v>
      </c>
      <c r="C3520" s="49">
        <v>1428633.3322525024</v>
      </c>
      <c r="D3520" s="49">
        <v>11950</v>
      </c>
      <c r="E3520" s="49">
        <v>5370</v>
      </c>
      <c r="I3520" s="49">
        <f t="shared" si="54"/>
        <v>481984</v>
      </c>
    </row>
    <row r="3521" spans="1:9" x14ac:dyDescent="0.3">
      <c r="A3521" s="109">
        <v>44798</v>
      </c>
      <c r="B3521">
        <v>11</v>
      </c>
      <c r="C3521" s="49">
        <v>1938338.041305542</v>
      </c>
      <c r="D3521" s="49">
        <v>15030</v>
      </c>
      <c r="E3521" s="49">
        <v>7400</v>
      </c>
      <c r="I3521" s="49">
        <f t="shared" si="54"/>
        <v>653589</v>
      </c>
    </row>
    <row r="3522" spans="1:9" x14ac:dyDescent="0.3">
      <c r="A3522" s="109">
        <v>44798</v>
      </c>
      <c r="B3522">
        <v>12</v>
      </c>
      <c r="C3522" s="49">
        <v>2338475.7041931152</v>
      </c>
      <c r="D3522" s="49">
        <v>14060</v>
      </c>
      <c r="E3522" s="49">
        <v>8710</v>
      </c>
      <c r="I3522" s="49">
        <f t="shared" si="54"/>
        <v>787082</v>
      </c>
    </row>
    <row r="3523" spans="1:9" x14ac:dyDescent="0.3">
      <c r="A3523" s="109">
        <v>44798</v>
      </c>
      <c r="B3523">
        <v>13</v>
      </c>
      <c r="C3523" s="49">
        <v>2118429.42237854</v>
      </c>
      <c r="D3523" s="49">
        <v>12420</v>
      </c>
      <c r="E3523" s="49">
        <v>8660</v>
      </c>
      <c r="I3523" s="49">
        <f t="shared" si="54"/>
        <v>713170</v>
      </c>
    </row>
    <row r="3524" spans="1:9" x14ac:dyDescent="0.3">
      <c r="A3524" s="109">
        <v>44798</v>
      </c>
      <c r="B3524">
        <v>14</v>
      </c>
      <c r="C3524" s="49">
        <v>2377363.920211792</v>
      </c>
      <c r="D3524" s="49">
        <v>13400</v>
      </c>
      <c r="E3524" s="49">
        <v>4280</v>
      </c>
      <c r="I3524" s="49">
        <f t="shared" si="54"/>
        <v>798348</v>
      </c>
    </row>
    <row r="3525" spans="1:9" x14ac:dyDescent="0.3">
      <c r="A3525" s="109">
        <v>44798</v>
      </c>
      <c r="B3525">
        <v>15</v>
      </c>
      <c r="C3525" s="49">
        <v>749481.32038116455</v>
      </c>
      <c r="D3525" s="49">
        <v>10070</v>
      </c>
      <c r="E3525" s="49">
        <v>7570</v>
      </c>
      <c r="I3525" s="49">
        <f t="shared" si="54"/>
        <v>255707</v>
      </c>
    </row>
    <row r="3526" spans="1:9" x14ac:dyDescent="0.3">
      <c r="A3526" s="109">
        <v>44798</v>
      </c>
      <c r="B3526">
        <v>16</v>
      </c>
      <c r="C3526" s="49">
        <v>1278313.8751983643</v>
      </c>
      <c r="D3526" s="49">
        <v>9580</v>
      </c>
      <c r="E3526" s="49">
        <v>7830</v>
      </c>
      <c r="I3526" s="49">
        <f t="shared" si="54"/>
        <v>431908</v>
      </c>
    </row>
    <row r="3527" spans="1:9" x14ac:dyDescent="0.3">
      <c r="A3527" s="109">
        <v>44798</v>
      </c>
      <c r="B3527">
        <v>17</v>
      </c>
      <c r="C3527" s="49">
        <v>1520885.9443664551</v>
      </c>
      <c r="D3527" s="49">
        <v>11390</v>
      </c>
      <c r="E3527" s="49">
        <v>6080</v>
      </c>
      <c r="I3527" s="49">
        <f t="shared" si="54"/>
        <v>512785</v>
      </c>
    </row>
    <row r="3528" spans="1:9" x14ac:dyDescent="0.3">
      <c r="A3528" s="109">
        <v>44798</v>
      </c>
      <c r="B3528">
        <v>18</v>
      </c>
      <c r="C3528" s="49">
        <v>70832.259953022003</v>
      </c>
      <c r="D3528" s="49">
        <v>7530</v>
      </c>
      <c r="E3528" s="49">
        <v>2510</v>
      </c>
      <c r="I3528" s="49">
        <f t="shared" ref="I3528:I3591" si="55">ROUND(AVERAGE(C3528:E3528),0)</f>
        <v>26957</v>
      </c>
    </row>
    <row r="3529" spans="1:9" x14ac:dyDescent="0.3">
      <c r="A3529" s="109">
        <v>44798</v>
      </c>
      <c r="B3529">
        <v>19</v>
      </c>
      <c r="C3529" s="49">
        <v>20333.021879196167</v>
      </c>
      <c r="D3529" s="49">
        <v>1050</v>
      </c>
      <c r="E3529" s="49">
        <v>520</v>
      </c>
      <c r="I3529" s="49">
        <f t="shared" si="55"/>
        <v>7301</v>
      </c>
    </row>
    <row r="3530" spans="1:9" x14ac:dyDescent="0.3">
      <c r="A3530" s="109">
        <v>44798</v>
      </c>
      <c r="B3530">
        <v>20</v>
      </c>
      <c r="C3530" s="49">
        <v>0</v>
      </c>
      <c r="D3530" s="49">
        <v>0</v>
      </c>
      <c r="E3530" s="49">
        <v>40</v>
      </c>
      <c r="I3530" s="49">
        <f t="shared" si="55"/>
        <v>13</v>
      </c>
    </row>
    <row r="3531" spans="1:9" x14ac:dyDescent="0.3">
      <c r="A3531" s="109">
        <v>44798</v>
      </c>
      <c r="B3531">
        <v>21</v>
      </c>
      <c r="C3531" s="49">
        <v>0</v>
      </c>
      <c r="D3531" s="49">
        <v>0</v>
      </c>
      <c r="E3531" s="49">
        <v>0</v>
      </c>
      <c r="I3531" s="49">
        <f t="shared" si="55"/>
        <v>0</v>
      </c>
    </row>
    <row r="3532" spans="1:9" x14ac:dyDescent="0.3">
      <c r="A3532" s="109">
        <v>44798</v>
      </c>
      <c r="B3532">
        <v>22</v>
      </c>
      <c r="C3532" s="49">
        <v>0</v>
      </c>
      <c r="D3532" s="49">
        <v>0</v>
      </c>
      <c r="E3532" s="49">
        <v>0</v>
      </c>
      <c r="I3532" s="49">
        <f t="shared" si="55"/>
        <v>0</v>
      </c>
    </row>
    <row r="3533" spans="1:9" x14ac:dyDescent="0.3">
      <c r="A3533" s="109">
        <v>44798</v>
      </c>
      <c r="B3533">
        <v>23</v>
      </c>
      <c r="C3533" s="49">
        <v>0</v>
      </c>
      <c r="D3533" s="49">
        <v>0</v>
      </c>
      <c r="E3533" s="49">
        <v>0</v>
      </c>
      <c r="I3533" s="49">
        <f t="shared" si="55"/>
        <v>0</v>
      </c>
    </row>
    <row r="3534" spans="1:9" x14ac:dyDescent="0.3">
      <c r="A3534" s="109">
        <v>44798</v>
      </c>
      <c r="B3534">
        <v>24</v>
      </c>
      <c r="C3534" s="49">
        <v>0</v>
      </c>
      <c r="D3534" s="49">
        <v>0</v>
      </c>
      <c r="E3534" s="49">
        <v>0</v>
      </c>
      <c r="I3534" s="49">
        <f t="shared" si="55"/>
        <v>0</v>
      </c>
    </row>
    <row r="3535" spans="1:9" x14ac:dyDescent="0.3">
      <c r="A3535" s="109">
        <v>44799</v>
      </c>
      <c r="B3535">
        <v>1</v>
      </c>
      <c r="C3535" s="49">
        <v>0</v>
      </c>
      <c r="D3535" s="49">
        <v>0</v>
      </c>
      <c r="E3535" s="49">
        <v>0</v>
      </c>
      <c r="I3535" s="49">
        <f t="shared" si="55"/>
        <v>0</v>
      </c>
    </row>
    <row r="3536" spans="1:9" x14ac:dyDescent="0.3">
      <c r="A3536" s="109">
        <v>44799</v>
      </c>
      <c r="B3536">
        <v>2</v>
      </c>
      <c r="C3536" s="49">
        <v>0</v>
      </c>
      <c r="D3536" s="49">
        <v>0</v>
      </c>
      <c r="E3536" s="49">
        <v>0</v>
      </c>
      <c r="I3536" s="49">
        <f t="shared" si="55"/>
        <v>0</v>
      </c>
    </row>
    <row r="3537" spans="1:9" x14ac:dyDescent="0.3">
      <c r="A3537" s="109">
        <v>44799</v>
      </c>
      <c r="B3537">
        <v>3</v>
      </c>
      <c r="C3537" s="49">
        <v>0</v>
      </c>
      <c r="D3537" s="49">
        <v>0</v>
      </c>
      <c r="E3537" s="49">
        <v>0</v>
      </c>
      <c r="I3537" s="49">
        <f t="shared" si="55"/>
        <v>0</v>
      </c>
    </row>
    <row r="3538" spans="1:9" x14ac:dyDescent="0.3">
      <c r="A3538" s="109">
        <v>44799</v>
      </c>
      <c r="B3538">
        <v>4</v>
      </c>
      <c r="C3538" s="49">
        <v>0</v>
      </c>
      <c r="D3538" s="49">
        <v>0</v>
      </c>
      <c r="E3538" s="49">
        <v>0</v>
      </c>
      <c r="I3538" s="49">
        <f t="shared" si="55"/>
        <v>0</v>
      </c>
    </row>
    <row r="3539" spans="1:9" x14ac:dyDescent="0.3">
      <c r="A3539" s="109">
        <v>44799</v>
      </c>
      <c r="B3539">
        <v>5</v>
      </c>
      <c r="C3539" s="49">
        <v>0</v>
      </c>
      <c r="D3539" s="49">
        <v>0</v>
      </c>
      <c r="E3539" s="49">
        <v>0</v>
      </c>
      <c r="I3539" s="49">
        <f t="shared" si="55"/>
        <v>0</v>
      </c>
    </row>
    <row r="3540" spans="1:9" x14ac:dyDescent="0.3">
      <c r="A3540" s="109">
        <v>44799</v>
      </c>
      <c r="B3540">
        <v>6</v>
      </c>
      <c r="C3540" s="49">
        <v>0</v>
      </c>
      <c r="D3540" s="49">
        <v>0</v>
      </c>
      <c r="E3540" s="49">
        <v>0</v>
      </c>
      <c r="I3540" s="49">
        <f t="shared" si="55"/>
        <v>0</v>
      </c>
    </row>
    <row r="3541" spans="1:9" x14ac:dyDescent="0.3">
      <c r="A3541" s="109">
        <v>44799</v>
      </c>
      <c r="B3541">
        <v>7</v>
      </c>
      <c r="C3541" s="49">
        <v>0</v>
      </c>
      <c r="D3541" s="49">
        <v>280</v>
      </c>
      <c r="E3541" s="49">
        <v>40</v>
      </c>
      <c r="I3541" s="49">
        <f t="shared" si="55"/>
        <v>107</v>
      </c>
    </row>
    <row r="3542" spans="1:9" x14ac:dyDescent="0.3">
      <c r="A3542" s="109">
        <v>44799</v>
      </c>
      <c r="B3542">
        <v>8</v>
      </c>
      <c r="C3542" s="49">
        <v>0</v>
      </c>
      <c r="D3542" s="49">
        <v>2180</v>
      </c>
      <c r="E3542" s="49">
        <v>540</v>
      </c>
      <c r="I3542" s="49">
        <f t="shared" si="55"/>
        <v>907</v>
      </c>
    </row>
    <row r="3543" spans="1:9" x14ac:dyDescent="0.3">
      <c r="A3543" s="109">
        <v>44799</v>
      </c>
      <c r="B3543">
        <v>9</v>
      </c>
      <c r="C3543" s="49">
        <v>790251.13582611084</v>
      </c>
      <c r="D3543" s="49">
        <v>4420</v>
      </c>
      <c r="E3543" s="49">
        <v>1790</v>
      </c>
      <c r="I3543" s="49">
        <f t="shared" si="55"/>
        <v>265487</v>
      </c>
    </row>
    <row r="3544" spans="1:9" x14ac:dyDescent="0.3">
      <c r="A3544" s="109">
        <v>44799</v>
      </c>
      <c r="B3544">
        <v>10</v>
      </c>
      <c r="C3544" s="49">
        <v>872320.05596160889</v>
      </c>
      <c r="D3544" s="49">
        <v>7000</v>
      </c>
      <c r="E3544" s="49">
        <v>3820</v>
      </c>
      <c r="I3544" s="49">
        <f t="shared" si="55"/>
        <v>294380</v>
      </c>
    </row>
    <row r="3545" spans="1:9" x14ac:dyDescent="0.3">
      <c r="A3545" s="109">
        <v>44799</v>
      </c>
      <c r="B3545">
        <v>11</v>
      </c>
      <c r="C3545" s="49">
        <v>1708307.3854446411</v>
      </c>
      <c r="D3545" s="49">
        <v>12390</v>
      </c>
      <c r="E3545" s="49">
        <v>7390</v>
      </c>
      <c r="I3545" s="49">
        <f t="shared" si="55"/>
        <v>576029</v>
      </c>
    </row>
    <row r="3546" spans="1:9" x14ac:dyDescent="0.3">
      <c r="A3546" s="109">
        <v>44799</v>
      </c>
      <c r="B3546">
        <v>12</v>
      </c>
      <c r="C3546" s="49">
        <v>2225492.4774169922</v>
      </c>
      <c r="D3546" s="49">
        <v>16840</v>
      </c>
      <c r="E3546" s="49">
        <v>7870</v>
      </c>
      <c r="I3546" s="49">
        <f t="shared" si="55"/>
        <v>750067</v>
      </c>
    </row>
    <row r="3547" spans="1:9" x14ac:dyDescent="0.3">
      <c r="A3547" s="109">
        <v>44799</v>
      </c>
      <c r="B3547">
        <v>13</v>
      </c>
      <c r="C3547" s="49">
        <v>2442514.4195556641</v>
      </c>
      <c r="D3547" s="49">
        <v>17030</v>
      </c>
      <c r="E3547" s="49">
        <v>3610</v>
      </c>
      <c r="I3547" s="49">
        <f t="shared" si="55"/>
        <v>821051</v>
      </c>
    </row>
    <row r="3548" spans="1:9" x14ac:dyDescent="0.3">
      <c r="A3548" s="109">
        <v>44799</v>
      </c>
      <c r="B3548">
        <v>14</v>
      </c>
      <c r="C3548" s="49">
        <v>2203233.2420349121</v>
      </c>
      <c r="D3548" s="49">
        <v>15030</v>
      </c>
      <c r="E3548" s="49">
        <v>600</v>
      </c>
      <c r="I3548" s="49">
        <f t="shared" si="55"/>
        <v>739621</v>
      </c>
    </row>
    <row r="3549" spans="1:9" x14ac:dyDescent="0.3">
      <c r="A3549" s="109">
        <v>44799</v>
      </c>
      <c r="B3549">
        <v>15</v>
      </c>
      <c r="C3549" s="49">
        <v>2494243.1449890137</v>
      </c>
      <c r="D3549" s="49">
        <v>12280</v>
      </c>
      <c r="E3549" s="49">
        <v>200</v>
      </c>
      <c r="I3549" s="49">
        <f t="shared" si="55"/>
        <v>835574</v>
      </c>
    </row>
    <row r="3550" spans="1:9" x14ac:dyDescent="0.3">
      <c r="A3550" s="109">
        <v>44799</v>
      </c>
      <c r="B3550">
        <v>16</v>
      </c>
      <c r="C3550" s="49">
        <v>85665.36009311676</v>
      </c>
      <c r="D3550" s="49">
        <v>2120</v>
      </c>
      <c r="E3550" s="49">
        <v>4110</v>
      </c>
      <c r="I3550" s="49">
        <f t="shared" si="55"/>
        <v>30632</v>
      </c>
    </row>
    <row r="3551" spans="1:9" x14ac:dyDescent="0.3">
      <c r="A3551" s="109">
        <v>44799</v>
      </c>
      <c r="B3551">
        <v>17</v>
      </c>
      <c r="C3551" s="49">
        <v>507684.58843231201</v>
      </c>
      <c r="D3551" s="49">
        <v>2340</v>
      </c>
      <c r="E3551" s="49">
        <v>4880</v>
      </c>
      <c r="I3551" s="49">
        <f t="shared" si="55"/>
        <v>171635</v>
      </c>
    </row>
    <row r="3552" spans="1:9" x14ac:dyDescent="0.3">
      <c r="A3552" s="109">
        <v>44799</v>
      </c>
      <c r="B3552">
        <v>18</v>
      </c>
      <c r="C3552" s="49">
        <v>0</v>
      </c>
      <c r="D3552" s="49">
        <v>1760</v>
      </c>
      <c r="E3552" s="49">
        <v>1510</v>
      </c>
      <c r="I3552" s="49">
        <f t="shared" si="55"/>
        <v>1090</v>
      </c>
    </row>
    <row r="3553" spans="1:9" x14ac:dyDescent="0.3">
      <c r="A3553" s="109">
        <v>44799</v>
      </c>
      <c r="B3553">
        <v>19</v>
      </c>
      <c r="C3553" s="49">
        <v>445659.87586975098</v>
      </c>
      <c r="D3553" s="49">
        <v>2060</v>
      </c>
      <c r="E3553" s="49">
        <v>200</v>
      </c>
      <c r="I3553" s="49">
        <f t="shared" si="55"/>
        <v>149307</v>
      </c>
    </row>
    <row r="3554" spans="1:9" x14ac:dyDescent="0.3">
      <c r="A3554" s="109">
        <v>44799</v>
      </c>
      <c r="B3554">
        <v>20</v>
      </c>
      <c r="C3554" s="49">
        <v>0</v>
      </c>
      <c r="D3554" s="49">
        <v>0</v>
      </c>
      <c r="E3554" s="49">
        <v>0</v>
      </c>
      <c r="I3554" s="49">
        <f t="shared" si="55"/>
        <v>0</v>
      </c>
    </row>
    <row r="3555" spans="1:9" x14ac:dyDescent="0.3">
      <c r="A3555" s="109">
        <v>44799</v>
      </c>
      <c r="B3555">
        <v>21</v>
      </c>
      <c r="C3555" s="49">
        <v>0</v>
      </c>
      <c r="D3555" s="49">
        <v>0</v>
      </c>
      <c r="E3555" s="49">
        <v>0</v>
      </c>
      <c r="I3555" s="49">
        <f t="shared" si="55"/>
        <v>0</v>
      </c>
    </row>
    <row r="3556" spans="1:9" x14ac:dyDescent="0.3">
      <c r="A3556" s="109">
        <v>44799</v>
      </c>
      <c r="B3556">
        <v>22</v>
      </c>
      <c r="C3556" s="49">
        <v>0</v>
      </c>
      <c r="D3556" s="49">
        <v>0</v>
      </c>
      <c r="E3556" s="49">
        <v>0</v>
      </c>
      <c r="I3556" s="49">
        <f t="shared" si="55"/>
        <v>0</v>
      </c>
    </row>
    <row r="3557" spans="1:9" x14ac:dyDescent="0.3">
      <c r="A3557" s="109">
        <v>44799</v>
      </c>
      <c r="B3557">
        <v>23</v>
      </c>
      <c r="C3557" s="49">
        <v>0</v>
      </c>
      <c r="D3557" s="49">
        <v>0</v>
      </c>
      <c r="E3557" s="49">
        <v>0</v>
      </c>
      <c r="I3557" s="49">
        <f t="shared" si="55"/>
        <v>0</v>
      </c>
    </row>
    <row r="3558" spans="1:9" x14ac:dyDescent="0.3">
      <c r="A3558" s="109">
        <v>44799</v>
      </c>
      <c r="B3558">
        <v>24</v>
      </c>
      <c r="C3558" s="49">
        <v>0</v>
      </c>
      <c r="D3558" s="49">
        <v>0</v>
      </c>
      <c r="E3558" s="49">
        <v>0</v>
      </c>
      <c r="I3558" s="49">
        <f t="shared" si="55"/>
        <v>0</v>
      </c>
    </row>
    <row r="3559" spans="1:9" x14ac:dyDescent="0.3">
      <c r="A3559" s="109">
        <v>44800</v>
      </c>
      <c r="B3559">
        <v>1</v>
      </c>
      <c r="C3559" s="49">
        <v>0</v>
      </c>
      <c r="D3559" s="49">
        <v>0</v>
      </c>
      <c r="E3559" s="49">
        <v>0</v>
      </c>
      <c r="I3559" s="49">
        <f t="shared" si="55"/>
        <v>0</v>
      </c>
    </row>
    <row r="3560" spans="1:9" x14ac:dyDescent="0.3">
      <c r="A3560" s="109">
        <v>44800</v>
      </c>
      <c r="B3560">
        <v>2</v>
      </c>
      <c r="C3560" s="49">
        <v>0</v>
      </c>
      <c r="D3560" s="49">
        <v>0</v>
      </c>
      <c r="E3560" s="49">
        <v>0</v>
      </c>
      <c r="I3560" s="49">
        <f t="shared" si="55"/>
        <v>0</v>
      </c>
    </row>
    <row r="3561" spans="1:9" x14ac:dyDescent="0.3">
      <c r="A3561" s="109">
        <v>44800</v>
      </c>
      <c r="B3561">
        <v>3</v>
      </c>
      <c r="C3561" s="49">
        <v>0</v>
      </c>
      <c r="D3561" s="49">
        <v>0</v>
      </c>
      <c r="E3561" s="49">
        <v>0</v>
      </c>
      <c r="I3561" s="49">
        <f t="shared" si="55"/>
        <v>0</v>
      </c>
    </row>
    <row r="3562" spans="1:9" x14ac:dyDescent="0.3">
      <c r="A3562" s="109">
        <v>44800</v>
      </c>
      <c r="B3562">
        <v>4</v>
      </c>
      <c r="C3562" s="49">
        <v>0</v>
      </c>
      <c r="D3562" s="49">
        <v>0</v>
      </c>
      <c r="E3562" s="49">
        <v>0</v>
      </c>
      <c r="I3562" s="49">
        <f t="shared" si="55"/>
        <v>0</v>
      </c>
    </row>
    <row r="3563" spans="1:9" x14ac:dyDescent="0.3">
      <c r="A3563" s="109">
        <v>44800</v>
      </c>
      <c r="B3563">
        <v>5</v>
      </c>
      <c r="C3563" s="49">
        <v>0</v>
      </c>
      <c r="D3563" s="49">
        <v>0</v>
      </c>
      <c r="E3563" s="49">
        <v>0</v>
      </c>
      <c r="I3563" s="49">
        <f t="shared" si="55"/>
        <v>0</v>
      </c>
    </row>
    <row r="3564" spans="1:9" x14ac:dyDescent="0.3">
      <c r="A3564" s="109">
        <v>44800</v>
      </c>
      <c r="B3564">
        <v>6</v>
      </c>
      <c r="C3564" s="49">
        <v>0</v>
      </c>
      <c r="D3564" s="49">
        <v>0</v>
      </c>
      <c r="E3564" s="49">
        <v>0</v>
      </c>
      <c r="I3564" s="49">
        <f t="shared" si="55"/>
        <v>0</v>
      </c>
    </row>
    <row r="3565" spans="1:9" x14ac:dyDescent="0.3">
      <c r="A3565" s="109">
        <v>44800</v>
      </c>
      <c r="B3565">
        <v>7</v>
      </c>
      <c r="C3565" s="49">
        <v>0</v>
      </c>
      <c r="D3565" s="49">
        <v>210</v>
      </c>
      <c r="E3565" s="49">
        <v>130</v>
      </c>
      <c r="I3565" s="49">
        <f t="shared" si="55"/>
        <v>113</v>
      </c>
    </row>
    <row r="3566" spans="1:9" x14ac:dyDescent="0.3">
      <c r="A3566" s="109">
        <v>44800</v>
      </c>
      <c r="B3566">
        <v>8</v>
      </c>
      <c r="C3566" s="49">
        <v>0</v>
      </c>
      <c r="D3566" s="49">
        <v>2020</v>
      </c>
      <c r="E3566" s="49">
        <v>670</v>
      </c>
      <c r="I3566" s="49">
        <f t="shared" si="55"/>
        <v>897</v>
      </c>
    </row>
    <row r="3567" spans="1:9" x14ac:dyDescent="0.3">
      <c r="A3567" s="109">
        <v>44800</v>
      </c>
      <c r="B3567">
        <v>9</v>
      </c>
      <c r="C3567" s="49">
        <v>0</v>
      </c>
      <c r="D3567" s="49">
        <v>5450</v>
      </c>
      <c r="E3567" s="49">
        <v>1610</v>
      </c>
      <c r="I3567" s="49">
        <f t="shared" si="55"/>
        <v>2353</v>
      </c>
    </row>
    <row r="3568" spans="1:9" x14ac:dyDescent="0.3">
      <c r="A3568" s="109">
        <v>44800</v>
      </c>
      <c r="B3568">
        <v>10</v>
      </c>
      <c r="C3568" s="49">
        <v>647943.13907623291</v>
      </c>
      <c r="D3568" s="49">
        <v>5110</v>
      </c>
      <c r="E3568" s="49">
        <v>4560</v>
      </c>
      <c r="I3568" s="49">
        <f t="shared" si="55"/>
        <v>219204</v>
      </c>
    </row>
    <row r="3569" spans="1:9" x14ac:dyDescent="0.3">
      <c r="A3569" s="109">
        <v>44800</v>
      </c>
      <c r="B3569">
        <v>11</v>
      </c>
      <c r="C3569" s="49">
        <v>615057.76643753052</v>
      </c>
      <c r="D3569" s="49">
        <v>16300</v>
      </c>
      <c r="E3569" s="49">
        <v>7210</v>
      </c>
      <c r="I3569" s="49">
        <f t="shared" si="55"/>
        <v>212856</v>
      </c>
    </row>
    <row r="3570" spans="1:9" x14ac:dyDescent="0.3">
      <c r="A3570" s="109">
        <v>44800</v>
      </c>
      <c r="B3570">
        <v>12</v>
      </c>
      <c r="C3570" s="49">
        <v>2285631.8950653076</v>
      </c>
      <c r="D3570" s="49">
        <v>14870</v>
      </c>
      <c r="E3570" s="49">
        <v>7840</v>
      </c>
      <c r="I3570" s="49">
        <f t="shared" si="55"/>
        <v>769447</v>
      </c>
    </row>
    <row r="3571" spans="1:9" x14ac:dyDescent="0.3">
      <c r="A3571" s="109">
        <v>44800</v>
      </c>
      <c r="B3571">
        <v>13</v>
      </c>
      <c r="C3571" s="49">
        <v>1261380.7916641235</v>
      </c>
      <c r="D3571" s="49">
        <v>15090</v>
      </c>
      <c r="E3571" s="49">
        <v>7040</v>
      </c>
      <c r="I3571" s="49">
        <f t="shared" si="55"/>
        <v>427837</v>
      </c>
    </row>
    <row r="3572" spans="1:9" x14ac:dyDescent="0.3">
      <c r="A3572" s="109">
        <v>44800</v>
      </c>
      <c r="B3572">
        <v>14</v>
      </c>
      <c r="C3572" s="49">
        <v>2360297.4414825439</v>
      </c>
      <c r="D3572" s="49">
        <v>11070</v>
      </c>
      <c r="E3572" s="49">
        <v>6870</v>
      </c>
      <c r="I3572" s="49">
        <f t="shared" si="55"/>
        <v>792746</v>
      </c>
    </row>
    <row r="3573" spans="1:9" x14ac:dyDescent="0.3">
      <c r="A3573" s="109">
        <v>44800</v>
      </c>
      <c r="B3573">
        <v>15</v>
      </c>
      <c r="C3573" s="49">
        <v>1895637.8698348999</v>
      </c>
      <c r="D3573" s="49">
        <v>10060</v>
      </c>
      <c r="E3573" s="49">
        <v>4090</v>
      </c>
      <c r="I3573" s="49">
        <f t="shared" si="55"/>
        <v>636596</v>
      </c>
    </row>
    <row r="3574" spans="1:9" x14ac:dyDescent="0.3">
      <c r="A3574" s="109">
        <v>44800</v>
      </c>
      <c r="B3574">
        <v>16</v>
      </c>
      <c r="C3574" s="49">
        <v>924985.94522476196</v>
      </c>
      <c r="D3574" s="49">
        <v>8710</v>
      </c>
      <c r="E3574" s="49">
        <v>4350</v>
      </c>
      <c r="I3574" s="49">
        <f t="shared" si="55"/>
        <v>312682</v>
      </c>
    </row>
    <row r="3575" spans="1:9" x14ac:dyDescent="0.3">
      <c r="A3575" s="109">
        <v>44800</v>
      </c>
      <c r="B3575">
        <v>17</v>
      </c>
      <c r="C3575" s="49">
        <v>1834972.1431732178</v>
      </c>
      <c r="D3575" s="49">
        <v>6970</v>
      </c>
      <c r="E3575" s="49">
        <v>3520</v>
      </c>
      <c r="I3575" s="49">
        <f t="shared" si="55"/>
        <v>615154</v>
      </c>
    </row>
    <row r="3576" spans="1:9" x14ac:dyDescent="0.3">
      <c r="A3576" s="109">
        <v>44800</v>
      </c>
      <c r="B3576">
        <v>18</v>
      </c>
      <c r="C3576" s="49">
        <v>1228314.6381378174</v>
      </c>
      <c r="D3576" s="49">
        <v>8800</v>
      </c>
      <c r="E3576" s="49">
        <v>2130</v>
      </c>
      <c r="I3576" s="49">
        <f t="shared" si="55"/>
        <v>413082</v>
      </c>
    </row>
    <row r="3577" spans="1:9" x14ac:dyDescent="0.3">
      <c r="A3577" s="109">
        <v>44800</v>
      </c>
      <c r="B3577">
        <v>19</v>
      </c>
      <c r="C3577" s="49">
        <v>27894.312515854836</v>
      </c>
      <c r="D3577" s="49">
        <v>10000</v>
      </c>
      <c r="E3577" s="49">
        <v>320</v>
      </c>
      <c r="I3577" s="49">
        <f t="shared" si="55"/>
        <v>12738</v>
      </c>
    </row>
    <row r="3578" spans="1:9" x14ac:dyDescent="0.3">
      <c r="A3578" s="109">
        <v>44800</v>
      </c>
      <c r="B3578">
        <v>20</v>
      </c>
      <c r="C3578" s="49">
        <v>0</v>
      </c>
      <c r="D3578" s="49">
        <v>20</v>
      </c>
      <c r="E3578" s="49">
        <v>0</v>
      </c>
      <c r="I3578" s="49">
        <f t="shared" si="55"/>
        <v>7</v>
      </c>
    </row>
    <row r="3579" spans="1:9" x14ac:dyDescent="0.3">
      <c r="A3579" s="109">
        <v>44800</v>
      </c>
      <c r="B3579">
        <v>21</v>
      </c>
      <c r="C3579" s="49">
        <v>0</v>
      </c>
      <c r="D3579" s="49">
        <v>0</v>
      </c>
      <c r="E3579" s="49">
        <v>0</v>
      </c>
      <c r="I3579" s="49">
        <f t="shared" si="55"/>
        <v>0</v>
      </c>
    </row>
    <row r="3580" spans="1:9" x14ac:dyDescent="0.3">
      <c r="A3580" s="109">
        <v>44800</v>
      </c>
      <c r="B3580">
        <v>22</v>
      </c>
      <c r="C3580" s="49">
        <v>0</v>
      </c>
      <c r="D3580" s="49">
        <v>0</v>
      </c>
      <c r="E3580" s="49">
        <v>0</v>
      </c>
      <c r="I3580" s="49">
        <f t="shared" si="55"/>
        <v>0</v>
      </c>
    </row>
    <row r="3581" spans="1:9" x14ac:dyDescent="0.3">
      <c r="A3581" s="109">
        <v>44800</v>
      </c>
      <c r="B3581">
        <v>23</v>
      </c>
      <c r="C3581" s="49">
        <v>0</v>
      </c>
      <c r="D3581" s="49">
        <v>0</v>
      </c>
      <c r="E3581" s="49">
        <v>0</v>
      </c>
      <c r="I3581" s="49">
        <f t="shared" si="55"/>
        <v>0</v>
      </c>
    </row>
    <row r="3582" spans="1:9" x14ac:dyDescent="0.3">
      <c r="A3582" s="109">
        <v>44800</v>
      </c>
      <c r="B3582">
        <v>24</v>
      </c>
      <c r="C3582" s="49">
        <v>0</v>
      </c>
      <c r="D3582" s="49">
        <v>0</v>
      </c>
      <c r="E3582" s="49">
        <v>0</v>
      </c>
      <c r="I3582" s="49">
        <f t="shared" si="55"/>
        <v>0</v>
      </c>
    </row>
    <row r="3583" spans="1:9" x14ac:dyDescent="0.3">
      <c r="A3583" s="109">
        <v>44801</v>
      </c>
      <c r="B3583">
        <v>1</v>
      </c>
      <c r="C3583" s="49">
        <v>0</v>
      </c>
      <c r="D3583" s="49">
        <v>0</v>
      </c>
      <c r="E3583" s="49">
        <v>0</v>
      </c>
      <c r="I3583" s="49">
        <f t="shared" si="55"/>
        <v>0</v>
      </c>
    </row>
    <row r="3584" spans="1:9" x14ac:dyDescent="0.3">
      <c r="A3584" s="109">
        <v>44801</v>
      </c>
      <c r="B3584">
        <v>2</v>
      </c>
      <c r="C3584" s="49">
        <v>0</v>
      </c>
      <c r="D3584" s="49">
        <v>0</v>
      </c>
      <c r="E3584" s="49">
        <v>0</v>
      </c>
      <c r="I3584" s="49">
        <f t="shared" si="55"/>
        <v>0</v>
      </c>
    </row>
    <row r="3585" spans="1:9" x14ac:dyDescent="0.3">
      <c r="A3585" s="109">
        <v>44801</v>
      </c>
      <c r="B3585">
        <v>3</v>
      </c>
      <c r="C3585" s="49">
        <v>0</v>
      </c>
      <c r="D3585" s="49">
        <v>0</v>
      </c>
      <c r="E3585" s="49">
        <v>0</v>
      </c>
      <c r="I3585" s="49">
        <f t="shared" si="55"/>
        <v>0</v>
      </c>
    </row>
    <row r="3586" spans="1:9" x14ac:dyDescent="0.3">
      <c r="A3586" s="109">
        <v>44801</v>
      </c>
      <c r="B3586">
        <v>4</v>
      </c>
      <c r="C3586" s="49">
        <v>0</v>
      </c>
      <c r="D3586" s="49">
        <v>0</v>
      </c>
      <c r="E3586" s="49">
        <v>0</v>
      </c>
      <c r="I3586" s="49">
        <f t="shared" si="55"/>
        <v>0</v>
      </c>
    </row>
    <row r="3587" spans="1:9" x14ac:dyDescent="0.3">
      <c r="A3587" s="109">
        <v>44801</v>
      </c>
      <c r="B3587">
        <v>5</v>
      </c>
      <c r="C3587" s="49">
        <v>0</v>
      </c>
      <c r="D3587" s="49">
        <v>0</v>
      </c>
      <c r="E3587" s="49">
        <v>0</v>
      </c>
      <c r="I3587" s="49">
        <f t="shared" si="55"/>
        <v>0</v>
      </c>
    </row>
    <row r="3588" spans="1:9" x14ac:dyDescent="0.3">
      <c r="A3588" s="109">
        <v>44801</v>
      </c>
      <c r="B3588">
        <v>6</v>
      </c>
      <c r="C3588" s="49">
        <v>0</v>
      </c>
      <c r="D3588" s="49">
        <v>0</v>
      </c>
      <c r="E3588" s="49">
        <v>0</v>
      </c>
      <c r="I3588" s="49">
        <f t="shared" si="55"/>
        <v>0</v>
      </c>
    </row>
    <row r="3589" spans="1:9" x14ac:dyDescent="0.3">
      <c r="A3589" s="109">
        <v>44801</v>
      </c>
      <c r="B3589">
        <v>7</v>
      </c>
      <c r="C3589" s="49">
        <v>0</v>
      </c>
      <c r="D3589" s="49">
        <v>210</v>
      </c>
      <c r="E3589" s="49">
        <v>40</v>
      </c>
      <c r="I3589" s="49">
        <f t="shared" si="55"/>
        <v>83</v>
      </c>
    </row>
    <row r="3590" spans="1:9" x14ac:dyDescent="0.3">
      <c r="A3590" s="109">
        <v>44801</v>
      </c>
      <c r="B3590">
        <v>8</v>
      </c>
      <c r="C3590" s="49">
        <v>0</v>
      </c>
      <c r="D3590" s="49">
        <v>1850</v>
      </c>
      <c r="E3590" s="49">
        <v>580</v>
      </c>
      <c r="I3590" s="49">
        <f t="shared" si="55"/>
        <v>810</v>
      </c>
    </row>
    <row r="3591" spans="1:9" x14ac:dyDescent="0.3">
      <c r="A3591" s="109">
        <v>44801</v>
      </c>
      <c r="B3591">
        <v>9</v>
      </c>
      <c r="C3591" s="49">
        <v>0</v>
      </c>
      <c r="D3591" s="49">
        <v>8390</v>
      </c>
      <c r="E3591" s="49">
        <v>1270</v>
      </c>
      <c r="I3591" s="49">
        <f t="shared" si="55"/>
        <v>3220</v>
      </c>
    </row>
    <row r="3592" spans="1:9" x14ac:dyDescent="0.3">
      <c r="A3592" s="109">
        <v>44801</v>
      </c>
      <c r="B3592">
        <v>10</v>
      </c>
      <c r="C3592" s="49">
        <v>555671.8111038208</v>
      </c>
      <c r="D3592" s="49">
        <v>6330</v>
      </c>
      <c r="E3592" s="49">
        <v>1740</v>
      </c>
      <c r="I3592" s="49">
        <f t="shared" ref="I3592:I3655" si="56">ROUND(AVERAGE(C3592:E3592),0)</f>
        <v>187914</v>
      </c>
    </row>
    <row r="3593" spans="1:9" x14ac:dyDescent="0.3">
      <c r="A3593" s="109">
        <v>44801</v>
      </c>
      <c r="B3593">
        <v>11</v>
      </c>
      <c r="C3593" s="49">
        <v>963446.85554504395</v>
      </c>
      <c r="D3593" s="49">
        <v>12880</v>
      </c>
      <c r="E3593" s="49">
        <v>2440</v>
      </c>
      <c r="I3593" s="49">
        <f t="shared" si="56"/>
        <v>326256</v>
      </c>
    </row>
    <row r="3594" spans="1:9" x14ac:dyDescent="0.3">
      <c r="A3594" s="109">
        <v>44801</v>
      </c>
      <c r="B3594">
        <v>12</v>
      </c>
      <c r="C3594" s="49">
        <v>1088716.7453765869</v>
      </c>
      <c r="D3594" s="49">
        <v>15250</v>
      </c>
      <c r="E3594" s="49">
        <v>1900</v>
      </c>
      <c r="I3594" s="49">
        <f t="shared" si="56"/>
        <v>368622</v>
      </c>
    </row>
    <row r="3595" spans="1:9" x14ac:dyDescent="0.3">
      <c r="A3595" s="109">
        <v>44801</v>
      </c>
      <c r="B3595">
        <v>13</v>
      </c>
      <c r="C3595" s="49">
        <v>2084568.2621002197</v>
      </c>
      <c r="D3595" s="49">
        <v>14140</v>
      </c>
      <c r="E3595" s="49">
        <v>4870</v>
      </c>
      <c r="I3595" s="49">
        <f t="shared" si="56"/>
        <v>701193</v>
      </c>
    </row>
    <row r="3596" spans="1:9" x14ac:dyDescent="0.3">
      <c r="A3596" s="109">
        <v>44801</v>
      </c>
      <c r="B3596">
        <v>14</v>
      </c>
      <c r="C3596" s="49">
        <v>1804439.1870498657</v>
      </c>
      <c r="D3596" s="49">
        <v>14780</v>
      </c>
      <c r="E3596" s="49">
        <v>7330</v>
      </c>
      <c r="I3596" s="49">
        <f t="shared" si="56"/>
        <v>608850</v>
      </c>
    </row>
    <row r="3597" spans="1:9" x14ac:dyDescent="0.3">
      <c r="A3597" s="109">
        <v>44801</v>
      </c>
      <c r="B3597">
        <v>15</v>
      </c>
      <c r="C3597" s="49">
        <v>2446562.7670288086</v>
      </c>
      <c r="D3597" s="49">
        <v>12280</v>
      </c>
      <c r="E3597" s="49">
        <v>9260</v>
      </c>
      <c r="I3597" s="49">
        <f t="shared" si="56"/>
        <v>822701</v>
      </c>
    </row>
    <row r="3598" spans="1:9" x14ac:dyDescent="0.3">
      <c r="A3598" s="109">
        <v>44801</v>
      </c>
      <c r="B3598">
        <v>16</v>
      </c>
      <c r="C3598" s="49">
        <v>2173367.0234680176</v>
      </c>
      <c r="D3598" s="49">
        <v>11860</v>
      </c>
      <c r="E3598" s="49">
        <v>7680</v>
      </c>
      <c r="I3598" s="49">
        <f t="shared" si="56"/>
        <v>730969</v>
      </c>
    </row>
    <row r="3599" spans="1:9" x14ac:dyDescent="0.3">
      <c r="A3599" s="109">
        <v>44801</v>
      </c>
      <c r="B3599">
        <v>17</v>
      </c>
      <c r="C3599" s="49">
        <v>1662041.4257049561</v>
      </c>
      <c r="D3599" s="49">
        <v>4900</v>
      </c>
      <c r="E3599" s="49">
        <v>6190</v>
      </c>
      <c r="I3599" s="49">
        <f t="shared" si="56"/>
        <v>557710</v>
      </c>
    </row>
    <row r="3600" spans="1:9" x14ac:dyDescent="0.3">
      <c r="A3600" s="109">
        <v>44801</v>
      </c>
      <c r="B3600">
        <v>18</v>
      </c>
      <c r="C3600" s="49">
        <v>644190.19222259521</v>
      </c>
      <c r="D3600" s="49">
        <v>3560</v>
      </c>
      <c r="E3600" s="49">
        <v>2550</v>
      </c>
      <c r="I3600" s="49">
        <f t="shared" si="56"/>
        <v>216767</v>
      </c>
    </row>
    <row r="3601" spans="1:9" x14ac:dyDescent="0.3">
      <c r="A3601" s="109">
        <v>44801</v>
      </c>
      <c r="B3601">
        <v>19</v>
      </c>
      <c r="C3601" s="49">
        <v>326277.10700035095</v>
      </c>
      <c r="D3601" s="49">
        <v>740</v>
      </c>
      <c r="E3601" s="49">
        <v>360</v>
      </c>
      <c r="I3601" s="49">
        <f t="shared" si="56"/>
        <v>109126</v>
      </c>
    </row>
    <row r="3602" spans="1:9" x14ac:dyDescent="0.3">
      <c r="A3602" s="109">
        <v>44801</v>
      </c>
      <c r="B3602">
        <v>20</v>
      </c>
      <c r="C3602" s="49">
        <v>0</v>
      </c>
      <c r="D3602" s="49">
        <v>20</v>
      </c>
      <c r="E3602" s="49">
        <v>0</v>
      </c>
      <c r="I3602" s="49">
        <f t="shared" si="56"/>
        <v>7</v>
      </c>
    </row>
    <row r="3603" spans="1:9" x14ac:dyDescent="0.3">
      <c r="A3603" s="109">
        <v>44801</v>
      </c>
      <c r="B3603">
        <v>21</v>
      </c>
      <c r="C3603" s="49">
        <v>0</v>
      </c>
      <c r="D3603" s="49">
        <v>0</v>
      </c>
      <c r="E3603" s="49">
        <v>0</v>
      </c>
      <c r="I3603" s="49">
        <f t="shared" si="56"/>
        <v>0</v>
      </c>
    </row>
    <row r="3604" spans="1:9" x14ac:dyDescent="0.3">
      <c r="A3604" s="109">
        <v>44801</v>
      </c>
      <c r="B3604">
        <v>22</v>
      </c>
      <c r="C3604" s="49">
        <v>0</v>
      </c>
      <c r="D3604" s="49">
        <v>0</v>
      </c>
      <c r="E3604" s="49">
        <v>0</v>
      </c>
      <c r="I3604" s="49">
        <f t="shared" si="56"/>
        <v>0</v>
      </c>
    </row>
    <row r="3605" spans="1:9" x14ac:dyDescent="0.3">
      <c r="A3605" s="109">
        <v>44801</v>
      </c>
      <c r="B3605">
        <v>23</v>
      </c>
      <c r="C3605" s="49">
        <v>0</v>
      </c>
      <c r="D3605" s="49">
        <v>0</v>
      </c>
      <c r="E3605" s="49">
        <v>0</v>
      </c>
      <c r="I3605" s="49">
        <f t="shared" si="56"/>
        <v>0</v>
      </c>
    </row>
    <row r="3606" spans="1:9" x14ac:dyDescent="0.3">
      <c r="A3606" s="109">
        <v>44801</v>
      </c>
      <c r="B3606">
        <v>24</v>
      </c>
      <c r="C3606" s="49">
        <v>0</v>
      </c>
      <c r="D3606" s="49">
        <v>0</v>
      </c>
      <c r="E3606" s="49">
        <v>0</v>
      </c>
      <c r="I3606" s="49">
        <f t="shared" si="56"/>
        <v>0</v>
      </c>
    </row>
    <row r="3607" spans="1:9" x14ac:dyDescent="0.3">
      <c r="A3607" s="109">
        <v>44802</v>
      </c>
      <c r="B3607">
        <v>1</v>
      </c>
      <c r="C3607" s="49">
        <v>0</v>
      </c>
      <c r="D3607" s="49">
        <v>0</v>
      </c>
      <c r="E3607" s="49">
        <v>0</v>
      </c>
      <c r="I3607" s="49">
        <f t="shared" si="56"/>
        <v>0</v>
      </c>
    </row>
    <row r="3608" spans="1:9" x14ac:dyDescent="0.3">
      <c r="A3608" s="109">
        <v>44802</v>
      </c>
      <c r="B3608">
        <v>2</v>
      </c>
      <c r="C3608" s="49">
        <v>0</v>
      </c>
      <c r="D3608" s="49">
        <v>0</v>
      </c>
      <c r="E3608" s="49">
        <v>0</v>
      </c>
      <c r="I3608" s="49">
        <f t="shared" si="56"/>
        <v>0</v>
      </c>
    </row>
    <row r="3609" spans="1:9" x14ac:dyDescent="0.3">
      <c r="A3609" s="109">
        <v>44802</v>
      </c>
      <c r="B3609">
        <v>3</v>
      </c>
      <c r="C3609" s="49">
        <v>0</v>
      </c>
      <c r="D3609" s="49">
        <v>0</v>
      </c>
      <c r="E3609" s="49">
        <v>0</v>
      </c>
      <c r="I3609" s="49">
        <f t="shared" si="56"/>
        <v>0</v>
      </c>
    </row>
    <row r="3610" spans="1:9" x14ac:dyDescent="0.3">
      <c r="A3610" s="109">
        <v>44802</v>
      </c>
      <c r="B3610">
        <v>4</v>
      </c>
      <c r="C3610" s="49">
        <v>0</v>
      </c>
      <c r="D3610" s="49">
        <v>0</v>
      </c>
      <c r="E3610" s="49">
        <v>0</v>
      </c>
      <c r="I3610" s="49">
        <f t="shared" si="56"/>
        <v>0</v>
      </c>
    </row>
    <row r="3611" spans="1:9" x14ac:dyDescent="0.3">
      <c r="A3611" s="109">
        <v>44802</v>
      </c>
      <c r="B3611">
        <v>5</v>
      </c>
      <c r="C3611" s="49">
        <v>0</v>
      </c>
      <c r="D3611" s="49">
        <v>0</v>
      </c>
      <c r="E3611" s="49">
        <v>0</v>
      </c>
      <c r="I3611" s="49">
        <f t="shared" si="56"/>
        <v>0</v>
      </c>
    </row>
    <row r="3612" spans="1:9" x14ac:dyDescent="0.3">
      <c r="A3612" s="109">
        <v>44802</v>
      </c>
      <c r="B3612">
        <v>6</v>
      </c>
      <c r="C3612" s="49">
        <v>0</v>
      </c>
      <c r="D3612" s="49">
        <v>0</v>
      </c>
      <c r="E3612" s="49">
        <v>0</v>
      </c>
      <c r="I3612" s="49">
        <f t="shared" si="56"/>
        <v>0</v>
      </c>
    </row>
    <row r="3613" spans="1:9" x14ac:dyDescent="0.3">
      <c r="A3613" s="109">
        <v>44802</v>
      </c>
      <c r="B3613">
        <v>7</v>
      </c>
      <c r="C3613" s="49">
        <v>0</v>
      </c>
      <c r="D3613" s="49">
        <v>300</v>
      </c>
      <c r="E3613" s="49">
        <v>60</v>
      </c>
      <c r="I3613" s="49">
        <f t="shared" si="56"/>
        <v>120</v>
      </c>
    </row>
    <row r="3614" spans="1:9" x14ac:dyDescent="0.3">
      <c r="A3614" s="109">
        <v>44802</v>
      </c>
      <c r="B3614">
        <v>8</v>
      </c>
      <c r="C3614" s="49">
        <v>0</v>
      </c>
      <c r="D3614" s="49">
        <v>2020</v>
      </c>
      <c r="E3614" s="49">
        <v>600</v>
      </c>
      <c r="I3614" s="49">
        <f t="shared" si="56"/>
        <v>873</v>
      </c>
    </row>
    <row r="3615" spans="1:9" x14ac:dyDescent="0.3">
      <c r="A3615" s="109">
        <v>44802</v>
      </c>
      <c r="B3615">
        <v>9</v>
      </c>
      <c r="C3615" s="49">
        <v>614990.65160751343</v>
      </c>
      <c r="D3615" s="49">
        <v>6280</v>
      </c>
      <c r="E3615" s="49">
        <v>1930</v>
      </c>
      <c r="I3615" s="49">
        <f t="shared" si="56"/>
        <v>207734</v>
      </c>
    </row>
    <row r="3616" spans="1:9" x14ac:dyDescent="0.3">
      <c r="A3616" s="109">
        <v>44802</v>
      </c>
      <c r="B3616">
        <v>10</v>
      </c>
      <c r="C3616" s="49">
        <v>1584975.8386611938</v>
      </c>
      <c r="D3616" s="49">
        <v>12370</v>
      </c>
      <c r="E3616" s="49">
        <v>5170</v>
      </c>
      <c r="I3616" s="49">
        <f t="shared" si="56"/>
        <v>534172</v>
      </c>
    </row>
    <row r="3617" spans="1:9" x14ac:dyDescent="0.3">
      <c r="A3617" s="109">
        <v>44802</v>
      </c>
      <c r="B3617">
        <v>11</v>
      </c>
      <c r="C3617" s="49">
        <v>1894971.1322784424</v>
      </c>
      <c r="D3617" s="49">
        <v>17400</v>
      </c>
      <c r="E3617" s="49">
        <v>6680</v>
      </c>
      <c r="I3617" s="49">
        <f t="shared" si="56"/>
        <v>639684</v>
      </c>
    </row>
    <row r="3618" spans="1:9" x14ac:dyDescent="0.3">
      <c r="A3618" s="109">
        <v>44802</v>
      </c>
      <c r="B3618">
        <v>12</v>
      </c>
      <c r="C3618" s="49">
        <v>2229222.5360870361</v>
      </c>
      <c r="D3618" s="49">
        <v>16790</v>
      </c>
      <c r="E3618" s="49">
        <v>8590</v>
      </c>
      <c r="I3618" s="49">
        <f t="shared" si="56"/>
        <v>751534</v>
      </c>
    </row>
    <row r="3619" spans="1:9" x14ac:dyDescent="0.3">
      <c r="A3619" s="109">
        <v>44802</v>
      </c>
      <c r="B3619">
        <v>13</v>
      </c>
      <c r="C3619" s="49">
        <v>2444962.739944458</v>
      </c>
      <c r="D3619" s="49">
        <v>16079.999999999998</v>
      </c>
      <c r="E3619" s="49">
        <v>8070</v>
      </c>
      <c r="I3619" s="49">
        <f t="shared" si="56"/>
        <v>823038</v>
      </c>
    </row>
    <row r="3620" spans="1:9" x14ac:dyDescent="0.3">
      <c r="A3620" s="109">
        <v>44802</v>
      </c>
      <c r="B3620">
        <v>14</v>
      </c>
      <c r="C3620" s="49">
        <v>2487398.1475830078</v>
      </c>
      <c r="D3620" s="49">
        <v>14650</v>
      </c>
      <c r="E3620" s="49">
        <v>6610</v>
      </c>
      <c r="I3620" s="49">
        <f t="shared" si="56"/>
        <v>836219</v>
      </c>
    </row>
    <row r="3621" spans="1:9" x14ac:dyDescent="0.3">
      <c r="A3621" s="109">
        <v>44802</v>
      </c>
      <c r="B3621">
        <v>15</v>
      </c>
      <c r="C3621" s="49">
        <v>2350095.7489013672</v>
      </c>
      <c r="D3621" s="49">
        <v>14960</v>
      </c>
      <c r="E3621" s="49">
        <v>7480</v>
      </c>
      <c r="I3621" s="49">
        <f t="shared" si="56"/>
        <v>790845</v>
      </c>
    </row>
    <row r="3622" spans="1:9" x14ac:dyDescent="0.3">
      <c r="A3622" s="109">
        <v>44802</v>
      </c>
      <c r="B3622">
        <v>16</v>
      </c>
      <c r="C3622" s="49">
        <v>2195514.6789550781</v>
      </c>
      <c r="D3622" s="49">
        <v>13160</v>
      </c>
      <c r="E3622" s="49">
        <v>7210</v>
      </c>
      <c r="I3622" s="49">
        <f t="shared" si="56"/>
        <v>738628</v>
      </c>
    </row>
    <row r="3623" spans="1:9" x14ac:dyDescent="0.3">
      <c r="A3623" s="109">
        <v>44802</v>
      </c>
      <c r="B3623">
        <v>17</v>
      </c>
      <c r="C3623" s="49">
        <v>1011741.2805557251</v>
      </c>
      <c r="D3623" s="49">
        <v>11940</v>
      </c>
      <c r="E3623" s="49">
        <v>5760</v>
      </c>
      <c r="I3623" s="49">
        <f t="shared" si="56"/>
        <v>343147</v>
      </c>
    </row>
    <row r="3624" spans="1:9" x14ac:dyDescent="0.3">
      <c r="A3624" s="109">
        <v>44802</v>
      </c>
      <c r="B3624">
        <v>18</v>
      </c>
      <c r="C3624" s="49">
        <v>1000116.3482666016</v>
      </c>
      <c r="D3624" s="49">
        <v>8230</v>
      </c>
      <c r="E3624" s="49">
        <v>2060</v>
      </c>
      <c r="I3624" s="49">
        <f t="shared" si="56"/>
        <v>336802</v>
      </c>
    </row>
    <row r="3625" spans="1:9" x14ac:dyDescent="0.3">
      <c r="A3625" s="109">
        <v>44802</v>
      </c>
      <c r="B3625">
        <v>19</v>
      </c>
      <c r="C3625" s="49">
        <v>0</v>
      </c>
      <c r="D3625" s="49">
        <v>870</v>
      </c>
      <c r="E3625" s="49">
        <v>350</v>
      </c>
      <c r="I3625" s="49">
        <f t="shared" si="56"/>
        <v>407</v>
      </c>
    </row>
    <row r="3626" spans="1:9" x14ac:dyDescent="0.3">
      <c r="A3626" s="109">
        <v>44802</v>
      </c>
      <c r="B3626">
        <v>20</v>
      </c>
      <c r="C3626" s="49">
        <v>0</v>
      </c>
      <c r="D3626" s="49">
        <v>0</v>
      </c>
      <c r="E3626" s="49">
        <v>0</v>
      </c>
      <c r="I3626" s="49">
        <f t="shared" si="56"/>
        <v>0</v>
      </c>
    </row>
    <row r="3627" spans="1:9" x14ac:dyDescent="0.3">
      <c r="A3627" s="109">
        <v>44802</v>
      </c>
      <c r="B3627">
        <v>21</v>
      </c>
      <c r="C3627" s="49">
        <v>0</v>
      </c>
      <c r="D3627" s="49">
        <v>0</v>
      </c>
      <c r="E3627" s="49">
        <v>0</v>
      </c>
      <c r="I3627" s="49">
        <f t="shared" si="56"/>
        <v>0</v>
      </c>
    </row>
    <row r="3628" spans="1:9" x14ac:dyDescent="0.3">
      <c r="A3628" s="109">
        <v>44802</v>
      </c>
      <c r="B3628">
        <v>22</v>
      </c>
      <c r="C3628" s="49">
        <v>0</v>
      </c>
      <c r="D3628" s="49">
        <v>0</v>
      </c>
      <c r="E3628" s="49">
        <v>0</v>
      </c>
      <c r="I3628" s="49">
        <f t="shared" si="56"/>
        <v>0</v>
      </c>
    </row>
    <row r="3629" spans="1:9" x14ac:dyDescent="0.3">
      <c r="A3629" s="109">
        <v>44802</v>
      </c>
      <c r="B3629">
        <v>23</v>
      </c>
      <c r="C3629" s="49">
        <v>0</v>
      </c>
      <c r="D3629" s="49">
        <v>0</v>
      </c>
      <c r="E3629" s="49">
        <v>0</v>
      </c>
      <c r="I3629" s="49">
        <f t="shared" si="56"/>
        <v>0</v>
      </c>
    </row>
    <row r="3630" spans="1:9" x14ac:dyDescent="0.3">
      <c r="A3630" s="109">
        <v>44802</v>
      </c>
      <c r="B3630">
        <v>24</v>
      </c>
      <c r="C3630" s="49">
        <v>0</v>
      </c>
      <c r="D3630" s="49">
        <v>0</v>
      </c>
      <c r="E3630" s="49">
        <v>0</v>
      </c>
      <c r="I3630" s="49">
        <f t="shared" si="56"/>
        <v>0</v>
      </c>
    </row>
    <row r="3631" spans="1:9" x14ac:dyDescent="0.3">
      <c r="A3631" s="109">
        <v>44803</v>
      </c>
      <c r="B3631">
        <v>1</v>
      </c>
      <c r="C3631" s="49">
        <v>0</v>
      </c>
      <c r="D3631" s="49">
        <v>0</v>
      </c>
      <c r="E3631" s="49">
        <v>0</v>
      </c>
      <c r="I3631" s="49">
        <f t="shared" si="56"/>
        <v>0</v>
      </c>
    </row>
    <row r="3632" spans="1:9" x14ac:dyDescent="0.3">
      <c r="A3632" s="109">
        <v>44803</v>
      </c>
      <c r="B3632">
        <v>2</v>
      </c>
      <c r="C3632" s="49">
        <v>0</v>
      </c>
      <c r="D3632" s="49">
        <v>0</v>
      </c>
      <c r="E3632" s="49">
        <v>0</v>
      </c>
      <c r="I3632" s="49">
        <f t="shared" si="56"/>
        <v>0</v>
      </c>
    </row>
    <row r="3633" spans="1:9" x14ac:dyDescent="0.3">
      <c r="A3633" s="109">
        <v>44803</v>
      </c>
      <c r="B3633">
        <v>3</v>
      </c>
      <c r="C3633" s="49">
        <v>0</v>
      </c>
      <c r="D3633" s="49">
        <v>0</v>
      </c>
      <c r="E3633" s="49">
        <v>0</v>
      </c>
      <c r="I3633" s="49">
        <f t="shared" si="56"/>
        <v>0</v>
      </c>
    </row>
    <row r="3634" spans="1:9" x14ac:dyDescent="0.3">
      <c r="A3634" s="109">
        <v>44803</v>
      </c>
      <c r="B3634">
        <v>4</v>
      </c>
      <c r="C3634" s="49">
        <v>0</v>
      </c>
      <c r="D3634" s="49">
        <v>0</v>
      </c>
      <c r="E3634" s="49">
        <v>0</v>
      </c>
      <c r="I3634" s="49">
        <f t="shared" si="56"/>
        <v>0</v>
      </c>
    </row>
    <row r="3635" spans="1:9" x14ac:dyDescent="0.3">
      <c r="A3635" s="109">
        <v>44803</v>
      </c>
      <c r="B3635">
        <v>5</v>
      </c>
      <c r="C3635" s="49">
        <v>0</v>
      </c>
      <c r="D3635" s="49">
        <v>0</v>
      </c>
      <c r="E3635" s="49">
        <v>0</v>
      </c>
      <c r="I3635" s="49">
        <f t="shared" si="56"/>
        <v>0</v>
      </c>
    </row>
    <row r="3636" spans="1:9" x14ac:dyDescent="0.3">
      <c r="A3636" s="109">
        <v>44803</v>
      </c>
      <c r="B3636">
        <v>6</v>
      </c>
      <c r="C3636" s="49">
        <v>0</v>
      </c>
      <c r="D3636" s="49">
        <v>0</v>
      </c>
      <c r="E3636" s="49">
        <v>0</v>
      </c>
      <c r="I3636" s="49">
        <f t="shared" si="56"/>
        <v>0</v>
      </c>
    </row>
    <row r="3637" spans="1:9" x14ac:dyDescent="0.3">
      <c r="A3637" s="109">
        <v>44803</v>
      </c>
      <c r="B3637">
        <v>7</v>
      </c>
      <c r="C3637" s="49">
        <v>0</v>
      </c>
      <c r="D3637" s="49">
        <v>180</v>
      </c>
      <c r="E3637" s="49">
        <v>50</v>
      </c>
      <c r="I3637" s="49">
        <f t="shared" si="56"/>
        <v>77</v>
      </c>
    </row>
    <row r="3638" spans="1:9" x14ac:dyDescent="0.3">
      <c r="A3638" s="109">
        <v>44803</v>
      </c>
      <c r="B3638">
        <v>8</v>
      </c>
      <c r="C3638" s="49">
        <v>0</v>
      </c>
      <c r="D3638" s="49">
        <v>1400</v>
      </c>
      <c r="E3638" s="49">
        <v>430</v>
      </c>
      <c r="I3638" s="49">
        <f t="shared" si="56"/>
        <v>610</v>
      </c>
    </row>
    <row r="3639" spans="1:9" x14ac:dyDescent="0.3">
      <c r="A3639" s="109">
        <v>44803</v>
      </c>
      <c r="B3639">
        <v>9</v>
      </c>
      <c r="C3639" s="49">
        <v>661656.55851364136</v>
      </c>
      <c r="D3639" s="49">
        <v>5620</v>
      </c>
      <c r="E3639" s="49">
        <v>1500</v>
      </c>
      <c r="I3639" s="49">
        <f t="shared" si="56"/>
        <v>222926</v>
      </c>
    </row>
    <row r="3640" spans="1:9" x14ac:dyDescent="0.3">
      <c r="A3640" s="109">
        <v>44803</v>
      </c>
      <c r="B3640">
        <v>10</v>
      </c>
      <c r="C3640" s="49">
        <v>1375412.8217697144</v>
      </c>
      <c r="D3640" s="49">
        <v>12590</v>
      </c>
      <c r="E3640" s="49">
        <v>5110</v>
      </c>
      <c r="I3640" s="49">
        <f t="shared" si="56"/>
        <v>464371</v>
      </c>
    </row>
    <row r="3641" spans="1:9" x14ac:dyDescent="0.3">
      <c r="A3641" s="109">
        <v>44803</v>
      </c>
      <c r="B3641">
        <v>11</v>
      </c>
      <c r="C3641" s="49">
        <v>1666308.0453872681</v>
      </c>
      <c r="D3641" s="49">
        <v>10310</v>
      </c>
      <c r="E3641" s="49">
        <v>7030</v>
      </c>
      <c r="I3641" s="49">
        <f t="shared" si="56"/>
        <v>561216</v>
      </c>
    </row>
    <row r="3642" spans="1:9" x14ac:dyDescent="0.3">
      <c r="A3642" s="109">
        <v>44803</v>
      </c>
      <c r="B3642">
        <v>12</v>
      </c>
      <c r="C3642" s="49">
        <v>2302521.9440460205</v>
      </c>
      <c r="D3642" s="49">
        <v>16350.000000000002</v>
      </c>
      <c r="E3642" s="49">
        <v>8340</v>
      </c>
      <c r="I3642" s="49">
        <f t="shared" si="56"/>
        <v>775737</v>
      </c>
    </row>
    <row r="3643" spans="1:9" x14ac:dyDescent="0.3">
      <c r="A3643" s="109">
        <v>44803</v>
      </c>
      <c r="B3643">
        <v>13</v>
      </c>
      <c r="C3643" s="49">
        <v>2423296.4515686035</v>
      </c>
      <c r="D3643" s="49">
        <v>16020</v>
      </c>
      <c r="E3643" s="49">
        <v>8910</v>
      </c>
      <c r="I3643" s="49">
        <f t="shared" si="56"/>
        <v>816075</v>
      </c>
    </row>
    <row r="3644" spans="1:9" x14ac:dyDescent="0.3">
      <c r="A3644" s="109">
        <v>44803</v>
      </c>
      <c r="B3644">
        <v>14</v>
      </c>
      <c r="C3644" s="49">
        <v>2476152.8968811035</v>
      </c>
      <c r="D3644" s="49">
        <v>15810</v>
      </c>
      <c r="E3644" s="49">
        <v>9330</v>
      </c>
      <c r="I3644" s="49">
        <f t="shared" si="56"/>
        <v>833764</v>
      </c>
    </row>
    <row r="3645" spans="1:9" x14ac:dyDescent="0.3">
      <c r="A3645" s="109">
        <v>44803</v>
      </c>
      <c r="B3645">
        <v>15</v>
      </c>
      <c r="C3645" s="49">
        <v>2345047.7123260498</v>
      </c>
      <c r="D3645" s="49">
        <v>15680</v>
      </c>
      <c r="E3645" s="49">
        <v>8880</v>
      </c>
      <c r="I3645" s="49">
        <f t="shared" si="56"/>
        <v>789869</v>
      </c>
    </row>
    <row r="3646" spans="1:9" x14ac:dyDescent="0.3">
      <c r="A3646" s="109">
        <v>44803</v>
      </c>
      <c r="B3646">
        <v>16</v>
      </c>
      <c r="C3646" s="49">
        <v>2086005.4492950439</v>
      </c>
      <c r="D3646" s="49">
        <v>13970</v>
      </c>
      <c r="E3646" s="49">
        <v>7740</v>
      </c>
      <c r="I3646" s="49">
        <f t="shared" si="56"/>
        <v>702572</v>
      </c>
    </row>
    <row r="3647" spans="1:9" x14ac:dyDescent="0.3">
      <c r="A3647" s="109">
        <v>44803</v>
      </c>
      <c r="B3647">
        <v>17</v>
      </c>
      <c r="C3647" s="49">
        <v>1670974.6122360229</v>
      </c>
      <c r="D3647" s="49">
        <v>9410</v>
      </c>
      <c r="E3647" s="49">
        <v>4120</v>
      </c>
      <c r="I3647" s="49">
        <f t="shared" si="56"/>
        <v>561502</v>
      </c>
    </row>
    <row r="3648" spans="1:9" x14ac:dyDescent="0.3">
      <c r="A3648" s="109">
        <v>44803</v>
      </c>
      <c r="B3648">
        <v>18</v>
      </c>
      <c r="C3648" s="49">
        <v>1020169.6157455444</v>
      </c>
      <c r="D3648" s="49">
        <v>6280</v>
      </c>
      <c r="E3648" s="49">
        <v>1590</v>
      </c>
      <c r="I3648" s="49">
        <f t="shared" si="56"/>
        <v>342680</v>
      </c>
    </row>
    <row r="3649" spans="1:9" x14ac:dyDescent="0.3">
      <c r="A3649" s="109">
        <v>44803</v>
      </c>
      <c r="B3649">
        <v>19</v>
      </c>
      <c r="C3649" s="49">
        <v>0</v>
      </c>
      <c r="D3649" s="49">
        <v>410</v>
      </c>
      <c r="E3649" s="49">
        <v>170</v>
      </c>
      <c r="I3649" s="49">
        <f t="shared" si="56"/>
        <v>193</v>
      </c>
    </row>
    <row r="3650" spans="1:9" x14ac:dyDescent="0.3">
      <c r="A3650" s="109">
        <v>44803</v>
      </c>
      <c r="B3650">
        <v>20</v>
      </c>
      <c r="C3650" s="49">
        <v>0</v>
      </c>
      <c r="D3650" s="49">
        <v>0</v>
      </c>
      <c r="E3650" s="49">
        <v>0</v>
      </c>
      <c r="I3650" s="49">
        <f t="shared" si="56"/>
        <v>0</v>
      </c>
    </row>
    <row r="3651" spans="1:9" x14ac:dyDescent="0.3">
      <c r="A3651" s="109">
        <v>44803</v>
      </c>
      <c r="B3651">
        <v>21</v>
      </c>
      <c r="C3651" s="49">
        <v>0</v>
      </c>
      <c r="D3651" s="49">
        <v>0</v>
      </c>
      <c r="E3651" s="49">
        <v>0</v>
      </c>
      <c r="I3651" s="49">
        <f t="shared" si="56"/>
        <v>0</v>
      </c>
    </row>
    <row r="3652" spans="1:9" x14ac:dyDescent="0.3">
      <c r="A3652" s="109">
        <v>44803</v>
      </c>
      <c r="B3652">
        <v>22</v>
      </c>
      <c r="C3652" s="49">
        <v>0</v>
      </c>
      <c r="D3652" s="49">
        <v>0</v>
      </c>
      <c r="E3652" s="49">
        <v>0</v>
      </c>
      <c r="I3652" s="49">
        <f t="shared" si="56"/>
        <v>0</v>
      </c>
    </row>
    <row r="3653" spans="1:9" x14ac:dyDescent="0.3">
      <c r="A3653" s="109">
        <v>44803</v>
      </c>
      <c r="B3653">
        <v>23</v>
      </c>
      <c r="C3653" s="49">
        <v>0</v>
      </c>
      <c r="D3653" s="49">
        <v>0</v>
      </c>
      <c r="E3653" s="49">
        <v>0</v>
      </c>
      <c r="I3653" s="49">
        <f t="shared" si="56"/>
        <v>0</v>
      </c>
    </row>
    <row r="3654" spans="1:9" x14ac:dyDescent="0.3">
      <c r="A3654" s="109">
        <v>44803</v>
      </c>
      <c r="B3654">
        <v>24</v>
      </c>
      <c r="C3654" s="49">
        <v>0</v>
      </c>
      <c r="D3654" s="49">
        <v>0</v>
      </c>
      <c r="E3654" s="49">
        <v>0</v>
      </c>
      <c r="I3654" s="49">
        <f t="shared" si="56"/>
        <v>0</v>
      </c>
    </row>
    <row r="3655" spans="1:9" x14ac:dyDescent="0.3">
      <c r="A3655" s="109">
        <v>44804</v>
      </c>
      <c r="B3655">
        <v>1</v>
      </c>
      <c r="C3655" s="49">
        <v>0</v>
      </c>
      <c r="D3655" s="49">
        <v>0</v>
      </c>
      <c r="E3655" s="49">
        <v>0</v>
      </c>
      <c r="I3655" s="49">
        <f t="shared" si="56"/>
        <v>0</v>
      </c>
    </row>
    <row r="3656" spans="1:9" x14ac:dyDescent="0.3">
      <c r="A3656" s="109">
        <v>44804</v>
      </c>
      <c r="B3656">
        <v>2</v>
      </c>
      <c r="C3656" s="49">
        <v>0</v>
      </c>
      <c r="D3656" s="49">
        <v>0</v>
      </c>
      <c r="E3656" s="49">
        <v>0</v>
      </c>
      <c r="I3656" s="49">
        <f t="shared" ref="I3656:I3719" si="57">ROUND(AVERAGE(C3656:E3656),0)</f>
        <v>0</v>
      </c>
    </row>
    <row r="3657" spans="1:9" x14ac:dyDescent="0.3">
      <c r="A3657" s="109">
        <v>44804</v>
      </c>
      <c r="B3657">
        <v>3</v>
      </c>
      <c r="C3657" s="49">
        <v>0</v>
      </c>
      <c r="D3657" s="49">
        <v>0</v>
      </c>
      <c r="E3657" s="49">
        <v>0</v>
      </c>
      <c r="I3657" s="49">
        <f t="shared" si="57"/>
        <v>0</v>
      </c>
    </row>
    <row r="3658" spans="1:9" x14ac:dyDescent="0.3">
      <c r="A3658" s="109">
        <v>44804</v>
      </c>
      <c r="B3658">
        <v>4</v>
      </c>
      <c r="C3658" s="49">
        <v>0</v>
      </c>
      <c r="D3658" s="49">
        <v>0</v>
      </c>
      <c r="E3658" s="49">
        <v>0</v>
      </c>
      <c r="I3658" s="49">
        <f t="shared" si="57"/>
        <v>0</v>
      </c>
    </row>
    <row r="3659" spans="1:9" x14ac:dyDescent="0.3">
      <c r="A3659" s="109">
        <v>44804</v>
      </c>
      <c r="B3659">
        <v>5</v>
      </c>
      <c r="C3659" s="49">
        <v>0</v>
      </c>
      <c r="D3659" s="49">
        <v>0</v>
      </c>
      <c r="E3659" s="49">
        <v>0</v>
      </c>
      <c r="I3659" s="49">
        <f t="shared" si="57"/>
        <v>0</v>
      </c>
    </row>
    <row r="3660" spans="1:9" x14ac:dyDescent="0.3">
      <c r="A3660" s="109">
        <v>44804</v>
      </c>
      <c r="B3660">
        <v>6</v>
      </c>
      <c r="C3660" s="49">
        <v>0</v>
      </c>
      <c r="D3660" s="49">
        <v>0</v>
      </c>
      <c r="E3660" s="49">
        <v>0</v>
      </c>
      <c r="I3660" s="49">
        <f t="shared" si="57"/>
        <v>0</v>
      </c>
    </row>
    <row r="3661" spans="1:9" x14ac:dyDescent="0.3">
      <c r="A3661" s="109">
        <v>44804</v>
      </c>
      <c r="B3661">
        <v>7</v>
      </c>
      <c r="C3661" s="49">
        <v>0</v>
      </c>
      <c r="D3661" s="49">
        <v>0</v>
      </c>
      <c r="E3661" s="49">
        <v>50</v>
      </c>
      <c r="I3661" s="49">
        <f t="shared" si="57"/>
        <v>17</v>
      </c>
    </row>
    <row r="3662" spans="1:9" x14ac:dyDescent="0.3">
      <c r="A3662" s="109">
        <v>44804</v>
      </c>
      <c r="B3662">
        <v>8</v>
      </c>
      <c r="C3662" s="49">
        <v>0</v>
      </c>
      <c r="D3662" s="49">
        <v>1270</v>
      </c>
      <c r="E3662" s="49">
        <v>190</v>
      </c>
      <c r="I3662" s="49">
        <f t="shared" si="57"/>
        <v>487</v>
      </c>
    </row>
    <row r="3663" spans="1:9" x14ac:dyDescent="0.3">
      <c r="A3663" s="109">
        <v>44804</v>
      </c>
      <c r="B3663">
        <v>9</v>
      </c>
      <c r="C3663" s="49">
        <v>0</v>
      </c>
      <c r="D3663" s="49">
        <v>3670</v>
      </c>
      <c r="E3663" s="49">
        <v>1750</v>
      </c>
      <c r="I3663" s="49">
        <f t="shared" si="57"/>
        <v>1807</v>
      </c>
    </row>
    <row r="3664" spans="1:9" x14ac:dyDescent="0.3">
      <c r="A3664" s="109">
        <v>44804</v>
      </c>
      <c r="B3664">
        <v>10</v>
      </c>
      <c r="C3664" s="49">
        <v>1464977.7412414551</v>
      </c>
      <c r="D3664" s="49">
        <v>13340</v>
      </c>
      <c r="E3664" s="49">
        <v>3180</v>
      </c>
      <c r="I3664" s="49">
        <f t="shared" si="57"/>
        <v>493833</v>
      </c>
    </row>
    <row r="3665" spans="1:9" x14ac:dyDescent="0.3">
      <c r="A3665" s="109">
        <v>44804</v>
      </c>
      <c r="B3665">
        <v>11</v>
      </c>
      <c r="C3665" s="49">
        <v>1907734.1556549072</v>
      </c>
      <c r="D3665" s="49">
        <v>17070</v>
      </c>
      <c r="E3665" s="49">
        <v>6730</v>
      </c>
      <c r="I3665" s="49">
        <f t="shared" si="57"/>
        <v>643845</v>
      </c>
    </row>
    <row r="3666" spans="1:9" x14ac:dyDescent="0.3">
      <c r="A3666" s="109">
        <v>44804</v>
      </c>
      <c r="B3666">
        <v>12</v>
      </c>
      <c r="C3666" s="49">
        <v>2264242.6490783691</v>
      </c>
      <c r="D3666" s="49">
        <v>18440</v>
      </c>
      <c r="E3666" s="49">
        <v>4990</v>
      </c>
      <c r="I3666" s="49">
        <f t="shared" si="57"/>
        <v>762558</v>
      </c>
    </row>
    <row r="3667" spans="1:9" x14ac:dyDescent="0.3">
      <c r="A3667" s="109">
        <v>44804</v>
      </c>
      <c r="B3667">
        <v>13</v>
      </c>
      <c r="C3667" s="49">
        <v>2082568.1686401367</v>
      </c>
      <c r="D3667" s="49">
        <v>16740</v>
      </c>
      <c r="E3667" s="49">
        <v>6140</v>
      </c>
      <c r="I3667" s="49">
        <f t="shared" si="57"/>
        <v>701816</v>
      </c>
    </row>
    <row r="3668" spans="1:9" x14ac:dyDescent="0.3">
      <c r="A3668" s="109">
        <v>44804</v>
      </c>
      <c r="B3668">
        <v>14</v>
      </c>
      <c r="C3668" s="49">
        <v>2042168.8556671143</v>
      </c>
      <c r="D3668" s="49">
        <v>15060</v>
      </c>
      <c r="E3668" s="49">
        <v>9840</v>
      </c>
      <c r="I3668" s="49">
        <f t="shared" si="57"/>
        <v>689023</v>
      </c>
    </row>
    <row r="3669" spans="1:9" x14ac:dyDescent="0.3">
      <c r="A3669" s="109">
        <v>44804</v>
      </c>
      <c r="B3669">
        <v>15</v>
      </c>
      <c r="C3669" s="49">
        <v>2504961.9674682617</v>
      </c>
      <c r="D3669" s="49">
        <v>18830</v>
      </c>
      <c r="E3669" s="49">
        <v>9350</v>
      </c>
      <c r="I3669" s="49">
        <f t="shared" si="57"/>
        <v>844381</v>
      </c>
    </row>
    <row r="3670" spans="1:9" x14ac:dyDescent="0.3">
      <c r="A3670" s="109">
        <v>44804</v>
      </c>
      <c r="B3670">
        <v>16</v>
      </c>
      <c r="C3670" s="49">
        <v>2238713.9797210693</v>
      </c>
      <c r="D3670" s="49">
        <v>16140</v>
      </c>
      <c r="E3670" s="49">
        <v>8090</v>
      </c>
      <c r="I3670" s="49">
        <f t="shared" si="57"/>
        <v>754315</v>
      </c>
    </row>
    <row r="3671" spans="1:9" x14ac:dyDescent="0.3">
      <c r="A3671" s="109">
        <v>44804</v>
      </c>
      <c r="B3671">
        <v>17</v>
      </c>
      <c r="C3671" s="49">
        <v>766358.19673538208</v>
      </c>
      <c r="D3671" s="49">
        <v>10640</v>
      </c>
      <c r="E3671" s="49">
        <v>6090</v>
      </c>
      <c r="I3671" s="49">
        <f t="shared" si="57"/>
        <v>261029</v>
      </c>
    </row>
    <row r="3672" spans="1:9" x14ac:dyDescent="0.3">
      <c r="A3672" s="109">
        <v>44804</v>
      </c>
      <c r="B3672">
        <v>18</v>
      </c>
      <c r="C3672" s="49">
        <v>1157356.3814163208</v>
      </c>
      <c r="D3672" s="49">
        <v>10250</v>
      </c>
      <c r="E3672" s="49">
        <v>2480</v>
      </c>
      <c r="I3672" s="49">
        <f t="shared" si="57"/>
        <v>390029</v>
      </c>
    </row>
    <row r="3673" spans="1:9" x14ac:dyDescent="0.3">
      <c r="A3673" s="109">
        <v>44804</v>
      </c>
      <c r="B3673">
        <v>19</v>
      </c>
      <c r="C3673" s="49">
        <v>437459.70726013184</v>
      </c>
      <c r="D3673" s="49">
        <v>1840</v>
      </c>
      <c r="E3673" s="49">
        <v>200</v>
      </c>
      <c r="I3673" s="49">
        <f t="shared" si="57"/>
        <v>146500</v>
      </c>
    </row>
    <row r="3674" spans="1:9" x14ac:dyDescent="0.3">
      <c r="A3674" s="109">
        <v>44804</v>
      </c>
      <c r="B3674">
        <v>20</v>
      </c>
      <c r="C3674" s="49">
        <v>0</v>
      </c>
      <c r="D3674" s="49">
        <v>0</v>
      </c>
      <c r="E3674" s="49">
        <v>0</v>
      </c>
      <c r="I3674" s="49">
        <f t="shared" si="57"/>
        <v>0</v>
      </c>
    </row>
    <row r="3675" spans="1:9" x14ac:dyDescent="0.3">
      <c r="A3675" s="109">
        <v>44804</v>
      </c>
      <c r="B3675">
        <v>21</v>
      </c>
      <c r="C3675" s="49">
        <v>0</v>
      </c>
      <c r="D3675" s="49">
        <v>0</v>
      </c>
      <c r="E3675" s="49">
        <v>0</v>
      </c>
      <c r="I3675" s="49">
        <f t="shared" si="57"/>
        <v>0</v>
      </c>
    </row>
    <row r="3676" spans="1:9" x14ac:dyDescent="0.3">
      <c r="A3676" s="109">
        <v>44804</v>
      </c>
      <c r="B3676">
        <v>22</v>
      </c>
      <c r="C3676" s="49">
        <v>0</v>
      </c>
      <c r="D3676" s="49">
        <v>0</v>
      </c>
      <c r="E3676" s="49">
        <v>0</v>
      </c>
      <c r="I3676" s="49">
        <f t="shared" si="57"/>
        <v>0</v>
      </c>
    </row>
    <row r="3677" spans="1:9" x14ac:dyDescent="0.3">
      <c r="A3677" s="109">
        <v>44804</v>
      </c>
      <c r="B3677">
        <v>23</v>
      </c>
      <c r="C3677" s="49">
        <v>0</v>
      </c>
      <c r="D3677" s="49">
        <v>0</v>
      </c>
      <c r="E3677" s="49">
        <v>0</v>
      </c>
      <c r="I3677" s="49">
        <f t="shared" si="57"/>
        <v>0</v>
      </c>
    </row>
    <row r="3678" spans="1:9" x14ac:dyDescent="0.3">
      <c r="A3678" s="109">
        <v>44804</v>
      </c>
      <c r="B3678">
        <v>24</v>
      </c>
      <c r="C3678" s="49">
        <v>0</v>
      </c>
      <c r="D3678" s="49">
        <v>0</v>
      </c>
      <c r="E3678" s="49">
        <v>0</v>
      </c>
      <c r="I3678" s="49">
        <f t="shared" si="57"/>
        <v>0</v>
      </c>
    </row>
    <row r="3679" spans="1:9" x14ac:dyDescent="0.3">
      <c r="A3679" s="109">
        <v>44805</v>
      </c>
      <c r="B3679">
        <v>1</v>
      </c>
      <c r="C3679" s="49">
        <v>0</v>
      </c>
      <c r="D3679" s="49">
        <v>0</v>
      </c>
      <c r="E3679" s="49">
        <v>0</v>
      </c>
      <c r="I3679" s="49">
        <f t="shared" si="57"/>
        <v>0</v>
      </c>
    </row>
    <row r="3680" spans="1:9" x14ac:dyDescent="0.3">
      <c r="A3680" s="109">
        <v>44805</v>
      </c>
      <c r="B3680">
        <v>2</v>
      </c>
      <c r="C3680" s="49">
        <v>0</v>
      </c>
      <c r="D3680" s="49">
        <v>0</v>
      </c>
      <c r="E3680" s="49">
        <v>0</v>
      </c>
      <c r="I3680" s="49">
        <f t="shared" si="57"/>
        <v>0</v>
      </c>
    </row>
    <row r="3681" spans="1:9" x14ac:dyDescent="0.3">
      <c r="A3681" s="109">
        <v>44805</v>
      </c>
      <c r="B3681">
        <v>3</v>
      </c>
      <c r="C3681" s="49">
        <v>0</v>
      </c>
      <c r="D3681" s="49">
        <v>0</v>
      </c>
      <c r="E3681" s="49">
        <v>0</v>
      </c>
      <c r="I3681" s="49">
        <f t="shared" si="57"/>
        <v>0</v>
      </c>
    </row>
    <row r="3682" spans="1:9" x14ac:dyDescent="0.3">
      <c r="A3682" s="109">
        <v>44805</v>
      </c>
      <c r="B3682">
        <v>4</v>
      </c>
      <c r="C3682" s="49">
        <v>0</v>
      </c>
      <c r="D3682" s="49">
        <v>0</v>
      </c>
      <c r="E3682" s="49">
        <v>0</v>
      </c>
      <c r="I3682" s="49">
        <f t="shared" si="57"/>
        <v>0</v>
      </c>
    </row>
    <row r="3683" spans="1:9" x14ac:dyDescent="0.3">
      <c r="A3683" s="109">
        <v>44805</v>
      </c>
      <c r="B3683">
        <v>5</v>
      </c>
      <c r="C3683" s="49">
        <v>0</v>
      </c>
      <c r="D3683" s="49">
        <v>0</v>
      </c>
      <c r="E3683" s="49">
        <v>0</v>
      </c>
      <c r="I3683" s="49">
        <f t="shared" si="57"/>
        <v>0</v>
      </c>
    </row>
    <row r="3684" spans="1:9" x14ac:dyDescent="0.3">
      <c r="A3684" s="109">
        <v>44805</v>
      </c>
      <c r="B3684">
        <v>6</v>
      </c>
      <c r="C3684" s="49">
        <v>0</v>
      </c>
      <c r="D3684" s="49">
        <v>0</v>
      </c>
      <c r="E3684" s="49">
        <v>0</v>
      </c>
      <c r="I3684" s="49">
        <f t="shared" si="57"/>
        <v>0</v>
      </c>
    </row>
    <row r="3685" spans="1:9" x14ac:dyDescent="0.3">
      <c r="A3685" s="109">
        <v>44805</v>
      </c>
      <c r="B3685">
        <v>7</v>
      </c>
      <c r="C3685" s="49">
        <v>0</v>
      </c>
      <c r="D3685" s="49">
        <v>200</v>
      </c>
      <c r="E3685" s="49">
        <v>20</v>
      </c>
      <c r="I3685" s="49">
        <f t="shared" si="57"/>
        <v>73</v>
      </c>
    </row>
    <row r="3686" spans="1:9" x14ac:dyDescent="0.3">
      <c r="A3686" s="109">
        <v>44805</v>
      </c>
      <c r="B3686">
        <v>8</v>
      </c>
      <c r="C3686" s="49">
        <v>0</v>
      </c>
      <c r="D3686" s="49">
        <v>1080</v>
      </c>
      <c r="E3686" s="49">
        <v>190</v>
      </c>
      <c r="I3686" s="49">
        <f t="shared" si="57"/>
        <v>423</v>
      </c>
    </row>
    <row r="3687" spans="1:9" x14ac:dyDescent="0.3">
      <c r="A3687" s="109">
        <v>44805</v>
      </c>
      <c r="B3687">
        <v>9</v>
      </c>
      <c r="C3687" s="49">
        <v>816587.56732940674</v>
      </c>
      <c r="D3687" s="49">
        <v>6620</v>
      </c>
      <c r="E3687" s="49">
        <v>1500</v>
      </c>
      <c r="I3687" s="49">
        <f t="shared" si="57"/>
        <v>274903</v>
      </c>
    </row>
    <row r="3688" spans="1:9" x14ac:dyDescent="0.3">
      <c r="A3688" s="109">
        <v>44805</v>
      </c>
      <c r="B3688">
        <v>10</v>
      </c>
      <c r="C3688" s="49">
        <v>1527534.8424911499</v>
      </c>
      <c r="D3688" s="49">
        <v>15100</v>
      </c>
      <c r="E3688" s="49">
        <v>50000</v>
      </c>
      <c r="I3688" s="49">
        <f t="shared" si="57"/>
        <v>530878</v>
      </c>
    </row>
    <row r="3689" spans="1:9" x14ac:dyDescent="0.3">
      <c r="A3689" s="109">
        <v>44805</v>
      </c>
      <c r="B3689">
        <v>11</v>
      </c>
      <c r="C3689" s="49">
        <v>957128.28636169434</v>
      </c>
      <c r="D3689" s="49">
        <v>21270</v>
      </c>
      <c r="E3689" s="49">
        <v>4250</v>
      </c>
      <c r="I3689" s="49">
        <f t="shared" si="57"/>
        <v>327549</v>
      </c>
    </row>
    <row r="3690" spans="1:9" x14ac:dyDescent="0.3">
      <c r="A3690" s="109">
        <v>44805</v>
      </c>
      <c r="B3690">
        <v>12</v>
      </c>
      <c r="C3690" s="49">
        <v>2172966.9570922852</v>
      </c>
      <c r="D3690" s="49">
        <v>17180</v>
      </c>
      <c r="E3690" s="49">
        <v>4310</v>
      </c>
      <c r="I3690" s="49">
        <f t="shared" si="57"/>
        <v>731486</v>
      </c>
    </row>
    <row r="3691" spans="1:9" x14ac:dyDescent="0.3">
      <c r="A3691" s="109">
        <v>44805</v>
      </c>
      <c r="B3691">
        <v>13</v>
      </c>
      <c r="C3691" s="49">
        <v>647422.61171340942</v>
      </c>
      <c r="D3691" s="49">
        <v>17670</v>
      </c>
      <c r="E3691" s="49">
        <v>5730</v>
      </c>
      <c r="I3691" s="49">
        <f t="shared" si="57"/>
        <v>223608</v>
      </c>
    </row>
    <row r="3692" spans="1:9" x14ac:dyDescent="0.3">
      <c r="A3692" s="109">
        <v>44805</v>
      </c>
      <c r="B3692">
        <v>14</v>
      </c>
      <c r="C3692" s="49">
        <v>1997402.0719528198</v>
      </c>
      <c r="D3692" s="49">
        <v>21730</v>
      </c>
      <c r="E3692" s="49">
        <v>6030</v>
      </c>
      <c r="I3692" s="49">
        <f t="shared" si="57"/>
        <v>675054</v>
      </c>
    </row>
    <row r="3693" spans="1:9" x14ac:dyDescent="0.3">
      <c r="A3693" s="109">
        <v>44805</v>
      </c>
      <c r="B3693">
        <v>15</v>
      </c>
      <c r="C3693" s="49">
        <v>2405902.8625488281</v>
      </c>
      <c r="D3693" s="49">
        <v>19170</v>
      </c>
      <c r="E3693" s="49">
        <v>6790</v>
      </c>
      <c r="I3693" s="49">
        <f t="shared" si="57"/>
        <v>810621</v>
      </c>
    </row>
    <row r="3694" spans="1:9" x14ac:dyDescent="0.3">
      <c r="A3694" s="109">
        <v>44805</v>
      </c>
      <c r="B3694">
        <v>16</v>
      </c>
      <c r="C3694" s="49">
        <v>1047384.0236663818</v>
      </c>
      <c r="D3694" s="49">
        <v>16690</v>
      </c>
      <c r="E3694" s="49">
        <v>3600</v>
      </c>
      <c r="I3694" s="49">
        <f t="shared" si="57"/>
        <v>355891</v>
      </c>
    </row>
    <row r="3695" spans="1:9" x14ac:dyDescent="0.3">
      <c r="A3695" s="109">
        <v>44805</v>
      </c>
      <c r="B3695">
        <v>17</v>
      </c>
      <c r="C3695" s="49">
        <v>1793966.0549163818</v>
      </c>
      <c r="D3695" s="49">
        <v>15160</v>
      </c>
      <c r="E3695" s="49">
        <v>3970</v>
      </c>
      <c r="I3695" s="49">
        <f t="shared" si="57"/>
        <v>604365</v>
      </c>
    </row>
    <row r="3696" spans="1:9" x14ac:dyDescent="0.3">
      <c r="A3696" s="109">
        <v>44805</v>
      </c>
      <c r="B3696">
        <v>18</v>
      </c>
      <c r="C3696" s="49">
        <v>1169515.4905319214</v>
      </c>
      <c r="D3696" s="49">
        <v>9430</v>
      </c>
      <c r="E3696" s="49">
        <v>1750</v>
      </c>
      <c r="I3696" s="49">
        <f t="shared" si="57"/>
        <v>393565</v>
      </c>
    </row>
    <row r="3697" spans="1:9" x14ac:dyDescent="0.3">
      <c r="A3697" s="109">
        <v>44805</v>
      </c>
      <c r="B3697">
        <v>19</v>
      </c>
      <c r="C3697" s="49">
        <v>434193.40252876282</v>
      </c>
      <c r="D3697" s="49">
        <v>1900</v>
      </c>
      <c r="E3697" s="49">
        <v>300</v>
      </c>
      <c r="I3697" s="49">
        <f t="shared" si="57"/>
        <v>145464</v>
      </c>
    </row>
    <row r="3698" spans="1:9" x14ac:dyDescent="0.3">
      <c r="A3698" s="109">
        <v>44805</v>
      </c>
      <c r="B3698">
        <v>20</v>
      </c>
      <c r="C3698" s="49">
        <v>0</v>
      </c>
      <c r="D3698" s="49">
        <v>0</v>
      </c>
      <c r="E3698" s="49">
        <v>0</v>
      </c>
      <c r="I3698" s="49">
        <f t="shared" si="57"/>
        <v>0</v>
      </c>
    </row>
    <row r="3699" spans="1:9" x14ac:dyDescent="0.3">
      <c r="A3699" s="109">
        <v>44805</v>
      </c>
      <c r="B3699">
        <v>21</v>
      </c>
      <c r="C3699" s="49">
        <v>0</v>
      </c>
      <c r="D3699" s="49">
        <v>0</v>
      </c>
      <c r="E3699" s="49">
        <v>0</v>
      </c>
      <c r="I3699" s="49">
        <f t="shared" si="57"/>
        <v>0</v>
      </c>
    </row>
    <row r="3700" spans="1:9" x14ac:dyDescent="0.3">
      <c r="A3700" s="109">
        <v>44805</v>
      </c>
      <c r="B3700">
        <v>22</v>
      </c>
      <c r="C3700" s="49">
        <v>0</v>
      </c>
      <c r="D3700" s="49">
        <v>0</v>
      </c>
      <c r="E3700" s="49">
        <v>0</v>
      </c>
      <c r="I3700" s="49">
        <f t="shared" si="57"/>
        <v>0</v>
      </c>
    </row>
    <row r="3701" spans="1:9" x14ac:dyDescent="0.3">
      <c r="A3701" s="109">
        <v>44805</v>
      </c>
      <c r="B3701">
        <v>23</v>
      </c>
      <c r="C3701" s="49">
        <v>0</v>
      </c>
      <c r="D3701" s="49">
        <v>0</v>
      </c>
      <c r="E3701" s="49">
        <v>0</v>
      </c>
      <c r="I3701" s="49">
        <f t="shared" si="57"/>
        <v>0</v>
      </c>
    </row>
    <row r="3702" spans="1:9" x14ac:dyDescent="0.3">
      <c r="A3702" s="109">
        <v>44805</v>
      </c>
      <c r="B3702">
        <v>24</v>
      </c>
      <c r="C3702" s="49">
        <v>0</v>
      </c>
      <c r="D3702" s="49">
        <v>0</v>
      </c>
      <c r="E3702" s="49">
        <v>0</v>
      </c>
      <c r="I3702" s="49">
        <f t="shared" si="57"/>
        <v>0</v>
      </c>
    </row>
    <row r="3703" spans="1:9" x14ac:dyDescent="0.3">
      <c r="A3703" s="109">
        <v>44806</v>
      </c>
      <c r="B3703">
        <v>1</v>
      </c>
      <c r="C3703" s="49">
        <v>0</v>
      </c>
      <c r="D3703" s="49">
        <v>0</v>
      </c>
      <c r="E3703" s="49">
        <v>0</v>
      </c>
      <c r="I3703" s="49">
        <f t="shared" si="57"/>
        <v>0</v>
      </c>
    </row>
    <row r="3704" spans="1:9" x14ac:dyDescent="0.3">
      <c r="A3704" s="109">
        <v>44806</v>
      </c>
      <c r="B3704">
        <v>2</v>
      </c>
      <c r="C3704" s="49">
        <v>0</v>
      </c>
      <c r="D3704" s="49">
        <v>0</v>
      </c>
      <c r="E3704" s="49">
        <v>0</v>
      </c>
      <c r="I3704" s="49">
        <f t="shared" si="57"/>
        <v>0</v>
      </c>
    </row>
    <row r="3705" spans="1:9" x14ac:dyDescent="0.3">
      <c r="A3705" s="109">
        <v>44806</v>
      </c>
      <c r="B3705">
        <v>3</v>
      </c>
      <c r="C3705" s="49">
        <v>0</v>
      </c>
      <c r="D3705" s="49">
        <v>0</v>
      </c>
      <c r="E3705" s="49">
        <v>0</v>
      </c>
      <c r="I3705" s="49">
        <f t="shared" si="57"/>
        <v>0</v>
      </c>
    </row>
    <row r="3706" spans="1:9" x14ac:dyDescent="0.3">
      <c r="A3706" s="109">
        <v>44806</v>
      </c>
      <c r="B3706">
        <v>4</v>
      </c>
      <c r="C3706" s="49">
        <v>0</v>
      </c>
      <c r="D3706" s="49">
        <v>0</v>
      </c>
      <c r="E3706" s="49">
        <v>0</v>
      </c>
      <c r="I3706" s="49">
        <f t="shared" si="57"/>
        <v>0</v>
      </c>
    </row>
    <row r="3707" spans="1:9" x14ac:dyDescent="0.3">
      <c r="A3707" s="109">
        <v>44806</v>
      </c>
      <c r="B3707">
        <v>5</v>
      </c>
      <c r="C3707" s="49">
        <v>0</v>
      </c>
      <c r="D3707" s="49">
        <v>0</v>
      </c>
      <c r="E3707" s="49">
        <v>0</v>
      </c>
      <c r="I3707" s="49">
        <f t="shared" si="57"/>
        <v>0</v>
      </c>
    </row>
    <row r="3708" spans="1:9" x14ac:dyDescent="0.3">
      <c r="A3708" s="109">
        <v>44806</v>
      </c>
      <c r="B3708">
        <v>6</v>
      </c>
      <c r="C3708" s="49">
        <v>0</v>
      </c>
      <c r="D3708" s="49">
        <v>0</v>
      </c>
      <c r="E3708" s="49">
        <v>0</v>
      </c>
      <c r="I3708" s="49">
        <f t="shared" si="57"/>
        <v>0</v>
      </c>
    </row>
    <row r="3709" spans="1:9" x14ac:dyDescent="0.3">
      <c r="A3709" s="109">
        <v>44806</v>
      </c>
      <c r="B3709">
        <v>7</v>
      </c>
      <c r="C3709" s="49">
        <v>0</v>
      </c>
      <c r="D3709" s="49">
        <v>200</v>
      </c>
      <c r="E3709" s="49">
        <v>20</v>
      </c>
      <c r="I3709" s="49">
        <f t="shared" si="57"/>
        <v>73</v>
      </c>
    </row>
    <row r="3710" spans="1:9" x14ac:dyDescent="0.3">
      <c r="A3710" s="109">
        <v>44806</v>
      </c>
      <c r="B3710">
        <v>8</v>
      </c>
      <c r="C3710" s="49">
        <v>0</v>
      </c>
      <c r="D3710" s="49">
        <v>1090</v>
      </c>
      <c r="E3710" s="49">
        <v>170</v>
      </c>
      <c r="I3710" s="49">
        <f t="shared" si="57"/>
        <v>420</v>
      </c>
    </row>
    <row r="3711" spans="1:9" x14ac:dyDescent="0.3">
      <c r="A3711" s="109">
        <v>44806</v>
      </c>
      <c r="B3711">
        <v>9</v>
      </c>
      <c r="C3711" s="49">
        <v>833911.59772872925</v>
      </c>
      <c r="D3711" s="49">
        <v>6790</v>
      </c>
      <c r="E3711" s="49">
        <v>1460</v>
      </c>
      <c r="I3711" s="49">
        <f t="shared" si="57"/>
        <v>280721</v>
      </c>
    </row>
    <row r="3712" spans="1:9" x14ac:dyDescent="0.3">
      <c r="A3712" s="109">
        <v>44806</v>
      </c>
      <c r="B3712">
        <v>10</v>
      </c>
      <c r="C3712" s="49">
        <v>1510863.3041381836</v>
      </c>
      <c r="D3712" s="49">
        <v>15150</v>
      </c>
      <c r="E3712" s="49">
        <v>5890</v>
      </c>
      <c r="I3712" s="49">
        <f t="shared" si="57"/>
        <v>510634</v>
      </c>
    </row>
    <row r="3713" spans="1:9" x14ac:dyDescent="0.3">
      <c r="A3713" s="109">
        <v>44806</v>
      </c>
      <c r="B3713">
        <v>11</v>
      </c>
      <c r="C3713" s="49">
        <v>2045296.9074249268</v>
      </c>
      <c r="D3713" s="49">
        <v>20400</v>
      </c>
      <c r="E3713" s="49">
        <v>8000</v>
      </c>
      <c r="I3713" s="49">
        <f t="shared" si="57"/>
        <v>691232</v>
      </c>
    </row>
    <row r="3714" spans="1:9" x14ac:dyDescent="0.3">
      <c r="A3714" s="109">
        <v>44806</v>
      </c>
      <c r="B3714">
        <v>12</v>
      </c>
      <c r="C3714" s="49">
        <v>2432585.9546661377</v>
      </c>
      <c r="D3714" s="49">
        <v>21190</v>
      </c>
      <c r="E3714" s="49">
        <v>9230</v>
      </c>
      <c r="I3714" s="49">
        <f t="shared" si="57"/>
        <v>821002</v>
      </c>
    </row>
    <row r="3715" spans="1:9" x14ac:dyDescent="0.3">
      <c r="A3715" s="109">
        <v>44806</v>
      </c>
      <c r="B3715">
        <v>13</v>
      </c>
      <c r="C3715" s="49">
        <v>2504961.9674682617</v>
      </c>
      <c r="D3715" s="49">
        <v>19900</v>
      </c>
      <c r="E3715" s="49">
        <v>9880</v>
      </c>
      <c r="I3715" s="49">
        <f t="shared" si="57"/>
        <v>844914</v>
      </c>
    </row>
    <row r="3716" spans="1:9" x14ac:dyDescent="0.3">
      <c r="A3716" s="109">
        <v>44806</v>
      </c>
      <c r="B3716">
        <v>14</v>
      </c>
      <c r="C3716" s="49">
        <v>2504961.9674682617</v>
      </c>
      <c r="D3716" s="49">
        <v>19350</v>
      </c>
      <c r="E3716" s="49">
        <v>9960</v>
      </c>
      <c r="I3716" s="49">
        <f t="shared" si="57"/>
        <v>844757</v>
      </c>
    </row>
    <row r="3717" spans="1:9" x14ac:dyDescent="0.3">
      <c r="A3717" s="109">
        <v>44806</v>
      </c>
      <c r="B3717">
        <v>15</v>
      </c>
      <c r="C3717" s="49">
        <v>2458513.9751434326</v>
      </c>
      <c r="D3717" s="49">
        <v>18720</v>
      </c>
      <c r="E3717" s="49">
        <v>9430</v>
      </c>
      <c r="I3717" s="49">
        <f t="shared" si="57"/>
        <v>828888</v>
      </c>
    </row>
    <row r="3718" spans="1:9" x14ac:dyDescent="0.3">
      <c r="A3718" s="109">
        <v>44806</v>
      </c>
      <c r="B3718">
        <v>16</v>
      </c>
      <c r="C3718" s="49">
        <v>2173982.8586578369</v>
      </c>
      <c r="D3718" s="49">
        <v>16670</v>
      </c>
      <c r="E3718" s="49">
        <v>8390</v>
      </c>
      <c r="I3718" s="49">
        <f t="shared" si="57"/>
        <v>733014</v>
      </c>
    </row>
    <row r="3719" spans="1:9" x14ac:dyDescent="0.3">
      <c r="A3719" s="109">
        <v>44806</v>
      </c>
      <c r="B3719">
        <v>17</v>
      </c>
      <c r="C3719" s="49">
        <v>1707216.9780731201</v>
      </c>
      <c r="D3719" s="49">
        <v>14930</v>
      </c>
      <c r="E3719" s="49">
        <v>6280</v>
      </c>
      <c r="I3719" s="49">
        <f t="shared" si="57"/>
        <v>576142</v>
      </c>
    </row>
    <row r="3720" spans="1:9" x14ac:dyDescent="0.3">
      <c r="A3720" s="109">
        <v>44806</v>
      </c>
      <c r="B3720">
        <v>18</v>
      </c>
      <c r="C3720" s="49">
        <v>1085503.4589767456</v>
      </c>
      <c r="D3720" s="49">
        <v>10660</v>
      </c>
      <c r="E3720" s="49">
        <v>2440</v>
      </c>
      <c r="I3720" s="49">
        <f t="shared" ref="I3720:I3783" si="58">ROUND(AVERAGE(C3720:E3720),0)</f>
        <v>366201</v>
      </c>
    </row>
    <row r="3721" spans="1:9" x14ac:dyDescent="0.3">
      <c r="A3721" s="109">
        <v>44806</v>
      </c>
      <c r="B3721">
        <v>19</v>
      </c>
      <c r="C3721" s="49">
        <v>401513.87453079224</v>
      </c>
      <c r="D3721" s="49">
        <v>1610</v>
      </c>
      <c r="E3721" s="49">
        <v>190</v>
      </c>
      <c r="I3721" s="49">
        <f t="shared" si="58"/>
        <v>134438</v>
      </c>
    </row>
    <row r="3722" spans="1:9" x14ac:dyDescent="0.3">
      <c r="A3722" s="109">
        <v>44806</v>
      </c>
      <c r="B3722">
        <v>20</v>
      </c>
      <c r="C3722" s="49">
        <v>0</v>
      </c>
      <c r="D3722" s="49">
        <v>0</v>
      </c>
      <c r="E3722" s="49">
        <v>0</v>
      </c>
      <c r="I3722" s="49">
        <f t="shared" si="58"/>
        <v>0</v>
      </c>
    </row>
    <row r="3723" spans="1:9" x14ac:dyDescent="0.3">
      <c r="A3723" s="109">
        <v>44806</v>
      </c>
      <c r="B3723">
        <v>21</v>
      </c>
      <c r="C3723" s="49">
        <v>0</v>
      </c>
      <c r="D3723" s="49">
        <v>0</v>
      </c>
      <c r="E3723" s="49">
        <v>0</v>
      </c>
      <c r="I3723" s="49">
        <f t="shared" si="58"/>
        <v>0</v>
      </c>
    </row>
    <row r="3724" spans="1:9" x14ac:dyDescent="0.3">
      <c r="A3724" s="109">
        <v>44806</v>
      </c>
      <c r="B3724">
        <v>22</v>
      </c>
      <c r="C3724" s="49">
        <v>0</v>
      </c>
      <c r="D3724" s="49">
        <v>0</v>
      </c>
      <c r="E3724" s="49">
        <v>0</v>
      </c>
      <c r="I3724" s="49">
        <f t="shared" si="58"/>
        <v>0</v>
      </c>
    </row>
    <row r="3725" spans="1:9" x14ac:dyDescent="0.3">
      <c r="A3725" s="109">
        <v>44806</v>
      </c>
      <c r="B3725">
        <v>23</v>
      </c>
      <c r="C3725" s="49">
        <v>0</v>
      </c>
      <c r="D3725" s="49">
        <v>0</v>
      </c>
      <c r="E3725" s="49">
        <v>0</v>
      </c>
      <c r="I3725" s="49">
        <f t="shared" si="58"/>
        <v>0</v>
      </c>
    </row>
    <row r="3726" spans="1:9" x14ac:dyDescent="0.3">
      <c r="A3726" s="109">
        <v>44806</v>
      </c>
      <c r="B3726">
        <v>24</v>
      </c>
      <c r="C3726" s="49">
        <v>0</v>
      </c>
      <c r="D3726" s="49">
        <v>0</v>
      </c>
      <c r="E3726" s="49">
        <v>0</v>
      </c>
      <c r="I3726" s="49">
        <f t="shared" si="58"/>
        <v>0</v>
      </c>
    </row>
    <row r="3727" spans="1:9" x14ac:dyDescent="0.3">
      <c r="A3727" s="109">
        <v>44807</v>
      </c>
      <c r="B3727">
        <v>1</v>
      </c>
      <c r="C3727" s="49">
        <v>0</v>
      </c>
      <c r="D3727" s="49">
        <v>0</v>
      </c>
      <c r="E3727" s="49">
        <v>0</v>
      </c>
      <c r="I3727" s="49">
        <f t="shared" si="58"/>
        <v>0</v>
      </c>
    </row>
    <row r="3728" spans="1:9" x14ac:dyDescent="0.3">
      <c r="A3728" s="109">
        <v>44807</v>
      </c>
      <c r="B3728">
        <v>2</v>
      </c>
      <c r="C3728" s="49">
        <v>0</v>
      </c>
      <c r="D3728" s="49">
        <v>0</v>
      </c>
      <c r="E3728" s="49">
        <v>0</v>
      </c>
      <c r="I3728" s="49">
        <f t="shared" si="58"/>
        <v>0</v>
      </c>
    </row>
    <row r="3729" spans="1:9" x14ac:dyDescent="0.3">
      <c r="A3729" s="109">
        <v>44807</v>
      </c>
      <c r="B3729">
        <v>3</v>
      </c>
      <c r="C3729" s="49">
        <v>0</v>
      </c>
      <c r="D3729" s="49">
        <v>0</v>
      </c>
      <c r="E3729" s="49">
        <v>0</v>
      </c>
      <c r="I3729" s="49">
        <f t="shared" si="58"/>
        <v>0</v>
      </c>
    </row>
    <row r="3730" spans="1:9" x14ac:dyDescent="0.3">
      <c r="A3730" s="109">
        <v>44807</v>
      </c>
      <c r="B3730">
        <v>4</v>
      </c>
      <c r="C3730" s="49">
        <v>0</v>
      </c>
      <c r="D3730" s="49">
        <v>0</v>
      </c>
      <c r="E3730" s="49">
        <v>0</v>
      </c>
      <c r="I3730" s="49">
        <f t="shared" si="58"/>
        <v>0</v>
      </c>
    </row>
    <row r="3731" spans="1:9" x14ac:dyDescent="0.3">
      <c r="A3731" s="109">
        <v>44807</v>
      </c>
      <c r="B3731">
        <v>5</v>
      </c>
      <c r="C3731" s="49">
        <v>0</v>
      </c>
      <c r="D3731" s="49">
        <v>0</v>
      </c>
      <c r="E3731" s="49">
        <v>0</v>
      </c>
      <c r="I3731" s="49">
        <f t="shared" si="58"/>
        <v>0</v>
      </c>
    </row>
    <row r="3732" spans="1:9" x14ac:dyDescent="0.3">
      <c r="A3732" s="109">
        <v>44807</v>
      </c>
      <c r="B3732">
        <v>6</v>
      </c>
      <c r="C3732" s="49">
        <v>0</v>
      </c>
      <c r="D3732" s="49">
        <v>0</v>
      </c>
      <c r="E3732" s="49">
        <v>0</v>
      </c>
      <c r="I3732" s="49">
        <f t="shared" si="58"/>
        <v>0</v>
      </c>
    </row>
    <row r="3733" spans="1:9" x14ac:dyDescent="0.3">
      <c r="A3733" s="109">
        <v>44807</v>
      </c>
      <c r="B3733">
        <v>7</v>
      </c>
      <c r="C3733" s="49">
        <v>0</v>
      </c>
      <c r="D3733" s="49">
        <v>190</v>
      </c>
      <c r="E3733" s="49">
        <v>20</v>
      </c>
      <c r="I3733" s="49">
        <f t="shared" si="58"/>
        <v>70</v>
      </c>
    </row>
    <row r="3734" spans="1:9" x14ac:dyDescent="0.3">
      <c r="A3734" s="109">
        <v>44807</v>
      </c>
      <c r="B3734">
        <v>8</v>
      </c>
      <c r="C3734" s="49">
        <v>0</v>
      </c>
      <c r="D3734" s="49">
        <v>1120</v>
      </c>
      <c r="E3734" s="49">
        <v>220</v>
      </c>
      <c r="I3734" s="49">
        <f t="shared" si="58"/>
        <v>447</v>
      </c>
    </row>
    <row r="3735" spans="1:9" x14ac:dyDescent="0.3">
      <c r="A3735" s="109">
        <v>44807</v>
      </c>
      <c r="B3735">
        <v>9</v>
      </c>
      <c r="C3735" s="49">
        <v>815654.27780151367</v>
      </c>
      <c r="D3735" s="49">
        <v>6770</v>
      </c>
      <c r="E3735" s="49">
        <v>1650</v>
      </c>
      <c r="I3735" s="49">
        <f t="shared" si="58"/>
        <v>274691</v>
      </c>
    </row>
    <row r="3736" spans="1:9" x14ac:dyDescent="0.3">
      <c r="A3736" s="109">
        <v>44807</v>
      </c>
      <c r="B3736">
        <v>10</v>
      </c>
      <c r="C3736" s="49">
        <v>1441644.7877883911</v>
      </c>
      <c r="D3736" s="49">
        <v>14550</v>
      </c>
      <c r="E3736" s="49">
        <v>4770</v>
      </c>
      <c r="I3736" s="49">
        <f t="shared" si="58"/>
        <v>486988</v>
      </c>
    </row>
    <row r="3737" spans="1:9" x14ac:dyDescent="0.3">
      <c r="A3737" s="109">
        <v>44807</v>
      </c>
      <c r="B3737">
        <v>11</v>
      </c>
      <c r="C3737" s="49">
        <v>1188581.8243026733</v>
      </c>
      <c r="D3737" s="49">
        <v>16160</v>
      </c>
      <c r="E3737" s="49">
        <v>6590</v>
      </c>
      <c r="I3737" s="49">
        <f t="shared" si="58"/>
        <v>403777</v>
      </c>
    </row>
    <row r="3738" spans="1:9" x14ac:dyDescent="0.3">
      <c r="A3738" s="109">
        <v>44807</v>
      </c>
      <c r="B3738">
        <v>12</v>
      </c>
      <c r="C3738" s="49">
        <v>2394163.6085510254</v>
      </c>
      <c r="D3738" s="49">
        <v>18650</v>
      </c>
      <c r="E3738" s="49">
        <v>8750</v>
      </c>
      <c r="I3738" s="49">
        <f t="shared" si="58"/>
        <v>807188</v>
      </c>
    </row>
    <row r="3739" spans="1:9" x14ac:dyDescent="0.3">
      <c r="A3739" s="109">
        <v>44807</v>
      </c>
      <c r="B3739">
        <v>13</v>
      </c>
      <c r="C3739" s="49">
        <v>2448552.6084899902</v>
      </c>
      <c r="D3739" s="49">
        <v>18070</v>
      </c>
      <c r="E3739" s="49">
        <v>9660</v>
      </c>
      <c r="I3739" s="49">
        <f t="shared" si="58"/>
        <v>825428</v>
      </c>
    </row>
    <row r="3740" spans="1:9" x14ac:dyDescent="0.3">
      <c r="A3740" s="109">
        <v>44807</v>
      </c>
      <c r="B3740">
        <v>14</v>
      </c>
      <c r="C3740" s="49">
        <v>2488914.4897460938</v>
      </c>
      <c r="D3740" s="49">
        <v>17790</v>
      </c>
      <c r="E3740" s="49">
        <v>7610</v>
      </c>
      <c r="I3740" s="49">
        <f t="shared" si="58"/>
        <v>838105</v>
      </c>
    </row>
    <row r="3741" spans="1:9" x14ac:dyDescent="0.3">
      <c r="A3741" s="109">
        <v>44807</v>
      </c>
      <c r="B3741">
        <v>15</v>
      </c>
      <c r="C3741" s="49">
        <v>2480962.2764587402</v>
      </c>
      <c r="D3741" s="49">
        <v>15510</v>
      </c>
      <c r="E3741" s="49">
        <v>8480</v>
      </c>
      <c r="I3741" s="49">
        <f t="shared" si="58"/>
        <v>834984</v>
      </c>
    </row>
    <row r="3742" spans="1:9" x14ac:dyDescent="0.3">
      <c r="A3742" s="109">
        <v>44807</v>
      </c>
      <c r="B3742">
        <v>16</v>
      </c>
      <c r="C3742" s="49">
        <v>1832340.4788970947</v>
      </c>
      <c r="D3742" s="49">
        <v>14230</v>
      </c>
      <c r="E3742" s="49">
        <v>6920</v>
      </c>
      <c r="I3742" s="49">
        <f t="shared" si="58"/>
        <v>617830</v>
      </c>
    </row>
    <row r="3743" spans="1:9" x14ac:dyDescent="0.3">
      <c r="A3743" s="109">
        <v>44807</v>
      </c>
      <c r="B3743">
        <v>17</v>
      </c>
      <c r="C3743" s="49">
        <v>1865175.724029541</v>
      </c>
      <c r="D3743" s="49">
        <v>11990</v>
      </c>
      <c r="E3743" s="49">
        <v>4130</v>
      </c>
      <c r="I3743" s="49">
        <f t="shared" si="58"/>
        <v>627099</v>
      </c>
    </row>
    <row r="3744" spans="1:9" x14ac:dyDescent="0.3">
      <c r="A3744" s="109">
        <v>44807</v>
      </c>
      <c r="B3744">
        <v>18</v>
      </c>
      <c r="C3744" s="49">
        <v>355520.90406417847</v>
      </c>
      <c r="D3744" s="49">
        <v>7520</v>
      </c>
      <c r="E3744" s="49">
        <v>2420</v>
      </c>
      <c r="I3744" s="49">
        <f t="shared" si="58"/>
        <v>121820</v>
      </c>
    </row>
    <row r="3745" spans="1:9" x14ac:dyDescent="0.3">
      <c r="A3745" s="109">
        <v>44807</v>
      </c>
      <c r="B3745">
        <v>19</v>
      </c>
      <c r="C3745" s="49">
        <v>504992.30623245239</v>
      </c>
      <c r="D3745" s="49">
        <v>1760</v>
      </c>
      <c r="E3745" s="49">
        <v>290</v>
      </c>
      <c r="I3745" s="49">
        <f t="shared" si="58"/>
        <v>169014</v>
      </c>
    </row>
    <row r="3746" spans="1:9" x14ac:dyDescent="0.3">
      <c r="A3746" s="109">
        <v>44807</v>
      </c>
      <c r="B3746">
        <v>20</v>
      </c>
      <c r="C3746" s="49">
        <v>0</v>
      </c>
      <c r="D3746" s="49">
        <v>0</v>
      </c>
      <c r="E3746" s="49">
        <v>0</v>
      </c>
      <c r="I3746" s="49">
        <f t="shared" si="58"/>
        <v>0</v>
      </c>
    </row>
    <row r="3747" spans="1:9" x14ac:dyDescent="0.3">
      <c r="A3747" s="109">
        <v>44807</v>
      </c>
      <c r="B3747">
        <v>21</v>
      </c>
      <c r="C3747" s="49">
        <v>0</v>
      </c>
      <c r="D3747" s="49">
        <v>0</v>
      </c>
      <c r="E3747" s="49">
        <v>0</v>
      </c>
      <c r="I3747" s="49">
        <f t="shared" si="58"/>
        <v>0</v>
      </c>
    </row>
    <row r="3748" spans="1:9" x14ac:dyDescent="0.3">
      <c r="A3748" s="109">
        <v>44807</v>
      </c>
      <c r="B3748">
        <v>22</v>
      </c>
      <c r="C3748" s="49">
        <v>0</v>
      </c>
      <c r="D3748" s="49">
        <v>0</v>
      </c>
      <c r="E3748" s="49">
        <v>0</v>
      </c>
      <c r="I3748" s="49">
        <f t="shared" si="58"/>
        <v>0</v>
      </c>
    </row>
    <row r="3749" spans="1:9" x14ac:dyDescent="0.3">
      <c r="A3749" s="109">
        <v>44807</v>
      </c>
      <c r="B3749">
        <v>23</v>
      </c>
      <c r="C3749" s="49">
        <v>0</v>
      </c>
      <c r="D3749" s="49">
        <v>0</v>
      </c>
      <c r="E3749" s="49">
        <v>0</v>
      </c>
      <c r="I3749" s="49">
        <f t="shared" si="58"/>
        <v>0</v>
      </c>
    </row>
    <row r="3750" spans="1:9" x14ac:dyDescent="0.3">
      <c r="A3750" s="109">
        <v>44807</v>
      </c>
      <c r="B3750">
        <v>24</v>
      </c>
      <c r="C3750" s="49">
        <v>0</v>
      </c>
      <c r="D3750" s="49">
        <v>0</v>
      </c>
      <c r="E3750" s="49">
        <v>0</v>
      </c>
      <c r="I3750" s="49">
        <f t="shared" si="58"/>
        <v>0</v>
      </c>
    </row>
    <row r="3751" spans="1:9" x14ac:dyDescent="0.3">
      <c r="A3751" s="109">
        <v>44808</v>
      </c>
      <c r="B3751">
        <v>1</v>
      </c>
      <c r="C3751" s="49">
        <v>0</v>
      </c>
      <c r="D3751" s="49">
        <v>0</v>
      </c>
      <c r="E3751" s="49">
        <v>0</v>
      </c>
      <c r="I3751" s="49">
        <f t="shared" si="58"/>
        <v>0</v>
      </c>
    </row>
    <row r="3752" spans="1:9" x14ac:dyDescent="0.3">
      <c r="A3752" s="109">
        <v>44808</v>
      </c>
      <c r="B3752">
        <v>2</v>
      </c>
      <c r="C3752" s="49">
        <v>0</v>
      </c>
      <c r="D3752" s="49">
        <v>0</v>
      </c>
      <c r="E3752" s="49">
        <v>0</v>
      </c>
      <c r="I3752" s="49">
        <f t="shared" si="58"/>
        <v>0</v>
      </c>
    </row>
    <row r="3753" spans="1:9" x14ac:dyDescent="0.3">
      <c r="A3753" s="109">
        <v>44808</v>
      </c>
      <c r="B3753">
        <v>3</v>
      </c>
      <c r="C3753" s="49">
        <v>0</v>
      </c>
      <c r="D3753" s="49">
        <v>0</v>
      </c>
      <c r="E3753" s="49">
        <v>0</v>
      </c>
      <c r="I3753" s="49">
        <f t="shared" si="58"/>
        <v>0</v>
      </c>
    </row>
    <row r="3754" spans="1:9" x14ac:dyDescent="0.3">
      <c r="A3754" s="109">
        <v>44808</v>
      </c>
      <c r="B3754">
        <v>4</v>
      </c>
      <c r="C3754" s="49">
        <v>0</v>
      </c>
      <c r="D3754" s="49">
        <v>0</v>
      </c>
      <c r="E3754" s="49">
        <v>0</v>
      </c>
      <c r="I3754" s="49">
        <f t="shared" si="58"/>
        <v>0</v>
      </c>
    </row>
    <row r="3755" spans="1:9" x14ac:dyDescent="0.3">
      <c r="A3755" s="109">
        <v>44808</v>
      </c>
      <c r="B3755">
        <v>5</v>
      </c>
      <c r="C3755" s="49">
        <v>0</v>
      </c>
      <c r="D3755" s="49">
        <v>0</v>
      </c>
      <c r="E3755" s="49">
        <v>0</v>
      </c>
      <c r="I3755" s="49">
        <f t="shared" si="58"/>
        <v>0</v>
      </c>
    </row>
    <row r="3756" spans="1:9" x14ac:dyDescent="0.3">
      <c r="A3756" s="109">
        <v>44808</v>
      </c>
      <c r="B3756">
        <v>6</v>
      </c>
      <c r="C3756" s="49">
        <v>0</v>
      </c>
      <c r="D3756" s="49">
        <v>0</v>
      </c>
      <c r="E3756" s="49">
        <v>0</v>
      </c>
      <c r="I3756" s="49">
        <f t="shared" si="58"/>
        <v>0</v>
      </c>
    </row>
    <row r="3757" spans="1:9" x14ac:dyDescent="0.3">
      <c r="A3757" s="109">
        <v>44808</v>
      </c>
      <c r="B3757">
        <v>7</v>
      </c>
      <c r="C3757" s="49">
        <v>0</v>
      </c>
      <c r="D3757" s="49">
        <v>160</v>
      </c>
      <c r="E3757" s="49">
        <v>30</v>
      </c>
      <c r="I3757" s="49">
        <f t="shared" si="58"/>
        <v>63</v>
      </c>
    </row>
    <row r="3758" spans="1:9" x14ac:dyDescent="0.3">
      <c r="A3758" s="109">
        <v>44808</v>
      </c>
      <c r="B3758">
        <v>8</v>
      </c>
      <c r="C3758" s="49">
        <v>0</v>
      </c>
      <c r="D3758" s="49">
        <v>880</v>
      </c>
      <c r="E3758" s="49">
        <v>330</v>
      </c>
      <c r="I3758" s="49">
        <f t="shared" si="58"/>
        <v>403</v>
      </c>
    </row>
    <row r="3759" spans="1:9" x14ac:dyDescent="0.3">
      <c r="A3759" s="109">
        <v>44808</v>
      </c>
      <c r="B3759">
        <v>9</v>
      </c>
      <c r="C3759" s="49">
        <v>733929.21686172485</v>
      </c>
      <c r="D3759" s="49">
        <v>6260</v>
      </c>
      <c r="E3759" s="49">
        <v>1480</v>
      </c>
      <c r="I3759" s="49">
        <f t="shared" si="58"/>
        <v>247223</v>
      </c>
    </row>
    <row r="3760" spans="1:9" x14ac:dyDescent="0.3">
      <c r="A3760" s="109">
        <v>44808</v>
      </c>
      <c r="B3760">
        <v>10</v>
      </c>
      <c r="C3760" s="49">
        <v>1364604.5923233032</v>
      </c>
      <c r="D3760" s="49">
        <v>12910</v>
      </c>
      <c r="E3760" s="49">
        <v>5260</v>
      </c>
      <c r="I3760" s="49">
        <f t="shared" si="58"/>
        <v>460925</v>
      </c>
    </row>
    <row r="3761" spans="1:9" x14ac:dyDescent="0.3">
      <c r="A3761" s="109">
        <v>44808</v>
      </c>
      <c r="B3761">
        <v>11</v>
      </c>
      <c r="C3761" s="49">
        <v>1882629.5137405396</v>
      </c>
      <c r="D3761" s="49">
        <v>16250</v>
      </c>
      <c r="E3761" s="49">
        <v>7320</v>
      </c>
      <c r="I3761" s="49">
        <f t="shared" si="58"/>
        <v>635400</v>
      </c>
    </row>
    <row r="3762" spans="1:9" x14ac:dyDescent="0.3">
      <c r="A3762" s="109">
        <v>44808</v>
      </c>
      <c r="B3762">
        <v>12</v>
      </c>
      <c r="C3762" s="49">
        <v>2234565.9732818604</v>
      </c>
      <c r="D3762" s="49">
        <v>15740</v>
      </c>
      <c r="E3762" s="49">
        <v>8570</v>
      </c>
      <c r="I3762" s="49">
        <f t="shared" si="58"/>
        <v>752959</v>
      </c>
    </row>
    <row r="3763" spans="1:9" x14ac:dyDescent="0.3">
      <c r="A3763" s="109">
        <v>44808</v>
      </c>
      <c r="B3763">
        <v>13</v>
      </c>
      <c r="C3763" s="49">
        <v>2392063.6177062988</v>
      </c>
      <c r="D3763" s="49">
        <v>14230</v>
      </c>
      <c r="E3763" s="49">
        <v>9190</v>
      </c>
      <c r="I3763" s="49">
        <f t="shared" si="58"/>
        <v>805161</v>
      </c>
    </row>
    <row r="3764" spans="1:9" x14ac:dyDescent="0.3">
      <c r="A3764" s="109">
        <v>44808</v>
      </c>
      <c r="B3764">
        <v>14</v>
      </c>
      <c r="C3764" s="49">
        <v>1931286.3349914551</v>
      </c>
      <c r="D3764" s="49">
        <v>13830</v>
      </c>
      <c r="E3764" s="49">
        <v>9240</v>
      </c>
      <c r="I3764" s="49">
        <f t="shared" si="58"/>
        <v>651452</v>
      </c>
    </row>
    <row r="3765" spans="1:9" x14ac:dyDescent="0.3">
      <c r="A3765" s="109">
        <v>44808</v>
      </c>
      <c r="B3765">
        <v>15</v>
      </c>
      <c r="C3765" s="49">
        <v>1427410.7217788696</v>
      </c>
      <c r="D3765" s="49">
        <v>12890</v>
      </c>
      <c r="E3765" s="49">
        <v>8650</v>
      </c>
      <c r="I3765" s="49">
        <f t="shared" si="58"/>
        <v>482984</v>
      </c>
    </row>
    <row r="3766" spans="1:9" x14ac:dyDescent="0.3">
      <c r="A3766" s="109">
        <v>44808</v>
      </c>
      <c r="B3766">
        <v>16</v>
      </c>
      <c r="C3766" s="49">
        <v>2153223.0377197266</v>
      </c>
      <c r="D3766" s="49">
        <v>7950</v>
      </c>
      <c r="E3766" s="49">
        <v>6150</v>
      </c>
      <c r="I3766" s="49">
        <f t="shared" si="58"/>
        <v>722441</v>
      </c>
    </row>
    <row r="3767" spans="1:9" x14ac:dyDescent="0.3">
      <c r="A3767" s="109">
        <v>44808</v>
      </c>
      <c r="B3767">
        <v>17</v>
      </c>
      <c r="C3767" s="49">
        <v>1465681.9105148315</v>
      </c>
      <c r="D3767" s="49">
        <v>9860</v>
      </c>
      <c r="E3767" s="49">
        <v>3670</v>
      </c>
      <c r="I3767" s="49">
        <f t="shared" si="58"/>
        <v>493071</v>
      </c>
    </row>
    <row r="3768" spans="1:9" x14ac:dyDescent="0.3">
      <c r="A3768" s="109">
        <v>44808</v>
      </c>
      <c r="B3768">
        <v>18</v>
      </c>
      <c r="C3768" s="49">
        <v>832224.19023513794</v>
      </c>
      <c r="D3768" s="49">
        <v>4590</v>
      </c>
      <c r="E3768" s="49">
        <v>1460</v>
      </c>
      <c r="I3768" s="49">
        <f t="shared" si="58"/>
        <v>279425</v>
      </c>
    </row>
    <row r="3769" spans="1:9" x14ac:dyDescent="0.3">
      <c r="A3769" s="109">
        <v>44808</v>
      </c>
      <c r="B3769">
        <v>19</v>
      </c>
      <c r="C3769" s="49">
        <v>0</v>
      </c>
      <c r="D3769" s="49">
        <v>750</v>
      </c>
      <c r="E3769" s="49">
        <v>460</v>
      </c>
      <c r="I3769" s="49">
        <f t="shared" si="58"/>
        <v>403</v>
      </c>
    </row>
    <row r="3770" spans="1:9" x14ac:dyDescent="0.3">
      <c r="A3770" s="109">
        <v>44808</v>
      </c>
      <c r="B3770">
        <v>20</v>
      </c>
      <c r="C3770" s="49">
        <v>0</v>
      </c>
      <c r="D3770" s="49">
        <v>0</v>
      </c>
      <c r="E3770" s="49">
        <v>0</v>
      </c>
      <c r="I3770" s="49">
        <f t="shared" si="58"/>
        <v>0</v>
      </c>
    </row>
    <row r="3771" spans="1:9" x14ac:dyDescent="0.3">
      <c r="A3771" s="109">
        <v>44808</v>
      </c>
      <c r="B3771">
        <v>21</v>
      </c>
      <c r="C3771" s="49">
        <v>0</v>
      </c>
      <c r="D3771" s="49">
        <v>0</v>
      </c>
      <c r="E3771" s="49">
        <v>0</v>
      </c>
      <c r="I3771" s="49">
        <f t="shared" si="58"/>
        <v>0</v>
      </c>
    </row>
    <row r="3772" spans="1:9" x14ac:dyDescent="0.3">
      <c r="A3772" s="109">
        <v>44808</v>
      </c>
      <c r="B3772">
        <v>22</v>
      </c>
      <c r="C3772" s="49">
        <v>0</v>
      </c>
      <c r="D3772" s="49">
        <v>0</v>
      </c>
      <c r="E3772" s="49">
        <v>0</v>
      </c>
      <c r="I3772" s="49">
        <f t="shared" si="58"/>
        <v>0</v>
      </c>
    </row>
    <row r="3773" spans="1:9" x14ac:dyDescent="0.3">
      <c r="A3773" s="109">
        <v>44808</v>
      </c>
      <c r="B3773">
        <v>23</v>
      </c>
      <c r="C3773" s="49">
        <v>0</v>
      </c>
      <c r="D3773" s="49">
        <v>0</v>
      </c>
      <c r="E3773" s="49">
        <v>0</v>
      </c>
      <c r="I3773" s="49">
        <f t="shared" si="58"/>
        <v>0</v>
      </c>
    </row>
    <row r="3774" spans="1:9" x14ac:dyDescent="0.3">
      <c r="A3774" s="109">
        <v>44808</v>
      </c>
      <c r="B3774">
        <v>24</v>
      </c>
      <c r="C3774" s="49">
        <v>0</v>
      </c>
      <c r="D3774" s="49">
        <v>0</v>
      </c>
      <c r="E3774" s="49">
        <v>0</v>
      </c>
      <c r="I3774" s="49">
        <f t="shared" si="58"/>
        <v>0</v>
      </c>
    </row>
    <row r="3775" spans="1:9" x14ac:dyDescent="0.3">
      <c r="A3775" s="109">
        <v>44809</v>
      </c>
      <c r="B3775">
        <v>1</v>
      </c>
      <c r="C3775" s="49">
        <v>0</v>
      </c>
      <c r="D3775" s="49">
        <v>0</v>
      </c>
      <c r="E3775" s="49">
        <v>0</v>
      </c>
      <c r="I3775" s="49">
        <f t="shared" si="58"/>
        <v>0</v>
      </c>
    </row>
    <row r="3776" spans="1:9" x14ac:dyDescent="0.3">
      <c r="A3776" s="109">
        <v>44809</v>
      </c>
      <c r="B3776">
        <v>2</v>
      </c>
      <c r="C3776" s="49">
        <v>0</v>
      </c>
      <c r="D3776" s="49">
        <v>0</v>
      </c>
      <c r="E3776" s="49">
        <v>0</v>
      </c>
      <c r="I3776" s="49">
        <f t="shared" si="58"/>
        <v>0</v>
      </c>
    </row>
    <row r="3777" spans="1:9" x14ac:dyDescent="0.3">
      <c r="A3777" s="109">
        <v>44809</v>
      </c>
      <c r="B3777">
        <v>3</v>
      </c>
      <c r="C3777" s="49">
        <v>0</v>
      </c>
      <c r="D3777" s="49">
        <v>0</v>
      </c>
      <c r="E3777" s="49">
        <v>0</v>
      </c>
      <c r="I3777" s="49">
        <f t="shared" si="58"/>
        <v>0</v>
      </c>
    </row>
    <row r="3778" spans="1:9" x14ac:dyDescent="0.3">
      <c r="A3778" s="109">
        <v>44809</v>
      </c>
      <c r="B3778">
        <v>4</v>
      </c>
      <c r="C3778" s="49">
        <v>0</v>
      </c>
      <c r="D3778" s="49">
        <v>0</v>
      </c>
      <c r="E3778" s="49">
        <v>0</v>
      </c>
      <c r="I3778" s="49">
        <f t="shared" si="58"/>
        <v>0</v>
      </c>
    </row>
    <row r="3779" spans="1:9" x14ac:dyDescent="0.3">
      <c r="A3779" s="109">
        <v>44809</v>
      </c>
      <c r="B3779">
        <v>5</v>
      </c>
      <c r="C3779" s="49">
        <v>0</v>
      </c>
      <c r="D3779" s="49">
        <v>0</v>
      </c>
      <c r="E3779" s="49">
        <v>0</v>
      </c>
      <c r="I3779" s="49">
        <f t="shared" si="58"/>
        <v>0</v>
      </c>
    </row>
    <row r="3780" spans="1:9" x14ac:dyDescent="0.3">
      <c r="A3780" s="109">
        <v>44809</v>
      </c>
      <c r="B3780">
        <v>6</v>
      </c>
      <c r="C3780" s="49">
        <v>0</v>
      </c>
      <c r="D3780" s="49">
        <v>0</v>
      </c>
      <c r="E3780" s="49">
        <v>0</v>
      </c>
      <c r="I3780" s="49">
        <f t="shared" si="58"/>
        <v>0</v>
      </c>
    </row>
    <row r="3781" spans="1:9" x14ac:dyDescent="0.3">
      <c r="A3781" s="109">
        <v>44809</v>
      </c>
      <c r="B3781">
        <v>7</v>
      </c>
      <c r="C3781" s="49">
        <v>0</v>
      </c>
      <c r="D3781" s="49">
        <v>0</v>
      </c>
      <c r="E3781" s="49">
        <v>0</v>
      </c>
      <c r="I3781" s="49">
        <f t="shared" si="58"/>
        <v>0</v>
      </c>
    </row>
    <row r="3782" spans="1:9" x14ac:dyDescent="0.3">
      <c r="A3782" s="109">
        <v>44809</v>
      </c>
      <c r="B3782">
        <v>8</v>
      </c>
      <c r="C3782" s="49">
        <v>0</v>
      </c>
      <c r="D3782" s="49">
        <v>0</v>
      </c>
      <c r="E3782" s="49">
        <v>100</v>
      </c>
      <c r="I3782" s="49">
        <f t="shared" si="58"/>
        <v>33</v>
      </c>
    </row>
    <row r="3783" spans="1:9" x14ac:dyDescent="0.3">
      <c r="A3783" s="109">
        <v>44809</v>
      </c>
      <c r="B3783">
        <v>9</v>
      </c>
      <c r="C3783" s="49">
        <v>0</v>
      </c>
      <c r="D3783" s="49">
        <v>360</v>
      </c>
      <c r="E3783" s="49">
        <v>850</v>
      </c>
      <c r="I3783" s="49">
        <f t="shared" si="58"/>
        <v>403</v>
      </c>
    </row>
    <row r="3784" spans="1:9" x14ac:dyDescent="0.3">
      <c r="A3784" s="109">
        <v>44809</v>
      </c>
      <c r="B3784">
        <v>10</v>
      </c>
      <c r="C3784" s="49">
        <v>0</v>
      </c>
      <c r="D3784" s="49">
        <v>1480</v>
      </c>
      <c r="E3784" s="49">
        <v>1300</v>
      </c>
      <c r="I3784" s="49">
        <f t="shared" ref="I3784:I3847" si="59">ROUND(AVERAGE(C3784:E3784),0)</f>
        <v>927</v>
      </c>
    </row>
    <row r="3785" spans="1:9" x14ac:dyDescent="0.3">
      <c r="A3785" s="109">
        <v>44809</v>
      </c>
      <c r="B3785">
        <v>11</v>
      </c>
      <c r="C3785" s="49">
        <v>0</v>
      </c>
      <c r="D3785" s="49">
        <v>1890</v>
      </c>
      <c r="E3785" s="49">
        <v>840</v>
      </c>
      <c r="I3785" s="49">
        <f t="shared" si="59"/>
        <v>910</v>
      </c>
    </row>
    <row r="3786" spans="1:9" x14ac:dyDescent="0.3">
      <c r="A3786" s="109">
        <v>44809</v>
      </c>
      <c r="B3786">
        <v>12</v>
      </c>
      <c r="C3786" s="49">
        <v>0</v>
      </c>
      <c r="D3786" s="49">
        <v>1940</v>
      </c>
      <c r="E3786" s="49">
        <v>1390</v>
      </c>
      <c r="I3786" s="49">
        <f t="shared" si="59"/>
        <v>1110</v>
      </c>
    </row>
    <row r="3787" spans="1:9" x14ac:dyDescent="0.3">
      <c r="A3787" s="109">
        <v>44809</v>
      </c>
      <c r="B3787">
        <v>13</v>
      </c>
      <c r="C3787" s="49">
        <v>48946.622759103775</v>
      </c>
      <c r="D3787" s="49">
        <v>2590</v>
      </c>
      <c r="E3787" s="49">
        <v>1350</v>
      </c>
      <c r="I3787" s="49">
        <f t="shared" si="59"/>
        <v>17629</v>
      </c>
    </row>
    <row r="3788" spans="1:9" x14ac:dyDescent="0.3">
      <c r="A3788" s="109">
        <v>44809</v>
      </c>
      <c r="B3788">
        <v>14</v>
      </c>
      <c r="C3788" s="49">
        <v>400745.54085731506</v>
      </c>
      <c r="D3788" s="49">
        <v>4210</v>
      </c>
      <c r="E3788" s="49">
        <v>1400</v>
      </c>
      <c r="I3788" s="49">
        <f t="shared" si="59"/>
        <v>135452</v>
      </c>
    </row>
    <row r="3789" spans="1:9" x14ac:dyDescent="0.3">
      <c r="A3789" s="109">
        <v>44809</v>
      </c>
      <c r="B3789">
        <v>15</v>
      </c>
      <c r="C3789" s="49">
        <v>378594.24948692322</v>
      </c>
      <c r="D3789" s="49">
        <v>3830</v>
      </c>
      <c r="E3789" s="49">
        <v>1270</v>
      </c>
      <c r="I3789" s="49">
        <f t="shared" si="59"/>
        <v>127898</v>
      </c>
    </row>
    <row r="3790" spans="1:9" x14ac:dyDescent="0.3">
      <c r="A3790" s="109">
        <v>44809</v>
      </c>
      <c r="B3790">
        <v>16</v>
      </c>
      <c r="C3790" s="49">
        <v>0</v>
      </c>
      <c r="D3790" s="49">
        <v>1760</v>
      </c>
      <c r="E3790" s="49">
        <v>740</v>
      </c>
      <c r="I3790" s="49">
        <f t="shared" si="59"/>
        <v>833</v>
      </c>
    </row>
    <row r="3791" spans="1:9" x14ac:dyDescent="0.3">
      <c r="A3791" s="109">
        <v>44809</v>
      </c>
      <c r="B3791">
        <v>17</v>
      </c>
      <c r="C3791" s="49">
        <v>0</v>
      </c>
      <c r="D3791" s="49">
        <v>710</v>
      </c>
      <c r="E3791" s="49">
        <v>370</v>
      </c>
      <c r="I3791" s="49">
        <f t="shared" si="59"/>
        <v>360</v>
      </c>
    </row>
    <row r="3792" spans="1:9" x14ac:dyDescent="0.3">
      <c r="A3792" s="109">
        <v>44809</v>
      </c>
      <c r="B3792">
        <v>18</v>
      </c>
      <c r="C3792" s="49">
        <v>0</v>
      </c>
      <c r="D3792" s="49">
        <v>380</v>
      </c>
      <c r="E3792" s="49">
        <v>160</v>
      </c>
      <c r="I3792" s="49">
        <f t="shared" si="59"/>
        <v>180</v>
      </c>
    </row>
    <row r="3793" spans="1:9" x14ac:dyDescent="0.3">
      <c r="A3793" s="109">
        <v>44809</v>
      </c>
      <c r="B3793">
        <v>19</v>
      </c>
      <c r="C3793" s="49">
        <v>0</v>
      </c>
      <c r="D3793" s="49">
        <v>20</v>
      </c>
      <c r="E3793" s="49">
        <v>0</v>
      </c>
      <c r="I3793" s="49">
        <f t="shared" si="59"/>
        <v>7</v>
      </c>
    </row>
    <row r="3794" spans="1:9" x14ac:dyDescent="0.3">
      <c r="A3794" s="109">
        <v>44809</v>
      </c>
      <c r="B3794">
        <v>20</v>
      </c>
      <c r="C3794" s="49">
        <v>0</v>
      </c>
      <c r="D3794" s="49">
        <v>0</v>
      </c>
      <c r="E3794" s="49">
        <v>0</v>
      </c>
      <c r="I3794" s="49">
        <f t="shared" si="59"/>
        <v>0</v>
      </c>
    </row>
    <row r="3795" spans="1:9" x14ac:dyDescent="0.3">
      <c r="A3795" s="109">
        <v>44809</v>
      </c>
      <c r="B3795">
        <v>21</v>
      </c>
      <c r="C3795" s="49">
        <v>0</v>
      </c>
      <c r="D3795" s="49">
        <v>0</v>
      </c>
      <c r="E3795" s="49">
        <v>0</v>
      </c>
      <c r="I3795" s="49">
        <f t="shared" si="59"/>
        <v>0</v>
      </c>
    </row>
    <row r="3796" spans="1:9" x14ac:dyDescent="0.3">
      <c r="A3796" s="109">
        <v>44809</v>
      </c>
      <c r="B3796">
        <v>22</v>
      </c>
      <c r="C3796" s="49">
        <v>0</v>
      </c>
      <c r="D3796" s="49">
        <v>0</v>
      </c>
      <c r="E3796" s="49">
        <v>0</v>
      </c>
      <c r="I3796" s="49">
        <f t="shared" si="59"/>
        <v>0</v>
      </c>
    </row>
    <row r="3797" spans="1:9" x14ac:dyDescent="0.3">
      <c r="A3797" s="109">
        <v>44809</v>
      </c>
      <c r="B3797">
        <v>23</v>
      </c>
      <c r="C3797" s="49">
        <v>0</v>
      </c>
      <c r="D3797" s="49">
        <v>0</v>
      </c>
      <c r="E3797" s="49">
        <v>0</v>
      </c>
      <c r="I3797" s="49">
        <f t="shared" si="59"/>
        <v>0</v>
      </c>
    </row>
    <row r="3798" spans="1:9" x14ac:dyDescent="0.3">
      <c r="A3798" s="109">
        <v>44809</v>
      </c>
      <c r="B3798">
        <v>24</v>
      </c>
      <c r="C3798" s="49">
        <v>0</v>
      </c>
      <c r="D3798" s="49">
        <v>0</v>
      </c>
      <c r="E3798" s="49">
        <v>0</v>
      </c>
      <c r="I3798" s="49">
        <f t="shared" si="59"/>
        <v>0</v>
      </c>
    </row>
    <row r="3799" spans="1:9" x14ac:dyDescent="0.3">
      <c r="A3799" s="109">
        <v>44810</v>
      </c>
      <c r="B3799">
        <v>1</v>
      </c>
      <c r="C3799" s="49">
        <v>0</v>
      </c>
      <c r="D3799" s="49">
        <v>0</v>
      </c>
      <c r="E3799" s="49">
        <v>0</v>
      </c>
      <c r="I3799" s="49">
        <f t="shared" si="59"/>
        <v>0</v>
      </c>
    </row>
    <row r="3800" spans="1:9" x14ac:dyDescent="0.3">
      <c r="A3800" s="109">
        <v>44810</v>
      </c>
      <c r="B3800">
        <v>2</v>
      </c>
      <c r="C3800" s="49">
        <v>0</v>
      </c>
      <c r="D3800" s="49">
        <v>0</v>
      </c>
      <c r="E3800" s="49">
        <v>0</v>
      </c>
      <c r="I3800" s="49">
        <f t="shared" si="59"/>
        <v>0</v>
      </c>
    </row>
    <row r="3801" spans="1:9" x14ac:dyDescent="0.3">
      <c r="A3801" s="109">
        <v>44810</v>
      </c>
      <c r="B3801">
        <v>3</v>
      </c>
      <c r="C3801" s="49">
        <v>0</v>
      </c>
      <c r="D3801" s="49">
        <v>0</v>
      </c>
      <c r="E3801" s="49">
        <v>0</v>
      </c>
      <c r="I3801" s="49">
        <f t="shared" si="59"/>
        <v>0</v>
      </c>
    </row>
    <row r="3802" spans="1:9" x14ac:dyDescent="0.3">
      <c r="A3802" s="109">
        <v>44810</v>
      </c>
      <c r="B3802">
        <v>4</v>
      </c>
      <c r="C3802" s="49">
        <v>0</v>
      </c>
      <c r="D3802" s="49">
        <v>0</v>
      </c>
      <c r="E3802" s="49">
        <v>0</v>
      </c>
      <c r="I3802" s="49">
        <f t="shared" si="59"/>
        <v>0</v>
      </c>
    </row>
    <row r="3803" spans="1:9" x14ac:dyDescent="0.3">
      <c r="A3803" s="109">
        <v>44810</v>
      </c>
      <c r="B3803">
        <v>5</v>
      </c>
      <c r="C3803" s="49">
        <v>0</v>
      </c>
      <c r="D3803" s="49">
        <v>0</v>
      </c>
      <c r="E3803" s="49">
        <v>0</v>
      </c>
      <c r="I3803" s="49">
        <f t="shared" si="59"/>
        <v>0</v>
      </c>
    </row>
    <row r="3804" spans="1:9" x14ac:dyDescent="0.3">
      <c r="A3804" s="109">
        <v>44810</v>
      </c>
      <c r="B3804">
        <v>6</v>
      </c>
      <c r="C3804" s="49">
        <v>0</v>
      </c>
      <c r="D3804" s="49">
        <v>0</v>
      </c>
      <c r="E3804" s="49">
        <v>0</v>
      </c>
      <c r="I3804" s="49">
        <f t="shared" si="59"/>
        <v>0</v>
      </c>
    </row>
    <row r="3805" spans="1:9" x14ac:dyDescent="0.3">
      <c r="A3805" s="109">
        <v>44810</v>
      </c>
      <c r="B3805">
        <v>7</v>
      </c>
      <c r="C3805" s="49">
        <v>0</v>
      </c>
      <c r="D3805" s="49">
        <v>0</v>
      </c>
      <c r="E3805" s="49">
        <v>0</v>
      </c>
      <c r="I3805" s="49">
        <f t="shared" si="59"/>
        <v>0</v>
      </c>
    </row>
    <row r="3806" spans="1:9" x14ac:dyDescent="0.3">
      <c r="A3806" s="109">
        <v>44810</v>
      </c>
      <c r="B3806">
        <v>8</v>
      </c>
      <c r="C3806" s="49">
        <v>0</v>
      </c>
      <c r="D3806" s="49">
        <v>230</v>
      </c>
      <c r="E3806" s="49">
        <v>0</v>
      </c>
      <c r="I3806" s="49">
        <f t="shared" si="59"/>
        <v>77</v>
      </c>
    </row>
    <row r="3807" spans="1:9" x14ac:dyDescent="0.3">
      <c r="A3807" s="109">
        <v>44810</v>
      </c>
      <c r="B3807">
        <v>9</v>
      </c>
      <c r="C3807" s="49">
        <v>0</v>
      </c>
      <c r="D3807" s="49">
        <v>630</v>
      </c>
      <c r="E3807" s="49">
        <v>50</v>
      </c>
      <c r="I3807" s="49">
        <f t="shared" si="59"/>
        <v>227</v>
      </c>
    </row>
    <row r="3808" spans="1:9" x14ac:dyDescent="0.3">
      <c r="A3808" s="109">
        <v>44810</v>
      </c>
      <c r="B3808">
        <v>10</v>
      </c>
      <c r="C3808" s="49">
        <v>0</v>
      </c>
      <c r="D3808" s="49">
        <v>1860</v>
      </c>
      <c r="E3808" s="49">
        <v>230</v>
      </c>
      <c r="I3808" s="49">
        <f t="shared" si="59"/>
        <v>697</v>
      </c>
    </row>
    <row r="3809" spans="1:9" x14ac:dyDescent="0.3">
      <c r="A3809" s="109">
        <v>44810</v>
      </c>
      <c r="B3809">
        <v>11</v>
      </c>
      <c r="C3809" s="49">
        <v>0</v>
      </c>
      <c r="D3809" s="49">
        <v>2470</v>
      </c>
      <c r="E3809" s="49">
        <v>520</v>
      </c>
      <c r="I3809" s="49">
        <f t="shared" si="59"/>
        <v>997</v>
      </c>
    </row>
    <row r="3810" spans="1:9" x14ac:dyDescent="0.3">
      <c r="A3810" s="109">
        <v>44810</v>
      </c>
      <c r="B3810">
        <v>12</v>
      </c>
      <c r="C3810" s="49">
        <v>0</v>
      </c>
      <c r="D3810" s="49">
        <v>2940</v>
      </c>
      <c r="E3810" s="49">
        <v>650</v>
      </c>
      <c r="I3810" s="49">
        <f t="shared" si="59"/>
        <v>1197</v>
      </c>
    </row>
    <row r="3811" spans="1:9" x14ac:dyDescent="0.3">
      <c r="A3811" s="109">
        <v>44810</v>
      </c>
      <c r="B3811">
        <v>13</v>
      </c>
      <c r="C3811" s="49">
        <v>0</v>
      </c>
      <c r="D3811" s="49">
        <v>3390</v>
      </c>
      <c r="E3811" s="49">
        <v>410</v>
      </c>
      <c r="I3811" s="49">
        <f t="shared" si="59"/>
        <v>1267</v>
      </c>
    </row>
    <row r="3812" spans="1:9" x14ac:dyDescent="0.3">
      <c r="A3812" s="109">
        <v>44810</v>
      </c>
      <c r="B3812">
        <v>14</v>
      </c>
      <c r="C3812" s="49">
        <v>0</v>
      </c>
      <c r="D3812" s="49">
        <v>2330</v>
      </c>
      <c r="E3812" s="49">
        <v>520</v>
      </c>
      <c r="I3812" s="49">
        <f t="shared" si="59"/>
        <v>950</v>
      </c>
    </row>
    <row r="3813" spans="1:9" x14ac:dyDescent="0.3">
      <c r="A3813" s="109">
        <v>44810</v>
      </c>
      <c r="B3813">
        <v>15</v>
      </c>
      <c r="C3813" s="49">
        <v>0</v>
      </c>
      <c r="D3813" s="49">
        <v>1870</v>
      </c>
      <c r="E3813" s="49">
        <v>590</v>
      </c>
      <c r="I3813" s="49">
        <f t="shared" si="59"/>
        <v>820</v>
      </c>
    </row>
    <row r="3814" spans="1:9" x14ac:dyDescent="0.3">
      <c r="A3814" s="109">
        <v>44810</v>
      </c>
      <c r="B3814">
        <v>16</v>
      </c>
      <c r="C3814" s="49">
        <v>0</v>
      </c>
      <c r="D3814" s="49">
        <v>1560</v>
      </c>
      <c r="E3814" s="49">
        <v>450</v>
      </c>
      <c r="I3814" s="49">
        <f t="shared" si="59"/>
        <v>670</v>
      </c>
    </row>
    <row r="3815" spans="1:9" x14ac:dyDescent="0.3">
      <c r="A3815" s="109">
        <v>44810</v>
      </c>
      <c r="B3815">
        <v>17</v>
      </c>
      <c r="C3815" s="49">
        <v>0</v>
      </c>
      <c r="D3815" s="49">
        <v>670</v>
      </c>
      <c r="E3815" s="49">
        <v>260</v>
      </c>
      <c r="I3815" s="49">
        <f t="shared" si="59"/>
        <v>310</v>
      </c>
    </row>
    <row r="3816" spans="1:9" x14ac:dyDescent="0.3">
      <c r="A3816" s="109">
        <v>44810</v>
      </c>
      <c r="B3816">
        <v>18</v>
      </c>
      <c r="C3816" s="49">
        <v>0</v>
      </c>
      <c r="D3816" s="49">
        <v>430</v>
      </c>
      <c r="E3816" s="49">
        <v>90</v>
      </c>
      <c r="I3816" s="49">
        <f t="shared" si="59"/>
        <v>173</v>
      </c>
    </row>
    <row r="3817" spans="1:9" x14ac:dyDescent="0.3">
      <c r="A3817" s="109">
        <v>44810</v>
      </c>
      <c r="B3817">
        <v>19</v>
      </c>
      <c r="C3817" s="49">
        <v>0</v>
      </c>
      <c r="D3817" s="49">
        <v>20</v>
      </c>
      <c r="E3817" s="49">
        <v>50</v>
      </c>
      <c r="I3817" s="49">
        <f t="shared" si="59"/>
        <v>23</v>
      </c>
    </row>
    <row r="3818" spans="1:9" x14ac:dyDescent="0.3">
      <c r="A3818" s="109">
        <v>44810</v>
      </c>
      <c r="B3818">
        <v>20</v>
      </c>
      <c r="C3818" s="49">
        <v>0</v>
      </c>
      <c r="D3818" s="49">
        <v>0</v>
      </c>
      <c r="E3818" s="49">
        <v>0</v>
      </c>
      <c r="I3818" s="49">
        <f t="shared" si="59"/>
        <v>0</v>
      </c>
    </row>
    <row r="3819" spans="1:9" x14ac:dyDescent="0.3">
      <c r="A3819" s="109">
        <v>44810</v>
      </c>
      <c r="B3819">
        <v>21</v>
      </c>
      <c r="C3819" s="49">
        <v>0</v>
      </c>
      <c r="D3819" s="49">
        <v>0</v>
      </c>
      <c r="E3819" s="49">
        <v>0</v>
      </c>
      <c r="I3819" s="49">
        <f t="shared" si="59"/>
        <v>0</v>
      </c>
    </row>
    <row r="3820" spans="1:9" x14ac:dyDescent="0.3">
      <c r="A3820" s="109">
        <v>44810</v>
      </c>
      <c r="B3820">
        <v>22</v>
      </c>
      <c r="C3820" s="49">
        <v>0</v>
      </c>
      <c r="D3820" s="49">
        <v>0</v>
      </c>
      <c r="E3820" s="49">
        <v>0</v>
      </c>
      <c r="I3820" s="49">
        <f t="shared" si="59"/>
        <v>0</v>
      </c>
    </row>
    <row r="3821" spans="1:9" x14ac:dyDescent="0.3">
      <c r="A3821" s="109">
        <v>44810</v>
      </c>
      <c r="B3821">
        <v>23</v>
      </c>
      <c r="C3821" s="49">
        <v>0</v>
      </c>
      <c r="D3821" s="49">
        <v>0</v>
      </c>
      <c r="E3821" s="49">
        <v>0</v>
      </c>
      <c r="I3821" s="49">
        <f t="shared" si="59"/>
        <v>0</v>
      </c>
    </row>
    <row r="3822" spans="1:9" x14ac:dyDescent="0.3">
      <c r="A3822" s="109">
        <v>44810</v>
      </c>
      <c r="B3822">
        <v>24</v>
      </c>
      <c r="C3822" s="49">
        <v>0</v>
      </c>
      <c r="D3822" s="49">
        <v>0</v>
      </c>
      <c r="E3822" s="49">
        <v>0</v>
      </c>
      <c r="I3822" s="49">
        <f t="shared" si="59"/>
        <v>0</v>
      </c>
    </row>
    <row r="3823" spans="1:9" x14ac:dyDescent="0.3">
      <c r="A3823" s="109">
        <v>44811</v>
      </c>
      <c r="B3823">
        <v>1</v>
      </c>
      <c r="C3823" s="49">
        <v>0</v>
      </c>
      <c r="D3823" s="49">
        <v>0</v>
      </c>
      <c r="E3823" s="49">
        <v>0</v>
      </c>
      <c r="I3823" s="49">
        <f t="shared" si="59"/>
        <v>0</v>
      </c>
    </row>
    <row r="3824" spans="1:9" x14ac:dyDescent="0.3">
      <c r="A3824" s="109">
        <v>44811</v>
      </c>
      <c r="B3824">
        <v>2</v>
      </c>
      <c r="C3824" s="49">
        <v>0</v>
      </c>
      <c r="D3824" s="49">
        <v>0</v>
      </c>
      <c r="E3824" s="49">
        <v>0</v>
      </c>
      <c r="I3824" s="49">
        <f t="shared" si="59"/>
        <v>0</v>
      </c>
    </row>
    <row r="3825" spans="1:9" x14ac:dyDescent="0.3">
      <c r="A3825" s="109">
        <v>44811</v>
      </c>
      <c r="B3825">
        <v>3</v>
      </c>
      <c r="C3825" s="49">
        <v>0</v>
      </c>
      <c r="D3825" s="49">
        <v>0</v>
      </c>
      <c r="E3825" s="49">
        <v>0</v>
      </c>
      <c r="I3825" s="49">
        <f t="shared" si="59"/>
        <v>0</v>
      </c>
    </row>
    <row r="3826" spans="1:9" x14ac:dyDescent="0.3">
      <c r="A3826" s="109">
        <v>44811</v>
      </c>
      <c r="B3826">
        <v>4</v>
      </c>
      <c r="C3826" s="49">
        <v>0</v>
      </c>
      <c r="D3826" s="49">
        <v>0</v>
      </c>
      <c r="E3826" s="49">
        <v>0</v>
      </c>
      <c r="I3826" s="49">
        <f t="shared" si="59"/>
        <v>0</v>
      </c>
    </row>
    <row r="3827" spans="1:9" x14ac:dyDescent="0.3">
      <c r="A3827" s="109">
        <v>44811</v>
      </c>
      <c r="B3827">
        <v>5</v>
      </c>
      <c r="C3827" s="49">
        <v>0</v>
      </c>
      <c r="D3827" s="49">
        <v>0</v>
      </c>
      <c r="E3827" s="49">
        <v>0</v>
      </c>
      <c r="I3827" s="49">
        <f t="shared" si="59"/>
        <v>0</v>
      </c>
    </row>
    <row r="3828" spans="1:9" x14ac:dyDescent="0.3">
      <c r="A3828" s="109">
        <v>44811</v>
      </c>
      <c r="B3828">
        <v>6</v>
      </c>
      <c r="C3828" s="49">
        <v>0</v>
      </c>
      <c r="D3828" s="49">
        <v>0</v>
      </c>
      <c r="E3828" s="49">
        <v>0</v>
      </c>
      <c r="I3828" s="49">
        <f t="shared" si="59"/>
        <v>0</v>
      </c>
    </row>
    <row r="3829" spans="1:9" x14ac:dyDescent="0.3">
      <c r="A3829" s="109">
        <v>44811</v>
      </c>
      <c r="B3829">
        <v>7</v>
      </c>
      <c r="C3829" s="49">
        <v>0</v>
      </c>
      <c r="D3829" s="49">
        <v>150</v>
      </c>
      <c r="E3829" s="49">
        <v>0</v>
      </c>
      <c r="I3829" s="49">
        <f t="shared" si="59"/>
        <v>50</v>
      </c>
    </row>
    <row r="3830" spans="1:9" x14ac:dyDescent="0.3">
      <c r="A3830" s="109">
        <v>44811</v>
      </c>
      <c r="B3830">
        <v>8</v>
      </c>
      <c r="C3830" s="49">
        <v>0</v>
      </c>
      <c r="D3830" s="49">
        <v>1280</v>
      </c>
      <c r="E3830" s="49">
        <v>260</v>
      </c>
      <c r="I3830" s="49">
        <f t="shared" si="59"/>
        <v>513</v>
      </c>
    </row>
    <row r="3831" spans="1:9" x14ac:dyDescent="0.3">
      <c r="A3831" s="109">
        <v>44811</v>
      </c>
      <c r="B3831">
        <v>9</v>
      </c>
      <c r="C3831" s="49">
        <v>770169.25811767578</v>
      </c>
      <c r="D3831" s="49">
        <v>6460</v>
      </c>
      <c r="E3831" s="49">
        <v>970</v>
      </c>
      <c r="I3831" s="49">
        <f t="shared" si="59"/>
        <v>259200</v>
      </c>
    </row>
    <row r="3832" spans="1:9" x14ac:dyDescent="0.3">
      <c r="A3832" s="109">
        <v>44811</v>
      </c>
      <c r="B3832">
        <v>10</v>
      </c>
      <c r="C3832" s="49">
        <v>950117.11120605469</v>
      </c>
      <c r="D3832" s="49">
        <v>12950</v>
      </c>
      <c r="E3832" s="49">
        <v>1720</v>
      </c>
      <c r="I3832" s="49">
        <f t="shared" si="59"/>
        <v>321596</v>
      </c>
    </row>
    <row r="3833" spans="1:9" x14ac:dyDescent="0.3">
      <c r="A3833" s="109">
        <v>44811</v>
      </c>
      <c r="B3833">
        <v>11</v>
      </c>
      <c r="C3833" s="49">
        <v>1567703.3662796021</v>
      </c>
      <c r="D3833" s="49">
        <v>11200</v>
      </c>
      <c r="E3833" s="49">
        <v>2510</v>
      </c>
      <c r="I3833" s="49">
        <f t="shared" si="59"/>
        <v>527138</v>
      </c>
    </row>
    <row r="3834" spans="1:9" x14ac:dyDescent="0.3">
      <c r="A3834" s="109">
        <v>44811</v>
      </c>
      <c r="B3834">
        <v>12</v>
      </c>
      <c r="C3834" s="49">
        <v>778588.17577362061</v>
      </c>
      <c r="D3834" s="49">
        <v>13150</v>
      </c>
      <c r="E3834" s="49">
        <v>2140</v>
      </c>
      <c r="I3834" s="49">
        <f t="shared" si="59"/>
        <v>264626</v>
      </c>
    </row>
    <row r="3835" spans="1:9" x14ac:dyDescent="0.3">
      <c r="A3835" s="109">
        <v>44811</v>
      </c>
      <c r="B3835">
        <v>13</v>
      </c>
      <c r="C3835" s="49">
        <v>1121782.8989028931</v>
      </c>
      <c r="D3835" s="49">
        <v>8300</v>
      </c>
      <c r="E3835" s="49">
        <v>2750</v>
      </c>
      <c r="I3835" s="49">
        <f t="shared" si="59"/>
        <v>377611</v>
      </c>
    </row>
    <row r="3836" spans="1:9" x14ac:dyDescent="0.3">
      <c r="A3836" s="109">
        <v>44811</v>
      </c>
      <c r="B3836">
        <v>14</v>
      </c>
      <c r="C3836" s="49">
        <v>895272.07612991333</v>
      </c>
      <c r="D3836" s="49">
        <v>9630</v>
      </c>
      <c r="E3836" s="49">
        <v>2070</v>
      </c>
      <c r="I3836" s="49">
        <f t="shared" si="59"/>
        <v>302324</v>
      </c>
    </row>
    <row r="3837" spans="1:9" x14ac:dyDescent="0.3">
      <c r="A3837" s="109">
        <v>44811</v>
      </c>
      <c r="B3837">
        <v>15</v>
      </c>
      <c r="C3837" s="49">
        <v>948318.89867782593</v>
      </c>
      <c r="D3837" s="49">
        <v>5120</v>
      </c>
      <c r="E3837" s="49">
        <v>2170</v>
      </c>
      <c r="I3837" s="49">
        <f t="shared" si="59"/>
        <v>318536</v>
      </c>
    </row>
    <row r="3838" spans="1:9" x14ac:dyDescent="0.3">
      <c r="A3838" s="109">
        <v>44811</v>
      </c>
      <c r="B3838">
        <v>16</v>
      </c>
      <c r="C3838" s="49">
        <v>469567.32869148254</v>
      </c>
      <c r="D3838" s="49">
        <v>4910</v>
      </c>
      <c r="E3838" s="49">
        <v>1290</v>
      </c>
      <c r="I3838" s="49">
        <f t="shared" si="59"/>
        <v>158589</v>
      </c>
    </row>
    <row r="3839" spans="1:9" x14ac:dyDescent="0.3">
      <c r="A3839" s="109">
        <v>44811</v>
      </c>
      <c r="B3839">
        <v>17</v>
      </c>
      <c r="C3839" s="49">
        <v>385656.38661384583</v>
      </c>
      <c r="D3839" s="49">
        <v>1470</v>
      </c>
      <c r="E3839" s="49">
        <v>1850</v>
      </c>
      <c r="I3839" s="49">
        <f t="shared" si="59"/>
        <v>129659</v>
      </c>
    </row>
    <row r="3840" spans="1:9" x14ac:dyDescent="0.3">
      <c r="A3840" s="109">
        <v>44811</v>
      </c>
      <c r="B3840">
        <v>18</v>
      </c>
      <c r="C3840" s="49">
        <v>0</v>
      </c>
      <c r="D3840" s="49">
        <v>740</v>
      </c>
      <c r="E3840" s="49">
        <v>940</v>
      </c>
      <c r="I3840" s="49">
        <f t="shared" si="59"/>
        <v>560</v>
      </c>
    </row>
    <row r="3841" spans="1:9" x14ac:dyDescent="0.3">
      <c r="A3841" s="109">
        <v>44811</v>
      </c>
      <c r="B3841">
        <v>19</v>
      </c>
      <c r="C3841" s="49">
        <v>0</v>
      </c>
      <c r="D3841" s="49">
        <v>90</v>
      </c>
      <c r="E3841" s="49">
        <v>230</v>
      </c>
      <c r="I3841" s="49">
        <f t="shared" si="59"/>
        <v>107</v>
      </c>
    </row>
    <row r="3842" spans="1:9" x14ac:dyDescent="0.3">
      <c r="A3842" s="109">
        <v>44811</v>
      </c>
      <c r="B3842">
        <v>20</v>
      </c>
      <c r="C3842" s="49">
        <v>0</v>
      </c>
      <c r="D3842" s="49">
        <v>0</v>
      </c>
      <c r="E3842" s="49">
        <v>0</v>
      </c>
      <c r="I3842" s="49">
        <f t="shared" si="59"/>
        <v>0</v>
      </c>
    </row>
    <row r="3843" spans="1:9" x14ac:dyDescent="0.3">
      <c r="A3843" s="109">
        <v>44811</v>
      </c>
      <c r="B3843">
        <v>21</v>
      </c>
      <c r="C3843" s="49">
        <v>0</v>
      </c>
      <c r="D3843" s="49">
        <v>0</v>
      </c>
      <c r="E3843" s="49">
        <v>0</v>
      </c>
      <c r="I3843" s="49">
        <f t="shared" si="59"/>
        <v>0</v>
      </c>
    </row>
    <row r="3844" spans="1:9" x14ac:dyDescent="0.3">
      <c r="A3844" s="109">
        <v>44811</v>
      </c>
      <c r="B3844">
        <v>22</v>
      </c>
      <c r="C3844" s="49">
        <v>0</v>
      </c>
      <c r="D3844" s="49">
        <v>0</v>
      </c>
      <c r="E3844" s="49">
        <v>0</v>
      </c>
      <c r="I3844" s="49">
        <f t="shared" si="59"/>
        <v>0</v>
      </c>
    </row>
    <row r="3845" spans="1:9" x14ac:dyDescent="0.3">
      <c r="A3845" s="109">
        <v>44811</v>
      </c>
      <c r="B3845">
        <v>23</v>
      </c>
      <c r="C3845" s="49">
        <v>0</v>
      </c>
      <c r="D3845" s="49">
        <v>0</v>
      </c>
      <c r="E3845" s="49">
        <v>0</v>
      </c>
      <c r="I3845" s="49">
        <f t="shared" si="59"/>
        <v>0</v>
      </c>
    </row>
    <row r="3846" spans="1:9" x14ac:dyDescent="0.3">
      <c r="A3846" s="109">
        <v>44811</v>
      </c>
      <c r="B3846">
        <v>24</v>
      </c>
      <c r="C3846" s="49">
        <v>0</v>
      </c>
      <c r="D3846" s="49">
        <v>0</v>
      </c>
      <c r="E3846" s="49">
        <v>0</v>
      </c>
      <c r="I3846" s="49">
        <f t="shared" si="59"/>
        <v>0</v>
      </c>
    </row>
    <row r="3847" spans="1:9" x14ac:dyDescent="0.3">
      <c r="A3847" s="109">
        <v>44812</v>
      </c>
      <c r="B3847">
        <v>1</v>
      </c>
      <c r="C3847" s="49">
        <v>0</v>
      </c>
      <c r="D3847" s="49">
        <v>0</v>
      </c>
      <c r="E3847" s="49">
        <v>0</v>
      </c>
      <c r="I3847" s="49">
        <f t="shared" si="59"/>
        <v>0</v>
      </c>
    </row>
    <row r="3848" spans="1:9" x14ac:dyDescent="0.3">
      <c r="A3848" s="109">
        <v>44812</v>
      </c>
      <c r="B3848">
        <v>2</v>
      </c>
      <c r="C3848" s="49">
        <v>0</v>
      </c>
      <c r="D3848" s="49">
        <v>0</v>
      </c>
      <c r="E3848" s="49">
        <v>0</v>
      </c>
      <c r="I3848" s="49">
        <f t="shared" ref="I3848:I3911" si="60">ROUND(AVERAGE(C3848:E3848),0)</f>
        <v>0</v>
      </c>
    </row>
    <row r="3849" spans="1:9" x14ac:dyDescent="0.3">
      <c r="A3849" s="109">
        <v>44812</v>
      </c>
      <c r="B3849">
        <v>3</v>
      </c>
      <c r="C3849" s="49">
        <v>0</v>
      </c>
      <c r="D3849" s="49">
        <v>0</v>
      </c>
      <c r="E3849" s="49">
        <v>0</v>
      </c>
      <c r="I3849" s="49">
        <f t="shared" si="60"/>
        <v>0</v>
      </c>
    </row>
    <row r="3850" spans="1:9" x14ac:dyDescent="0.3">
      <c r="A3850" s="109">
        <v>44812</v>
      </c>
      <c r="B3850">
        <v>4</v>
      </c>
      <c r="C3850" s="49">
        <v>0</v>
      </c>
      <c r="D3850" s="49">
        <v>0</v>
      </c>
      <c r="E3850" s="49">
        <v>0</v>
      </c>
      <c r="I3850" s="49">
        <f t="shared" si="60"/>
        <v>0</v>
      </c>
    </row>
    <row r="3851" spans="1:9" x14ac:dyDescent="0.3">
      <c r="A3851" s="109">
        <v>44812</v>
      </c>
      <c r="B3851">
        <v>5</v>
      </c>
      <c r="C3851" s="49">
        <v>0</v>
      </c>
      <c r="D3851" s="49">
        <v>0</v>
      </c>
      <c r="E3851" s="49">
        <v>0</v>
      </c>
      <c r="I3851" s="49">
        <f t="shared" si="60"/>
        <v>0</v>
      </c>
    </row>
    <row r="3852" spans="1:9" x14ac:dyDescent="0.3">
      <c r="A3852" s="109">
        <v>44812</v>
      </c>
      <c r="B3852">
        <v>6</v>
      </c>
      <c r="C3852" s="49">
        <v>0</v>
      </c>
      <c r="D3852" s="49">
        <v>0</v>
      </c>
      <c r="E3852" s="49">
        <v>0</v>
      </c>
      <c r="I3852" s="49">
        <f t="shared" si="60"/>
        <v>0</v>
      </c>
    </row>
    <row r="3853" spans="1:9" x14ac:dyDescent="0.3">
      <c r="A3853" s="109">
        <v>44812</v>
      </c>
      <c r="B3853">
        <v>7</v>
      </c>
      <c r="C3853" s="49">
        <v>0</v>
      </c>
      <c r="D3853" s="49">
        <v>200</v>
      </c>
      <c r="E3853" s="49">
        <v>20</v>
      </c>
      <c r="I3853" s="49">
        <f t="shared" si="60"/>
        <v>73</v>
      </c>
    </row>
    <row r="3854" spans="1:9" x14ac:dyDescent="0.3">
      <c r="A3854" s="109">
        <v>44812</v>
      </c>
      <c r="B3854">
        <v>8</v>
      </c>
      <c r="C3854" s="49">
        <v>0</v>
      </c>
      <c r="D3854" s="49">
        <v>2500</v>
      </c>
      <c r="E3854" s="49">
        <v>470</v>
      </c>
      <c r="I3854" s="49">
        <f t="shared" si="60"/>
        <v>990</v>
      </c>
    </row>
    <row r="3855" spans="1:9" x14ac:dyDescent="0.3">
      <c r="A3855" s="109">
        <v>44812</v>
      </c>
      <c r="B3855">
        <v>9</v>
      </c>
      <c r="C3855" s="49">
        <v>0</v>
      </c>
      <c r="D3855" s="49">
        <v>7310</v>
      </c>
      <c r="E3855" s="49">
        <v>1340</v>
      </c>
      <c r="I3855" s="49">
        <f t="shared" si="60"/>
        <v>2883</v>
      </c>
    </row>
    <row r="3856" spans="1:9" x14ac:dyDescent="0.3">
      <c r="A3856" s="109">
        <v>44812</v>
      </c>
      <c r="B3856">
        <v>10</v>
      </c>
      <c r="C3856" s="49">
        <v>440593.27244758606</v>
      </c>
      <c r="D3856" s="49">
        <v>15270</v>
      </c>
      <c r="E3856" s="49">
        <v>2480</v>
      </c>
      <c r="I3856" s="49">
        <f t="shared" si="60"/>
        <v>152781</v>
      </c>
    </row>
    <row r="3857" spans="1:9" x14ac:dyDescent="0.3">
      <c r="A3857" s="109">
        <v>44812</v>
      </c>
      <c r="B3857">
        <v>11</v>
      </c>
      <c r="C3857" s="49">
        <v>667265.71321487427</v>
      </c>
      <c r="D3857" s="49">
        <v>18590</v>
      </c>
      <c r="E3857" s="49">
        <v>5920</v>
      </c>
      <c r="I3857" s="49">
        <f t="shared" si="60"/>
        <v>230592</v>
      </c>
    </row>
    <row r="3858" spans="1:9" x14ac:dyDescent="0.3">
      <c r="A3858" s="109">
        <v>44812</v>
      </c>
      <c r="B3858">
        <v>12</v>
      </c>
      <c r="C3858" s="49">
        <v>2420563.2209777832</v>
      </c>
      <c r="D3858" s="49">
        <v>20260</v>
      </c>
      <c r="E3858" s="49">
        <v>8560</v>
      </c>
      <c r="I3858" s="49">
        <f t="shared" si="60"/>
        <v>816461</v>
      </c>
    </row>
    <row r="3859" spans="1:9" x14ac:dyDescent="0.3">
      <c r="A3859" s="109">
        <v>44812</v>
      </c>
      <c r="B3859">
        <v>13</v>
      </c>
      <c r="C3859" s="49">
        <v>2490322.5898742676</v>
      </c>
      <c r="D3859" s="49">
        <v>20410</v>
      </c>
      <c r="E3859" s="49">
        <v>7880</v>
      </c>
      <c r="I3859" s="49">
        <f t="shared" si="60"/>
        <v>839538</v>
      </c>
    </row>
    <row r="3860" spans="1:9" x14ac:dyDescent="0.3">
      <c r="A3860" s="109">
        <v>44812</v>
      </c>
      <c r="B3860">
        <v>14</v>
      </c>
      <c r="C3860" s="49">
        <v>2501862.0491027832</v>
      </c>
      <c r="D3860" s="49">
        <v>19820</v>
      </c>
      <c r="E3860" s="49">
        <v>6410</v>
      </c>
      <c r="I3860" s="49">
        <f t="shared" si="60"/>
        <v>842697</v>
      </c>
    </row>
    <row r="3861" spans="1:9" x14ac:dyDescent="0.3">
      <c r="A3861" s="109">
        <v>44812</v>
      </c>
      <c r="B3861">
        <v>15</v>
      </c>
      <c r="C3861" s="49">
        <v>2385896.9211578369</v>
      </c>
      <c r="D3861" s="49">
        <v>19290</v>
      </c>
      <c r="E3861" s="49">
        <v>7030</v>
      </c>
      <c r="I3861" s="49">
        <f t="shared" si="60"/>
        <v>804072</v>
      </c>
    </row>
    <row r="3862" spans="1:9" x14ac:dyDescent="0.3">
      <c r="A3862" s="109">
        <v>44812</v>
      </c>
      <c r="B3862">
        <v>16</v>
      </c>
      <c r="C3862" s="49">
        <v>2112427.4730682373</v>
      </c>
      <c r="D3862" s="49">
        <v>17510</v>
      </c>
      <c r="E3862" s="49">
        <v>7270</v>
      </c>
      <c r="I3862" s="49">
        <f t="shared" si="60"/>
        <v>712402</v>
      </c>
    </row>
    <row r="3863" spans="1:9" x14ac:dyDescent="0.3">
      <c r="A3863" s="109">
        <v>44812</v>
      </c>
      <c r="B3863">
        <v>17</v>
      </c>
      <c r="C3863" s="49">
        <v>1638321.1612701416</v>
      </c>
      <c r="D3863" s="49">
        <v>15430</v>
      </c>
      <c r="E3863" s="49">
        <v>5460</v>
      </c>
      <c r="I3863" s="49">
        <f t="shared" si="60"/>
        <v>553070</v>
      </c>
    </row>
    <row r="3864" spans="1:9" x14ac:dyDescent="0.3">
      <c r="A3864" s="109">
        <v>44812</v>
      </c>
      <c r="B3864">
        <v>18</v>
      </c>
      <c r="C3864" s="49">
        <v>986281.45456314087</v>
      </c>
      <c r="D3864" s="49">
        <v>9500</v>
      </c>
      <c r="E3864" s="49">
        <v>2250</v>
      </c>
      <c r="I3864" s="49">
        <f t="shared" si="60"/>
        <v>332677</v>
      </c>
    </row>
    <row r="3865" spans="1:9" x14ac:dyDescent="0.3">
      <c r="A3865" s="109">
        <v>44812</v>
      </c>
      <c r="B3865">
        <v>19</v>
      </c>
      <c r="C3865" s="49">
        <v>278153.65791320801</v>
      </c>
      <c r="D3865" s="49">
        <v>980</v>
      </c>
      <c r="E3865" s="49">
        <v>210</v>
      </c>
      <c r="I3865" s="49">
        <f t="shared" si="60"/>
        <v>93115</v>
      </c>
    </row>
    <row r="3866" spans="1:9" x14ac:dyDescent="0.3">
      <c r="A3866" s="109">
        <v>44812</v>
      </c>
      <c r="B3866">
        <v>20</v>
      </c>
      <c r="C3866" s="49">
        <v>0</v>
      </c>
      <c r="D3866" s="49">
        <v>0</v>
      </c>
      <c r="E3866" s="49">
        <v>0</v>
      </c>
      <c r="I3866" s="49">
        <f t="shared" si="60"/>
        <v>0</v>
      </c>
    </row>
    <row r="3867" spans="1:9" x14ac:dyDescent="0.3">
      <c r="A3867" s="109">
        <v>44812</v>
      </c>
      <c r="B3867">
        <v>21</v>
      </c>
      <c r="C3867" s="49">
        <v>0</v>
      </c>
      <c r="D3867" s="49">
        <v>0</v>
      </c>
      <c r="E3867" s="49">
        <v>0</v>
      </c>
      <c r="I3867" s="49">
        <f t="shared" si="60"/>
        <v>0</v>
      </c>
    </row>
    <row r="3868" spans="1:9" x14ac:dyDescent="0.3">
      <c r="A3868" s="109">
        <v>44812</v>
      </c>
      <c r="B3868">
        <v>22</v>
      </c>
      <c r="C3868" s="49">
        <v>0</v>
      </c>
      <c r="D3868" s="49">
        <v>0</v>
      </c>
      <c r="E3868" s="49">
        <v>0</v>
      </c>
      <c r="I3868" s="49">
        <f t="shared" si="60"/>
        <v>0</v>
      </c>
    </row>
    <row r="3869" spans="1:9" x14ac:dyDescent="0.3">
      <c r="A3869" s="109">
        <v>44812</v>
      </c>
      <c r="B3869">
        <v>23</v>
      </c>
      <c r="C3869" s="49">
        <v>0</v>
      </c>
      <c r="D3869" s="49">
        <v>0</v>
      </c>
      <c r="E3869" s="49">
        <v>0</v>
      </c>
      <c r="I3869" s="49">
        <f t="shared" si="60"/>
        <v>0</v>
      </c>
    </row>
    <row r="3870" spans="1:9" x14ac:dyDescent="0.3">
      <c r="A3870" s="109">
        <v>44812</v>
      </c>
      <c r="B3870">
        <v>24</v>
      </c>
      <c r="C3870" s="49">
        <v>0</v>
      </c>
      <c r="D3870" s="49">
        <v>0</v>
      </c>
      <c r="E3870" s="49">
        <v>0</v>
      </c>
      <c r="I3870" s="49">
        <f t="shared" si="60"/>
        <v>0</v>
      </c>
    </row>
    <row r="3871" spans="1:9" x14ac:dyDescent="0.3">
      <c r="A3871" s="109">
        <v>44813</v>
      </c>
      <c r="B3871">
        <v>1</v>
      </c>
      <c r="C3871" s="49">
        <v>0</v>
      </c>
      <c r="D3871" s="49">
        <v>0</v>
      </c>
      <c r="E3871" s="49">
        <v>0</v>
      </c>
      <c r="I3871" s="49">
        <f t="shared" si="60"/>
        <v>0</v>
      </c>
    </row>
    <row r="3872" spans="1:9" x14ac:dyDescent="0.3">
      <c r="A3872" s="109">
        <v>44813</v>
      </c>
      <c r="B3872">
        <v>2</v>
      </c>
      <c r="C3872" s="49">
        <v>0</v>
      </c>
      <c r="D3872" s="49">
        <v>0</v>
      </c>
      <c r="E3872" s="49">
        <v>0</v>
      </c>
      <c r="I3872" s="49">
        <f t="shared" si="60"/>
        <v>0</v>
      </c>
    </row>
    <row r="3873" spans="1:9" x14ac:dyDescent="0.3">
      <c r="A3873" s="109">
        <v>44813</v>
      </c>
      <c r="B3873">
        <v>3</v>
      </c>
      <c r="C3873" s="49">
        <v>0</v>
      </c>
      <c r="D3873" s="49">
        <v>0</v>
      </c>
      <c r="E3873" s="49">
        <v>0</v>
      </c>
      <c r="I3873" s="49">
        <f t="shared" si="60"/>
        <v>0</v>
      </c>
    </row>
    <row r="3874" spans="1:9" x14ac:dyDescent="0.3">
      <c r="A3874" s="109">
        <v>44813</v>
      </c>
      <c r="B3874">
        <v>4</v>
      </c>
      <c r="C3874" s="49">
        <v>0</v>
      </c>
      <c r="D3874" s="49">
        <v>0</v>
      </c>
      <c r="E3874" s="49">
        <v>0</v>
      </c>
      <c r="I3874" s="49">
        <f t="shared" si="60"/>
        <v>0</v>
      </c>
    </row>
    <row r="3875" spans="1:9" x14ac:dyDescent="0.3">
      <c r="A3875" s="109">
        <v>44813</v>
      </c>
      <c r="B3875">
        <v>5</v>
      </c>
      <c r="C3875" s="49">
        <v>0</v>
      </c>
      <c r="D3875" s="49">
        <v>0</v>
      </c>
      <c r="E3875" s="49">
        <v>0</v>
      </c>
      <c r="I3875" s="49">
        <f t="shared" si="60"/>
        <v>0</v>
      </c>
    </row>
    <row r="3876" spans="1:9" x14ac:dyDescent="0.3">
      <c r="A3876" s="109">
        <v>44813</v>
      </c>
      <c r="B3876">
        <v>6</v>
      </c>
      <c r="C3876" s="49">
        <v>0</v>
      </c>
      <c r="D3876" s="49">
        <v>0</v>
      </c>
      <c r="E3876" s="49">
        <v>0</v>
      </c>
      <c r="I3876" s="49">
        <f t="shared" si="60"/>
        <v>0</v>
      </c>
    </row>
    <row r="3877" spans="1:9" x14ac:dyDescent="0.3">
      <c r="A3877" s="109">
        <v>44813</v>
      </c>
      <c r="B3877">
        <v>7</v>
      </c>
      <c r="C3877" s="49">
        <v>0</v>
      </c>
      <c r="D3877" s="49">
        <v>230</v>
      </c>
      <c r="E3877" s="49">
        <v>40</v>
      </c>
      <c r="I3877" s="49">
        <f t="shared" si="60"/>
        <v>90</v>
      </c>
    </row>
    <row r="3878" spans="1:9" x14ac:dyDescent="0.3">
      <c r="A3878" s="109">
        <v>44813</v>
      </c>
      <c r="B3878">
        <v>8</v>
      </c>
      <c r="C3878" s="49">
        <v>0</v>
      </c>
      <c r="D3878" s="49">
        <v>1840</v>
      </c>
      <c r="E3878" s="49">
        <v>620</v>
      </c>
      <c r="I3878" s="49">
        <f t="shared" si="60"/>
        <v>820</v>
      </c>
    </row>
    <row r="3879" spans="1:9" x14ac:dyDescent="0.3">
      <c r="A3879" s="109">
        <v>44813</v>
      </c>
      <c r="B3879">
        <v>9</v>
      </c>
      <c r="C3879" s="49">
        <v>632990.36026000977</v>
      </c>
      <c r="D3879" s="49">
        <v>6600</v>
      </c>
      <c r="E3879" s="49">
        <v>1960</v>
      </c>
      <c r="I3879" s="49">
        <f t="shared" si="60"/>
        <v>213850</v>
      </c>
    </row>
    <row r="3880" spans="1:9" x14ac:dyDescent="0.3">
      <c r="A3880" s="109">
        <v>44813</v>
      </c>
      <c r="B3880">
        <v>10</v>
      </c>
      <c r="C3880" s="49">
        <v>1341697.9312896729</v>
      </c>
      <c r="D3880" s="49">
        <v>140000</v>
      </c>
      <c r="E3880" s="49">
        <v>5180</v>
      </c>
      <c r="I3880" s="49">
        <f t="shared" si="60"/>
        <v>495626</v>
      </c>
    </row>
    <row r="3881" spans="1:9" x14ac:dyDescent="0.3">
      <c r="A3881" s="109">
        <v>44813</v>
      </c>
      <c r="B3881">
        <v>11</v>
      </c>
      <c r="C3881" s="49">
        <v>1860171.6756820679</v>
      </c>
      <c r="D3881" s="49">
        <v>17880</v>
      </c>
      <c r="E3881" s="49">
        <v>7390</v>
      </c>
      <c r="I3881" s="49">
        <f t="shared" si="60"/>
        <v>628481</v>
      </c>
    </row>
    <row r="3882" spans="1:9" x14ac:dyDescent="0.3">
      <c r="A3882" s="109">
        <v>44813</v>
      </c>
      <c r="B3882">
        <v>12</v>
      </c>
      <c r="C3882" s="49">
        <v>2208556.8904876709</v>
      </c>
      <c r="D3882" s="49">
        <v>18150</v>
      </c>
      <c r="E3882" s="49">
        <v>8600</v>
      </c>
      <c r="I3882" s="49">
        <f t="shared" si="60"/>
        <v>745102</v>
      </c>
    </row>
    <row r="3883" spans="1:9" x14ac:dyDescent="0.3">
      <c r="A3883" s="109">
        <v>44813</v>
      </c>
      <c r="B3883">
        <v>13</v>
      </c>
      <c r="C3883" s="49">
        <v>2392885.9233856201</v>
      </c>
      <c r="D3883" s="49">
        <v>170000</v>
      </c>
      <c r="E3883" s="49">
        <v>9050</v>
      </c>
      <c r="I3883" s="49">
        <f t="shared" si="60"/>
        <v>857312</v>
      </c>
    </row>
    <row r="3884" spans="1:9" x14ac:dyDescent="0.3">
      <c r="A3884" s="109">
        <v>44813</v>
      </c>
      <c r="B3884">
        <v>14</v>
      </c>
      <c r="C3884" s="49">
        <v>2396518.9456939697</v>
      </c>
      <c r="D3884" s="49">
        <v>16720</v>
      </c>
      <c r="E3884" s="49">
        <v>9160</v>
      </c>
      <c r="I3884" s="49">
        <f t="shared" si="60"/>
        <v>807466</v>
      </c>
    </row>
    <row r="3885" spans="1:9" x14ac:dyDescent="0.3">
      <c r="A3885" s="109">
        <v>44813</v>
      </c>
      <c r="B3885">
        <v>15</v>
      </c>
      <c r="C3885" s="49">
        <v>2208566.427230835</v>
      </c>
      <c r="D3885" s="49">
        <v>15080</v>
      </c>
      <c r="E3885" s="49">
        <v>8380</v>
      </c>
      <c r="I3885" s="49">
        <f t="shared" si="60"/>
        <v>744009</v>
      </c>
    </row>
    <row r="3886" spans="1:9" x14ac:dyDescent="0.3">
      <c r="A3886" s="109">
        <v>44813</v>
      </c>
      <c r="B3886">
        <v>16</v>
      </c>
      <c r="C3886" s="49">
        <v>1892304.539680481</v>
      </c>
      <c r="D3886" s="49">
        <v>14220</v>
      </c>
      <c r="E3886" s="49">
        <v>6940</v>
      </c>
      <c r="I3886" s="49">
        <f t="shared" si="60"/>
        <v>637822</v>
      </c>
    </row>
    <row r="3887" spans="1:9" x14ac:dyDescent="0.3">
      <c r="A3887" s="109">
        <v>44813</v>
      </c>
      <c r="B3887">
        <v>17</v>
      </c>
      <c r="C3887" s="49">
        <v>1386978.8646697998</v>
      </c>
      <c r="D3887" s="49">
        <v>11450</v>
      </c>
      <c r="E3887" s="49">
        <v>4530</v>
      </c>
      <c r="I3887" s="49">
        <f t="shared" si="60"/>
        <v>467653</v>
      </c>
    </row>
    <row r="3888" spans="1:9" x14ac:dyDescent="0.3">
      <c r="A3888" s="109">
        <v>44813</v>
      </c>
      <c r="B3888">
        <v>18</v>
      </c>
      <c r="C3888" s="49">
        <v>799747.0498085022</v>
      </c>
      <c r="D3888" s="49">
        <v>6110</v>
      </c>
      <c r="E3888" s="49">
        <v>1640</v>
      </c>
      <c r="I3888" s="49">
        <f t="shared" si="60"/>
        <v>269166</v>
      </c>
    </row>
    <row r="3889" spans="1:9" x14ac:dyDescent="0.3">
      <c r="A3889" s="109">
        <v>44813</v>
      </c>
      <c r="B3889">
        <v>19</v>
      </c>
      <c r="C3889" s="49">
        <v>0</v>
      </c>
      <c r="D3889" s="49">
        <v>760</v>
      </c>
      <c r="E3889" s="49">
        <v>290</v>
      </c>
      <c r="I3889" s="49">
        <f t="shared" si="60"/>
        <v>350</v>
      </c>
    </row>
    <row r="3890" spans="1:9" x14ac:dyDescent="0.3">
      <c r="A3890" s="109">
        <v>44813</v>
      </c>
      <c r="B3890">
        <v>20</v>
      </c>
      <c r="C3890" s="49">
        <v>0</v>
      </c>
      <c r="D3890" s="49">
        <v>0</v>
      </c>
      <c r="E3890" s="49">
        <v>0</v>
      </c>
      <c r="I3890" s="49">
        <f t="shared" si="60"/>
        <v>0</v>
      </c>
    </row>
    <row r="3891" spans="1:9" x14ac:dyDescent="0.3">
      <c r="A3891" s="109">
        <v>44813</v>
      </c>
      <c r="B3891">
        <v>21</v>
      </c>
      <c r="C3891" s="49">
        <v>0</v>
      </c>
      <c r="D3891" s="49">
        <v>0</v>
      </c>
      <c r="E3891" s="49">
        <v>0</v>
      </c>
      <c r="I3891" s="49">
        <f t="shared" si="60"/>
        <v>0</v>
      </c>
    </row>
    <row r="3892" spans="1:9" x14ac:dyDescent="0.3">
      <c r="A3892" s="109">
        <v>44813</v>
      </c>
      <c r="B3892">
        <v>22</v>
      </c>
      <c r="C3892" s="49">
        <v>0</v>
      </c>
      <c r="D3892" s="49">
        <v>0</v>
      </c>
      <c r="E3892" s="49">
        <v>0</v>
      </c>
      <c r="I3892" s="49">
        <f t="shared" si="60"/>
        <v>0</v>
      </c>
    </row>
    <row r="3893" spans="1:9" x14ac:dyDescent="0.3">
      <c r="A3893" s="109">
        <v>44813</v>
      </c>
      <c r="B3893">
        <v>23</v>
      </c>
      <c r="C3893" s="49">
        <v>0</v>
      </c>
      <c r="D3893" s="49">
        <v>0</v>
      </c>
      <c r="E3893" s="49">
        <v>0</v>
      </c>
      <c r="I3893" s="49">
        <f t="shared" si="60"/>
        <v>0</v>
      </c>
    </row>
    <row r="3894" spans="1:9" x14ac:dyDescent="0.3">
      <c r="A3894" s="109">
        <v>44813</v>
      </c>
      <c r="B3894">
        <v>24</v>
      </c>
      <c r="C3894" s="49">
        <v>0</v>
      </c>
      <c r="D3894" s="49">
        <v>0</v>
      </c>
      <c r="E3894" s="49">
        <v>0</v>
      </c>
      <c r="I3894" s="49">
        <f t="shared" si="60"/>
        <v>0</v>
      </c>
    </row>
    <row r="3895" spans="1:9" x14ac:dyDescent="0.3">
      <c r="A3895" s="109">
        <v>44814</v>
      </c>
      <c r="B3895">
        <v>1</v>
      </c>
      <c r="C3895" s="49">
        <v>0</v>
      </c>
      <c r="D3895" s="49">
        <v>0</v>
      </c>
      <c r="E3895" s="49">
        <v>0</v>
      </c>
      <c r="I3895" s="49">
        <f t="shared" si="60"/>
        <v>0</v>
      </c>
    </row>
    <row r="3896" spans="1:9" x14ac:dyDescent="0.3">
      <c r="A3896" s="109">
        <v>44814</v>
      </c>
      <c r="B3896">
        <v>2</v>
      </c>
      <c r="C3896" s="49">
        <v>0</v>
      </c>
      <c r="D3896" s="49">
        <v>0</v>
      </c>
      <c r="E3896" s="49">
        <v>0</v>
      </c>
      <c r="I3896" s="49">
        <f t="shared" si="60"/>
        <v>0</v>
      </c>
    </row>
    <row r="3897" spans="1:9" x14ac:dyDescent="0.3">
      <c r="A3897" s="109">
        <v>44814</v>
      </c>
      <c r="B3897">
        <v>3</v>
      </c>
      <c r="C3897" s="49">
        <v>0</v>
      </c>
      <c r="D3897" s="49">
        <v>0</v>
      </c>
      <c r="E3897" s="49">
        <v>0</v>
      </c>
      <c r="I3897" s="49">
        <f t="shared" si="60"/>
        <v>0</v>
      </c>
    </row>
    <row r="3898" spans="1:9" x14ac:dyDescent="0.3">
      <c r="A3898" s="109">
        <v>44814</v>
      </c>
      <c r="B3898">
        <v>4</v>
      </c>
      <c r="C3898" s="49">
        <v>0</v>
      </c>
      <c r="D3898" s="49">
        <v>0</v>
      </c>
      <c r="E3898" s="49">
        <v>0</v>
      </c>
      <c r="I3898" s="49">
        <f t="shared" si="60"/>
        <v>0</v>
      </c>
    </row>
    <row r="3899" spans="1:9" x14ac:dyDescent="0.3">
      <c r="A3899" s="109">
        <v>44814</v>
      </c>
      <c r="B3899">
        <v>5</v>
      </c>
      <c r="C3899" s="49">
        <v>0</v>
      </c>
      <c r="D3899" s="49">
        <v>0</v>
      </c>
      <c r="E3899" s="49">
        <v>0</v>
      </c>
      <c r="I3899" s="49">
        <f t="shared" si="60"/>
        <v>0</v>
      </c>
    </row>
    <row r="3900" spans="1:9" x14ac:dyDescent="0.3">
      <c r="A3900" s="109">
        <v>44814</v>
      </c>
      <c r="B3900">
        <v>6</v>
      </c>
      <c r="C3900" s="49">
        <v>0</v>
      </c>
      <c r="D3900" s="49">
        <v>0</v>
      </c>
      <c r="E3900" s="49">
        <v>0</v>
      </c>
      <c r="I3900" s="49">
        <f t="shared" si="60"/>
        <v>0</v>
      </c>
    </row>
    <row r="3901" spans="1:9" x14ac:dyDescent="0.3">
      <c r="A3901" s="109">
        <v>44814</v>
      </c>
      <c r="B3901">
        <v>7</v>
      </c>
      <c r="C3901" s="49">
        <v>0</v>
      </c>
      <c r="D3901" s="49">
        <v>160</v>
      </c>
      <c r="E3901" s="49">
        <v>20</v>
      </c>
      <c r="I3901" s="49">
        <f t="shared" si="60"/>
        <v>60</v>
      </c>
    </row>
    <row r="3902" spans="1:9" x14ac:dyDescent="0.3">
      <c r="A3902" s="109">
        <v>44814</v>
      </c>
      <c r="B3902">
        <v>8</v>
      </c>
      <c r="C3902" s="49">
        <v>0</v>
      </c>
      <c r="D3902" s="49">
        <v>1710</v>
      </c>
      <c r="E3902" s="49">
        <v>470</v>
      </c>
      <c r="I3902" s="49">
        <f t="shared" si="60"/>
        <v>727</v>
      </c>
    </row>
    <row r="3903" spans="1:9" x14ac:dyDescent="0.3">
      <c r="A3903" s="109">
        <v>44814</v>
      </c>
      <c r="B3903">
        <v>9</v>
      </c>
      <c r="C3903" s="49">
        <v>572206.07995986938</v>
      </c>
      <c r="D3903" s="49">
        <v>6020</v>
      </c>
      <c r="E3903" s="49">
        <v>1760</v>
      </c>
      <c r="I3903" s="49">
        <f t="shared" si="60"/>
        <v>193329</v>
      </c>
    </row>
    <row r="3904" spans="1:9" x14ac:dyDescent="0.3">
      <c r="A3904" s="109">
        <v>44814</v>
      </c>
      <c r="B3904">
        <v>10</v>
      </c>
      <c r="C3904" s="49">
        <v>1226755.6190490723</v>
      </c>
      <c r="D3904" s="49">
        <v>13040</v>
      </c>
      <c r="E3904" s="49">
        <v>5080</v>
      </c>
      <c r="I3904" s="49">
        <f t="shared" si="60"/>
        <v>414959</v>
      </c>
    </row>
    <row r="3905" spans="1:9" x14ac:dyDescent="0.3">
      <c r="A3905" s="109">
        <v>44814</v>
      </c>
      <c r="B3905">
        <v>11</v>
      </c>
      <c r="C3905" s="49">
        <v>1785046.9350814819</v>
      </c>
      <c r="D3905" s="49">
        <v>16490</v>
      </c>
      <c r="E3905" s="49">
        <v>6990</v>
      </c>
      <c r="I3905" s="49">
        <f t="shared" si="60"/>
        <v>602842</v>
      </c>
    </row>
    <row r="3906" spans="1:9" x14ac:dyDescent="0.3">
      <c r="A3906" s="109">
        <v>44814</v>
      </c>
      <c r="B3906">
        <v>12</v>
      </c>
      <c r="C3906" s="49">
        <v>2111196.2795257568</v>
      </c>
      <c r="D3906" s="49">
        <v>17370</v>
      </c>
      <c r="E3906" s="49">
        <v>8160</v>
      </c>
      <c r="I3906" s="49">
        <f t="shared" si="60"/>
        <v>712242</v>
      </c>
    </row>
    <row r="3907" spans="1:9" x14ac:dyDescent="0.3">
      <c r="A3907" s="109">
        <v>44814</v>
      </c>
      <c r="B3907">
        <v>13</v>
      </c>
      <c r="C3907" s="49">
        <v>2295666.9330596924</v>
      </c>
      <c r="D3907" s="49">
        <v>15300</v>
      </c>
      <c r="E3907" s="49">
        <v>8840</v>
      </c>
      <c r="I3907" s="49">
        <f t="shared" si="60"/>
        <v>773269</v>
      </c>
    </row>
    <row r="3908" spans="1:9" x14ac:dyDescent="0.3">
      <c r="A3908" s="109">
        <v>44814</v>
      </c>
      <c r="B3908">
        <v>14</v>
      </c>
      <c r="C3908" s="49">
        <v>2303187.370300293</v>
      </c>
      <c r="D3908" s="49">
        <v>13890</v>
      </c>
      <c r="E3908" s="49">
        <v>8920</v>
      </c>
      <c r="I3908" s="49">
        <f t="shared" si="60"/>
        <v>775332</v>
      </c>
    </row>
    <row r="3909" spans="1:9" x14ac:dyDescent="0.3">
      <c r="A3909" s="109">
        <v>44814</v>
      </c>
      <c r="B3909">
        <v>15</v>
      </c>
      <c r="C3909" s="49">
        <v>2151767.2538757324</v>
      </c>
      <c r="D3909" s="49">
        <v>13650</v>
      </c>
      <c r="E3909" s="49">
        <v>8280</v>
      </c>
      <c r="I3909" s="49">
        <f t="shared" si="60"/>
        <v>724566</v>
      </c>
    </row>
    <row r="3910" spans="1:9" x14ac:dyDescent="0.3">
      <c r="A3910" s="109">
        <v>44814</v>
      </c>
      <c r="B3910">
        <v>16</v>
      </c>
      <c r="C3910" s="49">
        <v>1864228.8446426392</v>
      </c>
      <c r="D3910" s="49">
        <v>13130</v>
      </c>
      <c r="E3910" s="49">
        <v>7270</v>
      </c>
      <c r="I3910" s="49">
        <f t="shared" si="60"/>
        <v>628210</v>
      </c>
    </row>
    <row r="3911" spans="1:9" x14ac:dyDescent="0.3">
      <c r="A3911" s="109">
        <v>44814</v>
      </c>
      <c r="B3911">
        <v>17</v>
      </c>
      <c r="C3911" s="49">
        <v>1384378.9100646973</v>
      </c>
      <c r="D3911" s="49">
        <v>10940</v>
      </c>
      <c r="E3911" s="49">
        <v>4870</v>
      </c>
      <c r="I3911" s="49">
        <f t="shared" si="60"/>
        <v>466730</v>
      </c>
    </row>
    <row r="3912" spans="1:9" x14ac:dyDescent="0.3">
      <c r="A3912" s="109">
        <v>44814</v>
      </c>
      <c r="B3912">
        <v>18</v>
      </c>
      <c r="C3912" s="49">
        <v>813449.2039680481</v>
      </c>
      <c r="D3912" s="49">
        <v>5660</v>
      </c>
      <c r="E3912" s="49">
        <v>1500</v>
      </c>
      <c r="I3912" s="49">
        <f t="shared" ref="I3912:I3975" si="61">ROUND(AVERAGE(C3912:E3912),0)</f>
        <v>273536</v>
      </c>
    </row>
    <row r="3913" spans="1:9" x14ac:dyDescent="0.3">
      <c r="A3913" s="109">
        <v>44814</v>
      </c>
      <c r="B3913">
        <v>19</v>
      </c>
      <c r="C3913" s="49">
        <v>10999.832302331924</v>
      </c>
      <c r="D3913" s="49">
        <v>620</v>
      </c>
      <c r="E3913" s="49">
        <v>260</v>
      </c>
      <c r="I3913" s="49">
        <f t="shared" si="61"/>
        <v>3960</v>
      </c>
    </row>
    <row r="3914" spans="1:9" x14ac:dyDescent="0.3">
      <c r="A3914" s="109">
        <v>44814</v>
      </c>
      <c r="B3914">
        <v>20</v>
      </c>
      <c r="C3914" s="49">
        <v>0</v>
      </c>
      <c r="D3914" s="49">
        <v>0</v>
      </c>
      <c r="E3914" s="49">
        <v>0</v>
      </c>
      <c r="I3914" s="49">
        <f t="shared" si="61"/>
        <v>0</v>
      </c>
    </row>
    <row r="3915" spans="1:9" x14ac:dyDescent="0.3">
      <c r="A3915" s="109">
        <v>44814</v>
      </c>
      <c r="B3915">
        <v>21</v>
      </c>
      <c r="C3915" s="49">
        <v>0</v>
      </c>
      <c r="D3915" s="49">
        <v>0</v>
      </c>
      <c r="E3915" s="49">
        <v>0</v>
      </c>
      <c r="I3915" s="49">
        <f t="shared" si="61"/>
        <v>0</v>
      </c>
    </row>
    <row r="3916" spans="1:9" x14ac:dyDescent="0.3">
      <c r="A3916" s="109">
        <v>44814</v>
      </c>
      <c r="B3916">
        <v>22</v>
      </c>
      <c r="C3916" s="49">
        <v>0</v>
      </c>
      <c r="D3916" s="49">
        <v>0</v>
      </c>
      <c r="E3916" s="49">
        <v>0</v>
      </c>
      <c r="I3916" s="49">
        <f t="shared" si="61"/>
        <v>0</v>
      </c>
    </row>
    <row r="3917" spans="1:9" x14ac:dyDescent="0.3">
      <c r="A3917" s="109">
        <v>44814</v>
      </c>
      <c r="B3917">
        <v>23</v>
      </c>
      <c r="C3917" s="49">
        <v>0</v>
      </c>
      <c r="D3917" s="49">
        <v>0</v>
      </c>
      <c r="E3917" s="49">
        <v>0</v>
      </c>
      <c r="I3917" s="49">
        <f t="shared" si="61"/>
        <v>0</v>
      </c>
    </row>
    <row r="3918" spans="1:9" x14ac:dyDescent="0.3">
      <c r="A3918" s="109">
        <v>44814</v>
      </c>
      <c r="B3918">
        <v>24</v>
      </c>
      <c r="C3918" s="49">
        <v>0</v>
      </c>
      <c r="D3918" s="49">
        <v>0</v>
      </c>
      <c r="E3918" s="49">
        <v>0</v>
      </c>
      <c r="I3918" s="49">
        <f t="shared" si="61"/>
        <v>0</v>
      </c>
    </row>
    <row r="3919" spans="1:9" x14ac:dyDescent="0.3">
      <c r="A3919" s="109">
        <v>44815</v>
      </c>
      <c r="B3919">
        <v>1</v>
      </c>
      <c r="C3919" s="49">
        <v>0</v>
      </c>
      <c r="D3919" s="49">
        <v>0</v>
      </c>
      <c r="E3919" s="49">
        <v>0</v>
      </c>
      <c r="I3919" s="49">
        <f t="shared" si="61"/>
        <v>0</v>
      </c>
    </row>
    <row r="3920" spans="1:9" x14ac:dyDescent="0.3">
      <c r="A3920" s="109">
        <v>44815</v>
      </c>
      <c r="B3920">
        <v>2</v>
      </c>
      <c r="C3920" s="49">
        <v>0</v>
      </c>
      <c r="D3920" s="49">
        <v>0</v>
      </c>
      <c r="E3920" s="49">
        <v>0</v>
      </c>
      <c r="I3920" s="49">
        <f t="shared" si="61"/>
        <v>0</v>
      </c>
    </row>
    <row r="3921" spans="1:9" x14ac:dyDescent="0.3">
      <c r="A3921" s="109">
        <v>44815</v>
      </c>
      <c r="B3921">
        <v>3</v>
      </c>
      <c r="C3921" s="49">
        <v>0</v>
      </c>
      <c r="D3921" s="49">
        <v>0</v>
      </c>
      <c r="E3921" s="49">
        <v>0</v>
      </c>
      <c r="I3921" s="49">
        <f t="shared" si="61"/>
        <v>0</v>
      </c>
    </row>
    <row r="3922" spans="1:9" x14ac:dyDescent="0.3">
      <c r="A3922" s="109">
        <v>44815</v>
      </c>
      <c r="B3922">
        <v>4</v>
      </c>
      <c r="C3922" s="49">
        <v>0</v>
      </c>
      <c r="D3922" s="49">
        <v>0</v>
      </c>
      <c r="E3922" s="49">
        <v>0</v>
      </c>
      <c r="I3922" s="49">
        <f t="shared" si="61"/>
        <v>0</v>
      </c>
    </row>
    <row r="3923" spans="1:9" x14ac:dyDescent="0.3">
      <c r="A3923" s="109">
        <v>44815</v>
      </c>
      <c r="B3923">
        <v>5</v>
      </c>
      <c r="C3923" s="49">
        <v>0</v>
      </c>
      <c r="D3923" s="49">
        <v>0</v>
      </c>
      <c r="E3923" s="49">
        <v>0</v>
      </c>
      <c r="I3923" s="49">
        <f t="shared" si="61"/>
        <v>0</v>
      </c>
    </row>
    <row r="3924" spans="1:9" x14ac:dyDescent="0.3">
      <c r="A3924" s="109">
        <v>44815</v>
      </c>
      <c r="B3924">
        <v>6</v>
      </c>
      <c r="C3924" s="49">
        <v>0</v>
      </c>
      <c r="D3924" s="49">
        <v>0</v>
      </c>
      <c r="E3924" s="49">
        <v>0</v>
      </c>
      <c r="I3924" s="49">
        <f t="shared" si="61"/>
        <v>0</v>
      </c>
    </row>
    <row r="3925" spans="1:9" x14ac:dyDescent="0.3">
      <c r="A3925" s="109">
        <v>44815</v>
      </c>
      <c r="B3925">
        <v>7</v>
      </c>
      <c r="C3925" s="49">
        <v>0</v>
      </c>
      <c r="D3925" s="49">
        <v>70</v>
      </c>
      <c r="E3925" s="49">
        <v>20</v>
      </c>
      <c r="I3925" s="49">
        <f t="shared" si="61"/>
        <v>30</v>
      </c>
    </row>
    <row r="3926" spans="1:9" x14ac:dyDescent="0.3">
      <c r="A3926" s="109">
        <v>44815</v>
      </c>
      <c r="B3926">
        <v>8</v>
      </c>
      <c r="C3926" s="49">
        <v>0</v>
      </c>
      <c r="D3926" s="49">
        <v>1420</v>
      </c>
      <c r="E3926" s="49">
        <v>490</v>
      </c>
      <c r="I3926" s="49">
        <f t="shared" si="61"/>
        <v>637</v>
      </c>
    </row>
    <row r="3927" spans="1:9" x14ac:dyDescent="0.3">
      <c r="A3927" s="109">
        <v>44815</v>
      </c>
      <c r="B3927">
        <v>9</v>
      </c>
      <c r="C3927" s="49">
        <v>0</v>
      </c>
      <c r="D3927" s="49">
        <v>3870</v>
      </c>
      <c r="E3927" s="49">
        <v>1370</v>
      </c>
      <c r="I3927" s="49">
        <f t="shared" si="61"/>
        <v>1747</v>
      </c>
    </row>
    <row r="3928" spans="1:9" x14ac:dyDescent="0.3">
      <c r="A3928" s="109">
        <v>44815</v>
      </c>
      <c r="B3928">
        <v>10</v>
      </c>
      <c r="C3928" s="49">
        <v>487777.38213539124</v>
      </c>
      <c r="D3928" s="49">
        <v>7000</v>
      </c>
      <c r="E3928" s="49">
        <v>3170</v>
      </c>
      <c r="I3928" s="49">
        <f t="shared" si="61"/>
        <v>165982</v>
      </c>
    </row>
    <row r="3929" spans="1:9" x14ac:dyDescent="0.3">
      <c r="A3929" s="109">
        <v>44815</v>
      </c>
      <c r="B3929">
        <v>11</v>
      </c>
      <c r="C3929" s="49">
        <v>842881.91795349121</v>
      </c>
      <c r="D3929" s="49">
        <v>9960</v>
      </c>
      <c r="E3929" s="49">
        <v>3530</v>
      </c>
      <c r="I3929" s="49">
        <f t="shared" si="61"/>
        <v>285457</v>
      </c>
    </row>
    <row r="3930" spans="1:9" x14ac:dyDescent="0.3">
      <c r="A3930" s="109">
        <v>44815</v>
      </c>
      <c r="B3930">
        <v>12</v>
      </c>
      <c r="C3930" s="49">
        <v>1123049.6168136597</v>
      </c>
      <c r="D3930" s="49">
        <v>13110</v>
      </c>
      <c r="E3930" s="49">
        <v>2740</v>
      </c>
      <c r="I3930" s="49">
        <f t="shared" si="61"/>
        <v>379633</v>
      </c>
    </row>
    <row r="3931" spans="1:9" x14ac:dyDescent="0.3">
      <c r="A3931" s="109">
        <v>44815</v>
      </c>
      <c r="B3931">
        <v>13</v>
      </c>
      <c r="C3931" s="49">
        <v>1243247.7474212646</v>
      </c>
      <c r="D3931" s="49">
        <v>12030</v>
      </c>
      <c r="E3931" s="49">
        <v>2990</v>
      </c>
      <c r="I3931" s="49">
        <f t="shared" si="61"/>
        <v>419423</v>
      </c>
    </row>
    <row r="3932" spans="1:9" x14ac:dyDescent="0.3">
      <c r="A3932" s="109">
        <v>44815</v>
      </c>
      <c r="B3932">
        <v>14</v>
      </c>
      <c r="C3932" s="49">
        <v>989118.27802658081</v>
      </c>
      <c r="D3932" s="49">
        <v>10820</v>
      </c>
      <c r="E3932" s="49">
        <v>2350</v>
      </c>
      <c r="I3932" s="49">
        <f t="shared" si="61"/>
        <v>334096</v>
      </c>
    </row>
    <row r="3933" spans="1:9" x14ac:dyDescent="0.3">
      <c r="A3933" s="109">
        <v>44815</v>
      </c>
      <c r="B3933">
        <v>15</v>
      </c>
      <c r="C3933" s="49">
        <v>783121.40703201294</v>
      </c>
      <c r="D3933" s="49">
        <v>8500</v>
      </c>
      <c r="E3933" s="49">
        <v>2430</v>
      </c>
      <c r="I3933" s="49">
        <f t="shared" si="61"/>
        <v>264684</v>
      </c>
    </row>
    <row r="3934" spans="1:9" x14ac:dyDescent="0.3">
      <c r="A3934" s="109">
        <v>44815</v>
      </c>
      <c r="B3934">
        <v>16</v>
      </c>
      <c r="C3934" s="49">
        <v>449704.25963401794</v>
      </c>
      <c r="D3934" s="49">
        <v>3700</v>
      </c>
      <c r="E3934" s="49">
        <v>2940</v>
      </c>
      <c r="I3934" s="49">
        <f t="shared" si="61"/>
        <v>152115</v>
      </c>
    </row>
    <row r="3935" spans="1:9" x14ac:dyDescent="0.3">
      <c r="A3935" s="109">
        <v>44815</v>
      </c>
      <c r="B3935">
        <v>17</v>
      </c>
      <c r="C3935" s="49">
        <v>379977.49447822571</v>
      </c>
      <c r="D3935" s="49">
        <v>2800</v>
      </c>
      <c r="E3935" s="49">
        <v>2050</v>
      </c>
      <c r="I3935" s="49">
        <f t="shared" si="61"/>
        <v>128276</v>
      </c>
    </row>
    <row r="3936" spans="1:9" x14ac:dyDescent="0.3">
      <c r="A3936" s="109">
        <v>44815</v>
      </c>
      <c r="B3936">
        <v>18</v>
      </c>
      <c r="C3936" s="49">
        <v>51665.879786014557</v>
      </c>
      <c r="D3936" s="49">
        <v>1330</v>
      </c>
      <c r="E3936" s="49">
        <v>860</v>
      </c>
      <c r="I3936" s="49">
        <f t="shared" si="61"/>
        <v>17952</v>
      </c>
    </row>
    <row r="3937" spans="1:9" x14ac:dyDescent="0.3">
      <c r="A3937" s="109">
        <v>44815</v>
      </c>
      <c r="B3937">
        <v>19</v>
      </c>
      <c r="C3937" s="49">
        <v>0</v>
      </c>
      <c r="D3937" s="49">
        <v>90</v>
      </c>
      <c r="E3937" s="49">
        <v>400</v>
      </c>
      <c r="I3937" s="49">
        <f t="shared" si="61"/>
        <v>163</v>
      </c>
    </row>
    <row r="3938" spans="1:9" x14ac:dyDescent="0.3">
      <c r="A3938" s="109">
        <v>44815</v>
      </c>
      <c r="B3938">
        <v>20</v>
      </c>
      <c r="C3938" s="49">
        <v>0</v>
      </c>
      <c r="D3938" s="49">
        <v>0</v>
      </c>
      <c r="E3938" s="49">
        <v>0</v>
      </c>
      <c r="I3938" s="49">
        <f t="shared" si="61"/>
        <v>0</v>
      </c>
    </row>
    <row r="3939" spans="1:9" x14ac:dyDescent="0.3">
      <c r="A3939" s="109">
        <v>44815</v>
      </c>
      <c r="B3939">
        <v>21</v>
      </c>
      <c r="C3939" s="49">
        <v>0</v>
      </c>
      <c r="D3939" s="49">
        <v>0</v>
      </c>
      <c r="E3939" s="49">
        <v>0</v>
      </c>
      <c r="I3939" s="49">
        <f t="shared" si="61"/>
        <v>0</v>
      </c>
    </row>
    <row r="3940" spans="1:9" x14ac:dyDescent="0.3">
      <c r="A3940" s="109">
        <v>44815</v>
      </c>
      <c r="B3940">
        <v>22</v>
      </c>
      <c r="C3940" s="49">
        <v>0</v>
      </c>
      <c r="D3940" s="49">
        <v>0</v>
      </c>
      <c r="E3940" s="49">
        <v>0</v>
      </c>
      <c r="I3940" s="49">
        <f t="shared" si="61"/>
        <v>0</v>
      </c>
    </row>
    <row r="3941" spans="1:9" x14ac:dyDescent="0.3">
      <c r="A3941" s="109">
        <v>44815</v>
      </c>
      <c r="B3941">
        <v>23</v>
      </c>
      <c r="C3941" s="49">
        <v>0</v>
      </c>
      <c r="D3941" s="49">
        <v>0</v>
      </c>
      <c r="E3941" s="49">
        <v>0</v>
      </c>
      <c r="I3941" s="49">
        <f t="shared" si="61"/>
        <v>0</v>
      </c>
    </row>
    <row r="3942" spans="1:9" x14ac:dyDescent="0.3">
      <c r="A3942" s="109">
        <v>44815</v>
      </c>
      <c r="B3942">
        <v>24</v>
      </c>
      <c r="C3942" s="49">
        <v>0</v>
      </c>
      <c r="D3942" s="49">
        <v>0</v>
      </c>
      <c r="E3942" s="49">
        <v>0</v>
      </c>
      <c r="I3942" s="49">
        <f t="shared" si="61"/>
        <v>0</v>
      </c>
    </row>
    <row r="3943" spans="1:9" x14ac:dyDescent="0.3">
      <c r="A3943" s="109">
        <v>44816</v>
      </c>
      <c r="B3943">
        <v>1</v>
      </c>
      <c r="C3943" s="49">
        <v>0</v>
      </c>
      <c r="D3943" s="49">
        <v>0</v>
      </c>
      <c r="E3943" s="49">
        <v>0</v>
      </c>
      <c r="I3943" s="49">
        <f t="shared" si="61"/>
        <v>0</v>
      </c>
    </row>
    <row r="3944" spans="1:9" x14ac:dyDescent="0.3">
      <c r="A3944" s="109">
        <v>44816</v>
      </c>
      <c r="B3944">
        <v>2</v>
      </c>
      <c r="C3944" s="49">
        <v>0</v>
      </c>
      <c r="D3944" s="49">
        <v>0</v>
      </c>
      <c r="E3944" s="49">
        <v>0</v>
      </c>
      <c r="I3944" s="49">
        <f t="shared" si="61"/>
        <v>0</v>
      </c>
    </row>
    <row r="3945" spans="1:9" x14ac:dyDescent="0.3">
      <c r="A3945" s="109">
        <v>44816</v>
      </c>
      <c r="B3945">
        <v>3</v>
      </c>
      <c r="C3945" s="49">
        <v>0</v>
      </c>
      <c r="D3945" s="49">
        <v>0</v>
      </c>
      <c r="E3945" s="49">
        <v>0</v>
      </c>
      <c r="I3945" s="49">
        <f t="shared" si="61"/>
        <v>0</v>
      </c>
    </row>
    <row r="3946" spans="1:9" x14ac:dyDescent="0.3">
      <c r="A3946" s="109">
        <v>44816</v>
      </c>
      <c r="B3946">
        <v>4</v>
      </c>
      <c r="C3946" s="49">
        <v>0</v>
      </c>
      <c r="D3946" s="49">
        <v>0</v>
      </c>
      <c r="E3946" s="49">
        <v>0</v>
      </c>
      <c r="I3946" s="49">
        <f t="shared" si="61"/>
        <v>0</v>
      </c>
    </row>
    <row r="3947" spans="1:9" x14ac:dyDescent="0.3">
      <c r="A3947" s="109">
        <v>44816</v>
      </c>
      <c r="B3947">
        <v>5</v>
      </c>
      <c r="C3947" s="49">
        <v>0</v>
      </c>
      <c r="D3947" s="49">
        <v>0</v>
      </c>
      <c r="E3947" s="49">
        <v>0</v>
      </c>
      <c r="I3947" s="49">
        <f t="shared" si="61"/>
        <v>0</v>
      </c>
    </row>
    <row r="3948" spans="1:9" x14ac:dyDescent="0.3">
      <c r="A3948" s="109">
        <v>44816</v>
      </c>
      <c r="B3948">
        <v>6</v>
      </c>
      <c r="C3948" s="49">
        <v>0</v>
      </c>
      <c r="D3948" s="49">
        <v>0</v>
      </c>
      <c r="E3948" s="49">
        <v>0</v>
      </c>
      <c r="I3948" s="49">
        <f t="shared" si="61"/>
        <v>0</v>
      </c>
    </row>
    <row r="3949" spans="1:9" x14ac:dyDescent="0.3">
      <c r="A3949" s="109">
        <v>44816</v>
      </c>
      <c r="B3949">
        <v>7</v>
      </c>
      <c r="C3949" s="49">
        <v>0</v>
      </c>
      <c r="D3949" s="49">
        <v>60</v>
      </c>
      <c r="E3949" s="49">
        <v>20</v>
      </c>
      <c r="I3949" s="49">
        <f t="shared" si="61"/>
        <v>27</v>
      </c>
    </row>
    <row r="3950" spans="1:9" x14ac:dyDescent="0.3">
      <c r="A3950" s="109">
        <v>44816</v>
      </c>
      <c r="B3950">
        <v>8</v>
      </c>
      <c r="C3950" s="49">
        <v>0</v>
      </c>
      <c r="D3950" s="49">
        <v>1470</v>
      </c>
      <c r="E3950" s="49">
        <v>390</v>
      </c>
      <c r="I3950" s="49">
        <f t="shared" si="61"/>
        <v>620</v>
      </c>
    </row>
    <row r="3951" spans="1:9" x14ac:dyDescent="0.3">
      <c r="A3951" s="109">
        <v>44816</v>
      </c>
      <c r="B3951">
        <v>9</v>
      </c>
      <c r="C3951" s="49">
        <v>132497.98119068146</v>
      </c>
      <c r="D3951" s="49">
        <v>5870</v>
      </c>
      <c r="E3951" s="49">
        <v>1270</v>
      </c>
      <c r="I3951" s="49">
        <f t="shared" si="61"/>
        <v>46546</v>
      </c>
    </row>
    <row r="3952" spans="1:9" x14ac:dyDescent="0.3">
      <c r="A3952" s="109">
        <v>44816</v>
      </c>
      <c r="B3952">
        <v>10</v>
      </c>
      <c r="C3952" s="49">
        <v>1353488.4452819824</v>
      </c>
      <c r="D3952" s="49">
        <v>12900</v>
      </c>
      <c r="E3952" s="49">
        <v>4850</v>
      </c>
      <c r="I3952" s="49">
        <f t="shared" si="61"/>
        <v>457079</v>
      </c>
    </row>
    <row r="3953" spans="1:9" x14ac:dyDescent="0.3">
      <c r="A3953" s="109">
        <v>44816</v>
      </c>
      <c r="B3953">
        <v>11</v>
      </c>
      <c r="C3953" s="49">
        <v>1869291.5439605713</v>
      </c>
      <c r="D3953" s="49">
        <v>16560</v>
      </c>
      <c r="E3953" s="49">
        <v>6830</v>
      </c>
      <c r="I3953" s="49">
        <f t="shared" si="61"/>
        <v>630894</v>
      </c>
    </row>
    <row r="3954" spans="1:9" x14ac:dyDescent="0.3">
      <c r="A3954" s="109">
        <v>44816</v>
      </c>
      <c r="B3954">
        <v>12</v>
      </c>
      <c r="C3954" s="49">
        <v>2140757.0838928223</v>
      </c>
      <c r="D3954" s="49">
        <v>16740</v>
      </c>
      <c r="E3954" s="49">
        <v>8820</v>
      </c>
      <c r="I3954" s="49">
        <f t="shared" si="61"/>
        <v>722106</v>
      </c>
    </row>
    <row r="3955" spans="1:9" x14ac:dyDescent="0.3">
      <c r="A3955" s="109">
        <v>44816</v>
      </c>
      <c r="B3955">
        <v>13</v>
      </c>
      <c r="C3955" s="49">
        <v>2381363.8687133789</v>
      </c>
      <c r="D3955" s="49">
        <v>16350.000000000002</v>
      </c>
      <c r="E3955" s="49">
        <v>9440</v>
      </c>
      <c r="I3955" s="49">
        <f t="shared" si="61"/>
        <v>802385</v>
      </c>
    </row>
    <row r="3956" spans="1:9" x14ac:dyDescent="0.3">
      <c r="A3956" s="109">
        <v>44816</v>
      </c>
      <c r="B3956">
        <v>14</v>
      </c>
      <c r="C3956" s="49">
        <v>2390163.6600494385</v>
      </c>
      <c r="D3956" s="49">
        <v>16030.000000000002</v>
      </c>
      <c r="E3956" s="49">
        <v>7730</v>
      </c>
      <c r="I3956" s="49">
        <f t="shared" si="61"/>
        <v>804641</v>
      </c>
    </row>
    <row r="3957" spans="1:9" x14ac:dyDescent="0.3">
      <c r="A3957" s="109">
        <v>44816</v>
      </c>
      <c r="B3957">
        <v>15</v>
      </c>
      <c r="C3957" s="49">
        <v>2304965.0192260742</v>
      </c>
      <c r="D3957" s="49">
        <v>15310</v>
      </c>
      <c r="E3957" s="49">
        <v>4900</v>
      </c>
      <c r="I3957" s="49">
        <f t="shared" si="61"/>
        <v>775058</v>
      </c>
    </row>
    <row r="3958" spans="1:9" x14ac:dyDescent="0.3">
      <c r="A3958" s="109">
        <v>44816</v>
      </c>
      <c r="B3958">
        <v>16</v>
      </c>
      <c r="C3958" s="49">
        <v>2178366.8994903564</v>
      </c>
      <c r="D3958" s="49">
        <v>12780</v>
      </c>
      <c r="E3958" s="49">
        <v>2040</v>
      </c>
      <c r="I3958" s="49">
        <f t="shared" si="61"/>
        <v>731062</v>
      </c>
    </row>
    <row r="3959" spans="1:9" x14ac:dyDescent="0.3">
      <c r="A3959" s="109">
        <v>44816</v>
      </c>
      <c r="B3959">
        <v>17</v>
      </c>
      <c r="C3959" s="49">
        <v>1685500.6217956543</v>
      </c>
      <c r="D3959" s="49">
        <v>3540</v>
      </c>
      <c r="E3959" s="49">
        <v>1030</v>
      </c>
      <c r="I3959" s="49">
        <f t="shared" si="61"/>
        <v>563357</v>
      </c>
    </row>
    <row r="3960" spans="1:9" x14ac:dyDescent="0.3">
      <c r="A3960" s="109">
        <v>44816</v>
      </c>
      <c r="B3960">
        <v>18</v>
      </c>
      <c r="C3960" s="49">
        <v>352720.37982940674</v>
      </c>
      <c r="D3960" s="49">
        <v>1710</v>
      </c>
      <c r="E3960" s="49">
        <v>560</v>
      </c>
      <c r="I3960" s="49">
        <f t="shared" si="61"/>
        <v>118330</v>
      </c>
    </row>
    <row r="3961" spans="1:9" x14ac:dyDescent="0.3">
      <c r="A3961" s="109">
        <v>44816</v>
      </c>
      <c r="B3961">
        <v>19</v>
      </c>
      <c r="C3961" s="49">
        <v>0</v>
      </c>
      <c r="D3961" s="49">
        <v>240</v>
      </c>
      <c r="E3961" s="49">
        <v>70</v>
      </c>
      <c r="I3961" s="49">
        <f t="shared" si="61"/>
        <v>103</v>
      </c>
    </row>
    <row r="3962" spans="1:9" x14ac:dyDescent="0.3">
      <c r="A3962" s="109">
        <v>44816</v>
      </c>
      <c r="B3962">
        <v>20</v>
      </c>
      <c r="C3962" s="49">
        <v>0</v>
      </c>
      <c r="D3962" s="49">
        <v>0</v>
      </c>
      <c r="E3962" s="49">
        <v>0</v>
      </c>
      <c r="I3962" s="49">
        <f t="shared" si="61"/>
        <v>0</v>
      </c>
    </row>
    <row r="3963" spans="1:9" x14ac:dyDescent="0.3">
      <c r="A3963" s="109">
        <v>44816</v>
      </c>
      <c r="B3963">
        <v>21</v>
      </c>
      <c r="C3963" s="49">
        <v>0</v>
      </c>
      <c r="D3963" s="49">
        <v>0</v>
      </c>
      <c r="E3963" s="49">
        <v>0</v>
      </c>
      <c r="I3963" s="49">
        <f t="shared" si="61"/>
        <v>0</v>
      </c>
    </row>
    <row r="3964" spans="1:9" x14ac:dyDescent="0.3">
      <c r="A3964" s="109">
        <v>44816</v>
      </c>
      <c r="B3964">
        <v>22</v>
      </c>
      <c r="C3964" s="49">
        <v>0</v>
      </c>
      <c r="D3964" s="49">
        <v>0</v>
      </c>
      <c r="E3964" s="49">
        <v>0</v>
      </c>
      <c r="I3964" s="49">
        <f t="shared" si="61"/>
        <v>0</v>
      </c>
    </row>
    <row r="3965" spans="1:9" x14ac:dyDescent="0.3">
      <c r="A3965" s="109">
        <v>44816</v>
      </c>
      <c r="B3965">
        <v>23</v>
      </c>
      <c r="C3965" s="49">
        <v>0</v>
      </c>
      <c r="D3965" s="49">
        <v>0</v>
      </c>
      <c r="E3965" s="49">
        <v>0</v>
      </c>
      <c r="I3965" s="49">
        <f t="shared" si="61"/>
        <v>0</v>
      </c>
    </row>
    <row r="3966" spans="1:9" x14ac:dyDescent="0.3">
      <c r="A3966" s="109">
        <v>44816</v>
      </c>
      <c r="B3966">
        <v>24</v>
      </c>
      <c r="C3966" s="49">
        <v>0</v>
      </c>
      <c r="D3966" s="49">
        <v>0</v>
      </c>
      <c r="E3966" s="49">
        <v>0</v>
      </c>
      <c r="I3966" s="49">
        <f t="shared" si="61"/>
        <v>0</v>
      </c>
    </row>
    <row r="3967" spans="1:9" x14ac:dyDescent="0.3">
      <c r="A3967" s="109">
        <v>44817</v>
      </c>
      <c r="B3967">
        <v>1</v>
      </c>
      <c r="C3967" s="49">
        <v>0</v>
      </c>
      <c r="D3967" s="49">
        <v>0</v>
      </c>
      <c r="E3967" s="49">
        <v>0</v>
      </c>
      <c r="I3967" s="49">
        <f t="shared" si="61"/>
        <v>0</v>
      </c>
    </row>
    <row r="3968" spans="1:9" x14ac:dyDescent="0.3">
      <c r="A3968" s="109">
        <v>44817</v>
      </c>
      <c r="B3968">
        <v>2</v>
      </c>
      <c r="C3968" s="49">
        <v>0</v>
      </c>
      <c r="D3968" s="49">
        <v>0</v>
      </c>
      <c r="E3968" s="49">
        <v>0</v>
      </c>
      <c r="I3968" s="49">
        <f t="shared" si="61"/>
        <v>0</v>
      </c>
    </row>
    <row r="3969" spans="1:9" x14ac:dyDescent="0.3">
      <c r="A3969" s="109">
        <v>44817</v>
      </c>
      <c r="B3969">
        <v>3</v>
      </c>
      <c r="C3969" s="49">
        <v>0</v>
      </c>
      <c r="D3969" s="49">
        <v>0</v>
      </c>
      <c r="E3969" s="49">
        <v>0</v>
      </c>
      <c r="I3969" s="49">
        <f t="shared" si="61"/>
        <v>0</v>
      </c>
    </row>
    <row r="3970" spans="1:9" x14ac:dyDescent="0.3">
      <c r="A3970" s="109">
        <v>44817</v>
      </c>
      <c r="B3970">
        <v>4</v>
      </c>
      <c r="C3970" s="49">
        <v>0</v>
      </c>
      <c r="D3970" s="49">
        <v>0</v>
      </c>
      <c r="E3970" s="49">
        <v>0</v>
      </c>
      <c r="I3970" s="49">
        <f t="shared" si="61"/>
        <v>0</v>
      </c>
    </row>
    <row r="3971" spans="1:9" x14ac:dyDescent="0.3">
      <c r="A3971" s="109">
        <v>44817</v>
      </c>
      <c r="B3971">
        <v>5</v>
      </c>
      <c r="C3971" s="49">
        <v>0</v>
      </c>
      <c r="D3971" s="49">
        <v>0</v>
      </c>
      <c r="E3971" s="49">
        <v>0</v>
      </c>
      <c r="I3971" s="49">
        <f t="shared" si="61"/>
        <v>0</v>
      </c>
    </row>
    <row r="3972" spans="1:9" x14ac:dyDescent="0.3">
      <c r="A3972" s="109">
        <v>44817</v>
      </c>
      <c r="B3972">
        <v>6</v>
      </c>
      <c r="C3972" s="49">
        <v>0</v>
      </c>
      <c r="D3972" s="49">
        <v>0</v>
      </c>
      <c r="E3972" s="49">
        <v>0</v>
      </c>
      <c r="I3972" s="49">
        <f t="shared" si="61"/>
        <v>0</v>
      </c>
    </row>
    <row r="3973" spans="1:9" x14ac:dyDescent="0.3">
      <c r="A3973" s="109">
        <v>44817</v>
      </c>
      <c r="B3973">
        <v>7</v>
      </c>
      <c r="C3973" s="49">
        <v>0</v>
      </c>
      <c r="D3973" s="49">
        <v>0</v>
      </c>
      <c r="E3973" s="49">
        <v>0</v>
      </c>
      <c r="I3973" s="49">
        <f t="shared" si="61"/>
        <v>0</v>
      </c>
    </row>
    <row r="3974" spans="1:9" x14ac:dyDescent="0.3">
      <c r="A3974" s="109">
        <v>44817</v>
      </c>
      <c r="B3974">
        <v>8</v>
      </c>
      <c r="C3974" s="49">
        <v>0</v>
      </c>
      <c r="D3974" s="49">
        <v>530</v>
      </c>
      <c r="E3974" s="49">
        <v>60</v>
      </c>
      <c r="I3974" s="49">
        <f t="shared" si="61"/>
        <v>197</v>
      </c>
    </row>
    <row r="3975" spans="1:9" x14ac:dyDescent="0.3">
      <c r="A3975" s="109">
        <v>44817</v>
      </c>
      <c r="B3975">
        <v>9</v>
      </c>
      <c r="C3975" s="49">
        <v>0</v>
      </c>
      <c r="D3975" s="49">
        <v>980</v>
      </c>
      <c r="E3975" s="49">
        <v>450</v>
      </c>
      <c r="I3975" s="49">
        <f t="shared" si="61"/>
        <v>477</v>
      </c>
    </row>
    <row r="3976" spans="1:9" x14ac:dyDescent="0.3">
      <c r="A3976" s="109">
        <v>44817</v>
      </c>
      <c r="B3976">
        <v>10</v>
      </c>
      <c r="C3976" s="49">
        <v>0</v>
      </c>
      <c r="D3976" s="49">
        <v>960</v>
      </c>
      <c r="E3976" s="49">
        <v>1040</v>
      </c>
      <c r="I3976" s="49">
        <f t="shared" ref="I3976:I4039" si="62">ROUND(AVERAGE(C3976:E3976),0)</f>
        <v>667</v>
      </c>
    </row>
    <row r="3977" spans="1:9" x14ac:dyDescent="0.3">
      <c r="A3977" s="109">
        <v>44817</v>
      </c>
      <c r="B3977">
        <v>11</v>
      </c>
      <c r="C3977" s="49">
        <v>0</v>
      </c>
      <c r="D3977" s="49">
        <v>2560</v>
      </c>
      <c r="E3977" s="49">
        <v>1400</v>
      </c>
      <c r="I3977" s="49">
        <f t="shared" si="62"/>
        <v>1320</v>
      </c>
    </row>
    <row r="3978" spans="1:9" x14ac:dyDescent="0.3">
      <c r="A3978" s="109">
        <v>44817</v>
      </c>
      <c r="B3978">
        <v>12</v>
      </c>
      <c r="C3978" s="49">
        <v>0</v>
      </c>
      <c r="D3978" s="49">
        <v>5810</v>
      </c>
      <c r="E3978" s="49">
        <v>1300</v>
      </c>
      <c r="I3978" s="49">
        <f t="shared" si="62"/>
        <v>2370</v>
      </c>
    </row>
    <row r="3979" spans="1:9" x14ac:dyDescent="0.3">
      <c r="A3979" s="109">
        <v>44817</v>
      </c>
      <c r="B3979">
        <v>13</v>
      </c>
      <c r="C3979" s="49">
        <v>719313.38310241699</v>
      </c>
      <c r="D3979" s="49">
        <v>4620</v>
      </c>
      <c r="E3979" s="49">
        <v>2140</v>
      </c>
      <c r="I3979" s="49">
        <f t="shared" si="62"/>
        <v>242024</v>
      </c>
    </row>
    <row r="3980" spans="1:9" x14ac:dyDescent="0.3">
      <c r="A3980" s="109">
        <v>44817</v>
      </c>
      <c r="B3980">
        <v>14</v>
      </c>
      <c r="C3980" s="49">
        <v>583391.12997055054</v>
      </c>
      <c r="D3980" s="49">
        <v>7230</v>
      </c>
      <c r="E3980" s="49">
        <v>1140</v>
      </c>
      <c r="I3980" s="49">
        <f t="shared" si="62"/>
        <v>197254</v>
      </c>
    </row>
    <row r="3981" spans="1:9" x14ac:dyDescent="0.3">
      <c r="A3981" s="109">
        <v>44817</v>
      </c>
      <c r="B3981">
        <v>15</v>
      </c>
      <c r="C3981" s="49">
        <v>591124.35579299927</v>
      </c>
      <c r="D3981" s="49">
        <v>5770</v>
      </c>
      <c r="E3981" s="49">
        <v>1440</v>
      </c>
      <c r="I3981" s="49">
        <f t="shared" si="62"/>
        <v>199445</v>
      </c>
    </row>
    <row r="3982" spans="1:9" x14ac:dyDescent="0.3">
      <c r="A3982" s="109">
        <v>44817</v>
      </c>
      <c r="B3982">
        <v>16</v>
      </c>
      <c r="C3982" s="49">
        <v>378194.24271583557</v>
      </c>
      <c r="D3982" s="49">
        <v>10910</v>
      </c>
      <c r="E3982" s="49">
        <v>1180</v>
      </c>
      <c r="I3982" s="49">
        <f t="shared" si="62"/>
        <v>130095</v>
      </c>
    </row>
    <row r="3983" spans="1:9" x14ac:dyDescent="0.3">
      <c r="A3983" s="109">
        <v>44817</v>
      </c>
      <c r="B3983">
        <v>17</v>
      </c>
      <c r="C3983" s="49">
        <v>94731.889665126801</v>
      </c>
      <c r="D3983" s="49">
        <v>1870</v>
      </c>
      <c r="E3983" s="49">
        <v>710</v>
      </c>
      <c r="I3983" s="49">
        <f t="shared" si="62"/>
        <v>32437</v>
      </c>
    </row>
    <row r="3984" spans="1:9" x14ac:dyDescent="0.3">
      <c r="A3984" s="109">
        <v>44817</v>
      </c>
      <c r="B3984">
        <v>18</v>
      </c>
      <c r="C3984" s="49">
        <v>0</v>
      </c>
      <c r="D3984" s="49">
        <v>790</v>
      </c>
      <c r="E3984" s="49">
        <v>250</v>
      </c>
      <c r="I3984" s="49">
        <f t="shared" si="62"/>
        <v>347</v>
      </c>
    </row>
    <row r="3985" spans="1:9" x14ac:dyDescent="0.3">
      <c r="A3985" s="109">
        <v>44817</v>
      </c>
      <c r="B3985">
        <v>19</v>
      </c>
      <c r="C3985" s="49">
        <v>0</v>
      </c>
      <c r="D3985" s="49">
        <v>0</v>
      </c>
      <c r="E3985" s="49">
        <v>0</v>
      </c>
      <c r="I3985" s="49">
        <f t="shared" si="62"/>
        <v>0</v>
      </c>
    </row>
    <row r="3986" spans="1:9" x14ac:dyDescent="0.3">
      <c r="A3986" s="109">
        <v>44817</v>
      </c>
      <c r="B3986">
        <v>20</v>
      </c>
      <c r="C3986" s="49">
        <v>0</v>
      </c>
      <c r="D3986" s="49">
        <v>0</v>
      </c>
      <c r="E3986" s="49">
        <v>0</v>
      </c>
      <c r="I3986" s="49">
        <f t="shared" si="62"/>
        <v>0</v>
      </c>
    </row>
    <row r="3987" spans="1:9" x14ac:dyDescent="0.3">
      <c r="A3987" s="109">
        <v>44817</v>
      </c>
      <c r="B3987">
        <v>21</v>
      </c>
      <c r="C3987" s="49">
        <v>0</v>
      </c>
      <c r="D3987" s="49">
        <v>0</v>
      </c>
      <c r="E3987" s="49">
        <v>0</v>
      </c>
      <c r="I3987" s="49">
        <f t="shared" si="62"/>
        <v>0</v>
      </c>
    </row>
    <row r="3988" spans="1:9" x14ac:dyDescent="0.3">
      <c r="A3988" s="109">
        <v>44817</v>
      </c>
      <c r="B3988">
        <v>22</v>
      </c>
      <c r="C3988" s="49">
        <v>0</v>
      </c>
      <c r="D3988" s="49">
        <v>0</v>
      </c>
      <c r="E3988" s="49">
        <v>0</v>
      </c>
      <c r="I3988" s="49">
        <f t="shared" si="62"/>
        <v>0</v>
      </c>
    </row>
    <row r="3989" spans="1:9" x14ac:dyDescent="0.3">
      <c r="A3989" s="109">
        <v>44817</v>
      </c>
      <c r="B3989">
        <v>23</v>
      </c>
      <c r="C3989" s="49">
        <v>0</v>
      </c>
      <c r="D3989" s="49">
        <v>0</v>
      </c>
      <c r="E3989" s="49">
        <v>0</v>
      </c>
      <c r="I3989" s="49">
        <f t="shared" si="62"/>
        <v>0</v>
      </c>
    </row>
    <row r="3990" spans="1:9" x14ac:dyDescent="0.3">
      <c r="A3990" s="109">
        <v>44817</v>
      </c>
      <c r="B3990">
        <v>24</v>
      </c>
      <c r="C3990" s="49">
        <v>0</v>
      </c>
      <c r="D3990" s="49">
        <v>0</v>
      </c>
      <c r="E3990" s="49">
        <v>0</v>
      </c>
      <c r="I3990" s="49">
        <f t="shared" si="62"/>
        <v>0</v>
      </c>
    </row>
    <row r="3991" spans="1:9" x14ac:dyDescent="0.3">
      <c r="A3991" s="109">
        <v>44818</v>
      </c>
      <c r="B3991">
        <v>1</v>
      </c>
      <c r="C3991" s="49">
        <v>0</v>
      </c>
      <c r="D3991" s="49">
        <v>0</v>
      </c>
      <c r="E3991" s="49">
        <v>0</v>
      </c>
      <c r="I3991" s="49">
        <f t="shared" si="62"/>
        <v>0</v>
      </c>
    </row>
    <row r="3992" spans="1:9" x14ac:dyDescent="0.3">
      <c r="A3992" s="109">
        <v>44818</v>
      </c>
      <c r="B3992">
        <v>2</v>
      </c>
      <c r="C3992" s="49">
        <v>0</v>
      </c>
      <c r="D3992" s="49">
        <v>0</v>
      </c>
      <c r="E3992" s="49">
        <v>0</v>
      </c>
      <c r="I3992" s="49">
        <f t="shared" si="62"/>
        <v>0</v>
      </c>
    </row>
    <row r="3993" spans="1:9" x14ac:dyDescent="0.3">
      <c r="A3993" s="109">
        <v>44818</v>
      </c>
      <c r="B3993">
        <v>3</v>
      </c>
      <c r="C3993" s="49">
        <v>0</v>
      </c>
      <c r="D3993" s="49">
        <v>0</v>
      </c>
      <c r="E3993" s="49">
        <v>0</v>
      </c>
      <c r="I3993" s="49">
        <f t="shared" si="62"/>
        <v>0</v>
      </c>
    </row>
    <row r="3994" spans="1:9" x14ac:dyDescent="0.3">
      <c r="A3994" s="109">
        <v>44818</v>
      </c>
      <c r="B3994">
        <v>4</v>
      </c>
      <c r="C3994" s="49">
        <v>0</v>
      </c>
      <c r="D3994" s="49">
        <v>0</v>
      </c>
      <c r="E3994" s="49">
        <v>0</v>
      </c>
      <c r="I3994" s="49">
        <f t="shared" si="62"/>
        <v>0</v>
      </c>
    </row>
    <row r="3995" spans="1:9" x14ac:dyDescent="0.3">
      <c r="A3995" s="109">
        <v>44818</v>
      </c>
      <c r="B3995">
        <v>5</v>
      </c>
      <c r="C3995" s="49">
        <v>0</v>
      </c>
      <c r="D3995" s="49">
        <v>0</v>
      </c>
      <c r="E3995" s="49">
        <v>0</v>
      </c>
      <c r="I3995" s="49">
        <f t="shared" si="62"/>
        <v>0</v>
      </c>
    </row>
    <row r="3996" spans="1:9" x14ac:dyDescent="0.3">
      <c r="A3996" s="109">
        <v>44818</v>
      </c>
      <c r="B3996">
        <v>6</v>
      </c>
      <c r="C3996" s="49">
        <v>0</v>
      </c>
      <c r="D3996" s="49">
        <v>0</v>
      </c>
      <c r="E3996" s="49">
        <v>0</v>
      </c>
      <c r="I3996" s="49">
        <f t="shared" si="62"/>
        <v>0</v>
      </c>
    </row>
    <row r="3997" spans="1:9" x14ac:dyDescent="0.3">
      <c r="A3997" s="109">
        <v>44818</v>
      </c>
      <c r="B3997">
        <v>7</v>
      </c>
      <c r="C3997" s="49">
        <v>0</v>
      </c>
      <c r="D3997" s="49">
        <v>70</v>
      </c>
      <c r="E3997" s="49">
        <v>0</v>
      </c>
      <c r="I3997" s="49">
        <f t="shared" si="62"/>
        <v>23</v>
      </c>
    </row>
    <row r="3998" spans="1:9" x14ac:dyDescent="0.3">
      <c r="A3998" s="109">
        <v>44818</v>
      </c>
      <c r="B3998">
        <v>8</v>
      </c>
      <c r="C3998" s="49">
        <v>0</v>
      </c>
      <c r="D3998" s="49">
        <v>1110</v>
      </c>
      <c r="E3998" s="49">
        <v>200</v>
      </c>
      <c r="I3998" s="49">
        <f t="shared" si="62"/>
        <v>437</v>
      </c>
    </row>
    <row r="3999" spans="1:9" x14ac:dyDescent="0.3">
      <c r="A3999" s="109">
        <v>44818</v>
      </c>
      <c r="B3999">
        <v>9</v>
      </c>
      <c r="C3999" s="49">
        <v>734855.47304153442</v>
      </c>
      <c r="D3999" s="49">
        <v>6590</v>
      </c>
      <c r="E3999" s="49">
        <v>1050</v>
      </c>
      <c r="I3999" s="49">
        <f t="shared" si="62"/>
        <v>247498</v>
      </c>
    </row>
    <row r="4000" spans="1:9" x14ac:dyDescent="0.3">
      <c r="A4000" s="109">
        <v>44818</v>
      </c>
      <c r="B4000">
        <v>10</v>
      </c>
      <c r="C4000" s="49">
        <v>1430844.9029922485</v>
      </c>
      <c r="D4000" s="49">
        <v>15330</v>
      </c>
      <c r="E4000" s="49">
        <v>4620</v>
      </c>
      <c r="I4000" s="49">
        <f t="shared" si="62"/>
        <v>483598</v>
      </c>
    </row>
    <row r="4001" spans="1:9" x14ac:dyDescent="0.3">
      <c r="A4001" s="109">
        <v>44818</v>
      </c>
      <c r="B4001">
        <v>11</v>
      </c>
      <c r="C4001" s="49">
        <v>1953273.7731933594</v>
      </c>
      <c r="D4001" s="49">
        <v>20600</v>
      </c>
      <c r="E4001" s="49">
        <v>4410</v>
      </c>
      <c r="I4001" s="49">
        <f t="shared" si="62"/>
        <v>659428</v>
      </c>
    </row>
    <row r="4002" spans="1:9" x14ac:dyDescent="0.3">
      <c r="A4002" s="109">
        <v>44818</v>
      </c>
      <c r="B4002">
        <v>12</v>
      </c>
      <c r="C4002" s="49">
        <v>2374963.7603759766</v>
      </c>
      <c r="D4002" s="49">
        <v>19840</v>
      </c>
      <c r="E4002" s="49">
        <v>4450</v>
      </c>
      <c r="I4002" s="49">
        <f t="shared" si="62"/>
        <v>799751</v>
      </c>
    </row>
    <row r="4003" spans="1:9" x14ac:dyDescent="0.3">
      <c r="A4003" s="109">
        <v>44818</v>
      </c>
      <c r="B4003">
        <v>13</v>
      </c>
      <c r="C4003" s="49">
        <v>1979706.6450119019</v>
      </c>
      <c r="D4003" s="49">
        <v>19760</v>
      </c>
      <c r="E4003" s="49">
        <v>6520</v>
      </c>
      <c r="I4003" s="49">
        <f t="shared" si="62"/>
        <v>668662</v>
      </c>
    </row>
    <row r="4004" spans="1:9" x14ac:dyDescent="0.3">
      <c r="A4004" s="109">
        <v>44818</v>
      </c>
      <c r="B4004">
        <v>14</v>
      </c>
      <c r="C4004" s="49">
        <v>1541272.8786468506</v>
      </c>
      <c r="D4004" s="49">
        <v>12470</v>
      </c>
      <c r="E4004" s="49">
        <v>9050</v>
      </c>
      <c r="I4004" s="49">
        <f t="shared" si="62"/>
        <v>520931</v>
      </c>
    </row>
    <row r="4005" spans="1:9" x14ac:dyDescent="0.3">
      <c r="A4005" s="109">
        <v>44818</v>
      </c>
      <c r="B4005">
        <v>15</v>
      </c>
      <c r="C4005" s="49">
        <v>2438696.1460113525</v>
      </c>
      <c r="D4005" s="49">
        <v>16680</v>
      </c>
      <c r="E4005" s="49">
        <v>5870</v>
      </c>
      <c r="I4005" s="49">
        <f t="shared" si="62"/>
        <v>820415</v>
      </c>
    </row>
    <row r="4006" spans="1:9" x14ac:dyDescent="0.3">
      <c r="A4006" s="109">
        <v>44818</v>
      </c>
      <c r="B4006">
        <v>16</v>
      </c>
      <c r="C4006" s="49">
        <v>1842096.9247817993</v>
      </c>
      <c r="D4006" s="49">
        <v>16200</v>
      </c>
      <c r="E4006" s="49">
        <v>5660</v>
      </c>
      <c r="I4006" s="49">
        <f t="shared" si="62"/>
        <v>621319</v>
      </c>
    </row>
    <row r="4007" spans="1:9" x14ac:dyDescent="0.3">
      <c r="A4007" s="109">
        <v>44818</v>
      </c>
      <c r="B4007">
        <v>17</v>
      </c>
      <c r="C4007" s="49">
        <v>1869638.204574585</v>
      </c>
      <c r="D4007" s="49">
        <v>13320</v>
      </c>
      <c r="E4007" s="49">
        <v>5480</v>
      </c>
      <c r="I4007" s="49">
        <f t="shared" si="62"/>
        <v>629479</v>
      </c>
    </row>
    <row r="4008" spans="1:9" x14ac:dyDescent="0.3">
      <c r="A4008" s="109">
        <v>44818</v>
      </c>
      <c r="B4008">
        <v>18</v>
      </c>
      <c r="C4008" s="49">
        <v>1020895.6003189087</v>
      </c>
      <c r="D4008" s="49">
        <v>5680</v>
      </c>
      <c r="E4008" s="49">
        <v>1750</v>
      </c>
      <c r="I4008" s="49">
        <f t="shared" si="62"/>
        <v>342775</v>
      </c>
    </row>
    <row r="4009" spans="1:9" x14ac:dyDescent="0.3">
      <c r="A4009" s="109">
        <v>44818</v>
      </c>
      <c r="B4009">
        <v>19</v>
      </c>
      <c r="C4009" s="49">
        <v>47799.27060008049</v>
      </c>
      <c r="D4009" s="49">
        <v>450</v>
      </c>
      <c r="E4009" s="49">
        <v>140</v>
      </c>
      <c r="I4009" s="49">
        <f t="shared" si="62"/>
        <v>16130</v>
      </c>
    </row>
    <row r="4010" spans="1:9" x14ac:dyDescent="0.3">
      <c r="A4010" s="109">
        <v>44818</v>
      </c>
      <c r="B4010">
        <v>20</v>
      </c>
      <c r="C4010" s="49">
        <v>0</v>
      </c>
      <c r="D4010" s="49">
        <v>0</v>
      </c>
      <c r="E4010" s="49">
        <v>0</v>
      </c>
      <c r="I4010" s="49">
        <f t="shared" si="62"/>
        <v>0</v>
      </c>
    </row>
    <row r="4011" spans="1:9" x14ac:dyDescent="0.3">
      <c r="A4011" s="109">
        <v>44818</v>
      </c>
      <c r="B4011">
        <v>21</v>
      </c>
      <c r="C4011" s="49">
        <v>0</v>
      </c>
      <c r="D4011" s="49">
        <v>0</v>
      </c>
      <c r="E4011" s="49">
        <v>0</v>
      </c>
      <c r="I4011" s="49">
        <f t="shared" si="62"/>
        <v>0</v>
      </c>
    </row>
    <row r="4012" spans="1:9" x14ac:dyDescent="0.3">
      <c r="A4012" s="109">
        <v>44818</v>
      </c>
      <c r="B4012">
        <v>22</v>
      </c>
      <c r="C4012" s="49">
        <v>0</v>
      </c>
      <c r="D4012" s="49">
        <v>0</v>
      </c>
      <c r="E4012" s="49">
        <v>0</v>
      </c>
      <c r="I4012" s="49">
        <f t="shared" si="62"/>
        <v>0</v>
      </c>
    </row>
    <row r="4013" spans="1:9" x14ac:dyDescent="0.3">
      <c r="A4013" s="109">
        <v>44818</v>
      </c>
      <c r="B4013">
        <v>23</v>
      </c>
      <c r="C4013" s="49">
        <v>0</v>
      </c>
      <c r="D4013" s="49">
        <v>0</v>
      </c>
      <c r="E4013" s="49">
        <v>0</v>
      </c>
      <c r="I4013" s="49">
        <f t="shared" si="62"/>
        <v>0</v>
      </c>
    </row>
    <row r="4014" spans="1:9" x14ac:dyDescent="0.3">
      <c r="A4014" s="109">
        <v>44818</v>
      </c>
      <c r="B4014">
        <v>24</v>
      </c>
      <c r="C4014" s="49">
        <v>0</v>
      </c>
      <c r="D4014" s="49">
        <v>0</v>
      </c>
      <c r="E4014" s="49">
        <v>0</v>
      </c>
      <c r="I4014" s="49">
        <f t="shared" si="62"/>
        <v>0</v>
      </c>
    </row>
    <row r="4015" spans="1:9" x14ac:dyDescent="0.3">
      <c r="A4015" s="109">
        <v>44819</v>
      </c>
      <c r="B4015">
        <v>1</v>
      </c>
      <c r="C4015" s="49">
        <v>0</v>
      </c>
      <c r="D4015" s="49">
        <v>0</v>
      </c>
      <c r="E4015" s="49">
        <v>0</v>
      </c>
      <c r="I4015" s="49">
        <f t="shared" si="62"/>
        <v>0</v>
      </c>
    </row>
    <row r="4016" spans="1:9" x14ac:dyDescent="0.3">
      <c r="A4016" s="109">
        <v>44819</v>
      </c>
      <c r="B4016">
        <v>2</v>
      </c>
      <c r="C4016" s="49">
        <v>0</v>
      </c>
      <c r="D4016" s="49">
        <v>0</v>
      </c>
      <c r="E4016" s="49">
        <v>0</v>
      </c>
      <c r="I4016" s="49">
        <f t="shared" si="62"/>
        <v>0</v>
      </c>
    </row>
    <row r="4017" spans="1:9" x14ac:dyDescent="0.3">
      <c r="A4017" s="109">
        <v>44819</v>
      </c>
      <c r="B4017">
        <v>3</v>
      </c>
      <c r="C4017" s="49">
        <v>0</v>
      </c>
      <c r="D4017" s="49">
        <v>0</v>
      </c>
      <c r="E4017" s="49">
        <v>0</v>
      </c>
      <c r="I4017" s="49">
        <f t="shared" si="62"/>
        <v>0</v>
      </c>
    </row>
    <row r="4018" spans="1:9" x14ac:dyDescent="0.3">
      <c r="A4018" s="109">
        <v>44819</v>
      </c>
      <c r="B4018">
        <v>4</v>
      </c>
      <c r="C4018" s="49">
        <v>0</v>
      </c>
      <c r="D4018" s="49">
        <v>0</v>
      </c>
      <c r="E4018" s="49">
        <v>0</v>
      </c>
      <c r="I4018" s="49">
        <f t="shared" si="62"/>
        <v>0</v>
      </c>
    </row>
    <row r="4019" spans="1:9" x14ac:dyDescent="0.3">
      <c r="A4019" s="109">
        <v>44819</v>
      </c>
      <c r="B4019">
        <v>5</v>
      </c>
      <c r="C4019" s="49">
        <v>0</v>
      </c>
      <c r="D4019" s="49">
        <v>0</v>
      </c>
      <c r="E4019" s="49">
        <v>0</v>
      </c>
      <c r="I4019" s="49">
        <f t="shared" si="62"/>
        <v>0</v>
      </c>
    </row>
    <row r="4020" spans="1:9" x14ac:dyDescent="0.3">
      <c r="A4020" s="109">
        <v>44819</v>
      </c>
      <c r="B4020">
        <v>6</v>
      </c>
      <c r="C4020" s="49">
        <v>0</v>
      </c>
      <c r="D4020" s="49">
        <v>0</v>
      </c>
      <c r="E4020" s="49">
        <v>0</v>
      </c>
      <c r="I4020" s="49">
        <f t="shared" si="62"/>
        <v>0</v>
      </c>
    </row>
    <row r="4021" spans="1:9" x14ac:dyDescent="0.3">
      <c r="A4021" s="109">
        <v>44819</v>
      </c>
      <c r="B4021">
        <v>7</v>
      </c>
      <c r="C4021" s="49">
        <v>0</v>
      </c>
      <c r="D4021" s="49">
        <v>80</v>
      </c>
      <c r="E4021" s="49">
        <v>0</v>
      </c>
      <c r="I4021" s="49">
        <f t="shared" si="62"/>
        <v>27</v>
      </c>
    </row>
    <row r="4022" spans="1:9" x14ac:dyDescent="0.3">
      <c r="A4022" s="109">
        <v>44819</v>
      </c>
      <c r="B4022">
        <v>8</v>
      </c>
      <c r="C4022" s="49">
        <v>0</v>
      </c>
      <c r="D4022" s="49">
        <v>1140</v>
      </c>
      <c r="E4022" s="49">
        <v>200</v>
      </c>
      <c r="I4022" s="49">
        <f t="shared" si="62"/>
        <v>447</v>
      </c>
    </row>
    <row r="4023" spans="1:9" x14ac:dyDescent="0.3">
      <c r="A4023" s="109">
        <v>44819</v>
      </c>
      <c r="B4023">
        <v>9</v>
      </c>
      <c r="C4023" s="49">
        <v>787626.62410736084</v>
      </c>
      <c r="D4023" s="49">
        <v>7040</v>
      </c>
      <c r="E4023" s="49">
        <v>950</v>
      </c>
      <c r="I4023" s="49">
        <f t="shared" si="62"/>
        <v>265206</v>
      </c>
    </row>
    <row r="4024" spans="1:9" x14ac:dyDescent="0.3">
      <c r="A4024" s="109">
        <v>44819</v>
      </c>
      <c r="B4024">
        <v>10</v>
      </c>
      <c r="C4024" s="49">
        <v>1534309.983253479</v>
      </c>
      <c r="D4024" s="49">
        <v>17150</v>
      </c>
      <c r="E4024" s="49">
        <v>2790</v>
      </c>
      <c r="I4024" s="49">
        <f t="shared" si="62"/>
        <v>518083</v>
      </c>
    </row>
    <row r="4025" spans="1:9" x14ac:dyDescent="0.3">
      <c r="A4025" s="109">
        <v>44819</v>
      </c>
      <c r="B4025">
        <v>11</v>
      </c>
      <c r="C4025" s="49">
        <v>1856705.0695419312</v>
      </c>
      <c r="D4025" s="49">
        <v>23500</v>
      </c>
      <c r="E4025" s="49">
        <v>8060.0000000000009</v>
      </c>
      <c r="I4025" s="49">
        <f t="shared" si="62"/>
        <v>629422</v>
      </c>
    </row>
    <row r="4026" spans="1:9" x14ac:dyDescent="0.3">
      <c r="A4026" s="109">
        <v>44819</v>
      </c>
      <c r="B4026">
        <v>12</v>
      </c>
      <c r="C4026" s="49">
        <v>2464187.8604888916</v>
      </c>
      <c r="D4026" s="49">
        <v>26340</v>
      </c>
      <c r="E4026" s="49">
        <v>8620</v>
      </c>
      <c r="I4026" s="49">
        <f t="shared" si="62"/>
        <v>833049</v>
      </c>
    </row>
    <row r="4027" spans="1:9" x14ac:dyDescent="0.3">
      <c r="A4027" s="109">
        <v>44819</v>
      </c>
      <c r="B4027">
        <v>13</v>
      </c>
      <c r="C4027" s="49">
        <v>2514961.7195129395</v>
      </c>
      <c r="D4027" s="49">
        <v>26370</v>
      </c>
      <c r="E4027" s="49">
        <v>10180</v>
      </c>
      <c r="I4027" s="49">
        <f t="shared" si="62"/>
        <v>850504</v>
      </c>
    </row>
    <row r="4028" spans="1:9" x14ac:dyDescent="0.3">
      <c r="A4028" s="109">
        <v>44819</v>
      </c>
      <c r="B4028">
        <v>14</v>
      </c>
      <c r="C4028" s="49">
        <v>2514961.7195129395</v>
      </c>
      <c r="D4028" s="49">
        <v>25990</v>
      </c>
      <c r="E4028" s="49">
        <v>10630</v>
      </c>
      <c r="I4028" s="49">
        <f t="shared" si="62"/>
        <v>850527</v>
      </c>
    </row>
    <row r="4029" spans="1:9" x14ac:dyDescent="0.3">
      <c r="A4029" s="109">
        <v>44819</v>
      </c>
      <c r="B4029">
        <v>15</v>
      </c>
      <c r="C4029" s="49">
        <v>2473594.6655273438</v>
      </c>
      <c r="D4029" s="49">
        <v>23040</v>
      </c>
      <c r="E4029" s="49">
        <v>10080</v>
      </c>
      <c r="I4029" s="49">
        <f t="shared" si="62"/>
        <v>835572</v>
      </c>
    </row>
    <row r="4030" spans="1:9" x14ac:dyDescent="0.3">
      <c r="A4030" s="109">
        <v>44819</v>
      </c>
      <c r="B4030">
        <v>16</v>
      </c>
      <c r="C4030" s="49">
        <v>2183722.2576141357</v>
      </c>
      <c r="D4030" s="49">
        <v>20590</v>
      </c>
      <c r="E4030" s="49">
        <v>8720</v>
      </c>
      <c r="I4030" s="49">
        <f t="shared" si="62"/>
        <v>737677</v>
      </c>
    </row>
    <row r="4031" spans="1:9" x14ac:dyDescent="0.3">
      <c r="A4031" s="109">
        <v>44819</v>
      </c>
      <c r="B4031">
        <v>17</v>
      </c>
      <c r="C4031" s="49">
        <v>1651481.6284179688</v>
      </c>
      <c r="D4031" s="49">
        <v>18110</v>
      </c>
      <c r="E4031" s="49">
        <v>6040</v>
      </c>
      <c r="I4031" s="49">
        <f t="shared" si="62"/>
        <v>558544</v>
      </c>
    </row>
    <row r="4032" spans="1:9" x14ac:dyDescent="0.3">
      <c r="A4032" s="109">
        <v>44819</v>
      </c>
      <c r="B4032">
        <v>18</v>
      </c>
      <c r="C4032" s="49">
        <v>990636.70635223389</v>
      </c>
      <c r="D4032" s="49">
        <v>8650</v>
      </c>
      <c r="E4032" s="49">
        <v>1870</v>
      </c>
      <c r="I4032" s="49">
        <f t="shared" si="62"/>
        <v>333719</v>
      </c>
    </row>
    <row r="4033" spans="1:9" x14ac:dyDescent="0.3">
      <c r="A4033" s="109">
        <v>44819</v>
      </c>
      <c r="B4033">
        <v>19</v>
      </c>
      <c r="C4033" s="49">
        <v>53665.850311517715</v>
      </c>
      <c r="D4033" s="49">
        <v>510</v>
      </c>
      <c r="E4033" s="49">
        <v>110</v>
      </c>
      <c r="I4033" s="49">
        <f t="shared" si="62"/>
        <v>18095</v>
      </c>
    </row>
    <row r="4034" spans="1:9" x14ac:dyDescent="0.3">
      <c r="A4034" s="109">
        <v>44819</v>
      </c>
      <c r="B4034">
        <v>20</v>
      </c>
      <c r="C4034" s="49">
        <v>0</v>
      </c>
      <c r="D4034" s="49">
        <v>0</v>
      </c>
      <c r="E4034" s="49">
        <v>0</v>
      </c>
      <c r="I4034" s="49">
        <f t="shared" si="62"/>
        <v>0</v>
      </c>
    </row>
    <row r="4035" spans="1:9" x14ac:dyDescent="0.3">
      <c r="A4035" s="109">
        <v>44819</v>
      </c>
      <c r="B4035">
        <v>21</v>
      </c>
      <c r="C4035" s="49">
        <v>0</v>
      </c>
      <c r="D4035" s="49">
        <v>0</v>
      </c>
      <c r="E4035" s="49">
        <v>0</v>
      </c>
      <c r="I4035" s="49">
        <f t="shared" si="62"/>
        <v>0</v>
      </c>
    </row>
    <row r="4036" spans="1:9" x14ac:dyDescent="0.3">
      <c r="A4036" s="109">
        <v>44819</v>
      </c>
      <c r="B4036">
        <v>22</v>
      </c>
      <c r="C4036" s="49">
        <v>0</v>
      </c>
      <c r="D4036" s="49">
        <v>0</v>
      </c>
      <c r="E4036" s="49">
        <v>0</v>
      </c>
      <c r="I4036" s="49">
        <f t="shared" si="62"/>
        <v>0</v>
      </c>
    </row>
    <row r="4037" spans="1:9" x14ac:dyDescent="0.3">
      <c r="A4037" s="109">
        <v>44819</v>
      </c>
      <c r="B4037">
        <v>23</v>
      </c>
      <c r="C4037" s="49">
        <v>0</v>
      </c>
      <c r="D4037" s="49">
        <v>0</v>
      </c>
      <c r="E4037" s="49">
        <v>0</v>
      </c>
      <c r="I4037" s="49">
        <f t="shared" si="62"/>
        <v>0</v>
      </c>
    </row>
    <row r="4038" spans="1:9" x14ac:dyDescent="0.3">
      <c r="A4038" s="109">
        <v>44819</v>
      </c>
      <c r="B4038">
        <v>24</v>
      </c>
      <c r="C4038" s="49">
        <v>0</v>
      </c>
      <c r="D4038" s="49">
        <v>0</v>
      </c>
      <c r="E4038" s="49">
        <v>0</v>
      </c>
      <c r="I4038" s="49">
        <f t="shared" si="62"/>
        <v>0</v>
      </c>
    </row>
    <row r="4039" spans="1:9" x14ac:dyDescent="0.3">
      <c r="A4039" s="109">
        <v>44820</v>
      </c>
      <c r="B4039">
        <v>1</v>
      </c>
      <c r="C4039" s="49">
        <v>0</v>
      </c>
      <c r="D4039" s="49">
        <v>0</v>
      </c>
      <c r="E4039" s="49">
        <v>0</v>
      </c>
      <c r="I4039" s="49">
        <f t="shared" si="62"/>
        <v>0</v>
      </c>
    </row>
    <row r="4040" spans="1:9" x14ac:dyDescent="0.3">
      <c r="A4040" s="109">
        <v>44820</v>
      </c>
      <c r="B4040">
        <v>2</v>
      </c>
      <c r="C4040" s="49">
        <v>0</v>
      </c>
      <c r="D4040" s="49">
        <v>0</v>
      </c>
      <c r="E4040" s="49">
        <v>0</v>
      </c>
      <c r="I4040" s="49">
        <f t="shared" ref="I4040:I4103" si="63">ROUND(AVERAGE(C4040:E4040),0)</f>
        <v>0</v>
      </c>
    </row>
    <row r="4041" spans="1:9" x14ac:dyDescent="0.3">
      <c r="A4041" s="109">
        <v>44820</v>
      </c>
      <c r="B4041">
        <v>3</v>
      </c>
      <c r="C4041" s="49">
        <v>0</v>
      </c>
      <c r="D4041" s="49">
        <v>0</v>
      </c>
      <c r="E4041" s="49">
        <v>0</v>
      </c>
      <c r="I4041" s="49">
        <f t="shared" si="63"/>
        <v>0</v>
      </c>
    </row>
    <row r="4042" spans="1:9" x14ac:dyDescent="0.3">
      <c r="A4042" s="109">
        <v>44820</v>
      </c>
      <c r="B4042">
        <v>4</v>
      </c>
      <c r="C4042" s="49">
        <v>0</v>
      </c>
      <c r="D4042" s="49">
        <v>0</v>
      </c>
      <c r="E4042" s="49">
        <v>0</v>
      </c>
      <c r="I4042" s="49">
        <f t="shared" si="63"/>
        <v>0</v>
      </c>
    </row>
    <row r="4043" spans="1:9" x14ac:dyDescent="0.3">
      <c r="A4043" s="109">
        <v>44820</v>
      </c>
      <c r="B4043">
        <v>5</v>
      </c>
      <c r="C4043" s="49">
        <v>0</v>
      </c>
      <c r="D4043" s="49">
        <v>0</v>
      </c>
      <c r="E4043" s="49">
        <v>0</v>
      </c>
      <c r="I4043" s="49">
        <f t="shared" si="63"/>
        <v>0</v>
      </c>
    </row>
    <row r="4044" spans="1:9" x14ac:dyDescent="0.3">
      <c r="A4044" s="109">
        <v>44820</v>
      </c>
      <c r="B4044">
        <v>6</v>
      </c>
      <c r="C4044" s="49">
        <v>0</v>
      </c>
      <c r="D4044" s="49">
        <v>0</v>
      </c>
      <c r="E4044" s="49">
        <v>0</v>
      </c>
      <c r="I4044" s="49">
        <f t="shared" si="63"/>
        <v>0</v>
      </c>
    </row>
    <row r="4045" spans="1:9" x14ac:dyDescent="0.3">
      <c r="A4045" s="109">
        <v>44820</v>
      </c>
      <c r="B4045">
        <v>7</v>
      </c>
      <c r="C4045" s="49">
        <v>0</v>
      </c>
      <c r="D4045" s="49">
        <v>70</v>
      </c>
      <c r="E4045" s="49">
        <v>20</v>
      </c>
      <c r="I4045" s="49">
        <f t="shared" si="63"/>
        <v>30</v>
      </c>
    </row>
    <row r="4046" spans="1:9" x14ac:dyDescent="0.3">
      <c r="A4046" s="109">
        <v>44820</v>
      </c>
      <c r="B4046">
        <v>8</v>
      </c>
      <c r="C4046" s="49">
        <v>0</v>
      </c>
      <c r="D4046" s="49">
        <v>1500</v>
      </c>
      <c r="E4046" s="49">
        <v>360</v>
      </c>
      <c r="I4046" s="49">
        <f t="shared" si="63"/>
        <v>620</v>
      </c>
    </row>
    <row r="4047" spans="1:9" x14ac:dyDescent="0.3">
      <c r="A4047" s="109">
        <v>44820</v>
      </c>
      <c r="B4047">
        <v>9</v>
      </c>
      <c r="C4047" s="49">
        <v>0</v>
      </c>
      <c r="D4047" s="49">
        <v>3120</v>
      </c>
      <c r="E4047" s="49">
        <v>1440</v>
      </c>
      <c r="I4047" s="49">
        <f t="shared" si="63"/>
        <v>1520</v>
      </c>
    </row>
    <row r="4048" spans="1:9" x14ac:dyDescent="0.3">
      <c r="A4048" s="109">
        <v>44820</v>
      </c>
      <c r="B4048">
        <v>10</v>
      </c>
      <c r="C4048" s="49">
        <v>1623623.9671707153</v>
      </c>
      <c r="D4048" s="49">
        <v>5400</v>
      </c>
      <c r="E4048" s="49">
        <v>4790</v>
      </c>
      <c r="I4048" s="49">
        <f t="shared" si="63"/>
        <v>544605</v>
      </c>
    </row>
    <row r="4049" spans="1:9" x14ac:dyDescent="0.3">
      <c r="A4049" s="109">
        <v>44820</v>
      </c>
      <c r="B4049">
        <v>11</v>
      </c>
      <c r="C4049" s="49">
        <v>756388.48543167114</v>
      </c>
      <c r="D4049" s="49">
        <v>18470</v>
      </c>
      <c r="E4049" s="49">
        <v>7530</v>
      </c>
      <c r="I4049" s="49">
        <f t="shared" si="63"/>
        <v>260796</v>
      </c>
    </row>
    <row r="4050" spans="1:9" x14ac:dyDescent="0.3">
      <c r="A4050" s="109">
        <v>44820</v>
      </c>
      <c r="B4050">
        <v>12</v>
      </c>
      <c r="C4050" s="49">
        <v>2427363.1572723389</v>
      </c>
      <c r="D4050" s="49">
        <v>22280</v>
      </c>
      <c r="E4050" s="49">
        <v>9110</v>
      </c>
      <c r="I4050" s="49">
        <f t="shared" si="63"/>
        <v>819584</v>
      </c>
    </row>
    <row r="4051" spans="1:9" x14ac:dyDescent="0.3">
      <c r="A4051" s="109">
        <v>44820</v>
      </c>
      <c r="B4051">
        <v>13</v>
      </c>
      <c r="C4051" s="49">
        <v>2490562.2005462646</v>
      </c>
      <c r="D4051" s="49">
        <v>21620</v>
      </c>
      <c r="E4051" s="49">
        <v>8940</v>
      </c>
      <c r="I4051" s="49">
        <f t="shared" si="63"/>
        <v>840374</v>
      </c>
    </row>
    <row r="4052" spans="1:9" x14ac:dyDescent="0.3">
      <c r="A4052" s="109">
        <v>44820</v>
      </c>
      <c r="B4052">
        <v>14</v>
      </c>
      <c r="C4052" s="49">
        <v>2514961.7195129395</v>
      </c>
      <c r="D4052" s="49">
        <v>21540</v>
      </c>
      <c r="E4052" s="49">
        <v>9140</v>
      </c>
      <c r="I4052" s="49">
        <f t="shared" si="63"/>
        <v>848547</v>
      </c>
    </row>
    <row r="4053" spans="1:9" x14ac:dyDescent="0.3">
      <c r="A4053" s="109">
        <v>44820</v>
      </c>
      <c r="B4053">
        <v>15</v>
      </c>
      <c r="C4053" s="49">
        <v>1801299.0951538086</v>
      </c>
      <c r="D4053" s="49">
        <v>22120</v>
      </c>
      <c r="E4053" s="49">
        <v>9740</v>
      </c>
      <c r="I4053" s="49">
        <f t="shared" si="63"/>
        <v>611053</v>
      </c>
    </row>
    <row r="4054" spans="1:9" x14ac:dyDescent="0.3">
      <c r="A4054" s="109">
        <v>44820</v>
      </c>
      <c r="B4054">
        <v>16</v>
      </c>
      <c r="C4054" s="49">
        <v>1779518.3658599854</v>
      </c>
      <c r="D4054" s="49">
        <v>20260</v>
      </c>
      <c r="E4054" s="49">
        <v>8660</v>
      </c>
      <c r="I4054" s="49">
        <f t="shared" si="63"/>
        <v>602813</v>
      </c>
    </row>
    <row r="4055" spans="1:9" x14ac:dyDescent="0.3">
      <c r="A4055" s="109">
        <v>44820</v>
      </c>
      <c r="B4055">
        <v>17</v>
      </c>
      <c r="C4055" s="49">
        <v>1616821.5274810791</v>
      </c>
      <c r="D4055" s="49">
        <v>17250</v>
      </c>
      <c r="E4055" s="49">
        <v>5940</v>
      </c>
      <c r="I4055" s="49">
        <f t="shared" si="63"/>
        <v>546671</v>
      </c>
    </row>
    <row r="4056" spans="1:9" x14ac:dyDescent="0.3">
      <c r="A4056" s="109">
        <v>44820</v>
      </c>
      <c r="B4056">
        <v>18</v>
      </c>
      <c r="C4056" s="49">
        <v>962731.24217987061</v>
      </c>
      <c r="D4056" s="49">
        <v>7940</v>
      </c>
      <c r="E4056" s="49">
        <v>1790</v>
      </c>
      <c r="I4056" s="49">
        <f t="shared" si="63"/>
        <v>324154</v>
      </c>
    </row>
    <row r="4057" spans="1:9" x14ac:dyDescent="0.3">
      <c r="A4057" s="109">
        <v>44820</v>
      </c>
      <c r="B4057">
        <v>19</v>
      </c>
      <c r="C4057" s="49">
        <v>0</v>
      </c>
      <c r="D4057" s="49">
        <v>420</v>
      </c>
      <c r="E4057" s="49">
        <v>80</v>
      </c>
      <c r="I4057" s="49">
        <f t="shared" si="63"/>
        <v>167</v>
      </c>
    </row>
    <row r="4058" spans="1:9" x14ac:dyDescent="0.3">
      <c r="A4058" s="109">
        <v>44820</v>
      </c>
      <c r="B4058">
        <v>20</v>
      </c>
      <c r="C4058" s="49">
        <v>0</v>
      </c>
      <c r="D4058" s="49">
        <v>0</v>
      </c>
      <c r="E4058" s="49">
        <v>0</v>
      </c>
      <c r="I4058" s="49">
        <f t="shared" si="63"/>
        <v>0</v>
      </c>
    </row>
    <row r="4059" spans="1:9" x14ac:dyDescent="0.3">
      <c r="A4059" s="109">
        <v>44820</v>
      </c>
      <c r="B4059">
        <v>21</v>
      </c>
      <c r="C4059" s="49">
        <v>0</v>
      </c>
      <c r="D4059" s="49">
        <v>0</v>
      </c>
      <c r="E4059" s="49">
        <v>0</v>
      </c>
      <c r="I4059" s="49">
        <f t="shared" si="63"/>
        <v>0</v>
      </c>
    </row>
    <row r="4060" spans="1:9" x14ac:dyDescent="0.3">
      <c r="A4060" s="109">
        <v>44820</v>
      </c>
      <c r="B4060">
        <v>22</v>
      </c>
      <c r="C4060" s="49">
        <v>0</v>
      </c>
      <c r="D4060" s="49">
        <v>0</v>
      </c>
      <c r="E4060" s="49">
        <v>0</v>
      </c>
      <c r="I4060" s="49">
        <f t="shared" si="63"/>
        <v>0</v>
      </c>
    </row>
    <row r="4061" spans="1:9" x14ac:dyDescent="0.3">
      <c r="A4061" s="109">
        <v>44820</v>
      </c>
      <c r="B4061">
        <v>23</v>
      </c>
      <c r="C4061" s="49">
        <v>0</v>
      </c>
      <c r="D4061" s="49">
        <v>0</v>
      </c>
      <c r="E4061" s="49">
        <v>0</v>
      </c>
      <c r="I4061" s="49">
        <f t="shared" si="63"/>
        <v>0</v>
      </c>
    </row>
    <row r="4062" spans="1:9" x14ac:dyDescent="0.3">
      <c r="A4062" s="109">
        <v>44820</v>
      </c>
      <c r="B4062">
        <v>24</v>
      </c>
      <c r="C4062" s="49">
        <v>0</v>
      </c>
      <c r="D4062" s="49">
        <v>0</v>
      </c>
      <c r="E4062" s="49">
        <v>0</v>
      </c>
      <c r="I4062" s="49">
        <f t="shared" si="63"/>
        <v>0</v>
      </c>
    </row>
    <row r="4063" spans="1:9" x14ac:dyDescent="0.3">
      <c r="A4063" s="109">
        <v>44821</v>
      </c>
      <c r="B4063">
        <v>1</v>
      </c>
      <c r="C4063" s="49">
        <v>0</v>
      </c>
      <c r="D4063" s="49">
        <v>0</v>
      </c>
      <c r="E4063" s="49">
        <v>0</v>
      </c>
      <c r="I4063" s="49">
        <f t="shared" si="63"/>
        <v>0</v>
      </c>
    </row>
    <row r="4064" spans="1:9" x14ac:dyDescent="0.3">
      <c r="A4064" s="109">
        <v>44821</v>
      </c>
      <c r="B4064">
        <v>2</v>
      </c>
      <c r="C4064" s="49">
        <v>0</v>
      </c>
      <c r="D4064" s="49">
        <v>0</v>
      </c>
      <c r="E4064" s="49">
        <v>0</v>
      </c>
      <c r="I4064" s="49">
        <f t="shared" si="63"/>
        <v>0</v>
      </c>
    </row>
    <row r="4065" spans="1:9" x14ac:dyDescent="0.3">
      <c r="A4065" s="109">
        <v>44821</v>
      </c>
      <c r="B4065">
        <v>3</v>
      </c>
      <c r="C4065" s="49">
        <v>0</v>
      </c>
      <c r="D4065" s="49">
        <v>0</v>
      </c>
      <c r="E4065" s="49">
        <v>0</v>
      </c>
      <c r="I4065" s="49">
        <f t="shared" si="63"/>
        <v>0</v>
      </c>
    </row>
    <row r="4066" spans="1:9" x14ac:dyDescent="0.3">
      <c r="A4066" s="109">
        <v>44821</v>
      </c>
      <c r="B4066">
        <v>4</v>
      </c>
      <c r="C4066" s="49">
        <v>0</v>
      </c>
      <c r="D4066" s="49">
        <v>0</v>
      </c>
      <c r="E4066" s="49">
        <v>0</v>
      </c>
      <c r="I4066" s="49">
        <f t="shared" si="63"/>
        <v>0</v>
      </c>
    </row>
    <row r="4067" spans="1:9" x14ac:dyDescent="0.3">
      <c r="A4067" s="109">
        <v>44821</v>
      </c>
      <c r="B4067">
        <v>5</v>
      </c>
      <c r="C4067" s="49">
        <v>0</v>
      </c>
      <c r="D4067" s="49">
        <v>0</v>
      </c>
      <c r="E4067" s="49">
        <v>0</v>
      </c>
      <c r="I4067" s="49">
        <f t="shared" si="63"/>
        <v>0</v>
      </c>
    </row>
    <row r="4068" spans="1:9" x14ac:dyDescent="0.3">
      <c r="A4068" s="109">
        <v>44821</v>
      </c>
      <c r="B4068">
        <v>6</v>
      </c>
      <c r="C4068" s="49">
        <v>0</v>
      </c>
      <c r="D4068" s="49">
        <v>0</v>
      </c>
      <c r="E4068" s="49">
        <v>0</v>
      </c>
      <c r="I4068" s="49">
        <f t="shared" si="63"/>
        <v>0</v>
      </c>
    </row>
    <row r="4069" spans="1:9" x14ac:dyDescent="0.3">
      <c r="A4069" s="109">
        <v>44821</v>
      </c>
      <c r="B4069">
        <v>7</v>
      </c>
      <c r="C4069" s="49">
        <v>0</v>
      </c>
      <c r="D4069" s="49">
        <v>80</v>
      </c>
      <c r="E4069" s="49">
        <v>0</v>
      </c>
      <c r="I4069" s="49">
        <f t="shared" si="63"/>
        <v>27</v>
      </c>
    </row>
    <row r="4070" spans="1:9" x14ac:dyDescent="0.3">
      <c r="A4070" s="109">
        <v>44821</v>
      </c>
      <c r="B4070">
        <v>8</v>
      </c>
      <c r="C4070" s="49">
        <v>0</v>
      </c>
      <c r="D4070" s="49">
        <v>1190</v>
      </c>
      <c r="E4070" s="49">
        <v>270</v>
      </c>
      <c r="I4070" s="49">
        <f t="shared" si="63"/>
        <v>487</v>
      </c>
    </row>
    <row r="4071" spans="1:9" x14ac:dyDescent="0.3">
      <c r="A4071" s="109">
        <v>44821</v>
      </c>
      <c r="B4071">
        <v>9</v>
      </c>
      <c r="C4071" s="49">
        <v>791654.58679199219</v>
      </c>
      <c r="D4071" s="49">
        <v>7040</v>
      </c>
      <c r="E4071" s="49">
        <v>970</v>
      </c>
      <c r="I4071" s="49">
        <f t="shared" si="63"/>
        <v>266555</v>
      </c>
    </row>
    <row r="4072" spans="1:9" x14ac:dyDescent="0.3">
      <c r="A4072" s="109">
        <v>44821</v>
      </c>
      <c r="B4072">
        <v>10</v>
      </c>
      <c r="C4072" s="49">
        <v>1538025.8560180664</v>
      </c>
      <c r="D4072" s="49">
        <v>16850</v>
      </c>
      <c r="E4072" s="49">
        <v>5890</v>
      </c>
      <c r="I4072" s="49">
        <f t="shared" si="63"/>
        <v>520255</v>
      </c>
    </row>
    <row r="4073" spans="1:9" x14ac:dyDescent="0.3">
      <c r="A4073" s="109">
        <v>44821</v>
      </c>
      <c r="B4073">
        <v>11</v>
      </c>
      <c r="C4073" s="49">
        <v>1990803.1225204468</v>
      </c>
      <c r="D4073" s="49">
        <v>22340</v>
      </c>
      <c r="E4073" s="49">
        <v>8050.0000000000009</v>
      </c>
      <c r="I4073" s="49">
        <f t="shared" si="63"/>
        <v>673731</v>
      </c>
    </row>
    <row r="4074" spans="1:9" x14ac:dyDescent="0.3">
      <c r="A4074" s="109">
        <v>44821</v>
      </c>
      <c r="B4074">
        <v>12</v>
      </c>
      <c r="C4074" s="49">
        <v>2387185.81199646</v>
      </c>
      <c r="D4074" s="49">
        <v>23860</v>
      </c>
      <c r="E4074" s="49">
        <v>9440</v>
      </c>
      <c r="I4074" s="49">
        <f t="shared" si="63"/>
        <v>806829</v>
      </c>
    </row>
    <row r="4075" spans="1:9" x14ac:dyDescent="0.3">
      <c r="A4075" s="109">
        <v>44821</v>
      </c>
      <c r="B4075">
        <v>13</v>
      </c>
      <c r="C4075" s="49">
        <v>2464699.2683410645</v>
      </c>
      <c r="D4075" s="49">
        <v>22460</v>
      </c>
      <c r="E4075" s="49">
        <v>9590</v>
      </c>
      <c r="I4075" s="49">
        <f t="shared" si="63"/>
        <v>832250</v>
      </c>
    </row>
    <row r="4076" spans="1:9" x14ac:dyDescent="0.3">
      <c r="A4076" s="109">
        <v>44821</v>
      </c>
      <c r="B4076">
        <v>14</v>
      </c>
      <c r="C4076" s="49">
        <v>2120167.7322387695</v>
      </c>
      <c r="D4076" s="49">
        <v>220000</v>
      </c>
      <c r="E4076" s="49">
        <v>10160</v>
      </c>
      <c r="I4076" s="49">
        <f t="shared" si="63"/>
        <v>783443</v>
      </c>
    </row>
    <row r="4077" spans="1:9" x14ac:dyDescent="0.3">
      <c r="A4077" s="109">
        <v>44821</v>
      </c>
      <c r="B4077">
        <v>15</v>
      </c>
      <c r="C4077" s="49">
        <v>2436162.9486083984</v>
      </c>
      <c r="D4077" s="49">
        <v>20910</v>
      </c>
      <c r="E4077" s="49">
        <v>9500</v>
      </c>
      <c r="I4077" s="49">
        <f t="shared" si="63"/>
        <v>822191</v>
      </c>
    </row>
    <row r="4078" spans="1:9" x14ac:dyDescent="0.3">
      <c r="A4078" s="109">
        <v>44821</v>
      </c>
      <c r="B4078">
        <v>16</v>
      </c>
      <c r="C4078" s="49">
        <v>2056837.5587463379</v>
      </c>
      <c r="D4078" s="49">
        <v>18910</v>
      </c>
      <c r="E4078" s="49">
        <v>8170</v>
      </c>
      <c r="I4078" s="49">
        <f t="shared" si="63"/>
        <v>694639</v>
      </c>
    </row>
    <row r="4079" spans="1:9" x14ac:dyDescent="0.3">
      <c r="A4079" s="109">
        <v>44821</v>
      </c>
      <c r="B4079">
        <v>17</v>
      </c>
      <c r="C4079" s="49">
        <v>1535376.6679763794</v>
      </c>
      <c r="D4079" s="49">
        <v>15880</v>
      </c>
      <c r="E4079" s="49">
        <v>5330</v>
      </c>
      <c r="I4079" s="49">
        <f t="shared" si="63"/>
        <v>518862</v>
      </c>
    </row>
    <row r="4080" spans="1:9" x14ac:dyDescent="0.3">
      <c r="A4080" s="109">
        <v>44821</v>
      </c>
      <c r="B4080">
        <v>18</v>
      </c>
      <c r="C4080" s="49">
        <v>900805.71174621582</v>
      </c>
      <c r="D4080" s="49">
        <v>7040</v>
      </c>
      <c r="E4080" s="49">
        <v>1600</v>
      </c>
      <c r="I4080" s="49">
        <f t="shared" si="63"/>
        <v>303149</v>
      </c>
    </row>
    <row r="4081" spans="1:9" x14ac:dyDescent="0.3">
      <c r="A4081" s="109">
        <v>44821</v>
      </c>
      <c r="B4081">
        <v>19</v>
      </c>
      <c r="C4081" s="49">
        <v>0</v>
      </c>
      <c r="D4081" s="49">
        <v>400</v>
      </c>
      <c r="E4081" s="49">
        <v>100</v>
      </c>
      <c r="I4081" s="49">
        <f t="shared" si="63"/>
        <v>167</v>
      </c>
    </row>
    <row r="4082" spans="1:9" x14ac:dyDescent="0.3">
      <c r="A4082" s="109">
        <v>44821</v>
      </c>
      <c r="B4082">
        <v>20</v>
      </c>
      <c r="C4082" s="49">
        <v>0</v>
      </c>
      <c r="D4082" s="49">
        <v>0</v>
      </c>
      <c r="E4082" s="49">
        <v>0</v>
      </c>
      <c r="I4082" s="49">
        <f t="shared" si="63"/>
        <v>0</v>
      </c>
    </row>
    <row r="4083" spans="1:9" x14ac:dyDescent="0.3">
      <c r="A4083" s="109">
        <v>44821</v>
      </c>
      <c r="B4083">
        <v>21</v>
      </c>
      <c r="C4083" s="49">
        <v>0</v>
      </c>
      <c r="D4083" s="49">
        <v>0</v>
      </c>
      <c r="E4083" s="49">
        <v>0</v>
      </c>
      <c r="I4083" s="49">
        <f t="shared" si="63"/>
        <v>0</v>
      </c>
    </row>
    <row r="4084" spans="1:9" x14ac:dyDescent="0.3">
      <c r="A4084" s="109">
        <v>44821</v>
      </c>
      <c r="B4084">
        <v>22</v>
      </c>
      <c r="C4084" s="49">
        <v>0</v>
      </c>
      <c r="D4084" s="49">
        <v>0</v>
      </c>
      <c r="E4084" s="49">
        <v>0</v>
      </c>
      <c r="I4084" s="49">
        <f t="shared" si="63"/>
        <v>0</v>
      </c>
    </row>
    <row r="4085" spans="1:9" x14ac:dyDescent="0.3">
      <c r="A4085" s="109">
        <v>44821</v>
      </c>
      <c r="B4085">
        <v>23</v>
      </c>
      <c r="C4085" s="49">
        <v>0</v>
      </c>
      <c r="D4085" s="49">
        <v>0</v>
      </c>
      <c r="E4085" s="49">
        <v>0</v>
      </c>
      <c r="I4085" s="49">
        <f t="shared" si="63"/>
        <v>0</v>
      </c>
    </row>
    <row r="4086" spans="1:9" x14ac:dyDescent="0.3">
      <c r="A4086" s="109">
        <v>44821</v>
      </c>
      <c r="B4086">
        <v>24</v>
      </c>
      <c r="C4086" s="49">
        <v>0</v>
      </c>
      <c r="D4086" s="49">
        <v>0</v>
      </c>
      <c r="E4086" s="49">
        <v>0</v>
      </c>
      <c r="I4086" s="49">
        <f t="shared" si="63"/>
        <v>0</v>
      </c>
    </row>
    <row r="4087" spans="1:9" x14ac:dyDescent="0.3">
      <c r="A4087" s="109">
        <v>44822</v>
      </c>
      <c r="B4087">
        <v>1</v>
      </c>
      <c r="C4087" s="49">
        <v>0</v>
      </c>
      <c r="D4087" s="49">
        <v>0</v>
      </c>
      <c r="E4087" s="49">
        <v>0</v>
      </c>
      <c r="I4087" s="49">
        <f t="shared" si="63"/>
        <v>0</v>
      </c>
    </row>
    <row r="4088" spans="1:9" x14ac:dyDescent="0.3">
      <c r="A4088" s="109">
        <v>44822</v>
      </c>
      <c r="B4088">
        <v>2</v>
      </c>
      <c r="C4088" s="49">
        <v>0</v>
      </c>
      <c r="D4088" s="49">
        <v>0</v>
      </c>
      <c r="E4088" s="49">
        <v>0</v>
      </c>
      <c r="I4088" s="49">
        <f t="shared" si="63"/>
        <v>0</v>
      </c>
    </row>
    <row r="4089" spans="1:9" x14ac:dyDescent="0.3">
      <c r="A4089" s="109">
        <v>44822</v>
      </c>
      <c r="B4089">
        <v>3</v>
      </c>
      <c r="C4089" s="49">
        <v>0</v>
      </c>
      <c r="D4089" s="49">
        <v>0</v>
      </c>
      <c r="E4089" s="49">
        <v>0</v>
      </c>
      <c r="I4089" s="49">
        <f t="shared" si="63"/>
        <v>0</v>
      </c>
    </row>
    <row r="4090" spans="1:9" x14ac:dyDescent="0.3">
      <c r="A4090" s="109">
        <v>44822</v>
      </c>
      <c r="B4090">
        <v>4</v>
      </c>
      <c r="C4090" s="49">
        <v>0</v>
      </c>
      <c r="D4090" s="49">
        <v>0</v>
      </c>
      <c r="E4090" s="49">
        <v>0</v>
      </c>
      <c r="I4090" s="49">
        <f t="shared" si="63"/>
        <v>0</v>
      </c>
    </row>
    <row r="4091" spans="1:9" x14ac:dyDescent="0.3">
      <c r="A4091" s="109">
        <v>44822</v>
      </c>
      <c r="B4091">
        <v>5</v>
      </c>
      <c r="C4091" s="49">
        <v>0</v>
      </c>
      <c r="D4091" s="49">
        <v>0</v>
      </c>
      <c r="E4091" s="49">
        <v>0</v>
      </c>
      <c r="I4091" s="49">
        <f t="shared" si="63"/>
        <v>0</v>
      </c>
    </row>
    <row r="4092" spans="1:9" x14ac:dyDescent="0.3">
      <c r="A4092" s="109">
        <v>44822</v>
      </c>
      <c r="B4092">
        <v>6</v>
      </c>
      <c r="C4092" s="49">
        <v>0</v>
      </c>
      <c r="D4092" s="49">
        <v>0</v>
      </c>
      <c r="E4092" s="49">
        <v>0</v>
      </c>
      <c r="I4092" s="49">
        <f t="shared" si="63"/>
        <v>0</v>
      </c>
    </row>
    <row r="4093" spans="1:9" x14ac:dyDescent="0.3">
      <c r="A4093" s="109">
        <v>44822</v>
      </c>
      <c r="B4093">
        <v>7</v>
      </c>
      <c r="C4093" s="49">
        <v>0</v>
      </c>
      <c r="D4093" s="49">
        <v>150</v>
      </c>
      <c r="E4093" s="49">
        <v>20</v>
      </c>
      <c r="I4093" s="49">
        <f t="shared" si="63"/>
        <v>57</v>
      </c>
    </row>
    <row r="4094" spans="1:9" x14ac:dyDescent="0.3">
      <c r="A4094" s="109">
        <v>44822</v>
      </c>
      <c r="B4094">
        <v>8</v>
      </c>
      <c r="C4094" s="49">
        <v>0</v>
      </c>
      <c r="D4094" s="49">
        <v>1790</v>
      </c>
      <c r="E4094" s="49">
        <v>460</v>
      </c>
      <c r="I4094" s="49">
        <f t="shared" si="63"/>
        <v>750</v>
      </c>
    </row>
    <row r="4095" spans="1:9" x14ac:dyDescent="0.3">
      <c r="A4095" s="109">
        <v>44822</v>
      </c>
      <c r="B4095">
        <v>9</v>
      </c>
      <c r="C4095" s="49">
        <v>502592.38481521606</v>
      </c>
      <c r="D4095" s="49">
        <v>6580</v>
      </c>
      <c r="E4095" s="49">
        <v>1490</v>
      </c>
      <c r="I4095" s="49">
        <f t="shared" si="63"/>
        <v>170221</v>
      </c>
    </row>
    <row r="4096" spans="1:9" x14ac:dyDescent="0.3">
      <c r="A4096" s="109">
        <v>44822</v>
      </c>
      <c r="B4096">
        <v>10</v>
      </c>
      <c r="C4096" s="49">
        <v>1208344.578742981</v>
      </c>
      <c r="D4096" s="49">
        <v>12290</v>
      </c>
      <c r="E4096" s="49">
        <v>4630</v>
      </c>
      <c r="I4096" s="49">
        <f t="shared" si="63"/>
        <v>408422</v>
      </c>
    </row>
    <row r="4097" spans="1:9" x14ac:dyDescent="0.3">
      <c r="A4097" s="109">
        <v>44822</v>
      </c>
      <c r="B4097">
        <v>11</v>
      </c>
      <c r="C4097" s="49">
        <v>1732002.2583007813</v>
      </c>
      <c r="D4097" s="49">
        <v>18560</v>
      </c>
      <c r="E4097" s="49">
        <v>7040</v>
      </c>
      <c r="I4097" s="49">
        <f t="shared" si="63"/>
        <v>585867</v>
      </c>
    </row>
    <row r="4098" spans="1:9" x14ac:dyDescent="0.3">
      <c r="A4098" s="109">
        <v>44822</v>
      </c>
      <c r="B4098">
        <v>12</v>
      </c>
      <c r="C4098" s="49">
        <v>1572870.8505630493</v>
      </c>
      <c r="D4098" s="49">
        <v>18460</v>
      </c>
      <c r="E4098" s="49">
        <v>5250</v>
      </c>
      <c r="I4098" s="49">
        <f t="shared" si="63"/>
        <v>532194</v>
      </c>
    </row>
    <row r="4099" spans="1:9" x14ac:dyDescent="0.3">
      <c r="A4099" s="109">
        <v>44822</v>
      </c>
      <c r="B4099">
        <v>13</v>
      </c>
      <c r="C4099" s="49">
        <v>1846305.251121521</v>
      </c>
      <c r="D4099" s="49">
        <v>18530</v>
      </c>
      <c r="E4099" s="49">
        <v>4140</v>
      </c>
      <c r="I4099" s="49">
        <f t="shared" si="63"/>
        <v>622992</v>
      </c>
    </row>
    <row r="4100" spans="1:9" x14ac:dyDescent="0.3">
      <c r="A4100" s="109">
        <v>44822</v>
      </c>
      <c r="B4100">
        <v>14</v>
      </c>
      <c r="C4100" s="49">
        <v>2144167.423248291</v>
      </c>
      <c r="D4100" s="49">
        <v>13750</v>
      </c>
      <c r="E4100" s="49">
        <v>2570</v>
      </c>
      <c r="I4100" s="49">
        <f t="shared" si="63"/>
        <v>720162</v>
      </c>
    </row>
    <row r="4101" spans="1:9" x14ac:dyDescent="0.3">
      <c r="A4101" s="109">
        <v>44822</v>
      </c>
      <c r="B4101">
        <v>15</v>
      </c>
      <c r="C4101" s="49">
        <v>247723.50490093231</v>
      </c>
      <c r="D4101" s="49">
        <v>3960</v>
      </c>
      <c r="E4101" s="49">
        <v>620</v>
      </c>
      <c r="I4101" s="49">
        <f t="shared" si="63"/>
        <v>84101</v>
      </c>
    </row>
    <row r="4102" spans="1:9" x14ac:dyDescent="0.3">
      <c r="A4102" s="109">
        <v>44822</v>
      </c>
      <c r="B4102">
        <v>16</v>
      </c>
      <c r="C4102" s="49">
        <v>776854.87270355225</v>
      </c>
      <c r="D4102" s="49">
        <v>5060</v>
      </c>
      <c r="E4102" s="49">
        <v>350</v>
      </c>
      <c r="I4102" s="49">
        <f t="shared" si="63"/>
        <v>260755</v>
      </c>
    </row>
    <row r="4103" spans="1:9" x14ac:dyDescent="0.3">
      <c r="A4103" s="109">
        <v>44822</v>
      </c>
      <c r="B4103">
        <v>17</v>
      </c>
      <c r="C4103" s="49">
        <v>0</v>
      </c>
      <c r="D4103" s="49">
        <v>870</v>
      </c>
      <c r="E4103" s="49">
        <v>550</v>
      </c>
      <c r="I4103" s="49">
        <f t="shared" si="63"/>
        <v>473</v>
      </c>
    </row>
    <row r="4104" spans="1:9" x14ac:dyDescent="0.3">
      <c r="A4104" s="109">
        <v>44822</v>
      </c>
      <c r="B4104">
        <v>18</v>
      </c>
      <c r="C4104" s="49">
        <v>0</v>
      </c>
      <c r="D4104" s="49">
        <v>200</v>
      </c>
      <c r="E4104" s="49">
        <v>180</v>
      </c>
      <c r="I4104" s="49">
        <f t="shared" ref="I4104:I4167" si="64">ROUND(AVERAGE(C4104:E4104),0)</f>
        <v>127</v>
      </c>
    </row>
    <row r="4105" spans="1:9" x14ac:dyDescent="0.3">
      <c r="A4105" s="109">
        <v>44822</v>
      </c>
      <c r="B4105">
        <v>19</v>
      </c>
      <c r="C4105" s="49">
        <v>0</v>
      </c>
      <c r="D4105" s="49">
        <v>0</v>
      </c>
      <c r="E4105" s="49">
        <v>0</v>
      </c>
      <c r="I4105" s="49">
        <f t="shared" si="64"/>
        <v>0</v>
      </c>
    </row>
    <row r="4106" spans="1:9" x14ac:dyDescent="0.3">
      <c r="A4106" s="109">
        <v>44822</v>
      </c>
      <c r="B4106">
        <v>20</v>
      </c>
      <c r="C4106" s="49">
        <v>0</v>
      </c>
      <c r="D4106" s="49">
        <v>0</v>
      </c>
      <c r="E4106" s="49">
        <v>0</v>
      </c>
      <c r="I4106" s="49">
        <f t="shared" si="64"/>
        <v>0</v>
      </c>
    </row>
    <row r="4107" spans="1:9" x14ac:dyDescent="0.3">
      <c r="A4107" s="109">
        <v>44822</v>
      </c>
      <c r="B4107">
        <v>21</v>
      </c>
      <c r="C4107" s="49">
        <v>0</v>
      </c>
      <c r="D4107" s="49">
        <v>0</v>
      </c>
      <c r="E4107" s="49">
        <v>0</v>
      </c>
      <c r="I4107" s="49">
        <f t="shared" si="64"/>
        <v>0</v>
      </c>
    </row>
    <row r="4108" spans="1:9" x14ac:dyDescent="0.3">
      <c r="A4108" s="109">
        <v>44822</v>
      </c>
      <c r="B4108">
        <v>22</v>
      </c>
      <c r="C4108" s="49">
        <v>0</v>
      </c>
      <c r="D4108" s="49">
        <v>0</v>
      </c>
      <c r="E4108" s="49">
        <v>0</v>
      </c>
      <c r="I4108" s="49">
        <f t="shared" si="64"/>
        <v>0</v>
      </c>
    </row>
    <row r="4109" spans="1:9" x14ac:dyDescent="0.3">
      <c r="A4109" s="109">
        <v>44822</v>
      </c>
      <c r="B4109">
        <v>23</v>
      </c>
      <c r="C4109" s="49">
        <v>0</v>
      </c>
      <c r="D4109" s="49">
        <v>0</v>
      </c>
      <c r="E4109" s="49">
        <v>0</v>
      </c>
      <c r="I4109" s="49">
        <f t="shared" si="64"/>
        <v>0</v>
      </c>
    </row>
    <row r="4110" spans="1:9" x14ac:dyDescent="0.3">
      <c r="A4110" s="109">
        <v>44822</v>
      </c>
      <c r="B4110">
        <v>24</v>
      </c>
      <c r="C4110" s="49">
        <v>0</v>
      </c>
      <c r="D4110" s="49">
        <v>0</v>
      </c>
      <c r="E4110" s="49">
        <v>0</v>
      </c>
      <c r="I4110" s="49">
        <f t="shared" si="64"/>
        <v>0</v>
      </c>
    </row>
    <row r="4111" spans="1:9" x14ac:dyDescent="0.3">
      <c r="A4111" s="109">
        <v>44823</v>
      </c>
      <c r="B4111">
        <v>1</v>
      </c>
      <c r="C4111" s="49">
        <v>0</v>
      </c>
      <c r="D4111" s="49">
        <v>0</v>
      </c>
      <c r="E4111" s="49">
        <v>0</v>
      </c>
      <c r="I4111" s="49">
        <f t="shared" si="64"/>
        <v>0</v>
      </c>
    </row>
    <row r="4112" spans="1:9" x14ac:dyDescent="0.3">
      <c r="A4112" s="109">
        <v>44823</v>
      </c>
      <c r="B4112">
        <v>2</v>
      </c>
      <c r="C4112" s="49">
        <v>0</v>
      </c>
      <c r="D4112" s="49">
        <v>0</v>
      </c>
      <c r="E4112" s="49">
        <v>0</v>
      </c>
      <c r="I4112" s="49">
        <f t="shared" si="64"/>
        <v>0</v>
      </c>
    </row>
    <row r="4113" spans="1:9" x14ac:dyDescent="0.3">
      <c r="A4113" s="109">
        <v>44823</v>
      </c>
      <c r="B4113">
        <v>3</v>
      </c>
      <c r="C4113" s="49">
        <v>0</v>
      </c>
      <c r="D4113" s="49">
        <v>0</v>
      </c>
      <c r="E4113" s="49">
        <v>0</v>
      </c>
      <c r="I4113" s="49">
        <f t="shared" si="64"/>
        <v>0</v>
      </c>
    </row>
    <row r="4114" spans="1:9" x14ac:dyDescent="0.3">
      <c r="A4114" s="109">
        <v>44823</v>
      </c>
      <c r="B4114">
        <v>4</v>
      </c>
      <c r="C4114" s="49">
        <v>0</v>
      </c>
      <c r="D4114" s="49">
        <v>0</v>
      </c>
      <c r="E4114" s="49">
        <v>0</v>
      </c>
      <c r="I4114" s="49">
        <f t="shared" si="64"/>
        <v>0</v>
      </c>
    </row>
    <row r="4115" spans="1:9" x14ac:dyDescent="0.3">
      <c r="A4115" s="109">
        <v>44823</v>
      </c>
      <c r="B4115">
        <v>5</v>
      </c>
      <c r="C4115" s="49">
        <v>0</v>
      </c>
      <c r="D4115" s="49">
        <v>0</v>
      </c>
      <c r="E4115" s="49">
        <v>0</v>
      </c>
      <c r="I4115" s="49">
        <f t="shared" si="64"/>
        <v>0</v>
      </c>
    </row>
    <row r="4116" spans="1:9" x14ac:dyDescent="0.3">
      <c r="A4116" s="109">
        <v>44823</v>
      </c>
      <c r="B4116">
        <v>6</v>
      </c>
      <c r="C4116" s="49">
        <v>0</v>
      </c>
      <c r="D4116" s="49">
        <v>0</v>
      </c>
      <c r="E4116" s="49">
        <v>0</v>
      </c>
      <c r="I4116" s="49">
        <f t="shared" si="64"/>
        <v>0</v>
      </c>
    </row>
    <row r="4117" spans="1:9" x14ac:dyDescent="0.3">
      <c r="A4117" s="109">
        <v>44823</v>
      </c>
      <c r="B4117">
        <v>7</v>
      </c>
      <c r="C4117" s="49">
        <v>0</v>
      </c>
      <c r="D4117" s="49">
        <v>0</v>
      </c>
      <c r="E4117" s="49">
        <v>0</v>
      </c>
      <c r="I4117" s="49">
        <f t="shared" si="64"/>
        <v>0</v>
      </c>
    </row>
    <row r="4118" spans="1:9" x14ac:dyDescent="0.3">
      <c r="A4118" s="109">
        <v>44823</v>
      </c>
      <c r="B4118">
        <v>8</v>
      </c>
      <c r="C4118" s="49">
        <v>0</v>
      </c>
      <c r="D4118" s="49">
        <v>320</v>
      </c>
      <c r="E4118" s="49">
        <v>50</v>
      </c>
      <c r="I4118" s="49">
        <f t="shared" si="64"/>
        <v>123</v>
      </c>
    </row>
    <row r="4119" spans="1:9" x14ac:dyDescent="0.3">
      <c r="A4119" s="109">
        <v>44823</v>
      </c>
      <c r="B4119">
        <v>9</v>
      </c>
      <c r="C4119" s="49">
        <v>0</v>
      </c>
      <c r="D4119" s="49">
        <v>1860</v>
      </c>
      <c r="E4119" s="49">
        <v>570</v>
      </c>
      <c r="I4119" s="49">
        <f t="shared" si="64"/>
        <v>810</v>
      </c>
    </row>
    <row r="4120" spans="1:9" x14ac:dyDescent="0.3">
      <c r="A4120" s="109">
        <v>44823</v>
      </c>
      <c r="B4120">
        <v>10</v>
      </c>
      <c r="C4120" s="49">
        <v>0</v>
      </c>
      <c r="D4120" s="49">
        <v>2370</v>
      </c>
      <c r="E4120" s="49">
        <v>780</v>
      </c>
      <c r="I4120" s="49">
        <f t="shared" si="64"/>
        <v>1050</v>
      </c>
    </row>
    <row r="4121" spans="1:9" x14ac:dyDescent="0.3">
      <c r="A4121" s="109">
        <v>44823</v>
      </c>
      <c r="B4121">
        <v>11</v>
      </c>
      <c r="C4121" s="49">
        <v>0</v>
      </c>
      <c r="D4121" s="49">
        <v>2850</v>
      </c>
      <c r="E4121" s="49">
        <v>1940</v>
      </c>
      <c r="I4121" s="49">
        <f t="shared" si="64"/>
        <v>1597</v>
      </c>
    </row>
    <row r="4122" spans="1:9" x14ac:dyDescent="0.3">
      <c r="A4122" s="109">
        <v>44823</v>
      </c>
      <c r="B4122">
        <v>12</v>
      </c>
      <c r="C4122" s="49">
        <v>312057.94215202332</v>
      </c>
      <c r="D4122" s="49">
        <v>4350</v>
      </c>
      <c r="E4122" s="49">
        <v>2690</v>
      </c>
      <c r="I4122" s="49">
        <f t="shared" si="64"/>
        <v>106366</v>
      </c>
    </row>
    <row r="4123" spans="1:9" x14ac:dyDescent="0.3">
      <c r="A4123" s="109">
        <v>44823</v>
      </c>
      <c r="B4123">
        <v>13</v>
      </c>
      <c r="C4123" s="49">
        <v>364994.43650245667</v>
      </c>
      <c r="D4123" s="49">
        <v>4630</v>
      </c>
      <c r="E4123" s="49">
        <v>1500</v>
      </c>
      <c r="I4123" s="49">
        <f t="shared" si="64"/>
        <v>123708</v>
      </c>
    </row>
    <row r="4124" spans="1:9" x14ac:dyDescent="0.3">
      <c r="A4124" s="109">
        <v>44823</v>
      </c>
      <c r="B4124">
        <v>14</v>
      </c>
      <c r="C4124" s="49">
        <v>259262.71080970764</v>
      </c>
      <c r="D4124" s="49">
        <v>3450</v>
      </c>
      <c r="E4124" s="49">
        <v>1270</v>
      </c>
      <c r="I4124" s="49">
        <f t="shared" si="64"/>
        <v>87994</v>
      </c>
    </row>
    <row r="4125" spans="1:9" x14ac:dyDescent="0.3">
      <c r="A4125" s="109">
        <v>44823</v>
      </c>
      <c r="B4125">
        <v>15</v>
      </c>
      <c r="C4125" s="49">
        <v>0</v>
      </c>
      <c r="D4125" s="49">
        <v>3040</v>
      </c>
      <c r="E4125" s="49">
        <v>2080</v>
      </c>
      <c r="I4125" s="49">
        <f t="shared" si="64"/>
        <v>1707</v>
      </c>
    </row>
    <row r="4126" spans="1:9" x14ac:dyDescent="0.3">
      <c r="A4126" s="109">
        <v>44823</v>
      </c>
      <c r="B4126">
        <v>16</v>
      </c>
      <c r="C4126" s="49">
        <v>0</v>
      </c>
      <c r="D4126" s="49">
        <v>2090</v>
      </c>
      <c r="E4126" s="49">
        <v>1130</v>
      </c>
      <c r="I4126" s="49">
        <f t="shared" si="64"/>
        <v>1073</v>
      </c>
    </row>
    <row r="4127" spans="1:9" x14ac:dyDescent="0.3">
      <c r="A4127" s="109">
        <v>44823</v>
      </c>
      <c r="B4127">
        <v>17</v>
      </c>
      <c r="C4127" s="49">
        <v>0</v>
      </c>
      <c r="D4127" s="49">
        <v>850</v>
      </c>
      <c r="E4127" s="49">
        <v>220</v>
      </c>
      <c r="I4127" s="49">
        <f t="shared" si="64"/>
        <v>357</v>
      </c>
    </row>
    <row r="4128" spans="1:9" x14ac:dyDescent="0.3">
      <c r="A4128" s="109">
        <v>44823</v>
      </c>
      <c r="B4128">
        <v>18</v>
      </c>
      <c r="C4128" s="49">
        <v>0</v>
      </c>
      <c r="D4128" s="49">
        <v>280</v>
      </c>
      <c r="E4128" s="49">
        <v>0</v>
      </c>
      <c r="I4128" s="49">
        <f t="shared" si="64"/>
        <v>93</v>
      </c>
    </row>
    <row r="4129" spans="1:9" x14ac:dyDescent="0.3">
      <c r="A4129" s="109">
        <v>44823</v>
      </c>
      <c r="B4129">
        <v>19</v>
      </c>
      <c r="C4129" s="49">
        <v>0</v>
      </c>
      <c r="D4129" s="49">
        <v>0</v>
      </c>
      <c r="E4129" s="49">
        <v>0</v>
      </c>
      <c r="I4129" s="49">
        <f t="shared" si="64"/>
        <v>0</v>
      </c>
    </row>
    <row r="4130" spans="1:9" x14ac:dyDescent="0.3">
      <c r="A4130" s="109">
        <v>44823</v>
      </c>
      <c r="B4130">
        <v>20</v>
      </c>
      <c r="C4130" s="49">
        <v>0</v>
      </c>
      <c r="D4130" s="49">
        <v>0</v>
      </c>
      <c r="E4130" s="49">
        <v>0</v>
      </c>
      <c r="I4130" s="49">
        <f t="shared" si="64"/>
        <v>0</v>
      </c>
    </row>
    <row r="4131" spans="1:9" x14ac:dyDescent="0.3">
      <c r="A4131" s="109">
        <v>44823</v>
      </c>
      <c r="B4131">
        <v>21</v>
      </c>
      <c r="C4131" s="49">
        <v>0</v>
      </c>
      <c r="D4131" s="49">
        <v>0</v>
      </c>
      <c r="E4131" s="49">
        <v>0</v>
      </c>
      <c r="I4131" s="49">
        <f t="shared" si="64"/>
        <v>0</v>
      </c>
    </row>
    <row r="4132" spans="1:9" x14ac:dyDescent="0.3">
      <c r="A4132" s="109">
        <v>44823</v>
      </c>
      <c r="B4132">
        <v>22</v>
      </c>
      <c r="C4132" s="49">
        <v>0</v>
      </c>
      <c r="D4132" s="49">
        <v>0</v>
      </c>
      <c r="E4132" s="49">
        <v>0</v>
      </c>
      <c r="I4132" s="49">
        <f t="shared" si="64"/>
        <v>0</v>
      </c>
    </row>
    <row r="4133" spans="1:9" x14ac:dyDescent="0.3">
      <c r="A4133" s="109">
        <v>44823</v>
      </c>
      <c r="B4133">
        <v>23</v>
      </c>
      <c r="C4133" s="49">
        <v>0</v>
      </c>
      <c r="D4133" s="49">
        <v>0</v>
      </c>
      <c r="E4133" s="49">
        <v>0</v>
      </c>
      <c r="I4133" s="49">
        <f t="shared" si="64"/>
        <v>0</v>
      </c>
    </row>
    <row r="4134" spans="1:9" x14ac:dyDescent="0.3">
      <c r="A4134" s="109">
        <v>44823</v>
      </c>
      <c r="B4134">
        <v>24</v>
      </c>
      <c r="C4134" s="49">
        <v>0</v>
      </c>
      <c r="D4134" s="49">
        <v>0</v>
      </c>
      <c r="E4134" s="49">
        <v>0</v>
      </c>
      <c r="I4134" s="49">
        <f t="shared" si="64"/>
        <v>0</v>
      </c>
    </row>
    <row r="4135" spans="1:9" x14ac:dyDescent="0.3">
      <c r="A4135" s="109">
        <v>44824</v>
      </c>
      <c r="B4135">
        <v>1</v>
      </c>
      <c r="C4135" s="49">
        <v>0</v>
      </c>
      <c r="D4135" s="49">
        <v>0</v>
      </c>
      <c r="E4135" s="49">
        <v>0</v>
      </c>
      <c r="I4135" s="49">
        <f t="shared" si="64"/>
        <v>0</v>
      </c>
    </row>
    <row r="4136" spans="1:9" x14ac:dyDescent="0.3">
      <c r="A4136" s="109">
        <v>44824</v>
      </c>
      <c r="B4136">
        <v>2</v>
      </c>
      <c r="C4136" s="49">
        <v>0</v>
      </c>
      <c r="D4136" s="49">
        <v>0</v>
      </c>
      <c r="E4136" s="49">
        <v>0</v>
      </c>
      <c r="I4136" s="49">
        <f t="shared" si="64"/>
        <v>0</v>
      </c>
    </row>
    <row r="4137" spans="1:9" x14ac:dyDescent="0.3">
      <c r="A4137" s="109">
        <v>44824</v>
      </c>
      <c r="B4137">
        <v>3</v>
      </c>
      <c r="C4137" s="49">
        <v>0</v>
      </c>
      <c r="D4137" s="49">
        <v>0</v>
      </c>
      <c r="E4137" s="49">
        <v>0</v>
      </c>
      <c r="I4137" s="49">
        <f t="shared" si="64"/>
        <v>0</v>
      </c>
    </row>
    <row r="4138" spans="1:9" x14ac:dyDescent="0.3">
      <c r="A4138" s="109">
        <v>44824</v>
      </c>
      <c r="B4138">
        <v>4</v>
      </c>
      <c r="C4138" s="49">
        <v>0</v>
      </c>
      <c r="D4138" s="49">
        <v>0</v>
      </c>
      <c r="E4138" s="49">
        <v>0</v>
      </c>
      <c r="I4138" s="49">
        <f t="shared" si="64"/>
        <v>0</v>
      </c>
    </row>
    <row r="4139" spans="1:9" x14ac:dyDescent="0.3">
      <c r="A4139" s="109">
        <v>44824</v>
      </c>
      <c r="B4139">
        <v>5</v>
      </c>
      <c r="C4139" s="49">
        <v>0</v>
      </c>
      <c r="D4139" s="49">
        <v>0</v>
      </c>
      <c r="E4139" s="49">
        <v>0</v>
      </c>
      <c r="I4139" s="49">
        <f t="shared" si="64"/>
        <v>0</v>
      </c>
    </row>
    <row r="4140" spans="1:9" x14ac:dyDescent="0.3">
      <c r="A4140" s="109">
        <v>44824</v>
      </c>
      <c r="B4140">
        <v>6</v>
      </c>
      <c r="C4140" s="49">
        <v>0</v>
      </c>
      <c r="D4140" s="49">
        <v>0</v>
      </c>
      <c r="E4140" s="49">
        <v>0</v>
      </c>
      <c r="I4140" s="49">
        <f t="shared" si="64"/>
        <v>0</v>
      </c>
    </row>
    <row r="4141" spans="1:9" x14ac:dyDescent="0.3">
      <c r="A4141" s="109">
        <v>44824</v>
      </c>
      <c r="B4141">
        <v>7</v>
      </c>
      <c r="C4141" s="49">
        <v>0</v>
      </c>
      <c r="D4141" s="49">
        <v>0</v>
      </c>
      <c r="E4141" s="49">
        <v>50</v>
      </c>
      <c r="I4141" s="49">
        <f t="shared" si="64"/>
        <v>17</v>
      </c>
    </row>
    <row r="4142" spans="1:9" x14ac:dyDescent="0.3">
      <c r="A4142" s="109">
        <v>44824</v>
      </c>
      <c r="B4142">
        <v>8</v>
      </c>
      <c r="C4142" s="49">
        <v>0</v>
      </c>
      <c r="D4142" s="49">
        <v>1080</v>
      </c>
      <c r="E4142" s="49">
        <v>230</v>
      </c>
      <c r="I4142" s="49">
        <f t="shared" si="64"/>
        <v>437</v>
      </c>
    </row>
    <row r="4143" spans="1:9" x14ac:dyDescent="0.3">
      <c r="A4143" s="109">
        <v>44824</v>
      </c>
      <c r="B4143">
        <v>9</v>
      </c>
      <c r="C4143" s="49">
        <v>0</v>
      </c>
      <c r="D4143" s="49">
        <v>2790</v>
      </c>
      <c r="E4143" s="49">
        <v>1050</v>
      </c>
      <c r="I4143" s="49">
        <f t="shared" si="64"/>
        <v>1280</v>
      </c>
    </row>
    <row r="4144" spans="1:9" x14ac:dyDescent="0.3">
      <c r="A4144" s="109">
        <v>44824</v>
      </c>
      <c r="B4144">
        <v>10</v>
      </c>
      <c r="C4144" s="49">
        <v>400460.57105064392</v>
      </c>
      <c r="D4144" s="49">
        <v>4240</v>
      </c>
      <c r="E4144" s="49">
        <v>2390</v>
      </c>
      <c r="I4144" s="49">
        <f t="shared" si="64"/>
        <v>135697</v>
      </c>
    </row>
    <row r="4145" spans="1:9" x14ac:dyDescent="0.3">
      <c r="A4145" s="109">
        <v>44824</v>
      </c>
      <c r="B4145">
        <v>11</v>
      </c>
      <c r="C4145" s="49">
        <v>461481.86922073364</v>
      </c>
      <c r="D4145" s="49">
        <v>5740</v>
      </c>
      <c r="E4145" s="49">
        <v>2690</v>
      </c>
      <c r="I4145" s="49">
        <f t="shared" si="64"/>
        <v>156637</v>
      </c>
    </row>
    <row r="4146" spans="1:9" x14ac:dyDescent="0.3">
      <c r="A4146" s="109">
        <v>44824</v>
      </c>
      <c r="B4146">
        <v>12</v>
      </c>
      <c r="C4146" s="49">
        <v>666831.91061019897</v>
      </c>
      <c r="D4146" s="49">
        <v>4770</v>
      </c>
      <c r="E4146" s="49">
        <v>2340</v>
      </c>
      <c r="I4146" s="49">
        <f t="shared" si="64"/>
        <v>224647</v>
      </c>
    </row>
    <row r="4147" spans="1:9" x14ac:dyDescent="0.3">
      <c r="A4147" s="109">
        <v>44824</v>
      </c>
      <c r="B4147">
        <v>13</v>
      </c>
      <c r="C4147" s="49">
        <v>576946.79498672485</v>
      </c>
      <c r="D4147" s="49">
        <v>6460</v>
      </c>
      <c r="E4147" s="49">
        <v>5240</v>
      </c>
      <c r="I4147" s="49">
        <f t="shared" si="64"/>
        <v>196216</v>
      </c>
    </row>
    <row r="4148" spans="1:9" x14ac:dyDescent="0.3">
      <c r="A4148" s="109">
        <v>44824</v>
      </c>
      <c r="B4148">
        <v>14</v>
      </c>
      <c r="C4148" s="49">
        <v>483545.24374008179</v>
      </c>
      <c r="D4148" s="49">
        <v>5550</v>
      </c>
      <c r="E4148" s="49">
        <v>3130</v>
      </c>
      <c r="I4148" s="49">
        <f t="shared" si="64"/>
        <v>164075</v>
      </c>
    </row>
    <row r="4149" spans="1:9" x14ac:dyDescent="0.3">
      <c r="A4149" s="109">
        <v>44824</v>
      </c>
      <c r="B4149">
        <v>15</v>
      </c>
      <c r="C4149" s="49">
        <v>440859.97343063354</v>
      </c>
      <c r="D4149" s="49">
        <v>5440</v>
      </c>
      <c r="E4149" s="49">
        <v>4720</v>
      </c>
      <c r="I4149" s="49">
        <f t="shared" si="64"/>
        <v>150340</v>
      </c>
    </row>
    <row r="4150" spans="1:9" x14ac:dyDescent="0.3">
      <c r="A4150" s="109">
        <v>44824</v>
      </c>
      <c r="B4150">
        <v>16</v>
      </c>
      <c r="C4150" s="49">
        <v>246729.56764698029</v>
      </c>
      <c r="D4150" s="49">
        <v>2260</v>
      </c>
      <c r="E4150" s="49">
        <v>2620</v>
      </c>
      <c r="I4150" s="49">
        <f t="shared" si="64"/>
        <v>83870</v>
      </c>
    </row>
    <row r="4151" spans="1:9" x14ac:dyDescent="0.3">
      <c r="A4151" s="109">
        <v>44824</v>
      </c>
      <c r="B4151">
        <v>17</v>
      </c>
      <c r="C4151" s="49">
        <v>0</v>
      </c>
      <c r="D4151" s="49">
        <v>20000</v>
      </c>
      <c r="E4151" s="49">
        <v>500</v>
      </c>
      <c r="I4151" s="49">
        <f t="shared" si="64"/>
        <v>6833</v>
      </c>
    </row>
    <row r="4152" spans="1:9" x14ac:dyDescent="0.3">
      <c r="A4152" s="109">
        <v>44824</v>
      </c>
      <c r="B4152">
        <v>18</v>
      </c>
      <c r="C4152" s="49">
        <v>0</v>
      </c>
      <c r="D4152" s="49">
        <v>860</v>
      </c>
      <c r="E4152" s="49">
        <v>250</v>
      </c>
      <c r="I4152" s="49">
        <f t="shared" si="64"/>
        <v>370</v>
      </c>
    </row>
    <row r="4153" spans="1:9" x14ac:dyDescent="0.3">
      <c r="A4153" s="109">
        <v>44824</v>
      </c>
      <c r="B4153">
        <v>19</v>
      </c>
      <c r="C4153" s="49">
        <v>0</v>
      </c>
      <c r="D4153" s="49">
        <v>20</v>
      </c>
      <c r="E4153" s="49">
        <v>20</v>
      </c>
      <c r="I4153" s="49">
        <f t="shared" si="64"/>
        <v>13</v>
      </c>
    </row>
    <row r="4154" spans="1:9" x14ac:dyDescent="0.3">
      <c r="A4154" s="109">
        <v>44824</v>
      </c>
      <c r="B4154">
        <v>20</v>
      </c>
      <c r="C4154" s="49">
        <v>0</v>
      </c>
      <c r="D4154" s="49">
        <v>0</v>
      </c>
      <c r="E4154" s="49">
        <v>0</v>
      </c>
      <c r="I4154" s="49">
        <f t="shared" si="64"/>
        <v>0</v>
      </c>
    </row>
    <row r="4155" spans="1:9" x14ac:dyDescent="0.3">
      <c r="A4155" s="109">
        <v>44824</v>
      </c>
      <c r="B4155">
        <v>21</v>
      </c>
      <c r="C4155" s="49">
        <v>0</v>
      </c>
      <c r="D4155" s="49">
        <v>0</v>
      </c>
      <c r="E4155" s="49">
        <v>0</v>
      </c>
      <c r="I4155" s="49">
        <f t="shared" si="64"/>
        <v>0</v>
      </c>
    </row>
    <row r="4156" spans="1:9" x14ac:dyDescent="0.3">
      <c r="A4156" s="109">
        <v>44824</v>
      </c>
      <c r="B4156">
        <v>22</v>
      </c>
      <c r="C4156" s="49">
        <v>0</v>
      </c>
      <c r="D4156" s="49">
        <v>0</v>
      </c>
      <c r="E4156" s="49">
        <v>0</v>
      </c>
      <c r="I4156" s="49">
        <f t="shared" si="64"/>
        <v>0</v>
      </c>
    </row>
    <row r="4157" spans="1:9" x14ac:dyDescent="0.3">
      <c r="A4157" s="109">
        <v>44824</v>
      </c>
      <c r="B4157">
        <v>23</v>
      </c>
      <c r="C4157" s="49">
        <v>0</v>
      </c>
      <c r="D4157" s="49">
        <v>0</v>
      </c>
      <c r="E4157" s="49">
        <v>0</v>
      </c>
      <c r="I4157" s="49">
        <f t="shared" si="64"/>
        <v>0</v>
      </c>
    </row>
    <row r="4158" spans="1:9" x14ac:dyDescent="0.3">
      <c r="A4158" s="109">
        <v>44824</v>
      </c>
      <c r="B4158">
        <v>24</v>
      </c>
      <c r="C4158" s="49">
        <v>0</v>
      </c>
      <c r="D4158" s="49">
        <v>0</v>
      </c>
      <c r="E4158" s="49">
        <v>0</v>
      </c>
      <c r="I4158" s="49">
        <f t="shared" si="64"/>
        <v>0</v>
      </c>
    </row>
    <row r="4159" spans="1:9" x14ac:dyDescent="0.3">
      <c r="A4159" s="109">
        <v>44825</v>
      </c>
      <c r="B4159">
        <v>1</v>
      </c>
      <c r="C4159" s="49">
        <v>0</v>
      </c>
      <c r="D4159" s="49">
        <v>0</v>
      </c>
      <c r="E4159" s="49">
        <v>0</v>
      </c>
      <c r="I4159" s="49">
        <f t="shared" si="64"/>
        <v>0</v>
      </c>
    </row>
    <row r="4160" spans="1:9" x14ac:dyDescent="0.3">
      <c r="A4160" s="109">
        <v>44825</v>
      </c>
      <c r="B4160">
        <v>2</v>
      </c>
      <c r="C4160" s="49">
        <v>0</v>
      </c>
      <c r="D4160" s="49">
        <v>0</v>
      </c>
      <c r="E4160" s="49">
        <v>0</v>
      </c>
      <c r="I4160" s="49">
        <f t="shared" si="64"/>
        <v>0</v>
      </c>
    </row>
    <row r="4161" spans="1:9" x14ac:dyDescent="0.3">
      <c r="A4161" s="109">
        <v>44825</v>
      </c>
      <c r="B4161">
        <v>3</v>
      </c>
      <c r="C4161" s="49">
        <v>0</v>
      </c>
      <c r="D4161" s="49">
        <v>0</v>
      </c>
      <c r="E4161" s="49">
        <v>0</v>
      </c>
      <c r="I4161" s="49">
        <f t="shared" si="64"/>
        <v>0</v>
      </c>
    </row>
    <row r="4162" spans="1:9" x14ac:dyDescent="0.3">
      <c r="A4162" s="109">
        <v>44825</v>
      </c>
      <c r="B4162">
        <v>4</v>
      </c>
      <c r="C4162" s="49">
        <v>0</v>
      </c>
      <c r="D4162" s="49">
        <v>0</v>
      </c>
      <c r="E4162" s="49">
        <v>0</v>
      </c>
      <c r="I4162" s="49">
        <f t="shared" si="64"/>
        <v>0</v>
      </c>
    </row>
    <row r="4163" spans="1:9" x14ac:dyDescent="0.3">
      <c r="A4163" s="109">
        <v>44825</v>
      </c>
      <c r="B4163">
        <v>5</v>
      </c>
      <c r="C4163" s="49">
        <v>0</v>
      </c>
      <c r="D4163" s="49">
        <v>0</v>
      </c>
      <c r="E4163" s="49">
        <v>0</v>
      </c>
      <c r="I4163" s="49">
        <f t="shared" si="64"/>
        <v>0</v>
      </c>
    </row>
    <row r="4164" spans="1:9" x14ac:dyDescent="0.3">
      <c r="A4164" s="109">
        <v>44825</v>
      </c>
      <c r="B4164">
        <v>6</v>
      </c>
      <c r="C4164" s="49">
        <v>0</v>
      </c>
      <c r="D4164" s="49">
        <v>0</v>
      </c>
      <c r="E4164" s="49">
        <v>0</v>
      </c>
      <c r="I4164" s="49">
        <f t="shared" si="64"/>
        <v>0</v>
      </c>
    </row>
    <row r="4165" spans="1:9" x14ac:dyDescent="0.3">
      <c r="A4165" s="109">
        <v>44825</v>
      </c>
      <c r="B4165">
        <v>7</v>
      </c>
      <c r="C4165" s="49">
        <v>0</v>
      </c>
      <c r="D4165" s="49">
        <v>0</v>
      </c>
      <c r="E4165" s="49">
        <v>0</v>
      </c>
      <c r="I4165" s="49">
        <f t="shared" si="64"/>
        <v>0</v>
      </c>
    </row>
    <row r="4166" spans="1:9" x14ac:dyDescent="0.3">
      <c r="A4166" s="109">
        <v>44825</v>
      </c>
      <c r="B4166">
        <v>8</v>
      </c>
      <c r="C4166" s="49">
        <v>0</v>
      </c>
      <c r="D4166" s="49">
        <v>1350</v>
      </c>
      <c r="E4166" s="49">
        <v>240</v>
      </c>
      <c r="I4166" s="49">
        <f t="shared" si="64"/>
        <v>530</v>
      </c>
    </row>
    <row r="4167" spans="1:9" x14ac:dyDescent="0.3">
      <c r="A4167" s="109">
        <v>44825</v>
      </c>
      <c r="B4167">
        <v>9</v>
      </c>
      <c r="C4167" s="49">
        <v>309761.94143295288</v>
      </c>
      <c r="D4167" s="49">
        <v>5770</v>
      </c>
      <c r="E4167" s="49">
        <v>900</v>
      </c>
      <c r="I4167" s="49">
        <f t="shared" si="64"/>
        <v>105477</v>
      </c>
    </row>
    <row r="4168" spans="1:9" x14ac:dyDescent="0.3">
      <c r="A4168" s="109">
        <v>44825</v>
      </c>
      <c r="B4168">
        <v>10</v>
      </c>
      <c r="C4168" s="49">
        <v>623549.10373687744</v>
      </c>
      <c r="D4168" s="49">
        <v>16440</v>
      </c>
      <c r="E4168" s="49">
        <v>1940</v>
      </c>
      <c r="I4168" s="49">
        <f t="shared" ref="I4168:I4231" si="65">ROUND(AVERAGE(C4168:E4168),0)</f>
        <v>213976</v>
      </c>
    </row>
    <row r="4169" spans="1:9" x14ac:dyDescent="0.3">
      <c r="A4169" s="109">
        <v>44825</v>
      </c>
      <c r="B4169">
        <v>11</v>
      </c>
      <c r="C4169" s="49">
        <v>1176955.8191299438</v>
      </c>
      <c r="D4169" s="49">
        <v>17790</v>
      </c>
      <c r="E4169" s="49">
        <v>2910</v>
      </c>
      <c r="I4169" s="49">
        <f t="shared" si="65"/>
        <v>399219</v>
      </c>
    </row>
    <row r="4170" spans="1:9" x14ac:dyDescent="0.3">
      <c r="A4170" s="109">
        <v>44825</v>
      </c>
      <c r="B4170">
        <v>12</v>
      </c>
      <c r="C4170" s="49">
        <v>1553547.8591918945</v>
      </c>
      <c r="D4170" s="49">
        <v>18060</v>
      </c>
      <c r="E4170" s="49">
        <v>1980</v>
      </c>
      <c r="I4170" s="49">
        <f t="shared" si="65"/>
        <v>524529</v>
      </c>
    </row>
    <row r="4171" spans="1:9" x14ac:dyDescent="0.3">
      <c r="A4171" s="109">
        <v>44825</v>
      </c>
      <c r="B4171">
        <v>13</v>
      </c>
      <c r="C4171" s="49">
        <v>850417.49477386475</v>
      </c>
      <c r="D4171" s="49">
        <v>16510</v>
      </c>
      <c r="E4171" s="49">
        <v>2600</v>
      </c>
      <c r="I4171" s="49">
        <f t="shared" si="65"/>
        <v>289842</v>
      </c>
    </row>
    <row r="4172" spans="1:9" x14ac:dyDescent="0.3">
      <c r="A4172" s="109">
        <v>44825</v>
      </c>
      <c r="B4172">
        <v>14</v>
      </c>
      <c r="C4172" s="49">
        <v>846302.92654037476</v>
      </c>
      <c r="D4172" s="49">
        <v>12160</v>
      </c>
      <c r="E4172" s="49">
        <v>3540</v>
      </c>
      <c r="I4172" s="49">
        <f t="shared" si="65"/>
        <v>287334</v>
      </c>
    </row>
    <row r="4173" spans="1:9" x14ac:dyDescent="0.3">
      <c r="A4173" s="109">
        <v>44825</v>
      </c>
      <c r="B4173">
        <v>15</v>
      </c>
      <c r="C4173" s="49">
        <v>1127955.7943344116</v>
      </c>
      <c r="D4173" s="49">
        <v>12610</v>
      </c>
      <c r="E4173" s="49">
        <v>7570</v>
      </c>
      <c r="I4173" s="49">
        <f t="shared" si="65"/>
        <v>382712</v>
      </c>
    </row>
    <row r="4174" spans="1:9" x14ac:dyDescent="0.3">
      <c r="A4174" s="109">
        <v>44825</v>
      </c>
      <c r="B4174">
        <v>16</v>
      </c>
      <c r="C4174" s="49">
        <v>918986.02247238159</v>
      </c>
      <c r="D4174" s="49">
        <v>13330</v>
      </c>
      <c r="E4174" s="49">
        <v>7650</v>
      </c>
      <c r="I4174" s="49">
        <f t="shared" si="65"/>
        <v>313322</v>
      </c>
    </row>
    <row r="4175" spans="1:9" x14ac:dyDescent="0.3">
      <c r="A4175" s="109">
        <v>44825</v>
      </c>
      <c r="B4175">
        <v>17</v>
      </c>
      <c r="C4175" s="49">
        <v>842881.91795349121</v>
      </c>
      <c r="D4175" s="49">
        <v>11190</v>
      </c>
      <c r="E4175" s="49">
        <v>5290</v>
      </c>
      <c r="I4175" s="49">
        <f t="shared" si="65"/>
        <v>286454</v>
      </c>
    </row>
    <row r="4176" spans="1:9" x14ac:dyDescent="0.3">
      <c r="A4176" s="109">
        <v>44825</v>
      </c>
      <c r="B4176">
        <v>18</v>
      </c>
      <c r="C4176" s="49">
        <v>867129.6238899231</v>
      </c>
      <c r="D4176" s="49">
        <v>5250</v>
      </c>
      <c r="E4176" s="49">
        <v>1180</v>
      </c>
      <c r="I4176" s="49">
        <f t="shared" si="65"/>
        <v>291187</v>
      </c>
    </row>
    <row r="4177" spans="1:9" x14ac:dyDescent="0.3">
      <c r="A4177" s="109">
        <v>44825</v>
      </c>
      <c r="B4177">
        <v>19</v>
      </c>
      <c r="C4177" s="49">
        <v>0</v>
      </c>
      <c r="D4177" s="49">
        <v>170</v>
      </c>
      <c r="E4177" s="49">
        <v>140</v>
      </c>
      <c r="I4177" s="49">
        <f t="shared" si="65"/>
        <v>103</v>
      </c>
    </row>
    <row r="4178" spans="1:9" x14ac:dyDescent="0.3">
      <c r="A4178" s="109">
        <v>44825</v>
      </c>
      <c r="B4178">
        <v>20</v>
      </c>
      <c r="C4178" s="49">
        <v>0</v>
      </c>
      <c r="D4178" s="49">
        <v>0</v>
      </c>
      <c r="E4178" s="49">
        <v>0</v>
      </c>
      <c r="I4178" s="49">
        <f t="shared" si="65"/>
        <v>0</v>
      </c>
    </row>
    <row r="4179" spans="1:9" x14ac:dyDescent="0.3">
      <c r="A4179" s="109">
        <v>44825</v>
      </c>
      <c r="B4179">
        <v>21</v>
      </c>
      <c r="C4179" s="49">
        <v>0</v>
      </c>
      <c r="D4179" s="49">
        <v>0</v>
      </c>
      <c r="E4179" s="49">
        <v>0</v>
      </c>
      <c r="I4179" s="49">
        <f t="shared" si="65"/>
        <v>0</v>
      </c>
    </row>
    <row r="4180" spans="1:9" x14ac:dyDescent="0.3">
      <c r="A4180" s="109">
        <v>44825</v>
      </c>
      <c r="B4180">
        <v>22</v>
      </c>
      <c r="C4180" s="49">
        <v>0</v>
      </c>
      <c r="D4180" s="49">
        <v>0</v>
      </c>
      <c r="E4180" s="49">
        <v>0</v>
      </c>
      <c r="I4180" s="49">
        <f t="shared" si="65"/>
        <v>0</v>
      </c>
    </row>
    <row r="4181" spans="1:9" x14ac:dyDescent="0.3">
      <c r="A4181" s="109">
        <v>44825</v>
      </c>
      <c r="B4181">
        <v>23</v>
      </c>
      <c r="C4181" s="49">
        <v>0</v>
      </c>
      <c r="D4181" s="49">
        <v>0</v>
      </c>
      <c r="E4181" s="49">
        <v>0</v>
      </c>
      <c r="I4181" s="49">
        <f t="shared" si="65"/>
        <v>0</v>
      </c>
    </row>
    <row r="4182" spans="1:9" x14ac:dyDescent="0.3">
      <c r="A4182" s="109">
        <v>44825</v>
      </c>
      <c r="B4182">
        <v>24</v>
      </c>
      <c r="C4182" s="49">
        <v>0</v>
      </c>
      <c r="D4182" s="49">
        <v>0</v>
      </c>
      <c r="E4182" s="49">
        <v>0</v>
      </c>
      <c r="I4182" s="49">
        <f t="shared" si="65"/>
        <v>0</v>
      </c>
    </row>
    <row r="4183" spans="1:9" x14ac:dyDescent="0.3">
      <c r="A4183" s="109">
        <v>44826</v>
      </c>
      <c r="B4183">
        <v>1</v>
      </c>
      <c r="C4183" s="49">
        <v>0</v>
      </c>
      <c r="D4183" s="49">
        <v>0</v>
      </c>
      <c r="E4183" s="49">
        <v>0</v>
      </c>
      <c r="I4183" s="49">
        <f t="shared" si="65"/>
        <v>0</v>
      </c>
    </row>
    <row r="4184" spans="1:9" x14ac:dyDescent="0.3">
      <c r="A4184" s="109">
        <v>44826</v>
      </c>
      <c r="B4184">
        <v>2</v>
      </c>
      <c r="C4184" s="49">
        <v>0</v>
      </c>
      <c r="D4184" s="49">
        <v>0</v>
      </c>
      <c r="E4184" s="49">
        <v>0</v>
      </c>
      <c r="I4184" s="49">
        <f t="shared" si="65"/>
        <v>0</v>
      </c>
    </row>
    <row r="4185" spans="1:9" x14ac:dyDescent="0.3">
      <c r="A4185" s="109">
        <v>44826</v>
      </c>
      <c r="B4185">
        <v>3</v>
      </c>
      <c r="C4185" s="49">
        <v>0</v>
      </c>
      <c r="D4185" s="49">
        <v>0</v>
      </c>
      <c r="E4185" s="49">
        <v>0</v>
      </c>
      <c r="I4185" s="49">
        <f t="shared" si="65"/>
        <v>0</v>
      </c>
    </row>
    <row r="4186" spans="1:9" x14ac:dyDescent="0.3">
      <c r="A4186" s="109">
        <v>44826</v>
      </c>
      <c r="B4186">
        <v>4</v>
      </c>
      <c r="C4186" s="49">
        <v>0</v>
      </c>
      <c r="D4186" s="49">
        <v>0</v>
      </c>
      <c r="E4186" s="49">
        <v>0</v>
      </c>
      <c r="I4186" s="49">
        <f t="shared" si="65"/>
        <v>0</v>
      </c>
    </row>
    <row r="4187" spans="1:9" x14ac:dyDescent="0.3">
      <c r="A4187" s="109">
        <v>44826</v>
      </c>
      <c r="B4187">
        <v>5</v>
      </c>
      <c r="C4187" s="49">
        <v>0</v>
      </c>
      <c r="D4187" s="49">
        <v>0</v>
      </c>
      <c r="E4187" s="49">
        <v>0</v>
      </c>
      <c r="I4187" s="49">
        <f t="shared" si="65"/>
        <v>0</v>
      </c>
    </row>
    <row r="4188" spans="1:9" x14ac:dyDescent="0.3">
      <c r="A4188" s="109">
        <v>44826</v>
      </c>
      <c r="B4188">
        <v>6</v>
      </c>
      <c r="C4188" s="49">
        <v>0</v>
      </c>
      <c r="D4188" s="49">
        <v>0</v>
      </c>
      <c r="E4188" s="49">
        <v>0</v>
      </c>
      <c r="I4188" s="49">
        <f t="shared" si="65"/>
        <v>0</v>
      </c>
    </row>
    <row r="4189" spans="1:9" x14ac:dyDescent="0.3">
      <c r="A4189" s="109">
        <v>44826</v>
      </c>
      <c r="B4189">
        <v>7</v>
      </c>
      <c r="C4189" s="49">
        <v>0</v>
      </c>
      <c r="D4189" s="49">
        <v>0</v>
      </c>
      <c r="E4189" s="49">
        <v>0</v>
      </c>
      <c r="I4189" s="49">
        <f t="shared" si="65"/>
        <v>0</v>
      </c>
    </row>
    <row r="4190" spans="1:9" x14ac:dyDescent="0.3">
      <c r="A4190" s="109">
        <v>44826</v>
      </c>
      <c r="B4190">
        <v>8</v>
      </c>
      <c r="C4190" s="49">
        <v>0</v>
      </c>
      <c r="D4190" s="49">
        <v>0</v>
      </c>
      <c r="E4190" s="49">
        <v>0</v>
      </c>
      <c r="I4190" s="49">
        <f t="shared" si="65"/>
        <v>0</v>
      </c>
    </row>
    <row r="4191" spans="1:9" x14ac:dyDescent="0.3">
      <c r="A4191" s="109">
        <v>44826</v>
      </c>
      <c r="B4191">
        <v>9</v>
      </c>
      <c r="C4191" s="49">
        <v>526078.22418212891</v>
      </c>
      <c r="D4191" s="49">
        <v>0</v>
      </c>
      <c r="E4191" s="49">
        <v>50</v>
      </c>
      <c r="I4191" s="49">
        <f t="shared" si="65"/>
        <v>175376</v>
      </c>
    </row>
    <row r="4192" spans="1:9" x14ac:dyDescent="0.3">
      <c r="A4192" s="109">
        <v>44826</v>
      </c>
      <c r="B4192">
        <v>10</v>
      </c>
      <c r="C4192" s="49">
        <v>1156854.0334701538</v>
      </c>
      <c r="D4192" s="49">
        <v>130</v>
      </c>
      <c r="E4192" s="49">
        <v>480</v>
      </c>
      <c r="I4192" s="49">
        <f t="shared" si="65"/>
        <v>385821</v>
      </c>
    </row>
    <row r="4193" spans="1:9" x14ac:dyDescent="0.3">
      <c r="A4193" s="109">
        <v>44826</v>
      </c>
      <c r="B4193">
        <v>11</v>
      </c>
      <c r="C4193" s="49">
        <v>1787629.7235488892</v>
      </c>
      <c r="D4193" s="49">
        <v>1330</v>
      </c>
      <c r="E4193" s="49">
        <v>310</v>
      </c>
      <c r="I4193" s="49">
        <f t="shared" si="65"/>
        <v>596423</v>
      </c>
    </row>
    <row r="4194" spans="1:9" x14ac:dyDescent="0.3">
      <c r="A4194" s="109">
        <v>44826</v>
      </c>
      <c r="B4194">
        <v>12</v>
      </c>
      <c r="C4194" s="49">
        <v>2418405.5328369141</v>
      </c>
      <c r="D4194" s="49">
        <v>1580</v>
      </c>
      <c r="E4194" s="49">
        <v>260</v>
      </c>
      <c r="I4194" s="49">
        <f t="shared" si="65"/>
        <v>806749</v>
      </c>
    </row>
    <row r="4195" spans="1:9" x14ac:dyDescent="0.3">
      <c r="A4195" s="109">
        <v>44826</v>
      </c>
      <c r="B4195">
        <v>13</v>
      </c>
      <c r="C4195" s="49">
        <v>0</v>
      </c>
      <c r="D4195" s="49">
        <v>1320</v>
      </c>
      <c r="E4195" s="49">
        <v>330</v>
      </c>
      <c r="I4195" s="49">
        <f t="shared" si="65"/>
        <v>550</v>
      </c>
    </row>
    <row r="4196" spans="1:9" x14ac:dyDescent="0.3">
      <c r="A4196" s="109">
        <v>44826</v>
      </c>
      <c r="B4196">
        <v>14</v>
      </c>
      <c r="C4196" s="49">
        <v>0</v>
      </c>
      <c r="D4196" s="49">
        <v>4580</v>
      </c>
      <c r="E4196" s="49">
        <v>1360</v>
      </c>
      <c r="I4196" s="49">
        <f t="shared" si="65"/>
        <v>1980</v>
      </c>
    </row>
    <row r="4197" spans="1:9" x14ac:dyDescent="0.3">
      <c r="A4197" s="109">
        <v>44826</v>
      </c>
      <c r="B4197">
        <v>15</v>
      </c>
      <c r="C4197" s="49">
        <v>0</v>
      </c>
      <c r="D4197" s="49">
        <v>1100</v>
      </c>
      <c r="E4197" s="49">
        <v>4810</v>
      </c>
      <c r="I4197" s="49">
        <f t="shared" si="65"/>
        <v>1970</v>
      </c>
    </row>
    <row r="4198" spans="1:9" x14ac:dyDescent="0.3">
      <c r="A4198" s="109">
        <v>44826</v>
      </c>
      <c r="B4198">
        <v>16</v>
      </c>
      <c r="C4198" s="49">
        <v>419704.70547676086</v>
      </c>
      <c r="D4198" s="49">
        <v>1720</v>
      </c>
      <c r="E4198" s="49">
        <v>6590</v>
      </c>
      <c r="I4198" s="49">
        <f t="shared" si="65"/>
        <v>142672</v>
      </c>
    </row>
    <row r="4199" spans="1:9" x14ac:dyDescent="0.3">
      <c r="A4199" s="109">
        <v>44826</v>
      </c>
      <c r="B4199">
        <v>17</v>
      </c>
      <c r="C4199" s="49">
        <v>981908.14256668091</v>
      </c>
      <c r="D4199" s="49">
        <v>10110</v>
      </c>
      <c r="E4199" s="49">
        <v>2840</v>
      </c>
      <c r="I4199" s="49">
        <f t="shared" si="65"/>
        <v>331619</v>
      </c>
    </row>
    <row r="4200" spans="1:9" x14ac:dyDescent="0.3">
      <c r="A4200" s="109">
        <v>44826</v>
      </c>
      <c r="B4200">
        <v>18</v>
      </c>
      <c r="C4200" s="49">
        <v>575780.68971633911</v>
      </c>
      <c r="D4200" s="49">
        <v>3730</v>
      </c>
      <c r="E4200" s="49">
        <v>1520</v>
      </c>
      <c r="I4200" s="49">
        <f t="shared" si="65"/>
        <v>193677</v>
      </c>
    </row>
    <row r="4201" spans="1:9" x14ac:dyDescent="0.3">
      <c r="A4201" s="109">
        <v>44826</v>
      </c>
      <c r="B4201">
        <v>19</v>
      </c>
      <c r="C4201" s="49">
        <v>0</v>
      </c>
      <c r="D4201" s="49">
        <v>400</v>
      </c>
      <c r="E4201" s="49">
        <v>30</v>
      </c>
      <c r="I4201" s="49">
        <f t="shared" si="65"/>
        <v>143</v>
      </c>
    </row>
    <row r="4202" spans="1:9" x14ac:dyDescent="0.3">
      <c r="A4202" s="109">
        <v>44826</v>
      </c>
      <c r="B4202">
        <v>20</v>
      </c>
      <c r="C4202" s="49">
        <v>0</v>
      </c>
      <c r="D4202" s="49">
        <v>0</v>
      </c>
      <c r="E4202" s="49">
        <v>0</v>
      </c>
      <c r="I4202" s="49">
        <f t="shared" si="65"/>
        <v>0</v>
      </c>
    </row>
    <row r="4203" spans="1:9" x14ac:dyDescent="0.3">
      <c r="A4203" s="109">
        <v>44826</v>
      </c>
      <c r="B4203">
        <v>21</v>
      </c>
      <c r="C4203" s="49">
        <v>0</v>
      </c>
      <c r="D4203" s="49">
        <v>0</v>
      </c>
      <c r="E4203" s="49">
        <v>0</v>
      </c>
      <c r="I4203" s="49">
        <f t="shared" si="65"/>
        <v>0</v>
      </c>
    </row>
    <row r="4204" spans="1:9" x14ac:dyDescent="0.3">
      <c r="A4204" s="109">
        <v>44826</v>
      </c>
      <c r="B4204">
        <v>22</v>
      </c>
      <c r="C4204" s="49">
        <v>0</v>
      </c>
      <c r="D4204" s="49">
        <v>0</v>
      </c>
      <c r="E4204" s="49">
        <v>0</v>
      </c>
      <c r="I4204" s="49">
        <f t="shared" si="65"/>
        <v>0</v>
      </c>
    </row>
    <row r="4205" spans="1:9" x14ac:dyDescent="0.3">
      <c r="A4205" s="109">
        <v>44826</v>
      </c>
      <c r="B4205">
        <v>23</v>
      </c>
      <c r="C4205" s="49">
        <v>0</v>
      </c>
      <c r="D4205" s="49">
        <v>0</v>
      </c>
      <c r="E4205" s="49">
        <v>0</v>
      </c>
      <c r="I4205" s="49">
        <f t="shared" si="65"/>
        <v>0</v>
      </c>
    </row>
    <row r="4206" spans="1:9" x14ac:dyDescent="0.3">
      <c r="A4206" s="109">
        <v>44826</v>
      </c>
      <c r="B4206">
        <v>24</v>
      </c>
      <c r="C4206" s="49">
        <v>0</v>
      </c>
      <c r="D4206" s="49">
        <v>0</v>
      </c>
      <c r="E4206" s="49">
        <v>0</v>
      </c>
      <c r="I4206" s="49">
        <f t="shared" si="65"/>
        <v>0</v>
      </c>
    </row>
    <row r="4207" spans="1:9" x14ac:dyDescent="0.3">
      <c r="A4207" s="109">
        <v>44827</v>
      </c>
      <c r="B4207">
        <v>1</v>
      </c>
      <c r="C4207" s="49">
        <v>0</v>
      </c>
      <c r="D4207" s="49">
        <v>0</v>
      </c>
      <c r="E4207" s="49">
        <v>0</v>
      </c>
      <c r="I4207" s="49">
        <f t="shared" si="65"/>
        <v>0</v>
      </c>
    </row>
    <row r="4208" spans="1:9" x14ac:dyDescent="0.3">
      <c r="A4208" s="109">
        <v>44827</v>
      </c>
      <c r="B4208">
        <v>2</v>
      </c>
      <c r="C4208" s="49">
        <v>0</v>
      </c>
      <c r="D4208" s="49">
        <v>0</v>
      </c>
      <c r="E4208" s="49">
        <v>0</v>
      </c>
      <c r="I4208" s="49">
        <f t="shared" si="65"/>
        <v>0</v>
      </c>
    </row>
    <row r="4209" spans="1:9" x14ac:dyDescent="0.3">
      <c r="A4209" s="109">
        <v>44827</v>
      </c>
      <c r="B4209">
        <v>3</v>
      </c>
      <c r="C4209" s="49">
        <v>0</v>
      </c>
      <c r="D4209" s="49">
        <v>0</v>
      </c>
      <c r="E4209" s="49">
        <v>0</v>
      </c>
      <c r="I4209" s="49">
        <f t="shared" si="65"/>
        <v>0</v>
      </c>
    </row>
    <row r="4210" spans="1:9" x14ac:dyDescent="0.3">
      <c r="A4210" s="109">
        <v>44827</v>
      </c>
      <c r="B4210">
        <v>4</v>
      </c>
      <c r="C4210" s="49">
        <v>0</v>
      </c>
      <c r="D4210" s="49">
        <v>0</v>
      </c>
      <c r="E4210" s="49">
        <v>0</v>
      </c>
      <c r="I4210" s="49">
        <f t="shared" si="65"/>
        <v>0</v>
      </c>
    </row>
    <row r="4211" spans="1:9" x14ac:dyDescent="0.3">
      <c r="A4211" s="109">
        <v>44827</v>
      </c>
      <c r="B4211">
        <v>5</v>
      </c>
      <c r="C4211" s="49">
        <v>0</v>
      </c>
      <c r="D4211" s="49">
        <v>0</v>
      </c>
      <c r="E4211" s="49">
        <v>0</v>
      </c>
      <c r="I4211" s="49">
        <f t="shared" si="65"/>
        <v>0</v>
      </c>
    </row>
    <row r="4212" spans="1:9" x14ac:dyDescent="0.3">
      <c r="A4212" s="109">
        <v>44827</v>
      </c>
      <c r="B4212">
        <v>6</v>
      </c>
      <c r="C4212" s="49">
        <v>0</v>
      </c>
      <c r="D4212" s="49">
        <v>0</v>
      </c>
      <c r="E4212" s="49">
        <v>0</v>
      </c>
      <c r="I4212" s="49">
        <f t="shared" si="65"/>
        <v>0</v>
      </c>
    </row>
    <row r="4213" spans="1:9" x14ac:dyDescent="0.3">
      <c r="A4213" s="109">
        <v>44827</v>
      </c>
      <c r="B4213">
        <v>7</v>
      </c>
      <c r="C4213" s="49">
        <v>0</v>
      </c>
      <c r="D4213" s="49">
        <v>40</v>
      </c>
      <c r="E4213" s="49">
        <v>0</v>
      </c>
      <c r="I4213" s="49">
        <f t="shared" si="65"/>
        <v>13</v>
      </c>
    </row>
    <row r="4214" spans="1:9" x14ac:dyDescent="0.3">
      <c r="A4214" s="109">
        <v>44827</v>
      </c>
      <c r="B4214">
        <v>8</v>
      </c>
      <c r="C4214" s="49">
        <v>0</v>
      </c>
      <c r="D4214" s="49">
        <v>1080</v>
      </c>
      <c r="E4214" s="49">
        <v>140</v>
      </c>
      <c r="I4214" s="49">
        <f t="shared" si="65"/>
        <v>407</v>
      </c>
    </row>
    <row r="4215" spans="1:9" x14ac:dyDescent="0.3">
      <c r="A4215" s="109">
        <v>44827</v>
      </c>
      <c r="B4215">
        <v>9</v>
      </c>
      <c r="C4215" s="49">
        <v>449659.7945690155</v>
      </c>
      <c r="D4215" s="49">
        <v>5790</v>
      </c>
      <c r="E4215" s="49">
        <v>480</v>
      </c>
      <c r="I4215" s="49">
        <f t="shared" si="65"/>
        <v>151977</v>
      </c>
    </row>
    <row r="4216" spans="1:9" x14ac:dyDescent="0.3">
      <c r="A4216" s="109">
        <v>44827</v>
      </c>
      <c r="B4216">
        <v>10</v>
      </c>
      <c r="C4216" s="49">
        <v>472290.09866714478</v>
      </c>
      <c r="D4216" s="49">
        <v>14710</v>
      </c>
      <c r="E4216" s="49">
        <v>1880</v>
      </c>
      <c r="I4216" s="49">
        <f t="shared" si="65"/>
        <v>162960</v>
      </c>
    </row>
    <row r="4217" spans="1:9" x14ac:dyDescent="0.3">
      <c r="A4217" s="109">
        <v>44827</v>
      </c>
      <c r="B4217">
        <v>11</v>
      </c>
      <c r="C4217" s="49">
        <v>905380.9642791748</v>
      </c>
      <c r="D4217" s="49">
        <v>25420</v>
      </c>
      <c r="E4217" s="49">
        <v>4870</v>
      </c>
      <c r="I4217" s="49">
        <f t="shared" si="65"/>
        <v>311890</v>
      </c>
    </row>
    <row r="4218" spans="1:9" x14ac:dyDescent="0.3">
      <c r="A4218" s="109">
        <v>44827</v>
      </c>
      <c r="B4218">
        <v>12</v>
      </c>
      <c r="C4218" s="49">
        <v>2476895.5707550049</v>
      </c>
      <c r="D4218" s="49">
        <v>29290</v>
      </c>
      <c r="E4218" s="49">
        <v>3140</v>
      </c>
      <c r="I4218" s="49">
        <f t="shared" si="65"/>
        <v>836442</v>
      </c>
    </row>
    <row r="4219" spans="1:9" x14ac:dyDescent="0.3">
      <c r="A4219" s="109">
        <v>44827</v>
      </c>
      <c r="B4219">
        <v>13</v>
      </c>
      <c r="C4219" s="49">
        <v>1215890.645980835</v>
      </c>
      <c r="D4219" s="49">
        <v>28580</v>
      </c>
      <c r="E4219" s="49">
        <v>4720</v>
      </c>
      <c r="I4219" s="49">
        <f t="shared" si="65"/>
        <v>416397</v>
      </c>
    </row>
    <row r="4220" spans="1:9" x14ac:dyDescent="0.3">
      <c r="A4220" s="109">
        <v>44827</v>
      </c>
      <c r="B4220">
        <v>14</v>
      </c>
      <c r="C4220" s="49">
        <v>2521119.1177368164</v>
      </c>
      <c r="D4220" s="49">
        <v>28410</v>
      </c>
      <c r="E4220" s="49">
        <v>10990</v>
      </c>
      <c r="I4220" s="49">
        <f t="shared" si="65"/>
        <v>853506</v>
      </c>
    </row>
    <row r="4221" spans="1:9" x14ac:dyDescent="0.3">
      <c r="A4221" s="109">
        <v>44827</v>
      </c>
      <c r="B4221">
        <v>15</v>
      </c>
      <c r="C4221" s="49">
        <v>1357048.3922958374</v>
      </c>
      <c r="D4221" s="49">
        <v>26870</v>
      </c>
      <c r="E4221" s="49">
        <v>7520</v>
      </c>
      <c r="I4221" s="49">
        <f t="shared" si="65"/>
        <v>463813</v>
      </c>
    </row>
    <row r="4222" spans="1:9" x14ac:dyDescent="0.3">
      <c r="A4222" s="109">
        <v>44827</v>
      </c>
      <c r="B4222">
        <v>16</v>
      </c>
      <c r="C4222" s="49">
        <v>2312596.321105957</v>
      </c>
      <c r="D4222" s="49">
        <v>23150</v>
      </c>
      <c r="E4222" s="49">
        <v>1860</v>
      </c>
      <c r="I4222" s="49">
        <f t="shared" si="65"/>
        <v>779202</v>
      </c>
    </row>
    <row r="4223" spans="1:9" x14ac:dyDescent="0.3">
      <c r="A4223" s="109">
        <v>44827</v>
      </c>
      <c r="B4223">
        <v>17</v>
      </c>
      <c r="C4223" s="49">
        <v>1136956.3341140747</v>
      </c>
      <c r="D4223" s="49">
        <v>13900</v>
      </c>
      <c r="E4223" s="49">
        <v>2820</v>
      </c>
      <c r="I4223" s="49">
        <f t="shared" si="65"/>
        <v>384559</v>
      </c>
    </row>
    <row r="4224" spans="1:9" x14ac:dyDescent="0.3">
      <c r="A4224" s="109">
        <v>44827</v>
      </c>
      <c r="B4224">
        <v>18</v>
      </c>
      <c r="C4224" s="49">
        <v>1162048.9358901978</v>
      </c>
      <c r="D4224" s="49">
        <v>5970</v>
      </c>
      <c r="E4224" s="49">
        <v>1270</v>
      </c>
      <c r="I4224" s="49">
        <f t="shared" si="65"/>
        <v>389763</v>
      </c>
    </row>
    <row r="4225" spans="1:9" x14ac:dyDescent="0.3">
      <c r="A4225" s="109">
        <v>44827</v>
      </c>
      <c r="B4225">
        <v>19</v>
      </c>
      <c r="C4225" s="49">
        <v>0</v>
      </c>
      <c r="D4225" s="49">
        <v>200</v>
      </c>
      <c r="E4225" s="49">
        <v>40</v>
      </c>
      <c r="I4225" s="49">
        <f t="shared" si="65"/>
        <v>80</v>
      </c>
    </row>
    <row r="4226" spans="1:9" x14ac:dyDescent="0.3">
      <c r="A4226" s="109">
        <v>44827</v>
      </c>
      <c r="B4226">
        <v>20</v>
      </c>
      <c r="C4226" s="49">
        <v>0</v>
      </c>
      <c r="D4226" s="49">
        <v>0</v>
      </c>
      <c r="E4226" s="49">
        <v>0</v>
      </c>
      <c r="I4226" s="49">
        <f t="shared" si="65"/>
        <v>0</v>
      </c>
    </row>
    <row r="4227" spans="1:9" x14ac:dyDescent="0.3">
      <c r="A4227" s="109">
        <v>44827</v>
      </c>
      <c r="B4227">
        <v>21</v>
      </c>
      <c r="C4227" s="49">
        <v>0</v>
      </c>
      <c r="D4227" s="49">
        <v>0</v>
      </c>
      <c r="E4227" s="49">
        <v>0</v>
      </c>
      <c r="I4227" s="49">
        <f t="shared" si="65"/>
        <v>0</v>
      </c>
    </row>
    <row r="4228" spans="1:9" x14ac:dyDescent="0.3">
      <c r="A4228" s="109">
        <v>44827</v>
      </c>
      <c r="B4228">
        <v>22</v>
      </c>
      <c r="C4228" s="49">
        <v>0</v>
      </c>
      <c r="D4228" s="49">
        <v>0</v>
      </c>
      <c r="E4228" s="49">
        <v>0</v>
      </c>
      <c r="I4228" s="49">
        <f t="shared" si="65"/>
        <v>0</v>
      </c>
    </row>
    <row r="4229" spans="1:9" x14ac:dyDescent="0.3">
      <c r="A4229" s="109">
        <v>44827</v>
      </c>
      <c r="B4229">
        <v>23</v>
      </c>
      <c r="C4229" s="49">
        <v>0</v>
      </c>
      <c r="D4229" s="49">
        <v>0</v>
      </c>
      <c r="E4229" s="49">
        <v>0</v>
      </c>
      <c r="I4229" s="49">
        <f t="shared" si="65"/>
        <v>0</v>
      </c>
    </row>
    <row r="4230" spans="1:9" x14ac:dyDescent="0.3">
      <c r="A4230" s="109">
        <v>44827</v>
      </c>
      <c r="B4230">
        <v>24</v>
      </c>
      <c r="C4230" s="49">
        <v>0</v>
      </c>
      <c r="D4230" s="49">
        <v>0</v>
      </c>
      <c r="E4230" s="49">
        <v>0</v>
      </c>
      <c r="I4230" s="49">
        <f t="shared" si="65"/>
        <v>0</v>
      </c>
    </row>
    <row r="4231" spans="1:9" x14ac:dyDescent="0.3">
      <c r="A4231" s="109">
        <v>44828</v>
      </c>
      <c r="B4231">
        <v>1</v>
      </c>
      <c r="C4231" s="49">
        <v>0</v>
      </c>
      <c r="D4231" s="49">
        <v>0</v>
      </c>
      <c r="E4231" s="49">
        <v>0</v>
      </c>
      <c r="I4231" s="49">
        <f t="shared" si="65"/>
        <v>0</v>
      </c>
    </row>
    <row r="4232" spans="1:9" x14ac:dyDescent="0.3">
      <c r="A4232" s="109">
        <v>44828</v>
      </c>
      <c r="B4232">
        <v>2</v>
      </c>
      <c r="C4232" s="49">
        <v>0</v>
      </c>
      <c r="D4232" s="49">
        <v>0</v>
      </c>
      <c r="E4232" s="49">
        <v>0</v>
      </c>
      <c r="I4232" s="49">
        <f t="shared" ref="I4232:I4295" si="66">ROUND(AVERAGE(C4232:E4232),0)</f>
        <v>0</v>
      </c>
    </row>
    <row r="4233" spans="1:9" x14ac:dyDescent="0.3">
      <c r="A4233" s="109">
        <v>44828</v>
      </c>
      <c r="B4233">
        <v>3</v>
      </c>
      <c r="C4233" s="49">
        <v>0</v>
      </c>
      <c r="D4233" s="49">
        <v>0</v>
      </c>
      <c r="E4233" s="49">
        <v>0</v>
      </c>
      <c r="I4233" s="49">
        <f t="shared" si="66"/>
        <v>0</v>
      </c>
    </row>
    <row r="4234" spans="1:9" x14ac:dyDescent="0.3">
      <c r="A4234" s="109">
        <v>44828</v>
      </c>
      <c r="B4234">
        <v>4</v>
      </c>
      <c r="C4234" s="49">
        <v>0</v>
      </c>
      <c r="D4234" s="49">
        <v>0</v>
      </c>
      <c r="E4234" s="49">
        <v>0</v>
      </c>
      <c r="I4234" s="49">
        <f t="shared" si="66"/>
        <v>0</v>
      </c>
    </row>
    <row r="4235" spans="1:9" x14ac:dyDescent="0.3">
      <c r="A4235" s="109">
        <v>44828</v>
      </c>
      <c r="B4235">
        <v>5</v>
      </c>
      <c r="C4235" s="49">
        <v>0</v>
      </c>
      <c r="D4235" s="49">
        <v>0</v>
      </c>
      <c r="E4235" s="49">
        <v>0</v>
      </c>
      <c r="I4235" s="49">
        <f t="shared" si="66"/>
        <v>0</v>
      </c>
    </row>
    <row r="4236" spans="1:9" x14ac:dyDescent="0.3">
      <c r="A4236" s="109">
        <v>44828</v>
      </c>
      <c r="B4236">
        <v>6</v>
      </c>
      <c r="C4236" s="49">
        <v>0</v>
      </c>
      <c r="D4236" s="49">
        <v>0</v>
      </c>
      <c r="E4236" s="49">
        <v>0</v>
      </c>
      <c r="I4236" s="49">
        <f t="shared" si="66"/>
        <v>0</v>
      </c>
    </row>
    <row r="4237" spans="1:9" x14ac:dyDescent="0.3">
      <c r="A4237" s="109">
        <v>44828</v>
      </c>
      <c r="B4237">
        <v>7</v>
      </c>
      <c r="C4237" s="49">
        <v>0</v>
      </c>
      <c r="D4237" s="49">
        <v>0</v>
      </c>
      <c r="E4237" s="49">
        <v>0</v>
      </c>
      <c r="I4237" s="49">
        <f t="shared" si="66"/>
        <v>0</v>
      </c>
    </row>
    <row r="4238" spans="1:9" x14ac:dyDescent="0.3">
      <c r="A4238" s="109">
        <v>44828</v>
      </c>
      <c r="B4238">
        <v>8</v>
      </c>
      <c r="C4238" s="49">
        <v>0</v>
      </c>
      <c r="D4238" s="49">
        <v>1000</v>
      </c>
      <c r="E4238" s="49">
        <v>110</v>
      </c>
      <c r="I4238" s="49">
        <f t="shared" si="66"/>
        <v>370</v>
      </c>
    </row>
    <row r="4239" spans="1:9" x14ac:dyDescent="0.3">
      <c r="A4239" s="109">
        <v>44828</v>
      </c>
      <c r="B4239">
        <v>9</v>
      </c>
      <c r="C4239" s="49">
        <v>705655.93242645264</v>
      </c>
      <c r="D4239" s="49">
        <v>7230</v>
      </c>
      <c r="E4239" s="49">
        <v>800</v>
      </c>
      <c r="I4239" s="49">
        <f t="shared" si="66"/>
        <v>237895</v>
      </c>
    </row>
    <row r="4240" spans="1:9" x14ac:dyDescent="0.3">
      <c r="A4240" s="109">
        <v>44828</v>
      </c>
      <c r="B4240">
        <v>10</v>
      </c>
      <c r="C4240" s="49">
        <v>1463840.4846191406</v>
      </c>
      <c r="D4240" s="49">
        <v>17880</v>
      </c>
      <c r="E4240" s="49">
        <v>5860</v>
      </c>
      <c r="I4240" s="49">
        <f t="shared" si="66"/>
        <v>495860</v>
      </c>
    </row>
    <row r="4241" spans="1:9" x14ac:dyDescent="0.3">
      <c r="A4241" s="109">
        <v>44828</v>
      </c>
      <c r="B4241">
        <v>11</v>
      </c>
      <c r="C4241" s="49">
        <v>2054090.0230407715</v>
      </c>
      <c r="D4241" s="49">
        <v>25230</v>
      </c>
      <c r="E4241" s="49">
        <v>8380</v>
      </c>
      <c r="I4241" s="49">
        <f t="shared" si="66"/>
        <v>695900</v>
      </c>
    </row>
    <row r="4242" spans="1:9" x14ac:dyDescent="0.3">
      <c r="A4242" s="109">
        <v>44828</v>
      </c>
      <c r="B4242">
        <v>12</v>
      </c>
      <c r="C4242" s="49">
        <v>2431562.9005432129</v>
      </c>
      <c r="D4242" s="49">
        <v>27860</v>
      </c>
      <c r="E4242" s="49">
        <v>9890</v>
      </c>
      <c r="I4242" s="49">
        <f t="shared" si="66"/>
        <v>823104</v>
      </c>
    </row>
    <row r="4243" spans="1:9" x14ac:dyDescent="0.3">
      <c r="A4243" s="109">
        <v>44828</v>
      </c>
      <c r="B4243">
        <v>13</v>
      </c>
      <c r="C4243" s="49">
        <v>2510973.4535217285</v>
      </c>
      <c r="D4243" s="49">
        <v>27580</v>
      </c>
      <c r="E4243" s="49">
        <v>10600</v>
      </c>
      <c r="I4243" s="49">
        <f t="shared" si="66"/>
        <v>849718</v>
      </c>
    </row>
    <row r="4244" spans="1:9" x14ac:dyDescent="0.3">
      <c r="A4244" s="109">
        <v>44828</v>
      </c>
      <c r="B4244">
        <v>14</v>
      </c>
      <c r="C4244" s="49">
        <v>2500538.8259887695</v>
      </c>
      <c r="D4244" s="49">
        <v>26610</v>
      </c>
      <c r="E4244" s="49">
        <v>10650</v>
      </c>
      <c r="I4244" s="49">
        <f t="shared" si="66"/>
        <v>845933</v>
      </c>
    </row>
    <row r="4245" spans="1:9" x14ac:dyDescent="0.3">
      <c r="A4245" s="109">
        <v>44828</v>
      </c>
      <c r="B4245">
        <v>15</v>
      </c>
      <c r="C4245" s="49">
        <v>2447077.0359039307</v>
      </c>
      <c r="D4245" s="49">
        <v>25360</v>
      </c>
      <c r="E4245" s="49">
        <v>9980</v>
      </c>
      <c r="I4245" s="49">
        <f t="shared" si="66"/>
        <v>827472</v>
      </c>
    </row>
    <row r="4246" spans="1:9" x14ac:dyDescent="0.3">
      <c r="A4246" s="109">
        <v>44828</v>
      </c>
      <c r="B4246">
        <v>16</v>
      </c>
      <c r="C4246" s="49">
        <v>2096212.62550354</v>
      </c>
      <c r="D4246" s="49">
        <v>21870</v>
      </c>
      <c r="E4246" s="49">
        <v>8540</v>
      </c>
      <c r="I4246" s="49">
        <f t="shared" si="66"/>
        <v>708874</v>
      </c>
    </row>
    <row r="4247" spans="1:9" x14ac:dyDescent="0.3">
      <c r="A4247" s="109">
        <v>44828</v>
      </c>
      <c r="B4247">
        <v>17</v>
      </c>
      <c r="C4247" s="49">
        <v>1554103.6128997803</v>
      </c>
      <c r="D4247" s="49">
        <v>17380</v>
      </c>
      <c r="E4247" s="49">
        <v>5430</v>
      </c>
      <c r="I4247" s="49">
        <f t="shared" si="66"/>
        <v>525638</v>
      </c>
    </row>
    <row r="4248" spans="1:9" x14ac:dyDescent="0.3">
      <c r="A4248" s="109">
        <v>44828</v>
      </c>
      <c r="B4248">
        <v>18</v>
      </c>
      <c r="C4248" s="49">
        <v>852732.53917694092</v>
      </c>
      <c r="D4248" s="49">
        <v>5670</v>
      </c>
      <c r="E4248" s="49">
        <v>1260</v>
      </c>
      <c r="I4248" s="49">
        <f t="shared" si="66"/>
        <v>286554</v>
      </c>
    </row>
    <row r="4249" spans="1:9" x14ac:dyDescent="0.3">
      <c r="A4249" s="109">
        <v>44828</v>
      </c>
      <c r="B4249">
        <v>19</v>
      </c>
      <c r="C4249" s="49">
        <v>0</v>
      </c>
      <c r="D4249" s="49">
        <v>110</v>
      </c>
      <c r="E4249" s="49">
        <v>30</v>
      </c>
      <c r="I4249" s="49">
        <f t="shared" si="66"/>
        <v>47</v>
      </c>
    </row>
    <row r="4250" spans="1:9" x14ac:dyDescent="0.3">
      <c r="A4250" s="109">
        <v>44828</v>
      </c>
      <c r="B4250">
        <v>20</v>
      </c>
      <c r="C4250" s="49">
        <v>0</v>
      </c>
      <c r="D4250" s="49">
        <v>0</v>
      </c>
      <c r="E4250" s="49">
        <v>0</v>
      </c>
      <c r="I4250" s="49">
        <f t="shared" si="66"/>
        <v>0</v>
      </c>
    </row>
    <row r="4251" spans="1:9" x14ac:dyDescent="0.3">
      <c r="A4251" s="109">
        <v>44828</v>
      </c>
      <c r="B4251">
        <v>21</v>
      </c>
      <c r="C4251" s="49">
        <v>0</v>
      </c>
      <c r="D4251" s="49">
        <v>0</v>
      </c>
      <c r="E4251" s="49">
        <v>0</v>
      </c>
      <c r="I4251" s="49">
        <f t="shared" si="66"/>
        <v>0</v>
      </c>
    </row>
    <row r="4252" spans="1:9" x14ac:dyDescent="0.3">
      <c r="A4252" s="109">
        <v>44828</v>
      </c>
      <c r="B4252">
        <v>22</v>
      </c>
      <c r="C4252" s="49">
        <v>0</v>
      </c>
      <c r="D4252" s="49">
        <v>0</v>
      </c>
      <c r="E4252" s="49">
        <v>0</v>
      </c>
      <c r="I4252" s="49">
        <f t="shared" si="66"/>
        <v>0</v>
      </c>
    </row>
    <row r="4253" spans="1:9" x14ac:dyDescent="0.3">
      <c r="A4253" s="109">
        <v>44828</v>
      </c>
      <c r="B4253">
        <v>23</v>
      </c>
      <c r="C4253" s="49">
        <v>0</v>
      </c>
      <c r="D4253" s="49">
        <v>0</v>
      </c>
      <c r="E4253" s="49">
        <v>0</v>
      </c>
      <c r="I4253" s="49">
        <f t="shared" si="66"/>
        <v>0</v>
      </c>
    </row>
    <row r="4254" spans="1:9" x14ac:dyDescent="0.3">
      <c r="A4254" s="109">
        <v>44828</v>
      </c>
      <c r="B4254">
        <v>24</v>
      </c>
      <c r="C4254" s="49">
        <v>0</v>
      </c>
      <c r="D4254" s="49">
        <v>0</v>
      </c>
      <c r="E4254" s="49">
        <v>0</v>
      </c>
      <c r="I4254" s="49">
        <f t="shared" si="66"/>
        <v>0</v>
      </c>
    </row>
    <row r="4255" spans="1:9" x14ac:dyDescent="0.3">
      <c r="A4255" s="109">
        <v>44829</v>
      </c>
      <c r="B4255">
        <v>1</v>
      </c>
      <c r="C4255" s="49">
        <v>0</v>
      </c>
      <c r="D4255" s="49">
        <v>0</v>
      </c>
      <c r="E4255" s="49">
        <v>0</v>
      </c>
      <c r="I4255" s="49">
        <f t="shared" si="66"/>
        <v>0</v>
      </c>
    </row>
    <row r="4256" spans="1:9" x14ac:dyDescent="0.3">
      <c r="A4256" s="109">
        <v>44829</v>
      </c>
      <c r="B4256">
        <v>2</v>
      </c>
      <c r="C4256" s="49">
        <v>0</v>
      </c>
      <c r="D4256" s="49">
        <v>0</v>
      </c>
      <c r="E4256" s="49">
        <v>0</v>
      </c>
      <c r="I4256" s="49">
        <f t="shared" si="66"/>
        <v>0</v>
      </c>
    </row>
    <row r="4257" spans="1:9" x14ac:dyDescent="0.3">
      <c r="A4257" s="109">
        <v>44829</v>
      </c>
      <c r="B4257">
        <v>3</v>
      </c>
      <c r="C4257" s="49">
        <v>0</v>
      </c>
      <c r="D4257" s="49">
        <v>0</v>
      </c>
      <c r="E4257" s="49">
        <v>0</v>
      </c>
      <c r="I4257" s="49">
        <f t="shared" si="66"/>
        <v>0</v>
      </c>
    </row>
    <row r="4258" spans="1:9" x14ac:dyDescent="0.3">
      <c r="A4258" s="109">
        <v>44829</v>
      </c>
      <c r="B4258">
        <v>4</v>
      </c>
      <c r="C4258" s="49">
        <v>0</v>
      </c>
      <c r="D4258" s="49">
        <v>0</v>
      </c>
      <c r="E4258" s="49">
        <v>0</v>
      </c>
      <c r="I4258" s="49">
        <f t="shared" si="66"/>
        <v>0</v>
      </c>
    </row>
    <row r="4259" spans="1:9" x14ac:dyDescent="0.3">
      <c r="A4259" s="109">
        <v>44829</v>
      </c>
      <c r="B4259">
        <v>5</v>
      </c>
      <c r="C4259" s="49">
        <v>0</v>
      </c>
      <c r="D4259" s="49">
        <v>0</v>
      </c>
      <c r="E4259" s="49">
        <v>0</v>
      </c>
      <c r="I4259" s="49">
        <f t="shared" si="66"/>
        <v>0</v>
      </c>
    </row>
    <row r="4260" spans="1:9" x14ac:dyDescent="0.3">
      <c r="A4260" s="109">
        <v>44829</v>
      </c>
      <c r="B4260">
        <v>6</v>
      </c>
      <c r="C4260" s="49">
        <v>0</v>
      </c>
      <c r="D4260" s="49">
        <v>0</v>
      </c>
      <c r="E4260" s="49">
        <v>0</v>
      </c>
      <c r="I4260" s="49">
        <f t="shared" si="66"/>
        <v>0</v>
      </c>
    </row>
    <row r="4261" spans="1:9" x14ac:dyDescent="0.3">
      <c r="A4261" s="109">
        <v>44829</v>
      </c>
      <c r="B4261">
        <v>7</v>
      </c>
      <c r="C4261" s="49">
        <v>0</v>
      </c>
      <c r="D4261" s="49">
        <v>40</v>
      </c>
      <c r="E4261" s="49">
        <v>0</v>
      </c>
      <c r="I4261" s="49">
        <f t="shared" si="66"/>
        <v>13</v>
      </c>
    </row>
    <row r="4262" spans="1:9" x14ac:dyDescent="0.3">
      <c r="A4262" s="109">
        <v>44829</v>
      </c>
      <c r="B4262">
        <v>8</v>
      </c>
      <c r="C4262" s="49">
        <v>0</v>
      </c>
      <c r="D4262" s="49">
        <v>1230</v>
      </c>
      <c r="E4262" s="49">
        <v>370</v>
      </c>
      <c r="I4262" s="49">
        <f t="shared" si="66"/>
        <v>533</v>
      </c>
    </row>
    <row r="4263" spans="1:9" x14ac:dyDescent="0.3">
      <c r="A4263" s="109">
        <v>44829</v>
      </c>
      <c r="B4263">
        <v>9</v>
      </c>
      <c r="C4263" s="49">
        <v>676611.30428314209</v>
      </c>
      <c r="D4263" s="49">
        <v>8160</v>
      </c>
      <c r="E4263" s="49">
        <v>1650</v>
      </c>
      <c r="I4263" s="49">
        <f t="shared" si="66"/>
        <v>228807</v>
      </c>
    </row>
    <row r="4264" spans="1:9" x14ac:dyDescent="0.3">
      <c r="A4264" s="109">
        <v>44829</v>
      </c>
      <c r="B4264">
        <v>10</v>
      </c>
      <c r="C4264" s="49">
        <v>710455.83486557007</v>
      </c>
      <c r="D4264" s="49">
        <v>9650</v>
      </c>
      <c r="E4264" s="49">
        <v>4370</v>
      </c>
      <c r="I4264" s="49">
        <f t="shared" si="66"/>
        <v>241492</v>
      </c>
    </row>
    <row r="4265" spans="1:9" x14ac:dyDescent="0.3">
      <c r="A4265" s="109">
        <v>44829</v>
      </c>
      <c r="B4265">
        <v>11</v>
      </c>
      <c r="C4265" s="49">
        <v>1629975.1996994019</v>
      </c>
      <c r="D4265" s="49">
        <v>13420</v>
      </c>
      <c r="E4265" s="49">
        <v>6790</v>
      </c>
      <c r="I4265" s="49">
        <f t="shared" si="66"/>
        <v>550062</v>
      </c>
    </row>
    <row r="4266" spans="1:9" x14ac:dyDescent="0.3">
      <c r="A4266" s="109">
        <v>44829</v>
      </c>
      <c r="B4266">
        <v>12</v>
      </c>
      <c r="C4266" s="49">
        <v>1499319.314956665</v>
      </c>
      <c r="D4266" s="49">
        <v>16110</v>
      </c>
      <c r="E4266" s="49">
        <v>3630</v>
      </c>
      <c r="I4266" s="49">
        <f t="shared" si="66"/>
        <v>506353</v>
      </c>
    </row>
    <row r="4267" spans="1:9" x14ac:dyDescent="0.3">
      <c r="A4267" s="109">
        <v>44829</v>
      </c>
      <c r="B4267">
        <v>13</v>
      </c>
      <c r="C4267" s="49">
        <v>976037.80031204224</v>
      </c>
      <c r="D4267" s="49">
        <v>10980</v>
      </c>
      <c r="E4267" s="49">
        <v>2260</v>
      </c>
      <c r="I4267" s="49">
        <f t="shared" si="66"/>
        <v>329759</v>
      </c>
    </row>
    <row r="4268" spans="1:9" x14ac:dyDescent="0.3">
      <c r="A4268" s="109">
        <v>44829</v>
      </c>
      <c r="B4268">
        <v>14</v>
      </c>
      <c r="C4268" s="49">
        <v>835520.62511444092</v>
      </c>
      <c r="D4268" s="49">
        <v>12320</v>
      </c>
      <c r="E4268" s="49">
        <v>2260</v>
      </c>
      <c r="I4268" s="49">
        <f t="shared" si="66"/>
        <v>283367</v>
      </c>
    </row>
    <row r="4269" spans="1:9" x14ac:dyDescent="0.3">
      <c r="A4269" s="109">
        <v>44829</v>
      </c>
      <c r="B4269">
        <v>15</v>
      </c>
      <c r="C4269" s="49">
        <v>662589.9076461792</v>
      </c>
      <c r="D4269" s="49">
        <v>8920</v>
      </c>
      <c r="E4269" s="49">
        <v>1540</v>
      </c>
      <c r="I4269" s="49">
        <f t="shared" si="66"/>
        <v>224350</v>
      </c>
    </row>
    <row r="4270" spans="1:9" x14ac:dyDescent="0.3">
      <c r="A4270" s="109">
        <v>44829</v>
      </c>
      <c r="B4270">
        <v>16</v>
      </c>
      <c r="C4270" s="49">
        <v>310595.27397155762</v>
      </c>
      <c r="D4270" s="49">
        <v>3250</v>
      </c>
      <c r="E4270" s="49">
        <v>470</v>
      </c>
      <c r="I4270" s="49">
        <f t="shared" si="66"/>
        <v>104772</v>
      </c>
    </row>
    <row r="4271" spans="1:9" x14ac:dyDescent="0.3">
      <c r="A4271" s="109">
        <v>44829</v>
      </c>
      <c r="B4271">
        <v>17</v>
      </c>
      <c r="C4271" s="49">
        <v>318328.49979400635</v>
      </c>
      <c r="D4271" s="49">
        <v>2240</v>
      </c>
      <c r="E4271" s="49">
        <v>250</v>
      </c>
      <c r="I4271" s="49">
        <f t="shared" si="66"/>
        <v>106939</v>
      </c>
    </row>
    <row r="4272" spans="1:9" x14ac:dyDescent="0.3">
      <c r="A4272" s="109">
        <v>44829</v>
      </c>
      <c r="B4272">
        <v>18</v>
      </c>
      <c r="C4272" s="49">
        <v>0</v>
      </c>
      <c r="D4272" s="49">
        <v>250</v>
      </c>
      <c r="E4272" s="49">
        <v>70</v>
      </c>
      <c r="I4272" s="49">
        <f t="shared" si="66"/>
        <v>107</v>
      </c>
    </row>
    <row r="4273" spans="1:9" x14ac:dyDescent="0.3">
      <c r="A4273" s="109">
        <v>44829</v>
      </c>
      <c r="B4273">
        <v>19</v>
      </c>
      <c r="C4273" s="49">
        <v>0</v>
      </c>
      <c r="D4273" s="49">
        <v>0</v>
      </c>
      <c r="E4273" s="49">
        <v>0</v>
      </c>
      <c r="I4273" s="49">
        <f t="shared" si="66"/>
        <v>0</v>
      </c>
    </row>
    <row r="4274" spans="1:9" x14ac:dyDescent="0.3">
      <c r="A4274" s="109">
        <v>44829</v>
      </c>
      <c r="B4274">
        <v>20</v>
      </c>
      <c r="C4274" s="49">
        <v>0</v>
      </c>
      <c r="D4274" s="49">
        <v>0</v>
      </c>
      <c r="E4274" s="49">
        <v>0</v>
      </c>
      <c r="I4274" s="49">
        <f t="shared" si="66"/>
        <v>0</v>
      </c>
    </row>
    <row r="4275" spans="1:9" x14ac:dyDescent="0.3">
      <c r="A4275" s="109">
        <v>44829</v>
      </c>
      <c r="B4275">
        <v>21</v>
      </c>
      <c r="C4275" s="49">
        <v>0</v>
      </c>
      <c r="D4275" s="49">
        <v>0</v>
      </c>
      <c r="E4275" s="49">
        <v>0</v>
      </c>
      <c r="I4275" s="49">
        <f t="shared" si="66"/>
        <v>0</v>
      </c>
    </row>
    <row r="4276" spans="1:9" x14ac:dyDescent="0.3">
      <c r="A4276" s="109">
        <v>44829</v>
      </c>
      <c r="B4276">
        <v>22</v>
      </c>
      <c r="C4276" s="49">
        <v>0</v>
      </c>
      <c r="D4276" s="49">
        <v>0</v>
      </c>
      <c r="E4276" s="49">
        <v>0</v>
      </c>
      <c r="I4276" s="49">
        <f t="shared" si="66"/>
        <v>0</v>
      </c>
    </row>
    <row r="4277" spans="1:9" x14ac:dyDescent="0.3">
      <c r="A4277" s="109">
        <v>44829</v>
      </c>
      <c r="B4277">
        <v>23</v>
      </c>
      <c r="C4277" s="49">
        <v>0</v>
      </c>
      <c r="D4277" s="49">
        <v>0</v>
      </c>
      <c r="E4277" s="49">
        <v>0</v>
      </c>
      <c r="I4277" s="49">
        <f t="shared" si="66"/>
        <v>0</v>
      </c>
    </row>
    <row r="4278" spans="1:9" x14ac:dyDescent="0.3">
      <c r="A4278" s="109">
        <v>44829</v>
      </c>
      <c r="B4278">
        <v>24</v>
      </c>
      <c r="C4278" s="49">
        <v>0</v>
      </c>
      <c r="D4278" s="49">
        <v>0</v>
      </c>
      <c r="E4278" s="49">
        <v>0</v>
      </c>
      <c r="I4278" s="49">
        <f t="shared" si="66"/>
        <v>0</v>
      </c>
    </row>
    <row r="4279" spans="1:9" x14ac:dyDescent="0.3">
      <c r="A4279" s="109">
        <v>44830</v>
      </c>
      <c r="B4279">
        <v>1</v>
      </c>
      <c r="C4279" s="49">
        <v>0</v>
      </c>
      <c r="D4279" s="49">
        <v>0</v>
      </c>
      <c r="E4279" s="49">
        <v>0</v>
      </c>
      <c r="I4279" s="49">
        <f t="shared" si="66"/>
        <v>0</v>
      </c>
    </row>
    <row r="4280" spans="1:9" x14ac:dyDescent="0.3">
      <c r="A4280" s="109">
        <v>44830</v>
      </c>
      <c r="B4280">
        <v>2</v>
      </c>
      <c r="C4280" s="49">
        <v>0</v>
      </c>
      <c r="D4280" s="49">
        <v>0</v>
      </c>
      <c r="E4280" s="49">
        <v>0</v>
      </c>
      <c r="I4280" s="49">
        <f t="shared" si="66"/>
        <v>0</v>
      </c>
    </row>
    <row r="4281" spans="1:9" x14ac:dyDescent="0.3">
      <c r="A4281" s="109">
        <v>44830</v>
      </c>
      <c r="B4281">
        <v>3</v>
      </c>
      <c r="C4281" s="49">
        <v>0</v>
      </c>
      <c r="D4281" s="49">
        <v>0</v>
      </c>
      <c r="E4281" s="49">
        <v>0</v>
      </c>
      <c r="I4281" s="49">
        <f t="shared" si="66"/>
        <v>0</v>
      </c>
    </row>
    <row r="4282" spans="1:9" x14ac:dyDescent="0.3">
      <c r="A4282" s="109">
        <v>44830</v>
      </c>
      <c r="B4282">
        <v>4</v>
      </c>
      <c r="C4282" s="49">
        <v>0</v>
      </c>
      <c r="D4282" s="49">
        <v>0</v>
      </c>
      <c r="E4282" s="49">
        <v>0</v>
      </c>
      <c r="I4282" s="49">
        <f t="shared" si="66"/>
        <v>0</v>
      </c>
    </row>
    <row r="4283" spans="1:9" x14ac:dyDescent="0.3">
      <c r="A4283" s="109">
        <v>44830</v>
      </c>
      <c r="B4283">
        <v>5</v>
      </c>
      <c r="C4283" s="49">
        <v>0</v>
      </c>
      <c r="D4283" s="49">
        <v>0</v>
      </c>
      <c r="E4283" s="49">
        <v>0</v>
      </c>
      <c r="I4283" s="49">
        <f t="shared" si="66"/>
        <v>0</v>
      </c>
    </row>
    <row r="4284" spans="1:9" x14ac:dyDescent="0.3">
      <c r="A4284" s="109">
        <v>44830</v>
      </c>
      <c r="B4284">
        <v>6</v>
      </c>
      <c r="C4284" s="49">
        <v>0</v>
      </c>
      <c r="D4284" s="49">
        <v>0</v>
      </c>
      <c r="E4284" s="49">
        <v>0</v>
      </c>
      <c r="I4284" s="49">
        <f t="shared" si="66"/>
        <v>0</v>
      </c>
    </row>
    <row r="4285" spans="1:9" x14ac:dyDescent="0.3">
      <c r="A4285" s="109">
        <v>44830</v>
      </c>
      <c r="B4285">
        <v>7</v>
      </c>
      <c r="C4285" s="49">
        <v>0</v>
      </c>
      <c r="D4285" s="49">
        <v>0</v>
      </c>
      <c r="E4285" s="49">
        <v>0</v>
      </c>
      <c r="I4285" s="49">
        <f t="shared" si="66"/>
        <v>0</v>
      </c>
    </row>
    <row r="4286" spans="1:9" x14ac:dyDescent="0.3">
      <c r="A4286" s="109">
        <v>44830</v>
      </c>
      <c r="B4286">
        <v>8</v>
      </c>
      <c r="C4286" s="49">
        <v>0</v>
      </c>
      <c r="D4286" s="49">
        <v>970</v>
      </c>
      <c r="E4286" s="49">
        <v>200</v>
      </c>
      <c r="I4286" s="49">
        <f t="shared" si="66"/>
        <v>390</v>
      </c>
    </row>
    <row r="4287" spans="1:9" x14ac:dyDescent="0.3">
      <c r="A4287" s="109">
        <v>44830</v>
      </c>
      <c r="B4287">
        <v>9</v>
      </c>
      <c r="C4287" s="49">
        <v>0</v>
      </c>
      <c r="D4287" s="49">
        <v>6460</v>
      </c>
      <c r="E4287" s="49">
        <v>840</v>
      </c>
      <c r="I4287" s="49">
        <f t="shared" si="66"/>
        <v>2433</v>
      </c>
    </row>
    <row r="4288" spans="1:9" x14ac:dyDescent="0.3">
      <c r="A4288" s="109">
        <v>44830</v>
      </c>
      <c r="B4288">
        <v>10</v>
      </c>
      <c r="C4288" s="49">
        <v>738322.13878631592</v>
      </c>
      <c r="D4288" s="49">
        <v>16000</v>
      </c>
      <c r="E4288" s="49">
        <v>3830</v>
      </c>
      <c r="I4288" s="49">
        <f t="shared" si="66"/>
        <v>252717</v>
      </c>
    </row>
    <row r="4289" spans="1:9" x14ac:dyDescent="0.3">
      <c r="A4289" s="109">
        <v>44830</v>
      </c>
      <c r="B4289">
        <v>11</v>
      </c>
      <c r="C4289" s="49">
        <v>930380.58280944824</v>
      </c>
      <c r="D4289" s="49">
        <v>18110</v>
      </c>
      <c r="E4289" s="49">
        <v>4430</v>
      </c>
      <c r="I4289" s="49">
        <f t="shared" si="66"/>
        <v>317640</v>
      </c>
    </row>
    <row r="4290" spans="1:9" x14ac:dyDescent="0.3">
      <c r="A4290" s="109">
        <v>44830</v>
      </c>
      <c r="B4290">
        <v>12</v>
      </c>
      <c r="C4290" s="49">
        <v>2064573.7648010254</v>
      </c>
      <c r="D4290" s="49">
        <v>17880</v>
      </c>
      <c r="E4290" s="49">
        <v>2000</v>
      </c>
      <c r="I4290" s="49">
        <f t="shared" si="66"/>
        <v>694818</v>
      </c>
    </row>
    <row r="4291" spans="1:9" x14ac:dyDescent="0.3">
      <c r="A4291" s="109">
        <v>44830</v>
      </c>
      <c r="B4291">
        <v>13</v>
      </c>
      <c r="C4291" s="49">
        <v>899328.41062545776</v>
      </c>
      <c r="D4291" s="49">
        <v>21340</v>
      </c>
      <c r="E4291" s="49">
        <v>7610</v>
      </c>
      <c r="I4291" s="49">
        <f t="shared" si="66"/>
        <v>309426</v>
      </c>
    </row>
    <row r="4292" spans="1:9" x14ac:dyDescent="0.3">
      <c r="A4292" s="109">
        <v>44830</v>
      </c>
      <c r="B4292">
        <v>14</v>
      </c>
      <c r="C4292" s="49">
        <v>2504904.9854278564</v>
      </c>
      <c r="D4292" s="49">
        <v>150000</v>
      </c>
      <c r="E4292" s="49">
        <v>5780</v>
      </c>
      <c r="I4292" s="49">
        <f t="shared" si="66"/>
        <v>886895</v>
      </c>
    </row>
    <row r="4293" spans="1:9" x14ac:dyDescent="0.3">
      <c r="A4293" s="109">
        <v>44830</v>
      </c>
      <c r="B4293">
        <v>15</v>
      </c>
      <c r="C4293" s="49">
        <v>2436296.2245941162</v>
      </c>
      <c r="D4293" s="49">
        <v>17370</v>
      </c>
      <c r="E4293" s="49">
        <v>5250</v>
      </c>
      <c r="I4293" s="49">
        <f t="shared" si="66"/>
        <v>819639</v>
      </c>
    </row>
    <row r="4294" spans="1:9" x14ac:dyDescent="0.3">
      <c r="A4294" s="109">
        <v>44830</v>
      </c>
      <c r="B4294">
        <v>16</v>
      </c>
      <c r="C4294" s="49">
        <v>484466.3143157959</v>
      </c>
      <c r="D4294" s="49">
        <v>18280</v>
      </c>
      <c r="E4294" s="49">
        <v>7620</v>
      </c>
      <c r="I4294" s="49">
        <f t="shared" si="66"/>
        <v>170122</v>
      </c>
    </row>
    <row r="4295" spans="1:9" x14ac:dyDescent="0.3">
      <c r="A4295" s="109">
        <v>44830</v>
      </c>
      <c r="B4295">
        <v>17</v>
      </c>
      <c r="C4295" s="49">
        <v>1582813.7397766113</v>
      </c>
      <c r="D4295" s="49">
        <v>14550</v>
      </c>
      <c r="E4295" s="49">
        <v>3550</v>
      </c>
      <c r="I4295" s="49">
        <f t="shared" si="66"/>
        <v>533638</v>
      </c>
    </row>
    <row r="4296" spans="1:9" x14ac:dyDescent="0.3">
      <c r="A4296" s="109">
        <v>44830</v>
      </c>
      <c r="B4296">
        <v>18</v>
      </c>
      <c r="C4296" s="49">
        <v>372994.30370330811</v>
      </c>
      <c r="D4296" s="49">
        <v>3510</v>
      </c>
      <c r="E4296" s="49">
        <v>200</v>
      </c>
      <c r="I4296" s="49">
        <f t="shared" ref="I4296:I4359" si="67">ROUND(AVERAGE(C4296:E4296),0)</f>
        <v>125568</v>
      </c>
    </row>
    <row r="4297" spans="1:9" x14ac:dyDescent="0.3">
      <c r="A4297" s="109">
        <v>44830</v>
      </c>
      <c r="B4297">
        <v>19</v>
      </c>
      <c r="C4297" s="49">
        <v>0</v>
      </c>
      <c r="D4297" s="49">
        <v>30</v>
      </c>
      <c r="E4297" s="49">
        <v>30</v>
      </c>
      <c r="I4297" s="49">
        <f t="shared" si="67"/>
        <v>20</v>
      </c>
    </row>
    <row r="4298" spans="1:9" x14ac:dyDescent="0.3">
      <c r="A4298" s="109">
        <v>44830</v>
      </c>
      <c r="B4298">
        <v>20</v>
      </c>
      <c r="C4298" s="49">
        <v>0</v>
      </c>
      <c r="D4298" s="49">
        <v>0</v>
      </c>
      <c r="E4298" s="49">
        <v>0</v>
      </c>
      <c r="I4298" s="49">
        <f t="shared" si="67"/>
        <v>0</v>
      </c>
    </row>
    <row r="4299" spans="1:9" x14ac:dyDescent="0.3">
      <c r="A4299" s="109">
        <v>44830</v>
      </c>
      <c r="B4299">
        <v>21</v>
      </c>
      <c r="C4299" s="49">
        <v>0</v>
      </c>
      <c r="D4299" s="49">
        <v>0</v>
      </c>
      <c r="E4299" s="49">
        <v>0</v>
      </c>
      <c r="I4299" s="49">
        <f t="shared" si="67"/>
        <v>0</v>
      </c>
    </row>
    <row r="4300" spans="1:9" x14ac:dyDescent="0.3">
      <c r="A4300" s="109">
        <v>44830</v>
      </c>
      <c r="B4300">
        <v>22</v>
      </c>
      <c r="C4300" s="49">
        <v>0</v>
      </c>
      <c r="D4300" s="49">
        <v>0</v>
      </c>
      <c r="E4300" s="49">
        <v>0</v>
      </c>
      <c r="I4300" s="49">
        <f t="shared" si="67"/>
        <v>0</v>
      </c>
    </row>
    <row r="4301" spans="1:9" x14ac:dyDescent="0.3">
      <c r="A4301" s="109">
        <v>44830</v>
      </c>
      <c r="B4301">
        <v>23</v>
      </c>
      <c r="C4301" s="49">
        <v>0</v>
      </c>
      <c r="D4301" s="49">
        <v>0</v>
      </c>
      <c r="E4301" s="49">
        <v>0</v>
      </c>
      <c r="I4301" s="49">
        <f t="shared" si="67"/>
        <v>0</v>
      </c>
    </row>
    <row r="4302" spans="1:9" x14ac:dyDescent="0.3">
      <c r="A4302" s="109">
        <v>44830</v>
      </c>
      <c r="B4302">
        <v>24</v>
      </c>
      <c r="C4302" s="49">
        <v>0</v>
      </c>
      <c r="D4302" s="49">
        <v>0</v>
      </c>
      <c r="E4302" s="49">
        <v>0</v>
      </c>
      <c r="I4302" s="49">
        <f t="shared" si="67"/>
        <v>0</v>
      </c>
    </row>
    <row r="4303" spans="1:9" x14ac:dyDescent="0.3">
      <c r="A4303" s="109">
        <v>44831</v>
      </c>
      <c r="B4303">
        <v>1</v>
      </c>
      <c r="C4303" s="49">
        <v>0</v>
      </c>
      <c r="D4303" s="49">
        <v>0</v>
      </c>
      <c r="E4303" s="49">
        <v>0</v>
      </c>
      <c r="I4303" s="49">
        <f t="shared" si="67"/>
        <v>0</v>
      </c>
    </row>
    <row r="4304" spans="1:9" x14ac:dyDescent="0.3">
      <c r="A4304" s="109">
        <v>44831</v>
      </c>
      <c r="B4304">
        <v>2</v>
      </c>
      <c r="C4304" s="49">
        <v>0</v>
      </c>
      <c r="D4304" s="49">
        <v>0</v>
      </c>
      <c r="E4304" s="49">
        <v>0</v>
      </c>
      <c r="I4304" s="49">
        <f t="shared" si="67"/>
        <v>0</v>
      </c>
    </row>
    <row r="4305" spans="1:9" x14ac:dyDescent="0.3">
      <c r="A4305" s="109">
        <v>44831</v>
      </c>
      <c r="B4305">
        <v>3</v>
      </c>
      <c r="C4305" s="49">
        <v>0</v>
      </c>
      <c r="D4305" s="49">
        <v>0</v>
      </c>
      <c r="E4305" s="49">
        <v>0</v>
      </c>
      <c r="I4305" s="49">
        <f t="shared" si="67"/>
        <v>0</v>
      </c>
    </row>
    <row r="4306" spans="1:9" x14ac:dyDescent="0.3">
      <c r="A4306" s="109">
        <v>44831</v>
      </c>
      <c r="B4306">
        <v>4</v>
      </c>
      <c r="C4306" s="49">
        <v>0</v>
      </c>
      <c r="D4306" s="49">
        <v>0</v>
      </c>
      <c r="E4306" s="49">
        <v>0</v>
      </c>
      <c r="I4306" s="49">
        <f t="shared" si="67"/>
        <v>0</v>
      </c>
    </row>
    <row r="4307" spans="1:9" x14ac:dyDescent="0.3">
      <c r="A4307" s="109">
        <v>44831</v>
      </c>
      <c r="B4307">
        <v>5</v>
      </c>
      <c r="C4307" s="49">
        <v>0</v>
      </c>
      <c r="D4307" s="49">
        <v>0</v>
      </c>
      <c r="E4307" s="49">
        <v>0</v>
      </c>
      <c r="I4307" s="49">
        <f t="shared" si="67"/>
        <v>0</v>
      </c>
    </row>
    <row r="4308" spans="1:9" x14ac:dyDescent="0.3">
      <c r="A4308" s="109">
        <v>44831</v>
      </c>
      <c r="B4308">
        <v>6</v>
      </c>
      <c r="C4308" s="49">
        <v>0</v>
      </c>
      <c r="D4308" s="49">
        <v>0</v>
      </c>
      <c r="E4308" s="49">
        <v>0</v>
      </c>
      <c r="I4308" s="49">
        <f t="shared" si="67"/>
        <v>0</v>
      </c>
    </row>
    <row r="4309" spans="1:9" x14ac:dyDescent="0.3">
      <c r="A4309" s="109">
        <v>44831</v>
      </c>
      <c r="B4309">
        <v>7</v>
      </c>
      <c r="C4309" s="49">
        <v>0</v>
      </c>
      <c r="D4309" s="49">
        <v>0</v>
      </c>
      <c r="E4309" s="49">
        <v>0</v>
      </c>
      <c r="I4309" s="49">
        <f t="shared" si="67"/>
        <v>0</v>
      </c>
    </row>
    <row r="4310" spans="1:9" x14ac:dyDescent="0.3">
      <c r="A4310" s="109">
        <v>44831</v>
      </c>
      <c r="B4310">
        <v>8</v>
      </c>
      <c r="C4310" s="49">
        <v>0</v>
      </c>
      <c r="D4310" s="49">
        <v>780</v>
      </c>
      <c r="E4310" s="49">
        <v>220</v>
      </c>
      <c r="I4310" s="49">
        <f t="shared" si="67"/>
        <v>333</v>
      </c>
    </row>
    <row r="4311" spans="1:9" x14ac:dyDescent="0.3">
      <c r="A4311" s="109">
        <v>44831</v>
      </c>
      <c r="B4311">
        <v>9</v>
      </c>
      <c r="C4311" s="49">
        <v>0</v>
      </c>
      <c r="D4311" s="49">
        <v>2690</v>
      </c>
      <c r="E4311" s="49">
        <v>1170</v>
      </c>
      <c r="I4311" s="49">
        <f t="shared" si="67"/>
        <v>1287</v>
      </c>
    </row>
    <row r="4312" spans="1:9" x14ac:dyDescent="0.3">
      <c r="A4312" s="109">
        <v>44831</v>
      </c>
      <c r="B4312">
        <v>10</v>
      </c>
      <c r="C4312" s="49">
        <v>577110.4097366333</v>
      </c>
      <c r="D4312" s="49">
        <v>7170</v>
      </c>
      <c r="E4312" s="49">
        <v>5660</v>
      </c>
      <c r="I4312" s="49">
        <f t="shared" si="67"/>
        <v>196647</v>
      </c>
    </row>
    <row r="4313" spans="1:9" x14ac:dyDescent="0.3">
      <c r="A4313" s="109">
        <v>44831</v>
      </c>
      <c r="B4313">
        <v>11</v>
      </c>
      <c r="C4313" s="49">
        <v>1331765.4132843018</v>
      </c>
      <c r="D4313" s="49">
        <v>19980</v>
      </c>
      <c r="E4313" s="49">
        <v>8290</v>
      </c>
      <c r="I4313" s="49">
        <f t="shared" si="67"/>
        <v>453345</v>
      </c>
    </row>
    <row r="4314" spans="1:9" x14ac:dyDescent="0.3">
      <c r="A4314" s="109">
        <v>44831</v>
      </c>
      <c r="B4314">
        <v>12</v>
      </c>
      <c r="C4314" s="49">
        <v>2294831.7527770996</v>
      </c>
      <c r="D4314" s="49">
        <v>23570</v>
      </c>
      <c r="E4314" s="49">
        <v>8200</v>
      </c>
      <c r="I4314" s="49">
        <f t="shared" si="67"/>
        <v>775534</v>
      </c>
    </row>
    <row r="4315" spans="1:9" x14ac:dyDescent="0.3">
      <c r="A4315" s="109">
        <v>44831</v>
      </c>
      <c r="B4315">
        <v>13</v>
      </c>
      <c r="C4315" s="49">
        <v>2460336.9235992432</v>
      </c>
      <c r="D4315" s="49">
        <v>22180</v>
      </c>
      <c r="E4315" s="49">
        <v>9430</v>
      </c>
      <c r="I4315" s="49">
        <f t="shared" si="67"/>
        <v>830649</v>
      </c>
    </row>
    <row r="4316" spans="1:9" x14ac:dyDescent="0.3">
      <c r="A4316" s="109">
        <v>44831</v>
      </c>
      <c r="B4316">
        <v>14</v>
      </c>
      <c r="C4316" s="49">
        <v>2226299.524307251</v>
      </c>
      <c r="D4316" s="49">
        <v>22160</v>
      </c>
      <c r="E4316" s="49">
        <v>8550</v>
      </c>
      <c r="I4316" s="49">
        <f t="shared" si="67"/>
        <v>752337</v>
      </c>
    </row>
    <row r="4317" spans="1:9" x14ac:dyDescent="0.3">
      <c r="A4317" s="109">
        <v>44831</v>
      </c>
      <c r="B4317">
        <v>15</v>
      </c>
      <c r="C4317" s="49">
        <v>2361908.4358215332</v>
      </c>
      <c r="D4317" s="49">
        <v>21050</v>
      </c>
      <c r="E4317" s="49">
        <v>2310</v>
      </c>
      <c r="I4317" s="49">
        <f t="shared" si="67"/>
        <v>795089</v>
      </c>
    </row>
    <row r="4318" spans="1:9" x14ac:dyDescent="0.3">
      <c r="A4318" s="109">
        <v>44831</v>
      </c>
      <c r="B4318">
        <v>16</v>
      </c>
      <c r="C4318" s="49">
        <v>2090088.1290435791</v>
      </c>
      <c r="D4318" s="49">
        <v>19070</v>
      </c>
      <c r="E4318" s="49">
        <v>2480</v>
      </c>
      <c r="I4318" s="49">
        <f t="shared" si="67"/>
        <v>703879</v>
      </c>
    </row>
    <row r="4319" spans="1:9" x14ac:dyDescent="0.3">
      <c r="A4319" s="109">
        <v>44831</v>
      </c>
      <c r="B4319">
        <v>17</v>
      </c>
      <c r="C4319" s="49">
        <v>1534076.6906738281</v>
      </c>
      <c r="D4319" s="49">
        <v>15600</v>
      </c>
      <c r="E4319" s="49">
        <v>810</v>
      </c>
      <c r="I4319" s="49">
        <f t="shared" si="67"/>
        <v>516829</v>
      </c>
    </row>
    <row r="4320" spans="1:9" x14ac:dyDescent="0.3">
      <c r="A4320" s="109">
        <v>44831</v>
      </c>
      <c r="B4320">
        <v>18</v>
      </c>
      <c r="C4320" s="49">
        <v>674989.70031738281</v>
      </c>
      <c r="D4320" s="49">
        <v>3980</v>
      </c>
      <c r="E4320" s="49">
        <v>440</v>
      </c>
      <c r="I4320" s="49">
        <f t="shared" si="67"/>
        <v>226470</v>
      </c>
    </row>
    <row r="4321" spans="1:9" x14ac:dyDescent="0.3">
      <c r="A4321" s="109">
        <v>44831</v>
      </c>
      <c r="B4321">
        <v>19</v>
      </c>
      <c r="C4321" s="49">
        <v>0</v>
      </c>
      <c r="D4321" s="49">
        <v>50</v>
      </c>
      <c r="E4321" s="49">
        <v>20</v>
      </c>
      <c r="I4321" s="49">
        <f t="shared" si="67"/>
        <v>23</v>
      </c>
    </row>
    <row r="4322" spans="1:9" x14ac:dyDescent="0.3">
      <c r="A4322" s="109">
        <v>44831</v>
      </c>
      <c r="B4322">
        <v>20</v>
      </c>
      <c r="C4322" s="49">
        <v>0</v>
      </c>
      <c r="D4322" s="49">
        <v>0</v>
      </c>
      <c r="E4322" s="49">
        <v>0</v>
      </c>
      <c r="I4322" s="49">
        <f t="shared" si="67"/>
        <v>0</v>
      </c>
    </row>
    <row r="4323" spans="1:9" x14ac:dyDescent="0.3">
      <c r="A4323" s="109">
        <v>44831</v>
      </c>
      <c r="B4323">
        <v>21</v>
      </c>
      <c r="C4323" s="49">
        <v>0</v>
      </c>
      <c r="D4323" s="49">
        <v>0</v>
      </c>
      <c r="E4323" s="49">
        <v>0</v>
      </c>
      <c r="I4323" s="49">
        <f t="shared" si="67"/>
        <v>0</v>
      </c>
    </row>
    <row r="4324" spans="1:9" x14ac:dyDescent="0.3">
      <c r="A4324" s="109">
        <v>44831</v>
      </c>
      <c r="B4324">
        <v>22</v>
      </c>
      <c r="C4324" s="49">
        <v>0</v>
      </c>
      <c r="D4324" s="49">
        <v>0</v>
      </c>
      <c r="E4324" s="49">
        <v>0</v>
      </c>
      <c r="I4324" s="49">
        <f t="shared" si="67"/>
        <v>0</v>
      </c>
    </row>
    <row r="4325" spans="1:9" x14ac:dyDescent="0.3">
      <c r="A4325" s="109">
        <v>44831</v>
      </c>
      <c r="B4325">
        <v>23</v>
      </c>
      <c r="C4325" s="49">
        <v>0</v>
      </c>
      <c r="D4325" s="49">
        <v>0</v>
      </c>
      <c r="E4325" s="49">
        <v>0</v>
      </c>
      <c r="I4325" s="49">
        <f t="shared" si="67"/>
        <v>0</v>
      </c>
    </row>
    <row r="4326" spans="1:9" x14ac:dyDescent="0.3">
      <c r="A4326" s="109">
        <v>44831</v>
      </c>
      <c r="B4326">
        <v>24</v>
      </c>
      <c r="C4326" s="49">
        <v>0</v>
      </c>
      <c r="D4326" s="49">
        <v>0</v>
      </c>
      <c r="E4326" s="49">
        <v>0</v>
      </c>
      <c r="I4326" s="49">
        <f t="shared" si="67"/>
        <v>0</v>
      </c>
    </row>
    <row r="4327" spans="1:9" x14ac:dyDescent="0.3">
      <c r="A4327" s="109">
        <v>44832</v>
      </c>
      <c r="B4327">
        <v>1</v>
      </c>
      <c r="C4327" s="49">
        <v>0</v>
      </c>
      <c r="D4327" s="49">
        <v>0</v>
      </c>
      <c r="E4327" s="49">
        <v>0</v>
      </c>
      <c r="I4327" s="49">
        <f t="shared" si="67"/>
        <v>0</v>
      </c>
    </row>
    <row r="4328" spans="1:9" x14ac:dyDescent="0.3">
      <c r="A4328" s="109">
        <v>44832</v>
      </c>
      <c r="B4328">
        <v>2</v>
      </c>
      <c r="C4328" s="49">
        <v>0</v>
      </c>
      <c r="D4328" s="49">
        <v>0</v>
      </c>
      <c r="E4328" s="49">
        <v>0</v>
      </c>
      <c r="I4328" s="49">
        <f t="shared" si="67"/>
        <v>0</v>
      </c>
    </row>
    <row r="4329" spans="1:9" x14ac:dyDescent="0.3">
      <c r="A4329" s="109">
        <v>44832</v>
      </c>
      <c r="B4329">
        <v>3</v>
      </c>
      <c r="C4329" s="49">
        <v>0</v>
      </c>
      <c r="D4329" s="49">
        <v>0</v>
      </c>
      <c r="E4329" s="49">
        <v>0</v>
      </c>
      <c r="I4329" s="49">
        <f t="shared" si="67"/>
        <v>0</v>
      </c>
    </row>
    <row r="4330" spans="1:9" x14ac:dyDescent="0.3">
      <c r="A4330" s="109">
        <v>44832</v>
      </c>
      <c r="B4330">
        <v>4</v>
      </c>
      <c r="C4330" s="49">
        <v>0</v>
      </c>
      <c r="D4330" s="49">
        <v>0</v>
      </c>
      <c r="E4330" s="49">
        <v>0</v>
      </c>
      <c r="I4330" s="49">
        <f t="shared" si="67"/>
        <v>0</v>
      </c>
    </row>
    <row r="4331" spans="1:9" x14ac:dyDescent="0.3">
      <c r="A4331" s="109">
        <v>44832</v>
      </c>
      <c r="B4331">
        <v>5</v>
      </c>
      <c r="C4331" s="49">
        <v>0</v>
      </c>
      <c r="D4331" s="49">
        <v>0</v>
      </c>
      <c r="E4331" s="49">
        <v>0</v>
      </c>
      <c r="I4331" s="49">
        <f t="shared" si="67"/>
        <v>0</v>
      </c>
    </row>
    <row r="4332" spans="1:9" x14ac:dyDescent="0.3">
      <c r="A4332" s="109">
        <v>44832</v>
      </c>
      <c r="B4332">
        <v>6</v>
      </c>
      <c r="C4332" s="49">
        <v>0</v>
      </c>
      <c r="D4332" s="49">
        <v>0</v>
      </c>
      <c r="E4332" s="49">
        <v>0</v>
      </c>
      <c r="I4332" s="49">
        <f t="shared" si="67"/>
        <v>0</v>
      </c>
    </row>
    <row r="4333" spans="1:9" x14ac:dyDescent="0.3">
      <c r="A4333" s="109">
        <v>44832</v>
      </c>
      <c r="B4333">
        <v>7</v>
      </c>
      <c r="C4333" s="49">
        <v>0</v>
      </c>
      <c r="D4333" s="49">
        <v>0</v>
      </c>
      <c r="E4333" s="49">
        <v>0</v>
      </c>
      <c r="I4333" s="49">
        <f t="shared" si="67"/>
        <v>0</v>
      </c>
    </row>
    <row r="4334" spans="1:9" x14ac:dyDescent="0.3">
      <c r="A4334" s="109">
        <v>44832</v>
      </c>
      <c r="B4334">
        <v>8</v>
      </c>
      <c r="C4334" s="49">
        <v>0</v>
      </c>
      <c r="D4334" s="49">
        <v>840</v>
      </c>
      <c r="E4334" s="49">
        <v>300</v>
      </c>
      <c r="I4334" s="49">
        <f t="shared" si="67"/>
        <v>380</v>
      </c>
    </row>
    <row r="4335" spans="1:9" x14ac:dyDescent="0.3">
      <c r="A4335" s="109">
        <v>44832</v>
      </c>
      <c r="B4335">
        <v>9</v>
      </c>
      <c r="C4335" s="49">
        <v>682928.97939682007</v>
      </c>
      <c r="D4335" s="49">
        <v>7210</v>
      </c>
      <c r="E4335" s="49">
        <v>1080</v>
      </c>
      <c r="I4335" s="49">
        <f t="shared" si="67"/>
        <v>230406</v>
      </c>
    </row>
    <row r="4336" spans="1:9" x14ac:dyDescent="0.3">
      <c r="A4336" s="109">
        <v>44832</v>
      </c>
      <c r="B4336">
        <v>10</v>
      </c>
      <c r="C4336" s="49">
        <v>686989.54582214355</v>
      </c>
      <c r="D4336" s="49">
        <v>16600</v>
      </c>
      <c r="E4336" s="49">
        <v>2610</v>
      </c>
      <c r="I4336" s="49">
        <f t="shared" si="67"/>
        <v>235400</v>
      </c>
    </row>
    <row r="4337" spans="1:9" x14ac:dyDescent="0.3">
      <c r="A4337" s="109">
        <v>44832</v>
      </c>
      <c r="B4337">
        <v>11</v>
      </c>
      <c r="C4337" s="49">
        <v>1023198.7237930298</v>
      </c>
      <c r="D4337" s="49">
        <v>20330</v>
      </c>
      <c r="E4337" s="49">
        <v>4220</v>
      </c>
      <c r="I4337" s="49">
        <f t="shared" si="67"/>
        <v>349250</v>
      </c>
    </row>
    <row r="4338" spans="1:9" x14ac:dyDescent="0.3">
      <c r="A4338" s="109">
        <v>44832</v>
      </c>
      <c r="B4338">
        <v>12</v>
      </c>
      <c r="C4338" s="49">
        <v>1951370.2392578125</v>
      </c>
      <c r="D4338" s="49">
        <v>18510</v>
      </c>
      <c r="E4338" s="49">
        <v>5500</v>
      </c>
      <c r="I4338" s="49">
        <f t="shared" si="67"/>
        <v>658460</v>
      </c>
    </row>
    <row r="4339" spans="1:9" x14ac:dyDescent="0.3">
      <c r="A4339" s="109">
        <v>44832</v>
      </c>
      <c r="B4339">
        <v>13</v>
      </c>
      <c r="C4339" s="49">
        <v>884453.1774520874</v>
      </c>
      <c r="D4339" s="49">
        <v>19410</v>
      </c>
      <c r="E4339" s="49">
        <v>2310</v>
      </c>
      <c r="I4339" s="49">
        <f t="shared" si="67"/>
        <v>302058</v>
      </c>
    </row>
    <row r="4340" spans="1:9" x14ac:dyDescent="0.3">
      <c r="A4340" s="109">
        <v>44832</v>
      </c>
      <c r="B4340">
        <v>14</v>
      </c>
      <c r="C4340" s="49">
        <v>2083784.1033935547</v>
      </c>
      <c r="D4340" s="49">
        <v>18430</v>
      </c>
      <c r="E4340" s="49">
        <v>6640</v>
      </c>
      <c r="I4340" s="49">
        <f t="shared" si="67"/>
        <v>702951</v>
      </c>
    </row>
    <row r="4341" spans="1:9" x14ac:dyDescent="0.3">
      <c r="A4341" s="109">
        <v>44832</v>
      </c>
      <c r="B4341">
        <v>15</v>
      </c>
      <c r="C4341" s="49">
        <v>1982969.8801040649</v>
      </c>
      <c r="D4341" s="49">
        <v>18630</v>
      </c>
      <c r="E4341" s="49">
        <v>4820</v>
      </c>
      <c r="I4341" s="49">
        <f t="shared" si="67"/>
        <v>668807</v>
      </c>
    </row>
    <row r="4342" spans="1:9" x14ac:dyDescent="0.3">
      <c r="A4342" s="109">
        <v>44832</v>
      </c>
      <c r="B4342">
        <v>16</v>
      </c>
      <c r="C4342" s="49">
        <v>724588.99021148682</v>
      </c>
      <c r="D4342" s="49">
        <v>15950</v>
      </c>
      <c r="E4342" s="49">
        <v>2820</v>
      </c>
      <c r="I4342" s="49">
        <f t="shared" si="67"/>
        <v>247786</v>
      </c>
    </row>
    <row r="4343" spans="1:9" x14ac:dyDescent="0.3">
      <c r="A4343" s="109">
        <v>44832</v>
      </c>
      <c r="B4343">
        <v>17</v>
      </c>
      <c r="C4343" s="49">
        <v>579856.03809356689</v>
      </c>
      <c r="D4343" s="49">
        <v>5420</v>
      </c>
      <c r="E4343" s="49">
        <v>3820</v>
      </c>
      <c r="I4343" s="49">
        <f t="shared" si="67"/>
        <v>196365</v>
      </c>
    </row>
    <row r="4344" spans="1:9" x14ac:dyDescent="0.3">
      <c r="A4344" s="109">
        <v>44832</v>
      </c>
      <c r="B4344">
        <v>18</v>
      </c>
      <c r="C4344" s="49">
        <v>1044984.1022491455</v>
      </c>
      <c r="D4344" s="49">
        <v>2290</v>
      </c>
      <c r="E4344" s="49">
        <v>900</v>
      </c>
      <c r="I4344" s="49">
        <f t="shared" si="67"/>
        <v>349391</v>
      </c>
    </row>
    <row r="4345" spans="1:9" x14ac:dyDescent="0.3">
      <c r="A4345" s="109">
        <v>44832</v>
      </c>
      <c r="B4345">
        <v>19</v>
      </c>
      <c r="C4345" s="49">
        <v>0</v>
      </c>
      <c r="D4345" s="49">
        <v>60</v>
      </c>
      <c r="E4345" s="49">
        <v>30</v>
      </c>
      <c r="I4345" s="49">
        <f t="shared" si="67"/>
        <v>30</v>
      </c>
    </row>
    <row r="4346" spans="1:9" x14ac:dyDescent="0.3">
      <c r="A4346" s="109">
        <v>44832</v>
      </c>
      <c r="B4346">
        <v>20</v>
      </c>
      <c r="C4346" s="49">
        <v>0</v>
      </c>
      <c r="D4346" s="49">
        <v>0</v>
      </c>
      <c r="E4346" s="49">
        <v>0</v>
      </c>
      <c r="I4346" s="49">
        <f t="shared" si="67"/>
        <v>0</v>
      </c>
    </row>
    <row r="4347" spans="1:9" x14ac:dyDescent="0.3">
      <c r="A4347" s="109">
        <v>44832</v>
      </c>
      <c r="B4347">
        <v>21</v>
      </c>
      <c r="C4347" s="49">
        <v>0</v>
      </c>
      <c r="D4347" s="49">
        <v>0</v>
      </c>
      <c r="E4347" s="49">
        <v>0</v>
      </c>
      <c r="I4347" s="49">
        <f t="shared" si="67"/>
        <v>0</v>
      </c>
    </row>
    <row r="4348" spans="1:9" x14ac:dyDescent="0.3">
      <c r="A4348" s="109">
        <v>44832</v>
      </c>
      <c r="B4348">
        <v>22</v>
      </c>
      <c r="C4348" s="49">
        <v>0</v>
      </c>
      <c r="D4348" s="49">
        <v>0</v>
      </c>
      <c r="E4348" s="49">
        <v>0</v>
      </c>
      <c r="I4348" s="49">
        <f t="shared" si="67"/>
        <v>0</v>
      </c>
    </row>
    <row r="4349" spans="1:9" x14ac:dyDescent="0.3">
      <c r="A4349" s="109">
        <v>44832</v>
      </c>
      <c r="B4349">
        <v>23</v>
      </c>
      <c r="C4349" s="49">
        <v>0</v>
      </c>
      <c r="D4349" s="49">
        <v>0</v>
      </c>
      <c r="E4349" s="49">
        <v>0</v>
      </c>
      <c r="I4349" s="49">
        <f t="shared" si="67"/>
        <v>0</v>
      </c>
    </row>
    <row r="4350" spans="1:9" x14ac:dyDescent="0.3">
      <c r="A4350" s="109">
        <v>44832</v>
      </c>
      <c r="B4350">
        <v>24</v>
      </c>
      <c r="C4350" s="49">
        <v>0</v>
      </c>
      <c r="D4350" s="49">
        <v>0</v>
      </c>
      <c r="E4350" s="49">
        <v>0</v>
      </c>
      <c r="I4350" s="49">
        <f t="shared" si="67"/>
        <v>0</v>
      </c>
    </row>
    <row r="4351" spans="1:9" x14ac:dyDescent="0.3">
      <c r="A4351" s="109">
        <v>44833</v>
      </c>
      <c r="B4351">
        <v>1</v>
      </c>
      <c r="C4351" s="49">
        <v>0</v>
      </c>
      <c r="D4351" s="49">
        <v>0</v>
      </c>
      <c r="E4351" s="49">
        <v>0</v>
      </c>
      <c r="I4351" s="49">
        <f t="shared" si="67"/>
        <v>0</v>
      </c>
    </row>
    <row r="4352" spans="1:9" x14ac:dyDescent="0.3">
      <c r="A4352" s="109">
        <v>44833</v>
      </c>
      <c r="B4352">
        <v>2</v>
      </c>
      <c r="C4352" s="49">
        <v>0</v>
      </c>
      <c r="D4352" s="49">
        <v>0</v>
      </c>
      <c r="E4352" s="49">
        <v>0</v>
      </c>
      <c r="I4352" s="49">
        <f t="shared" si="67"/>
        <v>0</v>
      </c>
    </row>
    <row r="4353" spans="1:9" x14ac:dyDescent="0.3">
      <c r="A4353" s="109">
        <v>44833</v>
      </c>
      <c r="B4353">
        <v>3</v>
      </c>
      <c r="C4353" s="49">
        <v>0</v>
      </c>
      <c r="D4353" s="49">
        <v>0</v>
      </c>
      <c r="E4353" s="49">
        <v>0</v>
      </c>
      <c r="I4353" s="49">
        <f t="shared" si="67"/>
        <v>0</v>
      </c>
    </row>
    <row r="4354" spans="1:9" x14ac:dyDescent="0.3">
      <c r="A4354" s="109">
        <v>44833</v>
      </c>
      <c r="B4354">
        <v>4</v>
      </c>
      <c r="C4354" s="49">
        <v>0</v>
      </c>
      <c r="D4354" s="49">
        <v>0</v>
      </c>
      <c r="E4354" s="49">
        <v>0</v>
      </c>
      <c r="I4354" s="49">
        <f t="shared" si="67"/>
        <v>0</v>
      </c>
    </row>
    <row r="4355" spans="1:9" x14ac:dyDescent="0.3">
      <c r="A4355" s="109">
        <v>44833</v>
      </c>
      <c r="B4355">
        <v>5</v>
      </c>
      <c r="C4355" s="49">
        <v>0</v>
      </c>
      <c r="D4355" s="49">
        <v>0</v>
      </c>
      <c r="E4355" s="49">
        <v>0</v>
      </c>
      <c r="I4355" s="49">
        <f t="shared" si="67"/>
        <v>0</v>
      </c>
    </row>
    <row r="4356" spans="1:9" x14ac:dyDescent="0.3">
      <c r="A4356" s="109">
        <v>44833</v>
      </c>
      <c r="B4356">
        <v>6</v>
      </c>
      <c r="C4356" s="49">
        <v>0</v>
      </c>
      <c r="D4356" s="49">
        <v>0</v>
      </c>
      <c r="E4356" s="49">
        <v>0</v>
      </c>
      <c r="I4356" s="49">
        <f t="shared" si="67"/>
        <v>0</v>
      </c>
    </row>
    <row r="4357" spans="1:9" x14ac:dyDescent="0.3">
      <c r="A4357" s="109">
        <v>44833</v>
      </c>
      <c r="B4357">
        <v>7</v>
      </c>
      <c r="C4357" s="49">
        <v>0</v>
      </c>
      <c r="D4357" s="49">
        <v>0</v>
      </c>
      <c r="E4357" s="49">
        <v>0</v>
      </c>
      <c r="I4357" s="49">
        <f t="shared" si="67"/>
        <v>0</v>
      </c>
    </row>
    <row r="4358" spans="1:9" x14ac:dyDescent="0.3">
      <c r="A4358" s="109">
        <v>44833</v>
      </c>
      <c r="B4358">
        <v>8</v>
      </c>
      <c r="C4358" s="49">
        <v>0</v>
      </c>
      <c r="D4358" s="49">
        <v>810</v>
      </c>
      <c r="E4358" s="49">
        <v>210</v>
      </c>
      <c r="I4358" s="49">
        <f t="shared" si="67"/>
        <v>340</v>
      </c>
    </row>
    <row r="4359" spans="1:9" x14ac:dyDescent="0.3">
      <c r="A4359" s="109">
        <v>44833</v>
      </c>
      <c r="B4359">
        <v>9</v>
      </c>
      <c r="C4359" s="49">
        <v>687389.5525932312</v>
      </c>
      <c r="D4359" s="49">
        <v>7440</v>
      </c>
      <c r="E4359" s="49">
        <v>700</v>
      </c>
      <c r="I4359" s="49">
        <f t="shared" si="67"/>
        <v>231843</v>
      </c>
    </row>
    <row r="4360" spans="1:9" x14ac:dyDescent="0.3">
      <c r="A4360" s="109">
        <v>44833</v>
      </c>
      <c r="B4360">
        <v>10</v>
      </c>
      <c r="C4360" s="49">
        <v>1400400.8769989014</v>
      </c>
      <c r="D4360" s="49">
        <v>16930</v>
      </c>
      <c r="E4360" s="49">
        <v>1630</v>
      </c>
      <c r="I4360" s="49">
        <f t="shared" ref="I4360:I4423" si="68">ROUND(AVERAGE(C4360:E4360),0)</f>
        <v>472987</v>
      </c>
    </row>
    <row r="4361" spans="1:9" x14ac:dyDescent="0.3">
      <c r="A4361" s="109">
        <v>44833</v>
      </c>
      <c r="B4361">
        <v>11</v>
      </c>
      <c r="C4361" s="49">
        <v>1995114.9225234985</v>
      </c>
      <c r="D4361" s="49">
        <v>21560</v>
      </c>
      <c r="E4361" s="49">
        <v>2520</v>
      </c>
      <c r="I4361" s="49">
        <f t="shared" si="68"/>
        <v>673065</v>
      </c>
    </row>
    <row r="4362" spans="1:9" x14ac:dyDescent="0.3">
      <c r="A4362" s="109">
        <v>44833</v>
      </c>
      <c r="B4362">
        <v>12</v>
      </c>
      <c r="C4362" s="49">
        <v>2434562.9215240479</v>
      </c>
      <c r="D4362" s="49">
        <v>22350</v>
      </c>
      <c r="E4362" s="49">
        <v>3740</v>
      </c>
      <c r="I4362" s="49">
        <f t="shared" si="68"/>
        <v>820218</v>
      </c>
    </row>
    <row r="4363" spans="1:9" x14ac:dyDescent="0.3">
      <c r="A4363" s="109">
        <v>44833</v>
      </c>
      <c r="B4363">
        <v>13</v>
      </c>
      <c r="C4363" s="49">
        <v>2514961.7195129395</v>
      </c>
      <c r="D4363" s="49">
        <v>22310</v>
      </c>
      <c r="E4363" s="49">
        <v>4300</v>
      </c>
      <c r="I4363" s="49">
        <f t="shared" si="68"/>
        <v>847191</v>
      </c>
    </row>
    <row r="4364" spans="1:9" x14ac:dyDescent="0.3">
      <c r="A4364" s="109">
        <v>44833</v>
      </c>
      <c r="B4364">
        <v>14</v>
      </c>
      <c r="C4364" s="49">
        <v>2329067.2302246094</v>
      </c>
      <c r="D4364" s="49">
        <v>21020</v>
      </c>
      <c r="E4364" s="49">
        <v>5130</v>
      </c>
      <c r="I4364" s="49">
        <f t="shared" si="68"/>
        <v>785072</v>
      </c>
    </row>
    <row r="4365" spans="1:9" x14ac:dyDescent="0.3">
      <c r="A4365" s="109">
        <v>44833</v>
      </c>
      <c r="B4365">
        <v>15</v>
      </c>
      <c r="C4365" s="49">
        <v>2471253.8719177246</v>
      </c>
      <c r="D4365" s="49">
        <v>21160</v>
      </c>
      <c r="E4365" s="49">
        <v>9360</v>
      </c>
      <c r="I4365" s="49">
        <f t="shared" si="68"/>
        <v>833925</v>
      </c>
    </row>
    <row r="4366" spans="1:9" x14ac:dyDescent="0.3">
      <c r="A4366" s="109">
        <v>44833</v>
      </c>
      <c r="B4366">
        <v>16</v>
      </c>
      <c r="C4366" s="49">
        <v>2077565.9084320068</v>
      </c>
      <c r="D4366" s="49">
        <v>20660</v>
      </c>
      <c r="E4366" s="49">
        <v>8480</v>
      </c>
      <c r="I4366" s="49">
        <f t="shared" si="68"/>
        <v>702235</v>
      </c>
    </row>
    <row r="4367" spans="1:9" x14ac:dyDescent="0.3">
      <c r="A4367" s="109">
        <v>44833</v>
      </c>
      <c r="B4367">
        <v>17</v>
      </c>
      <c r="C4367" s="49">
        <v>1498680.8300018311</v>
      </c>
      <c r="D4367" s="49">
        <v>16059.999999999998</v>
      </c>
      <c r="E4367" s="49">
        <v>5070</v>
      </c>
      <c r="I4367" s="49">
        <f t="shared" si="68"/>
        <v>506604</v>
      </c>
    </row>
    <row r="4368" spans="1:9" x14ac:dyDescent="0.3">
      <c r="A4368" s="109">
        <v>44833</v>
      </c>
      <c r="B4368">
        <v>18</v>
      </c>
      <c r="C4368" s="49">
        <v>792699.03898239136</v>
      </c>
      <c r="D4368" s="49">
        <v>4140</v>
      </c>
      <c r="E4368" s="49">
        <v>820</v>
      </c>
      <c r="I4368" s="49">
        <f t="shared" si="68"/>
        <v>265886</v>
      </c>
    </row>
    <row r="4369" spans="1:9" x14ac:dyDescent="0.3">
      <c r="A4369" s="109">
        <v>44833</v>
      </c>
      <c r="B4369">
        <v>19</v>
      </c>
      <c r="C4369" s="49">
        <v>0</v>
      </c>
      <c r="D4369" s="49">
        <v>70</v>
      </c>
      <c r="E4369" s="49">
        <v>0</v>
      </c>
      <c r="I4369" s="49">
        <f t="shared" si="68"/>
        <v>23</v>
      </c>
    </row>
    <row r="4370" spans="1:9" x14ac:dyDescent="0.3">
      <c r="A4370" s="109">
        <v>44833</v>
      </c>
      <c r="B4370">
        <v>20</v>
      </c>
      <c r="C4370" s="49">
        <v>0</v>
      </c>
      <c r="D4370" s="49">
        <v>0</v>
      </c>
      <c r="E4370" s="49">
        <v>0</v>
      </c>
      <c r="I4370" s="49">
        <f t="shared" si="68"/>
        <v>0</v>
      </c>
    </row>
    <row r="4371" spans="1:9" x14ac:dyDescent="0.3">
      <c r="A4371" s="109">
        <v>44833</v>
      </c>
      <c r="B4371">
        <v>21</v>
      </c>
      <c r="C4371" s="49">
        <v>0</v>
      </c>
      <c r="D4371" s="49">
        <v>0</v>
      </c>
      <c r="E4371" s="49">
        <v>0</v>
      </c>
      <c r="I4371" s="49">
        <f t="shared" si="68"/>
        <v>0</v>
      </c>
    </row>
    <row r="4372" spans="1:9" x14ac:dyDescent="0.3">
      <c r="A4372" s="109">
        <v>44833</v>
      </c>
      <c r="B4372">
        <v>22</v>
      </c>
      <c r="C4372" s="49">
        <v>0</v>
      </c>
      <c r="D4372" s="49">
        <v>0</v>
      </c>
      <c r="E4372" s="49">
        <v>0</v>
      </c>
      <c r="I4372" s="49">
        <f t="shared" si="68"/>
        <v>0</v>
      </c>
    </row>
    <row r="4373" spans="1:9" x14ac:dyDescent="0.3">
      <c r="A4373" s="109">
        <v>44833</v>
      </c>
      <c r="B4373">
        <v>23</v>
      </c>
      <c r="C4373" s="49">
        <v>0</v>
      </c>
      <c r="D4373" s="49">
        <v>0</v>
      </c>
      <c r="E4373" s="49">
        <v>0</v>
      </c>
      <c r="I4373" s="49">
        <f t="shared" si="68"/>
        <v>0</v>
      </c>
    </row>
    <row r="4374" spans="1:9" x14ac:dyDescent="0.3">
      <c r="A4374" s="109">
        <v>44833</v>
      </c>
      <c r="B4374">
        <v>24</v>
      </c>
      <c r="C4374" s="49">
        <v>0</v>
      </c>
      <c r="D4374" s="49">
        <v>0</v>
      </c>
      <c r="E4374" s="49">
        <v>0</v>
      </c>
      <c r="I4374" s="49">
        <f t="shared" si="68"/>
        <v>0</v>
      </c>
    </row>
    <row r="4375" spans="1:9" x14ac:dyDescent="0.3">
      <c r="A4375" s="109">
        <v>44834</v>
      </c>
      <c r="B4375">
        <v>1</v>
      </c>
      <c r="C4375" s="49">
        <v>0</v>
      </c>
      <c r="D4375" s="49">
        <v>0</v>
      </c>
      <c r="E4375" s="49">
        <v>0</v>
      </c>
      <c r="I4375" s="49">
        <f t="shared" si="68"/>
        <v>0</v>
      </c>
    </row>
    <row r="4376" spans="1:9" x14ac:dyDescent="0.3">
      <c r="A4376" s="109">
        <v>44834</v>
      </c>
      <c r="B4376">
        <v>2</v>
      </c>
      <c r="C4376" s="49">
        <v>0</v>
      </c>
      <c r="D4376" s="49">
        <v>0</v>
      </c>
      <c r="E4376" s="49">
        <v>0</v>
      </c>
      <c r="I4376" s="49">
        <f t="shared" si="68"/>
        <v>0</v>
      </c>
    </row>
    <row r="4377" spans="1:9" x14ac:dyDescent="0.3">
      <c r="A4377" s="109">
        <v>44834</v>
      </c>
      <c r="B4377">
        <v>3</v>
      </c>
      <c r="C4377" s="49">
        <v>0</v>
      </c>
      <c r="D4377" s="49">
        <v>0</v>
      </c>
      <c r="E4377" s="49">
        <v>0</v>
      </c>
      <c r="I4377" s="49">
        <f t="shared" si="68"/>
        <v>0</v>
      </c>
    </row>
    <row r="4378" spans="1:9" x14ac:dyDescent="0.3">
      <c r="A4378" s="109">
        <v>44834</v>
      </c>
      <c r="B4378">
        <v>4</v>
      </c>
      <c r="C4378" s="49">
        <v>0</v>
      </c>
      <c r="D4378" s="49">
        <v>0</v>
      </c>
      <c r="E4378" s="49">
        <v>0</v>
      </c>
      <c r="I4378" s="49">
        <f t="shared" si="68"/>
        <v>0</v>
      </c>
    </row>
    <row r="4379" spans="1:9" x14ac:dyDescent="0.3">
      <c r="A4379" s="109">
        <v>44834</v>
      </c>
      <c r="B4379">
        <v>5</v>
      </c>
      <c r="C4379" s="49">
        <v>0</v>
      </c>
      <c r="D4379" s="49">
        <v>0</v>
      </c>
      <c r="E4379" s="49">
        <v>0</v>
      </c>
      <c r="I4379" s="49">
        <f t="shared" si="68"/>
        <v>0</v>
      </c>
    </row>
    <row r="4380" spans="1:9" x14ac:dyDescent="0.3">
      <c r="A4380" s="109">
        <v>44834</v>
      </c>
      <c r="B4380">
        <v>6</v>
      </c>
      <c r="C4380" s="49">
        <v>0</v>
      </c>
      <c r="D4380" s="49">
        <v>0</v>
      </c>
      <c r="E4380" s="49">
        <v>0</v>
      </c>
      <c r="I4380" s="49">
        <f t="shared" si="68"/>
        <v>0</v>
      </c>
    </row>
    <row r="4381" spans="1:9" x14ac:dyDescent="0.3">
      <c r="A4381" s="109">
        <v>44834</v>
      </c>
      <c r="B4381">
        <v>7</v>
      </c>
      <c r="C4381" s="49">
        <v>0</v>
      </c>
      <c r="D4381" s="49">
        <v>0</v>
      </c>
      <c r="E4381" s="49">
        <v>0</v>
      </c>
      <c r="I4381" s="49">
        <f t="shared" si="68"/>
        <v>0</v>
      </c>
    </row>
    <row r="4382" spans="1:9" x14ac:dyDescent="0.3">
      <c r="A4382" s="109">
        <v>44834</v>
      </c>
      <c r="B4382">
        <v>8</v>
      </c>
      <c r="C4382" s="49">
        <v>0</v>
      </c>
      <c r="D4382" s="49">
        <v>1520</v>
      </c>
      <c r="E4382" s="49">
        <v>310</v>
      </c>
      <c r="I4382" s="49">
        <f t="shared" si="68"/>
        <v>610</v>
      </c>
    </row>
    <row r="4383" spans="1:9" x14ac:dyDescent="0.3">
      <c r="A4383" s="109">
        <v>44834</v>
      </c>
      <c r="B4383">
        <v>9</v>
      </c>
      <c r="C4383" s="49">
        <v>561307.25145339966</v>
      </c>
      <c r="D4383" s="49">
        <v>7370</v>
      </c>
      <c r="E4383" s="49">
        <v>1470</v>
      </c>
      <c r="I4383" s="49">
        <f t="shared" si="68"/>
        <v>190049</v>
      </c>
    </row>
    <row r="4384" spans="1:9" x14ac:dyDescent="0.3">
      <c r="A4384" s="109">
        <v>44834</v>
      </c>
      <c r="B4384">
        <v>10</v>
      </c>
      <c r="C4384" s="49">
        <v>960774.83892440796</v>
      </c>
      <c r="D4384" s="49">
        <v>14840</v>
      </c>
      <c r="E4384" s="49">
        <v>4480</v>
      </c>
      <c r="I4384" s="49">
        <f t="shared" si="68"/>
        <v>326698</v>
      </c>
    </row>
    <row r="4385" spans="1:9" x14ac:dyDescent="0.3">
      <c r="A4385" s="109">
        <v>44834</v>
      </c>
      <c r="B4385">
        <v>11</v>
      </c>
      <c r="C4385" s="49">
        <v>1955496.5496063232</v>
      </c>
      <c r="D4385" s="49">
        <v>20990</v>
      </c>
      <c r="E4385" s="49">
        <v>5660</v>
      </c>
      <c r="I4385" s="49">
        <f t="shared" si="68"/>
        <v>660716</v>
      </c>
    </row>
    <row r="4386" spans="1:9" x14ac:dyDescent="0.3">
      <c r="A4386" s="109">
        <v>44834</v>
      </c>
      <c r="B4386">
        <v>12</v>
      </c>
      <c r="C4386" s="49">
        <v>2148967.2660827637</v>
      </c>
      <c r="D4386" s="49">
        <v>20690</v>
      </c>
      <c r="E4386" s="49">
        <v>6910</v>
      </c>
      <c r="I4386" s="49">
        <f t="shared" si="68"/>
        <v>725522</v>
      </c>
    </row>
    <row r="4387" spans="1:9" x14ac:dyDescent="0.3">
      <c r="A4387" s="109">
        <v>44834</v>
      </c>
      <c r="B4387">
        <v>13</v>
      </c>
      <c r="C4387" s="49">
        <v>1987402.2006988525</v>
      </c>
      <c r="D4387" s="49">
        <v>19940</v>
      </c>
      <c r="E4387" s="49">
        <v>8480</v>
      </c>
      <c r="I4387" s="49">
        <f t="shared" si="68"/>
        <v>671941</v>
      </c>
    </row>
    <row r="4388" spans="1:9" x14ac:dyDescent="0.3">
      <c r="A4388" s="109">
        <v>44834</v>
      </c>
      <c r="B4388">
        <v>14</v>
      </c>
      <c r="C4388" s="49">
        <v>1480406.0459136963</v>
      </c>
      <c r="D4388" s="49">
        <v>21410</v>
      </c>
      <c r="E4388" s="49">
        <v>7930</v>
      </c>
      <c r="I4388" s="49">
        <f t="shared" si="68"/>
        <v>503249</v>
      </c>
    </row>
    <row r="4389" spans="1:9" x14ac:dyDescent="0.3">
      <c r="A4389" s="109">
        <v>44834</v>
      </c>
      <c r="B4389">
        <v>15</v>
      </c>
      <c r="C4389" s="49">
        <v>1753239.9892807007</v>
      </c>
      <c r="D4389" s="49">
        <v>15510</v>
      </c>
      <c r="E4389" s="49">
        <v>7400</v>
      </c>
      <c r="I4389" s="49">
        <f t="shared" si="68"/>
        <v>592050</v>
      </c>
    </row>
    <row r="4390" spans="1:9" x14ac:dyDescent="0.3">
      <c r="A4390" s="109">
        <v>44834</v>
      </c>
      <c r="B4390">
        <v>16</v>
      </c>
      <c r="C4390" s="49">
        <v>1564176.2018203735</v>
      </c>
      <c r="D4390" s="49">
        <v>16420</v>
      </c>
      <c r="E4390" s="49">
        <v>6560</v>
      </c>
      <c r="I4390" s="49">
        <f t="shared" si="68"/>
        <v>529052</v>
      </c>
    </row>
    <row r="4391" spans="1:9" x14ac:dyDescent="0.3">
      <c r="A4391" s="109">
        <v>44834</v>
      </c>
      <c r="B4391">
        <v>17</v>
      </c>
      <c r="C4391" s="49">
        <v>1316046.5955734253</v>
      </c>
      <c r="D4391" s="49">
        <v>12560</v>
      </c>
      <c r="E4391" s="49">
        <v>4000</v>
      </c>
      <c r="I4391" s="49">
        <f t="shared" si="68"/>
        <v>444202</v>
      </c>
    </row>
    <row r="4392" spans="1:9" x14ac:dyDescent="0.3">
      <c r="A4392" s="109">
        <v>44834</v>
      </c>
      <c r="B4392">
        <v>18</v>
      </c>
      <c r="C4392" s="49">
        <v>681305.4084777832</v>
      </c>
      <c r="D4392" s="49">
        <v>3450</v>
      </c>
      <c r="E4392" s="49">
        <v>870</v>
      </c>
      <c r="I4392" s="49">
        <f t="shared" si="68"/>
        <v>228542</v>
      </c>
    </row>
    <row r="4393" spans="1:9" x14ac:dyDescent="0.3">
      <c r="A4393" s="109">
        <v>44834</v>
      </c>
      <c r="B4393">
        <v>19</v>
      </c>
      <c r="C4393" s="49">
        <v>0</v>
      </c>
      <c r="D4393" s="49">
        <v>110</v>
      </c>
      <c r="E4393" s="49">
        <v>20</v>
      </c>
      <c r="I4393" s="49">
        <f t="shared" si="68"/>
        <v>43</v>
      </c>
    </row>
    <row r="4394" spans="1:9" x14ac:dyDescent="0.3">
      <c r="A4394" s="109">
        <v>44834</v>
      </c>
      <c r="B4394">
        <v>20</v>
      </c>
      <c r="C4394" s="49">
        <v>0</v>
      </c>
      <c r="D4394" s="49">
        <v>0</v>
      </c>
      <c r="E4394" s="49">
        <v>0</v>
      </c>
      <c r="I4394" s="49">
        <f t="shared" si="68"/>
        <v>0</v>
      </c>
    </row>
    <row r="4395" spans="1:9" x14ac:dyDescent="0.3">
      <c r="A4395" s="109">
        <v>44834</v>
      </c>
      <c r="B4395">
        <v>21</v>
      </c>
      <c r="C4395" s="49">
        <v>0</v>
      </c>
      <c r="D4395" s="49">
        <v>0</v>
      </c>
      <c r="E4395" s="49">
        <v>0</v>
      </c>
      <c r="I4395" s="49">
        <f t="shared" si="68"/>
        <v>0</v>
      </c>
    </row>
    <row r="4396" spans="1:9" x14ac:dyDescent="0.3">
      <c r="A4396" s="109">
        <v>44834</v>
      </c>
      <c r="B4396">
        <v>22</v>
      </c>
      <c r="C4396" s="49">
        <v>0</v>
      </c>
      <c r="D4396" s="49">
        <v>0</v>
      </c>
      <c r="E4396" s="49">
        <v>0</v>
      </c>
      <c r="I4396" s="49">
        <f t="shared" si="68"/>
        <v>0</v>
      </c>
    </row>
    <row r="4397" spans="1:9" x14ac:dyDescent="0.3">
      <c r="A4397" s="109">
        <v>44834</v>
      </c>
      <c r="B4397">
        <v>23</v>
      </c>
      <c r="C4397" s="49">
        <v>0</v>
      </c>
      <c r="D4397" s="49">
        <v>0</v>
      </c>
      <c r="E4397" s="49">
        <v>0</v>
      </c>
      <c r="I4397" s="49">
        <f t="shared" si="68"/>
        <v>0</v>
      </c>
    </row>
    <row r="4398" spans="1:9" x14ac:dyDescent="0.3">
      <c r="A4398" s="109">
        <v>44834</v>
      </c>
      <c r="B4398">
        <v>24</v>
      </c>
      <c r="C4398" s="49">
        <v>0</v>
      </c>
      <c r="D4398" s="49">
        <v>0</v>
      </c>
      <c r="E4398" s="49">
        <v>0</v>
      </c>
      <c r="I4398" s="49">
        <f t="shared" si="68"/>
        <v>0</v>
      </c>
    </row>
    <row r="4399" spans="1:9" x14ac:dyDescent="0.3">
      <c r="A4399" s="109">
        <v>44835</v>
      </c>
      <c r="B4399">
        <v>1</v>
      </c>
      <c r="C4399" s="49">
        <v>0</v>
      </c>
      <c r="D4399" s="49">
        <v>0</v>
      </c>
      <c r="E4399" s="49">
        <v>0</v>
      </c>
      <c r="I4399" s="49">
        <f t="shared" si="68"/>
        <v>0</v>
      </c>
    </row>
    <row r="4400" spans="1:9" x14ac:dyDescent="0.3">
      <c r="A4400" s="109">
        <v>44835</v>
      </c>
      <c r="B4400">
        <v>2</v>
      </c>
      <c r="C4400" s="49">
        <v>0</v>
      </c>
      <c r="D4400" s="49">
        <v>0</v>
      </c>
      <c r="E4400" s="49">
        <v>0</v>
      </c>
      <c r="I4400" s="49">
        <f t="shared" si="68"/>
        <v>0</v>
      </c>
    </row>
    <row r="4401" spans="1:9" x14ac:dyDescent="0.3">
      <c r="A4401" s="109">
        <v>44835</v>
      </c>
      <c r="B4401">
        <v>3</v>
      </c>
      <c r="C4401" s="49">
        <v>0</v>
      </c>
      <c r="D4401" s="49">
        <v>0</v>
      </c>
      <c r="E4401" s="49">
        <v>0</v>
      </c>
      <c r="I4401" s="49">
        <f t="shared" si="68"/>
        <v>0</v>
      </c>
    </row>
    <row r="4402" spans="1:9" x14ac:dyDescent="0.3">
      <c r="A4402" s="109">
        <v>44835</v>
      </c>
      <c r="B4402">
        <v>4</v>
      </c>
      <c r="C4402" s="49">
        <v>0</v>
      </c>
      <c r="D4402" s="49">
        <v>0</v>
      </c>
      <c r="E4402" s="49">
        <v>0</v>
      </c>
      <c r="I4402" s="49">
        <f t="shared" si="68"/>
        <v>0</v>
      </c>
    </row>
    <row r="4403" spans="1:9" x14ac:dyDescent="0.3">
      <c r="A4403" s="109">
        <v>44835</v>
      </c>
      <c r="B4403">
        <v>5</v>
      </c>
      <c r="C4403" s="49">
        <v>0</v>
      </c>
      <c r="D4403" s="49">
        <v>0</v>
      </c>
      <c r="E4403" s="49">
        <v>0</v>
      </c>
      <c r="I4403" s="49">
        <f t="shared" si="68"/>
        <v>0</v>
      </c>
    </row>
    <row r="4404" spans="1:9" x14ac:dyDescent="0.3">
      <c r="A4404" s="109">
        <v>44835</v>
      </c>
      <c r="B4404">
        <v>6</v>
      </c>
      <c r="C4404" s="49">
        <v>0</v>
      </c>
      <c r="D4404" s="49">
        <v>0</v>
      </c>
      <c r="E4404" s="49">
        <v>0</v>
      </c>
      <c r="I4404" s="49">
        <f t="shared" si="68"/>
        <v>0</v>
      </c>
    </row>
    <row r="4405" spans="1:9" x14ac:dyDescent="0.3">
      <c r="A4405" s="109">
        <v>44835</v>
      </c>
      <c r="B4405">
        <v>7</v>
      </c>
      <c r="C4405" s="49">
        <v>0</v>
      </c>
      <c r="D4405" s="49">
        <v>0</v>
      </c>
      <c r="E4405" s="49">
        <v>0</v>
      </c>
      <c r="I4405" s="49">
        <f t="shared" si="68"/>
        <v>0</v>
      </c>
    </row>
    <row r="4406" spans="1:9" x14ac:dyDescent="0.3">
      <c r="A4406" s="109">
        <v>44835</v>
      </c>
      <c r="B4406">
        <v>8</v>
      </c>
      <c r="C4406" s="49">
        <v>0</v>
      </c>
      <c r="D4406" s="49">
        <v>320</v>
      </c>
      <c r="E4406" s="49">
        <v>90</v>
      </c>
      <c r="I4406" s="49">
        <f t="shared" si="68"/>
        <v>137</v>
      </c>
    </row>
    <row r="4407" spans="1:9" x14ac:dyDescent="0.3">
      <c r="A4407" s="109">
        <v>44835</v>
      </c>
      <c r="B4407">
        <v>9</v>
      </c>
      <c r="C4407" s="49">
        <v>0</v>
      </c>
      <c r="D4407" s="49">
        <v>1320</v>
      </c>
      <c r="E4407" s="49">
        <v>560</v>
      </c>
      <c r="I4407" s="49">
        <f t="shared" si="68"/>
        <v>627</v>
      </c>
    </row>
    <row r="4408" spans="1:9" x14ac:dyDescent="0.3">
      <c r="A4408" s="109">
        <v>44835</v>
      </c>
      <c r="B4408">
        <v>10</v>
      </c>
      <c r="C4408" s="49">
        <v>0</v>
      </c>
      <c r="D4408" s="49">
        <v>1930</v>
      </c>
      <c r="E4408" s="49">
        <v>980</v>
      </c>
      <c r="I4408" s="49">
        <f t="shared" si="68"/>
        <v>970</v>
      </c>
    </row>
    <row r="4409" spans="1:9" x14ac:dyDescent="0.3">
      <c r="A4409" s="109">
        <v>44835</v>
      </c>
      <c r="B4409">
        <v>11</v>
      </c>
      <c r="C4409" s="49">
        <v>0</v>
      </c>
      <c r="D4409" s="49">
        <v>3150</v>
      </c>
      <c r="E4409" s="49">
        <v>1420</v>
      </c>
      <c r="I4409" s="49">
        <f t="shared" si="68"/>
        <v>1523</v>
      </c>
    </row>
    <row r="4410" spans="1:9" x14ac:dyDescent="0.3">
      <c r="A4410" s="109">
        <v>44835</v>
      </c>
      <c r="B4410">
        <v>12</v>
      </c>
      <c r="C4410" s="49">
        <v>605759.97829437256</v>
      </c>
      <c r="D4410" s="49">
        <v>4640</v>
      </c>
      <c r="E4410" s="49">
        <v>4770</v>
      </c>
      <c r="I4410" s="49">
        <f t="shared" si="68"/>
        <v>205057</v>
      </c>
    </row>
    <row r="4411" spans="1:9" x14ac:dyDescent="0.3">
      <c r="A4411" s="109">
        <v>44835</v>
      </c>
      <c r="B4411">
        <v>13</v>
      </c>
      <c r="C4411" s="49">
        <v>606990.7546043396</v>
      </c>
      <c r="D4411" s="49">
        <v>5750</v>
      </c>
      <c r="E4411" s="49">
        <v>6440</v>
      </c>
      <c r="I4411" s="49">
        <f t="shared" si="68"/>
        <v>206394</v>
      </c>
    </row>
    <row r="4412" spans="1:9" x14ac:dyDescent="0.3">
      <c r="A4412" s="109">
        <v>44835</v>
      </c>
      <c r="B4412">
        <v>14</v>
      </c>
      <c r="C4412" s="49">
        <v>608990.72885513306</v>
      </c>
      <c r="D4412" s="49">
        <v>6540</v>
      </c>
      <c r="E4412" s="49">
        <v>6960</v>
      </c>
      <c r="I4412" s="49">
        <f t="shared" si="68"/>
        <v>207497</v>
      </c>
    </row>
    <row r="4413" spans="1:9" x14ac:dyDescent="0.3">
      <c r="A4413" s="109">
        <v>44835</v>
      </c>
      <c r="B4413">
        <v>15</v>
      </c>
      <c r="C4413" s="49">
        <v>740988.67177963257</v>
      </c>
      <c r="D4413" s="49">
        <v>6730</v>
      </c>
      <c r="E4413" s="49">
        <v>9570</v>
      </c>
      <c r="I4413" s="49">
        <f t="shared" si="68"/>
        <v>252430</v>
      </c>
    </row>
    <row r="4414" spans="1:9" x14ac:dyDescent="0.3">
      <c r="A4414" s="109">
        <v>44835</v>
      </c>
      <c r="B4414">
        <v>16</v>
      </c>
      <c r="C4414" s="49">
        <v>680989.62306976318</v>
      </c>
      <c r="D4414" s="49">
        <v>6100</v>
      </c>
      <c r="E4414" s="49">
        <v>8260</v>
      </c>
      <c r="I4414" s="49">
        <f t="shared" si="68"/>
        <v>231783</v>
      </c>
    </row>
    <row r="4415" spans="1:9" x14ac:dyDescent="0.3">
      <c r="A4415" s="109">
        <v>44835</v>
      </c>
      <c r="B4415">
        <v>17</v>
      </c>
      <c r="C4415" s="49">
        <v>676314.23473358154</v>
      </c>
      <c r="D4415" s="49">
        <v>6180</v>
      </c>
      <c r="E4415" s="49">
        <v>4870</v>
      </c>
      <c r="I4415" s="49">
        <f t="shared" si="68"/>
        <v>229121</v>
      </c>
    </row>
    <row r="4416" spans="1:9" x14ac:dyDescent="0.3">
      <c r="A4416" s="109">
        <v>44835</v>
      </c>
      <c r="B4416">
        <v>18</v>
      </c>
      <c r="C4416" s="49">
        <v>285785.13860702515</v>
      </c>
      <c r="D4416" s="49">
        <v>1280</v>
      </c>
      <c r="E4416" s="49">
        <v>800</v>
      </c>
      <c r="I4416" s="49">
        <f t="shared" si="68"/>
        <v>95955</v>
      </c>
    </row>
    <row r="4417" spans="1:9" x14ac:dyDescent="0.3">
      <c r="A4417" s="109">
        <v>44835</v>
      </c>
      <c r="B4417">
        <v>19</v>
      </c>
      <c r="C4417" s="49">
        <v>0</v>
      </c>
      <c r="D4417" s="49">
        <v>20</v>
      </c>
      <c r="E4417" s="49">
        <v>20</v>
      </c>
      <c r="I4417" s="49">
        <f t="shared" si="68"/>
        <v>13</v>
      </c>
    </row>
    <row r="4418" spans="1:9" x14ac:dyDescent="0.3">
      <c r="A4418" s="109">
        <v>44835</v>
      </c>
      <c r="B4418">
        <v>20</v>
      </c>
      <c r="C4418" s="49">
        <v>0</v>
      </c>
      <c r="D4418" s="49">
        <v>0</v>
      </c>
      <c r="E4418" s="49">
        <v>0</v>
      </c>
      <c r="I4418" s="49">
        <f t="shared" si="68"/>
        <v>0</v>
      </c>
    </row>
    <row r="4419" spans="1:9" x14ac:dyDescent="0.3">
      <c r="A4419" s="109">
        <v>44835</v>
      </c>
      <c r="B4419">
        <v>21</v>
      </c>
      <c r="C4419" s="49">
        <v>0</v>
      </c>
      <c r="D4419" s="49">
        <v>0</v>
      </c>
      <c r="E4419" s="49">
        <v>0</v>
      </c>
      <c r="I4419" s="49">
        <f t="shared" si="68"/>
        <v>0</v>
      </c>
    </row>
    <row r="4420" spans="1:9" x14ac:dyDescent="0.3">
      <c r="A4420" s="109">
        <v>44835</v>
      </c>
      <c r="B4420">
        <v>22</v>
      </c>
      <c r="C4420" s="49">
        <v>0</v>
      </c>
      <c r="D4420" s="49">
        <v>0</v>
      </c>
      <c r="E4420" s="49">
        <v>0</v>
      </c>
      <c r="I4420" s="49">
        <f t="shared" si="68"/>
        <v>0</v>
      </c>
    </row>
    <row r="4421" spans="1:9" x14ac:dyDescent="0.3">
      <c r="A4421" s="109">
        <v>44835</v>
      </c>
      <c r="B4421">
        <v>23</v>
      </c>
      <c r="C4421" s="49">
        <v>0</v>
      </c>
      <c r="D4421" s="49">
        <v>0</v>
      </c>
      <c r="E4421" s="49">
        <v>0</v>
      </c>
      <c r="I4421" s="49">
        <f t="shared" si="68"/>
        <v>0</v>
      </c>
    </row>
    <row r="4422" spans="1:9" x14ac:dyDescent="0.3">
      <c r="A4422" s="109">
        <v>44835</v>
      </c>
      <c r="B4422">
        <v>24</v>
      </c>
      <c r="C4422" s="49">
        <v>0</v>
      </c>
      <c r="D4422" s="49">
        <v>0</v>
      </c>
      <c r="E4422" s="49">
        <v>0</v>
      </c>
      <c r="I4422" s="49">
        <f t="shared" si="68"/>
        <v>0</v>
      </c>
    </row>
    <row r="4423" spans="1:9" x14ac:dyDescent="0.3">
      <c r="A4423" s="109">
        <v>44836</v>
      </c>
      <c r="B4423">
        <v>1</v>
      </c>
      <c r="C4423" s="49">
        <v>0</v>
      </c>
      <c r="D4423" s="49">
        <v>0</v>
      </c>
      <c r="E4423" s="49">
        <v>0</v>
      </c>
      <c r="I4423" s="49">
        <f t="shared" si="68"/>
        <v>0</v>
      </c>
    </row>
    <row r="4424" spans="1:9" x14ac:dyDescent="0.3">
      <c r="A4424" s="109">
        <v>44836</v>
      </c>
      <c r="B4424">
        <v>2</v>
      </c>
      <c r="C4424" s="49">
        <v>0</v>
      </c>
      <c r="D4424" s="49">
        <v>0</v>
      </c>
      <c r="E4424" s="49">
        <v>0</v>
      </c>
      <c r="I4424" s="49">
        <f t="shared" ref="I4424:I4487" si="69">ROUND(AVERAGE(C4424:E4424),0)</f>
        <v>0</v>
      </c>
    </row>
    <row r="4425" spans="1:9" x14ac:dyDescent="0.3">
      <c r="A4425" s="109">
        <v>44836</v>
      </c>
      <c r="B4425">
        <v>3</v>
      </c>
      <c r="C4425" s="49">
        <v>0</v>
      </c>
      <c r="D4425" s="49">
        <v>0</v>
      </c>
      <c r="E4425" s="49">
        <v>0</v>
      </c>
      <c r="I4425" s="49">
        <f t="shared" si="69"/>
        <v>0</v>
      </c>
    </row>
    <row r="4426" spans="1:9" x14ac:dyDescent="0.3">
      <c r="A4426" s="109">
        <v>44836</v>
      </c>
      <c r="B4426">
        <v>4</v>
      </c>
      <c r="C4426" s="49">
        <v>0</v>
      </c>
      <c r="D4426" s="49">
        <v>0</v>
      </c>
      <c r="E4426" s="49">
        <v>0</v>
      </c>
      <c r="I4426" s="49">
        <f t="shared" si="69"/>
        <v>0</v>
      </c>
    </row>
    <row r="4427" spans="1:9" x14ac:dyDescent="0.3">
      <c r="A4427" s="109">
        <v>44836</v>
      </c>
      <c r="B4427">
        <v>5</v>
      </c>
      <c r="C4427" s="49">
        <v>0</v>
      </c>
      <c r="D4427" s="49">
        <v>0</v>
      </c>
      <c r="E4427" s="49">
        <v>0</v>
      </c>
      <c r="I4427" s="49">
        <f t="shared" si="69"/>
        <v>0</v>
      </c>
    </row>
    <row r="4428" spans="1:9" x14ac:dyDescent="0.3">
      <c r="A4428" s="109">
        <v>44836</v>
      </c>
      <c r="B4428">
        <v>6</v>
      </c>
      <c r="C4428" s="49">
        <v>0</v>
      </c>
      <c r="D4428" s="49">
        <v>0</v>
      </c>
      <c r="E4428" s="49">
        <v>0</v>
      </c>
      <c r="I4428" s="49">
        <f t="shared" si="69"/>
        <v>0</v>
      </c>
    </row>
    <row r="4429" spans="1:9" x14ac:dyDescent="0.3">
      <c r="A4429" s="109">
        <v>44836</v>
      </c>
      <c r="B4429">
        <v>7</v>
      </c>
      <c r="C4429" s="49">
        <v>0</v>
      </c>
      <c r="D4429" s="49">
        <v>0</v>
      </c>
      <c r="E4429" s="49">
        <v>0</v>
      </c>
      <c r="I4429" s="49">
        <f t="shared" si="69"/>
        <v>0</v>
      </c>
    </row>
    <row r="4430" spans="1:9" x14ac:dyDescent="0.3">
      <c r="A4430" s="109">
        <v>44836</v>
      </c>
      <c r="B4430">
        <v>8</v>
      </c>
      <c r="C4430" s="49">
        <v>0</v>
      </c>
      <c r="D4430" s="49">
        <v>1130</v>
      </c>
      <c r="E4430" s="49">
        <v>20</v>
      </c>
      <c r="I4430" s="49">
        <f t="shared" si="69"/>
        <v>383</v>
      </c>
    </row>
    <row r="4431" spans="1:9" x14ac:dyDescent="0.3">
      <c r="A4431" s="109">
        <v>44836</v>
      </c>
      <c r="B4431">
        <v>9</v>
      </c>
      <c r="C4431" s="49">
        <v>94998.553395271301</v>
      </c>
      <c r="D4431" s="49">
        <v>3080</v>
      </c>
      <c r="E4431" s="49">
        <v>1590</v>
      </c>
      <c r="I4431" s="49">
        <f t="shared" si="69"/>
        <v>33223</v>
      </c>
    </row>
    <row r="4432" spans="1:9" x14ac:dyDescent="0.3">
      <c r="A4432" s="109">
        <v>44836</v>
      </c>
      <c r="B4432">
        <v>10</v>
      </c>
      <c r="C4432" s="49">
        <v>423793.55430603027</v>
      </c>
      <c r="D4432" s="49">
        <v>6860</v>
      </c>
      <c r="E4432" s="49">
        <v>3140</v>
      </c>
      <c r="I4432" s="49">
        <f t="shared" si="69"/>
        <v>144598</v>
      </c>
    </row>
    <row r="4433" spans="1:9" x14ac:dyDescent="0.3">
      <c r="A4433" s="109">
        <v>44836</v>
      </c>
      <c r="B4433">
        <v>11</v>
      </c>
      <c r="C4433" s="49">
        <v>463392.9431438446</v>
      </c>
      <c r="D4433" s="49">
        <v>13110</v>
      </c>
      <c r="E4433" s="49">
        <v>2180</v>
      </c>
      <c r="I4433" s="49">
        <f t="shared" si="69"/>
        <v>159561</v>
      </c>
    </row>
    <row r="4434" spans="1:9" x14ac:dyDescent="0.3">
      <c r="A4434" s="109">
        <v>44836</v>
      </c>
      <c r="B4434">
        <v>12</v>
      </c>
      <c r="C4434" s="49">
        <v>896319.6873664856</v>
      </c>
      <c r="D4434" s="49">
        <v>14690</v>
      </c>
      <c r="E4434" s="49">
        <v>3260</v>
      </c>
      <c r="I4434" s="49">
        <f t="shared" si="69"/>
        <v>304757</v>
      </c>
    </row>
    <row r="4435" spans="1:9" x14ac:dyDescent="0.3">
      <c r="A4435" s="109">
        <v>44836</v>
      </c>
      <c r="B4435">
        <v>13</v>
      </c>
      <c r="C4435" s="49">
        <v>1298580.1696777344</v>
      </c>
      <c r="D4435" s="49">
        <v>17820</v>
      </c>
      <c r="E4435" s="49">
        <v>7370</v>
      </c>
      <c r="I4435" s="49">
        <f t="shared" si="69"/>
        <v>441257</v>
      </c>
    </row>
    <row r="4436" spans="1:9" x14ac:dyDescent="0.3">
      <c r="A4436" s="109">
        <v>44836</v>
      </c>
      <c r="B4436">
        <v>14</v>
      </c>
      <c r="C4436" s="49">
        <v>1081383.4667205811</v>
      </c>
      <c r="D4436" s="49">
        <v>18640</v>
      </c>
      <c r="E4436" s="49">
        <v>8850</v>
      </c>
      <c r="I4436" s="49">
        <f t="shared" si="69"/>
        <v>369624</v>
      </c>
    </row>
    <row r="4437" spans="1:9" x14ac:dyDescent="0.3">
      <c r="A4437" s="109">
        <v>44836</v>
      </c>
      <c r="B4437">
        <v>15</v>
      </c>
      <c r="C4437" s="49">
        <v>2401563.4059906006</v>
      </c>
      <c r="D4437" s="49">
        <v>24920</v>
      </c>
      <c r="E4437" s="49">
        <v>7810</v>
      </c>
      <c r="I4437" s="49">
        <f t="shared" si="69"/>
        <v>811431</v>
      </c>
    </row>
    <row r="4438" spans="1:9" x14ac:dyDescent="0.3">
      <c r="A4438" s="109">
        <v>44836</v>
      </c>
      <c r="B4438">
        <v>16</v>
      </c>
      <c r="C4438" s="49">
        <v>804587.78142929077</v>
      </c>
      <c r="D4438" s="49">
        <v>11410</v>
      </c>
      <c r="E4438" s="49">
        <v>6630</v>
      </c>
      <c r="I4438" s="49">
        <f t="shared" si="69"/>
        <v>274209</v>
      </c>
    </row>
    <row r="4439" spans="1:9" x14ac:dyDescent="0.3">
      <c r="A4439" s="109">
        <v>44836</v>
      </c>
      <c r="B4439">
        <v>17</v>
      </c>
      <c r="C4439" s="49">
        <v>901140.15340805054</v>
      </c>
      <c r="D4439" s="49">
        <v>5410</v>
      </c>
      <c r="E4439" s="49">
        <v>4240</v>
      </c>
      <c r="I4439" s="49">
        <f t="shared" si="69"/>
        <v>303597</v>
      </c>
    </row>
    <row r="4440" spans="1:9" x14ac:dyDescent="0.3">
      <c r="A4440" s="109">
        <v>44836</v>
      </c>
      <c r="B4440">
        <v>18</v>
      </c>
      <c r="C4440" s="49">
        <v>94998.553395271301</v>
      </c>
      <c r="D4440" s="49">
        <v>1350</v>
      </c>
      <c r="E4440" s="49">
        <v>800</v>
      </c>
      <c r="I4440" s="49">
        <f t="shared" si="69"/>
        <v>32383</v>
      </c>
    </row>
    <row r="4441" spans="1:9" x14ac:dyDescent="0.3">
      <c r="A4441" s="109">
        <v>44836</v>
      </c>
      <c r="B4441">
        <v>19</v>
      </c>
      <c r="C4441" s="49">
        <v>0</v>
      </c>
      <c r="D4441" s="49">
        <v>40</v>
      </c>
      <c r="E4441" s="49">
        <v>20</v>
      </c>
      <c r="I4441" s="49">
        <f t="shared" si="69"/>
        <v>20</v>
      </c>
    </row>
    <row r="4442" spans="1:9" x14ac:dyDescent="0.3">
      <c r="A4442" s="109">
        <v>44836</v>
      </c>
      <c r="B4442">
        <v>20</v>
      </c>
      <c r="C4442" s="49">
        <v>0</v>
      </c>
      <c r="D4442" s="49">
        <v>0</v>
      </c>
      <c r="E4442" s="49">
        <v>0</v>
      </c>
      <c r="I4442" s="49">
        <f t="shared" si="69"/>
        <v>0</v>
      </c>
    </row>
    <row r="4443" spans="1:9" x14ac:dyDescent="0.3">
      <c r="A4443" s="109">
        <v>44836</v>
      </c>
      <c r="B4443">
        <v>21</v>
      </c>
      <c r="C4443" s="49">
        <v>0</v>
      </c>
      <c r="D4443" s="49">
        <v>0</v>
      </c>
      <c r="E4443" s="49">
        <v>0</v>
      </c>
      <c r="I4443" s="49">
        <f t="shared" si="69"/>
        <v>0</v>
      </c>
    </row>
    <row r="4444" spans="1:9" x14ac:dyDescent="0.3">
      <c r="A4444" s="109">
        <v>44836</v>
      </c>
      <c r="B4444">
        <v>22</v>
      </c>
      <c r="C4444" s="49">
        <v>0</v>
      </c>
      <c r="D4444" s="49">
        <v>0</v>
      </c>
      <c r="E4444" s="49">
        <v>0</v>
      </c>
      <c r="I4444" s="49">
        <f t="shared" si="69"/>
        <v>0</v>
      </c>
    </row>
    <row r="4445" spans="1:9" x14ac:dyDescent="0.3">
      <c r="A4445" s="109">
        <v>44836</v>
      </c>
      <c r="B4445">
        <v>23</v>
      </c>
      <c r="C4445" s="49">
        <v>0</v>
      </c>
      <c r="D4445" s="49">
        <v>0</v>
      </c>
      <c r="E4445" s="49">
        <v>0</v>
      </c>
      <c r="I4445" s="49">
        <f t="shared" si="69"/>
        <v>0</v>
      </c>
    </row>
    <row r="4446" spans="1:9" x14ac:dyDescent="0.3">
      <c r="A4446" s="109">
        <v>44836</v>
      </c>
      <c r="B4446">
        <v>24</v>
      </c>
      <c r="C4446" s="49">
        <v>0</v>
      </c>
      <c r="D4446" s="49">
        <v>0</v>
      </c>
      <c r="E4446" s="49">
        <v>0</v>
      </c>
      <c r="I4446" s="49">
        <f t="shared" si="69"/>
        <v>0</v>
      </c>
    </row>
    <row r="4447" spans="1:9" x14ac:dyDescent="0.3">
      <c r="A4447" s="109">
        <v>44837</v>
      </c>
      <c r="B4447">
        <v>1</v>
      </c>
      <c r="C4447" s="49">
        <v>0</v>
      </c>
      <c r="D4447" s="49">
        <v>0</v>
      </c>
      <c r="E4447" s="49">
        <v>0</v>
      </c>
      <c r="I4447" s="49">
        <f t="shared" si="69"/>
        <v>0</v>
      </c>
    </row>
    <row r="4448" spans="1:9" x14ac:dyDescent="0.3">
      <c r="A4448" s="109">
        <v>44837</v>
      </c>
      <c r="B4448">
        <v>2</v>
      </c>
      <c r="C4448" s="49">
        <v>0</v>
      </c>
      <c r="D4448" s="49">
        <v>0</v>
      </c>
      <c r="E4448" s="49">
        <v>0</v>
      </c>
      <c r="I4448" s="49">
        <f t="shared" si="69"/>
        <v>0</v>
      </c>
    </row>
    <row r="4449" spans="1:9" x14ac:dyDescent="0.3">
      <c r="A4449" s="109">
        <v>44837</v>
      </c>
      <c r="B4449">
        <v>3</v>
      </c>
      <c r="C4449" s="49">
        <v>0</v>
      </c>
      <c r="D4449" s="49">
        <v>0</v>
      </c>
      <c r="E4449" s="49">
        <v>0</v>
      </c>
      <c r="I4449" s="49">
        <f t="shared" si="69"/>
        <v>0</v>
      </c>
    </row>
    <row r="4450" spans="1:9" x14ac:dyDescent="0.3">
      <c r="A4450" s="109">
        <v>44837</v>
      </c>
      <c r="B4450">
        <v>4</v>
      </c>
      <c r="C4450" s="49">
        <v>0</v>
      </c>
      <c r="D4450" s="49">
        <v>0</v>
      </c>
      <c r="E4450" s="49">
        <v>0</v>
      </c>
      <c r="I4450" s="49">
        <f t="shared" si="69"/>
        <v>0</v>
      </c>
    </row>
    <row r="4451" spans="1:9" x14ac:dyDescent="0.3">
      <c r="A4451" s="109">
        <v>44837</v>
      </c>
      <c r="B4451">
        <v>5</v>
      </c>
      <c r="C4451" s="49">
        <v>0</v>
      </c>
      <c r="D4451" s="49">
        <v>0</v>
      </c>
      <c r="E4451" s="49">
        <v>0</v>
      </c>
      <c r="I4451" s="49">
        <f t="shared" si="69"/>
        <v>0</v>
      </c>
    </row>
    <row r="4452" spans="1:9" x14ac:dyDescent="0.3">
      <c r="A4452" s="109">
        <v>44837</v>
      </c>
      <c r="B4452">
        <v>6</v>
      </c>
      <c r="C4452" s="49">
        <v>0</v>
      </c>
      <c r="D4452" s="49">
        <v>0</v>
      </c>
      <c r="E4452" s="49">
        <v>0</v>
      </c>
      <c r="I4452" s="49">
        <f t="shared" si="69"/>
        <v>0</v>
      </c>
    </row>
    <row r="4453" spans="1:9" x14ac:dyDescent="0.3">
      <c r="A4453" s="109">
        <v>44837</v>
      </c>
      <c r="B4453">
        <v>7</v>
      </c>
      <c r="C4453" s="49">
        <v>0</v>
      </c>
      <c r="D4453" s="49">
        <v>20</v>
      </c>
      <c r="E4453" s="49">
        <v>0</v>
      </c>
      <c r="I4453" s="49">
        <f t="shared" si="69"/>
        <v>7</v>
      </c>
    </row>
    <row r="4454" spans="1:9" x14ac:dyDescent="0.3">
      <c r="A4454" s="109">
        <v>44837</v>
      </c>
      <c r="B4454">
        <v>8</v>
      </c>
      <c r="C4454" s="49">
        <v>0</v>
      </c>
      <c r="D4454" s="49">
        <v>1380</v>
      </c>
      <c r="E4454" s="49">
        <v>210</v>
      </c>
      <c r="I4454" s="49">
        <f t="shared" si="69"/>
        <v>530</v>
      </c>
    </row>
    <row r="4455" spans="1:9" x14ac:dyDescent="0.3">
      <c r="A4455" s="109">
        <v>44837</v>
      </c>
      <c r="B4455">
        <v>9</v>
      </c>
      <c r="C4455" s="49">
        <v>386994.1234588623</v>
      </c>
      <c r="D4455" s="49">
        <v>8109.9999999999991</v>
      </c>
      <c r="E4455" s="49">
        <v>650</v>
      </c>
      <c r="I4455" s="49">
        <f t="shared" si="69"/>
        <v>131918</v>
      </c>
    </row>
    <row r="4456" spans="1:9" x14ac:dyDescent="0.3">
      <c r="A4456" s="109">
        <v>44837</v>
      </c>
      <c r="B4456">
        <v>10</v>
      </c>
      <c r="C4456" s="49">
        <v>898506.34336471558</v>
      </c>
      <c r="D4456" s="49">
        <v>14710</v>
      </c>
      <c r="E4456" s="49">
        <v>5390</v>
      </c>
      <c r="I4456" s="49">
        <f t="shared" si="69"/>
        <v>306202</v>
      </c>
    </row>
    <row r="4457" spans="1:9" x14ac:dyDescent="0.3">
      <c r="A4457" s="109">
        <v>44837</v>
      </c>
      <c r="B4457">
        <v>11</v>
      </c>
      <c r="C4457" s="49">
        <v>2065985.4412078857</v>
      </c>
      <c r="D4457" s="49">
        <v>21240</v>
      </c>
      <c r="E4457" s="49">
        <v>8090</v>
      </c>
      <c r="I4457" s="49">
        <f t="shared" si="69"/>
        <v>698438</v>
      </c>
    </row>
    <row r="4458" spans="1:9" x14ac:dyDescent="0.3">
      <c r="A4458" s="109">
        <v>44837</v>
      </c>
      <c r="B4458">
        <v>12</v>
      </c>
      <c r="C4458" s="49">
        <v>1650106.4300537109</v>
      </c>
      <c r="D4458" s="49">
        <v>18070</v>
      </c>
      <c r="E4458" s="49">
        <v>8189.9999999999991</v>
      </c>
      <c r="I4458" s="49">
        <f t="shared" si="69"/>
        <v>558789</v>
      </c>
    </row>
    <row r="4459" spans="1:9" x14ac:dyDescent="0.3">
      <c r="A4459" s="109">
        <v>44837</v>
      </c>
      <c r="B4459">
        <v>13</v>
      </c>
      <c r="C4459" s="49">
        <v>1819342.1363830566</v>
      </c>
      <c r="D4459" s="49">
        <v>24100</v>
      </c>
      <c r="E4459" s="49">
        <v>8800</v>
      </c>
      <c r="I4459" s="49">
        <f t="shared" si="69"/>
        <v>617414</v>
      </c>
    </row>
    <row r="4460" spans="1:9" x14ac:dyDescent="0.3">
      <c r="A4460" s="109">
        <v>44837</v>
      </c>
      <c r="B4460">
        <v>14</v>
      </c>
      <c r="C4460" s="49">
        <v>2325764.6560668945</v>
      </c>
      <c r="D4460" s="49">
        <v>20320</v>
      </c>
      <c r="E4460" s="49">
        <v>8990</v>
      </c>
      <c r="I4460" s="49">
        <f t="shared" si="69"/>
        <v>785025</v>
      </c>
    </row>
    <row r="4461" spans="1:9" x14ac:dyDescent="0.3">
      <c r="A4461" s="109">
        <v>44837</v>
      </c>
      <c r="B4461">
        <v>15</v>
      </c>
      <c r="C4461" s="49">
        <v>1679107.7852249146</v>
      </c>
      <c r="D4461" s="49">
        <v>14510</v>
      </c>
      <c r="E4461" s="49">
        <v>5990</v>
      </c>
      <c r="I4461" s="49">
        <f t="shared" si="69"/>
        <v>566536</v>
      </c>
    </row>
    <row r="4462" spans="1:9" x14ac:dyDescent="0.3">
      <c r="A4462" s="109">
        <v>44837</v>
      </c>
      <c r="B4462">
        <v>16</v>
      </c>
      <c r="C4462" s="49">
        <v>991336.28606796265</v>
      </c>
      <c r="D4462" s="49">
        <v>11170</v>
      </c>
      <c r="E4462" s="49">
        <v>3920</v>
      </c>
      <c r="I4462" s="49">
        <f t="shared" si="69"/>
        <v>335475</v>
      </c>
    </row>
    <row r="4463" spans="1:9" x14ac:dyDescent="0.3">
      <c r="A4463" s="109">
        <v>44837</v>
      </c>
      <c r="B4463">
        <v>17</v>
      </c>
      <c r="C4463" s="49">
        <v>634856.99892044067</v>
      </c>
      <c r="D4463" s="49">
        <v>6970</v>
      </c>
      <c r="E4463" s="49">
        <v>1810</v>
      </c>
      <c r="I4463" s="49">
        <f t="shared" si="69"/>
        <v>214546</v>
      </c>
    </row>
    <row r="4464" spans="1:9" x14ac:dyDescent="0.3">
      <c r="A4464" s="109">
        <v>44837</v>
      </c>
      <c r="B4464">
        <v>18</v>
      </c>
      <c r="C4464" s="49">
        <v>343883.66341590881</v>
      </c>
      <c r="D4464" s="49">
        <v>2070</v>
      </c>
      <c r="E4464" s="49">
        <v>630</v>
      </c>
      <c r="I4464" s="49">
        <f t="shared" si="69"/>
        <v>115528</v>
      </c>
    </row>
    <row r="4465" spans="1:9" x14ac:dyDescent="0.3">
      <c r="A4465" s="109">
        <v>44837</v>
      </c>
      <c r="B4465">
        <v>19</v>
      </c>
      <c r="C4465" s="49">
        <v>0</v>
      </c>
      <c r="D4465" s="49">
        <v>60</v>
      </c>
      <c r="E4465" s="49">
        <v>20</v>
      </c>
      <c r="I4465" s="49">
        <f t="shared" si="69"/>
        <v>27</v>
      </c>
    </row>
    <row r="4466" spans="1:9" x14ac:dyDescent="0.3">
      <c r="A4466" s="109">
        <v>44837</v>
      </c>
      <c r="B4466">
        <v>20</v>
      </c>
      <c r="C4466" s="49">
        <v>0</v>
      </c>
      <c r="D4466" s="49">
        <v>0</v>
      </c>
      <c r="E4466" s="49">
        <v>0</v>
      </c>
      <c r="I4466" s="49">
        <f t="shared" si="69"/>
        <v>0</v>
      </c>
    </row>
    <row r="4467" spans="1:9" x14ac:dyDescent="0.3">
      <c r="A4467" s="109">
        <v>44837</v>
      </c>
      <c r="B4467">
        <v>21</v>
      </c>
      <c r="C4467" s="49">
        <v>0</v>
      </c>
      <c r="D4467" s="49">
        <v>0</v>
      </c>
      <c r="E4467" s="49">
        <v>0</v>
      </c>
      <c r="I4467" s="49">
        <f t="shared" si="69"/>
        <v>0</v>
      </c>
    </row>
    <row r="4468" spans="1:9" x14ac:dyDescent="0.3">
      <c r="A4468" s="109">
        <v>44837</v>
      </c>
      <c r="B4468">
        <v>22</v>
      </c>
      <c r="C4468" s="49">
        <v>0</v>
      </c>
      <c r="D4468" s="49">
        <v>0</v>
      </c>
      <c r="E4468" s="49">
        <v>0</v>
      </c>
      <c r="I4468" s="49">
        <f t="shared" si="69"/>
        <v>0</v>
      </c>
    </row>
    <row r="4469" spans="1:9" x14ac:dyDescent="0.3">
      <c r="A4469" s="109">
        <v>44837</v>
      </c>
      <c r="B4469">
        <v>23</v>
      </c>
      <c r="C4469" s="49">
        <v>0</v>
      </c>
      <c r="D4469" s="49">
        <v>0</v>
      </c>
      <c r="E4469" s="49">
        <v>0</v>
      </c>
      <c r="I4469" s="49">
        <f t="shared" si="69"/>
        <v>0</v>
      </c>
    </row>
    <row r="4470" spans="1:9" x14ac:dyDescent="0.3">
      <c r="A4470" s="109">
        <v>44837</v>
      </c>
      <c r="B4470">
        <v>24</v>
      </c>
      <c r="C4470" s="49">
        <v>0</v>
      </c>
      <c r="D4470" s="49">
        <v>0</v>
      </c>
      <c r="E4470" s="49">
        <v>0</v>
      </c>
      <c r="I4470" s="49">
        <f t="shared" si="69"/>
        <v>0</v>
      </c>
    </row>
    <row r="4471" spans="1:9" x14ac:dyDescent="0.3">
      <c r="A4471" s="109">
        <v>44838</v>
      </c>
      <c r="B4471">
        <v>1</v>
      </c>
      <c r="C4471" s="49">
        <v>0</v>
      </c>
      <c r="D4471" s="49">
        <v>0</v>
      </c>
      <c r="E4471" s="49">
        <v>0</v>
      </c>
      <c r="I4471" s="49">
        <f t="shared" si="69"/>
        <v>0</v>
      </c>
    </row>
    <row r="4472" spans="1:9" x14ac:dyDescent="0.3">
      <c r="A4472" s="109">
        <v>44838</v>
      </c>
      <c r="B4472">
        <v>2</v>
      </c>
      <c r="C4472" s="49">
        <v>0</v>
      </c>
      <c r="D4472" s="49">
        <v>0</v>
      </c>
      <c r="E4472" s="49">
        <v>0</v>
      </c>
      <c r="I4472" s="49">
        <f t="shared" si="69"/>
        <v>0</v>
      </c>
    </row>
    <row r="4473" spans="1:9" x14ac:dyDescent="0.3">
      <c r="A4473" s="109">
        <v>44838</v>
      </c>
      <c r="B4473">
        <v>3</v>
      </c>
      <c r="C4473" s="49">
        <v>0</v>
      </c>
      <c r="D4473" s="49">
        <v>0</v>
      </c>
      <c r="E4473" s="49">
        <v>0</v>
      </c>
      <c r="I4473" s="49">
        <f t="shared" si="69"/>
        <v>0</v>
      </c>
    </row>
    <row r="4474" spans="1:9" x14ac:dyDescent="0.3">
      <c r="A4474" s="109">
        <v>44838</v>
      </c>
      <c r="B4474">
        <v>4</v>
      </c>
      <c r="C4474" s="49">
        <v>0</v>
      </c>
      <c r="D4474" s="49">
        <v>0</v>
      </c>
      <c r="E4474" s="49">
        <v>0</v>
      </c>
      <c r="I4474" s="49">
        <f t="shared" si="69"/>
        <v>0</v>
      </c>
    </row>
    <row r="4475" spans="1:9" x14ac:dyDescent="0.3">
      <c r="A4475" s="109">
        <v>44838</v>
      </c>
      <c r="B4475">
        <v>5</v>
      </c>
      <c r="C4475" s="49">
        <v>0</v>
      </c>
      <c r="D4475" s="49">
        <v>0</v>
      </c>
      <c r="E4475" s="49">
        <v>0</v>
      </c>
      <c r="I4475" s="49">
        <f t="shared" si="69"/>
        <v>0</v>
      </c>
    </row>
    <row r="4476" spans="1:9" x14ac:dyDescent="0.3">
      <c r="A4476" s="109">
        <v>44838</v>
      </c>
      <c r="B4476">
        <v>6</v>
      </c>
      <c r="C4476" s="49">
        <v>0</v>
      </c>
      <c r="D4476" s="49">
        <v>0</v>
      </c>
      <c r="E4476" s="49">
        <v>0</v>
      </c>
      <c r="I4476" s="49">
        <f t="shared" si="69"/>
        <v>0</v>
      </c>
    </row>
    <row r="4477" spans="1:9" x14ac:dyDescent="0.3">
      <c r="A4477" s="109">
        <v>44838</v>
      </c>
      <c r="B4477">
        <v>7</v>
      </c>
      <c r="C4477" s="49">
        <v>0</v>
      </c>
      <c r="D4477" s="49">
        <v>0</v>
      </c>
      <c r="E4477" s="49">
        <v>0</v>
      </c>
      <c r="I4477" s="49">
        <f t="shared" si="69"/>
        <v>0</v>
      </c>
    </row>
    <row r="4478" spans="1:9" x14ac:dyDescent="0.3">
      <c r="A4478" s="109">
        <v>44838</v>
      </c>
      <c r="B4478">
        <v>8</v>
      </c>
      <c r="C4478" s="49">
        <v>0</v>
      </c>
      <c r="D4478" s="49">
        <v>1540</v>
      </c>
      <c r="E4478" s="49">
        <v>200</v>
      </c>
      <c r="I4478" s="49">
        <f t="shared" si="69"/>
        <v>580</v>
      </c>
    </row>
    <row r="4479" spans="1:9" x14ac:dyDescent="0.3">
      <c r="A4479" s="109">
        <v>44838</v>
      </c>
      <c r="B4479">
        <v>9</v>
      </c>
      <c r="C4479" s="49">
        <v>430593.46079826355</v>
      </c>
      <c r="D4479" s="49">
        <v>8990</v>
      </c>
      <c r="E4479" s="49">
        <v>1360</v>
      </c>
      <c r="I4479" s="49">
        <f t="shared" si="69"/>
        <v>146981</v>
      </c>
    </row>
    <row r="4480" spans="1:9" x14ac:dyDescent="0.3">
      <c r="A4480" s="109">
        <v>44838</v>
      </c>
      <c r="B4480">
        <v>10</v>
      </c>
      <c r="C4480" s="49">
        <v>1489714.1456604004</v>
      </c>
      <c r="D4480" s="49">
        <v>17160</v>
      </c>
      <c r="E4480" s="49">
        <v>2020</v>
      </c>
      <c r="I4480" s="49">
        <f t="shared" si="69"/>
        <v>502965</v>
      </c>
    </row>
    <row r="4481" spans="1:9" x14ac:dyDescent="0.3">
      <c r="A4481" s="109">
        <v>44838</v>
      </c>
      <c r="B4481">
        <v>11</v>
      </c>
      <c r="C4481" s="49">
        <v>1289646.9831466675</v>
      </c>
      <c r="D4481" s="49">
        <v>23290</v>
      </c>
      <c r="E4481" s="49">
        <v>5170</v>
      </c>
      <c r="I4481" s="49">
        <f t="shared" si="69"/>
        <v>439369</v>
      </c>
    </row>
    <row r="4482" spans="1:9" x14ac:dyDescent="0.3">
      <c r="A4482" s="109">
        <v>44838</v>
      </c>
      <c r="B4482">
        <v>12</v>
      </c>
      <c r="C4482" s="49">
        <v>2399658.9183807373</v>
      </c>
      <c r="D4482" s="49">
        <v>24470</v>
      </c>
      <c r="E4482" s="49">
        <v>5240</v>
      </c>
      <c r="I4482" s="49">
        <f t="shared" si="69"/>
        <v>809790</v>
      </c>
    </row>
    <row r="4483" spans="1:9" x14ac:dyDescent="0.3">
      <c r="A4483" s="109">
        <v>44838</v>
      </c>
      <c r="B4483">
        <v>13</v>
      </c>
      <c r="C4483" s="49">
        <v>2052468.7767028809</v>
      </c>
      <c r="D4483" s="49">
        <v>18670</v>
      </c>
      <c r="E4483" s="49">
        <v>4380</v>
      </c>
      <c r="I4483" s="49">
        <f t="shared" si="69"/>
        <v>691840</v>
      </c>
    </row>
    <row r="4484" spans="1:9" x14ac:dyDescent="0.3">
      <c r="A4484" s="109">
        <v>44838</v>
      </c>
      <c r="B4484">
        <v>14</v>
      </c>
      <c r="C4484" s="49">
        <v>2510129.6901702881</v>
      </c>
      <c r="D4484" s="49">
        <v>22430</v>
      </c>
      <c r="E4484" s="49">
        <v>4070.0000000000005</v>
      </c>
      <c r="I4484" s="49">
        <f t="shared" si="69"/>
        <v>845543</v>
      </c>
    </row>
    <row r="4485" spans="1:9" x14ac:dyDescent="0.3">
      <c r="A4485" s="109">
        <v>44838</v>
      </c>
      <c r="B4485">
        <v>15</v>
      </c>
      <c r="C4485" s="49">
        <v>744988.67988586426</v>
      </c>
      <c r="D4485" s="49">
        <v>10060</v>
      </c>
      <c r="E4485" s="49">
        <v>5320</v>
      </c>
      <c r="I4485" s="49">
        <f t="shared" si="69"/>
        <v>253456</v>
      </c>
    </row>
    <row r="4486" spans="1:9" x14ac:dyDescent="0.3">
      <c r="A4486" s="109">
        <v>44838</v>
      </c>
      <c r="B4486">
        <v>16</v>
      </c>
      <c r="C4486" s="49">
        <v>982585.07251739502</v>
      </c>
      <c r="D4486" s="49">
        <v>10290</v>
      </c>
      <c r="E4486" s="49">
        <v>5530</v>
      </c>
      <c r="I4486" s="49">
        <f t="shared" si="69"/>
        <v>332802</v>
      </c>
    </row>
    <row r="4487" spans="1:9" x14ac:dyDescent="0.3">
      <c r="A4487" s="109">
        <v>44838</v>
      </c>
      <c r="B4487">
        <v>17</v>
      </c>
      <c r="C4487" s="49">
        <v>869986.77253723145</v>
      </c>
      <c r="D4487" s="49">
        <v>4520</v>
      </c>
      <c r="E4487" s="49">
        <v>1780</v>
      </c>
      <c r="I4487" s="49">
        <f t="shared" si="69"/>
        <v>292096</v>
      </c>
    </row>
    <row r="4488" spans="1:9" x14ac:dyDescent="0.3">
      <c r="A4488" s="109">
        <v>44838</v>
      </c>
      <c r="B4488">
        <v>18</v>
      </c>
      <c r="C4488" s="49">
        <v>20531.602203845978</v>
      </c>
      <c r="D4488" s="49">
        <v>1540</v>
      </c>
      <c r="E4488" s="49">
        <v>540</v>
      </c>
      <c r="I4488" s="49">
        <f t="shared" ref="I4488:I4551" si="70">ROUND(AVERAGE(C4488:E4488),0)</f>
        <v>7537</v>
      </c>
    </row>
    <row r="4489" spans="1:9" x14ac:dyDescent="0.3">
      <c r="A4489" s="109">
        <v>44838</v>
      </c>
      <c r="B4489">
        <v>19</v>
      </c>
      <c r="C4489" s="49">
        <v>0</v>
      </c>
      <c r="D4489" s="49">
        <v>0</v>
      </c>
      <c r="E4489" s="49">
        <v>20</v>
      </c>
      <c r="I4489" s="49">
        <f t="shared" si="70"/>
        <v>7</v>
      </c>
    </row>
    <row r="4490" spans="1:9" x14ac:dyDescent="0.3">
      <c r="A4490" s="109">
        <v>44838</v>
      </c>
      <c r="B4490">
        <v>20</v>
      </c>
      <c r="C4490" s="49">
        <v>0</v>
      </c>
      <c r="D4490" s="49">
        <v>0</v>
      </c>
      <c r="E4490" s="49">
        <v>0</v>
      </c>
      <c r="I4490" s="49">
        <f t="shared" si="70"/>
        <v>0</v>
      </c>
    </row>
    <row r="4491" spans="1:9" x14ac:dyDescent="0.3">
      <c r="A4491" s="109">
        <v>44838</v>
      </c>
      <c r="B4491">
        <v>21</v>
      </c>
      <c r="C4491" s="49">
        <v>0</v>
      </c>
      <c r="D4491" s="49">
        <v>0</v>
      </c>
      <c r="E4491" s="49">
        <v>0</v>
      </c>
      <c r="I4491" s="49">
        <f t="shared" si="70"/>
        <v>0</v>
      </c>
    </row>
    <row r="4492" spans="1:9" x14ac:dyDescent="0.3">
      <c r="A4492" s="109">
        <v>44838</v>
      </c>
      <c r="B4492">
        <v>22</v>
      </c>
      <c r="C4492" s="49">
        <v>0</v>
      </c>
      <c r="D4492" s="49">
        <v>0</v>
      </c>
      <c r="E4492" s="49">
        <v>0</v>
      </c>
      <c r="I4492" s="49">
        <f t="shared" si="70"/>
        <v>0</v>
      </c>
    </row>
    <row r="4493" spans="1:9" x14ac:dyDescent="0.3">
      <c r="A4493" s="109">
        <v>44838</v>
      </c>
      <c r="B4493">
        <v>23</v>
      </c>
      <c r="C4493" s="49">
        <v>0</v>
      </c>
      <c r="D4493" s="49">
        <v>0</v>
      </c>
      <c r="E4493" s="49">
        <v>0</v>
      </c>
      <c r="I4493" s="49">
        <f t="shared" si="70"/>
        <v>0</v>
      </c>
    </row>
    <row r="4494" spans="1:9" x14ac:dyDescent="0.3">
      <c r="A4494" s="109">
        <v>44838</v>
      </c>
      <c r="B4494">
        <v>24</v>
      </c>
      <c r="C4494" s="49">
        <v>0</v>
      </c>
      <c r="D4494" s="49">
        <v>0</v>
      </c>
      <c r="E4494" s="49">
        <v>0</v>
      </c>
      <c r="I4494" s="49">
        <f t="shared" si="70"/>
        <v>0</v>
      </c>
    </row>
    <row r="4495" spans="1:9" x14ac:dyDescent="0.3">
      <c r="A4495" s="109">
        <v>44839</v>
      </c>
      <c r="B4495">
        <v>1</v>
      </c>
      <c r="C4495" s="49">
        <v>0</v>
      </c>
      <c r="D4495" s="49">
        <v>0</v>
      </c>
      <c r="E4495" s="49">
        <v>0</v>
      </c>
      <c r="I4495" s="49">
        <f t="shared" si="70"/>
        <v>0</v>
      </c>
    </row>
    <row r="4496" spans="1:9" x14ac:dyDescent="0.3">
      <c r="A4496" s="109">
        <v>44839</v>
      </c>
      <c r="B4496">
        <v>2</v>
      </c>
      <c r="C4496" s="49">
        <v>0</v>
      </c>
      <c r="D4496" s="49">
        <v>0</v>
      </c>
      <c r="E4496" s="49">
        <v>0</v>
      </c>
      <c r="I4496" s="49">
        <f t="shared" si="70"/>
        <v>0</v>
      </c>
    </row>
    <row r="4497" spans="1:9" x14ac:dyDescent="0.3">
      <c r="A4497" s="109">
        <v>44839</v>
      </c>
      <c r="B4497">
        <v>3</v>
      </c>
      <c r="C4497" s="49">
        <v>0</v>
      </c>
      <c r="D4497" s="49">
        <v>0</v>
      </c>
      <c r="E4497" s="49">
        <v>0</v>
      </c>
      <c r="I4497" s="49">
        <f t="shared" si="70"/>
        <v>0</v>
      </c>
    </row>
    <row r="4498" spans="1:9" x14ac:dyDescent="0.3">
      <c r="A4498" s="109">
        <v>44839</v>
      </c>
      <c r="B4498">
        <v>4</v>
      </c>
      <c r="C4498" s="49">
        <v>0</v>
      </c>
      <c r="D4498" s="49">
        <v>0</v>
      </c>
      <c r="E4498" s="49">
        <v>0</v>
      </c>
      <c r="I4498" s="49">
        <f t="shared" si="70"/>
        <v>0</v>
      </c>
    </row>
    <row r="4499" spans="1:9" x14ac:dyDescent="0.3">
      <c r="A4499" s="109">
        <v>44839</v>
      </c>
      <c r="B4499">
        <v>5</v>
      </c>
      <c r="C4499" s="49">
        <v>0</v>
      </c>
      <c r="D4499" s="49">
        <v>0</v>
      </c>
      <c r="E4499" s="49">
        <v>0</v>
      </c>
      <c r="I4499" s="49">
        <f t="shared" si="70"/>
        <v>0</v>
      </c>
    </row>
    <row r="4500" spans="1:9" x14ac:dyDescent="0.3">
      <c r="A4500" s="109">
        <v>44839</v>
      </c>
      <c r="B4500">
        <v>6</v>
      </c>
      <c r="C4500" s="49">
        <v>0</v>
      </c>
      <c r="D4500" s="49">
        <v>0</v>
      </c>
      <c r="E4500" s="49">
        <v>0</v>
      </c>
      <c r="I4500" s="49">
        <f t="shared" si="70"/>
        <v>0</v>
      </c>
    </row>
    <row r="4501" spans="1:9" x14ac:dyDescent="0.3">
      <c r="A4501" s="109">
        <v>44839</v>
      </c>
      <c r="B4501">
        <v>7</v>
      </c>
      <c r="C4501" s="49">
        <v>0</v>
      </c>
      <c r="D4501" s="49">
        <v>0</v>
      </c>
      <c r="E4501" s="49">
        <v>0</v>
      </c>
      <c r="I4501" s="49">
        <f t="shared" si="70"/>
        <v>0</v>
      </c>
    </row>
    <row r="4502" spans="1:9" x14ac:dyDescent="0.3">
      <c r="A4502" s="109">
        <v>44839</v>
      </c>
      <c r="B4502">
        <v>8</v>
      </c>
      <c r="C4502" s="49">
        <v>0</v>
      </c>
      <c r="D4502" s="49">
        <v>420</v>
      </c>
      <c r="E4502" s="49">
        <v>70</v>
      </c>
      <c r="I4502" s="49">
        <f t="shared" si="70"/>
        <v>163</v>
      </c>
    </row>
    <row r="4503" spans="1:9" x14ac:dyDescent="0.3">
      <c r="A4503" s="109">
        <v>44839</v>
      </c>
      <c r="B4503">
        <v>9</v>
      </c>
      <c r="C4503" s="49">
        <v>0</v>
      </c>
      <c r="D4503" s="49">
        <v>1050</v>
      </c>
      <c r="E4503" s="49">
        <v>790</v>
      </c>
      <c r="I4503" s="49">
        <f t="shared" si="70"/>
        <v>613</v>
      </c>
    </row>
    <row r="4504" spans="1:9" x14ac:dyDescent="0.3">
      <c r="A4504" s="109">
        <v>44839</v>
      </c>
      <c r="B4504">
        <v>10</v>
      </c>
      <c r="C4504" s="49">
        <v>102065.11616706848</v>
      </c>
      <c r="D4504" s="49">
        <v>3230</v>
      </c>
      <c r="E4504" s="49">
        <v>830</v>
      </c>
      <c r="I4504" s="49">
        <f t="shared" si="70"/>
        <v>35375</v>
      </c>
    </row>
    <row r="4505" spans="1:9" x14ac:dyDescent="0.3">
      <c r="A4505" s="109">
        <v>44839</v>
      </c>
      <c r="B4505">
        <v>11</v>
      </c>
      <c r="C4505" s="49">
        <v>375460.9227180481</v>
      </c>
      <c r="D4505" s="49">
        <v>2440</v>
      </c>
      <c r="E4505" s="49">
        <v>1120</v>
      </c>
      <c r="I4505" s="49">
        <f t="shared" si="70"/>
        <v>126340</v>
      </c>
    </row>
    <row r="4506" spans="1:9" x14ac:dyDescent="0.3">
      <c r="A4506" s="109">
        <v>44839</v>
      </c>
      <c r="B4506">
        <v>12</v>
      </c>
      <c r="C4506" s="49">
        <v>424993.54481697083</v>
      </c>
      <c r="D4506" s="49">
        <v>4850</v>
      </c>
      <c r="E4506" s="49">
        <v>1760</v>
      </c>
      <c r="I4506" s="49">
        <f t="shared" si="70"/>
        <v>143868</v>
      </c>
    </row>
    <row r="4507" spans="1:9" x14ac:dyDescent="0.3">
      <c r="A4507" s="109">
        <v>44839</v>
      </c>
      <c r="B4507">
        <v>13</v>
      </c>
      <c r="C4507" s="49">
        <v>0</v>
      </c>
      <c r="D4507" s="49">
        <v>5190</v>
      </c>
      <c r="E4507" s="49">
        <v>1920</v>
      </c>
      <c r="I4507" s="49">
        <f t="shared" si="70"/>
        <v>2370</v>
      </c>
    </row>
    <row r="4508" spans="1:9" x14ac:dyDescent="0.3">
      <c r="A4508" s="109">
        <v>44839</v>
      </c>
      <c r="B4508">
        <v>14</v>
      </c>
      <c r="C4508" s="49">
        <v>0</v>
      </c>
      <c r="D4508" s="49">
        <v>7170</v>
      </c>
      <c r="E4508" s="49">
        <v>2580</v>
      </c>
      <c r="I4508" s="49">
        <f t="shared" si="70"/>
        <v>3250</v>
      </c>
    </row>
    <row r="4509" spans="1:9" x14ac:dyDescent="0.3">
      <c r="A4509" s="109">
        <v>44839</v>
      </c>
      <c r="B4509">
        <v>15</v>
      </c>
      <c r="C4509" s="49">
        <v>608614.86196517944</v>
      </c>
      <c r="D4509" s="49">
        <v>5570</v>
      </c>
      <c r="E4509" s="49">
        <v>1780</v>
      </c>
      <c r="I4509" s="49">
        <f t="shared" si="70"/>
        <v>205322</v>
      </c>
    </row>
    <row r="4510" spans="1:9" x14ac:dyDescent="0.3">
      <c r="A4510" s="109">
        <v>44839</v>
      </c>
      <c r="B4510">
        <v>16</v>
      </c>
      <c r="C4510" s="49">
        <v>478592.72360801697</v>
      </c>
      <c r="D4510" s="49">
        <v>2810</v>
      </c>
      <c r="E4510" s="49">
        <v>1130</v>
      </c>
      <c r="I4510" s="49">
        <f t="shared" si="70"/>
        <v>160844</v>
      </c>
    </row>
    <row r="4511" spans="1:9" x14ac:dyDescent="0.3">
      <c r="A4511" s="109">
        <v>44839</v>
      </c>
      <c r="B4511">
        <v>17</v>
      </c>
      <c r="C4511" s="49">
        <v>94998.553395271301</v>
      </c>
      <c r="D4511" s="49">
        <v>1430</v>
      </c>
      <c r="E4511" s="49">
        <v>470</v>
      </c>
      <c r="I4511" s="49">
        <f t="shared" si="70"/>
        <v>32300</v>
      </c>
    </row>
    <row r="4512" spans="1:9" x14ac:dyDescent="0.3">
      <c r="A4512" s="109">
        <v>44839</v>
      </c>
      <c r="B4512">
        <v>18</v>
      </c>
      <c r="C4512" s="49">
        <v>0</v>
      </c>
      <c r="D4512" s="49">
        <v>240</v>
      </c>
      <c r="E4512" s="49">
        <v>200</v>
      </c>
      <c r="I4512" s="49">
        <f t="shared" si="70"/>
        <v>147</v>
      </c>
    </row>
    <row r="4513" spans="1:9" x14ac:dyDescent="0.3">
      <c r="A4513" s="109">
        <v>44839</v>
      </c>
      <c r="B4513">
        <v>19</v>
      </c>
      <c r="C4513" s="49">
        <v>0</v>
      </c>
      <c r="D4513" s="49">
        <v>0</v>
      </c>
      <c r="E4513" s="49">
        <v>0</v>
      </c>
      <c r="I4513" s="49">
        <f t="shared" si="70"/>
        <v>0</v>
      </c>
    </row>
    <row r="4514" spans="1:9" x14ac:dyDescent="0.3">
      <c r="A4514" s="109">
        <v>44839</v>
      </c>
      <c r="B4514">
        <v>20</v>
      </c>
      <c r="C4514" s="49">
        <v>0</v>
      </c>
      <c r="D4514" s="49">
        <v>0</v>
      </c>
      <c r="E4514" s="49">
        <v>0</v>
      </c>
      <c r="I4514" s="49">
        <f t="shared" si="70"/>
        <v>0</v>
      </c>
    </row>
    <row r="4515" spans="1:9" x14ac:dyDescent="0.3">
      <c r="A4515" s="109">
        <v>44839</v>
      </c>
      <c r="B4515">
        <v>21</v>
      </c>
      <c r="C4515" s="49">
        <v>0</v>
      </c>
      <c r="D4515" s="49">
        <v>0</v>
      </c>
      <c r="E4515" s="49">
        <v>0</v>
      </c>
      <c r="I4515" s="49">
        <f t="shared" si="70"/>
        <v>0</v>
      </c>
    </row>
    <row r="4516" spans="1:9" x14ac:dyDescent="0.3">
      <c r="A4516" s="109">
        <v>44839</v>
      </c>
      <c r="B4516">
        <v>22</v>
      </c>
      <c r="C4516" s="49">
        <v>0</v>
      </c>
      <c r="D4516" s="49">
        <v>0</v>
      </c>
      <c r="E4516" s="49">
        <v>0</v>
      </c>
      <c r="I4516" s="49">
        <f t="shared" si="70"/>
        <v>0</v>
      </c>
    </row>
    <row r="4517" spans="1:9" x14ac:dyDescent="0.3">
      <c r="A4517" s="109">
        <v>44839</v>
      </c>
      <c r="B4517">
        <v>23</v>
      </c>
      <c r="C4517" s="49">
        <v>0</v>
      </c>
      <c r="D4517" s="49">
        <v>0</v>
      </c>
      <c r="E4517" s="49">
        <v>0</v>
      </c>
      <c r="I4517" s="49">
        <f t="shared" si="70"/>
        <v>0</v>
      </c>
    </row>
    <row r="4518" spans="1:9" x14ac:dyDescent="0.3">
      <c r="A4518" s="109">
        <v>44839</v>
      </c>
      <c r="B4518">
        <v>24</v>
      </c>
      <c r="C4518" s="49">
        <v>0</v>
      </c>
      <c r="D4518" s="49">
        <v>0</v>
      </c>
      <c r="E4518" s="49">
        <v>0</v>
      </c>
      <c r="I4518" s="49">
        <f t="shared" si="70"/>
        <v>0</v>
      </c>
    </row>
    <row r="4519" spans="1:9" x14ac:dyDescent="0.3">
      <c r="A4519" s="109">
        <v>44840</v>
      </c>
      <c r="B4519">
        <v>1</v>
      </c>
      <c r="C4519" s="49">
        <v>0</v>
      </c>
      <c r="D4519" s="49">
        <v>0</v>
      </c>
      <c r="E4519" s="49">
        <v>0</v>
      </c>
      <c r="I4519" s="49">
        <f t="shared" si="70"/>
        <v>0</v>
      </c>
    </row>
    <row r="4520" spans="1:9" x14ac:dyDescent="0.3">
      <c r="A4520" s="109">
        <v>44840</v>
      </c>
      <c r="B4520">
        <v>2</v>
      </c>
      <c r="C4520" s="49">
        <v>0</v>
      </c>
      <c r="D4520" s="49">
        <v>0</v>
      </c>
      <c r="E4520" s="49">
        <v>0</v>
      </c>
      <c r="I4520" s="49">
        <f t="shared" si="70"/>
        <v>0</v>
      </c>
    </row>
    <row r="4521" spans="1:9" x14ac:dyDescent="0.3">
      <c r="A4521" s="109">
        <v>44840</v>
      </c>
      <c r="B4521">
        <v>3</v>
      </c>
      <c r="C4521" s="49">
        <v>0</v>
      </c>
      <c r="D4521" s="49">
        <v>0</v>
      </c>
      <c r="E4521" s="49">
        <v>0</v>
      </c>
      <c r="I4521" s="49">
        <f t="shared" si="70"/>
        <v>0</v>
      </c>
    </row>
    <row r="4522" spans="1:9" x14ac:dyDescent="0.3">
      <c r="A4522" s="109">
        <v>44840</v>
      </c>
      <c r="B4522">
        <v>4</v>
      </c>
      <c r="C4522" s="49">
        <v>0</v>
      </c>
      <c r="D4522" s="49">
        <v>0</v>
      </c>
      <c r="E4522" s="49">
        <v>0</v>
      </c>
      <c r="I4522" s="49">
        <f t="shared" si="70"/>
        <v>0</v>
      </c>
    </row>
    <row r="4523" spans="1:9" x14ac:dyDescent="0.3">
      <c r="A4523" s="109">
        <v>44840</v>
      </c>
      <c r="B4523">
        <v>5</v>
      </c>
      <c r="C4523" s="49">
        <v>0</v>
      </c>
      <c r="D4523" s="49">
        <v>0</v>
      </c>
      <c r="E4523" s="49">
        <v>0</v>
      </c>
      <c r="I4523" s="49">
        <f t="shared" si="70"/>
        <v>0</v>
      </c>
    </row>
    <row r="4524" spans="1:9" x14ac:dyDescent="0.3">
      <c r="A4524" s="109">
        <v>44840</v>
      </c>
      <c r="B4524">
        <v>6</v>
      </c>
      <c r="C4524" s="49">
        <v>0</v>
      </c>
      <c r="D4524" s="49">
        <v>0</v>
      </c>
      <c r="E4524" s="49">
        <v>0</v>
      </c>
      <c r="I4524" s="49">
        <f t="shared" si="70"/>
        <v>0</v>
      </c>
    </row>
    <row r="4525" spans="1:9" x14ac:dyDescent="0.3">
      <c r="A4525" s="109">
        <v>44840</v>
      </c>
      <c r="B4525">
        <v>7</v>
      </c>
      <c r="C4525" s="49">
        <v>0</v>
      </c>
      <c r="D4525" s="49">
        <v>0</v>
      </c>
      <c r="E4525" s="49">
        <v>0</v>
      </c>
      <c r="I4525" s="49">
        <f t="shared" si="70"/>
        <v>0</v>
      </c>
    </row>
    <row r="4526" spans="1:9" x14ac:dyDescent="0.3">
      <c r="A4526" s="109">
        <v>44840</v>
      </c>
      <c r="B4526">
        <v>8</v>
      </c>
      <c r="C4526" s="49">
        <v>0</v>
      </c>
      <c r="D4526" s="49">
        <v>820</v>
      </c>
      <c r="E4526" s="49">
        <v>190</v>
      </c>
      <c r="I4526" s="49">
        <f t="shared" si="70"/>
        <v>337</v>
      </c>
    </row>
    <row r="4527" spans="1:9" x14ac:dyDescent="0.3">
      <c r="A4527" s="109">
        <v>44840</v>
      </c>
      <c r="B4527">
        <v>9</v>
      </c>
      <c r="C4527" s="49">
        <v>394856.98938369751</v>
      </c>
      <c r="D4527" s="49">
        <v>7320</v>
      </c>
      <c r="E4527" s="49">
        <v>1160</v>
      </c>
      <c r="I4527" s="49">
        <f t="shared" si="70"/>
        <v>134446</v>
      </c>
    </row>
    <row r="4528" spans="1:9" x14ac:dyDescent="0.3">
      <c r="A4528" s="109">
        <v>44840</v>
      </c>
      <c r="B4528">
        <v>10</v>
      </c>
      <c r="C4528" s="49">
        <v>1261247.5156784058</v>
      </c>
      <c r="D4528" s="49">
        <v>16540</v>
      </c>
      <c r="E4528" s="49">
        <v>3910</v>
      </c>
      <c r="I4528" s="49">
        <f t="shared" si="70"/>
        <v>427233</v>
      </c>
    </row>
    <row r="4529" spans="1:9" x14ac:dyDescent="0.3">
      <c r="A4529" s="109">
        <v>44840</v>
      </c>
      <c r="B4529">
        <v>11</v>
      </c>
      <c r="C4529" s="49">
        <v>1842393.159866333</v>
      </c>
      <c r="D4529" s="49">
        <v>21040</v>
      </c>
      <c r="E4529" s="49">
        <v>7870</v>
      </c>
      <c r="I4529" s="49">
        <f t="shared" si="70"/>
        <v>623768</v>
      </c>
    </row>
    <row r="4530" spans="1:9" x14ac:dyDescent="0.3">
      <c r="A4530" s="109">
        <v>44840</v>
      </c>
      <c r="B4530">
        <v>12</v>
      </c>
      <c r="C4530" s="49">
        <v>2191968.9178466797</v>
      </c>
      <c r="D4530" s="49">
        <v>21070</v>
      </c>
      <c r="E4530" s="49">
        <v>8990</v>
      </c>
      <c r="I4530" s="49">
        <f t="shared" si="70"/>
        <v>740676</v>
      </c>
    </row>
    <row r="4531" spans="1:9" x14ac:dyDescent="0.3">
      <c r="A4531" s="109">
        <v>44840</v>
      </c>
      <c r="B4531">
        <v>13</v>
      </c>
      <c r="C4531" s="49">
        <v>2354398.7274169922</v>
      </c>
      <c r="D4531" s="49">
        <v>20090</v>
      </c>
      <c r="E4531" s="49">
        <v>9540</v>
      </c>
      <c r="I4531" s="49">
        <f t="shared" si="70"/>
        <v>794676</v>
      </c>
    </row>
    <row r="4532" spans="1:9" x14ac:dyDescent="0.3">
      <c r="A4532" s="109">
        <v>44840</v>
      </c>
      <c r="B4532">
        <v>14</v>
      </c>
      <c r="C4532" s="49">
        <v>2331186.7713928223</v>
      </c>
      <c r="D4532" s="49">
        <v>19590</v>
      </c>
      <c r="E4532" s="49">
        <v>9490</v>
      </c>
      <c r="I4532" s="49">
        <f t="shared" si="70"/>
        <v>786756</v>
      </c>
    </row>
    <row r="4533" spans="1:9" x14ac:dyDescent="0.3">
      <c r="A4533" s="109">
        <v>44840</v>
      </c>
      <c r="B4533">
        <v>15</v>
      </c>
      <c r="C4533" s="49">
        <v>2127305.5076599121</v>
      </c>
      <c r="D4533" s="49">
        <v>19510</v>
      </c>
      <c r="E4533" s="49">
        <v>8790</v>
      </c>
      <c r="I4533" s="49">
        <f t="shared" si="70"/>
        <v>718535</v>
      </c>
    </row>
    <row r="4534" spans="1:9" x14ac:dyDescent="0.3">
      <c r="A4534" s="109">
        <v>44840</v>
      </c>
      <c r="B4534">
        <v>16</v>
      </c>
      <c r="C4534" s="49">
        <v>1793106.0791015625</v>
      </c>
      <c r="D4534" s="49">
        <v>17240</v>
      </c>
      <c r="E4534" s="49">
        <v>7410</v>
      </c>
      <c r="I4534" s="49">
        <f t="shared" si="70"/>
        <v>605919</v>
      </c>
    </row>
    <row r="4535" spans="1:9" x14ac:dyDescent="0.3">
      <c r="A4535" s="109">
        <v>44840</v>
      </c>
      <c r="B4535">
        <v>17</v>
      </c>
      <c r="C4535" s="49">
        <v>1265736.2222671509</v>
      </c>
      <c r="D4535" s="49">
        <v>13050</v>
      </c>
      <c r="E4535" s="49">
        <v>3350</v>
      </c>
      <c r="I4535" s="49">
        <f t="shared" si="70"/>
        <v>427379</v>
      </c>
    </row>
    <row r="4536" spans="1:9" x14ac:dyDescent="0.3">
      <c r="A4536" s="109">
        <v>44840</v>
      </c>
      <c r="B4536">
        <v>18</v>
      </c>
      <c r="C4536" s="49">
        <v>598501.98030471802</v>
      </c>
      <c r="D4536" s="49">
        <v>2110</v>
      </c>
      <c r="E4536" s="49">
        <v>460</v>
      </c>
      <c r="I4536" s="49">
        <f t="shared" si="70"/>
        <v>200357</v>
      </c>
    </row>
    <row r="4537" spans="1:9" x14ac:dyDescent="0.3">
      <c r="A4537" s="109">
        <v>44840</v>
      </c>
      <c r="B4537">
        <v>19</v>
      </c>
      <c r="C4537" s="49">
        <v>0</v>
      </c>
      <c r="D4537" s="49">
        <v>20</v>
      </c>
      <c r="E4537" s="49">
        <v>0</v>
      </c>
      <c r="I4537" s="49">
        <f t="shared" si="70"/>
        <v>7</v>
      </c>
    </row>
    <row r="4538" spans="1:9" x14ac:dyDescent="0.3">
      <c r="A4538" s="109">
        <v>44840</v>
      </c>
      <c r="B4538">
        <v>20</v>
      </c>
      <c r="C4538" s="49">
        <v>0</v>
      </c>
      <c r="D4538" s="49">
        <v>0</v>
      </c>
      <c r="E4538" s="49">
        <v>0</v>
      </c>
      <c r="I4538" s="49">
        <f t="shared" si="70"/>
        <v>0</v>
      </c>
    </row>
    <row r="4539" spans="1:9" x14ac:dyDescent="0.3">
      <c r="A4539" s="109">
        <v>44840</v>
      </c>
      <c r="B4539">
        <v>21</v>
      </c>
      <c r="C4539" s="49">
        <v>0</v>
      </c>
      <c r="D4539" s="49">
        <v>0</v>
      </c>
      <c r="E4539" s="49">
        <v>0</v>
      </c>
      <c r="I4539" s="49">
        <f t="shared" si="70"/>
        <v>0</v>
      </c>
    </row>
    <row r="4540" spans="1:9" x14ac:dyDescent="0.3">
      <c r="A4540" s="109">
        <v>44840</v>
      </c>
      <c r="B4540">
        <v>22</v>
      </c>
      <c r="C4540" s="49">
        <v>0</v>
      </c>
      <c r="D4540" s="49">
        <v>0</v>
      </c>
      <c r="E4540" s="49">
        <v>0</v>
      </c>
      <c r="I4540" s="49">
        <f t="shared" si="70"/>
        <v>0</v>
      </c>
    </row>
    <row r="4541" spans="1:9" x14ac:dyDescent="0.3">
      <c r="A4541" s="109">
        <v>44840</v>
      </c>
      <c r="B4541">
        <v>23</v>
      </c>
      <c r="C4541" s="49">
        <v>0</v>
      </c>
      <c r="D4541" s="49">
        <v>0</v>
      </c>
      <c r="E4541" s="49">
        <v>0</v>
      </c>
      <c r="I4541" s="49">
        <f t="shared" si="70"/>
        <v>0</v>
      </c>
    </row>
    <row r="4542" spans="1:9" x14ac:dyDescent="0.3">
      <c r="A4542" s="109">
        <v>44840</v>
      </c>
      <c r="B4542">
        <v>24</v>
      </c>
      <c r="C4542" s="49">
        <v>0</v>
      </c>
      <c r="D4542" s="49">
        <v>0</v>
      </c>
      <c r="E4542" s="49">
        <v>0</v>
      </c>
      <c r="I4542" s="49">
        <f t="shared" si="70"/>
        <v>0</v>
      </c>
    </row>
    <row r="4543" spans="1:9" x14ac:dyDescent="0.3">
      <c r="A4543" s="109">
        <v>44841</v>
      </c>
      <c r="B4543">
        <v>1</v>
      </c>
      <c r="C4543" s="49">
        <v>0</v>
      </c>
      <c r="D4543" s="49">
        <v>0</v>
      </c>
      <c r="E4543" s="49">
        <v>0</v>
      </c>
      <c r="I4543" s="49">
        <f t="shared" si="70"/>
        <v>0</v>
      </c>
    </row>
    <row r="4544" spans="1:9" x14ac:dyDescent="0.3">
      <c r="A4544" s="109">
        <v>44841</v>
      </c>
      <c r="B4544">
        <v>2</v>
      </c>
      <c r="C4544" s="49">
        <v>0</v>
      </c>
      <c r="D4544" s="49">
        <v>0</v>
      </c>
      <c r="E4544" s="49">
        <v>0</v>
      </c>
      <c r="I4544" s="49">
        <f t="shared" si="70"/>
        <v>0</v>
      </c>
    </row>
    <row r="4545" spans="1:9" x14ac:dyDescent="0.3">
      <c r="A4545" s="109">
        <v>44841</v>
      </c>
      <c r="B4545">
        <v>3</v>
      </c>
      <c r="C4545" s="49">
        <v>0</v>
      </c>
      <c r="D4545" s="49">
        <v>0</v>
      </c>
      <c r="E4545" s="49">
        <v>0</v>
      </c>
      <c r="I4545" s="49">
        <f t="shared" si="70"/>
        <v>0</v>
      </c>
    </row>
    <row r="4546" spans="1:9" x14ac:dyDescent="0.3">
      <c r="A4546" s="109">
        <v>44841</v>
      </c>
      <c r="B4546">
        <v>4</v>
      </c>
      <c r="C4546" s="49">
        <v>0</v>
      </c>
      <c r="D4546" s="49">
        <v>0</v>
      </c>
      <c r="E4546" s="49">
        <v>0</v>
      </c>
      <c r="I4546" s="49">
        <f t="shared" si="70"/>
        <v>0</v>
      </c>
    </row>
    <row r="4547" spans="1:9" x14ac:dyDescent="0.3">
      <c r="A4547" s="109">
        <v>44841</v>
      </c>
      <c r="B4547">
        <v>5</v>
      </c>
      <c r="C4547" s="49">
        <v>0</v>
      </c>
      <c r="D4547" s="49">
        <v>0</v>
      </c>
      <c r="E4547" s="49">
        <v>0</v>
      </c>
      <c r="I4547" s="49">
        <f t="shared" si="70"/>
        <v>0</v>
      </c>
    </row>
    <row r="4548" spans="1:9" x14ac:dyDescent="0.3">
      <c r="A4548" s="109">
        <v>44841</v>
      </c>
      <c r="B4548">
        <v>6</v>
      </c>
      <c r="C4548" s="49">
        <v>0</v>
      </c>
      <c r="D4548" s="49">
        <v>0</v>
      </c>
      <c r="E4548" s="49">
        <v>0</v>
      </c>
      <c r="I4548" s="49">
        <f t="shared" si="70"/>
        <v>0</v>
      </c>
    </row>
    <row r="4549" spans="1:9" x14ac:dyDescent="0.3">
      <c r="A4549" s="109">
        <v>44841</v>
      </c>
      <c r="B4549">
        <v>7</v>
      </c>
      <c r="C4549" s="49">
        <v>0</v>
      </c>
      <c r="D4549" s="49">
        <v>0</v>
      </c>
      <c r="E4549" s="49">
        <v>0</v>
      </c>
      <c r="I4549" s="49">
        <f t="shared" si="70"/>
        <v>0</v>
      </c>
    </row>
    <row r="4550" spans="1:9" x14ac:dyDescent="0.3">
      <c r="A4550" s="109">
        <v>44841</v>
      </c>
      <c r="B4550">
        <v>8</v>
      </c>
      <c r="C4550" s="49">
        <v>0</v>
      </c>
      <c r="D4550" s="49">
        <v>980</v>
      </c>
      <c r="E4550" s="49">
        <v>160</v>
      </c>
      <c r="I4550" s="49">
        <f t="shared" si="70"/>
        <v>380</v>
      </c>
    </row>
    <row r="4551" spans="1:9" x14ac:dyDescent="0.3">
      <c r="A4551" s="109">
        <v>44841</v>
      </c>
      <c r="B4551">
        <v>9</v>
      </c>
      <c r="C4551" s="49">
        <v>101577.40116119385</v>
      </c>
      <c r="D4551" s="49">
        <v>7950</v>
      </c>
      <c r="E4551" s="49">
        <v>1230</v>
      </c>
      <c r="I4551" s="49">
        <f t="shared" si="70"/>
        <v>36919</v>
      </c>
    </row>
    <row r="4552" spans="1:9" x14ac:dyDescent="0.3">
      <c r="A4552" s="109">
        <v>44841</v>
      </c>
      <c r="B4552">
        <v>10</v>
      </c>
      <c r="C4552" s="49">
        <v>929039.89553451538</v>
      </c>
      <c r="D4552" s="49">
        <v>12620</v>
      </c>
      <c r="E4552" s="49">
        <v>2210</v>
      </c>
      <c r="I4552" s="49">
        <f t="shared" ref="I4552:I4615" si="71">ROUND(AVERAGE(C4552:E4552),0)</f>
        <v>314623</v>
      </c>
    </row>
    <row r="4553" spans="1:9" x14ac:dyDescent="0.3">
      <c r="A4553" s="109">
        <v>44841</v>
      </c>
      <c r="B4553">
        <v>11</v>
      </c>
      <c r="C4553" s="49">
        <v>1660501.0032653809</v>
      </c>
      <c r="D4553" s="49">
        <v>17440</v>
      </c>
      <c r="E4553" s="49">
        <v>5510</v>
      </c>
      <c r="I4553" s="49">
        <f t="shared" si="71"/>
        <v>561150</v>
      </c>
    </row>
    <row r="4554" spans="1:9" x14ac:dyDescent="0.3">
      <c r="A4554" s="109">
        <v>44841</v>
      </c>
      <c r="B4554">
        <v>12</v>
      </c>
      <c r="C4554" s="49">
        <v>2210699.7966766357</v>
      </c>
      <c r="D4554" s="49">
        <v>19000</v>
      </c>
      <c r="E4554" s="49">
        <v>9180</v>
      </c>
      <c r="I4554" s="49">
        <f t="shared" si="71"/>
        <v>746293</v>
      </c>
    </row>
    <row r="4555" spans="1:9" x14ac:dyDescent="0.3">
      <c r="A4555" s="109">
        <v>44841</v>
      </c>
      <c r="B4555">
        <v>13</v>
      </c>
      <c r="C4555" s="49">
        <v>1370768.666267395</v>
      </c>
      <c r="D4555" s="49">
        <v>19540</v>
      </c>
      <c r="E4555" s="49">
        <v>8189.9999999999991</v>
      </c>
      <c r="I4555" s="49">
        <f t="shared" si="71"/>
        <v>466166</v>
      </c>
    </row>
    <row r="4556" spans="1:9" x14ac:dyDescent="0.3">
      <c r="A4556" s="109">
        <v>44841</v>
      </c>
      <c r="B4556">
        <v>14</v>
      </c>
      <c r="C4556" s="49">
        <v>1448311.2096786499</v>
      </c>
      <c r="D4556" s="49">
        <v>20300</v>
      </c>
      <c r="E4556" s="49">
        <v>5430</v>
      </c>
      <c r="I4556" s="49">
        <f t="shared" si="71"/>
        <v>491347</v>
      </c>
    </row>
    <row r="4557" spans="1:9" x14ac:dyDescent="0.3">
      <c r="A4557" s="109">
        <v>44841</v>
      </c>
      <c r="B4557">
        <v>15</v>
      </c>
      <c r="C4557" s="49">
        <v>1320786.3569259644</v>
      </c>
      <c r="D4557" s="49">
        <v>16910</v>
      </c>
      <c r="E4557" s="49">
        <v>4780</v>
      </c>
      <c r="I4557" s="49">
        <f t="shared" si="71"/>
        <v>447492</v>
      </c>
    </row>
    <row r="4558" spans="1:9" x14ac:dyDescent="0.3">
      <c r="A4558" s="109">
        <v>44841</v>
      </c>
      <c r="B4558">
        <v>16</v>
      </c>
      <c r="C4558" s="49">
        <v>1831016.5405273438</v>
      </c>
      <c r="D4558" s="49">
        <v>13080</v>
      </c>
      <c r="E4558" s="49">
        <v>1050</v>
      </c>
      <c r="I4558" s="49">
        <f t="shared" si="71"/>
        <v>615049</v>
      </c>
    </row>
    <row r="4559" spans="1:9" x14ac:dyDescent="0.3">
      <c r="A4559" s="109">
        <v>44841</v>
      </c>
      <c r="B4559">
        <v>17</v>
      </c>
      <c r="C4559" s="49">
        <v>951608.89625549316</v>
      </c>
      <c r="D4559" s="49">
        <v>6490</v>
      </c>
      <c r="E4559" s="49">
        <v>410</v>
      </c>
      <c r="I4559" s="49">
        <f t="shared" si="71"/>
        <v>319503</v>
      </c>
    </row>
    <row r="4560" spans="1:9" x14ac:dyDescent="0.3">
      <c r="A4560" s="109">
        <v>44841</v>
      </c>
      <c r="B4560">
        <v>18</v>
      </c>
      <c r="C4560" s="49">
        <v>314995.19944190979</v>
      </c>
      <c r="D4560" s="49">
        <v>320</v>
      </c>
      <c r="E4560" s="49">
        <v>30</v>
      </c>
      <c r="I4560" s="49">
        <f t="shared" si="71"/>
        <v>105115</v>
      </c>
    </row>
    <row r="4561" spans="1:9" x14ac:dyDescent="0.3">
      <c r="A4561" s="109">
        <v>44841</v>
      </c>
      <c r="B4561">
        <v>19</v>
      </c>
      <c r="C4561" s="49">
        <v>0</v>
      </c>
      <c r="D4561" s="49">
        <v>0</v>
      </c>
      <c r="E4561" s="49">
        <v>0</v>
      </c>
      <c r="I4561" s="49">
        <f t="shared" si="71"/>
        <v>0</v>
      </c>
    </row>
    <row r="4562" spans="1:9" x14ac:dyDescent="0.3">
      <c r="A4562" s="109">
        <v>44841</v>
      </c>
      <c r="B4562">
        <v>20</v>
      </c>
      <c r="C4562" s="49">
        <v>0</v>
      </c>
      <c r="D4562" s="49">
        <v>0</v>
      </c>
      <c r="E4562" s="49">
        <v>0</v>
      </c>
      <c r="I4562" s="49">
        <f t="shared" si="71"/>
        <v>0</v>
      </c>
    </row>
    <row r="4563" spans="1:9" x14ac:dyDescent="0.3">
      <c r="A4563" s="109">
        <v>44841</v>
      </c>
      <c r="B4563">
        <v>21</v>
      </c>
      <c r="C4563" s="49">
        <v>0</v>
      </c>
      <c r="D4563" s="49">
        <v>0</v>
      </c>
      <c r="E4563" s="49">
        <v>0</v>
      </c>
      <c r="I4563" s="49">
        <f t="shared" si="71"/>
        <v>0</v>
      </c>
    </row>
    <row r="4564" spans="1:9" x14ac:dyDescent="0.3">
      <c r="A4564" s="109">
        <v>44841</v>
      </c>
      <c r="B4564">
        <v>22</v>
      </c>
      <c r="C4564" s="49">
        <v>0</v>
      </c>
      <c r="D4564" s="49">
        <v>0</v>
      </c>
      <c r="E4564" s="49">
        <v>0</v>
      </c>
      <c r="I4564" s="49">
        <f t="shared" si="71"/>
        <v>0</v>
      </c>
    </row>
    <row r="4565" spans="1:9" x14ac:dyDescent="0.3">
      <c r="A4565" s="109">
        <v>44841</v>
      </c>
      <c r="B4565">
        <v>23</v>
      </c>
      <c r="C4565" s="49">
        <v>0</v>
      </c>
      <c r="D4565" s="49">
        <v>0</v>
      </c>
      <c r="E4565" s="49">
        <v>0</v>
      </c>
      <c r="I4565" s="49">
        <f t="shared" si="71"/>
        <v>0</v>
      </c>
    </row>
    <row r="4566" spans="1:9" x14ac:dyDescent="0.3">
      <c r="A4566" s="109">
        <v>44841</v>
      </c>
      <c r="B4566">
        <v>24</v>
      </c>
      <c r="C4566" s="49">
        <v>0</v>
      </c>
      <c r="D4566" s="49">
        <v>0</v>
      </c>
      <c r="E4566" s="49">
        <v>0</v>
      </c>
      <c r="I4566" s="49">
        <f t="shared" si="71"/>
        <v>0</v>
      </c>
    </row>
    <row r="4567" spans="1:9" x14ac:dyDescent="0.3">
      <c r="A4567" s="109">
        <v>44842</v>
      </c>
      <c r="B4567">
        <v>1</v>
      </c>
      <c r="C4567" s="49">
        <v>0</v>
      </c>
      <c r="D4567" s="49">
        <v>0</v>
      </c>
      <c r="E4567" s="49">
        <v>0</v>
      </c>
      <c r="I4567" s="49">
        <f t="shared" si="71"/>
        <v>0</v>
      </c>
    </row>
    <row r="4568" spans="1:9" x14ac:dyDescent="0.3">
      <c r="A4568" s="109">
        <v>44842</v>
      </c>
      <c r="B4568">
        <v>2</v>
      </c>
      <c r="C4568" s="49">
        <v>0</v>
      </c>
      <c r="D4568" s="49">
        <v>0</v>
      </c>
      <c r="E4568" s="49">
        <v>0</v>
      </c>
      <c r="I4568" s="49">
        <f t="shared" si="71"/>
        <v>0</v>
      </c>
    </row>
    <row r="4569" spans="1:9" x14ac:dyDescent="0.3">
      <c r="A4569" s="109">
        <v>44842</v>
      </c>
      <c r="B4569">
        <v>3</v>
      </c>
      <c r="C4569" s="49">
        <v>0</v>
      </c>
      <c r="D4569" s="49">
        <v>0</v>
      </c>
      <c r="E4569" s="49">
        <v>0</v>
      </c>
      <c r="I4569" s="49">
        <f t="shared" si="71"/>
        <v>0</v>
      </c>
    </row>
    <row r="4570" spans="1:9" x14ac:dyDescent="0.3">
      <c r="A4570" s="109">
        <v>44842</v>
      </c>
      <c r="B4570">
        <v>4</v>
      </c>
      <c r="C4570" s="49">
        <v>0</v>
      </c>
      <c r="D4570" s="49">
        <v>0</v>
      </c>
      <c r="E4570" s="49">
        <v>0</v>
      </c>
      <c r="I4570" s="49">
        <f t="shared" si="71"/>
        <v>0</v>
      </c>
    </row>
    <row r="4571" spans="1:9" x14ac:dyDescent="0.3">
      <c r="A4571" s="109">
        <v>44842</v>
      </c>
      <c r="B4571">
        <v>5</v>
      </c>
      <c r="C4571" s="49">
        <v>0</v>
      </c>
      <c r="D4571" s="49">
        <v>0</v>
      </c>
      <c r="E4571" s="49">
        <v>0</v>
      </c>
      <c r="I4571" s="49">
        <f t="shared" si="71"/>
        <v>0</v>
      </c>
    </row>
    <row r="4572" spans="1:9" x14ac:dyDescent="0.3">
      <c r="A4572" s="109">
        <v>44842</v>
      </c>
      <c r="B4572">
        <v>6</v>
      </c>
      <c r="C4572" s="49">
        <v>0</v>
      </c>
      <c r="D4572" s="49">
        <v>0</v>
      </c>
      <c r="E4572" s="49">
        <v>0</v>
      </c>
      <c r="I4572" s="49">
        <f t="shared" si="71"/>
        <v>0</v>
      </c>
    </row>
    <row r="4573" spans="1:9" x14ac:dyDescent="0.3">
      <c r="A4573" s="109">
        <v>44842</v>
      </c>
      <c r="B4573">
        <v>7</v>
      </c>
      <c r="C4573" s="49">
        <v>0</v>
      </c>
      <c r="D4573" s="49">
        <v>0</v>
      </c>
      <c r="E4573" s="49">
        <v>0</v>
      </c>
      <c r="I4573" s="49">
        <f t="shared" si="71"/>
        <v>0</v>
      </c>
    </row>
    <row r="4574" spans="1:9" x14ac:dyDescent="0.3">
      <c r="A4574" s="109">
        <v>44842</v>
      </c>
      <c r="B4574">
        <v>8</v>
      </c>
      <c r="C4574" s="49">
        <v>0</v>
      </c>
      <c r="D4574" s="49">
        <v>1060</v>
      </c>
      <c r="E4574" s="49">
        <v>180</v>
      </c>
      <c r="I4574" s="49">
        <f t="shared" si="71"/>
        <v>413</v>
      </c>
    </row>
    <row r="4575" spans="1:9" x14ac:dyDescent="0.3">
      <c r="A4575" s="109">
        <v>44842</v>
      </c>
      <c r="B4575">
        <v>9</v>
      </c>
      <c r="C4575" s="49">
        <v>0</v>
      </c>
      <c r="D4575" s="49">
        <v>7850</v>
      </c>
      <c r="E4575" s="49">
        <v>1220</v>
      </c>
      <c r="I4575" s="49">
        <f t="shared" si="71"/>
        <v>3023</v>
      </c>
    </row>
    <row r="4576" spans="1:9" x14ac:dyDescent="0.3">
      <c r="A4576" s="109">
        <v>44842</v>
      </c>
      <c r="B4576">
        <v>10</v>
      </c>
      <c r="C4576" s="49">
        <v>1429378.2711029053</v>
      </c>
      <c r="D4576" s="49">
        <v>18120</v>
      </c>
      <c r="E4576" s="49">
        <v>4900</v>
      </c>
      <c r="I4576" s="49">
        <f t="shared" si="71"/>
        <v>484133</v>
      </c>
    </row>
    <row r="4577" spans="1:9" x14ac:dyDescent="0.3">
      <c r="A4577" s="109">
        <v>44842</v>
      </c>
      <c r="B4577">
        <v>11</v>
      </c>
      <c r="C4577" s="49">
        <v>2012469.2916870117</v>
      </c>
      <c r="D4577" s="49">
        <v>24460</v>
      </c>
      <c r="E4577" s="49">
        <v>8640</v>
      </c>
      <c r="I4577" s="49">
        <f t="shared" si="71"/>
        <v>681856</v>
      </c>
    </row>
    <row r="4578" spans="1:9" x14ac:dyDescent="0.3">
      <c r="A4578" s="109">
        <v>44842</v>
      </c>
      <c r="B4578">
        <v>12</v>
      </c>
      <c r="C4578" s="49">
        <v>2394563.4365081787</v>
      </c>
      <c r="D4578" s="49">
        <v>25880</v>
      </c>
      <c r="E4578" s="49">
        <v>10090</v>
      </c>
      <c r="I4578" s="49">
        <f t="shared" si="71"/>
        <v>810178</v>
      </c>
    </row>
    <row r="4579" spans="1:9" x14ac:dyDescent="0.3">
      <c r="A4579" s="109">
        <v>44842</v>
      </c>
      <c r="B4579">
        <v>13</v>
      </c>
      <c r="C4579" s="49">
        <v>2492085.9336853027</v>
      </c>
      <c r="D4579" s="49">
        <v>25640</v>
      </c>
      <c r="E4579" s="49">
        <v>10540</v>
      </c>
      <c r="I4579" s="49">
        <f t="shared" si="71"/>
        <v>842755</v>
      </c>
    </row>
    <row r="4580" spans="1:9" x14ac:dyDescent="0.3">
      <c r="A4580" s="109">
        <v>44842</v>
      </c>
      <c r="B4580">
        <v>14</v>
      </c>
      <c r="C4580" s="49">
        <v>2483293.5333251953</v>
      </c>
      <c r="D4580" s="49">
        <v>25360</v>
      </c>
      <c r="E4580" s="49">
        <v>10520</v>
      </c>
      <c r="I4580" s="49">
        <f t="shared" si="71"/>
        <v>839725</v>
      </c>
    </row>
    <row r="4581" spans="1:9" x14ac:dyDescent="0.3">
      <c r="A4581" s="109">
        <v>44842</v>
      </c>
      <c r="B4581">
        <v>15</v>
      </c>
      <c r="C4581" s="49">
        <v>2316531.8965911865</v>
      </c>
      <c r="D4581" s="49">
        <v>23920</v>
      </c>
      <c r="E4581" s="49">
        <v>9840</v>
      </c>
      <c r="I4581" s="49">
        <f t="shared" si="71"/>
        <v>783431</v>
      </c>
    </row>
    <row r="4582" spans="1:9" x14ac:dyDescent="0.3">
      <c r="A4582" s="109">
        <v>44842</v>
      </c>
      <c r="B4582">
        <v>16</v>
      </c>
      <c r="C4582" s="49">
        <v>1970569.9682235718</v>
      </c>
      <c r="D4582" s="49">
        <v>20980</v>
      </c>
      <c r="E4582" s="49">
        <v>8230</v>
      </c>
      <c r="I4582" s="49">
        <f t="shared" si="71"/>
        <v>666593</v>
      </c>
    </row>
    <row r="4583" spans="1:9" x14ac:dyDescent="0.3">
      <c r="A4583" s="109">
        <v>44842</v>
      </c>
      <c r="B4583">
        <v>17</v>
      </c>
      <c r="C4583" s="49">
        <v>1385778.9039611816</v>
      </c>
      <c r="D4583" s="49">
        <v>15270</v>
      </c>
      <c r="E4583" s="49">
        <v>4000</v>
      </c>
      <c r="I4583" s="49">
        <f t="shared" si="71"/>
        <v>468350</v>
      </c>
    </row>
    <row r="4584" spans="1:9" x14ac:dyDescent="0.3">
      <c r="A4584" s="109">
        <v>44842</v>
      </c>
      <c r="B4584">
        <v>18</v>
      </c>
      <c r="C4584" s="49">
        <v>659212.17203140259</v>
      </c>
      <c r="D4584" s="49">
        <v>2080</v>
      </c>
      <c r="E4584" s="49">
        <v>340</v>
      </c>
      <c r="I4584" s="49">
        <f t="shared" si="71"/>
        <v>220544</v>
      </c>
    </row>
    <row r="4585" spans="1:9" x14ac:dyDescent="0.3">
      <c r="A4585" s="109">
        <v>44842</v>
      </c>
      <c r="B4585">
        <v>19</v>
      </c>
      <c r="C4585" s="49">
        <v>0</v>
      </c>
      <c r="D4585" s="49">
        <v>20</v>
      </c>
      <c r="E4585" s="49">
        <v>0</v>
      </c>
      <c r="I4585" s="49">
        <f t="shared" si="71"/>
        <v>7</v>
      </c>
    </row>
    <row r="4586" spans="1:9" x14ac:dyDescent="0.3">
      <c r="A4586" s="109">
        <v>44842</v>
      </c>
      <c r="B4586">
        <v>20</v>
      </c>
      <c r="C4586" s="49">
        <v>0</v>
      </c>
      <c r="D4586" s="49">
        <v>0</v>
      </c>
      <c r="E4586" s="49">
        <v>0</v>
      </c>
      <c r="I4586" s="49">
        <f t="shared" si="71"/>
        <v>0</v>
      </c>
    </row>
    <row r="4587" spans="1:9" x14ac:dyDescent="0.3">
      <c r="A4587" s="109">
        <v>44842</v>
      </c>
      <c r="B4587">
        <v>21</v>
      </c>
      <c r="C4587" s="49">
        <v>0</v>
      </c>
      <c r="D4587" s="49">
        <v>0</v>
      </c>
      <c r="E4587" s="49">
        <v>0</v>
      </c>
      <c r="I4587" s="49">
        <f t="shared" si="71"/>
        <v>0</v>
      </c>
    </row>
    <row r="4588" spans="1:9" x14ac:dyDescent="0.3">
      <c r="A4588" s="109">
        <v>44842</v>
      </c>
      <c r="B4588">
        <v>22</v>
      </c>
      <c r="C4588" s="49">
        <v>0</v>
      </c>
      <c r="D4588" s="49">
        <v>0</v>
      </c>
      <c r="E4588" s="49">
        <v>0</v>
      </c>
      <c r="I4588" s="49">
        <f t="shared" si="71"/>
        <v>0</v>
      </c>
    </row>
    <row r="4589" spans="1:9" x14ac:dyDescent="0.3">
      <c r="A4589" s="109">
        <v>44842</v>
      </c>
      <c r="B4589">
        <v>23</v>
      </c>
      <c r="C4589" s="49">
        <v>0</v>
      </c>
      <c r="D4589" s="49">
        <v>0</v>
      </c>
      <c r="E4589" s="49">
        <v>0</v>
      </c>
      <c r="I4589" s="49">
        <f t="shared" si="71"/>
        <v>0</v>
      </c>
    </row>
    <row r="4590" spans="1:9" x14ac:dyDescent="0.3">
      <c r="A4590" s="109">
        <v>44842</v>
      </c>
      <c r="B4590">
        <v>24</v>
      </c>
      <c r="C4590" s="49">
        <v>0</v>
      </c>
      <c r="D4590" s="49">
        <v>0</v>
      </c>
      <c r="E4590" s="49">
        <v>0</v>
      </c>
      <c r="I4590" s="49">
        <f t="shared" si="71"/>
        <v>0</v>
      </c>
    </row>
    <row r="4591" spans="1:9" x14ac:dyDescent="0.3">
      <c r="A4591" s="109">
        <v>44843</v>
      </c>
      <c r="B4591">
        <v>1</v>
      </c>
      <c r="C4591" s="49">
        <v>0</v>
      </c>
      <c r="D4591" s="49">
        <v>0</v>
      </c>
      <c r="E4591" s="49">
        <v>0</v>
      </c>
      <c r="I4591" s="49">
        <f t="shared" si="71"/>
        <v>0</v>
      </c>
    </row>
    <row r="4592" spans="1:9" x14ac:dyDescent="0.3">
      <c r="A4592" s="109">
        <v>44843</v>
      </c>
      <c r="B4592">
        <v>2</v>
      </c>
      <c r="C4592" s="49">
        <v>0</v>
      </c>
      <c r="D4592" s="49">
        <v>0</v>
      </c>
      <c r="E4592" s="49">
        <v>0</v>
      </c>
      <c r="I4592" s="49">
        <f t="shared" si="71"/>
        <v>0</v>
      </c>
    </row>
    <row r="4593" spans="1:9" x14ac:dyDescent="0.3">
      <c r="A4593" s="109">
        <v>44843</v>
      </c>
      <c r="B4593">
        <v>3</v>
      </c>
      <c r="C4593" s="49">
        <v>0</v>
      </c>
      <c r="D4593" s="49">
        <v>0</v>
      </c>
      <c r="E4593" s="49">
        <v>0</v>
      </c>
      <c r="I4593" s="49">
        <f t="shared" si="71"/>
        <v>0</v>
      </c>
    </row>
    <row r="4594" spans="1:9" x14ac:dyDescent="0.3">
      <c r="A4594" s="109">
        <v>44843</v>
      </c>
      <c r="B4594">
        <v>4</v>
      </c>
      <c r="C4594" s="49">
        <v>0</v>
      </c>
      <c r="D4594" s="49">
        <v>0</v>
      </c>
      <c r="E4594" s="49">
        <v>0</v>
      </c>
      <c r="I4594" s="49">
        <f t="shared" si="71"/>
        <v>0</v>
      </c>
    </row>
    <row r="4595" spans="1:9" x14ac:dyDescent="0.3">
      <c r="A4595" s="109">
        <v>44843</v>
      </c>
      <c r="B4595">
        <v>5</v>
      </c>
      <c r="C4595" s="49">
        <v>0</v>
      </c>
      <c r="D4595" s="49">
        <v>0</v>
      </c>
      <c r="E4595" s="49">
        <v>0</v>
      </c>
      <c r="I4595" s="49">
        <f t="shared" si="71"/>
        <v>0</v>
      </c>
    </row>
    <row r="4596" spans="1:9" x14ac:dyDescent="0.3">
      <c r="A4596" s="109">
        <v>44843</v>
      </c>
      <c r="B4596">
        <v>6</v>
      </c>
      <c r="C4596" s="49">
        <v>0</v>
      </c>
      <c r="D4596" s="49">
        <v>0</v>
      </c>
      <c r="E4596" s="49">
        <v>0</v>
      </c>
      <c r="I4596" s="49">
        <f t="shared" si="71"/>
        <v>0</v>
      </c>
    </row>
    <row r="4597" spans="1:9" x14ac:dyDescent="0.3">
      <c r="A4597" s="109">
        <v>44843</v>
      </c>
      <c r="B4597">
        <v>7</v>
      </c>
      <c r="C4597" s="49">
        <v>0</v>
      </c>
      <c r="D4597" s="49">
        <v>0</v>
      </c>
      <c r="E4597" s="49">
        <v>0</v>
      </c>
      <c r="I4597" s="49">
        <f t="shared" si="71"/>
        <v>0</v>
      </c>
    </row>
    <row r="4598" spans="1:9" x14ac:dyDescent="0.3">
      <c r="A4598" s="109">
        <v>44843</v>
      </c>
      <c r="B4598">
        <v>8</v>
      </c>
      <c r="C4598" s="49">
        <v>0</v>
      </c>
      <c r="D4598" s="49">
        <v>1120</v>
      </c>
      <c r="E4598" s="49">
        <v>70</v>
      </c>
      <c r="I4598" s="49">
        <f t="shared" si="71"/>
        <v>397</v>
      </c>
    </row>
    <row r="4599" spans="1:9" x14ac:dyDescent="0.3">
      <c r="A4599" s="109">
        <v>44843</v>
      </c>
      <c r="B4599">
        <v>9</v>
      </c>
      <c r="C4599" s="49">
        <v>661789.95370864868</v>
      </c>
      <c r="D4599" s="49">
        <v>5570</v>
      </c>
      <c r="E4599" s="49">
        <v>630</v>
      </c>
      <c r="I4599" s="49">
        <f t="shared" si="71"/>
        <v>222663</v>
      </c>
    </row>
    <row r="4600" spans="1:9" x14ac:dyDescent="0.3">
      <c r="A4600" s="109">
        <v>44843</v>
      </c>
      <c r="B4600">
        <v>10</v>
      </c>
      <c r="C4600" s="49">
        <v>1216181.5166473389</v>
      </c>
      <c r="D4600" s="49">
        <v>10860</v>
      </c>
      <c r="E4600" s="49">
        <v>1500</v>
      </c>
      <c r="I4600" s="49">
        <f t="shared" si="71"/>
        <v>409514</v>
      </c>
    </row>
    <row r="4601" spans="1:9" x14ac:dyDescent="0.3">
      <c r="A4601" s="109">
        <v>44843</v>
      </c>
      <c r="B4601">
        <v>11</v>
      </c>
      <c r="C4601" s="49">
        <v>2113368.034362793</v>
      </c>
      <c r="D4601" s="49">
        <v>12940</v>
      </c>
      <c r="E4601" s="49">
        <v>2720</v>
      </c>
      <c r="I4601" s="49">
        <f t="shared" si="71"/>
        <v>709676</v>
      </c>
    </row>
    <row r="4602" spans="1:9" x14ac:dyDescent="0.3">
      <c r="A4602" s="109">
        <v>44843</v>
      </c>
      <c r="B4602">
        <v>12</v>
      </c>
      <c r="C4602" s="49">
        <v>2396486.5207672119</v>
      </c>
      <c r="D4602" s="49">
        <v>25720</v>
      </c>
      <c r="E4602" s="49">
        <v>9630</v>
      </c>
      <c r="I4602" s="49">
        <f t="shared" si="71"/>
        <v>810612</v>
      </c>
    </row>
    <row r="4603" spans="1:9" x14ac:dyDescent="0.3">
      <c r="A4603" s="109">
        <v>44843</v>
      </c>
      <c r="B4603">
        <v>13</v>
      </c>
      <c r="C4603" s="49">
        <v>2428015.2320861816</v>
      </c>
      <c r="D4603" s="49">
        <v>25610</v>
      </c>
      <c r="E4603" s="49">
        <v>10490</v>
      </c>
      <c r="I4603" s="49">
        <f t="shared" si="71"/>
        <v>821372</v>
      </c>
    </row>
    <row r="4604" spans="1:9" x14ac:dyDescent="0.3">
      <c r="A4604" s="109">
        <v>44843</v>
      </c>
      <c r="B4604">
        <v>14</v>
      </c>
      <c r="C4604" s="49">
        <v>2465069.055557251</v>
      </c>
      <c r="D4604" s="49">
        <v>25650</v>
      </c>
      <c r="E4604" s="49">
        <v>7260</v>
      </c>
      <c r="I4604" s="49">
        <f t="shared" si="71"/>
        <v>832660</v>
      </c>
    </row>
    <row r="4605" spans="1:9" x14ac:dyDescent="0.3">
      <c r="A4605" s="109">
        <v>44843</v>
      </c>
      <c r="B4605">
        <v>15</v>
      </c>
      <c r="C4605" s="49">
        <v>2332315.4449462891</v>
      </c>
      <c r="D4605" s="49">
        <v>23900</v>
      </c>
      <c r="E4605" s="49">
        <v>4480</v>
      </c>
      <c r="I4605" s="49">
        <f t="shared" si="71"/>
        <v>786898</v>
      </c>
    </row>
    <row r="4606" spans="1:9" x14ac:dyDescent="0.3">
      <c r="A4606" s="109">
        <v>44843</v>
      </c>
      <c r="B4606">
        <v>16</v>
      </c>
      <c r="C4606" s="49">
        <v>1882438.063621521</v>
      </c>
      <c r="D4606" s="49">
        <v>14960</v>
      </c>
      <c r="E4606" s="49">
        <v>3460</v>
      </c>
      <c r="I4606" s="49">
        <f t="shared" si="71"/>
        <v>633619</v>
      </c>
    </row>
    <row r="4607" spans="1:9" x14ac:dyDescent="0.3">
      <c r="A4607" s="109">
        <v>44843</v>
      </c>
      <c r="B4607">
        <v>17</v>
      </c>
      <c r="C4607" s="49">
        <v>1318179.9650192261</v>
      </c>
      <c r="D4607" s="49">
        <v>7230</v>
      </c>
      <c r="E4607" s="49">
        <v>2290</v>
      </c>
      <c r="I4607" s="49">
        <f t="shared" si="71"/>
        <v>442567</v>
      </c>
    </row>
    <row r="4608" spans="1:9" x14ac:dyDescent="0.3">
      <c r="A4608" s="109">
        <v>44843</v>
      </c>
      <c r="B4608">
        <v>18</v>
      </c>
      <c r="C4608" s="49">
        <v>0</v>
      </c>
      <c r="D4608" s="49">
        <v>1080</v>
      </c>
      <c r="E4608" s="49">
        <v>260</v>
      </c>
      <c r="I4608" s="49">
        <f t="shared" si="71"/>
        <v>447</v>
      </c>
    </row>
    <row r="4609" spans="1:9" x14ac:dyDescent="0.3">
      <c r="A4609" s="109">
        <v>44843</v>
      </c>
      <c r="B4609">
        <v>19</v>
      </c>
      <c r="C4609" s="49">
        <v>0</v>
      </c>
      <c r="D4609" s="49">
        <v>0</v>
      </c>
      <c r="E4609" s="49">
        <v>0</v>
      </c>
      <c r="I4609" s="49">
        <f t="shared" si="71"/>
        <v>0</v>
      </c>
    </row>
    <row r="4610" spans="1:9" x14ac:dyDescent="0.3">
      <c r="A4610" s="109">
        <v>44843</v>
      </c>
      <c r="B4610">
        <v>20</v>
      </c>
      <c r="C4610" s="49">
        <v>0</v>
      </c>
      <c r="D4610" s="49">
        <v>0</v>
      </c>
      <c r="E4610" s="49">
        <v>0</v>
      </c>
      <c r="I4610" s="49">
        <f t="shared" si="71"/>
        <v>0</v>
      </c>
    </row>
    <row r="4611" spans="1:9" x14ac:dyDescent="0.3">
      <c r="A4611" s="109">
        <v>44843</v>
      </c>
      <c r="B4611">
        <v>21</v>
      </c>
      <c r="C4611" s="49">
        <v>0</v>
      </c>
      <c r="D4611" s="49">
        <v>0</v>
      </c>
      <c r="E4611" s="49">
        <v>0</v>
      </c>
      <c r="I4611" s="49">
        <f t="shared" si="71"/>
        <v>0</v>
      </c>
    </row>
    <row r="4612" spans="1:9" x14ac:dyDescent="0.3">
      <c r="A4612" s="109">
        <v>44843</v>
      </c>
      <c r="B4612">
        <v>22</v>
      </c>
      <c r="C4612" s="49">
        <v>0</v>
      </c>
      <c r="D4612" s="49">
        <v>0</v>
      </c>
      <c r="E4612" s="49">
        <v>0</v>
      </c>
      <c r="I4612" s="49">
        <f t="shared" si="71"/>
        <v>0</v>
      </c>
    </row>
    <row r="4613" spans="1:9" x14ac:dyDescent="0.3">
      <c r="A4613" s="109">
        <v>44843</v>
      </c>
      <c r="B4613">
        <v>23</v>
      </c>
      <c r="C4613" s="49">
        <v>0</v>
      </c>
      <c r="D4613" s="49">
        <v>0</v>
      </c>
      <c r="E4613" s="49">
        <v>0</v>
      </c>
      <c r="I4613" s="49">
        <f t="shared" si="71"/>
        <v>0</v>
      </c>
    </row>
    <row r="4614" spans="1:9" x14ac:dyDescent="0.3">
      <c r="A4614" s="109">
        <v>44843</v>
      </c>
      <c r="B4614">
        <v>24</v>
      </c>
      <c r="C4614" s="49">
        <v>0</v>
      </c>
      <c r="D4614" s="49">
        <v>0</v>
      </c>
      <c r="E4614" s="49">
        <v>0</v>
      </c>
      <c r="I4614" s="49">
        <f t="shared" si="71"/>
        <v>0</v>
      </c>
    </row>
    <row r="4615" spans="1:9" x14ac:dyDescent="0.3">
      <c r="A4615" s="109">
        <v>44844</v>
      </c>
      <c r="B4615">
        <v>1</v>
      </c>
      <c r="C4615" s="49">
        <v>0</v>
      </c>
      <c r="D4615" s="49">
        <v>0</v>
      </c>
      <c r="E4615" s="49">
        <v>0</v>
      </c>
      <c r="I4615" s="49">
        <f t="shared" si="71"/>
        <v>0</v>
      </c>
    </row>
    <row r="4616" spans="1:9" x14ac:dyDescent="0.3">
      <c r="A4616" s="109">
        <v>44844</v>
      </c>
      <c r="B4616">
        <v>2</v>
      </c>
      <c r="C4616" s="49">
        <v>0</v>
      </c>
      <c r="D4616" s="49">
        <v>0</v>
      </c>
      <c r="E4616" s="49">
        <v>0</v>
      </c>
      <c r="I4616" s="49">
        <f t="shared" ref="I4616:I4679" si="72">ROUND(AVERAGE(C4616:E4616),0)</f>
        <v>0</v>
      </c>
    </row>
    <row r="4617" spans="1:9" x14ac:dyDescent="0.3">
      <c r="A4617" s="109">
        <v>44844</v>
      </c>
      <c r="B4617">
        <v>3</v>
      </c>
      <c r="C4617" s="49">
        <v>0</v>
      </c>
      <c r="D4617" s="49">
        <v>0</v>
      </c>
      <c r="E4617" s="49">
        <v>0</v>
      </c>
      <c r="I4617" s="49">
        <f t="shared" si="72"/>
        <v>0</v>
      </c>
    </row>
    <row r="4618" spans="1:9" x14ac:dyDescent="0.3">
      <c r="A4618" s="109">
        <v>44844</v>
      </c>
      <c r="B4618">
        <v>4</v>
      </c>
      <c r="C4618" s="49">
        <v>0</v>
      </c>
      <c r="D4618" s="49">
        <v>0</v>
      </c>
      <c r="E4618" s="49">
        <v>0</v>
      </c>
      <c r="I4618" s="49">
        <f t="shared" si="72"/>
        <v>0</v>
      </c>
    </row>
    <row r="4619" spans="1:9" x14ac:dyDescent="0.3">
      <c r="A4619" s="109">
        <v>44844</v>
      </c>
      <c r="B4619">
        <v>5</v>
      </c>
      <c r="C4619" s="49">
        <v>0</v>
      </c>
      <c r="D4619" s="49">
        <v>0</v>
      </c>
      <c r="E4619" s="49">
        <v>0</v>
      </c>
      <c r="I4619" s="49">
        <f t="shared" si="72"/>
        <v>0</v>
      </c>
    </row>
    <row r="4620" spans="1:9" x14ac:dyDescent="0.3">
      <c r="A4620" s="109">
        <v>44844</v>
      </c>
      <c r="B4620">
        <v>6</v>
      </c>
      <c r="C4620" s="49">
        <v>0</v>
      </c>
      <c r="D4620" s="49">
        <v>0</v>
      </c>
      <c r="E4620" s="49">
        <v>0</v>
      </c>
      <c r="I4620" s="49">
        <f t="shared" si="72"/>
        <v>0</v>
      </c>
    </row>
    <row r="4621" spans="1:9" x14ac:dyDescent="0.3">
      <c r="A4621" s="109">
        <v>44844</v>
      </c>
      <c r="B4621">
        <v>7</v>
      </c>
      <c r="C4621" s="49">
        <v>0</v>
      </c>
      <c r="D4621" s="49">
        <v>0</v>
      </c>
      <c r="E4621" s="49">
        <v>0</v>
      </c>
      <c r="I4621" s="49">
        <f t="shared" si="72"/>
        <v>0</v>
      </c>
    </row>
    <row r="4622" spans="1:9" x14ac:dyDescent="0.3">
      <c r="A4622" s="109">
        <v>44844</v>
      </c>
      <c r="B4622">
        <v>8</v>
      </c>
      <c r="C4622" s="49">
        <v>0</v>
      </c>
      <c r="D4622" s="49">
        <v>800</v>
      </c>
      <c r="E4622" s="49">
        <v>50</v>
      </c>
      <c r="I4622" s="49">
        <f t="shared" si="72"/>
        <v>283</v>
      </c>
    </row>
    <row r="4623" spans="1:9" x14ac:dyDescent="0.3">
      <c r="A4623" s="109">
        <v>44844</v>
      </c>
      <c r="B4623">
        <v>9</v>
      </c>
      <c r="C4623" s="49">
        <v>0</v>
      </c>
      <c r="D4623" s="49">
        <v>3080</v>
      </c>
      <c r="E4623" s="49">
        <v>60</v>
      </c>
      <c r="I4623" s="49">
        <f t="shared" si="72"/>
        <v>1047</v>
      </c>
    </row>
    <row r="4624" spans="1:9" x14ac:dyDescent="0.3">
      <c r="A4624" s="109">
        <v>44844</v>
      </c>
      <c r="B4624">
        <v>10</v>
      </c>
      <c r="C4624" s="49">
        <v>429793.44725608826</v>
      </c>
      <c r="D4624" s="49">
        <v>3970</v>
      </c>
      <c r="E4624" s="49">
        <v>160</v>
      </c>
      <c r="I4624" s="49">
        <f t="shared" si="72"/>
        <v>144641</v>
      </c>
    </row>
    <row r="4625" spans="1:9" x14ac:dyDescent="0.3">
      <c r="A4625" s="109">
        <v>44844</v>
      </c>
      <c r="B4625">
        <v>11</v>
      </c>
      <c r="C4625" s="49">
        <v>0</v>
      </c>
      <c r="D4625" s="49">
        <v>4250</v>
      </c>
      <c r="E4625" s="49">
        <v>270</v>
      </c>
      <c r="I4625" s="49">
        <f t="shared" si="72"/>
        <v>1507</v>
      </c>
    </row>
    <row r="4626" spans="1:9" x14ac:dyDescent="0.3">
      <c r="A4626" s="109">
        <v>44844</v>
      </c>
      <c r="B4626">
        <v>12</v>
      </c>
      <c r="C4626" s="49">
        <v>517592.13209152222</v>
      </c>
      <c r="D4626" s="49">
        <v>7820</v>
      </c>
      <c r="E4626" s="49">
        <v>960</v>
      </c>
      <c r="I4626" s="49">
        <f t="shared" si="72"/>
        <v>175457</v>
      </c>
    </row>
    <row r="4627" spans="1:9" x14ac:dyDescent="0.3">
      <c r="A4627" s="109">
        <v>44844</v>
      </c>
      <c r="B4627">
        <v>13</v>
      </c>
      <c r="C4627" s="49">
        <v>476184.81516838074</v>
      </c>
      <c r="D4627" s="49">
        <v>6720</v>
      </c>
      <c r="E4627" s="49">
        <v>920</v>
      </c>
      <c r="I4627" s="49">
        <f t="shared" si="72"/>
        <v>161275</v>
      </c>
    </row>
    <row r="4628" spans="1:9" x14ac:dyDescent="0.3">
      <c r="A4628" s="109">
        <v>44844</v>
      </c>
      <c r="B4628">
        <v>14</v>
      </c>
      <c r="C4628" s="49">
        <v>121398.15092086792</v>
      </c>
      <c r="D4628" s="49">
        <v>3960</v>
      </c>
      <c r="E4628" s="49">
        <v>1830</v>
      </c>
      <c r="I4628" s="49">
        <f t="shared" si="72"/>
        <v>42396</v>
      </c>
    </row>
    <row r="4629" spans="1:9" x14ac:dyDescent="0.3">
      <c r="A4629" s="109">
        <v>44844</v>
      </c>
      <c r="B4629">
        <v>15</v>
      </c>
      <c r="C4629" s="49">
        <v>895512.70008087158</v>
      </c>
      <c r="D4629" s="49">
        <v>10220</v>
      </c>
      <c r="E4629" s="49">
        <v>1630</v>
      </c>
      <c r="I4629" s="49">
        <f t="shared" si="72"/>
        <v>302454</v>
      </c>
    </row>
    <row r="4630" spans="1:9" x14ac:dyDescent="0.3">
      <c r="A4630" s="109">
        <v>44844</v>
      </c>
      <c r="B4630">
        <v>16</v>
      </c>
      <c r="C4630" s="49">
        <v>719789.02816772461</v>
      </c>
      <c r="D4630" s="49">
        <v>11830</v>
      </c>
      <c r="E4630" s="49">
        <v>2400</v>
      </c>
      <c r="I4630" s="49">
        <f t="shared" si="72"/>
        <v>244673</v>
      </c>
    </row>
    <row r="4631" spans="1:9" x14ac:dyDescent="0.3">
      <c r="A4631" s="109">
        <v>44844</v>
      </c>
      <c r="B4631">
        <v>17</v>
      </c>
      <c r="C4631" s="49">
        <v>399038.37442398071</v>
      </c>
      <c r="D4631" s="49">
        <v>5530</v>
      </c>
      <c r="E4631" s="49">
        <v>3460</v>
      </c>
      <c r="I4631" s="49">
        <f t="shared" si="72"/>
        <v>136009</v>
      </c>
    </row>
    <row r="4632" spans="1:9" x14ac:dyDescent="0.3">
      <c r="A4632" s="109">
        <v>44844</v>
      </c>
      <c r="B4632">
        <v>18</v>
      </c>
      <c r="C4632" s="49">
        <v>709389.20974731445</v>
      </c>
      <c r="D4632" s="49">
        <v>1510</v>
      </c>
      <c r="E4632" s="49">
        <v>270</v>
      </c>
      <c r="I4632" s="49">
        <f t="shared" si="72"/>
        <v>237056</v>
      </c>
    </row>
    <row r="4633" spans="1:9" x14ac:dyDescent="0.3">
      <c r="A4633" s="109">
        <v>44844</v>
      </c>
      <c r="B4633">
        <v>19</v>
      </c>
      <c r="C4633" s="49">
        <v>0</v>
      </c>
      <c r="D4633" s="49">
        <v>0</v>
      </c>
      <c r="E4633" s="49">
        <v>0</v>
      </c>
      <c r="I4633" s="49">
        <f t="shared" si="72"/>
        <v>0</v>
      </c>
    </row>
    <row r="4634" spans="1:9" x14ac:dyDescent="0.3">
      <c r="A4634" s="109">
        <v>44844</v>
      </c>
      <c r="B4634">
        <v>20</v>
      </c>
      <c r="C4634" s="49">
        <v>0</v>
      </c>
      <c r="D4634" s="49">
        <v>0</v>
      </c>
      <c r="E4634" s="49">
        <v>0</v>
      </c>
      <c r="I4634" s="49">
        <f t="shared" si="72"/>
        <v>0</v>
      </c>
    </row>
    <row r="4635" spans="1:9" x14ac:dyDescent="0.3">
      <c r="A4635" s="109">
        <v>44844</v>
      </c>
      <c r="B4635">
        <v>21</v>
      </c>
      <c r="C4635" s="49">
        <v>0</v>
      </c>
      <c r="D4635" s="49">
        <v>0</v>
      </c>
      <c r="E4635" s="49">
        <v>0</v>
      </c>
      <c r="I4635" s="49">
        <f t="shared" si="72"/>
        <v>0</v>
      </c>
    </row>
    <row r="4636" spans="1:9" x14ac:dyDescent="0.3">
      <c r="A4636" s="109">
        <v>44844</v>
      </c>
      <c r="B4636">
        <v>22</v>
      </c>
      <c r="C4636" s="49">
        <v>0</v>
      </c>
      <c r="D4636" s="49">
        <v>0</v>
      </c>
      <c r="E4636" s="49">
        <v>0</v>
      </c>
      <c r="I4636" s="49">
        <f t="shared" si="72"/>
        <v>0</v>
      </c>
    </row>
    <row r="4637" spans="1:9" x14ac:dyDescent="0.3">
      <c r="A4637" s="109">
        <v>44844</v>
      </c>
      <c r="B4637">
        <v>23</v>
      </c>
      <c r="C4637" s="49">
        <v>0</v>
      </c>
      <c r="D4637" s="49">
        <v>0</v>
      </c>
      <c r="E4637" s="49">
        <v>0</v>
      </c>
      <c r="I4637" s="49">
        <f t="shared" si="72"/>
        <v>0</v>
      </c>
    </row>
    <row r="4638" spans="1:9" x14ac:dyDescent="0.3">
      <c r="A4638" s="109">
        <v>44844</v>
      </c>
      <c r="B4638">
        <v>24</v>
      </c>
      <c r="C4638" s="49">
        <v>0</v>
      </c>
      <c r="D4638" s="49">
        <v>0</v>
      </c>
      <c r="E4638" s="49">
        <v>0</v>
      </c>
      <c r="I4638" s="49">
        <f t="shared" si="72"/>
        <v>0</v>
      </c>
    </row>
    <row r="4639" spans="1:9" x14ac:dyDescent="0.3">
      <c r="A4639" s="109">
        <v>44845</v>
      </c>
      <c r="B4639">
        <v>1</v>
      </c>
      <c r="C4639" s="49">
        <v>0</v>
      </c>
      <c r="D4639" s="49">
        <v>0</v>
      </c>
      <c r="E4639" s="49">
        <v>0</v>
      </c>
      <c r="I4639" s="49">
        <f t="shared" si="72"/>
        <v>0</v>
      </c>
    </row>
    <row r="4640" spans="1:9" x14ac:dyDescent="0.3">
      <c r="A4640" s="109">
        <v>44845</v>
      </c>
      <c r="B4640">
        <v>2</v>
      </c>
      <c r="C4640" s="49">
        <v>0</v>
      </c>
      <c r="D4640" s="49">
        <v>0</v>
      </c>
      <c r="E4640" s="49">
        <v>0</v>
      </c>
      <c r="I4640" s="49">
        <f t="shared" si="72"/>
        <v>0</v>
      </c>
    </row>
    <row r="4641" spans="1:9" x14ac:dyDescent="0.3">
      <c r="A4641" s="109">
        <v>44845</v>
      </c>
      <c r="B4641">
        <v>3</v>
      </c>
      <c r="C4641" s="49">
        <v>0</v>
      </c>
      <c r="D4641" s="49">
        <v>0</v>
      </c>
      <c r="E4641" s="49">
        <v>0</v>
      </c>
      <c r="I4641" s="49">
        <f t="shared" si="72"/>
        <v>0</v>
      </c>
    </row>
    <row r="4642" spans="1:9" x14ac:dyDescent="0.3">
      <c r="A4642" s="109">
        <v>44845</v>
      </c>
      <c r="B4642">
        <v>4</v>
      </c>
      <c r="C4642" s="49">
        <v>0</v>
      </c>
      <c r="D4642" s="49">
        <v>0</v>
      </c>
      <c r="E4642" s="49">
        <v>0</v>
      </c>
      <c r="I4642" s="49">
        <f t="shared" si="72"/>
        <v>0</v>
      </c>
    </row>
    <row r="4643" spans="1:9" x14ac:dyDescent="0.3">
      <c r="A4643" s="109">
        <v>44845</v>
      </c>
      <c r="B4643">
        <v>5</v>
      </c>
      <c r="C4643" s="49">
        <v>0</v>
      </c>
      <c r="D4643" s="49">
        <v>0</v>
      </c>
      <c r="E4643" s="49">
        <v>0</v>
      </c>
      <c r="I4643" s="49">
        <f t="shared" si="72"/>
        <v>0</v>
      </c>
    </row>
    <row r="4644" spans="1:9" x14ac:dyDescent="0.3">
      <c r="A4644" s="109">
        <v>44845</v>
      </c>
      <c r="B4644">
        <v>6</v>
      </c>
      <c r="C4644" s="49">
        <v>0</v>
      </c>
      <c r="D4644" s="49">
        <v>0</v>
      </c>
      <c r="E4644" s="49">
        <v>0</v>
      </c>
      <c r="I4644" s="49">
        <f t="shared" si="72"/>
        <v>0</v>
      </c>
    </row>
    <row r="4645" spans="1:9" x14ac:dyDescent="0.3">
      <c r="A4645" s="109">
        <v>44845</v>
      </c>
      <c r="B4645">
        <v>7</v>
      </c>
      <c r="C4645" s="49">
        <v>0</v>
      </c>
      <c r="D4645" s="49">
        <v>0</v>
      </c>
      <c r="E4645" s="49">
        <v>0</v>
      </c>
      <c r="I4645" s="49">
        <f t="shared" si="72"/>
        <v>0</v>
      </c>
    </row>
    <row r="4646" spans="1:9" x14ac:dyDescent="0.3">
      <c r="A4646" s="109">
        <v>44845</v>
      </c>
      <c r="B4646">
        <v>8</v>
      </c>
      <c r="C4646" s="49">
        <v>0</v>
      </c>
      <c r="D4646" s="49">
        <v>1250</v>
      </c>
      <c r="E4646" s="49">
        <v>80</v>
      </c>
      <c r="I4646" s="49">
        <f t="shared" si="72"/>
        <v>443</v>
      </c>
    </row>
    <row r="4647" spans="1:9" x14ac:dyDescent="0.3">
      <c r="A4647" s="109">
        <v>44845</v>
      </c>
      <c r="B4647">
        <v>9</v>
      </c>
      <c r="C4647" s="49">
        <v>403927.17719078064</v>
      </c>
      <c r="D4647" s="49">
        <v>8029.9999999999991</v>
      </c>
      <c r="E4647" s="49">
        <v>720</v>
      </c>
      <c r="I4647" s="49">
        <f t="shared" si="72"/>
        <v>137559</v>
      </c>
    </row>
    <row r="4648" spans="1:9" x14ac:dyDescent="0.3">
      <c r="A4648" s="109">
        <v>44845</v>
      </c>
      <c r="B4648">
        <v>10</v>
      </c>
      <c r="C4648" s="49">
        <v>595968.72329711914</v>
      </c>
      <c r="D4648" s="49">
        <v>17800</v>
      </c>
      <c r="E4648" s="49">
        <v>1330</v>
      </c>
      <c r="I4648" s="49">
        <f t="shared" si="72"/>
        <v>205033</v>
      </c>
    </row>
    <row r="4649" spans="1:9" x14ac:dyDescent="0.3">
      <c r="A4649" s="109">
        <v>44845</v>
      </c>
      <c r="B4649">
        <v>11</v>
      </c>
      <c r="C4649" s="49">
        <v>1480533.0038070679</v>
      </c>
      <c r="D4649" s="49">
        <v>22980</v>
      </c>
      <c r="E4649" s="49">
        <v>4510</v>
      </c>
      <c r="I4649" s="49">
        <f t="shared" si="72"/>
        <v>502674</v>
      </c>
    </row>
    <row r="4650" spans="1:9" x14ac:dyDescent="0.3">
      <c r="A4650" s="109">
        <v>44845</v>
      </c>
      <c r="B4650">
        <v>12</v>
      </c>
      <c r="C4650" s="49">
        <v>2283437.0136260986</v>
      </c>
      <c r="D4650" s="49">
        <v>24170</v>
      </c>
      <c r="E4650" s="49">
        <v>9560</v>
      </c>
      <c r="I4650" s="49">
        <f t="shared" si="72"/>
        <v>772389</v>
      </c>
    </row>
    <row r="4651" spans="1:9" x14ac:dyDescent="0.3">
      <c r="A4651" s="109">
        <v>44845</v>
      </c>
      <c r="B4651">
        <v>13</v>
      </c>
      <c r="C4651" s="49">
        <v>2418643.4745788574</v>
      </c>
      <c r="D4651" s="49">
        <v>23610</v>
      </c>
      <c r="E4651" s="49">
        <v>10130</v>
      </c>
      <c r="I4651" s="49">
        <f t="shared" si="72"/>
        <v>817461</v>
      </c>
    </row>
    <row r="4652" spans="1:9" x14ac:dyDescent="0.3">
      <c r="A4652" s="109">
        <v>44845</v>
      </c>
      <c r="B4652">
        <v>14</v>
      </c>
      <c r="C4652" s="49">
        <v>2399896.8601226807</v>
      </c>
      <c r="D4652" s="49">
        <v>23740</v>
      </c>
      <c r="E4652" s="49">
        <v>10090</v>
      </c>
      <c r="I4652" s="49">
        <f t="shared" si="72"/>
        <v>811242</v>
      </c>
    </row>
    <row r="4653" spans="1:9" x14ac:dyDescent="0.3">
      <c r="A4653" s="109">
        <v>44845</v>
      </c>
      <c r="B4653">
        <v>15</v>
      </c>
      <c r="C4653" s="49">
        <v>2195166.5878295898</v>
      </c>
      <c r="D4653" s="49">
        <v>22550</v>
      </c>
      <c r="E4653" s="49">
        <v>9380</v>
      </c>
      <c r="I4653" s="49">
        <f t="shared" si="72"/>
        <v>742366</v>
      </c>
    </row>
    <row r="4654" spans="1:9" x14ac:dyDescent="0.3">
      <c r="A4654" s="109">
        <v>44845</v>
      </c>
      <c r="B4654">
        <v>16</v>
      </c>
      <c r="C4654" s="49">
        <v>1839535.117149353</v>
      </c>
      <c r="D4654" s="49">
        <v>19430</v>
      </c>
      <c r="E4654" s="49">
        <v>7720</v>
      </c>
      <c r="I4654" s="49">
        <f t="shared" si="72"/>
        <v>622228</v>
      </c>
    </row>
    <row r="4655" spans="1:9" x14ac:dyDescent="0.3">
      <c r="A4655" s="109">
        <v>44845</v>
      </c>
      <c r="B4655">
        <v>17</v>
      </c>
      <c r="C4655" s="49">
        <v>1273443.6988830566</v>
      </c>
      <c r="D4655" s="49">
        <v>12960</v>
      </c>
      <c r="E4655" s="49">
        <v>3390</v>
      </c>
      <c r="I4655" s="49">
        <f t="shared" si="72"/>
        <v>429931</v>
      </c>
    </row>
    <row r="4656" spans="1:9" x14ac:dyDescent="0.3">
      <c r="A4656" s="109">
        <v>44845</v>
      </c>
      <c r="B4656">
        <v>18</v>
      </c>
      <c r="C4656" s="49">
        <v>575924.5753288269</v>
      </c>
      <c r="D4656" s="49">
        <v>1330</v>
      </c>
      <c r="E4656" s="49">
        <v>260</v>
      </c>
      <c r="I4656" s="49">
        <f t="shared" si="72"/>
        <v>192505</v>
      </c>
    </row>
    <row r="4657" spans="1:9" x14ac:dyDescent="0.3">
      <c r="A4657" s="109">
        <v>44845</v>
      </c>
      <c r="B4657">
        <v>19</v>
      </c>
      <c r="C4657" s="49">
        <v>0</v>
      </c>
      <c r="D4657" s="49">
        <v>0</v>
      </c>
      <c r="E4657" s="49">
        <v>0</v>
      </c>
      <c r="I4657" s="49">
        <f t="shared" si="72"/>
        <v>0</v>
      </c>
    </row>
    <row r="4658" spans="1:9" x14ac:dyDescent="0.3">
      <c r="A4658" s="109">
        <v>44845</v>
      </c>
      <c r="B4658">
        <v>20</v>
      </c>
      <c r="C4658" s="49">
        <v>0</v>
      </c>
      <c r="D4658" s="49">
        <v>0</v>
      </c>
      <c r="E4658" s="49">
        <v>0</v>
      </c>
      <c r="I4658" s="49">
        <f t="shared" si="72"/>
        <v>0</v>
      </c>
    </row>
    <row r="4659" spans="1:9" x14ac:dyDescent="0.3">
      <c r="A4659" s="109">
        <v>44845</v>
      </c>
      <c r="B4659">
        <v>21</v>
      </c>
      <c r="C4659" s="49">
        <v>0</v>
      </c>
      <c r="D4659" s="49">
        <v>0</v>
      </c>
      <c r="E4659" s="49">
        <v>0</v>
      </c>
      <c r="I4659" s="49">
        <f t="shared" si="72"/>
        <v>0</v>
      </c>
    </row>
    <row r="4660" spans="1:9" x14ac:dyDescent="0.3">
      <c r="A4660" s="109">
        <v>44845</v>
      </c>
      <c r="B4660">
        <v>22</v>
      </c>
      <c r="C4660" s="49">
        <v>0</v>
      </c>
      <c r="D4660" s="49">
        <v>0</v>
      </c>
      <c r="E4660" s="49">
        <v>0</v>
      </c>
      <c r="I4660" s="49">
        <f t="shared" si="72"/>
        <v>0</v>
      </c>
    </row>
    <row r="4661" spans="1:9" x14ac:dyDescent="0.3">
      <c r="A4661" s="109">
        <v>44845</v>
      </c>
      <c r="B4661">
        <v>23</v>
      </c>
      <c r="C4661" s="49">
        <v>0</v>
      </c>
      <c r="D4661" s="49">
        <v>0</v>
      </c>
      <c r="E4661" s="49">
        <v>0</v>
      </c>
      <c r="I4661" s="49">
        <f t="shared" si="72"/>
        <v>0</v>
      </c>
    </row>
    <row r="4662" spans="1:9" x14ac:dyDescent="0.3">
      <c r="A4662" s="109">
        <v>44845</v>
      </c>
      <c r="B4662">
        <v>24</v>
      </c>
      <c r="C4662" s="49">
        <v>0</v>
      </c>
      <c r="D4662" s="49">
        <v>0</v>
      </c>
      <c r="E4662" s="49">
        <v>0</v>
      </c>
      <c r="I4662" s="49">
        <f t="shared" si="72"/>
        <v>0</v>
      </c>
    </row>
    <row r="4663" spans="1:9" x14ac:dyDescent="0.3">
      <c r="A4663" s="109">
        <v>44846</v>
      </c>
      <c r="B4663">
        <v>1</v>
      </c>
      <c r="C4663" s="49">
        <v>0</v>
      </c>
      <c r="D4663" s="49">
        <v>0</v>
      </c>
      <c r="E4663" s="49">
        <v>0</v>
      </c>
      <c r="I4663" s="49">
        <f t="shared" si="72"/>
        <v>0</v>
      </c>
    </row>
    <row r="4664" spans="1:9" x14ac:dyDescent="0.3">
      <c r="A4664" s="109">
        <v>44846</v>
      </c>
      <c r="B4664">
        <v>2</v>
      </c>
      <c r="C4664" s="49">
        <v>0</v>
      </c>
      <c r="D4664" s="49">
        <v>0</v>
      </c>
      <c r="E4664" s="49">
        <v>0</v>
      </c>
      <c r="I4664" s="49">
        <f t="shared" si="72"/>
        <v>0</v>
      </c>
    </row>
    <row r="4665" spans="1:9" x14ac:dyDescent="0.3">
      <c r="A4665" s="109">
        <v>44846</v>
      </c>
      <c r="B4665">
        <v>3</v>
      </c>
      <c r="C4665" s="49">
        <v>0</v>
      </c>
      <c r="D4665" s="49">
        <v>0</v>
      </c>
      <c r="E4665" s="49">
        <v>0</v>
      </c>
      <c r="I4665" s="49">
        <f t="shared" si="72"/>
        <v>0</v>
      </c>
    </row>
    <row r="4666" spans="1:9" x14ac:dyDescent="0.3">
      <c r="A4666" s="109">
        <v>44846</v>
      </c>
      <c r="B4666">
        <v>4</v>
      </c>
      <c r="C4666" s="49">
        <v>0</v>
      </c>
      <c r="D4666" s="49">
        <v>0</v>
      </c>
      <c r="E4666" s="49">
        <v>0</v>
      </c>
      <c r="I4666" s="49">
        <f t="shared" si="72"/>
        <v>0</v>
      </c>
    </row>
    <row r="4667" spans="1:9" x14ac:dyDescent="0.3">
      <c r="A4667" s="109">
        <v>44846</v>
      </c>
      <c r="B4667">
        <v>5</v>
      </c>
      <c r="C4667" s="49">
        <v>0</v>
      </c>
      <c r="D4667" s="49">
        <v>0</v>
      </c>
      <c r="E4667" s="49">
        <v>0</v>
      </c>
      <c r="I4667" s="49">
        <f t="shared" si="72"/>
        <v>0</v>
      </c>
    </row>
    <row r="4668" spans="1:9" x14ac:dyDescent="0.3">
      <c r="A4668" s="109">
        <v>44846</v>
      </c>
      <c r="B4668">
        <v>6</v>
      </c>
      <c r="C4668" s="49">
        <v>0</v>
      </c>
      <c r="D4668" s="49">
        <v>0</v>
      </c>
      <c r="E4668" s="49">
        <v>0</v>
      </c>
      <c r="I4668" s="49">
        <f t="shared" si="72"/>
        <v>0</v>
      </c>
    </row>
    <row r="4669" spans="1:9" x14ac:dyDescent="0.3">
      <c r="A4669" s="109">
        <v>44846</v>
      </c>
      <c r="B4669">
        <v>7</v>
      </c>
      <c r="C4669" s="49">
        <v>0</v>
      </c>
      <c r="D4669" s="49">
        <v>0</v>
      </c>
      <c r="E4669" s="49">
        <v>0</v>
      </c>
      <c r="I4669" s="49">
        <f t="shared" si="72"/>
        <v>0</v>
      </c>
    </row>
    <row r="4670" spans="1:9" x14ac:dyDescent="0.3">
      <c r="A4670" s="109">
        <v>44846</v>
      </c>
      <c r="B4670">
        <v>8</v>
      </c>
      <c r="C4670" s="49">
        <v>0</v>
      </c>
      <c r="D4670" s="49">
        <v>730</v>
      </c>
      <c r="E4670" s="49">
        <v>170</v>
      </c>
      <c r="I4670" s="49">
        <f t="shared" si="72"/>
        <v>300</v>
      </c>
    </row>
    <row r="4671" spans="1:9" x14ac:dyDescent="0.3">
      <c r="A4671" s="109">
        <v>44846</v>
      </c>
      <c r="B4671">
        <v>9</v>
      </c>
      <c r="C4671" s="49">
        <v>508312.82138824463</v>
      </c>
      <c r="D4671" s="49">
        <v>7280</v>
      </c>
      <c r="E4671" s="49">
        <v>670</v>
      </c>
      <c r="I4671" s="49">
        <f t="shared" si="72"/>
        <v>172088</v>
      </c>
    </row>
    <row r="4672" spans="1:9" x14ac:dyDescent="0.3">
      <c r="A4672" s="109">
        <v>44846</v>
      </c>
      <c r="B4672">
        <v>10</v>
      </c>
      <c r="C4672" s="49">
        <v>1222503.5429000854</v>
      </c>
      <c r="D4672" s="49">
        <v>15910</v>
      </c>
      <c r="E4672" s="49">
        <v>4630</v>
      </c>
      <c r="I4672" s="49">
        <f t="shared" si="72"/>
        <v>414348</v>
      </c>
    </row>
    <row r="4673" spans="1:9" x14ac:dyDescent="0.3">
      <c r="A4673" s="109">
        <v>44846</v>
      </c>
      <c r="B4673">
        <v>11</v>
      </c>
      <c r="C4673" s="49">
        <v>1800161.4809036255</v>
      </c>
      <c r="D4673" s="49">
        <v>19550</v>
      </c>
      <c r="E4673" s="49">
        <v>7660</v>
      </c>
      <c r="I4673" s="49">
        <f t="shared" si="72"/>
        <v>609124</v>
      </c>
    </row>
    <row r="4674" spans="1:9" x14ac:dyDescent="0.3">
      <c r="A4674" s="109">
        <v>44846</v>
      </c>
      <c r="B4674">
        <v>12</v>
      </c>
      <c r="C4674" s="49">
        <v>2113501.0719299316</v>
      </c>
      <c r="D4674" s="49">
        <v>19550</v>
      </c>
      <c r="E4674" s="49">
        <v>8810</v>
      </c>
      <c r="I4674" s="49">
        <f t="shared" si="72"/>
        <v>713954</v>
      </c>
    </row>
    <row r="4675" spans="1:9" x14ac:dyDescent="0.3">
      <c r="A4675" s="109">
        <v>44846</v>
      </c>
      <c r="B4675">
        <v>13</v>
      </c>
      <c r="C4675" s="49">
        <v>2219845.5333709717</v>
      </c>
      <c r="D4675" s="49">
        <v>20180</v>
      </c>
      <c r="E4675" s="49">
        <v>9450</v>
      </c>
      <c r="I4675" s="49">
        <f t="shared" si="72"/>
        <v>749825</v>
      </c>
    </row>
    <row r="4676" spans="1:9" x14ac:dyDescent="0.3">
      <c r="A4676" s="109">
        <v>44846</v>
      </c>
      <c r="B4676">
        <v>14</v>
      </c>
      <c r="C4676" s="49">
        <v>2288565.1588439941</v>
      </c>
      <c r="D4676" s="49">
        <v>20510</v>
      </c>
      <c r="E4676" s="49">
        <v>9450</v>
      </c>
      <c r="I4676" s="49">
        <f t="shared" si="72"/>
        <v>772842</v>
      </c>
    </row>
    <row r="4677" spans="1:9" x14ac:dyDescent="0.3">
      <c r="A4677" s="109">
        <v>44846</v>
      </c>
      <c r="B4677">
        <v>15</v>
      </c>
      <c r="C4677" s="49">
        <v>2034169.1970825195</v>
      </c>
      <c r="D4677" s="49">
        <v>20270</v>
      </c>
      <c r="E4677" s="49">
        <v>6670</v>
      </c>
      <c r="I4677" s="49">
        <f t="shared" si="72"/>
        <v>687036</v>
      </c>
    </row>
    <row r="4678" spans="1:9" x14ac:dyDescent="0.3">
      <c r="A4678" s="109">
        <v>44846</v>
      </c>
      <c r="B4678">
        <v>16</v>
      </c>
      <c r="C4678" s="49">
        <v>1375779.0327072144</v>
      </c>
      <c r="D4678" s="49">
        <v>14920</v>
      </c>
      <c r="E4678" s="49">
        <v>4910</v>
      </c>
      <c r="I4678" s="49">
        <f t="shared" si="72"/>
        <v>465203</v>
      </c>
    </row>
    <row r="4679" spans="1:9" x14ac:dyDescent="0.3">
      <c r="A4679" s="109">
        <v>44846</v>
      </c>
      <c r="B4679">
        <v>17</v>
      </c>
      <c r="C4679" s="49">
        <v>1034984.2309951782</v>
      </c>
      <c r="D4679" s="49">
        <v>10250</v>
      </c>
      <c r="E4679" s="49">
        <v>2370</v>
      </c>
      <c r="I4679" s="49">
        <f t="shared" si="72"/>
        <v>349201</v>
      </c>
    </row>
    <row r="4680" spans="1:9" x14ac:dyDescent="0.3">
      <c r="A4680" s="109">
        <v>44846</v>
      </c>
      <c r="B4680">
        <v>18</v>
      </c>
      <c r="C4680" s="49">
        <v>510316.90835952759</v>
      </c>
      <c r="D4680" s="49">
        <v>1400</v>
      </c>
      <c r="E4680" s="49">
        <v>320</v>
      </c>
      <c r="I4680" s="49">
        <f t="shared" ref="I4680:I4743" si="73">ROUND(AVERAGE(C4680:E4680),0)</f>
        <v>170679</v>
      </c>
    </row>
    <row r="4681" spans="1:9" x14ac:dyDescent="0.3">
      <c r="A4681" s="109">
        <v>44846</v>
      </c>
      <c r="B4681">
        <v>19</v>
      </c>
      <c r="C4681" s="49">
        <v>0</v>
      </c>
      <c r="D4681" s="49">
        <v>0</v>
      </c>
      <c r="E4681" s="49">
        <v>0</v>
      </c>
      <c r="I4681" s="49">
        <f t="shared" si="73"/>
        <v>0</v>
      </c>
    </row>
    <row r="4682" spans="1:9" x14ac:dyDescent="0.3">
      <c r="A4682" s="109">
        <v>44846</v>
      </c>
      <c r="B4682">
        <v>20</v>
      </c>
      <c r="C4682" s="49">
        <v>0</v>
      </c>
      <c r="D4682" s="49">
        <v>0</v>
      </c>
      <c r="E4682" s="49">
        <v>0</v>
      </c>
      <c r="I4682" s="49">
        <f t="shared" si="73"/>
        <v>0</v>
      </c>
    </row>
    <row r="4683" spans="1:9" x14ac:dyDescent="0.3">
      <c r="A4683" s="109">
        <v>44846</v>
      </c>
      <c r="B4683">
        <v>21</v>
      </c>
      <c r="C4683" s="49">
        <v>0</v>
      </c>
      <c r="D4683" s="49">
        <v>0</v>
      </c>
      <c r="E4683" s="49">
        <v>0</v>
      </c>
      <c r="I4683" s="49">
        <f t="shared" si="73"/>
        <v>0</v>
      </c>
    </row>
    <row r="4684" spans="1:9" x14ac:dyDescent="0.3">
      <c r="A4684" s="109">
        <v>44846</v>
      </c>
      <c r="B4684">
        <v>22</v>
      </c>
      <c r="C4684" s="49">
        <v>0</v>
      </c>
      <c r="D4684" s="49">
        <v>0</v>
      </c>
      <c r="E4684" s="49">
        <v>0</v>
      </c>
      <c r="I4684" s="49">
        <f t="shared" si="73"/>
        <v>0</v>
      </c>
    </row>
    <row r="4685" spans="1:9" x14ac:dyDescent="0.3">
      <c r="A4685" s="109">
        <v>44846</v>
      </c>
      <c r="B4685">
        <v>23</v>
      </c>
      <c r="C4685" s="49">
        <v>0</v>
      </c>
      <c r="D4685" s="49">
        <v>0</v>
      </c>
      <c r="E4685" s="49">
        <v>0</v>
      </c>
      <c r="I4685" s="49">
        <f t="shared" si="73"/>
        <v>0</v>
      </c>
    </row>
    <row r="4686" spans="1:9" x14ac:dyDescent="0.3">
      <c r="A4686" s="109">
        <v>44846</v>
      </c>
      <c r="B4686">
        <v>24</v>
      </c>
      <c r="C4686" s="49">
        <v>0</v>
      </c>
      <c r="D4686" s="49">
        <v>0</v>
      </c>
      <c r="E4686" s="49">
        <v>0</v>
      </c>
      <c r="I4686" s="49">
        <f t="shared" si="73"/>
        <v>0</v>
      </c>
    </row>
    <row r="4687" spans="1:9" x14ac:dyDescent="0.3">
      <c r="A4687" s="109">
        <v>44847</v>
      </c>
      <c r="B4687">
        <v>1</v>
      </c>
      <c r="C4687" s="49">
        <v>0</v>
      </c>
      <c r="D4687" s="49">
        <v>0</v>
      </c>
      <c r="E4687" s="49">
        <v>0</v>
      </c>
      <c r="I4687" s="49">
        <f t="shared" si="73"/>
        <v>0</v>
      </c>
    </row>
    <row r="4688" spans="1:9" x14ac:dyDescent="0.3">
      <c r="A4688" s="109">
        <v>44847</v>
      </c>
      <c r="B4688">
        <v>2</v>
      </c>
      <c r="C4688" s="49">
        <v>0</v>
      </c>
      <c r="D4688" s="49">
        <v>0</v>
      </c>
      <c r="E4688" s="49">
        <v>0</v>
      </c>
      <c r="I4688" s="49">
        <f t="shared" si="73"/>
        <v>0</v>
      </c>
    </row>
    <row r="4689" spans="1:9" x14ac:dyDescent="0.3">
      <c r="A4689" s="109">
        <v>44847</v>
      </c>
      <c r="B4689">
        <v>3</v>
      </c>
      <c r="C4689" s="49">
        <v>0</v>
      </c>
      <c r="D4689" s="49">
        <v>0</v>
      </c>
      <c r="E4689" s="49">
        <v>0</v>
      </c>
      <c r="I4689" s="49">
        <f t="shared" si="73"/>
        <v>0</v>
      </c>
    </row>
    <row r="4690" spans="1:9" x14ac:dyDescent="0.3">
      <c r="A4690" s="109">
        <v>44847</v>
      </c>
      <c r="B4690">
        <v>4</v>
      </c>
      <c r="C4690" s="49">
        <v>0</v>
      </c>
      <c r="D4690" s="49">
        <v>0</v>
      </c>
      <c r="E4690" s="49">
        <v>0</v>
      </c>
      <c r="I4690" s="49">
        <f t="shared" si="73"/>
        <v>0</v>
      </c>
    </row>
    <row r="4691" spans="1:9" x14ac:dyDescent="0.3">
      <c r="A4691" s="109">
        <v>44847</v>
      </c>
      <c r="B4691">
        <v>5</v>
      </c>
      <c r="C4691" s="49">
        <v>0</v>
      </c>
      <c r="D4691" s="49">
        <v>0</v>
      </c>
      <c r="E4691" s="49">
        <v>0</v>
      </c>
      <c r="I4691" s="49">
        <f t="shared" si="73"/>
        <v>0</v>
      </c>
    </row>
    <row r="4692" spans="1:9" x14ac:dyDescent="0.3">
      <c r="A4692" s="109">
        <v>44847</v>
      </c>
      <c r="B4692">
        <v>6</v>
      </c>
      <c r="C4692" s="49">
        <v>0</v>
      </c>
      <c r="D4692" s="49">
        <v>0</v>
      </c>
      <c r="E4692" s="49">
        <v>0</v>
      </c>
      <c r="I4692" s="49">
        <f t="shared" si="73"/>
        <v>0</v>
      </c>
    </row>
    <row r="4693" spans="1:9" x14ac:dyDescent="0.3">
      <c r="A4693" s="109">
        <v>44847</v>
      </c>
      <c r="B4693">
        <v>7</v>
      </c>
      <c r="C4693" s="49">
        <v>0</v>
      </c>
      <c r="D4693" s="49">
        <v>0</v>
      </c>
      <c r="E4693" s="49">
        <v>0</v>
      </c>
      <c r="I4693" s="49">
        <f t="shared" si="73"/>
        <v>0</v>
      </c>
    </row>
    <row r="4694" spans="1:9" x14ac:dyDescent="0.3">
      <c r="A4694" s="109">
        <v>44847</v>
      </c>
      <c r="B4694">
        <v>8</v>
      </c>
      <c r="C4694" s="49">
        <v>0</v>
      </c>
      <c r="D4694" s="49">
        <v>90</v>
      </c>
      <c r="E4694" s="49">
        <v>70</v>
      </c>
      <c r="I4694" s="49">
        <f t="shared" si="73"/>
        <v>53</v>
      </c>
    </row>
    <row r="4695" spans="1:9" x14ac:dyDescent="0.3">
      <c r="A4695" s="109">
        <v>44847</v>
      </c>
      <c r="B4695">
        <v>9</v>
      </c>
      <c r="C4695" s="49">
        <v>0</v>
      </c>
      <c r="D4695" s="49">
        <v>3210</v>
      </c>
      <c r="E4695" s="49">
        <v>190</v>
      </c>
      <c r="I4695" s="49">
        <f t="shared" si="73"/>
        <v>1133</v>
      </c>
    </row>
    <row r="4696" spans="1:9" x14ac:dyDescent="0.3">
      <c r="A4696" s="109">
        <v>44847</v>
      </c>
      <c r="B4696">
        <v>10</v>
      </c>
      <c r="C4696" s="49">
        <v>0</v>
      </c>
      <c r="D4696" s="49">
        <v>4250</v>
      </c>
      <c r="E4696" s="49">
        <v>860</v>
      </c>
      <c r="I4696" s="49">
        <f t="shared" si="73"/>
        <v>1703</v>
      </c>
    </row>
    <row r="4697" spans="1:9" x14ac:dyDescent="0.3">
      <c r="A4697" s="109">
        <v>44847</v>
      </c>
      <c r="B4697">
        <v>11</v>
      </c>
      <c r="C4697" s="49">
        <v>962421.2384223938</v>
      </c>
      <c r="D4697" s="49">
        <v>10130</v>
      </c>
      <c r="E4697" s="49">
        <v>780</v>
      </c>
      <c r="I4697" s="49">
        <f t="shared" si="73"/>
        <v>324444</v>
      </c>
    </row>
    <row r="4698" spans="1:9" x14ac:dyDescent="0.3">
      <c r="A4698" s="109">
        <v>44847</v>
      </c>
      <c r="B4698">
        <v>12</v>
      </c>
      <c r="C4698" s="49">
        <v>0</v>
      </c>
      <c r="D4698" s="49">
        <v>3800</v>
      </c>
      <c r="E4698" s="49">
        <v>490</v>
      </c>
      <c r="I4698" s="49">
        <f t="shared" si="73"/>
        <v>1430</v>
      </c>
    </row>
    <row r="4699" spans="1:9" x14ac:dyDescent="0.3">
      <c r="A4699" s="109">
        <v>44847</v>
      </c>
      <c r="B4699">
        <v>13</v>
      </c>
      <c r="C4699" s="49">
        <v>0</v>
      </c>
      <c r="D4699" s="49">
        <v>4170</v>
      </c>
      <c r="E4699" s="49">
        <v>1980</v>
      </c>
      <c r="I4699" s="49">
        <f t="shared" si="73"/>
        <v>2050</v>
      </c>
    </row>
    <row r="4700" spans="1:9" x14ac:dyDescent="0.3">
      <c r="A4700" s="109">
        <v>44847</v>
      </c>
      <c r="B4700">
        <v>14</v>
      </c>
      <c r="C4700" s="49">
        <v>0</v>
      </c>
      <c r="D4700" s="49">
        <v>3580</v>
      </c>
      <c r="E4700" s="49">
        <v>1640</v>
      </c>
      <c r="I4700" s="49">
        <f t="shared" si="73"/>
        <v>1740</v>
      </c>
    </row>
    <row r="4701" spans="1:9" x14ac:dyDescent="0.3">
      <c r="A4701" s="109">
        <v>44847</v>
      </c>
      <c r="B4701">
        <v>15</v>
      </c>
      <c r="C4701" s="49">
        <v>0</v>
      </c>
      <c r="D4701" s="49">
        <v>3160</v>
      </c>
      <c r="E4701" s="49">
        <v>510</v>
      </c>
      <c r="I4701" s="49">
        <f t="shared" si="73"/>
        <v>1223</v>
      </c>
    </row>
    <row r="4702" spans="1:9" x14ac:dyDescent="0.3">
      <c r="A4702" s="109">
        <v>44847</v>
      </c>
      <c r="B4702">
        <v>16</v>
      </c>
      <c r="C4702" s="49">
        <v>0</v>
      </c>
      <c r="D4702" s="49">
        <v>3170</v>
      </c>
      <c r="E4702" s="49">
        <v>400</v>
      </c>
      <c r="I4702" s="49">
        <f t="shared" si="73"/>
        <v>1190</v>
      </c>
    </row>
    <row r="4703" spans="1:9" x14ac:dyDescent="0.3">
      <c r="A4703" s="109">
        <v>44847</v>
      </c>
      <c r="B4703">
        <v>17</v>
      </c>
      <c r="C4703" s="49">
        <v>0</v>
      </c>
      <c r="D4703" s="49">
        <v>400</v>
      </c>
      <c r="E4703" s="49">
        <v>120</v>
      </c>
      <c r="I4703" s="49">
        <f t="shared" si="73"/>
        <v>173</v>
      </c>
    </row>
    <row r="4704" spans="1:9" x14ac:dyDescent="0.3">
      <c r="A4704" s="109">
        <v>44847</v>
      </c>
      <c r="B4704">
        <v>18</v>
      </c>
      <c r="C4704" s="49">
        <v>0</v>
      </c>
      <c r="D4704" s="49">
        <v>0</v>
      </c>
      <c r="E4704" s="49">
        <v>0</v>
      </c>
      <c r="I4704" s="49">
        <f t="shared" si="73"/>
        <v>0</v>
      </c>
    </row>
    <row r="4705" spans="1:9" x14ac:dyDescent="0.3">
      <c r="A4705" s="109">
        <v>44847</v>
      </c>
      <c r="B4705">
        <v>19</v>
      </c>
      <c r="C4705" s="49">
        <v>0</v>
      </c>
      <c r="D4705" s="49">
        <v>0</v>
      </c>
      <c r="E4705" s="49">
        <v>0</v>
      </c>
      <c r="I4705" s="49">
        <f t="shared" si="73"/>
        <v>0</v>
      </c>
    </row>
    <row r="4706" spans="1:9" x14ac:dyDescent="0.3">
      <c r="A4706" s="109">
        <v>44847</v>
      </c>
      <c r="B4706">
        <v>20</v>
      </c>
      <c r="C4706" s="49">
        <v>0</v>
      </c>
      <c r="D4706" s="49">
        <v>0</v>
      </c>
      <c r="E4706" s="49">
        <v>0</v>
      </c>
      <c r="I4706" s="49">
        <f t="shared" si="73"/>
        <v>0</v>
      </c>
    </row>
    <row r="4707" spans="1:9" x14ac:dyDescent="0.3">
      <c r="A4707" s="109">
        <v>44847</v>
      </c>
      <c r="B4707">
        <v>21</v>
      </c>
      <c r="C4707" s="49">
        <v>0</v>
      </c>
      <c r="D4707" s="49">
        <v>0</v>
      </c>
      <c r="E4707" s="49">
        <v>0</v>
      </c>
      <c r="I4707" s="49">
        <f t="shared" si="73"/>
        <v>0</v>
      </c>
    </row>
    <row r="4708" spans="1:9" x14ac:dyDescent="0.3">
      <c r="A4708" s="109">
        <v>44847</v>
      </c>
      <c r="B4708">
        <v>22</v>
      </c>
      <c r="C4708" s="49">
        <v>0</v>
      </c>
      <c r="D4708" s="49">
        <v>0</v>
      </c>
      <c r="E4708" s="49">
        <v>0</v>
      </c>
      <c r="I4708" s="49">
        <f t="shared" si="73"/>
        <v>0</v>
      </c>
    </row>
    <row r="4709" spans="1:9" x14ac:dyDescent="0.3">
      <c r="A4709" s="109">
        <v>44847</v>
      </c>
      <c r="B4709">
        <v>23</v>
      </c>
      <c r="C4709" s="49">
        <v>0</v>
      </c>
      <c r="D4709" s="49">
        <v>0</v>
      </c>
      <c r="E4709" s="49">
        <v>0</v>
      </c>
      <c r="I4709" s="49">
        <f t="shared" si="73"/>
        <v>0</v>
      </c>
    </row>
    <row r="4710" spans="1:9" x14ac:dyDescent="0.3">
      <c r="A4710" s="109">
        <v>44847</v>
      </c>
      <c r="B4710">
        <v>24</v>
      </c>
      <c r="C4710" s="49">
        <v>0</v>
      </c>
      <c r="D4710" s="49">
        <v>0</v>
      </c>
      <c r="E4710" s="49">
        <v>0</v>
      </c>
      <c r="I4710" s="49">
        <f t="shared" si="73"/>
        <v>0</v>
      </c>
    </row>
    <row r="4711" spans="1:9" x14ac:dyDescent="0.3">
      <c r="A4711" s="109">
        <v>44848</v>
      </c>
      <c r="B4711">
        <v>1</v>
      </c>
      <c r="C4711" s="49">
        <v>0</v>
      </c>
      <c r="D4711" s="49">
        <v>0</v>
      </c>
      <c r="E4711" s="49">
        <v>0</v>
      </c>
      <c r="I4711" s="49">
        <f t="shared" si="73"/>
        <v>0</v>
      </c>
    </row>
    <row r="4712" spans="1:9" x14ac:dyDescent="0.3">
      <c r="A4712" s="109">
        <v>44848</v>
      </c>
      <c r="B4712">
        <v>2</v>
      </c>
      <c r="C4712" s="49">
        <v>0</v>
      </c>
      <c r="D4712" s="49">
        <v>0</v>
      </c>
      <c r="E4712" s="49">
        <v>0</v>
      </c>
      <c r="I4712" s="49">
        <f t="shared" si="73"/>
        <v>0</v>
      </c>
    </row>
    <row r="4713" spans="1:9" x14ac:dyDescent="0.3">
      <c r="A4713" s="109">
        <v>44848</v>
      </c>
      <c r="B4713">
        <v>3</v>
      </c>
      <c r="C4713" s="49">
        <v>0</v>
      </c>
      <c r="D4713" s="49">
        <v>0</v>
      </c>
      <c r="E4713" s="49">
        <v>0</v>
      </c>
      <c r="I4713" s="49">
        <f t="shared" si="73"/>
        <v>0</v>
      </c>
    </row>
    <row r="4714" spans="1:9" x14ac:dyDescent="0.3">
      <c r="A4714" s="109">
        <v>44848</v>
      </c>
      <c r="B4714">
        <v>4</v>
      </c>
      <c r="C4714" s="49">
        <v>0</v>
      </c>
      <c r="D4714" s="49">
        <v>0</v>
      </c>
      <c r="E4714" s="49">
        <v>0</v>
      </c>
      <c r="I4714" s="49">
        <f t="shared" si="73"/>
        <v>0</v>
      </c>
    </row>
    <row r="4715" spans="1:9" x14ac:dyDescent="0.3">
      <c r="A4715" s="109">
        <v>44848</v>
      </c>
      <c r="B4715">
        <v>5</v>
      </c>
      <c r="C4715" s="49">
        <v>0</v>
      </c>
      <c r="D4715" s="49">
        <v>0</v>
      </c>
      <c r="E4715" s="49">
        <v>0</v>
      </c>
      <c r="I4715" s="49">
        <f t="shared" si="73"/>
        <v>0</v>
      </c>
    </row>
    <row r="4716" spans="1:9" x14ac:dyDescent="0.3">
      <c r="A4716" s="109">
        <v>44848</v>
      </c>
      <c r="B4716">
        <v>6</v>
      </c>
      <c r="C4716" s="49">
        <v>0</v>
      </c>
      <c r="D4716" s="49">
        <v>0</v>
      </c>
      <c r="E4716" s="49">
        <v>0</v>
      </c>
      <c r="I4716" s="49">
        <f t="shared" si="73"/>
        <v>0</v>
      </c>
    </row>
    <row r="4717" spans="1:9" x14ac:dyDescent="0.3">
      <c r="A4717" s="109">
        <v>44848</v>
      </c>
      <c r="B4717">
        <v>7</v>
      </c>
      <c r="C4717" s="49">
        <v>0</v>
      </c>
      <c r="D4717" s="49">
        <v>0</v>
      </c>
      <c r="E4717" s="49">
        <v>0</v>
      </c>
      <c r="I4717" s="49">
        <f t="shared" si="73"/>
        <v>0</v>
      </c>
    </row>
    <row r="4718" spans="1:9" x14ac:dyDescent="0.3">
      <c r="A4718" s="109">
        <v>44848</v>
      </c>
      <c r="B4718">
        <v>8</v>
      </c>
      <c r="C4718" s="49">
        <v>0</v>
      </c>
      <c r="D4718" s="49">
        <v>0</v>
      </c>
      <c r="E4718" s="49">
        <v>0</v>
      </c>
      <c r="I4718" s="49">
        <f t="shared" si="73"/>
        <v>0</v>
      </c>
    </row>
    <row r="4719" spans="1:9" x14ac:dyDescent="0.3">
      <c r="A4719" s="109">
        <v>44848</v>
      </c>
      <c r="B4719">
        <v>9</v>
      </c>
      <c r="C4719" s="49">
        <v>0</v>
      </c>
      <c r="D4719" s="49">
        <v>150</v>
      </c>
      <c r="E4719" s="49">
        <v>490</v>
      </c>
      <c r="I4719" s="49">
        <f t="shared" si="73"/>
        <v>213</v>
      </c>
    </row>
    <row r="4720" spans="1:9" x14ac:dyDescent="0.3">
      <c r="A4720" s="109">
        <v>44848</v>
      </c>
      <c r="B4720">
        <v>10</v>
      </c>
      <c r="C4720" s="49">
        <v>0</v>
      </c>
      <c r="D4720" s="49">
        <v>330</v>
      </c>
      <c r="E4720" s="49">
        <v>990</v>
      </c>
      <c r="I4720" s="49">
        <f t="shared" si="73"/>
        <v>440</v>
      </c>
    </row>
    <row r="4721" spans="1:9" x14ac:dyDescent="0.3">
      <c r="A4721" s="109">
        <v>44848</v>
      </c>
      <c r="B4721">
        <v>11</v>
      </c>
      <c r="C4721" s="49">
        <v>0</v>
      </c>
      <c r="D4721" s="49">
        <v>1780</v>
      </c>
      <c r="E4721" s="49">
        <v>1240</v>
      </c>
      <c r="I4721" s="49">
        <f t="shared" si="73"/>
        <v>1007</v>
      </c>
    </row>
    <row r="4722" spans="1:9" x14ac:dyDescent="0.3">
      <c r="A4722" s="109">
        <v>44848</v>
      </c>
      <c r="B4722">
        <v>12</v>
      </c>
      <c r="C4722" s="49">
        <v>374860.94236373901</v>
      </c>
      <c r="D4722" s="49">
        <v>5220</v>
      </c>
      <c r="E4722" s="49">
        <v>1790</v>
      </c>
      <c r="I4722" s="49">
        <f t="shared" si="73"/>
        <v>127290</v>
      </c>
    </row>
    <row r="4723" spans="1:9" x14ac:dyDescent="0.3">
      <c r="A4723" s="109">
        <v>44848</v>
      </c>
      <c r="B4723">
        <v>13</v>
      </c>
      <c r="C4723" s="49">
        <v>525658.66708755493</v>
      </c>
      <c r="D4723" s="49">
        <v>7480</v>
      </c>
      <c r="E4723" s="49">
        <v>1150</v>
      </c>
      <c r="I4723" s="49">
        <f t="shared" si="73"/>
        <v>178096</v>
      </c>
    </row>
    <row r="4724" spans="1:9" x14ac:dyDescent="0.3">
      <c r="A4724" s="109">
        <v>44848</v>
      </c>
      <c r="B4724">
        <v>14</v>
      </c>
      <c r="C4724" s="49">
        <v>1132144.9279785156</v>
      </c>
      <c r="D4724" s="49">
        <v>14180</v>
      </c>
      <c r="E4724" s="49">
        <v>1900</v>
      </c>
      <c r="I4724" s="49">
        <f t="shared" si="73"/>
        <v>382742</v>
      </c>
    </row>
    <row r="4725" spans="1:9" x14ac:dyDescent="0.3">
      <c r="A4725" s="109">
        <v>44848</v>
      </c>
      <c r="B4725">
        <v>15</v>
      </c>
      <c r="C4725" s="49">
        <v>776567.16108322144</v>
      </c>
      <c r="D4725" s="49">
        <v>13390</v>
      </c>
      <c r="E4725" s="49">
        <v>1660</v>
      </c>
      <c r="I4725" s="49">
        <f t="shared" si="73"/>
        <v>263872</v>
      </c>
    </row>
    <row r="4726" spans="1:9" x14ac:dyDescent="0.3">
      <c r="A4726" s="109">
        <v>44848</v>
      </c>
      <c r="B4726">
        <v>16</v>
      </c>
      <c r="C4726" s="49">
        <v>546736.65761947632</v>
      </c>
      <c r="D4726" s="49">
        <v>6770</v>
      </c>
      <c r="E4726" s="49">
        <v>1070</v>
      </c>
      <c r="I4726" s="49">
        <f t="shared" si="73"/>
        <v>184859</v>
      </c>
    </row>
    <row r="4727" spans="1:9" x14ac:dyDescent="0.3">
      <c r="A4727" s="109">
        <v>44848</v>
      </c>
      <c r="B4727">
        <v>17</v>
      </c>
      <c r="C4727" s="49">
        <v>92331.930994987488</v>
      </c>
      <c r="D4727" s="49">
        <v>1810</v>
      </c>
      <c r="E4727" s="49">
        <v>1470</v>
      </c>
      <c r="I4727" s="49">
        <f t="shared" si="73"/>
        <v>31871</v>
      </c>
    </row>
    <row r="4728" spans="1:9" x14ac:dyDescent="0.3">
      <c r="A4728" s="109">
        <v>44848</v>
      </c>
      <c r="B4728">
        <v>18</v>
      </c>
      <c r="C4728" s="49">
        <v>0</v>
      </c>
      <c r="D4728" s="49">
        <v>380</v>
      </c>
      <c r="E4728" s="49">
        <v>370</v>
      </c>
      <c r="I4728" s="49">
        <f t="shared" si="73"/>
        <v>250</v>
      </c>
    </row>
    <row r="4729" spans="1:9" x14ac:dyDescent="0.3">
      <c r="A4729" s="109">
        <v>44848</v>
      </c>
      <c r="B4729">
        <v>19</v>
      </c>
      <c r="C4729" s="49">
        <v>0</v>
      </c>
      <c r="D4729" s="49">
        <v>0</v>
      </c>
      <c r="E4729" s="49">
        <v>0</v>
      </c>
      <c r="I4729" s="49">
        <f t="shared" si="73"/>
        <v>0</v>
      </c>
    </row>
    <row r="4730" spans="1:9" x14ac:dyDescent="0.3">
      <c r="A4730" s="109">
        <v>44848</v>
      </c>
      <c r="B4730">
        <v>20</v>
      </c>
      <c r="C4730" s="49">
        <v>0</v>
      </c>
      <c r="D4730" s="49">
        <v>0</v>
      </c>
      <c r="E4730" s="49">
        <v>0</v>
      </c>
      <c r="I4730" s="49">
        <f t="shared" si="73"/>
        <v>0</v>
      </c>
    </row>
    <row r="4731" spans="1:9" x14ac:dyDescent="0.3">
      <c r="A4731" s="109">
        <v>44848</v>
      </c>
      <c r="B4731">
        <v>21</v>
      </c>
      <c r="C4731" s="49">
        <v>0</v>
      </c>
      <c r="D4731" s="49">
        <v>0</v>
      </c>
      <c r="E4731" s="49">
        <v>0</v>
      </c>
      <c r="I4731" s="49">
        <f t="shared" si="73"/>
        <v>0</v>
      </c>
    </row>
    <row r="4732" spans="1:9" x14ac:dyDescent="0.3">
      <c r="A4732" s="109">
        <v>44848</v>
      </c>
      <c r="B4732">
        <v>22</v>
      </c>
      <c r="C4732" s="49">
        <v>0</v>
      </c>
      <c r="D4732" s="49">
        <v>0</v>
      </c>
      <c r="E4732" s="49">
        <v>0</v>
      </c>
      <c r="I4732" s="49">
        <f t="shared" si="73"/>
        <v>0</v>
      </c>
    </row>
    <row r="4733" spans="1:9" x14ac:dyDescent="0.3">
      <c r="A4733" s="109">
        <v>44848</v>
      </c>
      <c r="B4733">
        <v>23</v>
      </c>
      <c r="C4733" s="49">
        <v>0</v>
      </c>
      <c r="D4733" s="49">
        <v>0</v>
      </c>
      <c r="E4733" s="49">
        <v>0</v>
      </c>
      <c r="I4733" s="49">
        <f t="shared" si="73"/>
        <v>0</v>
      </c>
    </row>
    <row r="4734" spans="1:9" x14ac:dyDescent="0.3">
      <c r="A4734" s="109">
        <v>44848</v>
      </c>
      <c r="B4734">
        <v>24</v>
      </c>
      <c r="C4734" s="49">
        <v>0</v>
      </c>
      <c r="D4734" s="49">
        <v>0</v>
      </c>
      <c r="E4734" s="49">
        <v>0</v>
      </c>
      <c r="I4734" s="49">
        <f t="shared" si="73"/>
        <v>0</v>
      </c>
    </row>
    <row r="4735" spans="1:9" x14ac:dyDescent="0.3">
      <c r="A4735" s="109">
        <v>44849</v>
      </c>
      <c r="B4735">
        <v>1</v>
      </c>
      <c r="C4735" s="49">
        <v>0</v>
      </c>
      <c r="D4735" s="49">
        <v>0</v>
      </c>
      <c r="E4735" s="49">
        <v>0</v>
      </c>
      <c r="I4735" s="49">
        <f t="shared" si="73"/>
        <v>0</v>
      </c>
    </row>
    <row r="4736" spans="1:9" x14ac:dyDescent="0.3">
      <c r="A4736" s="109">
        <v>44849</v>
      </c>
      <c r="B4736">
        <v>2</v>
      </c>
      <c r="C4736" s="49">
        <v>0</v>
      </c>
      <c r="D4736" s="49">
        <v>0</v>
      </c>
      <c r="E4736" s="49">
        <v>0</v>
      </c>
      <c r="I4736" s="49">
        <f t="shared" si="73"/>
        <v>0</v>
      </c>
    </row>
    <row r="4737" spans="1:9" x14ac:dyDescent="0.3">
      <c r="A4737" s="109">
        <v>44849</v>
      </c>
      <c r="B4737">
        <v>3</v>
      </c>
      <c r="C4737" s="49">
        <v>0</v>
      </c>
      <c r="D4737" s="49">
        <v>0</v>
      </c>
      <c r="E4737" s="49">
        <v>0</v>
      </c>
      <c r="I4737" s="49">
        <f t="shared" si="73"/>
        <v>0</v>
      </c>
    </row>
    <row r="4738" spans="1:9" x14ac:dyDescent="0.3">
      <c r="A4738" s="109">
        <v>44849</v>
      </c>
      <c r="B4738">
        <v>4</v>
      </c>
      <c r="C4738" s="49">
        <v>0</v>
      </c>
      <c r="D4738" s="49">
        <v>0</v>
      </c>
      <c r="E4738" s="49">
        <v>0</v>
      </c>
      <c r="I4738" s="49">
        <f t="shared" si="73"/>
        <v>0</v>
      </c>
    </row>
    <row r="4739" spans="1:9" x14ac:dyDescent="0.3">
      <c r="A4739" s="109">
        <v>44849</v>
      </c>
      <c r="B4739">
        <v>5</v>
      </c>
      <c r="C4739" s="49">
        <v>0</v>
      </c>
      <c r="D4739" s="49">
        <v>0</v>
      </c>
      <c r="E4739" s="49">
        <v>0</v>
      </c>
      <c r="I4739" s="49">
        <f t="shared" si="73"/>
        <v>0</v>
      </c>
    </row>
    <row r="4740" spans="1:9" x14ac:dyDescent="0.3">
      <c r="A4740" s="109">
        <v>44849</v>
      </c>
      <c r="B4740">
        <v>6</v>
      </c>
      <c r="C4740" s="49">
        <v>0</v>
      </c>
      <c r="D4740" s="49">
        <v>0</v>
      </c>
      <c r="E4740" s="49">
        <v>0</v>
      </c>
      <c r="I4740" s="49">
        <f t="shared" si="73"/>
        <v>0</v>
      </c>
    </row>
    <row r="4741" spans="1:9" x14ac:dyDescent="0.3">
      <c r="A4741" s="109">
        <v>44849</v>
      </c>
      <c r="B4741">
        <v>7</v>
      </c>
      <c r="C4741" s="49">
        <v>0</v>
      </c>
      <c r="D4741" s="49">
        <v>0</v>
      </c>
      <c r="E4741" s="49">
        <v>0</v>
      </c>
      <c r="I4741" s="49">
        <f t="shared" si="73"/>
        <v>0</v>
      </c>
    </row>
    <row r="4742" spans="1:9" x14ac:dyDescent="0.3">
      <c r="A4742" s="109">
        <v>44849</v>
      </c>
      <c r="B4742">
        <v>8</v>
      </c>
      <c r="C4742" s="49">
        <v>0</v>
      </c>
      <c r="D4742" s="49">
        <v>730</v>
      </c>
      <c r="E4742" s="49">
        <v>200</v>
      </c>
      <c r="I4742" s="49">
        <f t="shared" si="73"/>
        <v>310</v>
      </c>
    </row>
    <row r="4743" spans="1:9" x14ac:dyDescent="0.3">
      <c r="A4743" s="109">
        <v>44849</v>
      </c>
      <c r="B4743">
        <v>9</v>
      </c>
      <c r="C4743" s="49">
        <v>535285.17484664917</v>
      </c>
      <c r="D4743" s="49">
        <v>3450</v>
      </c>
      <c r="E4743" s="49">
        <v>1460</v>
      </c>
      <c r="I4743" s="49">
        <f t="shared" si="73"/>
        <v>180065</v>
      </c>
    </row>
    <row r="4744" spans="1:9" x14ac:dyDescent="0.3">
      <c r="A4744" s="109">
        <v>44849</v>
      </c>
      <c r="B4744">
        <v>10</v>
      </c>
      <c r="C4744" s="49">
        <v>1303273.5586166382</v>
      </c>
      <c r="D4744" s="49">
        <v>11990</v>
      </c>
      <c r="E4744" s="49">
        <v>3420</v>
      </c>
      <c r="I4744" s="49">
        <f t="shared" ref="I4744:I4807" si="74">ROUND(AVERAGE(C4744:E4744),0)</f>
        <v>439561</v>
      </c>
    </row>
    <row r="4745" spans="1:9" x14ac:dyDescent="0.3">
      <c r="A4745" s="109">
        <v>44849</v>
      </c>
      <c r="B4745">
        <v>11</v>
      </c>
      <c r="C4745" s="49">
        <v>1845731.8544387817</v>
      </c>
      <c r="D4745" s="49">
        <v>21390</v>
      </c>
      <c r="E4745" s="49">
        <v>7770</v>
      </c>
      <c r="I4745" s="49">
        <f t="shared" si="74"/>
        <v>624964</v>
      </c>
    </row>
    <row r="4746" spans="1:9" x14ac:dyDescent="0.3">
      <c r="A4746" s="109">
        <v>44849</v>
      </c>
      <c r="B4746">
        <v>12</v>
      </c>
      <c r="C4746" s="49">
        <v>2177905.797958374</v>
      </c>
      <c r="D4746" s="49">
        <v>21640</v>
      </c>
      <c r="E4746" s="49">
        <v>9360</v>
      </c>
      <c r="I4746" s="49">
        <f t="shared" si="74"/>
        <v>736302</v>
      </c>
    </row>
    <row r="4747" spans="1:9" x14ac:dyDescent="0.3">
      <c r="A4747" s="109">
        <v>44849</v>
      </c>
      <c r="B4747">
        <v>13</v>
      </c>
      <c r="C4747" s="49">
        <v>2364473.5813140869</v>
      </c>
      <c r="D4747" s="49">
        <v>22020</v>
      </c>
      <c r="E4747" s="49">
        <v>9870</v>
      </c>
      <c r="I4747" s="49">
        <f t="shared" si="74"/>
        <v>798788</v>
      </c>
    </row>
    <row r="4748" spans="1:9" x14ac:dyDescent="0.3">
      <c r="A4748" s="109">
        <v>44849</v>
      </c>
      <c r="B4748">
        <v>14</v>
      </c>
      <c r="C4748" s="49">
        <v>2365097.2843170166</v>
      </c>
      <c r="D4748" s="49">
        <v>20470</v>
      </c>
      <c r="E4748" s="49">
        <v>9780</v>
      </c>
      <c r="I4748" s="49">
        <f t="shared" si="74"/>
        <v>798449</v>
      </c>
    </row>
    <row r="4749" spans="1:9" x14ac:dyDescent="0.3">
      <c r="A4749" s="109">
        <v>44849</v>
      </c>
      <c r="B4749">
        <v>15</v>
      </c>
      <c r="C4749" s="49">
        <v>2118785.8581542969</v>
      </c>
      <c r="D4749" s="49">
        <v>20480</v>
      </c>
      <c r="E4749" s="49">
        <v>9060</v>
      </c>
      <c r="I4749" s="49">
        <f t="shared" si="74"/>
        <v>716109</v>
      </c>
    </row>
    <row r="4750" spans="1:9" x14ac:dyDescent="0.3">
      <c r="A4750" s="109">
        <v>44849</v>
      </c>
      <c r="B4750">
        <v>16</v>
      </c>
      <c r="C4750" s="49">
        <v>1760917.3059463501</v>
      </c>
      <c r="D4750" s="49">
        <v>18060</v>
      </c>
      <c r="E4750" s="49">
        <v>7310</v>
      </c>
      <c r="I4750" s="49">
        <f t="shared" si="74"/>
        <v>595429</v>
      </c>
    </row>
    <row r="4751" spans="1:9" x14ac:dyDescent="0.3">
      <c r="A4751" s="109">
        <v>44849</v>
      </c>
      <c r="B4751">
        <v>17</v>
      </c>
      <c r="C4751" s="49">
        <v>1190182.4474334717</v>
      </c>
      <c r="D4751" s="49">
        <v>10930</v>
      </c>
      <c r="E4751" s="49">
        <v>2840</v>
      </c>
      <c r="I4751" s="49">
        <f t="shared" si="74"/>
        <v>401317</v>
      </c>
    </row>
    <row r="4752" spans="1:9" x14ac:dyDescent="0.3">
      <c r="A4752" s="109">
        <v>44849</v>
      </c>
      <c r="B4752">
        <v>18</v>
      </c>
      <c r="C4752" s="49">
        <v>461850.10671615601</v>
      </c>
      <c r="D4752" s="49">
        <v>880</v>
      </c>
      <c r="E4752" s="49">
        <v>280</v>
      </c>
      <c r="I4752" s="49">
        <f t="shared" si="74"/>
        <v>154337</v>
      </c>
    </row>
    <row r="4753" spans="1:9" x14ac:dyDescent="0.3">
      <c r="A4753" s="109">
        <v>44849</v>
      </c>
      <c r="B4753">
        <v>19</v>
      </c>
      <c r="C4753" s="49">
        <v>0</v>
      </c>
      <c r="D4753" s="49">
        <v>0</v>
      </c>
      <c r="E4753" s="49">
        <v>0</v>
      </c>
      <c r="I4753" s="49">
        <f t="shared" si="74"/>
        <v>0</v>
      </c>
    </row>
    <row r="4754" spans="1:9" x14ac:dyDescent="0.3">
      <c r="A4754" s="109">
        <v>44849</v>
      </c>
      <c r="B4754">
        <v>20</v>
      </c>
      <c r="C4754" s="49">
        <v>0</v>
      </c>
      <c r="D4754" s="49">
        <v>0</v>
      </c>
      <c r="E4754" s="49">
        <v>0</v>
      </c>
      <c r="I4754" s="49">
        <f t="shared" si="74"/>
        <v>0</v>
      </c>
    </row>
    <row r="4755" spans="1:9" x14ac:dyDescent="0.3">
      <c r="A4755" s="109">
        <v>44849</v>
      </c>
      <c r="B4755">
        <v>21</v>
      </c>
      <c r="C4755" s="49">
        <v>0</v>
      </c>
      <c r="D4755" s="49">
        <v>0</v>
      </c>
      <c r="E4755" s="49">
        <v>0</v>
      </c>
      <c r="I4755" s="49">
        <f t="shared" si="74"/>
        <v>0</v>
      </c>
    </row>
    <row r="4756" spans="1:9" x14ac:dyDescent="0.3">
      <c r="A4756" s="109">
        <v>44849</v>
      </c>
      <c r="B4756">
        <v>22</v>
      </c>
      <c r="C4756" s="49">
        <v>0</v>
      </c>
      <c r="D4756" s="49">
        <v>0</v>
      </c>
      <c r="E4756" s="49">
        <v>0</v>
      </c>
      <c r="I4756" s="49">
        <f t="shared" si="74"/>
        <v>0</v>
      </c>
    </row>
    <row r="4757" spans="1:9" x14ac:dyDescent="0.3">
      <c r="A4757" s="109">
        <v>44849</v>
      </c>
      <c r="B4757">
        <v>23</v>
      </c>
      <c r="C4757" s="49">
        <v>0</v>
      </c>
      <c r="D4757" s="49">
        <v>0</v>
      </c>
      <c r="E4757" s="49">
        <v>0</v>
      </c>
      <c r="I4757" s="49">
        <f t="shared" si="74"/>
        <v>0</v>
      </c>
    </row>
    <row r="4758" spans="1:9" x14ac:dyDescent="0.3">
      <c r="A4758" s="109">
        <v>44849</v>
      </c>
      <c r="B4758">
        <v>24</v>
      </c>
      <c r="C4758" s="49">
        <v>0</v>
      </c>
      <c r="D4758" s="49">
        <v>0</v>
      </c>
      <c r="E4758" s="49">
        <v>0</v>
      </c>
      <c r="I4758" s="49">
        <f t="shared" si="74"/>
        <v>0</v>
      </c>
    </row>
    <row r="4759" spans="1:9" x14ac:dyDescent="0.3">
      <c r="A4759" s="109">
        <v>44850</v>
      </c>
      <c r="B4759">
        <v>1</v>
      </c>
      <c r="C4759" s="49">
        <v>0</v>
      </c>
      <c r="D4759" s="49">
        <v>0</v>
      </c>
      <c r="E4759" s="49">
        <v>0</v>
      </c>
      <c r="I4759" s="49">
        <f t="shared" si="74"/>
        <v>0</v>
      </c>
    </row>
    <row r="4760" spans="1:9" x14ac:dyDescent="0.3">
      <c r="A4760" s="109">
        <v>44850</v>
      </c>
      <c r="B4760">
        <v>2</v>
      </c>
      <c r="C4760" s="49">
        <v>0</v>
      </c>
      <c r="D4760" s="49">
        <v>0</v>
      </c>
      <c r="E4760" s="49">
        <v>0</v>
      </c>
      <c r="I4760" s="49">
        <f t="shared" si="74"/>
        <v>0</v>
      </c>
    </row>
    <row r="4761" spans="1:9" x14ac:dyDescent="0.3">
      <c r="A4761" s="109">
        <v>44850</v>
      </c>
      <c r="B4761">
        <v>3</v>
      </c>
      <c r="C4761" s="49">
        <v>0</v>
      </c>
      <c r="D4761" s="49">
        <v>0</v>
      </c>
      <c r="E4761" s="49">
        <v>0</v>
      </c>
      <c r="I4761" s="49">
        <f t="shared" si="74"/>
        <v>0</v>
      </c>
    </row>
    <row r="4762" spans="1:9" x14ac:dyDescent="0.3">
      <c r="A4762" s="109">
        <v>44850</v>
      </c>
      <c r="B4762">
        <v>4</v>
      </c>
      <c r="C4762" s="49">
        <v>0</v>
      </c>
      <c r="D4762" s="49">
        <v>0</v>
      </c>
      <c r="E4762" s="49">
        <v>0</v>
      </c>
      <c r="I4762" s="49">
        <f t="shared" si="74"/>
        <v>0</v>
      </c>
    </row>
    <row r="4763" spans="1:9" x14ac:dyDescent="0.3">
      <c r="A4763" s="109">
        <v>44850</v>
      </c>
      <c r="B4763">
        <v>5</v>
      </c>
      <c r="C4763" s="49">
        <v>0</v>
      </c>
      <c r="D4763" s="49">
        <v>0</v>
      </c>
      <c r="E4763" s="49">
        <v>0</v>
      </c>
      <c r="I4763" s="49">
        <f t="shared" si="74"/>
        <v>0</v>
      </c>
    </row>
    <row r="4764" spans="1:9" x14ac:dyDescent="0.3">
      <c r="A4764" s="109">
        <v>44850</v>
      </c>
      <c r="B4764">
        <v>6</v>
      </c>
      <c r="C4764" s="49">
        <v>0</v>
      </c>
      <c r="D4764" s="49">
        <v>0</v>
      </c>
      <c r="E4764" s="49">
        <v>0</v>
      </c>
      <c r="I4764" s="49">
        <f t="shared" si="74"/>
        <v>0</v>
      </c>
    </row>
    <row r="4765" spans="1:9" x14ac:dyDescent="0.3">
      <c r="A4765" s="109">
        <v>44850</v>
      </c>
      <c r="B4765">
        <v>7</v>
      </c>
      <c r="C4765" s="49">
        <v>0</v>
      </c>
      <c r="D4765" s="49">
        <v>0</v>
      </c>
      <c r="E4765" s="49">
        <v>0</v>
      </c>
      <c r="I4765" s="49">
        <f t="shared" si="74"/>
        <v>0</v>
      </c>
    </row>
    <row r="4766" spans="1:9" x14ac:dyDescent="0.3">
      <c r="A4766" s="109">
        <v>44850</v>
      </c>
      <c r="B4766">
        <v>8</v>
      </c>
      <c r="C4766" s="49">
        <v>0</v>
      </c>
      <c r="D4766" s="49">
        <v>870</v>
      </c>
      <c r="E4766" s="49">
        <v>160</v>
      </c>
      <c r="I4766" s="49">
        <f t="shared" si="74"/>
        <v>343</v>
      </c>
    </row>
    <row r="4767" spans="1:9" x14ac:dyDescent="0.3">
      <c r="A4767" s="109">
        <v>44850</v>
      </c>
      <c r="B4767">
        <v>9</v>
      </c>
      <c r="C4767" s="49">
        <v>0</v>
      </c>
      <c r="D4767" s="49">
        <v>5390</v>
      </c>
      <c r="E4767" s="49">
        <v>800</v>
      </c>
      <c r="I4767" s="49">
        <f t="shared" si="74"/>
        <v>2063</v>
      </c>
    </row>
    <row r="4768" spans="1:9" x14ac:dyDescent="0.3">
      <c r="A4768" s="109">
        <v>44850</v>
      </c>
      <c r="B4768">
        <v>10</v>
      </c>
      <c r="C4768" s="49">
        <v>825119.0185546875</v>
      </c>
      <c r="D4768" s="49">
        <v>16520</v>
      </c>
      <c r="E4768" s="49">
        <v>4790</v>
      </c>
      <c r="I4768" s="49">
        <f t="shared" si="74"/>
        <v>282143</v>
      </c>
    </row>
    <row r="4769" spans="1:9" x14ac:dyDescent="0.3">
      <c r="A4769" s="109">
        <v>44850</v>
      </c>
      <c r="B4769">
        <v>11</v>
      </c>
      <c r="C4769" s="49">
        <v>1801250.3385543823</v>
      </c>
      <c r="D4769" s="49">
        <v>20880</v>
      </c>
      <c r="E4769" s="49">
        <v>7970</v>
      </c>
      <c r="I4769" s="49">
        <f t="shared" si="74"/>
        <v>610033</v>
      </c>
    </row>
    <row r="4770" spans="1:9" x14ac:dyDescent="0.3">
      <c r="A4770" s="109">
        <v>44850</v>
      </c>
      <c r="B4770">
        <v>12</v>
      </c>
      <c r="C4770" s="49">
        <v>2123542.308807373</v>
      </c>
      <c r="D4770" s="49">
        <v>21510</v>
      </c>
      <c r="E4770" s="49">
        <v>9260</v>
      </c>
      <c r="I4770" s="49">
        <f t="shared" si="74"/>
        <v>718104</v>
      </c>
    </row>
    <row r="4771" spans="1:9" x14ac:dyDescent="0.3">
      <c r="A4771" s="109">
        <v>44850</v>
      </c>
      <c r="B4771">
        <v>13</v>
      </c>
      <c r="C4771" s="49">
        <v>2304787.1589660645</v>
      </c>
      <c r="D4771" s="49">
        <v>20700</v>
      </c>
      <c r="E4771" s="49">
        <v>5480</v>
      </c>
      <c r="I4771" s="49">
        <f t="shared" si="74"/>
        <v>776989</v>
      </c>
    </row>
    <row r="4772" spans="1:9" x14ac:dyDescent="0.3">
      <c r="A4772" s="109">
        <v>44850</v>
      </c>
      <c r="B4772">
        <v>14</v>
      </c>
      <c r="C4772" s="49">
        <v>2356411.4570617676</v>
      </c>
      <c r="D4772" s="49">
        <v>18430</v>
      </c>
      <c r="E4772" s="49">
        <v>8530</v>
      </c>
      <c r="I4772" s="49">
        <f t="shared" si="74"/>
        <v>794457</v>
      </c>
    </row>
    <row r="4773" spans="1:9" x14ac:dyDescent="0.3">
      <c r="A4773" s="109">
        <v>44850</v>
      </c>
      <c r="B4773">
        <v>15</v>
      </c>
      <c r="C4773" s="49">
        <v>2135350.9426116943</v>
      </c>
      <c r="D4773" s="49">
        <v>15170</v>
      </c>
      <c r="E4773" s="49">
        <v>7030</v>
      </c>
      <c r="I4773" s="49">
        <f t="shared" si="74"/>
        <v>719184</v>
      </c>
    </row>
    <row r="4774" spans="1:9" x14ac:dyDescent="0.3">
      <c r="A4774" s="109">
        <v>44850</v>
      </c>
      <c r="B4774">
        <v>16</v>
      </c>
      <c r="C4774" s="49">
        <v>1575897.0975875854</v>
      </c>
      <c r="D4774" s="49">
        <v>17950</v>
      </c>
      <c r="E4774" s="49">
        <v>3030</v>
      </c>
      <c r="I4774" s="49">
        <f t="shared" si="74"/>
        <v>532292</v>
      </c>
    </row>
    <row r="4775" spans="1:9" x14ac:dyDescent="0.3">
      <c r="A4775" s="109">
        <v>44850</v>
      </c>
      <c r="B4775">
        <v>17</v>
      </c>
      <c r="C4775" s="49">
        <v>1319409.3704223633</v>
      </c>
      <c r="D4775" s="49">
        <v>7220</v>
      </c>
      <c r="E4775" s="49">
        <v>850</v>
      </c>
      <c r="I4775" s="49">
        <f t="shared" si="74"/>
        <v>442493</v>
      </c>
    </row>
    <row r="4776" spans="1:9" x14ac:dyDescent="0.3">
      <c r="A4776" s="109">
        <v>44850</v>
      </c>
      <c r="B4776">
        <v>18</v>
      </c>
      <c r="C4776" s="49">
        <v>87956.40617609024</v>
      </c>
      <c r="D4776" s="49">
        <v>770</v>
      </c>
      <c r="E4776" s="49">
        <v>130</v>
      </c>
      <c r="I4776" s="49">
        <f t="shared" si="74"/>
        <v>29619</v>
      </c>
    </row>
    <row r="4777" spans="1:9" x14ac:dyDescent="0.3">
      <c r="A4777" s="109">
        <v>44850</v>
      </c>
      <c r="B4777">
        <v>19</v>
      </c>
      <c r="C4777" s="49">
        <v>0</v>
      </c>
      <c r="D4777" s="49">
        <v>0</v>
      </c>
      <c r="E4777" s="49">
        <v>0</v>
      </c>
      <c r="I4777" s="49">
        <f t="shared" si="74"/>
        <v>0</v>
      </c>
    </row>
    <row r="4778" spans="1:9" x14ac:dyDescent="0.3">
      <c r="A4778" s="109">
        <v>44850</v>
      </c>
      <c r="B4778">
        <v>20</v>
      </c>
      <c r="C4778" s="49">
        <v>0</v>
      </c>
      <c r="D4778" s="49">
        <v>0</v>
      </c>
      <c r="E4778" s="49">
        <v>0</v>
      </c>
      <c r="I4778" s="49">
        <f t="shared" si="74"/>
        <v>0</v>
      </c>
    </row>
    <row r="4779" spans="1:9" x14ac:dyDescent="0.3">
      <c r="A4779" s="109">
        <v>44850</v>
      </c>
      <c r="B4779">
        <v>21</v>
      </c>
      <c r="C4779" s="49">
        <v>0</v>
      </c>
      <c r="D4779" s="49">
        <v>0</v>
      </c>
      <c r="E4779" s="49">
        <v>0</v>
      </c>
      <c r="I4779" s="49">
        <f t="shared" si="74"/>
        <v>0</v>
      </c>
    </row>
    <row r="4780" spans="1:9" x14ac:dyDescent="0.3">
      <c r="A4780" s="109">
        <v>44850</v>
      </c>
      <c r="B4780">
        <v>22</v>
      </c>
      <c r="C4780" s="49">
        <v>0</v>
      </c>
      <c r="D4780" s="49">
        <v>0</v>
      </c>
      <c r="E4780" s="49">
        <v>0</v>
      </c>
      <c r="I4780" s="49">
        <f t="shared" si="74"/>
        <v>0</v>
      </c>
    </row>
    <row r="4781" spans="1:9" x14ac:dyDescent="0.3">
      <c r="A4781" s="109">
        <v>44850</v>
      </c>
      <c r="B4781">
        <v>23</v>
      </c>
      <c r="C4781" s="49">
        <v>0</v>
      </c>
      <c r="D4781" s="49">
        <v>0</v>
      </c>
      <c r="E4781" s="49">
        <v>0</v>
      </c>
      <c r="I4781" s="49">
        <f t="shared" si="74"/>
        <v>0</v>
      </c>
    </row>
    <row r="4782" spans="1:9" x14ac:dyDescent="0.3">
      <c r="A4782" s="109">
        <v>44850</v>
      </c>
      <c r="B4782">
        <v>24</v>
      </c>
      <c r="C4782" s="49">
        <v>0</v>
      </c>
      <c r="D4782" s="49">
        <v>0</v>
      </c>
      <c r="E4782" s="49">
        <v>0</v>
      </c>
      <c r="I4782" s="49">
        <f t="shared" si="74"/>
        <v>0</v>
      </c>
    </row>
    <row r="4783" spans="1:9" x14ac:dyDescent="0.3">
      <c r="A4783" s="109">
        <v>44851</v>
      </c>
      <c r="B4783">
        <v>1</v>
      </c>
      <c r="C4783" s="49">
        <v>0</v>
      </c>
      <c r="D4783" s="49">
        <v>0</v>
      </c>
      <c r="E4783" s="49">
        <v>0</v>
      </c>
      <c r="I4783" s="49">
        <f t="shared" si="74"/>
        <v>0</v>
      </c>
    </row>
    <row r="4784" spans="1:9" x14ac:dyDescent="0.3">
      <c r="A4784" s="109">
        <v>44851</v>
      </c>
      <c r="B4784">
        <v>2</v>
      </c>
      <c r="C4784" s="49">
        <v>0</v>
      </c>
      <c r="D4784" s="49">
        <v>0</v>
      </c>
      <c r="E4784" s="49">
        <v>0</v>
      </c>
      <c r="I4784" s="49">
        <f t="shared" si="74"/>
        <v>0</v>
      </c>
    </row>
    <row r="4785" spans="1:9" x14ac:dyDescent="0.3">
      <c r="A4785" s="109">
        <v>44851</v>
      </c>
      <c r="B4785">
        <v>3</v>
      </c>
      <c r="C4785" s="49">
        <v>0</v>
      </c>
      <c r="D4785" s="49">
        <v>0</v>
      </c>
      <c r="E4785" s="49">
        <v>0</v>
      </c>
      <c r="I4785" s="49">
        <f t="shared" si="74"/>
        <v>0</v>
      </c>
    </row>
    <row r="4786" spans="1:9" x14ac:dyDescent="0.3">
      <c r="A4786" s="109">
        <v>44851</v>
      </c>
      <c r="B4786">
        <v>4</v>
      </c>
      <c r="C4786" s="49">
        <v>0</v>
      </c>
      <c r="D4786" s="49">
        <v>0</v>
      </c>
      <c r="E4786" s="49">
        <v>0</v>
      </c>
      <c r="I4786" s="49">
        <f t="shared" si="74"/>
        <v>0</v>
      </c>
    </row>
    <row r="4787" spans="1:9" x14ac:dyDescent="0.3">
      <c r="A4787" s="109">
        <v>44851</v>
      </c>
      <c r="B4787">
        <v>5</v>
      </c>
      <c r="C4787" s="49">
        <v>0</v>
      </c>
      <c r="D4787" s="49">
        <v>0</v>
      </c>
      <c r="E4787" s="49">
        <v>0</v>
      </c>
      <c r="I4787" s="49">
        <f t="shared" si="74"/>
        <v>0</v>
      </c>
    </row>
    <row r="4788" spans="1:9" x14ac:dyDescent="0.3">
      <c r="A4788" s="109">
        <v>44851</v>
      </c>
      <c r="B4788">
        <v>6</v>
      </c>
      <c r="C4788" s="49">
        <v>0</v>
      </c>
      <c r="D4788" s="49">
        <v>0</v>
      </c>
      <c r="E4788" s="49">
        <v>0</v>
      </c>
      <c r="I4788" s="49">
        <f t="shared" si="74"/>
        <v>0</v>
      </c>
    </row>
    <row r="4789" spans="1:9" x14ac:dyDescent="0.3">
      <c r="A4789" s="109">
        <v>44851</v>
      </c>
      <c r="B4789">
        <v>7</v>
      </c>
      <c r="C4789" s="49">
        <v>0</v>
      </c>
      <c r="D4789" s="49">
        <v>0</v>
      </c>
      <c r="E4789" s="49">
        <v>0</v>
      </c>
      <c r="I4789" s="49">
        <f t="shared" si="74"/>
        <v>0</v>
      </c>
    </row>
    <row r="4790" spans="1:9" x14ac:dyDescent="0.3">
      <c r="A4790" s="109">
        <v>44851</v>
      </c>
      <c r="B4790">
        <v>8</v>
      </c>
      <c r="C4790" s="49">
        <v>0</v>
      </c>
      <c r="D4790" s="49">
        <v>420</v>
      </c>
      <c r="E4790" s="49">
        <v>240</v>
      </c>
      <c r="I4790" s="49">
        <f t="shared" si="74"/>
        <v>220</v>
      </c>
    </row>
    <row r="4791" spans="1:9" x14ac:dyDescent="0.3">
      <c r="A4791" s="109">
        <v>44851</v>
      </c>
      <c r="B4791">
        <v>9</v>
      </c>
      <c r="C4791" s="49">
        <v>0</v>
      </c>
      <c r="D4791" s="49">
        <v>3150</v>
      </c>
      <c r="E4791" s="49">
        <v>1150</v>
      </c>
      <c r="I4791" s="49">
        <f t="shared" si="74"/>
        <v>1433</v>
      </c>
    </row>
    <row r="4792" spans="1:9" x14ac:dyDescent="0.3">
      <c r="A4792" s="109">
        <v>44851</v>
      </c>
      <c r="B4792">
        <v>10</v>
      </c>
      <c r="C4792" s="49">
        <v>627549.35026168823</v>
      </c>
      <c r="D4792" s="49">
        <v>5690</v>
      </c>
      <c r="E4792" s="49">
        <v>1740</v>
      </c>
      <c r="I4792" s="49">
        <f t="shared" si="74"/>
        <v>211660</v>
      </c>
    </row>
    <row r="4793" spans="1:9" x14ac:dyDescent="0.3">
      <c r="A4793" s="109">
        <v>44851</v>
      </c>
      <c r="B4793">
        <v>11</v>
      </c>
      <c r="C4793" s="49">
        <v>592359.42363739014</v>
      </c>
      <c r="D4793" s="49">
        <v>5020</v>
      </c>
      <c r="E4793" s="49">
        <v>530</v>
      </c>
      <c r="I4793" s="49">
        <f t="shared" si="74"/>
        <v>199303</v>
      </c>
    </row>
    <row r="4794" spans="1:9" x14ac:dyDescent="0.3">
      <c r="A4794" s="109">
        <v>44851</v>
      </c>
      <c r="B4794">
        <v>12</v>
      </c>
      <c r="C4794" s="49">
        <v>214362.33818531036</v>
      </c>
      <c r="D4794" s="49">
        <v>3640</v>
      </c>
      <c r="E4794" s="49">
        <v>590</v>
      </c>
      <c r="I4794" s="49">
        <f t="shared" si="74"/>
        <v>72864</v>
      </c>
    </row>
    <row r="4795" spans="1:9" x14ac:dyDescent="0.3">
      <c r="A4795" s="109">
        <v>44851</v>
      </c>
      <c r="B4795">
        <v>13</v>
      </c>
      <c r="C4795" s="49">
        <v>480992.67482757568</v>
      </c>
      <c r="D4795" s="49">
        <v>3200</v>
      </c>
      <c r="E4795" s="49">
        <v>1190</v>
      </c>
      <c r="I4795" s="49">
        <f t="shared" si="74"/>
        <v>161794</v>
      </c>
    </row>
    <row r="4796" spans="1:9" x14ac:dyDescent="0.3">
      <c r="A4796" s="109">
        <v>44851</v>
      </c>
      <c r="B4796">
        <v>14</v>
      </c>
      <c r="C4796" s="49">
        <v>424993.54481697083</v>
      </c>
      <c r="D4796" s="49">
        <v>2960</v>
      </c>
      <c r="E4796" s="49">
        <v>1260</v>
      </c>
      <c r="I4796" s="49">
        <f t="shared" si="74"/>
        <v>143071</v>
      </c>
    </row>
    <row r="4797" spans="1:9" x14ac:dyDescent="0.3">
      <c r="A4797" s="109">
        <v>44851</v>
      </c>
      <c r="B4797">
        <v>15</v>
      </c>
      <c r="C4797" s="49">
        <v>0</v>
      </c>
      <c r="D4797" s="49">
        <v>2090</v>
      </c>
      <c r="E4797" s="49">
        <v>980</v>
      </c>
      <c r="I4797" s="49">
        <f t="shared" si="74"/>
        <v>1023</v>
      </c>
    </row>
    <row r="4798" spans="1:9" x14ac:dyDescent="0.3">
      <c r="A4798" s="109">
        <v>44851</v>
      </c>
      <c r="B4798">
        <v>16</v>
      </c>
      <c r="C4798" s="49">
        <v>0</v>
      </c>
      <c r="D4798" s="49">
        <v>10000</v>
      </c>
      <c r="E4798" s="49">
        <v>830</v>
      </c>
      <c r="I4798" s="49">
        <f t="shared" si="74"/>
        <v>3610</v>
      </c>
    </row>
    <row r="4799" spans="1:9" x14ac:dyDescent="0.3">
      <c r="A4799" s="109">
        <v>44851</v>
      </c>
      <c r="B4799">
        <v>17</v>
      </c>
      <c r="C4799" s="49">
        <v>0</v>
      </c>
      <c r="D4799" s="49">
        <v>820</v>
      </c>
      <c r="E4799" s="49">
        <v>50</v>
      </c>
      <c r="I4799" s="49">
        <f t="shared" si="74"/>
        <v>290</v>
      </c>
    </row>
    <row r="4800" spans="1:9" x14ac:dyDescent="0.3">
      <c r="A4800" s="109">
        <v>44851</v>
      </c>
      <c r="B4800">
        <v>18</v>
      </c>
      <c r="C4800" s="49">
        <v>0</v>
      </c>
      <c r="D4800" s="49">
        <v>0</v>
      </c>
      <c r="E4800" s="49">
        <v>0</v>
      </c>
      <c r="I4800" s="49">
        <f t="shared" si="74"/>
        <v>0</v>
      </c>
    </row>
    <row r="4801" spans="1:9" x14ac:dyDescent="0.3">
      <c r="A4801" s="109">
        <v>44851</v>
      </c>
      <c r="B4801">
        <v>19</v>
      </c>
      <c r="C4801" s="49">
        <v>0</v>
      </c>
      <c r="D4801" s="49">
        <v>0</v>
      </c>
      <c r="E4801" s="49">
        <v>0</v>
      </c>
      <c r="I4801" s="49">
        <f t="shared" si="74"/>
        <v>0</v>
      </c>
    </row>
    <row r="4802" spans="1:9" x14ac:dyDescent="0.3">
      <c r="A4802" s="109">
        <v>44851</v>
      </c>
      <c r="B4802">
        <v>20</v>
      </c>
      <c r="C4802" s="49">
        <v>0</v>
      </c>
      <c r="D4802" s="49">
        <v>0</v>
      </c>
      <c r="E4802" s="49">
        <v>0</v>
      </c>
      <c r="I4802" s="49">
        <f t="shared" si="74"/>
        <v>0</v>
      </c>
    </row>
    <row r="4803" spans="1:9" x14ac:dyDescent="0.3">
      <c r="A4803" s="109">
        <v>44851</v>
      </c>
      <c r="B4803">
        <v>21</v>
      </c>
      <c r="C4803" s="49">
        <v>0</v>
      </c>
      <c r="D4803" s="49">
        <v>0</v>
      </c>
      <c r="E4803" s="49">
        <v>0</v>
      </c>
      <c r="I4803" s="49">
        <f t="shared" si="74"/>
        <v>0</v>
      </c>
    </row>
    <row r="4804" spans="1:9" x14ac:dyDescent="0.3">
      <c r="A4804" s="109">
        <v>44851</v>
      </c>
      <c r="B4804">
        <v>22</v>
      </c>
      <c r="C4804" s="49">
        <v>0</v>
      </c>
      <c r="D4804" s="49">
        <v>0</v>
      </c>
      <c r="E4804" s="49">
        <v>0</v>
      </c>
      <c r="I4804" s="49">
        <f t="shared" si="74"/>
        <v>0</v>
      </c>
    </row>
    <row r="4805" spans="1:9" x14ac:dyDescent="0.3">
      <c r="A4805" s="109">
        <v>44851</v>
      </c>
      <c r="B4805">
        <v>23</v>
      </c>
      <c r="C4805" s="49">
        <v>0</v>
      </c>
      <c r="D4805" s="49">
        <v>0</v>
      </c>
      <c r="E4805" s="49">
        <v>0</v>
      </c>
      <c r="I4805" s="49">
        <f t="shared" si="74"/>
        <v>0</v>
      </c>
    </row>
    <row r="4806" spans="1:9" x14ac:dyDescent="0.3">
      <c r="A4806" s="109">
        <v>44851</v>
      </c>
      <c r="B4806">
        <v>24</v>
      </c>
      <c r="C4806" s="49">
        <v>0</v>
      </c>
      <c r="D4806" s="49">
        <v>0</v>
      </c>
      <c r="E4806" s="49">
        <v>0</v>
      </c>
      <c r="I4806" s="49">
        <f t="shared" si="74"/>
        <v>0</v>
      </c>
    </row>
    <row r="4807" spans="1:9" x14ac:dyDescent="0.3">
      <c r="A4807" s="109">
        <v>44852</v>
      </c>
      <c r="B4807">
        <v>1</v>
      </c>
      <c r="C4807" s="49">
        <v>0</v>
      </c>
      <c r="D4807" s="49">
        <v>0</v>
      </c>
      <c r="E4807" s="49">
        <v>0</v>
      </c>
      <c r="I4807" s="49">
        <f t="shared" si="74"/>
        <v>0</v>
      </c>
    </row>
    <row r="4808" spans="1:9" x14ac:dyDescent="0.3">
      <c r="A4808" s="109">
        <v>44852</v>
      </c>
      <c r="B4808">
        <v>2</v>
      </c>
      <c r="C4808" s="49">
        <v>0</v>
      </c>
      <c r="D4808" s="49">
        <v>0</v>
      </c>
      <c r="E4808" s="49">
        <v>0</v>
      </c>
      <c r="I4808" s="49">
        <f t="shared" ref="I4808:I4871" si="75">ROUND(AVERAGE(C4808:E4808),0)</f>
        <v>0</v>
      </c>
    </row>
    <row r="4809" spans="1:9" x14ac:dyDescent="0.3">
      <c r="A4809" s="109">
        <v>44852</v>
      </c>
      <c r="B4809">
        <v>3</v>
      </c>
      <c r="C4809" s="49">
        <v>0</v>
      </c>
      <c r="D4809" s="49">
        <v>0</v>
      </c>
      <c r="E4809" s="49">
        <v>0</v>
      </c>
      <c r="I4809" s="49">
        <f t="shared" si="75"/>
        <v>0</v>
      </c>
    </row>
    <row r="4810" spans="1:9" x14ac:dyDescent="0.3">
      <c r="A4810" s="109">
        <v>44852</v>
      </c>
      <c r="B4810">
        <v>4</v>
      </c>
      <c r="C4810" s="49">
        <v>0</v>
      </c>
      <c r="D4810" s="49">
        <v>0</v>
      </c>
      <c r="E4810" s="49">
        <v>0</v>
      </c>
      <c r="I4810" s="49">
        <f t="shared" si="75"/>
        <v>0</v>
      </c>
    </row>
    <row r="4811" spans="1:9" x14ac:dyDescent="0.3">
      <c r="A4811" s="109">
        <v>44852</v>
      </c>
      <c r="B4811">
        <v>5</v>
      </c>
      <c r="C4811" s="49">
        <v>0</v>
      </c>
      <c r="D4811" s="49">
        <v>0</v>
      </c>
      <c r="E4811" s="49">
        <v>0</v>
      </c>
      <c r="I4811" s="49">
        <f t="shared" si="75"/>
        <v>0</v>
      </c>
    </row>
    <row r="4812" spans="1:9" x14ac:dyDescent="0.3">
      <c r="A4812" s="109">
        <v>44852</v>
      </c>
      <c r="B4812">
        <v>6</v>
      </c>
      <c r="C4812" s="49">
        <v>0</v>
      </c>
      <c r="D4812" s="49">
        <v>0</v>
      </c>
      <c r="E4812" s="49">
        <v>0</v>
      </c>
      <c r="I4812" s="49">
        <f t="shared" si="75"/>
        <v>0</v>
      </c>
    </row>
    <row r="4813" spans="1:9" x14ac:dyDescent="0.3">
      <c r="A4813" s="109">
        <v>44852</v>
      </c>
      <c r="B4813">
        <v>7</v>
      </c>
      <c r="C4813" s="49">
        <v>0</v>
      </c>
      <c r="D4813" s="49">
        <v>0</v>
      </c>
      <c r="E4813" s="49">
        <v>0</v>
      </c>
      <c r="I4813" s="49">
        <f t="shared" si="75"/>
        <v>0</v>
      </c>
    </row>
    <row r="4814" spans="1:9" x14ac:dyDescent="0.3">
      <c r="A4814" s="109">
        <v>44852</v>
      </c>
      <c r="B4814">
        <v>8</v>
      </c>
      <c r="C4814" s="49">
        <v>0</v>
      </c>
      <c r="D4814" s="49">
        <v>70</v>
      </c>
      <c r="E4814" s="49">
        <v>0</v>
      </c>
      <c r="I4814" s="49">
        <f t="shared" si="75"/>
        <v>23</v>
      </c>
    </row>
    <row r="4815" spans="1:9" x14ac:dyDescent="0.3">
      <c r="A4815" s="109">
        <v>44852</v>
      </c>
      <c r="B4815">
        <v>9</v>
      </c>
      <c r="C4815" s="49">
        <v>0</v>
      </c>
      <c r="D4815" s="49">
        <v>1040</v>
      </c>
      <c r="E4815" s="49">
        <v>230</v>
      </c>
      <c r="I4815" s="49">
        <f t="shared" si="75"/>
        <v>423</v>
      </c>
    </row>
    <row r="4816" spans="1:9" x14ac:dyDescent="0.3">
      <c r="A4816" s="109">
        <v>44852</v>
      </c>
      <c r="B4816">
        <v>10</v>
      </c>
      <c r="C4816" s="49">
        <v>0</v>
      </c>
      <c r="D4816" s="49">
        <v>800</v>
      </c>
      <c r="E4816" s="49">
        <v>470</v>
      </c>
      <c r="I4816" s="49">
        <f t="shared" si="75"/>
        <v>423</v>
      </c>
    </row>
    <row r="4817" spans="1:9" x14ac:dyDescent="0.3">
      <c r="A4817" s="109">
        <v>44852</v>
      </c>
      <c r="B4817">
        <v>11</v>
      </c>
      <c r="C4817" s="49">
        <v>0</v>
      </c>
      <c r="D4817" s="49">
        <v>1770</v>
      </c>
      <c r="E4817" s="49">
        <v>880</v>
      </c>
      <c r="I4817" s="49">
        <f t="shared" si="75"/>
        <v>883</v>
      </c>
    </row>
    <row r="4818" spans="1:9" x14ac:dyDescent="0.3">
      <c r="A4818" s="109">
        <v>44852</v>
      </c>
      <c r="B4818">
        <v>12</v>
      </c>
      <c r="C4818" s="49">
        <v>532191.87259674072</v>
      </c>
      <c r="D4818" s="49">
        <v>10140</v>
      </c>
      <c r="E4818" s="49">
        <v>710</v>
      </c>
      <c r="I4818" s="49">
        <f t="shared" si="75"/>
        <v>181014</v>
      </c>
    </row>
    <row r="4819" spans="1:9" x14ac:dyDescent="0.3">
      <c r="A4819" s="109">
        <v>44852</v>
      </c>
      <c r="B4819">
        <v>13</v>
      </c>
      <c r="C4819" s="49">
        <v>460992.99192428589</v>
      </c>
      <c r="D4819" s="49">
        <v>7850</v>
      </c>
      <c r="E4819" s="49">
        <v>3050</v>
      </c>
      <c r="I4819" s="49">
        <f t="shared" si="75"/>
        <v>157298</v>
      </c>
    </row>
    <row r="4820" spans="1:9" x14ac:dyDescent="0.3">
      <c r="A4820" s="109">
        <v>44852</v>
      </c>
      <c r="B4820">
        <v>14</v>
      </c>
      <c r="C4820" s="49">
        <v>447557.30032920837</v>
      </c>
      <c r="D4820" s="49">
        <v>12290</v>
      </c>
      <c r="E4820" s="49">
        <v>4090</v>
      </c>
      <c r="I4820" s="49">
        <f t="shared" si="75"/>
        <v>154646</v>
      </c>
    </row>
    <row r="4821" spans="1:9" x14ac:dyDescent="0.3">
      <c r="A4821" s="109">
        <v>44852</v>
      </c>
      <c r="B4821">
        <v>15</v>
      </c>
      <c r="C4821" s="49">
        <v>2262032.2704315186</v>
      </c>
      <c r="D4821" s="49">
        <v>200000</v>
      </c>
      <c r="E4821" s="49">
        <v>4040</v>
      </c>
      <c r="I4821" s="49">
        <f t="shared" si="75"/>
        <v>822024</v>
      </c>
    </row>
    <row r="4822" spans="1:9" x14ac:dyDescent="0.3">
      <c r="A4822" s="109">
        <v>44852</v>
      </c>
      <c r="B4822">
        <v>16</v>
      </c>
      <c r="C4822" s="49">
        <v>1802705.8839797974</v>
      </c>
      <c r="D4822" s="49">
        <v>7730</v>
      </c>
      <c r="E4822" s="49">
        <v>4960</v>
      </c>
      <c r="I4822" s="49">
        <f t="shared" si="75"/>
        <v>605132</v>
      </c>
    </row>
    <row r="4823" spans="1:9" x14ac:dyDescent="0.3">
      <c r="A4823" s="109">
        <v>44852</v>
      </c>
      <c r="B4823">
        <v>17</v>
      </c>
      <c r="C4823" s="49">
        <v>1157902.8367996216</v>
      </c>
      <c r="D4823" s="49">
        <v>8520</v>
      </c>
      <c r="E4823" s="49">
        <v>2640</v>
      </c>
      <c r="I4823" s="49">
        <f t="shared" si="75"/>
        <v>389688</v>
      </c>
    </row>
    <row r="4824" spans="1:9" x14ac:dyDescent="0.3">
      <c r="A4824" s="109">
        <v>44852</v>
      </c>
      <c r="B4824">
        <v>18</v>
      </c>
      <c r="C4824" s="49">
        <v>403304.96430397034</v>
      </c>
      <c r="D4824" s="49">
        <v>690</v>
      </c>
      <c r="E4824" s="49">
        <v>240</v>
      </c>
      <c r="I4824" s="49">
        <f t="shared" si="75"/>
        <v>134745</v>
      </c>
    </row>
    <row r="4825" spans="1:9" x14ac:dyDescent="0.3">
      <c r="A4825" s="109">
        <v>44852</v>
      </c>
      <c r="B4825">
        <v>19</v>
      </c>
      <c r="C4825" s="49">
        <v>0</v>
      </c>
      <c r="D4825" s="49">
        <v>0</v>
      </c>
      <c r="E4825" s="49">
        <v>0</v>
      </c>
      <c r="I4825" s="49">
        <f t="shared" si="75"/>
        <v>0</v>
      </c>
    </row>
    <row r="4826" spans="1:9" x14ac:dyDescent="0.3">
      <c r="A4826" s="109">
        <v>44852</v>
      </c>
      <c r="B4826">
        <v>20</v>
      </c>
      <c r="C4826" s="49">
        <v>0</v>
      </c>
      <c r="D4826" s="49">
        <v>0</v>
      </c>
      <c r="E4826" s="49">
        <v>0</v>
      </c>
      <c r="I4826" s="49">
        <f t="shared" si="75"/>
        <v>0</v>
      </c>
    </row>
    <row r="4827" spans="1:9" x14ac:dyDescent="0.3">
      <c r="A4827" s="109">
        <v>44852</v>
      </c>
      <c r="B4827">
        <v>21</v>
      </c>
      <c r="C4827" s="49">
        <v>0</v>
      </c>
      <c r="D4827" s="49">
        <v>0</v>
      </c>
      <c r="E4827" s="49">
        <v>0</v>
      </c>
      <c r="I4827" s="49">
        <f t="shared" si="75"/>
        <v>0</v>
      </c>
    </row>
    <row r="4828" spans="1:9" x14ac:dyDescent="0.3">
      <c r="A4828" s="109">
        <v>44852</v>
      </c>
      <c r="B4828">
        <v>22</v>
      </c>
      <c r="C4828" s="49">
        <v>0</v>
      </c>
      <c r="D4828" s="49">
        <v>0</v>
      </c>
      <c r="E4828" s="49">
        <v>0</v>
      </c>
      <c r="I4828" s="49">
        <f t="shared" si="75"/>
        <v>0</v>
      </c>
    </row>
    <row r="4829" spans="1:9" x14ac:dyDescent="0.3">
      <c r="A4829" s="109">
        <v>44852</v>
      </c>
      <c r="B4829">
        <v>23</v>
      </c>
      <c r="C4829" s="49">
        <v>0</v>
      </c>
      <c r="D4829" s="49">
        <v>0</v>
      </c>
      <c r="E4829" s="49">
        <v>0</v>
      </c>
      <c r="I4829" s="49">
        <f t="shared" si="75"/>
        <v>0</v>
      </c>
    </row>
    <row r="4830" spans="1:9" x14ac:dyDescent="0.3">
      <c r="A4830" s="109">
        <v>44852</v>
      </c>
      <c r="B4830">
        <v>24</v>
      </c>
      <c r="C4830" s="49">
        <v>0</v>
      </c>
      <c r="D4830" s="49">
        <v>0</v>
      </c>
      <c r="E4830" s="49">
        <v>0</v>
      </c>
      <c r="I4830" s="49">
        <f t="shared" si="75"/>
        <v>0</v>
      </c>
    </row>
    <row r="4831" spans="1:9" x14ac:dyDescent="0.3">
      <c r="A4831" s="109">
        <v>44853</v>
      </c>
      <c r="B4831">
        <v>1</v>
      </c>
      <c r="C4831" s="49">
        <v>0</v>
      </c>
      <c r="D4831" s="49">
        <v>0</v>
      </c>
      <c r="E4831" s="49">
        <v>0</v>
      </c>
      <c r="I4831" s="49">
        <f t="shared" si="75"/>
        <v>0</v>
      </c>
    </row>
    <row r="4832" spans="1:9" x14ac:dyDescent="0.3">
      <c r="A4832" s="109">
        <v>44853</v>
      </c>
      <c r="B4832">
        <v>2</v>
      </c>
      <c r="C4832" s="49">
        <v>0</v>
      </c>
      <c r="D4832" s="49">
        <v>0</v>
      </c>
      <c r="E4832" s="49">
        <v>0</v>
      </c>
      <c r="I4832" s="49">
        <f t="shared" si="75"/>
        <v>0</v>
      </c>
    </row>
    <row r="4833" spans="1:9" x14ac:dyDescent="0.3">
      <c r="A4833" s="109">
        <v>44853</v>
      </c>
      <c r="B4833">
        <v>3</v>
      </c>
      <c r="C4833" s="49">
        <v>0</v>
      </c>
      <c r="D4833" s="49">
        <v>0</v>
      </c>
      <c r="E4833" s="49">
        <v>0</v>
      </c>
      <c r="I4833" s="49">
        <f t="shared" si="75"/>
        <v>0</v>
      </c>
    </row>
    <row r="4834" spans="1:9" x14ac:dyDescent="0.3">
      <c r="A4834" s="109">
        <v>44853</v>
      </c>
      <c r="B4834">
        <v>4</v>
      </c>
      <c r="C4834" s="49">
        <v>0</v>
      </c>
      <c r="D4834" s="49">
        <v>0</v>
      </c>
      <c r="E4834" s="49">
        <v>0</v>
      </c>
      <c r="I4834" s="49">
        <f t="shared" si="75"/>
        <v>0</v>
      </c>
    </row>
    <row r="4835" spans="1:9" x14ac:dyDescent="0.3">
      <c r="A4835" s="109">
        <v>44853</v>
      </c>
      <c r="B4835">
        <v>5</v>
      </c>
      <c r="C4835" s="49">
        <v>0</v>
      </c>
      <c r="D4835" s="49">
        <v>0</v>
      </c>
      <c r="E4835" s="49">
        <v>0</v>
      </c>
      <c r="I4835" s="49">
        <f t="shared" si="75"/>
        <v>0</v>
      </c>
    </row>
    <row r="4836" spans="1:9" x14ac:dyDescent="0.3">
      <c r="A4836" s="109">
        <v>44853</v>
      </c>
      <c r="B4836">
        <v>6</v>
      </c>
      <c r="C4836" s="49">
        <v>0</v>
      </c>
      <c r="D4836" s="49">
        <v>0</v>
      </c>
      <c r="E4836" s="49">
        <v>0</v>
      </c>
      <c r="I4836" s="49">
        <f t="shared" si="75"/>
        <v>0</v>
      </c>
    </row>
    <row r="4837" spans="1:9" x14ac:dyDescent="0.3">
      <c r="A4837" s="109">
        <v>44853</v>
      </c>
      <c r="B4837">
        <v>7</v>
      </c>
      <c r="C4837" s="49">
        <v>0</v>
      </c>
      <c r="D4837" s="49">
        <v>0</v>
      </c>
      <c r="E4837" s="49">
        <v>0</v>
      </c>
      <c r="I4837" s="49">
        <f t="shared" si="75"/>
        <v>0</v>
      </c>
    </row>
    <row r="4838" spans="1:9" x14ac:dyDescent="0.3">
      <c r="A4838" s="109">
        <v>44853</v>
      </c>
      <c r="B4838">
        <v>8</v>
      </c>
      <c r="C4838" s="49">
        <v>0</v>
      </c>
      <c r="D4838" s="49">
        <v>410</v>
      </c>
      <c r="E4838" s="49">
        <v>60</v>
      </c>
      <c r="I4838" s="49">
        <f t="shared" si="75"/>
        <v>157</v>
      </c>
    </row>
    <row r="4839" spans="1:9" x14ac:dyDescent="0.3">
      <c r="A4839" s="109">
        <v>44853</v>
      </c>
      <c r="B4839">
        <v>9</v>
      </c>
      <c r="C4839" s="49">
        <v>489411.59248352051</v>
      </c>
      <c r="D4839" s="49">
        <v>6600</v>
      </c>
      <c r="E4839" s="49">
        <v>630</v>
      </c>
      <c r="I4839" s="49">
        <f t="shared" si="75"/>
        <v>165547</v>
      </c>
    </row>
    <row r="4840" spans="1:9" x14ac:dyDescent="0.3">
      <c r="A4840" s="109">
        <v>44853</v>
      </c>
      <c r="B4840">
        <v>10</v>
      </c>
      <c r="C4840" s="49">
        <v>1277971.0292816162</v>
      </c>
      <c r="D4840" s="49">
        <v>17750</v>
      </c>
      <c r="E4840" s="49">
        <v>5100</v>
      </c>
      <c r="I4840" s="49">
        <f t="shared" si="75"/>
        <v>433607</v>
      </c>
    </row>
    <row r="4841" spans="1:9" x14ac:dyDescent="0.3">
      <c r="A4841" s="109">
        <v>44853</v>
      </c>
      <c r="B4841">
        <v>11</v>
      </c>
      <c r="C4841" s="49">
        <v>1838649.7497558594</v>
      </c>
      <c r="D4841" s="49">
        <v>23950</v>
      </c>
      <c r="E4841" s="49">
        <v>8290</v>
      </c>
      <c r="I4841" s="49">
        <f t="shared" si="75"/>
        <v>623630</v>
      </c>
    </row>
    <row r="4842" spans="1:9" x14ac:dyDescent="0.3">
      <c r="A4842" s="109">
        <v>44853</v>
      </c>
      <c r="B4842">
        <v>12</v>
      </c>
      <c r="C4842" s="49">
        <v>2310698.2707977295</v>
      </c>
      <c r="D4842" s="49">
        <v>26670</v>
      </c>
      <c r="E4842" s="49">
        <v>9620</v>
      </c>
      <c r="I4842" s="49">
        <f t="shared" si="75"/>
        <v>782329</v>
      </c>
    </row>
    <row r="4843" spans="1:9" x14ac:dyDescent="0.3">
      <c r="A4843" s="109">
        <v>44853</v>
      </c>
      <c r="B4843">
        <v>13</v>
      </c>
      <c r="C4843" s="49">
        <v>2448162.7941131592</v>
      </c>
      <c r="D4843" s="49">
        <v>26290</v>
      </c>
      <c r="E4843" s="49">
        <v>10630</v>
      </c>
      <c r="I4843" s="49">
        <f t="shared" si="75"/>
        <v>828361</v>
      </c>
    </row>
    <row r="4844" spans="1:9" x14ac:dyDescent="0.3">
      <c r="A4844" s="109">
        <v>44853</v>
      </c>
      <c r="B4844">
        <v>14</v>
      </c>
      <c r="C4844" s="49">
        <v>2182025.671005249</v>
      </c>
      <c r="D4844" s="49">
        <v>27770</v>
      </c>
      <c r="E4844" s="49">
        <v>8230</v>
      </c>
      <c r="I4844" s="49">
        <f t="shared" si="75"/>
        <v>739342</v>
      </c>
    </row>
    <row r="4845" spans="1:9" x14ac:dyDescent="0.3">
      <c r="A4845" s="109">
        <v>44853</v>
      </c>
      <c r="B4845">
        <v>15</v>
      </c>
      <c r="C4845" s="49">
        <v>2257387.1612548828</v>
      </c>
      <c r="D4845" s="49">
        <v>26390</v>
      </c>
      <c r="E4845" s="49">
        <v>8650</v>
      </c>
      <c r="I4845" s="49">
        <f t="shared" si="75"/>
        <v>764142</v>
      </c>
    </row>
    <row r="4846" spans="1:9" x14ac:dyDescent="0.3">
      <c r="A4846" s="109">
        <v>44853</v>
      </c>
      <c r="B4846">
        <v>16</v>
      </c>
      <c r="C4846" s="49">
        <v>1821143.1503295898</v>
      </c>
      <c r="D4846" s="49">
        <v>22100</v>
      </c>
      <c r="E4846" s="49">
        <v>5980</v>
      </c>
      <c r="I4846" s="49">
        <f t="shared" si="75"/>
        <v>616408</v>
      </c>
    </row>
    <row r="4847" spans="1:9" x14ac:dyDescent="0.3">
      <c r="A4847" s="109">
        <v>44853</v>
      </c>
      <c r="B4847">
        <v>17</v>
      </c>
      <c r="C4847" s="49">
        <v>1102983.2363128662</v>
      </c>
      <c r="D4847" s="49">
        <v>11320</v>
      </c>
      <c r="E4847" s="49">
        <v>2630</v>
      </c>
      <c r="I4847" s="49">
        <f t="shared" si="75"/>
        <v>372311</v>
      </c>
    </row>
    <row r="4848" spans="1:9" x14ac:dyDescent="0.3">
      <c r="A4848" s="109">
        <v>44853</v>
      </c>
      <c r="B4848">
        <v>18</v>
      </c>
      <c r="C4848" s="49">
        <v>165797.47200012207</v>
      </c>
      <c r="D4848" s="49">
        <v>700</v>
      </c>
      <c r="E4848" s="49">
        <v>160</v>
      </c>
      <c r="I4848" s="49">
        <f t="shared" si="75"/>
        <v>55552</v>
      </c>
    </row>
    <row r="4849" spans="1:9" x14ac:dyDescent="0.3">
      <c r="A4849" s="109">
        <v>44853</v>
      </c>
      <c r="B4849">
        <v>19</v>
      </c>
      <c r="C4849" s="49">
        <v>0</v>
      </c>
      <c r="D4849" s="49">
        <v>0</v>
      </c>
      <c r="E4849" s="49">
        <v>0</v>
      </c>
      <c r="I4849" s="49">
        <f t="shared" si="75"/>
        <v>0</v>
      </c>
    </row>
    <row r="4850" spans="1:9" x14ac:dyDescent="0.3">
      <c r="A4850" s="109">
        <v>44853</v>
      </c>
      <c r="B4850">
        <v>20</v>
      </c>
      <c r="C4850" s="49">
        <v>0</v>
      </c>
      <c r="D4850" s="49">
        <v>0</v>
      </c>
      <c r="E4850" s="49">
        <v>0</v>
      </c>
      <c r="I4850" s="49">
        <f t="shared" si="75"/>
        <v>0</v>
      </c>
    </row>
    <row r="4851" spans="1:9" x14ac:dyDescent="0.3">
      <c r="A4851" s="109">
        <v>44853</v>
      </c>
      <c r="B4851">
        <v>21</v>
      </c>
      <c r="C4851" s="49">
        <v>0</v>
      </c>
      <c r="D4851" s="49">
        <v>0</v>
      </c>
      <c r="E4851" s="49">
        <v>0</v>
      </c>
      <c r="I4851" s="49">
        <f t="shared" si="75"/>
        <v>0</v>
      </c>
    </row>
    <row r="4852" spans="1:9" x14ac:dyDescent="0.3">
      <c r="A4852" s="109">
        <v>44853</v>
      </c>
      <c r="B4852">
        <v>22</v>
      </c>
      <c r="C4852" s="49">
        <v>0</v>
      </c>
      <c r="D4852" s="49">
        <v>0</v>
      </c>
      <c r="E4852" s="49">
        <v>0</v>
      </c>
      <c r="I4852" s="49">
        <f t="shared" si="75"/>
        <v>0</v>
      </c>
    </row>
    <row r="4853" spans="1:9" x14ac:dyDescent="0.3">
      <c r="A4853" s="109">
        <v>44853</v>
      </c>
      <c r="B4853">
        <v>23</v>
      </c>
      <c r="C4853" s="49">
        <v>0</v>
      </c>
      <c r="D4853" s="49">
        <v>0</v>
      </c>
      <c r="E4853" s="49">
        <v>0</v>
      </c>
      <c r="I4853" s="49">
        <f t="shared" si="75"/>
        <v>0</v>
      </c>
    </row>
    <row r="4854" spans="1:9" x14ac:dyDescent="0.3">
      <c r="A4854" s="109">
        <v>44853</v>
      </c>
      <c r="B4854">
        <v>24</v>
      </c>
      <c r="C4854" s="49">
        <v>0</v>
      </c>
      <c r="D4854" s="49">
        <v>0</v>
      </c>
      <c r="E4854" s="49">
        <v>0</v>
      </c>
      <c r="I4854" s="49">
        <f t="shared" si="75"/>
        <v>0</v>
      </c>
    </row>
    <row r="4855" spans="1:9" x14ac:dyDescent="0.3">
      <c r="A4855" s="109">
        <v>44854</v>
      </c>
      <c r="B4855">
        <v>1</v>
      </c>
      <c r="C4855" s="49">
        <v>0</v>
      </c>
      <c r="D4855" s="49">
        <v>0</v>
      </c>
      <c r="E4855" s="49">
        <v>0</v>
      </c>
      <c r="I4855" s="49">
        <f t="shared" si="75"/>
        <v>0</v>
      </c>
    </row>
    <row r="4856" spans="1:9" x14ac:dyDescent="0.3">
      <c r="A4856" s="109">
        <v>44854</v>
      </c>
      <c r="B4856">
        <v>2</v>
      </c>
      <c r="C4856" s="49">
        <v>0</v>
      </c>
      <c r="D4856" s="49">
        <v>0</v>
      </c>
      <c r="E4856" s="49">
        <v>0</v>
      </c>
      <c r="I4856" s="49">
        <f t="shared" si="75"/>
        <v>0</v>
      </c>
    </row>
    <row r="4857" spans="1:9" x14ac:dyDescent="0.3">
      <c r="A4857" s="109">
        <v>44854</v>
      </c>
      <c r="B4857">
        <v>3</v>
      </c>
      <c r="C4857" s="49">
        <v>0</v>
      </c>
      <c r="D4857" s="49">
        <v>0</v>
      </c>
      <c r="E4857" s="49">
        <v>0</v>
      </c>
      <c r="I4857" s="49">
        <f t="shared" si="75"/>
        <v>0</v>
      </c>
    </row>
    <row r="4858" spans="1:9" x14ac:dyDescent="0.3">
      <c r="A4858" s="109">
        <v>44854</v>
      </c>
      <c r="B4858">
        <v>4</v>
      </c>
      <c r="C4858" s="49">
        <v>0</v>
      </c>
      <c r="D4858" s="49">
        <v>0</v>
      </c>
      <c r="E4858" s="49">
        <v>0</v>
      </c>
      <c r="I4858" s="49">
        <f t="shared" si="75"/>
        <v>0</v>
      </c>
    </row>
    <row r="4859" spans="1:9" x14ac:dyDescent="0.3">
      <c r="A4859" s="109">
        <v>44854</v>
      </c>
      <c r="B4859">
        <v>5</v>
      </c>
      <c r="C4859" s="49">
        <v>0</v>
      </c>
      <c r="D4859" s="49">
        <v>0</v>
      </c>
      <c r="E4859" s="49">
        <v>0</v>
      </c>
      <c r="I4859" s="49">
        <f t="shared" si="75"/>
        <v>0</v>
      </c>
    </row>
    <row r="4860" spans="1:9" x14ac:dyDescent="0.3">
      <c r="A4860" s="109">
        <v>44854</v>
      </c>
      <c r="B4860">
        <v>6</v>
      </c>
      <c r="C4860" s="49">
        <v>0</v>
      </c>
      <c r="D4860" s="49">
        <v>0</v>
      </c>
      <c r="E4860" s="49">
        <v>0</v>
      </c>
      <c r="I4860" s="49">
        <f t="shared" si="75"/>
        <v>0</v>
      </c>
    </row>
    <row r="4861" spans="1:9" x14ac:dyDescent="0.3">
      <c r="A4861" s="109">
        <v>44854</v>
      </c>
      <c r="B4861">
        <v>7</v>
      </c>
      <c r="C4861" s="49">
        <v>0</v>
      </c>
      <c r="D4861" s="49">
        <v>0</v>
      </c>
      <c r="E4861" s="49">
        <v>0</v>
      </c>
      <c r="I4861" s="49">
        <f t="shared" si="75"/>
        <v>0</v>
      </c>
    </row>
    <row r="4862" spans="1:9" x14ac:dyDescent="0.3">
      <c r="A4862" s="109">
        <v>44854</v>
      </c>
      <c r="B4862">
        <v>8</v>
      </c>
      <c r="C4862" s="49">
        <v>0</v>
      </c>
      <c r="D4862" s="49">
        <v>410</v>
      </c>
      <c r="E4862" s="49">
        <v>70</v>
      </c>
      <c r="I4862" s="49">
        <f t="shared" si="75"/>
        <v>160</v>
      </c>
    </row>
    <row r="4863" spans="1:9" x14ac:dyDescent="0.3">
      <c r="A4863" s="109">
        <v>44854</v>
      </c>
      <c r="B4863">
        <v>9</v>
      </c>
      <c r="C4863" s="49">
        <v>495948.46367835999</v>
      </c>
      <c r="D4863" s="49">
        <v>6510</v>
      </c>
      <c r="E4863" s="49">
        <v>680</v>
      </c>
      <c r="I4863" s="49">
        <f t="shared" si="75"/>
        <v>167713</v>
      </c>
    </row>
    <row r="4864" spans="1:9" x14ac:dyDescent="0.3">
      <c r="A4864" s="109">
        <v>44854</v>
      </c>
      <c r="B4864">
        <v>10</v>
      </c>
      <c r="C4864" s="49">
        <v>1266314.0296936035</v>
      </c>
      <c r="D4864" s="49">
        <v>17890</v>
      </c>
      <c r="E4864" s="49">
        <v>4950</v>
      </c>
      <c r="I4864" s="49">
        <f t="shared" si="75"/>
        <v>429718</v>
      </c>
    </row>
    <row r="4865" spans="1:9" x14ac:dyDescent="0.3">
      <c r="A4865" s="109">
        <v>44854</v>
      </c>
      <c r="B4865">
        <v>11</v>
      </c>
      <c r="C4865" s="49">
        <v>1854320.8837509155</v>
      </c>
      <c r="D4865" s="49">
        <v>24110</v>
      </c>
      <c r="E4865" s="49">
        <v>8380</v>
      </c>
      <c r="I4865" s="49">
        <f t="shared" si="75"/>
        <v>628937</v>
      </c>
    </row>
    <row r="4866" spans="1:9" x14ac:dyDescent="0.3">
      <c r="A4866" s="109">
        <v>44854</v>
      </c>
      <c r="B4866">
        <v>12</v>
      </c>
      <c r="C4866" s="49">
        <v>2262499.8092651367</v>
      </c>
      <c r="D4866" s="49">
        <v>27110</v>
      </c>
      <c r="E4866" s="49">
        <v>9500</v>
      </c>
      <c r="I4866" s="49">
        <f t="shared" si="75"/>
        <v>766370</v>
      </c>
    </row>
    <row r="4867" spans="1:9" x14ac:dyDescent="0.3">
      <c r="A4867" s="109">
        <v>44854</v>
      </c>
      <c r="B4867">
        <v>13</v>
      </c>
      <c r="C4867" s="49">
        <v>2424163.1031036377</v>
      </c>
      <c r="D4867" s="49">
        <v>28550</v>
      </c>
      <c r="E4867" s="49">
        <v>10440</v>
      </c>
      <c r="I4867" s="49">
        <f t="shared" si="75"/>
        <v>821051</v>
      </c>
    </row>
    <row r="4868" spans="1:9" x14ac:dyDescent="0.3">
      <c r="A4868" s="109">
        <v>44854</v>
      </c>
      <c r="B4868">
        <v>14</v>
      </c>
      <c r="C4868" s="49">
        <v>2431386.2323760986</v>
      </c>
      <c r="D4868" s="49">
        <v>28150</v>
      </c>
      <c r="E4868" s="49">
        <v>9180</v>
      </c>
      <c r="I4868" s="49">
        <f t="shared" si="75"/>
        <v>822905</v>
      </c>
    </row>
    <row r="4869" spans="1:9" x14ac:dyDescent="0.3">
      <c r="A4869" s="109">
        <v>44854</v>
      </c>
      <c r="B4869">
        <v>15</v>
      </c>
      <c r="C4869" s="49">
        <v>2199862.003326416</v>
      </c>
      <c r="D4869" s="49">
        <v>27090</v>
      </c>
      <c r="E4869" s="49">
        <v>9460</v>
      </c>
      <c r="I4869" s="49">
        <f t="shared" si="75"/>
        <v>745471</v>
      </c>
    </row>
    <row r="4870" spans="1:9" x14ac:dyDescent="0.3">
      <c r="A4870" s="109">
        <v>44854</v>
      </c>
      <c r="B4870">
        <v>16</v>
      </c>
      <c r="C4870" s="49">
        <v>1771005.0344467163</v>
      </c>
      <c r="D4870" s="49">
        <v>21700</v>
      </c>
      <c r="E4870" s="49">
        <v>7280</v>
      </c>
      <c r="I4870" s="49">
        <f t="shared" si="75"/>
        <v>599995</v>
      </c>
    </row>
    <row r="4871" spans="1:9" x14ac:dyDescent="0.3">
      <c r="A4871" s="109">
        <v>44854</v>
      </c>
      <c r="B4871">
        <v>17</v>
      </c>
      <c r="C4871" s="49">
        <v>1175904.7508239746</v>
      </c>
      <c r="D4871" s="49">
        <v>110000</v>
      </c>
      <c r="E4871" s="49">
        <v>2700</v>
      </c>
      <c r="I4871" s="49">
        <f t="shared" si="75"/>
        <v>429535</v>
      </c>
    </row>
    <row r="4872" spans="1:9" x14ac:dyDescent="0.3">
      <c r="A4872" s="109">
        <v>44854</v>
      </c>
      <c r="B4872">
        <v>18</v>
      </c>
      <c r="C4872" s="49">
        <v>391636.52062416077</v>
      </c>
      <c r="D4872" s="49">
        <v>600</v>
      </c>
      <c r="E4872" s="49">
        <v>210</v>
      </c>
      <c r="I4872" s="49">
        <f t="shared" ref="I4872:I4935" si="76">ROUND(AVERAGE(C4872:E4872),0)</f>
        <v>130816</v>
      </c>
    </row>
    <row r="4873" spans="1:9" x14ac:dyDescent="0.3">
      <c r="A4873" s="109">
        <v>44854</v>
      </c>
      <c r="B4873">
        <v>19</v>
      </c>
      <c r="C4873" s="49">
        <v>0</v>
      </c>
      <c r="D4873" s="49">
        <v>0</v>
      </c>
      <c r="E4873" s="49">
        <v>0</v>
      </c>
      <c r="I4873" s="49">
        <f t="shared" si="76"/>
        <v>0</v>
      </c>
    </row>
    <row r="4874" spans="1:9" x14ac:dyDescent="0.3">
      <c r="A4874" s="109">
        <v>44854</v>
      </c>
      <c r="B4874">
        <v>20</v>
      </c>
      <c r="C4874" s="49">
        <v>0</v>
      </c>
      <c r="D4874" s="49">
        <v>0</v>
      </c>
      <c r="E4874" s="49">
        <v>0</v>
      </c>
      <c r="I4874" s="49">
        <f t="shared" si="76"/>
        <v>0</v>
      </c>
    </row>
    <row r="4875" spans="1:9" x14ac:dyDescent="0.3">
      <c r="A4875" s="109">
        <v>44854</v>
      </c>
      <c r="B4875">
        <v>21</v>
      </c>
      <c r="C4875" s="49">
        <v>0</v>
      </c>
      <c r="D4875" s="49">
        <v>0</v>
      </c>
      <c r="E4875" s="49">
        <v>0</v>
      </c>
      <c r="I4875" s="49">
        <f t="shared" si="76"/>
        <v>0</v>
      </c>
    </row>
    <row r="4876" spans="1:9" x14ac:dyDescent="0.3">
      <c r="A4876" s="109">
        <v>44854</v>
      </c>
      <c r="B4876">
        <v>22</v>
      </c>
      <c r="C4876" s="49">
        <v>0</v>
      </c>
      <c r="D4876" s="49">
        <v>0</v>
      </c>
      <c r="E4876" s="49">
        <v>0</v>
      </c>
      <c r="I4876" s="49">
        <f t="shared" si="76"/>
        <v>0</v>
      </c>
    </row>
    <row r="4877" spans="1:9" x14ac:dyDescent="0.3">
      <c r="A4877" s="109">
        <v>44854</v>
      </c>
      <c r="B4877">
        <v>23</v>
      </c>
      <c r="C4877" s="49">
        <v>0</v>
      </c>
      <c r="D4877" s="49">
        <v>0</v>
      </c>
      <c r="E4877" s="49">
        <v>0</v>
      </c>
      <c r="I4877" s="49">
        <f t="shared" si="76"/>
        <v>0</v>
      </c>
    </row>
    <row r="4878" spans="1:9" x14ac:dyDescent="0.3">
      <c r="A4878" s="109">
        <v>44854</v>
      </c>
      <c r="B4878">
        <v>24</v>
      </c>
      <c r="C4878" s="49">
        <v>0</v>
      </c>
      <c r="D4878" s="49">
        <v>0</v>
      </c>
      <c r="E4878" s="49">
        <v>0</v>
      </c>
      <c r="I4878" s="49">
        <f t="shared" si="76"/>
        <v>0</v>
      </c>
    </row>
    <row r="4879" spans="1:9" x14ac:dyDescent="0.3">
      <c r="A4879" s="109">
        <v>44855</v>
      </c>
      <c r="B4879">
        <v>1</v>
      </c>
      <c r="C4879" s="49">
        <v>0</v>
      </c>
      <c r="D4879" s="49">
        <v>0</v>
      </c>
      <c r="E4879" s="49">
        <v>0</v>
      </c>
      <c r="I4879" s="49">
        <f t="shared" si="76"/>
        <v>0</v>
      </c>
    </row>
    <row r="4880" spans="1:9" x14ac:dyDescent="0.3">
      <c r="A4880" s="109">
        <v>44855</v>
      </c>
      <c r="B4880">
        <v>2</v>
      </c>
      <c r="C4880" s="49">
        <v>0</v>
      </c>
      <c r="D4880" s="49">
        <v>0</v>
      </c>
      <c r="E4880" s="49">
        <v>0</v>
      </c>
      <c r="I4880" s="49">
        <f t="shared" si="76"/>
        <v>0</v>
      </c>
    </row>
    <row r="4881" spans="1:9" x14ac:dyDescent="0.3">
      <c r="A4881" s="109">
        <v>44855</v>
      </c>
      <c r="B4881">
        <v>3</v>
      </c>
      <c r="C4881" s="49">
        <v>0</v>
      </c>
      <c r="D4881" s="49">
        <v>0</v>
      </c>
      <c r="E4881" s="49">
        <v>0</v>
      </c>
      <c r="I4881" s="49">
        <f t="shared" si="76"/>
        <v>0</v>
      </c>
    </row>
    <row r="4882" spans="1:9" x14ac:dyDescent="0.3">
      <c r="A4882" s="109">
        <v>44855</v>
      </c>
      <c r="B4882">
        <v>4</v>
      </c>
      <c r="C4882" s="49">
        <v>0</v>
      </c>
      <c r="D4882" s="49">
        <v>0</v>
      </c>
      <c r="E4882" s="49">
        <v>0</v>
      </c>
      <c r="I4882" s="49">
        <f t="shared" si="76"/>
        <v>0</v>
      </c>
    </row>
    <row r="4883" spans="1:9" x14ac:dyDescent="0.3">
      <c r="A4883" s="109">
        <v>44855</v>
      </c>
      <c r="B4883">
        <v>5</v>
      </c>
      <c r="C4883" s="49">
        <v>0</v>
      </c>
      <c r="D4883" s="49">
        <v>0</v>
      </c>
      <c r="E4883" s="49">
        <v>0</v>
      </c>
      <c r="I4883" s="49">
        <f t="shared" si="76"/>
        <v>0</v>
      </c>
    </row>
    <row r="4884" spans="1:9" x14ac:dyDescent="0.3">
      <c r="A4884" s="109">
        <v>44855</v>
      </c>
      <c r="B4884">
        <v>6</v>
      </c>
      <c r="C4884" s="49">
        <v>0</v>
      </c>
      <c r="D4884" s="49">
        <v>0</v>
      </c>
      <c r="E4884" s="49">
        <v>0</v>
      </c>
      <c r="I4884" s="49">
        <f t="shared" si="76"/>
        <v>0</v>
      </c>
    </row>
    <row r="4885" spans="1:9" x14ac:dyDescent="0.3">
      <c r="A4885" s="109">
        <v>44855</v>
      </c>
      <c r="B4885">
        <v>7</v>
      </c>
      <c r="C4885" s="49">
        <v>0</v>
      </c>
      <c r="D4885" s="49">
        <v>0</v>
      </c>
      <c r="E4885" s="49">
        <v>0</v>
      </c>
      <c r="I4885" s="49">
        <f t="shared" si="76"/>
        <v>0</v>
      </c>
    </row>
    <row r="4886" spans="1:9" x14ac:dyDescent="0.3">
      <c r="A4886" s="109">
        <v>44855</v>
      </c>
      <c r="B4886">
        <v>8</v>
      </c>
      <c r="C4886" s="49">
        <v>0</v>
      </c>
      <c r="D4886" s="49">
        <v>880</v>
      </c>
      <c r="E4886" s="49">
        <v>60</v>
      </c>
      <c r="I4886" s="49">
        <f t="shared" si="76"/>
        <v>313</v>
      </c>
    </row>
    <row r="4887" spans="1:9" x14ac:dyDescent="0.3">
      <c r="A4887" s="109">
        <v>44855</v>
      </c>
      <c r="B4887">
        <v>9</v>
      </c>
      <c r="C4887" s="49">
        <v>551023.36406707764</v>
      </c>
      <c r="D4887" s="49">
        <v>6360</v>
      </c>
      <c r="E4887" s="49">
        <v>730</v>
      </c>
      <c r="I4887" s="49">
        <f t="shared" si="76"/>
        <v>186038</v>
      </c>
    </row>
    <row r="4888" spans="1:9" x14ac:dyDescent="0.3">
      <c r="A4888" s="109">
        <v>44855</v>
      </c>
      <c r="B4888">
        <v>10</v>
      </c>
      <c r="C4888" s="49">
        <v>1200600.3856658936</v>
      </c>
      <c r="D4888" s="49">
        <v>17260</v>
      </c>
      <c r="E4888" s="49">
        <v>4950</v>
      </c>
      <c r="I4888" s="49">
        <f t="shared" si="76"/>
        <v>407603</v>
      </c>
    </row>
    <row r="4889" spans="1:9" x14ac:dyDescent="0.3">
      <c r="A4889" s="109">
        <v>44855</v>
      </c>
      <c r="B4889">
        <v>11</v>
      </c>
      <c r="C4889" s="49">
        <v>1776209.3544006348</v>
      </c>
      <c r="D4889" s="49">
        <v>22930</v>
      </c>
      <c r="E4889" s="49">
        <v>8130.0000000000009</v>
      </c>
      <c r="I4889" s="49">
        <f t="shared" si="76"/>
        <v>602423</v>
      </c>
    </row>
    <row r="4890" spans="1:9" x14ac:dyDescent="0.3">
      <c r="A4890" s="109">
        <v>44855</v>
      </c>
      <c r="B4890">
        <v>12</v>
      </c>
      <c r="C4890" s="49">
        <v>2153112.6499176025</v>
      </c>
      <c r="D4890" s="49">
        <v>24620</v>
      </c>
      <c r="E4890" s="49">
        <v>9500</v>
      </c>
      <c r="I4890" s="49">
        <f t="shared" si="76"/>
        <v>729078</v>
      </c>
    </row>
    <row r="4891" spans="1:9" x14ac:dyDescent="0.3">
      <c r="A4891" s="109">
        <v>44855</v>
      </c>
      <c r="B4891">
        <v>13</v>
      </c>
      <c r="C4891" s="49">
        <v>2331964.4927978516</v>
      </c>
      <c r="D4891" s="49">
        <v>25110</v>
      </c>
      <c r="E4891" s="49">
        <v>10180</v>
      </c>
      <c r="I4891" s="49">
        <f t="shared" si="76"/>
        <v>789085</v>
      </c>
    </row>
    <row r="4892" spans="1:9" x14ac:dyDescent="0.3">
      <c r="A4892" s="109">
        <v>44855</v>
      </c>
      <c r="B4892">
        <v>14</v>
      </c>
      <c r="C4892" s="49">
        <v>2311463.3560180664</v>
      </c>
      <c r="D4892" s="49">
        <v>25060</v>
      </c>
      <c r="E4892" s="49">
        <v>10060</v>
      </c>
      <c r="I4892" s="49">
        <f t="shared" si="76"/>
        <v>782194</v>
      </c>
    </row>
    <row r="4893" spans="1:9" x14ac:dyDescent="0.3">
      <c r="A4893" s="109">
        <v>44855</v>
      </c>
      <c r="B4893">
        <v>15</v>
      </c>
      <c r="C4893" s="49">
        <v>2168280.1246643066</v>
      </c>
      <c r="D4893" s="49">
        <v>24270</v>
      </c>
      <c r="E4893" s="49">
        <v>9330</v>
      </c>
      <c r="I4893" s="49">
        <f t="shared" si="76"/>
        <v>733960</v>
      </c>
    </row>
    <row r="4894" spans="1:9" x14ac:dyDescent="0.3">
      <c r="A4894" s="109">
        <v>44855</v>
      </c>
      <c r="B4894">
        <v>16</v>
      </c>
      <c r="C4894" s="49">
        <v>1747149.7058868408</v>
      </c>
      <c r="D4894" s="49">
        <v>20850</v>
      </c>
      <c r="E4894" s="49">
        <v>7180</v>
      </c>
      <c r="I4894" s="49">
        <f t="shared" si="76"/>
        <v>591727</v>
      </c>
    </row>
    <row r="4895" spans="1:9" x14ac:dyDescent="0.3">
      <c r="A4895" s="109">
        <v>44855</v>
      </c>
      <c r="B4895">
        <v>17</v>
      </c>
      <c r="C4895" s="49">
        <v>1152225.8520126343</v>
      </c>
      <c r="D4895" s="49">
        <v>10260</v>
      </c>
      <c r="E4895" s="49">
        <v>2660</v>
      </c>
      <c r="I4895" s="49">
        <f t="shared" si="76"/>
        <v>388382</v>
      </c>
    </row>
    <row r="4896" spans="1:9" x14ac:dyDescent="0.3">
      <c r="A4896" s="109">
        <v>44855</v>
      </c>
      <c r="B4896">
        <v>18</v>
      </c>
      <c r="C4896" s="49">
        <v>379986.79280281067</v>
      </c>
      <c r="D4896" s="49">
        <v>530</v>
      </c>
      <c r="E4896" s="49">
        <v>190</v>
      </c>
      <c r="I4896" s="49">
        <f t="shared" si="76"/>
        <v>126902</v>
      </c>
    </row>
    <row r="4897" spans="1:9" x14ac:dyDescent="0.3">
      <c r="A4897" s="109">
        <v>44855</v>
      </c>
      <c r="B4897">
        <v>19</v>
      </c>
      <c r="C4897" s="49">
        <v>0</v>
      </c>
      <c r="D4897" s="49">
        <v>0</v>
      </c>
      <c r="E4897" s="49">
        <v>0</v>
      </c>
      <c r="I4897" s="49">
        <f t="shared" si="76"/>
        <v>0</v>
      </c>
    </row>
    <row r="4898" spans="1:9" x14ac:dyDescent="0.3">
      <c r="A4898" s="109">
        <v>44855</v>
      </c>
      <c r="B4898">
        <v>20</v>
      </c>
      <c r="C4898" s="49">
        <v>0</v>
      </c>
      <c r="D4898" s="49">
        <v>0</v>
      </c>
      <c r="E4898" s="49">
        <v>0</v>
      </c>
      <c r="I4898" s="49">
        <f t="shared" si="76"/>
        <v>0</v>
      </c>
    </row>
    <row r="4899" spans="1:9" x14ac:dyDescent="0.3">
      <c r="A4899" s="109">
        <v>44855</v>
      </c>
      <c r="B4899">
        <v>21</v>
      </c>
      <c r="C4899" s="49">
        <v>0</v>
      </c>
      <c r="D4899" s="49">
        <v>0</v>
      </c>
      <c r="E4899" s="49">
        <v>0</v>
      </c>
      <c r="I4899" s="49">
        <f t="shared" si="76"/>
        <v>0</v>
      </c>
    </row>
    <row r="4900" spans="1:9" x14ac:dyDescent="0.3">
      <c r="A4900" s="109">
        <v>44855</v>
      </c>
      <c r="B4900">
        <v>22</v>
      </c>
      <c r="C4900" s="49">
        <v>0</v>
      </c>
      <c r="D4900" s="49">
        <v>0</v>
      </c>
      <c r="E4900" s="49">
        <v>0</v>
      </c>
      <c r="I4900" s="49">
        <f t="shared" si="76"/>
        <v>0</v>
      </c>
    </row>
    <row r="4901" spans="1:9" x14ac:dyDescent="0.3">
      <c r="A4901" s="109">
        <v>44855</v>
      </c>
      <c r="B4901">
        <v>23</v>
      </c>
      <c r="C4901" s="49">
        <v>0</v>
      </c>
      <c r="D4901" s="49">
        <v>0</v>
      </c>
      <c r="E4901" s="49">
        <v>0</v>
      </c>
      <c r="I4901" s="49">
        <f t="shared" si="76"/>
        <v>0</v>
      </c>
    </row>
    <row r="4902" spans="1:9" x14ac:dyDescent="0.3">
      <c r="A4902" s="109">
        <v>44855</v>
      </c>
      <c r="B4902">
        <v>24</v>
      </c>
      <c r="C4902" s="49">
        <v>0</v>
      </c>
      <c r="D4902" s="49">
        <v>0</v>
      </c>
      <c r="E4902" s="49">
        <v>0</v>
      </c>
      <c r="I4902" s="49">
        <f t="shared" si="76"/>
        <v>0</v>
      </c>
    </row>
    <row r="4903" spans="1:9" x14ac:dyDescent="0.3">
      <c r="A4903" s="109">
        <v>44856</v>
      </c>
      <c r="B4903">
        <v>1</v>
      </c>
      <c r="C4903" s="49">
        <v>0</v>
      </c>
      <c r="D4903" s="49">
        <v>0</v>
      </c>
      <c r="E4903" s="49">
        <v>0</v>
      </c>
      <c r="I4903" s="49">
        <f t="shared" si="76"/>
        <v>0</v>
      </c>
    </row>
    <row r="4904" spans="1:9" x14ac:dyDescent="0.3">
      <c r="A4904" s="109">
        <v>44856</v>
      </c>
      <c r="B4904">
        <v>2</v>
      </c>
      <c r="C4904" s="49">
        <v>0</v>
      </c>
      <c r="D4904" s="49">
        <v>0</v>
      </c>
      <c r="E4904" s="49">
        <v>0</v>
      </c>
      <c r="I4904" s="49">
        <f t="shared" si="76"/>
        <v>0</v>
      </c>
    </row>
    <row r="4905" spans="1:9" x14ac:dyDescent="0.3">
      <c r="A4905" s="109">
        <v>44856</v>
      </c>
      <c r="B4905">
        <v>3</v>
      </c>
      <c r="C4905" s="49">
        <v>0</v>
      </c>
      <c r="D4905" s="49">
        <v>0</v>
      </c>
      <c r="E4905" s="49">
        <v>0</v>
      </c>
      <c r="I4905" s="49">
        <f t="shared" si="76"/>
        <v>0</v>
      </c>
    </row>
    <row r="4906" spans="1:9" x14ac:dyDescent="0.3">
      <c r="A4906" s="109">
        <v>44856</v>
      </c>
      <c r="B4906">
        <v>4</v>
      </c>
      <c r="C4906" s="49">
        <v>0</v>
      </c>
      <c r="D4906" s="49">
        <v>0</v>
      </c>
      <c r="E4906" s="49">
        <v>0</v>
      </c>
      <c r="I4906" s="49">
        <f t="shared" si="76"/>
        <v>0</v>
      </c>
    </row>
    <row r="4907" spans="1:9" x14ac:dyDescent="0.3">
      <c r="A4907" s="109">
        <v>44856</v>
      </c>
      <c r="B4907">
        <v>5</v>
      </c>
      <c r="C4907" s="49">
        <v>0</v>
      </c>
      <c r="D4907" s="49">
        <v>0</v>
      </c>
      <c r="E4907" s="49">
        <v>0</v>
      </c>
      <c r="I4907" s="49">
        <f t="shared" si="76"/>
        <v>0</v>
      </c>
    </row>
    <row r="4908" spans="1:9" x14ac:dyDescent="0.3">
      <c r="A4908" s="109">
        <v>44856</v>
      </c>
      <c r="B4908">
        <v>6</v>
      </c>
      <c r="C4908" s="49">
        <v>0</v>
      </c>
      <c r="D4908" s="49">
        <v>0</v>
      </c>
      <c r="E4908" s="49">
        <v>0</v>
      </c>
      <c r="I4908" s="49">
        <f t="shared" si="76"/>
        <v>0</v>
      </c>
    </row>
    <row r="4909" spans="1:9" x14ac:dyDescent="0.3">
      <c r="A4909" s="109">
        <v>44856</v>
      </c>
      <c r="B4909">
        <v>7</v>
      </c>
      <c r="C4909" s="49">
        <v>0</v>
      </c>
      <c r="D4909" s="49">
        <v>0</v>
      </c>
      <c r="E4909" s="49">
        <v>0</v>
      </c>
      <c r="I4909" s="49">
        <f t="shared" si="76"/>
        <v>0</v>
      </c>
    </row>
    <row r="4910" spans="1:9" x14ac:dyDescent="0.3">
      <c r="A4910" s="109">
        <v>44856</v>
      </c>
      <c r="B4910">
        <v>8</v>
      </c>
      <c r="C4910" s="49">
        <v>0</v>
      </c>
      <c r="D4910" s="49">
        <v>440</v>
      </c>
      <c r="E4910" s="49">
        <v>60</v>
      </c>
      <c r="I4910" s="49">
        <f t="shared" si="76"/>
        <v>167</v>
      </c>
    </row>
    <row r="4911" spans="1:9" x14ac:dyDescent="0.3">
      <c r="A4911" s="109">
        <v>44856</v>
      </c>
      <c r="B4911">
        <v>9</v>
      </c>
      <c r="C4911" s="49">
        <v>445659.87586975098</v>
      </c>
      <c r="D4911" s="49">
        <v>5920</v>
      </c>
      <c r="E4911" s="49">
        <v>700</v>
      </c>
      <c r="I4911" s="49">
        <f t="shared" si="76"/>
        <v>150760</v>
      </c>
    </row>
    <row r="4912" spans="1:9" x14ac:dyDescent="0.3">
      <c r="A4912" s="109">
        <v>44856</v>
      </c>
      <c r="B4912">
        <v>10</v>
      </c>
      <c r="C4912" s="49">
        <v>1195981.8601608276</v>
      </c>
      <c r="D4912" s="49">
        <v>17150</v>
      </c>
      <c r="E4912" s="49">
        <v>4930</v>
      </c>
      <c r="I4912" s="49">
        <f t="shared" si="76"/>
        <v>406021</v>
      </c>
    </row>
    <row r="4913" spans="1:9" x14ac:dyDescent="0.3">
      <c r="A4913" s="109">
        <v>44856</v>
      </c>
      <c r="B4913">
        <v>11</v>
      </c>
      <c r="C4913" s="49">
        <v>1768972.9928970337</v>
      </c>
      <c r="D4913" s="49">
        <v>22390</v>
      </c>
      <c r="E4913" s="49">
        <v>7970</v>
      </c>
      <c r="I4913" s="49">
        <f t="shared" si="76"/>
        <v>599778</v>
      </c>
    </row>
    <row r="4914" spans="1:9" x14ac:dyDescent="0.3">
      <c r="A4914" s="109">
        <v>44856</v>
      </c>
      <c r="B4914">
        <v>12</v>
      </c>
      <c r="C4914" s="49">
        <v>2101816.4157867432</v>
      </c>
      <c r="D4914" s="49">
        <v>23480</v>
      </c>
      <c r="E4914" s="49">
        <v>9110</v>
      </c>
      <c r="I4914" s="49">
        <f t="shared" si="76"/>
        <v>711469</v>
      </c>
    </row>
    <row r="4915" spans="1:9" x14ac:dyDescent="0.3">
      <c r="A4915" s="109">
        <v>44856</v>
      </c>
      <c r="B4915">
        <v>13</v>
      </c>
      <c r="C4915" s="49">
        <v>2267465.5914306641</v>
      </c>
      <c r="D4915" s="49">
        <v>22150</v>
      </c>
      <c r="E4915" s="49">
        <v>9690</v>
      </c>
      <c r="I4915" s="49">
        <f t="shared" si="76"/>
        <v>766435</v>
      </c>
    </row>
    <row r="4916" spans="1:9" x14ac:dyDescent="0.3">
      <c r="A4916" s="109">
        <v>44856</v>
      </c>
      <c r="B4916">
        <v>14</v>
      </c>
      <c r="C4916" s="49">
        <v>2258349.8954772949</v>
      </c>
      <c r="D4916" s="49">
        <v>21710</v>
      </c>
      <c r="E4916" s="49">
        <v>9660</v>
      </c>
      <c r="I4916" s="49">
        <f t="shared" si="76"/>
        <v>763240</v>
      </c>
    </row>
    <row r="4917" spans="1:9" x14ac:dyDescent="0.3">
      <c r="A4917" s="109">
        <v>44856</v>
      </c>
      <c r="B4917">
        <v>15</v>
      </c>
      <c r="C4917" s="49">
        <v>2042975.6641387939</v>
      </c>
      <c r="D4917" s="49">
        <v>21350</v>
      </c>
      <c r="E4917" s="49">
        <v>8990</v>
      </c>
      <c r="I4917" s="49">
        <f t="shared" si="76"/>
        <v>691105</v>
      </c>
    </row>
    <row r="4918" spans="1:9" x14ac:dyDescent="0.3">
      <c r="A4918" s="109">
        <v>44856</v>
      </c>
      <c r="B4918">
        <v>16</v>
      </c>
      <c r="C4918" s="49">
        <v>1678974.3900299072</v>
      </c>
      <c r="D4918" s="49">
        <v>18730</v>
      </c>
      <c r="E4918" s="49">
        <v>6810</v>
      </c>
      <c r="I4918" s="49">
        <f t="shared" si="76"/>
        <v>568171</v>
      </c>
    </row>
    <row r="4919" spans="1:9" x14ac:dyDescent="0.3">
      <c r="A4919" s="109">
        <v>44856</v>
      </c>
      <c r="B4919">
        <v>17</v>
      </c>
      <c r="C4919" s="49">
        <v>1102537.8704071045</v>
      </c>
      <c r="D4919" s="49">
        <v>9070</v>
      </c>
      <c r="E4919" s="49">
        <v>2460</v>
      </c>
      <c r="I4919" s="49">
        <f t="shared" si="76"/>
        <v>371356</v>
      </c>
    </row>
    <row r="4920" spans="1:9" x14ac:dyDescent="0.3">
      <c r="A4920" s="109">
        <v>44856</v>
      </c>
      <c r="B4920">
        <v>18</v>
      </c>
      <c r="C4920" s="49">
        <v>358244.53830718994</v>
      </c>
      <c r="D4920" s="49">
        <v>460</v>
      </c>
      <c r="E4920" s="49">
        <v>170</v>
      </c>
      <c r="I4920" s="49">
        <f t="shared" si="76"/>
        <v>119625</v>
      </c>
    </row>
    <row r="4921" spans="1:9" x14ac:dyDescent="0.3">
      <c r="A4921" s="109">
        <v>44856</v>
      </c>
      <c r="B4921">
        <v>19</v>
      </c>
      <c r="C4921" s="49">
        <v>0</v>
      </c>
      <c r="D4921" s="49">
        <v>0</v>
      </c>
      <c r="E4921" s="49">
        <v>0</v>
      </c>
      <c r="I4921" s="49">
        <f t="shared" si="76"/>
        <v>0</v>
      </c>
    </row>
    <row r="4922" spans="1:9" x14ac:dyDescent="0.3">
      <c r="A4922" s="109">
        <v>44856</v>
      </c>
      <c r="B4922">
        <v>20</v>
      </c>
      <c r="C4922" s="49">
        <v>0</v>
      </c>
      <c r="D4922" s="49">
        <v>0</v>
      </c>
      <c r="E4922" s="49">
        <v>0</v>
      </c>
      <c r="I4922" s="49">
        <f t="shared" si="76"/>
        <v>0</v>
      </c>
    </row>
    <row r="4923" spans="1:9" x14ac:dyDescent="0.3">
      <c r="A4923" s="109">
        <v>44856</v>
      </c>
      <c r="B4923">
        <v>21</v>
      </c>
      <c r="C4923" s="49">
        <v>0</v>
      </c>
      <c r="D4923" s="49">
        <v>0</v>
      </c>
      <c r="E4923" s="49">
        <v>0</v>
      </c>
      <c r="I4923" s="49">
        <f t="shared" si="76"/>
        <v>0</v>
      </c>
    </row>
    <row r="4924" spans="1:9" x14ac:dyDescent="0.3">
      <c r="A4924" s="109">
        <v>44856</v>
      </c>
      <c r="B4924">
        <v>22</v>
      </c>
      <c r="C4924" s="49">
        <v>0</v>
      </c>
      <c r="D4924" s="49">
        <v>0</v>
      </c>
      <c r="E4924" s="49">
        <v>0</v>
      </c>
      <c r="I4924" s="49">
        <f t="shared" si="76"/>
        <v>0</v>
      </c>
    </row>
    <row r="4925" spans="1:9" x14ac:dyDescent="0.3">
      <c r="A4925" s="109">
        <v>44856</v>
      </c>
      <c r="B4925">
        <v>23</v>
      </c>
      <c r="C4925" s="49">
        <v>0</v>
      </c>
      <c r="D4925" s="49">
        <v>0</v>
      </c>
      <c r="E4925" s="49">
        <v>0</v>
      </c>
      <c r="I4925" s="49">
        <f t="shared" si="76"/>
        <v>0</v>
      </c>
    </row>
    <row r="4926" spans="1:9" x14ac:dyDescent="0.3">
      <c r="A4926" s="109">
        <v>44856</v>
      </c>
      <c r="B4926">
        <v>24</v>
      </c>
      <c r="C4926" s="49">
        <v>0</v>
      </c>
      <c r="D4926" s="49">
        <v>0</v>
      </c>
      <c r="E4926" s="49">
        <v>0</v>
      </c>
      <c r="I4926" s="49">
        <f t="shared" si="76"/>
        <v>0</v>
      </c>
    </row>
    <row r="4927" spans="1:9" x14ac:dyDescent="0.3">
      <c r="A4927" s="109">
        <v>44857</v>
      </c>
      <c r="B4927">
        <v>1</v>
      </c>
      <c r="C4927" s="49">
        <v>0</v>
      </c>
      <c r="D4927" s="49">
        <v>0</v>
      </c>
      <c r="E4927" s="49">
        <v>0</v>
      </c>
      <c r="I4927" s="49">
        <f t="shared" si="76"/>
        <v>0</v>
      </c>
    </row>
    <row r="4928" spans="1:9" x14ac:dyDescent="0.3">
      <c r="A4928" s="109">
        <v>44857</v>
      </c>
      <c r="B4928">
        <v>2</v>
      </c>
      <c r="C4928" s="49">
        <v>0</v>
      </c>
      <c r="D4928" s="49">
        <v>0</v>
      </c>
      <c r="E4928" s="49">
        <v>0</v>
      </c>
      <c r="I4928" s="49">
        <f t="shared" si="76"/>
        <v>0</v>
      </c>
    </row>
    <row r="4929" spans="1:9" x14ac:dyDescent="0.3">
      <c r="A4929" s="109">
        <v>44857</v>
      </c>
      <c r="B4929">
        <v>3</v>
      </c>
      <c r="C4929" s="49">
        <v>0</v>
      </c>
      <c r="D4929" s="49">
        <v>0</v>
      </c>
      <c r="E4929" s="49">
        <v>0</v>
      </c>
      <c r="I4929" s="49">
        <f t="shared" si="76"/>
        <v>0</v>
      </c>
    </row>
    <row r="4930" spans="1:9" x14ac:dyDescent="0.3">
      <c r="A4930" s="109">
        <v>44857</v>
      </c>
      <c r="B4930">
        <v>4</v>
      </c>
      <c r="C4930" s="49">
        <v>0</v>
      </c>
      <c r="D4930" s="49">
        <v>0</v>
      </c>
      <c r="E4930" s="49">
        <v>0</v>
      </c>
      <c r="I4930" s="49">
        <f t="shared" si="76"/>
        <v>0</v>
      </c>
    </row>
    <row r="4931" spans="1:9" x14ac:dyDescent="0.3">
      <c r="A4931" s="109">
        <v>44857</v>
      </c>
      <c r="B4931">
        <v>5</v>
      </c>
      <c r="C4931" s="49">
        <v>0</v>
      </c>
      <c r="D4931" s="49">
        <v>0</v>
      </c>
      <c r="E4931" s="49">
        <v>0</v>
      </c>
      <c r="I4931" s="49">
        <f t="shared" si="76"/>
        <v>0</v>
      </c>
    </row>
    <row r="4932" spans="1:9" x14ac:dyDescent="0.3">
      <c r="A4932" s="109">
        <v>44857</v>
      </c>
      <c r="B4932">
        <v>6</v>
      </c>
      <c r="C4932" s="49">
        <v>0</v>
      </c>
      <c r="D4932" s="49">
        <v>0</v>
      </c>
      <c r="E4932" s="49">
        <v>0</v>
      </c>
      <c r="I4932" s="49">
        <f t="shared" si="76"/>
        <v>0</v>
      </c>
    </row>
    <row r="4933" spans="1:9" x14ac:dyDescent="0.3">
      <c r="A4933" s="109">
        <v>44857</v>
      </c>
      <c r="B4933">
        <v>7</v>
      </c>
      <c r="C4933" s="49">
        <v>0</v>
      </c>
      <c r="D4933" s="49">
        <v>0</v>
      </c>
      <c r="E4933" s="49">
        <v>0</v>
      </c>
      <c r="I4933" s="49">
        <f t="shared" si="76"/>
        <v>0</v>
      </c>
    </row>
    <row r="4934" spans="1:9" x14ac:dyDescent="0.3">
      <c r="A4934" s="109">
        <v>44857</v>
      </c>
      <c r="B4934">
        <v>8</v>
      </c>
      <c r="C4934" s="49">
        <v>0</v>
      </c>
      <c r="D4934" s="49">
        <v>400</v>
      </c>
      <c r="E4934" s="49">
        <v>70</v>
      </c>
      <c r="I4934" s="49">
        <f t="shared" si="76"/>
        <v>157</v>
      </c>
    </row>
    <row r="4935" spans="1:9" x14ac:dyDescent="0.3">
      <c r="A4935" s="109">
        <v>44857</v>
      </c>
      <c r="B4935">
        <v>9</v>
      </c>
      <c r="C4935" s="49">
        <v>0</v>
      </c>
      <c r="D4935" s="49">
        <v>2880</v>
      </c>
      <c r="E4935" s="49">
        <v>830</v>
      </c>
      <c r="I4935" s="49">
        <f t="shared" si="76"/>
        <v>1237</v>
      </c>
    </row>
    <row r="4936" spans="1:9" x14ac:dyDescent="0.3">
      <c r="A4936" s="109">
        <v>44857</v>
      </c>
      <c r="B4936">
        <v>10</v>
      </c>
      <c r="C4936" s="49">
        <v>562306.88095092773</v>
      </c>
      <c r="D4936" s="49">
        <v>6750</v>
      </c>
      <c r="E4936" s="49">
        <v>3210</v>
      </c>
      <c r="I4936" s="49">
        <f t="shared" ref="I4936:I4999" si="77">ROUND(AVERAGE(C4936:E4936),0)</f>
        <v>190756</v>
      </c>
    </row>
    <row r="4937" spans="1:9" x14ac:dyDescent="0.3">
      <c r="A4937" s="109">
        <v>44857</v>
      </c>
      <c r="B4937">
        <v>11</v>
      </c>
      <c r="C4937" s="49">
        <v>741565.94276428223</v>
      </c>
      <c r="D4937" s="49">
        <v>9700</v>
      </c>
      <c r="E4937" s="49">
        <v>3280</v>
      </c>
      <c r="I4937" s="49">
        <f t="shared" si="77"/>
        <v>251515</v>
      </c>
    </row>
    <row r="4938" spans="1:9" x14ac:dyDescent="0.3">
      <c r="A4938" s="109">
        <v>44857</v>
      </c>
      <c r="B4938">
        <v>12</v>
      </c>
      <c r="C4938" s="49">
        <v>819602.90670394897</v>
      </c>
      <c r="D4938" s="49">
        <v>9730</v>
      </c>
      <c r="E4938" s="49">
        <v>3920</v>
      </c>
      <c r="I4938" s="49">
        <f t="shared" si="77"/>
        <v>277751</v>
      </c>
    </row>
    <row r="4939" spans="1:9" x14ac:dyDescent="0.3">
      <c r="A4939" s="109">
        <v>44857</v>
      </c>
      <c r="B4939">
        <v>13</v>
      </c>
      <c r="C4939" s="49">
        <v>686340.92807769775</v>
      </c>
      <c r="D4939" s="49">
        <v>6400</v>
      </c>
      <c r="E4939" s="49">
        <v>4740</v>
      </c>
      <c r="I4939" s="49">
        <f t="shared" si="77"/>
        <v>232494</v>
      </c>
    </row>
    <row r="4940" spans="1:9" x14ac:dyDescent="0.3">
      <c r="A4940" s="109">
        <v>44857</v>
      </c>
      <c r="B4940">
        <v>14</v>
      </c>
      <c r="C4940" s="49">
        <v>565346.95625305176</v>
      </c>
      <c r="D4940" s="49">
        <v>7290</v>
      </c>
      <c r="E4940" s="49">
        <v>3030</v>
      </c>
      <c r="I4940" s="49">
        <f t="shared" si="77"/>
        <v>191889</v>
      </c>
    </row>
    <row r="4941" spans="1:9" x14ac:dyDescent="0.3">
      <c r="A4941" s="109">
        <v>44857</v>
      </c>
      <c r="B4941">
        <v>15</v>
      </c>
      <c r="C4941" s="49">
        <v>503087.58020401001</v>
      </c>
      <c r="D4941" s="49">
        <v>6000</v>
      </c>
      <c r="E4941" s="49">
        <v>1720</v>
      </c>
      <c r="I4941" s="49">
        <f t="shared" si="77"/>
        <v>170269</v>
      </c>
    </row>
    <row r="4942" spans="1:9" x14ac:dyDescent="0.3">
      <c r="A4942" s="109">
        <v>44857</v>
      </c>
      <c r="B4942">
        <v>16</v>
      </c>
      <c r="C4942" s="49">
        <v>304995.35799026489</v>
      </c>
      <c r="D4942" s="49">
        <v>2250</v>
      </c>
      <c r="E4942" s="49">
        <v>710</v>
      </c>
      <c r="I4942" s="49">
        <f t="shared" si="77"/>
        <v>102652</v>
      </c>
    </row>
    <row r="4943" spans="1:9" x14ac:dyDescent="0.3">
      <c r="A4943" s="109">
        <v>44857</v>
      </c>
      <c r="B4943">
        <v>17</v>
      </c>
      <c r="C4943" s="49">
        <v>0</v>
      </c>
      <c r="D4943" s="49">
        <v>560</v>
      </c>
      <c r="E4943" s="49">
        <v>230</v>
      </c>
      <c r="I4943" s="49">
        <f t="shared" si="77"/>
        <v>263</v>
      </c>
    </row>
    <row r="4944" spans="1:9" x14ac:dyDescent="0.3">
      <c r="A4944" s="109">
        <v>44857</v>
      </c>
      <c r="B4944">
        <v>18</v>
      </c>
      <c r="C4944" s="49">
        <v>0</v>
      </c>
      <c r="D4944" s="49">
        <v>0</v>
      </c>
      <c r="E4944" s="49">
        <v>20</v>
      </c>
      <c r="I4944" s="49">
        <f t="shared" si="77"/>
        <v>7</v>
      </c>
    </row>
    <row r="4945" spans="1:9" x14ac:dyDescent="0.3">
      <c r="A4945" s="109">
        <v>44857</v>
      </c>
      <c r="B4945">
        <v>19</v>
      </c>
      <c r="C4945" s="49">
        <v>0</v>
      </c>
      <c r="D4945" s="49">
        <v>0</v>
      </c>
      <c r="E4945" s="49">
        <v>0</v>
      </c>
      <c r="I4945" s="49">
        <f t="shared" si="77"/>
        <v>0</v>
      </c>
    </row>
    <row r="4946" spans="1:9" x14ac:dyDescent="0.3">
      <c r="A4946" s="109">
        <v>44857</v>
      </c>
      <c r="B4946">
        <v>20</v>
      </c>
      <c r="C4946" s="49">
        <v>0</v>
      </c>
      <c r="D4946" s="49">
        <v>0</v>
      </c>
      <c r="E4946" s="49">
        <v>0</v>
      </c>
      <c r="I4946" s="49">
        <f t="shared" si="77"/>
        <v>0</v>
      </c>
    </row>
    <row r="4947" spans="1:9" x14ac:dyDescent="0.3">
      <c r="A4947" s="109">
        <v>44857</v>
      </c>
      <c r="B4947">
        <v>21</v>
      </c>
      <c r="C4947" s="49">
        <v>0</v>
      </c>
      <c r="D4947" s="49">
        <v>0</v>
      </c>
      <c r="E4947" s="49">
        <v>0</v>
      </c>
      <c r="I4947" s="49">
        <f t="shared" si="77"/>
        <v>0</v>
      </c>
    </row>
    <row r="4948" spans="1:9" x14ac:dyDescent="0.3">
      <c r="A4948" s="109">
        <v>44857</v>
      </c>
      <c r="B4948">
        <v>22</v>
      </c>
      <c r="C4948" s="49">
        <v>0</v>
      </c>
      <c r="D4948" s="49">
        <v>0</v>
      </c>
      <c r="E4948" s="49">
        <v>0</v>
      </c>
      <c r="I4948" s="49">
        <f t="shared" si="77"/>
        <v>0</v>
      </c>
    </row>
    <row r="4949" spans="1:9" x14ac:dyDescent="0.3">
      <c r="A4949" s="109">
        <v>44857</v>
      </c>
      <c r="B4949">
        <v>23</v>
      </c>
      <c r="C4949" s="49">
        <v>0</v>
      </c>
      <c r="D4949" s="49">
        <v>0</v>
      </c>
      <c r="E4949" s="49">
        <v>0</v>
      </c>
      <c r="I4949" s="49">
        <f t="shared" si="77"/>
        <v>0</v>
      </c>
    </row>
    <row r="4950" spans="1:9" x14ac:dyDescent="0.3">
      <c r="A4950" s="109">
        <v>44857</v>
      </c>
      <c r="B4950">
        <v>24</v>
      </c>
      <c r="C4950" s="49">
        <v>0</v>
      </c>
      <c r="D4950" s="49">
        <v>0</v>
      </c>
      <c r="E4950" s="49">
        <v>0</v>
      </c>
      <c r="I4950" s="49">
        <f t="shared" si="77"/>
        <v>0</v>
      </c>
    </row>
    <row r="4951" spans="1:9" x14ac:dyDescent="0.3">
      <c r="A4951" s="109">
        <v>44858</v>
      </c>
      <c r="B4951">
        <v>1</v>
      </c>
      <c r="C4951" s="49">
        <v>0</v>
      </c>
      <c r="D4951" s="49">
        <v>0</v>
      </c>
      <c r="E4951" s="49">
        <v>0</v>
      </c>
      <c r="I4951" s="49">
        <f t="shared" si="77"/>
        <v>0</v>
      </c>
    </row>
    <row r="4952" spans="1:9" x14ac:dyDescent="0.3">
      <c r="A4952" s="109">
        <v>44858</v>
      </c>
      <c r="B4952">
        <v>2</v>
      </c>
      <c r="C4952" s="49">
        <v>0</v>
      </c>
      <c r="D4952" s="49">
        <v>0</v>
      </c>
      <c r="E4952" s="49">
        <v>0</v>
      </c>
      <c r="I4952" s="49">
        <f t="shared" si="77"/>
        <v>0</v>
      </c>
    </row>
    <row r="4953" spans="1:9" x14ac:dyDescent="0.3">
      <c r="A4953" s="109">
        <v>44858</v>
      </c>
      <c r="B4953">
        <v>3</v>
      </c>
      <c r="C4953" s="49">
        <v>0</v>
      </c>
      <c r="D4953" s="49">
        <v>0</v>
      </c>
      <c r="E4953" s="49">
        <v>0</v>
      </c>
      <c r="I4953" s="49">
        <f t="shared" si="77"/>
        <v>0</v>
      </c>
    </row>
    <row r="4954" spans="1:9" x14ac:dyDescent="0.3">
      <c r="A4954" s="109">
        <v>44858</v>
      </c>
      <c r="B4954">
        <v>4</v>
      </c>
      <c r="C4954" s="49">
        <v>0</v>
      </c>
      <c r="D4954" s="49">
        <v>0</v>
      </c>
      <c r="E4954" s="49">
        <v>0</v>
      </c>
      <c r="I4954" s="49">
        <f t="shared" si="77"/>
        <v>0</v>
      </c>
    </row>
    <row r="4955" spans="1:9" x14ac:dyDescent="0.3">
      <c r="A4955" s="109">
        <v>44858</v>
      </c>
      <c r="B4955">
        <v>5</v>
      </c>
      <c r="C4955" s="49">
        <v>0</v>
      </c>
      <c r="D4955" s="49">
        <v>0</v>
      </c>
      <c r="E4955" s="49">
        <v>0</v>
      </c>
      <c r="I4955" s="49">
        <f t="shared" si="77"/>
        <v>0</v>
      </c>
    </row>
    <row r="4956" spans="1:9" x14ac:dyDescent="0.3">
      <c r="A4956" s="109">
        <v>44858</v>
      </c>
      <c r="B4956">
        <v>6</v>
      </c>
      <c r="C4956" s="49">
        <v>0</v>
      </c>
      <c r="D4956" s="49">
        <v>0</v>
      </c>
      <c r="E4956" s="49">
        <v>0</v>
      </c>
      <c r="I4956" s="49">
        <f t="shared" si="77"/>
        <v>0</v>
      </c>
    </row>
    <row r="4957" spans="1:9" x14ac:dyDescent="0.3">
      <c r="A4957" s="109">
        <v>44858</v>
      </c>
      <c r="B4957">
        <v>7</v>
      </c>
      <c r="C4957" s="49">
        <v>0</v>
      </c>
      <c r="D4957" s="49">
        <v>0</v>
      </c>
      <c r="E4957" s="49">
        <v>0</v>
      </c>
      <c r="I4957" s="49">
        <f t="shared" si="77"/>
        <v>0</v>
      </c>
    </row>
    <row r="4958" spans="1:9" x14ac:dyDescent="0.3">
      <c r="A4958" s="109">
        <v>44858</v>
      </c>
      <c r="B4958">
        <v>8</v>
      </c>
      <c r="C4958" s="49">
        <v>0</v>
      </c>
      <c r="D4958" s="49">
        <v>30</v>
      </c>
      <c r="E4958" s="49">
        <v>0</v>
      </c>
      <c r="I4958" s="49">
        <f t="shared" si="77"/>
        <v>10</v>
      </c>
    </row>
    <row r="4959" spans="1:9" x14ac:dyDescent="0.3">
      <c r="A4959" s="109">
        <v>44858</v>
      </c>
      <c r="B4959">
        <v>9</v>
      </c>
      <c r="C4959" s="49">
        <v>0</v>
      </c>
      <c r="D4959" s="49">
        <v>800</v>
      </c>
      <c r="E4959" s="49">
        <v>150</v>
      </c>
      <c r="I4959" s="49">
        <f t="shared" si="77"/>
        <v>317</v>
      </c>
    </row>
    <row r="4960" spans="1:9" x14ac:dyDescent="0.3">
      <c r="A4960" s="109">
        <v>44858</v>
      </c>
      <c r="B4960">
        <v>10</v>
      </c>
      <c r="C4960" s="49">
        <v>0</v>
      </c>
      <c r="D4960" s="49">
        <v>1650</v>
      </c>
      <c r="E4960" s="49">
        <v>390</v>
      </c>
      <c r="I4960" s="49">
        <f t="shared" si="77"/>
        <v>680</v>
      </c>
    </row>
    <row r="4961" spans="1:9" x14ac:dyDescent="0.3">
      <c r="A4961" s="109">
        <v>44858</v>
      </c>
      <c r="B4961">
        <v>11</v>
      </c>
      <c r="C4961" s="49">
        <v>512360.63241958618</v>
      </c>
      <c r="D4961" s="49">
        <v>4380</v>
      </c>
      <c r="E4961" s="49">
        <v>670</v>
      </c>
      <c r="I4961" s="49">
        <f t="shared" si="77"/>
        <v>172470</v>
      </c>
    </row>
    <row r="4962" spans="1:9" x14ac:dyDescent="0.3">
      <c r="A4962" s="109">
        <v>44858</v>
      </c>
      <c r="B4962">
        <v>12</v>
      </c>
      <c r="C4962" s="49">
        <v>470344.96068954468</v>
      </c>
      <c r="D4962" s="49">
        <v>3220</v>
      </c>
      <c r="E4962" s="49">
        <v>1230</v>
      </c>
      <c r="I4962" s="49">
        <f t="shared" si="77"/>
        <v>158265</v>
      </c>
    </row>
    <row r="4963" spans="1:9" x14ac:dyDescent="0.3">
      <c r="A4963" s="109">
        <v>44858</v>
      </c>
      <c r="B4963">
        <v>13</v>
      </c>
      <c r="C4963" s="49">
        <v>86998.678743839264</v>
      </c>
      <c r="D4963" s="49">
        <v>2610</v>
      </c>
      <c r="E4963" s="49">
        <v>1190</v>
      </c>
      <c r="I4963" s="49">
        <f t="shared" si="77"/>
        <v>30266</v>
      </c>
    </row>
    <row r="4964" spans="1:9" x14ac:dyDescent="0.3">
      <c r="A4964" s="109">
        <v>44858</v>
      </c>
      <c r="B4964">
        <v>14</v>
      </c>
      <c r="C4964" s="49">
        <v>0</v>
      </c>
      <c r="D4964" s="49">
        <v>1770</v>
      </c>
      <c r="E4964" s="49">
        <v>630</v>
      </c>
      <c r="I4964" s="49">
        <f t="shared" si="77"/>
        <v>800</v>
      </c>
    </row>
    <row r="4965" spans="1:9" x14ac:dyDescent="0.3">
      <c r="A4965" s="109">
        <v>44858</v>
      </c>
      <c r="B4965">
        <v>15</v>
      </c>
      <c r="C4965" s="49">
        <v>0</v>
      </c>
      <c r="D4965" s="49">
        <v>980</v>
      </c>
      <c r="E4965" s="49">
        <v>400</v>
      </c>
      <c r="I4965" s="49">
        <f t="shared" si="77"/>
        <v>460</v>
      </c>
    </row>
    <row r="4966" spans="1:9" x14ac:dyDescent="0.3">
      <c r="A4966" s="109">
        <v>44858</v>
      </c>
      <c r="B4966">
        <v>16</v>
      </c>
      <c r="C4966" s="49">
        <v>0</v>
      </c>
      <c r="D4966" s="49">
        <v>1250</v>
      </c>
      <c r="E4966" s="49">
        <v>410</v>
      </c>
      <c r="I4966" s="49">
        <f t="shared" si="77"/>
        <v>553</v>
      </c>
    </row>
    <row r="4967" spans="1:9" x14ac:dyDescent="0.3">
      <c r="A4967" s="109">
        <v>44858</v>
      </c>
      <c r="B4967">
        <v>17</v>
      </c>
      <c r="C4967" s="49">
        <v>0</v>
      </c>
      <c r="D4967" s="49">
        <v>750</v>
      </c>
      <c r="E4967" s="49">
        <v>260</v>
      </c>
      <c r="I4967" s="49">
        <f t="shared" si="77"/>
        <v>337</v>
      </c>
    </row>
    <row r="4968" spans="1:9" x14ac:dyDescent="0.3">
      <c r="A4968" s="109">
        <v>44858</v>
      </c>
      <c r="B4968">
        <v>18</v>
      </c>
      <c r="C4968" s="49">
        <v>0</v>
      </c>
      <c r="D4968" s="49">
        <v>0</v>
      </c>
      <c r="E4968" s="49">
        <v>30</v>
      </c>
      <c r="I4968" s="49">
        <f t="shared" si="77"/>
        <v>10</v>
      </c>
    </row>
    <row r="4969" spans="1:9" x14ac:dyDescent="0.3">
      <c r="A4969" s="109">
        <v>44858</v>
      </c>
      <c r="B4969">
        <v>19</v>
      </c>
      <c r="C4969" s="49">
        <v>0</v>
      </c>
      <c r="D4969" s="49">
        <v>0</v>
      </c>
      <c r="E4969" s="49">
        <v>0</v>
      </c>
      <c r="I4969" s="49">
        <f t="shared" si="77"/>
        <v>0</v>
      </c>
    </row>
    <row r="4970" spans="1:9" x14ac:dyDescent="0.3">
      <c r="A4970" s="109">
        <v>44858</v>
      </c>
      <c r="B4970">
        <v>20</v>
      </c>
      <c r="C4970" s="49">
        <v>0</v>
      </c>
      <c r="D4970" s="49">
        <v>0</v>
      </c>
      <c r="E4970" s="49">
        <v>0</v>
      </c>
      <c r="I4970" s="49">
        <f t="shared" si="77"/>
        <v>0</v>
      </c>
    </row>
    <row r="4971" spans="1:9" x14ac:dyDescent="0.3">
      <c r="A4971" s="109">
        <v>44858</v>
      </c>
      <c r="B4971">
        <v>21</v>
      </c>
      <c r="C4971" s="49">
        <v>0</v>
      </c>
      <c r="D4971" s="49">
        <v>0</v>
      </c>
      <c r="E4971" s="49">
        <v>0</v>
      </c>
      <c r="I4971" s="49">
        <f t="shared" si="77"/>
        <v>0</v>
      </c>
    </row>
    <row r="4972" spans="1:9" x14ac:dyDescent="0.3">
      <c r="A4972" s="109">
        <v>44858</v>
      </c>
      <c r="B4972">
        <v>22</v>
      </c>
      <c r="C4972" s="49">
        <v>0</v>
      </c>
      <c r="D4972" s="49">
        <v>0</v>
      </c>
      <c r="E4972" s="49">
        <v>0</v>
      </c>
      <c r="I4972" s="49">
        <f t="shared" si="77"/>
        <v>0</v>
      </c>
    </row>
    <row r="4973" spans="1:9" x14ac:dyDescent="0.3">
      <c r="A4973" s="109">
        <v>44858</v>
      </c>
      <c r="B4973">
        <v>23</v>
      </c>
      <c r="C4973" s="49">
        <v>0</v>
      </c>
      <c r="D4973" s="49">
        <v>0</v>
      </c>
      <c r="E4973" s="49">
        <v>0</v>
      </c>
      <c r="I4973" s="49">
        <f t="shared" si="77"/>
        <v>0</v>
      </c>
    </row>
    <row r="4974" spans="1:9" x14ac:dyDescent="0.3">
      <c r="A4974" s="109">
        <v>44858</v>
      </c>
      <c r="B4974">
        <v>24</v>
      </c>
      <c r="C4974" s="49">
        <v>0</v>
      </c>
      <c r="D4974" s="49">
        <v>0</v>
      </c>
      <c r="E4974" s="49">
        <v>0</v>
      </c>
      <c r="I4974" s="49">
        <f t="shared" si="77"/>
        <v>0</v>
      </c>
    </row>
    <row r="4975" spans="1:9" x14ac:dyDescent="0.3">
      <c r="A4975" s="109">
        <v>44859</v>
      </c>
      <c r="B4975">
        <v>1</v>
      </c>
      <c r="C4975" s="49">
        <v>0</v>
      </c>
      <c r="D4975" s="49">
        <v>0</v>
      </c>
      <c r="E4975" s="49">
        <v>0</v>
      </c>
      <c r="I4975" s="49">
        <f t="shared" si="77"/>
        <v>0</v>
      </c>
    </row>
    <row r="4976" spans="1:9" x14ac:dyDescent="0.3">
      <c r="A4976" s="109">
        <v>44859</v>
      </c>
      <c r="B4976">
        <v>2</v>
      </c>
      <c r="C4976" s="49">
        <v>0</v>
      </c>
      <c r="D4976" s="49">
        <v>0</v>
      </c>
      <c r="E4976" s="49">
        <v>0</v>
      </c>
      <c r="I4976" s="49">
        <f t="shared" si="77"/>
        <v>0</v>
      </c>
    </row>
    <row r="4977" spans="1:9" x14ac:dyDescent="0.3">
      <c r="A4977" s="109">
        <v>44859</v>
      </c>
      <c r="B4977">
        <v>3</v>
      </c>
      <c r="C4977" s="49">
        <v>0</v>
      </c>
      <c r="D4977" s="49">
        <v>0</v>
      </c>
      <c r="E4977" s="49">
        <v>0</v>
      </c>
      <c r="I4977" s="49">
        <f t="shared" si="77"/>
        <v>0</v>
      </c>
    </row>
    <row r="4978" spans="1:9" x14ac:dyDescent="0.3">
      <c r="A4978" s="109">
        <v>44859</v>
      </c>
      <c r="B4978">
        <v>4</v>
      </c>
      <c r="C4978" s="49">
        <v>0</v>
      </c>
      <c r="D4978" s="49">
        <v>0</v>
      </c>
      <c r="E4978" s="49">
        <v>0</v>
      </c>
      <c r="I4978" s="49">
        <f t="shared" si="77"/>
        <v>0</v>
      </c>
    </row>
    <row r="4979" spans="1:9" x14ac:dyDescent="0.3">
      <c r="A4979" s="109">
        <v>44859</v>
      </c>
      <c r="B4979">
        <v>5</v>
      </c>
      <c r="C4979" s="49">
        <v>0</v>
      </c>
      <c r="D4979" s="49">
        <v>0</v>
      </c>
      <c r="E4979" s="49">
        <v>0</v>
      </c>
      <c r="I4979" s="49">
        <f t="shared" si="77"/>
        <v>0</v>
      </c>
    </row>
    <row r="4980" spans="1:9" x14ac:dyDescent="0.3">
      <c r="A4980" s="109">
        <v>44859</v>
      </c>
      <c r="B4980">
        <v>6</v>
      </c>
      <c r="C4980" s="49">
        <v>0</v>
      </c>
      <c r="D4980" s="49">
        <v>0</v>
      </c>
      <c r="E4980" s="49">
        <v>0</v>
      </c>
      <c r="I4980" s="49">
        <f t="shared" si="77"/>
        <v>0</v>
      </c>
    </row>
    <row r="4981" spans="1:9" x14ac:dyDescent="0.3">
      <c r="A4981" s="109">
        <v>44859</v>
      </c>
      <c r="B4981">
        <v>7</v>
      </c>
      <c r="C4981" s="49">
        <v>0</v>
      </c>
      <c r="D4981" s="49">
        <v>0</v>
      </c>
      <c r="E4981" s="49">
        <v>0</v>
      </c>
      <c r="I4981" s="49">
        <f t="shared" si="77"/>
        <v>0</v>
      </c>
    </row>
    <row r="4982" spans="1:9" x14ac:dyDescent="0.3">
      <c r="A4982" s="109">
        <v>44859</v>
      </c>
      <c r="B4982">
        <v>8</v>
      </c>
      <c r="C4982" s="49">
        <v>0</v>
      </c>
      <c r="D4982" s="49">
        <v>80</v>
      </c>
      <c r="E4982" s="49">
        <v>20</v>
      </c>
      <c r="I4982" s="49">
        <f t="shared" si="77"/>
        <v>33</v>
      </c>
    </row>
    <row r="4983" spans="1:9" x14ac:dyDescent="0.3">
      <c r="A4983" s="109">
        <v>44859</v>
      </c>
      <c r="B4983">
        <v>9</v>
      </c>
      <c r="C4983" s="49">
        <v>0</v>
      </c>
      <c r="D4983" s="49">
        <v>1570</v>
      </c>
      <c r="E4983" s="49">
        <v>470</v>
      </c>
      <c r="I4983" s="49">
        <f t="shared" si="77"/>
        <v>680</v>
      </c>
    </row>
    <row r="4984" spans="1:9" x14ac:dyDescent="0.3">
      <c r="A4984" s="109">
        <v>44859</v>
      </c>
      <c r="B4984">
        <v>10</v>
      </c>
      <c r="C4984" s="49">
        <v>0</v>
      </c>
      <c r="D4984" s="49">
        <v>2650</v>
      </c>
      <c r="E4984" s="49">
        <v>2800</v>
      </c>
      <c r="I4984" s="49">
        <f t="shared" si="77"/>
        <v>1817</v>
      </c>
    </row>
    <row r="4985" spans="1:9" x14ac:dyDescent="0.3">
      <c r="A4985" s="109">
        <v>44859</v>
      </c>
      <c r="B4985">
        <v>11</v>
      </c>
      <c r="C4985" s="49">
        <v>318679.36253547668</v>
      </c>
      <c r="D4985" s="49">
        <v>4710</v>
      </c>
      <c r="E4985" s="49">
        <v>3880</v>
      </c>
      <c r="I4985" s="49">
        <f t="shared" si="77"/>
        <v>109090</v>
      </c>
    </row>
    <row r="4986" spans="1:9" x14ac:dyDescent="0.3">
      <c r="A4986" s="109">
        <v>44859</v>
      </c>
      <c r="B4986">
        <v>12</v>
      </c>
      <c r="C4986" s="49">
        <v>513162.91093826294</v>
      </c>
      <c r="D4986" s="49">
        <v>5470</v>
      </c>
      <c r="E4986" s="49">
        <v>3740</v>
      </c>
      <c r="I4986" s="49">
        <f t="shared" si="77"/>
        <v>174124</v>
      </c>
    </row>
    <row r="4987" spans="1:9" x14ac:dyDescent="0.3">
      <c r="A4987" s="109">
        <v>44859</v>
      </c>
      <c r="B4987">
        <v>13</v>
      </c>
      <c r="C4987" s="49">
        <v>542394.34003829956</v>
      </c>
      <c r="D4987" s="49">
        <v>4660</v>
      </c>
      <c r="E4987" s="49">
        <v>6910</v>
      </c>
      <c r="I4987" s="49">
        <f t="shared" si="77"/>
        <v>184655</v>
      </c>
    </row>
    <row r="4988" spans="1:9" x14ac:dyDescent="0.3">
      <c r="A4988" s="109">
        <v>44859</v>
      </c>
      <c r="B4988">
        <v>14</v>
      </c>
      <c r="C4988" s="49">
        <v>306346.68469429016</v>
      </c>
      <c r="D4988" s="49">
        <v>4300</v>
      </c>
      <c r="E4988" s="49">
        <v>6360</v>
      </c>
      <c r="I4988" s="49">
        <f t="shared" si="77"/>
        <v>105669</v>
      </c>
    </row>
    <row r="4989" spans="1:9" x14ac:dyDescent="0.3">
      <c r="A4989" s="109">
        <v>44859</v>
      </c>
      <c r="B4989">
        <v>15</v>
      </c>
      <c r="C4989" s="49">
        <v>13157.694600522518</v>
      </c>
      <c r="D4989" s="49">
        <v>3070</v>
      </c>
      <c r="E4989" s="49">
        <v>2690</v>
      </c>
      <c r="I4989" s="49">
        <f t="shared" si="77"/>
        <v>6306</v>
      </c>
    </row>
    <row r="4990" spans="1:9" x14ac:dyDescent="0.3">
      <c r="A4990" s="109">
        <v>44859</v>
      </c>
      <c r="B4990">
        <v>16</v>
      </c>
      <c r="C4990" s="49">
        <v>354599.86329078674</v>
      </c>
      <c r="D4990" s="49">
        <v>1570</v>
      </c>
      <c r="E4990" s="49">
        <v>1730</v>
      </c>
      <c r="I4990" s="49">
        <f t="shared" si="77"/>
        <v>119300</v>
      </c>
    </row>
    <row r="4991" spans="1:9" x14ac:dyDescent="0.3">
      <c r="A4991" s="109">
        <v>44859</v>
      </c>
      <c r="B4991">
        <v>17</v>
      </c>
      <c r="C4991" s="49">
        <v>0</v>
      </c>
      <c r="D4991" s="49">
        <v>480</v>
      </c>
      <c r="E4991" s="49">
        <v>1360</v>
      </c>
      <c r="I4991" s="49">
        <f t="shared" si="77"/>
        <v>613</v>
      </c>
    </row>
    <row r="4992" spans="1:9" x14ac:dyDescent="0.3">
      <c r="A4992" s="109">
        <v>44859</v>
      </c>
      <c r="B4992">
        <v>18</v>
      </c>
      <c r="C4992" s="49">
        <v>0</v>
      </c>
      <c r="D4992" s="49">
        <v>0</v>
      </c>
      <c r="E4992" s="49">
        <v>140</v>
      </c>
      <c r="I4992" s="49">
        <f t="shared" si="77"/>
        <v>47</v>
      </c>
    </row>
    <row r="4993" spans="1:9" x14ac:dyDescent="0.3">
      <c r="A4993" s="109">
        <v>44859</v>
      </c>
      <c r="B4993">
        <v>19</v>
      </c>
      <c r="C4993" s="49">
        <v>0</v>
      </c>
      <c r="D4993" s="49">
        <v>0</v>
      </c>
      <c r="E4993" s="49">
        <v>0</v>
      </c>
      <c r="I4993" s="49">
        <f t="shared" si="77"/>
        <v>0</v>
      </c>
    </row>
    <row r="4994" spans="1:9" x14ac:dyDescent="0.3">
      <c r="A4994" s="109">
        <v>44859</v>
      </c>
      <c r="B4994">
        <v>20</v>
      </c>
      <c r="C4994" s="49">
        <v>0</v>
      </c>
      <c r="D4994" s="49">
        <v>0</v>
      </c>
      <c r="E4994" s="49">
        <v>0</v>
      </c>
      <c r="I4994" s="49">
        <f t="shared" si="77"/>
        <v>0</v>
      </c>
    </row>
    <row r="4995" spans="1:9" x14ac:dyDescent="0.3">
      <c r="A4995" s="109">
        <v>44859</v>
      </c>
      <c r="B4995">
        <v>21</v>
      </c>
      <c r="C4995" s="49">
        <v>0</v>
      </c>
      <c r="D4995" s="49">
        <v>0</v>
      </c>
      <c r="E4995" s="49">
        <v>0</v>
      </c>
      <c r="I4995" s="49">
        <f t="shared" si="77"/>
        <v>0</v>
      </c>
    </row>
    <row r="4996" spans="1:9" x14ac:dyDescent="0.3">
      <c r="A4996" s="109">
        <v>44859</v>
      </c>
      <c r="B4996">
        <v>22</v>
      </c>
      <c r="C4996" s="49">
        <v>0</v>
      </c>
      <c r="D4996" s="49">
        <v>0</v>
      </c>
      <c r="E4996" s="49">
        <v>0</v>
      </c>
      <c r="I4996" s="49">
        <f t="shared" si="77"/>
        <v>0</v>
      </c>
    </row>
    <row r="4997" spans="1:9" x14ac:dyDescent="0.3">
      <c r="A4997" s="109">
        <v>44859</v>
      </c>
      <c r="B4997">
        <v>23</v>
      </c>
      <c r="C4997" s="49">
        <v>0</v>
      </c>
      <c r="D4997" s="49">
        <v>0</v>
      </c>
      <c r="E4997" s="49">
        <v>0</v>
      </c>
      <c r="I4997" s="49">
        <f t="shared" si="77"/>
        <v>0</v>
      </c>
    </row>
    <row r="4998" spans="1:9" x14ac:dyDescent="0.3">
      <c r="A4998" s="109">
        <v>44859</v>
      </c>
      <c r="B4998">
        <v>24</v>
      </c>
      <c r="C4998" s="49">
        <v>0</v>
      </c>
      <c r="D4998" s="49">
        <v>0</v>
      </c>
      <c r="E4998" s="49">
        <v>0</v>
      </c>
      <c r="I4998" s="49">
        <f t="shared" si="77"/>
        <v>0</v>
      </c>
    </row>
    <row r="4999" spans="1:9" x14ac:dyDescent="0.3">
      <c r="A4999" s="109">
        <v>44860</v>
      </c>
      <c r="B4999">
        <v>1</v>
      </c>
      <c r="C4999" s="49">
        <v>0</v>
      </c>
      <c r="D4999" s="49">
        <v>0</v>
      </c>
      <c r="E4999" s="49">
        <v>0</v>
      </c>
      <c r="I4999" s="49">
        <f t="shared" si="77"/>
        <v>0</v>
      </c>
    </row>
    <row r="5000" spans="1:9" x14ac:dyDescent="0.3">
      <c r="A5000" s="109">
        <v>44860</v>
      </c>
      <c r="B5000">
        <v>2</v>
      </c>
      <c r="C5000" s="49">
        <v>0</v>
      </c>
      <c r="D5000" s="49">
        <v>0</v>
      </c>
      <c r="E5000" s="49">
        <v>0</v>
      </c>
      <c r="I5000" s="49">
        <f t="shared" ref="I5000:I5063" si="78">ROUND(AVERAGE(C5000:E5000),0)</f>
        <v>0</v>
      </c>
    </row>
    <row r="5001" spans="1:9" x14ac:dyDescent="0.3">
      <c r="A5001" s="109">
        <v>44860</v>
      </c>
      <c r="B5001">
        <v>3</v>
      </c>
      <c r="C5001" s="49">
        <v>0</v>
      </c>
      <c r="D5001" s="49">
        <v>0</v>
      </c>
      <c r="E5001" s="49">
        <v>0</v>
      </c>
      <c r="I5001" s="49">
        <f t="shared" si="78"/>
        <v>0</v>
      </c>
    </row>
    <row r="5002" spans="1:9" x14ac:dyDescent="0.3">
      <c r="A5002" s="109">
        <v>44860</v>
      </c>
      <c r="B5002">
        <v>4</v>
      </c>
      <c r="C5002" s="49">
        <v>0</v>
      </c>
      <c r="D5002" s="49">
        <v>0</v>
      </c>
      <c r="E5002" s="49">
        <v>0</v>
      </c>
      <c r="I5002" s="49">
        <f t="shared" si="78"/>
        <v>0</v>
      </c>
    </row>
    <row r="5003" spans="1:9" x14ac:dyDescent="0.3">
      <c r="A5003" s="109">
        <v>44860</v>
      </c>
      <c r="B5003">
        <v>5</v>
      </c>
      <c r="C5003" s="49">
        <v>0</v>
      </c>
      <c r="D5003" s="49">
        <v>0</v>
      </c>
      <c r="E5003" s="49">
        <v>0</v>
      </c>
      <c r="I5003" s="49">
        <f t="shared" si="78"/>
        <v>0</v>
      </c>
    </row>
    <row r="5004" spans="1:9" x14ac:dyDescent="0.3">
      <c r="A5004" s="109">
        <v>44860</v>
      </c>
      <c r="B5004">
        <v>6</v>
      </c>
      <c r="C5004" s="49">
        <v>0</v>
      </c>
      <c r="D5004" s="49">
        <v>0</v>
      </c>
      <c r="E5004" s="49">
        <v>0</v>
      </c>
      <c r="I5004" s="49">
        <f t="shared" si="78"/>
        <v>0</v>
      </c>
    </row>
    <row r="5005" spans="1:9" x14ac:dyDescent="0.3">
      <c r="A5005" s="109">
        <v>44860</v>
      </c>
      <c r="B5005">
        <v>7</v>
      </c>
      <c r="C5005" s="49">
        <v>0</v>
      </c>
      <c r="D5005" s="49">
        <v>0</v>
      </c>
      <c r="E5005" s="49">
        <v>0</v>
      </c>
      <c r="I5005" s="49">
        <f t="shared" si="78"/>
        <v>0</v>
      </c>
    </row>
    <row r="5006" spans="1:9" x14ac:dyDescent="0.3">
      <c r="A5006" s="109">
        <v>44860</v>
      </c>
      <c r="B5006">
        <v>8</v>
      </c>
      <c r="C5006" s="49">
        <v>0</v>
      </c>
      <c r="D5006" s="49">
        <v>0</v>
      </c>
      <c r="E5006" s="49">
        <v>0</v>
      </c>
      <c r="I5006" s="49">
        <f t="shared" si="78"/>
        <v>0</v>
      </c>
    </row>
    <row r="5007" spans="1:9" x14ac:dyDescent="0.3">
      <c r="A5007" s="109">
        <v>44860</v>
      </c>
      <c r="B5007">
        <v>9</v>
      </c>
      <c r="C5007" s="49">
        <v>0</v>
      </c>
      <c r="D5007" s="49">
        <v>690</v>
      </c>
      <c r="E5007" s="49">
        <v>60</v>
      </c>
      <c r="I5007" s="49">
        <f t="shared" si="78"/>
        <v>250</v>
      </c>
    </row>
    <row r="5008" spans="1:9" x14ac:dyDescent="0.3">
      <c r="A5008" s="109">
        <v>44860</v>
      </c>
      <c r="B5008">
        <v>10</v>
      </c>
      <c r="C5008" s="49">
        <v>0</v>
      </c>
      <c r="D5008" s="49">
        <v>1500</v>
      </c>
      <c r="E5008" s="49">
        <v>210</v>
      </c>
      <c r="I5008" s="49">
        <f t="shared" si="78"/>
        <v>570</v>
      </c>
    </row>
    <row r="5009" spans="1:9" x14ac:dyDescent="0.3">
      <c r="A5009" s="109">
        <v>44860</v>
      </c>
      <c r="B5009">
        <v>11</v>
      </c>
      <c r="C5009" s="49">
        <v>0</v>
      </c>
      <c r="D5009" s="49">
        <v>1360</v>
      </c>
      <c r="E5009" s="49">
        <v>770</v>
      </c>
      <c r="I5009" s="49">
        <f t="shared" si="78"/>
        <v>710</v>
      </c>
    </row>
    <row r="5010" spans="1:9" x14ac:dyDescent="0.3">
      <c r="A5010" s="109">
        <v>44860</v>
      </c>
      <c r="B5010">
        <v>12</v>
      </c>
      <c r="C5010" s="49">
        <v>0</v>
      </c>
      <c r="D5010" s="49">
        <v>1870</v>
      </c>
      <c r="E5010" s="49">
        <v>1280</v>
      </c>
      <c r="I5010" s="49">
        <f t="shared" si="78"/>
        <v>1050</v>
      </c>
    </row>
    <row r="5011" spans="1:9" x14ac:dyDescent="0.3">
      <c r="A5011" s="109">
        <v>44860</v>
      </c>
      <c r="B5011">
        <v>13</v>
      </c>
      <c r="C5011" s="49">
        <v>0</v>
      </c>
      <c r="D5011" s="49">
        <v>2190</v>
      </c>
      <c r="E5011" s="49">
        <v>880</v>
      </c>
      <c r="I5011" s="49">
        <f t="shared" si="78"/>
        <v>1023</v>
      </c>
    </row>
    <row r="5012" spans="1:9" x14ac:dyDescent="0.3">
      <c r="A5012" s="109">
        <v>44860</v>
      </c>
      <c r="B5012">
        <v>14</v>
      </c>
      <c r="C5012" s="49">
        <v>7799.8810447752476</v>
      </c>
      <c r="D5012" s="49">
        <v>4350</v>
      </c>
      <c r="E5012" s="49">
        <v>1960</v>
      </c>
      <c r="I5012" s="49">
        <f t="shared" si="78"/>
        <v>4703</v>
      </c>
    </row>
    <row r="5013" spans="1:9" x14ac:dyDescent="0.3">
      <c r="A5013" s="109">
        <v>44860</v>
      </c>
      <c r="B5013">
        <v>15</v>
      </c>
      <c r="C5013" s="49">
        <v>0</v>
      </c>
      <c r="D5013" s="49">
        <v>4310</v>
      </c>
      <c r="E5013" s="49">
        <v>1430</v>
      </c>
      <c r="I5013" s="49">
        <f t="shared" si="78"/>
        <v>1913</v>
      </c>
    </row>
    <row r="5014" spans="1:9" x14ac:dyDescent="0.3">
      <c r="A5014" s="109">
        <v>44860</v>
      </c>
      <c r="B5014">
        <v>16</v>
      </c>
      <c r="C5014" s="49">
        <v>0</v>
      </c>
      <c r="D5014" s="49">
        <v>2400</v>
      </c>
      <c r="E5014" s="49">
        <v>1350</v>
      </c>
      <c r="I5014" s="49">
        <f t="shared" si="78"/>
        <v>1250</v>
      </c>
    </row>
    <row r="5015" spans="1:9" x14ac:dyDescent="0.3">
      <c r="A5015" s="109">
        <v>44860</v>
      </c>
      <c r="B5015">
        <v>17</v>
      </c>
      <c r="C5015" s="49">
        <v>107798.36028814316</v>
      </c>
      <c r="D5015" s="49">
        <v>810</v>
      </c>
      <c r="E5015" s="49">
        <v>850</v>
      </c>
      <c r="I5015" s="49">
        <f t="shared" si="78"/>
        <v>36486</v>
      </c>
    </row>
    <row r="5016" spans="1:9" x14ac:dyDescent="0.3">
      <c r="A5016" s="109">
        <v>44860</v>
      </c>
      <c r="B5016">
        <v>18</v>
      </c>
      <c r="C5016" s="49">
        <v>0</v>
      </c>
      <c r="D5016" s="49">
        <v>40</v>
      </c>
      <c r="E5016" s="49">
        <v>70</v>
      </c>
      <c r="I5016" s="49">
        <f t="shared" si="78"/>
        <v>37</v>
      </c>
    </row>
    <row r="5017" spans="1:9" x14ac:dyDescent="0.3">
      <c r="A5017" s="109">
        <v>44860</v>
      </c>
      <c r="B5017">
        <v>19</v>
      </c>
      <c r="C5017" s="49">
        <v>0</v>
      </c>
      <c r="D5017" s="49">
        <v>0</v>
      </c>
      <c r="E5017" s="49">
        <v>0</v>
      </c>
      <c r="I5017" s="49">
        <f t="shared" si="78"/>
        <v>0</v>
      </c>
    </row>
    <row r="5018" spans="1:9" x14ac:dyDescent="0.3">
      <c r="A5018" s="109">
        <v>44860</v>
      </c>
      <c r="B5018">
        <v>20</v>
      </c>
      <c r="C5018" s="49">
        <v>0</v>
      </c>
      <c r="D5018" s="49">
        <v>0</v>
      </c>
      <c r="E5018" s="49">
        <v>0</v>
      </c>
      <c r="I5018" s="49">
        <f t="shared" si="78"/>
        <v>0</v>
      </c>
    </row>
    <row r="5019" spans="1:9" x14ac:dyDescent="0.3">
      <c r="A5019" s="109">
        <v>44860</v>
      </c>
      <c r="B5019">
        <v>21</v>
      </c>
      <c r="C5019" s="49">
        <v>0</v>
      </c>
      <c r="D5019" s="49">
        <v>0</v>
      </c>
      <c r="E5019" s="49">
        <v>0</v>
      </c>
      <c r="I5019" s="49">
        <f t="shared" si="78"/>
        <v>0</v>
      </c>
    </row>
    <row r="5020" spans="1:9" x14ac:dyDescent="0.3">
      <c r="A5020" s="109">
        <v>44860</v>
      </c>
      <c r="B5020">
        <v>22</v>
      </c>
      <c r="C5020" s="49">
        <v>0</v>
      </c>
      <c r="D5020" s="49">
        <v>0</v>
      </c>
      <c r="E5020" s="49">
        <v>0</v>
      </c>
      <c r="I5020" s="49">
        <f t="shared" si="78"/>
        <v>0</v>
      </c>
    </row>
    <row r="5021" spans="1:9" x14ac:dyDescent="0.3">
      <c r="A5021" s="109">
        <v>44860</v>
      </c>
      <c r="B5021">
        <v>23</v>
      </c>
      <c r="C5021" s="49">
        <v>0</v>
      </c>
      <c r="D5021" s="49">
        <v>0</v>
      </c>
      <c r="E5021" s="49">
        <v>0</v>
      </c>
      <c r="I5021" s="49">
        <f t="shared" si="78"/>
        <v>0</v>
      </c>
    </row>
    <row r="5022" spans="1:9" x14ac:dyDescent="0.3">
      <c r="A5022" s="109">
        <v>44860</v>
      </c>
      <c r="B5022">
        <v>24</v>
      </c>
      <c r="C5022" s="49">
        <v>0</v>
      </c>
      <c r="D5022" s="49">
        <v>0</v>
      </c>
      <c r="E5022" s="49">
        <v>0</v>
      </c>
      <c r="I5022" s="49">
        <f t="shared" si="78"/>
        <v>0</v>
      </c>
    </row>
    <row r="5023" spans="1:9" x14ac:dyDescent="0.3">
      <c r="A5023" s="109">
        <v>44861</v>
      </c>
      <c r="B5023">
        <v>1</v>
      </c>
      <c r="C5023" s="49">
        <v>0</v>
      </c>
      <c r="D5023" s="49">
        <v>0</v>
      </c>
      <c r="E5023" s="49">
        <v>0</v>
      </c>
      <c r="I5023" s="49">
        <f t="shared" si="78"/>
        <v>0</v>
      </c>
    </row>
    <row r="5024" spans="1:9" x14ac:dyDescent="0.3">
      <c r="A5024" s="109">
        <v>44861</v>
      </c>
      <c r="B5024">
        <v>2</v>
      </c>
      <c r="C5024" s="49">
        <v>0</v>
      </c>
      <c r="D5024" s="49">
        <v>0</v>
      </c>
      <c r="E5024" s="49">
        <v>0</v>
      </c>
      <c r="I5024" s="49">
        <f t="shared" si="78"/>
        <v>0</v>
      </c>
    </row>
    <row r="5025" spans="1:9" x14ac:dyDescent="0.3">
      <c r="A5025" s="109">
        <v>44861</v>
      </c>
      <c r="B5025">
        <v>3</v>
      </c>
      <c r="C5025" s="49">
        <v>0</v>
      </c>
      <c r="D5025" s="49">
        <v>0</v>
      </c>
      <c r="E5025" s="49">
        <v>0</v>
      </c>
      <c r="I5025" s="49">
        <f t="shared" si="78"/>
        <v>0</v>
      </c>
    </row>
    <row r="5026" spans="1:9" x14ac:dyDescent="0.3">
      <c r="A5026" s="109">
        <v>44861</v>
      </c>
      <c r="B5026">
        <v>4</v>
      </c>
      <c r="C5026" s="49">
        <v>0</v>
      </c>
      <c r="D5026" s="49">
        <v>0</v>
      </c>
      <c r="E5026" s="49">
        <v>0</v>
      </c>
      <c r="I5026" s="49">
        <f t="shared" si="78"/>
        <v>0</v>
      </c>
    </row>
    <row r="5027" spans="1:9" x14ac:dyDescent="0.3">
      <c r="A5027" s="109">
        <v>44861</v>
      </c>
      <c r="B5027">
        <v>5</v>
      </c>
      <c r="C5027" s="49">
        <v>0</v>
      </c>
      <c r="D5027" s="49">
        <v>0</v>
      </c>
      <c r="E5027" s="49">
        <v>0</v>
      </c>
      <c r="I5027" s="49">
        <f t="shared" si="78"/>
        <v>0</v>
      </c>
    </row>
    <row r="5028" spans="1:9" x14ac:dyDescent="0.3">
      <c r="A5028" s="109">
        <v>44861</v>
      </c>
      <c r="B5028">
        <v>6</v>
      </c>
      <c r="C5028" s="49">
        <v>0</v>
      </c>
      <c r="D5028" s="49">
        <v>0</v>
      </c>
      <c r="E5028" s="49">
        <v>0</v>
      </c>
      <c r="I5028" s="49">
        <f t="shared" si="78"/>
        <v>0</v>
      </c>
    </row>
    <row r="5029" spans="1:9" x14ac:dyDescent="0.3">
      <c r="A5029" s="109">
        <v>44861</v>
      </c>
      <c r="B5029">
        <v>7</v>
      </c>
      <c r="C5029" s="49">
        <v>0</v>
      </c>
      <c r="D5029" s="49">
        <v>0</v>
      </c>
      <c r="E5029" s="49">
        <v>0</v>
      </c>
      <c r="I5029" s="49">
        <f t="shared" si="78"/>
        <v>0</v>
      </c>
    </row>
    <row r="5030" spans="1:9" x14ac:dyDescent="0.3">
      <c r="A5030" s="109">
        <v>44861</v>
      </c>
      <c r="B5030">
        <v>8</v>
      </c>
      <c r="C5030" s="49">
        <v>0</v>
      </c>
      <c r="D5030" s="49">
        <v>180</v>
      </c>
      <c r="E5030" s="49">
        <v>0</v>
      </c>
      <c r="I5030" s="49">
        <f t="shared" si="78"/>
        <v>60</v>
      </c>
    </row>
    <row r="5031" spans="1:9" x14ac:dyDescent="0.3">
      <c r="A5031" s="109">
        <v>44861</v>
      </c>
      <c r="B5031">
        <v>9</v>
      </c>
      <c r="C5031" s="49">
        <v>309661.95464134216</v>
      </c>
      <c r="D5031" s="49">
        <v>4840</v>
      </c>
      <c r="E5031" s="49">
        <v>610</v>
      </c>
      <c r="I5031" s="49">
        <f t="shared" si="78"/>
        <v>105037</v>
      </c>
    </row>
    <row r="5032" spans="1:9" x14ac:dyDescent="0.3">
      <c r="A5032" s="109">
        <v>44861</v>
      </c>
      <c r="B5032">
        <v>10</v>
      </c>
      <c r="C5032" s="49">
        <v>1121362.2093200684</v>
      </c>
      <c r="D5032" s="49">
        <v>15920</v>
      </c>
      <c r="E5032" s="49">
        <v>3080</v>
      </c>
      <c r="I5032" s="49">
        <f t="shared" si="78"/>
        <v>380121</v>
      </c>
    </row>
    <row r="5033" spans="1:9" x14ac:dyDescent="0.3">
      <c r="A5033" s="109">
        <v>44861</v>
      </c>
      <c r="B5033">
        <v>11</v>
      </c>
      <c r="C5033" s="49">
        <v>1704365.7302856445</v>
      </c>
      <c r="D5033" s="49">
        <v>21070</v>
      </c>
      <c r="E5033" s="49">
        <v>7950</v>
      </c>
      <c r="I5033" s="49">
        <f t="shared" si="78"/>
        <v>577795</v>
      </c>
    </row>
    <row r="5034" spans="1:9" x14ac:dyDescent="0.3">
      <c r="A5034" s="109">
        <v>44861</v>
      </c>
      <c r="B5034">
        <v>12</v>
      </c>
      <c r="C5034" s="49">
        <v>2146744.966506958</v>
      </c>
      <c r="D5034" s="49">
        <v>25470</v>
      </c>
      <c r="E5034" s="49">
        <v>8039.9999999999991</v>
      </c>
      <c r="I5034" s="49">
        <f t="shared" si="78"/>
        <v>726752</v>
      </c>
    </row>
    <row r="5035" spans="1:9" x14ac:dyDescent="0.3">
      <c r="A5035" s="109">
        <v>44861</v>
      </c>
      <c r="B5035">
        <v>13</v>
      </c>
      <c r="C5035" s="49">
        <v>2349411.9644165039</v>
      </c>
      <c r="D5035" s="49">
        <v>27650</v>
      </c>
      <c r="E5035" s="49">
        <v>10360</v>
      </c>
      <c r="I5035" s="49">
        <f t="shared" si="78"/>
        <v>795807</v>
      </c>
    </row>
    <row r="5036" spans="1:9" x14ac:dyDescent="0.3">
      <c r="A5036" s="109">
        <v>44861</v>
      </c>
      <c r="B5036">
        <v>14</v>
      </c>
      <c r="C5036" s="49">
        <v>2361510.0383758545</v>
      </c>
      <c r="D5036" s="49">
        <v>27170</v>
      </c>
      <c r="E5036" s="49">
        <v>10340</v>
      </c>
      <c r="I5036" s="49">
        <f t="shared" si="78"/>
        <v>799673</v>
      </c>
    </row>
    <row r="5037" spans="1:9" x14ac:dyDescent="0.3">
      <c r="A5037" s="109">
        <v>44861</v>
      </c>
      <c r="B5037">
        <v>15</v>
      </c>
      <c r="C5037" s="49">
        <v>2147967.3385620117</v>
      </c>
      <c r="D5037" s="49">
        <v>26040</v>
      </c>
      <c r="E5037" s="49">
        <v>9600</v>
      </c>
      <c r="I5037" s="49">
        <f t="shared" si="78"/>
        <v>727869</v>
      </c>
    </row>
    <row r="5038" spans="1:9" x14ac:dyDescent="0.3">
      <c r="A5038" s="109">
        <v>44861</v>
      </c>
      <c r="B5038">
        <v>16</v>
      </c>
      <c r="C5038" s="49">
        <v>1712878.7040710449</v>
      </c>
      <c r="D5038" s="49">
        <v>21290</v>
      </c>
      <c r="E5038" s="49">
        <v>7120</v>
      </c>
      <c r="I5038" s="49">
        <f t="shared" si="78"/>
        <v>580430</v>
      </c>
    </row>
    <row r="5039" spans="1:9" x14ac:dyDescent="0.3">
      <c r="A5039" s="109">
        <v>44861</v>
      </c>
      <c r="B5039">
        <v>17</v>
      </c>
      <c r="C5039" s="49">
        <v>1074450.3736495972</v>
      </c>
      <c r="D5039" s="49">
        <v>8109.9999999999991</v>
      </c>
      <c r="E5039" s="49">
        <v>2770</v>
      </c>
      <c r="I5039" s="49">
        <f t="shared" si="78"/>
        <v>361777</v>
      </c>
    </row>
    <row r="5040" spans="1:9" x14ac:dyDescent="0.3">
      <c r="A5040" s="109">
        <v>44861</v>
      </c>
      <c r="B5040">
        <v>18</v>
      </c>
      <c r="C5040" s="49">
        <v>115524.56021308899</v>
      </c>
      <c r="D5040" s="49">
        <v>190</v>
      </c>
      <c r="E5040" s="49">
        <v>110</v>
      </c>
      <c r="I5040" s="49">
        <f t="shared" si="78"/>
        <v>38608</v>
      </c>
    </row>
    <row r="5041" spans="1:9" x14ac:dyDescent="0.3">
      <c r="A5041" s="109">
        <v>44861</v>
      </c>
      <c r="B5041">
        <v>19</v>
      </c>
      <c r="C5041" s="49">
        <v>0</v>
      </c>
      <c r="D5041" s="49">
        <v>0</v>
      </c>
      <c r="E5041" s="49">
        <v>0</v>
      </c>
      <c r="I5041" s="49">
        <f t="shared" si="78"/>
        <v>0</v>
      </c>
    </row>
    <row r="5042" spans="1:9" x14ac:dyDescent="0.3">
      <c r="A5042" s="109">
        <v>44861</v>
      </c>
      <c r="B5042">
        <v>20</v>
      </c>
      <c r="C5042" s="49">
        <v>0</v>
      </c>
      <c r="D5042" s="49">
        <v>0</v>
      </c>
      <c r="E5042" s="49">
        <v>0</v>
      </c>
      <c r="I5042" s="49">
        <f t="shared" si="78"/>
        <v>0</v>
      </c>
    </row>
    <row r="5043" spans="1:9" x14ac:dyDescent="0.3">
      <c r="A5043" s="109">
        <v>44861</v>
      </c>
      <c r="B5043">
        <v>21</v>
      </c>
      <c r="C5043" s="49">
        <v>0</v>
      </c>
      <c r="D5043" s="49">
        <v>0</v>
      </c>
      <c r="E5043" s="49">
        <v>0</v>
      </c>
      <c r="I5043" s="49">
        <f t="shared" si="78"/>
        <v>0</v>
      </c>
    </row>
    <row r="5044" spans="1:9" x14ac:dyDescent="0.3">
      <c r="A5044" s="109">
        <v>44861</v>
      </c>
      <c r="B5044">
        <v>22</v>
      </c>
      <c r="C5044" s="49">
        <v>0</v>
      </c>
      <c r="D5044" s="49">
        <v>0</v>
      </c>
      <c r="E5044" s="49">
        <v>0</v>
      </c>
      <c r="I5044" s="49">
        <f t="shared" si="78"/>
        <v>0</v>
      </c>
    </row>
    <row r="5045" spans="1:9" x14ac:dyDescent="0.3">
      <c r="A5045" s="109">
        <v>44861</v>
      </c>
      <c r="B5045">
        <v>23</v>
      </c>
      <c r="C5045" s="49">
        <v>0</v>
      </c>
      <c r="D5045" s="49">
        <v>0</v>
      </c>
      <c r="E5045" s="49">
        <v>0</v>
      </c>
      <c r="I5045" s="49">
        <f t="shared" si="78"/>
        <v>0</v>
      </c>
    </row>
    <row r="5046" spans="1:9" x14ac:dyDescent="0.3">
      <c r="A5046" s="109">
        <v>44861</v>
      </c>
      <c r="B5046">
        <v>24</v>
      </c>
      <c r="C5046" s="49">
        <v>0</v>
      </c>
      <c r="D5046" s="49">
        <v>0</v>
      </c>
      <c r="E5046" s="49">
        <v>0</v>
      </c>
      <c r="I5046" s="49">
        <f t="shared" si="78"/>
        <v>0</v>
      </c>
    </row>
    <row r="5047" spans="1:9" x14ac:dyDescent="0.3">
      <c r="A5047" s="109">
        <v>44862</v>
      </c>
      <c r="B5047">
        <v>1</v>
      </c>
      <c r="C5047" s="49">
        <v>0</v>
      </c>
      <c r="D5047" s="49">
        <v>0</v>
      </c>
      <c r="E5047" s="49">
        <v>0</v>
      </c>
      <c r="I5047" s="49">
        <f t="shared" si="78"/>
        <v>0</v>
      </c>
    </row>
    <row r="5048" spans="1:9" x14ac:dyDescent="0.3">
      <c r="A5048" s="109">
        <v>44862</v>
      </c>
      <c r="B5048">
        <v>2</v>
      </c>
      <c r="C5048" s="49">
        <v>0</v>
      </c>
      <c r="D5048" s="49">
        <v>0</v>
      </c>
      <c r="E5048" s="49">
        <v>0</v>
      </c>
      <c r="I5048" s="49">
        <f t="shared" si="78"/>
        <v>0</v>
      </c>
    </row>
    <row r="5049" spans="1:9" x14ac:dyDescent="0.3">
      <c r="A5049" s="109">
        <v>44862</v>
      </c>
      <c r="B5049">
        <v>3</v>
      </c>
      <c r="C5049" s="49">
        <v>0</v>
      </c>
      <c r="D5049" s="49">
        <v>0</v>
      </c>
      <c r="E5049" s="49">
        <v>0</v>
      </c>
      <c r="I5049" s="49">
        <f t="shared" si="78"/>
        <v>0</v>
      </c>
    </row>
    <row r="5050" spans="1:9" x14ac:dyDescent="0.3">
      <c r="A5050" s="109">
        <v>44862</v>
      </c>
      <c r="B5050">
        <v>4</v>
      </c>
      <c r="C5050" s="49">
        <v>0</v>
      </c>
      <c r="D5050" s="49">
        <v>0</v>
      </c>
      <c r="E5050" s="49">
        <v>0</v>
      </c>
      <c r="I5050" s="49">
        <f t="shared" si="78"/>
        <v>0</v>
      </c>
    </row>
    <row r="5051" spans="1:9" x14ac:dyDescent="0.3">
      <c r="A5051" s="109">
        <v>44862</v>
      </c>
      <c r="B5051">
        <v>5</v>
      </c>
      <c r="C5051" s="49">
        <v>0</v>
      </c>
      <c r="D5051" s="49">
        <v>0</v>
      </c>
      <c r="E5051" s="49">
        <v>0</v>
      </c>
      <c r="I5051" s="49">
        <f t="shared" si="78"/>
        <v>0</v>
      </c>
    </row>
    <row r="5052" spans="1:9" x14ac:dyDescent="0.3">
      <c r="A5052" s="109">
        <v>44862</v>
      </c>
      <c r="B5052">
        <v>6</v>
      </c>
      <c r="C5052" s="49">
        <v>0</v>
      </c>
      <c r="D5052" s="49">
        <v>0</v>
      </c>
      <c r="E5052" s="49">
        <v>0</v>
      </c>
      <c r="I5052" s="49">
        <f t="shared" si="78"/>
        <v>0</v>
      </c>
    </row>
    <row r="5053" spans="1:9" x14ac:dyDescent="0.3">
      <c r="A5053" s="109">
        <v>44862</v>
      </c>
      <c r="B5053">
        <v>7</v>
      </c>
      <c r="C5053" s="49">
        <v>0</v>
      </c>
      <c r="D5053" s="49">
        <v>0</v>
      </c>
      <c r="E5053" s="49">
        <v>0</v>
      </c>
      <c r="I5053" s="49">
        <f t="shared" si="78"/>
        <v>0</v>
      </c>
    </row>
    <row r="5054" spans="1:9" x14ac:dyDescent="0.3">
      <c r="A5054" s="109">
        <v>44862</v>
      </c>
      <c r="B5054">
        <v>8</v>
      </c>
      <c r="C5054" s="49">
        <v>0</v>
      </c>
      <c r="D5054" s="49">
        <v>460</v>
      </c>
      <c r="E5054" s="49">
        <v>90</v>
      </c>
      <c r="I5054" s="49">
        <f t="shared" si="78"/>
        <v>183</v>
      </c>
    </row>
    <row r="5055" spans="1:9" x14ac:dyDescent="0.3">
      <c r="A5055" s="109">
        <v>44862</v>
      </c>
      <c r="B5055">
        <v>9</v>
      </c>
      <c r="C5055" s="49">
        <v>361550.77815055847</v>
      </c>
      <c r="D5055" s="49">
        <v>4930</v>
      </c>
      <c r="E5055" s="49">
        <v>1000</v>
      </c>
      <c r="I5055" s="49">
        <f t="shared" si="78"/>
        <v>122494</v>
      </c>
    </row>
    <row r="5056" spans="1:9" x14ac:dyDescent="0.3">
      <c r="A5056" s="109">
        <v>44862</v>
      </c>
      <c r="B5056">
        <v>10</v>
      </c>
      <c r="C5056" s="49">
        <v>965388.00001144409</v>
      </c>
      <c r="D5056" s="49">
        <v>16480</v>
      </c>
      <c r="E5056" s="49">
        <v>4040</v>
      </c>
      <c r="I5056" s="49">
        <f t="shared" si="78"/>
        <v>328636</v>
      </c>
    </row>
    <row r="5057" spans="1:9" x14ac:dyDescent="0.3">
      <c r="A5057" s="109">
        <v>44862</v>
      </c>
      <c r="B5057">
        <v>11</v>
      </c>
      <c r="C5057" s="49">
        <v>1583961.3676071167</v>
      </c>
      <c r="D5057" s="49">
        <v>23980</v>
      </c>
      <c r="E5057" s="49">
        <v>5830</v>
      </c>
      <c r="I5057" s="49">
        <f t="shared" si="78"/>
        <v>537924</v>
      </c>
    </row>
    <row r="5058" spans="1:9" x14ac:dyDescent="0.3">
      <c r="A5058" s="109">
        <v>44862</v>
      </c>
      <c r="B5058">
        <v>12</v>
      </c>
      <c r="C5058" s="49">
        <v>1865366.3396835327</v>
      </c>
      <c r="D5058" s="49">
        <v>22120</v>
      </c>
      <c r="E5058" s="49">
        <v>8880</v>
      </c>
      <c r="I5058" s="49">
        <f t="shared" si="78"/>
        <v>632122</v>
      </c>
    </row>
    <row r="5059" spans="1:9" x14ac:dyDescent="0.3">
      <c r="A5059" s="109">
        <v>44862</v>
      </c>
      <c r="B5059">
        <v>13</v>
      </c>
      <c r="C5059" s="49">
        <v>1930703.87840271</v>
      </c>
      <c r="D5059" s="49">
        <v>24630</v>
      </c>
      <c r="E5059" s="49">
        <v>9530</v>
      </c>
      <c r="I5059" s="49">
        <f t="shared" si="78"/>
        <v>654955</v>
      </c>
    </row>
    <row r="5060" spans="1:9" x14ac:dyDescent="0.3">
      <c r="A5060" s="109">
        <v>44862</v>
      </c>
      <c r="B5060">
        <v>14</v>
      </c>
      <c r="C5060" s="49">
        <v>1673658.7285995483</v>
      </c>
      <c r="D5060" s="49">
        <v>24160</v>
      </c>
      <c r="E5060" s="49">
        <v>9620</v>
      </c>
      <c r="I5060" s="49">
        <f t="shared" si="78"/>
        <v>569146</v>
      </c>
    </row>
    <row r="5061" spans="1:9" x14ac:dyDescent="0.3">
      <c r="A5061" s="109">
        <v>44862</v>
      </c>
      <c r="B5061">
        <v>15</v>
      </c>
      <c r="C5061" s="49">
        <v>1807772.5172042847</v>
      </c>
      <c r="D5061" s="49">
        <v>22790</v>
      </c>
      <c r="E5061" s="49">
        <v>8990</v>
      </c>
      <c r="I5061" s="49">
        <f t="shared" si="78"/>
        <v>613184</v>
      </c>
    </row>
    <row r="5062" spans="1:9" x14ac:dyDescent="0.3">
      <c r="A5062" s="109">
        <v>44862</v>
      </c>
      <c r="B5062">
        <v>16</v>
      </c>
      <c r="C5062" s="49">
        <v>1469977.6172637939</v>
      </c>
      <c r="D5062" s="49">
        <v>20140</v>
      </c>
      <c r="E5062" s="49">
        <v>6090</v>
      </c>
      <c r="I5062" s="49">
        <f t="shared" si="78"/>
        <v>498736</v>
      </c>
    </row>
    <row r="5063" spans="1:9" x14ac:dyDescent="0.3">
      <c r="A5063" s="109">
        <v>44862</v>
      </c>
      <c r="B5063">
        <v>17</v>
      </c>
      <c r="C5063" s="49">
        <v>862986.86265945435</v>
      </c>
      <c r="D5063" s="49">
        <v>7110</v>
      </c>
      <c r="E5063" s="49">
        <v>2380</v>
      </c>
      <c r="I5063" s="49">
        <f t="shared" si="78"/>
        <v>290826</v>
      </c>
    </row>
    <row r="5064" spans="1:9" x14ac:dyDescent="0.3">
      <c r="A5064" s="109">
        <v>44862</v>
      </c>
      <c r="B5064">
        <v>18</v>
      </c>
      <c r="C5064" s="49">
        <v>0</v>
      </c>
      <c r="D5064" s="49">
        <v>280</v>
      </c>
      <c r="E5064" s="49">
        <v>100</v>
      </c>
      <c r="I5064" s="49">
        <f t="shared" ref="I5064:I5127" si="79">ROUND(AVERAGE(C5064:E5064),0)</f>
        <v>127</v>
      </c>
    </row>
    <row r="5065" spans="1:9" x14ac:dyDescent="0.3">
      <c r="A5065" s="109">
        <v>44862</v>
      </c>
      <c r="B5065">
        <v>19</v>
      </c>
      <c r="C5065" s="49">
        <v>0</v>
      </c>
      <c r="D5065" s="49">
        <v>0</v>
      </c>
      <c r="E5065" s="49">
        <v>0</v>
      </c>
      <c r="I5065" s="49">
        <f t="shared" si="79"/>
        <v>0</v>
      </c>
    </row>
    <row r="5066" spans="1:9" x14ac:dyDescent="0.3">
      <c r="A5066" s="109">
        <v>44862</v>
      </c>
      <c r="B5066">
        <v>20</v>
      </c>
      <c r="C5066" s="49">
        <v>0</v>
      </c>
      <c r="D5066" s="49">
        <v>0</v>
      </c>
      <c r="E5066" s="49">
        <v>0</v>
      </c>
      <c r="I5066" s="49">
        <f t="shared" si="79"/>
        <v>0</v>
      </c>
    </row>
    <row r="5067" spans="1:9" x14ac:dyDescent="0.3">
      <c r="A5067" s="109">
        <v>44862</v>
      </c>
      <c r="B5067">
        <v>21</v>
      </c>
      <c r="C5067" s="49">
        <v>0</v>
      </c>
      <c r="D5067" s="49">
        <v>0</v>
      </c>
      <c r="E5067" s="49">
        <v>0</v>
      </c>
      <c r="I5067" s="49">
        <f t="shared" si="79"/>
        <v>0</v>
      </c>
    </row>
    <row r="5068" spans="1:9" x14ac:dyDescent="0.3">
      <c r="A5068" s="109">
        <v>44862</v>
      </c>
      <c r="B5068">
        <v>22</v>
      </c>
      <c r="C5068" s="49">
        <v>0</v>
      </c>
      <c r="D5068" s="49">
        <v>0</v>
      </c>
      <c r="E5068" s="49">
        <v>0</v>
      </c>
      <c r="I5068" s="49">
        <f t="shared" si="79"/>
        <v>0</v>
      </c>
    </row>
    <row r="5069" spans="1:9" x14ac:dyDescent="0.3">
      <c r="A5069" s="109">
        <v>44862</v>
      </c>
      <c r="B5069">
        <v>23</v>
      </c>
      <c r="C5069" s="49">
        <v>0</v>
      </c>
      <c r="D5069" s="49">
        <v>0</v>
      </c>
      <c r="E5069" s="49">
        <v>0</v>
      </c>
      <c r="I5069" s="49">
        <f t="shared" si="79"/>
        <v>0</v>
      </c>
    </row>
    <row r="5070" spans="1:9" x14ac:dyDescent="0.3">
      <c r="A5070" s="109">
        <v>44862</v>
      </c>
      <c r="B5070">
        <v>24</v>
      </c>
      <c r="C5070" s="49">
        <v>0</v>
      </c>
      <c r="D5070" s="49">
        <v>0</v>
      </c>
      <c r="E5070" s="49">
        <v>0</v>
      </c>
      <c r="I5070" s="49">
        <f t="shared" si="79"/>
        <v>0</v>
      </c>
    </row>
    <row r="5071" spans="1:9" x14ac:dyDescent="0.3">
      <c r="A5071" s="109">
        <v>44863</v>
      </c>
      <c r="B5071">
        <v>1</v>
      </c>
      <c r="C5071" s="49">
        <v>0</v>
      </c>
      <c r="D5071" s="49">
        <v>0</v>
      </c>
      <c r="E5071" s="49">
        <v>0</v>
      </c>
      <c r="I5071" s="49">
        <f t="shared" si="79"/>
        <v>0</v>
      </c>
    </row>
    <row r="5072" spans="1:9" x14ac:dyDescent="0.3">
      <c r="A5072" s="109">
        <v>44863</v>
      </c>
      <c r="B5072">
        <v>2</v>
      </c>
      <c r="C5072" s="49">
        <v>0</v>
      </c>
      <c r="D5072" s="49">
        <v>0</v>
      </c>
      <c r="E5072" s="49">
        <v>0</v>
      </c>
      <c r="I5072" s="49">
        <f t="shared" si="79"/>
        <v>0</v>
      </c>
    </row>
    <row r="5073" spans="1:9" x14ac:dyDescent="0.3">
      <c r="A5073" s="109">
        <v>44863</v>
      </c>
      <c r="B5073">
        <v>3</v>
      </c>
      <c r="C5073" s="49">
        <v>0</v>
      </c>
      <c r="D5073" s="49">
        <v>0</v>
      </c>
      <c r="E5073" s="49">
        <v>0</v>
      </c>
      <c r="I5073" s="49">
        <f t="shared" si="79"/>
        <v>0</v>
      </c>
    </row>
    <row r="5074" spans="1:9" x14ac:dyDescent="0.3">
      <c r="A5074" s="109">
        <v>44863</v>
      </c>
      <c r="B5074">
        <v>4</v>
      </c>
      <c r="C5074" s="49">
        <v>0</v>
      </c>
      <c r="D5074" s="49">
        <v>0</v>
      </c>
      <c r="E5074" s="49">
        <v>0</v>
      </c>
      <c r="I5074" s="49">
        <f t="shared" si="79"/>
        <v>0</v>
      </c>
    </row>
    <row r="5075" spans="1:9" x14ac:dyDescent="0.3">
      <c r="A5075" s="109">
        <v>44863</v>
      </c>
      <c r="B5075">
        <v>5</v>
      </c>
      <c r="C5075" s="49">
        <v>0</v>
      </c>
      <c r="D5075" s="49">
        <v>0</v>
      </c>
      <c r="E5075" s="49">
        <v>0</v>
      </c>
      <c r="I5075" s="49">
        <f t="shared" si="79"/>
        <v>0</v>
      </c>
    </row>
    <row r="5076" spans="1:9" x14ac:dyDescent="0.3">
      <c r="A5076" s="109">
        <v>44863</v>
      </c>
      <c r="B5076">
        <v>6</v>
      </c>
      <c r="C5076" s="49">
        <v>0</v>
      </c>
      <c r="D5076" s="49">
        <v>0</v>
      </c>
      <c r="E5076" s="49">
        <v>0</v>
      </c>
      <c r="I5076" s="49">
        <f t="shared" si="79"/>
        <v>0</v>
      </c>
    </row>
    <row r="5077" spans="1:9" x14ac:dyDescent="0.3">
      <c r="A5077" s="109">
        <v>44863</v>
      </c>
      <c r="B5077">
        <v>7</v>
      </c>
      <c r="C5077" s="49">
        <v>0</v>
      </c>
      <c r="D5077" s="49">
        <v>0</v>
      </c>
      <c r="E5077" s="49">
        <v>0</v>
      </c>
      <c r="I5077" s="49">
        <f t="shared" si="79"/>
        <v>0</v>
      </c>
    </row>
    <row r="5078" spans="1:9" x14ac:dyDescent="0.3">
      <c r="A5078" s="109">
        <v>44863</v>
      </c>
      <c r="B5078">
        <v>8</v>
      </c>
      <c r="C5078" s="49">
        <v>0</v>
      </c>
      <c r="D5078" s="49">
        <v>230</v>
      </c>
      <c r="E5078" s="49">
        <v>30</v>
      </c>
      <c r="I5078" s="49">
        <f t="shared" si="79"/>
        <v>87</v>
      </c>
    </row>
    <row r="5079" spans="1:9" x14ac:dyDescent="0.3">
      <c r="A5079" s="109">
        <v>44863</v>
      </c>
      <c r="B5079">
        <v>9</v>
      </c>
      <c r="C5079" s="49">
        <v>0</v>
      </c>
      <c r="D5079" s="49">
        <v>5370</v>
      </c>
      <c r="E5079" s="49">
        <v>670</v>
      </c>
      <c r="I5079" s="49">
        <f t="shared" si="79"/>
        <v>2013</v>
      </c>
    </row>
    <row r="5080" spans="1:9" x14ac:dyDescent="0.3">
      <c r="A5080" s="109">
        <v>44863</v>
      </c>
      <c r="B5080">
        <v>10</v>
      </c>
      <c r="C5080" s="49">
        <v>1012146.8305587769</v>
      </c>
      <c r="D5080" s="49">
        <v>17980</v>
      </c>
      <c r="E5080" s="49">
        <v>5170</v>
      </c>
      <c r="I5080" s="49">
        <f t="shared" si="79"/>
        <v>345099</v>
      </c>
    </row>
    <row r="5081" spans="1:9" x14ac:dyDescent="0.3">
      <c r="A5081" s="109">
        <v>44863</v>
      </c>
      <c r="B5081">
        <v>11</v>
      </c>
      <c r="C5081" s="49">
        <v>1786536.8127822876</v>
      </c>
      <c r="D5081" s="49">
        <v>23410</v>
      </c>
      <c r="E5081" s="49">
        <v>8150</v>
      </c>
      <c r="I5081" s="49">
        <f t="shared" si="79"/>
        <v>606032</v>
      </c>
    </row>
    <row r="5082" spans="1:9" x14ac:dyDescent="0.3">
      <c r="A5082" s="109">
        <v>44863</v>
      </c>
      <c r="B5082">
        <v>12</v>
      </c>
      <c r="C5082" s="49">
        <v>2114323.3776092529</v>
      </c>
      <c r="D5082" s="49">
        <v>24610</v>
      </c>
      <c r="E5082" s="49">
        <v>9330</v>
      </c>
      <c r="I5082" s="49">
        <f t="shared" si="79"/>
        <v>716088</v>
      </c>
    </row>
    <row r="5083" spans="1:9" x14ac:dyDescent="0.3">
      <c r="A5083" s="109">
        <v>44863</v>
      </c>
      <c r="B5083">
        <v>13</v>
      </c>
      <c r="C5083" s="49">
        <v>2303745.9850311279</v>
      </c>
      <c r="D5083" s="49">
        <v>24530</v>
      </c>
      <c r="E5083" s="49">
        <v>9890</v>
      </c>
      <c r="I5083" s="49">
        <f t="shared" si="79"/>
        <v>779389</v>
      </c>
    </row>
    <row r="5084" spans="1:9" x14ac:dyDescent="0.3">
      <c r="A5084" s="109">
        <v>44863</v>
      </c>
      <c r="B5084">
        <v>14</v>
      </c>
      <c r="C5084" s="49">
        <v>2271793.6038970947</v>
      </c>
      <c r="D5084" s="49">
        <v>23720</v>
      </c>
      <c r="E5084" s="49">
        <v>9720</v>
      </c>
      <c r="I5084" s="49">
        <f t="shared" si="79"/>
        <v>768411</v>
      </c>
    </row>
    <row r="5085" spans="1:9" x14ac:dyDescent="0.3">
      <c r="A5085" s="109">
        <v>44863</v>
      </c>
      <c r="B5085">
        <v>15</v>
      </c>
      <c r="C5085" s="49">
        <v>2068168.4017181396</v>
      </c>
      <c r="D5085" s="49">
        <v>22620</v>
      </c>
      <c r="E5085" s="49">
        <v>8880</v>
      </c>
      <c r="I5085" s="49">
        <f t="shared" si="79"/>
        <v>699889</v>
      </c>
    </row>
    <row r="5086" spans="1:9" x14ac:dyDescent="0.3">
      <c r="A5086" s="109">
        <v>44863</v>
      </c>
      <c r="B5086">
        <v>16</v>
      </c>
      <c r="C5086" s="49">
        <v>1660549.8790740967</v>
      </c>
      <c r="D5086" s="49">
        <v>18890</v>
      </c>
      <c r="E5086" s="49">
        <v>6560</v>
      </c>
      <c r="I5086" s="49">
        <f t="shared" si="79"/>
        <v>562000</v>
      </c>
    </row>
    <row r="5087" spans="1:9" x14ac:dyDescent="0.3">
      <c r="A5087" s="109">
        <v>44863</v>
      </c>
      <c r="B5087">
        <v>17</v>
      </c>
      <c r="C5087" s="49">
        <v>1006279.8261642456</v>
      </c>
      <c r="D5087" s="49">
        <v>6320</v>
      </c>
      <c r="E5087" s="49">
        <v>2450</v>
      </c>
      <c r="I5087" s="49">
        <f t="shared" si="79"/>
        <v>338350</v>
      </c>
    </row>
    <row r="5088" spans="1:9" x14ac:dyDescent="0.3">
      <c r="A5088" s="109">
        <v>44863</v>
      </c>
      <c r="B5088">
        <v>18</v>
      </c>
      <c r="C5088" s="49">
        <v>28972.161933779716</v>
      </c>
      <c r="D5088" s="49">
        <v>200</v>
      </c>
      <c r="E5088" s="49">
        <v>70</v>
      </c>
      <c r="I5088" s="49">
        <f t="shared" si="79"/>
        <v>9747</v>
      </c>
    </row>
    <row r="5089" spans="1:9" x14ac:dyDescent="0.3">
      <c r="A5089" s="109">
        <v>44863</v>
      </c>
      <c r="B5089">
        <v>19</v>
      </c>
      <c r="C5089" s="49">
        <v>0</v>
      </c>
      <c r="D5089" s="49">
        <v>0</v>
      </c>
      <c r="E5089" s="49">
        <v>0</v>
      </c>
      <c r="I5089" s="49">
        <f t="shared" si="79"/>
        <v>0</v>
      </c>
    </row>
    <row r="5090" spans="1:9" x14ac:dyDescent="0.3">
      <c r="A5090" s="109">
        <v>44863</v>
      </c>
      <c r="B5090">
        <v>20</v>
      </c>
      <c r="C5090" s="49">
        <v>0</v>
      </c>
      <c r="D5090" s="49">
        <v>0</v>
      </c>
      <c r="E5090" s="49">
        <v>0</v>
      </c>
      <c r="I5090" s="49">
        <f t="shared" si="79"/>
        <v>0</v>
      </c>
    </row>
    <row r="5091" spans="1:9" x14ac:dyDescent="0.3">
      <c r="A5091" s="109">
        <v>44863</v>
      </c>
      <c r="B5091">
        <v>21</v>
      </c>
      <c r="C5091" s="49">
        <v>0</v>
      </c>
      <c r="D5091" s="49">
        <v>0</v>
      </c>
      <c r="E5091" s="49">
        <v>0</v>
      </c>
      <c r="I5091" s="49">
        <f t="shared" si="79"/>
        <v>0</v>
      </c>
    </row>
    <row r="5092" spans="1:9" x14ac:dyDescent="0.3">
      <c r="A5092" s="109">
        <v>44863</v>
      </c>
      <c r="B5092">
        <v>22</v>
      </c>
      <c r="C5092" s="49">
        <v>0</v>
      </c>
      <c r="D5092" s="49">
        <v>0</v>
      </c>
      <c r="E5092" s="49">
        <v>0</v>
      </c>
      <c r="I5092" s="49">
        <f t="shared" si="79"/>
        <v>0</v>
      </c>
    </row>
    <row r="5093" spans="1:9" x14ac:dyDescent="0.3">
      <c r="A5093" s="109">
        <v>44863</v>
      </c>
      <c r="B5093">
        <v>23</v>
      </c>
      <c r="C5093" s="49">
        <v>0</v>
      </c>
      <c r="D5093" s="49">
        <v>0</v>
      </c>
      <c r="E5093" s="49">
        <v>0</v>
      </c>
      <c r="I5093" s="49">
        <f t="shared" si="79"/>
        <v>0</v>
      </c>
    </row>
    <row r="5094" spans="1:9" x14ac:dyDescent="0.3">
      <c r="A5094" s="109">
        <v>44863</v>
      </c>
      <c r="B5094">
        <v>24</v>
      </c>
      <c r="C5094" s="49">
        <v>0</v>
      </c>
      <c r="D5094" s="49">
        <v>0</v>
      </c>
      <c r="E5094" s="49">
        <v>0</v>
      </c>
      <c r="I5094" s="49">
        <f t="shared" si="79"/>
        <v>0</v>
      </c>
    </row>
    <row r="5095" spans="1:9" x14ac:dyDescent="0.3">
      <c r="A5095" s="109">
        <v>44864</v>
      </c>
      <c r="B5095">
        <v>1</v>
      </c>
      <c r="C5095" s="49">
        <v>0</v>
      </c>
      <c r="D5095" s="49">
        <v>0</v>
      </c>
      <c r="E5095" s="49">
        <v>0</v>
      </c>
      <c r="I5095" s="49">
        <f t="shared" si="79"/>
        <v>0</v>
      </c>
    </row>
    <row r="5096" spans="1:9" x14ac:dyDescent="0.3">
      <c r="A5096" s="109">
        <v>44864</v>
      </c>
      <c r="B5096">
        <v>2</v>
      </c>
      <c r="C5096" s="49">
        <v>0</v>
      </c>
      <c r="D5096" s="49">
        <v>0</v>
      </c>
      <c r="E5096" s="49">
        <v>0</v>
      </c>
      <c r="I5096" s="49">
        <f t="shared" si="79"/>
        <v>0</v>
      </c>
    </row>
    <row r="5097" spans="1:9" x14ac:dyDescent="0.3">
      <c r="A5097" s="109">
        <v>44864</v>
      </c>
      <c r="B5097">
        <v>3</v>
      </c>
      <c r="C5097" s="49">
        <v>0</v>
      </c>
      <c r="D5097" s="49">
        <v>0</v>
      </c>
      <c r="E5097" s="49">
        <v>0</v>
      </c>
      <c r="I5097" s="49">
        <f t="shared" si="79"/>
        <v>0</v>
      </c>
    </row>
    <row r="5098" spans="1:9" x14ac:dyDescent="0.3">
      <c r="A5098" s="109">
        <v>44864</v>
      </c>
      <c r="B5098">
        <v>4</v>
      </c>
      <c r="C5098" s="49">
        <v>0</v>
      </c>
      <c r="D5098" s="49">
        <v>0</v>
      </c>
      <c r="E5098" s="49">
        <v>0</v>
      </c>
      <c r="I5098" s="49">
        <f t="shared" si="79"/>
        <v>0</v>
      </c>
    </row>
    <row r="5099" spans="1:9" x14ac:dyDescent="0.3">
      <c r="A5099" s="109">
        <v>44864</v>
      </c>
      <c r="B5099">
        <v>5</v>
      </c>
      <c r="C5099" s="49">
        <v>0</v>
      </c>
      <c r="D5099" s="49">
        <v>0</v>
      </c>
      <c r="E5099" s="49">
        <v>0</v>
      </c>
      <c r="I5099" s="49">
        <f t="shared" si="79"/>
        <v>0</v>
      </c>
    </row>
    <row r="5100" spans="1:9" x14ac:dyDescent="0.3">
      <c r="A5100" s="109">
        <v>44864</v>
      </c>
      <c r="B5100">
        <v>6</v>
      </c>
      <c r="C5100" s="49">
        <v>0</v>
      </c>
      <c r="D5100" s="49">
        <v>0</v>
      </c>
      <c r="E5100" s="49">
        <v>0</v>
      </c>
      <c r="I5100" s="49">
        <f t="shared" si="79"/>
        <v>0</v>
      </c>
    </row>
    <row r="5101" spans="1:9" x14ac:dyDescent="0.3">
      <c r="A5101" s="109">
        <v>44864</v>
      </c>
      <c r="B5101">
        <v>7</v>
      </c>
      <c r="C5101" s="49">
        <v>0</v>
      </c>
      <c r="D5101" s="49">
        <v>0</v>
      </c>
      <c r="E5101" s="49">
        <v>0</v>
      </c>
      <c r="I5101" s="49">
        <f t="shared" si="79"/>
        <v>0</v>
      </c>
    </row>
    <row r="5102" spans="1:9" x14ac:dyDescent="0.3">
      <c r="A5102" s="109">
        <v>44864</v>
      </c>
      <c r="B5102">
        <v>8</v>
      </c>
      <c r="C5102" s="49">
        <v>0</v>
      </c>
      <c r="D5102" s="49">
        <v>240</v>
      </c>
      <c r="E5102" s="49">
        <v>20</v>
      </c>
      <c r="I5102" s="49">
        <f t="shared" si="79"/>
        <v>87</v>
      </c>
    </row>
    <row r="5103" spans="1:9" x14ac:dyDescent="0.3">
      <c r="A5103" s="109">
        <v>44864</v>
      </c>
      <c r="B5103">
        <v>9</v>
      </c>
      <c r="C5103" s="49">
        <v>306574.28503036499</v>
      </c>
      <c r="D5103" s="49">
        <v>5080</v>
      </c>
      <c r="E5103" s="49">
        <v>660</v>
      </c>
      <c r="I5103" s="49">
        <f t="shared" si="79"/>
        <v>104105</v>
      </c>
    </row>
    <row r="5104" spans="1:9" x14ac:dyDescent="0.3">
      <c r="A5104" s="109">
        <v>44864</v>
      </c>
      <c r="B5104">
        <v>10</v>
      </c>
      <c r="C5104" s="49">
        <v>1136287.0931625366</v>
      </c>
      <c r="D5104" s="49">
        <v>17620</v>
      </c>
      <c r="E5104" s="49">
        <v>5250</v>
      </c>
      <c r="I5104" s="49">
        <f t="shared" si="79"/>
        <v>386386</v>
      </c>
    </row>
    <row r="5105" spans="1:9" x14ac:dyDescent="0.3">
      <c r="A5105" s="109">
        <v>44864</v>
      </c>
      <c r="B5105">
        <v>11</v>
      </c>
      <c r="C5105" s="49">
        <v>1759573.221206665</v>
      </c>
      <c r="D5105" s="49">
        <v>21760</v>
      </c>
      <c r="E5105" s="49">
        <v>8200</v>
      </c>
      <c r="I5105" s="49">
        <f t="shared" si="79"/>
        <v>596511</v>
      </c>
    </row>
    <row r="5106" spans="1:9" x14ac:dyDescent="0.3">
      <c r="A5106" s="109">
        <v>44864</v>
      </c>
      <c r="B5106">
        <v>12</v>
      </c>
      <c r="C5106" s="49">
        <v>2141105.8902740479</v>
      </c>
      <c r="D5106" s="49">
        <v>22100</v>
      </c>
      <c r="E5106" s="49">
        <v>9330</v>
      </c>
      <c r="I5106" s="49">
        <f t="shared" si="79"/>
        <v>724179</v>
      </c>
    </row>
    <row r="5107" spans="1:9" x14ac:dyDescent="0.3">
      <c r="A5107" s="109">
        <v>44864</v>
      </c>
      <c r="B5107">
        <v>13</v>
      </c>
      <c r="C5107" s="49">
        <v>2264965.5342102051</v>
      </c>
      <c r="D5107" s="49">
        <v>20000</v>
      </c>
      <c r="E5107" s="49">
        <v>9780</v>
      </c>
      <c r="I5107" s="49">
        <f t="shared" si="79"/>
        <v>764915</v>
      </c>
    </row>
    <row r="5108" spans="1:9" x14ac:dyDescent="0.3">
      <c r="A5108" s="109">
        <v>44864</v>
      </c>
      <c r="B5108">
        <v>14</v>
      </c>
      <c r="C5108" s="49">
        <v>2216326.7135620117</v>
      </c>
      <c r="D5108" s="49">
        <v>19730</v>
      </c>
      <c r="E5108" s="49">
        <v>9520</v>
      </c>
      <c r="I5108" s="49">
        <f t="shared" si="79"/>
        <v>748526</v>
      </c>
    </row>
    <row r="5109" spans="1:9" x14ac:dyDescent="0.3">
      <c r="A5109" s="109">
        <v>44864</v>
      </c>
      <c r="B5109">
        <v>15</v>
      </c>
      <c r="C5109" s="49">
        <v>2033169.0311431885</v>
      </c>
      <c r="D5109" s="49">
        <v>18860</v>
      </c>
      <c r="E5109" s="49">
        <v>8610</v>
      </c>
      <c r="I5109" s="49">
        <f t="shared" si="79"/>
        <v>686880</v>
      </c>
    </row>
    <row r="5110" spans="1:9" x14ac:dyDescent="0.3">
      <c r="A5110" s="109">
        <v>44864</v>
      </c>
      <c r="B5110">
        <v>16</v>
      </c>
      <c r="C5110" s="49">
        <v>1503438.5919570923</v>
      </c>
      <c r="D5110" s="49">
        <v>16250</v>
      </c>
      <c r="E5110" s="49">
        <v>4970</v>
      </c>
      <c r="I5110" s="49">
        <f t="shared" si="79"/>
        <v>508220</v>
      </c>
    </row>
    <row r="5111" spans="1:9" x14ac:dyDescent="0.3">
      <c r="A5111" s="109">
        <v>44864</v>
      </c>
      <c r="B5111">
        <v>17</v>
      </c>
      <c r="C5111" s="49">
        <v>983537.67395019531</v>
      </c>
      <c r="D5111" s="49">
        <v>5660</v>
      </c>
      <c r="E5111" s="49">
        <v>1840</v>
      </c>
      <c r="I5111" s="49">
        <f t="shared" si="79"/>
        <v>330346</v>
      </c>
    </row>
    <row r="5112" spans="1:9" x14ac:dyDescent="0.3">
      <c r="A5112" s="109">
        <v>44864</v>
      </c>
      <c r="B5112">
        <v>18</v>
      </c>
      <c r="C5112" s="49">
        <v>125767.32039451599</v>
      </c>
      <c r="D5112" s="49">
        <v>440</v>
      </c>
      <c r="E5112" s="49">
        <v>140</v>
      </c>
      <c r="I5112" s="49">
        <f t="shared" si="79"/>
        <v>42116</v>
      </c>
    </row>
    <row r="5113" spans="1:9" x14ac:dyDescent="0.3">
      <c r="A5113" s="109">
        <v>44864</v>
      </c>
      <c r="B5113">
        <v>19</v>
      </c>
      <c r="C5113" s="49">
        <v>0</v>
      </c>
      <c r="D5113" s="49">
        <v>0</v>
      </c>
      <c r="E5113" s="49">
        <v>0</v>
      </c>
      <c r="I5113" s="49">
        <f t="shared" si="79"/>
        <v>0</v>
      </c>
    </row>
    <row r="5114" spans="1:9" x14ac:dyDescent="0.3">
      <c r="A5114" s="109">
        <v>44864</v>
      </c>
      <c r="B5114">
        <v>20</v>
      </c>
      <c r="C5114" s="49">
        <v>0</v>
      </c>
      <c r="D5114" s="49">
        <v>0</v>
      </c>
      <c r="E5114" s="49">
        <v>0</v>
      </c>
      <c r="I5114" s="49">
        <f t="shared" si="79"/>
        <v>0</v>
      </c>
    </row>
    <row r="5115" spans="1:9" x14ac:dyDescent="0.3">
      <c r="A5115" s="109">
        <v>44864</v>
      </c>
      <c r="B5115">
        <v>21</v>
      </c>
      <c r="C5115" s="49">
        <v>0</v>
      </c>
      <c r="D5115" s="49">
        <v>0</v>
      </c>
      <c r="E5115" s="49">
        <v>0</v>
      </c>
      <c r="I5115" s="49">
        <f t="shared" si="79"/>
        <v>0</v>
      </c>
    </row>
    <row r="5116" spans="1:9" x14ac:dyDescent="0.3">
      <c r="A5116" s="109">
        <v>44864</v>
      </c>
      <c r="B5116">
        <v>22</v>
      </c>
      <c r="C5116" s="49">
        <v>0</v>
      </c>
      <c r="D5116" s="49">
        <v>0</v>
      </c>
      <c r="E5116" s="49">
        <v>0</v>
      </c>
      <c r="I5116" s="49">
        <f t="shared" si="79"/>
        <v>0</v>
      </c>
    </row>
    <row r="5117" spans="1:9" x14ac:dyDescent="0.3">
      <c r="A5117" s="109">
        <v>44864</v>
      </c>
      <c r="B5117">
        <v>23</v>
      </c>
      <c r="C5117" s="49">
        <v>0</v>
      </c>
      <c r="D5117" s="49">
        <v>0</v>
      </c>
      <c r="E5117" s="49">
        <v>0</v>
      </c>
      <c r="I5117" s="49">
        <f t="shared" si="79"/>
        <v>0</v>
      </c>
    </row>
    <row r="5118" spans="1:9" x14ac:dyDescent="0.3">
      <c r="A5118" s="109">
        <v>44864</v>
      </c>
      <c r="B5118">
        <v>24</v>
      </c>
      <c r="C5118" s="49">
        <v>0</v>
      </c>
      <c r="D5118" s="49">
        <v>0</v>
      </c>
      <c r="E5118" s="49">
        <v>0</v>
      </c>
      <c r="I5118" s="49">
        <f t="shared" si="79"/>
        <v>0</v>
      </c>
    </row>
    <row r="5119" spans="1:9" x14ac:dyDescent="0.3">
      <c r="A5119" s="109">
        <v>44865</v>
      </c>
      <c r="B5119">
        <v>1</v>
      </c>
      <c r="C5119" s="49">
        <v>0</v>
      </c>
      <c r="D5119" s="49">
        <v>0</v>
      </c>
      <c r="E5119" s="49">
        <v>0</v>
      </c>
      <c r="I5119" s="49">
        <f t="shared" si="79"/>
        <v>0</v>
      </c>
    </row>
    <row r="5120" spans="1:9" x14ac:dyDescent="0.3">
      <c r="A5120" s="109">
        <v>44865</v>
      </c>
      <c r="B5120">
        <v>2</v>
      </c>
      <c r="C5120" s="49">
        <v>0</v>
      </c>
      <c r="D5120" s="49">
        <v>0</v>
      </c>
      <c r="E5120" s="49">
        <v>0</v>
      </c>
      <c r="I5120" s="49">
        <f t="shared" si="79"/>
        <v>0</v>
      </c>
    </row>
    <row r="5121" spans="1:9" x14ac:dyDescent="0.3">
      <c r="A5121" s="109">
        <v>44865</v>
      </c>
      <c r="B5121">
        <v>3</v>
      </c>
      <c r="C5121" s="49">
        <v>0</v>
      </c>
      <c r="D5121" s="49">
        <v>0</v>
      </c>
      <c r="E5121" s="49">
        <v>0</v>
      </c>
      <c r="I5121" s="49">
        <f t="shared" si="79"/>
        <v>0</v>
      </c>
    </row>
    <row r="5122" spans="1:9" x14ac:dyDescent="0.3">
      <c r="A5122" s="109">
        <v>44865</v>
      </c>
      <c r="B5122">
        <v>4</v>
      </c>
      <c r="C5122" s="49">
        <v>0</v>
      </c>
      <c r="D5122" s="49">
        <v>0</v>
      </c>
      <c r="E5122" s="49">
        <v>0</v>
      </c>
      <c r="I5122" s="49">
        <f t="shared" si="79"/>
        <v>0</v>
      </c>
    </row>
    <row r="5123" spans="1:9" x14ac:dyDescent="0.3">
      <c r="A5123" s="109">
        <v>44865</v>
      </c>
      <c r="B5123">
        <v>5</v>
      </c>
      <c r="C5123" s="49">
        <v>0</v>
      </c>
      <c r="D5123" s="49">
        <v>0</v>
      </c>
      <c r="E5123" s="49">
        <v>0</v>
      </c>
      <c r="I5123" s="49">
        <f t="shared" si="79"/>
        <v>0</v>
      </c>
    </row>
    <row r="5124" spans="1:9" x14ac:dyDescent="0.3">
      <c r="A5124" s="109">
        <v>44865</v>
      </c>
      <c r="B5124">
        <v>6</v>
      </c>
      <c r="C5124" s="49">
        <v>0</v>
      </c>
      <c r="D5124" s="49">
        <v>0</v>
      </c>
      <c r="E5124" s="49">
        <v>0</v>
      </c>
      <c r="I5124" s="49">
        <f t="shared" si="79"/>
        <v>0</v>
      </c>
    </row>
    <row r="5125" spans="1:9" x14ac:dyDescent="0.3">
      <c r="A5125" s="109">
        <v>44865</v>
      </c>
      <c r="B5125">
        <v>7</v>
      </c>
      <c r="C5125" s="49">
        <v>0</v>
      </c>
      <c r="D5125" s="49">
        <v>0</v>
      </c>
      <c r="E5125" s="49">
        <v>0</v>
      </c>
      <c r="I5125" s="49">
        <f t="shared" si="79"/>
        <v>0</v>
      </c>
    </row>
    <row r="5126" spans="1:9" x14ac:dyDescent="0.3">
      <c r="A5126" s="109">
        <v>44865</v>
      </c>
      <c r="B5126">
        <v>8</v>
      </c>
      <c r="C5126" s="49">
        <v>0</v>
      </c>
      <c r="D5126" s="49">
        <v>230</v>
      </c>
      <c r="E5126" s="49">
        <v>0</v>
      </c>
      <c r="I5126" s="49">
        <f t="shared" si="79"/>
        <v>77</v>
      </c>
    </row>
    <row r="5127" spans="1:9" x14ac:dyDescent="0.3">
      <c r="A5127" s="109">
        <v>44865</v>
      </c>
      <c r="B5127">
        <v>9</v>
      </c>
      <c r="C5127" s="49">
        <v>0</v>
      </c>
      <c r="D5127" s="49">
        <v>4620</v>
      </c>
      <c r="E5127" s="49">
        <v>700</v>
      </c>
      <c r="I5127" s="49">
        <f t="shared" si="79"/>
        <v>1773</v>
      </c>
    </row>
    <row r="5128" spans="1:9" x14ac:dyDescent="0.3">
      <c r="A5128" s="109">
        <v>44865</v>
      </c>
      <c r="B5128">
        <v>10</v>
      </c>
      <c r="C5128" s="49">
        <v>1084431.6482543945</v>
      </c>
      <c r="D5128" s="49">
        <v>16880</v>
      </c>
      <c r="E5128" s="49">
        <v>4930</v>
      </c>
      <c r="I5128" s="49">
        <f t="shared" ref="I5128:I5191" si="80">ROUND(AVERAGE(C5128:E5128),0)</f>
        <v>368747</v>
      </c>
    </row>
    <row r="5129" spans="1:9" x14ac:dyDescent="0.3">
      <c r="A5129" s="109">
        <v>44865</v>
      </c>
      <c r="B5129">
        <v>11</v>
      </c>
      <c r="C5129" s="49">
        <v>1633630.0373077393</v>
      </c>
      <c r="D5129" s="49">
        <v>21770</v>
      </c>
      <c r="E5129" s="49">
        <v>7730</v>
      </c>
      <c r="I5129" s="49">
        <f t="shared" si="80"/>
        <v>554377</v>
      </c>
    </row>
    <row r="5130" spans="1:9" x14ac:dyDescent="0.3">
      <c r="A5130" s="109">
        <v>44865</v>
      </c>
      <c r="B5130">
        <v>12</v>
      </c>
      <c r="C5130" s="49">
        <v>1977322.9360580444</v>
      </c>
      <c r="D5130" s="49">
        <v>24020</v>
      </c>
      <c r="E5130" s="49">
        <v>8510</v>
      </c>
      <c r="I5130" s="49">
        <f t="shared" si="80"/>
        <v>669951</v>
      </c>
    </row>
    <row r="5131" spans="1:9" x14ac:dyDescent="0.3">
      <c r="A5131" s="109">
        <v>44865</v>
      </c>
      <c r="B5131">
        <v>13</v>
      </c>
      <c r="C5131" s="49">
        <v>2003916.7404174805</v>
      </c>
      <c r="D5131" s="49">
        <v>23210</v>
      </c>
      <c r="E5131" s="49">
        <v>7460</v>
      </c>
      <c r="I5131" s="49">
        <f t="shared" si="80"/>
        <v>678196</v>
      </c>
    </row>
    <row r="5132" spans="1:9" x14ac:dyDescent="0.3">
      <c r="A5132" s="109">
        <v>44865</v>
      </c>
      <c r="B5132">
        <v>14</v>
      </c>
      <c r="C5132" s="49">
        <v>1469746.8280792236</v>
      </c>
      <c r="D5132" s="49">
        <v>16510</v>
      </c>
      <c r="E5132" s="49">
        <v>6810</v>
      </c>
      <c r="I5132" s="49">
        <f t="shared" si="80"/>
        <v>497689</v>
      </c>
    </row>
    <row r="5133" spans="1:9" x14ac:dyDescent="0.3">
      <c r="A5133" s="109">
        <v>44865</v>
      </c>
      <c r="B5133">
        <v>15</v>
      </c>
      <c r="C5133" s="49">
        <v>1859319.5676803589</v>
      </c>
      <c r="D5133" s="49">
        <v>160000</v>
      </c>
      <c r="E5133" s="49">
        <v>4350</v>
      </c>
      <c r="I5133" s="49">
        <f t="shared" si="80"/>
        <v>674557</v>
      </c>
    </row>
    <row r="5134" spans="1:9" x14ac:dyDescent="0.3">
      <c r="A5134" s="109">
        <v>44865</v>
      </c>
      <c r="B5134">
        <v>16</v>
      </c>
      <c r="C5134" s="49">
        <v>562991.4402961731</v>
      </c>
      <c r="D5134" s="49">
        <v>9500</v>
      </c>
      <c r="E5134" s="49">
        <v>2450</v>
      </c>
      <c r="I5134" s="49">
        <f t="shared" si="80"/>
        <v>191647</v>
      </c>
    </row>
    <row r="5135" spans="1:9" x14ac:dyDescent="0.3">
      <c r="A5135" s="109">
        <v>44865</v>
      </c>
      <c r="B5135">
        <v>17</v>
      </c>
      <c r="C5135" s="49">
        <v>0</v>
      </c>
      <c r="D5135" s="49">
        <v>2940</v>
      </c>
      <c r="E5135" s="49">
        <v>710</v>
      </c>
      <c r="I5135" s="49">
        <f t="shared" si="80"/>
        <v>1217</v>
      </c>
    </row>
    <row r="5136" spans="1:9" x14ac:dyDescent="0.3">
      <c r="A5136" s="109">
        <v>44865</v>
      </c>
      <c r="B5136">
        <v>18</v>
      </c>
      <c r="C5136" s="49">
        <v>0</v>
      </c>
      <c r="D5136" s="49">
        <v>180</v>
      </c>
      <c r="E5136" s="49">
        <v>120</v>
      </c>
      <c r="I5136" s="49">
        <f t="shared" si="80"/>
        <v>100</v>
      </c>
    </row>
    <row r="5137" spans="1:9" x14ac:dyDescent="0.3">
      <c r="A5137" s="109">
        <v>44865</v>
      </c>
      <c r="B5137">
        <v>19</v>
      </c>
      <c r="C5137" s="49">
        <v>0</v>
      </c>
      <c r="D5137" s="49">
        <v>0</v>
      </c>
      <c r="E5137" s="49">
        <v>0</v>
      </c>
      <c r="I5137" s="49">
        <f t="shared" si="80"/>
        <v>0</v>
      </c>
    </row>
    <row r="5138" spans="1:9" x14ac:dyDescent="0.3">
      <c r="A5138" s="109">
        <v>44865</v>
      </c>
      <c r="B5138">
        <v>20</v>
      </c>
      <c r="C5138" s="49">
        <v>0</v>
      </c>
      <c r="D5138" s="49">
        <v>0</v>
      </c>
      <c r="E5138" s="49">
        <v>0</v>
      </c>
      <c r="I5138" s="49">
        <f t="shared" si="80"/>
        <v>0</v>
      </c>
    </row>
    <row r="5139" spans="1:9" x14ac:dyDescent="0.3">
      <c r="A5139" s="109">
        <v>44865</v>
      </c>
      <c r="B5139">
        <v>21</v>
      </c>
      <c r="C5139" s="49">
        <v>0</v>
      </c>
      <c r="D5139" s="49">
        <v>0</v>
      </c>
      <c r="E5139" s="49">
        <v>0</v>
      </c>
      <c r="I5139" s="49">
        <f t="shared" si="80"/>
        <v>0</v>
      </c>
    </row>
    <row r="5140" spans="1:9" x14ac:dyDescent="0.3">
      <c r="A5140" s="109">
        <v>44865</v>
      </c>
      <c r="B5140">
        <v>22</v>
      </c>
      <c r="C5140" s="49">
        <v>0</v>
      </c>
      <c r="D5140" s="49">
        <v>0</v>
      </c>
      <c r="E5140" s="49">
        <v>0</v>
      </c>
      <c r="I5140" s="49">
        <f t="shared" si="80"/>
        <v>0</v>
      </c>
    </row>
    <row r="5141" spans="1:9" x14ac:dyDescent="0.3">
      <c r="A5141" s="109">
        <v>44865</v>
      </c>
      <c r="B5141">
        <v>23</v>
      </c>
      <c r="C5141" s="49">
        <v>0</v>
      </c>
      <c r="D5141" s="49">
        <v>0</v>
      </c>
      <c r="E5141" s="49">
        <v>0</v>
      </c>
      <c r="I5141" s="49">
        <f t="shared" si="80"/>
        <v>0</v>
      </c>
    </row>
    <row r="5142" spans="1:9" x14ac:dyDescent="0.3">
      <c r="A5142" s="109">
        <v>44865</v>
      </c>
      <c r="B5142">
        <v>24</v>
      </c>
      <c r="C5142" s="49">
        <v>0</v>
      </c>
      <c r="D5142" s="49">
        <v>0</v>
      </c>
      <c r="E5142" s="49">
        <v>0</v>
      </c>
      <c r="I5142" s="49">
        <f t="shared" si="80"/>
        <v>0</v>
      </c>
    </row>
    <row r="5143" spans="1:9" x14ac:dyDescent="0.3">
      <c r="A5143" s="109">
        <v>44866</v>
      </c>
      <c r="B5143">
        <v>1</v>
      </c>
      <c r="C5143" s="49">
        <v>0</v>
      </c>
      <c r="D5143" s="49">
        <v>0</v>
      </c>
      <c r="E5143" s="49">
        <v>0</v>
      </c>
      <c r="I5143" s="49">
        <f t="shared" si="80"/>
        <v>0</v>
      </c>
    </row>
    <row r="5144" spans="1:9" x14ac:dyDescent="0.3">
      <c r="A5144" s="109">
        <v>44866</v>
      </c>
      <c r="B5144">
        <v>2</v>
      </c>
      <c r="C5144" s="49">
        <v>0</v>
      </c>
      <c r="D5144" s="49">
        <v>0</v>
      </c>
      <c r="E5144" s="49">
        <v>0</v>
      </c>
      <c r="I5144" s="49">
        <f t="shared" si="80"/>
        <v>0</v>
      </c>
    </row>
    <row r="5145" spans="1:9" x14ac:dyDescent="0.3">
      <c r="A5145" s="109">
        <v>44866</v>
      </c>
      <c r="B5145">
        <v>3</v>
      </c>
      <c r="C5145" s="49">
        <v>0</v>
      </c>
      <c r="D5145" s="49">
        <v>0</v>
      </c>
      <c r="E5145" s="49">
        <v>0</v>
      </c>
      <c r="I5145" s="49">
        <f t="shared" si="80"/>
        <v>0</v>
      </c>
    </row>
    <row r="5146" spans="1:9" x14ac:dyDescent="0.3">
      <c r="A5146" s="109">
        <v>44866</v>
      </c>
      <c r="B5146">
        <v>4</v>
      </c>
      <c r="C5146" s="49">
        <v>0</v>
      </c>
      <c r="D5146" s="49">
        <v>0</v>
      </c>
      <c r="E5146" s="49">
        <v>0</v>
      </c>
      <c r="I5146" s="49">
        <f t="shared" si="80"/>
        <v>0</v>
      </c>
    </row>
    <row r="5147" spans="1:9" x14ac:dyDescent="0.3">
      <c r="A5147" s="109">
        <v>44866</v>
      </c>
      <c r="B5147">
        <v>5</v>
      </c>
      <c r="C5147" s="49">
        <v>0</v>
      </c>
      <c r="D5147" s="49">
        <v>0</v>
      </c>
      <c r="E5147" s="49">
        <v>0</v>
      </c>
      <c r="I5147" s="49">
        <f t="shared" si="80"/>
        <v>0</v>
      </c>
    </row>
    <row r="5148" spans="1:9" x14ac:dyDescent="0.3">
      <c r="A5148" s="109">
        <v>44866</v>
      </c>
      <c r="B5148">
        <v>6</v>
      </c>
      <c r="C5148" s="49">
        <v>0</v>
      </c>
      <c r="D5148" s="49">
        <v>0</v>
      </c>
      <c r="E5148" s="49">
        <v>0</v>
      </c>
      <c r="I5148" s="49">
        <f t="shared" si="80"/>
        <v>0</v>
      </c>
    </row>
    <row r="5149" spans="1:9" x14ac:dyDescent="0.3">
      <c r="A5149" s="109">
        <v>44866</v>
      </c>
      <c r="B5149">
        <v>7</v>
      </c>
      <c r="C5149" s="49">
        <v>0</v>
      </c>
      <c r="D5149" s="49">
        <v>0</v>
      </c>
      <c r="E5149" s="49">
        <v>0</v>
      </c>
      <c r="I5149" s="49">
        <f t="shared" si="80"/>
        <v>0</v>
      </c>
    </row>
    <row r="5150" spans="1:9" x14ac:dyDescent="0.3">
      <c r="A5150" s="109">
        <v>44866</v>
      </c>
      <c r="B5150">
        <v>8</v>
      </c>
      <c r="C5150" s="49">
        <v>0</v>
      </c>
      <c r="D5150" s="49">
        <v>0</v>
      </c>
      <c r="E5150" s="49">
        <v>0</v>
      </c>
      <c r="I5150" s="49">
        <f t="shared" si="80"/>
        <v>0</v>
      </c>
    </row>
    <row r="5151" spans="1:9" x14ac:dyDescent="0.3">
      <c r="A5151" s="109">
        <v>44866</v>
      </c>
      <c r="B5151">
        <v>9</v>
      </c>
      <c r="C5151" s="49">
        <v>0</v>
      </c>
      <c r="D5151" s="49">
        <v>970</v>
      </c>
      <c r="E5151" s="49">
        <v>310</v>
      </c>
      <c r="I5151" s="49">
        <f t="shared" si="80"/>
        <v>427</v>
      </c>
    </row>
    <row r="5152" spans="1:9" x14ac:dyDescent="0.3">
      <c r="A5152" s="109">
        <v>44866</v>
      </c>
      <c r="B5152">
        <v>10</v>
      </c>
      <c r="C5152" s="49">
        <v>0</v>
      </c>
      <c r="D5152" s="49">
        <v>1590</v>
      </c>
      <c r="E5152" s="49">
        <v>1260</v>
      </c>
      <c r="I5152" s="49">
        <f t="shared" si="80"/>
        <v>950</v>
      </c>
    </row>
    <row r="5153" spans="1:9" x14ac:dyDescent="0.3">
      <c r="A5153" s="109">
        <v>44866</v>
      </c>
      <c r="B5153">
        <v>11</v>
      </c>
      <c r="C5153" s="49">
        <v>0</v>
      </c>
      <c r="D5153" s="49">
        <v>2950</v>
      </c>
      <c r="E5153" s="49">
        <v>3160</v>
      </c>
      <c r="I5153" s="49">
        <f t="shared" si="80"/>
        <v>2037</v>
      </c>
    </row>
    <row r="5154" spans="1:9" x14ac:dyDescent="0.3">
      <c r="A5154" s="109">
        <v>44866</v>
      </c>
      <c r="B5154">
        <v>12</v>
      </c>
      <c r="C5154" s="49">
        <v>209996.80459499359</v>
      </c>
      <c r="D5154" s="49">
        <v>3430</v>
      </c>
      <c r="E5154" s="49">
        <v>2600</v>
      </c>
      <c r="I5154" s="49">
        <f t="shared" si="80"/>
        <v>72009</v>
      </c>
    </row>
    <row r="5155" spans="1:9" x14ac:dyDescent="0.3">
      <c r="A5155" s="109">
        <v>44866</v>
      </c>
      <c r="B5155">
        <v>13</v>
      </c>
      <c r="C5155" s="49">
        <v>520058.75110626221</v>
      </c>
      <c r="D5155" s="49">
        <v>5050</v>
      </c>
      <c r="E5155" s="49">
        <v>1090</v>
      </c>
      <c r="I5155" s="49">
        <f t="shared" si="80"/>
        <v>175400</v>
      </c>
    </row>
    <row r="5156" spans="1:9" x14ac:dyDescent="0.3">
      <c r="A5156" s="109">
        <v>44866</v>
      </c>
      <c r="B5156">
        <v>14</v>
      </c>
      <c r="C5156" s="49">
        <v>460326.34377479553</v>
      </c>
      <c r="D5156" s="49">
        <v>5170</v>
      </c>
      <c r="E5156" s="49">
        <v>2440</v>
      </c>
      <c r="I5156" s="49">
        <f t="shared" si="80"/>
        <v>155979</v>
      </c>
    </row>
    <row r="5157" spans="1:9" x14ac:dyDescent="0.3">
      <c r="A5157" s="109">
        <v>44866</v>
      </c>
      <c r="B5157">
        <v>15</v>
      </c>
      <c r="C5157" s="49">
        <v>449926.49555206299</v>
      </c>
      <c r="D5157" s="49">
        <v>6130</v>
      </c>
      <c r="E5157" s="49">
        <v>4490</v>
      </c>
      <c r="I5157" s="49">
        <f t="shared" si="80"/>
        <v>153515</v>
      </c>
    </row>
    <row r="5158" spans="1:9" x14ac:dyDescent="0.3">
      <c r="A5158" s="109">
        <v>44866</v>
      </c>
      <c r="B5158">
        <v>16</v>
      </c>
      <c r="C5158" s="49">
        <v>577857.8519821167</v>
      </c>
      <c r="D5158" s="49">
        <v>4720</v>
      </c>
      <c r="E5158" s="49">
        <v>4130</v>
      </c>
      <c r="I5158" s="49">
        <f t="shared" si="80"/>
        <v>195569</v>
      </c>
    </row>
    <row r="5159" spans="1:9" x14ac:dyDescent="0.3">
      <c r="A5159" s="109">
        <v>44866</v>
      </c>
      <c r="B5159">
        <v>17</v>
      </c>
      <c r="C5159" s="49">
        <v>52421.42453789711</v>
      </c>
      <c r="D5159" s="49">
        <v>2300</v>
      </c>
      <c r="E5159" s="49">
        <v>320</v>
      </c>
      <c r="I5159" s="49">
        <f t="shared" si="80"/>
        <v>18347</v>
      </c>
    </row>
    <row r="5160" spans="1:9" x14ac:dyDescent="0.3">
      <c r="A5160" s="109">
        <v>44866</v>
      </c>
      <c r="B5160">
        <v>18</v>
      </c>
      <c r="C5160" s="49">
        <v>0</v>
      </c>
      <c r="D5160" s="49">
        <v>290</v>
      </c>
      <c r="E5160" s="49">
        <v>70</v>
      </c>
      <c r="I5160" s="49">
        <f t="shared" si="80"/>
        <v>120</v>
      </c>
    </row>
    <row r="5161" spans="1:9" x14ac:dyDescent="0.3">
      <c r="A5161" s="109">
        <v>44866</v>
      </c>
      <c r="B5161">
        <v>19</v>
      </c>
      <c r="C5161" s="49">
        <v>0</v>
      </c>
      <c r="D5161" s="49">
        <v>0</v>
      </c>
      <c r="E5161" s="49">
        <v>0</v>
      </c>
      <c r="I5161" s="49">
        <f t="shared" si="80"/>
        <v>0</v>
      </c>
    </row>
    <row r="5162" spans="1:9" x14ac:dyDescent="0.3">
      <c r="A5162" s="109">
        <v>44866</v>
      </c>
      <c r="B5162">
        <v>20</v>
      </c>
      <c r="C5162" s="49">
        <v>0</v>
      </c>
      <c r="D5162" s="49">
        <v>0</v>
      </c>
      <c r="E5162" s="49">
        <v>0</v>
      </c>
      <c r="I5162" s="49">
        <f t="shared" si="80"/>
        <v>0</v>
      </c>
    </row>
    <row r="5163" spans="1:9" x14ac:dyDescent="0.3">
      <c r="A5163" s="109">
        <v>44866</v>
      </c>
      <c r="B5163">
        <v>21</v>
      </c>
      <c r="C5163" s="49">
        <v>0</v>
      </c>
      <c r="D5163" s="49">
        <v>0</v>
      </c>
      <c r="E5163" s="49">
        <v>0</v>
      </c>
      <c r="I5163" s="49">
        <f t="shared" si="80"/>
        <v>0</v>
      </c>
    </row>
    <row r="5164" spans="1:9" x14ac:dyDescent="0.3">
      <c r="A5164" s="109">
        <v>44866</v>
      </c>
      <c r="B5164">
        <v>22</v>
      </c>
      <c r="C5164" s="49">
        <v>0</v>
      </c>
      <c r="D5164" s="49">
        <v>0</v>
      </c>
      <c r="E5164" s="49">
        <v>0</v>
      </c>
      <c r="I5164" s="49">
        <f t="shared" si="80"/>
        <v>0</v>
      </c>
    </row>
    <row r="5165" spans="1:9" x14ac:dyDescent="0.3">
      <c r="A5165" s="109">
        <v>44866</v>
      </c>
      <c r="B5165">
        <v>23</v>
      </c>
      <c r="C5165" s="49">
        <v>0</v>
      </c>
      <c r="D5165" s="49">
        <v>0</v>
      </c>
      <c r="E5165" s="49">
        <v>0</v>
      </c>
      <c r="I5165" s="49">
        <f t="shared" si="80"/>
        <v>0</v>
      </c>
    </row>
    <row r="5166" spans="1:9" x14ac:dyDescent="0.3">
      <c r="A5166" s="109">
        <v>44866</v>
      </c>
      <c r="B5166">
        <v>24</v>
      </c>
      <c r="C5166" s="49">
        <v>0</v>
      </c>
      <c r="D5166" s="49">
        <v>0</v>
      </c>
      <c r="E5166" s="49">
        <v>0</v>
      </c>
      <c r="I5166" s="49">
        <f t="shared" si="80"/>
        <v>0</v>
      </c>
    </row>
    <row r="5167" spans="1:9" x14ac:dyDescent="0.3">
      <c r="A5167" s="109">
        <v>44867</v>
      </c>
      <c r="B5167">
        <v>1</v>
      </c>
      <c r="C5167" s="49">
        <v>0</v>
      </c>
      <c r="D5167" s="49">
        <v>0</v>
      </c>
      <c r="E5167" s="49">
        <v>0</v>
      </c>
      <c r="I5167" s="49">
        <f t="shared" si="80"/>
        <v>0</v>
      </c>
    </row>
    <row r="5168" spans="1:9" x14ac:dyDescent="0.3">
      <c r="A5168" s="109">
        <v>44867</v>
      </c>
      <c r="B5168">
        <v>2</v>
      </c>
      <c r="C5168" s="49">
        <v>0</v>
      </c>
      <c r="D5168" s="49">
        <v>0</v>
      </c>
      <c r="E5168" s="49">
        <v>0</v>
      </c>
      <c r="I5168" s="49">
        <f t="shared" si="80"/>
        <v>0</v>
      </c>
    </row>
    <row r="5169" spans="1:9" x14ac:dyDescent="0.3">
      <c r="A5169" s="109">
        <v>44867</v>
      </c>
      <c r="B5169">
        <v>3</v>
      </c>
      <c r="C5169" s="49">
        <v>0</v>
      </c>
      <c r="D5169" s="49">
        <v>0</v>
      </c>
      <c r="E5169" s="49">
        <v>0</v>
      </c>
      <c r="I5169" s="49">
        <f t="shared" si="80"/>
        <v>0</v>
      </c>
    </row>
    <row r="5170" spans="1:9" x14ac:dyDescent="0.3">
      <c r="A5170" s="109">
        <v>44867</v>
      </c>
      <c r="B5170">
        <v>4</v>
      </c>
      <c r="C5170" s="49">
        <v>0</v>
      </c>
      <c r="D5170" s="49">
        <v>0</v>
      </c>
      <c r="E5170" s="49">
        <v>0</v>
      </c>
      <c r="I5170" s="49">
        <f t="shared" si="80"/>
        <v>0</v>
      </c>
    </row>
    <row r="5171" spans="1:9" x14ac:dyDescent="0.3">
      <c r="A5171" s="109">
        <v>44867</v>
      </c>
      <c r="B5171">
        <v>5</v>
      </c>
      <c r="C5171" s="49">
        <v>0</v>
      </c>
      <c r="D5171" s="49">
        <v>0</v>
      </c>
      <c r="E5171" s="49">
        <v>0</v>
      </c>
      <c r="I5171" s="49">
        <f t="shared" si="80"/>
        <v>0</v>
      </c>
    </row>
    <row r="5172" spans="1:9" x14ac:dyDescent="0.3">
      <c r="A5172" s="109">
        <v>44867</v>
      </c>
      <c r="B5172">
        <v>6</v>
      </c>
      <c r="C5172" s="49">
        <v>0</v>
      </c>
      <c r="D5172" s="49">
        <v>0</v>
      </c>
      <c r="E5172" s="49">
        <v>0</v>
      </c>
      <c r="I5172" s="49">
        <f t="shared" si="80"/>
        <v>0</v>
      </c>
    </row>
    <row r="5173" spans="1:9" x14ac:dyDescent="0.3">
      <c r="A5173" s="109">
        <v>44867</v>
      </c>
      <c r="B5173">
        <v>7</v>
      </c>
      <c r="C5173" s="49">
        <v>0</v>
      </c>
      <c r="D5173" s="49">
        <v>0</v>
      </c>
      <c r="E5173" s="49">
        <v>0</v>
      </c>
      <c r="I5173" s="49">
        <f t="shared" si="80"/>
        <v>0</v>
      </c>
    </row>
    <row r="5174" spans="1:9" x14ac:dyDescent="0.3">
      <c r="A5174" s="109">
        <v>44867</v>
      </c>
      <c r="B5174">
        <v>8</v>
      </c>
      <c r="C5174" s="49">
        <v>0</v>
      </c>
      <c r="D5174" s="49">
        <v>170</v>
      </c>
      <c r="E5174" s="49">
        <v>20</v>
      </c>
      <c r="I5174" s="49">
        <f t="shared" si="80"/>
        <v>63</v>
      </c>
    </row>
    <row r="5175" spans="1:9" x14ac:dyDescent="0.3">
      <c r="A5175" s="109">
        <v>44867</v>
      </c>
      <c r="B5175">
        <v>9</v>
      </c>
      <c r="C5175" s="49">
        <v>0</v>
      </c>
      <c r="D5175" s="49">
        <v>3800</v>
      </c>
      <c r="E5175" s="49">
        <v>650</v>
      </c>
      <c r="I5175" s="49">
        <f t="shared" si="80"/>
        <v>1483</v>
      </c>
    </row>
    <row r="5176" spans="1:9" x14ac:dyDescent="0.3">
      <c r="A5176" s="109">
        <v>44867</v>
      </c>
      <c r="B5176">
        <v>10</v>
      </c>
      <c r="C5176" s="49">
        <v>1048984.0507507324</v>
      </c>
      <c r="D5176" s="49">
        <v>16059.999999999998</v>
      </c>
      <c r="E5176" s="49">
        <v>4210</v>
      </c>
      <c r="I5176" s="49">
        <f t="shared" si="80"/>
        <v>356418</v>
      </c>
    </row>
    <row r="5177" spans="1:9" x14ac:dyDescent="0.3">
      <c r="A5177" s="109">
        <v>44867</v>
      </c>
      <c r="B5177">
        <v>11</v>
      </c>
      <c r="C5177" s="49">
        <v>1700895.1902389526</v>
      </c>
      <c r="D5177" s="49">
        <v>20790</v>
      </c>
      <c r="E5177" s="49">
        <v>6620</v>
      </c>
      <c r="I5177" s="49">
        <f t="shared" si="80"/>
        <v>576102</v>
      </c>
    </row>
    <row r="5178" spans="1:9" x14ac:dyDescent="0.3">
      <c r="A5178" s="109">
        <v>44867</v>
      </c>
      <c r="B5178">
        <v>12</v>
      </c>
      <c r="C5178" s="49">
        <v>2077435.9703063965</v>
      </c>
      <c r="D5178" s="49">
        <v>22710</v>
      </c>
      <c r="E5178" s="49">
        <v>8790</v>
      </c>
      <c r="I5178" s="49">
        <f t="shared" si="80"/>
        <v>702979</v>
      </c>
    </row>
    <row r="5179" spans="1:9" x14ac:dyDescent="0.3">
      <c r="A5179" s="109">
        <v>44867</v>
      </c>
      <c r="B5179">
        <v>13</v>
      </c>
      <c r="C5179" s="49">
        <v>2277658.4625244141</v>
      </c>
      <c r="D5179" s="49">
        <v>24140</v>
      </c>
      <c r="E5179" s="49">
        <v>9250</v>
      </c>
      <c r="I5179" s="49">
        <f t="shared" si="80"/>
        <v>770349</v>
      </c>
    </row>
    <row r="5180" spans="1:9" x14ac:dyDescent="0.3">
      <c r="A5180" s="109">
        <v>44867</v>
      </c>
      <c r="B5180">
        <v>14</v>
      </c>
      <c r="C5180" s="49">
        <v>2190132.3795318604</v>
      </c>
      <c r="D5180" s="49">
        <v>23680</v>
      </c>
      <c r="E5180" s="49">
        <v>8540</v>
      </c>
      <c r="I5180" s="49">
        <f t="shared" si="80"/>
        <v>740784</v>
      </c>
    </row>
    <row r="5181" spans="1:9" x14ac:dyDescent="0.3">
      <c r="A5181" s="109">
        <v>44867</v>
      </c>
      <c r="B5181">
        <v>15</v>
      </c>
      <c r="C5181" s="49">
        <v>1999636.2924575806</v>
      </c>
      <c r="D5181" s="49">
        <v>20580</v>
      </c>
      <c r="E5181" s="49">
        <v>60000</v>
      </c>
      <c r="I5181" s="49">
        <f t="shared" si="80"/>
        <v>693405</v>
      </c>
    </row>
    <row r="5182" spans="1:9" x14ac:dyDescent="0.3">
      <c r="A5182" s="109">
        <v>44867</v>
      </c>
      <c r="B5182">
        <v>16</v>
      </c>
      <c r="C5182" s="49">
        <v>1100437.7603530884</v>
      </c>
      <c r="D5182" s="49">
        <v>15460</v>
      </c>
      <c r="E5182" s="49">
        <v>5100</v>
      </c>
      <c r="I5182" s="49">
        <f t="shared" si="80"/>
        <v>373666</v>
      </c>
    </row>
    <row r="5183" spans="1:9" x14ac:dyDescent="0.3">
      <c r="A5183" s="109">
        <v>44867</v>
      </c>
      <c r="B5183">
        <v>17</v>
      </c>
      <c r="C5183" s="49">
        <v>1084583.5208892822</v>
      </c>
      <c r="D5183" s="49">
        <v>4940</v>
      </c>
      <c r="E5183" s="49">
        <v>2180</v>
      </c>
      <c r="I5183" s="49">
        <f t="shared" si="80"/>
        <v>363901</v>
      </c>
    </row>
    <row r="5184" spans="1:9" x14ac:dyDescent="0.3">
      <c r="A5184" s="109">
        <v>44867</v>
      </c>
      <c r="B5184">
        <v>18</v>
      </c>
      <c r="C5184" s="49">
        <v>0</v>
      </c>
      <c r="D5184" s="49">
        <v>100</v>
      </c>
      <c r="E5184" s="49">
        <v>30</v>
      </c>
      <c r="I5184" s="49">
        <f t="shared" si="80"/>
        <v>43</v>
      </c>
    </row>
    <row r="5185" spans="1:9" x14ac:dyDescent="0.3">
      <c r="A5185" s="109">
        <v>44867</v>
      </c>
      <c r="B5185">
        <v>19</v>
      </c>
      <c r="C5185" s="49">
        <v>0</v>
      </c>
      <c r="D5185" s="49">
        <v>0</v>
      </c>
      <c r="E5185" s="49">
        <v>0</v>
      </c>
      <c r="I5185" s="49">
        <f t="shared" si="80"/>
        <v>0</v>
      </c>
    </row>
    <row r="5186" spans="1:9" x14ac:dyDescent="0.3">
      <c r="A5186" s="109">
        <v>44867</v>
      </c>
      <c r="B5186">
        <v>20</v>
      </c>
      <c r="C5186" s="49">
        <v>0</v>
      </c>
      <c r="D5186" s="49">
        <v>0</v>
      </c>
      <c r="E5186" s="49">
        <v>0</v>
      </c>
      <c r="I5186" s="49">
        <f t="shared" si="80"/>
        <v>0</v>
      </c>
    </row>
    <row r="5187" spans="1:9" x14ac:dyDescent="0.3">
      <c r="A5187" s="109">
        <v>44867</v>
      </c>
      <c r="B5187">
        <v>21</v>
      </c>
      <c r="C5187" s="49">
        <v>0</v>
      </c>
      <c r="D5187" s="49">
        <v>0</v>
      </c>
      <c r="E5187" s="49">
        <v>0</v>
      </c>
      <c r="I5187" s="49">
        <f t="shared" si="80"/>
        <v>0</v>
      </c>
    </row>
    <row r="5188" spans="1:9" x14ac:dyDescent="0.3">
      <c r="A5188" s="109">
        <v>44867</v>
      </c>
      <c r="B5188">
        <v>22</v>
      </c>
      <c r="C5188" s="49">
        <v>0</v>
      </c>
      <c r="D5188" s="49">
        <v>0</v>
      </c>
      <c r="E5188" s="49">
        <v>0</v>
      </c>
      <c r="I5188" s="49">
        <f t="shared" si="80"/>
        <v>0</v>
      </c>
    </row>
    <row r="5189" spans="1:9" x14ac:dyDescent="0.3">
      <c r="A5189" s="109">
        <v>44867</v>
      </c>
      <c r="B5189">
        <v>23</v>
      </c>
      <c r="C5189" s="49">
        <v>0</v>
      </c>
      <c r="D5189" s="49">
        <v>0</v>
      </c>
      <c r="E5189" s="49">
        <v>0</v>
      </c>
      <c r="I5189" s="49">
        <f t="shared" si="80"/>
        <v>0</v>
      </c>
    </row>
    <row r="5190" spans="1:9" x14ac:dyDescent="0.3">
      <c r="A5190" s="109">
        <v>44867</v>
      </c>
      <c r="B5190">
        <v>24</v>
      </c>
      <c r="C5190" s="49">
        <v>0</v>
      </c>
      <c r="D5190" s="49">
        <v>0</v>
      </c>
      <c r="E5190" s="49">
        <v>0</v>
      </c>
      <c r="I5190" s="49">
        <f t="shared" si="80"/>
        <v>0</v>
      </c>
    </row>
    <row r="5191" spans="1:9" x14ac:dyDescent="0.3">
      <c r="A5191" s="109">
        <v>44868</v>
      </c>
      <c r="B5191">
        <v>1</v>
      </c>
      <c r="C5191" s="49">
        <v>0</v>
      </c>
      <c r="D5191" s="49">
        <v>0</v>
      </c>
      <c r="E5191" s="49">
        <v>0</v>
      </c>
      <c r="I5191" s="49">
        <f t="shared" si="80"/>
        <v>0</v>
      </c>
    </row>
    <row r="5192" spans="1:9" x14ac:dyDescent="0.3">
      <c r="A5192" s="109">
        <v>44868</v>
      </c>
      <c r="B5192">
        <v>2</v>
      </c>
      <c r="C5192" s="49">
        <v>0</v>
      </c>
      <c r="D5192" s="49">
        <v>0</v>
      </c>
      <c r="E5192" s="49">
        <v>0</v>
      </c>
      <c r="I5192" s="49">
        <f t="shared" ref="I5192:I5255" si="81">ROUND(AVERAGE(C5192:E5192),0)</f>
        <v>0</v>
      </c>
    </row>
    <row r="5193" spans="1:9" x14ac:dyDescent="0.3">
      <c r="A5193" s="109">
        <v>44868</v>
      </c>
      <c r="B5193">
        <v>3</v>
      </c>
      <c r="C5193" s="49">
        <v>0</v>
      </c>
      <c r="D5193" s="49">
        <v>0</v>
      </c>
      <c r="E5193" s="49">
        <v>0</v>
      </c>
      <c r="I5193" s="49">
        <f t="shared" si="81"/>
        <v>0</v>
      </c>
    </row>
    <row r="5194" spans="1:9" x14ac:dyDescent="0.3">
      <c r="A5194" s="109">
        <v>44868</v>
      </c>
      <c r="B5194">
        <v>4</v>
      </c>
      <c r="C5194" s="49">
        <v>0</v>
      </c>
      <c r="D5194" s="49">
        <v>0</v>
      </c>
      <c r="E5194" s="49">
        <v>0</v>
      </c>
      <c r="I5194" s="49">
        <f t="shared" si="81"/>
        <v>0</v>
      </c>
    </row>
    <row r="5195" spans="1:9" x14ac:dyDescent="0.3">
      <c r="A5195" s="109">
        <v>44868</v>
      </c>
      <c r="B5195">
        <v>5</v>
      </c>
      <c r="C5195" s="49">
        <v>0</v>
      </c>
      <c r="D5195" s="49">
        <v>0</v>
      </c>
      <c r="E5195" s="49">
        <v>0</v>
      </c>
      <c r="I5195" s="49">
        <f t="shared" si="81"/>
        <v>0</v>
      </c>
    </row>
    <row r="5196" spans="1:9" x14ac:dyDescent="0.3">
      <c r="A5196" s="109">
        <v>44868</v>
      </c>
      <c r="B5196">
        <v>6</v>
      </c>
      <c r="C5196" s="49">
        <v>0</v>
      </c>
      <c r="D5196" s="49">
        <v>0</v>
      </c>
      <c r="E5196" s="49">
        <v>0</v>
      </c>
      <c r="I5196" s="49">
        <f t="shared" si="81"/>
        <v>0</v>
      </c>
    </row>
    <row r="5197" spans="1:9" x14ac:dyDescent="0.3">
      <c r="A5197" s="109">
        <v>44868</v>
      </c>
      <c r="B5197">
        <v>7</v>
      </c>
      <c r="C5197" s="49">
        <v>0</v>
      </c>
      <c r="D5197" s="49">
        <v>0</v>
      </c>
      <c r="E5197" s="49">
        <v>0</v>
      </c>
      <c r="I5197" s="49">
        <f t="shared" si="81"/>
        <v>0</v>
      </c>
    </row>
    <row r="5198" spans="1:9" x14ac:dyDescent="0.3">
      <c r="A5198" s="109">
        <v>44868</v>
      </c>
      <c r="B5198">
        <v>8</v>
      </c>
      <c r="C5198" s="49">
        <v>0</v>
      </c>
      <c r="D5198" s="49">
        <v>170</v>
      </c>
      <c r="E5198" s="49">
        <v>0</v>
      </c>
      <c r="I5198" s="49">
        <f t="shared" si="81"/>
        <v>57</v>
      </c>
    </row>
    <row r="5199" spans="1:9" x14ac:dyDescent="0.3">
      <c r="A5199" s="109">
        <v>44868</v>
      </c>
      <c r="B5199">
        <v>9</v>
      </c>
      <c r="C5199" s="49">
        <v>0</v>
      </c>
      <c r="D5199" s="49">
        <v>3980</v>
      </c>
      <c r="E5199" s="49">
        <v>580</v>
      </c>
      <c r="I5199" s="49">
        <f t="shared" si="81"/>
        <v>1520</v>
      </c>
    </row>
    <row r="5200" spans="1:9" x14ac:dyDescent="0.3">
      <c r="A5200" s="109">
        <v>44868</v>
      </c>
      <c r="B5200">
        <v>10</v>
      </c>
      <c r="C5200" s="49">
        <v>1042262.9117965698</v>
      </c>
      <c r="D5200" s="49">
        <v>16920</v>
      </c>
      <c r="E5200" s="49">
        <v>4950</v>
      </c>
      <c r="I5200" s="49">
        <f t="shared" si="81"/>
        <v>354711</v>
      </c>
    </row>
    <row r="5201" spans="1:9" x14ac:dyDescent="0.3">
      <c r="A5201" s="109">
        <v>44868</v>
      </c>
      <c r="B5201">
        <v>11</v>
      </c>
      <c r="C5201" s="49">
        <v>1648360.1331710815</v>
      </c>
      <c r="D5201" s="49">
        <v>21740</v>
      </c>
      <c r="E5201" s="49">
        <v>7700</v>
      </c>
      <c r="I5201" s="49">
        <f t="shared" si="81"/>
        <v>559267</v>
      </c>
    </row>
    <row r="5202" spans="1:9" x14ac:dyDescent="0.3">
      <c r="A5202" s="109">
        <v>44868</v>
      </c>
      <c r="B5202">
        <v>12</v>
      </c>
      <c r="C5202" s="49">
        <v>1993414.1635894775</v>
      </c>
      <c r="D5202" s="49">
        <v>23240</v>
      </c>
      <c r="E5202" s="49">
        <v>8850</v>
      </c>
      <c r="I5202" s="49">
        <f t="shared" si="81"/>
        <v>675168</v>
      </c>
    </row>
    <row r="5203" spans="1:9" x14ac:dyDescent="0.3">
      <c r="A5203" s="109">
        <v>44868</v>
      </c>
      <c r="B5203">
        <v>13</v>
      </c>
      <c r="C5203" s="49">
        <v>2154967.3080444336</v>
      </c>
      <c r="D5203" s="49">
        <v>230000</v>
      </c>
      <c r="E5203" s="49">
        <v>9450</v>
      </c>
      <c r="I5203" s="49">
        <f t="shared" si="81"/>
        <v>798139</v>
      </c>
    </row>
    <row r="5204" spans="1:9" x14ac:dyDescent="0.3">
      <c r="A5204" s="109">
        <v>44868</v>
      </c>
      <c r="B5204">
        <v>14</v>
      </c>
      <c r="C5204" s="49">
        <v>2131866.6934967041</v>
      </c>
      <c r="D5204" s="49">
        <v>22430</v>
      </c>
      <c r="E5204" s="49">
        <v>9410</v>
      </c>
      <c r="I5204" s="49">
        <f t="shared" si="81"/>
        <v>721236</v>
      </c>
    </row>
    <row r="5205" spans="1:9" x14ac:dyDescent="0.3">
      <c r="A5205" s="109">
        <v>44868</v>
      </c>
      <c r="B5205">
        <v>15</v>
      </c>
      <c r="C5205" s="49">
        <v>1917647.7193832397</v>
      </c>
      <c r="D5205" s="49">
        <v>20560</v>
      </c>
      <c r="E5205" s="49">
        <v>8610</v>
      </c>
      <c r="I5205" s="49">
        <f t="shared" si="81"/>
        <v>648939</v>
      </c>
    </row>
    <row r="5206" spans="1:9" x14ac:dyDescent="0.3">
      <c r="A5206" s="109">
        <v>44868</v>
      </c>
      <c r="B5206">
        <v>16</v>
      </c>
      <c r="C5206" s="49">
        <v>1520185.9474182129</v>
      </c>
      <c r="D5206" s="49">
        <v>16640</v>
      </c>
      <c r="E5206" s="49">
        <v>6190</v>
      </c>
      <c r="I5206" s="49">
        <f t="shared" si="81"/>
        <v>514339</v>
      </c>
    </row>
    <row r="5207" spans="1:9" x14ac:dyDescent="0.3">
      <c r="A5207" s="109">
        <v>44868</v>
      </c>
      <c r="B5207">
        <v>17</v>
      </c>
      <c r="C5207" s="49">
        <v>855893.67151260376</v>
      </c>
      <c r="D5207" s="49">
        <v>4280</v>
      </c>
      <c r="E5207" s="49">
        <v>1980</v>
      </c>
      <c r="I5207" s="49">
        <f t="shared" si="81"/>
        <v>287385</v>
      </c>
    </row>
    <row r="5208" spans="1:9" x14ac:dyDescent="0.3">
      <c r="A5208" s="109">
        <v>44868</v>
      </c>
      <c r="B5208">
        <v>18</v>
      </c>
      <c r="C5208" s="49">
        <v>0</v>
      </c>
      <c r="D5208" s="49">
        <v>100</v>
      </c>
      <c r="E5208" s="49">
        <v>30</v>
      </c>
      <c r="I5208" s="49">
        <f t="shared" si="81"/>
        <v>43</v>
      </c>
    </row>
    <row r="5209" spans="1:9" x14ac:dyDescent="0.3">
      <c r="A5209" s="109">
        <v>44868</v>
      </c>
      <c r="B5209">
        <v>19</v>
      </c>
      <c r="C5209" s="49">
        <v>0</v>
      </c>
      <c r="D5209" s="49">
        <v>0</v>
      </c>
      <c r="E5209" s="49">
        <v>0</v>
      </c>
      <c r="I5209" s="49">
        <f t="shared" si="81"/>
        <v>0</v>
      </c>
    </row>
    <row r="5210" spans="1:9" x14ac:dyDescent="0.3">
      <c r="A5210" s="109">
        <v>44868</v>
      </c>
      <c r="B5210">
        <v>20</v>
      </c>
      <c r="C5210" s="49">
        <v>0</v>
      </c>
      <c r="D5210" s="49">
        <v>0</v>
      </c>
      <c r="E5210" s="49">
        <v>0</v>
      </c>
      <c r="I5210" s="49">
        <f t="shared" si="81"/>
        <v>0</v>
      </c>
    </row>
    <row r="5211" spans="1:9" x14ac:dyDescent="0.3">
      <c r="A5211" s="109">
        <v>44868</v>
      </c>
      <c r="B5211">
        <v>21</v>
      </c>
      <c r="C5211" s="49">
        <v>0</v>
      </c>
      <c r="D5211" s="49">
        <v>0</v>
      </c>
      <c r="E5211" s="49">
        <v>0</v>
      </c>
      <c r="I5211" s="49">
        <f t="shared" si="81"/>
        <v>0</v>
      </c>
    </row>
    <row r="5212" spans="1:9" x14ac:dyDescent="0.3">
      <c r="A5212" s="109">
        <v>44868</v>
      </c>
      <c r="B5212">
        <v>22</v>
      </c>
      <c r="C5212" s="49">
        <v>0</v>
      </c>
      <c r="D5212" s="49">
        <v>0</v>
      </c>
      <c r="E5212" s="49">
        <v>0</v>
      </c>
      <c r="I5212" s="49">
        <f t="shared" si="81"/>
        <v>0</v>
      </c>
    </row>
    <row r="5213" spans="1:9" x14ac:dyDescent="0.3">
      <c r="A5213" s="109">
        <v>44868</v>
      </c>
      <c r="B5213">
        <v>23</v>
      </c>
      <c r="C5213" s="49">
        <v>0</v>
      </c>
      <c r="D5213" s="49">
        <v>0</v>
      </c>
      <c r="E5213" s="49">
        <v>0</v>
      </c>
      <c r="I5213" s="49">
        <f t="shared" si="81"/>
        <v>0</v>
      </c>
    </row>
    <row r="5214" spans="1:9" x14ac:dyDescent="0.3">
      <c r="A5214" s="109">
        <v>44868</v>
      </c>
      <c r="B5214">
        <v>24</v>
      </c>
      <c r="C5214" s="49">
        <v>0</v>
      </c>
      <c r="D5214" s="49">
        <v>0</v>
      </c>
      <c r="E5214" s="49">
        <v>0</v>
      </c>
      <c r="I5214" s="49">
        <f t="shared" si="81"/>
        <v>0</v>
      </c>
    </row>
    <row r="5215" spans="1:9" x14ac:dyDescent="0.3">
      <c r="A5215" s="109">
        <v>44869</v>
      </c>
      <c r="B5215">
        <v>1</v>
      </c>
      <c r="C5215" s="49">
        <v>0</v>
      </c>
      <c r="D5215" s="49">
        <v>0</v>
      </c>
      <c r="E5215" s="49">
        <v>0</v>
      </c>
      <c r="I5215" s="49">
        <f t="shared" si="81"/>
        <v>0</v>
      </c>
    </row>
    <row r="5216" spans="1:9" x14ac:dyDescent="0.3">
      <c r="A5216" s="109">
        <v>44869</v>
      </c>
      <c r="B5216">
        <v>2</v>
      </c>
      <c r="C5216" s="49">
        <v>0</v>
      </c>
      <c r="D5216" s="49">
        <v>0</v>
      </c>
      <c r="E5216" s="49">
        <v>0</v>
      </c>
      <c r="I5216" s="49">
        <f t="shared" si="81"/>
        <v>0</v>
      </c>
    </row>
    <row r="5217" spans="1:9" x14ac:dyDescent="0.3">
      <c r="A5217" s="109">
        <v>44869</v>
      </c>
      <c r="B5217">
        <v>3</v>
      </c>
      <c r="C5217" s="49">
        <v>0</v>
      </c>
      <c r="D5217" s="49">
        <v>0</v>
      </c>
      <c r="E5217" s="49">
        <v>0</v>
      </c>
      <c r="I5217" s="49">
        <f t="shared" si="81"/>
        <v>0</v>
      </c>
    </row>
    <row r="5218" spans="1:9" x14ac:dyDescent="0.3">
      <c r="A5218" s="109">
        <v>44869</v>
      </c>
      <c r="B5218">
        <v>4</v>
      </c>
      <c r="C5218" s="49">
        <v>0</v>
      </c>
      <c r="D5218" s="49">
        <v>0</v>
      </c>
      <c r="E5218" s="49">
        <v>0</v>
      </c>
      <c r="I5218" s="49">
        <f t="shared" si="81"/>
        <v>0</v>
      </c>
    </row>
    <row r="5219" spans="1:9" x14ac:dyDescent="0.3">
      <c r="A5219" s="109">
        <v>44869</v>
      </c>
      <c r="B5219">
        <v>5</v>
      </c>
      <c r="C5219" s="49">
        <v>0</v>
      </c>
      <c r="D5219" s="49">
        <v>0</v>
      </c>
      <c r="E5219" s="49">
        <v>0</v>
      </c>
      <c r="I5219" s="49">
        <f t="shared" si="81"/>
        <v>0</v>
      </c>
    </row>
    <row r="5220" spans="1:9" x14ac:dyDescent="0.3">
      <c r="A5220" s="109">
        <v>44869</v>
      </c>
      <c r="B5220">
        <v>6</v>
      </c>
      <c r="C5220" s="49">
        <v>0</v>
      </c>
      <c r="D5220" s="49">
        <v>0</v>
      </c>
      <c r="E5220" s="49">
        <v>0</v>
      </c>
      <c r="I5220" s="49">
        <f t="shared" si="81"/>
        <v>0</v>
      </c>
    </row>
    <row r="5221" spans="1:9" x14ac:dyDescent="0.3">
      <c r="A5221" s="109">
        <v>44869</v>
      </c>
      <c r="B5221">
        <v>7</v>
      </c>
      <c r="C5221" s="49">
        <v>0</v>
      </c>
      <c r="D5221" s="49">
        <v>0</v>
      </c>
      <c r="E5221" s="49">
        <v>0</v>
      </c>
      <c r="I5221" s="49">
        <f t="shared" si="81"/>
        <v>0</v>
      </c>
    </row>
    <row r="5222" spans="1:9" x14ac:dyDescent="0.3">
      <c r="A5222" s="109">
        <v>44869</v>
      </c>
      <c r="B5222">
        <v>8</v>
      </c>
      <c r="C5222" s="49">
        <v>0</v>
      </c>
      <c r="D5222" s="49">
        <v>160</v>
      </c>
      <c r="E5222" s="49">
        <v>20</v>
      </c>
      <c r="I5222" s="49">
        <f t="shared" si="81"/>
        <v>60</v>
      </c>
    </row>
    <row r="5223" spans="1:9" x14ac:dyDescent="0.3">
      <c r="A5223" s="109">
        <v>44869</v>
      </c>
      <c r="B5223">
        <v>9</v>
      </c>
      <c r="C5223" s="49">
        <v>0</v>
      </c>
      <c r="D5223" s="49">
        <v>3730</v>
      </c>
      <c r="E5223" s="49">
        <v>530</v>
      </c>
      <c r="I5223" s="49">
        <f t="shared" si="81"/>
        <v>1420</v>
      </c>
    </row>
    <row r="5224" spans="1:9" x14ac:dyDescent="0.3">
      <c r="A5224" s="109">
        <v>44869</v>
      </c>
      <c r="B5224">
        <v>10</v>
      </c>
      <c r="C5224" s="49">
        <v>968772.23253250122</v>
      </c>
      <c r="D5224" s="49">
        <v>16490</v>
      </c>
      <c r="E5224" s="49">
        <v>4830</v>
      </c>
      <c r="I5224" s="49">
        <f t="shared" si="81"/>
        <v>330031</v>
      </c>
    </row>
    <row r="5225" spans="1:9" x14ac:dyDescent="0.3">
      <c r="A5225" s="109">
        <v>44869</v>
      </c>
      <c r="B5225">
        <v>11</v>
      </c>
      <c r="C5225" s="49">
        <v>1591309.0705871582</v>
      </c>
      <c r="D5225" s="49">
        <v>21820</v>
      </c>
      <c r="E5225" s="49">
        <v>7520</v>
      </c>
      <c r="I5225" s="49">
        <f t="shared" si="81"/>
        <v>540216</v>
      </c>
    </row>
    <row r="5226" spans="1:9" x14ac:dyDescent="0.3">
      <c r="A5226" s="109">
        <v>44869</v>
      </c>
      <c r="B5226">
        <v>12</v>
      </c>
      <c r="C5226" s="49">
        <v>1909637.5703811646</v>
      </c>
      <c r="D5226" s="49">
        <v>23760</v>
      </c>
      <c r="E5226" s="49">
        <v>8720</v>
      </c>
      <c r="I5226" s="49">
        <f t="shared" si="81"/>
        <v>647373</v>
      </c>
    </row>
    <row r="5227" spans="1:9" x14ac:dyDescent="0.3">
      <c r="A5227" s="109">
        <v>44869</v>
      </c>
      <c r="B5227">
        <v>13</v>
      </c>
      <c r="C5227" s="49">
        <v>2117534.3990325928</v>
      </c>
      <c r="D5227" s="49">
        <v>23540</v>
      </c>
      <c r="E5227" s="49">
        <v>8640</v>
      </c>
      <c r="I5227" s="49">
        <f t="shared" si="81"/>
        <v>716571</v>
      </c>
    </row>
    <row r="5228" spans="1:9" x14ac:dyDescent="0.3">
      <c r="A5228" s="109">
        <v>44869</v>
      </c>
      <c r="B5228">
        <v>14</v>
      </c>
      <c r="C5228" s="49">
        <v>1822777.1520614624</v>
      </c>
      <c r="D5228" s="49">
        <v>22560</v>
      </c>
      <c r="E5228" s="49">
        <v>9230</v>
      </c>
      <c r="I5228" s="49">
        <f t="shared" si="81"/>
        <v>618189</v>
      </c>
    </row>
    <row r="5229" spans="1:9" x14ac:dyDescent="0.3">
      <c r="A5229" s="109">
        <v>44869</v>
      </c>
      <c r="B5229">
        <v>15</v>
      </c>
      <c r="C5229" s="49">
        <v>1939658.9994430542</v>
      </c>
      <c r="D5229" s="49">
        <v>21410</v>
      </c>
      <c r="E5229" s="49">
        <v>8450</v>
      </c>
      <c r="I5229" s="49">
        <f t="shared" si="81"/>
        <v>656506</v>
      </c>
    </row>
    <row r="5230" spans="1:9" x14ac:dyDescent="0.3">
      <c r="A5230" s="109">
        <v>44869</v>
      </c>
      <c r="B5230">
        <v>16</v>
      </c>
      <c r="C5230" s="49">
        <v>1510568.7379837036</v>
      </c>
      <c r="D5230" s="49">
        <v>16200</v>
      </c>
      <c r="E5230" s="49">
        <v>5950</v>
      </c>
      <c r="I5230" s="49">
        <f t="shared" si="81"/>
        <v>510906</v>
      </c>
    </row>
    <row r="5231" spans="1:9" x14ac:dyDescent="0.3">
      <c r="A5231" s="109">
        <v>44869</v>
      </c>
      <c r="B5231">
        <v>17</v>
      </c>
      <c r="C5231" s="49">
        <v>828079.10442352295</v>
      </c>
      <c r="D5231" s="49">
        <v>3950</v>
      </c>
      <c r="E5231" s="49">
        <v>1730</v>
      </c>
      <c r="I5231" s="49">
        <f t="shared" si="81"/>
        <v>277920</v>
      </c>
    </row>
    <row r="5232" spans="1:9" x14ac:dyDescent="0.3">
      <c r="A5232" s="109">
        <v>44869</v>
      </c>
      <c r="B5232">
        <v>18</v>
      </c>
      <c r="C5232" s="49">
        <v>0</v>
      </c>
      <c r="D5232" s="49">
        <v>50</v>
      </c>
      <c r="E5232" s="49">
        <v>70</v>
      </c>
      <c r="I5232" s="49">
        <f t="shared" si="81"/>
        <v>40</v>
      </c>
    </row>
    <row r="5233" spans="1:9" x14ac:dyDescent="0.3">
      <c r="A5233" s="109">
        <v>44869</v>
      </c>
      <c r="B5233">
        <v>19</v>
      </c>
      <c r="C5233" s="49">
        <v>0</v>
      </c>
      <c r="D5233" s="49">
        <v>0</v>
      </c>
      <c r="E5233" s="49">
        <v>0</v>
      </c>
      <c r="I5233" s="49">
        <f t="shared" si="81"/>
        <v>0</v>
      </c>
    </row>
    <row r="5234" spans="1:9" x14ac:dyDescent="0.3">
      <c r="A5234" s="109">
        <v>44869</v>
      </c>
      <c r="B5234">
        <v>20</v>
      </c>
      <c r="C5234" s="49">
        <v>0</v>
      </c>
      <c r="D5234" s="49">
        <v>0</v>
      </c>
      <c r="E5234" s="49">
        <v>0</v>
      </c>
      <c r="I5234" s="49">
        <f t="shared" si="81"/>
        <v>0</v>
      </c>
    </row>
    <row r="5235" spans="1:9" x14ac:dyDescent="0.3">
      <c r="A5235" s="109">
        <v>44869</v>
      </c>
      <c r="B5235">
        <v>21</v>
      </c>
      <c r="C5235" s="49">
        <v>0</v>
      </c>
      <c r="D5235" s="49">
        <v>0</v>
      </c>
      <c r="E5235" s="49">
        <v>0</v>
      </c>
      <c r="I5235" s="49">
        <f t="shared" si="81"/>
        <v>0</v>
      </c>
    </row>
    <row r="5236" spans="1:9" x14ac:dyDescent="0.3">
      <c r="A5236" s="109">
        <v>44869</v>
      </c>
      <c r="B5236">
        <v>22</v>
      </c>
      <c r="C5236" s="49">
        <v>0</v>
      </c>
      <c r="D5236" s="49">
        <v>0</v>
      </c>
      <c r="E5236" s="49">
        <v>0</v>
      </c>
      <c r="I5236" s="49">
        <f t="shared" si="81"/>
        <v>0</v>
      </c>
    </row>
    <row r="5237" spans="1:9" x14ac:dyDescent="0.3">
      <c r="A5237" s="109">
        <v>44869</v>
      </c>
      <c r="B5237">
        <v>23</v>
      </c>
      <c r="C5237" s="49">
        <v>0</v>
      </c>
      <c r="D5237" s="49">
        <v>0</v>
      </c>
      <c r="E5237" s="49">
        <v>0</v>
      </c>
      <c r="I5237" s="49">
        <f t="shared" si="81"/>
        <v>0</v>
      </c>
    </row>
    <row r="5238" spans="1:9" x14ac:dyDescent="0.3">
      <c r="A5238" s="109">
        <v>44869</v>
      </c>
      <c r="B5238">
        <v>24</v>
      </c>
      <c r="C5238" s="49">
        <v>0</v>
      </c>
      <c r="D5238" s="49">
        <v>0</v>
      </c>
      <c r="E5238" s="49">
        <v>0</v>
      </c>
      <c r="I5238" s="49">
        <f t="shared" si="81"/>
        <v>0</v>
      </c>
    </row>
    <row r="5239" spans="1:9" x14ac:dyDescent="0.3">
      <c r="A5239" s="109">
        <v>44870</v>
      </c>
      <c r="B5239">
        <v>1</v>
      </c>
      <c r="C5239" s="49">
        <v>0</v>
      </c>
      <c r="D5239" s="49">
        <v>0</v>
      </c>
      <c r="E5239" s="49">
        <v>0</v>
      </c>
      <c r="I5239" s="49">
        <f t="shared" si="81"/>
        <v>0</v>
      </c>
    </row>
    <row r="5240" spans="1:9" x14ac:dyDescent="0.3">
      <c r="A5240" s="109">
        <v>44870</v>
      </c>
      <c r="B5240">
        <v>2</v>
      </c>
      <c r="C5240" s="49">
        <v>0</v>
      </c>
      <c r="D5240" s="49">
        <v>0</v>
      </c>
      <c r="E5240" s="49">
        <v>0</v>
      </c>
      <c r="I5240" s="49">
        <f t="shared" si="81"/>
        <v>0</v>
      </c>
    </row>
    <row r="5241" spans="1:9" x14ac:dyDescent="0.3">
      <c r="A5241" s="109">
        <v>44870</v>
      </c>
      <c r="B5241">
        <v>3</v>
      </c>
      <c r="C5241" s="49">
        <v>0</v>
      </c>
      <c r="D5241" s="49">
        <v>0</v>
      </c>
      <c r="E5241" s="49">
        <v>0</v>
      </c>
      <c r="I5241" s="49">
        <f t="shared" si="81"/>
        <v>0</v>
      </c>
    </row>
    <row r="5242" spans="1:9" x14ac:dyDescent="0.3">
      <c r="A5242" s="109">
        <v>44870</v>
      </c>
      <c r="B5242">
        <v>4</v>
      </c>
      <c r="C5242" s="49">
        <v>0</v>
      </c>
      <c r="D5242" s="49">
        <v>0</v>
      </c>
      <c r="E5242" s="49">
        <v>0</v>
      </c>
      <c r="I5242" s="49">
        <f t="shared" si="81"/>
        <v>0</v>
      </c>
    </row>
    <row r="5243" spans="1:9" x14ac:dyDescent="0.3">
      <c r="A5243" s="109">
        <v>44870</v>
      </c>
      <c r="B5243">
        <v>5</v>
      </c>
      <c r="C5243" s="49">
        <v>0</v>
      </c>
      <c r="D5243" s="49">
        <v>0</v>
      </c>
      <c r="E5243" s="49">
        <v>0</v>
      </c>
      <c r="I5243" s="49">
        <f t="shared" si="81"/>
        <v>0</v>
      </c>
    </row>
    <row r="5244" spans="1:9" x14ac:dyDescent="0.3">
      <c r="A5244" s="109">
        <v>44870</v>
      </c>
      <c r="B5244">
        <v>6</v>
      </c>
      <c r="C5244" s="49">
        <v>0</v>
      </c>
      <c r="D5244" s="49">
        <v>0</v>
      </c>
      <c r="E5244" s="49">
        <v>0</v>
      </c>
      <c r="I5244" s="49">
        <f t="shared" si="81"/>
        <v>0</v>
      </c>
    </row>
    <row r="5245" spans="1:9" x14ac:dyDescent="0.3">
      <c r="A5245" s="109">
        <v>44870</v>
      </c>
      <c r="B5245">
        <v>7</v>
      </c>
      <c r="C5245" s="49">
        <v>0</v>
      </c>
      <c r="D5245" s="49">
        <v>0</v>
      </c>
      <c r="E5245" s="49">
        <v>0</v>
      </c>
      <c r="I5245" s="49">
        <f t="shared" si="81"/>
        <v>0</v>
      </c>
    </row>
    <row r="5246" spans="1:9" x14ac:dyDescent="0.3">
      <c r="A5246" s="109">
        <v>44870</v>
      </c>
      <c r="B5246">
        <v>8</v>
      </c>
      <c r="C5246" s="49">
        <v>0</v>
      </c>
      <c r="D5246" s="49">
        <v>200</v>
      </c>
      <c r="E5246" s="49">
        <v>30</v>
      </c>
      <c r="I5246" s="49">
        <f t="shared" si="81"/>
        <v>77</v>
      </c>
    </row>
    <row r="5247" spans="1:9" x14ac:dyDescent="0.3">
      <c r="A5247" s="109">
        <v>44870</v>
      </c>
      <c r="B5247">
        <v>9</v>
      </c>
      <c r="C5247" s="49">
        <v>0</v>
      </c>
      <c r="D5247" s="49">
        <v>3680</v>
      </c>
      <c r="E5247" s="49">
        <v>610</v>
      </c>
      <c r="I5247" s="49">
        <f t="shared" si="81"/>
        <v>1430</v>
      </c>
    </row>
    <row r="5248" spans="1:9" x14ac:dyDescent="0.3">
      <c r="A5248" s="109">
        <v>44870</v>
      </c>
      <c r="B5248">
        <v>10</v>
      </c>
      <c r="C5248" s="49">
        <v>868586.77864074707</v>
      </c>
      <c r="D5248" s="49">
        <v>14340</v>
      </c>
      <c r="E5248" s="49">
        <v>4470</v>
      </c>
      <c r="I5248" s="49">
        <f t="shared" si="81"/>
        <v>295799</v>
      </c>
    </row>
    <row r="5249" spans="1:9" x14ac:dyDescent="0.3">
      <c r="A5249" s="109">
        <v>44870</v>
      </c>
      <c r="B5249">
        <v>11</v>
      </c>
      <c r="C5249" s="49">
        <v>1493686.318397522</v>
      </c>
      <c r="D5249" s="49">
        <v>19630</v>
      </c>
      <c r="E5249" s="49">
        <v>6270</v>
      </c>
      <c r="I5249" s="49">
        <f t="shared" si="81"/>
        <v>506529</v>
      </c>
    </row>
    <row r="5250" spans="1:9" x14ac:dyDescent="0.3">
      <c r="A5250" s="109">
        <v>44870</v>
      </c>
      <c r="B5250">
        <v>12</v>
      </c>
      <c r="C5250" s="49">
        <v>1869371.5333938599</v>
      </c>
      <c r="D5250" s="49">
        <v>21970</v>
      </c>
      <c r="E5250" s="49">
        <v>5180</v>
      </c>
      <c r="I5250" s="49">
        <f t="shared" si="81"/>
        <v>632174</v>
      </c>
    </row>
    <row r="5251" spans="1:9" x14ac:dyDescent="0.3">
      <c r="A5251" s="109">
        <v>44870</v>
      </c>
      <c r="B5251">
        <v>13</v>
      </c>
      <c r="C5251" s="49">
        <v>2166433.8111877441</v>
      </c>
      <c r="D5251" s="49">
        <v>12210</v>
      </c>
      <c r="E5251" s="49">
        <v>2380</v>
      </c>
      <c r="I5251" s="49">
        <f t="shared" si="81"/>
        <v>727008</v>
      </c>
    </row>
    <row r="5252" spans="1:9" x14ac:dyDescent="0.3">
      <c r="A5252" s="109">
        <v>44870</v>
      </c>
      <c r="B5252">
        <v>14</v>
      </c>
      <c r="C5252" s="49">
        <v>1441377.9973983765</v>
      </c>
      <c r="D5252" s="49">
        <v>18740</v>
      </c>
      <c r="E5252" s="49">
        <v>7370</v>
      </c>
      <c r="I5252" s="49">
        <f t="shared" si="81"/>
        <v>489163</v>
      </c>
    </row>
    <row r="5253" spans="1:9" x14ac:dyDescent="0.3">
      <c r="A5253" s="109">
        <v>44870</v>
      </c>
      <c r="B5253">
        <v>15</v>
      </c>
      <c r="C5253" s="49">
        <v>1495442.271232605</v>
      </c>
      <c r="D5253" s="49">
        <v>17230</v>
      </c>
      <c r="E5253" s="49">
        <v>8180</v>
      </c>
      <c r="I5253" s="49">
        <f t="shared" si="81"/>
        <v>506951</v>
      </c>
    </row>
    <row r="5254" spans="1:9" x14ac:dyDescent="0.3">
      <c r="A5254" s="109">
        <v>44870</v>
      </c>
      <c r="B5254">
        <v>16</v>
      </c>
      <c r="C5254" s="49">
        <v>1631508.469581604</v>
      </c>
      <c r="D5254" s="49">
        <v>11290</v>
      </c>
      <c r="E5254" s="49">
        <v>4870</v>
      </c>
      <c r="I5254" s="49">
        <f t="shared" si="81"/>
        <v>549223</v>
      </c>
    </row>
    <row r="5255" spans="1:9" x14ac:dyDescent="0.3">
      <c r="A5255" s="109">
        <v>44870</v>
      </c>
      <c r="B5255">
        <v>17</v>
      </c>
      <c r="C5255" s="49">
        <v>560591.45927429199</v>
      </c>
      <c r="D5255" s="49">
        <v>2890</v>
      </c>
      <c r="E5255" s="49">
        <v>1350</v>
      </c>
      <c r="I5255" s="49">
        <f t="shared" si="81"/>
        <v>188277</v>
      </c>
    </row>
    <row r="5256" spans="1:9" x14ac:dyDescent="0.3">
      <c r="A5256" s="109">
        <v>44870</v>
      </c>
      <c r="B5256">
        <v>18</v>
      </c>
      <c r="C5256" s="49">
        <v>0</v>
      </c>
      <c r="D5256" s="49">
        <v>130</v>
      </c>
      <c r="E5256" s="49">
        <v>50</v>
      </c>
      <c r="I5256" s="49">
        <f t="shared" ref="I5256:I5319" si="82">ROUND(AVERAGE(C5256:E5256),0)</f>
        <v>60</v>
      </c>
    </row>
    <row r="5257" spans="1:9" x14ac:dyDescent="0.3">
      <c r="A5257" s="109">
        <v>44870</v>
      </c>
      <c r="B5257">
        <v>19</v>
      </c>
      <c r="C5257" s="49">
        <v>0</v>
      </c>
      <c r="D5257" s="49">
        <v>0</v>
      </c>
      <c r="E5257" s="49">
        <v>0</v>
      </c>
      <c r="I5257" s="49">
        <f t="shared" si="82"/>
        <v>0</v>
      </c>
    </row>
    <row r="5258" spans="1:9" x14ac:dyDescent="0.3">
      <c r="A5258" s="109">
        <v>44870</v>
      </c>
      <c r="B5258">
        <v>20</v>
      </c>
      <c r="C5258" s="49">
        <v>0</v>
      </c>
      <c r="D5258" s="49">
        <v>0</v>
      </c>
      <c r="E5258" s="49">
        <v>0</v>
      </c>
      <c r="I5258" s="49">
        <f t="shared" si="82"/>
        <v>0</v>
      </c>
    </row>
    <row r="5259" spans="1:9" x14ac:dyDescent="0.3">
      <c r="A5259" s="109">
        <v>44870</v>
      </c>
      <c r="B5259">
        <v>21</v>
      </c>
      <c r="C5259" s="49">
        <v>0</v>
      </c>
      <c r="D5259" s="49">
        <v>0</v>
      </c>
      <c r="E5259" s="49">
        <v>0</v>
      </c>
      <c r="I5259" s="49">
        <f t="shared" si="82"/>
        <v>0</v>
      </c>
    </row>
    <row r="5260" spans="1:9" x14ac:dyDescent="0.3">
      <c r="A5260" s="109">
        <v>44870</v>
      </c>
      <c r="B5260">
        <v>22</v>
      </c>
      <c r="C5260" s="49">
        <v>0</v>
      </c>
      <c r="D5260" s="49">
        <v>0</v>
      </c>
      <c r="E5260" s="49">
        <v>0</v>
      </c>
      <c r="I5260" s="49">
        <f t="shared" si="82"/>
        <v>0</v>
      </c>
    </row>
    <row r="5261" spans="1:9" x14ac:dyDescent="0.3">
      <c r="A5261" s="109">
        <v>44870</v>
      </c>
      <c r="B5261">
        <v>23</v>
      </c>
      <c r="C5261" s="49">
        <v>0</v>
      </c>
      <c r="D5261" s="49">
        <v>0</v>
      </c>
      <c r="E5261" s="49">
        <v>0</v>
      </c>
      <c r="I5261" s="49">
        <f t="shared" si="82"/>
        <v>0</v>
      </c>
    </row>
    <row r="5262" spans="1:9" x14ac:dyDescent="0.3">
      <c r="A5262" s="109">
        <v>44870</v>
      </c>
      <c r="B5262">
        <v>24</v>
      </c>
      <c r="C5262" s="49">
        <v>0</v>
      </c>
      <c r="D5262" s="49">
        <v>0</v>
      </c>
      <c r="E5262" s="49">
        <v>0</v>
      </c>
      <c r="I5262" s="49">
        <f t="shared" si="82"/>
        <v>0</v>
      </c>
    </row>
    <row r="5263" spans="1:9" x14ac:dyDescent="0.3">
      <c r="A5263" s="109">
        <v>44871</v>
      </c>
      <c r="B5263">
        <v>1</v>
      </c>
      <c r="C5263" s="49">
        <v>0</v>
      </c>
      <c r="D5263" s="49">
        <v>0</v>
      </c>
      <c r="E5263" s="49">
        <v>0</v>
      </c>
      <c r="I5263" s="49">
        <f t="shared" si="82"/>
        <v>0</v>
      </c>
    </row>
    <row r="5264" spans="1:9" x14ac:dyDescent="0.3">
      <c r="A5264" s="109">
        <v>44871</v>
      </c>
      <c r="B5264">
        <v>2</v>
      </c>
      <c r="C5264" s="49">
        <v>0</v>
      </c>
      <c r="D5264" s="49">
        <v>0</v>
      </c>
      <c r="E5264" s="49">
        <v>0</v>
      </c>
      <c r="I5264" s="49">
        <f t="shared" si="82"/>
        <v>0</v>
      </c>
    </row>
    <row r="5265" spans="1:9" x14ac:dyDescent="0.3">
      <c r="A5265" s="109">
        <v>44871</v>
      </c>
      <c r="B5265">
        <v>2</v>
      </c>
      <c r="C5265" s="49">
        <v>0</v>
      </c>
      <c r="D5265" s="49">
        <v>0</v>
      </c>
      <c r="E5265" s="49">
        <v>0</v>
      </c>
      <c r="I5265" s="49">
        <f t="shared" si="82"/>
        <v>0</v>
      </c>
    </row>
    <row r="5266" spans="1:9" x14ac:dyDescent="0.3">
      <c r="A5266" s="109">
        <v>44871</v>
      </c>
      <c r="B5266">
        <v>3</v>
      </c>
      <c r="C5266" s="49">
        <v>0</v>
      </c>
      <c r="D5266" s="49">
        <v>0</v>
      </c>
      <c r="E5266" s="49">
        <v>0</v>
      </c>
      <c r="I5266" s="49">
        <f t="shared" si="82"/>
        <v>0</v>
      </c>
    </row>
    <row r="5267" spans="1:9" x14ac:dyDescent="0.3">
      <c r="A5267" s="109">
        <v>44871</v>
      </c>
      <c r="B5267">
        <v>4</v>
      </c>
      <c r="C5267" s="49">
        <v>0</v>
      </c>
      <c r="D5267" s="49">
        <v>0</v>
      </c>
      <c r="E5267" s="49">
        <v>0</v>
      </c>
      <c r="I5267" s="49">
        <f t="shared" si="82"/>
        <v>0</v>
      </c>
    </row>
    <row r="5268" spans="1:9" x14ac:dyDescent="0.3">
      <c r="A5268" s="109">
        <v>44871</v>
      </c>
      <c r="B5268">
        <v>5</v>
      </c>
      <c r="C5268" s="49">
        <v>0</v>
      </c>
      <c r="D5268" s="49">
        <v>0</v>
      </c>
      <c r="E5268" s="49">
        <v>0</v>
      </c>
      <c r="I5268" s="49">
        <f t="shared" si="82"/>
        <v>0</v>
      </c>
    </row>
    <row r="5269" spans="1:9" x14ac:dyDescent="0.3">
      <c r="A5269" s="109">
        <v>44871</v>
      </c>
      <c r="B5269">
        <v>6</v>
      </c>
      <c r="C5269" s="49">
        <v>0</v>
      </c>
      <c r="D5269" s="49">
        <v>0</v>
      </c>
      <c r="E5269" s="49">
        <v>0</v>
      </c>
      <c r="I5269" s="49">
        <f t="shared" si="82"/>
        <v>0</v>
      </c>
    </row>
    <row r="5270" spans="1:9" x14ac:dyDescent="0.3">
      <c r="A5270" s="109">
        <v>44871</v>
      </c>
      <c r="B5270">
        <v>7</v>
      </c>
      <c r="C5270" s="49">
        <v>0</v>
      </c>
      <c r="D5270" s="49">
        <v>410</v>
      </c>
      <c r="E5270" s="49">
        <v>0</v>
      </c>
      <c r="I5270" s="49">
        <f t="shared" si="82"/>
        <v>137</v>
      </c>
    </row>
    <row r="5271" spans="1:9" x14ac:dyDescent="0.3">
      <c r="A5271" s="109">
        <v>44871</v>
      </c>
      <c r="B5271">
        <v>8</v>
      </c>
      <c r="C5271" s="49">
        <v>0</v>
      </c>
      <c r="D5271" s="49">
        <v>2570</v>
      </c>
      <c r="E5271" s="49">
        <v>500</v>
      </c>
      <c r="I5271" s="49">
        <f t="shared" si="82"/>
        <v>1023</v>
      </c>
    </row>
    <row r="5272" spans="1:9" x14ac:dyDescent="0.3">
      <c r="A5272" s="109">
        <v>44871</v>
      </c>
      <c r="B5272">
        <v>9</v>
      </c>
      <c r="C5272" s="49">
        <v>134372.94960021973</v>
      </c>
      <c r="D5272" s="49">
        <v>6850</v>
      </c>
      <c r="E5272" s="49">
        <v>1510</v>
      </c>
      <c r="I5272" s="49">
        <f t="shared" si="82"/>
        <v>47578</v>
      </c>
    </row>
    <row r="5273" spans="1:9" x14ac:dyDescent="0.3">
      <c r="A5273" s="109">
        <v>44871</v>
      </c>
      <c r="B5273">
        <v>10</v>
      </c>
      <c r="C5273" s="49">
        <v>583210.289478302</v>
      </c>
      <c r="D5273" s="49">
        <v>14210</v>
      </c>
      <c r="E5273" s="49">
        <v>2510</v>
      </c>
      <c r="I5273" s="49">
        <f t="shared" si="82"/>
        <v>199977</v>
      </c>
    </row>
    <row r="5274" spans="1:9" x14ac:dyDescent="0.3">
      <c r="A5274" s="109">
        <v>44871</v>
      </c>
      <c r="B5274">
        <v>11</v>
      </c>
      <c r="C5274" s="49">
        <v>1593100.7862091064</v>
      </c>
      <c r="D5274" s="49">
        <v>16930</v>
      </c>
      <c r="E5274" s="49">
        <v>1700</v>
      </c>
      <c r="I5274" s="49">
        <f t="shared" si="82"/>
        <v>537244</v>
      </c>
    </row>
    <row r="5275" spans="1:9" x14ac:dyDescent="0.3">
      <c r="A5275" s="109">
        <v>44871</v>
      </c>
      <c r="B5275">
        <v>12</v>
      </c>
      <c r="C5275" s="49">
        <v>690962.61262893677</v>
      </c>
      <c r="D5275" s="49">
        <v>11160</v>
      </c>
      <c r="E5275" s="49">
        <v>2740</v>
      </c>
      <c r="I5275" s="49">
        <f t="shared" si="82"/>
        <v>234954</v>
      </c>
    </row>
    <row r="5276" spans="1:9" x14ac:dyDescent="0.3">
      <c r="A5276" s="109">
        <v>44871</v>
      </c>
      <c r="B5276">
        <v>13</v>
      </c>
      <c r="C5276" s="49">
        <v>739098.31047058105</v>
      </c>
      <c r="D5276" s="49">
        <v>11500</v>
      </c>
      <c r="E5276" s="49">
        <v>1300</v>
      </c>
      <c r="I5276" s="49">
        <f t="shared" si="82"/>
        <v>250633</v>
      </c>
    </row>
    <row r="5277" spans="1:9" x14ac:dyDescent="0.3">
      <c r="A5277" s="109">
        <v>44871</v>
      </c>
      <c r="B5277">
        <v>14</v>
      </c>
      <c r="C5277" s="49">
        <v>371261.03043556213</v>
      </c>
      <c r="D5277" s="49">
        <v>2550</v>
      </c>
      <c r="E5277" s="49">
        <v>620</v>
      </c>
      <c r="I5277" s="49">
        <f t="shared" si="82"/>
        <v>124810</v>
      </c>
    </row>
    <row r="5278" spans="1:9" x14ac:dyDescent="0.3">
      <c r="A5278" s="109">
        <v>44871</v>
      </c>
      <c r="B5278">
        <v>15</v>
      </c>
      <c r="C5278" s="49">
        <v>0</v>
      </c>
      <c r="D5278" s="49">
        <v>1770</v>
      </c>
      <c r="E5278" s="49">
        <v>1060</v>
      </c>
      <c r="I5278" s="49">
        <f t="shared" si="82"/>
        <v>943</v>
      </c>
    </row>
    <row r="5279" spans="1:9" x14ac:dyDescent="0.3">
      <c r="A5279" s="109">
        <v>44871</v>
      </c>
      <c r="B5279">
        <v>16</v>
      </c>
      <c r="C5279" s="49">
        <v>0</v>
      </c>
      <c r="D5279" s="49">
        <v>950</v>
      </c>
      <c r="E5279" s="49">
        <v>160</v>
      </c>
      <c r="I5279" s="49">
        <f t="shared" si="82"/>
        <v>370</v>
      </c>
    </row>
    <row r="5280" spans="1:9" x14ac:dyDescent="0.3">
      <c r="A5280" s="109">
        <v>44871</v>
      </c>
      <c r="B5280">
        <v>17</v>
      </c>
      <c r="C5280" s="49">
        <v>0</v>
      </c>
      <c r="D5280" s="49">
        <v>20</v>
      </c>
      <c r="E5280" s="49">
        <v>40</v>
      </c>
      <c r="I5280" s="49">
        <f t="shared" si="82"/>
        <v>20</v>
      </c>
    </row>
    <row r="5281" spans="1:9" x14ac:dyDescent="0.3">
      <c r="A5281" s="109">
        <v>44871</v>
      </c>
      <c r="B5281">
        <v>18</v>
      </c>
      <c r="C5281" s="49">
        <v>0</v>
      </c>
      <c r="D5281" s="49">
        <v>0</v>
      </c>
      <c r="E5281" s="49">
        <v>0</v>
      </c>
      <c r="I5281" s="49">
        <f t="shared" si="82"/>
        <v>0</v>
      </c>
    </row>
    <row r="5282" spans="1:9" x14ac:dyDescent="0.3">
      <c r="A5282" s="109">
        <v>44871</v>
      </c>
      <c r="B5282">
        <v>19</v>
      </c>
      <c r="C5282" s="49">
        <v>0</v>
      </c>
      <c r="D5282" s="49">
        <v>0</v>
      </c>
      <c r="E5282" s="49">
        <v>0</v>
      </c>
      <c r="I5282" s="49">
        <f t="shared" si="82"/>
        <v>0</v>
      </c>
    </row>
    <row r="5283" spans="1:9" x14ac:dyDescent="0.3">
      <c r="A5283" s="109">
        <v>44871</v>
      </c>
      <c r="B5283">
        <v>20</v>
      </c>
      <c r="C5283" s="49">
        <v>0</v>
      </c>
      <c r="D5283" s="49">
        <v>0</v>
      </c>
      <c r="E5283" s="49">
        <v>0</v>
      </c>
      <c r="I5283" s="49">
        <f t="shared" si="82"/>
        <v>0</v>
      </c>
    </row>
    <row r="5284" spans="1:9" x14ac:dyDescent="0.3">
      <c r="A5284" s="109">
        <v>44871</v>
      </c>
      <c r="B5284">
        <v>21</v>
      </c>
      <c r="C5284" s="49">
        <v>0</v>
      </c>
      <c r="D5284" s="49">
        <v>0</v>
      </c>
      <c r="E5284" s="49">
        <v>0</v>
      </c>
      <c r="I5284" s="49">
        <f t="shared" si="82"/>
        <v>0</v>
      </c>
    </row>
    <row r="5285" spans="1:9" x14ac:dyDescent="0.3">
      <c r="A5285" s="109">
        <v>44871</v>
      </c>
      <c r="B5285">
        <v>22</v>
      </c>
      <c r="C5285" s="49">
        <v>0</v>
      </c>
      <c r="D5285" s="49">
        <v>0</v>
      </c>
      <c r="E5285" s="49">
        <v>0</v>
      </c>
      <c r="I5285" s="49">
        <f t="shared" si="82"/>
        <v>0</v>
      </c>
    </row>
    <row r="5286" spans="1:9" x14ac:dyDescent="0.3">
      <c r="A5286" s="109">
        <v>44871</v>
      </c>
      <c r="B5286">
        <v>23</v>
      </c>
      <c r="C5286" s="49">
        <v>0</v>
      </c>
      <c r="D5286" s="49">
        <v>0</v>
      </c>
      <c r="E5286" s="49">
        <v>0</v>
      </c>
      <c r="I5286" s="49">
        <f t="shared" si="82"/>
        <v>0</v>
      </c>
    </row>
    <row r="5287" spans="1:9" x14ac:dyDescent="0.3">
      <c r="A5287" s="109">
        <v>44871</v>
      </c>
      <c r="B5287">
        <v>24</v>
      </c>
      <c r="C5287" s="49">
        <v>0</v>
      </c>
      <c r="D5287" s="49">
        <v>0</v>
      </c>
      <c r="E5287" s="49">
        <v>0</v>
      </c>
      <c r="I5287" s="49">
        <f t="shared" si="82"/>
        <v>0</v>
      </c>
    </row>
    <row r="5288" spans="1:9" x14ac:dyDescent="0.3">
      <c r="A5288" s="109">
        <v>44872</v>
      </c>
      <c r="B5288">
        <v>1</v>
      </c>
      <c r="C5288" s="49">
        <v>0</v>
      </c>
      <c r="D5288" s="49">
        <v>0</v>
      </c>
      <c r="E5288" s="49">
        <v>0</v>
      </c>
      <c r="I5288" s="49">
        <f t="shared" si="82"/>
        <v>0</v>
      </c>
    </row>
    <row r="5289" spans="1:9" x14ac:dyDescent="0.3">
      <c r="A5289" s="109">
        <v>44872</v>
      </c>
      <c r="B5289">
        <v>2</v>
      </c>
      <c r="C5289" s="50">
        <v>0</v>
      </c>
      <c r="D5289" s="49">
        <v>0</v>
      </c>
      <c r="E5289" s="49">
        <v>0</v>
      </c>
      <c r="I5289" s="49">
        <f t="shared" si="82"/>
        <v>0</v>
      </c>
    </row>
    <row r="5290" spans="1:9" x14ac:dyDescent="0.3">
      <c r="A5290" s="109">
        <v>44872</v>
      </c>
      <c r="B5290">
        <v>3</v>
      </c>
      <c r="C5290" s="49">
        <v>0</v>
      </c>
      <c r="D5290" s="49">
        <v>0</v>
      </c>
      <c r="E5290" s="49">
        <v>0</v>
      </c>
      <c r="I5290" s="49">
        <f t="shared" si="82"/>
        <v>0</v>
      </c>
    </row>
    <row r="5291" spans="1:9" x14ac:dyDescent="0.3">
      <c r="A5291" s="109">
        <v>44872</v>
      </c>
      <c r="B5291">
        <v>4</v>
      </c>
      <c r="C5291" s="49">
        <v>0</v>
      </c>
      <c r="D5291" s="49">
        <v>0</v>
      </c>
      <c r="E5291" s="49">
        <v>0</v>
      </c>
      <c r="I5291" s="49">
        <f t="shared" si="82"/>
        <v>0</v>
      </c>
    </row>
    <row r="5292" spans="1:9" x14ac:dyDescent="0.3">
      <c r="A5292" s="109">
        <v>44872</v>
      </c>
      <c r="B5292">
        <v>5</v>
      </c>
      <c r="C5292" s="49">
        <v>0</v>
      </c>
      <c r="D5292" s="49">
        <v>0</v>
      </c>
      <c r="E5292" s="49">
        <v>0</v>
      </c>
      <c r="I5292" s="49">
        <f t="shared" si="82"/>
        <v>0</v>
      </c>
    </row>
    <row r="5293" spans="1:9" x14ac:dyDescent="0.3">
      <c r="A5293" s="109">
        <v>44872</v>
      </c>
      <c r="B5293">
        <v>6</v>
      </c>
      <c r="C5293" s="49">
        <v>0</v>
      </c>
      <c r="D5293" s="49">
        <v>0</v>
      </c>
      <c r="E5293" s="49">
        <v>0</v>
      </c>
      <c r="I5293" s="49">
        <f t="shared" si="82"/>
        <v>0</v>
      </c>
    </row>
    <row r="5294" spans="1:9" x14ac:dyDescent="0.3">
      <c r="A5294" s="109">
        <v>44872</v>
      </c>
      <c r="B5294">
        <v>7</v>
      </c>
      <c r="C5294" s="49">
        <v>0</v>
      </c>
      <c r="D5294" s="49">
        <v>0</v>
      </c>
      <c r="E5294" s="49">
        <v>0</v>
      </c>
      <c r="I5294" s="49">
        <f t="shared" si="82"/>
        <v>0</v>
      </c>
    </row>
    <row r="5295" spans="1:9" x14ac:dyDescent="0.3">
      <c r="A5295" s="109">
        <v>44872</v>
      </c>
      <c r="B5295">
        <v>8</v>
      </c>
      <c r="C5295" s="49">
        <v>0</v>
      </c>
      <c r="D5295" s="49">
        <v>710</v>
      </c>
      <c r="E5295" s="49">
        <v>430</v>
      </c>
      <c r="I5295" s="49">
        <f t="shared" si="82"/>
        <v>380</v>
      </c>
    </row>
    <row r="5296" spans="1:9" x14ac:dyDescent="0.3">
      <c r="A5296" s="109">
        <v>44872</v>
      </c>
      <c r="B5296">
        <v>9</v>
      </c>
      <c r="C5296" s="49">
        <v>0</v>
      </c>
      <c r="D5296" s="49">
        <v>6980</v>
      </c>
      <c r="E5296" s="49">
        <v>4670</v>
      </c>
      <c r="I5296" s="49">
        <f t="shared" si="82"/>
        <v>3883</v>
      </c>
    </row>
    <row r="5297" spans="1:9" x14ac:dyDescent="0.3">
      <c r="A5297" s="109">
        <v>44872</v>
      </c>
      <c r="B5297">
        <v>10</v>
      </c>
      <c r="C5297" s="49">
        <v>1475163.8174057007</v>
      </c>
      <c r="D5297" s="49">
        <v>19570</v>
      </c>
      <c r="E5297" s="49">
        <v>7440</v>
      </c>
      <c r="I5297" s="49">
        <f t="shared" si="82"/>
        <v>500725</v>
      </c>
    </row>
    <row r="5298" spans="1:9" x14ac:dyDescent="0.3">
      <c r="A5298" s="109">
        <v>44872</v>
      </c>
      <c r="B5298">
        <v>11</v>
      </c>
      <c r="C5298" s="49">
        <v>1926295.0420379639</v>
      </c>
      <c r="D5298" s="49">
        <v>22880</v>
      </c>
      <c r="E5298" s="49">
        <v>8980</v>
      </c>
      <c r="I5298" s="49">
        <f t="shared" si="82"/>
        <v>652718</v>
      </c>
    </row>
    <row r="5299" spans="1:9" x14ac:dyDescent="0.3">
      <c r="A5299" s="109">
        <v>44872</v>
      </c>
      <c r="B5299">
        <v>12</v>
      </c>
      <c r="C5299" s="49">
        <v>2133310.5564117432</v>
      </c>
      <c r="D5299" s="49">
        <v>23810</v>
      </c>
      <c r="E5299" s="49">
        <v>9580</v>
      </c>
      <c r="I5299" s="49">
        <f t="shared" si="82"/>
        <v>722234</v>
      </c>
    </row>
    <row r="5300" spans="1:9" x14ac:dyDescent="0.3">
      <c r="A5300" s="109">
        <v>44872</v>
      </c>
      <c r="B5300">
        <v>13</v>
      </c>
      <c r="C5300" s="49">
        <v>2116167.7837371826</v>
      </c>
      <c r="D5300" s="49">
        <v>23560</v>
      </c>
      <c r="E5300" s="49">
        <v>9670</v>
      </c>
      <c r="I5300" s="49">
        <f t="shared" si="82"/>
        <v>716466</v>
      </c>
    </row>
    <row r="5301" spans="1:9" x14ac:dyDescent="0.3">
      <c r="A5301" s="109">
        <v>44872</v>
      </c>
      <c r="B5301">
        <v>14</v>
      </c>
      <c r="C5301" s="49">
        <v>1921059.7276687622</v>
      </c>
      <c r="D5301" s="49">
        <v>21950</v>
      </c>
      <c r="E5301" s="49">
        <v>9000</v>
      </c>
      <c r="I5301" s="49">
        <f t="shared" si="82"/>
        <v>650670</v>
      </c>
    </row>
    <row r="5302" spans="1:9" x14ac:dyDescent="0.3">
      <c r="A5302" s="109">
        <v>44872</v>
      </c>
      <c r="B5302">
        <v>15</v>
      </c>
      <c r="C5302" s="49">
        <v>1510984.7784042358</v>
      </c>
      <c r="D5302" s="49">
        <v>17340</v>
      </c>
      <c r="E5302" s="49">
        <v>6200</v>
      </c>
      <c r="I5302" s="49">
        <f t="shared" si="82"/>
        <v>511508</v>
      </c>
    </row>
    <row r="5303" spans="1:9" x14ac:dyDescent="0.3">
      <c r="A5303" s="109">
        <v>44872</v>
      </c>
      <c r="B5303">
        <v>16</v>
      </c>
      <c r="C5303" s="49">
        <v>847465.57474136353</v>
      </c>
      <c r="D5303" s="49">
        <v>3680</v>
      </c>
      <c r="E5303" s="49">
        <v>1740</v>
      </c>
      <c r="I5303" s="49">
        <f t="shared" si="82"/>
        <v>284295</v>
      </c>
    </row>
    <row r="5304" spans="1:9" x14ac:dyDescent="0.3">
      <c r="A5304" s="109">
        <v>44872</v>
      </c>
      <c r="B5304">
        <v>17</v>
      </c>
      <c r="C5304" s="49">
        <v>0</v>
      </c>
      <c r="D5304" s="49">
        <v>40</v>
      </c>
      <c r="E5304" s="49">
        <v>20</v>
      </c>
      <c r="I5304" s="49">
        <f t="shared" si="82"/>
        <v>20</v>
      </c>
    </row>
    <row r="5305" spans="1:9" x14ac:dyDescent="0.3">
      <c r="A5305" s="109">
        <v>44872</v>
      </c>
      <c r="B5305">
        <v>18</v>
      </c>
      <c r="C5305" s="49">
        <v>0</v>
      </c>
      <c r="D5305" s="49">
        <v>0</v>
      </c>
      <c r="E5305" s="49">
        <v>0</v>
      </c>
      <c r="I5305" s="49">
        <f t="shared" si="82"/>
        <v>0</v>
      </c>
    </row>
    <row r="5306" spans="1:9" x14ac:dyDescent="0.3">
      <c r="A5306" s="109">
        <v>44872</v>
      </c>
      <c r="B5306">
        <v>19</v>
      </c>
      <c r="C5306" s="49">
        <v>0</v>
      </c>
      <c r="D5306" s="49">
        <v>0</v>
      </c>
      <c r="E5306" s="49">
        <v>0</v>
      </c>
      <c r="I5306" s="49">
        <f t="shared" si="82"/>
        <v>0</v>
      </c>
    </row>
    <row r="5307" spans="1:9" x14ac:dyDescent="0.3">
      <c r="A5307" s="109">
        <v>44872</v>
      </c>
      <c r="B5307">
        <v>20</v>
      </c>
      <c r="C5307" s="49">
        <v>0</v>
      </c>
      <c r="D5307" s="49">
        <v>0</v>
      </c>
      <c r="E5307" s="49">
        <v>0</v>
      </c>
      <c r="I5307" s="49">
        <f t="shared" si="82"/>
        <v>0</v>
      </c>
    </row>
    <row r="5308" spans="1:9" x14ac:dyDescent="0.3">
      <c r="A5308" s="109">
        <v>44872</v>
      </c>
      <c r="B5308">
        <v>21</v>
      </c>
      <c r="C5308" s="49">
        <v>0</v>
      </c>
      <c r="D5308" s="49">
        <v>0</v>
      </c>
      <c r="E5308" s="49">
        <v>0</v>
      </c>
      <c r="I5308" s="49">
        <f t="shared" si="82"/>
        <v>0</v>
      </c>
    </row>
    <row r="5309" spans="1:9" x14ac:dyDescent="0.3">
      <c r="A5309" s="109">
        <v>44872</v>
      </c>
      <c r="B5309">
        <v>22</v>
      </c>
      <c r="C5309" s="49">
        <v>0</v>
      </c>
      <c r="D5309" s="49">
        <v>0</v>
      </c>
      <c r="E5309" s="49">
        <v>0</v>
      </c>
      <c r="I5309" s="49">
        <f t="shared" si="82"/>
        <v>0</v>
      </c>
    </row>
    <row r="5310" spans="1:9" x14ac:dyDescent="0.3">
      <c r="A5310" s="109">
        <v>44872</v>
      </c>
      <c r="B5310">
        <v>23</v>
      </c>
      <c r="C5310" s="49">
        <v>0</v>
      </c>
      <c r="D5310" s="49">
        <v>0</v>
      </c>
      <c r="E5310" s="49">
        <v>0</v>
      </c>
      <c r="I5310" s="49">
        <f t="shared" si="82"/>
        <v>0</v>
      </c>
    </row>
    <row r="5311" spans="1:9" x14ac:dyDescent="0.3">
      <c r="A5311" s="109">
        <v>44872</v>
      </c>
      <c r="B5311">
        <v>24</v>
      </c>
      <c r="C5311" s="49">
        <v>0</v>
      </c>
      <c r="D5311" s="49">
        <v>0</v>
      </c>
      <c r="E5311" s="49">
        <v>0</v>
      </c>
      <c r="I5311" s="49">
        <f t="shared" si="82"/>
        <v>0</v>
      </c>
    </row>
    <row r="5312" spans="1:9" x14ac:dyDescent="0.3">
      <c r="A5312" s="109">
        <v>44873</v>
      </c>
      <c r="B5312">
        <v>1</v>
      </c>
      <c r="C5312" s="49">
        <v>0</v>
      </c>
      <c r="D5312" s="49">
        <v>0</v>
      </c>
      <c r="E5312" s="49">
        <v>0</v>
      </c>
      <c r="I5312" s="49">
        <f t="shared" si="82"/>
        <v>0</v>
      </c>
    </row>
    <row r="5313" spans="1:9" x14ac:dyDescent="0.3">
      <c r="A5313" s="109">
        <v>44873</v>
      </c>
      <c r="B5313">
        <v>2</v>
      </c>
      <c r="C5313" s="49">
        <v>0</v>
      </c>
      <c r="D5313" s="49">
        <v>0</v>
      </c>
      <c r="E5313" s="49">
        <v>0</v>
      </c>
      <c r="I5313" s="49">
        <f t="shared" si="82"/>
        <v>0</v>
      </c>
    </row>
    <row r="5314" spans="1:9" x14ac:dyDescent="0.3">
      <c r="A5314" s="109">
        <v>44873</v>
      </c>
      <c r="B5314">
        <v>3</v>
      </c>
      <c r="C5314" s="49">
        <v>0</v>
      </c>
      <c r="D5314" s="49">
        <v>0</v>
      </c>
      <c r="E5314" s="49">
        <v>0</v>
      </c>
      <c r="I5314" s="49">
        <f t="shared" si="82"/>
        <v>0</v>
      </c>
    </row>
    <row r="5315" spans="1:9" x14ac:dyDescent="0.3">
      <c r="A5315" s="109">
        <v>44873</v>
      </c>
      <c r="B5315">
        <v>4</v>
      </c>
      <c r="C5315" s="49">
        <v>0</v>
      </c>
      <c r="D5315" s="49">
        <v>0</v>
      </c>
      <c r="E5315" s="49">
        <v>0</v>
      </c>
      <c r="I5315" s="49">
        <f t="shared" si="82"/>
        <v>0</v>
      </c>
    </row>
    <row r="5316" spans="1:9" x14ac:dyDescent="0.3">
      <c r="A5316" s="109">
        <v>44873</v>
      </c>
      <c r="B5316">
        <v>5</v>
      </c>
      <c r="C5316" s="49">
        <v>0</v>
      </c>
      <c r="D5316" s="49">
        <v>0</v>
      </c>
      <c r="E5316" s="49">
        <v>0</v>
      </c>
      <c r="I5316" s="49">
        <f t="shared" si="82"/>
        <v>0</v>
      </c>
    </row>
    <row r="5317" spans="1:9" x14ac:dyDescent="0.3">
      <c r="A5317" s="109">
        <v>44873</v>
      </c>
      <c r="B5317">
        <v>6</v>
      </c>
      <c r="C5317" s="49">
        <v>0</v>
      </c>
      <c r="D5317" s="49">
        <v>0</v>
      </c>
      <c r="E5317" s="49">
        <v>0</v>
      </c>
      <c r="I5317" s="49">
        <f t="shared" si="82"/>
        <v>0</v>
      </c>
    </row>
    <row r="5318" spans="1:9" x14ac:dyDescent="0.3">
      <c r="A5318" s="109">
        <v>44873</v>
      </c>
      <c r="B5318">
        <v>7</v>
      </c>
      <c r="C5318" s="49">
        <v>0</v>
      </c>
      <c r="D5318" s="49">
        <v>90</v>
      </c>
      <c r="E5318" s="49">
        <v>0</v>
      </c>
      <c r="I5318" s="49">
        <f t="shared" si="82"/>
        <v>30</v>
      </c>
    </row>
    <row r="5319" spans="1:9" x14ac:dyDescent="0.3">
      <c r="A5319" s="109">
        <v>44873</v>
      </c>
      <c r="B5319">
        <v>8</v>
      </c>
      <c r="C5319" s="49">
        <v>0</v>
      </c>
      <c r="D5319" s="49">
        <v>3080</v>
      </c>
      <c r="E5319" s="49">
        <v>510</v>
      </c>
      <c r="I5319" s="49">
        <f t="shared" si="82"/>
        <v>1197</v>
      </c>
    </row>
    <row r="5320" spans="1:9" x14ac:dyDescent="0.3">
      <c r="A5320" s="109">
        <v>44873</v>
      </c>
      <c r="B5320">
        <v>9</v>
      </c>
      <c r="C5320" s="49">
        <v>937504.3511390686</v>
      </c>
      <c r="D5320" s="49">
        <v>16660</v>
      </c>
      <c r="E5320" s="49">
        <v>5120</v>
      </c>
      <c r="I5320" s="49">
        <f t="shared" ref="I5320:I5383" si="83">ROUND(AVERAGE(C5320:E5320),0)</f>
        <v>319761</v>
      </c>
    </row>
    <row r="5321" spans="1:9" x14ac:dyDescent="0.3">
      <c r="A5321" s="109">
        <v>44873</v>
      </c>
      <c r="B5321">
        <v>10</v>
      </c>
      <c r="C5321" s="49">
        <v>1673924.5653152466</v>
      </c>
      <c r="D5321" s="49">
        <v>24520</v>
      </c>
      <c r="E5321" s="49">
        <v>8180</v>
      </c>
      <c r="I5321" s="49">
        <f t="shared" si="83"/>
        <v>568875</v>
      </c>
    </row>
    <row r="5322" spans="1:9" x14ac:dyDescent="0.3">
      <c r="A5322" s="109">
        <v>44873</v>
      </c>
      <c r="B5322">
        <v>11</v>
      </c>
      <c r="C5322" s="49">
        <v>2087001.5621185303</v>
      </c>
      <c r="D5322" s="49">
        <v>28020</v>
      </c>
      <c r="E5322" s="49">
        <v>9650</v>
      </c>
      <c r="I5322" s="49">
        <f t="shared" si="83"/>
        <v>708224</v>
      </c>
    </row>
    <row r="5323" spans="1:9" x14ac:dyDescent="0.3">
      <c r="A5323" s="109">
        <v>44873</v>
      </c>
      <c r="B5323">
        <v>12</v>
      </c>
      <c r="C5323" s="49">
        <v>2234966.0396575928</v>
      </c>
      <c r="D5323" s="49">
        <v>29110</v>
      </c>
      <c r="E5323" s="49">
        <v>10320</v>
      </c>
      <c r="I5323" s="49">
        <f t="shared" si="83"/>
        <v>758132</v>
      </c>
    </row>
    <row r="5324" spans="1:9" x14ac:dyDescent="0.3">
      <c r="A5324" s="109">
        <v>44873</v>
      </c>
      <c r="B5324">
        <v>13</v>
      </c>
      <c r="C5324" s="49">
        <v>2295135.498046875</v>
      </c>
      <c r="D5324" s="49">
        <v>28630</v>
      </c>
      <c r="E5324" s="49">
        <v>10300</v>
      </c>
      <c r="I5324" s="49">
        <f t="shared" si="83"/>
        <v>778022</v>
      </c>
    </row>
    <row r="5325" spans="1:9" x14ac:dyDescent="0.3">
      <c r="A5325" s="109">
        <v>44873</v>
      </c>
      <c r="B5325">
        <v>14</v>
      </c>
      <c r="C5325" s="49">
        <v>2066154.0031433105</v>
      </c>
      <c r="D5325" s="49">
        <v>25950</v>
      </c>
      <c r="E5325" s="49">
        <v>9430</v>
      </c>
      <c r="I5325" s="49">
        <f t="shared" si="83"/>
        <v>700511</v>
      </c>
    </row>
    <row r="5326" spans="1:9" x14ac:dyDescent="0.3">
      <c r="A5326" s="109">
        <v>44873</v>
      </c>
      <c r="B5326">
        <v>15</v>
      </c>
      <c r="C5326" s="49">
        <v>1547451.9729614258</v>
      </c>
      <c r="D5326" s="49">
        <v>20170</v>
      </c>
      <c r="E5326" s="49">
        <v>6420</v>
      </c>
      <c r="I5326" s="49">
        <f t="shared" si="83"/>
        <v>524681</v>
      </c>
    </row>
    <row r="5327" spans="1:9" x14ac:dyDescent="0.3">
      <c r="A5327" s="109">
        <v>44873</v>
      </c>
      <c r="B5327">
        <v>16</v>
      </c>
      <c r="C5327" s="49">
        <v>883782.44638442993</v>
      </c>
      <c r="D5327" s="49">
        <v>3890</v>
      </c>
      <c r="E5327" s="49">
        <v>1770</v>
      </c>
      <c r="I5327" s="49">
        <f t="shared" si="83"/>
        <v>296481</v>
      </c>
    </row>
    <row r="5328" spans="1:9" x14ac:dyDescent="0.3">
      <c r="A5328" s="109">
        <v>44873</v>
      </c>
      <c r="B5328">
        <v>17</v>
      </c>
      <c r="C5328" s="49">
        <v>0</v>
      </c>
      <c r="D5328" s="49">
        <v>90</v>
      </c>
      <c r="E5328" s="49">
        <v>20</v>
      </c>
      <c r="I5328" s="49">
        <f t="shared" si="83"/>
        <v>37</v>
      </c>
    </row>
    <row r="5329" spans="1:9" x14ac:dyDescent="0.3">
      <c r="A5329" s="109">
        <v>44873</v>
      </c>
      <c r="B5329">
        <v>18</v>
      </c>
      <c r="C5329" s="49">
        <v>0</v>
      </c>
      <c r="D5329" s="49">
        <v>0</v>
      </c>
      <c r="E5329" s="49">
        <v>0</v>
      </c>
      <c r="I5329" s="49">
        <f t="shared" si="83"/>
        <v>0</v>
      </c>
    </row>
    <row r="5330" spans="1:9" x14ac:dyDescent="0.3">
      <c r="A5330" s="109">
        <v>44873</v>
      </c>
      <c r="B5330">
        <v>19</v>
      </c>
      <c r="C5330" s="49">
        <v>0</v>
      </c>
      <c r="D5330" s="49">
        <v>0</v>
      </c>
      <c r="E5330" s="49">
        <v>0</v>
      </c>
      <c r="I5330" s="49">
        <f t="shared" si="83"/>
        <v>0</v>
      </c>
    </row>
    <row r="5331" spans="1:9" x14ac:dyDescent="0.3">
      <c r="A5331" s="109">
        <v>44873</v>
      </c>
      <c r="B5331">
        <v>20</v>
      </c>
      <c r="C5331" s="49">
        <v>0</v>
      </c>
      <c r="D5331" s="49">
        <v>0</v>
      </c>
      <c r="E5331" s="49">
        <v>0</v>
      </c>
      <c r="I5331" s="49">
        <f t="shared" si="83"/>
        <v>0</v>
      </c>
    </row>
    <row r="5332" spans="1:9" x14ac:dyDescent="0.3">
      <c r="A5332" s="109">
        <v>44873</v>
      </c>
      <c r="B5332">
        <v>21</v>
      </c>
      <c r="C5332" s="49">
        <v>0</v>
      </c>
      <c r="D5332" s="49">
        <v>0</v>
      </c>
      <c r="E5332" s="49">
        <v>0</v>
      </c>
      <c r="I5332" s="49">
        <f t="shared" si="83"/>
        <v>0</v>
      </c>
    </row>
    <row r="5333" spans="1:9" x14ac:dyDescent="0.3">
      <c r="A5333" s="109">
        <v>44873</v>
      </c>
      <c r="B5333">
        <v>22</v>
      </c>
      <c r="C5333" s="49">
        <v>0</v>
      </c>
      <c r="D5333" s="49">
        <v>0</v>
      </c>
      <c r="E5333" s="49">
        <v>0</v>
      </c>
      <c r="I5333" s="49">
        <f t="shared" si="83"/>
        <v>0</v>
      </c>
    </row>
    <row r="5334" spans="1:9" x14ac:dyDescent="0.3">
      <c r="A5334" s="109">
        <v>44873</v>
      </c>
      <c r="B5334">
        <v>23</v>
      </c>
      <c r="C5334" s="49">
        <v>0</v>
      </c>
      <c r="D5334" s="49">
        <v>0</v>
      </c>
      <c r="E5334" s="49">
        <v>0</v>
      </c>
      <c r="I5334" s="49">
        <f t="shared" si="83"/>
        <v>0</v>
      </c>
    </row>
    <row r="5335" spans="1:9" x14ac:dyDescent="0.3">
      <c r="A5335" s="109">
        <v>44873</v>
      </c>
      <c r="B5335">
        <v>24</v>
      </c>
      <c r="C5335" s="49">
        <v>0</v>
      </c>
      <c r="D5335" s="49">
        <v>0</v>
      </c>
      <c r="E5335" s="49">
        <v>0</v>
      </c>
      <c r="I5335" s="49">
        <f t="shared" si="83"/>
        <v>0</v>
      </c>
    </row>
    <row r="5336" spans="1:9" x14ac:dyDescent="0.3">
      <c r="A5336" s="109">
        <v>44874</v>
      </c>
      <c r="B5336">
        <v>1</v>
      </c>
      <c r="C5336" s="49">
        <v>0</v>
      </c>
      <c r="D5336" s="49">
        <v>0</v>
      </c>
      <c r="E5336" s="49">
        <v>0</v>
      </c>
      <c r="I5336" s="49">
        <f t="shared" si="83"/>
        <v>0</v>
      </c>
    </row>
    <row r="5337" spans="1:9" x14ac:dyDescent="0.3">
      <c r="A5337" s="109">
        <v>44874</v>
      </c>
      <c r="B5337">
        <v>2</v>
      </c>
      <c r="C5337" s="49">
        <v>0</v>
      </c>
      <c r="D5337" s="49">
        <v>0</v>
      </c>
      <c r="E5337" s="49">
        <v>0</v>
      </c>
      <c r="I5337" s="49">
        <f t="shared" si="83"/>
        <v>0</v>
      </c>
    </row>
    <row r="5338" spans="1:9" x14ac:dyDescent="0.3">
      <c r="A5338" s="109">
        <v>44874</v>
      </c>
      <c r="B5338">
        <v>3</v>
      </c>
      <c r="C5338" s="49">
        <v>0</v>
      </c>
      <c r="D5338" s="49">
        <v>0</v>
      </c>
      <c r="E5338" s="49">
        <v>0</v>
      </c>
      <c r="I5338" s="49">
        <f t="shared" si="83"/>
        <v>0</v>
      </c>
    </row>
    <row r="5339" spans="1:9" x14ac:dyDescent="0.3">
      <c r="A5339" s="109">
        <v>44874</v>
      </c>
      <c r="B5339">
        <v>4</v>
      </c>
      <c r="C5339" s="49">
        <v>0</v>
      </c>
      <c r="D5339" s="49">
        <v>0</v>
      </c>
      <c r="E5339" s="49">
        <v>0</v>
      </c>
      <c r="I5339" s="49">
        <f t="shared" si="83"/>
        <v>0</v>
      </c>
    </row>
    <row r="5340" spans="1:9" x14ac:dyDescent="0.3">
      <c r="A5340" s="109">
        <v>44874</v>
      </c>
      <c r="B5340">
        <v>5</v>
      </c>
      <c r="C5340" s="49">
        <v>0</v>
      </c>
      <c r="D5340" s="49">
        <v>0</v>
      </c>
      <c r="E5340" s="49">
        <v>0</v>
      </c>
      <c r="I5340" s="49">
        <f t="shared" si="83"/>
        <v>0</v>
      </c>
    </row>
    <row r="5341" spans="1:9" x14ac:dyDescent="0.3">
      <c r="A5341" s="109">
        <v>44874</v>
      </c>
      <c r="B5341">
        <v>6</v>
      </c>
      <c r="C5341" s="49">
        <v>0</v>
      </c>
      <c r="D5341" s="49">
        <v>0</v>
      </c>
      <c r="E5341" s="49">
        <v>0</v>
      </c>
      <c r="I5341" s="49">
        <f t="shared" si="83"/>
        <v>0</v>
      </c>
    </row>
    <row r="5342" spans="1:9" x14ac:dyDescent="0.3">
      <c r="A5342" s="109">
        <v>44874</v>
      </c>
      <c r="B5342">
        <v>7</v>
      </c>
      <c r="C5342" s="49">
        <v>0</v>
      </c>
      <c r="D5342" s="49">
        <v>120</v>
      </c>
      <c r="E5342" s="49">
        <v>0</v>
      </c>
      <c r="I5342" s="49">
        <f t="shared" si="83"/>
        <v>40</v>
      </c>
    </row>
    <row r="5343" spans="1:9" x14ac:dyDescent="0.3">
      <c r="A5343" s="109">
        <v>44874</v>
      </c>
      <c r="B5343">
        <v>8</v>
      </c>
      <c r="C5343" s="49">
        <v>0</v>
      </c>
      <c r="D5343" s="49">
        <v>3240</v>
      </c>
      <c r="E5343" s="49">
        <v>480</v>
      </c>
      <c r="I5343" s="49">
        <f t="shared" si="83"/>
        <v>1240</v>
      </c>
    </row>
    <row r="5344" spans="1:9" x14ac:dyDescent="0.3">
      <c r="A5344" s="109">
        <v>44874</v>
      </c>
      <c r="B5344">
        <v>9</v>
      </c>
      <c r="C5344" s="49">
        <v>942185.64033508301</v>
      </c>
      <c r="D5344" s="49">
        <v>16890</v>
      </c>
      <c r="E5344" s="49">
        <v>5130</v>
      </c>
      <c r="I5344" s="49">
        <f t="shared" si="83"/>
        <v>321402</v>
      </c>
    </row>
    <row r="5345" spans="1:9" x14ac:dyDescent="0.3">
      <c r="A5345" s="109">
        <v>44874</v>
      </c>
      <c r="B5345">
        <v>10</v>
      </c>
      <c r="C5345" s="49">
        <v>1632308.4831237793</v>
      </c>
      <c r="D5345" s="49">
        <v>22980</v>
      </c>
      <c r="E5345" s="49">
        <v>7940</v>
      </c>
      <c r="I5345" s="49">
        <f t="shared" si="83"/>
        <v>554409</v>
      </c>
    </row>
    <row r="5346" spans="1:9" x14ac:dyDescent="0.3">
      <c r="A5346" s="109">
        <v>44874</v>
      </c>
      <c r="B5346">
        <v>11</v>
      </c>
      <c r="C5346" s="49">
        <v>2027706.1462402344</v>
      </c>
      <c r="D5346" s="49">
        <v>25990</v>
      </c>
      <c r="E5346" s="49">
        <v>9270</v>
      </c>
      <c r="I5346" s="49">
        <f t="shared" si="83"/>
        <v>687655</v>
      </c>
    </row>
    <row r="5347" spans="1:9" x14ac:dyDescent="0.3">
      <c r="A5347" s="109">
        <v>44874</v>
      </c>
      <c r="B5347">
        <v>12</v>
      </c>
      <c r="C5347" s="49">
        <v>2199134.8266601563</v>
      </c>
      <c r="D5347" s="49">
        <v>26920</v>
      </c>
      <c r="E5347" s="49">
        <v>9870</v>
      </c>
      <c r="I5347" s="49">
        <f t="shared" si="83"/>
        <v>745308</v>
      </c>
    </row>
    <row r="5348" spans="1:9" x14ac:dyDescent="0.3">
      <c r="A5348" s="109">
        <v>44874</v>
      </c>
      <c r="B5348">
        <v>13</v>
      </c>
      <c r="C5348" s="49">
        <v>2174180.9844970703</v>
      </c>
      <c r="D5348" s="49">
        <v>26120</v>
      </c>
      <c r="E5348" s="49">
        <v>9710</v>
      </c>
      <c r="I5348" s="49">
        <f t="shared" si="83"/>
        <v>736670</v>
      </c>
    </row>
    <row r="5349" spans="1:9" x14ac:dyDescent="0.3">
      <c r="A5349" s="109">
        <v>44874</v>
      </c>
      <c r="B5349">
        <v>14</v>
      </c>
      <c r="C5349" s="49">
        <v>1967280.7455062866</v>
      </c>
      <c r="D5349" s="49">
        <v>23110</v>
      </c>
      <c r="E5349" s="49">
        <v>8880</v>
      </c>
      <c r="I5349" s="49">
        <f t="shared" si="83"/>
        <v>666424</v>
      </c>
    </row>
    <row r="5350" spans="1:9" x14ac:dyDescent="0.3">
      <c r="A5350" s="109">
        <v>44874</v>
      </c>
      <c r="B5350">
        <v>15</v>
      </c>
      <c r="C5350" s="49">
        <v>1485812.0679855347</v>
      </c>
      <c r="D5350" s="49">
        <v>18210</v>
      </c>
      <c r="E5350" s="49">
        <v>5980</v>
      </c>
      <c r="I5350" s="49">
        <f t="shared" si="83"/>
        <v>503334</v>
      </c>
    </row>
    <row r="5351" spans="1:9" x14ac:dyDescent="0.3">
      <c r="A5351" s="109">
        <v>44874</v>
      </c>
      <c r="B5351">
        <v>16</v>
      </c>
      <c r="C5351" s="49">
        <v>822974.38383102417</v>
      </c>
      <c r="D5351" s="49">
        <v>3400</v>
      </c>
      <c r="E5351" s="49">
        <v>1530</v>
      </c>
      <c r="I5351" s="49">
        <f t="shared" si="83"/>
        <v>275968</v>
      </c>
    </row>
    <row r="5352" spans="1:9" x14ac:dyDescent="0.3">
      <c r="A5352" s="109">
        <v>44874</v>
      </c>
      <c r="B5352">
        <v>17</v>
      </c>
      <c r="C5352" s="49">
        <v>0</v>
      </c>
      <c r="D5352" s="49">
        <v>80</v>
      </c>
      <c r="E5352" s="49">
        <v>0</v>
      </c>
      <c r="I5352" s="49">
        <f t="shared" si="83"/>
        <v>27</v>
      </c>
    </row>
    <row r="5353" spans="1:9" x14ac:dyDescent="0.3">
      <c r="A5353" s="109">
        <v>44874</v>
      </c>
      <c r="B5353">
        <v>18</v>
      </c>
      <c r="C5353" s="49">
        <v>0</v>
      </c>
      <c r="D5353" s="49">
        <v>0</v>
      </c>
      <c r="E5353" s="49">
        <v>0</v>
      </c>
      <c r="I5353" s="49">
        <f t="shared" si="83"/>
        <v>0</v>
      </c>
    </row>
    <row r="5354" spans="1:9" x14ac:dyDescent="0.3">
      <c r="A5354" s="109">
        <v>44874</v>
      </c>
      <c r="B5354">
        <v>19</v>
      </c>
      <c r="C5354" s="49">
        <v>0</v>
      </c>
      <c r="D5354" s="49">
        <v>0</v>
      </c>
      <c r="E5354" s="49">
        <v>0</v>
      </c>
      <c r="I5354" s="49">
        <f t="shared" si="83"/>
        <v>0</v>
      </c>
    </row>
    <row r="5355" spans="1:9" x14ac:dyDescent="0.3">
      <c r="A5355" s="109">
        <v>44874</v>
      </c>
      <c r="B5355">
        <v>20</v>
      </c>
      <c r="C5355" s="49">
        <v>0</v>
      </c>
      <c r="D5355" s="49">
        <v>0</v>
      </c>
      <c r="E5355" s="49">
        <v>0</v>
      </c>
      <c r="I5355" s="49">
        <f t="shared" si="83"/>
        <v>0</v>
      </c>
    </row>
    <row r="5356" spans="1:9" x14ac:dyDescent="0.3">
      <c r="A5356" s="109">
        <v>44874</v>
      </c>
      <c r="B5356">
        <v>21</v>
      </c>
      <c r="C5356" s="49">
        <v>0</v>
      </c>
      <c r="D5356" s="49">
        <v>0</v>
      </c>
      <c r="E5356" s="49">
        <v>0</v>
      </c>
      <c r="I5356" s="49">
        <f t="shared" si="83"/>
        <v>0</v>
      </c>
    </row>
    <row r="5357" spans="1:9" x14ac:dyDescent="0.3">
      <c r="A5357" s="109">
        <v>44874</v>
      </c>
      <c r="B5357">
        <v>22</v>
      </c>
      <c r="C5357" s="49">
        <v>0</v>
      </c>
      <c r="D5357" s="49">
        <v>0</v>
      </c>
      <c r="E5357" s="49">
        <v>0</v>
      </c>
      <c r="I5357" s="49">
        <f t="shared" si="83"/>
        <v>0</v>
      </c>
    </row>
    <row r="5358" spans="1:9" x14ac:dyDescent="0.3">
      <c r="A5358" s="109">
        <v>44874</v>
      </c>
      <c r="B5358">
        <v>23</v>
      </c>
      <c r="C5358" s="49">
        <v>0</v>
      </c>
      <c r="D5358" s="49">
        <v>0</v>
      </c>
      <c r="E5358" s="49">
        <v>0</v>
      </c>
      <c r="I5358" s="49">
        <f t="shared" si="83"/>
        <v>0</v>
      </c>
    </row>
    <row r="5359" spans="1:9" x14ac:dyDescent="0.3">
      <c r="A5359" s="109">
        <v>44874</v>
      </c>
      <c r="B5359">
        <v>24</v>
      </c>
      <c r="C5359" s="49">
        <v>0</v>
      </c>
      <c r="D5359" s="49">
        <v>0</v>
      </c>
      <c r="E5359" s="49">
        <v>0</v>
      </c>
      <c r="I5359" s="49">
        <f t="shared" si="83"/>
        <v>0</v>
      </c>
    </row>
    <row r="5360" spans="1:9" x14ac:dyDescent="0.3">
      <c r="A5360" s="109">
        <v>44875</v>
      </c>
      <c r="B5360">
        <v>1</v>
      </c>
      <c r="C5360" s="49">
        <v>0</v>
      </c>
      <c r="D5360" s="49">
        <v>0</v>
      </c>
      <c r="E5360" s="49">
        <v>0</v>
      </c>
      <c r="I5360" s="49">
        <f t="shared" si="83"/>
        <v>0</v>
      </c>
    </row>
    <row r="5361" spans="1:9" x14ac:dyDescent="0.3">
      <c r="A5361" s="109">
        <v>44875</v>
      </c>
      <c r="B5361">
        <v>2</v>
      </c>
      <c r="C5361" s="49">
        <v>0</v>
      </c>
      <c r="D5361" s="49">
        <v>0</v>
      </c>
      <c r="E5361" s="49">
        <v>0</v>
      </c>
      <c r="I5361" s="49">
        <f t="shared" si="83"/>
        <v>0</v>
      </c>
    </row>
    <row r="5362" spans="1:9" x14ac:dyDescent="0.3">
      <c r="A5362" s="109">
        <v>44875</v>
      </c>
      <c r="B5362">
        <v>3</v>
      </c>
      <c r="C5362" s="49">
        <v>0</v>
      </c>
      <c r="D5362" s="49">
        <v>0</v>
      </c>
      <c r="E5362" s="49">
        <v>0</v>
      </c>
      <c r="I5362" s="49">
        <f t="shared" si="83"/>
        <v>0</v>
      </c>
    </row>
    <row r="5363" spans="1:9" x14ac:dyDescent="0.3">
      <c r="A5363" s="109">
        <v>44875</v>
      </c>
      <c r="B5363">
        <v>4</v>
      </c>
      <c r="C5363" s="49">
        <v>0</v>
      </c>
      <c r="D5363" s="49">
        <v>0</v>
      </c>
      <c r="E5363" s="49">
        <v>0</v>
      </c>
      <c r="I5363" s="49">
        <f t="shared" si="83"/>
        <v>0</v>
      </c>
    </row>
    <row r="5364" spans="1:9" x14ac:dyDescent="0.3">
      <c r="A5364" s="109">
        <v>44875</v>
      </c>
      <c r="B5364">
        <v>5</v>
      </c>
      <c r="C5364" s="49">
        <v>0</v>
      </c>
      <c r="D5364" s="49">
        <v>0</v>
      </c>
      <c r="E5364" s="49">
        <v>0</v>
      </c>
      <c r="I5364" s="49">
        <f t="shared" si="83"/>
        <v>0</v>
      </c>
    </row>
    <row r="5365" spans="1:9" x14ac:dyDescent="0.3">
      <c r="A5365" s="109">
        <v>44875</v>
      </c>
      <c r="B5365">
        <v>6</v>
      </c>
      <c r="C5365" s="49">
        <v>0</v>
      </c>
      <c r="D5365" s="49">
        <v>0</v>
      </c>
      <c r="E5365" s="49">
        <v>0</v>
      </c>
      <c r="I5365" s="49">
        <f t="shared" si="83"/>
        <v>0</v>
      </c>
    </row>
    <row r="5366" spans="1:9" x14ac:dyDescent="0.3">
      <c r="A5366" s="109">
        <v>44875</v>
      </c>
      <c r="B5366">
        <v>7</v>
      </c>
      <c r="C5366" s="49">
        <v>0</v>
      </c>
      <c r="D5366" s="49">
        <v>160</v>
      </c>
      <c r="E5366" s="49">
        <v>0</v>
      </c>
      <c r="I5366" s="49">
        <f t="shared" si="83"/>
        <v>53</v>
      </c>
    </row>
    <row r="5367" spans="1:9" x14ac:dyDescent="0.3">
      <c r="A5367" s="109">
        <v>44875</v>
      </c>
      <c r="B5367">
        <v>8</v>
      </c>
      <c r="C5367" s="49">
        <v>0</v>
      </c>
      <c r="D5367" s="49">
        <v>2920</v>
      </c>
      <c r="E5367" s="49">
        <v>410</v>
      </c>
      <c r="I5367" s="49">
        <f t="shared" si="83"/>
        <v>1110</v>
      </c>
    </row>
    <row r="5368" spans="1:9" x14ac:dyDescent="0.3">
      <c r="A5368" s="109">
        <v>44875</v>
      </c>
      <c r="B5368">
        <v>9</v>
      </c>
      <c r="C5368" s="49">
        <v>875899.19567108154</v>
      </c>
      <c r="D5368" s="49">
        <v>16090</v>
      </c>
      <c r="E5368" s="49">
        <v>4710</v>
      </c>
      <c r="I5368" s="49">
        <f t="shared" si="83"/>
        <v>298900</v>
      </c>
    </row>
    <row r="5369" spans="1:9" x14ac:dyDescent="0.3">
      <c r="A5369" s="109">
        <v>44875</v>
      </c>
      <c r="B5369">
        <v>10</v>
      </c>
      <c r="C5369" s="49">
        <v>1727373.7192153931</v>
      </c>
      <c r="D5369" s="49">
        <v>22370</v>
      </c>
      <c r="E5369" s="49">
        <v>7480</v>
      </c>
      <c r="I5369" s="49">
        <f t="shared" si="83"/>
        <v>585741</v>
      </c>
    </row>
    <row r="5370" spans="1:9" x14ac:dyDescent="0.3">
      <c r="A5370" s="109">
        <v>44875</v>
      </c>
      <c r="B5370">
        <v>11</v>
      </c>
      <c r="C5370" s="49">
        <v>1910626.1730194092</v>
      </c>
      <c r="D5370" s="49">
        <v>24880</v>
      </c>
      <c r="E5370" s="49">
        <v>8820</v>
      </c>
      <c r="I5370" s="49">
        <f t="shared" si="83"/>
        <v>648109</v>
      </c>
    </row>
    <row r="5371" spans="1:9" x14ac:dyDescent="0.3">
      <c r="A5371" s="109">
        <v>44875</v>
      </c>
      <c r="B5371">
        <v>12</v>
      </c>
      <c r="C5371" s="49">
        <v>2090069.2939758301</v>
      </c>
      <c r="D5371" s="49">
        <v>25140</v>
      </c>
      <c r="E5371" s="49">
        <v>9360</v>
      </c>
      <c r="I5371" s="49">
        <f t="shared" si="83"/>
        <v>708190</v>
      </c>
    </row>
    <row r="5372" spans="1:9" x14ac:dyDescent="0.3">
      <c r="A5372" s="109">
        <v>44875</v>
      </c>
      <c r="B5372">
        <v>13</v>
      </c>
      <c r="C5372" s="49">
        <v>2078225.85105896</v>
      </c>
      <c r="D5372" s="49">
        <v>24610</v>
      </c>
      <c r="E5372" s="49">
        <v>9210</v>
      </c>
      <c r="I5372" s="49">
        <f t="shared" si="83"/>
        <v>704015</v>
      </c>
    </row>
    <row r="5373" spans="1:9" x14ac:dyDescent="0.3">
      <c r="A5373" s="109">
        <v>44875</v>
      </c>
      <c r="B5373">
        <v>14</v>
      </c>
      <c r="C5373" s="49">
        <v>1872954.3685913086</v>
      </c>
      <c r="D5373" s="49">
        <v>22140</v>
      </c>
      <c r="E5373" s="49">
        <v>8450</v>
      </c>
      <c r="I5373" s="49">
        <f t="shared" si="83"/>
        <v>634515</v>
      </c>
    </row>
    <row r="5374" spans="1:9" x14ac:dyDescent="0.3">
      <c r="A5374" s="109">
        <v>44875</v>
      </c>
      <c r="B5374">
        <v>15</v>
      </c>
      <c r="C5374" s="49">
        <v>1390108.1085205078</v>
      </c>
      <c r="D5374" s="49">
        <v>16550</v>
      </c>
      <c r="E5374" s="49">
        <v>5660</v>
      </c>
      <c r="I5374" s="49">
        <f t="shared" si="83"/>
        <v>470773</v>
      </c>
    </row>
    <row r="5375" spans="1:9" x14ac:dyDescent="0.3">
      <c r="A5375" s="109">
        <v>44875</v>
      </c>
      <c r="B5375">
        <v>16</v>
      </c>
      <c r="C5375" s="49">
        <v>762866.19901657104</v>
      </c>
      <c r="D5375" s="49">
        <v>2740</v>
      </c>
      <c r="E5375" s="49">
        <v>1350</v>
      </c>
      <c r="I5375" s="49">
        <f t="shared" si="83"/>
        <v>255652</v>
      </c>
    </row>
    <row r="5376" spans="1:9" x14ac:dyDescent="0.3">
      <c r="A5376" s="109">
        <v>44875</v>
      </c>
      <c r="B5376">
        <v>17</v>
      </c>
      <c r="C5376" s="49">
        <v>0</v>
      </c>
      <c r="D5376" s="49">
        <v>30</v>
      </c>
      <c r="E5376" s="49">
        <v>0</v>
      </c>
      <c r="I5376" s="49">
        <f t="shared" si="83"/>
        <v>10</v>
      </c>
    </row>
    <row r="5377" spans="1:9" x14ac:dyDescent="0.3">
      <c r="A5377" s="109">
        <v>44875</v>
      </c>
      <c r="B5377">
        <v>18</v>
      </c>
      <c r="C5377" s="49">
        <v>0</v>
      </c>
      <c r="D5377" s="49">
        <v>0</v>
      </c>
      <c r="E5377" s="49">
        <v>0</v>
      </c>
      <c r="I5377" s="49">
        <f t="shared" si="83"/>
        <v>0</v>
      </c>
    </row>
    <row r="5378" spans="1:9" x14ac:dyDescent="0.3">
      <c r="A5378" s="109">
        <v>44875</v>
      </c>
      <c r="B5378">
        <v>19</v>
      </c>
      <c r="C5378" s="49">
        <v>0</v>
      </c>
      <c r="D5378" s="49">
        <v>0</v>
      </c>
      <c r="E5378" s="49">
        <v>0</v>
      </c>
      <c r="I5378" s="49">
        <f t="shared" si="83"/>
        <v>0</v>
      </c>
    </row>
    <row r="5379" spans="1:9" x14ac:dyDescent="0.3">
      <c r="A5379" s="109">
        <v>44875</v>
      </c>
      <c r="B5379">
        <v>20</v>
      </c>
      <c r="C5379" s="49">
        <v>0</v>
      </c>
      <c r="D5379" s="49">
        <v>0</v>
      </c>
      <c r="E5379" s="49">
        <v>0</v>
      </c>
      <c r="I5379" s="49">
        <f t="shared" si="83"/>
        <v>0</v>
      </c>
    </row>
    <row r="5380" spans="1:9" x14ac:dyDescent="0.3">
      <c r="A5380" s="109">
        <v>44875</v>
      </c>
      <c r="B5380">
        <v>21</v>
      </c>
      <c r="C5380" s="49">
        <v>0</v>
      </c>
      <c r="D5380" s="49">
        <v>0</v>
      </c>
      <c r="E5380" s="49">
        <v>0</v>
      </c>
      <c r="I5380" s="49">
        <f t="shared" si="83"/>
        <v>0</v>
      </c>
    </row>
    <row r="5381" spans="1:9" x14ac:dyDescent="0.3">
      <c r="A5381" s="109">
        <v>44875</v>
      </c>
      <c r="B5381">
        <v>22</v>
      </c>
      <c r="C5381" s="49">
        <v>0</v>
      </c>
      <c r="D5381" s="49">
        <v>0</v>
      </c>
      <c r="E5381" s="49">
        <v>0</v>
      </c>
      <c r="I5381" s="49">
        <f t="shared" si="83"/>
        <v>0</v>
      </c>
    </row>
    <row r="5382" spans="1:9" x14ac:dyDescent="0.3">
      <c r="A5382" s="109">
        <v>44875</v>
      </c>
      <c r="B5382">
        <v>23</v>
      </c>
      <c r="C5382" s="49">
        <v>0</v>
      </c>
      <c r="D5382" s="49">
        <v>0</v>
      </c>
      <c r="E5382" s="49">
        <v>0</v>
      </c>
      <c r="I5382" s="49">
        <f t="shared" si="83"/>
        <v>0</v>
      </c>
    </row>
    <row r="5383" spans="1:9" x14ac:dyDescent="0.3">
      <c r="A5383" s="109">
        <v>44875</v>
      </c>
      <c r="B5383">
        <v>24</v>
      </c>
      <c r="C5383" s="49">
        <v>0</v>
      </c>
      <c r="D5383" s="49">
        <v>0</v>
      </c>
      <c r="E5383" s="49">
        <v>0</v>
      </c>
      <c r="I5383" s="49">
        <f t="shared" si="83"/>
        <v>0</v>
      </c>
    </row>
    <row r="5384" spans="1:9" x14ac:dyDescent="0.3">
      <c r="A5384" s="109">
        <v>44876</v>
      </c>
      <c r="B5384">
        <v>1</v>
      </c>
      <c r="C5384" s="49">
        <v>0</v>
      </c>
      <c r="D5384" s="49">
        <v>0</v>
      </c>
      <c r="E5384" s="49">
        <v>0</v>
      </c>
      <c r="I5384" s="49">
        <f t="shared" ref="I5384:I5447" si="84">ROUND(AVERAGE(C5384:E5384),0)</f>
        <v>0</v>
      </c>
    </row>
    <row r="5385" spans="1:9" x14ac:dyDescent="0.3">
      <c r="A5385" s="109">
        <v>44876</v>
      </c>
      <c r="B5385">
        <v>2</v>
      </c>
      <c r="C5385" s="49">
        <v>0</v>
      </c>
      <c r="D5385" s="49">
        <v>0</v>
      </c>
      <c r="E5385" s="49">
        <v>0</v>
      </c>
      <c r="I5385" s="49">
        <f t="shared" si="84"/>
        <v>0</v>
      </c>
    </row>
    <row r="5386" spans="1:9" x14ac:dyDescent="0.3">
      <c r="A5386" s="109">
        <v>44876</v>
      </c>
      <c r="B5386">
        <v>3</v>
      </c>
      <c r="C5386" s="49">
        <v>0</v>
      </c>
      <c r="D5386" s="49">
        <v>0</v>
      </c>
      <c r="E5386" s="49">
        <v>0</v>
      </c>
      <c r="I5386" s="49">
        <f t="shared" si="84"/>
        <v>0</v>
      </c>
    </row>
    <row r="5387" spans="1:9" x14ac:dyDescent="0.3">
      <c r="A5387" s="109">
        <v>44876</v>
      </c>
      <c r="B5387">
        <v>4</v>
      </c>
      <c r="C5387" s="49">
        <v>0</v>
      </c>
      <c r="D5387" s="49">
        <v>0</v>
      </c>
      <c r="E5387" s="49">
        <v>0</v>
      </c>
      <c r="I5387" s="49">
        <f t="shared" si="84"/>
        <v>0</v>
      </c>
    </row>
    <row r="5388" spans="1:9" x14ac:dyDescent="0.3">
      <c r="A5388" s="109">
        <v>44876</v>
      </c>
      <c r="B5388">
        <v>5</v>
      </c>
      <c r="C5388" s="49">
        <v>0</v>
      </c>
      <c r="D5388" s="49">
        <v>0</v>
      </c>
      <c r="E5388" s="49">
        <v>0</v>
      </c>
      <c r="I5388" s="49">
        <f t="shared" si="84"/>
        <v>0</v>
      </c>
    </row>
    <row r="5389" spans="1:9" x14ac:dyDescent="0.3">
      <c r="A5389" s="109">
        <v>44876</v>
      </c>
      <c r="B5389">
        <v>6</v>
      </c>
      <c r="C5389" s="49">
        <v>0</v>
      </c>
      <c r="D5389" s="49">
        <v>0</v>
      </c>
      <c r="E5389" s="49">
        <v>0</v>
      </c>
      <c r="I5389" s="49">
        <f t="shared" si="84"/>
        <v>0</v>
      </c>
    </row>
    <row r="5390" spans="1:9" x14ac:dyDescent="0.3">
      <c r="A5390" s="109">
        <v>44876</v>
      </c>
      <c r="B5390">
        <v>7</v>
      </c>
      <c r="C5390" s="49">
        <v>0</v>
      </c>
      <c r="D5390" s="49">
        <v>110</v>
      </c>
      <c r="E5390" s="49">
        <v>0</v>
      </c>
      <c r="I5390" s="49">
        <f t="shared" si="84"/>
        <v>37</v>
      </c>
    </row>
    <row r="5391" spans="1:9" x14ac:dyDescent="0.3">
      <c r="A5391" s="109">
        <v>44876</v>
      </c>
      <c r="B5391">
        <v>8</v>
      </c>
      <c r="C5391" s="49">
        <v>0</v>
      </c>
      <c r="D5391" s="49">
        <v>3030</v>
      </c>
      <c r="E5391" s="49">
        <v>680</v>
      </c>
      <c r="I5391" s="49">
        <f t="shared" si="84"/>
        <v>1237</v>
      </c>
    </row>
    <row r="5392" spans="1:9" x14ac:dyDescent="0.3">
      <c r="A5392" s="109">
        <v>44876</v>
      </c>
      <c r="B5392">
        <v>9</v>
      </c>
      <c r="C5392" s="49">
        <v>528456.03227615356</v>
      </c>
      <c r="D5392" s="49">
        <v>6740</v>
      </c>
      <c r="E5392" s="49">
        <v>1990</v>
      </c>
      <c r="I5392" s="49">
        <f t="shared" si="84"/>
        <v>179062</v>
      </c>
    </row>
    <row r="5393" spans="1:9" x14ac:dyDescent="0.3">
      <c r="A5393" s="109">
        <v>44876</v>
      </c>
      <c r="B5393">
        <v>10</v>
      </c>
      <c r="C5393" s="49">
        <v>954985.43977737427</v>
      </c>
      <c r="D5393" s="49">
        <v>16210</v>
      </c>
      <c r="E5393" s="49">
        <v>5330</v>
      </c>
      <c r="I5393" s="49">
        <f t="shared" si="84"/>
        <v>325508</v>
      </c>
    </row>
    <row r="5394" spans="1:9" x14ac:dyDescent="0.3">
      <c r="A5394" s="109">
        <v>44876</v>
      </c>
      <c r="B5394">
        <v>11</v>
      </c>
      <c r="C5394" s="49">
        <v>996588.64736557007</v>
      </c>
      <c r="D5394" s="49">
        <v>7820</v>
      </c>
      <c r="E5394" s="49">
        <v>6020</v>
      </c>
      <c r="I5394" s="49">
        <f t="shared" si="84"/>
        <v>336810</v>
      </c>
    </row>
    <row r="5395" spans="1:9" x14ac:dyDescent="0.3">
      <c r="A5395" s="109">
        <v>44876</v>
      </c>
      <c r="B5395">
        <v>12</v>
      </c>
      <c r="C5395" s="49">
        <v>736041.42665863037</v>
      </c>
      <c r="D5395" s="49">
        <v>8740</v>
      </c>
      <c r="E5395" s="49">
        <v>2020</v>
      </c>
      <c r="I5395" s="49">
        <f t="shared" si="84"/>
        <v>248934</v>
      </c>
    </row>
    <row r="5396" spans="1:9" x14ac:dyDescent="0.3">
      <c r="A5396" s="109">
        <v>44876</v>
      </c>
      <c r="B5396">
        <v>13</v>
      </c>
      <c r="C5396" s="49">
        <v>1368179.2020797729</v>
      </c>
      <c r="D5396" s="49">
        <v>8950</v>
      </c>
      <c r="E5396" s="49">
        <v>2110</v>
      </c>
      <c r="I5396" s="49">
        <f t="shared" si="84"/>
        <v>459746</v>
      </c>
    </row>
    <row r="5397" spans="1:9" x14ac:dyDescent="0.3">
      <c r="A5397" s="109">
        <v>44876</v>
      </c>
      <c r="B5397">
        <v>14</v>
      </c>
      <c r="C5397" s="49">
        <v>631108.04557800293</v>
      </c>
      <c r="D5397" s="49">
        <v>2600</v>
      </c>
      <c r="E5397" s="49">
        <v>820</v>
      </c>
      <c r="I5397" s="49">
        <f t="shared" si="84"/>
        <v>211509</v>
      </c>
    </row>
    <row r="5398" spans="1:9" x14ac:dyDescent="0.3">
      <c r="A5398" s="109">
        <v>44876</v>
      </c>
      <c r="B5398">
        <v>15</v>
      </c>
      <c r="C5398" s="49">
        <v>0</v>
      </c>
      <c r="D5398" s="49">
        <v>1150</v>
      </c>
      <c r="E5398" s="49">
        <v>430</v>
      </c>
      <c r="I5398" s="49">
        <f t="shared" si="84"/>
        <v>527</v>
      </c>
    </row>
    <row r="5399" spans="1:9" x14ac:dyDescent="0.3">
      <c r="A5399" s="109">
        <v>44876</v>
      </c>
      <c r="B5399">
        <v>16</v>
      </c>
      <c r="C5399" s="49">
        <v>0</v>
      </c>
      <c r="D5399" s="49">
        <v>200</v>
      </c>
      <c r="E5399" s="49">
        <v>0</v>
      </c>
      <c r="I5399" s="49">
        <f t="shared" si="84"/>
        <v>67</v>
      </c>
    </row>
    <row r="5400" spans="1:9" x14ac:dyDescent="0.3">
      <c r="A5400" s="109">
        <v>44876</v>
      </c>
      <c r="B5400">
        <v>17</v>
      </c>
      <c r="C5400" s="49">
        <v>0</v>
      </c>
      <c r="D5400" s="49">
        <v>0</v>
      </c>
      <c r="E5400" s="49">
        <v>0</v>
      </c>
      <c r="I5400" s="49">
        <f t="shared" si="84"/>
        <v>0</v>
      </c>
    </row>
    <row r="5401" spans="1:9" x14ac:dyDescent="0.3">
      <c r="A5401" s="109">
        <v>44876</v>
      </c>
      <c r="B5401">
        <v>18</v>
      </c>
      <c r="C5401" s="49">
        <v>0</v>
      </c>
      <c r="D5401" s="49">
        <v>0</v>
      </c>
      <c r="E5401" s="49">
        <v>0</v>
      </c>
      <c r="I5401" s="49">
        <f t="shared" si="84"/>
        <v>0</v>
      </c>
    </row>
    <row r="5402" spans="1:9" x14ac:dyDescent="0.3">
      <c r="A5402" s="109">
        <v>44876</v>
      </c>
      <c r="B5402">
        <v>19</v>
      </c>
      <c r="C5402" s="49">
        <v>0</v>
      </c>
      <c r="D5402" s="49">
        <v>0</v>
      </c>
      <c r="E5402" s="49">
        <v>0</v>
      </c>
      <c r="I5402" s="49">
        <f t="shared" si="84"/>
        <v>0</v>
      </c>
    </row>
    <row r="5403" spans="1:9" x14ac:dyDescent="0.3">
      <c r="A5403" s="109">
        <v>44876</v>
      </c>
      <c r="B5403">
        <v>20</v>
      </c>
      <c r="C5403" s="49">
        <v>0</v>
      </c>
      <c r="D5403" s="49">
        <v>0</v>
      </c>
      <c r="E5403" s="49">
        <v>0</v>
      </c>
      <c r="I5403" s="49">
        <f t="shared" si="84"/>
        <v>0</v>
      </c>
    </row>
    <row r="5404" spans="1:9" x14ac:dyDescent="0.3">
      <c r="A5404" s="109">
        <v>44876</v>
      </c>
      <c r="B5404">
        <v>21</v>
      </c>
      <c r="C5404" s="49">
        <v>0</v>
      </c>
      <c r="D5404" s="49">
        <v>0</v>
      </c>
      <c r="E5404" s="49">
        <v>0</v>
      </c>
      <c r="I5404" s="49">
        <f t="shared" si="84"/>
        <v>0</v>
      </c>
    </row>
    <row r="5405" spans="1:9" x14ac:dyDescent="0.3">
      <c r="A5405" s="109">
        <v>44876</v>
      </c>
      <c r="B5405">
        <v>22</v>
      </c>
      <c r="C5405" s="49">
        <v>0</v>
      </c>
      <c r="D5405" s="49">
        <v>0</v>
      </c>
      <c r="E5405" s="49">
        <v>0</v>
      </c>
      <c r="I5405" s="49">
        <f t="shared" si="84"/>
        <v>0</v>
      </c>
    </row>
    <row r="5406" spans="1:9" x14ac:dyDescent="0.3">
      <c r="A5406" s="109">
        <v>44876</v>
      </c>
      <c r="B5406">
        <v>23</v>
      </c>
      <c r="C5406" s="49">
        <v>0</v>
      </c>
      <c r="D5406" s="49">
        <v>0</v>
      </c>
      <c r="E5406" s="49">
        <v>0</v>
      </c>
      <c r="I5406" s="49">
        <f t="shared" si="84"/>
        <v>0</v>
      </c>
    </row>
    <row r="5407" spans="1:9" x14ac:dyDescent="0.3">
      <c r="A5407" s="109">
        <v>44876</v>
      </c>
      <c r="B5407">
        <v>24</v>
      </c>
      <c r="C5407" s="49">
        <v>0</v>
      </c>
      <c r="D5407" s="49">
        <v>0</v>
      </c>
      <c r="E5407" s="49">
        <v>0</v>
      </c>
      <c r="I5407" s="49">
        <f t="shared" si="84"/>
        <v>0</v>
      </c>
    </row>
    <row r="5408" spans="1:9" x14ac:dyDescent="0.3">
      <c r="A5408" s="109">
        <v>44877</v>
      </c>
      <c r="B5408">
        <v>1</v>
      </c>
      <c r="C5408" s="49">
        <v>0</v>
      </c>
      <c r="D5408" s="49">
        <v>0</v>
      </c>
      <c r="E5408" s="49">
        <v>0</v>
      </c>
      <c r="I5408" s="49">
        <f t="shared" si="84"/>
        <v>0</v>
      </c>
    </row>
    <row r="5409" spans="1:9" x14ac:dyDescent="0.3">
      <c r="A5409" s="109">
        <v>44877</v>
      </c>
      <c r="B5409">
        <v>2</v>
      </c>
      <c r="C5409" s="49">
        <v>0</v>
      </c>
      <c r="D5409" s="49">
        <v>0</v>
      </c>
      <c r="E5409" s="49">
        <v>0</v>
      </c>
      <c r="I5409" s="49">
        <f t="shared" si="84"/>
        <v>0</v>
      </c>
    </row>
    <row r="5410" spans="1:9" x14ac:dyDescent="0.3">
      <c r="A5410" s="109">
        <v>44877</v>
      </c>
      <c r="B5410">
        <v>3</v>
      </c>
      <c r="C5410" s="49">
        <v>0</v>
      </c>
      <c r="D5410" s="49">
        <v>0</v>
      </c>
      <c r="E5410" s="49">
        <v>0</v>
      </c>
      <c r="I5410" s="49">
        <f t="shared" si="84"/>
        <v>0</v>
      </c>
    </row>
    <row r="5411" spans="1:9" x14ac:dyDescent="0.3">
      <c r="A5411" s="109">
        <v>44877</v>
      </c>
      <c r="B5411">
        <v>4</v>
      </c>
      <c r="C5411" s="49">
        <v>0</v>
      </c>
      <c r="D5411" s="49">
        <v>0</v>
      </c>
      <c r="E5411" s="49">
        <v>0</v>
      </c>
      <c r="I5411" s="49">
        <f t="shared" si="84"/>
        <v>0</v>
      </c>
    </row>
    <row r="5412" spans="1:9" x14ac:dyDescent="0.3">
      <c r="A5412" s="109">
        <v>44877</v>
      </c>
      <c r="B5412">
        <v>5</v>
      </c>
      <c r="C5412" s="49">
        <v>0</v>
      </c>
      <c r="D5412" s="49">
        <v>0</v>
      </c>
      <c r="E5412" s="49">
        <v>0</v>
      </c>
      <c r="I5412" s="49">
        <f t="shared" si="84"/>
        <v>0</v>
      </c>
    </row>
    <row r="5413" spans="1:9" x14ac:dyDescent="0.3">
      <c r="A5413" s="109">
        <v>44877</v>
      </c>
      <c r="B5413">
        <v>6</v>
      </c>
      <c r="C5413" s="49">
        <v>0</v>
      </c>
      <c r="D5413" s="49">
        <v>0</v>
      </c>
      <c r="E5413" s="49">
        <v>0</v>
      </c>
      <c r="I5413" s="49">
        <f t="shared" si="84"/>
        <v>0</v>
      </c>
    </row>
    <row r="5414" spans="1:9" x14ac:dyDescent="0.3">
      <c r="A5414" s="109">
        <v>44877</v>
      </c>
      <c r="B5414">
        <v>7</v>
      </c>
      <c r="C5414" s="49">
        <v>0</v>
      </c>
      <c r="D5414" s="49">
        <v>0</v>
      </c>
      <c r="E5414" s="49">
        <v>0</v>
      </c>
      <c r="I5414" s="49">
        <f t="shared" si="84"/>
        <v>0</v>
      </c>
    </row>
    <row r="5415" spans="1:9" x14ac:dyDescent="0.3">
      <c r="A5415" s="109">
        <v>44877</v>
      </c>
      <c r="B5415">
        <v>8</v>
      </c>
      <c r="C5415" s="49">
        <v>0</v>
      </c>
      <c r="D5415" s="49">
        <v>800</v>
      </c>
      <c r="E5415" s="49">
        <v>40</v>
      </c>
      <c r="I5415" s="49">
        <f t="shared" si="84"/>
        <v>280</v>
      </c>
    </row>
    <row r="5416" spans="1:9" x14ac:dyDescent="0.3">
      <c r="A5416" s="109">
        <v>44877</v>
      </c>
      <c r="B5416">
        <v>9</v>
      </c>
      <c r="C5416" s="49">
        <v>0</v>
      </c>
      <c r="D5416" s="49">
        <v>770</v>
      </c>
      <c r="E5416" s="49">
        <v>320</v>
      </c>
      <c r="I5416" s="49">
        <f t="shared" si="84"/>
        <v>363</v>
      </c>
    </row>
    <row r="5417" spans="1:9" x14ac:dyDescent="0.3">
      <c r="A5417" s="109">
        <v>44877</v>
      </c>
      <c r="B5417">
        <v>10</v>
      </c>
      <c r="C5417" s="49">
        <v>396521.74711227417</v>
      </c>
      <c r="D5417" s="49">
        <v>7110</v>
      </c>
      <c r="E5417" s="49">
        <v>1070</v>
      </c>
      <c r="I5417" s="49">
        <f t="shared" si="84"/>
        <v>134901</v>
      </c>
    </row>
    <row r="5418" spans="1:9" x14ac:dyDescent="0.3">
      <c r="A5418" s="109">
        <v>44877</v>
      </c>
      <c r="B5418">
        <v>11</v>
      </c>
      <c r="C5418" s="49">
        <v>1704426.1693954468</v>
      </c>
      <c r="D5418" s="49">
        <v>19950</v>
      </c>
      <c r="E5418" s="49">
        <v>7370</v>
      </c>
      <c r="I5418" s="49">
        <f t="shared" si="84"/>
        <v>577249</v>
      </c>
    </row>
    <row r="5419" spans="1:9" x14ac:dyDescent="0.3">
      <c r="A5419" s="109">
        <v>44877</v>
      </c>
      <c r="B5419">
        <v>12</v>
      </c>
      <c r="C5419" s="49">
        <v>2131461.1434936523</v>
      </c>
      <c r="D5419" s="49">
        <v>20210</v>
      </c>
      <c r="E5419" s="49">
        <v>1560</v>
      </c>
      <c r="I5419" s="49">
        <f t="shared" si="84"/>
        <v>717744</v>
      </c>
    </row>
    <row r="5420" spans="1:9" x14ac:dyDescent="0.3">
      <c r="A5420" s="109">
        <v>44877</v>
      </c>
      <c r="B5420">
        <v>13</v>
      </c>
      <c r="C5420" s="49">
        <v>697062.55197525024</v>
      </c>
      <c r="D5420" s="49">
        <v>13900</v>
      </c>
      <c r="E5420" s="49">
        <v>1490</v>
      </c>
      <c r="I5420" s="49">
        <f t="shared" si="84"/>
        <v>237484</v>
      </c>
    </row>
    <row r="5421" spans="1:9" x14ac:dyDescent="0.3">
      <c r="A5421" s="109">
        <v>44877</v>
      </c>
      <c r="B5421">
        <v>14</v>
      </c>
      <c r="C5421" s="49">
        <v>1036001.2054443359</v>
      </c>
      <c r="D5421" s="49">
        <v>11630</v>
      </c>
      <c r="E5421" s="49">
        <v>1350</v>
      </c>
      <c r="I5421" s="49">
        <f t="shared" si="84"/>
        <v>349660</v>
      </c>
    </row>
    <row r="5422" spans="1:9" x14ac:dyDescent="0.3">
      <c r="A5422" s="109">
        <v>44877</v>
      </c>
      <c r="B5422">
        <v>15</v>
      </c>
      <c r="C5422" s="49">
        <v>94998.553395271301</v>
      </c>
      <c r="D5422" s="49">
        <v>1090</v>
      </c>
      <c r="E5422" s="49">
        <v>710</v>
      </c>
      <c r="I5422" s="49">
        <f t="shared" si="84"/>
        <v>32266</v>
      </c>
    </row>
    <row r="5423" spans="1:9" x14ac:dyDescent="0.3">
      <c r="A5423" s="109">
        <v>44877</v>
      </c>
      <c r="B5423">
        <v>16</v>
      </c>
      <c r="C5423" s="49">
        <v>0</v>
      </c>
      <c r="D5423" s="49">
        <v>490</v>
      </c>
      <c r="E5423" s="49">
        <v>290</v>
      </c>
      <c r="I5423" s="49">
        <f t="shared" si="84"/>
        <v>260</v>
      </c>
    </row>
    <row r="5424" spans="1:9" x14ac:dyDescent="0.3">
      <c r="A5424" s="109">
        <v>44877</v>
      </c>
      <c r="B5424">
        <v>17</v>
      </c>
      <c r="C5424" s="49">
        <v>0</v>
      </c>
      <c r="D5424" s="49">
        <v>20</v>
      </c>
      <c r="E5424" s="49">
        <v>0</v>
      </c>
      <c r="I5424" s="49">
        <f t="shared" si="84"/>
        <v>7</v>
      </c>
    </row>
    <row r="5425" spans="1:9" x14ac:dyDescent="0.3">
      <c r="A5425" s="109">
        <v>44877</v>
      </c>
      <c r="B5425">
        <v>18</v>
      </c>
      <c r="C5425" s="49">
        <v>0</v>
      </c>
      <c r="D5425" s="49">
        <v>0</v>
      </c>
      <c r="E5425" s="49">
        <v>0</v>
      </c>
      <c r="I5425" s="49">
        <f t="shared" si="84"/>
        <v>0</v>
      </c>
    </row>
    <row r="5426" spans="1:9" x14ac:dyDescent="0.3">
      <c r="A5426" s="109">
        <v>44877</v>
      </c>
      <c r="B5426">
        <v>19</v>
      </c>
      <c r="C5426" s="49">
        <v>0</v>
      </c>
      <c r="D5426" s="49">
        <v>0</v>
      </c>
      <c r="E5426" s="49">
        <v>0</v>
      </c>
      <c r="I5426" s="49">
        <f t="shared" si="84"/>
        <v>0</v>
      </c>
    </row>
    <row r="5427" spans="1:9" x14ac:dyDescent="0.3">
      <c r="A5427" s="109">
        <v>44877</v>
      </c>
      <c r="B5427">
        <v>20</v>
      </c>
      <c r="C5427" s="49">
        <v>0</v>
      </c>
      <c r="D5427" s="49">
        <v>0</v>
      </c>
      <c r="E5427" s="49">
        <v>0</v>
      </c>
      <c r="I5427" s="49">
        <f t="shared" si="84"/>
        <v>0</v>
      </c>
    </row>
    <row r="5428" spans="1:9" x14ac:dyDescent="0.3">
      <c r="A5428" s="109">
        <v>44877</v>
      </c>
      <c r="B5428">
        <v>21</v>
      </c>
      <c r="C5428" s="49">
        <v>0</v>
      </c>
      <c r="D5428" s="49">
        <v>0</v>
      </c>
      <c r="E5428" s="49">
        <v>0</v>
      </c>
      <c r="I5428" s="49">
        <f t="shared" si="84"/>
        <v>0</v>
      </c>
    </row>
    <row r="5429" spans="1:9" x14ac:dyDescent="0.3">
      <c r="A5429" s="109">
        <v>44877</v>
      </c>
      <c r="B5429">
        <v>22</v>
      </c>
      <c r="C5429" s="49">
        <v>0</v>
      </c>
      <c r="D5429" s="49">
        <v>0</v>
      </c>
      <c r="E5429" s="49">
        <v>0</v>
      </c>
      <c r="I5429" s="49">
        <f t="shared" si="84"/>
        <v>0</v>
      </c>
    </row>
    <row r="5430" spans="1:9" x14ac:dyDescent="0.3">
      <c r="A5430" s="109">
        <v>44877</v>
      </c>
      <c r="B5430">
        <v>23</v>
      </c>
      <c r="C5430" s="49">
        <v>0</v>
      </c>
      <c r="D5430" s="49">
        <v>0</v>
      </c>
      <c r="E5430" s="49">
        <v>0</v>
      </c>
      <c r="I5430" s="49">
        <f t="shared" si="84"/>
        <v>0</v>
      </c>
    </row>
    <row r="5431" spans="1:9" x14ac:dyDescent="0.3">
      <c r="A5431" s="109">
        <v>44877</v>
      </c>
      <c r="B5431">
        <v>24</v>
      </c>
      <c r="C5431" s="49">
        <v>0</v>
      </c>
      <c r="D5431" s="49">
        <v>0</v>
      </c>
      <c r="E5431" s="49">
        <v>0</v>
      </c>
      <c r="I5431" s="49">
        <f t="shared" si="84"/>
        <v>0</v>
      </c>
    </row>
    <row r="5432" spans="1:9" x14ac:dyDescent="0.3">
      <c r="A5432" s="109">
        <v>44878</v>
      </c>
      <c r="B5432">
        <v>1</v>
      </c>
      <c r="C5432" s="49">
        <v>0</v>
      </c>
      <c r="D5432" s="49">
        <v>0</v>
      </c>
      <c r="E5432" s="49">
        <v>0</v>
      </c>
      <c r="I5432" s="49">
        <f t="shared" si="84"/>
        <v>0</v>
      </c>
    </row>
    <row r="5433" spans="1:9" x14ac:dyDescent="0.3">
      <c r="A5433" s="109">
        <v>44878</v>
      </c>
      <c r="B5433">
        <v>2</v>
      </c>
      <c r="C5433" s="49">
        <v>0</v>
      </c>
      <c r="D5433" s="49">
        <v>0</v>
      </c>
      <c r="E5433" s="49">
        <v>0</v>
      </c>
      <c r="I5433" s="49">
        <f t="shared" si="84"/>
        <v>0</v>
      </c>
    </row>
    <row r="5434" spans="1:9" x14ac:dyDescent="0.3">
      <c r="A5434" s="109">
        <v>44878</v>
      </c>
      <c r="B5434">
        <v>3</v>
      </c>
      <c r="C5434" s="49">
        <v>0</v>
      </c>
      <c r="D5434" s="49">
        <v>0</v>
      </c>
      <c r="E5434" s="49">
        <v>0</v>
      </c>
      <c r="I5434" s="49">
        <f t="shared" si="84"/>
        <v>0</v>
      </c>
    </row>
    <row r="5435" spans="1:9" x14ac:dyDescent="0.3">
      <c r="A5435" s="109">
        <v>44878</v>
      </c>
      <c r="B5435">
        <v>4</v>
      </c>
      <c r="C5435" s="49">
        <v>0</v>
      </c>
      <c r="D5435" s="49">
        <v>0</v>
      </c>
      <c r="E5435" s="49">
        <v>0</v>
      </c>
      <c r="I5435" s="49">
        <f t="shared" si="84"/>
        <v>0</v>
      </c>
    </row>
    <row r="5436" spans="1:9" x14ac:dyDescent="0.3">
      <c r="A5436" s="109">
        <v>44878</v>
      </c>
      <c r="B5436">
        <v>5</v>
      </c>
      <c r="C5436" s="49">
        <v>0</v>
      </c>
      <c r="D5436" s="49">
        <v>0</v>
      </c>
      <c r="E5436" s="49">
        <v>0</v>
      </c>
      <c r="I5436" s="49">
        <f t="shared" si="84"/>
        <v>0</v>
      </c>
    </row>
    <row r="5437" spans="1:9" x14ac:dyDescent="0.3">
      <c r="A5437" s="109">
        <v>44878</v>
      </c>
      <c r="B5437">
        <v>6</v>
      </c>
      <c r="C5437" s="49">
        <v>0</v>
      </c>
      <c r="D5437" s="49">
        <v>0</v>
      </c>
      <c r="E5437" s="49">
        <v>0</v>
      </c>
      <c r="I5437" s="49">
        <f t="shared" si="84"/>
        <v>0</v>
      </c>
    </row>
    <row r="5438" spans="1:9" x14ac:dyDescent="0.3">
      <c r="A5438" s="109">
        <v>44878</v>
      </c>
      <c r="B5438">
        <v>7</v>
      </c>
      <c r="C5438" s="49">
        <v>0</v>
      </c>
      <c r="D5438" s="49">
        <v>0</v>
      </c>
      <c r="E5438" s="49">
        <v>0</v>
      </c>
      <c r="I5438" s="49">
        <f t="shared" si="84"/>
        <v>0</v>
      </c>
    </row>
    <row r="5439" spans="1:9" x14ac:dyDescent="0.3">
      <c r="A5439" s="109">
        <v>44878</v>
      </c>
      <c r="B5439">
        <v>8</v>
      </c>
      <c r="C5439" s="49">
        <v>0</v>
      </c>
      <c r="D5439" s="49">
        <v>200</v>
      </c>
      <c r="E5439" s="49">
        <v>0</v>
      </c>
      <c r="I5439" s="49">
        <f t="shared" si="84"/>
        <v>67</v>
      </c>
    </row>
    <row r="5440" spans="1:9" x14ac:dyDescent="0.3">
      <c r="A5440" s="109">
        <v>44878</v>
      </c>
      <c r="B5440">
        <v>9</v>
      </c>
      <c r="C5440" s="49">
        <v>0</v>
      </c>
      <c r="D5440" s="49">
        <v>530</v>
      </c>
      <c r="E5440" s="49">
        <v>200</v>
      </c>
      <c r="I5440" s="49">
        <f t="shared" si="84"/>
        <v>243</v>
      </c>
    </row>
    <row r="5441" spans="1:9" x14ac:dyDescent="0.3">
      <c r="A5441" s="109">
        <v>44878</v>
      </c>
      <c r="B5441">
        <v>10</v>
      </c>
      <c r="C5441" s="49">
        <v>0</v>
      </c>
      <c r="D5441" s="49">
        <v>570</v>
      </c>
      <c r="E5441" s="49">
        <v>290</v>
      </c>
      <c r="I5441" s="49">
        <f t="shared" si="84"/>
        <v>287</v>
      </c>
    </row>
    <row r="5442" spans="1:9" x14ac:dyDescent="0.3">
      <c r="A5442" s="109">
        <v>44878</v>
      </c>
      <c r="B5442">
        <v>11</v>
      </c>
      <c r="C5442" s="49">
        <v>0</v>
      </c>
      <c r="D5442" s="49">
        <v>790</v>
      </c>
      <c r="E5442" s="49">
        <v>630</v>
      </c>
      <c r="I5442" s="49">
        <f t="shared" si="84"/>
        <v>473</v>
      </c>
    </row>
    <row r="5443" spans="1:9" x14ac:dyDescent="0.3">
      <c r="A5443" s="109">
        <v>44878</v>
      </c>
      <c r="B5443">
        <v>12</v>
      </c>
      <c r="C5443" s="49">
        <v>0</v>
      </c>
      <c r="D5443" s="49">
        <v>880</v>
      </c>
      <c r="E5443" s="49">
        <v>910</v>
      </c>
      <c r="I5443" s="49">
        <f t="shared" si="84"/>
        <v>597</v>
      </c>
    </row>
    <row r="5444" spans="1:9" x14ac:dyDescent="0.3">
      <c r="A5444" s="109">
        <v>44878</v>
      </c>
      <c r="B5444">
        <v>13</v>
      </c>
      <c r="C5444" s="49">
        <v>0</v>
      </c>
      <c r="D5444" s="49">
        <v>910</v>
      </c>
      <c r="E5444" s="49">
        <v>720</v>
      </c>
      <c r="I5444" s="49">
        <f t="shared" si="84"/>
        <v>543</v>
      </c>
    </row>
    <row r="5445" spans="1:9" x14ac:dyDescent="0.3">
      <c r="A5445" s="109">
        <v>44878</v>
      </c>
      <c r="B5445">
        <v>14</v>
      </c>
      <c r="C5445" s="49">
        <v>53603.83540391922</v>
      </c>
      <c r="D5445" s="49">
        <v>2270</v>
      </c>
      <c r="E5445" s="49">
        <v>730</v>
      </c>
      <c r="I5445" s="49">
        <f t="shared" si="84"/>
        <v>18868</v>
      </c>
    </row>
    <row r="5446" spans="1:9" x14ac:dyDescent="0.3">
      <c r="A5446" s="109">
        <v>44878</v>
      </c>
      <c r="B5446">
        <v>15</v>
      </c>
      <c r="C5446" s="49">
        <v>0</v>
      </c>
      <c r="D5446" s="49">
        <v>1650</v>
      </c>
      <c r="E5446" s="49">
        <v>320</v>
      </c>
      <c r="I5446" s="49">
        <f t="shared" si="84"/>
        <v>657</v>
      </c>
    </row>
    <row r="5447" spans="1:9" x14ac:dyDescent="0.3">
      <c r="A5447" s="109">
        <v>44878</v>
      </c>
      <c r="B5447">
        <v>16</v>
      </c>
      <c r="C5447" s="49">
        <v>0</v>
      </c>
      <c r="D5447" s="49">
        <v>350</v>
      </c>
      <c r="E5447" s="49">
        <v>150</v>
      </c>
      <c r="I5447" s="49">
        <f t="shared" si="84"/>
        <v>167</v>
      </c>
    </row>
    <row r="5448" spans="1:9" x14ac:dyDescent="0.3">
      <c r="A5448" s="109">
        <v>44878</v>
      </c>
      <c r="B5448">
        <v>17</v>
      </c>
      <c r="C5448" s="49">
        <v>0</v>
      </c>
      <c r="D5448" s="49">
        <v>0</v>
      </c>
      <c r="E5448" s="49">
        <v>0</v>
      </c>
      <c r="I5448" s="49">
        <f t="shared" ref="I5448:I5511" si="85">ROUND(AVERAGE(C5448:E5448),0)</f>
        <v>0</v>
      </c>
    </row>
    <row r="5449" spans="1:9" x14ac:dyDescent="0.3">
      <c r="A5449" s="109">
        <v>44878</v>
      </c>
      <c r="B5449">
        <v>18</v>
      </c>
      <c r="C5449" s="49">
        <v>0</v>
      </c>
      <c r="D5449" s="49">
        <v>0</v>
      </c>
      <c r="E5449" s="49">
        <v>0</v>
      </c>
      <c r="I5449" s="49">
        <f t="shared" si="85"/>
        <v>0</v>
      </c>
    </row>
    <row r="5450" spans="1:9" x14ac:dyDescent="0.3">
      <c r="A5450" s="109">
        <v>44878</v>
      </c>
      <c r="B5450">
        <v>19</v>
      </c>
      <c r="C5450" s="49">
        <v>0</v>
      </c>
      <c r="D5450" s="49">
        <v>0</v>
      </c>
      <c r="E5450" s="49">
        <v>0</v>
      </c>
      <c r="I5450" s="49">
        <f t="shared" si="85"/>
        <v>0</v>
      </c>
    </row>
    <row r="5451" spans="1:9" x14ac:dyDescent="0.3">
      <c r="A5451" s="109">
        <v>44878</v>
      </c>
      <c r="B5451">
        <v>20</v>
      </c>
      <c r="C5451" s="49">
        <v>0</v>
      </c>
      <c r="D5451" s="49">
        <v>0</v>
      </c>
      <c r="E5451" s="49">
        <v>0</v>
      </c>
      <c r="I5451" s="49">
        <f t="shared" si="85"/>
        <v>0</v>
      </c>
    </row>
    <row r="5452" spans="1:9" x14ac:dyDescent="0.3">
      <c r="A5452" s="109">
        <v>44878</v>
      </c>
      <c r="B5452">
        <v>21</v>
      </c>
      <c r="C5452" s="49">
        <v>0</v>
      </c>
      <c r="D5452" s="49">
        <v>0</v>
      </c>
      <c r="E5452" s="49">
        <v>0</v>
      </c>
      <c r="I5452" s="49">
        <f t="shared" si="85"/>
        <v>0</v>
      </c>
    </row>
    <row r="5453" spans="1:9" x14ac:dyDescent="0.3">
      <c r="A5453" s="109">
        <v>44878</v>
      </c>
      <c r="B5453">
        <v>22</v>
      </c>
      <c r="C5453" s="49">
        <v>0</v>
      </c>
      <c r="D5453" s="49">
        <v>0</v>
      </c>
      <c r="E5453" s="49">
        <v>0</v>
      </c>
      <c r="I5453" s="49">
        <f t="shared" si="85"/>
        <v>0</v>
      </c>
    </row>
    <row r="5454" spans="1:9" x14ac:dyDescent="0.3">
      <c r="A5454" s="109">
        <v>44878</v>
      </c>
      <c r="B5454">
        <v>23</v>
      </c>
      <c r="C5454" s="49">
        <v>0</v>
      </c>
      <c r="D5454" s="49">
        <v>0</v>
      </c>
      <c r="E5454" s="49">
        <v>0</v>
      </c>
      <c r="I5454" s="49">
        <f t="shared" si="85"/>
        <v>0</v>
      </c>
    </row>
    <row r="5455" spans="1:9" x14ac:dyDescent="0.3">
      <c r="A5455" s="109">
        <v>44878</v>
      </c>
      <c r="B5455">
        <v>24</v>
      </c>
      <c r="C5455" s="49">
        <v>0</v>
      </c>
      <c r="D5455" s="49">
        <v>0</v>
      </c>
      <c r="E5455" s="49">
        <v>0</v>
      </c>
      <c r="I5455" s="49">
        <f t="shared" si="85"/>
        <v>0</v>
      </c>
    </row>
    <row r="5456" spans="1:9" x14ac:dyDescent="0.3">
      <c r="A5456" s="109">
        <v>44879</v>
      </c>
      <c r="B5456">
        <v>1</v>
      </c>
      <c r="C5456" s="49">
        <v>0</v>
      </c>
      <c r="D5456" s="49">
        <v>0</v>
      </c>
      <c r="E5456" s="49">
        <v>0</v>
      </c>
      <c r="I5456" s="49">
        <f t="shared" si="85"/>
        <v>0</v>
      </c>
    </row>
    <row r="5457" spans="1:9" x14ac:dyDescent="0.3">
      <c r="A5457" s="109">
        <v>44879</v>
      </c>
      <c r="B5457">
        <v>2</v>
      </c>
      <c r="C5457" s="49">
        <v>0</v>
      </c>
      <c r="D5457" s="49">
        <v>0</v>
      </c>
      <c r="E5457" s="49">
        <v>0</v>
      </c>
      <c r="I5457" s="49">
        <f t="shared" si="85"/>
        <v>0</v>
      </c>
    </row>
    <row r="5458" spans="1:9" x14ac:dyDescent="0.3">
      <c r="A5458" s="109">
        <v>44879</v>
      </c>
      <c r="B5458">
        <v>3</v>
      </c>
      <c r="C5458" s="49">
        <v>0</v>
      </c>
      <c r="D5458" s="49">
        <v>0</v>
      </c>
      <c r="E5458" s="49">
        <v>0</v>
      </c>
      <c r="I5458" s="49">
        <f t="shared" si="85"/>
        <v>0</v>
      </c>
    </row>
    <row r="5459" spans="1:9" x14ac:dyDescent="0.3">
      <c r="A5459" s="109">
        <v>44879</v>
      </c>
      <c r="B5459">
        <v>4</v>
      </c>
      <c r="C5459" s="49">
        <v>0</v>
      </c>
      <c r="D5459" s="49">
        <v>0</v>
      </c>
      <c r="E5459" s="49">
        <v>0</v>
      </c>
      <c r="I5459" s="49">
        <f t="shared" si="85"/>
        <v>0</v>
      </c>
    </row>
    <row r="5460" spans="1:9" x14ac:dyDescent="0.3">
      <c r="A5460" s="109">
        <v>44879</v>
      </c>
      <c r="B5460">
        <v>5</v>
      </c>
      <c r="C5460" s="49">
        <v>0</v>
      </c>
      <c r="D5460" s="49">
        <v>0</v>
      </c>
      <c r="E5460" s="49">
        <v>0</v>
      </c>
      <c r="I5460" s="49">
        <f t="shared" si="85"/>
        <v>0</v>
      </c>
    </row>
    <row r="5461" spans="1:9" x14ac:dyDescent="0.3">
      <c r="A5461" s="109">
        <v>44879</v>
      </c>
      <c r="B5461">
        <v>6</v>
      </c>
      <c r="C5461" s="49">
        <v>0</v>
      </c>
      <c r="D5461" s="49">
        <v>0</v>
      </c>
      <c r="E5461" s="49">
        <v>0</v>
      </c>
      <c r="I5461" s="49">
        <f t="shared" si="85"/>
        <v>0</v>
      </c>
    </row>
    <row r="5462" spans="1:9" x14ac:dyDescent="0.3">
      <c r="A5462" s="109">
        <v>44879</v>
      </c>
      <c r="B5462">
        <v>7</v>
      </c>
      <c r="C5462" s="49">
        <v>0</v>
      </c>
      <c r="D5462" s="49">
        <v>90</v>
      </c>
      <c r="E5462" s="49">
        <v>0</v>
      </c>
      <c r="I5462" s="49">
        <f t="shared" si="85"/>
        <v>30</v>
      </c>
    </row>
    <row r="5463" spans="1:9" x14ac:dyDescent="0.3">
      <c r="A5463" s="109">
        <v>44879</v>
      </c>
      <c r="B5463">
        <v>8</v>
      </c>
      <c r="C5463" s="49">
        <v>0</v>
      </c>
      <c r="D5463" s="49">
        <v>2480</v>
      </c>
      <c r="E5463" s="49">
        <v>90</v>
      </c>
      <c r="I5463" s="49">
        <f t="shared" si="85"/>
        <v>857</v>
      </c>
    </row>
    <row r="5464" spans="1:9" x14ac:dyDescent="0.3">
      <c r="A5464" s="109">
        <v>44879</v>
      </c>
      <c r="B5464">
        <v>9</v>
      </c>
      <c r="C5464" s="49">
        <v>378194.24271583557</v>
      </c>
      <c r="D5464" s="49">
        <v>14690</v>
      </c>
      <c r="E5464" s="49">
        <v>650</v>
      </c>
      <c r="I5464" s="49">
        <f t="shared" si="85"/>
        <v>131178</v>
      </c>
    </row>
    <row r="5465" spans="1:9" x14ac:dyDescent="0.3">
      <c r="A5465" s="109">
        <v>44879</v>
      </c>
      <c r="B5465">
        <v>10</v>
      </c>
      <c r="C5465" s="49">
        <v>578774.92904663086</v>
      </c>
      <c r="D5465" s="49">
        <v>25080</v>
      </c>
      <c r="E5465" s="49">
        <v>1270</v>
      </c>
      <c r="I5465" s="49">
        <f t="shared" si="85"/>
        <v>201708</v>
      </c>
    </row>
    <row r="5466" spans="1:9" x14ac:dyDescent="0.3">
      <c r="A5466" s="109">
        <v>44879</v>
      </c>
      <c r="B5466">
        <v>11</v>
      </c>
      <c r="C5466" s="49">
        <v>2358184.3376159668</v>
      </c>
      <c r="D5466" s="49">
        <v>27910</v>
      </c>
      <c r="E5466" s="49">
        <v>5560</v>
      </c>
      <c r="I5466" s="49">
        <f t="shared" si="85"/>
        <v>797218</v>
      </c>
    </row>
    <row r="5467" spans="1:9" x14ac:dyDescent="0.3">
      <c r="A5467" s="109">
        <v>44879</v>
      </c>
      <c r="B5467">
        <v>12</v>
      </c>
      <c r="C5467" s="49">
        <v>2295749.9027252197</v>
      </c>
      <c r="D5467" s="49">
        <v>31450</v>
      </c>
      <c r="E5467" s="49">
        <v>10070</v>
      </c>
      <c r="I5467" s="49">
        <f t="shared" si="85"/>
        <v>779090</v>
      </c>
    </row>
    <row r="5468" spans="1:9" x14ac:dyDescent="0.3">
      <c r="A5468" s="109">
        <v>44879</v>
      </c>
      <c r="B5468">
        <v>13</v>
      </c>
      <c r="C5468" s="49">
        <v>2268465.518951416</v>
      </c>
      <c r="D5468" s="49">
        <v>30530</v>
      </c>
      <c r="E5468" s="49">
        <v>10370</v>
      </c>
      <c r="I5468" s="49">
        <f t="shared" si="85"/>
        <v>769789</v>
      </c>
    </row>
    <row r="5469" spans="1:9" x14ac:dyDescent="0.3">
      <c r="A5469" s="109">
        <v>44879</v>
      </c>
      <c r="B5469">
        <v>14</v>
      </c>
      <c r="C5469" s="49">
        <v>2021792.8886413574</v>
      </c>
      <c r="D5469" s="49">
        <v>25890</v>
      </c>
      <c r="E5469" s="49">
        <v>9400</v>
      </c>
      <c r="I5469" s="49">
        <f t="shared" si="85"/>
        <v>685694</v>
      </c>
    </row>
    <row r="5470" spans="1:9" x14ac:dyDescent="0.3">
      <c r="A5470" s="109">
        <v>44879</v>
      </c>
      <c r="B5470">
        <v>15</v>
      </c>
      <c r="C5470" s="49">
        <v>1474659.3236923218</v>
      </c>
      <c r="D5470" s="49">
        <v>19150</v>
      </c>
      <c r="E5470" s="49">
        <v>5990</v>
      </c>
      <c r="I5470" s="49">
        <f t="shared" si="85"/>
        <v>499933</v>
      </c>
    </row>
    <row r="5471" spans="1:9" x14ac:dyDescent="0.3">
      <c r="A5471" s="109">
        <v>44879</v>
      </c>
      <c r="B5471">
        <v>16</v>
      </c>
      <c r="C5471" s="49">
        <v>777095.19863128662</v>
      </c>
      <c r="D5471" s="49">
        <v>2720</v>
      </c>
      <c r="E5471" s="49">
        <v>1230</v>
      </c>
      <c r="I5471" s="49">
        <f t="shared" si="85"/>
        <v>260348</v>
      </c>
    </row>
    <row r="5472" spans="1:9" x14ac:dyDescent="0.3">
      <c r="A5472" s="109">
        <v>44879</v>
      </c>
      <c r="B5472">
        <v>17</v>
      </c>
      <c r="C5472" s="49">
        <v>0</v>
      </c>
      <c r="D5472" s="49">
        <v>70</v>
      </c>
      <c r="E5472" s="49">
        <v>20</v>
      </c>
      <c r="I5472" s="49">
        <f t="shared" si="85"/>
        <v>30</v>
      </c>
    </row>
    <row r="5473" spans="1:9" x14ac:dyDescent="0.3">
      <c r="A5473" s="109">
        <v>44879</v>
      </c>
      <c r="B5473">
        <v>18</v>
      </c>
      <c r="C5473" s="49">
        <v>0</v>
      </c>
      <c r="D5473" s="49">
        <v>0</v>
      </c>
      <c r="E5473" s="49">
        <v>0</v>
      </c>
      <c r="I5473" s="49">
        <f t="shared" si="85"/>
        <v>0</v>
      </c>
    </row>
    <row r="5474" spans="1:9" x14ac:dyDescent="0.3">
      <c r="A5474" s="109">
        <v>44879</v>
      </c>
      <c r="B5474">
        <v>19</v>
      </c>
      <c r="C5474" s="49">
        <v>0</v>
      </c>
      <c r="D5474" s="49">
        <v>0</v>
      </c>
      <c r="E5474" s="49">
        <v>0</v>
      </c>
      <c r="I5474" s="49">
        <f t="shared" si="85"/>
        <v>0</v>
      </c>
    </row>
    <row r="5475" spans="1:9" x14ac:dyDescent="0.3">
      <c r="A5475" s="109">
        <v>44879</v>
      </c>
      <c r="B5475">
        <v>20</v>
      </c>
      <c r="C5475" s="49">
        <v>0</v>
      </c>
      <c r="D5475" s="49">
        <v>0</v>
      </c>
      <c r="E5475" s="49">
        <v>0</v>
      </c>
      <c r="I5475" s="49">
        <f t="shared" si="85"/>
        <v>0</v>
      </c>
    </row>
    <row r="5476" spans="1:9" x14ac:dyDescent="0.3">
      <c r="A5476" s="109">
        <v>44879</v>
      </c>
      <c r="B5476">
        <v>21</v>
      </c>
      <c r="C5476" s="49">
        <v>0</v>
      </c>
      <c r="D5476" s="49">
        <v>0</v>
      </c>
      <c r="E5476" s="49">
        <v>0</v>
      </c>
      <c r="I5476" s="49">
        <f t="shared" si="85"/>
        <v>0</v>
      </c>
    </row>
    <row r="5477" spans="1:9" x14ac:dyDescent="0.3">
      <c r="A5477" s="109">
        <v>44879</v>
      </c>
      <c r="B5477">
        <v>22</v>
      </c>
      <c r="C5477" s="49">
        <v>0</v>
      </c>
      <c r="D5477" s="49">
        <v>0</v>
      </c>
      <c r="E5477" s="49">
        <v>0</v>
      </c>
      <c r="I5477" s="49">
        <f t="shared" si="85"/>
        <v>0</v>
      </c>
    </row>
    <row r="5478" spans="1:9" x14ac:dyDescent="0.3">
      <c r="A5478" s="109">
        <v>44879</v>
      </c>
      <c r="B5478">
        <v>23</v>
      </c>
      <c r="C5478" s="49">
        <v>0</v>
      </c>
      <c r="D5478" s="49">
        <v>0</v>
      </c>
      <c r="E5478" s="49">
        <v>0</v>
      </c>
      <c r="I5478" s="49">
        <f t="shared" si="85"/>
        <v>0</v>
      </c>
    </row>
    <row r="5479" spans="1:9" x14ac:dyDescent="0.3">
      <c r="A5479" s="109">
        <v>44879</v>
      </c>
      <c r="B5479">
        <v>24</v>
      </c>
      <c r="C5479" s="49">
        <v>0</v>
      </c>
      <c r="D5479" s="49">
        <v>0</v>
      </c>
      <c r="E5479" s="49">
        <v>0</v>
      </c>
      <c r="I5479" s="49">
        <f t="shared" si="85"/>
        <v>0</v>
      </c>
    </row>
    <row r="5480" spans="1:9" x14ac:dyDescent="0.3">
      <c r="A5480" s="109">
        <v>44880</v>
      </c>
      <c r="B5480">
        <v>1</v>
      </c>
      <c r="C5480" s="49">
        <v>0</v>
      </c>
      <c r="D5480" s="49">
        <v>0</v>
      </c>
      <c r="E5480" s="49">
        <v>0</v>
      </c>
      <c r="I5480" s="49">
        <f t="shared" si="85"/>
        <v>0</v>
      </c>
    </row>
    <row r="5481" spans="1:9" x14ac:dyDescent="0.3">
      <c r="A5481" s="109">
        <v>44880</v>
      </c>
      <c r="B5481">
        <v>2</v>
      </c>
      <c r="C5481" s="49">
        <v>0</v>
      </c>
      <c r="D5481" s="49">
        <v>0</v>
      </c>
      <c r="E5481" s="49">
        <v>0</v>
      </c>
      <c r="I5481" s="49">
        <f t="shared" si="85"/>
        <v>0</v>
      </c>
    </row>
    <row r="5482" spans="1:9" x14ac:dyDescent="0.3">
      <c r="A5482" s="109">
        <v>44880</v>
      </c>
      <c r="B5482">
        <v>3</v>
      </c>
      <c r="C5482" s="49">
        <v>0</v>
      </c>
      <c r="D5482" s="49">
        <v>0</v>
      </c>
      <c r="E5482" s="49">
        <v>0</v>
      </c>
      <c r="I5482" s="49">
        <f t="shared" si="85"/>
        <v>0</v>
      </c>
    </row>
    <row r="5483" spans="1:9" x14ac:dyDescent="0.3">
      <c r="A5483" s="109">
        <v>44880</v>
      </c>
      <c r="B5483">
        <v>4</v>
      </c>
      <c r="C5483" s="49">
        <v>0</v>
      </c>
      <c r="D5483" s="49">
        <v>0</v>
      </c>
      <c r="E5483" s="49">
        <v>0</v>
      </c>
      <c r="I5483" s="49">
        <f t="shared" si="85"/>
        <v>0</v>
      </c>
    </row>
    <row r="5484" spans="1:9" x14ac:dyDescent="0.3">
      <c r="A5484" s="109">
        <v>44880</v>
      </c>
      <c r="B5484">
        <v>5</v>
      </c>
      <c r="C5484" s="49">
        <v>0</v>
      </c>
      <c r="D5484" s="49">
        <v>0</v>
      </c>
      <c r="E5484" s="49">
        <v>0</v>
      </c>
      <c r="I5484" s="49">
        <f t="shared" si="85"/>
        <v>0</v>
      </c>
    </row>
    <row r="5485" spans="1:9" x14ac:dyDescent="0.3">
      <c r="A5485" s="109">
        <v>44880</v>
      </c>
      <c r="B5485">
        <v>6</v>
      </c>
      <c r="C5485" s="49">
        <v>0</v>
      </c>
      <c r="D5485" s="49">
        <v>0</v>
      </c>
      <c r="E5485" s="49">
        <v>0</v>
      </c>
      <c r="I5485" s="49">
        <f t="shared" si="85"/>
        <v>0</v>
      </c>
    </row>
    <row r="5486" spans="1:9" x14ac:dyDescent="0.3">
      <c r="A5486" s="109">
        <v>44880</v>
      </c>
      <c r="B5486">
        <v>7</v>
      </c>
      <c r="C5486" s="49">
        <v>0</v>
      </c>
      <c r="D5486" s="49">
        <v>60</v>
      </c>
      <c r="E5486" s="49">
        <v>0</v>
      </c>
      <c r="I5486" s="49">
        <f t="shared" si="85"/>
        <v>20</v>
      </c>
    </row>
    <row r="5487" spans="1:9" x14ac:dyDescent="0.3">
      <c r="A5487" s="109">
        <v>44880</v>
      </c>
      <c r="B5487">
        <v>8</v>
      </c>
      <c r="C5487" s="49">
        <v>0</v>
      </c>
      <c r="D5487" s="49">
        <v>2200</v>
      </c>
      <c r="E5487" s="49">
        <v>390</v>
      </c>
      <c r="I5487" s="49">
        <f t="shared" si="85"/>
        <v>863</v>
      </c>
    </row>
    <row r="5488" spans="1:9" x14ac:dyDescent="0.3">
      <c r="A5488" s="109">
        <v>44880</v>
      </c>
      <c r="B5488">
        <v>9</v>
      </c>
      <c r="C5488" s="49">
        <v>816854.23851013184</v>
      </c>
      <c r="D5488" s="49">
        <v>16160</v>
      </c>
      <c r="E5488" s="49">
        <v>4840</v>
      </c>
      <c r="I5488" s="49">
        <f t="shared" si="85"/>
        <v>279285</v>
      </c>
    </row>
    <row r="5489" spans="1:9" x14ac:dyDescent="0.3">
      <c r="A5489" s="109">
        <v>44880</v>
      </c>
      <c r="B5489">
        <v>10</v>
      </c>
      <c r="C5489" s="49">
        <v>1576457.5004577637</v>
      </c>
      <c r="D5489" s="49">
        <v>24080</v>
      </c>
      <c r="E5489" s="49">
        <v>6910</v>
      </c>
      <c r="I5489" s="49">
        <f t="shared" si="85"/>
        <v>535816</v>
      </c>
    </row>
    <row r="5490" spans="1:9" x14ac:dyDescent="0.3">
      <c r="A5490" s="109">
        <v>44880</v>
      </c>
      <c r="B5490">
        <v>11</v>
      </c>
      <c r="C5490" s="49">
        <v>2042776.1077880859</v>
      </c>
      <c r="D5490" s="49">
        <v>25390</v>
      </c>
      <c r="E5490" s="49">
        <v>7230</v>
      </c>
      <c r="I5490" s="49">
        <f t="shared" si="85"/>
        <v>691799</v>
      </c>
    </row>
    <row r="5491" spans="1:9" x14ac:dyDescent="0.3">
      <c r="A5491" s="109">
        <v>44880</v>
      </c>
      <c r="B5491">
        <v>12</v>
      </c>
      <c r="C5491" s="49">
        <v>2075779.1996002197</v>
      </c>
      <c r="D5491" s="49">
        <v>27110</v>
      </c>
      <c r="E5491" s="49">
        <v>7520</v>
      </c>
      <c r="I5491" s="49">
        <f t="shared" si="85"/>
        <v>703470</v>
      </c>
    </row>
    <row r="5492" spans="1:9" x14ac:dyDescent="0.3">
      <c r="A5492" s="109">
        <v>44880</v>
      </c>
      <c r="B5492">
        <v>13</v>
      </c>
      <c r="C5492" s="49">
        <v>1970970.0345993042</v>
      </c>
      <c r="D5492" s="49">
        <v>21090</v>
      </c>
      <c r="E5492" s="49">
        <v>4730</v>
      </c>
      <c r="I5492" s="49">
        <f t="shared" si="85"/>
        <v>665597</v>
      </c>
    </row>
    <row r="5493" spans="1:9" x14ac:dyDescent="0.3">
      <c r="A5493" s="109">
        <v>44880</v>
      </c>
      <c r="B5493">
        <v>14</v>
      </c>
      <c r="C5493" s="49">
        <v>1106906.2948226929</v>
      </c>
      <c r="D5493" s="49">
        <v>16280.000000000002</v>
      </c>
      <c r="E5493" s="49">
        <v>2820</v>
      </c>
      <c r="I5493" s="49">
        <f t="shared" si="85"/>
        <v>375335</v>
      </c>
    </row>
    <row r="5494" spans="1:9" x14ac:dyDescent="0.3">
      <c r="A5494" s="109">
        <v>44880</v>
      </c>
      <c r="B5494">
        <v>15</v>
      </c>
      <c r="C5494" s="49">
        <v>452993.09492111206</v>
      </c>
      <c r="D5494" s="49">
        <v>3400</v>
      </c>
      <c r="E5494" s="49">
        <v>790</v>
      </c>
      <c r="I5494" s="49">
        <f t="shared" si="85"/>
        <v>152394</v>
      </c>
    </row>
    <row r="5495" spans="1:9" x14ac:dyDescent="0.3">
      <c r="A5495" s="109">
        <v>44880</v>
      </c>
      <c r="B5495">
        <v>16</v>
      </c>
      <c r="C5495" s="49">
        <v>0</v>
      </c>
      <c r="D5495" s="49">
        <v>840</v>
      </c>
      <c r="E5495" s="49">
        <v>110</v>
      </c>
      <c r="I5495" s="49">
        <f t="shared" si="85"/>
        <v>317</v>
      </c>
    </row>
    <row r="5496" spans="1:9" x14ac:dyDescent="0.3">
      <c r="A5496" s="109">
        <v>44880</v>
      </c>
      <c r="B5496">
        <v>17</v>
      </c>
      <c r="C5496" s="49">
        <v>0</v>
      </c>
      <c r="D5496" s="49">
        <v>30</v>
      </c>
      <c r="E5496" s="49">
        <v>0</v>
      </c>
      <c r="I5496" s="49">
        <f t="shared" si="85"/>
        <v>10</v>
      </c>
    </row>
    <row r="5497" spans="1:9" x14ac:dyDescent="0.3">
      <c r="A5497" s="109">
        <v>44880</v>
      </c>
      <c r="B5497">
        <v>18</v>
      </c>
      <c r="C5497" s="49">
        <v>0</v>
      </c>
      <c r="D5497" s="49">
        <v>0</v>
      </c>
      <c r="E5497" s="49">
        <v>0</v>
      </c>
      <c r="I5497" s="49">
        <f t="shared" si="85"/>
        <v>0</v>
      </c>
    </row>
    <row r="5498" spans="1:9" x14ac:dyDescent="0.3">
      <c r="A5498" s="109">
        <v>44880</v>
      </c>
      <c r="B5498">
        <v>19</v>
      </c>
      <c r="C5498" s="49">
        <v>0</v>
      </c>
      <c r="D5498" s="49">
        <v>0</v>
      </c>
      <c r="E5498" s="49">
        <v>0</v>
      </c>
      <c r="I5498" s="49">
        <f t="shared" si="85"/>
        <v>0</v>
      </c>
    </row>
    <row r="5499" spans="1:9" x14ac:dyDescent="0.3">
      <c r="A5499" s="109">
        <v>44880</v>
      </c>
      <c r="B5499">
        <v>20</v>
      </c>
      <c r="C5499" s="49">
        <v>0</v>
      </c>
      <c r="D5499" s="49">
        <v>0</v>
      </c>
      <c r="E5499" s="49">
        <v>0</v>
      </c>
      <c r="I5499" s="49">
        <f t="shared" si="85"/>
        <v>0</v>
      </c>
    </row>
    <row r="5500" spans="1:9" x14ac:dyDescent="0.3">
      <c r="A5500" s="109">
        <v>44880</v>
      </c>
      <c r="B5500">
        <v>21</v>
      </c>
      <c r="C5500" s="49">
        <v>0</v>
      </c>
      <c r="D5500" s="49">
        <v>0</v>
      </c>
      <c r="E5500" s="49">
        <v>0</v>
      </c>
      <c r="I5500" s="49">
        <f t="shared" si="85"/>
        <v>0</v>
      </c>
    </row>
    <row r="5501" spans="1:9" x14ac:dyDescent="0.3">
      <c r="A5501" s="109">
        <v>44880</v>
      </c>
      <c r="B5501">
        <v>22</v>
      </c>
      <c r="C5501" s="49">
        <v>0</v>
      </c>
      <c r="D5501" s="49">
        <v>0</v>
      </c>
      <c r="E5501" s="49">
        <v>0</v>
      </c>
      <c r="I5501" s="49">
        <f t="shared" si="85"/>
        <v>0</v>
      </c>
    </row>
    <row r="5502" spans="1:9" x14ac:dyDescent="0.3">
      <c r="A5502" s="109">
        <v>44880</v>
      </c>
      <c r="B5502">
        <v>23</v>
      </c>
      <c r="C5502" s="49">
        <v>0</v>
      </c>
      <c r="D5502" s="49">
        <v>0</v>
      </c>
      <c r="E5502" s="49">
        <v>0</v>
      </c>
      <c r="I5502" s="49">
        <f t="shared" si="85"/>
        <v>0</v>
      </c>
    </row>
    <row r="5503" spans="1:9" x14ac:dyDescent="0.3">
      <c r="A5503" s="109">
        <v>44880</v>
      </c>
      <c r="B5503">
        <v>24</v>
      </c>
      <c r="C5503" s="49">
        <v>0</v>
      </c>
      <c r="D5503" s="49">
        <v>0</v>
      </c>
      <c r="E5503" s="49">
        <v>0</v>
      </c>
      <c r="I5503" s="49">
        <f t="shared" si="85"/>
        <v>0</v>
      </c>
    </row>
    <row r="5504" spans="1:9" x14ac:dyDescent="0.3">
      <c r="A5504" s="109">
        <v>44881</v>
      </c>
      <c r="B5504">
        <v>1</v>
      </c>
      <c r="C5504" s="49">
        <v>0</v>
      </c>
      <c r="D5504" s="49">
        <v>0</v>
      </c>
      <c r="E5504" s="49">
        <v>0</v>
      </c>
      <c r="I5504" s="49">
        <f t="shared" si="85"/>
        <v>0</v>
      </c>
    </row>
    <row r="5505" spans="1:9" x14ac:dyDescent="0.3">
      <c r="A5505" s="109">
        <v>44881</v>
      </c>
      <c r="B5505">
        <v>2</v>
      </c>
      <c r="C5505" s="49">
        <v>0</v>
      </c>
      <c r="D5505" s="49">
        <v>0</v>
      </c>
      <c r="E5505" s="49">
        <v>0</v>
      </c>
      <c r="I5505" s="49">
        <f t="shared" si="85"/>
        <v>0</v>
      </c>
    </row>
    <row r="5506" spans="1:9" x14ac:dyDescent="0.3">
      <c r="A5506" s="109">
        <v>44881</v>
      </c>
      <c r="B5506">
        <v>3</v>
      </c>
      <c r="C5506" s="49">
        <v>0</v>
      </c>
      <c r="D5506" s="49">
        <v>0</v>
      </c>
      <c r="E5506" s="49">
        <v>0</v>
      </c>
      <c r="I5506" s="49">
        <f t="shared" si="85"/>
        <v>0</v>
      </c>
    </row>
    <row r="5507" spans="1:9" x14ac:dyDescent="0.3">
      <c r="A5507" s="109">
        <v>44881</v>
      </c>
      <c r="B5507">
        <v>4</v>
      </c>
      <c r="C5507" s="49">
        <v>0</v>
      </c>
      <c r="D5507" s="49">
        <v>0</v>
      </c>
      <c r="E5507" s="49">
        <v>0</v>
      </c>
      <c r="I5507" s="49">
        <f t="shared" si="85"/>
        <v>0</v>
      </c>
    </row>
    <row r="5508" spans="1:9" x14ac:dyDescent="0.3">
      <c r="A5508" s="109">
        <v>44881</v>
      </c>
      <c r="B5508">
        <v>5</v>
      </c>
      <c r="C5508" s="49">
        <v>0</v>
      </c>
      <c r="D5508" s="49">
        <v>0</v>
      </c>
      <c r="E5508" s="49">
        <v>0</v>
      </c>
      <c r="I5508" s="49">
        <f t="shared" si="85"/>
        <v>0</v>
      </c>
    </row>
    <row r="5509" spans="1:9" x14ac:dyDescent="0.3">
      <c r="A5509" s="109">
        <v>44881</v>
      </c>
      <c r="B5509">
        <v>6</v>
      </c>
      <c r="C5509" s="49">
        <v>0</v>
      </c>
      <c r="D5509" s="49">
        <v>0</v>
      </c>
      <c r="E5509" s="49">
        <v>0</v>
      </c>
      <c r="I5509" s="49">
        <f t="shared" si="85"/>
        <v>0</v>
      </c>
    </row>
    <row r="5510" spans="1:9" x14ac:dyDescent="0.3">
      <c r="A5510" s="109">
        <v>44881</v>
      </c>
      <c r="B5510">
        <v>7</v>
      </c>
      <c r="C5510" s="49">
        <v>0</v>
      </c>
      <c r="D5510" s="49">
        <v>0</v>
      </c>
      <c r="E5510" s="49">
        <v>0</v>
      </c>
      <c r="I5510" s="49">
        <f t="shared" si="85"/>
        <v>0</v>
      </c>
    </row>
    <row r="5511" spans="1:9" x14ac:dyDescent="0.3">
      <c r="A5511" s="109">
        <v>44881</v>
      </c>
      <c r="B5511">
        <v>8</v>
      </c>
      <c r="C5511" s="49">
        <v>0</v>
      </c>
      <c r="D5511" s="49">
        <v>280</v>
      </c>
      <c r="E5511" s="49">
        <v>0</v>
      </c>
      <c r="I5511" s="49">
        <f t="shared" si="85"/>
        <v>93</v>
      </c>
    </row>
    <row r="5512" spans="1:9" x14ac:dyDescent="0.3">
      <c r="A5512" s="109">
        <v>44881</v>
      </c>
      <c r="B5512">
        <v>9</v>
      </c>
      <c r="C5512" s="49">
        <v>0</v>
      </c>
      <c r="D5512" s="49">
        <v>1200</v>
      </c>
      <c r="E5512" s="49">
        <v>0</v>
      </c>
      <c r="I5512" s="49">
        <f t="shared" ref="I5512:I5575" si="86">ROUND(AVERAGE(C5512:E5512),0)</f>
        <v>400</v>
      </c>
    </row>
    <row r="5513" spans="1:9" x14ac:dyDescent="0.3">
      <c r="A5513" s="109">
        <v>44881</v>
      </c>
      <c r="B5513">
        <v>10</v>
      </c>
      <c r="C5513" s="49">
        <v>0</v>
      </c>
      <c r="D5513" s="49">
        <v>2540</v>
      </c>
      <c r="E5513" s="49">
        <v>0</v>
      </c>
      <c r="I5513" s="49">
        <f t="shared" si="86"/>
        <v>847</v>
      </c>
    </row>
    <row r="5514" spans="1:9" x14ac:dyDescent="0.3">
      <c r="A5514" s="109">
        <v>44881</v>
      </c>
      <c r="B5514">
        <v>11</v>
      </c>
      <c r="C5514" s="49">
        <v>0</v>
      </c>
      <c r="D5514" s="49">
        <v>2780</v>
      </c>
      <c r="E5514" s="49">
        <v>120</v>
      </c>
      <c r="I5514" s="49">
        <f t="shared" si="86"/>
        <v>967</v>
      </c>
    </row>
    <row r="5515" spans="1:9" x14ac:dyDescent="0.3">
      <c r="A5515" s="109">
        <v>44881</v>
      </c>
      <c r="B5515">
        <v>12</v>
      </c>
      <c r="C5515" s="49">
        <v>0</v>
      </c>
      <c r="D5515" s="49">
        <v>30000</v>
      </c>
      <c r="E5515" s="49">
        <v>470</v>
      </c>
      <c r="I5515" s="49">
        <f t="shared" si="86"/>
        <v>10157</v>
      </c>
    </row>
    <row r="5516" spans="1:9" x14ac:dyDescent="0.3">
      <c r="A5516" s="109">
        <v>44881</v>
      </c>
      <c r="B5516">
        <v>13</v>
      </c>
      <c r="C5516" s="49">
        <v>94998.553395271301</v>
      </c>
      <c r="D5516" s="49">
        <v>2210</v>
      </c>
      <c r="E5516" s="49">
        <v>740</v>
      </c>
      <c r="I5516" s="49">
        <f t="shared" si="86"/>
        <v>32650</v>
      </c>
    </row>
    <row r="5517" spans="1:9" x14ac:dyDescent="0.3">
      <c r="A5517" s="109">
        <v>44881</v>
      </c>
      <c r="B5517">
        <v>14</v>
      </c>
      <c r="C5517" s="49">
        <v>0</v>
      </c>
      <c r="D5517" s="49">
        <v>1900</v>
      </c>
      <c r="E5517" s="49">
        <v>970</v>
      </c>
      <c r="I5517" s="49">
        <f t="shared" si="86"/>
        <v>957</v>
      </c>
    </row>
    <row r="5518" spans="1:9" x14ac:dyDescent="0.3">
      <c r="A5518" s="109">
        <v>44881</v>
      </c>
      <c r="B5518">
        <v>15</v>
      </c>
      <c r="C5518" s="49">
        <v>0</v>
      </c>
      <c r="D5518" s="49">
        <v>2190</v>
      </c>
      <c r="E5518" s="49">
        <v>990</v>
      </c>
      <c r="I5518" s="49">
        <f t="shared" si="86"/>
        <v>1060</v>
      </c>
    </row>
    <row r="5519" spans="1:9" x14ac:dyDescent="0.3">
      <c r="A5519" s="109">
        <v>44881</v>
      </c>
      <c r="B5519">
        <v>16</v>
      </c>
      <c r="C5519" s="49">
        <v>94998.553395271301</v>
      </c>
      <c r="D5519" s="49">
        <v>2600</v>
      </c>
      <c r="E5519" s="49">
        <v>150</v>
      </c>
      <c r="I5519" s="49">
        <f t="shared" si="86"/>
        <v>32583</v>
      </c>
    </row>
    <row r="5520" spans="1:9" x14ac:dyDescent="0.3">
      <c r="A5520" s="109">
        <v>44881</v>
      </c>
      <c r="B5520">
        <v>17</v>
      </c>
      <c r="C5520" s="49">
        <v>0</v>
      </c>
      <c r="D5520" s="49">
        <v>40</v>
      </c>
      <c r="E5520" s="49">
        <v>0</v>
      </c>
      <c r="I5520" s="49">
        <f t="shared" si="86"/>
        <v>13</v>
      </c>
    </row>
    <row r="5521" spans="1:9" x14ac:dyDescent="0.3">
      <c r="A5521" s="109">
        <v>44881</v>
      </c>
      <c r="B5521">
        <v>18</v>
      </c>
      <c r="C5521" s="49">
        <v>0</v>
      </c>
      <c r="D5521" s="49">
        <v>0</v>
      </c>
      <c r="E5521" s="49">
        <v>0</v>
      </c>
      <c r="I5521" s="49">
        <f t="shared" si="86"/>
        <v>0</v>
      </c>
    </row>
    <row r="5522" spans="1:9" x14ac:dyDescent="0.3">
      <c r="A5522" s="109">
        <v>44881</v>
      </c>
      <c r="B5522">
        <v>19</v>
      </c>
      <c r="C5522" s="49">
        <v>0</v>
      </c>
      <c r="D5522" s="49">
        <v>0</v>
      </c>
      <c r="E5522" s="49">
        <v>0</v>
      </c>
      <c r="I5522" s="49">
        <f t="shared" si="86"/>
        <v>0</v>
      </c>
    </row>
    <row r="5523" spans="1:9" x14ac:dyDescent="0.3">
      <c r="A5523" s="109">
        <v>44881</v>
      </c>
      <c r="B5523">
        <v>20</v>
      </c>
      <c r="C5523" s="49">
        <v>0</v>
      </c>
      <c r="D5523" s="49">
        <v>0</v>
      </c>
      <c r="E5523" s="49">
        <v>0</v>
      </c>
      <c r="I5523" s="49">
        <f t="shared" si="86"/>
        <v>0</v>
      </c>
    </row>
    <row r="5524" spans="1:9" x14ac:dyDescent="0.3">
      <c r="A5524" s="109">
        <v>44881</v>
      </c>
      <c r="B5524">
        <v>21</v>
      </c>
      <c r="C5524" s="49">
        <v>0</v>
      </c>
      <c r="D5524" s="49">
        <v>0</v>
      </c>
      <c r="E5524" s="49">
        <v>0</v>
      </c>
      <c r="I5524" s="49">
        <f t="shared" si="86"/>
        <v>0</v>
      </c>
    </row>
    <row r="5525" spans="1:9" x14ac:dyDescent="0.3">
      <c r="A5525" s="109">
        <v>44881</v>
      </c>
      <c r="B5525">
        <v>22</v>
      </c>
      <c r="C5525" s="49">
        <v>0</v>
      </c>
      <c r="D5525" s="49">
        <v>0</v>
      </c>
      <c r="E5525" s="49">
        <v>0</v>
      </c>
      <c r="I5525" s="49">
        <f t="shared" si="86"/>
        <v>0</v>
      </c>
    </row>
    <row r="5526" spans="1:9" x14ac:dyDescent="0.3">
      <c r="A5526" s="109">
        <v>44881</v>
      </c>
      <c r="B5526">
        <v>23</v>
      </c>
      <c r="C5526" s="49">
        <v>0</v>
      </c>
      <c r="D5526" s="49">
        <v>0</v>
      </c>
      <c r="E5526" s="49">
        <v>0</v>
      </c>
      <c r="I5526" s="49">
        <f t="shared" si="86"/>
        <v>0</v>
      </c>
    </row>
    <row r="5527" spans="1:9" x14ac:dyDescent="0.3">
      <c r="A5527" s="109">
        <v>44881</v>
      </c>
      <c r="B5527">
        <v>24</v>
      </c>
      <c r="C5527" s="49">
        <v>0</v>
      </c>
      <c r="D5527" s="49">
        <v>0</v>
      </c>
      <c r="E5527" s="49">
        <v>0</v>
      </c>
      <c r="I5527" s="49">
        <f t="shared" si="86"/>
        <v>0</v>
      </c>
    </row>
    <row r="5528" spans="1:9" x14ac:dyDescent="0.3">
      <c r="A5528" s="109">
        <v>44882</v>
      </c>
      <c r="B5528">
        <v>1</v>
      </c>
      <c r="C5528" s="49">
        <v>0</v>
      </c>
      <c r="D5528" s="49">
        <v>0</v>
      </c>
      <c r="E5528" s="49">
        <v>0</v>
      </c>
      <c r="I5528" s="49">
        <f t="shared" si="86"/>
        <v>0</v>
      </c>
    </row>
    <row r="5529" spans="1:9" x14ac:dyDescent="0.3">
      <c r="A5529" s="109">
        <v>44882</v>
      </c>
      <c r="B5529">
        <v>2</v>
      </c>
      <c r="C5529" s="49">
        <v>0</v>
      </c>
      <c r="D5529" s="49">
        <v>0</v>
      </c>
      <c r="E5529" s="49">
        <v>0</v>
      </c>
      <c r="I5529" s="49">
        <f t="shared" si="86"/>
        <v>0</v>
      </c>
    </row>
    <row r="5530" spans="1:9" x14ac:dyDescent="0.3">
      <c r="A5530" s="109">
        <v>44882</v>
      </c>
      <c r="B5530">
        <v>3</v>
      </c>
      <c r="C5530" s="49">
        <v>0</v>
      </c>
      <c r="D5530" s="49">
        <v>0</v>
      </c>
      <c r="E5530" s="49">
        <v>0</v>
      </c>
      <c r="I5530" s="49">
        <f t="shared" si="86"/>
        <v>0</v>
      </c>
    </row>
    <row r="5531" spans="1:9" x14ac:dyDescent="0.3">
      <c r="A5531" s="109">
        <v>44882</v>
      </c>
      <c r="B5531">
        <v>4</v>
      </c>
      <c r="C5531" s="49">
        <v>0</v>
      </c>
      <c r="D5531" s="49">
        <v>0</v>
      </c>
      <c r="E5531" s="49">
        <v>0</v>
      </c>
      <c r="I5531" s="49">
        <f t="shared" si="86"/>
        <v>0</v>
      </c>
    </row>
    <row r="5532" spans="1:9" x14ac:dyDescent="0.3">
      <c r="A5532" s="109">
        <v>44882</v>
      </c>
      <c r="B5532">
        <v>5</v>
      </c>
      <c r="C5532" s="49">
        <v>0</v>
      </c>
      <c r="D5532" s="49">
        <v>0</v>
      </c>
      <c r="E5532" s="49">
        <v>0</v>
      </c>
      <c r="I5532" s="49">
        <f t="shared" si="86"/>
        <v>0</v>
      </c>
    </row>
    <row r="5533" spans="1:9" x14ac:dyDescent="0.3">
      <c r="A5533" s="109">
        <v>44882</v>
      </c>
      <c r="B5533">
        <v>6</v>
      </c>
      <c r="C5533" s="49">
        <v>0</v>
      </c>
      <c r="D5533" s="49">
        <v>0</v>
      </c>
      <c r="E5533" s="49">
        <v>0</v>
      </c>
      <c r="I5533" s="49">
        <f t="shared" si="86"/>
        <v>0</v>
      </c>
    </row>
    <row r="5534" spans="1:9" x14ac:dyDescent="0.3">
      <c r="A5534" s="109">
        <v>44882</v>
      </c>
      <c r="B5534">
        <v>7</v>
      </c>
      <c r="C5534" s="49">
        <v>0</v>
      </c>
      <c r="D5534" s="49">
        <v>40</v>
      </c>
      <c r="E5534" s="49">
        <v>0</v>
      </c>
      <c r="I5534" s="49">
        <f t="shared" si="86"/>
        <v>13</v>
      </c>
    </row>
    <row r="5535" spans="1:9" x14ac:dyDescent="0.3">
      <c r="A5535" s="109">
        <v>44882</v>
      </c>
      <c r="B5535">
        <v>8</v>
      </c>
      <c r="C5535" s="49">
        <v>0</v>
      </c>
      <c r="D5535" s="49">
        <v>1830</v>
      </c>
      <c r="E5535" s="49">
        <v>380</v>
      </c>
      <c r="I5535" s="49">
        <f t="shared" si="86"/>
        <v>737</v>
      </c>
    </row>
    <row r="5536" spans="1:9" x14ac:dyDescent="0.3">
      <c r="A5536" s="109">
        <v>44882</v>
      </c>
      <c r="B5536">
        <v>9</v>
      </c>
      <c r="C5536" s="49">
        <v>0</v>
      </c>
      <c r="D5536" s="49">
        <v>5080</v>
      </c>
      <c r="E5536" s="49">
        <v>1500</v>
      </c>
      <c r="I5536" s="49">
        <f t="shared" si="86"/>
        <v>2193</v>
      </c>
    </row>
    <row r="5537" spans="1:9" x14ac:dyDescent="0.3">
      <c r="A5537" s="109">
        <v>44882</v>
      </c>
      <c r="B5537">
        <v>10</v>
      </c>
      <c r="C5537" s="49">
        <v>950521.23069763184</v>
      </c>
      <c r="D5537" s="49">
        <v>13040</v>
      </c>
      <c r="E5537" s="49">
        <v>2900</v>
      </c>
      <c r="I5537" s="49">
        <f t="shared" si="86"/>
        <v>322154</v>
      </c>
    </row>
    <row r="5538" spans="1:9" x14ac:dyDescent="0.3">
      <c r="A5538" s="109">
        <v>44882</v>
      </c>
      <c r="B5538">
        <v>11</v>
      </c>
      <c r="C5538" s="49">
        <v>838587.22448348999</v>
      </c>
      <c r="D5538" s="49">
        <v>15740</v>
      </c>
      <c r="E5538" s="49">
        <v>20000</v>
      </c>
      <c r="I5538" s="49">
        <f t="shared" si="86"/>
        <v>291442</v>
      </c>
    </row>
    <row r="5539" spans="1:9" x14ac:dyDescent="0.3">
      <c r="A5539" s="109">
        <v>44882</v>
      </c>
      <c r="B5539">
        <v>12</v>
      </c>
      <c r="C5539" s="49">
        <v>1348556.1609268188</v>
      </c>
      <c r="D5539" s="49">
        <v>9260</v>
      </c>
      <c r="E5539" s="49">
        <v>4430</v>
      </c>
      <c r="I5539" s="49">
        <f t="shared" si="86"/>
        <v>454082</v>
      </c>
    </row>
    <row r="5540" spans="1:9" x14ac:dyDescent="0.3">
      <c r="A5540" s="109">
        <v>44882</v>
      </c>
      <c r="B5540">
        <v>13</v>
      </c>
      <c r="C5540" s="49">
        <v>697297.03664779663</v>
      </c>
      <c r="D5540" s="49">
        <v>14480</v>
      </c>
      <c r="E5540" s="49">
        <v>2000</v>
      </c>
      <c r="I5540" s="49">
        <f t="shared" si="86"/>
        <v>237926</v>
      </c>
    </row>
    <row r="5541" spans="1:9" x14ac:dyDescent="0.3">
      <c r="A5541" s="109">
        <v>44882</v>
      </c>
      <c r="B5541">
        <v>14</v>
      </c>
      <c r="C5541" s="49">
        <v>1990969.7771072388</v>
      </c>
      <c r="D5541" s="49">
        <v>22350</v>
      </c>
      <c r="E5541" s="49">
        <v>40000</v>
      </c>
      <c r="I5541" s="49">
        <f t="shared" si="86"/>
        <v>684440</v>
      </c>
    </row>
    <row r="5542" spans="1:9" x14ac:dyDescent="0.3">
      <c r="A5542" s="109">
        <v>44882</v>
      </c>
      <c r="B5542">
        <v>15</v>
      </c>
      <c r="C5542" s="49">
        <v>1040781.2595367432</v>
      </c>
      <c r="D5542" s="49">
        <v>8050.0000000000009</v>
      </c>
      <c r="E5542" s="49">
        <v>3580</v>
      </c>
      <c r="I5542" s="49">
        <f t="shared" si="86"/>
        <v>350804</v>
      </c>
    </row>
    <row r="5543" spans="1:9" x14ac:dyDescent="0.3">
      <c r="A5543" s="109">
        <v>44882</v>
      </c>
      <c r="B5543">
        <v>16</v>
      </c>
      <c r="C5543" s="49">
        <v>210596.78494930267</v>
      </c>
      <c r="D5543" s="49">
        <v>2370</v>
      </c>
      <c r="E5543" s="49">
        <v>100</v>
      </c>
      <c r="I5543" s="49">
        <f t="shared" si="86"/>
        <v>71022</v>
      </c>
    </row>
    <row r="5544" spans="1:9" x14ac:dyDescent="0.3">
      <c r="A5544" s="109">
        <v>44882</v>
      </c>
      <c r="B5544">
        <v>17</v>
      </c>
      <c r="C5544" s="49">
        <v>0</v>
      </c>
      <c r="D5544" s="49">
        <v>60</v>
      </c>
      <c r="E5544" s="49">
        <v>0</v>
      </c>
      <c r="I5544" s="49">
        <f t="shared" si="86"/>
        <v>20</v>
      </c>
    </row>
    <row r="5545" spans="1:9" x14ac:dyDescent="0.3">
      <c r="A5545" s="109">
        <v>44882</v>
      </c>
      <c r="B5545">
        <v>18</v>
      </c>
      <c r="C5545" s="49">
        <v>0</v>
      </c>
      <c r="D5545" s="49">
        <v>0</v>
      </c>
      <c r="E5545" s="49">
        <v>0</v>
      </c>
      <c r="I5545" s="49">
        <f t="shared" si="86"/>
        <v>0</v>
      </c>
    </row>
    <row r="5546" spans="1:9" x14ac:dyDescent="0.3">
      <c r="A5546" s="109">
        <v>44882</v>
      </c>
      <c r="B5546">
        <v>19</v>
      </c>
      <c r="C5546" s="49">
        <v>0</v>
      </c>
      <c r="D5546" s="49">
        <v>0</v>
      </c>
      <c r="E5546" s="49">
        <v>0</v>
      </c>
      <c r="I5546" s="49">
        <f t="shared" si="86"/>
        <v>0</v>
      </c>
    </row>
    <row r="5547" spans="1:9" x14ac:dyDescent="0.3">
      <c r="A5547" s="109">
        <v>44882</v>
      </c>
      <c r="B5547">
        <v>20</v>
      </c>
      <c r="C5547" s="49">
        <v>0</v>
      </c>
      <c r="D5547" s="49">
        <v>0</v>
      </c>
      <c r="E5547" s="49">
        <v>0</v>
      </c>
      <c r="I5547" s="49">
        <f t="shared" si="86"/>
        <v>0</v>
      </c>
    </row>
    <row r="5548" spans="1:9" x14ac:dyDescent="0.3">
      <c r="A5548" s="109">
        <v>44882</v>
      </c>
      <c r="B5548">
        <v>21</v>
      </c>
      <c r="C5548" s="49">
        <v>0</v>
      </c>
      <c r="D5548" s="49">
        <v>0</v>
      </c>
      <c r="E5548" s="49">
        <v>0</v>
      </c>
      <c r="I5548" s="49">
        <f t="shared" si="86"/>
        <v>0</v>
      </c>
    </row>
    <row r="5549" spans="1:9" x14ac:dyDescent="0.3">
      <c r="A5549" s="109">
        <v>44882</v>
      </c>
      <c r="B5549">
        <v>22</v>
      </c>
      <c r="C5549" s="49">
        <v>0</v>
      </c>
      <c r="D5549" s="49">
        <v>0</v>
      </c>
      <c r="E5549" s="49">
        <v>0</v>
      </c>
      <c r="I5549" s="49">
        <f t="shared" si="86"/>
        <v>0</v>
      </c>
    </row>
    <row r="5550" spans="1:9" x14ac:dyDescent="0.3">
      <c r="A5550" s="109">
        <v>44882</v>
      </c>
      <c r="B5550">
        <v>23</v>
      </c>
      <c r="C5550" s="49">
        <v>0</v>
      </c>
      <c r="D5550" s="49">
        <v>0</v>
      </c>
      <c r="E5550" s="49">
        <v>0</v>
      </c>
      <c r="I5550" s="49">
        <f t="shared" si="86"/>
        <v>0</v>
      </c>
    </row>
    <row r="5551" spans="1:9" x14ac:dyDescent="0.3">
      <c r="A5551" s="109">
        <v>44882</v>
      </c>
      <c r="B5551">
        <v>24</v>
      </c>
      <c r="C5551" s="49">
        <v>0</v>
      </c>
      <c r="D5551" s="49">
        <v>0</v>
      </c>
      <c r="E5551" s="49">
        <v>0</v>
      </c>
      <c r="I5551" s="49">
        <f t="shared" si="86"/>
        <v>0</v>
      </c>
    </row>
    <row r="5552" spans="1:9" x14ac:dyDescent="0.3">
      <c r="A5552" s="109">
        <v>44883</v>
      </c>
      <c r="B5552">
        <v>1</v>
      </c>
      <c r="C5552" s="49">
        <v>0</v>
      </c>
      <c r="D5552" s="49">
        <v>0</v>
      </c>
      <c r="E5552" s="49">
        <v>0</v>
      </c>
      <c r="I5552" s="49">
        <f t="shared" si="86"/>
        <v>0</v>
      </c>
    </row>
    <row r="5553" spans="1:9" x14ac:dyDescent="0.3">
      <c r="A5553" s="109">
        <v>44883</v>
      </c>
      <c r="B5553">
        <v>2</v>
      </c>
      <c r="C5553" s="49">
        <v>0</v>
      </c>
      <c r="D5553" s="49">
        <v>0</v>
      </c>
      <c r="E5553" s="49">
        <v>0</v>
      </c>
      <c r="I5553" s="49">
        <f t="shared" si="86"/>
        <v>0</v>
      </c>
    </row>
    <row r="5554" spans="1:9" x14ac:dyDescent="0.3">
      <c r="A5554" s="109">
        <v>44883</v>
      </c>
      <c r="B5554">
        <v>3</v>
      </c>
      <c r="C5554" s="49">
        <v>0</v>
      </c>
      <c r="D5554" s="49">
        <v>0</v>
      </c>
      <c r="E5554" s="49">
        <v>0</v>
      </c>
      <c r="I5554" s="49">
        <f t="shared" si="86"/>
        <v>0</v>
      </c>
    </row>
    <row r="5555" spans="1:9" x14ac:dyDescent="0.3">
      <c r="A5555" s="109">
        <v>44883</v>
      </c>
      <c r="B5555">
        <v>4</v>
      </c>
      <c r="C5555" s="49">
        <v>0</v>
      </c>
      <c r="D5555" s="49">
        <v>0</v>
      </c>
      <c r="E5555" s="49">
        <v>0</v>
      </c>
      <c r="I5555" s="49">
        <f t="shared" si="86"/>
        <v>0</v>
      </c>
    </row>
    <row r="5556" spans="1:9" x14ac:dyDescent="0.3">
      <c r="A5556" s="109">
        <v>44883</v>
      </c>
      <c r="B5556">
        <v>5</v>
      </c>
      <c r="C5556" s="49">
        <v>0</v>
      </c>
      <c r="D5556" s="49">
        <v>0</v>
      </c>
      <c r="E5556" s="49">
        <v>0</v>
      </c>
      <c r="I5556" s="49">
        <f t="shared" si="86"/>
        <v>0</v>
      </c>
    </row>
    <row r="5557" spans="1:9" x14ac:dyDescent="0.3">
      <c r="A5557" s="109">
        <v>44883</v>
      </c>
      <c r="B5557">
        <v>6</v>
      </c>
      <c r="C5557" s="49">
        <v>0</v>
      </c>
      <c r="D5557" s="49">
        <v>0</v>
      </c>
      <c r="E5557" s="49">
        <v>0</v>
      </c>
      <c r="I5557" s="49">
        <f t="shared" si="86"/>
        <v>0</v>
      </c>
    </row>
    <row r="5558" spans="1:9" x14ac:dyDescent="0.3">
      <c r="A5558" s="109">
        <v>44883</v>
      </c>
      <c r="B5558">
        <v>7</v>
      </c>
      <c r="C5558" s="49">
        <v>0</v>
      </c>
      <c r="D5558" s="49">
        <v>30</v>
      </c>
      <c r="E5558" s="49">
        <v>0</v>
      </c>
      <c r="I5558" s="49">
        <f t="shared" si="86"/>
        <v>10</v>
      </c>
    </row>
    <row r="5559" spans="1:9" x14ac:dyDescent="0.3">
      <c r="A5559" s="109">
        <v>44883</v>
      </c>
      <c r="B5559">
        <v>8</v>
      </c>
      <c r="C5559" s="49">
        <v>0</v>
      </c>
      <c r="D5559" s="49">
        <v>1130</v>
      </c>
      <c r="E5559" s="49">
        <v>100</v>
      </c>
      <c r="I5559" s="49">
        <f t="shared" si="86"/>
        <v>410</v>
      </c>
    </row>
    <row r="5560" spans="1:9" x14ac:dyDescent="0.3">
      <c r="A5560" s="109">
        <v>44883</v>
      </c>
      <c r="B5560">
        <v>9</v>
      </c>
      <c r="C5560" s="49">
        <v>0</v>
      </c>
      <c r="D5560" s="49">
        <v>4820</v>
      </c>
      <c r="E5560" s="49">
        <v>3060</v>
      </c>
      <c r="I5560" s="49">
        <f t="shared" si="86"/>
        <v>2627</v>
      </c>
    </row>
    <row r="5561" spans="1:9" x14ac:dyDescent="0.3">
      <c r="A5561" s="109">
        <v>44883</v>
      </c>
      <c r="B5561">
        <v>10</v>
      </c>
      <c r="C5561" s="49">
        <v>253509.64069366455</v>
      </c>
      <c r="D5561" s="49">
        <v>17320</v>
      </c>
      <c r="E5561" s="49">
        <v>4650</v>
      </c>
      <c r="I5561" s="49">
        <f t="shared" si="86"/>
        <v>91827</v>
      </c>
    </row>
    <row r="5562" spans="1:9" x14ac:dyDescent="0.3">
      <c r="A5562" s="109">
        <v>44883</v>
      </c>
      <c r="B5562">
        <v>11</v>
      </c>
      <c r="C5562" s="49">
        <v>1999373.197555542</v>
      </c>
      <c r="D5562" s="49">
        <v>28080</v>
      </c>
      <c r="E5562" s="49">
        <v>6110</v>
      </c>
      <c r="I5562" s="49">
        <f t="shared" si="86"/>
        <v>677854</v>
      </c>
    </row>
    <row r="5563" spans="1:9" x14ac:dyDescent="0.3">
      <c r="A5563" s="109">
        <v>44883</v>
      </c>
      <c r="B5563">
        <v>12</v>
      </c>
      <c r="C5563" s="49">
        <v>2314764.7380828857</v>
      </c>
      <c r="D5563" s="49">
        <v>27450</v>
      </c>
      <c r="E5563" s="49">
        <v>7200</v>
      </c>
      <c r="I5563" s="49">
        <f t="shared" si="86"/>
        <v>783138</v>
      </c>
    </row>
    <row r="5564" spans="1:9" x14ac:dyDescent="0.3">
      <c r="A5564" s="109">
        <v>44883</v>
      </c>
      <c r="B5564">
        <v>13</v>
      </c>
      <c r="C5564" s="49">
        <v>2255521.297454834</v>
      </c>
      <c r="D5564" s="49">
        <v>26600</v>
      </c>
      <c r="E5564" s="49">
        <v>8189.9999999999991</v>
      </c>
      <c r="I5564" s="49">
        <f t="shared" si="86"/>
        <v>763437</v>
      </c>
    </row>
    <row r="5565" spans="1:9" x14ac:dyDescent="0.3">
      <c r="A5565" s="109">
        <v>44883</v>
      </c>
      <c r="B5565">
        <v>14</v>
      </c>
      <c r="C5565" s="49">
        <v>1456406.3549041748</v>
      </c>
      <c r="D5565" s="49">
        <v>19680</v>
      </c>
      <c r="E5565" s="49">
        <v>6990</v>
      </c>
      <c r="I5565" s="49">
        <f t="shared" si="86"/>
        <v>494359</v>
      </c>
    </row>
    <row r="5566" spans="1:9" x14ac:dyDescent="0.3">
      <c r="A5566" s="109">
        <v>44883</v>
      </c>
      <c r="B5566">
        <v>15</v>
      </c>
      <c r="C5566" s="49">
        <v>248285.6959104538</v>
      </c>
      <c r="D5566" s="49">
        <v>10980</v>
      </c>
      <c r="E5566" s="49">
        <v>5230</v>
      </c>
      <c r="I5566" s="49">
        <f t="shared" si="86"/>
        <v>88165</v>
      </c>
    </row>
    <row r="5567" spans="1:9" x14ac:dyDescent="0.3">
      <c r="A5567" s="109">
        <v>44883</v>
      </c>
      <c r="B5567">
        <v>16</v>
      </c>
      <c r="C5567" s="49">
        <v>770943.82047653198</v>
      </c>
      <c r="D5567" s="49">
        <v>2300</v>
      </c>
      <c r="E5567" s="49">
        <v>930</v>
      </c>
      <c r="I5567" s="49">
        <f t="shared" si="86"/>
        <v>258058</v>
      </c>
    </row>
    <row r="5568" spans="1:9" x14ac:dyDescent="0.3">
      <c r="A5568" s="109">
        <v>44883</v>
      </c>
      <c r="B5568">
        <v>17</v>
      </c>
      <c r="C5568" s="49">
        <v>0</v>
      </c>
      <c r="D5568" s="49">
        <v>50</v>
      </c>
      <c r="E5568" s="49">
        <v>0</v>
      </c>
      <c r="I5568" s="49">
        <f t="shared" si="86"/>
        <v>17</v>
      </c>
    </row>
    <row r="5569" spans="1:9" x14ac:dyDescent="0.3">
      <c r="A5569" s="109">
        <v>44883</v>
      </c>
      <c r="B5569">
        <v>18</v>
      </c>
      <c r="C5569" s="49">
        <v>0</v>
      </c>
      <c r="D5569" s="49">
        <v>0</v>
      </c>
      <c r="E5569" s="49">
        <v>0</v>
      </c>
      <c r="I5569" s="49">
        <f t="shared" si="86"/>
        <v>0</v>
      </c>
    </row>
    <row r="5570" spans="1:9" x14ac:dyDescent="0.3">
      <c r="A5570" s="109">
        <v>44883</v>
      </c>
      <c r="B5570">
        <v>19</v>
      </c>
      <c r="C5570" s="49">
        <v>0</v>
      </c>
      <c r="D5570" s="49">
        <v>0</v>
      </c>
      <c r="E5570" s="49">
        <v>0</v>
      </c>
      <c r="I5570" s="49">
        <f t="shared" si="86"/>
        <v>0</v>
      </c>
    </row>
    <row r="5571" spans="1:9" x14ac:dyDescent="0.3">
      <c r="A5571" s="109">
        <v>44883</v>
      </c>
      <c r="B5571">
        <v>20</v>
      </c>
      <c r="C5571" s="49">
        <v>0</v>
      </c>
      <c r="D5571" s="49">
        <v>0</v>
      </c>
      <c r="E5571" s="49">
        <v>0</v>
      </c>
      <c r="I5571" s="49">
        <f t="shared" si="86"/>
        <v>0</v>
      </c>
    </row>
    <row r="5572" spans="1:9" x14ac:dyDescent="0.3">
      <c r="A5572" s="109">
        <v>44883</v>
      </c>
      <c r="B5572">
        <v>21</v>
      </c>
      <c r="C5572" s="49">
        <v>0</v>
      </c>
      <c r="D5572" s="49">
        <v>0</v>
      </c>
      <c r="E5572" s="49">
        <v>0</v>
      </c>
      <c r="I5572" s="49">
        <f t="shared" si="86"/>
        <v>0</v>
      </c>
    </row>
    <row r="5573" spans="1:9" x14ac:dyDescent="0.3">
      <c r="A5573" s="109">
        <v>44883</v>
      </c>
      <c r="B5573">
        <v>22</v>
      </c>
      <c r="C5573" s="49">
        <v>0</v>
      </c>
      <c r="D5573" s="49">
        <v>0</v>
      </c>
      <c r="E5573" s="49">
        <v>0</v>
      </c>
      <c r="I5573" s="49">
        <f t="shared" si="86"/>
        <v>0</v>
      </c>
    </row>
    <row r="5574" spans="1:9" x14ac:dyDescent="0.3">
      <c r="A5574" s="109">
        <v>44883</v>
      </c>
      <c r="B5574">
        <v>23</v>
      </c>
      <c r="C5574" s="49">
        <v>0</v>
      </c>
      <c r="D5574" s="49">
        <v>0</v>
      </c>
      <c r="E5574" s="49">
        <v>0</v>
      </c>
      <c r="I5574" s="49">
        <f t="shared" si="86"/>
        <v>0</v>
      </c>
    </row>
    <row r="5575" spans="1:9" x14ac:dyDescent="0.3">
      <c r="A5575" s="109">
        <v>44883</v>
      </c>
      <c r="B5575">
        <v>24</v>
      </c>
      <c r="C5575" s="49">
        <v>0</v>
      </c>
      <c r="D5575" s="49">
        <v>0</v>
      </c>
      <c r="E5575" s="49">
        <v>0</v>
      </c>
      <c r="I5575" s="49">
        <f t="shared" si="86"/>
        <v>0</v>
      </c>
    </row>
    <row r="5576" spans="1:9" x14ac:dyDescent="0.3">
      <c r="A5576" s="109">
        <v>44884</v>
      </c>
      <c r="B5576">
        <v>1</v>
      </c>
      <c r="C5576" s="49">
        <v>0</v>
      </c>
      <c r="D5576" s="49">
        <v>0</v>
      </c>
      <c r="E5576" s="49">
        <v>0</v>
      </c>
      <c r="I5576" s="49">
        <f t="shared" ref="I5576:I5639" si="87">ROUND(AVERAGE(C5576:E5576),0)</f>
        <v>0</v>
      </c>
    </row>
    <row r="5577" spans="1:9" x14ac:dyDescent="0.3">
      <c r="A5577" s="109">
        <v>44884</v>
      </c>
      <c r="B5577">
        <v>2</v>
      </c>
      <c r="C5577" s="49">
        <v>0</v>
      </c>
      <c r="D5577" s="49">
        <v>0</v>
      </c>
      <c r="E5577" s="49">
        <v>0</v>
      </c>
      <c r="I5577" s="49">
        <f t="shared" si="87"/>
        <v>0</v>
      </c>
    </row>
    <row r="5578" spans="1:9" x14ac:dyDescent="0.3">
      <c r="A5578" s="109">
        <v>44884</v>
      </c>
      <c r="B5578">
        <v>3</v>
      </c>
      <c r="C5578" s="49">
        <v>0</v>
      </c>
      <c r="D5578" s="49">
        <v>0</v>
      </c>
      <c r="E5578" s="49">
        <v>0</v>
      </c>
      <c r="I5578" s="49">
        <f t="shared" si="87"/>
        <v>0</v>
      </c>
    </row>
    <row r="5579" spans="1:9" x14ac:dyDescent="0.3">
      <c r="A5579" s="109">
        <v>44884</v>
      </c>
      <c r="B5579">
        <v>4</v>
      </c>
      <c r="C5579" s="49">
        <v>0</v>
      </c>
      <c r="D5579" s="49">
        <v>0</v>
      </c>
      <c r="E5579" s="49">
        <v>0</v>
      </c>
      <c r="I5579" s="49">
        <f t="shared" si="87"/>
        <v>0</v>
      </c>
    </row>
    <row r="5580" spans="1:9" x14ac:dyDescent="0.3">
      <c r="A5580" s="109">
        <v>44884</v>
      </c>
      <c r="B5580">
        <v>5</v>
      </c>
      <c r="C5580" s="49">
        <v>0</v>
      </c>
      <c r="D5580" s="49">
        <v>0</v>
      </c>
      <c r="E5580" s="49">
        <v>0</v>
      </c>
      <c r="I5580" s="49">
        <f t="shared" si="87"/>
        <v>0</v>
      </c>
    </row>
    <row r="5581" spans="1:9" x14ac:dyDescent="0.3">
      <c r="A5581" s="109">
        <v>44884</v>
      </c>
      <c r="B5581">
        <v>6</v>
      </c>
      <c r="C5581" s="49">
        <v>0</v>
      </c>
      <c r="D5581" s="49">
        <v>0</v>
      </c>
      <c r="E5581" s="49">
        <v>0</v>
      </c>
      <c r="I5581" s="49">
        <f t="shared" si="87"/>
        <v>0</v>
      </c>
    </row>
    <row r="5582" spans="1:9" x14ac:dyDescent="0.3">
      <c r="A5582" s="109">
        <v>44884</v>
      </c>
      <c r="B5582">
        <v>7</v>
      </c>
      <c r="C5582" s="49">
        <v>0</v>
      </c>
      <c r="D5582" s="49">
        <v>30</v>
      </c>
      <c r="E5582" s="49">
        <v>0</v>
      </c>
      <c r="I5582" s="49">
        <f t="shared" si="87"/>
        <v>10</v>
      </c>
    </row>
    <row r="5583" spans="1:9" x14ac:dyDescent="0.3">
      <c r="A5583" s="109">
        <v>44884</v>
      </c>
      <c r="B5583">
        <v>8</v>
      </c>
      <c r="C5583" s="49">
        <v>0</v>
      </c>
      <c r="D5583" s="49">
        <v>1770</v>
      </c>
      <c r="E5583" s="49">
        <v>360</v>
      </c>
      <c r="I5583" s="49">
        <f t="shared" si="87"/>
        <v>710</v>
      </c>
    </row>
    <row r="5584" spans="1:9" x14ac:dyDescent="0.3">
      <c r="A5584" s="109">
        <v>44884</v>
      </c>
      <c r="B5584">
        <v>9</v>
      </c>
      <c r="C5584" s="49">
        <v>702589.33305740356</v>
      </c>
      <c r="D5584" s="49">
        <v>14890</v>
      </c>
      <c r="E5584" s="49">
        <v>4370</v>
      </c>
      <c r="I5584" s="49">
        <f t="shared" si="87"/>
        <v>240616</v>
      </c>
    </row>
    <row r="5585" spans="1:9" x14ac:dyDescent="0.3">
      <c r="A5585" s="109">
        <v>44884</v>
      </c>
      <c r="B5585">
        <v>10</v>
      </c>
      <c r="C5585" s="49">
        <v>1418765.0680541992</v>
      </c>
      <c r="D5585" s="49">
        <v>22970</v>
      </c>
      <c r="E5585" s="49">
        <v>7700</v>
      </c>
      <c r="I5585" s="49">
        <f t="shared" si="87"/>
        <v>483145</v>
      </c>
    </row>
    <row r="5586" spans="1:9" x14ac:dyDescent="0.3">
      <c r="A5586" s="109">
        <v>44884</v>
      </c>
      <c r="B5586">
        <v>11</v>
      </c>
      <c r="C5586" s="49">
        <v>1934871.0775375366</v>
      </c>
      <c r="D5586" s="49">
        <v>27650</v>
      </c>
      <c r="E5586" s="49">
        <v>9240</v>
      </c>
      <c r="I5586" s="49">
        <f t="shared" si="87"/>
        <v>657254</v>
      </c>
    </row>
    <row r="5587" spans="1:9" x14ac:dyDescent="0.3">
      <c r="A5587" s="109">
        <v>44884</v>
      </c>
      <c r="B5587">
        <v>12</v>
      </c>
      <c r="C5587" s="49">
        <v>2130556.8218231201</v>
      </c>
      <c r="D5587" s="49">
        <v>28550</v>
      </c>
      <c r="E5587" s="49">
        <v>9920</v>
      </c>
      <c r="I5587" s="49">
        <f t="shared" si="87"/>
        <v>723009</v>
      </c>
    </row>
    <row r="5588" spans="1:9" x14ac:dyDescent="0.3">
      <c r="A5588" s="109">
        <v>44884</v>
      </c>
      <c r="B5588">
        <v>13</v>
      </c>
      <c r="C5588" s="49">
        <v>2140720.8442687988</v>
      </c>
      <c r="D5588" s="49">
        <v>26880</v>
      </c>
      <c r="E5588" s="49">
        <v>9880</v>
      </c>
      <c r="I5588" s="49">
        <f t="shared" si="87"/>
        <v>725827</v>
      </c>
    </row>
    <row r="5589" spans="1:9" x14ac:dyDescent="0.3">
      <c r="A5589" s="109">
        <v>44884</v>
      </c>
      <c r="B5589">
        <v>14</v>
      </c>
      <c r="C5589" s="49">
        <v>1903583.0497741699</v>
      </c>
      <c r="D5589" s="49">
        <v>23780</v>
      </c>
      <c r="E5589" s="49">
        <v>8800</v>
      </c>
      <c r="I5589" s="49">
        <f t="shared" si="87"/>
        <v>645388</v>
      </c>
    </row>
    <row r="5590" spans="1:9" x14ac:dyDescent="0.3">
      <c r="A5590" s="109">
        <v>44884</v>
      </c>
      <c r="B5590">
        <v>15</v>
      </c>
      <c r="C5590" s="49">
        <v>1346885.3235244751</v>
      </c>
      <c r="D5590" s="49">
        <v>16430</v>
      </c>
      <c r="E5590" s="49">
        <v>4490</v>
      </c>
      <c r="I5590" s="49">
        <f t="shared" si="87"/>
        <v>455935</v>
      </c>
    </row>
    <row r="5591" spans="1:9" x14ac:dyDescent="0.3">
      <c r="A5591" s="109">
        <v>44884</v>
      </c>
      <c r="B5591">
        <v>16</v>
      </c>
      <c r="C5591" s="49">
        <v>636856.97317123413</v>
      </c>
      <c r="D5591" s="49">
        <v>2120</v>
      </c>
      <c r="E5591" s="49">
        <v>10000</v>
      </c>
      <c r="I5591" s="49">
        <f t="shared" si="87"/>
        <v>216326</v>
      </c>
    </row>
    <row r="5592" spans="1:9" x14ac:dyDescent="0.3">
      <c r="A5592" s="109">
        <v>44884</v>
      </c>
      <c r="B5592">
        <v>17</v>
      </c>
      <c r="C5592" s="49">
        <v>0</v>
      </c>
      <c r="D5592" s="49">
        <v>50</v>
      </c>
      <c r="E5592" s="49">
        <v>0</v>
      </c>
      <c r="I5592" s="49">
        <f t="shared" si="87"/>
        <v>17</v>
      </c>
    </row>
    <row r="5593" spans="1:9" x14ac:dyDescent="0.3">
      <c r="A5593" s="109">
        <v>44884</v>
      </c>
      <c r="B5593">
        <v>18</v>
      </c>
      <c r="C5593" s="49">
        <v>0</v>
      </c>
      <c r="D5593" s="49">
        <v>0</v>
      </c>
      <c r="E5593" s="49">
        <v>0</v>
      </c>
      <c r="I5593" s="49">
        <f t="shared" si="87"/>
        <v>0</v>
      </c>
    </row>
    <row r="5594" spans="1:9" x14ac:dyDescent="0.3">
      <c r="A5594" s="109">
        <v>44884</v>
      </c>
      <c r="B5594">
        <v>19</v>
      </c>
      <c r="C5594" s="49">
        <v>0</v>
      </c>
      <c r="D5594" s="49">
        <v>0</v>
      </c>
      <c r="E5594" s="49">
        <v>0</v>
      </c>
      <c r="I5594" s="49">
        <f t="shared" si="87"/>
        <v>0</v>
      </c>
    </row>
    <row r="5595" spans="1:9" x14ac:dyDescent="0.3">
      <c r="A5595" s="109">
        <v>44884</v>
      </c>
      <c r="B5595">
        <v>20</v>
      </c>
      <c r="C5595" s="49">
        <v>0</v>
      </c>
      <c r="D5595" s="49">
        <v>0</v>
      </c>
      <c r="E5595" s="49">
        <v>0</v>
      </c>
      <c r="I5595" s="49">
        <f t="shared" si="87"/>
        <v>0</v>
      </c>
    </row>
    <row r="5596" spans="1:9" x14ac:dyDescent="0.3">
      <c r="A5596" s="109">
        <v>44884</v>
      </c>
      <c r="B5596">
        <v>21</v>
      </c>
      <c r="C5596" s="49">
        <v>0</v>
      </c>
      <c r="D5596" s="49">
        <v>0</v>
      </c>
      <c r="E5596" s="49">
        <v>0</v>
      </c>
      <c r="I5596" s="49">
        <f t="shared" si="87"/>
        <v>0</v>
      </c>
    </row>
    <row r="5597" spans="1:9" x14ac:dyDescent="0.3">
      <c r="A5597" s="109">
        <v>44884</v>
      </c>
      <c r="B5597">
        <v>22</v>
      </c>
      <c r="C5597" s="49">
        <v>0</v>
      </c>
      <c r="D5597" s="49">
        <v>0</v>
      </c>
      <c r="E5597" s="49">
        <v>0</v>
      </c>
      <c r="I5597" s="49">
        <f t="shared" si="87"/>
        <v>0</v>
      </c>
    </row>
    <row r="5598" spans="1:9" x14ac:dyDescent="0.3">
      <c r="A5598" s="109">
        <v>44884</v>
      </c>
      <c r="B5598">
        <v>23</v>
      </c>
      <c r="C5598" s="49">
        <v>0</v>
      </c>
      <c r="D5598" s="49">
        <v>0</v>
      </c>
      <c r="E5598" s="49">
        <v>0</v>
      </c>
      <c r="I5598" s="49">
        <f t="shared" si="87"/>
        <v>0</v>
      </c>
    </row>
    <row r="5599" spans="1:9" x14ac:dyDescent="0.3">
      <c r="A5599" s="109">
        <v>44884</v>
      </c>
      <c r="B5599">
        <v>24</v>
      </c>
      <c r="C5599" s="49">
        <v>0</v>
      </c>
      <c r="D5599" s="49">
        <v>0</v>
      </c>
      <c r="E5599" s="49">
        <v>0</v>
      </c>
      <c r="I5599" s="49">
        <f t="shared" si="87"/>
        <v>0</v>
      </c>
    </row>
    <row r="5600" spans="1:9" x14ac:dyDescent="0.3">
      <c r="A5600" s="109">
        <v>44885</v>
      </c>
      <c r="B5600">
        <v>1</v>
      </c>
      <c r="C5600" s="49">
        <v>0</v>
      </c>
      <c r="D5600" s="49">
        <v>0</v>
      </c>
      <c r="E5600" s="49">
        <v>0</v>
      </c>
      <c r="I5600" s="49">
        <f t="shared" si="87"/>
        <v>0</v>
      </c>
    </row>
    <row r="5601" spans="1:9" x14ac:dyDescent="0.3">
      <c r="A5601" s="109">
        <v>44885</v>
      </c>
      <c r="B5601">
        <v>2</v>
      </c>
      <c r="C5601" s="49">
        <v>0</v>
      </c>
      <c r="D5601" s="49">
        <v>0</v>
      </c>
      <c r="E5601" s="49">
        <v>0</v>
      </c>
      <c r="I5601" s="49">
        <f t="shared" si="87"/>
        <v>0</v>
      </c>
    </row>
    <row r="5602" spans="1:9" x14ac:dyDescent="0.3">
      <c r="A5602" s="109">
        <v>44885</v>
      </c>
      <c r="B5602">
        <v>3</v>
      </c>
      <c r="C5602" s="49">
        <v>0</v>
      </c>
      <c r="D5602" s="49">
        <v>0</v>
      </c>
      <c r="E5602" s="49">
        <v>0</v>
      </c>
      <c r="I5602" s="49">
        <f t="shared" si="87"/>
        <v>0</v>
      </c>
    </row>
    <row r="5603" spans="1:9" x14ac:dyDescent="0.3">
      <c r="A5603" s="109">
        <v>44885</v>
      </c>
      <c r="B5603">
        <v>4</v>
      </c>
      <c r="C5603" s="49">
        <v>0</v>
      </c>
      <c r="D5603" s="49">
        <v>0</v>
      </c>
      <c r="E5603" s="49">
        <v>0</v>
      </c>
      <c r="I5603" s="49">
        <f t="shared" si="87"/>
        <v>0</v>
      </c>
    </row>
    <row r="5604" spans="1:9" x14ac:dyDescent="0.3">
      <c r="A5604" s="109">
        <v>44885</v>
      </c>
      <c r="B5604">
        <v>5</v>
      </c>
      <c r="C5604" s="49">
        <v>0</v>
      </c>
      <c r="D5604" s="49">
        <v>0</v>
      </c>
      <c r="E5604" s="49">
        <v>0</v>
      </c>
      <c r="I5604" s="49">
        <f t="shared" si="87"/>
        <v>0</v>
      </c>
    </row>
    <row r="5605" spans="1:9" x14ac:dyDescent="0.3">
      <c r="A5605" s="109">
        <v>44885</v>
      </c>
      <c r="B5605">
        <v>6</v>
      </c>
      <c r="C5605" s="49">
        <v>0</v>
      </c>
      <c r="D5605" s="49">
        <v>0</v>
      </c>
      <c r="E5605" s="49">
        <v>0</v>
      </c>
      <c r="I5605" s="49">
        <f t="shared" si="87"/>
        <v>0</v>
      </c>
    </row>
    <row r="5606" spans="1:9" x14ac:dyDescent="0.3">
      <c r="A5606" s="109">
        <v>44885</v>
      </c>
      <c r="B5606">
        <v>7</v>
      </c>
      <c r="C5606" s="49">
        <v>0</v>
      </c>
      <c r="D5606" s="49">
        <v>20</v>
      </c>
      <c r="E5606" s="49">
        <v>0</v>
      </c>
      <c r="I5606" s="49">
        <f t="shared" si="87"/>
        <v>7</v>
      </c>
    </row>
    <row r="5607" spans="1:9" x14ac:dyDescent="0.3">
      <c r="A5607" s="109">
        <v>44885</v>
      </c>
      <c r="B5607">
        <v>8</v>
      </c>
      <c r="C5607" s="49">
        <v>0</v>
      </c>
      <c r="D5607" s="49">
        <v>1700</v>
      </c>
      <c r="E5607" s="49">
        <v>410</v>
      </c>
      <c r="I5607" s="49">
        <f t="shared" si="87"/>
        <v>703</v>
      </c>
    </row>
    <row r="5608" spans="1:9" x14ac:dyDescent="0.3">
      <c r="A5608" s="109">
        <v>44885</v>
      </c>
      <c r="B5608">
        <v>9</v>
      </c>
      <c r="C5608" s="49">
        <v>666980.92222213745</v>
      </c>
      <c r="D5608" s="49">
        <v>14360</v>
      </c>
      <c r="E5608" s="49">
        <v>4360</v>
      </c>
      <c r="I5608" s="49">
        <f t="shared" si="87"/>
        <v>228567</v>
      </c>
    </row>
    <row r="5609" spans="1:9" x14ac:dyDescent="0.3">
      <c r="A5609" s="109">
        <v>44885</v>
      </c>
      <c r="B5609">
        <v>10</v>
      </c>
      <c r="C5609" s="49">
        <v>1416026.1154174805</v>
      </c>
      <c r="D5609" s="49">
        <v>23610</v>
      </c>
      <c r="E5609" s="49">
        <v>7520</v>
      </c>
      <c r="I5609" s="49">
        <f t="shared" si="87"/>
        <v>482385</v>
      </c>
    </row>
    <row r="5610" spans="1:9" x14ac:dyDescent="0.3">
      <c r="A5610" s="109">
        <v>44885</v>
      </c>
      <c r="B5610">
        <v>11</v>
      </c>
      <c r="C5610" s="49">
        <v>1980436.4442825317</v>
      </c>
      <c r="D5610" s="49">
        <v>29550</v>
      </c>
      <c r="E5610" s="49">
        <v>8930</v>
      </c>
      <c r="I5610" s="49">
        <f t="shared" si="87"/>
        <v>672972</v>
      </c>
    </row>
    <row r="5611" spans="1:9" x14ac:dyDescent="0.3">
      <c r="A5611" s="109">
        <v>44885</v>
      </c>
      <c r="B5611">
        <v>12</v>
      </c>
      <c r="C5611" s="49">
        <v>2261654.3769836426</v>
      </c>
      <c r="D5611" s="49">
        <v>32200.000000000004</v>
      </c>
      <c r="E5611" s="49">
        <v>8760</v>
      </c>
      <c r="I5611" s="49">
        <f t="shared" si="87"/>
        <v>767538</v>
      </c>
    </row>
    <row r="5612" spans="1:9" x14ac:dyDescent="0.3">
      <c r="A5612" s="109">
        <v>44885</v>
      </c>
      <c r="B5612">
        <v>13</v>
      </c>
      <c r="C5612" s="49">
        <v>2251393.0797576904</v>
      </c>
      <c r="D5612" s="49">
        <v>30430</v>
      </c>
      <c r="E5612" s="49">
        <v>6440</v>
      </c>
      <c r="I5612" s="49">
        <f t="shared" si="87"/>
        <v>762754</v>
      </c>
    </row>
    <row r="5613" spans="1:9" x14ac:dyDescent="0.3">
      <c r="A5613" s="109">
        <v>44885</v>
      </c>
      <c r="B5613">
        <v>14</v>
      </c>
      <c r="C5613" s="49">
        <v>1676707.8638076782</v>
      </c>
      <c r="D5613" s="49">
        <v>28100</v>
      </c>
      <c r="E5613" s="49">
        <v>4270</v>
      </c>
      <c r="I5613" s="49">
        <f t="shared" si="87"/>
        <v>569693</v>
      </c>
    </row>
    <row r="5614" spans="1:9" x14ac:dyDescent="0.3">
      <c r="A5614" s="109">
        <v>44885</v>
      </c>
      <c r="B5614">
        <v>15</v>
      </c>
      <c r="C5614" s="49">
        <v>1439427.375793457</v>
      </c>
      <c r="D5614" s="49">
        <v>17700</v>
      </c>
      <c r="E5614" s="49">
        <v>2570</v>
      </c>
      <c r="I5614" s="49">
        <f t="shared" si="87"/>
        <v>486566</v>
      </c>
    </row>
    <row r="5615" spans="1:9" x14ac:dyDescent="0.3">
      <c r="A5615" s="109">
        <v>44885</v>
      </c>
      <c r="B5615">
        <v>16</v>
      </c>
      <c r="C5615" s="49">
        <v>684589.56480026245</v>
      </c>
      <c r="D5615" s="49">
        <v>2310</v>
      </c>
      <c r="E5615" s="49">
        <v>340</v>
      </c>
      <c r="I5615" s="49">
        <f t="shared" si="87"/>
        <v>229080</v>
      </c>
    </row>
    <row r="5616" spans="1:9" x14ac:dyDescent="0.3">
      <c r="A5616" s="109">
        <v>44885</v>
      </c>
      <c r="B5616">
        <v>17</v>
      </c>
      <c r="C5616" s="49">
        <v>0</v>
      </c>
      <c r="D5616" s="49">
        <v>40</v>
      </c>
      <c r="E5616" s="49">
        <v>0</v>
      </c>
      <c r="I5616" s="49">
        <f t="shared" si="87"/>
        <v>13</v>
      </c>
    </row>
    <row r="5617" spans="1:9" x14ac:dyDescent="0.3">
      <c r="A5617" s="109">
        <v>44885</v>
      </c>
      <c r="B5617">
        <v>18</v>
      </c>
      <c r="C5617" s="49">
        <v>0</v>
      </c>
      <c r="D5617" s="49">
        <v>0</v>
      </c>
      <c r="E5617" s="49">
        <v>0</v>
      </c>
      <c r="I5617" s="49">
        <f t="shared" si="87"/>
        <v>0</v>
      </c>
    </row>
    <row r="5618" spans="1:9" x14ac:dyDescent="0.3">
      <c r="A5618" s="109">
        <v>44885</v>
      </c>
      <c r="B5618">
        <v>19</v>
      </c>
      <c r="C5618" s="49">
        <v>0</v>
      </c>
      <c r="D5618" s="49">
        <v>0</v>
      </c>
      <c r="E5618" s="49">
        <v>0</v>
      </c>
      <c r="I5618" s="49">
        <f t="shared" si="87"/>
        <v>0</v>
      </c>
    </row>
    <row r="5619" spans="1:9" x14ac:dyDescent="0.3">
      <c r="A5619" s="109">
        <v>44885</v>
      </c>
      <c r="B5619">
        <v>20</v>
      </c>
      <c r="C5619" s="49">
        <v>0</v>
      </c>
      <c r="D5619" s="49">
        <v>0</v>
      </c>
      <c r="E5619" s="49">
        <v>0</v>
      </c>
      <c r="I5619" s="49">
        <f t="shared" si="87"/>
        <v>0</v>
      </c>
    </row>
    <row r="5620" spans="1:9" x14ac:dyDescent="0.3">
      <c r="A5620" s="109">
        <v>44885</v>
      </c>
      <c r="B5620">
        <v>21</v>
      </c>
      <c r="C5620" s="49">
        <v>0</v>
      </c>
      <c r="D5620" s="49">
        <v>0</v>
      </c>
      <c r="E5620" s="49">
        <v>0</v>
      </c>
      <c r="I5620" s="49">
        <f t="shared" si="87"/>
        <v>0</v>
      </c>
    </row>
    <row r="5621" spans="1:9" x14ac:dyDescent="0.3">
      <c r="A5621" s="109">
        <v>44885</v>
      </c>
      <c r="B5621">
        <v>22</v>
      </c>
      <c r="C5621" s="49">
        <v>0</v>
      </c>
      <c r="D5621" s="49">
        <v>0</v>
      </c>
      <c r="E5621" s="49">
        <v>0</v>
      </c>
      <c r="I5621" s="49">
        <f t="shared" si="87"/>
        <v>0</v>
      </c>
    </row>
    <row r="5622" spans="1:9" x14ac:dyDescent="0.3">
      <c r="A5622" s="109">
        <v>44885</v>
      </c>
      <c r="B5622">
        <v>23</v>
      </c>
      <c r="C5622" s="49">
        <v>0</v>
      </c>
      <c r="D5622" s="49">
        <v>0</v>
      </c>
      <c r="E5622" s="49">
        <v>0</v>
      </c>
      <c r="I5622" s="49">
        <f t="shared" si="87"/>
        <v>0</v>
      </c>
    </row>
    <row r="5623" spans="1:9" x14ac:dyDescent="0.3">
      <c r="A5623" s="109">
        <v>44885</v>
      </c>
      <c r="B5623">
        <v>24</v>
      </c>
      <c r="C5623" s="49">
        <v>0</v>
      </c>
      <c r="D5623" s="49">
        <v>0</v>
      </c>
      <c r="E5623" s="49">
        <v>0</v>
      </c>
      <c r="I5623" s="49">
        <f t="shared" si="87"/>
        <v>0</v>
      </c>
    </row>
    <row r="5624" spans="1:9" x14ac:dyDescent="0.3">
      <c r="A5624" s="109">
        <v>44886</v>
      </c>
      <c r="B5624">
        <v>1</v>
      </c>
      <c r="C5624" s="49">
        <v>0</v>
      </c>
      <c r="D5624" s="49">
        <v>0</v>
      </c>
      <c r="E5624" s="49">
        <v>0</v>
      </c>
      <c r="I5624" s="49">
        <f t="shared" si="87"/>
        <v>0</v>
      </c>
    </row>
    <row r="5625" spans="1:9" x14ac:dyDescent="0.3">
      <c r="A5625" s="109">
        <v>44886</v>
      </c>
      <c r="B5625">
        <v>2</v>
      </c>
      <c r="C5625" s="49">
        <v>0</v>
      </c>
      <c r="D5625" s="49">
        <v>0</v>
      </c>
      <c r="E5625" s="49">
        <v>0</v>
      </c>
      <c r="I5625" s="49">
        <f t="shared" si="87"/>
        <v>0</v>
      </c>
    </row>
    <row r="5626" spans="1:9" x14ac:dyDescent="0.3">
      <c r="A5626" s="109">
        <v>44886</v>
      </c>
      <c r="B5626">
        <v>3</v>
      </c>
      <c r="C5626" s="49">
        <v>0</v>
      </c>
      <c r="D5626" s="49">
        <v>0</v>
      </c>
      <c r="E5626" s="49">
        <v>0</v>
      </c>
      <c r="I5626" s="49">
        <f t="shared" si="87"/>
        <v>0</v>
      </c>
    </row>
    <row r="5627" spans="1:9" x14ac:dyDescent="0.3">
      <c r="A5627" s="109">
        <v>44886</v>
      </c>
      <c r="B5627">
        <v>4</v>
      </c>
      <c r="C5627" s="49">
        <v>0</v>
      </c>
      <c r="D5627" s="49">
        <v>0</v>
      </c>
      <c r="E5627" s="49">
        <v>0</v>
      </c>
      <c r="I5627" s="49">
        <f t="shared" si="87"/>
        <v>0</v>
      </c>
    </row>
    <row r="5628" spans="1:9" x14ac:dyDescent="0.3">
      <c r="A5628" s="109">
        <v>44886</v>
      </c>
      <c r="B5628">
        <v>5</v>
      </c>
      <c r="C5628" s="49">
        <v>0</v>
      </c>
      <c r="D5628" s="49">
        <v>0</v>
      </c>
      <c r="E5628" s="49">
        <v>0</v>
      </c>
      <c r="I5628" s="49">
        <f t="shared" si="87"/>
        <v>0</v>
      </c>
    </row>
    <row r="5629" spans="1:9" x14ac:dyDescent="0.3">
      <c r="A5629" s="109">
        <v>44886</v>
      </c>
      <c r="B5629">
        <v>6</v>
      </c>
      <c r="C5629" s="49">
        <v>0</v>
      </c>
      <c r="D5629" s="49">
        <v>0</v>
      </c>
      <c r="E5629" s="49">
        <v>0</v>
      </c>
      <c r="I5629" s="49">
        <f t="shared" si="87"/>
        <v>0</v>
      </c>
    </row>
    <row r="5630" spans="1:9" x14ac:dyDescent="0.3">
      <c r="A5630" s="109">
        <v>44886</v>
      </c>
      <c r="B5630">
        <v>7</v>
      </c>
      <c r="C5630" s="49">
        <v>0</v>
      </c>
      <c r="D5630" s="49">
        <v>20</v>
      </c>
      <c r="E5630" s="49">
        <v>0</v>
      </c>
      <c r="I5630" s="49">
        <f t="shared" si="87"/>
        <v>7</v>
      </c>
    </row>
    <row r="5631" spans="1:9" x14ac:dyDescent="0.3">
      <c r="A5631" s="109">
        <v>44886</v>
      </c>
      <c r="B5631">
        <v>8</v>
      </c>
      <c r="C5631" s="49">
        <v>0</v>
      </c>
      <c r="D5631" s="49">
        <v>1410</v>
      </c>
      <c r="E5631" s="49">
        <v>540</v>
      </c>
      <c r="I5631" s="49">
        <f t="shared" si="87"/>
        <v>650</v>
      </c>
    </row>
    <row r="5632" spans="1:9" x14ac:dyDescent="0.3">
      <c r="A5632" s="109">
        <v>44886</v>
      </c>
      <c r="B5632">
        <v>9</v>
      </c>
      <c r="C5632" s="49">
        <v>763481.55736923218</v>
      </c>
      <c r="D5632" s="49">
        <v>15000</v>
      </c>
      <c r="E5632" s="49">
        <v>3680</v>
      </c>
      <c r="I5632" s="49">
        <f t="shared" si="87"/>
        <v>260721</v>
      </c>
    </row>
    <row r="5633" spans="1:9" x14ac:dyDescent="0.3">
      <c r="A5633" s="109">
        <v>44886</v>
      </c>
      <c r="B5633">
        <v>10</v>
      </c>
      <c r="C5633" s="49">
        <v>1029517.650604248</v>
      </c>
      <c r="D5633" s="49">
        <v>17220</v>
      </c>
      <c r="E5633" s="49">
        <v>5760</v>
      </c>
      <c r="I5633" s="49">
        <f t="shared" si="87"/>
        <v>350833</v>
      </c>
    </row>
    <row r="5634" spans="1:9" x14ac:dyDescent="0.3">
      <c r="A5634" s="109">
        <v>44886</v>
      </c>
      <c r="B5634">
        <v>11</v>
      </c>
      <c r="C5634" s="49">
        <v>1319113.2545471191</v>
      </c>
      <c r="D5634" s="49">
        <v>27290</v>
      </c>
      <c r="E5634" s="49">
        <v>6610</v>
      </c>
      <c r="I5634" s="49">
        <f t="shared" si="87"/>
        <v>451004</v>
      </c>
    </row>
    <row r="5635" spans="1:9" x14ac:dyDescent="0.3">
      <c r="A5635" s="109">
        <v>44886</v>
      </c>
      <c r="B5635">
        <v>12</v>
      </c>
      <c r="C5635" s="49">
        <v>2275898.6949920654</v>
      </c>
      <c r="D5635" s="49">
        <v>31240</v>
      </c>
      <c r="E5635" s="49">
        <v>7230</v>
      </c>
      <c r="I5635" s="49">
        <f t="shared" si="87"/>
        <v>771456</v>
      </c>
    </row>
    <row r="5636" spans="1:9" x14ac:dyDescent="0.3">
      <c r="A5636" s="109">
        <v>44886</v>
      </c>
      <c r="B5636">
        <v>13</v>
      </c>
      <c r="C5636" s="49">
        <v>1873349.9050140381</v>
      </c>
      <c r="D5636" s="49">
        <v>29190</v>
      </c>
      <c r="E5636" s="49">
        <v>8950</v>
      </c>
      <c r="I5636" s="49">
        <f t="shared" si="87"/>
        <v>637163</v>
      </c>
    </row>
    <row r="5637" spans="1:9" x14ac:dyDescent="0.3">
      <c r="A5637" s="109">
        <v>44886</v>
      </c>
      <c r="B5637">
        <v>14</v>
      </c>
      <c r="C5637" s="49">
        <v>1873177.7667999268</v>
      </c>
      <c r="D5637" s="49">
        <v>25320</v>
      </c>
      <c r="E5637" s="49">
        <v>5800</v>
      </c>
      <c r="I5637" s="49">
        <f t="shared" si="87"/>
        <v>634766</v>
      </c>
    </row>
    <row r="5638" spans="1:9" x14ac:dyDescent="0.3">
      <c r="A5638" s="109">
        <v>44886</v>
      </c>
      <c r="B5638">
        <v>15</v>
      </c>
      <c r="C5638" s="49">
        <v>1258265.495300293</v>
      </c>
      <c r="D5638" s="49">
        <v>15830</v>
      </c>
      <c r="E5638" s="49">
        <v>3200</v>
      </c>
      <c r="I5638" s="49">
        <f t="shared" si="87"/>
        <v>425765</v>
      </c>
    </row>
    <row r="5639" spans="1:9" x14ac:dyDescent="0.3">
      <c r="A5639" s="109">
        <v>44886</v>
      </c>
      <c r="B5639">
        <v>16</v>
      </c>
      <c r="C5639" s="49">
        <v>392391.29424095154</v>
      </c>
      <c r="D5639" s="49">
        <v>2040</v>
      </c>
      <c r="E5639" s="49">
        <v>1100</v>
      </c>
      <c r="I5639" s="49">
        <f t="shared" si="87"/>
        <v>131844</v>
      </c>
    </row>
    <row r="5640" spans="1:9" x14ac:dyDescent="0.3">
      <c r="A5640" s="109">
        <v>44886</v>
      </c>
      <c r="B5640">
        <v>17</v>
      </c>
      <c r="C5640" s="49">
        <v>0</v>
      </c>
      <c r="D5640" s="49">
        <v>80</v>
      </c>
      <c r="E5640" s="49">
        <v>0</v>
      </c>
      <c r="I5640" s="49">
        <f t="shared" ref="I5640:I5703" si="88">ROUND(AVERAGE(C5640:E5640),0)</f>
        <v>27</v>
      </c>
    </row>
    <row r="5641" spans="1:9" x14ac:dyDescent="0.3">
      <c r="A5641" s="109">
        <v>44886</v>
      </c>
      <c r="B5641">
        <v>18</v>
      </c>
      <c r="C5641" s="49">
        <v>0</v>
      </c>
      <c r="D5641" s="49">
        <v>0</v>
      </c>
      <c r="E5641" s="49">
        <v>0</v>
      </c>
      <c r="I5641" s="49">
        <f t="shared" si="88"/>
        <v>0</v>
      </c>
    </row>
    <row r="5642" spans="1:9" x14ac:dyDescent="0.3">
      <c r="A5642" s="109">
        <v>44886</v>
      </c>
      <c r="B5642">
        <v>19</v>
      </c>
      <c r="C5642" s="49">
        <v>0</v>
      </c>
      <c r="D5642" s="49">
        <v>0</v>
      </c>
      <c r="E5642" s="49">
        <v>0</v>
      </c>
      <c r="I5642" s="49">
        <f t="shared" si="88"/>
        <v>0</v>
      </c>
    </row>
    <row r="5643" spans="1:9" x14ac:dyDescent="0.3">
      <c r="A5643" s="109">
        <v>44886</v>
      </c>
      <c r="B5643">
        <v>20</v>
      </c>
      <c r="C5643" s="49">
        <v>0</v>
      </c>
      <c r="D5643" s="49">
        <v>0</v>
      </c>
      <c r="E5643" s="49">
        <v>0</v>
      </c>
      <c r="I5643" s="49">
        <f t="shared" si="88"/>
        <v>0</v>
      </c>
    </row>
    <row r="5644" spans="1:9" x14ac:dyDescent="0.3">
      <c r="A5644" s="109">
        <v>44886</v>
      </c>
      <c r="B5644">
        <v>21</v>
      </c>
      <c r="C5644" s="49">
        <v>0</v>
      </c>
      <c r="D5644" s="49">
        <v>0</v>
      </c>
      <c r="E5644" s="49">
        <v>0</v>
      </c>
      <c r="I5644" s="49">
        <f t="shared" si="88"/>
        <v>0</v>
      </c>
    </row>
    <row r="5645" spans="1:9" x14ac:dyDescent="0.3">
      <c r="A5645" s="109">
        <v>44886</v>
      </c>
      <c r="B5645">
        <v>22</v>
      </c>
      <c r="C5645" s="49">
        <v>0</v>
      </c>
      <c r="D5645" s="49">
        <v>0</v>
      </c>
      <c r="E5645" s="49">
        <v>0</v>
      </c>
      <c r="I5645" s="49">
        <f t="shared" si="88"/>
        <v>0</v>
      </c>
    </row>
    <row r="5646" spans="1:9" x14ac:dyDescent="0.3">
      <c r="A5646" s="109">
        <v>44886</v>
      </c>
      <c r="B5646">
        <v>23</v>
      </c>
      <c r="C5646" s="49">
        <v>0</v>
      </c>
      <c r="D5646" s="49">
        <v>0</v>
      </c>
      <c r="E5646" s="49">
        <v>0</v>
      </c>
      <c r="I5646" s="49">
        <f t="shared" si="88"/>
        <v>0</v>
      </c>
    </row>
    <row r="5647" spans="1:9" x14ac:dyDescent="0.3">
      <c r="A5647" s="109">
        <v>44886</v>
      </c>
      <c r="B5647">
        <v>24</v>
      </c>
      <c r="C5647" s="49">
        <v>0</v>
      </c>
      <c r="D5647" s="49">
        <v>0</v>
      </c>
      <c r="E5647" s="49">
        <v>0</v>
      </c>
      <c r="I5647" s="49">
        <f t="shared" si="88"/>
        <v>0</v>
      </c>
    </row>
    <row r="5648" spans="1:9" x14ac:dyDescent="0.3">
      <c r="A5648" s="109">
        <v>44887</v>
      </c>
      <c r="B5648">
        <v>1</v>
      </c>
      <c r="C5648" s="49">
        <v>0</v>
      </c>
      <c r="D5648" s="49">
        <v>0</v>
      </c>
      <c r="E5648" s="49">
        <v>0</v>
      </c>
      <c r="I5648" s="49">
        <f t="shared" si="88"/>
        <v>0</v>
      </c>
    </row>
    <row r="5649" spans="1:9" x14ac:dyDescent="0.3">
      <c r="A5649" s="109">
        <v>44887</v>
      </c>
      <c r="B5649">
        <v>2</v>
      </c>
      <c r="C5649" s="49">
        <v>0</v>
      </c>
      <c r="D5649" s="49">
        <v>0</v>
      </c>
      <c r="E5649" s="49">
        <v>0</v>
      </c>
      <c r="I5649" s="49">
        <f t="shared" si="88"/>
        <v>0</v>
      </c>
    </row>
    <row r="5650" spans="1:9" x14ac:dyDescent="0.3">
      <c r="A5650" s="109">
        <v>44887</v>
      </c>
      <c r="B5650">
        <v>3</v>
      </c>
      <c r="C5650" s="49">
        <v>0</v>
      </c>
      <c r="D5650" s="49">
        <v>0</v>
      </c>
      <c r="E5650" s="49">
        <v>0</v>
      </c>
      <c r="I5650" s="49">
        <f t="shared" si="88"/>
        <v>0</v>
      </c>
    </row>
    <row r="5651" spans="1:9" x14ac:dyDescent="0.3">
      <c r="A5651" s="109">
        <v>44887</v>
      </c>
      <c r="B5651">
        <v>4</v>
      </c>
      <c r="C5651" s="49">
        <v>0</v>
      </c>
      <c r="D5651" s="49">
        <v>0</v>
      </c>
      <c r="E5651" s="49">
        <v>0</v>
      </c>
      <c r="I5651" s="49">
        <f t="shared" si="88"/>
        <v>0</v>
      </c>
    </row>
    <row r="5652" spans="1:9" x14ac:dyDescent="0.3">
      <c r="A5652" s="109">
        <v>44887</v>
      </c>
      <c r="B5652">
        <v>5</v>
      </c>
      <c r="C5652" s="49">
        <v>0</v>
      </c>
      <c r="D5652" s="49">
        <v>0</v>
      </c>
      <c r="E5652" s="49">
        <v>0</v>
      </c>
      <c r="I5652" s="49">
        <f t="shared" si="88"/>
        <v>0</v>
      </c>
    </row>
    <row r="5653" spans="1:9" x14ac:dyDescent="0.3">
      <c r="A5653" s="109">
        <v>44887</v>
      </c>
      <c r="B5653">
        <v>6</v>
      </c>
      <c r="C5653" s="49">
        <v>0</v>
      </c>
      <c r="D5653" s="49">
        <v>0</v>
      </c>
      <c r="E5653" s="49">
        <v>0</v>
      </c>
      <c r="I5653" s="49">
        <f t="shared" si="88"/>
        <v>0</v>
      </c>
    </row>
    <row r="5654" spans="1:9" x14ac:dyDescent="0.3">
      <c r="A5654" s="109">
        <v>44887</v>
      </c>
      <c r="B5654">
        <v>7</v>
      </c>
      <c r="C5654" s="49">
        <v>0</v>
      </c>
      <c r="D5654" s="49">
        <v>20</v>
      </c>
      <c r="E5654" s="49">
        <v>0</v>
      </c>
      <c r="I5654" s="49">
        <f t="shared" si="88"/>
        <v>7</v>
      </c>
    </row>
    <row r="5655" spans="1:9" x14ac:dyDescent="0.3">
      <c r="A5655" s="109">
        <v>44887</v>
      </c>
      <c r="B5655">
        <v>8</v>
      </c>
      <c r="C5655" s="49">
        <v>0</v>
      </c>
      <c r="D5655" s="49">
        <v>1270</v>
      </c>
      <c r="E5655" s="49">
        <v>300</v>
      </c>
      <c r="I5655" s="49">
        <f t="shared" si="88"/>
        <v>523</v>
      </c>
    </row>
    <row r="5656" spans="1:9" x14ac:dyDescent="0.3">
      <c r="A5656" s="109">
        <v>44887</v>
      </c>
      <c r="B5656">
        <v>9</v>
      </c>
      <c r="C5656" s="49">
        <v>645877.83813476563</v>
      </c>
      <c r="D5656" s="49">
        <v>13860</v>
      </c>
      <c r="E5656" s="49">
        <v>4180</v>
      </c>
      <c r="I5656" s="49">
        <f t="shared" si="88"/>
        <v>221306</v>
      </c>
    </row>
    <row r="5657" spans="1:9" x14ac:dyDescent="0.3">
      <c r="A5657" s="109">
        <v>44887</v>
      </c>
      <c r="B5657">
        <v>10</v>
      </c>
      <c r="C5657" s="49">
        <v>1363645.9112167358</v>
      </c>
      <c r="D5657" s="49">
        <v>22600</v>
      </c>
      <c r="E5657" s="49">
        <v>7660</v>
      </c>
      <c r="I5657" s="49">
        <f t="shared" si="88"/>
        <v>464635</v>
      </c>
    </row>
    <row r="5658" spans="1:9" x14ac:dyDescent="0.3">
      <c r="A5658" s="109">
        <v>44887</v>
      </c>
      <c r="B5658">
        <v>11</v>
      </c>
      <c r="C5658" s="49">
        <v>1879971.3850021362</v>
      </c>
      <c r="D5658" s="49">
        <v>26850</v>
      </c>
      <c r="E5658" s="49">
        <v>9230</v>
      </c>
      <c r="I5658" s="49">
        <f t="shared" si="88"/>
        <v>638684</v>
      </c>
    </row>
    <row r="5659" spans="1:9" x14ac:dyDescent="0.3">
      <c r="A5659" s="109">
        <v>44887</v>
      </c>
      <c r="B5659">
        <v>12</v>
      </c>
      <c r="C5659" s="49">
        <v>2102468.0137634277</v>
      </c>
      <c r="D5659" s="49">
        <v>28470</v>
      </c>
      <c r="E5659" s="49">
        <v>9790</v>
      </c>
      <c r="I5659" s="49">
        <f t="shared" si="88"/>
        <v>713576</v>
      </c>
    </row>
    <row r="5660" spans="1:9" x14ac:dyDescent="0.3">
      <c r="A5660" s="109">
        <v>44887</v>
      </c>
      <c r="B5660">
        <v>13</v>
      </c>
      <c r="C5660" s="49">
        <v>2088468.3132171631</v>
      </c>
      <c r="D5660" s="49">
        <v>25780</v>
      </c>
      <c r="E5660" s="49">
        <v>9850</v>
      </c>
      <c r="I5660" s="49">
        <f t="shared" si="88"/>
        <v>708033</v>
      </c>
    </row>
    <row r="5661" spans="1:9" x14ac:dyDescent="0.3">
      <c r="A5661" s="109">
        <v>44887</v>
      </c>
      <c r="B5661">
        <v>14</v>
      </c>
      <c r="C5661" s="49">
        <v>1806472.5399017334</v>
      </c>
      <c r="D5661" s="49">
        <v>23040</v>
      </c>
      <c r="E5661" s="49">
        <v>8750</v>
      </c>
      <c r="I5661" s="49">
        <f t="shared" si="88"/>
        <v>612754</v>
      </c>
    </row>
    <row r="5662" spans="1:9" x14ac:dyDescent="0.3">
      <c r="A5662" s="109">
        <v>44887</v>
      </c>
      <c r="B5662">
        <v>15</v>
      </c>
      <c r="C5662" s="49">
        <v>1308263.6594772339</v>
      </c>
      <c r="D5662" s="49">
        <v>14920</v>
      </c>
      <c r="E5662" s="49">
        <v>4990</v>
      </c>
      <c r="I5662" s="49">
        <f t="shared" si="88"/>
        <v>442725</v>
      </c>
    </row>
    <row r="5663" spans="1:9" x14ac:dyDescent="0.3">
      <c r="A5663" s="109">
        <v>44887</v>
      </c>
      <c r="B5663">
        <v>16</v>
      </c>
      <c r="C5663" s="49">
        <v>520992.04063415527</v>
      </c>
      <c r="D5663" s="49">
        <v>1730</v>
      </c>
      <c r="E5663" s="49">
        <v>880</v>
      </c>
      <c r="I5663" s="49">
        <f t="shared" si="88"/>
        <v>174534</v>
      </c>
    </row>
    <row r="5664" spans="1:9" x14ac:dyDescent="0.3">
      <c r="A5664" s="109">
        <v>44887</v>
      </c>
      <c r="B5664">
        <v>17</v>
      </c>
      <c r="C5664" s="49">
        <v>0</v>
      </c>
      <c r="D5664" s="49">
        <v>40</v>
      </c>
      <c r="E5664" s="49">
        <v>40</v>
      </c>
      <c r="I5664" s="49">
        <f t="shared" si="88"/>
        <v>27</v>
      </c>
    </row>
    <row r="5665" spans="1:9" x14ac:dyDescent="0.3">
      <c r="A5665" s="109">
        <v>44887</v>
      </c>
      <c r="B5665">
        <v>18</v>
      </c>
      <c r="C5665" s="49">
        <v>0</v>
      </c>
      <c r="D5665" s="49">
        <v>0</v>
      </c>
      <c r="E5665" s="49">
        <v>0</v>
      </c>
      <c r="I5665" s="49">
        <f t="shared" si="88"/>
        <v>0</v>
      </c>
    </row>
    <row r="5666" spans="1:9" x14ac:dyDescent="0.3">
      <c r="A5666" s="109">
        <v>44887</v>
      </c>
      <c r="B5666">
        <v>19</v>
      </c>
      <c r="C5666" s="49">
        <v>0</v>
      </c>
      <c r="D5666" s="49">
        <v>0</v>
      </c>
      <c r="E5666" s="49">
        <v>0</v>
      </c>
      <c r="I5666" s="49">
        <f t="shared" si="88"/>
        <v>0</v>
      </c>
    </row>
    <row r="5667" spans="1:9" x14ac:dyDescent="0.3">
      <c r="A5667" s="109">
        <v>44887</v>
      </c>
      <c r="B5667">
        <v>20</v>
      </c>
      <c r="C5667" s="49">
        <v>0</v>
      </c>
      <c r="D5667" s="49">
        <v>0</v>
      </c>
      <c r="E5667" s="49">
        <v>0</v>
      </c>
      <c r="I5667" s="49">
        <f t="shared" si="88"/>
        <v>0</v>
      </c>
    </row>
    <row r="5668" spans="1:9" x14ac:dyDescent="0.3">
      <c r="A5668" s="109">
        <v>44887</v>
      </c>
      <c r="B5668">
        <v>21</v>
      </c>
      <c r="C5668" s="49">
        <v>0</v>
      </c>
      <c r="D5668" s="49">
        <v>0</v>
      </c>
      <c r="E5668" s="49">
        <v>0</v>
      </c>
      <c r="I5668" s="49">
        <f t="shared" si="88"/>
        <v>0</v>
      </c>
    </row>
    <row r="5669" spans="1:9" x14ac:dyDescent="0.3">
      <c r="A5669" s="109">
        <v>44887</v>
      </c>
      <c r="B5669">
        <v>22</v>
      </c>
      <c r="C5669" s="49">
        <v>0</v>
      </c>
      <c r="D5669" s="49">
        <v>0</v>
      </c>
      <c r="E5669" s="49">
        <v>0</v>
      </c>
      <c r="I5669" s="49">
        <f t="shared" si="88"/>
        <v>0</v>
      </c>
    </row>
    <row r="5670" spans="1:9" x14ac:dyDescent="0.3">
      <c r="A5670" s="109">
        <v>44887</v>
      </c>
      <c r="B5670">
        <v>23</v>
      </c>
      <c r="C5670" s="49">
        <v>0</v>
      </c>
      <c r="D5670" s="49">
        <v>0</v>
      </c>
      <c r="E5670" s="49">
        <v>0</v>
      </c>
      <c r="I5670" s="49">
        <f t="shared" si="88"/>
        <v>0</v>
      </c>
    </row>
    <row r="5671" spans="1:9" x14ac:dyDescent="0.3">
      <c r="A5671" s="109">
        <v>44887</v>
      </c>
      <c r="B5671">
        <v>24</v>
      </c>
      <c r="C5671" s="49">
        <v>0</v>
      </c>
      <c r="D5671" s="49">
        <v>0</v>
      </c>
      <c r="E5671" s="49">
        <v>0</v>
      </c>
      <c r="I5671" s="49">
        <f t="shared" si="88"/>
        <v>0</v>
      </c>
    </row>
    <row r="5672" spans="1:9" x14ac:dyDescent="0.3">
      <c r="A5672" s="109">
        <v>44888</v>
      </c>
      <c r="B5672">
        <v>1</v>
      </c>
      <c r="C5672" s="49">
        <v>0</v>
      </c>
      <c r="D5672" s="49">
        <v>0</v>
      </c>
      <c r="E5672" s="49">
        <v>0</v>
      </c>
      <c r="I5672" s="49">
        <f t="shared" si="88"/>
        <v>0</v>
      </c>
    </row>
    <row r="5673" spans="1:9" x14ac:dyDescent="0.3">
      <c r="A5673" s="109">
        <v>44888</v>
      </c>
      <c r="B5673">
        <v>2</v>
      </c>
      <c r="C5673" s="49">
        <v>0</v>
      </c>
      <c r="D5673" s="49">
        <v>0</v>
      </c>
      <c r="E5673" s="49">
        <v>0</v>
      </c>
      <c r="I5673" s="49">
        <f t="shared" si="88"/>
        <v>0</v>
      </c>
    </row>
    <row r="5674" spans="1:9" x14ac:dyDescent="0.3">
      <c r="A5674" s="109">
        <v>44888</v>
      </c>
      <c r="B5674">
        <v>3</v>
      </c>
      <c r="C5674" s="49">
        <v>0</v>
      </c>
      <c r="D5674" s="49">
        <v>0</v>
      </c>
      <c r="E5674" s="49">
        <v>0</v>
      </c>
      <c r="I5674" s="49">
        <f t="shared" si="88"/>
        <v>0</v>
      </c>
    </row>
    <row r="5675" spans="1:9" x14ac:dyDescent="0.3">
      <c r="A5675" s="109">
        <v>44888</v>
      </c>
      <c r="B5675">
        <v>4</v>
      </c>
      <c r="C5675" s="49">
        <v>0</v>
      </c>
      <c r="D5675" s="49">
        <v>0</v>
      </c>
      <c r="E5675" s="49">
        <v>0</v>
      </c>
      <c r="I5675" s="49">
        <f t="shared" si="88"/>
        <v>0</v>
      </c>
    </row>
    <row r="5676" spans="1:9" x14ac:dyDescent="0.3">
      <c r="A5676" s="109">
        <v>44888</v>
      </c>
      <c r="B5676">
        <v>5</v>
      </c>
      <c r="C5676" s="49">
        <v>0</v>
      </c>
      <c r="D5676" s="49">
        <v>0</v>
      </c>
      <c r="E5676" s="49">
        <v>0</v>
      </c>
      <c r="I5676" s="49">
        <f t="shared" si="88"/>
        <v>0</v>
      </c>
    </row>
    <row r="5677" spans="1:9" x14ac:dyDescent="0.3">
      <c r="A5677" s="109">
        <v>44888</v>
      </c>
      <c r="B5677">
        <v>6</v>
      </c>
      <c r="C5677" s="49">
        <v>0</v>
      </c>
      <c r="D5677" s="49">
        <v>0</v>
      </c>
      <c r="E5677" s="49">
        <v>0</v>
      </c>
      <c r="I5677" s="49">
        <f t="shared" si="88"/>
        <v>0</v>
      </c>
    </row>
    <row r="5678" spans="1:9" x14ac:dyDescent="0.3">
      <c r="A5678" s="109">
        <v>44888</v>
      </c>
      <c r="B5678">
        <v>7</v>
      </c>
      <c r="C5678" s="49">
        <v>0</v>
      </c>
      <c r="D5678" s="49">
        <v>20</v>
      </c>
      <c r="E5678" s="49">
        <v>0</v>
      </c>
      <c r="I5678" s="49">
        <f t="shared" si="88"/>
        <v>7</v>
      </c>
    </row>
    <row r="5679" spans="1:9" x14ac:dyDescent="0.3">
      <c r="A5679" s="109">
        <v>44888</v>
      </c>
      <c r="B5679">
        <v>8</v>
      </c>
      <c r="C5679" s="49">
        <v>0</v>
      </c>
      <c r="D5679" s="49">
        <v>1380</v>
      </c>
      <c r="E5679" s="49">
        <v>80</v>
      </c>
      <c r="I5679" s="49">
        <f t="shared" si="88"/>
        <v>487</v>
      </c>
    </row>
    <row r="5680" spans="1:9" x14ac:dyDescent="0.3">
      <c r="A5680" s="109">
        <v>44888</v>
      </c>
      <c r="B5680">
        <v>9</v>
      </c>
      <c r="C5680" s="49">
        <v>631379.24671173096</v>
      </c>
      <c r="D5680" s="49">
        <v>11370</v>
      </c>
      <c r="E5680" s="49">
        <v>320</v>
      </c>
      <c r="I5680" s="49">
        <f t="shared" si="88"/>
        <v>214356</v>
      </c>
    </row>
    <row r="5681" spans="1:9" x14ac:dyDescent="0.3">
      <c r="A5681" s="109">
        <v>44888</v>
      </c>
      <c r="B5681">
        <v>10</v>
      </c>
      <c r="C5681" s="49">
        <v>577328.86075973511</v>
      </c>
      <c r="D5681" s="49">
        <v>15770</v>
      </c>
      <c r="E5681" s="49">
        <v>850</v>
      </c>
      <c r="I5681" s="49">
        <f t="shared" si="88"/>
        <v>197983</v>
      </c>
    </row>
    <row r="5682" spans="1:9" x14ac:dyDescent="0.3">
      <c r="A5682" s="109">
        <v>44888</v>
      </c>
      <c r="B5682">
        <v>11</v>
      </c>
      <c r="C5682" s="49">
        <v>588924.40795898438</v>
      </c>
      <c r="D5682" s="49">
        <v>20300</v>
      </c>
      <c r="E5682" s="49">
        <v>1600</v>
      </c>
      <c r="I5682" s="49">
        <f t="shared" si="88"/>
        <v>203608</v>
      </c>
    </row>
    <row r="5683" spans="1:9" x14ac:dyDescent="0.3">
      <c r="A5683" s="109">
        <v>44888</v>
      </c>
      <c r="B5683">
        <v>12</v>
      </c>
      <c r="C5683" s="49">
        <v>719789.02816772461</v>
      </c>
      <c r="D5683" s="49">
        <v>22840</v>
      </c>
      <c r="E5683" s="49">
        <v>3970</v>
      </c>
      <c r="I5683" s="49">
        <f t="shared" si="88"/>
        <v>248866</v>
      </c>
    </row>
    <row r="5684" spans="1:9" x14ac:dyDescent="0.3">
      <c r="A5684" s="109">
        <v>44888</v>
      </c>
      <c r="B5684">
        <v>13</v>
      </c>
      <c r="C5684" s="49">
        <v>2074568.510055542</v>
      </c>
      <c r="D5684" s="49">
        <v>21110</v>
      </c>
      <c r="E5684" s="49">
        <v>2140</v>
      </c>
      <c r="I5684" s="49">
        <f t="shared" si="88"/>
        <v>699273</v>
      </c>
    </row>
    <row r="5685" spans="1:9" x14ac:dyDescent="0.3">
      <c r="A5685" s="109">
        <v>44888</v>
      </c>
      <c r="B5685">
        <v>14</v>
      </c>
      <c r="C5685" s="49">
        <v>464733.18338394165</v>
      </c>
      <c r="D5685" s="49">
        <v>12730</v>
      </c>
      <c r="E5685" s="49">
        <v>810</v>
      </c>
      <c r="I5685" s="49">
        <f t="shared" si="88"/>
        <v>159424</v>
      </c>
    </row>
    <row r="5686" spans="1:9" x14ac:dyDescent="0.3">
      <c r="A5686" s="109">
        <v>44888</v>
      </c>
      <c r="B5686">
        <v>15</v>
      </c>
      <c r="C5686" s="49">
        <v>191797.07765579224</v>
      </c>
      <c r="D5686" s="49">
        <v>2750</v>
      </c>
      <c r="E5686" s="49">
        <v>650</v>
      </c>
      <c r="I5686" s="49">
        <f t="shared" si="88"/>
        <v>65066</v>
      </c>
    </row>
    <row r="5687" spans="1:9" x14ac:dyDescent="0.3">
      <c r="A5687" s="109">
        <v>44888</v>
      </c>
      <c r="B5687">
        <v>16</v>
      </c>
      <c r="C5687" s="49">
        <v>0</v>
      </c>
      <c r="D5687" s="49">
        <v>420</v>
      </c>
      <c r="E5687" s="49">
        <v>400</v>
      </c>
      <c r="I5687" s="49">
        <f t="shared" si="88"/>
        <v>273</v>
      </c>
    </row>
    <row r="5688" spans="1:9" x14ac:dyDescent="0.3">
      <c r="A5688" s="109">
        <v>44888</v>
      </c>
      <c r="B5688">
        <v>17</v>
      </c>
      <c r="C5688" s="49">
        <v>0</v>
      </c>
      <c r="D5688" s="49">
        <v>0</v>
      </c>
      <c r="E5688" s="49">
        <v>0</v>
      </c>
      <c r="I5688" s="49">
        <f t="shared" si="88"/>
        <v>0</v>
      </c>
    </row>
    <row r="5689" spans="1:9" x14ac:dyDescent="0.3">
      <c r="A5689" s="109">
        <v>44888</v>
      </c>
      <c r="B5689">
        <v>18</v>
      </c>
      <c r="C5689" s="49">
        <v>0</v>
      </c>
      <c r="D5689" s="49">
        <v>0</v>
      </c>
      <c r="E5689" s="49">
        <v>0</v>
      </c>
      <c r="I5689" s="49">
        <f t="shared" si="88"/>
        <v>0</v>
      </c>
    </row>
    <row r="5690" spans="1:9" x14ac:dyDescent="0.3">
      <c r="A5690" s="109">
        <v>44888</v>
      </c>
      <c r="B5690">
        <v>19</v>
      </c>
      <c r="C5690" s="49">
        <v>0</v>
      </c>
      <c r="D5690" s="49">
        <v>0</v>
      </c>
      <c r="E5690" s="49">
        <v>0</v>
      </c>
      <c r="I5690" s="49">
        <f t="shared" si="88"/>
        <v>0</v>
      </c>
    </row>
    <row r="5691" spans="1:9" x14ac:dyDescent="0.3">
      <c r="A5691" s="109">
        <v>44888</v>
      </c>
      <c r="B5691">
        <v>20</v>
      </c>
      <c r="C5691" s="49">
        <v>0</v>
      </c>
      <c r="D5691" s="49">
        <v>0</v>
      </c>
      <c r="E5691" s="49">
        <v>0</v>
      </c>
      <c r="I5691" s="49">
        <f t="shared" si="88"/>
        <v>0</v>
      </c>
    </row>
    <row r="5692" spans="1:9" x14ac:dyDescent="0.3">
      <c r="A5692" s="109">
        <v>44888</v>
      </c>
      <c r="B5692">
        <v>21</v>
      </c>
      <c r="C5692" s="49">
        <v>0</v>
      </c>
      <c r="D5692" s="49">
        <v>0</v>
      </c>
      <c r="E5692" s="49">
        <v>0</v>
      </c>
      <c r="I5692" s="49">
        <f t="shared" si="88"/>
        <v>0</v>
      </c>
    </row>
    <row r="5693" spans="1:9" x14ac:dyDescent="0.3">
      <c r="A5693" s="109">
        <v>44888</v>
      </c>
      <c r="B5693">
        <v>22</v>
      </c>
      <c r="C5693" s="49">
        <v>0</v>
      </c>
      <c r="D5693" s="49">
        <v>0</v>
      </c>
      <c r="E5693" s="49">
        <v>0</v>
      </c>
      <c r="I5693" s="49">
        <f t="shared" si="88"/>
        <v>0</v>
      </c>
    </row>
    <row r="5694" spans="1:9" x14ac:dyDescent="0.3">
      <c r="A5694" s="109">
        <v>44888</v>
      </c>
      <c r="B5694">
        <v>23</v>
      </c>
      <c r="C5694" s="49">
        <v>0</v>
      </c>
      <c r="D5694" s="49">
        <v>0</v>
      </c>
      <c r="E5694" s="49">
        <v>0</v>
      </c>
      <c r="I5694" s="49">
        <f t="shared" si="88"/>
        <v>0</v>
      </c>
    </row>
    <row r="5695" spans="1:9" x14ac:dyDescent="0.3">
      <c r="A5695" s="109">
        <v>44888</v>
      </c>
      <c r="B5695">
        <v>24</v>
      </c>
      <c r="C5695" s="49">
        <v>0</v>
      </c>
      <c r="D5695" s="49">
        <v>0</v>
      </c>
      <c r="E5695" s="49">
        <v>0</v>
      </c>
      <c r="I5695" s="49">
        <f t="shared" si="88"/>
        <v>0</v>
      </c>
    </row>
    <row r="5696" spans="1:9" x14ac:dyDescent="0.3">
      <c r="A5696" s="109">
        <v>44889</v>
      </c>
      <c r="B5696">
        <v>1</v>
      </c>
      <c r="C5696" s="49">
        <v>0</v>
      </c>
      <c r="D5696" s="49">
        <v>0</v>
      </c>
      <c r="E5696" s="49">
        <v>0</v>
      </c>
      <c r="I5696" s="49">
        <f t="shared" si="88"/>
        <v>0</v>
      </c>
    </row>
    <row r="5697" spans="1:9" x14ac:dyDescent="0.3">
      <c r="A5697" s="109">
        <v>44889</v>
      </c>
      <c r="B5697">
        <v>2</v>
      </c>
      <c r="C5697" s="49">
        <v>0</v>
      </c>
      <c r="D5697" s="49">
        <v>0</v>
      </c>
      <c r="E5697" s="49">
        <v>0</v>
      </c>
      <c r="I5697" s="49">
        <f t="shared" si="88"/>
        <v>0</v>
      </c>
    </row>
    <row r="5698" spans="1:9" x14ac:dyDescent="0.3">
      <c r="A5698" s="109">
        <v>44889</v>
      </c>
      <c r="B5698">
        <v>3</v>
      </c>
      <c r="C5698" s="49">
        <v>0</v>
      </c>
      <c r="D5698" s="49">
        <v>0</v>
      </c>
      <c r="E5698" s="49">
        <v>0</v>
      </c>
      <c r="I5698" s="49">
        <f t="shared" si="88"/>
        <v>0</v>
      </c>
    </row>
    <row r="5699" spans="1:9" x14ac:dyDescent="0.3">
      <c r="A5699" s="109">
        <v>44889</v>
      </c>
      <c r="B5699">
        <v>4</v>
      </c>
      <c r="C5699" s="49">
        <v>0</v>
      </c>
      <c r="D5699" s="49">
        <v>0</v>
      </c>
      <c r="E5699" s="49">
        <v>0</v>
      </c>
      <c r="I5699" s="49">
        <f t="shared" si="88"/>
        <v>0</v>
      </c>
    </row>
    <row r="5700" spans="1:9" x14ac:dyDescent="0.3">
      <c r="A5700" s="109">
        <v>44889</v>
      </c>
      <c r="B5700">
        <v>5</v>
      </c>
      <c r="C5700" s="49">
        <v>0</v>
      </c>
      <c r="D5700" s="49">
        <v>0</v>
      </c>
      <c r="E5700" s="49">
        <v>0</v>
      </c>
      <c r="I5700" s="49">
        <f t="shared" si="88"/>
        <v>0</v>
      </c>
    </row>
    <row r="5701" spans="1:9" x14ac:dyDescent="0.3">
      <c r="A5701" s="109">
        <v>44889</v>
      </c>
      <c r="B5701">
        <v>6</v>
      </c>
      <c r="C5701" s="49">
        <v>0</v>
      </c>
      <c r="D5701" s="49">
        <v>0</v>
      </c>
      <c r="E5701" s="49">
        <v>0</v>
      </c>
      <c r="I5701" s="49">
        <f t="shared" si="88"/>
        <v>0</v>
      </c>
    </row>
    <row r="5702" spans="1:9" x14ac:dyDescent="0.3">
      <c r="A5702" s="109">
        <v>44889</v>
      </c>
      <c r="B5702">
        <v>7</v>
      </c>
      <c r="C5702" s="49">
        <v>0</v>
      </c>
      <c r="D5702" s="49">
        <v>20</v>
      </c>
      <c r="E5702" s="49">
        <v>0</v>
      </c>
      <c r="I5702" s="49">
        <f t="shared" si="88"/>
        <v>7</v>
      </c>
    </row>
    <row r="5703" spans="1:9" x14ac:dyDescent="0.3">
      <c r="A5703" s="109">
        <v>44889</v>
      </c>
      <c r="B5703">
        <v>8</v>
      </c>
      <c r="C5703" s="49">
        <v>0</v>
      </c>
      <c r="D5703" s="49">
        <v>1180</v>
      </c>
      <c r="E5703" s="49">
        <v>320</v>
      </c>
      <c r="I5703" s="49">
        <f t="shared" si="88"/>
        <v>500</v>
      </c>
    </row>
    <row r="5704" spans="1:9" x14ac:dyDescent="0.3">
      <c r="A5704" s="109">
        <v>44889</v>
      </c>
      <c r="B5704">
        <v>9</v>
      </c>
      <c r="C5704" s="49">
        <v>596015.93017578125</v>
      </c>
      <c r="D5704" s="49">
        <v>13110</v>
      </c>
      <c r="E5704" s="49">
        <v>2240</v>
      </c>
      <c r="I5704" s="49">
        <f t="shared" ref="I5704:I5767" si="89">ROUND(AVERAGE(C5704:E5704),0)</f>
        <v>203789</v>
      </c>
    </row>
    <row r="5705" spans="1:9" x14ac:dyDescent="0.3">
      <c r="A5705" s="109">
        <v>44889</v>
      </c>
      <c r="B5705">
        <v>10</v>
      </c>
      <c r="C5705" s="49">
        <v>1290846.9438552856</v>
      </c>
      <c r="D5705" s="49">
        <v>21540</v>
      </c>
      <c r="E5705" s="49">
        <v>7110</v>
      </c>
      <c r="I5705" s="49">
        <f t="shared" si="89"/>
        <v>439832</v>
      </c>
    </row>
    <row r="5706" spans="1:9" x14ac:dyDescent="0.3">
      <c r="A5706" s="109">
        <v>44889</v>
      </c>
      <c r="B5706">
        <v>11</v>
      </c>
      <c r="C5706" s="49">
        <v>1759373.3072280884</v>
      </c>
      <c r="D5706" s="49">
        <v>25710</v>
      </c>
      <c r="E5706" s="49">
        <v>8700</v>
      </c>
      <c r="I5706" s="49">
        <f t="shared" si="89"/>
        <v>597928</v>
      </c>
    </row>
    <row r="5707" spans="1:9" x14ac:dyDescent="0.3">
      <c r="A5707" s="109">
        <v>44889</v>
      </c>
      <c r="B5707">
        <v>12</v>
      </c>
      <c r="C5707" s="49">
        <v>1997876.2865066528</v>
      </c>
      <c r="D5707" s="49">
        <v>26690</v>
      </c>
      <c r="E5707" s="49">
        <v>9500</v>
      </c>
      <c r="I5707" s="49">
        <f t="shared" si="89"/>
        <v>678022</v>
      </c>
    </row>
    <row r="5708" spans="1:9" x14ac:dyDescent="0.3">
      <c r="A5708" s="109">
        <v>44889</v>
      </c>
      <c r="B5708">
        <v>13</v>
      </c>
      <c r="C5708" s="49">
        <v>2013991.5943145752</v>
      </c>
      <c r="D5708" s="49">
        <v>26160</v>
      </c>
      <c r="E5708" s="49">
        <v>9090</v>
      </c>
      <c r="I5708" s="49">
        <f t="shared" si="89"/>
        <v>683081</v>
      </c>
    </row>
    <row r="5709" spans="1:9" x14ac:dyDescent="0.3">
      <c r="A5709" s="109">
        <v>44889</v>
      </c>
      <c r="B5709">
        <v>14</v>
      </c>
      <c r="C5709" s="49">
        <v>1699316.2631988525</v>
      </c>
      <c r="D5709" s="49">
        <v>21550</v>
      </c>
      <c r="E5709" s="49">
        <v>7750</v>
      </c>
      <c r="I5709" s="49">
        <f t="shared" si="89"/>
        <v>576205</v>
      </c>
    </row>
    <row r="5710" spans="1:9" x14ac:dyDescent="0.3">
      <c r="A5710" s="109">
        <v>44889</v>
      </c>
      <c r="B5710">
        <v>15</v>
      </c>
      <c r="C5710" s="49">
        <v>1166248.9175796509</v>
      </c>
      <c r="D5710" s="49">
        <v>13240</v>
      </c>
      <c r="E5710" s="49">
        <v>4000</v>
      </c>
      <c r="I5710" s="49">
        <f t="shared" si="89"/>
        <v>394496</v>
      </c>
    </row>
    <row r="5711" spans="1:9" x14ac:dyDescent="0.3">
      <c r="A5711" s="109">
        <v>44889</v>
      </c>
      <c r="B5711">
        <v>16</v>
      </c>
      <c r="C5711" s="49">
        <v>583991.11032485962</v>
      </c>
      <c r="D5711" s="49">
        <v>2020</v>
      </c>
      <c r="E5711" s="49">
        <v>820</v>
      </c>
      <c r="I5711" s="49">
        <f t="shared" si="89"/>
        <v>195610</v>
      </c>
    </row>
    <row r="5712" spans="1:9" x14ac:dyDescent="0.3">
      <c r="A5712" s="109">
        <v>44889</v>
      </c>
      <c r="B5712">
        <v>17</v>
      </c>
      <c r="C5712" s="49">
        <v>0</v>
      </c>
      <c r="D5712" s="49">
        <v>40</v>
      </c>
      <c r="E5712" s="49">
        <v>0</v>
      </c>
      <c r="I5712" s="49">
        <f t="shared" si="89"/>
        <v>13</v>
      </c>
    </row>
    <row r="5713" spans="1:9" x14ac:dyDescent="0.3">
      <c r="A5713" s="109">
        <v>44889</v>
      </c>
      <c r="B5713">
        <v>18</v>
      </c>
      <c r="C5713" s="49">
        <v>0</v>
      </c>
      <c r="D5713" s="49">
        <v>0</v>
      </c>
      <c r="E5713" s="49">
        <v>0</v>
      </c>
      <c r="I5713" s="49">
        <f t="shared" si="89"/>
        <v>0</v>
      </c>
    </row>
    <row r="5714" spans="1:9" x14ac:dyDescent="0.3">
      <c r="A5714" s="109">
        <v>44889</v>
      </c>
      <c r="B5714">
        <v>19</v>
      </c>
      <c r="C5714" s="49">
        <v>0</v>
      </c>
      <c r="D5714" s="49">
        <v>0</v>
      </c>
      <c r="E5714" s="49">
        <v>0</v>
      </c>
      <c r="I5714" s="49">
        <f t="shared" si="89"/>
        <v>0</v>
      </c>
    </row>
    <row r="5715" spans="1:9" x14ac:dyDescent="0.3">
      <c r="A5715" s="109">
        <v>44889</v>
      </c>
      <c r="B5715">
        <v>20</v>
      </c>
      <c r="C5715" s="49">
        <v>0</v>
      </c>
      <c r="D5715" s="49">
        <v>0</v>
      </c>
      <c r="E5715" s="49">
        <v>0</v>
      </c>
      <c r="I5715" s="49">
        <f t="shared" si="89"/>
        <v>0</v>
      </c>
    </row>
    <row r="5716" spans="1:9" x14ac:dyDescent="0.3">
      <c r="A5716" s="109">
        <v>44889</v>
      </c>
      <c r="B5716">
        <v>21</v>
      </c>
      <c r="C5716" s="49">
        <v>0</v>
      </c>
      <c r="D5716" s="49">
        <v>0</v>
      </c>
      <c r="E5716" s="49">
        <v>0</v>
      </c>
      <c r="I5716" s="49">
        <f t="shared" si="89"/>
        <v>0</v>
      </c>
    </row>
    <row r="5717" spans="1:9" x14ac:dyDescent="0.3">
      <c r="A5717" s="109">
        <v>44889</v>
      </c>
      <c r="B5717">
        <v>22</v>
      </c>
      <c r="C5717" s="49">
        <v>0</v>
      </c>
      <c r="D5717" s="49">
        <v>0</v>
      </c>
      <c r="E5717" s="49">
        <v>0</v>
      </c>
      <c r="I5717" s="49">
        <f t="shared" si="89"/>
        <v>0</v>
      </c>
    </row>
    <row r="5718" spans="1:9" x14ac:dyDescent="0.3">
      <c r="A5718" s="109">
        <v>44889</v>
      </c>
      <c r="B5718">
        <v>23</v>
      </c>
      <c r="C5718" s="49">
        <v>0</v>
      </c>
      <c r="D5718" s="49">
        <v>0</v>
      </c>
      <c r="E5718" s="49">
        <v>0</v>
      </c>
      <c r="I5718" s="49">
        <f t="shared" si="89"/>
        <v>0</v>
      </c>
    </row>
    <row r="5719" spans="1:9" x14ac:dyDescent="0.3">
      <c r="A5719" s="109">
        <v>44889</v>
      </c>
      <c r="B5719">
        <v>24</v>
      </c>
      <c r="C5719" s="49">
        <v>0</v>
      </c>
      <c r="D5719" s="49">
        <v>0</v>
      </c>
      <c r="E5719" s="49">
        <v>0</v>
      </c>
      <c r="I5719" s="49">
        <f t="shared" si="89"/>
        <v>0</v>
      </c>
    </row>
    <row r="5720" spans="1:9" x14ac:dyDescent="0.3">
      <c r="A5720" s="109">
        <v>44890</v>
      </c>
      <c r="B5720">
        <v>1</v>
      </c>
      <c r="C5720" s="49">
        <v>0</v>
      </c>
      <c r="D5720" s="49">
        <v>0</v>
      </c>
      <c r="E5720" s="49">
        <v>0</v>
      </c>
      <c r="I5720" s="49">
        <f t="shared" si="89"/>
        <v>0</v>
      </c>
    </row>
    <row r="5721" spans="1:9" x14ac:dyDescent="0.3">
      <c r="A5721" s="109">
        <v>44890</v>
      </c>
      <c r="B5721">
        <v>2</v>
      </c>
      <c r="C5721" s="49">
        <v>0</v>
      </c>
      <c r="D5721" s="49">
        <v>0</v>
      </c>
      <c r="E5721" s="49">
        <v>0</v>
      </c>
      <c r="I5721" s="49">
        <f t="shared" si="89"/>
        <v>0</v>
      </c>
    </row>
    <row r="5722" spans="1:9" x14ac:dyDescent="0.3">
      <c r="A5722" s="109">
        <v>44890</v>
      </c>
      <c r="B5722">
        <v>3</v>
      </c>
      <c r="C5722" s="49">
        <v>0</v>
      </c>
      <c r="D5722" s="49">
        <v>0</v>
      </c>
      <c r="E5722" s="49">
        <v>0</v>
      </c>
      <c r="I5722" s="49">
        <f t="shared" si="89"/>
        <v>0</v>
      </c>
    </row>
    <row r="5723" spans="1:9" x14ac:dyDescent="0.3">
      <c r="A5723" s="109">
        <v>44890</v>
      </c>
      <c r="B5723">
        <v>4</v>
      </c>
      <c r="C5723" s="49">
        <v>0</v>
      </c>
      <c r="D5723" s="49">
        <v>0</v>
      </c>
      <c r="E5723" s="49">
        <v>0</v>
      </c>
      <c r="I5723" s="49">
        <f t="shared" si="89"/>
        <v>0</v>
      </c>
    </row>
    <row r="5724" spans="1:9" x14ac:dyDescent="0.3">
      <c r="A5724" s="109">
        <v>44890</v>
      </c>
      <c r="B5724">
        <v>5</v>
      </c>
      <c r="C5724" s="49">
        <v>0</v>
      </c>
      <c r="D5724" s="49">
        <v>0</v>
      </c>
      <c r="E5724" s="49">
        <v>0</v>
      </c>
      <c r="I5724" s="49">
        <f t="shared" si="89"/>
        <v>0</v>
      </c>
    </row>
    <row r="5725" spans="1:9" x14ac:dyDescent="0.3">
      <c r="A5725" s="109">
        <v>44890</v>
      </c>
      <c r="B5725">
        <v>6</v>
      </c>
      <c r="C5725" s="49">
        <v>0</v>
      </c>
      <c r="D5725" s="49">
        <v>0</v>
      </c>
      <c r="E5725" s="49">
        <v>0</v>
      </c>
      <c r="I5725" s="49">
        <f t="shared" si="89"/>
        <v>0</v>
      </c>
    </row>
    <row r="5726" spans="1:9" x14ac:dyDescent="0.3">
      <c r="A5726" s="109">
        <v>44890</v>
      </c>
      <c r="B5726">
        <v>7</v>
      </c>
      <c r="C5726" s="49">
        <v>0</v>
      </c>
      <c r="D5726" s="49">
        <v>0</v>
      </c>
      <c r="E5726" s="49">
        <v>0</v>
      </c>
      <c r="I5726" s="49">
        <f t="shared" si="89"/>
        <v>0</v>
      </c>
    </row>
    <row r="5727" spans="1:9" x14ac:dyDescent="0.3">
      <c r="A5727" s="109">
        <v>44890</v>
      </c>
      <c r="B5727">
        <v>8</v>
      </c>
      <c r="C5727" s="49">
        <v>0</v>
      </c>
      <c r="D5727" s="49">
        <v>0</v>
      </c>
      <c r="E5727" s="49">
        <v>40</v>
      </c>
      <c r="I5727" s="49">
        <f t="shared" si="89"/>
        <v>13</v>
      </c>
    </row>
    <row r="5728" spans="1:9" x14ac:dyDescent="0.3">
      <c r="A5728" s="109">
        <v>44890</v>
      </c>
      <c r="B5728">
        <v>9</v>
      </c>
      <c r="C5728" s="49">
        <v>0</v>
      </c>
      <c r="D5728" s="49">
        <v>770</v>
      </c>
      <c r="E5728" s="49">
        <v>660</v>
      </c>
      <c r="I5728" s="49">
        <f t="shared" si="89"/>
        <v>477</v>
      </c>
    </row>
    <row r="5729" spans="1:9" x14ac:dyDescent="0.3">
      <c r="A5729" s="109">
        <v>44890</v>
      </c>
      <c r="B5729">
        <v>10</v>
      </c>
      <c r="C5729" s="49">
        <v>0</v>
      </c>
      <c r="D5729" s="49">
        <v>1240</v>
      </c>
      <c r="E5729" s="49">
        <v>370</v>
      </c>
      <c r="I5729" s="49">
        <f t="shared" si="89"/>
        <v>537</v>
      </c>
    </row>
    <row r="5730" spans="1:9" x14ac:dyDescent="0.3">
      <c r="A5730" s="109">
        <v>44890</v>
      </c>
      <c r="B5730">
        <v>11</v>
      </c>
      <c r="C5730" s="49">
        <v>0</v>
      </c>
      <c r="D5730" s="49">
        <v>1500</v>
      </c>
      <c r="E5730" s="49">
        <v>530</v>
      </c>
      <c r="I5730" s="49">
        <f t="shared" si="89"/>
        <v>677</v>
      </c>
    </row>
    <row r="5731" spans="1:9" x14ac:dyDescent="0.3">
      <c r="A5731" s="109">
        <v>44890</v>
      </c>
      <c r="B5731">
        <v>12</v>
      </c>
      <c r="C5731" s="49">
        <v>51665.879786014557</v>
      </c>
      <c r="D5731" s="49">
        <v>1860</v>
      </c>
      <c r="E5731" s="49">
        <v>210</v>
      </c>
      <c r="I5731" s="49">
        <f t="shared" si="89"/>
        <v>17912</v>
      </c>
    </row>
    <row r="5732" spans="1:9" x14ac:dyDescent="0.3">
      <c r="A5732" s="109">
        <v>44890</v>
      </c>
      <c r="B5732">
        <v>13</v>
      </c>
      <c r="C5732" s="49">
        <v>0</v>
      </c>
      <c r="D5732" s="49">
        <v>1200</v>
      </c>
      <c r="E5732" s="49">
        <v>280</v>
      </c>
      <c r="I5732" s="49">
        <f t="shared" si="89"/>
        <v>493</v>
      </c>
    </row>
    <row r="5733" spans="1:9" x14ac:dyDescent="0.3">
      <c r="A5733" s="109">
        <v>44890</v>
      </c>
      <c r="B5733">
        <v>14</v>
      </c>
      <c r="C5733" s="49">
        <v>0</v>
      </c>
      <c r="D5733" s="49">
        <v>1970</v>
      </c>
      <c r="E5733" s="49">
        <v>270</v>
      </c>
      <c r="I5733" s="49">
        <f t="shared" si="89"/>
        <v>747</v>
      </c>
    </row>
    <row r="5734" spans="1:9" x14ac:dyDescent="0.3">
      <c r="A5734" s="109">
        <v>44890</v>
      </c>
      <c r="B5734">
        <v>15</v>
      </c>
      <c r="C5734" s="49">
        <v>0</v>
      </c>
      <c r="D5734" s="49">
        <v>2290</v>
      </c>
      <c r="E5734" s="49">
        <v>110</v>
      </c>
      <c r="I5734" s="49">
        <f t="shared" si="89"/>
        <v>800</v>
      </c>
    </row>
    <row r="5735" spans="1:9" x14ac:dyDescent="0.3">
      <c r="A5735" s="109">
        <v>44890</v>
      </c>
      <c r="B5735">
        <v>16</v>
      </c>
      <c r="C5735" s="49">
        <v>0</v>
      </c>
      <c r="D5735" s="49">
        <v>1030</v>
      </c>
      <c r="E5735" s="49">
        <v>20</v>
      </c>
      <c r="I5735" s="49">
        <f t="shared" si="89"/>
        <v>350</v>
      </c>
    </row>
    <row r="5736" spans="1:9" x14ac:dyDescent="0.3">
      <c r="A5736" s="109">
        <v>44890</v>
      </c>
      <c r="B5736">
        <v>17</v>
      </c>
      <c r="C5736" s="49">
        <v>0</v>
      </c>
      <c r="D5736" s="49">
        <v>0</v>
      </c>
      <c r="E5736" s="49">
        <v>0</v>
      </c>
      <c r="I5736" s="49">
        <f t="shared" si="89"/>
        <v>0</v>
      </c>
    </row>
    <row r="5737" spans="1:9" x14ac:dyDescent="0.3">
      <c r="A5737" s="109">
        <v>44890</v>
      </c>
      <c r="B5737">
        <v>18</v>
      </c>
      <c r="C5737" s="49">
        <v>0</v>
      </c>
      <c r="D5737" s="49">
        <v>0</v>
      </c>
      <c r="E5737" s="49">
        <v>0</v>
      </c>
      <c r="I5737" s="49">
        <f t="shared" si="89"/>
        <v>0</v>
      </c>
    </row>
    <row r="5738" spans="1:9" x14ac:dyDescent="0.3">
      <c r="A5738" s="109">
        <v>44890</v>
      </c>
      <c r="B5738">
        <v>19</v>
      </c>
      <c r="C5738" s="49">
        <v>0</v>
      </c>
      <c r="D5738" s="49">
        <v>0</v>
      </c>
      <c r="E5738" s="49">
        <v>0</v>
      </c>
      <c r="I5738" s="49">
        <f t="shared" si="89"/>
        <v>0</v>
      </c>
    </row>
    <row r="5739" spans="1:9" x14ac:dyDescent="0.3">
      <c r="A5739" s="109">
        <v>44890</v>
      </c>
      <c r="B5739">
        <v>20</v>
      </c>
      <c r="C5739" s="49">
        <v>0</v>
      </c>
      <c r="D5739" s="49">
        <v>0</v>
      </c>
      <c r="E5739" s="49">
        <v>0</v>
      </c>
      <c r="I5739" s="49">
        <f t="shared" si="89"/>
        <v>0</v>
      </c>
    </row>
    <row r="5740" spans="1:9" x14ac:dyDescent="0.3">
      <c r="A5740" s="109">
        <v>44890</v>
      </c>
      <c r="B5740">
        <v>21</v>
      </c>
      <c r="C5740" s="49">
        <v>0</v>
      </c>
      <c r="D5740" s="49">
        <v>0</v>
      </c>
      <c r="E5740" s="49">
        <v>0</v>
      </c>
      <c r="I5740" s="49">
        <f t="shared" si="89"/>
        <v>0</v>
      </c>
    </row>
    <row r="5741" spans="1:9" x14ac:dyDescent="0.3">
      <c r="A5741" s="109">
        <v>44890</v>
      </c>
      <c r="B5741">
        <v>22</v>
      </c>
      <c r="C5741" s="49">
        <v>0</v>
      </c>
      <c r="D5741" s="49">
        <v>0</v>
      </c>
      <c r="E5741" s="49">
        <v>0</v>
      </c>
      <c r="I5741" s="49">
        <f t="shared" si="89"/>
        <v>0</v>
      </c>
    </row>
    <row r="5742" spans="1:9" x14ac:dyDescent="0.3">
      <c r="A5742" s="109">
        <v>44890</v>
      </c>
      <c r="B5742">
        <v>23</v>
      </c>
      <c r="C5742" s="49">
        <v>0</v>
      </c>
      <c r="D5742" s="49">
        <v>0</v>
      </c>
      <c r="E5742" s="49">
        <v>0</v>
      </c>
      <c r="I5742" s="49">
        <f t="shared" si="89"/>
        <v>0</v>
      </c>
    </row>
    <row r="5743" spans="1:9" x14ac:dyDescent="0.3">
      <c r="A5743" s="109">
        <v>44890</v>
      </c>
      <c r="B5743">
        <v>24</v>
      </c>
      <c r="C5743" s="49">
        <v>0</v>
      </c>
      <c r="D5743" s="49">
        <v>0</v>
      </c>
      <c r="E5743" s="49">
        <v>0</v>
      </c>
      <c r="I5743" s="49">
        <f t="shared" si="89"/>
        <v>0</v>
      </c>
    </row>
    <row r="5744" spans="1:9" x14ac:dyDescent="0.3">
      <c r="A5744" s="109">
        <v>44891</v>
      </c>
      <c r="B5744">
        <v>1</v>
      </c>
      <c r="C5744" s="49">
        <v>0</v>
      </c>
      <c r="D5744" s="49">
        <v>0</v>
      </c>
      <c r="E5744" s="49">
        <v>0</v>
      </c>
      <c r="I5744" s="49">
        <f t="shared" si="89"/>
        <v>0</v>
      </c>
    </row>
    <row r="5745" spans="1:9" x14ac:dyDescent="0.3">
      <c r="A5745" s="109">
        <v>44891</v>
      </c>
      <c r="B5745">
        <v>2</v>
      </c>
      <c r="C5745" s="49">
        <v>0</v>
      </c>
      <c r="D5745" s="49">
        <v>0</v>
      </c>
      <c r="E5745" s="49">
        <v>0</v>
      </c>
      <c r="I5745" s="49">
        <f t="shared" si="89"/>
        <v>0</v>
      </c>
    </row>
    <row r="5746" spans="1:9" x14ac:dyDescent="0.3">
      <c r="A5746" s="109">
        <v>44891</v>
      </c>
      <c r="B5746">
        <v>3</v>
      </c>
      <c r="C5746" s="49">
        <v>0</v>
      </c>
      <c r="D5746" s="49">
        <v>0</v>
      </c>
      <c r="E5746" s="49">
        <v>0</v>
      </c>
      <c r="I5746" s="49">
        <f t="shared" si="89"/>
        <v>0</v>
      </c>
    </row>
    <row r="5747" spans="1:9" x14ac:dyDescent="0.3">
      <c r="A5747" s="109">
        <v>44891</v>
      </c>
      <c r="B5747">
        <v>4</v>
      </c>
      <c r="C5747" s="49">
        <v>0</v>
      </c>
      <c r="D5747" s="49">
        <v>0</v>
      </c>
      <c r="E5747" s="49">
        <v>0</v>
      </c>
      <c r="I5747" s="49">
        <f t="shared" si="89"/>
        <v>0</v>
      </c>
    </row>
    <row r="5748" spans="1:9" x14ac:dyDescent="0.3">
      <c r="A5748" s="109">
        <v>44891</v>
      </c>
      <c r="B5748">
        <v>5</v>
      </c>
      <c r="C5748" s="49">
        <v>0</v>
      </c>
      <c r="D5748" s="49">
        <v>0</v>
      </c>
      <c r="E5748" s="49">
        <v>0</v>
      </c>
      <c r="I5748" s="49">
        <f t="shared" si="89"/>
        <v>0</v>
      </c>
    </row>
    <row r="5749" spans="1:9" x14ac:dyDescent="0.3">
      <c r="A5749" s="109">
        <v>44891</v>
      </c>
      <c r="B5749">
        <v>6</v>
      </c>
      <c r="C5749" s="49">
        <v>0</v>
      </c>
      <c r="D5749" s="49">
        <v>0</v>
      </c>
      <c r="E5749" s="49">
        <v>0</v>
      </c>
      <c r="I5749" s="49">
        <f t="shared" si="89"/>
        <v>0</v>
      </c>
    </row>
    <row r="5750" spans="1:9" x14ac:dyDescent="0.3">
      <c r="A5750" s="109">
        <v>44891</v>
      </c>
      <c r="B5750">
        <v>7</v>
      </c>
      <c r="C5750" s="49">
        <v>0</v>
      </c>
      <c r="D5750" s="49">
        <v>0</v>
      </c>
      <c r="E5750" s="49">
        <v>0</v>
      </c>
      <c r="I5750" s="49">
        <f t="shared" si="89"/>
        <v>0</v>
      </c>
    </row>
    <row r="5751" spans="1:9" x14ac:dyDescent="0.3">
      <c r="A5751" s="109">
        <v>44891</v>
      </c>
      <c r="B5751">
        <v>8</v>
      </c>
      <c r="C5751" s="49">
        <v>0</v>
      </c>
      <c r="D5751" s="49">
        <v>720</v>
      </c>
      <c r="E5751" s="49">
        <v>110</v>
      </c>
      <c r="I5751" s="49">
        <f t="shared" si="89"/>
        <v>277</v>
      </c>
    </row>
    <row r="5752" spans="1:9" x14ac:dyDescent="0.3">
      <c r="A5752" s="109">
        <v>44891</v>
      </c>
      <c r="B5752">
        <v>9</v>
      </c>
      <c r="C5752" s="49">
        <v>0</v>
      </c>
      <c r="D5752" s="49">
        <v>3810</v>
      </c>
      <c r="E5752" s="49">
        <v>940</v>
      </c>
      <c r="I5752" s="49">
        <f t="shared" si="89"/>
        <v>1583</v>
      </c>
    </row>
    <row r="5753" spans="1:9" x14ac:dyDescent="0.3">
      <c r="A5753" s="109">
        <v>44891</v>
      </c>
      <c r="B5753">
        <v>10</v>
      </c>
      <c r="C5753" s="49">
        <v>1453377.8429031372</v>
      </c>
      <c r="D5753" s="49">
        <v>21660</v>
      </c>
      <c r="E5753" s="49">
        <v>5330</v>
      </c>
      <c r="I5753" s="49">
        <f t="shared" si="89"/>
        <v>493456</v>
      </c>
    </row>
    <row r="5754" spans="1:9" x14ac:dyDescent="0.3">
      <c r="A5754" s="109">
        <v>44891</v>
      </c>
      <c r="B5754">
        <v>11</v>
      </c>
      <c r="C5754" s="49">
        <v>1785536.6468429565</v>
      </c>
      <c r="D5754" s="49">
        <v>27280</v>
      </c>
      <c r="E5754" s="49">
        <v>8990</v>
      </c>
      <c r="I5754" s="49">
        <f t="shared" si="89"/>
        <v>607269</v>
      </c>
    </row>
    <row r="5755" spans="1:9" x14ac:dyDescent="0.3">
      <c r="A5755" s="109">
        <v>44891</v>
      </c>
      <c r="B5755">
        <v>12</v>
      </c>
      <c r="C5755" s="49">
        <v>2035950.6607055664</v>
      </c>
      <c r="D5755" s="49">
        <v>27820</v>
      </c>
      <c r="E5755" s="49">
        <v>9710</v>
      </c>
      <c r="I5755" s="49">
        <f t="shared" si="89"/>
        <v>691160</v>
      </c>
    </row>
    <row r="5756" spans="1:9" x14ac:dyDescent="0.3">
      <c r="A5756" s="109">
        <v>44891</v>
      </c>
      <c r="B5756">
        <v>13</v>
      </c>
      <c r="C5756" s="49">
        <v>2005836.009979248</v>
      </c>
      <c r="D5756" s="49">
        <v>26110</v>
      </c>
      <c r="E5756" s="49">
        <v>9600</v>
      </c>
      <c r="I5756" s="49">
        <f t="shared" si="89"/>
        <v>680515</v>
      </c>
    </row>
    <row r="5757" spans="1:9" x14ac:dyDescent="0.3">
      <c r="A5757" s="109">
        <v>44891</v>
      </c>
      <c r="B5757">
        <v>14</v>
      </c>
      <c r="C5757" s="49">
        <v>1715947.2703933716</v>
      </c>
      <c r="D5757" s="49">
        <v>22730</v>
      </c>
      <c r="E5757" s="49">
        <v>7830</v>
      </c>
      <c r="I5757" s="49">
        <f t="shared" si="89"/>
        <v>582169</v>
      </c>
    </row>
    <row r="5758" spans="1:9" x14ac:dyDescent="0.3">
      <c r="A5758" s="109">
        <v>44891</v>
      </c>
      <c r="B5758">
        <v>15</v>
      </c>
      <c r="C5758" s="49">
        <v>800330.34086227417</v>
      </c>
      <c r="D5758" s="49">
        <v>12660</v>
      </c>
      <c r="E5758" s="49">
        <v>5020</v>
      </c>
      <c r="I5758" s="49">
        <f t="shared" si="89"/>
        <v>272670</v>
      </c>
    </row>
    <row r="5759" spans="1:9" x14ac:dyDescent="0.3">
      <c r="A5759" s="109">
        <v>44891</v>
      </c>
      <c r="B5759">
        <v>16</v>
      </c>
      <c r="C5759" s="49">
        <v>570137.97760009766</v>
      </c>
      <c r="D5759" s="49">
        <v>1330</v>
      </c>
      <c r="E5759" s="49">
        <v>690</v>
      </c>
      <c r="I5759" s="49">
        <f t="shared" si="89"/>
        <v>190719</v>
      </c>
    </row>
    <row r="5760" spans="1:9" x14ac:dyDescent="0.3">
      <c r="A5760" s="109">
        <v>44891</v>
      </c>
      <c r="B5760">
        <v>17</v>
      </c>
      <c r="C5760" s="49">
        <v>0</v>
      </c>
      <c r="D5760" s="49">
        <v>20</v>
      </c>
      <c r="E5760" s="49">
        <v>0</v>
      </c>
      <c r="I5760" s="49">
        <f t="shared" si="89"/>
        <v>7</v>
      </c>
    </row>
    <row r="5761" spans="1:9" x14ac:dyDescent="0.3">
      <c r="A5761" s="109">
        <v>44891</v>
      </c>
      <c r="B5761">
        <v>18</v>
      </c>
      <c r="C5761" s="49">
        <v>0</v>
      </c>
      <c r="D5761" s="49">
        <v>0</v>
      </c>
      <c r="E5761" s="49">
        <v>0</v>
      </c>
      <c r="I5761" s="49">
        <f t="shared" si="89"/>
        <v>0</v>
      </c>
    </row>
    <row r="5762" spans="1:9" x14ac:dyDescent="0.3">
      <c r="A5762" s="109">
        <v>44891</v>
      </c>
      <c r="B5762">
        <v>19</v>
      </c>
      <c r="C5762" s="49">
        <v>0</v>
      </c>
      <c r="D5762" s="49">
        <v>0</v>
      </c>
      <c r="E5762" s="49">
        <v>0</v>
      </c>
      <c r="I5762" s="49">
        <f t="shared" si="89"/>
        <v>0</v>
      </c>
    </row>
    <row r="5763" spans="1:9" x14ac:dyDescent="0.3">
      <c r="A5763" s="109">
        <v>44891</v>
      </c>
      <c r="B5763">
        <v>20</v>
      </c>
      <c r="C5763" s="49">
        <v>0</v>
      </c>
      <c r="D5763" s="49">
        <v>0</v>
      </c>
      <c r="E5763" s="49">
        <v>0</v>
      </c>
      <c r="I5763" s="49">
        <f t="shared" si="89"/>
        <v>0</v>
      </c>
    </row>
    <row r="5764" spans="1:9" x14ac:dyDescent="0.3">
      <c r="A5764" s="109">
        <v>44891</v>
      </c>
      <c r="B5764">
        <v>21</v>
      </c>
      <c r="C5764" s="49">
        <v>0</v>
      </c>
      <c r="D5764" s="49">
        <v>0</v>
      </c>
      <c r="E5764" s="49">
        <v>0</v>
      </c>
      <c r="I5764" s="49">
        <f t="shared" si="89"/>
        <v>0</v>
      </c>
    </row>
    <row r="5765" spans="1:9" x14ac:dyDescent="0.3">
      <c r="A5765" s="109">
        <v>44891</v>
      </c>
      <c r="B5765">
        <v>22</v>
      </c>
      <c r="C5765" s="49">
        <v>0</v>
      </c>
      <c r="D5765" s="49">
        <v>0</v>
      </c>
      <c r="E5765" s="49">
        <v>0</v>
      </c>
      <c r="I5765" s="49">
        <f t="shared" si="89"/>
        <v>0</v>
      </c>
    </row>
    <row r="5766" spans="1:9" x14ac:dyDescent="0.3">
      <c r="A5766" s="109">
        <v>44891</v>
      </c>
      <c r="B5766">
        <v>23</v>
      </c>
      <c r="C5766" s="49">
        <v>0</v>
      </c>
      <c r="D5766" s="49">
        <v>0</v>
      </c>
      <c r="E5766" s="49">
        <v>0</v>
      </c>
      <c r="I5766" s="49">
        <f t="shared" si="89"/>
        <v>0</v>
      </c>
    </row>
    <row r="5767" spans="1:9" x14ac:dyDescent="0.3">
      <c r="A5767" s="109">
        <v>44891</v>
      </c>
      <c r="B5767">
        <v>24</v>
      </c>
      <c r="C5767" s="49">
        <v>0</v>
      </c>
      <c r="D5767" s="49">
        <v>0</v>
      </c>
      <c r="E5767" s="49">
        <v>0</v>
      </c>
      <c r="I5767" s="49">
        <f t="shared" si="89"/>
        <v>0</v>
      </c>
    </row>
    <row r="5768" spans="1:9" x14ac:dyDescent="0.3">
      <c r="A5768" s="109">
        <v>44892</v>
      </c>
      <c r="B5768">
        <v>1</v>
      </c>
      <c r="C5768" s="49">
        <v>0</v>
      </c>
      <c r="D5768" s="49">
        <v>0</v>
      </c>
      <c r="E5768" s="49">
        <v>0</v>
      </c>
      <c r="I5768" s="49">
        <f t="shared" ref="I5768:I5831" si="90">ROUND(AVERAGE(C5768:E5768),0)</f>
        <v>0</v>
      </c>
    </row>
    <row r="5769" spans="1:9" x14ac:dyDescent="0.3">
      <c r="A5769" s="109">
        <v>44892</v>
      </c>
      <c r="B5769">
        <v>2</v>
      </c>
      <c r="C5769" s="49">
        <v>0</v>
      </c>
      <c r="D5769" s="49">
        <v>0</v>
      </c>
      <c r="E5769" s="49">
        <v>0</v>
      </c>
      <c r="I5769" s="49">
        <f t="shared" si="90"/>
        <v>0</v>
      </c>
    </row>
    <row r="5770" spans="1:9" x14ac:dyDescent="0.3">
      <c r="A5770" s="109">
        <v>44892</v>
      </c>
      <c r="B5770">
        <v>3</v>
      </c>
      <c r="C5770" s="49">
        <v>0</v>
      </c>
      <c r="D5770" s="49">
        <v>0</v>
      </c>
      <c r="E5770" s="49">
        <v>0</v>
      </c>
      <c r="I5770" s="49">
        <f t="shared" si="90"/>
        <v>0</v>
      </c>
    </row>
    <row r="5771" spans="1:9" x14ac:dyDescent="0.3">
      <c r="A5771" s="109">
        <v>44892</v>
      </c>
      <c r="B5771">
        <v>4</v>
      </c>
      <c r="C5771" s="49">
        <v>0</v>
      </c>
      <c r="D5771" s="49">
        <v>0</v>
      </c>
      <c r="E5771" s="49">
        <v>0</v>
      </c>
      <c r="I5771" s="49">
        <f t="shared" si="90"/>
        <v>0</v>
      </c>
    </row>
    <row r="5772" spans="1:9" x14ac:dyDescent="0.3">
      <c r="A5772" s="109">
        <v>44892</v>
      </c>
      <c r="B5772">
        <v>5</v>
      </c>
      <c r="C5772" s="49">
        <v>0</v>
      </c>
      <c r="D5772" s="49">
        <v>0</v>
      </c>
      <c r="E5772" s="49">
        <v>0</v>
      </c>
      <c r="I5772" s="49">
        <f t="shared" si="90"/>
        <v>0</v>
      </c>
    </row>
    <row r="5773" spans="1:9" x14ac:dyDescent="0.3">
      <c r="A5773" s="109">
        <v>44892</v>
      </c>
      <c r="B5773">
        <v>6</v>
      </c>
      <c r="C5773" s="49">
        <v>0</v>
      </c>
      <c r="D5773" s="49">
        <v>0</v>
      </c>
      <c r="E5773" s="49">
        <v>0</v>
      </c>
      <c r="I5773" s="49">
        <f t="shared" si="90"/>
        <v>0</v>
      </c>
    </row>
    <row r="5774" spans="1:9" x14ac:dyDescent="0.3">
      <c r="A5774" s="109">
        <v>44892</v>
      </c>
      <c r="B5774">
        <v>7</v>
      </c>
      <c r="C5774" s="49">
        <v>0</v>
      </c>
      <c r="D5774" s="49">
        <v>0</v>
      </c>
      <c r="E5774" s="49">
        <v>0</v>
      </c>
      <c r="I5774" s="49">
        <f t="shared" si="90"/>
        <v>0</v>
      </c>
    </row>
    <row r="5775" spans="1:9" x14ac:dyDescent="0.3">
      <c r="A5775" s="109">
        <v>44892</v>
      </c>
      <c r="B5775">
        <v>8</v>
      </c>
      <c r="C5775" s="49">
        <v>0</v>
      </c>
      <c r="D5775" s="49">
        <v>1130</v>
      </c>
      <c r="E5775" s="49">
        <v>170</v>
      </c>
      <c r="I5775" s="49">
        <f t="shared" si="90"/>
        <v>433</v>
      </c>
    </row>
    <row r="5776" spans="1:9" x14ac:dyDescent="0.3">
      <c r="A5776" s="109">
        <v>44892</v>
      </c>
      <c r="B5776">
        <v>9</v>
      </c>
      <c r="C5776" s="49">
        <v>305995.34511566162</v>
      </c>
      <c r="D5776" s="49">
        <v>7710</v>
      </c>
      <c r="E5776" s="49">
        <v>990</v>
      </c>
      <c r="I5776" s="49">
        <f t="shared" si="90"/>
        <v>104898</v>
      </c>
    </row>
    <row r="5777" spans="1:9" x14ac:dyDescent="0.3">
      <c r="A5777" s="109">
        <v>44892</v>
      </c>
      <c r="B5777">
        <v>10</v>
      </c>
      <c r="C5777" s="49">
        <v>1163648.9629745483</v>
      </c>
      <c r="D5777" s="49">
        <v>13860</v>
      </c>
      <c r="E5777" s="49">
        <v>1730</v>
      </c>
      <c r="I5777" s="49">
        <f t="shared" si="90"/>
        <v>393080</v>
      </c>
    </row>
    <row r="5778" spans="1:9" x14ac:dyDescent="0.3">
      <c r="A5778" s="109">
        <v>44892</v>
      </c>
      <c r="B5778">
        <v>11</v>
      </c>
      <c r="C5778" s="49">
        <v>580991.14894866943</v>
      </c>
      <c r="D5778" s="49">
        <v>9060</v>
      </c>
      <c r="E5778" s="49">
        <v>3630</v>
      </c>
      <c r="I5778" s="49">
        <f t="shared" si="90"/>
        <v>197894</v>
      </c>
    </row>
    <row r="5779" spans="1:9" x14ac:dyDescent="0.3">
      <c r="A5779" s="109">
        <v>44892</v>
      </c>
      <c r="B5779">
        <v>12</v>
      </c>
      <c r="C5779" s="49">
        <v>478326.05242729187</v>
      </c>
      <c r="D5779" s="49">
        <v>8970</v>
      </c>
      <c r="E5779" s="49">
        <v>50000</v>
      </c>
      <c r="I5779" s="49">
        <f t="shared" si="90"/>
        <v>179099</v>
      </c>
    </row>
    <row r="5780" spans="1:9" x14ac:dyDescent="0.3">
      <c r="A5780" s="109">
        <v>44892</v>
      </c>
      <c r="B5780">
        <v>13</v>
      </c>
      <c r="C5780" s="49">
        <v>518992.12598800659</v>
      </c>
      <c r="D5780" s="49">
        <v>14550</v>
      </c>
      <c r="E5780" s="49">
        <v>1750</v>
      </c>
      <c r="I5780" s="49">
        <f t="shared" si="90"/>
        <v>178431</v>
      </c>
    </row>
    <row r="5781" spans="1:9" x14ac:dyDescent="0.3">
      <c r="A5781" s="109">
        <v>44892</v>
      </c>
      <c r="B5781">
        <v>14</v>
      </c>
      <c r="C5781" s="49">
        <v>0</v>
      </c>
      <c r="D5781" s="49">
        <v>2400</v>
      </c>
      <c r="E5781" s="49">
        <v>610</v>
      </c>
      <c r="I5781" s="49">
        <f t="shared" si="90"/>
        <v>1003</v>
      </c>
    </row>
    <row r="5782" spans="1:9" x14ac:dyDescent="0.3">
      <c r="A5782" s="109">
        <v>44892</v>
      </c>
      <c r="B5782">
        <v>15</v>
      </c>
      <c r="C5782" s="49">
        <v>0</v>
      </c>
      <c r="D5782" s="49">
        <v>950</v>
      </c>
      <c r="E5782" s="49">
        <v>50</v>
      </c>
      <c r="I5782" s="49">
        <f t="shared" si="90"/>
        <v>333</v>
      </c>
    </row>
    <row r="5783" spans="1:9" x14ac:dyDescent="0.3">
      <c r="A5783" s="109">
        <v>44892</v>
      </c>
      <c r="B5783">
        <v>16</v>
      </c>
      <c r="C5783" s="49">
        <v>0</v>
      </c>
      <c r="D5783" s="49">
        <v>0</v>
      </c>
      <c r="E5783" s="49">
        <v>0</v>
      </c>
      <c r="I5783" s="49">
        <f t="shared" si="90"/>
        <v>0</v>
      </c>
    </row>
    <row r="5784" spans="1:9" x14ac:dyDescent="0.3">
      <c r="A5784" s="109">
        <v>44892</v>
      </c>
      <c r="B5784">
        <v>17</v>
      </c>
      <c r="C5784" s="49">
        <v>0</v>
      </c>
      <c r="D5784" s="49">
        <v>0</v>
      </c>
      <c r="E5784" s="49">
        <v>0</v>
      </c>
      <c r="I5784" s="49">
        <f t="shared" si="90"/>
        <v>0</v>
      </c>
    </row>
    <row r="5785" spans="1:9" x14ac:dyDescent="0.3">
      <c r="A5785" s="109">
        <v>44892</v>
      </c>
      <c r="B5785">
        <v>18</v>
      </c>
      <c r="C5785" s="49">
        <v>0</v>
      </c>
      <c r="D5785" s="49">
        <v>0</v>
      </c>
      <c r="E5785" s="49">
        <v>0</v>
      </c>
      <c r="I5785" s="49">
        <f t="shared" si="90"/>
        <v>0</v>
      </c>
    </row>
    <row r="5786" spans="1:9" x14ac:dyDescent="0.3">
      <c r="A5786" s="109">
        <v>44892</v>
      </c>
      <c r="B5786">
        <v>19</v>
      </c>
      <c r="C5786" s="49">
        <v>0</v>
      </c>
      <c r="D5786" s="49">
        <v>0</v>
      </c>
      <c r="E5786" s="49">
        <v>0</v>
      </c>
      <c r="I5786" s="49">
        <f t="shared" si="90"/>
        <v>0</v>
      </c>
    </row>
    <row r="5787" spans="1:9" x14ac:dyDescent="0.3">
      <c r="A5787" s="109">
        <v>44892</v>
      </c>
      <c r="B5787">
        <v>20</v>
      </c>
      <c r="C5787" s="49">
        <v>0</v>
      </c>
      <c r="D5787" s="49">
        <v>0</v>
      </c>
      <c r="E5787" s="49">
        <v>0</v>
      </c>
      <c r="I5787" s="49">
        <f t="shared" si="90"/>
        <v>0</v>
      </c>
    </row>
    <row r="5788" spans="1:9" x14ac:dyDescent="0.3">
      <c r="A5788" s="109">
        <v>44892</v>
      </c>
      <c r="B5788">
        <v>21</v>
      </c>
      <c r="C5788" s="49">
        <v>0</v>
      </c>
      <c r="D5788" s="49">
        <v>0</v>
      </c>
      <c r="E5788" s="49">
        <v>0</v>
      </c>
      <c r="I5788" s="49">
        <f t="shared" si="90"/>
        <v>0</v>
      </c>
    </row>
    <row r="5789" spans="1:9" x14ac:dyDescent="0.3">
      <c r="A5789" s="109">
        <v>44892</v>
      </c>
      <c r="B5789">
        <v>22</v>
      </c>
      <c r="C5789" s="49">
        <v>0</v>
      </c>
      <c r="D5789" s="49">
        <v>0</v>
      </c>
      <c r="E5789" s="49">
        <v>0</v>
      </c>
      <c r="I5789" s="49">
        <f t="shared" si="90"/>
        <v>0</v>
      </c>
    </row>
    <row r="5790" spans="1:9" x14ac:dyDescent="0.3">
      <c r="A5790" s="109">
        <v>44892</v>
      </c>
      <c r="B5790">
        <v>23</v>
      </c>
      <c r="C5790" s="49">
        <v>0</v>
      </c>
      <c r="D5790" s="49">
        <v>0</v>
      </c>
      <c r="E5790" s="49">
        <v>0</v>
      </c>
      <c r="I5790" s="49">
        <f t="shared" si="90"/>
        <v>0</v>
      </c>
    </row>
    <row r="5791" spans="1:9" x14ac:dyDescent="0.3">
      <c r="A5791" s="109">
        <v>44892</v>
      </c>
      <c r="B5791">
        <v>24</v>
      </c>
      <c r="C5791" s="49">
        <v>0</v>
      </c>
      <c r="D5791" s="49">
        <v>0</v>
      </c>
      <c r="E5791" s="49">
        <v>0</v>
      </c>
      <c r="I5791" s="49">
        <f t="shared" si="90"/>
        <v>0</v>
      </c>
    </row>
    <row r="5792" spans="1:9" x14ac:dyDescent="0.3">
      <c r="A5792" s="109">
        <v>44893</v>
      </c>
      <c r="B5792">
        <v>1</v>
      </c>
      <c r="C5792" s="49">
        <v>0</v>
      </c>
      <c r="D5792" s="49">
        <v>0</v>
      </c>
      <c r="E5792" s="49">
        <v>0</v>
      </c>
      <c r="I5792" s="49">
        <f t="shared" si="90"/>
        <v>0</v>
      </c>
    </row>
    <row r="5793" spans="1:9" x14ac:dyDescent="0.3">
      <c r="A5793" s="109">
        <v>44893</v>
      </c>
      <c r="B5793">
        <v>2</v>
      </c>
      <c r="C5793" s="49">
        <v>0</v>
      </c>
      <c r="D5793" s="49">
        <v>0</v>
      </c>
      <c r="E5793" s="49">
        <v>0</v>
      </c>
      <c r="I5793" s="49">
        <f t="shared" si="90"/>
        <v>0</v>
      </c>
    </row>
    <row r="5794" spans="1:9" x14ac:dyDescent="0.3">
      <c r="A5794" s="109">
        <v>44893</v>
      </c>
      <c r="B5794">
        <v>3</v>
      </c>
      <c r="C5794" s="49">
        <v>0</v>
      </c>
      <c r="D5794" s="49">
        <v>0</v>
      </c>
      <c r="E5794" s="49">
        <v>0</v>
      </c>
      <c r="I5794" s="49">
        <f t="shared" si="90"/>
        <v>0</v>
      </c>
    </row>
    <row r="5795" spans="1:9" x14ac:dyDescent="0.3">
      <c r="A5795" s="109">
        <v>44893</v>
      </c>
      <c r="B5795">
        <v>4</v>
      </c>
      <c r="C5795" s="49">
        <v>0</v>
      </c>
      <c r="D5795" s="49">
        <v>0</v>
      </c>
      <c r="E5795" s="49">
        <v>0</v>
      </c>
      <c r="I5795" s="49">
        <f t="shared" si="90"/>
        <v>0</v>
      </c>
    </row>
    <row r="5796" spans="1:9" x14ac:dyDescent="0.3">
      <c r="A5796" s="109">
        <v>44893</v>
      </c>
      <c r="B5796">
        <v>5</v>
      </c>
      <c r="C5796" s="49">
        <v>0</v>
      </c>
      <c r="D5796" s="49">
        <v>0</v>
      </c>
      <c r="E5796" s="49">
        <v>0</v>
      </c>
      <c r="I5796" s="49">
        <f t="shared" si="90"/>
        <v>0</v>
      </c>
    </row>
    <row r="5797" spans="1:9" x14ac:dyDescent="0.3">
      <c r="A5797" s="109">
        <v>44893</v>
      </c>
      <c r="B5797">
        <v>6</v>
      </c>
      <c r="C5797" s="49">
        <v>0</v>
      </c>
      <c r="D5797" s="49">
        <v>0</v>
      </c>
      <c r="E5797" s="49">
        <v>0</v>
      </c>
      <c r="I5797" s="49">
        <f t="shared" si="90"/>
        <v>0</v>
      </c>
    </row>
    <row r="5798" spans="1:9" x14ac:dyDescent="0.3">
      <c r="A5798" s="109">
        <v>44893</v>
      </c>
      <c r="B5798">
        <v>7</v>
      </c>
      <c r="C5798" s="49">
        <v>0</v>
      </c>
      <c r="D5798" s="49">
        <v>0</v>
      </c>
      <c r="E5798" s="49">
        <v>0</v>
      </c>
      <c r="I5798" s="49">
        <f t="shared" si="90"/>
        <v>0</v>
      </c>
    </row>
    <row r="5799" spans="1:9" x14ac:dyDescent="0.3">
      <c r="A5799" s="109">
        <v>44893</v>
      </c>
      <c r="B5799">
        <v>8</v>
      </c>
      <c r="C5799" s="49">
        <v>0</v>
      </c>
      <c r="D5799" s="49">
        <v>670</v>
      </c>
      <c r="E5799" s="49">
        <v>0</v>
      </c>
      <c r="I5799" s="49">
        <f t="shared" si="90"/>
        <v>223</v>
      </c>
    </row>
    <row r="5800" spans="1:9" x14ac:dyDescent="0.3">
      <c r="A5800" s="109">
        <v>44893</v>
      </c>
      <c r="B5800">
        <v>9</v>
      </c>
      <c r="C5800" s="49">
        <v>0</v>
      </c>
      <c r="D5800" s="49">
        <v>8710</v>
      </c>
      <c r="E5800" s="49">
        <v>500</v>
      </c>
      <c r="I5800" s="49">
        <f t="shared" si="90"/>
        <v>3070</v>
      </c>
    </row>
    <row r="5801" spans="1:9" x14ac:dyDescent="0.3">
      <c r="A5801" s="109">
        <v>44893</v>
      </c>
      <c r="B5801">
        <v>10</v>
      </c>
      <c r="C5801" s="49">
        <v>1121649.6229171753</v>
      </c>
      <c r="D5801" s="49">
        <v>20910</v>
      </c>
      <c r="E5801" s="49">
        <v>3470</v>
      </c>
      <c r="I5801" s="49">
        <f t="shared" si="90"/>
        <v>382010</v>
      </c>
    </row>
    <row r="5802" spans="1:9" x14ac:dyDescent="0.3">
      <c r="A5802" s="109">
        <v>44893</v>
      </c>
      <c r="B5802">
        <v>11</v>
      </c>
      <c r="C5802" s="49">
        <v>1649028.8972854614</v>
      </c>
      <c r="D5802" s="49">
        <v>16420</v>
      </c>
      <c r="E5802" s="49">
        <v>1410</v>
      </c>
      <c r="I5802" s="49">
        <f t="shared" si="90"/>
        <v>555620</v>
      </c>
    </row>
    <row r="5803" spans="1:9" x14ac:dyDescent="0.3">
      <c r="A5803" s="109">
        <v>44893</v>
      </c>
      <c r="B5803">
        <v>12</v>
      </c>
      <c r="C5803" s="49">
        <v>853365.42129516602</v>
      </c>
      <c r="D5803" s="49">
        <v>17670</v>
      </c>
      <c r="E5803" s="49">
        <v>540</v>
      </c>
      <c r="I5803" s="49">
        <f t="shared" si="90"/>
        <v>290525</v>
      </c>
    </row>
    <row r="5804" spans="1:9" x14ac:dyDescent="0.3">
      <c r="A5804" s="109">
        <v>44893</v>
      </c>
      <c r="B5804">
        <v>13</v>
      </c>
      <c r="C5804" s="49">
        <v>1742331.9816589355</v>
      </c>
      <c r="D5804" s="49">
        <v>19730</v>
      </c>
      <c r="E5804" s="49">
        <v>830</v>
      </c>
      <c r="I5804" s="49">
        <f t="shared" si="90"/>
        <v>587631</v>
      </c>
    </row>
    <row r="5805" spans="1:9" x14ac:dyDescent="0.3">
      <c r="A5805" s="109">
        <v>44893</v>
      </c>
      <c r="B5805">
        <v>14</v>
      </c>
      <c r="C5805" s="49">
        <v>1798782.1102142334</v>
      </c>
      <c r="D5805" s="49">
        <v>19830</v>
      </c>
      <c r="E5805" s="49">
        <v>3430</v>
      </c>
      <c r="I5805" s="49">
        <f t="shared" si="90"/>
        <v>607347</v>
      </c>
    </row>
    <row r="5806" spans="1:9" x14ac:dyDescent="0.3">
      <c r="A5806" s="109">
        <v>44893</v>
      </c>
      <c r="B5806">
        <v>15</v>
      </c>
      <c r="C5806" s="49">
        <v>1035110.8312606812</v>
      </c>
      <c r="D5806" s="49">
        <v>10480</v>
      </c>
      <c r="E5806" s="49">
        <v>1520</v>
      </c>
      <c r="I5806" s="49">
        <f t="shared" si="90"/>
        <v>349037</v>
      </c>
    </row>
    <row r="5807" spans="1:9" x14ac:dyDescent="0.3">
      <c r="A5807" s="109">
        <v>44893</v>
      </c>
      <c r="B5807">
        <v>16</v>
      </c>
      <c r="C5807" s="49">
        <v>237357.497215271</v>
      </c>
      <c r="D5807" s="49">
        <v>820</v>
      </c>
      <c r="E5807" s="49">
        <v>180</v>
      </c>
      <c r="I5807" s="49">
        <f t="shared" si="90"/>
        <v>79452</v>
      </c>
    </row>
    <row r="5808" spans="1:9" x14ac:dyDescent="0.3">
      <c r="A5808" s="109">
        <v>44893</v>
      </c>
      <c r="B5808">
        <v>17</v>
      </c>
      <c r="C5808" s="49">
        <v>0</v>
      </c>
      <c r="D5808" s="49">
        <v>0</v>
      </c>
      <c r="E5808" s="49">
        <v>0</v>
      </c>
      <c r="I5808" s="49">
        <f t="shared" si="90"/>
        <v>0</v>
      </c>
    </row>
    <row r="5809" spans="1:9" x14ac:dyDescent="0.3">
      <c r="A5809" s="109">
        <v>44893</v>
      </c>
      <c r="B5809">
        <v>18</v>
      </c>
      <c r="C5809" s="49">
        <v>0</v>
      </c>
      <c r="D5809" s="49">
        <v>0</v>
      </c>
      <c r="E5809" s="49">
        <v>0</v>
      </c>
      <c r="I5809" s="49">
        <f t="shared" si="90"/>
        <v>0</v>
      </c>
    </row>
    <row r="5810" spans="1:9" x14ac:dyDescent="0.3">
      <c r="A5810" s="109">
        <v>44893</v>
      </c>
      <c r="B5810">
        <v>19</v>
      </c>
      <c r="C5810" s="49">
        <v>0</v>
      </c>
      <c r="D5810" s="49">
        <v>0</v>
      </c>
      <c r="E5810" s="49">
        <v>0</v>
      </c>
      <c r="I5810" s="49">
        <f t="shared" si="90"/>
        <v>0</v>
      </c>
    </row>
    <row r="5811" spans="1:9" x14ac:dyDescent="0.3">
      <c r="A5811" s="109">
        <v>44893</v>
      </c>
      <c r="B5811">
        <v>20</v>
      </c>
      <c r="C5811" s="49">
        <v>0</v>
      </c>
      <c r="D5811" s="49">
        <v>0</v>
      </c>
      <c r="E5811" s="49">
        <v>0</v>
      </c>
      <c r="I5811" s="49">
        <f t="shared" si="90"/>
        <v>0</v>
      </c>
    </row>
    <row r="5812" spans="1:9" x14ac:dyDescent="0.3">
      <c r="A5812" s="109">
        <v>44893</v>
      </c>
      <c r="B5812">
        <v>21</v>
      </c>
      <c r="C5812" s="49">
        <v>0</v>
      </c>
      <c r="D5812" s="49">
        <v>0</v>
      </c>
      <c r="E5812" s="49">
        <v>0</v>
      </c>
      <c r="I5812" s="49">
        <f t="shared" si="90"/>
        <v>0</v>
      </c>
    </row>
    <row r="5813" spans="1:9" x14ac:dyDescent="0.3">
      <c r="A5813" s="109">
        <v>44893</v>
      </c>
      <c r="B5813">
        <v>22</v>
      </c>
      <c r="C5813" s="49">
        <v>0</v>
      </c>
      <c r="D5813" s="49">
        <v>0</v>
      </c>
      <c r="E5813" s="49">
        <v>0</v>
      </c>
      <c r="I5813" s="49">
        <f t="shared" si="90"/>
        <v>0</v>
      </c>
    </row>
    <row r="5814" spans="1:9" x14ac:dyDescent="0.3">
      <c r="A5814" s="109">
        <v>44893</v>
      </c>
      <c r="B5814">
        <v>23</v>
      </c>
      <c r="C5814" s="49">
        <v>0</v>
      </c>
      <c r="D5814" s="49">
        <v>0</v>
      </c>
      <c r="E5814" s="49">
        <v>0</v>
      </c>
      <c r="I5814" s="49">
        <f t="shared" si="90"/>
        <v>0</v>
      </c>
    </row>
    <row r="5815" spans="1:9" x14ac:dyDescent="0.3">
      <c r="A5815" s="109">
        <v>44893</v>
      </c>
      <c r="B5815">
        <v>24</v>
      </c>
      <c r="C5815" s="49">
        <v>0</v>
      </c>
      <c r="D5815" s="49">
        <v>0</v>
      </c>
      <c r="E5815" s="49">
        <v>0</v>
      </c>
      <c r="I5815" s="49">
        <f t="shared" si="90"/>
        <v>0</v>
      </c>
    </row>
    <row r="5816" spans="1:9" x14ac:dyDescent="0.3">
      <c r="A5816" s="109">
        <v>44894</v>
      </c>
      <c r="B5816">
        <v>1</v>
      </c>
      <c r="C5816" s="49">
        <v>0</v>
      </c>
      <c r="D5816" s="49">
        <v>0</v>
      </c>
      <c r="E5816" s="49">
        <v>0</v>
      </c>
      <c r="I5816" s="49">
        <f t="shared" si="90"/>
        <v>0</v>
      </c>
    </row>
    <row r="5817" spans="1:9" x14ac:dyDescent="0.3">
      <c r="A5817" s="109">
        <v>44894</v>
      </c>
      <c r="B5817">
        <v>2</v>
      </c>
      <c r="C5817" s="49">
        <v>0</v>
      </c>
      <c r="D5817" s="49">
        <v>0</v>
      </c>
      <c r="E5817" s="49">
        <v>0</v>
      </c>
      <c r="I5817" s="49">
        <f t="shared" si="90"/>
        <v>0</v>
      </c>
    </row>
    <row r="5818" spans="1:9" x14ac:dyDescent="0.3">
      <c r="A5818" s="109">
        <v>44894</v>
      </c>
      <c r="B5818">
        <v>3</v>
      </c>
      <c r="C5818" s="49">
        <v>0</v>
      </c>
      <c r="D5818" s="49">
        <v>0</v>
      </c>
      <c r="E5818" s="49">
        <v>0</v>
      </c>
      <c r="I5818" s="49">
        <f t="shared" si="90"/>
        <v>0</v>
      </c>
    </row>
    <row r="5819" spans="1:9" x14ac:dyDescent="0.3">
      <c r="A5819" s="109">
        <v>44894</v>
      </c>
      <c r="B5819">
        <v>4</v>
      </c>
      <c r="C5819" s="49">
        <v>0</v>
      </c>
      <c r="D5819" s="49">
        <v>0</v>
      </c>
      <c r="E5819" s="49">
        <v>0</v>
      </c>
      <c r="I5819" s="49">
        <f t="shared" si="90"/>
        <v>0</v>
      </c>
    </row>
    <row r="5820" spans="1:9" x14ac:dyDescent="0.3">
      <c r="A5820" s="109">
        <v>44894</v>
      </c>
      <c r="B5820">
        <v>5</v>
      </c>
      <c r="C5820" s="49">
        <v>0</v>
      </c>
      <c r="D5820" s="49">
        <v>0</v>
      </c>
      <c r="E5820" s="49">
        <v>0</v>
      </c>
      <c r="I5820" s="49">
        <f t="shared" si="90"/>
        <v>0</v>
      </c>
    </row>
    <row r="5821" spans="1:9" x14ac:dyDescent="0.3">
      <c r="A5821" s="109">
        <v>44894</v>
      </c>
      <c r="B5821">
        <v>6</v>
      </c>
      <c r="C5821" s="49">
        <v>0</v>
      </c>
      <c r="D5821" s="49">
        <v>0</v>
      </c>
      <c r="E5821" s="49">
        <v>0</v>
      </c>
      <c r="I5821" s="49">
        <f t="shared" si="90"/>
        <v>0</v>
      </c>
    </row>
    <row r="5822" spans="1:9" x14ac:dyDescent="0.3">
      <c r="A5822" s="109">
        <v>44894</v>
      </c>
      <c r="B5822">
        <v>7</v>
      </c>
      <c r="C5822" s="49">
        <v>0</v>
      </c>
      <c r="D5822" s="49">
        <v>0</v>
      </c>
      <c r="E5822" s="49">
        <v>0</v>
      </c>
      <c r="I5822" s="49">
        <f t="shared" si="90"/>
        <v>0</v>
      </c>
    </row>
    <row r="5823" spans="1:9" x14ac:dyDescent="0.3">
      <c r="A5823" s="109">
        <v>44894</v>
      </c>
      <c r="B5823">
        <v>8</v>
      </c>
      <c r="C5823" s="49">
        <v>0</v>
      </c>
      <c r="D5823" s="49">
        <v>1110</v>
      </c>
      <c r="E5823" s="49">
        <v>360</v>
      </c>
      <c r="I5823" s="49">
        <f t="shared" si="90"/>
        <v>490</v>
      </c>
    </row>
    <row r="5824" spans="1:9" x14ac:dyDescent="0.3">
      <c r="A5824" s="109">
        <v>44894</v>
      </c>
      <c r="B5824">
        <v>9</v>
      </c>
      <c r="C5824" s="49">
        <v>0</v>
      </c>
      <c r="D5824" s="49">
        <v>9600</v>
      </c>
      <c r="E5824" s="49">
        <v>1230</v>
      </c>
      <c r="I5824" s="49">
        <f t="shared" si="90"/>
        <v>3610</v>
      </c>
    </row>
    <row r="5825" spans="1:9" x14ac:dyDescent="0.3">
      <c r="A5825" s="109">
        <v>44894</v>
      </c>
      <c r="B5825">
        <v>10</v>
      </c>
      <c r="C5825" s="49">
        <v>195930.34684658051</v>
      </c>
      <c r="D5825" s="49">
        <v>4260</v>
      </c>
      <c r="E5825" s="49">
        <v>6610</v>
      </c>
      <c r="I5825" s="49">
        <f t="shared" si="90"/>
        <v>68933</v>
      </c>
    </row>
    <row r="5826" spans="1:9" x14ac:dyDescent="0.3">
      <c r="A5826" s="109">
        <v>44894</v>
      </c>
      <c r="B5826">
        <v>11</v>
      </c>
      <c r="C5826" s="49">
        <v>510405.54046630859</v>
      </c>
      <c r="D5826" s="49">
        <v>6000</v>
      </c>
      <c r="E5826" s="49">
        <v>8530</v>
      </c>
      <c r="I5826" s="49">
        <f t="shared" si="90"/>
        <v>174979</v>
      </c>
    </row>
    <row r="5827" spans="1:9" x14ac:dyDescent="0.3">
      <c r="A5827" s="109">
        <v>44894</v>
      </c>
      <c r="B5827">
        <v>12</v>
      </c>
      <c r="C5827" s="49">
        <v>540991.78314208984</v>
      </c>
      <c r="D5827" s="49">
        <v>6680</v>
      </c>
      <c r="E5827" s="49">
        <v>9550</v>
      </c>
      <c r="I5827" s="49">
        <f t="shared" si="90"/>
        <v>185741</v>
      </c>
    </row>
    <row r="5828" spans="1:9" x14ac:dyDescent="0.3">
      <c r="A5828" s="109">
        <v>44894</v>
      </c>
      <c r="B5828">
        <v>13</v>
      </c>
      <c r="C5828" s="49">
        <v>638990.28301239014</v>
      </c>
      <c r="D5828" s="49">
        <v>6690</v>
      </c>
      <c r="E5828" s="49">
        <v>8940</v>
      </c>
      <c r="I5828" s="49">
        <f t="shared" si="90"/>
        <v>218207</v>
      </c>
    </row>
    <row r="5829" spans="1:9" x14ac:dyDescent="0.3">
      <c r="A5829" s="109">
        <v>44894</v>
      </c>
      <c r="B5829">
        <v>14</v>
      </c>
      <c r="C5829" s="49">
        <v>1042984.1279983521</v>
      </c>
      <c r="D5829" s="49">
        <v>10180</v>
      </c>
      <c r="E5829" s="49">
        <v>7810</v>
      </c>
      <c r="I5829" s="49">
        <f t="shared" si="90"/>
        <v>353658</v>
      </c>
    </row>
    <row r="5830" spans="1:9" x14ac:dyDescent="0.3">
      <c r="A5830" s="109">
        <v>44894</v>
      </c>
      <c r="B5830">
        <v>15</v>
      </c>
      <c r="C5830" s="49">
        <v>440993.27921867371</v>
      </c>
      <c r="D5830" s="49">
        <v>3500</v>
      </c>
      <c r="E5830" s="49">
        <v>4000</v>
      </c>
      <c r="I5830" s="49">
        <f t="shared" si="90"/>
        <v>149498</v>
      </c>
    </row>
    <row r="5831" spans="1:9" x14ac:dyDescent="0.3">
      <c r="A5831" s="109">
        <v>44894</v>
      </c>
      <c r="B5831">
        <v>16</v>
      </c>
      <c r="C5831" s="49">
        <v>0</v>
      </c>
      <c r="D5831" s="49">
        <v>590</v>
      </c>
      <c r="E5831" s="49">
        <v>780</v>
      </c>
      <c r="I5831" s="49">
        <f t="shared" si="90"/>
        <v>457</v>
      </c>
    </row>
    <row r="5832" spans="1:9" x14ac:dyDescent="0.3">
      <c r="A5832" s="109">
        <v>44894</v>
      </c>
      <c r="B5832">
        <v>17</v>
      </c>
      <c r="C5832" s="49">
        <v>0</v>
      </c>
      <c r="D5832" s="49">
        <v>0</v>
      </c>
      <c r="E5832" s="49">
        <v>0</v>
      </c>
      <c r="I5832" s="49">
        <f t="shared" ref="I5832:I5895" si="91">ROUND(AVERAGE(C5832:E5832),0)</f>
        <v>0</v>
      </c>
    </row>
    <row r="5833" spans="1:9" x14ac:dyDescent="0.3">
      <c r="A5833" s="109">
        <v>44894</v>
      </c>
      <c r="B5833">
        <v>18</v>
      </c>
      <c r="C5833" s="49">
        <v>0</v>
      </c>
      <c r="D5833" s="49">
        <v>0</v>
      </c>
      <c r="E5833" s="49">
        <v>0</v>
      </c>
      <c r="I5833" s="49">
        <f t="shared" si="91"/>
        <v>0</v>
      </c>
    </row>
    <row r="5834" spans="1:9" x14ac:dyDescent="0.3">
      <c r="A5834" s="109">
        <v>44894</v>
      </c>
      <c r="B5834">
        <v>19</v>
      </c>
      <c r="C5834" s="49">
        <v>0</v>
      </c>
      <c r="D5834" s="49">
        <v>0</v>
      </c>
      <c r="E5834" s="49">
        <v>0</v>
      </c>
      <c r="I5834" s="49">
        <f t="shared" si="91"/>
        <v>0</v>
      </c>
    </row>
    <row r="5835" spans="1:9" x14ac:dyDescent="0.3">
      <c r="A5835" s="109">
        <v>44894</v>
      </c>
      <c r="B5835">
        <v>20</v>
      </c>
      <c r="C5835" s="49">
        <v>0</v>
      </c>
      <c r="D5835" s="49">
        <v>0</v>
      </c>
      <c r="E5835" s="49">
        <v>0</v>
      </c>
      <c r="I5835" s="49">
        <f t="shared" si="91"/>
        <v>0</v>
      </c>
    </row>
    <row r="5836" spans="1:9" x14ac:dyDescent="0.3">
      <c r="A5836" s="109">
        <v>44894</v>
      </c>
      <c r="B5836">
        <v>21</v>
      </c>
      <c r="C5836" s="49">
        <v>0</v>
      </c>
      <c r="D5836" s="49">
        <v>0</v>
      </c>
      <c r="E5836" s="49">
        <v>0</v>
      </c>
      <c r="I5836" s="49">
        <f t="shared" si="91"/>
        <v>0</v>
      </c>
    </row>
    <row r="5837" spans="1:9" x14ac:dyDescent="0.3">
      <c r="A5837" s="109">
        <v>44894</v>
      </c>
      <c r="B5837">
        <v>22</v>
      </c>
      <c r="C5837" s="49">
        <v>0</v>
      </c>
      <c r="D5837" s="49">
        <v>0</v>
      </c>
      <c r="E5837" s="49">
        <v>0</v>
      </c>
      <c r="I5837" s="49">
        <f t="shared" si="91"/>
        <v>0</v>
      </c>
    </row>
    <row r="5838" spans="1:9" x14ac:dyDescent="0.3">
      <c r="A5838" s="109">
        <v>44894</v>
      </c>
      <c r="B5838">
        <v>23</v>
      </c>
      <c r="C5838" s="49">
        <v>0</v>
      </c>
      <c r="D5838" s="49">
        <v>0</v>
      </c>
      <c r="E5838" s="49">
        <v>0</v>
      </c>
      <c r="I5838" s="49">
        <f t="shared" si="91"/>
        <v>0</v>
      </c>
    </row>
    <row r="5839" spans="1:9" x14ac:dyDescent="0.3">
      <c r="A5839" s="109">
        <v>44894</v>
      </c>
      <c r="B5839">
        <v>24</v>
      </c>
      <c r="C5839" s="49">
        <v>0</v>
      </c>
      <c r="D5839" s="49">
        <v>0</v>
      </c>
      <c r="E5839" s="49">
        <v>0</v>
      </c>
      <c r="I5839" s="49">
        <f t="shared" si="91"/>
        <v>0</v>
      </c>
    </row>
    <row r="5840" spans="1:9" x14ac:dyDescent="0.3">
      <c r="A5840" s="109">
        <v>44895</v>
      </c>
      <c r="B5840">
        <v>1</v>
      </c>
      <c r="C5840" s="49">
        <v>0</v>
      </c>
      <c r="D5840" s="49">
        <v>0</v>
      </c>
      <c r="E5840" s="49">
        <v>0</v>
      </c>
      <c r="I5840" s="49">
        <f t="shared" si="91"/>
        <v>0</v>
      </c>
    </row>
    <row r="5841" spans="1:9" x14ac:dyDescent="0.3">
      <c r="A5841" s="109">
        <v>44895</v>
      </c>
      <c r="B5841">
        <v>2</v>
      </c>
      <c r="C5841" s="49">
        <v>0</v>
      </c>
      <c r="D5841" s="49">
        <v>0</v>
      </c>
      <c r="E5841" s="49">
        <v>0</v>
      </c>
      <c r="I5841" s="49">
        <f t="shared" si="91"/>
        <v>0</v>
      </c>
    </row>
    <row r="5842" spans="1:9" x14ac:dyDescent="0.3">
      <c r="A5842" s="109">
        <v>44895</v>
      </c>
      <c r="B5842">
        <v>3</v>
      </c>
      <c r="C5842" s="49">
        <v>0</v>
      </c>
      <c r="D5842" s="49">
        <v>0</v>
      </c>
      <c r="E5842" s="49">
        <v>0</v>
      </c>
      <c r="I5842" s="49">
        <f t="shared" si="91"/>
        <v>0</v>
      </c>
    </row>
    <row r="5843" spans="1:9" x14ac:dyDescent="0.3">
      <c r="A5843" s="109">
        <v>44895</v>
      </c>
      <c r="B5843">
        <v>4</v>
      </c>
      <c r="C5843" s="49">
        <v>0</v>
      </c>
      <c r="D5843" s="49">
        <v>0</v>
      </c>
      <c r="E5843" s="49">
        <v>0</v>
      </c>
      <c r="I5843" s="49">
        <f t="shared" si="91"/>
        <v>0</v>
      </c>
    </row>
    <row r="5844" spans="1:9" x14ac:dyDescent="0.3">
      <c r="A5844" s="109">
        <v>44895</v>
      </c>
      <c r="B5844">
        <v>5</v>
      </c>
      <c r="C5844" s="49">
        <v>0</v>
      </c>
      <c r="D5844" s="49">
        <v>0</v>
      </c>
      <c r="E5844" s="49">
        <v>0</v>
      </c>
      <c r="I5844" s="49">
        <f t="shared" si="91"/>
        <v>0</v>
      </c>
    </row>
    <row r="5845" spans="1:9" x14ac:dyDescent="0.3">
      <c r="A5845" s="109">
        <v>44895</v>
      </c>
      <c r="B5845">
        <v>6</v>
      </c>
      <c r="C5845" s="49">
        <v>0</v>
      </c>
      <c r="D5845" s="49">
        <v>0</v>
      </c>
      <c r="E5845" s="49">
        <v>0</v>
      </c>
      <c r="I5845" s="49">
        <f t="shared" si="91"/>
        <v>0</v>
      </c>
    </row>
    <row r="5846" spans="1:9" x14ac:dyDescent="0.3">
      <c r="A5846" s="109">
        <v>44895</v>
      </c>
      <c r="B5846">
        <v>7</v>
      </c>
      <c r="C5846" s="49">
        <v>0</v>
      </c>
      <c r="D5846" s="49">
        <v>0</v>
      </c>
      <c r="E5846" s="49">
        <v>0</v>
      </c>
      <c r="I5846" s="49">
        <f t="shared" si="91"/>
        <v>0</v>
      </c>
    </row>
    <row r="5847" spans="1:9" x14ac:dyDescent="0.3">
      <c r="A5847" s="109">
        <v>44895</v>
      </c>
      <c r="B5847">
        <v>8</v>
      </c>
      <c r="C5847" s="49">
        <v>0</v>
      </c>
      <c r="D5847" s="49">
        <v>20</v>
      </c>
      <c r="E5847" s="49">
        <v>0</v>
      </c>
      <c r="I5847" s="49">
        <f t="shared" si="91"/>
        <v>7</v>
      </c>
    </row>
    <row r="5848" spans="1:9" x14ac:dyDescent="0.3">
      <c r="A5848" s="109">
        <v>44895</v>
      </c>
      <c r="B5848">
        <v>9</v>
      </c>
      <c r="C5848" s="49">
        <v>0</v>
      </c>
      <c r="D5848" s="49">
        <v>520</v>
      </c>
      <c r="E5848" s="49">
        <v>40</v>
      </c>
      <c r="I5848" s="49">
        <f t="shared" si="91"/>
        <v>187</v>
      </c>
    </row>
    <row r="5849" spans="1:9" x14ac:dyDescent="0.3">
      <c r="A5849" s="109">
        <v>44895</v>
      </c>
      <c r="B5849">
        <v>10</v>
      </c>
      <c r="C5849" s="49">
        <v>0</v>
      </c>
      <c r="D5849" s="49">
        <v>930</v>
      </c>
      <c r="E5849" s="49">
        <v>60</v>
      </c>
      <c r="I5849" s="49">
        <f t="shared" si="91"/>
        <v>330</v>
      </c>
    </row>
    <row r="5850" spans="1:9" x14ac:dyDescent="0.3">
      <c r="A5850" s="109">
        <v>44895</v>
      </c>
      <c r="B5850">
        <v>11</v>
      </c>
      <c r="C5850" s="49">
        <v>0</v>
      </c>
      <c r="D5850" s="49">
        <v>1790</v>
      </c>
      <c r="E5850" s="49">
        <v>40</v>
      </c>
      <c r="I5850" s="49">
        <f t="shared" si="91"/>
        <v>610</v>
      </c>
    </row>
    <row r="5851" spans="1:9" x14ac:dyDescent="0.3">
      <c r="A5851" s="109">
        <v>44895</v>
      </c>
      <c r="B5851">
        <v>12</v>
      </c>
      <c r="C5851" s="49">
        <v>0</v>
      </c>
      <c r="D5851" s="49">
        <v>1150</v>
      </c>
      <c r="E5851" s="49">
        <v>90</v>
      </c>
      <c r="I5851" s="49">
        <f t="shared" si="91"/>
        <v>413</v>
      </c>
    </row>
    <row r="5852" spans="1:9" x14ac:dyDescent="0.3">
      <c r="A5852" s="109">
        <v>44895</v>
      </c>
      <c r="B5852">
        <v>13</v>
      </c>
      <c r="C5852" s="49">
        <v>0</v>
      </c>
      <c r="D5852" s="49">
        <v>1080</v>
      </c>
      <c r="E5852" s="49">
        <v>100</v>
      </c>
      <c r="I5852" s="49">
        <f t="shared" si="91"/>
        <v>393</v>
      </c>
    </row>
    <row r="5853" spans="1:9" x14ac:dyDescent="0.3">
      <c r="A5853" s="109">
        <v>44895</v>
      </c>
      <c r="B5853">
        <v>14</v>
      </c>
      <c r="C5853" s="49">
        <v>0</v>
      </c>
      <c r="D5853" s="49">
        <v>350</v>
      </c>
      <c r="E5853" s="49">
        <v>30</v>
      </c>
      <c r="I5853" s="49">
        <f t="shared" si="91"/>
        <v>127</v>
      </c>
    </row>
    <row r="5854" spans="1:9" x14ac:dyDescent="0.3">
      <c r="A5854" s="109">
        <v>44895</v>
      </c>
      <c r="B5854">
        <v>15</v>
      </c>
      <c r="C5854" s="49">
        <v>0</v>
      </c>
      <c r="D5854" s="49">
        <v>70</v>
      </c>
      <c r="E5854" s="49">
        <v>150</v>
      </c>
      <c r="I5854" s="49">
        <f t="shared" si="91"/>
        <v>73</v>
      </c>
    </row>
    <row r="5855" spans="1:9" x14ac:dyDescent="0.3">
      <c r="A5855" s="109">
        <v>44895</v>
      </c>
      <c r="B5855">
        <v>16</v>
      </c>
      <c r="C5855" s="49">
        <v>0</v>
      </c>
      <c r="D5855" s="49">
        <v>50</v>
      </c>
      <c r="E5855" s="49">
        <v>0</v>
      </c>
      <c r="I5855" s="49">
        <f t="shared" si="91"/>
        <v>17</v>
      </c>
    </row>
    <row r="5856" spans="1:9" x14ac:dyDescent="0.3">
      <c r="A5856" s="109">
        <v>44895</v>
      </c>
      <c r="B5856">
        <v>17</v>
      </c>
      <c r="C5856" s="49">
        <v>0</v>
      </c>
      <c r="D5856" s="49">
        <v>0</v>
      </c>
      <c r="E5856" s="49">
        <v>0</v>
      </c>
      <c r="I5856" s="49">
        <f t="shared" si="91"/>
        <v>0</v>
      </c>
    </row>
    <row r="5857" spans="1:9" x14ac:dyDescent="0.3">
      <c r="A5857" s="109">
        <v>44895</v>
      </c>
      <c r="B5857">
        <v>18</v>
      </c>
      <c r="C5857" s="49">
        <v>0</v>
      </c>
      <c r="D5857" s="49">
        <v>0</v>
      </c>
      <c r="E5857" s="49">
        <v>0</v>
      </c>
      <c r="I5857" s="49">
        <f t="shared" si="91"/>
        <v>0</v>
      </c>
    </row>
    <row r="5858" spans="1:9" x14ac:dyDescent="0.3">
      <c r="A5858" s="109">
        <v>44895</v>
      </c>
      <c r="B5858">
        <v>19</v>
      </c>
      <c r="C5858" s="49">
        <v>0</v>
      </c>
      <c r="D5858" s="49">
        <v>0</v>
      </c>
      <c r="E5858" s="49">
        <v>0</v>
      </c>
      <c r="I5858" s="49">
        <f t="shared" si="91"/>
        <v>0</v>
      </c>
    </row>
    <row r="5859" spans="1:9" x14ac:dyDescent="0.3">
      <c r="A5859" s="109">
        <v>44895</v>
      </c>
      <c r="B5859">
        <v>20</v>
      </c>
      <c r="C5859" s="49">
        <v>0</v>
      </c>
      <c r="D5859" s="49">
        <v>0</v>
      </c>
      <c r="E5859" s="49">
        <v>0</v>
      </c>
      <c r="I5859" s="49">
        <f t="shared" si="91"/>
        <v>0</v>
      </c>
    </row>
    <row r="5860" spans="1:9" x14ac:dyDescent="0.3">
      <c r="A5860" s="109">
        <v>44895</v>
      </c>
      <c r="B5860">
        <v>21</v>
      </c>
      <c r="C5860" s="49">
        <v>0</v>
      </c>
      <c r="D5860" s="49">
        <v>0</v>
      </c>
      <c r="E5860" s="49">
        <v>0</v>
      </c>
      <c r="I5860" s="49">
        <f t="shared" si="91"/>
        <v>0</v>
      </c>
    </row>
    <row r="5861" spans="1:9" x14ac:dyDescent="0.3">
      <c r="A5861" s="109">
        <v>44895</v>
      </c>
      <c r="B5861">
        <v>22</v>
      </c>
      <c r="C5861" s="49">
        <v>0</v>
      </c>
      <c r="D5861" s="49">
        <v>0</v>
      </c>
      <c r="E5861" s="49">
        <v>0</v>
      </c>
      <c r="I5861" s="49">
        <f t="shared" si="91"/>
        <v>0</v>
      </c>
    </row>
    <row r="5862" spans="1:9" x14ac:dyDescent="0.3">
      <c r="A5862" s="109">
        <v>44895</v>
      </c>
      <c r="B5862">
        <v>23</v>
      </c>
      <c r="C5862" s="49">
        <v>0</v>
      </c>
      <c r="D5862" s="49">
        <v>0</v>
      </c>
      <c r="E5862" s="49">
        <v>0</v>
      </c>
      <c r="I5862" s="49">
        <f t="shared" si="91"/>
        <v>0</v>
      </c>
    </row>
    <row r="5863" spans="1:9" x14ac:dyDescent="0.3">
      <c r="A5863" s="109">
        <v>44895</v>
      </c>
      <c r="B5863">
        <v>24</v>
      </c>
      <c r="C5863" s="49">
        <v>0</v>
      </c>
      <c r="D5863" s="49">
        <v>0</v>
      </c>
      <c r="E5863" s="49">
        <v>0</v>
      </c>
      <c r="I5863" s="49">
        <f t="shared" si="91"/>
        <v>0</v>
      </c>
    </row>
    <row r="5864" spans="1:9" x14ac:dyDescent="0.3">
      <c r="A5864" s="109">
        <v>44896</v>
      </c>
      <c r="B5864">
        <v>1</v>
      </c>
      <c r="C5864" s="49">
        <v>0</v>
      </c>
      <c r="D5864" s="49">
        <v>0</v>
      </c>
      <c r="E5864" s="49">
        <v>0</v>
      </c>
      <c r="I5864" s="49">
        <f t="shared" si="91"/>
        <v>0</v>
      </c>
    </row>
    <row r="5865" spans="1:9" x14ac:dyDescent="0.3">
      <c r="A5865" s="109">
        <v>44896</v>
      </c>
      <c r="B5865">
        <v>2</v>
      </c>
      <c r="C5865" s="49">
        <v>0</v>
      </c>
      <c r="D5865" s="49">
        <v>0</v>
      </c>
      <c r="E5865" s="49">
        <v>0</v>
      </c>
      <c r="I5865" s="49">
        <f t="shared" si="91"/>
        <v>0</v>
      </c>
    </row>
    <row r="5866" spans="1:9" x14ac:dyDescent="0.3">
      <c r="A5866" s="109">
        <v>44896</v>
      </c>
      <c r="B5866">
        <v>3</v>
      </c>
      <c r="C5866" s="49">
        <v>0</v>
      </c>
      <c r="D5866" s="49">
        <v>0</v>
      </c>
      <c r="E5866" s="49">
        <v>0</v>
      </c>
      <c r="I5866" s="49">
        <f t="shared" si="91"/>
        <v>0</v>
      </c>
    </row>
    <row r="5867" spans="1:9" x14ac:dyDescent="0.3">
      <c r="A5867" s="109">
        <v>44896</v>
      </c>
      <c r="B5867">
        <v>4</v>
      </c>
      <c r="C5867" s="49">
        <v>0</v>
      </c>
      <c r="D5867" s="49">
        <v>0</v>
      </c>
      <c r="E5867" s="49">
        <v>0</v>
      </c>
      <c r="I5867" s="49">
        <f t="shared" si="91"/>
        <v>0</v>
      </c>
    </row>
    <row r="5868" spans="1:9" x14ac:dyDescent="0.3">
      <c r="A5868" s="109">
        <v>44896</v>
      </c>
      <c r="B5868">
        <v>5</v>
      </c>
      <c r="C5868" s="49">
        <v>0</v>
      </c>
      <c r="D5868" s="49">
        <v>0</v>
      </c>
      <c r="E5868" s="49">
        <v>0</v>
      </c>
      <c r="I5868" s="49">
        <f t="shared" si="91"/>
        <v>0</v>
      </c>
    </row>
    <row r="5869" spans="1:9" x14ac:dyDescent="0.3">
      <c r="A5869" s="109">
        <v>44896</v>
      </c>
      <c r="B5869">
        <v>6</v>
      </c>
      <c r="C5869" s="49">
        <v>0</v>
      </c>
      <c r="D5869" s="49">
        <v>0</v>
      </c>
      <c r="E5869" s="49">
        <v>0</v>
      </c>
      <c r="I5869" s="49">
        <f t="shared" si="91"/>
        <v>0</v>
      </c>
    </row>
    <row r="5870" spans="1:9" x14ac:dyDescent="0.3">
      <c r="A5870" s="109">
        <v>44896</v>
      </c>
      <c r="B5870">
        <v>7</v>
      </c>
      <c r="C5870" s="49">
        <v>0</v>
      </c>
      <c r="D5870" s="49">
        <v>0</v>
      </c>
      <c r="E5870" s="49">
        <v>0</v>
      </c>
      <c r="I5870" s="49">
        <f t="shared" si="91"/>
        <v>0</v>
      </c>
    </row>
    <row r="5871" spans="1:9" x14ac:dyDescent="0.3">
      <c r="A5871" s="109">
        <v>44896</v>
      </c>
      <c r="B5871">
        <v>8</v>
      </c>
      <c r="C5871" s="49">
        <v>0</v>
      </c>
      <c r="D5871" s="49">
        <v>830</v>
      </c>
      <c r="E5871" s="49">
        <v>120</v>
      </c>
      <c r="I5871" s="49">
        <f t="shared" si="91"/>
        <v>317</v>
      </c>
    </row>
    <row r="5872" spans="1:9" x14ac:dyDescent="0.3">
      <c r="A5872" s="109">
        <v>44896</v>
      </c>
      <c r="B5872">
        <v>9</v>
      </c>
      <c r="C5872" s="49">
        <v>0</v>
      </c>
      <c r="D5872" s="49">
        <v>9940</v>
      </c>
      <c r="E5872" s="49">
        <v>760</v>
      </c>
      <c r="I5872" s="49">
        <f t="shared" si="91"/>
        <v>3567</v>
      </c>
    </row>
    <row r="5873" spans="1:9" x14ac:dyDescent="0.3">
      <c r="A5873" s="109">
        <v>44896</v>
      </c>
      <c r="B5873">
        <v>10</v>
      </c>
      <c r="C5873" s="49">
        <v>1180661.3206863403</v>
      </c>
      <c r="D5873" s="49">
        <v>21290</v>
      </c>
      <c r="E5873" s="49">
        <v>2560</v>
      </c>
      <c r="I5873" s="49">
        <f t="shared" si="91"/>
        <v>401504</v>
      </c>
    </row>
    <row r="5874" spans="1:9" x14ac:dyDescent="0.3">
      <c r="A5874" s="109">
        <v>44896</v>
      </c>
      <c r="B5874">
        <v>11</v>
      </c>
      <c r="C5874" s="49">
        <v>1792155.8618545532</v>
      </c>
      <c r="D5874" s="49">
        <v>22860</v>
      </c>
      <c r="E5874" s="49">
        <v>2280</v>
      </c>
      <c r="I5874" s="49">
        <f t="shared" si="91"/>
        <v>605765</v>
      </c>
    </row>
    <row r="5875" spans="1:9" x14ac:dyDescent="0.3">
      <c r="A5875" s="109">
        <v>44896</v>
      </c>
      <c r="B5875">
        <v>12</v>
      </c>
      <c r="C5875" s="49">
        <v>981873.92950057983</v>
      </c>
      <c r="D5875" s="49">
        <v>7710</v>
      </c>
      <c r="E5875" s="49">
        <v>1780</v>
      </c>
      <c r="I5875" s="49">
        <f t="shared" si="91"/>
        <v>330455</v>
      </c>
    </row>
    <row r="5876" spans="1:9" x14ac:dyDescent="0.3">
      <c r="A5876" s="109">
        <v>44896</v>
      </c>
      <c r="B5876">
        <v>13</v>
      </c>
      <c r="C5876" s="49">
        <v>417696.35677337646</v>
      </c>
      <c r="D5876" s="49">
        <v>6240</v>
      </c>
      <c r="E5876" s="49">
        <v>2300</v>
      </c>
      <c r="I5876" s="49">
        <f t="shared" si="91"/>
        <v>142079</v>
      </c>
    </row>
    <row r="5877" spans="1:9" x14ac:dyDescent="0.3">
      <c r="A5877" s="109">
        <v>44896</v>
      </c>
      <c r="B5877">
        <v>14</v>
      </c>
      <c r="C5877" s="49">
        <v>526176.21421813965</v>
      </c>
      <c r="D5877" s="49">
        <v>5440</v>
      </c>
      <c r="E5877" s="49">
        <v>1140</v>
      </c>
      <c r="I5877" s="49">
        <f t="shared" si="91"/>
        <v>177585</v>
      </c>
    </row>
    <row r="5878" spans="1:9" x14ac:dyDescent="0.3">
      <c r="A5878" s="109">
        <v>44896</v>
      </c>
      <c r="B5878">
        <v>15</v>
      </c>
      <c r="C5878" s="49">
        <v>350594.66958045959</v>
      </c>
      <c r="D5878" s="49">
        <v>2920</v>
      </c>
      <c r="E5878" s="49">
        <v>1170</v>
      </c>
      <c r="I5878" s="49">
        <f t="shared" si="91"/>
        <v>118228</v>
      </c>
    </row>
    <row r="5879" spans="1:9" x14ac:dyDescent="0.3">
      <c r="A5879" s="109">
        <v>44896</v>
      </c>
      <c r="B5879">
        <v>16</v>
      </c>
      <c r="C5879" s="49">
        <v>0</v>
      </c>
      <c r="D5879" s="49">
        <v>860</v>
      </c>
      <c r="E5879" s="49">
        <v>280</v>
      </c>
      <c r="I5879" s="49">
        <f t="shared" si="91"/>
        <v>380</v>
      </c>
    </row>
    <row r="5880" spans="1:9" x14ac:dyDescent="0.3">
      <c r="A5880" s="109">
        <v>44896</v>
      </c>
      <c r="B5880">
        <v>17</v>
      </c>
      <c r="C5880" s="49">
        <v>0</v>
      </c>
      <c r="D5880" s="49">
        <v>0</v>
      </c>
      <c r="E5880" s="49">
        <v>0</v>
      </c>
      <c r="I5880" s="49">
        <f t="shared" si="91"/>
        <v>0</v>
      </c>
    </row>
    <row r="5881" spans="1:9" x14ac:dyDescent="0.3">
      <c r="A5881" s="109">
        <v>44896</v>
      </c>
      <c r="B5881">
        <v>18</v>
      </c>
      <c r="C5881" s="49">
        <v>0</v>
      </c>
      <c r="D5881" s="49">
        <v>0</v>
      </c>
      <c r="E5881" s="49">
        <v>0</v>
      </c>
      <c r="I5881" s="49">
        <f t="shared" si="91"/>
        <v>0</v>
      </c>
    </row>
    <row r="5882" spans="1:9" x14ac:dyDescent="0.3">
      <c r="A5882" s="109">
        <v>44896</v>
      </c>
      <c r="B5882">
        <v>19</v>
      </c>
      <c r="C5882" s="49">
        <v>0</v>
      </c>
      <c r="D5882" s="49">
        <v>0</v>
      </c>
      <c r="E5882" s="49">
        <v>0</v>
      </c>
      <c r="I5882" s="49">
        <f t="shared" si="91"/>
        <v>0</v>
      </c>
    </row>
    <row r="5883" spans="1:9" x14ac:dyDescent="0.3">
      <c r="A5883" s="109">
        <v>44896</v>
      </c>
      <c r="B5883">
        <v>20</v>
      </c>
      <c r="C5883" s="49">
        <v>0</v>
      </c>
      <c r="D5883" s="49">
        <v>0</v>
      </c>
      <c r="E5883" s="49">
        <v>0</v>
      </c>
      <c r="I5883" s="49">
        <f t="shared" si="91"/>
        <v>0</v>
      </c>
    </row>
    <row r="5884" spans="1:9" x14ac:dyDescent="0.3">
      <c r="A5884" s="109">
        <v>44896</v>
      </c>
      <c r="B5884">
        <v>21</v>
      </c>
      <c r="C5884" s="49">
        <v>0</v>
      </c>
      <c r="D5884" s="49">
        <v>0</v>
      </c>
      <c r="E5884" s="49">
        <v>0</v>
      </c>
      <c r="I5884" s="49">
        <f t="shared" si="91"/>
        <v>0</v>
      </c>
    </row>
    <row r="5885" spans="1:9" x14ac:dyDescent="0.3">
      <c r="A5885" s="109">
        <v>44896</v>
      </c>
      <c r="B5885">
        <v>22</v>
      </c>
      <c r="C5885" s="49">
        <v>0</v>
      </c>
      <c r="D5885" s="49">
        <v>0</v>
      </c>
      <c r="E5885" s="49">
        <v>0</v>
      </c>
      <c r="I5885" s="49">
        <f t="shared" si="91"/>
        <v>0</v>
      </c>
    </row>
    <row r="5886" spans="1:9" x14ac:dyDescent="0.3">
      <c r="A5886" s="109">
        <v>44896</v>
      </c>
      <c r="B5886">
        <v>23</v>
      </c>
      <c r="C5886" s="49">
        <v>0</v>
      </c>
      <c r="D5886" s="49">
        <v>0</v>
      </c>
      <c r="E5886" s="49">
        <v>0</v>
      </c>
      <c r="I5886" s="49">
        <f t="shared" si="91"/>
        <v>0</v>
      </c>
    </row>
    <row r="5887" spans="1:9" x14ac:dyDescent="0.3">
      <c r="A5887" s="109">
        <v>44896</v>
      </c>
      <c r="B5887">
        <v>24</v>
      </c>
      <c r="C5887" s="49">
        <v>0</v>
      </c>
      <c r="D5887" s="49">
        <v>0</v>
      </c>
      <c r="E5887" s="49">
        <v>0</v>
      </c>
      <c r="I5887" s="49">
        <f t="shared" si="91"/>
        <v>0</v>
      </c>
    </row>
    <row r="5888" spans="1:9" x14ac:dyDescent="0.3">
      <c r="A5888" s="109">
        <v>44897</v>
      </c>
      <c r="B5888">
        <v>1</v>
      </c>
      <c r="C5888" s="49">
        <v>0</v>
      </c>
      <c r="D5888" s="49">
        <v>0</v>
      </c>
      <c r="E5888" s="49">
        <v>0</v>
      </c>
      <c r="I5888" s="49">
        <f t="shared" si="91"/>
        <v>0</v>
      </c>
    </row>
    <row r="5889" spans="1:9" x14ac:dyDescent="0.3">
      <c r="A5889" s="109">
        <v>44897</v>
      </c>
      <c r="B5889">
        <v>2</v>
      </c>
      <c r="C5889" s="49">
        <v>0</v>
      </c>
      <c r="D5889" s="49">
        <v>0</v>
      </c>
      <c r="E5889" s="49">
        <v>0</v>
      </c>
      <c r="I5889" s="49">
        <f t="shared" si="91"/>
        <v>0</v>
      </c>
    </row>
    <row r="5890" spans="1:9" x14ac:dyDescent="0.3">
      <c r="A5890" s="109">
        <v>44897</v>
      </c>
      <c r="B5890">
        <v>3</v>
      </c>
      <c r="C5890" s="49">
        <v>0</v>
      </c>
      <c r="D5890" s="49">
        <v>0</v>
      </c>
      <c r="E5890" s="49">
        <v>0</v>
      </c>
      <c r="I5890" s="49">
        <f t="shared" si="91"/>
        <v>0</v>
      </c>
    </row>
    <row r="5891" spans="1:9" x14ac:dyDescent="0.3">
      <c r="A5891" s="109">
        <v>44897</v>
      </c>
      <c r="B5891">
        <v>4</v>
      </c>
      <c r="C5891" s="49">
        <v>0</v>
      </c>
      <c r="D5891" s="49">
        <v>0</v>
      </c>
      <c r="E5891" s="49">
        <v>0</v>
      </c>
      <c r="I5891" s="49">
        <f t="shared" si="91"/>
        <v>0</v>
      </c>
    </row>
    <row r="5892" spans="1:9" x14ac:dyDescent="0.3">
      <c r="A5892" s="109">
        <v>44897</v>
      </c>
      <c r="B5892">
        <v>5</v>
      </c>
      <c r="C5892" s="49">
        <v>0</v>
      </c>
      <c r="D5892" s="49">
        <v>0</v>
      </c>
      <c r="E5892" s="49">
        <v>0</v>
      </c>
      <c r="I5892" s="49">
        <f t="shared" si="91"/>
        <v>0</v>
      </c>
    </row>
    <row r="5893" spans="1:9" x14ac:dyDescent="0.3">
      <c r="A5893" s="109">
        <v>44897</v>
      </c>
      <c r="B5893">
        <v>6</v>
      </c>
      <c r="C5893" s="49">
        <v>0</v>
      </c>
      <c r="D5893" s="49">
        <v>0</v>
      </c>
      <c r="E5893" s="49">
        <v>0</v>
      </c>
      <c r="I5893" s="49">
        <f t="shared" si="91"/>
        <v>0</v>
      </c>
    </row>
    <row r="5894" spans="1:9" x14ac:dyDescent="0.3">
      <c r="A5894" s="109">
        <v>44897</v>
      </c>
      <c r="B5894">
        <v>7</v>
      </c>
      <c r="C5894" s="49">
        <v>0</v>
      </c>
      <c r="D5894" s="49">
        <v>0</v>
      </c>
      <c r="E5894" s="49">
        <v>0</v>
      </c>
      <c r="I5894" s="49">
        <f t="shared" si="91"/>
        <v>0</v>
      </c>
    </row>
    <row r="5895" spans="1:9" x14ac:dyDescent="0.3">
      <c r="A5895" s="109">
        <v>44897</v>
      </c>
      <c r="B5895">
        <v>8</v>
      </c>
      <c r="C5895" s="49">
        <v>0</v>
      </c>
      <c r="D5895" s="49">
        <v>950</v>
      </c>
      <c r="E5895" s="49">
        <v>160</v>
      </c>
      <c r="I5895" s="49">
        <f t="shared" si="91"/>
        <v>370</v>
      </c>
    </row>
    <row r="5896" spans="1:9" x14ac:dyDescent="0.3">
      <c r="A5896" s="109">
        <v>44897</v>
      </c>
      <c r="B5896">
        <v>9</v>
      </c>
      <c r="C5896" s="49">
        <v>665697.87263870239</v>
      </c>
      <c r="D5896" s="49">
        <v>11790</v>
      </c>
      <c r="E5896" s="49">
        <v>2230</v>
      </c>
      <c r="I5896" s="49">
        <f t="shared" ref="I5896:I5959" si="92">ROUND(AVERAGE(C5896:E5896),0)</f>
        <v>226573</v>
      </c>
    </row>
    <row r="5897" spans="1:9" x14ac:dyDescent="0.3">
      <c r="A5897" s="109">
        <v>44897</v>
      </c>
      <c r="B5897">
        <v>10</v>
      </c>
      <c r="C5897" s="49">
        <v>1157967.9250717163</v>
      </c>
      <c r="D5897" s="49">
        <v>21310</v>
      </c>
      <c r="E5897" s="49">
        <v>6120</v>
      </c>
      <c r="I5897" s="49">
        <f t="shared" si="92"/>
        <v>395133</v>
      </c>
    </row>
    <row r="5898" spans="1:9" x14ac:dyDescent="0.3">
      <c r="A5898" s="109">
        <v>44897</v>
      </c>
      <c r="B5898">
        <v>11</v>
      </c>
      <c r="C5898" s="49">
        <v>1657588.1242752075</v>
      </c>
      <c r="D5898" s="49">
        <v>26790</v>
      </c>
      <c r="E5898" s="49">
        <v>8810</v>
      </c>
      <c r="I5898" s="49">
        <f t="shared" si="92"/>
        <v>564396</v>
      </c>
    </row>
    <row r="5899" spans="1:9" x14ac:dyDescent="0.3">
      <c r="A5899" s="109">
        <v>44897</v>
      </c>
      <c r="B5899">
        <v>12</v>
      </c>
      <c r="C5899" s="49">
        <v>1952094.0780639648</v>
      </c>
      <c r="D5899" s="49">
        <v>27840</v>
      </c>
      <c r="E5899" s="49">
        <v>8980</v>
      </c>
      <c r="I5899" s="49">
        <f t="shared" si="92"/>
        <v>662971</v>
      </c>
    </row>
    <row r="5900" spans="1:9" x14ac:dyDescent="0.3">
      <c r="A5900" s="109">
        <v>44897</v>
      </c>
      <c r="B5900">
        <v>13</v>
      </c>
      <c r="C5900" s="49">
        <v>1772867.7988052368</v>
      </c>
      <c r="D5900" s="49">
        <v>25410</v>
      </c>
      <c r="E5900" s="49">
        <v>9060</v>
      </c>
      <c r="I5900" s="49">
        <f t="shared" si="92"/>
        <v>602446</v>
      </c>
    </row>
    <row r="5901" spans="1:9" x14ac:dyDescent="0.3">
      <c r="A5901" s="109">
        <v>44897</v>
      </c>
      <c r="B5901">
        <v>14</v>
      </c>
      <c r="C5901" s="49">
        <v>995525.41971206665</v>
      </c>
      <c r="D5901" s="49">
        <v>22060</v>
      </c>
      <c r="E5901" s="49">
        <v>7910</v>
      </c>
      <c r="I5901" s="49">
        <f t="shared" si="92"/>
        <v>341832</v>
      </c>
    </row>
    <row r="5902" spans="1:9" x14ac:dyDescent="0.3">
      <c r="A5902" s="109">
        <v>44897</v>
      </c>
      <c r="B5902">
        <v>15</v>
      </c>
      <c r="C5902" s="49">
        <v>1177482.1281433105</v>
      </c>
      <c r="D5902" s="49">
        <v>12060</v>
      </c>
      <c r="E5902" s="49">
        <v>1450</v>
      </c>
      <c r="I5902" s="49">
        <f t="shared" si="92"/>
        <v>396997</v>
      </c>
    </row>
    <row r="5903" spans="1:9" x14ac:dyDescent="0.3">
      <c r="A5903" s="109">
        <v>44897</v>
      </c>
      <c r="B5903">
        <v>16</v>
      </c>
      <c r="C5903" s="49">
        <v>682322.97897338867</v>
      </c>
      <c r="D5903" s="49">
        <v>1410</v>
      </c>
      <c r="E5903" s="49">
        <v>200</v>
      </c>
      <c r="I5903" s="49">
        <f t="shared" si="92"/>
        <v>227978</v>
      </c>
    </row>
    <row r="5904" spans="1:9" x14ac:dyDescent="0.3">
      <c r="A5904" s="109">
        <v>44897</v>
      </c>
      <c r="B5904">
        <v>17</v>
      </c>
      <c r="C5904" s="49">
        <v>0</v>
      </c>
      <c r="D5904" s="49">
        <v>0</v>
      </c>
      <c r="E5904" s="49">
        <v>0</v>
      </c>
      <c r="I5904" s="49">
        <f t="shared" si="92"/>
        <v>0</v>
      </c>
    </row>
    <row r="5905" spans="1:9" x14ac:dyDescent="0.3">
      <c r="A5905" s="109">
        <v>44897</v>
      </c>
      <c r="B5905">
        <v>18</v>
      </c>
      <c r="C5905" s="49">
        <v>0</v>
      </c>
      <c r="D5905" s="49">
        <v>0</v>
      </c>
      <c r="E5905" s="49">
        <v>0</v>
      </c>
      <c r="I5905" s="49">
        <f t="shared" si="92"/>
        <v>0</v>
      </c>
    </row>
    <row r="5906" spans="1:9" x14ac:dyDescent="0.3">
      <c r="A5906" s="109">
        <v>44897</v>
      </c>
      <c r="B5906">
        <v>19</v>
      </c>
      <c r="C5906" s="49">
        <v>0</v>
      </c>
      <c r="D5906" s="49">
        <v>0</v>
      </c>
      <c r="E5906" s="49">
        <v>0</v>
      </c>
      <c r="I5906" s="49">
        <f t="shared" si="92"/>
        <v>0</v>
      </c>
    </row>
    <row r="5907" spans="1:9" x14ac:dyDescent="0.3">
      <c r="A5907" s="109">
        <v>44897</v>
      </c>
      <c r="B5907">
        <v>20</v>
      </c>
      <c r="C5907" s="49">
        <v>0</v>
      </c>
      <c r="D5907" s="49">
        <v>0</v>
      </c>
      <c r="E5907" s="49">
        <v>0</v>
      </c>
      <c r="I5907" s="49">
        <f t="shared" si="92"/>
        <v>0</v>
      </c>
    </row>
    <row r="5908" spans="1:9" x14ac:dyDescent="0.3">
      <c r="A5908" s="109">
        <v>44897</v>
      </c>
      <c r="B5908">
        <v>21</v>
      </c>
      <c r="C5908" s="49">
        <v>0</v>
      </c>
      <c r="D5908" s="49">
        <v>0</v>
      </c>
      <c r="E5908" s="49">
        <v>0</v>
      </c>
      <c r="I5908" s="49">
        <f t="shared" si="92"/>
        <v>0</v>
      </c>
    </row>
    <row r="5909" spans="1:9" x14ac:dyDescent="0.3">
      <c r="A5909" s="109">
        <v>44897</v>
      </c>
      <c r="B5909">
        <v>22</v>
      </c>
      <c r="C5909" s="49">
        <v>0</v>
      </c>
      <c r="D5909" s="49">
        <v>0</v>
      </c>
      <c r="E5909" s="49">
        <v>0</v>
      </c>
      <c r="I5909" s="49">
        <f t="shared" si="92"/>
        <v>0</v>
      </c>
    </row>
    <row r="5910" spans="1:9" x14ac:dyDescent="0.3">
      <c r="A5910" s="109">
        <v>44897</v>
      </c>
      <c r="B5910">
        <v>23</v>
      </c>
      <c r="C5910" s="49">
        <v>0</v>
      </c>
      <c r="D5910" s="49">
        <v>0</v>
      </c>
      <c r="E5910" s="49">
        <v>0</v>
      </c>
      <c r="I5910" s="49">
        <f t="shared" si="92"/>
        <v>0</v>
      </c>
    </row>
    <row r="5911" spans="1:9" x14ac:dyDescent="0.3">
      <c r="A5911" s="109">
        <v>44897</v>
      </c>
      <c r="B5911">
        <v>24</v>
      </c>
      <c r="C5911" s="49">
        <v>0</v>
      </c>
      <c r="D5911" s="49">
        <v>0</v>
      </c>
      <c r="E5911" s="49">
        <v>0</v>
      </c>
      <c r="I5911" s="49">
        <f t="shared" si="92"/>
        <v>0</v>
      </c>
    </row>
    <row r="5912" spans="1:9" x14ac:dyDescent="0.3">
      <c r="A5912" s="109">
        <v>44898</v>
      </c>
      <c r="B5912">
        <v>1</v>
      </c>
      <c r="C5912" s="49">
        <v>0</v>
      </c>
      <c r="D5912" s="49">
        <v>0</v>
      </c>
      <c r="E5912" s="49">
        <v>0</v>
      </c>
      <c r="I5912" s="49">
        <f t="shared" si="92"/>
        <v>0</v>
      </c>
    </row>
    <row r="5913" spans="1:9" x14ac:dyDescent="0.3">
      <c r="A5913" s="109">
        <v>44898</v>
      </c>
      <c r="B5913">
        <v>2</v>
      </c>
      <c r="C5913" s="49">
        <v>0</v>
      </c>
      <c r="D5913" s="49">
        <v>0</v>
      </c>
      <c r="E5913" s="49">
        <v>0</v>
      </c>
      <c r="I5913" s="49">
        <f t="shared" si="92"/>
        <v>0</v>
      </c>
    </row>
    <row r="5914" spans="1:9" x14ac:dyDescent="0.3">
      <c r="A5914" s="109">
        <v>44898</v>
      </c>
      <c r="B5914">
        <v>3</v>
      </c>
      <c r="C5914" s="49">
        <v>0</v>
      </c>
      <c r="D5914" s="49">
        <v>0</v>
      </c>
      <c r="E5914" s="49">
        <v>0</v>
      </c>
      <c r="I5914" s="49">
        <f t="shared" si="92"/>
        <v>0</v>
      </c>
    </row>
    <row r="5915" spans="1:9" x14ac:dyDescent="0.3">
      <c r="A5915" s="109">
        <v>44898</v>
      </c>
      <c r="B5915">
        <v>4</v>
      </c>
      <c r="C5915" s="49">
        <v>0</v>
      </c>
      <c r="D5915" s="49">
        <v>0</v>
      </c>
      <c r="E5915" s="49">
        <v>0</v>
      </c>
      <c r="I5915" s="49">
        <f t="shared" si="92"/>
        <v>0</v>
      </c>
    </row>
    <row r="5916" spans="1:9" x14ac:dyDescent="0.3">
      <c r="A5916" s="109">
        <v>44898</v>
      </c>
      <c r="B5916">
        <v>5</v>
      </c>
      <c r="C5916" s="49">
        <v>0</v>
      </c>
      <c r="D5916" s="49">
        <v>0</v>
      </c>
      <c r="E5916" s="49">
        <v>0</v>
      </c>
      <c r="I5916" s="49">
        <f t="shared" si="92"/>
        <v>0</v>
      </c>
    </row>
    <row r="5917" spans="1:9" x14ac:dyDescent="0.3">
      <c r="A5917" s="109">
        <v>44898</v>
      </c>
      <c r="B5917">
        <v>6</v>
      </c>
      <c r="C5917" s="49">
        <v>0</v>
      </c>
      <c r="D5917" s="49">
        <v>0</v>
      </c>
      <c r="E5917" s="49">
        <v>0</v>
      </c>
      <c r="I5917" s="49">
        <f t="shared" si="92"/>
        <v>0</v>
      </c>
    </row>
    <row r="5918" spans="1:9" x14ac:dyDescent="0.3">
      <c r="A5918" s="109">
        <v>44898</v>
      </c>
      <c r="B5918">
        <v>7</v>
      </c>
      <c r="C5918" s="49">
        <v>0</v>
      </c>
      <c r="D5918" s="49">
        <v>0</v>
      </c>
      <c r="E5918" s="49">
        <v>0</v>
      </c>
      <c r="I5918" s="49">
        <f t="shared" si="92"/>
        <v>0</v>
      </c>
    </row>
    <row r="5919" spans="1:9" x14ac:dyDescent="0.3">
      <c r="A5919" s="109">
        <v>44898</v>
      </c>
      <c r="B5919">
        <v>8</v>
      </c>
      <c r="C5919" s="49">
        <v>0</v>
      </c>
      <c r="D5919" s="49">
        <v>0</v>
      </c>
      <c r="E5919" s="49">
        <v>0</v>
      </c>
      <c r="I5919" s="49">
        <f t="shared" si="92"/>
        <v>0</v>
      </c>
    </row>
    <row r="5920" spans="1:9" x14ac:dyDescent="0.3">
      <c r="A5920" s="109">
        <v>44898</v>
      </c>
      <c r="B5920">
        <v>9</v>
      </c>
      <c r="C5920" s="49">
        <v>0</v>
      </c>
      <c r="D5920" s="49">
        <v>390</v>
      </c>
      <c r="E5920" s="49">
        <v>0</v>
      </c>
      <c r="I5920" s="49">
        <f t="shared" si="92"/>
        <v>130</v>
      </c>
    </row>
    <row r="5921" spans="1:9" x14ac:dyDescent="0.3">
      <c r="A5921" s="109">
        <v>44898</v>
      </c>
      <c r="B5921">
        <v>10</v>
      </c>
      <c r="C5921" s="49">
        <v>0</v>
      </c>
      <c r="D5921" s="49">
        <v>530</v>
      </c>
      <c r="E5921" s="49">
        <v>70</v>
      </c>
      <c r="I5921" s="49">
        <f t="shared" si="92"/>
        <v>200</v>
      </c>
    </row>
    <row r="5922" spans="1:9" x14ac:dyDescent="0.3">
      <c r="A5922" s="109">
        <v>44898</v>
      </c>
      <c r="B5922">
        <v>11</v>
      </c>
      <c r="C5922" s="49">
        <v>0</v>
      </c>
      <c r="D5922" s="49">
        <v>810</v>
      </c>
      <c r="E5922" s="49">
        <v>280</v>
      </c>
      <c r="I5922" s="49">
        <f t="shared" si="92"/>
        <v>363</v>
      </c>
    </row>
    <row r="5923" spans="1:9" x14ac:dyDescent="0.3">
      <c r="A5923" s="109">
        <v>44898</v>
      </c>
      <c r="B5923">
        <v>12</v>
      </c>
      <c r="C5923" s="49">
        <v>0</v>
      </c>
      <c r="D5923" s="49">
        <v>880</v>
      </c>
      <c r="E5923" s="49">
        <v>540</v>
      </c>
      <c r="I5923" s="49">
        <f t="shared" si="92"/>
        <v>473</v>
      </c>
    </row>
    <row r="5924" spans="1:9" x14ac:dyDescent="0.3">
      <c r="A5924" s="109">
        <v>44898</v>
      </c>
      <c r="B5924">
        <v>13</v>
      </c>
      <c r="C5924" s="49">
        <v>0</v>
      </c>
      <c r="D5924" s="49">
        <v>1400</v>
      </c>
      <c r="E5924" s="49">
        <v>510</v>
      </c>
      <c r="I5924" s="49">
        <f t="shared" si="92"/>
        <v>637</v>
      </c>
    </row>
    <row r="5925" spans="1:9" x14ac:dyDescent="0.3">
      <c r="A5925" s="109">
        <v>44898</v>
      </c>
      <c r="B5925">
        <v>14</v>
      </c>
      <c r="C5925" s="49">
        <v>0</v>
      </c>
      <c r="D5925" s="49">
        <v>880</v>
      </c>
      <c r="E5925" s="49">
        <v>470</v>
      </c>
      <c r="I5925" s="49">
        <f t="shared" si="92"/>
        <v>450</v>
      </c>
    </row>
    <row r="5926" spans="1:9" x14ac:dyDescent="0.3">
      <c r="A5926" s="109">
        <v>44898</v>
      </c>
      <c r="B5926">
        <v>15</v>
      </c>
      <c r="C5926" s="49">
        <v>0</v>
      </c>
      <c r="D5926" s="49">
        <v>610</v>
      </c>
      <c r="E5926" s="49">
        <v>330</v>
      </c>
      <c r="I5926" s="49">
        <f t="shared" si="92"/>
        <v>313</v>
      </c>
    </row>
    <row r="5927" spans="1:9" x14ac:dyDescent="0.3">
      <c r="A5927" s="109">
        <v>44898</v>
      </c>
      <c r="B5927">
        <v>16</v>
      </c>
      <c r="C5927" s="49">
        <v>0</v>
      </c>
      <c r="D5927" s="49">
        <v>80</v>
      </c>
      <c r="E5927" s="49">
        <v>220</v>
      </c>
      <c r="I5927" s="49">
        <f t="shared" si="92"/>
        <v>100</v>
      </c>
    </row>
    <row r="5928" spans="1:9" x14ac:dyDescent="0.3">
      <c r="A5928" s="109">
        <v>44898</v>
      </c>
      <c r="B5928">
        <v>17</v>
      </c>
      <c r="C5928" s="49">
        <v>0</v>
      </c>
      <c r="D5928" s="49">
        <v>0</v>
      </c>
      <c r="E5928" s="49">
        <v>0</v>
      </c>
      <c r="I5928" s="49">
        <f t="shared" si="92"/>
        <v>0</v>
      </c>
    </row>
    <row r="5929" spans="1:9" x14ac:dyDescent="0.3">
      <c r="A5929" s="109">
        <v>44898</v>
      </c>
      <c r="B5929">
        <v>18</v>
      </c>
      <c r="C5929" s="49">
        <v>0</v>
      </c>
      <c r="D5929" s="49">
        <v>0</v>
      </c>
      <c r="E5929" s="49">
        <v>0</v>
      </c>
      <c r="I5929" s="49">
        <f t="shared" si="92"/>
        <v>0</v>
      </c>
    </row>
    <row r="5930" spans="1:9" x14ac:dyDescent="0.3">
      <c r="A5930" s="109">
        <v>44898</v>
      </c>
      <c r="B5930">
        <v>19</v>
      </c>
      <c r="C5930" s="49">
        <v>0</v>
      </c>
      <c r="D5930" s="49">
        <v>0</v>
      </c>
      <c r="E5930" s="49">
        <v>0</v>
      </c>
      <c r="I5930" s="49">
        <f t="shared" si="92"/>
        <v>0</v>
      </c>
    </row>
    <row r="5931" spans="1:9" x14ac:dyDescent="0.3">
      <c r="A5931" s="109">
        <v>44898</v>
      </c>
      <c r="B5931">
        <v>20</v>
      </c>
      <c r="C5931" s="49">
        <v>0</v>
      </c>
      <c r="D5931" s="49">
        <v>0</v>
      </c>
      <c r="E5931" s="49">
        <v>0</v>
      </c>
      <c r="I5931" s="49">
        <f t="shared" si="92"/>
        <v>0</v>
      </c>
    </row>
    <row r="5932" spans="1:9" x14ac:dyDescent="0.3">
      <c r="A5932" s="109">
        <v>44898</v>
      </c>
      <c r="B5932">
        <v>21</v>
      </c>
      <c r="C5932" s="49">
        <v>0</v>
      </c>
      <c r="D5932" s="49">
        <v>0</v>
      </c>
      <c r="E5932" s="49">
        <v>0</v>
      </c>
      <c r="I5932" s="49">
        <f t="shared" si="92"/>
        <v>0</v>
      </c>
    </row>
    <row r="5933" spans="1:9" x14ac:dyDescent="0.3">
      <c r="A5933" s="109">
        <v>44898</v>
      </c>
      <c r="B5933">
        <v>22</v>
      </c>
      <c r="C5933" s="49">
        <v>0</v>
      </c>
      <c r="D5933" s="49">
        <v>0</v>
      </c>
      <c r="E5933" s="49">
        <v>0</v>
      </c>
      <c r="I5933" s="49">
        <f t="shared" si="92"/>
        <v>0</v>
      </c>
    </row>
    <row r="5934" spans="1:9" x14ac:dyDescent="0.3">
      <c r="A5934" s="109">
        <v>44898</v>
      </c>
      <c r="B5934">
        <v>23</v>
      </c>
      <c r="C5934" s="49">
        <v>0</v>
      </c>
      <c r="D5934" s="49">
        <v>0</v>
      </c>
      <c r="E5934" s="49">
        <v>0</v>
      </c>
      <c r="I5934" s="49">
        <f t="shared" si="92"/>
        <v>0</v>
      </c>
    </row>
    <row r="5935" spans="1:9" x14ac:dyDescent="0.3">
      <c r="A5935" s="109">
        <v>44898</v>
      </c>
      <c r="B5935">
        <v>24</v>
      </c>
      <c r="C5935" s="49">
        <v>0</v>
      </c>
      <c r="D5935" s="49">
        <v>0</v>
      </c>
      <c r="E5935" s="49">
        <v>0</v>
      </c>
      <c r="I5935" s="49">
        <f t="shared" si="92"/>
        <v>0</v>
      </c>
    </row>
    <row r="5936" spans="1:9" x14ac:dyDescent="0.3">
      <c r="A5936" s="109">
        <v>44899</v>
      </c>
      <c r="B5936">
        <v>1</v>
      </c>
      <c r="C5936" s="49">
        <v>0</v>
      </c>
      <c r="D5936" s="49">
        <v>0</v>
      </c>
      <c r="E5936" s="49">
        <v>0</v>
      </c>
      <c r="I5936" s="49">
        <f t="shared" si="92"/>
        <v>0</v>
      </c>
    </row>
    <row r="5937" spans="1:9" x14ac:dyDescent="0.3">
      <c r="A5937" s="109">
        <v>44899</v>
      </c>
      <c r="B5937">
        <v>2</v>
      </c>
      <c r="C5937" s="49">
        <v>0</v>
      </c>
      <c r="D5937" s="49">
        <v>0</v>
      </c>
      <c r="E5937" s="49">
        <v>0</v>
      </c>
      <c r="I5937" s="49">
        <f t="shared" si="92"/>
        <v>0</v>
      </c>
    </row>
    <row r="5938" spans="1:9" x14ac:dyDescent="0.3">
      <c r="A5938" s="109">
        <v>44899</v>
      </c>
      <c r="B5938">
        <v>3</v>
      </c>
      <c r="C5938" s="49">
        <v>0</v>
      </c>
      <c r="D5938" s="49">
        <v>0</v>
      </c>
      <c r="E5938" s="49">
        <v>0</v>
      </c>
      <c r="I5938" s="49">
        <f t="shared" si="92"/>
        <v>0</v>
      </c>
    </row>
    <row r="5939" spans="1:9" x14ac:dyDescent="0.3">
      <c r="A5939" s="109">
        <v>44899</v>
      </c>
      <c r="B5939">
        <v>4</v>
      </c>
      <c r="C5939" s="49">
        <v>0</v>
      </c>
      <c r="D5939" s="49">
        <v>0</v>
      </c>
      <c r="E5939" s="49">
        <v>0</v>
      </c>
      <c r="I5939" s="49">
        <f t="shared" si="92"/>
        <v>0</v>
      </c>
    </row>
    <row r="5940" spans="1:9" x14ac:dyDescent="0.3">
      <c r="A5940" s="109">
        <v>44899</v>
      </c>
      <c r="B5940">
        <v>5</v>
      </c>
      <c r="C5940" s="49">
        <v>0</v>
      </c>
      <c r="D5940" s="49">
        <v>0</v>
      </c>
      <c r="E5940" s="49">
        <v>0</v>
      </c>
      <c r="I5940" s="49">
        <f t="shared" si="92"/>
        <v>0</v>
      </c>
    </row>
    <row r="5941" spans="1:9" x14ac:dyDescent="0.3">
      <c r="A5941" s="109">
        <v>44899</v>
      </c>
      <c r="B5941">
        <v>6</v>
      </c>
      <c r="C5941" s="49">
        <v>0</v>
      </c>
      <c r="D5941" s="49">
        <v>0</v>
      </c>
      <c r="E5941" s="49">
        <v>0</v>
      </c>
      <c r="I5941" s="49">
        <f t="shared" si="92"/>
        <v>0</v>
      </c>
    </row>
    <row r="5942" spans="1:9" x14ac:dyDescent="0.3">
      <c r="A5942" s="109">
        <v>44899</v>
      </c>
      <c r="B5942">
        <v>7</v>
      </c>
      <c r="C5942" s="49">
        <v>0</v>
      </c>
      <c r="D5942" s="49">
        <v>0</v>
      </c>
      <c r="E5942" s="49">
        <v>0</v>
      </c>
      <c r="I5942" s="49">
        <f t="shared" si="92"/>
        <v>0</v>
      </c>
    </row>
    <row r="5943" spans="1:9" x14ac:dyDescent="0.3">
      <c r="A5943" s="109">
        <v>44899</v>
      </c>
      <c r="B5943">
        <v>8</v>
      </c>
      <c r="C5943" s="49">
        <v>0</v>
      </c>
      <c r="D5943" s="49">
        <v>890</v>
      </c>
      <c r="E5943" s="49">
        <v>210</v>
      </c>
      <c r="I5943" s="49">
        <f t="shared" si="92"/>
        <v>367</v>
      </c>
    </row>
    <row r="5944" spans="1:9" x14ac:dyDescent="0.3">
      <c r="A5944" s="109">
        <v>44899</v>
      </c>
      <c r="B5944">
        <v>9</v>
      </c>
      <c r="C5944" s="49">
        <v>0</v>
      </c>
      <c r="D5944" s="49">
        <v>4170</v>
      </c>
      <c r="E5944" s="49">
        <v>1020</v>
      </c>
      <c r="I5944" s="49">
        <f t="shared" si="92"/>
        <v>1730</v>
      </c>
    </row>
    <row r="5945" spans="1:9" x14ac:dyDescent="0.3">
      <c r="A5945" s="109">
        <v>44899</v>
      </c>
      <c r="B5945">
        <v>10</v>
      </c>
      <c r="C5945" s="49">
        <v>0</v>
      </c>
      <c r="D5945" s="49">
        <v>18170</v>
      </c>
      <c r="E5945" s="49">
        <v>2220</v>
      </c>
      <c r="I5945" s="49">
        <f t="shared" si="92"/>
        <v>6797</v>
      </c>
    </row>
    <row r="5946" spans="1:9" x14ac:dyDescent="0.3">
      <c r="A5946" s="109">
        <v>44899</v>
      </c>
      <c r="B5946">
        <v>11</v>
      </c>
      <c r="C5946" s="49">
        <v>1821461.2007141113</v>
      </c>
      <c r="D5946" s="49">
        <v>25950</v>
      </c>
      <c r="E5946" s="49">
        <v>3960</v>
      </c>
      <c r="I5946" s="49">
        <f t="shared" si="92"/>
        <v>617124</v>
      </c>
    </row>
    <row r="5947" spans="1:9" x14ac:dyDescent="0.3">
      <c r="A5947" s="109">
        <v>44899</v>
      </c>
      <c r="B5947">
        <v>12</v>
      </c>
      <c r="C5947" s="49">
        <v>2373630.5236816406</v>
      </c>
      <c r="D5947" s="49">
        <v>21330</v>
      </c>
      <c r="E5947" s="49">
        <v>3090</v>
      </c>
      <c r="I5947" s="49">
        <f t="shared" si="92"/>
        <v>799350</v>
      </c>
    </row>
    <row r="5948" spans="1:9" x14ac:dyDescent="0.3">
      <c r="A5948" s="109">
        <v>44899</v>
      </c>
      <c r="B5948">
        <v>13</v>
      </c>
      <c r="C5948" s="49">
        <v>767255.00822067261</v>
      </c>
      <c r="D5948" s="49">
        <v>21890</v>
      </c>
      <c r="E5948" s="49">
        <v>8029.9999999999991</v>
      </c>
      <c r="I5948" s="49">
        <f t="shared" si="92"/>
        <v>265725</v>
      </c>
    </row>
    <row r="5949" spans="1:9" x14ac:dyDescent="0.3">
      <c r="A5949" s="109">
        <v>44899</v>
      </c>
      <c r="B5949">
        <v>14</v>
      </c>
      <c r="C5949" s="49">
        <v>1695693.1352615356</v>
      </c>
      <c r="D5949" s="49">
        <v>15050</v>
      </c>
      <c r="E5949" s="49">
        <v>5830</v>
      </c>
      <c r="I5949" s="49">
        <f t="shared" si="92"/>
        <v>572191</v>
      </c>
    </row>
    <row r="5950" spans="1:9" x14ac:dyDescent="0.3">
      <c r="A5950" s="109">
        <v>44899</v>
      </c>
      <c r="B5950">
        <v>15</v>
      </c>
      <c r="C5950" s="49">
        <v>611630.67817687988</v>
      </c>
      <c r="D5950" s="49">
        <v>4670</v>
      </c>
      <c r="E5950" s="49">
        <v>2350</v>
      </c>
      <c r="I5950" s="49">
        <f t="shared" si="92"/>
        <v>206217</v>
      </c>
    </row>
    <row r="5951" spans="1:9" x14ac:dyDescent="0.3">
      <c r="A5951" s="109">
        <v>44899</v>
      </c>
      <c r="B5951">
        <v>16</v>
      </c>
      <c r="C5951" s="49">
        <v>0</v>
      </c>
      <c r="D5951" s="49">
        <v>750</v>
      </c>
      <c r="E5951" s="49">
        <v>180</v>
      </c>
      <c r="I5951" s="49">
        <f t="shared" si="92"/>
        <v>310</v>
      </c>
    </row>
    <row r="5952" spans="1:9" x14ac:dyDescent="0.3">
      <c r="A5952" s="109">
        <v>44899</v>
      </c>
      <c r="B5952">
        <v>17</v>
      </c>
      <c r="C5952" s="49">
        <v>0</v>
      </c>
      <c r="D5952" s="49">
        <v>0</v>
      </c>
      <c r="E5952" s="49">
        <v>0</v>
      </c>
      <c r="I5952" s="49">
        <f t="shared" si="92"/>
        <v>0</v>
      </c>
    </row>
    <row r="5953" spans="1:9" x14ac:dyDescent="0.3">
      <c r="A5953" s="109">
        <v>44899</v>
      </c>
      <c r="B5953">
        <v>18</v>
      </c>
      <c r="C5953" s="49">
        <v>0</v>
      </c>
      <c r="D5953" s="49">
        <v>0</v>
      </c>
      <c r="E5953" s="49">
        <v>0</v>
      </c>
      <c r="I5953" s="49">
        <f t="shared" si="92"/>
        <v>0</v>
      </c>
    </row>
    <row r="5954" spans="1:9" x14ac:dyDescent="0.3">
      <c r="A5954" s="109">
        <v>44899</v>
      </c>
      <c r="B5954">
        <v>19</v>
      </c>
      <c r="C5954" s="49">
        <v>0</v>
      </c>
      <c r="D5954" s="49">
        <v>0</v>
      </c>
      <c r="E5954" s="49">
        <v>0</v>
      </c>
      <c r="I5954" s="49">
        <f t="shared" si="92"/>
        <v>0</v>
      </c>
    </row>
    <row r="5955" spans="1:9" x14ac:dyDescent="0.3">
      <c r="A5955" s="109">
        <v>44899</v>
      </c>
      <c r="B5955">
        <v>20</v>
      </c>
      <c r="C5955" s="49">
        <v>0</v>
      </c>
      <c r="D5955" s="49">
        <v>0</v>
      </c>
      <c r="E5955" s="49">
        <v>0</v>
      </c>
      <c r="I5955" s="49">
        <f t="shared" si="92"/>
        <v>0</v>
      </c>
    </row>
    <row r="5956" spans="1:9" x14ac:dyDescent="0.3">
      <c r="A5956" s="109">
        <v>44899</v>
      </c>
      <c r="B5956">
        <v>21</v>
      </c>
      <c r="C5956" s="49">
        <v>0</v>
      </c>
      <c r="D5956" s="49">
        <v>0</v>
      </c>
      <c r="E5956" s="49">
        <v>0</v>
      </c>
      <c r="I5956" s="49">
        <f t="shared" si="92"/>
        <v>0</v>
      </c>
    </row>
    <row r="5957" spans="1:9" x14ac:dyDescent="0.3">
      <c r="A5957" s="109">
        <v>44899</v>
      </c>
      <c r="B5957">
        <v>22</v>
      </c>
      <c r="C5957" s="49">
        <v>0</v>
      </c>
      <c r="D5957" s="49">
        <v>0</v>
      </c>
      <c r="E5957" s="49">
        <v>0</v>
      </c>
      <c r="I5957" s="49">
        <f t="shared" si="92"/>
        <v>0</v>
      </c>
    </row>
    <row r="5958" spans="1:9" x14ac:dyDescent="0.3">
      <c r="A5958" s="109">
        <v>44899</v>
      </c>
      <c r="B5958">
        <v>23</v>
      </c>
      <c r="C5958" s="49">
        <v>0</v>
      </c>
      <c r="D5958" s="49">
        <v>0</v>
      </c>
      <c r="E5958" s="49">
        <v>0</v>
      </c>
      <c r="I5958" s="49">
        <f t="shared" si="92"/>
        <v>0</v>
      </c>
    </row>
    <row r="5959" spans="1:9" x14ac:dyDescent="0.3">
      <c r="A5959" s="109">
        <v>44899</v>
      </c>
      <c r="B5959">
        <v>24</v>
      </c>
      <c r="C5959" s="49">
        <v>0</v>
      </c>
      <c r="D5959" s="49">
        <v>0</v>
      </c>
      <c r="E5959" s="49">
        <v>0</v>
      </c>
      <c r="I5959" s="49">
        <f t="shared" si="92"/>
        <v>0</v>
      </c>
    </row>
    <row r="5960" spans="1:9" x14ac:dyDescent="0.3">
      <c r="A5960" s="109">
        <v>44900</v>
      </c>
      <c r="B5960">
        <v>1</v>
      </c>
      <c r="C5960" s="49">
        <v>0</v>
      </c>
      <c r="D5960" s="49">
        <v>0</v>
      </c>
      <c r="E5960" s="49">
        <v>0</v>
      </c>
      <c r="I5960" s="49">
        <f t="shared" ref="I5960:I6023" si="93">ROUND(AVERAGE(C5960:E5960),0)</f>
        <v>0</v>
      </c>
    </row>
    <row r="5961" spans="1:9" x14ac:dyDescent="0.3">
      <c r="A5961" s="109">
        <v>44900</v>
      </c>
      <c r="B5961">
        <v>2</v>
      </c>
      <c r="C5961" s="49">
        <v>0</v>
      </c>
      <c r="D5961" s="49">
        <v>0</v>
      </c>
      <c r="E5961" s="49">
        <v>0</v>
      </c>
      <c r="I5961" s="49">
        <f t="shared" si="93"/>
        <v>0</v>
      </c>
    </row>
    <row r="5962" spans="1:9" x14ac:dyDescent="0.3">
      <c r="A5962" s="109">
        <v>44900</v>
      </c>
      <c r="B5962">
        <v>3</v>
      </c>
      <c r="C5962" s="49">
        <v>0</v>
      </c>
      <c r="D5962" s="49">
        <v>0</v>
      </c>
      <c r="E5962" s="49">
        <v>0</v>
      </c>
      <c r="I5962" s="49">
        <f t="shared" si="93"/>
        <v>0</v>
      </c>
    </row>
    <row r="5963" spans="1:9" x14ac:dyDescent="0.3">
      <c r="A5963" s="109">
        <v>44900</v>
      </c>
      <c r="B5963">
        <v>4</v>
      </c>
      <c r="C5963" s="49">
        <v>0</v>
      </c>
      <c r="D5963" s="49">
        <v>0</v>
      </c>
      <c r="E5963" s="49">
        <v>0</v>
      </c>
      <c r="I5963" s="49">
        <f t="shared" si="93"/>
        <v>0</v>
      </c>
    </row>
    <row r="5964" spans="1:9" x14ac:dyDescent="0.3">
      <c r="A5964" s="109">
        <v>44900</v>
      </c>
      <c r="B5964">
        <v>5</v>
      </c>
      <c r="C5964" s="49">
        <v>0</v>
      </c>
      <c r="D5964" s="49">
        <v>0</v>
      </c>
      <c r="E5964" s="49">
        <v>0</v>
      </c>
      <c r="I5964" s="49">
        <f t="shared" si="93"/>
        <v>0</v>
      </c>
    </row>
    <row r="5965" spans="1:9" x14ac:dyDescent="0.3">
      <c r="A5965" s="109">
        <v>44900</v>
      </c>
      <c r="B5965">
        <v>6</v>
      </c>
      <c r="C5965" s="49">
        <v>0</v>
      </c>
      <c r="D5965" s="49">
        <v>0</v>
      </c>
      <c r="E5965" s="49">
        <v>0</v>
      </c>
      <c r="I5965" s="49">
        <f t="shared" si="93"/>
        <v>0</v>
      </c>
    </row>
    <row r="5966" spans="1:9" x14ac:dyDescent="0.3">
      <c r="A5966" s="109">
        <v>44900</v>
      </c>
      <c r="B5966">
        <v>7</v>
      </c>
      <c r="C5966" s="49">
        <v>0</v>
      </c>
      <c r="D5966" s="49">
        <v>0</v>
      </c>
      <c r="E5966" s="49">
        <v>0</v>
      </c>
      <c r="I5966" s="49">
        <f t="shared" si="93"/>
        <v>0</v>
      </c>
    </row>
    <row r="5967" spans="1:9" x14ac:dyDescent="0.3">
      <c r="A5967" s="109">
        <v>44900</v>
      </c>
      <c r="B5967">
        <v>8</v>
      </c>
      <c r="C5967" s="49">
        <v>0</v>
      </c>
      <c r="D5967" s="49">
        <v>620</v>
      </c>
      <c r="E5967" s="49">
        <v>160</v>
      </c>
      <c r="I5967" s="49">
        <f t="shared" si="93"/>
        <v>260</v>
      </c>
    </row>
    <row r="5968" spans="1:9" x14ac:dyDescent="0.3">
      <c r="A5968" s="109">
        <v>44900</v>
      </c>
      <c r="B5968">
        <v>9</v>
      </c>
      <c r="C5968" s="49">
        <v>400913.98358345032</v>
      </c>
      <c r="D5968" s="49">
        <v>9400</v>
      </c>
      <c r="E5968" s="49">
        <v>3160</v>
      </c>
      <c r="I5968" s="49">
        <f t="shared" si="93"/>
        <v>137825</v>
      </c>
    </row>
    <row r="5969" spans="1:9" x14ac:dyDescent="0.3">
      <c r="A5969" s="109">
        <v>44900</v>
      </c>
      <c r="B5969">
        <v>10</v>
      </c>
      <c r="C5969" s="49">
        <v>1082835.31665802</v>
      </c>
      <c r="D5969" s="49">
        <v>20230</v>
      </c>
      <c r="E5969" s="49">
        <v>7230</v>
      </c>
      <c r="I5969" s="49">
        <f t="shared" si="93"/>
        <v>370098</v>
      </c>
    </row>
    <row r="5970" spans="1:9" x14ac:dyDescent="0.3">
      <c r="A5970" s="109">
        <v>44900</v>
      </c>
      <c r="B5970">
        <v>11</v>
      </c>
      <c r="C5970" s="49">
        <v>1596770.5249786377</v>
      </c>
      <c r="D5970" s="49">
        <v>25650</v>
      </c>
      <c r="E5970" s="49">
        <v>8750</v>
      </c>
      <c r="I5970" s="49">
        <f t="shared" si="93"/>
        <v>543724</v>
      </c>
    </row>
    <row r="5971" spans="1:9" x14ac:dyDescent="0.3">
      <c r="A5971" s="109">
        <v>44900</v>
      </c>
      <c r="B5971">
        <v>12</v>
      </c>
      <c r="C5971" s="49">
        <v>1905237.7939224243</v>
      </c>
      <c r="D5971" s="49">
        <v>27890</v>
      </c>
      <c r="E5971" s="49">
        <v>9490</v>
      </c>
      <c r="I5971" s="49">
        <f t="shared" si="93"/>
        <v>647539</v>
      </c>
    </row>
    <row r="5972" spans="1:9" x14ac:dyDescent="0.3">
      <c r="A5972" s="109">
        <v>44900</v>
      </c>
      <c r="B5972">
        <v>13</v>
      </c>
      <c r="C5972" s="49">
        <v>1900082.2305679321</v>
      </c>
      <c r="D5972" s="49">
        <v>26270</v>
      </c>
      <c r="E5972" s="49">
        <v>9150</v>
      </c>
      <c r="I5972" s="49">
        <f t="shared" si="93"/>
        <v>645167</v>
      </c>
    </row>
    <row r="5973" spans="1:9" x14ac:dyDescent="0.3">
      <c r="A5973" s="109">
        <v>44900</v>
      </c>
      <c r="B5973">
        <v>14</v>
      </c>
      <c r="C5973" s="49">
        <v>1553509.7122192383</v>
      </c>
      <c r="D5973" s="49">
        <v>19490</v>
      </c>
      <c r="E5973" s="49">
        <v>7780</v>
      </c>
      <c r="I5973" s="49">
        <f t="shared" si="93"/>
        <v>526927</v>
      </c>
    </row>
    <row r="5974" spans="1:9" x14ac:dyDescent="0.3">
      <c r="A5974" s="109">
        <v>44900</v>
      </c>
      <c r="B5974">
        <v>15</v>
      </c>
      <c r="C5974" s="49">
        <v>759160.63785552979</v>
      </c>
      <c r="D5974" s="49">
        <v>7570</v>
      </c>
      <c r="E5974" s="49">
        <v>2580</v>
      </c>
      <c r="I5974" s="49">
        <f t="shared" si="93"/>
        <v>256437</v>
      </c>
    </row>
    <row r="5975" spans="1:9" x14ac:dyDescent="0.3">
      <c r="A5975" s="109">
        <v>44900</v>
      </c>
      <c r="B5975">
        <v>16</v>
      </c>
      <c r="C5975" s="49">
        <v>85139.550268650055</v>
      </c>
      <c r="D5975" s="49">
        <v>1340</v>
      </c>
      <c r="E5975" s="49">
        <v>440</v>
      </c>
      <c r="I5975" s="49">
        <f t="shared" si="93"/>
        <v>28973</v>
      </c>
    </row>
    <row r="5976" spans="1:9" x14ac:dyDescent="0.3">
      <c r="A5976" s="109">
        <v>44900</v>
      </c>
      <c r="B5976">
        <v>17</v>
      </c>
      <c r="C5976" s="49">
        <v>0</v>
      </c>
      <c r="D5976" s="49">
        <v>0</v>
      </c>
      <c r="E5976" s="49">
        <v>0</v>
      </c>
      <c r="I5976" s="49">
        <f t="shared" si="93"/>
        <v>0</v>
      </c>
    </row>
    <row r="5977" spans="1:9" x14ac:dyDescent="0.3">
      <c r="A5977" s="109">
        <v>44900</v>
      </c>
      <c r="B5977">
        <v>18</v>
      </c>
      <c r="C5977" s="49">
        <v>0</v>
      </c>
      <c r="D5977" s="49">
        <v>0</v>
      </c>
      <c r="E5977" s="49">
        <v>0</v>
      </c>
      <c r="I5977" s="49">
        <f t="shared" si="93"/>
        <v>0</v>
      </c>
    </row>
    <row r="5978" spans="1:9" x14ac:dyDescent="0.3">
      <c r="A5978" s="109">
        <v>44900</v>
      </c>
      <c r="B5978">
        <v>19</v>
      </c>
      <c r="C5978" s="49">
        <v>0</v>
      </c>
      <c r="D5978" s="49">
        <v>0</v>
      </c>
      <c r="E5978" s="49">
        <v>0</v>
      </c>
      <c r="I5978" s="49">
        <f t="shared" si="93"/>
        <v>0</v>
      </c>
    </row>
    <row r="5979" spans="1:9" x14ac:dyDescent="0.3">
      <c r="A5979" s="109">
        <v>44900</v>
      </c>
      <c r="B5979">
        <v>20</v>
      </c>
      <c r="C5979" s="49">
        <v>0</v>
      </c>
      <c r="D5979" s="49">
        <v>0</v>
      </c>
      <c r="E5979" s="49">
        <v>0</v>
      </c>
      <c r="I5979" s="49">
        <f t="shared" si="93"/>
        <v>0</v>
      </c>
    </row>
    <row r="5980" spans="1:9" x14ac:dyDescent="0.3">
      <c r="A5980" s="109">
        <v>44900</v>
      </c>
      <c r="B5980">
        <v>21</v>
      </c>
      <c r="C5980" s="49">
        <v>0</v>
      </c>
      <c r="D5980" s="49">
        <v>0</v>
      </c>
      <c r="E5980" s="49">
        <v>0</v>
      </c>
      <c r="I5980" s="49">
        <f t="shared" si="93"/>
        <v>0</v>
      </c>
    </row>
    <row r="5981" spans="1:9" x14ac:dyDescent="0.3">
      <c r="A5981" s="109">
        <v>44900</v>
      </c>
      <c r="B5981">
        <v>22</v>
      </c>
      <c r="C5981" s="49">
        <v>0</v>
      </c>
      <c r="D5981" s="49">
        <v>0</v>
      </c>
      <c r="E5981" s="49">
        <v>0</v>
      </c>
      <c r="I5981" s="49">
        <f t="shared" si="93"/>
        <v>0</v>
      </c>
    </row>
    <row r="5982" spans="1:9" x14ac:dyDescent="0.3">
      <c r="A5982" s="109">
        <v>44900</v>
      </c>
      <c r="B5982">
        <v>23</v>
      </c>
      <c r="C5982" s="49">
        <v>0</v>
      </c>
      <c r="D5982" s="49">
        <v>0</v>
      </c>
      <c r="E5982" s="49">
        <v>0</v>
      </c>
      <c r="I5982" s="49">
        <f t="shared" si="93"/>
        <v>0</v>
      </c>
    </row>
    <row r="5983" spans="1:9" x14ac:dyDescent="0.3">
      <c r="A5983" s="109">
        <v>44900</v>
      </c>
      <c r="B5983">
        <v>24</v>
      </c>
      <c r="C5983" s="49">
        <v>0</v>
      </c>
      <c r="D5983" s="49">
        <v>0</v>
      </c>
      <c r="E5983" s="49">
        <v>0</v>
      </c>
      <c r="I5983" s="49">
        <f t="shared" si="93"/>
        <v>0</v>
      </c>
    </row>
    <row r="5984" spans="1:9" x14ac:dyDescent="0.3">
      <c r="A5984" s="109">
        <v>44901</v>
      </c>
      <c r="B5984">
        <v>1</v>
      </c>
      <c r="C5984" s="49">
        <v>0</v>
      </c>
      <c r="D5984" s="49">
        <v>0</v>
      </c>
      <c r="E5984" s="49">
        <v>0</v>
      </c>
      <c r="I5984" s="49">
        <f t="shared" si="93"/>
        <v>0</v>
      </c>
    </row>
    <row r="5985" spans="1:9" x14ac:dyDescent="0.3">
      <c r="A5985" s="109">
        <v>44901</v>
      </c>
      <c r="B5985">
        <v>2</v>
      </c>
      <c r="C5985" s="49">
        <v>0</v>
      </c>
      <c r="D5985" s="49">
        <v>0</v>
      </c>
      <c r="E5985" s="49">
        <v>0</v>
      </c>
      <c r="I5985" s="49">
        <f t="shared" si="93"/>
        <v>0</v>
      </c>
    </row>
    <row r="5986" spans="1:9" x14ac:dyDescent="0.3">
      <c r="A5986" s="109">
        <v>44901</v>
      </c>
      <c r="B5986">
        <v>3</v>
      </c>
      <c r="C5986" s="49">
        <v>0</v>
      </c>
      <c r="D5986" s="49">
        <v>0</v>
      </c>
      <c r="E5986" s="49">
        <v>0</v>
      </c>
      <c r="I5986" s="49">
        <f t="shared" si="93"/>
        <v>0</v>
      </c>
    </row>
    <row r="5987" spans="1:9" x14ac:dyDescent="0.3">
      <c r="A5987" s="109">
        <v>44901</v>
      </c>
      <c r="B5987">
        <v>4</v>
      </c>
      <c r="C5987" s="49">
        <v>0</v>
      </c>
      <c r="D5987" s="49">
        <v>0</v>
      </c>
      <c r="E5987" s="49">
        <v>0</v>
      </c>
      <c r="I5987" s="49">
        <f t="shared" si="93"/>
        <v>0</v>
      </c>
    </row>
    <row r="5988" spans="1:9" x14ac:dyDescent="0.3">
      <c r="A5988" s="109">
        <v>44901</v>
      </c>
      <c r="B5988">
        <v>5</v>
      </c>
      <c r="C5988" s="49">
        <v>0</v>
      </c>
      <c r="D5988" s="49">
        <v>0</v>
      </c>
      <c r="E5988" s="49">
        <v>0</v>
      </c>
      <c r="I5988" s="49">
        <f t="shared" si="93"/>
        <v>0</v>
      </c>
    </row>
    <row r="5989" spans="1:9" x14ac:dyDescent="0.3">
      <c r="A5989" s="109">
        <v>44901</v>
      </c>
      <c r="B5989">
        <v>6</v>
      </c>
      <c r="C5989" s="49">
        <v>0</v>
      </c>
      <c r="D5989" s="49">
        <v>0</v>
      </c>
      <c r="E5989" s="49">
        <v>0</v>
      </c>
      <c r="I5989" s="49">
        <f t="shared" si="93"/>
        <v>0</v>
      </c>
    </row>
    <row r="5990" spans="1:9" x14ac:dyDescent="0.3">
      <c r="A5990" s="109">
        <v>44901</v>
      </c>
      <c r="B5990">
        <v>7</v>
      </c>
      <c r="C5990" s="49">
        <v>0</v>
      </c>
      <c r="D5990" s="49">
        <v>0</v>
      </c>
      <c r="E5990" s="49">
        <v>0</v>
      </c>
      <c r="I5990" s="49">
        <f t="shared" si="93"/>
        <v>0</v>
      </c>
    </row>
    <row r="5991" spans="1:9" x14ac:dyDescent="0.3">
      <c r="A5991" s="109">
        <v>44901</v>
      </c>
      <c r="B5991">
        <v>8</v>
      </c>
      <c r="C5991" s="49">
        <v>0</v>
      </c>
      <c r="D5991" s="49">
        <v>240</v>
      </c>
      <c r="E5991" s="49">
        <v>0</v>
      </c>
      <c r="I5991" s="49">
        <f t="shared" si="93"/>
        <v>80</v>
      </c>
    </row>
    <row r="5992" spans="1:9" x14ac:dyDescent="0.3">
      <c r="A5992" s="109">
        <v>44901</v>
      </c>
      <c r="B5992">
        <v>9</v>
      </c>
      <c r="C5992" s="49">
        <v>0</v>
      </c>
      <c r="D5992" s="49">
        <v>3350</v>
      </c>
      <c r="E5992" s="49">
        <v>250</v>
      </c>
      <c r="I5992" s="49">
        <f t="shared" si="93"/>
        <v>1200</v>
      </c>
    </row>
    <row r="5993" spans="1:9" x14ac:dyDescent="0.3">
      <c r="A5993" s="109">
        <v>44901</v>
      </c>
      <c r="B5993">
        <v>10</v>
      </c>
      <c r="C5993" s="49">
        <v>382660.83598136902</v>
      </c>
      <c r="D5993" s="49">
        <v>6070</v>
      </c>
      <c r="E5993" s="49">
        <v>790</v>
      </c>
      <c r="I5993" s="49">
        <f t="shared" si="93"/>
        <v>129840</v>
      </c>
    </row>
    <row r="5994" spans="1:9" x14ac:dyDescent="0.3">
      <c r="A5994" s="109">
        <v>44901</v>
      </c>
      <c r="B5994">
        <v>11</v>
      </c>
      <c r="C5994" s="49">
        <v>637456.05945587158</v>
      </c>
      <c r="D5994" s="49">
        <v>8990</v>
      </c>
      <c r="E5994" s="49">
        <v>850</v>
      </c>
      <c r="I5994" s="49">
        <f t="shared" si="93"/>
        <v>215765</v>
      </c>
    </row>
    <row r="5995" spans="1:9" x14ac:dyDescent="0.3">
      <c r="A5995" s="109">
        <v>44901</v>
      </c>
      <c r="B5995">
        <v>12</v>
      </c>
      <c r="C5995" s="49">
        <v>928852.55813598633</v>
      </c>
      <c r="D5995" s="49">
        <v>15260</v>
      </c>
      <c r="E5995" s="49">
        <v>680</v>
      </c>
      <c r="I5995" s="49">
        <f t="shared" si="93"/>
        <v>314931</v>
      </c>
    </row>
    <row r="5996" spans="1:9" x14ac:dyDescent="0.3">
      <c r="A5996" s="109">
        <v>44901</v>
      </c>
      <c r="B5996">
        <v>13</v>
      </c>
      <c r="C5996" s="49">
        <v>602190.85216522217</v>
      </c>
      <c r="D5996" s="49">
        <v>5630</v>
      </c>
      <c r="E5996" s="49">
        <v>260</v>
      </c>
      <c r="I5996" s="49">
        <f t="shared" si="93"/>
        <v>202694</v>
      </c>
    </row>
    <row r="5997" spans="1:9" x14ac:dyDescent="0.3">
      <c r="A5997" s="109">
        <v>44901</v>
      </c>
      <c r="B5997">
        <v>14</v>
      </c>
      <c r="C5997" s="49">
        <v>303928.70306968689</v>
      </c>
      <c r="D5997" s="49">
        <v>2750</v>
      </c>
      <c r="E5997" s="49">
        <v>130</v>
      </c>
      <c r="I5997" s="49">
        <f t="shared" si="93"/>
        <v>102270</v>
      </c>
    </row>
    <row r="5998" spans="1:9" x14ac:dyDescent="0.3">
      <c r="A5998" s="109">
        <v>44901</v>
      </c>
      <c r="B5998">
        <v>15</v>
      </c>
      <c r="C5998" s="49">
        <v>0</v>
      </c>
      <c r="D5998" s="49">
        <v>830</v>
      </c>
      <c r="E5998" s="49">
        <v>70</v>
      </c>
      <c r="I5998" s="49">
        <f t="shared" si="93"/>
        <v>300</v>
      </c>
    </row>
    <row r="5999" spans="1:9" x14ac:dyDescent="0.3">
      <c r="A5999" s="109">
        <v>44901</v>
      </c>
      <c r="B5999">
        <v>16</v>
      </c>
      <c r="C5999" s="49">
        <v>0</v>
      </c>
      <c r="D5999" s="49">
        <v>220</v>
      </c>
      <c r="E5999" s="49">
        <v>0</v>
      </c>
      <c r="I5999" s="49">
        <f t="shared" si="93"/>
        <v>73</v>
      </c>
    </row>
    <row r="6000" spans="1:9" x14ac:dyDescent="0.3">
      <c r="A6000" s="109">
        <v>44901</v>
      </c>
      <c r="B6000">
        <v>17</v>
      </c>
      <c r="C6000" s="49">
        <v>0</v>
      </c>
      <c r="D6000" s="49">
        <v>0</v>
      </c>
      <c r="E6000" s="49">
        <v>0</v>
      </c>
      <c r="I6000" s="49">
        <f t="shared" si="93"/>
        <v>0</v>
      </c>
    </row>
    <row r="6001" spans="1:9" x14ac:dyDescent="0.3">
      <c r="A6001" s="109">
        <v>44901</v>
      </c>
      <c r="B6001">
        <v>18</v>
      </c>
      <c r="C6001" s="49">
        <v>0</v>
      </c>
      <c r="D6001" s="49">
        <v>0</v>
      </c>
      <c r="E6001" s="49">
        <v>0</v>
      </c>
      <c r="I6001" s="49">
        <f t="shared" si="93"/>
        <v>0</v>
      </c>
    </row>
    <row r="6002" spans="1:9" x14ac:dyDescent="0.3">
      <c r="A6002" s="109">
        <v>44901</v>
      </c>
      <c r="B6002">
        <v>19</v>
      </c>
      <c r="C6002" s="49">
        <v>0</v>
      </c>
      <c r="D6002" s="49">
        <v>0</v>
      </c>
      <c r="E6002" s="49">
        <v>0</v>
      </c>
      <c r="I6002" s="49">
        <f t="shared" si="93"/>
        <v>0</v>
      </c>
    </row>
    <row r="6003" spans="1:9" x14ac:dyDescent="0.3">
      <c r="A6003" s="109">
        <v>44901</v>
      </c>
      <c r="B6003">
        <v>20</v>
      </c>
      <c r="C6003" s="49">
        <v>0</v>
      </c>
      <c r="D6003" s="49">
        <v>0</v>
      </c>
      <c r="E6003" s="49">
        <v>0</v>
      </c>
      <c r="I6003" s="49">
        <f t="shared" si="93"/>
        <v>0</v>
      </c>
    </row>
    <row r="6004" spans="1:9" x14ac:dyDescent="0.3">
      <c r="A6004" s="109">
        <v>44901</v>
      </c>
      <c r="B6004">
        <v>21</v>
      </c>
      <c r="C6004" s="49">
        <v>0</v>
      </c>
      <c r="D6004" s="49">
        <v>0</v>
      </c>
      <c r="E6004" s="49">
        <v>0</v>
      </c>
      <c r="I6004" s="49">
        <f t="shared" si="93"/>
        <v>0</v>
      </c>
    </row>
    <row r="6005" spans="1:9" x14ac:dyDescent="0.3">
      <c r="A6005" s="109">
        <v>44901</v>
      </c>
      <c r="B6005">
        <v>22</v>
      </c>
      <c r="C6005" s="49">
        <v>0</v>
      </c>
      <c r="D6005" s="49">
        <v>0</v>
      </c>
      <c r="E6005" s="49">
        <v>0</v>
      </c>
      <c r="I6005" s="49">
        <f t="shared" si="93"/>
        <v>0</v>
      </c>
    </row>
    <row r="6006" spans="1:9" x14ac:dyDescent="0.3">
      <c r="A6006" s="109">
        <v>44901</v>
      </c>
      <c r="B6006">
        <v>23</v>
      </c>
      <c r="C6006" s="49">
        <v>0</v>
      </c>
      <c r="D6006" s="49">
        <v>0</v>
      </c>
      <c r="E6006" s="49">
        <v>0</v>
      </c>
      <c r="I6006" s="49">
        <f t="shared" si="93"/>
        <v>0</v>
      </c>
    </row>
    <row r="6007" spans="1:9" x14ac:dyDescent="0.3">
      <c r="A6007" s="109">
        <v>44901</v>
      </c>
      <c r="B6007">
        <v>24</v>
      </c>
      <c r="C6007" s="49">
        <v>0</v>
      </c>
      <c r="D6007" s="49">
        <v>0</v>
      </c>
      <c r="E6007" s="49">
        <v>0</v>
      </c>
      <c r="I6007" s="49">
        <f t="shared" si="93"/>
        <v>0</v>
      </c>
    </row>
    <row r="6008" spans="1:9" x14ac:dyDescent="0.3">
      <c r="A6008" s="109">
        <v>44902</v>
      </c>
      <c r="B6008">
        <v>1</v>
      </c>
      <c r="C6008" s="49">
        <v>0</v>
      </c>
      <c r="D6008" s="49">
        <v>0</v>
      </c>
      <c r="E6008" s="49">
        <v>0</v>
      </c>
      <c r="I6008" s="49">
        <f t="shared" si="93"/>
        <v>0</v>
      </c>
    </row>
    <row r="6009" spans="1:9" x14ac:dyDescent="0.3">
      <c r="A6009" s="109">
        <v>44902</v>
      </c>
      <c r="B6009">
        <v>2</v>
      </c>
      <c r="C6009" s="49">
        <v>0</v>
      </c>
      <c r="D6009" s="49">
        <v>0</v>
      </c>
      <c r="E6009" s="49">
        <v>0</v>
      </c>
      <c r="I6009" s="49">
        <f t="shared" si="93"/>
        <v>0</v>
      </c>
    </row>
    <row r="6010" spans="1:9" x14ac:dyDescent="0.3">
      <c r="A6010" s="109">
        <v>44902</v>
      </c>
      <c r="B6010">
        <v>3</v>
      </c>
      <c r="C6010" s="49">
        <v>0</v>
      </c>
      <c r="D6010" s="49">
        <v>0</v>
      </c>
      <c r="E6010" s="49">
        <v>0</v>
      </c>
      <c r="I6010" s="49">
        <f t="shared" si="93"/>
        <v>0</v>
      </c>
    </row>
    <row r="6011" spans="1:9" x14ac:dyDescent="0.3">
      <c r="A6011" s="109">
        <v>44902</v>
      </c>
      <c r="B6011">
        <v>4</v>
      </c>
      <c r="C6011" s="49">
        <v>0</v>
      </c>
      <c r="D6011" s="49">
        <v>0</v>
      </c>
      <c r="E6011" s="49">
        <v>0</v>
      </c>
      <c r="I6011" s="49">
        <f t="shared" si="93"/>
        <v>0</v>
      </c>
    </row>
    <row r="6012" spans="1:9" x14ac:dyDescent="0.3">
      <c r="A6012" s="109">
        <v>44902</v>
      </c>
      <c r="B6012">
        <v>5</v>
      </c>
      <c r="C6012" s="49">
        <v>0</v>
      </c>
      <c r="D6012" s="49">
        <v>0</v>
      </c>
      <c r="E6012" s="49">
        <v>0</v>
      </c>
      <c r="I6012" s="49">
        <f t="shared" si="93"/>
        <v>0</v>
      </c>
    </row>
    <row r="6013" spans="1:9" x14ac:dyDescent="0.3">
      <c r="A6013" s="109">
        <v>44902</v>
      </c>
      <c r="B6013">
        <v>6</v>
      </c>
      <c r="C6013" s="49">
        <v>0</v>
      </c>
      <c r="D6013" s="49">
        <v>0</v>
      </c>
      <c r="E6013" s="49">
        <v>0</v>
      </c>
      <c r="I6013" s="49">
        <f t="shared" si="93"/>
        <v>0</v>
      </c>
    </row>
    <row r="6014" spans="1:9" x14ac:dyDescent="0.3">
      <c r="A6014" s="109">
        <v>44902</v>
      </c>
      <c r="B6014">
        <v>7</v>
      </c>
      <c r="C6014" s="49">
        <v>0</v>
      </c>
      <c r="D6014" s="49">
        <v>0</v>
      </c>
      <c r="E6014" s="49">
        <v>0</v>
      </c>
      <c r="I6014" s="49">
        <f t="shared" si="93"/>
        <v>0</v>
      </c>
    </row>
    <row r="6015" spans="1:9" x14ac:dyDescent="0.3">
      <c r="A6015" s="109">
        <v>44902</v>
      </c>
      <c r="B6015">
        <v>8</v>
      </c>
      <c r="C6015" s="49">
        <v>0</v>
      </c>
      <c r="D6015" s="49">
        <v>0</v>
      </c>
      <c r="E6015" s="49">
        <v>0</v>
      </c>
      <c r="I6015" s="49">
        <f t="shared" si="93"/>
        <v>0</v>
      </c>
    </row>
    <row r="6016" spans="1:9" x14ac:dyDescent="0.3">
      <c r="A6016" s="109">
        <v>44902</v>
      </c>
      <c r="B6016">
        <v>9</v>
      </c>
      <c r="C6016" s="49">
        <v>0</v>
      </c>
      <c r="D6016" s="49">
        <v>200</v>
      </c>
      <c r="E6016" s="49">
        <v>50</v>
      </c>
      <c r="I6016" s="49">
        <f t="shared" si="93"/>
        <v>83</v>
      </c>
    </row>
    <row r="6017" spans="1:9" x14ac:dyDescent="0.3">
      <c r="A6017" s="109">
        <v>44902</v>
      </c>
      <c r="B6017">
        <v>10</v>
      </c>
      <c r="C6017" s="49">
        <v>0</v>
      </c>
      <c r="D6017" s="49">
        <v>570</v>
      </c>
      <c r="E6017" s="49">
        <v>110</v>
      </c>
      <c r="I6017" s="49">
        <f t="shared" si="93"/>
        <v>227</v>
      </c>
    </row>
    <row r="6018" spans="1:9" x14ac:dyDescent="0.3">
      <c r="A6018" s="109">
        <v>44902</v>
      </c>
      <c r="B6018">
        <v>11</v>
      </c>
      <c r="C6018" s="49">
        <v>0</v>
      </c>
      <c r="D6018" s="49">
        <v>980</v>
      </c>
      <c r="E6018" s="49">
        <v>110</v>
      </c>
      <c r="I6018" s="49">
        <f t="shared" si="93"/>
        <v>363</v>
      </c>
    </row>
    <row r="6019" spans="1:9" x14ac:dyDescent="0.3">
      <c r="A6019" s="109">
        <v>44902</v>
      </c>
      <c r="B6019">
        <v>12</v>
      </c>
      <c r="C6019" s="49">
        <v>0</v>
      </c>
      <c r="D6019" s="49">
        <v>1300</v>
      </c>
      <c r="E6019" s="49">
        <v>610</v>
      </c>
      <c r="I6019" s="49">
        <f t="shared" si="93"/>
        <v>637</v>
      </c>
    </row>
    <row r="6020" spans="1:9" x14ac:dyDescent="0.3">
      <c r="A6020" s="109">
        <v>44902</v>
      </c>
      <c r="B6020">
        <v>13</v>
      </c>
      <c r="C6020" s="49">
        <v>0</v>
      </c>
      <c r="D6020" s="49">
        <v>700</v>
      </c>
      <c r="E6020" s="49">
        <v>500</v>
      </c>
      <c r="I6020" s="49">
        <f t="shared" si="93"/>
        <v>400</v>
      </c>
    </row>
    <row r="6021" spans="1:9" x14ac:dyDescent="0.3">
      <c r="A6021" s="109">
        <v>44902</v>
      </c>
      <c r="B6021">
        <v>14</v>
      </c>
      <c r="C6021" s="49">
        <v>0</v>
      </c>
      <c r="D6021" s="49">
        <v>300</v>
      </c>
      <c r="E6021" s="49">
        <v>420</v>
      </c>
      <c r="I6021" s="49">
        <f t="shared" si="93"/>
        <v>240</v>
      </c>
    </row>
    <row r="6022" spans="1:9" x14ac:dyDescent="0.3">
      <c r="A6022" s="109">
        <v>44902</v>
      </c>
      <c r="B6022">
        <v>15</v>
      </c>
      <c r="C6022" s="49">
        <v>0</v>
      </c>
      <c r="D6022" s="49">
        <v>0</v>
      </c>
      <c r="E6022" s="49">
        <v>110</v>
      </c>
      <c r="I6022" s="49">
        <f t="shared" si="93"/>
        <v>37</v>
      </c>
    </row>
    <row r="6023" spans="1:9" x14ac:dyDescent="0.3">
      <c r="A6023" s="109">
        <v>44902</v>
      </c>
      <c r="B6023">
        <v>16</v>
      </c>
      <c r="C6023" s="49">
        <v>0</v>
      </c>
      <c r="D6023" s="49">
        <v>20</v>
      </c>
      <c r="E6023" s="49">
        <v>0</v>
      </c>
      <c r="I6023" s="49">
        <f t="shared" si="93"/>
        <v>7</v>
      </c>
    </row>
    <row r="6024" spans="1:9" x14ac:dyDescent="0.3">
      <c r="A6024" s="109">
        <v>44902</v>
      </c>
      <c r="B6024">
        <v>17</v>
      </c>
      <c r="C6024" s="49">
        <v>0</v>
      </c>
      <c r="D6024" s="49">
        <v>0</v>
      </c>
      <c r="E6024" s="49">
        <v>0</v>
      </c>
      <c r="I6024" s="49">
        <f t="shared" ref="I6024:I6087" si="94">ROUND(AVERAGE(C6024:E6024),0)</f>
        <v>0</v>
      </c>
    </row>
    <row r="6025" spans="1:9" x14ac:dyDescent="0.3">
      <c r="A6025" s="109">
        <v>44902</v>
      </c>
      <c r="B6025">
        <v>18</v>
      </c>
      <c r="C6025" s="49">
        <v>0</v>
      </c>
      <c r="D6025" s="49">
        <v>0</v>
      </c>
      <c r="E6025" s="49">
        <v>0</v>
      </c>
      <c r="I6025" s="49">
        <f t="shared" si="94"/>
        <v>0</v>
      </c>
    </row>
    <row r="6026" spans="1:9" x14ac:dyDescent="0.3">
      <c r="A6026" s="109">
        <v>44902</v>
      </c>
      <c r="B6026">
        <v>19</v>
      </c>
      <c r="C6026" s="49">
        <v>0</v>
      </c>
      <c r="D6026" s="49">
        <v>0</v>
      </c>
      <c r="E6026" s="49">
        <v>0</v>
      </c>
      <c r="I6026" s="49">
        <f t="shared" si="94"/>
        <v>0</v>
      </c>
    </row>
    <row r="6027" spans="1:9" x14ac:dyDescent="0.3">
      <c r="A6027" s="109">
        <v>44902</v>
      </c>
      <c r="B6027">
        <v>20</v>
      </c>
      <c r="C6027" s="49">
        <v>0</v>
      </c>
      <c r="D6027" s="49">
        <v>0</v>
      </c>
      <c r="E6027" s="49">
        <v>0</v>
      </c>
      <c r="I6027" s="49">
        <f t="shared" si="94"/>
        <v>0</v>
      </c>
    </row>
    <row r="6028" spans="1:9" x14ac:dyDescent="0.3">
      <c r="A6028" s="109">
        <v>44902</v>
      </c>
      <c r="B6028">
        <v>21</v>
      </c>
      <c r="C6028" s="49">
        <v>0</v>
      </c>
      <c r="D6028" s="49">
        <v>0</v>
      </c>
      <c r="E6028" s="49">
        <v>0</v>
      </c>
      <c r="I6028" s="49">
        <f t="shared" si="94"/>
        <v>0</v>
      </c>
    </row>
    <row r="6029" spans="1:9" x14ac:dyDescent="0.3">
      <c r="A6029" s="109">
        <v>44902</v>
      </c>
      <c r="B6029">
        <v>22</v>
      </c>
      <c r="C6029" s="49">
        <v>0</v>
      </c>
      <c r="D6029" s="49">
        <v>0</v>
      </c>
      <c r="E6029" s="49">
        <v>0</v>
      </c>
      <c r="I6029" s="49">
        <f t="shared" si="94"/>
        <v>0</v>
      </c>
    </row>
    <row r="6030" spans="1:9" x14ac:dyDescent="0.3">
      <c r="A6030" s="109">
        <v>44902</v>
      </c>
      <c r="B6030">
        <v>23</v>
      </c>
      <c r="C6030" s="49">
        <v>0</v>
      </c>
      <c r="D6030" s="49">
        <v>0</v>
      </c>
      <c r="E6030" s="49">
        <v>0</v>
      </c>
      <c r="I6030" s="49">
        <f t="shared" si="94"/>
        <v>0</v>
      </c>
    </row>
    <row r="6031" spans="1:9" x14ac:dyDescent="0.3">
      <c r="A6031" s="109">
        <v>44902</v>
      </c>
      <c r="B6031">
        <v>24</v>
      </c>
      <c r="C6031" s="49">
        <v>0</v>
      </c>
      <c r="D6031" s="49">
        <v>0</v>
      </c>
      <c r="E6031" s="49">
        <v>0</v>
      </c>
      <c r="I6031" s="49">
        <f t="shared" si="94"/>
        <v>0</v>
      </c>
    </row>
    <row r="6032" spans="1:9" x14ac:dyDescent="0.3">
      <c r="A6032" s="109">
        <v>44903</v>
      </c>
      <c r="B6032">
        <v>1</v>
      </c>
      <c r="C6032" s="49">
        <v>0</v>
      </c>
      <c r="D6032" s="49">
        <v>0</v>
      </c>
      <c r="E6032" s="49">
        <v>0</v>
      </c>
      <c r="I6032" s="49">
        <f t="shared" si="94"/>
        <v>0</v>
      </c>
    </row>
    <row r="6033" spans="1:9" x14ac:dyDescent="0.3">
      <c r="A6033" s="109">
        <v>44903</v>
      </c>
      <c r="B6033">
        <v>2</v>
      </c>
      <c r="C6033" s="49">
        <v>0</v>
      </c>
      <c r="D6033" s="49">
        <v>0</v>
      </c>
      <c r="E6033" s="49">
        <v>0</v>
      </c>
      <c r="I6033" s="49">
        <f t="shared" si="94"/>
        <v>0</v>
      </c>
    </row>
    <row r="6034" spans="1:9" x14ac:dyDescent="0.3">
      <c r="A6034" s="109">
        <v>44903</v>
      </c>
      <c r="B6034">
        <v>3</v>
      </c>
      <c r="C6034" s="49">
        <v>0</v>
      </c>
      <c r="D6034" s="49">
        <v>0</v>
      </c>
      <c r="E6034" s="49">
        <v>0</v>
      </c>
      <c r="I6034" s="49">
        <f t="shared" si="94"/>
        <v>0</v>
      </c>
    </row>
    <row r="6035" spans="1:9" x14ac:dyDescent="0.3">
      <c r="A6035" s="109">
        <v>44903</v>
      </c>
      <c r="B6035">
        <v>4</v>
      </c>
      <c r="C6035" s="49">
        <v>0</v>
      </c>
      <c r="D6035" s="49">
        <v>0</v>
      </c>
      <c r="E6035" s="49">
        <v>0</v>
      </c>
      <c r="I6035" s="49">
        <f t="shared" si="94"/>
        <v>0</v>
      </c>
    </row>
    <row r="6036" spans="1:9" x14ac:dyDescent="0.3">
      <c r="A6036" s="109">
        <v>44903</v>
      </c>
      <c r="B6036">
        <v>5</v>
      </c>
      <c r="C6036" s="49">
        <v>0</v>
      </c>
      <c r="D6036" s="49">
        <v>0</v>
      </c>
      <c r="E6036" s="49">
        <v>0</v>
      </c>
      <c r="I6036" s="49">
        <f t="shared" si="94"/>
        <v>0</v>
      </c>
    </row>
    <row r="6037" spans="1:9" x14ac:dyDescent="0.3">
      <c r="A6037" s="109">
        <v>44903</v>
      </c>
      <c r="B6037">
        <v>6</v>
      </c>
      <c r="C6037" s="49">
        <v>0</v>
      </c>
      <c r="D6037" s="49">
        <v>0</v>
      </c>
      <c r="E6037" s="49">
        <v>0</v>
      </c>
      <c r="I6037" s="49">
        <f t="shared" si="94"/>
        <v>0</v>
      </c>
    </row>
    <row r="6038" spans="1:9" x14ac:dyDescent="0.3">
      <c r="A6038" s="109">
        <v>44903</v>
      </c>
      <c r="B6038">
        <v>7</v>
      </c>
      <c r="C6038" s="49">
        <v>0</v>
      </c>
      <c r="D6038" s="49">
        <v>0</v>
      </c>
      <c r="E6038" s="49">
        <v>0</v>
      </c>
      <c r="I6038" s="49">
        <f t="shared" si="94"/>
        <v>0</v>
      </c>
    </row>
    <row r="6039" spans="1:9" x14ac:dyDescent="0.3">
      <c r="A6039" s="109">
        <v>44903</v>
      </c>
      <c r="B6039">
        <v>8</v>
      </c>
      <c r="C6039" s="49">
        <v>0</v>
      </c>
      <c r="D6039" s="49">
        <v>360</v>
      </c>
      <c r="E6039" s="49">
        <v>20</v>
      </c>
      <c r="I6039" s="49">
        <f t="shared" si="94"/>
        <v>127</v>
      </c>
    </row>
    <row r="6040" spans="1:9" x14ac:dyDescent="0.3">
      <c r="A6040" s="109">
        <v>44903</v>
      </c>
      <c r="B6040">
        <v>9</v>
      </c>
      <c r="C6040" s="49">
        <v>384719.01416778564</v>
      </c>
      <c r="D6040" s="49">
        <v>8590</v>
      </c>
      <c r="E6040" s="49">
        <v>130</v>
      </c>
      <c r="I6040" s="49">
        <f t="shared" si="94"/>
        <v>131146</v>
      </c>
    </row>
    <row r="6041" spans="1:9" x14ac:dyDescent="0.3">
      <c r="A6041" s="109">
        <v>44903</v>
      </c>
      <c r="B6041">
        <v>10</v>
      </c>
      <c r="C6041" s="49">
        <v>1059281.8260192871</v>
      </c>
      <c r="D6041" s="49">
        <v>20490</v>
      </c>
      <c r="E6041" s="49">
        <v>5460</v>
      </c>
      <c r="I6041" s="49">
        <f t="shared" si="94"/>
        <v>361744</v>
      </c>
    </row>
    <row r="6042" spans="1:9" x14ac:dyDescent="0.3">
      <c r="A6042" s="109">
        <v>44903</v>
      </c>
      <c r="B6042">
        <v>11</v>
      </c>
      <c r="C6042" s="49">
        <v>704989.25447463989</v>
      </c>
      <c r="D6042" s="49">
        <v>26080</v>
      </c>
      <c r="E6042" s="49">
        <v>4900</v>
      </c>
      <c r="I6042" s="49">
        <f t="shared" si="94"/>
        <v>245323</v>
      </c>
    </row>
    <row r="6043" spans="1:9" x14ac:dyDescent="0.3">
      <c r="A6043" s="109">
        <v>44903</v>
      </c>
      <c r="B6043">
        <v>12</v>
      </c>
      <c r="C6043" s="49">
        <v>1888837.9335403442</v>
      </c>
      <c r="D6043" s="49">
        <v>20560</v>
      </c>
      <c r="E6043" s="49">
        <v>1240</v>
      </c>
      <c r="I6043" s="49">
        <f t="shared" si="94"/>
        <v>636879</v>
      </c>
    </row>
    <row r="6044" spans="1:9" x14ac:dyDescent="0.3">
      <c r="A6044" s="109">
        <v>44903</v>
      </c>
      <c r="B6044">
        <v>13</v>
      </c>
      <c r="C6044" s="49">
        <v>1891822.6957321167</v>
      </c>
      <c r="D6044" s="49">
        <v>22470</v>
      </c>
      <c r="E6044" s="49">
        <v>580</v>
      </c>
      <c r="I6044" s="49">
        <f t="shared" si="94"/>
        <v>638291</v>
      </c>
    </row>
    <row r="6045" spans="1:9" x14ac:dyDescent="0.3">
      <c r="A6045" s="109">
        <v>44903</v>
      </c>
      <c r="B6045">
        <v>14</v>
      </c>
      <c r="C6045" s="49">
        <v>1628715.5151367188</v>
      </c>
      <c r="D6045" s="49">
        <v>19090</v>
      </c>
      <c r="E6045" s="49">
        <v>570</v>
      </c>
      <c r="I6045" s="49">
        <f t="shared" si="94"/>
        <v>549459</v>
      </c>
    </row>
    <row r="6046" spans="1:9" x14ac:dyDescent="0.3">
      <c r="A6046" s="109">
        <v>44903</v>
      </c>
      <c r="B6046">
        <v>15</v>
      </c>
      <c r="C6046" s="49">
        <v>1216867.9237365723</v>
      </c>
      <c r="D6046" s="49">
        <v>9820</v>
      </c>
      <c r="E6046" s="49">
        <v>1350</v>
      </c>
      <c r="I6046" s="49">
        <f t="shared" si="94"/>
        <v>409346</v>
      </c>
    </row>
    <row r="6047" spans="1:9" x14ac:dyDescent="0.3">
      <c r="A6047" s="109">
        <v>44903</v>
      </c>
      <c r="B6047">
        <v>16</v>
      </c>
      <c r="C6047" s="49">
        <v>611257.37428665161</v>
      </c>
      <c r="D6047" s="49">
        <v>790</v>
      </c>
      <c r="E6047" s="49">
        <v>610</v>
      </c>
      <c r="I6047" s="49">
        <f t="shared" si="94"/>
        <v>204219</v>
      </c>
    </row>
    <row r="6048" spans="1:9" x14ac:dyDescent="0.3">
      <c r="A6048" s="109">
        <v>44903</v>
      </c>
      <c r="B6048">
        <v>17</v>
      </c>
      <c r="C6048" s="49">
        <v>0</v>
      </c>
      <c r="D6048" s="49">
        <v>20</v>
      </c>
      <c r="E6048" s="49">
        <v>0</v>
      </c>
      <c r="I6048" s="49">
        <f t="shared" si="94"/>
        <v>7</v>
      </c>
    </row>
    <row r="6049" spans="1:9" x14ac:dyDescent="0.3">
      <c r="A6049" s="109">
        <v>44903</v>
      </c>
      <c r="B6049">
        <v>18</v>
      </c>
      <c r="C6049" s="49">
        <v>0</v>
      </c>
      <c r="D6049" s="49">
        <v>0</v>
      </c>
      <c r="E6049" s="49">
        <v>0</v>
      </c>
      <c r="I6049" s="49">
        <f t="shared" si="94"/>
        <v>0</v>
      </c>
    </row>
    <row r="6050" spans="1:9" x14ac:dyDescent="0.3">
      <c r="A6050" s="109">
        <v>44903</v>
      </c>
      <c r="B6050">
        <v>19</v>
      </c>
      <c r="C6050" s="49">
        <v>0</v>
      </c>
      <c r="D6050" s="49">
        <v>0</v>
      </c>
      <c r="E6050" s="49">
        <v>0</v>
      </c>
      <c r="I6050" s="49">
        <f t="shared" si="94"/>
        <v>0</v>
      </c>
    </row>
    <row r="6051" spans="1:9" x14ac:dyDescent="0.3">
      <c r="A6051" s="109">
        <v>44903</v>
      </c>
      <c r="B6051">
        <v>20</v>
      </c>
      <c r="C6051" s="49">
        <v>0</v>
      </c>
      <c r="D6051" s="49">
        <v>0</v>
      </c>
      <c r="E6051" s="49">
        <v>0</v>
      </c>
      <c r="I6051" s="49">
        <f t="shared" si="94"/>
        <v>0</v>
      </c>
    </row>
    <row r="6052" spans="1:9" x14ac:dyDescent="0.3">
      <c r="A6052" s="109">
        <v>44903</v>
      </c>
      <c r="B6052">
        <v>21</v>
      </c>
      <c r="C6052" s="49">
        <v>0</v>
      </c>
      <c r="D6052" s="49">
        <v>0</v>
      </c>
      <c r="E6052" s="49">
        <v>0</v>
      </c>
      <c r="I6052" s="49">
        <f t="shared" si="94"/>
        <v>0</v>
      </c>
    </row>
    <row r="6053" spans="1:9" x14ac:dyDescent="0.3">
      <c r="A6053" s="109">
        <v>44903</v>
      </c>
      <c r="B6053">
        <v>22</v>
      </c>
      <c r="C6053" s="49">
        <v>0</v>
      </c>
      <c r="D6053" s="49">
        <v>0</v>
      </c>
      <c r="E6053" s="49">
        <v>0</v>
      </c>
      <c r="I6053" s="49">
        <f t="shared" si="94"/>
        <v>0</v>
      </c>
    </row>
    <row r="6054" spans="1:9" x14ac:dyDescent="0.3">
      <c r="A6054" s="109">
        <v>44903</v>
      </c>
      <c r="B6054">
        <v>23</v>
      </c>
      <c r="C6054" s="49">
        <v>0</v>
      </c>
      <c r="D6054" s="49">
        <v>0</v>
      </c>
      <c r="E6054" s="49">
        <v>0</v>
      </c>
      <c r="I6054" s="49">
        <f t="shared" si="94"/>
        <v>0</v>
      </c>
    </row>
    <row r="6055" spans="1:9" x14ac:dyDescent="0.3">
      <c r="A6055" s="109">
        <v>44903</v>
      </c>
      <c r="B6055">
        <v>24</v>
      </c>
      <c r="C6055" s="49">
        <v>0</v>
      </c>
      <c r="D6055" s="49">
        <v>0</v>
      </c>
      <c r="E6055" s="49">
        <v>0</v>
      </c>
      <c r="I6055" s="49">
        <f t="shared" si="94"/>
        <v>0</v>
      </c>
    </row>
    <row r="6056" spans="1:9" x14ac:dyDescent="0.3">
      <c r="A6056" s="109">
        <v>44904</v>
      </c>
      <c r="B6056">
        <v>1</v>
      </c>
      <c r="C6056" s="49">
        <v>0</v>
      </c>
      <c r="D6056" s="49">
        <v>0</v>
      </c>
      <c r="E6056" s="49">
        <v>0</v>
      </c>
      <c r="I6056" s="49">
        <f t="shared" si="94"/>
        <v>0</v>
      </c>
    </row>
    <row r="6057" spans="1:9" x14ac:dyDescent="0.3">
      <c r="A6057" s="109">
        <v>44904</v>
      </c>
      <c r="B6057">
        <v>2</v>
      </c>
      <c r="C6057" s="49">
        <v>0</v>
      </c>
      <c r="D6057" s="49">
        <v>0</v>
      </c>
      <c r="E6057" s="49">
        <v>0</v>
      </c>
      <c r="I6057" s="49">
        <f t="shared" si="94"/>
        <v>0</v>
      </c>
    </row>
    <row r="6058" spans="1:9" x14ac:dyDescent="0.3">
      <c r="A6058" s="109">
        <v>44904</v>
      </c>
      <c r="B6058">
        <v>3</v>
      </c>
      <c r="C6058" s="49">
        <v>0</v>
      </c>
      <c r="D6058" s="49">
        <v>0</v>
      </c>
      <c r="E6058" s="49">
        <v>0</v>
      </c>
      <c r="I6058" s="49">
        <f t="shared" si="94"/>
        <v>0</v>
      </c>
    </row>
    <row r="6059" spans="1:9" x14ac:dyDescent="0.3">
      <c r="A6059" s="109">
        <v>44904</v>
      </c>
      <c r="B6059">
        <v>4</v>
      </c>
      <c r="C6059" s="49">
        <v>0</v>
      </c>
      <c r="D6059" s="49">
        <v>0</v>
      </c>
      <c r="E6059" s="49">
        <v>0</v>
      </c>
      <c r="I6059" s="49">
        <f t="shared" si="94"/>
        <v>0</v>
      </c>
    </row>
    <row r="6060" spans="1:9" x14ac:dyDescent="0.3">
      <c r="A6060" s="109">
        <v>44904</v>
      </c>
      <c r="B6060">
        <v>5</v>
      </c>
      <c r="C6060" s="49">
        <v>0</v>
      </c>
      <c r="D6060" s="49">
        <v>0</v>
      </c>
      <c r="E6060" s="49">
        <v>0</v>
      </c>
      <c r="I6060" s="49">
        <f t="shared" si="94"/>
        <v>0</v>
      </c>
    </row>
    <row r="6061" spans="1:9" x14ac:dyDescent="0.3">
      <c r="A6061" s="109">
        <v>44904</v>
      </c>
      <c r="B6061">
        <v>6</v>
      </c>
      <c r="C6061" s="49">
        <v>0</v>
      </c>
      <c r="D6061" s="49">
        <v>0</v>
      </c>
      <c r="E6061" s="49">
        <v>0</v>
      </c>
      <c r="I6061" s="49">
        <f t="shared" si="94"/>
        <v>0</v>
      </c>
    </row>
    <row r="6062" spans="1:9" x14ac:dyDescent="0.3">
      <c r="A6062" s="109">
        <v>44904</v>
      </c>
      <c r="B6062">
        <v>7</v>
      </c>
      <c r="C6062" s="49">
        <v>0</v>
      </c>
      <c r="D6062" s="49">
        <v>0</v>
      </c>
      <c r="E6062" s="49">
        <v>0</v>
      </c>
      <c r="I6062" s="49">
        <f t="shared" si="94"/>
        <v>0</v>
      </c>
    </row>
    <row r="6063" spans="1:9" x14ac:dyDescent="0.3">
      <c r="A6063" s="109">
        <v>44904</v>
      </c>
      <c r="B6063">
        <v>8</v>
      </c>
      <c r="C6063" s="49">
        <v>0</v>
      </c>
      <c r="D6063" s="49">
        <v>460</v>
      </c>
      <c r="E6063" s="49">
        <v>130</v>
      </c>
      <c r="I6063" s="49">
        <f t="shared" si="94"/>
        <v>197</v>
      </c>
    </row>
    <row r="6064" spans="1:9" x14ac:dyDescent="0.3">
      <c r="A6064" s="109">
        <v>44904</v>
      </c>
      <c r="B6064">
        <v>9</v>
      </c>
      <c r="C6064" s="49">
        <v>413817.22688674927</v>
      </c>
      <c r="D6064" s="49">
        <v>90000</v>
      </c>
      <c r="E6064" s="49">
        <v>3130</v>
      </c>
      <c r="I6064" s="49">
        <f t="shared" si="94"/>
        <v>168982</v>
      </c>
    </row>
    <row r="6065" spans="1:9" x14ac:dyDescent="0.3">
      <c r="A6065" s="109">
        <v>44904</v>
      </c>
      <c r="B6065">
        <v>10</v>
      </c>
      <c r="C6065" s="49">
        <v>1119688.868522644</v>
      </c>
      <c r="D6065" s="49">
        <v>21230</v>
      </c>
      <c r="E6065" s="49">
        <v>7460</v>
      </c>
      <c r="I6065" s="49">
        <f t="shared" si="94"/>
        <v>382793</v>
      </c>
    </row>
    <row r="6066" spans="1:9" x14ac:dyDescent="0.3">
      <c r="A6066" s="109">
        <v>44904</v>
      </c>
      <c r="B6066">
        <v>11</v>
      </c>
      <c r="C6066" s="49">
        <v>1673863.410949707</v>
      </c>
      <c r="D6066" s="49">
        <v>27190</v>
      </c>
      <c r="E6066" s="49">
        <v>9140</v>
      </c>
      <c r="I6066" s="49">
        <f t="shared" si="94"/>
        <v>570064</v>
      </c>
    </row>
    <row r="6067" spans="1:9" x14ac:dyDescent="0.3">
      <c r="A6067" s="109">
        <v>44904</v>
      </c>
      <c r="B6067">
        <v>12</v>
      </c>
      <c r="C6067" s="49">
        <v>1957541.7041778564</v>
      </c>
      <c r="D6067" s="49">
        <v>28620</v>
      </c>
      <c r="E6067" s="49">
        <v>10050</v>
      </c>
      <c r="I6067" s="49">
        <f t="shared" si="94"/>
        <v>665404</v>
      </c>
    </row>
    <row r="6068" spans="1:9" x14ac:dyDescent="0.3">
      <c r="A6068" s="109">
        <v>44904</v>
      </c>
      <c r="B6068">
        <v>13</v>
      </c>
      <c r="C6068" s="49">
        <v>1956748.0087280273</v>
      </c>
      <c r="D6068" s="49">
        <v>26890</v>
      </c>
      <c r="E6068" s="49">
        <v>10020</v>
      </c>
      <c r="I6068" s="49">
        <f t="shared" si="94"/>
        <v>664553</v>
      </c>
    </row>
    <row r="6069" spans="1:9" x14ac:dyDescent="0.3">
      <c r="A6069" s="109">
        <v>44904</v>
      </c>
      <c r="B6069">
        <v>14</v>
      </c>
      <c r="C6069" s="49">
        <v>1700871.5867996216</v>
      </c>
      <c r="D6069" s="49">
        <v>23480</v>
      </c>
      <c r="E6069" s="49">
        <v>8990</v>
      </c>
      <c r="I6069" s="49">
        <f t="shared" si="94"/>
        <v>577781</v>
      </c>
    </row>
    <row r="6070" spans="1:9" x14ac:dyDescent="0.3">
      <c r="A6070" s="109">
        <v>44904</v>
      </c>
      <c r="B6070">
        <v>15</v>
      </c>
      <c r="C6070" s="49">
        <v>1267032.0272445679</v>
      </c>
      <c r="D6070" s="49">
        <v>12290</v>
      </c>
      <c r="E6070" s="49">
        <v>4790</v>
      </c>
      <c r="I6070" s="49">
        <f t="shared" si="94"/>
        <v>428037</v>
      </c>
    </row>
    <row r="6071" spans="1:9" x14ac:dyDescent="0.3">
      <c r="A6071" s="109">
        <v>44904</v>
      </c>
      <c r="B6071">
        <v>16</v>
      </c>
      <c r="C6071" s="49">
        <v>556691.34855270386</v>
      </c>
      <c r="D6071" s="49">
        <v>960</v>
      </c>
      <c r="E6071" s="49">
        <v>600</v>
      </c>
      <c r="I6071" s="49">
        <f t="shared" si="94"/>
        <v>186084</v>
      </c>
    </row>
    <row r="6072" spans="1:9" x14ac:dyDescent="0.3">
      <c r="A6072" s="109">
        <v>44904</v>
      </c>
      <c r="B6072">
        <v>17</v>
      </c>
      <c r="C6072" s="49">
        <v>0</v>
      </c>
      <c r="D6072" s="49">
        <v>30</v>
      </c>
      <c r="E6072" s="49">
        <v>0</v>
      </c>
      <c r="I6072" s="49">
        <f t="shared" si="94"/>
        <v>10</v>
      </c>
    </row>
    <row r="6073" spans="1:9" x14ac:dyDescent="0.3">
      <c r="A6073" s="109">
        <v>44904</v>
      </c>
      <c r="B6073">
        <v>18</v>
      </c>
      <c r="C6073" s="49">
        <v>0</v>
      </c>
      <c r="D6073" s="49">
        <v>0</v>
      </c>
      <c r="E6073" s="49">
        <v>0</v>
      </c>
      <c r="I6073" s="49">
        <f t="shared" si="94"/>
        <v>0</v>
      </c>
    </row>
    <row r="6074" spans="1:9" x14ac:dyDescent="0.3">
      <c r="A6074" s="109">
        <v>44904</v>
      </c>
      <c r="B6074">
        <v>19</v>
      </c>
      <c r="C6074" s="49">
        <v>0</v>
      </c>
      <c r="D6074" s="49">
        <v>0</v>
      </c>
      <c r="E6074" s="49">
        <v>0</v>
      </c>
      <c r="I6074" s="49">
        <f t="shared" si="94"/>
        <v>0</v>
      </c>
    </row>
    <row r="6075" spans="1:9" x14ac:dyDescent="0.3">
      <c r="A6075" s="109">
        <v>44904</v>
      </c>
      <c r="B6075">
        <v>20</v>
      </c>
      <c r="C6075" s="49">
        <v>0</v>
      </c>
      <c r="D6075" s="49">
        <v>0</v>
      </c>
      <c r="E6075" s="49">
        <v>0</v>
      </c>
      <c r="I6075" s="49">
        <f t="shared" si="94"/>
        <v>0</v>
      </c>
    </row>
    <row r="6076" spans="1:9" x14ac:dyDescent="0.3">
      <c r="A6076" s="109">
        <v>44904</v>
      </c>
      <c r="B6076">
        <v>21</v>
      </c>
      <c r="C6076" s="49">
        <v>0</v>
      </c>
      <c r="D6076" s="49">
        <v>0</v>
      </c>
      <c r="E6076" s="49">
        <v>0</v>
      </c>
      <c r="I6076" s="49">
        <f t="shared" si="94"/>
        <v>0</v>
      </c>
    </row>
    <row r="6077" spans="1:9" x14ac:dyDescent="0.3">
      <c r="A6077" s="109">
        <v>44904</v>
      </c>
      <c r="B6077">
        <v>22</v>
      </c>
      <c r="C6077" s="49">
        <v>0</v>
      </c>
      <c r="D6077" s="49">
        <v>0</v>
      </c>
      <c r="E6077" s="49">
        <v>0</v>
      </c>
      <c r="I6077" s="49">
        <f t="shared" si="94"/>
        <v>0</v>
      </c>
    </row>
    <row r="6078" spans="1:9" x14ac:dyDescent="0.3">
      <c r="A6078" s="109">
        <v>44904</v>
      </c>
      <c r="B6078">
        <v>23</v>
      </c>
      <c r="C6078" s="49">
        <v>0</v>
      </c>
      <c r="D6078" s="49">
        <v>0</v>
      </c>
      <c r="E6078" s="49">
        <v>0</v>
      </c>
      <c r="I6078" s="49">
        <f t="shared" si="94"/>
        <v>0</v>
      </c>
    </row>
    <row r="6079" spans="1:9" x14ac:dyDescent="0.3">
      <c r="A6079" s="109">
        <v>44904</v>
      </c>
      <c r="B6079">
        <v>24</v>
      </c>
      <c r="C6079" s="49">
        <v>0</v>
      </c>
      <c r="D6079" s="49">
        <v>0</v>
      </c>
      <c r="E6079" s="49">
        <v>0</v>
      </c>
      <c r="I6079" s="49">
        <f t="shared" si="94"/>
        <v>0</v>
      </c>
    </row>
    <row r="6080" spans="1:9" x14ac:dyDescent="0.3">
      <c r="A6080" s="109">
        <v>44905</v>
      </c>
      <c r="B6080">
        <v>1</v>
      </c>
      <c r="C6080" s="49">
        <v>0</v>
      </c>
      <c r="D6080" s="49">
        <v>0</v>
      </c>
      <c r="E6080" s="49">
        <v>0</v>
      </c>
      <c r="I6080" s="49">
        <f t="shared" si="94"/>
        <v>0</v>
      </c>
    </row>
    <row r="6081" spans="1:9" x14ac:dyDescent="0.3">
      <c r="A6081" s="109">
        <v>44905</v>
      </c>
      <c r="B6081">
        <v>2</v>
      </c>
      <c r="C6081" s="49">
        <v>0</v>
      </c>
      <c r="D6081" s="49">
        <v>0</v>
      </c>
      <c r="E6081" s="49">
        <v>0</v>
      </c>
      <c r="I6081" s="49">
        <f t="shared" si="94"/>
        <v>0</v>
      </c>
    </row>
    <row r="6082" spans="1:9" x14ac:dyDescent="0.3">
      <c r="A6082" s="109">
        <v>44905</v>
      </c>
      <c r="B6082">
        <v>3</v>
      </c>
      <c r="C6082" s="49">
        <v>0</v>
      </c>
      <c r="D6082" s="49">
        <v>0</v>
      </c>
      <c r="E6082" s="49">
        <v>0</v>
      </c>
      <c r="I6082" s="49">
        <f t="shared" si="94"/>
        <v>0</v>
      </c>
    </row>
    <row r="6083" spans="1:9" x14ac:dyDescent="0.3">
      <c r="A6083" s="109">
        <v>44905</v>
      </c>
      <c r="B6083">
        <v>4</v>
      </c>
      <c r="C6083" s="49">
        <v>0</v>
      </c>
      <c r="D6083" s="49">
        <v>0</v>
      </c>
      <c r="E6083" s="49">
        <v>0</v>
      </c>
      <c r="I6083" s="49">
        <f t="shared" si="94"/>
        <v>0</v>
      </c>
    </row>
    <row r="6084" spans="1:9" x14ac:dyDescent="0.3">
      <c r="A6084" s="109">
        <v>44905</v>
      </c>
      <c r="B6084">
        <v>5</v>
      </c>
      <c r="C6084" s="49">
        <v>0</v>
      </c>
      <c r="D6084" s="49">
        <v>0</v>
      </c>
      <c r="E6084" s="49">
        <v>0</v>
      </c>
      <c r="I6084" s="49">
        <f t="shared" si="94"/>
        <v>0</v>
      </c>
    </row>
    <row r="6085" spans="1:9" x14ac:dyDescent="0.3">
      <c r="A6085" s="109">
        <v>44905</v>
      </c>
      <c r="B6085">
        <v>6</v>
      </c>
      <c r="C6085" s="49">
        <v>0</v>
      </c>
      <c r="D6085" s="49">
        <v>0</v>
      </c>
      <c r="E6085" s="49">
        <v>0</v>
      </c>
      <c r="I6085" s="49">
        <f t="shared" si="94"/>
        <v>0</v>
      </c>
    </row>
    <row r="6086" spans="1:9" x14ac:dyDescent="0.3">
      <c r="A6086" s="109">
        <v>44905</v>
      </c>
      <c r="B6086">
        <v>7</v>
      </c>
      <c r="C6086" s="49">
        <v>0</v>
      </c>
      <c r="D6086" s="49">
        <v>0</v>
      </c>
      <c r="E6086" s="49">
        <v>0</v>
      </c>
      <c r="I6086" s="49">
        <f t="shared" si="94"/>
        <v>0</v>
      </c>
    </row>
    <row r="6087" spans="1:9" x14ac:dyDescent="0.3">
      <c r="A6087" s="109">
        <v>44905</v>
      </c>
      <c r="B6087">
        <v>8</v>
      </c>
      <c r="C6087" s="49">
        <v>0</v>
      </c>
      <c r="D6087" s="49">
        <v>540</v>
      </c>
      <c r="E6087" s="49">
        <v>130</v>
      </c>
      <c r="I6087" s="49">
        <f t="shared" si="94"/>
        <v>223</v>
      </c>
    </row>
    <row r="6088" spans="1:9" x14ac:dyDescent="0.3">
      <c r="A6088" s="109">
        <v>44905</v>
      </c>
      <c r="B6088">
        <v>9</v>
      </c>
      <c r="C6088" s="49">
        <v>0</v>
      </c>
      <c r="D6088" s="49">
        <v>3750</v>
      </c>
      <c r="E6088" s="49">
        <v>2970</v>
      </c>
      <c r="I6088" s="49">
        <f t="shared" ref="I6088:I6151" si="95">ROUND(AVERAGE(C6088:E6088),0)</f>
        <v>2240</v>
      </c>
    </row>
    <row r="6089" spans="1:9" x14ac:dyDescent="0.3">
      <c r="A6089" s="109">
        <v>44905</v>
      </c>
      <c r="B6089">
        <v>10</v>
      </c>
      <c r="C6089" s="49">
        <v>665789.84260559082</v>
      </c>
      <c r="D6089" s="49">
        <v>6170</v>
      </c>
      <c r="E6089" s="49">
        <v>7260</v>
      </c>
      <c r="I6089" s="49">
        <f t="shared" si="95"/>
        <v>226407</v>
      </c>
    </row>
    <row r="6090" spans="1:9" x14ac:dyDescent="0.3">
      <c r="A6090" s="109">
        <v>44905</v>
      </c>
      <c r="B6090">
        <v>11</v>
      </c>
      <c r="C6090" s="49">
        <v>658456.62355422974</v>
      </c>
      <c r="D6090" s="49">
        <v>9360</v>
      </c>
      <c r="E6090" s="49">
        <v>8100</v>
      </c>
      <c r="I6090" s="49">
        <f t="shared" si="95"/>
        <v>225306</v>
      </c>
    </row>
    <row r="6091" spans="1:9" x14ac:dyDescent="0.3">
      <c r="A6091" s="109">
        <v>44905</v>
      </c>
      <c r="B6091">
        <v>12</v>
      </c>
      <c r="C6091" s="49">
        <v>902986.22846603394</v>
      </c>
      <c r="D6091" s="49">
        <v>20790</v>
      </c>
      <c r="E6091" s="49">
        <v>8050.0000000000009</v>
      </c>
      <c r="I6091" s="49">
        <f t="shared" si="95"/>
        <v>310609</v>
      </c>
    </row>
    <row r="6092" spans="1:9" x14ac:dyDescent="0.3">
      <c r="A6092" s="109">
        <v>44905</v>
      </c>
      <c r="B6092">
        <v>13</v>
      </c>
      <c r="C6092" s="49">
        <v>1613775.372505188</v>
      </c>
      <c r="D6092" s="49">
        <v>12400</v>
      </c>
      <c r="E6092" s="49">
        <v>4720</v>
      </c>
      <c r="I6092" s="49">
        <f t="shared" si="95"/>
        <v>543632</v>
      </c>
    </row>
    <row r="6093" spans="1:9" x14ac:dyDescent="0.3">
      <c r="A6093" s="109">
        <v>44905</v>
      </c>
      <c r="B6093">
        <v>14</v>
      </c>
      <c r="C6093" s="49">
        <v>891786.45610809326</v>
      </c>
      <c r="D6093" s="49">
        <v>6020</v>
      </c>
      <c r="E6093" s="49">
        <v>2410</v>
      </c>
      <c r="I6093" s="49">
        <f t="shared" si="95"/>
        <v>300072</v>
      </c>
    </row>
    <row r="6094" spans="1:9" x14ac:dyDescent="0.3">
      <c r="A6094" s="109">
        <v>44905</v>
      </c>
      <c r="B6094">
        <v>15</v>
      </c>
      <c r="C6094" s="49">
        <v>462045.96757888794</v>
      </c>
      <c r="D6094" s="49">
        <v>3970</v>
      </c>
      <c r="E6094" s="49">
        <v>1940</v>
      </c>
      <c r="I6094" s="49">
        <f t="shared" si="95"/>
        <v>155985</v>
      </c>
    </row>
    <row r="6095" spans="1:9" x14ac:dyDescent="0.3">
      <c r="A6095" s="109">
        <v>44905</v>
      </c>
      <c r="B6095">
        <v>16</v>
      </c>
      <c r="C6095" s="49">
        <v>113798.26068878174</v>
      </c>
      <c r="D6095" s="49">
        <v>1590</v>
      </c>
      <c r="E6095" s="49">
        <v>320</v>
      </c>
      <c r="I6095" s="49">
        <f t="shared" si="95"/>
        <v>38569</v>
      </c>
    </row>
    <row r="6096" spans="1:9" x14ac:dyDescent="0.3">
      <c r="A6096" s="109">
        <v>44905</v>
      </c>
      <c r="B6096">
        <v>17</v>
      </c>
      <c r="C6096" s="49">
        <v>0</v>
      </c>
      <c r="D6096" s="49">
        <v>20</v>
      </c>
      <c r="E6096" s="49">
        <v>0</v>
      </c>
      <c r="I6096" s="49">
        <f t="shared" si="95"/>
        <v>7</v>
      </c>
    </row>
    <row r="6097" spans="1:9" x14ac:dyDescent="0.3">
      <c r="A6097" s="109">
        <v>44905</v>
      </c>
      <c r="B6097">
        <v>18</v>
      </c>
      <c r="C6097" s="49">
        <v>0</v>
      </c>
      <c r="D6097" s="49">
        <v>0</v>
      </c>
      <c r="E6097" s="49">
        <v>0</v>
      </c>
      <c r="I6097" s="49">
        <f t="shared" si="95"/>
        <v>0</v>
      </c>
    </row>
    <row r="6098" spans="1:9" x14ac:dyDescent="0.3">
      <c r="A6098" s="109">
        <v>44905</v>
      </c>
      <c r="B6098">
        <v>19</v>
      </c>
      <c r="C6098" s="49">
        <v>0</v>
      </c>
      <c r="D6098" s="49">
        <v>0</v>
      </c>
      <c r="E6098" s="49">
        <v>0</v>
      </c>
      <c r="I6098" s="49">
        <f t="shared" si="95"/>
        <v>0</v>
      </c>
    </row>
    <row r="6099" spans="1:9" x14ac:dyDescent="0.3">
      <c r="A6099" s="109">
        <v>44905</v>
      </c>
      <c r="B6099">
        <v>20</v>
      </c>
      <c r="C6099" s="49">
        <v>0</v>
      </c>
      <c r="D6099" s="49">
        <v>0</v>
      </c>
      <c r="E6099" s="49">
        <v>0</v>
      </c>
      <c r="I6099" s="49">
        <f t="shared" si="95"/>
        <v>0</v>
      </c>
    </row>
    <row r="6100" spans="1:9" x14ac:dyDescent="0.3">
      <c r="A6100" s="109">
        <v>44905</v>
      </c>
      <c r="B6100">
        <v>21</v>
      </c>
      <c r="C6100" s="49">
        <v>0</v>
      </c>
      <c r="D6100" s="49">
        <v>0</v>
      </c>
      <c r="E6100" s="49">
        <v>0</v>
      </c>
      <c r="I6100" s="49">
        <f t="shared" si="95"/>
        <v>0</v>
      </c>
    </row>
    <row r="6101" spans="1:9" x14ac:dyDescent="0.3">
      <c r="A6101" s="109">
        <v>44905</v>
      </c>
      <c r="B6101">
        <v>22</v>
      </c>
      <c r="C6101" s="49">
        <v>0</v>
      </c>
      <c r="D6101" s="49">
        <v>0</v>
      </c>
      <c r="E6101" s="49">
        <v>0</v>
      </c>
      <c r="I6101" s="49">
        <f t="shared" si="95"/>
        <v>0</v>
      </c>
    </row>
    <row r="6102" spans="1:9" x14ac:dyDescent="0.3">
      <c r="A6102" s="109">
        <v>44905</v>
      </c>
      <c r="B6102">
        <v>23</v>
      </c>
      <c r="C6102" s="49">
        <v>0</v>
      </c>
      <c r="D6102" s="49">
        <v>0</v>
      </c>
      <c r="E6102" s="49">
        <v>0</v>
      </c>
      <c r="I6102" s="49">
        <f t="shared" si="95"/>
        <v>0</v>
      </c>
    </row>
    <row r="6103" spans="1:9" x14ac:dyDescent="0.3">
      <c r="A6103" s="109">
        <v>44905</v>
      </c>
      <c r="B6103">
        <v>24</v>
      </c>
      <c r="C6103" s="49">
        <v>0</v>
      </c>
      <c r="D6103" s="49">
        <v>0</v>
      </c>
      <c r="E6103" s="49">
        <v>0</v>
      </c>
      <c r="I6103" s="49">
        <f t="shared" si="95"/>
        <v>0</v>
      </c>
    </row>
    <row r="6104" spans="1:9" x14ac:dyDescent="0.3">
      <c r="A6104" s="109">
        <v>44906</v>
      </c>
      <c r="B6104">
        <v>1</v>
      </c>
      <c r="C6104" s="49">
        <v>0</v>
      </c>
      <c r="D6104" s="49">
        <v>0</v>
      </c>
      <c r="E6104" s="49">
        <v>0</v>
      </c>
      <c r="I6104" s="49">
        <f t="shared" si="95"/>
        <v>0</v>
      </c>
    </row>
    <row r="6105" spans="1:9" x14ac:dyDescent="0.3">
      <c r="A6105" s="109">
        <v>44906</v>
      </c>
      <c r="B6105">
        <v>2</v>
      </c>
      <c r="C6105" s="49">
        <v>0</v>
      </c>
      <c r="D6105" s="49">
        <v>0</v>
      </c>
      <c r="E6105" s="49">
        <v>0</v>
      </c>
      <c r="I6105" s="49">
        <f t="shared" si="95"/>
        <v>0</v>
      </c>
    </row>
    <row r="6106" spans="1:9" x14ac:dyDescent="0.3">
      <c r="A6106" s="109">
        <v>44906</v>
      </c>
      <c r="B6106">
        <v>3</v>
      </c>
      <c r="C6106" s="49">
        <v>0</v>
      </c>
      <c r="D6106" s="49">
        <v>0</v>
      </c>
      <c r="E6106" s="49">
        <v>0</v>
      </c>
      <c r="I6106" s="49">
        <f t="shared" si="95"/>
        <v>0</v>
      </c>
    </row>
    <row r="6107" spans="1:9" x14ac:dyDescent="0.3">
      <c r="A6107" s="109">
        <v>44906</v>
      </c>
      <c r="B6107">
        <v>4</v>
      </c>
      <c r="C6107" s="49">
        <v>0</v>
      </c>
      <c r="D6107" s="49">
        <v>0</v>
      </c>
      <c r="E6107" s="49">
        <v>0</v>
      </c>
      <c r="I6107" s="49">
        <f t="shared" si="95"/>
        <v>0</v>
      </c>
    </row>
    <row r="6108" spans="1:9" x14ac:dyDescent="0.3">
      <c r="A6108" s="109">
        <v>44906</v>
      </c>
      <c r="B6108">
        <v>5</v>
      </c>
      <c r="C6108" s="49">
        <v>0</v>
      </c>
      <c r="D6108" s="49">
        <v>0</v>
      </c>
      <c r="E6108" s="49">
        <v>0</v>
      </c>
      <c r="I6108" s="49">
        <f t="shared" si="95"/>
        <v>0</v>
      </c>
    </row>
    <row r="6109" spans="1:9" x14ac:dyDescent="0.3">
      <c r="A6109" s="109">
        <v>44906</v>
      </c>
      <c r="B6109">
        <v>6</v>
      </c>
      <c r="C6109" s="49">
        <v>0</v>
      </c>
      <c r="D6109" s="49">
        <v>0</v>
      </c>
      <c r="E6109" s="49">
        <v>0</v>
      </c>
      <c r="I6109" s="49">
        <f t="shared" si="95"/>
        <v>0</v>
      </c>
    </row>
    <row r="6110" spans="1:9" x14ac:dyDescent="0.3">
      <c r="A6110" s="109">
        <v>44906</v>
      </c>
      <c r="B6110">
        <v>7</v>
      </c>
      <c r="C6110" s="49">
        <v>0</v>
      </c>
      <c r="D6110" s="49">
        <v>0</v>
      </c>
      <c r="E6110" s="49">
        <v>0</v>
      </c>
      <c r="I6110" s="49">
        <f t="shared" si="95"/>
        <v>0</v>
      </c>
    </row>
    <row r="6111" spans="1:9" x14ac:dyDescent="0.3">
      <c r="A6111" s="109">
        <v>44906</v>
      </c>
      <c r="B6111">
        <v>8</v>
      </c>
      <c r="C6111" s="49">
        <v>0</v>
      </c>
      <c r="D6111" s="49">
        <v>280</v>
      </c>
      <c r="E6111" s="49">
        <v>20</v>
      </c>
      <c r="I6111" s="49">
        <f t="shared" si="95"/>
        <v>100</v>
      </c>
    </row>
    <row r="6112" spans="1:9" x14ac:dyDescent="0.3">
      <c r="A6112" s="109">
        <v>44906</v>
      </c>
      <c r="B6112">
        <v>9</v>
      </c>
      <c r="C6112" s="49">
        <v>0</v>
      </c>
      <c r="D6112" s="49">
        <v>1640</v>
      </c>
      <c r="E6112" s="49">
        <v>280</v>
      </c>
      <c r="I6112" s="49">
        <f t="shared" si="95"/>
        <v>640</v>
      </c>
    </row>
    <row r="6113" spans="1:9" x14ac:dyDescent="0.3">
      <c r="A6113" s="109">
        <v>44906</v>
      </c>
      <c r="B6113">
        <v>10</v>
      </c>
      <c r="C6113" s="49">
        <v>386771.88754081726</v>
      </c>
      <c r="D6113" s="49">
        <v>6900</v>
      </c>
      <c r="E6113" s="49">
        <v>640</v>
      </c>
      <c r="I6113" s="49">
        <f t="shared" si="95"/>
        <v>131437</v>
      </c>
    </row>
    <row r="6114" spans="1:9" x14ac:dyDescent="0.3">
      <c r="A6114" s="109">
        <v>44906</v>
      </c>
      <c r="B6114">
        <v>11</v>
      </c>
      <c r="C6114" s="49">
        <v>395801.15675926208</v>
      </c>
      <c r="D6114" s="49">
        <v>6040</v>
      </c>
      <c r="E6114" s="49">
        <v>650</v>
      </c>
      <c r="I6114" s="49">
        <f t="shared" si="95"/>
        <v>134164</v>
      </c>
    </row>
    <row r="6115" spans="1:9" x14ac:dyDescent="0.3">
      <c r="A6115" s="109">
        <v>44906</v>
      </c>
      <c r="B6115">
        <v>12</v>
      </c>
      <c r="C6115" s="49">
        <v>381117.5525188446</v>
      </c>
      <c r="D6115" s="49">
        <v>5700</v>
      </c>
      <c r="E6115" s="49">
        <v>890</v>
      </c>
      <c r="I6115" s="49">
        <f t="shared" si="95"/>
        <v>129236</v>
      </c>
    </row>
    <row r="6116" spans="1:9" x14ac:dyDescent="0.3">
      <c r="A6116" s="109">
        <v>44906</v>
      </c>
      <c r="B6116">
        <v>13</v>
      </c>
      <c r="C6116" s="49">
        <v>476792.72294044495</v>
      </c>
      <c r="D6116" s="49">
        <v>6980</v>
      </c>
      <c r="E6116" s="49">
        <v>1510</v>
      </c>
      <c r="I6116" s="49">
        <f t="shared" si="95"/>
        <v>161761</v>
      </c>
    </row>
    <row r="6117" spans="1:9" x14ac:dyDescent="0.3">
      <c r="A6117" s="109">
        <v>44906</v>
      </c>
      <c r="B6117">
        <v>14</v>
      </c>
      <c r="C6117" s="49">
        <v>716322.42202758789</v>
      </c>
      <c r="D6117" s="49">
        <v>7030</v>
      </c>
      <c r="E6117" s="49">
        <v>1150</v>
      </c>
      <c r="I6117" s="49">
        <f t="shared" si="95"/>
        <v>241501</v>
      </c>
    </row>
    <row r="6118" spans="1:9" x14ac:dyDescent="0.3">
      <c r="A6118" s="109">
        <v>44906</v>
      </c>
      <c r="B6118">
        <v>15</v>
      </c>
      <c r="C6118" s="49">
        <v>184597.1941947937</v>
      </c>
      <c r="D6118" s="49">
        <v>4840</v>
      </c>
      <c r="E6118" s="49">
        <v>140</v>
      </c>
      <c r="I6118" s="49">
        <f t="shared" si="95"/>
        <v>63192</v>
      </c>
    </row>
    <row r="6119" spans="1:9" x14ac:dyDescent="0.3">
      <c r="A6119" s="109">
        <v>44906</v>
      </c>
      <c r="B6119">
        <v>16</v>
      </c>
      <c r="C6119" s="49">
        <v>0</v>
      </c>
      <c r="D6119" s="49">
        <v>240</v>
      </c>
      <c r="E6119" s="49">
        <v>0</v>
      </c>
      <c r="I6119" s="49">
        <f t="shared" si="95"/>
        <v>80</v>
      </c>
    </row>
    <row r="6120" spans="1:9" x14ac:dyDescent="0.3">
      <c r="A6120" s="109">
        <v>44906</v>
      </c>
      <c r="B6120">
        <v>17</v>
      </c>
      <c r="C6120" s="49">
        <v>0</v>
      </c>
      <c r="D6120" s="49">
        <v>0</v>
      </c>
      <c r="E6120" s="49">
        <v>0</v>
      </c>
      <c r="I6120" s="49">
        <f t="shared" si="95"/>
        <v>0</v>
      </c>
    </row>
    <row r="6121" spans="1:9" x14ac:dyDescent="0.3">
      <c r="A6121" s="109">
        <v>44906</v>
      </c>
      <c r="B6121">
        <v>18</v>
      </c>
      <c r="C6121" s="49">
        <v>0</v>
      </c>
      <c r="D6121" s="49">
        <v>0</v>
      </c>
      <c r="E6121" s="49">
        <v>0</v>
      </c>
      <c r="I6121" s="49">
        <f t="shared" si="95"/>
        <v>0</v>
      </c>
    </row>
    <row r="6122" spans="1:9" x14ac:dyDescent="0.3">
      <c r="A6122" s="109">
        <v>44906</v>
      </c>
      <c r="B6122">
        <v>19</v>
      </c>
      <c r="C6122" s="49">
        <v>0</v>
      </c>
      <c r="D6122" s="49">
        <v>0</v>
      </c>
      <c r="E6122" s="49">
        <v>0</v>
      </c>
      <c r="I6122" s="49">
        <f t="shared" si="95"/>
        <v>0</v>
      </c>
    </row>
    <row r="6123" spans="1:9" x14ac:dyDescent="0.3">
      <c r="A6123" s="109">
        <v>44906</v>
      </c>
      <c r="B6123">
        <v>20</v>
      </c>
      <c r="C6123" s="49">
        <v>0</v>
      </c>
      <c r="D6123" s="49">
        <v>0</v>
      </c>
      <c r="E6123" s="49">
        <v>0</v>
      </c>
      <c r="I6123" s="49">
        <f t="shared" si="95"/>
        <v>0</v>
      </c>
    </row>
    <row r="6124" spans="1:9" x14ac:dyDescent="0.3">
      <c r="A6124" s="109">
        <v>44906</v>
      </c>
      <c r="B6124">
        <v>21</v>
      </c>
      <c r="C6124" s="49">
        <v>0</v>
      </c>
      <c r="D6124" s="49">
        <v>0</v>
      </c>
      <c r="E6124" s="49">
        <v>0</v>
      </c>
      <c r="I6124" s="49">
        <f t="shared" si="95"/>
        <v>0</v>
      </c>
    </row>
    <row r="6125" spans="1:9" x14ac:dyDescent="0.3">
      <c r="A6125" s="109">
        <v>44906</v>
      </c>
      <c r="B6125">
        <v>22</v>
      </c>
      <c r="C6125" s="49">
        <v>0</v>
      </c>
      <c r="D6125" s="49">
        <v>0</v>
      </c>
      <c r="E6125" s="49">
        <v>0</v>
      </c>
      <c r="I6125" s="49">
        <f t="shared" si="95"/>
        <v>0</v>
      </c>
    </row>
    <row r="6126" spans="1:9" x14ac:dyDescent="0.3">
      <c r="A6126" s="109">
        <v>44906</v>
      </c>
      <c r="B6126">
        <v>23</v>
      </c>
      <c r="C6126" s="49">
        <v>0</v>
      </c>
      <c r="D6126" s="49">
        <v>0</v>
      </c>
      <c r="E6126" s="49">
        <v>0</v>
      </c>
      <c r="I6126" s="49">
        <f t="shared" si="95"/>
        <v>0</v>
      </c>
    </row>
    <row r="6127" spans="1:9" x14ac:dyDescent="0.3">
      <c r="A6127" s="109">
        <v>44906</v>
      </c>
      <c r="B6127">
        <v>24</v>
      </c>
      <c r="C6127" s="49">
        <v>0</v>
      </c>
      <c r="D6127" s="49">
        <v>0</v>
      </c>
      <c r="E6127" s="49">
        <v>0</v>
      </c>
      <c r="I6127" s="49">
        <f t="shared" si="95"/>
        <v>0</v>
      </c>
    </row>
    <row r="6128" spans="1:9" x14ac:dyDescent="0.3">
      <c r="A6128" s="109">
        <v>44907</v>
      </c>
      <c r="B6128">
        <v>1</v>
      </c>
      <c r="C6128" s="49">
        <v>0</v>
      </c>
      <c r="D6128" s="49">
        <v>0</v>
      </c>
      <c r="E6128" s="49">
        <v>0</v>
      </c>
      <c r="I6128" s="49">
        <f t="shared" si="95"/>
        <v>0</v>
      </c>
    </row>
    <row r="6129" spans="1:9" x14ac:dyDescent="0.3">
      <c r="A6129" s="109">
        <v>44907</v>
      </c>
      <c r="B6129">
        <v>2</v>
      </c>
      <c r="C6129" s="49">
        <v>0</v>
      </c>
      <c r="D6129" s="49">
        <v>0</v>
      </c>
      <c r="E6129" s="49">
        <v>0</v>
      </c>
      <c r="I6129" s="49">
        <f t="shared" si="95"/>
        <v>0</v>
      </c>
    </row>
    <row r="6130" spans="1:9" x14ac:dyDescent="0.3">
      <c r="A6130" s="109">
        <v>44907</v>
      </c>
      <c r="B6130">
        <v>3</v>
      </c>
      <c r="C6130" s="49">
        <v>0</v>
      </c>
      <c r="D6130" s="49">
        <v>0</v>
      </c>
      <c r="E6130" s="49">
        <v>0</v>
      </c>
      <c r="I6130" s="49">
        <f t="shared" si="95"/>
        <v>0</v>
      </c>
    </row>
    <row r="6131" spans="1:9" x14ac:dyDescent="0.3">
      <c r="A6131" s="109">
        <v>44907</v>
      </c>
      <c r="B6131">
        <v>4</v>
      </c>
      <c r="C6131" s="49">
        <v>0</v>
      </c>
      <c r="D6131" s="49">
        <v>0</v>
      </c>
      <c r="E6131" s="49">
        <v>0</v>
      </c>
      <c r="I6131" s="49">
        <f t="shared" si="95"/>
        <v>0</v>
      </c>
    </row>
    <row r="6132" spans="1:9" x14ac:dyDescent="0.3">
      <c r="A6132" s="109">
        <v>44907</v>
      </c>
      <c r="B6132">
        <v>5</v>
      </c>
      <c r="C6132" s="49">
        <v>0</v>
      </c>
      <c r="D6132" s="49">
        <v>0</v>
      </c>
      <c r="E6132" s="49">
        <v>0</v>
      </c>
      <c r="I6132" s="49">
        <f t="shared" si="95"/>
        <v>0</v>
      </c>
    </row>
    <row r="6133" spans="1:9" x14ac:dyDescent="0.3">
      <c r="A6133" s="109">
        <v>44907</v>
      </c>
      <c r="B6133">
        <v>6</v>
      </c>
      <c r="C6133" s="49">
        <v>0</v>
      </c>
      <c r="D6133" s="49">
        <v>0</v>
      </c>
      <c r="E6133" s="49">
        <v>0</v>
      </c>
      <c r="I6133" s="49">
        <f t="shared" si="95"/>
        <v>0</v>
      </c>
    </row>
    <row r="6134" spans="1:9" x14ac:dyDescent="0.3">
      <c r="A6134" s="109">
        <v>44907</v>
      </c>
      <c r="B6134">
        <v>7</v>
      </c>
      <c r="C6134" s="49">
        <v>0</v>
      </c>
      <c r="D6134" s="49">
        <v>0</v>
      </c>
      <c r="E6134" s="49">
        <v>0</v>
      </c>
      <c r="I6134" s="49">
        <f t="shared" si="95"/>
        <v>0</v>
      </c>
    </row>
    <row r="6135" spans="1:9" x14ac:dyDescent="0.3">
      <c r="A6135" s="109">
        <v>44907</v>
      </c>
      <c r="B6135">
        <v>8</v>
      </c>
      <c r="C6135" s="49">
        <v>0</v>
      </c>
      <c r="D6135" s="49">
        <v>0</v>
      </c>
      <c r="E6135" s="49">
        <v>0</v>
      </c>
      <c r="I6135" s="49">
        <f t="shared" si="95"/>
        <v>0</v>
      </c>
    </row>
    <row r="6136" spans="1:9" x14ac:dyDescent="0.3">
      <c r="A6136" s="109">
        <v>44907</v>
      </c>
      <c r="B6136">
        <v>9</v>
      </c>
      <c r="C6136" s="49">
        <v>0</v>
      </c>
      <c r="D6136" s="49">
        <v>430</v>
      </c>
      <c r="E6136" s="49">
        <v>0</v>
      </c>
      <c r="I6136" s="49">
        <f t="shared" si="95"/>
        <v>143</v>
      </c>
    </row>
    <row r="6137" spans="1:9" x14ac:dyDescent="0.3">
      <c r="A6137" s="109">
        <v>44907</v>
      </c>
      <c r="B6137">
        <v>10</v>
      </c>
      <c r="C6137" s="49">
        <v>0</v>
      </c>
      <c r="D6137" s="49">
        <v>1480</v>
      </c>
      <c r="E6137" s="49">
        <v>180</v>
      </c>
      <c r="I6137" s="49">
        <f t="shared" si="95"/>
        <v>553</v>
      </c>
    </row>
    <row r="6138" spans="1:9" x14ac:dyDescent="0.3">
      <c r="A6138" s="109">
        <v>44907</v>
      </c>
      <c r="B6138">
        <v>11</v>
      </c>
      <c r="C6138" s="49">
        <v>0</v>
      </c>
      <c r="D6138" s="49">
        <v>3040</v>
      </c>
      <c r="E6138" s="49">
        <v>350</v>
      </c>
      <c r="I6138" s="49">
        <f t="shared" si="95"/>
        <v>1130</v>
      </c>
    </row>
    <row r="6139" spans="1:9" x14ac:dyDescent="0.3">
      <c r="A6139" s="109">
        <v>44907</v>
      </c>
      <c r="B6139">
        <v>12</v>
      </c>
      <c r="C6139" s="49">
        <v>0</v>
      </c>
      <c r="D6139" s="49">
        <v>13150</v>
      </c>
      <c r="E6139" s="49">
        <v>470</v>
      </c>
      <c r="I6139" s="49">
        <f t="shared" si="95"/>
        <v>4540</v>
      </c>
    </row>
    <row r="6140" spans="1:9" x14ac:dyDescent="0.3">
      <c r="A6140" s="109">
        <v>44907</v>
      </c>
      <c r="B6140">
        <v>13</v>
      </c>
      <c r="C6140" s="49">
        <v>0</v>
      </c>
      <c r="D6140" s="49">
        <v>27750</v>
      </c>
      <c r="E6140" s="49">
        <v>1260</v>
      </c>
      <c r="I6140" s="49">
        <f t="shared" si="95"/>
        <v>9670</v>
      </c>
    </row>
    <row r="6141" spans="1:9" x14ac:dyDescent="0.3">
      <c r="A6141" s="109">
        <v>44907</v>
      </c>
      <c r="B6141">
        <v>14</v>
      </c>
      <c r="C6141" s="49">
        <v>0</v>
      </c>
      <c r="D6141" s="49">
        <v>24940</v>
      </c>
      <c r="E6141" s="49">
        <v>4340</v>
      </c>
      <c r="I6141" s="49">
        <f t="shared" si="95"/>
        <v>9760</v>
      </c>
    </row>
    <row r="6142" spans="1:9" x14ac:dyDescent="0.3">
      <c r="A6142" s="109">
        <v>44907</v>
      </c>
      <c r="B6142">
        <v>15</v>
      </c>
      <c r="C6142" s="49">
        <v>0</v>
      </c>
      <c r="D6142" s="49">
        <v>12830</v>
      </c>
      <c r="E6142" s="49">
        <v>3670</v>
      </c>
      <c r="I6142" s="49">
        <f t="shared" si="95"/>
        <v>5500</v>
      </c>
    </row>
    <row r="6143" spans="1:9" x14ac:dyDescent="0.3">
      <c r="A6143" s="109">
        <v>44907</v>
      </c>
      <c r="B6143">
        <v>16</v>
      </c>
      <c r="C6143" s="49">
        <v>0</v>
      </c>
      <c r="D6143" s="49">
        <v>1000</v>
      </c>
      <c r="E6143" s="49">
        <v>540</v>
      </c>
      <c r="I6143" s="49">
        <f t="shared" si="95"/>
        <v>513</v>
      </c>
    </row>
    <row r="6144" spans="1:9" x14ac:dyDescent="0.3">
      <c r="A6144" s="109">
        <v>44907</v>
      </c>
      <c r="B6144">
        <v>17</v>
      </c>
      <c r="C6144" s="49">
        <v>0</v>
      </c>
      <c r="D6144" s="49">
        <v>40</v>
      </c>
      <c r="E6144" s="49">
        <v>0</v>
      </c>
      <c r="I6144" s="49">
        <f t="shared" si="95"/>
        <v>13</v>
      </c>
    </row>
    <row r="6145" spans="1:9" x14ac:dyDescent="0.3">
      <c r="A6145" s="109">
        <v>44907</v>
      </c>
      <c r="B6145">
        <v>18</v>
      </c>
      <c r="C6145" s="49">
        <v>0</v>
      </c>
      <c r="D6145" s="49">
        <v>0</v>
      </c>
      <c r="E6145" s="49">
        <v>0</v>
      </c>
      <c r="I6145" s="49">
        <f t="shared" si="95"/>
        <v>0</v>
      </c>
    </row>
    <row r="6146" spans="1:9" x14ac:dyDescent="0.3">
      <c r="A6146" s="109">
        <v>44907</v>
      </c>
      <c r="B6146">
        <v>19</v>
      </c>
      <c r="C6146" s="49">
        <v>0</v>
      </c>
      <c r="D6146" s="49">
        <v>0</v>
      </c>
      <c r="E6146" s="49">
        <v>0</v>
      </c>
      <c r="I6146" s="49">
        <f t="shared" si="95"/>
        <v>0</v>
      </c>
    </row>
    <row r="6147" spans="1:9" x14ac:dyDescent="0.3">
      <c r="A6147" s="109">
        <v>44907</v>
      </c>
      <c r="B6147">
        <v>20</v>
      </c>
      <c r="C6147" s="49">
        <v>0</v>
      </c>
      <c r="D6147" s="49">
        <v>0</v>
      </c>
      <c r="E6147" s="49">
        <v>0</v>
      </c>
      <c r="I6147" s="49">
        <f t="shared" si="95"/>
        <v>0</v>
      </c>
    </row>
    <row r="6148" spans="1:9" x14ac:dyDescent="0.3">
      <c r="A6148" s="109">
        <v>44907</v>
      </c>
      <c r="B6148">
        <v>21</v>
      </c>
      <c r="C6148" s="49">
        <v>0</v>
      </c>
      <c r="D6148" s="49">
        <v>0</v>
      </c>
      <c r="E6148" s="49">
        <v>0</v>
      </c>
      <c r="I6148" s="49">
        <f t="shared" si="95"/>
        <v>0</v>
      </c>
    </row>
    <row r="6149" spans="1:9" x14ac:dyDescent="0.3">
      <c r="A6149" s="109">
        <v>44907</v>
      </c>
      <c r="B6149">
        <v>22</v>
      </c>
      <c r="C6149" s="49">
        <v>0</v>
      </c>
      <c r="D6149" s="49">
        <v>0</v>
      </c>
      <c r="E6149" s="49">
        <v>0</v>
      </c>
      <c r="I6149" s="49">
        <f t="shared" si="95"/>
        <v>0</v>
      </c>
    </row>
    <row r="6150" spans="1:9" x14ac:dyDescent="0.3">
      <c r="A6150" s="109">
        <v>44907</v>
      </c>
      <c r="B6150">
        <v>23</v>
      </c>
      <c r="C6150" s="49">
        <v>0</v>
      </c>
      <c r="D6150" s="49">
        <v>0</v>
      </c>
      <c r="E6150" s="49">
        <v>0</v>
      </c>
      <c r="I6150" s="49">
        <f t="shared" si="95"/>
        <v>0</v>
      </c>
    </row>
    <row r="6151" spans="1:9" x14ac:dyDescent="0.3">
      <c r="A6151" s="109">
        <v>44907</v>
      </c>
      <c r="B6151">
        <v>24</v>
      </c>
      <c r="C6151" s="49">
        <v>0</v>
      </c>
      <c r="D6151" s="49">
        <v>0</v>
      </c>
      <c r="E6151" s="49">
        <v>0</v>
      </c>
      <c r="I6151" s="49">
        <f t="shared" si="95"/>
        <v>0</v>
      </c>
    </row>
    <row r="6152" spans="1:9" x14ac:dyDescent="0.3">
      <c r="A6152" s="109">
        <v>44908</v>
      </c>
      <c r="B6152">
        <v>1</v>
      </c>
      <c r="C6152" s="49">
        <v>0</v>
      </c>
      <c r="D6152" s="49">
        <v>0</v>
      </c>
      <c r="E6152" s="49">
        <v>0</v>
      </c>
      <c r="I6152" s="49">
        <f t="shared" ref="I6152:I6215" si="96">ROUND(AVERAGE(C6152:E6152),0)</f>
        <v>0</v>
      </c>
    </row>
    <row r="6153" spans="1:9" x14ac:dyDescent="0.3">
      <c r="A6153" s="109">
        <v>44908</v>
      </c>
      <c r="B6153">
        <v>2</v>
      </c>
      <c r="C6153" s="49">
        <v>0</v>
      </c>
      <c r="D6153" s="49">
        <v>0</v>
      </c>
      <c r="E6153" s="49">
        <v>0</v>
      </c>
      <c r="I6153" s="49">
        <f t="shared" si="96"/>
        <v>0</v>
      </c>
    </row>
    <row r="6154" spans="1:9" x14ac:dyDescent="0.3">
      <c r="A6154" s="109">
        <v>44908</v>
      </c>
      <c r="B6154">
        <v>3</v>
      </c>
      <c r="C6154" s="49">
        <v>0</v>
      </c>
      <c r="D6154" s="49">
        <v>0</v>
      </c>
      <c r="E6154" s="49">
        <v>0</v>
      </c>
      <c r="I6154" s="49">
        <f t="shared" si="96"/>
        <v>0</v>
      </c>
    </row>
    <row r="6155" spans="1:9" x14ac:dyDescent="0.3">
      <c r="A6155" s="109">
        <v>44908</v>
      </c>
      <c r="B6155">
        <v>4</v>
      </c>
      <c r="C6155" s="49">
        <v>0</v>
      </c>
      <c r="D6155" s="49">
        <v>0</v>
      </c>
      <c r="E6155" s="49">
        <v>0</v>
      </c>
      <c r="I6155" s="49">
        <f t="shared" si="96"/>
        <v>0</v>
      </c>
    </row>
    <row r="6156" spans="1:9" x14ac:dyDescent="0.3">
      <c r="A6156" s="109">
        <v>44908</v>
      </c>
      <c r="B6156">
        <v>5</v>
      </c>
      <c r="C6156" s="49">
        <v>0</v>
      </c>
      <c r="D6156" s="49">
        <v>0</v>
      </c>
      <c r="E6156" s="49">
        <v>0</v>
      </c>
      <c r="I6156" s="49">
        <f t="shared" si="96"/>
        <v>0</v>
      </c>
    </row>
    <row r="6157" spans="1:9" x14ac:dyDescent="0.3">
      <c r="A6157" s="109">
        <v>44908</v>
      </c>
      <c r="B6157">
        <v>6</v>
      </c>
      <c r="C6157" s="49">
        <v>0</v>
      </c>
      <c r="D6157" s="49">
        <v>0</v>
      </c>
      <c r="E6157" s="49">
        <v>0</v>
      </c>
      <c r="I6157" s="49">
        <f t="shared" si="96"/>
        <v>0</v>
      </c>
    </row>
    <row r="6158" spans="1:9" x14ac:dyDescent="0.3">
      <c r="A6158" s="109">
        <v>44908</v>
      </c>
      <c r="B6158">
        <v>7</v>
      </c>
      <c r="C6158" s="49">
        <v>0</v>
      </c>
      <c r="D6158" s="49">
        <v>0</v>
      </c>
      <c r="E6158" s="49">
        <v>0</v>
      </c>
      <c r="I6158" s="49">
        <f t="shared" si="96"/>
        <v>0</v>
      </c>
    </row>
    <row r="6159" spans="1:9" x14ac:dyDescent="0.3">
      <c r="A6159" s="109">
        <v>44908</v>
      </c>
      <c r="B6159">
        <v>8</v>
      </c>
      <c r="C6159" s="49">
        <v>0</v>
      </c>
      <c r="D6159" s="49">
        <v>370</v>
      </c>
      <c r="E6159" s="49">
        <v>60</v>
      </c>
      <c r="I6159" s="49">
        <f t="shared" si="96"/>
        <v>143</v>
      </c>
    </row>
    <row r="6160" spans="1:9" x14ac:dyDescent="0.3">
      <c r="A6160" s="109">
        <v>44908</v>
      </c>
      <c r="B6160">
        <v>9</v>
      </c>
      <c r="C6160" s="49">
        <v>0</v>
      </c>
      <c r="D6160" s="49">
        <v>7900</v>
      </c>
      <c r="E6160" s="49">
        <v>2300</v>
      </c>
      <c r="I6160" s="49">
        <f t="shared" si="96"/>
        <v>3400</v>
      </c>
    </row>
    <row r="6161" spans="1:9" x14ac:dyDescent="0.3">
      <c r="A6161" s="109">
        <v>44908</v>
      </c>
      <c r="B6161">
        <v>10</v>
      </c>
      <c r="C6161" s="49">
        <v>0</v>
      </c>
      <c r="D6161" s="49">
        <v>20820</v>
      </c>
      <c r="E6161" s="49">
        <v>6090</v>
      </c>
      <c r="I6161" s="49">
        <f t="shared" si="96"/>
        <v>8970</v>
      </c>
    </row>
    <row r="6162" spans="1:9" x14ac:dyDescent="0.3">
      <c r="A6162" s="109">
        <v>44908</v>
      </c>
      <c r="B6162">
        <v>11</v>
      </c>
      <c r="C6162" s="49">
        <v>0</v>
      </c>
      <c r="D6162" s="49">
        <v>28000</v>
      </c>
      <c r="E6162" s="49">
        <v>8130.0000000000009</v>
      </c>
      <c r="I6162" s="49">
        <f t="shared" si="96"/>
        <v>12043</v>
      </c>
    </row>
    <row r="6163" spans="1:9" x14ac:dyDescent="0.3">
      <c r="A6163" s="109">
        <v>44908</v>
      </c>
      <c r="B6163">
        <v>12</v>
      </c>
      <c r="C6163" s="49">
        <v>0</v>
      </c>
      <c r="D6163" s="49">
        <v>30750</v>
      </c>
      <c r="E6163" s="49">
        <v>9660</v>
      </c>
      <c r="I6163" s="49">
        <f t="shared" si="96"/>
        <v>13470</v>
      </c>
    </row>
    <row r="6164" spans="1:9" x14ac:dyDescent="0.3">
      <c r="A6164" s="109">
        <v>44908</v>
      </c>
      <c r="B6164">
        <v>13</v>
      </c>
      <c r="C6164" s="49">
        <v>386460.78109741211</v>
      </c>
      <c r="D6164" s="49">
        <v>29480</v>
      </c>
      <c r="E6164" s="49">
        <v>10190</v>
      </c>
      <c r="I6164" s="49">
        <f t="shared" si="96"/>
        <v>142044</v>
      </c>
    </row>
    <row r="6165" spans="1:9" x14ac:dyDescent="0.3">
      <c r="A6165" s="109">
        <v>44908</v>
      </c>
      <c r="B6165">
        <v>14</v>
      </c>
      <c r="C6165" s="49">
        <v>669323.1463432312</v>
      </c>
      <c r="D6165" s="49">
        <v>24720</v>
      </c>
      <c r="E6165" s="49">
        <v>9080</v>
      </c>
      <c r="I6165" s="49">
        <f t="shared" si="96"/>
        <v>234374</v>
      </c>
    </row>
    <row r="6166" spans="1:9" x14ac:dyDescent="0.3">
      <c r="A6166" s="109">
        <v>44908</v>
      </c>
      <c r="B6166">
        <v>15</v>
      </c>
      <c r="C6166" s="49">
        <v>800277.29272842407</v>
      </c>
      <c r="D6166" s="49">
        <v>130000</v>
      </c>
      <c r="E6166" s="49">
        <v>4800</v>
      </c>
      <c r="I6166" s="49">
        <f t="shared" si="96"/>
        <v>311692</v>
      </c>
    </row>
    <row r="6167" spans="1:9" x14ac:dyDescent="0.3">
      <c r="A6167" s="109">
        <v>44908</v>
      </c>
      <c r="B6167">
        <v>16</v>
      </c>
      <c r="C6167" s="49">
        <v>393860.66794395447</v>
      </c>
      <c r="D6167" s="49">
        <v>950</v>
      </c>
      <c r="E6167" s="49">
        <v>640</v>
      </c>
      <c r="I6167" s="49">
        <f t="shared" si="96"/>
        <v>131817</v>
      </c>
    </row>
    <row r="6168" spans="1:9" x14ac:dyDescent="0.3">
      <c r="A6168" s="109">
        <v>44908</v>
      </c>
      <c r="B6168">
        <v>17</v>
      </c>
      <c r="C6168" s="49">
        <v>0</v>
      </c>
      <c r="D6168" s="49">
        <v>30</v>
      </c>
      <c r="E6168" s="49">
        <v>0</v>
      </c>
      <c r="I6168" s="49">
        <f t="shared" si="96"/>
        <v>10</v>
      </c>
    </row>
    <row r="6169" spans="1:9" x14ac:dyDescent="0.3">
      <c r="A6169" s="109">
        <v>44908</v>
      </c>
      <c r="B6169">
        <v>18</v>
      </c>
      <c r="C6169" s="49">
        <v>0</v>
      </c>
      <c r="D6169" s="49">
        <v>0</v>
      </c>
      <c r="E6169" s="49">
        <v>0</v>
      </c>
      <c r="I6169" s="49">
        <f t="shared" si="96"/>
        <v>0</v>
      </c>
    </row>
    <row r="6170" spans="1:9" x14ac:dyDescent="0.3">
      <c r="A6170" s="109">
        <v>44908</v>
      </c>
      <c r="B6170">
        <v>19</v>
      </c>
      <c r="C6170" s="49">
        <v>0</v>
      </c>
      <c r="D6170" s="49">
        <v>0</v>
      </c>
      <c r="E6170" s="49">
        <v>0</v>
      </c>
      <c r="I6170" s="49">
        <f t="shared" si="96"/>
        <v>0</v>
      </c>
    </row>
    <row r="6171" spans="1:9" x14ac:dyDescent="0.3">
      <c r="A6171" s="109">
        <v>44908</v>
      </c>
      <c r="B6171">
        <v>20</v>
      </c>
      <c r="C6171" s="49">
        <v>0</v>
      </c>
      <c r="D6171" s="49">
        <v>0</v>
      </c>
      <c r="E6171" s="49">
        <v>0</v>
      </c>
      <c r="I6171" s="49">
        <f t="shared" si="96"/>
        <v>0</v>
      </c>
    </row>
    <row r="6172" spans="1:9" x14ac:dyDescent="0.3">
      <c r="A6172" s="109">
        <v>44908</v>
      </c>
      <c r="B6172">
        <v>21</v>
      </c>
      <c r="C6172" s="49">
        <v>0</v>
      </c>
      <c r="D6172" s="49">
        <v>0</v>
      </c>
      <c r="E6172" s="49">
        <v>0</v>
      </c>
      <c r="I6172" s="49">
        <f t="shared" si="96"/>
        <v>0</v>
      </c>
    </row>
    <row r="6173" spans="1:9" x14ac:dyDescent="0.3">
      <c r="A6173" s="109">
        <v>44908</v>
      </c>
      <c r="B6173">
        <v>22</v>
      </c>
      <c r="C6173" s="49">
        <v>0</v>
      </c>
      <c r="D6173" s="49">
        <v>0</v>
      </c>
      <c r="E6173" s="49">
        <v>0</v>
      </c>
      <c r="I6173" s="49">
        <f t="shared" si="96"/>
        <v>0</v>
      </c>
    </row>
    <row r="6174" spans="1:9" x14ac:dyDescent="0.3">
      <c r="A6174" s="109">
        <v>44908</v>
      </c>
      <c r="B6174">
        <v>23</v>
      </c>
      <c r="C6174" s="49">
        <v>0</v>
      </c>
      <c r="D6174" s="49">
        <v>0</v>
      </c>
      <c r="E6174" s="49">
        <v>0</v>
      </c>
      <c r="I6174" s="49">
        <f t="shared" si="96"/>
        <v>0</v>
      </c>
    </row>
    <row r="6175" spans="1:9" x14ac:dyDescent="0.3">
      <c r="A6175" s="109">
        <v>44908</v>
      </c>
      <c r="B6175">
        <v>24</v>
      </c>
      <c r="C6175" s="49">
        <v>0</v>
      </c>
      <c r="D6175" s="49">
        <v>0</v>
      </c>
      <c r="E6175" s="49">
        <v>0</v>
      </c>
      <c r="I6175" s="49">
        <f t="shared" si="96"/>
        <v>0</v>
      </c>
    </row>
    <row r="6176" spans="1:9" x14ac:dyDescent="0.3">
      <c r="A6176" s="109">
        <v>44909</v>
      </c>
      <c r="B6176">
        <v>1</v>
      </c>
      <c r="C6176" s="49">
        <v>0</v>
      </c>
      <c r="D6176" s="49">
        <v>0</v>
      </c>
      <c r="E6176" s="49">
        <v>0</v>
      </c>
      <c r="I6176" s="49">
        <f t="shared" si="96"/>
        <v>0</v>
      </c>
    </row>
    <row r="6177" spans="1:9" x14ac:dyDescent="0.3">
      <c r="A6177" s="109">
        <v>44909</v>
      </c>
      <c r="B6177">
        <v>2</v>
      </c>
      <c r="C6177" s="49">
        <v>0</v>
      </c>
      <c r="D6177" s="49">
        <v>0</v>
      </c>
      <c r="E6177" s="49">
        <v>0</v>
      </c>
      <c r="I6177" s="49">
        <f t="shared" si="96"/>
        <v>0</v>
      </c>
    </row>
    <row r="6178" spans="1:9" x14ac:dyDescent="0.3">
      <c r="A6178" s="109">
        <v>44909</v>
      </c>
      <c r="B6178">
        <v>3</v>
      </c>
      <c r="C6178" s="49">
        <v>0</v>
      </c>
      <c r="D6178" s="49">
        <v>0</v>
      </c>
      <c r="E6178" s="49">
        <v>0</v>
      </c>
      <c r="I6178" s="49">
        <f t="shared" si="96"/>
        <v>0</v>
      </c>
    </row>
    <row r="6179" spans="1:9" x14ac:dyDescent="0.3">
      <c r="A6179" s="109">
        <v>44909</v>
      </c>
      <c r="B6179">
        <v>4</v>
      </c>
      <c r="C6179" s="49">
        <v>0</v>
      </c>
      <c r="D6179" s="49">
        <v>0</v>
      </c>
      <c r="E6179" s="49">
        <v>0</v>
      </c>
      <c r="I6179" s="49">
        <f t="shared" si="96"/>
        <v>0</v>
      </c>
    </row>
    <row r="6180" spans="1:9" x14ac:dyDescent="0.3">
      <c r="A6180" s="109">
        <v>44909</v>
      </c>
      <c r="B6180">
        <v>5</v>
      </c>
      <c r="C6180" s="49">
        <v>0</v>
      </c>
      <c r="D6180" s="49">
        <v>0</v>
      </c>
      <c r="E6180" s="49">
        <v>0</v>
      </c>
      <c r="I6180" s="49">
        <f t="shared" si="96"/>
        <v>0</v>
      </c>
    </row>
    <row r="6181" spans="1:9" x14ac:dyDescent="0.3">
      <c r="A6181" s="109">
        <v>44909</v>
      </c>
      <c r="B6181">
        <v>6</v>
      </c>
      <c r="C6181" s="49">
        <v>0</v>
      </c>
      <c r="D6181" s="49">
        <v>0</v>
      </c>
      <c r="E6181" s="49">
        <v>0</v>
      </c>
      <c r="I6181" s="49">
        <f t="shared" si="96"/>
        <v>0</v>
      </c>
    </row>
    <row r="6182" spans="1:9" x14ac:dyDescent="0.3">
      <c r="A6182" s="109">
        <v>44909</v>
      </c>
      <c r="B6182">
        <v>7</v>
      </c>
      <c r="C6182" s="49">
        <v>0</v>
      </c>
      <c r="D6182" s="49">
        <v>0</v>
      </c>
      <c r="E6182" s="49">
        <v>0</v>
      </c>
      <c r="I6182" s="49">
        <f t="shared" si="96"/>
        <v>0</v>
      </c>
    </row>
    <row r="6183" spans="1:9" x14ac:dyDescent="0.3">
      <c r="A6183" s="109">
        <v>44909</v>
      </c>
      <c r="B6183">
        <v>8</v>
      </c>
      <c r="C6183" s="49">
        <v>0</v>
      </c>
      <c r="D6183" s="49">
        <v>350</v>
      </c>
      <c r="E6183" s="49">
        <v>90</v>
      </c>
      <c r="I6183" s="49">
        <f t="shared" si="96"/>
        <v>147</v>
      </c>
    </row>
    <row r="6184" spans="1:9" x14ac:dyDescent="0.3">
      <c r="A6184" s="109">
        <v>44909</v>
      </c>
      <c r="B6184">
        <v>9</v>
      </c>
      <c r="C6184" s="49">
        <v>0</v>
      </c>
      <c r="D6184" s="49">
        <v>7700</v>
      </c>
      <c r="E6184" s="49">
        <v>280</v>
      </c>
      <c r="I6184" s="49">
        <f t="shared" si="96"/>
        <v>2660</v>
      </c>
    </row>
    <row r="6185" spans="1:9" x14ac:dyDescent="0.3">
      <c r="A6185" s="109">
        <v>44909</v>
      </c>
      <c r="B6185">
        <v>10</v>
      </c>
      <c r="C6185" s="49">
        <v>686856.21023178101</v>
      </c>
      <c r="D6185" s="49">
        <v>20850</v>
      </c>
      <c r="E6185" s="49">
        <v>590</v>
      </c>
      <c r="I6185" s="49">
        <f t="shared" si="96"/>
        <v>236099</v>
      </c>
    </row>
    <row r="6186" spans="1:9" x14ac:dyDescent="0.3">
      <c r="A6186" s="109">
        <v>44909</v>
      </c>
      <c r="B6186">
        <v>11</v>
      </c>
      <c r="C6186" s="49">
        <v>1166848.89793396</v>
      </c>
      <c r="D6186" s="49">
        <v>27990</v>
      </c>
      <c r="E6186" s="49">
        <v>880</v>
      </c>
      <c r="I6186" s="49">
        <f t="shared" si="96"/>
        <v>398573</v>
      </c>
    </row>
    <row r="6187" spans="1:9" x14ac:dyDescent="0.3">
      <c r="A6187" s="109">
        <v>44909</v>
      </c>
      <c r="B6187">
        <v>12</v>
      </c>
      <c r="C6187" s="49">
        <v>1474262.3567581177</v>
      </c>
      <c r="D6187" s="49">
        <v>30440</v>
      </c>
      <c r="E6187" s="49">
        <v>1660</v>
      </c>
      <c r="I6187" s="49">
        <f t="shared" si="96"/>
        <v>502121</v>
      </c>
    </row>
    <row r="6188" spans="1:9" x14ac:dyDescent="0.3">
      <c r="A6188" s="109">
        <v>44909</v>
      </c>
      <c r="B6188">
        <v>13</v>
      </c>
      <c r="C6188" s="49">
        <v>1613792.1810150146</v>
      </c>
      <c r="D6188" s="49">
        <v>29830</v>
      </c>
      <c r="E6188" s="49">
        <v>3340</v>
      </c>
      <c r="I6188" s="49">
        <f t="shared" si="96"/>
        <v>548987</v>
      </c>
    </row>
    <row r="6189" spans="1:9" x14ac:dyDescent="0.3">
      <c r="A6189" s="109">
        <v>44909</v>
      </c>
      <c r="B6189">
        <v>14</v>
      </c>
      <c r="C6189" s="49">
        <v>1501546.8597412109</v>
      </c>
      <c r="D6189" s="49">
        <v>24610</v>
      </c>
      <c r="E6189" s="49">
        <v>7130</v>
      </c>
      <c r="I6189" s="49">
        <f t="shared" si="96"/>
        <v>511096</v>
      </c>
    </row>
    <row r="6190" spans="1:9" x14ac:dyDescent="0.3">
      <c r="A6190" s="109">
        <v>44909</v>
      </c>
      <c r="B6190">
        <v>15</v>
      </c>
      <c r="C6190" s="49">
        <v>1171483.9935302734</v>
      </c>
      <c r="D6190" s="49">
        <v>13070</v>
      </c>
      <c r="E6190" s="49">
        <v>4490</v>
      </c>
      <c r="I6190" s="49">
        <f t="shared" si="96"/>
        <v>396348</v>
      </c>
    </row>
    <row r="6191" spans="1:9" x14ac:dyDescent="0.3">
      <c r="A6191" s="109">
        <v>44909</v>
      </c>
      <c r="B6191">
        <v>16</v>
      </c>
      <c r="C6191" s="49">
        <v>521754.80127334595</v>
      </c>
      <c r="D6191" s="49">
        <v>930</v>
      </c>
      <c r="E6191" s="49">
        <v>280</v>
      </c>
      <c r="I6191" s="49">
        <f t="shared" si="96"/>
        <v>174322</v>
      </c>
    </row>
    <row r="6192" spans="1:9" x14ac:dyDescent="0.3">
      <c r="A6192" s="109">
        <v>44909</v>
      </c>
      <c r="B6192">
        <v>17</v>
      </c>
      <c r="C6192" s="49">
        <v>0</v>
      </c>
      <c r="D6192" s="49">
        <v>20</v>
      </c>
      <c r="E6192" s="49">
        <v>0</v>
      </c>
      <c r="I6192" s="49">
        <f t="shared" si="96"/>
        <v>7</v>
      </c>
    </row>
    <row r="6193" spans="1:9" x14ac:dyDescent="0.3">
      <c r="A6193" s="109">
        <v>44909</v>
      </c>
      <c r="B6193">
        <v>18</v>
      </c>
      <c r="C6193" s="49">
        <v>0</v>
      </c>
      <c r="D6193" s="49">
        <v>0</v>
      </c>
      <c r="E6193" s="49">
        <v>0</v>
      </c>
      <c r="I6193" s="49">
        <f t="shared" si="96"/>
        <v>0</v>
      </c>
    </row>
    <row r="6194" spans="1:9" x14ac:dyDescent="0.3">
      <c r="A6194" s="109">
        <v>44909</v>
      </c>
      <c r="B6194">
        <v>19</v>
      </c>
      <c r="C6194" s="49">
        <v>0</v>
      </c>
      <c r="D6194" s="49">
        <v>0</v>
      </c>
      <c r="E6194" s="49">
        <v>0</v>
      </c>
      <c r="I6194" s="49">
        <f t="shared" si="96"/>
        <v>0</v>
      </c>
    </row>
    <row r="6195" spans="1:9" x14ac:dyDescent="0.3">
      <c r="A6195" s="109">
        <v>44909</v>
      </c>
      <c r="B6195">
        <v>20</v>
      </c>
      <c r="C6195" s="49">
        <v>0</v>
      </c>
      <c r="D6195" s="49">
        <v>0</v>
      </c>
      <c r="E6195" s="49">
        <v>0</v>
      </c>
      <c r="I6195" s="49">
        <f t="shared" si="96"/>
        <v>0</v>
      </c>
    </row>
    <row r="6196" spans="1:9" x14ac:dyDescent="0.3">
      <c r="A6196" s="109">
        <v>44909</v>
      </c>
      <c r="B6196">
        <v>21</v>
      </c>
      <c r="C6196" s="49">
        <v>0</v>
      </c>
      <c r="D6196" s="49">
        <v>0</v>
      </c>
      <c r="E6196" s="49">
        <v>0</v>
      </c>
      <c r="I6196" s="49">
        <f t="shared" si="96"/>
        <v>0</v>
      </c>
    </row>
    <row r="6197" spans="1:9" x14ac:dyDescent="0.3">
      <c r="A6197" s="109">
        <v>44909</v>
      </c>
      <c r="B6197">
        <v>22</v>
      </c>
      <c r="C6197" s="49">
        <v>0</v>
      </c>
      <c r="D6197" s="49">
        <v>0</v>
      </c>
      <c r="E6197" s="49">
        <v>0</v>
      </c>
      <c r="I6197" s="49">
        <f t="shared" si="96"/>
        <v>0</v>
      </c>
    </row>
    <row r="6198" spans="1:9" x14ac:dyDescent="0.3">
      <c r="A6198" s="109">
        <v>44909</v>
      </c>
      <c r="B6198">
        <v>23</v>
      </c>
      <c r="C6198" s="49">
        <v>0</v>
      </c>
      <c r="D6198" s="49">
        <v>0</v>
      </c>
      <c r="E6198" s="49">
        <v>0</v>
      </c>
      <c r="I6198" s="49">
        <f t="shared" si="96"/>
        <v>0</v>
      </c>
    </row>
    <row r="6199" spans="1:9" x14ac:dyDescent="0.3">
      <c r="A6199" s="109">
        <v>44909</v>
      </c>
      <c r="B6199">
        <v>24</v>
      </c>
      <c r="C6199" s="49">
        <v>0</v>
      </c>
      <c r="D6199" s="49">
        <v>0</v>
      </c>
      <c r="E6199" s="49">
        <v>0</v>
      </c>
      <c r="I6199" s="49">
        <f t="shared" si="96"/>
        <v>0</v>
      </c>
    </row>
    <row r="6200" spans="1:9" x14ac:dyDescent="0.3">
      <c r="A6200" s="109">
        <v>44910</v>
      </c>
      <c r="B6200">
        <v>1</v>
      </c>
      <c r="C6200" s="49">
        <v>0</v>
      </c>
      <c r="D6200" s="49">
        <v>0</v>
      </c>
      <c r="E6200" s="49">
        <v>0</v>
      </c>
      <c r="I6200" s="49">
        <f t="shared" si="96"/>
        <v>0</v>
      </c>
    </row>
    <row r="6201" spans="1:9" x14ac:dyDescent="0.3">
      <c r="A6201" s="109">
        <v>44910</v>
      </c>
      <c r="B6201">
        <v>2</v>
      </c>
      <c r="C6201" s="49">
        <v>0</v>
      </c>
      <c r="D6201" s="49">
        <v>0</v>
      </c>
      <c r="E6201" s="49">
        <v>0</v>
      </c>
      <c r="I6201" s="49">
        <f t="shared" si="96"/>
        <v>0</v>
      </c>
    </row>
    <row r="6202" spans="1:9" x14ac:dyDescent="0.3">
      <c r="A6202" s="109">
        <v>44910</v>
      </c>
      <c r="B6202">
        <v>3</v>
      </c>
      <c r="C6202" s="49">
        <v>0</v>
      </c>
      <c r="D6202" s="49">
        <v>0</v>
      </c>
      <c r="E6202" s="49">
        <v>0</v>
      </c>
      <c r="I6202" s="49">
        <f t="shared" si="96"/>
        <v>0</v>
      </c>
    </row>
    <row r="6203" spans="1:9" x14ac:dyDescent="0.3">
      <c r="A6203" s="109">
        <v>44910</v>
      </c>
      <c r="B6203">
        <v>4</v>
      </c>
      <c r="C6203" s="49">
        <v>0</v>
      </c>
      <c r="D6203" s="49">
        <v>0</v>
      </c>
      <c r="E6203" s="49">
        <v>0</v>
      </c>
      <c r="I6203" s="49">
        <f t="shared" si="96"/>
        <v>0</v>
      </c>
    </row>
    <row r="6204" spans="1:9" x14ac:dyDescent="0.3">
      <c r="A6204" s="109">
        <v>44910</v>
      </c>
      <c r="B6204">
        <v>5</v>
      </c>
      <c r="C6204" s="49">
        <v>0</v>
      </c>
      <c r="D6204" s="49">
        <v>0</v>
      </c>
      <c r="E6204" s="49">
        <v>0</v>
      </c>
      <c r="I6204" s="49">
        <f t="shared" si="96"/>
        <v>0</v>
      </c>
    </row>
    <row r="6205" spans="1:9" x14ac:dyDescent="0.3">
      <c r="A6205" s="109">
        <v>44910</v>
      </c>
      <c r="B6205">
        <v>6</v>
      </c>
      <c r="C6205" s="49">
        <v>0</v>
      </c>
      <c r="D6205" s="49">
        <v>0</v>
      </c>
      <c r="E6205" s="49">
        <v>0</v>
      </c>
      <c r="I6205" s="49">
        <f t="shared" si="96"/>
        <v>0</v>
      </c>
    </row>
    <row r="6206" spans="1:9" x14ac:dyDescent="0.3">
      <c r="A6206" s="109">
        <v>44910</v>
      </c>
      <c r="B6206">
        <v>7</v>
      </c>
      <c r="C6206" s="49">
        <v>0</v>
      </c>
      <c r="D6206" s="49">
        <v>0</v>
      </c>
      <c r="E6206" s="49">
        <v>0</v>
      </c>
      <c r="I6206" s="49">
        <f t="shared" si="96"/>
        <v>0</v>
      </c>
    </row>
    <row r="6207" spans="1:9" x14ac:dyDescent="0.3">
      <c r="A6207" s="109">
        <v>44910</v>
      </c>
      <c r="B6207">
        <v>8</v>
      </c>
      <c r="C6207" s="49">
        <v>0</v>
      </c>
      <c r="D6207" s="49">
        <v>340</v>
      </c>
      <c r="E6207" s="49">
        <v>100</v>
      </c>
      <c r="I6207" s="49">
        <f t="shared" si="96"/>
        <v>147</v>
      </c>
    </row>
    <row r="6208" spans="1:9" x14ac:dyDescent="0.3">
      <c r="A6208" s="109">
        <v>44910</v>
      </c>
      <c r="B6208">
        <v>9</v>
      </c>
      <c r="C6208" s="49">
        <v>289281.30865097046</v>
      </c>
      <c r="D6208" s="49">
        <v>7170</v>
      </c>
      <c r="E6208" s="49">
        <v>560</v>
      </c>
      <c r="I6208" s="49">
        <f t="shared" si="96"/>
        <v>99004</v>
      </c>
    </row>
    <row r="6209" spans="1:9" x14ac:dyDescent="0.3">
      <c r="A6209" s="109">
        <v>44910</v>
      </c>
      <c r="B6209">
        <v>10</v>
      </c>
      <c r="C6209" s="49">
        <v>745258.92734527588</v>
      </c>
      <c r="D6209" s="49">
        <v>16500</v>
      </c>
      <c r="E6209" s="49">
        <v>2740</v>
      </c>
      <c r="I6209" s="49">
        <f t="shared" si="96"/>
        <v>254833</v>
      </c>
    </row>
    <row r="6210" spans="1:9" x14ac:dyDescent="0.3">
      <c r="A6210" s="109">
        <v>44910</v>
      </c>
      <c r="B6210">
        <v>11</v>
      </c>
      <c r="C6210" s="49">
        <v>611313.5814666748</v>
      </c>
      <c r="D6210" s="49">
        <v>12200</v>
      </c>
      <c r="E6210" s="49">
        <v>2940</v>
      </c>
      <c r="I6210" s="49">
        <f t="shared" si="96"/>
        <v>208818</v>
      </c>
    </row>
    <row r="6211" spans="1:9" x14ac:dyDescent="0.3">
      <c r="A6211" s="109">
        <v>44910</v>
      </c>
      <c r="B6211">
        <v>12</v>
      </c>
      <c r="C6211" s="49">
        <v>514071.10691070557</v>
      </c>
      <c r="D6211" s="49">
        <v>8370</v>
      </c>
      <c r="E6211" s="49">
        <v>2240</v>
      </c>
      <c r="I6211" s="49">
        <f t="shared" si="96"/>
        <v>174894</v>
      </c>
    </row>
    <row r="6212" spans="1:9" x14ac:dyDescent="0.3">
      <c r="A6212" s="109">
        <v>44910</v>
      </c>
      <c r="B6212">
        <v>13</v>
      </c>
      <c r="C6212" s="49">
        <v>334994.91214752197</v>
      </c>
      <c r="D6212" s="49">
        <v>3670</v>
      </c>
      <c r="E6212" s="49">
        <v>2480</v>
      </c>
      <c r="I6212" s="49">
        <f t="shared" si="96"/>
        <v>113715</v>
      </c>
    </row>
    <row r="6213" spans="1:9" x14ac:dyDescent="0.3">
      <c r="A6213" s="109">
        <v>44910</v>
      </c>
      <c r="B6213">
        <v>14</v>
      </c>
      <c r="C6213" s="49">
        <v>276062.45875358582</v>
      </c>
      <c r="D6213" s="49">
        <v>1390</v>
      </c>
      <c r="E6213" s="49">
        <v>1030</v>
      </c>
      <c r="I6213" s="49">
        <f t="shared" si="96"/>
        <v>92827</v>
      </c>
    </row>
    <row r="6214" spans="1:9" x14ac:dyDescent="0.3">
      <c r="A6214" s="109">
        <v>44910</v>
      </c>
      <c r="B6214">
        <v>15</v>
      </c>
      <c r="C6214" s="49">
        <v>0</v>
      </c>
      <c r="D6214" s="49">
        <v>2160</v>
      </c>
      <c r="E6214" s="49">
        <v>590</v>
      </c>
      <c r="I6214" s="49">
        <f t="shared" si="96"/>
        <v>917</v>
      </c>
    </row>
    <row r="6215" spans="1:9" x14ac:dyDescent="0.3">
      <c r="A6215" s="109">
        <v>44910</v>
      </c>
      <c r="B6215">
        <v>16</v>
      </c>
      <c r="C6215" s="49">
        <v>0</v>
      </c>
      <c r="D6215" s="49">
        <v>690</v>
      </c>
      <c r="E6215" s="49">
        <v>60</v>
      </c>
      <c r="I6215" s="49">
        <f t="shared" si="96"/>
        <v>250</v>
      </c>
    </row>
    <row r="6216" spans="1:9" x14ac:dyDescent="0.3">
      <c r="A6216" s="109">
        <v>44910</v>
      </c>
      <c r="B6216">
        <v>17</v>
      </c>
      <c r="C6216" s="49">
        <v>0</v>
      </c>
      <c r="D6216" s="49">
        <v>0</v>
      </c>
      <c r="E6216" s="49">
        <v>0</v>
      </c>
      <c r="I6216" s="49">
        <f t="shared" ref="I6216:I6279" si="97">ROUND(AVERAGE(C6216:E6216),0)</f>
        <v>0</v>
      </c>
    </row>
    <row r="6217" spans="1:9" x14ac:dyDescent="0.3">
      <c r="A6217" s="109">
        <v>44910</v>
      </c>
      <c r="B6217">
        <v>18</v>
      </c>
      <c r="C6217" s="49">
        <v>0</v>
      </c>
      <c r="D6217" s="49">
        <v>0</v>
      </c>
      <c r="E6217" s="49">
        <v>0</v>
      </c>
      <c r="I6217" s="49">
        <f t="shared" si="97"/>
        <v>0</v>
      </c>
    </row>
    <row r="6218" spans="1:9" x14ac:dyDescent="0.3">
      <c r="A6218" s="109">
        <v>44910</v>
      </c>
      <c r="B6218">
        <v>19</v>
      </c>
      <c r="C6218" s="49">
        <v>0</v>
      </c>
      <c r="D6218" s="49">
        <v>0</v>
      </c>
      <c r="E6218" s="49">
        <v>0</v>
      </c>
      <c r="I6218" s="49">
        <f t="shared" si="97"/>
        <v>0</v>
      </c>
    </row>
    <row r="6219" spans="1:9" x14ac:dyDescent="0.3">
      <c r="A6219" s="109">
        <v>44910</v>
      </c>
      <c r="B6219">
        <v>20</v>
      </c>
      <c r="C6219" s="49">
        <v>0</v>
      </c>
      <c r="D6219" s="49">
        <v>0</v>
      </c>
      <c r="E6219" s="49">
        <v>0</v>
      </c>
      <c r="I6219" s="49">
        <f t="shared" si="97"/>
        <v>0</v>
      </c>
    </row>
    <row r="6220" spans="1:9" x14ac:dyDescent="0.3">
      <c r="A6220" s="109">
        <v>44910</v>
      </c>
      <c r="B6220">
        <v>21</v>
      </c>
      <c r="C6220" s="49">
        <v>0</v>
      </c>
      <c r="D6220" s="49">
        <v>0</v>
      </c>
      <c r="E6220" s="49">
        <v>0</v>
      </c>
      <c r="I6220" s="49">
        <f t="shared" si="97"/>
        <v>0</v>
      </c>
    </row>
    <row r="6221" spans="1:9" x14ac:dyDescent="0.3">
      <c r="A6221" s="109">
        <v>44910</v>
      </c>
      <c r="B6221">
        <v>22</v>
      </c>
      <c r="C6221" s="49">
        <v>0</v>
      </c>
      <c r="D6221" s="49">
        <v>0</v>
      </c>
      <c r="E6221" s="49">
        <v>0</v>
      </c>
      <c r="I6221" s="49">
        <f t="shared" si="97"/>
        <v>0</v>
      </c>
    </row>
    <row r="6222" spans="1:9" x14ac:dyDescent="0.3">
      <c r="A6222" s="109">
        <v>44910</v>
      </c>
      <c r="B6222">
        <v>23</v>
      </c>
      <c r="C6222" s="49">
        <v>0</v>
      </c>
      <c r="D6222" s="49">
        <v>0</v>
      </c>
      <c r="E6222" s="49">
        <v>0</v>
      </c>
      <c r="I6222" s="49">
        <f t="shared" si="97"/>
        <v>0</v>
      </c>
    </row>
    <row r="6223" spans="1:9" x14ac:dyDescent="0.3">
      <c r="A6223" s="109">
        <v>44910</v>
      </c>
      <c r="B6223">
        <v>24</v>
      </c>
      <c r="C6223" s="49">
        <v>0</v>
      </c>
      <c r="D6223" s="49">
        <v>0</v>
      </c>
      <c r="E6223" s="49">
        <v>0</v>
      </c>
      <c r="I6223" s="49">
        <f t="shared" si="97"/>
        <v>0</v>
      </c>
    </row>
    <row r="6224" spans="1:9" x14ac:dyDescent="0.3">
      <c r="A6224" s="109">
        <v>44911</v>
      </c>
      <c r="B6224">
        <v>1</v>
      </c>
      <c r="C6224" s="49">
        <v>0</v>
      </c>
      <c r="D6224" s="49">
        <v>0</v>
      </c>
      <c r="E6224" s="49">
        <v>0</v>
      </c>
      <c r="I6224" s="49">
        <f t="shared" si="97"/>
        <v>0</v>
      </c>
    </row>
    <row r="6225" spans="1:9" x14ac:dyDescent="0.3">
      <c r="A6225" s="109">
        <v>44911</v>
      </c>
      <c r="B6225">
        <v>2</v>
      </c>
      <c r="C6225" s="49">
        <v>0</v>
      </c>
      <c r="D6225" s="49">
        <v>0</v>
      </c>
      <c r="E6225" s="49">
        <v>0</v>
      </c>
      <c r="I6225" s="49">
        <f t="shared" si="97"/>
        <v>0</v>
      </c>
    </row>
    <row r="6226" spans="1:9" x14ac:dyDescent="0.3">
      <c r="A6226" s="109">
        <v>44911</v>
      </c>
      <c r="B6226">
        <v>3</v>
      </c>
      <c r="C6226" s="49">
        <v>0</v>
      </c>
      <c r="D6226" s="49">
        <v>0</v>
      </c>
      <c r="E6226" s="49">
        <v>0</v>
      </c>
      <c r="I6226" s="49">
        <f t="shared" si="97"/>
        <v>0</v>
      </c>
    </row>
    <row r="6227" spans="1:9" x14ac:dyDescent="0.3">
      <c r="A6227" s="109">
        <v>44911</v>
      </c>
      <c r="B6227">
        <v>4</v>
      </c>
      <c r="C6227" s="49">
        <v>0</v>
      </c>
      <c r="D6227" s="49">
        <v>0</v>
      </c>
      <c r="E6227" s="49">
        <v>0</v>
      </c>
      <c r="I6227" s="49">
        <f t="shared" si="97"/>
        <v>0</v>
      </c>
    </row>
    <row r="6228" spans="1:9" x14ac:dyDescent="0.3">
      <c r="A6228" s="109">
        <v>44911</v>
      </c>
      <c r="B6228">
        <v>5</v>
      </c>
      <c r="C6228" s="49">
        <v>0</v>
      </c>
      <c r="D6228" s="49">
        <v>0</v>
      </c>
      <c r="E6228" s="49">
        <v>0</v>
      </c>
      <c r="I6228" s="49">
        <f t="shared" si="97"/>
        <v>0</v>
      </c>
    </row>
    <row r="6229" spans="1:9" x14ac:dyDescent="0.3">
      <c r="A6229" s="109">
        <v>44911</v>
      </c>
      <c r="B6229">
        <v>6</v>
      </c>
      <c r="C6229" s="49">
        <v>0</v>
      </c>
      <c r="D6229" s="49">
        <v>0</v>
      </c>
      <c r="E6229" s="49">
        <v>0</v>
      </c>
      <c r="I6229" s="49">
        <f t="shared" si="97"/>
        <v>0</v>
      </c>
    </row>
    <row r="6230" spans="1:9" x14ac:dyDescent="0.3">
      <c r="A6230" s="109">
        <v>44911</v>
      </c>
      <c r="B6230">
        <v>7</v>
      </c>
      <c r="C6230" s="49">
        <v>0</v>
      </c>
      <c r="D6230" s="49">
        <v>0</v>
      </c>
      <c r="E6230" s="49">
        <v>0</v>
      </c>
      <c r="I6230" s="49">
        <f t="shared" si="97"/>
        <v>0</v>
      </c>
    </row>
    <row r="6231" spans="1:9" x14ac:dyDescent="0.3">
      <c r="A6231" s="109">
        <v>44911</v>
      </c>
      <c r="B6231">
        <v>8</v>
      </c>
      <c r="C6231" s="49">
        <v>0</v>
      </c>
      <c r="D6231" s="49">
        <v>0</v>
      </c>
      <c r="E6231" s="49">
        <v>0</v>
      </c>
      <c r="I6231" s="49">
        <f t="shared" si="97"/>
        <v>0</v>
      </c>
    </row>
    <row r="6232" spans="1:9" x14ac:dyDescent="0.3">
      <c r="A6232" s="109">
        <v>44911</v>
      </c>
      <c r="B6232">
        <v>9</v>
      </c>
      <c r="C6232" s="49">
        <v>0</v>
      </c>
      <c r="D6232" s="49">
        <v>0</v>
      </c>
      <c r="E6232" s="49">
        <v>0</v>
      </c>
      <c r="I6232" s="49">
        <f t="shared" si="97"/>
        <v>0</v>
      </c>
    </row>
    <row r="6233" spans="1:9" x14ac:dyDescent="0.3">
      <c r="A6233" s="109">
        <v>44911</v>
      </c>
      <c r="B6233">
        <v>10</v>
      </c>
      <c r="C6233" s="49">
        <v>0</v>
      </c>
      <c r="D6233" s="49">
        <v>0</v>
      </c>
      <c r="E6233" s="49">
        <v>0</v>
      </c>
      <c r="I6233" s="49">
        <f t="shared" si="97"/>
        <v>0</v>
      </c>
    </row>
    <row r="6234" spans="1:9" x14ac:dyDescent="0.3">
      <c r="A6234" s="109">
        <v>44911</v>
      </c>
      <c r="B6234">
        <v>11</v>
      </c>
      <c r="C6234" s="49">
        <v>0</v>
      </c>
      <c r="D6234" s="49">
        <v>60</v>
      </c>
      <c r="E6234" s="49">
        <v>0</v>
      </c>
      <c r="I6234" s="49">
        <f t="shared" si="97"/>
        <v>20</v>
      </c>
    </row>
    <row r="6235" spans="1:9" x14ac:dyDescent="0.3">
      <c r="A6235" s="109">
        <v>44911</v>
      </c>
      <c r="B6235">
        <v>12</v>
      </c>
      <c r="C6235" s="49">
        <v>0</v>
      </c>
      <c r="D6235" s="49">
        <v>960</v>
      </c>
      <c r="E6235" s="49">
        <v>0</v>
      </c>
      <c r="I6235" s="49">
        <f t="shared" si="97"/>
        <v>320</v>
      </c>
    </row>
    <row r="6236" spans="1:9" x14ac:dyDescent="0.3">
      <c r="A6236" s="109">
        <v>44911</v>
      </c>
      <c r="B6236">
        <v>13</v>
      </c>
      <c r="C6236" s="49">
        <v>0</v>
      </c>
      <c r="D6236" s="49">
        <v>1450</v>
      </c>
      <c r="E6236" s="49">
        <v>0</v>
      </c>
      <c r="I6236" s="49">
        <f t="shared" si="97"/>
        <v>483</v>
      </c>
    </row>
    <row r="6237" spans="1:9" x14ac:dyDescent="0.3">
      <c r="A6237" s="109">
        <v>44911</v>
      </c>
      <c r="B6237">
        <v>14</v>
      </c>
      <c r="C6237" s="49">
        <v>0</v>
      </c>
      <c r="D6237" s="49">
        <v>520</v>
      </c>
      <c r="E6237" s="49">
        <v>0</v>
      </c>
      <c r="I6237" s="49">
        <f t="shared" si="97"/>
        <v>173</v>
      </c>
    </row>
    <row r="6238" spans="1:9" x14ac:dyDescent="0.3">
      <c r="A6238" s="109">
        <v>44911</v>
      </c>
      <c r="B6238">
        <v>15</v>
      </c>
      <c r="C6238" s="49">
        <v>0</v>
      </c>
      <c r="D6238" s="49">
        <v>200</v>
      </c>
      <c r="E6238" s="49">
        <v>0</v>
      </c>
      <c r="I6238" s="49">
        <f t="shared" si="97"/>
        <v>67</v>
      </c>
    </row>
    <row r="6239" spans="1:9" x14ac:dyDescent="0.3">
      <c r="A6239" s="109">
        <v>44911</v>
      </c>
      <c r="B6239">
        <v>16</v>
      </c>
      <c r="C6239" s="49">
        <v>0</v>
      </c>
      <c r="D6239" s="49">
        <v>0</v>
      </c>
      <c r="E6239" s="49">
        <v>0</v>
      </c>
      <c r="I6239" s="49">
        <f t="shared" si="97"/>
        <v>0</v>
      </c>
    </row>
    <row r="6240" spans="1:9" x14ac:dyDescent="0.3">
      <c r="A6240" s="109">
        <v>44911</v>
      </c>
      <c r="B6240">
        <v>17</v>
      </c>
      <c r="C6240" s="49">
        <v>0</v>
      </c>
      <c r="D6240" s="49">
        <v>0</v>
      </c>
      <c r="E6240" s="49">
        <v>0</v>
      </c>
      <c r="I6240" s="49">
        <f t="shared" si="97"/>
        <v>0</v>
      </c>
    </row>
    <row r="6241" spans="1:9" x14ac:dyDescent="0.3">
      <c r="A6241" s="109">
        <v>44911</v>
      </c>
      <c r="B6241">
        <v>18</v>
      </c>
      <c r="C6241" s="49">
        <v>0</v>
      </c>
      <c r="D6241" s="49">
        <v>0</v>
      </c>
      <c r="E6241" s="49">
        <v>0</v>
      </c>
      <c r="I6241" s="49">
        <f t="shared" si="97"/>
        <v>0</v>
      </c>
    </row>
    <row r="6242" spans="1:9" x14ac:dyDescent="0.3">
      <c r="A6242" s="109">
        <v>44911</v>
      </c>
      <c r="B6242">
        <v>19</v>
      </c>
      <c r="C6242" s="49">
        <v>0</v>
      </c>
      <c r="D6242" s="49">
        <v>0</v>
      </c>
      <c r="E6242" s="49">
        <v>0</v>
      </c>
      <c r="I6242" s="49">
        <f t="shared" si="97"/>
        <v>0</v>
      </c>
    </row>
    <row r="6243" spans="1:9" x14ac:dyDescent="0.3">
      <c r="A6243" s="109">
        <v>44911</v>
      </c>
      <c r="B6243">
        <v>20</v>
      </c>
      <c r="C6243" s="49">
        <v>0</v>
      </c>
      <c r="D6243" s="49">
        <v>0</v>
      </c>
      <c r="E6243" s="49">
        <v>0</v>
      </c>
      <c r="I6243" s="49">
        <f t="shared" si="97"/>
        <v>0</v>
      </c>
    </row>
    <row r="6244" spans="1:9" x14ac:dyDescent="0.3">
      <c r="A6244" s="109">
        <v>44911</v>
      </c>
      <c r="B6244">
        <v>21</v>
      </c>
      <c r="C6244" s="49">
        <v>0</v>
      </c>
      <c r="D6244" s="49">
        <v>0</v>
      </c>
      <c r="E6244" s="49">
        <v>0</v>
      </c>
      <c r="I6244" s="49">
        <f t="shared" si="97"/>
        <v>0</v>
      </c>
    </row>
    <row r="6245" spans="1:9" x14ac:dyDescent="0.3">
      <c r="A6245" s="109">
        <v>44911</v>
      </c>
      <c r="B6245">
        <v>22</v>
      </c>
      <c r="C6245" s="49">
        <v>0</v>
      </c>
      <c r="D6245" s="49">
        <v>0</v>
      </c>
      <c r="E6245" s="49">
        <v>0</v>
      </c>
      <c r="I6245" s="49">
        <f t="shared" si="97"/>
        <v>0</v>
      </c>
    </row>
    <row r="6246" spans="1:9" x14ac:dyDescent="0.3">
      <c r="A6246" s="109">
        <v>44911</v>
      </c>
      <c r="B6246">
        <v>23</v>
      </c>
      <c r="C6246" s="49">
        <v>0</v>
      </c>
      <c r="D6246" s="49">
        <v>0</v>
      </c>
      <c r="E6246" s="49">
        <v>0</v>
      </c>
      <c r="I6246" s="49">
        <f t="shared" si="97"/>
        <v>0</v>
      </c>
    </row>
    <row r="6247" spans="1:9" x14ac:dyDescent="0.3">
      <c r="A6247" s="109">
        <v>44911</v>
      </c>
      <c r="B6247">
        <v>24</v>
      </c>
      <c r="C6247" s="49">
        <v>0</v>
      </c>
      <c r="D6247" s="49">
        <v>0</v>
      </c>
      <c r="E6247" s="49">
        <v>0</v>
      </c>
      <c r="I6247" s="49">
        <f t="shared" si="97"/>
        <v>0</v>
      </c>
    </row>
    <row r="6248" spans="1:9" x14ac:dyDescent="0.3">
      <c r="A6248" s="109">
        <v>44912</v>
      </c>
      <c r="B6248">
        <v>1</v>
      </c>
      <c r="C6248" s="49">
        <v>0</v>
      </c>
      <c r="D6248" s="49">
        <v>0</v>
      </c>
      <c r="E6248" s="49">
        <v>0</v>
      </c>
      <c r="I6248" s="49">
        <f t="shared" si="97"/>
        <v>0</v>
      </c>
    </row>
    <row r="6249" spans="1:9" x14ac:dyDescent="0.3">
      <c r="A6249" s="109">
        <v>44912</v>
      </c>
      <c r="B6249">
        <v>2</v>
      </c>
      <c r="C6249" s="49">
        <v>0</v>
      </c>
      <c r="D6249" s="49">
        <v>0</v>
      </c>
      <c r="E6249" s="49">
        <v>0</v>
      </c>
      <c r="I6249" s="49">
        <f t="shared" si="97"/>
        <v>0</v>
      </c>
    </row>
    <row r="6250" spans="1:9" x14ac:dyDescent="0.3">
      <c r="A6250" s="109">
        <v>44912</v>
      </c>
      <c r="B6250">
        <v>3</v>
      </c>
      <c r="C6250" s="49">
        <v>0</v>
      </c>
      <c r="D6250" s="49">
        <v>0</v>
      </c>
      <c r="E6250" s="49">
        <v>0</v>
      </c>
      <c r="I6250" s="49">
        <f t="shared" si="97"/>
        <v>0</v>
      </c>
    </row>
    <row r="6251" spans="1:9" x14ac:dyDescent="0.3">
      <c r="A6251" s="109">
        <v>44912</v>
      </c>
      <c r="B6251">
        <v>4</v>
      </c>
      <c r="C6251" s="49">
        <v>0</v>
      </c>
      <c r="D6251" s="49">
        <v>0</v>
      </c>
      <c r="E6251" s="49">
        <v>0</v>
      </c>
      <c r="I6251" s="49">
        <f t="shared" si="97"/>
        <v>0</v>
      </c>
    </row>
    <row r="6252" spans="1:9" x14ac:dyDescent="0.3">
      <c r="A6252" s="109">
        <v>44912</v>
      </c>
      <c r="B6252">
        <v>5</v>
      </c>
      <c r="C6252" s="49">
        <v>0</v>
      </c>
      <c r="D6252" s="49">
        <v>0</v>
      </c>
      <c r="E6252" s="49">
        <v>0</v>
      </c>
      <c r="I6252" s="49">
        <f t="shared" si="97"/>
        <v>0</v>
      </c>
    </row>
    <row r="6253" spans="1:9" x14ac:dyDescent="0.3">
      <c r="A6253" s="109">
        <v>44912</v>
      </c>
      <c r="B6253">
        <v>6</v>
      </c>
      <c r="C6253" s="49">
        <v>0</v>
      </c>
      <c r="D6253" s="49">
        <v>0</v>
      </c>
      <c r="E6253" s="49">
        <v>0</v>
      </c>
      <c r="I6253" s="49">
        <f t="shared" si="97"/>
        <v>0</v>
      </c>
    </row>
    <row r="6254" spans="1:9" x14ac:dyDescent="0.3">
      <c r="A6254" s="109">
        <v>44912</v>
      </c>
      <c r="B6254">
        <v>7</v>
      </c>
      <c r="C6254" s="49">
        <v>0</v>
      </c>
      <c r="D6254" s="49">
        <v>0</v>
      </c>
      <c r="E6254" s="49">
        <v>0</v>
      </c>
      <c r="I6254" s="49">
        <f t="shared" si="97"/>
        <v>0</v>
      </c>
    </row>
    <row r="6255" spans="1:9" x14ac:dyDescent="0.3">
      <c r="A6255" s="109">
        <v>44912</v>
      </c>
      <c r="B6255">
        <v>8</v>
      </c>
      <c r="C6255" s="49">
        <v>0</v>
      </c>
      <c r="D6255" s="49">
        <v>30</v>
      </c>
      <c r="E6255" s="49">
        <v>0</v>
      </c>
      <c r="I6255" s="49">
        <f t="shared" si="97"/>
        <v>10</v>
      </c>
    </row>
    <row r="6256" spans="1:9" x14ac:dyDescent="0.3">
      <c r="A6256" s="109">
        <v>44912</v>
      </c>
      <c r="B6256">
        <v>9</v>
      </c>
      <c r="C6256" s="49">
        <v>0</v>
      </c>
      <c r="D6256" s="49">
        <v>600</v>
      </c>
      <c r="E6256" s="49">
        <v>0</v>
      </c>
      <c r="I6256" s="49">
        <f t="shared" si="97"/>
        <v>200</v>
      </c>
    </row>
    <row r="6257" spans="1:9" x14ac:dyDescent="0.3">
      <c r="A6257" s="109">
        <v>44912</v>
      </c>
      <c r="B6257">
        <v>10</v>
      </c>
      <c r="C6257" s="49">
        <v>453259.76610183716</v>
      </c>
      <c r="D6257" s="49">
        <v>3150</v>
      </c>
      <c r="E6257" s="49">
        <v>340</v>
      </c>
      <c r="I6257" s="49">
        <f t="shared" si="97"/>
        <v>152250</v>
      </c>
    </row>
    <row r="6258" spans="1:9" x14ac:dyDescent="0.3">
      <c r="A6258" s="109">
        <v>44912</v>
      </c>
      <c r="B6258">
        <v>11</v>
      </c>
      <c r="C6258" s="49">
        <v>808854.40111160278</v>
      </c>
      <c r="D6258" s="49">
        <v>9690</v>
      </c>
      <c r="E6258" s="49">
        <v>970</v>
      </c>
      <c r="I6258" s="49">
        <f t="shared" si="97"/>
        <v>273171</v>
      </c>
    </row>
    <row r="6259" spans="1:9" x14ac:dyDescent="0.3">
      <c r="A6259" s="109">
        <v>44912</v>
      </c>
      <c r="B6259">
        <v>12</v>
      </c>
      <c r="C6259" s="49">
        <v>625390.52963256836</v>
      </c>
      <c r="D6259" s="49">
        <v>9520</v>
      </c>
      <c r="E6259" s="49">
        <v>1530</v>
      </c>
      <c r="I6259" s="49">
        <f t="shared" si="97"/>
        <v>212147</v>
      </c>
    </row>
    <row r="6260" spans="1:9" x14ac:dyDescent="0.3">
      <c r="A6260" s="109">
        <v>44912</v>
      </c>
      <c r="B6260">
        <v>13</v>
      </c>
      <c r="C6260" s="49">
        <v>831187.36743927002</v>
      </c>
      <c r="D6260" s="49">
        <v>12030</v>
      </c>
      <c r="E6260" s="49">
        <v>2470</v>
      </c>
      <c r="I6260" s="49">
        <f t="shared" si="97"/>
        <v>281896</v>
      </c>
    </row>
    <row r="6261" spans="1:9" x14ac:dyDescent="0.3">
      <c r="A6261" s="109">
        <v>44912</v>
      </c>
      <c r="B6261">
        <v>14</v>
      </c>
      <c r="C6261" s="49">
        <v>1015384.5548629761</v>
      </c>
      <c r="D6261" s="49">
        <v>13740</v>
      </c>
      <c r="E6261" s="49">
        <v>2120</v>
      </c>
      <c r="I6261" s="49">
        <f t="shared" si="97"/>
        <v>343748</v>
      </c>
    </row>
    <row r="6262" spans="1:9" x14ac:dyDescent="0.3">
      <c r="A6262" s="109">
        <v>44912</v>
      </c>
      <c r="B6262">
        <v>15</v>
      </c>
      <c r="C6262" s="49">
        <v>586391.09134674072</v>
      </c>
      <c r="D6262" s="49">
        <v>6900</v>
      </c>
      <c r="E6262" s="49">
        <v>400</v>
      </c>
      <c r="I6262" s="49">
        <f t="shared" si="97"/>
        <v>197897</v>
      </c>
    </row>
    <row r="6263" spans="1:9" x14ac:dyDescent="0.3">
      <c r="A6263" s="109">
        <v>44912</v>
      </c>
      <c r="B6263">
        <v>16</v>
      </c>
      <c r="C6263" s="49">
        <v>397113.17420005798</v>
      </c>
      <c r="D6263" s="49">
        <v>1350</v>
      </c>
      <c r="E6263" s="49">
        <v>40</v>
      </c>
      <c r="I6263" s="49">
        <f t="shared" si="97"/>
        <v>132834</v>
      </c>
    </row>
    <row r="6264" spans="1:9" x14ac:dyDescent="0.3">
      <c r="A6264" s="109">
        <v>44912</v>
      </c>
      <c r="B6264">
        <v>17</v>
      </c>
      <c r="C6264" s="49">
        <v>0</v>
      </c>
      <c r="D6264" s="49">
        <v>30</v>
      </c>
      <c r="E6264" s="49">
        <v>0</v>
      </c>
      <c r="I6264" s="49">
        <f t="shared" si="97"/>
        <v>10</v>
      </c>
    </row>
    <row r="6265" spans="1:9" x14ac:dyDescent="0.3">
      <c r="A6265" s="109">
        <v>44912</v>
      </c>
      <c r="B6265">
        <v>18</v>
      </c>
      <c r="C6265" s="49">
        <v>0</v>
      </c>
      <c r="D6265" s="49">
        <v>0</v>
      </c>
      <c r="E6265" s="49">
        <v>0</v>
      </c>
      <c r="I6265" s="49">
        <f t="shared" si="97"/>
        <v>0</v>
      </c>
    </row>
    <row r="6266" spans="1:9" x14ac:dyDescent="0.3">
      <c r="A6266" s="109">
        <v>44912</v>
      </c>
      <c r="B6266">
        <v>19</v>
      </c>
      <c r="C6266" s="49">
        <v>0</v>
      </c>
      <c r="D6266" s="49">
        <v>0</v>
      </c>
      <c r="E6266" s="49">
        <v>0</v>
      </c>
      <c r="I6266" s="49">
        <f t="shared" si="97"/>
        <v>0</v>
      </c>
    </row>
    <row r="6267" spans="1:9" x14ac:dyDescent="0.3">
      <c r="A6267" s="109">
        <v>44912</v>
      </c>
      <c r="B6267">
        <v>20</v>
      </c>
      <c r="C6267" s="49">
        <v>0</v>
      </c>
      <c r="D6267" s="49">
        <v>0</v>
      </c>
      <c r="E6267" s="49">
        <v>0</v>
      </c>
      <c r="I6267" s="49">
        <f t="shared" si="97"/>
        <v>0</v>
      </c>
    </row>
    <row r="6268" spans="1:9" x14ac:dyDescent="0.3">
      <c r="A6268" s="109">
        <v>44912</v>
      </c>
      <c r="B6268">
        <v>21</v>
      </c>
      <c r="C6268" s="49">
        <v>0</v>
      </c>
      <c r="D6268" s="49">
        <v>0</v>
      </c>
      <c r="E6268" s="49">
        <v>0</v>
      </c>
      <c r="I6268" s="49">
        <f t="shared" si="97"/>
        <v>0</v>
      </c>
    </row>
    <row r="6269" spans="1:9" x14ac:dyDescent="0.3">
      <c r="A6269" s="109">
        <v>44912</v>
      </c>
      <c r="B6269">
        <v>22</v>
      </c>
      <c r="C6269" s="49">
        <v>0</v>
      </c>
      <c r="D6269" s="49">
        <v>0</v>
      </c>
      <c r="E6269" s="49">
        <v>0</v>
      </c>
      <c r="I6269" s="49">
        <f t="shared" si="97"/>
        <v>0</v>
      </c>
    </row>
    <row r="6270" spans="1:9" x14ac:dyDescent="0.3">
      <c r="A6270" s="109">
        <v>44912</v>
      </c>
      <c r="B6270">
        <v>23</v>
      </c>
      <c r="C6270" s="49">
        <v>0</v>
      </c>
      <c r="D6270" s="49">
        <v>0</v>
      </c>
      <c r="E6270" s="49">
        <v>0</v>
      </c>
      <c r="I6270" s="49">
        <f t="shared" si="97"/>
        <v>0</v>
      </c>
    </row>
    <row r="6271" spans="1:9" x14ac:dyDescent="0.3">
      <c r="A6271" s="109">
        <v>44912</v>
      </c>
      <c r="B6271">
        <v>24</v>
      </c>
      <c r="C6271" s="49">
        <v>0</v>
      </c>
      <c r="D6271" s="49">
        <v>0</v>
      </c>
      <c r="E6271" s="49">
        <v>0</v>
      </c>
      <c r="I6271" s="49">
        <f t="shared" si="97"/>
        <v>0</v>
      </c>
    </row>
    <row r="6272" spans="1:9" x14ac:dyDescent="0.3">
      <c r="A6272" s="109">
        <v>44913</v>
      </c>
      <c r="B6272">
        <v>1</v>
      </c>
      <c r="C6272" s="49">
        <v>0</v>
      </c>
      <c r="D6272" s="49">
        <v>0</v>
      </c>
      <c r="E6272" s="49">
        <v>0</v>
      </c>
      <c r="I6272" s="49">
        <f t="shared" si="97"/>
        <v>0</v>
      </c>
    </row>
    <row r="6273" spans="1:9" x14ac:dyDescent="0.3">
      <c r="A6273" s="109">
        <v>44913</v>
      </c>
      <c r="B6273">
        <v>2</v>
      </c>
      <c r="C6273" s="49">
        <v>0</v>
      </c>
      <c r="D6273" s="49">
        <v>0</v>
      </c>
      <c r="E6273" s="49">
        <v>0</v>
      </c>
      <c r="I6273" s="49">
        <f t="shared" si="97"/>
        <v>0</v>
      </c>
    </row>
    <row r="6274" spans="1:9" x14ac:dyDescent="0.3">
      <c r="A6274" s="109">
        <v>44913</v>
      </c>
      <c r="B6274">
        <v>3</v>
      </c>
      <c r="C6274" s="49">
        <v>0</v>
      </c>
      <c r="D6274" s="49">
        <v>0</v>
      </c>
      <c r="E6274" s="49">
        <v>0</v>
      </c>
      <c r="I6274" s="49">
        <f t="shared" si="97"/>
        <v>0</v>
      </c>
    </row>
    <row r="6275" spans="1:9" x14ac:dyDescent="0.3">
      <c r="A6275" s="109">
        <v>44913</v>
      </c>
      <c r="B6275">
        <v>4</v>
      </c>
      <c r="C6275" s="49">
        <v>0</v>
      </c>
      <c r="D6275" s="49">
        <v>0</v>
      </c>
      <c r="E6275" s="49">
        <v>0</v>
      </c>
      <c r="I6275" s="49">
        <f t="shared" si="97"/>
        <v>0</v>
      </c>
    </row>
    <row r="6276" spans="1:9" x14ac:dyDescent="0.3">
      <c r="A6276" s="109">
        <v>44913</v>
      </c>
      <c r="B6276">
        <v>5</v>
      </c>
      <c r="C6276" s="49">
        <v>0</v>
      </c>
      <c r="D6276" s="49">
        <v>0</v>
      </c>
      <c r="E6276" s="49">
        <v>0</v>
      </c>
      <c r="I6276" s="49">
        <f t="shared" si="97"/>
        <v>0</v>
      </c>
    </row>
    <row r="6277" spans="1:9" x14ac:dyDescent="0.3">
      <c r="A6277" s="109">
        <v>44913</v>
      </c>
      <c r="B6277">
        <v>6</v>
      </c>
      <c r="C6277" s="49">
        <v>0</v>
      </c>
      <c r="D6277" s="49">
        <v>0</v>
      </c>
      <c r="E6277" s="49">
        <v>0</v>
      </c>
      <c r="I6277" s="49">
        <f t="shared" si="97"/>
        <v>0</v>
      </c>
    </row>
    <row r="6278" spans="1:9" x14ac:dyDescent="0.3">
      <c r="A6278" s="109">
        <v>44913</v>
      </c>
      <c r="B6278">
        <v>7</v>
      </c>
      <c r="C6278" s="49">
        <v>0</v>
      </c>
      <c r="D6278" s="49">
        <v>0</v>
      </c>
      <c r="E6278" s="49">
        <v>0</v>
      </c>
      <c r="I6278" s="49">
        <f t="shared" si="97"/>
        <v>0</v>
      </c>
    </row>
    <row r="6279" spans="1:9" x14ac:dyDescent="0.3">
      <c r="A6279" s="109">
        <v>44913</v>
      </c>
      <c r="B6279">
        <v>8</v>
      </c>
      <c r="C6279" s="49">
        <v>0</v>
      </c>
      <c r="D6279" s="49">
        <v>410</v>
      </c>
      <c r="E6279" s="49">
        <v>0</v>
      </c>
      <c r="I6279" s="49">
        <f t="shared" si="97"/>
        <v>137</v>
      </c>
    </row>
    <row r="6280" spans="1:9" x14ac:dyDescent="0.3">
      <c r="A6280" s="109">
        <v>44913</v>
      </c>
      <c r="B6280">
        <v>9</v>
      </c>
      <c r="C6280" s="49">
        <v>386075.19865036011</v>
      </c>
      <c r="D6280" s="49">
        <v>6950</v>
      </c>
      <c r="E6280" s="49">
        <v>540</v>
      </c>
      <c r="I6280" s="49">
        <f t="shared" ref="I6280:I6343" si="98">ROUND(AVERAGE(C6280:E6280),0)</f>
        <v>131188</v>
      </c>
    </row>
    <row r="6281" spans="1:9" x14ac:dyDescent="0.3">
      <c r="A6281" s="109">
        <v>44913</v>
      </c>
      <c r="B6281">
        <v>10</v>
      </c>
      <c r="C6281" s="49">
        <v>376994.25220489502</v>
      </c>
      <c r="D6281" s="49">
        <v>18790</v>
      </c>
      <c r="E6281" s="49">
        <v>1740</v>
      </c>
      <c r="I6281" s="49">
        <f t="shared" si="98"/>
        <v>132508</v>
      </c>
    </row>
    <row r="6282" spans="1:9" x14ac:dyDescent="0.3">
      <c r="A6282" s="109">
        <v>44913</v>
      </c>
      <c r="B6282">
        <v>11</v>
      </c>
      <c r="C6282" s="49">
        <v>1872471.4517593384</v>
      </c>
      <c r="D6282" s="49">
        <v>25110</v>
      </c>
      <c r="E6282" s="49">
        <v>2980</v>
      </c>
      <c r="I6282" s="49">
        <f t="shared" si="98"/>
        <v>633520</v>
      </c>
    </row>
    <row r="6283" spans="1:9" x14ac:dyDescent="0.3">
      <c r="A6283" s="109">
        <v>44913</v>
      </c>
      <c r="B6283">
        <v>12</v>
      </c>
      <c r="C6283" s="49">
        <v>740988.73138427734</v>
      </c>
      <c r="D6283" s="49">
        <v>12710</v>
      </c>
      <c r="E6283" s="49">
        <v>3870</v>
      </c>
      <c r="I6283" s="49">
        <f t="shared" si="98"/>
        <v>252523</v>
      </c>
    </row>
    <row r="6284" spans="1:9" x14ac:dyDescent="0.3">
      <c r="A6284" s="109">
        <v>44913</v>
      </c>
      <c r="B6284">
        <v>13</v>
      </c>
      <c r="C6284" s="49">
        <v>366994.41075325012</v>
      </c>
      <c r="D6284" s="49">
        <v>18290</v>
      </c>
      <c r="E6284" s="49">
        <v>2660</v>
      </c>
      <c r="I6284" s="49">
        <f t="shared" si="98"/>
        <v>129315</v>
      </c>
    </row>
    <row r="6285" spans="1:9" x14ac:dyDescent="0.3">
      <c r="A6285" s="109">
        <v>44913</v>
      </c>
      <c r="B6285">
        <v>14</v>
      </c>
      <c r="C6285" s="49">
        <v>0</v>
      </c>
      <c r="D6285" s="49">
        <v>4970</v>
      </c>
      <c r="E6285" s="49">
        <v>3870</v>
      </c>
      <c r="I6285" s="49">
        <f t="shared" si="98"/>
        <v>2947</v>
      </c>
    </row>
    <row r="6286" spans="1:9" x14ac:dyDescent="0.3">
      <c r="A6286" s="109">
        <v>44913</v>
      </c>
      <c r="B6286">
        <v>15</v>
      </c>
      <c r="C6286" s="49">
        <v>0</v>
      </c>
      <c r="D6286" s="49">
        <v>3910</v>
      </c>
      <c r="E6286" s="49">
        <v>3060</v>
      </c>
      <c r="I6286" s="49">
        <f t="shared" si="98"/>
        <v>2323</v>
      </c>
    </row>
    <row r="6287" spans="1:9" x14ac:dyDescent="0.3">
      <c r="A6287" s="109">
        <v>44913</v>
      </c>
      <c r="B6287">
        <v>16</v>
      </c>
      <c r="C6287" s="49">
        <v>58157.011866569519</v>
      </c>
      <c r="D6287" s="49">
        <v>770</v>
      </c>
      <c r="E6287" s="49">
        <v>260</v>
      </c>
      <c r="I6287" s="49">
        <f t="shared" si="98"/>
        <v>19729</v>
      </c>
    </row>
    <row r="6288" spans="1:9" x14ac:dyDescent="0.3">
      <c r="A6288" s="109">
        <v>44913</v>
      </c>
      <c r="B6288">
        <v>17</v>
      </c>
      <c r="C6288" s="49">
        <v>0</v>
      </c>
      <c r="D6288" s="49">
        <v>0</v>
      </c>
      <c r="E6288" s="49">
        <v>0</v>
      </c>
      <c r="I6288" s="49">
        <f t="shared" si="98"/>
        <v>0</v>
      </c>
    </row>
    <row r="6289" spans="1:9" x14ac:dyDescent="0.3">
      <c r="A6289" s="109">
        <v>44913</v>
      </c>
      <c r="B6289">
        <v>18</v>
      </c>
      <c r="C6289" s="49">
        <v>0</v>
      </c>
      <c r="D6289" s="49">
        <v>0</v>
      </c>
      <c r="E6289" s="49">
        <v>0</v>
      </c>
      <c r="I6289" s="49">
        <f t="shared" si="98"/>
        <v>0</v>
      </c>
    </row>
    <row r="6290" spans="1:9" x14ac:dyDescent="0.3">
      <c r="A6290" s="109">
        <v>44913</v>
      </c>
      <c r="B6290">
        <v>19</v>
      </c>
      <c r="C6290" s="49">
        <v>0</v>
      </c>
      <c r="D6290" s="49">
        <v>0</v>
      </c>
      <c r="E6290" s="49">
        <v>0</v>
      </c>
      <c r="I6290" s="49">
        <f t="shared" si="98"/>
        <v>0</v>
      </c>
    </row>
    <row r="6291" spans="1:9" x14ac:dyDescent="0.3">
      <c r="A6291" s="109">
        <v>44913</v>
      </c>
      <c r="B6291">
        <v>20</v>
      </c>
      <c r="C6291" s="49">
        <v>0</v>
      </c>
      <c r="D6291" s="49">
        <v>0</v>
      </c>
      <c r="E6291" s="49">
        <v>0</v>
      </c>
      <c r="I6291" s="49">
        <f t="shared" si="98"/>
        <v>0</v>
      </c>
    </row>
    <row r="6292" spans="1:9" x14ac:dyDescent="0.3">
      <c r="A6292" s="109">
        <v>44913</v>
      </c>
      <c r="B6292">
        <v>21</v>
      </c>
      <c r="C6292" s="49">
        <v>0</v>
      </c>
      <c r="D6292" s="49">
        <v>0</v>
      </c>
      <c r="E6292" s="49">
        <v>0</v>
      </c>
      <c r="I6292" s="49">
        <f t="shared" si="98"/>
        <v>0</v>
      </c>
    </row>
    <row r="6293" spans="1:9" x14ac:dyDescent="0.3">
      <c r="A6293" s="109">
        <v>44913</v>
      </c>
      <c r="B6293">
        <v>22</v>
      </c>
      <c r="C6293" s="49">
        <v>0</v>
      </c>
      <c r="D6293" s="49">
        <v>0</v>
      </c>
      <c r="E6293" s="49">
        <v>0</v>
      </c>
      <c r="I6293" s="49">
        <f t="shared" si="98"/>
        <v>0</v>
      </c>
    </row>
    <row r="6294" spans="1:9" x14ac:dyDescent="0.3">
      <c r="A6294" s="109">
        <v>44913</v>
      </c>
      <c r="B6294">
        <v>23</v>
      </c>
      <c r="C6294" s="49">
        <v>0</v>
      </c>
      <c r="D6294" s="49">
        <v>0</v>
      </c>
      <c r="E6294" s="49">
        <v>0</v>
      </c>
      <c r="I6294" s="49">
        <f t="shared" si="98"/>
        <v>0</v>
      </c>
    </row>
    <row r="6295" spans="1:9" x14ac:dyDescent="0.3">
      <c r="A6295" s="109">
        <v>44913</v>
      </c>
      <c r="B6295">
        <v>24</v>
      </c>
      <c r="C6295" s="49">
        <v>0</v>
      </c>
      <c r="D6295" s="49">
        <v>0</v>
      </c>
      <c r="E6295" s="49">
        <v>0</v>
      </c>
      <c r="I6295" s="49">
        <f t="shared" si="98"/>
        <v>0</v>
      </c>
    </row>
    <row r="6296" spans="1:9" x14ac:dyDescent="0.3">
      <c r="A6296" s="109">
        <v>44914</v>
      </c>
      <c r="B6296">
        <v>1</v>
      </c>
      <c r="C6296" s="49">
        <v>0</v>
      </c>
      <c r="D6296" s="49">
        <v>0</v>
      </c>
      <c r="E6296" s="49">
        <v>0</v>
      </c>
      <c r="I6296" s="49">
        <f t="shared" si="98"/>
        <v>0</v>
      </c>
    </row>
    <row r="6297" spans="1:9" x14ac:dyDescent="0.3">
      <c r="A6297" s="109">
        <v>44914</v>
      </c>
      <c r="B6297">
        <v>2</v>
      </c>
      <c r="C6297" s="49">
        <v>0</v>
      </c>
      <c r="D6297" s="49">
        <v>0</v>
      </c>
      <c r="E6297" s="49">
        <v>0</v>
      </c>
      <c r="I6297" s="49">
        <f t="shared" si="98"/>
        <v>0</v>
      </c>
    </row>
    <row r="6298" spans="1:9" x14ac:dyDescent="0.3">
      <c r="A6298" s="109">
        <v>44914</v>
      </c>
      <c r="B6298">
        <v>3</v>
      </c>
      <c r="C6298" s="49">
        <v>0</v>
      </c>
      <c r="D6298" s="49">
        <v>0</v>
      </c>
      <c r="E6298" s="49">
        <v>0</v>
      </c>
      <c r="I6298" s="49">
        <f t="shared" si="98"/>
        <v>0</v>
      </c>
    </row>
    <row r="6299" spans="1:9" x14ac:dyDescent="0.3">
      <c r="A6299" s="109">
        <v>44914</v>
      </c>
      <c r="B6299">
        <v>4</v>
      </c>
      <c r="C6299" s="49">
        <v>0</v>
      </c>
      <c r="D6299" s="49">
        <v>0</v>
      </c>
      <c r="E6299" s="49">
        <v>0</v>
      </c>
      <c r="I6299" s="49">
        <f t="shared" si="98"/>
        <v>0</v>
      </c>
    </row>
    <row r="6300" spans="1:9" x14ac:dyDescent="0.3">
      <c r="A6300" s="109">
        <v>44914</v>
      </c>
      <c r="B6300">
        <v>5</v>
      </c>
      <c r="C6300" s="49">
        <v>0</v>
      </c>
      <c r="D6300" s="49">
        <v>0</v>
      </c>
      <c r="E6300" s="49">
        <v>0</v>
      </c>
      <c r="I6300" s="49">
        <f t="shared" si="98"/>
        <v>0</v>
      </c>
    </row>
    <row r="6301" spans="1:9" x14ac:dyDescent="0.3">
      <c r="A6301" s="109">
        <v>44914</v>
      </c>
      <c r="B6301">
        <v>6</v>
      </c>
      <c r="C6301" s="49">
        <v>0</v>
      </c>
      <c r="D6301" s="49">
        <v>0</v>
      </c>
      <c r="E6301" s="49">
        <v>0</v>
      </c>
      <c r="I6301" s="49">
        <f t="shared" si="98"/>
        <v>0</v>
      </c>
    </row>
    <row r="6302" spans="1:9" x14ac:dyDescent="0.3">
      <c r="A6302" s="109">
        <v>44914</v>
      </c>
      <c r="B6302">
        <v>7</v>
      </c>
      <c r="C6302" s="49">
        <v>0</v>
      </c>
      <c r="D6302" s="49">
        <v>0</v>
      </c>
      <c r="E6302" s="49">
        <v>0</v>
      </c>
      <c r="I6302" s="49">
        <f t="shared" si="98"/>
        <v>0</v>
      </c>
    </row>
    <row r="6303" spans="1:9" x14ac:dyDescent="0.3">
      <c r="A6303" s="109">
        <v>44914</v>
      </c>
      <c r="B6303">
        <v>8</v>
      </c>
      <c r="C6303" s="49">
        <v>0</v>
      </c>
      <c r="D6303" s="49">
        <v>530</v>
      </c>
      <c r="E6303" s="49">
        <v>0</v>
      </c>
      <c r="I6303" s="49">
        <f t="shared" si="98"/>
        <v>177</v>
      </c>
    </row>
    <row r="6304" spans="1:9" x14ac:dyDescent="0.3">
      <c r="A6304" s="109">
        <v>44914</v>
      </c>
      <c r="B6304">
        <v>9</v>
      </c>
      <c r="C6304" s="49">
        <v>0</v>
      </c>
      <c r="D6304" s="49">
        <v>6610</v>
      </c>
      <c r="E6304" s="49">
        <v>510</v>
      </c>
      <c r="I6304" s="49">
        <f t="shared" si="98"/>
        <v>2373</v>
      </c>
    </row>
    <row r="6305" spans="1:9" x14ac:dyDescent="0.3">
      <c r="A6305" s="109">
        <v>44914</v>
      </c>
      <c r="B6305">
        <v>10</v>
      </c>
      <c r="C6305" s="49">
        <v>1263380.765914917</v>
      </c>
      <c r="D6305" s="49">
        <v>17960</v>
      </c>
      <c r="E6305" s="49">
        <v>1110</v>
      </c>
      <c r="I6305" s="49">
        <f t="shared" si="98"/>
        <v>427484</v>
      </c>
    </row>
    <row r="6306" spans="1:9" x14ac:dyDescent="0.3">
      <c r="A6306" s="109">
        <v>44914</v>
      </c>
      <c r="B6306">
        <v>11</v>
      </c>
      <c r="C6306" s="49">
        <v>1510142.5647735596</v>
      </c>
      <c r="D6306" s="49">
        <v>25490</v>
      </c>
      <c r="E6306" s="49">
        <v>4390</v>
      </c>
      <c r="I6306" s="49">
        <f t="shared" si="98"/>
        <v>513341</v>
      </c>
    </row>
    <row r="6307" spans="1:9" x14ac:dyDescent="0.3">
      <c r="A6307" s="109">
        <v>44914</v>
      </c>
      <c r="B6307">
        <v>12</v>
      </c>
      <c r="C6307" s="49">
        <v>798921.22745513916</v>
      </c>
      <c r="D6307" s="49">
        <v>19400</v>
      </c>
      <c r="E6307" s="49">
        <v>3230</v>
      </c>
      <c r="I6307" s="49">
        <f t="shared" si="98"/>
        <v>273850</v>
      </c>
    </row>
    <row r="6308" spans="1:9" x14ac:dyDescent="0.3">
      <c r="A6308" s="109">
        <v>44914</v>
      </c>
      <c r="B6308">
        <v>13</v>
      </c>
      <c r="C6308" s="49">
        <v>2063235.2828979492</v>
      </c>
      <c r="D6308" s="49">
        <v>23870</v>
      </c>
      <c r="E6308" s="49">
        <v>1580</v>
      </c>
      <c r="I6308" s="49">
        <f t="shared" si="98"/>
        <v>696228</v>
      </c>
    </row>
    <row r="6309" spans="1:9" x14ac:dyDescent="0.3">
      <c r="A6309" s="109">
        <v>44914</v>
      </c>
      <c r="B6309">
        <v>14</v>
      </c>
      <c r="C6309" s="49">
        <v>0</v>
      </c>
      <c r="D6309" s="49">
        <v>16500</v>
      </c>
      <c r="E6309" s="49">
        <v>710</v>
      </c>
      <c r="I6309" s="49">
        <f t="shared" si="98"/>
        <v>5737</v>
      </c>
    </row>
    <row r="6310" spans="1:9" x14ac:dyDescent="0.3">
      <c r="A6310" s="109">
        <v>44914</v>
      </c>
      <c r="B6310">
        <v>15</v>
      </c>
      <c r="C6310" s="49">
        <v>94998.553395271301</v>
      </c>
      <c r="D6310" s="49">
        <v>4030.0000000000005</v>
      </c>
      <c r="E6310" s="49">
        <v>190</v>
      </c>
      <c r="I6310" s="49">
        <f t="shared" si="98"/>
        <v>33073</v>
      </c>
    </row>
    <row r="6311" spans="1:9" x14ac:dyDescent="0.3">
      <c r="A6311" s="109">
        <v>44914</v>
      </c>
      <c r="B6311">
        <v>16</v>
      </c>
      <c r="C6311" s="49">
        <v>0</v>
      </c>
      <c r="D6311" s="49">
        <v>960</v>
      </c>
      <c r="E6311" s="49">
        <v>0</v>
      </c>
      <c r="I6311" s="49">
        <f t="shared" si="98"/>
        <v>320</v>
      </c>
    </row>
    <row r="6312" spans="1:9" x14ac:dyDescent="0.3">
      <c r="A6312" s="109">
        <v>44914</v>
      </c>
      <c r="B6312">
        <v>17</v>
      </c>
      <c r="C6312" s="49">
        <v>0</v>
      </c>
      <c r="D6312" s="49">
        <v>0</v>
      </c>
      <c r="E6312" s="49">
        <v>0</v>
      </c>
      <c r="I6312" s="49">
        <f t="shared" si="98"/>
        <v>0</v>
      </c>
    </row>
    <row r="6313" spans="1:9" x14ac:dyDescent="0.3">
      <c r="A6313" s="109">
        <v>44914</v>
      </c>
      <c r="B6313">
        <v>18</v>
      </c>
      <c r="C6313" s="49">
        <v>0</v>
      </c>
      <c r="D6313" s="49">
        <v>0</v>
      </c>
      <c r="E6313" s="49">
        <v>0</v>
      </c>
      <c r="I6313" s="49">
        <f t="shared" si="98"/>
        <v>0</v>
      </c>
    </row>
    <row r="6314" spans="1:9" x14ac:dyDescent="0.3">
      <c r="A6314" s="109">
        <v>44914</v>
      </c>
      <c r="B6314">
        <v>19</v>
      </c>
      <c r="C6314" s="49">
        <v>0</v>
      </c>
      <c r="D6314" s="49">
        <v>0</v>
      </c>
      <c r="E6314" s="49">
        <v>0</v>
      </c>
      <c r="I6314" s="49">
        <f t="shared" si="98"/>
        <v>0</v>
      </c>
    </row>
    <row r="6315" spans="1:9" x14ac:dyDescent="0.3">
      <c r="A6315" s="109">
        <v>44914</v>
      </c>
      <c r="B6315">
        <v>20</v>
      </c>
      <c r="C6315" s="49">
        <v>0</v>
      </c>
      <c r="D6315" s="49">
        <v>0</v>
      </c>
      <c r="E6315" s="49">
        <v>0</v>
      </c>
      <c r="I6315" s="49">
        <f t="shared" si="98"/>
        <v>0</v>
      </c>
    </row>
    <row r="6316" spans="1:9" x14ac:dyDescent="0.3">
      <c r="A6316" s="109">
        <v>44914</v>
      </c>
      <c r="B6316">
        <v>21</v>
      </c>
      <c r="C6316" s="49">
        <v>0</v>
      </c>
      <c r="D6316" s="49">
        <v>0</v>
      </c>
      <c r="E6316" s="49">
        <v>0</v>
      </c>
      <c r="I6316" s="49">
        <f t="shared" si="98"/>
        <v>0</v>
      </c>
    </row>
    <row r="6317" spans="1:9" x14ac:dyDescent="0.3">
      <c r="A6317" s="109">
        <v>44914</v>
      </c>
      <c r="B6317">
        <v>22</v>
      </c>
      <c r="C6317" s="49">
        <v>0</v>
      </c>
      <c r="D6317" s="49">
        <v>0</v>
      </c>
      <c r="E6317" s="49">
        <v>0</v>
      </c>
      <c r="I6317" s="49">
        <f t="shared" si="98"/>
        <v>0</v>
      </c>
    </row>
    <row r="6318" spans="1:9" x14ac:dyDescent="0.3">
      <c r="A6318" s="109">
        <v>44914</v>
      </c>
      <c r="B6318">
        <v>23</v>
      </c>
      <c r="C6318" s="49">
        <v>0</v>
      </c>
      <c r="D6318" s="49">
        <v>0</v>
      </c>
      <c r="E6318" s="49">
        <v>0</v>
      </c>
      <c r="I6318" s="49">
        <f t="shared" si="98"/>
        <v>0</v>
      </c>
    </row>
    <row r="6319" spans="1:9" x14ac:dyDescent="0.3">
      <c r="A6319" s="109">
        <v>44914</v>
      </c>
      <c r="B6319">
        <v>24</v>
      </c>
      <c r="C6319" s="49">
        <v>0</v>
      </c>
      <c r="D6319" s="49">
        <v>0</v>
      </c>
      <c r="E6319" s="49">
        <v>0</v>
      </c>
      <c r="I6319" s="49">
        <f t="shared" si="98"/>
        <v>0</v>
      </c>
    </row>
    <row r="6320" spans="1:9" x14ac:dyDescent="0.3">
      <c r="A6320" s="109">
        <v>44915</v>
      </c>
      <c r="B6320">
        <v>1</v>
      </c>
      <c r="C6320" s="49">
        <v>0</v>
      </c>
      <c r="D6320" s="49">
        <v>0</v>
      </c>
      <c r="E6320" s="49">
        <v>0</v>
      </c>
      <c r="I6320" s="49">
        <f t="shared" si="98"/>
        <v>0</v>
      </c>
    </row>
    <row r="6321" spans="1:9" x14ac:dyDescent="0.3">
      <c r="A6321" s="109">
        <v>44915</v>
      </c>
      <c r="B6321">
        <v>2</v>
      </c>
      <c r="C6321" s="49">
        <v>0</v>
      </c>
      <c r="D6321" s="49">
        <v>0</v>
      </c>
      <c r="E6321" s="49">
        <v>0</v>
      </c>
      <c r="I6321" s="49">
        <f t="shared" si="98"/>
        <v>0</v>
      </c>
    </row>
    <row r="6322" spans="1:9" x14ac:dyDescent="0.3">
      <c r="A6322" s="109">
        <v>44915</v>
      </c>
      <c r="B6322">
        <v>3</v>
      </c>
      <c r="C6322" s="49">
        <v>0</v>
      </c>
      <c r="D6322" s="49">
        <v>0</v>
      </c>
      <c r="E6322" s="49">
        <v>0</v>
      </c>
      <c r="I6322" s="49">
        <f t="shared" si="98"/>
        <v>0</v>
      </c>
    </row>
    <row r="6323" spans="1:9" x14ac:dyDescent="0.3">
      <c r="A6323" s="109">
        <v>44915</v>
      </c>
      <c r="B6323">
        <v>4</v>
      </c>
      <c r="C6323" s="49">
        <v>0</v>
      </c>
      <c r="D6323" s="49">
        <v>0</v>
      </c>
      <c r="E6323" s="49">
        <v>0</v>
      </c>
      <c r="I6323" s="49">
        <f t="shared" si="98"/>
        <v>0</v>
      </c>
    </row>
    <row r="6324" spans="1:9" x14ac:dyDescent="0.3">
      <c r="A6324" s="109">
        <v>44915</v>
      </c>
      <c r="B6324">
        <v>5</v>
      </c>
      <c r="C6324" s="49">
        <v>0</v>
      </c>
      <c r="D6324" s="49">
        <v>0</v>
      </c>
      <c r="E6324" s="49">
        <v>0</v>
      </c>
      <c r="I6324" s="49">
        <f t="shared" si="98"/>
        <v>0</v>
      </c>
    </row>
    <row r="6325" spans="1:9" x14ac:dyDescent="0.3">
      <c r="A6325" s="109">
        <v>44915</v>
      </c>
      <c r="B6325">
        <v>6</v>
      </c>
      <c r="C6325" s="49">
        <v>0</v>
      </c>
      <c r="D6325" s="49">
        <v>0</v>
      </c>
      <c r="E6325" s="49">
        <v>0</v>
      </c>
      <c r="I6325" s="49">
        <f t="shared" si="98"/>
        <v>0</v>
      </c>
    </row>
    <row r="6326" spans="1:9" x14ac:dyDescent="0.3">
      <c r="A6326" s="109">
        <v>44915</v>
      </c>
      <c r="B6326">
        <v>7</v>
      </c>
      <c r="C6326" s="49">
        <v>0</v>
      </c>
      <c r="D6326" s="49">
        <v>0</v>
      </c>
      <c r="E6326" s="49">
        <v>0</v>
      </c>
      <c r="I6326" s="49">
        <f t="shared" si="98"/>
        <v>0</v>
      </c>
    </row>
    <row r="6327" spans="1:9" x14ac:dyDescent="0.3">
      <c r="A6327" s="109">
        <v>44915</v>
      </c>
      <c r="B6327">
        <v>8</v>
      </c>
      <c r="C6327" s="49">
        <v>0</v>
      </c>
      <c r="D6327" s="49">
        <v>290</v>
      </c>
      <c r="E6327" s="49">
        <v>120</v>
      </c>
      <c r="I6327" s="49">
        <f t="shared" si="98"/>
        <v>137</v>
      </c>
    </row>
    <row r="6328" spans="1:9" x14ac:dyDescent="0.3">
      <c r="A6328" s="109">
        <v>44915</v>
      </c>
      <c r="B6328">
        <v>9</v>
      </c>
      <c r="C6328" s="49">
        <v>0</v>
      </c>
      <c r="D6328" s="49">
        <v>6610</v>
      </c>
      <c r="E6328" s="49">
        <v>1550</v>
      </c>
      <c r="I6328" s="49">
        <f t="shared" si="98"/>
        <v>2720</v>
      </c>
    </row>
    <row r="6329" spans="1:9" x14ac:dyDescent="0.3">
      <c r="A6329" s="109">
        <v>44915</v>
      </c>
      <c r="B6329">
        <v>10</v>
      </c>
      <c r="C6329" s="49">
        <v>968558.96711349487</v>
      </c>
      <c r="D6329" s="49">
        <v>19680</v>
      </c>
      <c r="E6329" s="49">
        <v>3140</v>
      </c>
      <c r="I6329" s="49">
        <f t="shared" si="98"/>
        <v>330460</v>
      </c>
    </row>
    <row r="6330" spans="1:9" x14ac:dyDescent="0.3">
      <c r="A6330" s="109">
        <v>44915</v>
      </c>
      <c r="B6330">
        <v>11</v>
      </c>
      <c r="C6330" s="49">
        <v>1535243.7496185303</v>
      </c>
      <c r="D6330" s="49">
        <v>26980</v>
      </c>
      <c r="E6330" s="49">
        <v>2500</v>
      </c>
      <c r="I6330" s="49">
        <f t="shared" si="98"/>
        <v>521575</v>
      </c>
    </row>
    <row r="6331" spans="1:9" x14ac:dyDescent="0.3">
      <c r="A6331" s="109">
        <v>44915</v>
      </c>
      <c r="B6331">
        <v>12</v>
      </c>
      <c r="C6331" s="49">
        <v>1846790.075302124</v>
      </c>
      <c r="D6331" s="49">
        <v>29390</v>
      </c>
      <c r="E6331" s="49">
        <v>3840</v>
      </c>
      <c r="I6331" s="49">
        <f t="shared" si="98"/>
        <v>626673</v>
      </c>
    </row>
    <row r="6332" spans="1:9" x14ac:dyDescent="0.3">
      <c r="A6332" s="109">
        <v>44915</v>
      </c>
      <c r="B6332">
        <v>13</v>
      </c>
      <c r="C6332" s="49">
        <v>1867371.5591430664</v>
      </c>
      <c r="D6332" s="49">
        <v>28750</v>
      </c>
      <c r="E6332" s="49">
        <v>3200</v>
      </c>
      <c r="I6332" s="49">
        <f t="shared" si="98"/>
        <v>633107</v>
      </c>
    </row>
    <row r="6333" spans="1:9" x14ac:dyDescent="0.3">
      <c r="A6333" s="109">
        <v>44915</v>
      </c>
      <c r="B6333">
        <v>14</v>
      </c>
      <c r="C6333" s="49">
        <v>1643847.7039337158</v>
      </c>
      <c r="D6333" s="49">
        <v>24160</v>
      </c>
      <c r="E6333" s="49">
        <v>3000</v>
      </c>
      <c r="I6333" s="49">
        <f t="shared" si="98"/>
        <v>557003</v>
      </c>
    </row>
    <row r="6334" spans="1:9" x14ac:dyDescent="0.3">
      <c r="A6334" s="109">
        <v>44915</v>
      </c>
      <c r="B6334">
        <v>15</v>
      </c>
      <c r="C6334" s="49">
        <v>1253380.8946609497</v>
      </c>
      <c r="D6334" s="49">
        <v>13070</v>
      </c>
      <c r="E6334" s="49">
        <v>1030</v>
      </c>
      <c r="I6334" s="49">
        <f t="shared" si="98"/>
        <v>422494</v>
      </c>
    </row>
    <row r="6335" spans="1:9" x14ac:dyDescent="0.3">
      <c r="A6335" s="109">
        <v>44915</v>
      </c>
      <c r="B6335">
        <v>16</v>
      </c>
      <c r="C6335" s="49">
        <v>563048.54154586792</v>
      </c>
      <c r="D6335" s="49">
        <v>1060</v>
      </c>
      <c r="E6335" s="49">
        <v>360</v>
      </c>
      <c r="I6335" s="49">
        <f t="shared" si="98"/>
        <v>188156</v>
      </c>
    </row>
    <row r="6336" spans="1:9" x14ac:dyDescent="0.3">
      <c r="A6336" s="109">
        <v>44915</v>
      </c>
      <c r="B6336">
        <v>17</v>
      </c>
      <c r="C6336" s="49">
        <v>0</v>
      </c>
      <c r="D6336" s="49">
        <v>30</v>
      </c>
      <c r="E6336" s="49">
        <v>0</v>
      </c>
      <c r="I6336" s="49">
        <f t="shared" si="98"/>
        <v>10</v>
      </c>
    </row>
    <row r="6337" spans="1:9" x14ac:dyDescent="0.3">
      <c r="A6337" s="109">
        <v>44915</v>
      </c>
      <c r="B6337">
        <v>18</v>
      </c>
      <c r="C6337" s="49">
        <v>0</v>
      </c>
      <c r="D6337" s="49">
        <v>0</v>
      </c>
      <c r="E6337" s="49">
        <v>0</v>
      </c>
      <c r="I6337" s="49">
        <f t="shared" si="98"/>
        <v>0</v>
      </c>
    </row>
    <row r="6338" spans="1:9" x14ac:dyDescent="0.3">
      <c r="A6338" s="109">
        <v>44915</v>
      </c>
      <c r="B6338">
        <v>19</v>
      </c>
      <c r="C6338" s="49">
        <v>0</v>
      </c>
      <c r="D6338" s="49">
        <v>0</v>
      </c>
      <c r="E6338" s="49">
        <v>0</v>
      </c>
      <c r="I6338" s="49">
        <f t="shared" si="98"/>
        <v>0</v>
      </c>
    </row>
    <row r="6339" spans="1:9" x14ac:dyDescent="0.3">
      <c r="A6339" s="109">
        <v>44915</v>
      </c>
      <c r="B6339">
        <v>20</v>
      </c>
      <c r="C6339" s="49">
        <v>0</v>
      </c>
      <c r="D6339" s="49">
        <v>0</v>
      </c>
      <c r="E6339" s="49">
        <v>0</v>
      </c>
      <c r="I6339" s="49">
        <f t="shared" si="98"/>
        <v>0</v>
      </c>
    </row>
    <row r="6340" spans="1:9" x14ac:dyDescent="0.3">
      <c r="A6340" s="109">
        <v>44915</v>
      </c>
      <c r="B6340">
        <v>21</v>
      </c>
      <c r="C6340" s="49">
        <v>0</v>
      </c>
      <c r="D6340" s="49">
        <v>0</v>
      </c>
      <c r="E6340" s="49">
        <v>0</v>
      </c>
      <c r="I6340" s="49">
        <f t="shared" si="98"/>
        <v>0</v>
      </c>
    </row>
    <row r="6341" spans="1:9" x14ac:dyDescent="0.3">
      <c r="A6341" s="109">
        <v>44915</v>
      </c>
      <c r="B6341">
        <v>22</v>
      </c>
      <c r="C6341" s="49">
        <v>0</v>
      </c>
      <c r="D6341" s="49">
        <v>0</v>
      </c>
      <c r="E6341" s="49">
        <v>0</v>
      </c>
      <c r="I6341" s="49">
        <f t="shared" si="98"/>
        <v>0</v>
      </c>
    </row>
    <row r="6342" spans="1:9" x14ac:dyDescent="0.3">
      <c r="A6342" s="109">
        <v>44915</v>
      </c>
      <c r="B6342">
        <v>23</v>
      </c>
      <c r="C6342" s="49">
        <v>0</v>
      </c>
      <c r="D6342" s="49">
        <v>0</v>
      </c>
      <c r="E6342" s="49">
        <v>0</v>
      </c>
      <c r="I6342" s="49">
        <f t="shared" si="98"/>
        <v>0</v>
      </c>
    </row>
    <row r="6343" spans="1:9" x14ac:dyDescent="0.3">
      <c r="A6343" s="109">
        <v>44915</v>
      </c>
      <c r="B6343">
        <v>24</v>
      </c>
      <c r="C6343" s="49">
        <v>0</v>
      </c>
      <c r="D6343" s="49">
        <v>0</v>
      </c>
      <c r="E6343" s="49">
        <v>0</v>
      </c>
      <c r="I6343" s="49">
        <f t="shared" si="98"/>
        <v>0</v>
      </c>
    </row>
    <row r="6344" spans="1:9" x14ac:dyDescent="0.3">
      <c r="A6344" s="109">
        <v>44916</v>
      </c>
      <c r="B6344">
        <v>1</v>
      </c>
      <c r="C6344" s="49">
        <v>0</v>
      </c>
      <c r="D6344" s="49">
        <v>0</v>
      </c>
      <c r="E6344" s="49">
        <v>0</v>
      </c>
      <c r="I6344" s="49">
        <f t="shared" ref="I6344:I6407" si="99">ROUND(AVERAGE(C6344:E6344),0)</f>
        <v>0</v>
      </c>
    </row>
    <row r="6345" spans="1:9" x14ac:dyDescent="0.3">
      <c r="A6345" s="109">
        <v>44916</v>
      </c>
      <c r="B6345">
        <v>2</v>
      </c>
      <c r="C6345" s="49">
        <v>0</v>
      </c>
      <c r="D6345" s="49">
        <v>0</v>
      </c>
      <c r="E6345" s="49">
        <v>0</v>
      </c>
      <c r="I6345" s="49">
        <f t="shared" si="99"/>
        <v>0</v>
      </c>
    </row>
    <row r="6346" spans="1:9" x14ac:dyDescent="0.3">
      <c r="A6346" s="109">
        <v>44916</v>
      </c>
      <c r="B6346">
        <v>3</v>
      </c>
      <c r="C6346" s="49">
        <v>0</v>
      </c>
      <c r="D6346" s="49">
        <v>0</v>
      </c>
      <c r="E6346" s="49">
        <v>0</v>
      </c>
      <c r="I6346" s="49">
        <f t="shared" si="99"/>
        <v>0</v>
      </c>
    </row>
    <row r="6347" spans="1:9" x14ac:dyDescent="0.3">
      <c r="A6347" s="109">
        <v>44916</v>
      </c>
      <c r="B6347">
        <v>4</v>
      </c>
      <c r="C6347" s="49">
        <v>0</v>
      </c>
      <c r="D6347" s="49">
        <v>0</v>
      </c>
      <c r="E6347" s="49">
        <v>0</v>
      </c>
      <c r="I6347" s="49">
        <f t="shared" si="99"/>
        <v>0</v>
      </c>
    </row>
    <row r="6348" spans="1:9" x14ac:dyDescent="0.3">
      <c r="A6348" s="109">
        <v>44916</v>
      </c>
      <c r="B6348">
        <v>5</v>
      </c>
      <c r="C6348" s="49">
        <v>0</v>
      </c>
      <c r="D6348" s="49">
        <v>0</v>
      </c>
      <c r="E6348" s="49">
        <v>0</v>
      </c>
      <c r="I6348" s="49">
        <f t="shared" si="99"/>
        <v>0</v>
      </c>
    </row>
    <row r="6349" spans="1:9" x14ac:dyDescent="0.3">
      <c r="A6349" s="109">
        <v>44916</v>
      </c>
      <c r="B6349">
        <v>6</v>
      </c>
      <c r="C6349" s="49">
        <v>0</v>
      </c>
      <c r="D6349" s="49">
        <v>0</v>
      </c>
      <c r="E6349" s="49">
        <v>0</v>
      </c>
      <c r="I6349" s="49">
        <f t="shared" si="99"/>
        <v>0</v>
      </c>
    </row>
    <row r="6350" spans="1:9" x14ac:dyDescent="0.3">
      <c r="A6350" s="109">
        <v>44916</v>
      </c>
      <c r="B6350">
        <v>7</v>
      </c>
      <c r="C6350" s="49">
        <v>0</v>
      </c>
      <c r="D6350" s="49">
        <v>0</v>
      </c>
      <c r="E6350" s="49">
        <v>0</v>
      </c>
      <c r="I6350" s="49">
        <f t="shared" si="99"/>
        <v>0</v>
      </c>
    </row>
    <row r="6351" spans="1:9" x14ac:dyDescent="0.3">
      <c r="A6351" s="109">
        <v>44916</v>
      </c>
      <c r="B6351">
        <v>8</v>
      </c>
      <c r="C6351" s="49">
        <v>0</v>
      </c>
      <c r="D6351" s="49">
        <v>530</v>
      </c>
      <c r="E6351" s="49">
        <v>80</v>
      </c>
      <c r="I6351" s="49">
        <f t="shared" si="99"/>
        <v>203</v>
      </c>
    </row>
    <row r="6352" spans="1:9" x14ac:dyDescent="0.3">
      <c r="A6352" s="109">
        <v>44916</v>
      </c>
      <c r="B6352">
        <v>9</v>
      </c>
      <c r="C6352" s="49">
        <v>0</v>
      </c>
      <c r="D6352" s="49">
        <v>6700</v>
      </c>
      <c r="E6352" s="49">
        <v>2220</v>
      </c>
      <c r="I6352" s="49">
        <f t="shared" si="99"/>
        <v>2973</v>
      </c>
    </row>
    <row r="6353" spans="1:9" x14ac:dyDescent="0.3">
      <c r="A6353" s="109">
        <v>44916</v>
      </c>
      <c r="B6353">
        <v>10</v>
      </c>
      <c r="C6353" s="49">
        <v>1004195.3325271606</v>
      </c>
      <c r="D6353" s="49">
        <v>19190</v>
      </c>
      <c r="E6353" s="49">
        <v>6680</v>
      </c>
      <c r="I6353" s="49">
        <f t="shared" si="99"/>
        <v>343355</v>
      </c>
    </row>
    <row r="6354" spans="1:9" x14ac:dyDescent="0.3">
      <c r="A6354" s="109">
        <v>44916</v>
      </c>
      <c r="B6354">
        <v>11</v>
      </c>
      <c r="C6354" s="49">
        <v>1470310.9264373779</v>
      </c>
      <c r="D6354" s="49">
        <v>24690</v>
      </c>
      <c r="E6354" s="49">
        <v>8810</v>
      </c>
      <c r="I6354" s="49">
        <f t="shared" si="99"/>
        <v>501270</v>
      </c>
    </row>
    <row r="6355" spans="1:9" x14ac:dyDescent="0.3">
      <c r="A6355" s="109">
        <v>44916</v>
      </c>
      <c r="B6355">
        <v>12</v>
      </c>
      <c r="C6355" s="49">
        <v>1809505.820274353</v>
      </c>
      <c r="D6355" s="49">
        <v>27520</v>
      </c>
      <c r="E6355" s="49">
        <v>9640</v>
      </c>
      <c r="I6355" s="49">
        <f t="shared" si="99"/>
        <v>615555</v>
      </c>
    </row>
    <row r="6356" spans="1:9" x14ac:dyDescent="0.3">
      <c r="A6356" s="109">
        <v>44916</v>
      </c>
      <c r="B6356">
        <v>13</v>
      </c>
      <c r="C6356" s="49">
        <v>1826305.5086135864</v>
      </c>
      <c r="D6356" s="49">
        <v>27380</v>
      </c>
      <c r="E6356" s="49">
        <v>9660</v>
      </c>
      <c r="I6356" s="49">
        <f t="shared" si="99"/>
        <v>621115</v>
      </c>
    </row>
    <row r="6357" spans="1:9" x14ac:dyDescent="0.3">
      <c r="A6357" s="109">
        <v>44916</v>
      </c>
      <c r="B6357">
        <v>14</v>
      </c>
      <c r="C6357" s="49">
        <v>1632308.4831237793</v>
      </c>
      <c r="D6357" s="49">
        <v>23530</v>
      </c>
      <c r="E6357" s="49">
        <v>8650</v>
      </c>
      <c r="I6357" s="49">
        <f t="shared" si="99"/>
        <v>554829</v>
      </c>
    </row>
    <row r="6358" spans="1:9" x14ac:dyDescent="0.3">
      <c r="A6358" s="109">
        <v>44916</v>
      </c>
      <c r="B6358">
        <v>15</v>
      </c>
      <c r="C6358" s="49">
        <v>1213381.5288543701</v>
      </c>
      <c r="D6358" s="49">
        <v>12540</v>
      </c>
      <c r="E6358" s="49">
        <v>4780</v>
      </c>
      <c r="I6358" s="49">
        <f t="shared" si="99"/>
        <v>410234</v>
      </c>
    </row>
    <row r="6359" spans="1:9" x14ac:dyDescent="0.3">
      <c r="A6359" s="109">
        <v>44916</v>
      </c>
      <c r="B6359">
        <v>16</v>
      </c>
      <c r="C6359" s="49">
        <v>559658.16974639893</v>
      </c>
      <c r="D6359" s="49">
        <v>1100</v>
      </c>
      <c r="E6359" s="49">
        <v>670</v>
      </c>
      <c r="I6359" s="49">
        <f t="shared" si="99"/>
        <v>187143</v>
      </c>
    </row>
    <row r="6360" spans="1:9" x14ac:dyDescent="0.3">
      <c r="A6360" s="109">
        <v>44916</v>
      </c>
      <c r="B6360">
        <v>17</v>
      </c>
      <c r="C6360" s="49">
        <v>0</v>
      </c>
      <c r="D6360" s="49">
        <v>30</v>
      </c>
      <c r="E6360" s="49">
        <v>0</v>
      </c>
      <c r="I6360" s="49">
        <f t="shared" si="99"/>
        <v>10</v>
      </c>
    </row>
    <row r="6361" spans="1:9" x14ac:dyDescent="0.3">
      <c r="A6361" s="109">
        <v>44916</v>
      </c>
      <c r="B6361">
        <v>18</v>
      </c>
      <c r="C6361" s="49">
        <v>0</v>
      </c>
      <c r="D6361" s="49">
        <v>0</v>
      </c>
      <c r="E6361" s="49">
        <v>0</v>
      </c>
      <c r="I6361" s="49">
        <f t="shared" si="99"/>
        <v>0</v>
      </c>
    </row>
    <row r="6362" spans="1:9" x14ac:dyDescent="0.3">
      <c r="A6362" s="109">
        <v>44916</v>
      </c>
      <c r="B6362">
        <v>19</v>
      </c>
      <c r="C6362" s="49">
        <v>0</v>
      </c>
      <c r="D6362" s="49">
        <v>0</v>
      </c>
      <c r="E6362" s="49">
        <v>0</v>
      </c>
      <c r="I6362" s="49">
        <f t="shared" si="99"/>
        <v>0</v>
      </c>
    </row>
    <row r="6363" spans="1:9" x14ac:dyDescent="0.3">
      <c r="A6363" s="109">
        <v>44916</v>
      </c>
      <c r="B6363">
        <v>20</v>
      </c>
      <c r="C6363" s="49">
        <v>0</v>
      </c>
      <c r="D6363" s="49">
        <v>0</v>
      </c>
      <c r="E6363" s="49">
        <v>0</v>
      </c>
      <c r="I6363" s="49">
        <f t="shared" si="99"/>
        <v>0</v>
      </c>
    </row>
    <row r="6364" spans="1:9" x14ac:dyDescent="0.3">
      <c r="A6364" s="109">
        <v>44916</v>
      </c>
      <c r="B6364">
        <v>21</v>
      </c>
      <c r="C6364" s="49">
        <v>0</v>
      </c>
      <c r="D6364" s="49">
        <v>0</v>
      </c>
      <c r="E6364" s="49">
        <v>0</v>
      </c>
      <c r="I6364" s="49">
        <f t="shared" si="99"/>
        <v>0</v>
      </c>
    </row>
    <row r="6365" spans="1:9" x14ac:dyDescent="0.3">
      <c r="A6365" s="109">
        <v>44916</v>
      </c>
      <c r="B6365">
        <v>22</v>
      </c>
      <c r="C6365" s="49">
        <v>0</v>
      </c>
      <c r="D6365" s="49">
        <v>0</v>
      </c>
      <c r="E6365" s="49">
        <v>0</v>
      </c>
      <c r="I6365" s="49">
        <f t="shared" si="99"/>
        <v>0</v>
      </c>
    </row>
    <row r="6366" spans="1:9" x14ac:dyDescent="0.3">
      <c r="A6366" s="109">
        <v>44916</v>
      </c>
      <c r="B6366">
        <v>23</v>
      </c>
      <c r="C6366" s="49">
        <v>0</v>
      </c>
      <c r="D6366" s="49">
        <v>0</v>
      </c>
      <c r="E6366" s="49">
        <v>0</v>
      </c>
      <c r="I6366" s="49">
        <f t="shared" si="99"/>
        <v>0</v>
      </c>
    </row>
    <row r="6367" spans="1:9" x14ac:dyDescent="0.3">
      <c r="A6367" s="109">
        <v>44916</v>
      </c>
      <c r="B6367">
        <v>24</v>
      </c>
      <c r="C6367" s="49">
        <v>0</v>
      </c>
      <c r="D6367" s="49">
        <v>0</v>
      </c>
      <c r="E6367" s="49">
        <v>0</v>
      </c>
      <c r="I6367" s="49">
        <f t="shared" si="99"/>
        <v>0</v>
      </c>
    </row>
    <row r="6368" spans="1:9" x14ac:dyDescent="0.3">
      <c r="A6368" s="109">
        <v>44917</v>
      </c>
      <c r="B6368">
        <v>1</v>
      </c>
      <c r="C6368" s="49">
        <v>0</v>
      </c>
      <c r="D6368" s="49">
        <v>0</v>
      </c>
      <c r="E6368" s="49">
        <v>0</v>
      </c>
      <c r="I6368" s="49">
        <f t="shared" si="99"/>
        <v>0</v>
      </c>
    </row>
    <row r="6369" spans="1:9" x14ac:dyDescent="0.3">
      <c r="A6369" s="109">
        <v>44917</v>
      </c>
      <c r="B6369">
        <v>2</v>
      </c>
      <c r="C6369" s="49">
        <v>0</v>
      </c>
      <c r="D6369" s="49">
        <v>0</v>
      </c>
      <c r="E6369" s="49">
        <v>0</v>
      </c>
      <c r="I6369" s="49">
        <f t="shared" si="99"/>
        <v>0</v>
      </c>
    </row>
    <row r="6370" spans="1:9" x14ac:dyDescent="0.3">
      <c r="A6370" s="109">
        <v>44917</v>
      </c>
      <c r="B6370">
        <v>3</v>
      </c>
      <c r="C6370" s="49">
        <v>0</v>
      </c>
      <c r="D6370" s="49">
        <v>0</v>
      </c>
      <c r="E6370" s="49">
        <v>0</v>
      </c>
      <c r="I6370" s="49">
        <f t="shared" si="99"/>
        <v>0</v>
      </c>
    </row>
    <row r="6371" spans="1:9" x14ac:dyDescent="0.3">
      <c r="A6371" s="109">
        <v>44917</v>
      </c>
      <c r="B6371">
        <v>4</v>
      </c>
      <c r="C6371" s="49">
        <v>0</v>
      </c>
      <c r="D6371" s="49">
        <v>0</v>
      </c>
      <c r="E6371" s="49">
        <v>0</v>
      </c>
      <c r="I6371" s="49">
        <f t="shared" si="99"/>
        <v>0</v>
      </c>
    </row>
    <row r="6372" spans="1:9" x14ac:dyDescent="0.3">
      <c r="A6372" s="109">
        <v>44917</v>
      </c>
      <c r="B6372">
        <v>5</v>
      </c>
      <c r="C6372" s="49">
        <v>0</v>
      </c>
      <c r="D6372" s="49">
        <v>0</v>
      </c>
      <c r="E6372" s="49">
        <v>0</v>
      </c>
      <c r="I6372" s="49">
        <f t="shared" si="99"/>
        <v>0</v>
      </c>
    </row>
    <row r="6373" spans="1:9" x14ac:dyDescent="0.3">
      <c r="A6373" s="109">
        <v>44917</v>
      </c>
      <c r="B6373">
        <v>6</v>
      </c>
      <c r="C6373" s="49">
        <v>0</v>
      </c>
      <c r="D6373" s="49">
        <v>0</v>
      </c>
      <c r="E6373" s="49">
        <v>0</v>
      </c>
      <c r="I6373" s="49">
        <f t="shared" si="99"/>
        <v>0</v>
      </c>
    </row>
    <row r="6374" spans="1:9" x14ac:dyDescent="0.3">
      <c r="A6374" s="109">
        <v>44917</v>
      </c>
      <c r="B6374">
        <v>7</v>
      </c>
      <c r="C6374" s="49">
        <v>0</v>
      </c>
      <c r="D6374" s="49">
        <v>0</v>
      </c>
      <c r="E6374" s="49">
        <v>0</v>
      </c>
      <c r="I6374" s="49">
        <f t="shared" si="99"/>
        <v>0</v>
      </c>
    </row>
    <row r="6375" spans="1:9" x14ac:dyDescent="0.3">
      <c r="A6375" s="109">
        <v>44917</v>
      </c>
      <c r="B6375">
        <v>8</v>
      </c>
      <c r="C6375" s="49">
        <v>0</v>
      </c>
      <c r="D6375" s="49">
        <v>440</v>
      </c>
      <c r="E6375" s="49">
        <v>90</v>
      </c>
      <c r="I6375" s="49">
        <f t="shared" si="99"/>
        <v>177</v>
      </c>
    </row>
    <row r="6376" spans="1:9" x14ac:dyDescent="0.3">
      <c r="A6376" s="109">
        <v>44917</v>
      </c>
      <c r="B6376">
        <v>9</v>
      </c>
      <c r="C6376" s="49">
        <v>0</v>
      </c>
      <c r="D6376" s="49">
        <v>5970</v>
      </c>
      <c r="E6376" s="49">
        <v>620</v>
      </c>
      <c r="I6376" s="49">
        <f t="shared" si="99"/>
        <v>2197</v>
      </c>
    </row>
    <row r="6377" spans="1:9" x14ac:dyDescent="0.3">
      <c r="A6377" s="109">
        <v>44917</v>
      </c>
      <c r="B6377">
        <v>10</v>
      </c>
      <c r="C6377" s="49">
        <v>520781.57663345337</v>
      </c>
      <c r="D6377" s="49">
        <v>7610</v>
      </c>
      <c r="E6377" s="49">
        <v>1000</v>
      </c>
      <c r="I6377" s="49">
        <f t="shared" si="99"/>
        <v>176464</v>
      </c>
    </row>
    <row r="6378" spans="1:9" x14ac:dyDescent="0.3">
      <c r="A6378" s="109">
        <v>44917</v>
      </c>
      <c r="B6378">
        <v>11</v>
      </c>
      <c r="C6378" s="49">
        <v>348528.02753448486</v>
      </c>
      <c r="D6378" s="49">
        <v>5590</v>
      </c>
      <c r="E6378" s="49">
        <v>1630</v>
      </c>
      <c r="I6378" s="49">
        <f t="shared" si="99"/>
        <v>118583</v>
      </c>
    </row>
    <row r="6379" spans="1:9" x14ac:dyDescent="0.3">
      <c r="A6379" s="109">
        <v>44917</v>
      </c>
      <c r="B6379">
        <v>12</v>
      </c>
      <c r="C6379" s="49">
        <v>1348846.0779190063</v>
      </c>
      <c r="D6379" s="49">
        <v>13000</v>
      </c>
      <c r="E6379" s="49">
        <v>1590</v>
      </c>
      <c r="I6379" s="49">
        <f t="shared" si="99"/>
        <v>454479</v>
      </c>
    </row>
    <row r="6380" spans="1:9" x14ac:dyDescent="0.3">
      <c r="A6380" s="109">
        <v>44917</v>
      </c>
      <c r="B6380">
        <v>13</v>
      </c>
      <c r="C6380" s="49">
        <v>974918.48468780518</v>
      </c>
      <c r="D6380" s="49">
        <v>8029.9999999999991</v>
      </c>
      <c r="E6380" s="49">
        <v>950</v>
      </c>
      <c r="I6380" s="49">
        <f t="shared" si="99"/>
        <v>327966</v>
      </c>
    </row>
    <row r="6381" spans="1:9" x14ac:dyDescent="0.3">
      <c r="A6381" s="109">
        <v>44917</v>
      </c>
      <c r="B6381">
        <v>14</v>
      </c>
      <c r="C6381" s="49">
        <v>65665.669739246368</v>
      </c>
      <c r="D6381" s="49">
        <v>30000</v>
      </c>
      <c r="E6381" s="49">
        <v>2070</v>
      </c>
      <c r="I6381" s="49">
        <f t="shared" si="99"/>
        <v>32579</v>
      </c>
    </row>
    <row r="6382" spans="1:9" x14ac:dyDescent="0.3">
      <c r="A6382" s="109">
        <v>44917</v>
      </c>
      <c r="B6382">
        <v>15</v>
      </c>
      <c r="C6382" s="49">
        <v>339726.98450088501</v>
      </c>
      <c r="D6382" s="49">
        <v>2290</v>
      </c>
      <c r="E6382" s="49">
        <v>1320</v>
      </c>
      <c r="I6382" s="49">
        <f t="shared" si="99"/>
        <v>114446</v>
      </c>
    </row>
    <row r="6383" spans="1:9" x14ac:dyDescent="0.3">
      <c r="A6383" s="109">
        <v>44917</v>
      </c>
      <c r="B6383">
        <v>16</v>
      </c>
      <c r="C6383" s="49">
        <v>0</v>
      </c>
      <c r="D6383" s="49">
        <v>490</v>
      </c>
      <c r="E6383" s="49">
        <v>120</v>
      </c>
      <c r="I6383" s="49">
        <f t="shared" si="99"/>
        <v>203</v>
      </c>
    </row>
    <row r="6384" spans="1:9" x14ac:dyDescent="0.3">
      <c r="A6384" s="109">
        <v>44917</v>
      </c>
      <c r="B6384">
        <v>17</v>
      </c>
      <c r="C6384" s="49">
        <v>0</v>
      </c>
      <c r="D6384" s="49">
        <v>0</v>
      </c>
      <c r="E6384" s="49">
        <v>0</v>
      </c>
      <c r="I6384" s="49">
        <f t="shared" si="99"/>
        <v>0</v>
      </c>
    </row>
    <row r="6385" spans="1:9" x14ac:dyDescent="0.3">
      <c r="A6385" s="109">
        <v>44917</v>
      </c>
      <c r="B6385">
        <v>18</v>
      </c>
      <c r="C6385" s="49">
        <v>0</v>
      </c>
      <c r="D6385" s="49">
        <v>0</v>
      </c>
      <c r="E6385" s="49">
        <v>0</v>
      </c>
      <c r="I6385" s="49">
        <f t="shared" si="99"/>
        <v>0</v>
      </c>
    </row>
    <row r="6386" spans="1:9" x14ac:dyDescent="0.3">
      <c r="A6386" s="109">
        <v>44917</v>
      </c>
      <c r="B6386">
        <v>19</v>
      </c>
      <c r="C6386" s="49">
        <v>0</v>
      </c>
      <c r="D6386" s="49">
        <v>0</v>
      </c>
      <c r="E6386" s="49">
        <v>0</v>
      </c>
      <c r="I6386" s="49">
        <f t="shared" si="99"/>
        <v>0</v>
      </c>
    </row>
    <row r="6387" spans="1:9" x14ac:dyDescent="0.3">
      <c r="A6387" s="109">
        <v>44917</v>
      </c>
      <c r="B6387">
        <v>20</v>
      </c>
      <c r="C6387" s="49">
        <v>0</v>
      </c>
      <c r="D6387" s="49">
        <v>0</v>
      </c>
      <c r="E6387" s="49">
        <v>0</v>
      </c>
      <c r="I6387" s="49">
        <f t="shared" si="99"/>
        <v>0</v>
      </c>
    </row>
    <row r="6388" spans="1:9" x14ac:dyDescent="0.3">
      <c r="A6388" s="109">
        <v>44917</v>
      </c>
      <c r="B6388">
        <v>21</v>
      </c>
      <c r="C6388" s="49">
        <v>0</v>
      </c>
      <c r="D6388" s="49">
        <v>0</v>
      </c>
      <c r="E6388" s="49">
        <v>0</v>
      </c>
      <c r="I6388" s="49">
        <f t="shared" si="99"/>
        <v>0</v>
      </c>
    </row>
    <row r="6389" spans="1:9" x14ac:dyDescent="0.3">
      <c r="A6389" s="109">
        <v>44917</v>
      </c>
      <c r="B6389">
        <v>22</v>
      </c>
      <c r="C6389" s="49">
        <v>0</v>
      </c>
      <c r="D6389" s="49">
        <v>0</v>
      </c>
      <c r="E6389" s="49">
        <v>0</v>
      </c>
      <c r="I6389" s="49">
        <f t="shared" si="99"/>
        <v>0</v>
      </c>
    </row>
    <row r="6390" spans="1:9" x14ac:dyDescent="0.3">
      <c r="A6390" s="109">
        <v>44917</v>
      </c>
      <c r="B6390">
        <v>23</v>
      </c>
      <c r="C6390" s="49">
        <v>0</v>
      </c>
      <c r="D6390" s="49">
        <v>0</v>
      </c>
      <c r="E6390" s="49">
        <v>0</v>
      </c>
      <c r="I6390" s="49">
        <f t="shared" si="99"/>
        <v>0</v>
      </c>
    </row>
    <row r="6391" spans="1:9" x14ac:dyDescent="0.3">
      <c r="A6391" s="109">
        <v>44917</v>
      </c>
      <c r="B6391">
        <v>24</v>
      </c>
      <c r="C6391" s="49">
        <v>0</v>
      </c>
      <c r="D6391" s="49">
        <v>0</v>
      </c>
      <c r="E6391" s="49">
        <v>0</v>
      </c>
      <c r="I6391" s="49">
        <f t="shared" si="99"/>
        <v>0</v>
      </c>
    </row>
    <row r="6392" spans="1:9" x14ac:dyDescent="0.3">
      <c r="A6392" s="109">
        <v>44918</v>
      </c>
      <c r="B6392">
        <v>1</v>
      </c>
      <c r="C6392" s="49">
        <v>0</v>
      </c>
      <c r="D6392" s="49">
        <v>0</v>
      </c>
      <c r="E6392" s="49">
        <v>0</v>
      </c>
      <c r="I6392" s="49">
        <f t="shared" si="99"/>
        <v>0</v>
      </c>
    </row>
    <row r="6393" spans="1:9" x14ac:dyDescent="0.3">
      <c r="A6393" s="109">
        <v>44918</v>
      </c>
      <c r="B6393">
        <v>2</v>
      </c>
      <c r="C6393" s="49">
        <v>0</v>
      </c>
      <c r="D6393" s="49">
        <v>0</v>
      </c>
      <c r="E6393" s="49">
        <v>0</v>
      </c>
      <c r="I6393" s="49">
        <f t="shared" si="99"/>
        <v>0</v>
      </c>
    </row>
    <row r="6394" spans="1:9" x14ac:dyDescent="0.3">
      <c r="A6394" s="109">
        <v>44918</v>
      </c>
      <c r="B6394">
        <v>3</v>
      </c>
      <c r="C6394" s="49">
        <v>0</v>
      </c>
      <c r="D6394" s="49">
        <v>0</v>
      </c>
      <c r="E6394" s="49">
        <v>0</v>
      </c>
      <c r="I6394" s="49">
        <f t="shared" si="99"/>
        <v>0</v>
      </c>
    </row>
    <row r="6395" spans="1:9" x14ac:dyDescent="0.3">
      <c r="A6395" s="109">
        <v>44918</v>
      </c>
      <c r="B6395">
        <v>4</v>
      </c>
      <c r="C6395" s="49">
        <v>0</v>
      </c>
      <c r="D6395" s="49">
        <v>0</v>
      </c>
      <c r="E6395" s="49">
        <v>0</v>
      </c>
      <c r="I6395" s="49">
        <f t="shared" si="99"/>
        <v>0</v>
      </c>
    </row>
    <row r="6396" spans="1:9" x14ac:dyDescent="0.3">
      <c r="A6396" s="109">
        <v>44918</v>
      </c>
      <c r="B6396">
        <v>5</v>
      </c>
      <c r="C6396" s="49">
        <v>0</v>
      </c>
      <c r="D6396" s="49">
        <v>0</v>
      </c>
      <c r="E6396" s="49">
        <v>0</v>
      </c>
      <c r="I6396" s="49">
        <f t="shared" si="99"/>
        <v>0</v>
      </c>
    </row>
    <row r="6397" spans="1:9" x14ac:dyDescent="0.3">
      <c r="A6397" s="109">
        <v>44918</v>
      </c>
      <c r="B6397">
        <v>6</v>
      </c>
      <c r="C6397" s="49">
        <v>0</v>
      </c>
      <c r="D6397" s="49">
        <v>0</v>
      </c>
      <c r="E6397" s="49">
        <v>0</v>
      </c>
      <c r="I6397" s="49">
        <f t="shared" si="99"/>
        <v>0</v>
      </c>
    </row>
    <row r="6398" spans="1:9" x14ac:dyDescent="0.3">
      <c r="A6398" s="109">
        <v>44918</v>
      </c>
      <c r="B6398">
        <v>7</v>
      </c>
      <c r="C6398" s="49">
        <v>0</v>
      </c>
      <c r="D6398" s="49">
        <v>0</v>
      </c>
      <c r="E6398" s="49">
        <v>0</v>
      </c>
      <c r="I6398" s="49">
        <f t="shared" si="99"/>
        <v>0</v>
      </c>
    </row>
    <row r="6399" spans="1:9" x14ac:dyDescent="0.3">
      <c r="A6399" s="109">
        <v>44918</v>
      </c>
      <c r="B6399">
        <v>8</v>
      </c>
      <c r="C6399" s="49">
        <v>0</v>
      </c>
      <c r="D6399" s="49">
        <v>0</v>
      </c>
      <c r="E6399" s="49">
        <v>0</v>
      </c>
      <c r="I6399" s="49">
        <f t="shared" si="99"/>
        <v>0</v>
      </c>
    </row>
    <row r="6400" spans="1:9" x14ac:dyDescent="0.3">
      <c r="A6400" s="109">
        <v>44918</v>
      </c>
      <c r="B6400">
        <v>9</v>
      </c>
      <c r="C6400" s="49">
        <v>0</v>
      </c>
      <c r="D6400" s="49">
        <v>160</v>
      </c>
      <c r="E6400" s="49">
        <v>170</v>
      </c>
      <c r="I6400" s="49">
        <f t="shared" si="99"/>
        <v>110</v>
      </c>
    </row>
    <row r="6401" spans="1:9" x14ac:dyDescent="0.3">
      <c r="A6401" s="109">
        <v>44918</v>
      </c>
      <c r="B6401">
        <v>10</v>
      </c>
      <c r="C6401" s="49">
        <v>0</v>
      </c>
      <c r="D6401" s="49">
        <v>430</v>
      </c>
      <c r="E6401" s="49">
        <v>710</v>
      </c>
      <c r="I6401" s="49">
        <f t="shared" si="99"/>
        <v>380</v>
      </c>
    </row>
    <row r="6402" spans="1:9" x14ac:dyDescent="0.3">
      <c r="A6402" s="109">
        <v>44918</v>
      </c>
      <c r="B6402">
        <v>11</v>
      </c>
      <c r="C6402" s="49">
        <v>0</v>
      </c>
      <c r="D6402" s="49">
        <v>0</v>
      </c>
      <c r="E6402" s="49">
        <v>520</v>
      </c>
      <c r="I6402" s="49">
        <f t="shared" si="99"/>
        <v>173</v>
      </c>
    </row>
    <row r="6403" spans="1:9" x14ac:dyDescent="0.3">
      <c r="A6403" s="109">
        <v>44918</v>
      </c>
      <c r="B6403">
        <v>12</v>
      </c>
      <c r="C6403" s="49">
        <v>0</v>
      </c>
      <c r="D6403" s="49">
        <v>0</v>
      </c>
      <c r="E6403" s="49">
        <v>1090</v>
      </c>
      <c r="I6403" s="49">
        <f t="shared" si="99"/>
        <v>363</v>
      </c>
    </row>
    <row r="6404" spans="1:9" x14ac:dyDescent="0.3">
      <c r="A6404" s="109">
        <v>44918</v>
      </c>
      <c r="B6404">
        <v>13</v>
      </c>
      <c r="C6404" s="49">
        <v>0</v>
      </c>
      <c r="D6404" s="49">
        <v>0</v>
      </c>
      <c r="E6404" s="49">
        <v>310</v>
      </c>
      <c r="I6404" s="49">
        <f t="shared" si="99"/>
        <v>103</v>
      </c>
    </row>
    <row r="6405" spans="1:9" x14ac:dyDescent="0.3">
      <c r="A6405" s="109">
        <v>44918</v>
      </c>
      <c r="B6405">
        <v>14</v>
      </c>
      <c r="C6405" s="49">
        <v>0</v>
      </c>
      <c r="D6405" s="49">
        <v>0</v>
      </c>
      <c r="E6405" s="49">
        <v>110</v>
      </c>
      <c r="I6405" s="49">
        <f t="shared" si="99"/>
        <v>37</v>
      </c>
    </row>
    <row r="6406" spans="1:9" x14ac:dyDescent="0.3">
      <c r="A6406" s="109">
        <v>44918</v>
      </c>
      <c r="B6406">
        <v>15</v>
      </c>
      <c r="C6406" s="49">
        <v>0</v>
      </c>
      <c r="D6406" s="49">
        <v>0</v>
      </c>
      <c r="E6406" s="49">
        <v>880</v>
      </c>
      <c r="I6406" s="49">
        <f t="shared" si="99"/>
        <v>293</v>
      </c>
    </row>
    <row r="6407" spans="1:9" x14ac:dyDescent="0.3">
      <c r="A6407" s="109">
        <v>44918</v>
      </c>
      <c r="B6407">
        <v>16</v>
      </c>
      <c r="C6407" s="49">
        <v>0</v>
      </c>
      <c r="D6407" s="49">
        <v>0</v>
      </c>
      <c r="E6407" s="49">
        <v>470</v>
      </c>
      <c r="I6407" s="49">
        <f t="shared" si="99"/>
        <v>157</v>
      </c>
    </row>
    <row r="6408" spans="1:9" x14ac:dyDescent="0.3">
      <c r="A6408" s="109">
        <v>44918</v>
      </c>
      <c r="B6408">
        <v>17</v>
      </c>
      <c r="C6408" s="49">
        <v>0</v>
      </c>
      <c r="D6408" s="49">
        <v>0</v>
      </c>
      <c r="E6408" s="49">
        <v>0</v>
      </c>
      <c r="I6408" s="49">
        <f t="shared" ref="I6408:I6471" si="100">ROUND(AVERAGE(C6408:E6408),0)</f>
        <v>0</v>
      </c>
    </row>
    <row r="6409" spans="1:9" x14ac:dyDescent="0.3">
      <c r="A6409" s="109">
        <v>44918</v>
      </c>
      <c r="B6409">
        <v>18</v>
      </c>
      <c r="C6409" s="49">
        <v>0</v>
      </c>
      <c r="D6409" s="49">
        <v>0</v>
      </c>
      <c r="E6409" s="49">
        <v>0</v>
      </c>
      <c r="I6409" s="49">
        <f t="shared" si="100"/>
        <v>0</v>
      </c>
    </row>
    <row r="6410" spans="1:9" x14ac:dyDescent="0.3">
      <c r="A6410" s="109">
        <v>44918</v>
      </c>
      <c r="B6410">
        <v>19</v>
      </c>
      <c r="C6410" s="49">
        <v>0</v>
      </c>
      <c r="D6410" s="49">
        <v>0</v>
      </c>
      <c r="E6410" s="49">
        <v>0</v>
      </c>
      <c r="I6410" s="49">
        <f t="shared" si="100"/>
        <v>0</v>
      </c>
    </row>
    <row r="6411" spans="1:9" x14ac:dyDescent="0.3">
      <c r="A6411" s="109">
        <v>44918</v>
      </c>
      <c r="B6411">
        <v>20</v>
      </c>
      <c r="C6411" s="49">
        <v>0</v>
      </c>
      <c r="D6411" s="49">
        <v>0</v>
      </c>
      <c r="E6411" s="49">
        <v>0</v>
      </c>
      <c r="I6411" s="49">
        <f t="shared" si="100"/>
        <v>0</v>
      </c>
    </row>
    <row r="6412" spans="1:9" x14ac:dyDescent="0.3">
      <c r="A6412" s="109">
        <v>44918</v>
      </c>
      <c r="B6412">
        <v>21</v>
      </c>
      <c r="C6412" s="49">
        <v>0</v>
      </c>
      <c r="D6412" s="49">
        <v>0</v>
      </c>
      <c r="E6412" s="49">
        <v>0</v>
      </c>
      <c r="I6412" s="49">
        <f t="shared" si="100"/>
        <v>0</v>
      </c>
    </row>
    <row r="6413" spans="1:9" x14ac:dyDescent="0.3">
      <c r="A6413" s="109">
        <v>44918</v>
      </c>
      <c r="B6413">
        <v>22</v>
      </c>
      <c r="C6413" s="49">
        <v>0</v>
      </c>
      <c r="D6413" s="49">
        <v>0</v>
      </c>
      <c r="E6413" s="49">
        <v>0</v>
      </c>
      <c r="I6413" s="49">
        <f t="shared" si="100"/>
        <v>0</v>
      </c>
    </row>
    <row r="6414" spans="1:9" x14ac:dyDescent="0.3">
      <c r="A6414" s="109">
        <v>44918</v>
      </c>
      <c r="B6414">
        <v>23</v>
      </c>
      <c r="C6414" s="49">
        <v>0</v>
      </c>
      <c r="D6414" s="49">
        <v>0</v>
      </c>
      <c r="E6414" s="49">
        <v>0</v>
      </c>
      <c r="I6414" s="49">
        <f t="shared" si="100"/>
        <v>0</v>
      </c>
    </row>
    <row r="6415" spans="1:9" x14ac:dyDescent="0.3">
      <c r="A6415" s="109">
        <v>44918</v>
      </c>
      <c r="B6415">
        <v>24</v>
      </c>
      <c r="C6415" s="49">
        <v>0</v>
      </c>
      <c r="D6415" s="49">
        <v>0</v>
      </c>
      <c r="E6415" s="49">
        <v>0</v>
      </c>
      <c r="I6415" s="49">
        <f t="shared" si="100"/>
        <v>0</v>
      </c>
    </row>
    <row r="6416" spans="1:9" x14ac:dyDescent="0.3">
      <c r="A6416" s="109">
        <v>44919</v>
      </c>
      <c r="B6416">
        <v>1</v>
      </c>
      <c r="C6416" s="49">
        <v>0</v>
      </c>
      <c r="D6416" s="49">
        <v>0</v>
      </c>
      <c r="E6416" s="49">
        <v>0</v>
      </c>
      <c r="I6416" s="49">
        <f t="shared" si="100"/>
        <v>0</v>
      </c>
    </row>
    <row r="6417" spans="1:9" x14ac:dyDescent="0.3">
      <c r="A6417" s="109">
        <v>44919</v>
      </c>
      <c r="B6417">
        <v>2</v>
      </c>
      <c r="C6417" s="49">
        <v>0</v>
      </c>
      <c r="D6417" s="49">
        <v>0</v>
      </c>
      <c r="E6417" s="49">
        <v>0</v>
      </c>
      <c r="I6417" s="49">
        <f t="shared" si="100"/>
        <v>0</v>
      </c>
    </row>
    <row r="6418" spans="1:9" x14ac:dyDescent="0.3">
      <c r="A6418" s="109">
        <v>44919</v>
      </c>
      <c r="B6418">
        <v>3</v>
      </c>
      <c r="C6418" s="49">
        <v>0</v>
      </c>
      <c r="D6418" s="49">
        <v>0</v>
      </c>
      <c r="E6418" s="49">
        <v>0</v>
      </c>
      <c r="I6418" s="49">
        <f t="shared" si="100"/>
        <v>0</v>
      </c>
    </row>
    <row r="6419" spans="1:9" x14ac:dyDescent="0.3">
      <c r="A6419" s="109">
        <v>44919</v>
      </c>
      <c r="B6419">
        <v>4</v>
      </c>
      <c r="C6419" s="49">
        <v>0</v>
      </c>
      <c r="D6419" s="49">
        <v>0</v>
      </c>
      <c r="E6419" s="49">
        <v>0</v>
      </c>
      <c r="I6419" s="49">
        <f t="shared" si="100"/>
        <v>0</v>
      </c>
    </row>
    <row r="6420" spans="1:9" x14ac:dyDescent="0.3">
      <c r="A6420" s="109">
        <v>44919</v>
      </c>
      <c r="B6420">
        <v>5</v>
      </c>
      <c r="C6420" s="49">
        <v>0</v>
      </c>
      <c r="D6420" s="49">
        <v>0</v>
      </c>
      <c r="E6420" s="49">
        <v>0</v>
      </c>
      <c r="I6420" s="49">
        <f t="shared" si="100"/>
        <v>0</v>
      </c>
    </row>
    <row r="6421" spans="1:9" x14ac:dyDescent="0.3">
      <c r="A6421" s="109">
        <v>44919</v>
      </c>
      <c r="B6421">
        <v>6</v>
      </c>
      <c r="C6421" s="49">
        <v>0</v>
      </c>
      <c r="D6421" s="49">
        <v>0</v>
      </c>
      <c r="E6421" s="49">
        <v>0</v>
      </c>
      <c r="I6421" s="49">
        <f t="shared" si="100"/>
        <v>0</v>
      </c>
    </row>
    <row r="6422" spans="1:9" x14ac:dyDescent="0.3">
      <c r="A6422" s="109">
        <v>44919</v>
      </c>
      <c r="B6422">
        <v>7</v>
      </c>
      <c r="C6422" s="49">
        <v>0</v>
      </c>
      <c r="D6422" s="49">
        <v>0</v>
      </c>
      <c r="E6422" s="49">
        <v>0</v>
      </c>
      <c r="I6422" s="49">
        <f t="shared" si="100"/>
        <v>0</v>
      </c>
    </row>
    <row r="6423" spans="1:9" x14ac:dyDescent="0.3">
      <c r="A6423" s="109">
        <v>44919</v>
      </c>
      <c r="B6423">
        <v>8</v>
      </c>
      <c r="C6423" s="49">
        <v>0</v>
      </c>
      <c r="D6423" s="49">
        <v>670</v>
      </c>
      <c r="E6423" s="49">
        <v>30</v>
      </c>
      <c r="I6423" s="49">
        <f t="shared" si="100"/>
        <v>233</v>
      </c>
    </row>
    <row r="6424" spans="1:9" x14ac:dyDescent="0.3">
      <c r="A6424" s="109">
        <v>44919</v>
      </c>
      <c r="B6424">
        <v>9</v>
      </c>
      <c r="C6424" s="49">
        <v>0</v>
      </c>
      <c r="D6424" s="49">
        <v>8470</v>
      </c>
      <c r="E6424" s="49">
        <v>730</v>
      </c>
      <c r="I6424" s="49">
        <f t="shared" si="100"/>
        <v>3067</v>
      </c>
    </row>
    <row r="6425" spans="1:9" x14ac:dyDescent="0.3">
      <c r="A6425" s="109">
        <v>44919</v>
      </c>
      <c r="B6425">
        <v>10</v>
      </c>
      <c r="C6425" s="49">
        <v>551524.93715286255</v>
      </c>
      <c r="D6425" s="49">
        <v>21040</v>
      </c>
      <c r="E6425" s="49">
        <v>3470</v>
      </c>
      <c r="I6425" s="49">
        <f t="shared" si="100"/>
        <v>192012</v>
      </c>
    </row>
    <row r="6426" spans="1:9" x14ac:dyDescent="0.3">
      <c r="A6426" s="109">
        <v>44919</v>
      </c>
      <c r="B6426">
        <v>11</v>
      </c>
      <c r="C6426" s="49">
        <v>994984.86518859863</v>
      </c>
      <c r="D6426" s="49">
        <v>27240</v>
      </c>
      <c r="E6426" s="49">
        <v>8400</v>
      </c>
      <c r="I6426" s="49">
        <f t="shared" si="100"/>
        <v>343542</v>
      </c>
    </row>
    <row r="6427" spans="1:9" x14ac:dyDescent="0.3">
      <c r="A6427" s="109">
        <v>44919</v>
      </c>
      <c r="B6427">
        <v>12</v>
      </c>
      <c r="C6427" s="49">
        <v>1135916.1138534546</v>
      </c>
      <c r="D6427" s="49">
        <v>26940</v>
      </c>
      <c r="E6427" s="49">
        <v>6750</v>
      </c>
      <c r="I6427" s="49">
        <f t="shared" si="100"/>
        <v>389869</v>
      </c>
    </row>
    <row r="6428" spans="1:9" x14ac:dyDescent="0.3">
      <c r="A6428" s="109">
        <v>44919</v>
      </c>
      <c r="B6428">
        <v>13</v>
      </c>
      <c r="C6428" s="49">
        <v>1278447.151184082</v>
      </c>
      <c r="D6428" s="49">
        <v>24920</v>
      </c>
      <c r="E6428" s="49">
        <v>2470</v>
      </c>
      <c r="I6428" s="49">
        <f t="shared" si="100"/>
        <v>435279</v>
      </c>
    </row>
    <row r="6429" spans="1:9" x14ac:dyDescent="0.3">
      <c r="A6429" s="109">
        <v>44919</v>
      </c>
      <c r="B6429">
        <v>14</v>
      </c>
      <c r="C6429" s="49">
        <v>895186.36465072632</v>
      </c>
      <c r="D6429" s="49">
        <v>24990</v>
      </c>
      <c r="E6429" s="49">
        <v>4750</v>
      </c>
      <c r="I6429" s="49">
        <f t="shared" si="100"/>
        <v>308309</v>
      </c>
    </row>
    <row r="6430" spans="1:9" x14ac:dyDescent="0.3">
      <c r="A6430" s="109">
        <v>44919</v>
      </c>
      <c r="B6430">
        <v>15</v>
      </c>
      <c r="C6430" s="49">
        <v>773566.00761413574</v>
      </c>
      <c r="D6430" s="49">
        <v>13100</v>
      </c>
      <c r="E6430" s="49">
        <v>4390</v>
      </c>
      <c r="I6430" s="49">
        <f t="shared" si="100"/>
        <v>263685</v>
      </c>
    </row>
    <row r="6431" spans="1:9" x14ac:dyDescent="0.3">
      <c r="A6431" s="109">
        <v>44919</v>
      </c>
      <c r="B6431">
        <v>16</v>
      </c>
      <c r="C6431" s="49">
        <v>338954.56790924072</v>
      </c>
      <c r="D6431" s="49">
        <v>1890</v>
      </c>
      <c r="E6431" s="49">
        <v>450</v>
      </c>
      <c r="I6431" s="49">
        <f t="shared" si="100"/>
        <v>113765</v>
      </c>
    </row>
    <row r="6432" spans="1:9" x14ac:dyDescent="0.3">
      <c r="A6432" s="109">
        <v>44919</v>
      </c>
      <c r="B6432">
        <v>17</v>
      </c>
      <c r="C6432" s="49">
        <v>0</v>
      </c>
      <c r="D6432" s="49">
        <v>0</v>
      </c>
      <c r="E6432" s="49">
        <v>0</v>
      </c>
      <c r="I6432" s="49">
        <f t="shared" si="100"/>
        <v>0</v>
      </c>
    </row>
    <row r="6433" spans="1:9" x14ac:dyDescent="0.3">
      <c r="A6433" s="109">
        <v>44919</v>
      </c>
      <c r="B6433">
        <v>18</v>
      </c>
      <c r="C6433" s="49">
        <v>0</v>
      </c>
      <c r="D6433" s="49">
        <v>0</v>
      </c>
      <c r="E6433" s="49">
        <v>0</v>
      </c>
      <c r="I6433" s="49">
        <f t="shared" si="100"/>
        <v>0</v>
      </c>
    </row>
    <row r="6434" spans="1:9" x14ac:dyDescent="0.3">
      <c r="A6434" s="109">
        <v>44919</v>
      </c>
      <c r="B6434">
        <v>19</v>
      </c>
      <c r="C6434" s="49">
        <v>0</v>
      </c>
      <c r="D6434" s="49">
        <v>0</v>
      </c>
      <c r="E6434" s="49">
        <v>0</v>
      </c>
      <c r="I6434" s="49">
        <f t="shared" si="100"/>
        <v>0</v>
      </c>
    </row>
    <row r="6435" spans="1:9" x14ac:dyDescent="0.3">
      <c r="A6435" s="109">
        <v>44919</v>
      </c>
      <c r="B6435">
        <v>20</v>
      </c>
      <c r="C6435" s="49">
        <v>0</v>
      </c>
      <c r="D6435" s="49">
        <v>0</v>
      </c>
      <c r="E6435" s="49">
        <v>0</v>
      </c>
      <c r="I6435" s="49">
        <f t="shared" si="100"/>
        <v>0</v>
      </c>
    </row>
    <row r="6436" spans="1:9" x14ac:dyDescent="0.3">
      <c r="A6436" s="109">
        <v>44919</v>
      </c>
      <c r="B6436">
        <v>21</v>
      </c>
      <c r="C6436" s="49">
        <v>0</v>
      </c>
      <c r="D6436" s="49">
        <v>0</v>
      </c>
      <c r="E6436" s="49">
        <v>0</v>
      </c>
      <c r="I6436" s="49">
        <f t="shared" si="100"/>
        <v>0</v>
      </c>
    </row>
    <row r="6437" spans="1:9" x14ac:dyDescent="0.3">
      <c r="A6437" s="109">
        <v>44919</v>
      </c>
      <c r="B6437">
        <v>22</v>
      </c>
      <c r="C6437" s="49">
        <v>0</v>
      </c>
      <c r="D6437" s="49">
        <v>0</v>
      </c>
      <c r="E6437" s="49">
        <v>0</v>
      </c>
      <c r="I6437" s="49">
        <f t="shared" si="100"/>
        <v>0</v>
      </c>
    </row>
    <row r="6438" spans="1:9" x14ac:dyDescent="0.3">
      <c r="A6438" s="109">
        <v>44919</v>
      </c>
      <c r="B6438">
        <v>23</v>
      </c>
      <c r="C6438" s="49">
        <v>0</v>
      </c>
      <c r="D6438" s="49">
        <v>0</v>
      </c>
      <c r="E6438" s="49">
        <v>0</v>
      </c>
      <c r="I6438" s="49">
        <f t="shared" si="100"/>
        <v>0</v>
      </c>
    </row>
    <row r="6439" spans="1:9" x14ac:dyDescent="0.3">
      <c r="A6439" s="109">
        <v>44919</v>
      </c>
      <c r="B6439">
        <v>24</v>
      </c>
      <c r="C6439" s="49">
        <v>0</v>
      </c>
      <c r="D6439" s="49">
        <v>0</v>
      </c>
      <c r="E6439" s="49">
        <v>0</v>
      </c>
      <c r="I6439" s="49">
        <f t="shared" si="100"/>
        <v>0</v>
      </c>
    </row>
    <row r="6440" spans="1:9" x14ac:dyDescent="0.3">
      <c r="A6440" s="109">
        <v>44920</v>
      </c>
      <c r="B6440">
        <v>1</v>
      </c>
      <c r="C6440" s="49">
        <v>0</v>
      </c>
      <c r="D6440" s="49">
        <v>0</v>
      </c>
      <c r="E6440" s="49">
        <v>0</v>
      </c>
      <c r="I6440" s="49">
        <f t="shared" si="100"/>
        <v>0</v>
      </c>
    </row>
    <row r="6441" spans="1:9" x14ac:dyDescent="0.3">
      <c r="A6441" s="109">
        <v>44920</v>
      </c>
      <c r="B6441">
        <v>2</v>
      </c>
      <c r="C6441" s="49">
        <v>0</v>
      </c>
      <c r="D6441" s="49">
        <v>0</v>
      </c>
      <c r="E6441" s="49">
        <v>0</v>
      </c>
      <c r="I6441" s="49">
        <f t="shared" si="100"/>
        <v>0</v>
      </c>
    </row>
    <row r="6442" spans="1:9" x14ac:dyDescent="0.3">
      <c r="A6442" s="109">
        <v>44920</v>
      </c>
      <c r="B6442">
        <v>3</v>
      </c>
      <c r="C6442" s="49">
        <v>0</v>
      </c>
      <c r="D6442" s="49">
        <v>0</v>
      </c>
      <c r="E6442" s="49">
        <v>0</v>
      </c>
      <c r="I6442" s="49">
        <f t="shared" si="100"/>
        <v>0</v>
      </c>
    </row>
    <row r="6443" spans="1:9" x14ac:dyDescent="0.3">
      <c r="A6443" s="109">
        <v>44920</v>
      </c>
      <c r="B6443">
        <v>4</v>
      </c>
      <c r="C6443" s="49">
        <v>0</v>
      </c>
      <c r="D6443" s="49">
        <v>0</v>
      </c>
      <c r="E6443" s="49">
        <v>0</v>
      </c>
      <c r="I6443" s="49">
        <f t="shared" si="100"/>
        <v>0</v>
      </c>
    </row>
    <row r="6444" spans="1:9" x14ac:dyDescent="0.3">
      <c r="A6444" s="109">
        <v>44920</v>
      </c>
      <c r="B6444">
        <v>5</v>
      </c>
      <c r="C6444" s="49">
        <v>0</v>
      </c>
      <c r="D6444" s="49">
        <v>0</v>
      </c>
      <c r="E6444" s="49">
        <v>0</v>
      </c>
      <c r="I6444" s="49">
        <f t="shared" si="100"/>
        <v>0</v>
      </c>
    </row>
    <row r="6445" spans="1:9" x14ac:dyDescent="0.3">
      <c r="A6445" s="109">
        <v>44920</v>
      </c>
      <c r="B6445">
        <v>6</v>
      </c>
      <c r="C6445" s="49">
        <v>0</v>
      </c>
      <c r="D6445" s="49">
        <v>0</v>
      </c>
      <c r="E6445" s="49">
        <v>0</v>
      </c>
      <c r="I6445" s="49">
        <f t="shared" si="100"/>
        <v>0</v>
      </c>
    </row>
    <row r="6446" spans="1:9" x14ac:dyDescent="0.3">
      <c r="A6446" s="109">
        <v>44920</v>
      </c>
      <c r="B6446">
        <v>7</v>
      </c>
      <c r="C6446" s="49">
        <v>0</v>
      </c>
      <c r="D6446" s="49">
        <v>0</v>
      </c>
      <c r="E6446" s="49">
        <v>0</v>
      </c>
      <c r="I6446" s="49">
        <f t="shared" si="100"/>
        <v>0</v>
      </c>
    </row>
    <row r="6447" spans="1:9" x14ac:dyDescent="0.3">
      <c r="A6447" s="109">
        <v>44920</v>
      </c>
      <c r="B6447">
        <v>8</v>
      </c>
      <c r="C6447" s="49">
        <v>0</v>
      </c>
      <c r="D6447" s="49">
        <v>560</v>
      </c>
      <c r="E6447" s="49">
        <v>40</v>
      </c>
      <c r="I6447" s="49">
        <f t="shared" si="100"/>
        <v>200</v>
      </c>
    </row>
    <row r="6448" spans="1:9" x14ac:dyDescent="0.3">
      <c r="A6448" s="109">
        <v>44920</v>
      </c>
      <c r="B6448">
        <v>9</v>
      </c>
      <c r="C6448" s="49">
        <v>401393.89038085938</v>
      </c>
      <c r="D6448" s="49">
        <v>2920</v>
      </c>
      <c r="E6448" s="49">
        <v>680</v>
      </c>
      <c r="I6448" s="49">
        <f t="shared" si="100"/>
        <v>134998</v>
      </c>
    </row>
    <row r="6449" spans="1:9" x14ac:dyDescent="0.3">
      <c r="A6449" s="109">
        <v>44920</v>
      </c>
      <c r="B6449">
        <v>10</v>
      </c>
      <c r="C6449" s="49">
        <v>26332.931593060493</v>
      </c>
      <c r="D6449" s="49">
        <v>40000</v>
      </c>
      <c r="E6449" s="49">
        <v>3160</v>
      </c>
      <c r="I6449" s="49">
        <f t="shared" si="100"/>
        <v>23164</v>
      </c>
    </row>
    <row r="6450" spans="1:9" x14ac:dyDescent="0.3">
      <c r="A6450" s="109">
        <v>44920</v>
      </c>
      <c r="B6450">
        <v>11</v>
      </c>
      <c r="C6450" s="49">
        <v>420454.11467552185</v>
      </c>
      <c r="D6450" s="49">
        <v>5990</v>
      </c>
      <c r="E6450" s="49">
        <v>7540</v>
      </c>
      <c r="I6450" s="49">
        <f t="shared" si="100"/>
        <v>144661</v>
      </c>
    </row>
    <row r="6451" spans="1:9" x14ac:dyDescent="0.3">
      <c r="A6451" s="109">
        <v>44920</v>
      </c>
      <c r="B6451">
        <v>12</v>
      </c>
      <c r="C6451" s="49">
        <v>423726.886510849</v>
      </c>
      <c r="D6451" s="49">
        <v>7860</v>
      </c>
      <c r="E6451" s="49">
        <v>9190</v>
      </c>
      <c r="I6451" s="49">
        <f t="shared" si="100"/>
        <v>146926</v>
      </c>
    </row>
    <row r="6452" spans="1:9" x14ac:dyDescent="0.3">
      <c r="A6452" s="109">
        <v>44920</v>
      </c>
      <c r="B6452">
        <v>13</v>
      </c>
      <c r="C6452" s="49">
        <v>904052.91318893433</v>
      </c>
      <c r="D6452" s="49">
        <v>32119.999999999996</v>
      </c>
      <c r="E6452" s="49">
        <v>9960</v>
      </c>
      <c r="I6452" s="49">
        <f t="shared" si="100"/>
        <v>315378</v>
      </c>
    </row>
    <row r="6453" spans="1:9" x14ac:dyDescent="0.3">
      <c r="A6453" s="109">
        <v>44920</v>
      </c>
      <c r="B6453">
        <v>14</v>
      </c>
      <c r="C6453" s="49">
        <v>1604642.2719955444</v>
      </c>
      <c r="D6453" s="49">
        <v>25570</v>
      </c>
      <c r="E6453" s="49">
        <v>9440</v>
      </c>
      <c r="I6453" s="49">
        <f t="shared" si="100"/>
        <v>546551</v>
      </c>
    </row>
    <row r="6454" spans="1:9" x14ac:dyDescent="0.3">
      <c r="A6454" s="109">
        <v>44920</v>
      </c>
      <c r="B6454">
        <v>15</v>
      </c>
      <c r="C6454" s="49">
        <v>1220945.9543228149</v>
      </c>
      <c r="D6454" s="49">
        <v>14430</v>
      </c>
      <c r="E6454" s="49">
        <v>2280</v>
      </c>
      <c r="I6454" s="49">
        <f t="shared" si="100"/>
        <v>412552</v>
      </c>
    </row>
    <row r="6455" spans="1:9" x14ac:dyDescent="0.3">
      <c r="A6455" s="109">
        <v>44920</v>
      </c>
      <c r="B6455">
        <v>16</v>
      </c>
      <c r="C6455" s="49">
        <v>564324.73659515381</v>
      </c>
      <c r="D6455" s="49">
        <v>1460</v>
      </c>
      <c r="E6455" s="49">
        <v>820</v>
      </c>
      <c r="I6455" s="49">
        <f t="shared" si="100"/>
        <v>188868</v>
      </c>
    </row>
    <row r="6456" spans="1:9" x14ac:dyDescent="0.3">
      <c r="A6456" s="109">
        <v>44920</v>
      </c>
      <c r="B6456">
        <v>17</v>
      </c>
      <c r="C6456" s="49">
        <v>0</v>
      </c>
      <c r="D6456" s="49">
        <v>50</v>
      </c>
      <c r="E6456" s="49">
        <v>0</v>
      </c>
      <c r="I6456" s="49">
        <f t="shared" si="100"/>
        <v>17</v>
      </c>
    </row>
    <row r="6457" spans="1:9" x14ac:dyDescent="0.3">
      <c r="A6457" s="109">
        <v>44920</v>
      </c>
      <c r="B6457">
        <v>18</v>
      </c>
      <c r="C6457" s="49">
        <v>0</v>
      </c>
      <c r="D6457" s="49">
        <v>0</v>
      </c>
      <c r="E6457" s="49">
        <v>0</v>
      </c>
      <c r="I6457" s="49">
        <f t="shared" si="100"/>
        <v>0</v>
      </c>
    </row>
    <row r="6458" spans="1:9" x14ac:dyDescent="0.3">
      <c r="A6458" s="109">
        <v>44920</v>
      </c>
      <c r="B6458">
        <v>19</v>
      </c>
      <c r="C6458" s="49">
        <v>0</v>
      </c>
      <c r="D6458" s="49">
        <v>0</v>
      </c>
      <c r="E6458" s="49">
        <v>0</v>
      </c>
      <c r="I6458" s="49">
        <f t="shared" si="100"/>
        <v>0</v>
      </c>
    </row>
    <row r="6459" spans="1:9" x14ac:dyDescent="0.3">
      <c r="A6459" s="109">
        <v>44920</v>
      </c>
      <c r="B6459">
        <v>20</v>
      </c>
      <c r="C6459" s="49">
        <v>0</v>
      </c>
      <c r="D6459" s="49">
        <v>0</v>
      </c>
      <c r="E6459" s="49">
        <v>0</v>
      </c>
      <c r="I6459" s="49">
        <f t="shared" si="100"/>
        <v>0</v>
      </c>
    </row>
    <row r="6460" spans="1:9" x14ac:dyDescent="0.3">
      <c r="A6460" s="109">
        <v>44920</v>
      </c>
      <c r="B6460">
        <v>21</v>
      </c>
      <c r="C6460" s="49">
        <v>0</v>
      </c>
      <c r="D6460" s="49">
        <v>0</v>
      </c>
      <c r="E6460" s="49">
        <v>0</v>
      </c>
      <c r="I6460" s="49">
        <f t="shared" si="100"/>
        <v>0</v>
      </c>
    </row>
    <row r="6461" spans="1:9" x14ac:dyDescent="0.3">
      <c r="A6461" s="109">
        <v>44920</v>
      </c>
      <c r="B6461">
        <v>22</v>
      </c>
      <c r="C6461" s="49">
        <v>0</v>
      </c>
      <c r="D6461" s="49">
        <v>0</v>
      </c>
      <c r="E6461" s="49">
        <v>0</v>
      </c>
      <c r="I6461" s="49">
        <f t="shared" si="100"/>
        <v>0</v>
      </c>
    </row>
    <row r="6462" spans="1:9" x14ac:dyDescent="0.3">
      <c r="A6462" s="109">
        <v>44920</v>
      </c>
      <c r="B6462">
        <v>23</v>
      </c>
      <c r="C6462" s="49">
        <v>0</v>
      </c>
      <c r="D6462" s="49">
        <v>0</v>
      </c>
      <c r="E6462" s="49">
        <v>0</v>
      </c>
      <c r="I6462" s="49">
        <f t="shared" si="100"/>
        <v>0</v>
      </c>
    </row>
    <row r="6463" spans="1:9" x14ac:dyDescent="0.3">
      <c r="A6463" s="109">
        <v>44920</v>
      </c>
      <c r="B6463">
        <v>24</v>
      </c>
      <c r="C6463" s="49">
        <v>0</v>
      </c>
      <c r="D6463" s="49">
        <v>0</v>
      </c>
      <c r="E6463" s="49">
        <v>0</v>
      </c>
      <c r="I6463" s="49">
        <f t="shared" si="100"/>
        <v>0</v>
      </c>
    </row>
    <row r="6464" spans="1:9" x14ac:dyDescent="0.3">
      <c r="A6464" s="109">
        <v>44921</v>
      </c>
      <c r="B6464">
        <v>1</v>
      </c>
      <c r="C6464" s="49">
        <v>0</v>
      </c>
      <c r="D6464" s="49">
        <v>0</v>
      </c>
      <c r="E6464" s="49">
        <v>0</v>
      </c>
      <c r="I6464" s="49">
        <f t="shared" si="100"/>
        <v>0</v>
      </c>
    </row>
    <row r="6465" spans="1:9" x14ac:dyDescent="0.3">
      <c r="A6465" s="109">
        <v>44921</v>
      </c>
      <c r="B6465">
        <v>2</v>
      </c>
      <c r="C6465" s="49">
        <v>0</v>
      </c>
      <c r="D6465" s="49">
        <v>0</v>
      </c>
      <c r="E6465" s="49">
        <v>0</v>
      </c>
      <c r="I6465" s="49">
        <f t="shared" si="100"/>
        <v>0</v>
      </c>
    </row>
    <row r="6466" spans="1:9" x14ac:dyDescent="0.3">
      <c r="A6466" s="109">
        <v>44921</v>
      </c>
      <c r="B6466">
        <v>3</v>
      </c>
      <c r="C6466" s="49">
        <v>0</v>
      </c>
      <c r="D6466" s="49">
        <v>0</v>
      </c>
      <c r="E6466" s="49">
        <v>0</v>
      </c>
      <c r="I6466" s="49">
        <f t="shared" si="100"/>
        <v>0</v>
      </c>
    </row>
    <row r="6467" spans="1:9" x14ac:dyDescent="0.3">
      <c r="A6467" s="109">
        <v>44921</v>
      </c>
      <c r="B6467">
        <v>4</v>
      </c>
      <c r="C6467" s="49">
        <v>0</v>
      </c>
      <c r="D6467" s="49">
        <v>0</v>
      </c>
      <c r="E6467" s="49">
        <v>0</v>
      </c>
      <c r="I6467" s="49">
        <f t="shared" si="100"/>
        <v>0</v>
      </c>
    </row>
    <row r="6468" spans="1:9" x14ac:dyDescent="0.3">
      <c r="A6468" s="109">
        <v>44921</v>
      </c>
      <c r="B6468">
        <v>5</v>
      </c>
      <c r="C6468" s="49">
        <v>0</v>
      </c>
      <c r="D6468" s="49">
        <v>0</v>
      </c>
      <c r="E6468" s="49">
        <v>0</v>
      </c>
      <c r="I6468" s="49">
        <f t="shared" si="100"/>
        <v>0</v>
      </c>
    </row>
    <row r="6469" spans="1:9" x14ac:dyDescent="0.3">
      <c r="A6469" s="109">
        <v>44921</v>
      </c>
      <c r="B6469">
        <v>6</v>
      </c>
      <c r="C6469" s="49">
        <v>0</v>
      </c>
      <c r="D6469" s="49">
        <v>0</v>
      </c>
      <c r="E6469" s="49">
        <v>0</v>
      </c>
      <c r="I6469" s="49">
        <f t="shared" si="100"/>
        <v>0</v>
      </c>
    </row>
    <row r="6470" spans="1:9" x14ac:dyDescent="0.3">
      <c r="A6470" s="109">
        <v>44921</v>
      </c>
      <c r="B6470">
        <v>7</v>
      </c>
      <c r="C6470" s="49">
        <v>0</v>
      </c>
      <c r="D6470" s="49">
        <v>0</v>
      </c>
      <c r="E6470" s="49">
        <v>0</v>
      </c>
      <c r="I6470" s="49">
        <f t="shared" si="100"/>
        <v>0</v>
      </c>
    </row>
    <row r="6471" spans="1:9" x14ac:dyDescent="0.3">
      <c r="A6471" s="109">
        <v>44921</v>
      </c>
      <c r="B6471">
        <v>8</v>
      </c>
      <c r="C6471" s="49">
        <v>0</v>
      </c>
      <c r="D6471" s="49">
        <v>300</v>
      </c>
      <c r="E6471" s="49">
        <v>50</v>
      </c>
      <c r="I6471" s="49">
        <f t="shared" si="100"/>
        <v>117</v>
      </c>
    </row>
    <row r="6472" spans="1:9" x14ac:dyDescent="0.3">
      <c r="A6472" s="109">
        <v>44921</v>
      </c>
      <c r="B6472">
        <v>9</v>
      </c>
      <c r="C6472" s="49">
        <v>0</v>
      </c>
      <c r="D6472" s="49">
        <v>6390</v>
      </c>
      <c r="E6472" s="49">
        <v>2200</v>
      </c>
      <c r="I6472" s="49">
        <f t="shared" ref="I6472:I6535" si="101">ROUND(AVERAGE(C6472:E6472),0)</f>
        <v>2863</v>
      </c>
    </row>
    <row r="6473" spans="1:9" x14ac:dyDescent="0.3">
      <c r="A6473" s="109">
        <v>44921</v>
      </c>
      <c r="B6473">
        <v>10</v>
      </c>
      <c r="C6473" s="49">
        <v>999808.96711349487</v>
      </c>
      <c r="D6473" s="49">
        <v>18770</v>
      </c>
      <c r="E6473" s="49">
        <v>6560</v>
      </c>
      <c r="I6473" s="49">
        <f t="shared" si="101"/>
        <v>341713</v>
      </c>
    </row>
    <row r="6474" spans="1:9" x14ac:dyDescent="0.3">
      <c r="A6474" s="109">
        <v>44921</v>
      </c>
      <c r="B6474">
        <v>11</v>
      </c>
      <c r="C6474" s="49">
        <v>1580551.1474609375</v>
      </c>
      <c r="D6474" s="49">
        <v>25590</v>
      </c>
      <c r="E6474" s="49">
        <v>8130.0000000000009</v>
      </c>
      <c r="I6474" s="49">
        <f t="shared" si="101"/>
        <v>538090</v>
      </c>
    </row>
    <row r="6475" spans="1:9" x14ac:dyDescent="0.3">
      <c r="A6475" s="109">
        <v>44921</v>
      </c>
      <c r="B6475">
        <v>12</v>
      </c>
      <c r="C6475" s="49">
        <v>1791906.1183929443</v>
      </c>
      <c r="D6475" s="49">
        <v>28940</v>
      </c>
      <c r="E6475" s="49">
        <v>9380</v>
      </c>
      <c r="I6475" s="49">
        <f t="shared" si="101"/>
        <v>610075</v>
      </c>
    </row>
    <row r="6476" spans="1:9" x14ac:dyDescent="0.3">
      <c r="A6476" s="109">
        <v>44921</v>
      </c>
      <c r="B6476">
        <v>13</v>
      </c>
      <c r="C6476" s="49">
        <v>1954970.2405929565</v>
      </c>
      <c r="D6476" s="49">
        <v>27900</v>
      </c>
      <c r="E6476" s="49">
        <v>7140</v>
      </c>
      <c r="I6476" s="49">
        <f t="shared" si="101"/>
        <v>663337</v>
      </c>
    </row>
    <row r="6477" spans="1:9" x14ac:dyDescent="0.3">
      <c r="A6477" s="109">
        <v>44921</v>
      </c>
      <c r="B6477">
        <v>14</v>
      </c>
      <c r="C6477" s="49">
        <v>1520310.1634979248</v>
      </c>
      <c r="D6477" s="49">
        <v>23600</v>
      </c>
      <c r="E6477" s="49">
        <v>4360</v>
      </c>
      <c r="I6477" s="49">
        <f t="shared" si="101"/>
        <v>516090</v>
      </c>
    </row>
    <row r="6478" spans="1:9" x14ac:dyDescent="0.3">
      <c r="A6478" s="109">
        <v>44921</v>
      </c>
      <c r="B6478">
        <v>15</v>
      </c>
      <c r="C6478" s="49">
        <v>1073516.9649124146</v>
      </c>
      <c r="D6478" s="49">
        <v>10790</v>
      </c>
      <c r="E6478" s="49">
        <v>4920</v>
      </c>
      <c r="I6478" s="49">
        <f t="shared" si="101"/>
        <v>363076</v>
      </c>
    </row>
    <row r="6479" spans="1:9" x14ac:dyDescent="0.3">
      <c r="A6479" s="109">
        <v>44921</v>
      </c>
      <c r="B6479">
        <v>16</v>
      </c>
      <c r="C6479" s="49">
        <v>622057.19947814941</v>
      </c>
      <c r="D6479" s="49">
        <v>1730</v>
      </c>
      <c r="E6479" s="49">
        <v>850</v>
      </c>
      <c r="I6479" s="49">
        <f t="shared" si="101"/>
        <v>208212</v>
      </c>
    </row>
    <row r="6480" spans="1:9" x14ac:dyDescent="0.3">
      <c r="A6480" s="109">
        <v>44921</v>
      </c>
      <c r="B6480">
        <v>17</v>
      </c>
      <c r="C6480" s="49">
        <v>0</v>
      </c>
      <c r="D6480" s="49">
        <v>70</v>
      </c>
      <c r="E6480" s="49">
        <v>0</v>
      </c>
      <c r="I6480" s="49">
        <f t="shared" si="101"/>
        <v>23</v>
      </c>
    </row>
    <row r="6481" spans="1:9" x14ac:dyDescent="0.3">
      <c r="A6481" s="109">
        <v>44921</v>
      </c>
      <c r="B6481">
        <v>18</v>
      </c>
      <c r="C6481" s="49">
        <v>0</v>
      </c>
      <c r="D6481" s="49">
        <v>0</v>
      </c>
      <c r="E6481" s="49">
        <v>0</v>
      </c>
      <c r="I6481" s="49">
        <f t="shared" si="101"/>
        <v>0</v>
      </c>
    </row>
    <row r="6482" spans="1:9" x14ac:dyDescent="0.3">
      <c r="A6482" s="109">
        <v>44921</v>
      </c>
      <c r="B6482">
        <v>19</v>
      </c>
      <c r="C6482" s="49">
        <v>0</v>
      </c>
      <c r="D6482" s="49">
        <v>0</v>
      </c>
      <c r="E6482" s="49">
        <v>0</v>
      </c>
      <c r="I6482" s="49">
        <f t="shared" si="101"/>
        <v>0</v>
      </c>
    </row>
    <row r="6483" spans="1:9" x14ac:dyDescent="0.3">
      <c r="A6483" s="109">
        <v>44921</v>
      </c>
      <c r="B6483">
        <v>20</v>
      </c>
      <c r="C6483" s="49">
        <v>0</v>
      </c>
      <c r="D6483" s="49">
        <v>0</v>
      </c>
      <c r="E6483" s="49">
        <v>0</v>
      </c>
      <c r="I6483" s="49">
        <f t="shared" si="101"/>
        <v>0</v>
      </c>
    </row>
    <row r="6484" spans="1:9" x14ac:dyDescent="0.3">
      <c r="A6484" s="109">
        <v>44921</v>
      </c>
      <c r="B6484">
        <v>21</v>
      </c>
      <c r="C6484" s="49">
        <v>0</v>
      </c>
      <c r="D6484" s="49">
        <v>0</v>
      </c>
      <c r="E6484" s="49">
        <v>0</v>
      </c>
      <c r="I6484" s="49">
        <f t="shared" si="101"/>
        <v>0</v>
      </c>
    </row>
    <row r="6485" spans="1:9" x14ac:dyDescent="0.3">
      <c r="A6485" s="109">
        <v>44921</v>
      </c>
      <c r="B6485">
        <v>22</v>
      </c>
      <c r="C6485" s="49">
        <v>0</v>
      </c>
      <c r="D6485" s="49">
        <v>0</v>
      </c>
      <c r="E6485" s="49">
        <v>0</v>
      </c>
      <c r="I6485" s="49">
        <f t="shared" si="101"/>
        <v>0</v>
      </c>
    </row>
    <row r="6486" spans="1:9" x14ac:dyDescent="0.3">
      <c r="A6486" s="109">
        <v>44921</v>
      </c>
      <c r="B6486">
        <v>23</v>
      </c>
      <c r="C6486" s="49">
        <v>0</v>
      </c>
      <c r="D6486" s="49">
        <v>0</v>
      </c>
      <c r="E6486" s="49">
        <v>0</v>
      </c>
      <c r="I6486" s="49">
        <f t="shared" si="101"/>
        <v>0</v>
      </c>
    </row>
    <row r="6487" spans="1:9" x14ac:dyDescent="0.3">
      <c r="A6487" s="109">
        <v>44921</v>
      </c>
      <c r="B6487">
        <v>24</v>
      </c>
      <c r="C6487" s="49">
        <v>0</v>
      </c>
      <c r="D6487" s="49">
        <v>0</v>
      </c>
      <c r="E6487" s="49">
        <v>0</v>
      </c>
      <c r="I6487" s="49">
        <f t="shared" si="101"/>
        <v>0</v>
      </c>
    </row>
    <row r="6488" spans="1:9" x14ac:dyDescent="0.3">
      <c r="A6488" s="109">
        <v>44922</v>
      </c>
      <c r="B6488">
        <v>1</v>
      </c>
      <c r="C6488" s="49">
        <v>0</v>
      </c>
      <c r="D6488" s="49">
        <v>0</v>
      </c>
      <c r="E6488" s="49">
        <v>0</v>
      </c>
      <c r="I6488" s="49">
        <f t="shared" si="101"/>
        <v>0</v>
      </c>
    </row>
    <row r="6489" spans="1:9" x14ac:dyDescent="0.3">
      <c r="A6489" s="109">
        <v>44922</v>
      </c>
      <c r="B6489">
        <v>2</v>
      </c>
      <c r="C6489" s="49">
        <v>0</v>
      </c>
      <c r="D6489" s="49">
        <v>0</v>
      </c>
      <c r="E6489" s="49">
        <v>0</v>
      </c>
      <c r="I6489" s="49">
        <f t="shared" si="101"/>
        <v>0</v>
      </c>
    </row>
    <row r="6490" spans="1:9" x14ac:dyDescent="0.3">
      <c r="A6490" s="109">
        <v>44922</v>
      </c>
      <c r="B6490">
        <v>3</v>
      </c>
      <c r="C6490" s="49">
        <v>0</v>
      </c>
      <c r="D6490" s="49">
        <v>0</v>
      </c>
      <c r="E6490" s="49">
        <v>0</v>
      </c>
      <c r="I6490" s="49">
        <f t="shared" si="101"/>
        <v>0</v>
      </c>
    </row>
    <row r="6491" spans="1:9" x14ac:dyDescent="0.3">
      <c r="A6491" s="109">
        <v>44922</v>
      </c>
      <c r="B6491">
        <v>4</v>
      </c>
      <c r="C6491" s="49">
        <v>0</v>
      </c>
      <c r="D6491" s="49">
        <v>0</v>
      </c>
      <c r="E6491" s="49">
        <v>0</v>
      </c>
      <c r="I6491" s="49">
        <f t="shared" si="101"/>
        <v>0</v>
      </c>
    </row>
    <row r="6492" spans="1:9" x14ac:dyDescent="0.3">
      <c r="A6492" s="109">
        <v>44922</v>
      </c>
      <c r="B6492">
        <v>5</v>
      </c>
      <c r="C6492" s="49">
        <v>0</v>
      </c>
      <c r="D6492" s="49">
        <v>0</v>
      </c>
      <c r="E6492" s="49">
        <v>0</v>
      </c>
      <c r="I6492" s="49">
        <f t="shared" si="101"/>
        <v>0</v>
      </c>
    </row>
    <row r="6493" spans="1:9" x14ac:dyDescent="0.3">
      <c r="A6493" s="109">
        <v>44922</v>
      </c>
      <c r="B6493">
        <v>6</v>
      </c>
      <c r="C6493" s="49">
        <v>0</v>
      </c>
      <c r="D6493" s="49">
        <v>0</v>
      </c>
      <c r="E6493" s="49">
        <v>0</v>
      </c>
      <c r="I6493" s="49">
        <f t="shared" si="101"/>
        <v>0</v>
      </c>
    </row>
    <row r="6494" spans="1:9" x14ac:dyDescent="0.3">
      <c r="A6494" s="109">
        <v>44922</v>
      </c>
      <c r="B6494">
        <v>7</v>
      </c>
      <c r="C6494" s="49">
        <v>0</v>
      </c>
      <c r="D6494" s="49">
        <v>0</v>
      </c>
      <c r="E6494" s="49">
        <v>0</v>
      </c>
      <c r="I6494" s="49">
        <f t="shared" si="101"/>
        <v>0</v>
      </c>
    </row>
    <row r="6495" spans="1:9" x14ac:dyDescent="0.3">
      <c r="A6495" s="109">
        <v>44922</v>
      </c>
      <c r="B6495">
        <v>8</v>
      </c>
      <c r="C6495" s="49">
        <v>0</v>
      </c>
      <c r="D6495" s="49">
        <v>40</v>
      </c>
      <c r="E6495" s="49">
        <v>50</v>
      </c>
      <c r="I6495" s="49">
        <f t="shared" si="101"/>
        <v>30</v>
      </c>
    </row>
    <row r="6496" spans="1:9" x14ac:dyDescent="0.3">
      <c r="A6496" s="109">
        <v>44922</v>
      </c>
      <c r="B6496">
        <v>9</v>
      </c>
      <c r="C6496" s="49">
        <v>0</v>
      </c>
      <c r="D6496" s="49">
        <v>930</v>
      </c>
      <c r="E6496" s="49">
        <v>660</v>
      </c>
      <c r="I6496" s="49">
        <f t="shared" si="101"/>
        <v>530</v>
      </c>
    </row>
    <row r="6497" spans="1:9" x14ac:dyDescent="0.3">
      <c r="A6497" s="109">
        <v>44922</v>
      </c>
      <c r="B6497">
        <v>10</v>
      </c>
      <c r="C6497" s="49">
        <v>0</v>
      </c>
      <c r="D6497" s="49">
        <v>4490</v>
      </c>
      <c r="E6497" s="49">
        <v>3920</v>
      </c>
      <c r="I6497" s="49">
        <f t="shared" si="101"/>
        <v>2803</v>
      </c>
    </row>
    <row r="6498" spans="1:9" x14ac:dyDescent="0.3">
      <c r="A6498" s="109">
        <v>44922</v>
      </c>
      <c r="B6498">
        <v>11</v>
      </c>
      <c r="C6498" s="49">
        <v>743579.08964157104</v>
      </c>
      <c r="D6498" s="49">
        <v>26090</v>
      </c>
      <c r="E6498" s="49">
        <v>5230</v>
      </c>
      <c r="I6498" s="49">
        <f t="shared" si="101"/>
        <v>258300</v>
      </c>
    </row>
    <row r="6499" spans="1:9" x14ac:dyDescent="0.3">
      <c r="A6499" s="109">
        <v>44922</v>
      </c>
      <c r="B6499">
        <v>12</v>
      </c>
      <c r="C6499" s="49">
        <v>1815061.2115859985</v>
      </c>
      <c r="D6499" s="49">
        <v>28550</v>
      </c>
      <c r="E6499" s="49">
        <v>6900</v>
      </c>
      <c r="I6499" s="49">
        <f t="shared" si="101"/>
        <v>616837</v>
      </c>
    </row>
    <row r="6500" spans="1:9" x14ac:dyDescent="0.3">
      <c r="A6500" s="109">
        <v>44922</v>
      </c>
      <c r="B6500">
        <v>13</v>
      </c>
      <c r="C6500" s="49">
        <v>1887235.4030609131</v>
      </c>
      <c r="D6500" s="49">
        <v>28190</v>
      </c>
      <c r="E6500" s="49">
        <v>9080</v>
      </c>
      <c r="I6500" s="49">
        <f t="shared" si="101"/>
        <v>641502</v>
      </c>
    </row>
    <row r="6501" spans="1:9" x14ac:dyDescent="0.3">
      <c r="A6501" s="109">
        <v>44922</v>
      </c>
      <c r="B6501">
        <v>14</v>
      </c>
      <c r="C6501" s="49">
        <v>1711947.5603103638</v>
      </c>
      <c r="D6501" s="49">
        <v>23310</v>
      </c>
      <c r="E6501" s="49">
        <v>3630</v>
      </c>
      <c r="I6501" s="49">
        <f t="shared" si="101"/>
        <v>579629</v>
      </c>
    </row>
    <row r="6502" spans="1:9" x14ac:dyDescent="0.3">
      <c r="A6502" s="109">
        <v>44922</v>
      </c>
      <c r="B6502">
        <v>15</v>
      </c>
      <c r="C6502" s="49">
        <v>1340446.2337493896</v>
      </c>
      <c r="D6502" s="49">
        <v>14960</v>
      </c>
      <c r="E6502" s="49">
        <v>4270</v>
      </c>
      <c r="I6502" s="49">
        <f t="shared" si="101"/>
        <v>453225</v>
      </c>
    </row>
    <row r="6503" spans="1:9" x14ac:dyDescent="0.3">
      <c r="A6503" s="109">
        <v>44922</v>
      </c>
      <c r="B6503">
        <v>16</v>
      </c>
      <c r="C6503" s="49">
        <v>511430.56154251099</v>
      </c>
      <c r="D6503" s="49">
        <v>2710</v>
      </c>
      <c r="E6503" s="49">
        <v>830</v>
      </c>
      <c r="I6503" s="49">
        <f t="shared" si="101"/>
        <v>171657</v>
      </c>
    </row>
    <row r="6504" spans="1:9" x14ac:dyDescent="0.3">
      <c r="A6504" s="109">
        <v>44922</v>
      </c>
      <c r="B6504">
        <v>17</v>
      </c>
      <c r="C6504" s="49">
        <v>0</v>
      </c>
      <c r="D6504" s="49">
        <v>70</v>
      </c>
      <c r="E6504" s="49">
        <v>0</v>
      </c>
      <c r="I6504" s="49">
        <f t="shared" si="101"/>
        <v>23</v>
      </c>
    </row>
    <row r="6505" spans="1:9" x14ac:dyDescent="0.3">
      <c r="A6505" s="109">
        <v>44922</v>
      </c>
      <c r="B6505">
        <v>18</v>
      </c>
      <c r="C6505" s="49">
        <v>0</v>
      </c>
      <c r="D6505" s="49">
        <v>0</v>
      </c>
      <c r="E6505" s="49">
        <v>0</v>
      </c>
      <c r="I6505" s="49">
        <f t="shared" si="101"/>
        <v>0</v>
      </c>
    </row>
    <row r="6506" spans="1:9" x14ac:dyDescent="0.3">
      <c r="A6506" s="109">
        <v>44922</v>
      </c>
      <c r="B6506">
        <v>19</v>
      </c>
      <c r="C6506" s="49">
        <v>0</v>
      </c>
      <c r="D6506" s="49">
        <v>0</v>
      </c>
      <c r="E6506" s="49">
        <v>0</v>
      </c>
      <c r="I6506" s="49">
        <f t="shared" si="101"/>
        <v>0</v>
      </c>
    </row>
    <row r="6507" spans="1:9" x14ac:dyDescent="0.3">
      <c r="A6507" s="109">
        <v>44922</v>
      </c>
      <c r="B6507">
        <v>20</v>
      </c>
      <c r="C6507" s="49">
        <v>0</v>
      </c>
      <c r="D6507" s="49">
        <v>0</v>
      </c>
      <c r="E6507" s="49">
        <v>0</v>
      </c>
      <c r="I6507" s="49">
        <f t="shared" si="101"/>
        <v>0</v>
      </c>
    </row>
    <row r="6508" spans="1:9" x14ac:dyDescent="0.3">
      <c r="A6508" s="109">
        <v>44922</v>
      </c>
      <c r="B6508">
        <v>21</v>
      </c>
      <c r="C6508" s="49">
        <v>0</v>
      </c>
      <c r="D6508" s="49">
        <v>0</v>
      </c>
      <c r="E6508" s="49">
        <v>0</v>
      </c>
      <c r="I6508" s="49">
        <f t="shared" si="101"/>
        <v>0</v>
      </c>
    </row>
    <row r="6509" spans="1:9" x14ac:dyDescent="0.3">
      <c r="A6509" s="109">
        <v>44922</v>
      </c>
      <c r="B6509">
        <v>22</v>
      </c>
      <c r="C6509" s="49">
        <v>0</v>
      </c>
      <c r="D6509" s="49">
        <v>0</v>
      </c>
      <c r="E6509" s="49">
        <v>0</v>
      </c>
      <c r="I6509" s="49">
        <f t="shared" si="101"/>
        <v>0</v>
      </c>
    </row>
    <row r="6510" spans="1:9" x14ac:dyDescent="0.3">
      <c r="A6510" s="109">
        <v>44922</v>
      </c>
      <c r="B6510">
        <v>23</v>
      </c>
      <c r="C6510" s="49">
        <v>0</v>
      </c>
      <c r="D6510" s="49">
        <v>0</v>
      </c>
      <c r="E6510" s="49">
        <v>0</v>
      </c>
      <c r="I6510" s="49">
        <f t="shared" si="101"/>
        <v>0</v>
      </c>
    </row>
    <row r="6511" spans="1:9" x14ac:dyDescent="0.3">
      <c r="A6511" s="109">
        <v>44922</v>
      </c>
      <c r="B6511">
        <v>24</v>
      </c>
      <c r="C6511" s="49">
        <v>0</v>
      </c>
      <c r="D6511" s="49">
        <v>0</v>
      </c>
      <c r="E6511" s="49">
        <v>0</v>
      </c>
      <c r="I6511" s="49">
        <f t="shared" si="101"/>
        <v>0</v>
      </c>
    </row>
    <row r="6512" spans="1:9" x14ac:dyDescent="0.3">
      <c r="A6512" s="109">
        <v>44923</v>
      </c>
      <c r="B6512">
        <v>1</v>
      </c>
      <c r="C6512" s="49">
        <v>0</v>
      </c>
      <c r="D6512" s="49">
        <v>0</v>
      </c>
      <c r="E6512" s="49">
        <v>0</v>
      </c>
      <c r="I6512" s="49">
        <f t="shared" si="101"/>
        <v>0</v>
      </c>
    </row>
    <row r="6513" spans="1:9" x14ac:dyDescent="0.3">
      <c r="A6513" s="109">
        <v>44923</v>
      </c>
      <c r="B6513">
        <v>2</v>
      </c>
      <c r="C6513" s="49">
        <v>0</v>
      </c>
      <c r="D6513" s="49">
        <v>0</v>
      </c>
      <c r="E6513" s="49">
        <v>0</v>
      </c>
      <c r="I6513" s="49">
        <f t="shared" si="101"/>
        <v>0</v>
      </c>
    </row>
    <row r="6514" spans="1:9" x14ac:dyDescent="0.3">
      <c r="A6514" s="109">
        <v>44923</v>
      </c>
      <c r="B6514">
        <v>3</v>
      </c>
      <c r="C6514" s="49">
        <v>0</v>
      </c>
      <c r="D6514" s="49">
        <v>0</v>
      </c>
      <c r="E6514" s="49">
        <v>0</v>
      </c>
      <c r="I6514" s="49">
        <f t="shared" si="101"/>
        <v>0</v>
      </c>
    </row>
    <row r="6515" spans="1:9" x14ac:dyDescent="0.3">
      <c r="A6515" s="109">
        <v>44923</v>
      </c>
      <c r="B6515">
        <v>4</v>
      </c>
      <c r="C6515" s="49">
        <v>0</v>
      </c>
      <c r="D6515" s="49">
        <v>0</v>
      </c>
      <c r="E6515" s="49">
        <v>0</v>
      </c>
      <c r="I6515" s="49">
        <f t="shared" si="101"/>
        <v>0</v>
      </c>
    </row>
    <row r="6516" spans="1:9" x14ac:dyDescent="0.3">
      <c r="A6516" s="109">
        <v>44923</v>
      </c>
      <c r="B6516">
        <v>5</v>
      </c>
      <c r="C6516" s="49">
        <v>0</v>
      </c>
      <c r="D6516" s="49">
        <v>0</v>
      </c>
      <c r="E6516" s="49">
        <v>0</v>
      </c>
      <c r="I6516" s="49">
        <f t="shared" si="101"/>
        <v>0</v>
      </c>
    </row>
    <row r="6517" spans="1:9" x14ac:dyDescent="0.3">
      <c r="A6517" s="109">
        <v>44923</v>
      </c>
      <c r="B6517">
        <v>6</v>
      </c>
      <c r="C6517" s="49">
        <v>0</v>
      </c>
      <c r="D6517" s="49">
        <v>0</v>
      </c>
      <c r="E6517" s="49">
        <v>0</v>
      </c>
      <c r="I6517" s="49">
        <f t="shared" si="101"/>
        <v>0</v>
      </c>
    </row>
    <row r="6518" spans="1:9" x14ac:dyDescent="0.3">
      <c r="A6518" s="109">
        <v>44923</v>
      </c>
      <c r="B6518">
        <v>7</v>
      </c>
      <c r="C6518" s="49">
        <v>0</v>
      </c>
      <c r="D6518" s="49">
        <v>0</v>
      </c>
      <c r="E6518" s="49">
        <v>0</v>
      </c>
      <c r="I6518" s="49">
        <f t="shared" si="101"/>
        <v>0</v>
      </c>
    </row>
    <row r="6519" spans="1:9" x14ac:dyDescent="0.3">
      <c r="A6519" s="109">
        <v>44923</v>
      </c>
      <c r="B6519">
        <v>8</v>
      </c>
      <c r="C6519" s="49">
        <v>0</v>
      </c>
      <c r="D6519" s="49">
        <v>270</v>
      </c>
      <c r="E6519" s="49">
        <v>40</v>
      </c>
      <c r="I6519" s="49">
        <f t="shared" si="101"/>
        <v>103</v>
      </c>
    </row>
    <row r="6520" spans="1:9" x14ac:dyDescent="0.3">
      <c r="A6520" s="109">
        <v>44923</v>
      </c>
      <c r="B6520">
        <v>9</v>
      </c>
      <c r="C6520" s="49">
        <v>0</v>
      </c>
      <c r="D6520" s="49">
        <v>1560</v>
      </c>
      <c r="E6520" s="49">
        <v>560</v>
      </c>
      <c r="I6520" s="49">
        <f t="shared" si="101"/>
        <v>707</v>
      </c>
    </row>
    <row r="6521" spans="1:9" x14ac:dyDescent="0.3">
      <c r="A6521" s="109">
        <v>44923</v>
      </c>
      <c r="B6521">
        <v>10</v>
      </c>
      <c r="C6521" s="49">
        <v>0</v>
      </c>
      <c r="D6521" s="49">
        <v>2780</v>
      </c>
      <c r="E6521" s="49">
        <v>970</v>
      </c>
      <c r="I6521" s="49">
        <f t="shared" si="101"/>
        <v>1250</v>
      </c>
    </row>
    <row r="6522" spans="1:9" x14ac:dyDescent="0.3">
      <c r="A6522" s="109">
        <v>44923</v>
      </c>
      <c r="B6522">
        <v>11</v>
      </c>
      <c r="C6522" s="49">
        <v>42367.774993181229</v>
      </c>
      <c r="D6522" s="49">
        <v>4170</v>
      </c>
      <c r="E6522" s="49">
        <v>1190</v>
      </c>
      <c r="I6522" s="49">
        <f t="shared" si="101"/>
        <v>15909</v>
      </c>
    </row>
    <row r="6523" spans="1:9" x14ac:dyDescent="0.3">
      <c r="A6523" s="109">
        <v>44923</v>
      </c>
      <c r="B6523">
        <v>12</v>
      </c>
      <c r="C6523" s="49">
        <v>481659.32297706604</v>
      </c>
      <c r="D6523" s="49">
        <v>5860</v>
      </c>
      <c r="E6523" s="49">
        <v>1490</v>
      </c>
      <c r="I6523" s="49">
        <f t="shared" si="101"/>
        <v>163003</v>
      </c>
    </row>
    <row r="6524" spans="1:9" x14ac:dyDescent="0.3">
      <c r="A6524" s="109">
        <v>44923</v>
      </c>
      <c r="B6524">
        <v>13</v>
      </c>
      <c r="C6524" s="49">
        <v>419279.33692932129</v>
      </c>
      <c r="D6524" s="49">
        <v>2310</v>
      </c>
      <c r="E6524" s="49">
        <v>680</v>
      </c>
      <c r="I6524" s="49">
        <f t="shared" si="101"/>
        <v>140756</v>
      </c>
    </row>
    <row r="6525" spans="1:9" x14ac:dyDescent="0.3">
      <c r="A6525" s="109">
        <v>44923</v>
      </c>
      <c r="B6525">
        <v>14</v>
      </c>
      <c r="C6525" s="49">
        <v>324531.46576881409</v>
      </c>
      <c r="D6525" s="49">
        <v>1180</v>
      </c>
      <c r="E6525" s="49">
        <v>260</v>
      </c>
      <c r="I6525" s="49">
        <f t="shared" si="101"/>
        <v>108657</v>
      </c>
    </row>
    <row r="6526" spans="1:9" x14ac:dyDescent="0.3">
      <c r="A6526" s="109">
        <v>44923</v>
      </c>
      <c r="B6526">
        <v>15</v>
      </c>
      <c r="C6526" s="49">
        <v>0</v>
      </c>
      <c r="D6526" s="49">
        <v>610</v>
      </c>
      <c r="E6526" s="49">
        <v>330</v>
      </c>
      <c r="I6526" s="49">
        <f t="shared" si="101"/>
        <v>313</v>
      </c>
    </row>
    <row r="6527" spans="1:9" x14ac:dyDescent="0.3">
      <c r="A6527" s="109">
        <v>44923</v>
      </c>
      <c r="B6527">
        <v>16</v>
      </c>
      <c r="C6527" s="49">
        <v>0</v>
      </c>
      <c r="D6527" s="49">
        <v>440</v>
      </c>
      <c r="E6527" s="49">
        <v>80</v>
      </c>
      <c r="I6527" s="49">
        <f t="shared" si="101"/>
        <v>173</v>
      </c>
    </row>
    <row r="6528" spans="1:9" x14ac:dyDescent="0.3">
      <c r="A6528" s="109">
        <v>44923</v>
      </c>
      <c r="B6528">
        <v>17</v>
      </c>
      <c r="C6528" s="49">
        <v>0</v>
      </c>
      <c r="D6528" s="49">
        <v>0</v>
      </c>
      <c r="E6528" s="49">
        <v>0</v>
      </c>
      <c r="I6528" s="49">
        <f t="shared" si="101"/>
        <v>0</v>
      </c>
    </row>
    <row r="6529" spans="1:9" x14ac:dyDescent="0.3">
      <c r="A6529" s="109">
        <v>44923</v>
      </c>
      <c r="B6529">
        <v>18</v>
      </c>
      <c r="C6529" s="49">
        <v>0</v>
      </c>
      <c r="D6529" s="49">
        <v>0</v>
      </c>
      <c r="E6529" s="49">
        <v>0</v>
      </c>
      <c r="I6529" s="49">
        <f t="shared" si="101"/>
        <v>0</v>
      </c>
    </row>
    <row r="6530" spans="1:9" x14ac:dyDescent="0.3">
      <c r="A6530" s="109">
        <v>44923</v>
      </c>
      <c r="B6530">
        <v>19</v>
      </c>
      <c r="C6530" s="49">
        <v>0</v>
      </c>
      <c r="D6530" s="49">
        <v>0</v>
      </c>
      <c r="E6530" s="49">
        <v>0</v>
      </c>
      <c r="I6530" s="49">
        <f t="shared" si="101"/>
        <v>0</v>
      </c>
    </row>
    <row r="6531" spans="1:9" x14ac:dyDescent="0.3">
      <c r="A6531" s="109">
        <v>44923</v>
      </c>
      <c r="B6531">
        <v>20</v>
      </c>
      <c r="C6531" s="49">
        <v>0</v>
      </c>
      <c r="D6531" s="49">
        <v>0</v>
      </c>
      <c r="E6531" s="49">
        <v>0</v>
      </c>
      <c r="I6531" s="49">
        <f t="shared" si="101"/>
        <v>0</v>
      </c>
    </row>
    <row r="6532" spans="1:9" x14ac:dyDescent="0.3">
      <c r="A6532" s="109">
        <v>44923</v>
      </c>
      <c r="B6532">
        <v>21</v>
      </c>
      <c r="C6532" s="49">
        <v>0</v>
      </c>
      <c r="D6532" s="49">
        <v>0</v>
      </c>
      <c r="E6532" s="49">
        <v>0</v>
      </c>
      <c r="I6532" s="49">
        <f t="shared" si="101"/>
        <v>0</v>
      </c>
    </row>
    <row r="6533" spans="1:9" x14ac:dyDescent="0.3">
      <c r="A6533" s="109">
        <v>44923</v>
      </c>
      <c r="B6533">
        <v>22</v>
      </c>
      <c r="C6533" s="49">
        <v>0</v>
      </c>
      <c r="D6533" s="49">
        <v>0</v>
      </c>
      <c r="E6533" s="49">
        <v>0</v>
      </c>
      <c r="I6533" s="49">
        <f t="shared" si="101"/>
        <v>0</v>
      </c>
    </row>
    <row r="6534" spans="1:9" x14ac:dyDescent="0.3">
      <c r="A6534" s="109">
        <v>44923</v>
      </c>
      <c r="B6534">
        <v>23</v>
      </c>
      <c r="C6534" s="49">
        <v>0</v>
      </c>
      <c r="D6534" s="49">
        <v>0</v>
      </c>
      <c r="E6534" s="49">
        <v>0</v>
      </c>
      <c r="I6534" s="49">
        <f t="shared" si="101"/>
        <v>0</v>
      </c>
    </row>
    <row r="6535" spans="1:9" x14ac:dyDescent="0.3">
      <c r="A6535" s="109">
        <v>44923</v>
      </c>
      <c r="B6535">
        <v>24</v>
      </c>
      <c r="C6535" s="49">
        <v>0</v>
      </c>
      <c r="D6535" s="49">
        <v>0</v>
      </c>
      <c r="E6535" s="49">
        <v>0</v>
      </c>
      <c r="I6535" s="49">
        <f t="shared" si="101"/>
        <v>0</v>
      </c>
    </row>
    <row r="6536" spans="1:9" x14ac:dyDescent="0.3">
      <c r="A6536" s="109">
        <v>44924</v>
      </c>
      <c r="B6536">
        <v>1</v>
      </c>
      <c r="C6536" s="49">
        <v>0</v>
      </c>
      <c r="D6536" s="49">
        <v>0</v>
      </c>
      <c r="E6536" s="49">
        <v>0</v>
      </c>
      <c r="I6536" s="49">
        <f t="shared" ref="I6536:I6599" si="102">ROUND(AVERAGE(C6536:E6536),0)</f>
        <v>0</v>
      </c>
    </row>
    <row r="6537" spans="1:9" x14ac:dyDescent="0.3">
      <c r="A6537" s="109">
        <v>44924</v>
      </c>
      <c r="B6537">
        <v>2</v>
      </c>
      <c r="C6537" s="49">
        <v>0</v>
      </c>
      <c r="D6537" s="49">
        <v>0</v>
      </c>
      <c r="E6537" s="49">
        <v>0</v>
      </c>
      <c r="I6537" s="49">
        <f t="shared" si="102"/>
        <v>0</v>
      </c>
    </row>
    <row r="6538" spans="1:9" x14ac:dyDescent="0.3">
      <c r="A6538" s="109">
        <v>44924</v>
      </c>
      <c r="B6538">
        <v>3</v>
      </c>
      <c r="C6538" s="49">
        <v>0</v>
      </c>
      <c r="D6538" s="49">
        <v>0</v>
      </c>
      <c r="E6538" s="49">
        <v>0</v>
      </c>
      <c r="I6538" s="49">
        <f t="shared" si="102"/>
        <v>0</v>
      </c>
    </row>
    <row r="6539" spans="1:9" x14ac:dyDescent="0.3">
      <c r="A6539" s="109">
        <v>44924</v>
      </c>
      <c r="B6539">
        <v>4</v>
      </c>
      <c r="C6539" s="49">
        <v>0</v>
      </c>
      <c r="D6539" s="49">
        <v>0</v>
      </c>
      <c r="E6539" s="49">
        <v>0</v>
      </c>
      <c r="I6539" s="49">
        <f t="shared" si="102"/>
        <v>0</v>
      </c>
    </row>
    <row r="6540" spans="1:9" x14ac:dyDescent="0.3">
      <c r="A6540" s="109">
        <v>44924</v>
      </c>
      <c r="B6540">
        <v>5</v>
      </c>
      <c r="C6540" s="49">
        <v>0</v>
      </c>
      <c r="D6540" s="49">
        <v>0</v>
      </c>
      <c r="E6540" s="49">
        <v>0</v>
      </c>
      <c r="I6540" s="49">
        <f t="shared" si="102"/>
        <v>0</v>
      </c>
    </row>
    <row r="6541" spans="1:9" x14ac:dyDescent="0.3">
      <c r="A6541" s="109">
        <v>44924</v>
      </c>
      <c r="B6541">
        <v>6</v>
      </c>
      <c r="C6541" s="49">
        <v>0</v>
      </c>
      <c r="D6541" s="49">
        <v>0</v>
      </c>
      <c r="E6541" s="49">
        <v>0</v>
      </c>
      <c r="I6541" s="49">
        <f t="shared" si="102"/>
        <v>0</v>
      </c>
    </row>
    <row r="6542" spans="1:9" x14ac:dyDescent="0.3">
      <c r="A6542" s="109">
        <v>44924</v>
      </c>
      <c r="B6542">
        <v>7</v>
      </c>
      <c r="C6542" s="49">
        <v>0</v>
      </c>
      <c r="D6542" s="49">
        <v>0</v>
      </c>
      <c r="E6542" s="49">
        <v>0</v>
      </c>
      <c r="I6542" s="49">
        <f t="shared" si="102"/>
        <v>0</v>
      </c>
    </row>
    <row r="6543" spans="1:9" x14ac:dyDescent="0.3">
      <c r="A6543" s="109">
        <v>44924</v>
      </c>
      <c r="B6543">
        <v>8</v>
      </c>
      <c r="C6543" s="49">
        <v>0</v>
      </c>
      <c r="D6543" s="49">
        <v>280</v>
      </c>
      <c r="E6543" s="49">
        <v>130</v>
      </c>
      <c r="I6543" s="49">
        <f t="shared" si="102"/>
        <v>137</v>
      </c>
    </row>
    <row r="6544" spans="1:9" x14ac:dyDescent="0.3">
      <c r="A6544" s="109">
        <v>44924</v>
      </c>
      <c r="B6544">
        <v>9</v>
      </c>
      <c r="C6544" s="49">
        <v>0</v>
      </c>
      <c r="D6544" s="49">
        <v>5730</v>
      </c>
      <c r="E6544" s="49">
        <v>2370</v>
      </c>
      <c r="I6544" s="49">
        <f t="shared" si="102"/>
        <v>2700</v>
      </c>
    </row>
    <row r="6545" spans="1:9" x14ac:dyDescent="0.3">
      <c r="A6545" s="109">
        <v>44924</v>
      </c>
      <c r="B6545">
        <v>10</v>
      </c>
      <c r="C6545" s="49">
        <v>915252.74515151978</v>
      </c>
      <c r="D6545" s="49">
        <v>18560</v>
      </c>
      <c r="E6545" s="49">
        <v>5290</v>
      </c>
      <c r="I6545" s="49">
        <f t="shared" si="102"/>
        <v>313034</v>
      </c>
    </row>
    <row r="6546" spans="1:9" x14ac:dyDescent="0.3">
      <c r="A6546" s="109">
        <v>44924</v>
      </c>
      <c r="B6546">
        <v>11</v>
      </c>
      <c r="C6546" s="49">
        <v>1486010.6706619263</v>
      </c>
      <c r="D6546" s="49">
        <v>24980</v>
      </c>
      <c r="E6546" s="49">
        <v>6200</v>
      </c>
      <c r="I6546" s="49">
        <f t="shared" si="102"/>
        <v>505730</v>
      </c>
    </row>
    <row r="6547" spans="1:9" x14ac:dyDescent="0.3">
      <c r="A6547" s="109">
        <v>44924</v>
      </c>
      <c r="B6547">
        <v>12</v>
      </c>
      <c r="C6547" s="49">
        <v>1643774.9862670898</v>
      </c>
      <c r="D6547" s="49">
        <v>24940</v>
      </c>
      <c r="E6547" s="49">
        <v>8480</v>
      </c>
      <c r="I6547" s="49">
        <f t="shared" si="102"/>
        <v>559065</v>
      </c>
    </row>
    <row r="6548" spans="1:9" x14ac:dyDescent="0.3">
      <c r="A6548" s="109">
        <v>44924</v>
      </c>
      <c r="B6548">
        <v>13</v>
      </c>
      <c r="C6548" s="49">
        <v>1704298.3770370483</v>
      </c>
      <c r="D6548" s="49">
        <v>22980</v>
      </c>
      <c r="E6548" s="49">
        <v>8740</v>
      </c>
      <c r="I6548" s="49">
        <f t="shared" si="102"/>
        <v>578673</v>
      </c>
    </row>
    <row r="6549" spans="1:9" x14ac:dyDescent="0.3">
      <c r="A6549" s="109">
        <v>44924</v>
      </c>
      <c r="B6549">
        <v>14</v>
      </c>
      <c r="C6549" s="49">
        <v>1714573.860168457</v>
      </c>
      <c r="D6549" s="49">
        <v>22710</v>
      </c>
      <c r="E6549" s="49">
        <v>8820</v>
      </c>
      <c r="I6549" s="49">
        <f t="shared" si="102"/>
        <v>582035</v>
      </c>
    </row>
    <row r="6550" spans="1:9" x14ac:dyDescent="0.3">
      <c r="A6550" s="109">
        <v>44924</v>
      </c>
      <c r="B6550">
        <v>15</v>
      </c>
      <c r="C6550" s="49">
        <v>1224019.8850631714</v>
      </c>
      <c r="D6550" s="49">
        <v>12990</v>
      </c>
      <c r="E6550" s="49">
        <v>5090</v>
      </c>
      <c r="I6550" s="49">
        <f t="shared" si="102"/>
        <v>414033</v>
      </c>
    </row>
    <row r="6551" spans="1:9" x14ac:dyDescent="0.3">
      <c r="A6551" s="109">
        <v>44924</v>
      </c>
      <c r="B6551">
        <v>16</v>
      </c>
      <c r="C6551" s="49">
        <v>523043.99013519287</v>
      </c>
      <c r="D6551" s="49">
        <v>1500</v>
      </c>
      <c r="E6551" s="49">
        <v>870</v>
      </c>
      <c r="I6551" s="49">
        <f t="shared" si="102"/>
        <v>175138</v>
      </c>
    </row>
    <row r="6552" spans="1:9" x14ac:dyDescent="0.3">
      <c r="A6552" s="109">
        <v>44924</v>
      </c>
      <c r="B6552">
        <v>17</v>
      </c>
      <c r="C6552" s="49">
        <v>0</v>
      </c>
      <c r="D6552" s="49">
        <v>70</v>
      </c>
      <c r="E6552" s="49">
        <v>0</v>
      </c>
      <c r="I6552" s="49">
        <f t="shared" si="102"/>
        <v>23</v>
      </c>
    </row>
    <row r="6553" spans="1:9" x14ac:dyDescent="0.3">
      <c r="A6553" s="109">
        <v>44924</v>
      </c>
      <c r="B6553">
        <v>18</v>
      </c>
      <c r="C6553" s="49">
        <v>0</v>
      </c>
      <c r="D6553" s="49">
        <v>0</v>
      </c>
      <c r="E6553" s="49">
        <v>0</v>
      </c>
      <c r="I6553" s="49">
        <f t="shared" si="102"/>
        <v>0</v>
      </c>
    </row>
    <row r="6554" spans="1:9" x14ac:dyDescent="0.3">
      <c r="A6554" s="109">
        <v>44924</v>
      </c>
      <c r="B6554">
        <v>19</v>
      </c>
      <c r="C6554" s="49">
        <v>0</v>
      </c>
      <c r="D6554" s="49">
        <v>0</v>
      </c>
      <c r="E6554" s="49">
        <v>0</v>
      </c>
      <c r="I6554" s="49">
        <f t="shared" si="102"/>
        <v>0</v>
      </c>
    </row>
    <row r="6555" spans="1:9" x14ac:dyDescent="0.3">
      <c r="A6555" s="109">
        <v>44924</v>
      </c>
      <c r="B6555">
        <v>20</v>
      </c>
      <c r="C6555" s="49">
        <v>0</v>
      </c>
      <c r="D6555" s="49">
        <v>0</v>
      </c>
      <c r="E6555" s="49">
        <v>0</v>
      </c>
      <c r="I6555" s="49">
        <f t="shared" si="102"/>
        <v>0</v>
      </c>
    </row>
    <row r="6556" spans="1:9" x14ac:dyDescent="0.3">
      <c r="A6556" s="109">
        <v>44924</v>
      </c>
      <c r="B6556">
        <v>21</v>
      </c>
      <c r="C6556" s="49">
        <v>0</v>
      </c>
      <c r="D6556" s="49">
        <v>0</v>
      </c>
      <c r="E6556" s="49">
        <v>0</v>
      </c>
      <c r="I6556" s="49">
        <f t="shared" si="102"/>
        <v>0</v>
      </c>
    </row>
    <row r="6557" spans="1:9" x14ac:dyDescent="0.3">
      <c r="A6557" s="109">
        <v>44924</v>
      </c>
      <c r="B6557">
        <v>22</v>
      </c>
      <c r="C6557" s="49">
        <v>0</v>
      </c>
      <c r="D6557" s="49">
        <v>0</v>
      </c>
      <c r="E6557" s="49">
        <v>0</v>
      </c>
      <c r="I6557" s="49">
        <f t="shared" si="102"/>
        <v>0</v>
      </c>
    </row>
    <row r="6558" spans="1:9" x14ac:dyDescent="0.3">
      <c r="A6558" s="109">
        <v>44924</v>
      </c>
      <c r="B6558">
        <v>23</v>
      </c>
      <c r="C6558" s="49">
        <v>0</v>
      </c>
      <c r="D6558" s="49">
        <v>0</v>
      </c>
      <c r="E6558" s="49">
        <v>0</v>
      </c>
      <c r="I6558" s="49">
        <f t="shared" si="102"/>
        <v>0</v>
      </c>
    </row>
    <row r="6559" spans="1:9" x14ac:dyDescent="0.3">
      <c r="A6559" s="109">
        <v>44924</v>
      </c>
      <c r="B6559">
        <v>24</v>
      </c>
      <c r="C6559" s="49">
        <v>0</v>
      </c>
      <c r="D6559" s="49">
        <v>0</v>
      </c>
      <c r="E6559" s="49">
        <v>0</v>
      </c>
      <c r="I6559" s="49">
        <f t="shared" si="102"/>
        <v>0</v>
      </c>
    </row>
    <row r="6560" spans="1:9" x14ac:dyDescent="0.3">
      <c r="A6560" s="109">
        <v>44925</v>
      </c>
      <c r="B6560">
        <v>1</v>
      </c>
      <c r="C6560" s="49">
        <v>0</v>
      </c>
      <c r="D6560" s="49">
        <v>0</v>
      </c>
      <c r="E6560" s="49">
        <v>0</v>
      </c>
      <c r="I6560" s="49">
        <f t="shared" si="102"/>
        <v>0</v>
      </c>
    </row>
    <row r="6561" spans="1:9" x14ac:dyDescent="0.3">
      <c r="A6561" s="109">
        <v>44925</v>
      </c>
      <c r="B6561">
        <v>2</v>
      </c>
      <c r="C6561" s="49">
        <v>0</v>
      </c>
      <c r="D6561" s="49">
        <v>0</v>
      </c>
      <c r="E6561" s="49">
        <v>0</v>
      </c>
      <c r="I6561" s="49">
        <f t="shared" si="102"/>
        <v>0</v>
      </c>
    </row>
    <row r="6562" spans="1:9" x14ac:dyDescent="0.3">
      <c r="A6562" s="109">
        <v>44925</v>
      </c>
      <c r="B6562">
        <v>3</v>
      </c>
      <c r="C6562" s="49">
        <v>0</v>
      </c>
      <c r="D6562" s="49">
        <v>0</v>
      </c>
      <c r="E6562" s="49">
        <v>0</v>
      </c>
      <c r="I6562" s="49">
        <f t="shared" si="102"/>
        <v>0</v>
      </c>
    </row>
    <row r="6563" spans="1:9" x14ac:dyDescent="0.3">
      <c r="A6563" s="109">
        <v>44925</v>
      </c>
      <c r="B6563">
        <v>4</v>
      </c>
      <c r="C6563" s="49">
        <v>0</v>
      </c>
      <c r="D6563" s="49">
        <v>0</v>
      </c>
      <c r="E6563" s="49">
        <v>0</v>
      </c>
      <c r="I6563" s="49">
        <f t="shared" si="102"/>
        <v>0</v>
      </c>
    </row>
    <row r="6564" spans="1:9" x14ac:dyDescent="0.3">
      <c r="A6564" s="109">
        <v>44925</v>
      </c>
      <c r="B6564">
        <v>5</v>
      </c>
      <c r="C6564" s="49">
        <v>0</v>
      </c>
      <c r="D6564" s="49">
        <v>0</v>
      </c>
      <c r="E6564" s="49">
        <v>0</v>
      </c>
      <c r="I6564" s="49">
        <f t="shared" si="102"/>
        <v>0</v>
      </c>
    </row>
    <row r="6565" spans="1:9" x14ac:dyDescent="0.3">
      <c r="A6565" s="109">
        <v>44925</v>
      </c>
      <c r="B6565">
        <v>6</v>
      </c>
      <c r="C6565" s="49">
        <v>0</v>
      </c>
      <c r="D6565" s="49">
        <v>0</v>
      </c>
      <c r="E6565" s="49">
        <v>0</v>
      </c>
      <c r="I6565" s="49">
        <f t="shared" si="102"/>
        <v>0</v>
      </c>
    </row>
    <row r="6566" spans="1:9" x14ac:dyDescent="0.3">
      <c r="A6566" s="109">
        <v>44925</v>
      </c>
      <c r="B6566">
        <v>7</v>
      </c>
      <c r="C6566" s="49">
        <v>0</v>
      </c>
      <c r="D6566" s="49">
        <v>0</v>
      </c>
      <c r="E6566" s="49">
        <v>0</v>
      </c>
      <c r="I6566" s="49">
        <f t="shared" si="102"/>
        <v>0</v>
      </c>
    </row>
    <row r="6567" spans="1:9" x14ac:dyDescent="0.3">
      <c r="A6567" s="109">
        <v>44925</v>
      </c>
      <c r="B6567">
        <v>8</v>
      </c>
      <c r="C6567" s="49">
        <v>0</v>
      </c>
      <c r="D6567" s="49">
        <v>280</v>
      </c>
      <c r="E6567" s="49">
        <v>0</v>
      </c>
      <c r="I6567" s="49">
        <f t="shared" si="102"/>
        <v>93</v>
      </c>
    </row>
    <row r="6568" spans="1:9" x14ac:dyDescent="0.3">
      <c r="A6568" s="109">
        <v>44925</v>
      </c>
      <c r="B6568">
        <v>9</v>
      </c>
      <c r="C6568" s="49">
        <v>0</v>
      </c>
      <c r="D6568" s="49">
        <v>3370</v>
      </c>
      <c r="E6568" s="49">
        <v>150</v>
      </c>
      <c r="I6568" s="49">
        <f t="shared" si="102"/>
        <v>1173</v>
      </c>
    </row>
    <row r="6569" spans="1:9" x14ac:dyDescent="0.3">
      <c r="A6569" s="109">
        <v>44925</v>
      </c>
      <c r="B6569">
        <v>10</v>
      </c>
      <c r="C6569" s="49">
        <v>0</v>
      </c>
      <c r="D6569" s="49">
        <v>9050</v>
      </c>
      <c r="E6569" s="49">
        <v>820</v>
      </c>
      <c r="I6569" s="49">
        <f t="shared" si="102"/>
        <v>3290</v>
      </c>
    </row>
    <row r="6570" spans="1:9" x14ac:dyDescent="0.3">
      <c r="A6570" s="109">
        <v>44925</v>
      </c>
      <c r="B6570">
        <v>11</v>
      </c>
      <c r="C6570" s="49">
        <v>1288268.0892944336</v>
      </c>
      <c r="D6570" s="49">
        <v>10140</v>
      </c>
      <c r="E6570" s="49">
        <v>5290</v>
      </c>
      <c r="I6570" s="49">
        <f t="shared" si="102"/>
        <v>434566</v>
      </c>
    </row>
    <row r="6571" spans="1:9" x14ac:dyDescent="0.3">
      <c r="A6571" s="109">
        <v>44925</v>
      </c>
      <c r="B6571">
        <v>12</v>
      </c>
      <c r="C6571" s="49">
        <v>727730.87024688721</v>
      </c>
      <c r="D6571" s="49">
        <v>20890</v>
      </c>
      <c r="E6571" s="49">
        <v>7450</v>
      </c>
      <c r="I6571" s="49">
        <f t="shared" si="102"/>
        <v>252024</v>
      </c>
    </row>
    <row r="6572" spans="1:9" x14ac:dyDescent="0.3">
      <c r="A6572" s="109">
        <v>44925</v>
      </c>
      <c r="B6572">
        <v>13</v>
      </c>
      <c r="C6572" s="49">
        <v>1673774.6000289917</v>
      </c>
      <c r="D6572" s="49">
        <v>18510</v>
      </c>
      <c r="E6572" s="49">
        <v>6450</v>
      </c>
      <c r="I6572" s="49">
        <f t="shared" si="102"/>
        <v>566245</v>
      </c>
    </row>
    <row r="6573" spans="1:9" x14ac:dyDescent="0.3">
      <c r="A6573" s="109">
        <v>44925</v>
      </c>
      <c r="B6573">
        <v>14</v>
      </c>
      <c r="C6573" s="49">
        <v>990699.23162460327</v>
      </c>
      <c r="D6573" s="49">
        <v>16180</v>
      </c>
      <c r="E6573" s="49">
        <v>4440</v>
      </c>
      <c r="I6573" s="49">
        <f t="shared" si="102"/>
        <v>337106</v>
      </c>
    </row>
    <row r="6574" spans="1:9" x14ac:dyDescent="0.3">
      <c r="A6574" s="109">
        <v>44925</v>
      </c>
      <c r="B6574">
        <v>15</v>
      </c>
      <c r="C6574" s="49">
        <v>409772.51529693604</v>
      </c>
      <c r="D6574" s="49">
        <v>5940</v>
      </c>
      <c r="E6574" s="49">
        <v>2270</v>
      </c>
      <c r="I6574" s="49">
        <f t="shared" si="102"/>
        <v>139328</v>
      </c>
    </row>
    <row r="6575" spans="1:9" x14ac:dyDescent="0.3">
      <c r="A6575" s="109">
        <v>44925</v>
      </c>
      <c r="B6575">
        <v>16</v>
      </c>
      <c r="C6575" s="49">
        <v>0</v>
      </c>
      <c r="D6575" s="49">
        <v>1250</v>
      </c>
      <c r="E6575" s="49">
        <v>460</v>
      </c>
      <c r="I6575" s="49">
        <f t="shared" si="102"/>
        <v>570</v>
      </c>
    </row>
    <row r="6576" spans="1:9" x14ac:dyDescent="0.3">
      <c r="A6576" s="109">
        <v>44925</v>
      </c>
      <c r="B6576">
        <v>17</v>
      </c>
      <c r="C6576" s="49">
        <v>0</v>
      </c>
      <c r="D6576" s="49">
        <v>30</v>
      </c>
      <c r="E6576" s="49">
        <v>0</v>
      </c>
      <c r="I6576" s="49">
        <f t="shared" si="102"/>
        <v>10</v>
      </c>
    </row>
    <row r="6577" spans="1:9" x14ac:dyDescent="0.3">
      <c r="A6577" s="109">
        <v>44925</v>
      </c>
      <c r="B6577">
        <v>18</v>
      </c>
      <c r="C6577" s="49">
        <v>0</v>
      </c>
      <c r="D6577" s="49">
        <v>0</v>
      </c>
      <c r="E6577" s="49">
        <v>0</v>
      </c>
      <c r="I6577" s="49">
        <f t="shared" si="102"/>
        <v>0</v>
      </c>
    </row>
    <row r="6578" spans="1:9" x14ac:dyDescent="0.3">
      <c r="A6578" s="109">
        <v>44925</v>
      </c>
      <c r="B6578">
        <v>19</v>
      </c>
      <c r="C6578" s="49">
        <v>0</v>
      </c>
      <c r="D6578" s="49">
        <v>0</v>
      </c>
      <c r="E6578" s="49">
        <v>0</v>
      </c>
      <c r="I6578" s="49">
        <f t="shared" si="102"/>
        <v>0</v>
      </c>
    </row>
    <row r="6579" spans="1:9" x14ac:dyDescent="0.3">
      <c r="A6579" s="109">
        <v>44925</v>
      </c>
      <c r="B6579">
        <v>20</v>
      </c>
      <c r="C6579" s="49">
        <v>0</v>
      </c>
      <c r="D6579" s="49">
        <v>0</v>
      </c>
      <c r="E6579" s="49">
        <v>0</v>
      </c>
      <c r="I6579" s="49">
        <f t="shared" si="102"/>
        <v>0</v>
      </c>
    </row>
    <row r="6580" spans="1:9" x14ac:dyDescent="0.3">
      <c r="A6580" s="109">
        <v>44925</v>
      </c>
      <c r="B6580">
        <v>21</v>
      </c>
      <c r="C6580" s="49">
        <v>0</v>
      </c>
      <c r="D6580" s="49">
        <v>0</v>
      </c>
      <c r="E6580" s="49">
        <v>0</v>
      </c>
      <c r="I6580" s="49">
        <f t="shared" si="102"/>
        <v>0</v>
      </c>
    </row>
    <row r="6581" spans="1:9" x14ac:dyDescent="0.3">
      <c r="A6581" s="109">
        <v>44925</v>
      </c>
      <c r="B6581">
        <v>22</v>
      </c>
      <c r="C6581" s="49">
        <v>0</v>
      </c>
      <c r="D6581" s="49">
        <v>0</v>
      </c>
      <c r="E6581" s="49">
        <v>0</v>
      </c>
      <c r="I6581" s="49">
        <f t="shared" si="102"/>
        <v>0</v>
      </c>
    </row>
    <row r="6582" spans="1:9" x14ac:dyDescent="0.3">
      <c r="A6582" s="109">
        <v>44925</v>
      </c>
      <c r="B6582">
        <v>23</v>
      </c>
      <c r="C6582" s="49">
        <v>0</v>
      </c>
      <c r="D6582" s="49">
        <v>0</v>
      </c>
      <c r="E6582" s="49">
        <v>0</v>
      </c>
      <c r="I6582" s="49">
        <f t="shared" si="102"/>
        <v>0</v>
      </c>
    </row>
    <row r="6583" spans="1:9" x14ac:dyDescent="0.3">
      <c r="A6583" s="109">
        <v>44925</v>
      </c>
      <c r="B6583">
        <v>24</v>
      </c>
      <c r="C6583" s="49">
        <v>0</v>
      </c>
      <c r="D6583" s="49">
        <v>0</v>
      </c>
      <c r="E6583" s="49">
        <v>0</v>
      </c>
      <c r="I6583" s="49">
        <f t="shared" si="102"/>
        <v>0</v>
      </c>
    </row>
    <row r="6584" spans="1:9" x14ac:dyDescent="0.3">
      <c r="A6584" s="109">
        <v>44926</v>
      </c>
      <c r="B6584">
        <v>1</v>
      </c>
      <c r="C6584" s="49">
        <v>0</v>
      </c>
      <c r="D6584" s="49">
        <v>0</v>
      </c>
      <c r="E6584" s="49">
        <v>0</v>
      </c>
      <c r="I6584" s="49">
        <f t="shared" si="102"/>
        <v>0</v>
      </c>
    </row>
    <row r="6585" spans="1:9" x14ac:dyDescent="0.3">
      <c r="A6585" s="109">
        <v>44926</v>
      </c>
      <c r="B6585">
        <v>2</v>
      </c>
      <c r="C6585" s="49">
        <v>0</v>
      </c>
      <c r="D6585" s="49">
        <v>0</v>
      </c>
      <c r="E6585" s="49">
        <v>0</v>
      </c>
      <c r="I6585" s="49">
        <f t="shared" si="102"/>
        <v>0</v>
      </c>
    </row>
    <row r="6586" spans="1:9" x14ac:dyDescent="0.3">
      <c r="A6586" s="109">
        <v>44926</v>
      </c>
      <c r="B6586">
        <v>3</v>
      </c>
      <c r="C6586" s="49">
        <v>0</v>
      </c>
      <c r="D6586" s="49">
        <v>0</v>
      </c>
      <c r="E6586" s="49">
        <v>0</v>
      </c>
      <c r="I6586" s="49">
        <f t="shared" si="102"/>
        <v>0</v>
      </c>
    </row>
    <row r="6587" spans="1:9" x14ac:dyDescent="0.3">
      <c r="A6587" s="109">
        <v>44926</v>
      </c>
      <c r="B6587">
        <v>4</v>
      </c>
      <c r="C6587" s="49">
        <v>0</v>
      </c>
      <c r="D6587" s="49">
        <v>0</v>
      </c>
      <c r="E6587" s="49">
        <v>0</v>
      </c>
      <c r="I6587" s="49">
        <f t="shared" si="102"/>
        <v>0</v>
      </c>
    </row>
    <row r="6588" spans="1:9" x14ac:dyDescent="0.3">
      <c r="A6588" s="109">
        <v>44926</v>
      </c>
      <c r="B6588">
        <v>5</v>
      </c>
      <c r="C6588" s="49">
        <v>0</v>
      </c>
      <c r="D6588" s="49">
        <v>0</v>
      </c>
      <c r="E6588" s="49">
        <v>0</v>
      </c>
      <c r="I6588" s="49">
        <f t="shared" si="102"/>
        <v>0</v>
      </c>
    </row>
    <row r="6589" spans="1:9" x14ac:dyDescent="0.3">
      <c r="A6589" s="109">
        <v>44926</v>
      </c>
      <c r="B6589">
        <v>6</v>
      </c>
      <c r="C6589" s="49">
        <v>0</v>
      </c>
      <c r="D6589" s="49">
        <v>0</v>
      </c>
      <c r="E6589" s="49">
        <v>0</v>
      </c>
      <c r="I6589" s="49">
        <f t="shared" si="102"/>
        <v>0</v>
      </c>
    </row>
    <row r="6590" spans="1:9" x14ac:dyDescent="0.3">
      <c r="A6590" s="109">
        <v>44926</v>
      </c>
      <c r="B6590">
        <v>7</v>
      </c>
      <c r="C6590" s="49">
        <v>0</v>
      </c>
      <c r="D6590" s="49">
        <v>0</v>
      </c>
      <c r="E6590" s="49">
        <v>0</v>
      </c>
      <c r="I6590" s="49">
        <f t="shared" si="102"/>
        <v>0</v>
      </c>
    </row>
    <row r="6591" spans="1:9" x14ac:dyDescent="0.3">
      <c r="A6591" s="109">
        <v>44926</v>
      </c>
      <c r="B6591">
        <v>8</v>
      </c>
      <c r="C6591" s="49">
        <v>0</v>
      </c>
      <c r="D6591" s="49">
        <v>260</v>
      </c>
      <c r="E6591" s="49">
        <v>40</v>
      </c>
      <c r="I6591" s="49">
        <f t="shared" si="102"/>
        <v>100</v>
      </c>
    </row>
    <row r="6592" spans="1:9" x14ac:dyDescent="0.3">
      <c r="A6592" s="109">
        <v>44926</v>
      </c>
      <c r="B6592">
        <v>9</v>
      </c>
      <c r="C6592" s="49">
        <v>0</v>
      </c>
      <c r="D6592" s="49">
        <v>2540</v>
      </c>
      <c r="E6592" s="49">
        <v>1180</v>
      </c>
      <c r="I6592" s="49">
        <f t="shared" si="102"/>
        <v>1240</v>
      </c>
    </row>
    <row r="6593" spans="1:9" x14ac:dyDescent="0.3">
      <c r="A6593" s="109">
        <v>44926</v>
      </c>
      <c r="B6593">
        <v>10</v>
      </c>
      <c r="C6593" s="49">
        <v>792387.90273666382</v>
      </c>
      <c r="D6593" s="49">
        <v>6020</v>
      </c>
      <c r="E6593" s="49">
        <v>1180</v>
      </c>
      <c r="I6593" s="49">
        <f t="shared" si="102"/>
        <v>266529</v>
      </c>
    </row>
    <row r="6594" spans="1:9" x14ac:dyDescent="0.3">
      <c r="A6594" s="109">
        <v>44926</v>
      </c>
      <c r="B6594">
        <v>11</v>
      </c>
      <c r="C6594" s="49">
        <v>50999.224185943604</v>
      </c>
      <c r="D6594" s="49">
        <v>1660</v>
      </c>
      <c r="E6594" s="49">
        <v>830</v>
      </c>
      <c r="I6594" s="49">
        <f t="shared" si="102"/>
        <v>17830</v>
      </c>
    </row>
    <row r="6595" spans="1:9" x14ac:dyDescent="0.3">
      <c r="A6595" s="109">
        <v>44926</v>
      </c>
      <c r="B6595">
        <v>12</v>
      </c>
      <c r="C6595" s="49">
        <v>322595.08967399597</v>
      </c>
      <c r="D6595" s="49">
        <v>2980</v>
      </c>
      <c r="E6595" s="49">
        <v>930</v>
      </c>
      <c r="I6595" s="49">
        <f t="shared" si="102"/>
        <v>108835</v>
      </c>
    </row>
    <row r="6596" spans="1:9" x14ac:dyDescent="0.3">
      <c r="A6596" s="109">
        <v>44926</v>
      </c>
      <c r="B6596">
        <v>13</v>
      </c>
      <c r="C6596" s="49">
        <v>0</v>
      </c>
      <c r="D6596" s="49">
        <v>2080</v>
      </c>
      <c r="E6596" s="49">
        <v>840</v>
      </c>
      <c r="I6596" s="49">
        <f t="shared" si="102"/>
        <v>973</v>
      </c>
    </row>
    <row r="6597" spans="1:9" x14ac:dyDescent="0.3">
      <c r="A6597" s="109">
        <v>44926</v>
      </c>
      <c r="B6597">
        <v>14</v>
      </c>
      <c r="C6597" s="49">
        <v>0</v>
      </c>
      <c r="D6597" s="49">
        <v>2000</v>
      </c>
      <c r="E6597" s="49">
        <v>930</v>
      </c>
      <c r="I6597" s="49">
        <f t="shared" si="102"/>
        <v>977</v>
      </c>
    </row>
    <row r="6598" spans="1:9" x14ac:dyDescent="0.3">
      <c r="A6598" s="109">
        <v>44926</v>
      </c>
      <c r="B6598">
        <v>15</v>
      </c>
      <c r="C6598" s="49">
        <v>0</v>
      </c>
      <c r="D6598" s="49">
        <v>1420</v>
      </c>
      <c r="E6598" s="49">
        <v>550</v>
      </c>
      <c r="I6598" s="49">
        <f t="shared" si="102"/>
        <v>657</v>
      </c>
    </row>
    <row r="6599" spans="1:9" x14ac:dyDescent="0.3">
      <c r="A6599" s="109">
        <v>44926</v>
      </c>
      <c r="B6599">
        <v>16</v>
      </c>
      <c r="C6599" s="49">
        <v>0</v>
      </c>
      <c r="D6599" s="49">
        <v>310</v>
      </c>
      <c r="E6599" s="49">
        <v>40</v>
      </c>
      <c r="I6599" s="49">
        <f t="shared" si="102"/>
        <v>117</v>
      </c>
    </row>
    <row r="6600" spans="1:9" x14ac:dyDescent="0.3">
      <c r="A6600" s="109">
        <v>44926</v>
      </c>
      <c r="B6600">
        <v>17</v>
      </c>
      <c r="C6600" s="49">
        <v>0</v>
      </c>
      <c r="D6600" s="49">
        <v>0</v>
      </c>
      <c r="E6600" s="49">
        <v>0</v>
      </c>
      <c r="I6600" s="49">
        <f t="shared" ref="I6600:I6663" si="103">ROUND(AVERAGE(C6600:E6600),0)</f>
        <v>0</v>
      </c>
    </row>
    <row r="6601" spans="1:9" x14ac:dyDescent="0.3">
      <c r="A6601" s="109">
        <v>44926</v>
      </c>
      <c r="B6601">
        <v>18</v>
      </c>
      <c r="C6601" s="49">
        <v>0</v>
      </c>
      <c r="D6601" s="49">
        <v>0</v>
      </c>
      <c r="E6601" s="49">
        <v>0</v>
      </c>
      <c r="I6601" s="49">
        <f t="shared" si="103"/>
        <v>0</v>
      </c>
    </row>
    <row r="6602" spans="1:9" x14ac:dyDescent="0.3">
      <c r="A6602" s="109">
        <v>44926</v>
      </c>
      <c r="B6602">
        <v>19</v>
      </c>
      <c r="C6602" s="49">
        <v>0</v>
      </c>
      <c r="D6602" s="49">
        <v>0</v>
      </c>
      <c r="E6602" s="49">
        <v>0</v>
      </c>
      <c r="I6602" s="49">
        <f t="shared" si="103"/>
        <v>0</v>
      </c>
    </row>
    <row r="6603" spans="1:9" x14ac:dyDescent="0.3">
      <c r="A6603" s="109">
        <v>44926</v>
      </c>
      <c r="B6603">
        <v>20</v>
      </c>
      <c r="C6603" s="49">
        <v>0</v>
      </c>
      <c r="D6603" s="49">
        <v>0</v>
      </c>
      <c r="E6603" s="49">
        <v>0</v>
      </c>
      <c r="I6603" s="49">
        <f t="shared" si="103"/>
        <v>0</v>
      </c>
    </row>
    <row r="6604" spans="1:9" x14ac:dyDescent="0.3">
      <c r="A6604" s="109">
        <v>44926</v>
      </c>
      <c r="B6604">
        <v>21</v>
      </c>
      <c r="C6604" s="49">
        <v>0</v>
      </c>
      <c r="D6604" s="49">
        <v>0</v>
      </c>
      <c r="E6604" s="49">
        <v>0</v>
      </c>
      <c r="I6604" s="49">
        <f t="shared" si="103"/>
        <v>0</v>
      </c>
    </row>
    <row r="6605" spans="1:9" x14ac:dyDescent="0.3">
      <c r="A6605" s="109">
        <v>44926</v>
      </c>
      <c r="B6605">
        <v>22</v>
      </c>
      <c r="C6605" s="49">
        <v>0</v>
      </c>
      <c r="D6605" s="49">
        <v>0</v>
      </c>
      <c r="E6605" s="49">
        <v>0</v>
      </c>
      <c r="I6605" s="49">
        <f t="shared" si="103"/>
        <v>0</v>
      </c>
    </row>
    <row r="6606" spans="1:9" x14ac:dyDescent="0.3">
      <c r="A6606" s="109">
        <v>44926</v>
      </c>
      <c r="B6606">
        <v>23</v>
      </c>
      <c r="C6606" s="49">
        <v>0</v>
      </c>
      <c r="D6606" s="49">
        <v>0</v>
      </c>
      <c r="E6606" s="49">
        <v>0</v>
      </c>
      <c r="I6606" s="49">
        <f t="shared" si="103"/>
        <v>0</v>
      </c>
    </row>
    <row r="6607" spans="1:9" x14ac:dyDescent="0.3">
      <c r="A6607" s="109">
        <v>44926</v>
      </c>
      <c r="B6607">
        <v>24</v>
      </c>
      <c r="C6607" s="49">
        <v>0</v>
      </c>
      <c r="D6607" s="49">
        <v>0</v>
      </c>
      <c r="E6607" s="49">
        <v>0</v>
      </c>
      <c r="I6607" s="49">
        <f t="shared" si="103"/>
        <v>0</v>
      </c>
    </row>
    <row r="6608" spans="1:9" x14ac:dyDescent="0.3">
      <c r="A6608" s="109">
        <v>44927</v>
      </c>
      <c r="B6608">
        <v>1</v>
      </c>
      <c r="C6608" s="49">
        <v>0</v>
      </c>
      <c r="D6608" s="49">
        <v>0</v>
      </c>
      <c r="E6608" s="49">
        <v>0</v>
      </c>
      <c r="I6608" s="49">
        <f t="shared" si="103"/>
        <v>0</v>
      </c>
    </row>
    <row r="6609" spans="1:9" x14ac:dyDescent="0.3">
      <c r="A6609" s="109">
        <v>44927</v>
      </c>
      <c r="B6609">
        <v>2</v>
      </c>
      <c r="C6609" s="49">
        <v>0</v>
      </c>
      <c r="D6609" s="49">
        <v>0</v>
      </c>
      <c r="E6609" s="49">
        <v>0</v>
      </c>
      <c r="I6609" s="49">
        <f t="shared" si="103"/>
        <v>0</v>
      </c>
    </row>
    <row r="6610" spans="1:9" x14ac:dyDescent="0.3">
      <c r="A6610" s="109">
        <v>44927</v>
      </c>
      <c r="B6610">
        <v>3</v>
      </c>
      <c r="C6610" s="49">
        <v>0</v>
      </c>
      <c r="D6610" s="49">
        <v>0</v>
      </c>
      <c r="E6610" s="49">
        <v>0</v>
      </c>
      <c r="I6610" s="49">
        <f t="shared" si="103"/>
        <v>0</v>
      </c>
    </row>
    <row r="6611" spans="1:9" x14ac:dyDescent="0.3">
      <c r="A6611" s="109">
        <v>44927</v>
      </c>
      <c r="B6611">
        <v>4</v>
      </c>
      <c r="C6611" s="49">
        <v>0</v>
      </c>
      <c r="D6611" s="49">
        <v>0</v>
      </c>
      <c r="E6611" s="49">
        <v>0</v>
      </c>
      <c r="I6611" s="49">
        <f t="shared" si="103"/>
        <v>0</v>
      </c>
    </row>
    <row r="6612" spans="1:9" x14ac:dyDescent="0.3">
      <c r="A6612" s="109">
        <v>44927</v>
      </c>
      <c r="B6612">
        <v>5</v>
      </c>
      <c r="C6612" s="49">
        <v>0</v>
      </c>
      <c r="D6612" s="49">
        <v>0</v>
      </c>
      <c r="E6612" s="49">
        <v>0</v>
      </c>
      <c r="I6612" s="49">
        <f t="shared" si="103"/>
        <v>0</v>
      </c>
    </row>
    <row r="6613" spans="1:9" x14ac:dyDescent="0.3">
      <c r="A6613" s="109">
        <v>44927</v>
      </c>
      <c r="B6613">
        <v>6</v>
      </c>
      <c r="C6613" s="49">
        <v>0</v>
      </c>
      <c r="D6613" s="49">
        <v>0</v>
      </c>
      <c r="E6613" s="49">
        <v>0</v>
      </c>
      <c r="I6613" s="49">
        <f t="shared" si="103"/>
        <v>0</v>
      </c>
    </row>
    <row r="6614" spans="1:9" x14ac:dyDescent="0.3">
      <c r="A6614" s="109">
        <v>44927</v>
      </c>
      <c r="B6614">
        <v>7</v>
      </c>
      <c r="C6614" s="49">
        <v>0</v>
      </c>
      <c r="D6614" s="49">
        <v>0</v>
      </c>
      <c r="E6614" s="49">
        <v>0</v>
      </c>
      <c r="I6614" s="49">
        <f t="shared" si="103"/>
        <v>0</v>
      </c>
    </row>
    <row r="6615" spans="1:9" x14ac:dyDescent="0.3">
      <c r="A6615" s="109">
        <v>44927</v>
      </c>
      <c r="B6615">
        <v>8</v>
      </c>
      <c r="C6615" s="49">
        <v>0</v>
      </c>
      <c r="D6615" s="49">
        <v>160</v>
      </c>
      <c r="E6615" s="49">
        <v>0</v>
      </c>
      <c r="I6615" s="49">
        <f t="shared" si="103"/>
        <v>53</v>
      </c>
    </row>
    <row r="6616" spans="1:9" x14ac:dyDescent="0.3">
      <c r="A6616" s="109">
        <v>44927</v>
      </c>
      <c r="B6616">
        <v>9</v>
      </c>
      <c r="C6616" s="49">
        <v>0</v>
      </c>
      <c r="D6616" s="49">
        <v>5370</v>
      </c>
      <c r="E6616" s="49">
        <v>1080</v>
      </c>
      <c r="I6616" s="49">
        <f t="shared" si="103"/>
        <v>2150</v>
      </c>
    </row>
    <row r="6617" spans="1:9" x14ac:dyDescent="0.3">
      <c r="A6617" s="109">
        <v>44927</v>
      </c>
      <c r="B6617">
        <v>10</v>
      </c>
      <c r="C6617" s="49">
        <v>932185.8286857605</v>
      </c>
      <c r="D6617" s="49">
        <v>12710</v>
      </c>
      <c r="E6617" s="49">
        <v>750</v>
      </c>
      <c r="I6617" s="49">
        <f t="shared" si="103"/>
        <v>315215</v>
      </c>
    </row>
    <row r="6618" spans="1:9" x14ac:dyDescent="0.3">
      <c r="A6618" s="109">
        <v>44927</v>
      </c>
      <c r="B6618">
        <v>11</v>
      </c>
      <c r="C6618" s="49">
        <v>65665.669739246368</v>
      </c>
      <c r="D6618" s="49">
        <v>6750</v>
      </c>
      <c r="E6618" s="49">
        <v>4420</v>
      </c>
      <c r="I6618" s="49">
        <f t="shared" si="103"/>
        <v>25612</v>
      </c>
    </row>
    <row r="6619" spans="1:9" x14ac:dyDescent="0.3">
      <c r="A6619" s="109">
        <v>44927</v>
      </c>
      <c r="B6619">
        <v>12</v>
      </c>
      <c r="C6619" s="49">
        <v>429676.97978019714</v>
      </c>
      <c r="D6619" s="49">
        <v>8810</v>
      </c>
      <c r="E6619" s="49">
        <v>1920</v>
      </c>
      <c r="I6619" s="49">
        <f t="shared" si="103"/>
        <v>146802</v>
      </c>
    </row>
    <row r="6620" spans="1:9" x14ac:dyDescent="0.3">
      <c r="A6620" s="109">
        <v>44927</v>
      </c>
      <c r="B6620">
        <v>13</v>
      </c>
      <c r="C6620" s="49">
        <v>542018.77117156982</v>
      </c>
      <c r="D6620" s="49">
        <v>4950</v>
      </c>
      <c r="E6620" s="49">
        <v>5230</v>
      </c>
      <c r="I6620" s="49">
        <f t="shared" si="103"/>
        <v>184066</v>
      </c>
    </row>
    <row r="6621" spans="1:9" x14ac:dyDescent="0.3">
      <c r="A6621" s="109">
        <v>44927</v>
      </c>
      <c r="B6621">
        <v>14</v>
      </c>
      <c r="C6621" s="49">
        <v>1056562.7813339233</v>
      </c>
      <c r="D6621" s="49">
        <v>16840</v>
      </c>
      <c r="E6621" s="49">
        <v>7100</v>
      </c>
      <c r="I6621" s="49">
        <f t="shared" si="103"/>
        <v>360168</v>
      </c>
    </row>
    <row r="6622" spans="1:9" x14ac:dyDescent="0.3">
      <c r="A6622" s="109">
        <v>44927</v>
      </c>
      <c r="B6622">
        <v>15</v>
      </c>
      <c r="C6622" s="49">
        <v>384994.14920806885</v>
      </c>
      <c r="D6622" s="49">
        <v>3900</v>
      </c>
      <c r="E6622" s="49">
        <v>3120</v>
      </c>
      <c r="I6622" s="49">
        <f t="shared" si="103"/>
        <v>130671</v>
      </c>
    </row>
    <row r="6623" spans="1:9" x14ac:dyDescent="0.3">
      <c r="A6623" s="109">
        <v>44927</v>
      </c>
      <c r="B6623">
        <v>16</v>
      </c>
      <c r="C6623" s="49">
        <v>0</v>
      </c>
      <c r="D6623" s="49">
        <v>1060</v>
      </c>
      <c r="E6623" s="49">
        <v>530</v>
      </c>
      <c r="I6623" s="49">
        <f t="shared" si="103"/>
        <v>530</v>
      </c>
    </row>
    <row r="6624" spans="1:9" x14ac:dyDescent="0.3">
      <c r="A6624" s="109">
        <v>44927</v>
      </c>
      <c r="B6624">
        <v>17</v>
      </c>
      <c r="C6624" s="49">
        <v>0</v>
      </c>
      <c r="D6624" s="49">
        <v>30</v>
      </c>
      <c r="E6624" s="49">
        <v>0</v>
      </c>
      <c r="I6624" s="49">
        <f t="shared" si="103"/>
        <v>10</v>
      </c>
    </row>
    <row r="6625" spans="1:9" x14ac:dyDescent="0.3">
      <c r="A6625" s="109">
        <v>44927</v>
      </c>
      <c r="B6625">
        <v>18</v>
      </c>
      <c r="C6625" s="49">
        <v>0</v>
      </c>
      <c r="D6625" s="49">
        <v>0</v>
      </c>
      <c r="E6625" s="49">
        <v>0</v>
      </c>
      <c r="I6625" s="49">
        <f t="shared" si="103"/>
        <v>0</v>
      </c>
    </row>
    <row r="6626" spans="1:9" x14ac:dyDescent="0.3">
      <c r="A6626" s="109">
        <v>44927</v>
      </c>
      <c r="B6626">
        <v>19</v>
      </c>
      <c r="C6626" s="49">
        <v>0</v>
      </c>
      <c r="D6626" s="49">
        <v>0</v>
      </c>
      <c r="E6626" s="49">
        <v>0</v>
      </c>
      <c r="I6626" s="49">
        <f t="shared" si="103"/>
        <v>0</v>
      </c>
    </row>
    <row r="6627" spans="1:9" x14ac:dyDescent="0.3">
      <c r="A6627" s="109">
        <v>44927</v>
      </c>
      <c r="B6627">
        <v>20</v>
      </c>
      <c r="C6627" s="49">
        <v>0</v>
      </c>
      <c r="D6627" s="49">
        <v>0</v>
      </c>
      <c r="E6627" s="49">
        <v>0</v>
      </c>
      <c r="I6627" s="49">
        <f t="shared" si="103"/>
        <v>0</v>
      </c>
    </row>
    <row r="6628" spans="1:9" x14ac:dyDescent="0.3">
      <c r="A6628" s="109">
        <v>44927</v>
      </c>
      <c r="B6628">
        <v>21</v>
      </c>
      <c r="C6628" s="49">
        <v>0</v>
      </c>
      <c r="D6628" s="49">
        <v>0</v>
      </c>
      <c r="E6628" s="49">
        <v>0</v>
      </c>
      <c r="I6628" s="49">
        <f t="shared" si="103"/>
        <v>0</v>
      </c>
    </row>
    <row r="6629" spans="1:9" x14ac:dyDescent="0.3">
      <c r="A6629" s="109">
        <v>44927</v>
      </c>
      <c r="B6629">
        <v>22</v>
      </c>
      <c r="C6629" s="49">
        <v>0</v>
      </c>
      <c r="D6629" s="49">
        <v>0</v>
      </c>
      <c r="E6629" s="49">
        <v>0</v>
      </c>
      <c r="I6629" s="49">
        <f t="shared" si="103"/>
        <v>0</v>
      </c>
    </row>
    <row r="6630" spans="1:9" x14ac:dyDescent="0.3">
      <c r="A6630" s="109">
        <v>44927</v>
      </c>
      <c r="B6630">
        <v>23</v>
      </c>
      <c r="C6630" s="49">
        <v>0</v>
      </c>
      <c r="D6630" s="49">
        <v>0</v>
      </c>
      <c r="E6630" s="49">
        <v>0</v>
      </c>
      <c r="I6630" s="49">
        <f t="shared" si="103"/>
        <v>0</v>
      </c>
    </row>
    <row r="6631" spans="1:9" x14ac:dyDescent="0.3">
      <c r="A6631" s="109">
        <v>44927</v>
      </c>
      <c r="B6631">
        <v>24</v>
      </c>
      <c r="C6631" s="49">
        <v>0</v>
      </c>
      <c r="D6631" s="49">
        <v>0</v>
      </c>
      <c r="E6631" s="49">
        <v>0</v>
      </c>
      <c r="I6631" s="49">
        <f t="shared" si="103"/>
        <v>0</v>
      </c>
    </row>
    <row r="6632" spans="1:9" x14ac:dyDescent="0.3">
      <c r="A6632" s="109">
        <v>44928</v>
      </c>
      <c r="B6632">
        <v>1</v>
      </c>
      <c r="C6632" s="49">
        <v>0</v>
      </c>
      <c r="D6632" s="49">
        <v>0</v>
      </c>
      <c r="E6632" s="49">
        <v>0</v>
      </c>
      <c r="I6632" s="49">
        <f t="shared" si="103"/>
        <v>0</v>
      </c>
    </row>
    <row r="6633" spans="1:9" x14ac:dyDescent="0.3">
      <c r="A6633" s="109">
        <v>44928</v>
      </c>
      <c r="B6633">
        <v>2</v>
      </c>
      <c r="C6633" s="49">
        <v>0</v>
      </c>
      <c r="D6633" s="49">
        <v>0</v>
      </c>
      <c r="E6633" s="49">
        <v>0</v>
      </c>
      <c r="I6633" s="49">
        <f t="shared" si="103"/>
        <v>0</v>
      </c>
    </row>
    <row r="6634" spans="1:9" x14ac:dyDescent="0.3">
      <c r="A6634" s="109">
        <v>44928</v>
      </c>
      <c r="B6634">
        <v>3</v>
      </c>
      <c r="C6634" s="49">
        <v>0</v>
      </c>
      <c r="D6634" s="49">
        <v>0</v>
      </c>
      <c r="E6634" s="49">
        <v>0</v>
      </c>
      <c r="I6634" s="49">
        <f t="shared" si="103"/>
        <v>0</v>
      </c>
    </row>
    <row r="6635" spans="1:9" x14ac:dyDescent="0.3">
      <c r="A6635" s="109">
        <v>44928</v>
      </c>
      <c r="B6635">
        <v>4</v>
      </c>
      <c r="C6635" s="49">
        <v>0</v>
      </c>
      <c r="D6635" s="49">
        <v>0</v>
      </c>
      <c r="E6635" s="49">
        <v>0</v>
      </c>
      <c r="I6635" s="49">
        <f t="shared" si="103"/>
        <v>0</v>
      </c>
    </row>
    <row r="6636" spans="1:9" x14ac:dyDescent="0.3">
      <c r="A6636" s="109">
        <v>44928</v>
      </c>
      <c r="B6636">
        <v>5</v>
      </c>
      <c r="C6636" s="49">
        <v>0</v>
      </c>
      <c r="D6636" s="49">
        <v>0</v>
      </c>
      <c r="E6636" s="49">
        <v>0</v>
      </c>
      <c r="I6636" s="49">
        <f t="shared" si="103"/>
        <v>0</v>
      </c>
    </row>
    <row r="6637" spans="1:9" x14ac:dyDescent="0.3">
      <c r="A6637" s="109">
        <v>44928</v>
      </c>
      <c r="B6637">
        <v>6</v>
      </c>
      <c r="C6637" s="49">
        <v>0</v>
      </c>
      <c r="D6637" s="49">
        <v>0</v>
      </c>
      <c r="E6637" s="49">
        <v>0</v>
      </c>
      <c r="I6637" s="49">
        <f t="shared" si="103"/>
        <v>0</v>
      </c>
    </row>
    <row r="6638" spans="1:9" x14ac:dyDescent="0.3">
      <c r="A6638" s="109">
        <v>44928</v>
      </c>
      <c r="B6638">
        <v>7</v>
      </c>
      <c r="C6638" s="49">
        <v>0</v>
      </c>
      <c r="D6638" s="49">
        <v>0</v>
      </c>
      <c r="E6638" s="49">
        <v>0</v>
      </c>
      <c r="I6638" s="49">
        <f t="shared" si="103"/>
        <v>0</v>
      </c>
    </row>
    <row r="6639" spans="1:9" x14ac:dyDescent="0.3">
      <c r="A6639" s="109">
        <v>44928</v>
      </c>
      <c r="B6639">
        <v>8</v>
      </c>
      <c r="C6639" s="49">
        <v>0</v>
      </c>
      <c r="D6639" s="49">
        <v>240</v>
      </c>
      <c r="E6639" s="49">
        <v>0</v>
      </c>
      <c r="I6639" s="49">
        <f t="shared" si="103"/>
        <v>80</v>
      </c>
    </row>
    <row r="6640" spans="1:9" x14ac:dyDescent="0.3">
      <c r="A6640" s="109">
        <v>44928</v>
      </c>
      <c r="B6640">
        <v>9</v>
      </c>
      <c r="C6640" s="49">
        <v>0</v>
      </c>
      <c r="D6640" s="49">
        <v>2300</v>
      </c>
      <c r="E6640" s="49">
        <v>670</v>
      </c>
      <c r="I6640" s="49">
        <f t="shared" si="103"/>
        <v>990</v>
      </c>
    </row>
    <row r="6641" spans="1:9" x14ac:dyDescent="0.3">
      <c r="A6641" s="109">
        <v>44928</v>
      </c>
      <c r="B6641">
        <v>10</v>
      </c>
      <c r="C6641" s="49">
        <v>417272.15051651001</v>
      </c>
      <c r="D6641" s="49">
        <v>4450</v>
      </c>
      <c r="E6641" s="49">
        <v>3350</v>
      </c>
      <c r="I6641" s="49">
        <f t="shared" si="103"/>
        <v>141691</v>
      </c>
    </row>
    <row r="6642" spans="1:9" x14ac:dyDescent="0.3">
      <c r="A6642" s="109">
        <v>44928</v>
      </c>
      <c r="B6642">
        <v>11</v>
      </c>
      <c r="C6642" s="49">
        <v>421593.60647201538</v>
      </c>
      <c r="D6642" s="49">
        <v>3770</v>
      </c>
      <c r="E6642" s="49">
        <v>1420</v>
      </c>
      <c r="I6642" s="49">
        <f t="shared" si="103"/>
        <v>142261</v>
      </c>
    </row>
    <row r="6643" spans="1:9" x14ac:dyDescent="0.3">
      <c r="A6643" s="109">
        <v>44928</v>
      </c>
      <c r="B6643">
        <v>12</v>
      </c>
      <c r="C6643" s="49">
        <v>765788.31672668457</v>
      </c>
      <c r="D6643" s="49">
        <v>5280</v>
      </c>
      <c r="E6643" s="49">
        <v>1320</v>
      </c>
      <c r="I6643" s="49">
        <f t="shared" si="103"/>
        <v>257463</v>
      </c>
    </row>
    <row r="6644" spans="1:9" x14ac:dyDescent="0.3">
      <c r="A6644" s="109">
        <v>44928</v>
      </c>
      <c r="B6644">
        <v>13</v>
      </c>
      <c r="C6644" s="49">
        <v>892749.6075630188</v>
      </c>
      <c r="D6644" s="49">
        <v>14160</v>
      </c>
      <c r="E6644" s="49">
        <v>1460</v>
      </c>
      <c r="I6644" s="49">
        <f t="shared" si="103"/>
        <v>302790</v>
      </c>
    </row>
    <row r="6645" spans="1:9" x14ac:dyDescent="0.3">
      <c r="A6645" s="109">
        <v>44928</v>
      </c>
      <c r="B6645">
        <v>14</v>
      </c>
      <c r="C6645" s="49">
        <v>527391.97015762329</v>
      </c>
      <c r="D6645" s="49">
        <v>10210</v>
      </c>
      <c r="E6645" s="49">
        <v>1660</v>
      </c>
      <c r="I6645" s="49">
        <f t="shared" si="103"/>
        <v>179754</v>
      </c>
    </row>
    <row r="6646" spans="1:9" x14ac:dyDescent="0.3">
      <c r="A6646" s="109">
        <v>44928</v>
      </c>
      <c r="B6646">
        <v>15</v>
      </c>
      <c r="C6646" s="49">
        <v>776084.06543731689</v>
      </c>
      <c r="D6646" s="49">
        <v>9470</v>
      </c>
      <c r="E6646" s="49">
        <v>1510</v>
      </c>
      <c r="I6646" s="49">
        <f t="shared" si="103"/>
        <v>262355</v>
      </c>
    </row>
    <row r="6647" spans="1:9" x14ac:dyDescent="0.3">
      <c r="A6647" s="109">
        <v>44928</v>
      </c>
      <c r="B6647">
        <v>16</v>
      </c>
      <c r="C6647" s="49">
        <v>691589.47467803955</v>
      </c>
      <c r="D6647" s="49">
        <v>2440</v>
      </c>
      <c r="E6647" s="49">
        <v>640</v>
      </c>
      <c r="I6647" s="49">
        <f t="shared" si="103"/>
        <v>231556</v>
      </c>
    </row>
    <row r="6648" spans="1:9" x14ac:dyDescent="0.3">
      <c r="A6648" s="109">
        <v>44928</v>
      </c>
      <c r="B6648">
        <v>17</v>
      </c>
      <c r="C6648" s="49">
        <v>0</v>
      </c>
      <c r="D6648" s="49">
        <v>190</v>
      </c>
      <c r="E6648" s="49">
        <v>30</v>
      </c>
      <c r="I6648" s="49">
        <f t="shared" si="103"/>
        <v>73</v>
      </c>
    </row>
    <row r="6649" spans="1:9" x14ac:dyDescent="0.3">
      <c r="A6649" s="109">
        <v>44928</v>
      </c>
      <c r="B6649">
        <v>18</v>
      </c>
      <c r="C6649" s="49">
        <v>0</v>
      </c>
      <c r="D6649" s="49">
        <v>0</v>
      </c>
      <c r="E6649" s="49">
        <v>0</v>
      </c>
      <c r="I6649" s="49">
        <f t="shared" si="103"/>
        <v>0</v>
      </c>
    </row>
    <row r="6650" spans="1:9" x14ac:dyDescent="0.3">
      <c r="A6650" s="109">
        <v>44928</v>
      </c>
      <c r="B6650">
        <v>19</v>
      </c>
      <c r="C6650" s="49">
        <v>0</v>
      </c>
      <c r="D6650" s="49">
        <v>0</v>
      </c>
      <c r="E6650" s="49">
        <v>0</v>
      </c>
      <c r="I6650" s="49">
        <f t="shared" si="103"/>
        <v>0</v>
      </c>
    </row>
    <row r="6651" spans="1:9" x14ac:dyDescent="0.3">
      <c r="A6651" s="109">
        <v>44928</v>
      </c>
      <c r="B6651">
        <v>20</v>
      </c>
      <c r="C6651" s="49">
        <v>0</v>
      </c>
      <c r="D6651" s="49">
        <v>0</v>
      </c>
      <c r="E6651" s="49">
        <v>0</v>
      </c>
      <c r="I6651" s="49">
        <f t="shared" si="103"/>
        <v>0</v>
      </c>
    </row>
    <row r="6652" spans="1:9" x14ac:dyDescent="0.3">
      <c r="A6652" s="109">
        <v>44928</v>
      </c>
      <c r="B6652">
        <v>21</v>
      </c>
      <c r="C6652" s="49">
        <v>0</v>
      </c>
      <c r="D6652" s="49">
        <v>0</v>
      </c>
      <c r="E6652" s="49">
        <v>0</v>
      </c>
      <c r="I6652" s="49">
        <f t="shared" si="103"/>
        <v>0</v>
      </c>
    </row>
    <row r="6653" spans="1:9" x14ac:dyDescent="0.3">
      <c r="A6653" s="109">
        <v>44928</v>
      </c>
      <c r="B6653">
        <v>22</v>
      </c>
      <c r="C6653" s="49">
        <v>0</v>
      </c>
      <c r="D6653" s="49">
        <v>0</v>
      </c>
      <c r="E6653" s="49">
        <v>0</v>
      </c>
      <c r="I6653" s="49">
        <f t="shared" si="103"/>
        <v>0</v>
      </c>
    </row>
    <row r="6654" spans="1:9" x14ac:dyDescent="0.3">
      <c r="A6654" s="109">
        <v>44928</v>
      </c>
      <c r="B6654">
        <v>23</v>
      </c>
      <c r="C6654" s="49">
        <v>0</v>
      </c>
      <c r="D6654" s="49">
        <v>0</v>
      </c>
      <c r="E6654" s="49">
        <v>0</v>
      </c>
      <c r="I6654" s="49">
        <f t="shared" si="103"/>
        <v>0</v>
      </c>
    </row>
    <row r="6655" spans="1:9" x14ac:dyDescent="0.3">
      <c r="A6655" s="109">
        <v>44928</v>
      </c>
      <c r="B6655">
        <v>24</v>
      </c>
      <c r="C6655" s="49">
        <v>0</v>
      </c>
      <c r="D6655" s="49">
        <v>0</v>
      </c>
      <c r="E6655" s="49">
        <v>0</v>
      </c>
      <c r="I6655" s="49">
        <f t="shared" si="103"/>
        <v>0</v>
      </c>
    </row>
    <row r="6656" spans="1:9" x14ac:dyDescent="0.3">
      <c r="A6656" s="109">
        <v>44929</v>
      </c>
      <c r="B6656">
        <v>1</v>
      </c>
      <c r="C6656" s="49">
        <v>0</v>
      </c>
      <c r="D6656" s="49">
        <v>0</v>
      </c>
      <c r="E6656" s="49">
        <v>0</v>
      </c>
      <c r="I6656" s="49">
        <f t="shared" si="103"/>
        <v>0</v>
      </c>
    </row>
    <row r="6657" spans="1:9" x14ac:dyDescent="0.3">
      <c r="A6657" s="109">
        <v>44929</v>
      </c>
      <c r="B6657">
        <v>2</v>
      </c>
      <c r="C6657" s="49">
        <v>0</v>
      </c>
      <c r="D6657" s="49">
        <v>0</v>
      </c>
      <c r="E6657" s="49">
        <v>0</v>
      </c>
      <c r="I6657" s="49">
        <f t="shared" si="103"/>
        <v>0</v>
      </c>
    </row>
    <row r="6658" spans="1:9" x14ac:dyDescent="0.3">
      <c r="A6658" s="109">
        <v>44929</v>
      </c>
      <c r="B6658">
        <v>3</v>
      </c>
      <c r="C6658" s="49">
        <v>0</v>
      </c>
      <c r="D6658" s="49">
        <v>0</v>
      </c>
      <c r="E6658" s="49">
        <v>0</v>
      </c>
      <c r="I6658" s="49">
        <f t="shared" si="103"/>
        <v>0</v>
      </c>
    </row>
    <row r="6659" spans="1:9" x14ac:dyDescent="0.3">
      <c r="A6659" s="109">
        <v>44929</v>
      </c>
      <c r="B6659">
        <v>4</v>
      </c>
      <c r="C6659" s="49">
        <v>0</v>
      </c>
      <c r="D6659" s="49">
        <v>0</v>
      </c>
      <c r="E6659" s="49">
        <v>0</v>
      </c>
      <c r="I6659" s="49">
        <f t="shared" si="103"/>
        <v>0</v>
      </c>
    </row>
    <row r="6660" spans="1:9" x14ac:dyDescent="0.3">
      <c r="A6660" s="109">
        <v>44929</v>
      </c>
      <c r="B6660">
        <v>5</v>
      </c>
      <c r="C6660" s="49">
        <v>0</v>
      </c>
      <c r="D6660" s="49">
        <v>0</v>
      </c>
      <c r="E6660" s="49">
        <v>0</v>
      </c>
      <c r="I6660" s="49">
        <f t="shared" si="103"/>
        <v>0</v>
      </c>
    </row>
    <row r="6661" spans="1:9" x14ac:dyDescent="0.3">
      <c r="A6661" s="109">
        <v>44929</v>
      </c>
      <c r="B6661">
        <v>6</v>
      </c>
      <c r="C6661" s="49">
        <v>0</v>
      </c>
      <c r="D6661" s="49">
        <v>0</v>
      </c>
      <c r="E6661" s="49">
        <v>0</v>
      </c>
      <c r="I6661" s="49">
        <f t="shared" si="103"/>
        <v>0</v>
      </c>
    </row>
    <row r="6662" spans="1:9" x14ac:dyDescent="0.3">
      <c r="A6662" s="109">
        <v>44929</v>
      </c>
      <c r="B6662">
        <v>7</v>
      </c>
      <c r="C6662" s="49">
        <v>0</v>
      </c>
      <c r="D6662" s="49">
        <v>0</v>
      </c>
      <c r="E6662" s="49">
        <v>0</v>
      </c>
      <c r="I6662" s="49">
        <f t="shared" si="103"/>
        <v>0</v>
      </c>
    </row>
    <row r="6663" spans="1:9" x14ac:dyDescent="0.3">
      <c r="A6663" s="109">
        <v>44929</v>
      </c>
      <c r="B6663">
        <v>8</v>
      </c>
      <c r="C6663" s="49">
        <v>0</v>
      </c>
      <c r="D6663" s="49">
        <v>0</v>
      </c>
      <c r="E6663" s="49">
        <v>0</v>
      </c>
      <c r="I6663" s="49">
        <f t="shared" si="103"/>
        <v>0</v>
      </c>
    </row>
    <row r="6664" spans="1:9" x14ac:dyDescent="0.3">
      <c r="A6664" s="109">
        <v>44929</v>
      </c>
      <c r="B6664">
        <v>9</v>
      </c>
      <c r="C6664" s="49">
        <v>0</v>
      </c>
      <c r="D6664" s="49">
        <v>170</v>
      </c>
      <c r="E6664" s="49">
        <v>20</v>
      </c>
      <c r="I6664" s="49">
        <f t="shared" ref="I6664:I6727" si="104">ROUND(AVERAGE(C6664:E6664),0)</f>
        <v>63</v>
      </c>
    </row>
    <row r="6665" spans="1:9" x14ac:dyDescent="0.3">
      <c r="A6665" s="109">
        <v>44929</v>
      </c>
      <c r="B6665">
        <v>10</v>
      </c>
      <c r="C6665" s="49">
        <v>0</v>
      </c>
      <c r="D6665" s="49">
        <v>480</v>
      </c>
      <c r="E6665" s="49">
        <v>60</v>
      </c>
      <c r="I6665" s="49">
        <f t="shared" si="104"/>
        <v>180</v>
      </c>
    </row>
    <row r="6666" spans="1:9" x14ac:dyDescent="0.3">
      <c r="A6666" s="109">
        <v>44929</v>
      </c>
      <c r="B6666">
        <v>11</v>
      </c>
      <c r="C6666" s="49">
        <v>0</v>
      </c>
      <c r="D6666" s="49">
        <v>680</v>
      </c>
      <c r="E6666" s="49">
        <v>180</v>
      </c>
      <c r="I6666" s="49">
        <f t="shared" si="104"/>
        <v>287</v>
      </c>
    </row>
    <row r="6667" spans="1:9" x14ac:dyDescent="0.3">
      <c r="A6667" s="109">
        <v>44929</v>
      </c>
      <c r="B6667">
        <v>12</v>
      </c>
      <c r="C6667" s="49">
        <v>0</v>
      </c>
      <c r="D6667" s="49">
        <v>610</v>
      </c>
      <c r="E6667" s="49">
        <v>270</v>
      </c>
      <c r="I6667" s="49">
        <f t="shared" si="104"/>
        <v>293</v>
      </c>
    </row>
    <row r="6668" spans="1:9" x14ac:dyDescent="0.3">
      <c r="A6668" s="109">
        <v>44929</v>
      </c>
      <c r="B6668">
        <v>13</v>
      </c>
      <c r="C6668" s="49">
        <v>0</v>
      </c>
      <c r="D6668" s="49">
        <v>560</v>
      </c>
      <c r="E6668" s="49">
        <v>160</v>
      </c>
      <c r="I6668" s="49">
        <f t="shared" si="104"/>
        <v>240</v>
      </c>
    </row>
    <row r="6669" spans="1:9" x14ac:dyDescent="0.3">
      <c r="A6669" s="109">
        <v>44929</v>
      </c>
      <c r="B6669">
        <v>14</v>
      </c>
      <c r="C6669" s="49">
        <v>0</v>
      </c>
      <c r="D6669" s="49">
        <v>550</v>
      </c>
      <c r="E6669" s="49">
        <v>120</v>
      </c>
      <c r="I6669" s="49">
        <f t="shared" si="104"/>
        <v>223</v>
      </c>
    </row>
    <row r="6670" spans="1:9" x14ac:dyDescent="0.3">
      <c r="A6670" s="109">
        <v>44929</v>
      </c>
      <c r="B6670">
        <v>15</v>
      </c>
      <c r="C6670" s="49">
        <v>0</v>
      </c>
      <c r="D6670" s="49">
        <v>550</v>
      </c>
      <c r="E6670" s="49">
        <v>130</v>
      </c>
      <c r="I6670" s="49">
        <f t="shared" si="104"/>
        <v>227</v>
      </c>
    </row>
    <row r="6671" spans="1:9" x14ac:dyDescent="0.3">
      <c r="A6671" s="109">
        <v>44929</v>
      </c>
      <c r="B6671">
        <v>16</v>
      </c>
      <c r="C6671" s="49">
        <v>0</v>
      </c>
      <c r="D6671" s="49">
        <v>200</v>
      </c>
      <c r="E6671" s="49">
        <v>30</v>
      </c>
      <c r="I6671" s="49">
        <f t="shared" si="104"/>
        <v>77</v>
      </c>
    </row>
    <row r="6672" spans="1:9" x14ac:dyDescent="0.3">
      <c r="A6672" s="109">
        <v>44929</v>
      </c>
      <c r="B6672">
        <v>17</v>
      </c>
      <c r="C6672" s="49">
        <v>0</v>
      </c>
      <c r="D6672" s="49">
        <v>0</v>
      </c>
      <c r="E6672" s="49">
        <v>0</v>
      </c>
      <c r="I6672" s="49">
        <f t="shared" si="104"/>
        <v>0</v>
      </c>
    </row>
    <row r="6673" spans="1:9" x14ac:dyDescent="0.3">
      <c r="A6673" s="109">
        <v>44929</v>
      </c>
      <c r="B6673">
        <v>18</v>
      </c>
      <c r="C6673" s="49">
        <v>0</v>
      </c>
      <c r="D6673" s="49">
        <v>0</v>
      </c>
      <c r="E6673" s="49">
        <v>0</v>
      </c>
      <c r="I6673" s="49">
        <f t="shared" si="104"/>
        <v>0</v>
      </c>
    </row>
    <row r="6674" spans="1:9" x14ac:dyDescent="0.3">
      <c r="A6674" s="109">
        <v>44929</v>
      </c>
      <c r="B6674">
        <v>19</v>
      </c>
      <c r="C6674" s="49">
        <v>0</v>
      </c>
      <c r="D6674" s="49">
        <v>0</v>
      </c>
      <c r="E6674" s="49">
        <v>0</v>
      </c>
      <c r="I6674" s="49">
        <f t="shared" si="104"/>
        <v>0</v>
      </c>
    </row>
    <row r="6675" spans="1:9" x14ac:dyDescent="0.3">
      <c r="A6675" s="109">
        <v>44929</v>
      </c>
      <c r="B6675">
        <v>20</v>
      </c>
      <c r="C6675" s="49">
        <v>0</v>
      </c>
      <c r="D6675" s="49">
        <v>0</v>
      </c>
      <c r="E6675" s="49">
        <v>0</v>
      </c>
      <c r="I6675" s="49">
        <f t="shared" si="104"/>
        <v>0</v>
      </c>
    </row>
    <row r="6676" spans="1:9" x14ac:dyDescent="0.3">
      <c r="A6676" s="109">
        <v>44929</v>
      </c>
      <c r="B6676">
        <v>21</v>
      </c>
      <c r="C6676" s="49">
        <v>0</v>
      </c>
      <c r="D6676" s="49">
        <v>0</v>
      </c>
      <c r="E6676" s="49">
        <v>0</v>
      </c>
      <c r="I6676" s="49">
        <f t="shared" si="104"/>
        <v>0</v>
      </c>
    </row>
    <row r="6677" spans="1:9" x14ac:dyDescent="0.3">
      <c r="A6677" s="109">
        <v>44929</v>
      </c>
      <c r="B6677">
        <v>22</v>
      </c>
      <c r="C6677" s="49">
        <v>0</v>
      </c>
      <c r="D6677" s="49">
        <v>0</v>
      </c>
      <c r="E6677" s="49">
        <v>0</v>
      </c>
      <c r="I6677" s="49">
        <f t="shared" si="104"/>
        <v>0</v>
      </c>
    </row>
    <row r="6678" spans="1:9" x14ac:dyDescent="0.3">
      <c r="A6678" s="109">
        <v>44929</v>
      </c>
      <c r="B6678">
        <v>23</v>
      </c>
      <c r="C6678" s="49">
        <v>0</v>
      </c>
      <c r="D6678" s="49">
        <v>0</v>
      </c>
      <c r="E6678" s="49">
        <v>0</v>
      </c>
      <c r="I6678" s="49">
        <f t="shared" si="104"/>
        <v>0</v>
      </c>
    </row>
    <row r="6679" spans="1:9" x14ac:dyDescent="0.3">
      <c r="A6679" s="109">
        <v>44929</v>
      </c>
      <c r="B6679">
        <v>24</v>
      </c>
      <c r="C6679" s="49">
        <v>0</v>
      </c>
      <c r="D6679" s="49">
        <v>0</v>
      </c>
      <c r="E6679" s="49">
        <v>0</v>
      </c>
      <c r="I6679" s="49">
        <f t="shared" si="104"/>
        <v>0</v>
      </c>
    </row>
    <row r="6680" spans="1:9" x14ac:dyDescent="0.3">
      <c r="A6680" s="109">
        <v>44930</v>
      </c>
      <c r="B6680">
        <v>1</v>
      </c>
      <c r="C6680" s="49">
        <v>0</v>
      </c>
      <c r="D6680" s="49">
        <v>0</v>
      </c>
      <c r="E6680" s="49">
        <v>0</v>
      </c>
      <c r="I6680" s="49">
        <f t="shared" si="104"/>
        <v>0</v>
      </c>
    </row>
    <row r="6681" spans="1:9" x14ac:dyDescent="0.3">
      <c r="A6681" s="109">
        <v>44930</v>
      </c>
      <c r="B6681">
        <v>2</v>
      </c>
      <c r="C6681" s="49">
        <v>0</v>
      </c>
      <c r="D6681" s="49">
        <v>0</v>
      </c>
      <c r="E6681" s="49">
        <v>0</v>
      </c>
      <c r="I6681" s="49">
        <f t="shared" si="104"/>
        <v>0</v>
      </c>
    </row>
    <row r="6682" spans="1:9" x14ac:dyDescent="0.3">
      <c r="A6682" s="109">
        <v>44930</v>
      </c>
      <c r="B6682">
        <v>3</v>
      </c>
      <c r="C6682" s="49">
        <v>0</v>
      </c>
      <c r="D6682" s="49">
        <v>0</v>
      </c>
      <c r="E6682" s="49">
        <v>0</v>
      </c>
      <c r="I6682" s="49">
        <f t="shared" si="104"/>
        <v>0</v>
      </c>
    </row>
    <row r="6683" spans="1:9" x14ac:dyDescent="0.3">
      <c r="A6683" s="109">
        <v>44930</v>
      </c>
      <c r="B6683">
        <v>4</v>
      </c>
      <c r="C6683" s="49">
        <v>0</v>
      </c>
      <c r="D6683" s="49">
        <v>0</v>
      </c>
      <c r="E6683" s="49">
        <v>0</v>
      </c>
      <c r="I6683" s="49">
        <f t="shared" si="104"/>
        <v>0</v>
      </c>
    </row>
    <row r="6684" spans="1:9" x14ac:dyDescent="0.3">
      <c r="A6684" s="109">
        <v>44930</v>
      </c>
      <c r="B6684">
        <v>5</v>
      </c>
      <c r="C6684" s="49">
        <v>0</v>
      </c>
      <c r="D6684" s="49">
        <v>0</v>
      </c>
      <c r="E6684" s="49">
        <v>0</v>
      </c>
      <c r="I6684" s="49">
        <f t="shared" si="104"/>
        <v>0</v>
      </c>
    </row>
    <row r="6685" spans="1:9" x14ac:dyDescent="0.3">
      <c r="A6685" s="109">
        <v>44930</v>
      </c>
      <c r="B6685">
        <v>6</v>
      </c>
      <c r="C6685" s="49">
        <v>0</v>
      </c>
      <c r="D6685" s="49">
        <v>0</v>
      </c>
      <c r="E6685" s="49">
        <v>0</v>
      </c>
      <c r="I6685" s="49">
        <f t="shared" si="104"/>
        <v>0</v>
      </c>
    </row>
    <row r="6686" spans="1:9" x14ac:dyDescent="0.3">
      <c r="A6686" s="109">
        <v>44930</v>
      </c>
      <c r="B6686">
        <v>7</v>
      </c>
      <c r="C6686" s="49">
        <v>0</v>
      </c>
      <c r="D6686" s="49">
        <v>0</v>
      </c>
      <c r="E6686" s="49">
        <v>0</v>
      </c>
      <c r="I6686" s="49">
        <f t="shared" si="104"/>
        <v>0</v>
      </c>
    </row>
    <row r="6687" spans="1:9" x14ac:dyDescent="0.3">
      <c r="A6687" s="109">
        <v>44930</v>
      </c>
      <c r="B6687">
        <v>8</v>
      </c>
      <c r="C6687" s="49">
        <v>0</v>
      </c>
      <c r="D6687" s="49">
        <v>30</v>
      </c>
      <c r="E6687" s="49">
        <v>0</v>
      </c>
      <c r="I6687" s="49">
        <f t="shared" si="104"/>
        <v>10</v>
      </c>
    </row>
    <row r="6688" spans="1:9" x14ac:dyDescent="0.3">
      <c r="A6688" s="109">
        <v>44930</v>
      </c>
      <c r="B6688">
        <v>9</v>
      </c>
      <c r="C6688" s="49">
        <v>0</v>
      </c>
      <c r="D6688" s="49">
        <v>880</v>
      </c>
      <c r="E6688" s="49">
        <v>110</v>
      </c>
      <c r="I6688" s="49">
        <f t="shared" si="104"/>
        <v>330</v>
      </c>
    </row>
    <row r="6689" spans="1:9" x14ac:dyDescent="0.3">
      <c r="A6689" s="109">
        <v>44930</v>
      </c>
      <c r="B6689">
        <v>10</v>
      </c>
      <c r="C6689" s="49">
        <v>0</v>
      </c>
      <c r="D6689" s="49">
        <v>2000</v>
      </c>
      <c r="E6689" s="49">
        <v>580</v>
      </c>
      <c r="I6689" s="49">
        <f t="shared" si="104"/>
        <v>860</v>
      </c>
    </row>
    <row r="6690" spans="1:9" x14ac:dyDescent="0.3">
      <c r="A6690" s="109">
        <v>44930</v>
      </c>
      <c r="B6690">
        <v>11</v>
      </c>
      <c r="C6690" s="49">
        <v>0</v>
      </c>
      <c r="D6690" s="49">
        <v>4920</v>
      </c>
      <c r="E6690" s="49">
        <v>1480</v>
      </c>
      <c r="I6690" s="49">
        <f t="shared" si="104"/>
        <v>2133</v>
      </c>
    </row>
    <row r="6691" spans="1:9" x14ac:dyDescent="0.3">
      <c r="A6691" s="109">
        <v>44930</v>
      </c>
      <c r="B6691">
        <v>12</v>
      </c>
      <c r="C6691" s="49">
        <v>588689.62526321411</v>
      </c>
      <c r="D6691" s="49">
        <v>4330</v>
      </c>
      <c r="E6691" s="49">
        <v>2580</v>
      </c>
      <c r="I6691" s="49">
        <f t="shared" si="104"/>
        <v>198533</v>
      </c>
    </row>
    <row r="6692" spans="1:9" x14ac:dyDescent="0.3">
      <c r="A6692" s="109">
        <v>44930</v>
      </c>
      <c r="B6692">
        <v>13</v>
      </c>
      <c r="C6692" s="49">
        <v>560937.40463256836</v>
      </c>
      <c r="D6692" s="49">
        <v>3720</v>
      </c>
      <c r="E6692" s="49">
        <v>1550</v>
      </c>
      <c r="I6692" s="49">
        <f t="shared" si="104"/>
        <v>188736</v>
      </c>
    </row>
    <row r="6693" spans="1:9" x14ac:dyDescent="0.3">
      <c r="A6693" s="109">
        <v>44930</v>
      </c>
      <c r="B6693">
        <v>14</v>
      </c>
      <c r="C6693" s="49">
        <v>214063.40599060059</v>
      </c>
      <c r="D6693" s="49">
        <v>2410</v>
      </c>
      <c r="E6693" s="49">
        <v>1320</v>
      </c>
      <c r="I6693" s="49">
        <f t="shared" si="104"/>
        <v>72598</v>
      </c>
    </row>
    <row r="6694" spans="1:9" x14ac:dyDescent="0.3">
      <c r="A6694" s="109">
        <v>44930</v>
      </c>
      <c r="B6694">
        <v>15</v>
      </c>
      <c r="C6694" s="49">
        <v>0</v>
      </c>
      <c r="D6694" s="49">
        <v>780</v>
      </c>
      <c r="E6694" s="49">
        <v>830</v>
      </c>
      <c r="I6694" s="49">
        <f t="shared" si="104"/>
        <v>537</v>
      </c>
    </row>
    <row r="6695" spans="1:9" x14ac:dyDescent="0.3">
      <c r="A6695" s="109">
        <v>44930</v>
      </c>
      <c r="B6695">
        <v>16</v>
      </c>
      <c r="C6695" s="49">
        <v>0</v>
      </c>
      <c r="D6695" s="49">
        <v>490</v>
      </c>
      <c r="E6695" s="49">
        <v>210</v>
      </c>
      <c r="I6695" s="49">
        <f t="shared" si="104"/>
        <v>233</v>
      </c>
    </row>
    <row r="6696" spans="1:9" x14ac:dyDescent="0.3">
      <c r="A6696" s="109">
        <v>44930</v>
      </c>
      <c r="B6696">
        <v>17</v>
      </c>
      <c r="C6696" s="49">
        <v>0</v>
      </c>
      <c r="D6696" s="49">
        <v>0</v>
      </c>
      <c r="E6696" s="49">
        <v>0</v>
      </c>
      <c r="I6696" s="49">
        <f t="shared" si="104"/>
        <v>0</v>
      </c>
    </row>
    <row r="6697" spans="1:9" x14ac:dyDescent="0.3">
      <c r="A6697" s="109">
        <v>44930</v>
      </c>
      <c r="B6697">
        <v>18</v>
      </c>
      <c r="C6697" s="49">
        <v>0</v>
      </c>
      <c r="D6697" s="49">
        <v>0</v>
      </c>
      <c r="E6697" s="49">
        <v>0</v>
      </c>
      <c r="I6697" s="49">
        <f t="shared" si="104"/>
        <v>0</v>
      </c>
    </row>
    <row r="6698" spans="1:9" x14ac:dyDescent="0.3">
      <c r="A6698" s="109">
        <v>44930</v>
      </c>
      <c r="B6698">
        <v>19</v>
      </c>
      <c r="C6698" s="49">
        <v>0</v>
      </c>
      <c r="D6698" s="49">
        <v>0</v>
      </c>
      <c r="E6698" s="49">
        <v>0</v>
      </c>
      <c r="I6698" s="49">
        <f t="shared" si="104"/>
        <v>0</v>
      </c>
    </row>
    <row r="6699" spans="1:9" x14ac:dyDescent="0.3">
      <c r="A6699" s="109">
        <v>44930</v>
      </c>
      <c r="B6699">
        <v>20</v>
      </c>
      <c r="C6699" s="49">
        <v>0</v>
      </c>
      <c r="D6699" s="49">
        <v>0</v>
      </c>
      <c r="E6699" s="49">
        <v>0</v>
      </c>
      <c r="I6699" s="49">
        <f t="shared" si="104"/>
        <v>0</v>
      </c>
    </row>
    <row r="6700" spans="1:9" x14ac:dyDescent="0.3">
      <c r="A6700" s="109">
        <v>44930</v>
      </c>
      <c r="B6700">
        <v>21</v>
      </c>
      <c r="C6700" s="49">
        <v>0</v>
      </c>
      <c r="D6700" s="49">
        <v>0</v>
      </c>
      <c r="E6700" s="49">
        <v>0</v>
      </c>
      <c r="I6700" s="49">
        <f t="shared" si="104"/>
        <v>0</v>
      </c>
    </row>
    <row r="6701" spans="1:9" x14ac:dyDescent="0.3">
      <c r="A6701" s="109">
        <v>44930</v>
      </c>
      <c r="B6701">
        <v>22</v>
      </c>
      <c r="C6701" s="49">
        <v>0</v>
      </c>
      <c r="D6701" s="49">
        <v>0</v>
      </c>
      <c r="E6701" s="49">
        <v>0</v>
      </c>
      <c r="I6701" s="49">
        <f t="shared" si="104"/>
        <v>0</v>
      </c>
    </row>
    <row r="6702" spans="1:9" x14ac:dyDescent="0.3">
      <c r="A6702" s="109">
        <v>44930</v>
      </c>
      <c r="B6702">
        <v>23</v>
      </c>
      <c r="C6702" s="49">
        <v>0</v>
      </c>
      <c r="D6702" s="49">
        <v>0</v>
      </c>
      <c r="E6702" s="49">
        <v>0</v>
      </c>
      <c r="I6702" s="49">
        <f t="shared" si="104"/>
        <v>0</v>
      </c>
    </row>
    <row r="6703" spans="1:9" x14ac:dyDescent="0.3">
      <c r="A6703" s="109">
        <v>44930</v>
      </c>
      <c r="B6703">
        <v>24</v>
      </c>
      <c r="C6703" s="49">
        <v>0</v>
      </c>
      <c r="D6703" s="49">
        <v>0</v>
      </c>
      <c r="E6703" s="49">
        <v>0</v>
      </c>
      <c r="I6703" s="49">
        <f t="shared" si="104"/>
        <v>0</v>
      </c>
    </row>
    <row r="6704" spans="1:9" x14ac:dyDescent="0.3">
      <c r="A6704" s="109">
        <v>44931</v>
      </c>
      <c r="B6704">
        <v>1</v>
      </c>
      <c r="C6704" s="49">
        <v>0</v>
      </c>
      <c r="D6704" s="49">
        <v>0</v>
      </c>
      <c r="E6704" s="49">
        <v>0</v>
      </c>
      <c r="I6704" s="49">
        <f t="shared" si="104"/>
        <v>0</v>
      </c>
    </row>
    <row r="6705" spans="1:9" x14ac:dyDescent="0.3">
      <c r="A6705" s="109">
        <v>44931</v>
      </c>
      <c r="B6705">
        <v>2</v>
      </c>
      <c r="C6705" s="49">
        <v>0</v>
      </c>
      <c r="D6705" s="49">
        <v>0</v>
      </c>
      <c r="E6705" s="49">
        <v>0</v>
      </c>
      <c r="I6705" s="49">
        <f t="shared" si="104"/>
        <v>0</v>
      </c>
    </row>
    <row r="6706" spans="1:9" x14ac:dyDescent="0.3">
      <c r="A6706" s="109">
        <v>44931</v>
      </c>
      <c r="B6706">
        <v>3</v>
      </c>
      <c r="C6706" s="49">
        <v>0</v>
      </c>
      <c r="D6706" s="49">
        <v>0</v>
      </c>
      <c r="E6706" s="49">
        <v>0</v>
      </c>
      <c r="I6706" s="49">
        <f t="shared" si="104"/>
        <v>0</v>
      </c>
    </row>
    <row r="6707" spans="1:9" x14ac:dyDescent="0.3">
      <c r="A6707" s="109">
        <v>44931</v>
      </c>
      <c r="B6707">
        <v>4</v>
      </c>
      <c r="C6707" s="49">
        <v>0</v>
      </c>
      <c r="D6707" s="49">
        <v>0</v>
      </c>
      <c r="E6707" s="49">
        <v>0</v>
      </c>
      <c r="I6707" s="49">
        <f t="shared" si="104"/>
        <v>0</v>
      </c>
    </row>
    <row r="6708" spans="1:9" x14ac:dyDescent="0.3">
      <c r="A6708" s="109">
        <v>44931</v>
      </c>
      <c r="B6708">
        <v>5</v>
      </c>
      <c r="C6708" s="49">
        <v>0</v>
      </c>
      <c r="D6708" s="49">
        <v>0</v>
      </c>
      <c r="E6708" s="49">
        <v>0</v>
      </c>
      <c r="I6708" s="49">
        <f t="shared" si="104"/>
        <v>0</v>
      </c>
    </row>
    <row r="6709" spans="1:9" x14ac:dyDescent="0.3">
      <c r="A6709" s="109">
        <v>44931</v>
      </c>
      <c r="B6709">
        <v>6</v>
      </c>
      <c r="C6709" s="49">
        <v>0</v>
      </c>
      <c r="D6709" s="49">
        <v>0</v>
      </c>
      <c r="E6709" s="49">
        <v>0</v>
      </c>
      <c r="I6709" s="49">
        <f t="shared" si="104"/>
        <v>0</v>
      </c>
    </row>
    <row r="6710" spans="1:9" x14ac:dyDescent="0.3">
      <c r="A6710" s="109">
        <v>44931</v>
      </c>
      <c r="B6710">
        <v>7</v>
      </c>
      <c r="C6710" s="49">
        <v>0</v>
      </c>
      <c r="D6710" s="49">
        <v>0</v>
      </c>
      <c r="E6710" s="49">
        <v>0</v>
      </c>
      <c r="I6710" s="49">
        <f t="shared" si="104"/>
        <v>0</v>
      </c>
    </row>
    <row r="6711" spans="1:9" x14ac:dyDescent="0.3">
      <c r="A6711" s="109">
        <v>44931</v>
      </c>
      <c r="B6711">
        <v>8</v>
      </c>
      <c r="C6711" s="49">
        <v>0</v>
      </c>
      <c r="D6711" s="49">
        <v>0</v>
      </c>
      <c r="E6711" s="49">
        <v>0</v>
      </c>
      <c r="I6711" s="49">
        <f t="shared" si="104"/>
        <v>0</v>
      </c>
    </row>
    <row r="6712" spans="1:9" x14ac:dyDescent="0.3">
      <c r="A6712" s="109">
        <v>44931</v>
      </c>
      <c r="B6712">
        <v>9</v>
      </c>
      <c r="C6712" s="49">
        <v>0</v>
      </c>
      <c r="D6712" s="49">
        <v>280</v>
      </c>
      <c r="E6712" s="49">
        <v>60</v>
      </c>
      <c r="I6712" s="49">
        <f t="shared" si="104"/>
        <v>113</v>
      </c>
    </row>
    <row r="6713" spans="1:9" x14ac:dyDescent="0.3">
      <c r="A6713" s="109">
        <v>44931</v>
      </c>
      <c r="B6713">
        <v>10</v>
      </c>
      <c r="C6713" s="49">
        <v>0</v>
      </c>
      <c r="D6713" s="49">
        <v>990</v>
      </c>
      <c r="E6713" s="49">
        <v>370</v>
      </c>
      <c r="I6713" s="49">
        <f t="shared" si="104"/>
        <v>453</v>
      </c>
    </row>
    <row r="6714" spans="1:9" x14ac:dyDescent="0.3">
      <c r="A6714" s="109">
        <v>44931</v>
      </c>
      <c r="B6714">
        <v>11</v>
      </c>
      <c r="C6714" s="49">
        <v>0</v>
      </c>
      <c r="D6714" s="49">
        <v>1770</v>
      </c>
      <c r="E6714" s="49">
        <v>690</v>
      </c>
      <c r="I6714" s="49">
        <f t="shared" si="104"/>
        <v>820</v>
      </c>
    </row>
    <row r="6715" spans="1:9" x14ac:dyDescent="0.3">
      <c r="A6715" s="109">
        <v>44931</v>
      </c>
      <c r="B6715">
        <v>12</v>
      </c>
      <c r="C6715" s="49">
        <v>0</v>
      </c>
      <c r="D6715" s="49">
        <v>2060</v>
      </c>
      <c r="E6715" s="49">
        <v>530</v>
      </c>
      <c r="I6715" s="49">
        <f t="shared" si="104"/>
        <v>863</v>
      </c>
    </row>
    <row r="6716" spans="1:9" x14ac:dyDescent="0.3">
      <c r="A6716" s="109">
        <v>44931</v>
      </c>
      <c r="B6716">
        <v>13</v>
      </c>
      <c r="C6716" s="49">
        <v>0</v>
      </c>
      <c r="D6716" s="49">
        <v>2900</v>
      </c>
      <c r="E6716" s="49">
        <v>460</v>
      </c>
      <c r="I6716" s="49">
        <f t="shared" si="104"/>
        <v>1120</v>
      </c>
    </row>
    <row r="6717" spans="1:9" x14ac:dyDescent="0.3">
      <c r="A6717" s="109">
        <v>44931</v>
      </c>
      <c r="B6717">
        <v>14</v>
      </c>
      <c r="C6717" s="49">
        <v>70674.598217010498</v>
      </c>
      <c r="D6717" s="49">
        <v>2570</v>
      </c>
      <c r="E6717" s="49">
        <v>530</v>
      </c>
      <c r="I6717" s="49">
        <f t="shared" si="104"/>
        <v>24592</v>
      </c>
    </row>
    <row r="6718" spans="1:9" x14ac:dyDescent="0.3">
      <c r="A6718" s="109">
        <v>44931</v>
      </c>
      <c r="B6718">
        <v>15</v>
      </c>
      <c r="C6718" s="49">
        <v>0</v>
      </c>
      <c r="D6718" s="49">
        <v>1470</v>
      </c>
      <c r="E6718" s="49">
        <v>710</v>
      </c>
      <c r="I6718" s="49">
        <f t="shared" si="104"/>
        <v>727</v>
      </c>
    </row>
    <row r="6719" spans="1:9" x14ac:dyDescent="0.3">
      <c r="A6719" s="109">
        <v>44931</v>
      </c>
      <c r="B6719">
        <v>16</v>
      </c>
      <c r="C6719" s="49">
        <v>0</v>
      </c>
      <c r="D6719" s="49">
        <v>310</v>
      </c>
      <c r="E6719" s="49">
        <v>230</v>
      </c>
      <c r="I6719" s="49">
        <f t="shared" si="104"/>
        <v>180</v>
      </c>
    </row>
    <row r="6720" spans="1:9" x14ac:dyDescent="0.3">
      <c r="A6720" s="109">
        <v>44931</v>
      </c>
      <c r="B6720">
        <v>17</v>
      </c>
      <c r="C6720" s="49">
        <v>0</v>
      </c>
      <c r="D6720" s="49">
        <v>0</v>
      </c>
      <c r="E6720" s="49">
        <v>0</v>
      </c>
      <c r="I6720" s="49">
        <f t="shared" si="104"/>
        <v>0</v>
      </c>
    </row>
    <row r="6721" spans="1:9" x14ac:dyDescent="0.3">
      <c r="A6721" s="109">
        <v>44931</v>
      </c>
      <c r="B6721">
        <v>18</v>
      </c>
      <c r="C6721" s="49">
        <v>0</v>
      </c>
      <c r="D6721" s="49">
        <v>0</v>
      </c>
      <c r="E6721" s="49">
        <v>0</v>
      </c>
      <c r="I6721" s="49">
        <f t="shared" si="104"/>
        <v>0</v>
      </c>
    </row>
    <row r="6722" spans="1:9" x14ac:dyDescent="0.3">
      <c r="A6722" s="109">
        <v>44931</v>
      </c>
      <c r="B6722">
        <v>19</v>
      </c>
      <c r="C6722" s="49">
        <v>0</v>
      </c>
      <c r="D6722" s="49">
        <v>0</v>
      </c>
      <c r="E6722" s="49">
        <v>0</v>
      </c>
      <c r="I6722" s="49">
        <f t="shared" si="104"/>
        <v>0</v>
      </c>
    </row>
    <row r="6723" spans="1:9" x14ac:dyDescent="0.3">
      <c r="A6723" s="109">
        <v>44931</v>
      </c>
      <c r="B6723">
        <v>20</v>
      </c>
      <c r="C6723" s="49">
        <v>0</v>
      </c>
      <c r="D6723" s="49">
        <v>0</v>
      </c>
      <c r="E6723" s="49">
        <v>0</v>
      </c>
      <c r="I6723" s="49">
        <f t="shared" si="104"/>
        <v>0</v>
      </c>
    </row>
    <row r="6724" spans="1:9" x14ac:dyDescent="0.3">
      <c r="A6724" s="109">
        <v>44931</v>
      </c>
      <c r="B6724">
        <v>21</v>
      </c>
      <c r="C6724" s="49">
        <v>0</v>
      </c>
      <c r="D6724" s="49">
        <v>0</v>
      </c>
      <c r="E6724" s="49">
        <v>0</v>
      </c>
      <c r="I6724" s="49">
        <f t="shared" si="104"/>
        <v>0</v>
      </c>
    </row>
    <row r="6725" spans="1:9" x14ac:dyDescent="0.3">
      <c r="A6725" s="109">
        <v>44931</v>
      </c>
      <c r="B6725">
        <v>22</v>
      </c>
      <c r="C6725" s="49">
        <v>0</v>
      </c>
      <c r="D6725" s="49">
        <v>0</v>
      </c>
      <c r="E6725" s="49">
        <v>0</v>
      </c>
      <c r="I6725" s="49">
        <f t="shared" si="104"/>
        <v>0</v>
      </c>
    </row>
    <row r="6726" spans="1:9" x14ac:dyDescent="0.3">
      <c r="A6726" s="109">
        <v>44931</v>
      </c>
      <c r="B6726">
        <v>23</v>
      </c>
      <c r="C6726" s="49">
        <v>0</v>
      </c>
      <c r="D6726" s="49">
        <v>0</v>
      </c>
      <c r="E6726" s="49">
        <v>0</v>
      </c>
      <c r="I6726" s="49">
        <f t="shared" si="104"/>
        <v>0</v>
      </c>
    </row>
    <row r="6727" spans="1:9" x14ac:dyDescent="0.3">
      <c r="A6727" s="109">
        <v>44931</v>
      </c>
      <c r="B6727">
        <v>24</v>
      </c>
      <c r="C6727" s="49">
        <v>0</v>
      </c>
      <c r="D6727" s="49">
        <v>0</v>
      </c>
      <c r="E6727" s="49">
        <v>0</v>
      </c>
      <c r="I6727" s="49">
        <f t="shared" si="104"/>
        <v>0</v>
      </c>
    </row>
    <row r="6728" spans="1:9" x14ac:dyDescent="0.3">
      <c r="A6728" s="109">
        <v>44932</v>
      </c>
      <c r="B6728">
        <v>1</v>
      </c>
      <c r="C6728" s="49">
        <v>0</v>
      </c>
      <c r="D6728" s="49">
        <v>0</v>
      </c>
      <c r="E6728" s="49">
        <v>0</v>
      </c>
      <c r="I6728" s="49">
        <f t="shared" ref="I6728:I6791" si="105">ROUND(AVERAGE(C6728:E6728),0)</f>
        <v>0</v>
      </c>
    </row>
    <row r="6729" spans="1:9" x14ac:dyDescent="0.3">
      <c r="A6729" s="109">
        <v>44932</v>
      </c>
      <c r="B6729">
        <v>2</v>
      </c>
      <c r="C6729" s="49">
        <v>0</v>
      </c>
      <c r="D6729" s="49">
        <v>0</v>
      </c>
      <c r="E6729" s="49">
        <v>0</v>
      </c>
      <c r="I6729" s="49">
        <f t="shared" si="105"/>
        <v>0</v>
      </c>
    </row>
    <row r="6730" spans="1:9" x14ac:dyDescent="0.3">
      <c r="A6730" s="109">
        <v>44932</v>
      </c>
      <c r="B6730">
        <v>3</v>
      </c>
      <c r="C6730" s="49">
        <v>0</v>
      </c>
      <c r="D6730" s="49">
        <v>0</v>
      </c>
      <c r="E6730" s="49">
        <v>0</v>
      </c>
      <c r="I6730" s="49">
        <f t="shared" si="105"/>
        <v>0</v>
      </c>
    </row>
    <row r="6731" spans="1:9" x14ac:dyDescent="0.3">
      <c r="A6731" s="109">
        <v>44932</v>
      </c>
      <c r="B6731">
        <v>4</v>
      </c>
      <c r="C6731" s="49">
        <v>0</v>
      </c>
      <c r="D6731" s="49">
        <v>0</v>
      </c>
      <c r="E6731" s="49">
        <v>0</v>
      </c>
      <c r="I6731" s="49">
        <f t="shared" si="105"/>
        <v>0</v>
      </c>
    </row>
    <row r="6732" spans="1:9" x14ac:dyDescent="0.3">
      <c r="A6732" s="109">
        <v>44932</v>
      </c>
      <c r="B6732">
        <v>5</v>
      </c>
      <c r="C6732" s="49">
        <v>0</v>
      </c>
      <c r="D6732" s="49">
        <v>0</v>
      </c>
      <c r="E6732" s="49">
        <v>0</v>
      </c>
      <c r="I6732" s="49">
        <f t="shared" si="105"/>
        <v>0</v>
      </c>
    </row>
    <row r="6733" spans="1:9" x14ac:dyDescent="0.3">
      <c r="A6733" s="109">
        <v>44932</v>
      </c>
      <c r="B6733">
        <v>6</v>
      </c>
      <c r="C6733" s="49">
        <v>0</v>
      </c>
      <c r="D6733" s="49">
        <v>0</v>
      </c>
      <c r="E6733" s="49">
        <v>0</v>
      </c>
      <c r="I6733" s="49">
        <f t="shared" si="105"/>
        <v>0</v>
      </c>
    </row>
    <row r="6734" spans="1:9" x14ac:dyDescent="0.3">
      <c r="A6734" s="109">
        <v>44932</v>
      </c>
      <c r="B6734">
        <v>7</v>
      </c>
      <c r="C6734" s="49">
        <v>0</v>
      </c>
      <c r="D6734" s="49">
        <v>0</v>
      </c>
      <c r="E6734" s="49">
        <v>0</v>
      </c>
      <c r="I6734" s="49">
        <f t="shared" si="105"/>
        <v>0</v>
      </c>
    </row>
    <row r="6735" spans="1:9" x14ac:dyDescent="0.3">
      <c r="A6735" s="109">
        <v>44932</v>
      </c>
      <c r="B6735">
        <v>8</v>
      </c>
      <c r="C6735" s="49">
        <v>0</v>
      </c>
      <c r="D6735" s="49">
        <v>0</v>
      </c>
      <c r="E6735" s="49">
        <v>0</v>
      </c>
      <c r="I6735" s="49">
        <f t="shared" si="105"/>
        <v>0</v>
      </c>
    </row>
    <row r="6736" spans="1:9" x14ac:dyDescent="0.3">
      <c r="A6736" s="109">
        <v>44932</v>
      </c>
      <c r="B6736">
        <v>9</v>
      </c>
      <c r="C6736" s="49">
        <v>0</v>
      </c>
      <c r="D6736" s="49">
        <v>350</v>
      </c>
      <c r="E6736" s="49">
        <v>0</v>
      </c>
      <c r="I6736" s="49">
        <f t="shared" si="105"/>
        <v>117</v>
      </c>
    </row>
    <row r="6737" spans="1:9" x14ac:dyDescent="0.3">
      <c r="A6737" s="109">
        <v>44932</v>
      </c>
      <c r="B6737">
        <v>10</v>
      </c>
      <c r="C6737" s="49">
        <v>0</v>
      </c>
      <c r="D6737" s="49">
        <v>650</v>
      </c>
      <c r="E6737" s="49">
        <v>0</v>
      </c>
      <c r="I6737" s="49">
        <f t="shared" si="105"/>
        <v>217</v>
      </c>
    </row>
    <row r="6738" spans="1:9" x14ac:dyDescent="0.3">
      <c r="A6738" s="109">
        <v>44932</v>
      </c>
      <c r="B6738">
        <v>11</v>
      </c>
      <c r="C6738" s="49">
        <v>0</v>
      </c>
      <c r="D6738" s="49">
        <v>830</v>
      </c>
      <c r="E6738" s="49">
        <v>60</v>
      </c>
      <c r="I6738" s="49">
        <f t="shared" si="105"/>
        <v>297</v>
      </c>
    </row>
    <row r="6739" spans="1:9" x14ac:dyDescent="0.3">
      <c r="A6739" s="109">
        <v>44932</v>
      </c>
      <c r="B6739">
        <v>12</v>
      </c>
      <c r="C6739" s="49">
        <v>0</v>
      </c>
      <c r="D6739" s="49">
        <v>2290</v>
      </c>
      <c r="E6739" s="49">
        <v>460</v>
      </c>
      <c r="I6739" s="49">
        <f t="shared" si="105"/>
        <v>917</v>
      </c>
    </row>
    <row r="6740" spans="1:9" x14ac:dyDescent="0.3">
      <c r="A6740" s="109">
        <v>44932</v>
      </c>
      <c r="B6740">
        <v>13</v>
      </c>
      <c r="C6740" s="49">
        <v>0</v>
      </c>
      <c r="D6740" s="49">
        <v>2100</v>
      </c>
      <c r="E6740" s="49">
        <v>180</v>
      </c>
      <c r="I6740" s="49">
        <f t="shared" si="105"/>
        <v>760</v>
      </c>
    </row>
    <row r="6741" spans="1:9" x14ac:dyDescent="0.3">
      <c r="A6741" s="109">
        <v>44932</v>
      </c>
      <c r="B6741">
        <v>14</v>
      </c>
      <c r="C6741" s="49">
        <v>0</v>
      </c>
      <c r="D6741" s="49">
        <v>980</v>
      </c>
      <c r="E6741" s="49">
        <v>20</v>
      </c>
      <c r="I6741" s="49">
        <f t="shared" si="105"/>
        <v>333</v>
      </c>
    </row>
    <row r="6742" spans="1:9" x14ac:dyDescent="0.3">
      <c r="A6742" s="109">
        <v>44932</v>
      </c>
      <c r="B6742">
        <v>15</v>
      </c>
      <c r="C6742" s="49">
        <v>0</v>
      </c>
      <c r="D6742" s="49">
        <v>470</v>
      </c>
      <c r="E6742" s="49">
        <v>80</v>
      </c>
      <c r="I6742" s="49">
        <f t="shared" si="105"/>
        <v>183</v>
      </c>
    </row>
    <row r="6743" spans="1:9" x14ac:dyDescent="0.3">
      <c r="A6743" s="109">
        <v>44932</v>
      </c>
      <c r="B6743">
        <v>16</v>
      </c>
      <c r="C6743" s="49">
        <v>0</v>
      </c>
      <c r="D6743" s="49">
        <v>90</v>
      </c>
      <c r="E6743" s="49">
        <v>40</v>
      </c>
      <c r="I6743" s="49">
        <f t="shared" si="105"/>
        <v>43</v>
      </c>
    </row>
    <row r="6744" spans="1:9" x14ac:dyDescent="0.3">
      <c r="A6744" s="109">
        <v>44932</v>
      </c>
      <c r="B6744">
        <v>17</v>
      </c>
      <c r="C6744" s="49">
        <v>0</v>
      </c>
      <c r="D6744" s="49">
        <v>0</v>
      </c>
      <c r="E6744" s="49">
        <v>0</v>
      </c>
      <c r="I6744" s="49">
        <f t="shared" si="105"/>
        <v>0</v>
      </c>
    </row>
    <row r="6745" spans="1:9" x14ac:dyDescent="0.3">
      <c r="A6745" s="109">
        <v>44932</v>
      </c>
      <c r="B6745">
        <v>18</v>
      </c>
      <c r="C6745" s="49">
        <v>0</v>
      </c>
      <c r="D6745" s="49">
        <v>0</v>
      </c>
      <c r="E6745" s="49">
        <v>0</v>
      </c>
      <c r="I6745" s="49">
        <f t="shared" si="105"/>
        <v>0</v>
      </c>
    </row>
    <row r="6746" spans="1:9" x14ac:dyDescent="0.3">
      <c r="A6746" s="109">
        <v>44932</v>
      </c>
      <c r="B6746">
        <v>19</v>
      </c>
      <c r="C6746" s="49">
        <v>0</v>
      </c>
      <c r="D6746" s="49">
        <v>0</v>
      </c>
      <c r="E6746" s="49">
        <v>0</v>
      </c>
      <c r="I6746" s="49">
        <f t="shared" si="105"/>
        <v>0</v>
      </c>
    </row>
    <row r="6747" spans="1:9" x14ac:dyDescent="0.3">
      <c r="A6747" s="109">
        <v>44932</v>
      </c>
      <c r="B6747">
        <v>20</v>
      </c>
      <c r="C6747" s="49">
        <v>0</v>
      </c>
      <c r="D6747" s="49">
        <v>0</v>
      </c>
      <c r="E6747" s="49">
        <v>0</v>
      </c>
      <c r="I6747" s="49">
        <f t="shared" si="105"/>
        <v>0</v>
      </c>
    </row>
    <row r="6748" spans="1:9" x14ac:dyDescent="0.3">
      <c r="A6748" s="109">
        <v>44932</v>
      </c>
      <c r="B6748">
        <v>21</v>
      </c>
      <c r="C6748" s="49">
        <v>0</v>
      </c>
      <c r="D6748" s="49">
        <v>0</v>
      </c>
      <c r="E6748" s="49">
        <v>0</v>
      </c>
      <c r="I6748" s="49">
        <f t="shared" si="105"/>
        <v>0</v>
      </c>
    </row>
    <row r="6749" spans="1:9" x14ac:dyDescent="0.3">
      <c r="A6749" s="109">
        <v>44932</v>
      </c>
      <c r="B6749">
        <v>22</v>
      </c>
      <c r="C6749" s="49">
        <v>0</v>
      </c>
      <c r="D6749" s="49">
        <v>0</v>
      </c>
      <c r="E6749" s="49">
        <v>0</v>
      </c>
      <c r="I6749" s="49">
        <f t="shared" si="105"/>
        <v>0</v>
      </c>
    </row>
    <row r="6750" spans="1:9" x14ac:dyDescent="0.3">
      <c r="A6750" s="109">
        <v>44932</v>
      </c>
      <c r="B6750">
        <v>23</v>
      </c>
      <c r="C6750" s="49">
        <v>0</v>
      </c>
      <c r="D6750" s="49">
        <v>0</v>
      </c>
      <c r="E6750" s="49">
        <v>0</v>
      </c>
      <c r="I6750" s="49">
        <f t="shared" si="105"/>
        <v>0</v>
      </c>
    </row>
    <row r="6751" spans="1:9" x14ac:dyDescent="0.3">
      <c r="A6751" s="109">
        <v>44932</v>
      </c>
      <c r="B6751">
        <v>24</v>
      </c>
      <c r="C6751" s="49">
        <v>0</v>
      </c>
      <c r="D6751" s="49">
        <v>0</v>
      </c>
      <c r="E6751" s="49">
        <v>0</v>
      </c>
      <c r="I6751" s="49">
        <f t="shared" si="105"/>
        <v>0</v>
      </c>
    </row>
    <row r="6752" spans="1:9" x14ac:dyDescent="0.3">
      <c r="A6752" s="109">
        <v>44933</v>
      </c>
      <c r="B6752">
        <v>1</v>
      </c>
      <c r="C6752" s="49">
        <v>0</v>
      </c>
      <c r="D6752" s="49">
        <v>0</v>
      </c>
      <c r="E6752" s="49">
        <v>0</v>
      </c>
      <c r="I6752" s="49">
        <f t="shared" si="105"/>
        <v>0</v>
      </c>
    </row>
    <row r="6753" spans="1:9" x14ac:dyDescent="0.3">
      <c r="A6753" s="109">
        <v>44933</v>
      </c>
      <c r="B6753">
        <v>2</v>
      </c>
      <c r="C6753" s="49">
        <v>0</v>
      </c>
      <c r="D6753" s="49">
        <v>0</v>
      </c>
      <c r="E6753" s="49">
        <v>0</v>
      </c>
      <c r="I6753" s="49">
        <f t="shared" si="105"/>
        <v>0</v>
      </c>
    </row>
    <row r="6754" spans="1:9" x14ac:dyDescent="0.3">
      <c r="A6754" s="109">
        <v>44933</v>
      </c>
      <c r="B6754">
        <v>3</v>
      </c>
      <c r="C6754" s="49">
        <v>0</v>
      </c>
      <c r="D6754" s="49">
        <v>0</v>
      </c>
      <c r="E6754" s="49">
        <v>0</v>
      </c>
      <c r="I6754" s="49">
        <f t="shared" si="105"/>
        <v>0</v>
      </c>
    </row>
    <row r="6755" spans="1:9" x14ac:dyDescent="0.3">
      <c r="A6755" s="109">
        <v>44933</v>
      </c>
      <c r="B6755">
        <v>4</v>
      </c>
      <c r="C6755" s="49">
        <v>0</v>
      </c>
      <c r="D6755" s="49">
        <v>0</v>
      </c>
      <c r="E6755" s="49">
        <v>0</v>
      </c>
      <c r="I6755" s="49">
        <f t="shared" si="105"/>
        <v>0</v>
      </c>
    </row>
    <row r="6756" spans="1:9" x14ac:dyDescent="0.3">
      <c r="A6756" s="109">
        <v>44933</v>
      </c>
      <c r="B6756">
        <v>5</v>
      </c>
      <c r="C6756" s="49">
        <v>0</v>
      </c>
      <c r="D6756" s="49">
        <v>0</v>
      </c>
      <c r="E6756" s="49">
        <v>0</v>
      </c>
      <c r="I6756" s="49">
        <f t="shared" si="105"/>
        <v>0</v>
      </c>
    </row>
    <row r="6757" spans="1:9" x14ac:dyDescent="0.3">
      <c r="A6757" s="109">
        <v>44933</v>
      </c>
      <c r="B6757">
        <v>6</v>
      </c>
      <c r="C6757" s="49">
        <v>0</v>
      </c>
      <c r="D6757" s="49">
        <v>0</v>
      </c>
      <c r="E6757" s="49">
        <v>0</v>
      </c>
      <c r="I6757" s="49">
        <f t="shared" si="105"/>
        <v>0</v>
      </c>
    </row>
    <row r="6758" spans="1:9" x14ac:dyDescent="0.3">
      <c r="A6758" s="109">
        <v>44933</v>
      </c>
      <c r="B6758">
        <v>7</v>
      </c>
      <c r="C6758" s="49">
        <v>0</v>
      </c>
      <c r="D6758" s="49">
        <v>0</v>
      </c>
      <c r="E6758" s="49">
        <v>0</v>
      </c>
      <c r="I6758" s="49">
        <f t="shared" si="105"/>
        <v>0</v>
      </c>
    </row>
    <row r="6759" spans="1:9" x14ac:dyDescent="0.3">
      <c r="A6759" s="109">
        <v>44933</v>
      </c>
      <c r="B6759">
        <v>8</v>
      </c>
      <c r="C6759" s="49">
        <v>0</v>
      </c>
      <c r="D6759" s="49">
        <v>20</v>
      </c>
      <c r="E6759" s="49">
        <v>0</v>
      </c>
      <c r="I6759" s="49">
        <f t="shared" si="105"/>
        <v>7</v>
      </c>
    </row>
    <row r="6760" spans="1:9" x14ac:dyDescent="0.3">
      <c r="A6760" s="109">
        <v>44933</v>
      </c>
      <c r="B6760">
        <v>9</v>
      </c>
      <c r="C6760" s="49">
        <v>0</v>
      </c>
      <c r="D6760" s="49">
        <v>260</v>
      </c>
      <c r="E6760" s="49">
        <v>170</v>
      </c>
      <c r="I6760" s="49">
        <f t="shared" si="105"/>
        <v>143</v>
      </c>
    </row>
    <row r="6761" spans="1:9" x14ac:dyDescent="0.3">
      <c r="A6761" s="109">
        <v>44933</v>
      </c>
      <c r="B6761">
        <v>10</v>
      </c>
      <c r="C6761" s="49">
        <v>0</v>
      </c>
      <c r="D6761" s="49">
        <v>730</v>
      </c>
      <c r="E6761" s="49">
        <v>370</v>
      </c>
      <c r="I6761" s="49">
        <f t="shared" si="105"/>
        <v>367</v>
      </c>
    </row>
    <row r="6762" spans="1:9" x14ac:dyDescent="0.3">
      <c r="A6762" s="109">
        <v>44933</v>
      </c>
      <c r="B6762">
        <v>11</v>
      </c>
      <c r="C6762" s="49">
        <v>0</v>
      </c>
      <c r="D6762" s="49">
        <v>2850</v>
      </c>
      <c r="E6762" s="49">
        <v>760</v>
      </c>
      <c r="I6762" s="49">
        <f t="shared" si="105"/>
        <v>1203</v>
      </c>
    </row>
    <row r="6763" spans="1:9" x14ac:dyDescent="0.3">
      <c r="A6763" s="109">
        <v>44933</v>
      </c>
      <c r="B6763">
        <v>12</v>
      </c>
      <c r="C6763" s="49">
        <v>0</v>
      </c>
      <c r="D6763" s="49">
        <v>12660</v>
      </c>
      <c r="E6763" s="49">
        <v>580</v>
      </c>
      <c r="I6763" s="49">
        <f t="shared" si="105"/>
        <v>4413</v>
      </c>
    </row>
    <row r="6764" spans="1:9" x14ac:dyDescent="0.3">
      <c r="A6764" s="109">
        <v>44933</v>
      </c>
      <c r="B6764">
        <v>13</v>
      </c>
      <c r="C6764" s="49">
        <v>570591.33052825928</v>
      </c>
      <c r="D6764" s="49">
        <v>20210</v>
      </c>
      <c r="E6764" s="49">
        <v>780</v>
      </c>
      <c r="I6764" s="49">
        <f t="shared" si="105"/>
        <v>197194</v>
      </c>
    </row>
    <row r="6765" spans="1:9" x14ac:dyDescent="0.3">
      <c r="A6765" s="109">
        <v>44933</v>
      </c>
      <c r="B6765">
        <v>14</v>
      </c>
      <c r="C6765" s="49">
        <v>0</v>
      </c>
      <c r="D6765" s="49">
        <v>9040</v>
      </c>
      <c r="E6765" s="49">
        <v>500</v>
      </c>
      <c r="I6765" s="49">
        <f t="shared" si="105"/>
        <v>3180</v>
      </c>
    </row>
    <row r="6766" spans="1:9" x14ac:dyDescent="0.3">
      <c r="A6766" s="109">
        <v>44933</v>
      </c>
      <c r="B6766">
        <v>15</v>
      </c>
      <c r="C6766" s="49">
        <v>345061.42139434814</v>
      </c>
      <c r="D6766" s="49">
        <v>14040</v>
      </c>
      <c r="E6766" s="49">
        <v>470</v>
      </c>
      <c r="I6766" s="49">
        <f t="shared" si="105"/>
        <v>119857</v>
      </c>
    </row>
    <row r="6767" spans="1:9" x14ac:dyDescent="0.3">
      <c r="A6767" s="109">
        <v>44933</v>
      </c>
      <c r="B6767">
        <v>16</v>
      </c>
      <c r="C6767" s="49">
        <v>0</v>
      </c>
      <c r="D6767" s="49">
        <v>1520</v>
      </c>
      <c r="E6767" s="49">
        <v>180</v>
      </c>
      <c r="I6767" s="49">
        <f t="shared" si="105"/>
        <v>567</v>
      </c>
    </row>
    <row r="6768" spans="1:9" x14ac:dyDescent="0.3">
      <c r="A6768" s="109">
        <v>44933</v>
      </c>
      <c r="B6768">
        <v>17</v>
      </c>
      <c r="C6768" s="49">
        <v>0</v>
      </c>
      <c r="D6768" s="49">
        <v>0</v>
      </c>
      <c r="E6768" s="49">
        <v>0</v>
      </c>
      <c r="I6768" s="49">
        <f t="shared" si="105"/>
        <v>0</v>
      </c>
    </row>
    <row r="6769" spans="1:9" x14ac:dyDescent="0.3">
      <c r="A6769" s="109">
        <v>44933</v>
      </c>
      <c r="B6769">
        <v>18</v>
      </c>
      <c r="C6769" s="49">
        <v>0</v>
      </c>
      <c r="D6769" s="49">
        <v>0</v>
      </c>
      <c r="E6769" s="49">
        <v>0</v>
      </c>
      <c r="I6769" s="49">
        <f t="shared" si="105"/>
        <v>0</v>
      </c>
    </row>
    <row r="6770" spans="1:9" x14ac:dyDescent="0.3">
      <c r="A6770" s="109">
        <v>44933</v>
      </c>
      <c r="B6770">
        <v>19</v>
      </c>
      <c r="C6770" s="49">
        <v>0</v>
      </c>
      <c r="D6770" s="49">
        <v>0</v>
      </c>
      <c r="E6770" s="49">
        <v>0</v>
      </c>
      <c r="I6770" s="49">
        <f t="shared" si="105"/>
        <v>0</v>
      </c>
    </row>
    <row r="6771" spans="1:9" x14ac:dyDescent="0.3">
      <c r="A6771" s="109">
        <v>44933</v>
      </c>
      <c r="B6771">
        <v>20</v>
      </c>
      <c r="C6771" s="49">
        <v>0</v>
      </c>
      <c r="D6771" s="49">
        <v>0</v>
      </c>
      <c r="E6771" s="49">
        <v>0</v>
      </c>
      <c r="I6771" s="49">
        <f t="shared" si="105"/>
        <v>0</v>
      </c>
    </row>
    <row r="6772" spans="1:9" x14ac:dyDescent="0.3">
      <c r="A6772" s="109">
        <v>44933</v>
      </c>
      <c r="B6772">
        <v>21</v>
      </c>
      <c r="C6772" s="49">
        <v>0</v>
      </c>
      <c r="D6772" s="49">
        <v>0</v>
      </c>
      <c r="E6772" s="49">
        <v>0</v>
      </c>
      <c r="I6772" s="49">
        <f t="shared" si="105"/>
        <v>0</v>
      </c>
    </row>
    <row r="6773" spans="1:9" x14ac:dyDescent="0.3">
      <c r="A6773" s="109">
        <v>44933</v>
      </c>
      <c r="B6773">
        <v>22</v>
      </c>
      <c r="C6773" s="49">
        <v>0</v>
      </c>
      <c r="D6773" s="49">
        <v>0</v>
      </c>
      <c r="E6773" s="49">
        <v>0</v>
      </c>
      <c r="I6773" s="49">
        <f t="shared" si="105"/>
        <v>0</v>
      </c>
    </row>
    <row r="6774" spans="1:9" x14ac:dyDescent="0.3">
      <c r="A6774" s="109">
        <v>44933</v>
      </c>
      <c r="B6774">
        <v>23</v>
      </c>
      <c r="C6774" s="49">
        <v>0</v>
      </c>
      <c r="D6774" s="49">
        <v>0</v>
      </c>
      <c r="E6774" s="49">
        <v>0</v>
      </c>
      <c r="I6774" s="49">
        <f t="shared" si="105"/>
        <v>0</v>
      </c>
    </row>
    <row r="6775" spans="1:9" x14ac:dyDescent="0.3">
      <c r="A6775" s="109">
        <v>44933</v>
      </c>
      <c r="B6775">
        <v>24</v>
      </c>
      <c r="C6775" s="49">
        <v>0</v>
      </c>
      <c r="D6775" s="49">
        <v>0</v>
      </c>
      <c r="E6775" s="49">
        <v>0</v>
      </c>
      <c r="I6775" s="49">
        <f t="shared" si="105"/>
        <v>0</v>
      </c>
    </row>
    <row r="6776" spans="1:9" x14ac:dyDescent="0.3">
      <c r="A6776" s="109">
        <v>44934</v>
      </c>
      <c r="B6776">
        <v>1</v>
      </c>
      <c r="C6776" s="49">
        <v>0</v>
      </c>
      <c r="D6776" s="49">
        <v>0</v>
      </c>
      <c r="E6776" s="49">
        <v>0</v>
      </c>
      <c r="I6776" s="49">
        <f t="shared" si="105"/>
        <v>0</v>
      </c>
    </row>
    <row r="6777" spans="1:9" x14ac:dyDescent="0.3">
      <c r="A6777" s="109">
        <v>44934</v>
      </c>
      <c r="B6777">
        <v>2</v>
      </c>
      <c r="C6777" s="49">
        <v>0</v>
      </c>
      <c r="D6777" s="49">
        <v>0</v>
      </c>
      <c r="E6777" s="49">
        <v>0</v>
      </c>
      <c r="I6777" s="49">
        <f t="shared" si="105"/>
        <v>0</v>
      </c>
    </row>
    <row r="6778" spans="1:9" x14ac:dyDescent="0.3">
      <c r="A6778" s="109">
        <v>44934</v>
      </c>
      <c r="B6778">
        <v>3</v>
      </c>
      <c r="C6778" s="49">
        <v>0</v>
      </c>
      <c r="D6778" s="49">
        <v>0</v>
      </c>
      <c r="E6778" s="49">
        <v>0</v>
      </c>
      <c r="I6778" s="49">
        <f t="shared" si="105"/>
        <v>0</v>
      </c>
    </row>
    <row r="6779" spans="1:9" x14ac:dyDescent="0.3">
      <c r="A6779" s="109">
        <v>44934</v>
      </c>
      <c r="B6779">
        <v>4</v>
      </c>
      <c r="C6779" s="49">
        <v>0</v>
      </c>
      <c r="D6779" s="49">
        <v>0</v>
      </c>
      <c r="E6779" s="49">
        <v>0</v>
      </c>
      <c r="I6779" s="49">
        <f t="shared" si="105"/>
        <v>0</v>
      </c>
    </row>
    <row r="6780" spans="1:9" x14ac:dyDescent="0.3">
      <c r="A6780" s="109">
        <v>44934</v>
      </c>
      <c r="B6780">
        <v>5</v>
      </c>
      <c r="C6780" s="49">
        <v>0</v>
      </c>
      <c r="D6780" s="49">
        <v>0</v>
      </c>
      <c r="E6780" s="49">
        <v>0</v>
      </c>
      <c r="I6780" s="49">
        <f t="shared" si="105"/>
        <v>0</v>
      </c>
    </row>
    <row r="6781" spans="1:9" x14ac:dyDescent="0.3">
      <c r="A6781" s="109">
        <v>44934</v>
      </c>
      <c r="B6781">
        <v>6</v>
      </c>
      <c r="C6781" s="49">
        <v>0</v>
      </c>
      <c r="D6781" s="49">
        <v>0</v>
      </c>
      <c r="E6781" s="49">
        <v>0</v>
      </c>
      <c r="I6781" s="49">
        <f t="shared" si="105"/>
        <v>0</v>
      </c>
    </row>
    <row r="6782" spans="1:9" x14ac:dyDescent="0.3">
      <c r="A6782" s="109">
        <v>44934</v>
      </c>
      <c r="B6782">
        <v>7</v>
      </c>
      <c r="C6782" s="49">
        <v>0</v>
      </c>
      <c r="D6782" s="49">
        <v>0</v>
      </c>
      <c r="E6782" s="49">
        <v>0</v>
      </c>
      <c r="I6782" s="49">
        <f t="shared" si="105"/>
        <v>0</v>
      </c>
    </row>
    <row r="6783" spans="1:9" x14ac:dyDescent="0.3">
      <c r="A6783" s="109">
        <v>44934</v>
      </c>
      <c r="B6783">
        <v>8</v>
      </c>
      <c r="C6783" s="49">
        <v>0</v>
      </c>
      <c r="D6783" s="49">
        <v>260</v>
      </c>
      <c r="E6783" s="49">
        <v>40</v>
      </c>
      <c r="I6783" s="49">
        <f t="shared" si="105"/>
        <v>100</v>
      </c>
    </row>
    <row r="6784" spans="1:9" x14ac:dyDescent="0.3">
      <c r="A6784" s="109">
        <v>44934</v>
      </c>
      <c r="B6784">
        <v>9</v>
      </c>
      <c r="C6784" s="49">
        <v>0</v>
      </c>
      <c r="D6784" s="49">
        <v>6250</v>
      </c>
      <c r="E6784" s="49">
        <v>1750</v>
      </c>
      <c r="I6784" s="49">
        <f t="shared" si="105"/>
        <v>2667</v>
      </c>
    </row>
    <row r="6785" spans="1:9" x14ac:dyDescent="0.3">
      <c r="A6785" s="109">
        <v>44934</v>
      </c>
      <c r="B6785">
        <v>10</v>
      </c>
      <c r="C6785" s="49">
        <v>806945.62196731567</v>
      </c>
      <c r="D6785" s="49">
        <v>20060</v>
      </c>
      <c r="E6785" s="49">
        <v>5870</v>
      </c>
      <c r="I6785" s="49">
        <f t="shared" si="105"/>
        <v>277625</v>
      </c>
    </row>
    <row r="6786" spans="1:9" x14ac:dyDescent="0.3">
      <c r="A6786" s="109">
        <v>44934</v>
      </c>
      <c r="B6786">
        <v>11</v>
      </c>
      <c r="C6786" s="49">
        <v>1352239.1319274902</v>
      </c>
      <c r="D6786" s="49">
        <v>27040</v>
      </c>
      <c r="E6786" s="49">
        <v>8220</v>
      </c>
      <c r="I6786" s="49">
        <f t="shared" si="105"/>
        <v>462500</v>
      </c>
    </row>
    <row r="6787" spans="1:9" x14ac:dyDescent="0.3">
      <c r="A6787" s="109">
        <v>44934</v>
      </c>
      <c r="B6787">
        <v>12</v>
      </c>
      <c r="C6787" s="49">
        <v>1777931.809425354</v>
      </c>
      <c r="D6787" s="49">
        <v>29360</v>
      </c>
      <c r="E6787" s="49">
        <v>9860</v>
      </c>
      <c r="I6787" s="49">
        <f t="shared" si="105"/>
        <v>605717</v>
      </c>
    </row>
    <row r="6788" spans="1:9" x14ac:dyDescent="0.3">
      <c r="A6788" s="109">
        <v>44934</v>
      </c>
      <c r="B6788">
        <v>13</v>
      </c>
      <c r="C6788" s="49">
        <v>1988341.0930633545</v>
      </c>
      <c r="D6788" s="49">
        <v>28530</v>
      </c>
      <c r="E6788" s="49">
        <v>10170</v>
      </c>
      <c r="I6788" s="49">
        <f t="shared" si="105"/>
        <v>675680</v>
      </c>
    </row>
    <row r="6789" spans="1:9" x14ac:dyDescent="0.3">
      <c r="A6789" s="109">
        <v>44934</v>
      </c>
      <c r="B6789">
        <v>14</v>
      </c>
      <c r="C6789" s="49">
        <v>1784562.9453659058</v>
      </c>
      <c r="D6789" s="49">
        <v>24630</v>
      </c>
      <c r="E6789" s="49">
        <v>9310</v>
      </c>
      <c r="I6789" s="49">
        <f t="shared" si="105"/>
        <v>606168</v>
      </c>
    </row>
    <row r="6790" spans="1:9" x14ac:dyDescent="0.3">
      <c r="A6790" s="109">
        <v>44934</v>
      </c>
      <c r="B6790">
        <v>15</v>
      </c>
      <c r="C6790" s="49">
        <v>1407823.0857849121</v>
      </c>
      <c r="D6790" s="49">
        <v>17840</v>
      </c>
      <c r="E6790" s="49">
        <v>6560</v>
      </c>
      <c r="I6790" s="49">
        <f t="shared" si="105"/>
        <v>477408</v>
      </c>
    </row>
    <row r="6791" spans="1:9" x14ac:dyDescent="0.3">
      <c r="A6791" s="109">
        <v>44934</v>
      </c>
      <c r="B6791">
        <v>16</v>
      </c>
      <c r="C6791" s="49">
        <v>753299.65353012085</v>
      </c>
      <c r="D6791" s="49">
        <v>2500</v>
      </c>
      <c r="E6791" s="49">
        <v>1470</v>
      </c>
      <c r="I6791" s="49">
        <f t="shared" si="105"/>
        <v>252423</v>
      </c>
    </row>
    <row r="6792" spans="1:9" x14ac:dyDescent="0.3">
      <c r="A6792" s="109">
        <v>44934</v>
      </c>
      <c r="B6792">
        <v>17</v>
      </c>
      <c r="C6792" s="49">
        <v>0</v>
      </c>
      <c r="D6792" s="49">
        <v>110</v>
      </c>
      <c r="E6792" s="49">
        <v>20</v>
      </c>
      <c r="I6792" s="49">
        <f t="shared" ref="I6792:I6855" si="106">ROUND(AVERAGE(C6792:E6792),0)</f>
        <v>43</v>
      </c>
    </row>
    <row r="6793" spans="1:9" x14ac:dyDescent="0.3">
      <c r="A6793" s="109">
        <v>44934</v>
      </c>
      <c r="B6793">
        <v>18</v>
      </c>
      <c r="C6793" s="49">
        <v>0</v>
      </c>
      <c r="D6793" s="49">
        <v>0</v>
      </c>
      <c r="E6793" s="49">
        <v>0</v>
      </c>
      <c r="I6793" s="49">
        <f t="shared" si="106"/>
        <v>0</v>
      </c>
    </row>
    <row r="6794" spans="1:9" x14ac:dyDescent="0.3">
      <c r="A6794" s="109">
        <v>44934</v>
      </c>
      <c r="B6794">
        <v>19</v>
      </c>
      <c r="C6794" s="49">
        <v>0</v>
      </c>
      <c r="D6794" s="49">
        <v>0</v>
      </c>
      <c r="E6794" s="49">
        <v>0</v>
      </c>
      <c r="I6794" s="49">
        <f t="shared" si="106"/>
        <v>0</v>
      </c>
    </row>
    <row r="6795" spans="1:9" x14ac:dyDescent="0.3">
      <c r="A6795" s="109">
        <v>44934</v>
      </c>
      <c r="B6795">
        <v>20</v>
      </c>
      <c r="C6795" s="49">
        <v>0</v>
      </c>
      <c r="D6795" s="49">
        <v>0</v>
      </c>
      <c r="E6795" s="49">
        <v>0</v>
      </c>
      <c r="I6795" s="49">
        <f t="shared" si="106"/>
        <v>0</v>
      </c>
    </row>
    <row r="6796" spans="1:9" x14ac:dyDescent="0.3">
      <c r="A6796" s="109">
        <v>44934</v>
      </c>
      <c r="B6796">
        <v>21</v>
      </c>
      <c r="C6796" s="49">
        <v>0</v>
      </c>
      <c r="D6796" s="49">
        <v>0</v>
      </c>
      <c r="E6796" s="49">
        <v>0</v>
      </c>
      <c r="I6796" s="49">
        <f t="shared" si="106"/>
        <v>0</v>
      </c>
    </row>
    <row r="6797" spans="1:9" x14ac:dyDescent="0.3">
      <c r="A6797" s="109">
        <v>44934</v>
      </c>
      <c r="B6797">
        <v>22</v>
      </c>
      <c r="C6797" s="49">
        <v>0</v>
      </c>
      <c r="D6797" s="49">
        <v>0</v>
      </c>
      <c r="E6797" s="49">
        <v>0</v>
      </c>
      <c r="I6797" s="49">
        <f t="shared" si="106"/>
        <v>0</v>
      </c>
    </row>
    <row r="6798" spans="1:9" x14ac:dyDescent="0.3">
      <c r="A6798" s="109">
        <v>44934</v>
      </c>
      <c r="B6798">
        <v>23</v>
      </c>
      <c r="C6798" s="49">
        <v>0</v>
      </c>
      <c r="D6798" s="49">
        <v>0</v>
      </c>
      <c r="E6798" s="49">
        <v>0</v>
      </c>
      <c r="I6798" s="49">
        <f t="shared" si="106"/>
        <v>0</v>
      </c>
    </row>
    <row r="6799" spans="1:9" x14ac:dyDescent="0.3">
      <c r="A6799" s="109">
        <v>44934</v>
      </c>
      <c r="B6799">
        <v>24</v>
      </c>
      <c r="C6799" s="49">
        <v>0</v>
      </c>
      <c r="D6799" s="49">
        <v>0</v>
      </c>
      <c r="E6799" s="49">
        <v>0</v>
      </c>
      <c r="I6799" s="49">
        <f t="shared" si="106"/>
        <v>0</v>
      </c>
    </row>
    <row r="6800" spans="1:9" x14ac:dyDescent="0.3">
      <c r="A6800" s="109">
        <v>44935</v>
      </c>
      <c r="B6800">
        <v>1</v>
      </c>
      <c r="C6800" s="49">
        <v>0</v>
      </c>
      <c r="D6800" s="49">
        <v>0</v>
      </c>
      <c r="E6800" s="49">
        <v>0</v>
      </c>
      <c r="I6800" s="49">
        <f t="shared" si="106"/>
        <v>0</v>
      </c>
    </row>
    <row r="6801" spans="1:9" x14ac:dyDescent="0.3">
      <c r="A6801" s="109">
        <v>44935</v>
      </c>
      <c r="B6801">
        <v>2</v>
      </c>
      <c r="C6801" s="49">
        <v>0</v>
      </c>
      <c r="D6801" s="49">
        <v>0</v>
      </c>
      <c r="E6801" s="49">
        <v>0</v>
      </c>
      <c r="I6801" s="49">
        <f t="shared" si="106"/>
        <v>0</v>
      </c>
    </row>
    <row r="6802" spans="1:9" x14ac:dyDescent="0.3">
      <c r="A6802" s="109">
        <v>44935</v>
      </c>
      <c r="B6802">
        <v>3</v>
      </c>
      <c r="C6802" s="49">
        <v>0</v>
      </c>
      <c r="D6802" s="49">
        <v>0</v>
      </c>
      <c r="E6802" s="49">
        <v>0</v>
      </c>
      <c r="I6802" s="49">
        <f t="shared" si="106"/>
        <v>0</v>
      </c>
    </row>
    <row r="6803" spans="1:9" x14ac:dyDescent="0.3">
      <c r="A6803" s="109">
        <v>44935</v>
      </c>
      <c r="B6803">
        <v>4</v>
      </c>
      <c r="C6803" s="49">
        <v>0</v>
      </c>
      <c r="D6803" s="49">
        <v>0</v>
      </c>
      <c r="E6803" s="49">
        <v>0</v>
      </c>
      <c r="I6803" s="49">
        <f t="shared" si="106"/>
        <v>0</v>
      </c>
    </row>
    <row r="6804" spans="1:9" x14ac:dyDescent="0.3">
      <c r="A6804" s="109">
        <v>44935</v>
      </c>
      <c r="B6804">
        <v>5</v>
      </c>
      <c r="C6804" s="49">
        <v>0</v>
      </c>
      <c r="D6804" s="49">
        <v>0</v>
      </c>
      <c r="E6804" s="49">
        <v>0</v>
      </c>
      <c r="I6804" s="49">
        <f t="shared" si="106"/>
        <v>0</v>
      </c>
    </row>
    <row r="6805" spans="1:9" x14ac:dyDescent="0.3">
      <c r="A6805" s="109">
        <v>44935</v>
      </c>
      <c r="B6805">
        <v>6</v>
      </c>
      <c r="C6805" s="49">
        <v>0</v>
      </c>
      <c r="D6805" s="49">
        <v>0</v>
      </c>
      <c r="E6805" s="49">
        <v>0</v>
      </c>
      <c r="I6805" s="49">
        <f t="shared" si="106"/>
        <v>0</v>
      </c>
    </row>
    <row r="6806" spans="1:9" x14ac:dyDescent="0.3">
      <c r="A6806" s="109">
        <v>44935</v>
      </c>
      <c r="B6806">
        <v>7</v>
      </c>
      <c r="C6806" s="49">
        <v>0</v>
      </c>
      <c r="D6806" s="49">
        <v>0</v>
      </c>
      <c r="E6806" s="49">
        <v>0</v>
      </c>
      <c r="I6806" s="49">
        <f t="shared" si="106"/>
        <v>0</v>
      </c>
    </row>
    <row r="6807" spans="1:9" x14ac:dyDescent="0.3">
      <c r="A6807" s="109">
        <v>44935</v>
      </c>
      <c r="B6807">
        <v>8</v>
      </c>
      <c r="C6807" s="49">
        <v>0</v>
      </c>
      <c r="D6807" s="49">
        <v>300</v>
      </c>
      <c r="E6807" s="49">
        <v>70</v>
      </c>
      <c r="I6807" s="49">
        <f t="shared" si="106"/>
        <v>123</v>
      </c>
    </row>
    <row r="6808" spans="1:9" x14ac:dyDescent="0.3">
      <c r="A6808" s="109">
        <v>44935</v>
      </c>
      <c r="B6808">
        <v>9</v>
      </c>
      <c r="C6808" s="49">
        <v>0</v>
      </c>
      <c r="D6808" s="49">
        <v>1830</v>
      </c>
      <c r="E6808" s="49">
        <v>1180</v>
      </c>
      <c r="I6808" s="49">
        <f t="shared" si="106"/>
        <v>1003</v>
      </c>
    </row>
    <row r="6809" spans="1:9" x14ac:dyDescent="0.3">
      <c r="A6809" s="109">
        <v>44935</v>
      </c>
      <c r="B6809">
        <v>10</v>
      </c>
      <c r="C6809" s="49">
        <v>709695.10078430176</v>
      </c>
      <c r="D6809" s="49">
        <v>16880</v>
      </c>
      <c r="E6809" s="49">
        <v>2360</v>
      </c>
      <c r="I6809" s="49">
        <f t="shared" si="106"/>
        <v>242978</v>
      </c>
    </row>
    <row r="6810" spans="1:9" x14ac:dyDescent="0.3">
      <c r="A6810" s="109">
        <v>44935</v>
      </c>
      <c r="B6810">
        <v>11</v>
      </c>
      <c r="C6810" s="49">
        <v>1537109.8518371582</v>
      </c>
      <c r="D6810" s="49">
        <v>24340</v>
      </c>
      <c r="E6810" s="49">
        <v>7020</v>
      </c>
      <c r="I6810" s="49">
        <f t="shared" si="106"/>
        <v>522823</v>
      </c>
    </row>
    <row r="6811" spans="1:9" x14ac:dyDescent="0.3">
      <c r="A6811" s="109">
        <v>44935</v>
      </c>
      <c r="B6811">
        <v>12</v>
      </c>
      <c r="C6811" s="49">
        <v>1876438.0216598511</v>
      </c>
      <c r="D6811" s="49">
        <v>27990</v>
      </c>
      <c r="E6811" s="49">
        <v>3570</v>
      </c>
      <c r="I6811" s="49">
        <f t="shared" si="106"/>
        <v>635999</v>
      </c>
    </row>
    <row r="6812" spans="1:9" x14ac:dyDescent="0.3">
      <c r="A6812" s="109">
        <v>44935</v>
      </c>
      <c r="B6812">
        <v>13</v>
      </c>
      <c r="C6812" s="49">
        <v>1773525.7148742676</v>
      </c>
      <c r="D6812" s="49">
        <v>28810</v>
      </c>
      <c r="E6812" s="49">
        <v>2050</v>
      </c>
      <c r="I6812" s="49">
        <f t="shared" si="106"/>
        <v>601462</v>
      </c>
    </row>
    <row r="6813" spans="1:9" x14ac:dyDescent="0.3">
      <c r="A6813" s="109">
        <v>44935</v>
      </c>
      <c r="B6813">
        <v>14</v>
      </c>
      <c r="C6813" s="49">
        <v>1768617.5107955933</v>
      </c>
      <c r="D6813" s="49">
        <v>24760</v>
      </c>
      <c r="E6813" s="49">
        <v>1590</v>
      </c>
      <c r="I6813" s="49">
        <f t="shared" si="106"/>
        <v>598323</v>
      </c>
    </row>
    <row r="6814" spans="1:9" x14ac:dyDescent="0.3">
      <c r="A6814" s="109">
        <v>44935</v>
      </c>
      <c r="B6814">
        <v>15</v>
      </c>
      <c r="C6814" s="49">
        <v>1369352.4599075317</v>
      </c>
      <c r="D6814" s="49">
        <v>16210</v>
      </c>
      <c r="E6814" s="49">
        <v>3490</v>
      </c>
      <c r="I6814" s="49">
        <f t="shared" si="106"/>
        <v>463017</v>
      </c>
    </row>
    <row r="6815" spans="1:9" x14ac:dyDescent="0.3">
      <c r="A6815" s="109">
        <v>44935</v>
      </c>
      <c r="B6815">
        <v>16</v>
      </c>
      <c r="C6815" s="49">
        <v>762255.07259368896</v>
      </c>
      <c r="D6815" s="49">
        <v>2880</v>
      </c>
      <c r="E6815" s="49">
        <v>1830</v>
      </c>
      <c r="I6815" s="49">
        <f t="shared" si="106"/>
        <v>255655</v>
      </c>
    </row>
    <row r="6816" spans="1:9" x14ac:dyDescent="0.3">
      <c r="A6816" s="109">
        <v>44935</v>
      </c>
      <c r="B6816">
        <v>17</v>
      </c>
      <c r="C6816" s="49">
        <v>0</v>
      </c>
      <c r="D6816" s="49">
        <v>130</v>
      </c>
      <c r="E6816" s="49">
        <v>70</v>
      </c>
      <c r="I6816" s="49">
        <f t="shared" si="106"/>
        <v>67</v>
      </c>
    </row>
    <row r="6817" spans="1:9" x14ac:dyDescent="0.3">
      <c r="A6817" s="109">
        <v>44935</v>
      </c>
      <c r="B6817">
        <v>18</v>
      </c>
      <c r="C6817" s="49">
        <v>0</v>
      </c>
      <c r="D6817" s="49">
        <v>0</v>
      </c>
      <c r="E6817" s="49">
        <v>0</v>
      </c>
      <c r="I6817" s="49">
        <f t="shared" si="106"/>
        <v>0</v>
      </c>
    </row>
    <row r="6818" spans="1:9" x14ac:dyDescent="0.3">
      <c r="A6818" s="109">
        <v>44935</v>
      </c>
      <c r="B6818">
        <v>19</v>
      </c>
      <c r="C6818" s="49">
        <v>0</v>
      </c>
      <c r="D6818" s="49">
        <v>0</v>
      </c>
      <c r="E6818" s="49">
        <v>0</v>
      </c>
      <c r="I6818" s="49">
        <f t="shared" si="106"/>
        <v>0</v>
      </c>
    </row>
    <row r="6819" spans="1:9" x14ac:dyDescent="0.3">
      <c r="A6819" s="109">
        <v>44935</v>
      </c>
      <c r="B6819">
        <v>20</v>
      </c>
      <c r="C6819" s="49">
        <v>0</v>
      </c>
      <c r="D6819" s="49">
        <v>0</v>
      </c>
      <c r="E6819" s="49">
        <v>0</v>
      </c>
      <c r="I6819" s="49">
        <f t="shared" si="106"/>
        <v>0</v>
      </c>
    </row>
    <row r="6820" spans="1:9" x14ac:dyDescent="0.3">
      <c r="A6820" s="109">
        <v>44935</v>
      </c>
      <c r="B6820">
        <v>21</v>
      </c>
      <c r="C6820" s="49">
        <v>0</v>
      </c>
      <c r="D6820" s="49">
        <v>0</v>
      </c>
      <c r="E6820" s="49">
        <v>0</v>
      </c>
      <c r="I6820" s="49">
        <f t="shared" si="106"/>
        <v>0</v>
      </c>
    </row>
    <row r="6821" spans="1:9" x14ac:dyDescent="0.3">
      <c r="A6821" s="109">
        <v>44935</v>
      </c>
      <c r="B6821">
        <v>22</v>
      </c>
      <c r="C6821" s="49">
        <v>0</v>
      </c>
      <c r="D6821" s="49">
        <v>0</v>
      </c>
      <c r="E6821" s="49">
        <v>0</v>
      </c>
      <c r="I6821" s="49">
        <f t="shared" si="106"/>
        <v>0</v>
      </c>
    </row>
    <row r="6822" spans="1:9" x14ac:dyDescent="0.3">
      <c r="A6822" s="109">
        <v>44935</v>
      </c>
      <c r="B6822">
        <v>23</v>
      </c>
      <c r="C6822" s="49">
        <v>0</v>
      </c>
      <c r="D6822" s="49">
        <v>0</v>
      </c>
      <c r="E6822" s="49">
        <v>0</v>
      </c>
      <c r="I6822" s="49">
        <f t="shared" si="106"/>
        <v>0</v>
      </c>
    </row>
    <row r="6823" spans="1:9" x14ac:dyDescent="0.3">
      <c r="A6823" s="109">
        <v>44935</v>
      </c>
      <c r="B6823">
        <v>24</v>
      </c>
      <c r="C6823" s="49">
        <v>0</v>
      </c>
      <c r="D6823" s="49">
        <v>0</v>
      </c>
      <c r="E6823" s="49">
        <v>0</v>
      </c>
      <c r="I6823" s="49">
        <f t="shared" si="106"/>
        <v>0</v>
      </c>
    </row>
    <row r="6824" spans="1:9" x14ac:dyDescent="0.3">
      <c r="A6824" s="109">
        <v>44936</v>
      </c>
      <c r="B6824">
        <v>1</v>
      </c>
      <c r="C6824" s="49">
        <v>0</v>
      </c>
      <c r="D6824" s="49">
        <v>0</v>
      </c>
      <c r="E6824" s="49">
        <v>0</v>
      </c>
      <c r="I6824" s="49">
        <f t="shared" si="106"/>
        <v>0</v>
      </c>
    </row>
    <row r="6825" spans="1:9" x14ac:dyDescent="0.3">
      <c r="A6825" s="109">
        <v>44936</v>
      </c>
      <c r="B6825">
        <v>2</v>
      </c>
      <c r="C6825" s="49">
        <v>0</v>
      </c>
      <c r="D6825" s="49">
        <v>0</v>
      </c>
      <c r="E6825" s="49">
        <v>0</v>
      </c>
      <c r="I6825" s="49">
        <f t="shared" si="106"/>
        <v>0</v>
      </c>
    </row>
    <row r="6826" spans="1:9" x14ac:dyDescent="0.3">
      <c r="A6826" s="109">
        <v>44936</v>
      </c>
      <c r="B6826">
        <v>3</v>
      </c>
      <c r="C6826" s="49">
        <v>0</v>
      </c>
      <c r="D6826" s="49">
        <v>0</v>
      </c>
      <c r="E6826" s="49">
        <v>0</v>
      </c>
      <c r="I6826" s="49">
        <f t="shared" si="106"/>
        <v>0</v>
      </c>
    </row>
    <row r="6827" spans="1:9" x14ac:dyDescent="0.3">
      <c r="A6827" s="109">
        <v>44936</v>
      </c>
      <c r="B6827">
        <v>4</v>
      </c>
      <c r="C6827" s="49">
        <v>0</v>
      </c>
      <c r="D6827" s="49">
        <v>0</v>
      </c>
      <c r="E6827" s="49">
        <v>0</v>
      </c>
      <c r="I6827" s="49">
        <f t="shared" si="106"/>
        <v>0</v>
      </c>
    </row>
    <row r="6828" spans="1:9" x14ac:dyDescent="0.3">
      <c r="A6828" s="109">
        <v>44936</v>
      </c>
      <c r="B6828">
        <v>5</v>
      </c>
      <c r="C6828" s="49">
        <v>0</v>
      </c>
      <c r="D6828" s="49">
        <v>0</v>
      </c>
      <c r="E6828" s="49">
        <v>0</v>
      </c>
      <c r="I6828" s="49">
        <f t="shared" si="106"/>
        <v>0</v>
      </c>
    </row>
    <row r="6829" spans="1:9" x14ac:dyDescent="0.3">
      <c r="A6829" s="109">
        <v>44936</v>
      </c>
      <c r="B6829">
        <v>6</v>
      </c>
      <c r="C6829" s="49">
        <v>0</v>
      </c>
      <c r="D6829" s="49">
        <v>0</v>
      </c>
      <c r="E6829" s="49">
        <v>0</v>
      </c>
      <c r="I6829" s="49">
        <f t="shared" si="106"/>
        <v>0</v>
      </c>
    </row>
    <row r="6830" spans="1:9" x14ac:dyDescent="0.3">
      <c r="A6830" s="109">
        <v>44936</v>
      </c>
      <c r="B6830">
        <v>7</v>
      </c>
      <c r="C6830" s="49">
        <v>0</v>
      </c>
      <c r="D6830" s="49">
        <v>0</v>
      </c>
      <c r="E6830" s="49">
        <v>0</v>
      </c>
      <c r="I6830" s="49">
        <f t="shared" si="106"/>
        <v>0</v>
      </c>
    </row>
    <row r="6831" spans="1:9" x14ac:dyDescent="0.3">
      <c r="A6831" s="109">
        <v>44936</v>
      </c>
      <c r="B6831">
        <v>8</v>
      </c>
      <c r="C6831" s="49">
        <v>0</v>
      </c>
      <c r="D6831" s="49">
        <v>210</v>
      </c>
      <c r="E6831" s="49">
        <v>0</v>
      </c>
      <c r="I6831" s="49">
        <f t="shared" si="106"/>
        <v>70</v>
      </c>
    </row>
    <row r="6832" spans="1:9" x14ac:dyDescent="0.3">
      <c r="A6832" s="109">
        <v>44936</v>
      </c>
      <c r="B6832">
        <v>9</v>
      </c>
      <c r="C6832" s="49">
        <v>0</v>
      </c>
      <c r="D6832" s="49">
        <v>6560</v>
      </c>
      <c r="E6832" s="49">
        <v>480</v>
      </c>
      <c r="I6832" s="49">
        <f t="shared" si="106"/>
        <v>2347</v>
      </c>
    </row>
    <row r="6833" spans="1:9" x14ac:dyDescent="0.3">
      <c r="A6833" s="109">
        <v>44936</v>
      </c>
      <c r="B6833">
        <v>10</v>
      </c>
      <c r="C6833" s="49">
        <v>22199.662402272224</v>
      </c>
      <c r="D6833" s="49">
        <v>19560</v>
      </c>
      <c r="E6833" s="49">
        <v>2110</v>
      </c>
      <c r="I6833" s="49">
        <f t="shared" si="106"/>
        <v>14623</v>
      </c>
    </row>
    <row r="6834" spans="1:9" x14ac:dyDescent="0.3">
      <c r="A6834" s="109">
        <v>44936</v>
      </c>
      <c r="B6834">
        <v>11</v>
      </c>
      <c r="C6834" s="49">
        <v>466392.90452003479</v>
      </c>
      <c r="D6834" s="49">
        <v>25080</v>
      </c>
      <c r="E6834" s="49">
        <v>5230</v>
      </c>
      <c r="I6834" s="49">
        <f t="shared" si="106"/>
        <v>165568</v>
      </c>
    </row>
    <row r="6835" spans="1:9" x14ac:dyDescent="0.3">
      <c r="A6835" s="109">
        <v>44936</v>
      </c>
      <c r="B6835">
        <v>12</v>
      </c>
      <c r="C6835" s="49">
        <v>909386.15798950195</v>
      </c>
      <c r="D6835" s="49">
        <v>21810</v>
      </c>
      <c r="E6835" s="49">
        <v>6610</v>
      </c>
      <c r="I6835" s="49">
        <f t="shared" si="106"/>
        <v>312602</v>
      </c>
    </row>
    <row r="6836" spans="1:9" x14ac:dyDescent="0.3">
      <c r="A6836" s="109">
        <v>44936</v>
      </c>
      <c r="B6836">
        <v>13</v>
      </c>
      <c r="C6836" s="49">
        <v>1449777.8415679932</v>
      </c>
      <c r="D6836" s="49">
        <v>23190</v>
      </c>
      <c r="E6836" s="49">
        <v>8460</v>
      </c>
      <c r="I6836" s="49">
        <f t="shared" si="106"/>
        <v>493809</v>
      </c>
    </row>
    <row r="6837" spans="1:9" x14ac:dyDescent="0.3">
      <c r="A6837" s="109">
        <v>44936</v>
      </c>
      <c r="B6837">
        <v>14</v>
      </c>
      <c r="C6837" s="49">
        <v>1612975.4781723022</v>
      </c>
      <c r="D6837" s="49">
        <v>16620</v>
      </c>
      <c r="E6837" s="49">
        <v>7060</v>
      </c>
      <c r="I6837" s="49">
        <f t="shared" si="106"/>
        <v>545552</v>
      </c>
    </row>
    <row r="6838" spans="1:9" x14ac:dyDescent="0.3">
      <c r="A6838" s="109">
        <v>44936</v>
      </c>
      <c r="B6838">
        <v>15</v>
      </c>
      <c r="C6838" s="49">
        <v>601790.84539413452</v>
      </c>
      <c r="D6838" s="49">
        <v>18550</v>
      </c>
      <c r="E6838" s="49">
        <v>6410</v>
      </c>
      <c r="I6838" s="49">
        <f t="shared" si="106"/>
        <v>208917</v>
      </c>
    </row>
    <row r="6839" spans="1:9" x14ac:dyDescent="0.3">
      <c r="A6839" s="109">
        <v>44936</v>
      </c>
      <c r="B6839">
        <v>16</v>
      </c>
      <c r="C6839" s="49">
        <v>784988.04569244385</v>
      </c>
      <c r="D6839" s="49">
        <v>3100</v>
      </c>
      <c r="E6839" s="49">
        <v>1530</v>
      </c>
      <c r="I6839" s="49">
        <f t="shared" si="106"/>
        <v>263206</v>
      </c>
    </row>
    <row r="6840" spans="1:9" x14ac:dyDescent="0.3">
      <c r="A6840" s="109">
        <v>44936</v>
      </c>
      <c r="B6840">
        <v>17</v>
      </c>
      <c r="C6840" s="49">
        <v>0</v>
      </c>
      <c r="D6840" s="49">
        <v>140</v>
      </c>
      <c r="E6840" s="49">
        <v>30</v>
      </c>
      <c r="I6840" s="49">
        <f t="shared" si="106"/>
        <v>57</v>
      </c>
    </row>
    <row r="6841" spans="1:9" x14ac:dyDescent="0.3">
      <c r="A6841" s="109">
        <v>44936</v>
      </c>
      <c r="B6841">
        <v>18</v>
      </c>
      <c r="C6841" s="49">
        <v>0</v>
      </c>
      <c r="D6841" s="49">
        <v>0</v>
      </c>
      <c r="E6841" s="49">
        <v>0</v>
      </c>
      <c r="I6841" s="49">
        <f t="shared" si="106"/>
        <v>0</v>
      </c>
    </row>
    <row r="6842" spans="1:9" x14ac:dyDescent="0.3">
      <c r="A6842" s="109">
        <v>44936</v>
      </c>
      <c r="B6842">
        <v>19</v>
      </c>
      <c r="C6842" s="49">
        <v>0</v>
      </c>
      <c r="D6842" s="49">
        <v>0</v>
      </c>
      <c r="E6842" s="49">
        <v>0</v>
      </c>
      <c r="I6842" s="49">
        <f t="shared" si="106"/>
        <v>0</v>
      </c>
    </row>
    <row r="6843" spans="1:9" x14ac:dyDescent="0.3">
      <c r="A6843" s="109">
        <v>44936</v>
      </c>
      <c r="B6843">
        <v>20</v>
      </c>
      <c r="C6843" s="49">
        <v>0</v>
      </c>
      <c r="D6843" s="49">
        <v>0</v>
      </c>
      <c r="E6843" s="49">
        <v>0</v>
      </c>
      <c r="I6843" s="49">
        <f t="shared" si="106"/>
        <v>0</v>
      </c>
    </row>
    <row r="6844" spans="1:9" x14ac:dyDescent="0.3">
      <c r="A6844" s="109">
        <v>44936</v>
      </c>
      <c r="B6844">
        <v>21</v>
      </c>
      <c r="C6844" s="49">
        <v>0</v>
      </c>
      <c r="D6844" s="49">
        <v>0</v>
      </c>
      <c r="E6844" s="49">
        <v>0</v>
      </c>
      <c r="I6844" s="49">
        <f t="shared" si="106"/>
        <v>0</v>
      </c>
    </row>
    <row r="6845" spans="1:9" x14ac:dyDescent="0.3">
      <c r="A6845" s="109">
        <v>44936</v>
      </c>
      <c r="B6845">
        <v>22</v>
      </c>
      <c r="C6845" s="49">
        <v>0</v>
      </c>
      <c r="D6845" s="49">
        <v>0</v>
      </c>
      <c r="E6845" s="49">
        <v>0</v>
      </c>
      <c r="I6845" s="49">
        <f t="shared" si="106"/>
        <v>0</v>
      </c>
    </row>
    <row r="6846" spans="1:9" x14ac:dyDescent="0.3">
      <c r="A6846" s="109">
        <v>44936</v>
      </c>
      <c r="B6846">
        <v>23</v>
      </c>
      <c r="C6846" s="49">
        <v>0</v>
      </c>
      <c r="D6846" s="49">
        <v>0</v>
      </c>
      <c r="E6846" s="49">
        <v>0</v>
      </c>
      <c r="I6846" s="49">
        <f t="shared" si="106"/>
        <v>0</v>
      </c>
    </row>
    <row r="6847" spans="1:9" x14ac:dyDescent="0.3">
      <c r="A6847" s="109">
        <v>44936</v>
      </c>
      <c r="B6847">
        <v>24</v>
      </c>
      <c r="C6847" s="49">
        <v>0</v>
      </c>
      <c r="D6847" s="49">
        <v>0</v>
      </c>
      <c r="E6847" s="49">
        <v>0</v>
      </c>
      <c r="I6847" s="49">
        <f t="shared" si="106"/>
        <v>0</v>
      </c>
    </row>
    <row r="6848" spans="1:9" x14ac:dyDescent="0.3">
      <c r="A6848" s="109">
        <v>44937</v>
      </c>
      <c r="B6848">
        <v>1</v>
      </c>
      <c r="C6848" s="49">
        <v>0</v>
      </c>
      <c r="D6848" s="49">
        <v>0</v>
      </c>
      <c r="E6848" s="49">
        <v>0</v>
      </c>
      <c r="I6848" s="49">
        <f t="shared" si="106"/>
        <v>0</v>
      </c>
    </row>
    <row r="6849" spans="1:9" x14ac:dyDescent="0.3">
      <c r="A6849" s="109">
        <v>44937</v>
      </c>
      <c r="B6849">
        <v>2</v>
      </c>
      <c r="C6849" s="49">
        <v>0</v>
      </c>
      <c r="D6849" s="49">
        <v>0</v>
      </c>
      <c r="E6849" s="49">
        <v>0</v>
      </c>
      <c r="I6849" s="49">
        <f t="shared" si="106"/>
        <v>0</v>
      </c>
    </row>
    <row r="6850" spans="1:9" x14ac:dyDescent="0.3">
      <c r="A6850" s="109">
        <v>44937</v>
      </c>
      <c r="B6850">
        <v>3</v>
      </c>
      <c r="C6850" s="49">
        <v>0</v>
      </c>
      <c r="D6850" s="49">
        <v>0</v>
      </c>
      <c r="E6850" s="49">
        <v>0</v>
      </c>
      <c r="I6850" s="49">
        <f t="shared" si="106"/>
        <v>0</v>
      </c>
    </row>
    <row r="6851" spans="1:9" x14ac:dyDescent="0.3">
      <c r="A6851" s="109">
        <v>44937</v>
      </c>
      <c r="B6851">
        <v>4</v>
      </c>
      <c r="C6851" s="49">
        <v>0</v>
      </c>
      <c r="D6851" s="49">
        <v>0</v>
      </c>
      <c r="E6851" s="49">
        <v>0</v>
      </c>
      <c r="I6851" s="49">
        <f t="shared" si="106"/>
        <v>0</v>
      </c>
    </row>
    <row r="6852" spans="1:9" x14ac:dyDescent="0.3">
      <c r="A6852" s="109">
        <v>44937</v>
      </c>
      <c r="B6852">
        <v>5</v>
      </c>
      <c r="C6852" s="49">
        <v>0</v>
      </c>
      <c r="D6852" s="49">
        <v>0</v>
      </c>
      <c r="E6852" s="49">
        <v>0</v>
      </c>
      <c r="I6852" s="49">
        <f t="shared" si="106"/>
        <v>0</v>
      </c>
    </row>
    <row r="6853" spans="1:9" x14ac:dyDescent="0.3">
      <c r="A6853" s="109">
        <v>44937</v>
      </c>
      <c r="B6853">
        <v>6</v>
      </c>
      <c r="C6853" s="49">
        <v>0</v>
      </c>
      <c r="D6853" s="49">
        <v>0</v>
      </c>
      <c r="E6853" s="49">
        <v>0</v>
      </c>
      <c r="I6853" s="49">
        <f t="shared" si="106"/>
        <v>0</v>
      </c>
    </row>
    <row r="6854" spans="1:9" x14ac:dyDescent="0.3">
      <c r="A6854" s="109">
        <v>44937</v>
      </c>
      <c r="B6854">
        <v>7</v>
      </c>
      <c r="C6854" s="49">
        <v>0</v>
      </c>
      <c r="D6854" s="49">
        <v>0</v>
      </c>
      <c r="E6854" s="49">
        <v>0</v>
      </c>
      <c r="I6854" s="49">
        <f t="shared" si="106"/>
        <v>0</v>
      </c>
    </row>
    <row r="6855" spans="1:9" x14ac:dyDescent="0.3">
      <c r="A6855" s="109">
        <v>44937</v>
      </c>
      <c r="B6855">
        <v>8</v>
      </c>
      <c r="C6855" s="49">
        <v>0</v>
      </c>
      <c r="D6855" s="49">
        <v>390</v>
      </c>
      <c r="E6855" s="49">
        <v>140</v>
      </c>
      <c r="I6855" s="49">
        <f t="shared" si="106"/>
        <v>177</v>
      </c>
    </row>
    <row r="6856" spans="1:9" x14ac:dyDescent="0.3">
      <c r="A6856" s="109">
        <v>44937</v>
      </c>
      <c r="B6856">
        <v>9</v>
      </c>
      <c r="C6856" s="49">
        <v>348994.70210075378</v>
      </c>
      <c r="D6856" s="49">
        <v>6520</v>
      </c>
      <c r="E6856" s="49">
        <v>1890</v>
      </c>
      <c r="I6856" s="49">
        <f t="shared" ref="I6856:I6919" si="107">ROUND(AVERAGE(C6856:E6856),0)</f>
        <v>119135</v>
      </c>
    </row>
    <row r="6857" spans="1:9" x14ac:dyDescent="0.3">
      <c r="A6857" s="109">
        <v>44937</v>
      </c>
      <c r="B6857">
        <v>10</v>
      </c>
      <c r="C6857" s="49">
        <v>896186.35177612305</v>
      </c>
      <c r="D6857" s="49">
        <v>19740</v>
      </c>
      <c r="E6857" s="49">
        <v>6950</v>
      </c>
      <c r="I6857" s="49">
        <f t="shared" si="107"/>
        <v>307625</v>
      </c>
    </row>
    <row r="6858" spans="1:9" x14ac:dyDescent="0.3">
      <c r="A6858" s="109">
        <v>44937</v>
      </c>
      <c r="B6858">
        <v>11</v>
      </c>
      <c r="C6858" s="49">
        <v>1646628.2606124878</v>
      </c>
      <c r="D6858" s="49">
        <v>26570</v>
      </c>
      <c r="E6858" s="49">
        <v>8800</v>
      </c>
      <c r="I6858" s="49">
        <f t="shared" si="107"/>
        <v>560666</v>
      </c>
    </row>
    <row r="6859" spans="1:9" x14ac:dyDescent="0.3">
      <c r="A6859" s="109">
        <v>44937</v>
      </c>
      <c r="B6859">
        <v>12</v>
      </c>
      <c r="C6859" s="49">
        <v>1982055.1872253418</v>
      </c>
      <c r="D6859" s="49">
        <v>29190</v>
      </c>
      <c r="E6859" s="49">
        <v>9790</v>
      </c>
      <c r="I6859" s="49">
        <f t="shared" si="107"/>
        <v>673678</v>
      </c>
    </row>
    <row r="6860" spans="1:9" x14ac:dyDescent="0.3">
      <c r="A6860" s="109">
        <v>44937</v>
      </c>
      <c r="B6860">
        <v>13</v>
      </c>
      <c r="C6860" s="49">
        <v>2047623.6343383789</v>
      </c>
      <c r="D6860" s="49">
        <v>29640</v>
      </c>
      <c r="E6860" s="49">
        <v>9910</v>
      </c>
      <c r="I6860" s="49">
        <f t="shared" si="107"/>
        <v>695725</v>
      </c>
    </row>
    <row r="6861" spans="1:9" x14ac:dyDescent="0.3">
      <c r="A6861" s="109">
        <v>44937</v>
      </c>
      <c r="B6861">
        <v>14</v>
      </c>
      <c r="C6861" s="49">
        <v>1843905.2104949951</v>
      </c>
      <c r="D6861" s="49">
        <v>25520</v>
      </c>
      <c r="E6861" s="49">
        <v>9080</v>
      </c>
      <c r="I6861" s="49">
        <f t="shared" si="107"/>
        <v>626168</v>
      </c>
    </row>
    <row r="6862" spans="1:9" x14ac:dyDescent="0.3">
      <c r="A6862" s="109">
        <v>44937</v>
      </c>
      <c r="B6862">
        <v>15</v>
      </c>
      <c r="C6862" s="49">
        <v>1287792.9210662842</v>
      </c>
      <c r="D6862" s="49">
        <v>16910</v>
      </c>
      <c r="E6862" s="49">
        <v>5040</v>
      </c>
      <c r="I6862" s="49">
        <f t="shared" si="107"/>
        <v>436581</v>
      </c>
    </row>
    <row r="6863" spans="1:9" x14ac:dyDescent="0.3">
      <c r="A6863" s="109">
        <v>44937</v>
      </c>
      <c r="B6863">
        <v>16</v>
      </c>
      <c r="C6863" s="49">
        <v>556719.89917755127</v>
      </c>
      <c r="D6863" s="49">
        <v>3380</v>
      </c>
      <c r="E6863" s="49">
        <v>1200</v>
      </c>
      <c r="I6863" s="49">
        <f t="shared" si="107"/>
        <v>187100</v>
      </c>
    </row>
    <row r="6864" spans="1:9" x14ac:dyDescent="0.3">
      <c r="A6864" s="109">
        <v>44937</v>
      </c>
      <c r="B6864">
        <v>17</v>
      </c>
      <c r="C6864" s="49">
        <v>0</v>
      </c>
      <c r="D6864" s="49">
        <v>260</v>
      </c>
      <c r="E6864" s="49">
        <v>40</v>
      </c>
      <c r="I6864" s="49">
        <f t="shared" si="107"/>
        <v>100</v>
      </c>
    </row>
    <row r="6865" spans="1:9" x14ac:dyDescent="0.3">
      <c r="A6865" s="109">
        <v>44937</v>
      </c>
      <c r="B6865">
        <v>18</v>
      </c>
      <c r="C6865" s="49">
        <v>0</v>
      </c>
      <c r="D6865" s="49">
        <v>0</v>
      </c>
      <c r="E6865" s="49">
        <v>0</v>
      </c>
      <c r="I6865" s="49">
        <f t="shared" si="107"/>
        <v>0</v>
      </c>
    </row>
    <row r="6866" spans="1:9" x14ac:dyDescent="0.3">
      <c r="A6866" s="109">
        <v>44937</v>
      </c>
      <c r="B6866">
        <v>19</v>
      </c>
      <c r="C6866" s="49">
        <v>0</v>
      </c>
      <c r="D6866" s="49">
        <v>0</v>
      </c>
      <c r="E6866" s="49">
        <v>0</v>
      </c>
      <c r="I6866" s="49">
        <f t="shared" si="107"/>
        <v>0</v>
      </c>
    </row>
    <row r="6867" spans="1:9" x14ac:dyDescent="0.3">
      <c r="A6867" s="109">
        <v>44937</v>
      </c>
      <c r="B6867">
        <v>20</v>
      </c>
      <c r="C6867" s="49">
        <v>0</v>
      </c>
      <c r="D6867" s="49">
        <v>0</v>
      </c>
      <c r="E6867" s="49">
        <v>0</v>
      </c>
      <c r="I6867" s="49">
        <f t="shared" si="107"/>
        <v>0</v>
      </c>
    </row>
    <row r="6868" spans="1:9" x14ac:dyDescent="0.3">
      <c r="A6868" s="109">
        <v>44937</v>
      </c>
      <c r="B6868">
        <v>21</v>
      </c>
      <c r="C6868" s="49">
        <v>0</v>
      </c>
      <c r="D6868" s="49">
        <v>0</v>
      </c>
      <c r="E6868" s="49">
        <v>0</v>
      </c>
      <c r="I6868" s="49">
        <f t="shared" si="107"/>
        <v>0</v>
      </c>
    </row>
    <row r="6869" spans="1:9" x14ac:dyDescent="0.3">
      <c r="A6869" s="109">
        <v>44937</v>
      </c>
      <c r="B6869">
        <v>22</v>
      </c>
      <c r="C6869" s="49">
        <v>0</v>
      </c>
      <c r="D6869" s="49">
        <v>0</v>
      </c>
      <c r="E6869" s="49">
        <v>0</v>
      </c>
      <c r="I6869" s="49">
        <f t="shared" si="107"/>
        <v>0</v>
      </c>
    </row>
    <row r="6870" spans="1:9" x14ac:dyDescent="0.3">
      <c r="A6870" s="109">
        <v>44937</v>
      </c>
      <c r="B6870">
        <v>23</v>
      </c>
      <c r="C6870" s="49">
        <v>0</v>
      </c>
      <c r="D6870" s="49">
        <v>0</v>
      </c>
      <c r="E6870" s="49">
        <v>0</v>
      </c>
      <c r="I6870" s="49">
        <f t="shared" si="107"/>
        <v>0</v>
      </c>
    </row>
    <row r="6871" spans="1:9" x14ac:dyDescent="0.3">
      <c r="A6871" s="109">
        <v>44937</v>
      </c>
      <c r="B6871">
        <v>24</v>
      </c>
      <c r="C6871" s="49">
        <v>0</v>
      </c>
      <c r="D6871" s="49">
        <v>0</v>
      </c>
      <c r="E6871" s="49">
        <v>0</v>
      </c>
      <c r="I6871" s="49">
        <f t="shared" si="107"/>
        <v>0</v>
      </c>
    </row>
    <row r="6872" spans="1:9" x14ac:dyDescent="0.3">
      <c r="A6872" s="109">
        <v>44938</v>
      </c>
      <c r="B6872">
        <v>1</v>
      </c>
      <c r="C6872" s="49">
        <v>0</v>
      </c>
      <c r="D6872" s="49">
        <v>0</v>
      </c>
      <c r="E6872" s="49">
        <v>0</v>
      </c>
      <c r="I6872" s="49">
        <f t="shared" si="107"/>
        <v>0</v>
      </c>
    </row>
    <row r="6873" spans="1:9" x14ac:dyDescent="0.3">
      <c r="A6873" s="109">
        <v>44938</v>
      </c>
      <c r="B6873">
        <v>2</v>
      </c>
      <c r="C6873" s="49">
        <v>0</v>
      </c>
      <c r="D6873" s="49">
        <v>0</v>
      </c>
      <c r="E6873" s="49">
        <v>0</v>
      </c>
      <c r="I6873" s="49">
        <f t="shared" si="107"/>
        <v>0</v>
      </c>
    </row>
    <row r="6874" spans="1:9" x14ac:dyDescent="0.3">
      <c r="A6874" s="109">
        <v>44938</v>
      </c>
      <c r="B6874">
        <v>3</v>
      </c>
      <c r="C6874" s="49">
        <v>0</v>
      </c>
      <c r="D6874" s="49">
        <v>0</v>
      </c>
      <c r="E6874" s="49">
        <v>0</v>
      </c>
      <c r="I6874" s="49">
        <f t="shared" si="107"/>
        <v>0</v>
      </c>
    </row>
    <row r="6875" spans="1:9" x14ac:dyDescent="0.3">
      <c r="A6875" s="109">
        <v>44938</v>
      </c>
      <c r="B6875">
        <v>4</v>
      </c>
      <c r="C6875" s="49">
        <v>0</v>
      </c>
      <c r="D6875" s="49">
        <v>0</v>
      </c>
      <c r="E6875" s="49">
        <v>0</v>
      </c>
      <c r="I6875" s="49">
        <f t="shared" si="107"/>
        <v>0</v>
      </c>
    </row>
    <row r="6876" spans="1:9" x14ac:dyDescent="0.3">
      <c r="A6876" s="109">
        <v>44938</v>
      </c>
      <c r="B6876">
        <v>5</v>
      </c>
      <c r="C6876" s="49">
        <v>0</v>
      </c>
      <c r="D6876" s="49">
        <v>0</v>
      </c>
      <c r="E6876" s="49">
        <v>0</v>
      </c>
      <c r="I6876" s="49">
        <f t="shared" si="107"/>
        <v>0</v>
      </c>
    </row>
    <row r="6877" spans="1:9" x14ac:dyDescent="0.3">
      <c r="A6877" s="109">
        <v>44938</v>
      </c>
      <c r="B6877">
        <v>6</v>
      </c>
      <c r="C6877" s="49">
        <v>0</v>
      </c>
      <c r="D6877" s="49">
        <v>0</v>
      </c>
      <c r="E6877" s="49">
        <v>0</v>
      </c>
      <c r="I6877" s="49">
        <f t="shared" si="107"/>
        <v>0</v>
      </c>
    </row>
    <row r="6878" spans="1:9" x14ac:dyDescent="0.3">
      <c r="A6878" s="109">
        <v>44938</v>
      </c>
      <c r="B6878">
        <v>7</v>
      </c>
      <c r="C6878" s="49">
        <v>0</v>
      </c>
      <c r="D6878" s="49">
        <v>0</v>
      </c>
      <c r="E6878" s="49">
        <v>0</v>
      </c>
      <c r="I6878" s="49">
        <f t="shared" si="107"/>
        <v>0</v>
      </c>
    </row>
    <row r="6879" spans="1:9" x14ac:dyDescent="0.3">
      <c r="A6879" s="109">
        <v>44938</v>
      </c>
      <c r="B6879">
        <v>8</v>
      </c>
      <c r="C6879" s="49">
        <v>0</v>
      </c>
      <c r="D6879" s="49">
        <v>60</v>
      </c>
      <c r="E6879" s="49">
        <v>0</v>
      </c>
      <c r="I6879" s="49">
        <f t="shared" si="107"/>
        <v>20</v>
      </c>
    </row>
    <row r="6880" spans="1:9" x14ac:dyDescent="0.3">
      <c r="A6880" s="109">
        <v>44938</v>
      </c>
      <c r="B6880">
        <v>9</v>
      </c>
      <c r="C6880" s="49">
        <v>0</v>
      </c>
      <c r="D6880" s="49">
        <v>460</v>
      </c>
      <c r="E6880" s="49">
        <v>50</v>
      </c>
      <c r="I6880" s="49">
        <f t="shared" si="107"/>
        <v>170</v>
      </c>
    </row>
    <row r="6881" spans="1:9" x14ac:dyDescent="0.3">
      <c r="A6881" s="109">
        <v>44938</v>
      </c>
      <c r="B6881">
        <v>10</v>
      </c>
      <c r="C6881" s="49">
        <v>0</v>
      </c>
      <c r="D6881" s="49">
        <v>560</v>
      </c>
      <c r="E6881" s="49">
        <v>100</v>
      </c>
      <c r="I6881" s="49">
        <f t="shared" si="107"/>
        <v>220</v>
      </c>
    </row>
    <row r="6882" spans="1:9" x14ac:dyDescent="0.3">
      <c r="A6882" s="109">
        <v>44938</v>
      </c>
      <c r="B6882">
        <v>11</v>
      </c>
      <c r="C6882" s="49">
        <v>0</v>
      </c>
      <c r="D6882" s="49">
        <v>590</v>
      </c>
      <c r="E6882" s="49">
        <v>60</v>
      </c>
      <c r="I6882" s="49">
        <f t="shared" si="107"/>
        <v>217</v>
      </c>
    </row>
    <row r="6883" spans="1:9" x14ac:dyDescent="0.3">
      <c r="A6883" s="109">
        <v>44938</v>
      </c>
      <c r="B6883">
        <v>12</v>
      </c>
      <c r="C6883" s="49">
        <v>0</v>
      </c>
      <c r="D6883" s="49">
        <v>390</v>
      </c>
      <c r="E6883" s="49">
        <v>100</v>
      </c>
      <c r="I6883" s="49">
        <f t="shared" si="107"/>
        <v>163</v>
      </c>
    </row>
    <row r="6884" spans="1:9" x14ac:dyDescent="0.3">
      <c r="A6884" s="109">
        <v>44938</v>
      </c>
      <c r="B6884">
        <v>13</v>
      </c>
      <c r="C6884" s="49">
        <v>0</v>
      </c>
      <c r="D6884" s="49">
        <v>60</v>
      </c>
      <c r="E6884" s="49">
        <v>50</v>
      </c>
      <c r="I6884" s="49">
        <f t="shared" si="107"/>
        <v>37</v>
      </c>
    </row>
    <row r="6885" spans="1:9" x14ac:dyDescent="0.3">
      <c r="A6885" s="109">
        <v>44938</v>
      </c>
      <c r="B6885">
        <v>14</v>
      </c>
      <c r="C6885" s="49">
        <v>0</v>
      </c>
      <c r="D6885" s="49">
        <v>50</v>
      </c>
      <c r="E6885" s="49">
        <v>40</v>
      </c>
      <c r="I6885" s="49">
        <f t="shared" si="107"/>
        <v>30</v>
      </c>
    </row>
    <row r="6886" spans="1:9" x14ac:dyDescent="0.3">
      <c r="A6886" s="109">
        <v>44938</v>
      </c>
      <c r="B6886">
        <v>15</v>
      </c>
      <c r="C6886" s="49">
        <v>0</v>
      </c>
      <c r="D6886" s="49">
        <v>0</v>
      </c>
      <c r="E6886" s="49">
        <v>0</v>
      </c>
      <c r="I6886" s="49">
        <f t="shared" si="107"/>
        <v>0</v>
      </c>
    </row>
    <row r="6887" spans="1:9" x14ac:dyDescent="0.3">
      <c r="A6887" s="109">
        <v>44938</v>
      </c>
      <c r="B6887">
        <v>16</v>
      </c>
      <c r="C6887" s="49">
        <v>0</v>
      </c>
      <c r="D6887" s="49">
        <v>0</v>
      </c>
      <c r="E6887" s="49">
        <v>0</v>
      </c>
      <c r="I6887" s="49">
        <f t="shared" si="107"/>
        <v>0</v>
      </c>
    </row>
    <row r="6888" spans="1:9" x14ac:dyDescent="0.3">
      <c r="A6888" s="109">
        <v>44938</v>
      </c>
      <c r="B6888">
        <v>17</v>
      </c>
      <c r="C6888" s="49">
        <v>0</v>
      </c>
      <c r="D6888" s="49">
        <v>0</v>
      </c>
      <c r="E6888" s="49">
        <v>0</v>
      </c>
      <c r="I6888" s="49">
        <f t="shared" si="107"/>
        <v>0</v>
      </c>
    </row>
    <row r="6889" spans="1:9" x14ac:dyDescent="0.3">
      <c r="A6889" s="109">
        <v>44938</v>
      </c>
      <c r="B6889">
        <v>18</v>
      </c>
      <c r="C6889" s="49">
        <v>0</v>
      </c>
      <c r="D6889" s="49">
        <v>0</v>
      </c>
      <c r="E6889" s="49">
        <v>0</v>
      </c>
      <c r="I6889" s="49">
        <f t="shared" si="107"/>
        <v>0</v>
      </c>
    </row>
    <row r="6890" spans="1:9" x14ac:dyDescent="0.3">
      <c r="A6890" s="109">
        <v>44938</v>
      </c>
      <c r="B6890">
        <v>19</v>
      </c>
      <c r="C6890" s="49">
        <v>0</v>
      </c>
      <c r="D6890" s="49">
        <v>0</v>
      </c>
      <c r="E6890" s="49">
        <v>0</v>
      </c>
      <c r="I6890" s="49">
        <f t="shared" si="107"/>
        <v>0</v>
      </c>
    </row>
    <row r="6891" spans="1:9" x14ac:dyDescent="0.3">
      <c r="A6891" s="109">
        <v>44938</v>
      </c>
      <c r="B6891">
        <v>20</v>
      </c>
      <c r="C6891" s="49">
        <v>0</v>
      </c>
      <c r="D6891" s="49">
        <v>0</v>
      </c>
      <c r="E6891" s="49">
        <v>0</v>
      </c>
      <c r="I6891" s="49">
        <f t="shared" si="107"/>
        <v>0</v>
      </c>
    </row>
    <row r="6892" spans="1:9" x14ac:dyDescent="0.3">
      <c r="A6892" s="109">
        <v>44938</v>
      </c>
      <c r="B6892">
        <v>21</v>
      </c>
      <c r="C6892" s="49">
        <v>0</v>
      </c>
      <c r="D6892" s="49">
        <v>0</v>
      </c>
      <c r="E6892" s="49">
        <v>0</v>
      </c>
      <c r="I6892" s="49">
        <f t="shared" si="107"/>
        <v>0</v>
      </c>
    </row>
    <row r="6893" spans="1:9" x14ac:dyDescent="0.3">
      <c r="A6893" s="109">
        <v>44938</v>
      </c>
      <c r="B6893">
        <v>22</v>
      </c>
      <c r="C6893" s="49">
        <v>0</v>
      </c>
      <c r="D6893" s="49">
        <v>0</v>
      </c>
      <c r="E6893" s="49">
        <v>0</v>
      </c>
      <c r="I6893" s="49">
        <f t="shared" si="107"/>
        <v>0</v>
      </c>
    </row>
    <row r="6894" spans="1:9" x14ac:dyDescent="0.3">
      <c r="A6894" s="109">
        <v>44938</v>
      </c>
      <c r="B6894">
        <v>23</v>
      </c>
      <c r="C6894" s="49">
        <v>0</v>
      </c>
      <c r="D6894" s="49">
        <v>0</v>
      </c>
      <c r="E6894" s="49">
        <v>0</v>
      </c>
      <c r="I6894" s="49">
        <f t="shared" si="107"/>
        <v>0</v>
      </c>
    </row>
    <row r="6895" spans="1:9" x14ac:dyDescent="0.3">
      <c r="A6895" s="109">
        <v>44938</v>
      </c>
      <c r="B6895">
        <v>24</v>
      </c>
      <c r="C6895" s="49">
        <v>0</v>
      </c>
      <c r="D6895" s="49">
        <v>0</v>
      </c>
      <c r="E6895" s="49">
        <v>0</v>
      </c>
      <c r="I6895" s="49">
        <f t="shared" si="107"/>
        <v>0</v>
      </c>
    </row>
    <row r="6896" spans="1:9" x14ac:dyDescent="0.3">
      <c r="A6896" s="109">
        <v>44939</v>
      </c>
      <c r="B6896">
        <v>1</v>
      </c>
      <c r="C6896" s="49">
        <v>0</v>
      </c>
      <c r="D6896" s="49">
        <v>0</v>
      </c>
      <c r="E6896" s="49">
        <v>0</v>
      </c>
      <c r="I6896" s="49">
        <f t="shared" si="107"/>
        <v>0</v>
      </c>
    </row>
    <row r="6897" spans="1:9" x14ac:dyDescent="0.3">
      <c r="A6897" s="109">
        <v>44939</v>
      </c>
      <c r="B6897">
        <v>2</v>
      </c>
      <c r="C6897" s="49">
        <v>0</v>
      </c>
      <c r="D6897" s="49">
        <v>0</v>
      </c>
      <c r="E6897" s="49">
        <v>0</v>
      </c>
      <c r="I6897" s="49">
        <f t="shared" si="107"/>
        <v>0</v>
      </c>
    </row>
    <row r="6898" spans="1:9" x14ac:dyDescent="0.3">
      <c r="A6898" s="109">
        <v>44939</v>
      </c>
      <c r="B6898">
        <v>3</v>
      </c>
      <c r="C6898" s="49">
        <v>0</v>
      </c>
      <c r="D6898" s="49">
        <v>0</v>
      </c>
      <c r="E6898" s="49">
        <v>0</v>
      </c>
      <c r="I6898" s="49">
        <f t="shared" si="107"/>
        <v>0</v>
      </c>
    </row>
    <row r="6899" spans="1:9" x14ac:dyDescent="0.3">
      <c r="A6899" s="109">
        <v>44939</v>
      </c>
      <c r="B6899">
        <v>4</v>
      </c>
      <c r="C6899" s="49">
        <v>0</v>
      </c>
      <c r="D6899" s="49">
        <v>0</v>
      </c>
      <c r="E6899" s="49">
        <v>0</v>
      </c>
      <c r="I6899" s="49">
        <f t="shared" si="107"/>
        <v>0</v>
      </c>
    </row>
    <row r="6900" spans="1:9" x14ac:dyDescent="0.3">
      <c r="A6900" s="109">
        <v>44939</v>
      </c>
      <c r="B6900">
        <v>5</v>
      </c>
      <c r="C6900" s="49">
        <v>0</v>
      </c>
      <c r="D6900" s="49">
        <v>0</v>
      </c>
      <c r="E6900" s="49">
        <v>0</v>
      </c>
      <c r="I6900" s="49">
        <f t="shared" si="107"/>
        <v>0</v>
      </c>
    </row>
    <row r="6901" spans="1:9" x14ac:dyDescent="0.3">
      <c r="A6901" s="109">
        <v>44939</v>
      </c>
      <c r="B6901">
        <v>6</v>
      </c>
      <c r="C6901" s="49">
        <v>0</v>
      </c>
      <c r="D6901" s="49">
        <v>0</v>
      </c>
      <c r="E6901" s="49">
        <v>0</v>
      </c>
      <c r="I6901" s="49">
        <f t="shared" si="107"/>
        <v>0</v>
      </c>
    </row>
    <row r="6902" spans="1:9" x14ac:dyDescent="0.3">
      <c r="A6902" s="109">
        <v>44939</v>
      </c>
      <c r="B6902">
        <v>7</v>
      </c>
      <c r="C6902" s="49">
        <v>0</v>
      </c>
      <c r="D6902" s="49">
        <v>0</v>
      </c>
      <c r="E6902" s="49">
        <v>0</v>
      </c>
      <c r="I6902" s="49">
        <f t="shared" si="107"/>
        <v>0</v>
      </c>
    </row>
    <row r="6903" spans="1:9" x14ac:dyDescent="0.3">
      <c r="A6903" s="109">
        <v>44939</v>
      </c>
      <c r="B6903">
        <v>8</v>
      </c>
      <c r="C6903" s="49">
        <v>0</v>
      </c>
      <c r="D6903" s="49">
        <v>20</v>
      </c>
      <c r="E6903" s="49">
        <v>0</v>
      </c>
      <c r="I6903" s="49">
        <f t="shared" si="107"/>
        <v>7</v>
      </c>
    </row>
    <row r="6904" spans="1:9" x14ac:dyDescent="0.3">
      <c r="A6904" s="109">
        <v>44939</v>
      </c>
      <c r="B6904">
        <v>9</v>
      </c>
      <c r="C6904" s="49">
        <v>0</v>
      </c>
      <c r="D6904" s="49">
        <v>870</v>
      </c>
      <c r="E6904" s="49">
        <v>0</v>
      </c>
      <c r="I6904" s="49">
        <f t="shared" si="107"/>
        <v>290</v>
      </c>
    </row>
    <row r="6905" spans="1:9" x14ac:dyDescent="0.3">
      <c r="A6905" s="109">
        <v>44939</v>
      </c>
      <c r="B6905">
        <v>10</v>
      </c>
      <c r="C6905" s="49">
        <v>0</v>
      </c>
      <c r="D6905" s="49">
        <v>1800</v>
      </c>
      <c r="E6905" s="49">
        <v>100</v>
      </c>
      <c r="I6905" s="49">
        <f t="shared" si="107"/>
        <v>633</v>
      </c>
    </row>
    <row r="6906" spans="1:9" x14ac:dyDescent="0.3">
      <c r="A6906" s="109">
        <v>44939</v>
      </c>
      <c r="B6906">
        <v>11</v>
      </c>
      <c r="C6906" s="49">
        <v>0</v>
      </c>
      <c r="D6906" s="49">
        <v>2500</v>
      </c>
      <c r="E6906" s="49">
        <v>440</v>
      </c>
      <c r="I6906" s="49">
        <f t="shared" si="107"/>
        <v>980</v>
      </c>
    </row>
    <row r="6907" spans="1:9" x14ac:dyDescent="0.3">
      <c r="A6907" s="109">
        <v>44939</v>
      </c>
      <c r="B6907">
        <v>12</v>
      </c>
      <c r="C6907" s="49">
        <v>0</v>
      </c>
      <c r="D6907" s="49">
        <v>3870</v>
      </c>
      <c r="E6907" s="49">
        <v>1030</v>
      </c>
      <c r="I6907" s="49">
        <f t="shared" si="107"/>
        <v>1633</v>
      </c>
    </row>
    <row r="6908" spans="1:9" x14ac:dyDescent="0.3">
      <c r="A6908" s="109">
        <v>44939</v>
      </c>
      <c r="B6908">
        <v>13</v>
      </c>
      <c r="C6908" s="49">
        <v>27214.350178837776</v>
      </c>
      <c r="D6908" s="49">
        <v>4180</v>
      </c>
      <c r="E6908" s="49">
        <v>800</v>
      </c>
      <c r="I6908" s="49">
        <f t="shared" si="107"/>
        <v>10731</v>
      </c>
    </row>
    <row r="6909" spans="1:9" x14ac:dyDescent="0.3">
      <c r="A6909" s="109">
        <v>44939</v>
      </c>
      <c r="B6909">
        <v>14</v>
      </c>
      <c r="C6909" s="49">
        <v>656129.24098968506</v>
      </c>
      <c r="D6909" s="49">
        <v>4110</v>
      </c>
      <c r="E6909" s="49">
        <v>520</v>
      </c>
      <c r="I6909" s="49">
        <f t="shared" si="107"/>
        <v>220253</v>
      </c>
    </row>
    <row r="6910" spans="1:9" x14ac:dyDescent="0.3">
      <c r="A6910" s="109">
        <v>44939</v>
      </c>
      <c r="B6910">
        <v>15</v>
      </c>
      <c r="C6910" s="49">
        <v>197530.32922744751</v>
      </c>
      <c r="D6910" s="49">
        <v>3020</v>
      </c>
      <c r="E6910" s="49">
        <v>730</v>
      </c>
      <c r="I6910" s="49">
        <f t="shared" si="107"/>
        <v>67093</v>
      </c>
    </row>
    <row r="6911" spans="1:9" x14ac:dyDescent="0.3">
      <c r="A6911" s="109">
        <v>44939</v>
      </c>
      <c r="B6911">
        <v>16</v>
      </c>
      <c r="C6911" s="49">
        <v>0</v>
      </c>
      <c r="D6911" s="49">
        <v>50</v>
      </c>
      <c r="E6911" s="49">
        <v>130</v>
      </c>
      <c r="I6911" s="49">
        <f t="shared" si="107"/>
        <v>60</v>
      </c>
    </row>
    <row r="6912" spans="1:9" x14ac:dyDescent="0.3">
      <c r="A6912" s="109">
        <v>44939</v>
      </c>
      <c r="B6912">
        <v>17</v>
      </c>
      <c r="C6912" s="49">
        <v>0</v>
      </c>
      <c r="D6912" s="49">
        <v>0</v>
      </c>
      <c r="E6912" s="49">
        <v>0</v>
      </c>
      <c r="I6912" s="49">
        <f t="shared" si="107"/>
        <v>0</v>
      </c>
    </row>
    <row r="6913" spans="1:9" x14ac:dyDescent="0.3">
      <c r="A6913" s="109">
        <v>44939</v>
      </c>
      <c r="B6913">
        <v>18</v>
      </c>
      <c r="C6913" s="49">
        <v>0</v>
      </c>
      <c r="D6913" s="49">
        <v>0</v>
      </c>
      <c r="E6913" s="49">
        <v>0</v>
      </c>
      <c r="I6913" s="49">
        <f t="shared" si="107"/>
        <v>0</v>
      </c>
    </row>
    <row r="6914" spans="1:9" x14ac:dyDescent="0.3">
      <c r="A6914" s="109">
        <v>44939</v>
      </c>
      <c r="B6914">
        <v>19</v>
      </c>
      <c r="C6914" s="49">
        <v>0</v>
      </c>
      <c r="D6914" s="49">
        <v>0</v>
      </c>
      <c r="E6914" s="49">
        <v>0</v>
      </c>
      <c r="I6914" s="49">
        <f t="shared" si="107"/>
        <v>0</v>
      </c>
    </row>
    <row r="6915" spans="1:9" x14ac:dyDescent="0.3">
      <c r="A6915" s="109">
        <v>44939</v>
      </c>
      <c r="B6915">
        <v>20</v>
      </c>
      <c r="C6915" s="49">
        <v>0</v>
      </c>
      <c r="D6915" s="49">
        <v>0</v>
      </c>
      <c r="E6915" s="49">
        <v>0</v>
      </c>
      <c r="I6915" s="49">
        <f t="shared" si="107"/>
        <v>0</v>
      </c>
    </row>
    <row r="6916" spans="1:9" x14ac:dyDescent="0.3">
      <c r="A6916" s="109">
        <v>44939</v>
      </c>
      <c r="B6916">
        <v>21</v>
      </c>
      <c r="C6916" s="49">
        <v>0</v>
      </c>
      <c r="D6916" s="49">
        <v>0</v>
      </c>
      <c r="E6916" s="49">
        <v>0</v>
      </c>
      <c r="I6916" s="49">
        <f t="shared" si="107"/>
        <v>0</v>
      </c>
    </row>
    <row r="6917" spans="1:9" x14ac:dyDescent="0.3">
      <c r="A6917" s="109">
        <v>44939</v>
      </c>
      <c r="B6917">
        <v>22</v>
      </c>
      <c r="C6917" s="49">
        <v>0</v>
      </c>
      <c r="D6917" s="49">
        <v>0</v>
      </c>
      <c r="E6917" s="49">
        <v>0</v>
      </c>
      <c r="I6917" s="49">
        <f t="shared" si="107"/>
        <v>0</v>
      </c>
    </row>
    <row r="6918" spans="1:9" x14ac:dyDescent="0.3">
      <c r="A6918" s="109">
        <v>44939</v>
      </c>
      <c r="B6918">
        <v>23</v>
      </c>
      <c r="C6918" s="49">
        <v>0</v>
      </c>
      <c r="D6918" s="49">
        <v>0</v>
      </c>
      <c r="E6918" s="49">
        <v>0</v>
      </c>
      <c r="I6918" s="49">
        <f t="shared" si="107"/>
        <v>0</v>
      </c>
    </row>
    <row r="6919" spans="1:9" x14ac:dyDescent="0.3">
      <c r="A6919" s="109">
        <v>44939</v>
      </c>
      <c r="B6919">
        <v>24</v>
      </c>
      <c r="C6919" s="49">
        <v>0</v>
      </c>
      <c r="D6919" s="49">
        <v>0</v>
      </c>
      <c r="E6919" s="49">
        <v>0</v>
      </c>
      <c r="I6919" s="49">
        <f t="shared" si="107"/>
        <v>0</v>
      </c>
    </row>
    <row r="6920" spans="1:9" x14ac:dyDescent="0.3">
      <c r="A6920" s="109">
        <v>44940</v>
      </c>
      <c r="B6920">
        <v>1</v>
      </c>
      <c r="C6920" s="49">
        <v>0</v>
      </c>
      <c r="D6920" s="49">
        <v>0</v>
      </c>
      <c r="E6920" s="49">
        <v>0</v>
      </c>
      <c r="I6920" s="49">
        <f t="shared" ref="I6920:I6983" si="108">ROUND(AVERAGE(C6920:E6920),0)</f>
        <v>0</v>
      </c>
    </row>
    <row r="6921" spans="1:9" x14ac:dyDescent="0.3">
      <c r="A6921" s="109">
        <v>44940</v>
      </c>
      <c r="B6921">
        <v>2</v>
      </c>
      <c r="C6921" s="49">
        <v>0</v>
      </c>
      <c r="D6921" s="49">
        <v>0</v>
      </c>
      <c r="E6921" s="49">
        <v>0</v>
      </c>
      <c r="I6921" s="49">
        <f t="shared" si="108"/>
        <v>0</v>
      </c>
    </row>
    <row r="6922" spans="1:9" x14ac:dyDescent="0.3">
      <c r="A6922" s="109">
        <v>44940</v>
      </c>
      <c r="B6922">
        <v>3</v>
      </c>
      <c r="C6922" s="49">
        <v>0</v>
      </c>
      <c r="D6922" s="49">
        <v>0</v>
      </c>
      <c r="E6922" s="49">
        <v>0</v>
      </c>
      <c r="I6922" s="49">
        <f t="shared" si="108"/>
        <v>0</v>
      </c>
    </row>
    <row r="6923" spans="1:9" x14ac:dyDescent="0.3">
      <c r="A6923" s="109">
        <v>44940</v>
      </c>
      <c r="B6923">
        <v>4</v>
      </c>
      <c r="C6923" s="49">
        <v>0</v>
      </c>
      <c r="D6923" s="49">
        <v>0</v>
      </c>
      <c r="E6923" s="49">
        <v>0</v>
      </c>
      <c r="I6923" s="49">
        <f t="shared" si="108"/>
        <v>0</v>
      </c>
    </row>
    <row r="6924" spans="1:9" x14ac:dyDescent="0.3">
      <c r="A6924" s="109">
        <v>44940</v>
      </c>
      <c r="B6924">
        <v>5</v>
      </c>
      <c r="C6924" s="49">
        <v>0</v>
      </c>
      <c r="D6924" s="49">
        <v>0</v>
      </c>
      <c r="E6924" s="49">
        <v>0</v>
      </c>
      <c r="I6924" s="49">
        <f t="shared" si="108"/>
        <v>0</v>
      </c>
    </row>
    <row r="6925" spans="1:9" x14ac:dyDescent="0.3">
      <c r="A6925" s="109">
        <v>44940</v>
      </c>
      <c r="B6925">
        <v>6</v>
      </c>
      <c r="C6925" s="49">
        <v>0</v>
      </c>
      <c r="D6925" s="49">
        <v>0</v>
      </c>
      <c r="E6925" s="49">
        <v>0</v>
      </c>
      <c r="I6925" s="49">
        <f t="shared" si="108"/>
        <v>0</v>
      </c>
    </row>
    <row r="6926" spans="1:9" x14ac:dyDescent="0.3">
      <c r="A6926" s="109">
        <v>44940</v>
      </c>
      <c r="B6926">
        <v>7</v>
      </c>
      <c r="C6926" s="49">
        <v>0</v>
      </c>
      <c r="D6926" s="49">
        <v>0</v>
      </c>
      <c r="E6926" s="49">
        <v>0</v>
      </c>
      <c r="I6926" s="49">
        <f t="shared" si="108"/>
        <v>0</v>
      </c>
    </row>
    <row r="6927" spans="1:9" x14ac:dyDescent="0.3">
      <c r="A6927" s="109">
        <v>44940</v>
      </c>
      <c r="B6927">
        <v>8</v>
      </c>
      <c r="C6927" s="49">
        <v>0</v>
      </c>
      <c r="D6927" s="49">
        <v>0</v>
      </c>
      <c r="E6927" s="49">
        <v>0</v>
      </c>
      <c r="I6927" s="49">
        <f t="shared" si="108"/>
        <v>0</v>
      </c>
    </row>
    <row r="6928" spans="1:9" x14ac:dyDescent="0.3">
      <c r="A6928" s="109">
        <v>44940</v>
      </c>
      <c r="B6928">
        <v>9</v>
      </c>
      <c r="C6928" s="49">
        <v>0</v>
      </c>
      <c r="D6928" s="49">
        <v>240</v>
      </c>
      <c r="E6928" s="49">
        <v>40</v>
      </c>
      <c r="I6928" s="49">
        <f t="shared" si="108"/>
        <v>93</v>
      </c>
    </row>
    <row r="6929" spans="1:9" x14ac:dyDescent="0.3">
      <c r="A6929" s="109">
        <v>44940</v>
      </c>
      <c r="B6929">
        <v>10</v>
      </c>
      <c r="C6929" s="49">
        <v>0</v>
      </c>
      <c r="D6929" s="49">
        <v>1450</v>
      </c>
      <c r="E6929" s="49">
        <v>340</v>
      </c>
      <c r="I6929" s="49">
        <f t="shared" si="108"/>
        <v>597</v>
      </c>
    </row>
    <row r="6930" spans="1:9" x14ac:dyDescent="0.3">
      <c r="A6930" s="109">
        <v>44940</v>
      </c>
      <c r="B6930">
        <v>11</v>
      </c>
      <c r="C6930" s="49">
        <v>0</v>
      </c>
      <c r="D6930" s="49">
        <v>2430</v>
      </c>
      <c r="E6930" s="49">
        <v>840</v>
      </c>
      <c r="I6930" s="49">
        <f t="shared" si="108"/>
        <v>1090</v>
      </c>
    </row>
    <row r="6931" spans="1:9" x14ac:dyDescent="0.3">
      <c r="A6931" s="109">
        <v>44940</v>
      </c>
      <c r="B6931">
        <v>12</v>
      </c>
      <c r="C6931" s="49">
        <v>0</v>
      </c>
      <c r="D6931" s="49">
        <v>3100</v>
      </c>
      <c r="E6931" s="49">
        <v>2080</v>
      </c>
      <c r="I6931" s="49">
        <f t="shared" si="108"/>
        <v>1727</v>
      </c>
    </row>
    <row r="6932" spans="1:9" x14ac:dyDescent="0.3">
      <c r="A6932" s="109">
        <v>44940</v>
      </c>
      <c r="B6932">
        <v>13</v>
      </c>
      <c r="C6932" s="49">
        <v>0</v>
      </c>
      <c r="D6932" s="49">
        <v>4600</v>
      </c>
      <c r="E6932" s="49">
        <v>1920</v>
      </c>
      <c r="I6932" s="49">
        <f t="shared" si="108"/>
        <v>2173</v>
      </c>
    </row>
    <row r="6933" spans="1:9" x14ac:dyDescent="0.3">
      <c r="A6933" s="109">
        <v>44940</v>
      </c>
      <c r="B6933">
        <v>14</v>
      </c>
      <c r="C6933" s="49">
        <v>436060.04118919373</v>
      </c>
      <c r="D6933" s="49">
        <v>2430</v>
      </c>
      <c r="E6933" s="49">
        <v>10000</v>
      </c>
      <c r="I6933" s="49">
        <f t="shared" si="108"/>
        <v>149497</v>
      </c>
    </row>
    <row r="6934" spans="1:9" x14ac:dyDescent="0.3">
      <c r="A6934" s="109">
        <v>44940</v>
      </c>
      <c r="B6934">
        <v>15</v>
      </c>
      <c r="C6934" s="49">
        <v>76206.892728805542</v>
      </c>
      <c r="D6934" s="49">
        <v>1850</v>
      </c>
      <c r="E6934" s="49">
        <v>400</v>
      </c>
      <c r="I6934" s="49">
        <f t="shared" si="108"/>
        <v>26152</v>
      </c>
    </row>
    <row r="6935" spans="1:9" x14ac:dyDescent="0.3">
      <c r="A6935" s="109">
        <v>44940</v>
      </c>
      <c r="B6935">
        <v>16</v>
      </c>
      <c r="C6935" s="49">
        <v>0</v>
      </c>
      <c r="D6935" s="49">
        <v>680</v>
      </c>
      <c r="E6935" s="49">
        <v>90</v>
      </c>
      <c r="I6935" s="49">
        <f t="shared" si="108"/>
        <v>257</v>
      </c>
    </row>
    <row r="6936" spans="1:9" x14ac:dyDescent="0.3">
      <c r="A6936" s="109">
        <v>44940</v>
      </c>
      <c r="B6936">
        <v>17</v>
      </c>
      <c r="C6936" s="49">
        <v>0</v>
      </c>
      <c r="D6936" s="49">
        <v>20</v>
      </c>
      <c r="E6936" s="49">
        <v>0</v>
      </c>
      <c r="I6936" s="49">
        <f t="shared" si="108"/>
        <v>7</v>
      </c>
    </row>
    <row r="6937" spans="1:9" x14ac:dyDescent="0.3">
      <c r="A6937" s="109">
        <v>44940</v>
      </c>
      <c r="B6937">
        <v>18</v>
      </c>
      <c r="C6937" s="49">
        <v>0</v>
      </c>
      <c r="D6937" s="49">
        <v>0</v>
      </c>
      <c r="E6937" s="49">
        <v>0</v>
      </c>
      <c r="I6937" s="49">
        <f t="shared" si="108"/>
        <v>0</v>
      </c>
    </row>
    <row r="6938" spans="1:9" x14ac:dyDescent="0.3">
      <c r="A6938" s="109">
        <v>44940</v>
      </c>
      <c r="B6938">
        <v>19</v>
      </c>
      <c r="C6938" s="49">
        <v>0</v>
      </c>
      <c r="D6938" s="49">
        <v>0</v>
      </c>
      <c r="E6938" s="49">
        <v>0</v>
      </c>
      <c r="I6938" s="49">
        <f t="shared" si="108"/>
        <v>0</v>
      </c>
    </row>
    <row r="6939" spans="1:9" x14ac:dyDescent="0.3">
      <c r="A6939" s="109">
        <v>44940</v>
      </c>
      <c r="B6939">
        <v>20</v>
      </c>
      <c r="C6939" s="49">
        <v>0</v>
      </c>
      <c r="D6939" s="49">
        <v>0</v>
      </c>
      <c r="E6939" s="49">
        <v>0</v>
      </c>
      <c r="I6939" s="49">
        <f t="shared" si="108"/>
        <v>0</v>
      </c>
    </row>
    <row r="6940" spans="1:9" x14ac:dyDescent="0.3">
      <c r="A6940" s="109">
        <v>44940</v>
      </c>
      <c r="B6940">
        <v>21</v>
      </c>
      <c r="C6940" s="49">
        <v>0</v>
      </c>
      <c r="D6940" s="49">
        <v>0</v>
      </c>
      <c r="E6940" s="49">
        <v>0</v>
      </c>
      <c r="I6940" s="49">
        <f t="shared" si="108"/>
        <v>0</v>
      </c>
    </row>
    <row r="6941" spans="1:9" x14ac:dyDescent="0.3">
      <c r="A6941" s="109">
        <v>44940</v>
      </c>
      <c r="B6941">
        <v>22</v>
      </c>
      <c r="C6941" s="49">
        <v>0</v>
      </c>
      <c r="D6941" s="49">
        <v>0</v>
      </c>
      <c r="E6941" s="49">
        <v>0</v>
      </c>
      <c r="I6941" s="49">
        <f t="shared" si="108"/>
        <v>0</v>
      </c>
    </row>
    <row r="6942" spans="1:9" x14ac:dyDescent="0.3">
      <c r="A6942" s="109">
        <v>44940</v>
      </c>
      <c r="B6942">
        <v>23</v>
      </c>
      <c r="C6942" s="49">
        <v>0</v>
      </c>
      <c r="D6942" s="49">
        <v>0</v>
      </c>
      <c r="E6942" s="49">
        <v>0</v>
      </c>
      <c r="I6942" s="49">
        <f t="shared" si="108"/>
        <v>0</v>
      </c>
    </row>
    <row r="6943" spans="1:9" x14ac:dyDescent="0.3">
      <c r="A6943" s="109">
        <v>44940</v>
      </c>
      <c r="B6943">
        <v>24</v>
      </c>
      <c r="C6943" s="49">
        <v>0</v>
      </c>
      <c r="D6943" s="49">
        <v>0</v>
      </c>
      <c r="E6943" s="49">
        <v>0</v>
      </c>
      <c r="I6943" s="49">
        <f t="shared" si="108"/>
        <v>0</v>
      </c>
    </row>
    <row r="6944" spans="1:9" x14ac:dyDescent="0.3">
      <c r="A6944" s="109">
        <v>44941</v>
      </c>
      <c r="B6944">
        <v>1</v>
      </c>
      <c r="C6944" s="49">
        <v>0</v>
      </c>
      <c r="D6944" s="49">
        <v>0</v>
      </c>
      <c r="E6944" s="49">
        <v>0</v>
      </c>
      <c r="I6944" s="49">
        <f t="shared" si="108"/>
        <v>0</v>
      </c>
    </row>
    <row r="6945" spans="1:9" x14ac:dyDescent="0.3">
      <c r="A6945" s="109">
        <v>44941</v>
      </c>
      <c r="B6945">
        <v>2</v>
      </c>
      <c r="C6945" s="49">
        <v>0</v>
      </c>
      <c r="D6945" s="49">
        <v>0</v>
      </c>
      <c r="E6945" s="49">
        <v>0</v>
      </c>
      <c r="I6945" s="49">
        <f t="shared" si="108"/>
        <v>0</v>
      </c>
    </row>
    <row r="6946" spans="1:9" x14ac:dyDescent="0.3">
      <c r="A6946" s="109">
        <v>44941</v>
      </c>
      <c r="B6946">
        <v>3</v>
      </c>
      <c r="C6946" s="49">
        <v>0</v>
      </c>
      <c r="D6946" s="49">
        <v>0</v>
      </c>
      <c r="E6946" s="49">
        <v>0</v>
      </c>
      <c r="I6946" s="49">
        <f t="shared" si="108"/>
        <v>0</v>
      </c>
    </row>
    <row r="6947" spans="1:9" x14ac:dyDescent="0.3">
      <c r="A6947" s="109">
        <v>44941</v>
      </c>
      <c r="B6947">
        <v>4</v>
      </c>
      <c r="C6947" s="49">
        <v>0</v>
      </c>
      <c r="D6947" s="49">
        <v>0</v>
      </c>
      <c r="E6947" s="49">
        <v>0</v>
      </c>
      <c r="I6947" s="49">
        <f t="shared" si="108"/>
        <v>0</v>
      </c>
    </row>
    <row r="6948" spans="1:9" x14ac:dyDescent="0.3">
      <c r="A6948" s="109">
        <v>44941</v>
      </c>
      <c r="B6948">
        <v>5</v>
      </c>
      <c r="C6948" s="49">
        <v>0</v>
      </c>
      <c r="D6948" s="49">
        <v>0</v>
      </c>
      <c r="E6948" s="49">
        <v>0</v>
      </c>
      <c r="I6948" s="49">
        <f t="shared" si="108"/>
        <v>0</v>
      </c>
    </row>
    <row r="6949" spans="1:9" x14ac:dyDescent="0.3">
      <c r="A6949" s="109">
        <v>44941</v>
      </c>
      <c r="B6949">
        <v>6</v>
      </c>
      <c r="C6949" s="49">
        <v>0</v>
      </c>
      <c r="D6949" s="49">
        <v>0</v>
      </c>
      <c r="E6949" s="49">
        <v>0</v>
      </c>
      <c r="I6949" s="49">
        <f t="shared" si="108"/>
        <v>0</v>
      </c>
    </row>
    <row r="6950" spans="1:9" x14ac:dyDescent="0.3">
      <c r="A6950" s="109">
        <v>44941</v>
      </c>
      <c r="B6950">
        <v>7</v>
      </c>
      <c r="C6950" s="49">
        <v>0</v>
      </c>
      <c r="D6950" s="49">
        <v>0</v>
      </c>
      <c r="E6950" s="49">
        <v>0</v>
      </c>
      <c r="I6950" s="49">
        <f t="shared" si="108"/>
        <v>0</v>
      </c>
    </row>
    <row r="6951" spans="1:9" x14ac:dyDescent="0.3">
      <c r="A6951" s="109">
        <v>44941</v>
      </c>
      <c r="B6951">
        <v>8</v>
      </c>
      <c r="C6951" s="49">
        <v>0</v>
      </c>
      <c r="D6951" s="49">
        <v>150</v>
      </c>
      <c r="E6951" s="49">
        <v>20</v>
      </c>
      <c r="I6951" s="49">
        <f t="shared" si="108"/>
        <v>57</v>
      </c>
    </row>
    <row r="6952" spans="1:9" x14ac:dyDescent="0.3">
      <c r="A6952" s="109">
        <v>44941</v>
      </c>
      <c r="B6952">
        <v>9</v>
      </c>
      <c r="C6952" s="49">
        <v>0</v>
      </c>
      <c r="D6952" s="49">
        <v>2070</v>
      </c>
      <c r="E6952" s="49">
        <v>1630</v>
      </c>
      <c r="I6952" s="49">
        <f t="shared" si="108"/>
        <v>1233</v>
      </c>
    </row>
    <row r="6953" spans="1:9" x14ac:dyDescent="0.3">
      <c r="A6953" s="109">
        <v>44941</v>
      </c>
      <c r="B6953">
        <v>10</v>
      </c>
      <c r="C6953" s="49">
        <v>329603.01637649536</v>
      </c>
      <c r="D6953" s="49">
        <v>3850</v>
      </c>
      <c r="E6953" s="49">
        <v>6890</v>
      </c>
      <c r="I6953" s="49">
        <f t="shared" si="108"/>
        <v>113448</v>
      </c>
    </row>
    <row r="6954" spans="1:9" x14ac:dyDescent="0.3">
      <c r="A6954" s="109">
        <v>44941</v>
      </c>
      <c r="B6954">
        <v>11</v>
      </c>
      <c r="C6954" s="49">
        <v>447981.47678375244</v>
      </c>
      <c r="D6954" s="49">
        <v>4750</v>
      </c>
      <c r="E6954" s="49">
        <v>5570</v>
      </c>
      <c r="I6954" s="49">
        <f t="shared" si="108"/>
        <v>152767</v>
      </c>
    </row>
    <row r="6955" spans="1:9" x14ac:dyDescent="0.3">
      <c r="A6955" s="109">
        <v>44941</v>
      </c>
      <c r="B6955">
        <v>12</v>
      </c>
      <c r="C6955" s="49">
        <v>511972.06974029541</v>
      </c>
      <c r="D6955" s="49">
        <v>6490</v>
      </c>
      <c r="E6955" s="49">
        <v>4180</v>
      </c>
      <c r="I6955" s="49">
        <f t="shared" si="108"/>
        <v>174214</v>
      </c>
    </row>
    <row r="6956" spans="1:9" x14ac:dyDescent="0.3">
      <c r="A6956" s="109">
        <v>44941</v>
      </c>
      <c r="B6956">
        <v>13</v>
      </c>
      <c r="C6956" s="49">
        <v>634990.33451080322</v>
      </c>
      <c r="D6956" s="49">
        <v>7430</v>
      </c>
      <c r="E6956" s="49">
        <v>5170</v>
      </c>
      <c r="I6956" s="49">
        <f t="shared" si="108"/>
        <v>215863</v>
      </c>
    </row>
    <row r="6957" spans="1:9" x14ac:dyDescent="0.3">
      <c r="A6957" s="109">
        <v>44941</v>
      </c>
      <c r="B6957">
        <v>14</v>
      </c>
      <c r="C6957" s="49">
        <v>629990.39888381958</v>
      </c>
      <c r="D6957" s="49">
        <v>4910</v>
      </c>
      <c r="E6957" s="49">
        <v>5450</v>
      </c>
      <c r="I6957" s="49">
        <f t="shared" si="108"/>
        <v>213450</v>
      </c>
    </row>
    <row r="6958" spans="1:9" x14ac:dyDescent="0.3">
      <c r="A6958" s="109">
        <v>44941</v>
      </c>
      <c r="B6958">
        <v>15</v>
      </c>
      <c r="C6958" s="49">
        <v>461916.05925559998</v>
      </c>
      <c r="D6958" s="49">
        <v>2960</v>
      </c>
      <c r="E6958" s="49">
        <v>3180</v>
      </c>
      <c r="I6958" s="49">
        <f t="shared" si="108"/>
        <v>156019</v>
      </c>
    </row>
    <row r="6959" spans="1:9" x14ac:dyDescent="0.3">
      <c r="A6959" s="109">
        <v>44941</v>
      </c>
      <c r="B6959">
        <v>16</v>
      </c>
      <c r="C6959" s="49">
        <v>0</v>
      </c>
      <c r="D6959" s="49">
        <v>880</v>
      </c>
      <c r="E6959" s="49">
        <v>890</v>
      </c>
      <c r="I6959" s="49">
        <f t="shared" si="108"/>
        <v>590</v>
      </c>
    </row>
    <row r="6960" spans="1:9" x14ac:dyDescent="0.3">
      <c r="A6960" s="109">
        <v>44941</v>
      </c>
      <c r="B6960">
        <v>17</v>
      </c>
      <c r="C6960" s="49">
        <v>0</v>
      </c>
      <c r="D6960" s="49">
        <v>0</v>
      </c>
      <c r="E6960" s="49">
        <v>110</v>
      </c>
      <c r="I6960" s="49">
        <f t="shared" si="108"/>
        <v>37</v>
      </c>
    </row>
    <row r="6961" spans="1:9" x14ac:dyDescent="0.3">
      <c r="A6961" s="109">
        <v>44941</v>
      </c>
      <c r="B6961">
        <v>18</v>
      </c>
      <c r="C6961" s="49">
        <v>0</v>
      </c>
      <c r="D6961" s="49">
        <v>0</v>
      </c>
      <c r="E6961" s="49">
        <v>0</v>
      </c>
      <c r="I6961" s="49">
        <f t="shared" si="108"/>
        <v>0</v>
      </c>
    </row>
    <row r="6962" spans="1:9" x14ac:dyDescent="0.3">
      <c r="A6962" s="109">
        <v>44941</v>
      </c>
      <c r="B6962">
        <v>19</v>
      </c>
      <c r="C6962" s="49">
        <v>0</v>
      </c>
      <c r="D6962" s="49">
        <v>0</v>
      </c>
      <c r="E6962" s="49">
        <v>0</v>
      </c>
      <c r="I6962" s="49">
        <f t="shared" si="108"/>
        <v>0</v>
      </c>
    </row>
    <row r="6963" spans="1:9" x14ac:dyDescent="0.3">
      <c r="A6963" s="109">
        <v>44941</v>
      </c>
      <c r="B6963">
        <v>20</v>
      </c>
      <c r="C6963" s="49">
        <v>0</v>
      </c>
      <c r="D6963" s="49">
        <v>0</v>
      </c>
      <c r="E6963" s="49">
        <v>0</v>
      </c>
      <c r="I6963" s="49">
        <f t="shared" si="108"/>
        <v>0</v>
      </c>
    </row>
    <row r="6964" spans="1:9" x14ac:dyDescent="0.3">
      <c r="A6964" s="109">
        <v>44941</v>
      </c>
      <c r="B6964">
        <v>21</v>
      </c>
      <c r="C6964" s="49">
        <v>0</v>
      </c>
      <c r="D6964" s="49">
        <v>0</v>
      </c>
      <c r="E6964" s="49">
        <v>0</v>
      </c>
      <c r="I6964" s="49">
        <f t="shared" si="108"/>
        <v>0</v>
      </c>
    </row>
    <row r="6965" spans="1:9" x14ac:dyDescent="0.3">
      <c r="A6965" s="109">
        <v>44941</v>
      </c>
      <c r="B6965">
        <v>22</v>
      </c>
      <c r="C6965" s="49">
        <v>0</v>
      </c>
      <c r="D6965" s="49">
        <v>0</v>
      </c>
      <c r="E6965" s="49">
        <v>0</v>
      </c>
      <c r="I6965" s="49">
        <f t="shared" si="108"/>
        <v>0</v>
      </c>
    </row>
    <row r="6966" spans="1:9" x14ac:dyDescent="0.3">
      <c r="A6966" s="109">
        <v>44941</v>
      </c>
      <c r="B6966">
        <v>23</v>
      </c>
      <c r="C6966" s="49">
        <v>0</v>
      </c>
      <c r="D6966" s="49">
        <v>0</v>
      </c>
      <c r="E6966" s="49">
        <v>0</v>
      </c>
      <c r="I6966" s="49">
        <f t="shared" si="108"/>
        <v>0</v>
      </c>
    </row>
    <row r="6967" spans="1:9" x14ac:dyDescent="0.3">
      <c r="A6967" s="109">
        <v>44941</v>
      </c>
      <c r="B6967">
        <v>24</v>
      </c>
      <c r="C6967" s="49">
        <v>0</v>
      </c>
      <c r="D6967" s="49">
        <v>0</v>
      </c>
      <c r="E6967" s="49">
        <v>0</v>
      </c>
      <c r="I6967" s="49">
        <f t="shared" si="108"/>
        <v>0</v>
      </c>
    </row>
    <row r="6968" spans="1:9" x14ac:dyDescent="0.3">
      <c r="A6968" s="109">
        <v>44942</v>
      </c>
      <c r="B6968">
        <v>1</v>
      </c>
      <c r="C6968" s="49">
        <v>0</v>
      </c>
      <c r="D6968" s="49">
        <v>0</v>
      </c>
      <c r="E6968" s="49">
        <v>0</v>
      </c>
      <c r="I6968" s="49">
        <f t="shared" si="108"/>
        <v>0</v>
      </c>
    </row>
    <row r="6969" spans="1:9" x14ac:dyDescent="0.3">
      <c r="A6969" s="109">
        <v>44942</v>
      </c>
      <c r="B6969">
        <v>2</v>
      </c>
      <c r="C6969" s="49">
        <v>0</v>
      </c>
      <c r="D6969" s="49">
        <v>0</v>
      </c>
      <c r="E6969" s="49">
        <v>0</v>
      </c>
      <c r="I6969" s="49">
        <f t="shared" si="108"/>
        <v>0</v>
      </c>
    </row>
    <row r="6970" spans="1:9" x14ac:dyDescent="0.3">
      <c r="A6970" s="109">
        <v>44942</v>
      </c>
      <c r="B6970">
        <v>3</v>
      </c>
      <c r="C6970" s="49">
        <v>0</v>
      </c>
      <c r="D6970" s="49">
        <v>0</v>
      </c>
      <c r="E6970" s="49">
        <v>0</v>
      </c>
      <c r="I6970" s="49">
        <f t="shared" si="108"/>
        <v>0</v>
      </c>
    </row>
    <row r="6971" spans="1:9" x14ac:dyDescent="0.3">
      <c r="A6971" s="109">
        <v>44942</v>
      </c>
      <c r="B6971">
        <v>4</v>
      </c>
      <c r="C6971" s="49">
        <v>0</v>
      </c>
      <c r="D6971" s="49">
        <v>0</v>
      </c>
      <c r="E6971" s="49">
        <v>0</v>
      </c>
      <c r="I6971" s="49">
        <f t="shared" si="108"/>
        <v>0</v>
      </c>
    </row>
    <row r="6972" spans="1:9" x14ac:dyDescent="0.3">
      <c r="A6972" s="109">
        <v>44942</v>
      </c>
      <c r="B6972">
        <v>5</v>
      </c>
      <c r="C6972" s="49">
        <v>0</v>
      </c>
      <c r="D6972" s="49">
        <v>0</v>
      </c>
      <c r="E6972" s="49">
        <v>0</v>
      </c>
      <c r="I6972" s="49">
        <f t="shared" si="108"/>
        <v>0</v>
      </c>
    </row>
    <row r="6973" spans="1:9" x14ac:dyDescent="0.3">
      <c r="A6973" s="109">
        <v>44942</v>
      </c>
      <c r="B6973">
        <v>6</v>
      </c>
      <c r="C6973" s="49">
        <v>0</v>
      </c>
      <c r="D6973" s="49">
        <v>0</v>
      </c>
      <c r="E6973" s="49">
        <v>0</v>
      </c>
      <c r="I6973" s="49">
        <f t="shared" si="108"/>
        <v>0</v>
      </c>
    </row>
    <row r="6974" spans="1:9" x14ac:dyDescent="0.3">
      <c r="A6974" s="109">
        <v>44942</v>
      </c>
      <c r="B6974">
        <v>7</v>
      </c>
      <c r="C6974" s="49">
        <v>0</v>
      </c>
      <c r="D6974" s="49">
        <v>0</v>
      </c>
      <c r="E6974" s="49">
        <v>0</v>
      </c>
      <c r="I6974" s="49">
        <f t="shared" si="108"/>
        <v>0</v>
      </c>
    </row>
    <row r="6975" spans="1:9" x14ac:dyDescent="0.3">
      <c r="A6975" s="109">
        <v>44942</v>
      </c>
      <c r="B6975">
        <v>8</v>
      </c>
      <c r="C6975" s="49">
        <v>0</v>
      </c>
      <c r="D6975" s="49">
        <v>0</v>
      </c>
      <c r="E6975" s="49">
        <v>20</v>
      </c>
      <c r="I6975" s="49">
        <f t="shared" si="108"/>
        <v>7</v>
      </c>
    </row>
    <row r="6976" spans="1:9" x14ac:dyDescent="0.3">
      <c r="A6976" s="109">
        <v>44942</v>
      </c>
      <c r="B6976">
        <v>9</v>
      </c>
      <c r="C6976" s="49">
        <v>0</v>
      </c>
      <c r="D6976" s="49">
        <v>0</v>
      </c>
      <c r="E6976" s="49">
        <v>100</v>
      </c>
      <c r="I6976" s="49">
        <f t="shared" si="108"/>
        <v>33</v>
      </c>
    </row>
    <row r="6977" spans="1:9" x14ac:dyDescent="0.3">
      <c r="A6977" s="109">
        <v>44942</v>
      </c>
      <c r="B6977">
        <v>10</v>
      </c>
      <c r="C6977" s="49">
        <v>0</v>
      </c>
      <c r="D6977" s="49">
        <v>40</v>
      </c>
      <c r="E6977" s="49">
        <v>480</v>
      </c>
      <c r="I6977" s="49">
        <f t="shared" si="108"/>
        <v>173</v>
      </c>
    </row>
    <row r="6978" spans="1:9" x14ac:dyDescent="0.3">
      <c r="A6978" s="109">
        <v>44942</v>
      </c>
      <c r="B6978">
        <v>11</v>
      </c>
      <c r="C6978" s="49">
        <v>0</v>
      </c>
      <c r="D6978" s="49">
        <v>150</v>
      </c>
      <c r="E6978" s="49">
        <v>760</v>
      </c>
      <c r="I6978" s="49">
        <f t="shared" si="108"/>
        <v>303</v>
      </c>
    </row>
    <row r="6979" spans="1:9" x14ac:dyDescent="0.3">
      <c r="A6979" s="109">
        <v>44942</v>
      </c>
      <c r="B6979">
        <v>12</v>
      </c>
      <c r="C6979" s="49">
        <v>0</v>
      </c>
      <c r="D6979" s="49">
        <v>250</v>
      </c>
      <c r="E6979" s="49">
        <v>880</v>
      </c>
      <c r="I6979" s="49">
        <f t="shared" si="108"/>
        <v>377</v>
      </c>
    </row>
    <row r="6980" spans="1:9" x14ac:dyDescent="0.3">
      <c r="A6980" s="109">
        <v>44942</v>
      </c>
      <c r="B6980">
        <v>13</v>
      </c>
      <c r="C6980" s="49">
        <v>0</v>
      </c>
      <c r="D6980" s="49">
        <v>620</v>
      </c>
      <c r="E6980" s="49">
        <v>830</v>
      </c>
      <c r="I6980" s="49">
        <f t="shared" si="108"/>
        <v>483</v>
      </c>
    </row>
    <row r="6981" spans="1:9" x14ac:dyDescent="0.3">
      <c r="A6981" s="109">
        <v>44942</v>
      </c>
      <c r="B6981">
        <v>14</v>
      </c>
      <c r="C6981" s="49">
        <v>0</v>
      </c>
      <c r="D6981" s="49">
        <v>750</v>
      </c>
      <c r="E6981" s="49">
        <v>1470</v>
      </c>
      <c r="I6981" s="49">
        <f t="shared" si="108"/>
        <v>740</v>
      </c>
    </row>
    <row r="6982" spans="1:9" x14ac:dyDescent="0.3">
      <c r="A6982" s="109">
        <v>44942</v>
      </c>
      <c r="B6982">
        <v>15</v>
      </c>
      <c r="C6982" s="49">
        <v>0</v>
      </c>
      <c r="D6982" s="49">
        <v>650</v>
      </c>
      <c r="E6982" s="49">
        <v>850</v>
      </c>
      <c r="I6982" s="49">
        <f t="shared" si="108"/>
        <v>500</v>
      </c>
    </row>
    <row r="6983" spans="1:9" x14ac:dyDescent="0.3">
      <c r="A6983" s="109">
        <v>44942</v>
      </c>
      <c r="B6983">
        <v>16</v>
      </c>
      <c r="C6983" s="49">
        <v>0</v>
      </c>
      <c r="D6983" s="49">
        <v>100</v>
      </c>
      <c r="E6983" s="49">
        <v>160</v>
      </c>
      <c r="I6983" s="49">
        <f t="shared" si="108"/>
        <v>87</v>
      </c>
    </row>
    <row r="6984" spans="1:9" x14ac:dyDescent="0.3">
      <c r="A6984" s="109">
        <v>44942</v>
      </c>
      <c r="B6984">
        <v>17</v>
      </c>
      <c r="C6984" s="49">
        <v>0</v>
      </c>
      <c r="D6984" s="49">
        <v>0</v>
      </c>
      <c r="E6984" s="49">
        <v>20</v>
      </c>
      <c r="I6984" s="49">
        <f t="shared" ref="I6984:I7047" si="109">ROUND(AVERAGE(C6984:E6984),0)</f>
        <v>7</v>
      </c>
    </row>
    <row r="6985" spans="1:9" x14ac:dyDescent="0.3">
      <c r="A6985" s="109">
        <v>44942</v>
      </c>
      <c r="B6985">
        <v>18</v>
      </c>
      <c r="C6985" s="49">
        <v>0</v>
      </c>
      <c r="D6985" s="49">
        <v>0</v>
      </c>
      <c r="E6985" s="49">
        <v>0</v>
      </c>
      <c r="I6985" s="49">
        <f t="shared" si="109"/>
        <v>0</v>
      </c>
    </row>
    <row r="6986" spans="1:9" x14ac:dyDescent="0.3">
      <c r="A6986" s="109">
        <v>44942</v>
      </c>
      <c r="B6986">
        <v>19</v>
      </c>
      <c r="C6986" s="49">
        <v>0</v>
      </c>
      <c r="D6986" s="49">
        <v>0</v>
      </c>
      <c r="E6986" s="49">
        <v>0</v>
      </c>
      <c r="I6986" s="49">
        <f t="shared" si="109"/>
        <v>0</v>
      </c>
    </row>
    <row r="6987" spans="1:9" x14ac:dyDescent="0.3">
      <c r="A6987" s="109">
        <v>44942</v>
      </c>
      <c r="B6987">
        <v>20</v>
      </c>
      <c r="C6987" s="49">
        <v>0</v>
      </c>
      <c r="D6987" s="49">
        <v>0</v>
      </c>
      <c r="E6987" s="49">
        <v>0</v>
      </c>
      <c r="I6987" s="49">
        <f t="shared" si="109"/>
        <v>0</v>
      </c>
    </row>
    <row r="6988" spans="1:9" x14ac:dyDescent="0.3">
      <c r="A6988" s="109">
        <v>44942</v>
      </c>
      <c r="B6988">
        <v>21</v>
      </c>
      <c r="C6988" s="49">
        <v>0</v>
      </c>
      <c r="D6988" s="49">
        <v>0</v>
      </c>
      <c r="E6988" s="49">
        <v>0</v>
      </c>
      <c r="I6988" s="49">
        <f t="shared" si="109"/>
        <v>0</v>
      </c>
    </row>
    <row r="6989" spans="1:9" x14ac:dyDescent="0.3">
      <c r="A6989" s="109">
        <v>44942</v>
      </c>
      <c r="B6989">
        <v>22</v>
      </c>
      <c r="C6989" s="49">
        <v>0</v>
      </c>
      <c r="D6989" s="49">
        <v>0</v>
      </c>
      <c r="E6989" s="49">
        <v>0</v>
      </c>
      <c r="I6989" s="49">
        <f t="shared" si="109"/>
        <v>0</v>
      </c>
    </row>
    <row r="6990" spans="1:9" x14ac:dyDescent="0.3">
      <c r="A6990" s="109">
        <v>44942</v>
      </c>
      <c r="B6990">
        <v>23</v>
      </c>
      <c r="C6990" s="49">
        <v>0</v>
      </c>
      <c r="D6990" s="49">
        <v>0</v>
      </c>
      <c r="E6990" s="49">
        <v>0</v>
      </c>
      <c r="I6990" s="49">
        <f t="shared" si="109"/>
        <v>0</v>
      </c>
    </row>
    <row r="6991" spans="1:9" x14ac:dyDescent="0.3">
      <c r="A6991" s="109">
        <v>44942</v>
      </c>
      <c r="B6991">
        <v>24</v>
      </c>
      <c r="C6991" s="49">
        <v>0</v>
      </c>
      <c r="D6991" s="49">
        <v>0</v>
      </c>
      <c r="E6991" s="49">
        <v>0</v>
      </c>
      <c r="I6991" s="49">
        <f t="shared" si="109"/>
        <v>0</v>
      </c>
    </row>
    <row r="6992" spans="1:9" x14ac:dyDescent="0.3">
      <c r="A6992" s="109">
        <v>44943</v>
      </c>
      <c r="B6992">
        <v>1</v>
      </c>
      <c r="C6992" s="49">
        <v>0</v>
      </c>
      <c r="D6992" s="49">
        <v>0</v>
      </c>
      <c r="E6992" s="49">
        <v>0</v>
      </c>
      <c r="I6992" s="49">
        <f t="shared" si="109"/>
        <v>0</v>
      </c>
    </row>
    <row r="6993" spans="1:9" x14ac:dyDescent="0.3">
      <c r="A6993" s="109">
        <v>44943</v>
      </c>
      <c r="B6993">
        <v>2</v>
      </c>
      <c r="C6993" s="49">
        <v>0</v>
      </c>
      <c r="D6993" s="49">
        <v>0</v>
      </c>
      <c r="E6993" s="49">
        <v>0</v>
      </c>
      <c r="I6993" s="49">
        <f t="shared" si="109"/>
        <v>0</v>
      </c>
    </row>
    <row r="6994" spans="1:9" x14ac:dyDescent="0.3">
      <c r="A6994" s="109">
        <v>44943</v>
      </c>
      <c r="B6994">
        <v>3</v>
      </c>
      <c r="C6994" s="49">
        <v>0</v>
      </c>
      <c r="D6994" s="49">
        <v>0</v>
      </c>
      <c r="E6994" s="49">
        <v>0</v>
      </c>
      <c r="I6994" s="49">
        <f t="shared" si="109"/>
        <v>0</v>
      </c>
    </row>
    <row r="6995" spans="1:9" x14ac:dyDescent="0.3">
      <c r="A6995" s="109">
        <v>44943</v>
      </c>
      <c r="B6995">
        <v>4</v>
      </c>
      <c r="C6995" s="49">
        <v>0</v>
      </c>
      <c r="D6995" s="49">
        <v>0</v>
      </c>
      <c r="E6995" s="49">
        <v>0</v>
      </c>
      <c r="I6995" s="49">
        <f t="shared" si="109"/>
        <v>0</v>
      </c>
    </row>
    <row r="6996" spans="1:9" x14ac:dyDescent="0.3">
      <c r="A6996" s="109">
        <v>44943</v>
      </c>
      <c r="B6996">
        <v>5</v>
      </c>
      <c r="C6996" s="49">
        <v>0</v>
      </c>
      <c r="D6996" s="49">
        <v>0</v>
      </c>
      <c r="E6996" s="49">
        <v>0</v>
      </c>
      <c r="I6996" s="49">
        <f t="shared" si="109"/>
        <v>0</v>
      </c>
    </row>
    <row r="6997" spans="1:9" x14ac:dyDescent="0.3">
      <c r="A6997" s="109">
        <v>44943</v>
      </c>
      <c r="B6997">
        <v>6</v>
      </c>
      <c r="C6997" s="49">
        <v>0</v>
      </c>
      <c r="D6997" s="49">
        <v>0</v>
      </c>
      <c r="E6997" s="49">
        <v>0</v>
      </c>
      <c r="I6997" s="49">
        <f t="shared" si="109"/>
        <v>0</v>
      </c>
    </row>
    <row r="6998" spans="1:9" x14ac:dyDescent="0.3">
      <c r="A6998" s="109">
        <v>44943</v>
      </c>
      <c r="B6998">
        <v>7</v>
      </c>
      <c r="C6998" s="49">
        <v>0</v>
      </c>
      <c r="D6998" s="49">
        <v>0</v>
      </c>
      <c r="E6998" s="49">
        <v>0</v>
      </c>
      <c r="I6998" s="49">
        <f t="shared" si="109"/>
        <v>0</v>
      </c>
    </row>
    <row r="6999" spans="1:9" x14ac:dyDescent="0.3">
      <c r="A6999" s="109">
        <v>44943</v>
      </c>
      <c r="B6999">
        <v>8</v>
      </c>
      <c r="C6999" s="49">
        <v>0</v>
      </c>
      <c r="D6999" s="49">
        <v>20</v>
      </c>
      <c r="E6999" s="49">
        <v>80</v>
      </c>
      <c r="I6999" s="49">
        <f t="shared" si="109"/>
        <v>33</v>
      </c>
    </row>
    <row r="7000" spans="1:9" x14ac:dyDescent="0.3">
      <c r="A7000" s="109">
        <v>44943</v>
      </c>
      <c r="B7000">
        <v>9</v>
      </c>
      <c r="C7000" s="49">
        <v>0</v>
      </c>
      <c r="D7000" s="49">
        <v>1340</v>
      </c>
      <c r="E7000" s="49">
        <v>1830</v>
      </c>
      <c r="I7000" s="49">
        <f t="shared" si="109"/>
        <v>1057</v>
      </c>
    </row>
    <row r="7001" spans="1:9" x14ac:dyDescent="0.3">
      <c r="A7001" s="109">
        <v>44943</v>
      </c>
      <c r="B7001">
        <v>10</v>
      </c>
      <c r="C7001" s="49">
        <v>0</v>
      </c>
      <c r="D7001" s="49">
        <v>6040</v>
      </c>
      <c r="E7001" s="49">
        <v>6600</v>
      </c>
      <c r="I7001" s="49">
        <f t="shared" si="109"/>
        <v>4213</v>
      </c>
    </row>
    <row r="7002" spans="1:9" x14ac:dyDescent="0.3">
      <c r="A7002" s="109">
        <v>44943</v>
      </c>
      <c r="B7002">
        <v>11</v>
      </c>
      <c r="C7002" s="49">
        <v>836233.13903808594</v>
      </c>
      <c r="D7002" s="49">
        <v>18300</v>
      </c>
      <c r="E7002" s="49">
        <v>8560</v>
      </c>
      <c r="I7002" s="49">
        <f t="shared" si="109"/>
        <v>287698</v>
      </c>
    </row>
    <row r="7003" spans="1:9" x14ac:dyDescent="0.3">
      <c r="A7003" s="109">
        <v>44943</v>
      </c>
      <c r="B7003">
        <v>12</v>
      </c>
      <c r="C7003" s="49">
        <v>1178144.6933746338</v>
      </c>
      <c r="D7003" s="49">
        <v>28300</v>
      </c>
      <c r="E7003" s="49">
        <v>9630</v>
      </c>
      <c r="I7003" s="49">
        <f t="shared" si="109"/>
        <v>405358</v>
      </c>
    </row>
    <row r="7004" spans="1:9" x14ac:dyDescent="0.3">
      <c r="A7004" s="109">
        <v>44943</v>
      </c>
      <c r="B7004">
        <v>13</v>
      </c>
      <c r="C7004" s="49">
        <v>1540976.6435623169</v>
      </c>
      <c r="D7004" s="49">
        <v>27760</v>
      </c>
      <c r="E7004" s="49">
        <v>9720</v>
      </c>
      <c r="I7004" s="49">
        <f t="shared" si="109"/>
        <v>526152</v>
      </c>
    </row>
    <row r="7005" spans="1:9" x14ac:dyDescent="0.3">
      <c r="A7005" s="109">
        <v>44943</v>
      </c>
      <c r="B7005">
        <v>14</v>
      </c>
      <c r="C7005" s="49">
        <v>1876560.8072280884</v>
      </c>
      <c r="D7005" s="49">
        <v>23980</v>
      </c>
      <c r="E7005" s="49">
        <v>7990</v>
      </c>
      <c r="I7005" s="49">
        <f t="shared" si="109"/>
        <v>636177</v>
      </c>
    </row>
    <row r="7006" spans="1:9" x14ac:dyDescent="0.3">
      <c r="A7006" s="109">
        <v>44943</v>
      </c>
      <c r="B7006">
        <v>15</v>
      </c>
      <c r="C7006" s="49">
        <v>1144593.0004119873</v>
      </c>
      <c r="D7006" s="49">
        <v>8840</v>
      </c>
      <c r="E7006" s="49">
        <v>1850</v>
      </c>
      <c r="I7006" s="49">
        <f t="shared" si="109"/>
        <v>385094</v>
      </c>
    </row>
    <row r="7007" spans="1:9" x14ac:dyDescent="0.3">
      <c r="A7007" s="109">
        <v>44943</v>
      </c>
      <c r="B7007">
        <v>16</v>
      </c>
      <c r="C7007" s="49">
        <v>94998.553395271301</v>
      </c>
      <c r="D7007" s="49">
        <v>1120</v>
      </c>
      <c r="E7007" s="49">
        <v>280</v>
      </c>
      <c r="I7007" s="49">
        <f t="shared" si="109"/>
        <v>32133</v>
      </c>
    </row>
    <row r="7008" spans="1:9" x14ac:dyDescent="0.3">
      <c r="A7008" s="109">
        <v>44943</v>
      </c>
      <c r="B7008">
        <v>17</v>
      </c>
      <c r="C7008" s="49">
        <v>0</v>
      </c>
      <c r="D7008" s="49">
        <v>140</v>
      </c>
      <c r="E7008" s="49">
        <v>40</v>
      </c>
      <c r="I7008" s="49">
        <f t="shared" si="109"/>
        <v>60</v>
      </c>
    </row>
    <row r="7009" spans="1:9" x14ac:dyDescent="0.3">
      <c r="A7009" s="109">
        <v>44943</v>
      </c>
      <c r="B7009">
        <v>18</v>
      </c>
      <c r="C7009" s="49">
        <v>0</v>
      </c>
      <c r="D7009" s="49">
        <v>0</v>
      </c>
      <c r="E7009" s="49">
        <v>0</v>
      </c>
      <c r="I7009" s="49">
        <f t="shared" si="109"/>
        <v>0</v>
      </c>
    </row>
    <row r="7010" spans="1:9" x14ac:dyDescent="0.3">
      <c r="A7010" s="109">
        <v>44943</v>
      </c>
      <c r="B7010">
        <v>19</v>
      </c>
      <c r="C7010" s="49">
        <v>0</v>
      </c>
      <c r="D7010" s="49">
        <v>0</v>
      </c>
      <c r="E7010" s="49">
        <v>0</v>
      </c>
      <c r="I7010" s="49">
        <f t="shared" si="109"/>
        <v>0</v>
      </c>
    </row>
    <row r="7011" spans="1:9" x14ac:dyDescent="0.3">
      <c r="A7011" s="109">
        <v>44943</v>
      </c>
      <c r="B7011">
        <v>20</v>
      </c>
      <c r="C7011" s="49">
        <v>0</v>
      </c>
      <c r="D7011" s="49">
        <v>0</v>
      </c>
      <c r="E7011" s="49">
        <v>0</v>
      </c>
      <c r="I7011" s="49">
        <f t="shared" si="109"/>
        <v>0</v>
      </c>
    </row>
    <row r="7012" spans="1:9" x14ac:dyDescent="0.3">
      <c r="A7012" s="109">
        <v>44943</v>
      </c>
      <c r="B7012">
        <v>21</v>
      </c>
      <c r="C7012" s="49">
        <v>0</v>
      </c>
      <c r="D7012" s="49">
        <v>0</v>
      </c>
      <c r="E7012" s="49">
        <v>0</v>
      </c>
      <c r="I7012" s="49">
        <f t="shared" si="109"/>
        <v>0</v>
      </c>
    </row>
    <row r="7013" spans="1:9" x14ac:dyDescent="0.3">
      <c r="A7013" s="109">
        <v>44943</v>
      </c>
      <c r="B7013">
        <v>22</v>
      </c>
      <c r="C7013" s="49">
        <v>0</v>
      </c>
      <c r="D7013" s="49">
        <v>0</v>
      </c>
      <c r="E7013" s="49">
        <v>0</v>
      </c>
      <c r="I7013" s="49">
        <f t="shared" si="109"/>
        <v>0</v>
      </c>
    </row>
    <row r="7014" spans="1:9" x14ac:dyDescent="0.3">
      <c r="A7014" s="109">
        <v>44943</v>
      </c>
      <c r="B7014">
        <v>23</v>
      </c>
      <c r="C7014" s="49">
        <v>0</v>
      </c>
      <c r="D7014" s="49">
        <v>0</v>
      </c>
      <c r="E7014" s="49">
        <v>0</v>
      </c>
      <c r="I7014" s="49">
        <f t="shared" si="109"/>
        <v>0</v>
      </c>
    </row>
    <row r="7015" spans="1:9" x14ac:dyDescent="0.3">
      <c r="A7015" s="109">
        <v>44943</v>
      </c>
      <c r="B7015">
        <v>24</v>
      </c>
      <c r="C7015" s="49">
        <v>0</v>
      </c>
      <c r="D7015" s="49">
        <v>0</v>
      </c>
      <c r="E7015" s="49">
        <v>0</v>
      </c>
      <c r="I7015" s="49">
        <f t="shared" si="109"/>
        <v>0</v>
      </c>
    </row>
    <row r="7016" spans="1:9" x14ac:dyDescent="0.3">
      <c r="A7016" s="109">
        <v>44944</v>
      </c>
      <c r="B7016">
        <v>1</v>
      </c>
      <c r="C7016" s="49">
        <v>0</v>
      </c>
      <c r="D7016" s="49">
        <v>0</v>
      </c>
      <c r="E7016" s="49">
        <v>0</v>
      </c>
      <c r="I7016" s="49">
        <f t="shared" si="109"/>
        <v>0</v>
      </c>
    </row>
    <row r="7017" spans="1:9" x14ac:dyDescent="0.3">
      <c r="A7017" s="109">
        <v>44944</v>
      </c>
      <c r="B7017">
        <v>2</v>
      </c>
      <c r="C7017" s="49">
        <v>0</v>
      </c>
      <c r="D7017" s="49">
        <v>0</v>
      </c>
      <c r="E7017" s="49">
        <v>0</v>
      </c>
      <c r="I7017" s="49">
        <f t="shared" si="109"/>
        <v>0</v>
      </c>
    </row>
    <row r="7018" spans="1:9" x14ac:dyDescent="0.3">
      <c r="A7018" s="109">
        <v>44944</v>
      </c>
      <c r="B7018">
        <v>3</v>
      </c>
      <c r="C7018" s="49">
        <v>0</v>
      </c>
      <c r="D7018" s="49">
        <v>0</v>
      </c>
      <c r="E7018" s="49">
        <v>0</v>
      </c>
      <c r="I7018" s="49">
        <f t="shared" si="109"/>
        <v>0</v>
      </c>
    </row>
    <row r="7019" spans="1:9" x14ac:dyDescent="0.3">
      <c r="A7019" s="109">
        <v>44944</v>
      </c>
      <c r="B7019">
        <v>4</v>
      </c>
      <c r="C7019" s="49">
        <v>0</v>
      </c>
      <c r="D7019" s="49">
        <v>0</v>
      </c>
      <c r="E7019" s="49">
        <v>0</v>
      </c>
      <c r="I7019" s="49">
        <f t="shared" si="109"/>
        <v>0</v>
      </c>
    </row>
    <row r="7020" spans="1:9" x14ac:dyDescent="0.3">
      <c r="A7020" s="109">
        <v>44944</v>
      </c>
      <c r="B7020">
        <v>5</v>
      </c>
      <c r="C7020" s="49">
        <v>0</v>
      </c>
      <c r="D7020" s="49">
        <v>0</v>
      </c>
      <c r="E7020" s="49">
        <v>0</v>
      </c>
      <c r="I7020" s="49">
        <f t="shared" si="109"/>
        <v>0</v>
      </c>
    </row>
    <row r="7021" spans="1:9" x14ac:dyDescent="0.3">
      <c r="A7021" s="109">
        <v>44944</v>
      </c>
      <c r="B7021">
        <v>6</v>
      </c>
      <c r="C7021" s="49">
        <v>0</v>
      </c>
      <c r="D7021" s="49">
        <v>0</v>
      </c>
      <c r="E7021" s="49">
        <v>0</v>
      </c>
      <c r="I7021" s="49">
        <f t="shared" si="109"/>
        <v>0</v>
      </c>
    </row>
    <row r="7022" spans="1:9" x14ac:dyDescent="0.3">
      <c r="A7022" s="109">
        <v>44944</v>
      </c>
      <c r="B7022">
        <v>7</v>
      </c>
      <c r="C7022" s="49">
        <v>0</v>
      </c>
      <c r="D7022" s="49">
        <v>0</v>
      </c>
      <c r="E7022" s="49">
        <v>0</v>
      </c>
      <c r="I7022" s="49">
        <f t="shared" si="109"/>
        <v>0</v>
      </c>
    </row>
    <row r="7023" spans="1:9" x14ac:dyDescent="0.3">
      <c r="A7023" s="109">
        <v>44944</v>
      </c>
      <c r="B7023">
        <v>8</v>
      </c>
      <c r="C7023" s="49">
        <v>0</v>
      </c>
      <c r="D7023" s="49">
        <v>840</v>
      </c>
      <c r="E7023" s="49">
        <v>0</v>
      </c>
      <c r="I7023" s="49">
        <f t="shared" si="109"/>
        <v>280</v>
      </c>
    </row>
    <row r="7024" spans="1:9" x14ac:dyDescent="0.3">
      <c r="A7024" s="109">
        <v>44944</v>
      </c>
      <c r="B7024">
        <v>9</v>
      </c>
      <c r="C7024" s="49">
        <v>0</v>
      </c>
      <c r="D7024" s="49">
        <v>1760</v>
      </c>
      <c r="E7024" s="49">
        <v>250</v>
      </c>
      <c r="I7024" s="49">
        <f t="shared" si="109"/>
        <v>670</v>
      </c>
    </row>
    <row r="7025" spans="1:9" x14ac:dyDescent="0.3">
      <c r="A7025" s="109">
        <v>44944</v>
      </c>
      <c r="B7025">
        <v>10</v>
      </c>
      <c r="C7025" s="49">
        <v>0</v>
      </c>
      <c r="D7025" s="49">
        <v>4580</v>
      </c>
      <c r="E7025" s="49">
        <v>930</v>
      </c>
      <c r="I7025" s="49">
        <f t="shared" si="109"/>
        <v>1837</v>
      </c>
    </row>
    <row r="7026" spans="1:9" x14ac:dyDescent="0.3">
      <c r="A7026" s="109">
        <v>44944</v>
      </c>
      <c r="B7026">
        <v>11</v>
      </c>
      <c r="C7026" s="49">
        <v>440026.84950828552</v>
      </c>
      <c r="D7026" s="49">
        <v>7130</v>
      </c>
      <c r="E7026" s="49">
        <v>1260</v>
      </c>
      <c r="I7026" s="49">
        <f t="shared" si="109"/>
        <v>149472</v>
      </c>
    </row>
    <row r="7027" spans="1:9" x14ac:dyDescent="0.3">
      <c r="A7027" s="109">
        <v>44944</v>
      </c>
      <c r="B7027">
        <v>12</v>
      </c>
      <c r="C7027" s="49">
        <v>792454.60033416748</v>
      </c>
      <c r="D7027" s="49">
        <v>19470</v>
      </c>
      <c r="E7027" s="49">
        <v>2200</v>
      </c>
      <c r="I7027" s="49">
        <f t="shared" si="109"/>
        <v>271375</v>
      </c>
    </row>
    <row r="7028" spans="1:9" x14ac:dyDescent="0.3">
      <c r="A7028" s="109">
        <v>44944</v>
      </c>
      <c r="B7028">
        <v>13</v>
      </c>
      <c r="C7028" s="49">
        <v>523620.3670501709</v>
      </c>
      <c r="D7028" s="49">
        <v>10640</v>
      </c>
      <c r="E7028" s="49">
        <v>1230</v>
      </c>
      <c r="I7028" s="49">
        <f t="shared" si="109"/>
        <v>178497</v>
      </c>
    </row>
    <row r="7029" spans="1:9" x14ac:dyDescent="0.3">
      <c r="A7029" s="109">
        <v>44944</v>
      </c>
      <c r="B7029">
        <v>14</v>
      </c>
      <c r="C7029" s="49">
        <v>490397.93014526367</v>
      </c>
      <c r="D7029" s="49">
        <v>16470</v>
      </c>
      <c r="E7029" s="49">
        <v>1040</v>
      </c>
      <c r="I7029" s="49">
        <f t="shared" si="109"/>
        <v>169303</v>
      </c>
    </row>
    <row r="7030" spans="1:9" x14ac:dyDescent="0.3">
      <c r="A7030" s="109">
        <v>44944</v>
      </c>
      <c r="B7030">
        <v>15</v>
      </c>
      <c r="C7030" s="49">
        <v>1248180.9854507446</v>
      </c>
      <c r="D7030" s="49">
        <v>15260</v>
      </c>
      <c r="E7030" s="49">
        <v>670</v>
      </c>
      <c r="I7030" s="49">
        <f t="shared" si="109"/>
        <v>421370</v>
      </c>
    </row>
    <row r="7031" spans="1:9" x14ac:dyDescent="0.3">
      <c r="A7031" s="109">
        <v>44944</v>
      </c>
      <c r="B7031">
        <v>16</v>
      </c>
      <c r="C7031" s="49">
        <v>0</v>
      </c>
      <c r="D7031" s="49">
        <v>6390</v>
      </c>
      <c r="E7031" s="49">
        <v>100</v>
      </c>
      <c r="I7031" s="49">
        <f t="shared" si="109"/>
        <v>2163</v>
      </c>
    </row>
    <row r="7032" spans="1:9" x14ac:dyDescent="0.3">
      <c r="A7032" s="109">
        <v>44944</v>
      </c>
      <c r="B7032">
        <v>17</v>
      </c>
      <c r="C7032" s="49">
        <v>96678.175032138824</v>
      </c>
      <c r="D7032" s="49">
        <v>240</v>
      </c>
      <c r="E7032" s="49">
        <v>0</v>
      </c>
      <c r="I7032" s="49">
        <f t="shared" si="109"/>
        <v>32306</v>
      </c>
    </row>
    <row r="7033" spans="1:9" x14ac:dyDescent="0.3">
      <c r="A7033" s="109">
        <v>44944</v>
      </c>
      <c r="B7033">
        <v>18</v>
      </c>
      <c r="C7033" s="49">
        <v>0</v>
      </c>
      <c r="D7033" s="49">
        <v>0</v>
      </c>
      <c r="E7033" s="49">
        <v>0</v>
      </c>
      <c r="I7033" s="49">
        <f t="shared" si="109"/>
        <v>0</v>
      </c>
    </row>
    <row r="7034" spans="1:9" x14ac:dyDescent="0.3">
      <c r="A7034" s="109">
        <v>44944</v>
      </c>
      <c r="B7034">
        <v>19</v>
      </c>
      <c r="C7034" s="49">
        <v>0</v>
      </c>
      <c r="D7034" s="49">
        <v>0</v>
      </c>
      <c r="E7034" s="49">
        <v>0</v>
      </c>
      <c r="I7034" s="49">
        <f t="shared" si="109"/>
        <v>0</v>
      </c>
    </row>
    <row r="7035" spans="1:9" x14ac:dyDescent="0.3">
      <c r="A7035" s="109">
        <v>44944</v>
      </c>
      <c r="B7035">
        <v>20</v>
      </c>
      <c r="C7035" s="49">
        <v>0</v>
      </c>
      <c r="D7035" s="49">
        <v>0</v>
      </c>
      <c r="E7035" s="49">
        <v>0</v>
      </c>
      <c r="I7035" s="49">
        <f t="shared" si="109"/>
        <v>0</v>
      </c>
    </row>
    <row r="7036" spans="1:9" x14ac:dyDescent="0.3">
      <c r="A7036" s="109">
        <v>44944</v>
      </c>
      <c r="B7036">
        <v>21</v>
      </c>
      <c r="C7036" s="49">
        <v>0</v>
      </c>
      <c r="D7036" s="49">
        <v>0</v>
      </c>
      <c r="E7036" s="49">
        <v>0</v>
      </c>
      <c r="I7036" s="49">
        <f t="shared" si="109"/>
        <v>0</v>
      </c>
    </row>
    <row r="7037" spans="1:9" x14ac:dyDescent="0.3">
      <c r="A7037" s="109">
        <v>44944</v>
      </c>
      <c r="B7037">
        <v>22</v>
      </c>
      <c r="C7037" s="49">
        <v>0</v>
      </c>
      <c r="D7037" s="49">
        <v>0</v>
      </c>
      <c r="E7037" s="49">
        <v>0</v>
      </c>
      <c r="I7037" s="49">
        <f t="shared" si="109"/>
        <v>0</v>
      </c>
    </row>
    <row r="7038" spans="1:9" x14ac:dyDescent="0.3">
      <c r="A7038" s="109">
        <v>44944</v>
      </c>
      <c r="B7038">
        <v>23</v>
      </c>
      <c r="C7038" s="49">
        <v>0</v>
      </c>
      <c r="D7038" s="49">
        <v>0</v>
      </c>
      <c r="E7038" s="49">
        <v>0</v>
      </c>
      <c r="I7038" s="49">
        <f t="shared" si="109"/>
        <v>0</v>
      </c>
    </row>
    <row r="7039" spans="1:9" x14ac:dyDescent="0.3">
      <c r="A7039" s="109">
        <v>44944</v>
      </c>
      <c r="B7039">
        <v>24</v>
      </c>
      <c r="C7039" s="49">
        <v>0</v>
      </c>
      <c r="D7039" s="49">
        <v>0</v>
      </c>
      <c r="E7039" s="49">
        <v>0</v>
      </c>
      <c r="I7039" s="49">
        <f t="shared" si="109"/>
        <v>0</v>
      </c>
    </row>
    <row r="7040" spans="1:9" x14ac:dyDescent="0.3">
      <c r="A7040" s="109">
        <v>44945</v>
      </c>
      <c r="B7040">
        <v>1</v>
      </c>
      <c r="C7040" s="49">
        <v>0</v>
      </c>
      <c r="D7040" s="49">
        <v>0</v>
      </c>
      <c r="E7040" s="49">
        <v>0</v>
      </c>
      <c r="I7040" s="49">
        <f t="shared" si="109"/>
        <v>0</v>
      </c>
    </row>
    <row r="7041" spans="1:9" x14ac:dyDescent="0.3">
      <c r="A7041" s="109">
        <v>44945</v>
      </c>
      <c r="B7041">
        <v>2</v>
      </c>
      <c r="C7041" s="49">
        <v>0</v>
      </c>
      <c r="D7041" s="49">
        <v>0</v>
      </c>
      <c r="E7041" s="49">
        <v>0</v>
      </c>
      <c r="I7041" s="49">
        <f t="shared" si="109"/>
        <v>0</v>
      </c>
    </row>
    <row r="7042" spans="1:9" x14ac:dyDescent="0.3">
      <c r="A7042" s="109">
        <v>44945</v>
      </c>
      <c r="B7042">
        <v>3</v>
      </c>
      <c r="C7042" s="49">
        <v>0</v>
      </c>
      <c r="D7042" s="49">
        <v>0</v>
      </c>
      <c r="E7042" s="49">
        <v>0</v>
      </c>
      <c r="I7042" s="49">
        <f t="shared" si="109"/>
        <v>0</v>
      </c>
    </row>
    <row r="7043" spans="1:9" x14ac:dyDescent="0.3">
      <c r="A7043" s="109">
        <v>44945</v>
      </c>
      <c r="B7043">
        <v>4</v>
      </c>
      <c r="C7043" s="49">
        <v>0</v>
      </c>
      <c r="D7043" s="49">
        <v>0</v>
      </c>
      <c r="E7043" s="49">
        <v>0</v>
      </c>
      <c r="I7043" s="49">
        <f t="shared" si="109"/>
        <v>0</v>
      </c>
    </row>
    <row r="7044" spans="1:9" x14ac:dyDescent="0.3">
      <c r="A7044" s="109">
        <v>44945</v>
      </c>
      <c r="B7044">
        <v>5</v>
      </c>
      <c r="C7044" s="49">
        <v>0</v>
      </c>
      <c r="D7044" s="49">
        <v>0</v>
      </c>
      <c r="E7044" s="49">
        <v>0</v>
      </c>
      <c r="I7044" s="49">
        <f t="shared" si="109"/>
        <v>0</v>
      </c>
    </row>
    <row r="7045" spans="1:9" x14ac:dyDescent="0.3">
      <c r="A7045" s="109">
        <v>44945</v>
      </c>
      <c r="B7045">
        <v>6</v>
      </c>
      <c r="C7045" s="49">
        <v>0</v>
      </c>
      <c r="D7045" s="49">
        <v>0</v>
      </c>
      <c r="E7045" s="49">
        <v>0</v>
      </c>
      <c r="I7045" s="49">
        <f t="shared" si="109"/>
        <v>0</v>
      </c>
    </row>
    <row r="7046" spans="1:9" x14ac:dyDescent="0.3">
      <c r="A7046" s="109">
        <v>44945</v>
      </c>
      <c r="B7046">
        <v>7</v>
      </c>
      <c r="C7046" s="49">
        <v>0</v>
      </c>
      <c r="D7046" s="49">
        <v>0</v>
      </c>
      <c r="E7046" s="49">
        <v>0</v>
      </c>
      <c r="I7046" s="49">
        <f t="shared" si="109"/>
        <v>0</v>
      </c>
    </row>
    <row r="7047" spans="1:9" x14ac:dyDescent="0.3">
      <c r="A7047" s="109">
        <v>44945</v>
      </c>
      <c r="B7047">
        <v>8</v>
      </c>
      <c r="C7047" s="49">
        <v>0</v>
      </c>
      <c r="D7047" s="49">
        <v>600</v>
      </c>
      <c r="E7047" s="49">
        <v>40</v>
      </c>
      <c r="I7047" s="49">
        <f t="shared" si="109"/>
        <v>213</v>
      </c>
    </row>
    <row r="7048" spans="1:9" x14ac:dyDescent="0.3">
      <c r="A7048" s="109">
        <v>44945</v>
      </c>
      <c r="B7048">
        <v>9</v>
      </c>
      <c r="C7048" s="49">
        <v>0</v>
      </c>
      <c r="D7048" s="49">
        <v>2890</v>
      </c>
      <c r="E7048" s="49">
        <v>490</v>
      </c>
      <c r="I7048" s="49">
        <f t="shared" ref="I7048:I7111" si="110">ROUND(AVERAGE(C7048:E7048),0)</f>
        <v>1127</v>
      </c>
    </row>
    <row r="7049" spans="1:9" x14ac:dyDescent="0.3">
      <c r="A7049" s="109">
        <v>44945</v>
      </c>
      <c r="B7049">
        <v>10</v>
      </c>
      <c r="C7049" s="49">
        <v>396093.96457672119</v>
      </c>
      <c r="D7049" s="49">
        <v>5630</v>
      </c>
      <c r="E7049" s="49">
        <v>1140</v>
      </c>
      <c r="I7049" s="49">
        <f t="shared" si="110"/>
        <v>134288</v>
      </c>
    </row>
    <row r="7050" spans="1:9" x14ac:dyDescent="0.3">
      <c r="A7050" s="109">
        <v>44945</v>
      </c>
      <c r="B7050">
        <v>11</v>
      </c>
      <c r="C7050" s="49">
        <v>497298.06184768677</v>
      </c>
      <c r="D7050" s="49">
        <v>6810</v>
      </c>
      <c r="E7050" s="49">
        <v>1680</v>
      </c>
      <c r="I7050" s="49">
        <f t="shared" si="110"/>
        <v>168596</v>
      </c>
    </row>
    <row r="7051" spans="1:9" x14ac:dyDescent="0.3">
      <c r="A7051" s="109">
        <v>44945</v>
      </c>
      <c r="B7051">
        <v>12</v>
      </c>
      <c r="C7051" s="49">
        <v>592390.95449447632</v>
      </c>
      <c r="D7051" s="49">
        <v>7610</v>
      </c>
      <c r="E7051" s="49">
        <v>2040</v>
      </c>
      <c r="I7051" s="49">
        <f t="shared" si="110"/>
        <v>200680</v>
      </c>
    </row>
    <row r="7052" spans="1:9" x14ac:dyDescent="0.3">
      <c r="A7052" s="109">
        <v>44945</v>
      </c>
      <c r="B7052">
        <v>13</v>
      </c>
      <c r="C7052" s="49">
        <v>528871.53625488281</v>
      </c>
      <c r="D7052" s="49">
        <v>5860</v>
      </c>
      <c r="E7052" s="49">
        <v>1590</v>
      </c>
      <c r="I7052" s="49">
        <f t="shared" si="110"/>
        <v>178774</v>
      </c>
    </row>
    <row r="7053" spans="1:9" x14ac:dyDescent="0.3">
      <c r="A7053" s="109">
        <v>44945</v>
      </c>
      <c r="B7053">
        <v>14</v>
      </c>
      <c r="C7053" s="49">
        <v>347673.29692840576</v>
      </c>
      <c r="D7053" s="49">
        <v>3220</v>
      </c>
      <c r="E7053" s="49">
        <v>860</v>
      </c>
      <c r="I7053" s="49">
        <f t="shared" si="110"/>
        <v>117251</v>
      </c>
    </row>
    <row r="7054" spans="1:9" x14ac:dyDescent="0.3">
      <c r="A7054" s="109">
        <v>44945</v>
      </c>
      <c r="B7054">
        <v>15</v>
      </c>
      <c r="C7054" s="49">
        <v>94998.553395271301</v>
      </c>
      <c r="D7054" s="49">
        <v>2130</v>
      </c>
      <c r="E7054" s="49">
        <v>510</v>
      </c>
      <c r="I7054" s="49">
        <f t="shared" si="110"/>
        <v>32546</v>
      </c>
    </row>
    <row r="7055" spans="1:9" x14ac:dyDescent="0.3">
      <c r="A7055" s="109">
        <v>44945</v>
      </c>
      <c r="B7055">
        <v>16</v>
      </c>
      <c r="C7055" s="49">
        <v>0</v>
      </c>
      <c r="D7055" s="49">
        <v>520</v>
      </c>
      <c r="E7055" s="49">
        <v>200</v>
      </c>
      <c r="I7055" s="49">
        <f t="shared" si="110"/>
        <v>240</v>
      </c>
    </row>
    <row r="7056" spans="1:9" x14ac:dyDescent="0.3">
      <c r="A7056" s="109">
        <v>44945</v>
      </c>
      <c r="B7056">
        <v>17</v>
      </c>
      <c r="C7056" s="49">
        <v>0</v>
      </c>
      <c r="D7056" s="49">
        <v>0</v>
      </c>
      <c r="E7056" s="49">
        <v>0</v>
      </c>
      <c r="I7056" s="49">
        <f t="shared" si="110"/>
        <v>0</v>
      </c>
    </row>
    <row r="7057" spans="1:9" x14ac:dyDescent="0.3">
      <c r="A7057" s="109">
        <v>44945</v>
      </c>
      <c r="B7057">
        <v>18</v>
      </c>
      <c r="C7057" s="49">
        <v>0</v>
      </c>
      <c r="D7057" s="49">
        <v>0</v>
      </c>
      <c r="E7057" s="49">
        <v>0</v>
      </c>
      <c r="I7057" s="49">
        <f t="shared" si="110"/>
        <v>0</v>
      </c>
    </row>
    <row r="7058" spans="1:9" x14ac:dyDescent="0.3">
      <c r="A7058" s="109">
        <v>44945</v>
      </c>
      <c r="B7058">
        <v>19</v>
      </c>
      <c r="C7058" s="49">
        <v>0</v>
      </c>
      <c r="D7058" s="49">
        <v>0</v>
      </c>
      <c r="E7058" s="49">
        <v>0</v>
      </c>
      <c r="I7058" s="49">
        <f t="shared" si="110"/>
        <v>0</v>
      </c>
    </row>
    <row r="7059" spans="1:9" x14ac:dyDescent="0.3">
      <c r="A7059" s="109">
        <v>44945</v>
      </c>
      <c r="B7059">
        <v>20</v>
      </c>
      <c r="C7059" s="49">
        <v>0</v>
      </c>
      <c r="D7059" s="49">
        <v>0</v>
      </c>
      <c r="E7059" s="49">
        <v>0</v>
      </c>
      <c r="I7059" s="49">
        <f t="shared" si="110"/>
        <v>0</v>
      </c>
    </row>
    <row r="7060" spans="1:9" x14ac:dyDescent="0.3">
      <c r="A7060" s="109">
        <v>44945</v>
      </c>
      <c r="B7060">
        <v>21</v>
      </c>
      <c r="C7060" s="49">
        <v>0</v>
      </c>
      <c r="D7060" s="49">
        <v>0</v>
      </c>
      <c r="E7060" s="49">
        <v>0</v>
      </c>
      <c r="I7060" s="49">
        <f t="shared" si="110"/>
        <v>0</v>
      </c>
    </row>
    <row r="7061" spans="1:9" x14ac:dyDescent="0.3">
      <c r="A7061" s="109">
        <v>44945</v>
      </c>
      <c r="B7061">
        <v>22</v>
      </c>
      <c r="C7061" s="49">
        <v>0</v>
      </c>
      <c r="D7061" s="49">
        <v>0</v>
      </c>
      <c r="E7061" s="49">
        <v>0</v>
      </c>
      <c r="I7061" s="49">
        <f t="shared" si="110"/>
        <v>0</v>
      </c>
    </row>
    <row r="7062" spans="1:9" x14ac:dyDescent="0.3">
      <c r="A7062" s="109">
        <v>44945</v>
      </c>
      <c r="B7062">
        <v>23</v>
      </c>
      <c r="C7062" s="49">
        <v>0</v>
      </c>
      <c r="D7062" s="49">
        <v>0</v>
      </c>
      <c r="E7062" s="49">
        <v>0</v>
      </c>
      <c r="I7062" s="49">
        <f t="shared" si="110"/>
        <v>0</v>
      </c>
    </row>
    <row r="7063" spans="1:9" x14ac:dyDescent="0.3">
      <c r="A7063" s="109">
        <v>44945</v>
      </c>
      <c r="B7063">
        <v>24</v>
      </c>
      <c r="C7063" s="49">
        <v>0</v>
      </c>
      <c r="D7063" s="49">
        <v>0</v>
      </c>
      <c r="E7063" s="49">
        <v>0</v>
      </c>
      <c r="I7063" s="49">
        <f t="shared" si="110"/>
        <v>0</v>
      </c>
    </row>
    <row r="7064" spans="1:9" x14ac:dyDescent="0.3">
      <c r="A7064" s="109">
        <v>44946</v>
      </c>
      <c r="B7064">
        <v>1</v>
      </c>
      <c r="C7064" s="49">
        <v>0</v>
      </c>
      <c r="D7064" s="49">
        <v>0</v>
      </c>
      <c r="E7064" s="49">
        <v>0</v>
      </c>
      <c r="I7064" s="49">
        <f t="shared" si="110"/>
        <v>0</v>
      </c>
    </row>
    <row r="7065" spans="1:9" x14ac:dyDescent="0.3">
      <c r="A7065" s="109">
        <v>44946</v>
      </c>
      <c r="B7065">
        <v>2</v>
      </c>
      <c r="C7065" s="49">
        <v>0</v>
      </c>
      <c r="D7065" s="49">
        <v>0</v>
      </c>
      <c r="E7065" s="49">
        <v>0</v>
      </c>
      <c r="I7065" s="49">
        <f t="shared" si="110"/>
        <v>0</v>
      </c>
    </row>
    <row r="7066" spans="1:9" x14ac:dyDescent="0.3">
      <c r="A7066" s="109">
        <v>44946</v>
      </c>
      <c r="B7066">
        <v>3</v>
      </c>
      <c r="C7066" s="49">
        <v>0</v>
      </c>
      <c r="D7066" s="49">
        <v>0</v>
      </c>
      <c r="E7066" s="49">
        <v>0</v>
      </c>
      <c r="I7066" s="49">
        <f t="shared" si="110"/>
        <v>0</v>
      </c>
    </row>
    <row r="7067" spans="1:9" x14ac:dyDescent="0.3">
      <c r="A7067" s="109">
        <v>44946</v>
      </c>
      <c r="B7067">
        <v>4</v>
      </c>
      <c r="C7067" s="49">
        <v>0</v>
      </c>
      <c r="D7067" s="49">
        <v>0</v>
      </c>
      <c r="E7067" s="49">
        <v>0</v>
      </c>
      <c r="I7067" s="49">
        <f t="shared" si="110"/>
        <v>0</v>
      </c>
    </row>
    <row r="7068" spans="1:9" x14ac:dyDescent="0.3">
      <c r="A7068" s="109">
        <v>44946</v>
      </c>
      <c r="B7068">
        <v>5</v>
      </c>
      <c r="C7068" s="49">
        <v>0</v>
      </c>
      <c r="D7068" s="49">
        <v>0</v>
      </c>
      <c r="E7068" s="49">
        <v>0</v>
      </c>
      <c r="I7068" s="49">
        <f t="shared" si="110"/>
        <v>0</v>
      </c>
    </row>
    <row r="7069" spans="1:9" x14ac:dyDescent="0.3">
      <c r="A7069" s="109">
        <v>44946</v>
      </c>
      <c r="B7069">
        <v>6</v>
      </c>
      <c r="C7069" s="49">
        <v>0</v>
      </c>
      <c r="D7069" s="49">
        <v>0</v>
      </c>
      <c r="E7069" s="49">
        <v>0</v>
      </c>
      <c r="I7069" s="49">
        <f t="shared" si="110"/>
        <v>0</v>
      </c>
    </row>
    <row r="7070" spans="1:9" x14ac:dyDescent="0.3">
      <c r="A7070" s="109">
        <v>44946</v>
      </c>
      <c r="B7070">
        <v>7</v>
      </c>
      <c r="C7070" s="49">
        <v>0</v>
      </c>
      <c r="D7070" s="49">
        <v>0</v>
      </c>
      <c r="E7070" s="49">
        <v>0</v>
      </c>
      <c r="I7070" s="49">
        <f t="shared" si="110"/>
        <v>0</v>
      </c>
    </row>
    <row r="7071" spans="1:9" x14ac:dyDescent="0.3">
      <c r="A7071" s="109">
        <v>44946</v>
      </c>
      <c r="B7071">
        <v>8</v>
      </c>
      <c r="C7071" s="49">
        <v>0</v>
      </c>
      <c r="D7071" s="49">
        <v>0</v>
      </c>
      <c r="E7071" s="49">
        <v>0</v>
      </c>
      <c r="I7071" s="49">
        <f t="shared" si="110"/>
        <v>0</v>
      </c>
    </row>
    <row r="7072" spans="1:9" x14ac:dyDescent="0.3">
      <c r="A7072" s="109">
        <v>44946</v>
      </c>
      <c r="B7072">
        <v>9</v>
      </c>
      <c r="C7072" s="49">
        <v>0</v>
      </c>
      <c r="D7072" s="49">
        <v>0</v>
      </c>
      <c r="E7072" s="49">
        <v>0</v>
      </c>
      <c r="I7072" s="49">
        <f t="shared" si="110"/>
        <v>0</v>
      </c>
    </row>
    <row r="7073" spans="1:9" x14ac:dyDescent="0.3">
      <c r="A7073" s="109">
        <v>44946</v>
      </c>
      <c r="B7073">
        <v>10</v>
      </c>
      <c r="C7073" s="49">
        <v>0</v>
      </c>
      <c r="D7073" s="49">
        <v>0</v>
      </c>
      <c r="E7073" s="49">
        <v>0</v>
      </c>
      <c r="I7073" s="49">
        <f t="shared" si="110"/>
        <v>0</v>
      </c>
    </row>
    <row r="7074" spans="1:9" x14ac:dyDescent="0.3">
      <c r="A7074" s="109">
        <v>44946</v>
      </c>
      <c r="B7074">
        <v>11</v>
      </c>
      <c r="C7074" s="49">
        <v>0</v>
      </c>
      <c r="D7074" s="49">
        <v>0</v>
      </c>
      <c r="E7074" s="49">
        <v>0</v>
      </c>
      <c r="I7074" s="49">
        <f t="shared" si="110"/>
        <v>0</v>
      </c>
    </row>
    <row r="7075" spans="1:9" x14ac:dyDescent="0.3">
      <c r="A7075" s="109">
        <v>44946</v>
      </c>
      <c r="B7075">
        <v>12</v>
      </c>
      <c r="C7075" s="49">
        <v>0</v>
      </c>
      <c r="D7075" s="49">
        <v>110</v>
      </c>
      <c r="E7075" s="49">
        <v>270</v>
      </c>
      <c r="I7075" s="49">
        <f t="shared" si="110"/>
        <v>127</v>
      </c>
    </row>
    <row r="7076" spans="1:9" x14ac:dyDescent="0.3">
      <c r="A7076" s="109">
        <v>44946</v>
      </c>
      <c r="B7076">
        <v>13</v>
      </c>
      <c r="C7076" s="49">
        <v>0</v>
      </c>
      <c r="D7076" s="49">
        <v>1040</v>
      </c>
      <c r="E7076" s="49">
        <v>540</v>
      </c>
      <c r="I7076" s="49">
        <f t="shared" si="110"/>
        <v>527</v>
      </c>
    </row>
    <row r="7077" spans="1:9" x14ac:dyDescent="0.3">
      <c r="A7077" s="109">
        <v>44946</v>
      </c>
      <c r="B7077">
        <v>14</v>
      </c>
      <c r="C7077" s="49">
        <v>0</v>
      </c>
      <c r="D7077" s="49">
        <v>2640</v>
      </c>
      <c r="E7077" s="49">
        <v>560</v>
      </c>
      <c r="I7077" s="49">
        <f t="shared" si="110"/>
        <v>1067</v>
      </c>
    </row>
    <row r="7078" spans="1:9" x14ac:dyDescent="0.3">
      <c r="A7078" s="109">
        <v>44946</v>
      </c>
      <c r="B7078">
        <v>15</v>
      </c>
      <c r="C7078" s="49">
        <v>0</v>
      </c>
      <c r="D7078" s="49">
        <v>1690</v>
      </c>
      <c r="E7078" s="49">
        <v>480</v>
      </c>
      <c r="I7078" s="49">
        <f t="shared" si="110"/>
        <v>723</v>
      </c>
    </row>
    <row r="7079" spans="1:9" x14ac:dyDescent="0.3">
      <c r="A7079" s="109">
        <v>44946</v>
      </c>
      <c r="B7079">
        <v>16</v>
      </c>
      <c r="C7079" s="49">
        <v>0</v>
      </c>
      <c r="D7079" s="49">
        <v>1090</v>
      </c>
      <c r="E7079" s="49">
        <v>30</v>
      </c>
      <c r="I7079" s="49">
        <f t="shared" si="110"/>
        <v>373</v>
      </c>
    </row>
    <row r="7080" spans="1:9" x14ac:dyDescent="0.3">
      <c r="A7080" s="109">
        <v>44946</v>
      </c>
      <c r="B7080">
        <v>17</v>
      </c>
      <c r="C7080" s="49">
        <v>0</v>
      </c>
      <c r="D7080" s="49">
        <v>120</v>
      </c>
      <c r="E7080" s="49">
        <v>0</v>
      </c>
      <c r="I7080" s="49">
        <f t="shared" si="110"/>
        <v>40</v>
      </c>
    </row>
    <row r="7081" spans="1:9" x14ac:dyDescent="0.3">
      <c r="A7081" s="109">
        <v>44946</v>
      </c>
      <c r="B7081">
        <v>18</v>
      </c>
      <c r="C7081" s="49">
        <v>0</v>
      </c>
      <c r="D7081" s="49">
        <v>0</v>
      </c>
      <c r="E7081" s="49">
        <v>0</v>
      </c>
      <c r="I7081" s="49">
        <f t="shared" si="110"/>
        <v>0</v>
      </c>
    </row>
    <row r="7082" spans="1:9" x14ac:dyDescent="0.3">
      <c r="A7082" s="109">
        <v>44946</v>
      </c>
      <c r="B7082">
        <v>19</v>
      </c>
      <c r="C7082" s="49">
        <v>0</v>
      </c>
      <c r="D7082" s="49">
        <v>0</v>
      </c>
      <c r="E7082" s="49">
        <v>0</v>
      </c>
      <c r="I7082" s="49">
        <f t="shared" si="110"/>
        <v>0</v>
      </c>
    </row>
    <row r="7083" spans="1:9" x14ac:dyDescent="0.3">
      <c r="A7083" s="109">
        <v>44946</v>
      </c>
      <c r="B7083">
        <v>20</v>
      </c>
      <c r="C7083" s="49">
        <v>0</v>
      </c>
      <c r="D7083" s="49">
        <v>0</v>
      </c>
      <c r="E7083" s="49">
        <v>0</v>
      </c>
      <c r="I7083" s="49">
        <f t="shared" si="110"/>
        <v>0</v>
      </c>
    </row>
    <row r="7084" spans="1:9" x14ac:dyDescent="0.3">
      <c r="A7084" s="109">
        <v>44946</v>
      </c>
      <c r="B7084">
        <v>21</v>
      </c>
      <c r="C7084" s="49">
        <v>0</v>
      </c>
      <c r="D7084" s="49">
        <v>0</v>
      </c>
      <c r="E7084" s="49">
        <v>0</v>
      </c>
      <c r="I7084" s="49">
        <f t="shared" si="110"/>
        <v>0</v>
      </c>
    </row>
    <row r="7085" spans="1:9" x14ac:dyDescent="0.3">
      <c r="A7085" s="109">
        <v>44946</v>
      </c>
      <c r="B7085">
        <v>22</v>
      </c>
      <c r="C7085" s="49">
        <v>0</v>
      </c>
      <c r="D7085" s="49">
        <v>0</v>
      </c>
      <c r="E7085" s="49">
        <v>0</v>
      </c>
      <c r="I7085" s="49">
        <f t="shared" si="110"/>
        <v>0</v>
      </c>
    </row>
    <row r="7086" spans="1:9" x14ac:dyDescent="0.3">
      <c r="A7086" s="109">
        <v>44946</v>
      </c>
      <c r="B7086">
        <v>23</v>
      </c>
      <c r="C7086" s="49">
        <v>0</v>
      </c>
      <c r="D7086" s="49">
        <v>0</v>
      </c>
      <c r="E7086" s="49">
        <v>0</v>
      </c>
      <c r="I7086" s="49">
        <f t="shared" si="110"/>
        <v>0</v>
      </c>
    </row>
    <row r="7087" spans="1:9" x14ac:dyDescent="0.3">
      <c r="A7087" s="109">
        <v>44946</v>
      </c>
      <c r="B7087">
        <v>24</v>
      </c>
      <c r="C7087" s="49">
        <v>0</v>
      </c>
      <c r="D7087" s="49">
        <v>0</v>
      </c>
      <c r="E7087" s="49">
        <v>0</v>
      </c>
      <c r="I7087" s="49">
        <f t="shared" si="110"/>
        <v>0</v>
      </c>
    </row>
    <row r="7088" spans="1:9" x14ac:dyDescent="0.3">
      <c r="A7088" s="109">
        <v>44947</v>
      </c>
      <c r="B7088">
        <v>1</v>
      </c>
      <c r="C7088" s="49">
        <v>0</v>
      </c>
      <c r="D7088" s="49">
        <v>0</v>
      </c>
      <c r="E7088" s="49">
        <v>0</v>
      </c>
      <c r="I7088" s="49">
        <f t="shared" si="110"/>
        <v>0</v>
      </c>
    </row>
    <row r="7089" spans="1:9" x14ac:dyDescent="0.3">
      <c r="A7089" s="109">
        <v>44947</v>
      </c>
      <c r="B7089">
        <v>2</v>
      </c>
      <c r="C7089" s="49">
        <v>0</v>
      </c>
      <c r="D7089" s="49">
        <v>0</v>
      </c>
      <c r="E7089" s="49">
        <v>0</v>
      </c>
      <c r="I7089" s="49">
        <f t="shared" si="110"/>
        <v>0</v>
      </c>
    </row>
    <row r="7090" spans="1:9" x14ac:dyDescent="0.3">
      <c r="A7090" s="109">
        <v>44947</v>
      </c>
      <c r="B7090">
        <v>3</v>
      </c>
      <c r="C7090" s="49">
        <v>0</v>
      </c>
      <c r="D7090" s="49">
        <v>0</v>
      </c>
      <c r="E7090" s="49">
        <v>0</v>
      </c>
      <c r="I7090" s="49">
        <f t="shared" si="110"/>
        <v>0</v>
      </c>
    </row>
    <row r="7091" spans="1:9" x14ac:dyDescent="0.3">
      <c r="A7091" s="109">
        <v>44947</v>
      </c>
      <c r="B7091">
        <v>4</v>
      </c>
      <c r="C7091" s="49">
        <v>0</v>
      </c>
      <c r="D7091" s="49">
        <v>0</v>
      </c>
      <c r="E7091" s="49">
        <v>0</v>
      </c>
      <c r="I7091" s="49">
        <f t="shared" si="110"/>
        <v>0</v>
      </c>
    </row>
    <row r="7092" spans="1:9" x14ac:dyDescent="0.3">
      <c r="A7092" s="109">
        <v>44947</v>
      </c>
      <c r="B7092">
        <v>5</v>
      </c>
      <c r="C7092" s="49">
        <v>0</v>
      </c>
      <c r="D7092" s="49">
        <v>0</v>
      </c>
      <c r="E7092" s="49">
        <v>0</v>
      </c>
      <c r="I7092" s="49">
        <f t="shared" si="110"/>
        <v>0</v>
      </c>
    </row>
    <row r="7093" spans="1:9" x14ac:dyDescent="0.3">
      <c r="A7093" s="109">
        <v>44947</v>
      </c>
      <c r="B7093">
        <v>6</v>
      </c>
      <c r="C7093" s="49">
        <v>0</v>
      </c>
      <c r="D7093" s="49">
        <v>0</v>
      </c>
      <c r="E7093" s="49">
        <v>0</v>
      </c>
      <c r="I7093" s="49">
        <f t="shared" si="110"/>
        <v>0</v>
      </c>
    </row>
    <row r="7094" spans="1:9" x14ac:dyDescent="0.3">
      <c r="A7094" s="109">
        <v>44947</v>
      </c>
      <c r="B7094">
        <v>7</v>
      </c>
      <c r="C7094" s="49">
        <v>0</v>
      </c>
      <c r="D7094" s="49">
        <v>0</v>
      </c>
      <c r="E7094" s="49">
        <v>0</v>
      </c>
      <c r="I7094" s="49">
        <f t="shared" si="110"/>
        <v>0</v>
      </c>
    </row>
    <row r="7095" spans="1:9" x14ac:dyDescent="0.3">
      <c r="A7095" s="109">
        <v>44947</v>
      </c>
      <c r="B7095">
        <v>8</v>
      </c>
      <c r="C7095" s="49">
        <v>0</v>
      </c>
      <c r="D7095" s="49">
        <v>0</v>
      </c>
      <c r="E7095" s="49">
        <v>0</v>
      </c>
      <c r="I7095" s="49">
        <f t="shared" si="110"/>
        <v>0</v>
      </c>
    </row>
    <row r="7096" spans="1:9" x14ac:dyDescent="0.3">
      <c r="A7096" s="109">
        <v>44947</v>
      </c>
      <c r="B7096">
        <v>9</v>
      </c>
      <c r="C7096" s="49">
        <v>0</v>
      </c>
      <c r="D7096" s="49">
        <v>160</v>
      </c>
      <c r="E7096" s="49">
        <v>0</v>
      </c>
      <c r="I7096" s="49">
        <f t="shared" si="110"/>
        <v>53</v>
      </c>
    </row>
    <row r="7097" spans="1:9" x14ac:dyDescent="0.3">
      <c r="A7097" s="109">
        <v>44947</v>
      </c>
      <c r="B7097">
        <v>10</v>
      </c>
      <c r="C7097" s="49">
        <v>0</v>
      </c>
      <c r="D7097" s="49">
        <v>340</v>
      </c>
      <c r="E7097" s="49">
        <v>0</v>
      </c>
      <c r="I7097" s="49">
        <f t="shared" si="110"/>
        <v>113</v>
      </c>
    </row>
    <row r="7098" spans="1:9" x14ac:dyDescent="0.3">
      <c r="A7098" s="109">
        <v>44947</v>
      </c>
      <c r="B7098">
        <v>11</v>
      </c>
      <c r="C7098" s="49">
        <v>0</v>
      </c>
      <c r="D7098" s="49">
        <v>540</v>
      </c>
      <c r="E7098" s="49">
        <v>0</v>
      </c>
      <c r="I7098" s="49">
        <f t="shared" si="110"/>
        <v>180</v>
      </c>
    </row>
    <row r="7099" spans="1:9" x14ac:dyDescent="0.3">
      <c r="A7099" s="109">
        <v>44947</v>
      </c>
      <c r="B7099">
        <v>12</v>
      </c>
      <c r="C7099" s="49">
        <v>0</v>
      </c>
      <c r="D7099" s="49">
        <v>2280</v>
      </c>
      <c r="E7099" s="49">
        <v>30</v>
      </c>
      <c r="I7099" s="49">
        <f t="shared" si="110"/>
        <v>770</v>
      </c>
    </row>
    <row r="7100" spans="1:9" x14ac:dyDescent="0.3">
      <c r="A7100" s="109">
        <v>44947</v>
      </c>
      <c r="B7100">
        <v>13</v>
      </c>
      <c r="C7100" s="49">
        <v>0</v>
      </c>
      <c r="D7100" s="49">
        <v>1860</v>
      </c>
      <c r="E7100" s="49">
        <v>80</v>
      </c>
      <c r="I7100" s="49">
        <f t="shared" si="110"/>
        <v>647</v>
      </c>
    </row>
    <row r="7101" spans="1:9" x14ac:dyDescent="0.3">
      <c r="A7101" s="109">
        <v>44947</v>
      </c>
      <c r="B7101">
        <v>14</v>
      </c>
      <c r="C7101" s="49">
        <v>0</v>
      </c>
      <c r="D7101" s="49">
        <v>3030</v>
      </c>
      <c r="E7101" s="49">
        <v>70</v>
      </c>
      <c r="I7101" s="49">
        <f t="shared" si="110"/>
        <v>1033</v>
      </c>
    </row>
    <row r="7102" spans="1:9" x14ac:dyDescent="0.3">
      <c r="A7102" s="109">
        <v>44947</v>
      </c>
      <c r="B7102">
        <v>15</v>
      </c>
      <c r="C7102" s="49">
        <v>0</v>
      </c>
      <c r="D7102" s="49">
        <v>8170</v>
      </c>
      <c r="E7102" s="49">
        <v>30</v>
      </c>
      <c r="I7102" s="49">
        <f t="shared" si="110"/>
        <v>2733</v>
      </c>
    </row>
    <row r="7103" spans="1:9" x14ac:dyDescent="0.3">
      <c r="A7103" s="109">
        <v>44947</v>
      </c>
      <c r="B7103">
        <v>16</v>
      </c>
      <c r="C7103" s="49">
        <v>0</v>
      </c>
      <c r="D7103" s="49">
        <v>2700</v>
      </c>
      <c r="E7103" s="49">
        <v>0</v>
      </c>
      <c r="I7103" s="49">
        <f t="shared" si="110"/>
        <v>900</v>
      </c>
    </row>
    <row r="7104" spans="1:9" x14ac:dyDescent="0.3">
      <c r="A7104" s="109">
        <v>44947</v>
      </c>
      <c r="B7104">
        <v>17</v>
      </c>
      <c r="C7104" s="49">
        <v>0</v>
      </c>
      <c r="D7104" s="49">
        <v>480</v>
      </c>
      <c r="E7104" s="49">
        <v>0</v>
      </c>
      <c r="I7104" s="49">
        <f t="shared" si="110"/>
        <v>160</v>
      </c>
    </row>
    <row r="7105" spans="1:9" x14ac:dyDescent="0.3">
      <c r="A7105" s="109">
        <v>44947</v>
      </c>
      <c r="B7105">
        <v>18</v>
      </c>
      <c r="C7105" s="49">
        <v>0</v>
      </c>
      <c r="D7105" s="49">
        <v>0</v>
      </c>
      <c r="E7105" s="49">
        <v>0</v>
      </c>
      <c r="I7105" s="49">
        <f t="shared" si="110"/>
        <v>0</v>
      </c>
    </row>
    <row r="7106" spans="1:9" x14ac:dyDescent="0.3">
      <c r="A7106" s="109">
        <v>44947</v>
      </c>
      <c r="B7106">
        <v>19</v>
      </c>
      <c r="C7106" s="49">
        <v>0</v>
      </c>
      <c r="D7106" s="49">
        <v>0</v>
      </c>
      <c r="E7106" s="49">
        <v>0</v>
      </c>
      <c r="I7106" s="49">
        <f t="shared" si="110"/>
        <v>0</v>
      </c>
    </row>
    <row r="7107" spans="1:9" x14ac:dyDescent="0.3">
      <c r="A7107" s="109">
        <v>44947</v>
      </c>
      <c r="B7107">
        <v>20</v>
      </c>
      <c r="C7107" s="49">
        <v>0</v>
      </c>
      <c r="D7107" s="49">
        <v>0</v>
      </c>
      <c r="E7107" s="49">
        <v>0</v>
      </c>
      <c r="I7107" s="49">
        <f t="shared" si="110"/>
        <v>0</v>
      </c>
    </row>
    <row r="7108" spans="1:9" x14ac:dyDescent="0.3">
      <c r="A7108" s="109">
        <v>44947</v>
      </c>
      <c r="B7108">
        <v>21</v>
      </c>
      <c r="C7108" s="49">
        <v>0</v>
      </c>
      <c r="D7108" s="49">
        <v>0</v>
      </c>
      <c r="E7108" s="49">
        <v>0</v>
      </c>
      <c r="I7108" s="49">
        <f t="shared" si="110"/>
        <v>0</v>
      </c>
    </row>
    <row r="7109" spans="1:9" x14ac:dyDescent="0.3">
      <c r="A7109" s="109">
        <v>44947</v>
      </c>
      <c r="B7109">
        <v>22</v>
      </c>
      <c r="C7109" s="49">
        <v>0</v>
      </c>
      <c r="D7109" s="49">
        <v>0</v>
      </c>
      <c r="E7109" s="49">
        <v>0</v>
      </c>
      <c r="I7109" s="49">
        <f t="shared" si="110"/>
        <v>0</v>
      </c>
    </row>
    <row r="7110" spans="1:9" x14ac:dyDescent="0.3">
      <c r="A7110" s="109">
        <v>44947</v>
      </c>
      <c r="B7110">
        <v>23</v>
      </c>
      <c r="C7110" s="49">
        <v>0</v>
      </c>
      <c r="D7110" s="49">
        <v>0</v>
      </c>
      <c r="E7110" s="49">
        <v>0</v>
      </c>
      <c r="I7110" s="49">
        <f t="shared" si="110"/>
        <v>0</v>
      </c>
    </row>
    <row r="7111" spans="1:9" x14ac:dyDescent="0.3">
      <c r="A7111" s="109">
        <v>44947</v>
      </c>
      <c r="B7111">
        <v>24</v>
      </c>
      <c r="C7111" s="49">
        <v>0</v>
      </c>
      <c r="D7111" s="49">
        <v>0</v>
      </c>
      <c r="E7111" s="49">
        <v>0</v>
      </c>
      <c r="I7111" s="49">
        <f t="shared" si="110"/>
        <v>0</v>
      </c>
    </row>
    <row r="7112" spans="1:9" x14ac:dyDescent="0.3">
      <c r="A7112" s="109">
        <v>44948</v>
      </c>
      <c r="B7112">
        <v>1</v>
      </c>
      <c r="C7112" s="49">
        <v>0</v>
      </c>
      <c r="D7112" s="49">
        <v>0</v>
      </c>
      <c r="E7112" s="49">
        <v>0</v>
      </c>
      <c r="I7112" s="49">
        <f t="shared" ref="I7112:I7175" si="111">ROUND(AVERAGE(C7112:E7112),0)</f>
        <v>0</v>
      </c>
    </row>
    <row r="7113" spans="1:9" x14ac:dyDescent="0.3">
      <c r="A7113" s="109">
        <v>44948</v>
      </c>
      <c r="B7113">
        <v>2</v>
      </c>
      <c r="C7113" s="49">
        <v>0</v>
      </c>
      <c r="D7113" s="49">
        <v>0</v>
      </c>
      <c r="E7113" s="49">
        <v>0</v>
      </c>
      <c r="I7113" s="49">
        <f t="shared" si="111"/>
        <v>0</v>
      </c>
    </row>
    <row r="7114" spans="1:9" x14ac:dyDescent="0.3">
      <c r="A7114" s="109">
        <v>44948</v>
      </c>
      <c r="B7114">
        <v>3</v>
      </c>
      <c r="C7114" s="49">
        <v>0</v>
      </c>
      <c r="D7114" s="49">
        <v>0</v>
      </c>
      <c r="E7114" s="49">
        <v>0</v>
      </c>
      <c r="I7114" s="49">
        <f t="shared" si="111"/>
        <v>0</v>
      </c>
    </row>
    <row r="7115" spans="1:9" x14ac:dyDescent="0.3">
      <c r="A7115" s="109">
        <v>44948</v>
      </c>
      <c r="B7115">
        <v>4</v>
      </c>
      <c r="C7115" s="49">
        <v>0</v>
      </c>
      <c r="D7115" s="49">
        <v>0</v>
      </c>
      <c r="E7115" s="49">
        <v>0</v>
      </c>
      <c r="I7115" s="49">
        <f t="shared" si="111"/>
        <v>0</v>
      </c>
    </row>
    <row r="7116" spans="1:9" x14ac:dyDescent="0.3">
      <c r="A7116" s="109">
        <v>44948</v>
      </c>
      <c r="B7116">
        <v>5</v>
      </c>
      <c r="C7116" s="49">
        <v>0</v>
      </c>
      <c r="D7116" s="49">
        <v>0</v>
      </c>
      <c r="E7116" s="49">
        <v>0</v>
      </c>
      <c r="I7116" s="49">
        <f t="shared" si="111"/>
        <v>0</v>
      </c>
    </row>
    <row r="7117" spans="1:9" x14ac:dyDescent="0.3">
      <c r="A7117" s="109">
        <v>44948</v>
      </c>
      <c r="B7117">
        <v>6</v>
      </c>
      <c r="C7117" s="49">
        <v>0</v>
      </c>
      <c r="D7117" s="49">
        <v>0</v>
      </c>
      <c r="E7117" s="49">
        <v>0</v>
      </c>
      <c r="I7117" s="49">
        <f t="shared" si="111"/>
        <v>0</v>
      </c>
    </row>
    <row r="7118" spans="1:9" x14ac:dyDescent="0.3">
      <c r="A7118" s="109">
        <v>44948</v>
      </c>
      <c r="B7118">
        <v>7</v>
      </c>
      <c r="C7118" s="49">
        <v>0</v>
      </c>
      <c r="D7118" s="49">
        <v>0</v>
      </c>
      <c r="E7118" s="49">
        <v>0</v>
      </c>
      <c r="I7118" s="49">
        <f t="shared" si="111"/>
        <v>0</v>
      </c>
    </row>
    <row r="7119" spans="1:9" x14ac:dyDescent="0.3">
      <c r="A7119" s="109">
        <v>44948</v>
      </c>
      <c r="B7119">
        <v>8</v>
      </c>
      <c r="C7119" s="49">
        <v>0</v>
      </c>
      <c r="D7119" s="49">
        <v>120</v>
      </c>
      <c r="E7119" s="49">
        <v>0</v>
      </c>
      <c r="I7119" s="49">
        <f t="shared" si="111"/>
        <v>40</v>
      </c>
    </row>
    <row r="7120" spans="1:9" x14ac:dyDescent="0.3">
      <c r="A7120" s="109">
        <v>44948</v>
      </c>
      <c r="B7120">
        <v>9</v>
      </c>
      <c r="C7120" s="49">
        <v>0</v>
      </c>
      <c r="D7120" s="49">
        <v>620</v>
      </c>
      <c r="E7120" s="49">
        <v>0</v>
      </c>
      <c r="I7120" s="49">
        <f t="shared" si="111"/>
        <v>207</v>
      </c>
    </row>
    <row r="7121" spans="1:9" x14ac:dyDescent="0.3">
      <c r="A7121" s="109">
        <v>44948</v>
      </c>
      <c r="B7121">
        <v>10</v>
      </c>
      <c r="C7121" s="49">
        <v>0</v>
      </c>
      <c r="D7121" s="49">
        <v>1420</v>
      </c>
      <c r="E7121" s="49">
        <v>0</v>
      </c>
      <c r="I7121" s="49">
        <f t="shared" si="111"/>
        <v>473</v>
      </c>
    </row>
    <row r="7122" spans="1:9" x14ac:dyDescent="0.3">
      <c r="A7122" s="109">
        <v>44948</v>
      </c>
      <c r="B7122">
        <v>11</v>
      </c>
      <c r="C7122" s="49">
        <v>0</v>
      </c>
      <c r="D7122" s="49">
        <v>1910</v>
      </c>
      <c r="E7122" s="49">
        <v>0</v>
      </c>
      <c r="I7122" s="49">
        <f t="shared" si="111"/>
        <v>637</v>
      </c>
    </row>
    <row r="7123" spans="1:9" x14ac:dyDescent="0.3">
      <c r="A7123" s="109">
        <v>44948</v>
      </c>
      <c r="B7123">
        <v>12</v>
      </c>
      <c r="C7123" s="49">
        <v>0</v>
      </c>
      <c r="D7123" s="49">
        <v>2520</v>
      </c>
      <c r="E7123" s="49">
        <v>20</v>
      </c>
      <c r="I7123" s="49">
        <f t="shared" si="111"/>
        <v>847</v>
      </c>
    </row>
    <row r="7124" spans="1:9" x14ac:dyDescent="0.3">
      <c r="A7124" s="109">
        <v>44948</v>
      </c>
      <c r="B7124">
        <v>13</v>
      </c>
      <c r="C7124" s="49">
        <v>0</v>
      </c>
      <c r="D7124" s="49">
        <v>2890</v>
      </c>
      <c r="E7124" s="49">
        <v>0</v>
      </c>
      <c r="I7124" s="49">
        <f t="shared" si="111"/>
        <v>963</v>
      </c>
    </row>
    <row r="7125" spans="1:9" x14ac:dyDescent="0.3">
      <c r="A7125" s="109">
        <v>44948</v>
      </c>
      <c r="B7125">
        <v>14</v>
      </c>
      <c r="C7125" s="49">
        <v>0</v>
      </c>
      <c r="D7125" s="49">
        <v>3130</v>
      </c>
      <c r="E7125" s="49">
        <v>0</v>
      </c>
      <c r="I7125" s="49">
        <f t="shared" si="111"/>
        <v>1043</v>
      </c>
    </row>
    <row r="7126" spans="1:9" x14ac:dyDescent="0.3">
      <c r="A7126" s="109">
        <v>44948</v>
      </c>
      <c r="B7126">
        <v>15</v>
      </c>
      <c r="C7126" s="49">
        <v>0</v>
      </c>
      <c r="D7126" s="49">
        <v>2800</v>
      </c>
      <c r="E7126" s="49">
        <v>0</v>
      </c>
      <c r="I7126" s="49">
        <f t="shared" si="111"/>
        <v>933</v>
      </c>
    </row>
    <row r="7127" spans="1:9" x14ac:dyDescent="0.3">
      <c r="A7127" s="109">
        <v>44948</v>
      </c>
      <c r="B7127">
        <v>16</v>
      </c>
      <c r="C7127" s="49">
        <v>0</v>
      </c>
      <c r="D7127" s="49">
        <v>630</v>
      </c>
      <c r="E7127" s="49">
        <v>0</v>
      </c>
      <c r="I7127" s="49">
        <f t="shared" si="111"/>
        <v>210</v>
      </c>
    </row>
    <row r="7128" spans="1:9" x14ac:dyDescent="0.3">
      <c r="A7128" s="109">
        <v>44948</v>
      </c>
      <c r="B7128">
        <v>17</v>
      </c>
      <c r="C7128" s="49">
        <v>0</v>
      </c>
      <c r="D7128" s="49">
        <v>30</v>
      </c>
      <c r="E7128" s="49">
        <v>0</v>
      </c>
      <c r="I7128" s="49">
        <f t="shared" si="111"/>
        <v>10</v>
      </c>
    </row>
    <row r="7129" spans="1:9" x14ac:dyDescent="0.3">
      <c r="A7129" s="109">
        <v>44948</v>
      </c>
      <c r="B7129">
        <v>18</v>
      </c>
      <c r="C7129" s="49">
        <v>0</v>
      </c>
      <c r="D7129" s="49">
        <v>0</v>
      </c>
      <c r="E7129" s="49">
        <v>0</v>
      </c>
      <c r="I7129" s="49">
        <f t="shared" si="111"/>
        <v>0</v>
      </c>
    </row>
    <row r="7130" spans="1:9" x14ac:dyDescent="0.3">
      <c r="A7130" s="109">
        <v>44948</v>
      </c>
      <c r="B7130">
        <v>19</v>
      </c>
      <c r="C7130" s="49">
        <v>0</v>
      </c>
      <c r="D7130" s="49">
        <v>0</v>
      </c>
      <c r="E7130" s="49">
        <v>0</v>
      </c>
      <c r="I7130" s="49">
        <f t="shared" si="111"/>
        <v>0</v>
      </c>
    </row>
    <row r="7131" spans="1:9" x14ac:dyDescent="0.3">
      <c r="A7131" s="109">
        <v>44948</v>
      </c>
      <c r="B7131">
        <v>20</v>
      </c>
      <c r="C7131" s="49">
        <v>0</v>
      </c>
      <c r="D7131" s="49">
        <v>0</v>
      </c>
      <c r="E7131" s="49">
        <v>0</v>
      </c>
      <c r="I7131" s="49">
        <f t="shared" si="111"/>
        <v>0</v>
      </c>
    </row>
    <row r="7132" spans="1:9" x14ac:dyDescent="0.3">
      <c r="A7132" s="109">
        <v>44948</v>
      </c>
      <c r="B7132">
        <v>21</v>
      </c>
      <c r="C7132" s="49">
        <v>0</v>
      </c>
      <c r="D7132" s="49">
        <v>0</v>
      </c>
      <c r="E7132" s="49">
        <v>0</v>
      </c>
      <c r="I7132" s="49">
        <f t="shared" si="111"/>
        <v>0</v>
      </c>
    </row>
    <row r="7133" spans="1:9" x14ac:dyDescent="0.3">
      <c r="A7133" s="109">
        <v>44948</v>
      </c>
      <c r="B7133">
        <v>22</v>
      </c>
      <c r="C7133" s="49">
        <v>0</v>
      </c>
      <c r="D7133" s="49">
        <v>0</v>
      </c>
      <c r="E7133" s="49">
        <v>0</v>
      </c>
      <c r="I7133" s="49">
        <f t="shared" si="111"/>
        <v>0</v>
      </c>
    </row>
    <row r="7134" spans="1:9" x14ac:dyDescent="0.3">
      <c r="A7134" s="109">
        <v>44948</v>
      </c>
      <c r="B7134">
        <v>23</v>
      </c>
      <c r="C7134" s="49">
        <v>0</v>
      </c>
      <c r="D7134" s="49">
        <v>0</v>
      </c>
      <c r="E7134" s="49">
        <v>0</v>
      </c>
      <c r="I7134" s="49">
        <f t="shared" si="111"/>
        <v>0</v>
      </c>
    </row>
    <row r="7135" spans="1:9" x14ac:dyDescent="0.3">
      <c r="A7135" s="109">
        <v>44948</v>
      </c>
      <c r="B7135">
        <v>24</v>
      </c>
      <c r="C7135" s="49">
        <v>0</v>
      </c>
      <c r="D7135" s="49">
        <v>0</v>
      </c>
      <c r="E7135" s="49">
        <v>0</v>
      </c>
      <c r="I7135" s="49">
        <f t="shared" si="111"/>
        <v>0</v>
      </c>
    </row>
    <row r="7136" spans="1:9" x14ac:dyDescent="0.3">
      <c r="A7136" s="109">
        <v>44949</v>
      </c>
      <c r="B7136">
        <v>1</v>
      </c>
      <c r="C7136" s="49">
        <v>0</v>
      </c>
      <c r="D7136" s="49">
        <v>0</v>
      </c>
      <c r="E7136" s="49">
        <v>0</v>
      </c>
      <c r="I7136" s="49">
        <f t="shared" si="111"/>
        <v>0</v>
      </c>
    </row>
    <row r="7137" spans="1:9" x14ac:dyDescent="0.3">
      <c r="A7137" s="109">
        <v>44949</v>
      </c>
      <c r="B7137">
        <v>2</v>
      </c>
      <c r="C7137" s="49">
        <v>0</v>
      </c>
      <c r="D7137" s="49">
        <v>0</v>
      </c>
      <c r="E7137" s="49">
        <v>0</v>
      </c>
      <c r="I7137" s="49">
        <f t="shared" si="111"/>
        <v>0</v>
      </c>
    </row>
    <row r="7138" spans="1:9" x14ac:dyDescent="0.3">
      <c r="A7138" s="109">
        <v>44949</v>
      </c>
      <c r="B7138">
        <v>3</v>
      </c>
      <c r="C7138" s="49">
        <v>0</v>
      </c>
      <c r="D7138" s="49">
        <v>0</v>
      </c>
      <c r="E7138" s="49">
        <v>0</v>
      </c>
      <c r="I7138" s="49">
        <f t="shared" si="111"/>
        <v>0</v>
      </c>
    </row>
    <row r="7139" spans="1:9" x14ac:dyDescent="0.3">
      <c r="A7139" s="109">
        <v>44949</v>
      </c>
      <c r="B7139">
        <v>4</v>
      </c>
      <c r="C7139" s="49">
        <v>0</v>
      </c>
      <c r="D7139" s="49">
        <v>0</v>
      </c>
      <c r="E7139" s="49">
        <v>0</v>
      </c>
      <c r="I7139" s="49">
        <f t="shared" si="111"/>
        <v>0</v>
      </c>
    </row>
    <row r="7140" spans="1:9" x14ac:dyDescent="0.3">
      <c r="A7140" s="109">
        <v>44949</v>
      </c>
      <c r="B7140">
        <v>5</v>
      </c>
      <c r="C7140" s="49">
        <v>0</v>
      </c>
      <c r="D7140" s="49">
        <v>0</v>
      </c>
      <c r="E7140" s="49">
        <v>0</v>
      </c>
      <c r="I7140" s="49">
        <f t="shared" si="111"/>
        <v>0</v>
      </c>
    </row>
    <row r="7141" spans="1:9" x14ac:dyDescent="0.3">
      <c r="A7141" s="109">
        <v>44949</v>
      </c>
      <c r="B7141">
        <v>6</v>
      </c>
      <c r="C7141" s="49">
        <v>0</v>
      </c>
      <c r="D7141" s="49">
        <v>0</v>
      </c>
      <c r="E7141" s="49">
        <v>0</v>
      </c>
      <c r="I7141" s="49">
        <f t="shared" si="111"/>
        <v>0</v>
      </c>
    </row>
    <row r="7142" spans="1:9" x14ac:dyDescent="0.3">
      <c r="A7142" s="109">
        <v>44949</v>
      </c>
      <c r="B7142">
        <v>7</v>
      </c>
      <c r="C7142" s="49">
        <v>0</v>
      </c>
      <c r="D7142" s="49">
        <v>0</v>
      </c>
      <c r="E7142" s="49">
        <v>0</v>
      </c>
      <c r="I7142" s="49">
        <f t="shared" si="111"/>
        <v>0</v>
      </c>
    </row>
    <row r="7143" spans="1:9" x14ac:dyDescent="0.3">
      <c r="A7143" s="109">
        <v>44949</v>
      </c>
      <c r="B7143">
        <v>8</v>
      </c>
      <c r="C7143" s="49">
        <v>0</v>
      </c>
      <c r="D7143" s="49">
        <v>0</v>
      </c>
      <c r="E7143" s="49">
        <v>0</v>
      </c>
      <c r="I7143" s="49">
        <f t="shared" si="111"/>
        <v>0</v>
      </c>
    </row>
    <row r="7144" spans="1:9" x14ac:dyDescent="0.3">
      <c r="A7144" s="109">
        <v>44949</v>
      </c>
      <c r="B7144">
        <v>9</v>
      </c>
      <c r="C7144" s="49">
        <v>0</v>
      </c>
      <c r="D7144" s="49">
        <v>50</v>
      </c>
      <c r="E7144" s="49">
        <v>0</v>
      </c>
      <c r="I7144" s="49">
        <f t="shared" si="111"/>
        <v>17</v>
      </c>
    </row>
    <row r="7145" spans="1:9" x14ac:dyDescent="0.3">
      <c r="A7145" s="109">
        <v>44949</v>
      </c>
      <c r="B7145">
        <v>10</v>
      </c>
      <c r="C7145" s="49">
        <v>0</v>
      </c>
      <c r="D7145" s="49">
        <v>280</v>
      </c>
      <c r="E7145" s="49">
        <v>0</v>
      </c>
      <c r="I7145" s="49">
        <f t="shared" si="111"/>
        <v>93</v>
      </c>
    </row>
    <row r="7146" spans="1:9" x14ac:dyDescent="0.3">
      <c r="A7146" s="109">
        <v>44949</v>
      </c>
      <c r="B7146">
        <v>11</v>
      </c>
      <c r="C7146" s="49">
        <v>0</v>
      </c>
      <c r="D7146" s="49">
        <v>460</v>
      </c>
      <c r="E7146" s="49">
        <v>0</v>
      </c>
      <c r="I7146" s="49">
        <f t="shared" si="111"/>
        <v>153</v>
      </c>
    </row>
    <row r="7147" spans="1:9" x14ac:dyDescent="0.3">
      <c r="A7147" s="109">
        <v>44949</v>
      </c>
      <c r="B7147">
        <v>12</v>
      </c>
      <c r="C7147" s="49">
        <v>0</v>
      </c>
      <c r="D7147" s="49">
        <v>420</v>
      </c>
      <c r="E7147" s="49">
        <v>0</v>
      </c>
      <c r="I7147" s="49">
        <f t="shared" si="111"/>
        <v>140</v>
      </c>
    </row>
    <row r="7148" spans="1:9" x14ac:dyDescent="0.3">
      <c r="A7148" s="109">
        <v>44949</v>
      </c>
      <c r="B7148">
        <v>13</v>
      </c>
      <c r="C7148" s="49">
        <v>0</v>
      </c>
      <c r="D7148" s="49">
        <v>260</v>
      </c>
      <c r="E7148" s="49">
        <v>0</v>
      </c>
      <c r="I7148" s="49">
        <f t="shared" si="111"/>
        <v>87</v>
      </c>
    </row>
    <row r="7149" spans="1:9" x14ac:dyDescent="0.3">
      <c r="A7149" s="109">
        <v>44949</v>
      </c>
      <c r="B7149">
        <v>14</v>
      </c>
      <c r="C7149" s="49">
        <v>0</v>
      </c>
      <c r="D7149" s="49">
        <v>70</v>
      </c>
      <c r="E7149" s="49">
        <v>0</v>
      </c>
      <c r="I7149" s="49">
        <f t="shared" si="111"/>
        <v>23</v>
      </c>
    </row>
    <row r="7150" spans="1:9" x14ac:dyDescent="0.3">
      <c r="A7150" s="109">
        <v>44949</v>
      </c>
      <c r="B7150">
        <v>15</v>
      </c>
      <c r="C7150" s="49">
        <v>0</v>
      </c>
      <c r="D7150" s="49">
        <v>0</v>
      </c>
      <c r="E7150" s="49">
        <v>0</v>
      </c>
      <c r="I7150" s="49">
        <f t="shared" si="111"/>
        <v>0</v>
      </c>
    </row>
    <row r="7151" spans="1:9" x14ac:dyDescent="0.3">
      <c r="A7151" s="109">
        <v>44949</v>
      </c>
      <c r="B7151">
        <v>16</v>
      </c>
      <c r="C7151" s="49">
        <v>0</v>
      </c>
      <c r="D7151" s="49">
        <v>0</v>
      </c>
      <c r="E7151" s="49">
        <v>0</v>
      </c>
      <c r="I7151" s="49">
        <f t="shared" si="111"/>
        <v>0</v>
      </c>
    </row>
    <row r="7152" spans="1:9" x14ac:dyDescent="0.3">
      <c r="A7152" s="109">
        <v>44949</v>
      </c>
      <c r="B7152">
        <v>17</v>
      </c>
      <c r="C7152" s="49">
        <v>0</v>
      </c>
      <c r="D7152" s="49">
        <v>0</v>
      </c>
      <c r="E7152" s="49">
        <v>0</v>
      </c>
      <c r="I7152" s="49">
        <f t="shared" si="111"/>
        <v>0</v>
      </c>
    </row>
    <row r="7153" spans="1:9" x14ac:dyDescent="0.3">
      <c r="A7153" s="109">
        <v>44949</v>
      </c>
      <c r="B7153">
        <v>18</v>
      </c>
      <c r="C7153" s="49">
        <v>0</v>
      </c>
      <c r="D7153" s="49">
        <v>0</v>
      </c>
      <c r="E7153" s="49">
        <v>0</v>
      </c>
      <c r="I7153" s="49">
        <f t="shared" si="111"/>
        <v>0</v>
      </c>
    </row>
    <row r="7154" spans="1:9" x14ac:dyDescent="0.3">
      <c r="A7154" s="109">
        <v>44949</v>
      </c>
      <c r="B7154">
        <v>19</v>
      </c>
      <c r="C7154" s="49">
        <v>0</v>
      </c>
      <c r="D7154" s="49">
        <v>0</v>
      </c>
      <c r="E7154" s="49">
        <v>0</v>
      </c>
      <c r="I7154" s="49">
        <f t="shared" si="111"/>
        <v>0</v>
      </c>
    </row>
    <row r="7155" spans="1:9" x14ac:dyDescent="0.3">
      <c r="A7155" s="109">
        <v>44949</v>
      </c>
      <c r="B7155">
        <v>20</v>
      </c>
      <c r="C7155" s="49">
        <v>0</v>
      </c>
      <c r="D7155" s="49">
        <v>0</v>
      </c>
      <c r="E7155" s="49">
        <v>0</v>
      </c>
      <c r="I7155" s="49">
        <f t="shared" si="111"/>
        <v>0</v>
      </c>
    </row>
    <row r="7156" spans="1:9" x14ac:dyDescent="0.3">
      <c r="A7156" s="109">
        <v>44949</v>
      </c>
      <c r="B7156">
        <v>21</v>
      </c>
      <c r="C7156" s="49">
        <v>0</v>
      </c>
      <c r="D7156" s="49">
        <v>0</v>
      </c>
      <c r="E7156" s="49">
        <v>0</v>
      </c>
      <c r="I7156" s="49">
        <f t="shared" si="111"/>
        <v>0</v>
      </c>
    </row>
    <row r="7157" spans="1:9" x14ac:dyDescent="0.3">
      <c r="A7157" s="109">
        <v>44949</v>
      </c>
      <c r="B7157">
        <v>22</v>
      </c>
      <c r="C7157" s="49">
        <v>0</v>
      </c>
      <c r="D7157" s="49">
        <v>0</v>
      </c>
      <c r="E7157" s="49">
        <v>0</v>
      </c>
      <c r="I7157" s="49">
        <f t="shared" si="111"/>
        <v>0</v>
      </c>
    </row>
    <row r="7158" spans="1:9" x14ac:dyDescent="0.3">
      <c r="A7158" s="109">
        <v>44949</v>
      </c>
      <c r="B7158">
        <v>23</v>
      </c>
      <c r="C7158" s="49">
        <v>0</v>
      </c>
      <c r="D7158" s="49">
        <v>0</v>
      </c>
      <c r="E7158" s="49">
        <v>0</v>
      </c>
      <c r="I7158" s="49">
        <f t="shared" si="111"/>
        <v>0</v>
      </c>
    </row>
    <row r="7159" spans="1:9" x14ac:dyDescent="0.3">
      <c r="A7159" s="109">
        <v>44949</v>
      </c>
      <c r="B7159">
        <v>24</v>
      </c>
      <c r="C7159" s="49">
        <v>0</v>
      </c>
      <c r="D7159" s="49">
        <v>0</v>
      </c>
      <c r="E7159" s="49">
        <v>0</v>
      </c>
      <c r="I7159" s="49">
        <f t="shared" si="111"/>
        <v>0</v>
      </c>
    </row>
    <row r="7160" spans="1:9" x14ac:dyDescent="0.3">
      <c r="A7160" s="109">
        <v>44950</v>
      </c>
      <c r="B7160">
        <v>1</v>
      </c>
      <c r="C7160" s="49">
        <v>0</v>
      </c>
      <c r="D7160" s="49">
        <v>0</v>
      </c>
      <c r="E7160" s="49">
        <v>0</v>
      </c>
      <c r="I7160" s="49">
        <f t="shared" si="111"/>
        <v>0</v>
      </c>
    </row>
    <row r="7161" spans="1:9" x14ac:dyDescent="0.3">
      <c r="A7161" s="109">
        <v>44950</v>
      </c>
      <c r="B7161">
        <v>2</v>
      </c>
      <c r="C7161" s="49">
        <v>0</v>
      </c>
      <c r="D7161" s="49">
        <v>0</v>
      </c>
      <c r="E7161" s="49">
        <v>0</v>
      </c>
      <c r="I7161" s="49">
        <f t="shared" si="111"/>
        <v>0</v>
      </c>
    </row>
    <row r="7162" spans="1:9" x14ac:dyDescent="0.3">
      <c r="A7162" s="109">
        <v>44950</v>
      </c>
      <c r="B7162">
        <v>3</v>
      </c>
      <c r="C7162" s="49">
        <v>0</v>
      </c>
      <c r="D7162" s="49">
        <v>0</v>
      </c>
      <c r="E7162" s="49">
        <v>0</v>
      </c>
      <c r="I7162" s="49">
        <f t="shared" si="111"/>
        <v>0</v>
      </c>
    </row>
    <row r="7163" spans="1:9" x14ac:dyDescent="0.3">
      <c r="A7163" s="109">
        <v>44950</v>
      </c>
      <c r="B7163">
        <v>4</v>
      </c>
      <c r="C7163" s="49">
        <v>0</v>
      </c>
      <c r="D7163" s="49">
        <v>0</v>
      </c>
      <c r="E7163" s="49">
        <v>0</v>
      </c>
      <c r="I7163" s="49">
        <f t="shared" si="111"/>
        <v>0</v>
      </c>
    </row>
    <row r="7164" spans="1:9" x14ac:dyDescent="0.3">
      <c r="A7164" s="109">
        <v>44950</v>
      </c>
      <c r="B7164">
        <v>5</v>
      </c>
      <c r="C7164" s="49">
        <v>0</v>
      </c>
      <c r="D7164" s="49">
        <v>0</v>
      </c>
      <c r="E7164" s="49">
        <v>0</v>
      </c>
      <c r="I7164" s="49">
        <f t="shared" si="111"/>
        <v>0</v>
      </c>
    </row>
    <row r="7165" spans="1:9" x14ac:dyDescent="0.3">
      <c r="A7165" s="109">
        <v>44950</v>
      </c>
      <c r="B7165">
        <v>6</v>
      </c>
      <c r="C7165" s="49">
        <v>0</v>
      </c>
      <c r="D7165" s="49">
        <v>0</v>
      </c>
      <c r="E7165" s="49">
        <v>0</v>
      </c>
      <c r="I7165" s="49">
        <f t="shared" si="111"/>
        <v>0</v>
      </c>
    </row>
    <row r="7166" spans="1:9" x14ac:dyDescent="0.3">
      <c r="A7166" s="109">
        <v>44950</v>
      </c>
      <c r="B7166">
        <v>7</v>
      </c>
      <c r="C7166" s="49">
        <v>0</v>
      </c>
      <c r="D7166" s="49">
        <v>0</v>
      </c>
      <c r="E7166" s="49">
        <v>0</v>
      </c>
      <c r="I7166" s="49">
        <f t="shared" si="111"/>
        <v>0</v>
      </c>
    </row>
    <row r="7167" spans="1:9" x14ac:dyDescent="0.3">
      <c r="A7167" s="109">
        <v>44950</v>
      </c>
      <c r="B7167">
        <v>8</v>
      </c>
      <c r="C7167" s="49">
        <v>0</v>
      </c>
      <c r="D7167" s="49">
        <v>0</v>
      </c>
      <c r="E7167" s="49">
        <v>0</v>
      </c>
      <c r="I7167" s="49">
        <f t="shared" si="111"/>
        <v>0</v>
      </c>
    </row>
    <row r="7168" spans="1:9" x14ac:dyDescent="0.3">
      <c r="A7168" s="109">
        <v>44950</v>
      </c>
      <c r="B7168">
        <v>9</v>
      </c>
      <c r="C7168" s="49">
        <v>0</v>
      </c>
      <c r="D7168" s="49">
        <v>0</v>
      </c>
      <c r="E7168" s="49">
        <v>0</v>
      </c>
      <c r="I7168" s="49">
        <f t="shared" si="111"/>
        <v>0</v>
      </c>
    </row>
    <row r="7169" spans="1:9" x14ac:dyDescent="0.3">
      <c r="A7169" s="109">
        <v>44950</v>
      </c>
      <c r="B7169">
        <v>10</v>
      </c>
      <c r="C7169" s="49">
        <v>0</v>
      </c>
      <c r="D7169" s="49">
        <v>150</v>
      </c>
      <c r="E7169" s="49">
        <v>0</v>
      </c>
      <c r="I7169" s="49">
        <f t="shared" si="111"/>
        <v>50</v>
      </c>
    </row>
    <row r="7170" spans="1:9" x14ac:dyDescent="0.3">
      <c r="A7170" s="109">
        <v>44950</v>
      </c>
      <c r="B7170">
        <v>11</v>
      </c>
      <c r="C7170" s="49">
        <v>0</v>
      </c>
      <c r="D7170" s="49">
        <v>4850</v>
      </c>
      <c r="E7170" s="49">
        <v>80</v>
      </c>
      <c r="I7170" s="49">
        <f t="shared" si="111"/>
        <v>1643</v>
      </c>
    </row>
    <row r="7171" spans="1:9" x14ac:dyDescent="0.3">
      <c r="A7171" s="109">
        <v>44950</v>
      </c>
      <c r="B7171">
        <v>12</v>
      </c>
      <c r="C7171" s="49">
        <v>468992.85912513733</v>
      </c>
      <c r="D7171" s="49">
        <v>19930</v>
      </c>
      <c r="E7171" s="49">
        <v>150</v>
      </c>
      <c r="I7171" s="49">
        <f t="shared" si="111"/>
        <v>163024</v>
      </c>
    </row>
    <row r="7172" spans="1:9" x14ac:dyDescent="0.3">
      <c r="A7172" s="109">
        <v>44950</v>
      </c>
      <c r="B7172">
        <v>13</v>
      </c>
      <c r="C7172" s="49">
        <v>794587.91017532349</v>
      </c>
      <c r="D7172" s="49">
        <v>15920</v>
      </c>
      <c r="E7172" s="49">
        <v>190</v>
      </c>
      <c r="I7172" s="49">
        <f t="shared" si="111"/>
        <v>270233</v>
      </c>
    </row>
    <row r="7173" spans="1:9" x14ac:dyDescent="0.3">
      <c r="A7173" s="109">
        <v>44950</v>
      </c>
      <c r="B7173">
        <v>14</v>
      </c>
      <c r="C7173" s="49">
        <v>383394.18172836304</v>
      </c>
      <c r="D7173" s="49">
        <v>6370</v>
      </c>
      <c r="E7173" s="49">
        <v>410</v>
      </c>
      <c r="I7173" s="49">
        <f t="shared" si="111"/>
        <v>130058</v>
      </c>
    </row>
    <row r="7174" spans="1:9" x14ac:dyDescent="0.3">
      <c r="A7174" s="109">
        <v>44950</v>
      </c>
      <c r="B7174">
        <v>15</v>
      </c>
      <c r="C7174" s="49">
        <v>0</v>
      </c>
      <c r="D7174" s="49">
        <v>12770</v>
      </c>
      <c r="E7174" s="49">
        <v>560</v>
      </c>
      <c r="I7174" s="49">
        <f t="shared" si="111"/>
        <v>4443</v>
      </c>
    </row>
    <row r="7175" spans="1:9" x14ac:dyDescent="0.3">
      <c r="A7175" s="109">
        <v>44950</v>
      </c>
      <c r="B7175">
        <v>16</v>
      </c>
      <c r="C7175" s="49">
        <v>0</v>
      </c>
      <c r="D7175" s="49">
        <v>1970</v>
      </c>
      <c r="E7175" s="49">
        <v>230</v>
      </c>
      <c r="I7175" s="49">
        <f t="shared" si="111"/>
        <v>733</v>
      </c>
    </row>
    <row r="7176" spans="1:9" x14ac:dyDescent="0.3">
      <c r="A7176" s="109">
        <v>44950</v>
      </c>
      <c r="B7176">
        <v>17</v>
      </c>
      <c r="C7176" s="49">
        <v>0</v>
      </c>
      <c r="D7176" s="49">
        <v>350</v>
      </c>
      <c r="E7176" s="49">
        <v>40</v>
      </c>
      <c r="I7176" s="49">
        <f t="shared" ref="I7176:I7239" si="112">ROUND(AVERAGE(C7176:E7176),0)</f>
        <v>130</v>
      </c>
    </row>
    <row r="7177" spans="1:9" x14ac:dyDescent="0.3">
      <c r="A7177" s="109">
        <v>44950</v>
      </c>
      <c r="B7177">
        <v>18</v>
      </c>
      <c r="C7177" s="49">
        <v>0</v>
      </c>
      <c r="D7177" s="49">
        <v>0</v>
      </c>
      <c r="E7177" s="49">
        <v>0</v>
      </c>
      <c r="I7177" s="49">
        <f t="shared" si="112"/>
        <v>0</v>
      </c>
    </row>
    <row r="7178" spans="1:9" x14ac:dyDescent="0.3">
      <c r="A7178" s="109">
        <v>44950</v>
      </c>
      <c r="B7178">
        <v>19</v>
      </c>
      <c r="C7178" s="49">
        <v>0</v>
      </c>
      <c r="D7178" s="49">
        <v>0</v>
      </c>
      <c r="E7178" s="49">
        <v>0</v>
      </c>
      <c r="I7178" s="49">
        <f t="shared" si="112"/>
        <v>0</v>
      </c>
    </row>
    <row r="7179" spans="1:9" x14ac:dyDescent="0.3">
      <c r="A7179" s="109">
        <v>44950</v>
      </c>
      <c r="B7179">
        <v>20</v>
      </c>
      <c r="C7179" s="49">
        <v>0</v>
      </c>
      <c r="D7179" s="49">
        <v>0</v>
      </c>
      <c r="E7179" s="49">
        <v>0</v>
      </c>
      <c r="I7179" s="49">
        <f t="shared" si="112"/>
        <v>0</v>
      </c>
    </row>
    <row r="7180" spans="1:9" x14ac:dyDescent="0.3">
      <c r="A7180" s="109">
        <v>44950</v>
      </c>
      <c r="B7180">
        <v>21</v>
      </c>
      <c r="C7180" s="49">
        <v>0</v>
      </c>
      <c r="D7180" s="49">
        <v>0</v>
      </c>
      <c r="E7180" s="49">
        <v>0</v>
      </c>
      <c r="I7180" s="49">
        <f t="shared" si="112"/>
        <v>0</v>
      </c>
    </row>
    <row r="7181" spans="1:9" x14ac:dyDescent="0.3">
      <c r="A7181" s="109">
        <v>44950</v>
      </c>
      <c r="B7181">
        <v>22</v>
      </c>
      <c r="C7181" s="49">
        <v>0</v>
      </c>
      <c r="D7181" s="49">
        <v>0</v>
      </c>
      <c r="E7181" s="49">
        <v>0</v>
      </c>
      <c r="I7181" s="49">
        <f t="shared" si="112"/>
        <v>0</v>
      </c>
    </row>
    <row r="7182" spans="1:9" x14ac:dyDescent="0.3">
      <c r="A7182" s="109">
        <v>44950</v>
      </c>
      <c r="B7182">
        <v>23</v>
      </c>
      <c r="C7182" s="49">
        <v>0</v>
      </c>
      <c r="D7182" s="49">
        <v>0</v>
      </c>
      <c r="E7182" s="49">
        <v>0</v>
      </c>
      <c r="I7182" s="49">
        <f t="shared" si="112"/>
        <v>0</v>
      </c>
    </row>
    <row r="7183" spans="1:9" x14ac:dyDescent="0.3">
      <c r="A7183" s="109">
        <v>44950</v>
      </c>
      <c r="B7183">
        <v>24</v>
      </c>
      <c r="C7183" s="49">
        <v>0</v>
      </c>
      <c r="D7183" s="49">
        <v>0</v>
      </c>
      <c r="E7183" s="49">
        <v>0</v>
      </c>
      <c r="I7183" s="49">
        <f t="shared" si="112"/>
        <v>0</v>
      </c>
    </row>
    <row r="7184" spans="1:9" x14ac:dyDescent="0.3">
      <c r="A7184" s="109">
        <v>44951</v>
      </c>
      <c r="B7184">
        <v>1</v>
      </c>
      <c r="C7184" s="49">
        <v>0</v>
      </c>
      <c r="D7184" s="49">
        <v>0</v>
      </c>
      <c r="E7184" s="49">
        <v>0</v>
      </c>
      <c r="I7184" s="49">
        <f t="shared" si="112"/>
        <v>0</v>
      </c>
    </row>
    <row r="7185" spans="1:9" x14ac:dyDescent="0.3">
      <c r="A7185" s="109">
        <v>44951</v>
      </c>
      <c r="B7185">
        <v>2</v>
      </c>
      <c r="C7185" s="49">
        <v>0</v>
      </c>
      <c r="D7185" s="49">
        <v>0</v>
      </c>
      <c r="E7185" s="49">
        <v>0</v>
      </c>
      <c r="I7185" s="49">
        <f t="shared" si="112"/>
        <v>0</v>
      </c>
    </row>
    <row r="7186" spans="1:9" x14ac:dyDescent="0.3">
      <c r="A7186" s="109">
        <v>44951</v>
      </c>
      <c r="B7186">
        <v>3</v>
      </c>
      <c r="C7186" s="49">
        <v>0</v>
      </c>
      <c r="D7186" s="49">
        <v>0</v>
      </c>
      <c r="E7186" s="49">
        <v>0</v>
      </c>
      <c r="I7186" s="49">
        <f t="shared" si="112"/>
        <v>0</v>
      </c>
    </row>
    <row r="7187" spans="1:9" x14ac:dyDescent="0.3">
      <c r="A7187" s="109">
        <v>44951</v>
      </c>
      <c r="B7187">
        <v>4</v>
      </c>
      <c r="C7187" s="49">
        <v>0</v>
      </c>
      <c r="D7187" s="49">
        <v>0</v>
      </c>
      <c r="E7187" s="49">
        <v>0</v>
      </c>
      <c r="I7187" s="49">
        <f t="shared" si="112"/>
        <v>0</v>
      </c>
    </row>
    <row r="7188" spans="1:9" x14ac:dyDescent="0.3">
      <c r="A7188" s="109">
        <v>44951</v>
      </c>
      <c r="B7188">
        <v>5</v>
      </c>
      <c r="C7188" s="49">
        <v>0</v>
      </c>
      <c r="D7188" s="49">
        <v>0</v>
      </c>
      <c r="E7188" s="49">
        <v>0</v>
      </c>
      <c r="I7188" s="49">
        <f t="shared" si="112"/>
        <v>0</v>
      </c>
    </row>
    <row r="7189" spans="1:9" x14ac:dyDescent="0.3">
      <c r="A7189" s="109">
        <v>44951</v>
      </c>
      <c r="B7189">
        <v>6</v>
      </c>
      <c r="C7189" s="49">
        <v>0</v>
      </c>
      <c r="D7189" s="49">
        <v>0</v>
      </c>
      <c r="E7189" s="49">
        <v>0</v>
      </c>
      <c r="I7189" s="49">
        <f t="shared" si="112"/>
        <v>0</v>
      </c>
    </row>
    <row r="7190" spans="1:9" x14ac:dyDescent="0.3">
      <c r="A7190" s="109">
        <v>44951</v>
      </c>
      <c r="B7190">
        <v>7</v>
      </c>
      <c r="C7190" s="49">
        <v>0</v>
      </c>
      <c r="D7190" s="49">
        <v>0</v>
      </c>
      <c r="E7190" s="49">
        <v>0</v>
      </c>
      <c r="I7190" s="49">
        <f t="shared" si="112"/>
        <v>0</v>
      </c>
    </row>
    <row r="7191" spans="1:9" x14ac:dyDescent="0.3">
      <c r="A7191" s="109">
        <v>44951</v>
      </c>
      <c r="B7191">
        <v>8</v>
      </c>
      <c r="C7191" s="49">
        <v>0</v>
      </c>
      <c r="D7191" s="49">
        <v>670</v>
      </c>
      <c r="E7191" s="49">
        <v>40</v>
      </c>
      <c r="I7191" s="49">
        <f t="shared" si="112"/>
        <v>237</v>
      </c>
    </row>
    <row r="7192" spans="1:9" x14ac:dyDescent="0.3">
      <c r="A7192" s="109">
        <v>44951</v>
      </c>
      <c r="B7192">
        <v>9</v>
      </c>
      <c r="C7192" s="49">
        <v>0</v>
      </c>
      <c r="D7192" s="49">
        <v>2810</v>
      </c>
      <c r="E7192" s="49">
        <v>350</v>
      </c>
      <c r="I7192" s="49">
        <f t="shared" si="112"/>
        <v>1053</v>
      </c>
    </row>
    <row r="7193" spans="1:9" x14ac:dyDescent="0.3">
      <c r="A7193" s="109">
        <v>44951</v>
      </c>
      <c r="B7193">
        <v>10</v>
      </c>
      <c r="C7193" s="49">
        <v>0</v>
      </c>
      <c r="D7193" s="49">
        <v>3680</v>
      </c>
      <c r="E7193" s="49">
        <v>770</v>
      </c>
      <c r="I7193" s="49">
        <f t="shared" si="112"/>
        <v>1483</v>
      </c>
    </row>
    <row r="7194" spans="1:9" x14ac:dyDescent="0.3">
      <c r="A7194" s="109">
        <v>44951</v>
      </c>
      <c r="B7194">
        <v>11</v>
      </c>
      <c r="C7194" s="49">
        <v>336994.85659599304</v>
      </c>
      <c r="D7194" s="49">
        <v>5460</v>
      </c>
      <c r="E7194" s="49">
        <v>1060</v>
      </c>
      <c r="I7194" s="49">
        <f t="shared" si="112"/>
        <v>114505</v>
      </c>
    </row>
    <row r="7195" spans="1:9" x14ac:dyDescent="0.3">
      <c r="A7195" s="109">
        <v>44951</v>
      </c>
      <c r="B7195">
        <v>12</v>
      </c>
      <c r="C7195" s="49">
        <v>278995.75233459473</v>
      </c>
      <c r="D7195" s="49">
        <v>5680</v>
      </c>
      <c r="E7195" s="49">
        <v>1060</v>
      </c>
      <c r="I7195" s="49">
        <f t="shared" si="112"/>
        <v>95245</v>
      </c>
    </row>
    <row r="7196" spans="1:9" x14ac:dyDescent="0.3">
      <c r="A7196" s="109">
        <v>44951</v>
      </c>
      <c r="B7196">
        <v>13</v>
      </c>
      <c r="C7196" s="49">
        <v>358994.54355239868</v>
      </c>
      <c r="D7196" s="49">
        <v>3800</v>
      </c>
      <c r="E7196" s="49">
        <v>690</v>
      </c>
      <c r="I7196" s="49">
        <f t="shared" si="112"/>
        <v>121162</v>
      </c>
    </row>
    <row r="7197" spans="1:9" x14ac:dyDescent="0.3">
      <c r="A7197" s="109">
        <v>44951</v>
      </c>
      <c r="B7197">
        <v>14</v>
      </c>
      <c r="C7197" s="49">
        <v>0</v>
      </c>
      <c r="D7197" s="49">
        <v>2520</v>
      </c>
      <c r="E7197" s="49">
        <v>260</v>
      </c>
      <c r="I7197" s="49">
        <f t="shared" si="112"/>
        <v>927</v>
      </c>
    </row>
    <row r="7198" spans="1:9" x14ac:dyDescent="0.3">
      <c r="A7198" s="109">
        <v>44951</v>
      </c>
      <c r="B7198">
        <v>15</v>
      </c>
      <c r="C7198" s="49">
        <v>34999.467432498932</v>
      </c>
      <c r="D7198" s="49">
        <v>3250</v>
      </c>
      <c r="E7198" s="49">
        <v>260</v>
      </c>
      <c r="I7198" s="49">
        <f t="shared" si="112"/>
        <v>12836</v>
      </c>
    </row>
    <row r="7199" spans="1:9" x14ac:dyDescent="0.3">
      <c r="A7199" s="109">
        <v>44951</v>
      </c>
      <c r="B7199">
        <v>16</v>
      </c>
      <c r="C7199" s="49">
        <v>0</v>
      </c>
      <c r="D7199" s="49">
        <v>1310</v>
      </c>
      <c r="E7199" s="49">
        <v>30</v>
      </c>
      <c r="I7199" s="49">
        <f t="shared" si="112"/>
        <v>447</v>
      </c>
    </row>
    <row r="7200" spans="1:9" x14ac:dyDescent="0.3">
      <c r="A7200" s="109">
        <v>44951</v>
      </c>
      <c r="B7200">
        <v>17</v>
      </c>
      <c r="C7200" s="49">
        <v>0</v>
      </c>
      <c r="D7200" s="49">
        <v>120</v>
      </c>
      <c r="E7200" s="49">
        <v>0</v>
      </c>
      <c r="I7200" s="49">
        <f t="shared" si="112"/>
        <v>40</v>
      </c>
    </row>
    <row r="7201" spans="1:9" x14ac:dyDescent="0.3">
      <c r="A7201" s="109">
        <v>44951</v>
      </c>
      <c r="B7201">
        <v>18</v>
      </c>
      <c r="C7201" s="49">
        <v>0</v>
      </c>
      <c r="D7201" s="49">
        <v>0</v>
      </c>
      <c r="E7201" s="49">
        <v>0</v>
      </c>
      <c r="I7201" s="49">
        <f t="shared" si="112"/>
        <v>0</v>
      </c>
    </row>
    <row r="7202" spans="1:9" x14ac:dyDescent="0.3">
      <c r="A7202" s="109">
        <v>44951</v>
      </c>
      <c r="B7202">
        <v>19</v>
      </c>
      <c r="C7202" s="49">
        <v>0</v>
      </c>
      <c r="D7202" s="49">
        <v>0</v>
      </c>
      <c r="E7202" s="49">
        <v>0</v>
      </c>
      <c r="I7202" s="49">
        <f t="shared" si="112"/>
        <v>0</v>
      </c>
    </row>
    <row r="7203" spans="1:9" x14ac:dyDescent="0.3">
      <c r="A7203" s="109">
        <v>44951</v>
      </c>
      <c r="B7203">
        <v>20</v>
      </c>
      <c r="C7203" s="49">
        <v>0</v>
      </c>
      <c r="D7203" s="49">
        <v>0</v>
      </c>
      <c r="E7203" s="49">
        <v>0</v>
      </c>
      <c r="I7203" s="49">
        <f t="shared" si="112"/>
        <v>0</v>
      </c>
    </row>
    <row r="7204" spans="1:9" x14ac:dyDescent="0.3">
      <c r="A7204" s="109">
        <v>44951</v>
      </c>
      <c r="B7204">
        <v>21</v>
      </c>
      <c r="C7204" s="49">
        <v>0</v>
      </c>
      <c r="D7204" s="49">
        <v>0</v>
      </c>
      <c r="E7204" s="49">
        <v>0</v>
      </c>
      <c r="I7204" s="49">
        <f t="shared" si="112"/>
        <v>0</v>
      </c>
    </row>
    <row r="7205" spans="1:9" x14ac:dyDescent="0.3">
      <c r="A7205" s="109">
        <v>44951</v>
      </c>
      <c r="B7205">
        <v>22</v>
      </c>
      <c r="C7205" s="49">
        <v>0</v>
      </c>
      <c r="D7205" s="49">
        <v>0</v>
      </c>
      <c r="E7205" s="49">
        <v>0</v>
      </c>
      <c r="I7205" s="49">
        <f t="shared" si="112"/>
        <v>0</v>
      </c>
    </row>
    <row r="7206" spans="1:9" x14ac:dyDescent="0.3">
      <c r="A7206" s="109">
        <v>44951</v>
      </c>
      <c r="B7206">
        <v>23</v>
      </c>
      <c r="C7206" s="49">
        <v>0</v>
      </c>
      <c r="D7206" s="49">
        <v>0</v>
      </c>
      <c r="E7206" s="49">
        <v>0</v>
      </c>
      <c r="I7206" s="49">
        <f t="shared" si="112"/>
        <v>0</v>
      </c>
    </row>
    <row r="7207" spans="1:9" x14ac:dyDescent="0.3">
      <c r="A7207" s="109">
        <v>44951</v>
      </c>
      <c r="B7207">
        <v>24</v>
      </c>
      <c r="C7207" s="49">
        <v>0</v>
      </c>
      <c r="D7207" s="49">
        <v>0</v>
      </c>
      <c r="E7207" s="49">
        <v>0</v>
      </c>
      <c r="I7207" s="49">
        <f t="shared" si="112"/>
        <v>0</v>
      </c>
    </row>
    <row r="7208" spans="1:9" x14ac:dyDescent="0.3">
      <c r="A7208" s="109">
        <v>44952</v>
      </c>
      <c r="B7208">
        <v>1</v>
      </c>
      <c r="C7208" s="49">
        <v>0</v>
      </c>
      <c r="D7208" s="49">
        <v>0</v>
      </c>
      <c r="E7208" s="49">
        <v>0</v>
      </c>
      <c r="I7208" s="49">
        <f t="shared" si="112"/>
        <v>0</v>
      </c>
    </row>
    <row r="7209" spans="1:9" x14ac:dyDescent="0.3">
      <c r="A7209" s="109">
        <v>44952</v>
      </c>
      <c r="B7209">
        <v>2</v>
      </c>
      <c r="C7209" s="49">
        <v>0</v>
      </c>
      <c r="D7209" s="49">
        <v>0</v>
      </c>
      <c r="E7209" s="49">
        <v>0</v>
      </c>
      <c r="I7209" s="49">
        <f t="shared" si="112"/>
        <v>0</v>
      </c>
    </row>
    <row r="7210" spans="1:9" x14ac:dyDescent="0.3">
      <c r="A7210" s="109">
        <v>44952</v>
      </c>
      <c r="B7210">
        <v>3</v>
      </c>
      <c r="C7210" s="49">
        <v>0</v>
      </c>
      <c r="D7210" s="49">
        <v>0</v>
      </c>
      <c r="E7210" s="49">
        <v>0</v>
      </c>
      <c r="I7210" s="49">
        <f t="shared" si="112"/>
        <v>0</v>
      </c>
    </row>
    <row r="7211" spans="1:9" x14ac:dyDescent="0.3">
      <c r="A7211" s="109">
        <v>44952</v>
      </c>
      <c r="B7211">
        <v>4</v>
      </c>
      <c r="C7211" s="49">
        <v>0</v>
      </c>
      <c r="D7211" s="49">
        <v>0</v>
      </c>
      <c r="E7211" s="49">
        <v>0</v>
      </c>
      <c r="I7211" s="49">
        <f t="shared" si="112"/>
        <v>0</v>
      </c>
    </row>
    <row r="7212" spans="1:9" x14ac:dyDescent="0.3">
      <c r="A7212" s="109">
        <v>44952</v>
      </c>
      <c r="B7212">
        <v>5</v>
      </c>
      <c r="C7212" s="49">
        <v>0</v>
      </c>
      <c r="D7212" s="49">
        <v>0</v>
      </c>
      <c r="E7212" s="49">
        <v>0</v>
      </c>
      <c r="I7212" s="49">
        <f t="shared" si="112"/>
        <v>0</v>
      </c>
    </row>
    <row r="7213" spans="1:9" x14ac:dyDescent="0.3">
      <c r="A7213" s="109">
        <v>44952</v>
      </c>
      <c r="B7213">
        <v>6</v>
      </c>
      <c r="C7213" s="49">
        <v>0</v>
      </c>
      <c r="D7213" s="49">
        <v>0</v>
      </c>
      <c r="E7213" s="49">
        <v>0</v>
      </c>
      <c r="I7213" s="49">
        <f t="shared" si="112"/>
        <v>0</v>
      </c>
    </row>
    <row r="7214" spans="1:9" x14ac:dyDescent="0.3">
      <c r="A7214" s="109">
        <v>44952</v>
      </c>
      <c r="B7214">
        <v>7</v>
      </c>
      <c r="C7214" s="49">
        <v>0</v>
      </c>
      <c r="D7214" s="49">
        <v>0</v>
      </c>
      <c r="E7214" s="49">
        <v>0</v>
      </c>
      <c r="I7214" s="49">
        <f t="shared" si="112"/>
        <v>0</v>
      </c>
    </row>
    <row r="7215" spans="1:9" x14ac:dyDescent="0.3">
      <c r="A7215" s="109">
        <v>44952</v>
      </c>
      <c r="B7215">
        <v>8</v>
      </c>
      <c r="C7215" s="49">
        <v>0</v>
      </c>
      <c r="D7215" s="49">
        <v>260</v>
      </c>
      <c r="E7215" s="49">
        <v>30</v>
      </c>
      <c r="I7215" s="49">
        <f t="shared" si="112"/>
        <v>97</v>
      </c>
    </row>
    <row r="7216" spans="1:9" x14ac:dyDescent="0.3">
      <c r="A7216" s="109">
        <v>44952</v>
      </c>
      <c r="B7216">
        <v>9</v>
      </c>
      <c r="C7216" s="49">
        <v>0</v>
      </c>
      <c r="D7216" s="49">
        <v>1840</v>
      </c>
      <c r="E7216" s="49">
        <v>80</v>
      </c>
      <c r="I7216" s="49">
        <f t="shared" si="112"/>
        <v>640</v>
      </c>
    </row>
    <row r="7217" spans="1:9" x14ac:dyDescent="0.3">
      <c r="A7217" s="109">
        <v>44952</v>
      </c>
      <c r="B7217">
        <v>10</v>
      </c>
      <c r="C7217" s="49">
        <v>0</v>
      </c>
      <c r="D7217" s="49">
        <v>10140</v>
      </c>
      <c r="E7217" s="49">
        <v>950</v>
      </c>
      <c r="I7217" s="49">
        <f t="shared" si="112"/>
        <v>3697</v>
      </c>
    </row>
    <row r="7218" spans="1:9" x14ac:dyDescent="0.3">
      <c r="A7218" s="109">
        <v>44952</v>
      </c>
      <c r="B7218">
        <v>11</v>
      </c>
      <c r="C7218" s="49">
        <v>1412311.9115829468</v>
      </c>
      <c r="D7218" s="49">
        <v>19080</v>
      </c>
      <c r="E7218" s="49">
        <v>750</v>
      </c>
      <c r="I7218" s="49">
        <f t="shared" si="112"/>
        <v>477381</v>
      </c>
    </row>
    <row r="7219" spans="1:9" x14ac:dyDescent="0.3">
      <c r="A7219" s="109">
        <v>44952</v>
      </c>
      <c r="B7219">
        <v>12</v>
      </c>
      <c r="C7219" s="49">
        <v>493659.16848182678</v>
      </c>
      <c r="D7219" s="49">
        <v>8620</v>
      </c>
      <c r="E7219" s="49">
        <v>580</v>
      </c>
      <c r="I7219" s="49">
        <f t="shared" si="112"/>
        <v>167620</v>
      </c>
    </row>
    <row r="7220" spans="1:9" x14ac:dyDescent="0.3">
      <c r="A7220" s="109">
        <v>44952</v>
      </c>
      <c r="B7220">
        <v>13</v>
      </c>
      <c r="C7220" s="49">
        <v>2067130.5656433105</v>
      </c>
      <c r="D7220" s="49">
        <v>21380</v>
      </c>
      <c r="E7220" s="49">
        <v>1280</v>
      </c>
      <c r="I7220" s="49">
        <f t="shared" si="112"/>
        <v>696597</v>
      </c>
    </row>
    <row r="7221" spans="1:9" x14ac:dyDescent="0.3">
      <c r="A7221" s="109">
        <v>44952</v>
      </c>
      <c r="B7221">
        <v>14</v>
      </c>
      <c r="C7221" s="49">
        <v>610590.69633483887</v>
      </c>
      <c r="D7221" s="49">
        <v>18440</v>
      </c>
      <c r="E7221" s="49">
        <v>580</v>
      </c>
      <c r="I7221" s="49">
        <f t="shared" si="112"/>
        <v>209870</v>
      </c>
    </row>
    <row r="7222" spans="1:9" x14ac:dyDescent="0.3">
      <c r="A7222" s="109">
        <v>44952</v>
      </c>
      <c r="B7222">
        <v>15</v>
      </c>
      <c r="C7222" s="49">
        <v>375946.67077064514</v>
      </c>
      <c r="D7222" s="49">
        <v>3550</v>
      </c>
      <c r="E7222" s="49">
        <v>490</v>
      </c>
      <c r="I7222" s="49">
        <f t="shared" si="112"/>
        <v>126662</v>
      </c>
    </row>
    <row r="7223" spans="1:9" x14ac:dyDescent="0.3">
      <c r="A7223" s="109">
        <v>44952</v>
      </c>
      <c r="B7223">
        <v>16</v>
      </c>
      <c r="C7223" s="49">
        <v>172294.67630386353</v>
      </c>
      <c r="D7223" s="49">
        <v>4730</v>
      </c>
      <c r="E7223" s="49">
        <v>480</v>
      </c>
      <c r="I7223" s="49">
        <f t="shared" si="112"/>
        <v>59168</v>
      </c>
    </row>
    <row r="7224" spans="1:9" x14ac:dyDescent="0.3">
      <c r="A7224" s="109">
        <v>44952</v>
      </c>
      <c r="B7224">
        <v>17</v>
      </c>
      <c r="C7224" s="49">
        <v>353284.09075737</v>
      </c>
      <c r="D7224" s="49">
        <v>340</v>
      </c>
      <c r="E7224" s="49">
        <v>40</v>
      </c>
      <c r="I7224" s="49">
        <f t="shared" si="112"/>
        <v>117888</v>
      </c>
    </row>
    <row r="7225" spans="1:9" x14ac:dyDescent="0.3">
      <c r="A7225" s="109">
        <v>44952</v>
      </c>
      <c r="B7225">
        <v>18</v>
      </c>
      <c r="C7225" s="49">
        <v>0</v>
      </c>
      <c r="D7225" s="49">
        <v>0</v>
      </c>
      <c r="E7225" s="49">
        <v>0</v>
      </c>
      <c r="I7225" s="49">
        <f t="shared" si="112"/>
        <v>0</v>
      </c>
    </row>
    <row r="7226" spans="1:9" x14ac:dyDescent="0.3">
      <c r="A7226" s="109">
        <v>44952</v>
      </c>
      <c r="B7226">
        <v>19</v>
      </c>
      <c r="C7226" s="49">
        <v>0</v>
      </c>
      <c r="D7226" s="49">
        <v>0</v>
      </c>
      <c r="E7226" s="49">
        <v>0</v>
      </c>
      <c r="I7226" s="49">
        <f t="shared" si="112"/>
        <v>0</v>
      </c>
    </row>
    <row r="7227" spans="1:9" x14ac:dyDescent="0.3">
      <c r="A7227" s="109">
        <v>44952</v>
      </c>
      <c r="B7227">
        <v>20</v>
      </c>
      <c r="C7227" s="49">
        <v>0</v>
      </c>
      <c r="D7227" s="49">
        <v>0</v>
      </c>
      <c r="E7227" s="49">
        <v>0</v>
      </c>
      <c r="I7227" s="49">
        <f t="shared" si="112"/>
        <v>0</v>
      </c>
    </row>
    <row r="7228" spans="1:9" x14ac:dyDescent="0.3">
      <c r="A7228" s="109">
        <v>44952</v>
      </c>
      <c r="B7228">
        <v>21</v>
      </c>
      <c r="C7228" s="49">
        <v>0</v>
      </c>
      <c r="D7228" s="49">
        <v>0</v>
      </c>
      <c r="E7228" s="49">
        <v>0</v>
      </c>
      <c r="I7228" s="49">
        <f t="shared" si="112"/>
        <v>0</v>
      </c>
    </row>
    <row r="7229" spans="1:9" x14ac:dyDescent="0.3">
      <c r="A7229" s="109">
        <v>44952</v>
      </c>
      <c r="B7229">
        <v>22</v>
      </c>
      <c r="C7229" s="49">
        <v>0</v>
      </c>
      <c r="D7229" s="49">
        <v>0</v>
      </c>
      <c r="E7229" s="49">
        <v>0</v>
      </c>
      <c r="I7229" s="49">
        <f t="shared" si="112"/>
        <v>0</v>
      </c>
    </row>
    <row r="7230" spans="1:9" x14ac:dyDescent="0.3">
      <c r="A7230" s="109">
        <v>44952</v>
      </c>
      <c r="B7230">
        <v>23</v>
      </c>
      <c r="C7230" s="49">
        <v>0</v>
      </c>
      <c r="D7230" s="49">
        <v>0</v>
      </c>
      <c r="E7230" s="49">
        <v>0</v>
      </c>
      <c r="I7230" s="49">
        <f t="shared" si="112"/>
        <v>0</v>
      </c>
    </row>
    <row r="7231" spans="1:9" x14ac:dyDescent="0.3">
      <c r="A7231" s="109">
        <v>44952</v>
      </c>
      <c r="B7231">
        <v>24</v>
      </c>
      <c r="C7231" s="49">
        <v>0</v>
      </c>
      <c r="D7231" s="49">
        <v>0</v>
      </c>
      <c r="E7231" s="49">
        <v>0</v>
      </c>
      <c r="I7231" s="49">
        <f t="shared" si="112"/>
        <v>0</v>
      </c>
    </row>
    <row r="7232" spans="1:9" x14ac:dyDescent="0.3">
      <c r="A7232" s="109">
        <v>44953</v>
      </c>
      <c r="B7232">
        <v>1</v>
      </c>
      <c r="C7232" s="49">
        <v>0</v>
      </c>
      <c r="D7232" s="49">
        <v>0</v>
      </c>
      <c r="E7232" s="49">
        <v>0</v>
      </c>
      <c r="I7232" s="49">
        <f t="shared" si="112"/>
        <v>0</v>
      </c>
    </row>
    <row r="7233" spans="1:9" x14ac:dyDescent="0.3">
      <c r="A7233" s="109">
        <v>44953</v>
      </c>
      <c r="B7233">
        <v>2</v>
      </c>
      <c r="C7233" s="49">
        <v>0</v>
      </c>
      <c r="D7233" s="49">
        <v>0</v>
      </c>
      <c r="E7233" s="49">
        <v>0</v>
      </c>
      <c r="I7233" s="49">
        <f t="shared" si="112"/>
        <v>0</v>
      </c>
    </row>
    <row r="7234" spans="1:9" x14ac:dyDescent="0.3">
      <c r="A7234" s="109">
        <v>44953</v>
      </c>
      <c r="B7234">
        <v>3</v>
      </c>
      <c r="C7234" s="49">
        <v>0</v>
      </c>
      <c r="D7234" s="49">
        <v>0</v>
      </c>
      <c r="E7234" s="49">
        <v>0</v>
      </c>
      <c r="I7234" s="49">
        <f t="shared" si="112"/>
        <v>0</v>
      </c>
    </row>
    <row r="7235" spans="1:9" x14ac:dyDescent="0.3">
      <c r="A7235" s="109">
        <v>44953</v>
      </c>
      <c r="B7235">
        <v>4</v>
      </c>
      <c r="C7235" s="49">
        <v>0</v>
      </c>
      <c r="D7235" s="49">
        <v>0</v>
      </c>
      <c r="E7235" s="49">
        <v>0</v>
      </c>
      <c r="I7235" s="49">
        <f t="shared" si="112"/>
        <v>0</v>
      </c>
    </row>
    <row r="7236" spans="1:9" x14ac:dyDescent="0.3">
      <c r="A7236" s="109">
        <v>44953</v>
      </c>
      <c r="B7236">
        <v>5</v>
      </c>
      <c r="C7236" s="49">
        <v>0</v>
      </c>
      <c r="D7236" s="49">
        <v>0</v>
      </c>
      <c r="E7236" s="49">
        <v>0</v>
      </c>
      <c r="I7236" s="49">
        <f t="shared" si="112"/>
        <v>0</v>
      </c>
    </row>
    <row r="7237" spans="1:9" x14ac:dyDescent="0.3">
      <c r="A7237" s="109">
        <v>44953</v>
      </c>
      <c r="B7237">
        <v>6</v>
      </c>
      <c r="C7237" s="49">
        <v>0</v>
      </c>
      <c r="D7237" s="49">
        <v>0</v>
      </c>
      <c r="E7237" s="49">
        <v>0</v>
      </c>
      <c r="I7237" s="49">
        <f t="shared" si="112"/>
        <v>0</v>
      </c>
    </row>
    <row r="7238" spans="1:9" x14ac:dyDescent="0.3">
      <c r="A7238" s="109">
        <v>44953</v>
      </c>
      <c r="B7238">
        <v>7</v>
      </c>
      <c r="C7238" s="49">
        <v>0</v>
      </c>
      <c r="D7238" s="49">
        <v>0</v>
      </c>
      <c r="E7238" s="49">
        <v>0</v>
      </c>
      <c r="I7238" s="49">
        <f t="shared" si="112"/>
        <v>0</v>
      </c>
    </row>
    <row r="7239" spans="1:9" x14ac:dyDescent="0.3">
      <c r="A7239" s="109">
        <v>44953</v>
      </c>
      <c r="B7239">
        <v>8</v>
      </c>
      <c r="C7239" s="49">
        <v>0</v>
      </c>
      <c r="D7239" s="49">
        <v>410</v>
      </c>
      <c r="E7239" s="49">
        <v>330</v>
      </c>
      <c r="I7239" s="49">
        <f t="shared" si="112"/>
        <v>247</v>
      </c>
    </row>
    <row r="7240" spans="1:9" x14ac:dyDescent="0.3">
      <c r="A7240" s="109">
        <v>44953</v>
      </c>
      <c r="B7240">
        <v>9</v>
      </c>
      <c r="C7240" s="49">
        <v>462326.2882232666</v>
      </c>
      <c r="D7240" s="49">
        <v>9440</v>
      </c>
      <c r="E7240" s="49">
        <v>1640</v>
      </c>
      <c r="I7240" s="49">
        <f t="shared" ref="I7240:I7303" si="113">ROUND(AVERAGE(C7240:E7240),0)</f>
        <v>157802</v>
      </c>
    </row>
    <row r="7241" spans="1:9" x14ac:dyDescent="0.3">
      <c r="A7241" s="109">
        <v>44953</v>
      </c>
      <c r="B7241">
        <v>10</v>
      </c>
      <c r="C7241" s="49">
        <v>1029458.0459594727</v>
      </c>
      <c r="D7241" s="49">
        <v>14200</v>
      </c>
      <c r="E7241" s="49">
        <v>6670</v>
      </c>
      <c r="I7241" s="49">
        <f t="shared" si="113"/>
        <v>350109</v>
      </c>
    </row>
    <row r="7242" spans="1:9" x14ac:dyDescent="0.3">
      <c r="A7242" s="109">
        <v>44953</v>
      </c>
      <c r="B7242">
        <v>11</v>
      </c>
      <c r="C7242" s="49">
        <v>1148982.5248718262</v>
      </c>
      <c r="D7242" s="49">
        <v>27260</v>
      </c>
      <c r="E7242" s="49">
        <v>9240</v>
      </c>
      <c r="I7242" s="49">
        <f t="shared" si="113"/>
        <v>395161</v>
      </c>
    </row>
    <row r="7243" spans="1:9" x14ac:dyDescent="0.3">
      <c r="A7243" s="109">
        <v>44953</v>
      </c>
      <c r="B7243">
        <v>12</v>
      </c>
      <c r="C7243" s="49">
        <v>2196300.0297546387</v>
      </c>
      <c r="D7243" s="49">
        <v>29690</v>
      </c>
      <c r="E7243" s="49">
        <v>10770</v>
      </c>
      <c r="I7243" s="49">
        <f t="shared" si="113"/>
        <v>745587</v>
      </c>
    </row>
    <row r="7244" spans="1:9" x14ac:dyDescent="0.3">
      <c r="A7244" s="109">
        <v>44953</v>
      </c>
      <c r="B7244">
        <v>13</v>
      </c>
      <c r="C7244" s="49">
        <v>2210521.936416626</v>
      </c>
      <c r="D7244" s="49">
        <v>29590</v>
      </c>
      <c r="E7244" s="49">
        <v>9230</v>
      </c>
      <c r="I7244" s="49">
        <f t="shared" si="113"/>
        <v>749781</v>
      </c>
    </row>
    <row r="7245" spans="1:9" x14ac:dyDescent="0.3">
      <c r="A7245" s="109">
        <v>44953</v>
      </c>
      <c r="B7245">
        <v>14</v>
      </c>
      <c r="C7245" s="49">
        <v>2125301.1226654053</v>
      </c>
      <c r="D7245" s="49">
        <v>24830</v>
      </c>
      <c r="E7245" s="49">
        <v>6410</v>
      </c>
      <c r="I7245" s="49">
        <f t="shared" si="113"/>
        <v>718847</v>
      </c>
    </row>
    <row r="7246" spans="1:9" x14ac:dyDescent="0.3">
      <c r="A7246" s="109">
        <v>44953</v>
      </c>
      <c r="B7246">
        <v>15</v>
      </c>
      <c r="C7246" s="49">
        <v>1790306.0913085938</v>
      </c>
      <c r="D7246" s="49">
        <v>22690</v>
      </c>
      <c r="E7246" s="49">
        <v>4940</v>
      </c>
      <c r="I7246" s="49">
        <f t="shared" si="113"/>
        <v>605979</v>
      </c>
    </row>
    <row r="7247" spans="1:9" x14ac:dyDescent="0.3">
      <c r="A7247" s="109">
        <v>44953</v>
      </c>
      <c r="B7247">
        <v>16</v>
      </c>
      <c r="C7247" s="49">
        <v>315535.72416305542</v>
      </c>
      <c r="D7247" s="49">
        <v>8410</v>
      </c>
      <c r="E7247" s="49">
        <v>2510</v>
      </c>
      <c r="I7247" s="49">
        <f t="shared" si="113"/>
        <v>108819</v>
      </c>
    </row>
    <row r="7248" spans="1:9" x14ac:dyDescent="0.3">
      <c r="A7248" s="109">
        <v>44953</v>
      </c>
      <c r="B7248">
        <v>17</v>
      </c>
      <c r="C7248" s="49">
        <v>0</v>
      </c>
      <c r="D7248" s="49">
        <v>470</v>
      </c>
      <c r="E7248" s="49">
        <v>70</v>
      </c>
      <c r="I7248" s="49">
        <f t="shared" si="113"/>
        <v>180</v>
      </c>
    </row>
    <row r="7249" spans="1:9" x14ac:dyDescent="0.3">
      <c r="A7249" s="109">
        <v>44953</v>
      </c>
      <c r="B7249">
        <v>18</v>
      </c>
      <c r="C7249" s="49">
        <v>0</v>
      </c>
      <c r="D7249" s="49">
        <v>0</v>
      </c>
      <c r="E7249" s="49">
        <v>0</v>
      </c>
      <c r="I7249" s="49">
        <f t="shared" si="113"/>
        <v>0</v>
      </c>
    </row>
    <row r="7250" spans="1:9" x14ac:dyDescent="0.3">
      <c r="A7250" s="109">
        <v>44953</v>
      </c>
      <c r="B7250">
        <v>19</v>
      </c>
      <c r="C7250" s="49">
        <v>0</v>
      </c>
      <c r="D7250" s="49">
        <v>0</v>
      </c>
      <c r="E7250" s="49">
        <v>0</v>
      </c>
      <c r="I7250" s="49">
        <f t="shared" si="113"/>
        <v>0</v>
      </c>
    </row>
    <row r="7251" spans="1:9" x14ac:dyDescent="0.3">
      <c r="A7251" s="109">
        <v>44953</v>
      </c>
      <c r="B7251">
        <v>20</v>
      </c>
      <c r="C7251" s="49">
        <v>0</v>
      </c>
      <c r="D7251" s="49">
        <v>0</v>
      </c>
      <c r="E7251" s="49">
        <v>0</v>
      </c>
      <c r="I7251" s="49">
        <f t="shared" si="113"/>
        <v>0</v>
      </c>
    </row>
    <row r="7252" spans="1:9" x14ac:dyDescent="0.3">
      <c r="A7252" s="109">
        <v>44953</v>
      </c>
      <c r="B7252">
        <v>21</v>
      </c>
      <c r="C7252" s="49">
        <v>0</v>
      </c>
      <c r="D7252" s="49">
        <v>0</v>
      </c>
      <c r="E7252" s="49">
        <v>0</v>
      </c>
      <c r="I7252" s="49">
        <f t="shared" si="113"/>
        <v>0</v>
      </c>
    </row>
    <row r="7253" spans="1:9" x14ac:dyDescent="0.3">
      <c r="A7253" s="109">
        <v>44953</v>
      </c>
      <c r="B7253">
        <v>22</v>
      </c>
      <c r="C7253" s="49">
        <v>0</v>
      </c>
      <c r="D7253" s="49">
        <v>0</v>
      </c>
      <c r="E7253" s="49">
        <v>0</v>
      </c>
      <c r="I7253" s="49">
        <f t="shared" si="113"/>
        <v>0</v>
      </c>
    </row>
    <row r="7254" spans="1:9" x14ac:dyDescent="0.3">
      <c r="A7254" s="109">
        <v>44953</v>
      </c>
      <c r="B7254">
        <v>23</v>
      </c>
      <c r="C7254" s="49">
        <v>0</v>
      </c>
      <c r="D7254" s="49">
        <v>0</v>
      </c>
      <c r="E7254" s="49">
        <v>0</v>
      </c>
      <c r="I7254" s="49">
        <f t="shared" si="113"/>
        <v>0</v>
      </c>
    </row>
    <row r="7255" spans="1:9" x14ac:dyDescent="0.3">
      <c r="A7255" s="109">
        <v>44953</v>
      </c>
      <c r="B7255">
        <v>24</v>
      </c>
      <c r="C7255" s="49">
        <v>0</v>
      </c>
      <c r="D7255" s="49">
        <v>0</v>
      </c>
      <c r="E7255" s="49">
        <v>0</v>
      </c>
      <c r="I7255" s="49">
        <f t="shared" si="113"/>
        <v>0</v>
      </c>
    </row>
    <row r="7256" spans="1:9" x14ac:dyDescent="0.3">
      <c r="A7256" s="109">
        <v>44954</v>
      </c>
      <c r="B7256">
        <v>1</v>
      </c>
      <c r="C7256" s="49">
        <v>0</v>
      </c>
      <c r="D7256" s="49">
        <v>0</v>
      </c>
      <c r="E7256" s="49">
        <v>0</v>
      </c>
      <c r="I7256" s="49">
        <f t="shared" si="113"/>
        <v>0</v>
      </c>
    </row>
    <row r="7257" spans="1:9" x14ac:dyDescent="0.3">
      <c r="A7257" s="109">
        <v>44954</v>
      </c>
      <c r="B7257">
        <v>2</v>
      </c>
      <c r="C7257" s="49">
        <v>0</v>
      </c>
      <c r="D7257" s="49">
        <v>0</v>
      </c>
      <c r="E7257" s="49">
        <v>0</v>
      </c>
      <c r="I7257" s="49">
        <f t="shared" si="113"/>
        <v>0</v>
      </c>
    </row>
    <row r="7258" spans="1:9" x14ac:dyDescent="0.3">
      <c r="A7258" s="109">
        <v>44954</v>
      </c>
      <c r="B7258">
        <v>3</v>
      </c>
      <c r="C7258" s="49">
        <v>0</v>
      </c>
      <c r="D7258" s="49">
        <v>0</v>
      </c>
      <c r="E7258" s="49">
        <v>0</v>
      </c>
      <c r="I7258" s="49">
        <f t="shared" si="113"/>
        <v>0</v>
      </c>
    </row>
    <row r="7259" spans="1:9" x14ac:dyDescent="0.3">
      <c r="A7259" s="109">
        <v>44954</v>
      </c>
      <c r="B7259">
        <v>4</v>
      </c>
      <c r="C7259" s="49">
        <v>0</v>
      </c>
      <c r="D7259" s="49">
        <v>0</v>
      </c>
      <c r="E7259" s="49">
        <v>0</v>
      </c>
      <c r="I7259" s="49">
        <f t="shared" si="113"/>
        <v>0</v>
      </c>
    </row>
    <row r="7260" spans="1:9" x14ac:dyDescent="0.3">
      <c r="A7260" s="109">
        <v>44954</v>
      </c>
      <c r="B7260">
        <v>5</v>
      </c>
      <c r="C7260" s="49">
        <v>0</v>
      </c>
      <c r="D7260" s="49">
        <v>0</v>
      </c>
      <c r="E7260" s="49">
        <v>0</v>
      </c>
      <c r="I7260" s="49">
        <f t="shared" si="113"/>
        <v>0</v>
      </c>
    </row>
    <row r="7261" spans="1:9" x14ac:dyDescent="0.3">
      <c r="A7261" s="109">
        <v>44954</v>
      </c>
      <c r="B7261">
        <v>6</v>
      </c>
      <c r="C7261" s="49">
        <v>0</v>
      </c>
      <c r="D7261" s="49">
        <v>0</v>
      </c>
      <c r="E7261" s="49">
        <v>0</v>
      </c>
      <c r="I7261" s="49">
        <f t="shared" si="113"/>
        <v>0</v>
      </c>
    </row>
    <row r="7262" spans="1:9" x14ac:dyDescent="0.3">
      <c r="A7262" s="109">
        <v>44954</v>
      </c>
      <c r="B7262">
        <v>7</v>
      </c>
      <c r="C7262" s="49">
        <v>0</v>
      </c>
      <c r="D7262" s="49">
        <v>0</v>
      </c>
      <c r="E7262" s="49">
        <v>0</v>
      </c>
      <c r="I7262" s="49">
        <f t="shared" si="113"/>
        <v>0</v>
      </c>
    </row>
    <row r="7263" spans="1:9" x14ac:dyDescent="0.3">
      <c r="A7263" s="109">
        <v>44954</v>
      </c>
      <c r="B7263">
        <v>8</v>
      </c>
      <c r="C7263" s="49">
        <v>0</v>
      </c>
      <c r="D7263" s="49">
        <v>140</v>
      </c>
      <c r="E7263" s="49">
        <v>170</v>
      </c>
      <c r="I7263" s="49">
        <f t="shared" si="113"/>
        <v>103</v>
      </c>
    </row>
    <row r="7264" spans="1:9" x14ac:dyDescent="0.3">
      <c r="A7264" s="109">
        <v>44954</v>
      </c>
      <c r="B7264">
        <v>9</v>
      </c>
      <c r="C7264" s="49">
        <v>0</v>
      </c>
      <c r="D7264" s="49">
        <v>3600</v>
      </c>
      <c r="E7264" s="49">
        <v>510</v>
      </c>
      <c r="I7264" s="49">
        <f t="shared" si="113"/>
        <v>1370</v>
      </c>
    </row>
    <row r="7265" spans="1:9" x14ac:dyDescent="0.3">
      <c r="A7265" s="109">
        <v>44954</v>
      </c>
      <c r="B7265">
        <v>10</v>
      </c>
      <c r="C7265" s="49">
        <v>260651.20100975037</v>
      </c>
      <c r="D7265" s="49">
        <v>9940</v>
      </c>
      <c r="E7265" s="49">
        <v>2240</v>
      </c>
      <c r="I7265" s="49">
        <f t="shared" si="113"/>
        <v>90944</v>
      </c>
    </row>
    <row r="7266" spans="1:9" x14ac:dyDescent="0.3">
      <c r="A7266" s="109">
        <v>44954</v>
      </c>
      <c r="B7266">
        <v>11</v>
      </c>
      <c r="C7266" s="49">
        <v>630590.37923812866</v>
      </c>
      <c r="D7266" s="49">
        <v>14100</v>
      </c>
      <c r="E7266" s="49">
        <v>7180</v>
      </c>
      <c r="I7266" s="49">
        <f t="shared" si="113"/>
        <v>217290</v>
      </c>
    </row>
    <row r="7267" spans="1:9" x14ac:dyDescent="0.3">
      <c r="A7267" s="109">
        <v>44954</v>
      </c>
      <c r="B7267">
        <v>12</v>
      </c>
      <c r="C7267" s="49">
        <v>1915237.5459671021</v>
      </c>
      <c r="D7267" s="49">
        <v>29850</v>
      </c>
      <c r="E7267" s="49">
        <v>10170</v>
      </c>
      <c r="I7267" s="49">
        <f t="shared" si="113"/>
        <v>651753</v>
      </c>
    </row>
    <row r="7268" spans="1:9" x14ac:dyDescent="0.3">
      <c r="A7268" s="109">
        <v>44954</v>
      </c>
      <c r="B7268">
        <v>13</v>
      </c>
      <c r="C7268" s="49">
        <v>2250893.1159973145</v>
      </c>
      <c r="D7268" s="49">
        <v>30720</v>
      </c>
      <c r="E7268" s="49">
        <v>10640</v>
      </c>
      <c r="I7268" s="49">
        <f t="shared" si="113"/>
        <v>764084</v>
      </c>
    </row>
    <row r="7269" spans="1:9" x14ac:dyDescent="0.3">
      <c r="A7269" s="109">
        <v>44954</v>
      </c>
      <c r="B7269">
        <v>14</v>
      </c>
      <c r="C7269" s="49">
        <v>2174966.8121337891</v>
      </c>
      <c r="D7269" s="49">
        <v>28300</v>
      </c>
      <c r="E7269" s="49">
        <v>10280</v>
      </c>
      <c r="I7269" s="49">
        <f t="shared" si="113"/>
        <v>737849</v>
      </c>
    </row>
    <row r="7270" spans="1:9" x14ac:dyDescent="0.3">
      <c r="A7270" s="109">
        <v>44954</v>
      </c>
      <c r="B7270">
        <v>15</v>
      </c>
      <c r="C7270" s="49">
        <v>1828572.154045105</v>
      </c>
      <c r="D7270" s="49">
        <v>22200</v>
      </c>
      <c r="E7270" s="49">
        <v>8270</v>
      </c>
      <c r="I7270" s="49">
        <f t="shared" si="113"/>
        <v>619681</v>
      </c>
    </row>
    <row r="7271" spans="1:9" x14ac:dyDescent="0.3">
      <c r="A7271" s="109">
        <v>44954</v>
      </c>
      <c r="B7271">
        <v>16</v>
      </c>
      <c r="C7271" s="49">
        <v>836987.25700378418</v>
      </c>
      <c r="D7271" s="49">
        <v>8960</v>
      </c>
      <c r="E7271" s="49">
        <v>2330</v>
      </c>
      <c r="I7271" s="49">
        <f t="shared" si="113"/>
        <v>282759</v>
      </c>
    </row>
    <row r="7272" spans="1:9" x14ac:dyDescent="0.3">
      <c r="A7272" s="109">
        <v>44954</v>
      </c>
      <c r="B7272">
        <v>17</v>
      </c>
      <c r="C7272" s="49">
        <v>0</v>
      </c>
      <c r="D7272" s="49">
        <v>790</v>
      </c>
      <c r="E7272" s="49">
        <v>230</v>
      </c>
      <c r="I7272" s="49">
        <f t="shared" si="113"/>
        <v>340</v>
      </c>
    </row>
    <row r="7273" spans="1:9" x14ac:dyDescent="0.3">
      <c r="A7273" s="109">
        <v>44954</v>
      </c>
      <c r="B7273">
        <v>18</v>
      </c>
      <c r="C7273" s="49">
        <v>0</v>
      </c>
      <c r="D7273" s="49">
        <v>0</v>
      </c>
      <c r="E7273" s="49">
        <v>0</v>
      </c>
      <c r="I7273" s="49">
        <f t="shared" si="113"/>
        <v>0</v>
      </c>
    </row>
    <row r="7274" spans="1:9" x14ac:dyDescent="0.3">
      <c r="A7274" s="109">
        <v>44954</v>
      </c>
      <c r="B7274">
        <v>19</v>
      </c>
      <c r="C7274" s="49">
        <v>0</v>
      </c>
      <c r="D7274" s="49">
        <v>0</v>
      </c>
      <c r="E7274" s="49">
        <v>0</v>
      </c>
      <c r="I7274" s="49">
        <f t="shared" si="113"/>
        <v>0</v>
      </c>
    </row>
    <row r="7275" spans="1:9" x14ac:dyDescent="0.3">
      <c r="A7275" s="109">
        <v>44954</v>
      </c>
      <c r="B7275">
        <v>20</v>
      </c>
      <c r="C7275" s="49">
        <v>0</v>
      </c>
      <c r="D7275" s="49">
        <v>0</v>
      </c>
      <c r="E7275" s="49">
        <v>0</v>
      </c>
      <c r="I7275" s="49">
        <f t="shared" si="113"/>
        <v>0</v>
      </c>
    </row>
    <row r="7276" spans="1:9" x14ac:dyDescent="0.3">
      <c r="A7276" s="109">
        <v>44954</v>
      </c>
      <c r="B7276">
        <v>21</v>
      </c>
      <c r="C7276" s="49">
        <v>0</v>
      </c>
      <c r="D7276" s="49">
        <v>0</v>
      </c>
      <c r="E7276" s="49">
        <v>0</v>
      </c>
      <c r="I7276" s="49">
        <f t="shared" si="113"/>
        <v>0</v>
      </c>
    </row>
    <row r="7277" spans="1:9" x14ac:dyDescent="0.3">
      <c r="A7277" s="109">
        <v>44954</v>
      </c>
      <c r="B7277">
        <v>22</v>
      </c>
      <c r="C7277" s="49">
        <v>0</v>
      </c>
      <c r="D7277" s="49">
        <v>0</v>
      </c>
      <c r="E7277" s="49">
        <v>0</v>
      </c>
      <c r="I7277" s="49">
        <f t="shared" si="113"/>
        <v>0</v>
      </c>
    </row>
    <row r="7278" spans="1:9" x14ac:dyDescent="0.3">
      <c r="A7278" s="109">
        <v>44954</v>
      </c>
      <c r="B7278">
        <v>23</v>
      </c>
      <c r="C7278" s="49">
        <v>0</v>
      </c>
      <c r="D7278" s="49">
        <v>0</v>
      </c>
      <c r="E7278" s="49">
        <v>0</v>
      </c>
      <c r="I7278" s="49">
        <f t="shared" si="113"/>
        <v>0</v>
      </c>
    </row>
    <row r="7279" spans="1:9" x14ac:dyDescent="0.3">
      <c r="A7279" s="109">
        <v>44954</v>
      </c>
      <c r="B7279">
        <v>24</v>
      </c>
      <c r="C7279" s="49">
        <v>0</v>
      </c>
      <c r="D7279" s="49">
        <v>0</v>
      </c>
      <c r="E7279" s="49">
        <v>0</v>
      </c>
      <c r="I7279" s="49">
        <f t="shared" si="113"/>
        <v>0</v>
      </c>
    </row>
    <row r="7280" spans="1:9" x14ac:dyDescent="0.3">
      <c r="A7280" s="109">
        <v>44955</v>
      </c>
      <c r="B7280">
        <v>1</v>
      </c>
      <c r="C7280" s="49">
        <v>0</v>
      </c>
      <c r="D7280" s="49">
        <v>0</v>
      </c>
      <c r="E7280" s="49">
        <v>0</v>
      </c>
      <c r="I7280" s="49">
        <f t="shared" si="113"/>
        <v>0</v>
      </c>
    </row>
    <row r="7281" spans="1:9" x14ac:dyDescent="0.3">
      <c r="A7281" s="109">
        <v>44955</v>
      </c>
      <c r="B7281">
        <v>2</v>
      </c>
      <c r="C7281" s="49">
        <v>0</v>
      </c>
      <c r="D7281" s="49">
        <v>0</v>
      </c>
      <c r="E7281" s="49">
        <v>0</v>
      </c>
      <c r="I7281" s="49">
        <f t="shared" si="113"/>
        <v>0</v>
      </c>
    </row>
    <row r="7282" spans="1:9" x14ac:dyDescent="0.3">
      <c r="A7282" s="109">
        <v>44955</v>
      </c>
      <c r="B7282">
        <v>3</v>
      </c>
      <c r="C7282" s="49">
        <v>0</v>
      </c>
      <c r="D7282" s="49">
        <v>0</v>
      </c>
      <c r="E7282" s="49">
        <v>0</v>
      </c>
      <c r="I7282" s="49">
        <f t="shared" si="113"/>
        <v>0</v>
      </c>
    </row>
    <row r="7283" spans="1:9" x14ac:dyDescent="0.3">
      <c r="A7283" s="109">
        <v>44955</v>
      </c>
      <c r="B7283">
        <v>4</v>
      </c>
      <c r="C7283" s="49">
        <v>0</v>
      </c>
      <c r="D7283" s="49">
        <v>0</v>
      </c>
      <c r="E7283" s="49">
        <v>0</v>
      </c>
      <c r="I7283" s="49">
        <f t="shared" si="113"/>
        <v>0</v>
      </c>
    </row>
    <row r="7284" spans="1:9" x14ac:dyDescent="0.3">
      <c r="A7284" s="109">
        <v>44955</v>
      </c>
      <c r="B7284">
        <v>5</v>
      </c>
      <c r="C7284" s="49">
        <v>0</v>
      </c>
      <c r="D7284" s="49">
        <v>0</v>
      </c>
      <c r="E7284" s="49">
        <v>0</v>
      </c>
      <c r="I7284" s="49">
        <f t="shared" si="113"/>
        <v>0</v>
      </c>
    </row>
    <row r="7285" spans="1:9" x14ac:dyDescent="0.3">
      <c r="A7285" s="109">
        <v>44955</v>
      </c>
      <c r="B7285">
        <v>6</v>
      </c>
      <c r="C7285" s="49">
        <v>0</v>
      </c>
      <c r="D7285" s="49">
        <v>0</v>
      </c>
      <c r="E7285" s="49">
        <v>0</v>
      </c>
      <c r="I7285" s="49">
        <f t="shared" si="113"/>
        <v>0</v>
      </c>
    </row>
    <row r="7286" spans="1:9" x14ac:dyDescent="0.3">
      <c r="A7286" s="109">
        <v>44955</v>
      </c>
      <c r="B7286">
        <v>7</v>
      </c>
      <c r="C7286" s="49">
        <v>0</v>
      </c>
      <c r="D7286" s="49">
        <v>0</v>
      </c>
      <c r="E7286" s="49">
        <v>0</v>
      </c>
      <c r="I7286" s="49">
        <f t="shared" si="113"/>
        <v>0</v>
      </c>
    </row>
    <row r="7287" spans="1:9" x14ac:dyDescent="0.3">
      <c r="A7287" s="109">
        <v>44955</v>
      </c>
      <c r="B7287">
        <v>8</v>
      </c>
      <c r="C7287" s="49">
        <v>0</v>
      </c>
      <c r="D7287" s="49">
        <v>690</v>
      </c>
      <c r="E7287" s="49">
        <v>20</v>
      </c>
      <c r="I7287" s="49">
        <f t="shared" si="113"/>
        <v>237</v>
      </c>
    </row>
    <row r="7288" spans="1:9" x14ac:dyDescent="0.3">
      <c r="A7288" s="109">
        <v>44955</v>
      </c>
      <c r="B7288">
        <v>9</v>
      </c>
      <c r="C7288" s="49">
        <v>0</v>
      </c>
      <c r="D7288" s="49">
        <v>4670</v>
      </c>
      <c r="E7288" s="49">
        <v>420</v>
      </c>
      <c r="I7288" s="49">
        <f t="shared" si="113"/>
        <v>1697</v>
      </c>
    </row>
    <row r="7289" spans="1:9" x14ac:dyDescent="0.3">
      <c r="A7289" s="109">
        <v>44955</v>
      </c>
      <c r="B7289">
        <v>10</v>
      </c>
      <c r="C7289" s="49">
        <v>473326.14660263062</v>
      </c>
      <c r="D7289" s="49">
        <v>10670</v>
      </c>
      <c r="E7289" s="49">
        <v>1220</v>
      </c>
      <c r="I7289" s="49">
        <f t="shared" si="113"/>
        <v>161739</v>
      </c>
    </row>
    <row r="7290" spans="1:9" x14ac:dyDescent="0.3">
      <c r="A7290" s="109">
        <v>44955</v>
      </c>
      <c r="B7290">
        <v>11</v>
      </c>
      <c r="C7290" s="49">
        <v>861476.95779800415</v>
      </c>
      <c r="D7290" s="49">
        <v>12460</v>
      </c>
      <c r="E7290" s="49">
        <v>1760</v>
      </c>
      <c r="I7290" s="49">
        <f t="shared" si="113"/>
        <v>291899</v>
      </c>
    </row>
    <row r="7291" spans="1:9" x14ac:dyDescent="0.3">
      <c r="A7291" s="109">
        <v>44955</v>
      </c>
      <c r="B7291">
        <v>12</v>
      </c>
      <c r="C7291" s="49">
        <v>951471.98438644409</v>
      </c>
      <c r="D7291" s="49">
        <v>6750</v>
      </c>
      <c r="E7291" s="49">
        <v>1060</v>
      </c>
      <c r="I7291" s="49">
        <f t="shared" si="113"/>
        <v>319761</v>
      </c>
    </row>
    <row r="7292" spans="1:9" x14ac:dyDescent="0.3">
      <c r="A7292" s="109">
        <v>44955</v>
      </c>
      <c r="B7292">
        <v>13</v>
      </c>
      <c r="C7292" s="49">
        <v>324205.60717582703</v>
      </c>
      <c r="D7292" s="49">
        <v>3670</v>
      </c>
      <c r="E7292" s="49">
        <v>1100</v>
      </c>
      <c r="I7292" s="49">
        <f t="shared" si="113"/>
        <v>109659</v>
      </c>
    </row>
    <row r="7293" spans="1:9" x14ac:dyDescent="0.3">
      <c r="A7293" s="109">
        <v>44955</v>
      </c>
      <c r="B7293">
        <v>14</v>
      </c>
      <c r="C7293" s="49">
        <v>48332.598060369492</v>
      </c>
      <c r="D7293" s="49">
        <v>2120</v>
      </c>
      <c r="E7293" s="49">
        <v>1230</v>
      </c>
      <c r="I7293" s="49">
        <f t="shared" si="113"/>
        <v>17228</v>
      </c>
    </row>
    <row r="7294" spans="1:9" x14ac:dyDescent="0.3">
      <c r="A7294" s="109">
        <v>44955</v>
      </c>
      <c r="B7294">
        <v>15</v>
      </c>
      <c r="C7294" s="49">
        <v>17666.397616267204</v>
      </c>
      <c r="D7294" s="49">
        <v>3130</v>
      </c>
      <c r="E7294" s="49">
        <v>3090</v>
      </c>
      <c r="I7294" s="49">
        <f t="shared" si="113"/>
        <v>7962</v>
      </c>
    </row>
    <row r="7295" spans="1:9" x14ac:dyDescent="0.3">
      <c r="A7295" s="109">
        <v>44955</v>
      </c>
      <c r="B7295">
        <v>16</v>
      </c>
      <c r="C7295" s="49">
        <v>209796.80120944977</v>
      </c>
      <c r="D7295" s="49">
        <v>2290</v>
      </c>
      <c r="E7295" s="49">
        <v>810</v>
      </c>
      <c r="I7295" s="49">
        <f t="shared" si="113"/>
        <v>70966</v>
      </c>
    </row>
    <row r="7296" spans="1:9" x14ac:dyDescent="0.3">
      <c r="A7296" s="109">
        <v>44955</v>
      </c>
      <c r="B7296">
        <v>17</v>
      </c>
      <c r="C7296" s="49">
        <v>0</v>
      </c>
      <c r="D7296" s="49">
        <v>140</v>
      </c>
      <c r="E7296" s="49">
        <v>90</v>
      </c>
      <c r="I7296" s="49">
        <f t="shared" si="113"/>
        <v>77</v>
      </c>
    </row>
    <row r="7297" spans="1:9" x14ac:dyDescent="0.3">
      <c r="A7297" s="109">
        <v>44955</v>
      </c>
      <c r="B7297">
        <v>18</v>
      </c>
      <c r="C7297" s="49">
        <v>0</v>
      </c>
      <c r="D7297" s="49">
        <v>0</v>
      </c>
      <c r="E7297" s="49">
        <v>0</v>
      </c>
      <c r="I7297" s="49">
        <f t="shared" si="113"/>
        <v>0</v>
      </c>
    </row>
    <row r="7298" spans="1:9" x14ac:dyDescent="0.3">
      <c r="A7298" s="109">
        <v>44955</v>
      </c>
      <c r="B7298">
        <v>19</v>
      </c>
      <c r="C7298" s="49">
        <v>0</v>
      </c>
      <c r="D7298" s="49">
        <v>0</v>
      </c>
      <c r="E7298" s="49">
        <v>0</v>
      </c>
      <c r="I7298" s="49">
        <f t="shared" si="113"/>
        <v>0</v>
      </c>
    </row>
    <row r="7299" spans="1:9" x14ac:dyDescent="0.3">
      <c r="A7299" s="109">
        <v>44955</v>
      </c>
      <c r="B7299">
        <v>20</v>
      </c>
      <c r="C7299" s="49">
        <v>0</v>
      </c>
      <c r="D7299" s="49">
        <v>0</v>
      </c>
      <c r="E7299" s="49">
        <v>0</v>
      </c>
      <c r="I7299" s="49">
        <f t="shared" si="113"/>
        <v>0</v>
      </c>
    </row>
    <row r="7300" spans="1:9" x14ac:dyDescent="0.3">
      <c r="A7300" s="109">
        <v>44955</v>
      </c>
      <c r="B7300">
        <v>21</v>
      </c>
      <c r="C7300" s="49">
        <v>0</v>
      </c>
      <c r="D7300" s="49">
        <v>0</v>
      </c>
      <c r="E7300" s="49">
        <v>0</v>
      </c>
      <c r="I7300" s="49">
        <f t="shared" si="113"/>
        <v>0</v>
      </c>
    </row>
    <row r="7301" spans="1:9" x14ac:dyDescent="0.3">
      <c r="A7301" s="109">
        <v>44955</v>
      </c>
      <c r="B7301">
        <v>22</v>
      </c>
      <c r="C7301" s="49">
        <v>0</v>
      </c>
      <c r="D7301" s="49">
        <v>0</v>
      </c>
      <c r="E7301" s="49">
        <v>0</v>
      </c>
      <c r="I7301" s="49">
        <f t="shared" si="113"/>
        <v>0</v>
      </c>
    </row>
    <row r="7302" spans="1:9" x14ac:dyDescent="0.3">
      <c r="A7302" s="109">
        <v>44955</v>
      </c>
      <c r="B7302">
        <v>23</v>
      </c>
      <c r="C7302" s="49">
        <v>0</v>
      </c>
      <c r="D7302" s="49">
        <v>0</v>
      </c>
      <c r="E7302" s="49">
        <v>0</v>
      </c>
      <c r="I7302" s="49">
        <f t="shared" si="113"/>
        <v>0</v>
      </c>
    </row>
    <row r="7303" spans="1:9" x14ac:dyDescent="0.3">
      <c r="A7303" s="109">
        <v>44955</v>
      </c>
      <c r="B7303">
        <v>24</v>
      </c>
      <c r="C7303" s="49">
        <v>0</v>
      </c>
      <c r="D7303" s="49">
        <v>0</v>
      </c>
      <c r="E7303" s="49">
        <v>0</v>
      </c>
      <c r="I7303" s="49">
        <f t="shared" si="113"/>
        <v>0</v>
      </c>
    </row>
    <row r="7304" spans="1:9" x14ac:dyDescent="0.3">
      <c r="A7304" s="109">
        <v>44956</v>
      </c>
      <c r="B7304">
        <v>1</v>
      </c>
      <c r="C7304" s="49">
        <v>0</v>
      </c>
      <c r="D7304" s="49">
        <v>0</v>
      </c>
      <c r="E7304" s="49">
        <v>0</v>
      </c>
      <c r="I7304" s="49">
        <f t="shared" ref="I7304:I7367" si="114">ROUND(AVERAGE(C7304:E7304),0)</f>
        <v>0</v>
      </c>
    </row>
    <row r="7305" spans="1:9" x14ac:dyDescent="0.3">
      <c r="A7305" s="109">
        <v>44956</v>
      </c>
      <c r="B7305">
        <v>2</v>
      </c>
      <c r="C7305" s="49">
        <v>0</v>
      </c>
      <c r="D7305" s="49">
        <v>0</v>
      </c>
      <c r="E7305" s="49">
        <v>0</v>
      </c>
      <c r="I7305" s="49">
        <f t="shared" si="114"/>
        <v>0</v>
      </c>
    </row>
    <row r="7306" spans="1:9" x14ac:dyDescent="0.3">
      <c r="A7306" s="109">
        <v>44956</v>
      </c>
      <c r="B7306">
        <v>3</v>
      </c>
      <c r="C7306" s="49">
        <v>0</v>
      </c>
      <c r="D7306" s="49">
        <v>0</v>
      </c>
      <c r="E7306" s="49">
        <v>0</v>
      </c>
      <c r="I7306" s="49">
        <f t="shared" si="114"/>
        <v>0</v>
      </c>
    </row>
    <row r="7307" spans="1:9" x14ac:dyDescent="0.3">
      <c r="A7307" s="109">
        <v>44956</v>
      </c>
      <c r="B7307">
        <v>4</v>
      </c>
      <c r="C7307" s="49">
        <v>0</v>
      </c>
      <c r="D7307" s="49">
        <v>0</v>
      </c>
      <c r="E7307" s="49">
        <v>0</v>
      </c>
      <c r="I7307" s="49">
        <f t="shared" si="114"/>
        <v>0</v>
      </c>
    </row>
    <row r="7308" spans="1:9" x14ac:dyDescent="0.3">
      <c r="A7308" s="109">
        <v>44956</v>
      </c>
      <c r="B7308">
        <v>5</v>
      </c>
      <c r="C7308" s="49">
        <v>0</v>
      </c>
      <c r="D7308" s="49">
        <v>0</v>
      </c>
      <c r="E7308" s="49">
        <v>0</v>
      </c>
      <c r="I7308" s="49">
        <f t="shared" si="114"/>
        <v>0</v>
      </c>
    </row>
    <row r="7309" spans="1:9" x14ac:dyDescent="0.3">
      <c r="A7309" s="109">
        <v>44956</v>
      </c>
      <c r="B7309">
        <v>6</v>
      </c>
      <c r="C7309" s="49">
        <v>0</v>
      </c>
      <c r="D7309" s="49">
        <v>0</v>
      </c>
      <c r="E7309" s="49">
        <v>0</v>
      </c>
      <c r="I7309" s="49">
        <f t="shared" si="114"/>
        <v>0</v>
      </c>
    </row>
    <row r="7310" spans="1:9" x14ac:dyDescent="0.3">
      <c r="A7310" s="109">
        <v>44956</v>
      </c>
      <c r="B7310">
        <v>7</v>
      </c>
      <c r="C7310" s="49">
        <v>0</v>
      </c>
      <c r="D7310" s="49">
        <v>0</v>
      </c>
      <c r="E7310" s="49">
        <v>0</v>
      </c>
      <c r="I7310" s="49">
        <f t="shared" si="114"/>
        <v>0</v>
      </c>
    </row>
    <row r="7311" spans="1:9" x14ac:dyDescent="0.3">
      <c r="A7311" s="109">
        <v>44956</v>
      </c>
      <c r="B7311">
        <v>8</v>
      </c>
      <c r="C7311" s="49">
        <v>0</v>
      </c>
      <c r="D7311" s="49">
        <v>10000</v>
      </c>
      <c r="E7311" s="49">
        <v>0</v>
      </c>
      <c r="I7311" s="49">
        <f t="shared" si="114"/>
        <v>3333</v>
      </c>
    </row>
    <row r="7312" spans="1:9" x14ac:dyDescent="0.3">
      <c r="A7312" s="109">
        <v>44956</v>
      </c>
      <c r="B7312">
        <v>9</v>
      </c>
      <c r="C7312" s="49">
        <v>0</v>
      </c>
      <c r="D7312" s="49">
        <v>4850</v>
      </c>
      <c r="E7312" s="49">
        <v>450</v>
      </c>
      <c r="I7312" s="49">
        <f t="shared" si="114"/>
        <v>1767</v>
      </c>
    </row>
    <row r="7313" spans="1:9" x14ac:dyDescent="0.3">
      <c r="A7313" s="109">
        <v>44956</v>
      </c>
      <c r="B7313">
        <v>10</v>
      </c>
      <c r="C7313" s="49">
        <v>752225.39901733398</v>
      </c>
      <c r="D7313" s="49">
        <v>12480</v>
      </c>
      <c r="E7313" s="49">
        <v>1030</v>
      </c>
      <c r="I7313" s="49">
        <f t="shared" si="114"/>
        <v>255245</v>
      </c>
    </row>
    <row r="7314" spans="1:9" x14ac:dyDescent="0.3">
      <c r="A7314" s="109">
        <v>44956</v>
      </c>
      <c r="B7314">
        <v>11</v>
      </c>
      <c r="C7314" s="49">
        <v>1209914.9227142334</v>
      </c>
      <c r="D7314" s="49">
        <v>12490</v>
      </c>
      <c r="E7314" s="49">
        <v>2830</v>
      </c>
      <c r="I7314" s="49">
        <f t="shared" si="114"/>
        <v>408412</v>
      </c>
    </row>
    <row r="7315" spans="1:9" x14ac:dyDescent="0.3">
      <c r="A7315" s="109">
        <v>44956</v>
      </c>
      <c r="B7315">
        <v>12</v>
      </c>
      <c r="C7315" s="49">
        <v>1805639.2669677734</v>
      </c>
      <c r="D7315" s="49">
        <v>12930</v>
      </c>
      <c r="E7315" s="49">
        <v>3950</v>
      </c>
      <c r="I7315" s="49">
        <f t="shared" si="114"/>
        <v>607506</v>
      </c>
    </row>
    <row r="7316" spans="1:9" x14ac:dyDescent="0.3">
      <c r="A7316" s="109">
        <v>44956</v>
      </c>
      <c r="B7316">
        <v>13</v>
      </c>
      <c r="C7316" s="49">
        <v>1922437.4294281006</v>
      </c>
      <c r="D7316" s="49">
        <v>6290</v>
      </c>
      <c r="E7316" s="49">
        <v>1750</v>
      </c>
      <c r="I7316" s="49">
        <f t="shared" si="114"/>
        <v>643492</v>
      </c>
    </row>
    <row r="7317" spans="1:9" x14ac:dyDescent="0.3">
      <c r="A7317" s="109">
        <v>44956</v>
      </c>
      <c r="B7317">
        <v>14</v>
      </c>
      <c r="C7317" s="49">
        <v>786054.73041534424</v>
      </c>
      <c r="D7317" s="49">
        <v>8580</v>
      </c>
      <c r="E7317" s="49">
        <v>1810</v>
      </c>
      <c r="I7317" s="49">
        <f t="shared" si="114"/>
        <v>265482</v>
      </c>
    </row>
    <row r="7318" spans="1:9" x14ac:dyDescent="0.3">
      <c r="A7318" s="109">
        <v>44956</v>
      </c>
      <c r="B7318">
        <v>15</v>
      </c>
      <c r="C7318" s="49">
        <v>721389.0552520752</v>
      </c>
      <c r="D7318" s="49">
        <v>8470</v>
      </c>
      <c r="E7318" s="49">
        <v>830</v>
      </c>
      <c r="I7318" s="49">
        <f t="shared" si="114"/>
        <v>243563</v>
      </c>
    </row>
    <row r="7319" spans="1:9" x14ac:dyDescent="0.3">
      <c r="A7319" s="109">
        <v>44956</v>
      </c>
      <c r="B7319">
        <v>16</v>
      </c>
      <c r="C7319" s="49">
        <v>758637.07065582275</v>
      </c>
      <c r="D7319" s="49">
        <v>5240</v>
      </c>
      <c r="E7319" s="49">
        <v>70</v>
      </c>
      <c r="I7319" s="49">
        <f t="shared" si="114"/>
        <v>254649</v>
      </c>
    </row>
    <row r="7320" spans="1:9" x14ac:dyDescent="0.3">
      <c r="A7320" s="109">
        <v>44956</v>
      </c>
      <c r="B7320">
        <v>17</v>
      </c>
      <c r="C7320" s="49">
        <v>0</v>
      </c>
      <c r="D7320" s="49">
        <v>90</v>
      </c>
      <c r="E7320" s="49">
        <v>0</v>
      </c>
      <c r="I7320" s="49">
        <f t="shared" si="114"/>
        <v>30</v>
      </c>
    </row>
    <row r="7321" spans="1:9" x14ac:dyDescent="0.3">
      <c r="A7321" s="109">
        <v>44956</v>
      </c>
      <c r="B7321">
        <v>18</v>
      </c>
      <c r="C7321" s="49">
        <v>0</v>
      </c>
      <c r="D7321" s="49">
        <v>0</v>
      </c>
      <c r="E7321" s="49">
        <v>0</v>
      </c>
      <c r="I7321" s="49">
        <f t="shared" si="114"/>
        <v>0</v>
      </c>
    </row>
    <row r="7322" spans="1:9" x14ac:dyDescent="0.3">
      <c r="A7322" s="109">
        <v>44956</v>
      </c>
      <c r="B7322">
        <v>19</v>
      </c>
      <c r="C7322" s="49">
        <v>0</v>
      </c>
      <c r="D7322" s="49">
        <v>0</v>
      </c>
      <c r="E7322" s="49">
        <v>0</v>
      </c>
      <c r="I7322" s="49">
        <f t="shared" si="114"/>
        <v>0</v>
      </c>
    </row>
    <row r="7323" spans="1:9" x14ac:dyDescent="0.3">
      <c r="A7323" s="109">
        <v>44956</v>
      </c>
      <c r="B7323">
        <v>20</v>
      </c>
      <c r="C7323" s="49">
        <v>0</v>
      </c>
      <c r="D7323" s="49">
        <v>0</v>
      </c>
      <c r="E7323" s="49">
        <v>0</v>
      </c>
      <c r="I7323" s="49">
        <f t="shared" si="114"/>
        <v>0</v>
      </c>
    </row>
    <row r="7324" spans="1:9" x14ac:dyDescent="0.3">
      <c r="A7324" s="109">
        <v>44956</v>
      </c>
      <c r="B7324">
        <v>21</v>
      </c>
      <c r="C7324" s="49">
        <v>0</v>
      </c>
      <c r="D7324" s="49">
        <v>0</v>
      </c>
      <c r="E7324" s="49">
        <v>0</v>
      </c>
      <c r="I7324" s="49">
        <f t="shared" si="114"/>
        <v>0</v>
      </c>
    </row>
    <row r="7325" spans="1:9" x14ac:dyDescent="0.3">
      <c r="A7325" s="109">
        <v>44956</v>
      </c>
      <c r="B7325">
        <v>22</v>
      </c>
      <c r="C7325" s="49">
        <v>0</v>
      </c>
      <c r="D7325" s="49">
        <v>0</v>
      </c>
      <c r="E7325" s="49">
        <v>0</v>
      </c>
      <c r="I7325" s="49">
        <f t="shared" si="114"/>
        <v>0</v>
      </c>
    </row>
    <row r="7326" spans="1:9" x14ac:dyDescent="0.3">
      <c r="A7326" s="109">
        <v>44956</v>
      </c>
      <c r="B7326">
        <v>23</v>
      </c>
      <c r="C7326" s="49">
        <v>0</v>
      </c>
      <c r="D7326" s="49">
        <v>0</v>
      </c>
      <c r="E7326" s="49">
        <v>0</v>
      </c>
      <c r="I7326" s="49">
        <f t="shared" si="114"/>
        <v>0</v>
      </c>
    </row>
    <row r="7327" spans="1:9" x14ac:dyDescent="0.3">
      <c r="A7327" s="109">
        <v>44956</v>
      </c>
      <c r="B7327">
        <v>24</v>
      </c>
      <c r="C7327" s="49">
        <v>0</v>
      </c>
      <c r="D7327" s="49">
        <v>0</v>
      </c>
      <c r="E7327" s="49">
        <v>0</v>
      </c>
      <c r="I7327" s="49">
        <f t="shared" si="114"/>
        <v>0</v>
      </c>
    </row>
    <row r="7328" spans="1:9" x14ac:dyDescent="0.3">
      <c r="A7328" s="109">
        <v>44957</v>
      </c>
      <c r="B7328">
        <v>1</v>
      </c>
      <c r="C7328" s="49">
        <v>0</v>
      </c>
      <c r="D7328" s="49">
        <v>0</v>
      </c>
      <c r="E7328" s="49">
        <v>0</v>
      </c>
      <c r="I7328" s="49">
        <f t="shared" si="114"/>
        <v>0</v>
      </c>
    </row>
    <row r="7329" spans="1:9" x14ac:dyDescent="0.3">
      <c r="A7329" s="109">
        <v>44957</v>
      </c>
      <c r="B7329">
        <v>2</v>
      </c>
      <c r="C7329" s="49">
        <v>0</v>
      </c>
      <c r="D7329" s="49">
        <v>0</v>
      </c>
      <c r="E7329" s="49">
        <v>0</v>
      </c>
      <c r="I7329" s="49">
        <f t="shared" si="114"/>
        <v>0</v>
      </c>
    </row>
    <row r="7330" spans="1:9" x14ac:dyDescent="0.3">
      <c r="A7330" s="109">
        <v>44957</v>
      </c>
      <c r="B7330">
        <v>3</v>
      </c>
      <c r="C7330" s="49">
        <v>0</v>
      </c>
      <c r="D7330" s="49">
        <v>0</v>
      </c>
      <c r="E7330" s="49">
        <v>0</v>
      </c>
      <c r="I7330" s="49">
        <f t="shared" si="114"/>
        <v>0</v>
      </c>
    </row>
    <row r="7331" spans="1:9" x14ac:dyDescent="0.3">
      <c r="A7331" s="109">
        <v>44957</v>
      </c>
      <c r="B7331">
        <v>4</v>
      </c>
      <c r="C7331" s="49">
        <v>0</v>
      </c>
      <c r="D7331" s="49">
        <v>0</v>
      </c>
      <c r="E7331" s="49">
        <v>0</v>
      </c>
      <c r="I7331" s="49">
        <f t="shared" si="114"/>
        <v>0</v>
      </c>
    </row>
    <row r="7332" spans="1:9" x14ac:dyDescent="0.3">
      <c r="A7332" s="109">
        <v>44957</v>
      </c>
      <c r="B7332">
        <v>5</v>
      </c>
      <c r="C7332" s="49">
        <v>0</v>
      </c>
      <c r="D7332" s="49">
        <v>0</v>
      </c>
      <c r="E7332" s="49">
        <v>0</v>
      </c>
      <c r="I7332" s="49">
        <f t="shared" si="114"/>
        <v>0</v>
      </c>
    </row>
    <row r="7333" spans="1:9" x14ac:dyDescent="0.3">
      <c r="A7333" s="109">
        <v>44957</v>
      </c>
      <c r="B7333">
        <v>6</v>
      </c>
      <c r="C7333" s="49">
        <v>0</v>
      </c>
      <c r="D7333" s="49">
        <v>0</v>
      </c>
      <c r="E7333" s="49">
        <v>0</v>
      </c>
      <c r="I7333" s="49">
        <f t="shared" si="114"/>
        <v>0</v>
      </c>
    </row>
    <row r="7334" spans="1:9" x14ac:dyDescent="0.3">
      <c r="A7334" s="109">
        <v>44957</v>
      </c>
      <c r="B7334">
        <v>7</v>
      </c>
      <c r="C7334" s="49">
        <v>0</v>
      </c>
      <c r="D7334" s="49">
        <v>0</v>
      </c>
      <c r="E7334" s="49">
        <v>0</v>
      </c>
      <c r="I7334" s="49">
        <f t="shared" si="114"/>
        <v>0</v>
      </c>
    </row>
    <row r="7335" spans="1:9" x14ac:dyDescent="0.3">
      <c r="A7335" s="109">
        <v>44957</v>
      </c>
      <c r="B7335">
        <v>8</v>
      </c>
      <c r="C7335" s="49">
        <v>0</v>
      </c>
      <c r="D7335" s="49">
        <v>110</v>
      </c>
      <c r="E7335" s="49">
        <v>0</v>
      </c>
      <c r="I7335" s="49">
        <f t="shared" si="114"/>
        <v>37</v>
      </c>
    </row>
    <row r="7336" spans="1:9" x14ac:dyDescent="0.3">
      <c r="A7336" s="109">
        <v>44957</v>
      </c>
      <c r="B7336">
        <v>9</v>
      </c>
      <c r="C7336" s="49">
        <v>0</v>
      </c>
      <c r="D7336" s="49">
        <v>2210</v>
      </c>
      <c r="E7336" s="49">
        <v>130</v>
      </c>
      <c r="I7336" s="49">
        <f t="shared" si="114"/>
        <v>780</v>
      </c>
    </row>
    <row r="7337" spans="1:9" x14ac:dyDescent="0.3">
      <c r="A7337" s="109">
        <v>44957</v>
      </c>
      <c r="B7337">
        <v>10</v>
      </c>
      <c r="C7337" s="49">
        <v>491615.891456604</v>
      </c>
      <c r="D7337" s="49">
        <v>14480</v>
      </c>
      <c r="E7337" s="49">
        <v>410</v>
      </c>
      <c r="I7337" s="49">
        <f t="shared" si="114"/>
        <v>168835</v>
      </c>
    </row>
    <row r="7338" spans="1:9" x14ac:dyDescent="0.3">
      <c r="A7338" s="109">
        <v>44957</v>
      </c>
      <c r="B7338">
        <v>11</v>
      </c>
      <c r="C7338" s="49">
        <v>319299.78728294373</v>
      </c>
      <c r="D7338" s="49">
        <v>21850</v>
      </c>
      <c r="E7338" s="49">
        <v>310</v>
      </c>
      <c r="I7338" s="49">
        <f t="shared" si="114"/>
        <v>113820</v>
      </c>
    </row>
    <row r="7339" spans="1:9" x14ac:dyDescent="0.3">
      <c r="A7339" s="109">
        <v>44957</v>
      </c>
      <c r="B7339">
        <v>12</v>
      </c>
      <c r="C7339" s="49">
        <v>1152775.5260467529</v>
      </c>
      <c r="D7339" s="49">
        <v>29160</v>
      </c>
      <c r="E7339" s="49">
        <v>290</v>
      </c>
      <c r="I7339" s="49">
        <f t="shared" si="114"/>
        <v>394075</v>
      </c>
    </row>
    <row r="7340" spans="1:9" x14ac:dyDescent="0.3">
      <c r="A7340" s="109">
        <v>44957</v>
      </c>
      <c r="B7340">
        <v>13</v>
      </c>
      <c r="C7340" s="49">
        <v>2284965.2767181396</v>
      </c>
      <c r="D7340" s="49">
        <v>34050</v>
      </c>
      <c r="E7340" s="49">
        <v>1270</v>
      </c>
      <c r="I7340" s="49">
        <f t="shared" si="114"/>
        <v>773428</v>
      </c>
    </row>
    <row r="7341" spans="1:9" x14ac:dyDescent="0.3">
      <c r="A7341" s="109">
        <v>44957</v>
      </c>
      <c r="B7341">
        <v>14</v>
      </c>
      <c r="C7341" s="49">
        <v>834987.28275299072</v>
      </c>
      <c r="D7341" s="49">
        <v>15940</v>
      </c>
      <c r="E7341" s="49">
        <v>840</v>
      </c>
      <c r="I7341" s="49">
        <f t="shared" si="114"/>
        <v>283922</v>
      </c>
    </row>
    <row r="7342" spans="1:9" x14ac:dyDescent="0.3">
      <c r="A7342" s="109">
        <v>44957</v>
      </c>
      <c r="B7342">
        <v>15</v>
      </c>
      <c r="C7342" s="49">
        <v>453326.43389701843</v>
      </c>
      <c r="D7342" s="49">
        <v>27630</v>
      </c>
      <c r="E7342" s="49">
        <v>2470</v>
      </c>
      <c r="I7342" s="49">
        <f t="shared" si="114"/>
        <v>161142</v>
      </c>
    </row>
    <row r="7343" spans="1:9" x14ac:dyDescent="0.3">
      <c r="A7343" s="109">
        <v>44957</v>
      </c>
      <c r="B7343">
        <v>16</v>
      </c>
      <c r="C7343" s="49">
        <v>521658.71858596802</v>
      </c>
      <c r="D7343" s="49">
        <v>10160</v>
      </c>
      <c r="E7343" s="49">
        <v>1200</v>
      </c>
      <c r="I7343" s="49">
        <f t="shared" si="114"/>
        <v>177673</v>
      </c>
    </row>
    <row r="7344" spans="1:9" x14ac:dyDescent="0.3">
      <c r="A7344" s="109">
        <v>44957</v>
      </c>
      <c r="B7344">
        <v>17</v>
      </c>
      <c r="C7344" s="49">
        <v>436586.29059791565</v>
      </c>
      <c r="D7344" s="49">
        <v>860</v>
      </c>
      <c r="E7344" s="49">
        <v>210</v>
      </c>
      <c r="I7344" s="49">
        <f t="shared" si="114"/>
        <v>145885</v>
      </c>
    </row>
    <row r="7345" spans="1:9" x14ac:dyDescent="0.3">
      <c r="A7345" s="109">
        <v>44957</v>
      </c>
      <c r="B7345">
        <v>18</v>
      </c>
      <c r="C7345" s="49">
        <v>0</v>
      </c>
      <c r="D7345" s="49">
        <v>0</v>
      </c>
      <c r="E7345" s="49">
        <v>0</v>
      </c>
      <c r="I7345" s="49">
        <f t="shared" si="114"/>
        <v>0</v>
      </c>
    </row>
    <row r="7346" spans="1:9" x14ac:dyDescent="0.3">
      <c r="A7346" s="109">
        <v>44957</v>
      </c>
      <c r="B7346">
        <v>19</v>
      </c>
      <c r="C7346" s="49">
        <v>0</v>
      </c>
      <c r="D7346" s="49">
        <v>0</v>
      </c>
      <c r="E7346" s="49">
        <v>0</v>
      </c>
      <c r="I7346" s="49">
        <f t="shared" si="114"/>
        <v>0</v>
      </c>
    </row>
    <row r="7347" spans="1:9" x14ac:dyDescent="0.3">
      <c r="A7347" s="109">
        <v>44957</v>
      </c>
      <c r="B7347">
        <v>20</v>
      </c>
      <c r="C7347" s="49">
        <v>0</v>
      </c>
      <c r="D7347" s="49">
        <v>0</v>
      </c>
      <c r="E7347" s="49">
        <v>0</v>
      </c>
      <c r="I7347" s="49">
        <f t="shared" si="114"/>
        <v>0</v>
      </c>
    </row>
    <row r="7348" spans="1:9" x14ac:dyDescent="0.3">
      <c r="A7348" s="109">
        <v>44957</v>
      </c>
      <c r="B7348">
        <v>21</v>
      </c>
      <c r="C7348" s="49">
        <v>0</v>
      </c>
      <c r="D7348" s="49">
        <v>0</v>
      </c>
      <c r="E7348" s="49">
        <v>0</v>
      </c>
      <c r="I7348" s="49">
        <f t="shared" si="114"/>
        <v>0</v>
      </c>
    </row>
    <row r="7349" spans="1:9" x14ac:dyDescent="0.3">
      <c r="A7349" s="109">
        <v>44957</v>
      </c>
      <c r="B7349">
        <v>22</v>
      </c>
      <c r="C7349" s="49">
        <v>0</v>
      </c>
      <c r="D7349" s="49">
        <v>0</v>
      </c>
      <c r="E7349" s="49">
        <v>0</v>
      </c>
      <c r="I7349" s="49">
        <f t="shared" si="114"/>
        <v>0</v>
      </c>
    </row>
    <row r="7350" spans="1:9" x14ac:dyDescent="0.3">
      <c r="A7350" s="109">
        <v>44957</v>
      </c>
      <c r="B7350">
        <v>23</v>
      </c>
      <c r="C7350" s="49">
        <v>0</v>
      </c>
      <c r="D7350" s="49">
        <v>0</v>
      </c>
      <c r="E7350" s="49">
        <v>0</v>
      </c>
      <c r="I7350" s="49">
        <f t="shared" si="114"/>
        <v>0</v>
      </c>
    </row>
    <row r="7351" spans="1:9" x14ac:dyDescent="0.3">
      <c r="A7351" s="109">
        <v>44957</v>
      </c>
      <c r="B7351">
        <v>24</v>
      </c>
      <c r="C7351" s="49">
        <v>0</v>
      </c>
      <c r="D7351" s="49">
        <v>0</v>
      </c>
      <c r="E7351" s="49">
        <v>0</v>
      </c>
      <c r="I7351" s="49">
        <f t="shared" si="114"/>
        <v>0</v>
      </c>
    </row>
    <row r="7352" spans="1:9" x14ac:dyDescent="0.3">
      <c r="A7352" s="109">
        <v>44958</v>
      </c>
      <c r="B7352">
        <v>1</v>
      </c>
      <c r="C7352" s="49">
        <v>0</v>
      </c>
      <c r="D7352" s="49">
        <v>0</v>
      </c>
      <c r="E7352" s="49">
        <v>0</v>
      </c>
      <c r="I7352" s="49">
        <f t="shared" si="114"/>
        <v>0</v>
      </c>
    </row>
    <row r="7353" spans="1:9" x14ac:dyDescent="0.3">
      <c r="A7353" s="109">
        <v>44958</v>
      </c>
      <c r="B7353">
        <v>2</v>
      </c>
      <c r="C7353" s="49">
        <v>0</v>
      </c>
      <c r="D7353" s="49">
        <v>0</v>
      </c>
      <c r="E7353" s="49">
        <v>0</v>
      </c>
      <c r="I7353" s="49">
        <f t="shared" si="114"/>
        <v>0</v>
      </c>
    </row>
    <row r="7354" spans="1:9" x14ac:dyDescent="0.3">
      <c r="A7354" s="109">
        <v>44958</v>
      </c>
      <c r="B7354">
        <v>3</v>
      </c>
      <c r="C7354" s="49">
        <v>0</v>
      </c>
      <c r="D7354" s="49">
        <v>0</v>
      </c>
      <c r="E7354" s="49">
        <v>0</v>
      </c>
      <c r="I7354" s="49">
        <f t="shared" si="114"/>
        <v>0</v>
      </c>
    </row>
    <row r="7355" spans="1:9" x14ac:dyDescent="0.3">
      <c r="A7355" s="109">
        <v>44958</v>
      </c>
      <c r="B7355">
        <v>4</v>
      </c>
      <c r="C7355" s="49">
        <v>0</v>
      </c>
      <c r="D7355" s="49">
        <v>0</v>
      </c>
      <c r="E7355" s="49">
        <v>0</v>
      </c>
      <c r="I7355" s="49">
        <f t="shared" si="114"/>
        <v>0</v>
      </c>
    </row>
    <row r="7356" spans="1:9" x14ac:dyDescent="0.3">
      <c r="A7356" s="109">
        <v>44958</v>
      </c>
      <c r="B7356">
        <v>5</v>
      </c>
      <c r="C7356" s="49">
        <v>0</v>
      </c>
      <c r="D7356" s="49">
        <v>0</v>
      </c>
      <c r="E7356" s="49">
        <v>0</v>
      </c>
      <c r="I7356" s="49">
        <f t="shared" si="114"/>
        <v>0</v>
      </c>
    </row>
    <row r="7357" spans="1:9" x14ac:dyDescent="0.3">
      <c r="A7357" s="109">
        <v>44958</v>
      </c>
      <c r="B7357">
        <v>6</v>
      </c>
      <c r="C7357" s="49">
        <v>0</v>
      </c>
      <c r="D7357" s="49">
        <v>0</v>
      </c>
      <c r="E7357" s="49">
        <v>0</v>
      </c>
      <c r="I7357" s="49">
        <f t="shared" si="114"/>
        <v>0</v>
      </c>
    </row>
    <row r="7358" spans="1:9" x14ac:dyDescent="0.3">
      <c r="A7358" s="109">
        <v>44958</v>
      </c>
      <c r="B7358">
        <v>7</v>
      </c>
      <c r="C7358" s="49">
        <v>0</v>
      </c>
      <c r="D7358" s="49">
        <v>0</v>
      </c>
      <c r="E7358" s="49">
        <v>0</v>
      </c>
      <c r="I7358" s="49">
        <f t="shared" si="114"/>
        <v>0</v>
      </c>
    </row>
    <row r="7359" spans="1:9" x14ac:dyDescent="0.3">
      <c r="A7359" s="109">
        <v>44958</v>
      </c>
      <c r="B7359">
        <v>8</v>
      </c>
      <c r="C7359" s="49">
        <v>0</v>
      </c>
      <c r="D7359" s="49">
        <v>630</v>
      </c>
      <c r="E7359" s="49">
        <v>90</v>
      </c>
      <c r="I7359" s="49">
        <f t="shared" si="114"/>
        <v>240</v>
      </c>
    </row>
    <row r="7360" spans="1:9" x14ac:dyDescent="0.3">
      <c r="A7360" s="109">
        <v>44958</v>
      </c>
      <c r="B7360">
        <v>9</v>
      </c>
      <c r="C7360" s="49">
        <v>410780.42984008789</v>
      </c>
      <c r="D7360" s="49">
        <v>10430</v>
      </c>
      <c r="E7360" s="49">
        <v>1440</v>
      </c>
      <c r="I7360" s="49">
        <f t="shared" si="114"/>
        <v>140883</v>
      </c>
    </row>
    <row r="7361" spans="1:9" x14ac:dyDescent="0.3">
      <c r="A7361" s="109">
        <v>44958</v>
      </c>
      <c r="B7361">
        <v>10</v>
      </c>
      <c r="C7361" s="49">
        <v>1303602.3378372192</v>
      </c>
      <c r="D7361" s="49">
        <v>22610</v>
      </c>
      <c r="E7361" s="49">
        <v>3540</v>
      </c>
      <c r="I7361" s="49">
        <f t="shared" si="114"/>
        <v>443251</v>
      </c>
    </row>
    <row r="7362" spans="1:9" x14ac:dyDescent="0.3">
      <c r="A7362" s="109">
        <v>44958</v>
      </c>
      <c r="B7362">
        <v>11</v>
      </c>
      <c r="C7362" s="49">
        <v>1957476.8543243408</v>
      </c>
      <c r="D7362" s="49">
        <v>28660</v>
      </c>
      <c r="E7362" s="49">
        <v>7960</v>
      </c>
      <c r="I7362" s="49">
        <f t="shared" si="114"/>
        <v>664699</v>
      </c>
    </row>
    <row r="7363" spans="1:9" x14ac:dyDescent="0.3">
      <c r="A7363" s="109">
        <v>44958</v>
      </c>
      <c r="B7363">
        <v>12</v>
      </c>
      <c r="C7363" s="49">
        <v>2271098.8521575928</v>
      </c>
      <c r="D7363" s="49">
        <v>31760</v>
      </c>
      <c r="E7363" s="49">
        <v>10490</v>
      </c>
      <c r="I7363" s="49">
        <f t="shared" si="114"/>
        <v>771116</v>
      </c>
    </row>
    <row r="7364" spans="1:9" x14ac:dyDescent="0.3">
      <c r="A7364" s="109">
        <v>44958</v>
      </c>
      <c r="B7364">
        <v>13</v>
      </c>
      <c r="C7364" s="49">
        <v>2404563.4269714355</v>
      </c>
      <c r="D7364" s="49">
        <v>30390</v>
      </c>
      <c r="E7364" s="49">
        <v>10810</v>
      </c>
      <c r="I7364" s="49">
        <f t="shared" si="114"/>
        <v>815254</v>
      </c>
    </row>
    <row r="7365" spans="1:9" x14ac:dyDescent="0.3">
      <c r="A7365" s="109">
        <v>44958</v>
      </c>
      <c r="B7365">
        <v>14</v>
      </c>
      <c r="C7365" s="49">
        <v>2297158.95652771</v>
      </c>
      <c r="D7365" s="49">
        <v>27130</v>
      </c>
      <c r="E7365" s="49">
        <v>6210</v>
      </c>
      <c r="I7365" s="49">
        <f t="shared" si="114"/>
        <v>776833</v>
      </c>
    </row>
    <row r="7366" spans="1:9" x14ac:dyDescent="0.3">
      <c r="A7366" s="109">
        <v>44958</v>
      </c>
      <c r="B7366">
        <v>15</v>
      </c>
      <c r="C7366" s="49">
        <v>1926162.7197265625</v>
      </c>
      <c r="D7366" s="49">
        <v>25240</v>
      </c>
      <c r="E7366" s="49">
        <v>3650</v>
      </c>
      <c r="I7366" s="49">
        <f t="shared" si="114"/>
        <v>651684</v>
      </c>
    </row>
    <row r="7367" spans="1:9" x14ac:dyDescent="0.3">
      <c r="A7367" s="109">
        <v>44958</v>
      </c>
      <c r="B7367">
        <v>16</v>
      </c>
      <c r="C7367" s="49">
        <v>1238707.423210144</v>
      </c>
      <c r="D7367" s="49">
        <v>13130</v>
      </c>
      <c r="E7367" s="49">
        <v>2640</v>
      </c>
      <c r="I7367" s="49">
        <f t="shared" si="114"/>
        <v>418159</v>
      </c>
    </row>
    <row r="7368" spans="1:9" x14ac:dyDescent="0.3">
      <c r="A7368" s="109">
        <v>44958</v>
      </c>
      <c r="B7368">
        <v>17</v>
      </c>
      <c r="C7368" s="49">
        <v>447836.87591552734</v>
      </c>
      <c r="D7368" s="49">
        <v>750</v>
      </c>
      <c r="E7368" s="49">
        <v>500</v>
      </c>
      <c r="I7368" s="49">
        <f t="shared" ref="I7368:I7431" si="115">ROUND(AVERAGE(C7368:E7368),0)</f>
        <v>149696</v>
      </c>
    </row>
    <row r="7369" spans="1:9" x14ac:dyDescent="0.3">
      <c r="A7369" s="109">
        <v>44958</v>
      </c>
      <c r="B7369">
        <v>18</v>
      </c>
      <c r="C7369" s="49">
        <v>0</v>
      </c>
      <c r="D7369" s="49">
        <v>0</v>
      </c>
      <c r="E7369" s="49">
        <v>0</v>
      </c>
      <c r="I7369" s="49">
        <f t="shared" si="115"/>
        <v>0</v>
      </c>
    </row>
    <row r="7370" spans="1:9" x14ac:dyDescent="0.3">
      <c r="A7370" s="109">
        <v>44958</v>
      </c>
      <c r="B7370">
        <v>19</v>
      </c>
      <c r="C7370" s="49">
        <v>0</v>
      </c>
      <c r="D7370" s="49">
        <v>0</v>
      </c>
      <c r="E7370" s="49">
        <v>0</v>
      </c>
      <c r="I7370" s="49">
        <f t="shared" si="115"/>
        <v>0</v>
      </c>
    </row>
    <row r="7371" spans="1:9" x14ac:dyDescent="0.3">
      <c r="A7371" s="109">
        <v>44958</v>
      </c>
      <c r="B7371">
        <v>20</v>
      </c>
      <c r="C7371" s="49">
        <v>0</v>
      </c>
      <c r="D7371" s="49">
        <v>0</v>
      </c>
      <c r="E7371" s="49">
        <v>0</v>
      </c>
      <c r="I7371" s="49">
        <f t="shared" si="115"/>
        <v>0</v>
      </c>
    </row>
    <row r="7372" spans="1:9" x14ac:dyDescent="0.3">
      <c r="A7372" s="109">
        <v>44958</v>
      </c>
      <c r="B7372">
        <v>21</v>
      </c>
      <c r="C7372" s="49">
        <v>0</v>
      </c>
      <c r="D7372" s="49">
        <v>0</v>
      </c>
      <c r="E7372" s="49">
        <v>0</v>
      </c>
      <c r="I7372" s="49">
        <f t="shared" si="115"/>
        <v>0</v>
      </c>
    </row>
    <row r="7373" spans="1:9" x14ac:dyDescent="0.3">
      <c r="A7373" s="109">
        <v>44958</v>
      </c>
      <c r="B7373">
        <v>22</v>
      </c>
      <c r="C7373" s="49">
        <v>0</v>
      </c>
      <c r="D7373" s="49">
        <v>0</v>
      </c>
      <c r="E7373" s="49">
        <v>0</v>
      </c>
      <c r="I7373" s="49">
        <f t="shared" si="115"/>
        <v>0</v>
      </c>
    </row>
    <row r="7374" spans="1:9" x14ac:dyDescent="0.3">
      <c r="A7374" s="109">
        <v>44958</v>
      </c>
      <c r="B7374">
        <v>23</v>
      </c>
      <c r="C7374" s="49">
        <v>0</v>
      </c>
      <c r="D7374" s="49">
        <v>0</v>
      </c>
      <c r="E7374" s="49">
        <v>0</v>
      </c>
      <c r="I7374" s="49">
        <f t="shared" si="115"/>
        <v>0</v>
      </c>
    </row>
    <row r="7375" spans="1:9" x14ac:dyDescent="0.3">
      <c r="A7375" s="109">
        <v>44958</v>
      </c>
      <c r="B7375">
        <v>24</v>
      </c>
      <c r="C7375" s="49">
        <v>0</v>
      </c>
      <c r="D7375" s="49">
        <v>0</v>
      </c>
      <c r="E7375" s="49">
        <v>0</v>
      </c>
      <c r="I7375" s="49">
        <f t="shared" si="115"/>
        <v>0</v>
      </c>
    </row>
    <row r="7376" spans="1:9" x14ac:dyDescent="0.3">
      <c r="A7376" s="109">
        <v>44959</v>
      </c>
      <c r="B7376">
        <v>1</v>
      </c>
      <c r="C7376" s="49">
        <v>0</v>
      </c>
      <c r="D7376" s="49">
        <v>0</v>
      </c>
      <c r="E7376" s="49">
        <v>0</v>
      </c>
      <c r="I7376" s="49">
        <f t="shared" si="115"/>
        <v>0</v>
      </c>
    </row>
    <row r="7377" spans="1:9" x14ac:dyDescent="0.3">
      <c r="A7377" s="109">
        <v>44959</v>
      </c>
      <c r="B7377">
        <v>2</v>
      </c>
      <c r="C7377" s="49">
        <v>0</v>
      </c>
      <c r="D7377" s="49">
        <v>0</v>
      </c>
      <c r="E7377" s="49">
        <v>0</v>
      </c>
      <c r="I7377" s="49">
        <f t="shared" si="115"/>
        <v>0</v>
      </c>
    </row>
    <row r="7378" spans="1:9" x14ac:dyDescent="0.3">
      <c r="A7378" s="109">
        <v>44959</v>
      </c>
      <c r="B7378">
        <v>3</v>
      </c>
      <c r="C7378" s="49">
        <v>0</v>
      </c>
      <c r="D7378" s="49">
        <v>0</v>
      </c>
      <c r="E7378" s="49">
        <v>0</v>
      </c>
      <c r="I7378" s="49">
        <f t="shared" si="115"/>
        <v>0</v>
      </c>
    </row>
    <row r="7379" spans="1:9" x14ac:dyDescent="0.3">
      <c r="A7379" s="109">
        <v>44959</v>
      </c>
      <c r="B7379">
        <v>4</v>
      </c>
      <c r="C7379" s="49">
        <v>0</v>
      </c>
      <c r="D7379" s="49">
        <v>0</v>
      </c>
      <c r="E7379" s="49">
        <v>0</v>
      </c>
      <c r="I7379" s="49">
        <f t="shared" si="115"/>
        <v>0</v>
      </c>
    </row>
    <row r="7380" spans="1:9" x14ac:dyDescent="0.3">
      <c r="A7380" s="109">
        <v>44959</v>
      </c>
      <c r="B7380">
        <v>5</v>
      </c>
      <c r="C7380" s="49">
        <v>0</v>
      </c>
      <c r="D7380" s="49">
        <v>0</v>
      </c>
      <c r="E7380" s="49">
        <v>0</v>
      </c>
      <c r="I7380" s="49">
        <f t="shared" si="115"/>
        <v>0</v>
      </c>
    </row>
    <row r="7381" spans="1:9" x14ac:dyDescent="0.3">
      <c r="A7381" s="109">
        <v>44959</v>
      </c>
      <c r="B7381">
        <v>6</v>
      </c>
      <c r="C7381" s="49">
        <v>0</v>
      </c>
      <c r="D7381" s="49">
        <v>0</v>
      </c>
      <c r="E7381" s="49">
        <v>0</v>
      </c>
      <c r="I7381" s="49">
        <f t="shared" si="115"/>
        <v>0</v>
      </c>
    </row>
    <row r="7382" spans="1:9" x14ac:dyDescent="0.3">
      <c r="A7382" s="109">
        <v>44959</v>
      </c>
      <c r="B7382">
        <v>7</v>
      </c>
      <c r="C7382" s="49">
        <v>0</v>
      </c>
      <c r="D7382" s="49">
        <v>0</v>
      </c>
      <c r="E7382" s="49">
        <v>0</v>
      </c>
      <c r="I7382" s="49">
        <f t="shared" si="115"/>
        <v>0</v>
      </c>
    </row>
    <row r="7383" spans="1:9" x14ac:dyDescent="0.3">
      <c r="A7383" s="109">
        <v>44959</v>
      </c>
      <c r="B7383">
        <v>8</v>
      </c>
      <c r="C7383" s="49">
        <v>0</v>
      </c>
      <c r="D7383" s="49">
        <v>800</v>
      </c>
      <c r="E7383" s="49">
        <v>170</v>
      </c>
      <c r="I7383" s="49">
        <f t="shared" si="115"/>
        <v>323</v>
      </c>
    </row>
    <row r="7384" spans="1:9" x14ac:dyDescent="0.3">
      <c r="A7384" s="109">
        <v>44959</v>
      </c>
      <c r="B7384">
        <v>9</v>
      </c>
      <c r="C7384" s="49">
        <v>0</v>
      </c>
      <c r="D7384" s="49">
        <v>3350</v>
      </c>
      <c r="E7384" s="49">
        <v>1210</v>
      </c>
      <c r="I7384" s="49">
        <f t="shared" si="115"/>
        <v>1520</v>
      </c>
    </row>
    <row r="7385" spans="1:9" x14ac:dyDescent="0.3">
      <c r="A7385" s="109">
        <v>44959</v>
      </c>
      <c r="B7385">
        <v>10</v>
      </c>
      <c r="C7385" s="49">
        <v>405460.50667762756</v>
      </c>
      <c r="D7385" s="49">
        <v>6910</v>
      </c>
      <c r="E7385" s="49">
        <v>1700</v>
      </c>
      <c r="I7385" s="49">
        <f t="shared" si="115"/>
        <v>138024</v>
      </c>
    </row>
    <row r="7386" spans="1:9" x14ac:dyDescent="0.3">
      <c r="A7386" s="109">
        <v>44959</v>
      </c>
      <c r="B7386">
        <v>11</v>
      </c>
      <c r="C7386" s="49">
        <v>684883.17728042603</v>
      </c>
      <c r="D7386" s="49">
        <v>11060</v>
      </c>
      <c r="E7386" s="49">
        <v>2040</v>
      </c>
      <c r="I7386" s="49">
        <f t="shared" si="115"/>
        <v>232661</v>
      </c>
    </row>
    <row r="7387" spans="1:9" x14ac:dyDescent="0.3">
      <c r="A7387" s="109">
        <v>44959</v>
      </c>
      <c r="B7387">
        <v>12</v>
      </c>
      <c r="C7387" s="49">
        <v>907386.1837387085</v>
      </c>
      <c r="D7387" s="49">
        <v>15890</v>
      </c>
      <c r="E7387" s="49">
        <v>2640</v>
      </c>
      <c r="I7387" s="49">
        <f t="shared" si="115"/>
        <v>308639</v>
      </c>
    </row>
    <row r="7388" spans="1:9" x14ac:dyDescent="0.3">
      <c r="A7388" s="109">
        <v>44959</v>
      </c>
      <c r="B7388">
        <v>13</v>
      </c>
      <c r="C7388" s="49">
        <v>931385.81514358521</v>
      </c>
      <c r="D7388" s="49">
        <v>17110</v>
      </c>
      <c r="E7388" s="49">
        <v>2940</v>
      </c>
      <c r="I7388" s="49">
        <f t="shared" si="115"/>
        <v>317145</v>
      </c>
    </row>
    <row r="7389" spans="1:9" x14ac:dyDescent="0.3">
      <c r="A7389" s="109">
        <v>44959</v>
      </c>
      <c r="B7389">
        <v>14</v>
      </c>
      <c r="C7389" s="49">
        <v>1258580.8038711548</v>
      </c>
      <c r="D7389" s="49">
        <v>24350</v>
      </c>
      <c r="E7389" s="49">
        <v>3510</v>
      </c>
      <c r="I7389" s="49">
        <f t="shared" si="115"/>
        <v>428814</v>
      </c>
    </row>
    <row r="7390" spans="1:9" x14ac:dyDescent="0.3">
      <c r="A7390" s="109">
        <v>44959</v>
      </c>
      <c r="B7390">
        <v>15</v>
      </c>
      <c r="C7390" s="49">
        <v>837487.28036880493</v>
      </c>
      <c r="D7390" s="49">
        <v>15830</v>
      </c>
      <c r="E7390" s="49">
        <v>2880</v>
      </c>
      <c r="I7390" s="49">
        <f t="shared" si="115"/>
        <v>285399</v>
      </c>
    </row>
    <row r="7391" spans="1:9" x14ac:dyDescent="0.3">
      <c r="A7391" s="109">
        <v>44959</v>
      </c>
      <c r="B7391">
        <v>16</v>
      </c>
      <c r="C7391" s="49">
        <v>363074.83911514282</v>
      </c>
      <c r="D7391" s="49">
        <v>8290</v>
      </c>
      <c r="E7391" s="49">
        <v>3690</v>
      </c>
      <c r="I7391" s="49">
        <f t="shared" si="115"/>
        <v>125018</v>
      </c>
    </row>
    <row r="7392" spans="1:9" x14ac:dyDescent="0.3">
      <c r="A7392" s="109">
        <v>44959</v>
      </c>
      <c r="B7392">
        <v>17</v>
      </c>
      <c r="C7392" s="49">
        <v>611791.78953170776</v>
      </c>
      <c r="D7392" s="49">
        <v>10000</v>
      </c>
      <c r="E7392" s="49">
        <v>350</v>
      </c>
      <c r="I7392" s="49">
        <f t="shared" si="115"/>
        <v>207381</v>
      </c>
    </row>
    <row r="7393" spans="1:9" x14ac:dyDescent="0.3">
      <c r="A7393" s="109">
        <v>44959</v>
      </c>
      <c r="B7393">
        <v>18</v>
      </c>
      <c r="C7393" s="49">
        <v>0</v>
      </c>
      <c r="D7393" s="49">
        <v>0</v>
      </c>
      <c r="E7393" s="49">
        <v>0</v>
      </c>
      <c r="I7393" s="49">
        <f t="shared" si="115"/>
        <v>0</v>
      </c>
    </row>
    <row r="7394" spans="1:9" x14ac:dyDescent="0.3">
      <c r="A7394" s="109">
        <v>44959</v>
      </c>
      <c r="B7394">
        <v>19</v>
      </c>
      <c r="C7394" s="49">
        <v>0</v>
      </c>
      <c r="D7394" s="49">
        <v>0</v>
      </c>
      <c r="E7394" s="49">
        <v>0</v>
      </c>
      <c r="I7394" s="49">
        <f t="shared" si="115"/>
        <v>0</v>
      </c>
    </row>
    <row r="7395" spans="1:9" x14ac:dyDescent="0.3">
      <c r="A7395" s="109">
        <v>44959</v>
      </c>
      <c r="B7395">
        <v>20</v>
      </c>
      <c r="C7395" s="49">
        <v>0</v>
      </c>
      <c r="D7395" s="49">
        <v>0</v>
      </c>
      <c r="E7395" s="49">
        <v>0</v>
      </c>
      <c r="I7395" s="49">
        <f t="shared" si="115"/>
        <v>0</v>
      </c>
    </row>
    <row r="7396" spans="1:9" x14ac:dyDescent="0.3">
      <c r="A7396" s="109">
        <v>44959</v>
      </c>
      <c r="B7396">
        <v>21</v>
      </c>
      <c r="C7396" s="49">
        <v>0</v>
      </c>
      <c r="D7396" s="49">
        <v>0</v>
      </c>
      <c r="E7396" s="49">
        <v>0</v>
      </c>
      <c r="I7396" s="49">
        <f t="shared" si="115"/>
        <v>0</v>
      </c>
    </row>
    <row r="7397" spans="1:9" x14ac:dyDescent="0.3">
      <c r="A7397" s="109">
        <v>44959</v>
      </c>
      <c r="B7397">
        <v>22</v>
      </c>
      <c r="C7397" s="49">
        <v>0</v>
      </c>
      <c r="D7397" s="49">
        <v>0</v>
      </c>
      <c r="E7397" s="49">
        <v>0</v>
      </c>
      <c r="I7397" s="49">
        <f t="shared" si="115"/>
        <v>0</v>
      </c>
    </row>
    <row r="7398" spans="1:9" x14ac:dyDescent="0.3">
      <c r="A7398" s="109">
        <v>44959</v>
      </c>
      <c r="B7398">
        <v>23</v>
      </c>
      <c r="C7398" s="49">
        <v>0</v>
      </c>
      <c r="D7398" s="49">
        <v>0</v>
      </c>
      <c r="E7398" s="49">
        <v>0</v>
      </c>
      <c r="I7398" s="49">
        <f t="shared" si="115"/>
        <v>0</v>
      </c>
    </row>
    <row r="7399" spans="1:9" x14ac:dyDescent="0.3">
      <c r="A7399" s="109">
        <v>44959</v>
      </c>
      <c r="B7399">
        <v>24</v>
      </c>
      <c r="C7399" s="49">
        <v>0</v>
      </c>
      <c r="D7399" s="49">
        <v>0</v>
      </c>
      <c r="E7399" s="49">
        <v>0</v>
      </c>
      <c r="I7399" s="49">
        <f t="shared" si="115"/>
        <v>0</v>
      </c>
    </row>
    <row r="7400" spans="1:9" x14ac:dyDescent="0.3">
      <c r="A7400" s="109">
        <v>44960</v>
      </c>
      <c r="B7400">
        <v>1</v>
      </c>
      <c r="C7400" s="49">
        <v>0</v>
      </c>
      <c r="D7400" s="49">
        <v>0</v>
      </c>
      <c r="E7400" s="49">
        <v>0</v>
      </c>
      <c r="I7400" s="49">
        <f t="shared" si="115"/>
        <v>0</v>
      </c>
    </row>
    <row r="7401" spans="1:9" x14ac:dyDescent="0.3">
      <c r="A7401" s="109">
        <v>44960</v>
      </c>
      <c r="B7401">
        <v>2</v>
      </c>
      <c r="C7401" s="49">
        <v>0</v>
      </c>
      <c r="D7401" s="49">
        <v>0</v>
      </c>
      <c r="E7401" s="49">
        <v>0</v>
      </c>
      <c r="I7401" s="49">
        <f t="shared" si="115"/>
        <v>0</v>
      </c>
    </row>
    <row r="7402" spans="1:9" x14ac:dyDescent="0.3">
      <c r="A7402" s="109">
        <v>44960</v>
      </c>
      <c r="B7402">
        <v>3</v>
      </c>
      <c r="C7402" s="49">
        <v>0</v>
      </c>
      <c r="D7402" s="49">
        <v>0</v>
      </c>
      <c r="E7402" s="49">
        <v>0</v>
      </c>
      <c r="I7402" s="49">
        <f t="shared" si="115"/>
        <v>0</v>
      </c>
    </row>
    <row r="7403" spans="1:9" x14ac:dyDescent="0.3">
      <c r="A7403" s="109">
        <v>44960</v>
      </c>
      <c r="B7403">
        <v>4</v>
      </c>
      <c r="C7403" s="49">
        <v>0</v>
      </c>
      <c r="D7403" s="49">
        <v>0</v>
      </c>
      <c r="E7403" s="49">
        <v>0</v>
      </c>
      <c r="I7403" s="49">
        <f t="shared" si="115"/>
        <v>0</v>
      </c>
    </row>
    <row r="7404" spans="1:9" x14ac:dyDescent="0.3">
      <c r="A7404" s="109">
        <v>44960</v>
      </c>
      <c r="B7404">
        <v>5</v>
      </c>
      <c r="C7404" s="49">
        <v>0</v>
      </c>
      <c r="D7404" s="49">
        <v>0</v>
      </c>
      <c r="E7404" s="49">
        <v>0</v>
      </c>
      <c r="I7404" s="49">
        <f t="shared" si="115"/>
        <v>0</v>
      </c>
    </row>
    <row r="7405" spans="1:9" x14ac:dyDescent="0.3">
      <c r="A7405" s="109">
        <v>44960</v>
      </c>
      <c r="B7405">
        <v>6</v>
      </c>
      <c r="C7405" s="49">
        <v>0</v>
      </c>
      <c r="D7405" s="49">
        <v>0</v>
      </c>
      <c r="E7405" s="49">
        <v>0</v>
      </c>
      <c r="I7405" s="49">
        <f t="shared" si="115"/>
        <v>0</v>
      </c>
    </row>
    <row r="7406" spans="1:9" x14ac:dyDescent="0.3">
      <c r="A7406" s="109">
        <v>44960</v>
      </c>
      <c r="B7406">
        <v>7</v>
      </c>
      <c r="C7406" s="49">
        <v>0</v>
      </c>
      <c r="D7406" s="49">
        <v>0</v>
      </c>
      <c r="E7406" s="49">
        <v>0</v>
      </c>
      <c r="I7406" s="49">
        <f t="shared" si="115"/>
        <v>0</v>
      </c>
    </row>
    <row r="7407" spans="1:9" x14ac:dyDescent="0.3">
      <c r="A7407" s="109">
        <v>44960</v>
      </c>
      <c r="B7407">
        <v>8</v>
      </c>
      <c r="C7407" s="49">
        <v>0</v>
      </c>
      <c r="D7407" s="49">
        <v>450</v>
      </c>
      <c r="E7407" s="49">
        <v>50</v>
      </c>
      <c r="I7407" s="49">
        <f t="shared" si="115"/>
        <v>167</v>
      </c>
    </row>
    <row r="7408" spans="1:9" x14ac:dyDescent="0.3">
      <c r="A7408" s="109">
        <v>44960</v>
      </c>
      <c r="B7408">
        <v>9</v>
      </c>
      <c r="C7408" s="49">
        <v>612022.81713485718</v>
      </c>
      <c r="D7408" s="49">
        <v>9490</v>
      </c>
      <c r="E7408" s="49">
        <v>880</v>
      </c>
      <c r="I7408" s="49">
        <f t="shared" si="115"/>
        <v>207464</v>
      </c>
    </row>
    <row r="7409" spans="1:9" x14ac:dyDescent="0.3">
      <c r="A7409" s="109">
        <v>44960</v>
      </c>
      <c r="B7409">
        <v>10</v>
      </c>
      <c r="C7409" s="49">
        <v>1506029.0098190308</v>
      </c>
      <c r="D7409" s="49">
        <v>23500</v>
      </c>
      <c r="E7409" s="49">
        <v>3090</v>
      </c>
      <c r="I7409" s="49">
        <f t="shared" si="115"/>
        <v>510873</v>
      </c>
    </row>
    <row r="7410" spans="1:9" x14ac:dyDescent="0.3">
      <c r="A7410" s="109">
        <v>44960</v>
      </c>
      <c r="B7410">
        <v>11</v>
      </c>
      <c r="C7410" s="49">
        <v>2146856.7848205566</v>
      </c>
      <c r="D7410" s="49">
        <v>32479.999999999996</v>
      </c>
      <c r="E7410" s="49">
        <v>6710</v>
      </c>
      <c r="I7410" s="49">
        <f t="shared" si="115"/>
        <v>728682</v>
      </c>
    </row>
    <row r="7411" spans="1:9" x14ac:dyDescent="0.3">
      <c r="A7411" s="109">
        <v>44960</v>
      </c>
      <c r="B7411">
        <v>12</v>
      </c>
      <c r="C7411" s="49">
        <v>2373769.2832946777</v>
      </c>
      <c r="D7411" s="49">
        <v>33410</v>
      </c>
      <c r="E7411" s="49">
        <v>11310</v>
      </c>
      <c r="I7411" s="49">
        <f t="shared" si="115"/>
        <v>806163</v>
      </c>
    </row>
    <row r="7412" spans="1:9" x14ac:dyDescent="0.3">
      <c r="A7412" s="109">
        <v>44960</v>
      </c>
      <c r="B7412">
        <v>13</v>
      </c>
      <c r="C7412" s="49">
        <v>2436732.7690124512</v>
      </c>
      <c r="D7412" s="49">
        <v>36450</v>
      </c>
      <c r="E7412" s="49">
        <v>10850</v>
      </c>
      <c r="I7412" s="49">
        <f t="shared" si="115"/>
        <v>828011</v>
      </c>
    </row>
    <row r="7413" spans="1:9" x14ac:dyDescent="0.3">
      <c r="A7413" s="109">
        <v>44960</v>
      </c>
      <c r="B7413">
        <v>14</v>
      </c>
      <c r="C7413" s="49">
        <v>2424017.1909332275</v>
      </c>
      <c r="D7413" s="49">
        <v>35130</v>
      </c>
      <c r="E7413" s="49">
        <v>9960</v>
      </c>
      <c r="I7413" s="49">
        <f t="shared" si="115"/>
        <v>823036</v>
      </c>
    </row>
    <row r="7414" spans="1:9" x14ac:dyDescent="0.3">
      <c r="A7414" s="109">
        <v>44960</v>
      </c>
      <c r="B7414">
        <v>15</v>
      </c>
      <c r="C7414" s="49">
        <v>2136819.3626403809</v>
      </c>
      <c r="D7414" s="49">
        <v>29100</v>
      </c>
      <c r="E7414" s="49">
        <v>10720</v>
      </c>
      <c r="I7414" s="49">
        <f t="shared" si="115"/>
        <v>725546</v>
      </c>
    </row>
    <row r="7415" spans="1:9" x14ac:dyDescent="0.3">
      <c r="A7415" s="109">
        <v>44960</v>
      </c>
      <c r="B7415">
        <v>16</v>
      </c>
      <c r="C7415" s="49">
        <v>1382227.3015975952</v>
      </c>
      <c r="D7415" s="49">
        <v>16740</v>
      </c>
      <c r="E7415" s="49">
        <v>3960</v>
      </c>
      <c r="I7415" s="49">
        <f t="shared" si="115"/>
        <v>467642</v>
      </c>
    </row>
    <row r="7416" spans="1:9" x14ac:dyDescent="0.3">
      <c r="A7416" s="109">
        <v>44960</v>
      </c>
      <c r="B7416">
        <v>17</v>
      </c>
      <c r="C7416" s="49">
        <v>0</v>
      </c>
      <c r="D7416" s="49">
        <v>980</v>
      </c>
      <c r="E7416" s="49">
        <v>390</v>
      </c>
      <c r="I7416" s="49">
        <f t="shared" si="115"/>
        <v>457</v>
      </c>
    </row>
    <row r="7417" spans="1:9" x14ac:dyDescent="0.3">
      <c r="A7417" s="109">
        <v>44960</v>
      </c>
      <c r="B7417">
        <v>18</v>
      </c>
      <c r="C7417" s="49">
        <v>0</v>
      </c>
      <c r="D7417" s="49">
        <v>0</v>
      </c>
      <c r="E7417" s="49">
        <v>0</v>
      </c>
      <c r="I7417" s="49">
        <f t="shared" si="115"/>
        <v>0</v>
      </c>
    </row>
    <row r="7418" spans="1:9" x14ac:dyDescent="0.3">
      <c r="A7418" s="109">
        <v>44960</v>
      </c>
      <c r="B7418">
        <v>19</v>
      </c>
      <c r="C7418" s="49">
        <v>0</v>
      </c>
      <c r="D7418" s="49">
        <v>0</v>
      </c>
      <c r="E7418" s="49">
        <v>0</v>
      </c>
      <c r="I7418" s="49">
        <f t="shared" si="115"/>
        <v>0</v>
      </c>
    </row>
    <row r="7419" spans="1:9" x14ac:dyDescent="0.3">
      <c r="A7419" s="109">
        <v>44960</v>
      </c>
      <c r="B7419">
        <v>20</v>
      </c>
      <c r="C7419" s="49">
        <v>0</v>
      </c>
      <c r="D7419" s="49">
        <v>0</v>
      </c>
      <c r="E7419" s="49">
        <v>0</v>
      </c>
      <c r="I7419" s="49">
        <f t="shared" si="115"/>
        <v>0</v>
      </c>
    </row>
    <row r="7420" spans="1:9" x14ac:dyDescent="0.3">
      <c r="A7420" s="109">
        <v>44960</v>
      </c>
      <c r="B7420">
        <v>21</v>
      </c>
      <c r="C7420" s="49">
        <v>0</v>
      </c>
      <c r="D7420" s="49">
        <v>0</v>
      </c>
      <c r="E7420" s="49">
        <v>0</v>
      </c>
      <c r="I7420" s="49">
        <f t="shared" si="115"/>
        <v>0</v>
      </c>
    </row>
    <row r="7421" spans="1:9" x14ac:dyDescent="0.3">
      <c r="A7421" s="109">
        <v>44960</v>
      </c>
      <c r="B7421">
        <v>22</v>
      </c>
      <c r="C7421" s="49">
        <v>0</v>
      </c>
      <c r="D7421" s="49">
        <v>0</v>
      </c>
      <c r="E7421" s="49">
        <v>0</v>
      </c>
      <c r="I7421" s="49">
        <f t="shared" si="115"/>
        <v>0</v>
      </c>
    </row>
    <row r="7422" spans="1:9" x14ac:dyDescent="0.3">
      <c r="A7422" s="109">
        <v>44960</v>
      </c>
      <c r="B7422">
        <v>23</v>
      </c>
      <c r="C7422" s="49">
        <v>0</v>
      </c>
      <c r="D7422" s="49">
        <v>0</v>
      </c>
      <c r="E7422" s="49">
        <v>0</v>
      </c>
      <c r="I7422" s="49">
        <f t="shared" si="115"/>
        <v>0</v>
      </c>
    </row>
    <row r="7423" spans="1:9" x14ac:dyDescent="0.3">
      <c r="A7423" s="109">
        <v>44960</v>
      </c>
      <c r="B7423">
        <v>24</v>
      </c>
      <c r="C7423" s="49">
        <v>0</v>
      </c>
      <c r="D7423" s="49">
        <v>0</v>
      </c>
      <c r="E7423" s="49">
        <v>0</v>
      </c>
      <c r="I7423" s="49">
        <f t="shared" si="115"/>
        <v>0</v>
      </c>
    </row>
    <row r="7424" spans="1:9" x14ac:dyDescent="0.3">
      <c r="A7424" s="109">
        <v>44961</v>
      </c>
      <c r="B7424">
        <v>1</v>
      </c>
      <c r="C7424" s="49">
        <v>0</v>
      </c>
      <c r="D7424" s="49">
        <v>0</v>
      </c>
      <c r="E7424" s="49">
        <v>0</v>
      </c>
      <c r="I7424" s="49">
        <f t="shared" si="115"/>
        <v>0</v>
      </c>
    </row>
    <row r="7425" spans="1:9" x14ac:dyDescent="0.3">
      <c r="A7425" s="109">
        <v>44961</v>
      </c>
      <c r="B7425">
        <v>2</v>
      </c>
      <c r="C7425" s="49">
        <v>0</v>
      </c>
      <c r="D7425" s="49">
        <v>0</v>
      </c>
      <c r="E7425" s="49">
        <v>0</v>
      </c>
      <c r="I7425" s="49">
        <f t="shared" si="115"/>
        <v>0</v>
      </c>
    </row>
    <row r="7426" spans="1:9" x14ac:dyDescent="0.3">
      <c r="A7426" s="109">
        <v>44961</v>
      </c>
      <c r="B7426">
        <v>3</v>
      </c>
      <c r="C7426" s="49">
        <v>0</v>
      </c>
      <c r="D7426" s="49">
        <v>0</v>
      </c>
      <c r="E7426" s="49">
        <v>0</v>
      </c>
      <c r="I7426" s="49">
        <f t="shared" si="115"/>
        <v>0</v>
      </c>
    </row>
    <row r="7427" spans="1:9" x14ac:dyDescent="0.3">
      <c r="A7427" s="109">
        <v>44961</v>
      </c>
      <c r="B7427">
        <v>4</v>
      </c>
      <c r="C7427" s="49">
        <v>0</v>
      </c>
      <c r="D7427" s="49">
        <v>0</v>
      </c>
      <c r="E7427" s="49">
        <v>0</v>
      </c>
      <c r="I7427" s="49">
        <f t="shared" si="115"/>
        <v>0</v>
      </c>
    </row>
    <row r="7428" spans="1:9" x14ac:dyDescent="0.3">
      <c r="A7428" s="109">
        <v>44961</v>
      </c>
      <c r="B7428">
        <v>5</v>
      </c>
      <c r="C7428" s="49">
        <v>0</v>
      </c>
      <c r="D7428" s="49">
        <v>0</v>
      </c>
      <c r="E7428" s="49">
        <v>0</v>
      </c>
      <c r="I7428" s="49">
        <f t="shared" si="115"/>
        <v>0</v>
      </c>
    </row>
    <row r="7429" spans="1:9" x14ac:dyDescent="0.3">
      <c r="A7429" s="109">
        <v>44961</v>
      </c>
      <c r="B7429">
        <v>6</v>
      </c>
      <c r="C7429" s="49">
        <v>0</v>
      </c>
      <c r="D7429" s="49">
        <v>0</v>
      </c>
      <c r="E7429" s="49">
        <v>0</v>
      </c>
      <c r="I7429" s="49">
        <f t="shared" si="115"/>
        <v>0</v>
      </c>
    </row>
    <row r="7430" spans="1:9" x14ac:dyDescent="0.3">
      <c r="A7430" s="109">
        <v>44961</v>
      </c>
      <c r="B7430">
        <v>7</v>
      </c>
      <c r="C7430" s="49">
        <v>0</v>
      </c>
      <c r="D7430" s="49">
        <v>0</v>
      </c>
      <c r="E7430" s="49">
        <v>0</v>
      </c>
      <c r="I7430" s="49">
        <f t="shared" si="115"/>
        <v>0</v>
      </c>
    </row>
    <row r="7431" spans="1:9" x14ac:dyDescent="0.3">
      <c r="A7431" s="109">
        <v>44961</v>
      </c>
      <c r="B7431">
        <v>8</v>
      </c>
      <c r="C7431" s="49">
        <v>0</v>
      </c>
      <c r="D7431" s="49">
        <v>690</v>
      </c>
      <c r="E7431" s="49">
        <v>140</v>
      </c>
      <c r="I7431" s="49">
        <f t="shared" si="115"/>
        <v>277</v>
      </c>
    </row>
    <row r="7432" spans="1:9" x14ac:dyDescent="0.3">
      <c r="A7432" s="109">
        <v>44961</v>
      </c>
      <c r="B7432">
        <v>9</v>
      </c>
      <c r="C7432" s="49">
        <v>639646.58975601196</v>
      </c>
      <c r="D7432" s="49">
        <v>12070</v>
      </c>
      <c r="E7432" s="49">
        <v>2790</v>
      </c>
      <c r="I7432" s="49">
        <f t="shared" ref="I7432:I7495" si="116">ROUND(AVERAGE(C7432:E7432),0)</f>
        <v>218169</v>
      </c>
    </row>
    <row r="7433" spans="1:9" x14ac:dyDescent="0.3">
      <c r="A7433" s="109">
        <v>44961</v>
      </c>
      <c r="B7433">
        <v>10</v>
      </c>
      <c r="C7433" s="49">
        <v>1578309.2975616455</v>
      </c>
      <c r="D7433" s="49">
        <v>25160</v>
      </c>
      <c r="E7433" s="49">
        <v>8240</v>
      </c>
      <c r="I7433" s="49">
        <f t="shared" si="116"/>
        <v>537236</v>
      </c>
    </row>
    <row r="7434" spans="1:9" x14ac:dyDescent="0.3">
      <c r="A7434" s="109">
        <v>44961</v>
      </c>
      <c r="B7434">
        <v>11</v>
      </c>
      <c r="C7434" s="49">
        <v>2205918.7889099121</v>
      </c>
      <c r="D7434" s="49">
        <v>32729.999999999996</v>
      </c>
      <c r="E7434" s="49">
        <v>10440</v>
      </c>
      <c r="I7434" s="49">
        <f t="shared" si="116"/>
        <v>749696</v>
      </c>
    </row>
    <row r="7435" spans="1:9" x14ac:dyDescent="0.3">
      <c r="A7435" s="109">
        <v>44961</v>
      </c>
      <c r="B7435">
        <v>12</v>
      </c>
      <c r="C7435" s="49">
        <v>2411629.9152374268</v>
      </c>
      <c r="D7435" s="49">
        <v>36180</v>
      </c>
      <c r="E7435" s="49">
        <v>11450</v>
      </c>
      <c r="I7435" s="49">
        <f t="shared" si="116"/>
        <v>819753</v>
      </c>
    </row>
    <row r="7436" spans="1:9" x14ac:dyDescent="0.3">
      <c r="A7436" s="109">
        <v>44961</v>
      </c>
      <c r="B7436">
        <v>13</v>
      </c>
      <c r="C7436" s="49">
        <v>2508295.0592041016</v>
      </c>
      <c r="D7436" s="49">
        <v>36390</v>
      </c>
      <c r="E7436" s="49">
        <v>11550</v>
      </c>
      <c r="I7436" s="49">
        <f t="shared" si="116"/>
        <v>852078</v>
      </c>
    </row>
    <row r="7437" spans="1:9" x14ac:dyDescent="0.3">
      <c r="A7437" s="109">
        <v>44961</v>
      </c>
      <c r="B7437">
        <v>14</v>
      </c>
      <c r="C7437" s="49">
        <v>2419963.1214141846</v>
      </c>
      <c r="D7437" s="49">
        <v>34710</v>
      </c>
      <c r="E7437" s="49">
        <v>11160</v>
      </c>
      <c r="I7437" s="49">
        <f t="shared" si="116"/>
        <v>821944</v>
      </c>
    </row>
    <row r="7438" spans="1:9" x14ac:dyDescent="0.3">
      <c r="A7438" s="109">
        <v>44961</v>
      </c>
      <c r="B7438">
        <v>15</v>
      </c>
      <c r="C7438" s="49">
        <v>2075750.1125335693</v>
      </c>
      <c r="D7438" s="49">
        <v>27500</v>
      </c>
      <c r="E7438" s="49">
        <v>7700</v>
      </c>
      <c r="I7438" s="49">
        <f t="shared" si="116"/>
        <v>703650</v>
      </c>
    </row>
    <row r="7439" spans="1:9" x14ac:dyDescent="0.3">
      <c r="A7439" s="109">
        <v>44961</v>
      </c>
      <c r="B7439">
        <v>16</v>
      </c>
      <c r="C7439" s="49">
        <v>491659.19423103333</v>
      </c>
      <c r="D7439" s="49">
        <v>7000</v>
      </c>
      <c r="E7439" s="49">
        <v>1580</v>
      </c>
      <c r="I7439" s="49">
        <f t="shared" si="116"/>
        <v>166746</v>
      </c>
    </row>
    <row r="7440" spans="1:9" x14ac:dyDescent="0.3">
      <c r="A7440" s="109">
        <v>44961</v>
      </c>
      <c r="B7440">
        <v>17</v>
      </c>
      <c r="C7440" s="49">
        <v>0</v>
      </c>
      <c r="D7440" s="49">
        <v>1250</v>
      </c>
      <c r="E7440" s="49">
        <v>410</v>
      </c>
      <c r="I7440" s="49">
        <f t="shared" si="116"/>
        <v>553</v>
      </c>
    </row>
    <row r="7441" spans="1:9" x14ac:dyDescent="0.3">
      <c r="A7441" s="109">
        <v>44961</v>
      </c>
      <c r="B7441">
        <v>18</v>
      </c>
      <c r="C7441" s="49">
        <v>0</v>
      </c>
      <c r="D7441" s="49">
        <v>0</v>
      </c>
      <c r="E7441" s="49">
        <v>0</v>
      </c>
      <c r="I7441" s="49">
        <f t="shared" si="116"/>
        <v>0</v>
      </c>
    </row>
    <row r="7442" spans="1:9" x14ac:dyDescent="0.3">
      <c r="A7442" s="109">
        <v>44961</v>
      </c>
      <c r="B7442">
        <v>19</v>
      </c>
      <c r="C7442" s="49">
        <v>0</v>
      </c>
      <c r="D7442" s="49">
        <v>0</v>
      </c>
      <c r="E7442" s="49">
        <v>0</v>
      </c>
      <c r="I7442" s="49">
        <f t="shared" si="116"/>
        <v>0</v>
      </c>
    </row>
    <row r="7443" spans="1:9" x14ac:dyDescent="0.3">
      <c r="A7443" s="109">
        <v>44961</v>
      </c>
      <c r="B7443">
        <v>20</v>
      </c>
      <c r="C7443" s="49">
        <v>0</v>
      </c>
      <c r="D7443" s="49">
        <v>0</v>
      </c>
      <c r="E7443" s="49">
        <v>0</v>
      </c>
      <c r="I7443" s="49">
        <f t="shared" si="116"/>
        <v>0</v>
      </c>
    </row>
    <row r="7444" spans="1:9" x14ac:dyDescent="0.3">
      <c r="A7444" s="109">
        <v>44961</v>
      </c>
      <c r="B7444">
        <v>21</v>
      </c>
      <c r="C7444" s="49">
        <v>0</v>
      </c>
      <c r="D7444" s="49">
        <v>0</v>
      </c>
      <c r="E7444" s="49">
        <v>0</v>
      </c>
      <c r="I7444" s="49">
        <f t="shared" si="116"/>
        <v>0</v>
      </c>
    </row>
    <row r="7445" spans="1:9" x14ac:dyDescent="0.3">
      <c r="A7445" s="109">
        <v>44961</v>
      </c>
      <c r="B7445">
        <v>22</v>
      </c>
      <c r="C7445" s="49">
        <v>0</v>
      </c>
      <c r="D7445" s="49">
        <v>0</v>
      </c>
      <c r="E7445" s="49">
        <v>0</v>
      </c>
      <c r="I7445" s="49">
        <f t="shared" si="116"/>
        <v>0</v>
      </c>
    </row>
    <row r="7446" spans="1:9" x14ac:dyDescent="0.3">
      <c r="A7446" s="109">
        <v>44961</v>
      </c>
      <c r="B7446">
        <v>23</v>
      </c>
      <c r="C7446" s="49">
        <v>0</v>
      </c>
      <c r="D7446" s="49">
        <v>0</v>
      </c>
      <c r="E7446" s="49">
        <v>0</v>
      </c>
      <c r="I7446" s="49">
        <f t="shared" si="116"/>
        <v>0</v>
      </c>
    </row>
    <row r="7447" spans="1:9" x14ac:dyDescent="0.3">
      <c r="A7447" s="109">
        <v>44961</v>
      </c>
      <c r="B7447">
        <v>24</v>
      </c>
      <c r="C7447" s="49">
        <v>0</v>
      </c>
      <c r="D7447" s="49">
        <v>0</v>
      </c>
      <c r="E7447" s="49">
        <v>0</v>
      </c>
      <c r="I7447" s="49">
        <f t="shared" si="116"/>
        <v>0</v>
      </c>
    </row>
    <row r="7448" spans="1:9" x14ac:dyDescent="0.3">
      <c r="A7448" s="109">
        <v>44962</v>
      </c>
      <c r="B7448">
        <v>1</v>
      </c>
      <c r="C7448" s="49">
        <v>0</v>
      </c>
      <c r="D7448" s="49">
        <v>0</v>
      </c>
      <c r="E7448" s="49">
        <v>0</v>
      </c>
      <c r="I7448" s="49">
        <f t="shared" si="116"/>
        <v>0</v>
      </c>
    </row>
    <row r="7449" spans="1:9" x14ac:dyDescent="0.3">
      <c r="A7449" s="109">
        <v>44962</v>
      </c>
      <c r="B7449">
        <v>2</v>
      </c>
      <c r="C7449" s="49">
        <v>0</v>
      </c>
      <c r="D7449" s="49">
        <v>0</v>
      </c>
      <c r="E7449" s="49">
        <v>0</v>
      </c>
      <c r="I7449" s="49">
        <f t="shared" si="116"/>
        <v>0</v>
      </c>
    </row>
    <row r="7450" spans="1:9" x14ac:dyDescent="0.3">
      <c r="A7450" s="109">
        <v>44962</v>
      </c>
      <c r="B7450">
        <v>3</v>
      </c>
      <c r="C7450" s="49">
        <v>0</v>
      </c>
      <c r="D7450" s="49">
        <v>0</v>
      </c>
      <c r="E7450" s="49">
        <v>0</v>
      </c>
      <c r="I7450" s="49">
        <f t="shared" si="116"/>
        <v>0</v>
      </c>
    </row>
    <row r="7451" spans="1:9" x14ac:dyDescent="0.3">
      <c r="A7451" s="109">
        <v>44962</v>
      </c>
      <c r="B7451">
        <v>4</v>
      </c>
      <c r="C7451" s="49">
        <v>0</v>
      </c>
      <c r="D7451" s="49">
        <v>0</v>
      </c>
      <c r="E7451" s="49">
        <v>0</v>
      </c>
      <c r="I7451" s="49">
        <f t="shared" si="116"/>
        <v>0</v>
      </c>
    </row>
    <row r="7452" spans="1:9" x14ac:dyDescent="0.3">
      <c r="A7452" s="109">
        <v>44962</v>
      </c>
      <c r="B7452">
        <v>5</v>
      </c>
      <c r="C7452" s="49">
        <v>0</v>
      </c>
      <c r="D7452" s="49">
        <v>0</v>
      </c>
      <c r="E7452" s="49">
        <v>0</v>
      </c>
      <c r="I7452" s="49">
        <f t="shared" si="116"/>
        <v>0</v>
      </c>
    </row>
    <row r="7453" spans="1:9" x14ac:dyDescent="0.3">
      <c r="A7453" s="109">
        <v>44962</v>
      </c>
      <c r="B7453">
        <v>6</v>
      </c>
      <c r="C7453" s="49">
        <v>0</v>
      </c>
      <c r="D7453" s="49">
        <v>0</v>
      </c>
      <c r="E7453" s="49">
        <v>0</v>
      </c>
      <c r="I7453" s="49">
        <f t="shared" si="116"/>
        <v>0</v>
      </c>
    </row>
    <row r="7454" spans="1:9" x14ac:dyDescent="0.3">
      <c r="A7454" s="109">
        <v>44962</v>
      </c>
      <c r="B7454">
        <v>7</v>
      </c>
      <c r="C7454" s="49">
        <v>0</v>
      </c>
      <c r="D7454" s="49">
        <v>0</v>
      </c>
      <c r="E7454" s="49">
        <v>0</v>
      </c>
      <c r="I7454" s="49">
        <f t="shared" si="116"/>
        <v>0</v>
      </c>
    </row>
    <row r="7455" spans="1:9" x14ac:dyDescent="0.3">
      <c r="A7455" s="109">
        <v>44962</v>
      </c>
      <c r="B7455">
        <v>8</v>
      </c>
      <c r="C7455" s="49">
        <v>0</v>
      </c>
      <c r="D7455" s="49">
        <v>1200</v>
      </c>
      <c r="E7455" s="49">
        <v>140</v>
      </c>
      <c r="I7455" s="49">
        <f t="shared" si="116"/>
        <v>447</v>
      </c>
    </row>
    <row r="7456" spans="1:9" x14ac:dyDescent="0.3">
      <c r="A7456" s="109">
        <v>44962</v>
      </c>
      <c r="B7456">
        <v>9</v>
      </c>
      <c r="C7456" s="49">
        <v>0</v>
      </c>
      <c r="D7456" s="49">
        <v>5070</v>
      </c>
      <c r="E7456" s="49">
        <v>1560</v>
      </c>
      <c r="I7456" s="49">
        <f t="shared" si="116"/>
        <v>2210</v>
      </c>
    </row>
    <row r="7457" spans="1:9" x14ac:dyDescent="0.3">
      <c r="A7457" s="109">
        <v>44962</v>
      </c>
      <c r="B7457">
        <v>10</v>
      </c>
      <c r="C7457" s="49">
        <v>727188.94481658936</v>
      </c>
      <c r="D7457" s="49">
        <v>13990</v>
      </c>
      <c r="E7457" s="49">
        <v>2130</v>
      </c>
      <c r="I7457" s="49">
        <f t="shared" si="116"/>
        <v>247770</v>
      </c>
    </row>
    <row r="7458" spans="1:9" x14ac:dyDescent="0.3">
      <c r="A7458" s="109">
        <v>44962</v>
      </c>
      <c r="B7458">
        <v>11</v>
      </c>
      <c r="C7458" s="49">
        <v>851090.96765518188</v>
      </c>
      <c r="D7458" s="49">
        <v>16510</v>
      </c>
      <c r="E7458" s="49">
        <v>3530</v>
      </c>
      <c r="I7458" s="49">
        <f t="shared" si="116"/>
        <v>290377</v>
      </c>
    </row>
    <row r="7459" spans="1:9" x14ac:dyDescent="0.3">
      <c r="A7459" s="109">
        <v>44962</v>
      </c>
      <c r="B7459">
        <v>12</v>
      </c>
      <c r="C7459" s="49">
        <v>1619775.2952575684</v>
      </c>
      <c r="D7459" s="49">
        <v>16590</v>
      </c>
      <c r="E7459" s="49">
        <v>3820</v>
      </c>
      <c r="I7459" s="49">
        <f t="shared" si="116"/>
        <v>546728</v>
      </c>
    </row>
    <row r="7460" spans="1:9" x14ac:dyDescent="0.3">
      <c r="A7460" s="109">
        <v>44962</v>
      </c>
      <c r="B7460">
        <v>13</v>
      </c>
      <c r="C7460" s="49">
        <v>1580975.8901596069</v>
      </c>
      <c r="D7460" s="49">
        <v>27530</v>
      </c>
      <c r="E7460" s="49">
        <v>5770</v>
      </c>
      <c r="I7460" s="49">
        <f t="shared" si="116"/>
        <v>538092</v>
      </c>
    </row>
    <row r="7461" spans="1:9" x14ac:dyDescent="0.3">
      <c r="A7461" s="109">
        <v>44962</v>
      </c>
      <c r="B7461">
        <v>14</v>
      </c>
      <c r="C7461" s="49">
        <v>2293343.5440063477</v>
      </c>
      <c r="D7461" s="49">
        <v>23310</v>
      </c>
      <c r="E7461" s="49">
        <v>8850</v>
      </c>
      <c r="I7461" s="49">
        <f t="shared" si="116"/>
        <v>775168</v>
      </c>
    </row>
    <row r="7462" spans="1:9" x14ac:dyDescent="0.3">
      <c r="A7462" s="109">
        <v>44962</v>
      </c>
      <c r="B7462">
        <v>15</v>
      </c>
      <c r="C7462" s="49">
        <v>1473777.5325775146</v>
      </c>
      <c r="D7462" s="49">
        <v>21620</v>
      </c>
      <c r="E7462" s="49">
        <v>8470</v>
      </c>
      <c r="I7462" s="49">
        <f t="shared" si="116"/>
        <v>501289</v>
      </c>
    </row>
    <row r="7463" spans="1:9" x14ac:dyDescent="0.3">
      <c r="A7463" s="109">
        <v>44962</v>
      </c>
      <c r="B7463">
        <v>16</v>
      </c>
      <c r="C7463" s="49">
        <v>1271289.3486022949</v>
      </c>
      <c r="D7463" s="49">
        <v>7950</v>
      </c>
      <c r="E7463" s="49">
        <v>3930</v>
      </c>
      <c r="I7463" s="49">
        <f t="shared" si="116"/>
        <v>427723</v>
      </c>
    </row>
    <row r="7464" spans="1:9" x14ac:dyDescent="0.3">
      <c r="A7464" s="109">
        <v>44962</v>
      </c>
      <c r="B7464">
        <v>17</v>
      </c>
      <c r="C7464" s="49">
        <v>183418.25902462006</v>
      </c>
      <c r="D7464" s="49">
        <v>1270</v>
      </c>
      <c r="E7464" s="49">
        <v>690</v>
      </c>
      <c r="I7464" s="49">
        <f t="shared" si="116"/>
        <v>61793</v>
      </c>
    </row>
    <row r="7465" spans="1:9" x14ac:dyDescent="0.3">
      <c r="A7465" s="109">
        <v>44962</v>
      </c>
      <c r="B7465">
        <v>18</v>
      </c>
      <c r="C7465" s="49">
        <v>0</v>
      </c>
      <c r="D7465" s="49">
        <v>0</v>
      </c>
      <c r="E7465" s="49">
        <v>0</v>
      </c>
      <c r="I7465" s="49">
        <f t="shared" si="116"/>
        <v>0</v>
      </c>
    </row>
    <row r="7466" spans="1:9" x14ac:dyDescent="0.3">
      <c r="A7466" s="109">
        <v>44962</v>
      </c>
      <c r="B7466">
        <v>19</v>
      </c>
      <c r="C7466" s="49">
        <v>0</v>
      </c>
      <c r="D7466" s="49">
        <v>0</v>
      </c>
      <c r="E7466" s="49">
        <v>0</v>
      </c>
      <c r="I7466" s="49">
        <f t="shared" si="116"/>
        <v>0</v>
      </c>
    </row>
    <row r="7467" spans="1:9" x14ac:dyDescent="0.3">
      <c r="A7467" s="109">
        <v>44962</v>
      </c>
      <c r="B7467">
        <v>20</v>
      </c>
      <c r="C7467" s="49">
        <v>0</v>
      </c>
      <c r="D7467" s="49">
        <v>0</v>
      </c>
      <c r="E7467" s="49">
        <v>0</v>
      </c>
      <c r="I7467" s="49">
        <f t="shared" si="116"/>
        <v>0</v>
      </c>
    </row>
    <row r="7468" spans="1:9" x14ac:dyDescent="0.3">
      <c r="A7468" s="109">
        <v>44962</v>
      </c>
      <c r="B7468">
        <v>21</v>
      </c>
      <c r="C7468" s="49">
        <v>0</v>
      </c>
      <c r="D7468" s="49">
        <v>0</v>
      </c>
      <c r="E7468" s="49">
        <v>0</v>
      </c>
      <c r="I7468" s="49">
        <f t="shared" si="116"/>
        <v>0</v>
      </c>
    </row>
    <row r="7469" spans="1:9" x14ac:dyDescent="0.3">
      <c r="A7469" s="109">
        <v>44962</v>
      </c>
      <c r="B7469">
        <v>22</v>
      </c>
      <c r="C7469" s="49">
        <v>0</v>
      </c>
      <c r="D7469" s="49">
        <v>0</v>
      </c>
      <c r="E7469" s="49">
        <v>0</v>
      </c>
      <c r="I7469" s="49">
        <f t="shared" si="116"/>
        <v>0</v>
      </c>
    </row>
    <row r="7470" spans="1:9" x14ac:dyDescent="0.3">
      <c r="A7470" s="109">
        <v>44962</v>
      </c>
      <c r="B7470">
        <v>23</v>
      </c>
      <c r="C7470" s="49">
        <v>0</v>
      </c>
      <c r="D7470" s="49">
        <v>0</v>
      </c>
      <c r="E7470" s="49">
        <v>0</v>
      </c>
      <c r="I7470" s="49">
        <f t="shared" si="116"/>
        <v>0</v>
      </c>
    </row>
    <row r="7471" spans="1:9" x14ac:dyDescent="0.3">
      <c r="A7471" s="109">
        <v>44962</v>
      </c>
      <c r="B7471">
        <v>24</v>
      </c>
      <c r="C7471" s="49">
        <v>0</v>
      </c>
      <c r="D7471" s="49">
        <v>0</v>
      </c>
      <c r="E7471" s="49">
        <v>0</v>
      </c>
      <c r="I7471" s="49">
        <f t="shared" si="116"/>
        <v>0</v>
      </c>
    </row>
    <row r="7472" spans="1:9" x14ac:dyDescent="0.3">
      <c r="A7472" s="109">
        <v>44963</v>
      </c>
      <c r="B7472">
        <v>1</v>
      </c>
      <c r="C7472" s="49">
        <v>0</v>
      </c>
      <c r="D7472" s="49">
        <v>0</v>
      </c>
      <c r="E7472" s="49">
        <v>0</v>
      </c>
      <c r="I7472" s="49">
        <f t="shared" si="116"/>
        <v>0</v>
      </c>
    </row>
    <row r="7473" spans="1:9" x14ac:dyDescent="0.3">
      <c r="A7473" s="109">
        <v>44963</v>
      </c>
      <c r="B7473">
        <v>2</v>
      </c>
      <c r="C7473" s="49">
        <v>0</v>
      </c>
      <c r="D7473" s="49">
        <v>0</v>
      </c>
      <c r="E7473" s="49">
        <v>0</v>
      </c>
      <c r="I7473" s="49">
        <f t="shared" si="116"/>
        <v>0</v>
      </c>
    </row>
    <row r="7474" spans="1:9" x14ac:dyDescent="0.3">
      <c r="A7474" s="109">
        <v>44963</v>
      </c>
      <c r="B7474">
        <v>3</v>
      </c>
      <c r="C7474" s="49">
        <v>0</v>
      </c>
      <c r="D7474" s="49">
        <v>0</v>
      </c>
      <c r="E7474" s="49">
        <v>0</v>
      </c>
      <c r="I7474" s="49">
        <f t="shared" si="116"/>
        <v>0</v>
      </c>
    </row>
    <row r="7475" spans="1:9" x14ac:dyDescent="0.3">
      <c r="A7475" s="109">
        <v>44963</v>
      </c>
      <c r="B7475">
        <v>4</v>
      </c>
      <c r="C7475" s="49">
        <v>0</v>
      </c>
      <c r="D7475" s="49">
        <v>0</v>
      </c>
      <c r="E7475" s="49">
        <v>0</v>
      </c>
      <c r="I7475" s="49">
        <f t="shared" si="116"/>
        <v>0</v>
      </c>
    </row>
    <row r="7476" spans="1:9" x14ac:dyDescent="0.3">
      <c r="A7476" s="109">
        <v>44963</v>
      </c>
      <c r="B7476">
        <v>5</v>
      </c>
      <c r="C7476" s="49">
        <v>0</v>
      </c>
      <c r="D7476" s="49">
        <v>0</v>
      </c>
      <c r="E7476" s="49">
        <v>0</v>
      </c>
      <c r="I7476" s="49">
        <f t="shared" si="116"/>
        <v>0</v>
      </c>
    </row>
    <row r="7477" spans="1:9" x14ac:dyDescent="0.3">
      <c r="A7477" s="109">
        <v>44963</v>
      </c>
      <c r="B7477">
        <v>6</v>
      </c>
      <c r="C7477" s="49">
        <v>0</v>
      </c>
      <c r="D7477" s="49">
        <v>0</v>
      </c>
      <c r="E7477" s="49">
        <v>0</v>
      </c>
      <c r="I7477" s="49">
        <f t="shared" si="116"/>
        <v>0</v>
      </c>
    </row>
    <row r="7478" spans="1:9" x14ac:dyDescent="0.3">
      <c r="A7478" s="109">
        <v>44963</v>
      </c>
      <c r="B7478">
        <v>7</v>
      </c>
      <c r="C7478" s="49">
        <v>0</v>
      </c>
      <c r="D7478" s="49">
        <v>0</v>
      </c>
      <c r="E7478" s="49">
        <v>0</v>
      </c>
      <c r="I7478" s="49">
        <f t="shared" si="116"/>
        <v>0</v>
      </c>
    </row>
    <row r="7479" spans="1:9" x14ac:dyDescent="0.3">
      <c r="A7479" s="109">
        <v>44963</v>
      </c>
      <c r="B7479">
        <v>8</v>
      </c>
      <c r="C7479" s="49">
        <v>0</v>
      </c>
      <c r="D7479" s="49">
        <v>1210</v>
      </c>
      <c r="E7479" s="49">
        <v>170</v>
      </c>
      <c r="I7479" s="49">
        <f t="shared" si="116"/>
        <v>460</v>
      </c>
    </row>
    <row r="7480" spans="1:9" x14ac:dyDescent="0.3">
      <c r="A7480" s="109">
        <v>44963</v>
      </c>
      <c r="B7480">
        <v>9</v>
      </c>
      <c r="C7480" s="49">
        <v>0</v>
      </c>
      <c r="D7480" s="49">
        <v>5830</v>
      </c>
      <c r="E7480" s="49">
        <v>1470</v>
      </c>
      <c r="I7480" s="49">
        <f t="shared" si="116"/>
        <v>2433</v>
      </c>
    </row>
    <row r="7481" spans="1:9" x14ac:dyDescent="0.3">
      <c r="A7481" s="109">
        <v>44963</v>
      </c>
      <c r="B7481">
        <v>10</v>
      </c>
      <c r="C7481" s="49">
        <v>565124.7501373291</v>
      </c>
      <c r="D7481" s="49">
        <v>9890</v>
      </c>
      <c r="E7481" s="49">
        <v>1080</v>
      </c>
      <c r="I7481" s="49">
        <f t="shared" si="116"/>
        <v>192032</v>
      </c>
    </row>
    <row r="7482" spans="1:9" x14ac:dyDescent="0.3">
      <c r="A7482" s="109">
        <v>44963</v>
      </c>
      <c r="B7482">
        <v>11</v>
      </c>
      <c r="C7482" s="49">
        <v>1192315.2208328247</v>
      </c>
      <c r="D7482" s="49">
        <v>12190</v>
      </c>
      <c r="E7482" s="49">
        <v>1070</v>
      </c>
      <c r="I7482" s="49">
        <f t="shared" si="116"/>
        <v>401858</v>
      </c>
    </row>
    <row r="7483" spans="1:9" x14ac:dyDescent="0.3">
      <c r="A7483" s="109">
        <v>44963</v>
      </c>
      <c r="B7483">
        <v>12</v>
      </c>
      <c r="C7483" s="49">
        <v>1233914.4945144653</v>
      </c>
      <c r="D7483" s="49">
        <v>15240</v>
      </c>
      <c r="E7483" s="49">
        <v>780</v>
      </c>
      <c r="I7483" s="49">
        <f t="shared" si="116"/>
        <v>416645</v>
      </c>
    </row>
    <row r="7484" spans="1:9" x14ac:dyDescent="0.3">
      <c r="A7484" s="109">
        <v>44963</v>
      </c>
      <c r="B7484">
        <v>13</v>
      </c>
      <c r="C7484" s="49">
        <v>693389.4157409668</v>
      </c>
      <c r="D7484" s="49">
        <v>17840</v>
      </c>
      <c r="E7484" s="49">
        <v>10000</v>
      </c>
      <c r="I7484" s="49">
        <f t="shared" si="116"/>
        <v>240410</v>
      </c>
    </row>
    <row r="7485" spans="1:9" x14ac:dyDescent="0.3">
      <c r="A7485" s="109">
        <v>44963</v>
      </c>
      <c r="B7485">
        <v>14</v>
      </c>
      <c r="C7485" s="49">
        <v>1489436.8648529053</v>
      </c>
      <c r="D7485" s="49">
        <v>15260</v>
      </c>
      <c r="E7485" s="49">
        <v>1710</v>
      </c>
      <c r="I7485" s="49">
        <f t="shared" si="116"/>
        <v>502136</v>
      </c>
    </row>
    <row r="7486" spans="1:9" x14ac:dyDescent="0.3">
      <c r="A7486" s="109">
        <v>44963</v>
      </c>
      <c r="B7486">
        <v>15</v>
      </c>
      <c r="C7486" s="49">
        <v>1230981.3499450684</v>
      </c>
      <c r="D7486" s="49">
        <v>11080</v>
      </c>
      <c r="E7486" s="49">
        <v>1680</v>
      </c>
      <c r="I7486" s="49">
        <f t="shared" si="116"/>
        <v>414580</v>
      </c>
    </row>
    <row r="7487" spans="1:9" x14ac:dyDescent="0.3">
      <c r="A7487" s="109">
        <v>44963</v>
      </c>
      <c r="B7487">
        <v>16</v>
      </c>
      <c r="C7487" s="49">
        <v>336981.62436485291</v>
      </c>
      <c r="D7487" s="49">
        <v>7890</v>
      </c>
      <c r="E7487" s="49">
        <v>3300</v>
      </c>
      <c r="I7487" s="49">
        <f t="shared" si="116"/>
        <v>116057</v>
      </c>
    </row>
    <row r="7488" spans="1:9" x14ac:dyDescent="0.3">
      <c r="A7488" s="109">
        <v>44963</v>
      </c>
      <c r="B7488">
        <v>17</v>
      </c>
      <c r="C7488" s="49">
        <v>75665.511190891266</v>
      </c>
      <c r="D7488" s="49">
        <v>1820</v>
      </c>
      <c r="E7488" s="49">
        <v>970</v>
      </c>
      <c r="I7488" s="49">
        <f t="shared" si="116"/>
        <v>26152</v>
      </c>
    </row>
    <row r="7489" spans="1:9" x14ac:dyDescent="0.3">
      <c r="A7489" s="109">
        <v>44963</v>
      </c>
      <c r="B7489">
        <v>18</v>
      </c>
      <c r="C7489" s="49">
        <v>0</v>
      </c>
      <c r="D7489" s="49">
        <v>30</v>
      </c>
      <c r="E7489" s="49">
        <v>0</v>
      </c>
      <c r="I7489" s="49">
        <f t="shared" si="116"/>
        <v>10</v>
      </c>
    </row>
    <row r="7490" spans="1:9" x14ac:dyDescent="0.3">
      <c r="A7490" s="109">
        <v>44963</v>
      </c>
      <c r="B7490">
        <v>19</v>
      </c>
      <c r="C7490" s="49">
        <v>0</v>
      </c>
      <c r="D7490" s="49">
        <v>0</v>
      </c>
      <c r="E7490" s="49">
        <v>0</v>
      </c>
      <c r="I7490" s="49">
        <f t="shared" si="116"/>
        <v>0</v>
      </c>
    </row>
    <row r="7491" spans="1:9" x14ac:dyDescent="0.3">
      <c r="A7491" s="109">
        <v>44963</v>
      </c>
      <c r="B7491">
        <v>20</v>
      </c>
      <c r="C7491" s="49">
        <v>0</v>
      </c>
      <c r="D7491" s="49">
        <v>0</v>
      </c>
      <c r="E7491" s="49">
        <v>0</v>
      </c>
      <c r="I7491" s="49">
        <f t="shared" si="116"/>
        <v>0</v>
      </c>
    </row>
    <row r="7492" spans="1:9" x14ac:dyDescent="0.3">
      <c r="A7492" s="109">
        <v>44963</v>
      </c>
      <c r="B7492">
        <v>21</v>
      </c>
      <c r="C7492" s="49">
        <v>0</v>
      </c>
      <c r="D7492" s="49">
        <v>0</v>
      </c>
      <c r="E7492" s="49">
        <v>0</v>
      </c>
      <c r="I7492" s="49">
        <f t="shared" si="116"/>
        <v>0</v>
      </c>
    </row>
    <row r="7493" spans="1:9" x14ac:dyDescent="0.3">
      <c r="A7493" s="109">
        <v>44963</v>
      </c>
      <c r="B7493">
        <v>22</v>
      </c>
      <c r="C7493" s="49">
        <v>0</v>
      </c>
      <c r="D7493" s="49">
        <v>0</v>
      </c>
      <c r="E7493" s="49">
        <v>0</v>
      </c>
      <c r="I7493" s="49">
        <f t="shared" si="116"/>
        <v>0</v>
      </c>
    </row>
    <row r="7494" spans="1:9" x14ac:dyDescent="0.3">
      <c r="A7494" s="109">
        <v>44963</v>
      </c>
      <c r="B7494">
        <v>23</v>
      </c>
      <c r="C7494" s="49">
        <v>0</v>
      </c>
      <c r="D7494" s="49">
        <v>0</v>
      </c>
      <c r="E7494" s="49">
        <v>0</v>
      </c>
      <c r="I7494" s="49">
        <f t="shared" si="116"/>
        <v>0</v>
      </c>
    </row>
    <row r="7495" spans="1:9" x14ac:dyDescent="0.3">
      <c r="A7495" s="109">
        <v>44963</v>
      </c>
      <c r="B7495">
        <v>24</v>
      </c>
      <c r="C7495" s="49">
        <v>0</v>
      </c>
      <c r="D7495" s="49">
        <v>0</v>
      </c>
      <c r="E7495" s="49">
        <v>0</v>
      </c>
      <c r="I7495" s="49">
        <f t="shared" si="116"/>
        <v>0</v>
      </c>
    </row>
    <row r="7496" spans="1:9" x14ac:dyDescent="0.3">
      <c r="A7496" s="109">
        <v>44964</v>
      </c>
      <c r="B7496">
        <v>1</v>
      </c>
      <c r="C7496" s="49">
        <v>0</v>
      </c>
      <c r="D7496" s="49">
        <v>0</v>
      </c>
      <c r="E7496" s="49">
        <v>0</v>
      </c>
      <c r="I7496" s="49">
        <f t="shared" ref="I7496:I7559" si="117">ROUND(AVERAGE(C7496:E7496),0)</f>
        <v>0</v>
      </c>
    </row>
    <row r="7497" spans="1:9" x14ac:dyDescent="0.3">
      <c r="A7497" s="109">
        <v>44964</v>
      </c>
      <c r="B7497">
        <v>2</v>
      </c>
      <c r="C7497" s="49">
        <v>0</v>
      </c>
      <c r="D7497" s="49">
        <v>0</v>
      </c>
      <c r="E7497" s="49">
        <v>0</v>
      </c>
      <c r="I7497" s="49">
        <f t="shared" si="117"/>
        <v>0</v>
      </c>
    </row>
    <row r="7498" spans="1:9" x14ac:dyDescent="0.3">
      <c r="A7498" s="109">
        <v>44964</v>
      </c>
      <c r="B7498">
        <v>3</v>
      </c>
      <c r="C7498" s="49">
        <v>0</v>
      </c>
      <c r="D7498" s="49">
        <v>0</v>
      </c>
      <c r="E7498" s="49">
        <v>0</v>
      </c>
      <c r="I7498" s="49">
        <f t="shared" si="117"/>
        <v>0</v>
      </c>
    </row>
    <row r="7499" spans="1:9" x14ac:dyDescent="0.3">
      <c r="A7499" s="109">
        <v>44964</v>
      </c>
      <c r="B7499">
        <v>4</v>
      </c>
      <c r="C7499" s="49">
        <v>0</v>
      </c>
      <c r="D7499" s="49">
        <v>0</v>
      </c>
      <c r="E7499" s="49">
        <v>0</v>
      </c>
      <c r="I7499" s="49">
        <f t="shared" si="117"/>
        <v>0</v>
      </c>
    </row>
    <row r="7500" spans="1:9" x14ac:dyDescent="0.3">
      <c r="A7500" s="109">
        <v>44964</v>
      </c>
      <c r="B7500">
        <v>5</v>
      </c>
      <c r="C7500" s="49">
        <v>0</v>
      </c>
      <c r="D7500" s="49">
        <v>0</v>
      </c>
      <c r="E7500" s="49">
        <v>0</v>
      </c>
      <c r="I7500" s="49">
        <f t="shared" si="117"/>
        <v>0</v>
      </c>
    </row>
    <row r="7501" spans="1:9" x14ac:dyDescent="0.3">
      <c r="A7501" s="109">
        <v>44964</v>
      </c>
      <c r="B7501">
        <v>6</v>
      </c>
      <c r="C7501" s="49">
        <v>0</v>
      </c>
      <c r="D7501" s="49">
        <v>0</v>
      </c>
      <c r="E7501" s="49">
        <v>0</v>
      </c>
      <c r="I7501" s="49">
        <f t="shared" si="117"/>
        <v>0</v>
      </c>
    </row>
    <row r="7502" spans="1:9" x14ac:dyDescent="0.3">
      <c r="A7502" s="109">
        <v>44964</v>
      </c>
      <c r="B7502">
        <v>7</v>
      </c>
      <c r="C7502" s="49">
        <v>0</v>
      </c>
      <c r="D7502" s="49">
        <v>0</v>
      </c>
      <c r="E7502" s="49">
        <v>0</v>
      </c>
      <c r="I7502" s="49">
        <f t="shared" si="117"/>
        <v>0</v>
      </c>
    </row>
    <row r="7503" spans="1:9" x14ac:dyDescent="0.3">
      <c r="A7503" s="109">
        <v>44964</v>
      </c>
      <c r="B7503">
        <v>8</v>
      </c>
      <c r="C7503" s="49">
        <v>0</v>
      </c>
      <c r="D7503" s="49">
        <v>780</v>
      </c>
      <c r="E7503" s="49">
        <v>200</v>
      </c>
      <c r="I7503" s="49">
        <f t="shared" si="117"/>
        <v>327</v>
      </c>
    </row>
    <row r="7504" spans="1:9" x14ac:dyDescent="0.3">
      <c r="A7504" s="109">
        <v>44964</v>
      </c>
      <c r="B7504">
        <v>9</v>
      </c>
      <c r="C7504" s="49">
        <v>647710.14451980591</v>
      </c>
      <c r="D7504" s="49">
        <v>11640</v>
      </c>
      <c r="E7504" s="49">
        <v>2560</v>
      </c>
      <c r="I7504" s="49">
        <f t="shared" si="117"/>
        <v>220637</v>
      </c>
    </row>
    <row r="7505" spans="1:9" x14ac:dyDescent="0.3">
      <c r="A7505" s="109">
        <v>44964</v>
      </c>
      <c r="B7505">
        <v>10</v>
      </c>
      <c r="C7505" s="49">
        <v>1480177.5217056274</v>
      </c>
      <c r="D7505" s="49">
        <v>23190</v>
      </c>
      <c r="E7505" s="49">
        <v>7470</v>
      </c>
      <c r="I7505" s="49">
        <f t="shared" si="117"/>
        <v>503613</v>
      </c>
    </row>
    <row r="7506" spans="1:9" x14ac:dyDescent="0.3">
      <c r="A7506" s="109">
        <v>44964</v>
      </c>
      <c r="B7506">
        <v>11</v>
      </c>
      <c r="C7506" s="49">
        <v>2020629.8828125</v>
      </c>
      <c r="D7506" s="49">
        <v>29060</v>
      </c>
      <c r="E7506" s="49">
        <v>9520</v>
      </c>
      <c r="I7506" s="49">
        <f t="shared" si="117"/>
        <v>686403</v>
      </c>
    </row>
    <row r="7507" spans="1:9" x14ac:dyDescent="0.3">
      <c r="A7507" s="109">
        <v>44964</v>
      </c>
      <c r="B7507">
        <v>12</v>
      </c>
      <c r="C7507" s="49">
        <v>2346697.5688934326</v>
      </c>
      <c r="D7507" s="49">
        <v>31710</v>
      </c>
      <c r="E7507" s="49">
        <v>10660</v>
      </c>
      <c r="I7507" s="49">
        <f t="shared" si="117"/>
        <v>796356</v>
      </c>
    </row>
    <row r="7508" spans="1:9" x14ac:dyDescent="0.3">
      <c r="A7508" s="109">
        <v>44964</v>
      </c>
      <c r="B7508">
        <v>13</v>
      </c>
      <c r="C7508" s="49">
        <v>2414963.2453918457</v>
      </c>
      <c r="D7508" s="49">
        <v>31360</v>
      </c>
      <c r="E7508" s="49">
        <v>9870</v>
      </c>
      <c r="I7508" s="49">
        <f t="shared" si="117"/>
        <v>818731</v>
      </c>
    </row>
    <row r="7509" spans="1:9" x14ac:dyDescent="0.3">
      <c r="A7509" s="109">
        <v>44964</v>
      </c>
      <c r="B7509">
        <v>14</v>
      </c>
      <c r="C7509" s="49">
        <v>2048552.7515411377</v>
      </c>
      <c r="D7509" s="49">
        <v>26640</v>
      </c>
      <c r="E7509" s="49">
        <v>8870</v>
      </c>
      <c r="I7509" s="49">
        <f t="shared" si="117"/>
        <v>694688</v>
      </c>
    </row>
    <row r="7510" spans="1:9" x14ac:dyDescent="0.3">
      <c r="A7510" s="109">
        <v>44964</v>
      </c>
      <c r="B7510">
        <v>15</v>
      </c>
      <c r="C7510" s="49">
        <v>2111234.6649169922</v>
      </c>
      <c r="D7510" s="49">
        <v>21890</v>
      </c>
      <c r="E7510" s="49">
        <v>5520</v>
      </c>
      <c r="I7510" s="49">
        <f t="shared" si="117"/>
        <v>712882</v>
      </c>
    </row>
    <row r="7511" spans="1:9" x14ac:dyDescent="0.3">
      <c r="A7511" s="109">
        <v>44964</v>
      </c>
      <c r="B7511">
        <v>16</v>
      </c>
      <c r="C7511" s="49">
        <v>551478.08790206909</v>
      </c>
      <c r="D7511" s="49">
        <v>4790</v>
      </c>
      <c r="E7511" s="49">
        <v>1100</v>
      </c>
      <c r="I7511" s="49">
        <f t="shared" si="117"/>
        <v>185789</v>
      </c>
    </row>
    <row r="7512" spans="1:9" x14ac:dyDescent="0.3">
      <c r="A7512" s="109">
        <v>44964</v>
      </c>
      <c r="B7512">
        <v>17</v>
      </c>
      <c r="C7512" s="49">
        <v>0</v>
      </c>
      <c r="D7512" s="49">
        <v>790</v>
      </c>
      <c r="E7512" s="49">
        <v>250</v>
      </c>
      <c r="I7512" s="49">
        <f t="shared" si="117"/>
        <v>347</v>
      </c>
    </row>
    <row r="7513" spans="1:9" x14ac:dyDescent="0.3">
      <c r="A7513" s="109">
        <v>44964</v>
      </c>
      <c r="B7513">
        <v>18</v>
      </c>
      <c r="C7513" s="49">
        <v>0</v>
      </c>
      <c r="D7513" s="49">
        <v>0</v>
      </c>
      <c r="E7513" s="49">
        <v>0</v>
      </c>
      <c r="I7513" s="49">
        <f t="shared" si="117"/>
        <v>0</v>
      </c>
    </row>
    <row r="7514" spans="1:9" x14ac:dyDescent="0.3">
      <c r="A7514" s="109">
        <v>44964</v>
      </c>
      <c r="B7514">
        <v>19</v>
      </c>
      <c r="C7514" s="49">
        <v>0</v>
      </c>
      <c r="D7514" s="49">
        <v>0</v>
      </c>
      <c r="E7514" s="49">
        <v>0</v>
      </c>
      <c r="I7514" s="49">
        <f t="shared" si="117"/>
        <v>0</v>
      </c>
    </row>
    <row r="7515" spans="1:9" x14ac:dyDescent="0.3">
      <c r="A7515" s="109">
        <v>44964</v>
      </c>
      <c r="B7515">
        <v>20</v>
      </c>
      <c r="C7515" s="49">
        <v>0</v>
      </c>
      <c r="D7515" s="49">
        <v>0</v>
      </c>
      <c r="E7515" s="49">
        <v>0</v>
      </c>
      <c r="I7515" s="49">
        <f t="shared" si="117"/>
        <v>0</v>
      </c>
    </row>
    <row r="7516" spans="1:9" x14ac:dyDescent="0.3">
      <c r="A7516" s="109">
        <v>44964</v>
      </c>
      <c r="B7516">
        <v>21</v>
      </c>
      <c r="C7516" s="49">
        <v>0</v>
      </c>
      <c r="D7516" s="49">
        <v>0</v>
      </c>
      <c r="E7516" s="49">
        <v>0</v>
      </c>
      <c r="I7516" s="49">
        <f t="shared" si="117"/>
        <v>0</v>
      </c>
    </row>
    <row r="7517" spans="1:9" x14ac:dyDescent="0.3">
      <c r="A7517" s="109">
        <v>44964</v>
      </c>
      <c r="B7517">
        <v>22</v>
      </c>
      <c r="C7517" s="49">
        <v>0</v>
      </c>
      <c r="D7517" s="49">
        <v>0</v>
      </c>
      <c r="E7517" s="49">
        <v>0</v>
      </c>
      <c r="I7517" s="49">
        <f t="shared" si="117"/>
        <v>0</v>
      </c>
    </row>
    <row r="7518" spans="1:9" x14ac:dyDescent="0.3">
      <c r="A7518" s="109">
        <v>44964</v>
      </c>
      <c r="B7518">
        <v>23</v>
      </c>
      <c r="C7518" s="49">
        <v>0</v>
      </c>
      <c r="D7518" s="49">
        <v>0</v>
      </c>
      <c r="E7518" s="49">
        <v>0</v>
      </c>
      <c r="I7518" s="49">
        <f t="shared" si="117"/>
        <v>0</v>
      </c>
    </row>
    <row r="7519" spans="1:9" x14ac:dyDescent="0.3">
      <c r="A7519" s="109">
        <v>44964</v>
      </c>
      <c r="B7519">
        <v>24</v>
      </c>
      <c r="C7519" s="49">
        <v>0</v>
      </c>
      <c r="D7519" s="49">
        <v>0</v>
      </c>
      <c r="E7519" s="49">
        <v>0</v>
      </c>
      <c r="I7519" s="49">
        <f t="shared" si="117"/>
        <v>0</v>
      </c>
    </row>
    <row r="7520" spans="1:9" x14ac:dyDescent="0.3">
      <c r="A7520" s="109">
        <v>44965</v>
      </c>
      <c r="B7520">
        <v>1</v>
      </c>
      <c r="C7520" s="49">
        <v>0</v>
      </c>
      <c r="D7520" s="49">
        <v>0</v>
      </c>
      <c r="E7520" s="49">
        <v>0</v>
      </c>
      <c r="I7520" s="49">
        <f t="shared" si="117"/>
        <v>0</v>
      </c>
    </row>
    <row r="7521" spans="1:9" x14ac:dyDescent="0.3">
      <c r="A7521" s="109">
        <v>44965</v>
      </c>
      <c r="B7521">
        <v>2</v>
      </c>
      <c r="C7521" s="49">
        <v>0</v>
      </c>
      <c r="D7521" s="49">
        <v>0</v>
      </c>
      <c r="E7521" s="49">
        <v>0</v>
      </c>
      <c r="I7521" s="49">
        <f t="shared" si="117"/>
        <v>0</v>
      </c>
    </row>
    <row r="7522" spans="1:9" x14ac:dyDescent="0.3">
      <c r="A7522" s="109">
        <v>44965</v>
      </c>
      <c r="B7522">
        <v>3</v>
      </c>
      <c r="C7522" s="49">
        <v>0</v>
      </c>
      <c r="D7522" s="49">
        <v>0</v>
      </c>
      <c r="E7522" s="49">
        <v>0</v>
      </c>
      <c r="I7522" s="49">
        <f t="shared" si="117"/>
        <v>0</v>
      </c>
    </row>
    <row r="7523" spans="1:9" x14ac:dyDescent="0.3">
      <c r="A7523" s="109">
        <v>44965</v>
      </c>
      <c r="B7523">
        <v>4</v>
      </c>
      <c r="C7523" s="49">
        <v>0</v>
      </c>
      <c r="D7523" s="49">
        <v>0</v>
      </c>
      <c r="E7523" s="49">
        <v>0</v>
      </c>
      <c r="I7523" s="49">
        <f t="shared" si="117"/>
        <v>0</v>
      </c>
    </row>
    <row r="7524" spans="1:9" x14ac:dyDescent="0.3">
      <c r="A7524" s="109">
        <v>44965</v>
      </c>
      <c r="B7524">
        <v>5</v>
      </c>
      <c r="C7524" s="49">
        <v>0</v>
      </c>
      <c r="D7524" s="49">
        <v>0</v>
      </c>
      <c r="E7524" s="49">
        <v>0</v>
      </c>
      <c r="I7524" s="49">
        <f t="shared" si="117"/>
        <v>0</v>
      </c>
    </row>
    <row r="7525" spans="1:9" x14ac:dyDescent="0.3">
      <c r="A7525" s="109">
        <v>44965</v>
      </c>
      <c r="B7525">
        <v>6</v>
      </c>
      <c r="C7525" s="49">
        <v>0</v>
      </c>
      <c r="D7525" s="49">
        <v>0</v>
      </c>
      <c r="E7525" s="49">
        <v>0</v>
      </c>
      <c r="I7525" s="49">
        <f t="shared" si="117"/>
        <v>0</v>
      </c>
    </row>
    <row r="7526" spans="1:9" x14ac:dyDescent="0.3">
      <c r="A7526" s="109">
        <v>44965</v>
      </c>
      <c r="B7526">
        <v>7</v>
      </c>
      <c r="C7526" s="49">
        <v>0</v>
      </c>
      <c r="D7526" s="49">
        <v>0</v>
      </c>
      <c r="E7526" s="49">
        <v>0</v>
      </c>
      <c r="I7526" s="49">
        <f t="shared" si="117"/>
        <v>0</v>
      </c>
    </row>
    <row r="7527" spans="1:9" x14ac:dyDescent="0.3">
      <c r="A7527" s="109">
        <v>44965</v>
      </c>
      <c r="B7527">
        <v>8</v>
      </c>
      <c r="C7527" s="49">
        <v>0</v>
      </c>
      <c r="D7527" s="49">
        <v>790</v>
      </c>
      <c r="E7527" s="49">
        <v>70</v>
      </c>
      <c r="I7527" s="49">
        <f t="shared" si="117"/>
        <v>287</v>
      </c>
    </row>
    <row r="7528" spans="1:9" x14ac:dyDescent="0.3">
      <c r="A7528" s="109">
        <v>44965</v>
      </c>
      <c r="B7528">
        <v>9</v>
      </c>
      <c r="C7528" s="49">
        <v>0</v>
      </c>
      <c r="D7528" s="49">
        <v>2730</v>
      </c>
      <c r="E7528" s="49">
        <v>650</v>
      </c>
      <c r="I7528" s="49">
        <f t="shared" si="117"/>
        <v>1127</v>
      </c>
    </row>
    <row r="7529" spans="1:9" x14ac:dyDescent="0.3">
      <c r="A7529" s="109">
        <v>44965</v>
      </c>
      <c r="B7529">
        <v>10</v>
      </c>
      <c r="C7529" s="49">
        <v>378194.24271583557</v>
      </c>
      <c r="D7529" s="49">
        <v>16520</v>
      </c>
      <c r="E7529" s="49">
        <v>1470</v>
      </c>
      <c r="I7529" s="49">
        <f t="shared" si="117"/>
        <v>132061</v>
      </c>
    </row>
    <row r="7530" spans="1:9" x14ac:dyDescent="0.3">
      <c r="A7530" s="109">
        <v>44965</v>
      </c>
      <c r="B7530">
        <v>11</v>
      </c>
      <c r="C7530" s="49">
        <v>645344.13814544678</v>
      </c>
      <c r="D7530" s="49">
        <v>24760</v>
      </c>
      <c r="E7530" s="49">
        <v>2550</v>
      </c>
      <c r="I7530" s="49">
        <f t="shared" si="117"/>
        <v>224218</v>
      </c>
    </row>
    <row r="7531" spans="1:9" x14ac:dyDescent="0.3">
      <c r="A7531" s="109">
        <v>44965</v>
      </c>
      <c r="B7531">
        <v>12</v>
      </c>
      <c r="C7531" s="49">
        <v>2071368.4558868408</v>
      </c>
      <c r="D7531" s="49">
        <v>12180</v>
      </c>
      <c r="E7531" s="49">
        <v>5440</v>
      </c>
      <c r="I7531" s="49">
        <f t="shared" si="117"/>
        <v>696329</v>
      </c>
    </row>
    <row r="7532" spans="1:9" x14ac:dyDescent="0.3">
      <c r="A7532" s="109">
        <v>44965</v>
      </c>
      <c r="B7532">
        <v>13</v>
      </c>
      <c r="C7532" s="49">
        <v>1282580.4948806763</v>
      </c>
      <c r="D7532" s="49">
        <v>20550</v>
      </c>
      <c r="E7532" s="49">
        <v>5600</v>
      </c>
      <c r="I7532" s="49">
        <f t="shared" si="117"/>
        <v>436243</v>
      </c>
    </row>
    <row r="7533" spans="1:9" x14ac:dyDescent="0.3">
      <c r="A7533" s="109">
        <v>44965</v>
      </c>
      <c r="B7533">
        <v>14</v>
      </c>
      <c r="C7533" s="49">
        <v>1843695.2829360962</v>
      </c>
      <c r="D7533" s="49">
        <v>25610</v>
      </c>
      <c r="E7533" s="49">
        <v>8470</v>
      </c>
      <c r="I7533" s="49">
        <f t="shared" si="117"/>
        <v>625925</v>
      </c>
    </row>
    <row r="7534" spans="1:9" x14ac:dyDescent="0.3">
      <c r="A7534" s="109">
        <v>44965</v>
      </c>
      <c r="B7534">
        <v>15</v>
      </c>
      <c r="C7534" s="49">
        <v>2022083.2824707031</v>
      </c>
      <c r="D7534" s="49">
        <v>25680</v>
      </c>
      <c r="E7534" s="49">
        <v>5720</v>
      </c>
      <c r="I7534" s="49">
        <f t="shared" si="117"/>
        <v>684494</v>
      </c>
    </row>
    <row r="7535" spans="1:9" x14ac:dyDescent="0.3">
      <c r="A7535" s="109">
        <v>44965</v>
      </c>
      <c r="B7535">
        <v>16</v>
      </c>
      <c r="C7535" s="49">
        <v>1376994.252204895</v>
      </c>
      <c r="D7535" s="49">
        <v>16030.000000000002</v>
      </c>
      <c r="E7535" s="49">
        <v>4720</v>
      </c>
      <c r="I7535" s="49">
        <f t="shared" si="117"/>
        <v>465915</v>
      </c>
    </row>
    <row r="7536" spans="1:9" x14ac:dyDescent="0.3">
      <c r="A7536" s="109">
        <v>44965</v>
      </c>
      <c r="B7536">
        <v>17</v>
      </c>
      <c r="C7536" s="49">
        <v>589590.43025970459</v>
      </c>
      <c r="D7536" s="49">
        <v>1040</v>
      </c>
      <c r="E7536" s="49">
        <v>740</v>
      </c>
      <c r="I7536" s="49">
        <f t="shared" si="117"/>
        <v>197123</v>
      </c>
    </row>
    <row r="7537" spans="1:9" x14ac:dyDescent="0.3">
      <c r="A7537" s="109">
        <v>44965</v>
      </c>
      <c r="B7537">
        <v>18</v>
      </c>
      <c r="C7537" s="49">
        <v>0</v>
      </c>
      <c r="D7537" s="49">
        <v>0</v>
      </c>
      <c r="E7537" s="49">
        <v>0</v>
      </c>
      <c r="I7537" s="49">
        <f t="shared" si="117"/>
        <v>0</v>
      </c>
    </row>
    <row r="7538" spans="1:9" x14ac:dyDescent="0.3">
      <c r="A7538" s="109">
        <v>44965</v>
      </c>
      <c r="B7538">
        <v>19</v>
      </c>
      <c r="C7538" s="49">
        <v>0</v>
      </c>
      <c r="D7538" s="49">
        <v>0</v>
      </c>
      <c r="E7538" s="49">
        <v>0</v>
      </c>
      <c r="I7538" s="49">
        <f t="shared" si="117"/>
        <v>0</v>
      </c>
    </row>
    <row r="7539" spans="1:9" x14ac:dyDescent="0.3">
      <c r="A7539" s="109">
        <v>44965</v>
      </c>
      <c r="B7539">
        <v>20</v>
      </c>
      <c r="C7539" s="49">
        <v>0</v>
      </c>
      <c r="D7539" s="49">
        <v>0</v>
      </c>
      <c r="E7539" s="49">
        <v>0</v>
      </c>
      <c r="I7539" s="49">
        <f t="shared" si="117"/>
        <v>0</v>
      </c>
    </row>
    <row r="7540" spans="1:9" x14ac:dyDescent="0.3">
      <c r="A7540" s="109">
        <v>44965</v>
      </c>
      <c r="B7540">
        <v>21</v>
      </c>
      <c r="C7540" s="49">
        <v>0</v>
      </c>
      <c r="D7540" s="49">
        <v>0</v>
      </c>
      <c r="E7540" s="49">
        <v>0</v>
      </c>
      <c r="I7540" s="49">
        <f t="shared" si="117"/>
        <v>0</v>
      </c>
    </row>
    <row r="7541" spans="1:9" x14ac:dyDescent="0.3">
      <c r="A7541" s="109">
        <v>44965</v>
      </c>
      <c r="B7541">
        <v>22</v>
      </c>
      <c r="C7541" s="49">
        <v>0</v>
      </c>
      <c r="D7541" s="49">
        <v>0</v>
      </c>
      <c r="E7541" s="49">
        <v>0</v>
      </c>
      <c r="I7541" s="49">
        <f t="shared" si="117"/>
        <v>0</v>
      </c>
    </row>
    <row r="7542" spans="1:9" x14ac:dyDescent="0.3">
      <c r="A7542" s="109">
        <v>44965</v>
      </c>
      <c r="B7542">
        <v>23</v>
      </c>
      <c r="C7542" s="49">
        <v>0</v>
      </c>
      <c r="D7542" s="49">
        <v>0</v>
      </c>
      <c r="E7542" s="49">
        <v>0</v>
      </c>
      <c r="I7542" s="49">
        <f t="shared" si="117"/>
        <v>0</v>
      </c>
    </row>
    <row r="7543" spans="1:9" x14ac:dyDescent="0.3">
      <c r="A7543" s="109">
        <v>44965</v>
      </c>
      <c r="B7543">
        <v>24</v>
      </c>
      <c r="C7543" s="49">
        <v>0</v>
      </c>
      <c r="D7543" s="49">
        <v>0</v>
      </c>
      <c r="E7543" s="49">
        <v>0</v>
      </c>
      <c r="I7543" s="49">
        <f t="shared" si="117"/>
        <v>0</v>
      </c>
    </row>
    <row r="7544" spans="1:9" x14ac:dyDescent="0.3">
      <c r="A7544" s="109">
        <v>44966</v>
      </c>
      <c r="B7544">
        <v>1</v>
      </c>
      <c r="C7544" s="49">
        <v>0</v>
      </c>
      <c r="D7544" s="49">
        <v>0</v>
      </c>
      <c r="E7544" s="49">
        <v>0</v>
      </c>
      <c r="I7544" s="49">
        <f t="shared" si="117"/>
        <v>0</v>
      </c>
    </row>
    <row r="7545" spans="1:9" x14ac:dyDescent="0.3">
      <c r="A7545" s="109">
        <v>44966</v>
      </c>
      <c r="B7545">
        <v>2</v>
      </c>
      <c r="C7545" s="49">
        <v>0</v>
      </c>
      <c r="D7545" s="49">
        <v>0</v>
      </c>
      <c r="E7545" s="49">
        <v>0</v>
      </c>
      <c r="I7545" s="49">
        <f t="shared" si="117"/>
        <v>0</v>
      </c>
    </row>
    <row r="7546" spans="1:9" x14ac:dyDescent="0.3">
      <c r="A7546" s="109">
        <v>44966</v>
      </c>
      <c r="B7546">
        <v>3</v>
      </c>
      <c r="C7546" s="49">
        <v>0</v>
      </c>
      <c r="D7546" s="49">
        <v>0</v>
      </c>
      <c r="E7546" s="49">
        <v>0</v>
      </c>
      <c r="I7546" s="49">
        <f t="shared" si="117"/>
        <v>0</v>
      </c>
    </row>
    <row r="7547" spans="1:9" x14ac:dyDescent="0.3">
      <c r="A7547" s="109">
        <v>44966</v>
      </c>
      <c r="B7547">
        <v>4</v>
      </c>
      <c r="C7547" s="49">
        <v>0</v>
      </c>
      <c r="D7547" s="49">
        <v>0</v>
      </c>
      <c r="E7547" s="49">
        <v>0</v>
      </c>
      <c r="I7547" s="49">
        <f t="shared" si="117"/>
        <v>0</v>
      </c>
    </row>
    <row r="7548" spans="1:9" x14ac:dyDescent="0.3">
      <c r="A7548" s="109">
        <v>44966</v>
      </c>
      <c r="B7548">
        <v>5</v>
      </c>
      <c r="C7548" s="49">
        <v>0</v>
      </c>
      <c r="D7548" s="49">
        <v>0</v>
      </c>
      <c r="E7548" s="49">
        <v>0</v>
      </c>
      <c r="I7548" s="49">
        <f t="shared" si="117"/>
        <v>0</v>
      </c>
    </row>
    <row r="7549" spans="1:9" x14ac:dyDescent="0.3">
      <c r="A7549" s="109">
        <v>44966</v>
      </c>
      <c r="B7549">
        <v>6</v>
      </c>
      <c r="C7549" s="49">
        <v>0</v>
      </c>
      <c r="D7549" s="49">
        <v>0</v>
      </c>
      <c r="E7549" s="49">
        <v>0</v>
      </c>
      <c r="I7549" s="49">
        <f t="shared" si="117"/>
        <v>0</v>
      </c>
    </row>
    <row r="7550" spans="1:9" x14ac:dyDescent="0.3">
      <c r="A7550" s="109">
        <v>44966</v>
      </c>
      <c r="B7550">
        <v>7</v>
      </c>
      <c r="C7550" s="49">
        <v>0</v>
      </c>
      <c r="D7550" s="49">
        <v>0</v>
      </c>
      <c r="E7550" s="49">
        <v>0</v>
      </c>
      <c r="I7550" s="49">
        <f t="shared" si="117"/>
        <v>0</v>
      </c>
    </row>
    <row r="7551" spans="1:9" x14ac:dyDescent="0.3">
      <c r="A7551" s="109">
        <v>44966</v>
      </c>
      <c r="B7551">
        <v>8</v>
      </c>
      <c r="C7551" s="49">
        <v>0</v>
      </c>
      <c r="D7551" s="49">
        <v>1210</v>
      </c>
      <c r="E7551" s="49">
        <v>390</v>
      </c>
      <c r="I7551" s="49">
        <f t="shared" si="117"/>
        <v>533</v>
      </c>
    </row>
    <row r="7552" spans="1:9" x14ac:dyDescent="0.3">
      <c r="A7552" s="109">
        <v>44966</v>
      </c>
      <c r="B7552">
        <v>9</v>
      </c>
      <c r="C7552" s="49">
        <v>558991.49179458618</v>
      </c>
      <c r="D7552" s="49">
        <v>6850</v>
      </c>
      <c r="E7552" s="49">
        <v>1370</v>
      </c>
      <c r="I7552" s="49">
        <f t="shared" si="117"/>
        <v>189070</v>
      </c>
    </row>
    <row r="7553" spans="1:9" x14ac:dyDescent="0.3">
      <c r="A7553" s="109">
        <v>44966</v>
      </c>
      <c r="B7553">
        <v>10</v>
      </c>
      <c r="C7553" s="49">
        <v>1354979.395866394</v>
      </c>
      <c r="D7553" s="49">
        <v>10800</v>
      </c>
      <c r="E7553" s="49">
        <v>2610</v>
      </c>
      <c r="I7553" s="49">
        <f t="shared" si="117"/>
        <v>456130</v>
      </c>
    </row>
    <row r="7554" spans="1:9" x14ac:dyDescent="0.3">
      <c r="A7554" s="109">
        <v>44966</v>
      </c>
      <c r="B7554">
        <v>11</v>
      </c>
      <c r="C7554" s="49">
        <v>881386.57808303833</v>
      </c>
      <c r="D7554" s="49">
        <v>13510</v>
      </c>
      <c r="E7554" s="49">
        <v>4490</v>
      </c>
      <c r="I7554" s="49">
        <f t="shared" si="117"/>
        <v>299796</v>
      </c>
    </row>
    <row r="7555" spans="1:9" x14ac:dyDescent="0.3">
      <c r="A7555" s="109">
        <v>44966</v>
      </c>
      <c r="B7555">
        <v>12</v>
      </c>
      <c r="C7555" s="49">
        <v>1065126.6574859619</v>
      </c>
      <c r="D7555" s="49">
        <v>15940</v>
      </c>
      <c r="E7555" s="49">
        <v>2120</v>
      </c>
      <c r="I7555" s="49">
        <f t="shared" si="117"/>
        <v>361062</v>
      </c>
    </row>
    <row r="7556" spans="1:9" x14ac:dyDescent="0.3">
      <c r="A7556" s="109">
        <v>44966</v>
      </c>
      <c r="B7556">
        <v>13</v>
      </c>
      <c r="C7556" s="49">
        <v>661305.72557449341</v>
      </c>
      <c r="D7556" s="49">
        <v>5830</v>
      </c>
      <c r="E7556" s="49">
        <v>1200</v>
      </c>
      <c r="I7556" s="49">
        <f t="shared" si="117"/>
        <v>222779</v>
      </c>
    </row>
    <row r="7557" spans="1:9" x14ac:dyDescent="0.3">
      <c r="A7557" s="109">
        <v>44966</v>
      </c>
      <c r="B7557">
        <v>14</v>
      </c>
      <c r="C7557" s="49">
        <v>371794.34299468994</v>
      </c>
      <c r="D7557" s="49">
        <v>3240</v>
      </c>
      <c r="E7557" s="49">
        <v>810</v>
      </c>
      <c r="I7557" s="49">
        <f t="shared" si="117"/>
        <v>125281</v>
      </c>
    </row>
    <row r="7558" spans="1:9" x14ac:dyDescent="0.3">
      <c r="A7558" s="109">
        <v>44966</v>
      </c>
      <c r="B7558">
        <v>15</v>
      </c>
      <c r="C7558" s="49">
        <v>377106.9347858429</v>
      </c>
      <c r="D7558" s="49">
        <v>2480</v>
      </c>
      <c r="E7558" s="49">
        <v>320</v>
      </c>
      <c r="I7558" s="49">
        <f t="shared" si="117"/>
        <v>126636</v>
      </c>
    </row>
    <row r="7559" spans="1:9" x14ac:dyDescent="0.3">
      <c r="A7559" s="109">
        <v>44966</v>
      </c>
      <c r="B7559">
        <v>16</v>
      </c>
      <c r="C7559" s="49">
        <v>0</v>
      </c>
      <c r="D7559" s="49">
        <v>1120</v>
      </c>
      <c r="E7559" s="49">
        <v>30</v>
      </c>
      <c r="I7559" s="49">
        <f t="shared" si="117"/>
        <v>383</v>
      </c>
    </row>
    <row r="7560" spans="1:9" x14ac:dyDescent="0.3">
      <c r="A7560" s="109">
        <v>44966</v>
      </c>
      <c r="B7560">
        <v>17</v>
      </c>
      <c r="C7560" s="49">
        <v>0</v>
      </c>
      <c r="D7560" s="49">
        <v>80</v>
      </c>
      <c r="E7560" s="49">
        <v>0</v>
      </c>
      <c r="I7560" s="49">
        <f t="shared" ref="I7560:I7623" si="118">ROUND(AVERAGE(C7560:E7560),0)</f>
        <v>27</v>
      </c>
    </row>
    <row r="7561" spans="1:9" x14ac:dyDescent="0.3">
      <c r="A7561" s="109">
        <v>44966</v>
      </c>
      <c r="B7561">
        <v>18</v>
      </c>
      <c r="C7561" s="49">
        <v>0</v>
      </c>
      <c r="D7561" s="49">
        <v>0</v>
      </c>
      <c r="E7561" s="49">
        <v>0</v>
      </c>
      <c r="I7561" s="49">
        <f t="shared" si="118"/>
        <v>0</v>
      </c>
    </row>
    <row r="7562" spans="1:9" x14ac:dyDescent="0.3">
      <c r="A7562" s="109">
        <v>44966</v>
      </c>
      <c r="B7562">
        <v>19</v>
      </c>
      <c r="C7562" s="49">
        <v>0</v>
      </c>
      <c r="D7562" s="49">
        <v>0</v>
      </c>
      <c r="E7562" s="49">
        <v>0</v>
      </c>
      <c r="I7562" s="49">
        <f t="shared" si="118"/>
        <v>0</v>
      </c>
    </row>
    <row r="7563" spans="1:9" x14ac:dyDescent="0.3">
      <c r="A7563" s="109">
        <v>44966</v>
      </c>
      <c r="B7563">
        <v>20</v>
      </c>
      <c r="C7563" s="49">
        <v>0</v>
      </c>
      <c r="D7563" s="49">
        <v>0</v>
      </c>
      <c r="E7563" s="49">
        <v>0</v>
      </c>
      <c r="I7563" s="49">
        <f t="shared" si="118"/>
        <v>0</v>
      </c>
    </row>
    <row r="7564" spans="1:9" x14ac:dyDescent="0.3">
      <c r="A7564" s="109">
        <v>44966</v>
      </c>
      <c r="B7564">
        <v>21</v>
      </c>
      <c r="C7564" s="49">
        <v>0</v>
      </c>
      <c r="D7564" s="49">
        <v>0</v>
      </c>
      <c r="E7564" s="49">
        <v>0</v>
      </c>
      <c r="I7564" s="49">
        <f t="shared" si="118"/>
        <v>0</v>
      </c>
    </row>
    <row r="7565" spans="1:9" x14ac:dyDescent="0.3">
      <c r="A7565" s="109">
        <v>44966</v>
      </c>
      <c r="B7565">
        <v>22</v>
      </c>
      <c r="C7565" s="49">
        <v>0</v>
      </c>
      <c r="D7565" s="49">
        <v>0</v>
      </c>
      <c r="E7565" s="49">
        <v>0</v>
      </c>
      <c r="I7565" s="49">
        <f t="shared" si="118"/>
        <v>0</v>
      </c>
    </row>
    <row r="7566" spans="1:9" x14ac:dyDescent="0.3">
      <c r="A7566" s="109">
        <v>44966</v>
      </c>
      <c r="B7566">
        <v>23</v>
      </c>
      <c r="C7566" s="49">
        <v>0</v>
      </c>
      <c r="D7566" s="49">
        <v>0</v>
      </c>
      <c r="E7566" s="49">
        <v>0</v>
      </c>
      <c r="I7566" s="49">
        <f t="shared" si="118"/>
        <v>0</v>
      </c>
    </row>
    <row r="7567" spans="1:9" x14ac:dyDescent="0.3">
      <c r="A7567" s="109">
        <v>44966</v>
      </c>
      <c r="B7567">
        <v>24</v>
      </c>
      <c r="C7567" s="49">
        <v>0</v>
      </c>
      <c r="D7567" s="49">
        <v>0</v>
      </c>
      <c r="E7567" s="49">
        <v>0</v>
      </c>
      <c r="I7567" s="49">
        <f t="shared" si="118"/>
        <v>0</v>
      </c>
    </row>
    <row r="7568" spans="1:9" x14ac:dyDescent="0.3">
      <c r="A7568" s="109">
        <v>44967</v>
      </c>
      <c r="B7568">
        <v>1</v>
      </c>
      <c r="C7568" s="49">
        <v>0</v>
      </c>
      <c r="D7568" s="49">
        <v>0</v>
      </c>
      <c r="E7568" s="49">
        <v>0</v>
      </c>
      <c r="I7568" s="49">
        <f t="shared" si="118"/>
        <v>0</v>
      </c>
    </row>
    <row r="7569" spans="1:9" x14ac:dyDescent="0.3">
      <c r="A7569" s="109">
        <v>44967</v>
      </c>
      <c r="B7569">
        <v>2</v>
      </c>
      <c r="C7569" s="49">
        <v>0</v>
      </c>
      <c r="D7569" s="49">
        <v>0</v>
      </c>
      <c r="E7569" s="49">
        <v>0</v>
      </c>
      <c r="I7569" s="49">
        <f t="shared" si="118"/>
        <v>0</v>
      </c>
    </row>
    <row r="7570" spans="1:9" x14ac:dyDescent="0.3">
      <c r="A7570" s="109">
        <v>44967</v>
      </c>
      <c r="B7570">
        <v>3</v>
      </c>
      <c r="C7570" s="49">
        <v>0</v>
      </c>
      <c r="D7570" s="49">
        <v>0</v>
      </c>
      <c r="E7570" s="49">
        <v>0</v>
      </c>
      <c r="I7570" s="49">
        <f t="shared" si="118"/>
        <v>0</v>
      </c>
    </row>
    <row r="7571" spans="1:9" x14ac:dyDescent="0.3">
      <c r="A7571" s="109">
        <v>44967</v>
      </c>
      <c r="B7571">
        <v>4</v>
      </c>
      <c r="C7571" s="49">
        <v>0</v>
      </c>
      <c r="D7571" s="49">
        <v>0</v>
      </c>
      <c r="E7571" s="49">
        <v>0</v>
      </c>
      <c r="I7571" s="49">
        <f t="shared" si="118"/>
        <v>0</v>
      </c>
    </row>
    <row r="7572" spans="1:9" x14ac:dyDescent="0.3">
      <c r="A7572" s="109">
        <v>44967</v>
      </c>
      <c r="B7572">
        <v>5</v>
      </c>
      <c r="C7572" s="49">
        <v>0</v>
      </c>
      <c r="D7572" s="49">
        <v>0</v>
      </c>
      <c r="E7572" s="49">
        <v>0</v>
      </c>
      <c r="I7572" s="49">
        <f t="shared" si="118"/>
        <v>0</v>
      </c>
    </row>
    <row r="7573" spans="1:9" x14ac:dyDescent="0.3">
      <c r="A7573" s="109">
        <v>44967</v>
      </c>
      <c r="B7573">
        <v>6</v>
      </c>
      <c r="C7573" s="49">
        <v>0</v>
      </c>
      <c r="D7573" s="49">
        <v>0</v>
      </c>
      <c r="E7573" s="49">
        <v>0</v>
      </c>
      <c r="I7573" s="49">
        <f t="shared" si="118"/>
        <v>0</v>
      </c>
    </row>
    <row r="7574" spans="1:9" x14ac:dyDescent="0.3">
      <c r="A7574" s="109">
        <v>44967</v>
      </c>
      <c r="B7574">
        <v>7</v>
      </c>
      <c r="C7574" s="49">
        <v>0</v>
      </c>
      <c r="D7574" s="49">
        <v>0</v>
      </c>
      <c r="E7574" s="49">
        <v>0</v>
      </c>
      <c r="I7574" s="49">
        <f t="shared" si="118"/>
        <v>0</v>
      </c>
    </row>
    <row r="7575" spans="1:9" x14ac:dyDescent="0.3">
      <c r="A7575" s="109">
        <v>44967</v>
      </c>
      <c r="B7575">
        <v>8</v>
      </c>
      <c r="C7575" s="49">
        <v>0</v>
      </c>
      <c r="D7575" s="49">
        <v>850</v>
      </c>
      <c r="E7575" s="49">
        <v>0</v>
      </c>
      <c r="I7575" s="49">
        <f t="shared" si="118"/>
        <v>283</v>
      </c>
    </row>
    <row r="7576" spans="1:9" x14ac:dyDescent="0.3">
      <c r="A7576" s="109">
        <v>44967</v>
      </c>
      <c r="B7576">
        <v>9</v>
      </c>
      <c r="C7576" s="49">
        <v>0</v>
      </c>
      <c r="D7576" s="49">
        <v>8360</v>
      </c>
      <c r="E7576" s="49">
        <v>1240</v>
      </c>
      <c r="I7576" s="49">
        <f t="shared" si="118"/>
        <v>3200</v>
      </c>
    </row>
    <row r="7577" spans="1:9" x14ac:dyDescent="0.3">
      <c r="A7577" s="109">
        <v>44967</v>
      </c>
      <c r="B7577">
        <v>10</v>
      </c>
      <c r="C7577" s="49">
        <v>692357.89775848389</v>
      </c>
      <c r="D7577" s="49">
        <v>21030</v>
      </c>
      <c r="E7577" s="49">
        <v>5070</v>
      </c>
      <c r="I7577" s="49">
        <f t="shared" si="118"/>
        <v>239486</v>
      </c>
    </row>
    <row r="7578" spans="1:9" x14ac:dyDescent="0.3">
      <c r="A7578" s="109">
        <v>44967</v>
      </c>
      <c r="B7578">
        <v>11</v>
      </c>
      <c r="C7578" s="49">
        <v>1961666.5840148926</v>
      </c>
      <c r="D7578" s="49">
        <v>26400</v>
      </c>
      <c r="E7578" s="49">
        <v>7240</v>
      </c>
      <c r="I7578" s="49">
        <f t="shared" si="118"/>
        <v>665102</v>
      </c>
    </row>
    <row r="7579" spans="1:9" x14ac:dyDescent="0.3">
      <c r="A7579" s="109">
        <v>44967</v>
      </c>
      <c r="B7579">
        <v>12</v>
      </c>
      <c r="C7579" s="49">
        <v>2303631.5441131592</v>
      </c>
      <c r="D7579" s="49">
        <v>25410</v>
      </c>
      <c r="E7579" s="49">
        <v>4530</v>
      </c>
      <c r="I7579" s="49">
        <f t="shared" si="118"/>
        <v>777857</v>
      </c>
    </row>
    <row r="7580" spans="1:9" x14ac:dyDescent="0.3">
      <c r="A7580" s="109">
        <v>44967</v>
      </c>
      <c r="B7580">
        <v>13</v>
      </c>
      <c r="C7580" s="49">
        <v>2018077.3735046387</v>
      </c>
      <c r="D7580" s="49">
        <v>29220</v>
      </c>
      <c r="E7580" s="49">
        <v>4720</v>
      </c>
      <c r="I7580" s="49">
        <f t="shared" si="118"/>
        <v>684006</v>
      </c>
    </row>
    <row r="7581" spans="1:9" x14ac:dyDescent="0.3">
      <c r="A7581" s="109">
        <v>44967</v>
      </c>
      <c r="B7581">
        <v>14</v>
      </c>
      <c r="C7581" s="49">
        <v>1776585.9365463257</v>
      </c>
      <c r="D7581" s="49">
        <v>28310</v>
      </c>
      <c r="E7581" s="49">
        <v>6560</v>
      </c>
      <c r="I7581" s="49">
        <f t="shared" si="118"/>
        <v>603819</v>
      </c>
    </row>
    <row r="7582" spans="1:9" x14ac:dyDescent="0.3">
      <c r="A7582" s="109">
        <v>44967</v>
      </c>
      <c r="B7582">
        <v>15</v>
      </c>
      <c r="C7582" s="49">
        <v>1332167.1485900879</v>
      </c>
      <c r="D7582" s="49">
        <v>25560</v>
      </c>
      <c r="E7582" s="49">
        <v>3880</v>
      </c>
      <c r="I7582" s="49">
        <f t="shared" si="118"/>
        <v>453869</v>
      </c>
    </row>
    <row r="7583" spans="1:9" x14ac:dyDescent="0.3">
      <c r="A7583" s="109">
        <v>44967</v>
      </c>
      <c r="B7583">
        <v>16</v>
      </c>
      <c r="C7583" s="49">
        <v>1201648.3545303345</v>
      </c>
      <c r="D7583" s="49">
        <v>14100</v>
      </c>
      <c r="E7583" s="49">
        <v>1300</v>
      </c>
      <c r="I7583" s="49">
        <f t="shared" si="118"/>
        <v>405683</v>
      </c>
    </row>
    <row r="7584" spans="1:9" x14ac:dyDescent="0.3">
      <c r="A7584" s="109">
        <v>44967</v>
      </c>
      <c r="B7584">
        <v>17</v>
      </c>
      <c r="C7584" s="49">
        <v>0</v>
      </c>
      <c r="D7584" s="49">
        <v>700</v>
      </c>
      <c r="E7584" s="49">
        <v>140</v>
      </c>
      <c r="I7584" s="49">
        <f t="shared" si="118"/>
        <v>280</v>
      </c>
    </row>
    <row r="7585" spans="1:9" x14ac:dyDescent="0.3">
      <c r="A7585" s="109">
        <v>44967</v>
      </c>
      <c r="B7585">
        <v>18</v>
      </c>
      <c r="C7585" s="49">
        <v>0</v>
      </c>
      <c r="D7585" s="49">
        <v>0</v>
      </c>
      <c r="E7585" s="49">
        <v>0</v>
      </c>
      <c r="I7585" s="49">
        <f t="shared" si="118"/>
        <v>0</v>
      </c>
    </row>
    <row r="7586" spans="1:9" x14ac:dyDescent="0.3">
      <c r="A7586" s="109">
        <v>44967</v>
      </c>
      <c r="B7586">
        <v>19</v>
      </c>
      <c r="C7586" s="49">
        <v>0</v>
      </c>
      <c r="D7586" s="49">
        <v>0</v>
      </c>
      <c r="E7586" s="49">
        <v>0</v>
      </c>
      <c r="I7586" s="49">
        <f t="shared" si="118"/>
        <v>0</v>
      </c>
    </row>
    <row r="7587" spans="1:9" x14ac:dyDescent="0.3">
      <c r="A7587" s="109">
        <v>44967</v>
      </c>
      <c r="B7587">
        <v>20</v>
      </c>
      <c r="C7587" s="49">
        <v>0</v>
      </c>
      <c r="D7587" s="49">
        <v>0</v>
      </c>
      <c r="E7587" s="49">
        <v>0</v>
      </c>
      <c r="I7587" s="49">
        <f t="shared" si="118"/>
        <v>0</v>
      </c>
    </row>
    <row r="7588" spans="1:9" x14ac:dyDescent="0.3">
      <c r="A7588" s="109">
        <v>44967</v>
      </c>
      <c r="B7588">
        <v>21</v>
      </c>
      <c r="C7588" s="49">
        <v>0</v>
      </c>
      <c r="D7588" s="49">
        <v>0</v>
      </c>
      <c r="E7588" s="49">
        <v>0</v>
      </c>
      <c r="I7588" s="49">
        <f t="shared" si="118"/>
        <v>0</v>
      </c>
    </row>
    <row r="7589" spans="1:9" x14ac:dyDescent="0.3">
      <c r="A7589" s="109">
        <v>44967</v>
      </c>
      <c r="B7589">
        <v>22</v>
      </c>
      <c r="C7589" s="49">
        <v>0</v>
      </c>
      <c r="D7589" s="49">
        <v>0</v>
      </c>
      <c r="E7589" s="49">
        <v>0</v>
      </c>
      <c r="I7589" s="49">
        <f t="shared" si="118"/>
        <v>0</v>
      </c>
    </row>
    <row r="7590" spans="1:9" x14ac:dyDescent="0.3">
      <c r="A7590" s="109">
        <v>44967</v>
      </c>
      <c r="B7590">
        <v>23</v>
      </c>
      <c r="C7590" s="49">
        <v>0</v>
      </c>
      <c r="D7590" s="49">
        <v>0</v>
      </c>
      <c r="E7590" s="49">
        <v>0</v>
      </c>
      <c r="I7590" s="49">
        <f t="shared" si="118"/>
        <v>0</v>
      </c>
    </row>
    <row r="7591" spans="1:9" x14ac:dyDescent="0.3">
      <c r="A7591" s="109">
        <v>44967</v>
      </c>
      <c r="B7591">
        <v>24</v>
      </c>
      <c r="C7591" s="49">
        <v>0</v>
      </c>
      <c r="D7591" s="49">
        <v>0</v>
      </c>
      <c r="E7591" s="49">
        <v>0</v>
      </c>
      <c r="I7591" s="49">
        <f t="shared" si="118"/>
        <v>0</v>
      </c>
    </row>
    <row r="7592" spans="1:9" x14ac:dyDescent="0.3">
      <c r="A7592" s="109">
        <v>44968</v>
      </c>
      <c r="B7592">
        <v>1</v>
      </c>
      <c r="C7592" s="49">
        <v>0</v>
      </c>
      <c r="D7592" s="49">
        <v>0</v>
      </c>
      <c r="E7592" s="49">
        <v>0</v>
      </c>
      <c r="I7592" s="49">
        <f t="shared" si="118"/>
        <v>0</v>
      </c>
    </row>
    <row r="7593" spans="1:9" x14ac:dyDescent="0.3">
      <c r="A7593" s="109">
        <v>44968</v>
      </c>
      <c r="B7593">
        <v>2</v>
      </c>
      <c r="C7593" s="49">
        <v>0</v>
      </c>
      <c r="D7593" s="49">
        <v>0</v>
      </c>
      <c r="E7593" s="49">
        <v>0</v>
      </c>
      <c r="I7593" s="49">
        <f t="shared" si="118"/>
        <v>0</v>
      </c>
    </row>
    <row r="7594" spans="1:9" x14ac:dyDescent="0.3">
      <c r="A7594" s="109">
        <v>44968</v>
      </c>
      <c r="B7594">
        <v>3</v>
      </c>
      <c r="C7594" s="49">
        <v>0</v>
      </c>
      <c r="D7594" s="49">
        <v>0</v>
      </c>
      <c r="E7594" s="49">
        <v>0</v>
      </c>
      <c r="I7594" s="49">
        <f t="shared" si="118"/>
        <v>0</v>
      </c>
    </row>
    <row r="7595" spans="1:9" x14ac:dyDescent="0.3">
      <c r="A7595" s="109">
        <v>44968</v>
      </c>
      <c r="B7595">
        <v>4</v>
      </c>
      <c r="C7595" s="49">
        <v>0</v>
      </c>
      <c r="D7595" s="49">
        <v>0</v>
      </c>
      <c r="E7595" s="49">
        <v>0</v>
      </c>
      <c r="I7595" s="49">
        <f t="shared" si="118"/>
        <v>0</v>
      </c>
    </row>
    <row r="7596" spans="1:9" x14ac:dyDescent="0.3">
      <c r="A7596" s="109">
        <v>44968</v>
      </c>
      <c r="B7596">
        <v>5</v>
      </c>
      <c r="C7596" s="49">
        <v>0</v>
      </c>
      <c r="D7596" s="49">
        <v>0</v>
      </c>
      <c r="E7596" s="49">
        <v>0</v>
      </c>
      <c r="I7596" s="49">
        <f t="shared" si="118"/>
        <v>0</v>
      </c>
    </row>
    <row r="7597" spans="1:9" x14ac:dyDescent="0.3">
      <c r="A7597" s="109">
        <v>44968</v>
      </c>
      <c r="B7597">
        <v>6</v>
      </c>
      <c r="C7597" s="49">
        <v>0</v>
      </c>
      <c r="D7597" s="49">
        <v>0</v>
      </c>
      <c r="E7597" s="49">
        <v>0</v>
      </c>
      <c r="I7597" s="49">
        <f t="shared" si="118"/>
        <v>0</v>
      </c>
    </row>
    <row r="7598" spans="1:9" x14ac:dyDescent="0.3">
      <c r="A7598" s="109">
        <v>44968</v>
      </c>
      <c r="B7598">
        <v>7</v>
      </c>
      <c r="C7598" s="49">
        <v>0</v>
      </c>
      <c r="D7598" s="49">
        <v>20</v>
      </c>
      <c r="E7598" s="49">
        <v>0</v>
      </c>
      <c r="I7598" s="49">
        <f t="shared" si="118"/>
        <v>7</v>
      </c>
    </row>
    <row r="7599" spans="1:9" x14ac:dyDescent="0.3">
      <c r="A7599" s="109">
        <v>44968</v>
      </c>
      <c r="B7599">
        <v>8</v>
      </c>
      <c r="C7599" s="49">
        <v>0</v>
      </c>
      <c r="D7599" s="49">
        <v>940</v>
      </c>
      <c r="E7599" s="49">
        <v>250</v>
      </c>
      <c r="I7599" s="49">
        <f t="shared" si="118"/>
        <v>397</v>
      </c>
    </row>
    <row r="7600" spans="1:9" x14ac:dyDescent="0.3">
      <c r="A7600" s="109">
        <v>44968</v>
      </c>
      <c r="B7600">
        <v>9</v>
      </c>
      <c r="C7600" s="49">
        <v>671746.55199050903</v>
      </c>
      <c r="D7600" s="49">
        <v>10220</v>
      </c>
      <c r="E7600" s="49">
        <v>2090</v>
      </c>
      <c r="I7600" s="49">
        <f t="shared" si="118"/>
        <v>228019</v>
      </c>
    </row>
    <row r="7601" spans="1:9" x14ac:dyDescent="0.3">
      <c r="A7601" s="109">
        <v>44968</v>
      </c>
      <c r="B7601">
        <v>10</v>
      </c>
      <c r="C7601" s="49">
        <v>1614975.4524230957</v>
      </c>
      <c r="D7601" s="49">
        <v>23300</v>
      </c>
      <c r="E7601" s="49">
        <v>6790</v>
      </c>
      <c r="I7601" s="49">
        <f t="shared" si="118"/>
        <v>548355</v>
      </c>
    </row>
    <row r="7602" spans="1:9" x14ac:dyDescent="0.3">
      <c r="A7602" s="109">
        <v>44968</v>
      </c>
      <c r="B7602">
        <v>11</v>
      </c>
      <c r="C7602" s="49">
        <v>2101464.7483825684</v>
      </c>
      <c r="D7602" s="49">
        <v>29840</v>
      </c>
      <c r="E7602" s="49">
        <v>9780</v>
      </c>
      <c r="I7602" s="49">
        <f t="shared" si="118"/>
        <v>713695</v>
      </c>
    </row>
    <row r="7603" spans="1:9" x14ac:dyDescent="0.3">
      <c r="A7603" s="109">
        <v>44968</v>
      </c>
      <c r="B7603">
        <v>12</v>
      </c>
      <c r="C7603" s="49">
        <v>2400480.7472229004</v>
      </c>
      <c r="D7603" s="49">
        <v>31810</v>
      </c>
      <c r="E7603" s="49">
        <v>10920</v>
      </c>
      <c r="I7603" s="49">
        <f t="shared" si="118"/>
        <v>814404</v>
      </c>
    </row>
    <row r="7604" spans="1:9" x14ac:dyDescent="0.3">
      <c r="A7604" s="109">
        <v>44968</v>
      </c>
      <c r="B7604">
        <v>13</v>
      </c>
      <c r="C7604" s="49">
        <v>2460373.1632232666</v>
      </c>
      <c r="D7604" s="49">
        <v>31840</v>
      </c>
      <c r="E7604" s="49">
        <v>11250</v>
      </c>
      <c r="I7604" s="49">
        <f t="shared" si="118"/>
        <v>834488</v>
      </c>
    </row>
    <row r="7605" spans="1:9" x14ac:dyDescent="0.3">
      <c r="A7605" s="109">
        <v>44968</v>
      </c>
      <c r="B7605">
        <v>14</v>
      </c>
      <c r="C7605" s="49">
        <v>2377763.7481689453</v>
      </c>
      <c r="D7605" s="49">
        <v>31080</v>
      </c>
      <c r="E7605" s="49">
        <v>10820</v>
      </c>
      <c r="I7605" s="49">
        <f t="shared" si="118"/>
        <v>806555</v>
      </c>
    </row>
    <row r="7606" spans="1:9" x14ac:dyDescent="0.3">
      <c r="A7606" s="109">
        <v>44968</v>
      </c>
      <c r="B7606">
        <v>15</v>
      </c>
      <c r="C7606" s="49">
        <v>2053768.6347961426</v>
      </c>
      <c r="D7606" s="49">
        <v>27250</v>
      </c>
      <c r="E7606" s="49">
        <v>9240</v>
      </c>
      <c r="I7606" s="49">
        <f t="shared" si="118"/>
        <v>696753</v>
      </c>
    </row>
    <row r="7607" spans="1:9" x14ac:dyDescent="0.3">
      <c r="A7607" s="109">
        <v>44968</v>
      </c>
      <c r="B7607">
        <v>16</v>
      </c>
      <c r="C7607" s="49">
        <v>1486302.7334213257</v>
      </c>
      <c r="D7607" s="49">
        <v>180000</v>
      </c>
      <c r="E7607" s="49">
        <v>5240</v>
      </c>
      <c r="I7607" s="49">
        <f t="shared" si="118"/>
        <v>557181</v>
      </c>
    </row>
    <row r="7608" spans="1:9" x14ac:dyDescent="0.3">
      <c r="A7608" s="109">
        <v>44968</v>
      </c>
      <c r="B7608">
        <v>17</v>
      </c>
      <c r="C7608" s="49">
        <v>660889.92357254028</v>
      </c>
      <c r="D7608" s="49">
        <v>1510</v>
      </c>
      <c r="E7608" s="49">
        <v>940</v>
      </c>
      <c r="I7608" s="49">
        <f t="shared" si="118"/>
        <v>221113</v>
      </c>
    </row>
    <row r="7609" spans="1:9" x14ac:dyDescent="0.3">
      <c r="A7609" s="109">
        <v>44968</v>
      </c>
      <c r="B7609">
        <v>18</v>
      </c>
      <c r="C7609" s="49">
        <v>0</v>
      </c>
      <c r="D7609" s="49">
        <v>20</v>
      </c>
      <c r="E7609" s="49">
        <v>0</v>
      </c>
      <c r="I7609" s="49">
        <f t="shared" si="118"/>
        <v>7</v>
      </c>
    </row>
    <row r="7610" spans="1:9" x14ac:dyDescent="0.3">
      <c r="A7610" s="109">
        <v>44968</v>
      </c>
      <c r="B7610">
        <v>19</v>
      </c>
      <c r="C7610" s="49">
        <v>0</v>
      </c>
      <c r="D7610" s="49">
        <v>0</v>
      </c>
      <c r="E7610" s="49">
        <v>0</v>
      </c>
      <c r="I7610" s="49">
        <f t="shared" si="118"/>
        <v>0</v>
      </c>
    </row>
    <row r="7611" spans="1:9" x14ac:dyDescent="0.3">
      <c r="A7611" s="109">
        <v>44968</v>
      </c>
      <c r="B7611">
        <v>20</v>
      </c>
      <c r="C7611" s="49">
        <v>0</v>
      </c>
      <c r="D7611" s="49">
        <v>0</v>
      </c>
      <c r="E7611" s="49">
        <v>0</v>
      </c>
      <c r="I7611" s="49">
        <f t="shared" si="118"/>
        <v>0</v>
      </c>
    </row>
    <row r="7612" spans="1:9" x14ac:dyDescent="0.3">
      <c r="A7612" s="109">
        <v>44968</v>
      </c>
      <c r="B7612">
        <v>21</v>
      </c>
      <c r="C7612" s="49">
        <v>0</v>
      </c>
      <c r="D7612" s="49">
        <v>0</v>
      </c>
      <c r="E7612" s="49">
        <v>0</v>
      </c>
      <c r="I7612" s="49">
        <f t="shared" si="118"/>
        <v>0</v>
      </c>
    </row>
    <row r="7613" spans="1:9" x14ac:dyDescent="0.3">
      <c r="A7613" s="109">
        <v>44968</v>
      </c>
      <c r="B7613">
        <v>22</v>
      </c>
      <c r="C7613" s="49">
        <v>0</v>
      </c>
      <c r="D7613" s="49">
        <v>0</v>
      </c>
      <c r="E7613" s="49">
        <v>0</v>
      </c>
      <c r="I7613" s="49">
        <f t="shared" si="118"/>
        <v>0</v>
      </c>
    </row>
    <row r="7614" spans="1:9" x14ac:dyDescent="0.3">
      <c r="A7614" s="109">
        <v>44968</v>
      </c>
      <c r="B7614">
        <v>23</v>
      </c>
      <c r="C7614" s="49">
        <v>0</v>
      </c>
      <c r="D7614" s="49">
        <v>0</v>
      </c>
      <c r="E7614" s="49">
        <v>0</v>
      </c>
      <c r="I7614" s="49">
        <f t="shared" si="118"/>
        <v>0</v>
      </c>
    </row>
    <row r="7615" spans="1:9" x14ac:dyDescent="0.3">
      <c r="A7615" s="109">
        <v>44968</v>
      </c>
      <c r="B7615">
        <v>24</v>
      </c>
      <c r="C7615" s="49">
        <v>0</v>
      </c>
      <c r="D7615" s="49">
        <v>0</v>
      </c>
      <c r="E7615" s="49">
        <v>0</v>
      </c>
      <c r="I7615" s="49">
        <f t="shared" si="118"/>
        <v>0</v>
      </c>
    </row>
    <row r="7616" spans="1:9" x14ac:dyDescent="0.3">
      <c r="A7616" s="109">
        <v>44969</v>
      </c>
      <c r="B7616">
        <v>1</v>
      </c>
      <c r="C7616" s="49">
        <v>0</v>
      </c>
      <c r="D7616" s="49">
        <v>0</v>
      </c>
      <c r="E7616" s="49">
        <v>0</v>
      </c>
      <c r="I7616" s="49">
        <f t="shared" si="118"/>
        <v>0</v>
      </c>
    </row>
    <row r="7617" spans="1:9" x14ac:dyDescent="0.3">
      <c r="A7617" s="109">
        <v>44969</v>
      </c>
      <c r="B7617">
        <v>2</v>
      </c>
      <c r="C7617" s="49">
        <v>0</v>
      </c>
      <c r="D7617" s="49">
        <v>0</v>
      </c>
      <c r="E7617" s="49">
        <v>0</v>
      </c>
      <c r="I7617" s="49">
        <f t="shared" si="118"/>
        <v>0</v>
      </c>
    </row>
    <row r="7618" spans="1:9" x14ac:dyDescent="0.3">
      <c r="A7618" s="109">
        <v>44969</v>
      </c>
      <c r="B7618">
        <v>3</v>
      </c>
      <c r="C7618" s="49">
        <v>0</v>
      </c>
      <c r="D7618" s="49">
        <v>0</v>
      </c>
      <c r="E7618" s="49">
        <v>0</v>
      </c>
      <c r="I7618" s="49">
        <f t="shared" si="118"/>
        <v>0</v>
      </c>
    </row>
    <row r="7619" spans="1:9" x14ac:dyDescent="0.3">
      <c r="A7619" s="109">
        <v>44969</v>
      </c>
      <c r="B7619">
        <v>4</v>
      </c>
      <c r="C7619" s="49">
        <v>0</v>
      </c>
      <c r="D7619" s="49">
        <v>0</v>
      </c>
      <c r="E7619" s="49">
        <v>0</v>
      </c>
      <c r="I7619" s="49">
        <f t="shared" si="118"/>
        <v>0</v>
      </c>
    </row>
    <row r="7620" spans="1:9" x14ac:dyDescent="0.3">
      <c r="A7620" s="109">
        <v>44969</v>
      </c>
      <c r="B7620">
        <v>5</v>
      </c>
      <c r="C7620" s="49">
        <v>0</v>
      </c>
      <c r="D7620" s="49">
        <v>0</v>
      </c>
      <c r="E7620" s="49">
        <v>0</v>
      </c>
      <c r="I7620" s="49">
        <f t="shared" si="118"/>
        <v>0</v>
      </c>
    </row>
    <row r="7621" spans="1:9" x14ac:dyDescent="0.3">
      <c r="A7621" s="109">
        <v>44969</v>
      </c>
      <c r="B7621">
        <v>6</v>
      </c>
      <c r="C7621" s="49">
        <v>0</v>
      </c>
      <c r="D7621" s="49">
        <v>0</v>
      </c>
      <c r="E7621" s="49">
        <v>0</v>
      </c>
      <c r="I7621" s="49">
        <f t="shared" si="118"/>
        <v>0</v>
      </c>
    </row>
    <row r="7622" spans="1:9" x14ac:dyDescent="0.3">
      <c r="A7622" s="109">
        <v>44969</v>
      </c>
      <c r="B7622">
        <v>7</v>
      </c>
      <c r="C7622" s="49">
        <v>0</v>
      </c>
      <c r="D7622" s="49">
        <v>20</v>
      </c>
      <c r="E7622" s="49">
        <v>0</v>
      </c>
      <c r="I7622" s="49">
        <f t="shared" si="118"/>
        <v>7</v>
      </c>
    </row>
    <row r="7623" spans="1:9" x14ac:dyDescent="0.3">
      <c r="A7623" s="109">
        <v>44969</v>
      </c>
      <c r="B7623">
        <v>8</v>
      </c>
      <c r="C7623" s="49">
        <v>0</v>
      </c>
      <c r="D7623" s="49">
        <v>10000</v>
      </c>
      <c r="E7623" s="49">
        <v>200</v>
      </c>
      <c r="I7623" s="49">
        <f t="shared" si="118"/>
        <v>3400</v>
      </c>
    </row>
    <row r="7624" spans="1:9" x14ac:dyDescent="0.3">
      <c r="A7624" s="109">
        <v>44969</v>
      </c>
      <c r="B7624">
        <v>9</v>
      </c>
      <c r="C7624" s="49">
        <v>732805.55009841919</v>
      </c>
      <c r="D7624" s="49">
        <v>130000</v>
      </c>
      <c r="E7624" s="49">
        <v>2450</v>
      </c>
      <c r="I7624" s="49">
        <f t="shared" ref="I7624:I7687" si="119">ROUND(AVERAGE(C7624:E7624),0)</f>
        <v>288419</v>
      </c>
    </row>
    <row r="7625" spans="1:9" x14ac:dyDescent="0.3">
      <c r="A7625" s="109">
        <v>44969</v>
      </c>
      <c r="B7625">
        <v>10</v>
      </c>
      <c r="C7625" s="49">
        <v>1532958.7459564209</v>
      </c>
      <c r="D7625" s="49">
        <v>22780</v>
      </c>
      <c r="E7625" s="49">
        <v>7260</v>
      </c>
      <c r="I7625" s="49">
        <f t="shared" si="119"/>
        <v>521000</v>
      </c>
    </row>
    <row r="7626" spans="1:9" x14ac:dyDescent="0.3">
      <c r="A7626" s="109">
        <v>44969</v>
      </c>
      <c r="B7626">
        <v>11</v>
      </c>
      <c r="C7626" s="49">
        <v>1977369.9045181274</v>
      </c>
      <c r="D7626" s="49">
        <v>26570</v>
      </c>
      <c r="E7626" s="49">
        <v>9480</v>
      </c>
      <c r="I7626" s="49">
        <f t="shared" si="119"/>
        <v>671140</v>
      </c>
    </row>
    <row r="7627" spans="1:9" x14ac:dyDescent="0.3">
      <c r="A7627" s="109">
        <v>44969</v>
      </c>
      <c r="B7627">
        <v>12</v>
      </c>
      <c r="C7627" s="49">
        <v>2084258.5563659668</v>
      </c>
      <c r="D7627" s="49">
        <v>27340</v>
      </c>
      <c r="E7627" s="49">
        <v>10290</v>
      </c>
      <c r="I7627" s="49">
        <f t="shared" si="119"/>
        <v>707296</v>
      </c>
    </row>
    <row r="7628" spans="1:9" x14ac:dyDescent="0.3">
      <c r="A7628" s="109">
        <v>44969</v>
      </c>
      <c r="B7628">
        <v>13</v>
      </c>
      <c r="C7628" s="49">
        <v>1871104.8364639282</v>
      </c>
      <c r="D7628" s="49">
        <v>25420</v>
      </c>
      <c r="E7628" s="49">
        <v>10520</v>
      </c>
      <c r="I7628" s="49">
        <f t="shared" si="119"/>
        <v>635682</v>
      </c>
    </row>
    <row r="7629" spans="1:9" x14ac:dyDescent="0.3">
      <c r="A7629" s="109">
        <v>44969</v>
      </c>
      <c r="B7629">
        <v>14</v>
      </c>
      <c r="C7629" s="49">
        <v>1655508.1605911255</v>
      </c>
      <c r="D7629" s="49">
        <v>21000</v>
      </c>
      <c r="E7629" s="49">
        <v>9790</v>
      </c>
      <c r="I7629" s="49">
        <f t="shared" si="119"/>
        <v>562099</v>
      </c>
    </row>
    <row r="7630" spans="1:9" x14ac:dyDescent="0.3">
      <c r="A7630" s="109">
        <v>44969</v>
      </c>
      <c r="B7630">
        <v>15</v>
      </c>
      <c r="C7630" s="49">
        <v>1253928.1845092773</v>
      </c>
      <c r="D7630" s="49">
        <v>13760</v>
      </c>
      <c r="E7630" s="49">
        <v>7580</v>
      </c>
      <c r="I7630" s="49">
        <f t="shared" si="119"/>
        <v>425089</v>
      </c>
    </row>
    <row r="7631" spans="1:9" x14ac:dyDescent="0.3">
      <c r="A7631" s="109">
        <v>44969</v>
      </c>
      <c r="B7631">
        <v>16</v>
      </c>
      <c r="C7631" s="49">
        <v>822054.14772033691</v>
      </c>
      <c r="D7631" s="49">
        <v>7360</v>
      </c>
      <c r="E7631" s="49">
        <v>3940</v>
      </c>
      <c r="I7631" s="49">
        <f t="shared" si="119"/>
        <v>277785</v>
      </c>
    </row>
    <row r="7632" spans="1:9" x14ac:dyDescent="0.3">
      <c r="A7632" s="109">
        <v>44969</v>
      </c>
      <c r="B7632">
        <v>17</v>
      </c>
      <c r="C7632" s="49">
        <v>215259.87982749939</v>
      </c>
      <c r="D7632" s="49">
        <v>1450</v>
      </c>
      <c r="E7632" s="49">
        <v>600</v>
      </c>
      <c r="I7632" s="49">
        <f t="shared" si="119"/>
        <v>72437</v>
      </c>
    </row>
    <row r="7633" spans="1:9" x14ac:dyDescent="0.3">
      <c r="A7633" s="109">
        <v>44969</v>
      </c>
      <c r="B7633">
        <v>18</v>
      </c>
      <c r="C7633" s="49">
        <v>0</v>
      </c>
      <c r="D7633" s="49">
        <v>0</v>
      </c>
      <c r="E7633" s="49">
        <v>0</v>
      </c>
      <c r="I7633" s="49">
        <f t="shared" si="119"/>
        <v>0</v>
      </c>
    </row>
    <row r="7634" spans="1:9" x14ac:dyDescent="0.3">
      <c r="A7634" s="109">
        <v>44969</v>
      </c>
      <c r="B7634">
        <v>19</v>
      </c>
      <c r="C7634" s="49">
        <v>0</v>
      </c>
      <c r="D7634" s="49">
        <v>0</v>
      </c>
      <c r="E7634" s="49">
        <v>0</v>
      </c>
      <c r="I7634" s="49">
        <f t="shared" si="119"/>
        <v>0</v>
      </c>
    </row>
    <row r="7635" spans="1:9" x14ac:dyDescent="0.3">
      <c r="A7635" s="109">
        <v>44969</v>
      </c>
      <c r="B7635">
        <v>20</v>
      </c>
      <c r="C7635" s="49">
        <v>0</v>
      </c>
      <c r="D7635" s="49">
        <v>0</v>
      </c>
      <c r="E7635" s="49">
        <v>0</v>
      </c>
      <c r="I7635" s="49">
        <f t="shared" si="119"/>
        <v>0</v>
      </c>
    </row>
    <row r="7636" spans="1:9" x14ac:dyDescent="0.3">
      <c r="A7636" s="109">
        <v>44969</v>
      </c>
      <c r="B7636">
        <v>21</v>
      </c>
      <c r="C7636" s="49">
        <v>0</v>
      </c>
      <c r="D7636" s="49">
        <v>0</v>
      </c>
      <c r="E7636" s="49">
        <v>0</v>
      </c>
      <c r="I7636" s="49">
        <f t="shared" si="119"/>
        <v>0</v>
      </c>
    </row>
    <row r="7637" spans="1:9" x14ac:dyDescent="0.3">
      <c r="A7637" s="109">
        <v>44969</v>
      </c>
      <c r="B7637">
        <v>22</v>
      </c>
      <c r="C7637" s="49">
        <v>0</v>
      </c>
      <c r="D7637" s="49">
        <v>0</v>
      </c>
      <c r="E7637" s="49">
        <v>0</v>
      </c>
      <c r="I7637" s="49">
        <f t="shared" si="119"/>
        <v>0</v>
      </c>
    </row>
    <row r="7638" spans="1:9" x14ac:dyDescent="0.3">
      <c r="A7638" s="109">
        <v>44969</v>
      </c>
      <c r="B7638">
        <v>23</v>
      </c>
      <c r="C7638" s="49">
        <v>0</v>
      </c>
      <c r="D7638" s="49">
        <v>0</v>
      </c>
      <c r="E7638" s="49">
        <v>0</v>
      </c>
      <c r="I7638" s="49">
        <f t="shared" si="119"/>
        <v>0</v>
      </c>
    </row>
    <row r="7639" spans="1:9" x14ac:dyDescent="0.3">
      <c r="A7639" s="109">
        <v>44969</v>
      </c>
      <c r="B7639">
        <v>24</v>
      </c>
      <c r="C7639" s="49">
        <v>0</v>
      </c>
      <c r="D7639" s="49">
        <v>0</v>
      </c>
      <c r="E7639" s="49">
        <v>0</v>
      </c>
      <c r="I7639" s="49">
        <f t="shared" si="119"/>
        <v>0</v>
      </c>
    </row>
    <row r="7640" spans="1:9" x14ac:dyDescent="0.3">
      <c r="A7640" s="109">
        <v>44970</v>
      </c>
      <c r="B7640">
        <v>1</v>
      </c>
      <c r="C7640" s="49">
        <v>0</v>
      </c>
      <c r="D7640" s="49">
        <v>0</v>
      </c>
      <c r="E7640" s="49">
        <v>0</v>
      </c>
      <c r="I7640" s="49">
        <f t="shared" si="119"/>
        <v>0</v>
      </c>
    </row>
    <row r="7641" spans="1:9" x14ac:dyDescent="0.3">
      <c r="A7641" s="109">
        <v>44970</v>
      </c>
      <c r="B7641">
        <v>2</v>
      </c>
      <c r="C7641" s="49">
        <v>0</v>
      </c>
      <c r="D7641" s="49">
        <v>0</v>
      </c>
      <c r="E7641" s="49">
        <v>0</v>
      </c>
      <c r="I7641" s="49">
        <f t="shared" si="119"/>
        <v>0</v>
      </c>
    </row>
    <row r="7642" spans="1:9" x14ac:dyDescent="0.3">
      <c r="A7642" s="109">
        <v>44970</v>
      </c>
      <c r="B7642">
        <v>3</v>
      </c>
      <c r="C7642" s="49">
        <v>0</v>
      </c>
      <c r="D7642" s="49">
        <v>0</v>
      </c>
      <c r="E7642" s="49">
        <v>0</v>
      </c>
      <c r="I7642" s="49">
        <f t="shared" si="119"/>
        <v>0</v>
      </c>
    </row>
    <row r="7643" spans="1:9" x14ac:dyDescent="0.3">
      <c r="A7643" s="109">
        <v>44970</v>
      </c>
      <c r="B7643">
        <v>4</v>
      </c>
      <c r="C7643" s="49">
        <v>0</v>
      </c>
      <c r="D7643" s="49">
        <v>0</v>
      </c>
      <c r="E7643" s="49">
        <v>0</v>
      </c>
      <c r="I7643" s="49">
        <f t="shared" si="119"/>
        <v>0</v>
      </c>
    </row>
    <row r="7644" spans="1:9" x14ac:dyDescent="0.3">
      <c r="A7644" s="109">
        <v>44970</v>
      </c>
      <c r="B7644">
        <v>5</v>
      </c>
      <c r="C7644" s="49">
        <v>0</v>
      </c>
      <c r="D7644" s="49">
        <v>0</v>
      </c>
      <c r="E7644" s="49">
        <v>0</v>
      </c>
      <c r="I7644" s="49">
        <f t="shared" si="119"/>
        <v>0</v>
      </c>
    </row>
    <row r="7645" spans="1:9" x14ac:dyDescent="0.3">
      <c r="A7645" s="109">
        <v>44970</v>
      </c>
      <c r="B7645">
        <v>6</v>
      </c>
      <c r="C7645" s="49">
        <v>0</v>
      </c>
      <c r="D7645" s="49">
        <v>0</v>
      </c>
      <c r="E7645" s="49">
        <v>0</v>
      </c>
      <c r="I7645" s="49">
        <f t="shared" si="119"/>
        <v>0</v>
      </c>
    </row>
    <row r="7646" spans="1:9" x14ac:dyDescent="0.3">
      <c r="A7646" s="109">
        <v>44970</v>
      </c>
      <c r="B7646">
        <v>7</v>
      </c>
      <c r="C7646" s="49">
        <v>0</v>
      </c>
      <c r="D7646" s="49">
        <v>0</v>
      </c>
      <c r="E7646" s="49">
        <v>0</v>
      </c>
      <c r="I7646" s="49">
        <f t="shared" si="119"/>
        <v>0</v>
      </c>
    </row>
    <row r="7647" spans="1:9" x14ac:dyDescent="0.3">
      <c r="A7647" s="109">
        <v>44970</v>
      </c>
      <c r="B7647">
        <v>8</v>
      </c>
      <c r="C7647" s="49">
        <v>0</v>
      </c>
      <c r="D7647" s="49">
        <v>1650</v>
      </c>
      <c r="E7647" s="49">
        <v>40</v>
      </c>
      <c r="I7647" s="49">
        <f t="shared" si="119"/>
        <v>563</v>
      </c>
    </row>
    <row r="7648" spans="1:9" x14ac:dyDescent="0.3">
      <c r="A7648" s="109">
        <v>44970</v>
      </c>
      <c r="B7648">
        <v>9</v>
      </c>
      <c r="C7648" s="49">
        <v>97630.0910115242</v>
      </c>
      <c r="D7648" s="49">
        <v>6100</v>
      </c>
      <c r="E7648" s="49">
        <v>1810</v>
      </c>
      <c r="I7648" s="49">
        <f t="shared" si="119"/>
        <v>35180</v>
      </c>
    </row>
    <row r="7649" spans="1:9" x14ac:dyDescent="0.3">
      <c r="A7649" s="109">
        <v>44970</v>
      </c>
      <c r="B7649">
        <v>10</v>
      </c>
      <c r="C7649" s="49">
        <v>610324.02515411377</v>
      </c>
      <c r="D7649" s="49">
        <v>11680</v>
      </c>
      <c r="E7649" s="49">
        <v>3760</v>
      </c>
      <c r="I7649" s="49">
        <f t="shared" si="119"/>
        <v>208588</v>
      </c>
    </row>
    <row r="7650" spans="1:9" x14ac:dyDescent="0.3">
      <c r="A7650" s="109">
        <v>44970</v>
      </c>
      <c r="B7650">
        <v>11</v>
      </c>
      <c r="C7650" s="49">
        <v>1453165.8887863159</v>
      </c>
      <c r="D7650" s="49">
        <v>18810</v>
      </c>
      <c r="E7650" s="49">
        <v>8600</v>
      </c>
      <c r="I7650" s="49">
        <f t="shared" si="119"/>
        <v>493525</v>
      </c>
    </row>
    <row r="7651" spans="1:9" x14ac:dyDescent="0.3">
      <c r="A7651" s="109">
        <v>44970</v>
      </c>
      <c r="B7651">
        <v>12</v>
      </c>
      <c r="C7651" s="49">
        <v>1386978.8646697998</v>
      </c>
      <c r="D7651" s="49">
        <v>25190</v>
      </c>
      <c r="E7651" s="49">
        <v>10450</v>
      </c>
      <c r="I7651" s="49">
        <f t="shared" si="119"/>
        <v>474206</v>
      </c>
    </row>
    <row r="7652" spans="1:9" x14ac:dyDescent="0.3">
      <c r="A7652" s="109">
        <v>44970</v>
      </c>
      <c r="B7652">
        <v>13</v>
      </c>
      <c r="C7652" s="49">
        <v>1881287.2171401978</v>
      </c>
      <c r="D7652" s="49">
        <v>25180</v>
      </c>
      <c r="E7652" s="49">
        <v>10750</v>
      </c>
      <c r="I7652" s="49">
        <f t="shared" si="119"/>
        <v>639072</v>
      </c>
    </row>
    <row r="7653" spans="1:9" x14ac:dyDescent="0.3">
      <c r="A7653" s="109">
        <v>44970</v>
      </c>
      <c r="B7653">
        <v>14</v>
      </c>
      <c r="C7653" s="49">
        <v>2428629.6367645264</v>
      </c>
      <c r="D7653" s="49">
        <v>26640</v>
      </c>
      <c r="E7653" s="49">
        <v>10210</v>
      </c>
      <c r="I7653" s="49">
        <f t="shared" si="119"/>
        <v>821827</v>
      </c>
    </row>
    <row r="7654" spans="1:9" x14ac:dyDescent="0.3">
      <c r="A7654" s="109">
        <v>44970</v>
      </c>
      <c r="B7654">
        <v>15</v>
      </c>
      <c r="C7654" s="49">
        <v>1983780.8609008789</v>
      </c>
      <c r="D7654" s="49">
        <v>24730</v>
      </c>
      <c r="E7654" s="49">
        <v>8860</v>
      </c>
      <c r="I7654" s="49">
        <f t="shared" si="119"/>
        <v>672457</v>
      </c>
    </row>
    <row r="7655" spans="1:9" x14ac:dyDescent="0.3">
      <c r="A7655" s="109">
        <v>44970</v>
      </c>
      <c r="B7655">
        <v>16</v>
      </c>
      <c r="C7655" s="49">
        <v>1448004.7225952148</v>
      </c>
      <c r="D7655" s="49">
        <v>16810</v>
      </c>
      <c r="E7655" s="49">
        <v>5230</v>
      </c>
      <c r="I7655" s="49">
        <f t="shared" si="119"/>
        <v>490015</v>
      </c>
    </row>
    <row r="7656" spans="1:9" x14ac:dyDescent="0.3">
      <c r="A7656" s="109">
        <v>44970</v>
      </c>
      <c r="B7656">
        <v>17</v>
      </c>
      <c r="C7656" s="49">
        <v>653351.96256637573</v>
      </c>
      <c r="D7656" s="49">
        <v>1920</v>
      </c>
      <c r="E7656" s="49">
        <v>990</v>
      </c>
      <c r="I7656" s="49">
        <f t="shared" si="119"/>
        <v>218754</v>
      </c>
    </row>
    <row r="7657" spans="1:9" x14ac:dyDescent="0.3">
      <c r="A7657" s="109">
        <v>44970</v>
      </c>
      <c r="B7657">
        <v>18</v>
      </c>
      <c r="C7657" s="49">
        <v>0</v>
      </c>
      <c r="D7657" s="49">
        <v>0</v>
      </c>
      <c r="E7657" s="49">
        <v>0</v>
      </c>
      <c r="I7657" s="49">
        <f t="shared" si="119"/>
        <v>0</v>
      </c>
    </row>
    <row r="7658" spans="1:9" x14ac:dyDescent="0.3">
      <c r="A7658" s="109">
        <v>44970</v>
      </c>
      <c r="B7658">
        <v>19</v>
      </c>
      <c r="C7658" s="49">
        <v>0</v>
      </c>
      <c r="D7658" s="49">
        <v>0</v>
      </c>
      <c r="E7658" s="49">
        <v>0</v>
      </c>
      <c r="I7658" s="49">
        <f t="shared" si="119"/>
        <v>0</v>
      </c>
    </row>
    <row r="7659" spans="1:9" x14ac:dyDescent="0.3">
      <c r="A7659" s="109">
        <v>44970</v>
      </c>
      <c r="B7659">
        <v>20</v>
      </c>
      <c r="C7659" s="49">
        <v>0</v>
      </c>
      <c r="D7659" s="49">
        <v>0</v>
      </c>
      <c r="E7659" s="49">
        <v>0</v>
      </c>
      <c r="I7659" s="49">
        <f t="shared" si="119"/>
        <v>0</v>
      </c>
    </row>
    <row r="7660" spans="1:9" x14ac:dyDescent="0.3">
      <c r="A7660" s="109">
        <v>44970</v>
      </c>
      <c r="B7660">
        <v>21</v>
      </c>
      <c r="C7660" s="49">
        <v>0</v>
      </c>
      <c r="D7660" s="49">
        <v>0</v>
      </c>
      <c r="E7660" s="49">
        <v>0</v>
      </c>
      <c r="I7660" s="49">
        <f t="shared" si="119"/>
        <v>0</v>
      </c>
    </row>
    <row r="7661" spans="1:9" x14ac:dyDescent="0.3">
      <c r="A7661" s="109">
        <v>44970</v>
      </c>
      <c r="B7661">
        <v>22</v>
      </c>
      <c r="C7661" s="49">
        <v>0</v>
      </c>
      <c r="D7661" s="49">
        <v>0</v>
      </c>
      <c r="E7661" s="49">
        <v>0</v>
      </c>
      <c r="I7661" s="49">
        <f t="shared" si="119"/>
        <v>0</v>
      </c>
    </row>
    <row r="7662" spans="1:9" x14ac:dyDescent="0.3">
      <c r="A7662" s="109">
        <v>44970</v>
      </c>
      <c r="B7662">
        <v>23</v>
      </c>
      <c r="C7662" s="49">
        <v>0</v>
      </c>
      <c r="D7662" s="49">
        <v>0</v>
      </c>
      <c r="E7662" s="49">
        <v>0</v>
      </c>
      <c r="I7662" s="49">
        <f t="shared" si="119"/>
        <v>0</v>
      </c>
    </row>
    <row r="7663" spans="1:9" x14ac:dyDescent="0.3">
      <c r="A7663" s="109">
        <v>44970</v>
      </c>
      <c r="B7663">
        <v>24</v>
      </c>
      <c r="C7663" s="49">
        <v>0</v>
      </c>
      <c r="D7663" s="49">
        <v>0</v>
      </c>
      <c r="E7663" s="49">
        <v>0</v>
      </c>
      <c r="I7663" s="49">
        <f t="shared" si="119"/>
        <v>0</v>
      </c>
    </row>
    <row r="7664" spans="1:9" x14ac:dyDescent="0.3">
      <c r="A7664" s="109">
        <v>44971</v>
      </c>
      <c r="B7664">
        <v>1</v>
      </c>
      <c r="C7664" s="49">
        <v>0</v>
      </c>
      <c r="D7664" s="49">
        <v>0</v>
      </c>
      <c r="E7664" s="49">
        <v>0</v>
      </c>
      <c r="I7664" s="49">
        <f t="shared" si="119"/>
        <v>0</v>
      </c>
    </row>
    <row r="7665" spans="1:9" x14ac:dyDescent="0.3">
      <c r="A7665" s="109">
        <v>44971</v>
      </c>
      <c r="B7665">
        <v>2</v>
      </c>
      <c r="C7665" s="49">
        <v>0</v>
      </c>
      <c r="D7665" s="49">
        <v>0</v>
      </c>
      <c r="E7665" s="49">
        <v>0</v>
      </c>
      <c r="I7665" s="49">
        <f t="shared" si="119"/>
        <v>0</v>
      </c>
    </row>
    <row r="7666" spans="1:9" x14ac:dyDescent="0.3">
      <c r="A7666" s="109">
        <v>44971</v>
      </c>
      <c r="B7666">
        <v>3</v>
      </c>
      <c r="C7666" s="49">
        <v>0</v>
      </c>
      <c r="D7666" s="49">
        <v>0</v>
      </c>
      <c r="E7666" s="49">
        <v>0</v>
      </c>
      <c r="I7666" s="49">
        <f t="shared" si="119"/>
        <v>0</v>
      </c>
    </row>
    <row r="7667" spans="1:9" x14ac:dyDescent="0.3">
      <c r="A7667" s="109">
        <v>44971</v>
      </c>
      <c r="B7667">
        <v>4</v>
      </c>
      <c r="C7667" s="49">
        <v>0</v>
      </c>
      <c r="D7667" s="49">
        <v>0</v>
      </c>
      <c r="E7667" s="49">
        <v>0</v>
      </c>
      <c r="I7667" s="49">
        <f t="shared" si="119"/>
        <v>0</v>
      </c>
    </row>
    <row r="7668" spans="1:9" x14ac:dyDescent="0.3">
      <c r="A7668" s="109">
        <v>44971</v>
      </c>
      <c r="B7668">
        <v>5</v>
      </c>
      <c r="C7668" s="49">
        <v>0</v>
      </c>
      <c r="D7668" s="49">
        <v>0</v>
      </c>
      <c r="E7668" s="49">
        <v>0</v>
      </c>
      <c r="I7668" s="49">
        <f t="shared" si="119"/>
        <v>0</v>
      </c>
    </row>
    <row r="7669" spans="1:9" x14ac:dyDescent="0.3">
      <c r="A7669" s="109">
        <v>44971</v>
      </c>
      <c r="B7669">
        <v>6</v>
      </c>
      <c r="C7669" s="49">
        <v>0</v>
      </c>
      <c r="D7669" s="49">
        <v>0</v>
      </c>
      <c r="E7669" s="49">
        <v>0</v>
      </c>
      <c r="I7669" s="49">
        <f t="shared" si="119"/>
        <v>0</v>
      </c>
    </row>
    <row r="7670" spans="1:9" x14ac:dyDescent="0.3">
      <c r="A7670" s="109">
        <v>44971</v>
      </c>
      <c r="B7670">
        <v>7</v>
      </c>
      <c r="C7670" s="49">
        <v>0</v>
      </c>
      <c r="D7670" s="49">
        <v>0</v>
      </c>
      <c r="E7670" s="49">
        <v>0</v>
      </c>
      <c r="I7670" s="49">
        <f t="shared" si="119"/>
        <v>0</v>
      </c>
    </row>
    <row r="7671" spans="1:9" x14ac:dyDescent="0.3">
      <c r="A7671" s="109">
        <v>44971</v>
      </c>
      <c r="B7671">
        <v>8</v>
      </c>
      <c r="C7671" s="49">
        <v>0</v>
      </c>
      <c r="D7671" s="49">
        <v>1180</v>
      </c>
      <c r="E7671" s="49">
        <v>20</v>
      </c>
      <c r="I7671" s="49">
        <f t="shared" si="119"/>
        <v>400</v>
      </c>
    </row>
    <row r="7672" spans="1:9" x14ac:dyDescent="0.3">
      <c r="A7672" s="109">
        <v>44971</v>
      </c>
      <c r="B7672">
        <v>9</v>
      </c>
      <c r="C7672" s="49">
        <v>0</v>
      </c>
      <c r="D7672" s="49">
        <v>12210</v>
      </c>
      <c r="E7672" s="49">
        <v>10000</v>
      </c>
      <c r="I7672" s="49">
        <f t="shared" si="119"/>
        <v>7403</v>
      </c>
    </row>
    <row r="7673" spans="1:9" x14ac:dyDescent="0.3">
      <c r="A7673" s="109">
        <v>44971</v>
      </c>
      <c r="B7673">
        <v>10</v>
      </c>
      <c r="C7673" s="49">
        <v>1853771.8057632446</v>
      </c>
      <c r="D7673" s="49">
        <v>16079.999999999998</v>
      </c>
      <c r="E7673" s="49">
        <v>5880</v>
      </c>
      <c r="I7673" s="49">
        <f t="shared" si="119"/>
        <v>625244</v>
      </c>
    </row>
    <row r="7674" spans="1:9" x14ac:dyDescent="0.3">
      <c r="A7674" s="109">
        <v>44971</v>
      </c>
      <c r="B7674">
        <v>11</v>
      </c>
      <c r="C7674" s="49">
        <v>714199.66220855713</v>
      </c>
      <c r="D7674" s="49">
        <v>10290</v>
      </c>
      <c r="E7674" s="49">
        <v>9620</v>
      </c>
      <c r="I7674" s="49">
        <f t="shared" si="119"/>
        <v>244703</v>
      </c>
    </row>
    <row r="7675" spans="1:9" x14ac:dyDescent="0.3">
      <c r="A7675" s="109">
        <v>44971</v>
      </c>
      <c r="B7675">
        <v>12</v>
      </c>
      <c r="C7675" s="49">
        <v>2430272.8176116943</v>
      </c>
      <c r="D7675" s="49">
        <v>28540</v>
      </c>
      <c r="E7675" s="49">
        <v>10980</v>
      </c>
      <c r="I7675" s="49">
        <f t="shared" si="119"/>
        <v>823264</v>
      </c>
    </row>
    <row r="7676" spans="1:9" x14ac:dyDescent="0.3">
      <c r="A7676" s="109">
        <v>44971</v>
      </c>
      <c r="B7676">
        <v>13</v>
      </c>
      <c r="C7676" s="49">
        <v>2517342.5674438477</v>
      </c>
      <c r="D7676" s="49">
        <v>28580</v>
      </c>
      <c r="E7676" s="49">
        <v>11320</v>
      </c>
      <c r="I7676" s="49">
        <f t="shared" si="119"/>
        <v>852414</v>
      </c>
    </row>
    <row r="7677" spans="1:9" x14ac:dyDescent="0.3">
      <c r="A7677" s="109">
        <v>44971</v>
      </c>
      <c r="B7677">
        <v>14</v>
      </c>
      <c r="C7677" s="49">
        <v>2404963.493347168</v>
      </c>
      <c r="D7677" s="49">
        <v>25610</v>
      </c>
      <c r="E7677" s="49">
        <v>10750</v>
      </c>
      <c r="I7677" s="49">
        <f t="shared" si="119"/>
        <v>813774</v>
      </c>
    </row>
    <row r="7678" spans="1:9" x14ac:dyDescent="0.3">
      <c r="A7678" s="109">
        <v>44971</v>
      </c>
      <c r="B7678">
        <v>15</v>
      </c>
      <c r="C7678" s="49">
        <v>2045761.5852355957</v>
      </c>
      <c r="D7678" s="49">
        <v>26450</v>
      </c>
      <c r="E7678" s="49">
        <v>9250</v>
      </c>
      <c r="I7678" s="49">
        <f t="shared" si="119"/>
        <v>693821</v>
      </c>
    </row>
    <row r="7679" spans="1:9" x14ac:dyDescent="0.3">
      <c r="A7679" s="109">
        <v>44971</v>
      </c>
      <c r="B7679">
        <v>16</v>
      </c>
      <c r="C7679" s="49">
        <v>1490596.4136123657</v>
      </c>
      <c r="D7679" s="49">
        <v>18540</v>
      </c>
      <c r="E7679" s="49">
        <v>5380</v>
      </c>
      <c r="I7679" s="49">
        <f t="shared" si="119"/>
        <v>504839</v>
      </c>
    </row>
    <row r="7680" spans="1:9" x14ac:dyDescent="0.3">
      <c r="A7680" s="109">
        <v>44971</v>
      </c>
      <c r="B7680">
        <v>17</v>
      </c>
      <c r="C7680" s="49">
        <v>337548.04730415344</v>
      </c>
      <c r="D7680" s="49">
        <v>1560</v>
      </c>
      <c r="E7680" s="49">
        <v>1440</v>
      </c>
      <c r="I7680" s="49">
        <f t="shared" si="119"/>
        <v>113516</v>
      </c>
    </row>
    <row r="7681" spans="1:9" x14ac:dyDescent="0.3">
      <c r="A7681" s="109">
        <v>44971</v>
      </c>
      <c r="B7681">
        <v>18</v>
      </c>
      <c r="C7681" s="49">
        <v>0</v>
      </c>
      <c r="D7681" s="49">
        <v>80</v>
      </c>
      <c r="E7681" s="49">
        <v>0</v>
      </c>
      <c r="I7681" s="49">
        <f t="shared" si="119"/>
        <v>27</v>
      </c>
    </row>
    <row r="7682" spans="1:9" x14ac:dyDescent="0.3">
      <c r="A7682" s="109">
        <v>44971</v>
      </c>
      <c r="B7682">
        <v>19</v>
      </c>
      <c r="C7682" s="49">
        <v>0</v>
      </c>
      <c r="D7682" s="49">
        <v>0</v>
      </c>
      <c r="E7682" s="49">
        <v>0</v>
      </c>
      <c r="I7682" s="49">
        <f t="shared" si="119"/>
        <v>0</v>
      </c>
    </row>
    <row r="7683" spans="1:9" x14ac:dyDescent="0.3">
      <c r="A7683" s="109">
        <v>44971</v>
      </c>
      <c r="B7683">
        <v>20</v>
      </c>
      <c r="C7683" s="49">
        <v>0</v>
      </c>
      <c r="D7683" s="49">
        <v>0</v>
      </c>
      <c r="E7683" s="49">
        <v>0</v>
      </c>
      <c r="I7683" s="49">
        <f t="shared" si="119"/>
        <v>0</v>
      </c>
    </row>
    <row r="7684" spans="1:9" x14ac:dyDescent="0.3">
      <c r="A7684" s="109">
        <v>44971</v>
      </c>
      <c r="B7684">
        <v>21</v>
      </c>
      <c r="C7684" s="49">
        <v>0</v>
      </c>
      <c r="D7684" s="49">
        <v>0</v>
      </c>
      <c r="E7684" s="49">
        <v>0</v>
      </c>
      <c r="I7684" s="49">
        <f t="shared" si="119"/>
        <v>0</v>
      </c>
    </row>
    <row r="7685" spans="1:9" x14ac:dyDescent="0.3">
      <c r="A7685" s="109">
        <v>44971</v>
      </c>
      <c r="B7685">
        <v>22</v>
      </c>
      <c r="C7685" s="49">
        <v>0</v>
      </c>
      <c r="D7685" s="49">
        <v>0</v>
      </c>
      <c r="E7685" s="49">
        <v>0</v>
      </c>
      <c r="I7685" s="49">
        <f t="shared" si="119"/>
        <v>0</v>
      </c>
    </row>
    <row r="7686" spans="1:9" x14ac:dyDescent="0.3">
      <c r="A7686" s="109">
        <v>44971</v>
      </c>
      <c r="B7686">
        <v>23</v>
      </c>
      <c r="C7686" s="49">
        <v>0</v>
      </c>
      <c r="D7686" s="49">
        <v>0</v>
      </c>
      <c r="E7686" s="49">
        <v>0</v>
      </c>
      <c r="I7686" s="49">
        <f t="shared" si="119"/>
        <v>0</v>
      </c>
    </row>
    <row r="7687" spans="1:9" x14ac:dyDescent="0.3">
      <c r="A7687" s="109">
        <v>44971</v>
      </c>
      <c r="B7687">
        <v>24</v>
      </c>
      <c r="C7687" s="49">
        <v>0</v>
      </c>
      <c r="D7687" s="49">
        <v>0</v>
      </c>
      <c r="E7687" s="49">
        <v>0</v>
      </c>
      <c r="I7687" s="49">
        <f t="shared" si="119"/>
        <v>0</v>
      </c>
    </row>
    <row r="7688" spans="1:9" x14ac:dyDescent="0.3">
      <c r="A7688" s="109">
        <v>44972</v>
      </c>
      <c r="B7688">
        <v>1</v>
      </c>
      <c r="C7688" s="49">
        <v>0</v>
      </c>
      <c r="D7688" s="49">
        <v>0</v>
      </c>
      <c r="E7688" s="49">
        <v>0</v>
      </c>
      <c r="I7688" s="49">
        <f t="shared" ref="I7688:I7751" si="120">ROUND(AVERAGE(C7688:E7688),0)</f>
        <v>0</v>
      </c>
    </row>
    <row r="7689" spans="1:9" x14ac:dyDescent="0.3">
      <c r="A7689" s="109">
        <v>44972</v>
      </c>
      <c r="B7689">
        <v>2</v>
      </c>
      <c r="C7689" s="49">
        <v>0</v>
      </c>
      <c r="D7689" s="49">
        <v>0</v>
      </c>
      <c r="E7689" s="49">
        <v>0</v>
      </c>
      <c r="I7689" s="49">
        <f t="shared" si="120"/>
        <v>0</v>
      </c>
    </row>
    <row r="7690" spans="1:9" x14ac:dyDescent="0.3">
      <c r="A7690" s="109">
        <v>44972</v>
      </c>
      <c r="B7690">
        <v>3</v>
      </c>
      <c r="C7690" s="49">
        <v>0</v>
      </c>
      <c r="D7690" s="49">
        <v>0</v>
      </c>
      <c r="E7690" s="49">
        <v>0</v>
      </c>
      <c r="I7690" s="49">
        <f t="shared" si="120"/>
        <v>0</v>
      </c>
    </row>
    <row r="7691" spans="1:9" x14ac:dyDescent="0.3">
      <c r="A7691" s="109">
        <v>44972</v>
      </c>
      <c r="B7691">
        <v>4</v>
      </c>
      <c r="C7691" s="49">
        <v>0</v>
      </c>
      <c r="D7691" s="49">
        <v>0</v>
      </c>
      <c r="E7691" s="49">
        <v>0</v>
      </c>
      <c r="I7691" s="49">
        <f t="shared" si="120"/>
        <v>0</v>
      </c>
    </row>
    <row r="7692" spans="1:9" x14ac:dyDescent="0.3">
      <c r="A7692" s="109">
        <v>44972</v>
      </c>
      <c r="B7692">
        <v>5</v>
      </c>
      <c r="C7692" s="49">
        <v>0</v>
      </c>
      <c r="D7692" s="49">
        <v>0</v>
      </c>
      <c r="E7692" s="49">
        <v>0</v>
      </c>
      <c r="I7692" s="49">
        <f t="shared" si="120"/>
        <v>0</v>
      </c>
    </row>
    <row r="7693" spans="1:9" x14ac:dyDescent="0.3">
      <c r="A7693" s="109">
        <v>44972</v>
      </c>
      <c r="B7693">
        <v>6</v>
      </c>
      <c r="C7693" s="49">
        <v>0</v>
      </c>
      <c r="D7693" s="49">
        <v>0</v>
      </c>
      <c r="E7693" s="49">
        <v>0</v>
      </c>
      <c r="I7693" s="49">
        <f t="shared" si="120"/>
        <v>0</v>
      </c>
    </row>
    <row r="7694" spans="1:9" x14ac:dyDescent="0.3">
      <c r="A7694" s="109">
        <v>44972</v>
      </c>
      <c r="B7694">
        <v>7</v>
      </c>
      <c r="C7694" s="49">
        <v>0</v>
      </c>
      <c r="D7694" s="49">
        <v>0</v>
      </c>
      <c r="E7694" s="49">
        <v>0</v>
      </c>
      <c r="I7694" s="49">
        <f t="shared" si="120"/>
        <v>0</v>
      </c>
    </row>
    <row r="7695" spans="1:9" x14ac:dyDescent="0.3">
      <c r="A7695" s="109">
        <v>44972</v>
      </c>
      <c r="B7695">
        <v>8</v>
      </c>
      <c r="C7695" s="49">
        <v>0</v>
      </c>
      <c r="D7695" s="49">
        <v>400</v>
      </c>
      <c r="E7695" s="49">
        <v>40</v>
      </c>
      <c r="I7695" s="49">
        <f t="shared" si="120"/>
        <v>147</v>
      </c>
    </row>
    <row r="7696" spans="1:9" x14ac:dyDescent="0.3">
      <c r="A7696" s="109">
        <v>44972</v>
      </c>
      <c r="B7696">
        <v>9</v>
      </c>
      <c r="C7696" s="49">
        <v>0</v>
      </c>
      <c r="D7696" s="49">
        <v>1420</v>
      </c>
      <c r="E7696" s="49">
        <v>210</v>
      </c>
      <c r="I7696" s="49">
        <f t="shared" si="120"/>
        <v>543</v>
      </c>
    </row>
    <row r="7697" spans="1:9" x14ac:dyDescent="0.3">
      <c r="A7697" s="109">
        <v>44972</v>
      </c>
      <c r="B7697">
        <v>10</v>
      </c>
      <c r="C7697" s="49">
        <v>0</v>
      </c>
      <c r="D7697" s="49">
        <v>6880</v>
      </c>
      <c r="E7697" s="49">
        <v>3200</v>
      </c>
      <c r="I7697" s="49">
        <f t="shared" si="120"/>
        <v>3360</v>
      </c>
    </row>
    <row r="7698" spans="1:9" x14ac:dyDescent="0.3">
      <c r="A7698" s="109">
        <v>44972</v>
      </c>
      <c r="B7698">
        <v>11</v>
      </c>
      <c r="C7698" s="49">
        <v>534991.86038970947</v>
      </c>
      <c r="D7698" s="49">
        <v>7170</v>
      </c>
      <c r="E7698" s="49">
        <v>6170</v>
      </c>
      <c r="I7698" s="49">
        <f t="shared" si="120"/>
        <v>182777</v>
      </c>
    </row>
    <row r="7699" spans="1:9" x14ac:dyDescent="0.3">
      <c r="A7699" s="109">
        <v>44972</v>
      </c>
      <c r="B7699">
        <v>12</v>
      </c>
      <c r="C7699" s="49">
        <v>680566.60890579224</v>
      </c>
      <c r="D7699" s="49">
        <v>9640</v>
      </c>
      <c r="E7699" s="49">
        <v>1570</v>
      </c>
      <c r="I7699" s="49">
        <f t="shared" si="120"/>
        <v>230592</v>
      </c>
    </row>
    <row r="7700" spans="1:9" x14ac:dyDescent="0.3">
      <c r="A7700" s="109">
        <v>44972</v>
      </c>
      <c r="B7700">
        <v>13</v>
      </c>
      <c r="C7700" s="49">
        <v>948718.90544891357</v>
      </c>
      <c r="D7700" s="49">
        <v>13780</v>
      </c>
      <c r="E7700" s="49">
        <v>7340</v>
      </c>
      <c r="I7700" s="49">
        <f t="shared" si="120"/>
        <v>323280</v>
      </c>
    </row>
    <row r="7701" spans="1:9" x14ac:dyDescent="0.3">
      <c r="A7701" s="109">
        <v>44972</v>
      </c>
      <c r="B7701">
        <v>14</v>
      </c>
      <c r="C7701" s="49">
        <v>2165786.7431640625</v>
      </c>
      <c r="D7701" s="49">
        <v>27290</v>
      </c>
      <c r="E7701" s="49">
        <v>8550</v>
      </c>
      <c r="I7701" s="49">
        <f t="shared" si="120"/>
        <v>733876</v>
      </c>
    </row>
    <row r="7702" spans="1:9" x14ac:dyDescent="0.3">
      <c r="A7702" s="109">
        <v>44972</v>
      </c>
      <c r="B7702">
        <v>15</v>
      </c>
      <c r="C7702" s="49">
        <v>1880039.8111343384</v>
      </c>
      <c r="D7702" s="49">
        <v>22210</v>
      </c>
      <c r="E7702" s="49">
        <v>7380</v>
      </c>
      <c r="I7702" s="49">
        <f t="shared" si="120"/>
        <v>636543</v>
      </c>
    </row>
    <row r="7703" spans="1:9" x14ac:dyDescent="0.3">
      <c r="A7703" s="109">
        <v>44972</v>
      </c>
      <c r="B7703">
        <v>16</v>
      </c>
      <c r="C7703" s="49">
        <v>1100983.2620620728</v>
      </c>
      <c r="D7703" s="49">
        <v>11330</v>
      </c>
      <c r="E7703" s="49">
        <v>4990</v>
      </c>
      <c r="I7703" s="49">
        <f t="shared" si="120"/>
        <v>372434</v>
      </c>
    </row>
    <row r="7704" spans="1:9" x14ac:dyDescent="0.3">
      <c r="A7704" s="109">
        <v>44972</v>
      </c>
      <c r="B7704">
        <v>17</v>
      </c>
      <c r="C7704" s="49">
        <v>586991.0717010498</v>
      </c>
      <c r="D7704" s="49">
        <v>2460</v>
      </c>
      <c r="E7704" s="49">
        <v>1090</v>
      </c>
      <c r="I7704" s="49">
        <f t="shared" si="120"/>
        <v>196847</v>
      </c>
    </row>
    <row r="7705" spans="1:9" x14ac:dyDescent="0.3">
      <c r="A7705" s="109">
        <v>44972</v>
      </c>
      <c r="B7705">
        <v>18</v>
      </c>
      <c r="C7705" s="49">
        <v>0</v>
      </c>
      <c r="D7705" s="49">
        <v>40</v>
      </c>
      <c r="E7705" s="49">
        <v>0</v>
      </c>
      <c r="I7705" s="49">
        <f t="shared" si="120"/>
        <v>13</v>
      </c>
    </row>
    <row r="7706" spans="1:9" x14ac:dyDescent="0.3">
      <c r="A7706" s="109">
        <v>44972</v>
      </c>
      <c r="B7706">
        <v>19</v>
      </c>
      <c r="C7706" s="49">
        <v>0</v>
      </c>
      <c r="D7706" s="49">
        <v>0</v>
      </c>
      <c r="E7706" s="49">
        <v>0</v>
      </c>
      <c r="I7706" s="49">
        <f t="shared" si="120"/>
        <v>0</v>
      </c>
    </row>
    <row r="7707" spans="1:9" x14ac:dyDescent="0.3">
      <c r="A7707" s="109">
        <v>44972</v>
      </c>
      <c r="B7707">
        <v>20</v>
      </c>
      <c r="C7707" s="49">
        <v>0</v>
      </c>
      <c r="D7707" s="49">
        <v>0</v>
      </c>
      <c r="E7707" s="49">
        <v>0</v>
      </c>
      <c r="I7707" s="49">
        <f t="shared" si="120"/>
        <v>0</v>
      </c>
    </row>
    <row r="7708" spans="1:9" x14ac:dyDescent="0.3">
      <c r="A7708" s="109">
        <v>44972</v>
      </c>
      <c r="B7708">
        <v>21</v>
      </c>
      <c r="C7708" s="49">
        <v>0</v>
      </c>
      <c r="D7708" s="49">
        <v>0</v>
      </c>
      <c r="E7708" s="49">
        <v>0</v>
      </c>
      <c r="I7708" s="49">
        <f t="shared" si="120"/>
        <v>0</v>
      </c>
    </row>
    <row r="7709" spans="1:9" x14ac:dyDescent="0.3">
      <c r="A7709" s="109">
        <v>44972</v>
      </c>
      <c r="B7709">
        <v>22</v>
      </c>
      <c r="C7709" s="49">
        <v>0</v>
      </c>
      <c r="D7709" s="49">
        <v>0</v>
      </c>
      <c r="E7709" s="49">
        <v>0</v>
      </c>
      <c r="I7709" s="49">
        <f t="shared" si="120"/>
        <v>0</v>
      </c>
    </row>
    <row r="7710" spans="1:9" x14ac:dyDescent="0.3">
      <c r="A7710" s="109">
        <v>44972</v>
      </c>
      <c r="B7710">
        <v>23</v>
      </c>
      <c r="C7710" s="49">
        <v>0</v>
      </c>
      <c r="D7710" s="49">
        <v>0</v>
      </c>
      <c r="E7710" s="49">
        <v>0</v>
      </c>
      <c r="I7710" s="49">
        <f t="shared" si="120"/>
        <v>0</v>
      </c>
    </row>
    <row r="7711" spans="1:9" x14ac:dyDescent="0.3">
      <c r="A7711" s="109">
        <v>44972</v>
      </c>
      <c r="B7711">
        <v>24</v>
      </c>
      <c r="C7711" s="49">
        <v>0</v>
      </c>
      <c r="D7711" s="49">
        <v>0</v>
      </c>
      <c r="E7711" s="49">
        <v>0</v>
      </c>
      <c r="I7711" s="49">
        <f t="shared" si="120"/>
        <v>0</v>
      </c>
    </row>
    <row r="7712" spans="1:9" x14ac:dyDescent="0.3">
      <c r="A7712" s="109">
        <v>44973</v>
      </c>
      <c r="B7712">
        <v>1</v>
      </c>
      <c r="C7712" s="49">
        <v>0</v>
      </c>
      <c r="D7712" s="49">
        <v>0</v>
      </c>
      <c r="E7712" s="49">
        <v>0</v>
      </c>
      <c r="I7712" s="49">
        <f t="shared" si="120"/>
        <v>0</v>
      </c>
    </row>
    <row r="7713" spans="1:9" x14ac:dyDescent="0.3">
      <c r="A7713" s="109">
        <v>44973</v>
      </c>
      <c r="B7713">
        <v>2</v>
      </c>
      <c r="C7713" s="49">
        <v>0</v>
      </c>
      <c r="D7713" s="49">
        <v>0</v>
      </c>
      <c r="E7713" s="49">
        <v>0</v>
      </c>
      <c r="I7713" s="49">
        <f t="shared" si="120"/>
        <v>0</v>
      </c>
    </row>
    <row r="7714" spans="1:9" x14ac:dyDescent="0.3">
      <c r="A7714" s="109">
        <v>44973</v>
      </c>
      <c r="B7714">
        <v>3</v>
      </c>
      <c r="C7714" s="49">
        <v>0</v>
      </c>
      <c r="D7714" s="49">
        <v>0</v>
      </c>
      <c r="E7714" s="49">
        <v>0</v>
      </c>
      <c r="I7714" s="49">
        <f t="shared" si="120"/>
        <v>0</v>
      </c>
    </row>
    <row r="7715" spans="1:9" x14ac:dyDescent="0.3">
      <c r="A7715" s="109">
        <v>44973</v>
      </c>
      <c r="B7715">
        <v>4</v>
      </c>
      <c r="C7715" s="49">
        <v>0</v>
      </c>
      <c r="D7715" s="49">
        <v>0</v>
      </c>
      <c r="E7715" s="49">
        <v>0</v>
      </c>
      <c r="I7715" s="49">
        <f t="shared" si="120"/>
        <v>0</v>
      </c>
    </row>
    <row r="7716" spans="1:9" x14ac:dyDescent="0.3">
      <c r="A7716" s="109">
        <v>44973</v>
      </c>
      <c r="B7716">
        <v>5</v>
      </c>
      <c r="C7716" s="49">
        <v>0</v>
      </c>
      <c r="D7716" s="49">
        <v>0</v>
      </c>
      <c r="E7716" s="49">
        <v>0</v>
      </c>
      <c r="I7716" s="49">
        <f t="shared" si="120"/>
        <v>0</v>
      </c>
    </row>
    <row r="7717" spans="1:9" x14ac:dyDescent="0.3">
      <c r="A7717" s="109">
        <v>44973</v>
      </c>
      <c r="B7717">
        <v>6</v>
      </c>
      <c r="C7717" s="49">
        <v>0</v>
      </c>
      <c r="D7717" s="49">
        <v>0</v>
      </c>
      <c r="E7717" s="49">
        <v>0</v>
      </c>
      <c r="I7717" s="49">
        <f t="shared" si="120"/>
        <v>0</v>
      </c>
    </row>
    <row r="7718" spans="1:9" x14ac:dyDescent="0.3">
      <c r="A7718" s="109">
        <v>44973</v>
      </c>
      <c r="B7718">
        <v>7</v>
      </c>
      <c r="C7718" s="49">
        <v>0</v>
      </c>
      <c r="D7718" s="49">
        <v>20</v>
      </c>
      <c r="E7718" s="49">
        <v>0</v>
      </c>
      <c r="I7718" s="49">
        <f t="shared" si="120"/>
        <v>7</v>
      </c>
    </row>
    <row r="7719" spans="1:9" x14ac:dyDescent="0.3">
      <c r="A7719" s="109">
        <v>44973</v>
      </c>
      <c r="B7719">
        <v>8</v>
      </c>
      <c r="C7719" s="49">
        <v>0</v>
      </c>
      <c r="D7719" s="49">
        <v>1310</v>
      </c>
      <c r="E7719" s="49">
        <v>240</v>
      </c>
      <c r="I7719" s="49">
        <f t="shared" si="120"/>
        <v>517</v>
      </c>
    </row>
    <row r="7720" spans="1:9" x14ac:dyDescent="0.3">
      <c r="A7720" s="109">
        <v>44973</v>
      </c>
      <c r="B7720">
        <v>9</v>
      </c>
      <c r="C7720" s="49">
        <v>636159.12199020386</v>
      </c>
      <c r="D7720" s="49">
        <v>11770</v>
      </c>
      <c r="E7720" s="49">
        <v>2410</v>
      </c>
      <c r="I7720" s="49">
        <f t="shared" si="120"/>
        <v>216780</v>
      </c>
    </row>
    <row r="7721" spans="1:9" x14ac:dyDescent="0.3">
      <c r="A7721" s="109">
        <v>44973</v>
      </c>
      <c r="B7721">
        <v>10</v>
      </c>
      <c r="C7721" s="49">
        <v>1235234.3797683716</v>
      </c>
      <c r="D7721" s="49">
        <v>17620</v>
      </c>
      <c r="E7721" s="49">
        <v>5230</v>
      </c>
      <c r="I7721" s="49">
        <f t="shared" si="120"/>
        <v>419361</v>
      </c>
    </row>
    <row r="7722" spans="1:9" x14ac:dyDescent="0.3">
      <c r="A7722" s="109">
        <v>44973</v>
      </c>
      <c r="B7722">
        <v>11</v>
      </c>
      <c r="C7722" s="49">
        <v>1060568.3326721191</v>
      </c>
      <c r="D7722" s="49">
        <v>12610</v>
      </c>
      <c r="E7722" s="49">
        <v>4760</v>
      </c>
      <c r="I7722" s="49">
        <f t="shared" si="120"/>
        <v>359313</v>
      </c>
    </row>
    <row r="7723" spans="1:9" x14ac:dyDescent="0.3">
      <c r="A7723" s="109">
        <v>44973</v>
      </c>
      <c r="B7723">
        <v>12</v>
      </c>
      <c r="C7723" s="49">
        <v>863403.14149856567</v>
      </c>
      <c r="D7723" s="49">
        <v>11230</v>
      </c>
      <c r="E7723" s="49">
        <v>4230</v>
      </c>
      <c r="I7723" s="49">
        <f t="shared" si="120"/>
        <v>292954</v>
      </c>
    </row>
    <row r="7724" spans="1:9" x14ac:dyDescent="0.3">
      <c r="A7724" s="109">
        <v>44973</v>
      </c>
      <c r="B7724">
        <v>13</v>
      </c>
      <c r="C7724" s="49">
        <v>1136716.0081863403</v>
      </c>
      <c r="D7724" s="49">
        <v>9250</v>
      </c>
      <c r="E7724" s="49">
        <v>2620</v>
      </c>
      <c r="I7724" s="49">
        <f t="shared" si="120"/>
        <v>382862</v>
      </c>
    </row>
    <row r="7725" spans="1:9" x14ac:dyDescent="0.3">
      <c r="A7725" s="109">
        <v>44973</v>
      </c>
      <c r="B7725">
        <v>14</v>
      </c>
      <c r="C7725" s="49">
        <v>772593.85585784912</v>
      </c>
      <c r="D7725" s="49">
        <v>7620</v>
      </c>
      <c r="E7725" s="49">
        <v>2730</v>
      </c>
      <c r="I7725" s="49">
        <f t="shared" si="120"/>
        <v>260981</v>
      </c>
    </row>
    <row r="7726" spans="1:9" x14ac:dyDescent="0.3">
      <c r="A7726" s="109">
        <v>44973</v>
      </c>
      <c r="B7726">
        <v>15</v>
      </c>
      <c r="C7726" s="49">
        <v>563063.14468383789</v>
      </c>
      <c r="D7726" s="49">
        <v>6170</v>
      </c>
      <c r="E7726" s="49">
        <v>3120</v>
      </c>
      <c r="I7726" s="49">
        <f t="shared" si="120"/>
        <v>190784</v>
      </c>
    </row>
    <row r="7727" spans="1:9" x14ac:dyDescent="0.3">
      <c r="A7727" s="109">
        <v>44973</v>
      </c>
      <c r="B7727">
        <v>16</v>
      </c>
      <c r="C7727" s="49">
        <v>573457.89670944214</v>
      </c>
      <c r="D7727" s="49">
        <v>4410</v>
      </c>
      <c r="E7727" s="49">
        <v>1050</v>
      </c>
      <c r="I7727" s="49">
        <f t="shared" si="120"/>
        <v>192973</v>
      </c>
    </row>
    <row r="7728" spans="1:9" x14ac:dyDescent="0.3">
      <c r="A7728" s="109">
        <v>44973</v>
      </c>
      <c r="B7728">
        <v>17</v>
      </c>
      <c r="C7728" s="49">
        <v>0</v>
      </c>
      <c r="D7728" s="49">
        <v>810</v>
      </c>
      <c r="E7728" s="49">
        <v>180</v>
      </c>
      <c r="I7728" s="49">
        <f t="shared" si="120"/>
        <v>330</v>
      </c>
    </row>
    <row r="7729" spans="1:9" x14ac:dyDescent="0.3">
      <c r="A7729" s="109">
        <v>44973</v>
      </c>
      <c r="B7729">
        <v>18</v>
      </c>
      <c r="C7729" s="49">
        <v>0</v>
      </c>
      <c r="D7729" s="49">
        <v>0</v>
      </c>
      <c r="E7729" s="49">
        <v>0</v>
      </c>
      <c r="I7729" s="49">
        <f t="shared" si="120"/>
        <v>0</v>
      </c>
    </row>
    <row r="7730" spans="1:9" x14ac:dyDescent="0.3">
      <c r="A7730" s="109">
        <v>44973</v>
      </c>
      <c r="B7730">
        <v>19</v>
      </c>
      <c r="C7730" s="49">
        <v>0</v>
      </c>
      <c r="D7730" s="49">
        <v>0</v>
      </c>
      <c r="E7730" s="49">
        <v>0</v>
      </c>
      <c r="I7730" s="49">
        <f t="shared" si="120"/>
        <v>0</v>
      </c>
    </row>
    <row r="7731" spans="1:9" x14ac:dyDescent="0.3">
      <c r="A7731" s="109">
        <v>44973</v>
      </c>
      <c r="B7731">
        <v>20</v>
      </c>
      <c r="C7731" s="49">
        <v>0</v>
      </c>
      <c r="D7731" s="49">
        <v>0</v>
      </c>
      <c r="E7731" s="49">
        <v>0</v>
      </c>
      <c r="I7731" s="49">
        <f t="shared" si="120"/>
        <v>0</v>
      </c>
    </row>
    <row r="7732" spans="1:9" x14ac:dyDescent="0.3">
      <c r="A7732" s="109">
        <v>44973</v>
      </c>
      <c r="B7732">
        <v>21</v>
      </c>
      <c r="C7732" s="49">
        <v>0</v>
      </c>
      <c r="D7732" s="49">
        <v>0</v>
      </c>
      <c r="E7732" s="49">
        <v>0</v>
      </c>
      <c r="I7732" s="49">
        <f t="shared" si="120"/>
        <v>0</v>
      </c>
    </row>
    <row r="7733" spans="1:9" x14ac:dyDescent="0.3">
      <c r="A7733" s="109">
        <v>44973</v>
      </c>
      <c r="B7733">
        <v>22</v>
      </c>
      <c r="C7733" s="49">
        <v>0</v>
      </c>
      <c r="D7733" s="49">
        <v>0</v>
      </c>
      <c r="E7733" s="49">
        <v>0</v>
      </c>
      <c r="I7733" s="49">
        <f t="shared" si="120"/>
        <v>0</v>
      </c>
    </row>
    <row r="7734" spans="1:9" x14ac:dyDescent="0.3">
      <c r="A7734" s="109">
        <v>44973</v>
      </c>
      <c r="B7734">
        <v>23</v>
      </c>
      <c r="C7734" s="49">
        <v>0</v>
      </c>
      <c r="D7734" s="49">
        <v>0</v>
      </c>
      <c r="E7734" s="49">
        <v>0</v>
      </c>
      <c r="I7734" s="49">
        <f t="shared" si="120"/>
        <v>0</v>
      </c>
    </row>
    <row r="7735" spans="1:9" x14ac:dyDescent="0.3">
      <c r="A7735" s="109">
        <v>44973</v>
      </c>
      <c r="B7735">
        <v>24</v>
      </c>
      <c r="C7735" s="49">
        <v>0</v>
      </c>
      <c r="D7735" s="49">
        <v>0</v>
      </c>
      <c r="E7735" s="49">
        <v>0</v>
      </c>
      <c r="I7735" s="49">
        <f t="shared" si="120"/>
        <v>0</v>
      </c>
    </row>
    <row r="7736" spans="1:9" x14ac:dyDescent="0.3">
      <c r="A7736" s="109">
        <v>44974</v>
      </c>
      <c r="B7736">
        <v>1</v>
      </c>
      <c r="C7736" s="49">
        <v>0</v>
      </c>
      <c r="D7736" s="49">
        <v>0</v>
      </c>
      <c r="E7736" s="49">
        <v>0</v>
      </c>
      <c r="I7736" s="49">
        <f t="shared" si="120"/>
        <v>0</v>
      </c>
    </row>
    <row r="7737" spans="1:9" x14ac:dyDescent="0.3">
      <c r="A7737" s="109">
        <v>44974</v>
      </c>
      <c r="B7737">
        <v>2</v>
      </c>
      <c r="C7737" s="49">
        <v>0</v>
      </c>
      <c r="D7737" s="49">
        <v>0</v>
      </c>
      <c r="E7737" s="49">
        <v>0</v>
      </c>
      <c r="I7737" s="49">
        <f t="shared" si="120"/>
        <v>0</v>
      </c>
    </row>
    <row r="7738" spans="1:9" x14ac:dyDescent="0.3">
      <c r="A7738" s="109">
        <v>44974</v>
      </c>
      <c r="B7738">
        <v>3</v>
      </c>
      <c r="C7738" s="49">
        <v>0</v>
      </c>
      <c r="D7738" s="49">
        <v>0</v>
      </c>
      <c r="E7738" s="49">
        <v>0</v>
      </c>
      <c r="I7738" s="49">
        <f t="shared" si="120"/>
        <v>0</v>
      </c>
    </row>
    <row r="7739" spans="1:9" x14ac:dyDescent="0.3">
      <c r="A7739" s="109">
        <v>44974</v>
      </c>
      <c r="B7739">
        <v>4</v>
      </c>
      <c r="C7739" s="49">
        <v>0</v>
      </c>
      <c r="D7739" s="49">
        <v>0</v>
      </c>
      <c r="E7739" s="49">
        <v>0</v>
      </c>
      <c r="I7739" s="49">
        <f t="shared" si="120"/>
        <v>0</v>
      </c>
    </row>
    <row r="7740" spans="1:9" x14ac:dyDescent="0.3">
      <c r="A7740" s="109">
        <v>44974</v>
      </c>
      <c r="B7740">
        <v>5</v>
      </c>
      <c r="C7740" s="49">
        <v>0</v>
      </c>
      <c r="D7740" s="49">
        <v>0</v>
      </c>
      <c r="E7740" s="49">
        <v>0</v>
      </c>
      <c r="I7740" s="49">
        <f t="shared" si="120"/>
        <v>0</v>
      </c>
    </row>
    <row r="7741" spans="1:9" x14ac:dyDescent="0.3">
      <c r="A7741" s="109">
        <v>44974</v>
      </c>
      <c r="B7741">
        <v>6</v>
      </c>
      <c r="C7741" s="49">
        <v>0</v>
      </c>
      <c r="D7741" s="49">
        <v>0</v>
      </c>
      <c r="E7741" s="49">
        <v>0</v>
      </c>
      <c r="I7741" s="49">
        <f t="shared" si="120"/>
        <v>0</v>
      </c>
    </row>
    <row r="7742" spans="1:9" x14ac:dyDescent="0.3">
      <c r="A7742" s="109">
        <v>44974</v>
      </c>
      <c r="B7742">
        <v>7</v>
      </c>
      <c r="C7742" s="49">
        <v>0</v>
      </c>
      <c r="D7742" s="49">
        <v>0</v>
      </c>
      <c r="E7742" s="49">
        <v>0</v>
      </c>
      <c r="I7742" s="49">
        <f t="shared" si="120"/>
        <v>0</v>
      </c>
    </row>
    <row r="7743" spans="1:9" x14ac:dyDescent="0.3">
      <c r="A7743" s="109">
        <v>44974</v>
      </c>
      <c r="B7743">
        <v>8</v>
      </c>
      <c r="C7743" s="49">
        <v>0</v>
      </c>
      <c r="D7743" s="49">
        <v>320</v>
      </c>
      <c r="E7743" s="49">
        <v>20</v>
      </c>
      <c r="I7743" s="49">
        <f t="shared" si="120"/>
        <v>113</v>
      </c>
    </row>
    <row r="7744" spans="1:9" x14ac:dyDescent="0.3">
      <c r="A7744" s="109">
        <v>44974</v>
      </c>
      <c r="B7744">
        <v>9</v>
      </c>
      <c r="C7744" s="49">
        <v>0</v>
      </c>
      <c r="D7744" s="49">
        <v>1360</v>
      </c>
      <c r="E7744" s="49">
        <v>0</v>
      </c>
      <c r="I7744" s="49">
        <f t="shared" si="120"/>
        <v>453</v>
      </c>
    </row>
    <row r="7745" spans="1:9" x14ac:dyDescent="0.3">
      <c r="A7745" s="109">
        <v>44974</v>
      </c>
      <c r="B7745">
        <v>10</v>
      </c>
      <c r="C7745" s="49">
        <v>0</v>
      </c>
      <c r="D7745" s="49">
        <v>1410</v>
      </c>
      <c r="E7745" s="49">
        <v>190</v>
      </c>
      <c r="I7745" s="49">
        <f t="shared" si="120"/>
        <v>533</v>
      </c>
    </row>
    <row r="7746" spans="1:9" x14ac:dyDescent="0.3">
      <c r="A7746" s="109">
        <v>44974</v>
      </c>
      <c r="B7746">
        <v>11</v>
      </c>
      <c r="C7746" s="49">
        <v>75881.198048591614</v>
      </c>
      <c r="D7746" s="49">
        <v>2860</v>
      </c>
      <c r="E7746" s="49">
        <v>490</v>
      </c>
      <c r="I7746" s="49">
        <f t="shared" si="120"/>
        <v>26410</v>
      </c>
    </row>
    <row r="7747" spans="1:9" x14ac:dyDescent="0.3">
      <c r="A7747" s="109">
        <v>44974</v>
      </c>
      <c r="B7747">
        <v>12</v>
      </c>
      <c r="C7747" s="49">
        <v>366675.82392692566</v>
      </c>
      <c r="D7747" s="49">
        <v>3130</v>
      </c>
      <c r="E7747" s="49">
        <v>230</v>
      </c>
      <c r="I7747" s="49">
        <f t="shared" si="120"/>
        <v>123345</v>
      </c>
    </row>
    <row r="7748" spans="1:9" x14ac:dyDescent="0.3">
      <c r="A7748" s="109">
        <v>44974</v>
      </c>
      <c r="B7748">
        <v>13</v>
      </c>
      <c r="C7748" s="49">
        <v>99610.909819602966</v>
      </c>
      <c r="D7748" s="49">
        <v>1600</v>
      </c>
      <c r="E7748" s="49">
        <v>290</v>
      </c>
      <c r="I7748" s="49">
        <f t="shared" si="120"/>
        <v>33834</v>
      </c>
    </row>
    <row r="7749" spans="1:9" x14ac:dyDescent="0.3">
      <c r="A7749" s="109">
        <v>44974</v>
      </c>
      <c r="B7749">
        <v>14</v>
      </c>
      <c r="C7749" s="49">
        <v>0</v>
      </c>
      <c r="D7749" s="49">
        <v>530</v>
      </c>
      <c r="E7749" s="49">
        <v>1030</v>
      </c>
      <c r="I7749" s="49">
        <f t="shared" si="120"/>
        <v>520</v>
      </c>
    </row>
    <row r="7750" spans="1:9" x14ac:dyDescent="0.3">
      <c r="A7750" s="109">
        <v>44974</v>
      </c>
      <c r="B7750">
        <v>15</v>
      </c>
      <c r="C7750" s="49">
        <v>0</v>
      </c>
      <c r="D7750" s="49">
        <v>1650</v>
      </c>
      <c r="E7750" s="49">
        <v>620</v>
      </c>
      <c r="I7750" s="49">
        <f t="shared" si="120"/>
        <v>757</v>
      </c>
    </row>
    <row r="7751" spans="1:9" x14ac:dyDescent="0.3">
      <c r="A7751" s="109">
        <v>44974</v>
      </c>
      <c r="B7751">
        <v>16</v>
      </c>
      <c r="C7751" s="49">
        <v>0</v>
      </c>
      <c r="D7751" s="49">
        <v>1820</v>
      </c>
      <c r="E7751" s="49">
        <v>200</v>
      </c>
      <c r="I7751" s="49">
        <f t="shared" si="120"/>
        <v>673</v>
      </c>
    </row>
    <row r="7752" spans="1:9" x14ac:dyDescent="0.3">
      <c r="A7752" s="109">
        <v>44974</v>
      </c>
      <c r="B7752">
        <v>17</v>
      </c>
      <c r="C7752" s="49">
        <v>0</v>
      </c>
      <c r="D7752" s="49">
        <v>430</v>
      </c>
      <c r="E7752" s="49">
        <v>290</v>
      </c>
      <c r="I7752" s="49">
        <f t="shared" ref="I7752:I7815" si="121">ROUND(AVERAGE(C7752:E7752),0)</f>
        <v>240</v>
      </c>
    </row>
    <row r="7753" spans="1:9" x14ac:dyDescent="0.3">
      <c r="A7753" s="109">
        <v>44974</v>
      </c>
      <c r="B7753">
        <v>18</v>
      </c>
      <c r="C7753" s="49">
        <v>0</v>
      </c>
      <c r="D7753" s="49">
        <v>0</v>
      </c>
      <c r="E7753" s="49">
        <v>0</v>
      </c>
      <c r="I7753" s="49">
        <f t="shared" si="121"/>
        <v>0</v>
      </c>
    </row>
    <row r="7754" spans="1:9" x14ac:dyDescent="0.3">
      <c r="A7754" s="109">
        <v>44974</v>
      </c>
      <c r="B7754">
        <v>19</v>
      </c>
      <c r="C7754" s="49">
        <v>0</v>
      </c>
      <c r="D7754" s="49">
        <v>0</v>
      </c>
      <c r="E7754" s="49">
        <v>0</v>
      </c>
      <c r="I7754" s="49">
        <f t="shared" si="121"/>
        <v>0</v>
      </c>
    </row>
    <row r="7755" spans="1:9" x14ac:dyDescent="0.3">
      <c r="A7755" s="109">
        <v>44974</v>
      </c>
      <c r="B7755">
        <v>20</v>
      </c>
      <c r="C7755" s="49">
        <v>0</v>
      </c>
      <c r="D7755" s="49">
        <v>0</v>
      </c>
      <c r="E7755" s="49">
        <v>0</v>
      </c>
      <c r="I7755" s="49">
        <f t="shared" si="121"/>
        <v>0</v>
      </c>
    </row>
    <row r="7756" spans="1:9" x14ac:dyDescent="0.3">
      <c r="A7756" s="109">
        <v>44974</v>
      </c>
      <c r="B7756">
        <v>21</v>
      </c>
      <c r="C7756" s="49">
        <v>0</v>
      </c>
      <c r="D7756" s="49">
        <v>0</v>
      </c>
      <c r="E7756" s="49">
        <v>0</v>
      </c>
      <c r="I7756" s="49">
        <f t="shared" si="121"/>
        <v>0</v>
      </c>
    </row>
    <row r="7757" spans="1:9" x14ac:dyDescent="0.3">
      <c r="A7757" s="109">
        <v>44974</v>
      </c>
      <c r="B7757">
        <v>22</v>
      </c>
      <c r="C7757" s="49">
        <v>0</v>
      </c>
      <c r="D7757" s="49">
        <v>0</v>
      </c>
      <c r="E7757" s="49">
        <v>0</v>
      </c>
      <c r="I7757" s="49">
        <f t="shared" si="121"/>
        <v>0</v>
      </c>
    </row>
    <row r="7758" spans="1:9" x14ac:dyDescent="0.3">
      <c r="A7758" s="109">
        <v>44974</v>
      </c>
      <c r="B7758">
        <v>23</v>
      </c>
      <c r="C7758" s="49">
        <v>0</v>
      </c>
      <c r="D7758" s="49">
        <v>0</v>
      </c>
      <c r="E7758" s="49">
        <v>0</v>
      </c>
      <c r="I7758" s="49">
        <f t="shared" si="121"/>
        <v>0</v>
      </c>
    </row>
    <row r="7759" spans="1:9" x14ac:dyDescent="0.3">
      <c r="A7759" s="109">
        <v>44974</v>
      </c>
      <c r="B7759">
        <v>24</v>
      </c>
      <c r="C7759" s="49">
        <v>0</v>
      </c>
      <c r="D7759" s="49">
        <v>0</v>
      </c>
      <c r="E7759" s="49">
        <v>0</v>
      </c>
      <c r="I7759" s="49">
        <f t="shared" si="121"/>
        <v>0</v>
      </c>
    </row>
    <row r="7760" spans="1:9" x14ac:dyDescent="0.3">
      <c r="A7760" s="109">
        <v>44975</v>
      </c>
      <c r="B7760">
        <v>1</v>
      </c>
      <c r="C7760" s="49">
        <v>0</v>
      </c>
      <c r="D7760" s="49">
        <v>0</v>
      </c>
      <c r="E7760" s="49">
        <v>0</v>
      </c>
      <c r="I7760" s="49">
        <f t="shared" si="121"/>
        <v>0</v>
      </c>
    </row>
    <row r="7761" spans="1:9" x14ac:dyDescent="0.3">
      <c r="A7761" s="109">
        <v>44975</v>
      </c>
      <c r="B7761">
        <v>2</v>
      </c>
      <c r="C7761" s="49">
        <v>0</v>
      </c>
      <c r="D7761" s="49">
        <v>0</v>
      </c>
      <c r="E7761" s="49">
        <v>0</v>
      </c>
      <c r="I7761" s="49">
        <f t="shared" si="121"/>
        <v>0</v>
      </c>
    </row>
    <row r="7762" spans="1:9" x14ac:dyDescent="0.3">
      <c r="A7762" s="109">
        <v>44975</v>
      </c>
      <c r="B7762">
        <v>3</v>
      </c>
      <c r="C7762" s="49">
        <v>0</v>
      </c>
      <c r="D7762" s="49">
        <v>0</v>
      </c>
      <c r="E7762" s="49">
        <v>0</v>
      </c>
      <c r="I7762" s="49">
        <f t="shared" si="121"/>
        <v>0</v>
      </c>
    </row>
    <row r="7763" spans="1:9" x14ac:dyDescent="0.3">
      <c r="A7763" s="109">
        <v>44975</v>
      </c>
      <c r="B7763">
        <v>4</v>
      </c>
      <c r="C7763" s="49">
        <v>0</v>
      </c>
      <c r="D7763" s="49">
        <v>0</v>
      </c>
      <c r="E7763" s="49">
        <v>0</v>
      </c>
      <c r="I7763" s="49">
        <f t="shared" si="121"/>
        <v>0</v>
      </c>
    </row>
    <row r="7764" spans="1:9" x14ac:dyDescent="0.3">
      <c r="A7764" s="109">
        <v>44975</v>
      </c>
      <c r="B7764">
        <v>5</v>
      </c>
      <c r="C7764" s="49">
        <v>0</v>
      </c>
      <c r="D7764" s="49">
        <v>0</v>
      </c>
      <c r="E7764" s="49">
        <v>0</v>
      </c>
      <c r="I7764" s="49">
        <f t="shared" si="121"/>
        <v>0</v>
      </c>
    </row>
    <row r="7765" spans="1:9" x14ac:dyDescent="0.3">
      <c r="A7765" s="109">
        <v>44975</v>
      </c>
      <c r="B7765">
        <v>6</v>
      </c>
      <c r="C7765" s="49">
        <v>0</v>
      </c>
      <c r="D7765" s="49">
        <v>0</v>
      </c>
      <c r="E7765" s="49">
        <v>0</v>
      </c>
      <c r="I7765" s="49">
        <f t="shared" si="121"/>
        <v>0</v>
      </c>
    </row>
    <row r="7766" spans="1:9" x14ac:dyDescent="0.3">
      <c r="A7766" s="109">
        <v>44975</v>
      </c>
      <c r="B7766">
        <v>7</v>
      </c>
      <c r="C7766" s="49">
        <v>0</v>
      </c>
      <c r="D7766" s="49">
        <v>50</v>
      </c>
      <c r="E7766" s="49">
        <v>0</v>
      </c>
      <c r="I7766" s="49">
        <f t="shared" si="121"/>
        <v>17</v>
      </c>
    </row>
    <row r="7767" spans="1:9" x14ac:dyDescent="0.3">
      <c r="A7767" s="109">
        <v>44975</v>
      </c>
      <c r="B7767">
        <v>8</v>
      </c>
      <c r="C7767" s="49">
        <v>0</v>
      </c>
      <c r="D7767" s="49">
        <v>1560</v>
      </c>
      <c r="E7767" s="49">
        <v>250</v>
      </c>
      <c r="I7767" s="49">
        <f t="shared" si="121"/>
        <v>603</v>
      </c>
    </row>
    <row r="7768" spans="1:9" x14ac:dyDescent="0.3">
      <c r="A7768" s="109">
        <v>44975</v>
      </c>
      <c r="B7768">
        <v>9</v>
      </c>
      <c r="C7768" s="49">
        <v>907770.27606964111</v>
      </c>
      <c r="D7768" s="49">
        <v>14590</v>
      </c>
      <c r="E7768" s="49">
        <v>2630</v>
      </c>
      <c r="I7768" s="49">
        <f t="shared" si="121"/>
        <v>308330</v>
      </c>
    </row>
    <row r="7769" spans="1:9" x14ac:dyDescent="0.3">
      <c r="A7769" s="109">
        <v>44975</v>
      </c>
      <c r="B7769">
        <v>10</v>
      </c>
      <c r="C7769" s="49">
        <v>1656121.1347579956</v>
      </c>
      <c r="D7769" s="49">
        <v>24750</v>
      </c>
      <c r="E7769" s="49">
        <v>7710</v>
      </c>
      <c r="I7769" s="49">
        <f t="shared" si="121"/>
        <v>562860</v>
      </c>
    </row>
    <row r="7770" spans="1:9" x14ac:dyDescent="0.3">
      <c r="A7770" s="109">
        <v>44975</v>
      </c>
      <c r="B7770">
        <v>11</v>
      </c>
      <c r="C7770" s="49">
        <v>2183457.1361541748</v>
      </c>
      <c r="D7770" s="49">
        <v>30740</v>
      </c>
      <c r="E7770" s="49">
        <v>9650</v>
      </c>
      <c r="I7770" s="49">
        <f t="shared" si="121"/>
        <v>741282</v>
      </c>
    </row>
    <row r="7771" spans="1:9" x14ac:dyDescent="0.3">
      <c r="A7771" s="109">
        <v>44975</v>
      </c>
      <c r="B7771">
        <v>12</v>
      </c>
      <c r="C7771" s="49">
        <v>2136415.0047302246</v>
      </c>
      <c r="D7771" s="49">
        <v>31790</v>
      </c>
      <c r="E7771" s="49">
        <v>10290</v>
      </c>
      <c r="I7771" s="49">
        <f t="shared" si="121"/>
        <v>726165</v>
      </c>
    </row>
    <row r="7772" spans="1:9" x14ac:dyDescent="0.3">
      <c r="A7772" s="109">
        <v>44975</v>
      </c>
      <c r="B7772">
        <v>13</v>
      </c>
      <c r="C7772" s="49">
        <v>2462938.3087158203</v>
      </c>
      <c r="D7772" s="49">
        <v>32369.999999999996</v>
      </c>
      <c r="E7772" s="49">
        <v>10380</v>
      </c>
      <c r="I7772" s="49">
        <f t="shared" si="121"/>
        <v>835229</v>
      </c>
    </row>
    <row r="7773" spans="1:9" x14ac:dyDescent="0.3">
      <c r="A7773" s="109">
        <v>44975</v>
      </c>
      <c r="B7773">
        <v>14</v>
      </c>
      <c r="C7773" s="49">
        <v>2398538.5894775391</v>
      </c>
      <c r="D7773" s="49">
        <v>29660</v>
      </c>
      <c r="E7773" s="49">
        <v>8520</v>
      </c>
      <c r="I7773" s="49">
        <f t="shared" si="121"/>
        <v>812240</v>
      </c>
    </row>
    <row r="7774" spans="1:9" x14ac:dyDescent="0.3">
      <c r="A7774" s="109">
        <v>44975</v>
      </c>
      <c r="B7774">
        <v>15</v>
      </c>
      <c r="C7774" s="49">
        <v>2014524.9366760254</v>
      </c>
      <c r="D7774" s="49">
        <v>23180</v>
      </c>
      <c r="E7774" s="49">
        <v>4960</v>
      </c>
      <c r="I7774" s="49">
        <f t="shared" si="121"/>
        <v>680888</v>
      </c>
    </row>
    <row r="7775" spans="1:9" x14ac:dyDescent="0.3">
      <c r="A7775" s="109">
        <v>44975</v>
      </c>
      <c r="B7775">
        <v>16</v>
      </c>
      <c r="C7775" s="49">
        <v>1244159.1024398804</v>
      </c>
      <c r="D7775" s="49">
        <v>14490</v>
      </c>
      <c r="E7775" s="49">
        <v>4160</v>
      </c>
      <c r="I7775" s="49">
        <f t="shared" si="121"/>
        <v>420936</v>
      </c>
    </row>
    <row r="7776" spans="1:9" x14ac:dyDescent="0.3">
      <c r="A7776" s="109">
        <v>44975</v>
      </c>
      <c r="B7776">
        <v>17</v>
      </c>
      <c r="C7776" s="49">
        <v>150918.75195503235</v>
      </c>
      <c r="D7776" s="49">
        <v>2730</v>
      </c>
      <c r="E7776" s="49">
        <v>1360</v>
      </c>
      <c r="I7776" s="49">
        <f t="shared" si="121"/>
        <v>51670</v>
      </c>
    </row>
    <row r="7777" spans="1:9" x14ac:dyDescent="0.3">
      <c r="A7777" s="109">
        <v>44975</v>
      </c>
      <c r="B7777">
        <v>18</v>
      </c>
      <c r="C7777" s="49">
        <v>0</v>
      </c>
      <c r="D7777" s="49">
        <v>90</v>
      </c>
      <c r="E7777" s="49">
        <v>20</v>
      </c>
      <c r="I7777" s="49">
        <f t="shared" si="121"/>
        <v>37</v>
      </c>
    </row>
    <row r="7778" spans="1:9" x14ac:dyDescent="0.3">
      <c r="A7778" s="109">
        <v>44975</v>
      </c>
      <c r="B7778">
        <v>19</v>
      </c>
      <c r="C7778" s="49">
        <v>0</v>
      </c>
      <c r="D7778" s="49">
        <v>0</v>
      </c>
      <c r="E7778" s="49">
        <v>0</v>
      </c>
      <c r="I7778" s="49">
        <f t="shared" si="121"/>
        <v>0</v>
      </c>
    </row>
    <row r="7779" spans="1:9" x14ac:dyDescent="0.3">
      <c r="A7779" s="109">
        <v>44975</v>
      </c>
      <c r="B7779">
        <v>20</v>
      </c>
      <c r="C7779" s="49">
        <v>0</v>
      </c>
      <c r="D7779" s="49">
        <v>0</v>
      </c>
      <c r="E7779" s="49">
        <v>0</v>
      </c>
      <c r="I7779" s="49">
        <f t="shared" si="121"/>
        <v>0</v>
      </c>
    </row>
    <row r="7780" spans="1:9" x14ac:dyDescent="0.3">
      <c r="A7780" s="109">
        <v>44975</v>
      </c>
      <c r="B7780">
        <v>21</v>
      </c>
      <c r="C7780" s="49">
        <v>0</v>
      </c>
      <c r="D7780" s="49">
        <v>0</v>
      </c>
      <c r="E7780" s="49">
        <v>0</v>
      </c>
      <c r="I7780" s="49">
        <f t="shared" si="121"/>
        <v>0</v>
      </c>
    </row>
    <row r="7781" spans="1:9" x14ac:dyDescent="0.3">
      <c r="A7781" s="109">
        <v>44975</v>
      </c>
      <c r="B7781">
        <v>22</v>
      </c>
      <c r="C7781" s="49">
        <v>0</v>
      </c>
      <c r="D7781" s="49">
        <v>0</v>
      </c>
      <c r="E7781" s="49">
        <v>0</v>
      </c>
      <c r="I7781" s="49">
        <f t="shared" si="121"/>
        <v>0</v>
      </c>
    </row>
    <row r="7782" spans="1:9" x14ac:dyDescent="0.3">
      <c r="A7782" s="109">
        <v>44975</v>
      </c>
      <c r="B7782">
        <v>23</v>
      </c>
      <c r="C7782" s="49">
        <v>0</v>
      </c>
      <c r="D7782" s="49">
        <v>0</v>
      </c>
      <c r="E7782" s="49">
        <v>0</v>
      </c>
      <c r="I7782" s="49">
        <f t="shared" si="121"/>
        <v>0</v>
      </c>
    </row>
    <row r="7783" spans="1:9" x14ac:dyDescent="0.3">
      <c r="A7783" s="109">
        <v>44975</v>
      </c>
      <c r="B7783">
        <v>24</v>
      </c>
      <c r="C7783" s="49">
        <v>0</v>
      </c>
      <c r="D7783" s="49">
        <v>0</v>
      </c>
      <c r="E7783" s="49">
        <v>0</v>
      </c>
      <c r="I7783" s="49">
        <f t="shared" si="121"/>
        <v>0</v>
      </c>
    </row>
    <row r="7784" spans="1:9" x14ac:dyDescent="0.3">
      <c r="A7784" s="109">
        <v>44976</v>
      </c>
      <c r="B7784">
        <v>1</v>
      </c>
      <c r="C7784" s="49">
        <v>0</v>
      </c>
      <c r="D7784" s="49">
        <v>0</v>
      </c>
      <c r="E7784" s="49">
        <v>0</v>
      </c>
      <c r="I7784" s="49">
        <f t="shared" si="121"/>
        <v>0</v>
      </c>
    </row>
    <row r="7785" spans="1:9" x14ac:dyDescent="0.3">
      <c r="A7785" s="109">
        <v>44976</v>
      </c>
      <c r="B7785">
        <v>2</v>
      </c>
      <c r="C7785" s="49">
        <v>0</v>
      </c>
      <c r="D7785" s="49">
        <v>0</v>
      </c>
      <c r="E7785" s="49">
        <v>0</v>
      </c>
      <c r="I7785" s="49">
        <f t="shared" si="121"/>
        <v>0</v>
      </c>
    </row>
    <row r="7786" spans="1:9" x14ac:dyDescent="0.3">
      <c r="A7786" s="109">
        <v>44976</v>
      </c>
      <c r="B7786">
        <v>3</v>
      </c>
      <c r="C7786" s="49">
        <v>0</v>
      </c>
      <c r="D7786" s="49">
        <v>0</v>
      </c>
      <c r="E7786" s="49">
        <v>0</v>
      </c>
      <c r="I7786" s="49">
        <f t="shared" si="121"/>
        <v>0</v>
      </c>
    </row>
    <row r="7787" spans="1:9" x14ac:dyDescent="0.3">
      <c r="A7787" s="109">
        <v>44976</v>
      </c>
      <c r="B7787">
        <v>4</v>
      </c>
      <c r="C7787" s="49">
        <v>0</v>
      </c>
      <c r="D7787" s="49">
        <v>0</v>
      </c>
      <c r="E7787" s="49">
        <v>0</v>
      </c>
      <c r="I7787" s="49">
        <f t="shared" si="121"/>
        <v>0</v>
      </c>
    </row>
    <row r="7788" spans="1:9" x14ac:dyDescent="0.3">
      <c r="A7788" s="109">
        <v>44976</v>
      </c>
      <c r="B7788">
        <v>5</v>
      </c>
      <c r="C7788" s="49">
        <v>0</v>
      </c>
      <c r="D7788" s="49">
        <v>0</v>
      </c>
      <c r="E7788" s="49">
        <v>0</v>
      </c>
      <c r="I7788" s="49">
        <f t="shared" si="121"/>
        <v>0</v>
      </c>
    </row>
    <row r="7789" spans="1:9" x14ac:dyDescent="0.3">
      <c r="A7789" s="109">
        <v>44976</v>
      </c>
      <c r="B7789">
        <v>6</v>
      </c>
      <c r="C7789" s="49">
        <v>0</v>
      </c>
      <c r="D7789" s="49">
        <v>0</v>
      </c>
      <c r="E7789" s="49">
        <v>0</v>
      </c>
      <c r="I7789" s="49">
        <f t="shared" si="121"/>
        <v>0</v>
      </c>
    </row>
    <row r="7790" spans="1:9" x14ac:dyDescent="0.3">
      <c r="A7790" s="109">
        <v>44976</v>
      </c>
      <c r="B7790">
        <v>7</v>
      </c>
      <c r="C7790" s="49">
        <v>0</v>
      </c>
      <c r="D7790" s="49">
        <v>50</v>
      </c>
      <c r="E7790" s="49">
        <v>0</v>
      </c>
      <c r="I7790" s="49">
        <f t="shared" si="121"/>
        <v>17</v>
      </c>
    </row>
    <row r="7791" spans="1:9" x14ac:dyDescent="0.3">
      <c r="A7791" s="109">
        <v>44976</v>
      </c>
      <c r="B7791">
        <v>8</v>
      </c>
      <c r="C7791" s="49">
        <v>0</v>
      </c>
      <c r="D7791" s="49">
        <v>2540</v>
      </c>
      <c r="E7791" s="49">
        <v>580</v>
      </c>
      <c r="I7791" s="49">
        <f t="shared" si="121"/>
        <v>1040</v>
      </c>
    </row>
    <row r="7792" spans="1:9" x14ac:dyDescent="0.3">
      <c r="A7792" s="109">
        <v>44976</v>
      </c>
      <c r="B7792">
        <v>9</v>
      </c>
      <c r="C7792" s="49">
        <v>540991.78314208984</v>
      </c>
      <c r="D7792" s="49">
        <v>11960</v>
      </c>
      <c r="E7792" s="49">
        <v>1890</v>
      </c>
      <c r="I7792" s="49">
        <f t="shared" si="121"/>
        <v>184947</v>
      </c>
    </row>
    <row r="7793" spans="1:9" x14ac:dyDescent="0.3">
      <c r="A7793" s="109">
        <v>44976</v>
      </c>
      <c r="B7793">
        <v>10</v>
      </c>
      <c r="C7793" s="49">
        <v>694469.92874145508</v>
      </c>
      <c r="D7793" s="49">
        <v>10040</v>
      </c>
      <c r="E7793" s="49">
        <v>2870</v>
      </c>
      <c r="I7793" s="49">
        <f t="shared" si="121"/>
        <v>235793</v>
      </c>
    </row>
    <row r="7794" spans="1:9" x14ac:dyDescent="0.3">
      <c r="A7794" s="109">
        <v>44976</v>
      </c>
      <c r="B7794">
        <v>11</v>
      </c>
      <c r="C7794" s="49">
        <v>1003815.8893585205</v>
      </c>
      <c r="D7794" s="49">
        <v>17410</v>
      </c>
      <c r="E7794" s="49">
        <v>4280</v>
      </c>
      <c r="I7794" s="49">
        <f t="shared" si="121"/>
        <v>341835</v>
      </c>
    </row>
    <row r="7795" spans="1:9" x14ac:dyDescent="0.3">
      <c r="A7795" s="109">
        <v>44976</v>
      </c>
      <c r="B7795">
        <v>12</v>
      </c>
      <c r="C7795" s="49">
        <v>970699.54872131348</v>
      </c>
      <c r="D7795" s="49">
        <v>16030.000000000002</v>
      </c>
      <c r="E7795" s="49">
        <v>4870</v>
      </c>
      <c r="I7795" s="49">
        <f t="shared" si="121"/>
        <v>330533</v>
      </c>
    </row>
    <row r="7796" spans="1:9" x14ac:dyDescent="0.3">
      <c r="A7796" s="109">
        <v>44976</v>
      </c>
      <c r="B7796">
        <v>13</v>
      </c>
      <c r="C7796" s="49">
        <v>1005984.6639633179</v>
      </c>
      <c r="D7796" s="49">
        <v>10160</v>
      </c>
      <c r="E7796" s="49">
        <v>3090</v>
      </c>
      <c r="I7796" s="49">
        <f t="shared" si="121"/>
        <v>339745</v>
      </c>
    </row>
    <row r="7797" spans="1:9" x14ac:dyDescent="0.3">
      <c r="A7797" s="109">
        <v>44976</v>
      </c>
      <c r="B7797">
        <v>14</v>
      </c>
      <c r="C7797" s="49">
        <v>1464977.7412414551</v>
      </c>
      <c r="D7797" s="49">
        <v>13820</v>
      </c>
      <c r="E7797" s="49">
        <v>3100</v>
      </c>
      <c r="I7797" s="49">
        <f t="shared" si="121"/>
        <v>493966</v>
      </c>
    </row>
    <row r="7798" spans="1:9" x14ac:dyDescent="0.3">
      <c r="A7798" s="109">
        <v>44976</v>
      </c>
      <c r="B7798">
        <v>15</v>
      </c>
      <c r="C7798" s="49">
        <v>796106.27889633179</v>
      </c>
      <c r="D7798" s="49">
        <v>11600</v>
      </c>
      <c r="E7798" s="49">
        <v>1830</v>
      </c>
      <c r="I7798" s="49">
        <f t="shared" si="121"/>
        <v>269845</v>
      </c>
    </row>
    <row r="7799" spans="1:9" x14ac:dyDescent="0.3">
      <c r="A7799" s="109">
        <v>44976</v>
      </c>
      <c r="B7799">
        <v>16</v>
      </c>
      <c r="C7799" s="49">
        <v>372362.76268959045</v>
      </c>
      <c r="D7799" s="49">
        <v>4320</v>
      </c>
      <c r="E7799" s="49">
        <v>1470</v>
      </c>
      <c r="I7799" s="49">
        <f t="shared" si="121"/>
        <v>126051</v>
      </c>
    </row>
    <row r="7800" spans="1:9" x14ac:dyDescent="0.3">
      <c r="A7800" s="109">
        <v>44976</v>
      </c>
      <c r="B7800">
        <v>17</v>
      </c>
      <c r="C7800" s="49">
        <v>0</v>
      </c>
      <c r="D7800" s="49">
        <v>1380</v>
      </c>
      <c r="E7800" s="49">
        <v>620</v>
      </c>
      <c r="I7800" s="49">
        <f t="shared" si="121"/>
        <v>667</v>
      </c>
    </row>
    <row r="7801" spans="1:9" x14ac:dyDescent="0.3">
      <c r="A7801" s="109">
        <v>44976</v>
      </c>
      <c r="B7801">
        <v>18</v>
      </c>
      <c r="C7801" s="49">
        <v>0</v>
      </c>
      <c r="D7801" s="49">
        <v>60</v>
      </c>
      <c r="E7801" s="49">
        <v>0</v>
      </c>
      <c r="I7801" s="49">
        <f t="shared" si="121"/>
        <v>20</v>
      </c>
    </row>
    <row r="7802" spans="1:9" x14ac:dyDescent="0.3">
      <c r="A7802" s="109">
        <v>44976</v>
      </c>
      <c r="B7802">
        <v>19</v>
      </c>
      <c r="C7802" s="49">
        <v>0</v>
      </c>
      <c r="D7802" s="49">
        <v>0</v>
      </c>
      <c r="E7802" s="49">
        <v>0</v>
      </c>
      <c r="I7802" s="49">
        <f t="shared" si="121"/>
        <v>0</v>
      </c>
    </row>
    <row r="7803" spans="1:9" x14ac:dyDescent="0.3">
      <c r="A7803" s="109">
        <v>44976</v>
      </c>
      <c r="B7803">
        <v>20</v>
      </c>
      <c r="C7803" s="49">
        <v>0</v>
      </c>
      <c r="D7803" s="49">
        <v>0</v>
      </c>
      <c r="E7803" s="49">
        <v>0</v>
      </c>
      <c r="I7803" s="49">
        <f t="shared" si="121"/>
        <v>0</v>
      </c>
    </row>
    <row r="7804" spans="1:9" x14ac:dyDescent="0.3">
      <c r="A7804" s="109">
        <v>44976</v>
      </c>
      <c r="B7804">
        <v>21</v>
      </c>
      <c r="C7804" s="49">
        <v>0</v>
      </c>
      <c r="D7804" s="49">
        <v>0</v>
      </c>
      <c r="E7804" s="49">
        <v>0</v>
      </c>
      <c r="I7804" s="49">
        <f t="shared" si="121"/>
        <v>0</v>
      </c>
    </row>
    <row r="7805" spans="1:9" x14ac:dyDescent="0.3">
      <c r="A7805" s="109">
        <v>44976</v>
      </c>
      <c r="B7805">
        <v>22</v>
      </c>
      <c r="C7805" s="49">
        <v>0</v>
      </c>
      <c r="D7805" s="49">
        <v>0</v>
      </c>
      <c r="E7805" s="49">
        <v>0</v>
      </c>
      <c r="I7805" s="49">
        <f t="shared" si="121"/>
        <v>0</v>
      </c>
    </row>
    <row r="7806" spans="1:9" x14ac:dyDescent="0.3">
      <c r="A7806" s="109">
        <v>44976</v>
      </c>
      <c r="B7806">
        <v>23</v>
      </c>
      <c r="C7806" s="49">
        <v>0</v>
      </c>
      <c r="D7806" s="49">
        <v>0</v>
      </c>
      <c r="E7806" s="49">
        <v>0</v>
      </c>
      <c r="I7806" s="49">
        <f t="shared" si="121"/>
        <v>0</v>
      </c>
    </row>
    <row r="7807" spans="1:9" x14ac:dyDescent="0.3">
      <c r="A7807" s="109">
        <v>44976</v>
      </c>
      <c r="B7807">
        <v>24</v>
      </c>
      <c r="C7807" s="49">
        <v>0</v>
      </c>
      <c r="D7807" s="49">
        <v>0</v>
      </c>
      <c r="E7807" s="49">
        <v>0</v>
      </c>
      <c r="I7807" s="49">
        <f t="shared" si="121"/>
        <v>0</v>
      </c>
    </row>
    <row r="7808" spans="1:9" x14ac:dyDescent="0.3">
      <c r="A7808" s="109">
        <v>44977</v>
      </c>
      <c r="B7808">
        <v>1</v>
      </c>
      <c r="C7808" s="49">
        <v>0</v>
      </c>
      <c r="D7808" s="49">
        <v>0</v>
      </c>
      <c r="E7808" s="49">
        <v>0</v>
      </c>
      <c r="I7808" s="49">
        <f t="shared" si="121"/>
        <v>0</v>
      </c>
    </row>
    <row r="7809" spans="1:9" x14ac:dyDescent="0.3">
      <c r="A7809" s="109">
        <v>44977</v>
      </c>
      <c r="B7809">
        <v>2</v>
      </c>
      <c r="C7809" s="49">
        <v>0</v>
      </c>
      <c r="D7809" s="49">
        <v>0</v>
      </c>
      <c r="E7809" s="49">
        <v>0</v>
      </c>
      <c r="I7809" s="49">
        <f t="shared" si="121"/>
        <v>0</v>
      </c>
    </row>
    <row r="7810" spans="1:9" x14ac:dyDescent="0.3">
      <c r="A7810" s="109">
        <v>44977</v>
      </c>
      <c r="B7810">
        <v>3</v>
      </c>
      <c r="C7810" s="49">
        <v>0</v>
      </c>
      <c r="D7810" s="49">
        <v>0</v>
      </c>
      <c r="E7810" s="49">
        <v>0</v>
      </c>
      <c r="I7810" s="49">
        <f t="shared" si="121"/>
        <v>0</v>
      </c>
    </row>
    <row r="7811" spans="1:9" x14ac:dyDescent="0.3">
      <c r="A7811" s="109">
        <v>44977</v>
      </c>
      <c r="B7811">
        <v>4</v>
      </c>
      <c r="C7811" s="49">
        <v>0</v>
      </c>
      <c r="D7811" s="49">
        <v>0</v>
      </c>
      <c r="E7811" s="49">
        <v>0</v>
      </c>
      <c r="I7811" s="49">
        <f t="shared" si="121"/>
        <v>0</v>
      </c>
    </row>
    <row r="7812" spans="1:9" x14ac:dyDescent="0.3">
      <c r="A7812" s="109">
        <v>44977</v>
      </c>
      <c r="B7812">
        <v>5</v>
      </c>
      <c r="C7812" s="49">
        <v>0</v>
      </c>
      <c r="D7812" s="49">
        <v>0</v>
      </c>
      <c r="E7812" s="49">
        <v>0</v>
      </c>
      <c r="I7812" s="49">
        <f t="shared" si="121"/>
        <v>0</v>
      </c>
    </row>
    <row r="7813" spans="1:9" x14ac:dyDescent="0.3">
      <c r="A7813" s="109">
        <v>44977</v>
      </c>
      <c r="B7813">
        <v>6</v>
      </c>
      <c r="C7813" s="49">
        <v>0</v>
      </c>
      <c r="D7813" s="49">
        <v>0</v>
      </c>
      <c r="E7813" s="49">
        <v>0</v>
      </c>
      <c r="I7813" s="49">
        <f t="shared" si="121"/>
        <v>0</v>
      </c>
    </row>
    <row r="7814" spans="1:9" x14ac:dyDescent="0.3">
      <c r="A7814" s="109">
        <v>44977</v>
      </c>
      <c r="B7814">
        <v>7</v>
      </c>
      <c r="C7814" s="49">
        <v>0</v>
      </c>
      <c r="D7814" s="49">
        <v>30</v>
      </c>
      <c r="E7814" s="49">
        <v>0</v>
      </c>
      <c r="I7814" s="49">
        <f t="shared" si="121"/>
        <v>10</v>
      </c>
    </row>
    <row r="7815" spans="1:9" x14ac:dyDescent="0.3">
      <c r="A7815" s="109">
        <v>44977</v>
      </c>
      <c r="B7815">
        <v>8</v>
      </c>
      <c r="C7815" s="49">
        <v>0</v>
      </c>
      <c r="D7815" s="49">
        <v>1260</v>
      </c>
      <c r="E7815" s="49">
        <v>360</v>
      </c>
      <c r="I7815" s="49">
        <f t="shared" si="121"/>
        <v>540</v>
      </c>
    </row>
    <row r="7816" spans="1:9" x14ac:dyDescent="0.3">
      <c r="A7816" s="109">
        <v>44977</v>
      </c>
      <c r="B7816">
        <v>9</v>
      </c>
      <c r="C7816" s="49">
        <v>0</v>
      </c>
      <c r="D7816" s="49">
        <v>2870</v>
      </c>
      <c r="E7816" s="49">
        <v>930</v>
      </c>
      <c r="I7816" s="49">
        <f t="shared" ref="I7816:I7879" si="122">ROUND(AVERAGE(C7816:E7816),0)</f>
        <v>1267</v>
      </c>
    </row>
    <row r="7817" spans="1:9" x14ac:dyDescent="0.3">
      <c r="A7817" s="109">
        <v>44977</v>
      </c>
      <c r="B7817">
        <v>10</v>
      </c>
      <c r="C7817" s="49">
        <v>399318.24803352356</v>
      </c>
      <c r="D7817" s="49">
        <v>8590</v>
      </c>
      <c r="E7817" s="49">
        <v>20000</v>
      </c>
      <c r="I7817" s="49">
        <f t="shared" si="122"/>
        <v>142636</v>
      </c>
    </row>
    <row r="7818" spans="1:9" x14ac:dyDescent="0.3">
      <c r="A7818" s="109">
        <v>44977</v>
      </c>
      <c r="B7818">
        <v>11</v>
      </c>
      <c r="C7818" s="49">
        <v>1200171.5898513794</v>
      </c>
      <c r="D7818" s="49">
        <v>7940</v>
      </c>
      <c r="E7818" s="49">
        <v>1490</v>
      </c>
      <c r="I7818" s="49">
        <f t="shared" si="122"/>
        <v>403201</v>
      </c>
    </row>
    <row r="7819" spans="1:9" x14ac:dyDescent="0.3">
      <c r="A7819" s="109">
        <v>44977</v>
      </c>
      <c r="B7819">
        <v>12</v>
      </c>
      <c r="C7819" s="49">
        <v>456993.04342269897</v>
      </c>
      <c r="D7819" s="49">
        <v>3250</v>
      </c>
      <c r="E7819" s="49">
        <v>1330</v>
      </c>
      <c r="I7819" s="49">
        <f t="shared" si="122"/>
        <v>153858</v>
      </c>
    </row>
    <row r="7820" spans="1:9" x14ac:dyDescent="0.3">
      <c r="A7820" s="109">
        <v>44977</v>
      </c>
      <c r="B7820">
        <v>13</v>
      </c>
      <c r="C7820" s="49">
        <v>626509.42802429199</v>
      </c>
      <c r="D7820" s="49">
        <v>13220</v>
      </c>
      <c r="E7820" s="49">
        <v>8189.9999999999991</v>
      </c>
      <c r="I7820" s="49">
        <f t="shared" si="122"/>
        <v>215973</v>
      </c>
    </row>
    <row r="7821" spans="1:9" x14ac:dyDescent="0.3">
      <c r="A7821" s="109">
        <v>44977</v>
      </c>
      <c r="B7821">
        <v>14</v>
      </c>
      <c r="C7821" s="49">
        <v>667989.85004425049</v>
      </c>
      <c r="D7821" s="49">
        <v>22470</v>
      </c>
      <c r="E7821" s="49">
        <v>7580</v>
      </c>
      <c r="I7821" s="49">
        <f t="shared" si="122"/>
        <v>232680</v>
      </c>
    </row>
    <row r="7822" spans="1:9" x14ac:dyDescent="0.3">
      <c r="A7822" s="109">
        <v>44977</v>
      </c>
      <c r="B7822">
        <v>15</v>
      </c>
      <c r="C7822" s="49">
        <v>1379778.9812088013</v>
      </c>
      <c r="D7822" s="49">
        <v>19400</v>
      </c>
      <c r="E7822" s="49">
        <v>2750</v>
      </c>
      <c r="I7822" s="49">
        <f t="shared" si="122"/>
        <v>467310</v>
      </c>
    </row>
    <row r="7823" spans="1:9" x14ac:dyDescent="0.3">
      <c r="A7823" s="109">
        <v>44977</v>
      </c>
      <c r="B7823">
        <v>16</v>
      </c>
      <c r="C7823" s="49">
        <v>795787.87088394165</v>
      </c>
      <c r="D7823" s="49">
        <v>12980</v>
      </c>
      <c r="E7823" s="49">
        <v>950</v>
      </c>
      <c r="I7823" s="49">
        <f t="shared" si="122"/>
        <v>269906</v>
      </c>
    </row>
    <row r="7824" spans="1:9" x14ac:dyDescent="0.3">
      <c r="A7824" s="109">
        <v>44977</v>
      </c>
      <c r="B7824">
        <v>17</v>
      </c>
      <c r="C7824" s="49">
        <v>540625.57220458984</v>
      </c>
      <c r="D7824" s="49">
        <v>3650</v>
      </c>
      <c r="E7824" s="49">
        <v>480</v>
      </c>
      <c r="I7824" s="49">
        <f t="shared" si="122"/>
        <v>181585</v>
      </c>
    </row>
    <row r="7825" spans="1:9" x14ac:dyDescent="0.3">
      <c r="A7825" s="109">
        <v>44977</v>
      </c>
      <c r="B7825">
        <v>18</v>
      </c>
      <c r="C7825" s="49">
        <v>0</v>
      </c>
      <c r="D7825" s="49">
        <v>70</v>
      </c>
      <c r="E7825" s="49">
        <v>0</v>
      </c>
      <c r="I7825" s="49">
        <f t="shared" si="122"/>
        <v>23</v>
      </c>
    </row>
    <row r="7826" spans="1:9" x14ac:dyDescent="0.3">
      <c r="A7826" s="109">
        <v>44977</v>
      </c>
      <c r="B7826">
        <v>19</v>
      </c>
      <c r="C7826" s="49">
        <v>0</v>
      </c>
      <c r="D7826" s="49">
        <v>0</v>
      </c>
      <c r="E7826" s="49">
        <v>0</v>
      </c>
      <c r="I7826" s="49">
        <f t="shared" si="122"/>
        <v>0</v>
      </c>
    </row>
    <row r="7827" spans="1:9" x14ac:dyDescent="0.3">
      <c r="A7827" s="109">
        <v>44977</v>
      </c>
      <c r="B7827">
        <v>20</v>
      </c>
      <c r="C7827" s="49">
        <v>0</v>
      </c>
      <c r="D7827" s="49">
        <v>0</v>
      </c>
      <c r="E7827" s="49">
        <v>0</v>
      </c>
      <c r="I7827" s="49">
        <f t="shared" si="122"/>
        <v>0</v>
      </c>
    </row>
    <row r="7828" spans="1:9" x14ac:dyDescent="0.3">
      <c r="A7828" s="109">
        <v>44977</v>
      </c>
      <c r="B7828">
        <v>21</v>
      </c>
      <c r="C7828" s="49">
        <v>0</v>
      </c>
      <c r="D7828" s="49">
        <v>0</v>
      </c>
      <c r="E7828" s="49">
        <v>0</v>
      </c>
      <c r="I7828" s="49">
        <f t="shared" si="122"/>
        <v>0</v>
      </c>
    </row>
    <row r="7829" spans="1:9" x14ac:dyDescent="0.3">
      <c r="A7829" s="109">
        <v>44977</v>
      </c>
      <c r="B7829">
        <v>22</v>
      </c>
      <c r="C7829" s="49">
        <v>0</v>
      </c>
      <c r="D7829" s="49">
        <v>0</v>
      </c>
      <c r="E7829" s="49">
        <v>0</v>
      </c>
      <c r="I7829" s="49">
        <f t="shared" si="122"/>
        <v>0</v>
      </c>
    </row>
    <row r="7830" spans="1:9" x14ac:dyDescent="0.3">
      <c r="A7830" s="109">
        <v>44977</v>
      </c>
      <c r="B7830">
        <v>23</v>
      </c>
      <c r="C7830" s="49">
        <v>0</v>
      </c>
      <c r="D7830" s="49">
        <v>0</v>
      </c>
      <c r="E7830" s="49">
        <v>0</v>
      </c>
      <c r="I7830" s="49">
        <f t="shared" si="122"/>
        <v>0</v>
      </c>
    </row>
    <row r="7831" spans="1:9" x14ac:dyDescent="0.3">
      <c r="A7831" s="109">
        <v>44977</v>
      </c>
      <c r="B7831">
        <v>24</v>
      </c>
      <c r="C7831" s="49">
        <v>0</v>
      </c>
      <c r="D7831" s="49">
        <v>0</v>
      </c>
      <c r="E7831" s="49">
        <v>0</v>
      </c>
      <c r="I7831" s="49">
        <f t="shared" si="122"/>
        <v>0</v>
      </c>
    </row>
    <row r="7832" spans="1:9" x14ac:dyDescent="0.3">
      <c r="A7832" s="109">
        <v>44978</v>
      </c>
      <c r="B7832">
        <v>1</v>
      </c>
      <c r="C7832" s="49">
        <v>0</v>
      </c>
      <c r="D7832" s="49">
        <v>0</v>
      </c>
      <c r="E7832" s="49">
        <v>0</v>
      </c>
      <c r="I7832" s="49">
        <f t="shared" si="122"/>
        <v>0</v>
      </c>
    </row>
    <row r="7833" spans="1:9" x14ac:dyDescent="0.3">
      <c r="A7833" s="109">
        <v>44978</v>
      </c>
      <c r="B7833">
        <v>2</v>
      </c>
      <c r="C7833" s="49">
        <v>0</v>
      </c>
      <c r="D7833" s="49">
        <v>0</v>
      </c>
      <c r="E7833" s="49">
        <v>0</v>
      </c>
      <c r="I7833" s="49">
        <f t="shared" si="122"/>
        <v>0</v>
      </c>
    </row>
    <row r="7834" spans="1:9" x14ac:dyDescent="0.3">
      <c r="A7834" s="109">
        <v>44978</v>
      </c>
      <c r="B7834">
        <v>3</v>
      </c>
      <c r="C7834" s="49">
        <v>0</v>
      </c>
      <c r="D7834" s="49">
        <v>0</v>
      </c>
      <c r="E7834" s="49">
        <v>0</v>
      </c>
      <c r="I7834" s="49">
        <f t="shared" si="122"/>
        <v>0</v>
      </c>
    </row>
    <row r="7835" spans="1:9" x14ac:dyDescent="0.3">
      <c r="A7835" s="109">
        <v>44978</v>
      </c>
      <c r="B7835">
        <v>4</v>
      </c>
      <c r="C7835" s="49">
        <v>0</v>
      </c>
      <c r="D7835" s="49">
        <v>0</v>
      </c>
      <c r="E7835" s="49">
        <v>0</v>
      </c>
      <c r="I7835" s="49">
        <f t="shared" si="122"/>
        <v>0</v>
      </c>
    </row>
    <row r="7836" spans="1:9" x14ac:dyDescent="0.3">
      <c r="A7836" s="109">
        <v>44978</v>
      </c>
      <c r="B7836">
        <v>5</v>
      </c>
      <c r="C7836" s="49">
        <v>0</v>
      </c>
      <c r="D7836" s="49">
        <v>0</v>
      </c>
      <c r="E7836" s="49">
        <v>0</v>
      </c>
      <c r="I7836" s="49">
        <f t="shared" si="122"/>
        <v>0</v>
      </c>
    </row>
    <row r="7837" spans="1:9" x14ac:dyDescent="0.3">
      <c r="A7837" s="109">
        <v>44978</v>
      </c>
      <c r="B7837">
        <v>6</v>
      </c>
      <c r="C7837" s="49">
        <v>0</v>
      </c>
      <c r="D7837" s="49">
        <v>0</v>
      </c>
      <c r="E7837" s="49">
        <v>0</v>
      </c>
      <c r="I7837" s="49">
        <f t="shared" si="122"/>
        <v>0</v>
      </c>
    </row>
    <row r="7838" spans="1:9" x14ac:dyDescent="0.3">
      <c r="A7838" s="109">
        <v>44978</v>
      </c>
      <c r="B7838">
        <v>7</v>
      </c>
      <c r="C7838" s="49">
        <v>0</v>
      </c>
      <c r="D7838" s="49">
        <v>0</v>
      </c>
      <c r="E7838" s="49">
        <v>0</v>
      </c>
      <c r="I7838" s="49">
        <f t="shared" si="122"/>
        <v>0</v>
      </c>
    </row>
    <row r="7839" spans="1:9" x14ac:dyDescent="0.3">
      <c r="A7839" s="109">
        <v>44978</v>
      </c>
      <c r="B7839">
        <v>8</v>
      </c>
      <c r="C7839" s="49">
        <v>0</v>
      </c>
      <c r="D7839" s="49">
        <v>0</v>
      </c>
      <c r="E7839" s="49">
        <v>330</v>
      </c>
      <c r="I7839" s="49">
        <f t="shared" si="122"/>
        <v>110</v>
      </c>
    </row>
    <row r="7840" spans="1:9" x14ac:dyDescent="0.3">
      <c r="A7840" s="109">
        <v>44978</v>
      </c>
      <c r="B7840">
        <v>9</v>
      </c>
      <c r="C7840" s="49">
        <v>0</v>
      </c>
      <c r="D7840" s="49">
        <v>310</v>
      </c>
      <c r="E7840" s="49">
        <v>1250</v>
      </c>
      <c r="I7840" s="49">
        <f t="shared" si="122"/>
        <v>520</v>
      </c>
    </row>
    <row r="7841" spans="1:9" x14ac:dyDescent="0.3">
      <c r="A7841" s="109">
        <v>44978</v>
      </c>
      <c r="B7841">
        <v>10</v>
      </c>
      <c r="C7841" s="49">
        <v>0</v>
      </c>
      <c r="D7841" s="49">
        <v>220</v>
      </c>
      <c r="E7841" s="49">
        <v>2270</v>
      </c>
      <c r="I7841" s="49">
        <f t="shared" si="122"/>
        <v>830</v>
      </c>
    </row>
    <row r="7842" spans="1:9" x14ac:dyDescent="0.3">
      <c r="A7842" s="109">
        <v>44978</v>
      </c>
      <c r="B7842">
        <v>11</v>
      </c>
      <c r="C7842" s="49">
        <v>0</v>
      </c>
      <c r="D7842" s="49">
        <v>670</v>
      </c>
      <c r="E7842" s="49">
        <v>2400</v>
      </c>
      <c r="I7842" s="49">
        <f t="shared" si="122"/>
        <v>1023</v>
      </c>
    </row>
    <row r="7843" spans="1:9" x14ac:dyDescent="0.3">
      <c r="A7843" s="109">
        <v>44978</v>
      </c>
      <c r="B7843">
        <v>12</v>
      </c>
      <c r="C7843" s="49">
        <v>0</v>
      </c>
      <c r="D7843" s="49">
        <v>990</v>
      </c>
      <c r="E7843" s="49">
        <v>1260</v>
      </c>
      <c r="I7843" s="49">
        <f t="shared" si="122"/>
        <v>750</v>
      </c>
    </row>
    <row r="7844" spans="1:9" x14ac:dyDescent="0.3">
      <c r="A7844" s="109">
        <v>44978</v>
      </c>
      <c r="B7844">
        <v>13</v>
      </c>
      <c r="C7844" s="49">
        <v>0</v>
      </c>
      <c r="D7844" s="49">
        <v>1220</v>
      </c>
      <c r="E7844" s="49">
        <v>1250</v>
      </c>
      <c r="I7844" s="49">
        <f t="shared" si="122"/>
        <v>823</v>
      </c>
    </row>
    <row r="7845" spans="1:9" x14ac:dyDescent="0.3">
      <c r="A7845" s="109">
        <v>44978</v>
      </c>
      <c r="B7845">
        <v>14</v>
      </c>
      <c r="C7845" s="49">
        <v>0</v>
      </c>
      <c r="D7845" s="49">
        <v>2490</v>
      </c>
      <c r="E7845" s="49">
        <v>760</v>
      </c>
      <c r="I7845" s="49">
        <f t="shared" si="122"/>
        <v>1083</v>
      </c>
    </row>
    <row r="7846" spans="1:9" x14ac:dyDescent="0.3">
      <c r="A7846" s="109">
        <v>44978</v>
      </c>
      <c r="B7846">
        <v>15</v>
      </c>
      <c r="C7846" s="49">
        <v>0</v>
      </c>
      <c r="D7846" s="49">
        <v>1110</v>
      </c>
      <c r="E7846" s="49">
        <v>580</v>
      </c>
      <c r="I7846" s="49">
        <f t="shared" si="122"/>
        <v>563</v>
      </c>
    </row>
    <row r="7847" spans="1:9" x14ac:dyDescent="0.3">
      <c r="A7847" s="109">
        <v>44978</v>
      </c>
      <c r="B7847">
        <v>16</v>
      </c>
      <c r="C7847" s="49">
        <v>0</v>
      </c>
      <c r="D7847" s="49">
        <v>1450</v>
      </c>
      <c r="E7847" s="49">
        <v>1300</v>
      </c>
      <c r="I7847" s="49">
        <f t="shared" si="122"/>
        <v>917</v>
      </c>
    </row>
    <row r="7848" spans="1:9" x14ac:dyDescent="0.3">
      <c r="A7848" s="109">
        <v>44978</v>
      </c>
      <c r="B7848">
        <v>17</v>
      </c>
      <c r="C7848" s="49">
        <v>0</v>
      </c>
      <c r="D7848" s="49">
        <v>1260</v>
      </c>
      <c r="E7848" s="49">
        <v>150</v>
      </c>
      <c r="I7848" s="49">
        <f t="shared" si="122"/>
        <v>470</v>
      </c>
    </row>
    <row r="7849" spans="1:9" x14ac:dyDescent="0.3">
      <c r="A7849" s="109">
        <v>44978</v>
      </c>
      <c r="B7849">
        <v>18</v>
      </c>
      <c r="C7849" s="49">
        <v>0</v>
      </c>
      <c r="D7849" s="49">
        <v>40</v>
      </c>
      <c r="E7849" s="49">
        <v>0</v>
      </c>
      <c r="I7849" s="49">
        <f t="shared" si="122"/>
        <v>13</v>
      </c>
    </row>
    <row r="7850" spans="1:9" x14ac:dyDescent="0.3">
      <c r="A7850" s="109">
        <v>44978</v>
      </c>
      <c r="B7850">
        <v>19</v>
      </c>
      <c r="C7850" s="49">
        <v>0</v>
      </c>
      <c r="D7850" s="49">
        <v>0</v>
      </c>
      <c r="E7850" s="49">
        <v>0</v>
      </c>
      <c r="I7850" s="49">
        <f t="shared" si="122"/>
        <v>0</v>
      </c>
    </row>
    <row r="7851" spans="1:9" x14ac:dyDescent="0.3">
      <c r="A7851" s="109">
        <v>44978</v>
      </c>
      <c r="B7851">
        <v>20</v>
      </c>
      <c r="C7851" s="49">
        <v>0</v>
      </c>
      <c r="D7851" s="49">
        <v>0</v>
      </c>
      <c r="E7851" s="49">
        <v>0</v>
      </c>
      <c r="I7851" s="49">
        <f t="shared" si="122"/>
        <v>0</v>
      </c>
    </row>
    <row r="7852" spans="1:9" x14ac:dyDescent="0.3">
      <c r="A7852" s="109">
        <v>44978</v>
      </c>
      <c r="B7852">
        <v>21</v>
      </c>
      <c r="C7852" s="49">
        <v>0</v>
      </c>
      <c r="D7852" s="49">
        <v>0</v>
      </c>
      <c r="E7852" s="49">
        <v>0</v>
      </c>
      <c r="I7852" s="49">
        <f t="shared" si="122"/>
        <v>0</v>
      </c>
    </row>
    <row r="7853" spans="1:9" x14ac:dyDescent="0.3">
      <c r="A7853" s="109">
        <v>44978</v>
      </c>
      <c r="B7853">
        <v>22</v>
      </c>
      <c r="C7853" s="49">
        <v>0</v>
      </c>
      <c r="D7853" s="49">
        <v>0</v>
      </c>
      <c r="E7853" s="49">
        <v>0</v>
      </c>
      <c r="I7853" s="49">
        <f t="shared" si="122"/>
        <v>0</v>
      </c>
    </row>
    <row r="7854" spans="1:9" x14ac:dyDescent="0.3">
      <c r="A7854" s="109">
        <v>44978</v>
      </c>
      <c r="B7854">
        <v>23</v>
      </c>
      <c r="C7854" s="49">
        <v>0</v>
      </c>
      <c r="D7854" s="49">
        <v>0</v>
      </c>
      <c r="E7854" s="49">
        <v>0</v>
      </c>
      <c r="I7854" s="49">
        <f t="shared" si="122"/>
        <v>0</v>
      </c>
    </row>
    <row r="7855" spans="1:9" x14ac:dyDescent="0.3">
      <c r="A7855" s="109">
        <v>44978</v>
      </c>
      <c r="B7855">
        <v>24</v>
      </c>
      <c r="C7855" s="49">
        <v>0</v>
      </c>
      <c r="D7855" s="49">
        <v>0</v>
      </c>
      <c r="E7855" s="49">
        <v>0</v>
      </c>
      <c r="I7855" s="49">
        <f t="shared" si="122"/>
        <v>0</v>
      </c>
    </row>
    <row r="7856" spans="1:9" x14ac:dyDescent="0.3">
      <c r="A7856" s="109">
        <v>44979</v>
      </c>
      <c r="B7856">
        <v>1</v>
      </c>
      <c r="C7856" s="49">
        <v>0</v>
      </c>
      <c r="D7856" s="49">
        <v>0</v>
      </c>
      <c r="E7856" s="49">
        <v>0</v>
      </c>
      <c r="I7856" s="49">
        <f t="shared" si="122"/>
        <v>0</v>
      </c>
    </row>
    <row r="7857" spans="1:9" x14ac:dyDescent="0.3">
      <c r="A7857" s="109">
        <v>44979</v>
      </c>
      <c r="B7857">
        <v>2</v>
      </c>
      <c r="C7857" s="49">
        <v>0</v>
      </c>
      <c r="D7857" s="49">
        <v>0</v>
      </c>
      <c r="E7857" s="49">
        <v>0</v>
      </c>
      <c r="I7857" s="49">
        <f t="shared" si="122"/>
        <v>0</v>
      </c>
    </row>
    <row r="7858" spans="1:9" x14ac:dyDescent="0.3">
      <c r="A7858" s="109">
        <v>44979</v>
      </c>
      <c r="B7858">
        <v>3</v>
      </c>
      <c r="C7858" s="49">
        <v>0</v>
      </c>
      <c r="D7858" s="49">
        <v>0</v>
      </c>
      <c r="E7858" s="49">
        <v>0</v>
      </c>
      <c r="I7858" s="49">
        <f t="shared" si="122"/>
        <v>0</v>
      </c>
    </row>
    <row r="7859" spans="1:9" x14ac:dyDescent="0.3">
      <c r="A7859" s="109">
        <v>44979</v>
      </c>
      <c r="B7859">
        <v>4</v>
      </c>
      <c r="C7859" s="49">
        <v>0</v>
      </c>
      <c r="D7859" s="49">
        <v>0</v>
      </c>
      <c r="E7859" s="49">
        <v>0</v>
      </c>
      <c r="I7859" s="49">
        <f t="shared" si="122"/>
        <v>0</v>
      </c>
    </row>
    <row r="7860" spans="1:9" x14ac:dyDescent="0.3">
      <c r="A7860" s="109">
        <v>44979</v>
      </c>
      <c r="B7860">
        <v>5</v>
      </c>
      <c r="C7860" s="49">
        <v>0</v>
      </c>
      <c r="D7860" s="49">
        <v>0</v>
      </c>
      <c r="E7860" s="49">
        <v>0</v>
      </c>
      <c r="I7860" s="49">
        <f t="shared" si="122"/>
        <v>0</v>
      </c>
    </row>
    <row r="7861" spans="1:9" x14ac:dyDescent="0.3">
      <c r="A7861" s="109">
        <v>44979</v>
      </c>
      <c r="B7861">
        <v>6</v>
      </c>
      <c r="C7861" s="49">
        <v>0</v>
      </c>
      <c r="D7861" s="49">
        <v>0</v>
      </c>
      <c r="E7861" s="49">
        <v>0</v>
      </c>
      <c r="I7861" s="49">
        <f t="shared" si="122"/>
        <v>0</v>
      </c>
    </row>
    <row r="7862" spans="1:9" x14ac:dyDescent="0.3">
      <c r="A7862" s="109">
        <v>44979</v>
      </c>
      <c r="B7862">
        <v>7</v>
      </c>
      <c r="C7862" s="49">
        <v>0</v>
      </c>
      <c r="D7862" s="49">
        <v>40</v>
      </c>
      <c r="E7862" s="49">
        <v>0</v>
      </c>
      <c r="I7862" s="49">
        <f t="shared" si="122"/>
        <v>13</v>
      </c>
    </row>
    <row r="7863" spans="1:9" x14ac:dyDescent="0.3">
      <c r="A7863" s="109">
        <v>44979</v>
      </c>
      <c r="B7863">
        <v>8</v>
      </c>
      <c r="C7863" s="49">
        <v>0</v>
      </c>
      <c r="D7863" s="49">
        <v>1150</v>
      </c>
      <c r="E7863" s="49">
        <v>30</v>
      </c>
      <c r="I7863" s="49">
        <f t="shared" si="122"/>
        <v>393</v>
      </c>
    </row>
    <row r="7864" spans="1:9" x14ac:dyDescent="0.3">
      <c r="A7864" s="109">
        <v>44979</v>
      </c>
      <c r="B7864">
        <v>9</v>
      </c>
      <c r="C7864" s="49">
        <v>0</v>
      </c>
      <c r="D7864" s="49">
        <v>11420</v>
      </c>
      <c r="E7864" s="49">
        <v>250</v>
      </c>
      <c r="I7864" s="49">
        <f t="shared" si="122"/>
        <v>3890</v>
      </c>
    </row>
    <row r="7865" spans="1:9" x14ac:dyDescent="0.3">
      <c r="A7865" s="109">
        <v>44979</v>
      </c>
      <c r="B7865">
        <v>10</v>
      </c>
      <c r="C7865" s="49">
        <v>542991.7573928833</v>
      </c>
      <c r="D7865" s="49">
        <v>23640</v>
      </c>
      <c r="E7865" s="49">
        <v>1350</v>
      </c>
      <c r="I7865" s="49">
        <f t="shared" si="122"/>
        <v>189327</v>
      </c>
    </row>
    <row r="7866" spans="1:9" x14ac:dyDescent="0.3">
      <c r="A7866" s="109">
        <v>44979</v>
      </c>
      <c r="B7866">
        <v>11</v>
      </c>
      <c r="C7866" s="49">
        <v>1161198.616027832</v>
      </c>
      <c r="D7866" s="49">
        <v>27000</v>
      </c>
      <c r="E7866" s="49">
        <v>3490</v>
      </c>
      <c r="I7866" s="49">
        <f t="shared" si="122"/>
        <v>397230</v>
      </c>
    </row>
    <row r="7867" spans="1:9" x14ac:dyDescent="0.3">
      <c r="A7867" s="109">
        <v>44979</v>
      </c>
      <c r="B7867">
        <v>12</v>
      </c>
      <c r="C7867" s="49">
        <v>1118316.2927627563</v>
      </c>
      <c r="D7867" s="49">
        <v>16960</v>
      </c>
      <c r="E7867" s="49">
        <v>6590</v>
      </c>
      <c r="I7867" s="49">
        <f t="shared" si="122"/>
        <v>380622</v>
      </c>
    </row>
    <row r="7868" spans="1:9" x14ac:dyDescent="0.3">
      <c r="A7868" s="109">
        <v>44979</v>
      </c>
      <c r="B7868">
        <v>13</v>
      </c>
      <c r="C7868" s="49">
        <v>722189.00918960571</v>
      </c>
      <c r="D7868" s="49">
        <v>150000</v>
      </c>
      <c r="E7868" s="49">
        <v>5570</v>
      </c>
      <c r="I7868" s="49">
        <f t="shared" si="122"/>
        <v>292586</v>
      </c>
    </row>
    <row r="7869" spans="1:9" x14ac:dyDescent="0.3">
      <c r="A7869" s="109">
        <v>44979</v>
      </c>
      <c r="B7869">
        <v>14</v>
      </c>
      <c r="C7869" s="49">
        <v>754861.89126968384</v>
      </c>
      <c r="D7869" s="49">
        <v>8060.0000000000009</v>
      </c>
      <c r="E7869" s="49">
        <v>2440</v>
      </c>
      <c r="I7869" s="49">
        <f t="shared" si="122"/>
        <v>255121</v>
      </c>
    </row>
    <row r="7870" spans="1:9" x14ac:dyDescent="0.3">
      <c r="A7870" s="109">
        <v>44979</v>
      </c>
      <c r="B7870">
        <v>15</v>
      </c>
      <c r="C7870" s="49">
        <v>100674.14492368698</v>
      </c>
      <c r="D7870" s="49">
        <v>4680</v>
      </c>
      <c r="E7870" s="49">
        <v>1600</v>
      </c>
      <c r="I7870" s="49">
        <f t="shared" si="122"/>
        <v>35651</v>
      </c>
    </row>
    <row r="7871" spans="1:9" x14ac:dyDescent="0.3">
      <c r="A7871" s="109">
        <v>44979</v>
      </c>
      <c r="B7871">
        <v>16</v>
      </c>
      <c r="C7871" s="49">
        <v>52142.061293125153</v>
      </c>
      <c r="D7871" s="49">
        <v>2260</v>
      </c>
      <c r="E7871" s="49">
        <v>870</v>
      </c>
      <c r="I7871" s="49">
        <f t="shared" si="122"/>
        <v>18424</v>
      </c>
    </row>
    <row r="7872" spans="1:9" x14ac:dyDescent="0.3">
      <c r="A7872" s="109">
        <v>44979</v>
      </c>
      <c r="B7872">
        <v>17</v>
      </c>
      <c r="C7872" s="49">
        <v>0</v>
      </c>
      <c r="D7872" s="49">
        <v>750</v>
      </c>
      <c r="E7872" s="49">
        <v>290</v>
      </c>
      <c r="I7872" s="49">
        <f t="shared" si="122"/>
        <v>347</v>
      </c>
    </row>
    <row r="7873" spans="1:9" x14ac:dyDescent="0.3">
      <c r="A7873" s="109">
        <v>44979</v>
      </c>
      <c r="B7873">
        <v>18</v>
      </c>
      <c r="C7873" s="49">
        <v>0</v>
      </c>
      <c r="D7873" s="49">
        <v>20</v>
      </c>
      <c r="E7873" s="49">
        <v>0</v>
      </c>
      <c r="I7873" s="49">
        <f t="shared" si="122"/>
        <v>7</v>
      </c>
    </row>
    <row r="7874" spans="1:9" x14ac:dyDescent="0.3">
      <c r="A7874" s="109">
        <v>44979</v>
      </c>
      <c r="B7874">
        <v>19</v>
      </c>
      <c r="C7874" s="49">
        <v>0</v>
      </c>
      <c r="D7874" s="49">
        <v>0</v>
      </c>
      <c r="E7874" s="49">
        <v>0</v>
      </c>
      <c r="I7874" s="49">
        <f t="shared" si="122"/>
        <v>0</v>
      </c>
    </row>
    <row r="7875" spans="1:9" x14ac:dyDescent="0.3">
      <c r="A7875" s="109">
        <v>44979</v>
      </c>
      <c r="B7875">
        <v>20</v>
      </c>
      <c r="C7875" s="49">
        <v>0</v>
      </c>
      <c r="D7875" s="49">
        <v>0</v>
      </c>
      <c r="E7875" s="49">
        <v>0</v>
      </c>
      <c r="I7875" s="49">
        <f t="shared" si="122"/>
        <v>0</v>
      </c>
    </row>
    <row r="7876" spans="1:9" x14ac:dyDescent="0.3">
      <c r="A7876" s="109">
        <v>44979</v>
      </c>
      <c r="B7876">
        <v>21</v>
      </c>
      <c r="C7876" s="49">
        <v>0</v>
      </c>
      <c r="D7876" s="49">
        <v>0</v>
      </c>
      <c r="E7876" s="49">
        <v>0</v>
      </c>
      <c r="I7876" s="49">
        <f t="shared" si="122"/>
        <v>0</v>
      </c>
    </row>
    <row r="7877" spans="1:9" x14ac:dyDescent="0.3">
      <c r="A7877" s="109">
        <v>44979</v>
      </c>
      <c r="B7877">
        <v>22</v>
      </c>
      <c r="C7877" s="49">
        <v>0</v>
      </c>
      <c r="D7877" s="49">
        <v>0</v>
      </c>
      <c r="E7877" s="49">
        <v>0</v>
      </c>
      <c r="I7877" s="49">
        <f t="shared" si="122"/>
        <v>0</v>
      </c>
    </row>
    <row r="7878" spans="1:9" x14ac:dyDescent="0.3">
      <c r="A7878" s="109">
        <v>44979</v>
      </c>
      <c r="B7878">
        <v>23</v>
      </c>
      <c r="C7878" s="49">
        <v>0</v>
      </c>
      <c r="D7878" s="49">
        <v>0</v>
      </c>
      <c r="E7878" s="49">
        <v>0</v>
      </c>
      <c r="I7878" s="49">
        <f t="shared" si="122"/>
        <v>0</v>
      </c>
    </row>
    <row r="7879" spans="1:9" x14ac:dyDescent="0.3">
      <c r="A7879" s="109">
        <v>44979</v>
      </c>
      <c r="B7879">
        <v>24</v>
      </c>
      <c r="C7879" s="49">
        <v>0</v>
      </c>
      <c r="D7879" s="49">
        <v>0</v>
      </c>
      <c r="E7879" s="49">
        <v>0</v>
      </c>
      <c r="I7879" s="49">
        <f t="shared" si="122"/>
        <v>0</v>
      </c>
    </row>
    <row r="7880" spans="1:9" x14ac:dyDescent="0.3">
      <c r="A7880" s="109">
        <v>44980</v>
      </c>
      <c r="B7880">
        <v>1</v>
      </c>
      <c r="C7880" s="49">
        <v>0</v>
      </c>
      <c r="D7880" s="49">
        <v>0</v>
      </c>
      <c r="E7880" s="49">
        <v>0</v>
      </c>
      <c r="I7880" s="49">
        <f t="shared" ref="I7880:I7943" si="123">ROUND(AVERAGE(C7880:E7880),0)</f>
        <v>0</v>
      </c>
    </row>
    <row r="7881" spans="1:9" x14ac:dyDescent="0.3">
      <c r="A7881" s="109">
        <v>44980</v>
      </c>
      <c r="B7881">
        <v>2</v>
      </c>
      <c r="C7881" s="49">
        <v>0</v>
      </c>
      <c r="D7881" s="49">
        <v>0</v>
      </c>
      <c r="E7881" s="49">
        <v>0</v>
      </c>
      <c r="I7881" s="49">
        <f t="shared" si="123"/>
        <v>0</v>
      </c>
    </row>
    <row r="7882" spans="1:9" x14ac:dyDescent="0.3">
      <c r="A7882" s="109">
        <v>44980</v>
      </c>
      <c r="B7882">
        <v>3</v>
      </c>
      <c r="C7882" s="49">
        <v>0</v>
      </c>
      <c r="D7882" s="49">
        <v>0</v>
      </c>
      <c r="E7882" s="49">
        <v>0</v>
      </c>
      <c r="I7882" s="49">
        <f t="shared" si="123"/>
        <v>0</v>
      </c>
    </row>
    <row r="7883" spans="1:9" x14ac:dyDescent="0.3">
      <c r="A7883" s="109">
        <v>44980</v>
      </c>
      <c r="B7883">
        <v>4</v>
      </c>
      <c r="C7883" s="49">
        <v>0</v>
      </c>
      <c r="D7883" s="49">
        <v>0</v>
      </c>
      <c r="E7883" s="49">
        <v>0</v>
      </c>
      <c r="I7883" s="49">
        <f t="shared" si="123"/>
        <v>0</v>
      </c>
    </row>
    <row r="7884" spans="1:9" x14ac:dyDescent="0.3">
      <c r="A7884" s="109">
        <v>44980</v>
      </c>
      <c r="B7884">
        <v>5</v>
      </c>
      <c r="C7884" s="49">
        <v>0</v>
      </c>
      <c r="D7884" s="49">
        <v>0</v>
      </c>
      <c r="E7884" s="49">
        <v>0</v>
      </c>
      <c r="I7884" s="49">
        <f t="shared" si="123"/>
        <v>0</v>
      </c>
    </row>
    <row r="7885" spans="1:9" x14ac:dyDescent="0.3">
      <c r="A7885" s="109">
        <v>44980</v>
      </c>
      <c r="B7885">
        <v>6</v>
      </c>
      <c r="C7885" s="49">
        <v>0</v>
      </c>
      <c r="D7885" s="49">
        <v>0</v>
      </c>
      <c r="E7885" s="49">
        <v>0</v>
      </c>
      <c r="I7885" s="49">
        <f t="shared" si="123"/>
        <v>0</v>
      </c>
    </row>
    <row r="7886" spans="1:9" x14ac:dyDescent="0.3">
      <c r="A7886" s="109">
        <v>44980</v>
      </c>
      <c r="B7886">
        <v>7</v>
      </c>
      <c r="C7886" s="49">
        <v>0</v>
      </c>
      <c r="D7886" s="49">
        <v>0</v>
      </c>
      <c r="E7886" s="49">
        <v>0</v>
      </c>
      <c r="I7886" s="49">
        <f t="shared" si="123"/>
        <v>0</v>
      </c>
    </row>
    <row r="7887" spans="1:9" x14ac:dyDescent="0.3">
      <c r="A7887" s="109">
        <v>44980</v>
      </c>
      <c r="B7887">
        <v>8</v>
      </c>
      <c r="C7887" s="49">
        <v>0</v>
      </c>
      <c r="D7887" s="49">
        <v>0</v>
      </c>
      <c r="E7887" s="49">
        <v>0</v>
      </c>
      <c r="I7887" s="49">
        <f t="shared" si="123"/>
        <v>0</v>
      </c>
    </row>
    <row r="7888" spans="1:9" x14ac:dyDescent="0.3">
      <c r="A7888" s="109">
        <v>44980</v>
      </c>
      <c r="B7888">
        <v>9</v>
      </c>
      <c r="C7888" s="49">
        <v>0</v>
      </c>
      <c r="D7888" s="49">
        <v>0</v>
      </c>
      <c r="E7888" s="49">
        <v>0</v>
      </c>
      <c r="I7888" s="49">
        <f t="shared" si="123"/>
        <v>0</v>
      </c>
    </row>
    <row r="7889" spans="1:9" x14ac:dyDescent="0.3">
      <c r="A7889" s="109">
        <v>44980</v>
      </c>
      <c r="B7889">
        <v>10</v>
      </c>
      <c r="C7889" s="49">
        <v>0</v>
      </c>
      <c r="D7889" s="49">
        <v>0</v>
      </c>
      <c r="E7889" s="49">
        <v>0</v>
      </c>
      <c r="I7889" s="49">
        <f t="shared" si="123"/>
        <v>0</v>
      </c>
    </row>
    <row r="7890" spans="1:9" x14ac:dyDescent="0.3">
      <c r="A7890" s="109">
        <v>44980</v>
      </c>
      <c r="B7890">
        <v>11</v>
      </c>
      <c r="C7890" s="49">
        <v>0</v>
      </c>
      <c r="D7890" s="49">
        <v>0</v>
      </c>
      <c r="E7890" s="49">
        <v>0</v>
      </c>
      <c r="I7890" s="49">
        <f t="shared" si="123"/>
        <v>0</v>
      </c>
    </row>
    <row r="7891" spans="1:9" x14ac:dyDescent="0.3">
      <c r="A7891" s="109">
        <v>44980</v>
      </c>
      <c r="B7891">
        <v>12</v>
      </c>
      <c r="C7891" s="49">
        <v>0</v>
      </c>
      <c r="D7891" s="49">
        <v>0</v>
      </c>
      <c r="E7891" s="49">
        <v>0</v>
      </c>
      <c r="I7891" s="49">
        <f t="shared" si="123"/>
        <v>0</v>
      </c>
    </row>
    <row r="7892" spans="1:9" x14ac:dyDescent="0.3">
      <c r="A7892" s="109">
        <v>44980</v>
      </c>
      <c r="B7892">
        <v>13</v>
      </c>
      <c r="C7892" s="49">
        <v>0</v>
      </c>
      <c r="D7892" s="49">
        <v>30</v>
      </c>
      <c r="E7892" s="49">
        <v>0</v>
      </c>
      <c r="I7892" s="49">
        <f t="shared" si="123"/>
        <v>10</v>
      </c>
    </row>
    <row r="7893" spans="1:9" x14ac:dyDescent="0.3">
      <c r="A7893" s="109">
        <v>44980</v>
      </c>
      <c r="B7893">
        <v>14</v>
      </c>
      <c r="C7893" s="49">
        <v>0</v>
      </c>
      <c r="D7893" s="49">
        <v>0</v>
      </c>
      <c r="E7893" s="49">
        <v>0</v>
      </c>
      <c r="I7893" s="49">
        <f t="shared" si="123"/>
        <v>0</v>
      </c>
    </row>
    <row r="7894" spans="1:9" x14ac:dyDescent="0.3">
      <c r="A7894" s="109">
        <v>44980</v>
      </c>
      <c r="B7894">
        <v>15</v>
      </c>
      <c r="C7894" s="49">
        <v>0</v>
      </c>
      <c r="D7894" s="49">
        <v>0</v>
      </c>
      <c r="E7894" s="49">
        <v>0</v>
      </c>
      <c r="I7894" s="49">
        <f t="shared" si="123"/>
        <v>0</v>
      </c>
    </row>
    <row r="7895" spans="1:9" x14ac:dyDescent="0.3">
      <c r="A7895" s="109">
        <v>44980</v>
      </c>
      <c r="B7895">
        <v>16</v>
      </c>
      <c r="C7895" s="49">
        <v>0</v>
      </c>
      <c r="D7895" s="49">
        <v>0</v>
      </c>
      <c r="E7895" s="49">
        <v>0</v>
      </c>
      <c r="I7895" s="49">
        <f t="shared" si="123"/>
        <v>0</v>
      </c>
    </row>
    <row r="7896" spans="1:9" x14ac:dyDescent="0.3">
      <c r="A7896" s="109">
        <v>44980</v>
      </c>
      <c r="B7896">
        <v>17</v>
      </c>
      <c r="C7896" s="49">
        <v>0</v>
      </c>
      <c r="D7896" s="49">
        <v>0</v>
      </c>
      <c r="E7896" s="49">
        <v>0</v>
      </c>
      <c r="I7896" s="49">
        <f t="shared" si="123"/>
        <v>0</v>
      </c>
    </row>
    <row r="7897" spans="1:9" x14ac:dyDescent="0.3">
      <c r="A7897" s="109">
        <v>44980</v>
      </c>
      <c r="B7897">
        <v>18</v>
      </c>
      <c r="C7897" s="49">
        <v>0</v>
      </c>
      <c r="D7897" s="49">
        <v>0</v>
      </c>
      <c r="E7897" s="49">
        <v>0</v>
      </c>
      <c r="I7897" s="49">
        <f t="shared" si="123"/>
        <v>0</v>
      </c>
    </row>
    <row r="7898" spans="1:9" x14ac:dyDescent="0.3">
      <c r="A7898" s="109">
        <v>44980</v>
      </c>
      <c r="B7898">
        <v>19</v>
      </c>
      <c r="C7898" s="49">
        <v>0</v>
      </c>
      <c r="D7898" s="49">
        <v>0</v>
      </c>
      <c r="E7898" s="49">
        <v>0</v>
      </c>
      <c r="I7898" s="49">
        <f t="shared" si="123"/>
        <v>0</v>
      </c>
    </row>
    <row r="7899" spans="1:9" x14ac:dyDescent="0.3">
      <c r="A7899" s="109">
        <v>44980</v>
      </c>
      <c r="B7899">
        <v>20</v>
      </c>
      <c r="C7899" s="49">
        <v>0</v>
      </c>
      <c r="D7899" s="49">
        <v>0</v>
      </c>
      <c r="E7899" s="49">
        <v>0</v>
      </c>
      <c r="I7899" s="49">
        <f t="shared" si="123"/>
        <v>0</v>
      </c>
    </row>
    <row r="7900" spans="1:9" x14ac:dyDescent="0.3">
      <c r="A7900" s="109">
        <v>44980</v>
      </c>
      <c r="B7900">
        <v>21</v>
      </c>
      <c r="C7900" s="49">
        <v>0</v>
      </c>
      <c r="D7900" s="49">
        <v>0</v>
      </c>
      <c r="E7900" s="49">
        <v>0</v>
      </c>
      <c r="I7900" s="49">
        <f t="shared" si="123"/>
        <v>0</v>
      </c>
    </row>
    <row r="7901" spans="1:9" x14ac:dyDescent="0.3">
      <c r="A7901" s="109">
        <v>44980</v>
      </c>
      <c r="B7901">
        <v>22</v>
      </c>
      <c r="C7901" s="49">
        <v>0</v>
      </c>
      <c r="D7901" s="49">
        <v>0</v>
      </c>
      <c r="E7901" s="49">
        <v>0</v>
      </c>
      <c r="I7901" s="49">
        <f t="shared" si="123"/>
        <v>0</v>
      </c>
    </row>
    <row r="7902" spans="1:9" x14ac:dyDescent="0.3">
      <c r="A7902" s="109">
        <v>44980</v>
      </c>
      <c r="B7902">
        <v>23</v>
      </c>
      <c r="C7902" s="49">
        <v>0</v>
      </c>
      <c r="D7902" s="49">
        <v>0</v>
      </c>
      <c r="E7902" s="49">
        <v>0</v>
      </c>
      <c r="I7902" s="49">
        <f t="shared" si="123"/>
        <v>0</v>
      </c>
    </row>
    <row r="7903" spans="1:9" x14ac:dyDescent="0.3">
      <c r="A7903" s="109">
        <v>44980</v>
      </c>
      <c r="B7903">
        <v>24</v>
      </c>
      <c r="C7903" s="49">
        <v>0</v>
      </c>
      <c r="D7903" s="49">
        <v>0</v>
      </c>
      <c r="E7903" s="49">
        <v>0</v>
      </c>
      <c r="I7903" s="49">
        <f t="shared" si="123"/>
        <v>0</v>
      </c>
    </row>
    <row r="7904" spans="1:9" x14ac:dyDescent="0.3">
      <c r="A7904" s="109">
        <v>44981</v>
      </c>
      <c r="B7904">
        <v>1</v>
      </c>
      <c r="C7904" s="49">
        <v>0</v>
      </c>
      <c r="D7904" s="49">
        <v>0</v>
      </c>
      <c r="E7904" s="49">
        <v>0</v>
      </c>
      <c r="I7904" s="49">
        <f t="shared" si="123"/>
        <v>0</v>
      </c>
    </row>
    <row r="7905" spans="1:9" x14ac:dyDescent="0.3">
      <c r="A7905" s="109">
        <v>44981</v>
      </c>
      <c r="B7905">
        <v>2</v>
      </c>
      <c r="C7905" s="49">
        <v>0</v>
      </c>
      <c r="D7905" s="49">
        <v>0</v>
      </c>
      <c r="E7905" s="49">
        <v>0</v>
      </c>
      <c r="I7905" s="49">
        <f t="shared" si="123"/>
        <v>0</v>
      </c>
    </row>
    <row r="7906" spans="1:9" x14ac:dyDescent="0.3">
      <c r="A7906" s="109">
        <v>44981</v>
      </c>
      <c r="B7906">
        <v>3</v>
      </c>
      <c r="C7906" s="49">
        <v>0</v>
      </c>
      <c r="D7906" s="49">
        <v>0</v>
      </c>
      <c r="E7906" s="49">
        <v>0</v>
      </c>
      <c r="I7906" s="49">
        <f t="shared" si="123"/>
        <v>0</v>
      </c>
    </row>
    <row r="7907" spans="1:9" x14ac:dyDescent="0.3">
      <c r="A7907" s="109">
        <v>44981</v>
      </c>
      <c r="B7907">
        <v>4</v>
      </c>
      <c r="C7907" s="49">
        <v>0</v>
      </c>
      <c r="D7907" s="49">
        <v>0</v>
      </c>
      <c r="E7907" s="49">
        <v>0</v>
      </c>
      <c r="I7907" s="49">
        <f t="shared" si="123"/>
        <v>0</v>
      </c>
    </row>
    <row r="7908" spans="1:9" x14ac:dyDescent="0.3">
      <c r="A7908" s="109">
        <v>44981</v>
      </c>
      <c r="B7908">
        <v>5</v>
      </c>
      <c r="C7908" s="49">
        <v>0</v>
      </c>
      <c r="D7908" s="49">
        <v>0</v>
      </c>
      <c r="E7908" s="49">
        <v>0</v>
      </c>
      <c r="I7908" s="49">
        <f t="shared" si="123"/>
        <v>0</v>
      </c>
    </row>
    <row r="7909" spans="1:9" x14ac:dyDescent="0.3">
      <c r="A7909" s="109">
        <v>44981</v>
      </c>
      <c r="B7909">
        <v>6</v>
      </c>
      <c r="C7909" s="49">
        <v>0</v>
      </c>
      <c r="D7909" s="49">
        <v>0</v>
      </c>
      <c r="E7909" s="49">
        <v>0</v>
      </c>
      <c r="I7909" s="49">
        <f t="shared" si="123"/>
        <v>0</v>
      </c>
    </row>
    <row r="7910" spans="1:9" x14ac:dyDescent="0.3">
      <c r="A7910" s="109">
        <v>44981</v>
      </c>
      <c r="B7910">
        <v>7</v>
      </c>
      <c r="C7910" s="49">
        <v>0</v>
      </c>
      <c r="D7910" s="49">
        <v>0</v>
      </c>
      <c r="E7910" s="49">
        <v>0</v>
      </c>
      <c r="I7910" s="49">
        <f t="shared" si="123"/>
        <v>0</v>
      </c>
    </row>
    <row r="7911" spans="1:9" x14ac:dyDescent="0.3">
      <c r="A7911" s="109">
        <v>44981</v>
      </c>
      <c r="B7911">
        <v>8</v>
      </c>
      <c r="C7911" s="49">
        <v>0</v>
      </c>
      <c r="D7911" s="49">
        <v>170</v>
      </c>
      <c r="E7911" s="49">
        <v>0</v>
      </c>
      <c r="I7911" s="49">
        <f t="shared" si="123"/>
        <v>57</v>
      </c>
    </row>
    <row r="7912" spans="1:9" x14ac:dyDescent="0.3">
      <c r="A7912" s="109">
        <v>44981</v>
      </c>
      <c r="B7912">
        <v>9</v>
      </c>
      <c r="C7912" s="49">
        <v>0</v>
      </c>
      <c r="D7912" s="49">
        <v>4070.0000000000005</v>
      </c>
      <c r="E7912" s="49">
        <v>0</v>
      </c>
      <c r="I7912" s="49">
        <f t="shared" si="123"/>
        <v>1357</v>
      </c>
    </row>
    <row r="7913" spans="1:9" x14ac:dyDescent="0.3">
      <c r="A7913" s="109">
        <v>44981</v>
      </c>
      <c r="B7913">
        <v>10</v>
      </c>
      <c r="C7913" s="49">
        <v>0</v>
      </c>
      <c r="D7913" s="49">
        <v>14620</v>
      </c>
      <c r="E7913" s="49">
        <v>0</v>
      </c>
      <c r="I7913" s="49">
        <f t="shared" si="123"/>
        <v>4873</v>
      </c>
    </row>
    <row r="7914" spans="1:9" x14ac:dyDescent="0.3">
      <c r="A7914" s="109">
        <v>44981</v>
      </c>
      <c r="B7914">
        <v>11</v>
      </c>
      <c r="C7914" s="49">
        <v>0</v>
      </c>
      <c r="D7914" s="49">
        <v>21100</v>
      </c>
      <c r="E7914" s="49">
        <v>30</v>
      </c>
      <c r="I7914" s="49">
        <f t="shared" si="123"/>
        <v>7043</v>
      </c>
    </row>
    <row r="7915" spans="1:9" x14ac:dyDescent="0.3">
      <c r="A7915" s="109">
        <v>44981</v>
      </c>
      <c r="B7915">
        <v>12</v>
      </c>
      <c r="C7915" s="49">
        <v>0</v>
      </c>
      <c r="D7915" s="49">
        <v>24950</v>
      </c>
      <c r="E7915" s="49">
        <v>70</v>
      </c>
      <c r="I7915" s="49">
        <f t="shared" si="123"/>
        <v>8340</v>
      </c>
    </row>
    <row r="7916" spans="1:9" x14ac:dyDescent="0.3">
      <c r="A7916" s="109">
        <v>44981</v>
      </c>
      <c r="B7916">
        <v>13</v>
      </c>
      <c r="C7916" s="49">
        <v>0</v>
      </c>
      <c r="D7916" s="49">
        <v>27470</v>
      </c>
      <c r="E7916" s="49">
        <v>20</v>
      </c>
      <c r="I7916" s="49">
        <f t="shared" si="123"/>
        <v>9163</v>
      </c>
    </row>
    <row r="7917" spans="1:9" x14ac:dyDescent="0.3">
      <c r="A7917" s="109">
        <v>44981</v>
      </c>
      <c r="B7917">
        <v>14</v>
      </c>
      <c r="C7917" s="49">
        <v>0</v>
      </c>
      <c r="D7917" s="49">
        <v>16020</v>
      </c>
      <c r="E7917" s="49">
        <v>0</v>
      </c>
      <c r="I7917" s="49">
        <f t="shared" si="123"/>
        <v>5340</v>
      </c>
    </row>
    <row r="7918" spans="1:9" x14ac:dyDescent="0.3">
      <c r="A7918" s="109">
        <v>44981</v>
      </c>
      <c r="B7918">
        <v>15</v>
      </c>
      <c r="C7918" s="49">
        <v>0</v>
      </c>
      <c r="D7918" s="49">
        <v>27330</v>
      </c>
      <c r="E7918" s="49">
        <v>50</v>
      </c>
      <c r="I7918" s="49">
        <f t="shared" si="123"/>
        <v>9127</v>
      </c>
    </row>
    <row r="7919" spans="1:9" x14ac:dyDescent="0.3">
      <c r="A7919" s="109">
        <v>44981</v>
      </c>
      <c r="B7919">
        <v>16</v>
      </c>
      <c r="C7919" s="49">
        <v>0</v>
      </c>
      <c r="D7919" s="49">
        <v>24090</v>
      </c>
      <c r="E7919" s="49">
        <v>0</v>
      </c>
      <c r="I7919" s="49">
        <f t="shared" si="123"/>
        <v>8030</v>
      </c>
    </row>
    <row r="7920" spans="1:9" x14ac:dyDescent="0.3">
      <c r="A7920" s="109">
        <v>44981</v>
      </c>
      <c r="B7920">
        <v>17</v>
      </c>
      <c r="C7920" s="49">
        <v>0</v>
      </c>
      <c r="D7920" s="49">
        <v>6050</v>
      </c>
      <c r="E7920" s="49">
        <v>0</v>
      </c>
      <c r="I7920" s="49">
        <f t="shared" si="123"/>
        <v>2017</v>
      </c>
    </row>
    <row r="7921" spans="1:9" x14ac:dyDescent="0.3">
      <c r="A7921" s="109">
        <v>44981</v>
      </c>
      <c r="B7921">
        <v>18</v>
      </c>
      <c r="C7921" s="49">
        <v>0</v>
      </c>
      <c r="D7921" s="49">
        <v>160</v>
      </c>
      <c r="E7921" s="49">
        <v>0</v>
      </c>
      <c r="I7921" s="49">
        <f t="shared" si="123"/>
        <v>53</v>
      </c>
    </row>
    <row r="7922" spans="1:9" x14ac:dyDescent="0.3">
      <c r="A7922" s="109">
        <v>44981</v>
      </c>
      <c r="B7922">
        <v>19</v>
      </c>
      <c r="C7922" s="49">
        <v>0</v>
      </c>
      <c r="D7922" s="49">
        <v>0</v>
      </c>
      <c r="E7922" s="49">
        <v>0</v>
      </c>
      <c r="I7922" s="49">
        <f t="shared" si="123"/>
        <v>0</v>
      </c>
    </row>
    <row r="7923" spans="1:9" x14ac:dyDescent="0.3">
      <c r="A7923" s="109">
        <v>44981</v>
      </c>
      <c r="B7923">
        <v>20</v>
      </c>
      <c r="C7923" s="49">
        <v>0</v>
      </c>
      <c r="D7923" s="49">
        <v>0</v>
      </c>
      <c r="E7923" s="49">
        <v>0</v>
      </c>
      <c r="I7923" s="49">
        <f t="shared" si="123"/>
        <v>0</v>
      </c>
    </row>
    <row r="7924" spans="1:9" x14ac:dyDescent="0.3">
      <c r="A7924" s="109">
        <v>44981</v>
      </c>
      <c r="B7924">
        <v>21</v>
      </c>
      <c r="C7924" s="49">
        <v>0</v>
      </c>
      <c r="D7924" s="49">
        <v>0</v>
      </c>
      <c r="E7924" s="49">
        <v>0</v>
      </c>
      <c r="I7924" s="49">
        <f t="shared" si="123"/>
        <v>0</v>
      </c>
    </row>
    <row r="7925" spans="1:9" x14ac:dyDescent="0.3">
      <c r="A7925" s="109">
        <v>44981</v>
      </c>
      <c r="B7925">
        <v>22</v>
      </c>
      <c r="C7925" s="49">
        <v>0</v>
      </c>
      <c r="D7925" s="49">
        <v>0</v>
      </c>
      <c r="E7925" s="49">
        <v>0</v>
      </c>
      <c r="I7925" s="49">
        <f t="shared" si="123"/>
        <v>0</v>
      </c>
    </row>
    <row r="7926" spans="1:9" x14ac:dyDescent="0.3">
      <c r="A7926" s="109">
        <v>44981</v>
      </c>
      <c r="B7926">
        <v>23</v>
      </c>
      <c r="C7926" s="49">
        <v>0</v>
      </c>
      <c r="D7926" s="49">
        <v>0</v>
      </c>
      <c r="E7926" s="49">
        <v>0</v>
      </c>
      <c r="I7926" s="49">
        <f t="shared" si="123"/>
        <v>0</v>
      </c>
    </row>
    <row r="7927" spans="1:9" x14ac:dyDescent="0.3">
      <c r="A7927" s="109">
        <v>44981</v>
      </c>
      <c r="B7927">
        <v>24</v>
      </c>
      <c r="C7927" s="49">
        <v>0</v>
      </c>
      <c r="D7927" s="49">
        <v>0</v>
      </c>
      <c r="E7927" s="49">
        <v>0</v>
      </c>
      <c r="I7927" s="49">
        <f t="shared" si="123"/>
        <v>0</v>
      </c>
    </row>
    <row r="7928" spans="1:9" x14ac:dyDescent="0.3">
      <c r="A7928" s="109">
        <v>44982</v>
      </c>
      <c r="B7928">
        <v>1</v>
      </c>
      <c r="C7928" s="49">
        <v>0</v>
      </c>
      <c r="D7928" s="49">
        <v>0</v>
      </c>
      <c r="E7928" s="49">
        <v>0</v>
      </c>
      <c r="I7928" s="49">
        <f t="shared" si="123"/>
        <v>0</v>
      </c>
    </row>
    <row r="7929" spans="1:9" x14ac:dyDescent="0.3">
      <c r="A7929" s="109">
        <v>44982</v>
      </c>
      <c r="B7929">
        <v>2</v>
      </c>
      <c r="C7929" s="49">
        <v>0</v>
      </c>
      <c r="D7929" s="49">
        <v>0</v>
      </c>
      <c r="E7929" s="49">
        <v>0</v>
      </c>
      <c r="I7929" s="49">
        <f t="shared" si="123"/>
        <v>0</v>
      </c>
    </row>
    <row r="7930" spans="1:9" x14ac:dyDescent="0.3">
      <c r="A7930" s="109">
        <v>44982</v>
      </c>
      <c r="B7930">
        <v>3</v>
      </c>
      <c r="C7930" s="49">
        <v>0</v>
      </c>
      <c r="D7930" s="49">
        <v>0</v>
      </c>
      <c r="E7930" s="49">
        <v>0</v>
      </c>
      <c r="I7930" s="49">
        <f t="shared" si="123"/>
        <v>0</v>
      </c>
    </row>
    <row r="7931" spans="1:9" x14ac:dyDescent="0.3">
      <c r="A7931" s="109">
        <v>44982</v>
      </c>
      <c r="B7931">
        <v>4</v>
      </c>
      <c r="C7931" s="49">
        <v>0</v>
      </c>
      <c r="D7931" s="49">
        <v>0</v>
      </c>
      <c r="E7931" s="49">
        <v>0</v>
      </c>
      <c r="I7931" s="49">
        <f t="shared" si="123"/>
        <v>0</v>
      </c>
    </row>
    <row r="7932" spans="1:9" x14ac:dyDescent="0.3">
      <c r="A7932" s="109">
        <v>44982</v>
      </c>
      <c r="B7932">
        <v>5</v>
      </c>
      <c r="C7932" s="49">
        <v>0</v>
      </c>
      <c r="D7932" s="49">
        <v>0</v>
      </c>
      <c r="E7932" s="49">
        <v>0</v>
      </c>
      <c r="I7932" s="49">
        <f t="shared" si="123"/>
        <v>0</v>
      </c>
    </row>
    <row r="7933" spans="1:9" x14ac:dyDescent="0.3">
      <c r="A7933" s="109">
        <v>44982</v>
      </c>
      <c r="B7933">
        <v>6</v>
      </c>
      <c r="C7933" s="49">
        <v>0</v>
      </c>
      <c r="D7933" s="49">
        <v>0</v>
      </c>
      <c r="E7933" s="49">
        <v>0</v>
      </c>
      <c r="I7933" s="49">
        <f t="shared" si="123"/>
        <v>0</v>
      </c>
    </row>
    <row r="7934" spans="1:9" x14ac:dyDescent="0.3">
      <c r="A7934" s="109">
        <v>44982</v>
      </c>
      <c r="B7934">
        <v>7</v>
      </c>
      <c r="C7934" s="49">
        <v>0</v>
      </c>
      <c r="D7934" s="49">
        <v>200</v>
      </c>
      <c r="E7934" s="49">
        <v>0</v>
      </c>
      <c r="I7934" s="49">
        <f t="shared" si="123"/>
        <v>67</v>
      </c>
    </row>
    <row r="7935" spans="1:9" x14ac:dyDescent="0.3">
      <c r="A7935" s="109">
        <v>44982</v>
      </c>
      <c r="B7935">
        <v>8</v>
      </c>
      <c r="C7935" s="49">
        <v>0</v>
      </c>
      <c r="D7935" s="49">
        <v>2780</v>
      </c>
      <c r="E7935" s="49">
        <v>0</v>
      </c>
      <c r="I7935" s="49">
        <f t="shared" si="123"/>
        <v>927</v>
      </c>
    </row>
    <row r="7936" spans="1:9" x14ac:dyDescent="0.3">
      <c r="A7936" s="109">
        <v>44982</v>
      </c>
      <c r="B7936">
        <v>9</v>
      </c>
      <c r="C7936" s="49">
        <v>0</v>
      </c>
      <c r="D7936" s="49">
        <v>5900</v>
      </c>
      <c r="E7936" s="49">
        <v>0</v>
      </c>
      <c r="I7936" s="49">
        <f t="shared" si="123"/>
        <v>1967</v>
      </c>
    </row>
    <row r="7937" spans="1:9" x14ac:dyDescent="0.3">
      <c r="A7937" s="109">
        <v>44982</v>
      </c>
      <c r="B7937">
        <v>10</v>
      </c>
      <c r="C7937" s="49">
        <v>0</v>
      </c>
      <c r="D7937" s="49">
        <v>7350</v>
      </c>
      <c r="E7937" s="49">
        <v>0</v>
      </c>
      <c r="I7937" s="49">
        <f t="shared" si="123"/>
        <v>2450</v>
      </c>
    </row>
    <row r="7938" spans="1:9" x14ac:dyDescent="0.3">
      <c r="A7938" s="109">
        <v>44982</v>
      </c>
      <c r="B7938">
        <v>11</v>
      </c>
      <c r="C7938" s="49">
        <v>0</v>
      </c>
      <c r="D7938" s="49">
        <v>8119.9999999999991</v>
      </c>
      <c r="E7938" s="49">
        <v>0</v>
      </c>
      <c r="I7938" s="49">
        <f t="shared" si="123"/>
        <v>2707</v>
      </c>
    </row>
    <row r="7939" spans="1:9" x14ac:dyDescent="0.3">
      <c r="A7939" s="109">
        <v>44982</v>
      </c>
      <c r="B7939">
        <v>12</v>
      </c>
      <c r="C7939" s="49">
        <v>0</v>
      </c>
      <c r="D7939" s="49">
        <v>7870</v>
      </c>
      <c r="E7939" s="49">
        <v>0</v>
      </c>
      <c r="I7939" s="49">
        <f t="shared" si="123"/>
        <v>2623</v>
      </c>
    </row>
    <row r="7940" spans="1:9" x14ac:dyDescent="0.3">
      <c r="A7940" s="109">
        <v>44982</v>
      </c>
      <c r="B7940">
        <v>13</v>
      </c>
      <c r="C7940" s="49">
        <v>0</v>
      </c>
      <c r="D7940" s="49">
        <v>10490</v>
      </c>
      <c r="E7940" s="49">
        <v>0</v>
      </c>
      <c r="I7940" s="49">
        <f t="shared" si="123"/>
        <v>3497</v>
      </c>
    </row>
    <row r="7941" spans="1:9" x14ac:dyDescent="0.3">
      <c r="A7941" s="109">
        <v>44982</v>
      </c>
      <c r="B7941">
        <v>14</v>
      </c>
      <c r="C7941" s="49">
        <v>0</v>
      </c>
      <c r="D7941" s="49">
        <v>11860</v>
      </c>
      <c r="E7941" s="49">
        <v>0</v>
      </c>
      <c r="I7941" s="49">
        <f t="shared" si="123"/>
        <v>3953</v>
      </c>
    </row>
    <row r="7942" spans="1:9" x14ac:dyDescent="0.3">
      <c r="A7942" s="109">
        <v>44982</v>
      </c>
      <c r="B7942">
        <v>15</v>
      </c>
      <c r="C7942" s="49">
        <v>0</v>
      </c>
      <c r="D7942" s="49">
        <v>6000</v>
      </c>
      <c r="E7942" s="49">
        <v>0</v>
      </c>
      <c r="I7942" s="49">
        <f t="shared" si="123"/>
        <v>2000</v>
      </c>
    </row>
    <row r="7943" spans="1:9" x14ac:dyDescent="0.3">
      <c r="A7943" s="109">
        <v>44982</v>
      </c>
      <c r="B7943">
        <v>16</v>
      </c>
      <c r="C7943" s="49">
        <v>0</v>
      </c>
      <c r="D7943" s="49">
        <v>4700</v>
      </c>
      <c r="E7943" s="49">
        <v>0</v>
      </c>
      <c r="I7943" s="49">
        <f t="shared" si="123"/>
        <v>1567</v>
      </c>
    </row>
    <row r="7944" spans="1:9" x14ac:dyDescent="0.3">
      <c r="A7944" s="109">
        <v>44982</v>
      </c>
      <c r="B7944">
        <v>17</v>
      </c>
      <c r="C7944" s="49">
        <v>0</v>
      </c>
      <c r="D7944" s="49">
        <v>2140</v>
      </c>
      <c r="E7944" s="49">
        <v>0</v>
      </c>
      <c r="I7944" s="49">
        <f t="shared" ref="I7944:I8007" si="124">ROUND(AVERAGE(C7944:E7944),0)</f>
        <v>713</v>
      </c>
    </row>
    <row r="7945" spans="1:9" x14ac:dyDescent="0.3">
      <c r="A7945" s="109">
        <v>44982</v>
      </c>
      <c r="B7945">
        <v>18</v>
      </c>
      <c r="C7945" s="49">
        <v>0</v>
      </c>
      <c r="D7945" s="49">
        <v>90</v>
      </c>
      <c r="E7945" s="49">
        <v>0</v>
      </c>
      <c r="I7945" s="49">
        <f t="shared" si="124"/>
        <v>30</v>
      </c>
    </row>
    <row r="7946" spans="1:9" x14ac:dyDescent="0.3">
      <c r="A7946" s="109">
        <v>44982</v>
      </c>
      <c r="B7946">
        <v>19</v>
      </c>
      <c r="C7946" s="49">
        <v>0</v>
      </c>
      <c r="D7946" s="49">
        <v>0</v>
      </c>
      <c r="E7946" s="49">
        <v>0</v>
      </c>
      <c r="I7946" s="49">
        <f t="shared" si="124"/>
        <v>0</v>
      </c>
    </row>
    <row r="7947" spans="1:9" x14ac:dyDescent="0.3">
      <c r="A7947" s="109">
        <v>44982</v>
      </c>
      <c r="B7947">
        <v>20</v>
      </c>
      <c r="C7947" s="49">
        <v>0</v>
      </c>
      <c r="D7947" s="49">
        <v>0</v>
      </c>
      <c r="E7947" s="49">
        <v>0</v>
      </c>
      <c r="I7947" s="49">
        <f t="shared" si="124"/>
        <v>0</v>
      </c>
    </row>
    <row r="7948" spans="1:9" x14ac:dyDescent="0.3">
      <c r="A7948" s="109">
        <v>44982</v>
      </c>
      <c r="B7948">
        <v>21</v>
      </c>
      <c r="C7948" s="49">
        <v>0</v>
      </c>
      <c r="D7948" s="49">
        <v>0</v>
      </c>
      <c r="E7948" s="49">
        <v>0</v>
      </c>
      <c r="I7948" s="49">
        <f t="shared" si="124"/>
        <v>0</v>
      </c>
    </row>
    <row r="7949" spans="1:9" x14ac:dyDescent="0.3">
      <c r="A7949" s="109">
        <v>44982</v>
      </c>
      <c r="B7949">
        <v>22</v>
      </c>
      <c r="C7949" s="49">
        <v>0</v>
      </c>
      <c r="D7949" s="49">
        <v>0</v>
      </c>
      <c r="E7949" s="49">
        <v>0</v>
      </c>
      <c r="I7949" s="49">
        <f t="shared" si="124"/>
        <v>0</v>
      </c>
    </row>
    <row r="7950" spans="1:9" x14ac:dyDescent="0.3">
      <c r="A7950" s="109">
        <v>44982</v>
      </c>
      <c r="B7950">
        <v>23</v>
      </c>
      <c r="C7950" s="49">
        <v>0</v>
      </c>
      <c r="D7950" s="49">
        <v>0</v>
      </c>
      <c r="E7950" s="49">
        <v>0</v>
      </c>
      <c r="I7950" s="49">
        <f t="shared" si="124"/>
        <v>0</v>
      </c>
    </row>
    <row r="7951" spans="1:9" x14ac:dyDescent="0.3">
      <c r="A7951" s="109">
        <v>44982</v>
      </c>
      <c r="B7951">
        <v>24</v>
      </c>
      <c r="C7951" s="49">
        <v>0</v>
      </c>
      <c r="D7951" s="49">
        <v>0</v>
      </c>
      <c r="E7951" s="49">
        <v>0</v>
      </c>
      <c r="I7951" s="49">
        <f t="shared" si="124"/>
        <v>0</v>
      </c>
    </row>
    <row r="7952" spans="1:9" x14ac:dyDescent="0.3">
      <c r="A7952" s="109">
        <v>44983</v>
      </c>
      <c r="B7952">
        <v>1</v>
      </c>
      <c r="C7952" s="49">
        <v>0</v>
      </c>
      <c r="D7952" s="49">
        <v>0</v>
      </c>
      <c r="E7952" s="49">
        <v>0</v>
      </c>
      <c r="I7952" s="49">
        <f t="shared" si="124"/>
        <v>0</v>
      </c>
    </row>
    <row r="7953" spans="1:9" x14ac:dyDescent="0.3">
      <c r="A7953" s="109">
        <v>44983</v>
      </c>
      <c r="B7953">
        <v>2</v>
      </c>
      <c r="C7953" s="49">
        <v>0</v>
      </c>
      <c r="D7953" s="49">
        <v>0</v>
      </c>
      <c r="E7953" s="49">
        <v>0</v>
      </c>
      <c r="I7953" s="49">
        <f t="shared" si="124"/>
        <v>0</v>
      </c>
    </row>
    <row r="7954" spans="1:9" x14ac:dyDescent="0.3">
      <c r="A7954" s="109">
        <v>44983</v>
      </c>
      <c r="B7954">
        <v>3</v>
      </c>
      <c r="C7954" s="49">
        <v>0</v>
      </c>
      <c r="D7954" s="49">
        <v>0</v>
      </c>
      <c r="E7954" s="49">
        <v>0</v>
      </c>
      <c r="I7954" s="49">
        <f t="shared" si="124"/>
        <v>0</v>
      </c>
    </row>
    <row r="7955" spans="1:9" x14ac:dyDescent="0.3">
      <c r="A7955" s="109">
        <v>44983</v>
      </c>
      <c r="B7955">
        <v>4</v>
      </c>
      <c r="C7955" s="49">
        <v>0</v>
      </c>
      <c r="D7955" s="49">
        <v>0</v>
      </c>
      <c r="E7955" s="49">
        <v>0</v>
      </c>
      <c r="I7955" s="49">
        <f t="shared" si="124"/>
        <v>0</v>
      </c>
    </row>
    <row r="7956" spans="1:9" x14ac:dyDescent="0.3">
      <c r="A7956" s="109">
        <v>44983</v>
      </c>
      <c r="B7956">
        <v>5</v>
      </c>
      <c r="C7956" s="49">
        <v>0</v>
      </c>
      <c r="D7956" s="49">
        <v>0</v>
      </c>
      <c r="E7956" s="49">
        <v>0</v>
      </c>
      <c r="I7956" s="49">
        <f t="shared" si="124"/>
        <v>0</v>
      </c>
    </row>
    <row r="7957" spans="1:9" x14ac:dyDescent="0.3">
      <c r="A7957" s="109">
        <v>44983</v>
      </c>
      <c r="B7957">
        <v>6</v>
      </c>
      <c r="C7957" s="49">
        <v>0</v>
      </c>
      <c r="D7957" s="49">
        <v>0</v>
      </c>
      <c r="E7957" s="49">
        <v>0</v>
      </c>
      <c r="I7957" s="49">
        <f t="shared" si="124"/>
        <v>0</v>
      </c>
    </row>
    <row r="7958" spans="1:9" x14ac:dyDescent="0.3">
      <c r="A7958" s="109">
        <v>44983</v>
      </c>
      <c r="B7958">
        <v>7</v>
      </c>
      <c r="C7958" s="49">
        <v>0</v>
      </c>
      <c r="D7958" s="49">
        <v>30</v>
      </c>
      <c r="E7958" s="49">
        <v>0</v>
      </c>
      <c r="I7958" s="49">
        <f t="shared" si="124"/>
        <v>10</v>
      </c>
    </row>
    <row r="7959" spans="1:9" x14ac:dyDescent="0.3">
      <c r="A7959" s="109">
        <v>44983</v>
      </c>
      <c r="B7959">
        <v>8</v>
      </c>
      <c r="C7959" s="49">
        <v>0</v>
      </c>
      <c r="D7959" s="49">
        <v>950</v>
      </c>
      <c r="E7959" s="49">
        <v>0</v>
      </c>
      <c r="I7959" s="49">
        <f t="shared" si="124"/>
        <v>317</v>
      </c>
    </row>
    <row r="7960" spans="1:9" x14ac:dyDescent="0.3">
      <c r="A7960" s="109">
        <v>44983</v>
      </c>
      <c r="B7960">
        <v>9</v>
      </c>
      <c r="C7960" s="49">
        <v>0</v>
      </c>
      <c r="D7960" s="49">
        <v>1220</v>
      </c>
      <c r="E7960" s="49">
        <v>0</v>
      </c>
      <c r="I7960" s="49">
        <f t="shared" si="124"/>
        <v>407</v>
      </c>
    </row>
    <row r="7961" spans="1:9" x14ac:dyDescent="0.3">
      <c r="A7961" s="109">
        <v>44983</v>
      </c>
      <c r="B7961">
        <v>10</v>
      </c>
      <c r="C7961" s="49">
        <v>0</v>
      </c>
      <c r="D7961" s="49">
        <v>710</v>
      </c>
      <c r="E7961" s="49">
        <v>0</v>
      </c>
      <c r="I7961" s="49">
        <f t="shared" si="124"/>
        <v>237</v>
      </c>
    </row>
    <row r="7962" spans="1:9" x14ac:dyDescent="0.3">
      <c r="A7962" s="109">
        <v>44983</v>
      </c>
      <c r="B7962">
        <v>11</v>
      </c>
      <c r="C7962" s="49">
        <v>0</v>
      </c>
      <c r="D7962" s="49">
        <v>1040</v>
      </c>
      <c r="E7962" s="49">
        <v>0</v>
      </c>
      <c r="I7962" s="49">
        <f t="shared" si="124"/>
        <v>347</v>
      </c>
    </row>
    <row r="7963" spans="1:9" x14ac:dyDescent="0.3">
      <c r="A7963" s="109">
        <v>44983</v>
      </c>
      <c r="B7963">
        <v>12</v>
      </c>
      <c r="C7963" s="49">
        <v>0</v>
      </c>
      <c r="D7963" s="49">
        <v>510</v>
      </c>
      <c r="E7963" s="49">
        <v>0</v>
      </c>
      <c r="I7963" s="49">
        <f t="shared" si="124"/>
        <v>170</v>
      </c>
    </row>
    <row r="7964" spans="1:9" x14ac:dyDescent="0.3">
      <c r="A7964" s="109">
        <v>44983</v>
      </c>
      <c r="B7964">
        <v>13</v>
      </c>
      <c r="C7964" s="49">
        <v>0</v>
      </c>
      <c r="D7964" s="49">
        <v>240</v>
      </c>
      <c r="E7964" s="49">
        <v>0</v>
      </c>
      <c r="I7964" s="49">
        <f t="shared" si="124"/>
        <v>80</v>
      </c>
    </row>
    <row r="7965" spans="1:9" x14ac:dyDescent="0.3">
      <c r="A7965" s="109">
        <v>44983</v>
      </c>
      <c r="B7965">
        <v>14</v>
      </c>
      <c r="C7965" s="49">
        <v>0</v>
      </c>
      <c r="D7965" s="49">
        <v>440</v>
      </c>
      <c r="E7965" s="49">
        <v>0</v>
      </c>
      <c r="I7965" s="49">
        <f t="shared" si="124"/>
        <v>147</v>
      </c>
    </row>
    <row r="7966" spans="1:9" x14ac:dyDescent="0.3">
      <c r="A7966" s="109">
        <v>44983</v>
      </c>
      <c r="B7966">
        <v>15</v>
      </c>
      <c r="C7966" s="49">
        <v>0</v>
      </c>
      <c r="D7966" s="49">
        <v>520</v>
      </c>
      <c r="E7966" s="49">
        <v>0</v>
      </c>
      <c r="I7966" s="49">
        <f t="shared" si="124"/>
        <v>173</v>
      </c>
    </row>
    <row r="7967" spans="1:9" x14ac:dyDescent="0.3">
      <c r="A7967" s="109">
        <v>44983</v>
      </c>
      <c r="B7967">
        <v>16</v>
      </c>
      <c r="C7967" s="49">
        <v>0</v>
      </c>
      <c r="D7967" s="49">
        <v>840</v>
      </c>
      <c r="E7967" s="49">
        <v>420</v>
      </c>
      <c r="I7967" s="49">
        <f t="shared" si="124"/>
        <v>420</v>
      </c>
    </row>
    <row r="7968" spans="1:9" x14ac:dyDescent="0.3">
      <c r="A7968" s="109">
        <v>44983</v>
      </c>
      <c r="B7968">
        <v>17</v>
      </c>
      <c r="C7968" s="49">
        <v>0</v>
      </c>
      <c r="D7968" s="49">
        <v>480</v>
      </c>
      <c r="E7968" s="49">
        <v>430</v>
      </c>
      <c r="I7968" s="49">
        <f t="shared" si="124"/>
        <v>303</v>
      </c>
    </row>
    <row r="7969" spans="1:9" x14ac:dyDescent="0.3">
      <c r="A7969" s="109">
        <v>44983</v>
      </c>
      <c r="B7969">
        <v>18</v>
      </c>
      <c r="C7969" s="49">
        <v>0</v>
      </c>
      <c r="D7969" s="49">
        <v>0</v>
      </c>
      <c r="E7969" s="49">
        <v>20</v>
      </c>
      <c r="I7969" s="49">
        <f t="shared" si="124"/>
        <v>7</v>
      </c>
    </row>
    <row r="7970" spans="1:9" x14ac:dyDescent="0.3">
      <c r="A7970" s="109">
        <v>44983</v>
      </c>
      <c r="B7970">
        <v>19</v>
      </c>
      <c r="C7970" s="49">
        <v>0</v>
      </c>
      <c r="D7970" s="49">
        <v>0</v>
      </c>
      <c r="E7970" s="49">
        <v>0</v>
      </c>
      <c r="I7970" s="49">
        <f t="shared" si="124"/>
        <v>0</v>
      </c>
    </row>
    <row r="7971" spans="1:9" x14ac:dyDescent="0.3">
      <c r="A7971" s="109">
        <v>44983</v>
      </c>
      <c r="B7971">
        <v>20</v>
      </c>
      <c r="C7971" s="49">
        <v>0</v>
      </c>
      <c r="D7971" s="49">
        <v>0</v>
      </c>
      <c r="E7971" s="49">
        <v>0</v>
      </c>
      <c r="I7971" s="49">
        <f t="shared" si="124"/>
        <v>0</v>
      </c>
    </row>
    <row r="7972" spans="1:9" x14ac:dyDescent="0.3">
      <c r="A7972" s="109">
        <v>44983</v>
      </c>
      <c r="B7972">
        <v>21</v>
      </c>
      <c r="C7972" s="49">
        <v>0</v>
      </c>
      <c r="D7972" s="49">
        <v>0</v>
      </c>
      <c r="E7972" s="49">
        <v>0</v>
      </c>
      <c r="I7972" s="49">
        <f t="shared" si="124"/>
        <v>0</v>
      </c>
    </row>
    <row r="7973" spans="1:9" x14ac:dyDescent="0.3">
      <c r="A7973" s="109">
        <v>44983</v>
      </c>
      <c r="B7973">
        <v>22</v>
      </c>
      <c r="C7973" s="49">
        <v>0</v>
      </c>
      <c r="D7973" s="49">
        <v>0</v>
      </c>
      <c r="E7973" s="49">
        <v>0</v>
      </c>
      <c r="I7973" s="49">
        <f t="shared" si="124"/>
        <v>0</v>
      </c>
    </row>
    <row r="7974" spans="1:9" x14ac:dyDescent="0.3">
      <c r="A7974" s="109">
        <v>44983</v>
      </c>
      <c r="B7974">
        <v>23</v>
      </c>
      <c r="C7974" s="49">
        <v>0</v>
      </c>
      <c r="D7974" s="49">
        <v>0</v>
      </c>
      <c r="E7974" s="49">
        <v>0</v>
      </c>
      <c r="I7974" s="49">
        <f t="shared" si="124"/>
        <v>0</v>
      </c>
    </row>
    <row r="7975" spans="1:9" x14ac:dyDescent="0.3">
      <c r="A7975" s="109">
        <v>44983</v>
      </c>
      <c r="B7975">
        <v>24</v>
      </c>
      <c r="C7975" s="49">
        <v>0</v>
      </c>
      <c r="D7975" s="49">
        <v>0</v>
      </c>
      <c r="E7975" s="49">
        <v>0</v>
      </c>
      <c r="I7975" s="49">
        <f t="shared" si="124"/>
        <v>0</v>
      </c>
    </row>
    <row r="7976" spans="1:9" x14ac:dyDescent="0.3">
      <c r="A7976" s="109">
        <v>44984</v>
      </c>
      <c r="B7976">
        <v>1</v>
      </c>
      <c r="C7976" s="49">
        <v>0</v>
      </c>
      <c r="D7976" s="49">
        <v>0</v>
      </c>
      <c r="E7976" s="49">
        <v>0</v>
      </c>
      <c r="I7976" s="49">
        <f t="shared" si="124"/>
        <v>0</v>
      </c>
    </row>
    <row r="7977" spans="1:9" x14ac:dyDescent="0.3">
      <c r="A7977" s="109">
        <v>44984</v>
      </c>
      <c r="B7977">
        <v>2</v>
      </c>
      <c r="C7977" s="49">
        <v>0</v>
      </c>
      <c r="D7977" s="49">
        <v>0</v>
      </c>
      <c r="E7977" s="49">
        <v>0</v>
      </c>
      <c r="I7977" s="49">
        <f t="shared" si="124"/>
        <v>0</v>
      </c>
    </row>
    <row r="7978" spans="1:9" x14ac:dyDescent="0.3">
      <c r="A7978" s="109">
        <v>44984</v>
      </c>
      <c r="B7978">
        <v>3</v>
      </c>
      <c r="C7978" s="49">
        <v>0</v>
      </c>
      <c r="D7978" s="49">
        <v>0</v>
      </c>
      <c r="E7978" s="49">
        <v>0</v>
      </c>
      <c r="I7978" s="49">
        <f t="shared" si="124"/>
        <v>0</v>
      </c>
    </row>
    <row r="7979" spans="1:9" x14ac:dyDescent="0.3">
      <c r="A7979" s="109">
        <v>44984</v>
      </c>
      <c r="B7979">
        <v>4</v>
      </c>
      <c r="C7979" s="49">
        <v>0</v>
      </c>
      <c r="D7979" s="49">
        <v>0</v>
      </c>
      <c r="E7979" s="49">
        <v>0</v>
      </c>
      <c r="I7979" s="49">
        <f t="shared" si="124"/>
        <v>0</v>
      </c>
    </row>
    <row r="7980" spans="1:9" x14ac:dyDescent="0.3">
      <c r="A7980" s="109">
        <v>44984</v>
      </c>
      <c r="B7980">
        <v>5</v>
      </c>
      <c r="C7980" s="49">
        <v>0</v>
      </c>
      <c r="D7980" s="49">
        <v>0</v>
      </c>
      <c r="E7980" s="49">
        <v>0</v>
      </c>
      <c r="I7980" s="49">
        <f t="shared" si="124"/>
        <v>0</v>
      </c>
    </row>
    <row r="7981" spans="1:9" x14ac:dyDescent="0.3">
      <c r="A7981" s="109">
        <v>44984</v>
      </c>
      <c r="B7981">
        <v>6</v>
      </c>
      <c r="C7981" s="49">
        <v>0</v>
      </c>
      <c r="D7981" s="49">
        <v>0</v>
      </c>
      <c r="E7981" s="49">
        <v>0</v>
      </c>
      <c r="I7981" s="49">
        <f t="shared" si="124"/>
        <v>0</v>
      </c>
    </row>
    <row r="7982" spans="1:9" x14ac:dyDescent="0.3">
      <c r="A7982" s="109">
        <v>44984</v>
      </c>
      <c r="B7982">
        <v>7</v>
      </c>
      <c r="C7982" s="49">
        <v>0</v>
      </c>
      <c r="D7982" s="49">
        <v>0</v>
      </c>
      <c r="E7982" s="49">
        <v>0</v>
      </c>
      <c r="I7982" s="49">
        <f t="shared" si="124"/>
        <v>0</v>
      </c>
    </row>
    <row r="7983" spans="1:9" x14ac:dyDescent="0.3">
      <c r="A7983" s="109">
        <v>44984</v>
      </c>
      <c r="B7983">
        <v>8</v>
      </c>
      <c r="C7983" s="49">
        <v>0</v>
      </c>
      <c r="D7983" s="49">
        <v>250</v>
      </c>
      <c r="E7983" s="49">
        <v>0</v>
      </c>
      <c r="I7983" s="49">
        <f t="shared" si="124"/>
        <v>83</v>
      </c>
    </row>
    <row r="7984" spans="1:9" x14ac:dyDescent="0.3">
      <c r="A7984" s="109">
        <v>44984</v>
      </c>
      <c r="B7984">
        <v>9</v>
      </c>
      <c r="C7984" s="49">
        <v>0</v>
      </c>
      <c r="D7984" s="49">
        <v>1430</v>
      </c>
      <c r="E7984" s="49">
        <v>220</v>
      </c>
      <c r="I7984" s="49">
        <f t="shared" si="124"/>
        <v>550</v>
      </c>
    </row>
    <row r="7985" spans="1:9" x14ac:dyDescent="0.3">
      <c r="A7985" s="109">
        <v>44984</v>
      </c>
      <c r="B7985">
        <v>10</v>
      </c>
      <c r="C7985" s="49">
        <v>0</v>
      </c>
      <c r="D7985" s="49">
        <v>3020</v>
      </c>
      <c r="E7985" s="49">
        <v>890</v>
      </c>
      <c r="I7985" s="49">
        <f t="shared" si="124"/>
        <v>1303</v>
      </c>
    </row>
    <row r="7986" spans="1:9" x14ac:dyDescent="0.3">
      <c r="A7986" s="109">
        <v>44984</v>
      </c>
      <c r="B7986">
        <v>11</v>
      </c>
      <c r="C7986" s="49">
        <v>0</v>
      </c>
      <c r="D7986" s="49">
        <v>8840</v>
      </c>
      <c r="E7986" s="49">
        <v>3130</v>
      </c>
      <c r="I7986" s="49">
        <f t="shared" si="124"/>
        <v>3990</v>
      </c>
    </row>
    <row r="7987" spans="1:9" x14ac:dyDescent="0.3">
      <c r="A7987" s="109">
        <v>44984</v>
      </c>
      <c r="B7987">
        <v>12</v>
      </c>
      <c r="C7987" s="49">
        <v>0</v>
      </c>
      <c r="D7987" s="49">
        <v>27390</v>
      </c>
      <c r="E7987" s="49">
        <v>8840</v>
      </c>
      <c r="I7987" s="49">
        <f t="shared" si="124"/>
        <v>12077</v>
      </c>
    </row>
    <row r="7988" spans="1:9" x14ac:dyDescent="0.3">
      <c r="A7988" s="109">
        <v>44984</v>
      </c>
      <c r="B7988">
        <v>13</v>
      </c>
      <c r="C7988" s="49">
        <v>484595.29876708984</v>
      </c>
      <c r="D7988" s="49">
        <v>31930</v>
      </c>
      <c r="E7988" s="49">
        <v>10080</v>
      </c>
      <c r="I7988" s="49">
        <f t="shared" si="124"/>
        <v>175535</v>
      </c>
    </row>
    <row r="7989" spans="1:9" x14ac:dyDescent="0.3">
      <c r="A7989" s="109">
        <v>44984</v>
      </c>
      <c r="B7989">
        <v>14</v>
      </c>
      <c r="C7989" s="49">
        <v>674589.75315093994</v>
      </c>
      <c r="D7989" s="49">
        <v>28320</v>
      </c>
      <c r="E7989" s="49">
        <v>8100</v>
      </c>
      <c r="I7989" s="49">
        <f t="shared" si="124"/>
        <v>237003</v>
      </c>
    </row>
    <row r="7990" spans="1:9" x14ac:dyDescent="0.3">
      <c r="A7990" s="109">
        <v>44984</v>
      </c>
      <c r="B7990">
        <v>15</v>
      </c>
      <c r="C7990" s="49">
        <v>523792.02842712402</v>
      </c>
      <c r="D7990" s="49">
        <v>16820</v>
      </c>
      <c r="E7990" s="49">
        <v>4940</v>
      </c>
      <c r="I7990" s="49">
        <f t="shared" si="124"/>
        <v>181851</v>
      </c>
    </row>
    <row r="7991" spans="1:9" x14ac:dyDescent="0.3">
      <c r="A7991" s="109">
        <v>44984</v>
      </c>
      <c r="B7991">
        <v>16</v>
      </c>
      <c r="C7991" s="49">
        <v>350319.32592391968</v>
      </c>
      <c r="D7991" s="49">
        <v>7380</v>
      </c>
      <c r="E7991" s="49">
        <v>2020</v>
      </c>
      <c r="I7991" s="49">
        <f t="shared" si="124"/>
        <v>119906</v>
      </c>
    </row>
    <row r="7992" spans="1:9" x14ac:dyDescent="0.3">
      <c r="A7992" s="109">
        <v>44984</v>
      </c>
      <c r="B7992">
        <v>17</v>
      </c>
      <c r="C7992" s="49">
        <v>0</v>
      </c>
      <c r="D7992" s="49">
        <v>2340</v>
      </c>
      <c r="E7992" s="49">
        <v>620</v>
      </c>
      <c r="I7992" s="49">
        <f t="shared" si="124"/>
        <v>987</v>
      </c>
    </row>
    <row r="7993" spans="1:9" x14ac:dyDescent="0.3">
      <c r="A7993" s="109">
        <v>44984</v>
      </c>
      <c r="B7993">
        <v>18</v>
      </c>
      <c r="C7993" s="49">
        <v>0</v>
      </c>
      <c r="D7993" s="49">
        <v>130</v>
      </c>
      <c r="E7993" s="49">
        <v>30</v>
      </c>
      <c r="I7993" s="49">
        <f t="shared" si="124"/>
        <v>53</v>
      </c>
    </row>
    <row r="7994" spans="1:9" x14ac:dyDescent="0.3">
      <c r="A7994" s="109">
        <v>44984</v>
      </c>
      <c r="B7994">
        <v>19</v>
      </c>
      <c r="C7994" s="49">
        <v>0</v>
      </c>
      <c r="D7994" s="49">
        <v>0</v>
      </c>
      <c r="E7994" s="49">
        <v>0</v>
      </c>
      <c r="I7994" s="49">
        <f t="shared" si="124"/>
        <v>0</v>
      </c>
    </row>
    <row r="7995" spans="1:9" x14ac:dyDescent="0.3">
      <c r="A7995" s="109">
        <v>44984</v>
      </c>
      <c r="B7995">
        <v>20</v>
      </c>
      <c r="C7995" s="49">
        <v>0</v>
      </c>
      <c r="D7995" s="49">
        <v>0</v>
      </c>
      <c r="E7995" s="49">
        <v>0</v>
      </c>
      <c r="I7995" s="49">
        <f t="shared" si="124"/>
        <v>0</v>
      </c>
    </row>
    <row r="7996" spans="1:9" x14ac:dyDescent="0.3">
      <c r="A7996" s="109">
        <v>44984</v>
      </c>
      <c r="B7996">
        <v>21</v>
      </c>
      <c r="C7996" s="49">
        <v>0</v>
      </c>
      <c r="D7996" s="49">
        <v>0</v>
      </c>
      <c r="E7996" s="49">
        <v>0</v>
      </c>
      <c r="I7996" s="49">
        <f t="shared" si="124"/>
        <v>0</v>
      </c>
    </row>
    <row r="7997" spans="1:9" x14ac:dyDescent="0.3">
      <c r="A7997" s="109">
        <v>44984</v>
      </c>
      <c r="B7997">
        <v>22</v>
      </c>
      <c r="C7997" s="49">
        <v>0</v>
      </c>
      <c r="D7997" s="49">
        <v>0</v>
      </c>
      <c r="E7997" s="49">
        <v>0</v>
      </c>
      <c r="I7997" s="49">
        <f t="shared" si="124"/>
        <v>0</v>
      </c>
    </row>
    <row r="7998" spans="1:9" x14ac:dyDescent="0.3">
      <c r="A7998" s="109">
        <v>44984</v>
      </c>
      <c r="B7998">
        <v>23</v>
      </c>
      <c r="C7998" s="49">
        <v>0</v>
      </c>
      <c r="D7998" s="49">
        <v>0</v>
      </c>
      <c r="E7998" s="49">
        <v>0</v>
      </c>
      <c r="I7998" s="49">
        <f t="shared" si="124"/>
        <v>0</v>
      </c>
    </row>
    <row r="7999" spans="1:9" x14ac:dyDescent="0.3">
      <c r="A7999" s="109">
        <v>44984</v>
      </c>
      <c r="B7999">
        <v>24</v>
      </c>
      <c r="C7999" s="49">
        <v>0</v>
      </c>
      <c r="D7999" s="49">
        <v>0</v>
      </c>
      <c r="E7999" s="49">
        <v>0</v>
      </c>
      <c r="I7999" s="49">
        <f t="shared" si="124"/>
        <v>0</v>
      </c>
    </row>
    <row r="8000" spans="1:9" x14ac:dyDescent="0.3">
      <c r="A8000" s="109">
        <v>44985</v>
      </c>
      <c r="B8000">
        <v>1</v>
      </c>
      <c r="C8000" s="49">
        <v>0</v>
      </c>
      <c r="D8000" s="49">
        <v>0</v>
      </c>
      <c r="E8000" s="49">
        <v>0</v>
      </c>
      <c r="I8000" s="49">
        <f t="shared" si="124"/>
        <v>0</v>
      </c>
    </row>
    <row r="8001" spans="1:9" x14ac:dyDescent="0.3">
      <c r="A8001" s="109">
        <v>44985</v>
      </c>
      <c r="B8001">
        <v>2</v>
      </c>
      <c r="C8001" s="49">
        <v>0</v>
      </c>
      <c r="D8001" s="49">
        <v>0</v>
      </c>
      <c r="E8001" s="49">
        <v>0</v>
      </c>
      <c r="I8001" s="49">
        <f t="shared" si="124"/>
        <v>0</v>
      </c>
    </row>
    <row r="8002" spans="1:9" x14ac:dyDescent="0.3">
      <c r="A8002" s="109">
        <v>44985</v>
      </c>
      <c r="B8002">
        <v>3</v>
      </c>
      <c r="C8002" s="49">
        <v>0</v>
      </c>
      <c r="D8002" s="49">
        <v>0</v>
      </c>
      <c r="E8002" s="49">
        <v>0</v>
      </c>
      <c r="I8002" s="49">
        <f t="shared" si="124"/>
        <v>0</v>
      </c>
    </row>
    <row r="8003" spans="1:9" x14ac:dyDescent="0.3">
      <c r="A8003" s="109">
        <v>44985</v>
      </c>
      <c r="B8003">
        <v>4</v>
      </c>
      <c r="C8003" s="49">
        <v>0</v>
      </c>
      <c r="D8003" s="49">
        <v>0</v>
      </c>
      <c r="E8003" s="49">
        <v>0</v>
      </c>
      <c r="I8003" s="49">
        <f t="shared" si="124"/>
        <v>0</v>
      </c>
    </row>
    <row r="8004" spans="1:9" x14ac:dyDescent="0.3">
      <c r="A8004" s="109">
        <v>44985</v>
      </c>
      <c r="B8004">
        <v>5</v>
      </c>
      <c r="C8004" s="49">
        <v>0</v>
      </c>
      <c r="D8004" s="49">
        <v>0</v>
      </c>
      <c r="E8004" s="49">
        <v>0</v>
      </c>
      <c r="I8004" s="49">
        <f t="shared" si="124"/>
        <v>0</v>
      </c>
    </row>
    <row r="8005" spans="1:9" x14ac:dyDescent="0.3">
      <c r="A8005" s="109">
        <v>44985</v>
      </c>
      <c r="B8005">
        <v>6</v>
      </c>
      <c r="C8005" s="49">
        <v>0</v>
      </c>
      <c r="D8005" s="49">
        <v>0</v>
      </c>
      <c r="E8005" s="49">
        <v>0</v>
      </c>
      <c r="I8005" s="49">
        <f t="shared" si="124"/>
        <v>0</v>
      </c>
    </row>
    <row r="8006" spans="1:9" x14ac:dyDescent="0.3">
      <c r="A8006" s="109">
        <v>44985</v>
      </c>
      <c r="B8006">
        <v>7</v>
      </c>
      <c r="C8006" s="49">
        <v>0</v>
      </c>
      <c r="D8006" s="49">
        <v>0</v>
      </c>
      <c r="E8006" s="49">
        <v>0</v>
      </c>
      <c r="I8006" s="49">
        <f t="shared" si="124"/>
        <v>0</v>
      </c>
    </row>
    <row r="8007" spans="1:9" x14ac:dyDescent="0.3">
      <c r="A8007" s="109">
        <v>44985</v>
      </c>
      <c r="B8007">
        <v>8</v>
      </c>
      <c r="C8007" s="49">
        <v>0</v>
      </c>
      <c r="D8007" s="49">
        <v>0</v>
      </c>
      <c r="E8007" s="49">
        <v>0</v>
      </c>
      <c r="I8007" s="49">
        <f t="shared" si="124"/>
        <v>0</v>
      </c>
    </row>
    <row r="8008" spans="1:9" x14ac:dyDescent="0.3">
      <c r="A8008" s="109">
        <v>44985</v>
      </c>
      <c r="B8008">
        <v>9</v>
      </c>
      <c r="C8008" s="49">
        <v>0</v>
      </c>
      <c r="D8008" s="49">
        <v>160</v>
      </c>
      <c r="E8008" s="49">
        <v>40</v>
      </c>
      <c r="I8008" s="49">
        <f t="shared" ref="I8008:I8071" si="125">ROUND(AVERAGE(C8008:E8008),0)</f>
        <v>67</v>
      </c>
    </row>
    <row r="8009" spans="1:9" x14ac:dyDescent="0.3">
      <c r="A8009" s="109">
        <v>44985</v>
      </c>
      <c r="B8009">
        <v>10</v>
      </c>
      <c r="C8009" s="49">
        <v>0</v>
      </c>
      <c r="D8009" s="49">
        <v>420</v>
      </c>
      <c r="E8009" s="49">
        <v>40</v>
      </c>
      <c r="I8009" s="49">
        <f t="shared" si="125"/>
        <v>153</v>
      </c>
    </row>
    <row r="8010" spans="1:9" x14ac:dyDescent="0.3">
      <c r="A8010" s="109">
        <v>44985</v>
      </c>
      <c r="B8010">
        <v>11</v>
      </c>
      <c r="C8010" s="49">
        <v>0</v>
      </c>
      <c r="D8010" s="49">
        <v>320</v>
      </c>
      <c r="E8010" s="49">
        <v>40</v>
      </c>
      <c r="I8010" s="49">
        <f t="shared" si="125"/>
        <v>120</v>
      </c>
    </row>
    <row r="8011" spans="1:9" x14ac:dyDescent="0.3">
      <c r="A8011" s="109">
        <v>44985</v>
      </c>
      <c r="B8011">
        <v>12</v>
      </c>
      <c r="C8011" s="49">
        <v>0</v>
      </c>
      <c r="D8011" s="49">
        <v>380</v>
      </c>
      <c r="E8011" s="49">
        <v>30</v>
      </c>
      <c r="I8011" s="49">
        <f t="shared" si="125"/>
        <v>137</v>
      </c>
    </row>
    <row r="8012" spans="1:9" x14ac:dyDescent="0.3">
      <c r="A8012" s="109">
        <v>44985</v>
      </c>
      <c r="B8012">
        <v>13</v>
      </c>
      <c r="C8012" s="49">
        <v>0</v>
      </c>
      <c r="D8012" s="49">
        <v>510</v>
      </c>
      <c r="E8012" s="49">
        <v>20</v>
      </c>
      <c r="I8012" s="49">
        <f t="shared" si="125"/>
        <v>177</v>
      </c>
    </row>
    <row r="8013" spans="1:9" x14ac:dyDescent="0.3">
      <c r="A8013" s="109">
        <v>44985</v>
      </c>
      <c r="B8013">
        <v>14</v>
      </c>
      <c r="C8013" s="49">
        <v>0</v>
      </c>
      <c r="D8013" s="49">
        <v>500</v>
      </c>
      <c r="E8013" s="49">
        <v>0</v>
      </c>
      <c r="I8013" s="49">
        <f t="shared" si="125"/>
        <v>167</v>
      </c>
    </row>
    <row r="8014" spans="1:9" x14ac:dyDescent="0.3">
      <c r="A8014" s="109">
        <v>44985</v>
      </c>
      <c r="B8014">
        <v>15</v>
      </c>
      <c r="C8014" s="49">
        <v>0</v>
      </c>
      <c r="D8014" s="49">
        <v>460</v>
      </c>
      <c r="E8014" s="49">
        <v>0</v>
      </c>
      <c r="I8014" s="49">
        <f t="shared" si="125"/>
        <v>153</v>
      </c>
    </row>
    <row r="8015" spans="1:9" x14ac:dyDescent="0.3">
      <c r="A8015" s="109">
        <v>44985</v>
      </c>
      <c r="B8015">
        <v>16</v>
      </c>
      <c r="C8015" s="49">
        <v>0</v>
      </c>
      <c r="D8015" s="49">
        <v>330</v>
      </c>
      <c r="E8015" s="49">
        <v>0</v>
      </c>
      <c r="I8015" s="49">
        <f t="shared" si="125"/>
        <v>110</v>
      </c>
    </row>
    <row r="8016" spans="1:9" x14ac:dyDescent="0.3">
      <c r="A8016" s="109">
        <v>44985</v>
      </c>
      <c r="B8016">
        <v>17</v>
      </c>
      <c r="C8016" s="49">
        <v>0</v>
      </c>
      <c r="D8016" s="49">
        <v>50</v>
      </c>
      <c r="E8016" s="49">
        <v>0</v>
      </c>
      <c r="I8016" s="49">
        <f t="shared" si="125"/>
        <v>17</v>
      </c>
    </row>
    <row r="8017" spans="1:9" x14ac:dyDescent="0.3">
      <c r="A8017" s="109">
        <v>44985</v>
      </c>
      <c r="B8017">
        <v>18</v>
      </c>
      <c r="C8017" s="49">
        <v>0</v>
      </c>
      <c r="D8017" s="49">
        <v>0</v>
      </c>
      <c r="E8017" s="49">
        <v>0</v>
      </c>
      <c r="I8017" s="49">
        <f t="shared" si="125"/>
        <v>0</v>
      </c>
    </row>
    <row r="8018" spans="1:9" x14ac:dyDescent="0.3">
      <c r="A8018" s="109">
        <v>44985</v>
      </c>
      <c r="B8018">
        <v>19</v>
      </c>
      <c r="C8018" s="49">
        <v>0</v>
      </c>
      <c r="D8018" s="49">
        <v>0</v>
      </c>
      <c r="E8018" s="49">
        <v>0</v>
      </c>
      <c r="I8018" s="49">
        <f t="shared" si="125"/>
        <v>0</v>
      </c>
    </row>
    <row r="8019" spans="1:9" x14ac:dyDescent="0.3">
      <c r="A8019" s="109">
        <v>44985</v>
      </c>
      <c r="B8019">
        <v>20</v>
      </c>
      <c r="C8019" s="49">
        <v>0</v>
      </c>
      <c r="D8019" s="49">
        <v>0</v>
      </c>
      <c r="E8019" s="49">
        <v>0</v>
      </c>
      <c r="I8019" s="49">
        <f t="shared" si="125"/>
        <v>0</v>
      </c>
    </row>
    <row r="8020" spans="1:9" x14ac:dyDescent="0.3">
      <c r="A8020" s="109">
        <v>44985</v>
      </c>
      <c r="B8020">
        <v>21</v>
      </c>
      <c r="C8020" s="49">
        <v>0</v>
      </c>
      <c r="D8020" s="49">
        <v>0</v>
      </c>
      <c r="E8020" s="49">
        <v>0</v>
      </c>
      <c r="I8020" s="49">
        <f t="shared" si="125"/>
        <v>0</v>
      </c>
    </row>
    <row r="8021" spans="1:9" x14ac:dyDescent="0.3">
      <c r="A8021" s="109">
        <v>44985</v>
      </c>
      <c r="B8021">
        <v>22</v>
      </c>
      <c r="C8021" s="49">
        <v>0</v>
      </c>
      <c r="D8021" s="49">
        <v>0</v>
      </c>
      <c r="E8021" s="49">
        <v>0</v>
      </c>
      <c r="I8021" s="49">
        <f t="shared" si="125"/>
        <v>0</v>
      </c>
    </row>
    <row r="8022" spans="1:9" x14ac:dyDescent="0.3">
      <c r="A8022" s="109">
        <v>44985</v>
      </c>
      <c r="B8022">
        <v>23</v>
      </c>
      <c r="C8022" s="49">
        <v>0</v>
      </c>
      <c r="D8022" s="49">
        <v>0</v>
      </c>
      <c r="E8022" s="49">
        <v>0</v>
      </c>
      <c r="I8022" s="49">
        <f t="shared" si="125"/>
        <v>0</v>
      </c>
    </row>
    <row r="8023" spans="1:9" x14ac:dyDescent="0.3">
      <c r="A8023" s="109">
        <v>44985</v>
      </c>
      <c r="B8023">
        <v>24</v>
      </c>
      <c r="C8023" s="49">
        <v>0</v>
      </c>
      <c r="D8023" s="49">
        <v>0</v>
      </c>
      <c r="E8023" s="49">
        <v>0</v>
      </c>
      <c r="I8023" s="49">
        <f t="shared" si="125"/>
        <v>0</v>
      </c>
    </row>
    <row r="8024" spans="1:9" x14ac:dyDescent="0.3">
      <c r="A8024" s="109">
        <v>44986</v>
      </c>
      <c r="B8024">
        <v>1</v>
      </c>
      <c r="C8024" s="49">
        <v>0</v>
      </c>
      <c r="D8024" s="49">
        <v>0</v>
      </c>
      <c r="E8024" s="49">
        <v>0</v>
      </c>
      <c r="I8024" s="49">
        <f t="shared" si="125"/>
        <v>0</v>
      </c>
    </row>
    <row r="8025" spans="1:9" x14ac:dyDescent="0.3">
      <c r="A8025" s="109">
        <v>44986</v>
      </c>
      <c r="B8025">
        <v>2</v>
      </c>
      <c r="C8025" s="49">
        <v>0</v>
      </c>
      <c r="D8025" s="49">
        <v>0</v>
      </c>
      <c r="E8025" s="49">
        <v>0</v>
      </c>
      <c r="I8025" s="49">
        <f t="shared" si="125"/>
        <v>0</v>
      </c>
    </row>
    <row r="8026" spans="1:9" x14ac:dyDescent="0.3">
      <c r="A8026" s="109">
        <v>44986</v>
      </c>
      <c r="B8026">
        <v>3</v>
      </c>
      <c r="C8026" s="49">
        <v>0</v>
      </c>
      <c r="D8026" s="49">
        <v>0</v>
      </c>
      <c r="E8026" s="49">
        <v>0</v>
      </c>
      <c r="I8026" s="49">
        <f t="shared" si="125"/>
        <v>0</v>
      </c>
    </row>
    <row r="8027" spans="1:9" x14ac:dyDescent="0.3">
      <c r="A8027" s="109">
        <v>44986</v>
      </c>
      <c r="B8027">
        <v>4</v>
      </c>
      <c r="C8027" s="49">
        <v>0</v>
      </c>
      <c r="D8027" s="49">
        <v>0</v>
      </c>
      <c r="E8027" s="49">
        <v>0</v>
      </c>
      <c r="I8027" s="49">
        <f t="shared" si="125"/>
        <v>0</v>
      </c>
    </row>
    <row r="8028" spans="1:9" x14ac:dyDescent="0.3">
      <c r="A8028" s="109">
        <v>44986</v>
      </c>
      <c r="B8028">
        <v>5</v>
      </c>
      <c r="C8028" s="49">
        <v>0</v>
      </c>
      <c r="D8028" s="49">
        <v>0</v>
      </c>
      <c r="E8028" s="49">
        <v>0</v>
      </c>
      <c r="I8028" s="49">
        <f t="shared" si="125"/>
        <v>0</v>
      </c>
    </row>
    <row r="8029" spans="1:9" x14ac:dyDescent="0.3">
      <c r="A8029" s="109">
        <v>44986</v>
      </c>
      <c r="B8029">
        <v>6</v>
      </c>
      <c r="C8029" s="49">
        <v>0</v>
      </c>
      <c r="D8029" s="49">
        <v>0</v>
      </c>
      <c r="E8029" s="49">
        <v>0</v>
      </c>
      <c r="I8029" s="49">
        <f t="shared" si="125"/>
        <v>0</v>
      </c>
    </row>
    <row r="8030" spans="1:9" x14ac:dyDescent="0.3">
      <c r="A8030" s="109">
        <v>44986</v>
      </c>
      <c r="B8030">
        <v>7</v>
      </c>
      <c r="C8030" s="49">
        <v>0</v>
      </c>
      <c r="D8030" s="49">
        <v>0</v>
      </c>
      <c r="E8030" s="49">
        <v>0</v>
      </c>
      <c r="I8030" s="49">
        <f t="shared" si="125"/>
        <v>0</v>
      </c>
    </row>
    <row r="8031" spans="1:9" x14ac:dyDescent="0.3">
      <c r="A8031" s="109">
        <v>44986</v>
      </c>
      <c r="B8031">
        <v>8</v>
      </c>
      <c r="C8031" s="49">
        <v>0</v>
      </c>
      <c r="D8031" s="49">
        <v>310</v>
      </c>
      <c r="E8031" s="49">
        <v>0</v>
      </c>
      <c r="I8031" s="49">
        <f t="shared" si="125"/>
        <v>103</v>
      </c>
    </row>
    <row r="8032" spans="1:9" x14ac:dyDescent="0.3">
      <c r="A8032" s="109">
        <v>44986</v>
      </c>
      <c r="B8032">
        <v>9</v>
      </c>
      <c r="C8032" s="49">
        <v>0</v>
      </c>
      <c r="D8032" s="49">
        <v>1210</v>
      </c>
      <c r="E8032" s="49">
        <v>40</v>
      </c>
      <c r="I8032" s="49">
        <f t="shared" si="125"/>
        <v>417</v>
      </c>
    </row>
    <row r="8033" spans="1:9" x14ac:dyDescent="0.3">
      <c r="A8033" s="109">
        <v>44986</v>
      </c>
      <c r="B8033">
        <v>10</v>
      </c>
      <c r="C8033" s="49">
        <v>0</v>
      </c>
      <c r="D8033" s="49">
        <v>3390</v>
      </c>
      <c r="E8033" s="49">
        <v>480</v>
      </c>
      <c r="I8033" s="49">
        <f t="shared" si="125"/>
        <v>1290</v>
      </c>
    </row>
    <row r="8034" spans="1:9" x14ac:dyDescent="0.3">
      <c r="A8034" s="109">
        <v>44986</v>
      </c>
      <c r="B8034">
        <v>11</v>
      </c>
      <c r="C8034" s="49">
        <v>531834.00630950928</v>
      </c>
      <c r="D8034" s="49">
        <v>13850</v>
      </c>
      <c r="E8034" s="49">
        <v>2770</v>
      </c>
      <c r="I8034" s="49">
        <f t="shared" si="125"/>
        <v>182818</v>
      </c>
    </row>
    <row r="8035" spans="1:9" x14ac:dyDescent="0.3">
      <c r="A8035" s="109">
        <v>44986</v>
      </c>
      <c r="B8035">
        <v>12</v>
      </c>
      <c r="C8035" s="49">
        <v>575391.23296737671</v>
      </c>
      <c r="D8035" s="49">
        <v>16680</v>
      </c>
      <c r="E8035" s="49">
        <v>3600</v>
      </c>
      <c r="I8035" s="49">
        <f t="shared" si="125"/>
        <v>198557</v>
      </c>
    </row>
    <row r="8036" spans="1:9" x14ac:dyDescent="0.3">
      <c r="A8036" s="109">
        <v>44986</v>
      </c>
      <c r="B8036">
        <v>13</v>
      </c>
      <c r="C8036" s="49">
        <v>653016.56723022461</v>
      </c>
      <c r="D8036" s="49">
        <v>11910</v>
      </c>
      <c r="E8036" s="49">
        <v>3590</v>
      </c>
      <c r="I8036" s="49">
        <f t="shared" si="125"/>
        <v>222839</v>
      </c>
    </row>
    <row r="8037" spans="1:9" x14ac:dyDescent="0.3">
      <c r="A8037" s="109">
        <v>44986</v>
      </c>
      <c r="B8037">
        <v>14</v>
      </c>
      <c r="C8037" s="49">
        <v>790987.96844482422</v>
      </c>
      <c r="D8037" s="49">
        <v>17920</v>
      </c>
      <c r="E8037" s="49">
        <v>3730</v>
      </c>
      <c r="I8037" s="49">
        <f t="shared" si="125"/>
        <v>270879</v>
      </c>
    </row>
    <row r="8038" spans="1:9" x14ac:dyDescent="0.3">
      <c r="A8038" s="109">
        <v>44986</v>
      </c>
      <c r="B8038">
        <v>15</v>
      </c>
      <c r="C8038" s="49">
        <v>418754.66704368591</v>
      </c>
      <c r="D8038" s="49">
        <v>5800</v>
      </c>
      <c r="E8038" s="49">
        <v>2150</v>
      </c>
      <c r="I8038" s="49">
        <f t="shared" si="125"/>
        <v>142235</v>
      </c>
    </row>
    <row r="8039" spans="1:9" x14ac:dyDescent="0.3">
      <c r="A8039" s="109">
        <v>44986</v>
      </c>
      <c r="B8039">
        <v>16</v>
      </c>
      <c r="C8039" s="49">
        <v>370763.57007026672</v>
      </c>
      <c r="D8039" s="49">
        <v>4170</v>
      </c>
      <c r="E8039" s="49">
        <v>1670</v>
      </c>
      <c r="I8039" s="49">
        <f t="shared" si="125"/>
        <v>125535</v>
      </c>
    </row>
    <row r="8040" spans="1:9" x14ac:dyDescent="0.3">
      <c r="A8040" s="109">
        <v>44986</v>
      </c>
      <c r="B8040">
        <v>17</v>
      </c>
      <c r="C8040" s="49">
        <v>0</v>
      </c>
      <c r="D8040" s="49">
        <v>1060</v>
      </c>
      <c r="E8040" s="49">
        <v>310</v>
      </c>
      <c r="I8040" s="49">
        <f t="shared" si="125"/>
        <v>457</v>
      </c>
    </row>
    <row r="8041" spans="1:9" x14ac:dyDescent="0.3">
      <c r="A8041" s="109">
        <v>44986</v>
      </c>
      <c r="B8041">
        <v>18</v>
      </c>
      <c r="C8041" s="49">
        <v>0</v>
      </c>
      <c r="D8041" s="49">
        <v>20</v>
      </c>
      <c r="E8041" s="49">
        <v>0</v>
      </c>
      <c r="I8041" s="49">
        <f t="shared" si="125"/>
        <v>7</v>
      </c>
    </row>
    <row r="8042" spans="1:9" x14ac:dyDescent="0.3">
      <c r="A8042" s="109">
        <v>44986</v>
      </c>
      <c r="B8042">
        <v>19</v>
      </c>
      <c r="C8042" s="49">
        <v>0</v>
      </c>
      <c r="D8042" s="49">
        <v>0</v>
      </c>
      <c r="E8042" s="49">
        <v>0</v>
      </c>
      <c r="I8042" s="49">
        <f t="shared" si="125"/>
        <v>0</v>
      </c>
    </row>
    <row r="8043" spans="1:9" x14ac:dyDescent="0.3">
      <c r="A8043" s="109">
        <v>44986</v>
      </c>
      <c r="B8043">
        <v>20</v>
      </c>
      <c r="C8043" s="49">
        <v>0</v>
      </c>
      <c r="D8043" s="49">
        <v>0</v>
      </c>
      <c r="E8043" s="49">
        <v>0</v>
      </c>
      <c r="I8043" s="49">
        <f t="shared" si="125"/>
        <v>0</v>
      </c>
    </row>
    <row r="8044" spans="1:9" x14ac:dyDescent="0.3">
      <c r="A8044" s="109">
        <v>44986</v>
      </c>
      <c r="B8044">
        <v>21</v>
      </c>
      <c r="C8044" s="49">
        <v>0</v>
      </c>
      <c r="D8044" s="49">
        <v>0</v>
      </c>
      <c r="E8044" s="49">
        <v>0</v>
      </c>
      <c r="I8044" s="49">
        <f t="shared" si="125"/>
        <v>0</v>
      </c>
    </row>
    <row r="8045" spans="1:9" x14ac:dyDescent="0.3">
      <c r="A8045" s="109">
        <v>44986</v>
      </c>
      <c r="B8045">
        <v>22</v>
      </c>
      <c r="C8045" s="49">
        <v>0</v>
      </c>
      <c r="D8045" s="49">
        <v>0</v>
      </c>
      <c r="E8045" s="49">
        <v>0</v>
      </c>
      <c r="I8045" s="49">
        <f t="shared" si="125"/>
        <v>0</v>
      </c>
    </row>
    <row r="8046" spans="1:9" x14ac:dyDescent="0.3">
      <c r="A8046" s="109">
        <v>44986</v>
      </c>
      <c r="B8046">
        <v>23</v>
      </c>
      <c r="C8046" s="49">
        <v>0</v>
      </c>
      <c r="D8046" s="49">
        <v>0</v>
      </c>
      <c r="E8046" s="49">
        <v>0</v>
      </c>
      <c r="I8046" s="49">
        <f t="shared" si="125"/>
        <v>0</v>
      </c>
    </row>
    <row r="8047" spans="1:9" x14ac:dyDescent="0.3">
      <c r="A8047" s="109">
        <v>44986</v>
      </c>
      <c r="B8047">
        <v>24</v>
      </c>
      <c r="C8047" s="49">
        <v>0</v>
      </c>
      <c r="D8047" s="49">
        <v>0</v>
      </c>
      <c r="E8047" s="49">
        <v>0</v>
      </c>
      <c r="I8047" s="49">
        <f t="shared" si="125"/>
        <v>0</v>
      </c>
    </row>
    <row r="8048" spans="1:9" x14ac:dyDescent="0.3">
      <c r="A8048" s="109">
        <v>44987</v>
      </c>
      <c r="B8048">
        <v>1</v>
      </c>
      <c r="C8048" s="49">
        <v>0</v>
      </c>
      <c r="D8048" s="49">
        <v>0</v>
      </c>
      <c r="E8048" s="49">
        <v>0</v>
      </c>
      <c r="I8048" s="49">
        <f t="shared" si="125"/>
        <v>0</v>
      </c>
    </row>
    <row r="8049" spans="1:9" x14ac:dyDescent="0.3">
      <c r="A8049" s="109">
        <v>44987</v>
      </c>
      <c r="B8049">
        <v>2</v>
      </c>
      <c r="C8049" s="49">
        <v>0</v>
      </c>
      <c r="D8049" s="49">
        <v>0</v>
      </c>
      <c r="E8049" s="49">
        <v>0</v>
      </c>
      <c r="I8049" s="49">
        <f t="shared" si="125"/>
        <v>0</v>
      </c>
    </row>
    <row r="8050" spans="1:9" x14ac:dyDescent="0.3">
      <c r="A8050" s="109">
        <v>44987</v>
      </c>
      <c r="B8050">
        <v>3</v>
      </c>
      <c r="C8050" s="49">
        <v>0</v>
      </c>
      <c r="D8050" s="49">
        <v>0</v>
      </c>
      <c r="E8050" s="49">
        <v>0</v>
      </c>
      <c r="I8050" s="49">
        <f t="shared" si="125"/>
        <v>0</v>
      </c>
    </row>
    <row r="8051" spans="1:9" x14ac:dyDescent="0.3">
      <c r="A8051" s="109">
        <v>44987</v>
      </c>
      <c r="B8051">
        <v>4</v>
      </c>
      <c r="C8051" s="49">
        <v>0</v>
      </c>
      <c r="D8051" s="49">
        <v>0</v>
      </c>
      <c r="E8051" s="49">
        <v>0</v>
      </c>
      <c r="I8051" s="49">
        <f t="shared" si="125"/>
        <v>0</v>
      </c>
    </row>
    <row r="8052" spans="1:9" x14ac:dyDescent="0.3">
      <c r="A8052" s="109">
        <v>44987</v>
      </c>
      <c r="B8052">
        <v>5</v>
      </c>
      <c r="C8052" s="49">
        <v>0</v>
      </c>
      <c r="D8052" s="49">
        <v>0</v>
      </c>
      <c r="E8052" s="49">
        <v>0</v>
      </c>
      <c r="I8052" s="49">
        <f t="shared" si="125"/>
        <v>0</v>
      </c>
    </row>
    <row r="8053" spans="1:9" x14ac:dyDescent="0.3">
      <c r="A8053" s="109">
        <v>44987</v>
      </c>
      <c r="B8053">
        <v>6</v>
      </c>
      <c r="C8053" s="49">
        <v>0</v>
      </c>
      <c r="D8053" s="49">
        <v>0</v>
      </c>
      <c r="E8053" s="49">
        <v>0</v>
      </c>
      <c r="I8053" s="49">
        <f t="shared" si="125"/>
        <v>0</v>
      </c>
    </row>
    <row r="8054" spans="1:9" x14ac:dyDescent="0.3">
      <c r="A8054" s="109">
        <v>44987</v>
      </c>
      <c r="B8054">
        <v>7</v>
      </c>
      <c r="C8054" s="49">
        <v>0</v>
      </c>
      <c r="D8054" s="49">
        <v>0</v>
      </c>
      <c r="E8054" s="49">
        <v>0</v>
      </c>
      <c r="I8054" s="49">
        <f t="shared" si="125"/>
        <v>0</v>
      </c>
    </row>
    <row r="8055" spans="1:9" x14ac:dyDescent="0.3">
      <c r="A8055" s="109">
        <v>44987</v>
      </c>
      <c r="B8055">
        <v>8</v>
      </c>
      <c r="C8055" s="49">
        <v>0</v>
      </c>
      <c r="D8055" s="49">
        <v>60</v>
      </c>
      <c r="E8055" s="49">
        <v>0</v>
      </c>
      <c r="I8055" s="49">
        <f t="shared" si="125"/>
        <v>20</v>
      </c>
    </row>
    <row r="8056" spans="1:9" x14ac:dyDescent="0.3">
      <c r="A8056" s="109">
        <v>44987</v>
      </c>
      <c r="B8056">
        <v>9</v>
      </c>
      <c r="C8056" s="49">
        <v>0</v>
      </c>
      <c r="D8056" s="49">
        <v>1310</v>
      </c>
      <c r="E8056" s="49">
        <v>0</v>
      </c>
      <c r="I8056" s="49">
        <f t="shared" si="125"/>
        <v>437</v>
      </c>
    </row>
    <row r="8057" spans="1:9" x14ac:dyDescent="0.3">
      <c r="A8057" s="109">
        <v>44987</v>
      </c>
      <c r="B8057">
        <v>10</v>
      </c>
      <c r="C8057" s="49">
        <v>0</v>
      </c>
      <c r="D8057" s="49">
        <v>1330</v>
      </c>
      <c r="E8057" s="49">
        <v>100</v>
      </c>
      <c r="I8057" s="49">
        <f t="shared" si="125"/>
        <v>477</v>
      </c>
    </row>
    <row r="8058" spans="1:9" x14ac:dyDescent="0.3">
      <c r="A8058" s="109">
        <v>44987</v>
      </c>
      <c r="B8058">
        <v>11</v>
      </c>
      <c r="C8058" s="49">
        <v>0</v>
      </c>
      <c r="D8058" s="49">
        <v>2980</v>
      </c>
      <c r="E8058" s="49">
        <v>360</v>
      </c>
      <c r="I8058" s="49">
        <f t="shared" si="125"/>
        <v>1113</v>
      </c>
    </row>
    <row r="8059" spans="1:9" x14ac:dyDescent="0.3">
      <c r="A8059" s="109">
        <v>44987</v>
      </c>
      <c r="B8059">
        <v>12</v>
      </c>
      <c r="C8059" s="49">
        <v>454065.91892242432</v>
      </c>
      <c r="D8059" s="49">
        <v>5570</v>
      </c>
      <c r="E8059" s="49">
        <v>620</v>
      </c>
      <c r="I8059" s="49">
        <f t="shared" si="125"/>
        <v>153419</v>
      </c>
    </row>
    <row r="8060" spans="1:9" x14ac:dyDescent="0.3">
      <c r="A8060" s="109">
        <v>44987</v>
      </c>
      <c r="B8060">
        <v>13</v>
      </c>
      <c r="C8060" s="49">
        <v>480407.98306465149</v>
      </c>
      <c r="D8060" s="49">
        <v>5030</v>
      </c>
      <c r="E8060" s="49">
        <v>1580</v>
      </c>
      <c r="I8060" s="49">
        <f t="shared" si="125"/>
        <v>162339</v>
      </c>
    </row>
    <row r="8061" spans="1:9" x14ac:dyDescent="0.3">
      <c r="A8061" s="109">
        <v>44987</v>
      </c>
      <c r="B8061">
        <v>14</v>
      </c>
      <c r="C8061" s="49">
        <v>554858.26730728149</v>
      </c>
      <c r="D8061" s="49">
        <v>5690</v>
      </c>
      <c r="E8061" s="49">
        <v>1430</v>
      </c>
      <c r="I8061" s="49">
        <f t="shared" si="125"/>
        <v>187326</v>
      </c>
    </row>
    <row r="8062" spans="1:9" x14ac:dyDescent="0.3">
      <c r="A8062" s="109">
        <v>44987</v>
      </c>
      <c r="B8062">
        <v>15</v>
      </c>
      <c r="C8062" s="49">
        <v>561524.80840682983</v>
      </c>
      <c r="D8062" s="49">
        <v>50000</v>
      </c>
      <c r="E8062" s="49">
        <v>1410</v>
      </c>
      <c r="I8062" s="49">
        <f t="shared" si="125"/>
        <v>204312</v>
      </c>
    </row>
    <row r="8063" spans="1:9" x14ac:dyDescent="0.3">
      <c r="A8063" s="109">
        <v>44987</v>
      </c>
      <c r="B8063">
        <v>16</v>
      </c>
      <c r="C8063" s="49">
        <v>423642.21811294556</v>
      </c>
      <c r="D8063" s="49">
        <v>2450</v>
      </c>
      <c r="E8063" s="49">
        <v>600</v>
      </c>
      <c r="I8063" s="49">
        <f t="shared" si="125"/>
        <v>142231</v>
      </c>
    </row>
    <row r="8064" spans="1:9" x14ac:dyDescent="0.3">
      <c r="A8064" s="109">
        <v>44987</v>
      </c>
      <c r="B8064">
        <v>17</v>
      </c>
      <c r="C8064" s="49">
        <v>0</v>
      </c>
      <c r="D8064" s="49">
        <v>1310</v>
      </c>
      <c r="E8064" s="49">
        <v>190</v>
      </c>
      <c r="I8064" s="49">
        <f t="shared" si="125"/>
        <v>500</v>
      </c>
    </row>
    <row r="8065" spans="1:9" x14ac:dyDescent="0.3">
      <c r="A8065" s="109">
        <v>44987</v>
      </c>
      <c r="B8065">
        <v>18</v>
      </c>
      <c r="C8065" s="49">
        <v>0</v>
      </c>
      <c r="D8065" s="49">
        <v>50</v>
      </c>
      <c r="E8065" s="49">
        <v>0</v>
      </c>
      <c r="I8065" s="49">
        <f t="shared" si="125"/>
        <v>17</v>
      </c>
    </row>
    <row r="8066" spans="1:9" x14ac:dyDescent="0.3">
      <c r="A8066" s="109">
        <v>44987</v>
      </c>
      <c r="B8066">
        <v>19</v>
      </c>
      <c r="C8066" s="49">
        <v>0</v>
      </c>
      <c r="D8066" s="49">
        <v>0</v>
      </c>
      <c r="E8066" s="49">
        <v>0</v>
      </c>
      <c r="I8066" s="49">
        <f t="shared" si="125"/>
        <v>0</v>
      </c>
    </row>
    <row r="8067" spans="1:9" x14ac:dyDescent="0.3">
      <c r="A8067" s="109">
        <v>44987</v>
      </c>
      <c r="B8067">
        <v>20</v>
      </c>
      <c r="C8067" s="49">
        <v>0</v>
      </c>
      <c r="D8067" s="49">
        <v>0</v>
      </c>
      <c r="E8067" s="49">
        <v>0</v>
      </c>
      <c r="I8067" s="49">
        <f t="shared" si="125"/>
        <v>0</v>
      </c>
    </row>
    <row r="8068" spans="1:9" x14ac:dyDescent="0.3">
      <c r="A8068" s="109">
        <v>44987</v>
      </c>
      <c r="B8068">
        <v>21</v>
      </c>
      <c r="C8068" s="49">
        <v>0</v>
      </c>
      <c r="D8068" s="49">
        <v>0</v>
      </c>
      <c r="E8068" s="49">
        <v>0</v>
      </c>
      <c r="I8068" s="49">
        <f t="shared" si="125"/>
        <v>0</v>
      </c>
    </row>
    <row r="8069" spans="1:9" x14ac:dyDescent="0.3">
      <c r="A8069" s="109">
        <v>44987</v>
      </c>
      <c r="B8069">
        <v>22</v>
      </c>
      <c r="C8069" s="49">
        <v>0</v>
      </c>
      <c r="D8069" s="49">
        <v>0</v>
      </c>
      <c r="E8069" s="49">
        <v>0</v>
      </c>
      <c r="I8069" s="49">
        <f t="shared" si="125"/>
        <v>0</v>
      </c>
    </row>
    <row r="8070" spans="1:9" x14ac:dyDescent="0.3">
      <c r="A8070" s="109">
        <v>44987</v>
      </c>
      <c r="B8070">
        <v>23</v>
      </c>
      <c r="C8070" s="49">
        <v>0</v>
      </c>
      <c r="D8070" s="49">
        <v>0</v>
      </c>
      <c r="E8070" s="49">
        <v>0</v>
      </c>
      <c r="I8070" s="49">
        <f t="shared" si="125"/>
        <v>0</v>
      </c>
    </row>
    <row r="8071" spans="1:9" x14ac:dyDescent="0.3">
      <c r="A8071" s="109">
        <v>44987</v>
      </c>
      <c r="B8071">
        <v>24</v>
      </c>
      <c r="C8071" s="49">
        <v>0</v>
      </c>
      <c r="D8071" s="49">
        <v>0</v>
      </c>
      <c r="E8071" s="49">
        <v>0</v>
      </c>
      <c r="I8071" s="49">
        <f t="shared" si="125"/>
        <v>0</v>
      </c>
    </row>
    <row r="8072" spans="1:9" x14ac:dyDescent="0.3">
      <c r="A8072" s="109">
        <v>44988</v>
      </c>
      <c r="B8072">
        <v>1</v>
      </c>
      <c r="C8072" s="49">
        <v>0</v>
      </c>
      <c r="D8072" s="49">
        <v>0</v>
      </c>
      <c r="E8072" s="49">
        <v>0</v>
      </c>
      <c r="I8072" s="49">
        <f t="shared" ref="I8072:I8135" si="126">ROUND(AVERAGE(C8072:E8072),0)</f>
        <v>0</v>
      </c>
    </row>
    <row r="8073" spans="1:9" x14ac:dyDescent="0.3">
      <c r="A8073" s="109">
        <v>44988</v>
      </c>
      <c r="B8073">
        <v>2</v>
      </c>
      <c r="C8073" s="49">
        <v>0</v>
      </c>
      <c r="D8073" s="49">
        <v>0</v>
      </c>
      <c r="E8073" s="49">
        <v>0</v>
      </c>
      <c r="I8073" s="49">
        <f t="shared" si="126"/>
        <v>0</v>
      </c>
    </row>
    <row r="8074" spans="1:9" x14ac:dyDescent="0.3">
      <c r="A8074" s="109">
        <v>44988</v>
      </c>
      <c r="B8074">
        <v>3</v>
      </c>
      <c r="C8074" s="49">
        <v>0</v>
      </c>
      <c r="D8074" s="49">
        <v>0</v>
      </c>
      <c r="E8074" s="49">
        <v>0</v>
      </c>
      <c r="I8074" s="49">
        <f t="shared" si="126"/>
        <v>0</v>
      </c>
    </row>
    <row r="8075" spans="1:9" x14ac:dyDescent="0.3">
      <c r="A8075" s="109">
        <v>44988</v>
      </c>
      <c r="B8075">
        <v>4</v>
      </c>
      <c r="C8075" s="49">
        <v>0</v>
      </c>
      <c r="D8075" s="49">
        <v>0</v>
      </c>
      <c r="E8075" s="49">
        <v>0</v>
      </c>
      <c r="I8075" s="49">
        <f t="shared" si="126"/>
        <v>0</v>
      </c>
    </row>
    <row r="8076" spans="1:9" x14ac:dyDescent="0.3">
      <c r="A8076" s="109">
        <v>44988</v>
      </c>
      <c r="B8076">
        <v>5</v>
      </c>
      <c r="C8076" s="49">
        <v>0</v>
      </c>
      <c r="D8076" s="49">
        <v>0</v>
      </c>
      <c r="E8076" s="49">
        <v>0</v>
      </c>
      <c r="I8076" s="49">
        <f t="shared" si="126"/>
        <v>0</v>
      </c>
    </row>
    <row r="8077" spans="1:9" x14ac:dyDescent="0.3">
      <c r="A8077" s="109">
        <v>44988</v>
      </c>
      <c r="B8077">
        <v>6</v>
      </c>
      <c r="C8077" s="49">
        <v>0</v>
      </c>
      <c r="D8077" s="49">
        <v>0</v>
      </c>
      <c r="E8077" s="49">
        <v>0</v>
      </c>
      <c r="I8077" s="49">
        <f t="shared" si="126"/>
        <v>0</v>
      </c>
    </row>
    <row r="8078" spans="1:9" x14ac:dyDescent="0.3">
      <c r="A8078" s="109">
        <v>44988</v>
      </c>
      <c r="B8078">
        <v>7</v>
      </c>
      <c r="C8078" s="49">
        <v>0</v>
      </c>
      <c r="D8078" s="49">
        <v>270</v>
      </c>
      <c r="E8078" s="49">
        <v>20</v>
      </c>
      <c r="I8078" s="49">
        <f t="shared" si="126"/>
        <v>97</v>
      </c>
    </row>
    <row r="8079" spans="1:9" x14ac:dyDescent="0.3">
      <c r="A8079" s="109">
        <v>44988</v>
      </c>
      <c r="B8079">
        <v>8</v>
      </c>
      <c r="C8079" s="49">
        <v>131664.66355323792</v>
      </c>
      <c r="D8079" s="49">
        <v>4750</v>
      </c>
      <c r="E8079" s="49">
        <v>440</v>
      </c>
      <c r="I8079" s="49">
        <f t="shared" si="126"/>
        <v>45618</v>
      </c>
    </row>
    <row r="8080" spans="1:9" x14ac:dyDescent="0.3">
      <c r="A8080" s="109">
        <v>44988</v>
      </c>
      <c r="B8080">
        <v>9</v>
      </c>
      <c r="C8080" s="49">
        <v>1110387.5637054443</v>
      </c>
      <c r="D8080" s="49">
        <v>16840</v>
      </c>
      <c r="E8080" s="49">
        <v>2720</v>
      </c>
      <c r="I8080" s="49">
        <f t="shared" si="126"/>
        <v>376649</v>
      </c>
    </row>
    <row r="8081" spans="1:9" x14ac:dyDescent="0.3">
      <c r="A8081" s="109">
        <v>44988</v>
      </c>
      <c r="B8081">
        <v>10</v>
      </c>
      <c r="C8081" s="49">
        <v>1842038.631439209</v>
      </c>
      <c r="D8081" s="49">
        <v>25020</v>
      </c>
      <c r="E8081" s="49">
        <v>8130.0000000000009</v>
      </c>
      <c r="I8081" s="49">
        <f t="shared" si="126"/>
        <v>625063</v>
      </c>
    </row>
    <row r="8082" spans="1:9" x14ac:dyDescent="0.3">
      <c r="A8082" s="109">
        <v>44988</v>
      </c>
      <c r="B8082">
        <v>11</v>
      </c>
      <c r="C8082" s="49">
        <v>2369364.0232086182</v>
      </c>
      <c r="D8082" s="49">
        <v>28920</v>
      </c>
      <c r="E8082" s="49">
        <v>9530</v>
      </c>
      <c r="I8082" s="49">
        <f t="shared" si="126"/>
        <v>802605</v>
      </c>
    </row>
    <row r="8083" spans="1:9" x14ac:dyDescent="0.3">
      <c r="A8083" s="109">
        <v>44988</v>
      </c>
      <c r="B8083">
        <v>12</v>
      </c>
      <c r="C8083" s="49">
        <v>2386392.1165466309</v>
      </c>
      <c r="D8083" s="49">
        <v>29390</v>
      </c>
      <c r="E8083" s="49">
        <v>9810</v>
      </c>
      <c r="I8083" s="49">
        <f t="shared" si="126"/>
        <v>808531</v>
      </c>
    </row>
    <row r="8084" spans="1:9" x14ac:dyDescent="0.3">
      <c r="A8084" s="109">
        <v>44988</v>
      </c>
      <c r="B8084">
        <v>13</v>
      </c>
      <c r="C8084" s="49">
        <v>2158433.9141845703</v>
      </c>
      <c r="D8084" s="49">
        <v>26890</v>
      </c>
      <c r="E8084" s="49">
        <v>10240</v>
      </c>
      <c r="I8084" s="49">
        <f t="shared" si="126"/>
        <v>731855</v>
      </c>
    </row>
    <row r="8085" spans="1:9" x14ac:dyDescent="0.3">
      <c r="A8085" s="109">
        <v>44988</v>
      </c>
      <c r="B8085">
        <v>14</v>
      </c>
      <c r="C8085" s="49">
        <v>2169572.3533630371</v>
      </c>
      <c r="D8085" s="49">
        <v>28470</v>
      </c>
      <c r="E8085" s="49">
        <v>9230</v>
      </c>
      <c r="I8085" s="49">
        <f t="shared" si="126"/>
        <v>735757</v>
      </c>
    </row>
    <row r="8086" spans="1:9" x14ac:dyDescent="0.3">
      <c r="A8086" s="109">
        <v>44988</v>
      </c>
      <c r="B8086">
        <v>15</v>
      </c>
      <c r="C8086" s="49">
        <v>1785372.8532791138</v>
      </c>
      <c r="D8086" s="49">
        <v>16970</v>
      </c>
      <c r="E8086" s="49">
        <v>4160</v>
      </c>
      <c r="I8086" s="49">
        <f t="shared" si="126"/>
        <v>602168</v>
      </c>
    </row>
    <row r="8087" spans="1:9" x14ac:dyDescent="0.3">
      <c r="A8087" s="109">
        <v>44988</v>
      </c>
      <c r="B8087">
        <v>16</v>
      </c>
      <c r="C8087" s="49">
        <v>733988.82150650024</v>
      </c>
      <c r="D8087" s="49">
        <v>5600</v>
      </c>
      <c r="E8087" s="49">
        <v>1680</v>
      </c>
      <c r="I8087" s="49">
        <f t="shared" si="126"/>
        <v>247090</v>
      </c>
    </row>
    <row r="8088" spans="1:9" x14ac:dyDescent="0.3">
      <c r="A8088" s="109">
        <v>44988</v>
      </c>
      <c r="B8088">
        <v>17</v>
      </c>
      <c r="C8088" s="49">
        <v>274302.75082588196</v>
      </c>
      <c r="D8088" s="49">
        <v>1860</v>
      </c>
      <c r="E8088" s="49">
        <v>640</v>
      </c>
      <c r="I8088" s="49">
        <f t="shared" si="126"/>
        <v>92268</v>
      </c>
    </row>
    <row r="8089" spans="1:9" x14ac:dyDescent="0.3">
      <c r="A8089" s="109">
        <v>44988</v>
      </c>
      <c r="B8089">
        <v>18</v>
      </c>
      <c r="C8089" s="49">
        <v>0</v>
      </c>
      <c r="D8089" s="49">
        <v>70</v>
      </c>
      <c r="E8089" s="49">
        <v>30</v>
      </c>
      <c r="I8089" s="49">
        <f t="shared" si="126"/>
        <v>33</v>
      </c>
    </row>
    <row r="8090" spans="1:9" x14ac:dyDescent="0.3">
      <c r="A8090" s="109">
        <v>44988</v>
      </c>
      <c r="B8090">
        <v>19</v>
      </c>
      <c r="C8090" s="49">
        <v>0</v>
      </c>
      <c r="D8090" s="49">
        <v>0</v>
      </c>
      <c r="E8090" s="49">
        <v>0</v>
      </c>
      <c r="I8090" s="49">
        <f t="shared" si="126"/>
        <v>0</v>
      </c>
    </row>
    <row r="8091" spans="1:9" x14ac:dyDescent="0.3">
      <c r="A8091" s="109">
        <v>44988</v>
      </c>
      <c r="B8091">
        <v>20</v>
      </c>
      <c r="C8091" s="49">
        <v>0</v>
      </c>
      <c r="D8091" s="49">
        <v>0</v>
      </c>
      <c r="E8091" s="49">
        <v>0</v>
      </c>
      <c r="I8091" s="49">
        <f t="shared" si="126"/>
        <v>0</v>
      </c>
    </row>
    <row r="8092" spans="1:9" x14ac:dyDescent="0.3">
      <c r="A8092" s="109">
        <v>44988</v>
      </c>
      <c r="B8092">
        <v>21</v>
      </c>
      <c r="C8092" s="49">
        <v>0</v>
      </c>
      <c r="D8092" s="49">
        <v>0</v>
      </c>
      <c r="E8092" s="49">
        <v>0</v>
      </c>
      <c r="I8092" s="49">
        <f t="shared" si="126"/>
        <v>0</v>
      </c>
    </row>
    <row r="8093" spans="1:9" x14ac:dyDescent="0.3">
      <c r="A8093" s="109">
        <v>44988</v>
      </c>
      <c r="B8093">
        <v>22</v>
      </c>
      <c r="C8093" s="49">
        <v>0</v>
      </c>
      <c r="D8093" s="49">
        <v>0</v>
      </c>
      <c r="E8093" s="49">
        <v>0</v>
      </c>
      <c r="I8093" s="49">
        <f t="shared" si="126"/>
        <v>0</v>
      </c>
    </row>
    <row r="8094" spans="1:9" x14ac:dyDescent="0.3">
      <c r="A8094" s="109">
        <v>44988</v>
      </c>
      <c r="B8094">
        <v>23</v>
      </c>
      <c r="C8094" s="49">
        <v>0</v>
      </c>
      <c r="D8094" s="49">
        <v>0</v>
      </c>
      <c r="E8094" s="49">
        <v>0</v>
      </c>
      <c r="I8094" s="49">
        <f t="shared" si="126"/>
        <v>0</v>
      </c>
    </row>
    <row r="8095" spans="1:9" x14ac:dyDescent="0.3">
      <c r="A8095" s="109">
        <v>44988</v>
      </c>
      <c r="B8095">
        <v>24</v>
      </c>
      <c r="C8095" s="49">
        <v>0</v>
      </c>
      <c r="D8095" s="49">
        <v>0</v>
      </c>
      <c r="E8095" s="49">
        <v>0</v>
      </c>
      <c r="I8095" s="49">
        <f t="shared" si="126"/>
        <v>0</v>
      </c>
    </row>
    <row r="8096" spans="1:9" x14ac:dyDescent="0.3">
      <c r="A8096" s="109">
        <v>44989</v>
      </c>
      <c r="B8096">
        <v>1</v>
      </c>
      <c r="C8096" s="49">
        <v>0</v>
      </c>
      <c r="D8096" s="49">
        <v>0</v>
      </c>
      <c r="E8096" s="49">
        <v>0</v>
      </c>
      <c r="I8096" s="49">
        <f t="shared" si="126"/>
        <v>0</v>
      </c>
    </row>
    <row r="8097" spans="1:9" x14ac:dyDescent="0.3">
      <c r="A8097" s="109">
        <v>44989</v>
      </c>
      <c r="B8097">
        <v>2</v>
      </c>
      <c r="C8097" s="49">
        <v>0</v>
      </c>
      <c r="D8097" s="49">
        <v>0</v>
      </c>
      <c r="E8097" s="49">
        <v>0</v>
      </c>
      <c r="I8097" s="49">
        <f t="shared" si="126"/>
        <v>0</v>
      </c>
    </row>
    <row r="8098" spans="1:9" x14ac:dyDescent="0.3">
      <c r="A8098" s="109">
        <v>44989</v>
      </c>
      <c r="B8098">
        <v>3</v>
      </c>
      <c r="C8098" s="49">
        <v>0</v>
      </c>
      <c r="D8098" s="49">
        <v>0</v>
      </c>
      <c r="E8098" s="49">
        <v>0</v>
      </c>
      <c r="I8098" s="49">
        <f t="shared" si="126"/>
        <v>0</v>
      </c>
    </row>
    <row r="8099" spans="1:9" x14ac:dyDescent="0.3">
      <c r="A8099" s="109">
        <v>44989</v>
      </c>
      <c r="B8099">
        <v>4</v>
      </c>
      <c r="C8099" s="49">
        <v>0</v>
      </c>
      <c r="D8099" s="49">
        <v>0</v>
      </c>
      <c r="E8099" s="49">
        <v>0</v>
      </c>
      <c r="I8099" s="49">
        <f t="shared" si="126"/>
        <v>0</v>
      </c>
    </row>
    <row r="8100" spans="1:9" x14ac:dyDescent="0.3">
      <c r="A8100" s="109">
        <v>44989</v>
      </c>
      <c r="B8100">
        <v>5</v>
      </c>
      <c r="C8100" s="49">
        <v>0</v>
      </c>
      <c r="D8100" s="49">
        <v>0</v>
      </c>
      <c r="E8100" s="49">
        <v>0</v>
      </c>
      <c r="I8100" s="49">
        <f t="shared" si="126"/>
        <v>0</v>
      </c>
    </row>
    <row r="8101" spans="1:9" x14ac:dyDescent="0.3">
      <c r="A8101" s="109">
        <v>44989</v>
      </c>
      <c r="B8101">
        <v>6</v>
      </c>
      <c r="C8101" s="49">
        <v>0</v>
      </c>
      <c r="D8101" s="49">
        <v>0</v>
      </c>
      <c r="E8101" s="49">
        <v>0</v>
      </c>
      <c r="I8101" s="49">
        <f t="shared" si="126"/>
        <v>0</v>
      </c>
    </row>
    <row r="8102" spans="1:9" x14ac:dyDescent="0.3">
      <c r="A8102" s="109">
        <v>44989</v>
      </c>
      <c r="B8102">
        <v>7</v>
      </c>
      <c r="C8102" s="49">
        <v>0</v>
      </c>
      <c r="D8102" s="49">
        <v>0</v>
      </c>
      <c r="E8102" s="49">
        <v>0</v>
      </c>
      <c r="I8102" s="49">
        <f t="shared" si="126"/>
        <v>0</v>
      </c>
    </row>
    <row r="8103" spans="1:9" x14ac:dyDescent="0.3">
      <c r="A8103" s="109">
        <v>44989</v>
      </c>
      <c r="B8103">
        <v>8</v>
      </c>
      <c r="C8103" s="49">
        <v>0</v>
      </c>
      <c r="D8103" s="49">
        <v>0</v>
      </c>
      <c r="E8103" s="49">
        <v>0</v>
      </c>
      <c r="I8103" s="49">
        <f t="shared" si="126"/>
        <v>0</v>
      </c>
    </row>
    <row r="8104" spans="1:9" x14ac:dyDescent="0.3">
      <c r="A8104" s="109">
        <v>44989</v>
      </c>
      <c r="B8104">
        <v>9</v>
      </c>
      <c r="C8104" s="49">
        <v>0</v>
      </c>
      <c r="D8104" s="49">
        <v>0</v>
      </c>
      <c r="E8104" s="49">
        <v>0</v>
      </c>
      <c r="I8104" s="49">
        <f t="shared" si="126"/>
        <v>0</v>
      </c>
    </row>
    <row r="8105" spans="1:9" x14ac:dyDescent="0.3">
      <c r="A8105" s="109">
        <v>44989</v>
      </c>
      <c r="B8105">
        <v>10</v>
      </c>
      <c r="C8105" s="49">
        <v>0</v>
      </c>
      <c r="D8105" s="49">
        <v>30</v>
      </c>
      <c r="E8105" s="49">
        <v>20</v>
      </c>
      <c r="I8105" s="49">
        <f t="shared" si="126"/>
        <v>17</v>
      </c>
    </row>
    <row r="8106" spans="1:9" x14ac:dyDescent="0.3">
      <c r="A8106" s="109">
        <v>44989</v>
      </c>
      <c r="B8106">
        <v>11</v>
      </c>
      <c r="C8106" s="49">
        <v>0</v>
      </c>
      <c r="D8106" s="49">
        <v>260</v>
      </c>
      <c r="E8106" s="49">
        <v>60</v>
      </c>
      <c r="I8106" s="49">
        <f t="shared" si="126"/>
        <v>107</v>
      </c>
    </row>
    <row r="8107" spans="1:9" x14ac:dyDescent="0.3">
      <c r="A8107" s="109">
        <v>44989</v>
      </c>
      <c r="B8107">
        <v>12</v>
      </c>
      <c r="C8107" s="49">
        <v>0</v>
      </c>
      <c r="D8107" s="49">
        <v>860</v>
      </c>
      <c r="E8107" s="49">
        <v>100</v>
      </c>
      <c r="I8107" s="49">
        <f t="shared" si="126"/>
        <v>320</v>
      </c>
    </row>
    <row r="8108" spans="1:9" x14ac:dyDescent="0.3">
      <c r="A8108" s="109">
        <v>44989</v>
      </c>
      <c r="B8108">
        <v>13</v>
      </c>
      <c r="C8108" s="49">
        <v>0</v>
      </c>
      <c r="D8108" s="49">
        <v>1540</v>
      </c>
      <c r="E8108" s="49">
        <v>770</v>
      </c>
      <c r="I8108" s="49">
        <f t="shared" si="126"/>
        <v>770</v>
      </c>
    </row>
    <row r="8109" spans="1:9" x14ac:dyDescent="0.3">
      <c r="A8109" s="109">
        <v>44989</v>
      </c>
      <c r="B8109">
        <v>14</v>
      </c>
      <c r="C8109" s="49">
        <v>0</v>
      </c>
      <c r="D8109" s="49">
        <v>2790</v>
      </c>
      <c r="E8109" s="49">
        <v>1450</v>
      </c>
      <c r="I8109" s="49">
        <f t="shared" si="126"/>
        <v>1413</v>
      </c>
    </row>
    <row r="8110" spans="1:9" x14ac:dyDescent="0.3">
      <c r="A8110" s="109">
        <v>44989</v>
      </c>
      <c r="B8110">
        <v>15</v>
      </c>
      <c r="C8110" s="49">
        <v>0</v>
      </c>
      <c r="D8110" s="49">
        <v>3470</v>
      </c>
      <c r="E8110" s="49">
        <v>1000</v>
      </c>
      <c r="I8110" s="49">
        <f t="shared" si="126"/>
        <v>1490</v>
      </c>
    </row>
    <row r="8111" spans="1:9" x14ac:dyDescent="0.3">
      <c r="A8111" s="109">
        <v>44989</v>
      </c>
      <c r="B8111">
        <v>16</v>
      </c>
      <c r="C8111" s="49">
        <v>0</v>
      </c>
      <c r="D8111" s="49">
        <v>1820</v>
      </c>
      <c r="E8111" s="49">
        <v>560</v>
      </c>
      <c r="I8111" s="49">
        <f t="shared" si="126"/>
        <v>793</v>
      </c>
    </row>
    <row r="8112" spans="1:9" x14ac:dyDescent="0.3">
      <c r="A8112" s="109">
        <v>44989</v>
      </c>
      <c r="B8112">
        <v>17</v>
      </c>
      <c r="C8112" s="49">
        <v>0</v>
      </c>
      <c r="D8112" s="49">
        <v>620</v>
      </c>
      <c r="E8112" s="49">
        <v>160</v>
      </c>
      <c r="I8112" s="49">
        <f t="shared" si="126"/>
        <v>260</v>
      </c>
    </row>
    <row r="8113" spans="1:9" x14ac:dyDescent="0.3">
      <c r="A8113" s="109">
        <v>44989</v>
      </c>
      <c r="B8113">
        <v>18</v>
      </c>
      <c r="C8113" s="49">
        <v>0</v>
      </c>
      <c r="D8113" s="49">
        <v>20</v>
      </c>
      <c r="E8113" s="49">
        <v>0</v>
      </c>
      <c r="I8113" s="49">
        <f t="shared" si="126"/>
        <v>7</v>
      </c>
    </row>
    <row r="8114" spans="1:9" x14ac:dyDescent="0.3">
      <c r="A8114" s="109">
        <v>44989</v>
      </c>
      <c r="B8114">
        <v>19</v>
      </c>
      <c r="C8114" s="49">
        <v>0</v>
      </c>
      <c r="D8114" s="49">
        <v>0</v>
      </c>
      <c r="E8114" s="49">
        <v>0</v>
      </c>
      <c r="I8114" s="49">
        <f t="shared" si="126"/>
        <v>0</v>
      </c>
    </row>
    <row r="8115" spans="1:9" x14ac:dyDescent="0.3">
      <c r="A8115" s="109">
        <v>44989</v>
      </c>
      <c r="B8115">
        <v>20</v>
      </c>
      <c r="C8115" s="49">
        <v>0</v>
      </c>
      <c r="D8115" s="49">
        <v>0</v>
      </c>
      <c r="E8115" s="49">
        <v>0</v>
      </c>
      <c r="I8115" s="49">
        <f t="shared" si="126"/>
        <v>0</v>
      </c>
    </row>
    <row r="8116" spans="1:9" x14ac:dyDescent="0.3">
      <c r="A8116" s="109">
        <v>44989</v>
      </c>
      <c r="B8116">
        <v>21</v>
      </c>
      <c r="C8116" s="49">
        <v>0</v>
      </c>
      <c r="D8116" s="49">
        <v>0</v>
      </c>
      <c r="E8116" s="49">
        <v>0</v>
      </c>
      <c r="I8116" s="49">
        <f t="shared" si="126"/>
        <v>0</v>
      </c>
    </row>
    <row r="8117" spans="1:9" x14ac:dyDescent="0.3">
      <c r="A8117" s="109">
        <v>44989</v>
      </c>
      <c r="B8117">
        <v>22</v>
      </c>
      <c r="C8117" s="49">
        <v>0</v>
      </c>
      <c r="D8117" s="49">
        <v>0</v>
      </c>
      <c r="E8117" s="49">
        <v>0</v>
      </c>
      <c r="I8117" s="49">
        <f t="shared" si="126"/>
        <v>0</v>
      </c>
    </row>
    <row r="8118" spans="1:9" x14ac:dyDescent="0.3">
      <c r="A8118" s="109">
        <v>44989</v>
      </c>
      <c r="B8118">
        <v>23</v>
      </c>
      <c r="C8118" s="49">
        <v>0</v>
      </c>
      <c r="D8118" s="49">
        <v>0</v>
      </c>
      <c r="E8118" s="49">
        <v>0</v>
      </c>
      <c r="I8118" s="49">
        <f t="shared" si="126"/>
        <v>0</v>
      </c>
    </row>
    <row r="8119" spans="1:9" x14ac:dyDescent="0.3">
      <c r="A8119" s="109">
        <v>44989</v>
      </c>
      <c r="B8119">
        <v>24</v>
      </c>
      <c r="C8119" s="49">
        <v>0</v>
      </c>
      <c r="D8119" s="49">
        <v>0</v>
      </c>
      <c r="E8119" s="49">
        <v>0</v>
      </c>
      <c r="I8119" s="49">
        <f t="shared" si="126"/>
        <v>0</v>
      </c>
    </row>
    <row r="8120" spans="1:9" x14ac:dyDescent="0.3">
      <c r="A8120" s="109">
        <v>44990</v>
      </c>
      <c r="B8120">
        <v>1</v>
      </c>
      <c r="C8120" s="49">
        <v>0</v>
      </c>
      <c r="D8120" s="49">
        <v>0</v>
      </c>
      <c r="E8120" s="49">
        <v>0</v>
      </c>
      <c r="I8120" s="49">
        <f t="shared" si="126"/>
        <v>0</v>
      </c>
    </row>
    <row r="8121" spans="1:9" x14ac:dyDescent="0.3">
      <c r="A8121" s="109">
        <v>44990</v>
      </c>
      <c r="B8121">
        <v>2</v>
      </c>
      <c r="C8121" s="49">
        <v>0</v>
      </c>
      <c r="D8121" s="49">
        <v>0</v>
      </c>
      <c r="E8121" s="49">
        <v>0</v>
      </c>
      <c r="I8121" s="49">
        <f t="shared" si="126"/>
        <v>0</v>
      </c>
    </row>
    <row r="8122" spans="1:9" x14ac:dyDescent="0.3">
      <c r="A8122" s="109">
        <v>44990</v>
      </c>
      <c r="B8122">
        <v>3</v>
      </c>
      <c r="C8122" s="49">
        <v>0</v>
      </c>
      <c r="D8122" s="49">
        <v>0</v>
      </c>
      <c r="E8122" s="49">
        <v>0</v>
      </c>
      <c r="I8122" s="49">
        <f t="shared" si="126"/>
        <v>0</v>
      </c>
    </row>
    <row r="8123" spans="1:9" x14ac:dyDescent="0.3">
      <c r="A8123" s="109">
        <v>44990</v>
      </c>
      <c r="B8123">
        <v>4</v>
      </c>
      <c r="C8123" s="49">
        <v>0</v>
      </c>
      <c r="D8123" s="49">
        <v>0</v>
      </c>
      <c r="E8123" s="49">
        <v>0</v>
      </c>
      <c r="I8123" s="49">
        <f t="shared" si="126"/>
        <v>0</v>
      </c>
    </row>
    <row r="8124" spans="1:9" x14ac:dyDescent="0.3">
      <c r="A8124" s="109">
        <v>44990</v>
      </c>
      <c r="B8124">
        <v>5</v>
      </c>
      <c r="C8124" s="49">
        <v>0</v>
      </c>
      <c r="D8124" s="49">
        <v>0</v>
      </c>
      <c r="E8124" s="49">
        <v>0</v>
      </c>
      <c r="I8124" s="49">
        <f t="shared" si="126"/>
        <v>0</v>
      </c>
    </row>
    <row r="8125" spans="1:9" x14ac:dyDescent="0.3">
      <c r="A8125" s="109">
        <v>44990</v>
      </c>
      <c r="B8125">
        <v>6</v>
      </c>
      <c r="C8125" s="49">
        <v>0</v>
      </c>
      <c r="D8125" s="49">
        <v>0</v>
      </c>
      <c r="E8125" s="49">
        <v>0</v>
      </c>
      <c r="I8125" s="49">
        <f t="shared" si="126"/>
        <v>0</v>
      </c>
    </row>
    <row r="8126" spans="1:9" x14ac:dyDescent="0.3">
      <c r="A8126" s="109">
        <v>44990</v>
      </c>
      <c r="B8126">
        <v>7</v>
      </c>
      <c r="C8126" s="49">
        <v>0</v>
      </c>
      <c r="D8126" s="49">
        <v>210</v>
      </c>
      <c r="E8126" s="49">
        <v>0</v>
      </c>
      <c r="I8126" s="49">
        <f t="shared" si="126"/>
        <v>70</v>
      </c>
    </row>
    <row r="8127" spans="1:9" x14ac:dyDescent="0.3">
      <c r="A8127" s="109">
        <v>44990</v>
      </c>
      <c r="B8127">
        <v>8</v>
      </c>
      <c r="C8127" s="49">
        <v>0</v>
      </c>
      <c r="D8127" s="49">
        <v>2180</v>
      </c>
      <c r="E8127" s="49">
        <v>260</v>
      </c>
      <c r="I8127" s="49">
        <f t="shared" si="126"/>
        <v>813</v>
      </c>
    </row>
    <row r="8128" spans="1:9" x14ac:dyDescent="0.3">
      <c r="A8128" s="109">
        <v>44990</v>
      </c>
      <c r="B8128">
        <v>9</v>
      </c>
      <c r="C8128" s="49">
        <v>0</v>
      </c>
      <c r="D8128" s="49">
        <v>5460</v>
      </c>
      <c r="E8128" s="49">
        <v>940</v>
      </c>
      <c r="I8128" s="49">
        <f t="shared" si="126"/>
        <v>2133</v>
      </c>
    </row>
    <row r="8129" spans="1:9" x14ac:dyDescent="0.3">
      <c r="A8129" s="109">
        <v>44990</v>
      </c>
      <c r="B8129">
        <v>10</v>
      </c>
      <c r="C8129" s="49">
        <v>0</v>
      </c>
      <c r="D8129" s="49">
        <v>13560</v>
      </c>
      <c r="E8129" s="49">
        <v>1840</v>
      </c>
      <c r="I8129" s="49">
        <f t="shared" si="126"/>
        <v>5133</v>
      </c>
    </row>
    <row r="8130" spans="1:9" x14ac:dyDescent="0.3">
      <c r="A8130" s="109">
        <v>44990</v>
      </c>
      <c r="B8130">
        <v>11</v>
      </c>
      <c r="C8130" s="49">
        <v>379660.87460517883</v>
      </c>
      <c r="D8130" s="49">
        <v>24350</v>
      </c>
      <c r="E8130" s="49">
        <v>3540</v>
      </c>
      <c r="I8130" s="49">
        <f t="shared" si="126"/>
        <v>135850</v>
      </c>
    </row>
    <row r="8131" spans="1:9" x14ac:dyDescent="0.3">
      <c r="A8131" s="109">
        <v>44990</v>
      </c>
      <c r="B8131">
        <v>12</v>
      </c>
      <c r="C8131" s="49">
        <v>847653.74660491943</v>
      </c>
      <c r="D8131" s="49">
        <v>23470</v>
      </c>
      <c r="E8131" s="49">
        <v>6170</v>
      </c>
      <c r="I8131" s="49">
        <f t="shared" si="126"/>
        <v>292431</v>
      </c>
    </row>
    <row r="8132" spans="1:9" x14ac:dyDescent="0.3">
      <c r="A8132" s="109">
        <v>44990</v>
      </c>
      <c r="B8132">
        <v>13</v>
      </c>
      <c r="C8132" s="49">
        <v>1321646.5711593628</v>
      </c>
      <c r="D8132" s="49">
        <v>23760</v>
      </c>
      <c r="E8132" s="49">
        <v>4050</v>
      </c>
      <c r="I8132" s="49">
        <f t="shared" si="126"/>
        <v>449819</v>
      </c>
    </row>
    <row r="8133" spans="1:9" x14ac:dyDescent="0.3">
      <c r="A8133" s="109">
        <v>44990</v>
      </c>
      <c r="B8133">
        <v>14</v>
      </c>
      <c r="C8133" s="49">
        <v>938319.02742385864</v>
      </c>
      <c r="D8133" s="49">
        <v>26690</v>
      </c>
      <c r="E8133" s="49">
        <v>5630</v>
      </c>
      <c r="I8133" s="49">
        <f t="shared" si="126"/>
        <v>323546</v>
      </c>
    </row>
    <row r="8134" spans="1:9" x14ac:dyDescent="0.3">
      <c r="A8134" s="109">
        <v>44990</v>
      </c>
      <c r="B8134">
        <v>15</v>
      </c>
      <c r="C8134" s="49">
        <v>908986.15121841431</v>
      </c>
      <c r="D8134" s="49">
        <v>21720</v>
      </c>
      <c r="E8134" s="49">
        <v>3420</v>
      </c>
      <c r="I8134" s="49">
        <f t="shared" si="126"/>
        <v>311375</v>
      </c>
    </row>
    <row r="8135" spans="1:9" x14ac:dyDescent="0.3">
      <c r="A8135" s="109">
        <v>44990</v>
      </c>
      <c r="B8135">
        <v>16</v>
      </c>
      <c r="C8135" s="49">
        <v>1601687.9081726074</v>
      </c>
      <c r="D8135" s="49">
        <v>22030</v>
      </c>
      <c r="E8135" s="49">
        <v>4280</v>
      </c>
      <c r="I8135" s="49">
        <f t="shared" si="126"/>
        <v>542666</v>
      </c>
    </row>
    <row r="8136" spans="1:9" x14ac:dyDescent="0.3">
      <c r="A8136" s="109">
        <v>44990</v>
      </c>
      <c r="B8136">
        <v>17</v>
      </c>
      <c r="C8136" s="49">
        <v>564859.80749130249</v>
      </c>
      <c r="D8136" s="49">
        <v>7490</v>
      </c>
      <c r="E8136" s="49">
        <v>570</v>
      </c>
      <c r="I8136" s="49">
        <f t="shared" ref="I8136:I8199" si="127">ROUND(AVERAGE(C8136:E8136),0)</f>
        <v>190973</v>
      </c>
    </row>
    <row r="8137" spans="1:9" x14ac:dyDescent="0.3">
      <c r="A8137" s="109">
        <v>44990</v>
      </c>
      <c r="B8137">
        <v>18</v>
      </c>
      <c r="C8137" s="49">
        <v>0</v>
      </c>
      <c r="D8137" s="49">
        <v>280</v>
      </c>
      <c r="E8137" s="49">
        <v>20</v>
      </c>
      <c r="I8137" s="49">
        <f t="shared" si="127"/>
        <v>100</v>
      </c>
    </row>
    <row r="8138" spans="1:9" x14ac:dyDescent="0.3">
      <c r="A8138" s="109">
        <v>44990</v>
      </c>
      <c r="B8138">
        <v>19</v>
      </c>
      <c r="C8138" s="49">
        <v>0</v>
      </c>
      <c r="D8138" s="49">
        <v>0</v>
      </c>
      <c r="E8138" s="49">
        <v>0</v>
      </c>
      <c r="I8138" s="49">
        <f t="shared" si="127"/>
        <v>0</v>
      </c>
    </row>
    <row r="8139" spans="1:9" x14ac:dyDescent="0.3">
      <c r="A8139" s="109">
        <v>44990</v>
      </c>
      <c r="B8139">
        <v>20</v>
      </c>
      <c r="C8139" s="49">
        <v>0</v>
      </c>
      <c r="D8139" s="49">
        <v>0</v>
      </c>
      <c r="E8139" s="49">
        <v>0</v>
      </c>
      <c r="I8139" s="49">
        <f t="shared" si="127"/>
        <v>0</v>
      </c>
    </row>
    <row r="8140" spans="1:9" x14ac:dyDescent="0.3">
      <c r="A8140" s="109">
        <v>44990</v>
      </c>
      <c r="B8140">
        <v>21</v>
      </c>
      <c r="C8140" s="49">
        <v>0</v>
      </c>
      <c r="D8140" s="49">
        <v>0</v>
      </c>
      <c r="E8140" s="49">
        <v>0</v>
      </c>
      <c r="I8140" s="49">
        <f t="shared" si="127"/>
        <v>0</v>
      </c>
    </row>
    <row r="8141" spans="1:9" x14ac:dyDescent="0.3">
      <c r="A8141" s="109">
        <v>44990</v>
      </c>
      <c r="B8141">
        <v>22</v>
      </c>
      <c r="C8141" s="49">
        <v>0</v>
      </c>
      <c r="D8141" s="49">
        <v>0</v>
      </c>
      <c r="E8141" s="49">
        <v>0</v>
      </c>
      <c r="I8141" s="49">
        <f t="shared" si="127"/>
        <v>0</v>
      </c>
    </row>
    <row r="8142" spans="1:9" x14ac:dyDescent="0.3">
      <c r="A8142" s="109">
        <v>44990</v>
      </c>
      <c r="B8142">
        <v>23</v>
      </c>
      <c r="C8142" s="49">
        <v>0</v>
      </c>
      <c r="D8142" s="49">
        <v>0</v>
      </c>
      <c r="E8142" s="49">
        <v>0</v>
      </c>
      <c r="I8142" s="49">
        <f t="shared" si="127"/>
        <v>0</v>
      </c>
    </row>
    <row r="8143" spans="1:9" x14ac:dyDescent="0.3">
      <c r="A8143" s="109">
        <v>44990</v>
      </c>
      <c r="B8143">
        <v>24</v>
      </c>
      <c r="C8143" s="49">
        <v>0</v>
      </c>
      <c r="D8143" s="49">
        <v>0</v>
      </c>
      <c r="E8143" s="49">
        <v>0</v>
      </c>
      <c r="I8143" s="49">
        <f t="shared" si="127"/>
        <v>0</v>
      </c>
    </row>
    <row r="8144" spans="1:9" x14ac:dyDescent="0.3">
      <c r="A8144" s="109">
        <v>44991</v>
      </c>
      <c r="B8144">
        <v>1</v>
      </c>
      <c r="C8144" s="49">
        <v>0</v>
      </c>
      <c r="D8144" s="49">
        <v>0</v>
      </c>
      <c r="E8144" s="49">
        <v>0</v>
      </c>
      <c r="I8144" s="49">
        <f t="shared" si="127"/>
        <v>0</v>
      </c>
    </row>
    <row r="8145" spans="1:9" x14ac:dyDescent="0.3">
      <c r="A8145" s="109">
        <v>44991</v>
      </c>
      <c r="B8145">
        <v>2</v>
      </c>
      <c r="C8145" s="49">
        <v>0</v>
      </c>
      <c r="D8145" s="49">
        <v>0</v>
      </c>
      <c r="E8145" s="49">
        <v>0</v>
      </c>
      <c r="I8145" s="49">
        <f t="shared" si="127"/>
        <v>0</v>
      </c>
    </row>
    <row r="8146" spans="1:9" x14ac:dyDescent="0.3">
      <c r="A8146" s="109">
        <v>44991</v>
      </c>
      <c r="B8146">
        <v>3</v>
      </c>
      <c r="C8146" s="49">
        <v>0</v>
      </c>
      <c r="D8146" s="49">
        <v>0</v>
      </c>
      <c r="E8146" s="49">
        <v>0</v>
      </c>
      <c r="I8146" s="49">
        <f t="shared" si="127"/>
        <v>0</v>
      </c>
    </row>
    <row r="8147" spans="1:9" x14ac:dyDescent="0.3">
      <c r="A8147" s="109">
        <v>44991</v>
      </c>
      <c r="B8147">
        <v>4</v>
      </c>
      <c r="C8147" s="49">
        <v>0</v>
      </c>
      <c r="D8147" s="49">
        <v>0</v>
      </c>
      <c r="E8147" s="49">
        <v>0</v>
      </c>
      <c r="I8147" s="49">
        <f t="shared" si="127"/>
        <v>0</v>
      </c>
    </row>
    <row r="8148" spans="1:9" x14ac:dyDescent="0.3">
      <c r="A8148" s="109">
        <v>44991</v>
      </c>
      <c r="B8148">
        <v>5</v>
      </c>
      <c r="C8148" s="49">
        <v>0</v>
      </c>
      <c r="D8148" s="49">
        <v>0</v>
      </c>
      <c r="E8148" s="49">
        <v>0</v>
      </c>
      <c r="I8148" s="49">
        <f t="shared" si="127"/>
        <v>0</v>
      </c>
    </row>
    <row r="8149" spans="1:9" x14ac:dyDescent="0.3">
      <c r="A8149" s="109">
        <v>44991</v>
      </c>
      <c r="B8149">
        <v>6</v>
      </c>
      <c r="C8149" s="49">
        <v>0</v>
      </c>
      <c r="D8149" s="49">
        <v>0</v>
      </c>
      <c r="E8149" s="49">
        <v>0</v>
      </c>
      <c r="I8149" s="49">
        <f t="shared" si="127"/>
        <v>0</v>
      </c>
    </row>
    <row r="8150" spans="1:9" x14ac:dyDescent="0.3">
      <c r="A8150" s="109">
        <v>44991</v>
      </c>
      <c r="B8150">
        <v>7</v>
      </c>
      <c r="C8150" s="49">
        <v>0</v>
      </c>
      <c r="D8150" s="49">
        <v>330</v>
      </c>
      <c r="E8150" s="49">
        <v>50</v>
      </c>
      <c r="I8150" s="49">
        <f t="shared" si="127"/>
        <v>127</v>
      </c>
    </row>
    <row r="8151" spans="1:9" x14ac:dyDescent="0.3">
      <c r="A8151" s="109">
        <v>44991</v>
      </c>
      <c r="B8151">
        <v>8</v>
      </c>
      <c r="C8151" s="49">
        <v>338585.31713485718</v>
      </c>
      <c r="D8151" s="49">
        <v>5220</v>
      </c>
      <c r="E8151" s="49">
        <v>530</v>
      </c>
      <c r="I8151" s="49">
        <f t="shared" si="127"/>
        <v>114778</v>
      </c>
    </row>
    <row r="8152" spans="1:9" x14ac:dyDescent="0.3">
      <c r="A8152" s="109">
        <v>44991</v>
      </c>
      <c r="B8152">
        <v>9</v>
      </c>
      <c r="C8152" s="49">
        <v>1146427.1545410156</v>
      </c>
      <c r="D8152" s="49">
        <v>17140</v>
      </c>
      <c r="E8152" s="49">
        <v>3050</v>
      </c>
      <c r="I8152" s="49">
        <f t="shared" si="127"/>
        <v>388872</v>
      </c>
    </row>
    <row r="8153" spans="1:9" x14ac:dyDescent="0.3">
      <c r="A8153" s="109">
        <v>44991</v>
      </c>
      <c r="B8153">
        <v>10</v>
      </c>
      <c r="C8153" s="49">
        <v>1866971.6119766235</v>
      </c>
      <c r="D8153" s="49">
        <v>26390</v>
      </c>
      <c r="E8153" s="49">
        <v>8620</v>
      </c>
      <c r="I8153" s="49">
        <f t="shared" si="127"/>
        <v>633994</v>
      </c>
    </row>
    <row r="8154" spans="1:9" x14ac:dyDescent="0.3">
      <c r="A8154" s="109">
        <v>44991</v>
      </c>
      <c r="B8154">
        <v>11</v>
      </c>
      <c r="C8154" s="49">
        <v>2382963.6573791504</v>
      </c>
      <c r="D8154" s="49">
        <v>32619.999999999996</v>
      </c>
      <c r="E8154" s="49">
        <v>10530</v>
      </c>
      <c r="I8154" s="49">
        <f t="shared" si="127"/>
        <v>808705</v>
      </c>
    </row>
    <row r="8155" spans="1:9" x14ac:dyDescent="0.3">
      <c r="A8155" s="109">
        <v>44991</v>
      </c>
      <c r="B8155">
        <v>12</v>
      </c>
      <c r="C8155" s="49">
        <v>2524961.4715576172</v>
      </c>
      <c r="D8155" s="49">
        <v>35360</v>
      </c>
      <c r="E8155" s="49">
        <v>11710</v>
      </c>
      <c r="I8155" s="49">
        <f t="shared" si="127"/>
        <v>857344</v>
      </c>
    </row>
    <row r="8156" spans="1:9" x14ac:dyDescent="0.3">
      <c r="A8156" s="109">
        <v>44991</v>
      </c>
      <c r="B8156">
        <v>13</v>
      </c>
      <c r="C8156" s="49">
        <v>2524961.4715576172</v>
      </c>
      <c r="D8156" s="49">
        <v>35800</v>
      </c>
      <c r="E8156" s="49">
        <v>120000</v>
      </c>
      <c r="I8156" s="49">
        <f t="shared" si="127"/>
        <v>893587</v>
      </c>
    </row>
    <row r="8157" spans="1:9" x14ac:dyDescent="0.3">
      <c r="A8157" s="109">
        <v>44991</v>
      </c>
      <c r="B8157">
        <v>14</v>
      </c>
      <c r="C8157" s="49">
        <v>2524961.4715576172</v>
      </c>
      <c r="D8157" s="49">
        <v>34200</v>
      </c>
      <c r="E8157" s="49">
        <v>11600</v>
      </c>
      <c r="I8157" s="49">
        <f t="shared" si="127"/>
        <v>856920</v>
      </c>
    </row>
    <row r="8158" spans="1:9" x14ac:dyDescent="0.3">
      <c r="A8158" s="109">
        <v>44991</v>
      </c>
      <c r="B8158">
        <v>15</v>
      </c>
      <c r="C8158" s="49">
        <v>2333497.7626800537</v>
      </c>
      <c r="D8158" s="49">
        <v>30730</v>
      </c>
      <c r="E8158" s="49">
        <v>10350</v>
      </c>
      <c r="I8158" s="49">
        <f t="shared" si="127"/>
        <v>791526</v>
      </c>
    </row>
    <row r="8159" spans="1:9" x14ac:dyDescent="0.3">
      <c r="A8159" s="109">
        <v>44991</v>
      </c>
      <c r="B8159">
        <v>16</v>
      </c>
      <c r="C8159" s="49">
        <v>1818945.8847045898</v>
      </c>
      <c r="D8159" s="49">
        <v>23470</v>
      </c>
      <c r="E8159" s="49">
        <v>7490</v>
      </c>
      <c r="I8159" s="49">
        <f t="shared" si="127"/>
        <v>616635</v>
      </c>
    </row>
    <row r="8160" spans="1:9" x14ac:dyDescent="0.3">
      <c r="A8160" s="109">
        <v>44991</v>
      </c>
      <c r="B8160">
        <v>17</v>
      </c>
      <c r="C8160" s="49">
        <v>1067622.3039627075</v>
      </c>
      <c r="D8160" s="49">
        <v>8180</v>
      </c>
      <c r="E8160" s="49">
        <v>2770</v>
      </c>
      <c r="I8160" s="49">
        <f t="shared" si="127"/>
        <v>359524</v>
      </c>
    </row>
    <row r="8161" spans="1:9" x14ac:dyDescent="0.3">
      <c r="A8161" s="109">
        <v>44991</v>
      </c>
      <c r="B8161">
        <v>18</v>
      </c>
      <c r="C8161" s="49">
        <v>0</v>
      </c>
      <c r="D8161" s="49">
        <v>280</v>
      </c>
      <c r="E8161" s="49">
        <v>160</v>
      </c>
      <c r="I8161" s="49">
        <f t="shared" si="127"/>
        <v>147</v>
      </c>
    </row>
    <row r="8162" spans="1:9" x14ac:dyDescent="0.3">
      <c r="A8162" s="109">
        <v>44991</v>
      </c>
      <c r="B8162">
        <v>19</v>
      </c>
      <c r="C8162" s="49">
        <v>0</v>
      </c>
      <c r="D8162" s="49">
        <v>0</v>
      </c>
      <c r="E8162" s="49">
        <v>0</v>
      </c>
      <c r="I8162" s="49">
        <f t="shared" si="127"/>
        <v>0</v>
      </c>
    </row>
    <row r="8163" spans="1:9" x14ac:dyDescent="0.3">
      <c r="A8163" s="109">
        <v>44991</v>
      </c>
      <c r="B8163">
        <v>20</v>
      </c>
      <c r="C8163" s="49">
        <v>0</v>
      </c>
      <c r="D8163" s="49">
        <v>0</v>
      </c>
      <c r="E8163" s="49">
        <v>0</v>
      </c>
      <c r="I8163" s="49">
        <f t="shared" si="127"/>
        <v>0</v>
      </c>
    </row>
    <row r="8164" spans="1:9" x14ac:dyDescent="0.3">
      <c r="A8164" s="109">
        <v>44991</v>
      </c>
      <c r="B8164">
        <v>21</v>
      </c>
      <c r="C8164" s="49">
        <v>0</v>
      </c>
      <c r="D8164" s="49">
        <v>0</v>
      </c>
      <c r="E8164" s="49">
        <v>0</v>
      </c>
      <c r="I8164" s="49">
        <f t="shared" si="127"/>
        <v>0</v>
      </c>
    </row>
    <row r="8165" spans="1:9" x14ac:dyDescent="0.3">
      <c r="A8165" s="109">
        <v>44991</v>
      </c>
      <c r="B8165">
        <v>22</v>
      </c>
      <c r="C8165" s="49">
        <v>0</v>
      </c>
      <c r="D8165" s="49">
        <v>0</v>
      </c>
      <c r="E8165" s="49">
        <v>0</v>
      </c>
      <c r="I8165" s="49">
        <f t="shared" si="127"/>
        <v>0</v>
      </c>
    </row>
    <row r="8166" spans="1:9" x14ac:dyDescent="0.3">
      <c r="A8166" s="109">
        <v>44991</v>
      </c>
      <c r="B8166">
        <v>23</v>
      </c>
      <c r="C8166" s="49">
        <v>0</v>
      </c>
      <c r="D8166" s="49">
        <v>0</v>
      </c>
      <c r="E8166" s="49">
        <v>0</v>
      </c>
      <c r="I8166" s="49">
        <f t="shared" si="127"/>
        <v>0</v>
      </c>
    </row>
    <row r="8167" spans="1:9" x14ac:dyDescent="0.3">
      <c r="A8167" s="109">
        <v>44991</v>
      </c>
      <c r="B8167">
        <v>24</v>
      </c>
      <c r="C8167" s="49">
        <v>0</v>
      </c>
      <c r="D8167" s="49">
        <v>0</v>
      </c>
      <c r="E8167" s="49">
        <v>0</v>
      </c>
      <c r="I8167" s="49">
        <f t="shared" si="127"/>
        <v>0</v>
      </c>
    </row>
    <row r="8168" spans="1:9" x14ac:dyDescent="0.3">
      <c r="A8168" s="109">
        <v>44992</v>
      </c>
      <c r="B8168">
        <v>1</v>
      </c>
      <c r="C8168" s="49">
        <v>0</v>
      </c>
      <c r="D8168" s="49">
        <v>0</v>
      </c>
      <c r="E8168" s="49">
        <v>0</v>
      </c>
      <c r="I8168" s="49">
        <f t="shared" si="127"/>
        <v>0</v>
      </c>
    </row>
    <row r="8169" spans="1:9" x14ac:dyDescent="0.3">
      <c r="A8169" s="109">
        <v>44992</v>
      </c>
      <c r="B8169">
        <v>2</v>
      </c>
      <c r="C8169" s="49">
        <v>0</v>
      </c>
      <c r="D8169" s="49">
        <v>0</v>
      </c>
      <c r="E8169" s="49">
        <v>0</v>
      </c>
      <c r="I8169" s="49">
        <f t="shared" si="127"/>
        <v>0</v>
      </c>
    </row>
    <row r="8170" spans="1:9" x14ac:dyDescent="0.3">
      <c r="A8170" s="109">
        <v>44992</v>
      </c>
      <c r="B8170">
        <v>3</v>
      </c>
      <c r="C8170" s="49">
        <v>0</v>
      </c>
      <c r="D8170" s="49">
        <v>0</v>
      </c>
      <c r="E8170" s="49">
        <v>0</v>
      </c>
      <c r="I8170" s="49">
        <f t="shared" si="127"/>
        <v>0</v>
      </c>
    </row>
    <row r="8171" spans="1:9" x14ac:dyDescent="0.3">
      <c r="A8171" s="109">
        <v>44992</v>
      </c>
      <c r="B8171">
        <v>4</v>
      </c>
      <c r="C8171" s="49">
        <v>0</v>
      </c>
      <c r="D8171" s="49">
        <v>0</v>
      </c>
      <c r="E8171" s="49">
        <v>0</v>
      </c>
      <c r="I8171" s="49">
        <f t="shared" si="127"/>
        <v>0</v>
      </c>
    </row>
    <row r="8172" spans="1:9" x14ac:dyDescent="0.3">
      <c r="A8172" s="109">
        <v>44992</v>
      </c>
      <c r="B8172">
        <v>5</v>
      </c>
      <c r="C8172" s="49">
        <v>0</v>
      </c>
      <c r="D8172" s="49">
        <v>0</v>
      </c>
      <c r="E8172" s="49">
        <v>0</v>
      </c>
      <c r="I8172" s="49">
        <f t="shared" si="127"/>
        <v>0</v>
      </c>
    </row>
    <row r="8173" spans="1:9" x14ac:dyDescent="0.3">
      <c r="A8173" s="109">
        <v>44992</v>
      </c>
      <c r="B8173">
        <v>6</v>
      </c>
      <c r="C8173" s="49">
        <v>0</v>
      </c>
      <c r="D8173" s="49">
        <v>0</v>
      </c>
      <c r="E8173" s="49">
        <v>0</v>
      </c>
      <c r="I8173" s="49">
        <f t="shared" si="127"/>
        <v>0</v>
      </c>
    </row>
    <row r="8174" spans="1:9" x14ac:dyDescent="0.3">
      <c r="A8174" s="109">
        <v>44992</v>
      </c>
      <c r="B8174">
        <v>7</v>
      </c>
      <c r="C8174" s="49">
        <v>0</v>
      </c>
      <c r="D8174" s="49">
        <v>660</v>
      </c>
      <c r="E8174" s="49">
        <v>40</v>
      </c>
      <c r="I8174" s="49">
        <f t="shared" si="127"/>
        <v>233</v>
      </c>
    </row>
    <row r="8175" spans="1:9" x14ac:dyDescent="0.3">
      <c r="A8175" s="109">
        <v>44992</v>
      </c>
      <c r="B8175">
        <v>8</v>
      </c>
      <c r="C8175" s="49">
        <v>0</v>
      </c>
      <c r="D8175" s="49">
        <v>3580</v>
      </c>
      <c r="E8175" s="49">
        <v>660</v>
      </c>
      <c r="I8175" s="49">
        <f t="shared" si="127"/>
        <v>1413</v>
      </c>
    </row>
    <row r="8176" spans="1:9" x14ac:dyDescent="0.3">
      <c r="A8176" s="109">
        <v>44992</v>
      </c>
      <c r="B8176">
        <v>9</v>
      </c>
      <c r="C8176" s="49">
        <v>572724.64036941528</v>
      </c>
      <c r="D8176" s="49">
        <v>9960</v>
      </c>
      <c r="E8176" s="49">
        <v>1130</v>
      </c>
      <c r="I8176" s="49">
        <f t="shared" si="127"/>
        <v>194605</v>
      </c>
    </row>
    <row r="8177" spans="1:9" x14ac:dyDescent="0.3">
      <c r="A8177" s="109">
        <v>44992</v>
      </c>
      <c r="B8177">
        <v>10</v>
      </c>
      <c r="C8177" s="49">
        <v>898853.00397872925</v>
      </c>
      <c r="D8177" s="49">
        <v>16129.999999999998</v>
      </c>
      <c r="E8177" s="49">
        <v>2130</v>
      </c>
      <c r="I8177" s="49">
        <f t="shared" si="127"/>
        <v>305704</v>
      </c>
    </row>
    <row r="8178" spans="1:9" x14ac:dyDescent="0.3">
      <c r="A8178" s="109">
        <v>44992</v>
      </c>
      <c r="B8178">
        <v>11</v>
      </c>
      <c r="C8178" s="49">
        <v>1495624.8998641968</v>
      </c>
      <c r="D8178" s="49">
        <v>28190</v>
      </c>
      <c r="E8178" s="49">
        <v>4070.0000000000005</v>
      </c>
      <c r="I8178" s="49">
        <f t="shared" si="127"/>
        <v>509295</v>
      </c>
    </row>
    <row r="8179" spans="1:9" x14ac:dyDescent="0.3">
      <c r="A8179" s="109">
        <v>44992</v>
      </c>
      <c r="B8179">
        <v>12</v>
      </c>
      <c r="C8179" s="49">
        <v>1918210.2680206299</v>
      </c>
      <c r="D8179" s="49">
        <v>27560</v>
      </c>
      <c r="E8179" s="49">
        <v>3370</v>
      </c>
      <c r="I8179" s="49">
        <f t="shared" si="127"/>
        <v>649713</v>
      </c>
    </row>
    <row r="8180" spans="1:9" x14ac:dyDescent="0.3">
      <c r="A8180" s="109">
        <v>44992</v>
      </c>
      <c r="B8180">
        <v>13</v>
      </c>
      <c r="C8180" s="49">
        <v>1355512.7382278442</v>
      </c>
      <c r="D8180" s="49">
        <v>22270</v>
      </c>
      <c r="E8180" s="49">
        <v>2950</v>
      </c>
      <c r="I8180" s="49">
        <f t="shared" si="127"/>
        <v>460244</v>
      </c>
    </row>
    <row r="8181" spans="1:9" x14ac:dyDescent="0.3">
      <c r="A8181" s="109">
        <v>44992</v>
      </c>
      <c r="B8181">
        <v>14</v>
      </c>
      <c r="C8181" s="49">
        <v>1721640.4676437378</v>
      </c>
      <c r="D8181" s="49">
        <v>14770</v>
      </c>
      <c r="E8181" s="49">
        <v>3200</v>
      </c>
      <c r="I8181" s="49">
        <f t="shared" si="127"/>
        <v>579870</v>
      </c>
    </row>
    <row r="8182" spans="1:9" x14ac:dyDescent="0.3">
      <c r="A8182" s="109">
        <v>44992</v>
      </c>
      <c r="B8182">
        <v>15</v>
      </c>
      <c r="C8182" s="49">
        <v>1059650.5403518677</v>
      </c>
      <c r="D8182" s="49">
        <v>11760</v>
      </c>
      <c r="E8182" s="49">
        <v>3140</v>
      </c>
      <c r="I8182" s="49">
        <f t="shared" si="127"/>
        <v>358184</v>
      </c>
    </row>
    <row r="8183" spans="1:9" x14ac:dyDescent="0.3">
      <c r="A8183" s="109">
        <v>44992</v>
      </c>
      <c r="B8183">
        <v>16</v>
      </c>
      <c r="C8183" s="49">
        <v>741988.71850967407</v>
      </c>
      <c r="D8183" s="49">
        <v>6480</v>
      </c>
      <c r="E8183" s="49">
        <v>1790</v>
      </c>
      <c r="I8183" s="49">
        <f t="shared" si="127"/>
        <v>250086</v>
      </c>
    </row>
    <row r="8184" spans="1:9" x14ac:dyDescent="0.3">
      <c r="A8184" s="109">
        <v>44992</v>
      </c>
      <c r="B8184">
        <v>17</v>
      </c>
      <c r="C8184" s="49">
        <v>347216.93396568298</v>
      </c>
      <c r="D8184" s="49">
        <v>1710</v>
      </c>
      <c r="E8184" s="49">
        <v>710</v>
      </c>
      <c r="I8184" s="49">
        <f t="shared" si="127"/>
        <v>116546</v>
      </c>
    </row>
    <row r="8185" spans="1:9" x14ac:dyDescent="0.3">
      <c r="A8185" s="109">
        <v>44992</v>
      </c>
      <c r="B8185">
        <v>18</v>
      </c>
      <c r="C8185" s="49">
        <v>0</v>
      </c>
      <c r="D8185" s="49">
        <v>240</v>
      </c>
      <c r="E8185" s="49">
        <v>80</v>
      </c>
      <c r="I8185" s="49">
        <f t="shared" si="127"/>
        <v>107</v>
      </c>
    </row>
    <row r="8186" spans="1:9" x14ac:dyDescent="0.3">
      <c r="A8186" s="109">
        <v>44992</v>
      </c>
      <c r="B8186">
        <v>19</v>
      </c>
      <c r="C8186" s="49">
        <v>0</v>
      </c>
      <c r="D8186" s="49">
        <v>0</v>
      </c>
      <c r="E8186" s="49">
        <v>0</v>
      </c>
      <c r="I8186" s="49">
        <f t="shared" si="127"/>
        <v>0</v>
      </c>
    </row>
    <row r="8187" spans="1:9" x14ac:dyDescent="0.3">
      <c r="A8187" s="109">
        <v>44992</v>
      </c>
      <c r="B8187">
        <v>20</v>
      </c>
      <c r="C8187" s="49">
        <v>0</v>
      </c>
      <c r="D8187" s="49">
        <v>0</v>
      </c>
      <c r="E8187" s="49">
        <v>0</v>
      </c>
      <c r="I8187" s="49">
        <f t="shared" si="127"/>
        <v>0</v>
      </c>
    </row>
    <row r="8188" spans="1:9" x14ac:dyDescent="0.3">
      <c r="A8188" s="109">
        <v>44992</v>
      </c>
      <c r="B8188">
        <v>21</v>
      </c>
      <c r="C8188" s="49">
        <v>0</v>
      </c>
      <c r="D8188" s="49">
        <v>0</v>
      </c>
      <c r="E8188" s="49">
        <v>0</v>
      </c>
      <c r="I8188" s="49">
        <f t="shared" si="127"/>
        <v>0</v>
      </c>
    </row>
    <row r="8189" spans="1:9" x14ac:dyDescent="0.3">
      <c r="A8189" s="109">
        <v>44992</v>
      </c>
      <c r="B8189">
        <v>22</v>
      </c>
      <c r="C8189" s="49">
        <v>0</v>
      </c>
      <c r="D8189" s="49">
        <v>0</v>
      </c>
      <c r="E8189" s="49">
        <v>0</v>
      </c>
      <c r="I8189" s="49">
        <f t="shared" si="127"/>
        <v>0</v>
      </c>
    </row>
    <row r="8190" spans="1:9" x14ac:dyDescent="0.3">
      <c r="A8190" s="109">
        <v>44992</v>
      </c>
      <c r="B8190">
        <v>23</v>
      </c>
      <c r="C8190" s="49">
        <v>0</v>
      </c>
      <c r="D8190" s="49">
        <v>0</v>
      </c>
      <c r="E8190" s="49">
        <v>0</v>
      </c>
      <c r="I8190" s="49">
        <f t="shared" si="127"/>
        <v>0</v>
      </c>
    </row>
    <row r="8191" spans="1:9" x14ac:dyDescent="0.3">
      <c r="A8191" s="109">
        <v>44992</v>
      </c>
      <c r="B8191">
        <v>24</v>
      </c>
      <c r="C8191" s="49">
        <v>0</v>
      </c>
      <c r="D8191" s="49">
        <v>0</v>
      </c>
      <c r="E8191" s="49">
        <v>0</v>
      </c>
      <c r="I8191" s="49">
        <f t="shared" si="127"/>
        <v>0</v>
      </c>
    </row>
    <row r="8192" spans="1:9" x14ac:dyDescent="0.3">
      <c r="A8192" s="109">
        <v>44993</v>
      </c>
      <c r="B8192">
        <v>1</v>
      </c>
      <c r="C8192" s="49">
        <v>0</v>
      </c>
      <c r="D8192" s="49">
        <v>0</v>
      </c>
      <c r="E8192" s="49">
        <v>0</v>
      </c>
      <c r="I8192" s="49">
        <f t="shared" si="127"/>
        <v>0</v>
      </c>
    </row>
    <row r="8193" spans="1:9" x14ac:dyDescent="0.3">
      <c r="A8193" s="109">
        <v>44993</v>
      </c>
      <c r="B8193">
        <v>2</v>
      </c>
      <c r="C8193" s="49">
        <v>0</v>
      </c>
      <c r="D8193" s="49">
        <v>0</v>
      </c>
      <c r="E8193" s="49">
        <v>0</v>
      </c>
      <c r="I8193" s="49">
        <f t="shared" si="127"/>
        <v>0</v>
      </c>
    </row>
    <row r="8194" spans="1:9" x14ac:dyDescent="0.3">
      <c r="A8194" s="109">
        <v>44993</v>
      </c>
      <c r="B8194">
        <v>3</v>
      </c>
      <c r="C8194" s="49">
        <v>0</v>
      </c>
      <c r="D8194" s="49">
        <v>0</v>
      </c>
      <c r="E8194" s="49">
        <v>0</v>
      </c>
      <c r="I8194" s="49">
        <f t="shared" si="127"/>
        <v>0</v>
      </c>
    </row>
    <row r="8195" spans="1:9" x14ac:dyDescent="0.3">
      <c r="A8195" s="109">
        <v>44993</v>
      </c>
      <c r="B8195">
        <v>4</v>
      </c>
      <c r="C8195" s="49">
        <v>0</v>
      </c>
      <c r="D8195" s="49">
        <v>0</v>
      </c>
      <c r="E8195" s="49">
        <v>0</v>
      </c>
      <c r="I8195" s="49">
        <f t="shared" si="127"/>
        <v>0</v>
      </c>
    </row>
    <row r="8196" spans="1:9" x14ac:dyDescent="0.3">
      <c r="A8196" s="109">
        <v>44993</v>
      </c>
      <c r="B8196">
        <v>5</v>
      </c>
      <c r="C8196" s="49">
        <v>0</v>
      </c>
      <c r="D8196" s="49">
        <v>0</v>
      </c>
      <c r="E8196" s="49">
        <v>0</v>
      </c>
      <c r="I8196" s="49">
        <f t="shared" si="127"/>
        <v>0</v>
      </c>
    </row>
    <row r="8197" spans="1:9" x14ac:dyDescent="0.3">
      <c r="A8197" s="109">
        <v>44993</v>
      </c>
      <c r="B8197">
        <v>6</v>
      </c>
      <c r="C8197" s="49">
        <v>0</v>
      </c>
      <c r="D8197" s="49">
        <v>0</v>
      </c>
      <c r="E8197" s="49">
        <v>0</v>
      </c>
      <c r="I8197" s="49">
        <f t="shared" si="127"/>
        <v>0</v>
      </c>
    </row>
    <row r="8198" spans="1:9" x14ac:dyDescent="0.3">
      <c r="A8198" s="109">
        <v>44993</v>
      </c>
      <c r="B8198">
        <v>7</v>
      </c>
      <c r="C8198" s="49">
        <v>0</v>
      </c>
      <c r="D8198" s="49">
        <v>590</v>
      </c>
      <c r="E8198" s="49">
        <v>40</v>
      </c>
      <c r="I8198" s="49">
        <f t="shared" si="127"/>
        <v>210</v>
      </c>
    </row>
    <row r="8199" spans="1:9" x14ac:dyDescent="0.3">
      <c r="A8199" s="109">
        <v>44993</v>
      </c>
      <c r="B8199">
        <v>8</v>
      </c>
      <c r="C8199" s="49">
        <v>0</v>
      </c>
      <c r="D8199" s="49">
        <v>3520</v>
      </c>
      <c r="E8199" s="49">
        <v>640</v>
      </c>
      <c r="I8199" s="49">
        <f t="shared" si="127"/>
        <v>1387</v>
      </c>
    </row>
    <row r="8200" spans="1:9" x14ac:dyDescent="0.3">
      <c r="A8200" s="109">
        <v>44993</v>
      </c>
      <c r="B8200">
        <v>9</v>
      </c>
      <c r="C8200" s="49">
        <v>479992.68770217896</v>
      </c>
      <c r="D8200" s="49">
        <v>8060.0000000000009</v>
      </c>
      <c r="E8200" s="49">
        <v>1070</v>
      </c>
      <c r="I8200" s="49">
        <f t="shared" ref="I8200:I8263" si="128">ROUND(AVERAGE(C8200:E8200),0)</f>
        <v>163041</v>
      </c>
    </row>
    <row r="8201" spans="1:9" x14ac:dyDescent="0.3">
      <c r="A8201" s="109">
        <v>44993</v>
      </c>
      <c r="B8201">
        <v>10</v>
      </c>
      <c r="C8201" s="49">
        <v>718589.06745910645</v>
      </c>
      <c r="D8201" s="49">
        <v>14420</v>
      </c>
      <c r="E8201" s="49">
        <v>1730</v>
      </c>
      <c r="I8201" s="49">
        <f t="shared" si="128"/>
        <v>244913</v>
      </c>
    </row>
    <row r="8202" spans="1:9" x14ac:dyDescent="0.3">
      <c r="A8202" s="109">
        <v>44993</v>
      </c>
      <c r="B8202">
        <v>11</v>
      </c>
      <c r="C8202" s="49">
        <v>1371465.6829833984</v>
      </c>
      <c r="D8202" s="49">
        <v>13660</v>
      </c>
      <c r="E8202" s="49">
        <v>2700</v>
      </c>
      <c r="I8202" s="49">
        <f t="shared" si="128"/>
        <v>462609</v>
      </c>
    </row>
    <row r="8203" spans="1:9" x14ac:dyDescent="0.3">
      <c r="A8203" s="109">
        <v>44993</v>
      </c>
      <c r="B8203">
        <v>12</v>
      </c>
      <c r="C8203" s="49">
        <v>1331691.1458969116</v>
      </c>
      <c r="D8203" s="49">
        <v>18410</v>
      </c>
      <c r="E8203" s="49">
        <v>6830</v>
      </c>
      <c r="I8203" s="49">
        <f t="shared" si="128"/>
        <v>452310</v>
      </c>
    </row>
    <row r="8204" spans="1:9" x14ac:dyDescent="0.3">
      <c r="A8204" s="109">
        <v>44993</v>
      </c>
      <c r="B8204">
        <v>13</v>
      </c>
      <c r="C8204" s="49">
        <v>2331543.4455871582</v>
      </c>
      <c r="D8204" s="49">
        <v>27090</v>
      </c>
      <c r="E8204" s="49">
        <v>11070</v>
      </c>
      <c r="I8204" s="49">
        <f t="shared" si="128"/>
        <v>789901</v>
      </c>
    </row>
    <row r="8205" spans="1:9" x14ac:dyDescent="0.3">
      <c r="A8205" s="109">
        <v>44993</v>
      </c>
      <c r="B8205">
        <v>14</v>
      </c>
      <c r="C8205" s="49">
        <v>1886971.2352752686</v>
      </c>
      <c r="D8205" s="49">
        <v>31240</v>
      </c>
      <c r="E8205" s="49">
        <v>10760</v>
      </c>
      <c r="I8205" s="49">
        <f t="shared" si="128"/>
        <v>642990</v>
      </c>
    </row>
    <row r="8206" spans="1:9" x14ac:dyDescent="0.3">
      <c r="A8206" s="109">
        <v>44993</v>
      </c>
      <c r="B8206">
        <v>15</v>
      </c>
      <c r="C8206" s="49">
        <v>2250750.3032684326</v>
      </c>
      <c r="D8206" s="49">
        <v>28670</v>
      </c>
      <c r="E8206" s="49">
        <v>8820</v>
      </c>
      <c r="I8206" s="49">
        <f t="shared" si="128"/>
        <v>762747</v>
      </c>
    </row>
    <row r="8207" spans="1:9" x14ac:dyDescent="0.3">
      <c r="A8207" s="109">
        <v>44993</v>
      </c>
      <c r="B8207">
        <v>16</v>
      </c>
      <c r="C8207" s="49">
        <v>1723640.4418945313</v>
      </c>
      <c r="D8207" s="49">
        <v>22550</v>
      </c>
      <c r="E8207" s="49">
        <v>7380</v>
      </c>
      <c r="I8207" s="49">
        <f t="shared" si="128"/>
        <v>584523</v>
      </c>
    </row>
    <row r="8208" spans="1:9" x14ac:dyDescent="0.3">
      <c r="A8208" s="109">
        <v>44993</v>
      </c>
      <c r="B8208">
        <v>17</v>
      </c>
      <c r="C8208" s="49">
        <v>1035203.5760879517</v>
      </c>
      <c r="D8208" s="49">
        <v>8480</v>
      </c>
      <c r="E8208" s="49">
        <v>2430</v>
      </c>
      <c r="I8208" s="49">
        <f t="shared" si="128"/>
        <v>348705</v>
      </c>
    </row>
    <row r="8209" spans="1:9" x14ac:dyDescent="0.3">
      <c r="A8209" s="109">
        <v>44993</v>
      </c>
      <c r="B8209">
        <v>18</v>
      </c>
      <c r="C8209" s="49">
        <v>0</v>
      </c>
      <c r="D8209" s="49">
        <v>300</v>
      </c>
      <c r="E8209" s="49">
        <v>120</v>
      </c>
      <c r="I8209" s="49">
        <f t="shared" si="128"/>
        <v>140</v>
      </c>
    </row>
    <row r="8210" spans="1:9" x14ac:dyDescent="0.3">
      <c r="A8210" s="109">
        <v>44993</v>
      </c>
      <c r="B8210">
        <v>19</v>
      </c>
      <c r="C8210" s="49">
        <v>0</v>
      </c>
      <c r="D8210" s="49">
        <v>0</v>
      </c>
      <c r="E8210" s="49">
        <v>0</v>
      </c>
      <c r="I8210" s="49">
        <f t="shared" si="128"/>
        <v>0</v>
      </c>
    </row>
    <row r="8211" spans="1:9" x14ac:dyDescent="0.3">
      <c r="A8211" s="109">
        <v>44993</v>
      </c>
      <c r="B8211">
        <v>20</v>
      </c>
      <c r="C8211" s="49">
        <v>0</v>
      </c>
      <c r="D8211" s="49">
        <v>0</v>
      </c>
      <c r="E8211" s="49">
        <v>0</v>
      </c>
      <c r="I8211" s="49">
        <f t="shared" si="128"/>
        <v>0</v>
      </c>
    </row>
    <row r="8212" spans="1:9" x14ac:dyDescent="0.3">
      <c r="A8212" s="109">
        <v>44993</v>
      </c>
      <c r="B8212">
        <v>21</v>
      </c>
      <c r="C8212" s="49">
        <v>0</v>
      </c>
      <c r="D8212" s="49">
        <v>0</v>
      </c>
      <c r="E8212" s="49">
        <v>0</v>
      </c>
      <c r="I8212" s="49">
        <f t="shared" si="128"/>
        <v>0</v>
      </c>
    </row>
    <row r="8213" spans="1:9" x14ac:dyDescent="0.3">
      <c r="A8213" s="109">
        <v>44993</v>
      </c>
      <c r="B8213">
        <v>22</v>
      </c>
      <c r="C8213" s="49">
        <v>0</v>
      </c>
      <c r="D8213" s="49">
        <v>0</v>
      </c>
      <c r="E8213" s="49">
        <v>0</v>
      </c>
      <c r="I8213" s="49">
        <f t="shared" si="128"/>
        <v>0</v>
      </c>
    </row>
    <row r="8214" spans="1:9" x14ac:dyDescent="0.3">
      <c r="A8214" s="109">
        <v>44993</v>
      </c>
      <c r="B8214">
        <v>23</v>
      </c>
      <c r="C8214" s="49">
        <v>0</v>
      </c>
      <c r="D8214" s="49">
        <v>0</v>
      </c>
      <c r="E8214" s="49">
        <v>0</v>
      </c>
      <c r="I8214" s="49">
        <f t="shared" si="128"/>
        <v>0</v>
      </c>
    </row>
    <row r="8215" spans="1:9" x14ac:dyDescent="0.3">
      <c r="A8215" s="109">
        <v>44993</v>
      </c>
      <c r="B8215">
        <v>24</v>
      </c>
      <c r="C8215" s="49">
        <v>0</v>
      </c>
      <c r="D8215" s="49">
        <v>0</v>
      </c>
      <c r="E8215" s="49">
        <v>0</v>
      </c>
      <c r="I8215" s="49">
        <f t="shared" si="128"/>
        <v>0</v>
      </c>
    </row>
    <row r="8216" spans="1:9" x14ac:dyDescent="0.3">
      <c r="A8216" s="109">
        <v>44994</v>
      </c>
      <c r="B8216">
        <v>1</v>
      </c>
      <c r="C8216" s="49">
        <v>0</v>
      </c>
      <c r="D8216" s="49">
        <v>0</v>
      </c>
      <c r="E8216" s="49">
        <v>0</v>
      </c>
      <c r="I8216" s="49">
        <f t="shared" si="128"/>
        <v>0</v>
      </c>
    </row>
    <row r="8217" spans="1:9" x14ac:dyDescent="0.3">
      <c r="A8217" s="109">
        <v>44994</v>
      </c>
      <c r="B8217">
        <v>2</v>
      </c>
      <c r="C8217" s="49">
        <v>0</v>
      </c>
      <c r="D8217" s="49">
        <v>0</v>
      </c>
      <c r="E8217" s="49">
        <v>0</v>
      </c>
      <c r="I8217" s="49">
        <f t="shared" si="128"/>
        <v>0</v>
      </c>
    </row>
    <row r="8218" spans="1:9" x14ac:dyDescent="0.3">
      <c r="A8218" s="109">
        <v>44994</v>
      </c>
      <c r="B8218">
        <v>3</v>
      </c>
      <c r="C8218" s="49">
        <v>0</v>
      </c>
      <c r="D8218" s="49">
        <v>0</v>
      </c>
      <c r="E8218" s="49">
        <v>0</v>
      </c>
      <c r="I8218" s="49">
        <f t="shared" si="128"/>
        <v>0</v>
      </c>
    </row>
    <row r="8219" spans="1:9" x14ac:dyDescent="0.3">
      <c r="A8219" s="109">
        <v>44994</v>
      </c>
      <c r="B8219">
        <v>4</v>
      </c>
      <c r="C8219" s="49">
        <v>0</v>
      </c>
      <c r="D8219" s="49">
        <v>0</v>
      </c>
      <c r="E8219" s="49">
        <v>0</v>
      </c>
      <c r="I8219" s="49">
        <f t="shared" si="128"/>
        <v>0</v>
      </c>
    </row>
    <row r="8220" spans="1:9" x14ac:dyDescent="0.3">
      <c r="A8220" s="109">
        <v>44994</v>
      </c>
      <c r="B8220">
        <v>5</v>
      </c>
      <c r="C8220" s="49">
        <v>0</v>
      </c>
      <c r="D8220" s="49">
        <v>0</v>
      </c>
      <c r="E8220" s="49">
        <v>0</v>
      </c>
      <c r="I8220" s="49">
        <f t="shared" si="128"/>
        <v>0</v>
      </c>
    </row>
    <row r="8221" spans="1:9" x14ac:dyDescent="0.3">
      <c r="A8221" s="109">
        <v>44994</v>
      </c>
      <c r="B8221">
        <v>6</v>
      </c>
      <c r="C8221" s="49">
        <v>0</v>
      </c>
      <c r="D8221" s="49">
        <v>0</v>
      </c>
      <c r="E8221" s="49">
        <v>0</v>
      </c>
      <c r="I8221" s="49">
        <f t="shared" si="128"/>
        <v>0</v>
      </c>
    </row>
    <row r="8222" spans="1:9" x14ac:dyDescent="0.3">
      <c r="A8222" s="109">
        <v>44994</v>
      </c>
      <c r="B8222">
        <v>7</v>
      </c>
      <c r="C8222" s="49">
        <v>0</v>
      </c>
      <c r="D8222" s="49">
        <v>810</v>
      </c>
      <c r="E8222" s="49">
        <v>120</v>
      </c>
      <c r="I8222" s="49">
        <f t="shared" si="128"/>
        <v>310</v>
      </c>
    </row>
    <row r="8223" spans="1:9" x14ac:dyDescent="0.3">
      <c r="A8223" s="109">
        <v>44994</v>
      </c>
      <c r="B8223">
        <v>8</v>
      </c>
      <c r="C8223" s="49">
        <v>329128.32498550415</v>
      </c>
      <c r="D8223" s="49">
        <v>5610</v>
      </c>
      <c r="E8223" s="49">
        <v>590</v>
      </c>
      <c r="I8223" s="49">
        <f t="shared" si="128"/>
        <v>111776</v>
      </c>
    </row>
    <row r="8224" spans="1:9" x14ac:dyDescent="0.3">
      <c r="A8224" s="109">
        <v>44994</v>
      </c>
      <c r="B8224">
        <v>9</v>
      </c>
      <c r="C8224" s="49">
        <v>882208.76455307007</v>
      </c>
      <c r="D8224" s="49">
        <v>13420</v>
      </c>
      <c r="E8224" s="49">
        <v>1980</v>
      </c>
      <c r="I8224" s="49">
        <f t="shared" si="128"/>
        <v>299203</v>
      </c>
    </row>
    <row r="8225" spans="1:9" x14ac:dyDescent="0.3">
      <c r="A8225" s="109">
        <v>44994</v>
      </c>
      <c r="B8225">
        <v>10</v>
      </c>
      <c r="C8225" s="49">
        <v>1423778.2955169678</v>
      </c>
      <c r="D8225" s="49">
        <v>13380</v>
      </c>
      <c r="E8225" s="49">
        <v>6510</v>
      </c>
      <c r="I8225" s="49">
        <f t="shared" si="128"/>
        <v>481223</v>
      </c>
    </row>
    <row r="8226" spans="1:9" x14ac:dyDescent="0.3">
      <c r="A8226" s="109">
        <v>44994</v>
      </c>
      <c r="B8226">
        <v>11</v>
      </c>
      <c r="C8226" s="49">
        <v>1796972.6324081421</v>
      </c>
      <c r="D8226" s="49">
        <v>18640</v>
      </c>
      <c r="E8226" s="49">
        <v>8880</v>
      </c>
      <c r="I8226" s="49">
        <f t="shared" si="128"/>
        <v>608164</v>
      </c>
    </row>
    <row r="8227" spans="1:9" x14ac:dyDescent="0.3">
      <c r="A8227" s="109">
        <v>44994</v>
      </c>
      <c r="B8227">
        <v>12</v>
      </c>
      <c r="C8227" s="49">
        <v>1994969.6063995361</v>
      </c>
      <c r="D8227" s="49">
        <v>25780</v>
      </c>
      <c r="E8227" s="49">
        <v>10330</v>
      </c>
      <c r="I8227" s="49">
        <f t="shared" si="128"/>
        <v>677027</v>
      </c>
    </row>
    <row r="8228" spans="1:9" x14ac:dyDescent="0.3">
      <c r="A8228" s="109">
        <v>44994</v>
      </c>
      <c r="B8228">
        <v>13</v>
      </c>
      <c r="C8228" s="49">
        <v>2476962.3279571533</v>
      </c>
      <c r="D8228" s="49">
        <v>20850</v>
      </c>
      <c r="E8228" s="49">
        <v>10300</v>
      </c>
      <c r="I8228" s="49">
        <f t="shared" si="128"/>
        <v>836037</v>
      </c>
    </row>
    <row r="8229" spans="1:9" x14ac:dyDescent="0.3">
      <c r="A8229" s="109">
        <v>44994</v>
      </c>
      <c r="B8229">
        <v>14</v>
      </c>
      <c r="C8229" s="49">
        <v>2078968.2865142822</v>
      </c>
      <c r="D8229" s="49">
        <v>22810</v>
      </c>
      <c r="E8229" s="49">
        <v>8790</v>
      </c>
      <c r="I8229" s="49">
        <f t="shared" si="128"/>
        <v>703523</v>
      </c>
    </row>
    <row r="8230" spans="1:9" x14ac:dyDescent="0.3">
      <c r="A8230" s="109">
        <v>44994</v>
      </c>
      <c r="B8230">
        <v>15</v>
      </c>
      <c r="C8230" s="49">
        <v>1677342.8916931152</v>
      </c>
      <c r="D8230" s="49">
        <v>25030</v>
      </c>
      <c r="E8230" s="49">
        <v>9120</v>
      </c>
      <c r="I8230" s="49">
        <f t="shared" si="128"/>
        <v>570498</v>
      </c>
    </row>
    <row r="8231" spans="1:9" x14ac:dyDescent="0.3">
      <c r="A8231" s="109">
        <v>44994</v>
      </c>
      <c r="B8231">
        <v>16</v>
      </c>
      <c r="C8231" s="49">
        <v>1602272.9873657227</v>
      </c>
      <c r="D8231" s="49">
        <v>8490</v>
      </c>
      <c r="E8231" s="49">
        <v>5410</v>
      </c>
      <c r="I8231" s="49">
        <f t="shared" si="128"/>
        <v>538724</v>
      </c>
    </row>
    <row r="8232" spans="1:9" x14ac:dyDescent="0.3">
      <c r="A8232" s="109">
        <v>44994</v>
      </c>
      <c r="B8232">
        <v>17</v>
      </c>
      <c r="C8232" s="49">
        <v>876986.68241500854</v>
      </c>
      <c r="D8232" s="49">
        <v>4380</v>
      </c>
      <c r="E8232" s="49">
        <v>2840</v>
      </c>
      <c r="I8232" s="49">
        <f t="shared" si="128"/>
        <v>294736</v>
      </c>
    </row>
    <row r="8233" spans="1:9" x14ac:dyDescent="0.3">
      <c r="A8233" s="109">
        <v>44994</v>
      </c>
      <c r="B8233">
        <v>18</v>
      </c>
      <c r="C8233" s="49">
        <v>44055.931270122528</v>
      </c>
      <c r="D8233" s="49">
        <v>140</v>
      </c>
      <c r="E8233" s="49">
        <v>270</v>
      </c>
      <c r="I8233" s="49">
        <f t="shared" si="128"/>
        <v>14822</v>
      </c>
    </row>
    <row r="8234" spans="1:9" x14ac:dyDescent="0.3">
      <c r="A8234" s="109">
        <v>44994</v>
      </c>
      <c r="B8234">
        <v>19</v>
      </c>
      <c r="C8234" s="49">
        <v>0</v>
      </c>
      <c r="D8234" s="49">
        <v>0</v>
      </c>
      <c r="E8234" s="49">
        <v>0</v>
      </c>
      <c r="I8234" s="49">
        <f t="shared" si="128"/>
        <v>0</v>
      </c>
    </row>
    <row r="8235" spans="1:9" x14ac:dyDescent="0.3">
      <c r="A8235" s="109">
        <v>44994</v>
      </c>
      <c r="B8235">
        <v>20</v>
      </c>
      <c r="C8235" s="49">
        <v>0</v>
      </c>
      <c r="D8235" s="49">
        <v>0</v>
      </c>
      <c r="E8235" s="49">
        <v>0</v>
      </c>
      <c r="I8235" s="49">
        <f t="shared" si="128"/>
        <v>0</v>
      </c>
    </row>
    <row r="8236" spans="1:9" x14ac:dyDescent="0.3">
      <c r="A8236" s="109">
        <v>44994</v>
      </c>
      <c r="B8236">
        <v>21</v>
      </c>
      <c r="C8236" s="49">
        <v>0</v>
      </c>
      <c r="D8236" s="49">
        <v>0</v>
      </c>
      <c r="E8236" s="49">
        <v>0</v>
      </c>
      <c r="I8236" s="49">
        <f t="shared" si="128"/>
        <v>0</v>
      </c>
    </row>
    <row r="8237" spans="1:9" x14ac:dyDescent="0.3">
      <c r="A8237" s="109">
        <v>44994</v>
      </c>
      <c r="B8237">
        <v>22</v>
      </c>
      <c r="C8237" s="49">
        <v>0</v>
      </c>
      <c r="D8237" s="49">
        <v>0</v>
      </c>
      <c r="E8237" s="49">
        <v>0</v>
      </c>
      <c r="I8237" s="49">
        <f t="shared" si="128"/>
        <v>0</v>
      </c>
    </row>
    <row r="8238" spans="1:9" x14ac:dyDescent="0.3">
      <c r="A8238" s="109">
        <v>44994</v>
      </c>
      <c r="B8238">
        <v>23</v>
      </c>
      <c r="C8238" s="49">
        <v>0</v>
      </c>
      <c r="D8238" s="49">
        <v>0</v>
      </c>
      <c r="E8238" s="49">
        <v>0</v>
      </c>
      <c r="I8238" s="49">
        <f t="shared" si="128"/>
        <v>0</v>
      </c>
    </row>
    <row r="8239" spans="1:9" x14ac:dyDescent="0.3">
      <c r="A8239" s="109">
        <v>44994</v>
      </c>
      <c r="B8239">
        <v>24</v>
      </c>
      <c r="C8239" s="49">
        <v>0</v>
      </c>
      <c r="D8239" s="49">
        <v>0</v>
      </c>
      <c r="E8239" s="49">
        <v>0</v>
      </c>
      <c r="I8239" s="49">
        <f t="shared" si="128"/>
        <v>0</v>
      </c>
    </row>
    <row r="8240" spans="1:9" x14ac:dyDescent="0.3">
      <c r="A8240" s="109">
        <v>44995</v>
      </c>
      <c r="B8240">
        <v>1</v>
      </c>
      <c r="C8240" s="49">
        <v>0</v>
      </c>
      <c r="D8240" s="49">
        <v>0</v>
      </c>
      <c r="E8240" s="49">
        <v>0</v>
      </c>
      <c r="I8240" s="49">
        <f t="shared" si="128"/>
        <v>0</v>
      </c>
    </row>
    <row r="8241" spans="1:9" x14ac:dyDescent="0.3">
      <c r="A8241" s="109">
        <v>44995</v>
      </c>
      <c r="B8241">
        <v>2</v>
      </c>
      <c r="C8241" s="49">
        <v>0</v>
      </c>
      <c r="D8241" s="49">
        <v>0</v>
      </c>
      <c r="E8241" s="49">
        <v>0</v>
      </c>
      <c r="I8241" s="49">
        <f t="shared" si="128"/>
        <v>0</v>
      </c>
    </row>
    <row r="8242" spans="1:9" x14ac:dyDescent="0.3">
      <c r="A8242" s="109">
        <v>44995</v>
      </c>
      <c r="B8242">
        <v>3</v>
      </c>
      <c r="C8242" s="49">
        <v>0</v>
      </c>
      <c r="D8242" s="49">
        <v>0</v>
      </c>
      <c r="E8242" s="49">
        <v>0</v>
      </c>
      <c r="I8242" s="49">
        <f t="shared" si="128"/>
        <v>0</v>
      </c>
    </row>
    <row r="8243" spans="1:9" x14ac:dyDescent="0.3">
      <c r="A8243" s="109">
        <v>44995</v>
      </c>
      <c r="B8243">
        <v>4</v>
      </c>
      <c r="C8243" s="49">
        <v>0</v>
      </c>
      <c r="D8243" s="49">
        <v>0</v>
      </c>
      <c r="E8243" s="49">
        <v>0</v>
      </c>
      <c r="I8243" s="49">
        <f t="shared" si="128"/>
        <v>0</v>
      </c>
    </row>
    <row r="8244" spans="1:9" x14ac:dyDescent="0.3">
      <c r="A8244" s="109">
        <v>44995</v>
      </c>
      <c r="B8244">
        <v>5</v>
      </c>
      <c r="C8244" s="49">
        <v>0</v>
      </c>
      <c r="D8244" s="49">
        <v>0</v>
      </c>
      <c r="E8244" s="49">
        <v>0</v>
      </c>
      <c r="I8244" s="49">
        <f t="shared" si="128"/>
        <v>0</v>
      </c>
    </row>
    <row r="8245" spans="1:9" x14ac:dyDescent="0.3">
      <c r="A8245" s="109">
        <v>44995</v>
      </c>
      <c r="B8245">
        <v>6</v>
      </c>
      <c r="C8245" s="49">
        <v>0</v>
      </c>
      <c r="D8245" s="49">
        <v>0</v>
      </c>
      <c r="E8245" s="49">
        <v>0</v>
      </c>
      <c r="I8245" s="49">
        <f t="shared" si="128"/>
        <v>0</v>
      </c>
    </row>
    <row r="8246" spans="1:9" x14ac:dyDescent="0.3">
      <c r="A8246" s="109">
        <v>44995</v>
      </c>
      <c r="B8246">
        <v>7</v>
      </c>
      <c r="C8246" s="49">
        <v>0</v>
      </c>
      <c r="D8246" s="49">
        <v>560</v>
      </c>
      <c r="E8246" s="49">
        <v>60</v>
      </c>
      <c r="I8246" s="49">
        <f t="shared" si="128"/>
        <v>207</v>
      </c>
    </row>
    <row r="8247" spans="1:9" x14ac:dyDescent="0.3">
      <c r="A8247" s="109">
        <v>44995</v>
      </c>
      <c r="B8247">
        <v>8</v>
      </c>
      <c r="C8247" s="49">
        <v>474548.99549484253</v>
      </c>
      <c r="D8247" s="49">
        <v>6050</v>
      </c>
      <c r="E8247" s="49">
        <v>550</v>
      </c>
      <c r="I8247" s="49">
        <f t="shared" si="128"/>
        <v>160383</v>
      </c>
    </row>
    <row r="8248" spans="1:9" x14ac:dyDescent="0.3">
      <c r="A8248" s="109">
        <v>44995</v>
      </c>
      <c r="B8248">
        <v>9</v>
      </c>
      <c r="C8248" s="49">
        <v>1217848.1817245483</v>
      </c>
      <c r="D8248" s="49">
        <v>17430</v>
      </c>
      <c r="E8248" s="49">
        <v>3560</v>
      </c>
      <c r="I8248" s="49">
        <f t="shared" si="128"/>
        <v>412946</v>
      </c>
    </row>
    <row r="8249" spans="1:9" x14ac:dyDescent="0.3">
      <c r="A8249" s="109">
        <v>44995</v>
      </c>
      <c r="B8249">
        <v>10</v>
      </c>
      <c r="C8249" s="49">
        <v>1907227.2777557373</v>
      </c>
      <c r="D8249" s="49">
        <v>25650</v>
      </c>
      <c r="E8249" s="49">
        <v>8430</v>
      </c>
      <c r="I8249" s="49">
        <f t="shared" si="128"/>
        <v>647102</v>
      </c>
    </row>
    <row r="8250" spans="1:9" x14ac:dyDescent="0.3">
      <c r="A8250" s="109">
        <v>44995</v>
      </c>
      <c r="B8250">
        <v>11</v>
      </c>
      <c r="C8250" s="49">
        <v>2378558.3972930908</v>
      </c>
      <c r="D8250" s="49">
        <v>28540</v>
      </c>
      <c r="E8250" s="49">
        <v>9290</v>
      </c>
      <c r="I8250" s="49">
        <f t="shared" si="128"/>
        <v>805463</v>
      </c>
    </row>
    <row r="8251" spans="1:9" x14ac:dyDescent="0.3">
      <c r="A8251" s="109">
        <v>44995</v>
      </c>
      <c r="B8251">
        <v>12</v>
      </c>
      <c r="C8251" s="49">
        <v>2112167.8352355957</v>
      </c>
      <c r="D8251" s="49">
        <v>27720</v>
      </c>
      <c r="E8251" s="49">
        <v>10490</v>
      </c>
      <c r="I8251" s="49">
        <f t="shared" si="128"/>
        <v>716793</v>
      </c>
    </row>
    <row r="8252" spans="1:9" x14ac:dyDescent="0.3">
      <c r="A8252" s="109">
        <v>44995</v>
      </c>
      <c r="B8252">
        <v>13</v>
      </c>
      <c r="C8252" s="49">
        <v>2389509.2010498047</v>
      </c>
      <c r="D8252" s="49">
        <v>26040</v>
      </c>
      <c r="E8252" s="49">
        <v>9800</v>
      </c>
      <c r="I8252" s="49">
        <f t="shared" si="128"/>
        <v>808450</v>
      </c>
    </row>
    <row r="8253" spans="1:9" x14ac:dyDescent="0.3">
      <c r="A8253" s="109">
        <v>44995</v>
      </c>
      <c r="B8253">
        <v>14</v>
      </c>
      <c r="C8253" s="49">
        <v>1537573.9336013794</v>
      </c>
      <c r="D8253" s="49">
        <v>23940</v>
      </c>
      <c r="E8253" s="49">
        <v>9370</v>
      </c>
      <c r="I8253" s="49">
        <f t="shared" si="128"/>
        <v>523628</v>
      </c>
    </row>
    <row r="8254" spans="1:9" x14ac:dyDescent="0.3">
      <c r="A8254" s="109">
        <v>44995</v>
      </c>
      <c r="B8254">
        <v>15</v>
      </c>
      <c r="C8254" s="49">
        <v>2309964.8952484131</v>
      </c>
      <c r="D8254" s="49">
        <v>23740</v>
      </c>
      <c r="E8254" s="49">
        <v>8850</v>
      </c>
      <c r="I8254" s="49">
        <f t="shared" si="128"/>
        <v>780852</v>
      </c>
    </row>
    <row r="8255" spans="1:9" x14ac:dyDescent="0.3">
      <c r="A8255" s="109">
        <v>44995</v>
      </c>
      <c r="B8255">
        <v>16</v>
      </c>
      <c r="C8255" s="49">
        <v>1666974.663734436</v>
      </c>
      <c r="D8255" s="49">
        <v>21330</v>
      </c>
      <c r="E8255" s="49">
        <v>6190</v>
      </c>
      <c r="I8255" s="49">
        <f t="shared" si="128"/>
        <v>564832</v>
      </c>
    </row>
    <row r="8256" spans="1:9" x14ac:dyDescent="0.3">
      <c r="A8256" s="109">
        <v>44995</v>
      </c>
      <c r="B8256">
        <v>17</v>
      </c>
      <c r="C8256" s="49">
        <v>845787.1675491333</v>
      </c>
      <c r="D8256" s="49">
        <v>6980</v>
      </c>
      <c r="E8256" s="49">
        <v>1760</v>
      </c>
      <c r="I8256" s="49">
        <f t="shared" si="128"/>
        <v>284842</v>
      </c>
    </row>
    <row r="8257" spans="1:9" x14ac:dyDescent="0.3">
      <c r="A8257" s="109">
        <v>44995</v>
      </c>
      <c r="B8257">
        <v>18</v>
      </c>
      <c r="C8257" s="49">
        <v>0</v>
      </c>
      <c r="D8257" s="49">
        <v>330</v>
      </c>
      <c r="E8257" s="49">
        <v>150</v>
      </c>
      <c r="I8257" s="49">
        <f t="shared" si="128"/>
        <v>160</v>
      </c>
    </row>
    <row r="8258" spans="1:9" x14ac:dyDescent="0.3">
      <c r="A8258" s="109">
        <v>44995</v>
      </c>
      <c r="B8258">
        <v>19</v>
      </c>
      <c r="C8258" s="49">
        <v>0</v>
      </c>
      <c r="D8258" s="49">
        <v>0</v>
      </c>
      <c r="E8258" s="49">
        <v>0</v>
      </c>
      <c r="I8258" s="49">
        <f t="shared" si="128"/>
        <v>0</v>
      </c>
    </row>
    <row r="8259" spans="1:9" x14ac:dyDescent="0.3">
      <c r="A8259" s="109">
        <v>44995</v>
      </c>
      <c r="B8259">
        <v>20</v>
      </c>
      <c r="C8259" s="49">
        <v>0</v>
      </c>
      <c r="D8259" s="49">
        <v>0</v>
      </c>
      <c r="E8259" s="49">
        <v>0</v>
      </c>
      <c r="I8259" s="49">
        <f t="shared" si="128"/>
        <v>0</v>
      </c>
    </row>
    <row r="8260" spans="1:9" x14ac:dyDescent="0.3">
      <c r="A8260" s="109">
        <v>44995</v>
      </c>
      <c r="B8260">
        <v>21</v>
      </c>
      <c r="C8260" s="49">
        <v>0</v>
      </c>
      <c r="D8260" s="49">
        <v>0</v>
      </c>
      <c r="E8260" s="49">
        <v>0</v>
      </c>
      <c r="I8260" s="49">
        <f t="shared" si="128"/>
        <v>0</v>
      </c>
    </row>
    <row r="8261" spans="1:9" x14ac:dyDescent="0.3">
      <c r="A8261" s="109">
        <v>44995</v>
      </c>
      <c r="B8261">
        <v>22</v>
      </c>
      <c r="C8261" s="49">
        <v>0</v>
      </c>
      <c r="D8261" s="49">
        <v>0</v>
      </c>
      <c r="E8261" s="49">
        <v>0</v>
      </c>
      <c r="I8261" s="49">
        <f t="shared" si="128"/>
        <v>0</v>
      </c>
    </row>
    <row r="8262" spans="1:9" x14ac:dyDescent="0.3">
      <c r="A8262" s="109">
        <v>44995</v>
      </c>
      <c r="B8262">
        <v>23</v>
      </c>
      <c r="C8262" s="49">
        <v>0</v>
      </c>
      <c r="D8262" s="49">
        <v>0</v>
      </c>
      <c r="E8262" s="49">
        <v>0</v>
      </c>
      <c r="I8262" s="49">
        <f t="shared" si="128"/>
        <v>0</v>
      </c>
    </row>
    <row r="8263" spans="1:9" x14ac:dyDescent="0.3">
      <c r="A8263" s="109">
        <v>44995</v>
      </c>
      <c r="B8263">
        <v>24</v>
      </c>
      <c r="C8263" s="49">
        <v>0</v>
      </c>
      <c r="D8263" s="49">
        <v>0</v>
      </c>
      <c r="E8263" s="49">
        <v>0</v>
      </c>
      <c r="I8263" s="49">
        <f t="shared" si="128"/>
        <v>0</v>
      </c>
    </row>
    <row r="8264" spans="1:9" x14ac:dyDescent="0.3">
      <c r="A8264" s="109">
        <v>44996</v>
      </c>
      <c r="B8264">
        <v>1</v>
      </c>
      <c r="C8264" s="49">
        <v>0</v>
      </c>
      <c r="D8264" s="49">
        <v>0</v>
      </c>
      <c r="E8264" s="49">
        <v>0</v>
      </c>
      <c r="I8264" s="49">
        <f t="shared" ref="I8264:I8327" si="129">ROUND(AVERAGE(C8264:E8264),0)</f>
        <v>0</v>
      </c>
    </row>
    <row r="8265" spans="1:9" x14ac:dyDescent="0.3">
      <c r="A8265" s="109">
        <v>44996</v>
      </c>
      <c r="B8265">
        <v>2</v>
      </c>
      <c r="C8265" s="49">
        <v>0</v>
      </c>
      <c r="D8265" s="49">
        <v>0</v>
      </c>
      <c r="E8265" s="49">
        <v>0</v>
      </c>
      <c r="I8265" s="49">
        <f t="shared" si="129"/>
        <v>0</v>
      </c>
    </row>
    <row r="8266" spans="1:9" x14ac:dyDescent="0.3">
      <c r="A8266" s="109">
        <v>44996</v>
      </c>
      <c r="B8266">
        <v>3</v>
      </c>
      <c r="C8266" s="49">
        <v>0</v>
      </c>
      <c r="D8266" s="49">
        <v>0</v>
      </c>
      <c r="E8266" s="49">
        <v>0</v>
      </c>
      <c r="I8266" s="49">
        <f t="shared" si="129"/>
        <v>0</v>
      </c>
    </row>
    <row r="8267" spans="1:9" x14ac:dyDescent="0.3">
      <c r="A8267" s="109">
        <v>44996</v>
      </c>
      <c r="B8267">
        <v>4</v>
      </c>
      <c r="C8267" s="49">
        <v>0</v>
      </c>
      <c r="D8267" s="49">
        <v>0</v>
      </c>
      <c r="E8267" s="49">
        <v>0</v>
      </c>
      <c r="I8267" s="49">
        <f t="shared" si="129"/>
        <v>0</v>
      </c>
    </row>
    <row r="8268" spans="1:9" x14ac:dyDescent="0.3">
      <c r="A8268" s="109">
        <v>44996</v>
      </c>
      <c r="B8268">
        <v>5</v>
      </c>
      <c r="C8268" s="49">
        <v>0</v>
      </c>
      <c r="D8268" s="49">
        <v>0</v>
      </c>
      <c r="E8268" s="49">
        <v>0</v>
      </c>
      <c r="I8268" s="49">
        <f t="shared" si="129"/>
        <v>0</v>
      </c>
    </row>
    <row r="8269" spans="1:9" x14ac:dyDescent="0.3">
      <c r="A8269" s="109">
        <v>44996</v>
      </c>
      <c r="B8269">
        <v>6</v>
      </c>
      <c r="C8269" s="49">
        <v>0</v>
      </c>
      <c r="D8269" s="49">
        <v>0</v>
      </c>
      <c r="E8269" s="49">
        <v>0</v>
      </c>
      <c r="I8269" s="49">
        <f t="shared" si="129"/>
        <v>0</v>
      </c>
    </row>
    <row r="8270" spans="1:9" x14ac:dyDescent="0.3">
      <c r="A8270" s="109">
        <v>44996</v>
      </c>
      <c r="B8270">
        <v>7</v>
      </c>
      <c r="C8270" s="49">
        <v>0</v>
      </c>
      <c r="D8270" s="49">
        <v>330</v>
      </c>
      <c r="E8270" s="49">
        <v>20</v>
      </c>
      <c r="I8270" s="49">
        <f t="shared" si="129"/>
        <v>117</v>
      </c>
    </row>
    <row r="8271" spans="1:9" x14ac:dyDescent="0.3">
      <c r="A8271" s="109">
        <v>44996</v>
      </c>
      <c r="B8271">
        <v>8</v>
      </c>
      <c r="C8271" s="49">
        <v>0</v>
      </c>
      <c r="D8271" s="49">
        <v>2300</v>
      </c>
      <c r="E8271" s="49">
        <v>280</v>
      </c>
      <c r="I8271" s="49">
        <f t="shared" si="129"/>
        <v>860</v>
      </c>
    </row>
    <row r="8272" spans="1:9" x14ac:dyDescent="0.3">
      <c r="A8272" s="109">
        <v>44996</v>
      </c>
      <c r="B8272">
        <v>9</v>
      </c>
      <c r="C8272" s="49">
        <v>468885.48135757446</v>
      </c>
      <c r="D8272" s="49">
        <v>5600</v>
      </c>
      <c r="E8272" s="49">
        <v>1000</v>
      </c>
      <c r="I8272" s="49">
        <f t="shared" si="129"/>
        <v>158495</v>
      </c>
    </row>
    <row r="8273" spans="1:9" x14ac:dyDescent="0.3">
      <c r="A8273" s="109">
        <v>44996</v>
      </c>
      <c r="B8273">
        <v>10</v>
      </c>
      <c r="C8273" s="49">
        <v>1173349.4997024536</v>
      </c>
      <c r="D8273" s="49">
        <v>4250</v>
      </c>
      <c r="E8273" s="49">
        <v>3360</v>
      </c>
      <c r="I8273" s="49">
        <f t="shared" si="129"/>
        <v>393653</v>
      </c>
    </row>
    <row r="8274" spans="1:9" x14ac:dyDescent="0.3">
      <c r="A8274" s="109">
        <v>44996</v>
      </c>
      <c r="B8274">
        <v>11</v>
      </c>
      <c r="C8274" s="49">
        <v>517903.50675582886</v>
      </c>
      <c r="D8274" s="49">
        <v>4420</v>
      </c>
      <c r="E8274" s="49">
        <v>4240</v>
      </c>
      <c r="I8274" s="49">
        <f t="shared" si="129"/>
        <v>175521</v>
      </c>
    </row>
    <row r="8275" spans="1:9" x14ac:dyDescent="0.3">
      <c r="A8275" s="109">
        <v>44996</v>
      </c>
      <c r="B8275">
        <v>12</v>
      </c>
      <c r="C8275" s="49">
        <v>466293.3349609375</v>
      </c>
      <c r="D8275" s="49">
        <v>6570</v>
      </c>
      <c r="E8275" s="49">
        <v>3910</v>
      </c>
      <c r="I8275" s="49">
        <f t="shared" si="129"/>
        <v>158924</v>
      </c>
    </row>
    <row r="8276" spans="1:9" x14ac:dyDescent="0.3">
      <c r="A8276" s="109">
        <v>44996</v>
      </c>
      <c r="B8276">
        <v>13</v>
      </c>
      <c r="C8276" s="49">
        <v>564991.41454696655</v>
      </c>
      <c r="D8276" s="49">
        <v>8410</v>
      </c>
      <c r="E8276" s="49">
        <v>3870</v>
      </c>
      <c r="I8276" s="49">
        <f t="shared" si="129"/>
        <v>192424</v>
      </c>
    </row>
    <row r="8277" spans="1:9" x14ac:dyDescent="0.3">
      <c r="A8277" s="109">
        <v>44996</v>
      </c>
      <c r="B8277">
        <v>14</v>
      </c>
      <c r="C8277" s="49">
        <v>806171.9536781311</v>
      </c>
      <c r="D8277" s="49">
        <v>12690</v>
      </c>
      <c r="E8277" s="49">
        <v>4940</v>
      </c>
      <c r="I8277" s="49">
        <f t="shared" si="129"/>
        <v>274601</v>
      </c>
    </row>
    <row r="8278" spans="1:9" x14ac:dyDescent="0.3">
      <c r="A8278" s="109">
        <v>44996</v>
      </c>
      <c r="B8278">
        <v>15</v>
      </c>
      <c r="C8278" s="49">
        <v>990746.49810791016</v>
      </c>
      <c r="D8278" s="49">
        <v>12370</v>
      </c>
      <c r="E8278" s="49">
        <v>4110</v>
      </c>
      <c r="I8278" s="49">
        <f t="shared" si="129"/>
        <v>335742</v>
      </c>
    </row>
    <row r="8279" spans="1:9" x14ac:dyDescent="0.3">
      <c r="A8279" s="109">
        <v>44996</v>
      </c>
      <c r="B8279">
        <v>16</v>
      </c>
      <c r="C8279" s="49">
        <v>1049917.3402786255</v>
      </c>
      <c r="D8279" s="49">
        <v>5760</v>
      </c>
      <c r="E8279" s="49">
        <v>3540</v>
      </c>
      <c r="I8279" s="49">
        <f t="shared" si="129"/>
        <v>353072</v>
      </c>
    </row>
    <row r="8280" spans="1:9" x14ac:dyDescent="0.3">
      <c r="A8280" s="109">
        <v>44996</v>
      </c>
      <c r="B8280">
        <v>17</v>
      </c>
      <c r="C8280" s="49">
        <v>367183.77470970154</v>
      </c>
      <c r="D8280" s="49">
        <v>3260</v>
      </c>
      <c r="E8280" s="49">
        <v>1480</v>
      </c>
      <c r="I8280" s="49">
        <f t="shared" si="129"/>
        <v>123975</v>
      </c>
    </row>
    <row r="8281" spans="1:9" x14ac:dyDescent="0.3">
      <c r="A8281" s="109">
        <v>44996</v>
      </c>
      <c r="B8281">
        <v>18</v>
      </c>
      <c r="C8281" s="49">
        <v>0</v>
      </c>
      <c r="D8281" s="49">
        <v>250</v>
      </c>
      <c r="E8281" s="49">
        <v>210</v>
      </c>
      <c r="I8281" s="49">
        <f t="shared" si="129"/>
        <v>153</v>
      </c>
    </row>
    <row r="8282" spans="1:9" x14ac:dyDescent="0.3">
      <c r="A8282" s="109">
        <v>44996</v>
      </c>
      <c r="B8282">
        <v>19</v>
      </c>
      <c r="C8282" s="49">
        <v>0</v>
      </c>
      <c r="D8282" s="49">
        <v>0</v>
      </c>
      <c r="E8282" s="49">
        <v>0</v>
      </c>
      <c r="I8282" s="49">
        <f t="shared" si="129"/>
        <v>0</v>
      </c>
    </row>
    <row r="8283" spans="1:9" x14ac:dyDescent="0.3">
      <c r="A8283" s="109">
        <v>44996</v>
      </c>
      <c r="B8283">
        <v>20</v>
      </c>
      <c r="C8283" s="49">
        <v>0</v>
      </c>
      <c r="D8283" s="49">
        <v>0</v>
      </c>
      <c r="E8283" s="49">
        <v>0</v>
      </c>
      <c r="I8283" s="49">
        <f t="shared" si="129"/>
        <v>0</v>
      </c>
    </row>
    <row r="8284" spans="1:9" x14ac:dyDescent="0.3">
      <c r="A8284" s="109">
        <v>44996</v>
      </c>
      <c r="B8284">
        <v>21</v>
      </c>
      <c r="C8284" s="49">
        <v>0</v>
      </c>
      <c r="D8284" s="49">
        <v>0</v>
      </c>
      <c r="E8284" s="49">
        <v>0</v>
      </c>
      <c r="I8284" s="49">
        <f t="shared" si="129"/>
        <v>0</v>
      </c>
    </row>
    <row r="8285" spans="1:9" x14ac:dyDescent="0.3">
      <c r="A8285" s="109">
        <v>44996</v>
      </c>
      <c r="B8285">
        <v>22</v>
      </c>
      <c r="C8285" s="49">
        <v>0</v>
      </c>
      <c r="D8285" s="49">
        <v>0</v>
      </c>
      <c r="E8285" s="49">
        <v>0</v>
      </c>
      <c r="I8285" s="49">
        <f t="shared" si="129"/>
        <v>0</v>
      </c>
    </row>
    <row r="8286" spans="1:9" x14ac:dyDescent="0.3">
      <c r="A8286" s="109">
        <v>44996</v>
      </c>
      <c r="B8286">
        <v>23</v>
      </c>
      <c r="C8286" s="49">
        <v>0</v>
      </c>
      <c r="D8286" s="49">
        <v>0</v>
      </c>
      <c r="E8286" s="49">
        <v>0</v>
      </c>
      <c r="I8286" s="49">
        <f t="shared" si="129"/>
        <v>0</v>
      </c>
    </row>
    <row r="8287" spans="1:9" x14ac:dyDescent="0.3">
      <c r="A8287" s="109">
        <v>44996</v>
      </c>
      <c r="B8287">
        <v>24</v>
      </c>
      <c r="C8287" s="49">
        <v>0</v>
      </c>
      <c r="D8287" s="49">
        <v>0</v>
      </c>
      <c r="E8287" s="49">
        <v>0</v>
      </c>
      <c r="I8287" s="49">
        <f t="shared" si="129"/>
        <v>0</v>
      </c>
    </row>
    <row r="8288" spans="1:9" x14ac:dyDescent="0.3">
      <c r="A8288" s="109">
        <v>44997</v>
      </c>
      <c r="B8288">
        <v>1</v>
      </c>
      <c r="C8288" s="49">
        <v>0</v>
      </c>
      <c r="D8288" s="49">
        <v>0</v>
      </c>
      <c r="E8288" s="49">
        <v>0</v>
      </c>
      <c r="I8288" s="49">
        <f t="shared" si="129"/>
        <v>0</v>
      </c>
    </row>
    <row r="8289" spans="1:9" x14ac:dyDescent="0.3">
      <c r="A8289" s="109">
        <v>44997</v>
      </c>
      <c r="B8289">
        <v>2</v>
      </c>
      <c r="C8289" s="49">
        <v>0</v>
      </c>
      <c r="D8289" s="49">
        <v>0</v>
      </c>
      <c r="E8289" s="49">
        <v>0</v>
      </c>
      <c r="I8289" s="49">
        <f t="shared" si="129"/>
        <v>0</v>
      </c>
    </row>
    <row r="8290" spans="1:9" x14ac:dyDescent="0.3">
      <c r="A8290" s="109">
        <v>44997</v>
      </c>
      <c r="B8290">
        <v>4</v>
      </c>
      <c r="C8290" s="49">
        <v>0</v>
      </c>
      <c r="D8290" s="49">
        <v>0</v>
      </c>
      <c r="E8290" s="49">
        <v>0</v>
      </c>
      <c r="I8290" s="49">
        <f t="shared" si="129"/>
        <v>0</v>
      </c>
    </row>
    <row r="8291" spans="1:9" x14ac:dyDescent="0.3">
      <c r="A8291" s="109">
        <v>44997</v>
      </c>
      <c r="B8291">
        <v>5</v>
      </c>
      <c r="C8291" s="49">
        <v>0</v>
      </c>
      <c r="D8291" s="49">
        <v>0</v>
      </c>
      <c r="E8291" s="49">
        <v>0</v>
      </c>
      <c r="I8291" s="49">
        <f t="shared" si="129"/>
        <v>0</v>
      </c>
    </row>
    <row r="8292" spans="1:9" x14ac:dyDescent="0.3">
      <c r="A8292" s="109">
        <v>44997</v>
      </c>
      <c r="B8292">
        <v>6</v>
      </c>
      <c r="C8292" s="49">
        <v>0</v>
      </c>
      <c r="D8292" s="49">
        <v>0</v>
      </c>
      <c r="E8292" s="49">
        <v>0</v>
      </c>
      <c r="I8292" s="49">
        <f t="shared" si="129"/>
        <v>0</v>
      </c>
    </row>
    <row r="8293" spans="1:9" x14ac:dyDescent="0.3">
      <c r="A8293" s="109">
        <v>44997</v>
      </c>
      <c r="B8293">
        <v>7</v>
      </c>
      <c r="C8293" s="49">
        <v>0</v>
      </c>
      <c r="D8293" s="49">
        <v>0</v>
      </c>
      <c r="E8293" s="49">
        <v>0</v>
      </c>
      <c r="I8293" s="49">
        <f t="shared" si="129"/>
        <v>0</v>
      </c>
    </row>
    <row r="8294" spans="1:9" x14ac:dyDescent="0.3">
      <c r="A8294" s="109">
        <v>44997</v>
      </c>
      <c r="B8294">
        <v>8</v>
      </c>
      <c r="C8294" s="49">
        <v>0</v>
      </c>
      <c r="D8294" s="49">
        <v>710</v>
      </c>
      <c r="E8294" s="49">
        <v>80</v>
      </c>
      <c r="I8294" s="49">
        <f t="shared" si="129"/>
        <v>263</v>
      </c>
    </row>
    <row r="8295" spans="1:9" x14ac:dyDescent="0.3">
      <c r="A8295" s="109">
        <v>44997</v>
      </c>
      <c r="B8295">
        <v>9</v>
      </c>
      <c r="C8295" s="49">
        <v>495978.02758216858</v>
      </c>
      <c r="D8295" s="49">
        <v>6150</v>
      </c>
      <c r="E8295" s="49">
        <v>610</v>
      </c>
      <c r="I8295" s="49">
        <f t="shared" si="129"/>
        <v>167579</v>
      </c>
    </row>
    <row r="8296" spans="1:9" x14ac:dyDescent="0.3">
      <c r="A8296" s="109">
        <v>44997</v>
      </c>
      <c r="B8296">
        <v>10</v>
      </c>
      <c r="C8296" s="49">
        <v>1245738.9831542969</v>
      </c>
      <c r="D8296" s="49">
        <v>17210</v>
      </c>
      <c r="E8296" s="49">
        <v>3860</v>
      </c>
      <c r="I8296" s="49">
        <f t="shared" si="129"/>
        <v>422270</v>
      </c>
    </row>
    <row r="8297" spans="1:9" x14ac:dyDescent="0.3">
      <c r="A8297" s="109">
        <v>44997</v>
      </c>
      <c r="B8297">
        <v>11</v>
      </c>
      <c r="C8297" s="49">
        <v>1935730.9341430664</v>
      </c>
      <c r="D8297" s="49">
        <v>25340</v>
      </c>
      <c r="E8297" s="49">
        <v>8440</v>
      </c>
      <c r="I8297" s="49">
        <f t="shared" si="129"/>
        <v>656504</v>
      </c>
    </row>
    <row r="8298" spans="1:9" x14ac:dyDescent="0.3">
      <c r="A8298" s="109">
        <v>44997</v>
      </c>
      <c r="B8298">
        <v>12</v>
      </c>
      <c r="C8298" s="49">
        <v>2395676.1360168457</v>
      </c>
      <c r="D8298" s="49">
        <v>28980</v>
      </c>
      <c r="E8298" s="49">
        <v>10290</v>
      </c>
      <c r="I8298" s="49">
        <f t="shared" si="129"/>
        <v>811649</v>
      </c>
    </row>
    <row r="8299" spans="1:9" x14ac:dyDescent="0.3">
      <c r="A8299" s="109">
        <v>44997</v>
      </c>
      <c r="B8299">
        <v>13</v>
      </c>
      <c r="C8299" s="49">
        <v>2514961.7195129395</v>
      </c>
      <c r="D8299" s="49">
        <v>29300</v>
      </c>
      <c r="E8299" s="49">
        <v>11160</v>
      </c>
      <c r="I8299" s="49">
        <f t="shared" si="129"/>
        <v>851807</v>
      </c>
    </row>
    <row r="8300" spans="1:9" x14ac:dyDescent="0.3">
      <c r="A8300" s="109">
        <v>44997</v>
      </c>
      <c r="B8300">
        <v>14</v>
      </c>
      <c r="C8300" s="49">
        <v>2514961.7195129395</v>
      </c>
      <c r="D8300" s="49">
        <v>28400</v>
      </c>
      <c r="E8300" s="49">
        <v>11210</v>
      </c>
      <c r="I8300" s="49">
        <f t="shared" si="129"/>
        <v>851524</v>
      </c>
    </row>
    <row r="8301" spans="1:9" x14ac:dyDescent="0.3">
      <c r="A8301" s="109">
        <v>44997</v>
      </c>
      <c r="B8301">
        <v>15</v>
      </c>
      <c r="C8301" s="49">
        <v>2491584.300994873</v>
      </c>
      <c r="D8301" s="49">
        <v>28170</v>
      </c>
      <c r="E8301" s="49">
        <v>10740</v>
      </c>
      <c r="I8301" s="49">
        <f t="shared" si="129"/>
        <v>843498</v>
      </c>
    </row>
    <row r="8302" spans="1:9" x14ac:dyDescent="0.3">
      <c r="A8302" s="109">
        <v>44997</v>
      </c>
      <c r="B8302">
        <v>16</v>
      </c>
      <c r="C8302" s="49">
        <v>2252965.6887054443</v>
      </c>
      <c r="D8302" s="49">
        <v>26170</v>
      </c>
      <c r="E8302" s="49">
        <v>8850</v>
      </c>
      <c r="I8302" s="49">
        <f t="shared" si="129"/>
        <v>762662</v>
      </c>
    </row>
    <row r="8303" spans="1:9" x14ac:dyDescent="0.3">
      <c r="A8303" s="109">
        <v>44997</v>
      </c>
      <c r="B8303">
        <v>17</v>
      </c>
      <c r="C8303" s="49">
        <v>1511910.3193283081</v>
      </c>
      <c r="D8303" s="49">
        <v>18080</v>
      </c>
      <c r="E8303" s="49">
        <v>4990</v>
      </c>
      <c r="I8303" s="49">
        <f t="shared" si="129"/>
        <v>511660</v>
      </c>
    </row>
    <row r="8304" spans="1:9" x14ac:dyDescent="0.3">
      <c r="A8304" s="109">
        <v>44997</v>
      </c>
      <c r="B8304">
        <v>18</v>
      </c>
      <c r="C8304" s="49">
        <v>709360.06307601929</v>
      </c>
      <c r="D8304" s="49">
        <v>5340</v>
      </c>
      <c r="E8304" s="49">
        <v>2000</v>
      </c>
      <c r="I8304" s="49">
        <f t="shared" si="129"/>
        <v>238900</v>
      </c>
    </row>
    <row r="8305" spans="1:9" x14ac:dyDescent="0.3">
      <c r="A8305" s="109">
        <v>44997</v>
      </c>
      <c r="B8305">
        <v>19</v>
      </c>
      <c r="C8305" s="49">
        <v>0</v>
      </c>
      <c r="D8305" s="49">
        <v>580</v>
      </c>
      <c r="E8305" s="49">
        <v>240</v>
      </c>
      <c r="I8305" s="49">
        <f t="shared" si="129"/>
        <v>273</v>
      </c>
    </row>
    <row r="8306" spans="1:9" x14ac:dyDescent="0.3">
      <c r="A8306" s="109">
        <v>44997</v>
      </c>
      <c r="B8306">
        <v>20</v>
      </c>
      <c r="C8306" s="49">
        <v>0</v>
      </c>
      <c r="D8306" s="49">
        <v>0</v>
      </c>
      <c r="E8306" s="49">
        <v>0</v>
      </c>
      <c r="I8306" s="49">
        <f t="shared" si="129"/>
        <v>0</v>
      </c>
    </row>
    <row r="8307" spans="1:9" x14ac:dyDescent="0.3">
      <c r="A8307" s="109">
        <v>44997</v>
      </c>
      <c r="B8307">
        <v>21</v>
      </c>
      <c r="C8307" s="49">
        <v>0</v>
      </c>
      <c r="D8307" s="49">
        <v>0</v>
      </c>
      <c r="E8307" s="49">
        <v>0</v>
      </c>
      <c r="I8307" s="49">
        <f t="shared" si="129"/>
        <v>0</v>
      </c>
    </row>
    <row r="8308" spans="1:9" x14ac:dyDescent="0.3">
      <c r="A8308" s="109">
        <v>44997</v>
      </c>
      <c r="B8308">
        <v>22</v>
      </c>
      <c r="C8308" s="49">
        <v>0</v>
      </c>
      <c r="D8308" s="49">
        <v>0</v>
      </c>
      <c r="E8308" s="49">
        <v>0</v>
      </c>
      <c r="I8308" s="49">
        <f t="shared" si="129"/>
        <v>0</v>
      </c>
    </row>
    <row r="8309" spans="1:9" x14ac:dyDescent="0.3">
      <c r="A8309" s="109">
        <v>44997</v>
      </c>
      <c r="B8309">
        <v>23</v>
      </c>
      <c r="C8309" s="49">
        <v>0</v>
      </c>
      <c r="D8309" s="49">
        <v>0</v>
      </c>
      <c r="E8309" s="49">
        <v>0</v>
      </c>
      <c r="I8309" s="49">
        <f t="shared" si="129"/>
        <v>0</v>
      </c>
    </row>
    <row r="8310" spans="1:9" x14ac:dyDescent="0.3">
      <c r="A8310" s="109">
        <v>44997</v>
      </c>
      <c r="B8310">
        <v>24</v>
      </c>
      <c r="C8310" s="49">
        <v>0</v>
      </c>
      <c r="D8310" s="49">
        <v>0</v>
      </c>
      <c r="E8310" s="49">
        <v>0</v>
      </c>
      <c r="I8310" s="49">
        <f t="shared" si="129"/>
        <v>0</v>
      </c>
    </row>
    <row r="8311" spans="1:9" x14ac:dyDescent="0.3">
      <c r="A8311" s="109">
        <v>44998</v>
      </c>
      <c r="B8311">
        <v>1</v>
      </c>
      <c r="C8311" s="49">
        <v>0</v>
      </c>
      <c r="D8311" s="49">
        <v>0</v>
      </c>
      <c r="E8311" s="49">
        <v>0</v>
      </c>
      <c r="I8311" s="49">
        <f t="shared" si="129"/>
        <v>0</v>
      </c>
    </row>
    <row r="8312" spans="1:9" x14ac:dyDescent="0.3">
      <c r="A8312" s="109">
        <v>44998</v>
      </c>
      <c r="B8312">
        <v>2</v>
      </c>
      <c r="C8312" s="49">
        <v>0</v>
      </c>
      <c r="D8312" s="49">
        <v>0</v>
      </c>
      <c r="E8312" s="49">
        <v>0</v>
      </c>
      <c r="I8312" s="49">
        <f t="shared" si="129"/>
        <v>0</v>
      </c>
    </row>
    <row r="8313" spans="1:9" x14ac:dyDescent="0.3">
      <c r="A8313" s="109">
        <v>44998</v>
      </c>
      <c r="B8313">
        <v>3</v>
      </c>
      <c r="C8313" s="50">
        <v>0</v>
      </c>
      <c r="D8313" s="49">
        <v>0</v>
      </c>
      <c r="E8313" s="49">
        <v>0</v>
      </c>
      <c r="I8313" s="49">
        <f t="shared" si="129"/>
        <v>0</v>
      </c>
    </row>
    <row r="8314" spans="1:9" x14ac:dyDescent="0.3">
      <c r="A8314" s="109">
        <v>44998</v>
      </c>
      <c r="B8314">
        <v>4</v>
      </c>
      <c r="C8314" s="49">
        <v>0</v>
      </c>
      <c r="D8314" s="49">
        <v>0</v>
      </c>
      <c r="E8314" s="49">
        <v>0</v>
      </c>
      <c r="I8314" s="49">
        <f t="shared" si="129"/>
        <v>0</v>
      </c>
    </row>
    <row r="8315" spans="1:9" x14ac:dyDescent="0.3">
      <c r="A8315" s="109">
        <v>44998</v>
      </c>
      <c r="B8315">
        <v>5</v>
      </c>
      <c r="C8315" s="49">
        <v>0</v>
      </c>
      <c r="D8315" s="49">
        <v>0</v>
      </c>
      <c r="E8315" s="49">
        <v>0</v>
      </c>
      <c r="I8315" s="49">
        <f t="shared" si="129"/>
        <v>0</v>
      </c>
    </row>
    <row r="8316" spans="1:9" x14ac:dyDescent="0.3">
      <c r="A8316" s="109">
        <v>44998</v>
      </c>
      <c r="B8316">
        <v>6</v>
      </c>
      <c r="C8316" s="49">
        <v>0</v>
      </c>
      <c r="D8316" s="49">
        <v>0</v>
      </c>
      <c r="E8316" s="49">
        <v>0</v>
      </c>
      <c r="I8316" s="49">
        <f t="shared" si="129"/>
        <v>0</v>
      </c>
    </row>
    <row r="8317" spans="1:9" x14ac:dyDescent="0.3">
      <c r="A8317" s="109">
        <v>44998</v>
      </c>
      <c r="B8317">
        <v>7</v>
      </c>
      <c r="C8317" s="49">
        <v>0</v>
      </c>
      <c r="D8317" s="49">
        <v>0</v>
      </c>
      <c r="E8317" s="49">
        <v>0</v>
      </c>
      <c r="I8317" s="49">
        <f t="shared" si="129"/>
        <v>0</v>
      </c>
    </row>
    <row r="8318" spans="1:9" x14ac:dyDescent="0.3">
      <c r="A8318" s="109">
        <v>44998</v>
      </c>
      <c r="B8318">
        <v>8</v>
      </c>
      <c r="C8318" s="49">
        <v>0</v>
      </c>
      <c r="D8318" s="49">
        <v>450</v>
      </c>
      <c r="E8318" s="49">
        <v>80</v>
      </c>
      <c r="I8318" s="49">
        <f t="shared" si="129"/>
        <v>177</v>
      </c>
    </row>
    <row r="8319" spans="1:9" x14ac:dyDescent="0.3">
      <c r="A8319" s="109">
        <v>44998</v>
      </c>
      <c r="B8319">
        <v>9</v>
      </c>
      <c r="C8319" s="49">
        <v>0</v>
      </c>
      <c r="D8319" s="49">
        <v>2190</v>
      </c>
      <c r="E8319" s="49">
        <v>610</v>
      </c>
      <c r="I8319" s="49">
        <f t="shared" si="129"/>
        <v>933</v>
      </c>
    </row>
    <row r="8320" spans="1:9" x14ac:dyDescent="0.3">
      <c r="A8320" s="109">
        <v>44998</v>
      </c>
      <c r="B8320">
        <v>10</v>
      </c>
      <c r="C8320" s="49">
        <v>0</v>
      </c>
      <c r="D8320" s="49">
        <v>3830</v>
      </c>
      <c r="E8320" s="49">
        <v>1530</v>
      </c>
      <c r="I8320" s="49">
        <f t="shared" si="129"/>
        <v>1787</v>
      </c>
    </row>
    <row r="8321" spans="1:9" x14ac:dyDescent="0.3">
      <c r="A8321" s="109">
        <v>44998</v>
      </c>
      <c r="B8321">
        <v>11</v>
      </c>
      <c r="C8321" s="49">
        <v>646456.83765411377</v>
      </c>
      <c r="D8321" s="49">
        <v>6390</v>
      </c>
      <c r="E8321" s="49">
        <v>1950</v>
      </c>
      <c r="I8321" s="49">
        <f t="shared" si="129"/>
        <v>218266</v>
      </c>
    </row>
    <row r="8322" spans="1:9" x14ac:dyDescent="0.3">
      <c r="A8322" s="109">
        <v>44998</v>
      </c>
      <c r="B8322">
        <v>12</v>
      </c>
      <c r="C8322" s="49">
        <v>850720.34597396851</v>
      </c>
      <c r="D8322" s="49">
        <v>7620</v>
      </c>
      <c r="E8322" s="49">
        <v>2040</v>
      </c>
      <c r="I8322" s="49">
        <f t="shared" si="129"/>
        <v>286793</v>
      </c>
    </row>
    <row r="8323" spans="1:9" x14ac:dyDescent="0.3">
      <c r="A8323" s="109">
        <v>44998</v>
      </c>
      <c r="B8323">
        <v>13</v>
      </c>
      <c r="C8323" s="49">
        <v>646594.40517425537</v>
      </c>
      <c r="D8323" s="49">
        <v>8070</v>
      </c>
      <c r="E8323" s="49">
        <v>2310</v>
      </c>
      <c r="I8323" s="49">
        <f t="shared" si="129"/>
        <v>218991</v>
      </c>
    </row>
    <row r="8324" spans="1:9" x14ac:dyDescent="0.3">
      <c r="A8324" s="109">
        <v>44998</v>
      </c>
      <c r="B8324">
        <v>14</v>
      </c>
      <c r="C8324" s="49">
        <v>1026779.1748046875</v>
      </c>
      <c r="D8324" s="49">
        <v>7500</v>
      </c>
      <c r="E8324" s="49">
        <v>2600</v>
      </c>
      <c r="I8324" s="49">
        <f t="shared" si="129"/>
        <v>345626</v>
      </c>
    </row>
    <row r="8325" spans="1:9" x14ac:dyDescent="0.3">
      <c r="A8325" s="109">
        <v>44998</v>
      </c>
      <c r="B8325">
        <v>15</v>
      </c>
      <c r="C8325" s="49">
        <v>463006.19840621948</v>
      </c>
      <c r="D8325" s="49">
        <v>5310</v>
      </c>
      <c r="E8325" s="49">
        <v>1920</v>
      </c>
      <c r="I8325" s="49">
        <f t="shared" si="129"/>
        <v>156745</v>
      </c>
    </row>
    <row r="8326" spans="1:9" x14ac:dyDescent="0.3">
      <c r="A8326" s="109">
        <v>44998</v>
      </c>
      <c r="B8326">
        <v>16</v>
      </c>
      <c r="C8326" s="49">
        <v>492992.49053001404</v>
      </c>
      <c r="D8326" s="49">
        <v>4130</v>
      </c>
      <c r="E8326" s="49">
        <v>1250</v>
      </c>
      <c r="I8326" s="49">
        <f t="shared" si="129"/>
        <v>166124</v>
      </c>
    </row>
    <row r="8327" spans="1:9" x14ac:dyDescent="0.3">
      <c r="A8327" s="109">
        <v>44998</v>
      </c>
      <c r="B8327">
        <v>17</v>
      </c>
      <c r="C8327" s="49">
        <v>0</v>
      </c>
      <c r="D8327" s="49">
        <v>2180</v>
      </c>
      <c r="E8327" s="49">
        <v>640</v>
      </c>
      <c r="I8327" s="49">
        <f t="shared" si="129"/>
        <v>940</v>
      </c>
    </row>
    <row r="8328" spans="1:9" x14ac:dyDescent="0.3">
      <c r="A8328" s="109">
        <v>44998</v>
      </c>
      <c r="B8328">
        <v>18</v>
      </c>
      <c r="C8328" s="49">
        <v>0</v>
      </c>
      <c r="D8328" s="49">
        <v>730</v>
      </c>
      <c r="E8328" s="49">
        <v>240</v>
      </c>
      <c r="I8328" s="49">
        <f t="shared" ref="I8328:I8391" si="130">ROUND(AVERAGE(C8328:E8328),0)</f>
        <v>323</v>
      </c>
    </row>
    <row r="8329" spans="1:9" x14ac:dyDescent="0.3">
      <c r="A8329" s="109">
        <v>44998</v>
      </c>
      <c r="B8329">
        <v>19</v>
      </c>
      <c r="C8329" s="49">
        <v>0</v>
      </c>
      <c r="D8329" s="49">
        <v>50</v>
      </c>
      <c r="E8329" s="49">
        <v>0</v>
      </c>
      <c r="I8329" s="49">
        <f t="shared" si="130"/>
        <v>17</v>
      </c>
    </row>
    <row r="8330" spans="1:9" x14ac:dyDescent="0.3">
      <c r="A8330" s="109">
        <v>44998</v>
      </c>
      <c r="B8330">
        <v>20</v>
      </c>
      <c r="C8330" s="49">
        <v>0</v>
      </c>
      <c r="D8330" s="49">
        <v>0</v>
      </c>
      <c r="E8330" s="49">
        <v>0</v>
      </c>
      <c r="I8330" s="49">
        <f t="shared" si="130"/>
        <v>0</v>
      </c>
    </row>
    <row r="8331" spans="1:9" x14ac:dyDescent="0.3">
      <c r="A8331" s="109">
        <v>44998</v>
      </c>
      <c r="B8331">
        <v>21</v>
      </c>
      <c r="C8331" s="49">
        <v>0</v>
      </c>
      <c r="D8331" s="49">
        <v>0</v>
      </c>
      <c r="E8331" s="49">
        <v>0</v>
      </c>
      <c r="I8331" s="49">
        <f t="shared" si="130"/>
        <v>0</v>
      </c>
    </row>
    <row r="8332" spans="1:9" x14ac:dyDescent="0.3">
      <c r="A8332" s="109">
        <v>44998</v>
      </c>
      <c r="B8332">
        <v>22</v>
      </c>
      <c r="C8332" s="49">
        <v>0</v>
      </c>
      <c r="D8332" s="49">
        <v>0</v>
      </c>
      <c r="E8332" s="49">
        <v>0</v>
      </c>
      <c r="I8332" s="49">
        <f t="shared" si="130"/>
        <v>0</v>
      </c>
    </row>
    <row r="8333" spans="1:9" x14ac:dyDescent="0.3">
      <c r="A8333" s="109">
        <v>44998</v>
      </c>
      <c r="B8333">
        <v>23</v>
      </c>
      <c r="C8333" s="49">
        <v>0</v>
      </c>
      <c r="D8333" s="49">
        <v>0</v>
      </c>
      <c r="E8333" s="49">
        <v>0</v>
      </c>
      <c r="I8333" s="49">
        <f t="shared" si="130"/>
        <v>0</v>
      </c>
    </row>
    <row r="8334" spans="1:9" x14ac:dyDescent="0.3">
      <c r="A8334" s="109">
        <v>44998</v>
      </c>
      <c r="B8334">
        <v>24</v>
      </c>
      <c r="C8334" s="49">
        <v>0</v>
      </c>
      <c r="D8334" s="49">
        <v>0</v>
      </c>
      <c r="E8334" s="49">
        <v>0</v>
      </c>
      <c r="I8334" s="49">
        <f t="shared" si="130"/>
        <v>0</v>
      </c>
    </row>
    <row r="8335" spans="1:9" x14ac:dyDescent="0.3">
      <c r="A8335" s="109">
        <v>44999</v>
      </c>
      <c r="B8335">
        <v>1</v>
      </c>
      <c r="C8335" s="49">
        <v>0</v>
      </c>
      <c r="D8335" s="49">
        <v>0</v>
      </c>
      <c r="E8335" s="49">
        <v>0</v>
      </c>
      <c r="I8335" s="49">
        <f t="shared" si="130"/>
        <v>0</v>
      </c>
    </row>
    <row r="8336" spans="1:9" x14ac:dyDescent="0.3">
      <c r="A8336" s="109">
        <v>44999</v>
      </c>
      <c r="B8336">
        <v>2</v>
      </c>
      <c r="C8336" s="49">
        <v>0</v>
      </c>
      <c r="D8336" s="49">
        <v>0</v>
      </c>
      <c r="E8336" s="49">
        <v>0</v>
      </c>
      <c r="I8336" s="49">
        <f t="shared" si="130"/>
        <v>0</v>
      </c>
    </row>
    <row r="8337" spans="1:9" x14ac:dyDescent="0.3">
      <c r="A8337" s="109">
        <v>44999</v>
      </c>
      <c r="B8337">
        <v>3</v>
      </c>
      <c r="C8337" s="49">
        <v>0</v>
      </c>
      <c r="D8337" s="49">
        <v>0</v>
      </c>
      <c r="E8337" s="49">
        <v>0</v>
      </c>
      <c r="I8337" s="49">
        <f t="shared" si="130"/>
        <v>0</v>
      </c>
    </row>
    <row r="8338" spans="1:9" x14ac:dyDescent="0.3">
      <c r="A8338" s="109">
        <v>44999</v>
      </c>
      <c r="B8338">
        <v>4</v>
      </c>
      <c r="C8338" s="49">
        <v>0</v>
      </c>
      <c r="D8338" s="49">
        <v>0</v>
      </c>
      <c r="E8338" s="49">
        <v>0</v>
      </c>
      <c r="I8338" s="49">
        <f t="shared" si="130"/>
        <v>0</v>
      </c>
    </row>
    <row r="8339" spans="1:9" x14ac:dyDescent="0.3">
      <c r="A8339" s="109">
        <v>44999</v>
      </c>
      <c r="B8339">
        <v>5</v>
      </c>
      <c r="C8339" s="49">
        <v>0</v>
      </c>
      <c r="D8339" s="49">
        <v>0</v>
      </c>
      <c r="E8339" s="49">
        <v>0</v>
      </c>
      <c r="I8339" s="49">
        <f t="shared" si="130"/>
        <v>0</v>
      </c>
    </row>
    <row r="8340" spans="1:9" x14ac:dyDescent="0.3">
      <c r="A8340" s="109">
        <v>44999</v>
      </c>
      <c r="B8340">
        <v>6</v>
      </c>
      <c r="C8340" s="49">
        <v>0</v>
      </c>
      <c r="D8340" s="49">
        <v>0</v>
      </c>
      <c r="E8340" s="49">
        <v>0</v>
      </c>
      <c r="I8340" s="49">
        <f t="shared" si="130"/>
        <v>0</v>
      </c>
    </row>
    <row r="8341" spans="1:9" x14ac:dyDescent="0.3">
      <c r="A8341" s="109">
        <v>44999</v>
      </c>
      <c r="B8341">
        <v>7</v>
      </c>
      <c r="C8341" s="49">
        <v>0</v>
      </c>
      <c r="D8341" s="49">
        <v>0</v>
      </c>
      <c r="E8341" s="49">
        <v>0</v>
      </c>
      <c r="I8341" s="49">
        <f t="shared" si="130"/>
        <v>0</v>
      </c>
    </row>
    <row r="8342" spans="1:9" x14ac:dyDescent="0.3">
      <c r="A8342" s="109">
        <v>44999</v>
      </c>
      <c r="B8342">
        <v>8</v>
      </c>
      <c r="C8342" s="49">
        <v>0</v>
      </c>
      <c r="D8342" s="49">
        <v>0</v>
      </c>
      <c r="E8342" s="49">
        <v>0</v>
      </c>
      <c r="I8342" s="49">
        <f t="shared" si="130"/>
        <v>0</v>
      </c>
    </row>
    <row r="8343" spans="1:9" x14ac:dyDescent="0.3">
      <c r="A8343" s="109">
        <v>44999</v>
      </c>
      <c r="B8343">
        <v>9</v>
      </c>
      <c r="C8343" s="49">
        <v>0</v>
      </c>
      <c r="D8343" s="49">
        <v>0</v>
      </c>
      <c r="E8343" s="49">
        <v>0</v>
      </c>
      <c r="I8343" s="49">
        <f t="shared" si="130"/>
        <v>0</v>
      </c>
    </row>
    <row r="8344" spans="1:9" x14ac:dyDescent="0.3">
      <c r="A8344" s="109">
        <v>44999</v>
      </c>
      <c r="B8344">
        <v>10</v>
      </c>
      <c r="C8344" s="49">
        <v>0</v>
      </c>
      <c r="D8344" s="49">
        <v>0</v>
      </c>
      <c r="E8344" s="49">
        <v>0</v>
      </c>
      <c r="I8344" s="49">
        <f t="shared" si="130"/>
        <v>0</v>
      </c>
    </row>
    <row r="8345" spans="1:9" x14ac:dyDescent="0.3">
      <c r="A8345" s="109">
        <v>44999</v>
      </c>
      <c r="B8345">
        <v>11</v>
      </c>
      <c r="C8345" s="49">
        <v>0</v>
      </c>
      <c r="D8345" s="49">
        <v>0</v>
      </c>
      <c r="E8345" s="49">
        <v>0</v>
      </c>
      <c r="I8345" s="49">
        <f t="shared" si="130"/>
        <v>0</v>
      </c>
    </row>
    <row r="8346" spans="1:9" x14ac:dyDescent="0.3">
      <c r="A8346" s="109">
        <v>44999</v>
      </c>
      <c r="B8346">
        <v>12</v>
      </c>
      <c r="C8346" s="49">
        <v>0</v>
      </c>
      <c r="D8346" s="49">
        <v>0</v>
      </c>
      <c r="E8346" s="49">
        <v>0</v>
      </c>
      <c r="I8346" s="49">
        <f t="shared" si="130"/>
        <v>0</v>
      </c>
    </row>
    <row r="8347" spans="1:9" x14ac:dyDescent="0.3">
      <c r="A8347" s="109">
        <v>44999</v>
      </c>
      <c r="B8347">
        <v>13</v>
      </c>
      <c r="C8347" s="49">
        <v>0</v>
      </c>
      <c r="D8347" s="49">
        <v>0</v>
      </c>
      <c r="E8347" s="49">
        <v>0</v>
      </c>
      <c r="I8347" s="49">
        <f t="shared" si="130"/>
        <v>0</v>
      </c>
    </row>
    <row r="8348" spans="1:9" x14ac:dyDescent="0.3">
      <c r="A8348" s="109">
        <v>44999</v>
      </c>
      <c r="B8348">
        <v>14</v>
      </c>
      <c r="C8348" s="49">
        <v>0</v>
      </c>
      <c r="D8348" s="49">
        <v>0</v>
      </c>
      <c r="E8348" s="49">
        <v>30</v>
      </c>
      <c r="I8348" s="49">
        <f t="shared" si="130"/>
        <v>10</v>
      </c>
    </row>
    <row r="8349" spans="1:9" x14ac:dyDescent="0.3">
      <c r="A8349" s="109">
        <v>44999</v>
      </c>
      <c r="B8349">
        <v>15</v>
      </c>
      <c r="C8349" s="49">
        <v>0</v>
      </c>
      <c r="D8349" s="49">
        <v>0</v>
      </c>
      <c r="E8349" s="49">
        <v>30</v>
      </c>
      <c r="I8349" s="49">
        <f t="shared" si="130"/>
        <v>10</v>
      </c>
    </row>
    <row r="8350" spans="1:9" x14ac:dyDescent="0.3">
      <c r="A8350" s="109">
        <v>44999</v>
      </c>
      <c r="B8350">
        <v>16</v>
      </c>
      <c r="C8350" s="49">
        <v>0</v>
      </c>
      <c r="D8350" s="49">
        <v>0</v>
      </c>
      <c r="E8350" s="49">
        <v>0</v>
      </c>
      <c r="I8350" s="49">
        <f t="shared" si="130"/>
        <v>0</v>
      </c>
    </row>
    <row r="8351" spans="1:9" x14ac:dyDescent="0.3">
      <c r="A8351" s="109">
        <v>44999</v>
      </c>
      <c r="B8351">
        <v>17</v>
      </c>
      <c r="C8351" s="49">
        <v>0</v>
      </c>
      <c r="D8351" s="49">
        <v>0</v>
      </c>
      <c r="E8351" s="49">
        <v>0</v>
      </c>
      <c r="I8351" s="49">
        <f t="shared" si="130"/>
        <v>0</v>
      </c>
    </row>
    <row r="8352" spans="1:9" x14ac:dyDescent="0.3">
      <c r="A8352" s="109">
        <v>44999</v>
      </c>
      <c r="B8352">
        <v>18</v>
      </c>
      <c r="C8352" s="49">
        <v>0</v>
      </c>
      <c r="D8352" s="49">
        <v>0</v>
      </c>
      <c r="E8352" s="49">
        <v>0</v>
      </c>
      <c r="I8352" s="49">
        <f t="shared" si="130"/>
        <v>0</v>
      </c>
    </row>
    <row r="8353" spans="1:9" x14ac:dyDescent="0.3">
      <c r="A8353" s="109">
        <v>44999</v>
      </c>
      <c r="B8353">
        <v>19</v>
      </c>
      <c r="C8353" s="49">
        <v>0</v>
      </c>
      <c r="D8353" s="49">
        <v>0</v>
      </c>
      <c r="E8353" s="49">
        <v>0</v>
      </c>
      <c r="I8353" s="49">
        <f t="shared" si="130"/>
        <v>0</v>
      </c>
    </row>
    <row r="8354" spans="1:9" x14ac:dyDescent="0.3">
      <c r="A8354" s="109">
        <v>44999</v>
      </c>
      <c r="B8354">
        <v>20</v>
      </c>
      <c r="C8354" s="49">
        <v>0</v>
      </c>
      <c r="D8354" s="49">
        <v>0</v>
      </c>
      <c r="E8354" s="49">
        <v>0</v>
      </c>
      <c r="I8354" s="49">
        <f t="shared" si="130"/>
        <v>0</v>
      </c>
    </row>
    <row r="8355" spans="1:9" x14ac:dyDescent="0.3">
      <c r="A8355" s="109">
        <v>44999</v>
      </c>
      <c r="B8355">
        <v>21</v>
      </c>
      <c r="C8355" s="49">
        <v>0</v>
      </c>
      <c r="D8355" s="49">
        <v>0</v>
      </c>
      <c r="E8355" s="49">
        <v>0</v>
      </c>
      <c r="I8355" s="49">
        <f t="shared" si="130"/>
        <v>0</v>
      </c>
    </row>
    <row r="8356" spans="1:9" x14ac:dyDescent="0.3">
      <c r="A8356" s="109">
        <v>44999</v>
      </c>
      <c r="B8356">
        <v>22</v>
      </c>
      <c r="C8356" s="49">
        <v>0</v>
      </c>
      <c r="D8356" s="49">
        <v>0</v>
      </c>
      <c r="E8356" s="49">
        <v>0</v>
      </c>
      <c r="I8356" s="49">
        <f t="shared" si="130"/>
        <v>0</v>
      </c>
    </row>
    <row r="8357" spans="1:9" x14ac:dyDescent="0.3">
      <c r="A8357" s="109">
        <v>44999</v>
      </c>
      <c r="B8357">
        <v>23</v>
      </c>
      <c r="C8357" s="49">
        <v>0</v>
      </c>
      <c r="D8357" s="49">
        <v>0</v>
      </c>
      <c r="E8357" s="49">
        <v>0</v>
      </c>
      <c r="I8357" s="49">
        <f t="shared" si="130"/>
        <v>0</v>
      </c>
    </row>
    <row r="8358" spans="1:9" x14ac:dyDescent="0.3">
      <c r="A8358" s="109">
        <v>44999</v>
      </c>
      <c r="B8358">
        <v>24</v>
      </c>
      <c r="C8358" s="49">
        <v>0</v>
      </c>
      <c r="D8358" s="49">
        <v>0</v>
      </c>
      <c r="E8358" s="49">
        <v>0</v>
      </c>
      <c r="I8358" s="49">
        <f t="shared" si="130"/>
        <v>0</v>
      </c>
    </row>
    <row r="8359" spans="1:9" x14ac:dyDescent="0.3">
      <c r="A8359" s="109">
        <v>45000</v>
      </c>
      <c r="B8359">
        <v>1</v>
      </c>
      <c r="C8359" s="49">
        <v>0</v>
      </c>
      <c r="D8359" s="49">
        <v>0</v>
      </c>
      <c r="E8359" s="49">
        <v>0</v>
      </c>
      <c r="I8359" s="49">
        <f t="shared" si="130"/>
        <v>0</v>
      </c>
    </row>
    <row r="8360" spans="1:9" x14ac:dyDescent="0.3">
      <c r="A8360" s="109">
        <v>45000</v>
      </c>
      <c r="B8360">
        <v>2</v>
      </c>
      <c r="C8360" s="49">
        <v>0</v>
      </c>
      <c r="D8360" s="49">
        <v>0</v>
      </c>
      <c r="E8360" s="49">
        <v>0</v>
      </c>
      <c r="I8360" s="49">
        <f t="shared" si="130"/>
        <v>0</v>
      </c>
    </row>
    <row r="8361" spans="1:9" x14ac:dyDescent="0.3">
      <c r="A8361" s="109">
        <v>45000</v>
      </c>
      <c r="B8361">
        <v>3</v>
      </c>
      <c r="C8361" s="49">
        <v>0</v>
      </c>
      <c r="D8361" s="49">
        <v>0</v>
      </c>
      <c r="E8361" s="49">
        <v>0</v>
      </c>
      <c r="I8361" s="49">
        <f t="shared" si="130"/>
        <v>0</v>
      </c>
    </row>
    <row r="8362" spans="1:9" x14ac:dyDescent="0.3">
      <c r="A8362" s="109">
        <v>45000</v>
      </c>
      <c r="B8362">
        <v>4</v>
      </c>
      <c r="C8362" s="49">
        <v>0</v>
      </c>
      <c r="D8362" s="49">
        <v>0</v>
      </c>
      <c r="E8362" s="49">
        <v>0</v>
      </c>
      <c r="I8362" s="49">
        <f t="shared" si="130"/>
        <v>0</v>
      </c>
    </row>
    <row r="8363" spans="1:9" x14ac:dyDescent="0.3">
      <c r="A8363" s="109">
        <v>45000</v>
      </c>
      <c r="B8363">
        <v>5</v>
      </c>
      <c r="C8363" s="49">
        <v>0</v>
      </c>
      <c r="D8363" s="49">
        <v>0</v>
      </c>
      <c r="E8363" s="49">
        <v>0</v>
      </c>
      <c r="I8363" s="49">
        <f t="shared" si="130"/>
        <v>0</v>
      </c>
    </row>
    <row r="8364" spans="1:9" x14ac:dyDescent="0.3">
      <c r="A8364" s="109">
        <v>45000</v>
      </c>
      <c r="B8364">
        <v>6</v>
      </c>
      <c r="C8364" s="49">
        <v>0</v>
      </c>
      <c r="D8364" s="49">
        <v>0</v>
      </c>
      <c r="E8364" s="49">
        <v>0</v>
      </c>
      <c r="I8364" s="49">
        <f t="shared" si="130"/>
        <v>0</v>
      </c>
    </row>
    <row r="8365" spans="1:9" x14ac:dyDescent="0.3">
      <c r="A8365" s="109">
        <v>45000</v>
      </c>
      <c r="B8365">
        <v>7</v>
      </c>
      <c r="C8365" s="49">
        <v>0</v>
      </c>
      <c r="D8365" s="49">
        <v>0</v>
      </c>
      <c r="E8365" s="49">
        <v>0</v>
      </c>
      <c r="I8365" s="49">
        <f t="shared" si="130"/>
        <v>0</v>
      </c>
    </row>
    <row r="8366" spans="1:9" x14ac:dyDescent="0.3">
      <c r="A8366" s="109">
        <v>45000</v>
      </c>
      <c r="B8366">
        <v>8</v>
      </c>
      <c r="C8366" s="49">
        <v>0</v>
      </c>
      <c r="D8366" s="49">
        <v>40</v>
      </c>
      <c r="E8366" s="49">
        <v>0</v>
      </c>
      <c r="I8366" s="49">
        <f t="shared" si="130"/>
        <v>13</v>
      </c>
    </row>
    <row r="8367" spans="1:9" x14ac:dyDescent="0.3">
      <c r="A8367" s="109">
        <v>45000</v>
      </c>
      <c r="B8367">
        <v>9</v>
      </c>
      <c r="C8367" s="49">
        <v>0</v>
      </c>
      <c r="D8367" s="49">
        <v>1570</v>
      </c>
      <c r="E8367" s="49">
        <v>0</v>
      </c>
      <c r="I8367" s="49">
        <f t="shared" si="130"/>
        <v>523</v>
      </c>
    </row>
    <row r="8368" spans="1:9" x14ac:dyDescent="0.3">
      <c r="A8368" s="109">
        <v>45000</v>
      </c>
      <c r="B8368">
        <v>10</v>
      </c>
      <c r="C8368" s="49">
        <v>0</v>
      </c>
      <c r="D8368" s="49">
        <v>10820</v>
      </c>
      <c r="E8368" s="49">
        <v>0</v>
      </c>
      <c r="I8368" s="49">
        <f t="shared" si="130"/>
        <v>3607</v>
      </c>
    </row>
    <row r="8369" spans="1:9" x14ac:dyDescent="0.3">
      <c r="A8369" s="109">
        <v>45000</v>
      </c>
      <c r="B8369">
        <v>11</v>
      </c>
      <c r="C8369" s="49">
        <v>764241.69540405273</v>
      </c>
      <c r="D8369" s="49">
        <v>20700</v>
      </c>
      <c r="E8369" s="49">
        <v>30</v>
      </c>
      <c r="I8369" s="49">
        <f t="shared" si="130"/>
        <v>261657</v>
      </c>
    </row>
    <row r="8370" spans="1:9" x14ac:dyDescent="0.3">
      <c r="A8370" s="109">
        <v>45000</v>
      </c>
      <c r="B8370">
        <v>12</v>
      </c>
      <c r="C8370" s="49">
        <v>604990.78035354614</v>
      </c>
      <c r="D8370" s="49">
        <v>27350</v>
      </c>
      <c r="E8370" s="49">
        <v>120</v>
      </c>
      <c r="I8370" s="49">
        <f t="shared" si="130"/>
        <v>210820</v>
      </c>
    </row>
    <row r="8371" spans="1:9" x14ac:dyDescent="0.3">
      <c r="A8371" s="109">
        <v>45000</v>
      </c>
      <c r="B8371">
        <v>13</v>
      </c>
      <c r="C8371" s="49">
        <v>834587.33558654785</v>
      </c>
      <c r="D8371" s="49">
        <v>27240</v>
      </c>
      <c r="E8371" s="49">
        <v>170</v>
      </c>
      <c r="I8371" s="49">
        <f t="shared" si="130"/>
        <v>287332</v>
      </c>
    </row>
    <row r="8372" spans="1:9" x14ac:dyDescent="0.3">
      <c r="A8372" s="109">
        <v>45000</v>
      </c>
      <c r="B8372">
        <v>14</v>
      </c>
      <c r="C8372" s="49">
        <v>1091516.7331695557</v>
      </c>
      <c r="D8372" s="49">
        <v>25820</v>
      </c>
      <c r="E8372" s="49">
        <v>530</v>
      </c>
      <c r="I8372" s="49">
        <f t="shared" si="130"/>
        <v>372622</v>
      </c>
    </row>
    <row r="8373" spans="1:9" x14ac:dyDescent="0.3">
      <c r="A8373" s="109">
        <v>45000</v>
      </c>
      <c r="B8373">
        <v>15</v>
      </c>
      <c r="C8373" s="49">
        <v>913257.71808624268</v>
      </c>
      <c r="D8373" s="49">
        <v>27130</v>
      </c>
      <c r="E8373" s="49">
        <v>2100</v>
      </c>
      <c r="I8373" s="49">
        <f t="shared" si="130"/>
        <v>314163</v>
      </c>
    </row>
    <row r="8374" spans="1:9" x14ac:dyDescent="0.3">
      <c r="A8374" s="109">
        <v>45000</v>
      </c>
      <c r="B8374">
        <v>16</v>
      </c>
      <c r="C8374" s="49">
        <v>499392.39025115967</v>
      </c>
      <c r="D8374" s="49">
        <v>27190</v>
      </c>
      <c r="E8374" s="49">
        <v>4670</v>
      </c>
      <c r="I8374" s="49">
        <f t="shared" si="130"/>
        <v>177084</v>
      </c>
    </row>
    <row r="8375" spans="1:9" x14ac:dyDescent="0.3">
      <c r="A8375" s="109">
        <v>45000</v>
      </c>
      <c r="B8375">
        <v>17</v>
      </c>
      <c r="C8375" s="49">
        <v>494992.4647808075</v>
      </c>
      <c r="D8375" s="49">
        <v>22750</v>
      </c>
      <c r="E8375" s="49">
        <v>1840</v>
      </c>
      <c r="I8375" s="49">
        <f t="shared" si="130"/>
        <v>173194</v>
      </c>
    </row>
    <row r="8376" spans="1:9" x14ac:dyDescent="0.3">
      <c r="A8376" s="109">
        <v>45000</v>
      </c>
      <c r="B8376">
        <v>18</v>
      </c>
      <c r="C8376" s="49">
        <v>125931.41198158264</v>
      </c>
      <c r="D8376" s="49">
        <v>7240</v>
      </c>
      <c r="E8376" s="49">
        <v>240</v>
      </c>
      <c r="I8376" s="49">
        <f t="shared" si="130"/>
        <v>44470</v>
      </c>
    </row>
    <row r="8377" spans="1:9" x14ac:dyDescent="0.3">
      <c r="A8377" s="109">
        <v>45000</v>
      </c>
      <c r="B8377">
        <v>19</v>
      </c>
      <c r="C8377" s="49">
        <v>0</v>
      </c>
      <c r="D8377" s="49">
        <v>390</v>
      </c>
      <c r="E8377" s="49">
        <v>60</v>
      </c>
      <c r="I8377" s="49">
        <f t="shared" si="130"/>
        <v>150</v>
      </c>
    </row>
    <row r="8378" spans="1:9" x14ac:dyDescent="0.3">
      <c r="A8378" s="109">
        <v>45000</v>
      </c>
      <c r="B8378">
        <v>20</v>
      </c>
      <c r="C8378" s="49">
        <v>0</v>
      </c>
      <c r="D8378" s="49">
        <v>0</v>
      </c>
      <c r="E8378" s="49">
        <v>0</v>
      </c>
      <c r="I8378" s="49">
        <f t="shared" si="130"/>
        <v>0</v>
      </c>
    </row>
    <row r="8379" spans="1:9" x14ac:dyDescent="0.3">
      <c r="A8379" s="109">
        <v>45000</v>
      </c>
      <c r="B8379">
        <v>21</v>
      </c>
      <c r="C8379" s="49">
        <v>0</v>
      </c>
      <c r="D8379" s="49">
        <v>0</v>
      </c>
      <c r="E8379" s="49">
        <v>0</v>
      </c>
      <c r="I8379" s="49">
        <f t="shared" si="130"/>
        <v>0</v>
      </c>
    </row>
    <row r="8380" spans="1:9" x14ac:dyDescent="0.3">
      <c r="A8380" s="109">
        <v>45000</v>
      </c>
      <c r="B8380">
        <v>22</v>
      </c>
      <c r="C8380" s="49">
        <v>0</v>
      </c>
      <c r="D8380" s="49">
        <v>0</v>
      </c>
      <c r="E8380" s="49">
        <v>0</v>
      </c>
      <c r="I8380" s="49">
        <f t="shared" si="130"/>
        <v>0</v>
      </c>
    </row>
    <row r="8381" spans="1:9" x14ac:dyDescent="0.3">
      <c r="A8381" s="109">
        <v>45000</v>
      </c>
      <c r="B8381">
        <v>23</v>
      </c>
      <c r="C8381" s="49">
        <v>0</v>
      </c>
      <c r="D8381" s="49">
        <v>0</v>
      </c>
      <c r="E8381" s="49">
        <v>0</v>
      </c>
      <c r="I8381" s="49">
        <f t="shared" si="130"/>
        <v>0</v>
      </c>
    </row>
    <row r="8382" spans="1:9" x14ac:dyDescent="0.3">
      <c r="A8382" s="109">
        <v>45000</v>
      </c>
      <c r="B8382">
        <v>24</v>
      </c>
      <c r="C8382" s="49">
        <v>0</v>
      </c>
      <c r="D8382" s="49">
        <v>0</v>
      </c>
      <c r="E8382" s="49">
        <v>0</v>
      </c>
      <c r="I8382" s="49">
        <f t="shared" si="130"/>
        <v>0</v>
      </c>
    </row>
    <row r="8383" spans="1:9" x14ac:dyDescent="0.3">
      <c r="A8383" s="109">
        <v>45001</v>
      </c>
      <c r="B8383">
        <v>1</v>
      </c>
      <c r="C8383" s="49">
        <v>0</v>
      </c>
      <c r="D8383" s="49">
        <v>0</v>
      </c>
      <c r="E8383" s="49">
        <v>0</v>
      </c>
      <c r="I8383" s="49">
        <f t="shared" si="130"/>
        <v>0</v>
      </c>
    </row>
    <row r="8384" spans="1:9" x14ac:dyDescent="0.3">
      <c r="A8384" s="109">
        <v>45001</v>
      </c>
      <c r="B8384">
        <v>2</v>
      </c>
      <c r="C8384" s="49">
        <v>0</v>
      </c>
      <c r="D8384" s="49">
        <v>0</v>
      </c>
      <c r="E8384" s="49">
        <v>0</v>
      </c>
      <c r="I8384" s="49">
        <f t="shared" si="130"/>
        <v>0</v>
      </c>
    </row>
    <row r="8385" spans="1:9" x14ac:dyDescent="0.3">
      <c r="A8385" s="109">
        <v>45001</v>
      </c>
      <c r="B8385">
        <v>3</v>
      </c>
      <c r="C8385" s="49">
        <v>0</v>
      </c>
      <c r="D8385" s="49">
        <v>0</v>
      </c>
      <c r="E8385" s="49">
        <v>0</v>
      </c>
      <c r="I8385" s="49">
        <f t="shared" si="130"/>
        <v>0</v>
      </c>
    </row>
    <row r="8386" spans="1:9" x14ac:dyDescent="0.3">
      <c r="A8386" s="109">
        <v>45001</v>
      </c>
      <c r="B8386">
        <v>4</v>
      </c>
      <c r="C8386" s="49">
        <v>0</v>
      </c>
      <c r="D8386" s="49">
        <v>0</v>
      </c>
      <c r="E8386" s="49">
        <v>0</v>
      </c>
      <c r="I8386" s="49">
        <f t="shared" si="130"/>
        <v>0</v>
      </c>
    </row>
    <row r="8387" spans="1:9" x14ac:dyDescent="0.3">
      <c r="A8387" s="109">
        <v>45001</v>
      </c>
      <c r="B8387">
        <v>5</v>
      </c>
      <c r="C8387" s="49">
        <v>0</v>
      </c>
      <c r="D8387" s="49">
        <v>0</v>
      </c>
      <c r="E8387" s="49">
        <v>0</v>
      </c>
      <c r="I8387" s="49">
        <f t="shared" si="130"/>
        <v>0</v>
      </c>
    </row>
    <row r="8388" spans="1:9" x14ac:dyDescent="0.3">
      <c r="A8388" s="109">
        <v>45001</v>
      </c>
      <c r="B8388">
        <v>6</v>
      </c>
      <c r="C8388" s="49">
        <v>0</v>
      </c>
      <c r="D8388" s="49">
        <v>0</v>
      </c>
      <c r="E8388" s="49">
        <v>0</v>
      </c>
      <c r="I8388" s="49">
        <f t="shared" si="130"/>
        <v>0</v>
      </c>
    </row>
    <row r="8389" spans="1:9" x14ac:dyDescent="0.3">
      <c r="A8389" s="109">
        <v>45001</v>
      </c>
      <c r="B8389">
        <v>7</v>
      </c>
      <c r="C8389" s="49">
        <v>0</v>
      </c>
      <c r="D8389" s="49">
        <v>0</v>
      </c>
      <c r="E8389" s="49">
        <v>0</v>
      </c>
      <c r="I8389" s="49">
        <f t="shared" si="130"/>
        <v>0</v>
      </c>
    </row>
    <row r="8390" spans="1:9" x14ac:dyDescent="0.3">
      <c r="A8390" s="109">
        <v>45001</v>
      </c>
      <c r="B8390">
        <v>8</v>
      </c>
      <c r="C8390" s="49">
        <v>0</v>
      </c>
      <c r="D8390" s="49">
        <v>680</v>
      </c>
      <c r="E8390" s="49">
        <v>100</v>
      </c>
      <c r="I8390" s="49">
        <f t="shared" si="130"/>
        <v>260</v>
      </c>
    </row>
    <row r="8391" spans="1:9" x14ac:dyDescent="0.3">
      <c r="A8391" s="109">
        <v>45001</v>
      </c>
      <c r="B8391">
        <v>9</v>
      </c>
      <c r="C8391" s="49">
        <v>501292.34790802002</v>
      </c>
      <c r="D8391" s="49">
        <v>5770</v>
      </c>
      <c r="E8391" s="49">
        <v>600</v>
      </c>
      <c r="I8391" s="49">
        <f t="shared" si="130"/>
        <v>169221</v>
      </c>
    </row>
    <row r="8392" spans="1:9" x14ac:dyDescent="0.3">
      <c r="A8392" s="109">
        <v>45001</v>
      </c>
      <c r="B8392">
        <v>10</v>
      </c>
      <c r="C8392" s="49">
        <v>1292304.2774200439</v>
      </c>
      <c r="D8392" s="49">
        <v>19930</v>
      </c>
      <c r="E8392" s="49">
        <v>1480</v>
      </c>
      <c r="I8392" s="49">
        <f t="shared" ref="I8392:I8455" si="131">ROUND(AVERAGE(C8392:E8392),0)</f>
        <v>437905</v>
      </c>
    </row>
    <row r="8393" spans="1:9" x14ac:dyDescent="0.3">
      <c r="A8393" s="109">
        <v>45001</v>
      </c>
      <c r="B8393">
        <v>11</v>
      </c>
      <c r="C8393" s="49">
        <v>606140.19632339478</v>
      </c>
      <c r="D8393" s="49">
        <v>22400</v>
      </c>
      <c r="E8393" s="49">
        <v>4370</v>
      </c>
      <c r="I8393" s="49">
        <f t="shared" si="131"/>
        <v>210970</v>
      </c>
    </row>
    <row r="8394" spans="1:9" x14ac:dyDescent="0.3">
      <c r="A8394" s="109">
        <v>45001</v>
      </c>
      <c r="B8394">
        <v>12</v>
      </c>
      <c r="C8394" s="49">
        <v>2398388.147354126</v>
      </c>
      <c r="D8394" s="49">
        <v>22120</v>
      </c>
      <c r="E8394" s="49">
        <v>7940</v>
      </c>
      <c r="I8394" s="49">
        <f t="shared" si="131"/>
        <v>809483</v>
      </c>
    </row>
    <row r="8395" spans="1:9" x14ac:dyDescent="0.3">
      <c r="A8395" s="109">
        <v>45001</v>
      </c>
      <c r="B8395">
        <v>13</v>
      </c>
      <c r="C8395" s="49">
        <v>2494161.84425354</v>
      </c>
      <c r="D8395" s="49">
        <v>28700</v>
      </c>
      <c r="E8395" s="49">
        <v>7790</v>
      </c>
      <c r="I8395" s="49">
        <f t="shared" si="131"/>
        <v>843551</v>
      </c>
    </row>
    <row r="8396" spans="1:9" x14ac:dyDescent="0.3">
      <c r="A8396" s="109">
        <v>45001</v>
      </c>
      <c r="B8396">
        <v>14</v>
      </c>
      <c r="C8396" s="49">
        <v>2522777.795791626</v>
      </c>
      <c r="D8396" s="49">
        <v>32299.999999999996</v>
      </c>
      <c r="E8396" s="49">
        <v>1210</v>
      </c>
      <c r="I8396" s="49">
        <f t="shared" si="131"/>
        <v>852096</v>
      </c>
    </row>
    <row r="8397" spans="1:9" x14ac:dyDescent="0.3">
      <c r="A8397" s="109">
        <v>45001</v>
      </c>
      <c r="B8397">
        <v>15</v>
      </c>
      <c r="C8397" s="49">
        <v>815645.45631408691</v>
      </c>
      <c r="D8397" s="49">
        <v>9820</v>
      </c>
      <c r="E8397" s="49">
        <v>660</v>
      </c>
      <c r="I8397" s="49">
        <f t="shared" si="131"/>
        <v>275375</v>
      </c>
    </row>
    <row r="8398" spans="1:9" x14ac:dyDescent="0.3">
      <c r="A8398" s="109">
        <v>45001</v>
      </c>
      <c r="B8398">
        <v>16</v>
      </c>
      <c r="C8398" s="49">
        <v>565649.27101135254</v>
      </c>
      <c r="D8398" s="49">
        <v>5640</v>
      </c>
      <c r="E8398" s="49">
        <v>660</v>
      </c>
      <c r="I8398" s="49">
        <f t="shared" si="131"/>
        <v>190650</v>
      </c>
    </row>
    <row r="8399" spans="1:9" x14ac:dyDescent="0.3">
      <c r="A8399" s="109">
        <v>45001</v>
      </c>
      <c r="B8399">
        <v>17</v>
      </c>
      <c r="C8399" s="49">
        <v>0</v>
      </c>
      <c r="D8399" s="49">
        <v>1780</v>
      </c>
      <c r="E8399" s="49">
        <v>1200</v>
      </c>
      <c r="I8399" s="49">
        <f t="shared" si="131"/>
        <v>993</v>
      </c>
    </row>
    <row r="8400" spans="1:9" x14ac:dyDescent="0.3">
      <c r="A8400" s="109">
        <v>45001</v>
      </c>
      <c r="B8400">
        <v>18</v>
      </c>
      <c r="C8400" s="49">
        <v>451259.7918510437</v>
      </c>
      <c r="D8400" s="49">
        <v>5630</v>
      </c>
      <c r="E8400" s="49">
        <v>450</v>
      </c>
      <c r="I8400" s="49">
        <f t="shared" si="131"/>
        <v>152447</v>
      </c>
    </row>
    <row r="8401" spans="1:9" x14ac:dyDescent="0.3">
      <c r="A8401" s="109">
        <v>45001</v>
      </c>
      <c r="B8401">
        <v>19</v>
      </c>
      <c r="C8401" s="49">
        <v>0</v>
      </c>
      <c r="D8401" s="49">
        <v>730</v>
      </c>
      <c r="E8401" s="49">
        <v>30</v>
      </c>
      <c r="I8401" s="49">
        <f t="shared" si="131"/>
        <v>253</v>
      </c>
    </row>
    <row r="8402" spans="1:9" x14ac:dyDescent="0.3">
      <c r="A8402" s="109">
        <v>45001</v>
      </c>
      <c r="B8402">
        <v>20</v>
      </c>
      <c r="C8402" s="49">
        <v>0</v>
      </c>
      <c r="D8402" s="49">
        <v>0</v>
      </c>
      <c r="E8402" s="49">
        <v>0</v>
      </c>
      <c r="I8402" s="49">
        <f t="shared" si="131"/>
        <v>0</v>
      </c>
    </row>
    <row r="8403" spans="1:9" x14ac:dyDescent="0.3">
      <c r="A8403" s="109">
        <v>45001</v>
      </c>
      <c r="B8403">
        <v>21</v>
      </c>
      <c r="C8403" s="49">
        <v>0</v>
      </c>
      <c r="D8403" s="49">
        <v>0</v>
      </c>
      <c r="E8403" s="49">
        <v>0</v>
      </c>
      <c r="I8403" s="49">
        <f t="shared" si="131"/>
        <v>0</v>
      </c>
    </row>
    <row r="8404" spans="1:9" x14ac:dyDescent="0.3">
      <c r="A8404" s="109">
        <v>45001</v>
      </c>
      <c r="B8404">
        <v>22</v>
      </c>
      <c r="C8404" s="49">
        <v>0</v>
      </c>
      <c r="D8404" s="49">
        <v>0</v>
      </c>
      <c r="E8404" s="49">
        <v>0</v>
      </c>
      <c r="I8404" s="49">
        <f t="shared" si="131"/>
        <v>0</v>
      </c>
    </row>
    <row r="8405" spans="1:9" x14ac:dyDescent="0.3">
      <c r="A8405" s="109">
        <v>45001</v>
      </c>
      <c r="B8405">
        <v>23</v>
      </c>
      <c r="C8405" s="49">
        <v>0</v>
      </c>
      <c r="D8405" s="49">
        <v>0</v>
      </c>
      <c r="E8405" s="49">
        <v>0</v>
      </c>
      <c r="I8405" s="49">
        <f t="shared" si="131"/>
        <v>0</v>
      </c>
    </row>
    <row r="8406" spans="1:9" x14ac:dyDescent="0.3">
      <c r="A8406" s="109">
        <v>45001</v>
      </c>
      <c r="B8406">
        <v>24</v>
      </c>
      <c r="C8406" s="49">
        <v>0</v>
      </c>
      <c r="D8406" s="49">
        <v>0</v>
      </c>
      <c r="E8406" s="49">
        <v>0</v>
      </c>
      <c r="I8406" s="49">
        <f t="shared" si="131"/>
        <v>0</v>
      </c>
    </row>
    <row r="8407" spans="1:9" x14ac:dyDescent="0.3">
      <c r="A8407" s="109">
        <v>45002</v>
      </c>
      <c r="B8407">
        <v>1</v>
      </c>
      <c r="C8407" s="49">
        <v>0</v>
      </c>
      <c r="D8407" s="49">
        <v>0</v>
      </c>
      <c r="E8407" s="49">
        <v>0</v>
      </c>
      <c r="I8407" s="49">
        <f t="shared" si="131"/>
        <v>0</v>
      </c>
    </row>
    <row r="8408" spans="1:9" x14ac:dyDescent="0.3">
      <c r="A8408" s="109">
        <v>45002</v>
      </c>
      <c r="B8408">
        <v>2</v>
      </c>
      <c r="C8408" s="49">
        <v>0</v>
      </c>
      <c r="D8408" s="49">
        <v>0</v>
      </c>
      <c r="E8408" s="49">
        <v>0</v>
      </c>
      <c r="I8408" s="49">
        <f t="shared" si="131"/>
        <v>0</v>
      </c>
    </row>
    <row r="8409" spans="1:9" x14ac:dyDescent="0.3">
      <c r="A8409" s="109">
        <v>45002</v>
      </c>
      <c r="B8409">
        <v>3</v>
      </c>
      <c r="C8409" s="49">
        <v>0</v>
      </c>
      <c r="D8409" s="49">
        <v>0</v>
      </c>
      <c r="E8409" s="49">
        <v>0</v>
      </c>
      <c r="I8409" s="49">
        <f t="shared" si="131"/>
        <v>0</v>
      </c>
    </row>
    <row r="8410" spans="1:9" x14ac:dyDescent="0.3">
      <c r="A8410" s="109">
        <v>45002</v>
      </c>
      <c r="B8410">
        <v>4</v>
      </c>
      <c r="C8410" s="49">
        <v>0</v>
      </c>
      <c r="D8410" s="49">
        <v>0</v>
      </c>
      <c r="E8410" s="49">
        <v>0</v>
      </c>
      <c r="I8410" s="49">
        <f t="shared" si="131"/>
        <v>0</v>
      </c>
    </row>
    <row r="8411" spans="1:9" x14ac:dyDescent="0.3">
      <c r="A8411" s="109">
        <v>45002</v>
      </c>
      <c r="B8411">
        <v>5</v>
      </c>
      <c r="C8411" s="49">
        <v>0</v>
      </c>
      <c r="D8411" s="49">
        <v>0</v>
      </c>
      <c r="E8411" s="49">
        <v>0</v>
      </c>
      <c r="I8411" s="49">
        <f t="shared" si="131"/>
        <v>0</v>
      </c>
    </row>
    <row r="8412" spans="1:9" x14ac:dyDescent="0.3">
      <c r="A8412" s="109">
        <v>45002</v>
      </c>
      <c r="B8412">
        <v>6</v>
      </c>
      <c r="C8412" s="49">
        <v>0</v>
      </c>
      <c r="D8412" s="49">
        <v>0</v>
      </c>
      <c r="E8412" s="49">
        <v>0</v>
      </c>
      <c r="I8412" s="49">
        <f t="shared" si="131"/>
        <v>0</v>
      </c>
    </row>
    <row r="8413" spans="1:9" x14ac:dyDescent="0.3">
      <c r="A8413" s="109">
        <v>45002</v>
      </c>
      <c r="B8413">
        <v>7</v>
      </c>
      <c r="C8413" s="49">
        <v>0</v>
      </c>
      <c r="D8413" s="49">
        <v>0</v>
      </c>
      <c r="E8413" s="49">
        <v>0</v>
      </c>
      <c r="I8413" s="49">
        <f t="shared" si="131"/>
        <v>0</v>
      </c>
    </row>
    <row r="8414" spans="1:9" x14ac:dyDescent="0.3">
      <c r="A8414" s="109">
        <v>45002</v>
      </c>
      <c r="B8414">
        <v>8</v>
      </c>
      <c r="C8414" s="49">
        <v>0</v>
      </c>
      <c r="D8414" s="49">
        <v>630</v>
      </c>
      <c r="E8414" s="49">
        <v>250</v>
      </c>
      <c r="I8414" s="49">
        <f t="shared" si="131"/>
        <v>293</v>
      </c>
    </row>
    <row r="8415" spans="1:9" x14ac:dyDescent="0.3">
      <c r="A8415" s="109">
        <v>45002</v>
      </c>
      <c r="B8415">
        <v>9</v>
      </c>
      <c r="C8415" s="49">
        <v>0</v>
      </c>
      <c r="D8415" s="49">
        <v>3190</v>
      </c>
      <c r="E8415" s="49">
        <v>1510</v>
      </c>
      <c r="I8415" s="49">
        <f t="shared" si="131"/>
        <v>1567</v>
      </c>
    </row>
    <row r="8416" spans="1:9" x14ac:dyDescent="0.3">
      <c r="A8416" s="109">
        <v>45002</v>
      </c>
      <c r="B8416">
        <v>10</v>
      </c>
      <c r="C8416" s="49">
        <v>576991.20044708252</v>
      </c>
      <c r="D8416" s="49">
        <v>7820</v>
      </c>
      <c r="E8416" s="49">
        <v>2830</v>
      </c>
      <c r="I8416" s="49">
        <f t="shared" si="131"/>
        <v>195880</v>
      </c>
    </row>
    <row r="8417" spans="1:9" x14ac:dyDescent="0.3">
      <c r="A8417" s="109">
        <v>45002</v>
      </c>
      <c r="B8417">
        <v>11</v>
      </c>
      <c r="C8417" s="49">
        <v>455526.38173103333</v>
      </c>
      <c r="D8417" s="49">
        <v>7850</v>
      </c>
      <c r="E8417" s="49">
        <v>3600</v>
      </c>
      <c r="I8417" s="49">
        <f t="shared" si="131"/>
        <v>155659</v>
      </c>
    </row>
    <row r="8418" spans="1:9" x14ac:dyDescent="0.3">
      <c r="A8418" s="109">
        <v>45002</v>
      </c>
      <c r="B8418">
        <v>12</v>
      </c>
      <c r="C8418" s="49">
        <v>1105649.9481201172</v>
      </c>
      <c r="D8418" s="49">
        <v>10810</v>
      </c>
      <c r="E8418" s="49">
        <v>3880</v>
      </c>
      <c r="I8418" s="49">
        <f t="shared" si="131"/>
        <v>373447</v>
      </c>
    </row>
    <row r="8419" spans="1:9" x14ac:dyDescent="0.3">
      <c r="A8419" s="109">
        <v>45002</v>
      </c>
      <c r="B8419">
        <v>13</v>
      </c>
      <c r="C8419" s="49">
        <v>814066.58887863159</v>
      </c>
      <c r="D8419" s="49">
        <v>8920</v>
      </c>
      <c r="E8419" s="49">
        <v>3380</v>
      </c>
      <c r="I8419" s="49">
        <f t="shared" si="131"/>
        <v>275456</v>
      </c>
    </row>
    <row r="8420" spans="1:9" x14ac:dyDescent="0.3">
      <c r="A8420" s="109">
        <v>45002</v>
      </c>
      <c r="B8420">
        <v>14</v>
      </c>
      <c r="C8420" s="49">
        <v>1113027.5726318359</v>
      </c>
      <c r="D8420" s="49">
        <v>9270</v>
      </c>
      <c r="E8420" s="49">
        <v>4270</v>
      </c>
      <c r="I8420" s="49">
        <f t="shared" si="131"/>
        <v>375523</v>
      </c>
    </row>
    <row r="8421" spans="1:9" x14ac:dyDescent="0.3">
      <c r="A8421" s="109">
        <v>45002</v>
      </c>
      <c r="B8421">
        <v>15</v>
      </c>
      <c r="C8421" s="49">
        <v>818187.53480911255</v>
      </c>
      <c r="D8421" s="49">
        <v>8490</v>
      </c>
      <c r="E8421" s="49">
        <v>1970</v>
      </c>
      <c r="I8421" s="49">
        <f t="shared" si="131"/>
        <v>276216</v>
      </c>
    </row>
    <row r="8422" spans="1:9" x14ac:dyDescent="0.3">
      <c r="A8422" s="109">
        <v>45002</v>
      </c>
      <c r="B8422">
        <v>16</v>
      </c>
      <c r="C8422" s="49">
        <v>637963.23537826538</v>
      </c>
      <c r="D8422" s="49">
        <v>8790</v>
      </c>
      <c r="E8422" s="49">
        <v>2300</v>
      </c>
      <c r="I8422" s="49">
        <f t="shared" si="131"/>
        <v>216351</v>
      </c>
    </row>
    <row r="8423" spans="1:9" x14ac:dyDescent="0.3">
      <c r="A8423" s="109">
        <v>45002</v>
      </c>
      <c r="B8423">
        <v>17</v>
      </c>
      <c r="C8423" s="49">
        <v>954707.68213272095</v>
      </c>
      <c r="D8423" s="49">
        <v>8700</v>
      </c>
      <c r="E8423" s="49">
        <v>1250</v>
      </c>
      <c r="I8423" s="49">
        <f t="shared" si="131"/>
        <v>321553</v>
      </c>
    </row>
    <row r="8424" spans="1:9" x14ac:dyDescent="0.3">
      <c r="A8424" s="109">
        <v>45002</v>
      </c>
      <c r="B8424">
        <v>18</v>
      </c>
      <c r="C8424" s="49">
        <v>443926.57279968262</v>
      </c>
      <c r="D8424" s="49">
        <v>2160</v>
      </c>
      <c r="E8424" s="49">
        <v>570</v>
      </c>
      <c r="I8424" s="49">
        <f t="shared" si="131"/>
        <v>148886</v>
      </c>
    </row>
    <row r="8425" spans="1:9" x14ac:dyDescent="0.3">
      <c r="A8425" s="109">
        <v>45002</v>
      </c>
      <c r="B8425">
        <v>19</v>
      </c>
      <c r="C8425" s="49">
        <v>0</v>
      </c>
      <c r="D8425" s="49">
        <v>60</v>
      </c>
      <c r="E8425" s="49">
        <v>60</v>
      </c>
      <c r="I8425" s="49">
        <f t="shared" si="131"/>
        <v>40</v>
      </c>
    </row>
    <row r="8426" spans="1:9" x14ac:dyDescent="0.3">
      <c r="A8426" s="109">
        <v>45002</v>
      </c>
      <c r="B8426">
        <v>20</v>
      </c>
      <c r="C8426" s="49">
        <v>0</v>
      </c>
      <c r="D8426" s="49">
        <v>0</v>
      </c>
      <c r="E8426" s="49">
        <v>0</v>
      </c>
      <c r="I8426" s="49">
        <f t="shared" si="131"/>
        <v>0</v>
      </c>
    </row>
    <row r="8427" spans="1:9" x14ac:dyDescent="0.3">
      <c r="A8427" s="109">
        <v>45002</v>
      </c>
      <c r="B8427">
        <v>21</v>
      </c>
      <c r="C8427" s="49">
        <v>0</v>
      </c>
      <c r="D8427" s="49">
        <v>0</v>
      </c>
      <c r="E8427" s="49">
        <v>0</v>
      </c>
      <c r="I8427" s="49">
        <f t="shared" si="131"/>
        <v>0</v>
      </c>
    </row>
    <row r="8428" spans="1:9" x14ac:dyDescent="0.3">
      <c r="A8428" s="109">
        <v>45002</v>
      </c>
      <c r="B8428">
        <v>22</v>
      </c>
      <c r="C8428" s="49">
        <v>0</v>
      </c>
      <c r="D8428" s="49">
        <v>0</v>
      </c>
      <c r="E8428" s="49">
        <v>0</v>
      </c>
      <c r="I8428" s="49">
        <f t="shared" si="131"/>
        <v>0</v>
      </c>
    </row>
    <row r="8429" spans="1:9" x14ac:dyDescent="0.3">
      <c r="A8429" s="109">
        <v>45002</v>
      </c>
      <c r="B8429">
        <v>23</v>
      </c>
      <c r="C8429" s="49">
        <v>0</v>
      </c>
      <c r="D8429" s="49">
        <v>0</v>
      </c>
      <c r="E8429" s="49">
        <v>0</v>
      </c>
      <c r="I8429" s="49">
        <f t="shared" si="131"/>
        <v>0</v>
      </c>
    </row>
    <row r="8430" spans="1:9" x14ac:dyDescent="0.3">
      <c r="A8430" s="109">
        <v>45002</v>
      </c>
      <c r="B8430">
        <v>24</v>
      </c>
      <c r="C8430" s="49">
        <v>0</v>
      </c>
      <c r="D8430" s="49">
        <v>0</v>
      </c>
      <c r="E8430" s="49">
        <v>0</v>
      </c>
      <c r="I8430" s="49">
        <f t="shared" si="131"/>
        <v>0</v>
      </c>
    </row>
    <row r="8431" spans="1:9" x14ac:dyDescent="0.3">
      <c r="A8431" s="109">
        <v>45003</v>
      </c>
      <c r="B8431">
        <v>1</v>
      </c>
      <c r="C8431" s="49">
        <v>0</v>
      </c>
      <c r="D8431" s="49">
        <v>0</v>
      </c>
      <c r="E8431" s="49">
        <v>0</v>
      </c>
      <c r="I8431" s="49">
        <f t="shared" si="131"/>
        <v>0</v>
      </c>
    </row>
    <row r="8432" spans="1:9" x14ac:dyDescent="0.3">
      <c r="A8432" s="109">
        <v>45003</v>
      </c>
      <c r="B8432">
        <v>2</v>
      </c>
      <c r="C8432" s="49">
        <v>0</v>
      </c>
      <c r="D8432" s="49">
        <v>0</v>
      </c>
      <c r="E8432" s="49">
        <v>0</v>
      </c>
      <c r="I8432" s="49">
        <f t="shared" si="131"/>
        <v>0</v>
      </c>
    </row>
    <row r="8433" spans="1:9" x14ac:dyDescent="0.3">
      <c r="A8433" s="109">
        <v>45003</v>
      </c>
      <c r="B8433">
        <v>3</v>
      </c>
      <c r="C8433" s="49">
        <v>0</v>
      </c>
      <c r="D8433" s="49">
        <v>0</v>
      </c>
      <c r="E8433" s="49">
        <v>0</v>
      </c>
      <c r="I8433" s="49">
        <f t="shared" si="131"/>
        <v>0</v>
      </c>
    </row>
    <row r="8434" spans="1:9" x14ac:dyDescent="0.3">
      <c r="A8434" s="109">
        <v>45003</v>
      </c>
      <c r="B8434">
        <v>4</v>
      </c>
      <c r="C8434" s="49">
        <v>0</v>
      </c>
      <c r="D8434" s="49">
        <v>0</v>
      </c>
      <c r="E8434" s="49">
        <v>0</v>
      </c>
      <c r="I8434" s="49">
        <f t="shared" si="131"/>
        <v>0</v>
      </c>
    </row>
    <row r="8435" spans="1:9" x14ac:dyDescent="0.3">
      <c r="A8435" s="109">
        <v>45003</v>
      </c>
      <c r="B8435">
        <v>5</v>
      </c>
      <c r="C8435" s="49">
        <v>0</v>
      </c>
      <c r="D8435" s="49">
        <v>0</v>
      </c>
      <c r="E8435" s="49">
        <v>0</v>
      </c>
      <c r="I8435" s="49">
        <f t="shared" si="131"/>
        <v>0</v>
      </c>
    </row>
    <row r="8436" spans="1:9" x14ac:dyDescent="0.3">
      <c r="A8436" s="109">
        <v>45003</v>
      </c>
      <c r="B8436">
        <v>6</v>
      </c>
      <c r="C8436" s="49">
        <v>0</v>
      </c>
      <c r="D8436" s="49">
        <v>0</v>
      </c>
      <c r="E8436" s="49">
        <v>0</v>
      </c>
      <c r="I8436" s="49">
        <f t="shared" si="131"/>
        <v>0</v>
      </c>
    </row>
    <row r="8437" spans="1:9" x14ac:dyDescent="0.3">
      <c r="A8437" s="109">
        <v>45003</v>
      </c>
      <c r="B8437">
        <v>7</v>
      </c>
      <c r="C8437" s="49">
        <v>0</v>
      </c>
      <c r="D8437" s="49">
        <v>0</v>
      </c>
      <c r="E8437" s="49">
        <v>0</v>
      </c>
      <c r="I8437" s="49">
        <f t="shared" si="131"/>
        <v>0</v>
      </c>
    </row>
    <row r="8438" spans="1:9" x14ac:dyDescent="0.3">
      <c r="A8438" s="109">
        <v>45003</v>
      </c>
      <c r="B8438">
        <v>8</v>
      </c>
      <c r="C8438" s="49">
        <v>0</v>
      </c>
      <c r="D8438" s="49">
        <v>360</v>
      </c>
      <c r="E8438" s="49">
        <v>340</v>
      </c>
      <c r="I8438" s="49">
        <f t="shared" si="131"/>
        <v>233</v>
      </c>
    </row>
    <row r="8439" spans="1:9" x14ac:dyDescent="0.3">
      <c r="A8439" s="109">
        <v>45003</v>
      </c>
      <c r="B8439">
        <v>9</v>
      </c>
      <c r="C8439" s="49">
        <v>0</v>
      </c>
      <c r="D8439" s="49">
        <v>3370</v>
      </c>
      <c r="E8439" s="49">
        <v>1380</v>
      </c>
      <c r="I8439" s="49">
        <f t="shared" si="131"/>
        <v>1583</v>
      </c>
    </row>
    <row r="8440" spans="1:9" x14ac:dyDescent="0.3">
      <c r="A8440" s="109">
        <v>45003</v>
      </c>
      <c r="B8440">
        <v>10</v>
      </c>
      <c r="C8440" s="49">
        <v>550632.65562057495</v>
      </c>
      <c r="D8440" s="49">
        <v>12200</v>
      </c>
      <c r="E8440" s="49">
        <v>6780</v>
      </c>
      <c r="I8440" s="49">
        <f t="shared" si="131"/>
        <v>189871</v>
      </c>
    </row>
    <row r="8441" spans="1:9" x14ac:dyDescent="0.3">
      <c r="A8441" s="109">
        <v>45003</v>
      </c>
      <c r="B8441">
        <v>11</v>
      </c>
      <c r="C8441" s="49">
        <v>1028668.5228347778</v>
      </c>
      <c r="D8441" s="49">
        <v>15860</v>
      </c>
      <c r="E8441" s="49">
        <v>10850</v>
      </c>
      <c r="I8441" s="49">
        <f t="shared" si="131"/>
        <v>351793</v>
      </c>
    </row>
    <row r="8442" spans="1:9" x14ac:dyDescent="0.3">
      <c r="A8442" s="109">
        <v>45003</v>
      </c>
      <c r="B8442">
        <v>12</v>
      </c>
      <c r="C8442" s="49">
        <v>2305218.2197570801</v>
      </c>
      <c r="D8442" s="49">
        <v>26950</v>
      </c>
      <c r="E8442" s="49">
        <v>15180</v>
      </c>
      <c r="I8442" s="49">
        <f t="shared" si="131"/>
        <v>782449</v>
      </c>
    </row>
    <row r="8443" spans="1:9" x14ac:dyDescent="0.3">
      <c r="A8443" s="109">
        <v>45003</v>
      </c>
      <c r="B8443">
        <v>13</v>
      </c>
      <c r="C8443" s="49">
        <v>2524949.312210083</v>
      </c>
      <c r="D8443" s="49">
        <v>31450</v>
      </c>
      <c r="E8443" s="49">
        <v>16370.000000000002</v>
      </c>
      <c r="I8443" s="49">
        <f t="shared" si="131"/>
        <v>857590</v>
      </c>
    </row>
    <row r="8444" spans="1:9" x14ac:dyDescent="0.3">
      <c r="A8444" s="109">
        <v>45003</v>
      </c>
      <c r="B8444">
        <v>14</v>
      </c>
      <c r="C8444" s="49">
        <v>2479495.5253601074</v>
      </c>
      <c r="D8444" s="49">
        <v>31140</v>
      </c>
      <c r="E8444" s="49">
        <v>17360</v>
      </c>
      <c r="I8444" s="49">
        <f t="shared" si="131"/>
        <v>842665</v>
      </c>
    </row>
    <row r="8445" spans="1:9" x14ac:dyDescent="0.3">
      <c r="A8445" s="109">
        <v>45003</v>
      </c>
      <c r="B8445">
        <v>15</v>
      </c>
      <c r="C8445" s="49">
        <v>2414296.6270446777</v>
      </c>
      <c r="D8445" s="49">
        <v>28650</v>
      </c>
      <c r="E8445" s="49">
        <v>16680</v>
      </c>
      <c r="I8445" s="49">
        <f t="shared" si="131"/>
        <v>819876</v>
      </c>
    </row>
    <row r="8446" spans="1:9" x14ac:dyDescent="0.3">
      <c r="A8446" s="109">
        <v>45003</v>
      </c>
      <c r="B8446">
        <v>16</v>
      </c>
      <c r="C8446" s="49">
        <v>1977267.2653198242</v>
      </c>
      <c r="D8446" s="49">
        <v>24160</v>
      </c>
      <c r="E8446" s="49">
        <v>14890</v>
      </c>
      <c r="I8446" s="49">
        <f t="shared" si="131"/>
        <v>672106</v>
      </c>
    </row>
    <row r="8447" spans="1:9" x14ac:dyDescent="0.3">
      <c r="A8447" s="109">
        <v>45003</v>
      </c>
      <c r="B8447">
        <v>17</v>
      </c>
      <c r="C8447" s="49">
        <v>1512176.9905090332</v>
      </c>
      <c r="D8447" s="49">
        <v>21650</v>
      </c>
      <c r="E8447" s="49">
        <v>10650</v>
      </c>
      <c r="I8447" s="49">
        <f t="shared" si="131"/>
        <v>514826</v>
      </c>
    </row>
    <row r="8448" spans="1:9" x14ac:dyDescent="0.3">
      <c r="A8448" s="109">
        <v>45003</v>
      </c>
      <c r="B8448">
        <v>18</v>
      </c>
      <c r="C8448" s="49">
        <v>1104405.8799743652</v>
      </c>
      <c r="D8448" s="49">
        <v>10520</v>
      </c>
      <c r="E8448" s="49">
        <v>2670</v>
      </c>
      <c r="I8448" s="49">
        <f t="shared" si="131"/>
        <v>372532</v>
      </c>
    </row>
    <row r="8449" spans="1:9" x14ac:dyDescent="0.3">
      <c r="A8449" s="109">
        <v>45003</v>
      </c>
      <c r="B8449">
        <v>19</v>
      </c>
      <c r="C8449" s="49">
        <v>324995.04089355469</v>
      </c>
      <c r="D8449" s="49">
        <v>620</v>
      </c>
      <c r="E8449" s="49">
        <v>510</v>
      </c>
      <c r="I8449" s="49">
        <f t="shared" si="131"/>
        <v>108708</v>
      </c>
    </row>
    <row r="8450" spans="1:9" x14ac:dyDescent="0.3">
      <c r="A8450" s="109">
        <v>45003</v>
      </c>
      <c r="B8450">
        <v>20</v>
      </c>
      <c r="C8450" s="49">
        <v>0</v>
      </c>
      <c r="D8450" s="49">
        <v>0</v>
      </c>
      <c r="E8450" s="49">
        <v>0</v>
      </c>
      <c r="I8450" s="49">
        <f t="shared" si="131"/>
        <v>0</v>
      </c>
    </row>
    <row r="8451" spans="1:9" x14ac:dyDescent="0.3">
      <c r="A8451" s="109">
        <v>45003</v>
      </c>
      <c r="B8451">
        <v>21</v>
      </c>
      <c r="C8451" s="49">
        <v>0</v>
      </c>
      <c r="D8451" s="49">
        <v>0</v>
      </c>
      <c r="E8451" s="49">
        <v>0</v>
      </c>
      <c r="I8451" s="49">
        <f t="shared" si="131"/>
        <v>0</v>
      </c>
    </row>
    <row r="8452" spans="1:9" x14ac:dyDescent="0.3">
      <c r="A8452" s="109">
        <v>45003</v>
      </c>
      <c r="B8452">
        <v>22</v>
      </c>
      <c r="C8452" s="49">
        <v>0</v>
      </c>
      <c r="D8452" s="49">
        <v>0</v>
      </c>
      <c r="E8452" s="49">
        <v>0</v>
      </c>
      <c r="I8452" s="49">
        <f t="shared" si="131"/>
        <v>0</v>
      </c>
    </row>
    <row r="8453" spans="1:9" x14ac:dyDescent="0.3">
      <c r="A8453" s="109">
        <v>45003</v>
      </c>
      <c r="B8453">
        <v>23</v>
      </c>
      <c r="C8453" s="49">
        <v>0</v>
      </c>
      <c r="D8453" s="49">
        <v>0</v>
      </c>
      <c r="E8453" s="49">
        <v>0</v>
      </c>
      <c r="I8453" s="49">
        <f t="shared" si="131"/>
        <v>0</v>
      </c>
    </row>
    <row r="8454" spans="1:9" x14ac:dyDescent="0.3">
      <c r="A8454" s="109">
        <v>45003</v>
      </c>
      <c r="B8454">
        <v>24</v>
      </c>
      <c r="C8454" s="49">
        <v>0</v>
      </c>
      <c r="D8454" s="49">
        <v>0</v>
      </c>
      <c r="E8454" s="49">
        <v>0</v>
      </c>
      <c r="I8454" s="49">
        <f t="shared" si="131"/>
        <v>0</v>
      </c>
    </row>
    <row r="8455" spans="1:9" x14ac:dyDescent="0.3">
      <c r="A8455" s="109">
        <v>45004</v>
      </c>
      <c r="B8455">
        <v>1</v>
      </c>
      <c r="C8455" s="49">
        <v>0</v>
      </c>
      <c r="D8455" s="49">
        <v>0</v>
      </c>
      <c r="E8455" s="49">
        <v>0</v>
      </c>
      <c r="I8455" s="49">
        <f t="shared" si="131"/>
        <v>0</v>
      </c>
    </row>
    <row r="8456" spans="1:9" x14ac:dyDescent="0.3">
      <c r="A8456" s="109">
        <v>45004</v>
      </c>
      <c r="B8456">
        <v>2</v>
      </c>
      <c r="C8456" s="49">
        <v>0</v>
      </c>
      <c r="D8456" s="49">
        <v>0</v>
      </c>
      <c r="E8456" s="49">
        <v>0</v>
      </c>
      <c r="I8456" s="49">
        <f t="shared" ref="I8456:I8519" si="132">ROUND(AVERAGE(C8456:E8456),0)</f>
        <v>0</v>
      </c>
    </row>
    <row r="8457" spans="1:9" x14ac:dyDescent="0.3">
      <c r="A8457" s="109">
        <v>45004</v>
      </c>
      <c r="B8457">
        <v>3</v>
      </c>
      <c r="C8457" s="49">
        <v>0</v>
      </c>
      <c r="D8457" s="49">
        <v>0</v>
      </c>
      <c r="E8457" s="49">
        <v>0</v>
      </c>
      <c r="I8457" s="49">
        <f t="shared" si="132"/>
        <v>0</v>
      </c>
    </row>
    <row r="8458" spans="1:9" x14ac:dyDescent="0.3">
      <c r="A8458" s="109">
        <v>45004</v>
      </c>
      <c r="B8458">
        <v>4</v>
      </c>
      <c r="C8458" s="49">
        <v>0</v>
      </c>
      <c r="D8458" s="49">
        <v>0</v>
      </c>
      <c r="E8458" s="49">
        <v>0</v>
      </c>
      <c r="I8458" s="49">
        <f t="shared" si="132"/>
        <v>0</v>
      </c>
    </row>
    <row r="8459" spans="1:9" x14ac:dyDescent="0.3">
      <c r="A8459" s="109">
        <v>45004</v>
      </c>
      <c r="B8459">
        <v>5</v>
      </c>
      <c r="C8459" s="49">
        <v>0</v>
      </c>
      <c r="D8459" s="49">
        <v>0</v>
      </c>
      <c r="E8459" s="49">
        <v>0</v>
      </c>
      <c r="I8459" s="49">
        <f t="shared" si="132"/>
        <v>0</v>
      </c>
    </row>
    <row r="8460" spans="1:9" x14ac:dyDescent="0.3">
      <c r="A8460" s="109">
        <v>45004</v>
      </c>
      <c r="B8460">
        <v>6</v>
      </c>
      <c r="C8460" s="49">
        <v>0</v>
      </c>
      <c r="D8460" s="49">
        <v>0</v>
      </c>
      <c r="E8460" s="49">
        <v>0</v>
      </c>
      <c r="I8460" s="49">
        <f t="shared" si="132"/>
        <v>0</v>
      </c>
    </row>
    <row r="8461" spans="1:9" x14ac:dyDescent="0.3">
      <c r="A8461" s="109">
        <v>45004</v>
      </c>
      <c r="B8461">
        <v>7</v>
      </c>
      <c r="C8461" s="49">
        <v>0</v>
      </c>
      <c r="D8461" s="49">
        <v>0</v>
      </c>
      <c r="E8461" s="49">
        <v>0</v>
      </c>
      <c r="I8461" s="49">
        <f t="shared" si="132"/>
        <v>0</v>
      </c>
    </row>
    <row r="8462" spans="1:9" x14ac:dyDescent="0.3">
      <c r="A8462" s="109">
        <v>45004</v>
      </c>
      <c r="B8462">
        <v>8</v>
      </c>
      <c r="C8462" s="49">
        <v>0</v>
      </c>
      <c r="D8462" s="49">
        <v>900</v>
      </c>
      <c r="E8462" s="49">
        <v>30</v>
      </c>
      <c r="I8462" s="49">
        <f t="shared" si="132"/>
        <v>310</v>
      </c>
    </row>
    <row r="8463" spans="1:9" x14ac:dyDescent="0.3">
      <c r="A8463" s="109">
        <v>45004</v>
      </c>
      <c r="B8463">
        <v>9</v>
      </c>
      <c r="C8463" s="49">
        <v>584091.06731414795</v>
      </c>
      <c r="D8463" s="49">
        <v>6480</v>
      </c>
      <c r="E8463" s="49">
        <v>410</v>
      </c>
      <c r="I8463" s="49">
        <f t="shared" si="132"/>
        <v>196994</v>
      </c>
    </row>
    <row r="8464" spans="1:9" x14ac:dyDescent="0.3">
      <c r="A8464" s="109">
        <v>45004</v>
      </c>
      <c r="B8464">
        <v>10</v>
      </c>
      <c r="C8464" s="49">
        <v>1441030.740737915</v>
      </c>
      <c r="D8464" s="49">
        <v>18300</v>
      </c>
      <c r="E8464" s="49">
        <v>5410</v>
      </c>
      <c r="I8464" s="49">
        <f t="shared" si="132"/>
        <v>488247</v>
      </c>
    </row>
    <row r="8465" spans="1:9" x14ac:dyDescent="0.3">
      <c r="A8465" s="109">
        <v>45004</v>
      </c>
      <c r="B8465">
        <v>11</v>
      </c>
      <c r="C8465" s="49">
        <v>344994.75359916687</v>
      </c>
      <c r="D8465" s="49">
        <v>25910</v>
      </c>
      <c r="E8465" s="49">
        <v>9440</v>
      </c>
      <c r="I8465" s="49">
        <f t="shared" si="132"/>
        <v>126782</v>
      </c>
    </row>
    <row r="8466" spans="1:9" x14ac:dyDescent="0.3">
      <c r="A8466" s="109">
        <v>45004</v>
      </c>
      <c r="B8466">
        <v>12</v>
      </c>
      <c r="C8466" s="49">
        <v>1524083.9719772339</v>
      </c>
      <c r="D8466" s="49">
        <v>29320</v>
      </c>
      <c r="E8466" s="49">
        <v>6910</v>
      </c>
      <c r="I8466" s="49">
        <f t="shared" si="132"/>
        <v>520105</v>
      </c>
    </row>
    <row r="8467" spans="1:9" x14ac:dyDescent="0.3">
      <c r="A8467" s="109">
        <v>45004</v>
      </c>
      <c r="B8467">
        <v>13</v>
      </c>
      <c r="C8467" s="49">
        <v>2045481.6818237305</v>
      </c>
      <c r="D8467" s="49">
        <v>22920</v>
      </c>
      <c r="E8467" s="49">
        <v>11230</v>
      </c>
      <c r="I8467" s="49">
        <f t="shared" si="132"/>
        <v>693211</v>
      </c>
    </row>
    <row r="8468" spans="1:9" x14ac:dyDescent="0.3">
      <c r="A8468" s="109">
        <v>45004</v>
      </c>
      <c r="B8468">
        <v>14</v>
      </c>
      <c r="C8468" s="49">
        <v>2518961.6680145264</v>
      </c>
      <c r="D8468" s="49">
        <v>20930</v>
      </c>
      <c r="E8468" s="49">
        <v>10050</v>
      </c>
      <c r="I8468" s="49">
        <f t="shared" si="132"/>
        <v>849981</v>
      </c>
    </row>
    <row r="8469" spans="1:9" x14ac:dyDescent="0.3">
      <c r="A8469" s="109">
        <v>45004</v>
      </c>
      <c r="B8469">
        <v>15</v>
      </c>
      <c r="C8469" s="49">
        <v>2471362.3523712158</v>
      </c>
      <c r="D8469" s="49">
        <v>17190</v>
      </c>
      <c r="E8469" s="49">
        <v>5060</v>
      </c>
      <c r="I8469" s="49">
        <f t="shared" si="132"/>
        <v>831204</v>
      </c>
    </row>
    <row r="8470" spans="1:9" x14ac:dyDescent="0.3">
      <c r="A8470" s="109">
        <v>45004</v>
      </c>
      <c r="B8470">
        <v>16</v>
      </c>
      <c r="C8470" s="49">
        <v>987775.62379837036</v>
      </c>
      <c r="D8470" s="49">
        <v>10420</v>
      </c>
      <c r="E8470" s="49">
        <v>4910</v>
      </c>
      <c r="I8470" s="49">
        <f t="shared" si="132"/>
        <v>334369</v>
      </c>
    </row>
    <row r="8471" spans="1:9" x14ac:dyDescent="0.3">
      <c r="A8471" s="109">
        <v>45004</v>
      </c>
      <c r="B8471">
        <v>17</v>
      </c>
      <c r="C8471" s="49">
        <v>1706792.1161651611</v>
      </c>
      <c r="D8471" s="49">
        <v>11550</v>
      </c>
      <c r="E8471" s="49">
        <v>7390</v>
      </c>
      <c r="I8471" s="49">
        <f t="shared" si="132"/>
        <v>575244</v>
      </c>
    </row>
    <row r="8472" spans="1:9" x14ac:dyDescent="0.3">
      <c r="A8472" s="109">
        <v>45004</v>
      </c>
      <c r="B8472">
        <v>18</v>
      </c>
      <c r="C8472" s="49">
        <v>419593.60241889954</v>
      </c>
      <c r="D8472" s="49">
        <v>9040</v>
      </c>
      <c r="E8472" s="49">
        <v>3600</v>
      </c>
      <c r="I8472" s="49">
        <f t="shared" si="132"/>
        <v>144078</v>
      </c>
    </row>
    <row r="8473" spans="1:9" x14ac:dyDescent="0.3">
      <c r="A8473" s="109">
        <v>45004</v>
      </c>
      <c r="B8473">
        <v>19</v>
      </c>
      <c r="C8473" s="49">
        <v>379651.7550945282</v>
      </c>
      <c r="D8473" s="49">
        <v>780</v>
      </c>
      <c r="E8473" s="49">
        <v>190</v>
      </c>
      <c r="I8473" s="49">
        <f t="shared" si="132"/>
        <v>126874</v>
      </c>
    </row>
    <row r="8474" spans="1:9" x14ac:dyDescent="0.3">
      <c r="A8474" s="109">
        <v>45004</v>
      </c>
      <c r="B8474">
        <v>20</v>
      </c>
      <c r="C8474" s="49">
        <v>0</v>
      </c>
      <c r="D8474" s="49">
        <v>0</v>
      </c>
      <c r="E8474" s="49">
        <v>0</v>
      </c>
      <c r="I8474" s="49">
        <f t="shared" si="132"/>
        <v>0</v>
      </c>
    </row>
    <row r="8475" spans="1:9" x14ac:dyDescent="0.3">
      <c r="A8475" s="109">
        <v>45004</v>
      </c>
      <c r="B8475">
        <v>21</v>
      </c>
      <c r="C8475" s="49">
        <v>0</v>
      </c>
      <c r="D8475" s="49">
        <v>0</v>
      </c>
      <c r="E8475" s="49">
        <v>0</v>
      </c>
      <c r="I8475" s="49">
        <f t="shared" si="132"/>
        <v>0</v>
      </c>
    </row>
    <row r="8476" spans="1:9" x14ac:dyDescent="0.3">
      <c r="A8476" s="109">
        <v>45004</v>
      </c>
      <c r="B8476">
        <v>22</v>
      </c>
      <c r="C8476" s="49">
        <v>0</v>
      </c>
      <c r="D8476" s="49">
        <v>0</v>
      </c>
      <c r="E8476" s="49">
        <v>0</v>
      </c>
      <c r="I8476" s="49">
        <f t="shared" si="132"/>
        <v>0</v>
      </c>
    </row>
    <row r="8477" spans="1:9" x14ac:dyDescent="0.3">
      <c r="A8477" s="109">
        <v>45004</v>
      </c>
      <c r="B8477">
        <v>23</v>
      </c>
      <c r="C8477" s="49">
        <v>0</v>
      </c>
      <c r="D8477" s="49">
        <v>0</v>
      </c>
      <c r="E8477" s="49">
        <v>0</v>
      </c>
      <c r="I8477" s="49">
        <f t="shared" si="132"/>
        <v>0</v>
      </c>
    </row>
    <row r="8478" spans="1:9" x14ac:dyDescent="0.3">
      <c r="A8478" s="109">
        <v>45004</v>
      </c>
      <c r="B8478">
        <v>24</v>
      </c>
      <c r="C8478" s="49">
        <v>0</v>
      </c>
      <c r="D8478" s="49">
        <v>0</v>
      </c>
      <c r="E8478" s="49">
        <v>0</v>
      </c>
      <c r="I8478" s="49">
        <f t="shared" si="132"/>
        <v>0</v>
      </c>
    </row>
    <row r="8479" spans="1:9" x14ac:dyDescent="0.3">
      <c r="A8479" s="109">
        <v>45005</v>
      </c>
      <c r="B8479">
        <v>1</v>
      </c>
      <c r="C8479" s="49">
        <v>0</v>
      </c>
      <c r="D8479" s="49">
        <v>0</v>
      </c>
      <c r="E8479" s="49">
        <v>0</v>
      </c>
      <c r="I8479" s="49">
        <f t="shared" si="132"/>
        <v>0</v>
      </c>
    </row>
    <row r="8480" spans="1:9" x14ac:dyDescent="0.3">
      <c r="A8480" s="109">
        <v>45005</v>
      </c>
      <c r="B8480">
        <v>2</v>
      </c>
      <c r="C8480" s="49">
        <v>0</v>
      </c>
      <c r="D8480" s="49">
        <v>0</v>
      </c>
      <c r="E8480" s="49">
        <v>0</v>
      </c>
      <c r="I8480" s="49">
        <f t="shared" si="132"/>
        <v>0</v>
      </c>
    </row>
    <row r="8481" spans="1:9" x14ac:dyDescent="0.3">
      <c r="A8481" s="109">
        <v>45005</v>
      </c>
      <c r="B8481">
        <v>3</v>
      </c>
      <c r="C8481" s="49">
        <v>0</v>
      </c>
      <c r="D8481" s="49">
        <v>0</v>
      </c>
      <c r="E8481" s="49">
        <v>0</v>
      </c>
      <c r="I8481" s="49">
        <f t="shared" si="132"/>
        <v>0</v>
      </c>
    </row>
    <row r="8482" spans="1:9" x14ac:dyDescent="0.3">
      <c r="A8482" s="109">
        <v>45005</v>
      </c>
      <c r="B8482">
        <v>4</v>
      </c>
      <c r="C8482" s="49">
        <v>0</v>
      </c>
      <c r="D8482" s="49">
        <v>0</v>
      </c>
      <c r="E8482" s="49">
        <v>0</v>
      </c>
      <c r="I8482" s="49">
        <f t="shared" si="132"/>
        <v>0</v>
      </c>
    </row>
    <row r="8483" spans="1:9" x14ac:dyDescent="0.3">
      <c r="A8483" s="109">
        <v>45005</v>
      </c>
      <c r="B8483">
        <v>5</v>
      </c>
      <c r="C8483" s="49">
        <v>0</v>
      </c>
      <c r="D8483" s="49">
        <v>0</v>
      </c>
      <c r="E8483" s="49">
        <v>0</v>
      </c>
      <c r="I8483" s="49">
        <f t="shared" si="132"/>
        <v>0</v>
      </c>
    </row>
    <row r="8484" spans="1:9" x14ac:dyDescent="0.3">
      <c r="A8484" s="109">
        <v>45005</v>
      </c>
      <c r="B8484">
        <v>6</v>
      </c>
      <c r="C8484" s="49">
        <v>0</v>
      </c>
      <c r="D8484" s="49">
        <v>0</v>
      </c>
      <c r="E8484" s="49">
        <v>0</v>
      </c>
      <c r="I8484" s="49">
        <f t="shared" si="132"/>
        <v>0</v>
      </c>
    </row>
    <row r="8485" spans="1:9" x14ac:dyDescent="0.3">
      <c r="A8485" s="109">
        <v>45005</v>
      </c>
      <c r="B8485">
        <v>7</v>
      </c>
      <c r="C8485" s="49">
        <v>0</v>
      </c>
      <c r="D8485" s="49">
        <v>0</v>
      </c>
      <c r="E8485" s="49">
        <v>0</v>
      </c>
      <c r="I8485" s="49">
        <f t="shared" si="132"/>
        <v>0</v>
      </c>
    </row>
    <row r="8486" spans="1:9" x14ac:dyDescent="0.3">
      <c r="A8486" s="109">
        <v>45005</v>
      </c>
      <c r="B8486">
        <v>8</v>
      </c>
      <c r="C8486" s="49">
        <v>0</v>
      </c>
      <c r="D8486" s="49">
        <v>1290</v>
      </c>
      <c r="E8486" s="49">
        <v>330</v>
      </c>
      <c r="I8486" s="49">
        <f t="shared" si="132"/>
        <v>540</v>
      </c>
    </row>
    <row r="8487" spans="1:9" x14ac:dyDescent="0.3">
      <c r="A8487" s="109">
        <v>45005</v>
      </c>
      <c r="B8487">
        <v>9</v>
      </c>
      <c r="C8487" s="49">
        <v>572391.27159118652</v>
      </c>
      <c r="D8487" s="49">
        <v>6700</v>
      </c>
      <c r="E8487" s="49">
        <v>1420</v>
      </c>
      <c r="I8487" s="49">
        <f t="shared" si="132"/>
        <v>193504</v>
      </c>
    </row>
    <row r="8488" spans="1:9" x14ac:dyDescent="0.3">
      <c r="A8488" s="109">
        <v>45005</v>
      </c>
      <c r="B8488">
        <v>10</v>
      </c>
      <c r="C8488" s="49">
        <v>1346206.9034576416</v>
      </c>
      <c r="D8488" s="49">
        <v>17930</v>
      </c>
      <c r="E8488" s="49">
        <v>7900</v>
      </c>
      <c r="I8488" s="49">
        <f t="shared" si="132"/>
        <v>457346</v>
      </c>
    </row>
    <row r="8489" spans="1:9" x14ac:dyDescent="0.3">
      <c r="A8489" s="109">
        <v>45005</v>
      </c>
      <c r="B8489">
        <v>11</v>
      </c>
      <c r="C8489" s="49">
        <v>2054602.1461486816</v>
      </c>
      <c r="D8489" s="49">
        <v>26460</v>
      </c>
      <c r="E8489" s="49">
        <v>13300</v>
      </c>
      <c r="I8489" s="49">
        <f t="shared" si="132"/>
        <v>698121</v>
      </c>
    </row>
    <row r="8490" spans="1:9" x14ac:dyDescent="0.3">
      <c r="A8490" s="109">
        <v>45005</v>
      </c>
      <c r="B8490">
        <v>12</v>
      </c>
      <c r="C8490" s="49">
        <v>2448962.6884460449</v>
      </c>
      <c r="D8490" s="49">
        <v>30910</v>
      </c>
      <c r="E8490" s="49">
        <v>15730</v>
      </c>
      <c r="I8490" s="49">
        <f t="shared" si="132"/>
        <v>831868</v>
      </c>
    </row>
    <row r="8491" spans="1:9" x14ac:dyDescent="0.3">
      <c r="A8491" s="109">
        <v>45005</v>
      </c>
      <c r="B8491">
        <v>13</v>
      </c>
      <c r="C8491" s="49">
        <v>2524961.4715576172</v>
      </c>
      <c r="D8491" s="49">
        <v>32280</v>
      </c>
      <c r="E8491" s="49">
        <v>17220</v>
      </c>
      <c r="I8491" s="49">
        <f t="shared" si="132"/>
        <v>858154</v>
      </c>
    </row>
    <row r="8492" spans="1:9" x14ac:dyDescent="0.3">
      <c r="A8492" s="109">
        <v>45005</v>
      </c>
      <c r="B8492">
        <v>14</v>
      </c>
      <c r="C8492" s="49">
        <v>2524961.4715576172</v>
      </c>
      <c r="D8492" s="49">
        <v>32090.000000000004</v>
      </c>
      <c r="E8492" s="49">
        <v>17680</v>
      </c>
      <c r="I8492" s="49">
        <f t="shared" si="132"/>
        <v>858244</v>
      </c>
    </row>
    <row r="8493" spans="1:9" x14ac:dyDescent="0.3">
      <c r="A8493" s="109">
        <v>45005</v>
      </c>
      <c r="B8493">
        <v>15</v>
      </c>
      <c r="C8493" s="49">
        <v>2511311.0542297363</v>
      </c>
      <c r="D8493" s="49">
        <v>30900</v>
      </c>
      <c r="E8493" s="49">
        <v>16740</v>
      </c>
      <c r="I8493" s="49">
        <f t="shared" si="132"/>
        <v>852984</v>
      </c>
    </row>
    <row r="8494" spans="1:9" x14ac:dyDescent="0.3">
      <c r="A8494" s="109">
        <v>45005</v>
      </c>
      <c r="B8494">
        <v>16</v>
      </c>
      <c r="C8494" s="49">
        <v>2361367.4640655518</v>
      </c>
      <c r="D8494" s="49">
        <v>27300</v>
      </c>
      <c r="E8494" s="49">
        <v>14940</v>
      </c>
      <c r="I8494" s="49">
        <f t="shared" si="132"/>
        <v>801202</v>
      </c>
    </row>
    <row r="8495" spans="1:9" x14ac:dyDescent="0.3">
      <c r="A8495" s="109">
        <v>45005</v>
      </c>
      <c r="B8495">
        <v>17</v>
      </c>
      <c r="C8495" s="49">
        <v>1836258.2921981812</v>
      </c>
      <c r="D8495" s="49">
        <v>22160</v>
      </c>
      <c r="E8495" s="49">
        <v>11700</v>
      </c>
      <c r="I8495" s="49">
        <f t="shared" si="132"/>
        <v>623373</v>
      </c>
    </row>
    <row r="8496" spans="1:9" x14ac:dyDescent="0.3">
      <c r="A8496" s="109">
        <v>45005</v>
      </c>
      <c r="B8496">
        <v>18</v>
      </c>
      <c r="C8496" s="49">
        <v>1124982.8338623047</v>
      </c>
      <c r="D8496" s="49">
        <v>11140</v>
      </c>
      <c r="E8496" s="49">
        <v>5410</v>
      </c>
      <c r="I8496" s="49">
        <f t="shared" si="132"/>
        <v>380511</v>
      </c>
    </row>
    <row r="8497" spans="1:9" x14ac:dyDescent="0.3">
      <c r="A8497" s="109">
        <v>45005</v>
      </c>
      <c r="B8497">
        <v>19</v>
      </c>
      <c r="C8497" s="49">
        <v>349328.01127433777</v>
      </c>
      <c r="D8497" s="49">
        <v>670</v>
      </c>
      <c r="E8497" s="49">
        <v>650</v>
      </c>
      <c r="I8497" s="49">
        <f t="shared" si="132"/>
        <v>116883</v>
      </c>
    </row>
    <row r="8498" spans="1:9" x14ac:dyDescent="0.3">
      <c r="A8498" s="109">
        <v>45005</v>
      </c>
      <c r="B8498">
        <v>20</v>
      </c>
      <c r="C8498" s="49">
        <v>0</v>
      </c>
      <c r="D8498" s="49">
        <v>0</v>
      </c>
      <c r="E8498" s="49">
        <v>0</v>
      </c>
      <c r="I8498" s="49">
        <f t="shared" si="132"/>
        <v>0</v>
      </c>
    </row>
    <row r="8499" spans="1:9" x14ac:dyDescent="0.3">
      <c r="A8499" s="109">
        <v>45005</v>
      </c>
      <c r="B8499">
        <v>21</v>
      </c>
      <c r="C8499" s="49">
        <v>0</v>
      </c>
      <c r="D8499" s="49">
        <v>0</v>
      </c>
      <c r="E8499" s="49">
        <v>0</v>
      </c>
      <c r="I8499" s="49">
        <f t="shared" si="132"/>
        <v>0</v>
      </c>
    </row>
    <row r="8500" spans="1:9" x14ac:dyDescent="0.3">
      <c r="A8500" s="109">
        <v>45005</v>
      </c>
      <c r="B8500">
        <v>22</v>
      </c>
      <c r="C8500" s="49">
        <v>0</v>
      </c>
      <c r="D8500" s="49">
        <v>0</v>
      </c>
      <c r="E8500" s="49">
        <v>0</v>
      </c>
      <c r="I8500" s="49">
        <f t="shared" si="132"/>
        <v>0</v>
      </c>
    </row>
    <row r="8501" spans="1:9" x14ac:dyDescent="0.3">
      <c r="A8501" s="109">
        <v>45005</v>
      </c>
      <c r="B8501">
        <v>23</v>
      </c>
      <c r="C8501" s="49">
        <v>0</v>
      </c>
      <c r="D8501" s="49">
        <v>0</v>
      </c>
      <c r="E8501" s="49">
        <v>0</v>
      </c>
      <c r="I8501" s="49">
        <f t="shared" si="132"/>
        <v>0</v>
      </c>
    </row>
    <row r="8502" spans="1:9" x14ac:dyDescent="0.3">
      <c r="A8502" s="109">
        <v>45005</v>
      </c>
      <c r="B8502">
        <v>24</v>
      </c>
      <c r="C8502" s="49">
        <v>0</v>
      </c>
      <c r="D8502" s="49">
        <v>0</v>
      </c>
      <c r="E8502" s="49">
        <v>0</v>
      </c>
      <c r="I8502" s="49">
        <f t="shared" si="132"/>
        <v>0</v>
      </c>
    </row>
    <row r="8503" spans="1:9" x14ac:dyDescent="0.3">
      <c r="A8503" s="109">
        <v>45006</v>
      </c>
      <c r="B8503">
        <v>1</v>
      </c>
      <c r="C8503" s="49">
        <v>0</v>
      </c>
      <c r="D8503" s="49">
        <v>0</v>
      </c>
      <c r="E8503" s="49">
        <v>0</v>
      </c>
      <c r="I8503" s="49">
        <f t="shared" si="132"/>
        <v>0</v>
      </c>
    </row>
    <row r="8504" spans="1:9" x14ac:dyDescent="0.3">
      <c r="A8504" s="109">
        <v>45006</v>
      </c>
      <c r="B8504">
        <v>2</v>
      </c>
      <c r="C8504" s="49">
        <v>0</v>
      </c>
      <c r="D8504" s="49">
        <v>0</v>
      </c>
      <c r="E8504" s="49">
        <v>0</v>
      </c>
      <c r="I8504" s="49">
        <f t="shared" si="132"/>
        <v>0</v>
      </c>
    </row>
    <row r="8505" spans="1:9" x14ac:dyDescent="0.3">
      <c r="A8505" s="109">
        <v>45006</v>
      </c>
      <c r="B8505">
        <v>3</v>
      </c>
      <c r="C8505" s="49">
        <v>0</v>
      </c>
      <c r="D8505" s="49">
        <v>0</v>
      </c>
      <c r="E8505" s="49">
        <v>0</v>
      </c>
      <c r="I8505" s="49">
        <f t="shared" si="132"/>
        <v>0</v>
      </c>
    </row>
    <row r="8506" spans="1:9" x14ac:dyDescent="0.3">
      <c r="A8506" s="109">
        <v>45006</v>
      </c>
      <c r="B8506">
        <v>4</v>
      </c>
      <c r="C8506" s="49">
        <v>0</v>
      </c>
      <c r="D8506" s="49">
        <v>0</v>
      </c>
      <c r="E8506" s="49">
        <v>0</v>
      </c>
      <c r="I8506" s="49">
        <f t="shared" si="132"/>
        <v>0</v>
      </c>
    </row>
    <row r="8507" spans="1:9" x14ac:dyDescent="0.3">
      <c r="A8507" s="109">
        <v>45006</v>
      </c>
      <c r="B8507">
        <v>5</v>
      </c>
      <c r="C8507" s="49">
        <v>0</v>
      </c>
      <c r="D8507" s="49">
        <v>0</v>
      </c>
      <c r="E8507" s="49">
        <v>0</v>
      </c>
      <c r="I8507" s="49">
        <f t="shared" si="132"/>
        <v>0</v>
      </c>
    </row>
    <row r="8508" spans="1:9" x14ac:dyDescent="0.3">
      <c r="A8508" s="109">
        <v>45006</v>
      </c>
      <c r="B8508">
        <v>6</v>
      </c>
      <c r="C8508" s="49">
        <v>0</v>
      </c>
      <c r="D8508" s="49">
        <v>0</v>
      </c>
      <c r="E8508" s="49">
        <v>0</v>
      </c>
      <c r="I8508" s="49">
        <f t="shared" si="132"/>
        <v>0</v>
      </c>
    </row>
    <row r="8509" spans="1:9" x14ac:dyDescent="0.3">
      <c r="A8509" s="109">
        <v>45006</v>
      </c>
      <c r="B8509">
        <v>7</v>
      </c>
      <c r="C8509" s="49">
        <v>0</v>
      </c>
      <c r="D8509" s="49">
        <v>20</v>
      </c>
      <c r="E8509" s="49">
        <v>0</v>
      </c>
      <c r="I8509" s="49">
        <f t="shared" si="132"/>
        <v>7</v>
      </c>
    </row>
    <row r="8510" spans="1:9" x14ac:dyDescent="0.3">
      <c r="A8510" s="109">
        <v>45006</v>
      </c>
      <c r="B8510">
        <v>8</v>
      </c>
      <c r="C8510" s="49">
        <v>0</v>
      </c>
      <c r="D8510" s="49">
        <v>1410</v>
      </c>
      <c r="E8510" s="49">
        <v>420</v>
      </c>
      <c r="I8510" s="49">
        <f t="shared" si="132"/>
        <v>610</v>
      </c>
    </row>
    <row r="8511" spans="1:9" x14ac:dyDescent="0.3">
      <c r="A8511" s="109">
        <v>45006</v>
      </c>
      <c r="B8511">
        <v>9</v>
      </c>
      <c r="C8511" s="49">
        <v>595687.44897842407</v>
      </c>
      <c r="D8511" s="49">
        <v>7130</v>
      </c>
      <c r="E8511" s="49">
        <v>2120</v>
      </c>
      <c r="I8511" s="49">
        <f t="shared" si="132"/>
        <v>201646</v>
      </c>
    </row>
    <row r="8512" spans="1:9" x14ac:dyDescent="0.3">
      <c r="A8512" s="109">
        <v>45006</v>
      </c>
      <c r="B8512">
        <v>10</v>
      </c>
      <c r="C8512" s="49">
        <v>1312618.8516616821</v>
      </c>
      <c r="D8512" s="49">
        <v>9910</v>
      </c>
      <c r="E8512" s="49">
        <v>5200</v>
      </c>
      <c r="I8512" s="49">
        <f t="shared" si="132"/>
        <v>442576</v>
      </c>
    </row>
    <row r="8513" spans="1:9" x14ac:dyDescent="0.3">
      <c r="A8513" s="109">
        <v>45006</v>
      </c>
      <c r="B8513">
        <v>11</v>
      </c>
      <c r="C8513" s="49">
        <v>476859.42053794861</v>
      </c>
      <c r="D8513" s="49">
        <v>10380</v>
      </c>
      <c r="E8513" s="49">
        <v>6860</v>
      </c>
      <c r="I8513" s="49">
        <f t="shared" si="132"/>
        <v>164700</v>
      </c>
    </row>
    <row r="8514" spans="1:9" x14ac:dyDescent="0.3">
      <c r="A8514" s="109">
        <v>45006</v>
      </c>
      <c r="B8514">
        <v>12</v>
      </c>
      <c r="C8514" s="49">
        <v>1195515.1557922363</v>
      </c>
      <c r="D8514" s="49">
        <v>23190</v>
      </c>
      <c r="E8514" s="49">
        <v>12720</v>
      </c>
      <c r="I8514" s="49">
        <f t="shared" si="132"/>
        <v>410475</v>
      </c>
    </row>
    <row r="8515" spans="1:9" x14ac:dyDescent="0.3">
      <c r="A8515" s="109">
        <v>45006</v>
      </c>
      <c r="B8515">
        <v>13</v>
      </c>
      <c r="C8515" s="49">
        <v>2508680.1052093506</v>
      </c>
      <c r="D8515" s="49">
        <v>28550</v>
      </c>
      <c r="E8515" s="49">
        <v>16360</v>
      </c>
      <c r="I8515" s="49">
        <f t="shared" si="132"/>
        <v>851197</v>
      </c>
    </row>
    <row r="8516" spans="1:9" x14ac:dyDescent="0.3">
      <c r="A8516" s="109">
        <v>45006</v>
      </c>
      <c r="B8516">
        <v>14</v>
      </c>
      <c r="C8516" s="49">
        <v>2520101.0704040527</v>
      </c>
      <c r="D8516" s="49">
        <v>29110</v>
      </c>
      <c r="E8516" s="49">
        <v>15220</v>
      </c>
      <c r="I8516" s="49">
        <f t="shared" si="132"/>
        <v>854810</v>
      </c>
    </row>
    <row r="8517" spans="1:9" x14ac:dyDescent="0.3">
      <c r="A8517" s="109">
        <v>45006</v>
      </c>
      <c r="B8517">
        <v>15</v>
      </c>
      <c r="C8517" s="49">
        <v>2485496.5209960938</v>
      </c>
      <c r="D8517" s="49">
        <v>28120</v>
      </c>
      <c r="E8517" s="49">
        <v>16560</v>
      </c>
      <c r="I8517" s="49">
        <f t="shared" si="132"/>
        <v>843392</v>
      </c>
    </row>
    <row r="8518" spans="1:9" x14ac:dyDescent="0.3">
      <c r="A8518" s="109">
        <v>45006</v>
      </c>
      <c r="B8518">
        <v>16</v>
      </c>
      <c r="C8518" s="49">
        <v>1823543.6677932739</v>
      </c>
      <c r="D8518" s="49">
        <v>22090</v>
      </c>
      <c r="E8518" s="49">
        <v>14310</v>
      </c>
      <c r="I8518" s="49">
        <f t="shared" si="132"/>
        <v>619981</v>
      </c>
    </row>
    <row r="8519" spans="1:9" x14ac:dyDescent="0.3">
      <c r="A8519" s="109">
        <v>45006</v>
      </c>
      <c r="B8519">
        <v>17</v>
      </c>
      <c r="C8519" s="49">
        <v>1761662.6024246216</v>
      </c>
      <c r="D8519" s="49">
        <v>20530</v>
      </c>
      <c r="E8519" s="49">
        <v>10330</v>
      </c>
      <c r="I8519" s="49">
        <f t="shared" si="132"/>
        <v>597508</v>
      </c>
    </row>
    <row r="8520" spans="1:9" x14ac:dyDescent="0.3">
      <c r="A8520" s="109">
        <v>45006</v>
      </c>
      <c r="B8520">
        <v>18</v>
      </c>
      <c r="C8520" s="49">
        <v>1049812.3168945313</v>
      </c>
      <c r="D8520" s="49">
        <v>9810</v>
      </c>
      <c r="E8520" s="49">
        <v>4530</v>
      </c>
      <c r="I8520" s="49">
        <f t="shared" ref="I8520:I8583" si="133">ROUND(AVERAGE(C8520:E8520),0)</f>
        <v>354717</v>
      </c>
    </row>
    <row r="8521" spans="1:9" x14ac:dyDescent="0.3">
      <c r="A8521" s="109">
        <v>45006</v>
      </c>
      <c r="B8521">
        <v>19</v>
      </c>
      <c r="C8521" s="49">
        <v>319195.12152671814</v>
      </c>
      <c r="D8521" s="49">
        <v>890</v>
      </c>
      <c r="E8521" s="49">
        <v>600</v>
      </c>
      <c r="I8521" s="49">
        <f t="shared" si="133"/>
        <v>106895</v>
      </c>
    </row>
    <row r="8522" spans="1:9" x14ac:dyDescent="0.3">
      <c r="A8522" s="109">
        <v>45006</v>
      </c>
      <c r="B8522">
        <v>20</v>
      </c>
      <c r="C8522" s="49">
        <v>0</v>
      </c>
      <c r="D8522" s="49">
        <v>0</v>
      </c>
      <c r="E8522" s="49">
        <v>0</v>
      </c>
      <c r="I8522" s="49">
        <f t="shared" si="133"/>
        <v>0</v>
      </c>
    </row>
    <row r="8523" spans="1:9" x14ac:dyDescent="0.3">
      <c r="A8523" s="109">
        <v>45006</v>
      </c>
      <c r="B8523">
        <v>21</v>
      </c>
      <c r="C8523" s="49">
        <v>0</v>
      </c>
      <c r="D8523" s="49">
        <v>0</v>
      </c>
      <c r="E8523" s="49">
        <v>0</v>
      </c>
      <c r="I8523" s="49">
        <f t="shared" si="133"/>
        <v>0</v>
      </c>
    </row>
    <row r="8524" spans="1:9" x14ac:dyDescent="0.3">
      <c r="A8524" s="109">
        <v>45006</v>
      </c>
      <c r="B8524">
        <v>22</v>
      </c>
      <c r="C8524" s="49">
        <v>0</v>
      </c>
      <c r="D8524" s="49">
        <v>0</v>
      </c>
      <c r="E8524" s="49">
        <v>0</v>
      </c>
      <c r="I8524" s="49">
        <f t="shared" si="133"/>
        <v>0</v>
      </c>
    </row>
    <row r="8525" spans="1:9" x14ac:dyDescent="0.3">
      <c r="A8525" s="109">
        <v>45006</v>
      </c>
      <c r="B8525">
        <v>23</v>
      </c>
      <c r="C8525" s="49">
        <v>0</v>
      </c>
      <c r="D8525" s="49">
        <v>0</v>
      </c>
      <c r="E8525" s="49">
        <v>0</v>
      </c>
      <c r="I8525" s="49">
        <f t="shared" si="133"/>
        <v>0</v>
      </c>
    </row>
    <row r="8526" spans="1:9" x14ac:dyDescent="0.3">
      <c r="A8526" s="109">
        <v>45006</v>
      </c>
      <c r="B8526">
        <v>24</v>
      </c>
      <c r="C8526" s="49">
        <v>0</v>
      </c>
      <c r="D8526" s="49">
        <v>0</v>
      </c>
      <c r="E8526" s="49">
        <v>0</v>
      </c>
      <c r="I8526" s="49">
        <f t="shared" si="133"/>
        <v>0</v>
      </c>
    </row>
    <row r="8527" spans="1:9" x14ac:dyDescent="0.3">
      <c r="A8527" s="109">
        <v>45007</v>
      </c>
      <c r="B8527">
        <v>1</v>
      </c>
      <c r="C8527" s="49">
        <v>0</v>
      </c>
      <c r="D8527" s="49">
        <v>0</v>
      </c>
      <c r="E8527" s="49">
        <v>0</v>
      </c>
      <c r="I8527" s="49">
        <f t="shared" si="133"/>
        <v>0</v>
      </c>
    </row>
    <row r="8528" spans="1:9" x14ac:dyDescent="0.3">
      <c r="A8528" s="109">
        <v>45007</v>
      </c>
      <c r="B8528">
        <v>2</v>
      </c>
      <c r="C8528" s="49">
        <v>0</v>
      </c>
      <c r="D8528" s="49">
        <v>0</v>
      </c>
      <c r="E8528" s="49">
        <v>0</v>
      </c>
      <c r="I8528" s="49">
        <f t="shared" si="133"/>
        <v>0</v>
      </c>
    </row>
    <row r="8529" spans="1:9" x14ac:dyDescent="0.3">
      <c r="A8529" s="109">
        <v>45007</v>
      </c>
      <c r="B8529">
        <v>3</v>
      </c>
      <c r="C8529" s="49">
        <v>0</v>
      </c>
      <c r="D8529" s="49">
        <v>0</v>
      </c>
      <c r="E8529" s="49">
        <v>0</v>
      </c>
      <c r="I8529" s="49">
        <f t="shared" si="133"/>
        <v>0</v>
      </c>
    </row>
    <row r="8530" spans="1:9" x14ac:dyDescent="0.3">
      <c r="A8530" s="109">
        <v>45007</v>
      </c>
      <c r="B8530">
        <v>4</v>
      </c>
      <c r="C8530" s="49">
        <v>0</v>
      </c>
      <c r="D8530" s="49">
        <v>0</v>
      </c>
      <c r="E8530" s="49">
        <v>0</v>
      </c>
      <c r="I8530" s="49">
        <f t="shared" si="133"/>
        <v>0</v>
      </c>
    </row>
    <row r="8531" spans="1:9" x14ac:dyDescent="0.3">
      <c r="A8531" s="109">
        <v>45007</v>
      </c>
      <c r="B8531">
        <v>5</v>
      </c>
      <c r="C8531" s="49">
        <v>0</v>
      </c>
      <c r="D8531" s="49">
        <v>0</v>
      </c>
      <c r="E8531" s="49">
        <v>0</v>
      </c>
      <c r="I8531" s="49">
        <f t="shared" si="133"/>
        <v>0</v>
      </c>
    </row>
    <row r="8532" spans="1:9" x14ac:dyDescent="0.3">
      <c r="A8532" s="109">
        <v>45007</v>
      </c>
      <c r="B8532">
        <v>6</v>
      </c>
      <c r="C8532" s="49">
        <v>0</v>
      </c>
      <c r="D8532" s="49">
        <v>0</v>
      </c>
      <c r="E8532" s="49">
        <v>0</v>
      </c>
      <c r="I8532" s="49">
        <f t="shared" si="133"/>
        <v>0</v>
      </c>
    </row>
    <row r="8533" spans="1:9" x14ac:dyDescent="0.3">
      <c r="A8533" s="109">
        <v>45007</v>
      </c>
      <c r="B8533">
        <v>7</v>
      </c>
      <c r="C8533" s="49">
        <v>0</v>
      </c>
      <c r="D8533" s="49">
        <v>40</v>
      </c>
      <c r="E8533" s="49">
        <v>0</v>
      </c>
      <c r="I8533" s="49">
        <f t="shared" si="133"/>
        <v>13</v>
      </c>
    </row>
    <row r="8534" spans="1:9" x14ac:dyDescent="0.3">
      <c r="A8534" s="109">
        <v>45007</v>
      </c>
      <c r="B8534">
        <v>8</v>
      </c>
      <c r="C8534" s="49">
        <v>0</v>
      </c>
      <c r="D8534" s="49">
        <v>1770</v>
      </c>
      <c r="E8534" s="49">
        <v>520</v>
      </c>
      <c r="I8534" s="49">
        <f t="shared" si="133"/>
        <v>763</v>
      </c>
    </row>
    <row r="8535" spans="1:9" x14ac:dyDescent="0.3">
      <c r="A8535" s="109">
        <v>45007</v>
      </c>
      <c r="B8535">
        <v>9</v>
      </c>
      <c r="C8535" s="49">
        <v>0</v>
      </c>
      <c r="D8535" s="49">
        <v>5150</v>
      </c>
      <c r="E8535" s="49">
        <v>2390</v>
      </c>
      <c r="I8535" s="49">
        <f t="shared" si="133"/>
        <v>2513</v>
      </c>
    </row>
    <row r="8536" spans="1:9" x14ac:dyDescent="0.3">
      <c r="A8536" s="109">
        <v>45007</v>
      </c>
      <c r="B8536">
        <v>10</v>
      </c>
      <c r="C8536" s="49">
        <v>954985.43977737427</v>
      </c>
      <c r="D8536" s="49">
        <v>14890</v>
      </c>
      <c r="E8536" s="49">
        <v>6100</v>
      </c>
      <c r="I8536" s="49">
        <f t="shared" si="133"/>
        <v>325325</v>
      </c>
    </row>
    <row r="8537" spans="1:9" x14ac:dyDescent="0.3">
      <c r="A8537" s="109">
        <v>45007</v>
      </c>
      <c r="B8537">
        <v>11</v>
      </c>
      <c r="C8537" s="49">
        <v>1283796.3104248047</v>
      </c>
      <c r="D8537" s="49">
        <v>22500</v>
      </c>
      <c r="E8537" s="49">
        <v>11920</v>
      </c>
      <c r="I8537" s="49">
        <f t="shared" si="133"/>
        <v>439405</v>
      </c>
    </row>
    <row r="8538" spans="1:9" x14ac:dyDescent="0.3">
      <c r="A8538" s="109">
        <v>45007</v>
      </c>
      <c r="B8538">
        <v>12</v>
      </c>
      <c r="C8538" s="49">
        <v>2426163.1965637207</v>
      </c>
      <c r="D8538" s="49">
        <v>27960</v>
      </c>
      <c r="E8538" s="49">
        <v>14770</v>
      </c>
      <c r="I8538" s="49">
        <f t="shared" si="133"/>
        <v>822964</v>
      </c>
    </row>
    <row r="8539" spans="1:9" x14ac:dyDescent="0.3">
      <c r="A8539" s="109">
        <v>45007</v>
      </c>
      <c r="B8539">
        <v>13</v>
      </c>
      <c r="C8539" s="49">
        <v>2518977.4036407471</v>
      </c>
      <c r="D8539" s="49">
        <v>28820</v>
      </c>
      <c r="E8539" s="49">
        <v>16059.999999999998</v>
      </c>
      <c r="I8539" s="49">
        <f t="shared" si="133"/>
        <v>854619</v>
      </c>
    </row>
    <row r="8540" spans="1:9" x14ac:dyDescent="0.3">
      <c r="A8540" s="109">
        <v>45007</v>
      </c>
      <c r="B8540">
        <v>14</v>
      </c>
      <c r="C8540" s="49">
        <v>2515047.3117828369</v>
      </c>
      <c r="D8540" s="49">
        <v>28030</v>
      </c>
      <c r="E8540" s="49">
        <v>16320</v>
      </c>
      <c r="I8540" s="49">
        <f t="shared" si="133"/>
        <v>853132</v>
      </c>
    </row>
    <row r="8541" spans="1:9" x14ac:dyDescent="0.3">
      <c r="A8541" s="109">
        <v>45007</v>
      </c>
      <c r="B8541">
        <v>15</v>
      </c>
      <c r="C8541" s="49">
        <v>2497291.088104248</v>
      </c>
      <c r="D8541" s="49">
        <v>28420</v>
      </c>
      <c r="E8541" s="49">
        <v>15530</v>
      </c>
      <c r="I8541" s="49">
        <f t="shared" si="133"/>
        <v>847080</v>
      </c>
    </row>
    <row r="8542" spans="1:9" x14ac:dyDescent="0.3">
      <c r="A8542" s="109">
        <v>45007</v>
      </c>
      <c r="B8542">
        <v>16</v>
      </c>
      <c r="C8542" s="49">
        <v>2230611.8011474609</v>
      </c>
      <c r="D8542" s="49">
        <v>25640</v>
      </c>
      <c r="E8542" s="49">
        <v>12880</v>
      </c>
      <c r="I8542" s="49">
        <f t="shared" si="133"/>
        <v>756377</v>
      </c>
    </row>
    <row r="8543" spans="1:9" x14ac:dyDescent="0.3">
      <c r="A8543" s="109">
        <v>45007</v>
      </c>
      <c r="B8543">
        <v>17</v>
      </c>
      <c r="C8543" s="49">
        <v>1775378.3464431763</v>
      </c>
      <c r="D8543" s="49">
        <v>20290</v>
      </c>
      <c r="E8543" s="49">
        <v>10000</v>
      </c>
      <c r="I8543" s="49">
        <f t="shared" si="133"/>
        <v>601889</v>
      </c>
    </row>
    <row r="8544" spans="1:9" x14ac:dyDescent="0.3">
      <c r="A8544" s="109">
        <v>45007</v>
      </c>
      <c r="B8544">
        <v>18</v>
      </c>
      <c r="C8544" s="49">
        <v>1012984.5142364502</v>
      </c>
      <c r="D8544" s="49">
        <v>8340</v>
      </c>
      <c r="E8544" s="49">
        <v>3800</v>
      </c>
      <c r="I8544" s="49">
        <f t="shared" si="133"/>
        <v>341708</v>
      </c>
    </row>
    <row r="8545" spans="1:9" x14ac:dyDescent="0.3">
      <c r="A8545" s="109">
        <v>45007</v>
      </c>
      <c r="B8545">
        <v>19</v>
      </c>
      <c r="C8545" s="49">
        <v>0</v>
      </c>
      <c r="D8545" s="49">
        <v>850</v>
      </c>
      <c r="E8545" s="49">
        <v>660</v>
      </c>
      <c r="I8545" s="49">
        <f t="shared" si="133"/>
        <v>503</v>
      </c>
    </row>
    <row r="8546" spans="1:9" x14ac:dyDescent="0.3">
      <c r="A8546" s="109">
        <v>45007</v>
      </c>
      <c r="B8546">
        <v>20</v>
      </c>
      <c r="C8546" s="49">
        <v>0</v>
      </c>
      <c r="D8546" s="49">
        <v>0</v>
      </c>
      <c r="E8546" s="49">
        <v>0</v>
      </c>
      <c r="I8546" s="49">
        <f t="shared" si="133"/>
        <v>0</v>
      </c>
    </row>
    <row r="8547" spans="1:9" x14ac:dyDescent="0.3">
      <c r="A8547" s="109">
        <v>45007</v>
      </c>
      <c r="B8547">
        <v>21</v>
      </c>
      <c r="C8547" s="49">
        <v>0</v>
      </c>
      <c r="D8547" s="49">
        <v>0</v>
      </c>
      <c r="E8547" s="49">
        <v>0</v>
      </c>
      <c r="I8547" s="49">
        <f t="shared" si="133"/>
        <v>0</v>
      </c>
    </row>
    <row r="8548" spans="1:9" x14ac:dyDescent="0.3">
      <c r="A8548" s="109">
        <v>45007</v>
      </c>
      <c r="B8548">
        <v>22</v>
      </c>
      <c r="C8548" s="49">
        <v>0</v>
      </c>
      <c r="D8548" s="49">
        <v>0</v>
      </c>
      <c r="E8548" s="49">
        <v>0</v>
      </c>
      <c r="I8548" s="49">
        <f t="shared" si="133"/>
        <v>0</v>
      </c>
    </row>
    <row r="8549" spans="1:9" x14ac:dyDescent="0.3">
      <c r="A8549" s="109">
        <v>45007</v>
      </c>
      <c r="B8549">
        <v>23</v>
      </c>
      <c r="C8549" s="49">
        <v>0</v>
      </c>
      <c r="D8549" s="49">
        <v>0</v>
      </c>
      <c r="E8549" s="49">
        <v>0</v>
      </c>
      <c r="I8549" s="49">
        <f t="shared" si="133"/>
        <v>0</v>
      </c>
    </row>
    <row r="8550" spans="1:9" x14ac:dyDescent="0.3">
      <c r="A8550" s="109">
        <v>45007</v>
      </c>
      <c r="B8550">
        <v>24</v>
      </c>
      <c r="C8550" s="49">
        <v>0</v>
      </c>
      <c r="D8550" s="49">
        <v>0</v>
      </c>
      <c r="E8550" s="49">
        <v>0</v>
      </c>
      <c r="I8550" s="49">
        <f t="shared" si="133"/>
        <v>0</v>
      </c>
    </row>
    <row r="8551" spans="1:9" x14ac:dyDescent="0.3">
      <c r="A8551" s="109">
        <v>45008</v>
      </c>
      <c r="B8551">
        <v>1</v>
      </c>
      <c r="C8551" s="49">
        <v>0</v>
      </c>
      <c r="D8551" s="49">
        <v>0</v>
      </c>
      <c r="E8551" s="49">
        <v>0</v>
      </c>
      <c r="I8551" s="49">
        <f t="shared" si="133"/>
        <v>0</v>
      </c>
    </row>
    <row r="8552" spans="1:9" x14ac:dyDescent="0.3">
      <c r="A8552" s="109">
        <v>45008</v>
      </c>
      <c r="B8552">
        <v>2</v>
      </c>
      <c r="C8552" s="49">
        <v>0</v>
      </c>
      <c r="D8552" s="49">
        <v>0</v>
      </c>
      <c r="E8552" s="49">
        <v>0</v>
      </c>
      <c r="I8552" s="49">
        <f t="shared" si="133"/>
        <v>0</v>
      </c>
    </row>
    <row r="8553" spans="1:9" x14ac:dyDescent="0.3">
      <c r="A8553" s="109">
        <v>45008</v>
      </c>
      <c r="B8553">
        <v>3</v>
      </c>
      <c r="C8553" s="49">
        <v>0</v>
      </c>
      <c r="D8553" s="49">
        <v>0</v>
      </c>
      <c r="E8553" s="49">
        <v>0</v>
      </c>
      <c r="I8553" s="49">
        <f t="shared" si="133"/>
        <v>0</v>
      </c>
    </row>
    <row r="8554" spans="1:9" x14ac:dyDescent="0.3">
      <c r="A8554" s="109">
        <v>45008</v>
      </c>
      <c r="B8554">
        <v>4</v>
      </c>
      <c r="C8554" s="49">
        <v>0</v>
      </c>
      <c r="D8554" s="49">
        <v>0</v>
      </c>
      <c r="E8554" s="49">
        <v>0</v>
      </c>
      <c r="I8554" s="49">
        <f t="shared" si="133"/>
        <v>0</v>
      </c>
    </row>
    <row r="8555" spans="1:9" x14ac:dyDescent="0.3">
      <c r="A8555" s="109">
        <v>45008</v>
      </c>
      <c r="B8555">
        <v>5</v>
      </c>
      <c r="C8555" s="49">
        <v>0</v>
      </c>
      <c r="D8555" s="49">
        <v>0</v>
      </c>
      <c r="E8555" s="49">
        <v>0</v>
      </c>
      <c r="I8555" s="49">
        <f t="shared" si="133"/>
        <v>0</v>
      </c>
    </row>
    <row r="8556" spans="1:9" x14ac:dyDescent="0.3">
      <c r="A8556" s="109">
        <v>45008</v>
      </c>
      <c r="B8556">
        <v>6</v>
      </c>
      <c r="C8556" s="49">
        <v>0</v>
      </c>
      <c r="D8556" s="49">
        <v>0</v>
      </c>
      <c r="E8556" s="49">
        <v>0</v>
      </c>
      <c r="I8556" s="49">
        <f t="shared" si="133"/>
        <v>0</v>
      </c>
    </row>
    <row r="8557" spans="1:9" x14ac:dyDescent="0.3">
      <c r="A8557" s="109">
        <v>45008</v>
      </c>
      <c r="B8557">
        <v>7</v>
      </c>
      <c r="C8557" s="49">
        <v>0</v>
      </c>
      <c r="D8557" s="49">
        <v>0</v>
      </c>
      <c r="E8557" s="49">
        <v>0</v>
      </c>
      <c r="I8557" s="49">
        <f t="shared" si="133"/>
        <v>0</v>
      </c>
    </row>
    <row r="8558" spans="1:9" x14ac:dyDescent="0.3">
      <c r="A8558" s="109">
        <v>45008</v>
      </c>
      <c r="B8558">
        <v>8</v>
      </c>
      <c r="C8558" s="49">
        <v>0</v>
      </c>
      <c r="D8558" s="49">
        <v>730</v>
      </c>
      <c r="E8558" s="49">
        <v>120</v>
      </c>
      <c r="I8558" s="49">
        <f t="shared" si="133"/>
        <v>283</v>
      </c>
    </row>
    <row r="8559" spans="1:9" x14ac:dyDescent="0.3">
      <c r="A8559" s="109">
        <v>45008</v>
      </c>
      <c r="B8559">
        <v>9</v>
      </c>
      <c r="C8559" s="49">
        <v>0</v>
      </c>
      <c r="D8559" s="49">
        <v>1710</v>
      </c>
      <c r="E8559" s="49">
        <v>550</v>
      </c>
      <c r="I8559" s="49">
        <f t="shared" si="133"/>
        <v>753</v>
      </c>
    </row>
    <row r="8560" spans="1:9" x14ac:dyDescent="0.3">
      <c r="A8560" s="109">
        <v>45008</v>
      </c>
      <c r="B8560">
        <v>10</v>
      </c>
      <c r="C8560" s="49">
        <v>0</v>
      </c>
      <c r="D8560" s="49">
        <v>2080</v>
      </c>
      <c r="E8560" s="49">
        <v>730</v>
      </c>
      <c r="I8560" s="49">
        <f t="shared" si="133"/>
        <v>937</v>
      </c>
    </row>
    <row r="8561" spans="1:9" x14ac:dyDescent="0.3">
      <c r="A8561" s="109">
        <v>45008</v>
      </c>
      <c r="B8561">
        <v>11</v>
      </c>
      <c r="C8561" s="49">
        <v>0</v>
      </c>
      <c r="D8561" s="49">
        <v>2770</v>
      </c>
      <c r="E8561" s="49">
        <v>1490</v>
      </c>
      <c r="I8561" s="49">
        <f t="shared" si="133"/>
        <v>1420</v>
      </c>
    </row>
    <row r="8562" spans="1:9" x14ac:dyDescent="0.3">
      <c r="A8562" s="109">
        <v>45008</v>
      </c>
      <c r="B8562">
        <v>12</v>
      </c>
      <c r="C8562" s="49">
        <v>37532.761693000793</v>
      </c>
      <c r="D8562" s="49">
        <v>4260</v>
      </c>
      <c r="E8562" s="49">
        <v>2600</v>
      </c>
      <c r="I8562" s="49">
        <f t="shared" si="133"/>
        <v>14798</v>
      </c>
    </row>
    <row r="8563" spans="1:9" x14ac:dyDescent="0.3">
      <c r="A8563" s="109">
        <v>45008</v>
      </c>
      <c r="B8563">
        <v>13</v>
      </c>
      <c r="C8563" s="49">
        <v>645256.81734085083</v>
      </c>
      <c r="D8563" s="49">
        <v>6610</v>
      </c>
      <c r="E8563" s="49">
        <v>3840</v>
      </c>
      <c r="I8563" s="49">
        <f t="shared" si="133"/>
        <v>218569</v>
      </c>
    </row>
    <row r="8564" spans="1:9" x14ac:dyDescent="0.3">
      <c r="A8564" s="109">
        <v>45008</v>
      </c>
      <c r="B8564">
        <v>14</v>
      </c>
      <c r="C8564" s="49">
        <v>1063555.2406311035</v>
      </c>
      <c r="D8564" s="49">
        <v>6640</v>
      </c>
      <c r="E8564" s="49">
        <v>1820</v>
      </c>
      <c r="I8564" s="49">
        <f t="shared" si="133"/>
        <v>357338</v>
      </c>
    </row>
    <row r="8565" spans="1:9" x14ac:dyDescent="0.3">
      <c r="A8565" s="109">
        <v>45008</v>
      </c>
      <c r="B8565">
        <v>15</v>
      </c>
      <c r="C8565" s="49">
        <v>25666.27599298954</v>
      </c>
      <c r="D8565" s="49">
        <v>4130</v>
      </c>
      <c r="E8565" s="49">
        <v>590</v>
      </c>
      <c r="I8565" s="49">
        <f t="shared" si="133"/>
        <v>10129</v>
      </c>
    </row>
    <row r="8566" spans="1:9" x14ac:dyDescent="0.3">
      <c r="A8566" s="109">
        <v>45008</v>
      </c>
      <c r="B8566">
        <v>16</v>
      </c>
      <c r="C8566" s="49">
        <v>0</v>
      </c>
      <c r="D8566" s="49">
        <v>1540</v>
      </c>
      <c r="E8566" s="49">
        <v>2160</v>
      </c>
      <c r="I8566" s="49">
        <f t="shared" si="133"/>
        <v>1233</v>
      </c>
    </row>
    <row r="8567" spans="1:9" x14ac:dyDescent="0.3">
      <c r="A8567" s="109">
        <v>45008</v>
      </c>
      <c r="B8567">
        <v>17</v>
      </c>
      <c r="C8567" s="49">
        <v>0</v>
      </c>
      <c r="D8567" s="49">
        <v>8470</v>
      </c>
      <c r="E8567" s="49">
        <v>1430</v>
      </c>
      <c r="I8567" s="49">
        <f t="shared" si="133"/>
        <v>3300</v>
      </c>
    </row>
    <row r="8568" spans="1:9" x14ac:dyDescent="0.3">
      <c r="A8568" s="109">
        <v>45008</v>
      </c>
      <c r="B8568">
        <v>18</v>
      </c>
      <c r="C8568" s="49">
        <v>63377.417623996735</v>
      </c>
      <c r="D8568" s="49">
        <v>4210</v>
      </c>
      <c r="E8568" s="49">
        <v>370</v>
      </c>
      <c r="I8568" s="49">
        <f t="shared" si="133"/>
        <v>22652</v>
      </c>
    </row>
    <row r="8569" spans="1:9" x14ac:dyDescent="0.3">
      <c r="A8569" s="109">
        <v>45008</v>
      </c>
      <c r="B8569">
        <v>19</v>
      </c>
      <c r="C8569" s="49">
        <v>0</v>
      </c>
      <c r="D8569" s="49">
        <v>670</v>
      </c>
      <c r="E8569" s="49">
        <v>310</v>
      </c>
      <c r="I8569" s="49">
        <f t="shared" si="133"/>
        <v>327</v>
      </c>
    </row>
    <row r="8570" spans="1:9" x14ac:dyDescent="0.3">
      <c r="A8570" s="109">
        <v>45008</v>
      </c>
      <c r="B8570">
        <v>20</v>
      </c>
      <c r="C8570" s="49">
        <v>0</v>
      </c>
      <c r="D8570" s="49">
        <v>0</v>
      </c>
      <c r="E8570" s="49">
        <v>0</v>
      </c>
      <c r="I8570" s="49">
        <f t="shared" si="133"/>
        <v>0</v>
      </c>
    </row>
    <row r="8571" spans="1:9" x14ac:dyDescent="0.3">
      <c r="A8571" s="109">
        <v>45008</v>
      </c>
      <c r="B8571">
        <v>21</v>
      </c>
      <c r="C8571" s="49">
        <v>0</v>
      </c>
      <c r="D8571" s="49">
        <v>0</v>
      </c>
      <c r="E8571" s="49">
        <v>0</v>
      </c>
      <c r="I8571" s="49">
        <f t="shared" si="133"/>
        <v>0</v>
      </c>
    </row>
    <row r="8572" spans="1:9" x14ac:dyDescent="0.3">
      <c r="A8572" s="109">
        <v>45008</v>
      </c>
      <c r="B8572">
        <v>22</v>
      </c>
      <c r="C8572" s="49">
        <v>0</v>
      </c>
      <c r="D8572" s="49">
        <v>0</v>
      </c>
      <c r="E8572" s="49">
        <v>0</v>
      </c>
      <c r="I8572" s="49">
        <f t="shared" si="133"/>
        <v>0</v>
      </c>
    </row>
    <row r="8573" spans="1:9" x14ac:dyDescent="0.3">
      <c r="A8573" s="109">
        <v>45008</v>
      </c>
      <c r="B8573">
        <v>23</v>
      </c>
      <c r="C8573" s="49">
        <v>0</v>
      </c>
      <c r="D8573" s="49">
        <v>0</v>
      </c>
      <c r="E8573" s="49">
        <v>0</v>
      </c>
      <c r="I8573" s="49">
        <f t="shared" si="133"/>
        <v>0</v>
      </c>
    </row>
    <row r="8574" spans="1:9" x14ac:dyDescent="0.3">
      <c r="A8574" s="109">
        <v>45008</v>
      </c>
      <c r="B8574">
        <v>24</v>
      </c>
      <c r="C8574" s="49">
        <v>0</v>
      </c>
      <c r="D8574" s="49">
        <v>0</v>
      </c>
      <c r="E8574" s="49">
        <v>0</v>
      </c>
      <c r="I8574" s="49">
        <f t="shared" si="133"/>
        <v>0</v>
      </c>
    </row>
    <row r="8575" spans="1:9" x14ac:dyDescent="0.3">
      <c r="A8575" s="109">
        <v>45009</v>
      </c>
      <c r="B8575">
        <v>1</v>
      </c>
      <c r="C8575" s="49">
        <v>0</v>
      </c>
      <c r="D8575" s="49">
        <v>0</v>
      </c>
      <c r="E8575" s="49">
        <v>0</v>
      </c>
      <c r="I8575" s="49">
        <f t="shared" si="133"/>
        <v>0</v>
      </c>
    </row>
    <row r="8576" spans="1:9" x14ac:dyDescent="0.3">
      <c r="A8576" s="109">
        <v>45009</v>
      </c>
      <c r="B8576">
        <v>2</v>
      </c>
      <c r="C8576" s="49">
        <v>0</v>
      </c>
      <c r="D8576" s="49">
        <v>0</v>
      </c>
      <c r="E8576" s="49">
        <v>0</v>
      </c>
      <c r="I8576" s="49">
        <f t="shared" si="133"/>
        <v>0</v>
      </c>
    </row>
    <row r="8577" spans="1:9" x14ac:dyDescent="0.3">
      <c r="A8577" s="109">
        <v>45009</v>
      </c>
      <c r="B8577">
        <v>3</v>
      </c>
      <c r="C8577" s="49">
        <v>0</v>
      </c>
      <c r="D8577" s="49">
        <v>0</v>
      </c>
      <c r="E8577" s="49">
        <v>0</v>
      </c>
      <c r="I8577" s="49">
        <f t="shared" si="133"/>
        <v>0</v>
      </c>
    </row>
    <row r="8578" spans="1:9" x14ac:dyDescent="0.3">
      <c r="A8578" s="109">
        <v>45009</v>
      </c>
      <c r="B8578">
        <v>4</v>
      </c>
      <c r="C8578" s="49">
        <v>0</v>
      </c>
      <c r="D8578" s="49">
        <v>0</v>
      </c>
      <c r="E8578" s="49">
        <v>0</v>
      </c>
      <c r="I8578" s="49">
        <f t="shared" si="133"/>
        <v>0</v>
      </c>
    </row>
    <row r="8579" spans="1:9" x14ac:dyDescent="0.3">
      <c r="A8579" s="109">
        <v>45009</v>
      </c>
      <c r="B8579">
        <v>5</v>
      </c>
      <c r="C8579" s="49">
        <v>0</v>
      </c>
      <c r="D8579" s="49">
        <v>0</v>
      </c>
      <c r="E8579" s="49">
        <v>0</v>
      </c>
      <c r="I8579" s="49">
        <f t="shared" si="133"/>
        <v>0</v>
      </c>
    </row>
    <row r="8580" spans="1:9" x14ac:dyDescent="0.3">
      <c r="A8580" s="109">
        <v>45009</v>
      </c>
      <c r="B8580">
        <v>6</v>
      </c>
      <c r="C8580" s="49">
        <v>0</v>
      </c>
      <c r="D8580" s="49">
        <v>0</v>
      </c>
      <c r="E8580" s="49">
        <v>0</v>
      </c>
      <c r="I8580" s="49">
        <f t="shared" si="133"/>
        <v>0</v>
      </c>
    </row>
    <row r="8581" spans="1:9" x14ac:dyDescent="0.3">
      <c r="A8581" s="109">
        <v>45009</v>
      </c>
      <c r="B8581">
        <v>7</v>
      </c>
      <c r="C8581" s="49">
        <v>0</v>
      </c>
      <c r="D8581" s="49">
        <v>0</v>
      </c>
      <c r="E8581" s="49">
        <v>0</v>
      </c>
      <c r="I8581" s="49">
        <f t="shared" si="133"/>
        <v>0</v>
      </c>
    </row>
    <row r="8582" spans="1:9" x14ac:dyDescent="0.3">
      <c r="A8582" s="109">
        <v>45009</v>
      </c>
      <c r="B8582">
        <v>8</v>
      </c>
      <c r="C8582" s="49">
        <v>0</v>
      </c>
      <c r="D8582" s="49">
        <v>1180</v>
      </c>
      <c r="E8582" s="49">
        <v>620</v>
      </c>
      <c r="I8582" s="49">
        <f t="shared" si="133"/>
        <v>600</v>
      </c>
    </row>
    <row r="8583" spans="1:9" x14ac:dyDescent="0.3">
      <c r="A8583" s="109">
        <v>45009</v>
      </c>
      <c r="B8583">
        <v>9</v>
      </c>
      <c r="C8583" s="49">
        <v>0</v>
      </c>
      <c r="D8583" s="49">
        <v>4380</v>
      </c>
      <c r="E8583" s="49">
        <v>1960</v>
      </c>
      <c r="I8583" s="49">
        <f t="shared" si="133"/>
        <v>2113</v>
      </c>
    </row>
    <row r="8584" spans="1:9" x14ac:dyDescent="0.3">
      <c r="A8584" s="109">
        <v>45009</v>
      </c>
      <c r="B8584">
        <v>10</v>
      </c>
      <c r="C8584" s="49">
        <v>519488.75188827515</v>
      </c>
      <c r="D8584" s="49">
        <v>6780</v>
      </c>
      <c r="E8584" s="49">
        <v>2280</v>
      </c>
      <c r="I8584" s="49">
        <f t="shared" ref="I8584:I8647" si="134">ROUND(AVERAGE(C8584:E8584),0)</f>
        <v>176183</v>
      </c>
    </row>
    <row r="8585" spans="1:9" x14ac:dyDescent="0.3">
      <c r="A8585" s="109">
        <v>45009</v>
      </c>
      <c r="B8585">
        <v>11</v>
      </c>
      <c r="C8585" s="49">
        <v>794987.91694641113</v>
      </c>
      <c r="D8585" s="49">
        <v>9940</v>
      </c>
      <c r="E8585" s="49">
        <v>4500</v>
      </c>
      <c r="I8585" s="49">
        <f t="shared" si="134"/>
        <v>269809</v>
      </c>
    </row>
    <row r="8586" spans="1:9" x14ac:dyDescent="0.3">
      <c r="A8586" s="109">
        <v>45009</v>
      </c>
      <c r="B8586">
        <v>12</v>
      </c>
      <c r="C8586" s="49">
        <v>947237.25318908691</v>
      </c>
      <c r="D8586" s="49">
        <v>18390</v>
      </c>
      <c r="E8586" s="49">
        <v>6350</v>
      </c>
      <c r="I8586" s="49">
        <f t="shared" si="134"/>
        <v>323992</v>
      </c>
    </row>
    <row r="8587" spans="1:9" x14ac:dyDescent="0.3">
      <c r="A8587" s="109">
        <v>45009</v>
      </c>
      <c r="B8587">
        <v>13</v>
      </c>
      <c r="C8587" s="49">
        <v>2463044.6434020996</v>
      </c>
      <c r="D8587" s="49">
        <v>30640</v>
      </c>
      <c r="E8587" s="49">
        <v>13300</v>
      </c>
      <c r="I8587" s="49">
        <f t="shared" si="134"/>
        <v>835662</v>
      </c>
    </row>
    <row r="8588" spans="1:9" x14ac:dyDescent="0.3">
      <c r="A8588" s="109">
        <v>45009</v>
      </c>
      <c r="B8588">
        <v>14</v>
      </c>
      <c r="C8588" s="49">
        <v>2524961.4715576172</v>
      </c>
      <c r="D8588" s="49">
        <v>31090</v>
      </c>
      <c r="E8588" s="49">
        <v>15920</v>
      </c>
      <c r="I8588" s="49">
        <f t="shared" si="134"/>
        <v>857324</v>
      </c>
    </row>
    <row r="8589" spans="1:9" x14ac:dyDescent="0.3">
      <c r="A8589" s="109">
        <v>45009</v>
      </c>
      <c r="B8589">
        <v>15</v>
      </c>
      <c r="C8589" s="49">
        <v>2516716.480255127</v>
      </c>
      <c r="D8589" s="49">
        <v>29600</v>
      </c>
      <c r="E8589" s="49">
        <v>13450</v>
      </c>
      <c r="I8589" s="49">
        <f t="shared" si="134"/>
        <v>853255</v>
      </c>
    </row>
    <row r="8590" spans="1:9" x14ac:dyDescent="0.3">
      <c r="A8590" s="109">
        <v>45009</v>
      </c>
      <c r="B8590">
        <v>16</v>
      </c>
      <c r="C8590" s="49">
        <v>1530766.1294937134</v>
      </c>
      <c r="D8590" s="49">
        <v>19170</v>
      </c>
      <c r="E8590" s="49">
        <v>11860</v>
      </c>
      <c r="I8590" s="49">
        <f t="shared" si="134"/>
        <v>520599</v>
      </c>
    </row>
    <row r="8591" spans="1:9" x14ac:dyDescent="0.3">
      <c r="A8591" s="109">
        <v>45009</v>
      </c>
      <c r="B8591">
        <v>17</v>
      </c>
      <c r="C8591" s="49">
        <v>1125684.6189498901</v>
      </c>
      <c r="D8591" s="49">
        <v>16720</v>
      </c>
      <c r="E8591" s="49">
        <v>9640</v>
      </c>
      <c r="I8591" s="49">
        <f t="shared" si="134"/>
        <v>384015</v>
      </c>
    </row>
    <row r="8592" spans="1:9" x14ac:dyDescent="0.3">
      <c r="A8592" s="109">
        <v>45009</v>
      </c>
      <c r="B8592">
        <v>18</v>
      </c>
      <c r="C8592" s="49">
        <v>1066050.4102706909</v>
      </c>
      <c r="D8592" s="49">
        <v>9820</v>
      </c>
      <c r="E8592" s="49">
        <v>4630</v>
      </c>
      <c r="I8592" s="49">
        <f t="shared" si="134"/>
        <v>360167</v>
      </c>
    </row>
    <row r="8593" spans="1:9" x14ac:dyDescent="0.3">
      <c r="A8593" s="109">
        <v>45009</v>
      </c>
      <c r="B8593">
        <v>19</v>
      </c>
      <c r="C8593" s="49">
        <v>443793.26701164246</v>
      </c>
      <c r="D8593" s="49">
        <v>1290</v>
      </c>
      <c r="E8593" s="49">
        <v>610</v>
      </c>
      <c r="I8593" s="49">
        <f t="shared" si="134"/>
        <v>148564</v>
      </c>
    </row>
    <row r="8594" spans="1:9" x14ac:dyDescent="0.3">
      <c r="A8594" s="109">
        <v>45009</v>
      </c>
      <c r="B8594">
        <v>20</v>
      </c>
      <c r="C8594" s="49">
        <v>0</v>
      </c>
      <c r="D8594" s="49">
        <v>0</v>
      </c>
      <c r="E8594" s="49">
        <v>0</v>
      </c>
      <c r="I8594" s="49">
        <f t="shared" si="134"/>
        <v>0</v>
      </c>
    </row>
    <row r="8595" spans="1:9" x14ac:dyDescent="0.3">
      <c r="A8595" s="109">
        <v>45009</v>
      </c>
      <c r="B8595">
        <v>21</v>
      </c>
      <c r="C8595" s="49">
        <v>0</v>
      </c>
      <c r="D8595" s="49">
        <v>0</v>
      </c>
      <c r="E8595" s="49">
        <v>0</v>
      </c>
      <c r="I8595" s="49">
        <f t="shared" si="134"/>
        <v>0</v>
      </c>
    </row>
    <row r="8596" spans="1:9" x14ac:dyDescent="0.3">
      <c r="A8596" s="109">
        <v>45009</v>
      </c>
      <c r="B8596">
        <v>22</v>
      </c>
      <c r="C8596" s="49">
        <v>0</v>
      </c>
      <c r="D8596" s="49">
        <v>0</v>
      </c>
      <c r="E8596" s="49">
        <v>0</v>
      </c>
      <c r="I8596" s="49">
        <f t="shared" si="134"/>
        <v>0</v>
      </c>
    </row>
    <row r="8597" spans="1:9" x14ac:dyDescent="0.3">
      <c r="A8597" s="109">
        <v>45009</v>
      </c>
      <c r="B8597">
        <v>23</v>
      </c>
      <c r="C8597" s="49">
        <v>0</v>
      </c>
      <c r="D8597" s="49">
        <v>0</v>
      </c>
      <c r="E8597" s="49">
        <v>0</v>
      </c>
      <c r="I8597" s="49">
        <f t="shared" si="134"/>
        <v>0</v>
      </c>
    </row>
    <row r="8598" spans="1:9" x14ac:dyDescent="0.3">
      <c r="A8598" s="109">
        <v>45009</v>
      </c>
      <c r="B8598">
        <v>24</v>
      </c>
      <c r="C8598" s="49">
        <v>0</v>
      </c>
      <c r="D8598" s="49">
        <v>0</v>
      </c>
      <c r="E8598" s="49">
        <v>0</v>
      </c>
      <c r="I8598" s="49">
        <f t="shared" si="134"/>
        <v>0</v>
      </c>
    </row>
    <row r="8599" spans="1:9" x14ac:dyDescent="0.3">
      <c r="A8599" s="109">
        <v>45010</v>
      </c>
      <c r="B8599">
        <v>1</v>
      </c>
      <c r="C8599" s="49">
        <v>0</v>
      </c>
      <c r="D8599" s="49">
        <v>0</v>
      </c>
      <c r="E8599" s="49">
        <v>0</v>
      </c>
      <c r="I8599" s="49">
        <f t="shared" si="134"/>
        <v>0</v>
      </c>
    </row>
    <row r="8600" spans="1:9" x14ac:dyDescent="0.3">
      <c r="A8600" s="109">
        <v>45010</v>
      </c>
      <c r="B8600">
        <v>2</v>
      </c>
      <c r="C8600" s="49">
        <v>0</v>
      </c>
      <c r="D8600" s="49">
        <v>0</v>
      </c>
      <c r="E8600" s="49">
        <v>0</v>
      </c>
      <c r="I8600" s="49">
        <f t="shared" si="134"/>
        <v>0</v>
      </c>
    </row>
    <row r="8601" spans="1:9" x14ac:dyDescent="0.3">
      <c r="A8601" s="109">
        <v>45010</v>
      </c>
      <c r="B8601">
        <v>3</v>
      </c>
      <c r="C8601" s="49">
        <v>0</v>
      </c>
      <c r="D8601" s="49">
        <v>0</v>
      </c>
      <c r="E8601" s="49">
        <v>0</v>
      </c>
      <c r="I8601" s="49">
        <f t="shared" si="134"/>
        <v>0</v>
      </c>
    </row>
    <row r="8602" spans="1:9" x14ac:dyDescent="0.3">
      <c r="A8602" s="109">
        <v>45010</v>
      </c>
      <c r="B8602">
        <v>4</v>
      </c>
      <c r="C8602" s="49">
        <v>0</v>
      </c>
      <c r="D8602" s="49">
        <v>0</v>
      </c>
      <c r="E8602" s="49">
        <v>0</v>
      </c>
      <c r="I8602" s="49">
        <f t="shared" si="134"/>
        <v>0</v>
      </c>
    </row>
    <row r="8603" spans="1:9" x14ac:dyDescent="0.3">
      <c r="A8603" s="109">
        <v>45010</v>
      </c>
      <c r="B8603">
        <v>5</v>
      </c>
      <c r="C8603" s="49">
        <v>0</v>
      </c>
      <c r="D8603" s="49">
        <v>0</v>
      </c>
      <c r="E8603" s="49">
        <v>0</v>
      </c>
      <c r="I8603" s="49">
        <f t="shared" si="134"/>
        <v>0</v>
      </c>
    </row>
    <row r="8604" spans="1:9" x14ac:dyDescent="0.3">
      <c r="A8604" s="109">
        <v>45010</v>
      </c>
      <c r="B8604">
        <v>6</v>
      </c>
      <c r="C8604" s="49">
        <v>0</v>
      </c>
      <c r="D8604" s="49">
        <v>0</v>
      </c>
      <c r="E8604" s="49">
        <v>0</v>
      </c>
      <c r="I8604" s="49">
        <f t="shared" si="134"/>
        <v>0</v>
      </c>
    </row>
    <row r="8605" spans="1:9" x14ac:dyDescent="0.3">
      <c r="A8605" s="109">
        <v>45010</v>
      </c>
      <c r="B8605">
        <v>7</v>
      </c>
      <c r="C8605" s="49">
        <v>0</v>
      </c>
      <c r="D8605" s="49">
        <v>80</v>
      </c>
      <c r="E8605" s="49">
        <v>0</v>
      </c>
      <c r="I8605" s="49">
        <f t="shared" si="134"/>
        <v>27</v>
      </c>
    </row>
    <row r="8606" spans="1:9" x14ac:dyDescent="0.3">
      <c r="A8606" s="109">
        <v>45010</v>
      </c>
      <c r="B8606">
        <v>8</v>
      </c>
      <c r="C8606" s="49">
        <v>0</v>
      </c>
      <c r="D8606" s="49">
        <v>2100</v>
      </c>
      <c r="E8606" s="49">
        <v>600</v>
      </c>
      <c r="I8606" s="49">
        <f t="shared" si="134"/>
        <v>900</v>
      </c>
    </row>
    <row r="8607" spans="1:9" x14ac:dyDescent="0.3">
      <c r="A8607" s="109">
        <v>45010</v>
      </c>
      <c r="B8607">
        <v>9</v>
      </c>
      <c r="C8607" s="49">
        <v>0</v>
      </c>
      <c r="D8607" s="49">
        <v>4870</v>
      </c>
      <c r="E8607" s="49">
        <v>1840</v>
      </c>
      <c r="I8607" s="49">
        <f t="shared" si="134"/>
        <v>2237</v>
      </c>
    </row>
    <row r="8608" spans="1:9" x14ac:dyDescent="0.3">
      <c r="A8608" s="109">
        <v>45010</v>
      </c>
      <c r="B8608">
        <v>10</v>
      </c>
      <c r="C8608" s="49">
        <v>458415.83609580994</v>
      </c>
      <c r="D8608" s="49">
        <v>6580</v>
      </c>
      <c r="E8608" s="49">
        <v>3210</v>
      </c>
      <c r="I8608" s="49">
        <f t="shared" si="134"/>
        <v>156069</v>
      </c>
    </row>
    <row r="8609" spans="1:9" x14ac:dyDescent="0.3">
      <c r="A8609" s="109">
        <v>45010</v>
      </c>
      <c r="B8609">
        <v>11</v>
      </c>
      <c r="C8609" s="49">
        <v>673233.0322265625</v>
      </c>
      <c r="D8609" s="49">
        <v>7460</v>
      </c>
      <c r="E8609" s="49">
        <v>3300</v>
      </c>
      <c r="I8609" s="49">
        <f t="shared" si="134"/>
        <v>227998</v>
      </c>
    </row>
    <row r="8610" spans="1:9" x14ac:dyDescent="0.3">
      <c r="A8610" s="109">
        <v>45010</v>
      </c>
      <c r="B8610">
        <v>12</v>
      </c>
      <c r="C8610" s="49">
        <v>529780.68590164185</v>
      </c>
      <c r="D8610" s="49">
        <v>6000</v>
      </c>
      <c r="E8610" s="49">
        <v>2780</v>
      </c>
      <c r="I8610" s="49">
        <f t="shared" si="134"/>
        <v>179520</v>
      </c>
    </row>
    <row r="8611" spans="1:9" x14ac:dyDescent="0.3">
      <c r="A8611" s="109">
        <v>45010</v>
      </c>
      <c r="B8611">
        <v>13</v>
      </c>
      <c r="C8611" s="49">
        <v>639115.81039428711</v>
      </c>
      <c r="D8611" s="49">
        <v>6060</v>
      </c>
      <c r="E8611" s="49">
        <v>2830</v>
      </c>
      <c r="I8611" s="49">
        <f t="shared" si="134"/>
        <v>216002</v>
      </c>
    </row>
    <row r="8612" spans="1:9" x14ac:dyDescent="0.3">
      <c r="A8612" s="109">
        <v>45010</v>
      </c>
      <c r="B8612">
        <v>14</v>
      </c>
      <c r="C8612" s="49">
        <v>490548.10404777527</v>
      </c>
      <c r="D8612" s="49">
        <v>5520</v>
      </c>
      <c r="E8612" s="49">
        <v>1720</v>
      </c>
      <c r="I8612" s="49">
        <f t="shared" si="134"/>
        <v>165929</v>
      </c>
    </row>
    <row r="8613" spans="1:9" x14ac:dyDescent="0.3">
      <c r="A8613" s="109">
        <v>45010</v>
      </c>
      <c r="B8613">
        <v>15</v>
      </c>
      <c r="C8613" s="49">
        <v>0</v>
      </c>
      <c r="D8613" s="49">
        <v>1370</v>
      </c>
      <c r="E8613" s="49">
        <v>410</v>
      </c>
      <c r="I8613" s="49">
        <f t="shared" si="134"/>
        <v>593</v>
      </c>
    </row>
    <row r="8614" spans="1:9" x14ac:dyDescent="0.3">
      <c r="A8614" s="109">
        <v>45010</v>
      </c>
      <c r="B8614">
        <v>16</v>
      </c>
      <c r="C8614" s="49">
        <v>0</v>
      </c>
      <c r="D8614" s="49">
        <v>520</v>
      </c>
      <c r="E8614" s="49">
        <v>130</v>
      </c>
      <c r="I8614" s="49">
        <f t="shared" si="134"/>
        <v>217</v>
      </c>
    </row>
    <row r="8615" spans="1:9" x14ac:dyDescent="0.3">
      <c r="A8615" s="109">
        <v>45010</v>
      </c>
      <c r="B8615">
        <v>17</v>
      </c>
      <c r="C8615" s="49">
        <v>0</v>
      </c>
      <c r="D8615" s="49">
        <v>550</v>
      </c>
      <c r="E8615" s="49">
        <v>50</v>
      </c>
      <c r="I8615" s="49">
        <f t="shared" si="134"/>
        <v>200</v>
      </c>
    </row>
    <row r="8616" spans="1:9" x14ac:dyDescent="0.3">
      <c r="A8616" s="109">
        <v>45010</v>
      </c>
      <c r="B8616">
        <v>18</v>
      </c>
      <c r="C8616" s="49">
        <v>0</v>
      </c>
      <c r="D8616" s="49">
        <v>200</v>
      </c>
      <c r="E8616" s="49">
        <v>0</v>
      </c>
      <c r="I8616" s="49">
        <f t="shared" si="134"/>
        <v>67</v>
      </c>
    </row>
    <row r="8617" spans="1:9" x14ac:dyDescent="0.3">
      <c r="A8617" s="109">
        <v>45010</v>
      </c>
      <c r="B8617">
        <v>19</v>
      </c>
      <c r="C8617" s="49">
        <v>0</v>
      </c>
      <c r="D8617" s="49">
        <v>20</v>
      </c>
      <c r="E8617" s="49">
        <v>0</v>
      </c>
      <c r="I8617" s="49">
        <f t="shared" si="134"/>
        <v>7</v>
      </c>
    </row>
    <row r="8618" spans="1:9" x14ac:dyDescent="0.3">
      <c r="A8618" s="109">
        <v>45010</v>
      </c>
      <c r="B8618">
        <v>20</v>
      </c>
      <c r="C8618" s="49">
        <v>0</v>
      </c>
      <c r="D8618" s="49">
        <v>0</v>
      </c>
      <c r="E8618" s="49">
        <v>0</v>
      </c>
      <c r="I8618" s="49">
        <f t="shared" si="134"/>
        <v>0</v>
      </c>
    </row>
    <row r="8619" spans="1:9" x14ac:dyDescent="0.3">
      <c r="A8619" s="109">
        <v>45010</v>
      </c>
      <c r="B8619">
        <v>21</v>
      </c>
      <c r="C8619" s="49">
        <v>0</v>
      </c>
      <c r="D8619" s="49">
        <v>0</v>
      </c>
      <c r="E8619" s="49">
        <v>0</v>
      </c>
      <c r="I8619" s="49">
        <f t="shared" si="134"/>
        <v>0</v>
      </c>
    </row>
    <row r="8620" spans="1:9" x14ac:dyDescent="0.3">
      <c r="A8620" s="109">
        <v>45010</v>
      </c>
      <c r="B8620">
        <v>22</v>
      </c>
      <c r="C8620" s="49">
        <v>0</v>
      </c>
      <c r="D8620" s="49">
        <v>0</v>
      </c>
      <c r="E8620" s="49">
        <v>0</v>
      </c>
      <c r="I8620" s="49">
        <f t="shared" si="134"/>
        <v>0</v>
      </c>
    </row>
    <row r="8621" spans="1:9" x14ac:dyDescent="0.3">
      <c r="A8621" s="109">
        <v>45010</v>
      </c>
      <c r="B8621">
        <v>23</v>
      </c>
      <c r="C8621" s="49">
        <v>0</v>
      </c>
      <c r="D8621" s="49">
        <v>0</v>
      </c>
      <c r="E8621" s="49">
        <v>0</v>
      </c>
      <c r="I8621" s="49">
        <f t="shared" si="134"/>
        <v>0</v>
      </c>
    </row>
    <row r="8622" spans="1:9" x14ac:dyDescent="0.3">
      <c r="A8622" s="109">
        <v>45010</v>
      </c>
      <c r="B8622">
        <v>24</v>
      </c>
      <c r="C8622" s="49">
        <v>0</v>
      </c>
      <c r="D8622" s="49">
        <v>0</v>
      </c>
      <c r="E8622" s="49">
        <v>0</v>
      </c>
      <c r="I8622" s="49">
        <f t="shared" si="134"/>
        <v>0</v>
      </c>
    </row>
    <row r="8623" spans="1:9" x14ac:dyDescent="0.3">
      <c r="A8623" s="109">
        <v>45011</v>
      </c>
      <c r="B8623">
        <v>1</v>
      </c>
      <c r="C8623" s="49">
        <v>0</v>
      </c>
      <c r="D8623" s="49">
        <v>0</v>
      </c>
      <c r="E8623" s="49">
        <v>0</v>
      </c>
      <c r="I8623" s="49">
        <f t="shared" si="134"/>
        <v>0</v>
      </c>
    </row>
    <row r="8624" spans="1:9" x14ac:dyDescent="0.3">
      <c r="A8624" s="109">
        <v>45011</v>
      </c>
      <c r="B8624">
        <v>2</v>
      </c>
      <c r="C8624" s="49">
        <v>0</v>
      </c>
      <c r="D8624" s="49">
        <v>0</v>
      </c>
      <c r="E8624" s="49">
        <v>0</v>
      </c>
      <c r="I8624" s="49">
        <f t="shared" si="134"/>
        <v>0</v>
      </c>
    </row>
    <row r="8625" spans="1:9" x14ac:dyDescent="0.3">
      <c r="A8625" s="109">
        <v>45011</v>
      </c>
      <c r="B8625">
        <v>3</v>
      </c>
      <c r="C8625" s="49">
        <v>0</v>
      </c>
      <c r="D8625" s="49">
        <v>0</v>
      </c>
      <c r="E8625" s="49">
        <v>0</v>
      </c>
      <c r="I8625" s="49">
        <f t="shared" si="134"/>
        <v>0</v>
      </c>
    </row>
    <row r="8626" spans="1:9" x14ac:dyDescent="0.3">
      <c r="A8626" s="109">
        <v>45011</v>
      </c>
      <c r="B8626">
        <v>4</v>
      </c>
      <c r="C8626" s="49">
        <v>0</v>
      </c>
      <c r="D8626" s="49">
        <v>0</v>
      </c>
      <c r="E8626" s="49">
        <v>0</v>
      </c>
      <c r="I8626" s="49">
        <f t="shared" si="134"/>
        <v>0</v>
      </c>
    </row>
    <row r="8627" spans="1:9" x14ac:dyDescent="0.3">
      <c r="A8627" s="109">
        <v>45011</v>
      </c>
      <c r="B8627">
        <v>5</v>
      </c>
      <c r="C8627" s="49">
        <v>0</v>
      </c>
      <c r="D8627" s="49">
        <v>0</v>
      </c>
      <c r="E8627" s="49">
        <v>0</v>
      </c>
      <c r="I8627" s="49">
        <f t="shared" si="134"/>
        <v>0</v>
      </c>
    </row>
    <row r="8628" spans="1:9" x14ac:dyDescent="0.3">
      <c r="A8628" s="109">
        <v>45011</v>
      </c>
      <c r="B8628">
        <v>6</v>
      </c>
      <c r="C8628" s="49">
        <v>0</v>
      </c>
      <c r="D8628" s="49">
        <v>0</v>
      </c>
      <c r="E8628" s="49">
        <v>0</v>
      </c>
      <c r="I8628" s="49">
        <f t="shared" si="134"/>
        <v>0</v>
      </c>
    </row>
    <row r="8629" spans="1:9" x14ac:dyDescent="0.3">
      <c r="A8629" s="109">
        <v>45011</v>
      </c>
      <c r="B8629">
        <v>7</v>
      </c>
      <c r="C8629" s="49">
        <v>0</v>
      </c>
      <c r="D8629" s="49">
        <v>20</v>
      </c>
      <c r="E8629" s="49">
        <v>0</v>
      </c>
      <c r="I8629" s="49">
        <f t="shared" si="134"/>
        <v>7</v>
      </c>
    </row>
    <row r="8630" spans="1:9" x14ac:dyDescent="0.3">
      <c r="A8630" s="109">
        <v>45011</v>
      </c>
      <c r="B8630">
        <v>8</v>
      </c>
      <c r="C8630" s="49">
        <v>0</v>
      </c>
      <c r="D8630" s="49">
        <v>1610</v>
      </c>
      <c r="E8630" s="49">
        <v>0</v>
      </c>
      <c r="I8630" s="49">
        <f t="shared" si="134"/>
        <v>537</v>
      </c>
    </row>
    <row r="8631" spans="1:9" x14ac:dyDescent="0.3">
      <c r="A8631" s="109">
        <v>45011</v>
      </c>
      <c r="B8631">
        <v>9</v>
      </c>
      <c r="C8631" s="49">
        <v>452193.11118125916</v>
      </c>
      <c r="D8631" s="49">
        <v>6990</v>
      </c>
      <c r="E8631" s="49">
        <v>310</v>
      </c>
      <c r="I8631" s="49">
        <f t="shared" si="134"/>
        <v>153164</v>
      </c>
    </row>
    <row r="8632" spans="1:9" x14ac:dyDescent="0.3">
      <c r="A8632" s="109">
        <v>45011</v>
      </c>
      <c r="B8632">
        <v>10</v>
      </c>
      <c r="C8632" s="49">
        <v>1443701.8632888794</v>
      </c>
      <c r="D8632" s="49">
        <v>17550</v>
      </c>
      <c r="E8632" s="49">
        <v>1780</v>
      </c>
      <c r="I8632" s="49">
        <f t="shared" si="134"/>
        <v>487677</v>
      </c>
    </row>
    <row r="8633" spans="1:9" x14ac:dyDescent="0.3">
      <c r="A8633" s="109">
        <v>45011</v>
      </c>
      <c r="B8633">
        <v>11</v>
      </c>
      <c r="C8633" s="49">
        <v>1162982.2254180908</v>
      </c>
      <c r="D8633" s="49">
        <v>21990</v>
      </c>
      <c r="E8633" s="49">
        <v>3870</v>
      </c>
      <c r="I8633" s="49">
        <f t="shared" si="134"/>
        <v>396281</v>
      </c>
    </row>
    <row r="8634" spans="1:9" x14ac:dyDescent="0.3">
      <c r="A8634" s="109">
        <v>45011</v>
      </c>
      <c r="B8634">
        <v>12</v>
      </c>
      <c r="C8634" s="49">
        <v>1280487.7758026123</v>
      </c>
      <c r="D8634" s="49">
        <v>15450</v>
      </c>
      <c r="E8634" s="49">
        <v>2710</v>
      </c>
      <c r="I8634" s="49">
        <f t="shared" si="134"/>
        <v>432883</v>
      </c>
    </row>
    <row r="8635" spans="1:9" x14ac:dyDescent="0.3">
      <c r="A8635" s="109">
        <v>45011</v>
      </c>
      <c r="B8635">
        <v>13</v>
      </c>
      <c r="C8635" s="49">
        <v>732814.90802764893</v>
      </c>
      <c r="D8635" s="49">
        <v>13090</v>
      </c>
      <c r="E8635" s="49">
        <v>2480</v>
      </c>
      <c r="I8635" s="49">
        <f t="shared" si="134"/>
        <v>249462</v>
      </c>
    </row>
    <row r="8636" spans="1:9" x14ac:dyDescent="0.3">
      <c r="A8636" s="109">
        <v>45011</v>
      </c>
      <c r="B8636">
        <v>14</v>
      </c>
      <c r="C8636" s="49">
        <v>1267247.4384307861</v>
      </c>
      <c r="D8636" s="49">
        <v>23700</v>
      </c>
      <c r="E8636" s="49">
        <v>2830</v>
      </c>
      <c r="I8636" s="49">
        <f t="shared" si="134"/>
        <v>431259</v>
      </c>
    </row>
    <row r="8637" spans="1:9" x14ac:dyDescent="0.3">
      <c r="A8637" s="109">
        <v>45011</v>
      </c>
      <c r="B8637">
        <v>15</v>
      </c>
      <c r="C8637" s="49">
        <v>1494310.6174468994</v>
      </c>
      <c r="D8637" s="49">
        <v>19340</v>
      </c>
      <c r="E8637" s="49">
        <v>2840</v>
      </c>
      <c r="I8637" s="49">
        <f t="shared" si="134"/>
        <v>505497</v>
      </c>
    </row>
    <row r="8638" spans="1:9" x14ac:dyDescent="0.3">
      <c r="A8638" s="109">
        <v>45011</v>
      </c>
      <c r="B8638">
        <v>16</v>
      </c>
      <c r="C8638" s="49">
        <v>2294965.0287628174</v>
      </c>
      <c r="D8638" s="49">
        <v>16710</v>
      </c>
      <c r="E8638" s="49">
        <v>5840</v>
      </c>
      <c r="I8638" s="49">
        <f t="shared" si="134"/>
        <v>772505</v>
      </c>
    </row>
    <row r="8639" spans="1:9" x14ac:dyDescent="0.3">
      <c r="A8639" s="109">
        <v>45011</v>
      </c>
      <c r="B8639">
        <v>17</v>
      </c>
      <c r="C8639" s="49">
        <v>1925756.6928863525</v>
      </c>
      <c r="D8639" s="49">
        <v>13200</v>
      </c>
      <c r="E8639" s="49">
        <v>8430</v>
      </c>
      <c r="I8639" s="49">
        <f t="shared" si="134"/>
        <v>649129</v>
      </c>
    </row>
    <row r="8640" spans="1:9" x14ac:dyDescent="0.3">
      <c r="A8640" s="109">
        <v>45011</v>
      </c>
      <c r="B8640">
        <v>18</v>
      </c>
      <c r="C8640" s="49">
        <v>1168929.5768737793</v>
      </c>
      <c r="D8640" s="49">
        <v>10770</v>
      </c>
      <c r="E8640" s="49">
        <v>5330</v>
      </c>
      <c r="I8640" s="49">
        <f t="shared" si="134"/>
        <v>395010</v>
      </c>
    </row>
    <row r="8641" spans="1:9" x14ac:dyDescent="0.3">
      <c r="A8641" s="109">
        <v>45011</v>
      </c>
      <c r="B8641">
        <v>19</v>
      </c>
      <c r="C8641" s="49">
        <v>373153.71632575989</v>
      </c>
      <c r="D8641" s="49">
        <v>1220</v>
      </c>
      <c r="E8641" s="49">
        <v>740</v>
      </c>
      <c r="I8641" s="49">
        <f t="shared" si="134"/>
        <v>125038</v>
      </c>
    </row>
    <row r="8642" spans="1:9" x14ac:dyDescent="0.3">
      <c r="A8642" s="109">
        <v>45011</v>
      </c>
      <c r="B8642">
        <v>20</v>
      </c>
      <c r="C8642" s="49">
        <v>0</v>
      </c>
      <c r="D8642" s="49">
        <v>0</v>
      </c>
      <c r="E8642" s="49">
        <v>0</v>
      </c>
      <c r="I8642" s="49">
        <f t="shared" si="134"/>
        <v>0</v>
      </c>
    </row>
    <row r="8643" spans="1:9" x14ac:dyDescent="0.3">
      <c r="A8643" s="109">
        <v>45011</v>
      </c>
      <c r="B8643">
        <v>21</v>
      </c>
      <c r="C8643" s="49">
        <v>0</v>
      </c>
      <c r="D8643" s="49">
        <v>0</v>
      </c>
      <c r="E8643" s="49">
        <v>0</v>
      </c>
      <c r="I8643" s="49">
        <f t="shared" si="134"/>
        <v>0</v>
      </c>
    </row>
    <row r="8644" spans="1:9" x14ac:dyDescent="0.3">
      <c r="A8644" s="109">
        <v>45011</v>
      </c>
      <c r="B8644">
        <v>22</v>
      </c>
      <c r="C8644" s="49">
        <v>0</v>
      </c>
      <c r="D8644" s="49">
        <v>0</v>
      </c>
      <c r="E8644" s="49">
        <v>0</v>
      </c>
      <c r="I8644" s="49">
        <f t="shared" si="134"/>
        <v>0</v>
      </c>
    </row>
    <row r="8645" spans="1:9" x14ac:dyDescent="0.3">
      <c r="A8645" s="109">
        <v>45011</v>
      </c>
      <c r="B8645">
        <v>23</v>
      </c>
      <c r="C8645" s="49">
        <v>0</v>
      </c>
      <c r="D8645" s="49">
        <v>0</v>
      </c>
      <c r="E8645" s="49">
        <v>0</v>
      </c>
      <c r="I8645" s="49">
        <f t="shared" si="134"/>
        <v>0</v>
      </c>
    </row>
    <row r="8646" spans="1:9" x14ac:dyDescent="0.3">
      <c r="A8646" s="109">
        <v>45011</v>
      </c>
      <c r="B8646">
        <v>24</v>
      </c>
      <c r="C8646" s="49">
        <v>0</v>
      </c>
      <c r="D8646" s="49">
        <v>0</v>
      </c>
      <c r="E8646" s="49">
        <v>0</v>
      </c>
      <c r="I8646" s="49">
        <f t="shared" si="134"/>
        <v>0</v>
      </c>
    </row>
    <row r="8647" spans="1:9" x14ac:dyDescent="0.3">
      <c r="A8647" s="109">
        <v>45012</v>
      </c>
      <c r="B8647">
        <v>1</v>
      </c>
      <c r="C8647" s="49">
        <v>0</v>
      </c>
      <c r="D8647" s="49">
        <v>0</v>
      </c>
      <c r="E8647" s="49">
        <v>0</v>
      </c>
      <c r="I8647" s="49">
        <f t="shared" si="134"/>
        <v>0</v>
      </c>
    </row>
    <row r="8648" spans="1:9" x14ac:dyDescent="0.3">
      <c r="A8648" s="109">
        <v>45012</v>
      </c>
      <c r="B8648">
        <v>2</v>
      </c>
      <c r="C8648" s="49">
        <v>0</v>
      </c>
      <c r="D8648" s="49">
        <v>0</v>
      </c>
      <c r="E8648" s="49">
        <v>0</v>
      </c>
      <c r="I8648" s="49">
        <f t="shared" ref="I8648:I8711" si="135">ROUND(AVERAGE(C8648:E8648),0)</f>
        <v>0</v>
      </c>
    </row>
    <row r="8649" spans="1:9" x14ac:dyDescent="0.3">
      <c r="A8649" s="109">
        <v>45012</v>
      </c>
      <c r="B8649">
        <v>3</v>
      </c>
      <c r="C8649" s="49">
        <v>0</v>
      </c>
      <c r="D8649" s="49">
        <v>0</v>
      </c>
      <c r="E8649" s="49">
        <v>0</v>
      </c>
      <c r="I8649" s="49">
        <f t="shared" si="135"/>
        <v>0</v>
      </c>
    </row>
    <row r="8650" spans="1:9" x14ac:dyDescent="0.3">
      <c r="A8650" s="109">
        <v>45012</v>
      </c>
      <c r="B8650">
        <v>4</v>
      </c>
      <c r="C8650" s="49">
        <v>0</v>
      </c>
      <c r="D8650" s="49">
        <v>0</v>
      </c>
      <c r="E8650" s="49">
        <v>0</v>
      </c>
      <c r="I8650" s="49">
        <f t="shared" si="135"/>
        <v>0</v>
      </c>
    </row>
    <row r="8651" spans="1:9" x14ac:dyDescent="0.3">
      <c r="A8651" s="109">
        <v>45012</v>
      </c>
      <c r="B8651">
        <v>5</v>
      </c>
      <c r="C8651" s="49">
        <v>0</v>
      </c>
      <c r="D8651" s="49">
        <v>0</v>
      </c>
      <c r="E8651" s="49">
        <v>0</v>
      </c>
      <c r="I8651" s="49">
        <f t="shared" si="135"/>
        <v>0</v>
      </c>
    </row>
    <row r="8652" spans="1:9" x14ac:dyDescent="0.3">
      <c r="A8652" s="109">
        <v>45012</v>
      </c>
      <c r="B8652">
        <v>6</v>
      </c>
      <c r="C8652" s="49">
        <v>0</v>
      </c>
      <c r="D8652" s="49">
        <v>0</v>
      </c>
      <c r="E8652" s="49">
        <v>0</v>
      </c>
      <c r="I8652" s="49">
        <f t="shared" si="135"/>
        <v>0</v>
      </c>
    </row>
    <row r="8653" spans="1:9" x14ac:dyDescent="0.3">
      <c r="A8653" s="109">
        <v>45012</v>
      </c>
      <c r="B8653">
        <v>7</v>
      </c>
      <c r="C8653" s="49">
        <v>0</v>
      </c>
      <c r="D8653" s="49">
        <v>60</v>
      </c>
      <c r="E8653" s="49">
        <v>0</v>
      </c>
      <c r="I8653" s="49">
        <f t="shared" si="135"/>
        <v>20</v>
      </c>
    </row>
    <row r="8654" spans="1:9" x14ac:dyDescent="0.3">
      <c r="A8654" s="109">
        <v>45012</v>
      </c>
      <c r="B8654">
        <v>8</v>
      </c>
      <c r="C8654" s="49">
        <v>0</v>
      </c>
      <c r="D8654" s="49">
        <v>1580</v>
      </c>
      <c r="E8654" s="49">
        <v>370</v>
      </c>
      <c r="I8654" s="49">
        <f t="shared" si="135"/>
        <v>650</v>
      </c>
    </row>
    <row r="8655" spans="1:9" x14ac:dyDescent="0.3">
      <c r="A8655" s="109">
        <v>45012</v>
      </c>
      <c r="B8655">
        <v>9</v>
      </c>
      <c r="C8655" s="49">
        <v>642465.94905853271</v>
      </c>
      <c r="D8655" s="49">
        <v>7220</v>
      </c>
      <c r="E8655" s="49">
        <v>1630</v>
      </c>
      <c r="I8655" s="49">
        <f t="shared" si="135"/>
        <v>217105</v>
      </c>
    </row>
    <row r="8656" spans="1:9" x14ac:dyDescent="0.3">
      <c r="A8656" s="109">
        <v>45012</v>
      </c>
      <c r="B8656">
        <v>10</v>
      </c>
      <c r="C8656" s="49">
        <v>1413245.2011108398</v>
      </c>
      <c r="D8656" s="49">
        <v>17600</v>
      </c>
      <c r="E8656" s="49">
        <v>8420</v>
      </c>
      <c r="I8656" s="49">
        <f t="shared" si="135"/>
        <v>479755</v>
      </c>
    </row>
    <row r="8657" spans="1:9" x14ac:dyDescent="0.3">
      <c r="A8657" s="109">
        <v>45012</v>
      </c>
      <c r="B8657">
        <v>11</v>
      </c>
      <c r="C8657" s="49">
        <v>2040506.12449646</v>
      </c>
      <c r="D8657" s="49">
        <v>25240</v>
      </c>
      <c r="E8657" s="49">
        <v>12650</v>
      </c>
      <c r="I8657" s="49">
        <f t="shared" si="135"/>
        <v>692799</v>
      </c>
    </row>
    <row r="8658" spans="1:9" x14ac:dyDescent="0.3">
      <c r="A8658" s="109">
        <v>45012</v>
      </c>
      <c r="B8658">
        <v>12</v>
      </c>
      <c r="C8658" s="49">
        <v>2448931.4556121826</v>
      </c>
      <c r="D8658" s="49">
        <v>27790</v>
      </c>
      <c r="E8658" s="49">
        <v>12060</v>
      </c>
      <c r="I8658" s="49">
        <f t="shared" si="135"/>
        <v>829594</v>
      </c>
    </row>
    <row r="8659" spans="1:9" x14ac:dyDescent="0.3">
      <c r="A8659" s="109">
        <v>45012</v>
      </c>
      <c r="B8659">
        <v>13</v>
      </c>
      <c r="C8659" s="49">
        <v>2512814.5217895508</v>
      </c>
      <c r="D8659" s="49">
        <v>26910</v>
      </c>
      <c r="E8659" s="49">
        <v>11190</v>
      </c>
      <c r="I8659" s="49">
        <f t="shared" si="135"/>
        <v>850305</v>
      </c>
    </row>
    <row r="8660" spans="1:9" x14ac:dyDescent="0.3">
      <c r="A8660" s="109">
        <v>45012</v>
      </c>
      <c r="B8660">
        <v>14</v>
      </c>
      <c r="C8660" s="49">
        <v>1666974.663734436</v>
      </c>
      <c r="D8660" s="49">
        <v>25170</v>
      </c>
      <c r="E8660" s="49">
        <v>8880</v>
      </c>
      <c r="I8660" s="49">
        <f t="shared" si="135"/>
        <v>567008</v>
      </c>
    </row>
    <row r="8661" spans="1:9" x14ac:dyDescent="0.3">
      <c r="A8661" s="109">
        <v>45012</v>
      </c>
      <c r="B8661">
        <v>15</v>
      </c>
      <c r="C8661" s="49">
        <v>1572975.9931564331</v>
      </c>
      <c r="D8661" s="49">
        <v>16300</v>
      </c>
      <c r="E8661" s="49">
        <v>4770</v>
      </c>
      <c r="I8661" s="49">
        <f t="shared" si="135"/>
        <v>531349</v>
      </c>
    </row>
    <row r="8662" spans="1:9" x14ac:dyDescent="0.3">
      <c r="A8662" s="109">
        <v>45012</v>
      </c>
      <c r="B8662">
        <v>16</v>
      </c>
      <c r="C8662" s="49">
        <v>793070.13750076294</v>
      </c>
      <c r="D8662" s="49">
        <v>6530</v>
      </c>
      <c r="E8662" s="49">
        <v>5120</v>
      </c>
      <c r="I8662" s="49">
        <f t="shared" si="135"/>
        <v>268240</v>
      </c>
    </row>
    <row r="8663" spans="1:9" x14ac:dyDescent="0.3">
      <c r="A8663" s="109">
        <v>45012</v>
      </c>
      <c r="B8663">
        <v>17</v>
      </c>
      <c r="C8663" s="49">
        <v>224477.09739208221</v>
      </c>
      <c r="D8663" s="49">
        <v>2330</v>
      </c>
      <c r="E8663" s="49">
        <v>2790</v>
      </c>
      <c r="I8663" s="49">
        <f t="shared" si="135"/>
        <v>76532</v>
      </c>
    </row>
    <row r="8664" spans="1:9" x14ac:dyDescent="0.3">
      <c r="A8664" s="109">
        <v>45012</v>
      </c>
      <c r="B8664">
        <v>18</v>
      </c>
      <c r="C8664" s="49">
        <v>0</v>
      </c>
      <c r="D8664" s="49">
        <v>770</v>
      </c>
      <c r="E8664" s="49">
        <v>820</v>
      </c>
      <c r="I8664" s="49">
        <f t="shared" si="135"/>
        <v>530</v>
      </c>
    </row>
    <row r="8665" spans="1:9" x14ac:dyDescent="0.3">
      <c r="A8665" s="109">
        <v>45012</v>
      </c>
      <c r="B8665">
        <v>19</v>
      </c>
      <c r="C8665" s="49">
        <v>0</v>
      </c>
      <c r="D8665" s="49">
        <v>100</v>
      </c>
      <c r="E8665" s="49">
        <v>140</v>
      </c>
      <c r="I8665" s="49">
        <f t="shared" si="135"/>
        <v>80</v>
      </c>
    </row>
    <row r="8666" spans="1:9" x14ac:dyDescent="0.3">
      <c r="A8666" s="109">
        <v>45012</v>
      </c>
      <c r="B8666">
        <v>20</v>
      </c>
      <c r="C8666" s="49">
        <v>0</v>
      </c>
      <c r="D8666" s="49">
        <v>0</v>
      </c>
      <c r="E8666" s="49">
        <v>0</v>
      </c>
      <c r="I8666" s="49">
        <f t="shared" si="135"/>
        <v>0</v>
      </c>
    </row>
    <row r="8667" spans="1:9" x14ac:dyDescent="0.3">
      <c r="A8667" s="109">
        <v>45012</v>
      </c>
      <c r="B8667">
        <v>21</v>
      </c>
      <c r="C8667" s="49">
        <v>0</v>
      </c>
      <c r="D8667" s="49">
        <v>0</v>
      </c>
      <c r="E8667" s="49">
        <v>0</v>
      </c>
      <c r="I8667" s="49">
        <f t="shared" si="135"/>
        <v>0</v>
      </c>
    </row>
    <row r="8668" spans="1:9" x14ac:dyDescent="0.3">
      <c r="A8668" s="109">
        <v>45012</v>
      </c>
      <c r="B8668">
        <v>22</v>
      </c>
      <c r="C8668" s="49">
        <v>0</v>
      </c>
      <c r="D8668" s="49">
        <v>0</v>
      </c>
      <c r="E8668" s="49">
        <v>0</v>
      </c>
      <c r="I8668" s="49">
        <f t="shared" si="135"/>
        <v>0</v>
      </c>
    </row>
    <row r="8669" spans="1:9" x14ac:dyDescent="0.3">
      <c r="A8669" s="109">
        <v>45012</v>
      </c>
      <c r="B8669">
        <v>23</v>
      </c>
      <c r="C8669" s="49">
        <v>0</v>
      </c>
      <c r="D8669" s="49">
        <v>0</v>
      </c>
      <c r="E8669" s="49">
        <v>0</v>
      </c>
      <c r="I8669" s="49">
        <f t="shared" si="135"/>
        <v>0</v>
      </c>
    </row>
    <row r="8670" spans="1:9" x14ac:dyDescent="0.3">
      <c r="A8670" s="109">
        <v>45012</v>
      </c>
      <c r="B8670">
        <v>24</v>
      </c>
      <c r="C8670" s="49">
        <v>0</v>
      </c>
      <c r="D8670" s="49">
        <v>0</v>
      </c>
      <c r="E8670" s="49">
        <v>0</v>
      </c>
      <c r="I8670" s="49">
        <f t="shared" si="135"/>
        <v>0</v>
      </c>
    </row>
    <row r="8671" spans="1:9" x14ac:dyDescent="0.3">
      <c r="A8671" s="109">
        <v>45013</v>
      </c>
      <c r="B8671">
        <v>1</v>
      </c>
      <c r="C8671" s="49">
        <v>0</v>
      </c>
      <c r="D8671" s="49">
        <v>0</v>
      </c>
      <c r="E8671" s="49">
        <v>0</v>
      </c>
      <c r="I8671" s="49">
        <f t="shared" si="135"/>
        <v>0</v>
      </c>
    </row>
    <row r="8672" spans="1:9" x14ac:dyDescent="0.3">
      <c r="A8672" s="109">
        <v>45013</v>
      </c>
      <c r="B8672">
        <v>2</v>
      </c>
      <c r="C8672" s="49">
        <v>0</v>
      </c>
      <c r="D8672" s="49">
        <v>0</v>
      </c>
      <c r="E8672" s="49">
        <v>0</v>
      </c>
      <c r="I8672" s="49">
        <f t="shared" si="135"/>
        <v>0</v>
      </c>
    </row>
    <row r="8673" spans="1:9" x14ac:dyDescent="0.3">
      <c r="A8673" s="109">
        <v>45013</v>
      </c>
      <c r="B8673">
        <v>3</v>
      </c>
      <c r="C8673" s="49">
        <v>0</v>
      </c>
      <c r="D8673" s="49">
        <v>0</v>
      </c>
      <c r="E8673" s="49">
        <v>0</v>
      </c>
      <c r="I8673" s="49">
        <f t="shared" si="135"/>
        <v>0</v>
      </c>
    </row>
    <row r="8674" spans="1:9" x14ac:dyDescent="0.3">
      <c r="A8674" s="109">
        <v>45013</v>
      </c>
      <c r="B8674">
        <v>4</v>
      </c>
      <c r="C8674" s="49">
        <v>0</v>
      </c>
      <c r="D8674" s="49">
        <v>0</v>
      </c>
      <c r="E8674" s="49">
        <v>0</v>
      </c>
      <c r="I8674" s="49">
        <f t="shared" si="135"/>
        <v>0</v>
      </c>
    </row>
    <row r="8675" spans="1:9" x14ac:dyDescent="0.3">
      <c r="A8675" s="109">
        <v>45013</v>
      </c>
      <c r="B8675">
        <v>5</v>
      </c>
      <c r="C8675" s="49">
        <v>0</v>
      </c>
      <c r="D8675" s="49">
        <v>0</v>
      </c>
      <c r="E8675" s="49">
        <v>0</v>
      </c>
      <c r="I8675" s="49">
        <f t="shared" si="135"/>
        <v>0</v>
      </c>
    </row>
    <row r="8676" spans="1:9" x14ac:dyDescent="0.3">
      <c r="A8676" s="109">
        <v>45013</v>
      </c>
      <c r="B8676">
        <v>6</v>
      </c>
      <c r="C8676" s="49">
        <v>0</v>
      </c>
      <c r="D8676" s="49">
        <v>0</v>
      </c>
      <c r="E8676" s="49">
        <v>0</v>
      </c>
      <c r="I8676" s="49">
        <f t="shared" si="135"/>
        <v>0</v>
      </c>
    </row>
    <row r="8677" spans="1:9" x14ac:dyDescent="0.3">
      <c r="A8677" s="109">
        <v>45013</v>
      </c>
      <c r="B8677">
        <v>7</v>
      </c>
      <c r="C8677" s="49">
        <v>0</v>
      </c>
      <c r="D8677" s="49">
        <v>0</v>
      </c>
      <c r="E8677" s="49">
        <v>0</v>
      </c>
      <c r="I8677" s="49">
        <f t="shared" si="135"/>
        <v>0</v>
      </c>
    </row>
    <row r="8678" spans="1:9" x14ac:dyDescent="0.3">
      <c r="A8678" s="109">
        <v>45013</v>
      </c>
      <c r="B8678">
        <v>8</v>
      </c>
      <c r="C8678" s="49">
        <v>0</v>
      </c>
      <c r="D8678" s="49">
        <v>410</v>
      </c>
      <c r="E8678" s="49">
        <v>40</v>
      </c>
      <c r="I8678" s="49">
        <f t="shared" si="135"/>
        <v>150</v>
      </c>
    </row>
    <row r="8679" spans="1:9" x14ac:dyDescent="0.3">
      <c r="A8679" s="109">
        <v>45013</v>
      </c>
      <c r="B8679">
        <v>9</v>
      </c>
      <c r="C8679" s="49">
        <v>0</v>
      </c>
      <c r="D8679" s="49">
        <v>1800</v>
      </c>
      <c r="E8679" s="49">
        <v>750</v>
      </c>
      <c r="I8679" s="49">
        <f t="shared" si="135"/>
        <v>850</v>
      </c>
    </row>
    <row r="8680" spans="1:9" x14ac:dyDescent="0.3">
      <c r="A8680" s="109">
        <v>45013</v>
      </c>
      <c r="B8680">
        <v>10</v>
      </c>
      <c r="C8680" s="49">
        <v>0</v>
      </c>
      <c r="D8680" s="49">
        <v>4250</v>
      </c>
      <c r="E8680" s="49">
        <v>5100</v>
      </c>
      <c r="I8680" s="49">
        <f t="shared" si="135"/>
        <v>3117</v>
      </c>
    </row>
    <row r="8681" spans="1:9" x14ac:dyDescent="0.3">
      <c r="A8681" s="109">
        <v>45013</v>
      </c>
      <c r="B8681">
        <v>11</v>
      </c>
      <c r="C8681" s="49">
        <v>91065.280139446259</v>
      </c>
      <c r="D8681" s="49">
        <v>4190</v>
      </c>
      <c r="E8681" s="49">
        <v>11380</v>
      </c>
      <c r="I8681" s="49">
        <f t="shared" si="135"/>
        <v>35545</v>
      </c>
    </row>
    <row r="8682" spans="1:9" x14ac:dyDescent="0.3">
      <c r="A8682" s="109">
        <v>45013</v>
      </c>
      <c r="B8682">
        <v>12</v>
      </c>
      <c r="C8682" s="49">
        <v>529058.63523483276</v>
      </c>
      <c r="D8682" s="49">
        <v>4580</v>
      </c>
      <c r="E8682" s="49">
        <v>5230</v>
      </c>
      <c r="I8682" s="49">
        <f t="shared" si="135"/>
        <v>179623</v>
      </c>
    </row>
    <row r="8683" spans="1:9" x14ac:dyDescent="0.3">
      <c r="A8683" s="109">
        <v>45013</v>
      </c>
      <c r="B8683">
        <v>13</v>
      </c>
      <c r="C8683" s="49">
        <v>1653741.9557571411</v>
      </c>
      <c r="D8683" s="49">
        <v>19860</v>
      </c>
      <c r="E8683" s="49">
        <v>4700</v>
      </c>
      <c r="I8683" s="49">
        <f t="shared" si="135"/>
        <v>559434</v>
      </c>
    </row>
    <row r="8684" spans="1:9" x14ac:dyDescent="0.3">
      <c r="A8684" s="109">
        <v>45013</v>
      </c>
      <c r="B8684">
        <v>14</v>
      </c>
      <c r="C8684" s="49">
        <v>791565.71626663208</v>
      </c>
      <c r="D8684" s="49">
        <v>11350</v>
      </c>
      <c r="E8684" s="49">
        <v>5000</v>
      </c>
      <c r="I8684" s="49">
        <f t="shared" si="135"/>
        <v>269305</v>
      </c>
    </row>
    <row r="8685" spans="1:9" x14ac:dyDescent="0.3">
      <c r="A8685" s="109">
        <v>45013</v>
      </c>
      <c r="B8685">
        <v>15</v>
      </c>
      <c r="C8685" s="49">
        <v>1850484.7288131714</v>
      </c>
      <c r="D8685" s="49">
        <v>7370</v>
      </c>
      <c r="E8685" s="49">
        <v>5610</v>
      </c>
      <c r="I8685" s="49">
        <f t="shared" si="135"/>
        <v>621155</v>
      </c>
    </row>
    <row r="8686" spans="1:9" x14ac:dyDescent="0.3">
      <c r="A8686" s="109">
        <v>45013</v>
      </c>
      <c r="B8686">
        <v>16</v>
      </c>
      <c r="C8686" s="49">
        <v>1248224.2584228516</v>
      </c>
      <c r="D8686" s="49">
        <v>14210</v>
      </c>
      <c r="E8686" s="49">
        <v>8240</v>
      </c>
      <c r="I8686" s="49">
        <f t="shared" si="135"/>
        <v>423558</v>
      </c>
    </row>
    <row r="8687" spans="1:9" x14ac:dyDescent="0.3">
      <c r="A8687" s="109">
        <v>45013</v>
      </c>
      <c r="B8687">
        <v>17</v>
      </c>
      <c r="C8687" s="49">
        <v>766988.33703994751</v>
      </c>
      <c r="D8687" s="49">
        <v>8480</v>
      </c>
      <c r="E8687" s="49">
        <v>8980</v>
      </c>
      <c r="I8687" s="49">
        <f t="shared" si="135"/>
        <v>261483</v>
      </c>
    </row>
    <row r="8688" spans="1:9" x14ac:dyDescent="0.3">
      <c r="A8688" s="109">
        <v>45013</v>
      </c>
      <c r="B8688">
        <v>18</v>
      </c>
      <c r="C8688" s="49">
        <v>458776.8018245697</v>
      </c>
      <c r="D8688" s="49">
        <v>4370</v>
      </c>
      <c r="E8688" s="49">
        <v>3820</v>
      </c>
      <c r="I8688" s="49">
        <f t="shared" si="135"/>
        <v>155656</v>
      </c>
    </row>
    <row r="8689" spans="1:9" x14ac:dyDescent="0.3">
      <c r="A8689" s="109">
        <v>45013</v>
      </c>
      <c r="B8689">
        <v>19</v>
      </c>
      <c r="C8689" s="49">
        <v>394594.01369094849</v>
      </c>
      <c r="D8689" s="49">
        <v>1670</v>
      </c>
      <c r="E8689" s="49">
        <v>950</v>
      </c>
      <c r="I8689" s="49">
        <f t="shared" si="135"/>
        <v>132405</v>
      </c>
    </row>
    <row r="8690" spans="1:9" x14ac:dyDescent="0.3">
      <c r="A8690" s="109">
        <v>45013</v>
      </c>
      <c r="B8690">
        <v>20</v>
      </c>
      <c r="C8690" s="49">
        <v>0</v>
      </c>
      <c r="D8690" s="49">
        <v>0</v>
      </c>
      <c r="E8690" s="49">
        <v>0</v>
      </c>
      <c r="I8690" s="49">
        <f t="shared" si="135"/>
        <v>0</v>
      </c>
    </row>
    <row r="8691" spans="1:9" x14ac:dyDescent="0.3">
      <c r="A8691" s="109">
        <v>45013</v>
      </c>
      <c r="B8691">
        <v>21</v>
      </c>
      <c r="C8691" s="49">
        <v>0</v>
      </c>
      <c r="D8691" s="49">
        <v>0</v>
      </c>
      <c r="E8691" s="49">
        <v>0</v>
      </c>
      <c r="I8691" s="49">
        <f t="shared" si="135"/>
        <v>0</v>
      </c>
    </row>
    <row r="8692" spans="1:9" x14ac:dyDescent="0.3">
      <c r="A8692" s="109">
        <v>45013</v>
      </c>
      <c r="B8692">
        <v>22</v>
      </c>
      <c r="C8692" s="49">
        <v>0</v>
      </c>
      <c r="D8692" s="49">
        <v>0</v>
      </c>
      <c r="E8692" s="49">
        <v>0</v>
      </c>
      <c r="I8692" s="49">
        <f t="shared" si="135"/>
        <v>0</v>
      </c>
    </row>
    <row r="8693" spans="1:9" x14ac:dyDescent="0.3">
      <c r="A8693" s="109">
        <v>45013</v>
      </c>
      <c r="B8693">
        <v>23</v>
      </c>
      <c r="C8693" s="49">
        <v>0</v>
      </c>
      <c r="D8693" s="49">
        <v>0</v>
      </c>
      <c r="E8693" s="49">
        <v>0</v>
      </c>
      <c r="I8693" s="49">
        <f t="shared" si="135"/>
        <v>0</v>
      </c>
    </row>
    <row r="8694" spans="1:9" x14ac:dyDescent="0.3">
      <c r="A8694" s="109">
        <v>45013</v>
      </c>
      <c r="B8694">
        <v>24</v>
      </c>
      <c r="C8694" s="49">
        <v>0</v>
      </c>
      <c r="D8694" s="49">
        <v>0</v>
      </c>
      <c r="E8694" s="49">
        <v>0</v>
      </c>
      <c r="I8694" s="49">
        <f t="shared" si="135"/>
        <v>0</v>
      </c>
    </row>
    <row r="8695" spans="1:9" x14ac:dyDescent="0.3">
      <c r="A8695" s="109">
        <v>45014</v>
      </c>
      <c r="B8695">
        <v>1</v>
      </c>
      <c r="C8695" s="49">
        <v>0</v>
      </c>
      <c r="D8695" s="49">
        <v>0</v>
      </c>
      <c r="E8695" s="49">
        <v>0</v>
      </c>
      <c r="I8695" s="49">
        <f t="shared" si="135"/>
        <v>0</v>
      </c>
    </row>
    <row r="8696" spans="1:9" x14ac:dyDescent="0.3">
      <c r="A8696" s="109">
        <v>45014</v>
      </c>
      <c r="B8696">
        <v>2</v>
      </c>
      <c r="C8696" s="49">
        <v>0</v>
      </c>
      <c r="D8696" s="49">
        <v>0</v>
      </c>
      <c r="E8696" s="49">
        <v>0</v>
      </c>
      <c r="I8696" s="49">
        <f t="shared" si="135"/>
        <v>0</v>
      </c>
    </row>
    <row r="8697" spans="1:9" x14ac:dyDescent="0.3">
      <c r="A8697" s="109">
        <v>45014</v>
      </c>
      <c r="B8697">
        <v>3</v>
      </c>
      <c r="C8697" s="49">
        <v>0</v>
      </c>
      <c r="D8697" s="49">
        <v>0</v>
      </c>
      <c r="E8697" s="49">
        <v>0</v>
      </c>
      <c r="I8697" s="49">
        <f t="shared" si="135"/>
        <v>0</v>
      </c>
    </row>
    <row r="8698" spans="1:9" x14ac:dyDescent="0.3">
      <c r="A8698" s="109">
        <v>45014</v>
      </c>
      <c r="B8698">
        <v>4</v>
      </c>
      <c r="C8698" s="49">
        <v>0</v>
      </c>
      <c r="D8698" s="49">
        <v>0</v>
      </c>
      <c r="E8698" s="49">
        <v>0</v>
      </c>
      <c r="I8698" s="49">
        <f t="shared" si="135"/>
        <v>0</v>
      </c>
    </row>
    <row r="8699" spans="1:9" x14ac:dyDescent="0.3">
      <c r="A8699" s="109">
        <v>45014</v>
      </c>
      <c r="B8699">
        <v>5</v>
      </c>
      <c r="C8699" s="49">
        <v>0</v>
      </c>
      <c r="D8699" s="49">
        <v>0</v>
      </c>
      <c r="E8699" s="49">
        <v>0</v>
      </c>
      <c r="I8699" s="49">
        <f t="shared" si="135"/>
        <v>0</v>
      </c>
    </row>
    <row r="8700" spans="1:9" x14ac:dyDescent="0.3">
      <c r="A8700" s="109">
        <v>45014</v>
      </c>
      <c r="B8700">
        <v>6</v>
      </c>
      <c r="C8700" s="49">
        <v>0</v>
      </c>
      <c r="D8700" s="49">
        <v>0</v>
      </c>
      <c r="E8700" s="49">
        <v>0</v>
      </c>
      <c r="I8700" s="49">
        <f t="shared" si="135"/>
        <v>0</v>
      </c>
    </row>
    <row r="8701" spans="1:9" x14ac:dyDescent="0.3">
      <c r="A8701" s="109">
        <v>45014</v>
      </c>
      <c r="B8701">
        <v>7</v>
      </c>
      <c r="C8701" s="49">
        <v>0</v>
      </c>
      <c r="D8701" s="49">
        <v>90</v>
      </c>
      <c r="E8701" s="49">
        <v>20</v>
      </c>
      <c r="I8701" s="49">
        <f t="shared" si="135"/>
        <v>37</v>
      </c>
    </row>
    <row r="8702" spans="1:9" x14ac:dyDescent="0.3">
      <c r="A8702" s="109">
        <v>45014</v>
      </c>
      <c r="B8702">
        <v>8</v>
      </c>
      <c r="C8702" s="49">
        <v>0</v>
      </c>
      <c r="D8702" s="49">
        <v>1690</v>
      </c>
      <c r="E8702" s="49">
        <v>680</v>
      </c>
      <c r="I8702" s="49">
        <f t="shared" si="135"/>
        <v>790</v>
      </c>
    </row>
    <row r="8703" spans="1:9" x14ac:dyDescent="0.3">
      <c r="A8703" s="109">
        <v>45014</v>
      </c>
      <c r="B8703">
        <v>9</v>
      </c>
      <c r="C8703" s="49">
        <v>726385.83183288574</v>
      </c>
      <c r="D8703" s="49">
        <v>7600</v>
      </c>
      <c r="E8703" s="49">
        <v>1910</v>
      </c>
      <c r="I8703" s="49">
        <f t="shared" si="135"/>
        <v>245299</v>
      </c>
    </row>
    <row r="8704" spans="1:9" x14ac:dyDescent="0.3">
      <c r="A8704" s="109">
        <v>45014</v>
      </c>
      <c r="B8704">
        <v>10</v>
      </c>
      <c r="C8704" s="49">
        <v>1476551.4135360718</v>
      </c>
      <c r="D8704" s="49">
        <v>18050</v>
      </c>
      <c r="E8704" s="49">
        <v>8680</v>
      </c>
      <c r="I8704" s="49">
        <f t="shared" si="135"/>
        <v>501094</v>
      </c>
    </row>
    <row r="8705" spans="1:9" x14ac:dyDescent="0.3">
      <c r="A8705" s="109">
        <v>45014</v>
      </c>
      <c r="B8705">
        <v>11</v>
      </c>
      <c r="C8705" s="49">
        <v>2136185.884475708</v>
      </c>
      <c r="D8705" s="49">
        <v>25300</v>
      </c>
      <c r="E8705" s="49">
        <v>12820</v>
      </c>
      <c r="I8705" s="49">
        <f t="shared" si="135"/>
        <v>724769</v>
      </c>
    </row>
    <row r="8706" spans="1:9" x14ac:dyDescent="0.3">
      <c r="A8706" s="109">
        <v>45014</v>
      </c>
      <c r="B8706">
        <v>12</v>
      </c>
      <c r="C8706" s="49">
        <v>2476448.0590820313</v>
      </c>
      <c r="D8706" s="49">
        <v>27680</v>
      </c>
      <c r="E8706" s="49">
        <v>15070</v>
      </c>
      <c r="I8706" s="49">
        <f t="shared" si="135"/>
        <v>839733</v>
      </c>
    </row>
    <row r="8707" spans="1:9" x14ac:dyDescent="0.3">
      <c r="A8707" s="109">
        <v>45014</v>
      </c>
      <c r="B8707">
        <v>13</v>
      </c>
      <c r="C8707" s="49">
        <v>2521498.2032775879</v>
      </c>
      <c r="D8707" s="49">
        <v>28040</v>
      </c>
      <c r="E8707" s="49">
        <v>16340</v>
      </c>
      <c r="I8707" s="49">
        <f t="shared" si="135"/>
        <v>855293</v>
      </c>
    </row>
    <row r="8708" spans="1:9" x14ac:dyDescent="0.3">
      <c r="A8708" s="109">
        <v>45014</v>
      </c>
      <c r="B8708">
        <v>14</v>
      </c>
      <c r="C8708" s="49">
        <v>2516446.3520050049</v>
      </c>
      <c r="D8708" s="49">
        <v>27200</v>
      </c>
      <c r="E8708" s="49">
        <v>16670</v>
      </c>
      <c r="I8708" s="49">
        <f t="shared" si="135"/>
        <v>853439</v>
      </c>
    </row>
    <row r="8709" spans="1:9" x14ac:dyDescent="0.3">
      <c r="A8709" s="109">
        <v>45014</v>
      </c>
      <c r="B8709">
        <v>15</v>
      </c>
      <c r="C8709" s="49">
        <v>2501934.5283508301</v>
      </c>
      <c r="D8709" s="49">
        <v>26900</v>
      </c>
      <c r="E8709" s="49">
        <v>15760</v>
      </c>
      <c r="I8709" s="49">
        <f t="shared" si="135"/>
        <v>848198</v>
      </c>
    </row>
    <row r="8710" spans="1:9" x14ac:dyDescent="0.3">
      <c r="A8710" s="109">
        <v>45014</v>
      </c>
      <c r="B8710">
        <v>16</v>
      </c>
      <c r="C8710" s="49">
        <v>2337334.8712921143</v>
      </c>
      <c r="D8710" s="49">
        <v>24360</v>
      </c>
      <c r="E8710" s="49">
        <v>11540</v>
      </c>
      <c r="I8710" s="49">
        <f t="shared" si="135"/>
        <v>791078</v>
      </c>
    </row>
    <row r="8711" spans="1:9" x14ac:dyDescent="0.3">
      <c r="A8711" s="109">
        <v>45014</v>
      </c>
      <c r="B8711">
        <v>17</v>
      </c>
      <c r="C8711" s="49">
        <v>1776973.0091094971</v>
      </c>
      <c r="D8711" s="49">
        <v>18540</v>
      </c>
      <c r="E8711" s="49">
        <v>10050</v>
      </c>
      <c r="I8711" s="49">
        <f t="shared" si="135"/>
        <v>601854</v>
      </c>
    </row>
    <row r="8712" spans="1:9" x14ac:dyDescent="0.3">
      <c r="A8712" s="109">
        <v>45014</v>
      </c>
      <c r="B8712">
        <v>18</v>
      </c>
      <c r="C8712" s="49">
        <v>1006935.8348846436</v>
      </c>
      <c r="D8712" s="49">
        <v>10590</v>
      </c>
      <c r="E8712" s="49">
        <v>3540</v>
      </c>
      <c r="I8712" s="49">
        <f t="shared" ref="I8712:I8766" si="136">ROUND(AVERAGE(C8712:E8712),0)</f>
        <v>340355</v>
      </c>
    </row>
    <row r="8713" spans="1:9" x14ac:dyDescent="0.3">
      <c r="A8713" s="109">
        <v>45014</v>
      </c>
      <c r="B8713">
        <v>19</v>
      </c>
      <c r="C8713" s="49">
        <v>80093.123018741608</v>
      </c>
      <c r="D8713" s="49">
        <v>1020</v>
      </c>
      <c r="E8713" s="49">
        <v>790</v>
      </c>
      <c r="I8713" s="49">
        <f t="shared" si="136"/>
        <v>27301</v>
      </c>
    </row>
    <row r="8714" spans="1:9" x14ac:dyDescent="0.3">
      <c r="A8714" s="109">
        <v>45014</v>
      </c>
      <c r="B8714">
        <v>20</v>
      </c>
      <c r="C8714" s="49">
        <v>0</v>
      </c>
      <c r="D8714" s="49">
        <v>0</v>
      </c>
      <c r="E8714" s="49">
        <v>0</v>
      </c>
      <c r="I8714" s="49">
        <f t="shared" si="136"/>
        <v>0</v>
      </c>
    </row>
    <row r="8715" spans="1:9" x14ac:dyDescent="0.3">
      <c r="A8715" s="109">
        <v>45014</v>
      </c>
      <c r="B8715">
        <v>21</v>
      </c>
      <c r="C8715" s="49">
        <v>0</v>
      </c>
      <c r="D8715" s="49">
        <v>0</v>
      </c>
      <c r="E8715" s="49">
        <v>0</v>
      </c>
      <c r="I8715" s="49">
        <f t="shared" si="136"/>
        <v>0</v>
      </c>
    </row>
    <row r="8716" spans="1:9" x14ac:dyDescent="0.3">
      <c r="A8716" s="109">
        <v>45014</v>
      </c>
      <c r="B8716">
        <v>22</v>
      </c>
      <c r="C8716" s="49">
        <v>0</v>
      </c>
      <c r="D8716" s="49">
        <v>0</v>
      </c>
      <c r="E8716" s="49">
        <v>0</v>
      </c>
      <c r="I8716" s="49">
        <f t="shared" si="136"/>
        <v>0</v>
      </c>
    </row>
    <row r="8717" spans="1:9" x14ac:dyDescent="0.3">
      <c r="A8717" s="109">
        <v>45014</v>
      </c>
      <c r="B8717">
        <v>23</v>
      </c>
      <c r="C8717" s="49">
        <v>0</v>
      </c>
      <c r="D8717" s="49">
        <v>0</v>
      </c>
      <c r="E8717" s="49">
        <v>0</v>
      </c>
      <c r="I8717" s="49">
        <f t="shared" si="136"/>
        <v>0</v>
      </c>
    </row>
    <row r="8718" spans="1:9" x14ac:dyDescent="0.3">
      <c r="A8718" s="109">
        <v>45014</v>
      </c>
      <c r="B8718">
        <v>24</v>
      </c>
      <c r="C8718" s="49">
        <v>0</v>
      </c>
      <c r="D8718" s="49">
        <v>0</v>
      </c>
      <c r="E8718" s="49">
        <v>0</v>
      </c>
      <c r="I8718" s="49">
        <f t="shared" si="136"/>
        <v>0</v>
      </c>
    </row>
    <row r="8719" spans="1:9" x14ac:dyDescent="0.3">
      <c r="A8719" s="109">
        <v>45015</v>
      </c>
      <c r="B8719">
        <v>1</v>
      </c>
      <c r="C8719" s="49">
        <v>0</v>
      </c>
      <c r="D8719" s="49">
        <v>0</v>
      </c>
      <c r="E8719" s="49">
        <v>0</v>
      </c>
      <c r="I8719" s="49">
        <f t="shared" si="136"/>
        <v>0</v>
      </c>
    </row>
    <row r="8720" spans="1:9" x14ac:dyDescent="0.3">
      <c r="A8720" s="109">
        <v>45015</v>
      </c>
      <c r="B8720">
        <v>2</v>
      </c>
      <c r="C8720" s="49">
        <v>0</v>
      </c>
      <c r="D8720" s="49">
        <v>0</v>
      </c>
      <c r="E8720" s="49">
        <v>0</v>
      </c>
      <c r="I8720" s="49">
        <f t="shared" si="136"/>
        <v>0</v>
      </c>
    </row>
    <row r="8721" spans="1:9" x14ac:dyDescent="0.3">
      <c r="A8721" s="109">
        <v>45015</v>
      </c>
      <c r="B8721">
        <v>3</v>
      </c>
      <c r="C8721" s="49">
        <v>0</v>
      </c>
      <c r="D8721" s="49">
        <v>0</v>
      </c>
      <c r="E8721" s="49">
        <v>0</v>
      </c>
      <c r="I8721" s="49">
        <f t="shared" si="136"/>
        <v>0</v>
      </c>
    </row>
    <row r="8722" spans="1:9" x14ac:dyDescent="0.3">
      <c r="A8722" s="109">
        <v>45015</v>
      </c>
      <c r="B8722">
        <v>4</v>
      </c>
      <c r="C8722" s="49">
        <v>0</v>
      </c>
      <c r="D8722" s="49">
        <v>0</v>
      </c>
      <c r="E8722" s="49">
        <v>0</v>
      </c>
      <c r="I8722" s="49">
        <f t="shared" si="136"/>
        <v>0</v>
      </c>
    </row>
    <row r="8723" spans="1:9" x14ac:dyDescent="0.3">
      <c r="A8723" s="109">
        <v>45015</v>
      </c>
      <c r="B8723">
        <v>5</v>
      </c>
      <c r="C8723" s="49">
        <v>0</v>
      </c>
      <c r="D8723" s="49">
        <v>0</v>
      </c>
      <c r="E8723" s="49">
        <v>0</v>
      </c>
      <c r="I8723" s="49">
        <f t="shared" si="136"/>
        <v>0</v>
      </c>
    </row>
    <row r="8724" spans="1:9" x14ac:dyDescent="0.3">
      <c r="A8724" s="109">
        <v>45015</v>
      </c>
      <c r="B8724">
        <v>6</v>
      </c>
      <c r="C8724" s="49">
        <v>0</v>
      </c>
      <c r="D8724" s="49">
        <v>0</v>
      </c>
      <c r="E8724" s="49">
        <v>0</v>
      </c>
      <c r="I8724" s="49">
        <f t="shared" si="136"/>
        <v>0</v>
      </c>
    </row>
    <row r="8725" spans="1:9" x14ac:dyDescent="0.3">
      <c r="A8725" s="109">
        <v>45015</v>
      </c>
      <c r="B8725">
        <v>7</v>
      </c>
      <c r="C8725" s="49">
        <v>0</v>
      </c>
      <c r="D8725" s="49">
        <v>70</v>
      </c>
      <c r="E8725" s="49">
        <v>0</v>
      </c>
      <c r="I8725" s="49">
        <f t="shared" si="136"/>
        <v>23</v>
      </c>
    </row>
    <row r="8726" spans="1:9" x14ac:dyDescent="0.3">
      <c r="A8726" s="109">
        <v>45015</v>
      </c>
      <c r="B8726">
        <v>8</v>
      </c>
      <c r="C8726" s="49">
        <v>0</v>
      </c>
      <c r="D8726" s="49">
        <v>1600</v>
      </c>
      <c r="E8726" s="49">
        <v>330</v>
      </c>
      <c r="I8726" s="49">
        <f t="shared" si="136"/>
        <v>643</v>
      </c>
    </row>
    <row r="8727" spans="1:9" x14ac:dyDescent="0.3">
      <c r="A8727" s="109">
        <v>45015</v>
      </c>
      <c r="B8727">
        <v>9</v>
      </c>
      <c r="C8727" s="49">
        <v>367426.84245109558</v>
      </c>
      <c r="D8727" s="49">
        <v>8460</v>
      </c>
      <c r="E8727" s="49">
        <v>1230</v>
      </c>
      <c r="I8727" s="49">
        <f t="shared" si="136"/>
        <v>125706</v>
      </c>
    </row>
    <row r="8728" spans="1:9" x14ac:dyDescent="0.3">
      <c r="A8728" s="109">
        <v>45015</v>
      </c>
      <c r="B8728">
        <v>10</v>
      </c>
      <c r="C8728" s="49">
        <v>1692062.8547668457</v>
      </c>
      <c r="D8728" s="49">
        <v>19350</v>
      </c>
      <c r="E8728" s="49">
        <v>7240</v>
      </c>
      <c r="I8728" s="49">
        <f t="shared" si="136"/>
        <v>572884</v>
      </c>
    </row>
    <row r="8729" spans="1:9" x14ac:dyDescent="0.3">
      <c r="A8729" s="109">
        <v>45015</v>
      </c>
      <c r="B8729">
        <v>11</v>
      </c>
      <c r="C8729" s="49">
        <v>2236417.7703857422</v>
      </c>
      <c r="D8729" s="49">
        <v>28290</v>
      </c>
      <c r="E8729" s="49">
        <v>14000</v>
      </c>
      <c r="I8729" s="49">
        <f t="shared" si="136"/>
        <v>759569</v>
      </c>
    </row>
    <row r="8730" spans="1:9" x14ac:dyDescent="0.3">
      <c r="A8730" s="109">
        <v>45015</v>
      </c>
      <c r="B8730">
        <v>12</v>
      </c>
      <c r="C8730" s="49">
        <v>2528016.5672302246</v>
      </c>
      <c r="D8730" s="49">
        <v>33280</v>
      </c>
      <c r="E8730" s="49">
        <v>16250</v>
      </c>
      <c r="I8730" s="49">
        <f t="shared" si="136"/>
        <v>859182</v>
      </c>
    </row>
    <row r="8731" spans="1:9" x14ac:dyDescent="0.3">
      <c r="A8731" s="109">
        <v>45015</v>
      </c>
      <c r="B8731">
        <v>13</v>
      </c>
      <c r="C8731" s="49">
        <v>2534961.462020874</v>
      </c>
      <c r="D8731" s="49">
        <v>35310</v>
      </c>
      <c r="E8731" s="49">
        <v>17270</v>
      </c>
      <c r="I8731" s="49">
        <f t="shared" si="136"/>
        <v>862514</v>
      </c>
    </row>
    <row r="8732" spans="1:9" x14ac:dyDescent="0.3">
      <c r="A8732" s="109">
        <v>45015</v>
      </c>
      <c r="B8732">
        <v>14</v>
      </c>
      <c r="C8732" s="49">
        <v>2534961.462020874</v>
      </c>
      <c r="D8732" s="49">
        <v>35170</v>
      </c>
      <c r="E8732" s="49">
        <v>17770</v>
      </c>
      <c r="I8732" s="49">
        <f t="shared" si="136"/>
        <v>862634</v>
      </c>
    </row>
    <row r="8733" spans="1:9" x14ac:dyDescent="0.3">
      <c r="A8733" s="109">
        <v>45015</v>
      </c>
      <c r="B8733">
        <v>15</v>
      </c>
      <c r="C8733" s="49">
        <v>2529644.9661254883</v>
      </c>
      <c r="D8733" s="49">
        <v>34420</v>
      </c>
      <c r="E8733" s="49">
        <v>16480</v>
      </c>
      <c r="I8733" s="49">
        <f t="shared" si="136"/>
        <v>860182</v>
      </c>
    </row>
    <row r="8734" spans="1:9" x14ac:dyDescent="0.3">
      <c r="A8734" s="109">
        <v>45015</v>
      </c>
      <c r="B8734">
        <v>16</v>
      </c>
      <c r="C8734" s="49">
        <v>2427162.8856658936</v>
      </c>
      <c r="D8734" s="49">
        <v>30200</v>
      </c>
      <c r="E8734" s="49">
        <v>11370</v>
      </c>
      <c r="I8734" s="49">
        <f t="shared" si="136"/>
        <v>822911</v>
      </c>
    </row>
    <row r="8735" spans="1:9" x14ac:dyDescent="0.3">
      <c r="A8735" s="109">
        <v>45015</v>
      </c>
      <c r="B8735">
        <v>17</v>
      </c>
      <c r="C8735" s="49">
        <v>1956465.482711792</v>
      </c>
      <c r="D8735" s="49">
        <v>24000</v>
      </c>
      <c r="E8735" s="49">
        <v>10610</v>
      </c>
      <c r="I8735" s="49">
        <f t="shared" si="136"/>
        <v>663692</v>
      </c>
    </row>
    <row r="8736" spans="1:9" x14ac:dyDescent="0.3">
      <c r="A8736" s="109">
        <v>45015</v>
      </c>
      <c r="B8736">
        <v>18</v>
      </c>
      <c r="C8736" s="49">
        <v>1228981.3756942749</v>
      </c>
      <c r="D8736" s="49">
        <v>13980</v>
      </c>
      <c r="E8736" s="49">
        <v>6040</v>
      </c>
      <c r="I8736" s="49">
        <f t="shared" si="136"/>
        <v>416334</v>
      </c>
    </row>
    <row r="8737" spans="1:9" x14ac:dyDescent="0.3">
      <c r="A8737" s="109">
        <v>45015</v>
      </c>
      <c r="B8737">
        <v>19</v>
      </c>
      <c r="C8737" s="49">
        <v>428993.46351623535</v>
      </c>
      <c r="D8737" s="49">
        <v>1630</v>
      </c>
      <c r="E8737" s="49">
        <v>860</v>
      </c>
      <c r="I8737" s="49">
        <f t="shared" si="136"/>
        <v>143828</v>
      </c>
    </row>
    <row r="8738" spans="1:9" x14ac:dyDescent="0.3">
      <c r="A8738" s="109">
        <v>45015</v>
      </c>
      <c r="B8738">
        <v>20</v>
      </c>
      <c r="C8738" s="49">
        <v>0</v>
      </c>
      <c r="D8738" s="49">
        <v>0</v>
      </c>
      <c r="E8738" s="49">
        <v>0</v>
      </c>
      <c r="I8738" s="49">
        <f t="shared" si="136"/>
        <v>0</v>
      </c>
    </row>
    <row r="8739" spans="1:9" x14ac:dyDescent="0.3">
      <c r="A8739" s="109">
        <v>45015</v>
      </c>
      <c r="B8739">
        <v>21</v>
      </c>
      <c r="C8739" s="49">
        <v>0</v>
      </c>
      <c r="D8739" s="49">
        <v>0</v>
      </c>
      <c r="E8739" s="49">
        <v>0</v>
      </c>
      <c r="I8739" s="49">
        <f t="shared" si="136"/>
        <v>0</v>
      </c>
    </row>
    <row r="8740" spans="1:9" x14ac:dyDescent="0.3">
      <c r="A8740" s="109">
        <v>45015</v>
      </c>
      <c r="B8740">
        <v>22</v>
      </c>
      <c r="C8740" s="49">
        <v>0</v>
      </c>
      <c r="D8740" s="49">
        <v>0</v>
      </c>
      <c r="E8740" s="49">
        <v>0</v>
      </c>
      <c r="I8740" s="49">
        <f t="shared" si="136"/>
        <v>0</v>
      </c>
    </row>
    <row r="8741" spans="1:9" x14ac:dyDescent="0.3">
      <c r="A8741" s="109">
        <v>45015</v>
      </c>
      <c r="B8741">
        <v>23</v>
      </c>
      <c r="C8741" s="49">
        <v>0</v>
      </c>
      <c r="D8741" s="49">
        <v>0</v>
      </c>
      <c r="E8741" s="49">
        <v>0</v>
      </c>
      <c r="I8741" s="49">
        <f t="shared" si="136"/>
        <v>0</v>
      </c>
    </row>
    <row r="8742" spans="1:9" x14ac:dyDescent="0.3">
      <c r="A8742" s="109">
        <v>45015</v>
      </c>
      <c r="B8742">
        <v>24</v>
      </c>
      <c r="C8742" s="49">
        <v>0</v>
      </c>
      <c r="D8742" s="49">
        <v>0</v>
      </c>
      <c r="E8742" s="49">
        <v>0</v>
      </c>
      <c r="I8742" s="49">
        <f t="shared" si="136"/>
        <v>0</v>
      </c>
    </row>
    <row r="8743" spans="1:9" x14ac:dyDescent="0.3">
      <c r="A8743" s="109">
        <v>45016</v>
      </c>
      <c r="B8743">
        <v>1</v>
      </c>
      <c r="C8743" s="49">
        <v>0</v>
      </c>
      <c r="D8743" s="49">
        <v>0</v>
      </c>
      <c r="E8743" s="49">
        <v>0</v>
      </c>
      <c r="I8743" s="49">
        <f t="shared" si="136"/>
        <v>0</v>
      </c>
    </row>
    <row r="8744" spans="1:9" x14ac:dyDescent="0.3">
      <c r="A8744" s="109">
        <v>45016</v>
      </c>
      <c r="B8744">
        <v>2</v>
      </c>
      <c r="C8744" s="49">
        <v>0</v>
      </c>
      <c r="D8744" s="49">
        <v>0</v>
      </c>
      <c r="E8744" s="49">
        <v>0</v>
      </c>
      <c r="I8744" s="49">
        <f t="shared" si="136"/>
        <v>0</v>
      </c>
    </row>
    <row r="8745" spans="1:9" x14ac:dyDescent="0.3">
      <c r="A8745" s="109">
        <v>45016</v>
      </c>
      <c r="B8745">
        <v>3</v>
      </c>
      <c r="C8745" s="49">
        <v>0</v>
      </c>
      <c r="D8745" s="49">
        <v>0</v>
      </c>
      <c r="E8745" s="49">
        <v>0</v>
      </c>
      <c r="I8745" s="49">
        <f t="shared" si="136"/>
        <v>0</v>
      </c>
    </row>
    <row r="8746" spans="1:9" x14ac:dyDescent="0.3">
      <c r="A8746" s="109">
        <v>45016</v>
      </c>
      <c r="B8746">
        <v>4</v>
      </c>
      <c r="C8746" s="49">
        <v>0</v>
      </c>
      <c r="D8746" s="49">
        <v>0</v>
      </c>
      <c r="E8746" s="49">
        <v>0</v>
      </c>
      <c r="I8746" s="49">
        <f t="shared" si="136"/>
        <v>0</v>
      </c>
    </row>
    <row r="8747" spans="1:9" x14ac:dyDescent="0.3">
      <c r="A8747" s="109">
        <v>45016</v>
      </c>
      <c r="B8747">
        <v>5</v>
      </c>
      <c r="C8747" s="49">
        <v>0</v>
      </c>
      <c r="D8747" s="49">
        <v>0</v>
      </c>
      <c r="E8747" s="49">
        <v>0</v>
      </c>
      <c r="I8747" s="49">
        <f t="shared" si="136"/>
        <v>0</v>
      </c>
    </row>
    <row r="8748" spans="1:9" x14ac:dyDescent="0.3">
      <c r="A8748" s="109">
        <v>45016</v>
      </c>
      <c r="B8748">
        <v>6</v>
      </c>
      <c r="C8748" s="49">
        <v>0</v>
      </c>
      <c r="D8748" s="49">
        <v>0</v>
      </c>
      <c r="E8748" s="49">
        <v>0</v>
      </c>
      <c r="I8748" s="49">
        <f t="shared" si="136"/>
        <v>0</v>
      </c>
    </row>
    <row r="8749" spans="1:9" x14ac:dyDescent="0.3">
      <c r="A8749" s="109">
        <v>45016</v>
      </c>
      <c r="B8749">
        <v>7</v>
      </c>
      <c r="C8749" s="49">
        <v>0</v>
      </c>
      <c r="D8749" s="49">
        <v>130</v>
      </c>
      <c r="E8749" s="49">
        <v>70</v>
      </c>
      <c r="I8749" s="49">
        <f t="shared" si="136"/>
        <v>67</v>
      </c>
    </row>
    <row r="8750" spans="1:9" x14ac:dyDescent="0.3">
      <c r="A8750" s="109">
        <v>45016</v>
      </c>
      <c r="B8750">
        <v>8</v>
      </c>
      <c r="C8750" s="49">
        <v>0</v>
      </c>
      <c r="D8750" s="49">
        <v>2620</v>
      </c>
      <c r="E8750" s="49">
        <v>1040</v>
      </c>
      <c r="I8750" s="49">
        <f t="shared" si="136"/>
        <v>1220</v>
      </c>
    </row>
    <row r="8751" spans="1:9" x14ac:dyDescent="0.3">
      <c r="A8751" s="109">
        <v>45016</v>
      </c>
      <c r="B8751">
        <v>9</v>
      </c>
      <c r="C8751" s="49">
        <v>618457.25774765015</v>
      </c>
      <c r="D8751" s="49">
        <v>7990</v>
      </c>
      <c r="E8751" s="49">
        <v>2390</v>
      </c>
      <c r="I8751" s="49">
        <f t="shared" si="136"/>
        <v>209612</v>
      </c>
    </row>
    <row r="8752" spans="1:9" x14ac:dyDescent="0.3">
      <c r="A8752" s="109">
        <v>45016</v>
      </c>
      <c r="B8752">
        <v>10</v>
      </c>
      <c r="C8752" s="49">
        <v>1471039.5336151123</v>
      </c>
      <c r="D8752" s="49">
        <v>17330</v>
      </c>
      <c r="E8752" s="49">
        <v>8620</v>
      </c>
      <c r="I8752" s="49">
        <f t="shared" si="136"/>
        <v>498997</v>
      </c>
    </row>
    <row r="8753" spans="1:9" x14ac:dyDescent="0.3">
      <c r="A8753" s="109">
        <v>45016</v>
      </c>
      <c r="B8753">
        <v>11</v>
      </c>
      <c r="C8753" s="49">
        <v>2100101.4709472656</v>
      </c>
      <c r="D8753" s="49">
        <v>25240</v>
      </c>
      <c r="E8753" s="49">
        <v>11440</v>
      </c>
      <c r="I8753" s="49">
        <f t="shared" si="136"/>
        <v>712260</v>
      </c>
    </row>
    <row r="8754" spans="1:9" x14ac:dyDescent="0.3">
      <c r="A8754" s="109">
        <v>45016</v>
      </c>
      <c r="B8754">
        <v>12</v>
      </c>
      <c r="C8754" s="49">
        <v>2445185.1844787598</v>
      </c>
      <c r="D8754" s="49">
        <v>27780</v>
      </c>
      <c r="E8754" s="49">
        <v>12080</v>
      </c>
      <c r="I8754" s="49">
        <f t="shared" si="136"/>
        <v>828348</v>
      </c>
    </row>
    <row r="8755" spans="1:9" x14ac:dyDescent="0.3">
      <c r="A8755" s="109">
        <v>45016</v>
      </c>
      <c r="B8755">
        <v>13</v>
      </c>
      <c r="C8755" s="49">
        <v>2524134.8743438721</v>
      </c>
      <c r="D8755" s="49">
        <v>29040</v>
      </c>
      <c r="E8755" s="49">
        <v>11400</v>
      </c>
      <c r="I8755" s="49">
        <f t="shared" si="136"/>
        <v>854858</v>
      </c>
    </row>
    <row r="8756" spans="1:9" x14ac:dyDescent="0.3">
      <c r="A8756" s="109">
        <v>45016</v>
      </c>
      <c r="B8756">
        <v>14</v>
      </c>
      <c r="C8756" s="49">
        <v>2506917.2382354736</v>
      </c>
      <c r="D8756" s="49">
        <v>27320</v>
      </c>
      <c r="E8756" s="49">
        <v>6360</v>
      </c>
      <c r="I8756" s="49">
        <f t="shared" si="136"/>
        <v>846866</v>
      </c>
    </row>
    <row r="8757" spans="1:9" x14ac:dyDescent="0.3">
      <c r="A8757" s="109">
        <v>45016</v>
      </c>
      <c r="B8757">
        <v>15</v>
      </c>
      <c r="C8757" s="49">
        <v>1926051.7358779907</v>
      </c>
      <c r="D8757" s="49">
        <v>24810</v>
      </c>
      <c r="E8757" s="49">
        <v>3240</v>
      </c>
      <c r="I8757" s="49">
        <f t="shared" si="136"/>
        <v>651367</v>
      </c>
    </row>
    <row r="8758" spans="1:9" x14ac:dyDescent="0.3">
      <c r="A8758" s="109">
        <v>45016</v>
      </c>
      <c r="B8758">
        <v>16</v>
      </c>
      <c r="C8758" s="49">
        <v>693322.77774810791</v>
      </c>
      <c r="D8758" s="49">
        <v>8820</v>
      </c>
      <c r="E8758" s="49">
        <v>1740</v>
      </c>
      <c r="I8758" s="49">
        <f t="shared" si="136"/>
        <v>234628</v>
      </c>
    </row>
    <row r="8759" spans="1:9" x14ac:dyDescent="0.3">
      <c r="A8759" s="109">
        <v>45016</v>
      </c>
      <c r="B8759">
        <v>17</v>
      </c>
      <c r="C8759" s="49">
        <v>64999.006688594818</v>
      </c>
      <c r="D8759" s="49">
        <v>2290</v>
      </c>
      <c r="E8759" s="49">
        <v>550</v>
      </c>
      <c r="I8759" s="49">
        <f t="shared" si="136"/>
        <v>22613</v>
      </c>
    </row>
    <row r="8760" spans="1:9" x14ac:dyDescent="0.3">
      <c r="A8760" s="109">
        <v>45016</v>
      </c>
      <c r="B8760">
        <v>18</v>
      </c>
      <c r="C8760" s="49">
        <v>0</v>
      </c>
      <c r="D8760" s="49">
        <v>670</v>
      </c>
      <c r="E8760" s="49">
        <v>230</v>
      </c>
      <c r="I8760" s="49">
        <f t="shared" si="136"/>
        <v>300</v>
      </c>
    </row>
    <row r="8761" spans="1:9" x14ac:dyDescent="0.3">
      <c r="A8761" s="109">
        <v>45016</v>
      </c>
      <c r="B8761">
        <v>19</v>
      </c>
      <c r="C8761" s="49">
        <v>0</v>
      </c>
      <c r="D8761" s="49">
        <v>70</v>
      </c>
      <c r="E8761" s="49">
        <v>50</v>
      </c>
      <c r="I8761" s="49">
        <f t="shared" si="136"/>
        <v>40</v>
      </c>
    </row>
    <row r="8762" spans="1:9" x14ac:dyDescent="0.3">
      <c r="A8762" s="109">
        <v>45016</v>
      </c>
      <c r="B8762">
        <v>20</v>
      </c>
      <c r="C8762" s="49">
        <v>0</v>
      </c>
      <c r="D8762" s="49">
        <v>0</v>
      </c>
      <c r="E8762" s="49">
        <v>0</v>
      </c>
      <c r="I8762" s="49">
        <f t="shared" si="136"/>
        <v>0</v>
      </c>
    </row>
    <row r="8763" spans="1:9" x14ac:dyDescent="0.3">
      <c r="A8763" s="109">
        <v>45016</v>
      </c>
      <c r="B8763">
        <v>21</v>
      </c>
      <c r="C8763" s="49">
        <v>0</v>
      </c>
      <c r="D8763" s="49">
        <v>0</v>
      </c>
      <c r="E8763" s="49">
        <v>0</v>
      </c>
      <c r="I8763" s="49">
        <f t="shared" si="136"/>
        <v>0</v>
      </c>
    </row>
    <row r="8764" spans="1:9" x14ac:dyDescent="0.3">
      <c r="A8764" s="109">
        <v>45016</v>
      </c>
      <c r="B8764">
        <v>22</v>
      </c>
      <c r="C8764" s="49">
        <v>0</v>
      </c>
      <c r="D8764" s="49">
        <v>0</v>
      </c>
      <c r="E8764" s="49">
        <v>0</v>
      </c>
      <c r="I8764" s="49">
        <f t="shared" si="136"/>
        <v>0</v>
      </c>
    </row>
    <row r="8765" spans="1:9" x14ac:dyDescent="0.3">
      <c r="A8765" s="109">
        <v>45016</v>
      </c>
      <c r="B8765">
        <v>23</v>
      </c>
      <c r="C8765" s="49">
        <v>0</v>
      </c>
      <c r="D8765" s="49">
        <v>0</v>
      </c>
      <c r="E8765" s="49">
        <v>0</v>
      </c>
      <c r="I8765" s="49">
        <f t="shared" si="136"/>
        <v>0</v>
      </c>
    </row>
    <row r="8766" spans="1:9" x14ac:dyDescent="0.3">
      <c r="A8766" s="109">
        <v>45016</v>
      </c>
      <c r="B8766">
        <v>24</v>
      </c>
      <c r="C8766" s="49">
        <v>0</v>
      </c>
      <c r="D8766" s="49">
        <v>0</v>
      </c>
      <c r="E8766" s="49">
        <v>0</v>
      </c>
      <c r="I8766" s="49">
        <f t="shared" si="136"/>
        <v>0</v>
      </c>
    </row>
    <row r="8767" spans="1:9" x14ac:dyDescent="0.3">
      <c r="A8767" s="61"/>
      <c r="B8767" s="78"/>
      <c r="C8767" s="78"/>
      <c r="D8767" s="49"/>
      <c r="I8767" s="49"/>
    </row>
    <row r="8768" spans="1:9" x14ac:dyDescent="0.3">
      <c r="A8768" s="61"/>
      <c r="B8768" s="78"/>
      <c r="C8768" s="78"/>
      <c r="D8768" s="49"/>
      <c r="I8768" s="49"/>
    </row>
    <row r="8769" spans="1:18" x14ac:dyDescent="0.3">
      <c r="A8769" s="61"/>
      <c r="B8769" s="78"/>
      <c r="C8769" s="78"/>
      <c r="D8769" s="49"/>
      <c r="I8769" s="49"/>
    </row>
    <row r="8770" spans="1:18" x14ac:dyDescent="0.3">
      <c r="A8770" s="61"/>
      <c r="B8770" s="78"/>
      <c r="C8770" s="78"/>
      <c r="D8770" s="49"/>
      <c r="I8770" s="49"/>
    </row>
    <row r="8771" spans="1:18" x14ac:dyDescent="0.3">
      <c r="A8771" s="61"/>
      <c r="B8771" s="78"/>
      <c r="C8771" s="78"/>
      <c r="D8771" s="49"/>
      <c r="I8771" s="49"/>
    </row>
    <row r="8772" spans="1:18" x14ac:dyDescent="0.3">
      <c r="A8772" s="61"/>
      <c r="B8772" s="78"/>
      <c r="C8772" s="78"/>
      <c r="D8772" s="49"/>
      <c r="I8772" s="49"/>
    </row>
    <row r="8773" spans="1:18" x14ac:dyDescent="0.3">
      <c r="A8773" s="61"/>
      <c r="B8773" s="78"/>
      <c r="C8773" s="78"/>
      <c r="D8773" s="49"/>
      <c r="I8773" s="49"/>
    </row>
    <row r="8774" spans="1:18" x14ac:dyDescent="0.3">
      <c r="A8774" s="61"/>
      <c r="B8774" s="78"/>
      <c r="C8774" s="78"/>
      <c r="D8774" s="49"/>
      <c r="I8774" s="49"/>
    </row>
    <row r="8775" spans="1:18" x14ac:dyDescent="0.3">
      <c r="A8775" s="61"/>
      <c r="B8775" s="78"/>
      <c r="C8775" s="78"/>
      <c r="D8775" s="49"/>
      <c r="I8775" s="49"/>
    </row>
    <row r="8776" spans="1:18" x14ac:dyDescent="0.3">
      <c r="A8776" s="61"/>
      <c r="B8776" s="78"/>
      <c r="C8776" s="78"/>
      <c r="D8776" s="49"/>
      <c r="I8776" s="49"/>
    </row>
    <row r="8777" spans="1:18" x14ac:dyDescent="0.3">
      <c r="A8777" s="61"/>
      <c r="B8777" s="78"/>
      <c r="C8777" s="78"/>
      <c r="D8777" s="49"/>
      <c r="I8777" s="49"/>
    </row>
    <row r="8778" spans="1:18" x14ac:dyDescent="0.3">
      <c r="A8778" s="61"/>
      <c r="B8778" s="78"/>
      <c r="C8778" s="78"/>
      <c r="D8778" s="49"/>
      <c r="I8778" s="49"/>
      <c r="R8778" s="2"/>
    </row>
    <row r="8779" spans="1:18" x14ac:dyDescent="0.3">
      <c r="A8779" s="61"/>
      <c r="B8779" s="78"/>
      <c r="C8779" s="78"/>
      <c r="D8779" s="49"/>
      <c r="I8779" s="49"/>
    </row>
    <row r="8780" spans="1:18" x14ac:dyDescent="0.3">
      <c r="A8780" s="61"/>
      <c r="B8780" s="78"/>
      <c r="C8780" s="78"/>
      <c r="D8780" s="49"/>
      <c r="I8780" s="49"/>
    </row>
    <row r="8781" spans="1:18" x14ac:dyDescent="0.3">
      <c r="A8781" s="61"/>
      <c r="B8781" s="78"/>
      <c r="C8781" s="78"/>
      <c r="D8781" s="49"/>
      <c r="I8781" s="49"/>
    </row>
    <row r="8782" spans="1:18" x14ac:dyDescent="0.3">
      <c r="A8782" s="61"/>
      <c r="B8782" s="78"/>
      <c r="C8782" s="78"/>
      <c r="D8782" s="49"/>
      <c r="I8782" s="49"/>
    </row>
    <row r="8783" spans="1:18" x14ac:dyDescent="0.3">
      <c r="A8783" s="61"/>
      <c r="B8783" s="78"/>
      <c r="C8783" s="78"/>
      <c r="D8783" s="49"/>
      <c r="I8783" s="49"/>
    </row>
    <row r="8784" spans="1:18" x14ac:dyDescent="0.3">
      <c r="A8784" s="61"/>
      <c r="B8784" s="78"/>
      <c r="C8784" s="78"/>
      <c r="D8784" s="49"/>
      <c r="I8784" s="49"/>
    </row>
    <row r="8785" spans="1:9" x14ac:dyDescent="0.3">
      <c r="A8785" s="61"/>
      <c r="B8785" s="78"/>
      <c r="C8785" s="78"/>
      <c r="D8785" s="49"/>
      <c r="I8785" s="49"/>
    </row>
    <row r="8786" spans="1:9" x14ac:dyDescent="0.3">
      <c r="A8786" s="61"/>
      <c r="B8786" s="78"/>
      <c r="C8786" s="78"/>
      <c r="D8786" s="49"/>
      <c r="I8786" s="49"/>
    </row>
    <row r="8787" spans="1:9" x14ac:dyDescent="0.3">
      <c r="A8787" s="61"/>
      <c r="B8787" s="78"/>
      <c r="C8787" s="78"/>
      <c r="D8787" s="49"/>
      <c r="I8787" s="49"/>
    </row>
    <row r="8788" spans="1:9" x14ac:dyDescent="0.3">
      <c r="A8788" s="61"/>
      <c r="B8788" s="78"/>
      <c r="C8788" s="78"/>
      <c r="D8788" s="49"/>
      <c r="I8788" s="49"/>
    </row>
    <row r="8789" spans="1:9" x14ac:dyDescent="0.3">
      <c r="A8789" s="61"/>
      <c r="B8789" s="78"/>
      <c r="C8789" s="78"/>
      <c r="D8789" s="49"/>
      <c r="I8789" s="49"/>
    </row>
    <row r="8790" spans="1:9" x14ac:dyDescent="0.3">
      <c r="A8790" s="61"/>
      <c r="B8790" s="78"/>
      <c r="C8790" s="78"/>
      <c r="D8790" s="49"/>
      <c r="I8790" s="49"/>
    </row>
    <row r="8793" spans="1:9" x14ac:dyDescent="0.3">
      <c r="B8793" s="64">
        <f>SUM(B7:B8792)</f>
        <v>109499</v>
      </c>
      <c r="C8793" s="64"/>
      <c r="D8793" s="64">
        <f>SUM(D7:D8792)</f>
        <v>47282290</v>
      </c>
      <c r="I8793" s="64">
        <f>SUM(I7:I8766)</f>
        <v>1373330839</v>
      </c>
    </row>
  </sheetData>
  <mergeCells count="1">
    <mergeCell ref="D6:E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L34"/>
  <sheetViews>
    <sheetView zoomScale="110" zoomScaleNormal="110" workbookViewId="0">
      <selection activeCell="D42" sqref="D42"/>
    </sheetView>
  </sheetViews>
  <sheetFormatPr defaultColWidth="9.21875" defaultRowHeight="14.4" x14ac:dyDescent="0.3"/>
  <cols>
    <col min="1" max="1" width="21.77734375" customWidth="1"/>
    <col min="2" max="2" width="15.77734375" customWidth="1"/>
    <col min="3" max="3" width="18.21875" customWidth="1"/>
    <col min="4" max="4" width="18.44140625" customWidth="1"/>
    <col min="5" max="5" width="15.21875" customWidth="1"/>
    <col min="7" max="7" width="15.21875" bestFit="1" customWidth="1"/>
    <col min="9" max="9" width="18" bestFit="1" customWidth="1"/>
    <col min="10" max="10" width="19.21875" customWidth="1"/>
    <col min="12" max="12" width="11.21875" customWidth="1"/>
  </cols>
  <sheetData>
    <row r="3" spans="1:11" x14ac:dyDescent="0.3">
      <c r="A3" t="s">
        <v>89</v>
      </c>
    </row>
    <row r="5" spans="1:11" x14ac:dyDescent="0.3">
      <c r="B5" s="6"/>
      <c r="C5" s="6"/>
      <c r="D5" s="6"/>
      <c r="E5" s="6"/>
      <c r="I5" s="6"/>
      <c r="J5" s="6"/>
    </row>
    <row r="6" spans="1:11" x14ac:dyDescent="0.3">
      <c r="B6" s="6" t="s">
        <v>110</v>
      </c>
      <c r="C6" s="6" t="s">
        <v>90</v>
      </c>
      <c r="D6" s="6" t="s">
        <v>91</v>
      </c>
      <c r="E6" s="6" t="s">
        <v>92</v>
      </c>
      <c r="I6" s="6"/>
      <c r="J6" s="6"/>
    </row>
    <row r="7" spans="1:11" x14ac:dyDescent="0.3">
      <c r="B7" s="1"/>
      <c r="C7" s="6" t="s">
        <v>186</v>
      </c>
      <c r="D7" s="6"/>
      <c r="E7" s="6"/>
      <c r="G7" s="6"/>
      <c r="I7" s="6"/>
      <c r="J7" s="6"/>
    </row>
    <row r="8" spans="1:11" x14ac:dyDescent="0.3">
      <c r="A8" t="s">
        <v>93</v>
      </c>
      <c r="B8" s="1"/>
      <c r="C8" s="6"/>
      <c r="D8" s="6"/>
      <c r="E8" s="6"/>
    </row>
    <row r="9" spans="1:11" x14ac:dyDescent="0.3">
      <c r="A9" s="1" t="s">
        <v>94</v>
      </c>
      <c r="B9" s="63">
        <v>7.7499999999999999E-2</v>
      </c>
      <c r="C9" s="64">
        <v>3311528424.5000005</v>
      </c>
      <c r="D9" s="64">
        <f>B9*C9</f>
        <v>256643452.89875004</v>
      </c>
      <c r="J9" s="65"/>
    </row>
    <row r="10" spans="1:11" x14ac:dyDescent="0.3">
      <c r="A10" s="1" t="s">
        <v>95</v>
      </c>
      <c r="B10" s="63">
        <v>7.7499999999999999E-2</v>
      </c>
      <c r="C10" s="64">
        <v>1590829758.0000002</v>
      </c>
      <c r="D10" s="64">
        <f>B10*C10</f>
        <v>123289306.24500002</v>
      </c>
      <c r="J10" s="65"/>
    </row>
    <row r="11" spans="1:11" x14ac:dyDescent="0.3">
      <c r="A11" s="1" t="s">
        <v>96</v>
      </c>
      <c r="B11" s="63">
        <v>6.3100000000000003E-2</v>
      </c>
      <c r="C11" s="64">
        <v>1589119757.0000002</v>
      </c>
      <c r="D11" s="64">
        <f>B11*C11</f>
        <v>100273456.66670002</v>
      </c>
      <c r="J11" s="65"/>
    </row>
    <row r="12" spans="1:11" x14ac:dyDescent="0.3">
      <c r="A12" s="1" t="s">
        <v>97</v>
      </c>
      <c r="B12" s="63">
        <v>4.4200000000000003E-2</v>
      </c>
      <c r="C12" s="64">
        <v>1143679981.0000002</v>
      </c>
      <c r="D12" s="64">
        <f>B12*C12</f>
        <v>50550655.160200015</v>
      </c>
      <c r="J12" s="65"/>
    </row>
    <row r="13" spans="1:11" ht="16.2" x14ac:dyDescent="0.45">
      <c r="A13" s="1" t="s">
        <v>98</v>
      </c>
      <c r="B13" s="63">
        <v>7.7200000000000005E-2</v>
      </c>
      <c r="C13" s="66">
        <v>23190214.200000003</v>
      </c>
      <c r="D13" s="66">
        <f>B13*C13</f>
        <v>1790284.5362400003</v>
      </c>
      <c r="J13" s="65"/>
    </row>
    <row r="14" spans="1:11" x14ac:dyDescent="0.3">
      <c r="B14" s="63"/>
      <c r="C14" s="64">
        <f>SUM(C9:C13)</f>
        <v>7658348134.7000008</v>
      </c>
      <c r="D14" s="64">
        <f>SUM(D9:D13)</f>
        <v>532547155.50689006</v>
      </c>
      <c r="E14" s="67">
        <f>SUM(D9:D13)/C14</f>
        <v>6.9538123122650577E-2</v>
      </c>
      <c r="J14" s="64"/>
      <c r="K14" s="68"/>
    </row>
    <row r="15" spans="1:11" x14ac:dyDescent="0.3">
      <c r="A15" s="9" t="s">
        <v>99</v>
      </c>
      <c r="B15" s="68"/>
    </row>
    <row r="16" spans="1:11" x14ac:dyDescent="0.3">
      <c r="A16" s="1" t="s">
        <v>100</v>
      </c>
      <c r="B16" s="99">
        <v>3.7999999999999999E-2</v>
      </c>
      <c r="C16" s="64">
        <v>349387416</v>
      </c>
      <c r="D16" s="64">
        <v>13276721.808</v>
      </c>
      <c r="J16" s="65"/>
    </row>
    <row r="17" spans="1:12" ht="16.2" x14ac:dyDescent="0.45">
      <c r="A17" s="1" t="s">
        <v>101</v>
      </c>
      <c r="B17" s="99">
        <v>6.9000000000000006E-2</v>
      </c>
      <c r="C17" s="66">
        <v>528416342</v>
      </c>
      <c r="D17" s="66">
        <v>36460727.598000005</v>
      </c>
      <c r="J17" s="65"/>
    </row>
    <row r="18" spans="1:12" x14ac:dyDescent="0.3">
      <c r="C18" s="64">
        <f>SUM(C16:C17)</f>
        <v>877803758</v>
      </c>
      <c r="D18" s="64">
        <f>SUM(D16:D17)</f>
        <v>49737449.406000003</v>
      </c>
      <c r="E18" s="67">
        <f>(D16+D17)/C18</f>
        <v>5.6661240001207654E-2</v>
      </c>
      <c r="J18" s="64"/>
      <c r="K18" s="68"/>
    </row>
    <row r="19" spans="1:12" x14ac:dyDescent="0.3">
      <c r="A19" t="s">
        <v>102</v>
      </c>
    </row>
    <row r="20" spans="1:12" x14ac:dyDescent="0.3">
      <c r="A20" s="69" t="s">
        <v>103</v>
      </c>
      <c r="B20" s="98">
        <v>6.4680000000000001E-2</v>
      </c>
      <c r="C20" s="82">
        <v>498953493</v>
      </c>
      <c r="D20" s="64">
        <v>32272312</v>
      </c>
      <c r="J20" s="65"/>
    </row>
    <row r="21" spans="1:12" x14ac:dyDescent="0.3">
      <c r="A21" s="69" t="s">
        <v>104</v>
      </c>
      <c r="B21" s="98">
        <v>6.3920000000000005E-2</v>
      </c>
      <c r="C21" s="82">
        <v>326958580</v>
      </c>
      <c r="D21" s="64">
        <v>20899192</v>
      </c>
      <c r="J21" s="65"/>
    </row>
    <row r="22" spans="1:12" x14ac:dyDescent="0.3">
      <c r="A22" s="69" t="s">
        <v>105</v>
      </c>
      <c r="B22" s="98">
        <v>4.5909999999999999E-2</v>
      </c>
      <c r="C22" s="82">
        <v>323067585</v>
      </c>
      <c r="D22" s="64">
        <v>14832033</v>
      </c>
      <c r="J22" s="65"/>
    </row>
    <row r="23" spans="1:12" ht="16.2" x14ac:dyDescent="0.45">
      <c r="A23" s="69" t="s">
        <v>106</v>
      </c>
      <c r="B23" s="98">
        <v>6.4680000000000001E-2</v>
      </c>
      <c r="C23" s="82">
        <v>6120268</v>
      </c>
      <c r="D23" s="66">
        <v>395859</v>
      </c>
      <c r="J23" s="65"/>
    </row>
    <row r="24" spans="1:12" x14ac:dyDescent="0.3">
      <c r="C24" s="83">
        <f>SUM(C20:C23)</f>
        <v>1155099926</v>
      </c>
      <c r="D24" s="64">
        <f>SUM(D20:D23)</f>
        <v>68399396</v>
      </c>
      <c r="E24" s="67">
        <f>SUM(D20:D23)/C24</f>
        <v>5.9215133219565286E-2</v>
      </c>
      <c r="J24" s="64"/>
      <c r="K24" s="68"/>
    </row>
    <row r="25" spans="1:12" x14ac:dyDescent="0.3">
      <c r="A25" s="70"/>
      <c r="B25" s="71"/>
      <c r="C25" s="72"/>
      <c r="D25" s="72"/>
    </row>
    <row r="27" spans="1:12" x14ac:dyDescent="0.3">
      <c r="A27" t="s">
        <v>107</v>
      </c>
      <c r="C27" s="64">
        <f>C14+C18+C24</f>
        <v>9691251818.7000008</v>
      </c>
      <c r="D27" s="64">
        <f>D14+D18+D24</f>
        <v>650684000.91289008</v>
      </c>
      <c r="E27" s="68">
        <f>D27/C27</f>
        <v>6.7141377923680232E-2</v>
      </c>
      <c r="I27" s="68"/>
      <c r="J27" s="64"/>
      <c r="K27" s="68"/>
      <c r="L27" s="68"/>
    </row>
    <row r="29" spans="1:12" x14ac:dyDescent="0.3">
      <c r="E29" s="68"/>
    </row>
    <row r="30" spans="1:12" x14ac:dyDescent="0.3">
      <c r="A30" t="s">
        <v>108</v>
      </c>
      <c r="B30" s="73">
        <f>1+E27</f>
        <v>1.0671413779236802</v>
      </c>
    </row>
    <row r="33" spans="1:1" x14ac:dyDescent="0.3">
      <c r="A33" t="s">
        <v>109</v>
      </c>
    </row>
    <row r="34" spans="1:1" x14ac:dyDescent="0.3">
      <c r="A34" t="s">
        <v>111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27"/>
  <sheetViews>
    <sheetView topLeftCell="A639" workbookViewId="0">
      <selection activeCell="C7" sqref="C7"/>
    </sheetView>
  </sheetViews>
  <sheetFormatPr defaultColWidth="9.21875" defaultRowHeight="14.4" x14ac:dyDescent="0.3"/>
  <cols>
    <col min="3" max="3" width="12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145</v>
      </c>
    </row>
    <row r="3" spans="1:24" x14ac:dyDescent="0.3">
      <c r="A3" t="s">
        <v>46</v>
      </c>
      <c r="B3" t="s">
        <v>146</v>
      </c>
    </row>
    <row r="4" spans="1:24" x14ac:dyDescent="0.3">
      <c r="A4" t="s">
        <v>46</v>
      </c>
      <c r="B4" t="s">
        <v>147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  <c r="X5" t="s">
        <v>79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</row>
    <row r="7" spans="1:24" x14ac:dyDescent="0.3">
      <c r="A7" t="s">
        <v>71</v>
      </c>
      <c r="B7">
        <v>4002</v>
      </c>
      <c r="C7" s="45">
        <v>44652</v>
      </c>
      <c r="D7">
        <v>1</v>
      </c>
      <c r="E7" t="s">
        <v>72</v>
      </c>
      <c r="F7">
        <v>42.9</v>
      </c>
      <c r="G7">
        <v>6.41</v>
      </c>
      <c r="H7">
        <v>0.24</v>
      </c>
      <c r="I7">
        <v>0.04</v>
      </c>
      <c r="J7">
        <v>7.0000000000000007E-2</v>
      </c>
      <c r="K7">
        <v>0</v>
      </c>
      <c r="L7">
        <v>0</v>
      </c>
      <c r="M7">
        <v>-0.01</v>
      </c>
      <c r="N7">
        <v>-0.04</v>
      </c>
      <c r="O7">
        <v>-0.2</v>
      </c>
      <c r="P7">
        <v>0</v>
      </c>
      <c r="R7">
        <v>0.4</v>
      </c>
      <c r="S7">
        <v>0.35</v>
      </c>
      <c r="T7">
        <v>0.23</v>
      </c>
      <c r="U7">
        <v>50.39</v>
      </c>
      <c r="V7">
        <v>971.1</v>
      </c>
      <c r="X7">
        <f>H7+I7+J7+K7+L7+P7+Q7</f>
        <v>0.35</v>
      </c>
    </row>
    <row r="8" spans="1:24" x14ac:dyDescent="0.3">
      <c r="A8" t="s">
        <v>71</v>
      </c>
      <c r="B8">
        <v>4002</v>
      </c>
      <c r="C8" s="45">
        <v>44652</v>
      </c>
      <c r="D8">
        <v>2</v>
      </c>
      <c r="E8" t="s">
        <v>72</v>
      </c>
      <c r="F8">
        <v>42.15</v>
      </c>
      <c r="G8">
        <v>6.41</v>
      </c>
      <c r="H8">
        <v>0.24</v>
      </c>
      <c r="I8">
        <v>0.04</v>
      </c>
      <c r="J8">
        <v>0.05</v>
      </c>
      <c r="K8">
        <v>0</v>
      </c>
      <c r="L8">
        <v>0</v>
      </c>
      <c r="M8">
        <v>0.01</v>
      </c>
      <c r="N8">
        <v>-0.13</v>
      </c>
      <c r="O8">
        <v>-0.2</v>
      </c>
      <c r="P8">
        <v>0</v>
      </c>
      <c r="R8">
        <v>0.4</v>
      </c>
      <c r="S8">
        <v>0.35</v>
      </c>
      <c r="T8">
        <v>0.23</v>
      </c>
      <c r="U8">
        <v>49.55</v>
      </c>
      <c r="V8">
        <v>937.48500000000001</v>
      </c>
      <c r="X8">
        <f t="shared" ref="X8:X71" si="0">H8+I8+J8+K8+L8+P8+Q8</f>
        <v>0.32999999999999996</v>
      </c>
    </row>
    <row r="9" spans="1:24" x14ac:dyDescent="0.3">
      <c r="A9" t="s">
        <v>71</v>
      </c>
      <c r="B9">
        <v>4002</v>
      </c>
      <c r="C9" s="45">
        <v>44652</v>
      </c>
      <c r="D9">
        <v>3</v>
      </c>
      <c r="E9" t="s">
        <v>72</v>
      </c>
      <c r="F9">
        <v>41.34</v>
      </c>
      <c r="G9">
        <v>6.41</v>
      </c>
      <c r="H9">
        <v>0.24</v>
      </c>
      <c r="I9">
        <v>0.04</v>
      </c>
      <c r="J9">
        <v>0.13</v>
      </c>
      <c r="K9">
        <v>0</v>
      </c>
      <c r="L9">
        <v>0</v>
      </c>
      <c r="M9">
        <v>0.01</v>
      </c>
      <c r="N9">
        <v>-0.15</v>
      </c>
      <c r="O9">
        <v>-0.2</v>
      </c>
      <c r="P9">
        <v>0</v>
      </c>
      <c r="R9">
        <v>0.4</v>
      </c>
      <c r="S9">
        <v>0.35</v>
      </c>
      <c r="T9">
        <v>0.23</v>
      </c>
      <c r="U9">
        <v>48.8</v>
      </c>
      <c r="V9">
        <v>919.85</v>
      </c>
      <c r="X9">
        <f t="shared" si="0"/>
        <v>0.41</v>
      </c>
    </row>
    <row r="10" spans="1:24" x14ac:dyDescent="0.3">
      <c r="A10" t="s">
        <v>71</v>
      </c>
      <c r="B10">
        <v>4002</v>
      </c>
      <c r="C10" s="45">
        <v>44652</v>
      </c>
      <c r="D10">
        <v>4</v>
      </c>
      <c r="E10" t="s">
        <v>72</v>
      </c>
      <c r="F10">
        <v>38.79</v>
      </c>
      <c r="G10">
        <v>6.41</v>
      </c>
      <c r="H10">
        <v>0.24</v>
      </c>
      <c r="I10">
        <v>0.04</v>
      </c>
      <c r="J10">
        <v>0.13</v>
      </c>
      <c r="K10">
        <v>0</v>
      </c>
      <c r="L10">
        <v>0</v>
      </c>
      <c r="M10">
        <v>0</v>
      </c>
      <c r="N10">
        <v>-0.14000000000000001</v>
      </c>
      <c r="O10">
        <v>-0.2</v>
      </c>
      <c r="P10">
        <v>0</v>
      </c>
      <c r="R10">
        <v>0.4</v>
      </c>
      <c r="S10">
        <v>0.35</v>
      </c>
      <c r="T10">
        <v>0.23</v>
      </c>
      <c r="U10">
        <v>46.25</v>
      </c>
      <c r="V10">
        <v>915.32399999999996</v>
      </c>
      <c r="X10">
        <f t="shared" si="0"/>
        <v>0.41</v>
      </c>
    </row>
    <row r="11" spans="1:24" x14ac:dyDescent="0.3">
      <c r="A11" t="s">
        <v>71</v>
      </c>
      <c r="B11">
        <v>4002</v>
      </c>
      <c r="C11" s="45">
        <v>44652</v>
      </c>
      <c r="D11">
        <v>5</v>
      </c>
      <c r="E11" t="s">
        <v>72</v>
      </c>
      <c r="F11">
        <v>41</v>
      </c>
      <c r="G11">
        <v>6.41</v>
      </c>
      <c r="H11">
        <v>0.24</v>
      </c>
      <c r="I11">
        <v>0.04</v>
      </c>
      <c r="J11">
        <v>0.08</v>
      </c>
      <c r="K11">
        <v>0</v>
      </c>
      <c r="L11">
        <v>0</v>
      </c>
      <c r="M11">
        <v>0.01</v>
      </c>
      <c r="N11">
        <v>-0.12</v>
      </c>
      <c r="O11">
        <v>-0.2</v>
      </c>
      <c r="P11">
        <v>0</v>
      </c>
      <c r="R11">
        <v>0.4</v>
      </c>
      <c r="S11">
        <v>0.35</v>
      </c>
      <c r="T11">
        <v>0.23</v>
      </c>
      <c r="U11">
        <v>48.44</v>
      </c>
      <c r="V11">
        <v>947.726</v>
      </c>
      <c r="X11">
        <f t="shared" si="0"/>
        <v>0.36</v>
      </c>
    </row>
    <row r="12" spans="1:24" x14ac:dyDescent="0.3">
      <c r="A12" t="s">
        <v>71</v>
      </c>
      <c r="B12">
        <v>4002</v>
      </c>
      <c r="C12" s="45">
        <v>44652</v>
      </c>
      <c r="D12">
        <v>6</v>
      </c>
      <c r="E12" t="s">
        <v>72</v>
      </c>
      <c r="F12">
        <v>41.87</v>
      </c>
      <c r="G12">
        <v>6.41</v>
      </c>
      <c r="H12">
        <v>0.24</v>
      </c>
      <c r="I12">
        <v>0.04</v>
      </c>
      <c r="J12">
        <v>7.0000000000000007E-2</v>
      </c>
      <c r="K12">
        <v>0</v>
      </c>
      <c r="L12">
        <v>0</v>
      </c>
      <c r="M12">
        <v>0.03</v>
      </c>
      <c r="N12">
        <v>-0.16</v>
      </c>
      <c r="O12">
        <v>-0.2</v>
      </c>
      <c r="P12">
        <v>0</v>
      </c>
      <c r="R12">
        <v>0.4</v>
      </c>
      <c r="S12">
        <v>0.35</v>
      </c>
      <c r="T12">
        <v>0.23</v>
      </c>
      <c r="U12">
        <v>49.28</v>
      </c>
      <c r="V12">
        <v>1035.287</v>
      </c>
      <c r="X12">
        <f t="shared" si="0"/>
        <v>0.35</v>
      </c>
    </row>
    <row r="13" spans="1:24" x14ac:dyDescent="0.3">
      <c r="A13" t="s">
        <v>71</v>
      </c>
      <c r="B13">
        <v>4002</v>
      </c>
      <c r="C13" s="45">
        <v>44652</v>
      </c>
      <c r="D13">
        <v>7</v>
      </c>
      <c r="E13" t="s">
        <v>72</v>
      </c>
      <c r="F13">
        <v>44.67</v>
      </c>
      <c r="G13">
        <v>6.41</v>
      </c>
      <c r="H13">
        <v>0.24</v>
      </c>
      <c r="I13">
        <v>0.04</v>
      </c>
      <c r="J13">
        <v>0.15</v>
      </c>
      <c r="K13">
        <v>0</v>
      </c>
      <c r="L13">
        <v>0.03</v>
      </c>
      <c r="M13">
        <v>-0.01</v>
      </c>
      <c r="N13">
        <v>-0.08</v>
      </c>
      <c r="O13">
        <v>-0.2</v>
      </c>
      <c r="P13">
        <v>0</v>
      </c>
      <c r="R13">
        <v>0.4</v>
      </c>
      <c r="S13">
        <v>0.35</v>
      </c>
      <c r="T13">
        <v>0.23</v>
      </c>
      <c r="U13">
        <v>52.23</v>
      </c>
      <c r="V13">
        <v>1177.4949999999999</v>
      </c>
      <c r="X13">
        <f t="shared" si="0"/>
        <v>0.45999999999999996</v>
      </c>
    </row>
    <row r="14" spans="1:24" x14ac:dyDescent="0.3">
      <c r="A14" t="s">
        <v>71</v>
      </c>
      <c r="B14">
        <v>4002</v>
      </c>
      <c r="C14" s="45">
        <v>44652</v>
      </c>
      <c r="D14">
        <v>8</v>
      </c>
      <c r="E14" t="s">
        <v>73</v>
      </c>
      <c r="F14">
        <v>72.540000000000006</v>
      </c>
      <c r="G14">
        <v>6.41</v>
      </c>
      <c r="H14">
        <v>0.24</v>
      </c>
      <c r="I14">
        <v>0.04</v>
      </c>
      <c r="J14">
        <v>0.15</v>
      </c>
      <c r="K14">
        <v>0.3</v>
      </c>
      <c r="L14">
        <v>0.3</v>
      </c>
      <c r="M14">
        <v>0.06</v>
      </c>
      <c r="N14">
        <v>-0.26</v>
      </c>
      <c r="O14">
        <v>-0.2</v>
      </c>
      <c r="P14">
        <v>0</v>
      </c>
      <c r="R14">
        <v>0.4</v>
      </c>
      <c r="S14">
        <v>0.35</v>
      </c>
      <c r="T14">
        <v>0.23</v>
      </c>
      <c r="U14">
        <v>80.56</v>
      </c>
      <c r="V14">
        <v>1269.3630000000001</v>
      </c>
      <c r="X14">
        <f t="shared" si="0"/>
        <v>1.03</v>
      </c>
    </row>
    <row r="15" spans="1:24" x14ac:dyDescent="0.3">
      <c r="A15" t="s">
        <v>71</v>
      </c>
      <c r="B15">
        <v>4002</v>
      </c>
      <c r="C15" s="45">
        <v>44652</v>
      </c>
      <c r="D15">
        <v>9</v>
      </c>
      <c r="E15" t="s">
        <v>73</v>
      </c>
      <c r="F15">
        <v>73.739999999999995</v>
      </c>
      <c r="G15">
        <v>6.41</v>
      </c>
      <c r="H15">
        <v>0.24</v>
      </c>
      <c r="I15">
        <v>0.04</v>
      </c>
      <c r="J15">
        <v>0.25</v>
      </c>
      <c r="K15">
        <v>0.28999999999999998</v>
      </c>
      <c r="L15">
        <v>0.14000000000000001</v>
      </c>
      <c r="M15">
        <v>-0.14000000000000001</v>
      </c>
      <c r="N15">
        <v>-0.24</v>
      </c>
      <c r="O15">
        <v>-0.2</v>
      </c>
      <c r="P15">
        <v>0</v>
      </c>
      <c r="R15">
        <v>0.4</v>
      </c>
      <c r="S15">
        <v>0.35</v>
      </c>
      <c r="T15">
        <v>0.23</v>
      </c>
      <c r="U15">
        <v>81.510000000000005</v>
      </c>
      <c r="V15">
        <v>1314.7850000000001</v>
      </c>
      <c r="X15">
        <f t="shared" si="0"/>
        <v>0.96000000000000008</v>
      </c>
    </row>
    <row r="16" spans="1:24" x14ac:dyDescent="0.3">
      <c r="A16" t="s">
        <v>71</v>
      </c>
      <c r="B16">
        <v>4002</v>
      </c>
      <c r="C16" s="45">
        <v>44652</v>
      </c>
      <c r="D16">
        <v>10</v>
      </c>
      <c r="E16" t="s">
        <v>73</v>
      </c>
      <c r="F16">
        <v>66.17</v>
      </c>
      <c r="G16">
        <v>6.41</v>
      </c>
      <c r="H16">
        <v>0.24</v>
      </c>
      <c r="I16">
        <v>0.04</v>
      </c>
      <c r="J16">
        <v>0.38</v>
      </c>
      <c r="K16">
        <v>0.3</v>
      </c>
      <c r="L16">
        <v>0.66</v>
      </c>
      <c r="M16">
        <v>-0.05</v>
      </c>
      <c r="N16">
        <v>-0.14000000000000001</v>
      </c>
      <c r="O16">
        <v>-0.2</v>
      </c>
      <c r="P16">
        <v>0</v>
      </c>
      <c r="R16">
        <v>0.4</v>
      </c>
      <c r="S16">
        <v>0.35</v>
      </c>
      <c r="T16">
        <v>0.23</v>
      </c>
      <c r="U16">
        <v>74.790000000000006</v>
      </c>
      <c r="V16">
        <v>1328.3710000000001</v>
      </c>
      <c r="X16">
        <f t="shared" si="0"/>
        <v>1.62</v>
      </c>
    </row>
    <row r="17" spans="1:24" x14ac:dyDescent="0.3">
      <c r="A17" t="s">
        <v>71</v>
      </c>
      <c r="B17">
        <v>4002</v>
      </c>
      <c r="C17" s="45">
        <v>44652</v>
      </c>
      <c r="D17">
        <v>11</v>
      </c>
      <c r="E17" t="s">
        <v>73</v>
      </c>
      <c r="F17">
        <v>48.21</v>
      </c>
      <c r="G17">
        <v>6.41</v>
      </c>
      <c r="H17">
        <v>0.24</v>
      </c>
      <c r="I17">
        <v>0.04</v>
      </c>
      <c r="J17">
        <v>0.18</v>
      </c>
      <c r="K17">
        <v>0.31</v>
      </c>
      <c r="L17">
        <v>0.12</v>
      </c>
      <c r="M17">
        <v>-0.08</v>
      </c>
      <c r="N17">
        <v>-0.2</v>
      </c>
      <c r="O17">
        <v>-0.2</v>
      </c>
      <c r="P17">
        <v>0</v>
      </c>
      <c r="R17">
        <v>0.4</v>
      </c>
      <c r="S17">
        <v>0.35</v>
      </c>
      <c r="T17">
        <v>0.23</v>
      </c>
      <c r="U17">
        <v>56.01</v>
      </c>
      <c r="V17">
        <v>1306.662</v>
      </c>
      <c r="X17">
        <f t="shared" si="0"/>
        <v>0.89</v>
      </c>
    </row>
    <row r="18" spans="1:24" x14ac:dyDescent="0.3">
      <c r="A18" t="s">
        <v>71</v>
      </c>
      <c r="B18">
        <v>4002</v>
      </c>
      <c r="C18" s="45">
        <v>44652</v>
      </c>
      <c r="D18">
        <v>12</v>
      </c>
      <c r="E18" t="s">
        <v>73</v>
      </c>
      <c r="F18">
        <v>65.790000000000006</v>
      </c>
      <c r="G18">
        <v>6.41</v>
      </c>
      <c r="H18">
        <v>0.24</v>
      </c>
      <c r="I18">
        <v>0.04</v>
      </c>
      <c r="J18">
        <v>0.11</v>
      </c>
      <c r="K18">
        <v>0.3</v>
      </c>
      <c r="L18">
        <v>0.31</v>
      </c>
      <c r="M18">
        <v>-0.06</v>
      </c>
      <c r="N18">
        <v>-0.09</v>
      </c>
      <c r="O18">
        <v>-0.2</v>
      </c>
      <c r="P18">
        <v>0</v>
      </c>
      <c r="R18">
        <v>0.4</v>
      </c>
      <c r="S18">
        <v>0.35</v>
      </c>
      <c r="T18">
        <v>0.23</v>
      </c>
      <c r="U18">
        <v>73.83</v>
      </c>
      <c r="V18">
        <v>1288.4770000000001</v>
      </c>
      <c r="X18">
        <f t="shared" si="0"/>
        <v>1</v>
      </c>
    </row>
    <row r="19" spans="1:24" x14ac:dyDescent="0.3">
      <c r="A19" t="s">
        <v>71</v>
      </c>
      <c r="B19">
        <v>4002</v>
      </c>
      <c r="C19" s="45">
        <v>44652</v>
      </c>
      <c r="D19">
        <v>13</v>
      </c>
      <c r="E19" t="s">
        <v>73</v>
      </c>
      <c r="F19">
        <v>66.349999999999994</v>
      </c>
      <c r="G19">
        <v>6.41</v>
      </c>
      <c r="H19">
        <v>0.24</v>
      </c>
      <c r="I19">
        <v>0.04</v>
      </c>
      <c r="J19">
        <v>0.64</v>
      </c>
      <c r="K19">
        <v>0.3</v>
      </c>
      <c r="L19">
        <v>0.28999999999999998</v>
      </c>
      <c r="M19">
        <v>7.0000000000000007E-2</v>
      </c>
      <c r="N19">
        <v>-0.13</v>
      </c>
      <c r="O19">
        <v>-0.2</v>
      </c>
      <c r="P19">
        <v>0</v>
      </c>
      <c r="R19">
        <v>0.4</v>
      </c>
      <c r="S19">
        <v>0.35</v>
      </c>
      <c r="T19">
        <v>0.23</v>
      </c>
      <c r="U19">
        <v>74.989999999999995</v>
      </c>
      <c r="V19">
        <v>1289.0219999999999</v>
      </c>
      <c r="X19">
        <f t="shared" si="0"/>
        <v>1.51</v>
      </c>
    </row>
    <row r="20" spans="1:24" x14ac:dyDescent="0.3">
      <c r="A20" t="s">
        <v>71</v>
      </c>
      <c r="B20">
        <v>4002</v>
      </c>
      <c r="C20" s="45">
        <v>44652</v>
      </c>
      <c r="D20">
        <v>14</v>
      </c>
      <c r="E20" t="s">
        <v>73</v>
      </c>
      <c r="F20">
        <v>51.35</v>
      </c>
      <c r="G20">
        <v>6.41</v>
      </c>
      <c r="H20">
        <v>0.24</v>
      </c>
      <c r="I20">
        <v>0.04</v>
      </c>
      <c r="J20">
        <v>0.26</v>
      </c>
      <c r="K20">
        <v>0.31</v>
      </c>
      <c r="L20">
        <v>0.23</v>
      </c>
      <c r="M20">
        <v>-0.02</v>
      </c>
      <c r="N20">
        <v>-0.15</v>
      </c>
      <c r="O20">
        <v>-0.2</v>
      </c>
      <c r="P20">
        <v>0</v>
      </c>
      <c r="R20">
        <v>0.4</v>
      </c>
      <c r="S20">
        <v>0.35</v>
      </c>
      <c r="T20">
        <v>0.23</v>
      </c>
      <c r="U20">
        <v>59.45</v>
      </c>
      <c r="V20">
        <v>1287.5139999999999</v>
      </c>
      <c r="X20">
        <f t="shared" si="0"/>
        <v>1.08</v>
      </c>
    </row>
    <row r="21" spans="1:24" x14ac:dyDescent="0.3">
      <c r="A21" t="s">
        <v>71</v>
      </c>
      <c r="B21">
        <v>4002</v>
      </c>
      <c r="C21" s="45">
        <v>44652</v>
      </c>
      <c r="D21">
        <v>15</v>
      </c>
      <c r="E21" t="s">
        <v>73</v>
      </c>
      <c r="F21">
        <v>47.85</v>
      </c>
      <c r="G21">
        <v>6.41</v>
      </c>
      <c r="H21">
        <v>0.24</v>
      </c>
      <c r="I21">
        <v>0.04</v>
      </c>
      <c r="J21">
        <v>7.0000000000000007E-2</v>
      </c>
      <c r="K21">
        <v>0.3</v>
      </c>
      <c r="L21">
        <v>0.11</v>
      </c>
      <c r="M21">
        <v>0.02</v>
      </c>
      <c r="N21">
        <v>-0.23</v>
      </c>
      <c r="O21">
        <v>-0.2</v>
      </c>
      <c r="P21">
        <v>0</v>
      </c>
      <c r="R21">
        <v>0.4</v>
      </c>
      <c r="S21">
        <v>0.35</v>
      </c>
      <c r="T21">
        <v>0.23</v>
      </c>
      <c r="U21">
        <v>55.59</v>
      </c>
      <c r="V21">
        <v>1266.9829999999999</v>
      </c>
      <c r="X21">
        <f t="shared" si="0"/>
        <v>0.7599999999999999</v>
      </c>
    </row>
    <row r="22" spans="1:24" x14ac:dyDescent="0.3">
      <c r="A22" t="s">
        <v>71</v>
      </c>
      <c r="B22">
        <v>4002</v>
      </c>
      <c r="C22" s="45">
        <v>44652</v>
      </c>
      <c r="D22">
        <v>16</v>
      </c>
      <c r="E22" t="s">
        <v>73</v>
      </c>
      <c r="F22">
        <v>43.88</v>
      </c>
      <c r="G22">
        <v>6.41</v>
      </c>
      <c r="H22">
        <v>0.24</v>
      </c>
      <c r="I22">
        <v>0.04</v>
      </c>
      <c r="J22">
        <v>0.05</v>
      </c>
      <c r="K22">
        <v>0.28999999999999998</v>
      </c>
      <c r="L22">
        <v>0</v>
      </c>
      <c r="M22">
        <v>0.13</v>
      </c>
      <c r="N22">
        <v>-0.21</v>
      </c>
      <c r="O22">
        <v>-0.2</v>
      </c>
      <c r="P22">
        <v>0</v>
      </c>
      <c r="R22">
        <v>0.4</v>
      </c>
      <c r="S22">
        <v>0.35</v>
      </c>
      <c r="T22">
        <v>0.23</v>
      </c>
      <c r="U22">
        <v>51.61</v>
      </c>
      <c r="V22">
        <v>1237.1890000000001</v>
      </c>
      <c r="X22">
        <f t="shared" si="0"/>
        <v>0.61999999999999988</v>
      </c>
    </row>
    <row r="23" spans="1:24" x14ac:dyDescent="0.3">
      <c r="A23" t="s">
        <v>71</v>
      </c>
      <c r="B23">
        <v>4002</v>
      </c>
      <c r="C23" s="45">
        <v>44652</v>
      </c>
      <c r="D23">
        <v>17</v>
      </c>
      <c r="E23" t="s">
        <v>73</v>
      </c>
      <c r="F23">
        <v>43.26</v>
      </c>
      <c r="G23">
        <v>6.41</v>
      </c>
      <c r="H23">
        <v>0.24</v>
      </c>
      <c r="I23">
        <v>0.04</v>
      </c>
      <c r="J23">
        <v>0.04</v>
      </c>
      <c r="K23">
        <v>0.28999999999999998</v>
      </c>
      <c r="L23">
        <v>0</v>
      </c>
      <c r="M23">
        <v>-0.04</v>
      </c>
      <c r="N23">
        <v>-0.22</v>
      </c>
      <c r="O23">
        <v>-0.2</v>
      </c>
      <c r="P23">
        <v>0</v>
      </c>
      <c r="R23">
        <v>0.4</v>
      </c>
      <c r="S23">
        <v>0.35</v>
      </c>
      <c r="T23">
        <v>0.23</v>
      </c>
      <c r="U23">
        <v>50.8</v>
      </c>
      <c r="V23">
        <v>1224.894</v>
      </c>
      <c r="X23">
        <f t="shared" si="0"/>
        <v>0.60999999999999988</v>
      </c>
    </row>
    <row r="24" spans="1:24" x14ac:dyDescent="0.3">
      <c r="A24" t="s">
        <v>71</v>
      </c>
      <c r="B24">
        <v>4002</v>
      </c>
      <c r="C24" s="45">
        <v>44652</v>
      </c>
      <c r="D24">
        <v>18</v>
      </c>
      <c r="E24" t="s">
        <v>73</v>
      </c>
      <c r="F24">
        <v>47.75</v>
      </c>
      <c r="G24">
        <v>6.41</v>
      </c>
      <c r="H24">
        <v>0.24</v>
      </c>
      <c r="I24">
        <v>0.04</v>
      </c>
      <c r="J24">
        <v>7.0000000000000007E-2</v>
      </c>
      <c r="K24">
        <v>0.28000000000000003</v>
      </c>
      <c r="L24">
        <v>0.05</v>
      </c>
      <c r="M24">
        <v>0.16</v>
      </c>
      <c r="N24">
        <v>-0.23</v>
      </c>
      <c r="O24">
        <v>-0.2</v>
      </c>
      <c r="P24">
        <v>0</v>
      </c>
      <c r="R24">
        <v>0.4</v>
      </c>
      <c r="S24">
        <v>0.35</v>
      </c>
      <c r="T24">
        <v>0.23</v>
      </c>
      <c r="U24">
        <v>55.55</v>
      </c>
      <c r="V24">
        <v>1251.2739999999999</v>
      </c>
      <c r="X24">
        <f t="shared" si="0"/>
        <v>0.68</v>
      </c>
    </row>
    <row r="25" spans="1:24" x14ac:dyDescent="0.3">
      <c r="A25" t="s">
        <v>71</v>
      </c>
      <c r="B25">
        <v>4002</v>
      </c>
      <c r="C25" s="45">
        <v>44652</v>
      </c>
      <c r="D25">
        <v>19</v>
      </c>
      <c r="E25" t="s">
        <v>73</v>
      </c>
      <c r="F25">
        <v>43.88</v>
      </c>
      <c r="G25">
        <v>6.41</v>
      </c>
      <c r="H25">
        <v>0.24</v>
      </c>
      <c r="I25">
        <v>0.04</v>
      </c>
      <c r="J25">
        <v>0.06</v>
      </c>
      <c r="K25">
        <v>0.27</v>
      </c>
      <c r="L25">
        <v>0</v>
      </c>
      <c r="M25">
        <v>0.04</v>
      </c>
      <c r="N25">
        <v>-0.25</v>
      </c>
      <c r="O25">
        <v>-0.2</v>
      </c>
      <c r="P25">
        <v>0</v>
      </c>
      <c r="R25">
        <v>0.4</v>
      </c>
      <c r="S25">
        <v>0.35</v>
      </c>
      <c r="T25">
        <v>0.23</v>
      </c>
      <c r="U25">
        <v>51.47</v>
      </c>
      <c r="V25">
        <v>1277.5989999999999</v>
      </c>
      <c r="X25">
        <f t="shared" si="0"/>
        <v>0.61</v>
      </c>
    </row>
    <row r="26" spans="1:24" x14ac:dyDescent="0.3">
      <c r="A26" t="s">
        <v>71</v>
      </c>
      <c r="B26">
        <v>4002</v>
      </c>
      <c r="C26" s="45">
        <v>44652</v>
      </c>
      <c r="D26">
        <v>20</v>
      </c>
      <c r="E26" t="s">
        <v>73</v>
      </c>
      <c r="F26">
        <v>45.92</v>
      </c>
      <c r="G26">
        <v>6.41</v>
      </c>
      <c r="H26">
        <v>0.24</v>
      </c>
      <c r="I26">
        <v>0.04</v>
      </c>
      <c r="J26">
        <v>0.06</v>
      </c>
      <c r="K26">
        <v>0.27</v>
      </c>
      <c r="L26">
        <v>0</v>
      </c>
      <c r="M26">
        <v>0.01</v>
      </c>
      <c r="N26">
        <v>-0.39</v>
      </c>
      <c r="O26">
        <v>-0.2</v>
      </c>
      <c r="P26">
        <v>0</v>
      </c>
      <c r="R26">
        <v>0.4</v>
      </c>
      <c r="S26">
        <v>0.35</v>
      </c>
      <c r="T26">
        <v>0.23</v>
      </c>
      <c r="U26">
        <v>53.34</v>
      </c>
      <c r="V26">
        <v>1310.3530000000001</v>
      </c>
      <c r="X26">
        <f t="shared" si="0"/>
        <v>0.61</v>
      </c>
    </row>
    <row r="27" spans="1:24" x14ac:dyDescent="0.3">
      <c r="A27" t="s">
        <v>71</v>
      </c>
      <c r="B27">
        <v>4002</v>
      </c>
      <c r="C27" s="45">
        <v>44652</v>
      </c>
      <c r="D27">
        <v>21</v>
      </c>
      <c r="E27" t="s">
        <v>73</v>
      </c>
      <c r="F27">
        <v>45.37</v>
      </c>
      <c r="G27">
        <v>6.41</v>
      </c>
      <c r="H27">
        <v>0.24</v>
      </c>
      <c r="I27">
        <v>0.04</v>
      </c>
      <c r="J27">
        <v>0.06</v>
      </c>
      <c r="K27">
        <v>0.28999999999999998</v>
      </c>
      <c r="L27">
        <v>0</v>
      </c>
      <c r="M27">
        <v>0.02</v>
      </c>
      <c r="N27">
        <v>-0.35</v>
      </c>
      <c r="O27">
        <v>-0.2</v>
      </c>
      <c r="P27">
        <v>0</v>
      </c>
      <c r="R27">
        <v>0.4</v>
      </c>
      <c r="S27">
        <v>0.35</v>
      </c>
      <c r="T27">
        <v>0.23</v>
      </c>
      <c r="U27">
        <v>52.86</v>
      </c>
      <c r="V27">
        <v>1286.3030000000001</v>
      </c>
      <c r="X27">
        <f t="shared" si="0"/>
        <v>0.62999999999999989</v>
      </c>
    </row>
    <row r="28" spans="1:24" x14ac:dyDescent="0.3">
      <c r="A28" t="s">
        <v>71</v>
      </c>
      <c r="B28">
        <v>4002</v>
      </c>
      <c r="C28" s="45">
        <v>44652</v>
      </c>
      <c r="D28">
        <v>22</v>
      </c>
      <c r="E28" t="s">
        <v>73</v>
      </c>
      <c r="F28">
        <v>42.44</v>
      </c>
      <c r="G28">
        <v>6.41</v>
      </c>
      <c r="H28">
        <v>0.24</v>
      </c>
      <c r="I28">
        <v>0.04</v>
      </c>
      <c r="J28">
        <v>0.08</v>
      </c>
      <c r="K28">
        <v>0.3</v>
      </c>
      <c r="L28">
        <v>0</v>
      </c>
      <c r="M28">
        <v>0.03</v>
      </c>
      <c r="N28">
        <v>-0.32</v>
      </c>
      <c r="O28">
        <v>-0.2</v>
      </c>
      <c r="P28">
        <v>0</v>
      </c>
      <c r="R28">
        <v>0.4</v>
      </c>
      <c r="S28">
        <v>0.35</v>
      </c>
      <c r="T28">
        <v>0.23</v>
      </c>
      <c r="U28">
        <v>50</v>
      </c>
      <c r="V28">
        <v>1217.701</v>
      </c>
      <c r="X28">
        <f t="shared" si="0"/>
        <v>0.65999999999999992</v>
      </c>
    </row>
    <row r="29" spans="1:24" x14ac:dyDescent="0.3">
      <c r="A29" t="s">
        <v>71</v>
      </c>
      <c r="B29">
        <v>4002</v>
      </c>
      <c r="C29" s="45">
        <v>44652</v>
      </c>
      <c r="D29">
        <v>23</v>
      </c>
      <c r="E29" t="s">
        <v>73</v>
      </c>
      <c r="F29">
        <v>43.17</v>
      </c>
      <c r="G29">
        <v>6.41</v>
      </c>
      <c r="H29">
        <v>0.24</v>
      </c>
      <c r="I29">
        <v>0.04</v>
      </c>
      <c r="J29">
        <v>0.39</v>
      </c>
      <c r="K29">
        <v>0.32</v>
      </c>
      <c r="L29">
        <v>0</v>
      </c>
      <c r="M29">
        <v>-0.04</v>
      </c>
      <c r="N29">
        <v>-0.31</v>
      </c>
      <c r="O29">
        <v>-0.2</v>
      </c>
      <c r="P29">
        <v>0</v>
      </c>
      <c r="R29">
        <v>0.4</v>
      </c>
      <c r="S29">
        <v>0.35</v>
      </c>
      <c r="T29">
        <v>0.23</v>
      </c>
      <c r="U29">
        <v>51</v>
      </c>
      <c r="V29">
        <v>1132.903</v>
      </c>
      <c r="X29">
        <f t="shared" si="0"/>
        <v>0.99</v>
      </c>
    </row>
    <row r="30" spans="1:24" x14ac:dyDescent="0.3">
      <c r="A30" t="s">
        <v>71</v>
      </c>
      <c r="B30">
        <v>4002</v>
      </c>
      <c r="C30" s="45">
        <v>44652</v>
      </c>
      <c r="D30">
        <v>24</v>
      </c>
      <c r="E30" t="s">
        <v>72</v>
      </c>
      <c r="F30">
        <v>42.64</v>
      </c>
      <c r="G30">
        <v>6.41</v>
      </c>
      <c r="H30">
        <v>0.24</v>
      </c>
      <c r="I30">
        <v>0.04</v>
      </c>
      <c r="J30">
        <v>0.11</v>
      </c>
      <c r="K30">
        <v>0</v>
      </c>
      <c r="L30">
        <v>0</v>
      </c>
      <c r="M30">
        <v>0.02</v>
      </c>
      <c r="N30">
        <v>-0.32</v>
      </c>
      <c r="O30">
        <v>-0.2</v>
      </c>
      <c r="P30">
        <v>0</v>
      </c>
      <c r="R30">
        <v>0.4</v>
      </c>
      <c r="S30">
        <v>0.35</v>
      </c>
      <c r="T30">
        <v>0.23</v>
      </c>
      <c r="U30">
        <v>49.92</v>
      </c>
      <c r="V30">
        <v>1051.287</v>
      </c>
      <c r="X30">
        <f t="shared" si="0"/>
        <v>0.38999999999999996</v>
      </c>
    </row>
    <row r="31" spans="1:24" x14ac:dyDescent="0.3">
      <c r="A31" t="s">
        <v>71</v>
      </c>
      <c r="B31">
        <v>4002</v>
      </c>
      <c r="C31" s="45">
        <v>44653</v>
      </c>
      <c r="D31">
        <v>1</v>
      </c>
      <c r="E31" t="s">
        <v>72</v>
      </c>
      <c r="F31">
        <v>42.97</v>
      </c>
      <c r="G31">
        <v>6.41</v>
      </c>
      <c r="H31">
        <v>0.28000000000000003</v>
      </c>
      <c r="I31">
        <v>0.04</v>
      </c>
      <c r="J31">
        <v>0</v>
      </c>
      <c r="K31">
        <v>0</v>
      </c>
      <c r="L31">
        <v>0</v>
      </c>
      <c r="M31">
        <v>-0.04</v>
      </c>
      <c r="N31">
        <v>-0.37</v>
      </c>
      <c r="O31">
        <v>-0.2</v>
      </c>
      <c r="P31">
        <v>0</v>
      </c>
      <c r="R31">
        <v>0.4</v>
      </c>
      <c r="S31">
        <v>0.35</v>
      </c>
      <c r="T31">
        <v>0.23</v>
      </c>
      <c r="U31">
        <v>50.07</v>
      </c>
      <c r="V31">
        <v>997.74199999999996</v>
      </c>
      <c r="X31">
        <f t="shared" si="0"/>
        <v>0.32</v>
      </c>
    </row>
    <row r="32" spans="1:24" x14ac:dyDescent="0.3">
      <c r="A32" t="s">
        <v>71</v>
      </c>
      <c r="B32">
        <v>4002</v>
      </c>
      <c r="C32" s="45">
        <v>44653</v>
      </c>
      <c r="D32">
        <v>2</v>
      </c>
      <c r="E32" t="s">
        <v>72</v>
      </c>
      <c r="F32">
        <v>42.75</v>
      </c>
      <c r="G32">
        <v>6.41</v>
      </c>
      <c r="H32">
        <v>0.28000000000000003</v>
      </c>
      <c r="I32">
        <v>0.04</v>
      </c>
      <c r="J32">
        <v>0.05</v>
      </c>
      <c r="K32">
        <v>0</v>
      </c>
      <c r="L32">
        <v>0</v>
      </c>
      <c r="M32">
        <v>0</v>
      </c>
      <c r="N32">
        <v>-0.44</v>
      </c>
      <c r="O32">
        <v>-0.2</v>
      </c>
      <c r="P32">
        <v>0</v>
      </c>
      <c r="R32">
        <v>0.4</v>
      </c>
      <c r="S32">
        <v>0.35</v>
      </c>
      <c r="T32">
        <v>0.23</v>
      </c>
      <c r="U32">
        <v>49.87</v>
      </c>
      <c r="V32">
        <v>969.74800000000005</v>
      </c>
      <c r="X32">
        <f t="shared" si="0"/>
        <v>0.37</v>
      </c>
    </row>
    <row r="33" spans="1:24" x14ac:dyDescent="0.3">
      <c r="A33" t="s">
        <v>71</v>
      </c>
      <c r="B33">
        <v>4002</v>
      </c>
      <c r="C33" s="45">
        <v>44653</v>
      </c>
      <c r="D33">
        <v>3</v>
      </c>
      <c r="E33" t="s">
        <v>72</v>
      </c>
      <c r="F33">
        <v>42.49</v>
      </c>
      <c r="G33">
        <v>6.41</v>
      </c>
      <c r="H33">
        <v>0.28000000000000003</v>
      </c>
      <c r="I33">
        <v>0.04</v>
      </c>
      <c r="J33">
        <v>0.04</v>
      </c>
      <c r="K33">
        <v>0</v>
      </c>
      <c r="L33">
        <v>0</v>
      </c>
      <c r="M33">
        <v>0.01</v>
      </c>
      <c r="N33">
        <v>-0.47</v>
      </c>
      <c r="O33">
        <v>-0.2</v>
      </c>
      <c r="P33">
        <v>0</v>
      </c>
      <c r="R33">
        <v>0.4</v>
      </c>
      <c r="S33">
        <v>0.35</v>
      </c>
      <c r="T33">
        <v>0.23</v>
      </c>
      <c r="U33">
        <v>49.58</v>
      </c>
      <c r="V33">
        <v>957.35500000000002</v>
      </c>
      <c r="X33">
        <f t="shared" si="0"/>
        <v>0.36</v>
      </c>
    </row>
    <row r="34" spans="1:24" x14ac:dyDescent="0.3">
      <c r="A34" t="s">
        <v>71</v>
      </c>
      <c r="B34">
        <v>4002</v>
      </c>
      <c r="C34" s="45">
        <v>44653</v>
      </c>
      <c r="D34">
        <v>4</v>
      </c>
      <c r="E34" t="s">
        <v>72</v>
      </c>
      <c r="F34">
        <v>41.57</v>
      </c>
      <c r="G34">
        <v>6.41</v>
      </c>
      <c r="H34">
        <v>0.28000000000000003</v>
      </c>
      <c r="I34">
        <v>0.04</v>
      </c>
      <c r="J34">
        <v>0.05</v>
      </c>
      <c r="K34">
        <v>0</v>
      </c>
      <c r="L34">
        <v>0</v>
      </c>
      <c r="M34">
        <v>-0.02</v>
      </c>
      <c r="N34">
        <v>-0.44</v>
      </c>
      <c r="O34">
        <v>-0.2</v>
      </c>
      <c r="P34">
        <v>0</v>
      </c>
      <c r="R34">
        <v>0.4</v>
      </c>
      <c r="S34">
        <v>0.35</v>
      </c>
      <c r="T34">
        <v>0.23</v>
      </c>
      <c r="U34">
        <v>48.67</v>
      </c>
      <c r="V34">
        <v>956.87099999999998</v>
      </c>
      <c r="X34">
        <f t="shared" si="0"/>
        <v>0.37</v>
      </c>
    </row>
    <row r="35" spans="1:24" x14ac:dyDescent="0.3">
      <c r="A35" t="s">
        <v>71</v>
      </c>
      <c r="B35">
        <v>4002</v>
      </c>
      <c r="C35" s="45">
        <v>44653</v>
      </c>
      <c r="D35">
        <v>5</v>
      </c>
      <c r="E35" t="s">
        <v>72</v>
      </c>
      <c r="F35">
        <v>41.39</v>
      </c>
      <c r="G35">
        <v>6.41</v>
      </c>
      <c r="H35">
        <v>0.28000000000000003</v>
      </c>
      <c r="I35">
        <v>0.04</v>
      </c>
      <c r="J35">
        <v>0.11</v>
      </c>
      <c r="K35">
        <v>0</v>
      </c>
      <c r="L35">
        <v>0</v>
      </c>
      <c r="M35">
        <v>0.05</v>
      </c>
      <c r="N35">
        <v>-0.42</v>
      </c>
      <c r="O35">
        <v>-0.2</v>
      </c>
      <c r="P35">
        <v>0</v>
      </c>
      <c r="R35">
        <v>0.4</v>
      </c>
      <c r="S35">
        <v>0.35</v>
      </c>
      <c r="T35">
        <v>0.23</v>
      </c>
      <c r="U35">
        <v>48.64</v>
      </c>
      <c r="V35">
        <v>975.18200000000002</v>
      </c>
      <c r="X35">
        <f t="shared" si="0"/>
        <v>0.43</v>
      </c>
    </row>
    <row r="36" spans="1:24" x14ac:dyDescent="0.3">
      <c r="A36" t="s">
        <v>71</v>
      </c>
      <c r="B36">
        <v>4002</v>
      </c>
      <c r="C36" s="45">
        <v>44653</v>
      </c>
      <c r="D36">
        <v>6</v>
      </c>
      <c r="E36" t="s">
        <v>72</v>
      </c>
      <c r="F36">
        <v>41.83</v>
      </c>
      <c r="G36">
        <v>6.41</v>
      </c>
      <c r="H36">
        <v>0.28000000000000003</v>
      </c>
      <c r="I36">
        <v>0.04</v>
      </c>
      <c r="J36">
        <v>0.08</v>
      </c>
      <c r="K36">
        <v>0</v>
      </c>
      <c r="L36">
        <v>0</v>
      </c>
      <c r="M36">
        <v>0</v>
      </c>
      <c r="N36">
        <v>-0.42</v>
      </c>
      <c r="O36">
        <v>-0.2</v>
      </c>
      <c r="P36">
        <v>0</v>
      </c>
      <c r="R36">
        <v>0.4</v>
      </c>
      <c r="S36">
        <v>0.35</v>
      </c>
      <c r="T36">
        <v>0.23</v>
      </c>
      <c r="U36">
        <v>49</v>
      </c>
      <c r="V36">
        <v>1022.154</v>
      </c>
      <c r="X36">
        <f t="shared" si="0"/>
        <v>0.4</v>
      </c>
    </row>
    <row r="37" spans="1:24" x14ac:dyDescent="0.3">
      <c r="A37" t="s">
        <v>71</v>
      </c>
      <c r="B37">
        <v>4002</v>
      </c>
      <c r="C37" s="45">
        <v>44653</v>
      </c>
      <c r="D37">
        <v>7</v>
      </c>
      <c r="E37" t="s">
        <v>72</v>
      </c>
      <c r="F37">
        <v>43.01</v>
      </c>
      <c r="G37">
        <v>6.41</v>
      </c>
      <c r="H37">
        <v>0.28000000000000003</v>
      </c>
      <c r="I37">
        <v>0.04</v>
      </c>
      <c r="J37">
        <v>0.16</v>
      </c>
      <c r="K37">
        <v>0</v>
      </c>
      <c r="L37">
        <v>0</v>
      </c>
      <c r="M37">
        <v>0.02</v>
      </c>
      <c r="N37">
        <v>-0.56999999999999995</v>
      </c>
      <c r="O37">
        <v>-0.2</v>
      </c>
      <c r="P37">
        <v>0</v>
      </c>
      <c r="R37">
        <v>0.4</v>
      </c>
      <c r="S37">
        <v>0.35</v>
      </c>
      <c r="T37">
        <v>0.23</v>
      </c>
      <c r="U37">
        <v>50.13</v>
      </c>
      <c r="V37">
        <v>1096.7570000000001</v>
      </c>
      <c r="X37">
        <f t="shared" si="0"/>
        <v>0.48</v>
      </c>
    </row>
    <row r="38" spans="1:24" x14ac:dyDescent="0.3">
      <c r="A38" t="s">
        <v>71</v>
      </c>
      <c r="B38">
        <v>4002</v>
      </c>
      <c r="C38" s="45">
        <v>44653</v>
      </c>
      <c r="D38">
        <v>8</v>
      </c>
      <c r="E38" t="s">
        <v>72</v>
      </c>
      <c r="F38">
        <v>42.89</v>
      </c>
      <c r="G38">
        <v>6.41</v>
      </c>
      <c r="H38">
        <v>0.28000000000000003</v>
      </c>
      <c r="I38">
        <v>0.04</v>
      </c>
      <c r="J38">
        <v>0.15</v>
      </c>
      <c r="K38">
        <v>0</v>
      </c>
      <c r="L38">
        <v>0</v>
      </c>
      <c r="M38">
        <v>0.05</v>
      </c>
      <c r="N38">
        <v>-0.64</v>
      </c>
      <c r="O38">
        <v>-0.2</v>
      </c>
      <c r="P38">
        <v>0</v>
      </c>
      <c r="R38">
        <v>0.4</v>
      </c>
      <c r="S38">
        <v>0.35</v>
      </c>
      <c r="T38">
        <v>0.23</v>
      </c>
      <c r="U38">
        <v>49.96</v>
      </c>
      <c r="V38">
        <v>1171.04</v>
      </c>
      <c r="X38">
        <f t="shared" si="0"/>
        <v>0.47</v>
      </c>
    </row>
    <row r="39" spans="1:24" x14ac:dyDescent="0.3">
      <c r="A39" t="s">
        <v>71</v>
      </c>
      <c r="B39">
        <v>4002</v>
      </c>
      <c r="C39" s="45">
        <v>44653</v>
      </c>
      <c r="D39">
        <v>9</v>
      </c>
      <c r="E39" t="s">
        <v>72</v>
      </c>
      <c r="F39">
        <v>35.56</v>
      </c>
      <c r="G39">
        <v>6.41</v>
      </c>
      <c r="H39">
        <v>0.28000000000000003</v>
      </c>
      <c r="I39">
        <v>0.04</v>
      </c>
      <c r="J39">
        <v>0.31</v>
      </c>
      <c r="K39">
        <v>0</v>
      </c>
      <c r="L39">
        <v>0</v>
      </c>
      <c r="M39">
        <v>0.03</v>
      </c>
      <c r="N39">
        <v>-0.51</v>
      </c>
      <c r="O39">
        <v>-0.2</v>
      </c>
      <c r="P39">
        <v>0</v>
      </c>
      <c r="R39">
        <v>0.4</v>
      </c>
      <c r="S39">
        <v>0.35</v>
      </c>
      <c r="T39">
        <v>0.23</v>
      </c>
      <c r="U39">
        <v>42.9</v>
      </c>
      <c r="V39">
        <v>1211.356</v>
      </c>
      <c r="X39">
        <f t="shared" si="0"/>
        <v>0.63</v>
      </c>
    </row>
    <row r="40" spans="1:24" x14ac:dyDescent="0.3">
      <c r="A40" t="s">
        <v>71</v>
      </c>
      <c r="B40">
        <v>4002</v>
      </c>
      <c r="C40" s="45">
        <v>44653</v>
      </c>
      <c r="D40">
        <v>10</v>
      </c>
      <c r="E40" t="s">
        <v>72</v>
      </c>
      <c r="F40">
        <v>9.89</v>
      </c>
      <c r="G40">
        <v>6.41</v>
      </c>
      <c r="H40">
        <v>0.28000000000000003</v>
      </c>
      <c r="I40">
        <v>0.04</v>
      </c>
      <c r="J40">
        <v>0.27</v>
      </c>
      <c r="K40">
        <v>0</v>
      </c>
      <c r="L40">
        <v>0</v>
      </c>
      <c r="M40">
        <v>0.04</v>
      </c>
      <c r="N40">
        <v>-0.04</v>
      </c>
      <c r="O40">
        <v>-0.2</v>
      </c>
      <c r="P40">
        <v>0</v>
      </c>
      <c r="R40">
        <v>0.4</v>
      </c>
      <c r="S40">
        <v>0.35</v>
      </c>
      <c r="T40">
        <v>0.23</v>
      </c>
      <c r="U40">
        <v>17.670000000000002</v>
      </c>
      <c r="V40">
        <v>1215.9970000000001</v>
      </c>
      <c r="X40">
        <f t="shared" si="0"/>
        <v>0.59000000000000008</v>
      </c>
    </row>
    <row r="41" spans="1:24" x14ac:dyDescent="0.3">
      <c r="A41" t="s">
        <v>71</v>
      </c>
      <c r="B41">
        <v>4002</v>
      </c>
      <c r="C41" s="45">
        <v>44653</v>
      </c>
      <c r="D41">
        <v>11</v>
      </c>
      <c r="E41" t="s">
        <v>72</v>
      </c>
      <c r="F41">
        <v>-3.75</v>
      </c>
      <c r="G41">
        <v>6.41</v>
      </c>
      <c r="H41">
        <v>0.28000000000000003</v>
      </c>
      <c r="I41">
        <v>0.04</v>
      </c>
      <c r="J41">
        <v>0.63</v>
      </c>
      <c r="K41">
        <v>0</v>
      </c>
      <c r="L41">
        <v>0</v>
      </c>
      <c r="M41">
        <v>0</v>
      </c>
      <c r="N41">
        <v>-0.33</v>
      </c>
      <c r="O41">
        <v>-0.2</v>
      </c>
      <c r="P41">
        <v>0</v>
      </c>
      <c r="R41">
        <v>0.4</v>
      </c>
      <c r="S41">
        <v>0.35</v>
      </c>
      <c r="T41">
        <v>0.23</v>
      </c>
      <c r="U41">
        <v>4.0599999999999996</v>
      </c>
      <c r="V41">
        <v>1197.7760000000001</v>
      </c>
      <c r="X41">
        <f t="shared" si="0"/>
        <v>0.95</v>
      </c>
    </row>
    <row r="42" spans="1:24" x14ac:dyDescent="0.3">
      <c r="A42" t="s">
        <v>71</v>
      </c>
      <c r="B42">
        <v>4002</v>
      </c>
      <c r="C42" s="45">
        <v>44653</v>
      </c>
      <c r="D42">
        <v>12</v>
      </c>
      <c r="E42" t="s">
        <v>72</v>
      </c>
      <c r="F42">
        <v>31.5</v>
      </c>
      <c r="G42">
        <v>6.41</v>
      </c>
      <c r="H42">
        <v>0.28000000000000003</v>
      </c>
      <c r="I42">
        <v>0.04</v>
      </c>
      <c r="J42">
        <v>0.15</v>
      </c>
      <c r="K42">
        <v>0</v>
      </c>
      <c r="L42">
        <v>0</v>
      </c>
      <c r="M42">
        <v>0.01</v>
      </c>
      <c r="N42">
        <v>-0.46</v>
      </c>
      <c r="O42">
        <v>-0.2</v>
      </c>
      <c r="P42">
        <v>0</v>
      </c>
      <c r="R42">
        <v>0.4</v>
      </c>
      <c r="S42">
        <v>0.35</v>
      </c>
      <c r="T42">
        <v>0.23</v>
      </c>
      <c r="U42">
        <v>38.71</v>
      </c>
      <c r="V42">
        <v>1169.4649999999999</v>
      </c>
      <c r="X42">
        <f t="shared" si="0"/>
        <v>0.47</v>
      </c>
    </row>
    <row r="43" spans="1:24" x14ac:dyDescent="0.3">
      <c r="A43" t="s">
        <v>71</v>
      </c>
      <c r="B43">
        <v>4002</v>
      </c>
      <c r="C43" s="45">
        <v>44653</v>
      </c>
      <c r="D43">
        <v>13</v>
      </c>
      <c r="E43" t="s">
        <v>72</v>
      </c>
      <c r="F43">
        <v>6.18</v>
      </c>
      <c r="G43">
        <v>6.41</v>
      </c>
      <c r="H43">
        <v>0.28000000000000003</v>
      </c>
      <c r="I43">
        <v>0.04</v>
      </c>
      <c r="J43">
        <v>0.39</v>
      </c>
      <c r="K43">
        <v>0</v>
      </c>
      <c r="L43">
        <v>0</v>
      </c>
      <c r="M43">
        <v>0.03</v>
      </c>
      <c r="N43">
        <v>-0.31</v>
      </c>
      <c r="O43">
        <v>-0.2</v>
      </c>
      <c r="P43">
        <v>0</v>
      </c>
      <c r="R43">
        <v>0.4</v>
      </c>
      <c r="S43">
        <v>0.35</v>
      </c>
      <c r="T43">
        <v>0.23</v>
      </c>
      <c r="U43">
        <v>13.8</v>
      </c>
      <c r="V43">
        <v>1137.008</v>
      </c>
      <c r="X43">
        <f t="shared" si="0"/>
        <v>0.71</v>
      </c>
    </row>
    <row r="44" spans="1:24" x14ac:dyDescent="0.3">
      <c r="A44" t="s">
        <v>71</v>
      </c>
      <c r="B44">
        <v>4002</v>
      </c>
      <c r="C44" s="45">
        <v>44653</v>
      </c>
      <c r="D44">
        <v>14</v>
      </c>
      <c r="E44" t="s">
        <v>72</v>
      </c>
      <c r="F44">
        <v>-13.01</v>
      </c>
      <c r="G44">
        <v>6.41</v>
      </c>
      <c r="H44">
        <v>0.28000000000000003</v>
      </c>
      <c r="I44">
        <v>0.04</v>
      </c>
      <c r="J44">
        <v>0.19</v>
      </c>
      <c r="K44">
        <v>0</v>
      </c>
      <c r="L44">
        <v>0</v>
      </c>
      <c r="M44">
        <v>0.02</v>
      </c>
      <c r="N44">
        <v>-0.3</v>
      </c>
      <c r="O44">
        <v>-0.2</v>
      </c>
      <c r="P44">
        <v>0</v>
      </c>
      <c r="R44">
        <v>0.4</v>
      </c>
      <c r="S44">
        <v>0.35</v>
      </c>
      <c r="T44">
        <v>0.23</v>
      </c>
      <c r="U44">
        <v>-5.59</v>
      </c>
      <c r="V44">
        <v>1104.174</v>
      </c>
      <c r="X44">
        <f t="shared" si="0"/>
        <v>0.51</v>
      </c>
    </row>
    <row r="45" spans="1:24" x14ac:dyDescent="0.3">
      <c r="A45" t="s">
        <v>71</v>
      </c>
      <c r="B45">
        <v>4002</v>
      </c>
      <c r="C45" s="45">
        <v>44653</v>
      </c>
      <c r="D45">
        <v>15</v>
      </c>
      <c r="E45" t="s">
        <v>72</v>
      </c>
      <c r="F45">
        <v>-7.86</v>
      </c>
      <c r="G45">
        <v>6.41</v>
      </c>
      <c r="H45">
        <v>0.28000000000000003</v>
      </c>
      <c r="I45">
        <v>0.04</v>
      </c>
      <c r="J45">
        <v>0.34</v>
      </c>
      <c r="K45">
        <v>0</v>
      </c>
      <c r="L45">
        <v>0</v>
      </c>
      <c r="M45">
        <v>0.02</v>
      </c>
      <c r="N45">
        <v>-0.31</v>
      </c>
      <c r="O45">
        <v>-0.2</v>
      </c>
      <c r="P45">
        <v>0</v>
      </c>
      <c r="R45">
        <v>0.4</v>
      </c>
      <c r="S45">
        <v>0.35</v>
      </c>
      <c r="T45">
        <v>0.23</v>
      </c>
      <c r="U45">
        <v>-0.3</v>
      </c>
      <c r="V45">
        <v>1072.77</v>
      </c>
      <c r="X45">
        <f t="shared" si="0"/>
        <v>0.66</v>
      </c>
    </row>
    <row r="46" spans="1:24" x14ac:dyDescent="0.3">
      <c r="A46" t="s">
        <v>71</v>
      </c>
      <c r="B46">
        <v>4002</v>
      </c>
      <c r="C46" s="45">
        <v>44653</v>
      </c>
      <c r="D46">
        <v>16</v>
      </c>
      <c r="E46" t="s">
        <v>72</v>
      </c>
      <c r="F46">
        <v>6.49</v>
      </c>
      <c r="G46">
        <v>6.41</v>
      </c>
      <c r="H46">
        <v>0.28000000000000003</v>
      </c>
      <c r="I46">
        <v>0.04</v>
      </c>
      <c r="J46">
        <v>0.28000000000000003</v>
      </c>
      <c r="K46">
        <v>0</v>
      </c>
      <c r="L46">
        <v>0</v>
      </c>
      <c r="M46">
        <v>0.01</v>
      </c>
      <c r="N46">
        <v>-0.34</v>
      </c>
      <c r="O46">
        <v>-0.2</v>
      </c>
      <c r="P46">
        <v>0</v>
      </c>
      <c r="R46">
        <v>0.4</v>
      </c>
      <c r="S46">
        <v>0.35</v>
      </c>
      <c r="T46">
        <v>0.23</v>
      </c>
      <c r="U46">
        <v>13.95</v>
      </c>
      <c r="V46">
        <v>1068.5229999999999</v>
      </c>
      <c r="X46">
        <f t="shared" si="0"/>
        <v>0.60000000000000009</v>
      </c>
    </row>
    <row r="47" spans="1:24" x14ac:dyDescent="0.3">
      <c r="A47" t="s">
        <v>71</v>
      </c>
      <c r="B47">
        <v>4002</v>
      </c>
      <c r="C47" s="45">
        <v>44653</v>
      </c>
      <c r="D47">
        <v>17</v>
      </c>
      <c r="E47" t="s">
        <v>72</v>
      </c>
      <c r="F47">
        <v>-49.33</v>
      </c>
      <c r="G47">
        <v>6.41</v>
      </c>
      <c r="H47">
        <v>0.28000000000000003</v>
      </c>
      <c r="I47">
        <v>0.04</v>
      </c>
      <c r="J47">
        <v>0.01</v>
      </c>
      <c r="K47">
        <v>0</v>
      </c>
      <c r="L47">
        <v>0</v>
      </c>
      <c r="M47">
        <v>-0.04</v>
      </c>
      <c r="N47">
        <v>-0.15</v>
      </c>
      <c r="O47">
        <v>-0.2</v>
      </c>
      <c r="P47">
        <v>0</v>
      </c>
      <c r="R47">
        <v>0.4</v>
      </c>
      <c r="S47">
        <v>0.35</v>
      </c>
      <c r="T47">
        <v>0.23</v>
      </c>
      <c r="U47">
        <v>-42</v>
      </c>
      <c r="V47">
        <v>1097.857</v>
      </c>
      <c r="X47">
        <f t="shared" si="0"/>
        <v>0.33</v>
      </c>
    </row>
    <row r="48" spans="1:24" x14ac:dyDescent="0.3">
      <c r="A48" t="s">
        <v>71</v>
      </c>
      <c r="B48">
        <v>4002</v>
      </c>
      <c r="C48" s="45">
        <v>44653</v>
      </c>
      <c r="D48">
        <v>18</v>
      </c>
      <c r="E48" t="s">
        <v>72</v>
      </c>
      <c r="F48">
        <v>29.42</v>
      </c>
      <c r="G48">
        <v>6.41</v>
      </c>
      <c r="H48">
        <v>0.28000000000000003</v>
      </c>
      <c r="I48">
        <v>0.04</v>
      </c>
      <c r="J48">
        <v>7.0000000000000007E-2</v>
      </c>
      <c r="K48">
        <v>0</v>
      </c>
      <c r="L48">
        <v>0</v>
      </c>
      <c r="M48">
        <v>0.03</v>
      </c>
      <c r="N48">
        <v>-0.09</v>
      </c>
      <c r="O48">
        <v>-0.2</v>
      </c>
      <c r="P48">
        <v>0</v>
      </c>
      <c r="R48">
        <v>0.4</v>
      </c>
      <c r="S48">
        <v>0.35</v>
      </c>
      <c r="T48">
        <v>0.23</v>
      </c>
      <c r="U48">
        <v>36.94</v>
      </c>
      <c r="V48">
        <v>1162.703</v>
      </c>
      <c r="X48">
        <f t="shared" si="0"/>
        <v>0.39</v>
      </c>
    </row>
    <row r="49" spans="1:24" x14ac:dyDescent="0.3">
      <c r="A49" t="s">
        <v>71</v>
      </c>
      <c r="B49">
        <v>4002</v>
      </c>
      <c r="C49" s="45">
        <v>44653</v>
      </c>
      <c r="D49">
        <v>19</v>
      </c>
      <c r="E49" t="s">
        <v>72</v>
      </c>
      <c r="F49">
        <v>42.2</v>
      </c>
      <c r="G49">
        <v>6.41</v>
      </c>
      <c r="H49">
        <v>0.28000000000000003</v>
      </c>
      <c r="I49">
        <v>0.04</v>
      </c>
      <c r="J49">
        <v>0.05</v>
      </c>
      <c r="K49">
        <v>0</v>
      </c>
      <c r="L49">
        <v>0</v>
      </c>
      <c r="M49">
        <v>-0.05</v>
      </c>
      <c r="N49">
        <v>-0.5</v>
      </c>
      <c r="O49">
        <v>-0.2</v>
      </c>
      <c r="P49">
        <v>0</v>
      </c>
      <c r="R49">
        <v>0.4</v>
      </c>
      <c r="S49">
        <v>0.35</v>
      </c>
      <c r="T49">
        <v>0.23</v>
      </c>
      <c r="U49">
        <v>49.21</v>
      </c>
      <c r="V49">
        <v>1205.095</v>
      </c>
      <c r="X49">
        <f t="shared" si="0"/>
        <v>0.37</v>
      </c>
    </row>
    <row r="50" spans="1:24" x14ac:dyDescent="0.3">
      <c r="A50" t="s">
        <v>71</v>
      </c>
      <c r="B50">
        <v>4002</v>
      </c>
      <c r="C50" s="45">
        <v>44653</v>
      </c>
      <c r="D50">
        <v>20</v>
      </c>
      <c r="E50" t="s">
        <v>72</v>
      </c>
      <c r="F50">
        <v>39.57</v>
      </c>
      <c r="G50">
        <v>6.41</v>
      </c>
      <c r="H50">
        <v>0.28000000000000003</v>
      </c>
      <c r="I50">
        <v>0.04</v>
      </c>
      <c r="J50">
        <v>0.05</v>
      </c>
      <c r="K50">
        <v>0</v>
      </c>
      <c r="L50">
        <v>0</v>
      </c>
      <c r="M50">
        <v>0.02</v>
      </c>
      <c r="N50">
        <v>-0.75</v>
      </c>
      <c r="O50">
        <v>-0.2</v>
      </c>
      <c r="P50">
        <v>0</v>
      </c>
      <c r="R50">
        <v>0.4</v>
      </c>
      <c r="S50">
        <v>0.35</v>
      </c>
      <c r="T50">
        <v>0.23</v>
      </c>
      <c r="U50">
        <v>46.4</v>
      </c>
      <c r="V50">
        <v>1242.2</v>
      </c>
      <c r="X50">
        <f t="shared" si="0"/>
        <v>0.37</v>
      </c>
    </row>
    <row r="51" spans="1:24" x14ac:dyDescent="0.3">
      <c r="A51" t="s">
        <v>71</v>
      </c>
      <c r="B51">
        <v>4002</v>
      </c>
      <c r="C51" s="45">
        <v>44653</v>
      </c>
      <c r="D51">
        <v>21</v>
      </c>
      <c r="E51" t="s">
        <v>72</v>
      </c>
      <c r="F51">
        <v>39.950000000000003</v>
      </c>
      <c r="G51">
        <v>6.41</v>
      </c>
      <c r="H51">
        <v>0.28000000000000003</v>
      </c>
      <c r="I51">
        <v>0.04</v>
      </c>
      <c r="J51">
        <v>0.09</v>
      </c>
      <c r="K51">
        <v>0</v>
      </c>
      <c r="L51">
        <v>0</v>
      </c>
      <c r="M51">
        <v>-0.02</v>
      </c>
      <c r="N51">
        <v>-0.69</v>
      </c>
      <c r="O51">
        <v>-0.2</v>
      </c>
      <c r="P51">
        <v>0</v>
      </c>
      <c r="R51">
        <v>0.4</v>
      </c>
      <c r="S51">
        <v>0.35</v>
      </c>
      <c r="T51">
        <v>0.23</v>
      </c>
      <c r="U51">
        <v>46.84</v>
      </c>
      <c r="V51">
        <v>1227.19</v>
      </c>
      <c r="X51">
        <f t="shared" si="0"/>
        <v>0.41000000000000003</v>
      </c>
    </row>
    <row r="52" spans="1:24" x14ac:dyDescent="0.3">
      <c r="A52" t="s">
        <v>71</v>
      </c>
      <c r="B52">
        <v>4002</v>
      </c>
      <c r="C52" s="45">
        <v>44653</v>
      </c>
      <c r="D52">
        <v>22</v>
      </c>
      <c r="E52" t="s">
        <v>72</v>
      </c>
      <c r="F52">
        <v>42.62</v>
      </c>
      <c r="G52">
        <v>6.41</v>
      </c>
      <c r="H52">
        <v>0.28000000000000003</v>
      </c>
      <c r="I52">
        <v>0.04</v>
      </c>
      <c r="J52">
        <v>0.16</v>
      </c>
      <c r="K52">
        <v>0</v>
      </c>
      <c r="L52">
        <v>0</v>
      </c>
      <c r="M52">
        <v>-0.04</v>
      </c>
      <c r="N52">
        <v>-0.61</v>
      </c>
      <c r="O52">
        <v>-0.2</v>
      </c>
      <c r="P52">
        <v>0</v>
      </c>
      <c r="R52">
        <v>0.4</v>
      </c>
      <c r="S52">
        <v>0.35</v>
      </c>
      <c r="T52">
        <v>0.23</v>
      </c>
      <c r="U52">
        <v>49.64</v>
      </c>
      <c r="V52">
        <v>1168.806</v>
      </c>
      <c r="X52">
        <f t="shared" si="0"/>
        <v>0.48</v>
      </c>
    </row>
    <row r="53" spans="1:24" x14ac:dyDescent="0.3">
      <c r="A53" t="s">
        <v>71</v>
      </c>
      <c r="B53">
        <v>4002</v>
      </c>
      <c r="C53" s="45">
        <v>44653</v>
      </c>
      <c r="D53">
        <v>23</v>
      </c>
      <c r="E53" t="s">
        <v>72</v>
      </c>
      <c r="F53">
        <v>41.99</v>
      </c>
      <c r="G53">
        <v>6.41</v>
      </c>
      <c r="H53">
        <v>0.28000000000000003</v>
      </c>
      <c r="I53">
        <v>0.04</v>
      </c>
      <c r="J53">
        <v>0.18</v>
      </c>
      <c r="K53">
        <v>0</v>
      </c>
      <c r="L53">
        <v>0</v>
      </c>
      <c r="M53">
        <v>0</v>
      </c>
      <c r="N53">
        <v>-0.46</v>
      </c>
      <c r="O53">
        <v>-0.2</v>
      </c>
      <c r="P53">
        <v>0</v>
      </c>
      <c r="R53">
        <v>0.4</v>
      </c>
      <c r="S53">
        <v>0.35</v>
      </c>
      <c r="T53">
        <v>0.23</v>
      </c>
      <c r="U53">
        <v>49.22</v>
      </c>
      <c r="V53">
        <v>1094.0920000000001</v>
      </c>
      <c r="X53">
        <f t="shared" si="0"/>
        <v>0.5</v>
      </c>
    </row>
    <row r="54" spans="1:24" x14ac:dyDescent="0.3">
      <c r="A54" t="s">
        <v>71</v>
      </c>
      <c r="B54">
        <v>4002</v>
      </c>
      <c r="C54" s="45">
        <v>44653</v>
      </c>
      <c r="D54">
        <v>24</v>
      </c>
      <c r="E54" t="s">
        <v>72</v>
      </c>
      <c r="F54">
        <v>38.72</v>
      </c>
      <c r="G54">
        <v>6.41</v>
      </c>
      <c r="H54">
        <v>0.28000000000000003</v>
      </c>
      <c r="I54">
        <v>0.04</v>
      </c>
      <c r="J54">
        <v>0.16</v>
      </c>
      <c r="K54">
        <v>0</v>
      </c>
      <c r="L54">
        <v>0</v>
      </c>
      <c r="M54">
        <v>0</v>
      </c>
      <c r="N54">
        <v>-0.38</v>
      </c>
      <c r="O54">
        <v>-0.2</v>
      </c>
      <c r="P54">
        <v>0</v>
      </c>
      <c r="R54">
        <v>0.4</v>
      </c>
      <c r="S54">
        <v>0.35</v>
      </c>
      <c r="T54">
        <v>0.23</v>
      </c>
      <c r="U54">
        <v>46.01</v>
      </c>
      <c r="V54">
        <v>1025.509</v>
      </c>
      <c r="X54">
        <f t="shared" si="0"/>
        <v>0.48</v>
      </c>
    </row>
    <row r="55" spans="1:24" x14ac:dyDescent="0.3">
      <c r="A55" t="s">
        <v>71</v>
      </c>
      <c r="B55">
        <v>4002</v>
      </c>
      <c r="C55" s="45">
        <v>44654</v>
      </c>
      <c r="D55">
        <v>1</v>
      </c>
      <c r="E55" t="s">
        <v>72</v>
      </c>
      <c r="F55">
        <v>38.86</v>
      </c>
      <c r="G55">
        <v>6.41</v>
      </c>
      <c r="H55">
        <v>0.47</v>
      </c>
      <c r="I55">
        <v>0.06</v>
      </c>
      <c r="J55">
        <v>0.02</v>
      </c>
      <c r="K55">
        <v>0</v>
      </c>
      <c r="L55">
        <v>0</v>
      </c>
      <c r="M55">
        <v>-0.03</v>
      </c>
      <c r="N55">
        <v>-0.2</v>
      </c>
      <c r="O55">
        <v>-0.2</v>
      </c>
      <c r="P55">
        <v>0</v>
      </c>
      <c r="R55">
        <v>0.4</v>
      </c>
      <c r="S55">
        <v>0.35</v>
      </c>
      <c r="T55">
        <v>0.23</v>
      </c>
      <c r="U55">
        <v>46.37</v>
      </c>
      <c r="V55">
        <v>979.76099999999997</v>
      </c>
      <c r="X55">
        <f t="shared" si="0"/>
        <v>0.55000000000000004</v>
      </c>
    </row>
    <row r="56" spans="1:24" x14ac:dyDescent="0.3">
      <c r="A56" t="s">
        <v>71</v>
      </c>
      <c r="B56">
        <v>4002</v>
      </c>
      <c r="C56" s="45">
        <v>44654</v>
      </c>
      <c r="D56">
        <v>2</v>
      </c>
      <c r="E56" t="s">
        <v>72</v>
      </c>
      <c r="F56">
        <v>39.67</v>
      </c>
      <c r="G56">
        <v>6.41</v>
      </c>
      <c r="H56">
        <v>0.47</v>
      </c>
      <c r="I56">
        <v>0.06</v>
      </c>
      <c r="J56">
        <v>0.08</v>
      </c>
      <c r="K56">
        <v>0</v>
      </c>
      <c r="L56">
        <v>0</v>
      </c>
      <c r="M56">
        <v>-0.02</v>
      </c>
      <c r="N56">
        <v>-0.17</v>
      </c>
      <c r="O56">
        <v>-0.2</v>
      </c>
      <c r="P56">
        <v>0</v>
      </c>
      <c r="R56">
        <v>0.4</v>
      </c>
      <c r="S56">
        <v>0.35</v>
      </c>
      <c r="T56">
        <v>0.23</v>
      </c>
      <c r="U56">
        <v>47.28</v>
      </c>
      <c r="V56">
        <v>957.94200000000001</v>
      </c>
      <c r="X56">
        <f t="shared" si="0"/>
        <v>0.61</v>
      </c>
    </row>
    <row r="57" spans="1:24" x14ac:dyDescent="0.3">
      <c r="A57" t="s">
        <v>71</v>
      </c>
      <c r="B57">
        <v>4002</v>
      </c>
      <c r="C57" s="45">
        <v>44654</v>
      </c>
      <c r="D57">
        <v>3</v>
      </c>
      <c r="E57" t="s">
        <v>72</v>
      </c>
      <c r="F57">
        <v>40.78</v>
      </c>
      <c r="G57">
        <v>6.41</v>
      </c>
      <c r="H57">
        <v>0.47</v>
      </c>
      <c r="I57">
        <v>0.06</v>
      </c>
      <c r="J57">
        <v>0.1</v>
      </c>
      <c r="K57">
        <v>0</v>
      </c>
      <c r="L57">
        <v>0</v>
      </c>
      <c r="M57">
        <v>0.04</v>
      </c>
      <c r="N57">
        <v>-0.14000000000000001</v>
      </c>
      <c r="O57">
        <v>-0.2</v>
      </c>
      <c r="P57">
        <v>0</v>
      </c>
      <c r="R57">
        <v>0.4</v>
      </c>
      <c r="S57">
        <v>0.35</v>
      </c>
      <c r="T57">
        <v>0.23</v>
      </c>
      <c r="U57">
        <v>48.5</v>
      </c>
      <c r="V57">
        <v>948.10799999999995</v>
      </c>
      <c r="X57">
        <f t="shared" si="0"/>
        <v>0.63</v>
      </c>
    </row>
    <row r="58" spans="1:24" x14ac:dyDescent="0.3">
      <c r="A58" t="s">
        <v>71</v>
      </c>
      <c r="B58">
        <v>4002</v>
      </c>
      <c r="C58" s="45">
        <v>44654</v>
      </c>
      <c r="D58">
        <v>4</v>
      </c>
      <c r="E58" t="s">
        <v>72</v>
      </c>
      <c r="F58">
        <v>38.26</v>
      </c>
      <c r="G58">
        <v>6.41</v>
      </c>
      <c r="H58">
        <v>0.47</v>
      </c>
      <c r="I58">
        <v>0.06</v>
      </c>
      <c r="J58">
        <v>0.08</v>
      </c>
      <c r="K58">
        <v>0</v>
      </c>
      <c r="L58">
        <v>0</v>
      </c>
      <c r="M58">
        <v>-0.04</v>
      </c>
      <c r="N58">
        <v>-0.15</v>
      </c>
      <c r="O58">
        <v>-0.2</v>
      </c>
      <c r="P58">
        <v>0</v>
      </c>
      <c r="R58">
        <v>0.4</v>
      </c>
      <c r="S58">
        <v>0.35</v>
      </c>
      <c r="T58">
        <v>0.23</v>
      </c>
      <c r="U58">
        <v>45.87</v>
      </c>
      <c r="V58">
        <v>949.75699999999995</v>
      </c>
      <c r="X58">
        <f t="shared" si="0"/>
        <v>0.61</v>
      </c>
    </row>
    <row r="59" spans="1:24" x14ac:dyDescent="0.3">
      <c r="A59" t="s">
        <v>71</v>
      </c>
      <c r="B59">
        <v>4002</v>
      </c>
      <c r="C59" s="45">
        <v>44654</v>
      </c>
      <c r="D59">
        <v>5</v>
      </c>
      <c r="E59" t="s">
        <v>72</v>
      </c>
      <c r="F59">
        <v>39.08</v>
      </c>
      <c r="G59">
        <v>6.41</v>
      </c>
      <c r="H59">
        <v>0.47</v>
      </c>
      <c r="I59">
        <v>0.06</v>
      </c>
      <c r="J59">
        <v>0.02</v>
      </c>
      <c r="K59">
        <v>0</v>
      </c>
      <c r="L59">
        <v>0</v>
      </c>
      <c r="M59">
        <v>0.01</v>
      </c>
      <c r="N59">
        <v>-0.14000000000000001</v>
      </c>
      <c r="O59">
        <v>-0.2</v>
      </c>
      <c r="P59">
        <v>0</v>
      </c>
      <c r="R59">
        <v>0.4</v>
      </c>
      <c r="S59">
        <v>0.35</v>
      </c>
      <c r="T59">
        <v>0.23</v>
      </c>
      <c r="U59">
        <v>46.69</v>
      </c>
      <c r="V59">
        <v>965.17499999999995</v>
      </c>
      <c r="X59">
        <f t="shared" si="0"/>
        <v>0.55000000000000004</v>
      </c>
    </row>
    <row r="60" spans="1:24" x14ac:dyDescent="0.3">
      <c r="A60" t="s">
        <v>71</v>
      </c>
      <c r="B60">
        <v>4002</v>
      </c>
      <c r="C60" s="45">
        <v>44654</v>
      </c>
      <c r="D60">
        <v>6</v>
      </c>
      <c r="E60" t="s">
        <v>72</v>
      </c>
      <c r="F60">
        <v>36.83</v>
      </c>
      <c r="G60">
        <v>6.41</v>
      </c>
      <c r="H60">
        <v>0.47</v>
      </c>
      <c r="I60">
        <v>0.06</v>
      </c>
      <c r="J60">
        <v>0</v>
      </c>
      <c r="K60">
        <v>0</v>
      </c>
      <c r="L60">
        <v>0</v>
      </c>
      <c r="M60">
        <v>0.06</v>
      </c>
      <c r="N60">
        <v>-0.13</v>
      </c>
      <c r="O60">
        <v>-0.2</v>
      </c>
      <c r="P60">
        <v>0</v>
      </c>
      <c r="R60">
        <v>0.4</v>
      </c>
      <c r="S60">
        <v>0.35</v>
      </c>
      <c r="T60">
        <v>0.23</v>
      </c>
      <c r="U60">
        <v>44.48</v>
      </c>
      <c r="V60">
        <v>999.44</v>
      </c>
      <c r="X60">
        <f t="shared" si="0"/>
        <v>0.53</v>
      </c>
    </row>
    <row r="61" spans="1:24" x14ac:dyDescent="0.3">
      <c r="A61" t="s">
        <v>71</v>
      </c>
      <c r="B61">
        <v>4002</v>
      </c>
      <c r="C61" s="45">
        <v>44654</v>
      </c>
      <c r="D61">
        <v>7</v>
      </c>
      <c r="E61" t="s">
        <v>72</v>
      </c>
      <c r="F61">
        <v>36.869999999999997</v>
      </c>
      <c r="G61">
        <v>6.41</v>
      </c>
      <c r="H61">
        <v>0.47</v>
      </c>
      <c r="I61">
        <v>0.06</v>
      </c>
      <c r="J61">
        <v>0.1</v>
      </c>
      <c r="K61">
        <v>0</v>
      </c>
      <c r="L61">
        <v>0</v>
      </c>
      <c r="M61">
        <v>0.01</v>
      </c>
      <c r="N61">
        <v>-0.14000000000000001</v>
      </c>
      <c r="O61">
        <v>-0.2</v>
      </c>
      <c r="P61">
        <v>0</v>
      </c>
      <c r="R61">
        <v>0.4</v>
      </c>
      <c r="S61">
        <v>0.35</v>
      </c>
      <c r="T61">
        <v>0.23</v>
      </c>
      <c r="U61">
        <v>44.56</v>
      </c>
      <c r="V61">
        <v>1053.146</v>
      </c>
      <c r="X61">
        <f t="shared" si="0"/>
        <v>0.63</v>
      </c>
    </row>
    <row r="62" spans="1:24" x14ac:dyDescent="0.3">
      <c r="A62" t="s">
        <v>71</v>
      </c>
      <c r="B62">
        <v>4002</v>
      </c>
      <c r="C62" s="45">
        <v>44654</v>
      </c>
      <c r="D62">
        <v>8</v>
      </c>
      <c r="E62" t="s">
        <v>72</v>
      </c>
      <c r="F62">
        <v>35.880000000000003</v>
      </c>
      <c r="G62">
        <v>6.41</v>
      </c>
      <c r="H62">
        <v>0.47</v>
      </c>
      <c r="I62">
        <v>0.06</v>
      </c>
      <c r="J62">
        <v>0.11</v>
      </c>
      <c r="K62">
        <v>0</v>
      </c>
      <c r="L62">
        <v>0</v>
      </c>
      <c r="M62">
        <v>-0.01</v>
      </c>
      <c r="N62">
        <v>-0.22</v>
      </c>
      <c r="O62">
        <v>-0.2</v>
      </c>
      <c r="P62">
        <v>0</v>
      </c>
      <c r="R62">
        <v>0.4</v>
      </c>
      <c r="S62">
        <v>0.35</v>
      </c>
      <c r="T62">
        <v>0.23</v>
      </c>
      <c r="U62">
        <v>43.48</v>
      </c>
      <c r="V62">
        <v>1122.6690000000001</v>
      </c>
      <c r="X62">
        <f t="shared" si="0"/>
        <v>0.64</v>
      </c>
    </row>
    <row r="63" spans="1:24" x14ac:dyDescent="0.3">
      <c r="A63" t="s">
        <v>71</v>
      </c>
      <c r="B63">
        <v>4002</v>
      </c>
      <c r="C63" s="45">
        <v>44654</v>
      </c>
      <c r="D63">
        <v>9</v>
      </c>
      <c r="E63" t="s">
        <v>72</v>
      </c>
      <c r="F63">
        <v>36.770000000000003</v>
      </c>
      <c r="G63">
        <v>6.41</v>
      </c>
      <c r="H63">
        <v>0.47</v>
      </c>
      <c r="I63">
        <v>0.06</v>
      </c>
      <c r="J63">
        <v>0.06</v>
      </c>
      <c r="K63">
        <v>0</v>
      </c>
      <c r="L63">
        <v>0</v>
      </c>
      <c r="M63">
        <v>0</v>
      </c>
      <c r="N63">
        <v>-0.27</v>
      </c>
      <c r="O63">
        <v>-0.2</v>
      </c>
      <c r="P63">
        <v>0</v>
      </c>
      <c r="R63">
        <v>0.4</v>
      </c>
      <c r="S63">
        <v>0.35</v>
      </c>
      <c r="T63">
        <v>0.23</v>
      </c>
      <c r="U63">
        <v>44.28</v>
      </c>
      <c r="V63">
        <v>1190.0989999999999</v>
      </c>
      <c r="X63">
        <f t="shared" si="0"/>
        <v>0.59000000000000008</v>
      </c>
    </row>
    <row r="64" spans="1:24" x14ac:dyDescent="0.3">
      <c r="A64" t="s">
        <v>71</v>
      </c>
      <c r="B64">
        <v>4002</v>
      </c>
      <c r="C64" s="45">
        <v>44654</v>
      </c>
      <c r="D64">
        <v>10</v>
      </c>
      <c r="E64" t="s">
        <v>72</v>
      </c>
      <c r="F64">
        <v>35.54</v>
      </c>
      <c r="G64">
        <v>6.41</v>
      </c>
      <c r="H64">
        <v>0.47</v>
      </c>
      <c r="I64">
        <v>0.06</v>
      </c>
      <c r="J64">
        <v>0.06</v>
      </c>
      <c r="K64">
        <v>0</v>
      </c>
      <c r="L64">
        <v>0</v>
      </c>
      <c r="M64">
        <v>0.01</v>
      </c>
      <c r="N64">
        <v>-0.3</v>
      </c>
      <c r="O64">
        <v>-0.2</v>
      </c>
      <c r="P64">
        <v>0</v>
      </c>
      <c r="R64">
        <v>0.4</v>
      </c>
      <c r="S64">
        <v>0.35</v>
      </c>
      <c r="T64">
        <v>0.23</v>
      </c>
      <c r="U64">
        <v>43.03</v>
      </c>
      <c r="V64">
        <v>1218.836</v>
      </c>
      <c r="X64">
        <f t="shared" si="0"/>
        <v>0.59000000000000008</v>
      </c>
    </row>
    <row r="65" spans="1:24" x14ac:dyDescent="0.3">
      <c r="A65" t="s">
        <v>71</v>
      </c>
      <c r="B65">
        <v>4002</v>
      </c>
      <c r="C65" s="45">
        <v>44654</v>
      </c>
      <c r="D65">
        <v>11</v>
      </c>
      <c r="E65" t="s">
        <v>72</v>
      </c>
      <c r="F65">
        <v>39.54</v>
      </c>
      <c r="G65">
        <v>6.41</v>
      </c>
      <c r="H65">
        <v>0.47</v>
      </c>
      <c r="I65">
        <v>0.06</v>
      </c>
      <c r="J65">
        <v>0.08</v>
      </c>
      <c r="K65">
        <v>0</v>
      </c>
      <c r="L65">
        <v>0</v>
      </c>
      <c r="M65">
        <v>0.02</v>
      </c>
      <c r="N65">
        <v>-0.26</v>
      </c>
      <c r="O65">
        <v>-0.2</v>
      </c>
      <c r="P65">
        <v>0</v>
      </c>
      <c r="R65">
        <v>0.4</v>
      </c>
      <c r="S65">
        <v>0.35</v>
      </c>
      <c r="T65">
        <v>0.23</v>
      </c>
      <c r="U65">
        <v>47.1</v>
      </c>
      <c r="V65">
        <v>1203.6320000000001</v>
      </c>
      <c r="X65">
        <f t="shared" si="0"/>
        <v>0.61</v>
      </c>
    </row>
    <row r="66" spans="1:24" x14ac:dyDescent="0.3">
      <c r="A66" t="s">
        <v>71</v>
      </c>
      <c r="B66">
        <v>4002</v>
      </c>
      <c r="C66" s="45">
        <v>44654</v>
      </c>
      <c r="D66">
        <v>12</v>
      </c>
      <c r="E66" t="s">
        <v>72</v>
      </c>
      <c r="F66">
        <v>39.020000000000003</v>
      </c>
      <c r="G66">
        <v>6.41</v>
      </c>
      <c r="H66">
        <v>0.47</v>
      </c>
      <c r="I66">
        <v>0.06</v>
      </c>
      <c r="J66">
        <v>0.08</v>
      </c>
      <c r="K66">
        <v>0</v>
      </c>
      <c r="L66">
        <v>0</v>
      </c>
      <c r="M66">
        <v>0.03</v>
      </c>
      <c r="N66">
        <v>-0.26</v>
      </c>
      <c r="O66">
        <v>-0.2</v>
      </c>
      <c r="P66">
        <v>0</v>
      </c>
      <c r="R66">
        <v>0.4</v>
      </c>
      <c r="S66">
        <v>0.35</v>
      </c>
      <c r="T66">
        <v>0.23</v>
      </c>
      <c r="U66">
        <v>46.59</v>
      </c>
      <c r="V66">
        <v>1191.549</v>
      </c>
      <c r="X66">
        <f t="shared" si="0"/>
        <v>0.61</v>
      </c>
    </row>
    <row r="67" spans="1:24" x14ac:dyDescent="0.3">
      <c r="A67" t="s">
        <v>71</v>
      </c>
      <c r="B67">
        <v>4002</v>
      </c>
      <c r="C67" s="45">
        <v>44654</v>
      </c>
      <c r="D67">
        <v>13</v>
      </c>
      <c r="E67" t="s">
        <v>72</v>
      </c>
      <c r="F67">
        <v>38.29</v>
      </c>
      <c r="G67">
        <v>6.41</v>
      </c>
      <c r="H67">
        <v>0.47</v>
      </c>
      <c r="I67">
        <v>0.06</v>
      </c>
      <c r="J67">
        <v>0.08</v>
      </c>
      <c r="K67">
        <v>0</v>
      </c>
      <c r="L67">
        <v>0</v>
      </c>
      <c r="M67">
        <v>-7.0000000000000007E-2</v>
      </c>
      <c r="N67">
        <v>-0.26</v>
      </c>
      <c r="O67">
        <v>-0.2</v>
      </c>
      <c r="P67">
        <v>0</v>
      </c>
      <c r="R67">
        <v>0.4</v>
      </c>
      <c r="S67">
        <v>0.35</v>
      </c>
      <c r="T67">
        <v>0.23</v>
      </c>
      <c r="U67">
        <v>45.76</v>
      </c>
      <c r="V67">
        <v>1194.931</v>
      </c>
      <c r="X67">
        <f t="shared" si="0"/>
        <v>0.61</v>
      </c>
    </row>
    <row r="68" spans="1:24" x14ac:dyDescent="0.3">
      <c r="A68" t="s">
        <v>71</v>
      </c>
      <c r="B68">
        <v>4002</v>
      </c>
      <c r="C68" s="45">
        <v>44654</v>
      </c>
      <c r="D68">
        <v>14</v>
      </c>
      <c r="E68" t="s">
        <v>72</v>
      </c>
      <c r="F68">
        <v>43.52</v>
      </c>
      <c r="G68">
        <v>6.41</v>
      </c>
      <c r="H68">
        <v>0.47</v>
      </c>
      <c r="I68">
        <v>0.06</v>
      </c>
      <c r="J68">
        <v>0.06</v>
      </c>
      <c r="K68">
        <v>0</v>
      </c>
      <c r="L68">
        <v>0</v>
      </c>
      <c r="M68">
        <v>0.04</v>
      </c>
      <c r="N68">
        <v>-0.25</v>
      </c>
      <c r="O68">
        <v>-0.2</v>
      </c>
      <c r="P68">
        <v>0</v>
      </c>
      <c r="R68">
        <v>0.4</v>
      </c>
      <c r="S68">
        <v>0.35</v>
      </c>
      <c r="T68">
        <v>0.23</v>
      </c>
      <c r="U68">
        <v>51.09</v>
      </c>
      <c r="V68">
        <v>1161.645</v>
      </c>
      <c r="X68">
        <f t="shared" si="0"/>
        <v>0.59000000000000008</v>
      </c>
    </row>
    <row r="69" spans="1:24" x14ac:dyDescent="0.3">
      <c r="A69" t="s">
        <v>71</v>
      </c>
      <c r="B69">
        <v>4002</v>
      </c>
      <c r="C69" s="45">
        <v>44654</v>
      </c>
      <c r="D69">
        <v>15</v>
      </c>
      <c r="E69" t="s">
        <v>72</v>
      </c>
      <c r="F69">
        <v>48.02</v>
      </c>
      <c r="G69">
        <v>6.41</v>
      </c>
      <c r="H69">
        <v>0.47</v>
      </c>
      <c r="I69">
        <v>0.06</v>
      </c>
      <c r="J69">
        <v>7.0000000000000007E-2</v>
      </c>
      <c r="K69">
        <v>0</v>
      </c>
      <c r="L69">
        <v>0.05</v>
      </c>
      <c r="M69">
        <v>-7.0000000000000007E-2</v>
      </c>
      <c r="N69">
        <v>-0.2</v>
      </c>
      <c r="O69">
        <v>-0.2</v>
      </c>
      <c r="P69">
        <v>0</v>
      </c>
      <c r="R69">
        <v>0.4</v>
      </c>
      <c r="S69">
        <v>0.35</v>
      </c>
      <c r="T69">
        <v>0.23</v>
      </c>
      <c r="U69">
        <v>55.59</v>
      </c>
      <c r="V69">
        <v>1136.259</v>
      </c>
      <c r="X69">
        <f t="shared" si="0"/>
        <v>0.65000000000000013</v>
      </c>
    </row>
    <row r="70" spans="1:24" x14ac:dyDescent="0.3">
      <c r="A70" t="s">
        <v>71</v>
      </c>
      <c r="B70">
        <v>4002</v>
      </c>
      <c r="C70" s="45">
        <v>44654</v>
      </c>
      <c r="D70">
        <v>16</v>
      </c>
      <c r="E70" t="s">
        <v>72</v>
      </c>
      <c r="F70">
        <v>57.7</v>
      </c>
      <c r="G70">
        <v>6.41</v>
      </c>
      <c r="H70">
        <v>0.47</v>
      </c>
      <c r="I70">
        <v>0.06</v>
      </c>
      <c r="J70">
        <v>0.15</v>
      </c>
      <c r="K70">
        <v>0</v>
      </c>
      <c r="L70">
        <v>0.73</v>
      </c>
      <c r="M70">
        <v>0.01</v>
      </c>
      <c r="N70">
        <v>-0.22</v>
      </c>
      <c r="O70">
        <v>-0.2</v>
      </c>
      <c r="P70">
        <v>0</v>
      </c>
      <c r="R70">
        <v>0.4</v>
      </c>
      <c r="S70">
        <v>0.35</v>
      </c>
      <c r="T70">
        <v>0.23</v>
      </c>
      <c r="U70">
        <v>66.09</v>
      </c>
      <c r="V70">
        <v>1162.8630000000001</v>
      </c>
      <c r="X70">
        <f t="shared" si="0"/>
        <v>1.4100000000000001</v>
      </c>
    </row>
    <row r="71" spans="1:24" x14ac:dyDescent="0.3">
      <c r="A71" t="s">
        <v>71</v>
      </c>
      <c r="B71">
        <v>4002</v>
      </c>
      <c r="C71" s="45">
        <v>44654</v>
      </c>
      <c r="D71">
        <v>17</v>
      </c>
      <c r="E71" t="s">
        <v>72</v>
      </c>
      <c r="F71">
        <v>60.28</v>
      </c>
      <c r="G71">
        <v>6.41</v>
      </c>
      <c r="H71">
        <v>0.47</v>
      </c>
      <c r="I71">
        <v>0.06</v>
      </c>
      <c r="J71">
        <v>0.15</v>
      </c>
      <c r="K71">
        <v>0</v>
      </c>
      <c r="L71">
        <v>0.13</v>
      </c>
      <c r="M71">
        <v>0</v>
      </c>
      <c r="N71">
        <v>-0.18</v>
      </c>
      <c r="O71">
        <v>-0.2</v>
      </c>
      <c r="P71">
        <v>0</v>
      </c>
      <c r="R71">
        <v>0.4</v>
      </c>
      <c r="S71">
        <v>0.35</v>
      </c>
      <c r="T71">
        <v>0.23</v>
      </c>
      <c r="U71">
        <v>68.099999999999994</v>
      </c>
      <c r="V71">
        <v>1212.662</v>
      </c>
      <c r="X71">
        <f t="shared" si="0"/>
        <v>0.81</v>
      </c>
    </row>
    <row r="72" spans="1:24" x14ac:dyDescent="0.3">
      <c r="A72" t="s">
        <v>71</v>
      </c>
      <c r="B72">
        <v>4002</v>
      </c>
      <c r="C72" s="45">
        <v>44654</v>
      </c>
      <c r="D72">
        <v>18</v>
      </c>
      <c r="E72" t="s">
        <v>72</v>
      </c>
      <c r="F72">
        <v>76.3</v>
      </c>
      <c r="G72">
        <v>6.41</v>
      </c>
      <c r="H72">
        <v>0.47</v>
      </c>
      <c r="I72">
        <v>0.06</v>
      </c>
      <c r="J72">
        <v>0.11</v>
      </c>
      <c r="K72">
        <v>0</v>
      </c>
      <c r="L72">
        <v>0.01</v>
      </c>
      <c r="M72">
        <v>0.11</v>
      </c>
      <c r="N72">
        <v>-0.41</v>
      </c>
      <c r="O72">
        <v>-0.2</v>
      </c>
      <c r="P72">
        <v>0</v>
      </c>
      <c r="R72">
        <v>0.4</v>
      </c>
      <c r="S72">
        <v>0.35</v>
      </c>
      <c r="T72">
        <v>0.23</v>
      </c>
      <c r="U72">
        <v>83.84</v>
      </c>
      <c r="V72">
        <v>1278.481</v>
      </c>
      <c r="X72">
        <f t="shared" ref="X72:X135" si="1">H72+I72+J72+K72+L72+P72+Q72</f>
        <v>0.65</v>
      </c>
    </row>
    <row r="73" spans="1:24" x14ac:dyDescent="0.3">
      <c r="A73" t="s">
        <v>71</v>
      </c>
      <c r="B73">
        <v>4002</v>
      </c>
      <c r="C73" s="45">
        <v>44654</v>
      </c>
      <c r="D73">
        <v>19</v>
      </c>
      <c r="E73" t="s">
        <v>72</v>
      </c>
      <c r="F73">
        <v>89.82</v>
      </c>
      <c r="G73">
        <v>6.41</v>
      </c>
      <c r="H73">
        <v>0.47</v>
      </c>
      <c r="I73">
        <v>0.06</v>
      </c>
      <c r="J73">
        <v>0.68</v>
      </c>
      <c r="K73">
        <v>0</v>
      </c>
      <c r="L73">
        <v>0.45</v>
      </c>
      <c r="M73">
        <v>-0.04</v>
      </c>
      <c r="N73">
        <v>-0.34</v>
      </c>
      <c r="O73">
        <v>-0.2</v>
      </c>
      <c r="P73">
        <v>0</v>
      </c>
      <c r="R73">
        <v>0.4</v>
      </c>
      <c r="S73">
        <v>0.35</v>
      </c>
      <c r="T73">
        <v>0.23</v>
      </c>
      <c r="U73">
        <v>98.29</v>
      </c>
      <c r="V73">
        <v>1305.742</v>
      </c>
      <c r="X73">
        <f t="shared" si="1"/>
        <v>1.66</v>
      </c>
    </row>
    <row r="74" spans="1:24" x14ac:dyDescent="0.3">
      <c r="A74" t="s">
        <v>71</v>
      </c>
      <c r="B74">
        <v>4002</v>
      </c>
      <c r="C74" s="45">
        <v>44654</v>
      </c>
      <c r="D74">
        <v>20</v>
      </c>
      <c r="E74" t="s">
        <v>72</v>
      </c>
      <c r="F74">
        <v>77.17</v>
      </c>
      <c r="G74">
        <v>6.41</v>
      </c>
      <c r="H74">
        <v>0.47</v>
      </c>
      <c r="I74">
        <v>0.06</v>
      </c>
      <c r="J74">
        <v>0.24</v>
      </c>
      <c r="K74">
        <v>0</v>
      </c>
      <c r="L74">
        <v>0</v>
      </c>
      <c r="M74">
        <v>0.05</v>
      </c>
      <c r="N74">
        <v>-0.31</v>
      </c>
      <c r="O74">
        <v>-0.2</v>
      </c>
      <c r="P74">
        <v>0</v>
      </c>
      <c r="R74">
        <v>0.4</v>
      </c>
      <c r="S74">
        <v>0.35</v>
      </c>
      <c r="T74">
        <v>0.23</v>
      </c>
      <c r="U74">
        <v>84.87</v>
      </c>
      <c r="V74">
        <v>1315.171</v>
      </c>
      <c r="X74">
        <f t="shared" si="1"/>
        <v>0.77</v>
      </c>
    </row>
    <row r="75" spans="1:24" x14ac:dyDescent="0.3">
      <c r="A75" t="s">
        <v>71</v>
      </c>
      <c r="B75">
        <v>4002</v>
      </c>
      <c r="C75" s="45">
        <v>44654</v>
      </c>
      <c r="D75">
        <v>21</v>
      </c>
      <c r="E75" t="s">
        <v>72</v>
      </c>
      <c r="F75">
        <v>76.58</v>
      </c>
      <c r="G75">
        <v>6.41</v>
      </c>
      <c r="H75">
        <v>0.47</v>
      </c>
      <c r="I75">
        <v>0.06</v>
      </c>
      <c r="J75">
        <v>0.36</v>
      </c>
      <c r="K75">
        <v>0</v>
      </c>
      <c r="L75">
        <v>0</v>
      </c>
      <c r="M75">
        <v>0.05</v>
      </c>
      <c r="N75">
        <v>-0.35</v>
      </c>
      <c r="O75">
        <v>-0.2</v>
      </c>
      <c r="P75">
        <v>0</v>
      </c>
      <c r="R75">
        <v>0.4</v>
      </c>
      <c r="S75">
        <v>0.35</v>
      </c>
      <c r="T75">
        <v>0.23</v>
      </c>
      <c r="U75">
        <v>84.36</v>
      </c>
      <c r="V75">
        <v>1263.375</v>
      </c>
      <c r="X75">
        <f t="shared" si="1"/>
        <v>0.89</v>
      </c>
    </row>
    <row r="76" spans="1:24" x14ac:dyDescent="0.3">
      <c r="A76" t="s">
        <v>71</v>
      </c>
      <c r="B76">
        <v>4002</v>
      </c>
      <c r="C76" s="45">
        <v>44654</v>
      </c>
      <c r="D76">
        <v>22</v>
      </c>
      <c r="E76" t="s">
        <v>72</v>
      </c>
      <c r="F76">
        <v>73.150000000000006</v>
      </c>
      <c r="G76">
        <v>6.41</v>
      </c>
      <c r="H76">
        <v>0.47</v>
      </c>
      <c r="I76">
        <v>0.06</v>
      </c>
      <c r="J76">
        <v>0.35</v>
      </c>
      <c r="K76">
        <v>0</v>
      </c>
      <c r="L76">
        <v>0.9</v>
      </c>
      <c r="M76">
        <v>-0.01</v>
      </c>
      <c r="N76">
        <v>-0.32</v>
      </c>
      <c r="O76">
        <v>-0.2</v>
      </c>
      <c r="P76">
        <v>0</v>
      </c>
      <c r="R76">
        <v>0.4</v>
      </c>
      <c r="S76">
        <v>0.35</v>
      </c>
      <c r="T76">
        <v>0.23</v>
      </c>
      <c r="U76">
        <v>81.790000000000006</v>
      </c>
      <c r="V76">
        <v>1172.684</v>
      </c>
      <c r="X76">
        <f t="shared" si="1"/>
        <v>1.78</v>
      </c>
    </row>
    <row r="77" spans="1:24" x14ac:dyDescent="0.3">
      <c r="A77" t="s">
        <v>71</v>
      </c>
      <c r="B77">
        <v>4002</v>
      </c>
      <c r="C77" s="45">
        <v>44654</v>
      </c>
      <c r="D77">
        <v>23</v>
      </c>
      <c r="E77" t="s">
        <v>72</v>
      </c>
      <c r="F77">
        <v>81.66</v>
      </c>
      <c r="G77">
        <v>6.41</v>
      </c>
      <c r="H77">
        <v>0.47</v>
      </c>
      <c r="I77">
        <v>0.06</v>
      </c>
      <c r="J77">
        <v>0.67</v>
      </c>
      <c r="K77">
        <v>0</v>
      </c>
      <c r="L77">
        <v>0.41</v>
      </c>
      <c r="M77">
        <v>-7.0000000000000007E-2</v>
      </c>
      <c r="N77">
        <v>-7.0000000000000007E-2</v>
      </c>
      <c r="O77">
        <v>-0.2</v>
      </c>
      <c r="P77">
        <v>0</v>
      </c>
      <c r="R77">
        <v>0.4</v>
      </c>
      <c r="S77">
        <v>0.35</v>
      </c>
      <c r="T77">
        <v>0.23</v>
      </c>
      <c r="U77">
        <v>90.32</v>
      </c>
      <c r="V77">
        <v>1076.731</v>
      </c>
      <c r="X77">
        <f t="shared" si="1"/>
        <v>1.61</v>
      </c>
    </row>
    <row r="78" spans="1:24" x14ac:dyDescent="0.3">
      <c r="A78" t="s">
        <v>71</v>
      </c>
      <c r="B78">
        <v>4002</v>
      </c>
      <c r="C78" s="45">
        <v>44654</v>
      </c>
      <c r="D78">
        <v>24</v>
      </c>
      <c r="E78" t="s">
        <v>72</v>
      </c>
      <c r="F78">
        <v>46.45</v>
      </c>
      <c r="G78">
        <v>6.41</v>
      </c>
      <c r="H78">
        <v>0.47</v>
      </c>
      <c r="I78">
        <v>0.06</v>
      </c>
      <c r="J78">
        <v>0.16</v>
      </c>
      <c r="K78">
        <v>0</v>
      </c>
      <c r="L78">
        <v>0.04</v>
      </c>
      <c r="M78">
        <v>-0.03</v>
      </c>
      <c r="N78">
        <v>-0.2</v>
      </c>
      <c r="O78">
        <v>-0.2</v>
      </c>
      <c r="P78">
        <v>0</v>
      </c>
      <c r="R78">
        <v>0.4</v>
      </c>
      <c r="S78">
        <v>0.35</v>
      </c>
      <c r="T78">
        <v>0.23</v>
      </c>
      <c r="U78">
        <v>54.14</v>
      </c>
      <c r="V78">
        <v>1003.419</v>
      </c>
      <c r="X78">
        <f t="shared" si="1"/>
        <v>0.73000000000000009</v>
      </c>
    </row>
    <row r="79" spans="1:24" x14ac:dyDescent="0.3">
      <c r="A79" t="s">
        <v>71</v>
      </c>
      <c r="B79">
        <v>4002</v>
      </c>
      <c r="C79" s="45">
        <v>44655</v>
      </c>
      <c r="D79">
        <v>1</v>
      </c>
      <c r="E79" t="s">
        <v>72</v>
      </c>
      <c r="F79">
        <v>45.97</v>
      </c>
      <c r="G79">
        <v>6.41</v>
      </c>
      <c r="H79">
        <v>0.34</v>
      </c>
      <c r="I79">
        <v>0.06</v>
      </c>
      <c r="J79">
        <v>0.01</v>
      </c>
      <c r="K79">
        <v>0</v>
      </c>
      <c r="L79">
        <v>0</v>
      </c>
      <c r="M79">
        <v>7.0000000000000007E-2</v>
      </c>
      <c r="N79">
        <v>-0.15</v>
      </c>
      <c r="O79">
        <v>-0.2</v>
      </c>
      <c r="P79">
        <v>0</v>
      </c>
      <c r="R79">
        <v>0.4</v>
      </c>
      <c r="S79">
        <v>0.35</v>
      </c>
      <c r="T79">
        <v>0.23</v>
      </c>
      <c r="U79">
        <v>53.49</v>
      </c>
      <c r="V79">
        <v>964.7</v>
      </c>
      <c r="X79">
        <f t="shared" si="1"/>
        <v>0.41000000000000003</v>
      </c>
    </row>
    <row r="80" spans="1:24" x14ac:dyDescent="0.3">
      <c r="A80" t="s">
        <v>71</v>
      </c>
      <c r="B80">
        <v>4002</v>
      </c>
      <c r="C80" s="45">
        <v>44655</v>
      </c>
      <c r="D80">
        <v>2</v>
      </c>
      <c r="E80" t="s">
        <v>72</v>
      </c>
      <c r="F80">
        <v>44.84</v>
      </c>
      <c r="G80">
        <v>6.41</v>
      </c>
      <c r="H80">
        <v>0.34</v>
      </c>
      <c r="I80">
        <v>0.06</v>
      </c>
      <c r="J80">
        <v>0.06</v>
      </c>
      <c r="K80">
        <v>0</v>
      </c>
      <c r="L80">
        <v>0</v>
      </c>
      <c r="M80">
        <v>0</v>
      </c>
      <c r="N80">
        <v>-0.1</v>
      </c>
      <c r="O80">
        <v>-0.2</v>
      </c>
      <c r="P80">
        <v>0</v>
      </c>
      <c r="R80">
        <v>0.4</v>
      </c>
      <c r="S80">
        <v>0.35</v>
      </c>
      <c r="T80">
        <v>0.23</v>
      </c>
      <c r="U80">
        <v>52.39</v>
      </c>
      <c r="V80">
        <v>942.98699999999997</v>
      </c>
      <c r="X80">
        <f t="shared" si="1"/>
        <v>0.46</v>
      </c>
    </row>
    <row r="81" spans="1:24" x14ac:dyDescent="0.3">
      <c r="A81" t="s">
        <v>71</v>
      </c>
      <c r="B81">
        <v>4002</v>
      </c>
      <c r="C81" s="45">
        <v>44655</v>
      </c>
      <c r="D81">
        <v>3</v>
      </c>
      <c r="E81" t="s">
        <v>72</v>
      </c>
      <c r="F81">
        <v>43.83</v>
      </c>
      <c r="G81">
        <v>6.41</v>
      </c>
      <c r="H81">
        <v>0.34</v>
      </c>
      <c r="I81">
        <v>0.06</v>
      </c>
      <c r="J81">
        <v>0.13</v>
      </c>
      <c r="K81">
        <v>0</v>
      </c>
      <c r="L81">
        <v>0</v>
      </c>
      <c r="M81">
        <v>0</v>
      </c>
      <c r="N81">
        <v>-0.08</v>
      </c>
      <c r="O81">
        <v>-0.2</v>
      </c>
      <c r="P81">
        <v>0</v>
      </c>
      <c r="R81">
        <v>0.4</v>
      </c>
      <c r="S81">
        <v>0.35</v>
      </c>
      <c r="T81">
        <v>0.23</v>
      </c>
      <c r="U81">
        <v>51.47</v>
      </c>
      <c r="V81">
        <v>937.24699999999996</v>
      </c>
      <c r="X81">
        <f t="shared" si="1"/>
        <v>0.53</v>
      </c>
    </row>
    <row r="82" spans="1:24" x14ac:dyDescent="0.3">
      <c r="A82" t="s">
        <v>71</v>
      </c>
      <c r="B82">
        <v>4002</v>
      </c>
      <c r="C82" s="45">
        <v>44655</v>
      </c>
      <c r="D82">
        <v>4</v>
      </c>
      <c r="E82" t="s">
        <v>72</v>
      </c>
      <c r="F82">
        <v>43.55</v>
      </c>
      <c r="G82">
        <v>6.41</v>
      </c>
      <c r="H82">
        <v>0.34</v>
      </c>
      <c r="I82">
        <v>0.06</v>
      </c>
      <c r="J82">
        <v>0.12</v>
      </c>
      <c r="K82">
        <v>0</v>
      </c>
      <c r="L82">
        <v>0</v>
      </c>
      <c r="M82">
        <v>0.06</v>
      </c>
      <c r="N82">
        <v>-0.09</v>
      </c>
      <c r="O82">
        <v>-0.2</v>
      </c>
      <c r="P82">
        <v>0</v>
      </c>
      <c r="R82">
        <v>0.4</v>
      </c>
      <c r="S82">
        <v>0.35</v>
      </c>
      <c r="T82">
        <v>0.23</v>
      </c>
      <c r="U82">
        <v>51.23</v>
      </c>
      <c r="V82">
        <v>946.04200000000003</v>
      </c>
      <c r="X82">
        <f t="shared" si="1"/>
        <v>0.52</v>
      </c>
    </row>
    <row r="83" spans="1:24" x14ac:dyDescent="0.3">
      <c r="A83" t="s">
        <v>71</v>
      </c>
      <c r="B83">
        <v>4002</v>
      </c>
      <c r="C83" s="45">
        <v>44655</v>
      </c>
      <c r="D83">
        <v>5</v>
      </c>
      <c r="E83" t="s">
        <v>72</v>
      </c>
      <c r="F83">
        <v>44.4</v>
      </c>
      <c r="G83">
        <v>6.41</v>
      </c>
      <c r="H83">
        <v>0.34</v>
      </c>
      <c r="I83">
        <v>0.06</v>
      </c>
      <c r="J83">
        <v>0.13</v>
      </c>
      <c r="K83">
        <v>0</v>
      </c>
      <c r="L83">
        <v>0</v>
      </c>
      <c r="M83">
        <v>0.01</v>
      </c>
      <c r="N83">
        <v>-0.11</v>
      </c>
      <c r="O83">
        <v>-0.2</v>
      </c>
      <c r="P83">
        <v>0</v>
      </c>
      <c r="R83">
        <v>0.4</v>
      </c>
      <c r="S83">
        <v>0.35</v>
      </c>
      <c r="T83">
        <v>0.23</v>
      </c>
      <c r="U83">
        <v>52.02</v>
      </c>
      <c r="V83">
        <v>990.48900000000003</v>
      </c>
      <c r="X83">
        <f t="shared" si="1"/>
        <v>0.53</v>
      </c>
    </row>
    <row r="84" spans="1:24" x14ac:dyDescent="0.3">
      <c r="A84" t="s">
        <v>71</v>
      </c>
      <c r="B84">
        <v>4002</v>
      </c>
      <c r="C84" s="45">
        <v>44655</v>
      </c>
      <c r="D84">
        <v>6</v>
      </c>
      <c r="E84" t="s">
        <v>72</v>
      </c>
      <c r="F84">
        <v>54.41</v>
      </c>
      <c r="G84">
        <v>6.41</v>
      </c>
      <c r="H84">
        <v>0.34</v>
      </c>
      <c r="I84">
        <v>0.06</v>
      </c>
      <c r="J84">
        <v>0.1</v>
      </c>
      <c r="K84">
        <v>0</v>
      </c>
      <c r="L84">
        <v>0.19</v>
      </c>
      <c r="M84">
        <v>0.11</v>
      </c>
      <c r="N84">
        <v>-0.16</v>
      </c>
      <c r="O84">
        <v>-0.2</v>
      </c>
      <c r="P84">
        <v>0</v>
      </c>
      <c r="R84">
        <v>0.4</v>
      </c>
      <c r="S84">
        <v>0.35</v>
      </c>
      <c r="T84">
        <v>0.23</v>
      </c>
      <c r="U84">
        <v>62.24</v>
      </c>
      <c r="V84">
        <v>1090.819</v>
      </c>
      <c r="X84">
        <f t="shared" si="1"/>
        <v>0.69</v>
      </c>
    </row>
    <row r="85" spans="1:24" x14ac:dyDescent="0.3">
      <c r="A85" t="s">
        <v>71</v>
      </c>
      <c r="B85">
        <v>4002</v>
      </c>
      <c r="C85" s="45">
        <v>44655</v>
      </c>
      <c r="D85">
        <v>7</v>
      </c>
      <c r="E85" t="s">
        <v>72</v>
      </c>
      <c r="F85">
        <v>76.23</v>
      </c>
      <c r="G85">
        <v>6.41</v>
      </c>
      <c r="H85">
        <v>0.34</v>
      </c>
      <c r="I85">
        <v>0.06</v>
      </c>
      <c r="J85">
        <v>0.49</v>
      </c>
      <c r="K85">
        <v>0</v>
      </c>
      <c r="L85">
        <v>0.13</v>
      </c>
      <c r="M85">
        <v>0.12</v>
      </c>
      <c r="N85">
        <v>-0.01</v>
      </c>
      <c r="O85">
        <v>-0.2</v>
      </c>
      <c r="P85">
        <v>0</v>
      </c>
      <c r="R85">
        <v>0.4</v>
      </c>
      <c r="S85">
        <v>0.35</v>
      </c>
      <c r="T85">
        <v>0.23</v>
      </c>
      <c r="U85">
        <v>84.55</v>
      </c>
      <c r="V85">
        <v>1247.127</v>
      </c>
      <c r="X85">
        <f t="shared" si="1"/>
        <v>1.02</v>
      </c>
    </row>
    <row r="86" spans="1:24" x14ac:dyDescent="0.3">
      <c r="A86" t="s">
        <v>71</v>
      </c>
      <c r="B86">
        <v>4002</v>
      </c>
      <c r="C86" s="45">
        <v>44655</v>
      </c>
      <c r="D86">
        <v>8</v>
      </c>
      <c r="E86" t="s">
        <v>73</v>
      </c>
      <c r="F86">
        <v>68.31</v>
      </c>
      <c r="G86">
        <v>6.41</v>
      </c>
      <c r="H86">
        <v>0.34</v>
      </c>
      <c r="I86">
        <v>0.06</v>
      </c>
      <c r="J86">
        <v>1.56</v>
      </c>
      <c r="K86">
        <v>0.31</v>
      </c>
      <c r="L86">
        <v>7.0000000000000007E-2</v>
      </c>
      <c r="M86">
        <v>0.02</v>
      </c>
      <c r="N86">
        <v>-0.49</v>
      </c>
      <c r="O86">
        <v>-0.2</v>
      </c>
      <c r="P86">
        <v>0</v>
      </c>
      <c r="R86">
        <v>0.4</v>
      </c>
      <c r="S86">
        <v>0.35</v>
      </c>
      <c r="T86">
        <v>0.23</v>
      </c>
      <c r="U86">
        <v>77.37</v>
      </c>
      <c r="V86">
        <v>1327.596</v>
      </c>
      <c r="X86">
        <f t="shared" si="1"/>
        <v>2.34</v>
      </c>
    </row>
    <row r="87" spans="1:24" x14ac:dyDescent="0.3">
      <c r="A87" t="s">
        <v>71</v>
      </c>
      <c r="B87">
        <v>4002</v>
      </c>
      <c r="C87" s="45">
        <v>44655</v>
      </c>
      <c r="D87">
        <v>9</v>
      </c>
      <c r="E87" t="s">
        <v>73</v>
      </c>
      <c r="F87">
        <v>51.69</v>
      </c>
      <c r="G87">
        <v>6.41</v>
      </c>
      <c r="H87">
        <v>0.34</v>
      </c>
      <c r="I87">
        <v>0.06</v>
      </c>
      <c r="J87">
        <v>0.28999999999999998</v>
      </c>
      <c r="K87">
        <v>0.31</v>
      </c>
      <c r="L87">
        <v>0</v>
      </c>
      <c r="M87">
        <v>0.06</v>
      </c>
      <c r="N87">
        <v>-0.38</v>
      </c>
      <c r="O87">
        <v>-0.2</v>
      </c>
      <c r="P87">
        <v>0</v>
      </c>
      <c r="R87">
        <v>0.4</v>
      </c>
      <c r="S87">
        <v>0.35</v>
      </c>
      <c r="T87">
        <v>0.23</v>
      </c>
      <c r="U87">
        <v>59.56</v>
      </c>
      <c r="V87">
        <v>1322.7570000000001</v>
      </c>
      <c r="X87">
        <f t="shared" si="1"/>
        <v>1</v>
      </c>
    </row>
    <row r="88" spans="1:24" x14ac:dyDescent="0.3">
      <c r="A88" t="s">
        <v>71</v>
      </c>
      <c r="B88">
        <v>4002</v>
      </c>
      <c r="C88" s="45">
        <v>44655</v>
      </c>
      <c r="D88">
        <v>10</v>
      </c>
      <c r="E88" t="s">
        <v>73</v>
      </c>
      <c r="F88">
        <v>43.88</v>
      </c>
      <c r="G88">
        <v>6.41</v>
      </c>
      <c r="H88">
        <v>0.34</v>
      </c>
      <c r="I88">
        <v>0.06</v>
      </c>
      <c r="J88">
        <v>0.15</v>
      </c>
      <c r="K88">
        <v>0.33</v>
      </c>
      <c r="L88">
        <v>0</v>
      </c>
      <c r="M88">
        <v>0.09</v>
      </c>
      <c r="N88">
        <v>-0.21</v>
      </c>
      <c r="O88">
        <v>-0.2</v>
      </c>
      <c r="P88">
        <v>0</v>
      </c>
      <c r="R88">
        <v>0.4</v>
      </c>
      <c r="S88">
        <v>0.35</v>
      </c>
      <c r="T88">
        <v>0.23</v>
      </c>
      <c r="U88">
        <v>51.83</v>
      </c>
      <c r="V88">
        <v>1288.7570000000001</v>
      </c>
      <c r="X88">
        <f t="shared" si="1"/>
        <v>0.88000000000000012</v>
      </c>
    </row>
    <row r="89" spans="1:24" x14ac:dyDescent="0.3">
      <c r="A89" t="s">
        <v>71</v>
      </c>
      <c r="B89">
        <v>4002</v>
      </c>
      <c r="C89" s="45">
        <v>44655</v>
      </c>
      <c r="D89">
        <v>11</v>
      </c>
      <c r="E89" t="s">
        <v>73</v>
      </c>
      <c r="F89">
        <v>40.619999999999997</v>
      </c>
      <c r="G89">
        <v>6.41</v>
      </c>
      <c r="H89">
        <v>0.34</v>
      </c>
      <c r="I89">
        <v>0.06</v>
      </c>
      <c r="J89">
        <v>0.08</v>
      </c>
      <c r="K89">
        <v>0.34</v>
      </c>
      <c r="L89">
        <v>0</v>
      </c>
      <c r="M89">
        <v>-0.03</v>
      </c>
      <c r="N89">
        <v>-0.37</v>
      </c>
      <c r="O89">
        <v>-0.2</v>
      </c>
      <c r="P89">
        <v>0</v>
      </c>
      <c r="R89">
        <v>0.4</v>
      </c>
      <c r="S89">
        <v>0.35</v>
      </c>
      <c r="T89">
        <v>0.23</v>
      </c>
      <c r="U89">
        <v>48.23</v>
      </c>
      <c r="V89">
        <v>1265.1110000000001</v>
      </c>
      <c r="X89">
        <f t="shared" si="1"/>
        <v>0.82000000000000006</v>
      </c>
    </row>
    <row r="90" spans="1:24" x14ac:dyDescent="0.3">
      <c r="A90" t="s">
        <v>71</v>
      </c>
      <c r="B90">
        <v>4002</v>
      </c>
      <c r="C90" s="45">
        <v>44655</v>
      </c>
      <c r="D90">
        <v>12</v>
      </c>
      <c r="E90" t="s">
        <v>73</v>
      </c>
      <c r="F90">
        <v>40.090000000000003</v>
      </c>
      <c r="G90">
        <v>6.41</v>
      </c>
      <c r="H90">
        <v>0.34</v>
      </c>
      <c r="I90">
        <v>0.06</v>
      </c>
      <c r="J90">
        <v>0.06</v>
      </c>
      <c r="K90">
        <v>0.35</v>
      </c>
      <c r="L90">
        <v>0</v>
      </c>
      <c r="M90">
        <v>0.09</v>
      </c>
      <c r="N90">
        <v>-0.33</v>
      </c>
      <c r="O90">
        <v>-0.2</v>
      </c>
      <c r="P90">
        <v>0</v>
      </c>
      <c r="R90">
        <v>0.4</v>
      </c>
      <c r="S90">
        <v>0.35</v>
      </c>
      <c r="T90">
        <v>0.23</v>
      </c>
      <c r="U90">
        <v>47.85</v>
      </c>
      <c r="V90">
        <v>1242.152</v>
      </c>
      <c r="X90">
        <f t="shared" si="1"/>
        <v>0.81</v>
      </c>
    </row>
    <row r="91" spans="1:24" x14ac:dyDescent="0.3">
      <c r="A91" t="s">
        <v>71</v>
      </c>
      <c r="B91">
        <v>4002</v>
      </c>
      <c r="C91" s="45">
        <v>44655</v>
      </c>
      <c r="D91">
        <v>13</v>
      </c>
      <c r="E91" t="s">
        <v>73</v>
      </c>
      <c r="F91">
        <v>39.68</v>
      </c>
      <c r="G91">
        <v>6.41</v>
      </c>
      <c r="H91">
        <v>0.34</v>
      </c>
      <c r="I91">
        <v>0.06</v>
      </c>
      <c r="J91">
        <v>0.08</v>
      </c>
      <c r="K91">
        <v>0.36</v>
      </c>
      <c r="L91">
        <v>0</v>
      </c>
      <c r="M91">
        <v>0</v>
      </c>
      <c r="N91">
        <v>-0.32</v>
      </c>
      <c r="O91">
        <v>-0.2</v>
      </c>
      <c r="P91">
        <v>0</v>
      </c>
      <c r="R91">
        <v>0.4</v>
      </c>
      <c r="S91">
        <v>0.35</v>
      </c>
      <c r="T91">
        <v>0.23</v>
      </c>
      <c r="U91">
        <v>47.39</v>
      </c>
      <c r="V91">
        <v>1214.5440000000001</v>
      </c>
      <c r="X91">
        <f t="shared" si="1"/>
        <v>0.84000000000000008</v>
      </c>
    </row>
    <row r="92" spans="1:24" x14ac:dyDescent="0.3">
      <c r="A92" t="s">
        <v>71</v>
      </c>
      <c r="B92">
        <v>4002</v>
      </c>
      <c r="C92" s="45">
        <v>44655</v>
      </c>
      <c r="D92">
        <v>14</v>
      </c>
      <c r="E92" t="s">
        <v>73</v>
      </c>
      <c r="F92">
        <v>33.229999999999997</v>
      </c>
      <c r="G92">
        <v>6.41</v>
      </c>
      <c r="H92">
        <v>0.34</v>
      </c>
      <c r="I92">
        <v>0.06</v>
      </c>
      <c r="J92">
        <v>0.09</v>
      </c>
      <c r="K92">
        <v>0.37</v>
      </c>
      <c r="L92">
        <v>0</v>
      </c>
      <c r="M92">
        <v>0.04</v>
      </c>
      <c r="N92">
        <v>-0.32</v>
      </c>
      <c r="O92">
        <v>-0.2</v>
      </c>
      <c r="P92">
        <v>0</v>
      </c>
      <c r="R92">
        <v>0.4</v>
      </c>
      <c r="S92">
        <v>0.35</v>
      </c>
      <c r="T92">
        <v>0.23</v>
      </c>
      <c r="U92">
        <v>41</v>
      </c>
      <c r="V92">
        <v>1195.461</v>
      </c>
      <c r="X92">
        <f t="shared" si="1"/>
        <v>0.86</v>
      </c>
    </row>
    <row r="93" spans="1:24" x14ac:dyDescent="0.3">
      <c r="A93" t="s">
        <v>71</v>
      </c>
      <c r="B93">
        <v>4002</v>
      </c>
      <c r="C93" s="45">
        <v>44655</v>
      </c>
      <c r="D93">
        <v>15</v>
      </c>
      <c r="E93" t="s">
        <v>73</v>
      </c>
      <c r="F93">
        <v>0.92</v>
      </c>
      <c r="G93">
        <v>6.41</v>
      </c>
      <c r="H93">
        <v>0.34</v>
      </c>
      <c r="I93">
        <v>0.06</v>
      </c>
      <c r="J93">
        <v>0.01</v>
      </c>
      <c r="K93">
        <v>0.36</v>
      </c>
      <c r="L93">
        <v>0</v>
      </c>
      <c r="M93">
        <v>0.01</v>
      </c>
      <c r="N93">
        <v>-0.28999999999999998</v>
      </c>
      <c r="O93">
        <v>-0.2</v>
      </c>
      <c r="P93">
        <v>0</v>
      </c>
      <c r="R93">
        <v>0.4</v>
      </c>
      <c r="S93">
        <v>0.35</v>
      </c>
      <c r="T93">
        <v>0.23</v>
      </c>
      <c r="U93">
        <v>8.6</v>
      </c>
      <c r="V93">
        <v>1171.23</v>
      </c>
      <c r="X93">
        <f t="shared" si="1"/>
        <v>0.77</v>
      </c>
    </row>
    <row r="94" spans="1:24" x14ac:dyDescent="0.3">
      <c r="A94" t="s">
        <v>71</v>
      </c>
      <c r="B94">
        <v>4002</v>
      </c>
      <c r="C94" s="45">
        <v>44655</v>
      </c>
      <c r="D94">
        <v>16</v>
      </c>
      <c r="E94" t="s">
        <v>73</v>
      </c>
      <c r="F94">
        <v>-30.22</v>
      </c>
      <c r="G94">
        <v>6.41</v>
      </c>
      <c r="H94">
        <v>0.34</v>
      </c>
      <c r="I94">
        <v>0.06</v>
      </c>
      <c r="J94">
        <v>0.28999999999999998</v>
      </c>
      <c r="K94">
        <v>0.37</v>
      </c>
      <c r="L94">
        <v>0</v>
      </c>
      <c r="M94">
        <v>0</v>
      </c>
      <c r="N94">
        <v>-0.19</v>
      </c>
      <c r="O94">
        <v>-0.2</v>
      </c>
      <c r="P94">
        <v>0</v>
      </c>
      <c r="R94">
        <v>0.4</v>
      </c>
      <c r="S94">
        <v>0.35</v>
      </c>
      <c r="T94">
        <v>0.23</v>
      </c>
      <c r="U94">
        <v>-22.16</v>
      </c>
      <c r="V94">
        <v>1163.5440000000001</v>
      </c>
      <c r="X94">
        <f t="shared" si="1"/>
        <v>1.06</v>
      </c>
    </row>
    <row r="95" spans="1:24" x14ac:dyDescent="0.3">
      <c r="A95" t="s">
        <v>71</v>
      </c>
      <c r="B95">
        <v>4002</v>
      </c>
      <c r="C95" s="45">
        <v>44655</v>
      </c>
      <c r="D95">
        <v>17</v>
      </c>
      <c r="E95" t="s">
        <v>73</v>
      </c>
      <c r="F95">
        <v>30.59</v>
      </c>
      <c r="G95">
        <v>6.41</v>
      </c>
      <c r="H95">
        <v>0.34</v>
      </c>
      <c r="I95">
        <v>0.06</v>
      </c>
      <c r="J95">
        <v>7.0000000000000007E-2</v>
      </c>
      <c r="K95">
        <v>0.35</v>
      </c>
      <c r="L95">
        <v>0</v>
      </c>
      <c r="M95">
        <v>-0.02</v>
      </c>
      <c r="N95">
        <v>-0.05</v>
      </c>
      <c r="O95">
        <v>-0.2</v>
      </c>
      <c r="P95">
        <v>0</v>
      </c>
      <c r="R95">
        <v>0.4</v>
      </c>
      <c r="S95">
        <v>0.35</v>
      </c>
      <c r="T95">
        <v>0.23</v>
      </c>
      <c r="U95">
        <v>38.53</v>
      </c>
      <c r="V95">
        <v>1196.625</v>
      </c>
      <c r="X95">
        <f t="shared" si="1"/>
        <v>0.82000000000000006</v>
      </c>
    </row>
    <row r="96" spans="1:24" x14ac:dyDescent="0.3">
      <c r="A96" t="s">
        <v>71</v>
      </c>
      <c r="B96">
        <v>4002</v>
      </c>
      <c r="C96" s="45">
        <v>44655</v>
      </c>
      <c r="D96">
        <v>18</v>
      </c>
      <c r="E96" t="s">
        <v>73</v>
      </c>
      <c r="F96">
        <v>42.38</v>
      </c>
      <c r="G96">
        <v>6.41</v>
      </c>
      <c r="H96">
        <v>0.34</v>
      </c>
      <c r="I96">
        <v>0.06</v>
      </c>
      <c r="J96">
        <v>7.0000000000000007E-2</v>
      </c>
      <c r="K96">
        <v>0.33</v>
      </c>
      <c r="L96">
        <v>0</v>
      </c>
      <c r="M96">
        <v>0</v>
      </c>
      <c r="N96">
        <v>-0.37</v>
      </c>
      <c r="O96">
        <v>-0.2</v>
      </c>
      <c r="P96">
        <v>0</v>
      </c>
      <c r="R96">
        <v>0.4</v>
      </c>
      <c r="S96">
        <v>0.35</v>
      </c>
      <c r="T96">
        <v>0.23</v>
      </c>
      <c r="U96">
        <v>50</v>
      </c>
      <c r="V96">
        <v>1272.854</v>
      </c>
      <c r="X96">
        <f t="shared" si="1"/>
        <v>0.8</v>
      </c>
    </row>
    <row r="97" spans="1:24" x14ac:dyDescent="0.3">
      <c r="A97" t="s">
        <v>71</v>
      </c>
      <c r="B97">
        <v>4002</v>
      </c>
      <c r="C97" s="45">
        <v>44655</v>
      </c>
      <c r="D97">
        <v>19</v>
      </c>
      <c r="E97" t="s">
        <v>73</v>
      </c>
      <c r="F97">
        <v>48.03</v>
      </c>
      <c r="G97">
        <v>6.41</v>
      </c>
      <c r="H97">
        <v>0.34</v>
      </c>
      <c r="I97">
        <v>0.06</v>
      </c>
      <c r="J97">
        <v>0.08</v>
      </c>
      <c r="K97">
        <v>0.31</v>
      </c>
      <c r="L97">
        <v>0</v>
      </c>
      <c r="M97">
        <v>-0.03</v>
      </c>
      <c r="N97">
        <v>-0.44</v>
      </c>
      <c r="O97">
        <v>-0.2</v>
      </c>
      <c r="P97">
        <v>0</v>
      </c>
      <c r="R97">
        <v>0.4</v>
      </c>
      <c r="S97">
        <v>0.35</v>
      </c>
      <c r="T97">
        <v>0.23</v>
      </c>
      <c r="U97">
        <v>55.54</v>
      </c>
      <c r="V97">
        <v>1319.6179999999999</v>
      </c>
      <c r="X97">
        <f t="shared" si="1"/>
        <v>0.79</v>
      </c>
    </row>
    <row r="98" spans="1:24" x14ac:dyDescent="0.3">
      <c r="A98" t="s">
        <v>71</v>
      </c>
      <c r="B98">
        <v>4002</v>
      </c>
      <c r="C98" s="45">
        <v>44655</v>
      </c>
      <c r="D98">
        <v>20</v>
      </c>
      <c r="E98" t="s">
        <v>73</v>
      </c>
      <c r="F98">
        <v>49.51</v>
      </c>
      <c r="G98">
        <v>6.41</v>
      </c>
      <c r="H98">
        <v>0.34</v>
      </c>
      <c r="I98">
        <v>0.06</v>
      </c>
      <c r="J98">
        <v>0.11</v>
      </c>
      <c r="K98">
        <v>0.3</v>
      </c>
      <c r="L98">
        <v>0.01</v>
      </c>
      <c r="M98">
        <v>-0.01</v>
      </c>
      <c r="N98">
        <v>-0.54</v>
      </c>
      <c r="O98">
        <v>-0.2</v>
      </c>
      <c r="P98">
        <v>0</v>
      </c>
      <c r="R98">
        <v>0.4</v>
      </c>
      <c r="S98">
        <v>0.35</v>
      </c>
      <c r="T98">
        <v>0.23</v>
      </c>
      <c r="U98">
        <v>56.97</v>
      </c>
      <c r="V98">
        <v>1344.059</v>
      </c>
      <c r="X98">
        <f t="shared" si="1"/>
        <v>0.82000000000000006</v>
      </c>
    </row>
    <row r="99" spans="1:24" x14ac:dyDescent="0.3">
      <c r="A99" t="s">
        <v>71</v>
      </c>
      <c r="B99">
        <v>4002</v>
      </c>
      <c r="C99" s="45">
        <v>44655</v>
      </c>
      <c r="D99">
        <v>21</v>
      </c>
      <c r="E99" t="s">
        <v>73</v>
      </c>
      <c r="F99">
        <v>60.24</v>
      </c>
      <c r="G99">
        <v>6.41</v>
      </c>
      <c r="H99">
        <v>0.34</v>
      </c>
      <c r="I99">
        <v>0.06</v>
      </c>
      <c r="J99">
        <v>0.22</v>
      </c>
      <c r="K99">
        <v>0.3</v>
      </c>
      <c r="L99">
        <v>0</v>
      </c>
      <c r="M99">
        <v>0.03</v>
      </c>
      <c r="N99">
        <v>-0.36</v>
      </c>
      <c r="O99">
        <v>-0.2</v>
      </c>
      <c r="P99">
        <v>0</v>
      </c>
      <c r="R99">
        <v>0.4</v>
      </c>
      <c r="S99">
        <v>0.35</v>
      </c>
      <c r="T99">
        <v>0.23</v>
      </c>
      <c r="U99">
        <v>68.02</v>
      </c>
      <c r="V99">
        <v>1307.6120000000001</v>
      </c>
      <c r="X99">
        <f t="shared" si="1"/>
        <v>0.91999999999999993</v>
      </c>
    </row>
    <row r="100" spans="1:24" x14ac:dyDescent="0.3">
      <c r="A100" t="s">
        <v>71</v>
      </c>
      <c r="B100">
        <v>4002</v>
      </c>
      <c r="C100" s="45">
        <v>44655</v>
      </c>
      <c r="D100">
        <v>22</v>
      </c>
      <c r="E100" t="s">
        <v>73</v>
      </c>
      <c r="F100">
        <v>52.48</v>
      </c>
      <c r="G100">
        <v>6.41</v>
      </c>
      <c r="H100">
        <v>0.34</v>
      </c>
      <c r="I100">
        <v>0.06</v>
      </c>
      <c r="J100">
        <v>0.31</v>
      </c>
      <c r="K100">
        <v>0.32</v>
      </c>
      <c r="L100">
        <v>0</v>
      </c>
      <c r="M100">
        <v>-0.04</v>
      </c>
      <c r="N100">
        <v>-0.32</v>
      </c>
      <c r="O100">
        <v>-0.2</v>
      </c>
      <c r="P100">
        <v>0</v>
      </c>
      <c r="R100">
        <v>0.4</v>
      </c>
      <c r="S100">
        <v>0.35</v>
      </c>
      <c r="T100">
        <v>0.23</v>
      </c>
      <c r="U100">
        <v>60.34</v>
      </c>
      <c r="V100">
        <v>1217.866</v>
      </c>
      <c r="X100">
        <f t="shared" si="1"/>
        <v>1.03</v>
      </c>
    </row>
    <row r="101" spans="1:24" x14ac:dyDescent="0.3">
      <c r="A101" t="s">
        <v>71</v>
      </c>
      <c r="B101">
        <v>4002</v>
      </c>
      <c r="C101" s="45">
        <v>44655</v>
      </c>
      <c r="D101">
        <v>23</v>
      </c>
      <c r="E101" t="s">
        <v>73</v>
      </c>
      <c r="F101">
        <v>55.84</v>
      </c>
      <c r="G101">
        <v>6.41</v>
      </c>
      <c r="H101">
        <v>0.34</v>
      </c>
      <c r="I101">
        <v>0.06</v>
      </c>
      <c r="J101">
        <v>0.22</v>
      </c>
      <c r="K101">
        <v>0.35</v>
      </c>
      <c r="L101">
        <v>0.24</v>
      </c>
      <c r="M101">
        <v>-0.11</v>
      </c>
      <c r="N101">
        <v>-0.32</v>
      </c>
      <c r="O101">
        <v>-0.2</v>
      </c>
      <c r="P101">
        <v>0</v>
      </c>
      <c r="R101">
        <v>0.4</v>
      </c>
      <c r="S101">
        <v>0.35</v>
      </c>
      <c r="T101">
        <v>0.23</v>
      </c>
      <c r="U101">
        <v>63.81</v>
      </c>
      <c r="V101">
        <v>1110.653</v>
      </c>
      <c r="X101">
        <f t="shared" si="1"/>
        <v>1.21</v>
      </c>
    </row>
    <row r="102" spans="1:24" x14ac:dyDescent="0.3">
      <c r="A102" t="s">
        <v>71</v>
      </c>
      <c r="B102">
        <v>4002</v>
      </c>
      <c r="C102" s="45">
        <v>44655</v>
      </c>
      <c r="D102">
        <v>24</v>
      </c>
      <c r="E102" t="s">
        <v>72</v>
      </c>
      <c r="F102">
        <v>49.8</v>
      </c>
      <c r="G102">
        <v>6.41</v>
      </c>
      <c r="H102">
        <v>0.34</v>
      </c>
      <c r="I102">
        <v>0.06</v>
      </c>
      <c r="J102">
        <v>0.12</v>
      </c>
      <c r="K102">
        <v>0</v>
      </c>
      <c r="L102">
        <v>0</v>
      </c>
      <c r="M102">
        <v>0.01</v>
      </c>
      <c r="N102">
        <v>-0.14000000000000001</v>
      </c>
      <c r="O102">
        <v>-0.2</v>
      </c>
      <c r="P102">
        <v>0</v>
      </c>
      <c r="R102">
        <v>0.4</v>
      </c>
      <c r="S102">
        <v>0.35</v>
      </c>
      <c r="T102">
        <v>0.23</v>
      </c>
      <c r="U102">
        <v>57.38</v>
      </c>
      <c r="V102">
        <v>1029.3589999999999</v>
      </c>
      <c r="X102">
        <f t="shared" si="1"/>
        <v>0.52</v>
      </c>
    </row>
    <row r="103" spans="1:24" x14ac:dyDescent="0.3">
      <c r="A103" t="s">
        <v>71</v>
      </c>
      <c r="B103">
        <v>4002</v>
      </c>
      <c r="C103" s="45">
        <v>44656</v>
      </c>
      <c r="D103">
        <v>1</v>
      </c>
      <c r="E103" t="s">
        <v>72</v>
      </c>
      <c r="F103">
        <v>53.41</v>
      </c>
      <c r="G103">
        <v>6.41</v>
      </c>
      <c r="H103">
        <v>0.36</v>
      </c>
      <c r="I103">
        <v>0.09</v>
      </c>
      <c r="J103">
        <v>0.03</v>
      </c>
      <c r="K103">
        <v>0</v>
      </c>
      <c r="L103">
        <v>0.48</v>
      </c>
      <c r="M103">
        <v>-0.02</v>
      </c>
      <c r="N103">
        <v>-0.17</v>
      </c>
      <c r="O103">
        <v>-0.2</v>
      </c>
      <c r="P103">
        <v>0</v>
      </c>
      <c r="R103">
        <v>0.4</v>
      </c>
      <c r="S103">
        <v>0.35</v>
      </c>
      <c r="T103">
        <v>0.23</v>
      </c>
      <c r="U103">
        <v>61.37</v>
      </c>
      <c r="V103">
        <v>974.16399999999999</v>
      </c>
      <c r="X103">
        <f t="shared" si="1"/>
        <v>0.96</v>
      </c>
    </row>
    <row r="104" spans="1:24" x14ac:dyDescent="0.3">
      <c r="A104" t="s">
        <v>71</v>
      </c>
      <c r="B104">
        <v>4002</v>
      </c>
      <c r="C104" s="45">
        <v>44656</v>
      </c>
      <c r="D104">
        <v>2</v>
      </c>
      <c r="E104" t="s">
        <v>72</v>
      </c>
      <c r="F104">
        <v>43.85</v>
      </c>
      <c r="G104">
        <v>6.41</v>
      </c>
      <c r="H104">
        <v>0.36</v>
      </c>
      <c r="I104">
        <v>0.09</v>
      </c>
      <c r="J104">
        <v>0.05</v>
      </c>
      <c r="K104">
        <v>0</v>
      </c>
      <c r="L104">
        <v>0</v>
      </c>
      <c r="M104">
        <v>0.01</v>
      </c>
      <c r="N104">
        <v>-0.23</v>
      </c>
      <c r="O104">
        <v>-0.2</v>
      </c>
      <c r="P104">
        <v>0</v>
      </c>
      <c r="R104">
        <v>0.4</v>
      </c>
      <c r="S104">
        <v>0.35</v>
      </c>
      <c r="T104">
        <v>0.23</v>
      </c>
      <c r="U104">
        <v>51.32</v>
      </c>
      <c r="V104">
        <v>950.38499999999999</v>
      </c>
      <c r="X104">
        <f t="shared" si="1"/>
        <v>0.49999999999999994</v>
      </c>
    </row>
    <row r="105" spans="1:24" x14ac:dyDescent="0.3">
      <c r="A105" t="s">
        <v>71</v>
      </c>
      <c r="B105">
        <v>4002</v>
      </c>
      <c r="C105" s="45">
        <v>44656</v>
      </c>
      <c r="D105">
        <v>3</v>
      </c>
      <c r="E105" t="s">
        <v>72</v>
      </c>
      <c r="F105">
        <v>43.56</v>
      </c>
      <c r="G105">
        <v>6.41</v>
      </c>
      <c r="H105">
        <v>0.36</v>
      </c>
      <c r="I105">
        <v>0.09</v>
      </c>
      <c r="J105">
        <v>0.11</v>
      </c>
      <c r="K105">
        <v>0</v>
      </c>
      <c r="L105">
        <v>0</v>
      </c>
      <c r="M105">
        <v>0.12</v>
      </c>
      <c r="N105">
        <v>-0.24</v>
      </c>
      <c r="O105">
        <v>-0.2</v>
      </c>
      <c r="P105">
        <v>0</v>
      </c>
      <c r="R105">
        <v>0.4</v>
      </c>
      <c r="S105">
        <v>0.35</v>
      </c>
      <c r="T105">
        <v>0.23</v>
      </c>
      <c r="U105">
        <v>51.19</v>
      </c>
      <c r="V105">
        <v>943.64099999999996</v>
      </c>
      <c r="X105">
        <f t="shared" si="1"/>
        <v>0.55999999999999994</v>
      </c>
    </row>
    <row r="106" spans="1:24" x14ac:dyDescent="0.3">
      <c r="A106" t="s">
        <v>71</v>
      </c>
      <c r="B106">
        <v>4002</v>
      </c>
      <c r="C106" s="45">
        <v>44656</v>
      </c>
      <c r="D106">
        <v>4</v>
      </c>
      <c r="E106" t="s">
        <v>72</v>
      </c>
      <c r="F106">
        <v>44.74</v>
      </c>
      <c r="G106">
        <v>6.41</v>
      </c>
      <c r="H106">
        <v>0.36</v>
      </c>
      <c r="I106">
        <v>0.09</v>
      </c>
      <c r="J106">
        <v>0.1</v>
      </c>
      <c r="K106">
        <v>0</v>
      </c>
      <c r="L106">
        <v>0</v>
      </c>
      <c r="M106">
        <v>-0.05</v>
      </c>
      <c r="N106">
        <v>-0.21</v>
      </c>
      <c r="O106">
        <v>-0.2</v>
      </c>
      <c r="P106">
        <v>0</v>
      </c>
      <c r="R106">
        <v>0.4</v>
      </c>
      <c r="S106">
        <v>0.35</v>
      </c>
      <c r="T106">
        <v>0.23</v>
      </c>
      <c r="U106">
        <v>52.22</v>
      </c>
      <c r="V106">
        <v>953.39499999999998</v>
      </c>
      <c r="X106">
        <f t="shared" si="1"/>
        <v>0.54999999999999993</v>
      </c>
    </row>
    <row r="107" spans="1:24" x14ac:dyDescent="0.3">
      <c r="A107" t="s">
        <v>71</v>
      </c>
      <c r="B107">
        <v>4002</v>
      </c>
      <c r="C107" s="45">
        <v>44656</v>
      </c>
      <c r="D107">
        <v>5</v>
      </c>
      <c r="E107" t="s">
        <v>72</v>
      </c>
      <c r="F107">
        <v>49.42</v>
      </c>
      <c r="G107">
        <v>6.41</v>
      </c>
      <c r="H107">
        <v>0.36</v>
      </c>
      <c r="I107">
        <v>0.09</v>
      </c>
      <c r="J107">
        <v>0.11</v>
      </c>
      <c r="K107">
        <v>0</v>
      </c>
      <c r="L107">
        <v>0</v>
      </c>
      <c r="M107">
        <v>0.03</v>
      </c>
      <c r="N107">
        <v>-0.15</v>
      </c>
      <c r="O107">
        <v>-0.2</v>
      </c>
      <c r="P107">
        <v>0</v>
      </c>
      <c r="R107">
        <v>0.4</v>
      </c>
      <c r="S107">
        <v>0.35</v>
      </c>
      <c r="T107">
        <v>0.23</v>
      </c>
      <c r="U107">
        <v>57.05</v>
      </c>
      <c r="V107">
        <v>996.04100000000005</v>
      </c>
      <c r="X107">
        <f t="shared" si="1"/>
        <v>0.55999999999999994</v>
      </c>
    </row>
    <row r="108" spans="1:24" x14ac:dyDescent="0.3">
      <c r="A108" t="s">
        <v>71</v>
      </c>
      <c r="B108">
        <v>4002</v>
      </c>
      <c r="C108" s="45">
        <v>44656</v>
      </c>
      <c r="D108">
        <v>6</v>
      </c>
      <c r="E108" t="s">
        <v>72</v>
      </c>
      <c r="F108">
        <v>58.55</v>
      </c>
      <c r="G108">
        <v>6.41</v>
      </c>
      <c r="H108">
        <v>0.36</v>
      </c>
      <c r="I108">
        <v>0.09</v>
      </c>
      <c r="J108">
        <v>0.15</v>
      </c>
      <c r="K108">
        <v>0</v>
      </c>
      <c r="L108">
        <v>0.41</v>
      </c>
      <c r="M108">
        <v>0.16</v>
      </c>
      <c r="N108">
        <v>0.04</v>
      </c>
      <c r="O108">
        <v>-0.2</v>
      </c>
      <c r="P108">
        <v>0</v>
      </c>
      <c r="R108">
        <v>0.4</v>
      </c>
      <c r="S108">
        <v>0.35</v>
      </c>
      <c r="T108">
        <v>0.23</v>
      </c>
      <c r="U108">
        <v>66.95</v>
      </c>
      <c r="V108">
        <v>1101.7919999999999</v>
      </c>
      <c r="X108">
        <f t="shared" si="1"/>
        <v>1.01</v>
      </c>
    </row>
    <row r="109" spans="1:24" x14ac:dyDescent="0.3">
      <c r="A109" t="s">
        <v>71</v>
      </c>
      <c r="B109">
        <v>4002</v>
      </c>
      <c r="C109" s="45">
        <v>44656</v>
      </c>
      <c r="D109">
        <v>7</v>
      </c>
      <c r="E109" t="s">
        <v>72</v>
      </c>
      <c r="F109">
        <v>85.9</v>
      </c>
      <c r="G109">
        <v>6.41</v>
      </c>
      <c r="H109">
        <v>0.36</v>
      </c>
      <c r="I109">
        <v>0.09</v>
      </c>
      <c r="J109">
        <v>0.4</v>
      </c>
      <c r="K109">
        <v>0</v>
      </c>
      <c r="L109">
        <v>0.16</v>
      </c>
      <c r="M109">
        <v>0.13</v>
      </c>
      <c r="N109">
        <v>-0.18</v>
      </c>
      <c r="O109">
        <v>-0.2</v>
      </c>
      <c r="P109">
        <v>0</v>
      </c>
      <c r="R109">
        <v>0.4</v>
      </c>
      <c r="S109">
        <v>0.35</v>
      </c>
      <c r="T109">
        <v>0.23</v>
      </c>
      <c r="U109">
        <v>94.05</v>
      </c>
      <c r="V109">
        <v>1257.751</v>
      </c>
      <c r="X109">
        <f t="shared" si="1"/>
        <v>1.01</v>
      </c>
    </row>
    <row r="110" spans="1:24" x14ac:dyDescent="0.3">
      <c r="A110" t="s">
        <v>71</v>
      </c>
      <c r="B110">
        <v>4002</v>
      </c>
      <c r="C110" s="45">
        <v>44656</v>
      </c>
      <c r="D110">
        <v>8</v>
      </c>
      <c r="E110" t="s">
        <v>73</v>
      </c>
      <c r="F110">
        <v>85.63</v>
      </c>
      <c r="G110">
        <v>6.41</v>
      </c>
      <c r="H110">
        <v>0.36</v>
      </c>
      <c r="I110">
        <v>0.09</v>
      </c>
      <c r="J110">
        <v>1.74</v>
      </c>
      <c r="K110">
        <v>0.31</v>
      </c>
      <c r="L110">
        <v>0.06</v>
      </c>
      <c r="M110">
        <v>0.03</v>
      </c>
      <c r="N110">
        <v>-0.26</v>
      </c>
      <c r="O110">
        <v>-0.2</v>
      </c>
      <c r="P110">
        <v>0</v>
      </c>
      <c r="R110">
        <v>0.4</v>
      </c>
      <c r="S110">
        <v>0.35</v>
      </c>
      <c r="T110">
        <v>0.23</v>
      </c>
      <c r="U110">
        <v>95.15</v>
      </c>
      <c r="V110">
        <v>1324.7750000000001</v>
      </c>
      <c r="X110">
        <f t="shared" si="1"/>
        <v>2.56</v>
      </c>
    </row>
    <row r="111" spans="1:24" x14ac:dyDescent="0.3">
      <c r="A111" t="s">
        <v>71</v>
      </c>
      <c r="B111">
        <v>4002</v>
      </c>
      <c r="C111" s="45">
        <v>44656</v>
      </c>
      <c r="D111">
        <v>9</v>
      </c>
      <c r="E111" t="s">
        <v>73</v>
      </c>
      <c r="F111">
        <v>69.989999999999995</v>
      </c>
      <c r="G111">
        <v>6.41</v>
      </c>
      <c r="H111">
        <v>0.36</v>
      </c>
      <c r="I111">
        <v>0.09</v>
      </c>
      <c r="J111">
        <v>0.22</v>
      </c>
      <c r="K111">
        <v>0.32</v>
      </c>
      <c r="L111">
        <v>0.05</v>
      </c>
      <c r="M111">
        <v>0.05</v>
      </c>
      <c r="N111">
        <v>0.04</v>
      </c>
      <c r="O111">
        <v>-0.2</v>
      </c>
      <c r="P111">
        <v>0</v>
      </c>
      <c r="R111">
        <v>0.4</v>
      </c>
      <c r="S111">
        <v>0.35</v>
      </c>
      <c r="T111">
        <v>0.23</v>
      </c>
      <c r="U111">
        <v>78.31</v>
      </c>
      <c r="V111">
        <v>1300.828</v>
      </c>
      <c r="X111">
        <f t="shared" si="1"/>
        <v>1.04</v>
      </c>
    </row>
    <row r="112" spans="1:24" x14ac:dyDescent="0.3">
      <c r="A112" t="s">
        <v>71</v>
      </c>
      <c r="B112">
        <v>4002</v>
      </c>
      <c r="C112" s="45">
        <v>44656</v>
      </c>
      <c r="D112">
        <v>10</v>
      </c>
      <c r="E112" t="s">
        <v>73</v>
      </c>
      <c r="F112">
        <v>44.4</v>
      </c>
      <c r="G112">
        <v>6.41</v>
      </c>
      <c r="H112">
        <v>0.36</v>
      </c>
      <c r="I112">
        <v>0.09</v>
      </c>
      <c r="J112">
        <v>0.11</v>
      </c>
      <c r="K112">
        <v>0.34</v>
      </c>
      <c r="L112">
        <v>0</v>
      </c>
      <c r="M112">
        <v>0</v>
      </c>
      <c r="N112">
        <v>-0.2</v>
      </c>
      <c r="O112">
        <v>-0.2</v>
      </c>
      <c r="P112">
        <v>0</v>
      </c>
      <c r="R112">
        <v>0.4</v>
      </c>
      <c r="S112">
        <v>0.35</v>
      </c>
      <c r="T112">
        <v>0.23</v>
      </c>
      <c r="U112">
        <v>52.29</v>
      </c>
      <c r="V112">
        <v>1259.3710000000001</v>
      </c>
      <c r="X112">
        <f t="shared" si="1"/>
        <v>0.89999999999999991</v>
      </c>
    </row>
    <row r="113" spans="1:24" x14ac:dyDescent="0.3">
      <c r="A113" t="s">
        <v>71</v>
      </c>
      <c r="B113">
        <v>4002</v>
      </c>
      <c r="C113" s="45">
        <v>44656</v>
      </c>
      <c r="D113">
        <v>11</v>
      </c>
      <c r="E113" t="s">
        <v>73</v>
      </c>
      <c r="F113">
        <v>36.51</v>
      </c>
      <c r="G113">
        <v>6.41</v>
      </c>
      <c r="H113">
        <v>0.36</v>
      </c>
      <c r="I113">
        <v>0.09</v>
      </c>
      <c r="J113">
        <v>0.12</v>
      </c>
      <c r="K113">
        <v>0.35</v>
      </c>
      <c r="L113">
        <v>0</v>
      </c>
      <c r="M113">
        <v>7.0000000000000007E-2</v>
      </c>
      <c r="N113">
        <v>-0.31</v>
      </c>
      <c r="O113">
        <v>-0.2</v>
      </c>
      <c r="P113">
        <v>0</v>
      </c>
      <c r="R113">
        <v>0.4</v>
      </c>
      <c r="S113">
        <v>0.35</v>
      </c>
      <c r="T113">
        <v>0.23</v>
      </c>
      <c r="U113">
        <v>44.38</v>
      </c>
      <c r="V113">
        <v>1230.3019999999999</v>
      </c>
      <c r="X113">
        <f t="shared" si="1"/>
        <v>0.91999999999999993</v>
      </c>
    </row>
    <row r="114" spans="1:24" x14ac:dyDescent="0.3">
      <c r="A114" t="s">
        <v>71</v>
      </c>
      <c r="B114">
        <v>4002</v>
      </c>
      <c r="C114" s="45">
        <v>44656</v>
      </c>
      <c r="D114">
        <v>12</v>
      </c>
      <c r="E114" t="s">
        <v>73</v>
      </c>
      <c r="F114">
        <v>38.869999999999997</v>
      </c>
      <c r="G114">
        <v>6.41</v>
      </c>
      <c r="H114">
        <v>0.36</v>
      </c>
      <c r="I114">
        <v>0.09</v>
      </c>
      <c r="J114">
        <v>0.09</v>
      </c>
      <c r="K114">
        <v>0.36</v>
      </c>
      <c r="L114">
        <v>0</v>
      </c>
      <c r="M114">
        <v>0</v>
      </c>
      <c r="N114">
        <v>-0.24</v>
      </c>
      <c r="O114">
        <v>-0.2</v>
      </c>
      <c r="P114">
        <v>0</v>
      </c>
      <c r="R114">
        <v>0.4</v>
      </c>
      <c r="S114">
        <v>0.35</v>
      </c>
      <c r="T114">
        <v>0.23</v>
      </c>
      <c r="U114">
        <v>46.72</v>
      </c>
      <c r="V114">
        <v>1214.2619999999999</v>
      </c>
      <c r="X114">
        <f t="shared" si="1"/>
        <v>0.89999999999999991</v>
      </c>
    </row>
    <row r="115" spans="1:24" x14ac:dyDescent="0.3">
      <c r="A115" t="s">
        <v>71</v>
      </c>
      <c r="B115">
        <v>4002</v>
      </c>
      <c r="C115" s="45">
        <v>44656</v>
      </c>
      <c r="D115">
        <v>13</v>
      </c>
      <c r="E115" t="s">
        <v>73</v>
      </c>
      <c r="F115">
        <v>42.72</v>
      </c>
      <c r="G115">
        <v>6.41</v>
      </c>
      <c r="H115">
        <v>0.36</v>
      </c>
      <c r="I115">
        <v>0.09</v>
      </c>
      <c r="J115">
        <v>7.0000000000000007E-2</v>
      </c>
      <c r="K115">
        <v>0.36</v>
      </c>
      <c r="L115">
        <v>0</v>
      </c>
      <c r="M115">
        <v>0.02</v>
      </c>
      <c r="N115">
        <v>-0.23</v>
      </c>
      <c r="O115">
        <v>-0.2</v>
      </c>
      <c r="P115">
        <v>0</v>
      </c>
      <c r="R115">
        <v>0.4</v>
      </c>
      <c r="S115">
        <v>0.35</v>
      </c>
      <c r="T115">
        <v>0.23</v>
      </c>
      <c r="U115">
        <v>50.58</v>
      </c>
      <c r="V115">
        <v>1195.085</v>
      </c>
      <c r="X115">
        <f t="shared" si="1"/>
        <v>0.88</v>
      </c>
    </row>
    <row r="116" spans="1:24" x14ac:dyDescent="0.3">
      <c r="A116" t="s">
        <v>71</v>
      </c>
      <c r="B116">
        <v>4002</v>
      </c>
      <c r="C116" s="45">
        <v>44656</v>
      </c>
      <c r="D116">
        <v>14</v>
      </c>
      <c r="E116" t="s">
        <v>73</v>
      </c>
      <c r="F116">
        <v>40.28</v>
      </c>
      <c r="G116">
        <v>6.41</v>
      </c>
      <c r="H116">
        <v>0.36</v>
      </c>
      <c r="I116">
        <v>0.09</v>
      </c>
      <c r="J116">
        <v>7.0000000000000007E-2</v>
      </c>
      <c r="K116">
        <v>0.37</v>
      </c>
      <c r="L116">
        <v>0</v>
      </c>
      <c r="M116">
        <v>0.05</v>
      </c>
      <c r="N116">
        <v>-0.24</v>
      </c>
      <c r="O116">
        <v>-0.2</v>
      </c>
      <c r="P116">
        <v>0</v>
      </c>
      <c r="R116">
        <v>0.4</v>
      </c>
      <c r="S116">
        <v>0.35</v>
      </c>
      <c r="T116">
        <v>0.23</v>
      </c>
      <c r="U116">
        <v>48.17</v>
      </c>
      <c r="V116">
        <v>1179.383</v>
      </c>
      <c r="X116">
        <f t="shared" si="1"/>
        <v>0.89</v>
      </c>
    </row>
    <row r="117" spans="1:24" x14ac:dyDescent="0.3">
      <c r="A117" t="s">
        <v>71</v>
      </c>
      <c r="B117">
        <v>4002</v>
      </c>
      <c r="C117" s="45">
        <v>44656</v>
      </c>
      <c r="D117">
        <v>15</v>
      </c>
      <c r="E117" t="s">
        <v>73</v>
      </c>
      <c r="F117">
        <v>37.380000000000003</v>
      </c>
      <c r="G117">
        <v>6.41</v>
      </c>
      <c r="H117">
        <v>0.36</v>
      </c>
      <c r="I117">
        <v>0.09</v>
      </c>
      <c r="J117">
        <v>0.12</v>
      </c>
      <c r="K117">
        <v>0.37</v>
      </c>
      <c r="L117">
        <v>0</v>
      </c>
      <c r="M117">
        <v>0.08</v>
      </c>
      <c r="N117">
        <v>-0.28999999999999998</v>
      </c>
      <c r="O117">
        <v>-0.2</v>
      </c>
      <c r="P117">
        <v>0</v>
      </c>
      <c r="R117">
        <v>0.4</v>
      </c>
      <c r="S117">
        <v>0.35</v>
      </c>
      <c r="T117">
        <v>0.23</v>
      </c>
      <c r="U117">
        <v>45.3</v>
      </c>
      <c r="V117">
        <v>1172.5350000000001</v>
      </c>
      <c r="X117">
        <f t="shared" si="1"/>
        <v>0.94</v>
      </c>
    </row>
    <row r="118" spans="1:24" x14ac:dyDescent="0.3">
      <c r="A118" t="s">
        <v>71</v>
      </c>
      <c r="B118">
        <v>4002</v>
      </c>
      <c r="C118" s="45">
        <v>44656</v>
      </c>
      <c r="D118">
        <v>16</v>
      </c>
      <c r="E118" t="s">
        <v>73</v>
      </c>
      <c r="F118">
        <v>13.46</v>
      </c>
      <c r="G118">
        <v>6.41</v>
      </c>
      <c r="H118">
        <v>0.36</v>
      </c>
      <c r="I118">
        <v>0.09</v>
      </c>
      <c r="J118">
        <v>0.48</v>
      </c>
      <c r="K118">
        <v>0.37</v>
      </c>
      <c r="L118">
        <v>0</v>
      </c>
      <c r="M118">
        <v>0</v>
      </c>
      <c r="N118">
        <v>-0.23</v>
      </c>
      <c r="O118">
        <v>-0.2</v>
      </c>
      <c r="P118">
        <v>0</v>
      </c>
      <c r="R118">
        <v>0.4</v>
      </c>
      <c r="S118">
        <v>0.35</v>
      </c>
      <c r="T118">
        <v>0.23</v>
      </c>
      <c r="U118">
        <v>21.72</v>
      </c>
      <c r="V118">
        <v>1188.5329999999999</v>
      </c>
      <c r="X118">
        <f t="shared" si="1"/>
        <v>1.2999999999999998</v>
      </c>
    </row>
    <row r="119" spans="1:24" x14ac:dyDescent="0.3">
      <c r="A119" t="s">
        <v>71</v>
      </c>
      <c r="B119">
        <v>4002</v>
      </c>
      <c r="C119" s="45">
        <v>44656</v>
      </c>
      <c r="D119">
        <v>17</v>
      </c>
      <c r="E119" t="s">
        <v>73</v>
      </c>
      <c r="F119">
        <v>40.04</v>
      </c>
      <c r="G119">
        <v>6.41</v>
      </c>
      <c r="H119">
        <v>0.36</v>
      </c>
      <c r="I119">
        <v>0.09</v>
      </c>
      <c r="J119">
        <v>0.08</v>
      </c>
      <c r="K119">
        <v>0.35</v>
      </c>
      <c r="L119">
        <v>0</v>
      </c>
      <c r="M119">
        <v>-0.01</v>
      </c>
      <c r="N119">
        <v>-0.31</v>
      </c>
      <c r="O119">
        <v>-0.2</v>
      </c>
      <c r="P119">
        <v>0</v>
      </c>
      <c r="R119">
        <v>0.4</v>
      </c>
      <c r="S119">
        <v>0.35</v>
      </c>
      <c r="T119">
        <v>0.23</v>
      </c>
      <c r="U119">
        <v>47.79</v>
      </c>
      <c r="V119">
        <v>1212.222</v>
      </c>
      <c r="X119">
        <f t="shared" si="1"/>
        <v>0.87999999999999989</v>
      </c>
    </row>
    <row r="120" spans="1:24" x14ac:dyDescent="0.3">
      <c r="A120" t="s">
        <v>71</v>
      </c>
      <c r="B120">
        <v>4002</v>
      </c>
      <c r="C120" s="45">
        <v>44656</v>
      </c>
      <c r="D120">
        <v>18</v>
      </c>
      <c r="E120" t="s">
        <v>73</v>
      </c>
      <c r="F120">
        <v>43.2</v>
      </c>
      <c r="G120">
        <v>6.41</v>
      </c>
      <c r="H120">
        <v>0.36</v>
      </c>
      <c r="I120">
        <v>0.09</v>
      </c>
      <c r="J120">
        <v>7.0000000000000007E-2</v>
      </c>
      <c r="K120">
        <v>0.33</v>
      </c>
      <c r="L120">
        <v>0</v>
      </c>
      <c r="M120">
        <v>0.02</v>
      </c>
      <c r="N120">
        <v>-0.38</v>
      </c>
      <c r="O120">
        <v>-0.2</v>
      </c>
      <c r="P120">
        <v>0</v>
      </c>
      <c r="R120">
        <v>0.4</v>
      </c>
      <c r="S120">
        <v>0.35</v>
      </c>
      <c r="T120">
        <v>0.23</v>
      </c>
      <c r="U120">
        <v>50.88</v>
      </c>
      <c r="V120">
        <v>1256.0619999999999</v>
      </c>
      <c r="X120">
        <f t="shared" si="1"/>
        <v>0.85000000000000009</v>
      </c>
    </row>
    <row r="121" spans="1:24" x14ac:dyDescent="0.3">
      <c r="A121" t="s">
        <v>71</v>
      </c>
      <c r="B121">
        <v>4002</v>
      </c>
      <c r="C121" s="45">
        <v>44656</v>
      </c>
      <c r="D121">
        <v>19</v>
      </c>
      <c r="E121" t="s">
        <v>73</v>
      </c>
      <c r="F121">
        <v>63.99</v>
      </c>
      <c r="G121">
        <v>6.41</v>
      </c>
      <c r="H121">
        <v>0.36</v>
      </c>
      <c r="I121">
        <v>0.09</v>
      </c>
      <c r="J121">
        <v>0.13</v>
      </c>
      <c r="K121">
        <v>0.32</v>
      </c>
      <c r="L121">
        <v>0.21</v>
      </c>
      <c r="M121">
        <v>0.01</v>
      </c>
      <c r="N121">
        <v>-0.35</v>
      </c>
      <c r="O121">
        <v>-0.2</v>
      </c>
      <c r="P121">
        <v>0</v>
      </c>
      <c r="R121">
        <v>0.4</v>
      </c>
      <c r="S121">
        <v>0.35</v>
      </c>
      <c r="T121">
        <v>0.23</v>
      </c>
      <c r="U121">
        <v>71.95</v>
      </c>
      <c r="V121">
        <v>1286.328</v>
      </c>
      <c r="X121">
        <f t="shared" si="1"/>
        <v>1.1099999999999999</v>
      </c>
    </row>
    <row r="122" spans="1:24" x14ac:dyDescent="0.3">
      <c r="A122" t="s">
        <v>71</v>
      </c>
      <c r="B122">
        <v>4002</v>
      </c>
      <c r="C122" s="45">
        <v>44656</v>
      </c>
      <c r="D122">
        <v>20</v>
      </c>
      <c r="E122" t="s">
        <v>73</v>
      </c>
      <c r="F122">
        <v>91.32</v>
      </c>
      <c r="G122">
        <v>6.41</v>
      </c>
      <c r="H122">
        <v>0.36</v>
      </c>
      <c r="I122">
        <v>0.09</v>
      </c>
      <c r="J122">
        <v>0.32</v>
      </c>
      <c r="K122">
        <v>0.31</v>
      </c>
      <c r="L122">
        <v>0.72</v>
      </c>
      <c r="M122">
        <v>0.02</v>
      </c>
      <c r="N122">
        <v>-0.38</v>
      </c>
      <c r="O122">
        <v>-0.2</v>
      </c>
      <c r="P122">
        <v>0</v>
      </c>
      <c r="R122">
        <v>0.4</v>
      </c>
      <c r="S122">
        <v>0.35</v>
      </c>
      <c r="T122">
        <v>0.23</v>
      </c>
      <c r="U122">
        <v>99.95</v>
      </c>
      <c r="V122">
        <v>1311.748</v>
      </c>
      <c r="X122">
        <f t="shared" si="1"/>
        <v>1.8</v>
      </c>
    </row>
    <row r="123" spans="1:24" x14ac:dyDescent="0.3">
      <c r="A123" t="s">
        <v>71</v>
      </c>
      <c r="B123">
        <v>4002</v>
      </c>
      <c r="C123" s="45">
        <v>44656</v>
      </c>
      <c r="D123">
        <v>21</v>
      </c>
      <c r="E123" t="s">
        <v>73</v>
      </c>
      <c r="F123">
        <v>82.87</v>
      </c>
      <c r="G123">
        <v>6.41</v>
      </c>
      <c r="H123">
        <v>0.36</v>
      </c>
      <c r="I123">
        <v>0.09</v>
      </c>
      <c r="J123">
        <v>0.35</v>
      </c>
      <c r="K123">
        <v>0.31</v>
      </c>
      <c r="L123">
        <v>0.46</v>
      </c>
      <c r="M123">
        <v>-0.1</v>
      </c>
      <c r="N123">
        <v>-0.36</v>
      </c>
      <c r="O123">
        <v>-0.2</v>
      </c>
      <c r="P123">
        <v>0</v>
      </c>
      <c r="R123">
        <v>0.4</v>
      </c>
      <c r="S123">
        <v>0.35</v>
      </c>
      <c r="T123">
        <v>0.23</v>
      </c>
      <c r="U123">
        <v>91.17</v>
      </c>
      <c r="V123">
        <v>1286.3420000000001</v>
      </c>
      <c r="X123">
        <f t="shared" si="1"/>
        <v>1.5699999999999998</v>
      </c>
    </row>
    <row r="124" spans="1:24" x14ac:dyDescent="0.3">
      <c r="A124" t="s">
        <v>71</v>
      </c>
      <c r="B124">
        <v>4002</v>
      </c>
      <c r="C124" s="45">
        <v>44656</v>
      </c>
      <c r="D124">
        <v>22</v>
      </c>
      <c r="E124" t="s">
        <v>73</v>
      </c>
      <c r="F124">
        <v>77.510000000000005</v>
      </c>
      <c r="G124">
        <v>6.41</v>
      </c>
      <c r="H124">
        <v>0.36</v>
      </c>
      <c r="I124">
        <v>0.09</v>
      </c>
      <c r="J124">
        <v>0.5</v>
      </c>
      <c r="K124">
        <v>0.33</v>
      </c>
      <c r="L124">
        <v>0.54</v>
      </c>
      <c r="M124">
        <v>-0.06</v>
      </c>
      <c r="N124">
        <v>-0.19</v>
      </c>
      <c r="O124">
        <v>-0.2</v>
      </c>
      <c r="P124">
        <v>0</v>
      </c>
      <c r="R124">
        <v>0.4</v>
      </c>
      <c r="S124">
        <v>0.35</v>
      </c>
      <c r="T124">
        <v>0.23</v>
      </c>
      <c r="U124">
        <v>86.27</v>
      </c>
      <c r="V124">
        <v>1196.99</v>
      </c>
      <c r="X124">
        <f t="shared" si="1"/>
        <v>1.82</v>
      </c>
    </row>
    <row r="125" spans="1:24" x14ac:dyDescent="0.3">
      <c r="A125" t="s">
        <v>71</v>
      </c>
      <c r="B125">
        <v>4002</v>
      </c>
      <c r="C125" s="45">
        <v>44656</v>
      </c>
      <c r="D125">
        <v>23</v>
      </c>
      <c r="E125" t="s">
        <v>73</v>
      </c>
      <c r="F125">
        <v>63.97</v>
      </c>
      <c r="G125">
        <v>6.41</v>
      </c>
      <c r="H125">
        <v>0.36</v>
      </c>
      <c r="I125">
        <v>0.09</v>
      </c>
      <c r="J125">
        <v>0.67</v>
      </c>
      <c r="K125">
        <v>0.36</v>
      </c>
      <c r="L125">
        <v>0.22</v>
      </c>
      <c r="M125">
        <v>-0.06</v>
      </c>
      <c r="N125">
        <v>0.06</v>
      </c>
      <c r="O125">
        <v>-0.2</v>
      </c>
      <c r="P125">
        <v>0</v>
      </c>
      <c r="R125">
        <v>0.4</v>
      </c>
      <c r="S125">
        <v>0.35</v>
      </c>
      <c r="T125">
        <v>0.23</v>
      </c>
      <c r="U125">
        <v>72.86</v>
      </c>
      <c r="V125">
        <v>1090.5419999999999</v>
      </c>
      <c r="X125">
        <f t="shared" si="1"/>
        <v>1.7</v>
      </c>
    </row>
    <row r="126" spans="1:24" x14ac:dyDescent="0.3">
      <c r="A126" t="s">
        <v>71</v>
      </c>
      <c r="B126">
        <v>4002</v>
      </c>
      <c r="C126" s="45">
        <v>44656</v>
      </c>
      <c r="D126">
        <v>24</v>
      </c>
      <c r="E126" t="s">
        <v>72</v>
      </c>
      <c r="F126">
        <v>59.73</v>
      </c>
      <c r="G126">
        <v>6.41</v>
      </c>
      <c r="H126">
        <v>0.36</v>
      </c>
      <c r="I126">
        <v>0.09</v>
      </c>
      <c r="J126">
        <v>0.41</v>
      </c>
      <c r="K126">
        <v>0</v>
      </c>
      <c r="L126">
        <v>0.52</v>
      </c>
      <c r="M126">
        <v>0.03</v>
      </c>
      <c r="N126">
        <v>0.03</v>
      </c>
      <c r="O126">
        <v>-0.2</v>
      </c>
      <c r="P126">
        <v>0</v>
      </c>
      <c r="R126">
        <v>0.4</v>
      </c>
      <c r="S126">
        <v>0.35</v>
      </c>
      <c r="T126">
        <v>0.23</v>
      </c>
      <c r="U126">
        <v>68.36</v>
      </c>
      <c r="V126">
        <v>1004.992</v>
      </c>
      <c r="X126">
        <f t="shared" si="1"/>
        <v>1.38</v>
      </c>
    </row>
    <row r="127" spans="1:24" x14ac:dyDescent="0.3">
      <c r="A127" t="s">
        <v>71</v>
      </c>
      <c r="B127">
        <v>4002</v>
      </c>
      <c r="C127" s="45">
        <v>44657</v>
      </c>
      <c r="D127">
        <v>1</v>
      </c>
      <c r="E127" t="s">
        <v>72</v>
      </c>
      <c r="F127">
        <v>44.19</v>
      </c>
      <c r="G127">
        <v>6.41</v>
      </c>
      <c r="H127">
        <v>0.35</v>
      </c>
      <c r="I127">
        <v>0.05</v>
      </c>
      <c r="J127">
        <v>0.09</v>
      </c>
      <c r="K127">
        <v>0</v>
      </c>
      <c r="L127">
        <v>0</v>
      </c>
      <c r="M127">
        <v>-0.02</v>
      </c>
      <c r="N127">
        <v>-0.13</v>
      </c>
      <c r="O127">
        <v>-0.2</v>
      </c>
      <c r="P127">
        <v>0</v>
      </c>
      <c r="R127">
        <v>0.4</v>
      </c>
      <c r="S127">
        <v>0.35</v>
      </c>
      <c r="T127">
        <v>0.23</v>
      </c>
      <c r="U127">
        <v>51.72</v>
      </c>
      <c r="V127">
        <v>955.55100000000004</v>
      </c>
      <c r="X127">
        <f t="shared" si="1"/>
        <v>0.49</v>
      </c>
    </row>
    <row r="128" spans="1:24" x14ac:dyDescent="0.3">
      <c r="A128" t="s">
        <v>71</v>
      </c>
      <c r="B128">
        <v>4002</v>
      </c>
      <c r="C128" s="45">
        <v>44657</v>
      </c>
      <c r="D128">
        <v>2</v>
      </c>
      <c r="E128" t="s">
        <v>72</v>
      </c>
      <c r="F128">
        <v>44.56</v>
      </c>
      <c r="G128">
        <v>6.41</v>
      </c>
      <c r="H128">
        <v>0.35</v>
      </c>
      <c r="I128">
        <v>0.05</v>
      </c>
      <c r="J128">
        <v>0.12</v>
      </c>
      <c r="K128">
        <v>0</v>
      </c>
      <c r="L128">
        <v>0</v>
      </c>
      <c r="M128">
        <v>0.01</v>
      </c>
      <c r="N128">
        <v>-0.15</v>
      </c>
      <c r="O128">
        <v>-0.2</v>
      </c>
      <c r="P128">
        <v>0</v>
      </c>
      <c r="R128">
        <v>0.4</v>
      </c>
      <c r="S128">
        <v>0.35</v>
      </c>
      <c r="T128">
        <v>0.23</v>
      </c>
      <c r="U128">
        <v>52.13</v>
      </c>
      <c r="V128">
        <v>933.36199999999997</v>
      </c>
      <c r="X128">
        <f t="shared" si="1"/>
        <v>0.52</v>
      </c>
    </row>
    <row r="129" spans="1:24" x14ac:dyDescent="0.3">
      <c r="A129" t="s">
        <v>71</v>
      </c>
      <c r="B129">
        <v>4002</v>
      </c>
      <c r="C129" s="45">
        <v>44657</v>
      </c>
      <c r="D129">
        <v>3</v>
      </c>
      <c r="E129" t="s">
        <v>72</v>
      </c>
      <c r="F129">
        <v>45.47</v>
      </c>
      <c r="G129">
        <v>6.41</v>
      </c>
      <c r="H129">
        <v>0.35</v>
      </c>
      <c r="I129">
        <v>0.05</v>
      </c>
      <c r="J129">
        <v>0.09</v>
      </c>
      <c r="K129">
        <v>0</v>
      </c>
      <c r="L129">
        <v>0</v>
      </c>
      <c r="M129">
        <v>0</v>
      </c>
      <c r="N129">
        <v>-0.15</v>
      </c>
      <c r="O129">
        <v>-0.2</v>
      </c>
      <c r="P129">
        <v>0</v>
      </c>
      <c r="R129">
        <v>0.4</v>
      </c>
      <c r="S129">
        <v>0.35</v>
      </c>
      <c r="T129">
        <v>0.23</v>
      </c>
      <c r="U129">
        <v>53</v>
      </c>
      <c r="V129">
        <v>923.00599999999997</v>
      </c>
      <c r="X129">
        <f t="shared" si="1"/>
        <v>0.49</v>
      </c>
    </row>
    <row r="130" spans="1:24" x14ac:dyDescent="0.3">
      <c r="A130" t="s">
        <v>71</v>
      </c>
      <c r="B130">
        <v>4002</v>
      </c>
      <c r="C130" s="45">
        <v>44657</v>
      </c>
      <c r="D130">
        <v>4</v>
      </c>
      <c r="E130" t="s">
        <v>72</v>
      </c>
      <c r="F130">
        <v>45.26</v>
      </c>
      <c r="G130">
        <v>6.41</v>
      </c>
      <c r="H130">
        <v>0.35</v>
      </c>
      <c r="I130">
        <v>0.05</v>
      </c>
      <c r="J130">
        <v>7.0000000000000007E-2</v>
      </c>
      <c r="K130">
        <v>0</v>
      </c>
      <c r="L130">
        <v>0</v>
      </c>
      <c r="M130">
        <v>0.04</v>
      </c>
      <c r="N130">
        <v>-0.16</v>
      </c>
      <c r="O130">
        <v>-0.2</v>
      </c>
      <c r="P130">
        <v>0</v>
      </c>
      <c r="R130">
        <v>0.4</v>
      </c>
      <c r="S130">
        <v>0.35</v>
      </c>
      <c r="T130">
        <v>0.23</v>
      </c>
      <c r="U130">
        <v>52.8</v>
      </c>
      <c r="V130">
        <v>932.29899999999998</v>
      </c>
      <c r="X130">
        <f t="shared" si="1"/>
        <v>0.47</v>
      </c>
    </row>
    <row r="131" spans="1:24" x14ac:dyDescent="0.3">
      <c r="A131" t="s">
        <v>71</v>
      </c>
      <c r="B131">
        <v>4002</v>
      </c>
      <c r="C131" s="45">
        <v>44657</v>
      </c>
      <c r="D131">
        <v>5</v>
      </c>
      <c r="E131" t="s">
        <v>72</v>
      </c>
      <c r="F131">
        <v>47.71</v>
      </c>
      <c r="G131">
        <v>6.41</v>
      </c>
      <c r="H131">
        <v>0.35</v>
      </c>
      <c r="I131">
        <v>0.05</v>
      </c>
      <c r="J131">
        <v>0.08</v>
      </c>
      <c r="K131">
        <v>0</v>
      </c>
      <c r="L131">
        <v>0</v>
      </c>
      <c r="M131">
        <v>7.0000000000000007E-2</v>
      </c>
      <c r="N131">
        <v>-0.13</v>
      </c>
      <c r="O131">
        <v>-0.2</v>
      </c>
      <c r="P131">
        <v>0</v>
      </c>
      <c r="R131">
        <v>0.4</v>
      </c>
      <c r="S131">
        <v>0.35</v>
      </c>
      <c r="T131">
        <v>0.23</v>
      </c>
      <c r="U131">
        <v>55.32</v>
      </c>
      <c r="V131">
        <v>974.60500000000002</v>
      </c>
      <c r="X131">
        <f t="shared" si="1"/>
        <v>0.48</v>
      </c>
    </row>
    <row r="132" spans="1:24" x14ac:dyDescent="0.3">
      <c r="A132" t="s">
        <v>71</v>
      </c>
      <c r="B132">
        <v>4002</v>
      </c>
      <c r="C132" s="45">
        <v>44657</v>
      </c>
      <c r="D132">
        <v>6</v>
      </c>
      <c r="E132" t="s">
        <v>72</v>
      </c>
      <c r="F132">
        <v>44.38</v>
      </c>
      <c r="G132">
        <v>6.41</v>
      </c>
      <c r="H132">
        <v>0.35</v>
      </c>
      <c r="I132">
        <v>0.05</v>
      </c>
      <c r="J132">
        <v>0.11</v>
      </c>
      <c r="K132">
        <v>0</v>
      </c>
      <c r="L132">
        <v>0</v>
      </c>
      <c r="M132">
        <v>0.08</v>
      </c>
      <c r="N132">
        <v>-0.11</v>
      </c>
      <c r="O132">
        <v>-0.2</v>
      </c>
      <c r="P132">
        <v>0</v>
      </c>
      <c r="R132">
        <v>0.4</v>
      </c>
      <c r="S132">
        <v>0.35</v>
      </c>
      <c r="T132">
        <v>0.23</v>
      </c>
      <c r="U132">
        <v>52.05</v>
      </c>
      <c r="V132">
        <v>1071.242</v>
      </c>
      <c r="X132">
        <f t="shared" si="1"/>
        <v>0.51</v>
      </c>
    </row>
    <row r="133" spans="1:24" x14ac:dyDescent="0.3">
      <c r="A133" t="s">
        <v>71</v>
      </c>
      <c r="B133">
        <v>4002</v>
      </c>
      <c r="C133" s="45">
        <v>44657</v>
      </c>
      <c r="D133">
        <v>7</v>
      </c>
      <c r="E133" t="s">
        <v>72</v>
      </c>
      <c r="F133">
        <v>68.52</v>
      </c>
      <c r="G133">
        <v>6.41</v>
      </c>
      <c r="H133">
        <v>0.35</v>
      </c>
      <c r="I133">
        <v>0.05</v>
      </c>
      <c r="J133">
        <v>0.32</v>
      </c>
      <c r="K133">
        <v>0</v>
      </c>
      <c r="L133">
        <v>0.15</v>
      </c>
      <c r="M133">
        <v>0.1</v>
      </c>
      <c r="N133">
        <v>-0.14000000000000001</v>
      </c>
      <c r="O133">
        <v>-0.2</v>
      </c>
      <c r="P133">
        <v>0</v>
      </c>
      <c r="R133">
        <v>0.4</v>
      </c>
      <c r="S133">
        <v>0.35</v>
      </c>
      <c r="T133">
        <v>0.23</v>
      </c>
      <c r="U133">
        <v>76.540000000000006</v>
      </c>
      <c r="V133">
        <v>1221.384</v>
      </c>
      <c r="X133">
        <f t="shared" si="1"/>
        <v>0.87</v>
      </c>
    </row>
    <row r="134" spans="1:24" x14ac:dyDescent="0.3">
      <c r="A134" t="s">
        <v>71</v>
      </c>
      <c r="B134">
        <v>4002</v>
      </c>
      <c r="C134" s="45">
        <v>44657</v>
      </c>
      <c r="D134">
        <v>8</v>
      </c>
      <c r="E134" t="s">
        <v>73</v>
      </c>
      <c r="F134">
        <v>68.84</v>
      </c>
      <c r="G134">
        <v>6.41</v>
      </c>
      <c r="H134">
        <v>0.35</v>
      </c>
      <c r="I134">
        <v>0.05</v>
      </c>
      <c r="J134">
        <v>0.31</v>
      </c>
      <c r="K134">
        <v>0.31</v>
      </c>
      <c r="L134">
        <v>0.03</v>
      </c>
      <c r="M134">
        <v>0</v>
      </c>
      <c r="N134">
        <v>-0.34</v>
      </c>
      <c r="O134">
        <v>-0.2</v>
      </c>
      <c r="P134">
        <v>0</v>
      </c>
      <c r="R134">
        <v>0.4</v>
      </c>
      <c r="S134">
        <v>0.35</v>
      </c>
      <c r="T134">
        <v>0.23</v>
      </c>
      <c r="U134">
        <v>76.739999999999995</v>
      </c>
      <c r="V134">
        <v>1298.6469999999999</v>
      </c>
      <c r="X134">
        <f t="shared" si="1"/>
        <v>1.05</v>
      </c>
    </row>
    <row r="135" spans="1:24" x14ac:dyDescent="0.3">
      <c r="A135" t="s">
        <v>71</v>
      </c>
      <c r="B135">
        <v>4002</v>
      </c>
      <c r="C135" s="45">
        <v>44657</v>
      </c>
      <c r="D135">
        <v>9</v>
      </c>
      <c r="E135" t="s">
        <v>73</v>
      </c>
      <c r="F135">
        <v>69.48</v>
      </c>
      <c r="G135">
        <v>6.41</v>
      </c>
      <c r="H135">
        <v>0.35</v>
      </c>
      <c r="I135">
        <v>0.05</v>
      </c>
      <c r="J135">
        <v>0.32</v>
      </c>
      <c r="K135">
        <v>0.31</v>
      </c>
      <c r="L135">
        <v>0.01</v>
      </c>
      <c r="M135">
        <v>0.01</v>
      </c>
      <c r="N135">
        <v>-0.38</v>
      </c>
      <c r="O135">
        <v>-0.2</v>
      </c>
      <c r="P135">
        <v>0</v>
      </c>
      <c r="R135">
        <v>0.4</v>
      </c>
      <c r="S135">
        <v>0.35</v>
      </c>
      <c r="T135">
        <v>0.23</v>
      </c>
      <c r="U135">
        <v>77.34</v>
      </c>
      <c r="V135">
        <v>1297.0350000000001</v>
      </c>
      <c r="X135">
        <f t="shared" si="1"/>
        <v>1.04</v>
      </c>
    </row>
    <row r="136" spans="1:24" x14ac:dyDescent="0.3">
      <c r="A136" t="s">
        <v>71</v>
      </c>
      <c r="B136">
        <v>4002</v>
      </c>
      <c r="C136" s="45">
        <v>44657</v>
      </c>
      <c r="D136">
        <v>10</v>
      </c>
      <c r="E136" t="s">
        <v>73</v>
      </c>
      <c r="F136">
        <v>60.69</v>
      </c>
      <c r="G136">
        <v>6.41</v>
      </c>
      <c r="H136">
        <v>0.35</v>
      </c>
      <c r="I136">
        <v>0.05</v>
      </c>
      <c r="J136">
        <v>0.24</v>
      </c>
      <c r="K136">
        <v>0.31</v>
      </c>
      <c r="L136">
        <v>0.04</v>
      </c>
      <c r="M136">
        <v>0</v>
      </c>
      <c r="N136">
        <v>-0.41</v>
      </c>
      <c r="O136">
        <v>-0.2</v>
      </c>
      <c r="P136">
        <v>0</v>
      </c>
      <c r="R136">
        <v>0.4</v>
      </c>
      <c r="S136">
        <v>0.35</v>
      </c>
      <c r="T136">
        <v>0.23</v>
      </c>
      <c r="U136">
        <v>68.459999999999994</v>
      </c>
      <c r="V136">
        <v>1292.3920000000001</v>
      </c>
      <c r="X136">
        <f t="shared" ref="X136:X199" si="2">H136+I136+J136+K136+L136+P136+Q136</f>
        <v>0.99</v>
      </c>
    </row>
    <row r="137" spans="1:24" x14ac:dyDescent="0.3">
      <c r="A137" t="s">
        <v>71</v>
      </c>
      <c r="B137">
        <v>4002</v>
      </c>
      <c r="C137" s="45">
        <v>44657</v>
      </c>
      <c r="D137">
        <v>11</v>
      </c>
      <c r="E137" t="s">
        <v>73</v>
      </c>
      <c r="F137">
        <v>52.37</v>
      </c>
      <c r="G137">
        <v>6.41</v>
      </c>
      <c r="H137">
        <v>0.35</v>
      </c>
      <c r="I137">
        <v>0.05</v>
      </c>
      <c r="J137">
        <v>0.1</v>
      </c>
      <c r="K137">
        <v>0.31</v>
      </c>
      <c r="L137">
        <v>0</v>
      </c>
      <c r="M137">
        <v>-0.03</v>
      </c>
      <c r="N137">
        <v>-0.42</v>
      </c>
      <c r="O137">
        <v>-0.2</v>
      </c>
      <c r="P137">
        <v>0</v>
      </c>
      <c r="R137">
        <v>0.4</v>
      </c>
      <c r="S137">
        <v>0.35</v>
      </c>
      <c r="T137">
        <v>0.23</v>
      </c>
      <c r="U137">
        <v>59.92</v>
      </c>
      <c r="V137">
        <v>1298.4290000000001</v>
      </c>
      <c r="X137">
        <f t="shared" si="2"/>
        <v>0.81</v>
      </c>
    </row>
    <row r="138" spans="1:24" x14ac:dyDescent="0.3">
      <c r="A138" t="s">
        <v>71</v>
      </c>
      <c r="B138">
        <v>4002</v>
      </c>
      <c r="C138" s="45">
        <v>44657</v>
      </c>
      <c r="D138">
        <v>12</v>
      </c>
      <c r="E138" t="s">
        <v>73</v>
      </c>
      <c r="F138">
        <v>52.37</v>
      </c>
      <c r="G138">
        <v>6.41</v>
      </c>
      <c r="H138">
        <v>0.35</v>
      </c>
      <c r="I138">
        <v>0.05</v>
      </c>
      <c r="J138">
        <v>7.0000000000000007E-2</v>
      </c>
      <c r="K138">
        <v>0.31</v>
      </c>
      <c r="L138">
        <v>0</v>
      </c>
      <c r="M138">
        <v>0.06</v>
      </c>
      <c r="N138">
        <v>-0.49</v>
      </c>
      <c r="O138">
        <v>-0.2</v>
      </c>
      <c r="P138">
        <v>0</v>
      </c>
      <c r="R138">
        <v>0.4</v>
      </c>
      <c r="S138">
        <v>0.35</v>
      </c>
      <c r="T138">
        <v>0.23</v>
      </c>
      <c r="U138">
        <v>59.91</v>
      </c>
      <c r="V138">
        <v>1300.682</v>
      </c>
      <c r="X138">
        <f t="shared" si="2"/>
        <v>0.78</v>
      </c>
    </row>
    <row r="139" spans="1:24" x14ac:dyDescent="0.3">
      <c r="A139" t="s">
        <v>71</v>
      </c>
      <c r="B139">
        <v>4002</v>
      </c>
      <c r="C139" s="45">
        <v>44657</v>
      </c>
      <c r="D139">
        <v>13</v>
      </c>
      <c r="E139" t="s">
        <v>73</v>
      </c>
      <c r="F139">
        <v>50.97</v>
      </c>
      <c r="G139">
        <v>6.41</v>
      </c>
      <c r="H139">
        <v>0.35</v>
      </c>
      <c r="I139">
        <v>0.05</v>
      </c>
      <c r="J139">
        <v>0.08</v>
      </c>
      <c r="K139">
        <v>0.31</v>
      </c>
      <c r="L139">
        <v>0</v>
      </c>
      <c r="M139">
        <v>0.03</v>
      </c>
      <c r="N139">
        <v>-0.48</v>
      </c>
      <c r="O139">
        <v>-0.2</v>
      </c>
      <c r="P139">
        <v>0</v>
      </c>
      <c r="R139">
        <v>0.4</v>
      </c>
      <c r="S139">
        <v>0.35</v>
      </c>
      <c r="T139">
        <v>0.23</v>
      </c>
      <c r="U139">
        <v>58.5</v>
      </c>
      <c r="V139">
        <v>1281.7439999999999</v>
      </c>
      <c r="X139">
        <f t="shared" si="2"/>
        <v>0.79</v>
      </c>
    </row>
    <row r="140" spans="1:24" x14ac:dyDescent="0.3">
      <c r="A140" t="s">
        <v>71</v>
      </c>
      <c r="B140">
        <v>4002</v>
      </c>
      <c r="C140" s="45">
        <v>44657</v>
      </c>
      <c r="D140">
        <v>14</v>
      </c>
      <c r="E140" t="s">
        <v>73</v>
      </c>
      <c r="F140">
        <v>50.74</v>
      </c>
      <c r="G140">
        <v>6.41</v>
      </c>
      <c r="H140">
        <v>0.35</v>
      </c>
      <c r="I140">
        <v>0.05</v>
      </c>
      <c r="J140">
        <v>7.0000000000000007E-2</v>
      </c>
      <c r="K140">
        <v>0.31</v>
      </c>
      <c r="L140">
        <v>0</v>
      </c>
      <c r="M140">
        <v>0.01</v>
      </c>
      <c r="N140">
        <v>-0.42</v>
      </c>
      <c r="O140">
        <v>-0.2</v>
      </c>
      <c r="P140">
        <v>0</v>
      </c>
      <c r="R140">
        <v>0.4</v>
      </c>
      <c r="S140">
        <v>0.35</v>
      </c>
      <c r="T140">
        <v>0.23</v>
      </c>
      <c r="U140">
        <v>58.3</v>
      </c>
      <c r="V140">
        <v>1275.7270000000001</v>
      </c>
      <c r="X140">
        <f t="shared" si="2"/>
        <v>0.78</v>
      </c>
    </row>
    <row r="141" spans="1:24" x14ac:dyDescent="0.3">
      <c r="A141" t="s">
        <v>71</v>
      </c>
      <c r="B141">
        <v>4002</v>
      </c>
      <c r="C141" s="45">
        <v>44657</v>
      </c>
      <c r="D141">
        <v>15</v>
      </c>
      <c r="E141" t="s">
        <v>73</v>
      </c>
      <c r="F141">
        <v>50.39</v>
      </c>
      <c r="G141">
        <v>6.41</v>
      </c>
      <c r="H141">
        <v>0.35</v>
      </c>
      <c r="I141">
        <v>0.05</v>
      </c>
      <c r="J141">
        <v>7.0000000000000007E-2</v>
      </c>
      <c r="K141">
        <v>0.32</v>
      </c>
      <c r="L141">
        <v>0</v>
      </c>
      <c r="M141">
        <v>0.01</v>
      </c>
      <c r="N141">
        <v>-0.34</v>
      </c>
      <c r="O141">
        <v>-0.2</v>
      </c>
      <c r="P141">
        <v>0</v>
      </c>
      <c r="R141">
        <v>0.4</v>
      </c>
      <c r="S141">
        <v>0.35</v>
      </c>
      <c r="T141">
        <v>0.23</v>
      </c>
      <c r="U141">
        <v>58.04</v>
      </c>
      <c r="V141">
        <v>1262.7429999999999</v>
      </c>
      <c r="X141">
        <f t="shared" si="2"/>
        <v>0.79</v>
      </c>
    </row>
    <row r="142" spans="1:24" x14ac:dyDescent="0.3">
      <c r="A142" t="s">
        <v>71</v>
      </c>
      <c r="B142">
        <v>4002</v>
      </c>
      <c r="C142" s="45">
        <v>44657</v>
      </c>
      <c r="D142">
        <v>16</v>
      </c>
      <c r="E142" t="s">
        <v>73</v>
      </c>
      <c r="F142">
        <v>49.67</v>
      </c>
      <c r="G142">
        <v>6.41</v>
      </c>
      <c r="H142">
        <v>0.35</v>
      </c>
      <c r="I142">
        <v>0.05</v>
      </c>
      <c r="J142">
        <v>7.0000000000000007E-2</v>
      </c>
      <c r="K142">
        <v>0.31</v>
      </c>
      <c r="L142">
        <v>0</v>
      </c>
      <c r="M142">
        <v>0.01</v>
      </c>
      <c r="N142">
        <v>-0.35</v>
      </c>
      <c r="O142">
        <v>-0.2</v>
      </c>
      <c r="P142">
        <v>0</v>
      </c>
      <c r="R142">
        <v>0.4</v>
      </c>
      <c r="S142">
        <v>0.35</v>
      </c>
      <c r="T142">
        <v>0.23</v>
      </c>
      <c r="U142">
        <v>57.3</v>
      </c>
      <c r="V142">
        <v>1258.5419999999999</v>
      </c>
      <c r="X142">
        <f t="shared" si="2"/>
        <v>0.78</v>
      </c>
    </row>
    <row r="143" spans="1:24" x14ac:dyDescent="0.3">
      <c r="A143" t="s">
        <v>71</v>
      </c>
      <c r="B143">
        <v>4002</v>
      </c>
      <c r="C143" s="45">
        <v>44657</v>
      </c>
      <c r="D143">
        <v>17</v>
      </c>
      <c r="E143" t="s">
        <v>73</v>
      </c>
      <c r="F143">
        <v>51.38</v>
      </c>
      <c r="G143">
        <v>6.41</v>
      </c>
      <c r="H143">
        <v>0.35</v>
      </c>
      <c r="I143">
        <v>0.05</v>
      </c>
      <c r="J143">
        <v>0.08</v>
      </c>
      <c r="K143">
        <v>0.3</v>
      </c>
      <c r="L143">
        <v>0</v>
      </c>
      <c r="M143">
        <v>0.04</v>
      </c>
      <c r="N143">
        <v>-0.35</v>
      </c>
      <c r="O143">
        <v>-0.2</v>
      </c>
      <c r="P143">
        <v>0</v>
      </c>
      <c r="R143">
        <v>0.4</v>
      </c>
      <c r="S143">
        <v>0.35</v>
      </c>
      <c r="T143">
        <v>0.23</v>
      </c>
      <c r="U143">
        <v>59.04</v>
      </c>
      <c r="V143">
        <v>1271.825</v>
      </c>
      <c r="X143">
        <f t="shared" si="2"/>
        <v>0.78</v>
      </c>
    </row>
    <row r="144" spans="1:24" x14ac:dyDescent="0.3">
      <c r="A144" t="s">
        <v>71</v>
      </c>
      <c r="B144">
        <v>4002</v>
      </c>
      <c r="C144" s="45">
        <v>44657</v>
      </c>
      <c r="D144">
        <v>18</v>
      </c>
      <c r="E144" t="s">
        <v>73</v>
      </c>
      <c r="F144">
        <v>66.760000000000005</v>
      </c>
      <c r="G144">
        <v>6.41</v>
      </c>
      <c r="H144">
        <v>0.35</v>
      </c>
      <c r="I144">
        <v>0.05</v>
      </c>
      <c r="J144">
        <v>0.14000000000000001</v>
      </c>
      <c r="K144">
        <v>0.28999999999999998</v>
      </c>
      <c r="L144">
        <v>0.04</v>
      </c>
      <c r="M144">
        <v>0</v>
      </c>
      <c r="N144">
        <v>-0.34</v>
      </c>
      <c r="O144">
        <v>-0.2</v>
      </c>
      <c r="P144">
        <v>0</v>
      </c>
      <c r="R144">
        <v>0.4</v>
      </c>
      <c r="S144">
        <v>0.35</v>
      </c>
      <c r="T144">
        <v>0.23</v>
      </c>
      <c r="U144">
        <v>74.48</v>
      </c>
      <c r="V144">
        <v>1308.741</v>
      </c>
      <c r="X144">
        <f t="shared" si="2"/>
        <v>0.87000000000000011</v>
      </c>
    </row>
    <row r="145" spans="1:24" x14ac:dyDescent="0.3">
      <c r="A145" t="s">
        <v>71</v>
      </c>
      <c r="B145">
        <v>4002</v>
      </c>
      <c r="C145" s="45">
        <v>44657</v>
      </c>
      <c r="D145">
        <v>19</v>
      </c>
      <c r="E145" t="s">
        <v>73</v>
      </c>
      <c r="F145">
        <v>65.22</v>
      </c>
      <c r="G145">
        <v>6.41</v>
      </c>
      <c r="H145">
        <v>0.35</v>
      </c>
      <c r="I145">
        <v>0.05</v>
      </c>
      <c r="J145">
        <v>0.16</v>
      </c>
      <c r="K145">
        <v>0.28999999999999998</v>
      </c>
      <c r="L145">
        <v>0.02</v>
      </c>
      <c r="M145">
        <v>0.09</v>
      </c>
      <c r="N145">
        <v>-0.48</v>
      </c>
      <c r="O145">
        <v>-0.2</v>
      </c>
      <c r="P145">
        <v>0</v>
      </c>
      <c r="R145">
        <v>0.4</v>
      </c>
      <c r="S145">
        <v>0.35</v>
      </c>
      <c r="T145">
        <v>0.23</v>
      </c>
      <c r="U145">
        <v>72.89</v>
      </c>
      <c r="V145">
        <v>1325.1510000000001</v>
      </c>
      <c r="X145">
        <f t="shared" si="2"/>
        <v>0.86999999999999988</v>
      </c>
    </row>
    <row r="146" spans="1:24" x14ac:dyDescent="0.3">
      <c r="A146" t="s">
        <v>71</v>
      </c>
      <c r="B146">
        <v>4002</v>
      </c>
      <c r="C146" s="45">
        <v>44657</v>
      </c>
      <c r="D146">
        <v>20</v>
      </c>
      <c r="E146" t="s">
        <v>73</v>
      </c>
      <c r="F146">
        <v>81.75</v>
      </c>
      <c r="G146">
        <v>6.41</v>
      </c>
      <c r="H146">
        <v>0.35</v>
      </c>
      <c r="I146">
        <v>0.05</v>
      </c>
      <c r="J146">
        <v>0.18</v>
      </c>
      <c r="K146">
        <v>0.28999999999999998</v>
      </c>
      <c r="L146">
        <v>0.46</v>
      </c>
      <c r="M146">
        <v>-7.0000000000000007E-2</v>
      </c>
      <c r="N146">
        <v>-0.47</v>
      </c>
      <c r="O146">
        <v>-0.2</v>
      </c>
      <c r="P146">
        <v>0</v>
      </c>
      <c r="R146">
        <v>0.4</v>
      </c>
      <c r="S146">
        <v>0.35</v>
      </c>
      <c r="T146">
        <v>0.23</v>
      </c>
      <c r="U146">
        <v>89.73</v>
      </c>
      <c r="V146">
        <v>1343.144</v>
      </c>
      <c r="X146">
        <f t="shared" si="2"/>
        <v>1.3299999999999998</v>
      </c>
    </row>
    <row r="147" spans="1:24" x14ac:dyDescent="0.3">
      <c r="A147" t="s">
        <v>71</v>
      </c>
      <c r="B147">
        <v>4002</v>
      </c>
      <c r="C147" s="45">
        <v>44657</v>
      </c>
      <c r="D147">
        <v>21</v>
      </c>
      <c r="E147" t="s">
        <v>73</v>
      </c>
      <c r="F147">
        <v>68.58</v>
      </c>
      <c r="G147">
        <v>6.41</v>
      </c>
      <c r="H147">
        <v>0.35</v>
      </c>
      <c r="I147">
        <v>0.05</v>
      </c>
      <c r="J147">
        <v>0.2</v>
      </c>
      <c r="K147">
        <v>0.3</v>
      </c>
      <c r="L147">
        <v>0.02</v>
      </c>
      <c r="M147">
        <v>0.05</v>
      </c>
      <c r="N147">
        <v>-0.28000000000000003</v>
      </c>
      <c r="O147">
        <v>-0.2</v>
      </c>
      <c r="P147">
        <v>0</v>
      </c>
      <c r="R147">
        <v>0.4</v>
      </c>
      <c r="S147">
        <v>0.35</v>
      </c>
      <c r="T147">
        <v>0.23</v>
      </c>
      <c r="U147">
        <v>76.459999999999994</v>
      </c>
      <c r="V147">
        <v>1295.2449999999999</v>
      </c>
      <c r="X147">
        <f t="shared" si="2"/>
        <v>0.91999999999999993</v>
      </c>
    </row>
    <row r="148" spans="1:24" x14ac:dyDescent="0.3">
      <c r="A148" t="s">
        <v>71</v>
      </c>
      <c r="B148">
        <v>4002</v>
      </c>
      <c r="C148" s="45">
        <v>44657</v>
      </c>
      <c r="D148">
        <v>22</v>
      </c>
      <c r="E148" t="s">
        <v>73</v>
      </c>
      <c r="F148">
        <v>59.03</v>
      </c>
      <c r="G148">
        <v>6.41</v>
      </c>
      <c r="H148">
        <v>0.35</v>
      </c>
      <c r="I148">
        <v>0.05</v>
      </c>
      <c r="J148">
        <v>0.39</v>
      </c>
      <c r="K148">
        <v>0.32</v>
      </c>
      <c r="L148">
        <v>0.09</v>
      </c>
      <c r="M148">
        <v>0.04</v>
      </c>
      <c r="N148">
        <v>-0.17</v>
      </c>
      <c r="O148">
        <v>-0.2</v>
      </c>
      <c r="P148">
        <v>0</v>
      </c>
      <c r="R148">
        <v>0.4</v>
      </c>
      <c r="S148">
        <v>0.35</v>
      </c>
      <c r="T148">
        <v>0.23</v>
      </c>
      <c r="U148">
        <v>67.290000000000006</v>
      </c>
      <c r="V148">
        <v>1201.222</v>
      </c>
      <c r="X148">
        <f t="shared" si="2"/>
        <v>1.2000000000000002</v>
      </c>
    </row>
    <row r="149" spans="1:24" x14ac:dyDescent="0.3">
      <c r="A149" t="s">
        <v>71</v>
      </c>
      <c r="B149">
        <v>4002</v>
      </c>
      <c r="C149" s="45">
        <v>44657</v>
      </c>
      <c r="D149">
        <v>23</v>
      </c>
      <c r="E149" t="s">
        <v>73</v>
      </c>
      <c r="F149">
        <v>63.24</v>
      </c>
      <c r="G149">
        <v>6.41</v>
      </c>
      <c r="H149">
        <v>0.35</v>
      </c>
      <c r="I149">
        <v>0.05</v>
      </c>
      <c r="J149">
        <v>0.22</v>
      </c>
      <c r="K149">
        <v>0.35</v>
      </c>
      <c r="L149">
        <v>0.39</v>
      </c>
      <c r="M149">
        <v>-0.1</v>
      </c>
      <c r="N149">
        <v>-0.25</v>
      </c>
      <c r="O149">
        <v>-0.2</v>
      </c>
      <c r="P149">
        <v>0</v>
      </c>
      <c r="R149">
        <v>0.4</v>
      </c>
      <c r="S149">
        <v>0.35</v>
      </c>
      <c r="T149">
        <v>0.23</v>
      </c>
      <c r="U149">
        <v>71.44</v>
      </c>
      <c r="V149">
        <v>1096.1610000000001</v>
      </c>
      <c r="X149">
        <f t="shared" si="2"/>
        <v>1.3599999999999999</v>
      </c>
    </row>
    <row r="150" spans="1:24" x14ac:dyDescent="0.3">
      <c r="A150" t="s">
        <v>71</v>
      </c>
      <c r="B150">
        <v>4002</v>
      </c>
      <c r="C150" s="45">
        <v>44657</v>
      </c>
      <c r="D150">
        <v>24</v>
      </c>
      <c r="E150" t="s">
        <v>72</v>
      </c>
      <c r="F150">
        <v>47.42</v>
      </c>
      <c r="G150">
        <v>6.41</v>
      </c>
      <c r="H150">
        <v>0.35</v>
      </c>
      <c r="I150">
        <v>0.05</v>
      </c>
      <c r="J150">
        <v>0.13</v>
      </c>
      <c r="K150">
        <v>0</v>
      </c>
      <c r="L150">
        <v>0</v>
      </c>
      <c r="M150">
        <v>-7.0000000000000007E-2</v>
      </c>
      <c r="N150">
        <v>-0.14000000000000001</v>
      </c>
      <c r="O150">
        <v>-0.2</v>
      </c>
      <c r="P150">
        <v>0</v>
      </c>
      <c r="R150">
        <v>0.4</v>
      </c>
      <c r="S150">
        <v>0.35</v>
      </c>
      <c r="T150">
        <v>0.23</v>
      </c>
      <c r="U150">
        <v>54.93</v>
      </c>
      <c r="V150">
        <v>1015.683</v>
      </c>
      <c r="X150">
        <f t="shared" si="2"/>
        <v>0.53</v>
      </c>
    </row>
    <row r="151" spans="1:24" x14ac:dyDescent="0.3">
      <c r="A151" t="s">
        <v>71</v>
      </c>
      <c r="B151">
        <v>4002</v>
      </c>
      <c r="C151" s="45">
        <v>44658</v>
      </c>
      <c r="D151">
        <v>1</v>
      </c>
      <c r="E151" t="s">
        <v>72</v>
      </c>
      <c r="F151">
        <v>45.19</v>
      </c>
      <c r="G151">
        <v>6.41</v>
      </c>
      <c r="H151">
        <v>0.08</v>
      </c>
      <c r="I151">
        <v>0.03</v>
      </c>
      <c r="J151">
        <v>0.02</v>
      </c>
      <c r="K151">
        <v>0</v>
      </c>
      <c r="L151">
        <v>0</v>
      </c>
      <c r="M151">
        <v>0.08</v>
      </c>
      <c r="N151">
        <v>-0.1</v>
      </c>
      <c r="O151">
        <v>-0.2</v>
      </c>
      <c r="P151">
        <v>0</v>
      </c>
      <c r="R151">
        <v>0.4</v>
      </c>
      <c r="S151">
        <v>0.35</v>
      </c>
      <c r="T151">
        <v>0.23</v>
      </c>
      <c r="U151">
        <v>52.49</v>
      </c>
      <c r="V151">
        <v>965.26599999999996</v>
      </c>
      <c r="X151">
        <f t="shared" si="2"/>
        <v>0.13</v>
      </c>
    </row>
    <row r="152" spans="1:24" x14ac:dyDescent="0.3">
      <c r="A152" t="s">
        <v>71</v>
      </c>
      <c r="B152">
        <v>4002</v>
      </c>
      <c r="C152" s="45">
        <v>44658</v>
      </c>
      <c r="D152">
        <v>2</v>
      </c>
      <c r="E152" t="s">
        <v>72</v>
      </c>
      <c r="F152">
        <v>48.02</v>
      </c>
      <c r="G152">
        <v>6.41</v>
      </c>
      <c r="H152">
        <v>0.08</v>
      </c>
      <c r="I152">
        <v>0.03</v>
      </c>
      <c r="J152">
        <v>0.08</v>
      </c>
      <c r="K152">
        <v>0</v>
      </c>
      <c r="L152">
        <v>0</v>
      </c>
      <c r="M152">
        <v>-0.01</v>
      </c>
      <c r="N152">
        <v>-0.14000000000000001</v>
      </c>
      <c r="O152">
        <v>-0.2</v>
      </c>
      <c r="P152">
        <v>0</v>
      </c>
      <c r="R152">
        <v>0.4</v>
      </c>
      <c r="S152">
        <v>0.35</v>
      </c>
      <c r="T152">
        <v>0.23</v>
      </c>
      <c r="U152">
        <v>55.25</v>
      </c>
      <c r="V152">
        <v>938.34299999999996</v>
      </c>
      <c r="X152">
        <f t="shared" si="2"/>
        <v>0.19</v>
      </c>
    </row>
    <row r="153" spans="1:24" x14ac:dyDescent="0.3">
      <c r="A153" t="s">
        <v>71</v>
      </c>
      <c r="B153">
        <v>4002</v>
      </c>
      <c r="C153" s="45">
        <v>44658</v>
      </c>
      <c r="D153">
        <v>3</v>
      </c>
      <c r="E153" t="s">
        <v>72</v>
      </c>
      <c r="F153">
        <v>46.87</v>
      </c>
      <c r="G153">
        <v>6.41</v>
      </c>
      <c r="H153">
        <v>0.08</v>
      </c>
      <c r="I153">
        <v>0.03</v>
      </c>
      <c r="J153">
        <v>0.11</v>
      </c>
      <c r="K153">
        <v>0</v>
      </c>
      <c r="L153">
        <v>0</v>
      </c>
      <c r="M153">
        <v>0.03</v>
      </c>
      <c r="N153">
        <v>-0.15</v>
      </c>
      <c r="O153">
        <v>-0.2</v>
      </c>
      <c r="P153">
        <v>0</v>
      </c>
      <c r="R153">
        <v>0.4</v>
      </c>
      <c r="S153">
        <v>0.35</v>
      </c>
      <c r="T153">
        <v>0.23</v>
      </c>
      <c r="U153">
        <v>54.16</v>
      </c>
      <c r="V153">
        <v>930.32399999999996</v>
      </c>
      <c r="X153">
        <f t="shared" si="2"/>
        <v>0.22</v>
      </c>
    </row>
    <row r="154" spans="1:24" x14ac:dyDescent="0.3">
      <c r="A154" t="s">
        <v>71</v>
      </c>
      <c r="B154">
        <v>4002</v>
      </c>
      <c r="C154" s="45">
        <v>44658</v>
      </c>
      <c r="D154">
        <v>4</v>
      </c>
      <c r="E154" t="s">
        <v>72</v>
      </c>
      <c r="F154">
        <v>46.6</v>
      </c>
      <c r="G154">
        <v>6.41</v>
      </c>
      <c r="H154">
        <v>0.08</v>
      </c>
      <c r="I154">
        <v>0.03</v>
      </c>
      <c r="J154">
        <v>0.1</v>
      </c>
      <c r="K154">
        <v>0</v>
      </c>
      <c r="L154">
        <v>0</v>
      </c>
      <c r="M154">
        <v>-0.01</v>
      </c>
      <c r="N154">
        <v>-0.13</v>
      </c>
      <c r="O154">
        <v>-0.2</v>
      </c>
      <c r="P154">
        <v>0</v>
      </c>
      <c r="R154">
        <v>0.4</v>
      </c>
      <c r="S154">
        <v>0.35</v>
      </c>
      <c r="T154">
        <v>0.23</v>
      </c>
      <c r="U154">
        <v>53.86</v>
      </c>
      <c r="V154">
        <v>938.38300000000004</v>
      </c>
      <c r="X154">
        <f t="shared" si="2"/>
        <v>0.21000000000000002</v>
      </c>
    </row>
    <row r="155" spans="1:24" x14ac:dyDescent="0.3">
      <c r="A155" t="s">
        <v>71</v>
      </c>
      <c r="B155">
        <v>4002</v>
      </c>
      <c r="C155" s="45">
        <v>44658</v>
      </c>
      <c r="D155">
        <v>5</v>
      </c>
      <c r="E155" t="s">
        <v>72</v>
      </c>
      <c r="F155">
        <v>49.25</v>
      </c>
      <c r="G155">
        <v>6.41</v>
      </c>
      <c r="H155">
        <v>0.08</v>
      </c>
      <c r="I155">
        <v>0.03</v>
      </c>
      <c r="J155">
        <v>0.14000000000000001</v>
      </c>
      <c r="K155">
        <v>0</v>
      </c>
      <c r="L155">
        <v>0</v>
      </c>
      <c r="M155">
        <v>0.06</v>
      </c>
      <c r="N155">
        <v>-0.13</v>
      </c>
      <c r="O155">
        <v>-0.2</v>
      </c>
      <c r="P155">
        <v>0</v>
      </c>
      <c r="R155">
        <v>0.4</v>
      </c>
      <c r="S155">
        <v>0.35</v>
      </c>
      <c r="T155">
        <v>0.23</v>
      </c>
      <c r="U155">
        <v>56.62</v>
      </c>
      <c r="V155">
        <v>975.00599999999997</v>
      </c>
      <c r="X155">
        <f t="shared" si="2"/>
        <v>0.25</v>
      </c>
    </row>
    <row r="156" spans="1:24" x14ac:dyDescent="0.3">
      <c r="A156" t="s">
        <v>71</v>
      </c>
      <c r="B156">
        <v>4002</v>
      </c>
      <c r="C156" s="45">
        <v>44658</v>
      </c>
      <c r="D156">
        <v>6</v>
      </c>
      <c r="E156" t="s">
        <v>72</v>
      </c>
      <c r="F156">
        <v>50.13</v>
      </c>
      <c r="G156">
        <v>6.41</v>
      </c>
      <c r="H156">
        <v>0.08</v>
      </c>
      <c r="I156">
        <v>0.03</v>
      </c>
      <c r="J156">
        <v>0.25</v>
      </c>
      <c r="K156">
        <v>0</v>
      </c>
      <c r="L156">
        <v>0</v>
      </c>
      <c r="M156">
        <v>0.2</v>
      </c>
      <c r="N156">
        <v>-0.18</v>
      </c>
      <c r="O156">
        <v>-0.2</v>
      </c>
      <c r="P156">
        <v>0</v>
      </c>
      <c r="R156">
        <v>0.4</v>
      </c>
      <c r="S156">
        <v>0.35</v>
      </c>
      <c r="T156">
        <v>0.23</v>
      </c>
      <c r="U156">
        <v>57.7</v>
      </c>
      <c r="V156">
        <v>1076.9949999999999</v>
      </c>
      <c r="X156">
        <f t="shared" si="2"/>
        <v>0.36</v>
      </c>
    </row>
    <row r="157" spans="1:24" x14ac:dyDescent="0.3">
      <c r="A157" t="s">
        <v>71</v>
      </c>
      <c r="B157">
        <v>4002</v>
      </c>
      <c r="C157" s="45">
        <v>44658</v>
      </c>
      <c r="D157">
        <v>7</v>
      </c>
      <c r="E157" t="s">
        <v>72</v>
      </c>
      <c r="F157">
        <v>54.96</v>
      </c>
      <c r="G157">
        <v>6.41</v>
      </c>
      <c r="H157">
        <v>0.08</v>
      </c>
      <c r="I157">
        <v>0.03</v>
      </c>
      <c r="J157">
        <v>0.19</v>
      </c>
      <c r="K157">
        <v>0</v>
      </c>
      <c r="L157">
        <v>0</v>
      </c>
      <c r="M157">
        <v>0.02</v>
      </c>
      <c r="N157">
        <v>-0.28000000000000003</v>
      </c>
      <c r="O157">
        <v>-0.2</v>
      </c>
      <c r="P157">
        <v>0</v>
      </c>
      <c r="R157">
        <v>0.4</v>
      </c>
      <c r="S157">
        <v>0.35</v>
      </c>
      <c r="T157">
        <v>0.23</v>
      </c>
      <c r="U157">
        <v>62.19</v>
      </c>
      <c r="V157">
        <v>1221.866</v>
      </c>
      <c r="X157">
        <f t="shared" si="2"/>
        <v>0.3</v>
      </c>
    </row>
    <row r="158" spans="1:24" x14ac:dyDescent="0.3">
      <c r="A158" t="s">
        <v>71</v>
      </c>
      <c r="B158">
        <v>4002</v>
      </c>
      <c r="C158" s="45">
        <v>44658</v>
      </c>
      <c r="D158">
        <v>8</v>
      </c>
      <c r="E158" t="s">
        <v>73</v>
      </c>
      <c r="F158">
        <v>51.61</v>
      </c>
      <c r="G158">
        <v>6.41</v>
      </c>
      <c r="H158">
        <v>0.08</v>
      </c>
      <c r="I158">
        <v>0.03</v>
      </c>
      <c r="J158">
        <v>0.1</v>
      </c>
      <c r="K158">
        <v>0.31</v>
      </c>
      <c r="L158">
        <v>0</v>
      </c>
      <c r="M158">
        <v>0.02</v>
      </c>
      <c r="N158">
        <v>-0.39</v>
      </c>
      <c r="O158">
        <v>-0.2</v>
      </c>
      <c r="P158">
        <v>0</v>
      </c>
      <c r="R158">
        <v>0.4</v>
      </c>
      <c r="S158">
        <v>0.35</v>
      </c>
      <c r="T158">
        <v>0.23</v>
      </c>
      <c r="U158">
        <v>58.95</v>
      </c>
      <c r="V158">
        <v>1305.624</v>
      </c>
      <c r="X158">
        <f t="shared" si="2"/>
        <v>0.52</v>
      </c>
    </row>
    <row r="159" spans="1:24" x14ac:dyDescent="0.3">
      <c r="A159" t="s">
        <v>71</v>
      </c>
      <c r="B159">
        <v>4002</v>
      </c>
      <c r="C159" s="45">
        <v>44658</v>
      </c>
      <c r="D159">
        <v>9</v>
      </c>
      <c r="E159" t="s">
        <v>73</v>
      </c>
      <c r="F159">
        <v>52.88</v>
      </c>
      <c r="G159">
        <v>6.41</v>
      </c>
      <c r="H159">
        <v>0.08</v>
      </c>
      <c r="I159">
        <v>0.03</v>
      </c>
      <c r="J159">
        <v>0.12</v>
      </c>
      <c r="K159">
        <v>0.28999999999999998</v>
      </c>
      <c r="L159">
        <v>0</v>
      </c>
      <c r="M159">
        <v>0.02</v>
      </c>
      <c r="N159">
        <v>-0.37</v>
      </c>
      <c r="O159">
        <v>-0.2</v>
      </c>
      <c r="P159">
        <v>0</v>
      </c>
      <c r="R159">
        <v>0.4</v>
      </c>
      <c r="S159">
        <v>0.35</v>
      </c>
      <c r="T159">
        <v>0.23</v>
      </c>
      <c r="U159">
        <v>60.24</v>
      </c>
      <c r="V159">
        <v>1320.654</v>
      </c>
      <c r="X159">
        <f t="shared" si="2"/>
        <v>0.52</v>
      </c>
    </row>
    <row r="160" spans="1:24" x14ac:dyDescent="0.3">
      <c r="A160" t="s">
        <v>71</v>
      </c>
      <c r="B160">
        <v>4002</v>
      </c>
      <c r="C160" s="45">
        <v>44658</v>
      </c>
      <c r="D160">
        <v>10</v>
      </c>
      <c r="E160" t="s">
        <v>73</v>
      </c>
      <c r="F160">
        <v>52.57</v>
      </c>
      <c r="G160">
        <v>6.41</v>
      </c>
      <c r="H160">
        <v>0.08</v>
      </c>
      <c r="I160">
        <v>0.03</v>
      </c>
      <c r="J160">
        <v>0.05</v>
      </c>
      <c r="K160">
        <v>0.28999999999999998</v>
      </c>
      <c r="L160">
        <v>0</v>
      </c>
      <c r="M160">
        <v>-0.01</v>
      </c>
      <c r="N160">
        <v>-0.48</v>
      </c>
      <c r="O160">
        <v>-0.2</v>
      </c>
      <c r="P160">
        <v>0</v>
      </c>
      <c r="R160">
        <v>0.4</v>
      </c>
      <c r="S160">
        <v>0.35</v>
      </c>
      <c r="T160">
        <v>0.23</v>
      </c>
      <c r="U160">
        <v>59.72</v>
      </c>
      <c r="V160">
        <v>1336.8879999999999</v>
      </c>
      <c r="X160">
        <f t="shared" si="2"/>
        <v>0.44999999999999996</v>
      </c>
    </row>
    <row r="161" spans="1:24" x14ac:dyDescent="0.3">
      <c r="A161" t="s">
        <v>71</v>
      </c>
      <c r="B161">
        <v>4002</v>
      </c>
      <c r="C161" s="45">
        <v>44658</v>
      </c>
      <c r="D161">
        <v>11</v>
      </c>
      <c r="E161" t="s">
        <v>73</v>
      </c>
      <c r="F161">
        <v>55.67</v>
      </c>
      <c r="G161">
        <v>6.41</v>
      </c>
      <c r="H161">
        <v>0.08</v>
      </c>
      <c r="I161">
        <v>0.03</v>
      </c>
      <c r="J161">
        <v>7.0000000000000007E-2</v>
      </c>
      <c r="K161">
        <v>0.28999999999999998</v>
      </c>
      <c r="L161">
        <v>0</v>
      </c>
      <c r="M161">
        <v>-0.04</v>
      </c>
      <c r="N161">
        <v>-0.53</v>
      </c>
      <c r="O161">
        <v>-0.2</v>
      </c>
      <c r="P161">
        <v>0</v>
      </c>
      <c r="R161">
        <v>0.4</v>
      </c>
      <c r="S161">
        <v>0.35</v>
      </c>
      <c r="T161">
        <v>0.23</v>
      </c>
      <c r="U161">
        <v>62.76</v>
      </c>
      <c r="V161">
        <v>1349.8879999999999</v>
      </c>
      <c r="X161">
        <f t="shared" si="2"/>
        <v>0.47</v>
      </c>
    </row>
    <row r="162" spans="1:24" x14ac:dyDescent="0.3">
      <c r="A162" t="s">
        <v>71</v>
      </c>
      <c r="B162">
        <v>4002</v>
      </c>
      <c r="C162" s="45">
        <v>44658</v>
      </c>
      <c r="D162">
        <v>12</v>
      </c>
      <c r="E162" t="s">
        <v>73</v>
      </c>
      <c r="F162">
        <v>56.67</v>
      </c>
      <c r="G162">
        <v>6.41</v>
      </c>
      <c r="H162">
        <v>0.08</v>
      </c>
      <c r="I162">
        <v>0.03</v>
      </c>
      <c r="J162">
        <v>7.0000000000000007E-2</v>
      </c>
      <c r="K162">
        <v>0.31</v>
      </c>
      <c r="L162">
        <v>0</v>
      </c>
      <c r="M162">
        <v>-0.02</v>
      </c>
      <c r="N162">
        <v>-0.48</v>
      </c>
      <c r="O162">
        <v>-0.2</v>
      </c>
      <c r="P162">
        <v>0</v>
      </c>
      <c r="R162">
        <v>0.4</v>
      </c>
      <c r="S162">
        <v>0.35</v>
      </c>
      <c r="T162">
        <v>0.23</v>
      </c>
      <c r="U162">
        <v>63.85</v>
      </c>
      <c r="V162">
        <v>1353.9680000000001</v>
      </c>
      <c r="X162">
        <f t="shared" si="2"/>
        <v>0.49</v>
      </c>
    </row>
    <row r="163" spans="1:24" x14ac:dyDescent="0.3">
      <c r="A163" t="s">
        <v>71</v>
      </c>
      <c r="B163">
        <v>4002</v>
      </c>
      <c r="C163" s="45">
        <v>44658</v>
      </c>
      <c r="D163">
        <v>13</v>
      </c>
      <c r="E163" t="s">
        <v>73</v>
      </c>
      <c r="F163">
        <v>55.55</v>
      </c>
      <c r="G163">
        <v>6.41</v>
      </c>
      <c r="H163">
        <v>0.08</v>
      </c>
      <c r="I163">
        <v>0.03</v>
      </c>
      <c r="J163">
        <v>7.0000000000000007E-2</v>
      </c>
      <c r="K163">
        <v>0.31</v>
      </c>
      <c r="L163">
        <v>0</v>
      </c>
      <c r="M163">
        <v>0.02</v>
      </c>
      <c r="N163">
        <v>-0.49</v>
      </c>
      <c r="O163">
        <v>-0.2</v>
      </c>
      <c r="P163">
        <v>0</v>
      </c>
      <c r="R163">
        <v>0.4</v>
      </c>
      <c r="S163">
        <v>0.35</v>
      </c>
      <c r="T163">
        <v>0.23</v>
      </c>
      <c r="U163">
        <v>62.76</v>
      </c>
      <c r="V163">
        <v>1343.922</v>
      </c>
      <c r="X163">
        <f t="shared" si="2"/>
        <v>0.49</v>
      </c>
    </row>
    <row r="164" spans="1:24" x14ac:dyDescent="0.3">
      <c r="A164" t="s">
        <v>71</v>
      </c>
      <c r="B164">
        <v>4002</v>
      </c>
      <c r="C164" s="45">
        <v>44658</v>
      </c>
      <c r="D164">
        <v>14</v>
      </c>
      <c r="E164" t="s">
        <v>73</v>
      </c>
      <c r="F164">
        <v>55.39</v>
      </c>
      <c r="G164">
        <v>6.41</v>
      </c>
      <c r="H164">
        <v>0.08</v>
      </c>
      <c r="I164">
        <v>0.03</v>
      </c>
      <c r="J164">
        <v>7.0000000000000007E-2</v>
      </c>
      <c r="K164">
        <v>0.31</v>
      </c>
      <c r="L164">
        <v>0</v>
      </c>
      <c r="M164">
        <v>0.01</v>
      </c>
      <c r="N164">
        <v>-0.47</v>
      </c>
      <c r="O164">
        <v>-0.2</v>
      </c>
      <c r="P164">
        <v>0</v>
      </c>
      <c r="R164">
        <v>0.4</v>
      </c>
      <c r="S164">
        <v>0.35</v>
      </c>
      <c r="T164">
        <v>0.23</v>
      </c>
      <c r="U164">
        <v>62.61</v>
      </c>
      <c r="V164">
        <v>1319.12</v>
      </c>
      <c r="X164">
        <f t="shared" si="2"/>
        <v>0.49</v>
      </c>
    </row>
    <row r="165" spans="1:24" x14ac:dyDescent="0.3">
      <c r="A165" t="s">
        <v>71</v>
      </c>
      <c r="B165">
        <v>4002</v>
      </c>
      <c r="C165" s="45">
        <v>44658</v>
      </c>
      <c r="D165">
        <v>15</v>
      </c>
      <c r="E165" t="s">
        <v>73</v>
      </c>
      <c r="F165">
        <v>57</v>
      </c>
      <c r="G165">
        <v>6.41</v>
      </c>
      <c r="H165">
        <v>0.08</v>
      </c>
      <c r="I165">
        <v>0.03</v>
      </c>
      <c r="J165">
        <v>0.08</v>
      </c>
      <c r="K165">
        <v>0.31</v>
      </c>
      <c r="L165">
        <v>0</v>
      </c>
      <c r="M165">
        <v>0.03</v>
      </c>
      <c r="N165">
        <v>-0.46</v>
      </c>
      <c r="O165">
        <v>-0.2</v>
      </c>
      <c r="P165">
        <v>0</v>
      </c>
      <c r="R165">
        <v>0.4</v>
      </c>
      <c r="S165">
        <v>0.35</v>
      </c>
      <c r="T165">
        <v>0.23</v>
      </c>
      <c r="U165">
        <v>64.260000000000005</v>
      </c>
      <c r="V165">
        <v>1314.933</v>
      </c>
      <c r="X165">
        <f t="shared" si="2"/>
        <v>0.5</v>
      </c>
    </row>
    <row r="166" spans="1:24" x14ac:dyDescent="0.3">
      <c r="A166" t="s">
        <v>71</v>
      </c>
      <c r="B166">
        <v>4002</v>
      </c>
      <c r="C166" s="45">
        <v>44658</v>
      </c>
      <c r="D166">
        <v>16</v>
      </c>
      <c r="E166" t="s">
        <v>73</v>
      </c>
      <c r="F166">
        <v>61.79</v>
      </c>
      <c r="G166">
        <v>6.41</v>
      </c>
      <c r="H166">
        <v>0.08</v>
      </c>
      <c r="I166">
        <v>0.03</v>
      </c>
      <c r="J166">
        <v>0.08</v>
      </c>
      <c r="K166">
        <v>0.31</v>
      </c>
      <c r="L166">
        <v>0</v>
      </c>
      <c r="M166">
        <v>-0.01</v>
      </c>
      <c r="N166">
        <v>-0.48</v>
      </c>
      <c r="O166">
        <v>-0.2</v>
      </c>
      <c r="P166">
        <v>0</v>
      </c>
      <c r="R166">
        <v>0.4</v>
      </c>
      <c r="S166">
        <v>0.35</v>
      </c>
      <c r="T166">
        <v>0.23</v>
      </c>
      <c r="U166">
        <v>68.989999999999995</v>
      </c>
      <c r="V166">
        <v>1306.8320000000001</v>
      </c>
      <c r="X166">
        <f t="shared" si="2"/>
        <v>0.5</v>
      </c>
    </row>
    <row r="167" spans="1:24" x14ac:dyDescent="0.3">
      <c r="A167" t="s">
        <v>71</v>
      </c>
      <c r="B167">
        <v>4002</v>
      </c>
      <c r="C167" s="45">
        <v>44658</v>
      </c>
      <c r="D167">
        <v>17</v>
      </c>
      <c r="E167" t="s">
        <v>73</v>
      </c>
      <c r="F167">
        <v>65.010000000000005</v>
      </c>
      <c r="G167">
        <v>6.41</v>
      </c>
      <c r="H167">
        <v>0.08</v>
      </c>
      <c r="I167">
        <v>0.03</v>
      </c>
      <c r="J167">
        <v>0.16</v>
      </c>
      <c r="K167">
        <v>0.3</v>
      </c>
      <c r="L167">
        <v>0</v>
      </c>
      <c r="M167">
        <v>-0.03</v>
      </c>
      <c r="N167">
        <v>-0.48</v>
      </c>
      <c r="O167">
        <v>-0.2</v>
      </c>
      <c r="P167">
        <v>0</v>
      </c>
      <c r="R167">
        <v>0.4</v>
      </c>
      <c r="S167">
        <v>0.35</v>
      </c>
      <c r="T167">
        <v>0.23</v>
      </c>
      <c r="U167">
        <v>72.260000000000005</v>
      </c>
      <c r="V167">
        <v>1321.35</v>
      </c>
      <c r="X167">
        <f t="shared" si="2"/>
        <v>0.57000000000000006</v>
      </c>
    </row>
    <row r="168" spans="1:24" x14ac:dyDescent="0.3">
      <c r="A168" t="s">
        <v>71</v>
      </c>
      <c r="B168">
        <v>4002</v>
      </c>
      <c r="C168" s="45">
        <v>44658</v>
      </c>
      <c r="D168">
        <v>18</v>
      </c>
      <c r="E168" t="s">
        <v>73</v>
      </c>
      <c r="F168">
        <v>68.55</v>
      </c>
      <c r="G168">
        <v>6.41</v>
      </c>
      <c r="H168">
        <v>0.08</v>
      </c>
      <c r="I168">
        <v>0.03</v>
      </c>
      <c r="J168">
        <v>0.16</v>
      </c>
      <c r="K168">
        <v>0.28000000000000003</v>
      </c>
      <c r="L168">
        <v>0</v>
      </c>
      <c r="M168">
        <v>0.05</v>
      </c>
      <c r="N168">
        <v>-0.56999999999999995</v>
      </c>
      <c r="O168">
        <v>-0.2</v>
      </c>
      <c r="P168">
        <v>0</v>
      </c>
      <c r="R168">
        <v>0.4</v>
      </c>
      <c r="S168">
        <v>0.35</v>
      </c>
      <c r="T168">
        <v>0.23</v>
      </c>
      <c r="U168">
        <v>75.77</v>
      </c>
      <c r="V168">
        <v>1374.9749999999999</v>
      </c>
      <c r="X168">
        <f t="shared" si="2"/>
        <v>0.55000000000000004</v>
      </c>
    </row>
    <row r="169" spans="1:24" x14ac:dyDescent="0.3">
      <c r="A169" t="s">
        <v>71</v>
      </c>
      <c r="B169">
        <v>4002</v>
      </c>
      <c r="C169" s="45">
        <v>44658</v>
      </c>
      <c r="D169">
        <v>19</v>
      </c>
      <c r="E169" t="s">
        <v>73</v>
      </c>
      <c r="F169">
        <v>69.88</v>
      </c>
      <c r="G169">
        <v>6.41</v>
      </c>
      <c r="H169">
        <v>0.08</v>
      </c>
      <c r="I169">
        <v>0.03</v>
      </c>
      <c r="J169">
        <v>0.22</v>
      </c>
      <c r="K169">
        <v>0.28000000000000003</v>
      </c>
      <c r="L169">
        <v>0</v>
      </c>
      <c r="M169">
        <v>0.03</v>
      </c>
      <c r="N169">
        <v>-0.59</v>
      </c>
      <c r="O169">
        <v>-0.2</v>
      </c>
      <c r="P169">
        <v>0</v>
      </c>
      <c r="R169">
        <v>0.4</v>
      </c>
      <c r="S169">
        <v>0.35</v>
      </c>
      <c r="T169">
        <v>0.23</v>
      </c>
      <c r="U169">
        <v>77.12</v>
      </c>
      <c r="V169">
        <v>1385.8630000000001</v>
      </c>
      <c r="X169">
        <f t="shared" si="2"/>
        <v>0.6100000000000001</v>
      </c>
    </row>
    <row r="170" spans="1:24" x14ac:dyDescent="0.3">
      <c r="A170" t="s">
        <v>71</v>
      </c>
      <c r="B170">
        <v>4002</v>
      </c>
      <c r="C170" s="45">
        <v>44658</v>
      </c>
      <c r="D170">
        <v>20</v>
      </c>
      <c r="E170" t="s">
        <v>73</v>
      </c>
      <c r="F170">
        <v>67.86</v>
      </c>
      <c r="G170">
        <v>6.41</v>
      </c>
      <c r="H170">
        <v>0.08</v>
      </c>
      <c r="I170">
        <v>0.03</v>
      </c>
      <c r="J170">
        <v>0.17</v>
      </c>
      <c r="K170">
        <v>0.28999999999999998</v>
      </c>
      <c r="L170">
        <v>0</v>
      </c>
      <c r="M170">
        <v>0.04</v>
      </c>
      <c r="N170">
        <v>-0.59</v>
      </c>
      <c r="O170">
        <v>-0.2</v>
      </c>
      <c r="P170">
        <v>0</v>
      </c>
      <c r="R170">
        <v>0.4</v>
      </c>
      <c r="S170">
        <v>0.35</v>
      </c>
      <c r="T170">
        <v>0.23</v>
      </c>
      <c r="U170">
        <v>75.069999999999993</v>
      </c>
      <c r="V170">
        <v>1387.442</v>
      </c>
      <c r="X170">
        <f t="shared" si="2"/>
        <v>0.57000000000000006</v>
      </c>
    </row>
    <row r="171" spans="1:24" x14ac:dyDescent="0.3">
      <c r="A171" t="s">
        <v>71</v>
      </c>
      <c r="B171">
        <v>4002</v>
      </c>
      <c r="C171" s="45">
        <v>44658</v>
      </c>
      <c r="D171">
        <v>21</v>
      </c>
      <c r="E171" t="s">
        <v>73</v>
      </c>
      <c r="F171">
        <v>70.650000000000006</v>
      </c>
      <c r="G171">
        <v>6.41</v>
      </c>
      <c r="H171">
        <v>0.08</v>
      </c>
      <c r="I171">
        <v>0.03</v>
      </c>
      <c r="J171">
        <v>0.18</v>
      </c>
      <c r="K171">
        <v>0.3</v>
      </c>
      <c r="L171">
        <v>0.02</v>
      </c>
      <c r="M171">
        <v>0.03</v>
      </c>
      <c r="N171">
        <v>-0.48</v>
      </c>
      <c r="O171">
        <v>-0.2</v>
      </c>
      <c r="P171">
        <v>0</v>
      </c>
      <c r="R171">
        <v>0.4</v>
      </c>
      <c r="S171">
        <v>0.35</v>
      </c>
      <c r="T171">
        <v>0.23</v>
      </c>
      <c r="U171">
        <v>78</v>
      </c>
      <c r="V171">
        <v>1332.5160000000001</v>
      </c>
      <c r="X171">
        <f t="shared" si="2"/>
        <v>0.61</v>
      </c>
    </row>
    <row r="172" spans="1:24" x14ac:dyDescent="0.3">
      <c r="A172" t="s">
        <v>71</v>
      </c>
      <c r="B172">
        <v>4002</v>
      </c>
      <c r="C172" s="45">
        <v>44658</v>
      </c>
      <c r="D172">
        <v>22</v>
      </c>
      <c r="E172" t="s">
        <v>73</v>
      </c>
      <c r="F172">
        <v>72.84</v>
      </c>
      <c r="G172">
        <v>6.41</v>
      </c>
      <c r="H172">
        <v>0.08</v>
      </c>
      <c r="I172">
        <v>0.03</v>
      </c>
      <c r="J172">
        <v>0.53</v>
      </c>
      <c r="K172">
        <v>0.32</v>
      </c>
      <c r="L172">
        <v>0.2</v>
      </c>
      <c r="M172">
        <v>0.01</v>
      </c>
      <c r="N172">
        <v>-0.32</v>
      </c>
      <c r="O172">
        <v>-0.2</v>
      </c>
      <c r="P172">
        <v>0</v>
      </c>
      <c r="R172">
        <v>0.4</v>
      </c>
      <c r="S172">
        <v>0.35</v>
      </c>
      <c r="T172">
        <v>0.23</v>
      </c>
      <c r="U172">
        <v>80.88</v>
      </c>
      <c r="V172">
        <v>1241.164</v>
      </c>
      <c r="X172">
        <f t="shared" si="2"/>
        <v>1.1599999999999999</v>
      </c>
    </row>
    <row r="173" spans="1:24" x14ac:dyDescent="0.3">
      <c r="A173" t="s">
        <v>71</v>
      </c>
      <c r="B173">
        <v>4002</v>
      </c>
      <c r="C173" s="45">
        <v>44658</v>
      </c>
      <c r="D173">
        <v>23</v>
      </c>
      <c r="E173" t="s">
        <v>73</v>
      </c>
      <c r="F173">
        <v>69.540000000000006</v>
      </c>
      <c r="G173">
        <v>6.41</v>
      </c>
      <c r="H173">
        <v>0.08</v>
      </c>
      <c r="I173">
        <v>0.03</v>
      </c>
      <c r="J173">
        <v>0.48</v>
      </c>
      <c r="K173">
        <v>0.35</v>
      </c>
      <c r="L173">
        <v>0.11</v>
      </c>
      <c r="M173">
        <v>-0.1</v>
      </c>
      <c r="N173">
        <v>-7.0000000000000007E-2</v>
      </c>
      <c r="O173">
        <v>-0.2</v>
      </c>
      <c r="P173">
        <v>0</v>
      </c>
      <c r="R173">
        <v>0.4</v>
      </c>
      <c r="S173">
        <v>0.35</v>
      </c>
      <c r="T173">
        <v>0.23</v>
      </c>
      <c r="U173">
        <v>77.61</v>
      </c>
      <c r="V173">
        <v>1134.1369999999999</v>
      </c>
      <c r="X173">
        <f t="shared" si="2"/>
        <v>1.05</v>
      </c>
    </row>
    <row r="174" spans="1:24" x14ac:dyDescent="0.3">
      <c r="A174" t="s">
        <v>71</v>
      </c>
      <c r="B174">
        <v>4002</v>
      </c>
      <c r="C174" s="45">
        <v>44658</v>
      </c>
      <c r="D174">
        <v>24</v>
      </c>
      <c r="E174" t="s">
        <v>72</v>
      </c>
      <c r="F174">
        <v>52.22</v>
      </c>
      <c r="G174">
        <v>6.41</v>
      </c>
      <c r="H174">
        <v>0.08</v>
      </c>
      <c r="I174">
        <v>0.03</v>
      </c>
      <c r="J174">
        <v>0.11</v>
      </c>
      <c r="K174">
        <v>0</v>
      </c>
      <c r="L174">
        <v>0</v>
      </c>
      <c r="M174">
        <v>-0.05</v>
      </c>
      <c r="N174">
        <v>-0.18</v>
      </c>
      <c r="O174">
        <v>-0.2</v>
      </c>
      <c r="P174">
        <v>0</v>
      </c>
      <c r="R174">
        <v>0.4</v>
      </c>
      <c r="S174">
        <v>0.35</v>
      </c>
      <c r="T174">
        <v>0.23</v>
      </c>
      <c r="U174">
        <v>59.4</v>
      </c>
      <c r="V174">
        <v>1049.528</v>
      </c>
      <c r="X174">
        <f t="shared" si="2"/>
        <v>0.22</v>
      </c>
    </row>
    <row r="175" spans="1:24" x14ac:dyDescent="0.3">
      <c r="A175" t="s">
        <v>71</v>
      </c>
      <c r="B175">
        <v>4002</v>
      </c>
      <c r="C175" s="45">
        <v>44659</v>
      </c>
      <c r="D175">
        <v>1</v>
      </c>
      <c r="E175" t="s">
        <v>72</v>
      </c>
      <c r="F175">
        <v>51.25</v>
      </c>
      <c r="G175">
        <v>6.41</v>
      </c>
      <c r="H175">
        <v>0.12</v>
      </c>
      <c r="I175">
        <v>0.06</v>
      </c>
      <c r="J175">
        <v>0.01</v>
      </c>
      <c r="K175">
        <v>0</v>
      </c>
      <c r="L175">
        <v>0</v>
      </c>
      <c r="M175">
        <v>0</v>
      </c>
      <c r="N175">
        <v>-0.16</v>
      </c>
      <c r="O175">
        <v>-0.2</v>
      </c>
      <c r="P175">
        <v>0</v>
      </c>
      <c r="R175">
        <v>0.4</v>
      </c>
      <c r="S175">
        <v>0.35</v>
      </c>
      <c r="T175">
        <v>0.23</v>
      </c>
      <c r="U175">
        <v>58.47</v>
      </c>
      <c r="V175">
        <v>996.54499999999996</v>
      </c>
      <c r="X175">
        <f t="shared" si="2"/>
        <v>0.19</v>
      </c>
    </row>
    <row r="176" spans="1:24" x14ac:dyDescent="0.3">
      <c r="A176" t="s">
        <v>71</v>
      </c>
      <c r="B176">
        <v>4002</v>
      </c>
      <c r="C176" s="45">
        <v>44659</v>
      </c>
      <c r="D176">
        <v>2</v>
      </c>
      <c r="E176" t="s">
        <v>72</v>
      </c>
      <c r="F176">
        <v>48.16</v>
      </c>
      <c r="G176">
        <v>6.41</v>
      </c>
      <c r="H176">
        <v>0.12</v>
      </c>
      <c r="I176">
        <v>0.06</v>
      </c>
      <c r="J176">
        <v>0</v>
      </c>
      <c r="K176">
        <v>0</v>
      </c>
      <c r="L176">
        <v>0</v>
      </c>
      <c r="M176">
        <v>-0.12</v>
      </c>
      <c r="N176">
        <v>-0.17</v>
      </c>
      <c r="O176">
        <v>-0.2</v>
      </c>
      <c r="P176">
        <v>0</v>
      </c>
      <c r="R176">
        <v>0.4</v>
      </c>
      <c r="S176">
        <v>0.35</v>
      </c>
      <c r="T176">
        <v>0.23</v>
      </c>
      <c r="U176">
        <v>55.24</v>
      </c>
      <c r="V176">
        <v>968.05</v>
      </c>
      <c r="X176">
        <f t="shared" si="2"/>
        <v>0.18</v>
      </c>
    </row>
    <row r="177" spans="1:24" x14ac:dyDescent="0.3">
      <c r="A177" t="s">
        <v>71</v>
      </c>
      <c r="B177">
        <v>4002</v>
      </c>
      <c r="C177" s="45">
        <v>44659</v>
      </c>
      <c r="D177">
        <v>3</v>
      </c>
      <c r="E177" t="s">
        <v>72</v>
      </c>
      <c r="F177">
        <v>44.69</v>
      </c>
      <c r="G177">
        <v>6.41</v>
      </c>
      <c r="H177">
        <v>0.12</v>
      </c>
      <c r="I177">
        <v>0.06</v>
      </c>
      <c r="J177">
        <v>0</v>
      </c>
      <c r="K177">
        <v>0</v>
      </c>
      <c r="L177">
        <v>0</v>
      </c>
      <c r="M177">
        <v>-0.02</v>
      </c>
      <c r="N177">
        <v>-0.16</v>
      </c>
      <c r="O177">
        <v>-0.2</v>
      </c>
      <c r="P177">
        <v>0</v>
      </c>
      <c r="R177">
        <v>0.4</v>
      </c>
      <c r="S177">
        <v>0.35</v>
      </c>
      <c r="T177">
        <v>0.23</v>
      </c>
      <c r="U177">
        <v>51.88</v>
      </c>
      <c r="V177">
        <v>953.96299999999997</v>
      </c>
      <c r="X177">
        <f t="shared" si="2"/>
        <v>0.18</v>
      </c>
    </row>
    <row r="178" spans="1:24" x14ac:dyDescent="0.3">
      <c r="A178" t="s">
        <v>71</v>
      </c>
      <c r="B178">
        <v>4002</v>
      </c>
      <c r="C178" s="45">
        <v>44659</v>
      </c>
      <c r="D178">
        <v>4</v>
      </c>
      <c r="E178" t="s">
        <v>72</v>
      </c>
      <c r="F178">
        <v>45.23</v>
      </c>
      <c r="G178">
        <v>6.41</v>
      </c>
      <c r="H178">
        <v>0.12</v>
      </c>
      <c r="I178">
        <v>0.06</v>
      </c>
      <c r="J178">
        <v>0.06</v>
      </c>
      <c r="K178">
        <v>0</v>
      </c>
      <c r="L178">
        <v>0</v>
      </c>
      <c r="M178">
        <v>0.02</v>
      </c>
      <c r="N178">
        <v>-0.16</v>
      </c>
      <c r="O178">
        <v>-0.2</v>
      </c>
      <c r="P178">
        <v>0</v>
      </c>
      <c r="R178">
        <v>0.4</v>
      </c>
      <c r="S178">
        <v>0.35</v>
      </c>
      <c r="T178">
        <v>0.23</v>
      </c>
      <c r="U178">
        <v>52.52</v>
      </c>
      <c r="V178">
        <v>956.76800000000003</v>
      </c>
      <c r="X178">
        <f t="shared" si="2"/>
        <v>0.24</v>
      </c>
    </row>
    <row r="179" spans="1:24" x14ac:dyDescent="0.3">
      <c r="A179" t="s">
        <v>71</v>
      </c>
      <c r="B179">
        <v>4002</v>
      </c>
      <c r="C179" s="45">
        <v>44659</v>
      </c>
      <c r="D179">
        <v>5</v>
      </c>
      <c r="E179" t="s">
        <v>72</v>
      </c>
      <c r="F179">
        <v>51.97</v>
      </c>
      <c r="G179">
        <v>6.41</v>
      </c>
      <c r="H179">
        <v>0.12</v>
      </c>
      <c r="I179">
        <v>0.06</v>
      </c>
      <c r="J179">
        <v>0.08</v>
      </c>
      <c r="K179">
        <v>0</v>
      </c>
      <c r="L179">
        <v>0</v>
      </c>
      <c r="M179">
        <v>0.02</v>
      </c>
      <c r="N179">
        <v>-0.16</v>
      </c>
      <c r="O179">
        <v>-0.2</v>
      </c>
      <c r="P179">
        <v>0</v>
      </c>
      <c r="R179">
        <v>0.4</v>
      </c>
      <c r="S179">
        <v>0.35</v>
      </c>
      <c r="T179">
        <v>0.23</v>
      </c>
      <c r="U179">
        <v>59.28</v>
      </c>
      <c r="V179">
        <v>989.77800000000002</v>
      </c>
      <c r="X179">
        <f t="shared" si="2"/>
        <v>0.26</v>
      </c>
    </row>
    <row r="180" spans="1:24" x14ac:dyDescent="0.3">
      <c r="A180" t="s">
        <v>71</v>
      </c>
      <c r="B180">
        <v>4002</v>
      </c>
      <c r="C180" s="45">
        <v>44659</v>
      </c>
      <c r="D180">
        <v>6</v>
      </c>
      <c r="E180" t="s">
        <v>72</v>
      </c>
      <c r="F180">
        <v>53.93</v>
      </c>
      <c r="G180">
        <v>6.41</v>
      </c>
      <c r="H180">
        <v>0.12</v>
      </c>
      <c r="I180">
        <v>0.06</v>
      </c>
      <c r="J180">
        <v>0.06</v>
      </c>
      <c r="K180">
        <v>0</v>
      </c>
      <c r="L180">
        <v>0</v>
      </c>
      <c r="M180">
        <v>0.15</v>
      </c>
      <c r="N180">
        <v>-0.14000000000000001</v>
      </c>
      <c r="O180">
        <v>-0.2</v>
      </c>
      <c r="P180">
        <v>0</v>
      </c>
      <c r="R180">
        <v>0.4</v>
      </c>
      <c r="S180">
        <v>0.35</v>
      </c>
      <c r="T180">
        <v>0.23</v>
      </c>
      <c r="U180">
        <v>61.37</v>
      </c>
      <c r="V180">
        <v>1072.345</v>
      </c>
      <c r="X180">
        <f t="shared" si="2"/>
        <v>0.24</v>
      </c>
    </row>
    <row r="181" spans="1:24" x14ac:dyDescent="0.3">
      <c r="A181" t="s">
        <v>71</v>
      </c>
      <c r="B181">
        <v>4002</v>
      </c>
      <c r="C181" s="45">
        <v>44659</v>
      </c>
      <c r="D181">
        <v>7</v>
      </c>
      <c r="E181" t="s">
        <v>72</v>
      </c>
      <c r="F181">
        <v>63.53</v>
      </c>
      <c r="G181">
        <v>6.41</v>
      </c>
      <c r="H181">
        <v>0.12</v>
      </c>
      <c r="I181">
        <v>0.06</v>
      </c>
      <c r="J181">
        <v>0.19</v>
      </c>
      <c r="K181">
        <v>0</v>
      </c>
      <c r="L181">
        <v>0.03</v>
      </c>
      <c r="M181">
        <v>0.03</v>
      </c>
      <c r="N181">
        <v>-0.11</v>
      </c>
      <c r="O181">
        <v>-0.2</v>
      </c>
      <c r="P181">
        <v>0</v>
      </c>
      <c r="R181">
        <v>0.4</v>
      </c>
      <c r="S181">
        <v>0.35</v>
      </c>
      <c r="T181">
        <v>0.23</v>
      </c>
      <c r="U181">
        <v>71.040000000000006</v>
      </c>
      <c r="V181">
        <v>1223.24</v>
      </c>
      <c r="X181">
        <f t="shared" si="2"/>
        <v>0.4</v>
      </c>
    </row>
    <row r="182" spans="1:24" x14ac:dyDescent="0.3">
      <c r="A182" t="s">
        <v>71</v>
      </c>
      <c r="B182">
        <v>4002</v>
      </c>
      <c r="C182" s="45">
        <v>44659</v>
      </c>
      <c r="D182">
        <v>8</v>
      </c>
      <c r="E182" t="s">
        <v>73</v>
      </c>
      <c r="F182">
        <v>77.8</v>
      </c>
      <c r="G182">
        <v>6.41</v>
      </c>
      <c r="H182">
        <v>0.12</v>
      </c>
      <c r="I182">
        <v>0.06</v>
      </c>
      <c r="J182">
        <v>0.23</v>
      </c>
      <c r="K182">
        <v>0.21</v>
      </c>
      <c r="L182">
        <v>0.01</v>
      </c>
      <c r="M182">
        <v>0.01</v>
      </c>
      <c r="N182">
        <v>-0.35</v>
      </c>
      <c r="O182">
        <v>-0.2</v>
      </c>
      <c r="P182">
        <v>0</v>
      </c>
      <c r="R182">
        <v>0.4</v>
      </c>
      <c r="S182">
        <v>0.35</v>
      </c>
      <c r="T182">
        <v>0.23</v>
      </c>
      <c r="U182">
        <v>85.28</v>
      </c>
      <c r="V182">
        <v>1320.271</v>
      </c>
      <c r="X182">
        <f t="shared" si="2"/>
        <v>0.63</v>
      </c>
    </row>
    <row r="183" spans="1:24" x14ac:dyDescent="0.3">
      <c r="A183" t="s">
        <v>71</v>
      </c>
      <c r="B183">
        <v>4002</v>
      </c>
      <c r="C183" s="45">
        <v>44659</v>
      </c>
      <c r="D183">
        <v>9</v>
      </c>
      <c r="E183" t="s">
        <v>73</v>
      </c>
      <c r="F183">
        <v>82.09</v>
      </c>
      <c r="G183">
        <v>6.41</v>
      </c>
      <c r="H183">
        <v>0.12</v>
      </c>
      <c r="I183">
        <v>0.06</v>
      </c>
      <c r="J183">
        <v>0.11</v>
      </c>
      <c r="K183">
        <v>0.28999999999999998</v>
      </c>
      <c r="L183">
        <v>7.0000000000000007E-2</v>
      </c>
      <c r="M183">
        <v>-0.08</v>
      </c>
      <c r="N183">
        <v>-0.34</v>
      </c>
      <c r="O183">
        <v>-0.2</v>
      </c>
      <c r="P183">
        <v>0</v>
      </c>
      <c r="R183">
        <v>0.4</v>
      </c>
      <c r="S183">
        <v>0.35</v>
      </c>
      <c r="T183">
        <v>0.23</v>
      </c>
      <c r="U183">
        <v>89.51</v>
      </c>
      <c r="V183">
        <v>1353.6469999999999</v>
      </c>
      <c r="X183">
        <f t="shared" si="2"/>
        <v>0.64999999999999991</v>
      </c>
    </row>
    <row r="184" spans="1:24" x14ac:dyDescent="0.3">
      <c r="A184" t="s">
        <v>71</v>
      </c>
      <c r="B184">
        <v>4002</v>
      </c>
      <c r="C184" s="45">
        <v>44659</v>
      </c>
      <c r="D184">
        <v>10</v>
      </c>
      <c r="E184" t="s">
        <v>73</v>
      </c>
      <c r="F184">
        <v>61.63</v>
      </c>
      <c r="G184">
        <v>6.41</v>
      </c>
      <c r="H184">
        <v>0.12</v>
      </c>
      <c r="I184">
        <v>0.06</v>
      </c>
      <c r="J184">
        <v>0.15</v>
      </c>
      <c r="K184">
        <v>0.3</v>
      </c>
      <c r="L184">
        <v>0.01</v>
      </c>
      <c r="M184">
        <v>0.02</v>
      </c>
      <c r="N184">
        <v>-0.35</v>
      </c>
      <c r="O184">
        <v>-0.2</v>
      </c>
      <c r="P184">
        <v>0</v>
      </c>
      <c r="R184">
        <v>0.4</v>
      </c>
      <c r="S184">
        <v>0.35</v>
      </c>
      <c r="T184">
        <v>0.23</v>
      </c>
      <c r="U184">
        <v>69.13</v>
      </c>
      <c r="V184">
        <v>1361.491</v>
      </c>
      <c r="X184">
        <f t="shared" si="2"/>
        <v>0.6399999999999999</v>
      </c>
    </row>
    <row r="185" spans="1:24" x14ac:dyDescent="0.3">
      <c r="A185" t="s">
        <v>71</v>
      </c>
      <c r="B185">
        <v>4002</v>
      </c>
      <c r="C185" s="45">
        <v>44659</v>
      </c>
      <c r="D185">
        <v>11</v>
      </c>
      <c r="E185" t="s">
        <v>73</v>
      </c>
      <c r="F185">
        <v>52.1</v>
      </c>
      <c r="G185">
        <v>6.41</v>
      </c>
      <c r="H185">
        <v>0.12</v>
      </c>
      <c r="I185">
        <v>0.06</v>
      </c>
      <c r="J185">
        <v>0.09</v>
      </c>
      <c r="K185">
        <v>0.3</v>
      </c>
      <c r="L185">
        <v>0</v>
      </c>
      <c r="M185">
        <v>0.06</v>
      </c>
      <c r="N185">
        <v>-0.28000000000000003</v>
      </c>
      <c r="O185">
        <v>-0.2</v>
      </c>
      <c r="P185">
        <v>0</v>
      </c>
      <c r="R185">
        <v>0.4</v>
      </c>
      <c r="S185">
        <v>0.35</v>
      </c>
      <c r="T185">
        <v>0.23</v>
      </c>
      <c r="U185">
        <v>59.64</v>
      </c>
      <c r="V185">
        <v>1356.412</v>
      </c>
      <c r="X185">
        <f t="shared" si="2"/>
        <v>0.57000000000000006</v>
      </c>
    </row>
    <row r="186" spans="1:24" x14ac:dyDescent="0.3">
      <c r="A186" t="s">
        <v>71</v>
      </c>
      <c r="B186">
        <v>4002</v>
      </c>
      <c r="C186" s="45">
        <v>44659</v>
      </c>
      <c r="D186">
        <v>12</v>
      </c>
      <c r="E186" t="s">
        <v>73</v>
      </c>
      <c r="F186">
        <v>47.22</v>
      </c>
      <c r="G186">
        <v>6.41</v>
      </c>
      <c r="H186">
        <v>0.12</v>
      </c>
      <c r="I186">
        <v>0.06</v>
      </c>
      <c r="J186">
        <v>0.08</v>
      </c>
      <c r="K186">
        <v>0.31</v>
      </c>
      <c r="L186">
        <v>0</v>
      </c>
      <c r="M186">
        <v>0.04</v>
      </c>
      <c r="N186">
        <v>-0.27</v>
      </c>
      <c r="O186">
        <v>-0.2</v>
      </c>
      <c r="P186">
        <v>0</v>
      </c>
      <c r="R186">
        <v>0.4</v>
      </c>
      <c r="S186">
        <v>0.35</v>
      </c>
      <c r="T186">
        <v>0.23</v>
      </c>
      <c r="U186">
        <v>54.75</v>
      </c>
      <c r="V186">
        <v>1335.374</v>
      </c>
      <c r="X186">
        <f t="shared" si="2"/>
        <v>0.57000000000000006</v>
      </c>
    </row>
    <row r="187" spans="1:24" x14ac:dyDescent="0.3">
      <c r="A187" t="s">
        <v>71</v>
      </c>
      <c r="B187">
        <v>4002</v>
      </c>
      <c r="C187" s="45">
        <v>44659</v>
      </c>
      <c r="D187">
        <v>13</v>
      </c>
      <c r="E187" t="s">
        <v>73</v>
      </c>
      <c r="F187">
        <v>46.26</v>
      </c>
      <c r="G187">
        <v>6.41</v>
      </c>
      <c r="H187">
        <v>0.12</v>
      </c>
      <c r="I187">
        <v>0.06</v>
      </c>
      <c r="J187">
        <v>0.06</v>
      </c>
      <c r="K187">
        <v>0.32</v>
      </c>
      <c r="L187">
        <v>0</v>
      </c>
      <c r="M187">
        <v>0.05</v>
      </c>
      <c r="N187">
        <v>-0.24</v>
      </c>
      <c r="O187">
        <v>-0.2</v>
      </c>
      <c r="P187">
        <v>0</v>
      </c>
      <c r="R187">
        <v>0.4</v>
      </c>
      <c r="S187">
        <v>0.35</v>
      </c>
      <c r="T187">
        <v>0.23</v>
      </c>
      <c r="U187">
        <v>53.82</v>
      </c>
      <c r="V187">
        <v>1302.3489999999999</v>
      </c>
      <c r="X187">
        <f t="shared" si="2"/>
        <v>0.56000000000000005</v>
      </c>
    </row>
    <row r="188" spans="1:24" x14ac:dyDescent="0.3">
      <c r="A188" t="s">
        <v>71</v>
      </c>
      <c r="B188">
        <v>4002</v>
      </c>
      <c r="C188" s="45">
        <v>44659</v>
      </c>
      <c r="D188">
        <v>14</v>
      </c>
      <c r="E188" t="s">
        <v>73</v>
      </c>
      <c r="F188">
        <v>46.01</v>
      </c>
      <c r="G188">
        <v>6.41</v>
      </c>
      <c r="H188">
        <v>0.12</v>
      </c>
      <c r="I188">
        <v>0.06</v>
      </c>
      <c r="J188">
        <v>0.06</v>
      </c>
      <c r="K188">
        <v>0.33</v>
      </c>
      <c r="L188">
        <v>0</v>
      </c>
      <c r="M188">
        <v>0.06</v>
      </c>
      <c r="N188">
        <v>-0.23</v>
      </c>
      <c r="O188">
        <v>-0.2</v>
      </c>
      <c r="P188">
        <v>0</v>
      </c>
      <c r="R188">
        <v>0.4</v>
      </c>
      <c r="S188">
        <v>0.35</v>
      </c>
      <c r="T188">
        <v>0.23</v>
      </c>
      <c r="U188">
        <v>53.6</v>
      </c>
      <c r="V188">
        <v>1273.626</v>
      </c>
      <c r="X188">
        <f t="shared" si="2"/>
        <v>0.57000000000000006</v>
      </c>
    </row>
    <row r="189" spans="1:24" x14ac:dyDescent="0.3">
      <c r="A189" t="s">
        <v>71</v>
      </c>
      <c r="B189">
        <v>4002</v>
      </c>
      <c r="C189" s="45">
        <v>44659</v>
      </c>
      <c r="D189">
        <v>15</v>
      </c>
      <c r="E189" t="s">
        <v>73</v>
      </c>
      <c r="F189">
        <v>48.18</v>
      </c>
      <c r="G189">
        <v>6.41</v>
      </c>
      <c r="H189">
        <v>0.12</v>
      </c>
      <c r="I189">
        <v>0.06</v>
      </c>
      <c r="J189">
        <v>0.05</v>
      </c>
      <c r="K189">
        <v>0.34</v>
      </c>
      <c r="L189">
        <v>0</v>
      </c>
      <c r="M189">
        <v>-0.05</v>
      </c>
      <c r="N189">
        <v>-0.23</v>
      </c>
      <c r="O189">
        <v>-0.2</v>
      </c>
      <c r="P189">
        <v>0</v>
      </c>
      <c r="R189">
        <v>0.4</v>
      </c>
      <c r="S189">
        <v>0.35</v>
      </c>
      <c r="T189">
        <v>0.23</v>
      </c>
      <c r="U189">
        <v>55.66</v>
      </c>
      <c r="V189">
        <v>1237.99</v>
      </c>
      <c r="X189">
        <f t="shared" si="2"/>
        <v>0.57000000000000006</v>
      </c>
    </row>
    <row r="190" spans="1:24" x14ac:dyDescent="0.3">
      <c r="A190" t="s">
        <v>71</v>
      </c>
      <c r="B190">
        <v>4002</v>
      </c>
      <c r="C190" s="45">
        <v>44659</v>
      </c>
      <c r="D190">
        <v>16</v>
      </c>
      <c r="E190" t="s">
        <v>73</v>
      </c>
      <c r="F190">
        <v>49.67</v>
      </c>
      <c r="G190">
        <v>6.41</v>
      </c>
      <c r="H190">
        <v>0.12</v>
      </c>
      <c r="I190">
        <v>0.06</v>
      </c>
      <c r="J190">
        <v>0.05</v>
      </c>
      <c r="K190">
        <v>0.25</v>
      </c>
      <c r="L190">
        <v>0</v>
      </c>
      <c r="M190">
        <v>7.0000000000000007E-2</v>
      </c>
      <c r="N190">
        <v>-0.26</v>
      </c>
      <c r="O190">
        <v>-0.2</v>
      </c>
      <c r="P190">
        <v>0</v>
      </c>
      <c r="R190">
        <v>0.4</v>
      </c>
      <c r="S190">
        <v>0.35</v>
      </c>
      <c r="T190">
        <v>0.23</v>
      </c>
      <c r="U190">
        <v>57.15</v>
      </c>
      <c r="V190">
        <v>1216.569</v>
      </c>
      <c r="X190">
        <f t="shared" si="2"/>
        <v>0.48</v>
      </c>
    </row>
    <row r="191" spans="1:24" x14ac:dyDescent="0.3">
      <c r="A191" t="s">
        <v>71</v>
      </c>
      <c r="B191">
        <v>4002</v>
      </c>
      <c r="C191" s="45">
        <v>44659</v>
      </c>
      <c r="D191">
        <v>17</v>
      </c>
      <c r="E191" t="s">
        <v>73</v>
      </c>
      <c r="F191">
        <v>48.24</v>
      </c>
      <c r="G191">
        <v>6.41</v>
      </c>
      <c r="H191">
        <v>0.12</v>
      </c>
      <c r="I191">
        <v>0.06</v>
      </c>
      <c r="J191">
        <v>0.06</v>
      </c>
      <c r="K191">
        <v>0.35</v>
      </c>
      <c r="L191">
        <v>0</v>
      </c>
      <c r="M191">
        <v>0.01</v>
      </c>
      <c r="N191">
        <v>-0.28000000000000003</v>
      </c>
      <c r="O191">
        <v>-0.2</v>
      </c>
      <c r="P191">
        <v>0</v>
      </c>
      <c r="R191">
        <v>0.4</v>
      </c>
      <c r="S191">
        <v>0.35</v>
      </c>
      <c r="T191">
        <v>0.23</v>
      </c>
      <c r="U191">
        <v>55.75</v>
      </c>
      <c r="V191">
        <v>1212.6479999999999</v>
      </c>
      <c r="X191">
        <f t="shared" si="2"/>
        <v>0.59</v>
      </c>
    </row>
    <row r="192" spans="1:24" x14ac:dyDescent="0.3">
      <c r="A192" t="s">
        <v>71</v>
      </c>
      <c r="B192">
        <v>4002</v>
      </c>
      <c r="C192" s="45">
        <v>44659</v>
      </c>
      <c r="D192">
        <v>18</v>
      </c>
      <c r="E192" t="s">
        <v>73</v>
      </c>
      <c r="F192">
        <v>50.52</v>
      </c>
      <c r="G192">
        <v>6.41</v>
      </c>
      <c r="H192">
        <v>0.12</v>
      </c>
      <c r="I192">
        <v>0.06</v>
      </c>
      <c r="J192">
        <v>0.57999999999999996</v>
      </c>
      <c r="K192">
        <v>0.34</v>
      </c>
      <c r="L192">
        <v>0</v>
      </c>
      <c r="M192">
        <v>0.03</v>
      </c>
      <c r="N192">
        <v>-0.3</v>
      </c>
      <c r="O192">
        <v>-0.2</v>
      </c>
      <c r="P192">
        <v>0</v>
      </c>
      <c r="R192">
        <v>0.4</v>
      </c>
      <c r="S192">
        <v>0.35</v>
      </c>
      <c r="T192">
        <v>0.23</v>
      </c>
      <c r="U192">
        <v>58.54</v>
      </c>
      <c r="V192">
        <v>1228.76</v>
      </c>
      <c r="X192">
        <f t="shared" si="2"/>
        <v>1.1000000000000001</v>
      </c>
    </row>
    <row r="193" spans="1:24" x14ac:dyDescent="0.3">
      <c r="A193" t="s">
        <v>71</v>
      </c>
      <c r="B193">
        <v>4002</v>
      </c>
      <c r="C193" s="45">
        <v>44659</v>
      </c>
      <c r="D193">
        <v>19</v>
      </c>
      <c r="E193" t="s">
        <v>73</v>
      </c>
      <c r="F193">
        <v>58.67</v>
      </c>
      <c r="G193">
        <v>6.41</v>
      </c>
      <c r="H193">
        <v>0.12</v>
      </c>
      <c r="I193">
        <v>0.06</v>
      </c>
      <c r="J193">
        <v>0.13</v>
      </c>
      <c r="K193">
        <v>0.33</v>
      </c>
      <c r="L193">
        <v>0</v>
      </c>
      <c r="M193">
        <v>0.11</v>
      </c>
      <c r="N193">
        <v>-0.24</v>
      </c>
      <c r="O193">
        <v>-0.2</v>
      </c>
      <c r="P193">
        <v>0</v>
      </c>
      <c r="R193">
        <v>0.4</v>
      </c>
      <c r="S193">
        <v>0.35</v>
      </c>
      <c r="T193">
        <v>0.23</v>
      </c>
      <c r="U193">
        <v>66.37</v>
      </c>
      <c r="V193">
        <v>1241.3050000000001</v>
      </c>
      <c r="X193">
        <f t="shared" si="2"/>
        <v>0.64</v>
      </c>
    </row>
    <row r="194" spans="1:24" x14ac:dyDescent="0.3">
      <c r="A194" t="s">
        <v>71</v>
      </c>
      <c r="B194">
        <v>4002</v>
      </c>
      <c r="C194" s="45">
        <v>44659</v>
      </c>
      <c r="D194">
        <v>20</v>
      </c>
      <c r="E194" t="s">
        <v>73</v>
      </c>
      <c r="F194">
        <v>72.709999999999994</v>
      </c>
      <c r="G194">
        <v>6.41</v>
      </c>
      <c r="H194">
        <v>0.12</v>
      </c>
      <c r="I194">
        <v>0.06</v>
      </c>
      <c r="J194">
        <v>0.01</v>
      </c>
      <c r="K194">
        <v>0.32</v>
      </c>
      <c r="L194">
        <v>0.11</v>
      </c>
      <c r="M194">
        <v>-0.09</v>
      </c>
      <c r="N194">
        <v>-0.15</v>
      </c>
      <c r="O194">
        <v>-0.2</v>
      </c>
      <c r="P194">
        <v>0</v>
      </c>
      <c r="R194">
        <v>0.4</v>
      </c>
      <c r="S194">
        <v>0.35</v>
      </c>
      <c r="T194">
        <v>0.23</v>
      </c>
      <c r="U194">
        <v>80.28</v>
      </c>
      <c r="V194">
        <v>1260.527</v>
      </c>
      <c r="X194">
        <f t="shared" si="2"/>
        <v>0.62</v>
      </c>
    </row>
    <row r="195" spans="1:24" x14ac:dyDescent="0.3">
      <c r="A195" t="s">
        <v>71</v>
      </c>
      <c r="B195">
        <v>4002</v>
      </c>
      <c r="C195" s="45">
        <v>44659</v>
      </c>
      <c r="D195">
        <v>21</v>
      </c>
      <c r="E195" t="s">
        <v>73</v>
      </c>
      <c r="F195">
        <v>100.26</v>
      </c>
      <c r="G195">
        <v>6.41</v>
      </c>
      <c r="H195">
        <v>0.12</v>
      </c>
      <c r="I195">
        <v>0.06</v>
      </c>
      <c r="J195">
        <v>0</v>
      </c>
      <c r="K195">
        <v>0.32</v>
      </c>
      <c r="L195">
        <v>0.46</v>
      </c>
      <c r="M195">
        <v>0.1</v>
      </c>
      <c r="N195">
        <v>0.01</v>
      </c>
      <c r="O195">
        <v>-0.2</v>
      </c>
      <c r="P195">
        <v>0</v>
      </c>
      <c r="R195">
        <v>0.4</v>
      </c>
      <c r="S195">
        <v>0.35</v>
      </c>
      <c r="T195">
        <v>0.23</v>
      </c>
      <c r="U195">
        <v>108.52</v>
      </c>
      <c r="V195">
        <v>1244.5920000000001</v>
      </c>
      <c r="X195">
        <f t="shared" si="2"/>
        <v>0.96</v>
      </c>
    </row>
    <row r="196" spans="1:24" x14ac:dyDescent="0.3">
      <c r="A196" t="s">
        <v>71</v>
      </c>
      <c r="B196">
        <v>4002</v>
      </c>
      <c r="C196" s="45">
        <v>44659</v>
      </c>
      <c r="D196">
        <v>22</v>
      </c>
      <c r="E196" t="s">
        <v>73</v>
      </c>
      <c r="F196">
        <v>82.06</v>
      </c>
      <c r="G196">
        <v>6.41</v>
      </c>
      <c r="H196">
        <v>0.12</v>
      </c>
      <c r="I196">
        <v>0.06</v>
      </c>
      <c r="J196">
        <v>0.28999999999999998</v>
      </c>
      <c r="K196">
        <v>0.34</v>
      </c>
      <c r="L196">
        <v>0.56999999999999995</v>
      </c>
      <c r="M196">
        <v>0.06</v>
      </c>
      <c r="N196">
        <v>-0.17</v>
      </c>
      <c r="O196">
        <v>-0.2</v>
      </c>
      <c r="P196">
        <v>0</v>
      </c>
      <c r="R196">
        <v>0.4</v>
      </c>
      <c r="S196">
        <v>0.35</v>
      </c>
      <c r="T196">
        <v>0.23</v>
      </c>
      <c r="U196">
        <v>90.52</v>
      </c>
      <c r="V196">
        <v>1171.9369999999999</v>
      </c>
      <c r="X196">
        <f t="shared" si="2"/>
        <v>1.38</v>
      </c>
    </row>
    <row r="197" spans="1:24" x14ac:dyDescent="0.3">
      <c r="A197" t="s">
        <v>71</v>
      </c>
      <c r="B197">
        <v>4002</v>
      </c>
      <c r="C197" s="45">
        <v>44659</v>
      </c>
      <c r="D197">
        <v>23</v>
      </c>
      <c r="E197" t="s">
        <v>73</v>
      </c>
      <c r="F197">
        <v>60.19</v>
      </c>
      <c r="G197">
        <v>6.41</v>
      </c>
      <c r="H197">
        <v>0.12</v>
      </c>
      <c r="I197">
        <v>0.06</v>
      </c>
      <c r="J197">
        <v>0.15</v>
      </c>
      <c r="K197">
        <v>0.36</v>
      </c>
      <c r="L197">
        <v>0.33</v>
      </c>
      <c r="M197">
        <v>0.02</v>
      </c>
      <c r="N197">
        <v>-0.01</v>
      </c>
      <c r="O197">
        <v>-0.2</v>
      </c>
      <c r="P197">
        <v>0</v>
      </c>
      <c r="R197">
        <v>0.4</v>
      </c>
      <c r="S197">
        <v>0.35</v>
      </c>
      <c r="T197">
        <v>0.23</v>
      </c>
      <c r="U197">
        <v>68.41</v>
      </c>
      <c r="V197">
        <v>1086.0889999999999</v>
      </c>
      <c r="X197">
        <f t="shared" si="2"/>
        <v>1.02</v>
      </c>
    </row>
    <row r="198" spans="1:24" x14ac:dyDescent="0.3">
      <c r="A198" t="s">
        <v>71</v>
      </c>
      <c r="B198">
        <v>4002</v>
      </c>
      <c r="C198" s="45">
        <v>44659</v>
      </c>
      <c r="D198">
        <v>24</v>
      </c>
      <c r="E198" t="s">
        <v>72</v>
      </c>
      <c r="F198">
        <v>54.48</v>
      </c>
      <c r="G198">
        <v>6.41</v>
      </c>
      <c r="H198">
        <v>0.12</v>
      </c>
      <c r="I198">
        <v>0.06</v>
      </c>
      <c r="J198">
        <v>0.08</v>
      </c>
      <c r="K198">
        <v>0</v>
      </c>
      <c r="L198">
        <v>0</v>
      </c>
      <c r="M198">
        <v>0.03</v>
      </c>
      <c r="N198">
        <v>-0.15</v>
      </c>
      <c r="O198">
        <v>-0.2</v>
      </c>
      <c r="P198">
        <v>0</v>
      </c>
      <c r="R198">
        <v>0.4</v>
      </c>
      <c r="S198">
        <v>0.35</v>
      </c>
      <c r="T198">
        <v>0.23</v>
      </c>
      <c r="U198">
        <v>61.81</v>
      </c>
      <c r="V198">
        <v>1009.204</v>
      </c>
      <c r="X198">
        <f t="shared" si="2"/>
        <v>0.26</v>
      </c>
    </row>
    <row r="199" spans="1:24" x14ac:dyDescent="0.3">
      <c r="A199" t="s">
        <v>71</v>
      </c>
      <c r="B199">
        <v>4002</v>
      </c>
      <c r="C199" s="45">
        <v>44660</v>
      </c>
      <c r="D199">
        <v>1</v>
      </c>
      <c r="E199" t="s">
        <v>72</v>
      </c>
      <c r="F199">
        <v>63.55</v>
      </c>
      <c r="G199">
        <v>6.41</v>
      </c>
      <c r="H199">
        <v>0.63</v>
      </c>
      <c r="I199">
        <v>0.09</v>
      </c>
      <c r="J199">
        <v>0.03</v>
      </c>
      <c r="K199">
        <v>0</v>
      </c>
      <c r="L199">
        <v>0.31</v>
      </c>
      <c r="M199">
        <v>0.1</v>
      </c>
      <c r="N199">
        <v>-0.16</v>
      </c>
      <c r="O199">
        <v>-0.2</v>
      </c>
      <c r="P199">
        <v>0</v>
      </c>
      <c r="R199">
        <v>0.4</v>
      </c>
      <c r="S199">
        <v>0.35</v>
      </c>
      <c r="T199">
        <v>0.23</v>
      </c>
      <c r="U199">
        <v>71.739999999999995</v>
      </c>
      <c r="V199">
        <v>958.21199999999999</v>
      </c>
      <c r="X199">
        <f t="shared" si="2"/>
        <v>1.06</v>
      </c>
    </row>
    <row r="200" spans="1:24" x14ac:dyDescent="0.3">
      <c r="A200" t="s">
        <v>71</v>
      </c>
      <c r="B200">
        <v>4002</v>
      </c>
      <c r="C200" s="45">
        <v>44660</v>
      </c>
      <c r="D200">
        <v>2</v>
      </c>
      <c r="E200" t="s">
        <v>72</v>
      </c>
      <c r="F200">
        <v>58.43</v>
      </c>
      <c r="G200">
        <v>6.41</v>
      </c>
      <c r="H200">
        <v>0.63</v>
      </c>
      <c r="I200">
        <v>0.09</v>
      </c>
      <c r="J200">
        <v>0.08</v>
      </c>
      <c r="K200">
        <v>0</v>
      </c>
      <c r="L200">
        <v>0</v>
      </c>
      <c r="M200">
        <v>0.23</v>
      </c>
      <c r="N200">
        <v>-0.18</v>
      </c>
      <c r="O200">
        <v>-0.2</v>
      </c>
      <c r="P200">
        <v>0</v>
      </c>
      <c r="R200">
        <v>0.4</v>
      </c>
      <c r="S200">
        <v>0.35</v>
      </c>
      <c r="T200">
        <v>0.23</v>
      </c>
      <c r="U200">
        <v>66.47</v>
      </c>
      <c r="V200">
        <v>930.06899999999996</v>
      </c>
      <c r="X200">
        <f t="shared" ref="X200:X263" si="3">H200+I200+J200+K200+L200+P200+Q200</f>
        <v>0.79999999999999993</v>
      </c>
    </row>
    <row r="201" spans="1:24" x14ac:dyDescent="0.3">
      <c r="A201" t="s">
        <v>71</v>
      </c>
      <c r="B201">
        <v>4002</v>
      </c>
      <c r="C201" s="45">
        <v>44660</v>
      </c>
      <c r="D201">
        <v>3</v>
      </c>
      <c r="E201" t="s">
        <v>72</v>
      </c>
      <c r="F201">
        <v>58.33</v>
      </c>
      <c r="G201">
        <v>6.41</v>
      </c>
      <c r="H201">
        <v>0.63</v>
      </c>
      <c r="I201">
        <v>0.09</v>
      </c>
      <c r="J201">
        <v>0.14000000000000001</v>
      </c>
      <c r="K201">
        <v>0</v>
      </c>
      <c r="L201">
        <v>0</v>
      </c>
      <c r="M201">
        <v>0.17</v>
      </c>
      <c r="N201">
        <v>-0.17</v>
      </c>
      <c r="O201">
        <v>-0.2</v>
      </c>
      <c r="P201">
        <v>0</v>
      </c>
      <c r="R201">
        <v>0.4</v>
      </c>
      <c r="S201">
        <v>0.35</v>
      </c>
      <c r="T201">
        <v>0.23</v>
      </c>
      <c r="U201">
        <v>66.38</v>
      </c>
      <c r="V201">
        <v>918.33799999999997</v>
      </c>
      <c r="X201">
        <f t="shared" si="3"/>
        <v>0.86</v>
      </c>
    </row>
    <row r="202" spans="1:24" x14ac:dyDescent="0.3">
      <c r="A202" t="s">
        <v>71</v>
      </c>
      <c r="B202">
        <v>4002</v>
      </c>
      <c r="C202" s="45">
        <v>44660</v>
      </c>
      <c r="D202">
        <v>4</v>
      </c>
      <c r="E202" t="s">
        <v>72</v>
      </c>
      <c r="F202">
        <v>54.23</v>
      </c>
      <c r="G202">
        <v>6.41</v>
      </c>
      <c r="H202">
        <v>0.63</v>
      </c>
      <c r="I202">
        <v>0.09</v>
      </c>
      <c r="J202">
        <v>0.11</v>
      </c>
      <c r="K202">
        <v>0</v>
      </c>
      <c r="L202">
        <v>0</v>
      </c>
      <c r="M202">
        <v>0.2</v>
      </c>
      <c r="N202">
        <v>-0.15</v>
      </c>
      <c r="O202">
        <v>-0.2</v>
      </c>
      <c r="P202">
        <v>0</v>
      </c>
      <c r="R202">
        <v>0.4</v>
      </c>
      <c r="S202">
        <v>0.35</v>
      </c>
      <c r="T202">
        <v>0.23</v>
      </c>
      <c r="U202">
        <v>62.3</v>
      </c>
      <c r="V202">
        <v>917.22699999999998</v>
      </c>
      <c r="X202">
        <f t="shared" si="3"/>
        <v>0.83</v>
      </c>
    </row>
    <row r="203" spans="1:24" x14ac:dyDescent="0.3">
      <c r="A203" t="s">
        <v>71</v>
      </c>
      <c r="B203">
        <v>4002</v>
      </c>
      <c r="C203" s="45">
        <v>44660</v>
      </c>
      <c r="D203">
        <v>5</v>
      </c>
      <c r="E203" t="s">
        <v>72</v>
      </c>
      <c r="F203">
        <v>57.55</v>
      </c>
      <c r="G203">
        <v>6.41</v>
      </c>
      <c r="H203">
        <v>0.63</v>
      </c>
      <c r="I203">
        <v>0.09</v>
      </c>
      <c r="J203">
        <v>0.12</v>
      </c>
      <c r="K203">
        <v>0</v>
      </c>
      <c r="L203">
        <v>0</v>
      </c>
      <c r="M203">
        <v>0.15</v>
      </c>
      <c r="N203">
        <v>-0.12</v>
      </c>
      <c r="O203">
        <v>-0.2</v>
      </c>
      <c r="P203">
        <v>0</v>
      </c>
      <c r="R203">
        <v>0.4</v>
      </c>
      <c r="S203">
        <v>0.35</v>
      </c>
      <c r="T203">
        <v>0.23</v>
      </c>
      <c r="U203">
        <v>65.61</v>
      </c>
      <c r="V203">
        <v>934.70899999999995</v>
      </c>
      <c r="X203">
        <f t="shared" si="3"/>
        <v>0.84</v>
      </c>
    </row>
    <row r="204" spans="1:24" x14ac:dyDescent="0.3">
      <c r="A204" t="s">
        <v>71</v>
      </c>
      <c r="B204">
        <v>4002</v>
      </c>
      <c r="C204" s="45">
        <v>44660</v>
      </c>
      <c r="D204">
        <v>6</v>
      </c>
      <c r="E204" t="s">
        <v>72</v>
      </c>
      <c r="F204">
        <v>59.67</v>
      </c>
      <c r="G204">
        <v>6.41</v>
      </c>
      <c r="H204">
        <v>0.63</v>
      </c>
      <c r="I204">
        <v>0.09</v>
      </c>
      <c r="J204">
        <v>0.02</v>
      </c>
      <c r="K204">
        <v>0</v>
      </c>
      <c r="L204">
        <v>0</v>
      </c>
      <c r="M204">
        <v>0.17</v>
      </c>
      <c r="N204">
        <v>-0.1</v>
      </c>
      <c r="O204">
        <v>-0.2</v>
      </c>
      <c r="P204">
        <v>0</v>
      </c>
      <c r="R204">
        <v>0.4</v>
      </c>
      <c r="S204">
        <v>0.35</v>
      </c>
      <c r="T204">
        <v>0.23</v>
      </c>
      <c r="U204">
        <v>67.67</v>
      </c>
      <c r="V204">
        <v>975.87699999999995</v>
      </c>
      <c r="X204">
        <f t="shared" si="3"/>
        <v>0.74</v>
      </c>
    </row>
    <row r="205" spans="1:24" x14ac:dyDescent="0.3">
      <c r="A205" t="s">
        <v>71</v>
      </c>
      <c r="B205">
        <v>4002</v>
      </c>
      <c r="C205" s="45">
        <v>44660</v>
      </c>
      <c r="D205">
        <v>7</v>
      </c>
      <c r="E205" t="s">
        <v>72</v>
      </c>
      <c r="F205">
        <v>97.01</v>
      </c>
      <c r="G205">
        <v>6.41</v>
      </c>
      <c r="H205">
        <v>0.63</v>
      </c>
      <c r="I205">
        <v>0.09</v>
      </c>
      <c r="J205">
        <v>0.52</v>
      </c>
      <c r="K205">
        <v>0</v>
      </c>
      <c r="L205">
        <v>1.63</v>
      </c>
      <c r="M205">
        <v>0.3</v>
      </c>
      <c r="N205">
        <v>0.08</v>
      </c>
      <c r="O205">
        <v>-0.2</v>
      </c>
      <c r="P205">
        <v>0</v>
      </c>
      <c r="R205">
        <v>0.4</v>
      </c>
      <c r="S205">
        <v>0.35</v>
      </c>
      <c r="T205">
        <v>0.23</v>
      </c>
      <c r="U205">
        <v>107.45</v>
      </c>
      <c r="V205">
        <v>1036.8979999999999</v>
      </c>
      <c r="X205">
        <f t="shared" si="3"/>
        <v>2.87</v>
      </c>
    </row>
    <row r="206" spans="1:24" x14ac:dyDescent="0.3">
      <c r="A206" t="s">
        <v>71</v>
      </c>
      <c r="B206">
        <v>4002</v>
      </c>
      <c r="C206" s="45">
        <v>44660</v>
      </c>
      <c r="D206">
        <v>8</v>
      </c>
      <c r="E206" t="s">
        <v>72</v>
      </c>
      <c r="F206">
        <v>79.72</v>
      </c>
      <c r="G206">
        <v>6.41</v>
      </c>
      <c r="H206">
        <v>0.63</v>
      </c>
      <c r="I206">
        <v>0.09</v>
      </c>
      <c r="J206">
        <v>0.61</v>
      </c>
      <c r="K206">
        <v>0</v>
      </c>
      <c r="L206">
        <v>1.06</v>
      </c>
      <c r="M206">
        <v>0</v>
      </c>
      <c r="N206">
        <v>-0.33</v>
      </c>
      <c r="O206">
        <v>-0.2</v>
      </c>
      <c r="P206">
        <v>0</v>
      </c>
      <c r="R206">
        <v>0.4</v>
      </c>
      <c r="S206">
        <v>0.35</v>
      </c>
      <c r="T206">
        <v>0.23</v>
      </c>
      <c r="U206">
        <v>88.97</v>
      </c>
      <c r="V206">
        <v>1114.7529999999999</v>
      </c>
      <c r="X206">
        <f t="shared" si="3"/>
        <v>2.39</v>
      </c>
    </row>
    <row r="207" spans="1:24" x14ac:dyDescent="0.3">
      <c r="A207" t="s">
        <v>71</v>
      </c>
      <c r="B207">
        <v>4002</v>
      </c>
      <c r="C207" s="45">
        <v>44660</v>
      </c>
      <c r="D207">
        <v>9</v>
      </c>
      <c r="E207" t="s">
        <v>72</v>
      </c>
      <c r="F207">
        <v>83.47</v>
      </c>
      <c r="G207">
        <v>6.41</v>
      </c>
      <c r="H207">
        <v>0.63</v>
      </c>
      <c r="I207">
        <v>0.09</v>
      </c>
      <c r="J207">
        <v>0.39</v>
      </c>
      <c r="K207">
        <v>0</v>
      </c>
      <c r="L207">
        <v>0</v>
      </c>
      <c r="M207">
        <v>-0.01</v>
      </c>
      <c r="N207">
        <v>-0.17</v>
      </c>
      <c r="O207">
        <v>-0.2</v>
      </c>
      <c r="P207">
        <v>0</v>
      </c>
      <c r="R207">
        <v>0.4</v>
      </c>
      <c r="S207">
        <v>0.35</v>
      </c>
      <c r="T207">
        <v>0.23</v>
      </c>
      <c r="U207">
        <v>91.59</v>
      </c>
      <c r="V207">
        <v>1187.354</v>
      </c>
      <c r="X207">
        <f t="shared" si="3"/>
        <v>1.1099999999999999</v>
      </c>
    </row>
    <row r="208" spans="1:24" x14ac:dyDescent="0.3">
      <c r="A208" t="s">
        <v>71</v>
      </c>
      <c r="B208">
        <v>4002</v>
      </c>
      <c r="C208" s="45">
        <v>44660</v>
      </c>
      <c r="D208">
        <v>10</v>
      </c>
      <c r="E208" t="s">
        <v>72</v>
      </c>
      <c r="F208">
        <v>95.27</v>
      </c>
      <c r="G208">
        <v>6.41</v>
      </c>
      <c r="H208">
        <v>0.63</v>
      </c>
      <c r="I208">
        <v>0.09</v>
      </c>
      <c r="J208">
        <v>0.04</v>
      </c>
      <c r="K208">
        <v>0</v>
      </c>
      <c r="L208">
        <v>0</v>
      </c>
      <c r="M208">
        <v>-0.11</v>
      </c>
      <c r="N208">
        <v>-0.25</v>
      </c>
      <c r="O208">
        <v>-0.2</v>
      </c>
      <c r="P208">
        <v>0</v>
      </c>
      <c r="R208">
        <v>0.4</v>
      </c>
      <c r="S208">
        <v>0.35</v>
      </c>
      <c r="T208">
        <v>0.23</v>
      </c>
      <c r="U208">
        <v>102.86</v>
      </c>
      <c r="V208">
        <v>1235.3530000000001</v>
      </c>
      <c r="X208">
        <f t="shared" si="3"/>
        <v>0.76</v>
      </c>
    </row>
    <row r="209" spans="1:24" x14ac:dyDescent="0.3">
      <c r="A209" t="s">
        <v>71</v>
      </c>
      <c r="B209">
        <v>4002</v>
      </c>
      <c r="C209" s="45">
        <v>44660</v>
      </c>
      <c r="D209">
        <v>11</v>
      </c>
      <c r="E209" t="s">
        <v>72</v>
      </c>
      <c r="F209">
        <v>68.12</v>
      </c>
      <c r="G209">
        <v>6.41</v>
      </c>
      <c r="H209">
        <v>0.63</v>
      </c>
      <c r="I209">
        <v>0.09</v>
      </c>
      <c r="J209">
        <v>0</v>
      </c>
      <c r="K209">
        <v>0</v>
      </c>
      <c r="L209">
        <v>0.03</v>
      </c>
      <c r="M209">
        <v>7.0000000000000007E-2</v>
      </c>
      <c r="N209">
        <v>-0.23</v>
      </c>
      <c r="O209">
        <v>-0.2</v>
      </c>
      <c r="P209">
        <v>0</v>
      </c>
      <c r="R209">
        <v>0.4</v>
      </c>
      <c r="S209">
        <v>0.35</v>
      </c>
      <c r="T209">
        <v>0.23</v>
      </c>
      <c r="U209">
        <v>75.900000000000006</v>
      </c>
      <c r="V209">
        <v>1248.28</v>
      </c>
      <c r="X209">
        <f t="shared" si="3"/>
        <v>0.75</v>
      </c>
    </row>
    <row r="210" spans="1:24" x14ac:dyDescent="0.3">
      <c r="A210" t="s">
        <v>71</v>
      </c>
      <c r="B210">
        <v>4002</v>
      </c>
      <c r="C210" s="45">
        <v>44660</v>
      </c>
      <c r="D210">
        <v>12</v>
      </c>
      <c r="E210" t="s">
        <v>72</v>
      </c>
      <c r="F210">
        <v>70.59</v>
      </c>
      <c r="G210">
        <v>6.41</v>
      </c>
      <c r="H210">
        <v>0.63</v>
      </c>
      <c r="I210">
        <v>0.09</v>
      </c>
      <c r="J210">
        <v>0.85</v>
      </c>
      <c r="K210">
        <v>0</v>
      </c>
      <c r="L210">
        <v>7.0000000000000007E-2</v>
      </c>
      <c r="M210">
        <v>7.0000000000000007E-2</v>
      </c>
      <c r="N210">
        <v>-0.14000000000000001</v>
      </c>
      <c r="O210">
        <v>-0.2</v>
      </c>
      <c r="P210">
        <v>0</v>
      </c>
      <c r="R210">
        <v>0.4</v>
      </c>
      <c r="S210">
        <v>0.35</v>
      </c>
      <c r="T210">
        <v>0.23</v>
      </c>
      <c r="U210">
        <v>79.349999999999994</v>
      </c>
      <c r="V210">
        <v>1248.867</v>
      </c>
      <c r="X210">
        <f t="shared" si="3"/>
        <v>1.64</v>
      </c>
    </row>
    <row r="211" spans="1:24" x14ac:dyDescent="0.3">
      <c r="A211" t="s">
        <v>71</v>
      </c>
      <c r="B211">
        <v>4002</v>
      </c>
      <c r="C211" s="45">
        <v>44660</v>
      </c>
      <c r="D211">
        <v>13</v>
      </c>
      <c r="E211" t="s">
        <v>72</v>
      </c>
      <c r="F211">
        <v>79.959999999999994</v>
      </c>
      <c r="G211">
        <v>6.41</v>
      </c>
      <c r="H211">
        <v>0.63</v>
      </c>
      <c r="I211">
        <v>0.09</v>
      </c>
      <c r="J211">
        <v>0.23</v>
      </c>
      <c r="K211">
        <v>0</v>
      </c>
      <c r="L211">
        <v>0.3</v>
      </c>
      <c r="M211">
        <v>-0.05</v>
      </c>
      <c r="N211">
        <v>-0.23</v>
      </c>
      <c r="O211">
        <v>-0.2</v>
      </c>
      <c r="P211">
        <v>0</v>
      </c>
      <c r="R211">
        <v>0.4</v>
      </c>
      <c r="S211">
        <v>0.35</v>
      </c>
      <c r="T211">
        <v>0.23</v>
      </c>
      <c r="U211">
        <v>88.12</v>
      </c>
      <c r="V211">
        <v>1226.896</v>
      </c>
      <c r="X211">
        <f t="shared" si="3"/>
        <v>1.25</v>
      </c>
    </row>
    <row r="212" spans="1:24" x14ac:dyDescent="0.3">
      <c r="A212" t="s">
        <v>71</v>
      </c>
      <c r="B212">
        <v>4002</v>
      </c>
      <c r="C212" s="45">
        <v>44660</v>
      </c>
      <c r="D212">
        <v>14</v>
      </c>
      <c r="E212" t="s">
        <v>72</v>
      </c>
      <c r="F212">
        <v>68.23</v>
      </c>
      <c r="G212">
        <v>6.41</v>
      </c>
      <c r="H212">
        <v>0.63</v>
      </c>
      <c r="I212">
        <v>0.09</v>
      </c>
      <c r="J212">
        <v>0.14000000000000001</v>
      </c>
      <c r="K212">
        <v>0</v>
      </c>
      <c r="L212">
        <v>0.01</v>
      </c>
      <c r="M212">
        <v>-0.01</v>
      </c>
      <c r="N212">
        <v>-0.24</v>
      </c>
      <c r="O212">
        <v>-0.2</v>
      </c>
      <c r="P212">
        <v>0</v>
      </c>
      <c r="R212">
        <v>0.4</v>
      </c>
      <c r="S212">
        <v>0.35</v>
      </c>
      <c r="T212">
        <v>0.23</v>
      </c>
      <c r="U212">
        <v>76.040000000000006</v>
      </c>
      <c r="V212">
        <v>1222.204</v>
      </c>
      <c r="X212">
        <f t="shared" si="3"/>
        <v>0.87</v>
      </c>
    </row>
    <row r="213" spans="1:24" x14ac:dyDescent="0.3">
      <c r="A213" t="s">
        <v>71</v>
      </c>
      <c r="B213">
        <v>4002</v>
      </c>
      <c r="C213" s="45">
        <v>44660</v>
      </c>
      <c r="D213">
        <v>15</v>
      </c>
      <c r="E213" t="s">
        <v>72</v>
      </c>
      <c r="F213">
        <v>62.13</v>
      </c>
      <c r="G213">
        <v>6.41</v>
      </c>
      <c r="H213">
        <v>0.63</v>
      </c>
      <c r="I213">
        <v>0.09</v>
      </c>
      <c r="J213">
        <v>0.04</v>
      </c>
      <c r="K213">
        <v>0</v>
      </c>
      <c r="L213">
        <v>0.2</v>
      </c>
      <c r="M213">
        <v>0.13</v>
      </c>
      <c r="N213">
        <v>-0.13</v>
      </c>
      <c r="O213">
        <v>-0.2</v>
      </c>
      <c r="P213">
        <v>0</v>
      </c>
      <c r="R213">
        <v>0.4</v>
      </c>
      <c r="S213">
        <v>0.35</v>
      </c>
      <c r="T213">
        <v>0.23</v>
      </c>
      <c r="U213">
        <v>70.28</v>
      </c>
      <c r="V213">
        <v>1236.096</v>
      </c>
      <c r="X213">
        <f t="shared" si="3"/>
        <v>0.96</v>
      </c>
    </row>
    <row r="214" spans="1:24" x14ac:dyDescent="0.3">
      <c r="A214" t="s">
        <v>71</v>
      </c>
      <c r="B214">
        <v>4002</v>
      </c>
      <c r="C214" s="45">
        <v>44660</v>
      </c>
      <c r="D214">
        <v>16</v>
      </c>
      <c r="E214" t="s">
        <v>72</v>
      </c>
      <c r="F214">
        <v>53.53</v>
      </c>
      <c r="G214">
        <v>6.41</v>
      </c>
      <c r="H214">
        <v>0.63</v>
      </c>
      <c r="I214">
        <v>0.09</v>
      </c>
      <c r="J214">
        <v>0.08</v>
      </c>
      <c r="K214">
        <v>0</v>
      </c>
      <c r="L214">
        <v>0.02</v>
      </c>
      <c r="M214">
        <v>-0.01</v>
      </c>
      <c r="N214">
        <v>-0.14000000000000001</v>
      </c>
      <c r="O214">
        <v>-0.2</v>
      </c>
      <c r="P214">
        <v>0</v>
      </c>
      <c r="R214">
        <v>0.4</v>
      </c>
      <c r="S214">
        <v>0.35</v>
      </c>
      <c r="T214">
        <v>0.23</v>
      </c>
      <c r="U214">
        <v>61.39</v>
      </c>
      <c r="V214">
        <v>1227.5419999999999</v>
      </c>
      <c r="X214">
        <f t="shared" si="3"/>
        <v>0.82</v>
      </c>
    </row>
    <row r="215" spans="1:24" x14ac:dyDescent="0.3">
      <c r="A215" t="s">
        <v>71</v>
      </c>
      <c r="B215">
        <v>4002</v>
      </c>
      <c r="C215" s="45">
        <v>44660</v>
      </c>
      <c r="D215">
        <v>17</v>
      </c>
      <c r="E215" t="s">
        <v>72</v>
      </c>
      <c r="F215">
        <v>53.42</v>
      </c>
      <c r="G215">
        <v>6.41</v>
      </c>
      <c r="H215">
        <v>0.63</v>
      </c>
      <c r="I215">
        <v>0.09</v>
      </c>
      <c r="J215">
        <v>0.1</v>
      </c>
      <c r="K215">
        <v>0</v>
      </c>
      <c r="L215">
        <v>0.01</v>
      </c>
      <c r="M215">
        <v>0</v>
      </c>
      <c r="N215">
        <v>-0.19</v>
      </c>
      <c r="O215">
        <v>-0.2</v>
      </c>
      <c r="P215">
        <v>0</v>
      </c>
      <c r="R215">
        <v>0.4</v>
      </c>
      <c r="S215">
        <v>0.35</v>
      </c>
      <c r="T215">
        <v>0.23</v>
      </c>
      <c r="U215">
        <v>61.25</v>
      </c>
      <c r="V215">
        <v>1228.7439999999999</v>
      </c>
      <c r="X215">
        <f t="shared" si="3"/>
        <v>0.83</v>
      </c>
    </row>
    <row r="216" spans="1:24" x14ac:dyDescent="0.3">
      <c r="A216" t="s">
        <v>71</v>
      </c>
      <c r="B216">
        <v>4002</v>
      </c>
      <c r="C216" s="45">
        <v>44660</v>
      </c>
      <c r="D216">
        <v>18</v>
      </c>
      <c r="E216" t="s">
        <v>72</v>
      </c>
      <c r="F216">
        <v>67.569999999999993</v>
      </c>
      <c r="G216">
        <v>6.41</v>
      </c>
      <c r="H216">
        <v>0.63</v>
      </c>
      <c r="I216">
        <v>0.09</v>
      </c>
      <c r="J216">
        <v>0.79</v>
      </c>
      <c r="K216">
        <v>0</v>
      </c>
      <c r="L216">
        <v>0.19</v>
      </c>
      <c r="M216">
        <v>7.0000000000000007E-2</v>
      </c>
      <c r="N216">
        <v>-0.05</v>
      </c>
      <c r="O216">
        <v>-0.2</v>
      </c>
      <c r="P216">
        <v>0</v>
      </c>
      <c r="R216">
        <v>0.4</v>
      </c>
      <c r="S216">
        <v>0.35</v>
      </c>
      <c r="T216">
        <v>0.23</v>
      </c>
      <c r="U216">
        <v>76.48</v>
      </c>
      <c r="V216">
        <v>1230.5229999999999</v>
      </c>
      <c r="X216">
        <f t="shared" si="3"/>
        <v>1.7</v>
      </c>
    </row>
    <row r="217" spans="1:24" x14ac:dyDescent="0.3">
      <c r="A217" t="s">
        <v>71</v>
      </c>
      <c r="B217">
        <v>4002</v>
      </c>
      <c r="C217" s="45">
        <v>44660</v>
      </c>
      <c r="D217">
        <v>19</v>
      </c>
      <c r="E217" t="s">
        <v>72</v>
      </c>
      <c r="F217">
        <v>72.349999999999994</v>
      </c>
      <c r="G217">
        <v>6.41</v>
      </c>
      <c r="H217">
        <v>0.63</v>
      </c>
      <c r="I217">
        <v>0.09</v>
      </c>
      <c r="J217">
        <v>0.12</v>
      </c>
      <c r="K217">
        <v>0</v>
      </c>
      <c r="L217">
        <v>0</v>
      </c>
      <c r="M217">
        <v>-0.11</v>
      </c>
      <c r="N217">
        <v>-0.2</v>
      </c>
      <c r="O217">
        <v>-0.2</v>
      </c>
      <c r="P217">
        <v>0</v>
      </c>
      <c r="R217">
        <v>0.4</v>
      </c>
      <c r="S217">
        <v>0.35</v>
      </c>
      <c r="T217">
        <v>0.23</v>
      </c>
      <c r="U217">
        <v>80.069999999999993</v>
      </c>
      <c r="V217">
        <v>1229.152</v>
      </c>
      <c r="X217">
        <f t="shared" si="3"/>
        <v>0.84</v>
      </c>
    </row>
    <row r="218" spans="1:24" x14ac:dyDescent="0.3">
      <c r="A218" t="s">
        <v>71</v>
      </c>
      <c r="B218">
        <v>4002</v>
      </c>
      <c r="C218" s="45">
        <v>44660</v>
      </c>
      <c r="D218">
        <v>20</v>
      </c>
      <c r="E218" t="s">
        <v>72</v>
      </c>
      <c r="F218">
        <v>81.61</v>
      </c>
      <c r="G218">
        <v>6.41</v>
      </c>
      <c r="H218">
        <v>0.63</v>
      </c>
      <c r="I218">
        <v>0.09</v>
      </c>
      <c r="J218">
        <v>0.87</v>
      </c>
      <c r="K218">
        <v>0</v>
      </c>
      <c r="L218">
        <v>0.02</v>
      </c>
      <c r="M218">
        <v>0.01</v>
      </c>
      <c r="N218">
        <v>-0.34</v>
      </c>
      <c r="O218">
        <v>-0.2</v>
      </c>
      <c r="P218">
        <v>0</v>
      </c>
      <c r="R218">
        <v>0.4</v>
      </c>
      <c r="S218">
        <v>0.35</v>
      </c>
      <c r="T218">
        <v>0.23</v>
      </c>
      <c r="U218">
        <v>90.08</v>
      </c>
      <c r="V218">
        <v>1240.5350000000001</v>
      </c>
      <c r="X218">
        <f t="shared" si="3"/>
        <v>1.6099999999999999</v>
      </c>
    </row>
    <row r="219" spans="1:24" x14ac:dyDescent="0.3">
      <c r="A219" t="s">
        <v>71</v>
      </c>
      <c r="B219">
        <v>4002</v>
      </c>
      <c r="C219" s="45">
        <v>44660</v>
      </c>
      <c r="D219">
        <v>21</v>
      </c>
      <c r="E219" t="s">
        <v>72</v>
      </c>
      <c r="F219">
        <v>104.73</v>
      </c>
      <c r="G219">
        <v>6.41</v>
      </c>
      <c r="H219">
        <v>0.63</v>
      </c>
      <c r="I219">
        <v>0.09</v>
      </c>
      <c r="J219">
        <v>0.43</v>
      </c>
      <c r="K219">
        <v>0</v>
      </c>
      <c r="L219">
        <v>7.0000000000000007E-2</v>
      </c>
      <c r="M219">
        <v>-7.0000000000000007E-2</v>
      </c>
      <c r="N219">
        <v>-0.19</v>
      </c>
      <c r="O219">
        <v>-0.2</v>
      </c>
      <c r="P219">
        <v>0</v>
      </c>
      <c r="R219">
        <v>0.4</v>
      </c>
      <c r="S219">
        <v>0.35</v>
      </c>
      <c r="T219">
        <v>0.23</v>
      </c>
      <c r="U219">
        <v>112.88</v>
      </c>
      <c r="V219">
        <v>1224.181</v>
      </c>
      <c r="X219">
        <f t="shared" si="3"/>
        <v>1.22</v>
      </c>
    </row>
    <row r="220" spans="1:24" x14ac:dyDescent="0.3">
      <c r="A220" t="s">
        <v>71</v>
      </c>
      <c r="B220">
        <v>4002</v>
      </c>
      <c r="C220" s="45">
        <v>44660</v>
      </c>
      <c r="D220">
        <v>22</v>
      </c>
      <c r="E220" t="s">
        <v>72</v>
      </c>
      <c r="F220">
        <v>76.34</v>
      </c>
      <c r="G220">
        <v>6.41</v>
      </c>
      <c r="H220">
        <v>0.63</v>
      </c>
      <c r="I220">
        <v>0.09</v>
      </c>
      <c r="J220">
        <v>0.4</v>
      </c>
      <c r="K220">
        <v>0</v>
      </c>
      <c r="L220">
        <v>0.28000000000000003</v>
      </c>
      <c r="M220">
        <v>-0.11</v>
      </c>
      <c r="N220">
        <v>-0.13</v>
      </c>
      <c r="O220">
        <v>-0.2</v>
      </c>
      <c r="P220">
        <v>0</v>
      </c>
      <c r="R220">
        <v>0.4</v>
      </c>
      <c r="S220">
        <v>0.35</v>
      </c>
      <c r="T220">
        <v>0.23</v>
      </c>
      <c r="U220">
        <v>84.69</v>
      </c>
      <c r="V220">
        <v>1160.933</v>
      </c>
      <c r="X220">
        <f t="shared" si="3"/>
        <v>1.4000000000000001</v>
      </c>
    </row>
    <row r="221" spans="1:24" x14ac:dyDescent="0.3">
      <c r="A221" t="s">
        <v>71</v>
      </c>
      <c r="B221">
        <v>4002</v>
      </c>
      <c r="C221" s="45">
        <v>44660</v>
      </c>
      <c r="D221">
        <v>23</v>
      </c>
      <c r="E221" t="s">
        <v>72</v>
      </c>
      <c r="F221">
        <v>57.25</v>
      </c>
      <c r="G221">
        <v>6.41</v>
      </c>
      <c r="H221">
        <v>0.63</v>
      </c>
      <c r="I221">
        <v>0.09</v>
      </c>
      <c r="J221">
        <v>0.32</v>
      </c>
      <c r="K221">
        <v>0</v>
      </c>
      <c r="L221">
        <v>0.06</v>
      </c>
      <c r="M221">
        <v>-0.14000000000000001</v>
      </c>
      <c r="N221">
        <v>-0.14000000000000001</v>
      </c>
      <c r="O221">
        <v>-0.2</v>
      </c>
      <c r="P221">
        <v>0</v>
      </c>
      <c r="R221">
        <v>0.4</v>
      </c>
      <c r="S221">
        <v>0.35</v>
      </c>
      <c r="T221">
        <v>0.23</v>
      </c>
      <c r="U221">
        <v>65.260000000000005</v>
      </c>
      <c r="V221">
        <v>1085.623</v>
      </c>
      <c r="X221">
        <f t="shared" si="3"/>
        <v>1.1000000000000001</v>
      </c>
    </row>
    <row r="222" spans="1:24" x14ac:dyDescent="0.3">
      <c r="A222" t="s">
        <v>71</v>
      </c>
      <c r="B222">
        <v>4002</v>
      </c>
      <c r="C222" s="45">
        <v>44660</v>
      </c>
      <c r="D222">
        <v>24</v>
      </c>
      <c r="E222" t="s">
        <v>72</v>
      </c>
      <c r="F222">
        <v>58.15</v>
      </c>
      <c r="G222">
        <v>6.41</v>
      </c>
      <c r="H222">
        <v>0.63</v>
      </c>
      <c r="I222">
        <v>0.09</v>
      </c>
      <c r="J222">
        <v>0.19</v>
      </c>
      <c r="K222">
        <v>0</v>
      </c>
      <c r="L222">
        <v>0.22</v>
      </c>
      <c r="M222">
        <v>-0.05</v>
      </c>
      <c r="N222">
        <v>-0.14000000000000001</v>
      </c>
      <c r="O222">
        <v>-0.2</v>
      </c>
      <c r="P222">
        <v>0</v>
      </c>
      <c r="R222">
        <v>0.4</v>
      </c>
      <c r="S222">
        <v>0.35</v>
      </c>
      <c r="T222">
        <v>0.23</v>
      </c>
      <c r="U222">
        <v>66.28</v>
      </c>
      <c r="V222">
        <v>1016.297</v>
      </c>
      <c r="X222">
        <f t="shared" si="3"/>
        <v>1.1299999999999999</v>
      </c>
    </row>
    <row r="223" spans="1:24" x14ac:dyDescent="0.3">
      <c r="A223" t="s">
        <v>71</v>
      </c>
      <c r="B223">
        <v>4002</v>
      </c>
      <c r="C223" s="45">
        <v>44661</v>
      </c>
      <c r="D223">
        <v>1</v>
      </c>
      <c r="E223" t="s">
        <v>72</v>
      </c>
      <c r="F223">
        <v>60.41</v>
      </c>
      <c r="G223">
        <v>6.41</v>
      </c>
      <c r="H223">
        <v>0.18</v>
      </c>
      <c r="I223">
        <v>0.05</v>
      </c>
      <c r="J223">
        <v>0.01</v>
      </c>
      <c r="K223">
        <v>0</v>
      </c>
      <c r="L223">
        <v>0.43</v>
      </c>
      <c r="M223">
        <v>-7.0000000000000007E-2</v>
      </c>
      <c r="N223">
        <v>-0.04</v>
      </c>
      <c r="O223">
        <v>-0.2</v>
      </c>
      <c r="P223">
        <v>0</v>
      </c>
      <c r="R223">
        <v>0.4</v>
      </c>
      <c r="S223">
        <v>0.35</v>
      </c>
      <c r="T223">
        <v>0.23</v>
      </c>
      <c r="U223">
        <v>68.16</v>
      </c>
      <c r="V223">
        <v>967.88599999999997</v>
      </c>
      <c r="X223">
        <f t="shared" si="3"/>
        <v>0.66999999999999993</v>
      </c>
    </row>
    <row r="224" spans="1:24" x14ac:dyDescent="0.3">
      <c r="A224" t="s">
        <v>71</v>
      </c>
      <c r="B224">
        <v>4002</v>
      </c>
      <c r="C224" s="45">
        <v>44661</v>
      </c>
      <c r="D224">
        <v>2</v>
      </c>
      <c r="E224" t="s">
        <v>72</v>
      </c>
      <c r="F224">
        <v>54.59</v>
      </c>
      <c r="G224">
        <v>6.41</v>
      </c>
      <c r="H224">
        <v>0.18</v>
      </c>
      <c r="I224">
        <v>0.05</v>
      </c>
      <c r="J224">
        <v>0</v>
      </c>
      <c r="K224">
        <v>0</v>
      </c>
      <c r="L224">
        <v>0</v>
      </c>
      <c r="M224">
        <v>0</v>
      </c>
      <c r="N224">
        <v>-0.15</v>
      </c>
      <c r="O224">
        <v>-0.2</v>
      </c>
      <c r="P224">
        <v>0</v>
      </c>
      <c r="R224">
        <v>0.4</v>
      </c>
      <c r="S224">
        <v>0.35</v>
      </c>
      <c r="T224">
        <v>0.23</v>
      </c>
      <c r="U224">
        <v>61.86</v>
      </c>
      <c r="V224">
        <v>940.73500000000001</v>
      </c>
      <c r="X224">
        <f t="shared" si="3"/>
        <v>0.22999999999999998</v>
      </c>
    </row>
    <row r="225" spans="1:24" x14ac:dyDescent="0.3">
      <c r="A225" t="s">
        <v>71</v>
      </c>
      <c r="B225">
        <v>4002</v>
      </c>
      <c r="C225" s="45">
        <v>44661</v>
      </c>
      <c r="D225">
        <v>3</v>
      </c>
      <c r="E225" t="s">
        <v>72</v>
      </c>
      <c r="F225">
        <v>52.8</v>
      </c>
      <c r="G225">
        <v>6.41</v>
      </c>
      <c r="H225">
        <v>0.18</v>
      </c>
      <c r="I225">
        <v>0.05</v>
      </c>
      <c r="J225">
        <v>0</v>
      </c>
      <c r="K225">
        <v>0</v>
      </c>
      <c r="L225">
        <v>0</v>
      </c>
      <c r="M225">
        <v>7.0000000000000007E-2</v>
      </c>
      <c r="N225">
        <v>-0.2</v>
      </c>
      <c r="O225">
        <v>-0.2</v>
      </c>
      <c r="P225">
        <v>0</v>
      </c>
      <c r="R225">
        <v>0.4</v>
      </c>
      <c r="S225">
        <v>0.35</v>
      </c>
      <c r="T225">
        <v>0.23</v>
      </c>
      <c r="U225">
        <v>60.09</v>
      </c>
      <c r="V225">
        <v>925.24699999999996</v>
      </c>
      <c r="X225">
        <f t="shared" si="3"/>
        <v>0.22999999999999998</v>
      </c>
    </row>
    <row r="226" spans="1:24" x14ac:dyDescent="0.3">
      <c r="A226" t="s">
        <v>71</v>
      </c>
      <c r="B226">
        <v>4002</v>
      </c>
      <c r="C226" s="45">
        <v>44661</v>
      </c>
      <c r="D226">
        <v>4</v>
      </c>
      <c r="E226" t="s">
        <v>72</v>
      </c>
      <c r="F226">
        <v>54.51</v>
      </c>
      <c r="G226">
        <v>6.41</v>
      </c>
      <c r="H226">
        <v>0.18</v>
      </c>
      <c r="I226">
        <v>0.05</v>
      </c>
      <c r="J226">
        <v>0</v>
      </c>
      <c r="K226">
        <v>0</v>
      </c>
      <c r="L226">
        <v>0</v>
      </c>
      <c r="M226">
        <v>-0.06</v>
      </c>
      <c r="N226">
        <v>-0.2</v>
      </c>
      <c r="O226">
        <v>-0.2</v>
      </c>
      <c r="P226">
        <v>0</v>
      </c>
      <c r="R226">
        <v>0.4</v>
      </c>
      <c r="S226">
        <v>0.35</v>
      </c>
      <c r="T226">
        <v>0.23</v>
      </c>
      <c r="U226">
        <v>61.67</v>
      </c>
      <c r="V226">
        <v>920.298</v>
      </c>
      <c r="X226">
        <f t="shared" si="3"/>
        <v>0.22999999999999998</v>
      </c>
    </row>
    <row r="227" spans="1:24" x14ac:dyDescent="0.3">
      <c r="A227" t="s">
        <v>71</v>
      </c>
      <c r="B227">
        <v>4002</v>
      </c>
      <c r="C227" s="45">
        <v>44661</v>
      </c>
      <c r="D227">
        <v>5</v>
      </c>
      <c r="E227" t="s">
        <v>72</v>
      </c>
      <c r="F227">
        <v>54.43</v>
      </c>
      <c r="G227">
        <v>6.41</v>
      </c>
      <c r="H227">
        <v>0.18</v>
      </c>
      <c r="I227">
        <v>0.05</v>
      </c>
      <c r="J227">
        <v>0</v>
      </c>
      <c r="K227">
        <v>0</v>
      </c>
      <c r="L227">
        <v>0</v>
      </c>
      <c r="M227">
        <v>-0.08</v>
      </c>
      <c r="N227">
        <v>-0.19</v>
      </c>
      <c r="O227">
        <v>-0.2</v>
      </c>
      <c r="P227">
        <v>0</v>
      </c>
      <c r="R227">
        <v>0.4</v>
      </c>
      <c r="S227">
        <v>0.35</v>
      </c>
      <c r="T227">
        <v>0.23</v>
      </c>
      <c r="U227">
        <v>61.58</v>
      </c>
      <c r="V227">
        <v>936.971</v>
      </c>
      <c r="X227">
        <f t="shared" si="3"/>
        <v>0.22999999999999998</v>
      </c>
    </row>
    <row r="228" spans="1:24" x14ac:dyDescent="0.3">
      <c r="A228" t="s">
        <v>71</v>
      </c>
      <c r="B228">
        <v>4002</v>
      </c>
      <c r="C228" s="45">
        <v>44661</v>
      </c>
      <c r="D228">
        <v>6</v>
      </c>
      <c r="E228" t="s">
        <v>72</v>
      </c>
      <c r="F228">
        <v>52.86</v>
      </c>
      <c r="G228">
        <v>6.41</v>
      </c>
      <c r="H228">
        <v>0.18</v>
      </c>
      <c r="I228">
        <v>0.05</v>
      </c>
      <c r="J228">
        <v>0</v>
      </c>
      <c r="K228">
        <v>0</v>
      </c>
      <c r="L228">
        <v>0</v>
      </c>
      <c r="M228">
        <v>7.0000000000000007E-2</v>
      </c>
      <c r="N228">
        <v>-0.18</v>
      </c>
      <c r="O228">
        <v>-0.2</v>
      </c>
      <c r="P228">
        <v>0</v>
      </c>
      <c r="R228">
        <v>0.4</v>
      </c>
      <c r="S228">
        <v>0.35</v>
      </c>
      <c r="T228">
        <v>0.23</v>
      </c>
      <c r="U228">
        <v>60.17</v>
      </c>
      <c r="V228">
        <v>970.98</v>
      </c>
      <c r="X228">
        <f t="shared" si="3"/>
        <v>0.22999999999999998</v>
      </c>
    </row>
    <row r="229" spans="1:24" x14ac:dyDescent="0.3">
      <c r="A229" t="s">
        <v>71</v>
      </c>
      <c r="B229">
        <v>4002</v>
      </c>
      <c r="C229" s="45">
        <v>44661</v>
      </c>
      <c r="D229">
        <v>7</v>
      </c>
      <c r="E229" t="s">
        <v>72</v>
      </c>
      <c r="F229">
        <v>50.61</v>
      </c>
      <c r="G229">
        <v>6.41</v>
      </c>
      <c r="H229">
        <v>0.18</v>
      </c>
      <c r="I229">
        <v>0.05</v>
      </c>
      <c r="J229">
        <v>0.1</v>
      </c>
      <c r="K229">
        <v>0</v>
      </c>
      <c r="L229">
        <v>0</v>
      </c>
      <c r="M229">
        <v>0.12</v>
      </c>
      <c r="N229">
        <v>-0.18</v>
      </c>
      <c r="O229">
        <v>-0.2</v>
      </c>
      <c r="P229">
        <v>0</v>
      </c>
      <c r="R229">
        <v>0.4</v>
      </c>
      <c r="S229">
        <v>0.35</v>
      </c>
      <c r="T229">
        <v>0.23</v>
      </c>
      <c r="U229">
        <v>58.07</v>
      </c>
      <c r="V229">
        <v>1021.802</v>
      </c>
      <c r="X229">
        <f t="shared" si="3"/>
        <v>0.32999999999999996</v>
      </c>
    </row>
    <row r="230" spans="1:24" x14ac:dyDescent="0.3">
      <c r="A230" t="s">
        <v>71</v>
      </c>
      <c r="B230">
        <v>4002</v>
      </c>
      <c r="C230" s="45">
        <v>44661</v>
      </c>
      <c r="D230">
        <v>8</v>
      </c>
      <c r="E230" t="s">
        <v>72</v>
      </c>
      <c r="F230">
        <v>48.02</v>
      </c>
      <c r="G230">
        <v>6.41</v>
      </c>
      <c r="H230">
        <v>0.18</v>
      </c>
      <c r="I230">
        <v>0.05</v>
      </c>
      <c r="J230">
        <v>0.17</v>
      </c>
      <c r="K230">
        <v>0</v>
      </c>
      <c r="L230">
        <v>0</v>
      </c>
      <c r="M230">
        <v>0.02</v>
      </c>
      <c r="N230">
        <v>-0.23</v>
      </c>
      <c r="O230">
        <v>-0.2</v>
      </c>
      <c r="P230">
        <v>0</v>
      </c>
      <c r="R230">
        <v>0.4</v>
      </c>
      <c r="S230">
        <v>0.35</v>
      </c>
      <c r="T230">
        <v>0.23</v>
      </c>
      <c r="U230">
        <v>55.4</v>
      </c>
      <c r="V230">
        <v>1076.7819999999999</v>
      </c>
      <c r="X230">
        <f t="shared" si="3"/>
        <v>0.4</v>
      </c>
    </row>
    <row r="231" spans="1:24" x14ac:dyDescent="0.3">
      <c r="A231" t="s">
        <v>71</v>
      </c>
      <c r="B231">
        <v>4002</v>
      </c>
      <c r="C231" s="45">
        <v>44661</v>
      </c>
      <c r="D231">
        <v>9</v>
      </c>
      <c r="E231" t="s">
        <v>72</v>
      </c>
      <c r="F231">
        <v>48.15</v>
      </c>
      <c r="G231">
        <v>6.41</v>
      </c>
      <c r="H231">
        <v>0.18</v>
      </c>
      <c r="I231">
        <v>0.05</v>
      </c>
      <c r="J231">
        <v>0.09</v>
      </c>
      <c r="K231">
        <v>0</v>
      </c>
      <c r="L231">
        <v>0</v>
      </c>
      <c r="M231">
        <v>0.03</v>
      </c>
      <c r="N231">
        <v>-0.17</v>
      </c>
      <c r="O231">
        <v>-0.2</v>
      </c>
      <c r="P231">
        <v>0</v>
      </c>
      <c r="R231">
        <v>0.4</v>
      </c>
      <c r="S231">
        <v>0.35</v>
      </c>
      <c r="T231">
        <v>0.23</v>
      </c>
      <c r="U231">
        <v>55.52</v>
      </c>
      <c r="V231">
        <v>1120.309</v>
      </c>
      <c r="X231">
        <f t="shared" si="3"/>
        <v>0.31999999999999995</v>
      </c>
    </row>
    <row r="232" spans="1:24" x14ac:dyDescent="0.3">
      <c r="A232" t="s">
        <v>71</v>
      </c>
      <c r="B232">
        <v>4002</v>
      </c>
      <c r="C232" s="45">
        <v>44661</v>
      </c>
      <c r="D232">
        <v>10</v>
      </c>
      <c r="E232" t="s">
        <v>72</v>
      </c>
      <c r="F232">
        <v>44.95</v>
      </c>
      <c r="G232">
        <v>6.41</v>
      </c>
      <c r="H232">
        <v>0.18</v>
      </c>
      <c r="I232">
        <v>0.05</v>
      </c>
      <c r="J232">
        <v>0.11</v>
      </c>
      <c r="K232">
        <v>0</v>
      </c>
      <c r="L232">
        <v>0</v>
      </c>
      <c r="M232">
        <v>0.1</v>
      </c>
      <c r="N232">
        <v>-0.14000000000000001</v>
      </c>
      <c r="O232">
        <v>-0.2</v>
      </c>
      <c r="P232">
        <v>0</v>
      </c>
      <c r="R232">
        <v>0.4</v>
      </c>
      <c r="S232">
        <v>0.35</v>
      </c>
      <c r="T232">
        <v>0.23</v>
      </c>
      <c r="U232">
        <v>52.44</v>
      </c>
      <c r="V232">
        <v>1146.424</v>
      </c>
      <c r="X232">
        <f t="shared" si="3"/>
        <v>0.33999999999999997</v>
      </c>
    </row>
    <row r="233" spans="1:24" x14ac:dyDescent="0.3">
      <c r="A233" t="s">
        <v>71</v>
      </c>
      <c r="B233">
        <v>4002</v>
      </c>
      <c r="C233" s="45">
        <v>44661</v>
      </c>
      <c r="D233">
        <v>11</v>
      </c>
      <c r="E233" t="s">
        <v>72</v>
      </c>
      <c r="F233">
        <v>44.27</v>
      </c>
      <c r="G233">
        <v>6.41</v>
      </c>
      <c r="H233">
        <v>0.18</v>
      </c>
      <c r="I233">
        <v>0.05</v>
      </c>
      <c r="J233">
        <v>7.0000000000000007E-2</v>
      </c>
      <c r="K233">
        <v>0</v>
      </c>
      <c r="L233">
        <v>0</v>
      </c>
      <c r="M233">
        <v>-0.06</v>
      </c>
      <c r="N233">
        <v>-0.14000000000000001</v>
      </c>
      <c r="O233">
        <v>-0.2</v>
      </c>
      <c r="P233">
        <v>0</v>
      </c>
      <c r="R233">
        <v>0.4</v>
      </c>
      <c r="S233">
        <v>0.35</v>
      </c>
      <c r="T233">
        <v>0.23</v>
      </c>
      <c r="U233">
        <v>51.56</v>
      </c>
      <c r="V233">
        <v>1163.23</v>
      </c>
      <c r="X233">
        <f t="shared" si="3"/>
        <v>0.3</v>
      </c>
    </row>
    <row r="234" spans="1:24" x14ac:dyDescent="0.3">
      <c r="A234" t="s">
        <v>71</v>
      </c>
      <c r="B234">
        <v>4002</v>
      </c>
      <c r="C234" s="45">
        <v>44661</v>
      </c>
      <c r="D234">
        <v>12</v>
      </c>
      <c r="E234" t="s">
        <v>72</v>
      </c>
      <c r="F234">
        <v>51.66</v>
      </c>
      <c r="G234">
        <v>6.41</v>
      </c>
      <c r="H234">
        <v>0.18</v>
      </c>
      <c r="I234">
        <v>0.05</v>
      </c>
      <c r="J234">
        <v>0.1</v>
      </c>
      <c r="K234">
        <v>0</v>
      </c>
      <c r="L234">
        <v>0</v>
      </c>
      <c r="M234">
        <v>-0.05</v>
      </c>
      <c r="N234">
        <v>-0.1</v>
      </c>
      <c r="O234">
        <v>-0.2</v>
      </c>
      <c r="P234">
        <v>0</v>
      </c>
      <c r="R234">
        <v>0.4</v>
      </c>
      <c r="S234">
        <v>0.35</v>
      </c>
      <c r="T234">
        <v>0.23</v>
      </c>
      <c r="U234">
        <v>59.03</v>
      </c>
      <c r="V234">
        <v>1161.4849999999999</v>
      </c>
      <c r="X234">
        <f t="shared" si="3"/>
        <v>0.32999999999999996</v>
      </c>
    </row>
    <row r="235" spans="1:24" x14ac:dyDescent="0.3">
      <c r="A235" t="s">
        <v>71</v>
      </c>
      <c r="B235">
        <v>4002</v>
      </c>
      <c r="C235" s="45">
        <v>44661</v>
      </c>
      <c r="D235">
        <v>13</v>
      </c>
      <c r="E235" t="s">
        <v>72</v>
      </c>
      <c r="F235">
        <v>51.47</v>
      </c>
      <c r="G235">
        <v>6.41</v>
      </c>
      <c r="H235">
        <v>0.18</v>
      </c>
      <c r="I235">
        <v>0.05</v>
      </c>
      <c r="J235">
        <v>7.0000000000000007E-2</v>
      </c>
      <c r="K235">
        <v>0</v>
      </c>
      <c r="L235">
        <v>0</v>
      </c>
      <c r="M235">
        <v>0.09</v>
      </c>
      <c r="N235">
        <v>-0.13</v>
      </c>
      <c r="O235">
        <v>-0.2</v>
      </c>
      <c r="P235">
        <v>0</v>
      </c>
      <c r="R235">
        <v>0.4</v>
      </c>
      <c r="S235">
        <v>0.35</v>
      </c>
      <c r="T235">
        <v>0.23</v>
      </c>
      <c r="U235">
        <v>58.92</v>
      </c>
      <c r="V235">
        <v>1155.3689999999999</v>
      </c>
      <c r="X235">
        <f t="shared" si="3"/>
        <v>0.3</v>
      </c>
    </row>
    <row r="236" spans="1:24" x14ac:dyDescent="0.3">
      <c r="A236" t="s">
        <v>71</v>
      </c>
      <c r="B236">
        <v>4002</v>
      </c>
      <c r="C236" s="45">
        <v>44661</v>
      </c>
      <c r="D236">
        <v>14</v>
      </c>
      <c r="E236" t="s">
        <v>72</v>
      </c>
      <c r="F236">
        <v>51.41</v>
      </c>
      <c r="G236">
        <v>6.41</v>
      </c>
      <c r="H236">
        <v>0.18</v>
      </c>
      <c r="I236">
        <v>0.05</v>
      </c>
      <c r="J236">
        <v>0.06</v>
      </c>
      <c r="K236">
        <v>0</v>
      </c>
      <c r="L236">
        <v>0</v>
      </c>
      <c r="M236">
        <v>0</v>
      </c>
      <c r="N236">
        <v>-0.13</v>
      </c>
      <c r="O236">
        <v>-0.2</v>
      </c>
      <c r="P236">
        <v>0</v>
      </c>
      <c r="R236">
        <v>0.4</v>
      </c>
      <c r="S236">
        <v>0.35</v>
      </c>
      <c r="T236">
        <v>0.23</v>
      </c>
      <c r="U236">
        <v>58.76</v>
      </c>
      <c r="V236">
        <v>1140.184</v>
      </c>
      <c r="X236">
        <f t="shared" si="3"/>
        <v>0.28999999999999998</v>
      </c>
    </row>
    <row r="237" spans="1:24" x14ac:dyDescent="0.3">
      <c r="A237" t="s">
        <v>71</v>
      </c>
      <c r="B237">
        <v>4002</v>
      </c>
      <c r="C237" s="45">
        <v>44661</v>
      </c>
      <c r="D237">
        <v>15</v>
      </c>
      <c r="E237" t="s">
        <v>72</v>
      </c>
      <c r="F237">
        <v>50.78</v>
      </c>
      <c r="G237">
        <v>6.41</v>
      </c>
      <c r="H237">
        <v>0.18</v>
      </c>
      <c r="I237">
        <v>0.05</v>
      </c>
      <c r="J237">
        <v>0.06</v>
      </c>
      <c r="K237">
        <v>0</v>
      </c>
      <c r="L237">
        <v>0</v>
      </c>
      <c r="M237">
        <v>-0.02</v>
      </c>
      <c r="N237">
        <v>-0.12</v>
      </c>
      <c r="O237">
        <v>-0.2</v>
      </c>
      <c r="P237">
        <v>0</v>
      </c>
      <c r="R237">
        <v>0.4</v>
      </c>
      <c r="S237">
        <v>0.35</v>
      </c>
      <c r="T237">
        <v>0.23</v>
      </c>
      <c r="U237">
        <v>58.12</v>
      </c>
      <c r="V237">
        <v>1136.4380000000001</v>
      </c>
      <c r="X237">
        <f t="shared" si="3"/>
        <v>0.28999999999999998</v>
      </c>
    </row>
    <row r="238" spans="1:24" x14ac:dyDescent="0.3">
      <c r="A238" t="s">
        <v>71</v>
      </c>
      <c r="B238">
        <v>4002</v>
      </c>
      <c r="C238" s="45">
        <v>44661</v>
      </c>
      <c r="D238">
        <v>16</v>
      </c>
      <c r="E238" t="s">
        <v>72</v>
      </c>
      <c r="F238">
        <v>53.06</v>
      </c>
      <c r="G238">
        <v>6.41</v>
      </c>
      <c r="H238">
        <v>0.18</v>
      </c>
      <c r="I238">
        <v>0.05</v>
      </c>
      <c r="J238">
        <v>7.0000000000000007E-2</v>
      </c>
      <c r="K238">
        <v>0</v>
      </c>
      <c r="L238">
        <v>0</v>
      </c>
      <c r="M238">
        <v>0.05</v>
      </c>
      <c r="N238">
        <v>-0.13</v>
      </c>
      <c r="O238">
        <v>-0.2</v>
      </c>
      <c r="P238">
        <v>0</v>
      </c>
      <c r="R238">
        <v>0.4</v>
      </c>
      <c r="S238">
        <v>0.35</v>
      </c>
      <c r="T238">
        <v>0.23</v>
      </c>
      <c r="U238">
        <v>60.47</v>
      </c>
      <c r="V238">
        <v>1150.126</v>
      </c>
      <c r="X238">
        <f t="shared" si="3"/>
        <v>0.3</v>
      </c>
    </row>
    <row r="239" spans="1:24" x14ac:dyDescent="0.3">
      <c r="A239" t="s">
        <v>71</v>
      </c>
      <c r="B239">
        <v>4002</v>
      </c>
      <c r="C239" s="45">
        <v>44661</v>
      </c>
      <c r="D239">
        <v>17</v>
      </c>
      <c r="E239" t="s">
        <v>72</v>
      </c>
      <c r="F239">
        <v>64.66</v>
      </c>
      <c r="G239">
        <v>6.41</v>
      </c>
      <c r="H239">
        <v>0.18</v>
      </c>
      <c r="I239">
        <v>0.05</v>
      </c>
      <c r="J239">
        <v>0.15</v>
      </c>
      <c r="K239">
        <v>0</v>
      </c>
      <c r="L239">
        <v>0.39</v>
      </c>
      <c r="M239">
        <v>0.02</v>
      </c>
      <c r="N239">
        <v>-0.04</v>
      </c>
      <c r="O239">
        <v>-0.2</v>
      </c>
      <c r="P239">
        <v>0</v>
      </c>
      <c r="R239">
        <v>0.4</v>
      </c>
      <c r="S239">
        <v>0.35</v>
      </c>
      <c r="T239">
        <v>0.23</v>
      </c>
      <c r="U239">
        <v>72.599999999999994</v>
      </c>
      <c r="V239">
        <v>1180.1289999999999</v>
      </c>
      <c r="X239">
        <f t="shared" si="3"/>
        <v>0.77</v>
      </c>
    </row>
    <row r="240" spans="1:24" x14ac:dyDescent="0.3">
      <c r="A240" t="s">
        <v>71</v>
      </c>
      <c r="B240">
        <v>4002</v>
      </c>
      <c r="C240" s="45">
        <v>44661</v>
      </c>
      <c r="D240">
        <v>18</v>
      </c>
      <c r="E240" t="s">
        <v>72</v>
      </c>
      <c r="F240">
        <v>69.489999999999995</v>
      </c>
      <c r="G240">
        <v>6.41</v>
      </c>
      <c r="H240">
        <v>0.18</v>
      </c>
      <c r="I240">
        <v>0.05</v>
      </c>
      <c r="J240">
        <v>0.66</v>
      </c>
      <c r="K240">
        <v>0</v>
      </c>
      <c r="L240">
        <v>0.35</v>
      </c>
      <c r="M240">
        <v>-0.19</v>
      </c>
      <c r="N240">
        <v>-0.15</v>
      </c>
      <c r="O240">
        <v>-0.2</v>
      </c>
      <c r="P240">
        <v>0</v>
      </c>
      <c r="R240">
        <v>0.4</v>
      </c>
      <c r="S240">
        <v>0.35</v>
      </c>
      <c r="T240">
        <v>0.23</v>
      </c>
      <c r="U240">
        <v>77.58</v>
      </c>
      <c r="V240">
        <v>1226.857</v>
      </c>
      <c r="X240">
        <f t="shared" si="3"/>
        <v>1.24</v>
      </c>
    </row>
    <row r="241" spans="1:24" x14ac:dyDescent="0.3">
      <c r="A241" t="s">
        <v>71</v>
      </c>
      <c r="B241">
        <v>4002</v>
      </c>
      <c r="C241" s="45">
        <v>44661</v>
      </c>
      <c r="D241">
        <v>19</v>
      </c>
      <c r="E241" t="s">
        <v>72</v>
      </c>
      <c r="F241">
        <v>89.57</v>
      </c>
      <c r="G241">
        <v>6.41</v>
      </c>
      <c r="H241">
        <v>0.18</v>
      </c>
      <c r="I241">
        <v>0.05</v>
      </c>
      <c r="J241">
        <v>0.09</v>
      </c>
      <c r="K241">
        <v>0</v>
      </c>
      <c r="L241">
        <v>0.1</v>
      </c>
      <c r="M241">
        <v>0.15</v>
      </c>
      <c r="N241">
        <v>-0.42</v>
      </c>
      <c r="O241">
        <v>-0.2</v>
      </c>
      <c r="P241">
        <v>0</v>
      </c>
      <c r="R241">
        <v>0.4</v>
      </c>
      <c r="S241">
        <v>0.35</v>
      </c>
      <c r="T241">
        <v>0.23</v>
      </c>
      <c r="U241">
        <v>96.91</v>
      </c>
      <c r="V241">
        <v>1255.4380000000001</v>
      </c>
      <c r="X241">
        <f t="shared" si="3"/>
        <v>0.41999999999999993</v>
      </c>
    </row>
    <row r="242" spans="1:24" x14ac:dyDescent="0.3">
      <c r="A242" t="s">
        <v>71</v>
      </c>
      <c r="B242">
        <v>4002</v>
      </c>
      <c r="C242" s="45">
        <v>44661</v>
      </c>
      <c r="D242">
        <v>20</v>
      </c>
      <c r="E242" t="s">
        <v>72</v>
      </c>
      <c r="F242">
        <v>92.2</v>
      </c>
      <c r="G242">
        <v>6.41</v>
      </c>
      <c r="H242">
        <v>0.18</v>
      </c>
      <c r="I242">
        <v>0.05</v>
      </c>
      <c r="J242">
        <v>0.76</v>
      </c>
      <c r="K242">
        <v>0</v>
      </c>
      <c r="L242">
        <v>0.16</v>
      </c>
      <c r="M242">
        <v>-0.18</v>
      </c>
      <c r="N242">
        <v>-0.44</v>
      </c>
      <c r="O242">
        <v>-0.2</v>
      </c>
      <c r="P242">
        <v>0</v>
      </c>
      <c r="R242">
        <v>0.4</v>
      </c>
      <c r="S242">
        <v>0.35</v>
      </c>
      <c r="T242">
        <v>0.23</v>
      </c>
      <c r="U242">
        <v>99.92</v>
      </c>
      <c r="V242">
        <v>1286.3130000000001</v>
      </c>
      <c r="X242">
        <f t="shared" si="3"/>
        <v>1.1499999999999999</v>
      </c>
    </row>
    <row r="243" spans="1:24" x14ac:dyDescent="0.3">
      <c r="A243" t="s">
        <v>71</v>
      </c>
      <c r="B243">
        <v>4002</v>
      </c>
      <c r="C243" s="45">
        <v>44661</v>
      </c>
      <c r="D243">
        <v>21</v>
      </c>
      <c r="E243" t="s">
        <v>72</v>
      </c>
      <c r="F243">
        <v>98.62</v>
      </c>
      <c r="G243">
        <v>6.41</v>
      </c>
      <c r="H243">
        <v>0.18</v>
      </c>
      <c r="I243">
        <v>0.05</v>
      </c>
      <c r="J243">
        <v>0</v>
      </c>
      <c r="K243">
        <v>0</v>
      </c>
      <c r="L243">
        <v>0.02</v>
      </c>
      <c r="M243">
        <v>0.12</v>
      </c>
      <c r="N243">
        <v>-0.43</v>
      </c>
      <c r="O243">
        <v>-0.2</v>
      </c>
      <c r="P243">
        <v>0</v>
      </c>
      <c r="R243">
        <v>0.4</v>
      </c>
      <c r="S243">
        <v>0.35</v>
      </c>
      <c r="T243">
        <v>0.23</v>
      </c>
      <c r="U243">
        <v>105.75</v>
      </c>
      <c r="V243">
        <v>1257.3140000000001</v>
      </c>
      <c r="X243">
        <f t="shared" si="3"/>
        <v>0.24999999999999997</v>
      </c>
    </row>
    <row r="244" spans="1:24" x14ac:dyDescent="0.3">
      <c r="A244" t="s">
        <v>71</v>
      </c>
      <c r="B244">
        <v>4002</v>
      </c>
      <c r="C244" s="45">
        <v>44661</v>
      </c>
      <c r="D244">
        <v>22</v>
      </c>
      <c r="E244" t="s">
        <v>72</v>
      </c>
      <c r="F244">
        <v>77.38</v>
      </c>
      <c r="G244">
        <v>6.41</v>
      </c>
      <c r="H244">
        <v>0.18</v>
      </c>
      <c r="I244">
        <v>0.05</v>
      </c>
      <c r="J244">
        <v>0.47</v>
      </c>
      <c r="K244">
        <v>0</v>
      </c>
      <c r="L244">
        <v>0.35</v>
      </c>
      <c r="M244">
        <v>-0.04</v>
      </c>
      <c r="N244">
        <v>-0.22</v>
      </c>
      <c r="O244">
        <v>-0.2</v>
      </c>
      <c r="P244">
        <v>0</v>
      </c>
      <c r="R244">
        <v>0.4</v>
      </c>
      <c r="S244">
        <v>0.35</v>
      </c>
      <c r="T244">
        <v>0.23</v>
      </c>
      <c r="U244">
        <v>85.36</v>
      </c>
      <c r="V244">
        <v>1174.1569999999999</v>
      </c>
      <c r="X244">
        <f t="shared" si="3"/>
        <v>1.0499999999999998</v>
      </c>
    </row>
    <row r="245" spans="1:24" x14ac:dyDescent="0.3">
      <c r="A245" t="s">
        <v>71</v>
      </c>
      <c r="B245">
        <v>4002</v>
      </c>
      <c r="C245" s="45">
        <v>44661</v>
      </c>
      <c r="D245">
        <v>23</v>
      </c>
      <c r="E245" t="s">
        <v>72</v>
      </c>
      <c r="F245">
        <v>57.85</v>
      </c>
      <c r="G245">
        <v>6.41</v>
      </c>
      <c r="H245">
        <v>0.18</v>
      </c>
      <c r="I245">
        <v>0.05</v>
      </c>
      <c r="J245">
        <v>0.34</v>
      </c>
      <c r="K245">
        <v>0</v>
      </c>
      <c r="L245">
        <v>0.24</v>
      </c>
      <c r="M245">
        <v>-0.12</v>
      </c>
      <c r="N245">
        <v>-0.24</v>
      </c>
      <c r="O245">
        <v>-0.2</v>
      </c>
      <c r="P245">
        <v>0</v>
      </c>
      <c r="R245">
        <v>0.4</v>
      </c>
      <c r="S245">
        <v>0.35</v>
      </c>
      <c r="T245">
        <v>0.23</v>
      </c>
      <c r="U245">
        <v>65.489999999999995</v>
      </c>
      <c r="V245">
        <v>1075.3699999999999</v>
      </c>
      <c r="X245">
        <f t="shared" si="3"/>
        <v>0.81</v>
      </c>
    </row>
    <row r="246" spans="1:24" x14ac:dyDescent="0.3">
      <c r="A246" t="s">
        <v>71</v>
      </c>
      <c r="B246">
        <v>4002</v>
      </c>
      <c r="C246" s="45">
        <v>44661</v>
      </c>
      <c r="D246">
        <v>24</v>
      </c>
      <c r="E246" t="s">
        <v>72</v>
      </c>
      <c r="F246">
        <v>49</v>
      </c>
      <c r="G246">
        <v>6.41</v>
      </c>
      <c r="H246">
        <v>0.18</v>
      </c>
      <c r="I246">
        <v>0.05</v>
      </c>
      <c r="J246">
        <v>0.14000000000000001</v>
      </c>
      <c r="K246">
        <v>0</v>
      </c>
      <c r="L246">
        <v>0</v>
      </c>
      <c r="M246">
        <v>-0.04</v>
      </c>
      <c r="N246">
        <v>-0.28999999999999998</v>
      </c>
      <c r="O246">
        <v>-0.2</v>
      </c>
      <c r="P246">
        <v>0</v>
      </c>
      <c r="R246">
        <v>0.4</v>
      </c>
      <c r="S246">
        <v>0.35</v>
      </c>
      <c r="T246">
        <v>0.23</v>
      </c>
      <c r="U246">
        <v>56.23</v>
      </c>
      <c r="V246">
        <v>996.44600000000003</v>
      </c>
      <c r="X246">
        <f t="shared" si="3"/>
        <v>0.37</v>
      </c>
    </row>
    <row r="247" spans="1:24" x14ac:dyDescent="0.3">
      <c r="A247" t="s">
        <v>71</v>
      </c>
      <c r="B247">
        <v>4002</v>
      </c>
      <c r="C247" s="45">
        <v>44662</v>
      </c>
      <c r="D247">
        <v>1</v>
      </c>
      <c r="E247" t="s">
        <v>72</v>
      </c>
      <c r="F247">
        <v>49.01</v>
      </c>
      <c r="G247">
        <v>6.41</v>
      </c>
      <c r="H247">
        <v>0.2</v>
      </c>
      <c r="I247">
        <v>7.0000000000000007E-2</v>
      </c>
      <c r="J247">
        <v>0.08</v>
      </c>
      <c r="K247">
        <v>0</v>
      </c>
      <c r="L247">
        <v>0</v>
      </c>
      <c r="M247">
        <v>-0.05</v>
      </c>
      <c r="N247">
        <v>-0.3</v>
      </c>
      <c r="O247">
        <v>-0.2</v>
      </c>
      <c r="P247">
        <v>0</v>
      </c>
      <c r="R247">
        <v>0.4</v>
      </c>
      <c r="S247">
        <v>0.35</v>
      </c>
      <c r="T247">
        <v>0.23</v>
      </c>
      <c r="U247">
        <v>56.2</v>
      </c>
      <c r="V247">
        <v>950.774</v>
      </c>
      <c r="X247">
        <f t="shared" si="3"/>
        <v>0.35000000000000003</v>
      </c>
    </row>
    <row r="248" spans="1:24" x14ac:dyDescent="0.3">
      <c r="A248" t="s">
        <v>71</v>
      </c>
      <c r="B248">
        <v>4002</v>
      </c>
      <c r="C248" s="45">
        <v>44662</v>
      </c>
      <c r="D248">
        <v>2</v>
      </c>
      <c r="E248" t="s">
        <v>72</v>
      </c>
      <c r="F248">
        <v>47.33</v>
      </c>
      <c r="G248">
        <v>6.41</v>
      </c>
      <c r="H248">
        <v>0.2</v>
      </c>
      <c r="I248">
        <v>7.0000000000000007E-2</v>
      </c>
      <c r="J248">
        <v>0.01</v>
      </c>
      <c r="K248">
        <v>0</v>
      </c>
      <c r="L248">
        <v>0</v>
      </c>
      <c r="M248">
        <v>-7.0000000000000007E-2</v>
      </c>
      <c r="N248">
        <v>-0.3</v>
      </c>
      <c r="O248">
        <v>-0.2</v>
      </c>
      <c r="P248">
        <v>0</v>
      </c>
      <c r="R248">
        <v>0.4</v>
      </c>
      <c r="S248">
        <v>0.35</v>
      </c>
      <c r="T248">
        <v>0.23</v>
      </c>
      <c r="U248">
        <v>54.43</v>
      </c>
      <c r="V248">
        <v>927.84699999999998</v>
      </c>
      <c r="X248">
        <f t="shared" si="3"/>
        <v>0.28000000000000003</v>
      </c>
    </row>
    <row r="249" spans="1:24" x14ac:dyDescent="0.3">
      <c r="A249" t="s">
        <v>71</v>
      </c>
      <c r="B249">
        <v>4002</v>
      </c>
      <c r="C249" s="45">
        <v>44662</v>
      </c>
      <c r="D249">
        <v>3</v>
      </c>
      <c r="E249" t="s">
        <v>72</v>
      </c>
      <c r="F249">
        <v>47.22</v>
      </c>
      <c r="G249">
        <v>6.41</v>
      </c>
      <c r="H249">
        <v>0.2</v>
      </c>
      <c r="I249">
        <v>7.0000000000000007E-2</v>
      </c>
      <c r="J249">
        <v>0</v>
      </c>
      <c r="K249">
        <v>0</v>
      </c>
      <c r="L249">
        <v>0</v>
      </c>
      <c r="M249">
        <v>-0.05</v>
      </c>
      <c r="N249">
        <v>-0.28999999999999998</v>
      </c>
      <c r="O249">
        <v>-0.2</v>
      </c>
      <c r="P249">
        <v>0</v>
      </c>
      <c r="R249">
        <v>0.4</v>
      </c>
      <c r="S249">
        <v>0.35</v>
      </c>
      <c r="T249">
        <v>0.23</v>
      </c>
      <c r="U249">
        <v>54.34</v>
      </c>
      <c r="V249">
        <v>924.30799999999999</v>
      </c>
      <c r="X249">
        <f t="shared" si="3"/>
        <v>0.27</v>
      </c>
    </row>
    <row r="250" spans="1:24" x14ac:dyDescent="0.3">
      <c r="A250" t="s">
        <v>71</v>
      </c>
      <c r="B250">
        <v>4002</v>
      </c>
      <c r="C250" s="45">
        <v>44662</v>
      </c>
      <c r="D250">
        <v>4</v>
      </c>
      <c r="E250" t="s">
        <v>72</v>
      </c>
      <c r="F250">
        <v>50.31</v>
      </c>
      <c r="G250">
        <v>6.41</v>
      </c>
      <c r="H250">
        <v>0.2</v>
      </c>
      <c r="I250">
        <v>7.0000000000000007E-2</v>
      </c>
      <c r="J250">
        <v>0</v>
      </c>
      <c r="K250">
        <v>0</v>
      </c>
      <c r="L250">
        <v>0</v>
      </c>
      <c r="M250">
        <v>0.12</v>
      </c>
      <c r="N250">
        <v>-0.27</v>
      </c>
      <c r="O250">
        <v>-0.2</v>
      </c>
      <c r="P250">
        <v>0</v>
      </c>
      <c r="R250">
        <v>0.4</v>
      </c>
      <c r="S250">
        <v>0.35</v>
      </c>
      <c r="T250">
        <v>0.23</v>
      </c>
      <c r="U250">
        <v>57.62</v>
      </c>
      <c r="V250">
        <v>937.35</v>
      </c>
      <c r="X250">
        <f t="shared" si="3"/>
        <v>0.27</v>
      </c>
    </row>
    <row r="251" spans="1:24" x14ac:dyDescent="0.3">
      <c r="A251" t="s">
        <v>71</v>
      </c>
      <c r="B251">
        <v>4002</v>
      </c>
      <c r="C251" s="45">
        <v>44662</v>
      </c>
      <c r="D251">
        <v>5</v>
      </c>
      <c r="E251" t="s">
        <v>72</v>
      </c>
      <c r="F251">
        <v>50.87</v>
      </c>
      <c r="G251">
        <v>6.41</v>
      </c>
      <c r="H251">
        <v>0.2</v>
      </c>
      <c r="I251">
        <v>7.0000000000000007E-2</v>
      </c>
      <c r="J251">
        <v>0.05</v>
      </c>
      <c r="K251">
        <v>0</v>
      </c>
      <c r="L251">
        <v>0</v>
      </c>
      <c r="M251">
        <v>0.06</v>
      </c>
      <c r="N251">
        <v>-0.27</v>
      </c>
      <c r="O251">
        <v>-0.2</v>
      </c>
      <c r="P251">
        <v>0</v>
      </c>
      <c r="R251">
        <v>0.4</v>
      </c>
      <c r="S251">
        <v>0.35</v>
      </c>
      <c r="T251">
        <v>0.23</v>
      </c>
      <c r="U251">
        <v>58.17</v>
      </c>
      <c r="V251">
        <v>983.71100000000001</v>
      </c>
      <c r="X251">
        <f t="shared" si="3"/>
        <v>0.32</v>
      </c>
    </row>
    <row r="252" spans="1:24" x14ac:dyDescent="0.3">
      <c r="A252" t="s">
        <v>71</v>
      </c>
      <c r="B252">
        <v>4002</v>
      </c>
      <c r="C252" s="45">
        <v>44662</v>
      </c>
      <c r="D252">
        <v>6</v>
      </c>
      <c r="E252" t="s">
        <v>72</v>
      </c>
      <c r="F252">
        <v>62.6</v>
      </c>
      <c r="G252">
        <v>6.41</v>
      </c>
      <c r="H252">
        <v>0.2</v>
      </c>
      <c r="I252">
        <v>7.0000000000000007E-2</v>
      </c>
      <c r="J252">
        <v>0.08</v>
      </c>
      <c r="K252">
        <v>0</v>
      </c>
      <c r="L252">
        <v>0.33</v>
      </c>
      <c r="M252">
        <v>0</v>
      </c>
      <c r="N252">
        <v>-0.01</v>
      </c>
      <c r="O252">
        <v>-0.2</v>
      </c>
      <c r="P252">
        <v>0</v>
      </c>
      <c r="R252">
        <v>0.4</v>
      </c>
      <c r="S252">
        <v>0.35</v>
      </c>
      <c r="T252">
        <v>0.23</v>
      </c>
      <c r="U252">
        <v>70.459999999999994</v>
      </c>
      <c r="V252">
        <v>1089.9069999999999</v>
      </c>
      <c r="X252">
        <f t="shared" si="3"/>
        <v>0.68</v>
      </c>
    </row>
    <row r="253" spans="1:24" x14ac:dyDescent="0.3">
      <c r="A253" t="s">
        <v>71</v>
      </c>
      <c r="B253">
        <v>4002</v>
      </c>
      <c r="C253" s="45">
        <v>44662</v>
      </c>
      <c r="D253">
        <v>7</v>
      </c>
      <c r="E253" t="s">
        <v>72</v>
      </c>
      <c r="F253">
        <v>96.54</v>
      </c>
      <c r="G253">
        <v>6.41</v>
      </c>
      <c r="H253">
        <v>0.2</v>
      </c>
      <c r="I253">
        <v>7.0000000000000007E-2</v>
      </c>
      <c r="J253">
        <v>0.37</v>
      </c>
      <c r="K253">
        <v>0</v>
      </c>
      <c r="L253">
        <v>7.0000000000000007E-2</v>
      </c>
      <c r="M253">
        <v>0.01</v>
      </c>
      <c r="N253">
        <v>-0.49</v>
      </c>
      <c r="O253">
        <v>-0.2</v>
      </c>
      <c r="P253">
        <v>0</v>
      </c>
      <c r="R253">
        <v>0.4</v>
      </c>
      <c r="S253">
        <v>0.35</v>
      </c>
      <c r="T253">
        <v>0.23</v>
      </c>
      <c r="U253">
        <v>103.96</v>
      </c>
      <c r="V253">
        <v>1239.1969999999999</v>
      </c>
      <c r="X253">
        <f t="shared" si="3"/>
        <v>0.71</v>
      </c>
    </row>
    <row r="254" spans="1:24" x14ac:dyDescent="0.3">
      <c r="A254" t="s">
        <v>71</v>
      </c>
      <c r="B254">
        <v>4002</v>
      </c>
      <c r="C254" s="45">
        <v>44662</v>
      </c>
      <c r="D254">
        <v>8</v>
      </c>
      <c r="E254" t="s">
        <v>73</v>
      </c>
      <c r="F254">
        <v>88.55</v>
      </c>
      <c r="G254">
        <v>6.41</v>
      </c>
      <c r="H254">
        <v>0.2</v>
      </c>
      <c r="I254">
        <v>7.0000000000000007E-2</v>
      </c>
      <c r="J254">
        <v>0.37</v>
      </c>
      <c r="K254">
        <v>0.31</v>
      </c>
      <c r="L254">
        <v>0.01</v>
      </c>
      <c r="M254">
        <v>0.1</v>
      </c>
      <c r="N254">
        <v>-0.37</v>
      </c>
      <c r="O254">
        <v>-0.2</v>
      </c>
      <c r="P254">
        <v>0</v>
      </c>
      <c r="R254">
        <v>0.4</v>
      </c>
      <c r="S254">
        <v>0.35</v>
      </c>
      <c r="T254">
        <v>0.23</v>
      </c>
      <c r="U254">
        <v>96.43</v>
      </c>
      <c r="V254">
        <v>1306.3009999999999</v>
      </c>
      <c r="X254">
        <f t="shared" si="3"/>
        <v>0.96</v>
      </c>
    </row>
    <row r="255" spans="1:24" x14ac:dyDescent="0.3">
      <c r="A255" t="s">
        <v>71</v>
      </c>
      <c r="B255">
        <v>4002</v>
      </c>
      <c r="C255" s="45">
        <v>44662</v>
      </c>
      <c r="D255">
        <v>9</v>
      </c>
      <c r="E255" t="s">
        <v>73</v>
      </c>
      <c r="F255">
        <v>64.48</v>
      </c>
      <c r="G255">
        <v>6.41</v>
      </c>
      <c r="H255">
        <v>0.2</v>
      </c>
      <c r="I255">
        <v>7.0000000000000007E-2</v>
      </c>
      <c r="J255">
        <v>0.41</v>
      </c>
      <c r="K255">
        <v>0.33</v>
      </c>
      <c r="L255">
        <v>0.04</v>
      </c>
      <c r="M255">
        <v>0.05</v>
      </c>
      <c r="N255">
        <v>-0.13</v>
      </c>
      <c r="O255">
        <v>-0.2</v>
      </c>
      <c r="P255">
        <v>0</v>
      </c>
      <c r="R255">
        <v>0.4</v>
      </c>
      <c r="S255">
        <v>0.35</v>
      </c>
      <c r="T255">
        <v>0.23</v>
      </c>
      <c r="U255">
        <v>72.64</v>
      </c>
      <c r="V255">
        <v>1295.0050000000001</v>
      </c>
      <c r="X255">
        <f t="shared" si="3"/>
        <v>1.05</v>
      </c>
    </row>
    <row r="256" spans="1:24" x14ac:dyDescent="0.3">
      <c r="A256" t="s">
        <v>71</v>
      </c>
      <c r="B256">
        <v>4002</v>
      </c>
      <c r="C256" s="45">
        <v>44662</v>
      </c>
      <c r="D256">
        <v>10</v>
      </c>
      <c r="E256" t="s">
        <v>73</v>
      </c>
      <c r="F256">
        <v>48.78</v>
      </c>
      <c r="G256">
        <v>6.41</v>
      </c>
      <c r="H256">
        <v>0.2</v>
      </c>
      <c r="I256">
        <v>7.0000000000000007E-2</v>
      </c>
      <c r="J256">
        <v>0.24</v>
      </c>
      <c r="K256">
        <v>0.35</v>
      </c>
      <c r="L256">
        <v>0</v>
      </c>
      <c r="M256">
        <v>7.0000000000000007E-2</v>
      </c>
      <c r="N256">
        <v>-0.24</v>
      </c>
      <c r="O256">
        <v>-0.2</v>
      </c>
      <c r="P256">
        <v>0</v>
      </c>
      <c r="R256">
        <v>0.4</v>
      </c>
      <c r="S256">
        <v>0.35</v>
      </c>
      <c r="T256">
        <v>0.23</v>
      </c>
      <c r="U256">
        <v>56.66</v>
      </c>
      <c r="V256">
        <v>1268.799</v>
      </c>
      <c r="X256">
        <f t="shared" si="3"/>
        <v>0.86</v>
      </c>
    </row>
    <row r="257" spans="1:24" x14ac:dyDescent="0.3">
      <c r="A257" t="s">
        <v>71</v>
      </c>
      <c r="B257">
        <v>4002</v>
      </c>
      <c r="C257" s="45">
        <v>44662</v>
      </c>
      <c r="D257">
        <v>11</v>
      </c>
      <c r="E257" t="s">
        <v>73</v>
      </c>
      <c r="F257">
        <v>41.67</v>
      </c>
      <c r="G257">
        <v>6.41</v>
      </c>
      <c r="H257">
        <v>0.2</v>
      </c>
      <c r="I257">
        <v>7.0000000000000007E-2</v>
      </c>
      <c r="J257">
        <v>0.12</v>
      </c>
      <c r="K257">
        <v>0.36</v>
      </c>
      <c r="L257">
        <v>0</v>
      </c>
      <c r="M257">
        <v>7.0000000000000007E-2</v>
      </c>
      <c r="N257">
        <v>-0.14000000000000001</v>
      </c>
      <c r="O257">
        <v>-0.2</v>
      </c>
      <c r="P257">
        <v>0</v>
      </c>
      <c r="R257">
        <v>0.4</v>
      </c>
      <c r="S257">
        <v>0.35</v>
      </c>
      <c r="T257">
        <v>0.23</v>
      </c>
      <c r="U257">
        <v>49.54</v>
      </c>
      <c r="V257">
        <v>1249.4369999999999</v>
      </c>
      <c r="X257">
        <f t="shared" si="3"/>
        <v>0.75</v>
      </c>
    </row>
    <row r="258" spans="1:24" x14ac:dyDescent="0.3">
      <c r="A258" t="s">
        <v>71</v>
      </c>
      <c r="B258">
        <v>4002</v>
      </c>
      <c r="C258" s="45">
        <v>44662</v>
      </c>
      <c r="D258">
        <v>12</v>
      </c>
      <c r="E258" t="s">
        <v>73</v>
      </c>
      <c r="F258">
        <v>40.94</v>
      </c>
      <c r="G258">
        <v>6.41</v>
      </c>
      <c r="H258">
        <v>0.2</v>
      </c>
      <c r="I258">
        <v>7.0000000000000007E-2</v>
      </c>
      <c r="J258">
        <v>0.1</v>
      </c>
      <c r="K258">
        <v>0.37</v>
      </c>
      <c r="L258">
        <v>0</v>
      </c>
      <c r="M258">
        <v>0.08</v>
      </c>
      <c r="N258">
        <v>-0.23</v>
      </c>
      <c r="O258">
        <v>-0.2</v>
      </c>
      <c r="P258">
        <v>0</v>
      </c>
      <c r="R258">
        <v>0.4</v>
      </c>
      <c r="S258">
        <v>0.35</v>
      </c>
      <c r="T258">
        <v>0.23</v>
      </c>
      <c r="U258">
        <v>48.72</v>
      </c>
      <c r="V258">
        <v>1210.692</v>
      </c>
      <c r="X258">
        <f t="shared" si="3"/>
        <v>0.74</v>
      </c>
    </row>
    <row r="259" spans="1:24" x14ac:dyDescent="0.3">
      <c r="A259" t="s">
        <v>71</v>
      </c>
      <c r="B259">
        <v>4002</v>
      </c>
      <c r="C259" s="45">
        <v>44662</v>
      </c>
      <c r="D259">
        <v>13</v>
      </c>
      <c r="E259" t="s">
        <v>73</v>
      </c>
      <c r="F259">
        <v>43.3</v>
      </c>
      <c r="G259">
        <v>6.41</v>
      </c>
      <c r="H259">
        <v>0.2</v>
      </c>
      <c r="I259">
        <v>7.0000000000000007E-2</v>
      </c>
      <c r="J259">
        <v>0.06</v>
      </c>
      <c r="K259">
        <v>0.38</v>
      </c>
      <c r="L259">
        <v>0</v>
      </c>
      <c r="M259">
        <v>0.03</v>
      </c>
      <c r="N259">
        <v>-0.09</v>
      </c>
      <c r="O259">
        <v>-0.2</v>
      </c>
      <c r="P259">
        <v>0</v>
      </c>
      <c r="R259">
        <v>0.4</v>
      </c>
      <c r="S259">
        <v>0.35</v>
      </c>
      <c r="T259">
        <v>0.23</v>
      </c>
      <c r="U259">
        <v>51.14</v>
      </c>
      <c r="V259">
        <v>1192.4860000000001</v>
      </c>
      <c r="X259">
        <f t="shared" si="3"/>
        <v>0.71</v>
      </c>
    </row>
    <row r="260" spans="1:24" x14ac:dyDescent="0.3">
      <c r="A260" t="s">
        <v>71</v>
      </c>
      <c r="B260">
        <v>4002</v>
      </c>
      <c r="C260" s="45">
        <v>44662</v>
      </c>
      <c r="D260">
        <v>14</v>
      </c>
      <c r="E260" t="s">
        <v>73</v>
      </c>
      <c r="F260">
        <v>44.19</v>
      </c>
      <c r="G260">
        <v>6.41</v>
      </c>
      <c r="H260">
        <v>0.2</v>
      </c>
      <c r="I260">
        <v>7.0000000000000007E-2</v>
      </c>
      <c r="J260">
        <v>0.05</v>
      </c>
      <c r="K260">
        <v>0.38</v>
      </c>
      <c r="L260">
        <v>0</v>
      </c>
      <c r="M260">
        <v>0</v>
      </c>
      <c r="N260">
        <v>-0.02</v>
      </c>
      <c r="O260">
        <v>-0.2</v>
      </c>
      <c r="P260">
        <v>0</v>
      </c>
      <c r="R260">
        <v>0.4</v>
      </c>
      <c r="S260">
        <v>0.35</v>
      </c>
      <c r="T260">
        <v>0.23</v>
      </c>
      <c r="U260">
        <v>52.06</v>
      </c>
      <c r="V260">
        <v>1168.8620000000001</v>
      </c>
      <c r="X260">
        <f t="shared" si="3"/>
        <v>0.7</v>
      </c>
    </row>
    <row r="261" spans="1:24" x14ac:dyDescent="0.3">
      <c r="A261" t="s">
        <v>71</v>
      </c>
      <c r="B261">
        <v>4002</v>
      </c>
      <c r="C261" s="45">
        <v>44662</v>
      </c>
      <c r="D261">
        <v>15</v>
      </c>
      <c r="E261" t="s">
        <v>73</v>
      </c>
      <c r="F261">
        <v>44.49</v>
      </c>
      <c r="G261">
        <v>6.41</v>
      </c>
      <c r="H261">
        <v>0.2</v>
      </c>
      <c r="I261">
        <v>7.0000000000000007E-2</v>
      </c>
      <c r="J261">
        <v>0.06</v>
      </c>
      <c r="K261">
        <v>0.39</v>
      </c>
      <c r="L261">
        <v>0</v>
      </c>
      <c r="M261">
        <v>-0.06</v>
      </c>
      <c r="N261">
        <v>-0.16</v>
      </c>
      <c r="O261">
        <v>-0.2</v>
      </c>
      <c r="P261">
        <v>0</v>
      </c>
      <c r="R261">
        <v>0.4</v>
      </c>
      <c r="S261">
        <v>0.35</v>
      </c>
      <c r="T261">
        <v>0.23</v>
      </c>
      <c r="U261">
        <v>52.18</v>
      </c>
      <c r="V261">
        <v>1146.9960000000001</v>
      </c>
      <c r="X261">
        <f t="shared" si="3"/>
        <v>0.72</v>
      </c>
    </row>
    <row r="262" spans="1:24" x14ac:dyDescent="0.3">
      <c r="A262" t="s">
        <v>71</v>
      </c>
      <c r="B262">
        <v>4002</v>
      </c>
      <c r="C262" s="45">
        <v>44662</v>
      </c>
      <c r="D262">
        <v>16</v>
      </c>
      <c r="E262" t="s">
        <v>73</v>
      </c>
      <c r="F262">
        <v>46.77</v>
      </c>
      <c r="G262">
        <v>6.41</v>
      </c>
      <c r="H262">
        <v>0.2</v>
      </c>
      <c r="I262">
        <v>7.0000000000000007E-2</v>
      </c>
      <c r="J262">
        <v>0.06</v>
      </c>
      <c r="K262">
        <v>0.38</v>
      </c>
      <c r="L262">
        <v>0</v>
      </c>
      <c r="M262">
        <v>0.02</v>
      </c>
      <c r="N262">
        <v>-0.18</v>
      </c>
      <c r="O262">
        <v>-0.2</v>
      </c>
      <c r="P262">
        <v>0</v>
      </c>
      <c r="R262">
        <v>0.4</v>
      </c>
      <c r="S262">
        <v>0.35</v>
      </c>
      <c r="T262">
        <v>0.23</v>
      </c>
      <c r="U262">
        <v>54.51</v>
      </c>
      <c r="V262">
        <v>1152.7909999999999</v>
      </c>
      <c r="X262">
        <f t="shared" si="3"/>
        <v>0.71</v>
      </c>
    </row>
    <row r="263" spans="1:24" x14ac:dyDescent="0.3">
      <c r="A263" t="s">
        <v>71</v>
      </c>
      <c r="B263">
        <v>4002</v>
      </c>
      <c r="C263" s="45">
        <v>44662</v>
      </c>
      <c r="D263">
        <v>17</v>
      </c>
      <c r="E263" t="s">
        <v>73</v>
      </c>
      <c r="F263">
        <v>47.92</v>
      </c>
      <c r="G263">
        <v>6.41</v>
      </c>
      <c r="H263">
        <v>0.2</v>
      </c>
      <c r="I263">
        <v>7.0000000000000007E-2</v>
      </c>
      <c r="J263">
        <v>7.0000000000000007E-2</v>
      </c>
      <c r="K263">
        <v>0.36</v>
      </c>
      <c r="L263">
        <v>0</v>
      </c>
      <c r="M263">
        <v>-0.02</v>
      </c>
      <c r="N263">
        <v>-0.22</v>
      </c>
      <c r="O263">
        <v>-0.2</v>
      </c>
      <c r="P263">
        <v>0</v>
      </c>
      <c r="R263">
        <v>0.4</v>
      </c>
      <c r="S263">
        <v>0.35</v>
      </c>
      <c r="T263">
        <v>0.23</v>
      </c>
      <c r="U263">
        <v>55.57</v>
      </c>
      <c r="V263">
        <v>1180.529</v>
      </c>
      <c r="X263">
        <f t="shared" si="3"/>
        <v>0.7</v>
      </c>
    </row>
    <row r="264" spans="1:24" x14ac:dyDescent="0.3">
      <c r="A264" t="s">
        <v>71</v>
      </c>
      <c r="B264">
        <v>4002</v>
      </c>
      <c r="C264" s="45">
        <v>44662</v>
      </c>
      <c r="D264">
        <v>18</v>
      </c>
      <c r="E264" t="s">
        <v>73</v>
      </c>
      <c r="F264">
        <v>57.03</v>
      </c>
      <c r="G264">
        <v>6.41</v>
      </c>
      <c r="H264">
        <v>0.2</v>
      </c>
      <c r="I264">
        <v>7.0000000000000007E-2</v>
      </c>
      <c r="J264">
        <v>0.16</v>
      </c>
      <c r="K264">
        <v>0.34</v>
      </c>
      <c r="L264">
        <v>0.04</v>
      </c>
      <c r="M264">
        <v>-0.06</v>
      </c>
      <c r="N264">
        <v>-0.05</v>
      </c>
      <c r="O264">
        <v>-0.2</v>
      </c>
      <c r="P264">
        <v>0</v>
      </c>
      <c r="R264">
        <v>0.4</v>
      </c>
      <c r="S264">
        <v>0.35</v>
      </c>
      <c r="T264">
        <v>0.23</v>
      </c>
      <c r="U264">
        <v>64.92</v>
      </c>
      <c r="V264">
        <v>1230.1769999999999</v>
      </c>
      <c r="X264">
        <f t="shared" ref="X264:X327" si="4">H264+I264+J264+K264+L264+P264+Q264</f>
        <v>0.81</v>
      </c>
    </row>
    <row r="265" spans="1:24" x14ac:dyDescent="0.3">
      <c r="A265" t="s">
        <v>71</v>
      </c>
      <c r="B265">
        <v>4002</v>
      </c>
      <c r="C265" s="45">
        <v>44662</v>
      </c>
      <c r="D265">
        <v>19</v>
      </c>
      <c r="E265" t="s">
        <v>73</v>
      </c>
      <c r="F265">
        <v>85.5</v>
      </c>
      <c r="G265">
        <v>6.41</v>
      </c>
      <c r="H265">
        <v>0.2</v>
      </c>
      <c r="I265">
        <v>7.0000000000000007E-2</v>
      </c>
      <c r="J265">
        <v>0.34</v>
      </c>
      <c r="K265">
        <v>0.31</v>
      </c>
      <c r="L265">
        <v>0.34</v>
      </c>
      <c r="M265">
        <v>0.04</v>
      </c>
      <c r="N265">
        <v>-0.32</v>
      </c>
      <c r="O265">
        <v>-0.2</v>
      </c>
      <c r="P265">
        <v>0</v>
      </c>
      <c r="R265">
        <v>0.4</v>
      </c>
      <c r="S265">
        <v>0.35</v>
      </c>
      <c r="T265">
        <v>0.23</v>
      </c>
      <c r="U265">
        <v>93.67</v>
      </c>
      <c r="V265">
        <v>1265.0329999999999</v>
      </c>
      <c r="X265">
        <f t="shared" si="4"/>
        <v>1.2600000000000002</v>
      </c>
    </row>
    <row r="266" spans="1:24" x14ac:dyDescent="0.3">
      <c r="A266" t="s">
        <v>71</v>
      </c>
      <c r="B266">
        <v>4002</v>
      </c>
      <c r="C266" s="45">
        <v>44662</v>
      </c>
      <c r="D266">
        <v>20</v>
      </c>
      <c r="E266" t="s">
        <v>73</v>
      </c>
      <c r="F266">
        <v>100.7</v>
      </c>
      <c r="G266">
        <v>6.41</v>
      </c>
      <c r="H266">
        <v>0.2</v>
      </c>
      <c r="I266">
        <v>7.0000000000000007E-2</v>
      </c>
      <c r="J266">
        <v>1.03</v>
      </c>
      <c r="K266">
        <v>0.31</v>
      </c>
      <c r="L266">
        <v>0.17</v>
      </c>
      <c r="M266">
        <v>-7.0000000000000007E-2</v>
      </c>
      <c r="N266">
        <v>-0.34</v>
      </c>
      <c r="O266">
        <v>-0.2</v>
      </c>
      <c r="P266">
        <v>0</v>
      </c>
      <c r="R266">
        <v>0.4</v>
      </c>
      <c r="S266">
        <v>0.35</v>
      </c>
      <c r="T266">
        <v>0.23</v>
      </c>
      <c r="U266">
        <v>109.26</v>
      </c>
      <c r="V266">
        <v>1288.5920000000001</v>
      </c>
      <c r="X266">
        <f t="shared" si="4"/>
        <v>1.78</v>
      </c>
    </row>
    <row r="267" spans="1:24" x14ac:dyDescent="0.3">
      <c r="A267" t="s">
        <v>71</v>
      </c>
      <c r="B267">
        <v>4002</v>
      </c>
      <c r="C267" s="45">
        <v>44662</v>
      </c>
      <c r="D267">
        <v>21</v>
      </c>
      <c r="E267" t="s">
        <v>73</v>
      </c>
      <c r="F267">
        <v>100.09</v>
      </c>
      <c r="G267">
        <v>6.41</v>
      </c>
      <c r="H267">
        <v>0.2</v>
      </c>
      <c r="I267">
        <v>7.0000000000000007E-2</v>
      </c>
      <c r="J267">
        <v>0</v>
      </c>
      <c r="K267">
        <v>0.31</v>
      </c>
      <c r="L267">
        <v>0.14000000000000001</v>
      </c>
      <c r="M267">
        <v>-7.0000000000000007E-2</v>
      </c>
      <c r="N267">
        <v>-0.27</v>
      </c>
      <c r="O267">
        <v>-0.2</v>
      </c>
      <c r="P267">
        <v>0</v>
      </c>
      <c r="R267">
        <v>0.4</v>
      </c>
      <c r="S267">
        <v>0.35</v>
      </c>
      <c r="T267">
        <v>0.23</v>
      </c>
      <c r="U267">
        <v>107.66</v>
      </c>
      <c r="V267">
        <v>1268.076</v>
      </c>
      <c r="X267">
        <f t="shared" si="4"/>
        <v>0.72000000000000008</v>
      </c>
    </row>
    <row r="268" spans="1:24" x14ac:dyDescent="0.3">
      <c r="A268" t="s">
        <v>71</v>
      </c>
      <c r="B268">
        <v>4002</v>
      </c>
      <c r="C268" s="45">
        <v>44662</v>
      </c>
      <c r="D268">
        <v>22</v>
      </c>
      <c r="E268" t="s">
        <v>73</v>
      </c>
      <c r="F268">
        <v>84.44</v>
      </c>
      <c r="G268">
        <v>6.41</v>
      </c>
      <c r="H268">
        <v>0.2</v>
      </c>
      <c r="I268">
        <v>7.0000000000000007E-2</v>
      </c>
      <c r="J268">
        <v>0.51</v>
      </c>
      <c r="K268">
        <v>0.33</v>
      </c>
      <c r="L268">
        <v>0.12</v>
      </c>
      <c r="M268">
        <v>-0.02</v>
      </c>
      <c r="N268">
        <v>-0.13</v>
      </c>
      <c r="O268">
        <v>-0.2</v>
      </c>
      <c r="P268">
        <v>0</v>
      </c>
      <c r="R268">
        <v>0.4</v>
      </c>
      <c r="S268">
        <v>0.35</v>
      </c>
      <c r="T268">
        <v>0.23</v>
      </c>
      <c r="U268">
        <v>92.71</v>
      </c>
      <c r="V268">
        <v>1173.5820000000001</v>
      </c>
      <c r="X268">
        <f t="shared" si="4"/>
        <v>1.23</v>
      </c>
    </row>
    <row r="269" spans="1:24" x14ac:dyDescent="0.3">
      <c r="A269" t="s">
        <v>71</v>
      </c>
      <c r="B269">
        <v>4002</v>
      </c>
      <c r="C269" s="45">
        <v>44662</v>
      </c>
      <c r="D269">
        <v>23</v>
      </c>
      <c r="E269" t="s">
        <v>73</v>
      </c>
      <c r="F269">
        <v>73.78</v>
      </c>
      <c r="G269">
        <v>6.41</v>
      </c>
      <c r="H269">
        <v>0.2</v>
      </c>
      <c r="I269">
        <v>7.0000000000000007E-2</v>
      </c>
      <c r="J269">
        <v>0.78</v>
      </c>
      <c r="K269">
        <v>0.36</v>
      </c>
      <c r="L269">
        <v>0.47</v>
      </c>
      <c r="M269">
        <v>-0.12</v>
      </c>
      <c r="N269">
        <v>0.02</v>
      </c>
      <c r="O269">
        <v>-0.2</v>
      </c>
      <c r="P269">
        <v>0</v>
      </c>
      <c r="R269">
        <v>0.4</v>
      </c>
      <c r="S269">
        <v>0.35</v>
      </c>
      <c r="T269">
        <v>0.23</v>
      </c>
      <c r="U269">
        <v>82.75</v>
      </c>
      <c r="V269">
        <v>1064.54</v>
      </c>
      <c r="X269">
        <f t="shared" si="4"/>
        <v>1.8800000000000001</v>
      </c>
    </row>
    <row r="270" spans="1:24" x14ac:dyDescent="0.3">
      <c r="A270" t="s">
        <v>71</v>
      </c>
      <c r="B270">
        <v>4002</v>
      </c>
      <c r="C270" s="45">
        <v>44662</v>
      </c>
      <c r="D270">
        <v>24</v>
      </c>
      <c r="E270" t="s">
        <v>72</v>
      </c>
      <c r="F270">
        <v>53.38</v>
      </c>
      <c r="G270">
        <v>6.41</v>
      </c>
      <c r="H270">
        <v>0.2</v>
      </c>
      <c r="I270">
        <v>7.0000000000000007E-2</v>
      </c>
      <c r="J270">
        <v>0.23</v>
      </c>
      <c r="K270">
        <v>0</v>
      </c>
      <c r="L270">
        <v>0</v>
      </c>
      <c r="M270">
        <v>-0.06</v>
      </c>
      <c r="N270">
        <v>-0.15</v>
      </c>
      <c r="O270">
        <v>-0.2</v>
      </c>
      <c r="P270">
        <v>0</v>
      </c>
      <c r="R270">
        <v>0.4</v>
      </c>
      <c r="S270">
        <v>0.35</v>
      </c>
      <c r="T270">
        <v>0.23</v>
      </c>
      <c r="U270">
        <v>60.86</v>
      </c>
      <c r="V270">
        <v>975.09799999999996</v>
      </c>
      <c r="X270">
        <f t="shared" si="4"/>
        <v>0.5</v>
      </c>
    </row>
    <row r="271" spans="1:24" x14ac:dyDescent="0.3">
      <c r="A271" t="s">
        <v>71</v>
      </c>
      <c r="B271">
        <v>4002</v>
      </c>
      <c r="C271" s="45">
        <v>44663</v>
      </c>
      <c r="D271">
        <v>1</v>
      </c>
      <c r="E271" t="s">
        <v>72</v>
      </c>
      <c r="F271">
        <v>49.1</v>
      </c>
      <c r="G271">
        <v>6.41</v>
      </c>
      <c r="H271">
        <v>0.25</v>
      </c>
      <c r="I271">
        <v>0.08</v>
      </c>
      <c r="J271">
        <v>0.01</v>
      </c>
      <c r="K271">
        <v>0</v>
      </c>
      <c r="L271">
        <v>0</v>
      </c>
      <c r="M271">
        <v>0.03</v>
      </c>
      <c r="N271">
        <v>0.02</v>
      </c>
      <c r="O271">
        <v>-0.2</v>
      </c>
      <c r="P271">
        <v>0</v>
      </c>
      <c r="R271">
        <v>0.4</v>
      </c>
      <c r="S271">
        <v>0.35</v>
      </c>
      <c r="T271">
        <v>0.23</v>
      </c>
      <c r="U271">
        <v>56.68</v>
      </c>
      <c r="V271">
        <v>922.97699999999998</v>
      </c>
      <c r="X271">
        <f t="shared" si="4"/>
        <v>0.34</v>
      </c>
    </row>
    <row r="272" spans="1:24" x14ac:dyDescent="0.3">
      <c r="A272" t="s">
        <v>71</v>
      </c>
      <c r="B272">
        <v>4002</v>
      </c>
      <c r="C272" s="45">
        <v>44663</v>
      </c>
      <c r="D272">
        <v>2</v>
      </c>
      <c r="E272" t="s">
        <v>72</v>
      </c>
      <c r="F272">
        <v>47.23</v>
      </c>
      <c r="G272">
        <v>6.41</v>
      </c>
      <c r="H272">
        <v>0.25</v>
      </c>
      <c r="I272">
        <v>0.08</v>
      </c>
      <c r="J272">
        <v>0</v>
      </c>
      <c r="K272">
        <v>0</v>
      </c>
      <c r="L272">
        <v>0</v>
      </c>
      <c r="M272">
        <v>-0.04</v>
      </c>
      <c r="N272">
        <v>-0.05</v>
      </c>
      <c r="O272">
        <v>-0.2</v>
      </c>
      <c r="P272">
        <v>0</v>
      </c>
      <c r="R272">
        <v>0.4</v>
      </c>
      <c r="S272">
        <v>0.35</v>
      </c>
      <c r="T272">
        <v>0.23</v>
      </c>
      <c r="U272">
        <v>54.66</v>
      </c>
      <c r="V272">
        <v>893.346</v>
      </c>
      <c r="X272">
        <f t="shared" si="4"/>
        <v>0.33</v>
      </c>
    </row>
    <row r="273" spans="1:24" x14ac:dyDescent="0.3">
      <c r="A273" t="s">
        <v>71</v>
      </c>
      <c r="B273">
        <v>4002</v>
      </c>
      <c r="C273" s="45">
        <v>44663</v>
      </c>
      <c r="D273">
        <v>3</v>
      </c>
      <c r="E273" t="s">
        <v>72</v>
      </c>
      <c r="F273">
        <v>48.27</v>
      </c>
      <c r="G273">
        <v>6.41</v>
      </c>
      <c r="H273">
        <v>0.25</v>
      </c>
      <c r="I273">
        <v>0.08</v>
      </c>
      <c r="J273">
        <v>0</v>
      </c>
      <c r="K273">
        <v>0</v>
      </c>
      <c r="L273">
        <v>0</v>
      </c>
      <c r="M273">
        <v>-0.03</v>
      </c>
      <c r="N273">
        <v>-0.05</v>
      </c>
      <c r="O273">
        <v>-0.2</v>
      </c>
      <c r="P273">
        <v>0</v>
      </c>
      <c r="R273">
        <v>0.4</v>
      </c>
      <c r="S273">
        <v>0.35</v>
      </c>
      <c r="T273">
        <v>0.23</v>
      </c>
      <c r="U273">
        <v>55.71</v>
      </c>
      <c r="V273">
        <v>880.12400000000002</v>
      </c>
      <c r="X273">
        <f t="shared" si="4"/>
        <v>0.33</v>
      </c>
    </row>
    <row r="274" spans="1:24" x14ac:dyDescent="0.3">
      <c r="A274" t="s">
        <v>71</v>
      </c>
      <c r="B274">
        <v>4002</v>
      </c>
      <c r="C274" s="45">
        <v>44663</v>
      </c>
      <c r="D274">
        <v>4</v>
      </c>
      <c r="E274" t="s">
        <v>72</v>
      </c>
      <c r="F274">
        <v>48.12</v>
      </c>
      <c r="G274">
        <v>6.41</v>
      </c>
      <c r="H274">
        <v>0.25</v>
      </c>
      <c r="I274">
        <v>0.08</v>
      </c>
      <c r="J274">
        <v>0</v>
      </c>
      <c r="K274">
        <v>0</v>
      </c>
      <c r="L274">
        <v>0</v>
      </c>
      <c r="M274">
        <v>0.08</v>
      </c>
      <c r="N274">
        <v>-0.05</v>
      </c>
      <c r="O274">
        <v>-0.2</v>
      </c>
      <c r="P274">
        <v>0</v>
      </c>
      <c r="R274">
        <v>0.4</v>
      </c>
      <c r="S274">
        <v>0.35</v>
      </c>
      <c r="T274">
        <v>0.23</v>
      </c>
      <c r="U274">
        <v>55.67</v>
      </c>
      <c r="V274">
        <v>885.87599999999998</v>
      </c>
      <c r="X274">
        <f t="shared" si="4"/>
        <v>0.33</v>
      </c>
    </row>
    <row r="275" spans="1:24" x14ac:dyDescent="0.3">
      <c r="A275" t="s">
        <v>71</v>
      </c>
      <c r="B275">
        <v>4002</v>
      </c>
      <c r="C275" s="45">
        <v>44663</v>
      </c>
      <c r="D275">
        <v>5</v>
      </c>
      <c r="E275" t="s">
        <v>72</v>
      </c>
      <c r="F275">
        <v>48.34</v>
      </c>
      <c r="G275">
        <v>6.41</v>
      </c>
      <c r="H275">
        <v>0.25</v>
      </c>
      <c r="I275">
        <v>0.08</v>
      </c>
      <c r="J275">
        <v>0</v>
      </c>
      <c r="K275">
        <v>0</v>
      </c>
      <c r="L275">
        <v>0</v>
      </c>
      <c r="M275">
        <v>0.03</v>
      </c>
      <c r="N275">
        <v>-7.0000000000000007E-2</v>
      </c>
      <c r="O275">
        <v>-0.2</v>
      </c>
      <c r="P275">
        <v>0</v>
      </c>
      <c r="R275">
        <v>0.4</v>
      </c>
      <c r="S275">
        <v>0.35</v>
      </c>
      <c r="T275">
        <v>0.23</v>
      </c>
      <c r="U275">
        <v>55.82</v>
      </c>
      <c r="V275">
        <v>925.54899999999998</v>
      </c>
      <c r="X275">
        <f t="shared" si="4"/>
        <v>0.33</v>
      </c>
    </row>
    <row r="276" spans="1:24" x14ac:dyDescent="0.3">
      <c r="A276" t="s">
        <v>71</v>
      </c>
      <c r="B276">
        <v>4002</v>
      </c>
      <c r="C276" s="45">
        <v>44663</v>
      </c>
      <c r="D276">
        <v>6</v>
      </c>
      <c r="E276" t="s">
        <v>72</v>
      </c>
      <c r="F276">
        <v>53.22</v>
      </c>
      <c r="G276">
        <v>6.41</v>
      </c>
      <c r="H276">
        <v>0.25</v>
      </c>
      <c r="I276">
        <v>0.08</v>
      </c>
      <c r="J276">
        <v>0.21</v>
      </c>
      <c r="K276">
        <v>0</v>
      </c>
      <c r="L276">
        <v>0</v>
      </c>
      <c r="M276">
        <v>7.0000000000000007E-2</v>
      </c>
      <c r="N276">
        <v>-0.04</v>
      </c>
      <c r="O276">
        <v>-0.2</v>
      </c>
      <c r="P276">
        <v>0</v>
      </c>
      <c r="R276">
        <v>0.4</v>
      </c>
      <c r="S276">
        <v>0.35</v>
      </c>
      <c r="T276">
        <v>0.23</v>
      </c>
      <c r="U276">
        <v>60.98</v>
      </c>
      <c r="V276">
        <v>1019.205</v>
      </c>
      <c r="X276">
        <f t="shared" si="4"/>
        <v>0.54</v>
      </c>
    </row>
    <row r="277" spans="1:24" x14ac:dyDescent="0.3">
      <c r="A277" t="s">
        <v>71</v>
      </c>
      <c r="B277">
        <v>4002</v>
      </c>
      <c r="C277" s="45">
        <v>44663</v>
      </c>
      <c r="D277">
        <v>7</v>
      </c>
      <c r="E277" t="s">
        <v>72</v>
      </c>
      <c r="F277">
        <v>71.81</v>
      </c>
      <c r="G277">
        <v>6.41</v>
      </c>
      <c r="H277">
        <v>0.25</v>
      </c>
      <c r="I277">
        <v>0.08</v>
      </c>
      <c r="J277">
        <v>0.32</v>
      </c>
      <c r="K277">
        <v>0</v>
      </c>
      <c r="L277">
        <v>0.04</v>
      </c>
      <c r="M277">
        <v>-0.04</v>
      </c>
      <c r="N277">
        <v>0</v>
      </c>
      <c r="O277">
        <v>-0.2</v>
      </c>
      <c r="P277">
        <v>0</v>
      </c>
      <c r="R277">
        <v>0.4</v>
      </c>
      <c r="S277">
        <v>0.35</v>
      </c>
      <c r="T277">
        <v>0.23</v>
      </c>
      <c r="U277">
        <v>79.650000000000006</v>
      </c>
      <c r="V277">
        <v>1170.5840000000001</v>
      </c>
      <c r="X277">
        <f t="shared" si="4"/>
        <v>0.69000000000000006</v>
      </c>
    </row>
    <row r="278" spans="1:24" x14ac:dyDescent="0.3">
      <c r="A278" t="s">
        <v>71</v>
      </c>
      <c r="B278">
        <v>4002</v>
      </c>
      <c r="C278" s="45">
        <v>44663</v>
      </c>
      <c r="D278">
        <v>8</v>
      </c>
      <c r="E278" t="s">
        <v>73</v>
      </c>
      <c r="F278">
        <v>100.49</v>
      </c>
      <c r="G278">
        <v>6.41</v>
      </c>
      <c r="H278">
        <v>0.25</v>
      </c>
      <c r="I278">
        <v>0.08</v>
      </c>
      <c r="J278">
        <v>0.72</v>
      </c>
      <c r="K278">
        <v>0.31</v>
      </c>
      <c r="L278">
        <v>0.2</v>
      </c>
      <c r="M278">
        <v>-0.18</v>
      </c>
      <c r="N278">
        <v>-0.18</v>
      </c>
      <c r="O278">
        <v>-0.2</v>
      </c>
      <c r="P278">
        <v>0</v>
      </c>
      <c r="R278">
        <v>0.4</v>
      </c>
      <c r="S278">
        <v>0.35</v>
      </c>
      <c r="T278">
        <v>0.23</v>
      </c>
      <c r="U278">
        <v>108.88</v>
      </c>
      <c r="V278">
        <v>1267.521</v>
      </c>
      <c r="X278">
        <f t="shared" si="4"/>
        <v>1.56</v>
      </c>
    </row>
    <row r="279" spans="1:24" x14ac:dyDescent="0.3">
      <c r="A279" t="s">
        <v>71</v>
      </c>
      <c r="B279">
        <v>4002</v>
      </c>
      <c r="C279" s="45">
        <v>44663</v>
      </c>
      <c r="D279">
        <v>9</v>
      </c>
      <c r="E279" t="s">
        <v>73</v>
      </c>
      <c r="F279">
        <v>101.68</v>
      </c>
      <c r="G279">
        <v>6.41</v>
      </c>
      <c r="H279">
        <v>0.25</v>
      </c>
      <c r="I279">
        <v>0.08</v>
      </c>
      <c r="J279">
        <v>0.55000000000000004</v>
      </c>
      <c r="K279">
        <v>0.3</v>
      </c>
      <c r="L279">
        <v>0.22</v>
      </c>
      <c r="M279">
        <v>-0.23</v>
      </c>
      <c r="N279">
        <v>-0.36</v>
      </c>
      <c r="O279">
        <v>-0.2</v>
      </c>
      <c r="P279">
        <v>0</v>
      </c>
      <c r="R279">
        <v>0.4</v>
      </c>
      <c r="S279">
        <v>0.35</v>
      </c>
      <c r="T279">
        <v>0.23</v>
      </c>
      <c r="U279">
        <v>109.68</v>
      </c>
      <c r="V279">
        <v>1311.268</v>
      </c>
      <c r="X279">
        <f t="shared" si="4"/>
        <v>1.4000000000000001</v>
      </c>
    </row>
    <row r="280" spans="1:24" x14ac:dyDescent="0.3">
      <c r="A280" t="s">
        <v>71</v>
      </c>
      <c r="B280">
        <v>4002</v>
      </c>
      <c r="C280" s="45">
        <v>44663</v>
      </c>
      <c r="D280">
        <v>10</v>
      </c>
      <c r="E280" t="s">
        <v>73</v>
      </c>
      <c r="F280">
        <v>99.5</v>
      </c>
      <c r="G280">
        <v>6.41</v>
      </c>
      <c r="H280">
        <v>0.25</v>
      </c>
      <c r="I280">
        <v>0.08</v>
      </c>
      <c r="J280">
        <v>0.26</v>
      </c>
      <c r="K280">
        <v>0.31</v>
      </c>
      <c r="L280">
        <v>0.18</v>
      </c>
      <c r="M280">
        <v>-0.12</v>
      </c>
      <c r="N280">
        <v>-0.24</v>
      </c>
      <c r="O280">
        <v>-0.2</v>
      </c>
      <c r="P280">
        <v>0</v>
      </c>
      <c r="R280">
        <v>0.4</v>
      </c>
      <c r="S280">
        <v>0.35</v>
      </c>
      <c r="T280">
        <v>0.23</v>
      </c>
      <c r="U280">
        <v>107.41</v>
      </c>
      <c r="V280">
        <v>1335.9069999999999</v>
      </c>
      <c r="X280">
        <f t="shared" si="4"/>
        <v>1.08</v>
      </c>
    </row>
    <row r="281" spans="1:24" x14ac:dyDescent="0.3">
      <c r="A281" t="s">
        <v>71</v>
      </c>
      <c r="B281">
        <v>4002</v>
      </c>
      <c r="C281" s="45">
        <v>44663</v>
      </c>
      <c r="D281">
        <v>11</v>
      </c>
      <c r="E281" t="s">
        <v>73</v>
      </c>
      <c r="F281">
        <v>112.68</v>
      </c>
      <c r="G281">
        <v>6.41</v>
      </c>
      <c r="H281">
        <v>0.25</v>
      </c>
      <c r="I281">
        <v>0.08</v>
      </c>
      <c r="J281">
        <v>0.19</v>
      </c>
      <c r="K281">
        <v>0.31</v>
      </c>
      <c r="L281">
        <v>0.51</v>
      </c>
      <c r="M281">
        <v>-0.03</v>
      </c>
      <c r="N281">
        <v>-0.19</v>
      </c>
      <c r="O281">
        <v>-0.2</v>
      </c>
      <c r="P281">
        <v>0</v>
      </c>
      <c r="R281">
        <v>0.4</v>
      </c>
      <c r="S281">
        <v>0.35</v>
      </c>
      <c r="T281">
        <v>0.23</v>
      </c>
      <c r="U281">
        <v>120.99</v>
      </c>
      <c r="V281">
        <v>1332.4059999999999</v>
      </c>
      <c r="X281">
        <f t="shared" si="4"/>
        <v>1.34</v>
      </c>
    </row>
    <row r="282" spans="1:24" x14ac:dyDescent="0.3">
      <c r="A282" t="s">
        <v>71</v>
      </c>
      <c r="B282">
        <v>4002</v>
      </c>
      <c r="C282" s="45">
        <v>44663</v>
      </c>
      <c r="D282">
        <v>12</v>
      </c>
      <c r="E282" t="s">
        <v>73</v>
      </c>
      <c r="F282">
        <v>105.88</v>
      </c>
      <c r="G282">
        <v>6.41</v>
      </c>
      <c r="H282">
        <v>0.25</v>
      </c>
      <c r="I282">
        <v>0.08</v>
      </c>
      <c r="J282">
        <v>0.87</v>
      </c>
      <c r="K282">
        <v>0.32</v>
      </c>
      <c r="L282">
        <v>0.17</v>
      </c>
      <c r="M282">
        <v>0.15</v>
      </c>
      <c r="N282">
        <v>-0.06</v>
      </c>
      <c r="O282">
        <v>-0.2</v>
      </c>
      <c r="P282">
        <v>0</v>
      </c>
      <c r="R282">
        <v>0.4</v>
      </c>
      <c r="S282">
        <v>0.35</v>
      </c>
      <c r="T282">
        <v>0.23</v>
      </c>
      <c r="U282">
        <v>114.85</v>
      </c>
      <c r="V282">
        <v>1314.6479999999999</v>
      </c>
      <c r="X282">
        <f t="shared" si="4"/>
        <v>1.69</v>
      </c>
    </row>
    <row r="283" spans="1:24" x14ac:dyDescent="0.3">
      <c r="A283" t="s">
        <v>71</v>
      </c>
      <c r="B283">
        <v>4002</v>
      </c>
      <c r="C283" s="45">
        <v>44663</v>
      </c>
      <c r="D283">
        <v>13</v>
      </c>
      <c r="E283" t="s">
        <v>73</v>
      </c>
      <c r="F283">
        <v>56.54</v>
      </c>
      <c r="G283">
        <v>6.41</v>
      </c>
      <c r="H283">
        <v>0.25</v>
      </c>
      <c r="I283">
        <v>0.08</v>
      </c>
      <c r="J283">
        <v>0.14000000000000001</v>
      </c>
      <c r="K283">
        <v>0.34</v>
      </c>
      <c r="L283">
        <v>0.11</v>
      </c>
      <c r="M283">
        <v>0.14000000000000001</v>
      </c>
      <c r="N283">
        <v>0</v>
      </c>
      <c r="O283">
        <v>-0.2</v>
      </c>
      <c r="P283">
        <v>0</v>
      </c>
      <c r="R283">
        <v>0.4</v>
      </c>
      <c r="S283">
        <v>0.35</v>
      </c>
      <c r="T283">
        <v>0.23</v>
      </c>
      <c r="U283">
        <v>64.790000000000006</v>
      </c>
      <c r="V283">
        <v>1261.1880000000001</v>
      </c>
      <c r="X283">
        <f t="shared" si="4"/>
        <v>0.92</v>
      </c>
    </row>
    <row r="284" spans="1:24" x14ac:dyDescent="0.3">
      <c r="A284" t="s">
        <v>71</v>
      </c>
      <c r="B284">
        <v>4002</v>
      </c>
      <c r="C284" s="45">
        <v>44663</v>
      </c>
      <c r="D284">
        <v>14</v>
      </c>
      <c r="E284" t="s">
        <v>73</v>
      </c>
      <c r="F284">
        <v>48.05</v>
      </c>
      <c r="G284">
        <v>6.41</v>
      </c>
      <c r="H284">
        <v>0.25</v>
      </c>
      <c r="I284">
        <v>0.08</v>
      </c>
      <c r="J284">
        <v>0.11</v>
      </c>
      <c r="K284">
        <v>0.36</v>
      </c>
      <c r="L284">
        <v>0</v>
      </c>
      <c r="M284">
        <v>0.1</v>
      </c>
      <c r="N284">
        <v>-0.11</v>
      </c>
      <c r="O284">
        <v>-0.2</v>
      </c>
      <c r="P284">
        <v>0</v>
      </c>
      <c r="R284">
        <v>0.4</v>
      </c>
      <c r="S284">
        <v>0.35</v>
      </c>
      <c r="T284">
        <v>0.23</v>
      </c>
      <c r="U284">
        <v>56.03</v>
      </c>
      <c r="V284">
        <v>1222.394</v>
      </c>
      <c r="X284">
        <f t="shared" si="4"/>
        <v>0.8</v>
      </c>
    </row>
    <row r="285" spans="1:24" x14ac:dyDescent="0.3">
      <c r="A285" t="s">
        <v>71</v>
      </c>
      <c r="B285">
        <v>4002</v>
      </c>
      <c r="C285" s="45">
        <v>44663</v>
      </c>
      <c r="D285">
        <v>15</v>
      </c>
      <c r="E285" t="s">
        <v>73</v>
      </c>
      <c r="F285">
        <v>47.68</v>
      </c>
      <c r="G285">
        <v>6.41</v>
      </c>
      <c r="H285">
        <v>0.25</v>
      </c>
      <c r="I285">
        <v>0.08</v>
      </c>
      <c r="J285">
        <v>0.12</v>
      </c>
      <c r="K285">
        <v>0.37</v>
      </c>
      <c r="L285">
        <v>0</v>
      </c>
      <c r="M285">
        <v>-7.0000000000000007E-2</v>
      </c>
      <c r="N285">
        <v>-0.15</v>
      </c>
      <c r="O285">
        <v>-0.2</v>
      </c>
      <c r="P285">
        <v>0</v>
      </c>
      <c r="R285">
        <v>0.4</v>
      </c>
      <c r="S285">
        <v>0.35</v>
      </c>
      <c r="T285">
        <v>0.23</v>
      </c>
      <c r="U285">
        <v>55.47</v>
      </c>
      <c r="V285">
        <v>1200.934</v>
      </c>
      <c r="X285">
        <f t="shared" si="4"/>
        <v>0.82000000000000006</v>
      </c>
    </row>
    <row r="286" spans="1:24" x14ac:dyDescent="0.3">
      <c r="A286" t="s">
        <v>71</v>
      </c>
      <c r="B286">
        <v>4002</v>
      </c>
      <c r="C286" s="45">
        <v>44663</v>
      </c>
      <c r="D286">
        <v>16</v>
      </c>
      <c r="E286" t="s">
        <v>73</v>
      </c>
      <c r="F286">
        <v>47.79</v>
      </c>
      <c r="G286">
        <v>6.41</v>
      </c>
      <c r="H286">
        <v>0.25</v>
      </c>
      <c r="I286">
        <v>0.08</v>
      </c>
      <c r="J286">
        <v>0.12</v>
      </c>
      <c r="K286">
        <v>0.37</v>
      </c>
      <c r="L286">
        <v>0</v>
      </c>
      <c r="M286">
        <v>0</v>
      </c>
      <c r="N286">
        <v>-0.13</v>
      </c>
      <c r="O286">
        <v>-0.2</v>
      </c>
      <c r="P286">
        <v>0</v>
      </c>
      <c r="R286">
        <v>0.4</v>
      </c>
      <c r="S286">
        <v>0.35</v>
      </c>
      <c r="T286">
        <v>0.23</v>
      </c>
      <c r="U286">
        <v>55.67</v>
      </c>
      <c r="V286">
        <v>1184.2909999999999</v>
      </c>
      <c r="X286">
        <f t="shared" si="4"/>
        <v>0.82000000000000006</v>
      </c>
    </row>
    <row r="287" spans="1:24" x14ac:dyDescent="0.3">
      <c r="A287" t="s">
        <v>71</v>
      </c>
      <c r="B287">
        <v>4002</v>
      </c>
      <c r="C287" s="45">
        <v>44663</v>
      </c>
      <c r="D287">
        <v>17</v>
      </c>
      <c r="E287" t="s">
        <v>73</v>
      </c>
      <c r="F287">
        <v>48.33</v>
      </c>
      <c r="G287">
        <v>6.41</v>
      </c>
      <c r="H287">
        <v>0.25</v>
      </c>
      <c r="I287">
        <v>0.08</v>
      </c>
      <c r="J287">
        <v>0.12</v>
      </c>
      <c r="K287">
        <v>0.34</v>
      </c>
      <c r="L287">
        <v>0</v>
      </c>
      <c r="M287">
        <v>0.02</v>
      </c>
      <c r="N287">
        <v>-0.14000000000000001</v>
      </c>
      <c r="O287">
        <v>-0.2</v>
      </c>
      <c r="P287">
        <v>0</v>
      </c>
      <c r="R287">
        <v>0.4</v>
      </c>
      <c r="S287">
        <v>0.35</v>
      </c>
      <c r="T287">
        <v>0.23</v>
      </c>
      <c r="U287">
        <v>56.19</v>
      </c>
      <c r="V287">
        <v>1200.569</v>
      </c>
      <c r="X287">
        <f t="shared" si="4"/>
        <v>0.79</v>
      </c>
    </row>
    <row r="288" spans="1:24" x14ac:dyDescent="0.3">
      <c r="A288" t="s">
        <v>71</v>
      </c>
      <c r="B288">
        <v>4002</v>
      </c>
      <c r="C288" s="45">
        <v>44663</v>
      </c>
      <c r="D288">
        <v>18</v>
      </c>
      <c r="E288" t="s">
        <v>73</v>
      </c>
      <c r="F288">
        <v>65.38</v>
      </c>
      <c r="G288">
        <v>6.41</v>
      </c>
      <c r="H288">
        <v>0.25</v>
      </c>
      <c r="I288">
        <v>0.08</v>
      </c>
      <c r="J288">
        <v>0.56000000000000005</v>
      </c>
      <c r="K288">
        <v>0.32</v>
      </c>
      <c r="L288">
        <v>0.28999999999999998</v>
      </c>
      <c r="M288">
        <v>-0.11</v>
      </c>
      <c r="N288">
        <v>0.24</v>
      </c>
      <c r="O288">
        <v>-0.2</v>
      </c>
      <c r="P288">
        <v>0</v>
      </c>
      <c r="R288">
        <v>0.4</v>
      </c>
      <c r="S288">
        <v>0.35</v>
      </c>
      <c r="T288">
        <v>0.23</v>
      </c>
      <c r="U288">
        <v>74.2</v>
      </c>
      <c r="V288">
        <v>1248.5239999999999</v>
      </c>
      <c r="X288">
        <f t="shared" si="4"/>
        <v>1.5000000000000002</v>
      </c>
    </row>
    <row r="289" spans="1:24" x14ac:dyDescent="0.3">
      <c r="A289" t="s">
        <v>71</v>
      </c>
      <c r="B289">
        <v>4002</v>
      </c>
      <c r="C289" s="45">
        <v>44663</v>
      </c>
      <c r="D289">
        <v>19</v>
      </c>
      <c r="E289" t="s">
        <v>73</v>
      </c>
      <c r="F289">
        <v>85.41</v>
      </c>
      <c r="G289">
        <v>6.41</v>
      </c>
      <c r="H289">
        <v>0.25</v>
      </c>
      <c r="I289">
        <v>0.08</v>
      </c>
      <c r="J289">
        <v>0.08</v>
      </c>
      <c r="K289">
        <v>0.32</v>
      </c>
      <c r="L289">
        <v>0.04</v>
      </c>
      <c r="M289">
        <v>0.01</v>
      </c>
      <c r="N289">
        <v>-0.21</v>
      </c>
      <c r="O289">
        <v>-0.2</v>
      </c>
      <c r="P289">
        <v>0</v>
      </c>
      <c r="R289">
        <v>0.4</v>
      </c>
      <c r="S289">
        <v>0.35</v>
      </c>
      <c r="T289">
        <v>0.23</v>
      </c>
      <c r="U289">
        <v>93.17</v>
      </c>
      <c r="V289">
        <v>1278.8230000000001</v>
      </c>
      <c r="X289">
        <f t="shared" si="4"/>
        <v>0.77</v>
      </c>
    </row>
    <row r="290" spans="1:24" x14ac:dyDescent="0.3">
      <c r="A290" t="s">
        <v>71</v>
      </c>
      <c r="B290">
        <v>4002</v>
      </c>
      <c r="C290" s="45">
        <v>44663</v>
      </c>
      <c r="D290">
        <v>20</v>
      </c>
      <c r="E290" t="s">
        <v>73</v>
      </c>
      <c r="F290">
        <v>94.79</v>
      </c>
      <c r="G290">
        <v>6.41</v>
      </c>
      <c r="H290">
        <v>0.25</v>
      </c>
      <c r="I290">
        <v>0.08</v>
      </c>
      <c r="J290">
        <v>0.14000000000000001</v>
      </c>
      <c r="K290">
        <v>0.31</v>
      </c>
      <c r="L290">
        <v>0.06</v>
      </c>
      <c r="M290">
        <v>0.08</v>
      </c>
      <c r="N290">
        <v>-0.37</v>
      </c>
      <c r="O290">
        <v>-0.2</v>
      </c>
      <c r="P290">
        <v>0</v>
      </c>
      <c r="R290">
        <v>0.4</v>
      </c>
      <c r="S290">
        <v>0.35</v>
      </c>
      <c r="T290">
        <v>0.23</v>
      </c>
      <c r="U290">
        <v>102.53</v>
      </c>
      <c r="V290">
        <v>1298.846</v>
      </c>
      <c r="X290">
        <f t="shared" si="4"/>
        <v>0.84000000000000008</v>
      </c>
    </row>
    <row r="291" spans="1:24" x14ac:dyDescent="0.3">
      <c r="A291" t="s">
        <v>71</v>
      </c>
      <c r="B291">
        <v>4002</v>
      </c>
      <c r="C291" s="45">
        <v>44663</v>
      </c>
      <c r="D291">
        <v>21</v>
      </c>
      <c r="E291" t="s">
        <v>73</v>
      </c>
      <c r="F291">
        <v>83.19</v>
      </c>
      <c r="G291">
        <v>6.41</v>
      </c>
      <c r="H291">
        <v>0.25</v>
      </c>
      <c r="I291">
        <v>0.08</v>
      </c>
      <c r="J291">
        <v>0.25</v>
      </c>
      <c r="K291">
        <v>0.31</v>
      </c>
      <c r="L291">
        <v>0.13</v>
      </c>
      <c r="M291">
        <v>0</v>
      </c>
      <c r="N291">
        <v>-0.23</v>
      </c>
      <c r="O291">
        <v>-0.2</v>
      </c>
      <c r="P291">
        <v>0</v>
      </c>
      <c r="R291">
        <v>0.4</v>
      </c>
      <c r="S291">
        <v>0.35</v>
      </c>
      <c r="T291">
        <v>0.23</v>
      </c>
      <c r="U291">
        <v>91.17</v>
      </c>
      <c r="V291">
        <v>1271.528</v>
      </c>
      <c r="X291">
        <f t="shared" si="4"/>
        <v>1.02</v>
      </c>
    </row>
    <row r="292" spans="1:24" x14ac:dyDescent="0.3">
      <c r="A292" t="s">
        <v>71</v>
      </c>
      <c r="B292">
        <v>4002</v>
      </c>
      <c r="C292" s="45">
        <v>44663</v>
      </c>
      <c r="D292">
        <v>22</v>
      </c>
      <c r="E292" t="s">
        <v>73</v>
      </c>
      <c r="F292">
        <v>74.459999999999994</v>
      </c>
      <c r="G292">
        <v>6.41</v>
      </c>
      <c r="H292">
        <v>0.25</v>
      </c>
      <c r="I292">
        <v>0.08</v>
      </c>
      <c r="J292">
        <v>0.31</v>
      </c>
      <c r="K292">
        <v>0.33</v>
      </c>
      <c r="L292">
        <v>0.3</v>
      </c>
      <c r="M292">
        <v>-0.05</v>
      </c>
      <c r="N292">
        <v>-0.16</v>
      </c>
      <c r="O292">
        <v>-0.2</v>
      </c>
      <c r="P292">
        <v>0</v>
      </c>
      <c r="R292">
        <v>0.4</v>
      </c>
      <c r="S292">
        <v>0.35</v>
      </c>
      <c r="T292">
        <v>0.23</v>
      </c>
      <c r="U292">
        <v>82.71</v>
      </c>
      <c r="V292">
        <v>1174.1489999999999</v>
      </c>
      <c r="X292">
        <f t="shared" si="4"/>
        <v>1.27</v>
      </c>
    </row>
    <row r="293" spans="1:24" x14ac:dyDescent="0.3">
      <c r="A293" t="s">
        <v>71</v>
      </c>
      <c r="B293">
        <v>4002</v>
      </c>
      <c r="C293" s="45">
        <v>44663</v>
      </c>
      <c r="D293">
        <v>23</v>
      </c>
      <c r="E293" t="s">
        <v>73</v>
      </c>
      <c r="F293">
        <v>65.739999999999995</v>
      </c>
      <c r="G293">
        <v>6.41</v>
      </c>
      <c r="H293">
        <v>0.25</v>
      </c>
      <c r="I293">
        <v>0.08</v>
      </c>
      <c r="J293">
        <v>0.5</v>
      </c>
      <c r="K293">
        <v>0.37</v>
      </c>
      <c r="L293">
        <v>0.45</v>
      </c>
      <c r="M293">
        <v>-0.04</v>
      </c>
      <c r="N293">
        <v>0.1</v>
      </c>
      <c r="O293">
        <v>-0.2</v>
      </c>
      <c r="P293">
        <v>0</v>
      </c>
      <c r="R293">
        <v>0.4</v>
      </c>
      <c r="S293">
        <v>0.35</v>
      </c>
      <c r="T293">
        <v>0.23</v>
      </c>
      <c r="U293">
        <v>74.64</v>
      </c>
      <c r="V293">
        <v>1062.8030000000001</v>
      </c>
      <c r="X293">
        <f t="shared" si="4"/>
        <v>1.6500000000000001</v>
      </c>
    </row>
    <row r="294" spans="1:24" x14ac:dyDescent="0.3">
      <c r="A294" t="s">
        <v>71</v>
      </c>
      <c r="B294">
        <v>4002</v>
      </c>
      <c r="C294" s="45">
        <v>44663</v>
      </c>
      <c r="D294">
        <v>24</v>
      </c>
      <c r="E294" t="s">
        <v>72</v>
      </c>
      <c r="F294">
        <v>52.75</v>
      </c>
      <c r="G294">
        <v>6.41</v>
      </c>
      <c r="H294">
        <v>0.25</v>
      </c>
      <c r="I294">
        <v>0.08</v>
      </c>
      <c r="J294">
        <v>0.12</v>
      </c>
      <c r="K294">
        <v>0</v>
      </c>
      <c r="L294">
        <v>0</v>
      </c>
      <c r="M294">
        <v>0</v>
      </c>
      <c r="N294">
        <v>-0.12</v>
      </c>
      <c r="O294">
        <v>-0.2</v>
      </c>
      <c r="P294">
        <v>0</v>
      </c>
      <c r="R294">
        <v>0.4</v>
      </c>
      <c r="S294">
        <v>0.35</v>
      </c>
      <c r="T294">
        <v>0.23</v>
      </c>
      <c r="U294">
        <v>60.27</v>
      </c>
      <c r="V294">
        <v>977.255</v>
      </c>
      <c r="X294">
        <f t="shared" si="4"/>
        <v>0.45</v>
      </c>
    </row>
    <row r="295" spans="1:24" x14ac:dyDescent="0.3">
      <c r="A295" t="s">
        <v>71</v>
      </c>
      <c r="B295">
        <v>4002</v>
      </c>
      <c r="C295" s="45">
        <v>44664</v>
      </c>
      <c r="D295">
        <v>1</v>
      </c>
      <c r="E295" t="s">
        <v>72</v>
      </c>
      <c r="F295">
        <v>52.08</v>
      </c>
      <c r="G295">
        <v>6.41</v>
      </c>
      <c r="H295">
        <v>0.15</v>
      </c>
      <c r="I295">
        <v>0.02</v>
      </c>
      <c r="J295">
        <v>0.18</v>
      </c>
      <c r="K295">
        <v>0</v>
      </c>
      <c r="L295">
        <v>0</v>
      </c>
      <c r="M295">
        <v>-0.06</v>
      </c>
      <c r="N295">
        <v>-0.18</v>
      </c>
      <c r="O295">
        <v>-0.2</v>
      </c>
      <c r="P295">
        <v>0</v>
      </c>
      <c r="R295">
        <v>0.4</v>
      </c>
      <c r="S295">
        <v>0.35</v>
      </c>
      <c r="T295">
        <v>0.23</v>
      </c>
      <c r="U295">
        <v>59.38</v>
      </c>
      <c r="V295">
        <v>929.06299999999999</v>
      </c>
      <c r="X295">
        <f t="shared" si="4"/>
        <v>0.35</v>
      </c>
    </row>
    <row r="296" spans="1:24" x14ac:dyDescent="0.3">
      <c r="A296" t="s">
        <v>71</v>
      </c>
      <c r="B296">
        <v>4002</v>
      </c>
      <c r="C296" s="45">
        <v>44664</v>
      </c>
      <c r="D296">
        <v>2</v>
      </c>
      <c r="E296" t="s">
        <v>72</v>
      </c>
      <c r="F296">
        <v>51.13</v>
      </c>
      <c r="G296">
        <v>6.41</v>
      </c>
      <c r="H296">
        <v>0.15</v>
      </c>
      <c r="I296">
        <v>0.02</v>
      </c>
      <c r="J296">
        <v>0.16</v>
      </c>
      <c r="K296">
        <v>0</v>
      </c>
      <c r="L296">
        <v>0</v>
      </c>
      <c r="M296">
        <v>-0.02</v>
      </c>
      <c r="N296">
        <v>-0.26</v>
      </c>
      <c r="O296">
        <v>-0.2</v>
      </c>
      <c r="P296">
        <v>0</v>
      </c>
      <c r="R296">
        <v>0.4</v>
      </c>
      <c r="S296">
        <v>0.35</v>
      </c>
      <c r="T296">
        <v>0.23</v>
      </c>
      <c r="U296">
        <v>58.37</v>
      </c>
      <c r="V296">
        <v>902.98199999999997</v>
      </c>
      <c r="X296">
        <f t="shared" si="4"/>
        <v>0.32999999999999996</v>
      </c>
    </row>
    <row r="297" spans="1:24" x14ac:dyDescent="0.3">
      <c r="A297" t="s">
        <v>71</v>
      </c>
      <c r="B297">
        <v>4002</v>
      </c>
      <c r="C297" s="45">
        <v>44664</v>
      </c>
      <c r="D297">
        <v>3</v>
      </c>
      <c r="E297" t="s">
        <v>72</v>
      </c>
      <c r="F297">
        <v>50.77</v>
      </c>
      <c r="G297">
        <v>6.41</v>
      </c>
      <c r="H297">
        <v>0.15</v>
      </c>
      <c r="I297">
        <v>0.02</v>
      </c>
      <c r="J297">
        <v>0.1</v>
      </c>
      <c r="K297">
        <v>0</v>
      </c>
      <c r="L297">
        <v>0</v>
      </c>
      <c r="M297">
        <v>-0.03</v>
      </c>
      <c r="N297">
        <v>-0.2</v>
      </c>
      <c r="O297">
        <v>-0.2</v>
      </c>
      <c r="P297">
        <v>0</v>
      </c>
      <c r="R297">
        <v>0.4</v>
      </c>
      <c r="S297">
        <v>0.35</v>
      </c>
      <c r="T297">
        <v>0.23</v>
      </c>
      <c r="U297">
        <v>58</v>
      </c>
      <c r="V297">
        <v>892.21100000000001</v>
      </c>
      <c r="X297">
        <f t="shared" si="4"/>
        <v>0.27</v>
      </c>
    </row>
    <row r="298" spans="1:24" x14ac:dyDescent="0.3">
      <c r="A298" t="s">
        <v>71</v>
      </c>
      <c r="B298">
        <v>4002</v>
      </c>
      <c r="C298" s="45">
        <v>44664</v>
      </c>
      <c r="D298">
        <v>4</v>
      </c>
      <c r="E298" t="s">
        <v>72</v>
      </c>
      <c r="F298">
        <v>50.87</v>
      </c>
      <c r="G298">
        <v>6.41</v>
      </c>
      <c r="H298">
        <v>0.15</v>
      </c>
      <c r="I298">
        <v>0.02</v>
      </c>
      <c r="J298">
        <v>0.12</v>
      </c>
      <c r="K298">
        <v>0</v>
      </c>
      <c r="L298">
        <v>0</v>
      </c>
      <c r="M298">
        <v>0</v>
      </c>
      <c r="N298">
        <v>-0.19</v>
      </c>
      <c r="O298">
        <v>-0.2</v>
      </c>
      <c r="P298">
        <v>0</v>
      </c>
      <c r="R298">
        <v>0.4</v>
      </c>
      <c r="S298">
        <v>0.35</v>
      </c>
      <c r="T298">
        <v>0.23</v>
      </c>
      <c r="U298">
        <v>58.16</v>
      </c>
      <c r="V298">
        <v>898.68100000000004</v>
      </c>
      <c r="X298">
        <f t="shared" si="4"/>
        <v>0.28999999999999998</v>
      </c>
    </row>
    <row r="299" spans="1:24" x14ac:dyDescent="0.3">
      <c r="A299" t="s">
        <v>71</v>
      </c>
      <c r="B299">
        <v>4002</v>
      </c>
      <c r="C299" s="45">
        <v>44664</v>
      </c>
      <c r="D299">
        <v>5</v>
      </c>
      <c r="E299" t="s">
        <v>72</v>
      </c>
      <c r="F299">
        <v>51.21</v>
      </c>
      <c r="G299">
        <v>6.41</v>
      </c>
      <c r="H299">
        <v>0.15</v>
      </c>
      <c r="I299">
        <v>0.02</v>
      </c>
      <c r="J299">
        <v>0.09</v>
      </c>
      <c r="K299">
        <v>0</v>
      </c>
      <c r="L299">
        <v>0</v>
      </c>
      <c r="M299">
        <v>0.01</v>
      </c>
      <c r="N299">
        <v>-0.12</v>
      </c>
      <c r="O299">
        <v>-0.2</v>
      </c>
      <c r="P299">
        <v>0</v>
      </c>
      <c r="R299">
        <v>0.4</v>
      </c>
      <c r="S299">
        <v>0.35</v>
      </c>
      <c r="T299">
        <v>0.23</v>
      </c>
      <c r="U299">
        <v>58.55</v>
      </c>
      <c r="V299">
        <v>937.39800000000002</v>
      </c>
      <c r="X299">
        <f t="shared" si="4"/>
        <v>0.26</v>
      </c>
    </row>
    <row r="300" spans="1:24" x14ac:dyDescent="0.3">
      <c r="A300" t="s">
        <v>71</v>
      </c>
      <c r="B300">
        <v>4002</v>
      </c>
      <c r="C300" s="45">
        <v>44664</v>
      </c>
      <c r="D300">
        <v>6</v>
      </c>
      <c r="E300" t="s">
        <v>72</v>
      </c>
      <c r="F300">
        <v>53.64</v>
      </c>
      <c r="G300">
        <v>6.41</v>
      </c>
      <c r="H300">
        <v>0.15</v>
      </c>
      <c r="I300">
        <v>0.02</v>
      </c>
      <c r="J300">
        <v>0.16</v>
      </c>
      <c r="K300">
        <v>0</v>
      </c>
      <c r="L300">
        <v>0</v>
      </c>
      <c r="M300">
        <v>0.03</v>
      </c>
      <c r="N300">
        <v>-0.05</v>
      </c>
      <c r="O300">
        <v>-0.2</v>
      </c>
      <c r="P300">
        <v>0</v>
      </c>
      <c r="R300">
        <v>0.4</v>
      </c>
      <c r="S300">
        <v>0.35</v>
      </c>
      <c r="T300">
        <v>0.23</v>
      </c>
      <c r="U300">
        <v>61.14</v>
      </c>
      <c r="V300">
        <v>1035.357</v>
      </c>
      <c r="X300">
        <f t="shared" si="4"/>
        <v>0.32999999999999996</v>
      </c>
    </row>
    <row r="301" spans="1:24" x14ac:dyDescent="0.3">
      <c r="A301" t="s">
        <v>71</v>
      </c>
      <c r="B301">
        <v>4002</v>
      </c>
      <c r="C301" s="45">
        <v>44664</v>
      </c>
      <c r="D301">
        <v>7</v>
      </c>
      <c r="E301" t="s">
        <v>72</v>
      </c>
      <c r="F301">
        <v>67.88</v>
      </c>
      <c r="G301">
        <v>6.41</v>
      </c>
      <c r="H301">
        <v>0.15</v>
      </c>
      <c r="I301">
        <v>0.02</v>
      </c>
      <c r="J301">
        <v>0.24</v>
      </c>
      <c r="K301">
        <v>0</v>
      </c>
      <c r="L301">
        <v>0.12</v>
      </c>
      <c r="M301">
        <v>0.03</v>
      </c>
      <c r="N301">
        <v>0.04</v>
      </c>
      <c r="O301">
        <v>-0.2</v>
      </c>
      <c r="P301">
        <v>0</v>
      </c>
      <c r="R301">
        <v>0.4</v>
      </c>
      <c r="S301">
        <v>0.35</v>
      </c>
      <c r="T301">
        <v>0.23</v>
      </c>
      <c r="U301">
        <v>75.67</v>
      </c>
      <c r="V301">
        <v>1183.6790000000001</v>
      </c>
      <c r="X301">
        <f t="shared" si="4"/>
        <v>0.53</v>
      </c>
    </row>
    <row r="302" spans="1:24" x14ac:dyDescent="0.3">
      <c r="A302" t="s">
        <v>71</v>
      </c>
      <c r="B302">
        <v>4002</v>
      </c>
      <c r="C302" s="45">
        <v>44664</v>
      </c>
      <c r="D302">
        <v>8</v>
      </c>
      <c r="E302" t="s">
        <v>73</v>
      </c>
      <c r="F302">
        <v>66.930000000000007</v>
      </c>
      <c r="G302">
        <v>6.41</v>
      </c>
      <c r="H302">
        <v>0.15</v>
      </c>
      <c r="I302">
        <v>0.02</v>
      </c>
      <c r="J302">
        <v>0.28000000000000003</v>
      </c>
      <c r="K302">
        <v>0.33</v>
      </c>
      <c r="L302">
        <v>7.0000000000000007E-2</v>
      </c>
      <c r="M302">
        <v>0.08</v>
      </c>
      <c r="N302">
        <v>-0.23</v>
      </c>
      <c r="O302">
        <v>-0.2</v>
      </c>
      <c r="P302">
        <v>0</v>
      </c>
      <c r="R302">
        <v>0.4</v>
      </c>
      <c r="S302">
        <v>0.35</v>
      </c>
      <c r="T302">
        <v>0.23</v>
      </c>
      <c r="U302">
        <v>74.819999999999993</v>
      </c>
      <c r="V302">
        <v>1264.7460000000001</v>
      </c>
      <c r="X302">
        <f t="shared" si="4"/>
        <v>0.85000000000000009</v>
      </c>
    </row>
    <row r="303" spans="1:24" x14ac:dyDescent="0.3">
      <c r="A303" t="s">
        <v>71</v>
      </c>
      <c r="B303">
        <v>4002</v>
      </c>
      <c r="C303" s="45">
        <v>44664</v>
      </c>
      <c r="D303">
        <v>9</v>
      </c>
      <c r="E303" t="s">
        <v>73</v>
      </c>
      <c r="F303">
        <v>53.23</v>
      </c>
      <c r="G303">
        <v>6.41</v>
      </c>
      <c r="H303">
        <v>0.15</v>
      </c>
      <c r="I303">
        <v>0.02</v>
      </c>
      <c r="J303">
        <v>0.21</v>
      </c>
      <c r="K303">
        <v>0.33</v>
      </c>
      <c r="L303">
        <v>0</v>
      </c>
      <c r="M303">
        <v>0.04</v>
      </c>
      <c r="N303">
        <v>-0.19</v>
      </c>
      <c r="O303">
        <v>-0.2</v>
      </c>
      <c r="P303">
        <v>0</v>
      </c>
      <c r="R303">
        <v>0.4</v>
      </c>
      <c r="S303">
        <v>0.35</v>
      </c>
      <c r="T303">
        <v>0.23</v>
      </c>
      <c r="U303">
        <v>60.98</v>
      </c>
      <c r="V303">
        <v>1276.885</v>
      </c>
      <c r="X303">
        <f t="shared" si="4"/>
        <v>0.71</v>
      </c>
    </row>
    <row r="304" spans="1:24" x14ac:dyDescent="0.3">
      <c r="A304" t="s">
        <v>71</v>
      </c>
      <c r="B304">
        <v>4002</v>
      </c>
      <c r="C304" s="45">
        <v>44664</v>
      </c>
      <c r="D304">
        <v>10</v>
      </c>
      <c r="E304" t="s">
        <v>73</v>
      </c>
      <c r="F304">
        <v>47.74</v>
      </c>
      <c r="G304">
        <v>6.41</v>
      </c>
      <c r="H304">
        <v>0.15</v>
      </c>
      <c r="I304">
        <v>0.02</v>
      </c>
      <c r="J304">
        <v>0.1</v>
      </c>
      <c r="K304">
        <v>0.34</v>
      </c>
      <c r="L304">
        <v>0</v>
      </c>
      <c r="M304">
        <v>7.0000000000000007E-2</v>
      </c>
      <c r="N304">
        <v>-0.13</v>
      </c>
      <c r="O304">
        <v>-0.2</v>
      </c>
      <c r="P304">
        <v>0</v>
      </c>
      <c r="R304">
        <v>0.4</v>
      </c>
      <c r="S304">
        <v>0.35</v>
      </c>
      <c r="T304">
        <v>0.23</v>
      </c>
      <c r="U304">
        <v>55.48</v>
      </c>
      <c r="V304">
        <v>1256.1420000000001</v>
      </c>
      <c r="X304">
        <f t="shared" si="4"/>
        <v>0.6100000000000001</v>
      </c>
    </row>
    <row r="305" spans="1:24" x14ac:dyDescent="0.3">
      <c r="A305" t="s">
        <v>71</v>
      </c>
      <c r="B305">
        <v>4002</v>
      </c>
      <c r="C305" s="45">
        <v>44664</v>
      </c>
      <c r="D305">
        <v>11</v>
      </c>
      <c r="E305" t="s">
        <v>73</v>
      </c>
      <c r="F305">
        <v>46.38</v>
      </c>
      <c r="G305">
        <v>6.41</v>
      </c>
      <c r="H305">
        <v>0.15</v>
      </c>
      <c r="I305">
        <v>0.02</v>
      </c>
      <c r="J305">
        <v>0.13</v>
      </c>
      <c r="K305">
        <v>0.34</v>
      </c>
      <c r="L305">
        <v>0</v>
      </c>
      <c r="M305">
        <v>-7.0000000000000007E-2</v>
      </c>
      <c r="N305">
        <v>-0.13</v>
      </c>
      <c r="O305">
        <v>-0.2</v>
      </c>
      <c r="P305">
        <v>0</v>
      </c>
      <c r="R305">
        <v>0.4</v>
      </c>
      <c r="S305">
        <v>0.35</v>
      </c>
      <c r="T305">
        <v>0.23</v>
      </c>
      <c r="U305">
        <v>54.01</v>
      </c>
      <c r="V305">
        <v>1240.665</v>
      </c>
      <c r="X305">
        <f t="shared" si="4"/>
        <v>0.64</v>
      </c>
    </row>
    <row r="306" spans="1:24" x14ac:dyDescent="0.3">
      <c r="A306" t="s">
        <v>71</v>
      </c>
      <c r="B306">
        <v>4002</v>
      </c>
      <c r="C306" s="45">
        <v>44664</v>
      </c>
      <c r="D306">
        <v>12</v>
      </c>
      <c r="E306" t="s">
        <v>73</v>
      </c>
      <c r="F306">
        <v>46.96</v>
      </c>
      <c r="G306">
        <v>6.41</v>
      </c>
      <c r="H306">
        <v>0.15</v>
      </c>
      <c r="I306">
        <v>0.02</v>
      </c>
      <c r="J306">
        <v>0.13</v>
      </c>
      <c r="K306">
        <v>0.35</v>
      </c>
      <c r="L306">
        <v>0</v>
      </c>
      <c r="M306">
        <v>-0.02</v>
      </c>
      <c r="N306">
        <v>-0.12</v>
      </c>
      <c r="O306">
        <v>-0.2</v>
      </c>
      <c r="P306">
        <v>0</v>
      </c>
      <c r="R306">
        <v>0.4</v>
      </c>
      <c r="S306">
        <v>0.35</v>
      </c>
      <c r="T306">
        <v>0.23</v>
      </c>
      <c r="U306">
        <v>54.66</v>
      </c>
      <c r="V306">
        <v>1275.8399999999999</v>
      </c>
      <c r="X306">
        <f t="shared" si="4"/>
        <v>0.64999999999999991</v>
      </c>
    </row>
    <row r="307" spans="1:24" x14ac:dyDescent="0.3">
      <c r="A307" t="s">
        <v>71</v>
      </c>
      <c r="B307">
        <v>4002</v>
      </c>
      <c r="C307" s="45">
        <v>44664</v>
      </c>
      <c r="D307">
        <v>13</v>
      </c>
      <c r="E307" t="s">
        <v>73</v>
      </c>
      <c r="F307">
        <v>45.05</v>
      </c>
      <c r="G307">
        <v>6.41</v>
      </c>
      <c r="H307">
        <v>0.15</v>
      </c>
      <c r="I307">
        <v>0.02</v>
      </c>
      <c r="J307">
        <v>0.11</v>
      </c>
      <c r="K307">
        <v>0.36</v>
      </c>
      <c r="L307">
        <v>0</v>
      </c>
      <c r="M307">
        <v>0.04</v>
      </c>
      <c r="N307">
        <v>-0.12</v>
      </c>
      <c r="O307">
        <v>-0.2</v>
      </c>
      <c r="P307">
        <v>0</v>
      </c>
      <c r="R307">
        <v>0.4</v>
      </c>
      <c r="S307">
        <v>0.35</v>
      </c>
      <c r="T307">
        <v>0.23</v>
      </c>
      <c r="U307">
        <v>52.8</v>
      </c>
      <c r="V307">
        <v>1296.1089999999999</v>
      </c>
      <c r="X307">
        <f t="shared" si="4"/>
        <v>0.6399999999999999</v>
      </c>
    </row>
    <row r="308" spans="1:24" x14ac:dyDescent="0.3">
      <c r="A308" t="s">
        <v>71</v>
      </c>
      <c r="B308">
        <v>4002</v>
      </c>
      <c r="C308" s="45">
        <v>44664</v>
      </c>
      <c r="D308">
        <v>14</v>
      </c>
      <c r="E308" t="s">
        <v>73</v>
      </c>
      <c r="F308">
        <v>48.05</v>
      </c>
      <c r="G308">
        <v>6.41</v>
      </c>
      <c r="H308">
        <v>0.15</v>
      </c>
      <c r="I308">
        <v>0.02</v>
      </c>
      <c r="J308">
        <v>0.06</v>
      </c>
      <c r="K308">
        <v>0.35</v>
      </c>
      <c r="L308">
        <v>0</v>
      </c>
      <c r="M308">
        <v>0.02</v>
      </c>
      <c r="N308">
        <v>-0.12</v>
      </c>
      <c r="O308">
        <v>-0.2</v>
      </c>
      <c r="P308">
        <v>0</v>
      </c>
      <c r="R308">
        <v>0.4</v>
      </c>
      <c r="S308">
        <v>0.35</v>
      </c>
      <c r="T308">
        <v>0.23</v>
      </c>
      <c r="U308">
        <v>55.72</v>
      </c>
      <c r="V308">
        <v>1290.7270000000001</v>
      </c>
      <c r="X308">
        <f t="shared" si="4"/>
        <v>0.57999999999999996</v>
      </c>
    </row>
    <row r="309" spans="1:24" x14ac:dyDescent="0.3">
      <c r="A309" t="s">
        <v>71</v>
      </c>
      <c r="B309">
        <v>4002</v>
      </c>
      <c r="C309" s="45">
        <v>44664</v>
      </c>
      <c r="D309">
        <v>15</v>
      </c>
      <c r="E309" t="s">
        <v>73</v>
      </c>
      <c r="F309">
        <v>43.13</v>
      </c>
      <c r="G309">
        <v>6.41</v>
      </c>
      <c r="H309">
        <v>0.15</v>
      </c>
      <c r="I309">
        <v>0.02</v>
      </c>
      <c r="J309">
        <v>0.12</v>
      </c>
      <c r="K309">
        <v>0.36</v>
      </c>
      <c r="L309">
        <v>0</v>
      </c>
      <c r="M309">
        <v>7.0000000000000007E-2</v>
      </c>
      <c r="N309">
        <v>-0.13</v>
      </c>
      <c r="O309">
        <v>-0.2</v>
      </c>
      <c r="P309">
        <v>0</v>
      </c>
      <c r="R309">
        <v>0.4</v>
      </c>
      <c r="S309">
        <v>0.35</v>
      </c>
      <c r="T309">
        <v>0.23</v>
      </c>
      <c r="U309">
        <v>50.91</v>
      </c>
      <c r="V309">
        <v>1269.133</v>
      </c>
      <c r="X309">
        <f t="shared" si="4"/>
        <v>0.64999999999999991</v>
      </c>
    </row>
    <row r="310" spans="1:24" x14ac:dyDescent="0.3">
      <c r="A310" t="s">
        <v>71</v>
      </c>
      <c r="B310">
        <v>4002</v>
      </c>
      <c r="C310" s="45">
        <v>44664</v>
      </c>
      <c r="D310">
        <v>16</v>
      </c>
      <c r="E310" t="s">
        <v>73</v>
      </c>
      <c r="F310">
        <v>46.11</v>
      </c>
      <c r="G310">
        <v>6.41</v>
      </c>
      <c r="H310">
        <v>0.15</v>
      </c>
      <c r="I310">
        <v>0.02</v>
      </c>
      <c r="J310">
        <v>0.13</v>
      </c>
      <c r="K310">
        <v>0.36</v>
      </c>
      <c r="L310">
        <v>0</v>
      </c>
      <c r="M310">
        <v>0.02</v>
      </c>
      <c r="N310">
        <v>-0.13</v>
      </c>
      <c r="O310">
        <v>-0.2</v>
      </c>
      <c r="P310">
        <v>0</v>
      </c>
      <c r="R310">
        <v>0.4</v>
      </c>
      <c r="S310">
        <v>0.35</v>
      </c>
      <c r="T310">
        <v>0.23</v>
      </c>
      <c r="U310">
        <v>53.85</v>
      </c>
      <c r="V310">
        <v>1256.3409999999999</v>
      </c>
      <c r="X310">
        <f t="shared" si="4"/>
        <v>0.65999999999999992</v>
      </c>
    </row>
    <row r="311" spans="1:24" x14ac:dyDescent="0.3">
      <c r="A311" t="s">
        <v>71</v>
      </c>
      <c r="B311">
        <v>4002</v>
      </c>
      <c r="C311" s="45">
        <v>44664</v>
      </c>
      <c r="D311">
        <v>17</v>
      </c>
      <c r="E311" t="s">
        <v>73</v>
      </c>
      <c r="F311">
        <v>49.62</v>
      </c>
      <c r="G311">
        <v>6.41</v>
      </c>
      <c r="H311">
        <v>0.15</v>
      </c>
      <c r="I311">
        <v>0.02</v>
      </c>
      <c r="J311">
        <v>0.11</v>
      </c>
      <c r="K311">
        <v>0.33</v>
      </c>
      <c r="L311">
        <v>0</v>
      </c>
      <c r="M311">
        <v>0.06</v>
      </c>
      <c r="N311">
        <v>-0.15</v>
      </c>
      <c r="O311">
        <v>-0.2</v>
      </c>
      <c r="P311">
        <v>0</v>
      </c>
      <c r="R311">
        <v>0.4</v>
      </c>
      <c r="S311">
        <v>0.35</v>
      </c>
      <c r="T311">
        <v>0.23</v>
      </c>
      <c r="U311">
        <v>57.33</v>
      </c>
      <c r="V311">
        <v>1260.0440000000001</v>
      </c>
      <c r="X311">
        <f t="shared" si="4"/>
        <v>0.61</v>
      </c>
    </row>
    <row r="312" spans="1:24" x14ac:dyDescent="0.3">
      <c r="A312" t="s">
        <v>71</v>
      </c>
      <c r="B312">
        <v>4002</v>
      </c>
      <c r="C312" s="45">
        <v>44664</v>
      </c>
      <c r="D312">
        <v>18</v>
      </c>
      <c r="E312" t="s">
        <v>73</v>
      </c>
      <c r="F312">
        <v>60.49</v>
      </c>
      <c r="G312">
        <v>6.41</v>
      </c>
      <c r="H312">
        <v>0.15</v>
      </c>
      <c r="I312">
        <v>0.02</v>
      </c>
      <c r="J312">
        <v>0.12</v>
      </c>
      <c r="K312">
        <v>0.32</v>
      </c>
      <c r="L312">
        <v>0.01</v>
      </c>
      <c r="M312">
        <v>0.1</v>
      </c>
      <c r="N312">
        <v>-0.05</v>
      </c>
      <c r="O312">
        <v>-0.2</v>
      </c>
      <c r="P312">
        <v>0</v>
      </c>
      <c r="R312">
        <v>0.4</v>
      </c>
      <c r="S312">
        <v>0.35</v>
      </c>
      <c r="T312">
        <v>0.23</v>
      </c>
      <c r="U312">
        <v>68.349999999999994</v>
      </c>
      <c r="V312">
        <v>1280.8399999999999</v>
      </c>
      <c r="X312">
        <f t="shared" si="4"/>
        <v>0.62</v>
      </c>
    </row>
    <row r="313" spans="1:24" x14ac:dyDescent="0.3">
      <c r="A313" t="s">
        <v>71</v>
      </c>
      <c r="B313">
        <v>4002</v>
      </c>
      <c r="C313" s="45">
        <v>44664</v>
      </c>
      <c r="D313">
        <v>19</v>
      </c>
      <c r="E313" t="s">
        <v>73</v>
      </c>
      <c r="F313">
        <v>74.34</v>
      </c>
      <c r="G313">
        <v>6.41</v>
      </c>
      <c r="H313">
        <v>0.15</v>
      </c>
      <c r="I313">
        <v>0.02</v>
      </c>
      <c r="J313">
        <v>0.02</v>
      </c>
      <c r="K313">
        <v>0.31</v>
      </c>
      <c r="L313">
        <v>0.08</v>
      </c>
      <c r="M313">
        <v>0.04</v>
      </c>
      <c r="N313">
        <v>-0.22</v>
      </c>
      <c r="O313">
        <v>-0.2</v>
      </c>
      <c r="P313">
        <v>0</v>
      </c>
      <c r="R313">
        <v>0.4</v>
      </c>
      <c r="S313">
        <v>0.35</v>
      </c>
      <c r="T313">
        <v>0.23</v>
      </c>
      <c r="U313">
        <v>81.93</v>
      </c>
      <c r="V313">
        <v>1287.4760000000001</v>
      </c>
      <c r="X313">
        <f t="shared" si="4"/>
        <v>0.57999999999999996</v>
      </c>
    </row>
    <row r="314" spans="1:24" x14ac:dyDescent="0.3">
      <c r="A314" t="s">
        <v>71</v>
      </c>
      <c r="B314">
        <v>4002</v>
      </c>
      <c r="C314" s="45">
        <v>44664</v>
      </c>
      <c r="D314">
        <v>20</v>
      </c>
      <c r="E314" t="s">
        <v>73</v>
      </c>
      <c r="F314">
        <v>83.34</v>
      </c>
      <c r="G314">
        <v>6.41</v>
      </c>
      <c r="H314">
        <v>0.15</v>
      </c>
      <c r="I314">
        <v>0.02</v>
      </c>
      <c r="J314">
        <v>0</v>
      </c>
      <c r="K314">
        <v>0.3</v>
      </c>
      <c r="L314">
        <v>0.25</v>
      </c>
      <c r="M314">
        <v>0.03</v>
      </c>
      <c r="N314">
        <v>-0.19</v>
      </c>
      <c r="O314">
        <v>-0.2</v>
      </c>
      <c r="P314">
        <v>0</v>
      </c>
      <c r="R314">
        <v>0.4</v>
      </c>
      <c r="S314">
        <v>0.35</v>
      </c>
      <c r="T314">
        <v>0.23</v>
      </c>
      <c r="U314">
        <v>91.09</v>
      </c>
      <c r="V314">
        <v>1303.1479999999999</v>
      </c>
      <c r="X314">
        <f t="shared" si="4"/>
        <v>0.72</v>
      </c>
    </row>
    <row r="315" spans="1:24" x14ac:dyDescent="0.3">
      <c r="A315" t="s">
        <v>71</v>
      </c>
      <c r="B315">
        <v>4002</v>
      </c>
      <c r="C315" s="45">
        <v>44664</v>
      </c>
      <c r="D315">
        <v>21</v>
      </c>
      <c r="E315" t="s">
        <v>73</v>
      </c>
      <c r="F315">
        <v>80.58</v>
      </c>
      <c r="G315">
        <v>6.41</v>
      </c>
      <c r="H315">
        <v>0.15</v>
      </c>
      <c r="I315">
        <v>0.02</v>
      </c>
      <c r="J315">
        <v>0</v>
      </c>
      <c r="K315">
        <v>0.3</v>
      </c>
      <c r="L315">
        <v>0.14000000000000001</v>
      </c>
      <c r="M315">
        <v>-0.06</v>
      </c>
      <c r="N315">
        <v>-0.13</v>
      </c>
      <c r="O315">
        <v>-0.2</v>
      </c>
      <c r="P315">
        <v>0</v>
      </c>
      <c r="R315">
        <v>0.4</v>
      </c>
      <c r="S315">
        <v>0.35</v>
      </c>
      <c r="T315">
        <v>0.23</v>
      </c>
      <c r="U315">
        <v>88.19</v>
      </c>
      <c r="V315">
        <v>1280.193</v>
      </c>
      <c r="X315">
        <f t="shared" si="4"/>
        <v>0.61</v>
      </c>
    </row>
    <row r="316" spans="1:24" x14ac:dyDescent="0.3">
      <c r="A316" t="s">
        <v>71</v>
      </c>
      <c r="B316">
        <v>4002</v>
      </c>
      <c r="C316" s="45">
        <v>44664</v>
      </c>
      <c r="D316">
        <v>22</v>
      </c>
      <c r="E316" t="s">
        <v>73</v>
      </c>
      <c r="F316">
        <v>63.13</v>
      </c>
      <c r="G316">
        <v>6.41</v>
      </c>
      <c r="H316">
        <v>0.15</v>
      </c>
      <c r="I316">
        <v>0.02</v>
      </c>
      <c r="J316">
        <v>0.33</v>
      </c>
      <c r="K316">
        <v>0.32</v>
      </c>
      <c r="L316">
        <v>0.1</v>
      </c>
      <c r="M316">
        <v>0</v>
      </c>
      <c r="N316">
        <v>-7.0000000000000007E-2</v>
      </c>
      <c r="O316">
        <v>-0.2</v>
      </c>
      <c r="P316">
        <v>0</v>
      </c>
      <c r="R316">
        <v>0.4</v>
      </c>
      <c r="S316">
        <v>0.35</v>
      </c>
      <c r="T316">
        <v>0.23</v>
      </c>
      <c r="U316">
        <v>71.17</v>
      </c>
      <c r="V316">
        <v>1185.5730000000001</v>
      </c>
      <c r="X316">
        <f t="shared" si="4"/>
        <v>0.92</v>
      </c>
    </row>
    <row r="317" spans="1:24" x14ac:dyDescent="0.3">
      <c r="A317" t="s">
        <v>71</v>
      </c>
      <c r="B317">
        <v>4002</v>
      </c>
      <c r="C317" s="45">
        <v>44664</v>
      </c>
      <c r="D317">
        <v>23</v>
      </c>
      <c r="E317" t="s">
        <v>73</v>
      </c>
      <c r="F317">
        <v>49.82</v>
      </c>
      <c r="G317">
        <v>6.41</v>
      </c>
      <c r="H317">
        <v>0.15</v>
      </c>
      <c r="I317">
        <v>0.02</v>
      </c>
      <c r="J317">
        <v>0.28999999999999998</v>
      </c>
      <c r="K317">
        <v>0.37</v>
      </c>
      <c r="L317">
        <v>0</v>
      </c>
      <c r="M317">
        <v>0.02</v>
      </c>
      <c r="N317">
        <v>-0.09</v>
      </c>
      <c r="O317">
        <v>-0.2</v>
      </c>
      <c r="P317">
        <v>0</v>
      </c>
      <c r="R317">
        <v>0.4</v>
      </c>
      <c r="S317">
        <v>0.35</v>
      </c>
      <c r="T317">
        <v>0.23</v>
      </c>
      <c r="U317">
        <v>57.77</v>
      </c>
      <c r="V317">
        <v>1076.346</v>
      </c>
      <c r="X317">
        <f t="shared" si="4"/>
        <v>0.83</v>
      </c>
    </row>
    <row r="318" spans="1:24" x14ac:dyDescent="0.3">
      <c r="A318" t="s">
        <v>71</v>
      </c>
      <c r="B318">
        <v>4002</v>
      </c>
      <c r="C318" s="45">
        <v>44664</v>
      </c>
      <c r="D318">
        <v>24</v>
      </c>
      <c r="E318" t="s">
        <v>72</v>
      </c>
      <c r="F318">
        <v>47.47</v>
      </c>
      <c r="G318">
        <v>6.41</v>
      </c>
      <c r="H318">
        <v>0.15</v>
      </c>
      <c r="I318">
        <v>0.02</v>
      </c>
      <c r="J318">
        <v>0.67</v>
      </c>
      <c r="K318">
        <v>0</v>
      </c>
      <c r="L318">
        <v>0</v>
      </c>
      <c r="M318">
        <v>-0.04</v>
      </c>
      <c r="N318">
        <v>-0.04</v>
      </c>
      <c r="O318">
        <v>-0.2</v>
      </c>
      <c r="P318">
        <v>0</v>
      </c>
      <c r="R318">
        <v>0.4</v>
      </c>
      <c r="S318">
        <v>0.35</v>
      </c>
      <c r="T318">
        <v>0.23</v>
      </c>
      <c r="U318">
        <v>55.42</v>
      </c>
      <c r="V318">
        <v>986.88699999999994</v>
      </c>
      <c r="X318">
        <f t="shared" si="4"/>
        <v>0.84000000000000008</v>
      </c>
    </row>
    <row r="319" spans="1:24" x14ac:dyDescent="0.3">
      <c r="A319" t="s">
        <v>71</v>
      </c>
      <c r="B319">
        <v>4002</v>
      </c>
      <c r="C319" s="45">
        <v>44665</v>
      </c>
      <c r="D319">
        <v>1</v>
      </c>
      <c r="E319" t="s">
        <v>72</v>
      </c>
      <c r="F319">
        <v>48.5</v>
      </c>
      <c r="G319">
        <v>6.41</v>
      </c>
      <c r="H319">
        <v>0.09</v>
      </c>
      <c r="I319">
        <v>0.01</v>
      </c>
      <c r="J319">
        <v>0.06</v>
      </c>
      <c r="K319">
        <v>0</v>
      </c>
      <c r="L319">
        <v>0</v>
      </c>
      <c r="M319">
        <v>-0.03</v>
      </c>
      <c r="N319">
        <v>-0.01</v>
      </c>
      <c r="O319">
        <v>-0.2</v>
      </c>
      <c r="P319">
        <v>0</v>
      </c>
      <c r="R319">
        <v>0.4</v>
      </c>
      <c r="S319">
        <v>0.35</v>
      </c>
      <c r="T319">
        <v>0.23</v>
      </c>
      <c r="U319">
        <v>55.81</v>
      </c>
      <c r="V319">
        <v>932.95</v>
      </c>
      <c r="X319">
        <f t="shared" si="4"/>
        <v>0.15999999999999998</v>
      </c>
    </row>
    <row r="320" spans="1:24" x14ac:dyDescent="0.3">
      <c r="A320" t="s">
        <v>71</v>
      </c>
      <c r="B320">
        <v>4002</v>
      </c>
      <c r="C320" s="45">
        <v>44665</v>
      </c>
      <c r="D320">
        <v>2</v>
      </c>
      <c r="E320" t="s">
        <v>72</v>
      </c>
      <c r="F320">
        <v>49.9</v>
      </c>
      <c r="G320">
        <v>6.41</v>
      </c>
      <c r="H320">
        <v>0.09</v>
      </c>
      <c r="I320">
        <v>0.01</v>
      </c>
      <c r="J320">
        <v>0</v>
      </c>
      <c r="K320">
        <v>0</v>
      </c>
      <c r="L320">
        <v>0</v>
      </c>
      <c r="M320">
        <v>0.01</v>
      </c>
      <c r="N320">
        <v>-0.09</v>
      </c>
      <c r="O320">
        <v>-0.2</v>
      </c>
      <c r="P320">
        <v>0</v>
      </c>
      <c r="R320">
        <v>0.4</v>
      </c>
      <c r="S320">
        <v>0.35</v>
      </c>
      <c r="T320">
        <v>0.23</v>
      </c>
      <c r="U320">
        <v>57.11</v>
      </c>
      <c r="V320">
        <v>904.26</v>
      </c>
      <c r="X320">
        <f t="shared" si="4"/>
        <v>9.9999999999999992E-2</v>
      </c>
    </row>
    <row r="321" spans="1:24" x14ac:dyDescent="0.3">
      <c r="A321" t="s">
        <v>71</v>
      </c>
      <c r="B321">
        <v>4002</v>
      </c>
      <c r="C321" s="45">
        <v>44665</v>
      </c>
      <c r="D321">
        <v>3</v>
      </c>
      <c r="E321" t="s">
        <v>72</v>
      </c>
      <c r="F321">
        <v>49.3</v>
      </c>
      <c r="G321">
        <v>6.41</v>
      </c>
      <c r="H321">
        <v>0.09</v>
      </c>
      <c r="I321">
        <v>0.01</v>
      </c>
      <c r="J321">
        <v>0</v>
      </c>
      <c r="K321">
        <v>0</v>
      </c>
      <c r="L321">
        <v>0</v>
      </c>
      <c r="M321">
        <v>0.04</v>
      </c>
      <c r="N321">
        <v>-7.0000000000000007E-2</v>
      </c>
      <c r="O321">
        <v>-0.2</v>
      </c>
      <c r="P321">
        <v>0</v>
      </c>
      <c r="R321">
        <v>0.4</v>
      </c>
      <c r="S321">
        <v>0.35</v>
      </c>
      <c r="T321">
        <v>0.23</v>
      </c>
      <c r="U321">
        <v>56.56</v>
      </c>
      <c r="V321">
        <v>888.87099999999998</v>
      </c>
      <c r="X321">
        <f t="shared" si="4"/>
        <v>9.9999999999999992E-2</v>
      </c>
    </row>
    <row r="322" spans="1:24" x14ac:dyDescent="0.3">
      <c r="A322" t="s">
        <v>71</v>
      </c>
      <c r="B322">
        <v>4002</v>
      </c>
      <c r="C322" s="45">
        <v>44665</v>
      </c>
      <c r="D322">
        <v>4</v>
      </c>
      <c r="E322" t="s">
        <v>72</v>
      </c>
      <c r="F322">
        <v>48.93</v>
      </c>
      <c r="G322">
        <v>6.41</v>
      </c>
      <c r="H322">
        <v>0.09</v>
      </c>
      <c r="I322">
        <v>0.01</v>
      </c>
      <c r="J322">
        <v>0</v>
      </c>
      <c r="K322">
        <v>0</v>
      </c>
      <c r="L322">
        <v>0</v>
      </c>
      <c r="M322">
        <v>0.03</v>
      </c>
      <c r="N322">
        <v>-0.04</v>
      </c>
      <c r="O322">
        <v>-0.2</v>
      </c>
      <c r="P322">
        <v>0</v>
      </c>
      <c r="R322">
        <v>0.4</v>
      </c>
      <c r="S322">
        <v>0.35</v>
      </c>
      <c r="T322">
        <v>0.23</v>
      </c>
      <c r="U322">
        <v>56.21</v>
      </c>
      <c r="V322">
        <v>896.19</v>
      </c>
      <c r="X322">
        <f t="shared" si="4"/>
        <v>9.9999999999999992E-2</v>
      </c>
    </row>
    <row r="323" spans="1:24" x14ac:dyDescent="0.3">
      <c r="A323" t="s">
        <v>71</v>
      </c>
      <c r="B323">
        <v>4002</v>
      </c>
      <c r="C323" s="45">
        <v>44665</v>
      </c>
      <c r="D323">
        <v>5</v>
      </c>
      <c r="E323" t="s">
        <v>72</v>
      </c>
      <c r="F323">
        <v>48.32</v>
      </c>
      <c r="G323">
        <v>6.41</v>
      </c>
      <c r="H323">
        <v>0.09</v>
      </c>
      <c r="I323">
        <v>0.01</v>
      </c>
      <c r="J323">
        <v>0.16</v>
      </c>
      <c r="K323">
        <v>0</v>
      </c>
      <c r="L323">
        <v>0</v>
      </c>
      <c r="M323">
        <v>-0.02</v>
      </c>
      <c r="N323">
        <v>-0.03</v>
      </c>
      <c r="O323">
        <v>-0.2</v>
      </c>
      <c r="P323">
        <v>0</v>
      </c>
      <c r="R323">
        <v>0.4</v>
      </c>
      <c r="S323">
        <v>0.35</v>
      </c>
      <c r="T323">
        <v>0.23</v>
      </c>
      <c r="U323">
        <v>55.72</v>
      </c>
      <c r="V323">
        <v>924.95799999999997</v>
      </c>
      <c r="X323">
        <f t="shared" si="4"/>
        <v>0.26</v>
      </c>
    </row>
    <row r="324" spans="1:24" x14ac:dyDescent="0.3">
      <c r="A324" t="s">
        <v>71</v>
      </c>
      <c r="B324">
        <v>4002</v>
      </c>
      <c r="C324" s="45">
        <v>44665</v>
      </c>
      <c r="D324">
        <v>6</v>
      </c>
      <c r="E324" t="s">
        <v>72</v>
      </c>
      <c r="F324">
        <v>48.95</v>
      </c>
      <c r="G324">
        <v>6.41</v>
      </c>
      <c r="H324">
        <v>0.09</v>
      </c>
      <c r="I324">
        <v>0.01</v>
      </c>
      <c r="J324">
        <v>0.15</v>
      </c>
      <c r="K324">
        <v>0</v>
      </c>
      <c r="L324">
        <v>0</v>
      </c>
      <c r="M324">
        <v>7.0000000000000007E-2</v>
      </c>
      <c r="N324">
        <v>-0.05</v>
      </c>
      <c r="O324">
        <v>-0.2</v>
      </c>
      <c r="P324">
        <v>0</v>
      </c>
      <c r="R324">
        <v>0.4</v>
      </c>
      <c r="S324">
        <v>0.35</v>
      </c>
      <c r="T324">
        <v>0.23</v>
      </c>
      <c r="U324">
        <v>56.41</v>
      </c>
      <c r="V324">
        <v>1020.754</v>
      </c>
      <c r="X324">
        <f t="shared" si="4"/>
        <v>0.25</v>
      </c>
    </row>
    <row r="325" spans="1:24" x14ac:dyDescent="0.3">
      <c r="A325" t="s">
        <v>71</v>
      </c>
      <c r="B325">
        <v>4002</v>
      </c>
      <c r="C325" s="45">
        <v>44665</v>
      </c>
      <c r="D325">
        <v>7</v>
      </c>
      <c r="E325" t="s">
        <v>72</v>
      </c>
      <c r="F325">
        <v>50.12</v>
      </c>
      <c r="G325">
        <v>6.41</v>
      </c>
      <c r="H325">
        <v>0.09</v>
      </c>
      <c r="I325">
        <v>0.01</v>
      </c>
      <c r="J325">
        <v>0.13</v>
      </c>
      <c r="K325">
        <v>0</v>
      </c>
      <c r="L325">
        <v>0</v>
      </c>
      <c r="M325">
        <v>0.02</v>
      </c>
      <c r="N325">
        <v>-0.11</v>
      </c>
      <c r="O325">
        <v>-0.2</v>
      </c>
      <c r="P325">
        <v>0</v>
      </c>
      <c r="R325">
        <v>0.4</v>
      </c>
      <c r="S325">
        <v>0.35</v>
      </c>
      <c r="T325">
        <v>0.23</v>
      </c>
      <c r="U325">
        <v>57.45</v>
      </c>
      <c r="V325">
        <v>1167.174</v>
      </c>
      <c r="X325">
        <f t="shared" si="4"/>
        <v>0.22999999999999998</v>
      </c>
    </row>
    <row r="326" spans="1:24" x14ac:dyDescent="0.3">
      <c r="A326" t="s">
        <v>71</v>
      </c>
      <c r="B326">
        <v>4002</v>
      </c>
      <c r="C326" s="45">
        <v>44665</v>
      </c>
      <c r="D326">
        <v>8</v>
      </c>
      <c r="E326" t="s">
        <v>73</v>
      </c>
      <c r="F326">
        <v>56.64</v>
      </c>
      <c r="G326">
        <v>6.41</v>
      </c>
      <c r="H326">
        <v>0.09</v>
      </c>
      <c r="I326">
        <v>0.01</v>
      </c>
      <c r="J326">
        <v>0.1</v>
      </c>
      <c r="K326">
        <v>0.34</v>
      </c>
      <c r="L326">
        <v>0.03</v>
      </c>
      <c r="M326">
        <v>-0.03</v>
      </c>
      <c r="N326">
        <v>-0.19</v>
      </c>
      <c r="O326">
        <v>-0.2</v>
      </c>
      <c r="P326">
        <v>0</v>
      </c>
      <c r="R326">
        <v>0.4</v>
      </c>
      <c r="S326">
        <v>0.35</v>
      </c>
      <c r="T326">
        <v>0.23</v>
      </c>
      <c r="U326">
        <v>64.180000000000007</v>
      </c>
      <c r="V326">
        <v>1261.346</v>
      </c>
      <c r="X326">
        <f t="shared" si="4"/>
        <v>0.57000000000000006</v>
      </c>
    </row>
    <row r="327" spans="1:24" x14ac:dyDescent="0.3">
      <c r="A327" t="s">
        <v>71</v>
      </c>
      <c r="B327">
        <v>4002</v>
      </c>
      <c r="C327" s="45">
        <v>44665</v>
      </c>
      <c r="D327">
        <v>9</v>
      </c>
      <c r="E327" t="s">
        <v>73</v>
      </c>
      <c r="F327">
        <v>55.88</v>
      </c>
      <c r="G327">
        <v>6.41</v>
      </c>
      <c r="H327">
        <v>0.09</v>
      </c>
      <c r="I327">
        <v>0.01</v>
      </c>
      <c r="J327">
        <v>0.16</v>
      </c>
      <c r="K327">
        <v>0.34</v>
      </c>
      <c r="L327">
        <v>0.04</v>
      </c>
      <c r="M327">
        <v>-0.05</v>
      </c>
      <c r="N327">
        <v>-0.19</v>
      </c>
      <c r="O327">
        <v>-0.2</v>
      </c>
      <c r="P327">
        <v>0</v>
      </c>
      <c r="R327">
        <v>0.4</v>
      </c>
      <c r="S327">
        <v>0.35</v>
      </c>
      <c r="T327">
        <v>0.23</v>
      </c>
      <c r="U327">
        <v>63.47</v>
      </c>
      <c r="V327">
        <v>1302.193</v>
      </c>
      <c r="X327">
        <f t="shared" si="4"/>
        <v>0.64000000000000012</v>
      </c>
    </row>
    <row r="328" spans="1:24" x14ac:dyDescent="0.3">
      <c r="A328" t="s">
        <v>71</v>
      </c>
      <c r="B328">
        <v>4002</v>
      </c>
      <c r="C328" s="45">
        <v>44665</v>
      </c>
      <c r="D328">
        <v>10</v>
      </c>
      <c r="E328" t="s">
        <v>73</v>
      </c>
      <c r="F328">
        <v>52.8</v>
      </c>
      <c r="G328">
        <v>6.41</v>
      </c>
      <c r="H328">
        <v>0.09</v>
      </c>
      <c r="I328">
        <v>0.01</v>
      </c>
      <c r="J328">
        <v>0.19</v>
      </c>
      <c r="K328">
        <v>0.34</v>
      </c>
      <c r="L328">
        <v>0</v>
      </c>
      <c r="M328">
        <v>0.02</v>
      </c>
      <c r="N328">
        <v>-0.21</v>
      </c>
      <c r="O328">
        <v>-0.2</v>
      </c>
      <c r="P328">
        <v>0</v>
      </c>
      <c r="R328">
        <v>0.4</v>
      </c>
      <c r="S328">
        <v>0.35</v>
      </c>
      <c r="T328">
        <v>0.23</v>
      </c>
      <c r="U328">
        <v>60.43</v>
      </c>
      <c r="V328">
        <v>1325.1030000000001</v>
      </c>
      <c r="X328">
        <f t="shared" ref="X328:X391" si="5">H328+I328+J328+K328+L328+P328+Q328</f>
        <v>0.63</v>
      </c>
    </row>
    <row r="329" spans="1:24" x14ac:dyDescent="0.3">
      <c r="A329" t="s">
        <v>71</v>
      </c>
      <c r="B329">
        <v>4002</v>
      </c>
      <c r="C329" s="45">
        <v>44665</v>
      </c>
      <c r="D329">
        <v>11</v>
      </c>
      <c r="E329" t="s">
        <v>73</v>
      </c>
      <c r="F329">
        <v>52.05</v>
      </c>
      <c r="G329">
        <v>6.41</v>
      </c>
      <c r="H329">
        <v>0.09</v>
      </c>
      <c r="I329">
        <v>0.01</v>
      </c>
      <c r="J329">
        <v>0.08</v>
      </c>
      <c r="K329">
        <v>0.34</v>
      </c>
      <c r="L329">
        <v>0</v>
      </c>
      <c r="M329">
        <v>0.02</v>
      </c>
      <c r="N329">
        <v>-0.16</v>
      </c>
      <c r="O329">
        <v>-0.2</v>
      </c>
      <c r="P329">
        <v>0</v>
      </c>
      <c r="R329">
        <v>0.4</v>
      </c>
      <c r="S329">
        <v>0.35</v>
      </c>
      <c r="T329">
        <v>0.23</v>
      </c>
      <c r="U329">
        <v>59.62</v>
      </c>
      <c r="V329">
        <v>1338.576</v>
      </c>
      <c r="X329">
        <f t="shared" si="5"/>
        <v>0.52</v>
      </c>
    </row>
    <row r="330" spans="1:24" x14ac:dyDescent="0.3">
      <c r="A330" t="s">
        <v>71</v>
      </c>
      <c r="B330">
        <v>4002</v>
      </c>
      <c r="C330" s="45">
        <v>44665</v>
      </c>
      <c r="D330">
        <v>12</v>
      </c>
      <c r="E330" t="s">
        <v>73</v>
      </c>
      <c r="F330">
        <v>50.45</v>
      </c>
      <c r="G330">
        <v>6.41</v>
      </c>
      <c r="H330">
        <v>0.09</v>
      </c>
      <c r="I330">
        <v>0.01</v>
      </c>
      <c r="J330">
        <v>0.73</v>
      </c>
      <c r="K330">
        <v>0.34</v>
      </c>
      <c r="L330">
        <v>0</v>
      </c>
      <c r="M330">
        <v>-0.02</v>
      </c>
      <c r="N330">
        <v>-0.15</v>
      </c>
      <c r="O330">
        <v>-0.2</v>
      </c>
      <c r="P330">
        <v>0</v>
      </c>
      <c r="R330">
        <v>0.4</v>
      </c>
      <c r="S330">
        <v>0.35</v>
      </c>
      <c r="T330">
        <v>0.23</v>
      </c>
      <c r="U330">
        <v>58.64</v>
      </c>
      <c r="V330">
        <v>1336.258</v>
      </c>
      <c r="X330">
        <f t="shared" si="5"/>
        <v>1.17</v>
      </c>
    </row>
    <row r="331" spans="1:24" x14ac:dyDescent="0.3">
      <c r="A331" t="s">
        <v>71</v>
      </c>
      <c r="B331">
        <v>4002</v>
      </c>
      <c r="C331" s="45">
        <v>44665</v>
      </c>
      <c r="D331">
        <v>13</v>
      </c>
      <c r="E331" t="s">
        <v>73</v>
      </c>
      <c r="F331">
        <v>47.9</v>
      </c>
      <c r="G331">
        <v>6.41</v>
      </c>
      <c r="H331">
        <v>0.09</v>
      </c>
      <c r="I331">
        <v>0.01</v>
      </c>
      <c r="J331">
        <v>7.0000000000000007E-2</v>
      </c>
      <c r="K331">
        <v>0.35</v>
      </c>
      <c r="L331">
        <v>0</v>
      </c>
      <c r="M331">
        <v>0.03</v>
      </c>
      <c r="N331">
        <v>-0.23</v>
      </c>
      <c r="O331">
        <v>-0.2</v>
      </c>
      <c r="P331">
        <v>0</v>
      </c>
      <c r="R331">
        <v>0.4</v>
      </c>
      <c r="S331">
        <v>0.35</v>
      </c>
      <c r="T331">
        <v>0.23</v>
      </c>
      <c r="U331">
        <v>55.41</v>
      </c>
      <c r="V331">
        <v>1323.105</v>
      </c>
      <c r="X331">
        <f t="shared" si="5"/>
        <v>0.52</v>
      </c>
    </row>
    <row r="332" spans="1:24" x14ac:dyDescent="0.3">
      <c r="A332" t="s">
        <v>71</v>
      </c>
      <c r="B332">
        <v>4002</v>
      </c>
      <c r="C332" s="45">
        <v>44665</v>
      </c>
      <c r="D332">
        <v>14</v>
      </c>
      <c r="E332" t="s">
        <v>73</v>
      </c>
      <c r="F332">
        <v>46.03</v>
      </c>
      <c r="G332">
        <v>6.41</v>
      </c>
      <c r="H332">
        <v>0.09</v>
      </c>
      <c r="I332">
        <v>0.01</v>
      </c>
      <c r="J332">
        <v>0.11</v>
      </c>
      <c r="K332">
        <v>0.35</v>
      </c>
      <c r="L332">
        <v>0</v>
      </c>
      <c r="M332">
        <v>0.04</v>
      </c>
      <c r="N332">
        <v>-0.21</v>
      </c>
      <c r="O332">
        <v>-0.2</v>
      </c>
      <c r="P332">
        <v>0</v>
      </c>
      <c r="R332">
        <v>0.4</v>
      </c>
      <c r="S332">
        <v>0.35</v>
      </c>
      <c r="T332">
        <v>0.23</v>
      </c>
      <c r="U332">
        <v>53.61</v>
      </c>
      <c r="V332">
        <v>1309.818</v>
      </c>
      <c r="X332">
        <f t="shared" si="5"/>
        <v>0.55999999999999994</v>
      </c>
    </row>
    <row r="333" spans="1:24" x14ac:dyDescent="0.3">
      <c r="A333" t="s">
        <v>71</v>
      </c>
      <c r="B333">
        <v>4002</v>
      </c>
      <c r="C333" s="45">
        <v>44665</v>
      </c>
      <c r="D333">
        <v>15</v>
      </c>
      <c r="E333" t="s">
        <v>73</v>
      </c>
      <c r="F333">
        <v>44.07</v>
      </c>
      <c r="G333">
        <v>6.41</v>
      </c>
      <c r="H333">
        <v>0.09</v>
      </c>
      <c r="I333">
        <v>0.01</v>
      </c>
      <c r="J333">
        <v>0.11</v>
      </c>
      <c r="K333">
        <v>0.32</v>
      </c>
      <c r="L333">
        <v>0</v>
      </c>
      <c r="M333">
        <v>-0.02</v>
      </c>
      <c r="N333">
        <v>-0.22</v>
      </c>
      <c r="O333">
        <v>-0.2</v>
      </c>
      <c r="P333">
        <v>0</v>
      </c>
      <c r="R333">
        <v>0.4</v>
      </c>
      <c r="S333">
        <v>0.35</v>
      </c>
      <c r="T333">
        <v>0.23</v>
      </c>
      <c r="U333">
        <v>51.55</v>
      </c>
      <c r="V333">
        <v>1288.5650000000001</v>
      </c>
      <c r="X333">
        <f t="shared" si="5"/>
        <v>0.53</v>
      </c>
    </row>
    <row r="334" spans="1:24" x14ac:dyDescent="0.3">
      <c r="A334" t="s">
        <v>71</v>
      </c>
      <c r="B334">
        <v>4002</v>
      </c>
      <c r="C334" s="45">
        <v>44665</v>
      </c>
      <c r="D334">
        <v>16</v>
      </c>
      <c r="E334" t="s">
        <v>73</v>
      </c>
      <c r="F334">
        <v>46.74</v>
      </c>
      <c r="G334">
        <v>6.41</v>
      </c>
      <c r="H334">
        <v>0.09</v>
      </c>
      <c r="I334">
        <v>0.01</v>
      </c>
      <c r="J334">
        <v>0.13</v>
      </c>
      <c r="K334">
        <v>0.35</v>
      </c>
      <c r="L334">
        <v>0</v>
      </c>
      <c r="M334">
        <v>-0.03</v>
      </c>
      <c r="N334">
        <v>-0.21</v>
      </c>
      <c r="O334">
        <v>-0.2</v>
      </c>
      <c r="P334">
        <v>0</v>
      </c>
      <c r="R334">
        <v>0.4</v>
      </c>
      <c r="S334">
        <v>0.35</v>
      </c>
      <c r="T334">
        <v>0.23</v>
      </c>
      <c r="U334">
        <v>54.27</v>
      </c>
      <c r="V334">
        <v>1280.8340000000001</v>
      </c>
      <c r="X334">
        <f t="shared" si="5"/>
        <v>0.57999999999999996</v>
      </c>
    </row>
    <row r="335" spans="1:24" x14ac:dyDescent="0.3">
      <c r="A335" t="s">
        <v>71</v>
      </c>
      <c r="B335">
        <v>4002</v>
      </c>
      <c r="C335" s="45">
        <v>44665</v>
      </c>
      <c r="D335">
        <v>17</v>
      </c>
      <c r="E335" t="s">
        <v>73</v>
      </c>
      <c r="F335">
        <v>50.8</v>
      </c>
      <c r="G335">
        <v>6.41</v>
      </c>
      <c r="H335">
        <v>0.09</v>
      </c>
      <c r="I335">
        <v>0.01</v>
      </c>
      <c r="J335">
        <v>7.0000000000000007E-2</v>
      </c>
      <c r="K335">
        <v>0.33</v>
      </c>
      <c r="L335">
        <v>0</v>
      </c>
      <c r="M335">
        <v>-0.04</v>
      </c>
      <c r="N335">
        <v>-0.24</v>
      </c>
      <c r="O335">
        <v>-0.2</v>
      </c>
      <c r="P335">
        <v>0</v>
      </c>
      <c r="R335">
        <v>0.4</v>
      </c>
      <c r="S335">
        <v>0.35</v>
      </c>
      <c r="T335">
        <v>0.23</v>
      </c>
      <c r="U335">
        <v>58.21</v>
      </c>
      <c r="V335">
        <v>1297.579</v>
      </c>
      <c r="X335">
        <f t="shared" si="5"/>
        <v>0.5</v>
      </c>
    </row>
    <row r="336" spans="1:24" x14ac:dyDescent="0.3">
      <c r="A336" t="s">
        <v>71</v>
      </c>
      <c r="B336">
        <v>4002</v>
      </c>
      <c r="C336" s="45">
        <v>44665</v>
      </c>
      <c r="D336">
        <v>18</v>
      </c>
      <c r="E336" t="s">
        <v>73</v>
      </c>
      <c r="F336">
        <v>54.74</v>
      </c>
      <c r="G336">
        <v>6.41</v>
      </c>
      <c r="H336">
        <v>0.09</v>
      </c>
      <c r="I336">
        <v>0.01</v>
      </c>
      <c r="J336">
        <v>0.62</v>
      </c>
      <c r="K336">
        <v>0.32</v>
      </c>
      <c r="L336">
        <v>0</v>
      </c>
      <c r="M336">
        <v>0.01</v>
      </c>
      <c r="N336">
        <v>-0.25</v>
      </c>
      <c r="O336">
        <v>-0.2</v>
      </c>
      <c r="P336">
        <v>0</v>
      </c>
      <c r="R336">
        <v>0.4</v>
      </c>
      <c r="S336">
        <v>0.35</v>
      </c>
      <c r="T336">
        <v>0.23</v>
      </c>
      <c r="U336">
        <v>62.73</v>
      </c>
      <c r="V336">
        <v>1342.8309999999999</v>
      </c>
      <c r="X336">
        <f t="shared" si="5"/>
        <v>1.04</v>
      </c>
    </row>
    <row r="337" spans="1:24" x14ac:dyDescent="0.3">
      <c r="A337" t="s">
        <v>71</v>
      </c>
      <c r="B337">
        <v>4002</v>
      </c>
      <c r="C337" s="45">
        <v>44665</v>
      </c>
      <c r="D337">
        <v>19</v>
      </c>
      <c r="E337" t="s">
        <v>73</v>
      </c>
      <c r="F337">
        <v>55.17</v>
      </c>
      <c r="G337">
        <v>6.41</v>
      </c>
      <c r="H337">
        <v>0.09</v>
      </c>
      <c r="I337">
        <v>0.01</v>
      </c>
      <c r="J337">
        <v>0.91</v>
      </c>
      <c r="K337">
        <v>0.31</v>
      </c>
      <c r="L337">
        <v>0</v>
      </c>
      <c r="M337">
        <v>0.08</v>
      </c>
      <c r="N337">
        <v>-0.28999999999999998</v>
      </c>
      <c r="O337">
        <v>-0.2</v>
      </c>
      <c r="P337">
        <v>0</v>
      </c>
      <c r="R337">
        <v>0.4</v>
      </c>
      <c r="S337">
        <v>0.35</v>
      </c>
      <c r="T337">
        <v>0.23</v>
      </c>
      <c r="U337">
        <v>63.47</v>
      </c>
      <c r="V337">
        <v>1362.19</v>
      </c>
      <c r="X337">
        <f t="shared" si="5"/>
        <v>1.32</v>
      </c>
    </row>
    <row r="338" spans="1:24" x14ac:dyDescent="0.3">
      <c r="A338" t="s">
        <v>71</v>
      </c>
      <c r="B338">
        <v>4002</v>
      </c>
      <c r="C338" s="45">
        <v>44665</v>
      </c>
      <c r="D338">
        <v>20</v>
      </c>
      <c r="E338" t="s">
        <v>73</v>
      </c>
      <c r="F338">
        <v>54.19</v>
      </c>
      <c r="G338">
        <v>6.41</v>
      </c>
      <c r="H338">
        <v>0.09</v>
      </c>
      <c r="I338">
        <v>0.01</v>
      </c>
      <c r="J338">
        <v>0.01</v>
      </c>
      <c r="K338">
        <v>0.31</v>
      </c>
      <c r="L338">
        <v>0</v>
      </c>
      <c r="M338">
        <v>-0.05</v>
      </c>
      <c r="N338">
        <v>-0.32</v>
      </c>
      <c r="O338">
        <v>-0.2</v>
      </c>
      <c r="P338">
        <v>0</v>
      </c>
      <c r="R338">
        <v>0.4</v>
      </c>
      <c r="S338">
        <v>0.35</v>
      </c>
      <c r="T338">
        <v>0.23</v>
      </c>
      <c r="U338">
        <v>61.43</v>
      </c>
      <c r="V338">
        <v>1348.0319999999999</v>
      </c>
      <c r="X338">
        <f t="shared" si="5"/>
        <v>0.42</v>
      </c>
    </row>
    <row r="339" spans="1:24" x14ac:dyDescent="0.3">
      <c r="A339" t="s">
        <v>71</v>
      </c>
      <c r="B339">
        <v>4002</v>
      </c>
      <c r="C339" s="45">
        <v>44665</v>
      </c>
      <c r="D339">
        <v>21</v>
      </c>
      <c r="E339" t="s">
        <v>73</v>
      </c>
      <c r="F339">
        <v>54.22</v>
      </c>
      <c r="G339">
        <v>6.41</v>
      </c>
      <c r="H339">
        <v>0.09</v>
      </c>
      <c r="I339">
        <v>0.01</v>
      </c>
      <c r="J339">
        <v>0</v>
      </c>
      <c r="K339">
        <v>0.32</v>
      </c>
      <c r="L339">
        <v>0</v>
      </c>
      <c r="M339">
        <v>-0.05</v>
      </c>
      <c r="N339">
        <v>-0.31</v>
      </c>
      <c r="O339">
        <v>-0.2</v>
      </c>
      <c r="P339">
        <v>0</v>
      </c>
      <c r="R339">
        <v>0.4</v>
      </c>
      <c r="S339">
        <v>0.35</v>
      </c>
      <c r="T339">
        <v>0.23</v>
      </c>
      <c r="U339">
        <v>61.47</v>
      </c>
      <c r="V339">
        <v>1296.0360000000001</v>
      </c>
      <c r="X339">
        <f t="shared" si="5"/>
        <v>0.42</v>
      </c>
    </row>
    <row r="340" spans="1:24" x14ac:dyDescent="0.3">
      <c r="A340" t="s">
        <v>71</v>
      </c>
      <c r="B340">
        <v>4002</v>
      </c>
      <c r="C340" s="45">
        <v>44665</v>
      </c>
      <c r="D340">
        <v>22</v>
      </c>
      <c r="E340" t="s">
        <v>73</v>
      </c>
      <c r="F340">
        <v>51.2</v>
      </c>
      <c r="G340">
        <v>6.41</v>
      </c>
      <c r="H340">
        <v>0.09</v>
      </c>
      <c r="I340">
        <v>0.01</v>
      </c>
      <c r="J340">
        <v>0.09</v>
      </c>
      <c r="K340">
        <v>0.34</v>
      </c>
      <c r="L340">
        <v>0</v>
      </c>
      <c r="M340">
        <v>-0.01</v>
      </c>
      <c r="N340">
        <v>-0.21</v>
      </c>
      <c r="O340">
        <v>-0.2</v>
      </c>
      <c r="P340">
        <v>0</v>
      </c>
      <c r="R340">
        <v>0.4</v>
      </c>
      <c r="S340">
        <v>0.35</v>
      </c>
      <c r="T340">
        <v>0.23</v>
      </c>
      <c r="U340">
        <v>58.7</v>
      </c>
      <c r="V340">
        <v>1201.0150000000001</v>
      </c>
      <c r="X340">
        <f t="shared" si="5"/>
        <v>0.53</v>
      </c>
    </row>
    <row r="341" spans="1:24" x14ac:dyDescent="0.3">
      <c r="A341" t="s">
        <v>71</v>
      </c>
      <c r="B341">
        <v>4002</v>
      </c>
      <c r="C341" s="45">
        <v>44665</v>
      </c>
      <c r="D341">
        <v>23</v>
      </c>
      <c r="E341" t="s">
        <v>73</v>
      </c>
      <c r="F341">
        <v>49.27</v>
      </c>
      <c r="G341">
        <v>6.41</v>
      </c>
      <c r="H341">
        <v>0.09</v>
      </c>
      <c r="I341">
        <v>0.01</v>
      </c>
      <c r="J341">
        <v>0.09</v>
      </c>
      <c r="K341">
        <v>0.37</v>
      </c>
      <c r="L341">
        <v>0</v>
      </c>
      <c r="M341">
        <v>-0.05</v>
      </c>
      <c r="N341">
        <v>-0.12</v>
      </c>
      <c r="O341">
        <v>-0.2</v>
      </c>
      <c r="P341">
        <v>0</v>
      </c>
      <c r="R341">
        <v>0.4</v>
      </c>
      <c r="S341">
        <v>0.35</v>
      </c>
      <c r="T341">
        <v>0.23</v>
      </c>
      <c r="U341">
        <v>56.85</v>
      </c>
      <c r="V341">
        <v>1095.0519999999999</v>
      </c>
      <c r="X341">
        <f t="shared" si="5"/>
        <v>0.56000000000000005</v>
      </c>
    </row>
    <row r="342" spans="1:24" x14ac:dyDescent="0.3">
      <c r="A342" t="s">
        <v>71</v>
      </c>
      <c r="B342">
        <v>4002</v>
      </c>
      <c r="C342" s="45">
        <v>44665</v>
      </c>
      <c r="D342">
        <v>24</v>
      </c>
      <c r="E342" t="s">
        <v>72</v>
      </c>
      <c r="F342">
        <v>48.15</v>
      </c>
      <c r="G342">
        <v>6.41</v>
      </c>
      <c r="H342">
        <v>0.09</v>
      </c>
      <c r="I342">
        <v>0.01</v>
      </c>
      <c r="J342">
        <v>7.0000000000000007E-2</v>
      </c>
      <c r="K342">
        <v>0</v>
      </c>
      <c r="L342">
        <v>0</v>
      </c>
      <c r="M342">
        <v>-0.05</v>
      </c>
      <c r="N342">
        <v>-0.1</v>
      </c>
      <c r="O342">
        <v>-0.2</v>
      </c>
      <c r="P342">
        <v>0</v>
      </c>
      <c r="R342">
        <v>0.4</v>
      </c>
      <c r="S342">
        <v>0.35</v>
      </c>
      <c r="T342">
        <v>0.23</v>
      </c>
      <c r="U342">
        <v>55.36</v>
      </c>
      <c r="V342">
        <v>1007.063</v>
      </c>
      <c r="X342">
        <f t="shared" si="5"/>
        <v>0.16999999999999998</v>
      </c>
    </row>
    <row r="343" spans="1:24" x14ac:dyDescent="0.3">
      <c r="A343" t="s">
        <v>71</v>
      </c>
      <c r="B343">
        <v>4002</v>
      </c>
      <c r="C343" s="45">
        <v>44666</v>
      </c>
      <c r="D343">
        <v>1</v>
      </c>
      <c r="E343" t="s">
        <v>72</v>
      </c>
      <c r="F343">
        <v>50.13</v>
      </c>
      <c r="G343">
        <v>6.41</v>
      </c>
      <c r="H343">
        <v>0.51</v>
      </c>
      <c r="I343">
        <v>0.06</v>
      </c>
      <c r="J343">
        <v>0.08</v>
      </c>
      <c r="K343">
        <v>0</v>
      </c>
      <c r="L343">
        <v>0</v>
      </c>
      <c r="M343">
        <v>-0.12</v>
      </c>
      <c r="N343">
        <v>-0.1</v>
      </c>
      <c r="O343">
        <v>-0.2</v>
      </c>
      <c r="P343">
        <v>0</v>
      </c>
      <c r="R343">
        <v>0.4</v>
      </c>
      <c r="S343">
        <v>0.35</v>
      </c>
      <c r="T343">
        <v>0.23</v>
      </c>
      <c r="U343">
        <v>57.75</v>
      </c>
      <c r="V343">
        <v>949.81899999999996</v>
      </c>
      <c r="X343">
        <f t="shared" si="5"/>
        <v>0.65</v>
      </c>
    </row>
    <row r="344" spans="1:24" x14ac:dyDescent="0.3">
      <c r="A344" t="s">
        <v>71</v>
      </c>
      <c r="B344">
        <v>4002</v>
      </c>
      <c r="C344" s="45">
        <v>44666</v>
      </c>
      <c r="D344">
        <v>2</v>
      </c>
      <c r="E344" t="s">
        <v>72</v>
      </c>
      <c r="F344">
        <v>49.76</v>
      </c>
      <c r="G344">
        <v>6.41</v>
      </c>
      <c r="H344">
        <v>0.51</v>
      </c>
      <c r="I344">
        <v>0.06</v>
      </c>
      <c r="J344">
        <v>0.13</v>
      </c>
      <c r="K344">
        <v>0</v>
      </c>
      <c r="L344">
        <v>0</v>
      </c>
      <c r="M344">
        <v>0</v>
      </c>
      <c r="N344">
        <v>-0.17</v>
      </c>
      <c r="O344">
        <v>-0.2</v>
      </c>
      <c r="P344">
        <v>0</v>
      </c>
      <c r="R344">
        <v>0.4</v>
      </c>
      <c r="S344">
        <v>0.35</v>
      </c>
      <c r="T344">
        <v>0.23</v>
      </c>
      <c r="U344">
        <v>57.48</v>
      </c>
      <c r="V344">
        <v>920.22699999999998</v>
      </c>
      <c r="X344">
        <f t="shared" si="5"/>
        <v>0.70000000000000007</v>
      </c>
    </row>
    <row r="345" spans="1:24" x14ac:dyDescent="0.3">
      <c r="A345" t="s">
        <v>71</v>
      </c>
      <c r="B345">
        <v>4002</v>
      </c>
      <c r="C345" s="45">
        <v>44666</v>
      </c>
      <c r="D345">
        <v>3</v>
      </c>
      <c r="E345" t="s">
        <v>72</v>
      </c>
      <c r="F345">
        <v>49.55</v>
      </c>
      <c r="G345">
        <v>6.41</v>
      </c>
      <c r="H345">
        <v>0.51</v>
      </c>
      <c r="I345">
        <v>0.06</v>
      </c>
      <c r="J345">
        <v>0.02</v>
      </c>
      <c r="K345">
        <v>0</v>
      </c>
      <c r="L345">
        <v>0</v>
      </c>
      <c r="M345">
        <v>0.03</v>
      </c>
      <c r="N345">
        <v>-0.02</v>
      </c>
      <c r="O345">
        <v>-0.2</v>
      </c>
      <c r="P345">
        <v>0</v>
      </c>
      <c r="R345">
        <v>0.4</v>
      </c>
      <c r="S345">
        <v>0.35</v>
      </c>
      <c r="T345">
        <v>0.23</v>
      </c>
      <c r="U345">
        <v>57.34</v>
      </c>
      <c r="V345">
        <v>903.71400000000006</v>
      </c>
      <c r="X345">
        <f t="shared" si="5"/>
        <v>0.59000000000000008</v>
      </c>
    </row>
    <row r="346" spans="1:24" x14ac:dyDescent="0.3">
      <c r="A346" t="s">
        <v>71</v>
      </c>
      <c r="B346">
        <v>4002</v>
      </c>
      <c r="C346" s="45">
        <v>44666</v>
      </c>
      <c r="D346">
        <v>4</v>
      </c>
      <c r="E346" t="s">
        <v>72</v>
      </c>
      <c r="F346">
        <v>48.38</v>
      </c>
      <c r="G346">
        <v>6.41</v>
      </c>
      <c r="H346">
        <v>0.51</v>
      </c>
      <c r="I346">
        <v>0.06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-0.2</v>
      </c>
      <c r="P346">
        <v>0</v>
      </c>
      <c r="R346">
        <v>0.4</v>
      </c>
      <c r="S346">
        <v>0.35</v>
      </c>
      <c r="T346">
        <v>0.23</v>
      </c>
      <c r="U346">
        <v>56.14</v>
      </c>
      <c r="V346">
        <v>906.31500000000005</v>
      </c>
      <c r="X346">
        <f t="shared" si="5"/>
        <v>0.57000000000000006</v>
      </c>
    </row>
    <row r="347" spans="1:24" x14ac:dyDescent="0.3">
      <c r="A347" t="s">
        <v>71</v>
      </c>
      <c r="B347">
        <v>4002</v>
      </c>
      <c r="C347" s="45">
        <v>44666</v>
      </c>
      <c r="D347">
        <v>5</v>
      </c>
      <c r="E347" t="s">
        <v>72</v>
      </c>
      <c r="F347">
        <v>48.49</v>
      </c>
      <c r="G347">
        <v>6.41</v>
      </c>
      <c r="H347">
        <v>0.51</v>
      </c>
      <c r="I347">
        <v>0.06</v>
      </c>
      <c r="J347">
        <v>0</v>
      </c>
      <c r="K347">
        <v>0</v>
      </c>
      <c r="L347">
        <v>0</v>
      </c>
      <c r="M347">
        <v>0.02</v>
      </c>
      <c r="N347">
        <v>-0.03</v>
      </c>
      <c r="O347">
        <v>-0.2</v>
      </c>
      <c r="P347">
        <v>0</v>
      </c>
      <c r="R347">
        <v>0.4</v>
      </c>
      <c r="S347">
        <v>0.35</v>
      </c>
      <c r="T347">
        <v>0.23</v>
      </c>
      <c r="U347">
        <v>56.24</v>
      </c>
      <c r="V347">
        <v>938.86900000000003</v>
      </c>
      <c r="X347">
        <f t="shared" si="5"/>
        <v>0.57000000000000006</v>
      </c>
    </row>
    <row r="348" spans="1:24" x14ac:dyDescent="0.3">
      <c r="A348" t="s">
        <v>71</v>
      </c>
      <c r="B348">
        <v>4002</v>
      </c>
      <c r="C348" s="45">
        <v>44666</v>
      </c>
      <c r="D348">
        <v>6</v>
      </c>
      <c r="E348" t="s">
        <v>72</v>
      </c>
      <c r="F348">
        <v>55.29</v>
      </c>
      <c r="G348">
        <v>6.41</v>
      </c>
      <c r="H348">
        <v>0.51</v>
      </c>
      <c r="I348">
        <v>0.06</v>
      </c>
      <c r="J348">
        <v>0.12</v>
      </c>
      <c r="K348">
        <v>0</v>
      </c>
      <c r="L348">
        <v>0.16</v>
      </c>
      <c r="M348">
        <v>-0.02</v>
      </c>
      <c r="N348">
        <v>0</v>
      </c>
      <c r="O348">
        <v>-0.2</v>
      </c>
      <c r="P348">
        <v>0</v>
      </c>
      <c r="R348">
        <v>0.4</v>
      </c>
      <c r="S348">
        <v>0.35</v>
      </c>
      <c r="T348">
        <v>0.23</v>
      </c>
      <c r="U348">
        <v>63.31</v>
      </c>
      <c r="V348">
        <v>1029.4880000000001</v>
      </c>
      <c r="X348">
        <f t="shared" si="5"/>
        <v>0.85000000000000009</v>
      </c>
    </row>
    <row r="349" spans="1:24" x14ac:dyDescent="0.3">
      <c r="A349" t="s">
        <v>71</v>
      </c>
      <c r="B349">
        <v>4002</v>
      </c>
      <c r="C349" s="45">
        <v>44666</v>
      </c>
      <c r="D349">
        <v>7</v>
      </c>
      <c r="E349" t="s">
        <v>72</v>
      </c>
      <c r="F349">
        <v>73.53</v>
      </c>
      <c r="G349">
        <v>6.41</v>
      </c>
      <c r="H349">
        <v>0.51</v>
      </c>
      <c r="I349">
        <v>0.06</v>
      </c>
      <c r="J349">
        <v>0.37</v>
      </c>
      <c r="K349">
        <v>0</v>
      </c>
      <c r="L349">
        <v>0.15</v>
      </c>
      <c r="M349">
        <v>0.11</v>
      </c>
      <c r="N349">
        <v>-0.12</v>
      </c>
      <c r="O349">
        <v>-0.2</v>
      </c>
      <c r="P349">
        <v>0</v>
      </c>
      <c r="R349">
        <v>0.4</v>
      </c>
      <c r="S349">
        <v>0.35</v>
      </c>
      <c r="T349">
        <v>0.23</v>
      </c>
      <c r="U349">
        <v>81.8</v>
      </c>
      <c r="V349">
        <v>1165.4590000000001</v>
      </c>
      <c r="X349">
        <f t="shared" si="5"/>
        <v>1.0900000000000001</v>
      </c>
    </row>
    <row r="350" spans="1:24" x14ac:dyDescent="0.3">
      <c r="A350" t="s">
        <v>71</v>
      </c>
      <c r="B350">
        <v>4002</v>
      </c>
      <c r="C350" s="45">
        <v>44666</v>
      </c>
      <c r="D350">
        <v>8</v>
      </c>
      <c r="E350" t="s">
        <v>73</v>
      </c>
      <c r="F350">
        <v>71.56</v>
      </c>
      <c r="G350">
        <v>6.41</v>
      </c>
      <c r="H350">
        <v>0.51</v>
      </c>
      <c r="I350">
        <v>0.06</v>
      </c>
      <c r="J350">
        <v>0.16</v>
      </c>
      <c r="K350">
        <v>0.36</v>
      </c>
      <c r="L350">
        <v>0</v>
      </c>
      <c r="M350">
        <v>0.03</v>
      </c>
      <c r="N350">
        <v>-0.14000000000000001</v>
      </c>
      <c r="O350">
        <v>-0.2</v>
      </c>
      <c r="P350">
        <v>0</v>
      </c>
      <c r="R350">
        <v>0.4</v>
      </c>
      <c r="S350">
        <v>0.35</v>
      </c>
      <c r="T350">
        <v>0.23</v>
      </c>
      <c r="U350">
        <v>79.73</v>
      </c>
      <c r="V350">
        <v>1236.502</v>
      </c>
      <c r="X350">
        <f t="shared" si="5"/>
        <v>1.0900000000000001</v>
      </c>
    </row>
    <row r="351" spans="1:24" x14ac:dyDescent="0.3">
      <c r="A351" t="s">
        <v>71</v>
      </c>
      <c r="B351">
        <v>4002</v>
      </c>
      <c r="C351" s="45">
        <v>44666</v>
      </c>
      <c r="D351">
        <v>9</v>
      </c>
      <c r="E351" t="s">
        <v>73</v>
      </c>
      <c r="F351">
        <v>53.18</v>
      </c>
      <c r="G351">
        <v>6.41</v>
      </c>
      <c r="H351">
        <v>0.51</v>
      </c>
      <c r="I351">
        <v>0.06</v>
      </c>
      <c r="J351">
        <v>0.8</v>
      </c>
      <c r="K351">
        <v>0.36</v>
      </c>
      <c r="L351">
        <v>0</v>
      </c>
      <c r="M351">
        <v>-0.02</v>
      </c>
      <c r="N351">
        <v>-0.16</v>
      </c>
      <c r="O351">
        <v>-0.2</v>
      </c>
      <c r="P351">
        <v>0</v>
      </c>
      <c r="R351">
        <v>0.4</v>
      </c>
      <c r="S351">
        <v>0.35</v>
      </c>
      <c r="T351">
        <v>0.23</v>
      </c>
      <c r="U351">
        <v>61.92</v>
      </c>
      <c r="V351">
        <v>1220.7149999999999</v>
      </c>
      <c r="X351">
        <f t="shared" si="5"/>
        <v>1.73</v>
      </c>
    </row>
    <row r="352" spans="1:24" x14ac:dyDescent="0.3">
      <c r="A352" t="s">
        <v>71</v>
      </c>
      <c r="B352">
        <v>4002</v>
      </c>
      <c r="C352" s="45">
        <v>44666</v>
      </c>
      <c r="D352">
        <v>10</v>
      </c>
      <c r="E352" t="s">
        <v>73</v>
      </c>
      <c r="F352">
        <v>38.450000000000003</v>
      </c>
      <c r="G352">
        <v>6.41</v>
      </c>
      <c r="H352">
        <v>0.51</v>
      </c>
      <c r="I352">
        <v>0.06</v>
      </c>
      <c r="J352">
        <v>0.37</v>
      </c>
      <c r="K352">
        <v>0.38</v>
      </c>
      <c r="L352">
        <v>0</v>
      </c>
      <c r="M352">
        <v>-0.01</v>
      </c>
      <c r="N352">
        <v>-0.01</v>
      </c>
      <c r="O352">
        <v>-0.2</v>
      </c>
      <c r="P352">
        <v>0</v>
      </c>
      <c r="R352">
        <v>0.4</v>
      </c>
      <c r="S352">
        <v>0.35</v>
      </c>
      <c r="T352">
        <v>0.23</v>
      </c>
      <c r="U352">
        <v>46.94</v>
      </c>
      <c r="V352">
        <v>1196.1220000000001</v>
      </c>
      <c r="X352">
        <f t="shared" si="5"/>
        <v>1.32</v>
      </c>
    </row>
    <row r="353" spans="1:24" x14ac:dyDescent="0.3">
      <c r="A353" t="s">
        <v>71</v>
      </c>
      <c r="B353">
        <v>4002</v>
      </c>
      <c r="C353" s="45">
        <v>44666</v>
      </c>
      <c r="D353">
        <v>11</v>
      </c>
      <c r="E353" t="s">
        <v>73</v>
      </c>
      <c r="F353">
        <v>40.799999999999997</v>
      </c>
      <c r="G353">
        <v>6.41</v>
      </c>
      <c r="H353">
        <v>0.51</v>
      </c>
      <c r="I353">
        <v>0.06</v>
      </c>
      <c r="J353">
        <v>0.13</v>
      </c>
      <c r="K353">
        <v>0.39</v>
      </c>
      <c r="L353">
        <v>0</v>
      </c>
      <c r="M353">
        <v>-0.03</v>
      </c>
      <c r="N353">
        <v>-0.19</v>
      </c>
      <c r="O353">
        <v>-0.2</v>
      </c>
      <c r="P353">
        <v>0</v>
      </c>
      <c r="R353">
        <v>0.4</v>
      </c>
      <c r="S353">
        <v>0.35</v>
      </c>
      <c r="T353">
        <v>0.23</v>
      </c>
      <c r="U353">
        <v>48.86</v>
      </c>
      <c r="V353">
        <v>1179.039</v>
      </c>
      <c r="X353">
        <f t="shared" si="5"/>
        <v>1.0900000000000001</v>
      </c>
    </row>
    <row r="354" spans="1:24" x14ac:dyDescent="0.3">
      <c r="A354" t="s">
        <v>71</v>
      </c>
      <c r="B354">
        <v>4002</v>
      </c>
      <c r="C354" s="45">
        <v>44666</v>
      </c>
      <c r="D354">
        <v>12</v>
      </c>
      <c r="E354" t="s">
        <v>73</v>
      </c>
      <c r="F354">
        <v>44.38</v>
      </c>
      <c r="G354">
        <v>6.41</v>
      </c>
      <c r="H354">
        <v>0.51</v>
      </c>
      <c r="I354">
        <v>0.06</v>
      </c>
      <c r="J354">
        <v>0.1</v>
      </c>
      <c r="K354">
        <v>0.4</v>
      </c>
      <c r="L354">
        <v>0</v>
      </c>
      <c r="M354">
        <v>0.02</v>
      </c>
      <c r="N354">
        <v>-0.05</v>
      </c>
      <c r="O354">
        <v>-0.2</v>
      </c>
      <c r="P354">
        <v>0</v>
      </c>
      <c r="R354">
        <v>0.4</v>
      </c>
      <c r="S354">
        <v>0.35</v>
      </c>
      <c r="T354">
        <v>0.23</v>
      </c>
      <c r="U354">
        <v>52.61</v>
      </c>
      <c r="V354">
        <v>1164.152</v>
      </c>
      <c r="X354">
        <f t="shared" si="5"/>
        <v>1.07</v>
      </c>
    </row>
    <row r="355" spans="1:24" x14ac:dyDescent="0.3">
      <c r="A355" t="s">
        <v>71</v>
      </c>
      <c r="B355">
        <v>4002</v>
      </c>
      <c r="C355" s="45">
        <v>44666</v>
      </c>
      <c r="D355">
        <v>13</v>
      </c>
      <c r="E355" t="s">
        <v>73</v>
      </c>
      <c r="F355">
        <v>43.78</v>
      </c>
      <c r="G355">
        <v>6.41</v>
      </c>
      <c r="H355">
        <v>0.51</v>
      </c>
      <c r="I355">
        <v>0.06</v>
      </c>
      <c r="J355">
        <v>0.02</v>
      </c>
      <c r="K355">
        <v>0.4</v>
      </c>
      <c r="L355">
        <v>0</v>
      </c>
      <c r="M355">
        <v>-7.0000000000000007E-2</v>
      </c>
      <c r="N355">
        <v>-0.15</v>
      </c>
      <c r="O355">
        <v>-0.2</v>
      </c>
      <c r="P355">
        <v>0</v>
      </c>
      <c r="R355">
        <v>0.4</v>
      </c>
      <c r="S355">
        <v>0.35</v>
      </c>
      <c r="T355">
        <v>0.23</v>
      </c>
      <c r="U355">
        <v>51.74</v>
      </c>
      <c r="V355">
        <v>1134.319</v>
      </c>
      <c r="X355">
        <f t="shared" si="5"/>
        <v>0.9900000000000001</v>
      </c>
    </row>
    <row r="356" spans="1:24" x14ac:dyDescent="0.3">
      <c r="A356" t="s">
        <v>71</v>
      </c>
      <c r="B356">
        <v>4002</v>
      </c>
      <c r="C356" s="45">
        <v>44666</v>
      </c>
      <c r="D356">
        <v>14</v>
      </c>
      <c r="E356" t="s">
        <v>73</v>
      </c>
      <c r="F356">
        <v>44.59</v>
      </c>
      <c r="G356">
        <v>6.41</v>
      </c>
      <c r="H356">
        <v>0.51</v>
      </c>
      <c r="I356">
        <v>0.06</v>
      </c>
      <c r="J356">
        <v>0.06</v>
      </c>
      <c r="K356">
        <v>0.4</v>
      </c>
      <c r="L356">
        <v>0</v>
      </c>
      <c r="M356">
        <v>0.01</v>
      </c>
      <c r="N356">
        <v>-0.19</v>
      </c>
      <c r="O356">
        <v>-0.2</v>
      </c>
      <c r="P356">
        <v>0</v>
      </c>
      <c r="R356">
        <v>0.4</v>
      </c>
      <c r="S356">
        <v>0.35</v>
      </c>
      <c r="T356">
        <v>0.23</v>
      </c>
      <c r="U356">
        <v>52.63</v>
      </c>
      <c r="V356">
        <v>1123.798</v>
      </c>
      <c r="X356">
        <f t="shared" si="5"/>
        <v>1.0300000000000002</v>
      </c>
    </row>
    <row r="357" spans="1:24" x14ac:dyDescent="0.3">
      <c r="A357" t="s">
        <v>71</v>
      </c>
      <c r="B357">
        <v>4002</v>
      </c>
      <c r="C357" s="45">
        <v>44666</v>
      </c>
      <c r="D357">
        <v>15</v>
      </c>
      <c r="E357" t="s">
        <v>73</v>
      </c>
      <c r="F357">
        <v>41.17</v>
      </c>
      <c r="G357">
        <v>6.41</v>
      </c>
      <c r="H357">
        <v>0.51</v>
      </c>
      <c r="I357">
        <v>0.06</v>
      </c>
      <c r="J357">
        <v>0.15</v>
      </c>
      <c r="K357">
        <v>0.41</v>
      </c>
      <c r="L357">
        <v>0</v>
      </c>
      <c r="M357">
        <v>-0.06</v>
      </c>
      <c r="N357">
        <v>-0.18</v>
      </c>
      <c r="O357">
        <v>-0.2</v>
      </c>
      <c r="P357">
        <v>0</v>
      </c>
      <c r="R357">
        <v>0.4</v>
      </c>
      <c r="S357">
        <v>0.35</v>
      </c>
      <c r="T357">
        <v>0.23</v>
      </c>
      <c r="U357">
        <v>49.25</v>
      </c>
      <c r="V357">
        <v>1100.2349999999999</v>
      </c>
      <c r="X357">
        <f t="shared" si="5"/>
        <v>1.1300000000000001</v>
      </c>
    </row>
    <row r="358" spans="1:24" x14ac:dyDescent="0.3">
      <c r="A358" t="s">
        <v>71</v>
      </c>
      <c r="B358">
        <v>4002</v>
      </c>
      <c r="C358" s="45">
        <v>44666</v>
      </c>
      <c r="D358">
        <v>16</v>
      </c>
      <c r="E358" t="s">
        <v>73</v>
      </c>
      <c r="F358">
        <v>43.52</v>
      </c>
      <c r="G358">
        <v>6.41</v>
      </c>
      <c r="H358">
        <v>0.51</v>
      </c>
      <c r="I358">
        <v>0.06</v>
      </c>
      <c r="J358">
        <v>7.0000000000000007E-2</v>
      </c>
      <c r="K358">
        <v>0.4</v>
      </c>
      <c r="L358">
        <v>0</v>
      </c>
      <c r="M358">
        <v>0.02</v>
      </c>
      <c r="N358">
        <v>-0.22</v>
      </c>
      <c r="O358">
        <v>-0.2</v>
      </c>
      <c r="P358">
        <v>0</v>
      </c>
      <c r="R358">
        <v>0.4</v>
      </c>
      <c r="S358">
        <v>0.35</v>
      </c>
      <c r="T358">
        <v>0.23</v>
      </c>
      <c r="U358">
        <v>51.55</v>
      </c>
      <c r="V358">
        <v>1097.6210000000001</v>
      </c>
      <c r="X358">
        <f t="shared" si="5"/>
        <v>1.04</v>
      </c>
    </row>
    <row r="359" spans="1:24" x14ac:dyDescent="0.3">
      <c r="A359" t="s">
        <v>71</v>
      </c>
      <c r="B359">
        <v>4002</v>
      </c>
      <c r="C359" s="45">
        <v>44666</v>
      </c>
      <c r="D359">
        <v>17</v>
      </c>
      <c r="E359" t="s">
        <v>73</v>
      </c>
      <c r="F359">
        <v>47.65</v>
      </c>
      <c r="G359">
        <v>6.41</v>
      </c>
      <c r="H359">
        <v>0.51</v>
      </c>
      <c r="I359">
        <v>0.06</v>
      </c>
      <c r="J359">
        <v>0.04</v>
      </c>
      <c r="K359">
        <v>0.38</v>
      </c>
      <c r="L359">
        <v>0</v>
      </c>
      <c r="M359">
        <v>-0.01</v>
      </c>
      <c r="N359">
        <v>-0.21</v>
      </c>
      <c r="O359">
        <v>-0.2</v>
      </c>
      <c r="P359">
        <v>0</v>
      </c>
      <c r="R359">
        <v>0.4</v>
      </c>
      <c r="S359">
        <v>0.35</v>
      </c>
      <c r="T359">
        <v>0.23</v>
      </c>
      <c r="U359">
        <v>55.61</v>
      </c>
      <c r="V359">
        <v>1124.373</v>
      </c>
      <c r="X359">
        <f t="shared" si="5"/>
        <v>0.9900000000000001</v>
      </c>
    </row>
    <row r="360" spans="1:24" x14ac:dyDescent="0.3">
      <c r="A360" t="s">
        <v>71</v>
      </c>
      <c r="B360">
        <v>4002</v>
      </c>
      <c r="C360" s="45">
        <v>44666</v>
      </c>
      <c r="D360">
        <v>18</v>
      </c>
      <c r="E360" t="s">
        <v>73</v>
      </c>
      <c r="F360">
        <v>57.86</v>
      </c>
      <c r="G360">
        <v>6.41</v>
      </c>
      <c r="H360">
        <v>0.51</v>
      </c>
      <c r="I360">
        <v>0.06</v>
      </c>
      <c r="J360">
        <v>0</v>
      </c>
      <c r="K360">
        <v>0.36</v>
      </c>
      <c r="L360">
        <v>0.13</v>
      </c>
      <c r="M360">
        <v>-7.0000000000000007E-2</v>
      </c>
      <c r="N360">
        <v>-0.1</v>
      </c>
      <c r="O360">
        <v>-0.2</v>
      </c>
      <c r="P360">
        <v>0</v>
      </c>
      <c r="R360">
        <v>0.4</v>
      </c>
      <c r="S360">
        <v>0.35</v>
      </c>
      <c r="T360">
        <v>0.23</v>
      </c>
      <c r="U360">
        <v>65.94</v>
      </c>
      <c r="V360">
        <v>1171.3779999999999</v>
      </c>
      <c r="X360">
        <f t="shared" si="5"/>
        <v>1.06</v>
      </c>
    </row>
    <row r="361" spans="1:24" x14ac:dyDescent="0.3">
      <c r="A361" t="s">
        <v>71</v>
      </c>
      <c r="B361">
        <v>4002</v>
      </c>
      <c r="C361" s="45">
        <v>44666</v>
      </c>
      <c r="D361">
        <v>19</v>
      </c>
      <c r="E361" t="s">
        <v>73</v>
      </c>
      <c r="F361">
        <v>75.19</v>
      </c>
      <c r="G361">
        <v>6.41</v>
      </c>
      <c r="H361">
        <v>0.51</v>
      </c>
      <c r="I361">
        <v>0.06</v>
      </c>
      <c r="J361">
        <v>0.86</v>
      </c>
      <c r="K361">
        <v>0.35</v>
      </c>
      <c r="L361">
        <v>0.27</v>
      </c>
      <c r="M361">
        <v>-0.06</v>
      </c>
      <c r="N361">
        <v>-0.13</v>
      </c>
      <c r="O361">
        <v>-0.2</v>
      </c>
      <c r="P361">
        <v>0</v>
      </c>
      <c r="R361">
        <v>0.4</v>
      </c>
      <c r="S361">
        <v>0.35</v>
      </c>
      <c r="T361">
        <v>0.23</v>
      </c>
      <c r="U361">
        <v>84.24</v>
      </c>
      <c r="V361">
        <v>1189.625</v>
      </c>
      <c r="X361">
        <f t="shared" si="5"/>
        <v>2.0500000000000003</v>
      </c>
    </row>
    <row r="362" spans="1:24" x14ac:dyDescent="0.3">
      <c r="A362" t="s">
        <v>71</v>
      </c>
      <c r="B362">
        <v>4002</v>
      </c>
      <c r="C362" s="45">
        <v>44666</v>
      </c>
      <c r="D362">
        <v>20</v>
      </c>
      <c r="E362" t="s">
        <v>73</v>
      </c>
      <c r="F362">
        <v>79.73</v>
      </c>
      <c r="G362">
        <v>6.41</v>
      </c>
      <c r="H362">
        <v>0.51</v>
      </c>
      <c r="I362">
        <v>0.06</v>
      </c>
      <c r="J362">
        <v>0.17</v>
      </c>
      <c r="K362">
        <v>0.34</v>
      </c>
      <c r="L362">
        <v>0.15</v>
      </c>
      <c r="M362">
        <v>0.06</v>
      </c>
      <c r="N362">
        <v>-0.32</v>
      </c>
      <c r="O362">
        <v>-0.2</v>
      </c>
      <c r="P362">
        <v>0</v>
      </c>
      <c r="R362">
        <v>0.4</v>
      </c>
      <c r="S362">
        <v>0.35</v>
      </c>
      <c r="T362">
        <v>0.23</v>
      </c>
      <c r="U362">
        <v>87.89</v>
      </c>
      <c r="V362">
        <v>1204.43</v>
      </c>
      <c r="X362">
        <f t="shared" si="5"/>
        <v>1.23</v>
      </c>
    </row>
    <row r="363" spans="1:24" x14ac:dyDescent="0.3">
      <c r="A363" t="s">
        <v>71</v>
      </c>
      <c r="B363">
        <v>4002</v>
      </c>
      <c r="C363" s="45">
        <v>44666</v>
      </c>
      <c r="D363">
        <v>21</v>
      </c>
      <c r="E363" t="s">
        <v>73</v>
      </c>
      <c r="F363">
        <v>77.239999999999995</v>
      </c>
      <c r="G363">
        <v>6.41</v>
      </c>
      <c r="H363">
        <v>0.51</v>
      </c>
      <c r="I363">
        <v>0.06</v>
      </c>
      <c r="J363">
        <v>0</v>
      </c>
      <c r="K363">
        <v>0.34</v>
      </c>
      <c r="L363">
        <v>0</v>
      </c>
      <c r="M363">
        <v>0.01</v>
      </c>
      <c r="N363">
        <v>-0.3</v>
      </c>
      <c r="O363">
        <v>-0.2</v>
      </c>
      <c r="P363">
        <v>0</v>
      </c>
      <c r="R363">
        <v>0.4</v>
      </c>
      <c r="S363">
        <v>0.35</v>
      </c>
      <c r="T363">
        <v>0.23</v>
      </c>
      <c r="U363">
        <v>85.05</v>
      </c>
      <c r="V363">
        <v>1198.0909999999999</v>
      </c>
      <c r="X363">
        <f t="shared" si="5"/>
        <v>0.91000000000000014</v>
      </c>
    </row>
    <row r="364" spans="1:24" x14ac:dyDescent="0.3">
      <c r="A364" t="s">
        <v>71</v>
      </c>
      <c r="B364">
        <v>4002</v>
      </c>
      <c r="C364" s="45">
        <v>44666</v>
      </c>
      <c r="D364">
        <v>22</v>
      </c>
      <c r="E364" t="s">
        <v>73</v>
      </c>
      <c r="F364">
        <v>66.03</v>
      </c>
      <c r="G364">
        <v>6.41</v>
      </c>
      <c r="H364">
        <v>0.51</v>
      </c>
      <c r="I364">
        <v>0.06</v>
      </c>
      <c r="J364">
        <v>0.19</v>
      </c>
      <c r="K364">
        <v>0.36</v>
      </c>
      <c r="L364">
        <v>0.18</v>
      </c>
      <c r="M364">
        <v>0.03</v>
      </c>
      <c r="N364">
        <v>-0.13</v>
      </c>
      <c r="O364">
        <v>-0.2</v>
      </c>
      <c r="P364">
        <v>0</v>
      </c>
      <c r="R364">
        <v>0.4</v>
      </c>
      <c r="S364">
        <v>0.35</v>
      </c>
      <c r="T364">
        <v>0.23</v>
      </c>
      <c r="U364">
        <v>74.42</v>
      </c>
      <c r="V364">
        <v>1131.1579999999999</v>
      </c>
      <c r="X364">
        <f t="shared" si="5"/>
        <v>1.3</v>
      </c>
    </row>
    <row r="365" spans="1:24" x14ac:dyDescent="0.3">
      <c r="A365" t="s">
        <v>71</v>
      </c>
      <c r="B365">
        <v>4002</v>
      </c>
      <c r="C365" s="45">
        <v>44666</v>
      </c>
      <c r="D365">
        <v>23</v>
      </c>
      <c r="E365" t="s">
        <v>73</v>
      </c>
      <c r="F365">
        <v>54.14</v>
      </c>
      <c r="G365">
        <v>6.41</v>
      </c>
      <c r="H365">
        <v>0.51</v>
      </c>
      <c r="I365">
        <v>0.06</v>
      </c>
      <c r="J365">
        <v>0.15</v>
      </c>
      <c r="K365">
        <v>0.38</v>
      </c>
      <c r="L365">
        <v>0</v>
      </c>
      <c r="M365">
        <v>0.03</v>
      </c>
      <c r="N365">
        <v>-0.28000000000000003</v>
      </c>
      <c r="O365">
        <v>-0.2</v>
      </c>
      <c r="P365">
        <v>0</v>
      </c>
      <c r="R365">
        <v>0.4</v>
      </c>
      <c r="S365">
        <v>0.35</v>
      </c>
      <c r="T365">
        <v>0.23</v>
      </c>
      <c r="U365">
        <v>62.18</v>
      </c>
      <c r="V365">
        <v>1041.5940000000001</v>
      </c>
      <c r="X365">
        <f t="shared" si="5"/>
        <v>1.1000000000000001</v>
      </c>
    </row>
    <row r="366" spans="1:24" x14ac:dyDescent="0.3">
      <c r="A366" t="s">
        <v>71</v>
      </c>
      <c r="B366">
        <v>4002</v>
      </c>
      <c r="C366" s="45">
        <v>44666</v>
      </c>
      <c r="D366">
        <v>24</v>
      </c>
      <c r="E366" t="s">
        <v>72</v>
      </c>
      <c r="F366">
        <v>51.92</v>
      </c>
      <c r="G366">
        <v>6.41</v>
      </c>
      <c r="H366">
        <v>0.51</v>
      </c>
      <c r="I366">
        <v>0.06</v>
      </c>
      <c r="J366">
        <v>0.12</v>
      </c>
      <c r="K366">
        <v>0</v>
      </c>
      <c r="L366">
        <v>0</v>
      </c>
      <c r="M366">
        <v>-0.02</v>
      </c>
      <c r="N366">
        <v>-0.21</v>
      </c>
      <c r="O366">
        <v>-0.2</v>
      </c>
      <c r="P366">
        <v>0</v>
      </c>
      <c r="R366">
        <v>0.4</v>
      </c>
      <c r="S366">
        <v>0.35</v>
      </c>
      <c r="T366">
        <v>0.23</v>
      </c>
      <c r="U366">
        <v>59.57</v>
      </c>
      <c r="V366">
        <v>956.78200000000004</v>
      </c>
      <c r="X366">
        <f t="shared" si="5"/>
        <v>0.69000000000000006</v>
      </c>
    </row>
    <row r="367" spans="1:24" x14ac:dyDescent="0.3">
      <c r="A367" t="s">
        <v>71</v>
      </c>
      <c r="B367">
        <v>4002</v>
      </c>
      <c r="C367" s="45">
        <v>44667</v>
      </c>
      <c r="D367">
        <v>1</v>
      </c>
      <c r="E367" t="s">
        <v>72</v>
      </c>
      <c r="F367">
        <v>54.72</v>
      </c>
      <c r="G367">
        <v>6.41</v>
      </c>
      <c r="H367">
        <v>1.72</v>
      </c>
      <c r="I367">
        <v>0.06</v>
      </c>
      <c r="J367">
        <v>7.0000000000000007E-2</v>
      </c>
      <c r="K367">
        <v>0</v>
      </c>
      <c r="L367">
        <v>7.0000000000000007E-2</v>
      </c>
      <c r="M367">
        <v>-0.02</v>
      </c>
      <c r="N367">
        <v>-0.19</v>
      </c>
      <c r="O367">
        <v>-0.2</v>
      </c>
      <c r="P367">
        <v>0</v>
      </c>
      <c r="R367">
        <v>0.4</v>
      </c>
      <c r="S367">
        <v>0.35</v>
      </c>
      <c r="T367">
        <v>0.23</v>
      </c>
      <c r="U367">
        <v>63.62</v>
      </c>
      <c r="V367">
        <v>897.46500000000003</v>
      </c>
      <c r="X367">
        <f t="shared" si="5"/>
        <v>1.9200000000000002</v>
      </c>
    </row>
    <row r="368" spans="1:24" x14ac:dyDescent="0.3">
      <c r="A368" t="s">
        <v>71</v>
      </c>
      <c r="B368">
        <v>4002</v>
      </c>
      <c r="C368" s="45">
        <v>44667</v>
      </c>
      <c r="D368">
        <v>2</v>
      </c>
      <c r="E368" t="s">
        <v>72</v>
      </c>
      <c r="F368">
        <v>78.989999999999995</v>
      </c>
      <c r="G368">
        <v>6.41</v>
      </c>
      <c r="H368">
        <v>1.72</v>
      </c>
      <c r="I368">
        <v>0.06</v>
      </c>
      <c r="J368">
        <v>1.1100000000000001</v>
      </c>
      <c r="K368">
        <v>0</v>
      </c>
      <c r="L368">
        <v>0</v>
      </c>
      <c r="M368">
        <v>-0.01</v>
      </c>
      <c r="N368">
        <v>0.25</v>
      </c>
      <c r="O368">
        <v>-0.2</v>
      </c>
      <c r="P368">
        <v>0</v>
      </c>
      <c r="R368">
        <v>0.4</v>
      </c>
      <c r="S368">
        <v>0.35</v>
      </c>
      <c r="T368">
        <v>0.23</v>
      </c>
      <c r="U368">
        <v>89.31</v>
      </c>
      <c r="V368">
        <v>863.45500000000004</v>
      </c>
      <c r="X368">
        <f t="shared" si="5"/>
        <v>2.89</v>
      </c>
    </row>
    <row r="369" spans="1:24" x14ac:dyDescent="0.3">
      <c r="A369" t="s">
        <v>71</v>
      </c>
      <c r="B369">
        <v>4002</v>
      </c>
      <c r="C369" s="45">
        <v>44667</v>
      </c>
      <c r="D369">
        <v>3</v>
      </c>
      <c r="E369" t="s">
        <v>72</v>
      </c>
      <c r="F369">
        <v>56.64</v>
      </c>
      <c r="G369">
        <v>6.41</v>
      </c>
      <c r="H369">
        <v>1.72</v>
      </c>
      <c r="I369">
        <v>0.06</v>
      </c>
      <c r="J369">
        <v>0.26</v>
      </c>
      <c r="K369">
        <v>0</v>
      </c>
      <c r="L369">
        <v>0</v>
      </c>
      <c r="M369">
        <v>0.04</v>
      </c>
      <c r="N369">
        <v>-0.11</v>
      </c>
      <c r="O369">
        <v>-0.2</v>
      </c>
      <c r="P369">
        <v>0</v>
      </c>
      <c r="R369">
        <v>0.4</v>
      </c>
      <c r="S369">
        <v>0.35</v>
      </c>
      <c r="T369">
        <v>0.23</v>
      </c>
      <c r="U369">
        <v>65.8</v>
      </c>
      <c r="V369">
        <v>846.28499999999997</v>
      </c>
      <c r="X369">
        <f t="shared" si="5"/>
        <v>2.04</v>
      </c>
    </row>
    <row r="370" spans="1:24" x14ac:dyDescent="0.3">
      <c r="A370" t="s">
        <v>71</v>
      </c>
      <c r="B370">
        <v>4002</v>
      </c>
      <c r="C370" s="45">
        <v>44667</v>
      </c>
      <c r="D370">
        <v>4</v>
      </c>
      <c r="E370" t="s">
        <v>72</v>
      </c>
      <c r="F370">
        <v>50.73</v>
      </c>
      <c r="G370">
        <v>6.41</v>
      </c>
      <c r="H370">
        <v>1.72</v>
      </c>
      <c r="I370">
        <v>0.06</v>
      </c>
      <c r="J370">
        <v>0.13</v>
      </c>
      <c r="K370">
        <v>0</v>
      </c>
      <c r="L370">
        <v>0</v>
      </c>
      <c r="M370">
        <v>0.04</v>
      </c>
      <c r="N370">
        <v>7.0000000000000007E-2</v>
      </c>
      <c r="O370">
        <v>-0.2</v>
      </c>
      <c r="P370">
        <v>0</v>
      </c>
      <c r="R370">
        <v>0.4</v>
      </c>
      <c r="S370">
        <v>0.35</v>
      </c>
      <c r="T370">
        <v>0.23</v>
      </c>
      <c r="U370">
        <v>59.94</v>
      </c>
      <c r="V370">
        <v>843.11</v>
      </c>
      <c r="X370">
        <f t="shared" si="5"/>
        <v>1.9100000000000001</v>
      </c>
    </row>
    <row r="371" spans="1:24" x14ac:dyDescent="0.3">
      <c r="A371" t="s">
        <v>71</v>
      </c>
      <c r="B371">
        <v>4002</v>
      </c>
      <c r="C371" s="45">
        <v>44667</v>
      </c>
      <c r="D371">
        <v>5</v>
      </c>
      <c r="E371" t="s">
        <v>72</v>
      </c>
      <c r="F371">
        <v>51.95</v>
      </c>
      <c r="G371">
        <v>6.41</v>
      </c>
      <c r="H371">
        <v>1.72</v>
      </c>
      <c r="I371">
        <v>0.06</v>
      </c>
      <c r="J371">
        <v>0.06</v>
      </c>
      <c r="K371">
        <v>0</v>
      </c>
      <c r="L371">
        <v>0</v>
      </c>
      <c r="M371">
        <v>7.0000000000000007E-2</v>
      </c>
      <c r="N371">
        <v>-0.15</v>
      </c>
      <c r="O371">
        <v>-0.2</v>
      </c>
      <c r="P371">
        <v>0</v>
      </c>
      <c r="R371">
        <v>0.4</v>
      </c>
      <c r="S371">
        <v>0.35</v>
      </c>
      <c r="T371">
        <v>0.23</v>
      </c>
      <c r="U371">
        <v>60.9</v>
      </c>
      <c r="V371">
        <v>853.94399999999996</v>
      </c>
      <c r="X371">
        <f t="shared" si="5"/>
        <v>1.84</v>
      </c>
    </row>
    <row r="372" spans="1:24" x14ac:dyDescent="0.3">
      <c r="A372" t="s">
        <v>71</v>
      </c>
      <c r="B372">
        <v>4002</v>
      </c>
      <c r="C372" s="45">
        <v>44667</v>
      </c>
      <c r="D372">
        <v>6</v>
      </c>
      <c r="E372" t="s">
        <v>72</v>
      </c>
      <c r="F372">
        <v>44.36</v>
      </c>
      <c r="G372">
        <v>6.41</v>
      </c>
      <c r="H372">
        <v>1.72</v>
      </c>
      <c r="I372">
        <v>0.06</v>
      </c>
      <c r="J372">
        <v>0.15</v>
      </c>
      <c r="K372">
        <v>0</v>
      </c>
      <c r="L372">
        <v>0</v>
      </c>
      <c r="M372">
        <v>0.03</v>
      </c>
      <c r="N372">
        <v>-0.22</v>
      </c>
      <c r="O372">
        <v>-0.2</v>
      </c>
      <c r="P372">
        <v>0</v>
      </c>
      <c r="R372">
        <v>0.4</v>
      </c>
      <c r="S372">
        <v>0.35</v>
      </c>
      <c r="T372">
        <v>0.23</v>
      </c>
      <c r="U372">
        <v>53.29</v>
      </c>
      <c r="V372">
        <v>889.01499999999999</v>
      </c>
      <c r="X372">
        <f t="shared" si="5"/>
        <v>1.93</v>
      </c>
    </row>
    <row r="373" spans="1:24" x14ac:dyDescent="0.3">
      <c r="A373" t="s">
        <v>71</v>
      </c>
      <c r="B373">
        <v>4002</v>
      </c>
      <c r="C373" s="45">
        <v>44667</v>
      </c>
      <c r="D373">
        <v>7</v>
      </c>
      <c r="E373" t="s">
        <v>72</v>
      </c>
      <c r="F373">
        <v>49.85</v>
      </c>
      <c r="G373">
        <v>6.41</v>
      </c>
      <c r="H373">
        <v>1.72</v>
      </c>
      <c r="I373">
        <v>0.06</v>
      </c>
      <c r="J373">
        <v>0.51</v>
      </c>
      <c r="K373">
        <v>0</v>
      </c>
      <c r="L373">
        <v>0</v>
      </c>
      <c r="M373">
        <v>0.01</v>
      </c>
      <c r="N373">
        <v>-0.23</v>
      </c>
      <c r="O373">
        <v>-0.2</v>
      </c>
      <c r="P373">
        <v>0</v>
      </c>
      <c r="R373">
        <v>0.4</v>
      </c>
      <c r="S373">
        <v>0.35</v>
      </c>
      <c r="T373">
        <v>0.23</v>
      </c>
      <c r="U373">
        <v>59.11</v>
      </c>
      <c r="V373">
        <v>948.88900000000001</v>
      </c>
      <c r="X373">
        <f t="shared" si="5"/>
        <v>2.29</v>
      </c>
    </row>
    <row r="374" spans="1:24" x14ac:dyDescent="0.3">
      <c r="A374" t="s">
        <v>71</v>
      </c>
      <c r="B374">
        <v>4002</v>
      </c>
      <c r="C374" s="45">
        <v>44667</v>
      </c>
      <c r="D374">
        <v>8</v>
      </c>
      <c r="E374" t="s">
        <v>72</v>
      </c>
      <c r="F374">
        <v>51.62</v>
      </c>
      <c r="G374">
        <v>6.41</v>
      </c>
      <c r="H374">
        <v>1.72</v>
      </c>
      <c r="I374">
        <v>0.06</v>
      </c>
      <c r="J374">
        <v>0.34</v>
      </c>
      <c r="K374">
        <v>0</v>
      </c>
      <c r="L374">
        <v>0</v>
      </c>
      <c r="M374">
        <v>-0.04</v>
      </c>
      <c r="N374">
        <v>-0.22</v>
      </c>
      <c r="O374">
        <v>-0.2</v>
      </c>
      <c r="P374">
        <v>0</v>
      </c>
      <c r="R374">
        <v>0.4</v>
      </c>
      <c r="S374">
        <v>0.35</v>
      </c>
      <c r="T374">
        <v>0.23</v>
      </c>
      <c r="U374">
        <v>60.67</v>
      </c>
      <c r="V374">
        <v>1026.4770000000001</v>
      </c>
      <c r="X374">
        <f t="shared" si="5"/>
        <v>2.12</v>
      </c>
    </row>
    <row r="375" spans="1:24" x14ac:dyDescent="0.3">
      <c r="A375" t="s">
        <v>71</v>
      </c>
      <c r="B375">
        <v>4002</v>
      </c>
      <c r="C375" s="45">
        <v>44667</v>
      </c>
      <c r="D375">
        <v>9</v>
      </c>
      <c r="E375" t="s">
        <v>72</v>
      </c>
      <c r="F375">
        <v>53.94</v>
      </c>
      <c r="G375">
        <v>6.41</v>
      </c>
      <c r="H375">
        <v>1.72</v>
      </c>
      <c r="I375">
        <v>0.06</v>
      </c>
      <c r="J375">
        <v>0.18</v>
      </c>
      <c r="K375">
        <v>0</v>
      </c>
      <c r="L375">
        <v>0</v>
      </c>
      <c r="M375">
        <v>-0.01</v>
      </c>
      <c r="N375">
        <v>-0.18</v>
      </c>
      <c r="O375">
        <v>-0.2</v>
      </c>
      <c r="P375">
        <v>0</v>
      </c>
      <c r="R375">
        <v>0.4</v>
      </c>
      <c r="S375">
        <v>0.35</v>
      </c>
      <c r="T375">
        <v>0.23</v>
      </c>
      <c r="U375">
        <v>62.9</v>
      </c>
      <c r="V375">
        <v>1102.1959999999999</v>
      </c>
      <c r="X375">
        <f t="shared" si="5"/>
        <v>1.96</v>
      </c>
    </row>
    <row r="376" spans="1:24" x14ac:dyDescent="0.3">
      <c r="A376" t="s">
        <v>71</v>
      </c>
      <c r="B376">
        <v>4002</v>
      </c>
      <c r="C376" s="45">
        <v>44667</v>
      </c>
      <c r="D376">
        <v>10</v>
      </c>
      <c r="E376" t="s">
        <v>72</v>
      </c>
      <c r="F376">
        <v>54.04</v>
      </c>
      <c r="G376">
        <v>6.41</v>
      </c>
      <c r="H376">
        <v>1.72</v>
      </c>
      <c r="I376">
        <v>0.06</v>
      </c>
      <c r="J376">
        <v>0.04</v>
      </c>
      <c r="K376">
        <v>0</v>
      </c>
      <c r="L376">
        <v>0</v>
      </c>
      <c r="M376">
        <v>-0.02</v>
      </c>
      <c r="N376">
        <v>-0.23</v>
      </c>
      <c r="O376">
        <v>-0.2</v>
      </c>
      <c r="P376">
        <v>0</v>
      </c>
      <c r="R376">
        <v>0.4</v>
      </c>
      <c r="S376">
        <v>0.35</v>
      </c>
      <c r="T376">
        <v>0.23</v>
      </c>
      <c r="U376">
        <v>62.8</v>
      </c>
      <c r="V376">
        <v>1142.1300000000001</v>
      </c>
      <c r="X376">
        <f t="shared" si="5"/>
        <v>1.82</v>
      </c>
    </row>
    <row r="377" spans="1:24" x14ac:dyDescent="0.3">
      <c r="A377" t="s">
        <v>71</v>
      </c>
      <c r="B377">
        <v>4002</v>
      </c>
      <c r="C377" s="45">
        <v>44667</v>
      </c>
      <c r="D377">
        <v>11</v>
      </c>
      <c r="E377" t="s">
        <v>72</v>
      </c>
      <c r="F377">
        <v>55.72</v>
      </c>
      <c r="G377">
        <v>6.41</v>
      </c>
      <c r="H377">
        <v>1.72</v>
      </c>
      <c r="I377">
        <v>0.06</v>
      </c>
      <c r="J377">
        <v>0.52</v>
      </c>
      <c r="K377">
        <v>0</v>
      </c>
      <c r="L377">
        <v>0</v>
      </c>
      <c r="M377">
        <v>0.01</v>
      </c>
      <c r="N377">
        <v>-0.22</v>
      </c>
      <c r="O377">
        <v>-0.2</v>
      </c>
      <c r="P377">
        <v>0</v>
      </c>
      <c r="R377">
        <v>0.4</v>
      </c>
      <c r="S377">
        <v>0.35</v>
      </c>
      <c r="T377">
        <v>0.23</v>
      </c>
      <c r="U377">
        <v>65</v>
      </c>
      <c r="V377">
        <v>1167.961</v>
      </c>
      <c r="X377">
        <f t="shared" si="5"/>
        <v>2.2999999999999998</v>
      </c>
    </row>
    <row r="378" spans="1:24" x14ac:dyDescent="0.3">
      <c r="A378" t="s">
        <v>71</v>
      </c>
      <c r="B378">
        <v>4002</v>
      </c>
      <c r="C378" s="45">
        <v>44667</v>
      </c>
      <c r="D378">
        <v>12</v>
      </c>
      <c r="E378" t="s">
        <v>72</v>
      </c>
      <c r="F378">
        <v>51.32</v>
      </c>
      <c r="G378">
        <v>6.41</v>
      </c>
      <c r="H378">
        <v>1.72</v>
      </c>
      <c r="I378">
        <v>0.06</v>
      </c>
      <c r="J378">
        <v>0.2</v>
      </c>
      <c r="K378">
        <v>0</v>
      </c>
      <c r="L378">
        <v>0</v>
      </c>
      <c r="M378">
        <v>-0.01</v>
      </c>
      <c r="N378">
        <v>-0.23</v>
      </c>
      <c r="O378">
        <v>-0.2</v>
      </c>
      <c r="P378">
        <v>0</v>
      </c>
      <c r="R378">
        <v>0.4</v>
      </c>
      <c r="S378">
        <v>0.35</v>
      </c>
      <c r="T378">
        <v>0.23</v>
      </c>
      <c r="U378">
        <v>60.25</v>
      </c>
      <c r="V378">
        <v>1176.0029999999999</v>
      </c>
      <c r="X378">
        <f t="shared" si="5"/>
        <v>1.98</v>
      </c>
    </row>
    <row r="379" spans="1:24" x14ac:dyDescent="0.3">
      <c r="A379" t="s">
        <v>71</v>
      </c>
      <c r="B379">
        <v>4002</v>
      </c>
      <c r="C379" s="45">
        <v>44667</v>
      </c>
      <c r="D379">
        <v>13</v>
      </c>
      <c r="E379" t="s">
        <v>72</v>
      </c>
      <c r="F379">
        <v>46.46</v>
      </c>
      <c r="G379">
        <v>6.41</v>
      </c>
      <c r="H379">
        <v>1.72</v>
      </c>
      <c r="I379">
        <v>0.06</v>
      </c>
      <c r="J379">
        <v>0.19</v>
      </c>
      <c r="K379">
        <v>0</v>
      </c>
      <c r="L379">
        <v>0</v>
      </c>
      <c r="M379">
        <v>7.0000000000000007E-2</v>
      </c>
      <c r="N379">
        <v>-0.19</v>
      </c>
      <c r="O379">
        <v>-0.2</v>
      </c>
      <c r="P379">
        <v>0</v>
      </c>
      <c r="R379">
        <v>0.4</v>
      </c>
      <c r="S379">
        <v>0.35</v>
      </c>
      <c r="T379">
        <v>0.23</v>
      </c>
      <c r="U379">
        <v>55.5</v>
      </c>
      <c r="V379">
        <v>1175.883</v>
      </c>
      <c r="X379">
        <f t="shared" si="5"/>
        <v>1.97</v>
      </c>
    </row>
    <row r="380" spans="1:24" x14ac:dyDescent="0.3">
      <c r="A380" t="s">
        <v>71</v>
      </c>
      <c r="B380">
        <v>4002</v>
      </c>
      <c r="C380" s="45">
        <v>44667</v>
      </c>
      <c r="D380">
        <v>14</v>
      </c>
      <c r="E380" t="s">
        <v>72</v>
      </c>
      <c r="F380">
        <v>43.25</v>
      </c>
      <c r="G380">
        <v>6.41</v>
      </c>
      <c r="H380">
        <v>1.72</v>
      </c>
      <c r="I380">
        <v>0.06</v>
      </c>
      <c r="J380">
        <v>0.26</v>
      </c>
      <c r="K380">
        <v>0</v>
      </c>
      <c r="L380">
        <v>0</v>
      </c>
      <c r="M380">
        <v>-0.03</v>
      </c>
      <c r="N380">
        <v>-0.21</v>
      </c>
      <c r="O380">
        <v>-0.2</v>
      </c>
      <c r="P380">
        <v>0</v>
      </c>
      <c r="R380">
        <v>0.4</v>
      </c>
      <c r="S380">
        <v>0.35</v>
      </c>
      <c r="T380">
        <v>0.23</v>
      </c>
      <c r="U380">
        <v>52.24</v>
      </c>
      <c r="V380">
        <v>1158.153</v>
      </c>
      <c r="X380">
        <f t="shared" si="5"/>
        <v>2.04</v>
      </c>
    </row>
    <row r="381" spans="1:24" x14ac:dyDescent="0.3">
      <c r="A381" t="s">
        <v>71</v>
      </c>
      <c r="B381">
        <v>4002</v>
      </c>
      <c r="C381" s="45">
        <v>44667</v>
      </c>
      <c r="D381">
        <v>15</v>
      </c>
      <c r="E381" t="s">
        <v>72</v>
      </c>
      <c r="F381">
        <v>47.26</v>
      </c>
      <c r="G381">
        <v>6.41</v>
      </c>
      <c r="H381">
        <v>1.72</v>
      </c>
      <c r="I381">
        <v>0.06</v>
      </c>
      <c r="J381">
        <v>7.0000000000000007E-2</v>
      </c>
      <c r="K381">
        <v>0</v>
      </c>
      <c r="L381">
        <v>0</v>
      </c>
      <c r="M381">
        <v>0.01</v>
      </c>
      <c r="N381">
        <v>-0.2</v>
      </c>
      <c r="O381">
        <v>-0.2</v>
      </c>
      <c r="P381">
        <v>0</v>
      </c>
      <c r="R381">
        <v>0.4</v>
      </c>
      <c r="S381">
        <v>0.35</v>
      </c>
      <c r="T381">
        <v>0.23</v>
      </c>
      <c r="U381">
        <v>56.11</v>
      </c>
      <c r="V381">
        <v>1119.954</v>
      </c>
      <c r="X381">
        <f t="shared" si="5"/>
        <v>1.85</v>
      </c>
    </row>
    <row r="382" spans="1:24" x14ac:dyDescent="0.3">
      <c r="A382" t="s">
        <v>71</v>
      </c>
      <c r="B382">
        <v>4002</v>
      </c>
      <c r="C382" s="45">
        <v>44667</v>
      </c>
      <c r="D382">
        <v>16</v>
      </c>
      <c r="E382" t="s">
        <v>72</v>
      </c>
      <c r="F382">
        <v>51.92</v>
      </c>
      <c r="G382">
        <v>6.41</v>
      </c>
      <c r="H382">
        <v>1.72</v>
      </c>
      <c r="I382">
        <v>0.06</v>
      </c>
      <c r="J382">
        <v>7.0000000000000007E-2</v>
      </c>
      <c r="K382">
        <v>0</v>
      </c>
      <c r="L382">
        <v>0</v>
      </c>
      <c r="M382">
        <v>-0.02</v>
      </c>
      <c r="N382">
        <v>-0.15</v>
      </c>
      <c r="O382">
        <v>-0.2</v>
      </c>
      <c r="P382">
        <v>0</v>
      </c>
      <c r="R382">
        <v>0.4</v>
      </c>
      <c r="S382">
        <v>0.35</v>
      </c>
      <c r="T382">
        <v>0.23</v>
      </c>
      <c r="U382">
        <v>60.79</v>
      </c>
      <c r="V382">
        <v>1141.4259999999999</v>
      </c>
      <c r="X382">
        <f t="shared" si="5"/>
        <v>1.85</v>
      </c>
    </row>
    <row r="383" spans="1:24" x14ac:dyDescent="0.3">
      <c r="A383" t="s">
        <v>71</v>
      </c>
      <c r="B383">
        <v>4002</v>
      </c>
      <c r="C383" s="45">
        <v>44667</v>
      </c>
      <c r="D383">
        <v>17</v>
      </c>
      <c r="E383" t="s">
        <v>72</v>
      </c>
      <c r="F383">
        <v>60.81</v>
      </c>
      <c r="G383">
        <v>6.41</v>
      </c>
      <c r="H383">
        <v>1.72</v>
      </c>
      <c r="I383">
        <v>0.06</v>
      </c>
      <c r="J383">
        <v>0.06</v>
      </c>
      <c r="K383">
        <v>0</v>
      </c>
      <c r="L383">
        <v>0.02</v>
      </c>
      <c r="M383">
        <v>0.06</v>
      </c>
      <c r="N383">
        <v>-0.01</v>
      </c>
      <c r="O383">
        <v>-0.2</v>
      </c>
      <c r="P383">
        <v>0</v>
      </c>
      <c r="R383">
        <v>0.4</v>
      </c>
      <c r="S383">
        <v>0.35</v>
      </c>
      <c r="T383">
        <v>0.23</v>
      </c>
      <c r="U383">
        <v>69.91</v>
      </c>
      <c r="V383">
        <v>1179.855</v>
      </c>
      <c r="X383">
        <f t="shared" si="5"/>
        <v>1.86</v>
      </c>
    </row>
    <row r="384" spans="1:24" x14ac:dyDescent="0.3">
      <c r="A384" t="s">
        <v>71</v>
      </c>
      <c r="B384">
        <v>4002</v>
      </c>
      <c r="C384" s="45">
        <v>44667</v>
      </c>
      <c r="D384">
        <v>18</v>
      </c>
      <c r="E384" t="s">
        <v>72</v>
      </c>
      <c r="F384">
        <v>82.61</v>
      </c>
      <c r="G384">
        <v>6.41</v>
      </c>
      <c r="H384">
        <v>1.72</v>
      </c>
      <c r="I384">
        <v>0.06</v>
      </c>
      <c r="J384">
        <v>0.02</v>
      </c>
      <c r="K384">
        <v>0</v>
      </c>
      <c r="L384">
        <v>0.02</v>
      </c>
      <c r="M384">
        <v>0.05</v>
      </c>
      <c r="N384">
        <v>-0.08</v>
      </c>
      <c r="O384">
        <v>-0.2</v>
      </c>
      <c r="P384">
        <v>0</v>
      </c>
      <c r="R384">
        <v>0.4</v>
      </c>
      <c r="S384">
        <v>0.35</v>
      </c>
      <c r="T384">
        <v>0.23</v>
      </c>
      <c r="U384">
        <v>91.59</v>
      </c>
      <c r="V384">
        <v>1227.9110000000001</v>
      </c>
      <c r="X384">
        <f t="shared" si="5"/>
        <v>1.82</v>
      </c>
    </row>
    <row r="385" spans="1:24" x14ac:dyDescent="0.3">
      <c r="A385" t="s">
        <v>71</v>
      </c>
      <c r="B385">
        <v>4002</v>
      </c>
      <c r="C385" s="45">
        <v>44667</v>
      </c>
      <c r="D385">
        <v>19</v>
      </c>
      <c r="E385" t="s">
        <v>72</v>
      </c>
      <c r="F385">
        <v>89.5</v>
      </c>
      <c r="G385">
        <v>6.41</v>
      </c>
      <c r="H385">
        <v>1.72</v>
      </c>
      <c r="I385">
        <v>0.06</v>
      </c>
      <c r="J385">
        <v>0</v>
      </c>
      <c r="K385">
        <v>0</v>
      </c>
      <c r="L385">
        <v>0</v>
      </c>
      <c r="M385">
        <v>0.16</v>
      </c>
      <c r="N385">
        <v>-7.0000000000000007E-2</v>
      </c>
      <c r="O385">
        <v>-0.2</v>
      </c>
      <c r="P385">
        <v>0</v>
      </c>
      <c r="R385">
        <v>0.4</v>
      </c>
      <c r="S385">
        <v>0.35</v>
      </c>
      <c r="T385">
        <v>0.23</v>
      </c>
      <c r="U385">
        <v>98.56</v>
      </c>
      <c r="V385">
        <v>1239.921</v>
      </c>
      <c r="X385">
        <f t="shared" si="5"/>
        <v>1.78</v>
      </c>
    </row>
    <row r="386" spans="1:24" x14ac:dyDescent="0.3">
      <c r="A386" t="s">
        <v>71</v>
      </c>
      <c r="B386">
        <v>4002</v>
      </c>
      <c r="C386" s="45">
        <v>44667</v>
      </c>
      <c r="D386">
        <v>20</v>
      </c>
      <c r="E386" t="s">
        <v>72</v>
      </c>
      <c r="F386">
        <v>92.68</v>
      </c>
      <c r="G386">
        <v>6.41</v>
      </c>
      <c r="H386">
        <v>1.72</v>
      </c>
      <c r="I386">
        <v>0.06</v>
      </c>
      <c r="J386">
        <v>0</v>
      </c>
      <c r="K386">
        <v>0</v>
      </c>
      <c r="L386">
        <v>0.05</v>
      </c>
      <c r="M386">
        <v>0.04</v>
      </c>
      <c r="N386">
        <v>-0.13</v>
      </c>
      <c r="O386">
        <v>-0.2</v>
      </c>
      <c r="P386">
        <v>0</v>
      </c>
      <c r="R386">
        <v>0.4</v>
      </c>
      <c r="S386">
        <v>0.35</v>
      </c>
      <c r="T386">
        <v>0.23</v>
      </c>
      <c r="U386">
        <v>101.61</v>
      </c>
      <c r="V386">
        <v>1228.9059999999999</v>
      </c>
      <c r="X386">
        <f t="shared" si="5"/>
        <v>1.83</v>
      </c>
    </row>
    <row r="387" spans="1:24" x14ac:dyDescent="0.3">
      <c r="A387" t="s">
        <v>71</v>
      </c>
      <c r="B387">
        <v>4002</v>
      </c>
      <c r="C387" s="45">
        <v>44667</v>
      </c>
      <c r="D387">
        <v>21</v>
      </c>
      <c r="E387" t="s">
        <v>72</v>
      </c>
      <c r="F387">
        <v>82.13</v>
      </c>
      <c r="G387">
        <v>6.41</v>
      </c>
      <c r="H387">
        <v>1.72</v>
      </c>
      <c r="I387">
        <v>0.06</v>
      </c>
      <c r="J387">
        <v>0</v>
      </c>
      <c r="K387">
        <v>0</v>
      </c>
      <c r="L387">
        <v>0.13</v>
      </c>
      <c r="M387">
        <v>0.06</v>
      </c>
      <c r="N387">
        <v>-0.14000000000000001</v>
      </c>
      <c r="O387">
        <v>-0.2</v>
      </c>
      <c r="P387">
        <v>0</v>
      </c>
      <c r="R387">
        <v>0.4</v>
      </c>
      <c r="S387">
        <v>0.35</v>
      </c>
      <c r="T387">
        <v>0.23</v>
      </c>
      <c r="U387">
        <v>91.15</v>
      </c>
      <c r="V387">
        <v>1189.828</v>
      </c>
      <c r="X387">
        <f t="shared" si="5"/>
        <v>1.9100000000000001</v>
      </c>
    </row>
    <row r="388" spans="1:24" x14ac:dyDescent="0.3">
      <c r="A388" t="s">
        <v>71</v>
      </c>
      <c r="B388">
        <v>4002</v>
      </c>
      <c r="C388" s="45">
        <v>44667</v>
      </c>
      <c r="D388">
        <v>22</v>
      </c>
      <c r="E388" t="s">
        <v>72</v>
      </c>
      <c r="F388">
        <v>65.72</v>
      </c>
      <c r="G388">
        <v>6.41</v>
      </c>
      <c r="H388">
        <v>1.72</v>
      </c>
      <c r="I388">
        <v>0.06</v>
      </c>
      <c r="J388">
        <v>0.11</v>
      </c>
      <c r="K388">
        <v>0</v>
      </c>
      <c r="L388">
        <v>0.04</v>
      </c>
      <c r="M388">
        <v>7.0000000000000007E-2</v>
      </c>
      <c r="N388">
        <v>0.02</v>
      </c>
      <c r="O388">
        <v>-0.2</v>
      </c>
      <c r="P388">
        <v>0</v>
      </c>
      <c r="R388">
        <v>0.4</v>
      </c>
      <c r="S388">
        <v>0.35</v>
      </c>
      <c r="T388">
        <v>0.23</v>
      </c>
      <c r="U388">
        <v>74.930000000000007</v>
      </c>
      <c r="V388">
        <v>1121.1769999999999</v>
      </c>
      <c r="X388">
        <f t="shared" si="5"/>
        <v>1.9300000000000002</v>
      </c>
    </row>
    <row r="389" spans="1:24" x14ac:dyDescent="0.3">
      <c r="A389" t="s">
        <v>71</v>
      </c>
      <c r="B389">
        <v>4002</v>
      </c>
      <c r="C389" s="45">
        <v>44667</v>
      </c>
      <c r="D389">
        <v>23</v>
      </c>
      <c r="E389" t="s">
        <v>72</v>
      </c>
      <c r="F389">
        <v>60.97</v>
      </c>
      <c r="G389">
        <v>6.41</v>
      </c>
      <c r="H389">
        <v>1.72</v>
      </c>
      <c r="I389">
        <v>0.06</v>
      </c>
      <c r="J389">
        <v>0.12</v>
      </c>
      <c r="K389">
        <v>0</v>
      </c>
      <c r="L389">
        <v>0.1</v>
      </c>
      <c r="M389">
        <v>-0.12</v>
      </c>
      <c r="N389">
        <v>-0.14000000000000001</v>
      </c>
      <c r="O389">
        <v>-0.2</v>
      </c>
      <c r="P389">
        <v>0</v>
      </c>
      <c r="R389">
        <v>0.4</v>
      </c>
      <c r="S389">
        <v>0.35</v>
      </c>
      <c r="T389">
        <v>0.23</v>
      </c>
      <c r="U389">
        <v>69.900000000000006</v>
      </c>
      <c r="V389">
        <v>1040.499</v>
      </c>
      <c r="X389">
        <f t="shared" si="5"/>
        <v>2</v>
      </c>
    </row>
    <row r="390" spans="1:24" x14ac:dyDescent="0.3">
      <c r="A390" t="s">
        <v>71</v>
      </c>
      <c r="B390">
        <v>4002</v>
      </c>
      <c r="C390" s="45">
        <v>44667</v>
      </c>
      <c r="D390">
        <v>24</v>
      </c>
      <c r="E390" t="s">
        <v>72</v>
      </c>
      <c r="F390">
        <v>65.86</v>
      </c>
      <c r="G390">
        <v>6.41</v>
      </c>
      <c r="H390">
        <v>1.72</v>
      </c>
      <c r="I390">
        <v>0.06</v>
      </c>
      <c r="J390">
        <v>0.13</v>
      </c>
      <c r="K390">
        <v>0</v>
      </c>
      <c r="L390">
        <v>0.49</v>
      </c>
      <c r="M390">
        <v>-0.1</v>
      </c>
      <c r="N390">
        <v>-0.05</v>
      </c>
      <c r="O390">
        <v>-0.2</v>
      </c>
      <c r="P390">
        <v>0</v>
      </c>
      <c r="R390">
        <v>0.4</v>
      </c>
      <c r="S390">
        <v>0.35</v>
      </c>
      <c r="T390">
        <v>0.23</v>
      </c>
      <c r="U390">
        <v>75.3</v>
      </c>
      <c r="V390">
        <v>964.18600000000004</v>
      </c>
      <c r="X390">
        <f t="shared" si="5"/>
        <v>2.4000000000000004</v>
      </c>
    </row>
    <row r="391" spans="1:24" x14ac:dyDescent="0.3">
      <c r="A391" t="s">
        <v>71</v>
      </c>
      <c r="B391">
        <v>4002</v>
      </c>
      <c r="C391" s="45">
        <v>44668</v>
      </c>
      <c r="D391">
        <v>1</v>
      </c>
      <c r="E391" t="s">
        <v>72</v>
      </c>
      <c r="F391">
        <v>71.64</v>
      </c>
      <c r="G391">
        <v>6.41</v>
      </c>
      <c r="H391">
        <v>0.55000000000000004</v>
      </c>
      <c r="I391">
        <v>0.03</v>
      </c>
      <c r="J391">
        <v>0.03</v>
      </c>
      <c r="K391">
        <v>0</v>
      </c>
      <c r="L391">
        <v>1.19</v>
      </c>
      <c r="M391">
        <v>-0.14000000000000001</v>
      </c>
      <c r="N391">
        <v>-0.03</v>
      </c>
      <c r="O391">
        <v>-0.2</v>
      </c>
      <c r="P391">
        <v>0</v>
      </c>
      <c r="R391">
        <v>0.4</v>
      </c>
      <c r="S391">
        <v>0.35</v>
      </c>
      <c r="T391">
        <v>0.23</v>
      </c>
      <c r="U391">
        <v>80.459999999999994</v>
      </c>
      <c r="V391">
        <v>908.92399999999998</v>
      </c>
      <c r="X391">
        <f t="shared" si="5"/>
        <v>1.8</v>
      </c>
    </row>
    <row r="392" spans="1:24" x14ac:dyDescent="0.3">
      <c r="A392" t="s">
        <v>71</v>
      </c>
      <c r="B392">
        <v>4002</v>
      </c>
      <c r="C392" s="45">
        <v>44668</v>
      </c>
      <c r="D392">
        <v>2</v>
      </c>
      <c r="E392" t="s">
        <v>72</v>
      </c>
      <c r="F392">
        <v>55.99</v>
      </c>
      <c r="G392">
        <v>6.41</v>
      </c>
      <c r="H392">
        <v>0.55000000000000004</v>
      </c>
      <c r="I392">
        <v>0.03</v>
      </c>
      <c r="J392">
        <v>0</v>
      </c>
      <c r="K392">
        <v>0</v>
      </c>
      <c r="L392">
        <v>0</v>
      </c>
      <c r="M392">
        <v>-0.05</v>
      </c>
      <c r="N392">
        <v>-0.22</v>
      </c>
      <c r="O392">
        <v>-0.2</v>
      </c>
      <c r="P392">
        <v>0</v>
      </c>
      <c r="R392">
        <v>0.4</v>
      </c>
      <c r="S392">
        <v>0.35</v>
      </c>
      <c r="T392">
        <v>0.23</v>
      </c>
      <c r="U392">
        <v>63.49</v>
      </c>
      <c r="V392">
        <v>879.36199999999997</v>
      </c>
      <c r="X392">
        <f t="shared" ref="X392:X455" si="6">H392+I392+J392+K392+L392+P392+Q392</f>
        <v>0.58000000000000007</v>
      </c>
    </row>
    <row r="393" spans="1:24" x14ac:dyDescent="0.3">
      <c r="A393" t="s">
        <v>71</v>
      </c>
      <c r="B393">
        <v>4002</v>
      </c>
      <c r="C393" s="45">
        <v>44668</v>
      </c>
      <c r="D393">
        <v>3</v>
      </c>
      <c r="E393" t="s">
        <v>72</v>
      </c>
      <c r="F393">
        <v>51.15</v>
      </c>
      <c r="G393">
        <v>6.41</v>
      </c>
      <c r="H393">
        <v>0.55000000000000004</v>
      </c>
      <c r="I393">
        <v>0.03</v>
      </c>
      <c r="J393">
        <v>0</v>
      </c>
      <c r="K393">
        <v>0</v>
      </c>
      <c r="L393">
        <v>0</v>
      </c>
      <c r="M393">
        <v>0.05</v>
      </c>
      <c r="N393">
        <v>-0.25</v>
      </c>
      <c r="O393">
        <v>-0.2</v>
      </c>
      <c r="P393">
        <v>0</v>
      </c>
      <c r="R393">
        <v>0.4</v>
      </c>
      <c r="S393">
        <v>0.35</v>
      </c>
      <c r="T393">
        <v>0.23</v>
      </c>
      <c r="U393">
        <v>58.72</v>
      </c>
      <c r="V393">
        <v>863.61400000000003</v>
      </c>
      <c r="X393">
        <f t="shared" si="6"/>
        <v>0.58000000000000007</v>
      </c>
    </row>
    <row r="394" spans="1:24" x14ac:dyDescent="0.3">
      <c r="A394" t="s">
        <v>71</v>
      </c>
      <c r="B394">
        <v>4002</v>
      </c>
      <c r="C394" s="45">
        <v>44668</v>
      </c>
      <c r="D394">
        <v>4</v>
      </c>
      <c r="E394" t="s">
        <v>72</v>
      </c>
      <c r="F394">
        <v>50.25</v>
      </c>
      <c r="G394">
        <v>6.41</v>
      </c>
      <c r="H394">
        <v>0.55000000000000004</v>
      </c>
      <c r="I394">
        <v>0.03</v>
      </c>
      <c r="J394">
        <v>0</v>
      </c>
      <c r="K394">
        <v>0</v>
      </c>
      <c r="L394">
        <v>0</v>
      </c>
      <c r="M394">
        <v>0</v>
      </c>
      <c r="N394">
        <v>-0.25</v>
      </c>
      <c r="O394">
        <v>-0.2</v>
      </c>
      <c r="P394">
        <v>0</v>
      </c>
      <c r="R394">
        <v>0.4</v>
      </c>
      <c r="S394">
        <v>0.35</v>
      </c>
      <c r="T394">
        <v>0.23</v>
      </c>
      <c r="U394">
        <v>57.77</v>
      </c>
      <c r="V394">
        <v>862.64</v>
      </c>
      <c r="X394">
        <f t="shared" si="6"/>
        <v>0.58000000000000007</v>
      </c>
    </row>
    <row r="395" spans="1:24" x14ac:dyDescent="0.3">
      <c r="A395" t="s">
        <v>71</v>
      </c>
      <c r="B395">
        <v>4002</v>
      </c>
      <c r="C395" s="45">
        <v>44668</v>
      </c>
      <c r="D395">
        <v>5</v>
      </c>
      <c r="E395" t="s">
        <v>72</v>
      </c>
      <c r="F395">
        <v>54.52</v>
      </c>
      <c r="G395">
        <v>6.41</v>
      </c>
      <c r="H395">
        <v>0.55000000000000004</v>
      </c>
      <c r="I395">
        <v>0.03</v>
      </c>
      <c r="J395">
        <v>0</v>
      </c>
      <c r="K395">
        <v>0</v>
      </c>
      <c r="L395">
        <v>0</v>
      </c>
      <c r="M395">
        <v>0.06</v>
      </c>
      <c r="N395">
        <v>-0.25</v>
      </c>
      <c r="O395">
        <v>-0.2</v>
      </c>
      <c r="P395">
        <v>0</v>
      </c>
      <c r="R395">
        <v>0.4</v>
      </c>
      <c r="S395">
        <v>0.35</v>
      </c>
      <c r="T395">
        <v>0.23</v>
      </c>
      <c r="U395">
        <v>62.1</v>
      </c>
      <c r="V395">
        <v>876.12699999999995</v>
      </c>
      <c r="X395">
        <f t="shared" si="6"/>
        <v>0.58000000000000007</v>
      </c>
    </row>
    <row r="396" spans="1:24" x14ac:dyDescent="0.3">
      <c r="A396" t="s">
        <v>71</v>
      </c>
      <c r="B396">
        <v>4002</v>
      </c>
      <c r="C396" s="45">
        <v>44668</v>
      </c>
      <c r="D396">
        <v>6</v>
      </c>
      <c r="E396" t="s">
        <v>72</v>
      </c>
      <c r="F396">
        <v>50.18</v>
      </c>
      <c r="G396">
        <v>6.41</v>
      </c>
      <c r="H396">
        <v>0.55000000000000004</v>
      </c>
      <c r="I396">
        <v>0.03</v>
      </c>
      <c r="J396">
        <v>0</v>
      </c>
      <c r="K396">
        <v>0</v>
      </c>
      <c r="L396">
        <v>0</v>
      </c>
      <c r="M396">
        <v>7.0000000000000007E-2</v>
      </c>
      <c r="N396">
        <v>-0.22</v>
      </c>
      <c r="O396">
        <v>-0.2</v>
      </c>
      <c r="P396">
        <v>0</v>
      </c>
      <c r="R396">
        <v>0.4</v>
      </c>
      <c r="S396">
        <v>0.35</v>
      </c>
      <c r="T396">
        <v>0.23</v>
      </c>
      <c r="U396">
        <v>57.8</v>
      </c>
      <c r="V396">
        <v>910.63699999999994</v>
      </c>
      <c r="X396">
        <f t="shared" si="6"/>
        <v>0.58000000000000007</v>
      </c>
    </row>
    <row r="397" spans="1:24" x14ac:dyDescent="0.3">
      <c r="A397" t="s">
        <v>71</v>
      </c>
      <c r="B397">
        <v>4002</v>
      </c>
      <c r="C397" s="45">
        <v>44668</v>
      </c>
      <c r="D397">
        <v>7</v>
      </c>
      <c r="E397" t="s">
        <v>72</v>
      </c>
      <c r="F397">
        <v>48.92</v>
      </c>
      <c r="G397">
        <v>6.41</v>
      </c>
      <c r="H397">
        <v>0.55000000000000004</v>
      </c>
      <c r="I397">
        <v>0.03</v>
      </c>
      <c r="J397">
        <v>0.2</v>
      </c>
      <c r="K397">
        <v>0</v>
      </c>
      <c r="L397">
        <v>0</v>
      </c>
      <c r="M397">
        <v>0.02</v>
      </c>
      <c r="N397">
        <v>-0.24</v>
      </c>
      <c r="O397">
        <v>-0.2</v>
      </c>
      <c r="P397">
        <v>0</v>
      </c>
      <c r="R397">
        <v>0.4</v>
      </c>
      <c r="S397">
        <v>0.35</v>
      </c>
      <c r="T397">
        <v>0.23</v>
      </c>
      <c r="U397">
        <v>56.67</v>
      </c>
      <c r="V397">
        <v>965.67600000000004</v>
      </c>
      <c r="X397">
        <f t="shared" si="6"/>
        <v>0.78</v>
      </c>
    </row>
    <row r="398" spans="1:24" x14ac:dyDescent="0.3">
      <c r="A398" t="s">
        <v>71</v>
      </c>
      <c r="B398">
        <v>4002</v>
      </c>
      <c r="C398" s="45">
        <v>44668</v>
      </c>
      <c r="D398">
        <v>8</v>
      </c>
      <c r="E398" t="s">
        <v>72</v>
      </c>
      <c r="F398">
        <v>48.61</v>
      </c>
      <c r="G398">
        <v>6.41</v>
      </c>
      <c r="H398">
        <v>0.55000000000000004</v>
      </c>
      <c r="I398">
        <v>0.03</v>
      </c>
      <c r="J398">
        <v>0.18</v>
      </c>
      <c r="K398">
        <v>0</v>
      </c>
      <c r="L398">
        <v>0</v>
      </c>
      <c r="M398">
        <v>0.02</v>
      </c>
      <c r="N398">
        <v>-0.26</v>
      </c>
      <c r="O398">
        <v>-0.2</v>
      </c>
      <c r="P398">
        <v>0</v>
      </c>
      <c r="R398">
        <v>0.4</v>
      </c>
      <c r="S398">
        <v>0.35</v>
      </c>
      <c r="T398">
        <v>0.23</v>
      </c>
      <c r="U398">
        <v>56.32</v>
      </c>
      <c r="V398">
        <v>1036.652</v>
      </c>
      <c r="X398">
        <f t="shared" si="6"/>
        <v>0.76</v>
      </c>
    </row>
    <row r="399" spans="1:24" x14ac:dyDescent="0.3">
      <c r="A399" t="s">
        <v>71</v>
      </c>
      <c r="B399">
        <v>4002</v>
      </c>
      <c r="C399" s="45">
        <v>44668</v>
      </c>
      <c r="D399">
        <v>9</v>
      </c>
      <c r="E399" t="s">
        <v>72</v>
      </c>
      <c r="F399">
        <v>46.09</v>
      </c>
      <c r="G399">
        <v>6.41</v>
      </c>
      <c r="H399">
        <v>0.55000000000000004</v>
      </c>
      <c r="I399">
        <v>0.03</v>
      </c>
      <c r="J399">
        <v>0.76</v>
      </c>
      <c r="K399">
        <v>0</v>
      </c>
      <c r="L399">
        <v>0</v>
      </c>
      <c r="M399">
        <v>0.09</v>
      </c>
      <c r="N399">
        <v>-0.28000000000000003</v>
      </c>
      <c r="O399">
        <v>-0.2</v>
      </c>
      <c r="P399">
        <v>0</v>
      </c>
      <c r="R399">
        <v>0.4</v>
      </c>
      <c r="S399">
        <v>0.35</v>
      </c>
      <c r="T399">
        <v>0.23</v>
      </c>
      <c r="U399">
        <v>54.43</v>
      </c>
      <c r="V399">
        <v>1102.873</v>
      </c>
      <c r="X399">
        <f t="shared" si="6"/>
        <v>1.34</v>
      </c>
    </row>
    <row r="400" spans="1:24" x14ac:dyDescent="0.3">
      <c r="A400" t="s">
        <v>71</v>
      </c>
      <c r="B400">
        <v>4002</v>
      </c>
      <c r="C400" s="45">
        <v>44668</v>
      </c>
      <c r="D400">
        <v>10</v>
      </c>
      <c r="E400" t="s">
        <v>72</v>
      </c>
      <c r="F400">
        <v>44.46</v>
      </c>
      <c r="G400">
        <v>6.41</v>
      </c>
      <c r="H400">
        <v>0.55000000000000004</v>
      </c>
      <c r="I400">
        <v>0.03</v>
      </c>
      <c r="J400">
        <v>0.47</v>
      </c>
      <c r="K400">
        <v>0</v>
      </c>
      <c r="L400">
        <v>0</v>
      </c>
      <c r="M400">
        <v>0.02</v>
      </c>
      <c r="N400">
        <v>-0.31</v>
      </c>
      <c r="O400">
        <v>-0.2</v>
      </c>
      <c r="P400">
        <v>0</v>
      </c>
      <c r="R400">
        <v>0.4</v>
      </c>
      <c r="S400">
        <v>0.35</v>
      </c>
      <c r="T400">
        <v>0.23</v>
      </c>
      <c r="U400">
        <v>52.41</v>
      </c>
      <c r="V400">
        <v>1151.07</v>
      </c>
      <c r="X400">
        <f t="shared" si="6"/>
        <v>1.05</v>
      </c>
    </row>
    <row r="401" spans="1:24" x14ac:dyDescent="0.3">
      <c r="A401" t="s">
        <v>71</v>
      </c>
      <c r="B401">
        <v>4002</v>
      </c>
      <c r="C401" s="45">
        <v>44668</v>
      </c>
      <c r="D401">
        <v>11</v>
      </c>
      <c r="E401" t="s">
        <v>72</v>
      </c>
      <c r="F401">
        <v>49.34</v>
      </c>
      <c r="G401">
        <v>6.41</v>
      </c>
      <c r="H401">
        <v>0.55000000000000004</v>
      </c>
      <c r="I401">
        <v>0.03</v>
      </c>
      <c r="J401">
        <v>0.04</v>
      </c>
      <c r="K401">
        <v>0</v>
      </c>
      <c r="L401">
        <v>0</v>
      </c>
      <c r="M401">
        <v>-0.13</v>
      </c>
      <c r="N401">
        <v>-0.25</v>
      </c>
      <c r="O401">
        <v>-0.2</v>
      </c>
      <c r="P401">
        <v>0</v>
      </c>
      <c r="R401">
        <v>0.4</v>
      </c>
      <c r="S401">
        <v>0.35</v>
      </c>
      <c r="T401">
        <v>0.23</v>
      </c>
      <c r="U401">
        <v>56.77</v>
      </c>
      <c r="V401">
        <v>1172.124</v>
      </c>
      <c r="X401">
        <f t="shared" si="6"/>
        <v>0.62000000000000011</v>
      </c>
    </row>
    <row r="402" spans="1:24" x14ac:dyDescent="0.3">
      <c r="A402" t="s">
        <v>71</v>
      </c>
      <c r="B402">
        <v>4002</v>
      </c>
      <c r="C402" s="45">
        <v>44668</v>
      </c>
      <c r="D402">
        <v>12</v>
      </c>
      <c r="E402" t="s">
        <v>72</v>
      </c>
      <c r="F402">
        <v>53.75</v>
      </c>
      <c r="G402">
        <v>6.41</v>
      </c>
      <c r="H402">
        <v>0.55000000000000004</v>
      </c>
      <c r="I402">
        <v>0.03</v>
      </c>
      <c r="J402">
        <v>0.08</v>
      </c>
      <c r="K402">
        <v>0</v>
      </c>
      <c r="L402">
        <v>0</v>
      </c>
      <c r="M402">
        <v>0</v>
      </c>
      <c r="N402">
        <v>-0.26</v>
      </c>
      <c r="O402">
        <v>-0.2</v>
      </c>
      <c r="P402">
        <v>0</v>
      </c>
      <c r="R402">
        <v>0.4</v>
      </c>
      <c r="S402">
        <v>0.35</v>
      </c>
      <c r="T402">
        <v>0.23</v>
      </c>
      <c r="U402">
        <v>61.34</v>
      </c>
      <c r="V402">
        <v>1171.847</v>
      </c>
      <c r="X402">
        <f t="shared" si="6"/>
        <v>0.66</v>
      </c>
    </row>
    <row r="403" spans="1:24" x14ac:dyDescent="0.3">
      <c r="A403" t="s">
        <v>71</v>
      </c>
      <c r="B403">
        <v>4002</v>
      </c>
      <c r="C403" s="45">
        <v>44668</v>
      </c>
      <c r="D403">
        <v>13</v>
      </c>
      <c r="E403" t="s">
        <v>72</v>
      </c>
      <c r="F403">
        <v>52.56</v>
      </c>
      <c r="G403">
        <v>6.41</v>
      </c>
      <c r="H403">
        <v>0.55000000000000004</v>
      </c>
      <c r="I403">
        <v>0.03</v>
      </c>
      <c r="J403">
        <v>0</v>
      </c>
      <c r="K403">
        <v>0</v>
      </c>
      <c r="L403">
        <v>0</v>
      </c>
      <c r="M403">
        <v>0.09</v>
      </c>
      <c r="N403">
        <v>-0.27</v>
      </c>
      <c r="O403">
        <v>-0.2</v>
      </c>
      <c r="P403">
        <v>0</v>
      </c>
      <c r="R403">
        <v>0.4</v>
      </c>
      <c r="S403">
        <v>0.35</v>
      </c>
      <c r="T403">
        <v>0.23</v>
      </c>
      <c r="U403">
        <v>60.15</v>
      </c>
      <c r="V403">
        <v>1142.9960000000001</v>
      </c>
      <c r="X403">
        <f t="shared" si="6"/>
        <v>0.58000000000000007</v>
      </c>
    </row>
    <row r="404" spans="1:24" x14ac:dyDescent="0.3">
      <c r="A404" t="s">
        <v>71</v>
      </c>
      <c r="B404">
        <v>4002</v>
      </c>
      <c r="C404" s="45">
        <v>44668</v>
      </c>
      <c r="D404">
        <v>14</v>
      </c>
      <c r="E404" t="s">
        <v>72</v>
      </c>
      <c r="F404">
        <v>49.78</v>
      </c>
      <c r="G404">
        <v>6.41</v>
      </c>
      <c r="H404">
        <v>0.55000000000000004</v>
      </c>
      <c r="I404">
        <v>0.03</v>
      </c>
      <c r="J404">
        <v>0.05</v>
      </c>
      <c r="K404">
        <v>0</v>
      </c>
      <c r="L404">
        <v>0</v>
      </c>
      <c r="M404">
        <v>0.06</v>
      </c>
      <c r="N404">
        <v>-0.27</v>
      </c>
      <c r="O404">
        <v>-0.2</v>
      </c>
      <c r="P404">
        <v>0</v>
      </c>
      <c r="R404">
        <v>0.4</v>
      </c>
      <c r="S404">
        <v>0.35</v>
      </c>
      <c r="T404">
        <v>0.23</v>
      </c>
      <c r="U404">
        <v>57.39</v>
      </c>
      <c r="V404">
        <v>1095.135</v>
      </c>
      <c r="X404">
        <f t="shared" si="6"/>
        <v>0.63000000000000012</v>
      </c>
    </row>
    <row r="405" spans="1:24" x14ac:dyDescent="0.3">
      <c r="A405" t="s">
        <v>71</v>
      </c>
      <c r="B405">
        <v>4002</v>
      </c>
      <c r="C405" s="45">
        <v>44668</v>
      </c>
      <c r="D405">
        <v>15</v>
      </c>
      <c r="E405" t="s">
        <v>72</v>
      </c>
      <c r="F405">
        <v>48.79</v>
      </c>
      <c r="G405">
        <v>6.41</v>
      </c>
      <c r="H405">
        <v>0.55000000000000004</v>
      </c>
      <c r="I405">
        <v>0.03</v>
      </c>
      <c r="J405">
        <v>7.0000000000000007E-2</v>
      </c>
      <c r="K405">
        <v>0</v>
      </c>
      <c r="L405">
        <v>0</v>
      </c>
      <c r="M405">
        <v>0</v>
      </c>
      <c r="N405">
        <v>-0.28999999999999998</v>
      </c>
      <c r="O405">
        <v>-0.2</v>
      </c>
      <c r="P405">
        <v>0</v>
      </c>
      <c r="R405">
        <v>0.4</v>
      </c>
      <c r="S405">
        <v>0.35</v>
      </c>
      <c r="T405">
        <v>0.23</v>
      </c>
      <c r="U405">
        <v>56.34</v>
      </c>
      <c r="V405">
        <v>1059.876</v>
      </c>
      <c r="X405">
        <f t="shared" si="6"/>
        <v>0.65000000000000013</v>
      </c>
    </row>
    <row r="406" spans="1:24" x14ac:dyDescent="0.3">
      <c r="A406" t="s">
        <v>71</v>
      </c>
      <c r="B406">
        <v>4002</v>
      </c>
      <c r="C406" s="45">
        <v>44668</v>
      </c>
      <c r="D406">
        <v>16</v>
      </c>
      <c r="E406" t="s">
        <v>72</v>
      </c>
      <c r="F406">
        <v>47.81</v>
      </c>
      <c r="G406">
        <v>6.41</v>
      </c>
      <c r="H406">
        <v>0.55000000000000004</v>
      </c>
      <c r="I406">
        <v>0.03</v>
      </c>
      <c r="J406">
        <v>0.05</v>
      </c>
      <c r="K406">
        <v>0</v>
      </c>
      <c r="L406">
        <v>0</v>
      </c>
      <c r="M406">
        <v>-0.03</v>
      </c>
      <c r="N406">
        <v>-0.3</v>
      </c>
      <c r="O406">
        <v>-0.2</v>
      </c>
      <c r="P406">
        <v>0</v>
      </c>
      <c r="R406">
        <v>0.4</v>
      </c>
      <c r="S406">
        <v>0.35</v>
      </c>
      <c r="T406">
        <v>0.23</v>
      </c>
      <c r="U406">
        <v>55.3</v>
      </c>
      <c r="V406">
        <v>1042.058</v>
      </c>
      <c r="X406">
        <f t="shared" si="6"/>
        <v>0.63000000000000012</v>
      </c>
    </row>
    <row r="407" spans="1:24" x14ac:dyDescent="0.3">
      <c r="A407" t="s">
        <v>71</v>
      </c>
      <c r="B407">
        <v>4002</v>
      </c>
      <c r="C407" s="45">
        <v>44668</v>
      </c>
      <c r="D407">
        <v>17</v>
      </c>
      <c r="E407" t="s">
        <v>72</v>
      </c>
      <c r="F407">
        <v>47.95</v>
      </c>
      <c r="G407">
        <v>6.41</v>
      </c>
      <c r="H407">
        <v>0.55000000000000004</v>
      </c>
      <c r="I407">
        <v>0.03</v>
      </c>
      <c r="J407">
        <v>0.08</v>
      </c>
      <c r="K407">
        <v>0</v>
      </c>
      <c r="L407">
        <v>0</v>
      </c>
      <c r="M407">
        <v>-0.02</v>
      </c>
      <c r="N407">
        <v>-0.31</v>
      </c>
      <c r="O407">
        <v>-0.2</v>
      </c>
      <c r="P407">
        <v>0</v>
      </c>
      <c r="R407">
        <v>0.4</v>
      </c>
      <c r="S407">
        <v>0.35</v>
      </c>
      <c r="T407">
        <v>0.23</v>
      </c>
      <c r="U407">
        <v>55.47</v>
      </c>
      <c r="V407">
        <v>1060.2860000000001</v>
      </c>
      <c r="X407">
        <f t="shared" si="6"/>
        <v>0.66</v>
      </c>
    </row>
    <row r="408" spans="1:24" x14ac:dyDescent="0.3">
      <c r="A408" t="s">
        <v>71</v>
      </c>
      <c r="B408">
        <v>4002</v>
      </c>
      <c r="C408" s="45">
        <v>44668</v>
      </c>
      <c r="D408">
        <v>18</v>
      </c>
      <c r="E408" t="s">
        <v>72</v>
      </c>
      <c r="F408">
        <v>51.72</v>
      </c>
      <c r="G408">
        <v>6.41</v>
      </c>
      <c r="H408">
        <v>0.55000000000000004</v>
      </c>
      <c r="I408">
        <v>0.03</v>
      </c>
      <c r="J408">
        <v>0.05</v>
      </c>
      <c r="K408">
        <v>0</v>
      </c>
      <c r="L408">
        <v>0</v>
      </c>
      <c r="M408">
        <v>-0.1</v>
      </c>
      <c r="N408">
        <v>-0.33</v>
      </c>
      <c r="O408">
        <v>-0.2</v>
      </c>
      <c r="P408">
        <v>0</v>
      </c>
      <c r="R408">
        <v>0.4</v>
      </c>
      <c r="S408">
        <v>0.35</v>
      </c>
      <c r="T408">
        <v>0.23</v>
      </c>
      <c r="U408">
        <v>59.11</v>
      </c>
      <c r="V408">
        <v>1111.6569999999999</v>
      </c>
      <c r="X408">
        <f t="shared" si="6"/>
        <v>0.63000000000000012</v>
      </c>
    </row>
    <row r="409" spans="1:24" x14ac:dyDescent="0.3">
      <c r="A409" t="s">
        <v>71</v>
      </c>
      <c r="B409">
        <v>4002</v>
      </c>
      <c r="C409" s="45">
        <v>44668</v>
      </c>
      <c r="D409">
        <v>19</v>
      </c>
      <c r="E409" t="s">
        <v>72</v>
      </c>
      <c r="F409">
        <v>52.06</v>
      </c>
      <c r="G409">
        <v>6.41</v>
      </c>
      <c r="H409">
        <v>0.55000000000000004</v>
      </c>
      <c r="I409">
        <v>0.03</v>
      </c>
      <c r="J409">
        <v>0.05</v>
      </c>
      <c r="K409">
        <v>0</v>
      </c>
      <c r="L409">
        <v>0</v>
      </c>
      <c r="M409">
        <v>-0.04</v>
      </c>
      <c r="N409">
        <v>-0.39</v>
      </c>
      <c r="O409">
        <v>-0.2</v>
      </c>
      <c r="P409">
        <v>0</v>
      </c>
      <c r="R409">
        <v>0.4</v>
      </c>
      <c r="S409">
        <v>0.35</v>
      </c>
      <c r="T409">
        <v>0.23</v>
      </c>
      <c r="U409">
        <v>59.45</v>
      </c>
      <c r="V409">
        <v>1155.9380000000001</v>
      </c>
      <c r="X409">
        <f t="shared" si="6"/>
        <v>0.63000000000000012</v>
      </c>
    </row>
    <row r="410" spans="1:24" x14ac:dyDescent="0.3">
      <c r="A410" t="s">
        <v>71</v>
      </c>
      <c r="B410">
        <v>4002</v>
      </c>
      <c r="C410" s="45">
        <v>44668</v>
      </c>
      <c r="D410">
        <v>20</v>
      </c>
      <c r="E410" t="s">
        <v>72</v>
      </c>
      <c r="F410">
        <v>56.76</v>
      </c>
      <c r="G410">
        <v>6.41</v>
      </c>
      <c r="H410">
        <v>0.55000000000000004</v>
      </c>
      <c r="I410">
        <v>0.03</v>
      </c>
      <c r="J410">
        <v>0</v>
      </c>
      <c r="K410">
        <v>0</v>
      </c>
      <c r="L410">
        <v>0</v>
      </c>
      <c r="M410">
        <v>-0.08</v>
      </c>
      <c r="N410">
        <v>-0.53</v>
      </c>
      <c r="O410">
        <v>-0.2</v>
      </c>
      <c r="P410">
        <v>0</v>
      </c>
      <c r="R410">
        <v>0.4</v>
      </c>
      <c r="S410">
        <v>0.35</v>
      </c>
      <c r="T410">
        <v>0.23</v>
      </c>
      <c r="U410">
        <v>63.92</v>
      </c>
      <c r="V410">
        <v>1204.463</v>
      </c>
      <c r="X410">
        <f t="shared" si="6"/>
        <v>0.58000000000000007</v>
      </c>
    </row>
    <row r="411" spans="1:24" x14ac:dyDescent="0.3">
      <c r="A411" t="s">
        <v>71</v>
      </c>
      <c r="B411">
        <v>4002</v>
      </c>
      <c r="C411" s="45">
        <v>44668</v>
      </c>
      <c r="D411">
        <v>21</v>
      </c>
      <c r="E411" t="s">
        <v>72</v>
      </c>
      <c r="F411">
        <v>58.11</v>
      </c>
      <c r="G411">
        <v>6.41</v>
      </c>
      <c r="H411">
        <v>0.55000000000000004</v>
      </c>
      <c r="I411">
        <v>0.03</v>
      </c>
      <c r="J411">
        <v>0</v>
      </c>
      <c r="K411">
        <v>0</v>
      </c>
      <c r="L411">
        <v>0</v>
      </c>
      <c r="M411">
        <v>0.09</v>
      </c>
      <c r="N411">
        <v>-0.54</v>
      </c>
      <c r="O411">
        <v>-0.2</v>
      </c>
      <c r="P411">
        <v>0</v>
      </c>
      <c r="R411">
        <v>0.4</v>
      </c>
      <c r="S411">
        <v>0.35</v>
      </c>
      <c r="T411">
        <v>0.23</v>
      </c>
      <c r="U411">
        <v>65.430000000000007</v>
      </c>
      <c r="V411">
        <v>1214.1489999999999</v>
      </c>
      <c r="X411">
        <f t="shared" si="6"/>
        <v>0.58000000000000007</v>
      </c>
    </row>
    <row r="412" spans="1:24" x14ac:dyDescent="0.3">
      <c r="A412" t="s">
        <v>71</v>
      </c>
      <c r="B412">
        <v>4002</v>
      </c>
      <c r="C412" s="45">
        <v>44668</v>
      </c>
      <c r="D412">
        <v>22</v>
      </c>
      <c r="E412" t="s">
        <v>72</v>
      </c>
      <c r="F412">
        <v>56.07</v>
      </c>
      <c r="G412">
        <v>6.41</v>
      </c>
      <c r="H412">
        <v>0.55000000000000004</v>
      </c>
      <c r="I412">
        <v>0.03</v>
      </c>
      <c r="J412">
        <v>0.11</v>
      </c>
      <c r="K412">
        <v>0</v>
      </c>
      <c r="L412">
        <v>0</v>
      </c>
      <c r="M412">
        <v>-0.06</v>
      </c>
      <c r="N412">
        <v>-0.47</v>
      </c>
      <c r="O412">
        <v>-0.2</v>
      </c>
      <c r="P412">
        <v>0</v>
      </c>
      <c r="R412">
        <v>0.4</v>
      </c>
      <c r="S412">
        <v>0.35</v>
      </c>
      <c r="T412">
        <v>0.23</v>
      </c>
      <c r="U412">
        <v>63.42</v>
      </c>
      <c r="V412">
        <v>1146.633</v>
      </c>
      <c r="X412">
        <f t="shared" si="6"/>
        <v>0.69000000000000006</v>
      </c>
    </row>
    <row r="413" spans="1:24" x14ac:dyDescent="0.3">
      <c r="A413" t="s">
        <v>71</v>
      </c>
      <c r="B413">
        <v>4002</v>
      </c>
      <c r="C413" s="45">
        <v>44668</v>
      </c>
      <c r="D413">
        <v>23</v>
      </c>
      <c r="E413" t="s">
        <v>72</v>
      </c>
      <c r="F413">
        <v>58.26</v>
      </c>
      <c r="G413">
        <v>6.41</v>
      </c>
      <c r="H413">
        <v>0.55000000000000004</v>
      </c>
      <c r="I413">
        <v>0.03</v>
      </c>
      <c r="J413">
        <v>0.17</v>
      </c>
      <c r="K413">
        <v>0</v>
      </c>
      <c r="L413">
        <v>0</v>
      </c>
      <c r="M413">
        <v>-0.04</v>
      </c>
      <c r="N413">
        <v>-0.4</v>
      </c>
      <c r="O413">
        <v>-0.2</v>
      </c>
      <c r="P413">
        <v>0</v>
      </c>
      <c r="R413">
        <v>0.4</v>
      </c>
      <c r="S413">
        <v>0.35</v>
      </c>
      <c r="T413">
        <v>0.23</v>
      </c>
      <c r="U413">
        <v>65.760000000000005</v>
      </c>
      <c r="V413">
        <v>1055.2529999999999</v>
      </c>
      <c r="X413">
        <f t="shared" si="6"/>
        <v>0.75000000000000011</v>
      </c>
    </row>
    <row r="414" spans="1:24" x14ac:dyDescent="0.3">
      <c r="A414" t="s">
        <v>71</v>
      </c>
      <c r="B414">
        <v>4002</v>
      </c>
      <c r="C414" s="45">
        <v>44668</v>
      </c>
      <c r="D414">
        <v>24</v>
      </c>
      <c r="E414" t="s">
        <v>72</v>
      </c>
      <c r="F414">
        <v>57.04</v>
      </c>
      <c r="G414">
        <v>6.41</v>
      </c>
      <c r="H414">
        <v>0.55000000000000004</v>
      </c>
      <c r="I414">
        <v>0.03</v>
      </c>
      <c r="J414">
        <v>0.12</v>
      </c>
      <c r="K414">
        <v>0</v>
      </c>
      <c r="L414">
        <v>0.16</v>
      </c>
      <c r="M414">
        <v>-0.13</v>
      </c>
      <c r="N414">
        <v>-0.35</v>
      </c>
      <c r="O414">
        <v>-0.2</v>
      </c>
      <c r="P414">
        <v>0</v>
      </c>
      <c r="R414">
        <v>0.4</v>
      </c>
      <c r="S414">
        <v>0.35</v>
      </c>
      <c r="T414">
        <v>0.23</v>
      </c>
      <c r="U414">
        <v>64.61</v>
      </c>
      <c r="V414">
        <v>981.60599999999999</v>
      </c>
      <c r="X414">
        <f t="shared" si="6"/>
        <v>0.8600000000000001</v>
      </c>
    </row>
    <row r="415" spans="1:24" x14ac:dyDescent="0.3">
      <c r="A415" t="s">
        <v>71</v>
      </c>
      <c r="B415">
        <v>4002</v>
      </c>
      <c r="C415" s="45">
        <v>44669</v>
      </c>
      <c r="D415">
        <v>1</v>
      </c>
      <c r="E415" t="s">
        <v>72</v>
      </c>
      <c r="F415">
        <v>52.71</v>
      </c>
      <c r="G415">
        <v>6.41</v>
      </c>
      <c r="H415">
        <v>0.44</v>
      </c>
      <c r="I415">
        <v>0.05</v>
      </c>
      <c r="J415">
        <v>0.08</v>
      </c>
      <c r="K415">
        <v>0</v>
      </c>
      <c r="L415">
        <v>0</v>
      </c>
      <c r="M415">
        <v>-0.06</v>
      </c>
      <c r="N415">
        <v>-0.4</v>
      </c>
      <c r="O415">
        <v>-0.2</v>
      </c>
      <c r="P415">
        <v>0</v>
      </c>
      <c r="R415">
        <v>0.4</v>
      </c>
      <c r="S415">
        <v>0.35</v>
      </c>
      <c r="T415">
        <v>0.23</v>
      </c>
      <c r="U415">
        <v>60.01</v>
      </c>
      <c r="V415">
        <v>938.91099999999994</v>
      </c>
      <c r="X415">
        <f t="shared" si="6"/>
        <v>0.56999999999999995</v>
      </c>
    </row>
    <row r="416" spans="1:24" x14ac:dyDescent="0.3">
      <c r="A416" t="s">
        <v>71</v>
      </c>
      <c r="B416">
        <v>4002</v>
      </c>
      <c r="C416" s="45">
        <v>44669</v>
      </c>
      <c r="D416">
        <v>2</v>
      </c>
      <c r="E416" t="s">
        <v>72</v>
      </c>
      <c r="F416">
        <v>51.69</v>
      </c>
      <c r="G416">
        <v>6.41</v>
      </c>
      <c r="H416">
        <v>0.44</v>
      </c>
      <c r="I416">
        <v>0.05</v>
      </c>
      <c r="J416">
        <v>0.06</v>
      </c>
      <c r="K416">
        <v>0</v>
      </c>
      <c r="L416">
        <v>0</v>
      </c>
      <c r="M416">
        <v>-0.04</v>
      </c>
      <c r="N416">
        <v>-0.43</v>
      </c>
      <c r="O416">
        <v>-0.2</v>
      </c>
      <c r="P416">
        <v>0</v>
      </c>
      <c r="R416">
        <v>0.4</v>
      </c>
      <c r="S416">
        <v>0.35</v>
      </c>
      <c r="T416">
        <v>0.23</v>
      </c>
      <c r="U416">
        <v>58.96</v>
      </c>
      <c r="V416">
        <v>919.94899999999996</v>
      </c>
      <c r="X416">
        <f t="shared" si="6"/>
        <v>0.55000000000000004</v>
      </c>
    </row>
    <row r="417" spans="1:24" x14ac:dyDescent="0.3">
      <c r="A417" t="s">
        <v>71</v>
      </c>
      <c r="B417">
        <v>4002</v>
      </c>
      <c r="C417" s="45">
        <v>44669</v>
      </c>
      <c r="D417">
        <v>3</v>
      </c>
      <c r="E417" t="s">
        <v>72</v>
      </c>
      <c r="F417">
        <v>51.64</v>
      </c>
      <c r="G417">
        <v>6.41</v>
      </c>
      <c r="H417">
        <v>0.44</v>
      </c>
      <c r="I417">
        <v>0.05</v>
      </c>
      <c r="J417">
        <v>0.11</v>
      </c>
      <c r="K417">
        <v>0</v>
      </c>
      <c r="L417">
        <v>0</v>
      </c>
      <c r="M417">
        <v>-0.03</v>
      </c>
      <c r="N417">
        <v>-0.43</v>
      </c>
      <c r="O417">
        <v>-0.2</v>
      </c>
      <c r="P417">
        <v>0</v>
      </c>
      <c r="R417">
        <v>0.4</v>
      </c>
      <c r="S417">
        <v>0.35</v>
      </c>
      <c r="T417">
        <v>0.23</v>
      </c>
      <c r="U417">
        <v>58.97</v>
      </c>
      <c r="V417">
        <v>916.04300000000001</v>
      </c>
      <c r="X417">
        <f t="shared" si="6"/>
        <v>0.6</v>
      </c>
    </row>
    <row r="418" spans="1:24" x14ac:dyDescent="0.3">
      <c r="A418" t="s">
        <v>71</v>
      </c>
      <c r="B418">
        <v>4002</v>
      </c>
      <c r="C418" s="45">
        <v>44669</v>
      </c>
      <c r="D418">
        <v>4</v>
      </c>
      <c r="E418" t="s">
        <v>72</v>
      </c>
      <c r="F418">
        <v>53.31</v>
      </c>
      <c r="G418">
        <v>6.41</v>
      </c>
      <c r="H418">
        <v>0.44</v>
      </c>
      <c r="I418">
        <v>0.05</v>
      </c>
      <c r="J418">
        <v>0.09</v>
      </c>
      <c r="K418">
        <v>0</v>
      </c>
      <c r="L418">
        <v>0</v>
      </c>
      <c r="M418">
        <v>-0.04</v>
      </c>
      <c r="N418">
        <v>-0.38</v>
      </c>
      <c r="O418">
        <v>-0.2</v>
      </c>
      <c r="P418">
        <v>0</v>
      </c>
      <c r="R418">
        <v>0.4</v>
      </c>
      <c r="S418">
        <v>0.35</v>
      </c>
      <c r="T418">
        <v>0.23</v>
      </c>
      <c r="U418">
        <v>60.66</v>
      </c>
      <c r="V418">
        <v>930.22199999999998</v>
      </c>
      <c r="X418">
        <f t="shared" si="6"/>
        <v>0.57999999999999996</v>
      </c>
    </row>
    <row r="419" spans="1:24" x14ac:dyDescent="0.3">
      <c r="A419" t="s">
        <v>71</v>
      </c>
      <c r="B419">
        <v>4002</v>
      </c>
      <c r="C419" s="45">
        <v>44669</v>
      </c>
      <c r="D419">
        <v>5</v>
      </c>
      <c r="E419" t="s">
        <v>72</v>
      </c>
      <c r="F419">
        <v>58.84</v>
      </c>
      <c r="G419">
        <v>6.41</v>
      </c>
      <c r="H419">
        <v>0.44</v>
      </c>
      <c r="I419">
        <v>0.05</v>
      </c>
      <c r="J419">
        <v>0.12</v>
      </c>
      <c r="K419">
        <v>0</v>
      </c>
      <c r="L419">
        <v>0</v>
      </c>
      <c r="M419">
        <v>0.02</v>
      </c>
      <c r="N419">
        <v>-0.37</v>
      </c>
      <c r="O419">
        <v>-0.2</v>
      </c>
      <c r="P419">
        <v>0</v>
      </c>
      <c r="R419">
        <v>0.4</v>
      </c>
      <c r="S419">
        <v>0.35</v>
      </c>
      <c r="T419">
        <v>0.23</v>
      </c>
      <c r="U419">
        <v>66.290000000000006</v>
      </c>
      <c r="V419">
        <v>975.49800000000005</v>
      </c>
      <c r="X419">
        <f t="shared" si="6"/>
        <v>0.61</v>
      </c>
    </row>
    <row r="420" spans="1:24" x14ac:dyDescent="0.3">
      <c r="A420" t="s">
        <v>71</v>
      </c>
      <c r="B420">
        <v>4002</v>
      </c>
      <c r="C420" s="45">
        <v>44669</v>
      </c>
      <c r="D420">
        <v>6</v>
      </c>
      <c r="E420" t="s">
        <v>72</v>
      </c>
      <c r="F420">
        <v>55.1</v>
      </c>
      <c r="G420">
        <v>6.41</v>
      </c>
      <c r="H420">
        <v>0.44</v>
      </c>
      <c r="I420">
        <v>0.05</v>
      </c>
      <c r="J420">
        <v>0.08</v>
      </c>
      <c r="K420">
        <v>0</v>
      </c>
      <c r="L420">
        <v>0</v>
      </c>
      <c r="M420">
        <v>0.17</v>
      </c>
      <c r="N420">
        <v>-0.44</v>
      </c>
      <c r="O420">
        <v>-0.2</v>
      </c>
      <c r="P420">
        <v>0</v>
      </c>
      <c r="R420">
        <v>0.4</v>
      </c>
      <c r="S420">
        <v>0.35</v>
      </c>
      <c r="T420">
        <v>0.23</v>
      </c>
      <c r="U420">
        <v>62.59</v>
      </c>
      <c r="V420">
        <v>1083.9649999999999</v>
      </c>
      <c r="X420">
        <f t="shared" si="6"/>
        <v>0.56999999999999995</v>
      </c>
    </row>
    <row r="421" spans="1:24" x14ac:dyDescent="0.3">
      <c r="A421" t="s">
        <v>71</v>
      </c>
      <c r="B421">
        <v>4002</v>
      </c>
      <c r="C421" s="45">
        <v>44669</v>
      </c>
      <c r="D421">
        <v>7</v>
      </c>
      <c r="E421" t="s">
        <v>72</v>
      </c>
      <c r="F421">
        <v>63.55</v>
      </c>
      <c r="G421">
        <v>6.41</v>
      </c>
      <c r="H421">
        <v>0.44</v>
      </c>
      <c r="I421">
        <v>0.05</v>
      </c>
      <c r="J421">
        <v>0.35</v>
      </c>
      <c r="K421">
        <v>0</v>
      </c>
      <c r="L421">
        <v>0.24</v>
      </c>
      <c r="M421">
        <v>0.13</v>
      </c>
      <c r="N421">
        <v>-0.55000000000000004</v>
      </c>
      <c r="O421">
        <v>-0.2</v>
      </c>
      <c r="P421">
        <v>0</v>
      </c>
      <c r="R421">
        <v>0.4</v>
      </c>
      <c r="S421">
        <v>0.35</v>
      </c>
      <c r="T421">
        <v>0.23</v>
      </c>
      <c r="U421">
        <v>71.400000000000006</v>
      </c>
      <c r="V421">
        <v>1227.866</v>
      </c>
      <c r="X421">
        <f t="shared" si="6"/>
        <v>1.08</v>
      </c>
    </row>
    <row r="422" spans="1:24" x14ac:dyDescent="0.3">
      <c r="A422" t="s">
        <v>71</v>
      </c>
      <c r="B422">
        <v>4002</v>
      </c>
      <c r="C422" s="45">
        <v>44669</v>
      </c>
      <c r="D422">
        <v>8</v>
      </c>
      <c r="E422" t="s">
        <v>73</v>
      </c>
      <c r="F422">
        <v>58.7</v>
      </c>
      <c r="G422">
        <v>6.41</v>
      </c>
      <c r="H422">
        <v>0.44</v>
      </c>
      <c r="I422">
        <v>0.05</v>
      </c>
      <c r="J422">
        <v>0.15</v>
      </c>
      <c r="K422">
        <v>0.3</v>
      </c>
      <c r="L422">
        <v>0</v>
      </c>
      <c r="M422">
        <v>-0.01</v>
      </c>
      <c r="N422">
        <v>-0.39</v>
      </c>
      <c r="O422">
        <v>-0.2</v>
      </c>
      <c r="P422">
        <v>0</v>
      </c>
      <c r="R422">
        <v>0.4</v>
      </c>
      <c r="S422">
        <v>0.35</v>
      </c>
      <c r="T422">
        <v>0.23</v>
      </c>
      <c r="U422">
        <v>66.430000000000007</v>
      </c>
      <c r="V422">
        <v>1296.7360000000001</v>
      </c>
      <c r="X422">
        <f t="shared" si="6"/>
        <v>0.94</v>
      </c>
    </row>
    <row r="423" spans="1:24" x14ac:dyDescent="0.3">
      <c r="A423" t="s">
        <v>71</v>
      </c>
      <c r="B423">
        <v>4002</v>
      </c>
      <c r="C423" s="45">
        <v>44669</v>
      </c>
      <c r="D423">
        <v>9</v>
      </c>
      <c r="E423" t="s">
        <v>73</v>
      </c>
      <c r="F423">
        <v>53.81</v>
      </c>
      <c r="G423">
        <v>6.41</v>
      </c>
      <c r="H423">
        <v>0.44</v>
      </c>
      <c r="I423">
        <v>0.05</v>
      </c>
      <c r="J423">
        <v>0.23</v>
      </c>
      <c r="K423">
        <v>0.31</v>
      </c>
      <c r="L423">
        <v>0</v>
      </c>
      <c r="M423">
        <v>-0.01</v>
      </c>
      <c r="N423">
        <v>-0.38</v>
      </c>
      <c r="O423">
        <v>-0.2</v>
      </c>
      <c r="P423">
        <v>0</v>
      </c>
      <c r="R423">
        <v>0.4</v>
      </c>
      <c r="S423">
        <v>0.35</v>
      </c>
      <c r="T423">
        <v>0.23</v>
      </c>
      <c r="U423">
        <v>61.64</v>
      </c>
      <c r="V423">
        <v>1285.8920000000001</v>
      </c>
      <c r="X423">
        <f t="shared" si="6"/>
        <v>1.03</v>
      </c>
    </row>
    <row r="424" spans="1:24" x14ac:dyDescent="0.3">
      <c r="A424" t="s">
        <v>71</v>
      </c>
      <c r="B424">
        <v>4002</v>
      </c>
      <c r="C424" s="45">
        <v>44669</v>
      </c>
      <c r="D424">
        <v>10</v>
      </c>
      <c r="E424" t="s">
        <v>73</v>
      </c>
      <c r="F424">
        <v>43.56</v>
      </c>
      <c r="G424">
        <v>6.41</v>
      </c>
      <c r="H424">
        <v>0.44</v>
      </c>
      <c r="I424">
        <v>0.05</v>
      </c>
      <c r="J424">
        <v>0.14000000000000001</v>
      </c>
      <c r="K424">
        <v>0.32</v>
      </c>
      <c r="L424">
        <v>0</v>
      </c>
      <c r="M424">
        <v>-0.02</v>
      </c>
      <c r="N424">
        <v>-0.3</v>
      </c>
      <c r="O424">
        <v>-0.2</v>
      </c>
      <c r="P424">
        <v>0</v>
      </c>
      <c r="R424">
        <v>0.4</v>
      </c>
      <c r="S424">
        <v>0.35</v>
      </c>
      <c r="T424">
        <v>0.23</v>
      </c>
      <c r="U424">
        <v>51.38</v>
      </c>
      <c r="V424">
        <v>1254.8309999999999</v>
      </c>
      <c r="X424">
        <f t="shared" si="6"/>
        <v>0.95</v>
      </c>
    </row>
    <row r="425" spans="1:24" x14ac:dyDescent="0.3">
      <c r="A425" t="s">
        <v>71</v>
      </c>
      <c r="B425">
        <v>4002</v>
      </c>
      <c r="C425" s="45">
        <v>44669</v>
      </c>
      <c r="D425">
        <v>11</v>
      </c>
      <c r="E425" t="s">
        <v>73</v>
      </c>
      <c r="F425">
        <v>47.88</v>
      </c>
      <c r="G425">
        <v>6.41</v>
      </c>
      <c r="H425">
        <v>0.44</v>
      </c>
      <c r="I425">
        <v>0.05</v>
      </c>
      <c r="J425">
        <v>0.02</v>
      </c>
      <c r="K425">
        <v>0.33</v>
      </c>
      <c r="L425">
        <v>0</v>
      </c>
      <c r="M425">
        <v>0.05</v>
      </c>
      <c r="N425">
        <v>-0.3</v>
      </c>
      <c r="O425">
        <v>-0.2</v>
      </c>
      <c r="P425">
        <v>0</v>
      </c>
      <c r="R425">
        <v>0.4</v>
      </c>
      <c r="S425">
        <v>0.35</v>
      </c>
      <c r="T425">
        <v>0.23</v>
      </c>
      <c r="U425">
        <v>55.66</v>
      </c>
      <c r="V425">
        <v>1234.0650000000001</v>
      </c>
      <c r="X425">
        <f t="shared" si="6"/>
        <v>0.84000000000000008</v>
      </c>
    </row>
    <row r="426" spans="1:24" x14ac:dyDescent="0.3">
      <c r="A426" t="s">
        <v>71</v>
      </c>
      <c r="B426">
        <v>4002</v>
      </c>
      <c r="C426" s="45">
        <v>44669</v>
      </c>
      <c r="D426">
        <v>12</v>
      </c>
      <c r="E426" t="s">
        <v>73</v>
      </c>
      <c r="F426">
        <v>41.49</v>
      </c>
      <c r="G426">
        <v>6.41</v>
      </c>
      <c r="H426">
        <v>0.44</v>
      </c>
      <c r="I426">
        <v>0.05</v>
      </c>
      <c r="J426">
        <v>0.17</v>
      </c>
      <c r="K426">
        <v>0.34</v>
      </c>
      <c r="L426">
        <v>0</v>
      </c>
      <c r="M426">
        <v>0.05</v>
      </c>
      <c r="N426">
        <v>-0.28999999999999998</v>
      </c>
      <c r="O426">
        <v>-0.2</v>
      </c>
      <c r="P426">
        <v>0</v>
      </c>
      <c r="R426">
        <v>0.4</v>
      </c>
      <c r="S426">
        <v>0.35</v>
      </c>
      <c r="T426">
        <v>0.23</v>
      </c>
      <c r="U426">
        <v>49.44</v>
      </c>
      <c r="V426">
        <v>1214.5630000000001</v>
      </c>
      <c r="X426">
        <f t="shared" si="6"/>
        <v>1</v>
      </c>
    </row>
    <row r="427" spans="1:24" x14ac:dyDescent="0.3">
      <c r="A427" t="s">
        <v>71</v>
      </c>
      <c r="B427">
        <v>4002</v>
      </c>
      <c r="C427" s="45">
        <v>44669</v>
      </c>
      <c r="D427">
        <v>13</v>
      </c>
      <c r="E427" t="s">
        <v>73</v>
      </c>
      <c r="F427">
        <v>10.62</v>
      </c>
      <c r="G427">
        <v>6.41</v>
      </c>
      <c r="H427">
        <v>0.44</v>
      </c>
      <c r="I427">
        <v>0.05</v>
      </c>
      <c r="J427">
        <v>0.01</v>
      </c>
      <c r="K427">
        <v>0.35</v>
      </c>
      <c r="L427">
        <v>0</v>
      </c>
      <c r="M427">
        <v>0.09</v>
      </c>
      <c r="N427">
        <v>-0.34</v>
      </c>
      <c r="O427">
        <v>-0.2</v>
      </c>
      <c r="P427">
        <v>0</v>
      </c>
      <c r="R427">
        <v>0.4</v>
      </c>
      <c r="S427">
        <v>0.35</v>
      </c>
      <c r="T427">
        <v>0.23</v>
      </c>
      <c r="U427">
        <v>18.41</v>
      </c>
      <c r="V427">
        <v>1193.818</v>
      </c>
      <c r="X427">
        <f t="shared" si="6"/>
        <v>0.85</v>
      </c>
    </row>
    <row r="428" spans="1:24" x14ac:dyDescent="0.3">
      <c r="A428" t="s">
        <v>71</v>
      </c>
      <c r="B428">
        <v>4002</v>
      </c>
      <c r="C428" s="45">
        <v>44669</v>
      </c>
      <c r="D428">
        <v>14</v>
      </c>
      <c r="E428" t="s">
        <v>73</v>
      </c>
      <c r="F428">
        <v>33.61</v>
      </c>
      <c r="G428">
        <v>6.41</v>
      </c>
      <c r="H428">
        <v>0.44</v>
      </c>
      <c r="I428">
        <v>0.05</v>
      </c>
      <c r="J428">
        <v>0.05</v>
      </c>
      <c r="K428">
        <v>0.35</v>
      </c>
      <c r="L428">
        <v>0</v>
      </c>
      <c r="M428">
        <v>-0.02</v>
      </c>
      <c r="N428">
        <v>-0.18</v>
      </c>
      <c r="O428">
        <v>-0.2</v>
      </c>
      <c r="P428">
        <v>0</v>
      </c>
      <c r="R428">
        <v>0.4</v>
      </c>
      <c r="S428">
        <v>0.35</v>
      </c>
      <c r="T428">
        <v>0.23</v>
      </c>
      <c r="U428">
        <v>41.49</v>
      </c>
      <c r="V428">
        <v>1175.5360000000001</v>
      </c>
      <c r="X428">
        <f t="shared" si="6"/>
        <v>0.89</v>
      </c>
    </row>
    <row r="429" spans="1:24" x14ac:dyDescent="0.3">
      <c r="A429" t="s">
        <v>71</v>
      </c>
      <c r="B429">
        <v>4002</v>
      </c>
      <c r="C429" s="45">
        <v>44669</v>
      </c>
      <c r="D429">
        <v>15</v>
      </c>
      <c r="E429" t="s">
        <v>73</v>
      </c>
      <c r="F429">
        <v>34.840000000000003</v>
      </c>
      <c r="G429">
        <v>6.41</v>
      </c>
      <c r="H429">
        <v>0.44</v>
      </c>
      <c r="I429">
        <v>0.05</v>
      </c>
      <c r="J429">
        <v>0.17</v>
      </c>
      <c r="K429">
        <v>0.35</v>
      </c>
      <c r="L429">
        <v>0</v>
      </c>
      <c r="M429">
        <v>-0.02</v>
      </c>
      <c r="N429">
        <v>-0.16</v>
      </c>
      <c r="O429">
        <v>-0.2</v>
      </c>
      <c r="P429">
        <v>0</v>
      </c>
      <c r="R429">
        <v>0.4</v>
      </c>
      <c r="S429">
        <v>0.35</v>
      </c>
      <c r="T429">
        <v>0.23</v>
      </c>
      <c r="U429">
        <v>42.86</v>
      </c>
      <c r="V429">
        <v>1154.0820000000001</v>
      </c>
      <c r="X429">
        <f t="shared" si="6"/>
        <v>1.01</v>
      </c>
    </row>
    <row r="430" spans="1:24" x14ac:dyDescent="0.3">
      <c r="A430" t="s">
        <v>71</v>
      </c>
      <c r="B430">
        <v>4002</v>
      </c>
      <c r="C430" s="45">
        <v>44669</v>
      </c>
      <c r="D430">
        <v>16</v>
      </c>
      <c r="E430" t="s">
        <v>73</v>
      </c>
      <c r="F430">
        <v>50.24</v>
      </c>
      <c r="G430">
        <v>6.41</v>
      </c>
      <c r="H430">
        <v>0.44</v>
      </c>
      <c r="I430">
        <v>0.05</v>
      </c>
      <c r="J430">
        <v>0.06</v>
      </c>
      <c r="K430">
        <v>0.33</v>
      </c>
      <c r="L430">
        <v>0</v>
      </c>
      <c r="M430">
        <v>-0.03</v>
      </c>
      <c r="N430">
        <v>-0.18</v>
      </c>
      <c r="O430">
        <v>-0.2</v>
      </c>
      <c r="P430">
        <v>0</v>
      </c>
      <c r="R430">
        <v>0.4</v>
      </c>
      <c r="S430">
        <v>0.35</v>
      </c>
      <c r="T430">
        <v>0.23</v>
      </c>
      <c r="U430">
        <v>58.1</v>
      </c>
      <c r="V430">
        <v>1153.183</v>
      </c>
      <c r="X430">
        <f t="shared" si="6"/>
        <v>0.88000000000000012</v>
      </c>
    </row>
    <row r="431" spans="1:24" x14ac:dyDescent="0.3">
      <c r="A431" t="s">
        <v>71</v>
      </c>
      <c r="B431">
        <v>4002</v>
      </c>
      <c r="C431" s="45">
        <v>44669</v>
      </c>
      <c r="D431">
        <v>17</v>
      </c>
      <c r="E431" t="s">
        <v>73</v>
      </c>
      <c r="F431">
        <v>55.54</v>
      </c>
      <c r="G431">
        <v>6.41</v>
      </c>
      <c r="H431">
        <v>0.44</v>
      </c>
      <c r="I431">
        <v>0.05</v>
      </c>
      <c r="J431">
        <v>0.08</v>
      </c>
      <c r="K431">
        <v>0.31</v>
      </c>
      <c r="L431">
        <v>0</v>
      </c>
      <c r="M431">
        <v>0.03</v>
      </c>
      <c r="N431">
        <v>-0.3</v>
      </c>
      <c r="O431">
        <v>-0.2</v>
      </c>
      <c r="P431">
        <v>0</v>
      </c>
      <c r="R431">
        <v>0.4</v>
      </c>
      <c r="S431">
        <v>0.35</v>
      </c>
      <c r="T431">
        <v>0.23</v>
      </c>
      <c r="U431">
        <v>63.34</v>
      </c>
      <c r="V431">
        <v>1185.884</v>
      </c>
      <c r="X431">
        <f t="shared" si="6"/>
        <v>0.87999999999999989</v>
      </c>
    </row>
    <row r="432" spans="1:24" x14ac:dyDescent="0.3">
      <c r="A432" t="s">
        <v>71</v>
      </c>
      <c r="B432">
        <v>4002</v>
      </c>
      <c r="C432" s="45">
        <v>44669</v>
      </c>
      <c r="D432">
        <v>18</v>
      </c>
      <c r="E432" t="s">
        <v>73</v>
      </c>
      <c r="F432">
        <v>70.28</v>
      </c>
      <c r="G432">
        <v>6.41</v>
      </c>
      <c r="H432">
        <v>0.44</v>
      </c>
      <c r="I432">
        <v>0.05</v>
      </c>
      <c r="J432">
        <v>0.24</v>
      </c>
      <c r="K432">
        <v>0.3</v>
      </c>
      <c r="L432">
        <v>0</v>
      </c>
      <c r="M432">
        <v>0.08</v>
      </c>
      <c r="N432">
        <v>-0.06</v>
      </c>
      <c r="O432">
        <v>-0.2</v>
      </c>
      <c r="P432">
        <v>0</v>
      </c>
      <c r="R432">
        <v>0.4</v>
      </c>
      <c r="S432">
        <v>0.35</v>
      </c>
      <c r="T432">
        <v>0.23</v>
      </c>
      <c r="U432">
        <v>78.52</v>
      </c>
      <c r="V432">
        <v>1249.432</v>
      </c>
      <c r="X432">
        <f t="shared" si="6"/>
        <v>1.03</v>
      </c>
    </row>
    <row r="433" spans="1:24" x14ac:dyDescent="0.3">
      <c r="A433" t="s">
        <v>71</v>
      </c>
      <c r="B433">
        <v>4002</v>
      </c>
      <c r="C433" s="45">
        <v>44669</v>
      </c>
      <c r="D433">
        <v>19</v>
      </c>
      <c r="E433" t="s">
        <v>73</v>
      </c>
      <c r="F433">
        <v>90.84</v>
      </c>
      <c r="G433">
        <v>6.41</v>
      </c>
      <c r="H433">
        <v>0.44</v>
      </c>
      <c r="I433">
        <v>0.05</v>
      </c>
      <c r="J433">
        <v>0.28000000000000003</v>
      </c>
      <c r="K433">
        <v>0.28999999999999998</v>
      </c>
      <c r="L433">
        <v>0.13</v>
      </c>
      <c r="M433">
        <v>0.04</v>
      </c>
      <c r="N433">
        <v>-0.28999999999999998</v>
      </c>
      <c r="O433">
        <v>-0.2</v>
      </c>
      <c r="P433">
        <v>0</v>
      </c>
      <c r="R433">
        <v>0.4</v>
      </c>
      <c r="S433">
        <v>0.35</v>
      </c>
      <c r="T433">
        <v>0.23</v>
      </c>
      <c r="U433">
        <v>98.97</v>
      </c>
      <c r="V433">
        <v>1294.172</v>
      </c>
      <c r="X433">
        <f t="shared" si="6"/>
        <v>1.19</v>
      </c>
    </row>
    <row r="434" spans="1:24" x14ac:dyDescent="0.3">
      <c r="A434" t="s">
        <v>71</v>
      </c>
      <c r="B434">
        <v>4002</v>
      </c>
      <c r="C434" s="45">
        <v>44669</v>
      </c>
      <c r="D434">
        <v>20</v>
      </c>
      <c r="E434" t="s">
        <v>73</v>
      </c>
      <c r="F434">
        <v>104.09</v>
      </c>
      <c r="G434">
        <v>6.41</v>
      </c>
      <c r="H434">
        <v>0.44</v>
      </c>
      <c r="I434">
        <v>0.05</v>
      </c>
      <c r="J434">
        <v>0.45</v>
      </c>
      <c r="K434">
        <v>0.28000000000000003</v>
      </c>
      <c r="L434">
        <v>0.16</v>
      </c>
      <c r="M434">
        <v>0.16</v>
      </c>
      <c r="N434">
        <v>-0.42</v>
      </c>
      <c r="O434">
        <v>-0.2</v>
      </c>
      <c r="P434">
        <v>0</v>
      </c>
      <c r="R434">
        <v>0.4</v>
      </c>
      <c r="S434">
        <v>0.35</v>
      </c>
      <c r="T434">
        <v>0.23</v>
      </c>
      <c r="U434">
        <v>112.4</v>
      </c>
      <c r="V434">
        <v>1322.7729999999999</v>
      </c>
      <c r="X434">
        <f t="shared" si="6"/>
        <v>1.38</v>
      </c>
    </row>
    <row r="435" spans="1:24" x14ac:dyDescent="0.3">
      <c r="A435" t="s">
        <v>71</v>
      </c>
      <c r="B435">
        <v>4002</v>
      </c>
      <c r="C435" s="45">
        <v>44669</v>
      </c>
      <c r="D435">
        <v>21</v>
      </c>
      <c r="E435" t="s">
        <v>73</v>
      </c>
      <c r="F435">
        <v>73.94</v>
      </c>
      <c r="G435">
        <v>6.41</v>
      </c>
      <c r="H435">
        <v>0.44</v>
      </c>
      <c r="I435">
        <v>0.05</v>
      </c>
      <c r="J435">
        <v>7.0000000000000007E-2</v>
      </c>
      <c r="K435">
        <v>0.28000000000000003</v>
      </c>
      <c r="L435">
        <v>0</v>
      </c>
      <c r="M435">
        <v>0.05</v>
      </c>
      <c r="N435">
        <v>-0.35</v>
      </c>
      <c r="O435">
        <v>-0.2</v>
      </c>
      <c r="P435">
        <v>0</v>
      </c>
      <c r="R435">
        <v>0.4</v>
      </c>
      <c r="S435">
        <v>0.35</v>
      </c>
      <c r="T435">
        <v>0.23</v>
      </c>
      <c r="U435">
        <v>81.67</v>
      </c>
      <c r="V435">
        <v>1296.1859999999999</v>
      </c>
      <c r="X435">
        <f t="shared" si="6"/>
        <v>0.84000000000000008</v>
      </c>
    </row>
    <row r="436" spans="1:24" x14ac:dyDescent="0.3">
      <c r="A436" t="s">
        <v>71</v>
      </c>
      <c r="B436">
        <v>4002</v>
      </c>
      <c r="C436" s="45">
        <v>44669</v>
      </c>
      <c r="D436">
        <v>22</v>
      </c>
      <c r="E436" t="s">
        <v>73</v>
      </c>
      <c r="F436">
        <v>70.400000000000006</v>
      </c>
      <c r="G436">
        <v>6.41</v>
      </c>
      <c r="H436">
        <v>0.44</v>
      </c>
      <c r="I436">
        <v>0.05</v>
      </c>
      <c r="J436">
        <v>0.39</v>
      </c>
      <c r="K436">
        <v>0.3</v>
      </c>
      <c r="L436">
        <v>0</v>
      </c>
      <c r="M436">
        <v>-0.03</v>
      </c>
      <c r="N436">
        <v>-0.23</v>
      </c>
      <c r="O436">
        <v>-0.2</v>
      </c>
      <c r="P436">
        <v>0</v>
      </c>
      <c r="R436">
        <v>0.4</v>
      </c>
      <c r="S436">
        <v>0.35</v>
      </c>
      <c r="T436">
        <v>0.23</v>
      </c>
      <c r="U436">
        <v>78.510000000000005</v>
      </c>
      <c r="V436">
        <v>1199.0650000000001</v>
      </c>
      <c r="X436">
        <f t="shared" si="6"/>
        <v>1.18</v>
      </c>
    </row>
    <row r="437" spans="1:24" x14ac:dyDescent="0.3">
      <c r="A437" t="s">
        <v>71</v>
      </c>
      <c r="B437">
        <v>4002</v>
      </c>
      <c r="C437" s="45">
        <v>44669</v>
      </c>
      <c r="D437">
        <v>23</v>
      </c>
      <c r="E437" t="s">
        <v>73</v>
      </c>
      <c r="F437">
        <v>66.010000000000005</v>
      </c>
      <c r="G437">
        <v>6.41</v>
      </c>
      <c r="H437">
        <v>0.44</v>
      </c>
      <c r="I437">
        <v>0.05</v>
      </c>
      <c r="J437">
        <v>0.27</v>
      </c>
      <c r="K437">
        <v>0.33</v>
      </c>
      <c r="L437">
        <v>0</v>
      </c>
      <c r="M437">
        <v>-0.13</v>
      </c>
      <c r="N437">
        <v>-0.4</v>
      </c>
      <c r="O437">
        <v>-0.2</v>
      </c>
      <c r="P437">
        <v>0</v>
      </c>
      <c r="R437">
        <v>0.4</v>
      </c>
      <c r="S437">
        <v>0.35</v>
      </c>
      <c r="T437">
        <v>0.23</v>
      </c>
      <c r="U437">
        <v>73.760000000000005</v>
      </c>
      <c r="V437">
        <v>1087.4849999999999</v>
      </c>
      <c r="X437">
        <f t="shared" si="6"/>
        <v>1.0900000000000001</v>
      </c>
    </row>
    <row r="438" spans="1:24" x14ac:dyDescent="0.3">
      <c r="A438" t="s">
        <v>71</v>
      </c>
      <c r="B438">
        <v>4002</v>
      </c>
      <c r="C438" s="45">
        <v>44669</v>
      </c>
      <c r="D438">
        <v>24</v>
      </c>
      <c r="E438" t="s">
        <v>72</v>
      </c>
      <c r="F438">
        <v>65.52</v>
      </c>
      <c r="G438">
        <v>6.41</v>
      </c>
      <c r="H438">
        <v>0.44</v>
      </c>
      <c r="I438">
        <v>0.05</v>
      </c>
      <c r="J438">
        <v>0.15</v>
      </c>
      <c r="K438">
        <v>0</v>
      </c>
      <c r="L438">
        <v>0.01</v>
      </c>
      <c r="M438">
        <v>0.01</v>
      </c>
      <c r="N438">
        <v>-0.18</v>
      </c>
      <c r="O438">
        <v>-0.2</v>
      </c>
      <c r="P438">
        <v>0</v>
      </c>
      <c r="R438">
        <v>0.4</v>
      </c>
      <c r="S438">
        <v>0.35</v>
      </c>
      <c r="T438">
        <v>0.23</v>
      </c>
      <c r="U438">
        <v>73.19</v>
      </c>
      <c r="V438">
        <v>1001.135</v>
      </c>
      <c r="X438">
        <f t="shared" si="6"/>
        <v>0.65</v>
      </c>
    </row>
    <row r="439" spans="1:24" x14ac:dyDescent="0.3">
      <c r="A439" t="s">
        <v>71</v>
      </c>
      <c r="B439">
        <v>4002</v>
      </c>
      <c r="C439" s="45">
        <v>44670</v>
      </c>
      <c r="D439">
        <v>1</v>
      </c>
      <c r="E439" t="s">
        <v>72</v>
      </c>
      <c r="F439">
        <v>63.1</v>
      </c>
      <c r="G439">
        <v>6.41</v>
      </c>
      <c r="H439">
        <v>0.42</v>
      </c>
      <c r="I439">
        <v>0.09</v>
      </c>
      <c r="J439">
        <v>0.02</v>
      </c>
      <c r="K439">
        <v>0</v>
      </c>
      <c r="L439">
        <v>0</v>
      </c>
      <c r="M439">
        <v>0.01</v>
      </c>
      <c r="N439">
        <v>-0.3</v>
      </c>
      <c r="O439">
        <v>-0.2</v>
      </c>
      <c r="P439">
        <v>0</v>
      </c>
      <c r="R439">
        <v>0.4</v>
      </c>
      <c r="S439">
        <v>0.35</v>
      </c>
      <c r="T439">
        <v>0.23</v>
      </c>
      <c r="U439">
        <v>70.53</v>
      </c>
      <c r="V439">
        <v>950.072</v>
      </c>
      <c r="X439">
        <f t="shared" si="6"/>
        <v>0.53</v>
      </c>
    </row>
    <row r="440" spans="1:24" x14ac:dyDescent="0.3">
      <c r="A440" t="s">
        <v>71</v>
      </c>
      <c r="B440">
        <v>4002</v>
      </c>
      <c r="C440" s="45">
        <v>44670</v>
      </c>
      <c r="D440">
        <v>2</v>
      </c>
      <c r="E440" t="s">
        <v>72</v>
      </c>
      <c r="F440">
        <v>59.84</v>
      </c>
      <c r="G440">
        <v>6.41</v>
      </c>
      <c r="H440">
        <v>0.42</v>
      </c>
      <c r="I440">
        <v>0.09</v>
      </c>
      <c r="J440">
        <v>0</v>
      </c>
      <c r="K440">
        <v>0</v>
      </c>
      <c r="L440">
        <v>0</v>
      </c>
      <c r="M440">
        <v>0.06</v>
      </c>
      <c r="N440">
        <v>-0.17</v>
      </c>
      <c r="O440">
        <v>-0.2</v>
      </c>
      <c r="P440">
        <v>0</v>
      </c>
      <c r="R440">
        <v>0.4</v>
      </c>
      <c r="S440">
        <v>0.35</v>
      </c>
      <c r="T440">
        <v>0.23</v>
      </c>
      <c r="U440">
        <v>67.430000000000007</v>
      </c>
      <c r="V440">
        <v>926.86099999999999</v>
      </c>
      <c r="X440">
        <f t="shared" si="6"/>
        <v>0.51</v>
      </c>
    </row>
    <row r="441" spans="1:24" x14ac:dyDescent="0.3">
      <c r="A441" t="s">
        <v>71</v>
      </c>
      <c r="B441">
        <v>4002</v>
      </c>
      <c r="C441" s="45">
        <v>44670</v>
      </c>
      <c r="D441">
        <v>3</v>
      </c>
      <c r="E441" t="s">
        <v>72</v>
      </c>
      <c r="F441">
        <v>58.23</v>
      </c>
      <c r="G441">
        <v>6.41</v>
      </c>
      <c r="H441">
        <v>0.42</v>
      </c>
      <c r="I441">
        <v>0.09</v>
      </c>
      <c r="J441">
        <v>7.0000000000000007E-2</v>
      </c>
      <c r="K441">
        <v>0</v>
      </c>
      <c r="L441">
        <v>0</v>
      </c>
      <c r="M441">
        <v>0</v>
      </c>
      <c r="N441">
        <v>0.01</v>
      </c>
      <c r="O441">
        <v>-0.2</v>
      </c>
      <c r="P441">
        <v>0</v>
      </c>
      <c r="R441">
        <v>0.4</v>
      </c>
      <c r="S441">
        <v>0.35</v>
      </c>
      <c r="T441">
        <v>0.23</v>
      </c>
      <c r="U441">
        <v>66.010000000000005</v>
      </c>
      <c r="V441">
        <v>916.39400000000001</v>
      </c>
      <c r="X441">
        <f t="shared" si="6"/>
        <v>0.58000000000000007</v>
      </c>
    </row>
    <row r="442" spans="1:24" x14ac:dyDescent="0.3">
      <c r="A442" t="s">
        <v>71</v>
      </c>
      <c r="B442">
        <v>4002</v>
      </c>
      <c r="C442" s="45">
        <v>44670</v>
      </c>
      <c r="D442">
        <v>4</v>
      </c>
      <c r="E442" t="s">
        <v>72</v>
      </c>
      <c r="F442">
        <v>54.98</v>
      </c>
      <c r="G442">
        <v>6.41</v>
      </c>
      <c r="H442">
        <v>0.42</v>
      </c>
      <c r="I442">
        <v>0.09</v>
      </c>
      <c r="J442">
        <v>7.0000000000000007E-2</v>
      </c>
      <c r="K442">
        <v>0</v>
      </c>
      <c r="L442">
        <v>0</v>
      </c>
      <c r="M442">
        <v>-0.03</v>
      </c>
      <c r="N442">
        <v>-0.02</v>
      </c>
      <c r="O442">
        <v>-0.2</v>
      </c>
      <c r="P442">
        <v>0</v>
      </c>
      <c r="R442">
        <v>0.4</v>
      </c>
      <c r="S442">
        <v>0.35</v>
      </c>
      <c r="T442">
        <v>0.23</v>
      </c>
      <c r="U442">
        <v>62.7</v>
      </c>
      <c r="V442">
        <v>924.18899999999996</v>
      </c>
      <c r="X442">
        <f t="shared" si="6"/>
        <v>0.58000000000000007</v>
      </c>
    </row>
    <row r="443" spans="1:24" x14ac:dyDescent="0.3">
      <c r="A443" t="s">
        <v>71</v>
      </c>
      <c r="B443">
        <v>4002</v>
      </c>
      <c r="C443" s="45">
        <v>44670</v>
      </c>
      <c r="D443">
        <v>5</v>
      </c>
      <c r="E443" t="s">
        <v>72</v>
      </c>
      <c r="F443">
        <v>60.1</v>
      </c>
      <c r="G443">
        <v>6.41</v>
      </c>
      <c r="H443">
        <v>0.42</v>
      </c>
      <c r="I443">
        <v>0.09</v>
      </c>
      <c r="J443">
        <v>0.1</v>
      </c>
      <c r="K443">
        <v>0</v>
      </c>
      <c r="L443">
        <v>0</v>
      </c>
      <c r="M443">
        <v>0.05</v>
      </c>
      <c r="N443">
        <v>-0.04</v>
      </c>
      <c r="O443">
        <v>-0.2</v>
      </c>
      <c r="P443">
        <v>0</v>
      </c>
      <c r="R443">
        <v>0.4</v>
      </c>
      <c r="S443">
        <v>0.35</v>
      </c>
      <c r="T443">
        <v>0.23</v>
      </c>
      <c r="U443">
        <v>67.91</v>
      </c>
      <c r="V443">
        <v>969.04200000000003</v>
      </c>
      <c r="X443">
        <f t="shared" si="6"/>
        <v>0.61</v>
      </c>
    </row>
    <row r="444" spans="1:24" x14ac:dyDescent="0.3">
      <c r="A444" t="s">
        <v>71</v>
      </c>
      <c r="B444">
        <v>4002</v>
      </c>
      <c r="C444" s="45">
        <v>44670</v>
      </c>
      <c r="D444">
        <v>6</v>
      </c>
      <c r="E444" t="s">
        <v>72</v>
      </c>
      <c r="F444">
        <v>63.87</v>
      </c>
      <c r="G444">
        <v>6.41</v>
      </c>
      <c r="H444">
        <v>0.42</v>
      </c>
      <c r="I444">
        <v>0.09</v>
      </c>
      <c r="J444">
        <v>0.16</v>
      </c>
      <c r="K444">
        <v>0</v>
      </c>
      <c r="L444">
        <v>0</v>
      </c>
      <c r="M444">
        <v>0.2</v>
      </c>
      <c r="N444">
        <v>-0.24</v>
      </c>
      <c r="O444">
        <v>-0.2</v>
      </c>
      <c r="P444">
        <v>0</v>
      </c>
      <c r="R444">
        <v>0.4</v>
      </c>
      <c r="S444">
        <v>0.35</v>
      </c>
      <c r="T444">
        <v>0.23</v>
      </c>
      <c r="U444">
        <v>71.69</v>
      </c>
      <c r="V444">
        <v>1067.0630000000001</v>
      </c>
      <c r="X444">
        <f t="shared" si="6"/>
        <v>0.67</v>
      </c>
    </row>
    <row r="445" spans="1:24" x14ac:dyDescent="0.3">
      <c r="A445" t="s">
        <v>71</v>
      </c>
      <c r="B445">
        <v>4002</v>
      </c>
      <c r="C445" s="45">
        <v>44670</v>
      </c>
      <c r="D445">
        <v>7</v>
      </c>
      <c r="E445" t="s">
        <v>72</v>
      </c>
      <c r="F445">
        <v>58.22</v>
      </c>
      <c r="G445">
        <v>6.41</v>
      </c>
      <c r="H445">
        <v>0.42</v>
      </c>
      <c r="I445">
        <v>0.09</v>
      </c>
      <c r="J445">
        <v>0.12</v>
      </c>
      <c r="K445">
        <v>0</v>
      </c>
      <c r="L445">
        <v>0</v>
      </c>
      <c r="M445">
        <v>-0.04</v>
      </c>
      <c r="N445">
        <v>-0.17</v>
      </c>
      <c r="O445">
        <v>-0.2</v>
      </c>
      <c r="P445">
        <v>0</v>
      </c>
      <c r="R445">
        <v>0.4</v>
      </c>
      <c r="S445">
        <v>0.35</v>
      </c>
      <c r="T445">
        <v>0.23</v>
      </c>
      <c r="U445">
        <v>65.83</v>
      </c>
      <c r="V445">
        <v>1217.7570000000001</v>
      </c>
      <c r="X445">
        <f t="shared" si="6"/>
        <v>0.63</v>
      </c>
    </row>
    <row r="446" spans="1:24" x14ac:dyDescent="0.3">
      <c r="A446" t="s">
        <v>71</v>
      </c>
      <c r="B446">
        <v>4002</v>
      </c>
      <c r="C446" s="45">
        <v>44670</v>
      </c>
      <c r="D446">
        <v>8</v>
      </c>
      <c r="E446" t="s">
        <v>73</v>
      </c>
      <c r="F446">
        <v>79.900000000000006</v>
      </c>
      <c r="G446">
        <v>6.41</v>
      </c>
      <c r="H446">
        <v>0.42</v>
      </c>
      <c r="I446">
        <v>0.09</v>
      </c>
      <c r="J446">
        <v>0.22</v>
      </c>
      <c r="K446">
        <v>0.31</v>
      </c>
      <c r="L446">
        <v>0.02</v>
      </c>
      <c r="M446">
        <v>-0.15</v>
      </c>
      <c r="N446">
        <v>-0.1</v>
      </c>
      <c r="O446">
        <v>-0.2</v>
      </c>
      <c r="P446">
        <v>0</v>
      </c>
      <c r="R446">
        <v>0.4</v>
      </c>
      <c r="S446">
        <v>0.35</v>
      </c>
      <c r="T446">
        <v>0.23</v>
      </c>
      <c r="U446">
        <v>87.9</v>
      </c>
      <c r="V446">
        <v>1313.5709999999999</v>
      </c>
      <c r="X446">
        <f t="shared" si="6"/>
        <v>1.06</v>
      </c>
    </row>
    <row r="447" spans="1:24" x14ac:dyDescent="0.3">
      <c r="A447" t="s">
        <v>71</v>
      </c>
      <c r="B447">
        <v>4002</v>
      </c>
      <c r="C447" s="45">
        <v>44670</v>
      </c>
      <c r="D447">
        <v>9</v>
      </c>
      <c r="E447" t="s">
        <v>73</v>
      </c>
      <c r="F447">
        <v>91.14</v>
      </c>
      <c r="G447">
        <v>6.41</v>
      </c>
      <c r="H447">
        <v>0.42</v>
      </c>
      <c r="I447">
        <v>0.09</v>
      </c>
      <c r="J447">
        <v>0.35</v>
      </c>
      <c r="K447">
        <v>0.3</v>
      </c>
      <c r="L447">
        <v>0.05</v>
      </c>
      <c r="M447">
        <v>-0.06</v>
      </c>
      <c r="N447">
        <v>-0.22</v>
      </c>
      <c r="O447">
        <v>-0.2</v>
      </c>
      <c r="P447">
        <v>0</v>
      </c>
      <c r="R447">
        <v>0.4</v>
      </c>
      <c r="S447">
        <v>0.35</v>
      </c>
      <c r="T447">
        <v>0.23</v>
      </c>
      <c r="U447">
        <v>99.26</v>
      </c>
      <c r="V447">
        <v>1347.5840000000001</v>
      </c>
      <c r="X447">
        <f t="shared" si="6"/>
        <v>1.21</v>
      </c>
    </row>
    <row r="448" spans="1:24" x14ac:dyDescent="0.3">
      <c r="A448" t="s">
        <v>71</v>
      </c>
      <c r="B448">
        <v>4002</v>
      </c>
      <c r="C448" s="45">
        <v>44670</v>
      </c>
      <c r="D448">
        <v>10</v>
      </c>
      <c r="E448" t="s">
        <v>73</v>
      </c>
      <c r="F448">
        <v>73.099999999999994</v>
      </c>
      <c r="G448">
        <v>6.41</v>
      </c>
      <c r="H448">
        <v>0.42</v>
      </c>
      <c r="I448">
        <v>0.09</v>
      </c>
      <c r="J448">
        <v>0.2</v>
      </c>
      <c r="K448">
        <v>0.3</v>
      </c>
      <c r="L448">
        <v>0</v>
      </c>
      <c r="M448">
        <v>0.06</v>
      </c>
      <c r="N448">
        <v>-0.28999999999999998</v>
      </c>
      <c r="O448">
        <v>-0.2</v>
      </c>
      <c r="P448">
        <v>0</v>
      </c>
      <c r="R448">
        <v>0.4</v>
      </c>
      <c r="S448">
        <v>0.35</v>
      </c>
      <c r="T448">
        <v>0.23</v>
      </c>
      <c r="U448">
        <v>81.069999999999993</v>
      </c>
      <c r="V448">
        <v>1353.8440000000001</v>
      </c>
      <c r="X448">
        <f t="shared" si="6"/>
        <v>1.01</v>
      </c>
    </row>
    <row r="449" spans="1:24" x14ac:dyDescent="0.3">
      <c r="A449" t="s">
        <v>71</v>
      </c>
      <c r="B449">
        <v>4002</v>
      </c>
      <c r="C449" s="45">
        <v>44670</v>
      </c>
      <c r="D449">
        <v>11</v>
      </c>
      <c r="E449" t="s">
        <v>73</v>
      </c>
      <c r="F449">
        <v>64.87</v>
      </c>
      <c r="G449">
        <v>6.41</v>
      </c>
      <c r="H449">
        <v>0.42</v>
      </c>
      <c r="I449">
        <v>0.09</v>
      </c>
      <c r="J449">
        <v>0.1</v>
      </c>
      <c r="K449">
        <v>0.3</v>
      </c>
      <c r="L449">
        <v>0</v>
      </c>
      <c r="M449">
        <v>-0.02</v>
      </c>
      <c r="N449">
        <v>-0.26</v>
      </c>
      <c r="O449">
        <v>-0.2</v>
      </c>
      <c r="P449">
        <v>0</v>
      </c>
      <c r="R449">
        <v>0.4</v>
      </c>
      <c r="S449">
        <v>0.35</v>
      </c>
      <c r="T449">
        <v>0.23</v>
      </c>
      <c r="U449">
        <v>72.69</v>
      </c>
      <c r="V449">
        <v>1339.348</v>
      </c>
      <c r="X449">
        <f t="shared" si="6"/>
        <v>0.90999999999999992</v>
      </c>
    </row>
    <row r="450" spans="1:24" x14ac:dyDescent="0.3">
      <c r="A450" t="s">
        <v>71</v>
      </c>
      <c r="B450">
        <v>4002</v>
      </c>
      <c r="C450" s="45">
        <v>44670</v>
      </c>
      <c r="D450">
        <v>12</v>
      </c>
      <c r="E450" t="s">
        <v>73</v>
      </c>
      <c r="F450">
        <v>66.099999999999994</v>
      </c>
      <c r="G450">
        <v>6.41</v>
      </c>
      <c r="H450">
        <v>0.42</v>
      </c>
      <c r="I450">
        <v>0.09</v>
      </c>
      <c r="J450">
        <v>7.0000000000000007E-2</v>
      </c>
      <c r="K450">
        <v>0.31</v>
      </c>
      <c r="L450">
        <v>0.04</v>
      </c>
      <c r="M450">
        <v>-0.03</v>
      </c>
      <c r="N450">
        <v>-0.27</v>
      </c>
      <c r="O450">
        <v>-0.2</v>
      </c>
      <c r="P450">
        <v>0</v>
      </c>
      <c r="R450">
        <v>0.4</v>
      </c>
      <c r="S450">
        <v>0.35</v>
      </c>
      <c r="T450">
        <v>0.23</v>
      </c>
      <c r="U450">
        <v>73.92</v>
      </c>
      <c r="V450">
        <v>1328.3710000000001</v>
      </c>
      <c r="X450">
        <f t="shared" si="6"/>
        <v>0.93000000000000016</v>
      </c>
    </row>
    <row r="451" spans="1:24" x14ac:dyDescent="0.3">
      <c r="A451" t="s">
        <v>71</v>
      </c>
      <c r="B451">
        <v>4002</v>
      </c>
      <c r="C451" s="45">
        <v>44670</v>
      </c>
      <c r="D451">
        <v>13</v>
      </c>
      <c r="E451" t="s">
        <v>73</v>
      </c>
      <c r="F451">
        <v>59.95</v>
      </c>
      <c r="G451">
        <v>6.41</v>
      </c>
      <c r="H451">
        <v>0.42</v>
      </c>
      <c r="I451">
        <v>0.09</v>
      </c>
      <c r="J451">
        <v>0.06</v>
      </c>
      <c r="K451">
        <v>0.31</v>
      </c>
      <c r="L451">
        <v>0</v>
      </c>
      <c r="M451">
        <v>-0.09</v>
      </c>
      <c r="N451">
        <v>-0.3</v>
      </c>
      <c r="O451">
        <v>-0.2</v>
      </c>
      <c r="P451">
        <v>0</v>
      </c>
      <c r="R451">
        <v>0.4</v>
      </c>
      <c r="S451">
        <v>0.35</v>
      </c>
      <c r="T451">
        <v>0.23</v>
      </c>
      <c r="U451">
        <v>67.63</v>
      </c>
      <c r="V451">
        <v>1312.537</v>
      </c>
      <c r="X451">
        <f t="shared" si="6"/>
        <v>0.88000000000000012</v>
      </c>
    </row>
    <row r="452" spans="1:24" x14ac:dyDescent="0.3">
      <c r="A452" t="s">
        <v>71</v>
      </c>
      <c r="B452">
        <v>4002</v>
      </c>
      <c r="C452" s="45">
        <v>44670</v>
      </c>
      <c r="D452">
        <v>14</v>
      </c>
      <c r="E452" t="s">
        <v>73</v>
      </c>
      <c r="F452">
        <v>59.48</v>
      </c>
      <c r="G452">
        <v>6.41</v>
      </c>
      <c r="H452">
        <v>0.42</v>
      </c>
      <c r="I452">
        <v>0.09</v>
      </c>
      <c r="J452">
        <v>0.06</v>
      </c>
      <c r="K452">
        <v>0.32</v>
      </c>
      <c r="L452">
        <v>0</v>
      </c>
      <c r="M452">
        <v>-0.02</v>
      </c>
      <c r="N452">
        <v>-0.3</v>
      </c>
      <c r="O452">
        <v>-0.2</v>
      </c>
      <c r="P452">
        <v>0</v>
      </c>
      <c r="R452">
        <v>0.4</v>
      </c>
      <c r="S452">
        <v>0.35</v>
      </c>
      <c r="T452">
        <v>0.23</v>
      </c>
      <c r="U452">
        <v>67.239999999999995</v>
      </c>
      <c r="V452">
        <v>1294.644</v>
      </c>
      <c r="X452">
        <f t="shared" si="6"/>
        <v>0.89000000000000012</v>
      </c>
    </row>
    <row r="453" spans="1:24" x14ac:dyDescent="0.3">
      <c r="A453" t="s">
        <v>71</v>
      </c>
      <c r="B453">
        <v>4002</v>
      </c>
      <c r="C453" s="45">
        <v>44670</v>
      </c>
      <c r="D453">
        <v>15</v>
      </c>
      <c r="E453" t="s">
        <v>73</v>
      </c>
      <c r="F453">
        <v>57.49</v>
      </c>
      <c r="G453">
        <v>6.41</v>
      </c>
      <c r="H453">
        <v>0.42</v>
      </c>
      <c r="I453">
        <v>0.09</v>
      </c>
      <c r="J453">
        <v>0.03</v>
      </c>
      <c r="K453">
        <v>0.33</v>
      </c>
      <c r="L453">
        <v>0</v>
      </c>
      <c r="M453">
        <v>0.02</v>
      </c>
      <c r="N453">
        <v>-0.28999999999999998</v>
      </c>
      <c r="O453">
        <v>-0.2</v>
      </c>
      <c r="P453">
        <v>0</v>
      </c>
      <c r="R453">
        <v>0.4</v>
      </c>
      <c r="S453">
        <v>0.35</v>
      </c>
      <c r="T453">
        <v>0.23</v>
      </c>
      <c r="U453">
        <v>65.28</v>
      </c>
      <c r="V453">
        <v>1251.18</v>
      </c>
      <c r="X453">
        <f t="shared" si="6"/>
        <v>0.87000000000000011</v>
      </c>
    </row>
    <row r="454" spans="1:24" x14ac:dyDescent="0.3">
      <c r="A454" t="s">
        <v>71</v>
      </c>
      <c r="B454">
        <v>4002</v>
      </c>
      <c r="C454" s="45">
        <v>44670</v>
      </c>
      <c r="D454">
        <v>16</v>
      </c>
      <c r="E454" t="s">
        <v>73</v>
      </c>
      <c r="F454">
        <v>57.69</v>
      </c>
      <c r="G454">
        <v>6.41</v>
      </c>
      <c r="H454">
        <v>0.42</v>
      </c>
      <c r="I454">
        <v>0.09</v>
      </c>
      <c r="J454">
        <v>0.03</v>
      </c>
      <c r="K454">
        <v>0.33</v>
      </c>
      <c r="L454">
        <v>0</v>
      </c>
      <c r="M454">
        <v>-0.01</v>
      </c>
      <c r="N454">
        <v>-0.22</v>
      </c>
      <c r="O454">
        <v>-0.2</v>
      </c>
      <c r="P454">
        <v>0</v>
      </c>
      <c r="R454">
        <v>0.4</v>
      </c>
      <c r="S454">
        <v>0.35</v>
      </c>
      <c r="T454">
        <v>0.23</v>
      </c>
      <c r="U454">
        <v>65.52</v>
      </c>
      <c r="V454">
        <v>1233.1990000000001</v>
      </c>
      <c r="X454">
        <f t="shared" si="6"/>
        <v>0.87000000000000011</v>
      </c>
    </row>
    <row r="455" spans="1:24" x14ac:dyDescent="0.3">
      <c r="A455" t="s">
        <v>71</v>
      </c>
      <c r="B455">
        <v>4002</v>
      </c>
      <c r="C455" s="45">
        <v>44670</v>
      </c>
      <c r="D455">
        <v>17</v>
      </c>
      <c r="E455" t="s">
        <v>73</v>
      </c>
      <c r="F455">
        <v>60.23</v>
      </c>
      <c r="G455">
        <v>6.41</v>
      </c>
      <c r="H455">
        <v>0.42</v>
      </c>
      <c r="I455">
        <v>0.09</v>
      </c>
      <c r="J455">
        <v>0.05</v>
      </c>
      <c r="K455">
        <v>0.32</v>
      </c>
      <c r="L455">
        <v>0</v>
      </c>
      <c r="M455">
        <v>0.05</v>
      </c>
      <c r="N455">
        <v>-0.28000000000000003</v>
      </c>
      <c r="O455">
        <v>-0.2</v>
      </c>
      <c r="P455">
        <v>0</v>
      </c>
      <c r="R455">
        <v>0.4</v>
      </c>
      <c r="S455">
        <v>0.35</v>
      </c>
      <c r="T455">
        <v>0.23</v>
      </c>
      <c r="U455">
        <v>68.069999999999993</v>
      </c>
      <c r="V455">
        <v>1252.5319999999999</v>
      </c>
      <c r="X455">
        <f t="shared" si="6"/>
        <v>0.88000000000000012</v>
      </c>
    </row>
    <row r="456" spans="1:24" x14ac:dyDescent="0.3">
      <c r="A456" t="s">
        <v>71</v>
      </c>
      <c r="B456">
        <v>4002</v>
      </c>
      <c r="C456" s="45">
        <v>44670</v>
      </c>
      <c r="D456">
        <v>18</v>
      </c>
      <c r="E456" t="s">
        <v>73</v>
      </c>
      <c r="F456">
        <v>67.69</v>
      </c>
      <c r="G456">
        <v>6.41</v>
      </c>
      <c r="H456">
        <v>0.42</v>
      </c>
      <c r="I456">
        <v>0.09</v>
      </c>
      <c r="J456">
        <v>0.15</v>
      </c>
      <c r="K456">
        <v>0.3</v>
      </c>
      <c r="L456">
        <v>0.13</v>
      </c>
      <c r="M456">
        <v>-0.02</v>
      </c>
      <c r="N456">
        <v>-0.24</v>
      </c>
      <c r="O456">
        <v>-0.2</v>
      </c>
      <c r="P456">
        <v>0</v>
      </c>
      <c r="R456">
        <v>0.4</v>
      </c>
      <c r="S456">
        <v>0.35</v>
      </c>
      <c r="T456">
        <v>0.23</v>
      </c>
      <c r="U456">
        <v>75.709999999999994</v>
      </c>
      <c r="V456">
        <v>1299.692</v>
      </c>
      <c r="X456">
        <f t="shared" ref="X456:X519" si="7">H456+I456+J456+K456+L456+P456+Q456</f>
        <v>1.0899999999999999</v>
      </c>
    </row>
    <row r="457" spans="1:24" x14ac:dyDescent="0.3">
      <c r="A457" t="s">
        <v>71</v>
      </c>
      <c r="B457">
        <v>4002</v>
      </c>
      <c r="C457" s="45">
        <v>44670</v>
      </c>
      <c r="D457">
        <v>19</v>
      </c>
      <c r="E457" t="s">
        <v>73</v>
      </c>
      <c r="F457">
        <v>87.72</v>
      </c>
      <c r="G457">
        <v>6.41</v>
      </c>
      <c r="H457">
        <v>0.42</v>
      </c>
      <c r="I457">
        <v>0.09</v>
      </c>
      <c r="J457">
        <v>0.12</v>
      </c>
      <c r="K457">
        <v>0.3</v>
      </c>
      <c r="L457">
        <v>0.51</v>
      </c>
      <c r="M457">
        <v>0.04</v>
      </c>
      <c r="N457">
        <v>-0.31</v>
      </c>
      <c r="O457">
        <v>-0.2</v>
      </c>
      <c r="P457">
        <v>0</v>
      </c>
      <c r="R457">
        <v>0.4</v>
      </c>
      <c r="S457">
        <v>0.35</v>
      </c>
      <c r="T457">
        <v>0.23</v>
      </c>
      <c r="U457">
        <v>96.08</v>
      </c>
      <c r="V457">
        <v>1326.404</v>
      </c>
      <c r="X457">
        <f t="shared" si="7"/>
        <v>1.44</v>
      </c>
    </row>
    <row r="458" spans="1:24" x14ac:dyDescent="0.3">
      <c r="A458" t="s">
        <v>71</v>
      </c>
      <c r="B458">
        <v>4002</v>
      </c>
      <c r="C458" s="45">
        <v>44670</v>
      </c>
      <c r="D458">
        <v>20</v>
      </c>
      <c r="E458" t="s">
        <v>73</v>
      </c>
      <c r="F458">
        <v>95.95</v>
      </c>
      <c r="G458">
        <v>6.41</v>
      </c>
      <c r="H458">
        <v>0.42</v>
      </c>
      <c r="I458">
        <v>0.09</v>
      </c>
      <c r="J458">
        <v>0.13</v>
      </c>
      <c r="K458">
        <v>0.28999999999999998</v>
      </c>
      <c r="L458">
        <v>7.0000000000000007E-2</v>
      </c>
      <c r="M458">
        <v>-0.1</v>
      </c>
      <c r="N458">
        <v>-0.34</v>
      </c>
      <c r="O458">
        <v>-0.2</v>
      </c>
      <c r="P458">
        <v>0</v>
      </c>
      <c r="R458">
        <v>0.4</v>
      </c>
      <c r="S458">
        <v>0.35</v>
      </c>
      <c r="T458">
        <v>0.23</v>
      </c>
      <c r="U458">
        <v>103.7</v>
      </c>
      <c r="V458">
        <v>1341.855</v>
      </c>
      <c r="X458">
        <f t="shared" si="7"/>
        <v>1</v>
      </c>
    </row>
    <row r="459" spans="1:24" x14ac:dyDescent="0.3">
      <c r="A459" t="s">
        <v>71</v>
      </c>
      <c r="B459">
        <v>4002</v>
      </c>
      <c r="C459" s="45">
        <v>44670</v>
      </c>
      <c r="D459">
        <v>21</v>
      </c>
      <c r="E459" t="s">
        <v>73</v>
      </c>
      <c r="F459">
        <v>103.26</v>
      </c>
      <c r="G459">
        <v>6.41</v>
      </c>
      <c r="H459">
        <v>0.42</v>
      </c>
      <c r="I459">
        <v>0.09</v>
      </c>
      <c r="J459">
        <v>0.28999999999999998</v>
      </c>
      <c r="K459">
        <v>0.28999999999999998</v>
      </c>
      <c r="L459">
        <v>0.05</v>
      </c>
      <c r="M459">
        <v>0.05</v>
      </c>
      <c r="N459">
        <v>-0.37</v>
      </c>
      <c r="O459">
        <v>-0.2</v>
      </c>
      <c r="P459">
        <v>0</v>
      </c>
      <c r="R459">
        <v>0.4</v>
      </c>
      <c r="S459">
        <v>0.35</v>
      </c>
      <c r="T459">
        <v>0.23</v>
      </c>
      <c r="U459">
        <v>111.27</v>
      </c>
      <c r="V459">
        <v>1328.162</v>
      </c>
      <c r="X459">
        <f t="shared" si="7"/>
        <v>1.1400000000000001</v>
      </c>
    </row>
    <row r="460" spans="1:24" x14ac:dyDescent="0.3">
      <c r="A460" t="s">
        <v>71</v>
      </c>
      <c r="B460">
        <v>4002</v>
      </c>
      <c r="C460" s="45">
        <v>44670</v>
      </c>
      <c r="D460">
        <v>22</v>
      </c>
      <c r="E460" t="s">
        <v>73</v>
      </c>
      <c r="F460">
        <v>67.23</v>
      </c>
      <c r="G460">
        <v>6.41</v>
      </c>
      <c r="H460">
        <v>0.42</v>
      </c>
      <c r="I460">
        <v>0.09</v>
      </c>
      <c r="J460">
        <v>0.22</v>
      </c>
      <c r="K460">
        <v>0.31</v>
      </c>
      <c r="L460">
        <v>0</v>
      </c>
      <c r="M460">
        <v>0.14000000000000001</v>
      </c>
      <c r="N460">
        <v>-0.31</v>
      </c>
      <c r="O460">
        <v>-0.2</v>
      </c>
      <c r="P460">
        <v>0</v>
      </c>
      <c r="R460">
        <v>0.4</v>
      </c>
      <c r="S460">
        <v>0.35</v>
      </c>
      <c r="T460">
        <v>0.23</v>
      </c>
      <c r="U460">
        <v>75.290000000000006</v>
      </c>
      <c r="V460">
        <v>1236.6980000000001</v>
      </c>
      <c r="X460">
        <f t="shared" si="7"/>
        <v>1.04</v>
      </c>
    </row>
    <row r="461" spans="1:24" x14ac:dyDescent="0.3">
      <c r="A461" t="s">
        <v>71</v>
      </c>
      <c r="B461">
        <v>4002</v>
      </c>
      <c r="C461" s="45">
        <v>44670</v>
      </c>
      <c r="D461">
        <v>23</v>
      </c>
      <c r="E461" t="s">
        <v>73</v>
      </c>
      <c r="F461">
        <v>70.650000000000006</v>
      </c>
      <c r="G461">
        <v>6.41</v>
      </c>
      <c r="H461">
        <v>0.42</v>
      </c>
      <c r="I461">
        <v>0.09</v>
      </c>
      <c r="J461">
        <v>0.17</v>
      </c>
      <c r="K461">
        <v>0.33</v>
      </c>
      <c r="L461">
        <v>0.08</v>
      </c>
      <c r="M461">
        <v>-0.17</v>
      </c>
      <c r="N461">
        <v>-0.27</v>
      </c>
      <c r="O461">
        <v>-0.2</v>
      </c>
      <c r="P461">
        <v>0</v>
      </c>
      <c r="R461">
        <v>0.4</v>
      </c>
      <c r="S461">
        <v>0.35</v>
      </c>
      <c r="T461">
        <v>0.23</v>
      </c>
      <c r="U461">
        <v>78.489999999999995</v>
      </c>
      <c r="V461">
        <v>1127.4549999999999</v>
      </c>
      <c r="X461">
        <f t="shared" si="7"/>
        <v>1.0900000000000001</v>
      </c>
    </row>
    <row r="462" spans="1:24" x14ac:dyDescent="0.3">
      <c r="A462" t="s">
        <v>71</v>
      </c>
      <c r="B462">
        <v>4002</v>
      </c>
      <c r="C462" s="45">
        <v>44670</v>
      </c>
      <c r="D462">
        <v>24</v>
      </c>
      <c r="E462" t="s">
        <v>72</v>
      </c>
      <c r="F462">
        <v>58.94</v>
      </c>
      <c r="G462">
        <v>6.41</v>
      </c>
      <c r="H462">
        <v>0.42</v>
      </c>
      <c r="I462">
        <v>0.09</v>
      </c>
      <c r="J462">
        <v>0.11</v>
      </c>
      <c r="K462">
        <v>0</v>
      </c>
      <c r="L462">
        <v>0</v>
      </c>
      <c r="M462">
        <v>0</v>
      </c>
      <c r="N462">
        <v>-0.36</v>
      </c>
      <c r="O462">
        <v>-0.2</v>
      </c>
      <c r="P462">
        <v>0</v>
      </c>
      <c r="R462">
        <v>0.4</v>
      </c>
      <c r="S462">
        <v>0.35</v>
      </c>
      <c r="T462">
        <v>0.23</v>
      </c>
      <c r="U462">
        <v>66.39</v>
      </c>
      <c r="V462">
        <v>1034.396</v>
      </c>
      <c r="X462">
        <f t="shared" si="7"/>
        <v>0.62</v>
      </c>
    </row>
    <row r="463" spans="1:24" x14ac:dyDescent="0.3">
      <c r="A463" t="s">
        <v>71</v>
      </c>
      <c r="B463">
        <v>4002</v>
      </c>
      <c r="C463" s="45">
        <v>44671</v>
      </c>
      <c r="D463">
        <v>1</v>
      </c>
      <c r="E463" t="s">
        <v>72</v>
      </c>
      <c r="F463">
        <v>59.61</v>
      </c>
      <c r="G463">
        <v>6.41</v>
      </c>
      <c r="H463">
        <v>1.18</v>
      </c>
      <c r="I463">
        <v>0.12</v>
      </c>
      <c r="J463">
        <v>0.21</v>
      </c>
      <c r="K463">
        <v>0</v>
      </c>
      <c r="L463">
        <v>0</v>
      </c>
      <c r="M463">
        <v>-0.01</v>
      </c>
      <c r="N463">
        <v>-0.17</v>
      </c>
      <c r="O463">
        <v>-0.2</v>
      </c>
      <c r="P463">
        <v>0</v>
      </c>
      <c r="R463">
        <v>0.4</v>
      </c>
      <c r="S463">
        <v>0.35</v>
      </c>
      <c r="T463">
        <v>0.23</v>
      </c>
      <c r="U463">
        <v>68.13</v>
      </c>
      <c r="V463">
        <v>981.98299999999995</v>
      </c>
      <c r="X463">
        <f t="shared" si="7"/>
        <v>1.5099999999999998</v>
      </c>
    </row>
    <row r="464" spans="1:24" x14ac:dyDescent="0.3">
      <c r="A464" t="s">
        <v>71</v>
      </c>
      <c r="B464">
        <v>4002</v>
      </c>
      <c r="C464" s="45">
        <v>44671</v>
      </c>
      <c r="D464">
        <v>2</v>
      </c>
      <c r="E464" t="s">
        <v>72</v>
      </c>
      <c r="F464">
        <v>60.15</v>
      </c>
      <c r="G464">
        <v>6.41</v>
      </c>
      <c r="H464">
        <v>1.18</v>
      </c>
      <c r="I464">
        <v>0.12</v>
      </c>
      <c r="J464">
        <v>0.2</v>
      </c>
      <c r="K464">
        <v>0</v>
      </c>
      <c r="L464">
        <v>0</v>
      </c>
      <c r="M464">
        <v>7.0000000000000007E-2</v>
      </c>
      <c r="N464">
        <v>-0.21</v>
      </c>
      <c r="O464">
        <v>-0.2</v>
      </c>
      <c r="P464">
        <v>0</v>
      </c>
      <c r="R464">
        <v>0.4</v>
      </c>
      <c r="S464">
        <v>0.35</v>
      </c>
      <c r="T464">
        <v>0.23</v>
      </c>
      <c r="U464">
        <v>68.7</v>
      </c>
      <c r="V464">
        <v>954.23099999999999</v>
      </c>
      <c r="X464">
        <f t="shared" si="7"/>
        <v>1.4999999999999998</v>
      </c>
    </row>
    <row r="465" spans="1:24" x14ac:dyDescent="0.3">
      <c r="A465" t="s">
        <v>71</v>
      </c>
      <c r="B465">
        <v>4002</v>
      </c>
      <c r="C465" s="45">
        <v>44671</v>
      </c>
      <c r="D465">
        <v>3</v>
      </c>
      <c r="E465" t="s">
        <v>72</v>
      </c>
      <c r="F465">
        <v>59.18</v>
      </c>
      <c r="G465">
        <v>6.41</v>
      </c>
      <c r="H465">
        <v>1.18</v>
      </c>
      <c r="I465">
        <v>0.12</v>
      </c>
      <c r="J465">
        <v>0.1</v>
      </c>
      <c r="K465">
        <v>0</v>
      </c>
      <c r="L465">
        <v>0</v>
      </c>
      <c r="M465">
        <v>0.02</v>
      </c>
      <c r="N465">
        <v>-0.25</v>
      </c>
      <c r="O465">
        <v>-0.2</v>
      </c>
      <c r="P465">
        <v>0</v>
      </c>
      <c r="R465">
        <v>0.4</v>
      </c>
      <c r="S465">
        <v>0.35</v>
      </c>
      <c r="T465">
        <v>0.23</v>
      </c>
      <c r="U465">
        <v>67.540000000000006</v>
      </c>
      <c r="V465">
        <v>940.41099999999994</v>
      </c>
      <c r="X465">
        <f t="shared" si="7"/>
        <v>1.4</v>
      </c>
    </row>
    <row r="466" spans="1:24" x14ac:dyDescent="0.3">
      <c r="A466" t="s">
        <v>71</v>
      </c>
      <c r="B466">
        <v>4002</v>
      </c>
      <c r="C466" s="45">
        <v>44671</v>
      </c>
      <c r="D466">
        <v>4</v>
      </c>
      <c r="E466" t="s">
        <v>72</v>
      </c>
      <c r="F466">
        <v>59.53</v>
      </c>
      <c r="G466">
        <v>6.41</v>
      </c>
      <c r="H466">
        <v>1.18</v>
      </c>
      <c r="I466">
        <v>0.12</v>
      </c>
      <c r="J466">
        <v>0.06</v>
      </c>
      <c r="K466">
        <v>0</v>
      </c>
      <c r="L466">
        <v>0</v>
      </c>
      <c r="M466">
        <v>0.02</v>
      </c>
      <c r="N466">
        <v>-0.18</v>
      </c>
      <c r="O466">
        <v>-0.2</v>
      </c>
      <c r="P466">
        <v>0</v>
      </c>
      <c r="R466">
        <v>0.4</v>
      </c>
      <c r="S466">
        <v>0.35</v>
      </c>
      <c r="T466">
        <v>0.23</v>
      </c>
      <c r="U466">
        <v>67.92</v>
      </c>
      <c r="V466">
        <v>948.45799999999997</v>
      </c>
      <c r="X466">
        <f t="shared" si="7"/>
        <v>1.3599999999999999</v>
      </c>
    </row>
    <row r="467" spans="1:24" x14ac:dyDescent="0.3">
      <c r="A467" t="s">
        <v>71</v>
      </c>
      <c r="B467">
        <v>4002</v>
      </c>
      <c r="C467" s="45">
        <v>44671</v>
      </c>
      <c r="D467">
        <v>5</v>
      </c>
      <c r="E467" t="s">
        <v>72</v>
      </c>
      <c r="F467">
        <v>61.41</v>
      </c>
      <c r="G467">
        <v>6.41</v>
      </c>
      <c r="H467">
        <v>1.18</v>
      </c>
      <c r="I467">
        <v>0.12</v>
      </c>
      <c r="J467">
        <v>0.17</v>
      </c>
      <c r="K467">
        <v>0</v>
      </c>
      <c r="L467">
        <v>0</v>
      </c>
      <c r="M467">
        <v>0.08</v>
      </c>
      <c r="N467">
        <v>-0.3</v>
      </c>
      <c r="O467">
        <v>-0.2</v>
      </c>
      <c r="P467">
        <v>0</v>
      </c>
      <c r="R467">
        <v>0.4</v>
      </c>
      <c r="S467">
        <v>0.35</v>
      </c>
      <c r="T467">
        <v>0.23</v>
      </c>
      <c r="U467">
        <v>69.849999999999994</v>
      </c>
      <c r="V467">
        <v>988.55</v>
      </c>
      <c r="X467">
        <f t="shared" si="7"/>
        <v>1.4699999999999998</v>
      </c>
    </row>
    <row r="468" spans="1:24" x14ac:dyDescent="0.3">
      <c r="A468" t="s">
        <v>71</v>
      </c>
      <c r="B468">
        <v>4002</v>
      </c>
      <c r="C468" s="45">
        <v>44671</v>
      </c>
      <c r="D468">
        <v>6</v>
      </c>
      <c r="E468" t="s">
        <v>72</v>
      </c>
      <c r="F468">
        <v>65.45</v>
      </c>
      <c r="G468">
        <v>6.41</v>
      </c>
      <c r="H468">
        <v>1.18</v>
      </c>
      <c r="I468">
        <v>0.12</v>
      </c>
      <c r="J468">
        <v>0.15</v>
      </c>
      <c r="K468">
        <v>0</v>
      </c>
      <c r="L468">
        <v>0.09</v>
      </c>
      <c r="M468">
        <v>0.09</v>
      </c>
      <c r="N468">
        <v>-0.24</v>
      </c>
      <c r="O468">
        <v>-0.2</v>
      </c>
      <c r="P468">
        <v>0</v>
      </c>
      <c r="R468">
        <v>0.4</v>
      </c>
      <c r="S468">
        <v>0.35</v>
      </c>
      <c r="T468">
        <v>0.23</v>
      </c>
      <c r="U468">
        <v>74.03</v>
      </c>
      <c r="V468">
        <v>1086.106</v>
      </c>
      <c r="X468">
        <f t="shared" si="7"/>
        <v>1.5399999999999998</v>
      </c>
    </row>
    <row r="469" spans="1:24" x14ac:dyDescent="0.3">
      <c r="A469" t="s">
        <v>71</v>
      </c>
      <c r="B469">
        <v>4002</v>
      </c>
      <c r="C469" s="45">
        <v>44671</v>
      </c>
      <c r="D469">
        <v>7</v>
      </c>
      <c r="E469" t="s">
        <v>72</v>
      </c>
      <c r="F469">
        <v>91.18</v>
      </c>
      <c r="G469">
        <v>6.41</v>
      </c>
      <c r="H469">
        <v>1.18</v>
      </c>
      <c r="I469">
        <v>0.12</v>
      </c>
      <c r="J469">
        <v>0.43</v>
      </c>
      <c r="K469">
        <v>0</v>
      </c>
      <c r="L469">
        <v>0.21</v>
      </c>
      <c r="M469">
        <v>-0.1</v>
      </c>
      <c r="N469">
        <v>-0.19</v>
      </c>
      <c r="O469">
        <v>-0.2</v>
      </c>
      <c r="P469">
        <v>0</v>
      </c>
      <c r="R469">
        <v>0.4</v>
      </c>
      <c r="S469">
        <v>0.35</v>
      </c>
      <c r="T469">
        <v>0.23</v>
      </c>
      <c r="U469">
        <v>100.02</v>
      </c>
      <c r="V469">
        <v>1228.8530000000001</v>
      </c>
      <c r="X469">
        <f t="shared" si="7"/>
        <v>1.9399999999999997</v>
      </c>
    </row>
    <row r="470" spans="1:24" x14ac:dyDescent="0.3">
      <c r="A470" t="s">
        <v>71</v>
      </c>
      <c r="B470">
        <v>4002</v>
      </c>
      <c r="C470" s="45">
        <v>44671</v>
      </c>
      <c r="D470">
        <v>8</v>
      </c>
      <c r="E470" t="s">
        <v>73</v>
      </c>
      <c r="F470">
        <v>99.77</v>
      </c>
      <c r="G470">
        <v>6.41</v>
      </c>
      <c r="H470">
        <v>1.18</v>
      </c>
      <c r="I470">
        <v>0.12</v>
      </c>
      <c r="J470">
        <v>0.81</v>
      </c>
      <c r="K470">
        <v>0.32</v>
      </c>
      <c r="L470">
        <v>0</v>
      </c>
      <c r="M470">
        <v>-0.02</v>
      </c>
      <c r="N470">
        <v>-0.25</v>
      </c>
      <c r="O470">
        <v>-0.2</v>
      </c>
      <c r="P470">
        <v>0</v>
      </c>
      <c r="R470">
        <v>0.4</v>
      </c>
      <c r="S470">
        <v>0.35</v>
      </c>
      <c r="T470">
        <v>0.23</v>
      </c>
      <c r="U470">
        <v>109.12</v>
      </c>
      <c r="V470">
        <v>1299.616</v>
      </c>
      <c r="X470">
        <f t="shared" si="7"/>
        <v>2.4299999999999997</v>
      </c>
    </row>
    <row r="471" spans="1:24" x14ac:dyDescent="0.3">
      <c r="A471" t="s">
        <v>71</v>
      </c>
      <c r="B471">
        <v>4002</v>
      </c>
      <c r="C471" s="45">
        <v>44671</v>
      </c>
      <c r="D471">
        <v>9</v>
      </c>
      <c r="E471" t="s">
        <v>73</v>
      </c>
      <c r="F471">
        <v>60.54</v>
      </c>
      <c r="G471">
        <v>6.41</v>
      </c>
      <c r="H471">
        <v>1.18</v>
      </c>
      <c r="I471">
        <v>0.12</v>
      </c>
      <c r="J471">
        <v>0.12</v>
      </c>
      <c r="K471">
        <v>0.31</v>
      </c>
      <c r="L471">
        <v>0</v>
      </c>
      <c r="M471">
        <v>-0.11</v>
      </c>
      <c r="N471">
        <v>-0.3</v>
      </c>
      <c r="O471">
        <v>-0.2</v>
      </c>
      <c r="P471">
        <v>0</v>
      </c>
      <c r="R471">
        <v>0.4</v>
      </c>
      <c r="S471">
        <v>0.35</v>
      </c>
      <c r="T471">
        <v>0.23</v>
      </c>
      <c r="U471">
        <v>69.05</v>
      </c>
      <c r="V471">
        <v>1306.28</v>
      </c>
      <c r="X471">
        <f t="shared" si="7"/>
        <v>1.73</v>
      </c>
    </row>
    <row r="472" spans="1:24" x14ac:dyDescent="0.3">
      <c r="A472" t="s">
        <v>71</v>
      </c>
      <c r="B472">
        <v>4002</v>
      </c>
      <c r="C472" s="45">
        <v>44671</v>
      </c>
      <c r="D472">
        <v>10</v>
      </c>
      <c r="E472" t="s">
        <v>73</v>
      </c>
      <c r="F472">
        <v>58.11</v>
      </c>
      <c r="G472">
        <v>6.41</v>
      </c>
      <c r="H472">
        <v>1.18</v>
      </c>
      <c r="I472">
        <v>0.12</v>
      </c>
      <c r="J472">
        <v>0.11</v>
      </c>
      <c r="K472">
        <v>0.33</v>
      </c>
      <c r="L472">
        <v>0</v>
      </c>
      <c r="M472">
        <v>-0.21</v>
      </c>
      <c r="N472">
        <v>-0.28000000000000003</v>
      </c>
      <c r="O472">
        <v>-0.2</v>
      </c>
      <c r="P472">
        <v>0</v>
      </c>
      <c r="R472">
        <v>0.4</v>
      </c>
      <c r="S472">
        <v>0.35</v>
      </c>
      <c r="T472">
        <v>0.23</v>
      </c>
      <c r="U472">
        <v>66.55</v>
      </c>
      <c r="V472">
        <v>1308.0530000000001</v>
      </c>
      <c r="X472">
        <f t="shared" si="7"/>
        <v>1.74</v>
      </c>
    </row>
    <row r="473" spans="1:24" x14ac:dyDescent="0.3">
      <c r="A473" t="s">
        <v>71</v>
      </c>
      <c r="B473">
        <v>4002</v>
      </c>
      <c r="C473" s="45">
        <v>44671</v>
      </c>
      <c r="D473">
        <v>11</v>
      </c>
      <c r="E473" t="s">
        <v>73</v>
      </c>
      <c r="F473">
        <v>56.88</v>
      </c>
      <c r="G473">
        <v>6.41</v>
      </c>
      <c r="H473">
        <v>1.18</v>
      </c>
      <c r="I473">
        <v>0.12</v>
      </c>
      <c r="J473">
        <v>7.0000000000000007E-2</v>
      </c>
      <c r="K473">
        <v>0.28999999999999998</v>
      </c>
      <c r="L473">
        <v>0</v>
      </c>
      <c r="M473">
        <v>-0.11</v>
      </c>
      <c r="N473">
        <v>-0.14000000000000001</v>
      </c>
      <c r="O473">
        <v>-0.2</v>
      </c>
      <c r="P473">
        <v>0</v>
      </c>
      <c r="R473">
        <v>0.4</v>
      </c>
      <c r="S473">
        <v>0.35</v>
      </c>
      <c r="T473">
        <v>0.23</v>
      </c>
      <c r="U473">
        <v>65.48</v>
      </c>
      <c r="V473">
        <v>1305.231</v>
      </c>
      <c r="X473">
        <f t="shared" si="7"/>
        <v>1.66</v>
      </c>
    </row>
    <row r="474" spans="1:24" x14ac:dyDescent="0.3">
      <c r="A474" t="s">
        <v>71</v>
      </c>
      <c r="B474">
        <v>4002</v>
      </c>
      <c r="C474" s="45">
        <v>44671</v>
      </c>
      <c r="D474">
        <v>12</v>
      </c>
      <c r="E474" t="s">
        <v>73</v>
      </c>
      <c r="F474">
        <v>62.15</v>
      </c>
      <c r="G474">
        <v>6.41</v>
      </c>
      <c r="H474">
        <v>1.18</v>
      </c>
      <c r="I474">
        <v>0.12</v>
      </c>
      <c r="J474">
        <v>0.06</v>
      </c>
      <c r="K474">
        <v>0.3</v>
      </c>
      <c r="L474">
        <v>0.02</v>
      </c>
      <c r="M474">
        <v>-0.2</v>
      </c>
      <c r="N474">
        <v>-0.11</v>
      </c>
      <c r="O474">
        <v>-0.2</v>
      </c>
      <c r="P474">
        <v>0</v>
      </c>
      <c r="R474">
        <v>0.4</v>
      </c>
      <c r="S474">
        <v>0.35</v>
      </c>
      <c r="T474">
        <v>0.23</v>
      </c>
      <c r="U474">
        <v>70.709999999999994</v>
      </c>
      <c r="V474">
        <v>1290.6600000000001</v>
      </c>
      <c r="X474">
        <f t="shared" si="7"/>
        <v>1.68</v>
      </c>
    </row>
    <row r="475" spans="1:24" x14ac:dyDescent="0.3">
      <c r="A475" t="s">
        <v>71</v>
      </c>
      <c r="B475">
        <v>4002</v>
      </c>
      <c r="C475" s="45">
        <v>44671</v>
      </c>
      <c r="D475">
        <v>13</v>
      </c>
      <c r="E475" t="s">
        <v>73</v>
      </c>
      <c r="F475">
        <v>56.36</v>
      </c>
      <c r="G475">
        <v>6.41</v>
      </c>
      <c r="H475">
        <v>1.18</v>
      </c>
      <c r="I475">
        <v>0.12</v>
      </c>
      <c r="J475">
        <v>0.06</v>
      </c>
      <c r="K475">
        <v>0.32</v>
      </c>
      <c r="L475">
        <v>0</v>
      </c>
      <c r="M475">
        <v>-0.11</v>
      </c>
      <c r="N475">
        <v>-0.08</v>
      </c>
      <c r="O475">
        <v>-0.2</v>
      </c>
      <c r="P475">
        <v>0</v>
      </c>
      <c r="R475">
        <v>0.4</v>
      </c>
      <c r="S475">
        <v>0.35</v>
      </c>
      <c r="T475">
        <v>0.23</v>
      </c>
      <c r="U475">
        <v>65.040000000000006</v>
      </c>
      <c r="V475">
        <v>1251.0319999999999</v>
      </c>
      <c r="X475">
        <f t="shared" si="7"/>
        <v>1.68</v>
      </c>
    </row>
    <row r="476" spans="1:24" x14ac:dyDescent="0.3">
      <c r="A476" t="s">
        <v>71</v>
      </c>
      <c r="B476">
        <v>4002</v>
      </c>
      <c r="C476" s="45">
        <v>44671</v>
      </c>
      <c r="D476">
        <v>14</v>
      </c>
      <c r="E476" t="s">
        <v>73</v>
      </c>
      <c r="F476">
        <v>55.15</v>
      </c>
      <c r="G476">
        <v>6.41</v>
      </c>
      <c r="H476">
        <v>1.18</v>
      </c>
      <c r="I476">
        <v>0.12</v>
      </c>
      <c r="J476">
        <v>0.04</v>
      </c>
      <c r="K476">
        <v>0.32</v>
      </c>
      <c r="L476">
        <v>0</v>
      </c>
      <c r="M476">
        <v>-0.06</v>
      </c>
      <c r="N476">
        <v>-0.28000000000000003</v>
      </c>
      <c r="O476">
        <v>-0.2</v>
      </c>
      <c r="P476">
        <v>0</v>
      </c>
      <c r="R476">
        <v>0.4</v>
      </c>
      <c r="S476">
        <v>0.35</v>
      </c>
      <c r="T476">
        <v>0.23</v>
      </c>
      <c r="U476">
        <v>63.66</v>
      </c>
      <c r="V476">
        <v>1220.5139999999999</v>
      </c>
      <c r="X476">
        <f t="shared" si="7"/>
        <v>1.66</v>
      </c>
    </row>
    <row r="477" spans="1:24" x14ac:dyDescent="0.3">
      <c r="A477" t="s">
        <v>71</v>
      </c>
      <c r="B477">
        <v>4002</v>
      </c>
      <c r="C477" s="45">
        <v>44671</v>
      </c>
      <c r="D477">
        <v>15</v>
      </c>
      <c r="E477" t="s">
        <v>73</v>
      </c>
      <c r="F477">
        <v>55.99</v>
      </c>
      <c r="G477">
        <v>6.41</v>
      </c>
      <c r="H477">
        <v>1.18</v>
      </c>
      <c r="I477">
        <v>0.12</v>
      </c>
      <c r="J477">
        <v>0.04</v>
      </c>
      <c r="K477">
        <v>0.33</v>
      </c>
      <c r="L477">
        <v>0</v>
      </c>
      <c r="M477">
        <v>-0.06</v>
      </c>
      <c r="N477">
        <v>-0.28000000000000003</v>
      </c>
      <c r="O477">
        <v>-0.2</v>
      </c>
      <c r="P477">
        <v>0</v>
      </c>
      <c r="R477">
        <v>0.4</v>
      </c>
      <c r="S477">
        <v>0.35</v>
      </c>
      <c r="T477">
        <v>0.23</v>
      </c>
      <c r="U477">
        <v>64.510000000000005</v>
      </c>
      <c r="V477">
        <v>1185.575</v>
      </c>
      <c r="X477">
        <f t="shared" si="7"/>
        <v>1.67</v>
      </c>
    </row>
    <row r="478" spans="1:24" x14ac:dyDescent="0.3">
      <c r="A478" t="s">
        <v>71</v>
      </c>
      <c r="B478">
        <v>4002</v>
      </c>
      <c r="C478" s="45">
        <v>44671</v>
      </c>
      <c r="D478">
        <v>16</v>
      </c>
      <c r="E478" t="s">
        <v>73</v>
      </c>
      <c r="F478">
        <v>56.7</v>
      </c>
      <c r="G478">
        <v>6.41</v>
      </c>
      <c r="H478">
        <v>1.18</v>
      </c>
      <c r="I478">
        <v>0.12</v>
      </c>
      <c r="J478">
        <v>0.04</v>
      </c>
      <c r="K478">
        <v>0.33</v>
      </c>
      <c r="L478">
        <v>0</v>
      </c>
      <c r="M478">
        <v>-0.01</v>
      </c>
      <c r="N478">
        <v>-0.31</v>
      </c>
      <c r="O478">
        <v>-0.2</v>
      </c>
      <c r="P478">
        <v>0</v>
      </c>
      <c r="R478">
        <v>0.4</v>
      </c>
      <c r="S478">
        <v>0.35</v>
      </c>
      <c r="T478">
        <v>0.23</v>
      </c>
      <c r="U478">
        <v>65.239999999999995</v>
      </c>
      <c r="V478">
        <v>1173.722</v>
      </c>
      <c r="X478">
        <f t="shared" si="7"/>
        <v>1.67</v>
      </c>
    </row>
    <row r="479" spans="1:24" x14ac:dyDescent="0.3">
      <c r="A479" t="s">
        <v>71</v>
      </c>
      <c r="B479">
        <v>4002</v>
      </c>
      <c r="C479" s="45">
        <v>44671</v>
      </c>
      <c r="D479">
        <v>17</v>
      </c>
      <c r="E479" t="s">
        <v>73</v>
      </c>
      <c r="F479">
        <v>55.75</v>
      </c>
      <c r="G479">
        <v>6.41</v>
      </c>
      <c r="H479">
        <v>1.18</v>
      </c>
      <c r="I479">
        <v>0.12</v>
      </c>
      <c r="J479">
        <v>0.05</v>
      </c>
      <c r="K479">
        <v>0.31</v>
      </c>
      <c r="L479">
        <v>0</v>
      </c>
      <c r="M479">
        <v>0.04</v>
      </c>
      <c r="N479">
        <v>-0.33</v>
      </c>
      <c r="O479">
        <v>-0.2</v>
      </c>
      <c r="P479">
        <v>0</v>
      </c>
      <c r="R479">
        <v>0.4</v>
      </c>
      <c r="S479">
        <v>0.35</v>
      </c>
      <c r="T479">
        <v>0.23</v>
      </c>
      <c r="U479">
        <v>64.31</v>
      </c>
      <c r="V479">
        <v>1192.088</v>
      </c>
      <c r="X479">
        <f t="shared" si="7"/>
        <v>1.66</v>
      </c>
    </row>
    <row r="480" spans="1:24" x14ac:dyDescent="0.3">
      <c r="A480" t="s">
        <v>71</v>
      </c>
      <c r="B480">
        <v>4002</v>
      </c>
      <c r="C480" s="45">
        <v>44671</v>
      </c>
      <c r="D480">
        <v>18</v>
      </c>
      <c r="E480" t="s">
        <v>73</v>
      </c>
      <c r="F480">
        <v>57.99</v>
      </c>
      <c r="G480">
        <v>6.41</v>
      </c>
      <c r="H480">
        <v>1.18</v>
      </c>
      <c r="I480">
        <v>0.12</v>
      </c>
      <c r="J480">
        <v>0.06</v>
      </c>
      <c r="K480">
        <v>0.28999999999999998</v>
      </c>
      <c r="L480">
        <v>0</v>
      </c>
      <c r="M480">
        <v>-0.08</v>
      </c>
      <c r="N480">
        <v>-0.28999999999999998</v>
      </c>
      <c r="O480">
        <v>-0.2</v>
      </c>
      <c r="P480">
        <v>0</v>
      </c>
      <c r="R480">
        <v>0.4</v>
      </c>
      <c r="S480">
        <v>0.35</v>
      </c>
      <c r="T480">
        <v>0.23</v>
      </c>
      <c r="U480">
        <v>66.459999999999994</v>
      </c>
      <c r="V480">
        <v>1248.2829999999999</v>
      </c>
      <c r="X480">
        <f t="shared" si="7"/>
        <v>1.65</v>
      </c>
    </row>
    <row r="481" spans="1:24" x14ac:dyDescent="0.3">
      <c r="A481" t="s">
        <v>71</v>
      </c>
      <c r="B481">
        <v>4002</v>
      </c>
      <c r="C481" s="45">
        <v>44671</v>
      </c>
      <c r="D481">
        <v>19</v>
      </c>
      <c r="E481" t="s">
        <v>73</v>
      </c>
      <c r="F481">
        <v>78.400000000000006</v>
      </c>
      <c r="G481">
        <v>6.41</v>
      </c>
      <c r="H481">
        <v>1.18</v>
      </c>
      <c r="I481">
        <v>0.12</v>
      </c>
      <c r="J481">
        <v>0.14000000000000001</v>
      </c>
      <c r="K481">
        <v>0.32</v>
      </c>
      <c r="L481">
        <v>0</v>
      </c>
      <c r="M481">
        <v>0.03</v>
      </c>
      <c r="N481">
        <v>-0.23</v>
      </c>
      <c r="O481">
        <v>-0.2</v>
      </c>
      <c r="P481">
        <v>0</v>
      </c>
      <c r="R481">
        <v>0.4</v>
      </c>
      <c r="S481">
        <v>0.35</v>
      </c>
      <c r="T481">
        <v>0.23</v>
      </c>
      <c r="U481">
        <v>87.15</v>
      </c>
      <c r="V481">
        <v>1283.6089999999999</v>
      </c>
      <c r="X481">
        <f t="shared" si="7"/>
        <v>1.76</v>
      </c>
    </row>
    <row r="482" spans="1:24" x14ac:dyDescent="0.3">
      <c r="A482" t="s">
        <v>71</v>
      </c>
      <c r="B482">
        <v>4002</v>
      </c>
      <c r="C482" s="45">
        <v>44671</v>
      </c>
      <c r="D482">
        <v>20</v>
      </c>
      <c r="E482" t="s">
        <v>73</v>
      </c>
      <c r="F482">
        <v>69.95</v>
      </c>
      <c r="G482">
        <v>6.41</v>
      </c>
      <c r="H482">
        <v>1.18</v>
      </c>
      <c r="I482">
        <v>0.12</v>
      </c>
      <c r="J482">
        <v>7.0000000000000007E-2</v>
      </c>
      <c r="K482">
        <v>0.31</v>
      </c>
      <c r="L482">
        <v>0</v>
      </c>
      <c r="M482">
        <v>-0.04</v>
      </c>
      <c r="N482">
        <v>-0.53</v>
      </c>
      <c r="O482">
        <v>-0.2</v>
      </c>
      <c r="P482">
        <v>0</v>
      </c>
      <c r="R482">
        <v>0.4</v>
      </c>
      <c r="S482">
        <v>0.35</v>
      </c>
      <c r="T482">
        <v>0.23</v>
      </c>
      <c r="U482">
        <v>78.25</v>
      </c>
      <c r="V482">
        <v>1310.5250000000001</v>
      </c>
      <c r="X482">
        <f t="shared" si="7"/>
        <v>1.68</v>
      </c>
    </row>
    <row r="483" spans="1:24" x14ac:dyDescent="0.3">
      <c r="A483" t="s">
        <v>71</v>
      </c>
      <c r="B483">
        <v>4002</v>
      </c>
      <c r="C483" s="45">
        <v>44671</v>
      </c>
      <c r="D483">
        <v>21</v>
      </c>
      <c r="E483" t="s">
        <v>73</v>
      </c>
      <c r="F483">
        <v>75.239999999999995</v>
      </c>
      <c r="G483">
        <v>6.41</v>
      </c>
      <c r="H483">
        <v>1.18</v>
      </c>
      <c r="I483">
        <v>0.12</v>
      </c>
      <c r="J483">
        <v>0.08</v>
      </c>
      <c r="K483">
        <v>0.31</v>
      </c>
      <c r="L483">
        <v>0.01</v>
      </c>
      <c r="M483">
        <v>-0.06</v>
      </c>
      <c r="N483">
        <v>-0.42</v>
      </c>
      <c r="O483">
        <v>-0.2</v>
      </c>
      <c r="P483">
        <v>0</v>
      </c>
      <c r="R483">
        <v>0.4</v>
      </c>
      <c r="S483">
        <v>0.35</v>
      </c>
      <c r="T483">
        <v>0.23</v>
      </c>
      <c r="U483">
        <v>83.65</v>
      </c>
      <c r="V483">
        <v>1306.1400000000001</v>
      </c>
      <c r="X483">
        <f t="shared" si="7"/>
        <v>1.7</v>
      </c>
    </row>
    <row r="484" spans="1:24" x14ac:dyDescent="0.3">
      <c r="A484" t="s">
        <v>71</v>
      </c>
      <c r="B484">
        <v>4002</v>
      </c>
      <c r="C484" s="45">
        <v>44671</v>
      </c>
      <c r="D484">
        <v>22</v>
      </c>
      <c r="E484" t="s">
        <v>73</v>
      </c>
      <c r="F484">
        <v>95.05</v>
      </c>
      <c r="G484">
        <v>6.41</v>
      </c>
      <c r="H484">
        <v>1.18</v>
      </c>
      <c r="I484">
        <v>0.12</v>
      </c>
      <c r="J484">
        <v>0.7</v>
      </c>
      <c r="K484">
        <v>0.33</v>
      </c>
      <c r="L484">
        <v>0.42</v>
      </c>
      <c r="M484">
        <v>-0.25</v>
      </c>
      <c r="N484">
        <v>-0.24</v>
      </c>
      <c r="O484">
        <v>-0.2</v>
      </c>
      <c r="P484">
        <v>0</v>
      </c>
      <c r="R484">
        <v>0.4</v>
      </c>
      <c r="S484">
        <v>0.35</v>
      </c>
      <c r="T484">
        <v>0.23</v>
      </c>
      <c r="U484">
        <v>104.5</v>
      </c>
      <c r="V484">
        <v>1222.9749999999999</v>
      </c>
      <c r="X484">
        <f t="shared" si="7"/>
        <v>2.7499999999999996</v>
      </c>
    </row>
    <row r="485" spans="1:24" x14ac:dyDescent="0.3">
      <c r="A485" t="s">
        <v>71</v>
      </c>
      <c r="B485">
        <v>4002</v>
      </c>
      <c r="C485" s="45">
        <v>44671</v>
      </c>
      <c r="D485">
        <v>23</v>
      </c>
      <c r="E485" t="s">
        <v>73</v>
      </c>
      <c r="F485">
        <v>93.44</v>
      </c>
      <c r="G485">
        <v>6.41</v>
      </c>
      <c r="H485">
        <v>1.18</v>
      </c>
      <c r="I485">
        <v>0.12</v>
      </c>
      <c r="J485">
        <v>0.45</v>
      </c>
      <c r="K485">
        <v>0.35</v>
      </c>
      <c r="L485">
        <v>1.19</v>
      </c>
      <c r="M485">
        <v>-0.06</v>
      </c>
      <c r="N485">
        <v>-0.14000000000000001</v>
      </c>
      <c r="O485">
        <v>-0.2</v>
      </c>
      <c r="P485">
        <v>0</v>
      </c>
      <c r="R485">
        <v>0.4</v>
      </c>
      <c r="S485">
        <v>0.35</v>
      </c>
      <c r="T485">
        <v>0.23</v>
      </c>
      <c r="U485">
        <v>103.72</v>
      </c>
      <c r="V485">
        <v>1116.9559999999999</v>
      </c>
      <c r="X485">
        <f t="shared" si="7"/>
        <v>3.2899999999999996</v>
      </c>
    </row>
    <row r="486" spans="1:24" x14ac:dyDescent="0.3">
      <c r="A486" t="s">
        <v>71</v>
      </c>
      <c r="B486">
        <v>4002</v>
      </c>
      <c r="C486" s="45">
        <v>44671</v>
      </c>
      <c r="D486">
        <v>24</v>
      </c>
      <c r="E486" t="s">
        <v>72</v>
      </c>
      <c r="F486">
        <v>62.12</v>
      </c>
      <c r="G486">
        <v>6.41</v>
      </c>
      <c r="H486">
        <v>1.18</v>
      </c>
      <c r="I486">
        <v>0.12</v>
      </c>
      <c r="J486">
        <v>0.16</v>
      </c>
      <c r="K486">
        <v>0</v>
      </c>
      <c r="L486">
        <v>0.1</v>
      </c>
      <c r="M486">
        <v>0.01</v>
      </c>
      <c r="N486">
        <v>-0.23</v>
      </c>
      <c r="O486">
        <v>-0.2</v>
      </c>
      <c r="P486">
        <v>0</v>
      </c>
      <c r="R486">
        <v>0.4</v>
      </c>
      <c r="S486">
        <v>0.35</v>
      </c>
      <c r="T486">
        <v>0.23</v>
      </c>
      <c r="U486">
        <v>70.650000000000006</v>
      </c>
      <c r="V486">
        <v>1031.6759999999999</v>
      </c>
      <c r="X486">
        <f t="shared" si="7"/>
        <v>1.5599999999999998</v>
      </c>
    </row>
    <row r="487" spans="1:24" x14ac:dyDescent="0.3">
      <c r="A487" t="s">
        <v>71</v>
      </c>
      <c r="B487">
        <v>4002</v>
      </c>
      <c r="C487" s="45">
        <v>44672</v>
      </c>
      <c r="D487">
        <v>1</v>
      </c>
      <c r="E487" t="s">
        <v>72</v>
      </c>
      <c r="F487">
        <v>59.65</v>
      </c>
      <c r="G487">
        <v>6.41</v>
      </c>
      <c r="H487">
        <v>0.89</v>
      </c>
      <c r="I487">
        <v>7.0000000000000007E-2</v>
      </c>
      <c r="J487">
        <v>0.09</v>
      </c>
      <c r="K487">
        <v>0</v>
      </c>
      <c r="L487">
        <v>0</v>
      </c>
      <c r="M487">
        <v>-0.09</v>
      </c>
      <c r="N487">
        <v>-0.17</v>
      </c>
      <c r="O487">
        <v>-0.2</v>
      </c>
      <c r="P487">
        <v>0</v>
      </c>
      <c r="R487">
        <v>0.4</v>
      </c>
      <c r="S487">
        <v>0.35</v>
      </c>
      <c r="T487">
        <v>0.23</v>
      </c>
      <c r="U487">
        <v>67.63</v>
      </c>
      <c r="V487">
        <v>984.00599999999997</v>
      </c>
      <c r="X487">
        <f t="shared" si="7"/>
        <v>1.05</v>
      </c>
    </row>
    <row r="488" spans="1:24" x14ac:dyDescent="0.3">
      <c r="A488" t="s">
        <v>71</v>
      </c>
      <c r="B488">
        <v>4002</v>
      </c>
      <c r="C488" s="45">
        <v>44672</v>
      </c>
      <c r="D488">
        <v>2</v>
      </c>
      <c r="E488" t="s">
        <v>72</v>
      </c>
      <c r="F488">
        <v>58.94</v>
      </c>
      <c r="G488">
        <v>6.41</v>
      </c>
      <c r="H488">
        <v>0.89</v>
      </c>
      <c r="I488">
        <v>7.0000000000000007E-2</v>
      </c>
      <c r="J488">
        <v>7.0000000000000007E-2</v>
      </c>
      <c r="K488">
        <v>0</v>
      </c>
      <c r="L488">
        <v>0</v>
      </c>
      <c r="M488">
        <v>-0.1</v>
      </c>
      <c r="N488">
        <v>7.0000000000000007E-2</v>
      </c>
      <c r="O488">
        <v>-0.2</v>
      </c>
      <c r="P488">
        <v>0</v>
      </c>
      <c r="R488">
        <v>0.4</v>
      </c>
      <c r="S488">
        <v>0.35</v>
      </c>
      <c r="T488">
        <v>0.23</v>
      </c>
      <c r="U488">
        <v>67.13</v>
      </c>
      <c r="V488">
        <v>960.55499999999995</v>
      </c>
      <c r="X488">
        <f t="shared" si="7"/>
        <v>1.03</v>
      </c>
    </row>
    <row r="489" spans="1:24" x14ac:dyDescent="0.3">
      <c r="A489" t="s">
        <v>71</v>
      </c>
      <c r="B489">
        <v>4002</v>
      </c>
      <c r="C489" s="45">
        <v>44672</v>
      </c>
      <c r="D489">
        <v>3</v>
      </c>
      <c r="E489" t="s">
        <v>72</v>
      </c>
      <c r="F489">
        <v>58.84</v>
      </c>
      <c r="G489">
        <v>6.41</v>
      </c>
      <c r="H489">
        <v>0.89</v>
      </c>
      <c r="I489">
        <v>7.0000000000000007E-2</v>
      </c>
      <c r="J489">
        <v>0.08</v>
      </c>
      <c r="K489">
        <v>0</v>
      </c>
      <c r="L489">
        <v>0</v>
      </c>
      <c r="M489">
        <v>-0.11</v>
      </c>
      <c r="N489">
        <v>-0.15</v>
      </c>
      <c r="O489">
        <v>-0.2</v>
      </c>
      <c r="P489">
        <v>0</v>
      </c>
      <c r="R489">
        <v>0.4</v>
      </c>
      <c r="S489">
        <v>0.35</v>
      </c>
      <c r="T489">
        <v>0.23</v>
      </c>
      <c r="U489">
        <v>66.81</v>
      </c>
      <c r="V489">
        <v>954.47500000000002</v>
      </c>
      <c r="X489">
        <f t="shared" si="7"/>
        <v>1.04</v>
      </c>
    </row>
    <row r="490" spans="1:24" x14ac:dyDescent="0.3">
      <c r="A490" t="s">
        <v>71</v>
      </c>
      <c r="B490">
        <v>4002</v>
      </c>
      <c r="C490" s="45">
        <v>44672</v>
      </c>
      <c r="D490">
        <v>4</v>
      </c>
      <c r="E490" t="s">
        <v>72</v>
      </c>
      <c r="F490">
        <v>57.57</v>
      </c>
      <c r="G490">
        <v>6.41</v>
      </c>
      <c r="H490">
        <v>0.89</v>
      </c>
      <c r="I490">
        <v>7.0000000000000007E-2</v>
      </c>
      <c r="J490">
        <v>0.01</v>
      </c>
      <c r="K490">
        <v>0</v>
      </c>
      <c r="L490">
        <v>0</v>
      </c>
      <c r="M490">
        <v>0.05</v>
      </c>
      <c r="N490">
        <v>-0.12</v>
      </c>
      <c r="O490">
        <v>-0.2</v>
      </c>
      <c r="P490">
        <v>0</v>
      </c>
      <c r="R490">
        <v>0.4</v>
      </c>
      <c r="S490">
        <v>0.35</v>
      </c>
      <c r="T490">
        <v>0.23</v>
      </c>
      <c r="U490">
        <v>65.66</v>
      </c>
      <c r="V490">
        <v>965.81</v>
      </c>
      <c r="X490">
        <f t="shared" si="7"/>
        <v>0.97</v>
      </c>
    </row>
    <row r="491" spans="1:24" x14ac:dyDescent="0.3">
      <c r="A491" t="s">
        <v>71</v>
      </c>
      <c r="B491">
        <v>4002</v>
      </c>
      <c r="C491" s="45">
        <v>44672</v>
      </c>
      <c r="D491">
        <v>5</v>
      </c>
      <c r="E491" t="s">
        <v>72</v>
      </c>
      <c r="F491">
        <v>55.01</v>
      </c>
      <c r="G491">
        <v>6.41</v>
      </c>
      <c r="H491">
        <v>0.89</v>
      </c>
      <c r="I491">
        <v>7.0000000000000007E-2</v>
      </c>
      <c r="J491">
        <v>0</v>
      </c>
      <c r="K491">
        <v>0</v>
      </c>
      <c r="L491">
        <v>0</v>
      </c>
      <c r="M491">
        <v>0.04</v>
      </c>
      <c r="N491">
        <v>-0.2</v>
      </c>
      <c r="O491">
        <v>-0.2</v>
      </c>
      <c r="P491">
        <v>0</v>
      </c>
      <c r="R491">
        <v>0.4</v>
      </c>
      <c r="S491">
        <v>0.35</v>
      </c>
      <c r="T491">
        <v>0.23</v>
      </c>
      <c r="U491">
        <v>63</v>
      </c>
      <c r="V491">
        <v>1007.366</v>
      </c>
      <c r="X491">
        <f t="shared" si="7"/>
        <v>0.96</v>
      </c>
    </row>
    <row r="492" spans="1:24" x14ac:dyDescent="0.3">
      <c r="A492" t="s">
        <v>71</v>
      </c>
      <c r="B492">
        <v>4002</v>
      </c>
      <c r="C492" s="45">
        <v>44672</v>
      </c>
      <c r="D492">
        <v>6</v>
      </c>
      <c r="E492" t="s">
        <v>72</v>
      </c>
      <c r="F492">
        <v>59.85</v>
      </c>
      <c r="G492">
        <v>6.41</v>
      </c>
      <c r="H492">
        <v>0.89</v>
      </c>
      <c r="I492">
        <v>7.0000000000000007E-2</v>
      </c>
      <c r="J492">
        <v>0.1</v>
      </c>
      <c r="K492">
        <v>0</v>
      </c>
      <c r="L492">
        <v>0</v>
      </c>
      <c r="M492">
        <v>0.12</v>
      </c>
      <c r="N492">
        <v>-0.21</v>
      </c>
      <c r="O492">
        <v>-0.2</v>
      </c>
      <c r="P492">
        <v>0</v>
      </c>
      <c r="R492">
        <v>0.4</v>
      </c>
      <c r="S492">
        <v>0.35</v>
      </c>
      <c r="T492">
        <v>0.23</v>
      </c>
      <c r="U492">
        <v>68.010000000000005</v>
      </c>
      <c r="V492">
        <v>1112.931</v>
      </c>
      <c r="X492">
        <f t="shared" si="7"/>
        <v>1.06</v>
      </c>
    </row>
    <row r="493" spans="1:24" x14ac:dyDescent="0.3">
      <c r="A493" t="s">
        <v>71</v>
      </c>
      <c r="B493">
        <v>4002</v>
      </c>
      <c r="C493" s="45">
        <v>44672</v>
      </c>
      <c r="D493">
        <v>7</v>
      </c>
      <c r="E493" t="s">
        <v>72</v>
      </c>
      <c r="F493">
        <v>69.89</v>
      </c>
      <c r="G493">
        <v>6.41</v>
      </c>
      <c r="H493">
        <v>0.89</v>
      </c>
      <c r="I493">
        <v>7.0000000000000007E-2</v>
      </c>
      <c r="J493">
        <v>0.16</v>
      </c>
      <c r="K493">
        <v>0</v>
      </c>
      <c r="L493">
        <v>0</v>
      </c>
      <c r="M493">
        <v>0.05</v>
      </c>
      <c r="N493">
        <v>-0.28999999999999998</v>
      </c>
      <c r="O493">
        <v>-0.2</v>
      </c>
      <c r="P493">
        <v>0</v>
      </c>
      <c r="R493">
        <v>0.4</v>
      </c>
      <c r="S493">
        <v>0.35</v>
      </c>
      <c r="T493">
        <v>0.23</v>
      </c>
      <c r="U493">
        <v>77.959999999999994</v>
      </c>
      <c r="V493">
        <v>1253.213</v>
      </c>
      <c r="X493">
        <f t="shared" si="7"/>
        <v>1.1199999999999999</v>
      </c>
    </row>
    <row r="494" spans="1:24" x14ac:dyDescent="0.3">
      <c r="A494" t="s">
        <v>71</v>
      </c>
      <c r="B494">
        <v>4002</v>
      </c>
      <c r="C494" s="45">
        <v>44672</v>
      </c>
      <c r="D494">
        <v>8</v>
      </c>
      <c r="E494" t="s">
        <v>73</v>
      </c>
      <c r="F494">
        <v>69.27</v>
      </c>
      <c r="G494">
        <v>6.41</v>
      </c>
      <c r="H494">
        <v>0.89</v>
      </c>
      <c r="I494">
        <v>7.0000000000000007E-2</v>
      </c>
      <c r="J494">
        <v>0.16</v>
      </c>
      <c r="K494">
        <v>0.33</v>
      </c>
      <c r="L494">
        <v>0</v>
      </c>
      <c r="M494">
        <v>0</v>
      </c>
      <c r="N494">
        <v>-0.36</v>
      </c>
      <c r="O494">
        <v>-0.2</v>
      </c>
      <c r="P494">
        <v>0</v>
      </c>
      <c r="R494">
        <v>0.4</v>
      </c>
      <c r="S494">
        <v>0.35</v>
      </c>
      <c r="T494">
        <v>0.23</v>
      </c>
      <c r="U494">
        <v>77.55</v>
      </c>
      <c r="V494">
        <v>1311.7940000000001</v>
      </c>
      <c r="X494">
        <f t="shared" si="7"/>
        <v>1.45</v>
      </c>
    </row>
    <row r="495" spans="1:24" x14ac:dyDescent="0.3">
      <c r="A495" t="s">
        <v>71</v>
      </c>
      <c r="B495">
        <v>4002</v>
      </c>
      <c r="C495" s="45">
        <v>44672</v>
      </c>
      <c r="D495">
        <v>9</v>
      </c>
      <c r="E495" t="s">
        <v>73</v>
      </c>
      <c r="F495">
        <v>59.63</v>
      </c>
      <c r="G495">
        <v>6.41</v>
      </c>
      <c r="H495">
        <v>0.89</v>
      </c>
      <c r="I495">
        <v>7.0000000000000007E-2</v>
      </c>
      <c r="J495">
        <v>0.15</v>
      </c>
      <c r="K495">
        <v>0.34</v>
      </c>
      <c r="L495">
        <v>0</v>
      </c>
      <c r="M495">
        <v>-0.01</v>
      </c>
      <c r="N495">
        <v>-0.28000000000000003</v>
      </c>
      <c r="O495">
        <v>-0.2</v>
      </c>
      <c r="P495">
        <v>0</v>
      </c>
      <c r="R495">
        <v>0.4</v>
      </c>
      <c r="S495">
        <v>0.35</v>
      </c>
      <c r="T495">
        <v>0.23</v>
      </c>
      <c r="U495">
        <v>67.98</v>
      </c>
      <c r="V495">
        <v>1292.9110000000001</v>
      </c>
      <c r="X495">
        <f t="shared" si="7"/>
        <v>1.45</v>
      </c>
    </row>
    <row r="496" spans="1:24" x14ac:dyDescent="0.3">
      <c r="A496" t="s">
        <v>71</v>
      </c>
      <c r="B496">
        <v>4002</v>
      </c>
      <c r="C496" s="45">
        <v>44672</v>
      </c>
      <c r="D496">
        <v>10</v>
      </c>
      <c r="E496" t="s">
        <v>73</v>
      </c>
      <c r="F496">
        <v>53.15</v>
      </c>
      <c r="G496">
        <v>6.41</v>
      </c>
      <c r="H496">
        <v>0.89</v>
      </c>
      <c r="I496">
        <v>7.0000000000000007E-2</v>
      </c>
      <c r="J496">
        <v>0.08</v>
      </c>
      <c r="K496">
        <v>0.35</v>
      </c>
      <c r="L496">
        <v>0</v>
      </c>
      <c r="M496">
        <v>-0.01</v>
      </c>
      <c r="N496">
        <v>-0.21</v>
      </c>
      <c r="O496">
        <v>-0.2</v>
      </c>
      <c r="P496">
        <v>0</v>
      </c>
      <c r="R496">
        <v>0.4</v>
      </c>
      <c r="S496">
        <v>0.35</v>
      </c>
      <c r="T496">
        <v>0.23</v>
      </c>
      <c r="U496">
        <v>61.51</v>
      </c>
      <c r="V496">
        <v>1267.27</v>
      </c>
      <c r="X496">
        <f t="shared" si="7"/>
        <v>1.3900000000000001</v>
      </c>
    </row>
    <row r="497" spans="1:24" x14ac:dyDescent="0.3">
      <c r="A497" t="s">
        <v>71</v>
      </c>
      <c r="B497">
        <v>4002</v>
      </c>
      <c r="C497" s="45">
        <v>44672</v>
      </c>
      <c r="D497">
        <v>11</v>
      </c>
      <c r="E497" t="s">
        <v>73</v>
      </c>
      <c r="F497">
        <v>50.36</v>
      </c>
      <c r="G497">
        <v>6.41</v>
      </c>
      <c r="H497">
        <v>0.89</v>
      </c>
      <c r="I497">
        <v>7.0000000000000007E-2</v>
      </c>
      <c r="J497">
        <v>0.64</v>
      </c>
      <c r="K497">
        <v>0.32</v>
      </c>
      <c r="L497">
        <v>0</v>
      </c>
      <c r="M497">
        <v>0.1</v>
      </c>
      <c r="N497">
        <v>-0.17</v>
      </c>
      <c r="O497">
        <v>-0.2</v>
      </c>
      <c r="P497">
        <v>0</v>
      </c>
      <c r="R497">
        <v>0.4</v>
      </c>
      <c r="S497">
        <v>0.35</v>
      </c>
      <c r="T497">
        <v>0.23</v>
      </c>
      <c r="U497">
        <v>59.4</v>
      </c>
      <c r="V497">
        <v>1242.8430000000001</v>
      </c>
      <c r="X497">
        <f t="shared" si="7"/>
        <v>1.9200000000000002</v>
      </c>
    </row>
    <row r="498" spans="1:24" x14ac:dyDescent="0.3">
      <c r="A498" t="s">
        <v>71</v>
      </c>
      <c r="B498">
        <v>4002</v>
      </c>
      <c r="C498" s="45">
        <v>44672</v>
      </c>
      <c r="D498">
        <v>12</v>
      </c>
      <c r="E498" t="s">
        <v>73</v>
      </c>
      <c r="F498">
        <v>49.94</v>
      </c>
      <c r="G498">
        <v>6.41</v>
      </c>
      <c r="H498">
        <v>0.89</v>
      </c>
      <c r="I498">
        <v>7.0000000000000007E-2</v>
      </c>
      <c r="J498">
        <v>0.17</v>
      </c>
      <c r="K498">
        <v>0.28000000000000003</v>
      </c>
      <c r="L498">
        <v>0</v>
      </c>
      <c r="M498">
        <v>-0.03</v>
      </c>
      <c r="N498">
        <v>-0.2</v>
      </c>
      <c r="O498">
        <v>-0.2</v>
      </c>
      <c r="P498">
        <v>0</v>
      </c>
      <c r="R498">
        <v>0.4</v>
      </c>
      <c r="S498">
        <v>0.35</v>
      </c>
      <c r="T498">
        <v>0.23</v>
      </c>
      <c r="U498">
        <v>58.31</v>
      </c>
      <c r="V498">
        <v>1220.239</v>
      </c>
      <c r="X498">
        <f t="shared" si="7"/>
        <v>1.41</v>
      </c>
    </row>
    <row r="499" spans="1:24" x14ac:dyDescent="0.3">
      <c r="A499" t="s">
        <v>71</v>
      </c>
      <c r="B499">
        <v>4002</v>
      </c>
      <c r="C499" s="45">
        <v>44672</v>
      </c>
      <c r="D499">
        <v>13</v>
      </c>
      <c r="E499" t="s">
        <v>73</v>
      </c>
      <c r="F499">
        <v>42.25</v>
      </c>
      <c r="G499">
        <v>6.41</v>
      </c>
      <c r="H499">
        <v>0.89</v>
      </c>
      <c r="I499">
        <v>7.0000000000000007E-2</v>
      </c>
      <c r="J499">
        <v>0.06</v>
      </c>
      <c r="K499">
        <v>0.32</v>
      </c>
      <c r="L499">
        <v>0</v>
      </c>
      <c r="M499">
        <v>0.06</v>
      </c>
      <c r="N499">
        <v>-0.23</v>
      </c>
      <c r="O499">
        <v>-0.2</v>
      </c>
      <c r="P499">
        <v>0</v>
      </c>
      <c r="R499">
        <v>0.4</v>
      </c>
      <c r="S499">
        <v>0.35</v>
      </c>
      <c r="T499">
        <v>0.23</v>
      </c>
      <c r="U499">
        <v>50.61</v>
      </c>
      <c r="V499">
        <v>1212.2719999999999</v>
      </c>
      <c r="X499">
        <f t="shared" si="7"/>
        <v>1.34</v>
      </c>
    </row>
    <row r="500" spans="1:24" x14ac:dyDescent="0.3">
      <c r="A500" t="s">
        <v>71</v>
      </c>
      <c r="B500">
        <v>4002</v>
      </c>
      <c r="C500" s="45">
        <v>44672</v>
      </c>
      <c r="D500">
        <v>14</v>
      </c>
      <c r="E500" t="s">
        <v>73</v>
      </c>
      <c r="F500">
        <v>48.87</v>
      </c>
      <c r="G500">
        <v>6.41</v>
      </c>
      <c r="H500">
        <v>0.89</v>
      </c>
      <c r="I500">
        <v>7.0000000000000007E-2</v>
      </c>
      <c r="J500">
        <v>0.03</v>
      </c>
      <c r="K500">
        <v>0.32</v>
      </c>
      <c r="L500">
        <v>0</v>
      </c>
      <c r="M500">
        <v>0.01</v>
      </c>
      <c r="N500">
        <v>-0.26</v>
      </c>
      <c r="O500">
        <v>-0.2</v>
      </c>
      <c r="P500">
        <v>0</v>
      </c>
      <c r="R500">
        <v>0.4</v>
      </c>
      <c r="S500">
        <v>0.35</v>
      </c>
      <c r="T500">
        <v>0.23</v>
      </c>
      <c r="U500">
        <v>57.12</v>
      </c>
      <c r="V500">
        <v>1205.3330000000001</v>
      </c>
      <c r="X500">
        <f t="shared" si="7"/>
        <v>1.31</v>
      </c>
    </row>
    <row r="501" spans="1:24" x14ac:dyDescent="0.3">
      <c r="A501" t="s">
        <v>71</v>
      </c>
      <c r="B501">
        <v>4002</v>
      </c>
      <c r="C501" s="45">
        <v>44672</v>
      </c>
      <c r="D501">
        <v>15</v>
      </c>
      <c r="E501" t="s">
        <v>73</v>
      </c>
      <c r="F501">
        <v>49.44</v>
      </c>
      <c r="G501">
        <v>6.41</v>
      </c>
      <c r="H501">
        <v>0.89</v>
      </c>
      <c r="I501">
        <v>7.0000000000000007E-2</v>
      </c>
      <c r="J501">
        <v>0.05</v>
      </c>
      <c r="K501">
        <v>0.31</v>
      </c>
      <c r="L501">
        <v>0</v>
      </c>
      <c r="M501">
        <v>0.02</v>
      </c>
      <c r="N501">
        <v>-0.3</v>
      </c>
      <c r="O501">
        <v>-0.2</v>
      </c>
      <c r="P501">
        <v>0</v>
      </c>
      <c r="R501">
        <v>0.4</v>
      </c>
      <c r="S501">
        <v>0.35</v>
      </c>
      <c r="T501">
        <v>0.23</v>
      </c>
      <c r="U501">
        <v>57.67</v>
      </c>
      <c r="V501">
        <v>1193.4469999999999</v>
      </c>
      <c r="X501">
        <f t="shared" si="7"/>
        <v>1.32</v>
      </c>
    </row>
    <row r="502" spans="1:24" x14ac:dyDescent="0.3">
      <c r="A502" t="s">
        <v>71</v>
      </c>
      <c r="B502">
        <v>4002</v>
      </c>
      <c r="C502" s="45">
        <v>44672</v>
      </c>
      <c r="D502">
        <v>16</v>
      </c>
      <c r="E502" t="s">
        <v>73</v>
      </c>
      <c r="F502">
        <v>51.52</v>
      </c>
      <c r="G502">
        <v>6.41</v>
      </c>
      <c r="H502">
        <v>0.89</v>
      </c>
      <c r="I502">
        <v>7.0000000000000007E-2</v>
      </c>
      <c r="J502">
        <v>0.03</v>
      </c>
      <c r="K502">
        <v>0.3</v>
      </c>
      <c r="L502">
        <v>0</v>
      </c>
      <c r="M502">
        <v>-0.06</v>
      </c>
      <c r="N502">
        <v>-0.23</v>
      </c>
      <c r="O502">
        <v>-0.2</v>
      </c>
      <c r="P502">
        <v>0</v>
      </c>
      <c r="R502">
        <v>0.4</v>
      </c>
      <c r="S502">
        <v>0.35</v>
      </c>
      <c r="T502">
        <v>0.23</v>
      </c>
      <c r="U502">
        <v>59.71</v>
      </c>
      <c r="V502">
        <v>1201.201</v>
      </c>
      <c r="X502">
        <f t="shared" si="7"/>
        <v>1.29</v>
      </c>
    </row>
    <row r="503" spans="1:24" x14ac:dyDescent="0.3">
      <c r="A503" t="s">
        <v>71</v>
      </c>
      <c r="B503">
        <v>4002</v>
      </c>
      <c r="C503" s="45">
        <v>44672</v>
      </c>
      <c r="D503">
        <v>17</v>
      </c>
      <c r="E503" t="s">
        <v>73</v>
      </c>
      <c r="F503">
        <v>55.83</v>
      </c>
      <c r="G503">
        <v>6.41</v>
      </c>
      <c r="H503">
        <v>0.89</v>
      </c>
      <c r="I503">
        <v>7.0000000000000007E-2</v>
      </c>
      <c r="J503">
        <v>0.04</v>
      </c>
      <c r="K503">
        <v>0.28999999999999998</v>
      </c>
      <c r="L503">
        <v>0</v>
      </c>
      <c r="M503">
        <v>-0.04</v>
      </c>
      <c r="N503">
        <v>-0.17</v>
      </c>
      <c r="O503">
        <v>-0.2</v>
      </c>
      <c r="P503">
        <v>0</v>
      </c>
      <c r="R503">
        <v>0.4</v>
      </c>
      <c r="S503">
        <v>0.35</v>
      </c>
      <c r="T503">
        <v>0.23</v>
      </c>
      <c r="U503">
        <v>64.099999999999994</v>
      </c>
      <c r="V503">
        <v>1236.6500000000001</v>
      </c>
      <c r="X503">
        <f t="shared" si="7"/>
        <v>1.29</v>
      </c>
    </row>
    <row r="504" spans="1:24" x14ac:dyDescent="0.3">
      <c r="A504" t="s">
        <v>71</v>
      </c>
      <c r="B504">
        <v>4002</v>
      </c>
      <c r="C504" s="45">
        <v>44672</v>
      </c>
      <c r="D504">
        <v>18</v>
      </c>
      <c r="E504" t="s">
        <v>73</v>
      </c>
      <c r="F504">
        <v>72.48</v>
      </c>
      <c r="G504">
        <v>6.41</v>
      </c>
      <c r="H504">
        <v>0.89</v>
      </c>
      <c r="I504">
        <v>7.0000000000000007E-2</v>
      </c>
      <c r="J504">
        <v>7.0000000000000007E-2</v>
      </c>
      <c r="K504">
        <v>0.28000000000000003</v>
      </c>
      <c r="L504">
        <v>0.13</v>
      </c>
      <c r="M504">
        <v>-7.0000000000000007E-2</v>
      </c>
      <c r="N504">
        <v>-0.18</v>
      </c>
      <c r="O504">
        <v>-0.2</v>
      </c>
      <c r="P504">
        <v>0</v>
      </c>
      <c r="R504">
        <v>0.4</v>
      </c>
      <c r="S504">
        <v>0.35</v>
      </c>
      <c r="T504">
        <v>0.23</v>
      </c>
      <c r="U504">
        <v>80.86</v>
      </c>
      <c r="V504">
        <v>1292.433</v>
      </c>
      <c r="X504">
        <f t="shared" si="7"/>
        <v>1.44</v>
      </c>
    </row>
    <row r="505" spans="1:24" x14ac:dyDescent="0.3">
      <c r="A505" t="s">
        <v>71</v>
      </c>
      <c r="B505">
        <v>4002</v>
      </c>
      <c r="C505" s="45">
        <v>44672</v>
      </c>
      <c r="D505">
        <v>19</v>
      </c>
      <c r="E505" t="s">
        <v>73</v>
      </c>
      <c r="F505">
        <v>86.69</v>
      </c>
      <c r="G505">
        <v>6.41</v>
      </c>
      <c r="H505">
        <v>0.89</v>
      </c>
      <c r="I505">
        <v>7.0000000000000007E-2</v>
      </c>
      <c r="J505">
        <v>0.19</v>
      </c>
      <c r="K505">
        <v>0.31</v>
      </c>
      <c r="L505">
        <v>0.14000000000000001</v>
      </c>
      <c r="M505">
        <v>-0.04</v>
      </c>
      <c r="N505">
        <v>-0.28999999999999998</v>
      </c>
      <c r="O505">
        <v>-0.2</v>
      </c>
      <c r="P505">
        <v>0</v>
      </c>
      <c r="R505">
        <v>0.4</v>
      </c>
      <c r="S505">
        <v>0.35</v>
      </c>
      <c r="T505">
        <v>0.23</v>
      </c>
      <c r="U505">
        <v>95.15</v>
      </c>
      <c r="V505">
        <v>1315.9870000000001</v>
      </c>
      <c r="X505">
        <f t="shared" si="7"/>
        <v>1.6</v>
      </c>
    </row>
    <row r="506" spans="1:24" x14ac:dyDescent="0.3">
      <c r="A506" t="s">
        <v>71</v>
      </c>
      <c r="B506">
        <v>4002</v>
      </c>
      <c r="C506" s="45">
        <v>44672</v>
      </c>
      <c r="D506">
        <v>20</v>
      </c>
      <c r="E506" t="s">
        <v>73</v>
      </c>
      <c r="F506">
        <v>95.12</v>
      </c>
      <c r="G506">
        <v>6.41</v>
      </c>
      <c r="H506">
        <v>0.89</v>
      </c>
      <c r="I506">
        <v>7.0000000000000007E-2</v>
      </c>
      <c r="J506">
        <v>0.32</v>
      </c>
      <c r="K506">
        <v>0.31</v>
      </c>
      <c r="L506">
        <v>0.06</v>
      </c>
      <c r="M506">
        <v>0.09</v>
      </c>
      <c r="N506">
        <v>-0.56999999999999995</v>
      </c>
      <c r="O506">
        <v>-0.2</v>
      </c>
      <c r="P506">
        <v>0</v>
      </c>
      <c r="R506">
        <v>0.4</v>
      </c>
      <c r="S506">
        <v>0.35</v>
      </c>
      <c r="T506">
        <v>0.23</v>
      </c>
      <c r="U506">
        <v>103.48</v>
      </c>
      <c r="V506">
        <v>1319.21</v>
      </c>
      <c r="X506">
        <f t="shared" si="7"/>
        <v>1.6500000000000001</v>
      </c>
    </row>
    <row r="507" spans="1:24" x14ac:dyDescent="0.3">
      <c r="A507" t="s">
        <v>71</v>
      </c>
      <c r="B507">
        <v>4002</v>
      </c>
      <c r="C507" s="45">
        <v>44672</v>
      </c>
      <c r="D507">
        <v>21</v>
      </c>
      <c r="E507" t="s">
        <v>73</v>
      </c>
      <c r="F507">
        <v>88.68</v>
      </c>
      <c r="G507">
        <v>6.41</v>
      </c>
      <c r="H507">
        <v>0.89</v>
      </c>
      <c r="I507">
        <v>7.0000000000000007E-2</v>
      </c>
      <c r="J507">
        <v>0.25</v>
      </c>
      <c r="K507">
        <v>0.31</v>
      </c>
      <c r="L507">
        <v>0.42</v>
      </c>
      <c r="M507">
        <v>0.1</v>
      </c>
      <c r="N507">
        <v>-0.38</v>
      </c>
      <c r="O507">
        <v>-0.2</v>
      </c>
      <c r="P507">
        <v>0</v>
      </c>
      <c r="R507">
        <v>0.4</v>
      </c>
      <c r="S507">
        <v>0.35</v>
      </c>
      <c r="T507">
        <v>0.23</v>
      </c>
      <c r="U507">
        <v>97.53</v>
      </c>
      <c r="V507">
        <v>1287.0250000000001</v>
      </c>
      <c r="X507">
        <f t="shared" si="7"/>
        <v>1.94</v>
      </c>
    </row>
    <row r="508" spans="1:24" x14ac:dyDescent="0.3">
      <c r="A508" t="s">
        <v>71</v>
      </c>
      <c r="B508">
        <v>4002</v>
      </c>
      <c r="C508" s="45">
        <v>44672</v>
      </c>
      <c r="D508">
        <v>22</v>
      </c>
      <c r="E508" t="s">
        <v>73</v>
      </c>
      <c r="F508">
        <v>80.28</v>
      </c>
      <c r="G508">
        <v>6.41</v>
      </c>
      <c r="H508">
        <v>0.89</v>
      </c>
      <c r="I508">
        <v>7.0000000000000007E-2</v>
      </c>
      <c r="J508">
        <v>0.51</v>
      </c>
      <c r="K508">
        <v>0.33</v>
      </c>
      <c r="L508">
        <v>0.62</v>
      </c>
      <c r="M508">
        <v>7.0000000000000007E-2</v>
      </c>
      <c r="N508">
        <v>-0.21</v>
      </c>
      <c r="O508">
        <v>-0.2</v>
      </c>
      <c r="P508">
        <v>0</v>
      </c>
      <c r="R508">
        <v>0.4</v>
      </c>
      <c r="S508">
        <v>0.35</v>
      </c>
      <c r="T508">
        <v>0.23</v>
      </c>
      <c r="U508">
        <v>89.75</v>
      </c>
      <c r="V508">
        <v>1194.6189999999999</v>
      </c>
      <c r="X508">
        <f t="shared" si="7"/>
        <v>2.42</v>
      </c>
    </row>
    <row r="509" spans="1:24" x14ac:dyDescent="0.3">
      <c r="A509" t="s">
        <v>71</v>
      </c>
      <c r="B509">
        <v>4002</v>
      </c>
      <c r="C509" s="45">
        <v>44672</v>
      </c>
      <c r="D509">
        <v>23</v>
      </c>
      <c r="E509" t="s">
        <v>73</v>
      </c>
      <c r="F509">
        <v>61.53</v>
      </c>
      <c r="G509">
        <v>6.41</v>
      </c>
      <c r="H509">
        <v>0.89</v>
      </c>
      <c r="I509">
        <v>7.0000000000000007E-2</v>
      </c>
      <c r="J509">
        <v>0.27</v>
      </c>
      <c r="K509">
        <v>0.36</v>
      </c>
      <c r="L509">
        <v>0.1</v>
      </c>
      <c r="M509">
        <v>-0.1</v>
      </c>
      <c r="N509">
        <v>-0.25</v>
      </c>
      <c r="O509">
        <v>-0.2</v>
      </c>
      <c r="P509">
        <v>0</v>
      </c>
      <c r="R509">
        <v>0.4</v>
      </c>
      <c r="S509">
        <v>0.35</v>
      </c>
      <c r="T509">
        <v>0.23</v>
      </c>
      <c r="U509">
        <v>70.06</v>
      </c>
      <c r="V509">
        <v>1083.498</v>
      </c>
      <c r="X509">
        <f t="shared" si="7"/>
        <v>1.69</v>
      </c>
    </row>
    <row r="510" spans="1:24" x14ac:dyDescent="0.3">
      <c r="A510" t="s">
        <v>71</v>
      </c>
      <c r="B510">
        <v>4002</v>
      </c>
      <c r="C510" s="45">
        <v>44672</v>
      </c>
      <c r="D510">
        <v>24</v>
      </c>
      <c r="E510" t="s">
        <v>72</v>
      </c>
      <c r="F510">
        <v>55.89</v>
      </c>
      <c r="G510">
        <v>6.41</v>
      </c>
      <c r="H510">
        <v>0.89</v>
      </c>
      <c r="I510">
        <v>7.0000000000000007E-2</v>
      </c>
      <c r="J510">
        <v>0.13</v>
      </c>
      <c r="K510">
        <v>0</v>
      </c>
      <c r="L510">
        <v>0</v>
      </c>
      <c r="M510">
        <v>0.06</v>
      </c>
      <c r="N510">
        <v>-0.22</v>
      </c>
      <c r="O510">
        <v>-0.2</v>
      </c>
      <c r="P510">
        <v>0</v>
      </c>
      <c r="R510">
        <v>0.4</v>
      </c>
      <c r="S510">
        <v>0.35</v>
      </c>
      <c r="T510">
        <v>0.23</v>
      </c>
      <c r="U510">
        <v>64.010000000000005</v>
      </c>
      <c r="V510">
        <v>990.88499999999999</v>
      </c>
      <c r="X510">
        <f t="shared" si="7"/>
        <v>1.0899999999999999</v>
      </c>
    </row>
    <row r="511" spans="1:24" x14ac:dyDescent="0.3">
      <c r="A511" t="s">
        <v>71</v>
      </c>
      <c r="B511">
        <v>4002</v>
      </c>
      <c r="C511" s="45">
        <v>44673</v>
      </c>
      <c r="D511">
        <v>1</v>
      </c>
      <c r="E511" t="s">
        <v>72</v>
      </c>
      <c r="F511">
        <v>55.35</v>
      </c>
      <c r="G511">
        <v>6.41</v>
      </c>
      <c r="H511">
        <v>1.05</v>
      </c>
      <c r="I511">
        <v>0.13</v>
      </c>
      <c r="J511">
        <v>0</v>
      </c>
      <c r="K511">
        <v>0</v>
      </c>
      <c r="L511">
        <v>0.13</v>
      </c>
      <c r="M511">
        <v>-0.14000000000000001</v>
      </c>
      <c r="N511">
        <v>-0.2</v>
      </c>
      <c r="O511">
        <v>-0.2</v>
      </c>
      <c r="P511">
        <v>0</v>
      </c>
      <c r="R511">
        <v>0.4</v>
      </c>
      <c r="S511">
        <v>0.35</v>
      </c>
      <c r="T511">
        <v>0.23</v>
      </c>
      <c r="U511">
        <v>63.51</v>
      </c>
      <c r="V511">
        <v>935.19899999999996</v>
      </c>
      <c r="X511">
        <f t="shared" si="7"/>
        <v>1.31</v>
      </c>
    </row>
    <row r="512" spans="1:24" x14ac:dyDescent="0.3">
      <c r="A512" t="s">
        <v>71</v>
      </c>
      <c r="B512">
        <v>4002</v>
      </c>
      <c r="C512" s="45">
        <v>44673</v>
      </c>
      <c r="D512">
        <v>2</v>
      </c>
      <c r="E512" t="s">
        <v>72</v>
      </c>
      <c r="F512">
        <v>52.57</v>
      </c>
      <c r="G512">
        <v>6.41</v>
      </c>
      <c r="H512">
        <v>1.05</v>
      </c>
      <c r="I512">
        <v>0.13</v>
      </c>
      <c r="J512">
        <v>0.08</v>
      </c>
      <c r="K512">
        <v>0</v>
      </c>
      <c r="L512">
        <v>0</v>
      </c>
      <c r="M512">
        <v>0</v>
      </c>
      <c r="N512">
        <v>-0.25</v>
      </c>
      <c r="O512">
        <v>-0.2</v>
      </c>
      <c r="P512">
        <v>0</v>
      </c>
      <c r="R512">
        <v>0.4</v>
      </c>
      <c r="S512">
        <v>0.35</v>
      </c>
      <c r="T512">
        <v>0.23</v>
      </c>
      <c r="U512">
        <v>60.77</v>
      </c>
      <c r="V512">
        <v>904.97199999999998</v>
      </c>
      <c r="X512">
        <f t="shared" si="7"/>
        <v>1.2600000000000002</v>
      </c>
    </row>
    <row r="513" spans="1:24" x14ac:dyDescent="0.3">
      <c r="A513" t="s">
        <v>71</v>
      </c>
      <c r="B513">
        <v>4002</v>
      </c>
      <c r="C513" s="45">
        <v>44673</v>
      </c>
      <c r="D513">
        <v>3</v>
      </c>
      <c r="E513" t="s">
        <v>72</v>
      </c>
      <c r="F513">
        <v>53.32</v>
      </c>
      <c r="G513">
        <v>6.41</v>
      </c>
      <c r="H513">
        <v>1.05</v>
      </c>
      <c r="I513">
        <v>0.13</v>
      </c>
      <c r="J513">
        <v>0.08</v>
      </c>
      <c r="K513">
        <v>0</v>
      </c>
      <c r="L513">
        <v>0</v>
      </c>
      <c r="M513">
        <v>0.02</v>
      </c>
      <c r="N513">
        <v>-0.3</v>
      </c>
      <c r="O513">
        <v>-0.2</v>
      </c>
      <c r="P513">
        <v>0</v>
      </c>
      <c r="R513">
        <v>0.4</v>
      </c>
      <c r="S513">
        <v>0.35</v>
      </c>
      <c r="T513">
        <v>0.23</v>
      </c>
      <c r="U513">
        <v>61.49</v>
      </c>
      <c r="V513">
        <v>892.9</v>
      </c>
      <c r="X513">
        <f t="shared" si="7"/>
        <v>1.2600000000000002</v>
      </c>
    </row>
    <row r="514" spans="1:24" x14ac:dyDescent="0.3">
      <c r="A514" t="s">
        <v>71</v>
      </c>
      <c r="B514">
        <v>4002</v>
      </c>
      <c r="C514" s="45">
        <v>44673</v>
      </c>
      <c r="D514">
        <v>4</v>
      </c>
      <c r="E514" t="s">
        <v>72</v>
      </c>
      <c r="F514">
        <v>52.71</v>
      </c>
      <c r="G514">
        <v>6.41</v>
      </c>
      <c r="H514">
        <v>1.05</v>
      </c>
      <c r="I514">
        <v>0.13</v>
      </c>
      <c r="J514">
        <v>0.08</v>
      </c>
      <c r="K514">
        <v>0</v>
      </c>
      <c r="L514">
        <v>0</v>
      </c>
      <c r="M514">
        <v>-0.04</v>
      </c>
      <c r="N514">
        <v>-0.27</v>
      </c>
      <c r="O514">
        <v>-0.2</v>
      </c>
      <c r="P514">
        <v>0</v>
      </c>
      <c r="R514">
        <v>0.4</v>
      </c>
      <c r="S514">
        <v>0.35</v>
      </c>
      <c r="T514">
        <v>0.23</v>
      </c>
      <c r="U514">
        <v>60.85</v>
      </c>
      <c r="V514">
        <v>895.34299999999996</v>
      </c>
      <c r="X514">
        <f t="shared" si="7"/>
        <v>1.2600000000000002</v>
      </c>
    </row>
    <row r="515" spans="1:24" x14ac:dyDescent="0.3">
      <c r="A515" t="s">
        <v>71</v>
      </c>
      <c r="B515">
        <v>4002</v>
      </c>
      <c r="C515" s="45">
        <v>44673</v>
      </c>
      <c r="D515">
        <v>5</v>
      </c>
      <c r="E515" t="s">
        <v>72</v>
      </c>
      <c r="F515">
        <v>64.95</v>
      </c>
      <c r="G515">
        <v>6.41</v>
      </c>
      <c r="H515">
        <v>1.05</v>
      </c>
      <c r="I515">
        <v>0.13</v>
      </c>
      <c r="J515">
        <v>7.0000000000000007E-2</v>
      </c>
      <c r="K515">
        <v>0</v>
      </c>
      <c r="L515">
        <v>0</v>
      </c>
      <c r="M515">
        <v>0.04</v>
      </c>
      <c r="N515">
        <v>-0.17</v>
      </c>
      <c r="O515">
        <v>-0.2</v>
      </c>
      <c r="P515">
        <v>0</v>
      </c>
      <c r="R515">
        <v>0.4</v>
      </c>
      <c r="S515">
        <v>0.35</v>
      </c>
      <c r="T515">
        <v>0.23</v>
      </c>
      <c r="U515">
        <v>73.260000000000005</v>
      </c>
      <c r="V515">
        <v>932.81799999999998</v>
      </c>
      <c r="X515">
        <f t="shared" si="7"/>
        <v>1.2500000000000002</v>
      </c>
    </row>
    <row r="516" spans="1:24" x14ac:dyDescent="0.3">
      <c r="A516" t="s">
        <v>71</v>
      </c>
      <c r="B516">
        <v>4002</v>
      </c>
      <c r="C516" s="45">
        <v>44673</v>
      </c>
      <c r="D516">
        <v>6</v>
      </c>
      <c r="E516" t="s">
        <v>72</v>
      </c>
      <c r="F516">
        <v>74.069999999999993</v>
      </c>
      <c r="G516">
        <v>6.41</v>
      </c>
      <c r="H516">
        <v>1.05</v>
      </c>
      <c r="I516">
        <v>0.13</v>
      </c>
      <c r="J516">
        <v>0.28000000000000003</v>
      </c>
      <c r="K516">
        <v>0</v>
      </c>
      <c r="L516">
        <v>0.42</v>
      </c>
      <c r="M516">
        <v>0.23</v>
      </c>
      <c r="N516">
        <v>-0.19</v>
      </c>
      <c r="O516">
        <v>-0.2</v>
      </c>
      <c r="P516">
        <v>0</v>
      </c>
      <c r="R516">
        <v>0.4</v>
      </c>
      <c r="S516">
        <v>0.35</v>
      </c>
      <c r="T516">
        <v>0.23</v>
      </c>
      <c r="U516">
        <v>83.18</v>
      </c>
      <c r="V516">
        <v>1024.1890000000001</v>
      </c>
      <c r="X516">
        <f t="shared" si="7"/>
        <v>1.8800000000000001</v>
      </c>
    </row>
    <row r="517" spans="1:24" x14ac:dyDescent="0.3">
      <c r="A517" t="s">
        <v>71</v>
      </c>
      <c r="B517">
        <v>4002</v>
      </c>
      <c r="C517" s="45">
        <v>44673</v>
      </c>
      <c r="D517">
        <v>7</v>
      </c>
      <c r="E517" t="s">
        <v>72</v>
      </c>
      <c r="F517">
        <v>88.71</v>
      </c>
      <c r="G517">
        <v>6.41</v>
      </c>
      <c r="H517">
        <v>1.05</v>
      </c>
      <c r="I517">
        <v>0.13</v>
      </c>
      <c r="J517">
        <v>0.45</v>
      </c>
      <c r="K517">
        <v>0</v>
      </c>
      <c r="L517">
        <v>0.2</v>
      </c>
      <c r="M517">
        <v>-7.0000000000000007E-2</v>
      </c>
      <c r="N517">
        <v>-0.26</v>
      </c>
      <c r="O517">
        <v>-0.2</v>
      </c>
      <c r="P517">
        <v>0</v>
      </c>
      <c r="R517">
        <v>0.4</v>
      </c>
      <c r="S517">
        <v>0.35</v>
      </c>
      <c r="T517">
        <v>0.23</v>
      </c>
      <c r="U517">
        <v>97.4</v>
      </c>
      <c r="V517">
        <v>1151.211</v>
      </c>
      <c r="X517">
        <f t="shared" si="7"/>
        <v>1.83</v>
      </c>
    </row>
    <row r="518" spans="1:24" x14ac:dyDescent="0.3">
      <c r="A518" t="s">
        <v>71</v>
      </c>
      <c r="B518">
        <v>4002</v>
      </c>
      <c r="C518" s="45">
        <v>44673</v>
      </c>
      <c r="D518">
        <v>8</v>
      </c>
      <c r="E518" t="s">
        <v>73</v>
      </c>
      <c r="F518">
        <v>102.83</v>
      </c>
      <c r="G518">
        <v>6.41</v>
      </c>
      <c r="H518">
        <v>1.05</v>
      </c>
      <c r="I518">
        <v>0.13</v>
      </c>
      <c r="J518">
        <v>0.68</v>
      </c>
      <c r="K518">
        <v>0.34</v>
      </c>
      <c r="L518">
        <v>0.37</v>
      </c>
      <c r="M518">
        <v>-0.05</v>
      </c>
      <c r="N518">
        <v>-0.36</v>
      </c>
      <c r="O518">
        <v>-0.2</v>
      </c>
      <c r="P518">
        <v>0</v>
      </c>
      <c r="R518">
        <v>0.4</v>
      </c>
      <c r="S518">
        <v>0.35</v>
      </c>
      <c r="T518">
        <v>0.23</v>
      </c>
      <c r="U518">
        <v>112.18</v>
      </c>
      <c r="V518">
        <v>1222.8320000000001</v>
      </c>
      <c r="X518">
        <f t="shared" si="7"/>
        <v>2.5700000000000003</v>
      </c>
    </row>
    <row r="519" spans="1:24" x14ac:dyDescent="0.3">
      <c r="A519" t="s">
        <v>71</v>
      </c>
      <c r="B519">
        <v>4002</v>
      </c>
      <c r="C519" s="45">
        <v>44673</v>
      </c>
      <c r="D519">
        <v>9</v>
      </c>
      <c r="E519" t="s">
        <v>73</v>
      </c>
      <c r="F519">
        <v>60.26</v>
      </c>
      <c r="G519">
        <v>6.41</v>
      </c>
      <c r="H519">
        <v>1.05</v>
      </c>
      <c r="I519">
        <v>0.13</v>
      </c>
      <c r="J519">
        <v>0.2</v>
      </c>
      <c r="K519">
        <v>0.35</v>
      </c>
      <c r="L519">
        <v>0.2</v>
      </c>
      <c r="M519">
        <v>-0.08</v>
      </c>
      <c r="N519">
        <v>-0.18</v>
      </c>
      <c r="O519">
        <v>-0.2</v>
      </c>
      <c r="P519">
        <v>0</v>
      </c>
      <c r="R519">
        <v>0.4</v>
      </c>
      <c r="S519">
        <v>0.35</v>
      </c>
      <c r="T519">
        <v>0.23</v>
      </c>
      <c r="U519">
        <v>69.12</v>
      </c>
      <c r="V519">
        <v>1239.296</v>
      </c>
      <c r="X519">
        <f t="shared" si="7"/>
        <v>1.93</v>
      </c>
    </row>
    <row r="520" spans="1:24" x14ac:dyDescent="0.3">
      <c r="A520" t="s">
        <v>71</v>
      </c>
      <c r="B520">
        <v>4002</v>
      </c>
      <c r="C520" s="45">
        <v>44673</v>
      </c>
      <c r="D520">
        <v>10</v>
      </c>
      <c r="E520" t="s">
        <v>73</v>
      </c>
      <c r="F520">
        <v>53.76</v>
      </c>
      <c r="G520">
        <v>6.41</v>
      </c>
      <c r="H520">
        <v>1.05</v>
      </c>
      <c r="I520">
        <v>0.13</v>
      </c>
      <c r="J520">
        <v>7.0000000000000007E-2</v>
      </c>
      <c r="K520">
        <v>0.36</v>
      </c>
      <c r="L520">
        <v>0.11</v>
      </c>
      <c r="M520">
        <v>-0.01</v>
      </c>
      <c r="N520">
        <v>-0.3</v>
      </c>
      <c r="O520">
        <v>-0.2</v>
      </c>
      <c r="P520">
        <v>0</v>
      </c>
      <c r="R520">
        <v>0.4</v>
      </c>
      <c r="S520">
        <v>0.35</v>
      </c>
      <c r="T520">
        <v>0.23</v>
      </c>
      <c r="U520">
        <v>62.36</v>
      </c>
      <c r="V520">
        <v>1235.2349999999999</v>
      </c>
      <c r="X520">
        <f t="shared" ref="X520:X583" si="8">H520+I520+J520+K520+L520+P520+Q520</f>
        <v>1.7200000000000004</v>
      </c>
    </row>
    <row r="521" spans="1:24" x14ac:dyDescent="0.3">
      <c r="A521" t="s">
        <v>71</v>
      </c>
      <c r="B521">
        <v>4002</v>
      </c>
      <c r="C521" s="45">
        <v>44673</v>
      </c>
      <c r="D521">
        <v>11</v>
      </c>
      <c r="E521" t="s">
        <v>73</v>
      </c>
      <c r="F521">
        <v>54.65</v>
      </c>
      <c r="G521">
        <v>6.41</v>
      </c>
      <c r="H521">
        <v>1.05</v>
      </c>
      <c r="I521">
        <v>0.13</v>
      </c>
      <c r="J521">
        <v>0.06</v>
      </c>
      <c r="K521">
        <v>0.36</v>
      </c>
      <c r="L521">
        <v>0</v>
      </c>
      <c r="M521">
        <v>-0.04</v>
      </c>
      <c r="N521">
        <v>-0.28999999999999998</v>
      </c>
      <c r="O521">
        <v>-0.2</v>
      </c>
      <c r="P521">
        <v>0</v>
      </c>
      <c r="R521">
        <v>0.4</v>
      </c>
      <c r="S521">
        <v>0.35</v>
      </c>
      <c r="T521">
        <v>0.23</v>
      </c>
      <c r="U521">
        <v>63.11</v>
      </c>
      <c r="V521">
        <v>1223.8240000000001</v>
      </c>
      <c r="X521">
        <f t="shared" si="8"/>
        <v>1.6</v>
      </c>
    </row>
    <row r="522" spans="1:24" x14ac:dyDescent="0.3">
      <c r="A522" t="s">
        <v>71</v>
      </c>
      <c r="B522">
        <v>4002</v>
      </c>
      <c r="C522" s="45">
        <v>44673</v>
      </c>
      <c r="D522">
        <v>12</v>
      </c>
      <c r="E522" t="s">
        <v>73</v>
      </c>
      <c r="F522">
        <v>53.8</v>
      </c>
      <c r="G522">
        <v>6.41</v>
      </c>
      <c r="H522">
        <v>1.05</v>
      </c>
      <c r="I522">
        <v>0.13</v>
      </c>
      <c r="J522">
        <v>0.04</v>
      </c>
      <c r="K522">
        <v>0.37</v>
      </c>
      <c r="L522">
        <v>0</v>
      </c>
      <c r="M522">
        <v>-0.04</v>
      </c>
      <c r="N522">
        <v>-0.34</v>
      </c>
      <c r="O522">
        <v>-0.2</v>
      </c>
      <c r="P522">
        <v>0</v>
      </c>
      <c r="R522">
        <v>0.4</v>
      </c>
      <c r="S522">
        <v>0.35</v>
      </c>
      <c r="T522">
        <v>0.23</v>
      </c>
      <c r="U522">
        <v>62.2</v>
      </c>
      <c r="V522">
        <v>1211.9739999999999</v>
      </c>
      <c r="X522">
        <f t="shared" si="8"/>
        <v>1.5900000000000003</v>
      </c>
    </row>
    <row r="523" spans="1:24" x14ac:dyDescent="0.3">
      <c r="A523" t="s">
        <v>71</v>
      </c>
      <c r="B523">
        <v>4002</v>
      </c>
      <c r="C523" s="45">
        <v>44673</v>
      </c>
      <c r="D523">
        <v>13</v>
      </c>
      <c r="E523" t="s">
        <v>73</v>
      </c>
      <c r="F523">
        <v>52.97</v>
      </c>
      <c r="G523">
        <v>6.41</v>
      </c>
      <c r="H523">
        <v>1.05</v>
      </c>
      <c r="I523">
        <v>0.13</v>
      </c>
      <c r="J523">
        <v>0.03</v>
      </c>
      <c r="K523">
        <v>0.38</v>
      </c>
      <c r="L523">
        <v>0</v>
      </c>
      <c r="M523">
        <v>-0.01</v>
      </c>
      <c r="N523">
        <v>-0.34</v>
      </c>
      <c r="O523">
        <v>-0.2</v>
      </c>
      <c r="P523">
        <v>0</v>
      </c>
      <c r="R523">
        <v>0.4</v>
      </c>
      <c r="S523">
        <v>0.35</v>
      </c>
      <c r="T523">
        <v>0.23</v>
      </c>
      <c r="U523">
        <v>61.4</v>
      </c>
      <c r="V523">
        <v>1198.316</v>
      </c>
      <c r="X523">
        <f t="shared" si="8"/>
        <v>1.5900000000000003</v>
      </c>
    </row>
    <row r="524" spans="1:24" x14ac:dyDescent="0.3">
      <c r="A524" t="s">
        <v>71</v>
      </c>
      <c r="B524">
        <v>4002</v>
      </c>
      <c r="C524" s="45">
        <v>44673</v>
      </c>
      <c r="D524">
        <v>14</v>
      </c>
      <c r="E524" t="s">
        <v>73</v>
      </c>
      <c r="F524">
        <v>53.56</v>
      </c>
      <c r="G524">
        <v>6.41</v>
      </c>
      <c r="H524">
        <v>1.05</v>
      </c>
      <c r="I524">
        <v>0.13</v>
      </c>
      <c r="J524">
        <v>0.04</v>
      </c>
      <c r="K524">
        <v>0.38</v>
      </c>
      <c r="L524">
        <v>0</v>
      </c>
      <c r="M524">
        <v>0.06</v>
      </c>
      <c r="N524">
        <v>-0.34</v>
      </c>
      <c r="O524">
        <v>-0.2</v>
      </c>
      <c r="P524">
        <v>0</v>
      </c>
      <c r="R524">
        <v>0.4</v>
      </c>
      <c r="S524">
        <v>0.35</v>
      </c>
      <c r="T524">
        <v>0.23</v>
      </c>
      <c r="U524">
        <v>62.07</v>
      </c>
      <c r="V524">
        <v>1177.817</v>
      </c>
      <c r="X524">
        <f t="shared" si="8"/>
        <v>1.6</v>
      </c>
    </row>
    <row r="525" spans="1:24" x14ac:dyDescent="0.3">
      <c r="A525" t="s">
        <v>71</v>
      </c>
      <c r="B525">
        <v>4002</v>
      </c>
      <c r="C525" s="45">
        <v>44673</v>
      </c>
      <c r="D525">
        <v>15</v>
      </c>
      <c r="E525" t="s">
        <v>73</v>
      </c>
      <c r="F525">
        <v>52.29</v>
      </c>
      <c r="G525">
        <v>6.41</v>
      </c>
      <c r="H525">
        <v>1.05</v>
      </c>
      <c r="I525">
        <v>0.13</v>
      </c>
      <c r="J525">
        <v>0.04</v>
      </c>
      <c r="K525">
        <v>0.39</v>
      </c>
      <c r="L525">
        <v>0</v>
      </c>
      <c r="M525">
        <v>-0.01</v>
      </c>
      <c r="N525">
        <v>-0.26</v>
      </c>
      <c r="O525">
        <v>-0.2</v>
      </c>
      <c r="P525">
        <v>0</v>
      </c>
      <c r="R525">
        <v>0.4</v>
      </c>
      <c r="S525">
        <v>0.35</v>
      </c>
      <c r="T525">
        <v>0.23</v>
      </c>
      <c r="U525">
        <v>60.82</v>
      </c>
      <c r="V525">
        <v>1152.681</v>
      </c>
      <c r="X525">
        <f t="shared" si="8"/>
        <v>1.6100000000000003</v>
      </c>
    </row>
    <row r="526" spans="1:24" x14ac:dyDescent="0.3">
      <c r="A526" t="s">
        <v>71</v>
      </c>
      <c r="B526">
        <v>4002</v>
      </c>
      <c r="C526" s="45">
        <v>44673</v>
      </c>
      <c r="D526">
        <v>16</v>
      </c>
      <c r="E526" t="s">
        <v>73</v>
      </c>
      <c r="F526">
        <v>53.17</v>
      </c>
      <c r="G526">
        <v>6.41</v>
      </c>
      <c r="H526">
        <v>1.05</v>
      </c>
      <c r="I526">
        <v>0.13</v>
      </c>
      <c r="J526">
        <v>0.04</v>
      </c>
      <c r="K526">
        <v>0.39</v>
      </c>
      <c r="L526">
        <v>0</v>
      </c>
      <c r="M526">
        <v>0</v>
      </c>
      <c r="N526">
        <v>-0.35</v>
      </c>
      <c r="O526">
        <v>-0.2</v>
      </c>
      <c r="P526">
        <v>0</v>
      </c>
      <c r="R526">
        <v>0.4</v>
      </c>
      <c r="S526">
        <v>0.35</v>
      </c>
      <c r="T526">
        <v>0.23</v>
      </c>
      <c r="U526">
        <v>61.62</v>
      </c>
      <c r="V526">
        <v>1141.4939999999999</v>
      </c>
      <c r="X526">
        <f t="shared" si="8"/>
        <v>1.6100000000000003</v>
      </c>
    </row>
    <row r="527" spans="1:24" x14ac:dyDescent="0.3">
      <c r="A527" t="s">
        <v>71</v>
      </c>
      <c r="B527">
        <v>4002</v>
      </c>
      <c r="C527" s="45">
        <v>44673</v>
      </c>
      <c r="D527">
        <v>17</v>
      </c>
      <c r="E527" t="s">
        <v>73</v>
      </c>
      <c r="F527">
        <v>51.69</v>
      </c>
      <c r="G527">
        <v>6.41</v>
      </c>
      <c r="H527">
        <v>1.05</v>
      </c>
      <c r="I527">
        <v>0.13</v>
      </c>
      <c r="J527">
        <v>0.04</v>
      </c>
      <c r="K527">
        <v>0.37</v>
      </c>
      <c r="L527">
        <v>0</v>
      </c>
      <c r="M527">
        <v>0.03</v>
      </c>
      <c r="N527">
        <v>-0.38</v>
      </c>
      <c r="O527">
        <v>-0.2</v>
      </c>
      <c r="P527">
        <v>0</v>
      </c>
      <c r="R527">
        <v>0.4</v>
      </c>
      <c r="S527">
        <v>0.35</v>
      </c>
      <c r="T527">
        <v>0.23</v>
      </c>
      <c r="U527">
        <v>60.12</v>
      </c>
      <c r="V527">
        <v>1153.482</v>
      </c>
      <c r="X527">
        <f t="shared" si="8"/>
        <v>1.5900000000000003</v>
      </c>
    </row>
    <row r="528" spans="1:24" x14ac:dyDescent="0.3">
      <c r="A528" t="s">
        <v>71</v>
      </c>
      <c r="B528">
        <v>4002</v>
      </c>
      <c r="C528" s="45">
        <v>44673</v>
      </c>
      <c r="D528">
        <v>18</v>
      </c>
      <c r="E528" t="s">
        <v>73</v>
      </c>
      <c r="F528">
        <v>70.2</v>
      </c>
      <c r="G528">
        <v>6.41</v>
      </c>
      <c r="H528">
        <v>1.05</v>
      </c>
      <c r="I528">
        <v>0.13</v>
      </c>
      <c r="J528">
        <v>0.28000000000000003</v>
      </c>
      <c r="K528">
        <v>0.35</v>
      </c>
      <c r="L528">
        <v>0.17</v>
      </c>
      <c r="M528">
        <v>-0.19</v>
      </c>
      <c r="N528">
        <v>-0.01</v>
      </c>
      <c r="O528">
        <v>-0.2</v>
      </c>
      <c r="P528">
        <v>0</v>
      </c>
      <c r="R528">
        <v>0.4</v>
      </c>
      <c r="S528">
        <v>0.35</v>
      </c>
      <c r="T528">
        <v>0.23</v>
      </c>
      <c r="U528">
        <v>79.17</v>
      </c>
      <c r="V528">
        <v>1190.329</v>
      </c>
      <c r="X528">
        <f t="shared" si="8"/>
        <v>1.98</v>
      </c>
    </row>
    <row r="529" spans="1:24" x14ac:dyDescent="0.3">
      <c r="A529" t="s">
        <v>71</v>
      </c>
      <c r="B529">
        <v>4002</v>
      </c>
      <c r="C529" s="45">
        <v>44673</v>
      </c>
      <c r="D529">
        <v>19</v>
      </c>
      <c r="E529" t="s">
        <v>73</v>
      </c>
      <c r="F529">
        <v>95.02</v>
      </c>
      <c r="G529">
        <v>6.41</v>
      </c>
      <c r="H529">
        <v>1.05</v>
      </c>
      <c r="I529">
        <v>0.13</v>
      </c>
      <c r="J529">
        <v>0.23</v>
      </c>
      <c r="K529">
        <v>0.34</v>
      </c>
      <c r="L529">
        <v>0.09</v>
      </c>
      <c r="M529">
        <v>0.02</v>
      </c>
      <c r="N529">
        <v>-0.5</v>
      </c>
      <c r="O529">
        <v>-0.2</v>
      </c>
      <c r="P529">
        <v>0</v>
      </c>
      <c r="R529">
        <v>0.4</v>
      </c>
      <c r="S529">
        <v>0.35</v>
      </c>
      <c r="T529">
        <v>0.23</v>
      </c>
      <c r="U529">
        <v>103.57</v>
      </c>
      <c r="V529">
        <v>1209.681</v>
      </c>
      <c r="X529">
        <f t="shared" si="8"/>
        <v>1.8400000000000003</v>
      </c>
    </row>
    <row r="530" spans="1:24" x14ac:dyDescent="0.3">
      <c r="A530" t="s">
        <v>71</v>
      </c>
      <c r="B530">
        <v>4002</v>
      </c>
      <c r="C530" s="45">
        <v>44673</v>
      </c>
      <c r="D530">
        <v>20</v>
      </c>
      <c r="E530" t="s">
        <v>73</v>
      </c>
      <c r="F530">
        <v>97.29</v>
      </c>
      <c r="G530">
        <v>6.41</v>
      </c>
      <c r="H530">
        <v>1.05</v>
      </c>
      <c r="I530">
        <v>0.13</v>
      </c>
      <c r="J530">
        <v>0.22</v>
      </c>
      <c r="K530">
        <v>0.33</v>
      </c>
      <c r="L530">
        <v>0.11</v>
      </c>
      <c r="M530">
        <v>-0.19</v>
      </c>
      <c r="N530">
        <v>-0.64</v>
      </c>
      <c r="O530">
        <v>-0.2</v>
      </c>
      <c r="P530">
        <v>0</v>
      </c>
      <c r="R530">
        <v>0.4</v>
      </c>
      <c r="S530">
        <v>0.35</v>
      </c>
      <c r="T530">
        <v>0.23</v>
      </c>
      <c r="U530">
        <v>105.49</v>
      </c>
      <c r="V530">
        <v>1223.925</v>
      </c>
      <c r="X530">
        <f t="shared" si="8"/>
        <v>1.8400000000000003</v>
      </c>
    </row>
    <row r="531" spans="1:24" x14ac:dyDescent="0.3">
      <c r="A531" t="s">
        <v>71</v>
      </c>
      <c r="B531">
        <v>4002</v>
      </c>
      <c r="C531" s="45">
        <v>44673</v>
      </c>
      <c r="D531">
        <v>21</v>
      </c>
      <c r="E531" t="s">
        <v>73</v>
      </c>
      <c r="F531">
        <v>102.4</v>
      </c>
      <c r="G531">
        <v>6.41</v>
      </c>
      <c r="H531">
        <v>1.05</v>
      </c>
      <c r="I531">
        <v>0.13</v>
      </c>
      <c r="J531">
        <v>0.24</v>
      </c>
      <c r="K531">
        <v>0.33</v>
      </c>
      <c r="L531">
        <v>0.47</v>
      </c>
      <c r="M531">
        <v>-0.05</v>
      </c>
      <c r="N531">
        <v>-0.65</v>
      </c>
      <c r="O531">
        <v>-0.2</v>
      </c>
      <c r="P531">
        <v>0</v>
      </c>
      <c r="R531">
        <v>0.4</v>
      </c>
      <c r="S531">
        <v>0.35</v>
      </c>
      <c r="T531">
        <v>0.23</v>
      </c>
      <c r="U531">
        <v>111.11</v>
      </c>
      <c r="V531">
        <v>1223.095</v>
      </c>
      <c r="X531">
        <f t="shared" si="8"/>
        <v>2.2200000000000002</v>
      </c>
    </row>
    <row r="532" spans="1:24" x14ac:dyDescent="0.3">
      <c r="A532" t="s">
        <v>71</v>
      </c>
      <c r="B532">
        <v>4002</v>
      </c>
      <c r="C532" s="45">
        <v>44673</v>
      </c>
      <c r="D532">
        <v>22</v>
      </c>
      <c r="E532" t="s">
        <v>73</v>
      </c>
      <c r="F532">
        <v>92.44</v>
      </c>
      <c r="G532">
        <v>6.41</v>
      </c>
      <c r="H532">
        <v>1.05</v>
      </c>
      <c r="I532">
        <v>0.13</v>
      </c>
      <c r="J532">
        <v>0.7</v>
      </c>
      <c r="K532">
        <v>0.35</v>
      </c>
      <c r="L532">
        <v>0.11</v>
      </c>
      <c r="M532">
        <v>7.0000000000000007E-2</v>
      </c>
      <c r="N532">
        <v>-0.51</v>
      </c>
      <c r="O532">
        <v>-0.2</v>
      </c>
      <c r="P532">
        <v>0</v>
      </c>
      <c r="R532">
        <v>0.4</v>
      </c>
      <c r="S532">
        <v>0.35</v>
      </c>
      <c r="T532">
        <v>0.23</v>
      </c>
      <c r="U532">
        <v>101.53</v>
      </c>
      <c r="V532">
        <v>1154.0219999999999</v>
      </c>
      <c r="X532">
        <f t="shared" si="8"/>
        <v>2.34</v>
      </c>
    </row>
    <row r="533" spans="1:24" x14ac:dyDescent="0.3">
      <c r="A533" t="s">
        <v>71</v>
      </c>
      <c r="B533">
        <v>4002</v>
      </c>
      <c r="C533" s="45">
        <v>44673</v>
      </c>
      <c r="D533">
        <v>23</v>
      </c>
      <c r="E533" t="s">
        <v>73</v>
      </c>
      <c r="F533">
        <v>88.7</v>
      </c>
      <c r="G533">
        <v>6.41</v>
      </c>
      <c r="H533">
        <v>1.05</v>
      </c>
      <c r="I533">
        <v>0.13</v>
      </c>
      <c r="J533">
        <v>0.77</v>
      </c>
      <c r="K533">
        <v>0.37</v>
      </c>
      <c r="L533">
        <v>0.75</v>
      </c>
      <c r="M533">
        <v>-0.08</v>
      </c>
      <c r="N533">
        <v>-0.37</v>
      </c>
      <c r="O533">
        <v>-0.2</v>
      </c>
      <c r="P533">
        <v>0</v>
      </c>
      <c r="R533">
        <v>0.4</v>
      </c>
      <c r="S533">
        <v>0.35</v>
      </c>
      <c r="T533">
        <v>0.23</v>
      </c>
      <c r="U533">
        <v>98.51</v>
      </c>
      <c r="V533">
        <v>1062.1510000000001</v>
      </c>
      <c r="X533">
        <f t="shared" si="8"/>
        <v>3.0700000000000003</v>
      </c>
    </row>
    <row r="534" spans="1:24" x14ac:dyDescent="0.3">
      <c r="A534" t="s">
        <v>71</v>
      </c>
      <c r="B534">
        <v>4002</v>
      </c>
      <c r="C534" s="45">
        <v>44673</v>
      </c>
      <c r="D534">
        <v>24</v>
      </c>
      <c r="E534" t="s">
        <v>72</v>
      </c>
      <c r="F534">
        <v>89.45</v>
      </c>
      <c r="G534">
        <v>6.41</v>
      </c>
      <c r="H534">
        <v>1.05</v>
      </c>
      <c r="I534">
        <v>0.13</v>
      </c>
      <c r="J534">
        <v>0.66</v>
      </c>
      <c r="K534">
        <v>0</v>
      </c>
      <c r="L534">
        <v>0.97</v>
      </c>
      <c r="M534">
        <v>-0.12</v>
      </c>
      <c r="N534">
        <v>-0.62</v>
      </c>
      <c r="O534">
        <v>-0.2</v>
      </c>
      <c r="P534">
        <v>0</v>
      </c>
      <c r="R534">
        <v>0.4</v>
      </c>
      <c r="S534">
        <v>0.35</v>
      </c>
      <c r="T534">
        <v>0.23</v>
      </c>
      <c r="U534">
        <v>98.71</v>
      </c>
      <c r="V534">
        <v>980.21400000000006</v>
      </c>
      <c r="X534">
        <f t="shared" si="8"/>
        <v>2.8100000000000005</v>
      </c>
    </row>
    <row r="535" spans="1:24" x14ac:dyDescent="0.3">
      <c r="A535" t="s">
        <v>71</v>
      </c>
      <c r="B535">
        <v>4002</v>
      </c>
      <c r="C535" s="45">
        <v>44674</v>
      </c>
      <c r="D535">
        <v>1</v>
      </c>
      <c r="E535" t="s">
        <v>72</v>
      </c>
      <c r="F535">
        <v>73.959999999999994</v>
      </c>
      <c r="G535">
        <v>6.41</v>
      </c>
      <c r="H535">
        <v>2.2200000000000002</v>
      </c>
      <c r="I535">
        <v>0.17</v>
      </c>
      <c r="J535">
        <v>0.3</v>
      </c>
      <c r="K535">
        <v>0</v>
      </c>
      <c r="L535">
        <v>0.97</v>
      </c>
      <c r="M535">
        <v>0.08</v>
      </c>
      <c r="N535">
        <v>-0.39</v>
      </c>
      <c r="O535">
        <v>-0.2</v>
      </c>
      <c r="P535">
        <v>0</v>
      </c>
      <c r="R535">
        <v>0.4</v>
      </c>
      <c r="S535">
        <v>0.35</v>
      </c>
      <c r="T535">
        <v>0.23</v>
      </c>
      <c r="U535">
        <v>84.5</v>
      </c>
      <c r="V535">
        <v>926.12599999999998</v>
      </c>
      <c r="X535">
        <f t="shared" si="8"/>
        <v>3.66</v>
      </c>
    </row>
    <row r="536" spans="1:24" x14ac:dyDescent="0.3">
      <c r="A536" t="s">
        <v>71</v>
      </c>
      <c r="B536">
        <v>4002</v>
      </c>
      <c r="C536" s="45">
        <v>44674</v>
      </c>
      <c r="D536">
        <v>2</v>
      </c>
      <c r="E536" t="s">
        <v>72</v>
      </c>
      <c r="F536">
        <v>78</v>
      </c>
      <c r="G536">
        <v>6.41</v>
      </c>
      <c r="H536">
        <v>2.2200000000000002</v>
      </c>
      <c r="I536">
        <v>0.17</v>
      </c>
      <c r="J536">
        <v>0.23</v>
      </c>
      <c r="K536">
        <v>0</v>
      </c>
      <c r="L536">
        <v>1.28</v>
      </c>
      <c r="M536">
        <v>-0.01</v>
      </c>
      <c r="N536">
        <v>-0.53</v>
      </c>
      <c r="O536">
        <v>-0.2</v>
      </c>
      <c r="P536">
        <v>0</v>
      </c>
      <c r="R536">
        <v>0.4</v>
      </c>
      <c r="S536">
        <v>0.35</v>
      </c>
      <c r="T536">
        <v>0.23</v>
      </c>
      <c r="U536">
        <v>88.55</v>
      </c>
      <c r="V536">
        <v>896.84500000000003</v>
      </c>
      <c r="X536">
        <f t="shared" si="8"/>
        <v>3.9000000000000004</v>
      </c>
    </row>
    <row r="537" spans="1:24" x14ac:dyDescent="0.3">
      <c r="A537" t="s">
        <v>71</v>
      </c>
      <c r="B537">
        <v>4002</v>
      </c>
      <c r="C537" s="45">
        <v>44674</v>
      </c>
      <c r="D537">
        <v>3</v>
      </c>
      <c r="E537" t="s">
        <v>72</v>
      </c>
      <c r="F537">
        <v>74.02</v>
      </c>
      <c r="G537">
        <v>6.41</v>
      </c>
      <c r="H537">
        <v>2.2200000000000002</v>
      </c>
      <c r="I537">
        <v>0.17</v>
      </c>
      <c r="J537">
        <v>0.2</v>
      </c>
      <c r="K537">
        <v>0</v>
      </c>
      <c r="L537">
        <v>1.04</v>
      </c>
      <c r="M537">
        <v>-0.03</v>
      </c>
      <c r="N537">
        <v>-0.31</v>
      </c>
      <c r="O537">
        <v>-0.2</v>
      </c>
      <c r="P537">
        <v>0</v>
      </c>
      <c r="R537">
        <v>0.4</v>
      </c>
      <c r="S537">
        <v>0.35</v>
      </c>
      <c r="T537">
        <v>0.23</v>
      </c>
      <c r="U537">
        <v>84.5</v>
      </c>
      <c r="V537">
        <v>884.447</v>
      </c>
      <c r="X537">
        <f t="shared" si="8"/>
        <v>3.6300000000000003</v>
      </c>
    </row>
    <row r="538" spans="1:24" x14ac:dyDescent="0.3">
      <c r="A538" t="s">
        <v>71</v>
      </c>
      <c r="B538">
        <v>4002</v>
      </c>
      <c r="C538" s="45">
        <v>44674</v>
      </c>
      <c r="D538">
        <v>4</v>
      </c>
      <c r="E538" t="s">
        <v>72</v>
      </c>
      <c r="F538">
        <v>76.62</v>
      </c>
      <c r="G538">
        <v>6.41</v>
      </c>
      <c r="H538">
        <v>2.2200000000000002</v>
      </c>
      <c r="I538">
        <v>0.17</v>
      </c>
      <c r="J538">
        <v>0.75</v>
      </c>
      <c r="K538">
        <v>0</v>
      </c>
      <c r="L538">
        <v>1.0900000000000001</v>
      </c>
      <c r="M538">
        <v>-0.15</v>
      </c>
      <c r="N538">
        <v>-0.31</v>
      </c>
      <c r="O538">
        <v>-0.2</v>
      </c>
      <c r="P538">
        <v>0</v>
      </c>
      <c r="R538">
        <v>0.4</v>
      </c>
      <c r="S538">
        <v>0.35</v>
      </c>
      <c r="T538">
        <v>0.23</v>
      </c>
      <c r="U538">
        <v>87.58</v>
      </c>
      <c r="V538">
        <v>887.072</v>
      </c>
      <c r="X538">
        <f t="shared" si="8"/>
        <v>4.2300000000000004</v>
      </c>
    </row>
    <row r="539" spans="1:24" x14ac:dyDescent="0.3">
      <c r="A539" t="s">
        <v>71</v>
      </c>
      <c r="B539">
        <v>4002</v>
      </c>
      <c r="C539" s="45">
        <v>44674</v>
      </c>
      <c r="D539">
        <v>5</v>
      </c>
      <c r="E539" t="s">
        <v>72</v>
      </c>
      <c r="F539">
        <v>77.650000000000006</v>
      </c>
      <c r="G539">
        <v>6.41</v>
      </c>
      <c r="H539">
        <v>2.2200000000000002</v>
      </c>
      <c r="I539">
        <v>0.17</v>
      </c>
      <c r="J539">
        <v>0.51</v>
      </c>
      <c r="K539">
        <v>0</v>
      </c>
      <c r="L539">
        <v>0.71</v>
      </c>
      <c r="M539">
        <v>-0.04</v>
      </c>
      <c r="N539">
        <v>-0.24</v>
      </c>
      <c r="O539">
        <v>-0.2</v>
      </c>
      <c r="P539">
        <v>0</v>
      </c>
      <c r="R539">
        <v>0.4</v>
      </c>
      <c r="S539">
        <v>0.35</v>
      </c>
      <c r="T539">
        <v>0.23</v>
      </c>
      <c r="U539">
        <v>88.17</v>
      </c>
      <c r="V539">
        <v>907.56600000000003</v>
      </c>
      <c r="X539">
        <f t="shared" si="8"/>
        <v>3.6100000000000003</v>
      </c>
    </row>
    <row r="540" spans="1:24" x14ac:dyDescent="0.3">
      <c r="A540" t="s">
        <v>71</v>
      </c>
      <c r="B540">
        <v>4002</v>
      </c>
      <c r="C540" s="45">
        <v>44674</v>
      </c>
      <c r="D540">
        <v>6</v>
      </c>
      <c r="E540" t="s">
        <v>72</v>
      </c>
      <c r="F540">
        <v>82.72</v>
      </c>
      <c r="G540">
        <v>6.41</v>
      </c>
      <c r="H540">
        <v>2.2200000000000002</v>
      </c>
      <c r="I540">
        <v>0.17</v>
      </c>
      <c r="J540">
        <v>0.11</v>
      </c>
      <c r="K540">
        <v>0</v>
      </c>
      <c r="L540">
        <v>0.75</v>
      </c>
      <c r="M540">
        <v>0.1</v>
      </c>
      <c r="N540">
        <v>-0.44</v>
      </c>
      <c r="O540">
        <v>-0.2</v>
      </c>
      <c r="P540">
        <v>0</v>
      </c>
      <c r="R540">
        <v>0.4</v>
      </c>
      <c r="S540">
        <v>0.35</v>
      </c>
      <c r="T540">
        <v>0.23</v>
      </c>
      <c r="U540">
        <v>92.82</v>
      </c>
      <c r="V540">
        <v>952.68</v>
      </c>
      <c r="X540">
        <f t="shared" si="8"/>
        <v>3.25</v>
      </c>
    </row>
    <row r="541" spans="1:24" x14ac:dyDescent="0.3">
      <c r="A541" t="s">
        <v>71</v>
      </c>
      <c r="B541">
        <v>4002</v>
      </c>
      <c r="C541" s="45">
        <v>44674</v>
      </c>
      <c r="D541">
        <v>7</v>
      </c>
      <c r="E541" t="s">
        <v>72</v>
      </c>
      <c r="F541">
        <v>79.41</v>
      </c>
      <c r="G541">
        <v>6.41</v>
      </c>
      <c r="H541">
        <v>2.2200000000000002</v>
      </c>
      <c r="I541">
        <v>0.17</v>
      </c>
      <c r="J541">
        <v>0.75</v>
      </c>
      <c r="K541">
        <v>0</v>
      </c>
      <c r="L541">
        <v>0.89</v>
      </c>
      <c r="M541">
        <v>0.12</v>
      </c>
      <c r="N541">
        <v>-0.42</v>
      </c>
      <c r="O541">
        <v>-0.2</v>
      </c>
      <c r="P541">
        <v>0</v>
      </c>
      <c r="R541">
        <v>0.4</v>
      </c>
      <c r="S541">
        <v>0.35</v>
      </c>
      <c r="T541">
        <v>0.23</v>
      </c>
      <c r="U541">
        <v>90.33</v>
      </c>
      <c r="V541">
        <v>1011.771</v>
      </c>
      <c r="X541">
        <f t="shared" si="8"/>
        <v>4.03</v>
      </c>
    </row>
    <row r="542" spans="1:24" x14ac:dyDescent="0.3">
      <c r="A542" t="s">
        <v>71</v>
      </c>
      <c r="B542">
        <v>4002</v>
      </c>
      <c r="C542" s="45">
        <v>44674</v>
      </c>
      <c r="D542">
        <v>8</v>
      </c>
      <c r="E542" t="s">
        <v>72</v>
      </c>
      <c r="F542">
        <v>51.43</v>
      </c>
      <c r="G542">
        <v>6.41</v>
      </c>
      <c r="H542">
        <v>2.2200000000000002</v>
      </c>
      <c r="I542">
        <v>0.17</v>
      </c>
      <c r="J542">
        <v>0.18</v>
      </c>
      <c r="K542">
        <v>0</v>
      </c>
      <c r="L542">
        <v>0</v>
      </c>
      <c r="M542">
        <v>7.0000000000000007E-2</v>
      </c>
      <c r="N542">
        <v>-0.44</v>
      </c>
      <c r="O542">
        <v>-0.2</v>
      </c>
      <c r="P542">
        <v>0</v>
      </c>
      <c r="R542">
        <v>0.4</v>
      </c>
      <c r="S542">
        <v>0.35</v>
      </c>
      <c r="T542">
        <v>0.23</v>
      </c>
      <c r="U542">
        <v>60.82</v>
      </c>
      <c r="V542">
        <v>1073.6210000000001</v>
      </c>
      <c r="X542">
        <f t="shared" si="8"/>
        <v>2.5700000000000003</v>
      </c>
    </row>
    <row r="543" spans="1:24" x14ac:dyDescent="0.3">
      <c r="A543" t="s">
        <v>71</v>
      </c>
      <c r="B543">
        <v>4002</v>
      </c>
      <c r="C543" s="45">
        <v>44674</v>
      </c>
      <c r="D543">
        <v>9</v>
      </c>
      <c r="E543" t="s">
        <v>72</v>
      </c>
      <c r="F543">
        <v>46.58</v>
      </c>
      <c r="G543">
        <v>6.41</v>
      </c>
      <c r="H543">
        <v>2.2200000000000002</v>
      </c>
      <c r="I543">
        <v>0.17</v>
      </c>
      <c r="J543">
        <v>0.11</v>
      </c>
      <c r="K543">
        <v>0</v>
      </c>
      <c r="L543">
        <v>0</v>
      </c>
      <c r="M543">
        <v>0.03</v>
      </c>
      <c r="N543">
        <v>-0.35</v>
      </c>
      <c r="O543">
        <v>-0.2</v>
      </c>
      <c r="P543">
        <v>0</v>
      </c>
      <c r="R543">
        <v>0.4</v>
      </c>
      <c r="S543">
        <v>0.35</v>
      </c>
      <c r="T543">
        <v>0.23</v>
      </c>
      <c r="U543">
        <v>55.95</v>
      </c>
      <c r="V543">
        <v>1112.326</v>
      </c>
      <c r="X543">
        <f t="shared" si="8"/>
        <v>2.5</v>
      </c>
    </row>
    <row r="544" spans="1:24" x14ac:dyDescent="0.3">
      <c r="A544" t="s">
        <v>71</v>
      </c>
      <c r="B544">
        <v>4002</v>
      </c>
      <c r="C544" s="45">
        <v>44674</v>
      </c>
      <c r="D544">
        <v>10</v>
      </c>
      <c r="E544" t="s">
        <v>72</v>
      </c>
      <c r="F544">
        <v>46.67</v>
      </c>
      <c r="G544">
        <v>6.41</v>
      </c>
      <c r="H544">
        <v>2.2200000000000002</v>
      </c>
      <c r="I544">
        <v>0.17</v>
      </c>
      <c r="J544">
        <v>0.1</v>
      </c>
      <c r="K544">
        <v>0</v>
      </c>
      <c r="L544">
        <v>0</v>
      </c>
      <c r="M544">
        <v>-0.02</v>
      </c>
      <c r="N544">
        <v>-0.3</v>
      </c>
      <c r="O544">
        <v>-0.2</v>
      </c>
      <c r="P544">
        <v>0</v>
      </c>
      <c r="R544">
        <v>0.4</v>
      </c>
      <c r="S544">
        <v>0.35</v>
      </c>
      <c r="T544">
        <v>0.23</v>
      </c>
      <c r="U544">
        <v>56.03</v>
      </c>
      <c r="V544">
        <v>1123.4380000000001</v>
      </c>
      <c r="X544">
        <f t="shared" si="8"/>
        <v>2.4900000000000002</v>
      </c>
    </row>
    <row r="545" spans="1:24" x14ac:dyDescent="0.3">
      <c r="A545" t="s">
        <v>71</v>
      </c>
      <c r="B545">
        <v>4002</v>
      </c>
      <c r="C545" s="45">
        <v>44674</v>
      </c>
      <c r="D545">
        <v>11</v>
      </c>
      <c r="E545" t="s">
        <v>72</v>
      </c>
      <c r="F545">
        <v>49.79</v>
      </c>
      <c r="G545">
        <v>6.41</v>
      </c>
      <c r="H545">
        <v>2.2200000000000002</v>
      </c>
      <c r="I545">
        <v>0.17</v>
      </c>
      <c r="J545">
        <v>0.03</v>
      </c>
      <c r="K545">
        <v>0</v>
      </c>
      <c r="L545">
        <v>0</v>
      </c>
      <c r="M545">
        <v>-0.02</v>
      </c>
      <c r="N545">
        <v>-0.21</v>
      </c>
      <c r="O545">
        <v>-0.2</v>
      </c>
      <c r="P545">
        <v>0</v>
      </c>
      <c r="R545">
        <v>0.4</v>
      </c>
      <c r="S545">
        <v>0.35</v>
      </c>
      <c r="T545">
        <v>0.23</v>
      </c>
      <c r="U545">
        <v>59.17</v>
      </c>
      <c r="V545">
        <v>1124.521</v>
      </c>
      <c r="X545">
        <f t="shared" si="8"/>
        <v>2.42</v>
      </c>
    </row>
    <row r="546" spans="1:24" x14ac:dyDescent="0.3">
      <c r="A546" t="s">
        <v>71</v>
      </c>
      <c r="B546">
        <v>4002</v>
      </c>
      <c r="C546" s="45">
        <v>44674</v>
      </c>
      <c r="D546">
        <v>12</v>
      </c>
      <c r="E546" t="s">
        <v>72</v>
      </c>
      <c r="F546">
        <v>48.45</v>
      </c>
      <c r="G546">
        <v>6.41</v>
      </c>
      <c r="H546">
        <v>2.2200000000000002</v>
      </c>
      <c r="I546">
        <v>0.17</v>
      </c>
      <c r="J546">
        <v>0.03</v>
      </c>
      <c r="K546">
        <v>0</v>
      </c>
      <c r="L546">
        <v>0</v>
      </c>
      <c r="M546">
        <v>0</v>
      </c>
      <c r="N546">
        <v>-0.26</v>
      </c>
      <c r="O546">
        <v>-0.2</v>
      </c>
      <c r="P546">
        <v>0</v>
      </c>
      <c r="R546">
        <v>0.4</v>
      </c>
      <c r="S546">
        <v>0.35</v>
      </c>
      <c r="T546">
        <v>0.23</v>
      </c>
      <c r="U546">
        <v>57.8</v>
      </c>
      <c r="V546">
        <v>1099.326</v>
      </c>
      <c r="X546">
        <f t="shared" si="8"/>
        <v>2.42</v>
      </c>
    </row>
    <row r="547" spans="1:24" x14ac:dyDescent="0.3">
      <c r="A547" t="s">
        <v>71</v>
      </c>
      <c r="B547">
        <v>4002</v>
      </c>
      <c r="C547" s="45">
        <v>44674</v>
      </c>
      <c r="D547">
        <v>13</v>
      </c>
      <c r="E547" t="s">
        <v>72</v>
      </c>
      <c r="F547">
        <v>46.68</v>
      </c>
      <c r="G547">
        <v>6.41</v>
      </c>
      <c r="H547">
        <v>2.2200000000000002</v>
      </c>
      <c r="I547">
        <v>0.17</v>
      </c>
      <c r="J547">
        <v>0.03</v>
      </c>
      <c r="K547">
        <v>0</v>
      </c>
      <c r="L547">
        <v>0</v>
      </c>
      <c r="M547">
        <v>0</v>
      </c>
      <c r="N547">
        <v>-0.28000000000000003</v>
      </c>
      <c r="O547">
        <v>-0.2</v>
      </c>
      <c r="P547">
        <v>0</v>
      </c>
      <c r="R547">
        <v>0.4</v>
      </c>
      <c r="S547">
        <v>0.35</v>
      </c>
      <c r="T547">
        <v>0.23</v>
      </c>
      <c r="U547">
        <v>56.01</v>
      </c>
      <c r="V547">
        <v>1073.434</v>
      </c>
      <c r="X547">
        <f t="shared" si="8"/>
        <v>2.42</v>
      </c>
    </row>
    <row r="548" spans="1:24" x14ac:dyDescent="0.3">
      <c r="A548" t="s">
        <v>71</v>
      </c>
      <c r="B548">
        <v>4002</v>
      </c>
      <c r="C548" s="45">
        <v>44674</v>
      </c>
      <c r="D548">
        <v>14</v>
      </c>
      <c r="E548" t="s">
        <v>72</v>
      </c>
      <c r="F548">
        <v>45.99</v>
      </c>
      <c r="G548">
        <v>6.41</v>
      </c>
      <c r="H548">
        <v>2.2200000000000002</v>
      </c>
      <c r="I548">
        <v>0.17</v>
      </c>
      <c r="J548">
        <v>0.08</v>
      </c>
      <c r="K548">
        <v>0</v>
      </c>
      <c r="L548">
        <v>0</v>
      </c>
      <c r="M548">
        <v>-0.03</v>
      </c>
      <c r="N548">
        <v>-0.31</v>
      </c>
      <c r="O548">
        <v>-0.2</v>
      </c>
      <c r="P548">
        <v>0</v>
      </c>
      <c r="R548">
        <v>0.4</v>
      </c>
      <c r="S548">
        <v>0.35</v>
      </c>
      <c r="T548">
        <v>0.23</v>
      </c>
      <c r="U548">
        <v>55.31</v>
      </c>
      <c r="V548">
        <v>1053.0630000000001</v>
      </c>
      <c r="X548">
        <f t="shared" si="8"/>
        <v>2.4700000000000002</v>
      </c>
    </row>
    <row r="549" spans="1:24" x14ac:dyDescent="0.3">
      <c r="A549" t="s">
        <v>71</v>
      </c>
      <c r="B549">
        <v>4002</v>
      </c>
      <c r="C549" s="45">
        <v>44674</v>
      </c>
      <c r="D549">
        <v>15</v>
      </c>
      <c r="E549" t="s">
        <v>72</v>
      </c>
      <c r="F549">
        <v>48.89</v>
      </c>
      <c r="G549">
        <v>6.41</v>
      </c>
      <c r="H549">
        <v>2.2200000000000002</v>
      </c>
      <c r="I549">
        <v>0.17</v>
      </c>
      <c r="J549">
        <v>7.0000000000000007E-2</v>
      </c>
      <c r="K549">
        <v>0</v>
      </c>
      <c r="L549">
        <v>0</v>
      </c>
      <c r="M549">
        <v>-0.01</v>
      </c>
      <c r="N549">
        <v>-0.25</v>
      </c>
      <c r="O549">
        <v>-0.2</v>
      </c>
      <c r="P549">
        <v>0</v>
      </c>
      <c r="R549">
        <v>0.4</v>
      </c>
      <c r="S549">
        <v>0.35</v>
      </c>
      <c r="T549">
        <v>0.23</v>
      </c>
      <c r="U549">
        <v>58.28</v>
      </c>
      <c r="V549">
        <v>1053.566</v>
      </c>
      <c r="X549">
        <f t="shared" si="8"/>
        <v>2.46</v>
      </c>
    </row>
    <row r="550" spans="1:24" x14ac:dyDescent="0.3">
      <c r="A550" t="s">
        <v>71</v>
      </c>
      <c r="B550">
        <v>4002</v>
      </c>
      <c r="C550" s="45">
        <v>44674</v>
      </c>
      <c r="D550">
        <v>16</v>
      </c>
      <c r="E550" t="s">
        <v>72</v>
      </c>
      <c r="F550">
        <v>53.69</v>
      </c>
      <c r="G550">
        <v>6.41</v>
      </c>
      <c r="H550">
        <v>2.2200000000000002</v>
      </c>
      <c r="I550">
        <v>0.17</v>
      </c>
      <c r="J550">
        <v>0.13</v>
      </c>
      <c r="K550">
        <v>0</v>
      </c>
      <c r="L550">
        <v>0</v>
      </c>
      <c r="M550">
        <v>-0.05</v>
      </c>
      <c r="N550">
        <v>-0.2</v>
      </c>
      <c r="O550">
        <v>-0.2</v>
      </c>
      <c r="P550">
        <v>0</v>
      </c>
      <c r="R550">
        <v>0.4</v>
      </c>
      <c r="S550">
        <v>0.35</v>
      </c>
      <c r="T550">
        <v>0.23</v>
      </c>
      <c r="U550">
        <v>63.15</v>
      </c>
      <c r="V550">
        <v>1073.143</v>
      </c>
      <c r="X550">
        <f t="shared" si="8"/>
        <v>2.52</v>
      </c>
    </row>
    <row r="551" spans="1:24" x14ac:dyDescent="0.3">
      <c r="A551" t="s">
        <v>71</v>
      </c>
      <c r="B551">
        <v>4002</v>
      </c>
      <c r="C551" s="45">
        <v>44674</v>
      </c>
      <c r="D551">
        <v>17</v>
      </c>
      <c r="E551" t="s">
        <v>72</v>
      </c>
      <c r="F551">
        <v>65</v>
      </c>
      <c r="G551">
        <v>6.41</v>
      </c>
      <c r="H551">
        <v>2.2200000000000002</v>
      </c>
      <c r="I551">
        <v>0.17</v>
      </c>
      <c r="J551">
        <v>0.14000000000000001</v>
      </c>
      <c r="K551">
        <v>0</v>
      </c>
      <c r="L551">
        <v>0.1</v>
      </c>
      <c r="M551">
        <v>-0.17</v>
      </c>
      <c r="N551">
        <v>0.11</v>
      </c>
      <c r="O551">
        <v>-0.2</v>
      </c>
      <c r="P551">
        <v>0</v>
      </c>
      <c r="R551">
        <v>0.4</v>
      </c>
      <c r="S551">
        <v>0.35</v>
      </c>
      <c r="T551">
        <v>0.23</v>
      </c>
      <c r="U551">
        <v>74.760000000000005</v>
      </c>
      <c r="V551">
        <v>1101.788</v>
      </c>
      <c r="X551">
        <f t="shared" si="8"/>
        <v>2.6300000000000003</v>
      </c>
    </row>
    <row r="552" spans="1:24" x14ac:dyDescent="0.3">
      <c r="A552" t="s">
        <v>71</v>
      </c>
      <c r="B552">
        <v>4002</v>
      </c>
      <c r="C552" s="45">
        <v>44674</v>
      </c>
      <c r="D552">
        <v>18</v>
      </c>
      <c r="E552" t="s">
        <v>72</v>
      </c>
      <c r="F552">
        <v>88.09</v>
      </c>
      <c r="G552">
        <v>6.41</v>
      </c>
      <c r="H552">
        <v>2.2200000000000002</v>
      </c>
      <c r="I552">
        <v>0.17</v>
      </c>
      <c r="J552">
        <v>0.21</v>
      </c>
      <c r="K552">
        <v>0</v>
      </c>
      <c r="L552">
        <v>0.18</v>
      </c>
      <c r="M552">
        <v>0.2</v>
      </c>
      <c r="N552">
        <v>-0.15</v>
      </c>
      <c r="O552">
        <v>-0.2</v>
      </c>
      <c r="P552">
        <v>0</v>
      </c>
      <c r="R552">
        <v>0.4</v>
      </c>
      <c r="S552">
        <v>0.35</v>
      </c>
      <c r="T552">
        <v>0.23</v>
      </c>
      <c r="U552">
        <v>98.11</v>
      </c>
      <c r="V552">
        <v>1139.4680000000001</v>
      </c>
      <c r="X552">
        <f t="shared" si="8"/>
        <v>2.7800000000000002</v>
      </c>
    </row>
    <row r="553" spans="1:24" x14ac:dyDescent="0.3">
      <c r="A553" t="s">
        <v>71</v>
      </c>
      <c r="B553">
        <v>4002</v>
      </c>
      <c r="C553" s="45">
        <v>44674</v>
      </c>
      <c r="D553">
        <v>19</v>
      </c>
      <c r="E553" t="s">
        <v>72</v>
      </c>
      <c r="F553">
        <v>78.819999999999993</v>
      </c>
      <c r="G553">
        <v>6.41</v>
      </c>
      <c r="H553">
        <v>2.2200000000000002</v>
      </c>
      <c r="I553">
        <v>0.17</v>
      </c>
      <c r="J553">
        <v>0.76</v>
      </c>
      <c r="K553">
        <v>0</v>
      </c>
      <c r="L553">
        <v>1.29</v>
      </c>
      <c r="M553">
        <v>0.09</v>
      </c>
      <c r="N553">
        <v>-0.31</v>
      </c>
      <c r="O553">
        <v>-0.2</v>
      </c>
      <c r="P553">
        <v>0</v>
      </c>
      <c r="R553">
        <v>0.4</v>
      </c>
      <c r="S553">
        <v>0.35</v>
      </c>
      <c r="T553">
        <v>0.23</v>
      </c>
      <c r="U553">
        <v>90.23</v>
      </c>
      <c r="V553">
        <v>1156.9380000000001</v>
      </c>
      <c r="X553">
        <f t="shared" si="8"/>
        <v>4.4400000000000004</v>
      </c>
    </row>
    <row r="554" spans="1:24" x14ac:dyDescent="0.3">
      <c r="A554" t="s">
        <v>71</v>
      </c>
      <c r="B554">
        <v>4002</v>
      </c>
      <c r="C554" s="45">
        <v>44674</v>
      </c>
      <c r="D554">
        <v>20</v>
      </c>
      <c r="E554" t="s">
        <v>72</v>
      </c>
      <c r="F554">
        <v>74.03</v>
      </c>
      <c r="G554">
        <v>6.41</v>
      </c>
      <c r="H554">
        <v>2.2200000000000002</v>
      </c>
      <c r="I554">
        <v>0.17</v>
      </c>
      <c r="J554">
        <v>0.19</v>
      </c>
      <c r="K554">
        <v>0</v>
      </c>
      <c r="L554">
        <v>0.18</v>
      </c>
      <c r="M554">
        <v>-0.11</v>
      </c>
      <c r="N554">
        <v>-0.02</v>
      </c>
      <c r="O554">
        <v>-0.2</v>
      </c>
      <c r="P554">
        <v>0</v>
      </c>
      <c r="R554">
        <v>0.4</v>
      </c>
      <c r="S554">
        <v>0.35</v>
      </c>
      <c r="T554">
        <v>0.23</v>
      </c>
      <c r="U554">
        <v>83.85</v>
      </c>
      <c r="V554">
        <v>1168.008</v>
      </c>
      <c r="X554">
        <f t="shared" si="8"/>
        <v>2.7600000000000002</v>
      </c>
    </row>
    <row r="555" spans="1:24" x14ac:dyDescent="0.3">
      <c r="A555" t="s">
        <v>71</v>
      </c>
      <c r="B555">
        <v>4002</v>
      </c>
      <c r="C555" s="45">
        <v>44674</v>
      </c>
      <c r="D555">
        <v>21</v>
      </c>
      <c r="E555" t="s">
        <v>72</v>
      </c>
      <c r="F555">
        <v>70.55</v>
      </c>
      <c r="G555">
        <v>6.41</v>
      </c>
      <c r="H555">
        <v>2.2200000000000002</v>
      </c>
      <c r="I555">
        <v>0.17</v>
      </c>
      <c r="J555">
        <v>0.17</v>
      </c>
      <c r="K555">
        <v>0</v>
      </c>
      <c r="L555">
        <v>0.19</v>
      </c>
      <c r="M555">
        <v>0</v>
      </c>
      <c r="N555">
        <v>-0.34</v>
      </c>
      <c r="O555">
        <v>-0.2</v>
      </c>
      <c r="P555">
        <v>0</v>
      </c>
      <c r="R555">
        <v>0.4</v>
      </c>
      <c r="S555">
        <v>0.35</v>
      </c>
      <c r="T555">
        <v>0.23</v>
      </c>
      <c r="U555">
        <v>80.150000000000006</v>
      </c>
      <c r="V555">
        <v>1151.856</v>
      </c>
      <c r="X555">
        <f t="shared" si="8"/>
        <v>2.75</v>
      </c>
    </row>
    <row r="556" spans="1:24" x14ac:dyDescent="0.3">
      <c r="A556" t="s">
        <v>71</v>
      </c>
      <c r="B556">
        <v>4002</v>
      </c>
      <c r="C556" s="45">
        <v>44674</v>
      </c>
      <c r="D556">
        <v>22</v>
      </c>
      <c r="E556" t="s">
        <v>72</v>
      </c>
      <c r="F556">
        <v>86.93</v>
      </c>
      <c r="G556">
        <v>6.41</v>
      </c>
      <c r="H556">
        <v>2.2200000000000002</v>
      </c>
      <c r="I556">
        <v>0.17</v>
      </c>
      <c r="J556">
        <v>0.31</v>
      </c>
      <c r="K556">
        <v>0</v>
      </c>
      <c r="L556">
        <v>1.21</v>
      </c>
      <c r="M556">
        <v>-0.05</v>
      </c>
      <c r="N556">
        <v>-0.25</v>
      </c>
      <c r="O556">
        <v>-0.2</v>
      </c>
      <c r="P556">
        <v>0</v>
      </c>
      <c r="R556">
        <v>0.4</v>
      </c>
      <c r="S556">
        <v>0.35</v>
      </c>
      <c r="T556">
        <v>0.23</v>
      </c>
      <c r="U556">
        <v>97.73</v>
      </c>
      <c r="V556">
        <v>1085.809</v>
      </c>
      <c r="X556">
        <f t="shared" si="8"/>
        <v>3.91</v>
      </c>
    </row>
    <row r="557" spans="1:24" x14ac:dyDescent="0.3">
      <c r="A557" t="s">
        <v>71</v>
      </c>
      <c r="B557">
        <v>4002</v>
      </c>
      <c r="C557" s="45">
        <v>44674</v>
      </c>
      <c r="D557">
        <v>23</v>
      </c>
      <c r="E557" t="s">
        <v>72</v>
      </c>
      <c r="F557">
        <v>66.88</v>
      </c>
      <c r="G557">
        <v>6.41</v>
      </c>
      <c r="H557">
        <v>2.2200000000000002</v>
      </c>
      <c r="I557">
        <v>0.17</v>
      </c>
      <c r="J557">
        <v>0.8</v>
      </c>
      <c r="K557">
        <v>0</v>
      </c>
      <c r="L557">
        <v>0.77</v>
      </c>
      <c r="M557">
        <v>-0.1</v>
      </c>
      <c r="N557">
        <v>-0.31</v>
      </c>
      <c r="O557">
        <v>-0.2</v>
      </c>
      <c r="P557">
        <v>0</v>
      </c>
      <c r="R557">
        <v>0.4</v>
      </c>
      <c r="S557">
        <v>0.35</v>
      </c>
      <c r="T557">
        <v>0.23</v>
      </c>
      <c r="U557">
        <v>77.62</v>
      </c>
      <c r="V557">
        <v>1007.052</v>
      </c>
      <c r="X557">
        <f t="shared" si="8"/>
        <v>3.9600000000000004</v>
      </c>
    </row>
    <row r="558" spans="1:24" x14ac:dyDescent="0.3">
      <c r="A558" t="s">
        <v>71</v>
      </c>
      <c r="B558">
        <v>4002</v>
      </c>
      <c r="C558" s="45">
        <v>44674</v>
      </c>
      <c r="D558">
        <v>24</v>
      </c>
      <c r="E558" t="s">
        <v>72</v>
      </c>
      <c r="F558">
        <v>77.25</v>
      </c>
      <c r="G558">
        <v>6.41</v>
      </c>
      <c r="H558">
        <v>2.2200000000000002</v>
      </c>
      <c r="I558">
        <v>0.17</v>
      </c>
      <c r="J558">
        <v>0.61</v>
      </c>
      <c r="K558">
        <v>0</v>
      </c>
      <c r="L558">
        <v>1.1499999999999999</v>
      </c>
      <c r="M558">
        <v>-0.09</v>
      </c>
      <c r="N558">
        <v>-0.11</v>
      </c>
      <c r="O558">
        <v>-0.2</v>
      </c>
      <c r="P558">
        <v>0</v>
      </c>
      <c r="R558">
        <v>0.4</v>
      </c>
      <c r="S558">
        <v>0.35</v>
      </c>
      <c r="T558">
        <v>0.23</v>
      </c>
      <c r="U558">
        <v>88.39</v>
      </c>
      <c r="V558">
        <v>934.48199999999997</v>
      </c>
      <c r="X558">
        <f t="shared" si="8"/>
        <v>4.1500000000000004</v>
      </c>
    </row>
    <row r="559" spans="1:24" x14ac:dyDescent="0.3">
      <c r="A559" t="s">
        <v>71</v>
      </c>
      <c r="B559">
        <v>4002</v>
      </c>
      <c r="C559" s="45">
        <v>44675</v>
      </c>
      <c r="D559">
        <v>1</v>
      </c>
      <c r="E559" t="s">
        <v>72</v>
      </c>
      <c r="F559">
        <v>75.989999999999995</v>
      </c>
      <c r="G559">
        <v>6.41</v>
      </c>
      <c r="H559">
        <v>0.46</v>
      </c>
      <c r="I559">
        <v>7.0000000000000007E-2</v>
      </c>
      <c r="J559">
        <v>0.26</v>
      </c>
      <c r="K559">
        <v>0</v>
      </c>
      <c r="L559">
        <v>1.24</v>
      </c>
      <c r="M559">
        <v>-0.1</v>
      </c>
      <c r="N559">
        <v>-0.23</v>
      </c>
      <c r="O559">
        <v>-0.2</v>
      </c>
      <c r="P559">
        <v>0</v>
      </c>
      <c r="R559">
        <v>0.4</v>
      </c>
      <c r="S559">
        <v>0.35</v>
      </c>
      <c r="T559">
        <v>0.23</v>
      </c>
      <c r="U559">
        <v>84.88</v>
      </c>
      <c r="V559">
        <v>884.72500000000002</v>
      </c>
      <c r="X559">
        <f t="shared" si="8"/>
        <v>2.0300000000000002</v>
      </c>
    </row>
    <row r="560" spans="1:24" x14ac:dyDescent="0.3">
      <c r="A560" t="s">
        <v>71</v>
      </c>
      <c r="B560">
        <v>4002</v>
      </c>
      <c r="C560" s="45">
        <v>44675</v>
      </c>
      <c r="D560">
        <v>2</v>
      </c>
      <c r="E560" t="s">
        <v>72</v>
      </c>
      <c r="F560">
        <v>63.7</v>
      </c>
      <c r="G560">
        <v>6.41</v>
      </c>
      <c r="H560">
        <v>0.46</v>
      </c>
      <c r="I560">
        <v>7.0000000000000007E-2</v>
      </c>
      <c r="J560">
        <v>0.2</v>
      </c>
      <c r="K560">
        <v>0</v>
      </c>
      <c r="L560">
        <v>0.54</v>
      </c>
      <c r="M560">
        <v>0.03</v>
      </c>
      <c r="N560">
        <v>-0.3</v>
      </c>
      <c r="O560">
        <v>-0.2</v>
      </c>
      <c r="P560">
        <v>0</v>
      </c>
      <c r="R560">
        <v>0.4</v>
      </c>
      <c r="S560">
        <v>0.35</v>
      </c>
      <c r="T560">
        <v>0.23</v>
      </c>
      <c r="U560">
        <v>71.89</v>
      </c>
      <c r="V560">
        <v>856.7</v>
      </c>
      <c r="X560">
        <f t="shared" si="8"/>
        <v>1.27</v>
      </c>
    </row>
    <row r="561" spans="1:24" x14ac:dyDescent="0.3">
      <c r="A561" t="s">
        <v>71</v>
      </c>
      <c r="B561">
        <v>4002</v>
      </c>
      <c r="C561" s="45">
        <v>44675</v>
      </c>
      <c r="D561">
        <v>3</v>
      </c>
      <c r="E561" t="s">
        <v>72</v>
      </c>
      <c r="F561">
        <v>54.93</v>
      </c>
      <c r="G561">
        <v>6.41</v>
      </c>
      <c r="H561">
        <v>0.46</v>
      </c>
      <c r="I561">
        <v>7.0000000000000007E-2</v>
      </c>
      <c r="J561">
        <v>0.25</v>
      </c>
      <c r="K561">
        <v>0</v>
      </c>
      <c r="L561">
        <v>0</v>
      </c>
      <c r="M561">
        <v>-0.03</v>
      </c>
      <c r="N561">
        <v>-0.26</v>
      </c>
      <c r="O561">
        <v>-0.2</v>
      </c>
      <c r="P561">
        <v>0</v>
      </c>
      <c r="R561">
        <v>0.4</v>
      </c>
      <c r="S561">
        <v>0.35</v>
      </c>
      <c r="T561">
        <v>0.23</v>
      </c>
      <c r="U561">
        <v>62.61</v>
      </c>
      <c r="V561">
        <v>843.88599999999997</v>
      </c>
      <c r="X561">
        <f t="shared" si="8"/>
        <v>0.78</v>
      </c>
    </row>
    <row r="562" spans="1:24" x14ac:dyDescent="0.3">
      <c r="A562" t="s">
        <v>71</v>
      </c>
      <c r="B562">
        <v>4002</v>
      </c>
      <c r="C562" s="45">
        <v>44675</v>
      </c>
      <c r="D562">
        <v>4</v>
      </c>
      <c r="E562" t="s">
        <v>72</v>
      </c>
      <c r="F562">
        <v>53.07</v>
      </c>
      <c r="G562">
        <v>6.41</v>
      </c>
      <c r="H562">
        <v>0.46</v>
      </c>
      <c r="I562">
        <v>7.0000000000000007E-2</v>
      </c>
      <c r="J562">
        <v>0.25</v>
      </c>
      <c r="K562">
        <v>0</v>
      </c>
      <c r="L562">
        <v>0</v>
      </c>
      <c r="M562">
        <v>0.01</v>
      </c>
      <c r="N562">
        <v>-0.22</v>
      </c>
      <c r="O562">
        <v>-0.2</v>
      </c>
      <c r="P562">
        <v>0</v>
      </c>
      <c r="R562">
        <v>0.4</v>
      </c>
      <c r="S562">
        <v>0.35</v>
      </c>
      <c r="T562">
        <v>0.23</v>
      </c>
      <c r="U562">
        <v>60.83</v>
      </c>
      <c r="V562">
        <v>843.45600000000002</v>
      </c>
      <c r="X562">
        <f t="shared" si="8"/>
        <v>0.78</v>
      </c>
    </row>
    <row r="563" spans="1:24" x14ac:dyDescent="0.3">
      <c r="A563" t="s">
        <v>71</v>
      </c>
      <c r="B563">
        <v>4002</v>
      </c>
      <c r="C563" s="45">
        <v>44675</v>
      </c>
      <c r="D563">
        <v>5</v>
      </c>
      <c r="E563" t="s">
        <v>72</v>
      </c>
      <c r="F563">
        <v>70.36</v>
      </c>
      <c r="G563">
        <v>6.41</v>
      </c>
      <c r="H563">
        <v>0.46</v>
      </c>
      <c r="I563">
        <v>7.0000000000000007E-2</v>
      </c>
      <c r="J563">
        <v>0.4</v>
      </c>
      <c r="K563">
        <v>0</v>
      </c>
      <c r="L563">
        <v>0</v>
      </c>
      <c r="M563">
        <v>-0.04</v>
      </c>
      <c r="N563">
        <v>-0.13</v>
      </c>
      <c r="O563">
        <v>-0.2</v>
      </c>
      <c r="P563">
        <v>0</v>
      </c>
      <c r="R563">
        <v>0.4</v>
      </c>
      <c r="S563">
        <v>0.35</v>
      </c>
      <c r="T563">
        <v>0.23</v>
      </c>
      <c r="U563">
        <v>78.31</v>
      </c>
      <c r="V563">
        <v>854.49</v>
      </c>
      <c r="X563">
        <f t="shared" si="8"/>
        <v>0.93</v>
      </c>
    </row>
    <row r="564" spans="1:24" x14ac:dyDescent="0.3">
      <c r="A564" t="s">
        <v>71</v>
      </c>
      <c r="B564">
        <v>4002</v>
      </c>
      <c r="C564" s="45">
        <v>44675</v>
      </c>
      <c r="D564">
        <v>6</v>
      </c>
      <c r="E564" t="s">
        <v>72</v>
      </c>
      <c r="F564">
        <v>62.02</v>
      </c>
      <c r="G564">
        <v>6.41</v>
      </c>
      <c r="H564">
        <v>0.46</v>
      </c>
      <c r="I564">
        <v>7.0000000000000007E-2</v>
      </c>
      <c r="J564">
        <v>0.25</v>
      </c>
      <c r="K564">
        <v>0</v>
      </c>
      <c r="L564">
        <v>0.18</v>
      </c>
      <c r="M564">
        <v>0.05</v>
      </c>
      <c r="N564">
        <v>-0.19</v>
      </c>
      <c r="O564">
        <v>-0.2</v>
      </c>
      <c r="P564">
        <v>0</v>
      </c>
      <c r="R564">
        <v>0.4</v>
      </c>
      <c r="S564">
        <v>0.35</v>
      </c>
      <c r="T564">
        <v>0.23</v>
      </c>
      <c r="U564">
        <v>70.03</v>
      </c>
      <c r="V564">
        <v>883.36400000000003</v>
      </c>
      <c r="X564">
        <f t="shared" si="8"/>
        <v>0.96</v>
      </c>
    </row>
    <row r="565" spans="1:24" x14ac:dyDescent="0.3">
      <c r="A565" t="s">
        <v>71</v>
      </c>
      <c r="B565">
        <v>4002</v>
      </c>
      <c r="C565" s="45">
        <v>44675</v>
      </c>
      <c r="D565">
        <v>7</v>
      </c>
      <c r="E565" t="s">
        <v>72</v>
      </c>
      <c r="F565">
        <v>43.63</v>
      </c>
      <c r="G565">
        <v>6.41</v>
      </c>
      <c r="H565">
        <v>0.46</v>
      </c>
      <c r="I565">
        <v>7.0000000000000007E-2</v>
      </c>
      <c r="J565">
        <v>0.36</v>
      </c>
      <c r="K565">
        <v>0</v>
      </c>
      <c r="L565">
        <v>0</v>
      </c>
      <c r="M565">
        <v>-0.01</v>
      </c>
      <c r="N565">
        <v>-0.18</v>
      </c>
      <c r="O565">
        <v>-0.2</v>
      </c>
      <c r="P565">
        <v>0</v>
      </c>
      <c r="R565">
        <v>0.4</v>
      </c>
      <c r="S565">
        <v>0.35</v>
      </c>
      <c r="T565">
        <v>0.23</v>
      </c>
      <c r="U565">
        <v>51.52</v>
      </c>
      <c r="V565">
        <v>931.98199999999997</v>
      </c>
      <c r="X565">
        <f t="shared" si="8"/>
        <v>0.89</v>
      </c>
    </row>
    <row r="566" spans="1:24" x14ac:dyDescent="0.3">
      <c r="A566" t="s">
        <v>71</v>
      </c>
      <c r="B566">
        <v>4002</v>
      </c>
      <c r="C566" s="45">
        <v>44675</v>
      </c>
      <c r="D566">
        <v>8</v>
      </c>
      <c r="E566" t="s">
        <v>72</v>
      </c>
      <c r="F566">
        <v>50.66</v>
      </c>
      <c r="G566">
        <v>6.41</v>
      </c>
      <c r="H566">
        <v>0.46</v>
      </c>
      <c r="I566">
        <v>7.0000000000000007E-2</v>
      </c>
      <c r="J566">
        <v>0.15</v>
      </c>
      <c r="K566">
        <v>0</v>
      </c>
      <c r="L566">
        <v>0</v>
      </c>
      <c r="M566">
        <v>-0.06</v>
      </c>
      <c r="N566">
        <v>-0.22</v>
      </c>
      <c r="O566">
        <v>-0.2</v>
      </c>
      <c r="P566">
        <v>0</v>
      </c>
      <c r="R566">
        <v>0.4</v>
      </c>
      <c r="S566">
        <v>0.35</v>
      </c>
      <c r="T566">
        <v>0.23</v>
      </c>
      <c r="U566">
        <v>58.25</v>
      </c>
      <c r="V566">
        <v>1003.928</v>
      </c>
      <c r="X566">
        <f t="shared" si="8"/>
        <v>0.68</v>
      </c>
    </row>
    <row r="567" spans="1:24" x14ac:dyDescent="0.3">
      <c r="A567" t="s">
        <v>71</v>
      </c>
      <c r="B567">
        <v>4002</v>
      </c>
      <c r="C567" s="45">
        <v>44675</v>
      </c>
      <c r="D567">
        <v>9</v>
      </c>
      <c r="E567" t="s">
        <v>72</v>
      </c>
      <c r="F567">
        <v>52.37</v>
      </c>
      <c r="G567">
        <v>6.41</v>
      </c>
      <c r="H567">
        <v>0.46</v>
      </c>
      <c r="I567">
        <v>7.0000000000000007E-2</v>
      </c>
      <c r="J567">
        <v>0.13</v>
      </c>
      <c r="K567">
        <v>0</v>
      </c>
      <c r="L567">
        <v>0</v>
      </c>
      <c r="M567">
        <v>0.04</v>
      </c>
      <c r="N567">
        <v>-0.19</v>
      </c>
      <c r="O567">
        <v>-0.2</v>
      </c>
      <c r="P567">
        <v>0</v>
      </c>
      <c r="R567">
        <v>0.4</v>
      </c>
      <c r="S567">
        <v>0.35</v>
      </c>
      <c r="T567">
        <v>0.23</v>
      </c>
      <c r="U567">
        <v>60.07</v>
      </c>
      <c r="V567">
        <v>1057.7159999999999</v>
      </c>
      <c r="X567">
        <f t="shared" si="8"/>
        <v>0.66</v>
      </c>
    </row>
    <row r="568" spans="1:24" x14ac:dyDescent="0.3">
      <c r="A568" t="s">
        <v>71</v>
      </c>
      <c r="B568">
        <v>4002</v>
      </c>
      <c r="C568" s="45">
        <v>44675</v>
      </c>
      <c r="D568">
        <v>10</v>
      </c>
      <c r="E568" t="s">
        <v>72</v>
      </c>
      <c r="F568">
        <v>46.25</v>
      </c>
      <c r="G568">
        <v>6.41</v>
      </c>
      <c r="H568">
        <v>0.46</v>
      </c>
      <c r="I568">
        <v>7.0000000000000007E-2</v>
      </c>
      <c r="J568">
        <v>0.75</v>
      </c>
      <c r="K568">
        <v>0</v>
      </c>
      <c r="L568">
        <v>0</v>
      </c>
      <c r="M568">
        <v>-0.03</v>
      </c>
      <c r="N568">
        <v>-0.26</v>
      </c>
      <c r="O568">
        <v>-0.2</v>
      </c>
      <c r="P568">
        <v>0</v>
      </c>
      <c r="R568">
        <v>0.4</v>
      </c>
      <c r="S568">
        <v>0.35</v>
      </c>
      <c r="T568">
        <v>0.23</v>
      </c>
      <c r="U568">
        <v>54.43</v>
      </c>
      <c r="V568">
        <v>1091.2170000000001</v>
      </c>
      <c r="X568">
        <f t="shared" si="8"/>
        <v>1.28</v>
      </c>
    </row>
    <row r="569" spans="1:24" x14ac:dyDescent="0.3">
      <c r="A569" t="s">
        <v>71</v>
      </c>
      <c r="B569">
        <v>4002</v>
      </c>
      <c r="C569" s="45">
        <v>44675</v>
      </c>
      <c r="D569">
        <v>11</v>
      </c>
      <c r="E569" t="s">
        <v>72</v>
      </c>
      <c r="F569">
        <v>47.6</v>
      </c>
      <c r="G569">
        <v>6.41</v>
      </c>
      <c r="H569">
        <v>0.46</v>
      </c>
      <c r="I569">
        <v>7.0000000000000007E-2</v>
      </c>
      <c r="J569">
        <v>7.0000000000000007E-2</v>
      </c>
      <c r="K569">
        <v>0</v>
      </c>
      <c r="L569">
        <v>0</v>
      </c>
      <c r="M569">
        <v>-0.01</v>
      </c>
      <c r="N569">
        <v>-0.24</v>
      </c>
      <c r="O569">
        <v>-0.2</v>
      </c>
      <c r="P569">
        <v>0</v>
      </c>
      <c r="R569">
        <v>0.4</v>
      </c>
      <c r="S569">
        <v>0.35</v>
      </c>
      <c r="T569">
        <v>0.23</v>
      </c>
      <c r="U569">
        <v>55.14</v>
      </c>
      <c r="V569">
        <v>1112.7049999999999</v>
      </c>
      <c r="X569">
        <f t="shared" si="8"/>
        <v>0.60000000000000009</v>
      </c>
    </row>
    <row r="570" spans="1:24" x14ac:dyDescent="0.3">
      <c r="A570" t="s">
        <v>71</v>
      </c>
      <c r="B570">
        <v>4002</v>
      </c>
      <c r="C570" s="45">
        <v>44675</v>
      </c>
      <c r="D570">
        <v>12</v>
      </c>
      <c r="E570" t="s">
        <v>72</v>
      </c>
      <c r="F570">
        <v>48.66</v>
      </c>
      <c r="G570">
        <v>6.41</v>
      </c>
      <c r="H570">
        <v>0.46</v>
      </c>
      <c r="I570">
        <v>7.0000000000000007E-2</v>
      </c>
      <c r="J570">
        <v>0.05</v>
      </c>
      <c r="K570">
        <v>0</v>
      </c>
      <c r="L570">
        <v>0</v>
      </c>
      <c r="M570">
        <v>0.01</v>
      </c>
      <c r="N570">
        <v>-0.27</v>
      </c>
      <c r="O570">
        <v>-0.2</v>
      </c>
      <c r="P570">
        <v>0</v>
      </c>
      <c r="R570">
        <v>0.4</v>
      </c>
      <c r="S570">
        <v>0.35</v>
      </c>
      <c r="T570">
        <v>0.23</v>
      </c>
      <c r="U570">
        <v>56.17</v>
      </c>
      <c r="V570">
        <v>1108.8119999999999</v>
      </c>
      <c r="X570">
        <f t="shared" si="8"/>
        <v>0.58000000000000007</v>
      </c>
    </row>
    <row r="571" spans="1:24" x14ac:dyDescent="0.3">
      <c r="A571" t="s">
        <v>71</v>
      </c>
      <c r="B571">
        <v>4002</v>
      </c>
      <c r="C571" s="45">
        <v>44675</v>
      </c>
      <c r="D571">
        <v>13</v>
      </c>
      <c r="E571" t="s">
        <v>72</v>
      </c>
      <c r="F571">
        <v>50.27</v>
      </c>
      <c r="G571">
        <v>6.41</v>
      </c>
      <c r="H571">
        <v>0.46</v>
      </c>
      <c r="I571">
        <v>7.0000000000000007E-2</v>
      </c>
      <c r="J571">
        <v>0.05</v>
      </c>
      <c r="K571">
        <v>0</v>
      </c>
      <c r="L571">
        <v>0</v>
      </c>
      <c r="M571">
        <v>0.03</v>
      </c>
      <c r="N571">
        <v>-0.31</v>
      </c>
      <c r="O571">
        <v>-0.2</v>
      </c>
      <c r="P571">
        <v>0</v>
      </c>
      <c r="R571">
        <v>0.4</v>
      </c>
      <c r="S571">
        <v>0.35</v>
      </c>
      <c r="T571">
        <v>0.23</v>
      </c>
      <c r="U571">
        <v>57.76</v>
      </c>
      <c r="V571">
        <v>1089.5050000000001</v>
      </c>
      <c r="X571">
        <f t="shared" si="8"/>
        <v>0.58000000000000007</v>
      </c>
    </row>
    <row r="572" spans="1:24" x14ac:dyDescent="0.3">
      <c r="A572" t="s">
        <v>71</v>
      </c>
      <c r="B572">
        <v>4002</v>
      </c>
      <c r="C572" s="45">
        <v>44675</v>
      </c>
      <c r="D572">
        <v>14</v>
      </c>
      <c r="E572" t="s">
        <v>72</v>
      </c>
      <c r="F572">
        <v>48.77</v>
      </c>
      <c r="G572">
        <v>6.41</v>
      </c>
      <c r="H572">
        <v>0.46</v>
      </c>
      <c r="I572">
        <v>7.0000000000000007E-2</v>
      </c>
      <c r="J572">
        <v>0.05</v>
      </c>
      <c r="K572">
        <v>0</v>
      </c>
      <c r="L572">
        <v>0</v>
      </c>
      <c r="M572">
        <v>0.09</v>
      </c>
      <c r="N572">
        <v>-0.3</v>
      </c>
      <c r="O572">
        <v>-0.2</v>
      </c>
      <c r="P572">
        <v>0</v>
      </c>
      <c r="R572">
        <v>0.4</v>
      </c>
      <c r="S572">
        <v>0.35</v>
      </c>
      <c r="T572">
        <v>0.23</v>
      </c>
      <c r="U572">
        <v>56.33</v>
      </c>
      <c r="V572">
        <v>1057.1969999999999</v>
      </c>
      <c r="X572">
        <f t="shared" si="8"/>
        <v>0.58000000000000007</v>
      </c>
    </row>
    <row r="573" spans="1:24" x14ac:dyDescent="0.3">
      <c r="A573" t="s">
        <v>71</v>
      </c>
      <c r="B573">
        <v>4002</v>
      </c>
      <c r="C573" s="45">
        <v>44675</v>
      </c>
      <c r="D573">
        <v>15</v>
      </c>
      <c r="E573" t="s">
        <v>72</v>
      </c>
      <c r="F573">
        <v>46.27</v>
      </c>
      <c r="G573">
        <v>6.41</v>
      </c>
      <c r="H573">
        <v>0.46</v>
      </c>
      <c r="I573">
        <v>7.0000000000000007E-2</v>
      </c>
      <c r="J573">
        <v>0.04</v>
      </c>
      <c r="K573">
        <v>0</v>
      </c>
      <c r="L573">
        <v>0</v>
      </c>
      <c r="M573">
        <v>-0.01</v>
      </c>
      <c r="N573">
        <v>-0.26</v>
      </c>
      <c r="O573">
        <v>-0.2</v>
      </c>
      <c r="P573">
        <v>0</v>
      </c>
      <c r="R573">
        <v>0.4</v>
      </c>
      <c r="S573">
        <v>0.35</v>
      </c>
      <c r="T573">
        <v>0.23</v>
      </c>
      <c r="U573">
        <v>53.76</v>
      </c>
      <c r="V573">
        <v>1061.48</v>
      </c>
      <c r="X573">
        <f t="shared" si="8"/>
        <v>0.57000000000000006</v>
      </c>
    </row>
    <row r="574" spans="1:24" x14ac:dyDescent="0.3">
      <c r="A574" t="s">
        <v>71</v>
      </c>
      <c r="B574">
        <v>4002</v>
      </c>
      <c r="C574" s="45">
        <v>44675</v>
      </c>
      <c r="D574">
        <v>16</v>
      </c>
      <c r="E574" t="s">
        <v>72</v>
      </c>
      <c r="F574">
        <v>47.46</v>
      </c>
      <c r="G574">
        <v>6.41</v>
      </c>
      <c r="H574">
        <v>0.46</v>
      </c>
      <c r="I574">
        <v>7.0000000000000007E-2</v>
      </c>
      <c r="J574">
        <v>0.03</v>
      </c>
      <c r="K574">
        <v>0</v>
      </c>
      <c r="L574">
        <v>0</v>
      </c>
      <c r="M574">
        <v>0</v>
      </c>
      <c r="N574">
        <v>-0.22</v>
      </c>
      <c r="O574">
        <v>-0.2</v>
      </c>
      <c r="P574">
        <v>0</v>
      </c>
      <c r="R574">
        <v>0.4</v>
      </c>
      <c r="S574">
        <v>0.35</v>
      </c>
      <c r="T574">
        <v>0.23</v>
      </c>
      <c r="U574">
        <v>54.99</v>
      </c>
      <c r="V574">
        <v>1080.8340000000001</v>
      </c>
      <c r="X574">
        <f t="shared" si="8"/>
        <v>0.56000000000000005</v>
      </c>
    </row>
    <row r="575" spans="1:24" x14ac:dyDescent="0.3">
      <c r="A575" t="s">
        <v>71</v>
      </c>
      <c r="B575">
        <v>4002</v>
      </c>
      <c r="C575" s="45">
        <v>44675</v>
      </c>
      <c r="D575">
        <v>17</v>
      </c>
      <c r="E575" t="s">
        <v>72</v>
      </c>
      <c r="F575">
        <v>49.76</v>
      </c>
      <c r="G575">
        <v>6.41</v>
      </c>
      <c r="H575">
        <v>0.46</v>
      </c>
      <c r="I575">
        <v>7.0000000000000007E-2</v>
      </c>
      <c r="J575">
        <v>0.04</v>
      </c>
      <c r="K575">
        <v>0</v>
      </c>
      <c r="L575">
        <v>0</v>
      </c>
      <c r="M575">
        <v>0.03</v>
      </c>
      <c r="N575">
        <v>-0.19</v>
      </c>
      <c r="O575">
        <v>-0.2</v>
      </c>
      <c r="P575">
        <v>0</v>
      </c>
      <c r="R575">
        <v>0.4</v>
      </c>
      <c r="S575">
        <v>0.35</v>
      </c>
      <c r="T575">
        <v>0.23</v>
      </c>
      <c r="U575">
        <v>57.36</v>
      </c>
      <c r="V575">
        <v>1118.6949999999999</v>
      </c>
      <c r="X575">
        <f t="shared" si="8"/>
        <v>0.57000000000000006</v>
      </c>
    </row>
    <row r="576" spans="1:24" x14ac:dyDescent="0.3">
      <c r="A576" t="s">
        <v>71</v>
      </c>
      <c r="B576">
        <v>4002</v>
      </c>
      <c r="C576" s="45">
        <v>44675</v>
      </c>
      <c r="D576">
        <v>18</v>
      </c>
      <c r="E576" t="s">
        <v>72</v>
      </c>
      <c r="F576">
        <v>63.19</v>
      </c>
      <c r="G576">
        <v>6.41</v>
      </c>
      <c r="H576">
        <v>0.46</v>
      </c>
      <c r="I576">
        <v>7.0000000000000007E-2</v>
      </c>
      <c r="J576">
        <v>0.35</v>
      </c>
      <c r="K576">
        <v>0</v>
      </c>
      <c r="L576">
        <v>0.36</v>
      </c>
      <c r="M576">
        <v>0.04</v>
      </c>
      <c r="N576">
        <v>-0.06</v>
      </c>
      <c r="O576">
        <v>-0.2</v>
      </c>
      <c r="P576">
        <v>0</v>
      </c>
      <c r="R576">
        <v>0.4</v>
      </c>
      <c r="S576">
        <v>0.35</v>
      </c>
      <c r="T576">
        <v>0.23</v>
      </c>
      <c r="U576">
        <v>71.599999999999994</v>
      </c>
      <c r="V576">
        <v>1169.106</v>
      </c>
      <c r="X576">
        <f t="shared" si="8"/>
        <v>1.24</v>
      </c>
    </row>
    <row r="577" spans="1:24" x14ac:dyDescent="0.3">
      <c r="A577" t="s">
        <v>71</v>
      </c>
      <c r="B577">
        <v>4002</v>
      </c>
      <c r="C577" s="45">
        <v>44675</v>
      </c>
      <c r="D577">
        <v>19</v>
      </c>
      <c r="E577" t="s">
        <v>72</v>
      </c>
      <c r="F577">
        <v>94.83</v>
      </c>
      <c r="G577">
        <v>6.41</v>
      </c>
      <c r="H577">
        <v>0.46</v>
      </c>
      <c r="I577">
        <v>7.0000000000000007E-2</v>
      </c>
      <c r="J577">
        <v>0.34</v>
      </c>
      <c r="K577">
        <v>0</v>
      </c>
      <c r="L577">
        <v>0.06</v>
      </c>
      <c r="M577">
        <v>0.05</v>
      </c>
      <c r="N577">
        <v>-0.23</v>
      </c>
      <c r="O577">
        <v>-0.2</v>
      </c>
      <c r="P577">
        <v>0</v>
      </c>
      <c r="R577">
        <v>0.4</v>
      </c>
      <c r="S577">
        <v>0.35</v>
      </c>
      <c r="T577">
        <v>0.23</v>
      </c>
      <c r="U577">
        <v>102.77</v>
      </c>
      <c r="V577">
        <v>1181.212</v>
      </c>
      <c r="X577">
        <f t="shared" si="8"/>
        <v>0.93000000000000016</v>
      </c>
    </row>
    <row r="578" spans="1:24" x14ac:dyDescent="0.3">
      <c r="A578" t="s">
        <v>71</v>
      </c>
      <c r="B578">
        <v>4002</v>
      </c>
      <c r="C578" s="45">
        <v>44675</v>
      </c>
      <c r="D578">
        <v>20</v>
      </c>
      <c r="E578" t="s">
        <v>72</v>
      </c>
      <c r="F578">
        <v>98.18</v>
      </c>
      <c r="G578">
        <v>6.41</v>
      </c>
      <c r="H578">
        <v>0.46</v>
      </c>
      <c r="I578">
        <v>7.0000000000000007E-2</v>
      </c>
      <c r="J578">
        <v>1.03</v>
      </c>
      <c r="K578">
        <v>0</v>
      </c>
      <c r="L578">
        <v>0.09</v>
      </c>
      <c r="M578">
        <v>-0.09</v>
      </c>
      <c r="N578">
        <v>-0.31</v>
      </c>
      <c r="O578">
        <v>-0.2</v>
      </c>
      <c r="P578">
        <v>0</v>
      </c>
      <c r="R578">
        <v>0.4</v>
      </c>
      <c r="S578">
        <v>0.35</v>
      </c>
      <c r="T578">
        <v>0.23</v>
      </c>
      <c r="U578">
        <v>106.62</v>
      </c>
      <c r="V578">
        <v>1180.873</v>
      </c>
      <c r="X578">
        <f t="shared" si="8"/>
        <v>1.6500000000000001</v>
      </c>
    </row>
    <row r="579" spans="1:24" x14ac:dyDescent="0.3">
      <c r="A579" t="s">
        <v>71</v>
      </c>
      <c r="B579">
        <v>4002</v>
      </c>
      <c r="C579" s="45">
        <v>44675</v>
      </c>
      <c r="D579">
        <v>21</v>
      </c>
      <c r="E579" t="s">
        <v>72</v>
      </c>
      <c r="F579">
        <v>92.23</v>
      </c>
      <c r="G579">
        <v>6.41</v>
      </c>
      <c r="H579">
        <v>0.46</v>
      </c>
      <c r="I579">
        <v>7.0000000000000007E-2</v>
      </c>
      <c r="J579">
        <v>0.1</v>
      </c>
      <c r="K579">
        <v>0</v>
      </c>
      <c r="L579">
        <v>0.14000000000000001</v>
      </c>
      <c r="M579">
        <v>0.09</v>
      </c>
      <c r="N579">
        <v>-0.3</v>
      </c>
      <c r="O579">
        <v>-0.2</v>
      </c>
      <c r="P579">
        <v>0</v>
      </c>
      <c r="R579">
        <v>0.4</v>
      </c>
      <c r="S579">
        <v>0.35</v>
      </c>
      <c r="T579">
        <v>0.23</v>
      </c>
      <c r="U579">
        <v>99.98</v>
      </c>
      <c r="V579">
        <v>1165.5360000000001</v>
      </c>
      <c r="X579">
        <f t="shared" si="8"/>
        <v>0.77</v>
      </c>
    </row>
    <row r="580" spans="1:24" x14ac:dyDescent="0.3">
      <c r="A580" t="s">
        <v>71</v>
      </c>
      <c r="B580">
        <v>4002</v>
      </c>
      <c r="C580" s="45">
        <v>44675</v>
      </c>
      <c r="D580">
        <v>22</v>
      </c>
      <c r="E580" t="s">
        <v>72</v>
      </c>
      <c r="F580">
        <v>71.67</v>
      </c>
      <c r="G580">
        <v>6.41</v>
      </c>
      <c r="H580">
        <v>0.46</v>
      </c>
      <c r="I580">
        <v>7.0000000000000007E-2</v>
      </c>
      <c r="J580">
        <v>0.5</v>
      </c>
      <c r="K580">
        <v>0</v>
      </c>
      <c r="L580">
        <v>0.25</v>
      </c>
      <c r="M580">
        <v>0.06</v>
      </c>
      <c r="N580">
        <v>-7.0000000000000007E-2</v>
      </c>
      <c r="O580">
        <v>-0.2</v>
      </c>
      <c r="P580">
        <v>0</v>
      </c>
      <c r="R580">
        <v>0.4</v>
      </c>
      <c r="S580">
        <v>0.35</v>
      </c>
      <c r="T580">
        <v>0.23</v>
      </c>
      <c r="U580">
        <v>80.13</v>
      </c>
      <c r="V580">
        <v>1089.6590000000001</v>
      </c>
      <c r="X580">
        <f t="shared" si="8"/>
        <v>1.28</v>
      </c>
    </row>
    <row r="581" spans="1:24" x14ac:dyDescent="0.3">
      <c r="A581" t="s">
        <v>71</v>
      </c>
      <c r="B581">
        <v>4002</v>
      </c>
      <c r="C581" s="45">
        <v>44675</v>
      </c>
      <c r="D581">
        <v>23</v>
      </c>
      <c r="E581" t="s">
        <v>72</v>
      </c>
      <c r="F581">
        <v>54.33</v>
      </c>
      <c r="G581">
        <v>6.41</v>
      </c>
      <c r="H581">
        <v>0.46</v>
      </c>
      <c r="I581">
        <v>7.0000000000000007E-2</v>
      </c>
      <c r="J581">
        <v>0.21</v>
      </c>
      <c r="K581">
        <v>0</v>
      </c>
      <c r="L581">
        <v>0</v>
      </c>
      <c r="M581">
        <v>-0.06</v>
      </c>
      <c r="N581">
        <v>-0.3</v>
      </c>
      <c r="O581">
        <v>-0.2</v>
      </c>
      <c r="P581">
        <v>0</v>
      </c>
      <c r="R581">
        <v>0.4</v>
      </c>
      <c r="S581">
        <v>0.35</v>
      </c>
      <c r="T581">
        <v>0.23</v>
      </c>
      <c r="U581">
        <v>61.9</v>
      </c>
      <c r="V581">
        <v>1001.246</v>
      </c>
      <c r="X581">
        <f t="shared" si="8"/>
        <v>0.74</v>
      </c>
    </row>
    <row r="582" spans="1:24" x14ac:dyDescent="0.3">
      <c r="A582" t="s">
        <v>71</v>
      </c>
      <c r="B582">
        <v>4002</v>
      </c>
      <c r="C582" s="45">
        <v>44675</v>
      </c>
      <c r="D582">
        <v>24</v>
      </c>
      <c r="E582" t="s">
        <v>72</v>
      </c>
      <c r="F582">
        <v>52.45</v>
      </c>
      <c r="G582">
        <v>6.41</v>
      </c>
      <c r="H582">
        <v>0.46</v>
      </c>
      <c r="I582">
        <v>7.0000000000000007E-2</v>
      </c>
      <c r="J582">
        <v>0.09</v>
      </c>
      <c r="K582">
        <v>0</v>
      </c>
      <c r="L582">
        <v>0</v>
      </c>
      <c r="M582">
        <v>-0.01</v>
      </c>
      <c r="N582">
        <v>-0.32</v>
      </c>
      <c r="O582">
        <v>-0.2</v>
      </c>
      <c r="P582">
        <v>0</v>
      </c>
      <c r="R582">
        <v>0.4</v>
      </c>
      <c r="S582">
        <v>0.35</v>
      </c>
      <c r="T582">
        <v>0.23</v>
      </c>
      <c r="U582">
        <v>59.93</v>
      </c>
      <c r="V582">
        <v>926.56100000000004</v>
      </c>
      <c r="X582">
        <f t="shared" si="8"/>
        <v>0.62</v>
      </c>
    </row>
    <row r="583" spans="1:24" x14ac:dyDescent="0.3">
      <c r="A583" t="s">
        <v>71</v>
      </c>
      <c r="B583">
        <v>4002</v>
      </c>
      <c r="C583" s="45">
        <v>44676</v>
      </c>
      <c r="D583">
        <v>1</v>
      </c>
      <c r="E583" t="s">
        <v>72</v>
      </c>
      <c r="F583">
        <v>55.68</v>
      </c>
      <c r="G583">
        <v>6.41</v>
      </c>
      <c r="H583">
        <v>0.17</v>
      </c>
      <c r="I583">
        <v>7.0000000000000007E-2</v>
      </c>
      <c r="J583">
        <v>0.08</v>
      </c>
      <c r="K583">
        <v>0</v>
      </c>
      <c r="L583">
        <v>0.19</v>
      </c>
      <c r="M583">
        <v>-0.02</v>
      </c>
      <c r="N583">
        <v>-0.22</v>
      </c>
      <c r="O583">
        <v>-0.2</v>
      </c>
      <c r="P583">
        <v>0</v>
      </c>
      <c r="R583">
        <v>0.4</v>
      </c>
      <c r="S583">
        <v>0.35</v>
      </c>
      <c r="T583">
        <v>0.23</v>
      </c>
      <c r="U583">
        <v>63.14</v>
      </c>
      <c r="V583">
        <v>883.279</v>
      </c>
      <c r="X583">
        <f t="shared" si="8"/>
        <v>0.51</v>
      </c>
    </row>
    <row r="584" spans="1:24" x14ac:dyDescent="0.3">
      <c r="A584" t="s">
        <v>71</v>
      </c>
      <c r="B584">
        <v>4002</v>
      </c>
      <c r="C584" s="45">
        <v>44676</v>
      </c>
      <c r="D584">
        <v>2</v>
      </c>
      <c r="E584" t="s">
        <v>72</v>
      </c>
      <c r="F584">
        <v>53.43</v>
      </c>
      <c r="G584">
        <v>6.41</v>
      </c>
      <c r="H584">
        <v>0.17</v>
      </c>
      <c r="I584">
        <v>7.0000000000000007E-2</v>
      </c>
      <c r="J584">
        <v>0.01</v>
      </c>
      <c r="K584">
        <v>0</v>
      </c>
      <c r="L584">
        <v>0.01</v>
      </c>
      <c r="M584">
        <v>-0.08</v>
      </c>
      <c r="N584">
        <v>-0.17</v>
      </c>
      <c r="O584">
        <v>-0.2</v>
      </c>
      <c r="P584">
        <v>0</v>
      </c>
      <c r="R584">
        <v>0.4</v>
      </c>
      <c r="S584">
        <v>0.35</v>
      </c>
      <c r="T584">
        <v>0.23</v>
      </c>
      <c r="U584">
        <v>60.63</v>
      </c>
      <c r="V584">
        <v>861.39300000000003</v>
      </c>
      <c r="X584">
        <f t="shared" ref="X584:X647" si="9">H584+I584+J584+K584+L584+P584+Q584</f>
        <v>0.26</v>
      </c>
    </row>
    <row r="585" spans="1:24" x14ac:dyDescent="0.3">
      <c r="A585" t="s">
        <v>71</v>
      </c>
      <c r="B585">
        <v>4002</v>
      </c>
      <c r="C585" s="45">
        <v>44676</v>
      </c>
      <c r="D585">
        <v>3</v>
      </c>
      <c r="E585" t="s">
        <v>72</v>
      </c>
      <c r="F585">
        <v>52.27</v>
      </c>
      <c r="G585">
        <v>6.41</v>
      </c>
      <c r="H585">
        <v>0.17</v>
      </c>
      <c r="I585">
        <v>7.0000000000000007E-2</v>
      </c>
      <c r="J585">
        <v>0</v>
      </c>
      <c r="K585">
        <v>0</v>
      </c>
      <c r="L585">
        <v>0</v>
      </c>
      <c r="M585">
        <v>0.1</v>
      </c>
      <c r="N585">
        <v>-0.15</v>
      </c>
      <c r="O585">
        <v>-0.2</v>
      </c>
      <c r="P585">
        <v>0</v>
      </c>
      <c r="R585">
        <v>0.4</v>
      </c>
      <c r="S585">
        <v>0.35</v>
      </c>
      <c r="T585">
        <v>0.23</v>
      </c>
      <c r="U585">
        <v>59.65</v>
      </c>
      <c r="V585">
        <v>855.21100000000001</v>
      </c>
      <c r="X585">
        <f t="shared" si="9"/>
        <v>0.24000000000000002</v>
      </c>
    </row>
    <row r="586" spans="1:24" x14ac:dyDescent="0.3">
      <c r="A586" t="s">
        <v>71</v>
      </c>
      <c r="B586">
        <v>4002</v>
      </c>
      <c r="C586" s="45">
        <v>44676</v>
      </c>
      <c r="D586">
        <v>4</v>
      </c>
      <c r="E586" t="s">
        <v>72</v>
      </c>
      <c r="F586">
        <v>51.99</v>
      </c>
      <c r="G586">
        <v>6.41</v>
      </c>
      <c r="H586">
        <v>0.17</v>
      </c>
      <c r="I586">
        <v>7.0000000000000007E-2</v>
      </c>
      <c r="J586">
        <v>0</v>
      </c>
      <c r="K586">
        <v>0</v>
      </c>
      <c r="L586">
        <v>0</v>
      </c>
      <c r="M586">
        <v>0.06</v>
      </c>
      <c r="N586">
        <v>-0.17</v>
      </c>
      <c r="O586">
        <v>-0.2</v>
      </c>
      <c r="P586">
        <v>0</v>
      </c>
      <c r="R586">
        <v>0.4</v>
      </c>
      <c r="S586">
        <v>0.35</v>
      </c>
      <c r="T586">
        <v>0.23</v>
      </c>
      <c r="U586">
        <v>59.31</v>
      </c>
      <c r="V586">
        <v>868.04100000000005</v>
      </c>
      <c r="X586">
        <f t="shared" si="9"/>
        <v>0.24000000000000002</v>
      </c>
    </row>
    <row r="587" spans="1:24" x14ac:dyDescent="0.3">
      <c r="A587" t="s">
        <v>71</v>
      </c>
      <c r="B587">
        <v>4002</v>
      </c>
      <c r="C587" s="45">
        <v>44676</v>
      </c>
      <c r="D587">
        <v>5</v>
      </c>
      <c r="E587" t="s">
        <v>72</v>
      </c>
      <c r="F587">
        <v>55.41</v>
      </c>
      <c r="G587">
        <v>6.41</v>
      </c>
      <c r="H587">
        <v>0.17</v>
      </c>
      <c r="I587">
        <v>7.0000000000000007E-2</v>
      </c>
      <c r="J587">
        <v>0</v>
      </c>
      <c r="K587">
        <v>0</v>
      </c>
      <c r="L587">
        <v>0</v>
      </c>
      <c r="M587">
        <v>0.03</v>
      </c>
      <c r="N587">
        <v>-0.16</v>
      </c>
      <c r="O587">
        <v>-0.2</v>
      </c>
      <c r="P587">
        <v>0</v>
      </c>
      <c r="R587">
        <v>0.4</v>
      </c>
      <c r="S587">
        <v>0.35</v>
      </c>
      <c r="T587">
        <v>0.23</v>
      </c>
      <c r="U587">
        <v>62.71</v>
      </c>
      <c r="V587">
        <v>910.59100000000001</v>
      </c>
      <c r="X587">
        <f t="shared" si="9"/>
        <v>0.24000000000000002</v>
      </c>
    </row>
    <row r="588" spans="1:24" x14ac:dyDescent="0.3">
      <c r="A588" t="s">
        <v>71</v>
      </c>
      <c r="B588">
        <v>4002</v>
      </c>
      <c r="C588" s="45">
        <v>44676</v>
      </c>
      <c r="D588">
        <v>6</v>
      </c>
      <c r="E588" t="s">
        <v>72</v>
      </c>
      <c r="F588">
        <v>76.98</v>
      </c>
      <c r="G588">
        <v>6.41</v>
      </c>
      <c r="H588">
        <v>0.17</v>
      </c>
      <c r="I588">
        <v>7.0000000000000007E-2</v>
      </c>
      <c r="J588">
        <v>0.19</v>
      </c>
      <c r="K588">
        <v>0</v>
      </c>
      <c r="L588">
        <v>0.56000000000000005</v>
      </c>
      <c r="M588">
        <v>0.15</v>
      </c>
      <c r="N588">
        <v>0.18</v>
      </c>
      <c r="O588">
        <v>-0.2</v>
      </c>
      <c r="P588">
        <v>0</v>
      </c>
      <c r="R588">
        <v>0.4</v>
      </c>
      <c r="S588">
        <v>0.35</v>
      </c>
      <c r="T588">
        <v>0.23</v>
      </c>
      <c r="U588">
        <v>85.49</v>
      </c>
      <c r="V588">
        <v>1003.16</v>
      </c>
      <c r="X588">
        <f t="shared" si="9"/>
        <v>0.9900000000000001</v>
      </c>
    </row>
    <row r="589" spans="1:24" x14ac:dyDescent="0.3">
      <c r="A589" t="s">
        <v>71</v>
      </c>
      <c r="B589">
        <v>4002</v>
      </c>
      <c r="C589" s="45">
        <v>44676</v>
      </c>
      <c r="D589">
        <v>7</v>
      </c>
      <c r="E589" t="s">
        <v>72</v>
      </c>
      <c r="F589">
        <v>87.01</v>
      </c>
      <c r="G589">
        <v>6.41</v>
      </c>
      <c r="H589">
        <v>0.17</v>
      </c>
      <c r="I589">
        <v>7.0000000000000007E-2</v>
      </c>
      <c r="J589">
        <v>0.34</v>
      </c>
      <c r="K589">
        <v>0</v>
      </c>
      <c r="L589">
        <v>0</v>
      </c>
      <c r="M589">
        <v>-0.02</v>
      </c>
      <c r="N589">
        <v>-0.13</v>
      </c>
      <c r="O589">
        <v>-0.2</v>
      </c>
      <c r="P589">
        <v>0</v>
      </c>
      <c r="R589">
        <v>0.4</v>
      </c>
      <c r="S589">
        <v>0.35</v>
      </c>
      <c r="T589">
        <v>0.23</v>
      </c>
      <c r="U589">
        <v>94.63</v>
      </c>
      <c r="V589">
        <v>1121.021</v>
      </c>
      <c r="X589">
        <f t="shared" si="9"/>
        <v>0.58000000000000007</v>
      </c>
    </row>
    <row r="590" spans="1:24" x14ac:dyDescent="0.3">
      <c r="A590" t="s">
        <v>71</v>
      </c>
      <c r="B590">
        <v>4002</v>
      </c>
      <c r="C590" s="45">
        <v>44676</v>
      </c>
      <c r="D590">
        <v>8</v>
      </c>
      <c r="E590" t="s">
        <v>73</v>
      </c>
      <c r="F590">
        <v>90.45</v>
      </c>
      <c r="G590">
        <v>6.41</v>
      </c>
      <c r="H590">
        <v>0.17</v>
      </c>
      <c r="I590">
        <v>7.0000000000000007E-2</v>
      </c>
      <c r="J590">
        <v>0.43</v>
      </c>
      <c r="K590">
        <v>0.33</v>
      </c>
      <c r="L590">
        <v>0</v>
      </c>
      <c r="M590">
        <v>-0.04</v>
      </c>
      <c r="N590">
        <v>-0.19</v>
      </c>
      <c r="O590">
        <v>-0.2</v>
      </c>
      <c r="P590">
        <v>0</v>
      </c>
      <c r="R590">
        <v>0.4</v>
      </c>
      <c r="S590">
        <v>0.35</v>
      </c>
      <c r="T590">
        <v>0.23</v>
      </c>
      <c r="U590">
        <v>98.41</v>
      </c>
      <c r="V590">
        <v>1202.3230000000001</v>
      </c>
      <c r="X590">
        <f t="shared" si="9"/>
        <v>1</v>
      </c>
    </row>
    <row r="591" spans="1:24" x14ac:dyDescent="0.3">
      <c r="A591" t="s">
        <v>71</v>
      </c>
      <c r="B591">
        <v>4002</v>
      </c>
      <c r="C591" s="45">
        <v>44676</v>
      </c>
      <c r="D591">
        <v>9</v>
      </c>
      <c r="E591" t="s">
        <v>73</v>
      </c>
      <c r="F591">
        <v>91.94</v>
      </c>
      <c r="G591">
        <v>6.41</v>
      </c>
      <c r="H591">
        <v>0.17</v>
      </c>
      <c r="I591">
        <v>7.0000000000000007E-2</v>
      </c>
      <c r="J591">
        <v>7.0000000000000007E-2</v>
      </c>
      <c r="K591">
        <v>0.33</v>
      </c>
      <c r="L591">
        <v>0.13</v>
      </c>
      <c r="M591">
        <v>-7.0000000000000007E-2</v>
      </c>
      <c r="N591">
        <v>-0.15</v>
      </c>
      <c r="O591">
        <v>-0.2</v>
      </c>
      <c r="P591">
        <v>0</v>
      </c>
      <c r="R591">
        <v>0.4</v>
      </c>
      <c r="S591">
        <v>0.35</v>
      </c>
      <c r="T591">
        <v>0.23</v>
      </c>
      <c r="U591">
        <v>99.68</v>
      </c>
      <c r="V591">
        <v>1233.365</v>
      </c>
      <c r="X591">
        <f t="shared" si="9"/>
        <v>0.77000000000000013</v>
      </c>
    </row>
    <row r="592" spans="1:24" x14ac:dyDescent="0.3">
      <c r="A592" t="s">
        <v>71</v>
      </c>
      <c r="B592">
        <v>4002</v>
      </c>
      <c r="C592" s="45">
        <v>44676</v>
      </c>
      <c r="D592">
        <v>10</v>
      </c>
      <c r="E592" t="s">
        <v>73</v>
      </c>
      <c r="F592">
        <v>81.02</v>
      </c>
      <c r="G592">
        <v>6.41</v>
      </c>
      <c r="H592">
        <v>0.17</v>
      </c>
      <c r="I592">
        <v>7.0000000000000007E-2</v>
      </c>
      <c r="J592">
        <v>0.73</v>
      </c>
      <c r="K592">
        <v>0.35</v>
      </c>
      <c r="L592">
        <v>0.22</v>
      </c>
      <c r="M592">
        <v>0.02</v>
      </c>
      <c r="N592">
        <v>7.0000000000000007E-2</v>
      </c>
      <c r="O592">
        <v>-0.2</v>
      </c>
      <c r="P592">
        <v>0</v>
      </c>
      <c r="R592">
        <v>0.4</v>
      </c>
      <c r="S592">
        <v>0.35</v>
      </c>
      <c r="T592">
        <v>0.23</v>
      </c>
      <c r="U592">
        <v>89.84</v>
      </c>
      <c r="V592">
        <v>1238.7349999999999</v>
      </c>
      <c r="X592">
        <f t="shared" si="9"/>
        <v>1.5399999999999998</v>
      </c>
    </row>
    <row r="593" spans="1:24" x14ac:dyDescent="0.3">
      <c r="A593" t="s">
        <v>71</v>
      </c>
      <c r="B593">
        <v>4002</v>
      </c>
      <c r="C593" s="45">
        <v>44676</v>
      </c>
      <c r="D593">
        <v>11</v>
      </c>
      <c r="E593" t="s">
        <v>73</v>
      </c>
      <c r="F593">
        <v>53.27</v>
      </c>
      <c r="G593">
        <v>6.41</v>
      </c>
      <c r="H593">
        <v>0.17</v>
      </c>
      <c r="I593">
        <v>7.0000000000000007E-2</v>
      </c>
      <c r="J593">
        <v>0.17</v>
      </c>
      <c r="K593">
        <v>0.36</v>
      </c>
      <c r="L593">
        <v>0</v>
      </c>
      <c r="M593">
        <v>0</v>
      </c>
      <c r="N593">
        <v>-0.13</v>
      </c>
      <c r="O593">
        <v>-0.2</v>
      </c>
      <c r="P593">
        <v>0</v>
      </c>
      <c r="R593">
        <v>0.4</v>
      </c>
      <c r="S593">
        <v>0.35</v>
      </c>
      <c r="T593">
        <v>0.23</v>
      </c>
      <c r="U593">
        <v>61.1</v>
      </c>
      <c r="V593">
        <v>1221.3</v>
      </c>
      <c r="X593">
        <f t="shared" si="9"/>
        <v>0.77</v>
      </c>
    </row>
    <row r="594" spans="1:24" x14ac:dyDescent="0.3">
      <c r="A594" t="s">
        <v>71</v>
      </c>
      <c r="B594">
        <v>4002</v>
      </c>
      <c r="C594" s="45">
        <v>44676</v>
      </c>
      <c r="D594">
        <v>12</v>
      </c>
      <c r="E594" t="s">
        <v>73</v>
      </c>
      <c r="F594">
        <v>52.64</v>
      </c>
      <c r="G594">
        <v>6.41</v>
      </c>
      <c r="H594">
        <v>0.17</v>
      </c>
      <c r="I594">
        <v>7.0000000000000007E-2</v>
      </c>
      <c r="J594">
        <v>0.1</v>
      </c>
      <c r="K594">
        <v>0.37</v>
      </c>
      <c r="L594">
        <v>0</v>
      </c>
      <c r="M594">
        <v>-0.03</v>
      </c>
      <c r="N594">
        <v>-0.14000000000000001</v>
      </c>
      <c r="O594">
        <v>-0.2</v>
      </c>
      <c r="P594">
        <v>0</v>
      </c>
      <c r="R594">
        <v>0.4</v>
      </c>
      <c r="S594">
        <v>0.35</v>
      </c>
      <c r="T594">
        <v>0.23</v>
      </c>
      <c r="U594">
        <v>60.37</v>
      </c>
      <c r="V594">
        <v>1211.7159999999999</v>
      </c>
      <c r="X594">
        <f t="shared" si="9"/>
        <v>0.71</v>
      </c>
    </row>
    <row r="595" spans="1:24" x14ac:dyDescent="0.3">
      <c r="A595" t="s">
        <v>71</v>
      </c>
      <c r="B595">
        <v>4002</v>
      </c>
      <c r="C595" s="45">
        <v>44676</v>
      </c>
      <c r="D595">
        <v>13</v>
      </c>
      <c r="E595" t="s">
        <v>73</v>
      </c>
      <c r="F595">
        <v>53.58</v>
      </c>
      <c r="G595">
        <v>6.41</v>
      </c>
      <c r="H595">
        <v>0.17</v>
      </c>
      <c r="I595">
        <v>7.0000000000000007E-2</v>
      </c>
      <c r="J595">
        <v>7.0000000000000007E-2</v>
      </c>
      <c r="K595">
        <v>0.37</v>
      </c>
      <c r="L595">
        <v>0</v>
      </c>
      <c r="M595">
        <v>-0.04</v>
      </c>
      <c r="N595">
        <v>-0.17</v>
      </c>
      <c r="O595">
        <v>-0.2</v>
      </c>
      <c r="P595">
        <v>0</v>
      </c>
      <c r="R595">
        <v>0.4</v>
      </c>
      <c r="S595">
        <v>0.35</v>
      </c>
      <c r="T595">
        <v>0.23</v>
      </c>
      <c r="U595">
        <v>61.24</v>
      </c>
      <c r="V595">
        <v>1193.857</v>
      </c>
      <c r="X595">
        <f t="shared" si="9"/>
        <v>0.68</v>
      </c>
    </row>
    <row r="596" spans="1:24" x14ac:dyDescent="0.3">
      <c r="A596" t="s">
        <v>71</v>
      </c>
      <c r="B596">
        <v>4002</v>
      </c>
      <c r="C596" s="45">
        <v>44676</v>
      </c>
      <c r="D596">
        <v>14</v>
      </c>
      <c r="E596" t="s">
        <v>73</v>
      </c>
      <c r="F596">
        <v>53.51</v>
      </c>
      <c r="G596">
        <v>6.41</v>
      </c>
      <c r="H596">
        <v>0.17</v>
      </c>
      <c r="I596">
        <v>7.0000000000000007E-2</v>
      </c>
      <c r="J596">
        <v>0.08</v>
      </c>
      <c r="K596">
        <v>0.37</v>
      </c>
      <c r="L596">
        <v>0</v>
      </c>
      <c r="M596">
        <v>0</v>
      </c>
      <c r="N596">
        <v>-0.14000000000000001</v>
      </c>
      <c r="O596">
        <v>-0.2</v>
      </c>
      <c r="P596">
        <v>0</v>
      </c>
      <c r="R596">
        <v>0.4</v>
      </c>
      <c r="S596">
        <v>0.35</v>
      </c>
      <c r="T596">
        <v>0.23</v>
      </c>
      <c r="U596">
        <v>61.25</v>
      </c>
      <c r="V596">
        <v>1195.3130000000001</v>
      </c>
      <c r="X596">
        <f t="shared" si="9"/>
        <v>0.69</v>
      </c>
    </row>
    <row r="597" spans="1:24" x14ac:dyDescent="0.3">
      <c r="A597" t="s">
        <v>71</v>
      </c>
      <c r="B597">
        <v>4002</v>
      </c>
      <c r="C597" s="45">
        <v>44676</v>
      </c>
      <c r="D597">
        <v>15</v>
      </c>
      <c r="E597" t="s">
        <v>73</v>
      </c>
      <c r="F597">
        <v>50.97</v>
      </c>
      <c r="G597">
        <v>6.41</v>
      </c>
      <c r="H597">
        <v>0.17</v>
      </c>
      <c r="I597">
        <v>7.0000000000000007E-2</v>
      </c>
      <c r="J597">
        <v>0.06</v>
      </c>
      <c r="K597">
        <v>0.37</v>
      </c>
      <c r="L597">
        <v>0</v>
      </c>
      <c r="M597">
        <v>0.09</v>
      </c>
      <c r="N597">
        <v>-0.13</v>
      </c>
      <c r="O597">
        <v>-0.2</v>
      </c>
      <c r="P597">
        <v>0</v>
      </c>
      <c r="R597">
        <v>0.4</v>
      </c>
      <c r="S597">
        <v>0.35</v>
      </c>
      <c r="T597">
        <v>0.23</v>
      </c>
      <c r="U597">
        <v>58.79</v>
      </c>
      <c r="V597">
        <v>1166.184</v>
      </c>
      <c r="X597">
        <f t="shared" si="9"/>
        <v>0.67</v>
      </c>
    </row>
    <row r="598" spans="1:24" x14ac:dyDescent="0.3">
      <c r="A598" t="s">
        <v>71</v>
      </c>
      <c r="B598">
        <v>4002</v>
      </c>
      <c r="C598" s="45">
        <v>44676</v>
      </c>
      <c r="D598">
        <v>16</v>
      </c>
      <c r="E598" t="s">
        <v>73</v>
      </c>
      <c r="F598">
        <v>49.44</v>
      </c>
      <c r="G598">
        <v>6.41</v>
      </c>
      <c r="H598">
        <v>0.17</v>
      </c>
      <c r="I598">
        <v>7.0000000000000007E-2</v>
      </c>
      <c r="J598">
        <v>0.06</v>
      </c>
      <c r="K598">
        <v>0.37</v>
      </c>
      <c r="L598">
        <v>0</v>
      </c>
      <c r="M598">
        <v>0.04</v>
      </c>
      <c r="N598">
        <v>-0.2</v>
      </c>
      <c r="O598">
        <v>-0.2</v>
      </c>
      <c r="P598">
        <v>0</v>
      </c>
      <c r="R598">
        <v>0.4</v>
      </c>
      <c r="S598">
        <v>0.35</v>
      </c>
      <c r="T598">
        <v>0.23</v>
      </c>
      <c r="U598">
        <v>57.14</v>
      </c>
      <c r="V598">
        <v>1147.029</v>
      </c>
      <c r="X598">
        <f t="shared" si="9"/>
        <v>0.67</v>
      </c>
    </row>
    <row r="599" spans="1:24" x14ac:dyDescent="0.3">
      <c r="A599" t="s">
        <v>71</v>
      </c>
      <c r="B599">
        <v>4002</v>
      </c>
      <c r="C599" s="45">
        <v>44676</v>
      </c>
      <c r="D599">
        <v>17</v>
      </c>
      <c r="E599" t="s">
        <v>73</v>
      </c>
      <c r="F599">
        <v>51.77</v>
      </c>
      <c r="G599">
        <v>6.41</v>
      </c>
      <c r="H599">
        <v>0.17</v>
      </c>
      <c r="I599">
        <v>7.0000000000000007E-2</v>
      </c>
      <c r="J599">
        <v>0.04</v>
      </c>
      <c r="K599">
        <v>0.36</v>
      </c>
      <c r="L599">
        <v>0</v>
      </c>
      <c r="M599">
        <v>-0.02</v>
      </c>
      <c r="N599">
        <v>-0.19</v>
      </c>
      <c r="O599">
        <v>-0.2</v>
      </c>
      <c r="P599">
        <v>0</v>
      </c>
      <c r="R599">
        <v>0.4</v>
      </c>
      <c r="S599">
        <v>0.35</v>
      </c>
      <c r="T599">
        <v>0.23</v>
      </c>
      <c r="U599">
        <v>59.39</v>
      </c>
      <c r="V599">
        <v>1160.056</v>
      </c>
      <c r="X599">
        <f t="shared" si="9"/>
        <v>0.64</v>
      </c>
    </row>
    <row r="600" spans="1:24" x14ac:dyDescent="0.3">
      <c r="A600" t="s">
        <v>71</v>
      </c>
      <c r="B600">
        <v>4002</v>
      </c>
      <c r="C600" s="45">
        <v>44676</v>
      </c>
      <c r="D600">
        <v>18</v>
      </c>
      <c r="E600" t="s">
        <v>73</v>
      </c>
      <c r="F600">
        <v>56.38</v>
      </c>
      <c r="G600">
        <v>6.41</v>
      </c>
      <c r="H600">
        <v>0.17</v>
      </c>
      <c r="I600">
        <v>7.0000000000000007E-2</v>
      </c>
      <c r="J600">
        <v>0.23</v>
      </c>
      <c r="K600">
        <v>0.34</v>
      </c>
      <c r="L600">
        <v>0.06</v>
      </c>
      <c r="M600">
        <v>-0.04</v>
      </c>
      <c r="N600">
        <v>-0.18</v>
      </c>
      <c r="O600">
        <v>-0.2</v>
      </c>
      <c r="P600">
        <v>0</v>
      </c>
      <c r="R600">
        <v>0.4</v>
      </c>
      <c r="S600">
        <v>0.35</v>
      </c>
      <c r="T600">
        <v>0.23</v>
      </c>
      <c r="U600">
        <v>64.22</v>
      </c>
      <c r="V600">
        <v>1204.867</v>
      </c>
      <c r="X600">
        <f t="shared" si="9"/>
        <v>0.87000000000000011</v>
      </c>
    </row>
    <row r="601" spans="1:24" x14ac:dyDescent="0.3">
      <c r="A601" t="s">
        <v>71</v>
      </c>
      <c r="B601">
        <v>4002</v>
      </c>
      <c r="C601" s="45">
        <v>44676</v>
      </c>
      <c r="D601">
        <v>19</v>
      </c>
      <c r="E601" t="s">
        <v>73</v>
      </c>
      <c r="F601">
        <v>68.069999999999993</v>
      </c>
      <c r="G601">
        <v>6.41</v>
      </c>
      <c r="H601">
        <v>0.17</v>
      </c>
      <c r="I601">
        <v>7.0000000000000007E-2</v>
      </c>
      <c r="J601">
        <v>0.12</v>
      </c>
      <c r="K601">
        <v>0.33</v>
      </c>
      <c r="L601">
        <v>0.1</v>
      </c>
      <c r="M601">
        <v>-7.0000000000000007E-2</v>
      </c>
      <c r="N601">
        <v>-0.23</v>
      </c>
      <c r="O601">
        <v>-0.2</v>
      </c>
      <c r="P601">
        <v>0</v>
      </c>
      <c r="R601">
        <v>0.4</v>
      </c>
      <c r="S601">
        <v>0.35</v>
      </c>
      <c r="T601">
        <v>0.23</v>
      </c>
      <c r="U601">
        <v>75.75</v>
      </c>
      <c r="V601">
        <v>1230.8869999999999</v>
      </c>
      <c r="X601">
        <f t="shared" si="9"/>
        <v>0.78999999999999992</v>
      </c>
    </row>
    <row r="602" spans="1:24" x14ac:dyDescent="0.3">
      <c r="A602" t="s">
        <v>71</v>
      </c>
      <c r="B602">
        <v>4002</v>
      </c>
      <c r="C602" s="45">
        <v>44676</v>
      </c>
      <c r="D602">
        <v>20</v>
      </c>
      <c r="E602" t="s">
        <v>73</v>
      </c>
      <c r="F602">
        <v>77.260000000000005</v>
      </c>
      <c r="G602">
        <v>6.41</v>
      </c>
      <c r="H602">
        <v>0.17</v>
      </c>
      <c r="I602">
        <v>7.0000000000000007E-2</v>
      </c>
      <c r="J602">
        <v>0.08</v>
      </c>
      <c r="K602">
        <v>0.32</v>
      </c>
      <c r="L602">
        <v>0</v>
      </c>
      <c r="M602">
        <v>-7.0000000000000007E-2</v>
      </c>
      <c r="N602">
        <v>-0.27</v>
      </c>
      <c r="O602">
        <v>-0.2</v>
      </c>
      <c r="P602">
        <v>0</v>
      </c>
      <c r="R602">
        <v>0.4</v>
      </c>
      <c r="S602">
        <v>0.35</v>
      </c>
      <c r="T602">
        <v>0.23</v>
      </c>
      <c r="U602">
        <v>84.75</v>
      </c>
      <c r="V602">
        <v>1241.492</v>
      </c>
      <c r="X602">
        <f t="shared" si="9"/>
        <v>0.64</v>
      </c>
    </row>
    <row r="603" spans="1:24" x14ac:dyDescent="0.3">
      <c r="A603" t="s">
        <v>71</v>
      </c>
      <c r="B603">
        <v>4002</v>
      </c>
      <c r="C603" s="45">
        <v>44676</v>
      </c>
      <c r="D603">
        <v>21</v>
      </c>
      <c r="E603" t="s">
        <v>73</v>
      </c>
      <c r="F603">
        <v>75.239999999999995</v>
      </c>
      <c r="G603">
        <v>6.41</v>
      </c>
      <c r="H603">
        <v>0.17</v>
      </c>
      <c r="I603">
        <v>7.0000000000000007E-2</v>
      </c>
      <c r="J603">
        <v>0.01</v>
      </c>
      <c r="K603">
        <v>0.32</v>
      </c>
      <c r="L603">
        <v>0.13</v>
      </c>
      <c r="M603">
        <v>0.09</v>
      </c>
      <c r="N603">
        <v>-0.3</v>
      </c>
      <c r="O603">
        <v>-0.2</v>
      </c>
      <c r="P603">
        <v>0</v>
      </c>
      <c r="R603">
        <v>0.4</v>
      </c>
      <c r="S603">
        <v>0.35</v>
      </c>
      <c r="T603">
        <v>0.23</v>
      </c>
      <c r="U603">
        <v>82.92</v>
      </c>
      <c r="V603">
        <v>1231.0160000000001</v>
      </c>
      <c r="X603">
        <f t="shared" si="9"/>
        <v>0.70000000000000007</v>
      </c>
    </row>
    <row r="604" spans="1:24" x14ac:dyDescent="0.3">
      <c r="A604" t="s">
        <v>71</v>
      </c>
      <c r="B604">
        <v>4002</v>
      </c>
      <c r="C604" s="45">
        <v>44676</v>
      </c>
      <c r="D604">
        <v>22</v>
      </c>
      <c r="E604" t="s">
        <v>73</v>
      </c>
      <c r="F604">
        <v>59.49</v>
      </c>
      <c r="G604">
        <v>6.41</v>
      </c>
      <c r="H604">
        <v>0.17</v>
      </c>
      <c r="I604">
        <v>7.0000000000000007E-2</v>
      </c>
      <c r="J604">
        <v>0.35</v>
      </c>
      <c r="K604">
        <v>0.34</v>
      </c>
      <c r="L604">
        <v>0</v>
      </c>
      <c r="M604">
        <v>-0.03</v>
      </c>
      <c r="N604">
        <v>-0.24</v>
      </c>
      <c r="O604">
        <v>-0.2</v>
      </c>
      <c r="P604">
        <v>0</v>
      </c>
      <c r="R604">
        <v>0.4</v>
      </c>
      <c r="S604">
        <v>0.35</v>
      </c>
      <c r="T604">
        <v>0.23</v>
      </c>
      <c r="U604">
        <v>67.34</v>
      </c>
      <c r="V604">
        <v>1143.2270000000001</v>
      </c>
      <c r="X604">
        <f t="shared" si="9"/>
        <v>0.92999999999999994</v>
      </c>
    </row>
    <row r="605" spans="1:24" x14ac:dyDescent="0.3">
      <c r="A605" t="s">
        <v>71</v>
      </c>
      <c r="B605">
        <v>4002</v>
      </c>
      <c r="C605" s="45">
        <v>44676</v>
      </c>
      <c r="D605">
        <v>23</v>
      </c>
      <c r="E605" t="s">
        <v>73</v>
      </c>
      <c r="F605">
        <v>50.24</v>
      </c>
      <c r="G605">
        <v>6.41</v>
      </c>
      <c r="H605">
        <v>0.17</v>
      </c>
      <c r="I605">
        <v>7.0000000000000007E-2</v>
      </c>
      <c r="J605">
        <v>0.18</v>
      </c>
      <c r="K605">
        <v>0.37</v>
      </c>
      <c r="L605">
        <v>0</v>
      </c>
      <c r="M605">
        <v>-7.0000000000000007E-2</v>
      </c>
      <c r="N605">
        <v>-0.27</v>
      </c>
      <c r="O605">
        <v>-0.2</v>
      </c>
      <c r="P605">
        <v>0</v>
      </c>
      <c r="R605">
        <v>0.4</v>
      </c>
      <c r="S605">
        <v>0.35</v>
      </c>
      <c r="T605">
        <v>0.23</v>
      </c>
      <c r="U605">
        <v>57.88</v>
      </c>
      <c r="V605">
        <v>1045.125</v>
      </c>
      <c r="X605">
        <f t="shared" si="9"/>
        <v>0.79</v>
      </c>
    </row>
    <row r="606" spans="1:24" x14ac:dyDescent="0.3">
      <c r="A606" t="s">
        <v>71</v>
      </c>
      <c r="B606">
        <v>4002</v>
      </c>
      <c r="C606" s="45">
        <v>44676</v>
      </c>
      <c r="D606">
        <v>24</v>
      </c>
      <c r="E606" t="s">
        <v>72</v>
      </c>
      <c r="F606">
        <v>49.53</v>
      </c>
      <c r="G606">
        <v>6.41</v>
      </c>
      <c r="H606">
        <v>0.17</v>
      </c>
      <c r="I606">
        <v>7.0000000000000007E-2</v>
      </c>
      <c r="J606">
        <v>0.11</v>
      </c>
      <c r="K606">
        <v>0</v>
      </c>
      <c r="L606">
        <v>0</v>
      </c>
      <c r="M606">
        <v>-0.11</v>
      </c>
      <c r="N606">
        <v>-0.21</v>
      </c>
      <c r="O606">
        <v>-0.2</v>
      </c>
      <c r="P606">
        <v>0</v>
      </c>
      <c r="R606">
        <v>0.4</v>
      </c>
      <c r="S606">
        <v>0.35</v>
      </c>
      <c r="T606">
        <v>0.23</v>
      </c>
      <c r="U606">
        <v>56.75</v>
      </c>
      <c r="V606">
        <v>965.97500000000002</v>
      </c>
      <c r="X606">
        <f t="shared" si="9"/>
        <v>0.35000000000000003</v>
      </c>
    </row>
    <row r="607" spans="1:24" x14ac:dyDescent="0.3">
      <c r="A607" t="s">
        <v>71</v>
      </c>
      <c r="B607">
        <v>4002</v>
      </c>
      <c r="C607" s="45">
        <v>44677</v>
      </c>
      <c r="D607">
        <v>1</v>
      </c>
      <c r="E607" t="s">
        <v>72</v>
      </c>
      <c r="F607">
        <v>46.03</v>
      </c>
      <c r="G607">
        <v>6.41</v>
      </c>
      <c r="H607">
        <v>0.14000000000000001</v>
      </c>
      <c r="I607">
        <v>0.05</v>
      </c>
      <c r="J607">
        <v>0.06</v>
      </c>
      <c r="K607">
        <v>0</v>
      </c>
      <c r="L607">
        <v>0</v>
      </c>
      <c r="M607">
        <v>0</v>
      </c>
      <c r="N607">
        <v>-0.32</v>
      </c>
      <c r="O607">
        <v>-0.2</v>
      </c>
      <c r="P607">
        <v>0</v>
      </c>
      <c r="R607">
        <v>0.4</v>
      </c>
      <c r="S607">
        <v>0.35</v>
      </c>
      <c r="T607">
        <v>0.23</v>
      </c>
      <c r="U607">
        <v>53.15</v>
      </c>
      <c r="V607">
        <v>919.947</v>
      </c>
      <c r="X607">
        <f t="shared" si="9"/>
        <v>0.25</v>
      </c>
    </row>
    <row r="608" spans="1:24" x14ac:dyDescent="0.3">
      <c r="A608" t="s">
        <v>71</v>
      </c>
      <c r="B608">
        <v>4002</v>
      </c>
      <c r="C608" s="45">
        <v>44677</v>
      </c>
      <c r="D608">
        <v>2</v>
      </c>
      <c r="E608" t="s">
        <v>72</v>
      </c>
      <c r="F608">
        <v>47.7</v>
      </c>
      <c r="G608">
        <v>6.41</v>
      </c>
      <c r="H608">
        <v>0.14000000000000001</v>
      </c>
      <c r="I608">
        <v>0.05</v>
      </c>
      <c r="J608">
        <v>0.06</v>
      </c>
      <c r="K608">
        <v>0</v>
      </c>
      <c r="L608">
        <v>0</v>
      </c>
      <c r="M608">
        <v>0</v>
      </c>
      <c r="N608">
        <v>-0.23</v>
      </c>
      <c r="O608">
        <v>-0.2</v>
      </c>
      <c r="P608">
        <v>0</v>
      </c>
      <c r="R608">
        <v>0.4</v>
      </c>
      <c r="S608">
        <v>0.35</v>
      </c>
      <c r="T608">
        <v>0.23</v>
      </c>
      <c r="U608">
        <v>54.91</v>
      </c>
      <c r="V608">
        <v>889.51400000000001</v>
      </c>
      <c r="X608">
        <f t="shared" si="9"/>
        <v>0.25</v>
      </c>
    </row>
    <row r="609" spans="1:24" x14ac:dyDescent="0.3">
      <c r="A609" t="s">
        <v>71</v>
      </c>
      <c r="B609">
        <v>4002</v>
      </c>
      <c r="C609" s="45">
        <v>44677</v>
      </c>
      <c r="D609">
        <v>3</v>
      </c>
      <c r="E609" t="s">
        <v>72</v>
      </c>
      <c r="F609">
        <v>45.35</v>
      </c>
      <c r="G609">
        <v>6.41</v>
      </c>
      <c r="H609">
        <v>0.14000000000000001</v>
      </c>
      <c r="I609">
        <v>0.05</v>
      </c>
      <c r="J609">
        <v>0.06</v>
      </c>
      <c r="K609">
        <v>0</v>
      </c>
      <c r="L609">
        <v>0</v>
      </c>
      <c r="M609">
        <v>0.01</v>
      </c>
      <c r="N609">
        <v>-0.21</v>
      </c>
      <c r="O609">
        <v>-0.2</v>
      </c>
      <c r="P609">
        <v>0</v>
      </c>
      <c r="R609">
        <v>0.4</v>
      </c>
      <c r="S609">
        <v>0.35</v>
      </c>
      <c r="T609">
        <v>0.23</v>
      </c>
      <c r="U609">
        <v>52.59</v>
      </c>
      <c r="V609">
        <v>868.65599999999995</v>
      </c>
      <c r="X609">
        <f t="shared" si="9"/>
        <v>0.25</v>
      </c>
    </row>
    <row r="610" spans="1:24" x14ac:dyDescent="0.3">
      <c r="A610" t="s">
        <v>71</v>
      </c>
      <c r="B610">
        <v>4002</v>
      </c>
      <c r="C610" s="45">
        <v>44677</v>
      </c>
      <c r="D610">
        <v>4</v>
      </c>
      <c r="E610" t="s">
        <v>72</v>
      </c>
      <c r="F610">
        <v>44.91</v>
      </c>
      <c r="G610">
        <v>6.41</v>
      </c>
      <c r="H610">
        <v>0.14000000000000001</v>
      </c>
      <c r="I610">
        <v>0.05</v>
      </c>
      <c r="J610">
        <v>0.06</v>
      </c>
      <c r="K610">
        <v>0</v>
      </c>
      <c r="L610">
        <v>0</v>
      </c>
      <c r="M610">
        <v>-0.1</v>
      </c>
      <c r="N610">
        <v>-0.21</v>
      </c>
      <c r="O610">
        <v>-0.2</v>
      </c>
      <c r="P610">
        <v>0</v>
      </c>
      <c r="R610">
        <v>0.4</v>
      </c>
      <c r="S610">
        <v>0.35</v>
      </c>
      <c r="T610">
        <v>0.23</v>
      </c>
      <c r="U610">
        <v>52.04</v>
      </c>
      <c r="V610">
        <v>880.26300000000003</v>
      </c>
      <c r="X610">
        <f t="shared" si="9"/>
        <v>0.25</v>
      </c>
    </row>
    <row r="611" spans="1:24" x14ac:dyDescent="0.3">
      <c r="A611" t="s">
        <v>71</v>
      </c>
      <c r="B611">
        <v>4002</v>
      </c>
      <c r="C611" s="45">
        <v>44677</v>
      </c>
      <c r="D611">
        <v>5</v>
      </c>
      <c r="E611" t="s">
        <v>72</v>
      </c>
      <c r="F611">
        <v>44.71</v>
      </c>
      <c r="G611">
        <v>6.41</v>
      </c>
      <c r="H611">
        <v>0.14000000000000001</v>
      </c>
      <c r="I611">
        <v>0.05</v>
      </c>
      <c r="J611">
        <v>0.05</v>
      </c>
      <c r="K611">
        <v>0</v>
      </c>
      <c r="L611">
        <v>0</v>
      </c>
      <c r="M611">
        <v>0.04</v>
      </c>
      <c r="N611">
        <v>-0.3</v>
      </c>
      <c r="O611">
        <v>-0.2</v>
      </c>
      <c r="P611">
        <v>0</v>
      </c>
      <c r="R611">
        <v>0.4</v>
      </c>
      <c r="S611">
        <v>0.35</v>
      </c>
      <c r="T611">
        <v>0.23</v>
      </c>
      <c r="U611">
        <v>51.88</v>
      </c>
      <c r="V611">
        <v>915.94299999999998</v>
      </c>
      <c r="X611">
        <f t="shared" si="9"/>
        <v>0.24</v>
      </c>
    </row>
    <row r="612" spans="1:24" x14ac:dyDescent="0.3">
      <c r="A612" t="s">
        <v>71</v>
      </c>
      <c r="B612">
        <v>4002</v>
      </c>
      <c r="C612" s="45">
        <v>44677</v>
      </c>
      <c r="D612">
        <v>6</v>
      </c>
      <c r="E612" t="s">
        <v>72</v>
      </c>
      <c r="F612">
        <v>49.69</v>
      </c>
      <c r="G612">
        <v>6.41</v>
      </c>
      <c r="H612">
        <v>0.14000000000000001</v>
      </c>
      <c r="I612">
        <v>0.05</v>
      </c>
      <c r="J612">
        <v>0.22</v>
      </c>
      <c r="K612">
        <v>0</v>
      </c>
      <c r="L612">
        <v>0</v>
      </c>
      <c r="M612">
        <v>0.14000000000000001</v>
      </c>
      <c r="N612">
        <v>-0.37</v>
      </c>
      <c r="O612">
        <v>-0.2</v>
      </c>
      <c r="P612">
        <v>0</v>
      </c>
      <c r="R612">
        <v>0.4</v>
      </c>
      <c r="S612">
        <v>0.35</v>
      </c>
      <c r="T612">
        <v>0.23</v>
      </c>
      <c r="U612">
        <v>57.06</v>
      </c>
      <c r="V612">
        <v>994.09500000000003</v>
      </c>
      <c r="X612">
        <f t="shared" si="9"/>
        <v>0.41000000000000003</v>
      </c>
    </row>
    <row r="613" spans="1:24" x14ac:dyDescent="0.3">
      <c r="A613" t="s">
        <v>71</v>
      </c>
      <c r="B613">
        <v>4002</v>
      </c>
      <c r="C613" s="45">
        <v>44677</v>
      </c>
      <c r="D613">
        <v>7</v>
      </c>
      <c r="E613" t="s">
        <v>72</v>
      </c>
      <c r="F613">
        <v>52.91</v>
      </c>
      <c r="G613">
        <v>6.41</v>
      </c>
      <c r="H613">
        <v>0.14000000000000001</v>
      </c>
      <c r="I613">
        <v>0.05</v>
      </c>
      <c r="J613">
        <v>0.17</v>
      </c>
      <c r="K613">
        <v>0</v>
      </c>
      <c r="L613">
        <v>0</v>
      </c>
      <c r="M613">
        <v>0.01</v>
      </c>
      <c r="N613">
        <v>-0.31</v>
      </c>
      <c r="O613">
        <v>-0.2</v>
      </c>
      <c r="P613">
        <v>0</v>
      </c>
      <c r="R613">
        <v>0.4</v>
      </c>
      <c r="S613">
        <v>0.35</v>
      </c>
      <c r="T613">
        <v>0.23</v>
      </c>
      <c r="U613">
        <v>60.16</v>
      </c>
      <c r="V613">
        <v>1111.288</v>
      </c>
      <c r="X613">
        <f t="shared" si="9"/>
        <v>0.36</v>
      </c>
    </row>
    <row r="614" spans="1:24" x14ac:dyDescent="0.3">
      <c r="A614" t="s">
        <v>71</v>
      </c>
      <c r="B614">
        <v>4002</v>
      </c>
      <c r="C614" s="45">
        <v>44677</v>
      </c>
      <c r="D614">
        <v>8</v>
      </c>
      <c r="E614" t="s">
        <v>73</v>
      </c>
      <c r="F614">
        <v>65.81</v>
      </c>
      <c r="G614">
        <v>6.41</v>
      </c>
      <c r="H614">
        <v>0.14000000000000001</v>
      </c>
      <c r="I614">
        <v>0.05</v>
      </c>
      <c r="J614">
        <v>0.15</v>
      </c>
      <c r="K614">
        <v>0.31</v>
      </c>
      <c r="L614">
        <v>0.15</v>
      </c>
      <c r="M614">
        <v>0</v>
      </c>
      <c r="N614">
        <v>-0.28000000000000003</v>
      </c>
      <c r="O614">
        <v>-0.2</v>
      </c>
      <c r="P614">
        <v>0</v>
      </c>
      <c r="R614">
        <v>0.4</v>
      </c>
      <c r="S614">
        <v>0.35</v>
      </c>
      <c r="T614">
        <v>0.23</v>
      </c>
      <c r="U614">
        <v>73.52</v>
      </c>
      <c r="V614">
        <v>1211.222</v>
      </c>
      <c r="X614">
        <f t="shared" si="9"/>
        <v>0.79999999999999993</v>
      </c>
    </row>
    <row r="615" spans="1:24" x14ac:dyDescent="0.3">
      <c r="A615" t="s">
        <v>71</v>
      </c>
      <c r="B615">
        <v>4002</v>
      </c>
      <c r="C615" s="45">
        <v>44677</v>
      </c>
      <c r="D615">
        <v>9</v>
      </c>
      <c r="E615" t="s">
        <v>73</v>
      </c>
      <c r="F615">
        <v>75.34</v>
      </c>
      <c r="G615">
        <v>6.41</v>
      </c>
      <c r="H615">
        <v>0.14000000000000001</v>
      </c>
      <c r="I615">
        <v>0.05</v>
      </c>
      <c r="J615">
        <v>0.2</v>
      </c>
      <c r="K615">
        <v>0.3</v>
      </c>
      <c r="L615">
        <v>0.22</v>
      </c>
      <c r="M615">
        <v>-0.05</v>
      </c>
      <c r="N615">
        <v>-0.35</v>
      </c>
      <c r="O615">
        <v>-0.2</v>
      </c>
      <c r="P615">
        <v>0</v>
      </c>
      <c r="R615">
        <v>0.4</v>
      </c>
      <c r="S615">
        <v>0.35</v>
      </c>
      <c r="T615">
        <v>0.23</v>
      </c>
      <c r="U615">
        <v>83.04</v>
      </c>
      <c r="V615">
        <v>1263.731</v>
      </c>
      <c r="X615">
        <f t="shared" si="9"/>
        <v>0.90999999999999992</v>
      </c>
    </row>
    <row r="616" spans="1:24" x14ac:dyDescent="0.3">
      <c r="A616" t="s">
        <v>71</v>
      </c>
      <c r="B616">
        <v>4002</v>
      </c>
      <c r="C616" s="45">
        <v>44677</v>
      </c>
      <c r="D616">
        <v>10</v>
      </c>
      <c r="E616" t="s">
        <v>73</v>
      </c>
      <c r="F616">
        <v>85.09</v>
      </c>
      <c r="G616">
        <v>6.41</v>
      </c>
      <c r="H616">
        <v>0.14000000000000001</v>
      </c>
      <c r="I616">
        <v>0.05</v>
      </c>
      <c r="J616">
        <v>0.16</v>
      </c>
      <c r="K616">
        <v>0.3</v>
      </c>
      <c r="L616">
        <v>0.25</v>
      </c>
      <c r="M616">
        <v>0.01</v>
      </c>
      <c r="N616">
        <v>-0.36</v>
      </c>
      <c r="O616">
        <v>-0.2</v>
      </c>
      <c r="P616">
        <v>0</v>
      </c>
      <c r="R616">
        <v>0.4</v>
      </c>
      <c r="S616">
        <v>0.35</v>
      </c>
      <c r="T616">
        <v>0.23</v>
      </c>
      <c r="U616">
        <v>92.83</v>
      </c>
      <c r="V616">
        <v>1283.2950000000001</v>
      </c>
      <c r="X616">
        <f t="shared" si="9"/>
        <v>0.89999999999999991</v>
      </c>
    </row>
    <row r="617" spans="1:24" x14ac:dyDescent="0.3">
      <c r="A617" t="s">
        <v>71</v>
      </c>
      <c r="B617">
        <v>4002</v>
      </c>
      <c r="C617" s="45">
        <v>44677</v>
      </c>
      <c r="D617">
        <v>11</v>
      </c>
      <c r="E617" t="s">
        <v>73</v>
      </c>
      <c r="F617">
        <v>89.68</v>
      </c>
      <c r="G617">
        <v>6.41</v>
      </c>
      <c r="H617">
        <v>0.14000000000000001</v>
      </c>
      <c r="I617">
        <v>0.05</v>
      </c>
      <c r="J617">
        <v>0.39</v>
      </c>
      <c r="K617">
        <v>0.3</v>
      </c>
      <c r="L617">
        <v>0.03</v>
      </c>
      <c r="M617">
        <v>0.02</v>
      </c>
      <c r="N617">
        <v>-0.34</v>
      </c>
      <c r="O617">
        <v>-0.2</v>
      </c>
      <c r="P617">
        <v>0</v>
      </c>
      <c r="R617">
        <v>0.4</v>
      </c>
      <c r="S617">
        <v>0.35</v>
      </c>
      <c r="T617">
        <v>0.23</v>
      </c>
      <c r="U617">
        <v>97.46</v>
      </c>
      <c r="V617">
        <v>1293.6890000000001</v>
      </c>
      <c r="X617">
        <f t="shared" si="9"/>
        <v>0.91000000000000014</v>
      </c>
    </row>
    <row r="618" spans="1:24" x14ac:dyDescent="0.3">
      <c r="A618" t="s">
        <v>71</v>
      </c>
      <c r="B618">
        <v>4002</v>
      </c>
      <c r="C618" s="45">
        <v>44677</v>
      </c>
      <c r="D618">
        <v>12</v>
      </c>
      <c r="E618" t="s">
        <v>73</v>
      </c>
      <c r="F618">
        <v>83.84</v>
      </c>
      <c r="G618">
        <v>6.41</v>
      </c>
      <c r="H618">
        <v>0.14000000000000001</v>
      </c>
      <c r="I618">
        <v>0.05</v>
      </c>
      <c r="J618">
        <v>0.26</v>
      </c>
      <c r="K618">
        <v>0.28999999999999998</v>
      </c>
      <c r="L618">
        <v>0.03</v>
      </c>
      <c r="M618">
        <v>-0.04</v>
      </c>
      <c r="N618">
        <v>-0.28999999999999998</v>
      </c>
      <c r="O618">
        <v>-0.2</v>
      </c>
      <c r="P618">
        <v>0</v>
      </c>
      <c r="R618">
        <v>0.4</v>
      </c>
      <c r="S618">
        <v>0.35</v>
      </c>
      <c r="T618">
        <v>0.23</v>
      </c>
      <c r="U618">
        <v>91.47</v>
      </c>
      <c r="V618">
        <v>1295.0070000000001</v>
      </c>
      <c r="X618">
        <f t="shared" si="9"/>
        <v>0.77</v>
      </c>
    </row>
    <row r="619" spans="1:24" x14ac:dyDescent="0.3">
      <c r="A619" t="s">
        <v>71</v>
      </c>
      <c r="B619">
        <v>4002</v>
      </c>
      <c r="C619" s="45">
        <v>44677</v>
      </c>
      <c r="D619">
        <v>13</v>
      </c>
      <c r="E619" t="s">
        <v>73</v>
      </c>
      <c r="F619">
        <v>65.38</v>
      </c>
      <c r="G619">
        <v>6.41</v>
      </c>
      <c r="H619">
        <v>0.14000000000000001</v>
      </c>
      <c r="I619">
        <v>0.05</v>
      </c>
      <c r="J619">
        <v>7.0000000000000007E-2</v>
      </c>
      <c r="K619">
        <v>0.28000000000000003</v>
      </c>
      <c r="L619">
        <v>0</v>
      </c>
      <c r="M619">
        <v>0.02</v>
      </c>
      <c r="N619">
        <v>-0.38</v>
      </c>
      <c r="O619">
        <v>-0.2</v>
      </c>
      <c r="P619">
        <v>0</v>
      </c>
      <c r="R619">
        <v>0.4</v>
      </c>
      <c r="S619">
        <v>0.35</v>
      </c>
      <c r="T619">
        <v>0.23</v>
      </c>
      <c r="U619">
        <v>72.75</v>
      </c>
      <c r="V619">
        <v>1291.143</v>
      </c>
      <c r="X619">
        <f t="shared" si="9"/>
        <v>0.54</v>
      </c>
    </row>
    <row r="620" spans="1:24" x14ac:dyDescent="0.3">
      <c r="A620" t="s">
        <v>71</v>
      </c>
      <c r="B620">
        <v>4002</v>
      </c>
      <c r="C620" s="45">
        <v>44677</v>
      </c>
      <c r="D620">
        <v>14</v>
      </c>
      <c r="E620" t="s">
        <v>73</v>
      </c>
      <c r="F620">
        <v>70.040000000000006</v>
      </c>
      <c r="G620">
        <v>6.41</v>
      </c>
      <c r="H620">
        <v>0.14000000000000001</v>
      </c>
      <c r="I620">
        <v>0.05</v>
      </c>
      <c r="J620">
        <v>0.06</v>
      </c>
      <c r="K620">
        <v>0.28000000000000003</v>
      </c>
      <c r="L620">
        <v>0.04</v>
      </c>
      <c r="M620">
        <v>-0.04</v>
      </c>
      <c r="N620">
        <v>-0.32</v>
      </c>
      <c r="O620">
        <v>-0.2</v>
      </c>
      <c r="P620">
        <v>0</v>
      </c>
      <c r="R620">
        <v>0.4</v>
      </c>
      <c r="S620">
        <v>0.35</v>
      </c>
      <c r="T620">
        <v>0.23</v>
      </c>
      <c r="U620">
        <v>77.44</v>
      </c>
      <c r="V620">
        <v>1290.521</v>
      </c>
      <c r="X620">
        <f t="shared" si="9"/>
        <v>0.57000000000000006</v>
      </c>
    </row>
    <row r="621" spans="1:24" x14ac:dyDescent="0.3">
      <c r="A621" t="s">
        <v>71</v>
      </c>
      <c r="B621">
        <v>4002</v>
      </c>
      <c r="C621" s="45">
        <v>44677</v>
      </c>
      <c r="D621">
        <v>15</v>
      </c>
      <c r="E621" t="s">
        <v>73</v>
      </c>
      <c r="F621">
        <v>88.85</v>
      </c>
      <c r="G621">
        <v>6.41</v>
      </c>
      <c r="H621">
        <v>0.14000000000000001</v>
      </c>
      <c r="I621">
        <v>0.05</v>
      </c>
      <c r="J621">
        <v>0.36</v>
      </c>
      <c r="K621">
        <v>0.28000000000000003</v>
      </c>
      <c r="L621">
        <v>0.02</v>
      </c>
      <c r="M621">
        <v>-0.02</v>
      </c>
      <c r="N621">
        <v>-0.17</v>
      </c>
      <c r="O621">
        <v>-0.2</v>
      </c>
      <c r="P621">
        <v>0</v>
      </c>
      <c r="R621">
        <v>0.4</v>
      </c>
      <c r="S621">
        <v>0.35</v>
      </c>
      <c r="T621">
        <v>0.23</v>
      </c>
      <c r="U621">
        <v>96.7</v>
      </c>
      <c r="V621">
        <v>1265.9369999999999</v>
      </c>
      <c r="X621">
        <f t="shared" si="9"/>
        <v>0.85000000000000009</v>
      </c>
    </row>
    <row r="622" spans="1:24" x14ac:dyDescent="0.3">
      <c r="A622" t="s">
        <v>71</v>
      </c>
      <c r="B622">
        <v>4002</v>
      </c>
      <c r="C622" s="45">
        <v>44677</v>
      </c>
      <c r="D622">
        <v>16</v>
      </c>
      <c r="E622" t="s">
        <v>73</v>
      </c>
      <c r="F622">
        <v>97.46</v>
      </c>
      <c r="G622">
        <v>6.41</v>
      </c>
      <c r="H622">
        <v>0.14000000000000001</v>
      </c>
      <c r="I622">
        <v>0.05</v>
      </c>
      <c r="J622">
        <v>0.56999999999999995</v>
      </c>
      <c r="K622">
        <v>0.27</v>
      </c>
      <c r="L622">
        <v>0.08</v>
      </c>
      <c r="M622">
        <v>-0.02</v>
      </c>
      <c r="N622">
        <v>-0.06</v>
      </c>
      <c r="O622">
        <v>-0.2</v>
      </c>
      <c r="P622">
        <v>0</v>
      </c>
      <c r="R622">
        <v>0.4</v>
      </c>
      <c r="S622">
        <v>0.35</v>
      </c>
      <c r="T622">
        <v>0.23</v>
      </c>
      <c r="U622">
        <v>105.68</v>
      </c>
      <c r="V622">
        <v>1247.78</v>
      </c>
      <c r="X622">
        <f t="shared" si="9"/>
        <v>1.1100000000000001</v>
      </c>
    </row>
    <row r="623" spans="1:24" x14ac:dyDescent="0.3">
      <c r="A623" t="s">
        <v>71</v>
      </c>
      <c r="B623">
        <v>4002</v>
      </c>
      <c r="C623" s="45">
        <v>44677</v>
      </c>
      <c r="D623">
        <v>17</v>
      </c>
      <c r="E623" t="s">
        <v>73</v>
      </c>
      <c r="F623">
        <v>95.51</v>
      </c>
      <c r="G623">
        <v>6.41</v>
      </c>
      <c r="H623">
        <v>0.14000000000000001</v>
      </c>
      <c r="I623">
        <v>0.05</v>
      </c>
      <c r="J623">
        <v>0.24</v>
      </c>
      <c r="K623">
        <v>0.27</v>
      </c>
      <c r="L623">
        <v>0.16</v>
      </c>
      <c r="M623">
        <v>0</v>
      </c>
      <c r="N623">
        <v>-0.1</v>
      </c>
      <c r="O623">
        <v>-0.2</v>
      </c>
      <c r="P623">
        <v>0</v>
      </c>
      <c r="R623">
        <v>0.4</v>
      </c>
      <c r="S623">
        <v>0.35</v>
      </c>
      <c r="T623">
        <v>0.23</v>
      </c>
      <c r="U623">
        <v>103.46</v>
      </c>
      <c r="V623">
        <v>1258.6130000000001</v>
      </c>
      <c r="X623">
        <f t="shared" si="9"/>
        <v>0.86</v>
      </c>
    </row>
    <row r="624" spans="1:24" x14ac:dyDescent="0.3">
      <c r="A624" t="s">
        <v>71</v>
      </c>
      <c r="B624">
        <v>4002</v>
      </c>
      <c r="C624" s="45">
        <v>44677</v>
      </c>
      <c r="D624">
        <v>18</v>
      </c>
      <c r="E624" t="s">
        <v>73</v>
      </c>
      <c r="F624">
        <v>97.94</v>
      </c>
      <c r="G624">
        <v>6.41</v>
      </c>
      <c r="H624">
        <v>0.14000000000000001</v>
      </c>
      <c r="I624">
        <v>0.05</v>
      </c>
      <c r="J624">
        <v>0.17</v>
      </c>
      <c r="K624">
        <v>0.26</v>
      </c>
      <c r="L624">
        <v>0.09</v>
      </c>
      <c r="M624">
        <v>-7.0000000000000007E-2</v>
      </c>
      <c r="N624">
        <v>-0.14000000000000001</v>
      </c>
      <c r="O624">
        <v>-0.2</v>
      </c>
      <c r="P624">
        <v>0</v>
      </c>
      <c r="R624">
        <v>0.4</v>
      </c>
      <c r="S624">
        <v>0.35</v>
      </c>
      <c r="T624">
        <v>0.23</v>
      </c>
      <c r="U624">
        <v>105.63</v>
      </c>
      <c r="V624">
        <v>1293.4459999999999</v>
      </c>
      <c r="X624">
        <f t="shared" si="9"/>
        <v>0.71</v>
      </c>
    </row>
    <row r="625" spans="1:24" x14ac:dyDescent="0.3">
      <c r="A625" t="s">
        <v>71</v>
      </c>
      <c r="B625">
        <v>4002</v>
      </c>
      <c r="C625" s="45">
        <v>44677</v>
      </c>
      <c r="D625">
        <v>19</v>
      </c>
      <c r="E625" t="s">
        <v>73</v>
      </c>
      <c r="F625">
        <v>98.42</v>
      </c>
      <c r="G625">
        <v>6.41</v>
      </c>
      <c r="H625">
        <v>0.14000000000000001</v>
      </c>
      <c r="I625">
        <v>0.05</v>
      </c>
      <c r="J625">
        <v>0.4</v>
      </c>
      <c r="K625">
        <v>0.26</v>
      </c>
      <c r="L625">
        <v>0.16</v>
      </c>
      <c r="M625">
        <v>0.02</v>
      </c>
      <c r="N625">
        <v>-0.14000000000000001</v>
      </c>
      <c r="O625">
        <v>-0.2</v>
      </c>
      <c r="P625">
        <v>0</v>
      </c>
      <c r="R625">
        <v>0.4</v>
      </c>
      <c r="S625">
        <v>0.35</v>
      </c>
      <c r="T625">
        <v>0.23</v>
      </c>
      <c r="U625">
        <v>106.5</v>
      </c>
      <c r="V625">
        <v>1288.4469999999999</v>
      </c>
      <c r="X625">
        <f t="shared" si="9"/>
        <v>1.01</v>
      </c>
    </row>
    <row r="626" spans="1:24" x14ac:dyDescent="0.3">
      <c r="A626" t="s">
        <v>71</v>
      </c>
      <c r="B626">
        <v>4002</v>
      </c>
      <c r="C626" s="45">
        <v>44677</v>
      </c>
      <c r="D626">
        <v>20</v>
      </c>
      <c r="E626" t="s">
        <v>73</v>
      </c>
      <c r="F626">
        <v>94.68</v>
      </c>
      <c r="G626">
        <v>6.41</v>
      </c>
      <c r="H626">
        <v>0.14000000000000001</v>
      </c>
      <c r="I626">
        <v>0.05</v>
      </c>
      <c r="J626">
        <v>0.19</v>
      </c>
      <c r="K626">
        <v>0.26</v>
      </c>
      <c r="L626">
        <v>0.25</v>
      </c>
      <c r="M626">
        <v>-0.06</v>
      </c>
      <c r="N626">
        <v>-0.22</v>
      </c>
      <c r="O626">
        <v>-0.2</v>
      </c>
      <c r="P626">
        <v>0</v>
      </c>
      <c r="R626">
        <v>0.4</v>
      </c>
      <c r="S626">
        <v>0.35</v>
      </c>
      <c r="T626">
        <v>0.23</v>
      </c>
      <c r="U626">
        <v>102.48</v>
      </c>
      <c r="V626">
        <v>1265.864</v>
      </c>
      <c r="X626">
        <f t="shared" si="9"/>
        <v>0.89</v>
      </c>
    </row>
    <row r="627" spans="1:24" x14ac:dyDescent="0.3">
      <c r="A627" t="s">
        <v>71</v>
      </c>
      <c r="B627">
        <v>4002</v>
      </c>
      <c r="C627" s="45">
        <v>44677</v>
      </c>
      <c r="D627">
        <v>21</v>
      </c>
      <c r="E627" t="s">
        <v>73</v>
      </c>
      <c r="F627">
        <v>86.39</v>
      </c>
      <c r="G627">
        <v>6.41</v>
      </c>
      <c r="H627">
        <v>0.14000000000000001</v>
      </c>
      <c r="I627">
        <v>0.05</v>
      </c>
      <c r="J627">
        <v>0.46</v>
      </c>
      <c r="K627">
        <v>0.27</v>
      </c>
      <c r="L627">
        <v>0.32</v>
      </c>
      <c r="M627">
        <v>-0.02</v>
      </c>
      <c r="N627">
        <v>-0.08</v>
      </c>
      <c r="O627">
        <v>-0.2</v>
      </c>
      <c r="P627">
        <v>0</v>
      </c>
      <c r="R627">
        <v>0.4</v>
      </c>
      <c r="S627">
        <v>0.35</v>
      </c>
      <c r="T627">
        <v>0.23</v>
      </c>
      <c r="U627">
        <v>94.72</v>
      </c>
      <c r="V627">
        <v>1221.1089999999999</v>
      </c>
      <c r="X627">
        <f t="shared" si="9"/>
        <v>1.24</v>
      </c>
    </row>
    <row r="628" spans="1:24" x14ac:dyDescent="0.3">
      <c r="A628" t="s">
        <v>71</v>
      </c>
      <c r="B628">
        <v>4002</v>
      </c>
      <c r="C628" s="45">
        <v>44677</v>
      </c>
      <c r="D628">
        <v>22</v>
      </c>
      <c r="E628" t="s">
        <v>73</v>
      </c>
      <c r="F628">
        <v>71.27</v>
      </c>
      <c r="G628">
        <v>6.41</v>
      </c>
      <c r="H628">
        <v>0.14000000000000001</v>
      </c>
      <c r="I628">
        <v>0.05</v>
      </c>
      <c r="J628">
        <v>0.6</v>
      </c>
      <c r="K628">
        <v>0.28999999999999998</v>
      </c>
      <c r="L628">
        <v>0.33</v>
      </c>
      <c r="M628">
        <v>-0.02</v>
      </c>
      <c r="N628">
        <v>0.13</v>
      </c>
      <c r="O628">
        <v>-0.2</v>
      </c>
      <c r="P628">
        <v>0</v>
      </c>
      <c r="R628">
        <v>0.4</v>
      </c>
      <c r="S628">
        <v>0.35</v>
      </c>
      <c r="T628">
        <v>0.23</v>
      </c>
      <c r="U628">
        <v>79.98</v>
      </c>
      <c r="V628">
        <v>1128.748</v>
      </c>
      <c r="X628">
        <f t="shared" si="9"/>
        <v>1.4100000000000001</v>
      </c>
    </row>
    <row r="629" spans="1:24" x14ac:dyDescent="0.3">
      <c r="A629" t="s">
        <v>71</v>
      </c>
      <c r="B629">
        <v>4002</v>
      </c>
      <c r="C629" s="45">
        <v>44677</v>
      </c>
      <c r="D629">
        <v>23</v>
      </c>
      <c r="E629" t="s">
        <v>73</v>
      </c>
      <c r="F629">
        <v>59.4</v>
      </c>
      <c r="G629">
        <v>6.41</v>
      </c>
      <c r="H629">
        <v>0.14000000000000001</v>
      </c>
      <c r="I629">
        <v>0.05</v>
      </c>
      <c r="J629">
        <v>0.28000000000000003</v>
      </c>
      <c r="K629">
        <v>0.32</v>
      </c>
      <c r="L629">
        <v>0</v>
      </c>
      <c r="M629">
        <v>-0.08</v>
      </c>
      <c r="N629">
        <v>-0.06</v>
      </c>
      <c r="O629">
        <v>-0.2</v>
      </c>
      <c r="P629">
        <v>0</v>
      </c>
      <c r="R629">
        <v>0.4</v>
      </c>
      <c r="S629">
        <v>0.35</v>
      </c>
      <c r="T629">
        <v>0.23</v>
      </c>
      <c r="U629">
        <v>67.239999999999995</v>
      </c>
      <c r="V629">
        <v>1034.6980000000001</v>
      </c>
      <c r="X629">
        <f t="shared" si="9"/>
        <v>0.79</v>
      </c>
    </row>
    <row r="630" spans="1:24" x14ac:dyDescent="0.3">
      <c r="A630" t="s">
        <v>71</v>
      </c>
      <c r="B630">
        <v>4002</v>
      </c>
      <c r="C630" s="45">
        <v>44677</v>
      </c>
      <c r="D630">
        <v>24</v>
      </c>
      <c r="E630" t="s">
        <v>72</v>
      </c>
      <c r="F630">
        <v>56.88</v>
      </c>
      <c r="G630">
        <v>6.41</v>
      </c>
      <c r="H630">
        <v>0.14000000000000001</v>
      </c>
      <c r="I630">
        <v>0.05</v>
      </c>
      <c r="J630">
        <v>0.13</v>
      </c>
      <c r="K630">
        <v>0</v>
      </c>
      <c r="L630">
        <v>0</v>
      </c>
      <c r="M630">
        <v>-0.05</v>
      </c>
      <c r="N630">
        <v>-0.02</v>
      </c>
      <c r="O630">
        <v>-0.2</v>
      </c>
      <c r="P630">
        <v>0</v>
      </c>
      <c r="R630">
        <v>0.4</v>
      </c>
      <c r="S630">
        <v>0.35</v>
      </c>
      <c r="T630">
        <v>0.23</v>
      </c>
      <c r="U630">
        <v>64.319999999999993</v>
      </c>
      <c r="V630">
        <v>954.34100000000001</v>
      </c>
      <c r="X630">
        <f t="shared" si="9"/>
        <v>0.32</v>
      </c>
    </row>
    <row r="631" spans="1:24" x14ac:dyDescent="0.3">
      <c r="A631" t="s">
        <v>71</v>
      </c>
      <c r="B631">
        <v>4002</v>
      </c>
      <c r="C631" s="45">
        <v>44678</v>
      </c>
      <c r="D631">
        <v>1</v>
      </c>
      <c r="E631" t="s">
        <v>72</v>
      </c>
      <c r="F631">
        <v>49.27</v>
      </c>
      <c r="G631">
        <v>6.41</v>
      </c>
      <c r="H631">
        <v>0.76</v>
      </c>
      <c r="I631">
        <v>0.09</v>
      </c>
      <c r="J631">
        <v>0.01</v>
      </c>
      <c r="K631">
        <v>0</v>
      </c>
      <c r="L631">
        <v>0</v>
      </c>
      <c r="M631">
        <v>-0.04</v>
      </c>
      <c r="N631">
        <v>0.01</v>
      </c>
      <c r="O631">
        <v>-0.2</v>
      </c>
      <c r="P631">
        <v>0</v>
      </c>
      <c r="R631">
        <v>0.4</v>
      </c>
      <c r="S631">
        <v>0.35</v>
      </c>
      <c r="T631">
        <v>0.23</v>
      </c>
      <c r="U631">
        <v>57.29</v>
      </c>
      <c r="V631">
        <v>899.04100000000005</v>
      </c>
      <c r="X631">
        <f t="shared" si="9"/>
        <v>0.86</v>
      </c>
    </row>
    <row r="632" spans="1:24" x14ac:dyDescent="0.3">
      <c r="A632" t="s">
        <v>71</v>
      </c>
      <c r="B632">
        <v>4002</v>
      </c>
      <c r="C632" s="45">
        <v>44678</v>
      </c>
      <c r="D632">
        <v>2</v>
      </c>
      <c r="E632" t="s">
        <v>72</v>
      </c>
      <c r="F632">
        <v>50.58</v>
      </c>
      <c r="G632">
        <v>6.41</v>
      </c>
      <c r="H632">
        <v>0.76</v>
      </c>
      <c r="I632">
        <v>0.09</v>
      </c>
      <c r="J632">
        <v>0.23</v>
      </c>
      <c r="K632">
        <v>0</v>
      </c>
      <c r="L632">
        <v>0</v>
      </c>
      <c r="M632">
        <v>0</v>
      </c>
      <c r="N632">
        <v>0.05</v>
      </c>
      <c r="O632">
        <v>-0.2</v>
      </c>
      <c r="P632">
        <v>0</v>
      </c>
      <c r="R632">
        <v>0.4</v>
      </c>
      <c r="S632">
        <v>0.35</v>
      </c>
      <c r="T632">
        <v>0.23</v>
      </c>
      <c r="U632">
        <v>58.9</v>
      </c>
      <c r="V632">
        <v>869.45399999999995</v>
      </c>
      <c r="X632">
        <f t="shared" si="9"/>
        <v>1.08</v>
      </c>
    </row>
    <row r="633" spans="1:24" x14ac:dyDescent="0.3">
      <c r="A633" t="s">
        <v>71</v>
      </c>
      <c r="B633">
        <v>4002</v>
      </c>
      <c r="C633" s="45">
        <v>44678</v>
      </c>
      <c r="D633">
        <v>3</v>
      </c>
      <c r="E633" t="s">
        <v>72</v>
      </c>
      <c r="F633">
        <v>50.33</v>
      </c>
      <c r="G633">
        <v>6.41</v>
      </c>
      <c r="H633">
        <v>0.76</v>
      </c>
      <c r="I633">
        <v>0.09</v>
      </c>
      <c r="J633">
        <v>0.26</v>
      </c>
      <c r="K633">
        <v>0</v>
      </c>
      <c r="L633">
        <v>0</v>
      </c>
      <c r="M633">
        <v>0</v>
      </c>
      <c r="N633">
        <v>0.05</v>
      </c>
      <c r="O633">
        <v>-0.2</v>
      </c>
      <c r="P633">
        <v>0</v>
      </c>
      <c r="R633">
        <v>0.4</v>
      </c>
      <c r="S633">
        <v>0.35</v>
      </c>
      <c r="T633">
        <v>0.23</v>
      </c>
      <c r="U633">
        <v>58.68</v>
      </c>
      <c r="V633">
        <v>854.80899999999997</v>
      </c>
      <c r="X633">
        <f t="shared" si="9"/>
        <v>1.1099999999999999</v>
      </c>
    </row>
    <row r="634" spans="1:24" x14ac:dyDescent="0.3">
      <c r="A634" t="s">
        <v>71</v>
      </c>
      <c r="B634">
        <v>4002</v>
      </c>
      <c r="C634" s="45">
        <v>44678</v>
      </c>
      <c r="D634">
        <v>4</v>
      </c>
      <c r="E634" t="s">
        <v>72</v>
      </c>
      <c r="F634">
        <v>49.93</v>
      </c>
      <c r="G634">
        <v>6.41</v>
      </c>
      <c r="H634">
        <v>0.76</v>
      </c>
      <c r="I634">
        <v>0.09</v>
      </c>
      <c r="J634">
        <v>0.2</v>
      </c>
      <c r="K634">
        <v>0</v>
      </c>
      <c r="L634">
        <v>0</v>
      </c>
      <c r="M634">
        <v>0.05</v>
      </c>
      <c r="N634">
        <v>0.05</v>
      </c>
      <c r="O634">
        <v>-0.2</v>
      </c>
      <c r="P634">
        <v>0</v>
      </c>
      <c r="R634">
        <v>0.4</v>
      </c>
      <c r="S634">
        <v>0.35</v>
      </c>
      <c r="T634">
        <v>0.23</v>
      </c>
      <c r="U634">
        <v>58.27</v>
      </c>
      <c r="V634">
        <v>857.1</v>
      </c>
      <c r="X634">
        <f t="shared" si="9"/>
        <v>1.05</v>
      </c>
    </row>
    <row r="635" spans="1:24" x14ac:dyDescent="0.3">
      <c r="A635" t="s">
        <v>71</v>
      </c>
      <c r="B635">
        <v>4002</v>
      </c>
      <c r="C635" s="45">
        <v>44678</v>
      </c>
      <c r="D635">
        <v>5</v>
      </c>
      <c r="E635" t="s">
        <v>72</v>
      </c>
      <c r="F635">
        <v>52.86</v>
      </c>
      <c r="G635">
        <v>6.41</v>
      </c>
      <c r="H635">
        <v>0.76</v>
      </c>
      <c r="I635">
        <v>0.09</v>
      </c>
      <c r="J635">
        <v>0.21</v>
      </c>
      <c r="K635">
        <v>0</v>
      </c>
      <c r="L635">
        <v>0</v>
      </c>
      <c r="M635">
        <v>-0.01</v>
      </c>
      <c r="N635">
        <v>0.06</v>
      </c>
      <c r="O635">
        <v>-0.2</v>
      </c>
      <c r="P635">
        <v>0</v>
      </c>
      <c r="R635">
        <v>0.4</v>
      </c>
      <c r="S635">
        <v>0.35</v>
      </c>
      <c r="T635">
        <v>0.23</v>
      </c>
      <c r="U635">
        <v>61.16</v>
      </c>
      <c r="V635">
        <v>889.34199999999998</v>
      </c>
      <c r="X635">
        <f t="shared" si="9"/>
        <v>1.06</v>
      </c>
    </row>
    <row r="636" spans="1:24" x14ac:dyDescent="0.3">
      <c r="A636" t="s">
        <v>71</v>
      </c>
      <c r="B636">
        <v>4002</v>
      </c>
      <c r="C636" s="45">
        <v>44678</v>
      </c>
      <c r="D636">
        <v>6</v>
      </c>
      <c r="E636" t="s">
        <v>72</v>
      </c>
      <c r="F636">
        <v>58.07</v>
      </c>
      <c r="G636">
        <v>6.41</v>
      </c>
      <c r="H636">
        <v>0.76</v>
      </c>
      <c r="I636">
        <v>0.09</v>
      </c>
      <c r="J636">
        <v>0.26</v>
      </c>
      <c r="K636">
        <v>0</v>
      </c>
      <c r="L636">
        <v>0</v>
      </c>
      <c r="M636">
        <v>0.1</v>
      </c>
      <c r="N636">
        <v>0.05</v>
      </c>
      <c r="O636">
        <v>-0.2</v>
      </c>
      <c r="P636">
        <v>0</v>
      </c>
      <c r="R636">
        <v>0.4</v>
      </c>
      <c r="S636">
        <v>0.35</v>
      </c>
      <c r="T636">
        <v>0.23</v>
      </c>
      <c r="U636">
        <v>66.52</v>
      </c>
      <c r="V636">
        <v>971.23299999999995</v>
      </c>
      <c r="X636">
        <f t="shared" si="9"/>
        <v>1.1099999999999999</v>
      </c>
    </row>
    <row r="637" spans="1:24" x14ac:dyDescent="0.3">
      <c r="A637" t="s">
        <v>71</v>
      </c>
      <c r="B637">
        <v>4002</v>
      </c>
      <c r="C637" s="45">
        <v>44678</v>
      </c>
      <c r="D637">
        <v>7</v>
      </c>
      <c r="E637" t="s">
        <v>72</v>
      </c>
      <c r="F637">
        <v>66.77</v>
      </c>
      <c r="G637">
        <v>6.41</v>
      </c>
      <c r="H637">
        <v>0.76</v>
      </c>
      <c r="I637">
        <v>0.09</v>
      </c>
      <c r="J637">
        <v>0.28000000000000003</v>
      </c>
      <c r="K637">
        <v>0</v>
      </c>
      <c r="L637">
        <v>0.23</v>
      </c>
      <c r="M637">
        <v>0.12</v>
      </c>
      <c r="N637">
        <v>0.05</v>
      </c>
      <c r="O637">
        <v>-0.2</v>
      </c>
      <c r="P637">
        <v>0</v>
      </c>
      <c r="R637">
        <v>0.4</v>
      </c>
      <c r="S637">
        <v>0.35</v>
      </c>
      <c r="T637">
        <v>0.23</v>
      </c>
      <c r="U637">
        <v>75.489999999999995</v>
      </c>
      <c r="V637">
        <v>1090.546</v>
      </c>
      <c r="X637">
        <f t="shared" si="9"/>
        <v>1.3599999999999999</v>
      </c>
    </row>
    <row r="638" spans="1:24" x14ac:dyDescent="0.3">
      <c r="A638" t="s">
        <v>71</v>
      </c>
      <c r="B638">
        <v>4002</v>
      </c>
      <c r="C638" s="45">
        <v>44678</v>
      </c>
      <c r="D638">
        <v>8</v>
      </c>
      <c r="E638" t="s">
        <v>73</v>
      </c>
      <c r="F638">
        <v>63.6</v>
      </c>
      <c r="G638">
        <v>6.41</v>
      </c>
      <c r="H638">
        <v>0.76</v>
      </c>
      <c r="I638">
        <v>0.09</v>
      </c>
      <c r="J638">
        <v>0.13</v>
      </c>
      <c r="K638">
        <v>0.3</v>
      </c>
      <c r="L638">
        <v>0.03</v>
      </c>
      <c r="M638">
        <v>-0.01</v>
      </c>
      <c r="N638">
        <v>-0.23</v>
      </c>
      <c r="O638">
        <v>-0.2</v>
      </c>
      <c r="P638">
        <v>0</v>
      </c>
      <c r="R638">
        <v>0.4</v>
      </c>
      <c r="S638">
        <v>0.35</v>
      </c>
      <c r="T638">
        <v>0.23</v>
      </c>
      <c r="U638">
        <v>71.86</v>
      </c>
      <c r="V638">
        <v>1177.0940000000001</v>
      </c>
      <c r="X638">
        <f t="shared" si="9"/>
        <v>1.31</v>
      </c>
    </row>
    <row r="639" spans="1:24" x14ac:dyDescent="0.3">
      <c r="A639" t="s">
        <v>71</v>
      </c>
      <c r="B639">
        <v>4002</v>
      </c>
      <c r="C639" s="45">
        <v>44678</v>
      </c>
      <c r="D639">
        <v>9</v>
      </c>
      <c r="E639" t="s">
        <v>73</v>
      </c>
      <c r="F639">
        <v>54.76</v>
      </c>
      <c r="G639">
        <v>6.41</v>
      </c>
      <c r="H639">
        <v>0.76</v>
      </c>
      <c r="I639">
        <v>0.09</v>
      </c>
      <c r="J639">
        <v>0.05</v>
      </c>
      <c r="K639">
        <v>0.3</v>
      </c>
      <c r="L639">
        <v>0</v>
      </c>
      <c r="M639">
        <v>-0.05</v>
      </c>
      <c r="N639">
        <v>-0.21</v>
      </c>
      <c r="O639">
        <v>-0.2</v>
      </c>
      <c r="P639">
        <v>0</v>
      </c>
      <c r="R639">
        <v>0.4</v>
      </c>
      <c r="S639">
        <v>0.35</v>
      </c>
      <c r="T639">
        <v>0.23</v>
      </c>
      <c r="U639">
        <v>62.89</v>
      </c>
      <c r="V639">
        <v>1211.229</v>
      </c>
      <c r="X639">
        <f t="shared" si="9"/>
        <v>1.2</v>
      </c>
    </row>
    <row r="640" spans="1:24" x14ac:dyDescent="0.3">
      <c r="A640" t="s">
        <v>71</v>
      </c>
      <c r="B640">
        <v>4002</v>
      </c>
      <c r="C640" s="45">
        <v>44678</v>
      </c>
      <c r="D640">
        <v>10</v>
      </c>
      <c r="E640" t="s">
        <v>73</v>
      </c>
      <c r="F640">
        <v>55.72</v>
      </c>
      <c r="G640">
        <v>6.41</v>
      </c>
      <c r="H640">
        <v>0.76</v>
      </c>
      <c r="I640">
        <v>0.09</v>
      </c>
      <c r="J640">
        <v>7.0000000000000007E-2</v>
      </c>
      <c r="K640">
        <v>0.3</v>
      </c>
      <c r="L640">
        <v>0</v>
      </c>
      <c r="M640">
        <v>-0.1</v>
      </c>
      <c r="N640">
        <v>-0.15</v>
      </c>
      <c r="O640">
        <v>-0.2</v>
      </c>
      <c r="P640">
        <v>0</v>
      </c>
      <c r="R640">
        <v>0.4</v>
      </c>
      <c r="S640">
        <v>0.35</v>
      </c>
      <c r="T640">
        <v>0.23</v>
      </c>
      <c r="U640">
        <v>63.88</v>
      </c>
      <c r="V640">
        <v>1211.3530000000001</v>
      </c>
      <c r="X640">
        <f t="shared" si="9"/>
        <v>1.22</v>
      </c>
    </row>
    <row r="641" spans="1:24" x14ac:dyDescent="0.3">
      <c r="A641" t="s">
        <v>71</v>
      </c>
      <c r="B641">
        <v>4002</v>
      </c>
      <c r="C641" s="45">
        <v>44678</v>
      </c>
      <c r="D641">
        <v>11</v>
      </c>
      <c r="E641" t="s">
        <v>73</v>
      </c>
      <c r="F641">
        <v>69.77</v>
      </c>
      <c r="G641">
        <v>6.41</v>
      </c>
      <c r="H641">
        <v>0.76</v>
      </c>
      <c r="I641">
        <v>0.09</v>
      </c>
      <c r="J641">
        <v>0.1</v>
      </c>
      <c r="K641">
        <v>0.3</v>
      </c>
      <c r="L641">
        <v>0.57999999999999996</v>
      </c>
      <c r="M641">
        <v>-0.03</v>
      </c>
      <c r="N641">
        <v>-0.01</v>
      </c>
      <c r="O641">
        <v>-0.2</v>
      </c>
      <c r="P641">
        <v>0</v>
      </c>
      <c r="R641">
        <v>0.4</v>
      </c>
      <c r="S641">
        <v>0.35</v>
      </c>
      <c r="T641">
        <v>0.23</v>
      </c>
      <c r="U641">
        <v>78.75</v>
      </c>
      <c r="V641">
        <v>1221.422</v>
      </c>
      <c r="X641">
        <f t="shared" si="9"/>
        <v>1.83</v>
      </c>
    </row>
    <row r="642" spans="1:24" x14ac:dyDescent="0.3">
      <c r="A642" t="s">
        <v>71</v>
      </c>
      <c r="B642">
        <v>4002</v>
      </c>
      <c r="C642" s="45">
        <v>44678</v>
      </c>
      <c r="D642">
        <v>12</v>
      </c>
      <c r="E642" t="s">
        <v>73</v>
      </c>
      <c r="F642">
        <v>80.64</v>
      </c>
      <c r="G642">
        <v>6.41</v>
      </c>
      <c r="H642">
        <v>0.76</v>
      </c>
      <c r="I642">
        <v>0.09</v>
      </c>
      <c r="J642">
        <v>0.23</v>
      </c>
      <c r="K642">
        <v>0.3</v>
      </c>
      <c r="L642">
        <v>0.53</v>
      </c>
      <c r="M642">
        <v>0.01</v>
      </c>
      <c r="N642">
        <v>-0.03</v>
      </c>
      <c r="O642">
        <v>-0.2</v>
      </c>
      <c r="P642">
        <v>0</v>
      </c>
      <c r="R642">
        <v>0.4</v>
      </c>
      <c r="S642">
        <v>0.35</v>
      </c>
      <c r="T642">
        <v>0.23</v>
      </c>
      <c r="U642">
        <v>89.72</v>
      </c>
      <c r="V642">
        <v>1235.2550000000001</v>
      </c>
      <c r="X642">
        <f t="shared" si="9"/>
        <v>1.9100000000000001</v>
      </c>
    </row>
    <row r="643" spans="1:24" x14ac:dyDescent="0.3">
      <c r="A643" t="s">
        <v>71</v>
      </c>
      <c r="B643">
        <v>4002</v>
      </c>
      <c r="C643" s="45">
        <v>44678</v>
      </c>
      <c r="D643">
        <v>13</v>
      </c>
      <c r="E643" t="s">
        <v>73</v>
      </c>
      <c r="F643">
        <v>56.29</v>
      </c>
      <c r="G643">
        <v>6.41</v>
      </c>
      <c r="H643">
        <v>0.76</v>
      </c>
      <c r="I643">
        <v>0.09</v>
      </c>
      <c r="J643">
        <v>0.1</v>
      </c>
      <c r="K643">
        <v>0.3</v>
      </c>
      <c r="L643">
        <v>0</v>
      </c>
      <c r="M643">
        <v>0.03</v>
      </c>
      <c r="N643">
        <v>-0.06</v>
      </c>
      <c r="O643">
        <v>-0.2</v>
      </c>
      <c r="P643">
        <v>0</v>
      </c>
      <c r="R643">
        <v>0.4</v>
      </c>
      <c r="S643">
        <v>0.35</v>
      </c>
      <c r="T643">
        <v>0.23</v>
      </c>
      <c r="U643">
        <v>64.7</v>
      </c>
      <c r="V643">
        <v>1229.6320000000001</v>
      </c>
      <c r="X643">
        <f t="shared" si="9"/>
        <v>1.25</v>
      </c>
    </row>
    <row r="644" spans="1:24" x14ac:dyDescent="0.3">
      <c r="A644" t="s">
        <v>71</v>
      </c>
      <c r="B644">
        <v>4002</v>
      </c>
      <c r="C644" s="45">
        <v>44678</v>
      </c>
      <c r="D644">
        <v>14</v>
      </c>
      <c r="E644" t="s">
        <v>73</v>
      </c>
      <c r="F644">
        <v>60.26</v>
      </c>
      <c r="G644">
        <v>6.41</v>
      </c>
      <c r="H644">
        <v>0.76</v>
      </c>
      <c r="I644">
        <v>0.09</v>
      </c>
      <c r="J644">
        <v>0.1</v>
      </c>
      <c r="K644">
        <v>0.31</v>
      </c>
      <c r="L644">
        <v>0</v>
      </c>
      <c r="M644">
        <v>0.06</v>
      </c>
      <c r="N644">
        <v>-7.0000000000000007E-2</v>
      </c>
      <c r="O644">
        <v>-0.2</v>
      </c>
      <c r="P644">
        <v>0</v>
      </c>
      <c r="R644">
        <v>0.4</v>
      </c>
      <c r="S644">
        <v>0.35</v>
      </c>
      <c r="T644">
        <v>0.23</v>
      </c>
      <c r="U644">
        <v>68.7</v>
      </c>
      <c r="V644">
        <v>1225.047</v>
      </c>
      <c r="X644">
        <f t="shared" si="9"/>
        <v>1.26</v>
      </c>
    </row>
    <row r="645" spans="1:24" x14ac:dyDescent="0.3">
      <c r="A645" t="s">
        <v>71</v>
      </c>
      <c r="B645">
        <v>4002</v>
      </c>
      <c r="C645" s="45">
        <v>44678</v>
      </c>
      <c r="D645">
        <v>15</v>
      </c>
      <c r="E645" t="s">
        <v>73</v>
      </c>
      <c r="F645">
        <v>62.04</v>
      </c>
      <c r="G645">
        <v>6.41</v>
      </c>
      <c r="H645">
        <v>0.76</v>
      </c>
      <c r="I645">
        <v>0.09</v>
      </c>
      <c r="J645">
        <v>0.12</v>
      </c>
      <c r="K645">
        <v>0.31</v>
      </c>
      <c r="L645">
        <v>0.16</v>
      </c>
      <c r="M645">
        <v>0</v>
      </c>
      <c r="N645">
        <v>0.08</v>
      </c>
      <c r="O645">
        <v>-0.2</v>
      </c>
      <c r="P645">
        <v>0</v>
      </c>
      <c r="R645">
        <v>0.4</v>
      </c>
      <c r="S645">
        <v>0.35</v>
      </c>
      <c r="T645">
        <v>0.23</v>
      </c>
      <c r="U645">
        <v>70.75</v>
      </c>
      <c r="V645">
        <v>1214.1790000000001</v>
      </c>
      <c r="X645">
        <f t="shared" si="9"/>
        <v>1.44</v>
      </c>
    </row>
    <row r="646" spans="1:24" x14ac:dyDescent="0.3">
      <c r="A646" t="s">
        <v>71</v>
      </c>
      <c r="B646">
        <v>4002</v>
      </c>
      <c r="C646" s="45">
        <v>44678</v>
      </c>
      <c r="D646">
        <v>16</v>
      </c>
      <c r="E646" t="s">
        <v>73</v>
      </c>
      <c r="F646">
        <v>55.32</v>
      </c>
      <c r="G646">
        <v>6.41</v>
      </c>
      <c r="H646">
        <v>0.76</v>
      </c>
      <c r="I646">
        <v>0.09</v>
      </c>
      <c r="J646">
        <v>7.0000000000000007E-2</v>
      </c>
      <c r="K646">
        <v>0.31</v>
      </c>
      <c r="L646">
        <v>0</v>
      </c>
      <c r="M646">
        <v>-0.02</v>
      </c>
      <c r="N646">
        <v>-7.0000000000000007E-2</v>
      </c>
      <c r="O646">
        <v>-0.2</v>
      </c>
      <c r="P646">
        <v>0</v>
      </c>
      <c r="R646">
        <v>0.4</v>
      </c>
      <c r="S646">
        <v>0.35</v>
      </c>
      <c r="T646">
        <v>0.23</v>
      </c>
      <c r="U646">
        <v>63.65</v>
      </c>
      <c r="V646">
        <v>1211.4849999999999</v>
      </c>
      <c r="X646">
        <f t="shared" si="9"/>
        <v>1.23</v>
      </c>
    </row>
    <row r="647" spans="1:24" x14ac:dyDescent="0.3">
      <c r="A647" t="s">
        <v>71</v>
      </c>
      <c r="B647">
        <v>4002</v>
      </c>
      <c r="C647" s="45">
        <v>44678</v>
      </c>
      <c r="D647">
        <v>17</v>
      </c>
      <c r="E647" t="s">
        <v>73</v>
      </c>
      <c r="F647">
        <v>57.45</v>
      </c>
      <c r="G647">
        <v>6.41</v>
      </c>
      <c r="H647">
        <v>0.76</v>
      </c>
      <c r="I647">
        <v>0.09</v>
      </c>
      <c r="J647">
        <v>0.08</v>
      </c>
      <c r="K647">
        <v>0.3</v>
      </c>
      <c r="L647">
        <v>0.04</v>
      </c>
      <c r="M647">
        <v>-0.01</v>
      </c>
      <c r="N647">
        <v>-0.02</v>
      </c>
      <c r="O647">
        <v>-0.2</v>
      </c>
      <c r="P647">
        <v>0</v>
      </c>
      <c r="R647">
        <v>0.4</v>
      </c>
      <c r="S647">
        <v>0.35</v>
      </c>
      <c r="T647">
        <v>0.23</v>
      </c>
      <c r="U647">
        <v>65.88</v>
      </c>
      <c r="V647">
        <v>1213.2660000000001</v>
      </c>
      <c r="X647">
        <f t="shared" si="9"/>
        <v>1.27</v>
      </c>
    </row>
    <row r="648" spans="1:24" x14ac:dyDescent="0.3">
      <c r="A648" t="s">
        <v>71</v>
      </c>
      <c r="B648">
        <v>4002</v>
      </c>
      <c r="C648" s="45">
        <v>44678</v>
      </c>
      <c r="D648">
        <v>18</v>
      </c>
      <c r="E648" t="s">
        <v>73</v>
      </c>
      <c r="F648">
        <v>76.2</v>
      </c>
      <c r="G648">
        <v>6.41</v>
      </c>
      <c r="H648">
        <v>0.76</v>
      </c>
      <c r="I648">
        <v>0.09</v>
      </c>
      <c r="J648">
        <v>0.92</v>
      </c>
      <c r="K648">
        <v>0.28999999999999998</v>
      </c>
      <c r="L648">
        <v>0.6</v>
      </c>
      <c r="M648">
        <v>-0.01</v>
      </c>
      <c r="N648">
        <v>0.13</v>
      </c>
      <c r="O648">
        <v>-0.2</v>
      </c>
      <c r="P648">
        <v>0</v>
      </c>
      <c r="R648">
        <v>0.4</v>
      </c>
      <c r="S648">
        <v>0.35</v>
      </c>
      <c r="T648">
        <v>0.23</v>
      </c>
      <c r="U648">
        <v>86.17</v>
      </c>
      <c r="V648">
        <v>1241.5540000000001</v>
      </c>
      <c r="X648">
        <f t="shared" ref="X648:X711" si="10">H648+I648+J648+K648+L648+P648+Q648</f>
        <v>2.66</v>
      </c>
    </row>
    <row r="649" spans="1:24" x14ac:dyDescent="0.3">
      <c r="A649" t="s">
        <v>71</v>
      </c>
      <c r="B649">
        <v>4002</v>
      </c>
      <c r="C649" s="45">
        <v>44678</v>
      </c>
      <c r="D649">
        <v>19</v>
      </c>
      <c r="E649" t="s">
        <v>73</v>
      </c>
      <c r="F649">
        <v>85.51</v>
      </c>
      <c r="G649">
        <v>6.41</v>
      </c>
      <c r="H649">
        <v>0.76</v>
      </c>
      <c r="I649">
        <v>0.09</v>
      </c>
      <c r="J649">
        <v>1.01</v>
      </c>
      <c r="K649">
        <v>0.28000000000000003</v>
      </c>
      <c r="L649">
        <v>0.26</v>
      </c>
      <c r="M649">
        <v>-0.04</v>
      </c>
      <c r="N649">
        <v>-0.02</v>
      </c>
      <c r="O649">
        <v>-0.2</v>
      </c>
      <c r="P649">
        <v>0</v>
      </c>
      <c r="R649">
        <v>0.4</v>
      </c>
      <c r="S649">
        <v>0.35</v>
      </c>
      <c r="T649">
        <v>0.23</v>
      </c>
      <c r="U649">
        <v>95.04</v>
      </c>
      <c r="V649">
        <v>1260.8879999999999</v>
      </c>
      <c r="X649">
        <f t="shared" si="10"/>
        <v>2.3999999999999995</v>
      </c>
    </row>
    <row r="650" spans="1:24" x14ac:dyDescent="0.3">
      <c r="A650" t="s">
        <v>71</v>
      </c>
      <c r="B650">
        <v>4002</v>
      </c>
      <c r="C650" s="45">
        <v>44678</v>
      </c>
      <c r="D650">
        <v>20</v>
      </c>
      <c r="E650" t="s">
        <v>73</v>
      </c>
      <c r="F650">
        <v>101.67</v>
      </c>
      <c r="G650">
        <v>6.41</v>
      </c>
      <c r="H650">
        <v>0.76</v>
      </c>
      <c r="I650">
        <v>0.09</v>
      </c>
      <c r="J650">
        <v>0.33</v>
      </c>
      <c r="K650">
        <v>0.27</v>
      </c>
      <c r="L650">
        <v>0.19</v>
      </c>
      <c r="M650">
        <v>-0.09</v>
      </c>
      <c r="N650">
        <v>-0.08</v>
      </c>
      <c r="O650">
        <v>-0.2</v>
      </c>
      <c r="P650">
        <v>0</v>
      </c>
      <c r="R650">
        <v>0.4</v>
      </c>
      <c r="S650">
        <v>0.35</v>
      </c>
      <c r="T650">
        <v>0.23</v>
      </c>
      <c r="U650">
        <v>110.33</v>
      </c>
      <c r="V650">
        <v>1274.0219999999999</v>
      </c>
      <c r="X650">
        <f t="shared" si="10"/>
        <v>1.64</v>
      </c>
    </row>
    <row r="651" spans="1:24" x14ac:dyDescent="0.3">
      <c r="A651" t="s">
        <v>71</v>
      </c>
      <c r="B651">
        <v>4002</v>
      </c>
      <c r="C651" s="45">
        <v>44678</v>
      </c>
      <c r="D651">
        <v>21</v>
      </c>
      <c r="E651" t="s">
        <v>73</v>
      </c>
      <c r="F651">
        <v>93.88</v>
      </c>
      <c r="G651">
        <v>6.41</v>
      </c>
      <c r="H651">
        <v>0.76</v>
      </c>
      <c r="I651">
        <v>0.09</v>
      </c>
      <c r="J651">
        <v>0.02</v>
      </c>
      <c r="K651">
        <v>0.27</v>
      </c>
      <c r="L651">
        <v>0.11</v>
      </c>
      <c r="M651">
        <v>0.1</v>
      </c>
      <c r="N651">
        <v>-0.09</v>
      </c>
      <c r="O651">
        <v>-0.2</v>
      </c>
      <c r="P651">
        <v>0</v>
      </c>
      <c r="R651">
        <v>0.4</v>
      </c>
      <c r="S651">
        <v>0.35</v>
      </c>
      <c r="T651">
        <v>0.23</v>
      </c>
      <c r="U651">
        <v>102.33</v>
      </c>
      <c r="V651">
        <v>1260.4290000000001</v>
      </c>
      <c r="X651">
        <f t="shared" si="10"/>
        <v>1.2500000000000002</v>
      </c>
    </row>
    <row r="652" spans="1:24" x14ac:dyDescent="0.3">
      <c r="A652" t="s">
        <v>71</v>
      </c>
      <c r="B652">
        <v>4002</v>
      </c>
      <c r="C652" s="45">
        <v>44678</v>
      </c>
      <c r="D652">
        <v>22</v>
      </c>
      <c r="E652" t="s">
        <v>73</v>
      </c>
      <c r="F652">
        <v>91.8</v>
      </c>
      <c r="G652">
        <v>6.41</v>
      </c>
      <c r="H652">
        <v>0.76</v>
      </c>
      <c r="I652">
        <v>0.09</v>
      </c>
      <c r="J652">
        <v>0.49</v>
      </c>
      <c r="K652">
        <v>0.28999999999999998</v>
      </c>
      <c r="L652">
        <v>0.7</v>
      </c>
      <c r="M652">
        <v>-7.0000000000000007E-2</v>
      </c>
      <c r="N652">
        <v>0</v>
      </c>
      <c r="O652">
        <v>-0.2</v>
      </c>
      <c r="P652">
        <v>0</v>
      </c>
      <c r="R652">
        <v>0.4</v>
      </c>
      <c r="S652">
        <v>0.35</v>
      </c>
      <c r="T652">
        <v>0.23</v>
      </c>
      <c r="U652">
        <v>101.25</v>
      </c>
      <c r="V652">
        <v>1182.454</v>
      </c>
      <c r="X652">
        <f t="shared" si="10"/>
        <v>2.33</v>
      </c>
    </row>
    <row r="653" spans="1:24" x14ac:dyDescent="0.3">
      <c r="A653" t="s">
        <v>71</v>
      </c>
      <c r="B653">
        <v>4002</v>
      </c>
      <c r="C653" s="45">
        <v>44678</v>
      </c>
      <c r="D653">
        <v>23</v>
      </c>
      <c r="E653" t="s">
        <v>73</v>
      </c>
      <c r="F653">
        <v>88.57</v>
      </c>
      <c r="G653">
        <v>6.41</v>
      </c>
      <c r="H653">
        <v>0.76</v>
      </c>
      <c r="I653">
        <v>0.09</v>
      </c>
      <c r="J653">
        <v>0.66</v>
      </c>
      <c r="K653">
        <v>0.31</v>
      </c>
      <c r="L653">
        <v>1.33</v>
      </c>
      <c r="M653">
        <v>-0.02</v>
      </c>
      <c r="N653">
        <v>-0.04</v>
      </c>
      <c r="O653">
        <v>-0.2</v>
      </c>
      <c r="P653">
        <v>0</v>
      </c>
      <c r="R653">
        <v>0.4</v>
      </c>
      <c r="S653">
        <v>0.35</v>
      </c>
      <c r="T653">
        <v>0.23</v>
      </c>
      <c r="U653">
        <v>98.85</v>
      </c>
      <c r="V653">
        <v>1084.7550000000001</v>
      </c>
      <c r="X653">
        <f t="shared" si="10"/>
        <v>3.1500000000000004</v>
      </c>
    </row>
    <row r="654" spans="1:24" x14ac:dyDescent="0.3">
      <c r="A654" t="s">
        <v>71</v>
      </c>
      <c r="B654">
        <v>4002</v>
      </c>
      <c r="C654" s="45">
        <v>44678</v>
      </c>
      <c r="D654">
        <v>24</v>
      </c>
      <c r="E654" t="s">
        <v>72</v>
      </c>
      <c r="F654">
        <v>90.8</v>
      </c>
      <c r="G654">
        <v>6.41</v>
      </c>
      <c r="H654">
        <v>0.76</v>
      </c>
      <c r="I654">
        <v>0.09</v>
      </c>
      <c r="J654">
        <v>0.87</v>
      </c>
      <c r="K654">
        <v>0</v>
      </c>
      <c r="L654">
        <v>0.66</v>
      </c>
      <c r="M654">
        <v>-0.09</v>
      </c>
      <c r="N654">
        <v>-0.03</v>
      </c>
      <c r="O654">
        <v>-0.2</v>
      </c>
      <c r="P654">
        <v>0</v>
      </c>
      <c r="R654">
        <v>0.4</v>
      </c>
      <c r="S654">
        <v>0.35</v>
      </c>
      <c r="T654">
        <v>0.23</v>
      </c>
      <c r="U654">
        <v>100.25</v>
      </c>
      <c r="V654">
        <v>1005.758</v>
      </c>
      <c r="X654">
        <f t="shared" si="10"/>
        <v>2.38</v>
      </c>
    </row>
    <row r="655" spans="1:24" x14ac:dyDescent="0.3">
      <c r="A655" t="s">
        <v>71</v>
      </c>
      <c r="B655">
        <v>4002</v>
      </c>
      <c r="C655" s="45">
        <v>44679</v>
      </c>
      <c r="D655">
        <v>1</v>
      </c>
      <c r="E655" t="s">
        <v>72</v>
      </c>
      <c r="F655">
        <v>61.12</v>
      </c>
      <c r="G655">
        <v>6.41</v>
      </c>
      <c r="H655">
        <v>0.91</v>
      </c>
      <c r="I655">
        <v>0.15</v>
      </c>
      <c r="J655">
        <v>0.24</v>
      </c>
      <c r="K655">
        <v>0</v>
      </c>
      <c r="L655">
        <v>0.15</v>
      </c>
      <c r="M655">
        <v>0.04</v>
      </c>
      <c r="N655">
        <v>-0.2</v>
      </c>
      <c r="O655">
        <v>-0.2</v>
      </c>
      <c r="P655">
        <v>0</v>
      </c>
      <c r="R655">
        <v>0.4</v>
      </c>
      <c r="S655">
        <v>0.35</v>
      </c>
      <c r="T655">
        <v>0.23</v>
      </c>
      <c r="U655">
        <v>69.599999999999994</v>
      </c>
      <c r="V655">
        <v>954.48400000000004</v>
      </c>
      <c r="X655">
        <f t="shared" si="10"/>
        <v>1.45</v>
      </c>
    </row>
    <row r="656" spans="1:24" x14ac:dyDescent="0.3">
      <c r="A656" t="s">
        <v>71</v>
      </c>
      <c r="B656">
        <v>4002</v>
      </c>
      <c r="C656" s="45">
        <v>44679</v>
      </c>
      <c r="D656">
        <v>2</v>
      </c>
      <c r="E656" t="s">
        <v>72</v>
      </c>
      <c r="F656">
        <v>59.67</v>
      </c>
      <c r="G656">
        <v>6.41</v>
      </c>
      <c r="H656">
        <v>0.91</v>
      </c>
      <c r="I656">
        <v>0.15</v>
      </c>
      <c r="J656">
        <v>0.08</v>
      </c>
      <c r="K656">
        <v>0</v>
      </c>
      <c r="L656">
        <v>0.28999999999999998</v>
      </c>
      <c r="M656">
        <v>0.08</v>
      </c>
      <c r="N656">
        <v>-0.24</v>
      </c>
      <c r="O656">
        <v>-0.2</v>
      </c>
      <c r="P656">
        <v>0</v>
      </c>
      <c r="R656">
        <v>0.4</v>
      </c>
      <c r="S656">
        <v>0.35</v>
      </c>
      <c r="T656">
        <v>0.23</v>
      </c>
      <c r="U656">
        <v>68.13</v>
      </c>
      <c r="V656">
        <v>927.62</v>
      </c>
      <c r="X656">
        <f t="shared" si="10"/>
        <v>1.4300000000000002</v>
      </c>
    </row>
    <row r="657" spans="1:24" x14ac:dyDescent="0.3">
      <c r="A657" t="s">
        <v>71</v>
      </c>
      <c r="B657">
        <v>4002</v>
      </c>
      <c r="C657" s="45">
        <v>44679</v>
      </c>
      <c r="D657">
        <v>3</v>
      </c>
      <c r="E657" t="s">
        <v>72</v>
      </c>
      <c r="F657">
        <v>56.52</v>
      </c>
      <c r="G657">
        <v>6.41</v>
      </c>
      <c r="H657">
        <v>0.91</v>
      </c>
      <c r="I657">
        <v>0.15</v>
      </c>
      <c r="J657">
        <v>0.19</v>
      </c>
      <c r="K657">
        <v>0</v>
      </c>
      <c r="L657">
        <v>0</v>
      </c>
      <c r="M657">
        <v>-0.01</v>
      </c>
      <c r="N657">
        <v>-0.24</v>
      </c>
      <c r="O657">
        <v>-0.2</v>
      </c>
      <c r="P657">
        <v>0</v>
      </c>
      <c r="R657">
        <v>0.4</v>
      </c>
      <c r="S657">
        <v>0.35</v>
      </c>
      <c r="T657">
        <v>0.23</v>
      </c>
      <c r="U657">
        <v>64.709999999999994</v>
      </c>
      <c r="V657">
        <v>918.58600000000001</v>
      </c>
      <c r="X657">
        <f t="shared" si="10"/>
        <v>1.25</v>
      </c>
    </row>
    <row r="658" spans="1:24" x14ac:dyDescent="0.3">
      <c r="A658" t="s">
        <v>71</v>
      </c>
      <c r="B658">
        <v>4002</v>
      </c>
      <c r="C658" s="45">
        <v>44679</v>
      </c>
      <c r="D658">
        <v>4</v>
      </c>
      <c r="E658" t="s">
        <v>72</v>
      </c>
      <c r="F658">
        <v>56.81</v>
      </c>
      <c r="G658">
        <v>6.41</v>
      </c>
      <c r="H658">
        <v>0.91</v>
      </c>
      <c r="I658">
        <v>0.15</v>
      </c>
      <c r="J658">
        <v>0.22</v>
      </c>
      <c r="K658">
        <v>0</v>
      </c>
      <c r="L658">
        <v>0</v>
      </c>
      <c r="M658">
        <v>7.0000000000000007E-2</v>
      </c>
      <c r="N658">
        <v>-0.28999999999999998</v>
      </c>
      <c r="O658">
        <v>-0.2</v>
      </c>
      <c r="P658">
        <v>0</v>
      </c>
      <c r="R658">
        <v>0.4</v>
      </c>
      <c r="S658">
        <v>0.35</v>
      </c>
      <c r="T658">
        <v>0.23</v>
      </c>
      <c r="U658">
        <v>65.06</v>
      </c>
      <c r="V658">
        <v>927.57299999999998</v>
      </c>
      <c r="X658">
        <f t="shared" si="10"/>
        <v>1.28</v>
      </c>
    </row>
    <row r="659" spans="1:24" x14ac:dyDescent="0.3">
      <c r="A659" t="s">
        <v>71</v>
      </c>
      <c r="B659">
        <v>4002</v>
      </c>
      <c r="C659" s="45">
        <v>44679</v>
      </c>
      <c r="D659">
        <v>5</v>
      </c>
      <c r="E659" t="s">
        <v>72</v>
      </c>
      <c r="F659">
        <v>61.63</v>
      </c>
      <c r="G659">
        <v>6.41</v>
      </c>
      <c r="H659">
        <v>0.91</v>
      </c>
      <c r="I659">
        <v>0.15</v>
      </c>
      <c r="J659">
        <v>0.11</v>
      </c>
      <c r="K659">
        <v>0</v>
      </c>
      <c r="L659">
        <v>0</v>
      </c>
      <c r="M659">
        <v>-0.02</v>
      </c>
      <c r="N659">
        <v>-0.28999999999999998</v>
      </c>
      <c r="O659">
        <v>-0.2</v>
      </c>
      <c r="P659">
        <v>0</v>
      </c>
      <c r="R659">
        <v>0.4</v>
      </c>
      <c r="S659">
        <v>0.35</v>
      </c>
      <c r="T659">
        <v>0.23</v>
      </c>
      <c r="U659">
        <v>69.680000000000007</v>
      </c>
      <c r="V659">
        <v>967.27499999999998</v>
      </c>
      <c r="X659">
        <f t="shared" si="10"/>
        <v>1.1700000000000002</v>
      </c>
    </row>
    <row r="660" spans="1:24" x14ac:dyDescent="0.3">
      <c r="A660" t="s">
        <v>71</v>
      </c>
      <c r="B660">
        <v>4002</v>
      </c>
      <c r="C660" s="45">
        <v>44679</v>
      </c>
      <c r="D660">
        <v>6</v>
      </c>
      <c r="E660" t="s">
        <v>72</v>
      </c>
      <c r="F660">
        <v>82.64</v>
      </c>
      <c r="G660">
        <v>6.41</v>
      </c>
      <c r="H660">
        <v>0.91</v>
      </c>
      <c r="I660">
        <v>0.15</v>
      </c>
      <c r="J660">
        <v>0.2</v>
      </c>
      <c r="K660">
        <v>0</v>
      </c>
      <c r="L660">
        <v>0.63</v>
      </c>
      <c r="M660">
        <v>0.04</v>
      </c>
      <c r="N660">
        <v>0.27</v>
      </c>
      <c r="O660">
        <v>-0.2</v>
      </c>
      <c r="P660">
        <v>0</v>
      </c>
      <c r="R660">
        <v>0.4</v>
      </c>
      <c r="S660">
        <v>0.35</v>
      </c>
      <c r="T660">
        <v>0.23</v>
      </c>
      <c r="U660">
        <v>92.03</v>
      </c>
      <c r="V660">
        <v>1055.9970000000001</v>
      </c>
      <c r="X660">
        <f t="shared" si="10"/>
        <v>1.8900000000000001</v>
      </c>
    </row>
    <row r="661" spans="1:24" x14ac:dyDescent="0.3">
      <c r="A661" t="s">
        <v>71</v>
      </c>
      <c r="B661">
        <v>4002</v>
      </c>
      <c r="C661" s="45">
        <v>44679</v>
      </c>
      <c r="D661">
        <v>7</v>
      </c>
      <c r="E661" t="s">
        <v>72</v>
      </c>
      <c r="F661">
        <v>104.58</v>
      </c>
      <c r="G661">
        <v>6.41</v>
      </c>
      <c r="H661">
        <v>0.91</v>
      </c>
      <c r="I661">
        <v>0.15</v>
      </c>
      <c r="J661">
        <v>0.6</v>
      </c>
      <c r="K661">
        <v>0</v>
      </c>
      <c r="L661">
        <v>0</v>
      </c>
      <c r="M661">
        <v>-0.09</v>
      </c>
      <c r="N661">
        <v>0.02</v>
      </c>
      <c r="O661">
        <v>-0.2</v>
      </c>
      <c r="P661">
        <v>0</v>
      </c>
      <c r="R661">
        <v>0.4</v>
      </c>
      <c r="S661">
        <v>0.35</v>
      </c>
      <c r="T661">
        <v>0.23</v>
      </c>
      <c r="U661">
        <v>113.36</v>
      </c>
      <c r="V661">
        <v>1175.575</v>
      </c>
      <c r="X661">
        <f t="shared" si="10"/>
        <v>1.6600000000000001</v>
      </c>
    </row>
    <row r="662" spans="1:24" x14ac:dyDescent="0.3">
      <c r="A662" t="s">
        <v>71</v>
      </c>
      <c r="B662">
        <v>4002</v>
      </c>
      <c r="C662" s="45">
        <v>44679</v>
      </c>
      <c r="D662">
        <v>8</v>
      </c>
      <c r="E662" t="s">
        <v>73</v>
      </c>
      <c r="F662">
        <v>102.07</v>
      </c>
      <c r="G662">
        <v>6.41</v>
      </c>
      <c r="H662">
        <v>0.91</v>
      </c>
      <c r="I662">
        <v>0.15</v>
      </c>
      <c r="J662">
        <v>0.42</v>
      </c>
      <c r="K662">
        <v>0.24</v>
      </c>
      <c r="L662">
        <v>0.41</v>
      </c>
      <c r="M662">
        <v>-0.02</v>
      </c>
      <c r="N662">
        <v>-0.27</v>
      </c>
      <c r="O662">
        <v>-0.2</v>
      </c>
      <c r="P662">
        <v>0</v>
      </c>
      <c r="R662">
        <v>0.4</v>
      </c>
      <c r="S662">
        <v>0.35</v>
      </c>
      <c r="T662">
        <v>0.23</v>
      </c>
      <c r="U662">
        <v>111.1</v>
      </c>
      <c r="V662">
        <v>1248.577</v>
      </c>
      <c r="X662">
        <f t="shared" si="10"/>
        <v>2.13</v>
      </c>
    </row>
    <row r="663" spans="1:24" x14ac:dyDescent="0.3">
      <c r="A663" t="s">
        <v>71</v>
      </c>
      <c r="B663">
        <v>4002</v>
      </c>
      <c r="C663" s="45">
        <v>44679</v>
      </c>
      <c r="D663">
        <v>9</v>
      </c>
      <c r="E663" t="s">
        <v>73</v>
      </c>
      <c r="F663">
        <v>58.28</v>
      </c>
      <c r="G663">
        <v>6.41</v>
      </c>
      <c r="H663">
        <v>0.91</v>
      </c>
      <c r="I663">
        <v>0.15</v>
      </c>
      <c r="J663">
        <v>0.52</v>
      </c>
      <c r="K663">
        <v>0.24</v>
      </c>
      <c r="L663">
        <v>7.0000000000000007E-2</v>
      </c>
      <c r="M663">
        <v>-0.04</v>
      </c>
      <c r="N663">
        <v>-0.43</v>
      </c>
      <c r="O663">
        <v>-0.2</v>
      </c>
      <c r="P663">
        <v>0</v>
      </c>
      <c r="R663">
        <v>0.4</v>
      </c>
      <c r="S663">
        <v>0.35</v>
      </c>
      <c r="T663">
        <v>0.23</v>
      </c>
      <c r="U663">
        <v>66.89</v>
      </c>
      <c r="V663">
        <v>1280.374</v>
      </c>
      <c r="X663">
        <f t="shared" si="10"/>
        <v>1.8900000000000001</v>
      </c>
    </row>
    <row r="664" spans="1:24" x14ac:dyDescent="0.3">
      <c r="A664" t="s">
        <v>71</v>
      </c>
      <c r="B664">
        <v>4002</v>
      </c>
      <c r="C664" s="45">
        <v>44679</v>
      </c>
      <c r="D664">
        <v>10</v>
      </c>
      <c r="E664" t="s">
        <v>73</v>
      </c>
      <c r="F664">
        <v>54.97</v>
      </c>
      <c r="G664">
        <v>6.41</v>
      </c>
      <c r="H664">
        <v>0.91</v>
      </c>
      <c r="I664">
        <v>0.15</v>
      </c>
      <c r="J664">
        <v>0.2</v>
      </c>
      <c r="K664">
        <v>0.25</v>
      </c>
      <c r="L664">
        <v>0</v>
      </c>
      <c r="M664">
        <v>-0.16</v>
      </c>
      <c r="N664">
        <v>-0.35</v>
      </c>
      <c r="O664">
        <v>-0.2</v>
      </c>
      <c r="P664">
        <v>0</v>
      </c>
      <c r="R664">
        <v>0.4</v>
      </c>
      <c r="S664">
        <v>0.35</v>
      </c>
      <c r="T664">
        <v>0.23</v>
      </c>
      <c r="U664">
        <v>63.16</v>
      </c>
      <c r="V664">
        <v>1283.0830000000001</v>
      </c>
      <c r="X664">
        <f t="shared" si="10"/>
        <v>1.51</v>
      </c>
    </row>
    <row r="665" spans="1:24" x14ac:dyDescent="0.3">
      <c r="A665" t="s">
        <v>71</v>
      </c>
      <c r="B665">
        <v>4002</v>
      </c>
      <c r="C665" s="45">
        <v>44679</v>
      </c>
      <c r="D665">
        <v>11</v>
      </c>
      <c r="E665" t="s">
        <v>73</v>
      </c>
      <c r="F665">
        <v>67.400000000000006</v>
      </c>
      <c r="G665">
        <v>6.41</v>
      </c>
      <c r="H665">
        <v>0.91</v>
      </c>
      <c r="I665">
        <v>0.15</v>
      </c>
      <c r="J665">
        <v>0.11</v>
      </c>
      <c r="K665">
        <v>0.25</v>
      </c>
      <c r="L665">
        <v>0</v>
      </c>
      <c r="M665">
        <v>0</v>
      </c>
      <c r="N665">
        <v>-0.41</v>
      </c>
      <c r="O665">
        <v>-0.2</v>
      </c>
      <c r="P665">
        <v>0</v>
      </c>
      <c r="R665">
        <v>0.4</v>
      </c>
      <c r="S665">
        <v>0.35</v>
      </c>
      <c r="T665">
        <v>0.23</v>
      </c>
      <c r="U665">
        <v>75.599999999999994</v>
      </c>
      <c r="V665">
        <v>1272.1220000000001</v>
      </c>
      <c r="X665">
        <f t="shared" si="10"/>
        <v>1.4200000000000002</v>
      </c>
    </row>
    <row r="666" spans="1:24" x14ac:dyDescent="0.3">
      <c r="A666" t="s">
        <v>71</v>
      </c>
      <c r="B666">
        <v>4002</v>
      </c>
      <c r="C666" s="45">
        <v>44679</v>
      </c>
      <c r="D666">
        <v>12</v>
      </c>
      <c r="E666" t="s">
        <v>73</v>
      </c>
      <c r="F666">
        <v>57.62</v>
      </c>
      <c r="G666">
        <v>6.41</v>
      </c>
      <c r="H666">
        <v>0.91</v>
      </c>
      <c r="I666">
        <v>0.15</v>
      </c>
      <c r="J666">
        <v>7.0000000000000007E-2</v>
      </c>
      <c r="K666">
        <v>0.26</v>
      </c>
      <c r="L666">
        <v>0</v>
      </c>
      <c r="M666">
        <v>-0.02</v>
      </c>
      <c r="N666">
        <v>-0.51</v>
      </c>
      <c r="O666">
        <v>-0.2</v>
      </c>
      <c r="P666">
        <v>0</v>
      </c>
      <c r="R666">
        <v>0.4</v>
      </c>
      <c r="S666">
        <v>0.35</v>
      </c>
      <c r="T666">
        <v>0.23</v>
      </c>
      <c r="U666">
        <v>65.67</v>
      </c>
      <c r="V666">
        <v>1248.442</v>
      </c>
      <c r="X666">
        <f t="shared" si="10"/>
        <v>1.3900000000000001</v>
      </c>
    </row>
    <row r="667" spans="1:24" x14ac:dyDescent="0.3">
      <c r="A667" t="s">
        <v>71</v>
      </c>
      <c r="B667">
        <v>4002</v>
      </c>
      <c r="C667" s="45">
        <v>44679</v>
      </c>
      <c r="D667">
        <v>13</v>
      </c>
      <c r="E667" t="s">
        <v>73</v>
      </c>
      <c r="F667">
        <v>56.45</v>
      </c>
      <c r="G667">
        <v>6.41</v>
      </c>
      <c r="H667">
        <v>0.91</v>
      </c>
      <c r="I667">
        <v>0.15</v>
      </c>
      <c r="J667">
        <v>0.04</v>
      </c>
      <c r="K667">
        <v>0.27</v>
      </c>
      <c r="L667">
        <v>0</v>
      </c>
      <c r="M667">
        <v>-0.04</v>
      </c>
      <c r="N667">
        <v>-0.44</v>
      </c>
      <c r="O667">
        <v>-0.2</v>
      </c>
      <c r="P667">
        <v>0</v>
      </c>
      <c r="R667">
        <v>0.4</v>
      </c>
      <c r="S667">
        <v>0.35</v>
      </c>
      <c r="T667">
        <v>0.23</v>
      </c>
      <c r="U667">
        <v>64.53</v>
      </c>
      <c r="V667">
        <v>1218.883</v>
      </c>
      <c r="X667">
        <f t="shared" si="10"/>
        <v>1.37</v>
      </c>
    </row>
    <row r="668" spans="1:24" x14ac:dyDescent="0.3">
      <c r="A668" t="s">
        <v>71</v>
      </c>
      <c r="B668">
        <v>4002</v>
      </c>
      <c r="C668" s="45">
        <v>44679</v>
      </c>
      <c r="D668">
        <v>14</v>
      </c>
      <c r="E668" t="s">
        <v>73</v>
      </c>
      <c r="F668">
        <v>53.58</v>
      </c>
      <c r="G668">
        <v>6.41</v>
      </c>
      <c r="H668">
        <v>0.91</v>
      </c>
      <c r="I668">
        <v>0.15</v>
      </c>
      <c r="J668">
        <v>0.05</v>
      </c>
      <c r="K668">
        <v>0.27</v>
      </c>
      <c r="L668">
        <v>0</v>
      </c>
      <c r="M668">
        <v>-0.04</v>
      </c>
      <c r="N668">
        <v>-0.45</v>
      </c>
      <c r="O668">
        <v>-0.2</v>
      </c>
      <c r="P668">
        <v>0</v>
      </c>
      <c r="R668">
        <v>0.4</v>
      </c>
      <c r="S668">
        <v>0.35</v>
      </c>
      <c r="T668">
        <v>0.23</v>
      </c>
      <c r="U668">
        <v>61.66</v>
      </c>
      <c r="V668">
        <v>1198.53</v>
      </c>
      <c r="X668">
        <f t="shared" si="10"/>
        <v>1.3800000000000001</v>
      </c>
    </row>
    <row r="669" spans="1:24" x14ac:dyDescent="0.3">
      <c r="A669" t="s">
        <v>71</v>
      </c>
      <c r="B669">
        <v>4002</v>
      </c>
      <c r="C669" s="45">
        <v>44679</v>
      </c>
      <c r="D669">
        <v>15</v>
      </c>
      <c r="E669" t="s">
        <v>73</v>
      </c>
      <c r="F669">
        <v>54.29</v>
      </c>
      <c r="G669">
        <v>6.41</v>
      </c>
      <c r="H669">
        <v>0.91</v>
      </c>
      <c r="I669">
        <v>0.15</v>
      </c>
      <c r="J669">
        <v>0.03</v>
      </c>
      <c r="K669">
        <v>0.27</v>
      </c>
      <c r="L669">
        <v>0</v>
      </c>
      <c r="M669">
        <v>-7.0000000000000007E-2</v>
      </c>
      <c r="N669">
        <v>-0.4</v>
      </c>
      <c r="O669">
        <v>-0.2</v>
      </c>
      <c r="P669">
        <v>0</v>
      </c>
      <c r="R669">
        <v>0.4</v>
      </c>
      <c r="S669">
        <v>0.35</v>
      </c>
      <c r="T669">
        <v>0.23</v>
      </c>
      <c r="U669">
        <v>62.37</v>
      </c>
      <c r="V669">
        <v>1180.33</v>
      </c>
      <c r="X669">
        <f t="shared" si="10"/>
        <v>1.36</v>
      </c>
    </row>
    <row r="670" spans="1:24" x14ac:dyDescent="0.3">
      <c r="A670" t="s">
        <v>71</v>
      </c>
      <c r="B670">
        <v>4002</v>
      </c>
      <c r="C670" s="45">
        <v>44679</v>
      </c>
      <c r="D670">
        <v>16</v>
      </c>
      <c r="E670" t="s">
        <v>73</v>
      </c>
      <c r="F670">
        <v>54.97</v>
      </c>
      <c r="G670">
        <v>6.41</v>
      </c>
      <c r="H670">
        <v>0.91</v>
      </c>
      <c r="I670">
        <v>0.15</v>
      </c>
      <c r="J670">
        <v>0.04</v>
      </c>
      <c r="K670">
        <v>0.27</v>
      </c>
      <c r="L670">
        <v>0</v>
      </c>
      <c r="M670">
        <v>-0.05</v>
      </c>
      <c r="N670">
        <v>-0.38</v>
      </c>
      <c r="O670">
        <v>-0.2</v>
      </c>
      <c r="P670">
        <v>0</v>
      </c>
      <c r="R670">
        <v>0.4</v>
      </c>
      <c r="S670">
        <v>0.35</v>
      </c>
      <c r="T670">
        <v>0.23</v>
      </c>
      <c r="U670">
        <v>63.1</v>
      </c>
      <c r="V670">
        <v>1165.845</v>
      </c>
      <c r="X670">
        <f t="shared" si="10"/>
        <v>1.37</v>
      </c>
    </row>
    <row r="671" spans="1:24" x14ac:dyDescent="0.3">
      <c r="A671" t="s">
        <v>71</v>
      </c>
      <c r="B671">
        <v>4002</v>
      </c>
      <c r="C671" s="45">
        <v>44679</v>
      </c>
      <c r="D671">
        <v>17</v>
      </c>
      <c r="E671" t="s">
        <v>73</v>
      </c>
      <c r="F671">
        <v>56.12</v>
      </c>
      <c r="G671">
        <v>6.41</v>
      </c>
      <c r="H671">
        <v>0.91</v>
      </c>
      <c r="I671">
        <v>0.15</v>
      </c>
      <c r="J671">
        <v>0.78</v>
      </c>
      <c r="K671">
        <v>0.26</v>
      </c>
      <c r="L671">
        <v>0</v>
      </c>
      <c r="M671">
        <v>-0.03</v>
      </c>
      <c r="N671">
        <v>-0.42</v>
      </c>
      <c r="O671">
        <v>-0.2</v>
      </c>
      <c r="P671">
        <v>0</v>
      </c>
      <c r="R671">
        <v>0.4</v>
      </c>
      <c r="S671">
        <v>0.35</v>
      </c>
      <c r="T671">
        <v>0.23</v>
      </c>
      <c r="U671">
        <v>64.959999999999994</v>
      </c>
      <c r="V671">
        <v>1183.5070000000001</v>
      </c>
      <c r="X671">
        <f t="shared" si="10"/>
        <v>2.1</v>
      </c>
    </row>
    <row r="672" spans="1:24" x14ac:dyDescent="0.3">
      <c r="A672" t="s">
        <v>71</v>
      </c>
      <c r="B672">
        <v>4002</v>
      </c>
      <c r="C672" s="45">
        <v>44679</v>
      </c>
      <c r="D672">
        <v>18</v>
      </c>
      <c r="E672" t="s">
        <v>73</v>
      </c>
      <c r="F672">
        <v>64.11</v>
      </c>
      <c r="G672">
        <v>6.41</v>
      </c>
      <c r="H672">
        <v>0.91</v>
      </c>
      <c r="I672">
        <v>0.15</v>
      </c>
      <c r="J672">
        <v>0.24</v>
      </c>
      <c r="K672">
        <v>0.25</v>
      </c>
      <c r="L672">
        <v>0</v>
      </c>
      <c r="M672">
        <v>-7.0000000000000007E-2</v>
      </c>
      <c r="N672">
        <v>-0.36</v>
      </c>
      <c r="O672">
        <v>-0.2</v>
      </c>
      <c r="P672">
        <v>0</v>
      </c>
      <c r="R672">
        <v>0.4</v>
      </c>
      <c r="S672">
        <v>0.35</v>
      </c>
      <c r="T672">
        <v>0.23</v>
      </c>
      <c r="U672">
        <v>72.42</v>
      </c>
      <c r="V672">
        <v>1230.9949999999999</v>
      </c>
      <c r="X672">
        <f t="shared" si="10"/>
        <v>1.55</v>
      </c>
    </row>
    <row r="673" spans="1:24" x14ac:dyDescent="0.3">
      <c r="A673" t="s">
        <v>71</v>
      </c>
      <c r="B673">
        <v>4002</v>
      </c>
      <c r="C673" s="45">
        <v>44679</v>
      </c>
      <c r="D673">
        <v>19</v>
      </c>
      <c r="E673" t="s">
        <v>73</v>
      </c>
      <c r="F673">
        <v>78.86</v>
      </c>
      <c r="G673">
        <v>6.41</v>
      </c>
      <c r="H673">
        <v>0.91</v>
      </c>
      <c r="I673">
        <v>0.15</v>
      </c>
      <c r="J673">
        <v>0.39</v>
      </c>
      <c r="K673">
        <v>0.24</v>
      </c>
      <c r="L673">
        <v>0</v>
      </c>
      <c r="M673">
        <v>0.01</v>
      </c>
      <c r="N673">
        <v>-0.43</v>
      </c>
      <c r="O673">
        <v>-0.2</v>
      </c>
      <c r="P673">
        <v>0</v>
      </c>
      <c r="R673">
        <v>0.4</v>
      </c>
      <c r="S673">
        <v>0.35</v>
      </c>
      <c r="T673">
        <v>0.23</v>
      </c>
      <c r="U673">
        <v>87.32</v>
      </c>
      <c r="V673">
        <v>1259.7539999999999</v>
      </c>
      <c r="X673">
        <f t="shared" si="10"/>
        <v>1.6900000000000002</v>
      </c>
    </row>
    <row r="674" spans="1:24" x14ac:dyDescent="0.3">
      <c r="A674" t="s">
        <v>71</v>
      </c>
      <c r="B674">
        <v>4002</v>
      </c>
      <c r="C674" s="45">
        <v>44679</v>
      </c>
      <c r="D674">
        <v>20</v>
      </c>
      <c r="E674" t="s">
        <v>73</v>
      </c>
      <c r="F674">
        <v>105.27</v>
      </c>
      <c r="G674">
        <v>6.41</v>
      </c>
      <c r="H674">
        <v>0.91</v>
      </c>
      <c r="I674">
        <v>0.15</v>
      </c>
      <c r="J674">
        <v>0.49</v>
      </c>
      <c r="K674">
        <v>0.23</v>
      </c>
      <c r="L674">
        <v>0.39</v>
      </c>
      <c r="M674">
        <v>-0.17</v>
      </c>
      <c r="N674">
        <v>-0.3</v>
      </c>
      <c r="O674">
        <v>-0.2</v>
      </c>
      <c r="P674">
        <v>0</v>
      </c>
      <c r="R674">
        <v>0.4</v>
      </c>
      <c r="S674">
        <v>0.35</v>
      </c>
      <c r="T674">
        <v>0.23</v>
      </c>
      <c r="U674">
        <v>114.16</v>
      </c>
      <c r="V674">
        <v>1276.9780000000001</v>
      </c>
      <c r="X674">
        <f t="shared" si="10"/>
        <v>2.17</v>
      </c>
    </row>
    <row r="675" spans="1:24" x14ac:dyDescent="0.3">
      <c r="A675" t="s">
        <v>71</v>
      </c>
      <c r="B675">
        <v>4002</v>
      </c>
      <c r="C675" s="45">
        <v>44679</v>
      </c>
      <c r="D675">
        <v>21</v>
      </c>
      <c r="E675" t="s">
        <v>73</v>
      </c>
      <c r="F675">
        <v>136.91999999999999</v>
      </c>
      <c r="G675">
        <v>6.41</v>
      </c>
      <c r="H675">
        <v>0.91</v>
      </c>
      <c r="I675">
        <v>0.15</v>
      </c>
      <c r="J675">
        <v>0.78</v>
      </c>
      <c r="K675">
        <v>0.22</v>
      </c>
      <c r="L675">
        <v>0.8</v>
      </c>
      <c r="M675">
        <v>7.0000000000000007E-2</v>
      </c>
      <c r="N675">
        <v>-0.19</v>
      </c>
      <c r="O675">
        <v>-0.2</v>
      </c>
      <c r="P675">
        <v>0</v>
      </c>
      <c r="R675">
        <v>0.4</v>
      </c>
      <c r="S675">
        <v>0.35</v>
      </c>
      <c r="T675">
        <v>0.23</v>
      </c>
      <c r="U675">
        <v>146.85</v>
      </c>
      <c r="V675">
        <v>1277.7249999999999</v>
      </c>
      <c r="X675">
        <f t="shared" si="10"/>
        <v>2.8600000000000003</v>
      </c>
    </row>
    <row r="676" spans="1:24" x14ac:dyDescent="0.3">
      <c r="A676" t="s">
        <v>71</v>
      </c>
      <c r="B676">
        <v>4002</v>
      </c>
      <c r="C676" s="45">
        <v>44679</v>
      </c>
      <c r="D676">
        <v>22</v>
      </c>
      <c r="E676" t="s">
        <v>73</v>
      </c>
      <c r="F676">
        <v>93.38</v>
      </c>
      <c r="G676">
        <v>6.41</v>
      </c>
      <c r="H676">
        <v>0.91</v>
      </c>
      <c r="I676">
        <v>0.15</v>
      </c>
      <c r="J676">
        <v>0.52</v>
      </c>
      <c r="K676">
        <v>0.24</v>
      </c>
      <c r="L676">
        <v>0</v>
      </c>
      <c r="M676">
        <v>-0.05</v>
      </c>
      <c r="N676">
        <v>-0.45</v>
      </c>
      <c r="O676">
        <v>-0.2</v>
      </c>
      <c r="P676">
        <v>0</v>
      </c>
      <c r="R676">
        <v>0.4</v>
      </c>
      <c r="S676">
        <v>0.35</v>
      </c>
      <c r="T676">
        <v>0.23</v>
      </c>
      <c r="U676">
        <v>101.89</v>
      </c>
      <c r="V676">
        <v>1203.28</v>
      </c>
      <c r="X676">
        <f t="shared" si="10"/>
        <v>1.82</v>
      </c>
    </row>
    <row r="677" spans="1:24" x14ac:dyDescent="0.3">
      <c r="A677" t="s">
        <v>71</v>
      </c>
      <c r="B677">
        <v>4002</v>
      </c>
      <c r="C677" s="45">
        <v>44679</v>
      </c>
      <c r="D677">
        <v>23</v>
      </c>
      <c r="E677" t="s">
        <v>73</v>
      </c>
      <c r="F677">
        <v>92.44</v>
      </c>
      <c r="G677">
        <v>6.41</v>
      </c>
      <c r="H677">
        <v>0.91</v>
      </c>
      <c r="I677">
        <v>0.15</v>
      </c>
      <c r="J677">
        <v>0.28000000000000003</v>
      </c>
      <c r="K677">
        <v>0.26</v>
      </c>
      <c r="L677">
        <v>0</v>
      </c>
      <c r="M677">
        <v>-0.06</v>
      </c>
      <c r="N677">
        <v>-0.48</v>
      </c>
      <c r="O677">
        <v>-0.2</v>
      </c>
      <c r="P677">
        <v>0</v>
      </c>
      <c r="R677">
        <v>0.4</v>
      </c>
      <c r="S677">
        <v>0.35</v>
      </c>
      <c r="T677">
        <v>0.23</v>
      </c>
      <c r="U677">
        <v>100.69</v>
      </c>
      <c r="V677">
        <v>1106.0350000000001</v>
      </c>
      <c r="X677">
        <f t="shared" si="10"/>
        <v>1.6</v>
      </c>
    </row>
    <row r="678" spans="1:24" x14ac:dyDescent="0.3">
      <c r="A678" t="s">
        <v>71</v>
      </c>
      <c r="B678">
        <v>4002</v>
      </c>
      <c r="C678" s="45">
        <v>44679</v>
      </c>
      <c r="D678">
        <v>24</v>
      </c>
      <c r="E678" t="s">
        <v>72</v>
      </c>
      <c r="F678">
        <v>81.14</v>
      </c>
      <c r="G678">
        <v>6.41</v>
      </c>
      <c r="H678">
        <v>0.91</v>
      </c>
      <c r="I678">
        <v>0.15</v>
      </c>
      <c r="J678">
        <v>0.16</v>
      </c>
      <c r="K678">
        <v>0</v>
      </c>
      <c r="L678">
        <v>0.12</v>
      </c>
      <c r="M678">
        <v>0.01</v>
      </c>
      <c r="N678">
        <v>-0.28000000000000003</v>
      </c>
      <c r="O678">
        <v>-0.2</v>
      </c>
      <c r="P678">
        <v>0</v>
      </c>
      <c r="R678">
        <v>0.4</v>
      </c>
      <c r="S678">
        <v>0.35</v>
      </c>
      <c r="T678">
        <v>0.23</v>
      </c>
      <c r="U678">
        <v>89.4</v>
      </c>
      <c r="V678">
        <v>1026.7650000000001</v>
      </c>
      <c r="X678">
        <f t="shared" si="10"/>
        <v>1.3399999999999999</v>
      </c>
    </row>
    <row r="679" spans="1:24" x14ac:dyDescent="0.3">
      <c r="A679" t="s">
        <v>71</v>
      </c>
      <c r="B679">
        <v>4002</v>
      </c>
      <c r="C679" s="45">
        <v>44680</v>
      </c>
      <c r="D679">
        <v>1</v>
      </c>
      <c r="E679" t="s">
        <v>72</v>
      </c>
      <c r="F679">
        <v>60.83</v>
      </c>
      <c r="G679">
        <v>6.41</v>
      </c>
      <c r="H679">
        <v>0.87</v>
      </c>
      <c r="I679">
        <v>0.06</v>
      </c>
      <c r="J679">
        <v>0.19</v>
      </c>
      <c r="K679">
        <v>0</v>
      </c>
      <c r="L679">
        <v>0.11</v>
      </c>
      <c r="M679">
        <v>-0.11</v>
      </c>
      <c r="N679">
        <v>-0.24</v>
      </c>
      <c r="O679">
        <v>-0.2</v>
      </c>
      <c r="P679">
        <v>0</v>
      </c>
      <c r="R679">
        <v>0.4</v>
      </c>
      <c r="S679">
        <v>0.35</v>
      </c>
      <c r="T679">
        <v>0.23</v>
      </c>
      <c r="U679">
        <v>68.900000000000006</v>
      </c>
      <c r="V679">
        <v>979.95399999999995</v>
      </c>
      <c r="X679">
        <f t="shared" si="10"/>
        <v>1.23</v>
      </c>
    </row>
    <row r="680" spans="1:24" x14ac:dyDescent="0.3">
      <c r="A680" t="s">
        <v>71</v>
      </c>
      <c r="B680">
        <v>4002</v>
      </c>
      <c r="C680" s="45">
        <v>44680</v>
      </c>
      <c r="D680">
        <v>2</v>
      </c>
      <c r="E680" t="s">
        <v>72</v>
      </c>
      <c r="F680">
        <v>61.28</v>
      </c>
      <c r="G680">
        <v>6.41</v>
      </c>
      <c r="H680">
        <v>0.87</v>
      </c>
      <c r="I680">
        <v>0.06</v>
      </c>
      <c r="J680">
        <v>0.19</v>
      </c>
      <c r="K680">
        <v>0</v>
      </c>
      <c r="L680">
        <v>0</v>
      </c>
      <c r="M680">
        <v>-7.0000000000000007E-2</v>
      </c>
      <c r="N680">
        <v>-0.44</v>
      </c>
      <c r="O680">
        <v>-0.2</v>
      </c>
      <c r="P680">
        <v>0</v>
      </c>
      <c r="R680">
        <v>0.4</v>
      </c>
      <c r="S680">
        <v>0.35</v>
      </c>
      <c r="T680">
        <v>0.23</v>
      </c>
      <c r="U680">
        <v>69.08</v>
      </c>
      <c r="V680">
        <v>952.11099999999999</v>
      </c>
      <c r="X680">
        <f t="shared" si="10"/>
        <v>1.1199999999999999</v>
      </c>
    </row>
    <row r="681" spans="1:24" x14ac:dyDescent="0.3">
      <c r="A681" t="s">
        <v>71</v>
      </c>
      <c r="B681">
        <v>4002</v>
      </c>
      <c r="C681" s="45">
        <v>44680</v>
      </c>
      <c r="D681">
        <v>3</v>
      </c>
      <c r="E681" t="s">
        <v>72</v>
      </c>
      <c r="F681">
        <v>56.43</v>
      </c>
      <c r="G681">
        <v>6.41</v>
      </c>
      <c r="H681">
        <v>0.87</v>
      </c>
      <c r="I681">
        <v>0.06</v>
      </c>
      <c r="J681">
        <v>0.1</v>
      </c>
      <c r="K681">
        <v>0</v>
      </c>
      <c r="L681">
        <v>0</v>
      </c>
      <c r="M681">
        <v>-0.06</v>
      </c>
      <c r="N681">
        <v>-0.12</v>
      </c>
      <c r="O681">
        <v>-0.2</v>
      </c>
      <c r="P681">
        <v>0</v>
      </c>
      <c r="R681">
        <v>0.4</v>
      </c>
      <c r="S681">
        <v>0.35</v>
      </c>
      <c r="T681">
        <v>0.23</v>
      </c>
      <c r="U681">
        <v>64.47</v>
      </c>
      <c r="V681">
        <v>940.15200000000004</v>
      </c>
      <c r="X681">
        <f t="shared" si="10"/>
        <v>1.03</v>
      </c>
    </row>
    <row r="682" spans="1:24" x14ac:dyDescent="0.3">
      <c r="A682" t="s">
        <v>71</v>
      </c>
      <c r="B682">
        <v>4002</v>
      </c>
      <c r="C682" s="45">
        <v>44680</v>
      </c>
      <c r="D682">
        <v>4</v>
      </c>
      <c r="E682" t="s">
        <v>72</v>
      </c>
      <c r="F682">
        <v>64.97</v>
      </c>
      <c r="G682">
        <v>6.41</v>
      </c>
      <c r="H682">
        <v>0.87</v>
      </c>
      <c r="I682">
        <v>0.06</v>
      </c>
      <c r="J682">
        <v>0.17</v>
      </c>
      <c r="K682">
        <v>0</v>
      </c>
      <c r="L682">
        <v>0</v>
      </c>
      <c r="M682">
        <v>-0.05</v>
      </c>
      <c r="N682">
        <v>-0.46</v>
      </c>
      <c r="O682">
        <v>-0.2</v>
      </c>
      <c r="P682">
        <v>0</v>
      </c>
      <c r="R682">
        <v>0.4</v>
      </c>
      <c r="S682">
        <v>0.35</v>
      </c>
      <c r="T682">
        <v>0.23</v>
      </c>
      <c r="U682">
        <v>72.75</v>
      </c>
      <c r="V682">
        <v>947.899</v>
      </c>
      <c r="X682">
        <f t="shared" si="10"/>
        <v>1.0999999999999999</v>
      </c>
    </row>
    <row r="683" spans="1:24" x14ac:dyDescent="0.3">
      <c r="A683" t="s">
        <v>71</v>
      </c>
      <c r="B683">
        <v>4002</v>
      </c>
      <c r="C683" s="45">
        <v>44680</v>
      </c>
      <c r="D683">
        <v>5</v>
      </c>
      <c r="E683" t="s">
        <v>72</v>
      </c>
      <c r="F683">
        <v>64.260000000000005</v>
      </c>
      <c r="G683">
        <v>6.41</v>
      </c>
      <c r="H683">
        <v>0.87</v>
      </c>
      <c r="I683">
        <v>0.06</v>
      </c>
      <c r="J683">
        <v>0.19</v>
      </c>
      <c r="K683">
        <v>0</v>
      </c>
      <c r="L683">
        <v>0</v>
      </c>
      <c r="M683">
        <v>-0.03</v>
      </c>
      <c r="N683">
        <v>-0.27</v>
      </c>
      <c r="O683">
        <v>-0.2</v>
      </c>
      <c r="P683">
        <v>0</v>
      </c>
      <c r="R683">
        <v>0.4</v>
      </c>
      <c r="S683">
        <v>0.35</v>
      </c>
      <c r="T683">
        <v>0.23</v>
      </c>
      <c r="U683">
        <v>72.27</v>
      </c>
      <c r="V683">
        <v>985.57299999999998</v>
      </c>
      <c r="X683">
        <f t="shared" si="10"/>
        <v>1.1199999999999999</v>
      </c>
    </row>
    <row r="684" spans="1:24" x14ac:dyDescent="0.3">
      <c r="A684" t="s">
        <v>71</v>
      </c>
      <c r="B684">
        <v>4002</v>
      </c>
      <c r="C684" s="45">
        <v>44680</v>
      </c>
      <c r="D684">
        <v>6</v>
      </c>
      <c r="E684" t="s">
        <v>72</v>
      </c>
      <c r="F684">
        <v>86.4</v>
      </c>
      <c r="G684">
        <v>6.41</v>
      </c>
      <c r="H684">
        <v>0.87</v>
      </c>
      <c r="I684">
        <v>0.06</v>
      </c>
      <c r="J684">
        <v>0.23</v>
      </c>
      <c r="K684">
        <v>0</v>
      </c>
      <c r="L684">
        <v>1.01</v>
      </c>
      <c r="M684">
        <v>0.1</v>
      </c>
      <c r="N684">
        <v>-0.19</v>
      </c>
      <c r="O684">
        <v>-0.2</v>
      </c>
      <c r="P684">
        <v>0</v>
      </c>
      <c r="R684">
        <v>0.4</v>
      </c>
      <c r="S684">
        <v>0.35</v>
      </c>
      <c r="T684">
        <v>0.23</v>
      </c>
      <c r="U684">
        <v>95.67</v>
      </c>
      <c r="V684">
        <v>1069.0309999999999</v>
      </c>
      <c r="X684">
        <f t="shared" si="10"/>
        <v>2.17</v>
      </c>
    </row>
    <row r="685" spans="1:24" x14ac:dyDescent="0.3">
      <c r="A685" t="s">
        <v>71</v>
      </c>
      <c r="B685">
        <v>4002</v>
      </c>
      <c r="C685" s="45">
        <v>44680</v>
      </c>
      <c r="D685">
        <v>7</v>
      </c>
      <c r="E685" t="s">
        <v>72</v>
      </c>
      <c r="F685">
        <v>82.23</v>
      </c>
      <c r="G685">
        <v>6.41</v>
      </c>
      <c r="H685">
        <v>0.87</v>
      </c>
      <c r="I685">
        <v>0.06</v>
      </c>
      <c r="J685">
        <v>0.28000000000000003</v>
      </c>
      <c r="K685">
        <v>0</v>
      </c>
      <c r="L685">
        <v>0.31</v>
      </c>
      <c r="M685">
        <v>-0.02</v>
      </c>
      <c r="N685">
        <v>-0.5</v>
      </c>
      <c r="O685">
        <v>-0.2</v>
      </c>
      <c r="P685">
        <v>0</v>
      </c>
      <c r="R685">
        <v>0.4</v>
      </c>
      <c r="S685">
        <v>0.35</v>
      </c>
      <c r="T685">
        <v>0.23</v>
      </c>
      <c r="U685">
        <v>90.42</v>
      </c>
      <c r="V685">
        <v>1173.232</v>
      </c>
      <c r="X685">
        <f t="shared" si="10"/>
        <v>1.52</v>
      </c>
    </row>
    <row r="686" spans="1:24" x14ac:dyDescent="0.3">
      <c r="A686" t="s">
        <v>71</v>
      </c>
      <c r="B686">
        <v>4002</v>
      </c>
      <c r="C686" s="45">
        <v>44680</v>
      </c>
      <c r="D686">
        <v>8</v>
      </c>
      <c r="E686" t="s">
        <v>73</v>
      </c>
      <c r="F686">
        <v>72.06</v>
      </c>
      <c r="G686">
        <v>6.41</v>
      </c>
      <c r="H686">
        <v>0.87</v>
      </c>
      <c r="I686">
        <v>0.06</v>
      </c>
      <c r="J686">
        <v>0.52</v>
      </c>
      <c r="K686">
        <v>0.24</v>
      </c>
      <c r="L686">
        <v>7.0000000000000007E-2</v>
      </c>
      <c r="M686">
        <v>-0.03</v>
      </c>
      <c r="N686">
        <v>-0.35</v>
      </c>
      <c r="O686">
        <v>-0.2</v>
      </c>
      <c r="P686">
        <v>0</v>
      </c>
      <c r="R686">
        <v>0.4</v>
      </c>
      <c r="S686">
        <v>0.35</v>
      </c>
      <c r="T686">
        <v>0.23</v>
      </c>
      <c r="U686">
        <v>80.63</v>
      </c>
      <c r="V686">
        <v>1239.3589999999999</v>
      </c>
      <c r="X686">
        <f t="shared" si="10"/>
        <v>1.76</v>
      </c>
    </row>
    <row r="687" spans="1:24" x14ac:dyDescent="0.3">
      <c r="A687" t="s">
        <v>71</v>
      </c>
      <c r="B687">
        <v>4002</v>
      </c>
      <c r="C687" s="45">
        <v>44680</v>
      </c>
      <c r="D687">
        <v>9</v>
      </c>
      <c r="E687" t="s">
        <v>73</v>
      </c>
      <c r="F687">
        <v>60.16</v>
      </c>
      <c r="G687">
        <v>6.41</v>
      </c>
      <c r="H687">
        <v>0.87</v>
      </c>
      <c r="I687">
        <v>0.06</v>
      </c>
      <c r="J687">
        <v>0.23</v>
      </c>
      <c r="K687">
        <v>0.25</v>
      </c>
      <c r="L687">
        <v>0.04</v>
      </c>
      <c r="M687">
        <v>0.02</v>
      </c>
      <c r="N687">
        <v>-0.25</v>
      </c>
      <c r="O687">
        <v>-0.2</v>
      </c>
      <c r="P687">
        <v>0</v>
      </c>
      <c r="R687">
        <v>0.4</v>
      </c>
      <c r="S687">
        <v>0.35</v>
      </c>
      <c r="T687">
        <v>0.23</v>
      </c>
      <c r="U687">
        <v>68.569999999999993</v>
      </c>
      <c r="V687">
        <v>1255.3240000000001</v>
      </c>
      <c r="X687">
        <f t="shared" si="10"/>
        <v>1.45</v>
      </c>
    </row>
    <row r="688" spans="1:24" x14ac:dyDescent="0.3">
      <c r="A688" t="s">
        <v>71</v>
      </c>
      <c r="B688">
        <v>4002</v>
      </c>
      <c r="C688" s="45">
        <v>44680</v>
      </c>
      <c r="D688">
        <v>10</v>
      </c>
      <c r="E688" t="s">
        <v>73</v>
      </c>
      <c r="F688">
        <v>8.98</v>
      </c>
      <c r="G688">
        <v>6.41</v>
      </c>
      <c r="H688">
        <v>0.87</v>
      </c>
      <c r="I688">
        <v>0.06</v>
      </c>
      <c r="J688">
        <v>0.01</v>
      </c>
      <c r="K688">
        <v>0.26</v>
      </c>
      <c r="L688">
        <v>0</v>
      </c>
      <c r="M688">
        <v>-0.03</v>
      </c>
      <c r="N688">
        <v>-0.26</v>
      </c>
      <c r="O688">
        <v>-0.2</v>
      </c>
      <c r="P688">
        <v>0</v>
      </c>
      <c r="R688">
        <v>0.4</v>
      </c>
      <c r="S688">
        <v>0.35</v>
      </c>
      <c r="T688">
        <v>0.23</v>
      </c>
      <c r="U688">
        <v>17.079999999999998</v>
      </c>
      <c r="V688">
        <v>1244.9549999999999</v>
      </c>
      <c r="X688">
        <f t="shared" si="10"/>
        <v>1.2</v>
      </c>
    </row>
    <row r="689" spans="1:24" x14ac:dyDescent="0.3">
      <c r="A689" t="s">
        <v>71</v>
      </c>
      <c r="B689">
        <v>4002</v>
      </c>
      <c r="C689" s="45">
        <v>44680</v>
      </c>
      <c r="D689">
        <v>11</v>
      </c>
      <c r="E689" t="s">
        <v>73</v>
      </c>
      <c r="F689">
        <v>26.32</v>
      </c>
      <c r="G689">
        <v>6.41</v>
      </c>
      <c r="H689">
        <v>0.87</v>
      </c>
      <c r="I689">
        <v>0.06</v>
      </c>
      <c r="J689">
        <v>0.14000000000000001</v>
      </c>
      <c r="K689">
        <v>0.27</v>
      </c>
      <c r="L689">
        <v>0</v>
      </c>
      <c r="M689">
        <v>-0.02</v>
      </c>
      <c r="N689">
        <v>-0.28999999999999998</v>
      </c>
      <c r="O689">
        <v>-0.2</v>
      </c>
      <c r="P689">
        <v>0</v>
      </c>
      <c r="R689">
        <v>0.4</v>
      </c>
      <c r="S689">
        <v>0.35</v>
      </c>
      <c r="T689">
        <v>0.23</v>
      </c>
      <c r="U689">
        <v>34.54</v>
      </c>
      <c r="V689">
        <v>1236.212</v>
      </c>
      <c r="X689">
        <f t="shared" si="10"/>
        <v>1.3399999999999999</v>
      </c>
    </row>
    <row r="690" spans="1:24" x14ac:dyDescent="0.3">
      <c r="A690" t="s">
        <v>71</v>
      </c>
      <c r="B690">
        <v>4002</v>
      </c>
      <c r="C690" s="45">
        <v>44680</v>
      </c>
      <c r="D690">
        <v>12</v>
      </c>
      <c r="E690" t="s">
        <v>73</v>
      </c>
      <c r="F690">
        <v>37.36</v>
      </c>
      <c r="G690">
        <v>6.41</v>
      </c>
      <c r="H690">
        <v>0.87</v>
      </c>
      <c r="I690">
        <v>0.06</v>
      </c>
      <c r="J690">
        <v>0.15</v>
      </c>
      <c r="K690">
        <v>0.27</v>
      </c>
      <c r="L690">
        <v>0</v>
      </c>
      <c r="M690">
        <v>-0.02</v>
      </c>
      <c r="N690">
        <v>-0.28000000000000003</v>
      </c>
      <c r="O690">
        <v>-0.2</v>
      </c>
      <c r="P690">
        <v>0</v>
      </c>
      <c r="R690">
        <v>0.4</v>
      </c>
      <c r="S690">
        <v>0.35</v>
      </c>
      <c r="T690">
        <v>0.23</v>
      </c>
      <c r="U690">
        <v>45.6</v>
      </c>
      <c r="V690">
        <v>1217.336</v>
      </c>
      <c r="X690">
        <f t="shared" si="10"/>
        <v>1.3499999999999999</v>
      </c>
    </row>
    <row r="691" spans="1:24" x14ac:dyDescent="0.3">
      <c r="A691" t="s">
        <v>71</v>
      </c>
      <c r="B691">
        <v>4002</v>
      </c>
      <c r="C691" s="45">
        <v>44680</v>
      </c>
      <c r="D691">
        <v>13</v>
      </c>
      <c r="E691" t="s">
        <v>73</v>
      </c>
      <c r="F691">
        <v>-14.22</v>
      </c>
      <c r="G691">
        <v>6.41</v>
      </c>
      <c r="H691">
        <v>0.87</v>
      </c>
      <c r="I691">
        <v>0.06</v>
      </c>
      <c r="J691">
        <v>0.39</v>
      </c>
      <c r="K691">
        <v>0.28000000000000003</v>
      </c>
      <c r="L691">
        <v>0</v>
      </c>
      <c r="M691">
        <v>0.03</v>
      </c>
      <c r="N691">
        <v>-0.26</v>
      </c>
      <c r="O691">
        <v>-0.2</v>
      </c>
      <c r="P691">
        <v>0</v>
      </c>
      <c r="R691">
        <v>0.4</v>
      </c>
      <c r="S691">
        <v>0.35</v>
      </c>
      <c r="T691">
        <v>0.23</v>
      </c>
      <c r="U691">
        <v>-5.66</v>
      </c>
      <c r="V691">
        <v>1201.24</v>
      </c>
      <c r="X691">
        <f t="shared" si="10"/>
        <v>1.5999999999999999</v>
      </c>
    </row>
    <row r="692" spans="1:24" x14ac:dyDescent="0.3">
      <c r="A692" t="s">
        <v>71</v>
      </c>
      <c r="B692">
        <v>4002</v>
      </c>
      <c r="C692" s="45">
        <v>44680</v>
      </c>
      <c r="D692">
        <v>14</v>
      </c>
      <c r="E692" t="s">
        <v>73</v>
      </c>
      <c r="F692">
        <v>11.46</v>
      </c>
      <c r="G692">
        <v>6.41</v>
      </c>
      <c r="H692">
        <v>0.87</v>
      </c>
      <c r="I692">
        <v>0.06</v>
      </c>
      <c r="J692">
        <v>0.16</v>
      </c>
      <c r="K692">
        <v>0.28000000000000003</v>
      </c>
      <c r="L692">
        <v>0</v>
      </c>
      <c r="M692">
        <v>0.04</v>
      </c>
      <c r="N692">
        <v>-0.31</v>
      </c>
      <c r="O692">
        <v>-0.2</v>
      </c>
      <c r="P692">
        <v>0</v>
      </c>
      <c r="R692">
        <v>0.4</v>
      </c>
      <c r="S692">
        <v>0.35</v>
      </c>
      <c r="T692">
        <v>0.23</v>
      </c>
      <c r="U692">
        <v>19.75</v>
      </c>
      <c r="V692">
        <v>1188.53</v>
      </c>
      <c r="X692">
        <f t="shared" si="10"/>
        <v>1.3699999999999999</v>
      </c>
    </row>
    <row r="693" spans="1:24" x14ac:dyDescent="0.3">
      <c r="A693" t="s">
        <v>71</v>
      </c>
      <c r="B693">
        <v>4002</v>
      </c>
      <c r="C693" s="45">
        <v>44680</v>
      </c>
      <c r="D693">
        <v>15</v>
      </c>
      <c r="E693" t="s">
        <v>73</v>
      </c>
      <c r="F693">
        <v>-4</v>
      </c>
      <c r="G693">
        <v>6.41</v>
      </c>
      <c r="H693">
        <v>0.87</v>
      </c>
      <c r="I693">
        <v>0.06</v>
      </c>
      <c r="J693">
        <v>0.09</v>
      </c>
      <c r="K693">
        <v>0.28000000000000003</v>
      </c>
      <c r="L693">
        <v>0</v>
      </c>
      <c r="M693">
        <v>0.06</v>
      </c>
      <c r="N693">
        <v>-0.44</v>
      </c>
      <c r="O693">
        <v>-0.2</v>
      </c>
      <c r="P693">
        <v>0</v>
      </c>
      <c r="R693">
        <v>0.4</v>
      </c>
      <c r="S693">
        <v>0.35</v>
      </c>
      <c r="T693">
        <v>0.23</v>
      </c>
      <c r="U693">
        <v>4.1100000000000003</v>
      </c>
      <c r="V693">
        <v>1169.0039999999999</v>
      </c>
      <c r="X693">
        <f t="shared" si="10"/>
        <v>1.3</v>
      </c>
    </row>
    <row r="694" spans="1:24" x14ac:dyDescent="0.3">
      <c r="A694" t="s">
        <v>71</v>
      </c>
      <c r="B694">
        <v>4002</v>
      </c>
      <c r="C694" s="45">
        <v>44680</v>
      </c>
      <c r="D694">
        <v>16</v>
      </c>
      <c r="E694" t="s">
        <v>73</v>
      </c>
      <c r="F694">
        <v>28.85</v>
      </c>
      <c r="G694">
        <v>6.41</v>
      </c>
      <c r="H694">
        <v>0.87</v>
      </c>
      <c r="I694">
        <v>0.06</v>
      </c>
      <c r="J694">
        <v>0.34</v>
      </c>
      <c r="K694">
        <v>0.28000000000000003</v>
      </c>
      <c r="L694">
        <v>0</v>
      </c>
      <c r="M694">
        <v>0.02</v>
      </c>
      <c r="N694">
        <v>-0.17</v>
      </c>
      <c r="O694">
        <v>-0.2</v>
      </c>
      <c r="P694">
        <v>0</v>
      </c>
      <c r="R694">
        <v>0.4</v>
      </c>
      <c r="S694">
        <v>0.35</v>
      </c>
      <c r="T694">
        <v>0.23</v>
      </c>
      <c r="U694">
        <v>37.44</v>
      </c>
      <c r="V694">
        <v>1153.6859999999999</v>
      </c>
      <c r="X694">
        <f t="shared" si="10"/>
        <v>1.55</v>
      </c>
    </row>
    <row r="695" spans="1:24" x14ac:dyDescent="0.3">
      <c r="A695" t="s">
        <v>71</v>
      </c>
      <c r="B695">
        <v>4002</v>
      </c>
      <c r="C695" s="45">
        <v>44680</v>
      </c>
      <c r="D695">
        <v>17</v>
      </c>
      <c r="E695" t="s">
        <v>73</v>
      </c>
      <c r="F695">
        <v>49.81</v>
      </c>
      <c r="G695">
        <v>6.41</v>
      </c>
      <c r="H695">
        <v>0.87</v>
      </c>
      <c r="I695">
        <v>0.06</v>
      </c>
      <c r="J695">
        <v>7.0000000000000007E-2</v>
      </c>
      <c r="K695">
        <v>0.28000000000000003</v>
      </c>
      <c r="L695">
        <v>0</v>
      </c>
      <c r="M695">
        <v>-0.06</v>
      </c>
      <c r="N695">
        <v>-0.24</v>
      </c>
      <c r="O695">
        <v>-0.2</v>
      </c>
      <c r="P695">
        <v>0</v>
      </c>
      <c r="R695">
        <v>0.4</v>
      </c>
      <c r="S695">
        <v>0.35</v>
      </c>
      <c r="T695">
        <v>0.23</v>
      </c>
      <c r="U695">
        <v>57.98</v>
      </c>
      <c r="V695">
        <v>1162.5250000000001</v>
      </c>
      <c r="X695">
        <f t="shared" si="10"/>
        <v>1.28</v>
      </c>
    </row>
    <row r="696" spans="1:24" x14ac:dyDescent="0.3">
      <c r="A696" t="s">
        <v>71</v>
      </c>
      <c r="B696">
        <v>4002</v>
      </c>
      <c r="C696" s="45">
        <v>44680</v>
      </c>
      <c r="D696">
        <v>18</v>
      </c>
      <c r="E696" t="s">
        <v>73</v>
      </c>
      <c r="F696">
        <v>51.9</v>
      </c>
      <c r="G696">
        <v>6.41</v>
      </c>
      <c r="H696">
        <v>0.87</v>
      </c>
      <c r="I696">
        <v>0.06</v>
      </c>
      <c r="J696">
        <v>0.05</v>
      </c>
      <c r="K696">
        <v>0.27</v>
      </c>
      <c r="L696">
        <v>0</v>
      </c>
      <c r="M696">
        <v>-0.08</v>
      </c>
      <c r="N696">
        <v>-0.23</v>
      </c>
      <c r="O696">
        <v>-0.2</v>
      </c>
      <c r="P696">
        <v>0</v>
      </c>
      <c r="R696">
        <v>0.4</v>
      </c>
      <c r="S696">
        <v>0.35</v>
      </c>
      <c r="T696">
        <v>0.23</v>
      </c>
      <c r="U696">
        <v>60.03</v>
      </c>
      <c r="V696">
        <v>1193.24</v>
      </c>
      <c r="X696">
        <f t="shared" si="10"/>
        <v>1.25</v>
      </c>
    </row>
    <row r="697" spans="1:24" x14ac:dyDescent="0.3">
      <c r="A697" t="s">
        <v>71</v>
      </c>
      <c r="B697">
        <v>4002</v>
      </c>
      <c r="C697" s="45">
        <v>44680</v>
      </c>
      <c r="D697">
        <v>19</v>
      </c>
      <c r="E697" t="s">
        <v>73</v>
      </c>
      <c r="F697">
        <v>55.36</v>
      </c>
      <c r="G697">
        <v>6.41</v>
      </c>
      <c r="H697">
        <v>0.87</v>
      </c>
      <c r="I697">
        <v>0.06</v>
      </c>
      <c r="J697">
        <v>0.2</v>
      </c>
      <c r="K697">
        <v>0.26</v>
      </c>
      <c r="L697">
        <v>0.01</v>
      </c>
      <c r="M697">
        <v>-0.03</v>
      </c>
      <c r="N697">
        <v>-0.33</v>
      </c>
      <c r="O697">
        <v>-0.2</v>
      </c>
      <c r="P697">
        <v>0</v>
      </c>
      <c r="R697">
        <v>0.4</v>
      </c>
      <c r="S697">
        <v>0.35</v>
      </c>
      <c r="T697">
        <v>0.23</v>
      </c>
      <c r="U697">
        <v>63.59</v>
      </c>
      <c r="V697">
        <v>1213</v>
      </c>
      <c r="X697">
        <f t="shared" si="10"/>
        <v>1.4</v>
      </c>
    </row>
    <row r="698" spans="1:24" x14ac:dyDescent="0.3">
      <c r="A698" t="s">
        <v>71</v>
      </c>
      <c r="B698">
        <v>4002</v>
      </c>
      <c r="C698" s="45">
        <v>44680</v>
      </c>
      <c r="D698">
        <v>20</v>
      </c>
      <c r="E698" t="s">
        <v>73</v>
      </c>
      <c r="F698">
        <v>62.21</v>
      </c>
      <c r="G698">
        <v>6.41</v>
      </c>
      <c r="H698">
        <v>0.87</v>
      </c>
      <c r="I698">
        <v>0.06</v>
      </c>
      <c r="J698">
        <v>0.15</v>
      </c>
      <c r="K698">
        <v>0.25</v>
      </c>
      <c r="L698">
        <v>0.02</v>
      </c>
      <c r="M698">
        <v>-0.01</v>
      </c>
      <c r="N698">
        <v>-0.36</v>
      </c>
      <c r="O698">
        <v>-0.2</v>
      </c>
      <c r="P698">
        <v>0</v>
      </c>
      <c r="R698">
        <v>0.4</v>
      </c>
      <c r="S698">
        <v>0.35</v>
      </c>
      <c r="T698">
        <v>0.23</v>
      </c>
      <c r="U698">
        <v>70.38</v>
      </c>
      <c r="V698">
        <v>1224.3330000000001</v>
      </c>
      <c r="X698">
        <f t="shared" si="10"/>
        <v>1.3499999999999999</v>
      </c>
    </row>
    <row r="699" spans="1:24" x14ac:dyDescent="0.3">
      <c r="A699" t="s">
        <v>71</v>
      </c>
      <c r="B699">
        <v>4002</v>
      </c>
      <c r="C699" s="45">
        <v>44680</v>
      </c>
      <c r="D699">
        <v>21</v>
      </c>
      <c r="E699" t="s">
        <v>73</v>
      </c>
      <c r="F699">
        <v>73.12</v>
      </c>
      <c r="G699">
        <v>6.41</v>
      </c>
      <c r="H699">
        <v>0.87</v>
      </c>
      <c r="I699">
        <v>0.06</v>
      </c>
      <c r="J699">
        <v>0.15</v>
      </c>
      <c r="K699">
        <v>0.25</v>
      </c>
      <c r="L699">
        <v>0</v>
      </c>
      <c r="M699">
        <v>-0.04</v>
      </c>
      <c r="N699">
        <v>-0.4</v>
      </c>
      <c r="O699">
        <v>-0.2</v>
      </c>
      <c r="P699">
        <v>0</v>
      </c>
      <c r="R699">
        <v>0.4</v>
      </c>
      <c r="S699">
        <v>0.35</v>
      </c>
      <c r="T699">
        <v>0.23</v>
      </c>
      <c r="U699">
        <v>81.2</v>
      </c>
      <c r="V699">
        <v>1230.8879999999999</v>
      </c>
      <c r="X699">
        <f t="shared" si="10"/>
        <v>1.3299999999999998</v>
      </c>
    </row>
    <row r="700" spans="1:24" x14ac:dyDescent="0.3">
      <c r="A700" t="s">
        <v>71</v>
      </c>
      <c r="B700">
        <v>4002</v>
      </c>
      <c r="C700" s="45">
        <v>44680</v>
      </c>
      <c r="D700">
        <v>22</v>
      </c>
      <c r="E700" t="s">
        <v>73</v>
      </c>
      <c r="F700">
        <v>77.39</v>
      </c>
      <c r="G700">
        <v>6.41</v>
      </c>
      <c r="H700">
        <v>0.87</v>
      </c>
      <c r="I700">
        <v>0.06</v>
      </c>
      <c r="J700">
        <v>0.27</v>
      </c>
      <c r="K700">
        <v>0.32</v>
      </c>
      <c r="L700">
        <v>0.55000000000000004</v>
      </c>
      <c r="M700">
        <v>-7.0000000000000007E-2</v>
      </c>
      <c r="N700">
        <v>-0.25</v>
      </c>
      <c r="O700">
        <v>-0.2</v>
      </c>
      <c r="P700">
        <v>0</v>
      </c>
      <c r="R700">
        <v>0.4</v>
      </c>
      <c r="S700">
        <v>0.35</v>
      </c>
      <c r="T700">
        <v>0.23</v>
      </c>
      <c r="U700">
        <v>86.33</v>
      </c>
      <c r="V700">
        <v>1166.0350000000001</v>
      </c>
      <c r="X700">
        <f t="shared" si="10"/>
        <v>2.0700000000000003</v>
      </c>
    </row>
    <row r="701" spans="1:24" x14ac:dyDescent="0.3">
      <c r="A701" t="s">
        <v>71</v>
      </c>
      <c r="B701">
        <v>4002</v>
      </c>
      <c r="C701" s="45">
        <v>44680</v>
      </c>
      <c r="D701">
        <v>23</v>
      </c>
      <c r="E701" t="s">
        <v>73</v>
      </c>
      <c r="F701">
        <v>56.98</v>
      </c>
      <c r="G701">
        <v>6.41</v>
      </c>
      <c r="H701">
        <v>0.87</v>
      </c>
      <c r="I701">
        <v>0.06</v>
      </c>
      <c r="J701">
        <v>0.16</v>
      </c>
      <c r="K701">
        <v>0.34</v>
      </c>
      <c r="L701">
        <v>0.13</v>
      </c>
      <c r="M701">
        <v>-0.11</v>
      </c>
      <c r="N701">
        <v>-0.23</v>
      </c>
      <c r="O701">
        <v>-0.2</v>
      </c>
      <c r="P701">
        <v>0</v>
      </c>
      <c r="R701">
        <v>0.4</v>
      </c>
      <c r="S701">
        <v>0.35</v>
      </c>
      <c r="T701">
        <v>0.23</v>
      </c>
      <c r="U701">
        <v>65.39</v>
      </c>
      <c r="V701">
        <v>1077.4190000000001</v>
      </c>
      <c r="X701">
        <f t="shared" si="10"/>
        <v>1.56</v>
      </c>
    </row>
    <row r="702" spans="1:24" x14ac:dyDescent="0.3">
      <c r="A702" t="s">
        <v>71</v>
      </c>
      <c r="B702">
        <v>4002</v>
      </c>
      <c r="C702" s="45">
        <v>44680</v>
      </c>
      <c r="D702">
        <v>24</v>
      </c>
      <c r="E702" t="s">
        <v>72</v>
      </c>
      <c r="F702">
        <v>53.1</v>
      </c>
      <c r="G702">
        <v>6.41</v>
      </c>
      <c r="H702">
        <v>0.87</v>
      </c>
      <c r="I702">
        <v>0.06</v>
      </c>
      <c r="J702">
        <v>0.15</v>
      </c>
      <c r="K702">
        <v>0</v>
      </c>
      <c r="L702">
        <v>0</v>
      </c>
      <c r="M702">
        <v>-0.04</v>
      </c>
      <c r="N702">
        <v>-0.25</v>
      </c>
      <c r="O702">
        <v>-0.2</v>
      </c>
      <c r="P702">
        <v>0</v>
      </c>
      <c r="R702">
        <v>0.4</v>
      </c>
      <c r="S702">
        <v>0.35</v>
      </c>
      <c r="T702">
        <v>0.23</v>
      </c>
      <c r="U702">
        <v>61.08</v>
      </c>
      <c r="V702">
        <v>996.29600000000005</v>
      </c>
      <c r="X702">
        <f t="shared" si="10"/>
        <v>1.0799999999999998</v>
      </c>
    </row>
    <row r="703" spans="1:24" x14ac:dyDescent="0.3">
      <c r="A703" t="s">
        <v>71</v>
      </c>
      <c r="B703">
        <v>4002</v>
      </c>
      <c r="C703" s="45">
        <v>44681</v>
      </c>
      <c r="D703">
        <v>1</v>
      </c>
      <c r="E703" t="s">
        <v>72</v>
      </c>
      <c r="F703">
        <v>58.1</v>
      </c>
      <c r="G703">
        <v>6.41</v>
      </c>
      <c r="H703">
        <v>0.98</v>
      </c>
      <c r="I703">
        <v>0.05</v>
      </c>
      <c r="J703">
        <v>0.1</v>
      </c>
      <c r="K703">
        <v>0</v>
      </c>
      <c r="L703">
        <v>0.08</v>
      </c>
      <c r="M703">
        <v>-0.09</v>
      </c>
      <c r="N703">
        <v>-0.23</v>
      </c>
      <c r="O703">
        <v>-0.2</v>
      </c>
      <c r="P703">
        <v>0</v>
      </c>
      <c r="R703">
        <v>0.4</v>
      </c>
      <c r="S703">
        <v>0.35</v>
      </c>
      <c r="T703">
        <v>0.23</v>
      </c>
      <c r="U703">
        <v>66.180000000000007</v>
      </c>
      <c r="V703">
        <v>945.44600000000003</v>
      </c>
      <c r="X703">
        <f t="shared" si="10"/>
        <v>1.2100000000000002</v>
      </c>
    </row>
    <row r="704" spans="1:24" x14ac:dyDescent="0.3">
      <c r="A704" t="s">
        <v>71</v>
      </c>
      <c r="B704">
        <v>4002</v>
      </c>
      <c r="C704" s="45">
        <v>44681</v>
      </c>
      <c r="D704">
        <v>2</v>
      </c>
      <c r="E704" t="s">
        <v>72</v>
      </c>
      <c r="F704">
        <v>57.91</v>
      </c>
      <c r="G704">
        <v>6.41</v>
      </c>
      <c r="H704">
        <v>0.98</v>
      </c>
      <c r="I704">
        <v>0.05</v>
      </c>
      <c r="J704">
        <v>0.13</v>
      </c>
      <c r="K704">
        <v>0</v>
      </c>
      <c r="L704">
        <v>0.01</v>
      </c>
      <c r="M704">
        <v>0.16</v>
      </c>
      <c r="N704">
        <v>-0.23</v>
      </c>
      <c r="O704">
        <v>-0.2</v>
      </c>
      <c r="P704">
        <v>0</v>
      </c>
      <c r="R704">
        <v>0.4</v>
      </c>
      <c r="S704">
        <v>0.35</v>
      </c>
      <c r="T704">
        <v>0.23</v>
      </c>
      <c r="U704">
        <v>66.2</v>
      </c>
      <c r="V704">
        <v>918.69500000000005</v>
      </c>
      <c r="X704">
        <f t="shared" si="10"/>
        <v>1.1700000000000002</v>
      </c>
    </row>
    <row r="705" spans="1:24" x14ac:dyDescent="0.3">
      <c r="A705" t="s">
        <v>71</v>
      </c>
      <c r="B705">
        <v>4002</v>
      </c>
      <c r="C705" s="45">
        <v>44681</v>
      </c>
      <c r="D705">
        <v>3</v>
      </c>
      <c r="E705" t="s">
        <v>72</v>
      </c>
      <c r="F705">
        <v>53.38</v>
      </c>
      <c r="G705">
        <v>6.41</v>
      </c>
      <c r="H705">
        <v>0.98</v>
      </c>
      <c r="I705">
        <v>0.05</v>
      </c>
      <c r="J705">
        <v>0.12</v>
      </c>
      <c r="K705">
        <v>0</v>
      </c>
      <c r="L705">
        <v>0</v>
      </c>
      <c r="M705">
        <v>0.03</v>
      </c>
      <c r="N705">
        <v>-0.13</v>
      </c>
      <c r="O705">
        <v>-0.2</v>
      </c>
      <c r="P705">
        <v>0</v>
      </c>
      <c r="R705">
        <v>0.4</v>
      </c>
      <c r="S705">
        <v>0.35</v>
      </c>
      <c r="T705">
        <v>0.23</v>
      </c>
      <c r="U705">
        <v>61.62</v>
      </c>
      <c r="V705">
        <v>904.35900000000004</v>
      </c>
      <c r="X705">
        <f t="shared" si="10"/>
        <v>1.1499999999999999</v>
      </c>
    </row>
    <row r="706" spans="1:24" x14ac:dyDescent="0.3">
      <c r="A706" t="s">
        <v>71</v>
      </c>
      <c r="B706">
        <v>4002</v>
      </c>
      <c r="C706" s="45">
        <v>44681</v>
      </c>
      <c r="D706">
        <v>4</v>
      </c>
      <c r="E706" t="s">
        <v>72</v>
      </c>
      <c r="F706">
        <v>54.4</v>
      </c>
      <c r="G706">
        <v>6.41</v>
      </c>
      <c r="H706">
        <v>0.98</v>
      </c>
      <c r="I706">
        <v>0.05</v>
      </c>
      <c r="J706">
        <v>0.09</v>
      </c>
      <c r="K706">
        <v>0</v>
      </c>
      <c r="L706">
        <v>0</v>
      </c>
      <c r="M706">
        <v>-0.11</v>
      </c>
      <c r="N706">
        <v>-0.18</v>
      </c>
      <c r="O706">
        <v>-0.2</v>
      </c>
      <c r="P706">
        <v>0</v>
      </c>
      <c r="R706">
        <v>0.4</v>
      </c>
      <c r="S706">
        <v>0.35</v>
      </c>
      <c r="T706">
        <v>0.23</v>
      </c>
      <c r="U706">
        <v>62.42</v>
      </c>
      <c r="V706">
        <v>908.13</v>
      </c>
      <c r="X706">
        <f t="shared" si="10"/>
        <v>1.1200000000000001</v>
      </c>
    </row>
    <row r="707" spans="1:24" x14ac:dyDescent="0.3">
      <c r="A707" t="s">
        <v>71</v>
      </c>
      <c r="B707">
        <v>4002</v>
      </c>
      <c r="C707" s="45">
        <v>44681</v>
      </c>
      <c r="D707">
        <v>5</v>
      </c>
      <c r="E707" t="s">
        <v>72</v>
      </c>
      <c r="F707">
        <v>53.38</v>
      </c>
      <c r="G707">
        <v>6.41</v>
      </c>
      <c r="H707">
        <v>0.98</v>
      </c>
      <c r="I707">
        <v>0.05</v>
      </c>
      <c r="J707">
        <v>7.0000000000000007E-2</v>
      </c>
      <c r="K707">
        <v>0</v>
      </c>
      <c r="L707">
        <v>0</v>
      </c>
      <c r="M707">
        <v>0.04</v>
      </c>
      <c r="N707">
        <v>-0.18</v>
      </c>
      <c r="O707">
        <v>-0.2</v>
      </c>
      <c r="P707">
        <v>0</v>
      </c>
      <c r="R707">
        <v>0.4</v>
      </c>
      <c r="S707">
        <v>0.35</v>
      </c>
      <c r="T707">
        <v>0.23</v>
      </c>
      <c r="U707">
        <v>61.53</v>
      </c>
      <c r="V707">
        <v>921.07100000000003</v>
      </c>
      <c r="X707">
        <f t="shared" si="10"/>
        <v>1.1000000000000001</v>
      </c>
    </row>
    <row r="708" spans="1:24" x14ac:dyDescent="0.3">
      <c r="A708" t="s">
        <v>71</v>
      </c>
      <c r="B708">
        <v>4002</v>
      </c>
      <c r="C708" s="45">
        <v>44681</v>
      </c>
      <c r="D708">
        <v>6</v>
      </c>
      <c r="E708" t="s">
        <v>72</v>
      </c>
      <c r="F708">
        <v>56.47</v>
      </c>
      <c r="G708">
        <v>6.41</v>
      </c>
      <c r="H708">
        <v>0.98</v>
      </c>
      <c r="I708">
        <v>0.05</v>
      </c>
      <c r="J708">
        <v>0.11</v>
      </c>
      <c r="K708">
        <v>0</v>
      </c>
      <c r="L708">
        <v>0</v>
      </c>
      <c r="M708">
        <v>0.01</v>
      </c>
      <c r="N708">
        <v>-0.3</v>
      </c>
      <c r="O708">
        <v>-0.2</v>
      </c>
      <c r="P708">
        <v>0</v>
      </c>
      <c r="R708">
        <v>0.4</v>
      </c>
      <c r="S708">
        <v>0.35</v>
      </c>
      <c r="T708">
        <v>0.23</v>
      </c>
      <c r="U708">
        <v>64.510000000000005</v>
      </c>
      <c r="V708">
        <v>959.94799999999998</v>
      </c>
      <c r="X708">
        <f t="shared" si="10"/>
        <v>1.1400000000000001</v>
      </c>
    </row>
    <row r="709" spans="1:24" x14ac:dyDescent="0.3">
      <c r="A709" t="s">
        <v>71</v>
      </c>
      <c r="B709">
        <v>4002</v>
      </c>
      <c r="C709" s="45">
        <v>44681</v>
      </c>
      <c r="D709">
        <v>7</v>
      </c>
      <c r="E709" t="s">
        <v>72</v>
      </c>
      <c r="F709">
        <v>51.08</v>
      </c>
      <c r="G709">
        <v>6.41</v>
      </c>
      <c r="H709">
        <v>0.98</v>
      </c>
      <c r="I709">
        <v>0.05</v>
      </c>
      <c r="J709">
        <v>0.12</v>
      </c>
      <c r="K709">
        <v>0</v>
      </c>
      <c r="L709">
        <v>0</v>
      </c>
      <c r="M709">
        <v>0.03</v>
      </c>
      <c r="N709">
        <v>-0.28999999999999998</v>
      </c>
      <c r="O709">
        <v>-0.2</v>
      </c>
      <c r="P709">
        <v>0</v>
      </c>
      <c r="R709">
        <v>0.4</v>
      </c>
      <c r="S709">
        <v>0.35</v>
      </c>
      <c r="T709">
        <v>0.23</v>
      </c>
      <c r="U709">
        <v>59.16</v>
      </c>
      <c r="V709">
        <v>1019.777</v>
      </c>
      <c r="X709">
        <f t="shared" si="10"/>
        <v>1.1499999999999999</v>
      </c>
    </row>
    <row r="710" spans="1:24" x14ac:dyDescent="0.3">
      <c r="A710" t="s">
        <v>71</v>
      </c>
      <c r="B710">
        <v>4002</v>
      </c>
      <c r="C710" s="45">
        <v>44681</v>
      </c>
      <c r="D710">
        <v>8</v>
      </c>
      <c r="E710" t="s">
        <v>72</v>
      </c>
      <c r="F710">
        <v>50.61</v>
      </c>
      <c r="G710">
        <v>6.41</v>
      </c>
      <c r="H710">
        <v>0.98</v>
      </c>
      <c r="I710">
        <v>0.05</v>
      </c>
      <c r="J710">
        <v>0.11</v>
      </c>
      <c r="K710">
        <v>0</v>
      </c>
      <c r="L710">
        <v>0</v>
      </c>
      <c r="M710">
        <v>0.04</v>
      </c>
      <c r="N710">
        <v>-0.2</v>
      </c>
      <c r="O710">
        <v>-0.2</v>
      </c>
      <c r="P710">
        <v>0</v>
      </c>
      <c r="R710">
        <v>0.4</v>
      </c>
      <c r="S710">
        <v>0.35</v>
      </c>
      <c r="T710">
        <v>0.23</v>
      </c>
      <c r="U710">
        <v>58.78</v>
      </c>
      <c r="V710">
        <v>1078.6310000000001</v>
      </c>
      <c r="X710">
        <f t="shared" si="10"/>
        <v>1.1400000000000001</v>
      </c>
    </row>
    <row r="711" spans="1:24" x14ac:dyDescent="0.3">
      <c r="A711" t="s">
        <v>71</v>
      </c>
      <c r="B711">
        <v>4002</v>
      </c>
      <c r="C711" s="45">
        <v>44681</v>
      </c>
      <c r="D711">
        <v>9</v>
      </c>
      <c r="E711" t="s">
        <v>72</v>
      </c>
      <c r="F711">
        <v>49.36</v>
      </c>
      <c r="G711">
        <v>6.41</v>
      </c>
      <c r="H711">
        <v>0.98</v>
      </c>
      <c r="I711">
        <v>0.05</v>
      </c>
      <c r="J711">
        <v>0.17</v>
      </c>
      <c r="K711">
        <v>0</v>
      </c>
      <c r="L711">
        <v>0</v>
      </c>
      <c r="M711">
        <v>-0.09</v>
      </c>
      <c r="N711">
        <v>-0.23</v>
      </c>
      <c r="O711">
        <v>-0.2</v>
      </c>
      <c r="P711">
        <v>0</v>
      </c>
      <c r="R711">
        <v>0.4</v>
      </c>
      <c r="S711">
        <v>0.35</v>
      </c>
      <c r="T711">
        <v>0.23</v>
      </c>
      <c r="U711">
        <v>57.43</v>
      </c>
      <c r="V711">
        <v>1101.7049999999999</v>
      </c>
      <c r="X711">
        <f t="shared" si="10"/>
        <v>1.2</v>
      </c>
    </row>
    <row r="712" spans="1:24" x14ac:dyDescent="0.3">
      <c r="A712" t="s">
        <v>71</v>
      </c>
      <c r="B712">
        <v>4002</v>
      </c>
      <c r="C712" s="45">
        <v>44681</v>
      </c>
      <c r="D712">
        <v>10</v>
      </c>
      <c r="E712" t="s">
        <v>72</v>
      </c>
      <c r="F712">
        <v>33.020000000000003</v>
      </c>
      <c r="G712">
        <v>6.41</v>
      </c>
      <c r="H712">
        <v>0.98</v>
      </c>
      <c r="I712">
        <v>0.05</v>
      </c>
      <c r="J712">
        <v>0.16</v>
      </c>
      <c r="K712">
        <v>0</v>
      </c>
      <c r="L712">
        <v>0</v>
      </c>
      <c r="M712">
        <v>0.08</v>
      </c>
      <c r="N712">
        <v>0.31</v>
      </c>
      <c r="O712">
        <v>-0.2</v>
      </c>
      <c r="P712">
        <v>0</v>
      </c>
      <c r="R712">
        <v>0.4</v>
      </c>
      <c r="S712">
        <v>0.35</v>
      </c>
      <c r="T712">
        <v>0.23</v>
      </c>
      <c r="U712">
        <v>41.79</v>
      </c>
      <c r="V712">
        <v>1099.9659999999999</v>
      </c>
      <c r="X712">
        <f t="shared" ref="X712:X726" si="11">H712+I712+J712+K712+L712+P712+Q712</f>
        <v>1.19</v>
      </c>
    </row>
    <row r="713" spans="1:24" x14ac:dyDescent="0.3">
      <c r="A713" t="s">
        <v>71</v>
      </c>
      <c r="B713">
        <v>4002</v>
      </c>
      <c r="C713" s="45">
        <v>44681</v>
      </c>
      <c r="D713">
        <v>11</v>
      </c>
      <c r="E713" t="s">
        <v>72</v>
      </c>
      <c r="F713">
        <v>-27.4</v>
      </c>
      <c r="G713">
        <v>6.41</v>
      </c>
      <c r="H713">
        <v>0.98</v>
      </c>
      <c r="I713">
        <v>0.05</v>
      </c>
      <c r="J713">
        <v>0.55000000000000004</v>
      </c>
      <c r="K713">
        <v>0</v>
      </c>
      <c r="L713">
        <v>0</v>
      </c>
      <c r="M713">
        <v>0</v>
      </c>
      <c r="N713">
        <v>-0.44</v>
      </c>
      <c r="O713">
        <v>-0.2</v>
      </c>
      <c r="P713">
        <v>0</v>
      </c>
      <c r="R713">
        <v>0.4</v>
      </c>
      <c r="S713">
        <v>0.35</v>
      </c>
      <c r="T713">
        <v>0.23</v>
      </c>
      <c r="U713">
        <v>-19.07</v>
      </c>
      <c r="V713">
        <v>1093.6669999999999</v>
      </c>
      <c r="X713">
        <f t="shared" si="11"/>
        <v>1.58</v>
      </c>
    </row>
    <row r="714" spans="1:24" x14ac:dyDescent="0.3">
      <c r="A714" t="s">
        <v>71</v>
      </c>
      <c r="B714">
        <v>4002</v>
      </c>
      <c r="C714" s="45">
        <v>44681</v>
      </c>
      <c r="D714">
        <v>12</v>
      </c>
      <c r="E714" t="s">
        <v>72</v>
      </c>
      <c r="F714">
        <v>36.159999999999997</v>
      </c>
      <c r="G714">
        <v>6.41</v>
      </c>
      <c r="H714">
        <v>0.98</v>
      </c>
      <c r="I714">
        <v>0.05</v>
      </c>
      <c r="J714">
        <v>0.21</v>
      </c>
      <c r="K714">
        <v>0</v>
      </c>
      <c r="L714">
        <v>0</v>
      </c>
      <c r="M714">
        <v>0.04</v>
      </c>
      <c r="N714">
        <v>-0.22</v>
      </c>
      <c r="O714">
        <v>-0.2</v>
      </c>
      <c r="P714">
        <v>0</v>
      </c>
      <c r="R714">
        <v>0.4</v>
      </c>
      <c r="S714">
        <v>0.35</v>
      </c>
      <c r="T714">
        <v>0.23</v>
      </c>
      <c r="U714">
        <v>44.41</v>
      </c>
      <c r="V714">
        <v>1081.3820000000001</v>
      </c>
      <c r="X714">
        <f t="shared" si="11"/>
        <v>1.24</v>
      </c>
    </row>
    <row r="715" spans="1:24" x14ac:dyDescent="0.3">
      <c r="A715" t="s">
        <v>71</v>
      </c>
      <c r="B715">
        <v>4002</v>
      </c>
      <c r="C715" s="45">
        <v>44681</v>
      </c>
      <c r="D715">
        <v>13</v>
      </c>
      <c r="E715" t="s">
        <v>72</v>
      </c>
      <c r="F715">
        <v>34.18</v>
      </c>
      <c r="G715">
        <v>6.41</v>
      </c>
      <c r="H715">
        <v>0.98</v>
      </c>
      <c r="I715">
        <v>0.05</v>
      </c>
      <c r="J715">
        <v>0.16</v>
      </c>
      <c r="K715">
        <v>0</v>
      </c>
      <c r="L715">
        <v>0</v>
      </c>
      <c r="M715">
        <v>0</v>
      </c>
      <c r="N715">
        <v>-0.16</v>
      </c>
      <c r="O715">
        <v>-0.2</v>
      </c>
      <c r="P715">
        <v>0</v>
      </c>
      <c r="R715">
        <v>0.4</v>
      </c>
      <c r="S715">
        <v>0.35</v>
      </c>
      <c r="T715">
        <v>0.23</v>
      </c>
      <c r="U715">
        <v>42.4</v>
      </c>
      <c r="V715">
        <v>1064.723</v>
      </c>
      <c r="X715">
        <f t="shared" si="11"/>
        <v>1.19</v>
      </c>
    </row>
    <row r="716" spans="1:24" x14ac:dyDescent="0.3">
      <c r="A716" t="s">
        <v>71</v>
      </c>
      <c r="B716">
        <v>4002</v>
      </c>
      <c r="C716" s="45">
        <v>44681</v>
      </c>
      <c r="D716">
        <v>14</v>
      </c>
      <c r="E716" t="s">
        <v>72</v>
      </c>
      <c r="F716">
        <v>20.47</v>
      </c>
      <c r="G716">
        <v>6.41</v>
      </c>
      <c r="H716">
        <v>0.98</v>
      </c>
      <c r="I716">
        <v>0.05</v>
      </c>
      <c r="J716">
        <v>0.24</v>
      </c>
      <c r="K716">
        <v>0</v>
      </c>
      <c r="L716">
        <v>0</v>
      </c>
      <c r="M716">
        <v>0.01</v>
      </c>
      <c r="N716">
        <v>-0.2</v>
      </c>
      <c r="O716">
        <v>-0.2</v>
      </c>
      <c r="P716">
        <v>0</v>
      </c>
      <c r="R716">
        <v>0.4</v>
      </c>
      <c r="S716">
        <v>0.35</v>
      </c>
      <c r="T716">
        <v>0.23</v>
      </c>
      <c r="U716">
        <v>28.74</v>
      </c>
      <c r="V716">
        <v>1039.847</v>
      </c>
      <c r="X716">
        <f t="shared" si="11"/>
        <v>1.27</v>
      </c>
    </row>
    <row r="717" spans="1:24" x14ac:dyDescent="0.3">
      <c r="A717" t="s">
        <v>71</v>
      </c>
      <c r="B717">
        <v>4002</v>
      </c>
      <c r="C717" s="45">
        <v>44681</v>
      </c>
      <c r="D717">
        <v>15</v>
      </c>
      <c r="E717" t="s">
        <v>72</v>
      </c>
      <c r="F717">
        <v>21.98</v>
      </c>
      <c r="G717">
        <v>6.41</v>
      </c>
      <c r="H717">
        <v>0.98</v>
      </c>
      <c r="I717">
        <v>0.05</v>
      </c>
      <c r="J717">
        <v>0.23</v>
      </c>
      <c r="K717">
        <v>0</v>
      </c>
      <c r="L717">
        <v>0</v>
      </c>
      <c r="M717">
        <v>0.04</v>
      </c>
      <c r="N717">
        <v>-0.27</v>
      </c>
      <c r="O717">
        <v>-0.2</v>
      </c>
      <c r="P717">
        <v>0</v>
      </c>
      <c r="R717">
        <v>0.4</v>
      </c>
      <c r="S717">
        <v>0.35</v>
      </c>
      <c r="T717">
        <v>0.23</v>
      </c>
      <c r="U717">
        <v>30.2</v>
      </c>
      <c r="V717">
        <v>1011.436</v>
      </c>
      <c r="X717">
        <f t="shared" si="11"/>
        <v>1.26</v>
      </c>
    </row>
    <row r="718" spans="1:24" x14ac:dyDescent="0.3">
      <c r="A718" t="s">
        <v>71</v>
      </c>
      <c r="B718">
        <v>4002</v>
      </c>
      <c r="C718" s="45">
        <v>44681</v>
      </c>
      <c r="D718">
        <v>16</v>
      </c>
      <c r="E718" t="s">
        <v>72</v>
      </c>
      <c r="F718">
        <v>21.43</v>
      </c>
      <c r="G718">
        <v>6.41</v>
      </c>
      <c r="H718">
        <v>0.98</v>
      </c>
      <c r="I718">
        <v>0.05</v>
      </c>
      <c r="J718">
        <v>0.04</v>
      </c>
      <c r="K718">
        <v>0</v>
      </c>
      <c r="L718">
        <v>0</v>
      </c>
      <c r="M718">
        <v>0.03</v>
      </c>
      <c r="N718">
        <v>-0.08</v>
      </c>
      <c r="O718">
        <v>-0.2</v>
      </c>
      <c r="P718">
        <v>0</v>
      </c>
      <c r="R718">
        <v>0.4</v>
      </c>
      <c r="S718">
        <v>0.35</v>
      </c>
      <c r="T718">
        <v>0.23</v>
      </c>
      <c r="U718">
        <v>29.64</v>
      </c>
      <c r="V718">
        <v>1011.56</v>
      </c>
      <c r="X718">
        <f t="shared" si="11"/>
        <v>1.07</v>
      </c>
    </row>
    <row r="719" spans="1:24" x14ac:dyDescent="0.3">
      <c r="A719" t="s">
        <v>71</v>
      </c>
      <c r="B719">
        <v>4002</v>
      </c>
      <c r="C719" s="45">
        <v>44681</v>
      </c>
      <c r="D719">
        <v>17</v>
      </c>
      <c r="E719" t="s">
        <v>72</v>
      </c>
      <c r="F719">
        <v>30.08</v>
      </c>
      <c r="G719">
        <v>6.41</v>
      </c>
      <c r="H719">
        <v>0.98</v>
      </c>
      <c r="I719">
        <v>0.05</v>
      </c>
      <c r="J719">
        <v>0.47</v>
      </c>
      <c r="K719">
        <v>0</v>
      </c>
      <c r="L719">
        <v>0</v>
      </c>
      <c r="M719">
        <v>0.04</v>
      </c>
      <c r="N719">
        <v>0.27</v>
      </c>
      <c r="O719">
        <v>-0.2</v>
      </c>
      <c r="P719">
        <v>0</v>
      </c>
      <c r="R719">
        <v>0.4</v>
      </c>
      <c r="S719">
        <v>0.35</v>
      </c>
      <c r="T719">
        <v>0.23</v>
      </c>
      <c r="U719">
        <v>39.08</v>
      </c>
      <c r="V719">
        <v>1042.26</v>
      </c>
      <c r="X719">
        <f t="shared" si="11"/>
        <v>1.5</v>
      </c>
    </row>
    <row r="720" spans="1:24" x14ac:dyDescent="0.3">
      <c r="A720" t="s">
        <v>71</v>
      </c>
      <c r="B720">
        <v>4002</v>
      </c>
      <c r="C720" s="45">
        <v>44681</v>
      </c>
      <c r="D720">
        <v>18</v>
      </c>
      <c r="E720" t="s">
        <v>72</v>
      </c>
      <c r="F720">
        <v>51.6</v>
      </c>
      <c r="G720">
        <v>6.41</v>
      </c>
      <c r="H720">
        <v>0.98</v>
      </c>
      <c r="I720">
        <v>0.05</v>
      </c>
      <c r="J720">
        <v>0.12</v>
      </c>
      <c r="K720">
        <v>0</v>
      </c>
      <c r="L720">
        <v>0.03</v>
      </c>
      <c r="M720">
        <v>-0.05</v>
      </c>
      <c r="N720">
        <v>-0.14000000000000001</v>
      </c>
      <c r="O720">
        <v>-0.2</v>
      </c>
      <c r="P720">
        <v>0</v>
      </c>
      <c r="R720">
        <v>0.4</v>
      </c>
      <c r="S720">
        <v>0.35</v>
      </c>
      <c r="T720">
        <v>0.23</v>
      </c>
      <c r="U720">
        <v>59.78</v>
      </c>
      <c r="V720">
        <v>1092.54</v>
      </c>
      <c r="X720">
        <f t="shared" si="11"/>
        <v>1.18</v>
      </c>
    </row>
    <row r="721" spans="1:24" x14ac:dyDescent="0.3">
      <c r="A721" t="s">
        <v>71</v>
      </c>
      <c r="B721">
        <v>4002</v>
      </c>
      <c r="C721" s="45">
        <v>44681</v>
      </c>
      <c r="D721">
        <v>19</v>
      </c>
      <c r="E721" t="s">
        <v>72</v>
      </c>
      <c r="F721">
        <v>64.31</v>
      </c>
      <c r="G721">
        <v>6.41</v>
      </c>
      <c r="H721">
        <v>0.98</v>
      </c>
      <c r="I721">
        <v>0.05</v>
      </c>
      <c r="J721">
        <v>0.16</v>
      </c>
      <c r="K721">
        <v>0</v>
      </c>
      <c r="L721">
        <v>0.03</v>
      </c>
      <c r="M721">
        <v>-0.06</v>
      </c>
      <c r="N721">
        <v>-7.0000000000000007E-2</v>
      </c>
      <c r="O721">
        <v>-0.2</v>
      </c>
      <c r="P721">
        <v>0</v>
      </c>
      <c r="R721">
        <v>0.4</v>
      </c>
      <c r="S721">
        <v>0.35</v>
      </c>
      <c r="T721">
        <v>0.23</v>
      </c>
      <c r="U721">
        <v>72.59</v>
      </c>
      <c r="V721">
        <v>1122.07</v>
      </c>
      <c r="X721">
        <f t="shared" si="11"/>
        <v>1.22</v>
      </c>
    </row>
    <row r="722" spans="1:24" x14ac:dyDescent="0.3">
      <c r="A722" t="s">
        <v>71</v>
      </c>
      <c r="B722">
        <v>4002</v>
      </c>
      <c r="C722" s="45">
        <v>44681</v>
      </c>
      <c r="D722">
        <v>20</v>
      </c>
      <c r="E722" t="s">
        <v>72</v>
      </c>
      <c r="F722">
        <v>83.53</v>
      </c>
      <c r="G722">
        <v>6.41</v>
      </c>
      <c r="H722">
        <v>0.98</v>
      </c>
      <c r="I722">
        <v>0.05</v>
      </c>
      <c r="J722">
        <v>0.47</v>
      </c>
      <c r="K722">
        <v>0</v>
      </c>
      <c r="L722">
        <v>0.18</v>
      </c>
      <c r="M722">
        <v>-7.0000000000000007E-2</v>
      </c>
      <c r="N722">
        <v>-0.28000000000000003</v>
      </c>
      <c r="O722">
        <v>-0.2</v>
      </c>
      <c r="P722">
        <v>0</v>
      </c>
      <c r="R722">
        <v>0.4</v>
      </c>
      <c r="S722">
        <v>0.35</v>
      </c>
      <c r="T722">
        <v>0.23</v>
      </c>
      <c r="U722">
        <v>92.05</v>
      </c>
      <c r="V722">
        <v>1135.518</v>
      </c>
      <c r="X722">
        <f t="shared" si="11"/>
        <v>1.68</v>
      </c>
    </row>
    <row r="723" spans="1:24" x14ac:dyDescent="0.3">
      <c r="A723" t="s">
        <v>71</v>
      </c>
      <c r="B723">
        <v>4002</v>
      </c>
      <c r="C723" s="45">
        <v>44681</v>
      </c>
      <c r="D723">
        <v>21</v>
      </c>
      <c r="E723" t="s">
        <v>72</v>
      </c>
      <c r="F723">
        <v>85.9</v>
      </c>
      <c r="G723">
        <v>6.41</v>
      </c>
      <c r="H723">
        <v>0.98</v>
      </c>
      <c r="I723">
        <v>0.05</v>
      </c>
      <c r="J723">
        <v>0.5</v>
      </c>
      <c r="K723">
        <v>0</v>
      </c>
      <c r="L723">
        <v>0.22</v>
      </c>
      <c r="M723">
        <v>0</v>
      </c>
      <c r="N723">
        <v>-0.24</v>
      </c>
      <c r="O723">
        <v>-0.2</v>
      </c>
      <c r="P723">
        <v>0</v>
      </c>
      <c r="R723">
        <v>0.4</v>
      </c>
      <c r="S723">
        <v>0.35</v>
      </c>
      <c r="T723">
        <v>0.23</v>
      </c>
      <c r="U723">
        <v>94.6</v>
      </c>
      <c r="V723">
        <v>1146.826</v>
      </c>
      <c r="X723">
        <f t="shared" si="11"/>
        <v>1.75</v>
      </c>
    </row>
    <row r="724" spans="1:24" x14ac:dyDescent="0.3">
      <c r="A724" t="s">
        <v>71</v>
      </c>
      <c r="B724">
        <v>4002</v>
      </c>
      <c r="C724" s="45">
        <v>44681</v>
      </c>
      <c r="D724">
        <v>22</v>
      </c>
      <c r="E724" t="s">
        <v>72</v>
      </c>
      <c r="F724">
        <v>76.55</v>
      </c>
      <c r="G724">
        <v>6.41</v>
      </c>
      <c r="H724">
        <v>0.98</v>
      </c>
      <c r="I724">
        <v>0.05</v>
      </c>
      <c r="J724">
        <v>0.42</v>
      </c>
      <c r="K724">
        <v>0</v>
      </c>
      <c r="L724">
        <v>0.05</v>
      </c>
      <c r="M724">
        <v>-0.04</v>
      </c>
      <c r="N724">
        <v>-0.16</v>
      </c>
      <c r="O724">
        <v>-0.2</v>
      </c>
      <c r="P724">
        <v>0</v>
      </c>
      <c r="R724">
        <v>0.4</v>
      </c>
      <c r="S724">
        <v>0.35</v>
      </c>
      <c r="T724">
        <v>0.23</v>
      </c>
      <c r="U724">
        <v>85.04</v>
      </c>
      <c r="V724">
        <v>1089.394</v>
      </c>
      <c r="X724">
        <f t="shared" si="11"/>
        <v>1.5</v>
      </c>
    </row>
    <row r="725" spans="1:24" x14ac:dyDescent="0.3">
      <c r="A725" t="s">
        <v>71</v>
      </c>
      <c r="B725">
        <v>4002</v>
      </c>
      <c r="C725" s="45">
        <v>44681</v>
      </c>
      <c r="D725">
        <v>23</v>
      </c>
      <c r="E725" t="s">
        <v>72</v>
      </c>
      <c r="F725">
        <v>82.52</v>
      </c>
      <c r="G725">
        <v>6.41</v>
      </c>
      <c r="H725">
        <v>0.98</v>
      </c>
      <c r="I725">
        <v>0.05</v>
      </c>
      <c r="J725">
        <v>0.59</v>
      </c>
      <c r="K725">
        <v>0</v>
      </c>
      <c r="L725">
        <v>0.18</v>
      </c>
      <c r="M725">
        <v>0.13</v>
      </c>
      <c r="N725">
        <v>0.03</v>
      </c>
      <c r="O725">
        <v>-0.2</v>
      </c>
      <c r="P725">
        <v>0</v>
      </c>
      <c r="R725">
        <v>0.4</v>
      </c>
      <c r="S725">
        <v>0.35</v>
      </c>
      <c r="T725">
        <v>0.23</v>
      </c>
      <c r="U725">
        <v>91.67</v>
      </c>
      <c r="V725">
        <v>1012.226</v>
      </c>
      <c r="X725">
        <f t="shared" si="11"/>
        <v>1.8</v>
      </c>
    </row>
    <row r="726" spans="1:24" x14ac:dyDescent="0.3">
      <c r="A726" t="s">
        <v>71</v>
      </c>
      <c r="B726">
        <v>4002</v>
      </c>
      <c r="C726" s="45">
        <v>44681</v>
      </c>
      <c r="D726">
        <v>24</v>
      </c>
      <c r="E726" t="s">
        <v>72</v>
      </c>
      <c r="F726">
        <v>80.7</v>
      </c>
      <c r="G726">
        <v>6.41</v>
      </c>
      <c r="H726">
        <v>0.98</v>
      </c>
      <c r="I726">
        <v>0.05</v>
      </c>
      <c r="J726">
        <v>0.33</v>
      </c>
      <c r="K726">
        <v>0</v>
      </c>
      <c r="L726">
        <v>0.57999999999999996</v>
      </c>
      <c r="M726">
        <v>0.1</v>
      </c>
      <c r="N726">
        <v>-7.0000000000000007E-2</v>
      </c>
      <c r="O726">
        <v>-0.2</v>
      </c>
      <c r="P726">
        <v>0</v>
      </c>
      <c r="R726">
        <v>0.4</v>
      </c>
      <c r="S726">
        <v>0.35</v>
      </c>
      <c r="T726">
        <v>0.23</v>
      </c>
      <c r="U726">
        <v>89.86</v>
      </c>
      <c r="V726">
        <v>942.88099999999997</v>
      </c>
      <c r="X726">
        <f t="shared" si="11"/>
        <v>1.94</v>
      </c>
    </row>
    <row r="727" spans="1:24" x14ac:dyDescent="0.3">
      <c r="A727" t="s">
        <v>74</v>
      </c>
      <c r="B727" t="s">
        <v>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51"/>
  <sheetViews>
    <sheetView workbookViewId="0"/>
  </sheetViews>
  <sheetFormatPr defaultColWidth="9.21875" defaultRowHeight="14.4" x14ac:dyDescent="0.3"/>
  <cols>
    <col min="3" max="3" width="9.77734375" bestFit="1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148</v>
      </c>
    </row>
    <row r="3" spans="1:24" x14ac:dyDescent="0.3">
      <c r="A3" t="s">
        <v>46</v>
      </c>
      <c r="B3" t="s">
        <v>149</v>
      </c>
    </row>
    <row r="4" spans="1:24" x14ac:dyDescent="0.3">
      <c r="A4" t="s">
        <v>46</v>
      </c>
      <c r="B4" t="s">
        <v>150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  <c r="X5" t="s">
        <v>79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</row>
    <row r="7" spans="1:24" x14ac:dyDescent="0.3">
      <c r="A7" t="s">
        <v>71</v>
      </c>
      <c r="B7">
        <v>4002</v>
      </c>
      <c r="C7" s="45">
        <v>44682</v>
      </c>
      <c r="D7">
        <v>1</v>
      </c>
      <c r="E7" t="s">
        <v>72</v>
      </c>
      <c r="F7">
        <v>87.17</v>
      </c>
      <c r="G7">
        <v>6.2</v>
      </c>
      <c r="H7">
        <v>0.59</v>
      </c>
      <c r="I7">
        <v>0.12</v>
      </c>
      <c r="J7">
        <v>0.03</v>
      </c>
      <c r="K7">
        <v>0</v>
      </c>
      <c r="L7">
        <v>1.88</v>
      </c>
      <c r="M7">
        <v>0.16</v>
      </c>
      <c r="N7">
        <v>0.03</v>
      </c>
      <c r="O7">
        <v>-0.14000000000000001</v>
      </c>
      <c r="P7">
        <v>0</v>
      </c>
      <c r="R7">
        <v>0.4</v>
      </c>
      <c r="S7">
        <v>0.34</v>
      </c>
      <c r="T7">
        <v>0.23</v>
      </c>
      <c r="U7">
        <v>97.01</v>
      </c>
      <c r="V7">
        <v>895.73199999999997</v>
      </c>
      <c r="X7">
        <f>H7+I7+J7+K7+L7+P7+Q7</f>
        <v>2.62</v>
      </c>
    </row>
    <row r="8" spans="1:24" x14ac:dyDescent="0.3">
      <c r="A8" t="s">
        <v>71</v>
      </c>
      <c r="B8">
        <v>4002</v>
      </c>
      <c r="C8" s="45">
        <v>44682</v>
      </c>
      <c r="D8">
        <v>2</v>
      </c>
      <c r="E8" t="s">
        <v>72</v>
      </c>
      <c r="F8">
        <v>64.13</v>
      </c>
      <c r="G8">
        <v>6.2</v>
      </c>
      <c r="H8">
        <v>0.59</v>
      </c>
      <c r="I8">
        <v>0.12</v>
      </c>
      <c r="J8">
        <v>0</v>
      </c>
      <c r="K8">
        <v>0</v>
      </c>
      <c r="L8">
        <v>0.67</v>
      </c>
      <c r="M8">
        <v>0.15</v>
      </c>
      <c r="N8">
        <v>0</v>
      </c>
      <c r="O8">
        <v>-0.14000000000000001</v>
      </c>
      <c r="P8">
        <v>0</v>
      </c>
      <c r="R8">
        <v>0.4</v>
      </c>
      <c r="S8">
        <v>0.34</v>
      </c>
      <c r="T8">
        <v>0.23</v>
      </c>
      <c r="U8">
        <v>72.69</v>
      </c>
      <c r="V8">
        <v>870.07500000000005</v>
      </c>
      <c r="X8">
        <f t="shared" ref="X8:X71" si="0">H8+I8+J8+K8+L8+P8+Q8</f>
        <v>1.38</v>
      </c>
    </row>
    <row r="9" spans="1:24" x14ac:dyDescent="0.3">
      <c r="A9" t="s">
        <v>71</v>
      </c>
      <c r="B9">
        <v>4002</v>
      </c>
      <c r="C9" s="45">
        <v>44682</v>
      </c>
      <c r="D9">
        <v>3</v>
      </c>
      <c r="E9" t="s">
        <v>72</v>
      </c>
      <c r="F9">
        <v>53.77</v>
      </c>
      <c r="G9">
        <v>6.2</v>
      </c>
      <c r="H9">
        <v>0.59</v>
      </c>
      <c r="I9">
        <v>0.12</v>
      </c>
      <c r="J9">
        <v>0</v>
      </c>
      <c r="K9">
        <v>0</v>
      </c>
      <c r="L9">
        <v>0.1</v>
      </c>
      <c r="M9">
        <v>0.14000000000000001</v>
      </c>
      <c r="N9">
        <v>-0.03</v>
      </c>
      <c r="O9">
        <v>-0.14000000000000001</v>
      </c>
      <c r="P9">
        <v>0</v>
      </c>
      <c r="R9">
        <v>0.4</v>
      </c>
      <c r="S9">
        <v>0.34</v>
      </c>
      <c r="T9">
        <v>0.23</v>
      </c>
      <c r="U9">
        <v>61.72</v>
      </c>
      <c r="V9">
        <v>858.75599999999997</v>
      </c>
      <c r="X9">
        <f t="shared" si="0"/>
        <v>0.80999999999999994</v>
      </c>
    </row>
    <row r="10" spans="1:24" x14ac:dyDescent="0.3">
      <c r="A10" t="s">
        <v>71</v>
      </c>
      <c r="B10">
        <v>4002</v>
      </c>
      <c r="C10" s="45">
        <v>44682</v>
      </c>
      <c r="D10">
        <v>4</v>
      </c>
      <c r="E10" t="s">
        <v>72</v>
      </c>
      <c r="F10">
        <v>53.2</v>
      </c>
      <c r="G10">
        <v>6.2</v>
      </c>
      <c r="H10">
        <v>0.59</v>
      </c>
      <c r="I10">
        <v>0.12</v>
      </c>
      <c r="J10">
        <v>0</v>
      </c>
      <c r="K10">
        <v>0</v>
      </c>
      <c r="L10">
        <v>0.05</v>
      </c>
      <c r="M10">
        <v>7.0000000000000007E-2</v>
      </c>
      <c r="N10">
        <v>-0.05</v>
      </c>
      <c r="O10">
        <v>-0.14000000000000001</v>
      </c>
      <c r="P10">
        <v>0</v>
      </c>
      <c r="R10">
        <v>0.4</v>
      </c>
      <c r="S10">
        <v>0.34</v>
      </c>
      <c r="T10">
        <v>0.23</v>
      </c>
      <c r="U10">
        <v>61.01</v>
      </c>
      <c r="V10">
        <v>861.31799999999998</v>
      </c>
      <c r="X10">
        <f t="shared" si="0"/>
        <v>0.76</v>
      </c>
    </row>
    <row r="11" spans="1:24" x14ac:dyDescent="0.3">
      <c r="A11" t="s">
        <v>71</v>
      </c>
      <c r="B11">
        <v>4002</v>
      </c>
      <c r="C11" s="45">
        <v>44682</v>
      </c>
      <c r="D11">
        <v>5</v>
      </c>
      <c r="E11" t="s">
        <v>72</v>
      </c>
      <c r="F11">
        <v>66.47</v>
      </c>
      <c r="G11">
        <v>6.2</v>
      </c>
      <c r="H11">
        <v>0.59</v>
      </c>
      <c r="I11">
        <v>0.12</v>
      </c>
      <c r="J11">
        <v>0</v>
      </c>
      <c r="K11">
        <v>0</v>
      </c>
      <c r="L11">
        <v>0.89</v>
      </c>
      <c r="M11">
        <v>0.12</v>
      </c>
      <c r="N11">
        <v>0.08</v>
      </c>
      <c r="O11">
        <v>-0.14000000000000001</v>
      </c>
      <c r="P11">
        <v>0</v>
      </c>
      <c r="R11">
        <v>0.4</v>
      </c>
      <c r="S11">
        <v>0.34</v>
      </c>
      <c r="T11">
        <v>0.23</v>
      </c>
      <c r="U11">
        <v>75.3</v>
      </c>
      <c r="V11">
        <v>874.29300000000001</v>
      </c>
      <c r="X11">
        <f t="shared" si="0"/>
        <v>1.6</v>
      </c>
    </row>
    <row r="12" spans="1:24" x14ac:dyDescent="0.3">
      <c r="A12" t="s">
        <v>71</v>
      </c>
      <c r="B12">
        <v>4002</v>
      </c>
      <c r="C12" s="45">
        <v>44682</v>
      </c>
      <c r="D12">
        <v>6</v>
      </c>
      <c r="E12" t="s">
        <v>72</v>
      </c>
      <c r="F12">
        <v>67.78</v>
      </c>
      <c r="G12">
        <v>6.2</v>
      </c>
      <c r="H12">
        <v>0.59</v>
      </c>
      <c r="I12">
        <v>0.12</v>
      </c>
      <c r="J12">
        <v>0</v>
      </c>
      <c r="K12">
        <v>0</v>
      </c>
      <c r="L12">
        <v>0.69</v>
      </c>
      <c r="M12">
        <v>0.25</v>
      </c>
      <c r="N12">
        <v>-0.01</v>
      </c>
      <c r="O12">
        <v>-0.14000000000000001</v>
      </c>
      <c r="P12">
        <v>0</v>
      </c>
      <c r="R12">
        <v>0.4</v>
      </c>
      <c r="S12">
        <v>0.34</v>
      </c>
      <c r="T12">
        <v>0.23</v>
      </c>
      <c r="U12">
        <v>76.45</v>
      </c>
      <c r="V12">
        <v>903.83</v>
      </c>
      <c r="X12">
        <f t="shared" si="0"/>
        <v>1.4</v>
      </c>
    </row>
    <row r="13" spans="1:24" x14ac:dyDescent="0.3">
      <c r="A13" t="s">
        <v>71</v>
      </c>
      <c r="B13">
        <v>4002</v>
      </c>
      <c r="C13" s="45">
        <v>44682</v>
      </c>
      <c r="D13">
        <v>7</v>
      </c>
      <c r="E13" t="s">
        <v>72</v>
      </c>
      <c r="F13">
        <v>66.98</v>
      </c>
      <c r="G13">
        <v>6.2</v>
      </c>
      <c r="H13">
        <v>0.59</v>
      </c>
      <c r="I13">
        <v>0.12</v>
      </c>
      <c r="J13">
        <v>0.28999999999999998</v>
      </c>
      <c r="K13">
        <v>0</v>
      </c>
      <c r="L13">
        <v>0.44</v>
      </c>
      <c r="M13">
        <v>0.11</v>
      </c>
      <c r="N13">
        <v>0</v>
      </c>
      <c r="O13">
        <v>-0.14000000000000001</v>
      </c>
      <c r="P13">
        <v>0</v>
      </c>
      <c r="R13">
        <v>0.4</v>
      </c>
      <c r="S13">
        <v>0.34</v>
      </c>
      <c r="T13">
        <v>0.23</v>
      </c>
      <c r="U13">
        <v>75.56</v>
      </c>
      <c r="V13">
        <v>947.18200000000002</v>
      </c>
      <c r="X13">
        <f t="shared" si="0"/>
        <v>1.44</v>
      </c>
    </row>
    <row r="14" spans="1:24" x14ac:dyDescent="0.3">
      <c r="A14" t="s">
        <v>71</v>
      </c>
      <c r="B14">
        <v>4002</v>
      </c>
      <c r="C14" s="45">
        <v>44682</v>
      </c>
      <c r="D14">
        <v>8</v>
      </c>
      <c r="E14" t="s">
        <v>72</v>
      </c>
      <c r="F14">
        <v>66.98</v>
      </c>
      <c r="G14">
        <v>6.2</v>
      </c>
      <c r="H14">
        <v>0.59</v>
      </c>
      <c r="I14">
        <v>0.12</v>
      </c>
      <c r="J14">
        <v>0.89</v>
      </c>
      <c r="K14">
        <v>0</v>
      </c>
      <c r="L14">
        <v>0.92</v>
      </c>
      <c r="M14">
        <v>0.17</v>
      </c>
      <c r="N14">
        <v>0.16</v>
      </c>
      <c r="O14">
        <v>-0.14000000000000001</v>
      </c>
      <c r="P14">
        <v>0</v>
      </c>
      <c r="R14">
        <v>0.4</v>
      </c>
      <c r="S14">
        <v>0.34</v>
      </c>
      <c r="T14">
        <v>0.23</v>
      </c>
      <c r="U14">
        <v>76.86</v>
      </c>
      <c r="V14">
        <v>990.06500000000005</v>
      </c>
      <c r="X14">
        <f t="shared" si="0"/>
        <v>2.52</v>
      </c>
    </row>
    <row r="15" spans="1:24" x14ac:dyDescent="0.3">
      <c r="A15" t="s">
        <v>71</v>
      </c>
      <c r="B15">
        <v>4002</v>
      </c>
      <c r="C15" s="45">
        <v>44682</v>
      </c>
      <c r="D15">
        <v>9</v>
      </c>
      <c r="E15" t="s">
        <v>72</v>
      </c>
      <c r="F15">
        <v>47.96</v>
      </c>
      <c r="G15">
        <v>6.2</v>
      </c>
      <c r="H15">
        <v>0.59</v>
      </c>
      <c r="I15">
        <v>0.12</v>
      </c>
      <c r="J15">
        <v>0.75</v>
      </c>
      <c r="K15">
        <v>0</v>
      </c>
      <c r="L15">
        <v>0</v>
      </c>
      <c r="M15">
        <v>0.12</v>
      </c>
      <c r="N15">
        <v>-0.04</v>
      </c>
      <c r="O15">
        <v>-0.14000000000000001</v>
      </c>
      <c r="P15">
        <v>0</v>
      </c>
      <c r="R15">
        <v>0.4</v>
      </c>
      <c r="S15">
        <v>0.34</v>
      </c>
      <c r="T15">
        <v>0.23</v>
      </c>
      <c r="U15">
        <v>56.53</v>
      </c>
      <c r="V15">
        <v>1021.115</v>
      </c>
      <c r="X15">
        <f t="shared" si="0"/>
        <v>1.46</v>
      </c>
    </row>
    <row r="16" spans="1:24" x14ac:dyDescent="0.3">
      <c r="A16" t="s">
        <v>71</v>
      </c>
      <c r="B16">
        <v>4002</v>
      </c>
      <c r="C16" s="45">
        <v>44682</v>
      </c>
      <c r="D16">
        <v>10</v>
      </c>
      <c r="E16" t="s">
        <v>72</v>
      </c>
      <c r="F16">
        <v>43.13</v>
      </c>
      <c r="G16">
        <v>6.2</v>
      </c>
      <c r="H16">
        <v>0.59</v>
      </c>
      <c r="I16">
        <v>0.12</v>
      </c>
      <c r="J16">
        <v>0.66</v>
      </c>
      <c r="K16">
        <v>0</v>
      </c>
      <c r="L16">
        <v>0</v>
      </c>
      <c r="M16">
        <v>0.12</v>
      </c>
      <c r="N16">
        <v>-0.05</v>
      </c>
      <c r="O16">
        <v>-0.14000000000000001</v>
      </c>
      <c r="P16">
        <v>0</v>
      </c>
      <c r="R16">
        <v>0.4</v>
      </c>
      <c r="S16">
        <v>0.34</v>
      </c>
      <c r="T16">
        <v>0.23</v>
      </c>
      <c r="U16">
        <v>51.6</v>
      </c>
      <c r="V16">
        <v>1030.2170000000001</v>
      </c>
      <c r="X16">
        <f t="shared" si="0"/>
        <v>1.37</v>
      </c>
    </row>
    <row r="17" spans="1:24" x14ac:dyDescent="0.3">
      <c r="A17" t="s">
        <v>71</v>
      </c>
      <c r="B17">
        <v>4002</v>
      </c>
      <c r="C17" s="45">
        <v>44682</v>
      </c>
      <c r="D17">
        <v>11</v>
      </c>
      <c r="E17" t="s">
        <v>72</v>
      </c>
      <c r="F17">
        <v>48.14</v>
      </c>
      <c r="G17">
        <v>6.2</v>
      </c>
      <c r="H17">
        <v>0.59</v>
      </c>
      <c r="I17">
        <v>0.12</v>
      </c>
      <c r="J17">
        <v>0.23</v>
      </c>
      <c r="K17">
        <v>0</v>
      </c>
      <c r="L17">
        <v>0</v>
      </c>
      <c r="M17">
        <v>-0.04</v>
      </c>
      <c r="N17">
        <v>-0.05</v>
      </c>
      <c r="O17">
        <v>-0.14000000000000001</v>
      </c>
      <c r="P17">
        <v>0</v>
      </c>
      <c r="R17">
        <v>0.4</v>
      </c>
      <c r="S17">
        <v>0.34</v>
      </c>
      <c r="T17">
        <v>0.23</v>
      </c>
      <c r="U17">
        <v>56.02</v>
      </c>
      <c r="V17">
        <v>1019.9450000000001</v>
      </c>
      <c r="X17">
        <f t="shared" si="0"/>
        <v>0.94</v>
      </c>
    </row>
    <row r="18" spans="1:24" x14ac:dyDescent="0.3">
      <c r="A18" t="s">
        <v>71</v>
      </c>
      <c r="B18">
        <v>4002</v>
      </c>
      <c r="C18" s="45">
        <v>44682</v>
      </c>
      <c r="D18">
        <v>12</v>
      </c>
      <c r="E18" t="s">
        <v>72</v>
      </c>
      <c r="F18">
        <v>48.81</v>
      </c>
      <c r="G18">
        <v>6.2</v>
      </c>
      <c r="H18">
        <v>0.59</v>
      </c>
      <c r="I18">
        <v>0.12</v>
      </c>
      <c r="J18">
        <v>0.03</v>
      </c>
      <c r="K18">
        <v>0</v>
      </c>
      <c r="L18">
        <v>0</v>
      </c>
      <c r="M18">
        <v>0</v>
      </c>
      <c r="N18">
        <v>-0.1</v>
      </c>
      <c r="O18">
        <v>-0.14000000000000001</v>
      </c>
      <c r="P18">
        <v>0</v>
      </c>
      <c r="R18">
        <v>0.4</v>
      </c>
      <c r="S18">
        <v>0.34</v>
      </c>
      <c r="T18">
        <v>0.23</v>
      </c>
      <c r="U18">
        <v>56.48</v>
      </c>
      <c r="V18">
        <v>1012.663</v>
      </c>
      <c r="X18">
        <f t="shared" si="0"/>
        <v>0.74</v>
      </c>
    </row>
    <row r="19" spans="1:24" x14ac:dyDescent="0.3">
      <c r="A19" t="s">
        <v>71</v>
      </c>
      <c r="B19">
        <v>4002</v>
      </c>
      <c r="C19" s="45">
        <v>44682</v>
      </c>
      <c r="D19">
        <v>13</v>
      </c>
      <c r="E19" t="s">
        <v>72</v>
      </c>
      <c r="F19">
        <v>48.84</v>
      </c>
      <c r="G19">
        <v>6.2</v>
      </c>
      <c r="H19">
        <v>0.59</v>
      </c>
      <c r="I19">
        <v>0.12</v>
      </c>
      <c r="J19">
        <v>0.05</v>
      </c>
      <c r="K19">
        <v>0</v>
      </c>
      <c r="L19">
        <v>0</v>
      </c>
      <c r="M19">
        <v>-0.01</v>
      </c>
      <c r="N19">
        <v>-0.09</v>
      </c>
      <c r="O19">
        <v>-0.14000000000000001</v>
      </c>
      <c r="P19">
        <v>0</v>
      </c>
      <c r="R19">
        <v>0.4</v>
      </c>
      <c r="S19">
        <v>0.34</v>
      </c>
      <c r="T19">
        <v>0.23</v>
      </c>
      <c r="U19">
        <v>56.53</v>
      </c>
      <c r="V19">
        <v>1000.764</v>
      </c>
      <c r="X19">
        <f t="shared" si="0"/>
        <v>0.76</v>
      </c>
    </row>
    <row r="20" spans="1:24" x14ac:dyDescent="0.3">
      <c r="A20" t="s">
        <v>71</v>
      </c>
      <c r="B20">
        <v>4002</v>
      </c>
      <c r="C20" s="45">
        <v>44682</v>
      </c>
      <c r="D20">
        <v>14</v>
      </c>
      <c r="E20" t="s">
        <v>72</v>
      </c>
      <c r="F20">
        <v>46.99</v>
      </c>
      <c r="G20">
        <v>6.2</v>
      </c>
      <c r="H20">
        <v>0.59</v>
      </c>
      <c r="I20">
        <v>0.12</v>
      </c>
      <c r="J20">
        <v>0.03</v>
      </c>
      <c r="K20">
        <v>0</v>
      </c>
      <c r="L20">
        <v>0</v>
      </c>
      <c r="M20">
        <v>0.04</v>
      </c>
      <c r="N20">
        <v>-7.0000000000000007E-2</v>
      </c>
      <c r="O20">
        <v>-0.14000000000000001</v>
      </c>
      <c r="P20">
        <v>0</v>
      </c>
      <c r="R20">
        <v>0.4</v>
      </c>
      <c r="S20">
        <v>0.34</v>
      </c>
      <c r="T20">
        <v>0.23</v>
      </c>
      <c r="U20">
        <v>54.73</v>
      </c>
      <c r="V20">
        <v>984.13599999999997</v>
      </c>
      <c r="X20">
        <f t="shared" si="0"/>
        <v>0.74</v>
      </c>
    </row>
    <row r="21" spans="1:24" x14ac:dyDescent="0.3">
      <c r="A21" t="s">
        <v>71</v>
      </c>
      <c r="B21">
        <v>4002</v>
      </c>
      <c r="C21" s="45">
        <v>44682</v>
      </c>
      <c r="D21">
        <v>15</v>
      </c>
      <c r="E21" t="s">
        <v>72</v>
      </c>
      <c r="F21">
        <v>45.84</v>
      </c>
      <c r="G21">
        <v>6.2</v>
      </c>
      <c r="H21">
        <v>0.59</v>
      </c>
      <c r="I21">
        <v>0.12</v>
      </c>
      <c r="J21">
        <v>0.05</v>
      </c>
      <c r="K21">
        <v>0</v>
      </c>
      <c r="L21">
        <v>0</v>
      </c>
      <c r="M21">
        <v>0.01</v>
      </c>
      <c r="N21">
        <v>-0.06</v>
      </c>
      <c r="O21">
        <v>-0.14000000000000001</v>
      </c>
      <c r="P21">
        <v>0</v>
      </c>
      <c r="R21">
        <v>0.4</v>
      </c>
      <c r="S21">
        <v>0.34</v>
      </c>
      <c r="T21">
        <v>0.23</v>
      </c>
      <c r="U21">
        <v>53.58</v>
      </c>
      <c r="V21">
        <v>979.76599999999996</v>
      </c>
      <c r="X21">
        <f t="shared" si="0"/>
        <v>0.76</v>
      </c>
    </row>
    <row r="22" spans="1:24" x14ac:dyDescent="0.3">
      <c r="A22" t="s">
        <v>71</v>
      </c>
      <c r="B22">
        <v>4002</v>
      </c>
      <c r="C22" s="45">
        <v>44682</v>
      </c>
      <c r="D22">
        <v>16</v>
      </c>
      <c r="E22" t="s">
        <v>72</v>
      </c>
      <c r="F22">
        <v>48.93</v>
      </c>
      <c r="G22">
        <v>6.2</v>
      </c>
      <c r="H22">
        <v>0.59</v>
      </c>
      <c r="I22">
        <v>0.12</v>
      </c>
      <c r="J22">
        <v>0.05</v>
      </c>
      <c r="K22">
        <v>0</v>
      </c>
      <c r="L22">
        <v>0</v>
      </c>
      <c r="M22">
        <v>0.02</v>
      </c>
      <c r="N22">
        <v>-0.05</v>
      </c>
      <c r="O22">
        <v>-0.14000000000000001</v>
      </c>
      <c r="P22">
        <v>0</v>
      </c>
      <c r="R22">
        <v>0.4</v>
      </c>
      <c r="S22">
        <v>0.34</v>
      </c>
      <c r="T22">
        <v>0.23</v>
      </c>
      <c r="U22">
        <v>56.69</v>
      </c>
      <c r="V22">
        <v>998.077</v>
      </c>
      <c r="X22">
        <f t="shared" si="0"/>
        <v>0.76</v>
      </c>
    </row>
    <row r="23" spans="1:24" x14ac:dyDescent="0.3">
      <c r="A23" t="s">
        <v>71</v>
      </c>
      <c r="B23">
        <v>4002</v>
      </c>
      <c r="C23" s="45">
        <v>44682</v>
      </c>
      <c r="D23">
        <v>17</v>
      </c>
      <c r="E23" t="s">
        <v>72</v>
      </c>
      <c r="F23">
        <v>50.9</v>
      </c>
      <c r="G23">
        <v>6.2</v>
      </c>
      <c r="H23">
        <v>0.59</v>
      </c>
      <c r="I23">
        <v>0.12</v>
      </c>
      <c r="J23">
        <v>7.0000000000000007E-2</v>
      </c>
      <c r="K23">
        <v>0</v>
      </c>
      <c r="L23">
        <v>0.01</v>
      </c>
      <c r="M23">
        <v>7.0000000000000007E-2</v>
      </c>
      <c r="N23">
        <v>-0.06</v>
      </c>
      <c r="O23">
        <v>-0.14000000000000001</v>
      </c>
      <c r="P23">
        <v>0</v>
      </c>
      <c r="R23">
        <v>0.4</v>
      </c>
      <c r="S23">
        <v>0.34</v>
      </c>
      <c r="T23">
        <v>0.23</v>
      </c>
      <c r="U23">
        <v>58.73</v>
      </c>
      <c r="V23">
        <v>1047.8869999999999</v>
      </c>
      <c r="X23">
        <f t="shared" si="0"/>
        <v>0.79</v>
      </c>
    </row>
    <row r="24" spans="1:24" x14ac:dyDescent="0.3">
      <c r="A24" t="s">
        <v>71</v>
      </c>
      <c r="B24">
        <v>4002</v>
      </c>
      <c r="C24" s="45">
        <v>44682</v>
      </c>
      <c r="D24">
        <v>18</v>
      </c>
      <c r="E24" t="s">
        <v>72</v>
      </c>
      <c r="F24">
        <v>77.45</v>
      </c>
      <c r="G24">
        <v>6.2</v>
      </c>
      <c r="H24">
        <v>0.59</v>
      </c>
      <c r="I24">
        <v>0.12</v>
      </c>
      <c r="J24">
        <v>0.22</v>
      </c>
      <c r="K24">
        <v>0</v>
      </c>
      <c r="L24">
        <v>0.34</v>
      </c>
      <c r="M24">
        <v>-0.01</v>
      </c>
      <c r="N24">
        <v>0.5</v>
      </c>
      <c r="O24">
        <v>-0.14000000000000001</v>
      </c>
      <c r="P24">
        <v>0</v>
      </c>
      <c r="R24">
        <v>0.4</v>
      </c>
      <c r="S24">
        <v>0.34</v>
      </c>
      <c r="T24">
        <v>0.23</v>
      </c>
      <c r="U24">
        <v>86.24</v>
      </c>
      <c r="V24">
        <v>1122.095</v>
      </c>
      <c r="X24">
        <f t="shared" si="0"/>
        <v>1.27</v>
      </c>
    </row>
    <row r="25" spans="1:24" x14ac:dyDescent="0.3">
      <c r="A25" t="s">
        <v>71</v>
      </c>
      <c r="B25">
        <v>4002</v>
      </c>
      <c r="C25" s="45">
        <v>44682</v>
      </c>
      <c r="D25">
        <v>19</v>
      </c>
      <c r="E25" t="s">
        <v>72</v>
      </c>
      <c r="F25">
        <v>96.2</v>
      </c>
      <c r="G25">
        <v>6.2</v>
      </c>
      <c r="H25">
        <v>0.59</v>
      </c>
      <c r="I25">
        <v>0.12</v>
      </c>
      <c r="J25">
        <v>0.23</v>
      </c>
      <c r="K25">
        <v>0</v>
      </c>
      <c r="L25">
        <v>0</v>
      </c>
      <c r="M25">
        <v>0</v>
      </c>
      <c r="N25">
        <v>-0.02</v>
      </c>
      <c r="O25">
        <v>-0.14000000000000001</v>
      </c>
      <c r="P25">
        <v>0</v>
      </c>
      <c r="R25">
        <v>0.4</v>
      </c>
      <c r="S25">
        <v>0.34</v>
      </c>
      <c r="T25">
        <v>0.23</v>
      </c>
      <c r="U25">
        <v>104.15</v>
      </c>
      <c r="V25">
        <v>1161.992</v>
      </c>
      <c r="X25">
        <f t="shared" si="0"/>
        <v>0.94</v>
      </c>
    </row>
    <row r="26" spans="1:24" x14ac:dyDescent="0.3">
      <c r="A26" t="s">
        <v>71</v>
      </c>
      <c r="B26">
        <v>4002</v>
      </c>
      <c r="C26" s="45">
        <v>44682</v>
      </c>
      <c r="D26">
        <v>20</v>
      </c>
      <c r="E26" t="s">
        <v>72</v>
      </c>
      <c r="F26">
        <v>95.98</v>
      </c>
      <c r="G26">
        <v>6.2</v>
      </c>
      <c r="H26">
        <v>0.59</v>
      </c>
      <c r="I26">
        <v>0.12</v>
      </c>
      <c r="J26">
        <v>0.99</v>
      </c>
      <c r="K26">
        <v>0</v>
      </c>
      <c r="L26">
        <v>0.19</v>
      </c>
      <c r="M26">
        <v>-0.03</v>
      </c>
      <c r="N26">
        <v>-0.11</v>
      </c>
      <c r="O26">
        <v>-0.14000000000000001</v>
      </c>
      <c r="P26">
        <v>0</v>
      </c>
      <c r="R26">
        <v>0.4</v>
      </c>
      <c r="S26">
        <v>0.34</v>
      </c>
      <c r="T26">
        <v>0.23</v>
      </c>
      <c r="U26">
        <v>104.76</v>
      </c>
      <c r="V26">
        <v>1177.5909999999999</v>
      </c>
      <c r="X26">
        <f t="shared" si="0"/>
        <v>1.89</v>
      </c>
    </row>
    <row r="27" spans="1:24" x14ac:dyDescent="0.3">
      <c r="A27" t="s">
        <v>71</v>
      </c>
      <c r="B27">
        <v>4002</v>
      </c>
      <c r="C27" s="45">
        <v>44682</v>
      </c>
      <c r="D27">
        <v>21</v>
      </c>
      <c r="E27" t="s">
        <v>72</v>
      </c>
      <c r="F27">
        <v>94.42</v>
      </c>
      <c r="G27">
        <v>6.2</v>
      </c>
      <c r="H27">
        <v>0.59</v>
      </c>
      <c r="I27">
        <v>0.12</v>
      </c>
      <c r="J27">
        <v>0.09</v>
      </c>
      <c r="K27">
        <v>0</v>
      </c>
      <c r="L27">
        <v>0.34</v>
      </c>
      <c r="M27">
        <v>-0.03</v>
      </c>
      <c r="N27">
        <v>-0.15</v>
      </c>
      <c r="O27">
        <v>-0.14000000000000001</v>
      </c>
      <c r="P27">
        <v>0</v>
      </c>
      <c r="R27">
        <v>0.4</v>
      </c>
      <c r="S27">
        <v>0.34</v>
      </c>
      <c r="T27">
        <v>0.23</v>
      </c>
      <c r="U27">
        <v>102.41</v>
      </c>
      <c r="V27">
        <v>1169.0530000000001</v>
      </c>
      <c r="X27">
        <f t="shared" si="0"/>
        <v>1.1399999999999999</v>
      </c>
    </row>
    <row r="28" spans="1:24" x14ac:dyDescent="0.3">
      <c r="A28" t="s">
        <v>71</v>
      </c>
      <c r="B28">
        <v>4002</v>
      </c>
      <c r="C28" s="45">
        <v>44682</v>
      </c>
      <c r="D28">
        <v>22</v>
      </c>
      <c r="E28" t="s">
        <v>72</v>
      </c>
      <c r="F28">
        <v>82.76</v>
      </c>
      <c r="G28">
        <v>6.2</v>
      </c>
      <c r="H28">
        <v>0.59</v>
      </c>
      <c r="I28">
        <v>0.12</v>
      </c>
      <c r="J28">
        <v>0.49</v>
      </c>
      <c r="K28">
        <v>0</v>
      </c>
      <c r="L28">
        <v>0.09</v>
      </c>
      <c r="M28">
        <v>-0.05</v>
      </c>
      <c r="N28">
        <v>0.11</v>
      </c>
      <c r="O28">
        <v>-0.14000000000000001</v>
      </c>
      <c r="P28">
        <v>0</v>
      </c>
      <c r="R28">
        <v>0.4</v>
      </c>
      <c r="S28">
        <v>0.34</v>
      </c>
      <c r="T28">
        <v>0.23</v>
      </c>
      <c r="U28">
        <v>91.14</v>
      </c>
      <c r="V28">
        <v>1088.4280000000001</v>
      </c>
      <c r="X28">
        <f t="shared" si="0"/>
        <v>1.29</v>
      </c>
    </row>
    <row r="29" spans="1:24" x14ac:dyDescent="0.3">
      <c r="A29" t="s">
        <v>71</v>
      </c>
      <c r="B29">
        <v>4002</v>
      </c>
      <c r="C29" s="45">
        <v>44682</v>
      </c>
      <c r="D29">
        <v>23</v>
      </c>
      <c r="E29" t="s">
        <v>72</v>
      </c>
      <c r="F29">
        <v>86.4</v>
      </c>
      <c r="G29">
        <v>6.2</v>
      </c>
      <c r="H29">
        <v>0.59</v>
      </c>
      <c r="I29">
        <v>0.12</v>
      </c>
      <c r="J29">
        <v>0.56999999999999995</v>
      </c>
      <c r="K29">
        <v>0</v>
      </c>
      <c r="L29">
        <v>1.28</v>
      </c>
      <c r="M29">
        <v>-0.1</v>
      </c>
      <c r="N29">
        <v>0</v>
      </c>
      <c r="O29">
        <v>-0.14000000000000001</v>
      </c>
      <c r="P29">
        <v>0</v>
      </c>
      <c r="R29">
        <v>0.4</v>
      </c>
      <c r="S29">
        <v>0.34</v>
      </c>
      <c r="T29">
        <v>0.23</v>
      </c>
      <c r="U29">
        <v>95.89</v>
      </c>
      <c r="V29">
        <v>986.71500000000003</v>
      </c>
      <c r="X29">
        <f t="shared" si="0"/>
        <v>2.5599999999999996</v>
      </c>
    </row>
    <row r="30" spans="1:24" x14ac:dyDescent="0.3">
      <c r="A30" t="s">
        <v>71</v>
      </c>
      <c r="B30">
        <v>4002</v>
      </c>
      <c r="C30" s="45">
        <v>44682</v>
      </c>
      <c r="D30">
        <v>24</v>
      </c>
      <c r="E30" t="s">
        <v>72</v>
      </c>
      <c r="F30">
        <v>64.599999999999994</v>
      </c>
      <c r="G30">
        <v>6.2</v>
      </c>
      <c r="H30">
        <v>0.59</v>
      </c>
      <c r="I30">
        <v>0.12</v>
      </c>
      <c r="J30">
        <v>0.15</v>
      </c>
      <c r="K30">
        <v>0</v>
      </c>
      <c r="L30">
        <v>0.65</v>
      </c>
      <c r="M30">
        <v>-0.03</v>
      </c>
      <c r="N30">
        <v>0.24</v>
      </c>
      <c r="O30">
        <v>-0.14000000000000001</v>
      </c>
      <c r="P30">
        <v>0</v>
      </c>
      <c r="R30">
        <v>0.4</v>
      </c>
      <c r="S30">
        <v>0.34</v>
      </c>
      <c r="T30">
        <v>0.23</v>
      </c>
      <c r="U30">
        <v>73.349999999999994</v>
      </c>
      <c r="V30">
        <v>906.34100000000001</v>
      </c>
      <c r="X30">
        <f t="shared" si="0"/>
        <v>1.51</v>
      </c>
    </row>
    <row r="31" spans="1:24" x14ac:dyDescent="0.3">
      <c r="A31" t="s">
        <v>71</v>
      </c>
      <c r="B31">
        <v>4002</v>
      </c>
      <c r="C31" s="45">
        <v>44683</v>
      </c>
      <c r="D31">
        <v>1</v>
      </c>
      <c r="E31" t="s">
        <v>72</v>
      </c>
      <c r="F31">
        <v>53.32</v>
      </c>
      <c r="G31">
        <v>6.2</v>
      </c>
      <c r="H31">
        <v>0.95</v>
      </c>
      <c r="I31">
        <v>0.38</v>
      </c>
      <c r="J31">
        <v>0.21</v>
      </c>
      <c r="K31">
        <v>0</v>
      </c>
      <c r="L31">
        <v>0.02</v>
      </c>
      <c r="M31">
        <v>-0.02</v>
      </c>
      <c r="N31">
        <v>0.04</v>
      </c>
      <c r="O31">
        <v>-0.14000000000000001</v>
      </c>
      <c r="P31">
        <v>0</v>
      </c>
      <c r="R31">
        <v>0.4</v>
      </c>
      <c r="S31">
        <v>0.34</v>
      </c>
      <c r="T31">
        <v>0.23</v>
      </c>
      <c r="U31">
        <v>61.93</v>
      </c>
      <c r="V31">
        <v>862.03300000000002</v>
      </c>
      <c r="X31">
        <f t="shared" si="0"/>
        <v>1.56</v>
      </c>
    </row>
    <row r="32" spans="1:24" x14ac:dyDescent="0.3">
      <c r="A32" t="s">
        <v>71</v>
      </c>
      <c r="B32">
        <v>4002</v>
      </c>
      <c r="C32" s="45">
        <v>44683</v>
      </c>
      <c r="D32">
        <v>2</v>
      </c>
      <c r="E32" t="s">
        <v>72</v>
      </c>
      <c r="F32">
        <v>53.61</v>
      </c>
      <c r="G32">
        <v>6.2</v>
      </c>
      <c r="H32">
        <v>0.95</v>
      </c>
      <c r="I32">
        <v>0.38</v>
      </c>
      <c r="J32">
        <v>0.14000000000000001</v>
      </c>
      <c r="K32">
        <v>0</v>
      </c>
      <c r="L32">
        <v>0</v>
      </c>
      <c r="M32">
        <v>-0.01</v>
      </c>
      <c r="N32">
        <v>-0.01</v>
      </c>
      <c r="O32">
        <v>-0.14000000000000001</v>
      </c>
      <c r="P32">
        <v>0</v>
      </c>
      <c r="R32">
        <v>0.4</v>
      </c>
      <c r="S32">
        <v>0.34</v>
      </c>
      <c r="T32">
        <v>0.23</v>
      </c>
      <c r="U32">
        <v>62.09</v>
      </c>
      <c r="V32">
        <v>839.44799999999998</v>
      </c>
      <c r="X32">
        <f t="shared" si="0"/>
        <v>1.4700000000000002</v>
      </c>
    </row>
    <row r="33" spans="1:24" x14ac:dyDescent="0.3">
      <c r="A33" t="s">
        <v>71</v>
      </c>
      <c r="B33">
        <v>4002</v>
      </c>
      <c r="C33" s="45">
        <v>44683</v>
      </c>
      <c r="D33">
        <v>3</v>
      </c>
      <c r="E33" t="s">
        <v>72</v>
      </c>
      <c r="F33">
        <v>53.3</v>
      </c>
      <c r="G33">
        <v>6.2</v>
      </c>
      <c r="H33">
        <v>0.95</v>
      </c>
      <c r="I33">
        <v>0.38</v>
      </c>
      <c r="J33">
        <v>0.04</v>
      </c>
      <c r="K33">
        <v>0</v>
      </c>
      <c r="L33">
        <v>0</v>
      </c>
      <c r="M33">
        <v>-0.02</v>
      </c>
      <c r="N33">
        <v>-0.03</v>
      </c>
      <c r="O33">
        <v>-0.14000000000000001</v>
      </c>
      <c r="P33">
        <v>0</v>
      </c>
      <c r="R33">
        <v>0.4</v>
      </c>
      <c r="S33">
        <v>0.34</v>
      </c>
      <c r="T33">
        <v>0.23</v>
      </c>
      <c r="U33">
        <v>61.65</v>
      </c>
      <c r="V33">
        <v>833.66600000000005</v>
      </c>
      <c r="X33">
        <f t="shared" si="0"/>
        <v>1.37</v>
      </c>
    </row>
    <row r="34" spans="1:24" x14ac:dyDescent="0.3">
      <c r="A34" t="s">
        <v>71</v>
      </c>
      <c r="B34">
        <v>4002</v>
      </c>
      <c r="C34" s="45">
        <v>44683</v>
      </c>
      <c r="D34">
        <v>4</v>
      </c>
      <c r="E34" t="s">
        <v>72</v>
      </c>
      <c r="F34">
        <v>53.76</v>
      </c>
      <c r="G34">
        <v>6.2</v>
      </c>
      <c r="H34">
        <v>0.95</v>
      </c>
      <c r="I34">
        <v>0.38</v>
      </c>
      <c r="J34">
        <v>0.12</v>
      </c>
      <c r="K34">
        <v>0</v>
      </c>
      <c r="L34">
        <v>0</v>
      </c>
      <c r="M34">
        <v>0.01</v>
      </c>
      <c r="N34">
        <v>-0.01</v>
      </c>
      <c r="O34">
        <v>-0.14000000000000001</v>
      </c>
      <c r="P34">
        <v>0</v>
      </c>
      <c r="R34">
        <v>0.4</v>
      </c>
      <c r="S34">
        <v>0.34</v>
      </c>
      <c r="T34">
        <v>0.23</v>
      </c>
      <c r="U34">
        <v>62.24</v>
      </c>
      <c r="V34">
        <v>842.91600000000005</v>
      </c>
      <c r="X34">
        <f t="shared" si="0"/>
        <v>1.4500000000000002</v>
      </c>
    </row>
    <row r="35" spans="1:24" x14ac:dyDescent="0.3">
      <c r="A35" t="s">
        <v>71</v>
      </c>
      <c r="B35">
        <v>4002</v>
      </c>
      <c r="C35" s="45">
        <v>44683</v>
      </c>
      <c r="D35">
        <v>5</v>
      </c>
      <c r="E35" t="s">
        <v>72</v>
      </c>
      <c r="F35">
        <v>54.56</v>
      </c>
      <c r="G35">
        <v>6.2</v>
      </c>
      <c r="H35">
        <v>0.95</v>
      </c>
      <c r="I35">
        <v>0.38</v>
      </c>
      <c r="J35">
        <v>0.02</v>
      </c>
      <c r="K35">
        <v>0</v>
      </c>
      <c r="L35">
        <v>0</v>
      </c>
      <c r="M35">
        <v>0.03</v>
      </c>
      <c r="N35">
        <v>-0.03</v>
      </c>
      <c r="O35">
        <v>-0.14000000000000001</v>
      </c>
      <c r="P35">
        <v>0</v>
      </c>
      <c r="R35">
        <v>0.4</v>
      </c>
      <c r="S35">
        <v>0.34</v>
      </c>
      <c r="T35">
        <v>0.23</v>
      </c>
      <c r="U35">
        <v>62.94</v>
      </c>
      <c r="V35">
        <v>883.072</v>
      </c>
      <c r="X35">
        <f t="shared" si="0"/>
        <v>1.35</v>
      </c>
    </row>
    <row r="36" spans="1:24" x14ac:dyDescent="0.3">
      <c r="A36" t="s">
        <v>71</v>
      </c>
      <c r="B36">
        <v>4002</v>
      </c>
      <c r="C36" s="45">
        <v>44683</v>
      </c>
      <c r="D36">
        <v>6</v>
      </c>
      <c r="E36" t="s">
        <v>72</v>
      </c>
      <c r="F36">
        <v>63.65</v>
      </c>
      <c r="G36">
        <v>6.2</v>
      </c>
      <c r="H36">
        <v>0.95</v>
      </c>
      <c r="I36">
        <v>0.38</v>
      </c>
      <c r="J36">
        <v>0.22</v>
      </c>
      <c r="K36">
        <v>0</v>
      </c>
      <c r="L36">
        <v>0.49</v>
      </c>
      <c r="M36">
        <v>0.04</v>
      </c>
      <c r="N36">
        <v>0.19</v>
      </c>
      <c r="O36">
        <v>-0.14000000000000001</v>
      </c>
      <c r="P36">
        <v>0</v>
      </c>
      <c r="R36">
        <v>0.4</v>
      </c>
      <c r="S36">
        <v>0.34</v>
      </c>
      <c r="T36">
        <v>0.23</v>
      </c>
      <c r="U36">
        <v>72.95</v>
      </c>
      <c r="V36">
        <v>977.64200000000005</v>
      </c>
      <c r="X36">
        <f t="shared" si="0"/>
        <v>2.04</v>
      </c>
    </row>
    <row r="37" spans="1:24" x14ac:dyDescent="0.3">
      <c r="A37" t="s">
        <v>71</v>
      </c>
      <c r="B37">
        <v>4002</v>
      </c>
      <c r="C37" s="45">
        <v>44683</v>
      </c>
      <c r="D37">
        <v>7</v>
      </c>
      <c r="E37" t="s">
        <v>72</v>
      </c>
      <c r="F37">
        <v>86.08</v>
      </c>
      <c r="G37">
        <v>6.2</v>
      </c>
      <c r="H37">
        <v>0.95</v>
      </c>
      <c r="I37">
        <v>0.38</v>
      </c>
      <c r="J37">
        <v>0.6</v>
      </c>
      <c r="K37">
        <v>0</v>
      </c>
      <c r="L37">
        <v>0.65</v>
      </c>
      <c r="M37">
        <v>-0.09</v>
      </c>
      <c r="N37">
        <v>0.28000000000000003</v>
      </c>
      <c r="O37">
        <v>-0.14000000000000001</v>
      </c>
      <c r="P37">
        <v>0</v>
      </c>
      <c r="R37">
        <v>0.4</v>
      </c>
      <c r="S37">
        <v>0.34</v>
      </c>
      <c r="T37">
        <v>0.23</v>
      </c>
      <c r="U37">
        <v>95.88</v>
      </c>
      <c r="V37">
        <v>1112.93</v>
      </c>
      <c r="X37">
        <f t="shared" si="0"/>
        <v>2.58</v>
      </c>
    </row>
    <row r="38" spans="1:24" x14ac:dyDescent="0.3">
      <c r="A38" t="s">
        <v>71</v>
      </c>
      <c r="B38">
        <v>4002</v>
      </c>
      <c r="C38" s="45">
        <v>44683</v>
      </c>
      <c r="D38">
        <v>8</v>
      </c>
      <c r="E38" t="s">
        <v>73</v>
      </c>
      <c r="F38">
        <v>108.89</v>
      </c>
      <c r="G38">
        <v>6.2</v>
      </c>
      <c r="H38">
        <v>0.95</v>
      </c>
      <c r="I38">
        <v>0.38</v>
      </c>
      <c r="J38">
        <v>0.59</v>
      </c>
      <c r="K38">
        <v>0.33</v>
      </c>
      <c r="L38">
        <v>0.43</v>
      </c>
      <c r="M38">
        <v>0.12</v>
      </c>
      <c r="N38">
        <v>-0.02</v>
      </c>
      <c r="O38">
        <v>-0.14000000000000001</v>
      </c>
      <c r="P38">
        <v>0</v>
      </c>
      <c r="R38">
        <v>0.4</v>
      </c>
      <c r="S38">
        <v>0.34</v>
      </c>
      <c r="T38">
        <v>0.23</v>
      </c>
      <c r="U38">
        <v>118.7</v>
      </c>
      <c r="V38">
        <v>1194.3679999999999</v>
      </c>
      <c r="X38">
        <f t="shared" si="0"/>
        <v>2.68</v>
      </c>
    </row>
    <row r="39" spans="1:24" x14ac:dyDescent="0.3">
      <c r="A39" t="s">
        <v>71</v>
      </c>
      <c r="B39">
        <v>4002</v>
      </c>
      <c r="C39" s="45">
        <v>44683</v>
      </c>
      <c r="D39">
        <v>9</v>
      </c>
      <c r="E39" t="s">
        <v>73</v>
      </c>
      <c r="F39">
        <v>98.96</v>
      </c>
      <c r="G39">
        <v>6.2</v>
      </c>
      <c r="H39">
        <v>0.95</v>
      </c>
      <c r="I39">
        <v>0.38</v>
      </c>
      <c r="J39">
        <v>0.26</v>
      </c>
      <c r="K39">
        <v>0.32</v>
      </c>
      <c r="L39">
        <v>0.18</v>
      </c>
      <c r="M39">
        <v>-0.13</v>
      </c>
      <c r="N39">
        <v>-0.06</v>
      </c>
      <c r="O39">
        <v>-0.14000000000000001</v>
      </c>
      <c r="P39">
        <v>0</v>
      </c>
      <c r="R39">
        <v>0.4</v>
      </c>
      <c r="S39">
        <v>0.34</v>
      </c>
      <c r="T39">
        <v>0.23</v>
      </c>
      <c r="U39">
        <v>107.89</v>
      </c>
      <c r="V39">
        <v>1213.885</v>
      </c>
      <c r="X39">
        <f t="shared" si="0"/>
        <v>2.0900000000000003</v>
      </c>
    </row>
    <row r="40" spans="1:24" x14ac:dyDescent="0.3">
      <c r="A40" t="s">
        <v>71</v>
      </c>
      <c r="B40">
        <v>4002</v>
      </c>
      <c r="C40" s="45">
        <v>44683</v>
      </c>
      <c r="D40">
        <v>10</v>
      </c>
      <c r="E40" t="s">
        <v>73</v>
      </c>
      <c r="F40">
        <v>103.27</v>
      </c>
      <c r="G40">
        <v>6.2</v>
      </c>
      <c r="H40">
        <v>0.95</v>
      </c>
      <c r="I40">
        <v>0.38</v>
      </c>
      <c r="J40">
        <v>0.2</v>
      </c>
      <c r="K40">
        <v>0.32</v>
      </c>
      <c r="L40">
        <v>0.28000000000000003</v>
      </c>
      <c r="M40">
        <v>-0.08</v>
      </c>
      <c r="N40">
        <v>0</v>
      </c>
      <c r="O40">
        <v>-0.14000000000000001</v>
      </c>
      <c r="P40">
        <v>0</v>
      </c>
      <c r="R40">
        <v>0.4</v>
      </c>
      <c r="S40">
        <v>0.34</v>
      </c>
      <c r="T40">
        <v>0.23</v>
      </c>
      <c r="U40">
        <v>112.35</v>
      </c>
      <c r="V40">
        <v>1218.8140000000001</v>
      </c>
      <c r="X40">
        <f t="shared" si="0"/>
        <v>2.13</v>
      </c>
    </row>
    <row r="41" spans="1:24" x14ac:dyDescent="0.3">
      <c r="A41" t="s">
        <v>71</v>
      </c>
      <c r="B41">
        <v>4002</v>
      </c>
      <c r="C41" s="45">
        <v>44683</v>
      </c>
      <c r="D41">
        <v>11</v>
      </c>
      <c r="E41" t="s">
        <v>73</v>
      </c>
      <c r="F41">
        <v>103.92</v>
      </c>
      <c r="G41">
        <v>6.2</v>
      </c>
      <c r="H41">
        <v>0.95</v>
      </c>
      <c r="I41">
        <v>0.38</v>
      </c>
      <c r="J41">
        <v>0.21</v>
      </c>
      <c r="K41">
        <v>0.31</v>
      </c>
      <c r="L41">
        <v>0</v>
      </c>
      <c r="M41">
        <v>0.01</v>
      </c>
      <c r="N41">
        <v>-0.03</v>
      </c>
      <c r="O41">
        <v>-0.14000000000000001</v>
      </c>
      <c r="P41">
        <v>0</v>
      </c>
      <c r="R41">
        <v>0.4</v>
      </c>
      <c r="S41">
        <v>0.34</v>
      </c>
      <c r="T41">
        <v>0.23</v>
      </c>
      <c r="U41">
        <v>112.78</v>
      </c>
      <c r="V41">
        <v>1238.693</v>
      </c>
      <c r="X41">
        <f t="shared" si="0"/>
        <v>1.85</v>
      </c>
    </row>
    <row r="42" spans="1:24" x14ac:dyDescent="0.3">
      <c r="A42" t="s">
        <v>71</v>
      </c>
      <c r="B42">
        <v>4002</v>
      </c>
      <c r="C42" s="45">
        <v>44683</v>
      </c>
      <c r="D42">
        <v>12</v>
      </c>
      <c r="E42" t="s">
        <v>73</v>
      </c>
      <c r="F42">
        <v>102.39</v>
      </c>
      <c r="G42">
        <v>6.2</v>
      </c>
      <c r="H42">
        <v>0.95</v>
      </c>
      <c r="I42">
        <v>0.38</v>
      </c>
      <c r="J42">
        <v>0.79</v>
      </c>
      <c r="K42">
        <v>0.31</v>
      </c>
      <c r="L42">
        <v>0.73</v>
      </c>
      <c r="M42">
        <v>-0.05</v>
      </c>
      <c r="N42">
        <v>-0.09</v>
      </c>
      <c r="O42">
        <v>-0.14000000000000001</v>
      </c>
      <c r="P42">
        <v>0</v>
      </c>
      <c r="R42">
        <v>0.4</v>
      </c>
      <c r="S42">
        <v>0.34</v>
      </c>
      <c r="T42">
        <v>0.23</v>
      </c>
      <c r="U42">
        <v>112.44</v>
      </c>
      <c r="V42">
        <v>1238.8130000000001</v>
      </c>
      <c r="X42">
        <f t="shared" si="0"/>
        <v>3.16</v>
      </c>
    </row>
    <row r="43" spans="1:24" x14ac:dyDescent="0.3">
      <c r="A43" t="s">
        <v>71</v>
      </c>
      <c r="B43">
        <v>4002</v>
      </c>
      <c r="C43" s="45">
        <v>44683</v>
      </c>
      <c r="D43">
        <v>13</v>
      </c>
      <c r="E43" t="s">
        <v>73</v>
      </c>
      <c r="F43">
        <v>112.85</v>
      </c>
      <c r="G43">
        <v>6.2</v>
      </c>
      <c r="H43">
        <v>0.95</v>
      </c>
      <c r="I43">
        <v>0.38</v>
      </c>
      <c r="J43">
        <v>0.53</v>
      </c>
      <c r="K43">
        <v>0.31</v>
      </c>
      <c r="L43">
        <v>0.05</v>
      </c>
      <c r="M43">
        <v>-0.31</v>
      </c>
      <c r="N43">
        <v>-7.0000000000000007E-2</v>
      </c>
      <c r="O43">
        <v>-0.14000000000000001</v>
      </c>
      <c r="P43">
        <v>0</v>
      </c>
      <c r="R43">
        <v>0.4</v>
      </c>
      <c r="S43">
        <v>0.34</v>
      </c>
      <c r="T43">
        <v>0.23</v>
      </c>
      <c r="U43">
        <v>121.72</v>
      </c>
      <c r="V43">
        <v>1260.0709999999999</v>
      </c>
      <c r="X43">
        <f t="shared" si="0"/>
        <v>2.2199999999999998</v>
      </c>
    </row>
    <row r="44" spans="1:24" x14ac:dyDescent="0.3">
      <c r="A44" t="s">
        <v>71</v>
      </c>
      <c r="B44">
        <v>4002</v>
      </c>
      <c r="C44" s="45">
        <v>44683</v>
      </c>
      <c r="D44">
        <v>14</v>
      </c>
      <c r="E44" t="s">
        <v>73</v>
      </c>
      <c r="F44">
        <v>125.94</v>
      </c>
      <c r="G44">
        <v>6.2</v>
      </c>
      <c r="H44">
        <v>0.95</v>
      </c>
      <c r="I44">
        <v>0.38</v>
      </c>
      <c r="J44">
        <v>0.74</v>
      </c>
      <c r="K44">
        <v>0.28999999999999998</v>
      </c>
      <c r="L44">
        <v>0.15</v>
      </c>
      <c r="M44">
        <v>0.1</v>
      </c>
      <c r="N44">
        <v>-0.05</v>
      </c>
      <c r="O44">
        <v>-0.14000000000000001</v>
      </c>
      <c r="P44">
        <v>0</v>
      </c>
      <c r="R44">
        <v>0.4</v>
      </c>
      <c r="S44">
        <v>0.34</v>
      </c>
      <c r="T44">
        <v>0.23</v>
      </c>
      <c r="U44">
        <v>135.53</v>
      </c>
      <c r="V44">
        <v>1264.7529999999999</v>
      </c>
      <c r="X44">
        <f t="shared" si="0"/>
        <v>2.5100000000000002</v>
      </c>
    </row>
    <row r="45" spans="1:24" x14ac:dyDescent="0.3">
      <c r="A45" t="s">
        <v>71</v>
      </c>
      <c r="B45">
        <v>4002</v>
      </c>
      <c r="C45" s="45">
        <v>44683</v>
      </c>
      <c r="D45">
        <v>15</v>
      </c>
      <c r="E45" t="s">
        <v>73</v>
      </c>
      <c r="F45">
        <v>111.3</v>
      </c>
      <c r="G45">
        <v>6.2</v>
      </c>
      <c r="H45">
        <v>0.95</v>
      </c>
      <c r="I45">
        <v>0.38</v>
      </c>
      <c r="J45">
        <v>0.86</v>
      </c>
      <c r="K45">
        <v>0.28999999999999998</v>
      </c>
      <c r="L45">
        <v>0.03</v>
      </c>
      <c r="M45">
        <v>0.25</v>
      </c>
      <c r="N45">
        <v>-0.15</v>
      </c>
      <c r="O45">
        <v>-0.14000000000000001</v>
      </c>
      <c r="P45">
        <v>0</v>
      </c>
      <c r="R45">
        <v>0.4</v>
      </c>
      <c r="S45">
        <v>0.34</v>
      </c>
      <c r="T45">
        <v>0.23</v>
      </c>
      <c r="U45">
        <v>120.94</v>
      </c>
      <c r="V45">
        <v>1253.625</v>
      </c>
      <c r="X45">
        <f t="shared" si="0"/>
        <v>2.5099999999999998</v>
      </c>
    </row>
    <row r="46" spans="1:24" x14ac:dyDescent="0.3">
      <c r="A46" t="s">
        <v>71</v>
      </c>
      <c r="B46">
        <v>4002</v>
      </c>
      <c r="C46" s="45">
        <v>44683</v>
      </c>
      <c r="D46">
        <v>16</v>
      </c>
      <c r="E46" t="s">
        <v>73</v>
      </c>
      <c r="F46">
        <v>115.26</v>
      </c>
      <c r="G46">
        <v>6.2</v>
      </c>
      <c r="H46">
        <v>0.95</v>
      </c>
      <c r="I46">
        <v>0.38</v>
      </c>
      <c r="J46">
        <v>0.56999999999999995</v>
      </c>
      <c r="K46">
        <v>0.31</v>
      </c>
      <c r="L46">
        <v>0.17</v>
      </c>
      <c r="M46">
        <v>0.13</v>
      </c>
      <c r="N46">
        <v>-0.06</v>
      </c>
      <c r="O46">
        <v>-0.14000000000000001</v>
      </c>
      <c r="P46">
        <v>0</v>
      </c>
      <c r="R46">
        <v>0.4</v>
      </c>
      <c r="S46">
        <v>0.34</v>
      </c>
      <c r="T46">
        <v>0.23</v>
      </c>
      <c r="U46">
        <v>124.74</v>
      </c>
      <c r="V46">
        <v>1248.403</v>
      </c>
      <c r="X46">
        <f t="shared" si="0"/>
        <v>2.38</v>
      </c>
    </row>
    <row r="47" spans="1:24" x14ac:dyDescent="0.3">
      <c r="A47" t="s">
        <v>71</v>
      </c>
      <c r="B47">
        <v>4002</v>
      </c>
      <c r="C47" s="45">
        <v>44683</v>
      </c>
      <c r="D47">
        <v>17</v>
      </c>
      <c r="E47" t="s">
        <v>73</v>
      </c>
      <c r="F47">
        <v>133.08000000000001</v>
      </c>
      <c r="G47">
        <v>6.2</v>
      </c>
      <c r="H47">
        <v>0.95</v>
      </c>
      <c r="I47">
        <v>0.38</v>
      </c>
      <c r="J47">
        <v>0.44</v>
      </c>
      <c r="K47">
        <v>0.3</v>
      </c>
      <c r="L47">
        <v>0.01</v>
      </c>
      <c r="M47">
        <v>0.03</v>
      </c>
      <c r="N47">
        <v>-0.04</v>
      </c>
      <c r="O47">
        <v>-0.14000000000000001</v>
      </c>
      <c r="P47">
        <v>0</v>
      </c>
      <c r="R47">
        <v>0.4</v>
      </c>
      <c r="S47">
        <v>0.34</v>
      </c>
      <c r="T47">
        <v>0.23</v>
      </c>
      <c r="U47">
        <v>142.18</v>
      </c>
      <c r="V47">
        <v>1267.3109999999999</v>
      </c>
      <c r="X47">
        <f t="shared" si="0"/>
        <v>2.0799999999999996</v>
      </c>
    </row>
    <row r="48" spans="1:24" x14ac:dyDescent="0.3">
      <c r="A48" t="s">
        <v>71</v>
      </c>
      <c r="B48">
        <v>4002</v>
      </c>
      <c r="C48" s="45">
        <v>44683</v>
      </c>
      <c r="D48">
        <v>18</v>
      </c>
      <c r="E48" t="s">
        <v>73</v>
      </c>
      <c r="F48">
        <v>140.66999999999999</v>
      </c>
      <c r="G48">
        <v>6.2</v>
      </c>
      <c r="H48">
        <v>0.95</v>
      </c>
      <c r="I48">
        <v>0.38</v>
      </c>
      <c r="J48">
        <v>0.28999999999999998</v>
      </c>
      <c r="K48">
        <v>0.28999999999999998</v>
      </c>
      <c r="L48">
        <v>0.14000000000000001</v>
      </c>
      <c r="M48">
        <v>-0.05</v>
      </c>
      <c r="N48">
        <v>0.1</v>
      </c>
      <c r="O48">
        <v>-0.14000000000000001</v>
      </c>
      <c r="P48">
        <v>0</v>
      </c>
      <c r="R48">
        <v>0.4</v>
      </c>
      <c r="S48">
        <v>0.34</v>
      </c>
      <c r="T48">
        <v>0.23</v>
      </c>
      <c r="U48">
        <v>149.80000000000001</v>
      </c>
      <c r="V48">
        <v>1314.124</v>
      </c>
      <c r="X48">
        <f t="shared" si="0"/>
        <v>2.0500000000000003</v>
      </c>
    </row>
    <row r="49" spans="1:24" x14ac:dyDescent="0.3">
      <c r="A49" t="s">
        <v>71</v>
      </c>
      <c r="B49">
        <v>4002</v>
      </c>
      <c r="C49" s="45">
        <v>44683</v>
      </c>
      <c r="D49">
        <v>19</v>
      </c>
      <c r="E49" t="s">
        <v>73</v>
      </c>
      <c r="F49">
        <v>127.99</v>
      </c>
      <c r="G49">
        <v>6.2</v>
      </c>
      <c r="H49">
        <v>0.95</v>
      </c>
      <c r="I49">
        <v>0.38</v>
      </c>
      <c r="J49">
        <v>0.74</v>
      </c>
      <c r="K49">
        <v>0.28999999999999998</v>
      </c>
      <c r="L49">
        <v>0.14000000000000001</v>
      </c>
      <c r="M49">
        <v>0.14000000000000001</v>
      </c>
      <c r="N49">
        <v>-0.18</v>
      </c>
      <c r="O49">
        <v>-0.14000000000000001</v>
      </c>
      <c r="P49">
        <v>0</v>
      </c>
      <c r="R49">
        <v>0.4</v>
      </c>
      <c r="S49">
        <v>0.34</v>
      </c>
      <c r="T49">
        <v>0.23</v>
      </c>
      <c r="U49">
        <v>137.47999999999999</v>
      </c>
      <c r="V49">
        <v>1324.8489999999999</v>
      </c>
      <c r="X49">
        <f t="shared" si="0"/>
        <v>2.5000000000000004</v>
      </c>
    </row>
    <row r="50" spans="1:24" x14ac:dyDescent="0.3">
      <c r="A50" t="s">
        <v>71</v>
      </c>
      <c r="B50">
        <v>4002</v>
      </c>
      <c r="C50" s="45">
        <v>44683</v>
      </c>
      <c r="D50">
        <v>20</v>
      </c>
      <c r="E50" t="s">
        <v>73</v>
      </c>
      <c r="F50">
        <v>101.61</v>
      </c>
      <c r="G50">
        <v>6.2</v>
      </c>
      <c r="H50">
        <v>0.95</v>
      </c>
      <c r="I50">
        <v>0.38</v>
      </c>
      <c r="J50">
        <v>0.44</v>
      </c>
      <c r="K50">
        <v>0.28999999999999998</v>
      </c>
      <c r="L50">
        <v>0.02</v>
      </c>
      <c r="M50">
        <v>-0.05</v>
      </c>
      <c r="N50">
        <v>-0.28999999999999998</v>
      </c>
      <c r="O50">
        <v>-0.14000000000000001</v>
      </c>
      <c r="P50">
        <v>0</v>
      </c>
      <c r="R50">
        <v>0.4</v>
      </c>
      <c r="S50">
        <v>0.34</v>
      </c>
      <c r="T50">
        <v>0.23</v>
      </c>
      <c r="U50">
        <v>110.38</v>
      </c>
      <c r="V50">
        <v>1309.57</v>
      </c>
      <c r="X50">
        <f t="shared" si="0"/>
        <v>2.08</v>
      </c>
    </row>
    <row r="51" spans="1:24" x14ac:dyDescent="0.3">
      <c r="A51" t="s">
        <v>71</v>
      </c>
      <c r="B51">
        <v>4002</v>
      </c>
      <c r="C51" s="45">
        <v>44683</v>
      </c>
      <c r="D51">
        <v>21</v>
      </c>
      <c r="E51" t="s">
        <v>73</v>
      </c>
      <c r="F51">
        <v>99.46</v>
      </c>
      <c r="G51">
        <v>6.2</v>
      </c>
      <c r="H51">
        <v>0.95</v>
      </c>
      <c r="I51">
        <v>0.38</v>
      </c>
      <c r="J51">
        <v>0.62</v>
      </c>
      <c r="K51">
        <v>0.3</v>
      </c>
      <c r="L51">
        <v>0.02</v>
      </c>
      <c r="M51">
        <v>0.05</v>
      </c>
      <c r="N51">
        <v>-0.1</v>
      </c>
      <c r="O51">
        <v>-0.14000000000000001</v>
      </c>
      <c r="P51">
        <v>0</v>
      </c>
      <c r="R51">
        <v>0.4</v>
      </c>
      <c r="S51">
        <v>0.34</v>
      </c>
      <c r="T51">
        <v>0.23</v>
      </c>
      <c r="U51">
        <v>108.71</v>
      </c>
      <c r="V51">
        <v>1267.749</v>
      </c>
      <c r="X51">
        <f t="shared" si="0"/>
        <v>2.27</v>
      </c>
    </row>
    <row r="52" spans="1:24" x14ac:dyDescent="0.3">
      <c r="A52" t="s">
        <v>71</v>
      </c>
      <c r="B52">
        <v>4002</v>
      </c>
      <c r="C52" s="45">
        <v>44683</v>
      </c>
      <c r="D52">
        <v>22</v>
      </c>
      <c r="E52" t="s">
        <v>73</v>
      </c>
      <c r="F52">
        <v>66.33</v>
      </c>
      <c r="G52">
        <v>6.2</v>
      </c>
      <c r="H52">
        <v>0.95</v>
      </c>
      <c r="I52">
        <v>0.38</v>
      </c>
      <c r="J52">
        <v>0.22</v>
      </c>
      <c r="K52">
        <v>0.32</v>
      </c>
      <c r="L52">
        <v>0.21</v>
      </c>
      <c r="M52">
        <v>-0.01</v>
      </c>
      <c r="N52">
        <v>-0.16</v>
      </c>
      <c r="O52">
        <v>-0.14000000000000001</v>
      </c>
      <c r="P52">
        <v>0</v>
      </c>
      <c r="R52">
        <v>0.4</v>
      </c>
      <c r="S52">
        <v>0.34</v>
      </c>
      <c r="T52">
        <v>0.23</v>
      </c>
      <c r="U52">
        <v>75.27</v>
      </c>
      <c r="V52">
        <v>1170.252</v>
      </c>
      <c r="X52">
        <f t="shared" si="0"/>
        <v>2.08</v>
      </c>
    </row>
    <row r="53" spans="1:24" x14ac:dyDescent="0.3">
      <c r="A53" t="s">
        <v>71</v>
      </c>
      <c r="B53">
        <v>4002</v>
      </c>
      <c r="C53" s="45">
        <v>44683</v>
      </c>
      <c r="D53">
        <v>23</v>
      </c>
      <c r="E53" t="s">
        <v>73</v>
      </c>
      <c r="F53">
        <v>93.09</v>
      </c>
      <c r="G53">
        <v>6.2</v>
      </c>
      <c r="H53">
        <v>0.95</v>
      </c>
      <c r="I53">
        <v>0.38</v>
      </c>
      <c r="J53">
        <v>1.24</v>
      </c>
      <c r="K53">
        <v>0.35</v>
      </c>
      <c r="L53">
        <v>1.02</v>
      </c>
      <c r="M53">
        <v>0.02</v>
      </c>
      <c r="N53">
        <v>0.27</v>
      </c>
      <c r="O53">
        <v>-0.14000000000000001</v>
      </c>
      <c r="P53">
        <v>0</v>
      </c>
      <c r="R53">
        <v>0.4</v>
      </c>
      <c r="S53">
        <v>0.34</v>
      </c>
      <c r="T53">
        <v>0.23</v>
      </c>
      <c r="U53">
        <v>104.35</v>
      </c>
      <c r="V53">
        <v>1060.386</v>
      </c>
      <c r="X53">
        <f t="shared" si="0"/>
        <v>3.9400000000000004</v>
      </c>
    </row>
    <row r="54" spans="1:24" x14ac:dyDescent="0.3">
      <c r="A54" t="s">
        <v>71</v>
      </c>
      <c r="B54">
        <v>4002</v>
      </c>
      <c r="C54" s="45">
        <v>44683</v>
      </c>
      <c r="D54">
        <v>24</v>
      </c>
      <c r="E54" t="s">
        <v>72</v>
      </c>
      <c r="F54">
        <v>69.77</v>
      </c>
      <c r="G54">
        <v>6.2</v>
      </c>
      <c r="H54">
        <v>0.95</v>
      </c>
      <c r="I54">
        <v>0.38</v>
      </c>
      <c r="J54">
        <v>0.43</v>
      </c>
      <c r="K54">
        <v>0</v>
      </c>
      <c r="L54">
        <v>0.03</v>
      </c>
      <c r="M54">
        <v>-0.16</v>
      </c>
      <c r="N54">
        <v>0.04</v>
      </c>
      <c r="O54">
        <v>-0.14000000000000001</v>
      </c>
      <c r="P54">
        <v>0</v>
      </c>
      <c r="R54">
        <v>0.4</v>
      </c>
      <c r="S54">
        <v>0.34</v>
      </c>
      <c r="T54">
        <v>0.23</v>
      </c>
      <c r="U54">
        <v>78.47</v>
      </c>
      <c r="V54">
        <v>975.61300000000006</v>
      </c>
      <c r="X54">
        <f t="shared" si="0"/>
        <v>1.79</v>
      </c>
    </row>
    <row r="55" spans="1:24" x14ac:dyDescent="0.3">
      <c r="A55" t="s">
        <v>71</v>
      </c>
      <c r="B55">
        <v>4002</v>
      </c>
      <c r="C55" s="45">
        <v>44684</v>
      </c>
      <c r="D55">
        <v>1</v>
      </c>
      <c r="E55" t="s">
        <v>72</v>
      </c>
      <c r="F55">
        <v>75.489999999999995</v>
      </c>
      <c r="G55">
        <v>6.2</v>
      </c>
      <c r="H55">
        <v>1.1200000000000001</v>
      </c>
      <c r="I55">
        <v>0.09</v>
      </c>
      <c r="J55">
        <v>0.3</v>
      </c>
      <c r="K55">
        <v>0</v>
      </c>
      <c r="L55">
        <v>0.6</v>
      </c>
      <c r="M55">
        <v>-0.08</v>
      </c>
      <c r="N55">
        <v>0.05</v>
      </c>
      <c r="O55">
        <v>-0.14000000000000001</v>
      </c>
      <c r="P55">
        <v>0</v>
      </c>
      <c r="R55">
        <v>0.4</v>
      </c>
      <c r="S55">
        <v>0.34</v>
      </c>
      <c r="T55">
        <v>0.23</v>
      </c>
      <c r="U55">
        <v>84.6</v>
      </c>
      <c r="V55">
        <v>927.63199999999995</v>
      </c>
      <c r="X55">
        <f t="shared" si="0"/>
        <v>2.1100000000000003</v>
      </c>
    </row>
    <row r="56" spans="1:24" x14ac:dyDescent="0.3">
      <c r="A56" t="s">
        <v>71</v>
      </c>
      <c r="B56">
        <v>4002</v>
      </c>
      <c r="C56" s="45">
        <v>44684</v>
      </c>
      <c r="D56">
        <v>2</v>
      </c>
      <c r="E56" t="s">
        <v>72</v>
      </c>
      <c r="F56">
        <v>76.77</v>
      </c>
      <c r="G56">
        <v>6.2</v>
      </c>
      <c r="H56">
        <v>1.1200000000000001</v>
      </c>
      <c r="I56">
        <v>0.09</v>
      </c>
      <c r="J56">
        <v>0.03</v>
      </c>
      <c r="K56">
        <v>0</v>
      </c>
      <c r="L56">
        <v>0</v>
      </c>
      <c r="M56">
        <v>-7.0000000000000007E-2</v>
      </c>
      <c r="N56">
        <v>-0.02</v>
      </c>
      <c r="O56">
        <v>-0.14000000000000001</v>
      </c>
      <c r="P56">
        <v>0</v>
      </c>
      <c r="R56">
        <v>0.4</v>
      </c>
      <c r="S56">
        <v>0.34</v>
      </c>
      <c r="T56">
        <v>0.23</v>
      </c>
      <c r="U56">
        <v>84.95</v>
      </c>
      <c r="V56">
        <v>898.11599999999999</v>
      </c>
      <c r="X56">
        <f t="shared" si="0"/>
        <v>1.2400000000000002</v>
      </c>
    </row>
    <row r="57" spans="1:24" x14ac:dyDescent="0.3">
      <c r="A57" t="s">
        <v>71</v>
      </c>
      <c r="B57">
        <v>4002</v>
      </c>
      <c r="C57" s="45">
        <v>44684</v>
      </c>
      <c r="D57">
        <v>3</v>
      </c>
      <c r="E57" t="s">
        <v>72</v>
      </c>
      <c r="F57">
        <v>102.83</v>
      </c>
      <c r="G57">
        <v>6.2</v>
      </c>
      <c r="H57">
        <v>1.1200000000000001</v>
      </c>
      <c r="I57">
        <v>0.09</v>
      </c>
      <c r="J57">
        <v>0</v>
      </c>
      <c r="K57">
        <v>0</v>
      </c>
      <c r="L57">
        <v>0</v>
      </c>
      <c r="M57">
        <v>-0.17</v>
      </c>
      <c r="N57">
        <v>0.17</v>
      </c>
      <c r="O57">
        <v>-0.14000000000000001</v>
      </c>
      <c r="P57">
        <v>0</v>
      </c>
      <c r="R57">
        <v>0.4</v>
      </c>
      <c r="S57">
        <v>0.34</v>
      </c>
      <c r="T57">
        <v>0.23</v>
      </c>
      <c r="U57">
        <v>111.07</v>
      </c>
      <c r="V57">
        <v>885.35299999999995</v>
      </c>
      <c r="X57">
        <f t="shared" si="0"/>
        <v>1.2100000000000002</v>
      </c>
    </row>
    <row r="58" spans="1:24" x14ac:dyDescent="0.3">
      <c r="A58" t="s">
        <v>71</v>
      </c>
      <c r="B58">
        <v>4002</v>
      </c>
      <c r="C58" s="45">
        <v>44684</v>
      </c>
      <c r="D58">
        <v>4</v>
      </c>
      <c r="E58" t="s">
        <v>72</v>
      </c>
      <c r="F58">
        <v>103.93</v>
      </c>
      <c r="G58">
        <v>6.2</v>
      </c>
      <c r="H58">
        <v>1.1200000000000001</v>
      </c>
      <c r="I58">
        <v>0.09</v>
      </c>
      <c r="J58">
        <v>0</v>
      </c>
      <c r="K58">
        <v>0</v>
      </c>
      <c r="L58">
        <v>0</v>
      </c>
      <c r="M58">
        <v>-0.08</v>
      </c>
      <c r="N58">
        <v>0.2</v>
      </c>
      <c r="O58">
        <v>-0.14000000000000001</v>
      </c>
      <c r="P58">
        <v>0</v>
      </c>
      <c r="R58">
        <v>0.4</v>
      </c>
      <c r="S58">
        <v>0.34</v>
      </c>
      <c r="T58">
        <v>0.23</v>
      </c>
      <c r="U58">
        <v>112.29</v>
      </c>
      <c r="V58">
        <v>890.38400000000001</v>
      </c>
      <c r="X58">
        <f t="shared" si="0"/>
        <v>1.2100000000000002</v>
      </c>
    </row>
    <row r="59" spans="1:24" x14ac:dyDescent="0.3">
      <c r="A59" t="s">
        <v>71</v>
      </c>
      <c r="B59">
        <v>4002</v>
      </c>
      <c r="C59" s="45">
        <v>44684</v>
      </c>
      <c r="D59">
        <v>5</v>
      </c>
      <c r="E59" t="s">
        <v>72</v>
      </c>
      <c r="F59">
        <v>91.91</v>
      </c>
      <c r="G59">
        <v>6.2</v>
      </c>
      <c r="H59">
        <v>1.1200000000000001</v>
      </c>
      <c r="I59">
        <v>0.09</v>
      </c>
      <c r="J59">
        <v>0.11</v>
      </c>
      <c r="K59">
        <v>0</v>
      </c>
      <c r="L59">
        <v>0</v>
      </c>
      <c r="M59">
        <v>-0.03</v>
      </c>
      <c r="N59">
        <v>0.01</v>
      </c>
      <c r="O59">
        <v>-0.14000000000000001</v>
      </c>
      <c r="P59">
        <v>0</v>
      </c>
      <c r="R59">
        <v>0.4</v>
      </c>
      <c r="S59">
        <v>0.34</v>
      </c>
      <c r="T59">
        <v>0.23</v>
      </c>
      <c r="U59">
        <v>100.24</v>
      </c>
      <c r="V59">
        <v>924.65200000000004</v>
      </c>
      <c r="X59">
        <f t="shared" si="0"/>
        <v>1.3200000000000003</v>
      </c>
    </row>
    <row r="60" spans="1:24" x14ac:dyDescent="0.3">
      <c r="A60" t="s">
        <v>71</v>
      </c>
      <c r="B60">
        <v>4002</v>
      </c>
      <c r="C60" s="45">
        <v>44684</v>
      </c>
      <c r="D60">
        <v>6</v>
      </c>
      <c r="E60" t="s">
        <v>72</v>
      </c>
      <c r="F60">
        <v>77.36</v>
      </c>
      <c r="G60">
        <v>6.2</v>
      </c>
      <c r="H60">
        <v>1.1200000000000001</v>
      </c>
      <c r="I60">
        <v>0.09</v>
      </c>
      <c r="J60">
        <v>0.12</v>
      </c>
      <c r="K60">
        <v>0</v>
      </c>
      <c r="L60">
        <v>0</v>
      </c>
      <c r="M60">
        <v>0.04</v>
      </c>
      <c r="N60">
        <v>-0.09</v>
      </c>
      <c r="O60">
        <v>-0.14000000000000001</v>
      </c>
      <c r="P60">
        <v>0</v>
      </c>
      <c r="R60">
        <v>0.4</v>
      </c>
      <c r="S60">
        <v>0.34</v>
      </c>
      <c r="T60">
        <v>0.23</v>
      </c>
      <c r="U60">
        <v>85.67</v>
      </c>
      <c r="V60">
        <v>1014.736</v>
      </c>
      <c r="X60">
        <f t="shared" si="0"/>
        <v>1.33</v>
      </c>
    </row>
    <row r="61" spans="1:24" x14ac:dyDescent="0.3">
      <c r="A61" t="s">
        <v>71</v>
      </c>
      <c r="B61">
        <v>4002</v>
      </c>
      <c r="C61" s="45">
        <v>44684</v>
      </c>
      <c r="D61">
        <v>7</v>
      </c>
      <c r="E61" t="s">
        <v>72</v>
      </c>
      <c r="F61">
        <v>77.81</v>
      </c>
      <c r="G61">
        <v>6.2</v>
      </c>
      <c r="H61">
        <v>1.1200000000000001</v>
      </c>
      <c r="I61">
        <v>0.09</v>
      </c>
      <c r="J61">
        <v>0.23</v>
      </c>
      <c r="K61">
        <v>0</v>
      </c>
      <c r="L61">
        <v>0.6</v>
      </c>
      <c r="M61">
        <v>-0.09</v>
      </c>
      <c r="N61">
        <v>0.27</v>
      </c>
      <c r="O61">
        <v>-0.14000000000000001</v>
      </c>
      <c r="P61">
        <v>0</v>
      </c>
      <c r="R61">
        <v>0.4</v>
      </c>
      <c r="S61">
        <v>0.34</v>
      </c>
      <c r="T61">
        <v>0.23</v>
      </c>
      <c r="U61">
        <v>87.06</v>
      </c>
      <c r="V61">
        <v>1157.68</v>
      </c>
      <c r="X61">
        <f t="shared" si="0"/>
        <v>2.04</v>
      </c>
    </row>
    <row r="62" spans="1:24" x14ac:dyDescent="0.3">
      <c r="A62" t="s">
        <v>71</v>
      </c>
      <c r="B62">
        <v>4002</v>
      </c>
      <c r="C62" s="45">
        <v>44684</v>
      </c>
      <c r="D62">
        <v>8</v>
      </c>
      <c r="E62" t="s">
        <v>73</v>
      </c>
      <c r="F62">
        <v>111.88</v>
      </c>
      <c r="G62">
        <v>6.2</v>
      </c>
      <c r="H62">
        <v>1.1200000000000001</v>
      </c>
      <c r="I62">
        <v>0.09</v>
      </c>
      <c r="J62">
        <v>1.39</v>
      </c>
      <c r="K62">
        <v>0.31</v>
      </c>
      <c r="L62">
        <v>0.8</v>
      </c>
      <c r="M62">
        <v>-0.06</v>
      </c>
      <c r="N62">
        <v>-0.06</v>
      </c>
      <c r="O62">
        <v>-0.14000000000000001</v>
      </c>
      <c r="P62">
        <v>0</v>
      </c>
      <c r="R62">
        <v>0.4</v>
      </c>
      <c r="S62">
        <v>0.34</v>
      </c>
      <c r="T62">
        <v>0.23</v>
      </c>
      <c r="U62">
        <v>122.5</v>
      </c>
      <c r="V62">
        <v>1249.04</v>
      </c>
      <c r="X62">
        <f t="shared" si="0"/>
        <v>3.71</v>
      </c>
    </row>
    <row r="63" spans="1:24" x14ac:dyDescent="0.3">
      <c r="A63" t="s">
        <v>71</v>
      </c>
      <c r="B63">
        <v>4002</v>
      </c>
      <c r="C63" s="45">
        <v>44684</v>
      </c>
      <c r="D63">
        <v>9</v>
      </c>
      <c r="E63" t="s">
        <v>73</v>
      </c>
      <c r="F63">
        <v>99.55</v>
      </c>
      <c r="G63">
        <v>6.2</v>
      </c>
      <c r="H63">
        <v>1.1200000000000001</v>
      </c>
      <c r="I63">
        <v>0.09</v>
      </c>
      <c r="J63">
        <v>0.2</v>
      </c>
      <c r="K63">
        <v>0.31</v>
      </c>
      <c r="L63">
        <v>0.93</v>
      </c>
      <c r="M63">
        <v>0.04</v>
      </c>
      <c r="N63">
        <v>-0.2</v>
      </c>
      <c r="O63">
        <v>-0.14000000000000001</v>
      </c>
      <c r="P63">
        <v>0</v>
      </c>
      <c r="R63">
        <v>0.4</v>
      </c>
      <c r="S63">
        <v>0.34</v>
      </c>
      <c r="T63">
        <v>0.23</v>
      </c>
      <c r="U63">
        <v>109.07</v>
      </c>
      <c r="V63">
        <v>1275.845</v>
      </c>
      <c r="X63">
        <f t="shared" si="0"/>
        <v>2.6500000000000004</v>
      </c>
    </row>
    <row r="64" spans="1:24" x14ac:dyDescent="0.3">
      <c r="A64" t="s">
        <v>71</v>
      </c>
      <c r="B64">
        <v>4002</v>
      </c>
      <c r="C64" s="45">
        <v>44684</v>
      </c>
      <c r="D64">
        <v>10</v>
      </c>
      <c r="E64" t="s">
        <v>73</v>
      </c>
      <c r="F64">
        <v>91.68</v>
      </c>
      <c r="G64">
        <v>6.2</v>
      </c>
      <c r="H64">
        <v>1.1200000000000001</v>
      </c>
      <c r="I64">
        <v>0.09</v>
      </c>
      <c r="J64">
        <v>0.44</v>
      </c>
      <c r="K64">
        <v>0.31</v>
      </c>
      <c r="L64">
        <v>1.24</v>
      </c>
      <c r="M64">
        <v>0.11</v>
      </c>
      <c r="N64">
        <v>-0.19</v>
      </c>
      <c r="O64">
        <v>-0.14000000000000001</v>
      </c>
      <c r="P64">
        <v>0</v>
      </c>
      <c r="R64">
        <v>0.4</v>
      </c>
      <c r="S64">
        <v>0.34</v>
      </c>
      <c r="T64">
        <v>0.23</v>
      </c>
      <c r="U64">
        <v>101.83</v>
      </c>
      <c r="V64">
        <v>1283.4580000000001</v>
      </c>
      <c r="X64">
        <f t="shared" si="0"/>
        <v>3.2</v>
      </c>
    </row>
    <row r="65" spans="1:24" x14ac:dyDescent="0.3">
      <c r="A65" t="s">
        <v>71</v>
      </c>
      <c r="B65">
        <v>4002</v>
      </c>
      <c r="C65" s="45">
        <v>44684</v>
      </c>
      <c r="D65">
        <v>11</v>
      </c>
      <c r="E65" t="s">
        <v>73</v>
      </c>
      <c r="F65">
        <v>65.790000000000006</v>
      </c>
      <c r="G65">
        <v>6.2</v>
      </c>
      <c r="H65">
        <v>1.1200000000000001</v>
      </c>
      <c r="I65">
        <v>0.09</v>
      </c>
      <c r="J65">
        <v>0.3</v>
      </c>
      <c r="K65">
        <v>0.31</v>
      </c>
      <c r="L65">
        <v>0.28999999999999998</v>
      </c>
      <c r="M65">
        <v>0.17</v>
      </c>
      <c r="N65">
        <v>-0.16</v>
      </c>
      <c r="O65">
        <v>-0.14000000000000001</v>
      </c>
      <c r="P65">
        <v>0</v>
      </c>
      <c r="R65">
        <v>0.4</v>
      </c>
      <c r="S65">
        <v>0.34</v>
      </c>
      <c r="T65">
        <v>0.23</v>
      </c>
      <c r="U65">
        <v>74.94</v>
      </c>
      <c r="V65">
        <v>1281.6300000000001</v>
      </c>
      <c r="X65">
        <f t="shared" si="0"/>
        <v>2.1100000000000003</v>
      </c>
    </row>
    <row r="66" spans="1:24" x14ac:dyDescent="0.3">
      <c r="A66" t="s">
        <v>71</v>
      </c>
      <c r="B66">
        <v>4002</v>
      </c>
      <c r="C66" s="45">
        <v>44684</v>
      </c>
      <c r="D66">
        <v>12</v>
      </c>
      <c r="E66" t="s">
        <v>73</v>
      </c>
      <c r="F66">
        <v>62.72</v>
      </c>
      <c r="G66">
        <v>6.2</v>
      </c>
      <c r="H66">
        <v>1.1200000000000001</v>
      </c>
      <c r="I66">
        <v>0.09</v>
      </c>
      <c r="J66">
        <v>0.17</v>
      </c>
      <c r="K66">
        <v>0.31</v>
      </c>
      <c r="L66">
        <v>0</v>
      </c>
      <c r="M66">
        <v>0.02</v>
      </c>
      <c r="N66">
        <v>-0.23</v>
      </c>
      <c r="O66">
        <v>-0.14000000000000001</v>
      </c>
      <c r="P66">
        <v>0</v>
      </c>
      <c r="R66">
        <v>0.4</v>
      </c>
      <c r="S66">
        <v>0.34</v>
      </c>
      <c r="T66">
        <v>0.23</v>
      </c>
      <c r="U66">
        <v>71.23</v>
      </c>
      <c r="V66">
        <v>1279.114</v>
      </c>
      <c r="X66">
        <f t="shared" si="0"/>
        <v>1.6900000000000002</v>
      </c>
    </row>
    <row r="67" spans="1:24" x14ac:dyDescent="0.3">
      <c r="A67" t="s">
        <v>71</v>
      </c>
      <c r="B67">
        <v>4002</v>
      </c>
      <c r="C67" s="45">
        <v>44684</v>
      </c>
      <c r="D67">
        <v>13</v>
      </c>
      <c r="E67" t="s">
        <v>73</v>
      </c>
      <c r="F67">
        <v>64.36</v>
      </c>
      <c r="G67">
        <v>6.2</v>
      </c>
      <c r="H67">
        <v>1.1200000000000001</v>
      </c>
      <c r="I67">
        <v>0.09</v>
      </c>
      <c r="J67">
        <v>0.17</v>
      </c>
      <c r="K67">
        <v>0.32</v>
      </c>
      <c r="L67">
        <v>0</v>
      </c>
      <c r="M67">
        <v>0.11</v>
      </c>
      <c r="N67">
        <v>-0.17</v>
      </c>
      <c r="O67">
        <v>-0.14000000000000001</v>
      </c>
      <c r="P67">
        <v>0</v>
      </c>
      <c r="R67">
        <v>0.4</v>
      </c>
      <c r="S67">
        <v>0.34</v>
      </c>
      <c r="T67">
        <v>0.23</v>
      </c>
      <c r="U67">
        <v>73.03</v>
      </c>
      <c r="V67">
        <v>1259.0429999999999</v>
      </c>
      <c r="X67">
        <f t="shared" si="0"/>
        <v>1.7000000000000002</v>
      </c>
    </row>
    <row r="68" spans="1:24" x14ac:dyDescent="0.3">
      <c r="A68" t="s">
        <v>71</v>
      </c>
      <c r="B68">
        <v>4002</v>
      </c>
      <c r="C68" s="45">
        <v>44684</v>
      </c>
      <c r="D68">
        <v>14</v>
      </c>
      <c r="E68" t="s">
        <v>73</v>
      </c>
      <c r="F68">
        <v>64.13</v>
      </c>
      <c r="G68">
        <v>6.2</v>
      </c>
      <c r="H68">
        <v>1.1200000000000001</v>
      </c>
      <c r="I68">
        <v>0.09</v>
      </c>
      <c r="J68">
        <v>0.24</v>
      </c>
      <c r="K68">
        <v>0.33</v>
      </c>
      <c r="L68">
        <v>0</v>
      </c>
      <c r="M68">
        <v>0.06</v>
      </c>
      <c r="N68">
        <v>-0.18</v>
      </c>
      <c r="O68">
        <v>-0.14000000000000001</v>
      </c>
      <c r="P68">
        <v>0</v>
      </c>
      <c r="R68">
        <v>0.4</v>
      </c>
      <c r="S68">
        <v>0.34</v>
      </c>
      <c r="T68">
        <v>0.23</v>
      </c>
      <c r="U68">
        <v>72.819999999999993</v>
      </c>
      <c r="V68">
        <v>1245.2159999999999</v>
      </c>
      <c r="X68">
        <f t="shared" si="0"/>
        <v>1.7800000000000002</v>
      </c>
    </row>
    <row r="69" spans="1:24" x14ac:dyDescent="0.3">
      <c r="A69" t="s">
        <v>71</v>
      </c>
      <c r="B69">
        <v>4002</v>
      </c>
      <c r="C69" s="45">
        <v>44684</v>
      </c>
      <c r="D69">
        <v>15</v>
      </c>
      <c r="E69" t="s">
        <v>73</v>
      </c>
      <c r="F69">
        <v>62.13</v>
      </c>
      <c r="G69">
        <v>6.2</v>
      </c>
      <c r="H69">
        <v>1.1200000000000001</v>
      </c>
      <c r="I69">
        <v>0.09</v>
      </c>
      <c r="J69">
        <v>0.18</v>
      </c>
      <c r="K69">
        <v>0.33</v>
      </c>
      <c r="L69">
        <v>0</v>
      </c>
      <c r="M69">
        <v>-0.03</v>
      </c>
      <c r="N69">
        <v>-0.18</v>
      </c>
      <c r="O69">
        <v>-0.14000000000000001</v>
      </c>
      <c r="P69">
        <v>0</v>
      </c>
      <c r="R69">
        <v>0.4</v>
      </c>
      <c r="S69">
        <v>0.34</v>
      </c>
      <c r="T69">
        <v>0.23</v>
      </c>
      <c r="U69">
        <v>70.67</v>
      </c>
      <c r="V69">
        <v>1223.9590000000001</v>
      </c>
      <c r="X69">
        <f t="shared" si="0"/>
        <v>1.7200000000000002</v>
      </c>
    </row>
    <row r="70" spans="1:24" x14ac:dyDescent="0.3">
      <c r="A70" t="s">
        <v>71</v>
      </c>
      <c r="B70">
        <v>4002</v>
      </c>
      <c r="C70" s="45">
        <v>44684</v>
      </c>
      <c r="D70">
        <v>16</v>
      </c>
      <c r="E70" t="s">
        <v>73</v>
      </c>
      <c r="F70">
        <v>63.59</v>
      </c>
      <c r="G70">
        <v>6.2</v>
      </c>
      <c r="H70">
        <v>1.1200000000000001</v>
      </c>
      <c r="I70">
        <v>0.09</v>
      </c>
      <c r="J70">
        <v>0.15</v>
      </c>
      <c r="K70">
        <v>0.33</v>
      </c>
      <c r="L70">
        <v>0.05</v>
      </c>
      <c r="M70">
        <v>-0.1</v>
      </c>
      <c r="N70">
        <v>-0.17</v>
      </c>
      <c r="O70">
        <v>-0.14000000000000001</v>
      </c>
      <c r="P70">
        <v>0</v>
      </c>
      <c r="R70">
        <v>0.4</v>
      </c>
      <c r="S70">
        <v>0.34</v>
      </c>
      <c r="T70">
        <v>0.23</v>
      </c>
      <c r="U70">
        <v>72.09</v>
      </c>
      <c r="V70">
        <v>1210.423</v>
      </c>
      <c r="X70">
        <f t="shared" si="0"/>
        <v>1.7400000000000002</v>
      </c>
    </row>
    <row r="71" spans="1:24" x14ac:dyDescent="0.3">
      <c r="A71" t="s">
        <v>71</v>
      </c>
      <c r="B71">
        <v>4002</v>
      </c>
      <c r="C71" s="45">
        <v>44684</v>
      </c>
      <c r="D71">
        <v>17</v>
      </c>
      <c r="E71" t="s">
        <v>73</v>
      </c>
      <c r="F71">
        <v>81</v>
      </c>
      <c r="G71">
        <v>6.2</v>
      </c>
      <c r="H71">
        <v>1.1200000000000001</v>
      </c>
      <c r="I71">
        <v>0.09</v>
      </c>
      <c r="J71">
        <v>0.21</v>
      </c>
      <c r="K71">
        <v>0.32</v>
      </c>
      <c r="L71">
        <v>0.68</v>
      </c>
      <c r="M71">
        <v>0.03</v>
      </c>
      <c r="N71">
        <v>-0.01</v>
      </c>
      <c r="O71">
        <v>-0.14000000000000001</v>
      </c>
      <c r="P71">
        <v>0</v>
      </c>
      <c r="R71">
        <v>0.4</v>
      </c>
      <c r="S71">
        <v>0.34</v>
      </c>
      <c r="T71">
        <v>0.23</v>
      </c>
      <c r="U71">
        <v>90.47</v>
      </c>
      <c r="V71">
        <v>1217.3920000000001</v>
      </c>
      <c r="X71">
        <f t="shared" si="0"/>
        <v>2.4200000000000004</v>
      </c>
    </row>
    <row r="72" spans="1:24" x14ac:dyDescent="0.3">
      <c r="A72" t="s">
        <v>71</v>
      </c>
      <c r="B72">
        <v>4002</v>
      </c>
      <c r="C72" s="45">
        <v>44684</v>
      </c>
      <c r="D72">
        <v>18</v>
      </c>
      <c r="E72" t="s">
        <v>73</v>
      </c>
      <c r="F72">
        <v>79.22</v>
      </c>
      <c r="G72">
        <v>6.2</v>
      </c>
      <c r="H72">
        <v>1.1200000000000001</v>
      </c>
      <c r="I72">
        <v>0.09</v>
      </c>
      <c r="J72">
        <v>0.25</v>
      </c>
      <c r="K72">
        <v>0.31</v>
      </c>
      <c r="L72">
        <v>0.05</v>
      </c>
      <c r="M72">
        <v>7.0000000000000007E-2</v>
      </c>
      <c r="N72">
        <v>-0.24</v>
      </c>
      <c r="O72">
        <v>-0.14000000000000001</v>
      </c>
      <c r="P72">
        <v>0</v>
      </c>
      <c r="R72">
        <v>0.4</v>
      </c>
      <c r="S72">
        <v>0.34</v>
      </c>
      <c r="T72">
        <v>0.23</v>
      </c>
      <c r="U72">
        <v>87.9</v>
      </c>
      <c r="V72">
        <v>1257.9960000000001</v>
      </c>
      <c r="X72">
        <f t="shared" ref="X72:X135" si="1">H72+I72+J72+K72+L72+P72+Q72</f>
        <v>1.8200000000000003</v>
      </c>
    </row>
    <row r="73" spans="1:24" x14ac:dyDescent="0.3">
      <c r="A73" t="s">
        <v>71</v>
      </c>
      <c r="B73">
        <v>4002</v>
      </c>
      <c r="C73" s="45">
        <v>44684</v>
      </c>
      <c r="D73">
        <v>19</v>
      </c>
      <c r="E73" t="s">
        <v>73</v>
      </c>
      <c r="F73">
        <v>69.930000000000007</v>
      </c>
      <c r="G73">
        <v>6.2</v>
      </c>
      <c r="H73">
        <v>1.1200000000000001</v>
      </c>
      <c r="I73">
        <v>0.09</v>
      </c>
      <c r="J73">
        <v>0.19</v>
      </c>
      <c r="K73">
        <v>0.3</v>
      </c>
      <c r="L73">
        <v>0</v>
      </c>
      <c r="M73">
        <v>0.08</v>
      </c>
      <c r="N73">
        <v>-0.38</v>
      </c>
      <c r="O73">
        <v>-0.14000000000000001</v>
      </c>
      <c r="P73">
        <v>0</v>
      </c>
      <c r="R73">
        <v>0.4</v>
      </c>
      <c r="S73">
        <v>0.34</v>
      </c>
      <c r="T73">
        <v>0.23</v>
      </c>
      <c r="U73">
        <v>78.36</v>
      </c>
      <c r="V73">
        <v>1277.0170000000001</v>
      </c>
      <c r="X73">
        <f t="shared" si="1"/>
        <v>1.7000000000000002</v>
      </c>
    </row>
    <row r="74" spans="1:24" x14ac:dyDescent="0.3">
      <c r="A74" t="s">
        <v>71</v>
      </c>
      <c r="B74">
        <v>4002</v>
      </c>
      <c r="C74" s="45">
        <v>44684</v>
      </c>
      <c r="D74">
        <v>20</v>
      </c>
      <c r="E74" t="s">
        <v>73</v>
      </c>
      <c r="F74">
        <v>83.4</v>
      </c>
      <c r="G74">
        <v>6.2</v>
      </c>
      <c r="H74">
        <v>1.1200000000000001</v>
      </c>
      <c r="I74">
        <v>0.09</v>
      </c>
      <c r="J74">
        <v>0.67</v>
      </c>
      <c r="K74">
        <v>0.3</v>
      </c>
      <c r="L74">
        <v>0</v>
      </c>
      <c r="M74">
        <v>0.09</v>
      </c>
      <c r="N74">
        <v>-0.36</v>
      </c>
      <c r="O74">
        <v>-0.14000000000000001</v>
      </c>
      <c r="P74">
        <v>0</v>
      </c>
      <c r="R74">
        <v>0.4</v>
      </c>
      <c r="S74">
        <v>0.34</v>
      </c>
      <c r="T74">
        <v>0.23</v>
      </c>
      <c r="U74">
        <v>92.34</v>
      </c>
      <c r="V74">
        <v>1278.7049999999999</v>
      </c>
      <c r="X74">
        <f t="shared" si="1"/>
        <v>2.1800000000000002</v>
      </c>
    </row>
    <row r="75" spans="1:24" x14ac:dyDescent="0.3">
      <c r="A75" t="s">
        <v>71</v>
      </c>
      <c r="B75">
        <v>4002</v>
      </c>
      <c r="C75" s="45">
        <v>44684</v>
      </c>
      <c r="D75">
        <v>21</v>
      </c>
      <c r="E75" t="s">
        <v>73</v>
      </c>
      <c r="F75">
        <v>94.53</v>
      </c>
      <c r="G75">
        <v>6.2</v>
      </c>
      <c r="H75">
        <v>1.1200000000000001</v>
      </c>
      <c r="I75">
        <v>0.09</v>
      </c>
      <c r="J75">
        <v>0.31</v>
      </c>
      <c r="K75">
        <v>0.3</v>
      </c>
      <c r="L75">
        <v>0.03</v>
      </c>
      <c r="M75">
        <v>-0.01</v>
      </c>
      <c r="N75">
        <v>-0.31</v>
      </c>
      <c r="O75">
        <v>-0.14000000000000001</v>
      </c>
      <c r="P75">
        <v>0</v>
      </c>
      <c r="R75">
        <v>0.4</v>
      </c>
      <c r="S75">
        <v>0.34</v>
      </c>
      <c r="T75">
        <v>0.23</v>
      </c>
      <c r="U75">
        <v>103.09</v>
      </c>
      <c r="V75">
        <v>1265.5709999999999</v>
      </c>
      <c r="X75">
        <f t="shared" si="1"/>
        <v>1.8500000000000003</v>
      </c>
    </row>
    <row r="76" spans="1:24" x14ac:dyDescent="0.3">
      <c r="A76" t="s">
        <v>71</v>
      </c>
      <c r="B76">
        <v>4002</v>
      </c>
      <c r="C76" s="45">
        <v>44684</v>
      </c>
      <c r="D76">
        <v>22</v>
      </c>
      <c r="E76" t="s">
        <v>73</v>
      </c>
      <c r="F76">
        <v>92.67</v>
      </c>
      <c r="G76">
        <v>6.2</v>
      </c>
      <c r="H76">
        <v>1.1200000000000001</v>
      </c>
      <c r="I76">
        <v>0.09</v>
      </c>
      <c r="J76">
        <v>0.62</v>
      </c>
      <c r="K76">
        <v>0.32</v>
      </c>
      <c r="L76">
        <v>0.19</v>
      </c>
      <c r="M76">
        <v>-0.02</v>
      </c>
      <c r="N76">
        <v>-0.08</v>
      </c>
      <c r="O76">
        <v>-0.14000000000000001</v>
      </c>
      <c r="P76">
        <v>0</v>
      </c>
      <c r="R76">
        <v>0.4</v>
      </c>
      <c r="S76">
        <v>0.34</v>
      </c>
      <c r="T76">
        <v>0.23</v>
      </c>
      <c r="U76">
        <v>101.94</v>
      </c>
      <c r="V76">
        <v>1174.922</v>
      </c>
      <c r="X76">
        <f t="shared" si="1"/>
        <v>2.34</v>
      </c>
    </row>
    <row r="77" spans="1:24" x14ac:dyDescent="0.3">
      <c r="A77" t="s">
        <v>71</v>
      </c>
      <c r="B77">
        <v>4002</v>
      </c>
      <c r="C77" s="45">
        <v>44684</v>
      </c>
      <c r="D77">
        <v>23</v>
      </c>
      <c r="E77" t="s">
        <v>73</v>
      </c>
      <c r="F77">
        <v>67.25</v>
      </c>
      <c r="G77">
        <v>6.2</v>
      </c>
      <c r="H77">
        <v>1.1200000000000001</v>
      </c>
      <c r="I77">
        <v>0.09</v>
      </c>
      <c r="J77">
        <v>0.49</v>
      </c>
      <c r="K77">
        <v>0.35</v>
      </c>
      <c r="L77">
        <v>0.24</v>
      </c>
      <c r="M77">
        <v>0.03</v>
      </c>
      <c r="N77">
        <v>0.19</v>
      </c>
      <c r="O77">
        <v>-0.14000000000000001</v>
      </c>
      <c r="P77">
        <v>0</v>
      </c>
      <c r="R77">
        <v>0.4</v>
      </c>
      <c r="S77">
        <v>0.34</v>
      </c>
      <c r="T77">
        <v>0.23</v>
      </c>
      <c r="U77">
        <v>76.790000000000006</v>
      </c>
      <c r="V77">
        <v>1070.0060000000001</v>
      </c>
      <c r="X77">
        <f t="shared" si="1"/>
        <v>2.29</v>
      </c>
    </row>
    <row r="78" spans="1:24" x14ac:dyDescent="0.3">
      <c r="A78" t="s">
        <v>71</v>
      </c>
      <c r="B78">
        <v>4002</v>
      </c>
      <c r="C78" s="45">
        <v>44684</v>
      </c>
      <c r="D78">
        <v>24</v>
      </c>
      <c r="E78" t="s">
        <v>72</v>
      </c>
      <c r="F78">
        <v>57.93</v>
      </c>
      <c r="G78">
        <v>6.2</v>
      </c>
      <c r="H78">
        <v>1.1200000000000001</v>
      </c>
      <c r="I78">
        <v>0.09</v>
      </c>
      <c r="J78">
        <v>0.17</v>
      </c>
      <c r="K78">
        <v>0</v>
      </c>
      <c r="L78">
        <v>0</v>
      </c>
      <c r="M78">
        <v>0.04</v>
      </c>
      <c r="N78">
        <v>-0.13</v>
      </c>
      <c r="O78">
        <v>-0.14000000000000001</v>
      </c>
      <c r="P78">
        <v>0</v>
      </c>
      <c r="R78">
        <v>0.4</v>
      </c>
      <c r="S78">
        <v>0.34</v>
      </c>
      <c r="T78">
        <v>0.23</v>
      </c>
      <c r="U78">
        <v>66.25</v>
      </c>
      <c r="V78">
        <v>984.20399999999995</v>
      </c>
      <c r="X78">
        <f t="shared" si="1"/>
        <v>1.3800000000000001</v>
      </c>
    </row>
    <row r="79" spans="1:24" x14ac:dyDescent="0.3">
      <c r="A79" t="s">
        <v>71</v>
      </c>
      <c r="B79">
        <v>4002</v>
      </c>
      <c r="C79" s="45">
        <v>44685</v>
      </c>
      <c r="D79">
        <v>1</v>
      </c>
      <c r="E79" t="s">
        <v>72</v>
      </c>
      <c r="F79">
        <v>59.55</v>
      </c>
      <c r="G79">
        <v>6.2</v>
      </c>
      <c r="H79">
        <v>0.41</v>
      </c>
      <c r="I79">
        <v>0.06</v>
      </c>
      <c r="J79">
        <v>0.01</v>
      </c>
      <c r="K79">
        <v>0</v>
      </c>
      <c r="L79">
        <v>0</v>
      </c>
      <c r="M79">
        <v>-7.0000000000000007E-2</v>
      </c>
      <c r="N79">
        <v>-0.14000000000000001</v>
      </c>
      <c r="O79">
        <v>-0.14000000000000001</v>
      </c>
      <c r="P79">
        <v>0</v>
      </c>
      <c r="R79">
        <v>0.4</v>
      </c>
      <c r="S79">
        <v>0.34</v>
      </c>
      <c r="T79">
        <v>0.23</v>
      </c>
      <c r="U79">
        <v>66.849999999999994</v>
      </c>
      <c r="V79">
        <v>930.58799999999997</v>
      </c>
      <c r="X79">
        <f t="shared" si="1"/>
        <v>0.48</v>
      </c>
    </row>
    <row r="80" spans="1:24" x14ac:dyDescent="0.3">
      <c r="A80" t="s">
        <v>71</v>
      </c>
      <c r="B80">
        <v>4002</v>
      </c>
      <c r="C80" s="45">
        <v>44685</v>
      </c>
      <c r="D80">
        <v>2</v>
      </c>
      <c r="E80" t="s">
        <v>72</v>
      </c>
      <c r="F80">
        <v>58.36</v>
      </c>
      <c r="G80">
        <v>6.2</v>
      </c>
      <c r="H80">
        <v>0.41</v>
      </c>
      <c r="I80">
        <v>0.06</v>
      </c>
      <c r="J80">
        <v>0.04</v>
      </c>
      <c r="K80">
        <v>0</v>
      </c>
      <c r="L80">
        <v>0</v>
      </c>
      <c r="M80">
        <v>-0.01</v>
      </c>
      <c r="N80">
        <v>-0.14000000000000001</v>
      </c>
      <c r="O80">
        <v>-0.14000000000000001</v>
      </c>
      <c r="P80">
        <v>0</v>
      </c>
      <c r="R80">
        <v>0.4</v>
      </c>
      <c r="S80">
        <v>0.34</v>
      </c>
      <c r="T80">
        <v>0.23</v>
      </c>
      <c r="U80">
        <v>65.75</v>
      </c>
      <c r="V80">
        <v>896.54100000000005</v>
      </c>
      <c r="X80">
        <f t="shared" si="1"/>
        <v>0.51</v>
      </c>
    </row>
    <row r="81" spans="1:24" x14ac:dyDescent="0.3">
      <c r="A81" t="s">
        <v>71</v>
      </c>
      <c r="B81">
        <v>4002</v>
      </c>
      <c r="C81" s="45">
        <v>44685</v>
      </c>
      <c r="D81">
        <v>3</v>
      </c>
      <c r="E81" t="s">
        <v>72</v>
      </c>
      <c r="F81">
        <v>56.8</v>
      </c>
      <c r="G81">
        <v>6.2</v>
      </c>
      <c r="H81">
        <v>0.41</v>
      </c>
      <c r="I81">
        <v>0.06</v>
      </c>
      <c r="J81">
        <v>0.05</v>
      </c>
      <c r="K81">
        <v>0</v>
      </c>
      <c r="L81">
        <v>0</v>
      </c>
      <c r="M81">
        <v>0.01</v>
      </c>
      <c r="N81">
        <v>-0.17</v>
      </c>
      <c r="O81">
        <v>-0.14000000000000001</v>
      </c>
      <c r="P81">
        <v>0</v>
      </c>
      <c r="R81">
        <v>0.4</v>
      </c>
      <c r="S81">
        <v>0.34</v>
      </c>
      <c r="T81">
        <v>0.23</v>
      </c>
      <c r="U81">
        <v>64.19</v>
      </c>
      <c r="V81">
        <v>881.73699999999997</v>
      </c>
      <c r="X81">
        <f t="shared" si="1"/>
        <v>0.52</v>
      </c>
    </row>
    <row r="82" spans="1:24" x14ac:dyDescent="0.3">
      <c r="A82" t="s">
        <v>71</v>
      </c>
      <c r="B82">
        <v>4002</v>
      </c>
      <c r="C82" s="45">
        <v>44685</v>
      </c>
      <c r="D82">
        <v>4</v>
      </c>
      <c r="E82" t="s">
        <v>72</v>
      </c>
      <c r="F82">
        <v>57.35</v>
      </c>
      <c r="G82">
        <v>6.2</v>
      </c>
      <c r="H82">
        <v>0.41</v>
      </c>
      <c r="I82">
        <v>0.06</v>
      </c>
      <c r="J82">
        <v>0.05</v>
      </c>
      <c r="K82">
        <v>0</v>
      </c>
      <c r="L82">
        <v>0</v>
      </c>
      <c r="M82">
        <v>0</v>
      </c>
      <c r="N82">
        <v>-0.08</v>
      </c>
      <c r="O82">
        <v>-0.14000000000000001</v>
      </c>
      <c r="P82">
        <v>0</v>
      </c>
      <c r="R82">
        <v>0.4</v>
      </c>
      <c r="S82">
        <v>0.34</v>
      </c>
      <c r="T82">
        <v>0.23</v>
      </c>
      <c r="U82">
        <v>64.819999999999993</v>
      </c>
      <c r="V82">
        <v>887.04399999999998</v>
      </c>
      <c r="X82">
        <f t="shared" si="1"/>
        <v>0.52</v>
      </c>
    </row>
    <row r="83" spans="1:24" x14ac:dyDescent="0.3">
      <c r="A83" t="s">
        <v>71</v>
      </c>
      <c r="B83">
        <v>4002</v>
      </c>
      <c r="C83" s="45">
        <v>44685</v>
      </c>
      <c r="D83">
        <v>5</v>
      </c>
      <c r="E83" t="s">
        <v>72</v>
      </c>
      <c r="F83">
        <v>58.57</v>
      </c>
      <c r="G83">
        <v>6.2</v>
      </c>
      <c r="H83">
        <v>0.41</v>
      </c>
      <c r="I83">
        <v>0.06</v>
      </c>
      <c r="J83">
        <v>0.08</v>
      </c>
      <c r="K83">
        <v>0</v>
      </c>
      <c r="L83">
        <v>0</v>
      </c>
      <c r="M83">
        <v>7.0000000000000007E-2</v>
      </c>
      <c r="N83">
        <v>-0.18</v>
      </c>
      <c r="O83">
        <v>-0.14000000000000001</v>
      </c>
      <c r="P83">
        <v>0</v>
      </c>
      <c r="R83">
        <v>0.4</v>
      </c>
      <c r="S83">
        <v>0.34</v>
      </c>
      <c r="T83">
        <v>0.23</v>
      </c>
      <c r="U83">
        <v>66.040000000000006</v>
      </c>
      <c r="V83">
        <v>923.15300000000002</v>
      </c>
      <c r="X83">
        <f t="shared" si="1"/>
        <v>0.54999999999999993</v>
      </c>
    </row>
    <row r="84" spans="1:24" x14ac:dyDescent="0.3">
      <c r="A84" t="s">
        <v>71</v>
      </c>
      <c r="B84">
        <v>4002</v>
      </c>
      <c r="C84" s="45">
        <v>44685</v>
      </c>
      <c r="D84">
        <v>6</v>
      </c>
      <c r="E84" t="s">
        <v>72</v>
      </c>
      <c r="F84">
        <v>58.59</v>
      </c>
      <c r="G84">
        <v>6.2</v>
      </c>
      <c r="H84">
        <v>0.41</v>
      </c>
      <c r="I84">
        <v>0.06</v>
      </c>
      <c r="J84">
        <v>0.1</v>
      </c>
      <c r="K84">
        <v>0</v>
      </c>
      <c r="L84">
        <v>0</v>
      </c>
      <c r="M84">
        <v>-0.01</v>
      </c>
      <c r="N84">
        <v>-0.18</v>
      </c>
      <c r="O84">
        <v>-0.14000000000000001</v>
      </c>
      <c r="P84">
        <v>0</v>
      </c>
      <c r="R84">
        <v>0.4</v>
      </c>
      <c r="S84">
        <v>0.34</v>
      </c>
      <c r="T84">
        <v>0.23</v>
      </c>
      <c r="U84">
        <v>66</v>
      </c>
      <c r="V84">
        <v>1006.852</v>
      </c>
      <c r="X84">
        <f t="shared" si="1"/>
        <v>0.56999999999999995</v>
      </c>
    </row>
    <row r="85" spans="1:24" x14ac:dyDescent="0.3">
      <c r="A85" t="s">
        <v>71</v>
      </c>
      <c r="B85">
        <v>4002</v>
      </c>
      <c r="C85" s="45">
        <v>44685</v>
      </c>
      <c r="D85">
        <v>7</v>
      </c>
      <c r="E85" t="s">
        <v>72</v>
      </c>
      <c r="F85">
        <v>67.209999999999994</v>
      </c>
      <c r="G85">
        <v>6.2</v>
      </c>
      <c r="H85">
        <v>0.41</v>
      </c>
      <c r="I85">
        <v>0.06</v>
      </c>
      <c r="J85">
        <v>0.28000000000000003</v>
      </c>
      <c r="K85">
        <v>0</v>
      </c>
      <c r="L85">
        <v>0.13</v>
      </c>
      <c r="M85">
        <v>0.02</v>
      </c>
      <c r="N85">
        <v>0.06</v>
      </c>
      <c r="O85">
        <v>-0.14000000000000001</v>
      </c>
      <c r="P85">
        <v>0</v>
      </c>
      <c r="R85">
        <v>0.4</v>
      </c>
      <c r="S85">
        <v>0.34</v>
      </c>
      <c r="T85">
        <v>0.23</v>
      </c>
      <c r="U85">
        <v>75.2</v>
      </c>
      <c r="V85">
        <v>1147.364</v>
      </c>
      <c r="X85">
        <f t="shared" si="1"/>
        <v>0.88</v>
      </c>
    </row>
    <row r="86" spans="1:24" x14ac:dyDescent="0.3">
      <c r="A86" t="s">
        <v>71</v>
      </c>
      <c r="B86">
        <v>4002</v>
      </c>
      <c r="C86" s="45">
        <v>44685</v>
      </c>
      <c r="D86">
        <v>8</v>
      </c>
      <c r="E86" t="s">
        <v>73</v>
      </c>
      <c r="F86">
        <v>95.91</v>
      </c>
      <c r="G86">
        <v>6.2</v>
      </c>
      <c r="H86">
        <v>0.41</v>
      </c>
      <c r="I86">
        <v>0.06</v>
      </c>
      <c r="J86">
        <v>0.33</v>
      </c>
      <c r="K86">
        <v>0.31</v>
      </c>
      <c r="L86">
        <v>0.81</v>
      </c>
      <c r="M86">
        <v>-7.0000000000000007E-2</v>
      </c>
      <c r="N86">
        <v>-0.18</v>
      </c>
      <c r="O86">
        <v>-0.14000000000000001</v>
      </c>
      <c r="P86">
        <v>0</v>
      </c>
      <c r="R86">
        <v>0.4</v>
      </c>
      <c r="S86">
        <v>0.34</v>
      </c>
      <c r="T86">
        <v>0.23</v>
      </c>
      <c r="U86">
        <v>104.61</v>
      </c>
      <c r="V86">
        <v>1250.3610000000001</v>
      </c>
      <c r="X86">
        <f t="shared" si="1"/>
        <v>1.9200000000000002</v>
      </c>
    </row>
    <row r="87" spans="1:24" x14ac:dyDescent="0.3">
      <c r="A87" t="s">
        <v>71</v>
      </c>
      <c r="B87">
        <v>4002</v>
      </c>
      <c r="C87" s="45">
        <v>44685</v>
      </c>
      <c r="D87">
        <v>9</v>
      </c>
      <c r="E87" t="s">
        <v>73</v>
      </c>
      <c r="F87">
        <v>108.14</v>
      </c>
      <c r="G87">
        <v>6.2</v>
      </c>
      <c r="H87">
        <v>0.41</v>
      </c>
      <c r="I87">
        <v>0.06</v>
      </c>
      <c r="J87">
        <v>0.26</v>
      </c>
      <c r="K87">
        <v>0.3</v>
      </c>
      <c r="L87">
        <v>0.21</v>
      </c>
      <c r="M87">
        <v>-0.14000000000000001</v>
      </c>
      <c r="N87">
        <v>-0.16</v>
      </c>
      <c r="O87">
        <v>-0.14000000000000001</v>
      </c>
      <c r="P87">
        <v>0</v>
      </c>
      <c r="R87">
        <v>0.4</v>
      </c>
      <c r="S87">
        <v>0.34</v>
      </c>
      <c r="T87">
        <v>0.23</v>
      </c>
      <c r="U87">
        <v>116.11</v>
      </c>
      <c r="V87">
        <v>1302.4680000000001</v>
      </c>
      <c r="X87">
        <f t="shared" si="1"/>
        <v>1.24</v>
      </c>
    </row>
    <row r="88" spans="1:24" x14ac:dyDescent="0.3">
      <c r="A88" t="s">
        <v>71</v>
      </c>
      <c r="B88">
        <v>4002</v>
      </c>
      <c r="C88" s="45">
        <v>44685</v>
      </c>
      <c r="D88">
        <v>10</v>
      </c>
      <c r="E88" t="s">
        <v>73</v>
      </c>
      <c r="F88">
        <v>108.38</v>
      </c>
      <c r="G88">
        <v>6.2</v>
      </c>
      <c r="H88">
        <v>0.41</v>
      </c>
      <c r="I88">
        <v>0.06</v>
      </c>
      <c r="J88">
        <v>0.35</v>
      </c>
      <c r="K88">
        <v>0.28999999999999998</v>
      </c>
      <c r="L88">
        <v>0.06</v>
      </c>
      <c r="M88">
        <v>-0.21</v>
      </c>
      <c r="N88">
        <v>-0.2</v>
      </c>
      <c r="O88">
        <v>-0.14000000000000001</v>
      </c>
      <c r="P88">
        <v>0</v>
      </c>
      <c r="R88">
        <v>0.4</v>
      </c>
      <c r="S88">
        <v>0.34</v>
      </c>
      <c r="T88">
        <v>0.23</v>
      </c>
      <c r="U88">
        <v>116.17</v>
      </c>
      <c r="V88">
        <v>1335.973</v>
      </c>
      <c r="X88">
        <f t="shared" si="1"/>
        <v>1.17</v>
      </c>
    </row>
    <row r="89" spans="1:24" x14ac:dyDescent="0.3">
      <c r="A89" t="s">
        <v>71</v>
      </c>
      <c r="B89">
        <v>4002</v>
      </c>
      <c r="C89" s="45">
        <v>44685</v>
      </c>
      <c r="D89">
        <v>11</v>
      </c>
      <c r="E89" t="s">
        <v>73</v>
      </c>
      <c r="F89">
        <v>107.63</v>
      </c>
      <c r="G89">
        <v>6.2</v>
      </c>
      <c r="H89">
        <v>0.41</v>
      </c>
      <c r="I89">
        <v>0.06</v>
      </c>
      <c r="J89">
        <v>0.33</v>
      </c>
      <c r="K89">
        <v>0.3</v>
      </c>
      <c r="L89">
        <v>0.09</v>
      </c>
      <c r="M89">
        <v>-0.06</v>
      </c>
      <c r="N89">
        <v>-0.21</v>
      </c>
      <c r="O89">
        <v>-0.14000000000000001</v>
      </c>
      <c r="P89">
        <v>0</v>
      </c>
      <c r="R89">
        <v>0.4</v>
      </c>
      <c r="S89">
        <v>0.34</v>
      </c>
      <c r="T89">
        <v>0.23</v>
      </c>
      <c r="U89">
        <v>115.58</v>
      </c>
      <c r="V89">
        <v>1350.549</v>
      </c>
      <c r="X89">
        <f t="shared" si="1"/>
        <v>1.1900000000000002</v>
      </c>
    </row>
    <row r="90" spans="1:24" x14ac:dyDescent="0.3">
      <c r="A90" t="s">
        <v>71</v>
      </c>
      <c r="B90">
        <v>4002</v>
      </c>
      <c r="C90" s="45">
        <v>44685</v>
      </c>
      <c r="D90">
        <v>12</v>
      </c>
      <c r="E90" t="s">
        <v>73</v>
      </c>
      <c r="F90">
        <v>107.22</v>
      </c>
      <c r="G90">
        <v>6.2</v>
      </c>
      <c r="H90">
        <v>0.41</v>
      </c>
      <c r="I90">
        <v>0.06</v>
      </c>
      <c r="J90">
        <v>0.3</v>
      </c>
      <c r="K90">
        <v>0.3</v>
      </c>
      <c r="L90">
        <v>0.14000000000000001</v>
      </c>
      <c r="M90">
        <v>0.08</v>
      </c>
      <c r="N90">
        <v>-0.26</v>
      </c>
      <c r="O90">
        <v>-0.14000000000000001</v>
      </c>
      <c r="P90">
        <v>0</v>
      </c>
      <c r="R90">
        <v>0.4</v>
      </c>
      <c r="S90">
        <v>0.34</v>
      </c>
      <c r="T90">
        <v>0.23</v>
      </c>
      <c r="U90">
        <v>115.28</v>
      </c>
      <c r="V90">
        <v>1349.268</v>
      </c>
      <c r="X90">
        <f t="shared" si="1"/>
        <v>1.21</v>
      </c>
    </row>
    <row r="91" spans="1:24" x14ac:dyDescent="0.3">
      <c r="A91" t="s">
        <v>71</v>
      </c>
      <c r="B91">
        <v>4002</v>
      </c>
      <c r="C91" s="45">
        <v>44685</v>
      </c>
      <c r="D91">
        <v>13</v>
      </c>
      <c r="E91" t="s">
        <v>73</v>
      </c>
      <c r="F91">
        <v>99.75</v>
      </c>
      <c r="G91">
        <v>6.2</v>
      </c>
      <c r="H91">
        <v>0.41</v>
      </c>
      <c r="I91">
        <v>0.06</v>
      </c>
      <c r="J91">
        <v>0.34</v>
      </c>
      <c r="K91">
        <v>0.31</v>
      </c>
      <c r="L91">
        <v>0.27</v>
      </c>
      <c r="M91">
        <v>0.24</v>
      </c>
      <c r="N91">
        <v>-0.32</v>
      </c>
      <c r="O91">
        <v>-0.14000000000000001</v>
      </c>
      <c r="P91">
        <v>0</v>
      </c>
      <c r="R91">
        <v>0.4</v>
      </c>
      <c r="S91">
        <v>0.34</v>
      </c>
      <c r="T91">
        <v>0.23</v>
      </c>
      <c r="U91">
        <v>108.09</v>
      </c>
      <c r="V91">
        <v>1345.27</v>
      </c>
      <c r="X91">
        <f t="shared" si="1"/>
        <v>1.3900000000000001</v>
      </c>
    </row>
    <row r="92" spans="1:24" x14ac:dyDescent="0.3">
      <c r="A92" t="s">
        <v>71</v>
      </c>
      <c r="B92">
        <v>4002</v>
      </c>
      <c r="C92" s="45">
        <v>44685</v>
      </c>
      <c r="D92">
        <v>14</v>
      </c>
      <c r="E92" t="s">
        <v>73</v>
      </c>
      <c r="F92">
        <v>83.77</v>
      </c>
      <c r="G92">
        <v>6.2</v>
      </c>
      <c r="H92">
        <v>0.41</v>
      </c>
      <c r="I92">
        <v>0.06</v>
      </c>
      <c r="J92">
        <v>0.24</v>
      </c>
      <c r="K92">
        <v>0.31</v>
      </c>
      <c r="L92">
        <v>0.39</v>
      </c>
      <c r="M92">
        <v>0.09</v>
      </c>
      <c r="N92">
        <v>-0.43</v>
      </c>
      <c r="O92">
        <v>-0.14000000000000001</v>
      </c>
      <c r="P92">
        <v>0</v>
      </c>
      <c r="R92">
        <v>0.4</v>
      </c>
      <c r="S92">
        <v>0.34</v>
      </c>
      <c r="T92">
        <v>0.23</v>
      </c>
      <c r="U92">
        <v>91.87</v>
      </c>
      <c r="V92">
        <v>1336.9090000000001</v>
      </c>
      <c r="X92">
        <f t="shared" si="1"/>
        <v>1.4100000000000001</v>
      </c>
    </row>
    <row r="93" spans="1:24" x14ac:dyDescent="0.3">
      <c r="A93" t="s">
        <v>71</v>
      </c>
      <c r="B93">
        <v>4002</v>
      </c>
      <c r="C93" s="45">
        <v>44685</v>
      </c>
      <c r="D93">
        <v>15</v>
      </c>
      <c r="E93" t="s">
        <v>73</v>
      </c>
      <c r="F93">
        <v>81.69</v>
      </c>
      <c r="G93">
        <v>6.2</v>
      </c>
      <c r="H93">
        <v>0.41</v>
      </c>
      <c r="I93">
        <v>0.06</v>
      </c>
      <c r="J93">
        <v>0.25</v>
      </c>
      <c r="K93">
        <v>0.32</v>
      </c>
      <c r="L93">
        <v>0.48</v>
      </c>
      <c r="M93">
        <v>-0.02</v>
      </c>
      <c r="N93">
        <v>-0.41</v>
      </c>
      <c r="O93">
        <v>-0.14000000000000001</v>
      </c>
      <c r="P93">
        <v>0</v>
      </c>
      <c r="R93">
        <v>0.4</v>
      </c>
      <c r="S93">
        <v>0.34</v>
      </c>
      <c r="T93">
        <v>0.23</v>
      </c>
      <c r="U93">
        <v>89.81</v>
      </c>
      <c r="V93">
        <v>1312.002</v>
      </c>
      <c r="X93">
        <f t="shared" si="1"/>
        <v>1.52</v>
      </c>
    </row>
    <row r="94" spans="1:24" x14ac:dyDescent="0.3">
      <c r="A94" t="s">
        <v>71</v>
      </c>
      <c r="B94">
        <v>4002</v>
      </c>
      <c r="C94" s="45">
        <v>44685</v>
      </c>
      <c r="D94">
        <v>16</v>
      </c>
      <c r="E94" t="s">
        <v>73</v>
      </c>
      <c r="F94">
        <v>99.62</v>
      </c>
      <c r="G94">
        <v>6.2</v>
      </c>
      <c r="H94">
        <v>0.41</v>
      </c>
      <c r="I94">
        <v>0.06</v>
      </c>
      <c r="J94">
        <v>0.22</v>
      </c>
      <c r="K94">
        <v>0.32</v>
      </c>
      <c r="L94">
        <v>0.53</v>
      </c>
      <c r="M94">
        <v>-0.06</v>
      </c>
      <c r="N94">
        <v>-0.32</v>
      </c>
      <c r="O94">
        <v>-0.14000000000000001</v>
      </c>
      <c r="P94">
        <v>0</v>
      </c>
      <c r="R94">
        <v>0.4</v>
      </c>
      <c r="S94">
        <v>0.34</v>
      </c>
      <c r="T94">
        <v>0.23</v>
      </c>
      <c r="U94">
        <v>107.81</v>
      </c>
      <c r="V94">
        <v>1308.152</v>
      </c>
      <c r="X94">
        <f t="shared" si="1"/>
        <v>1.54</v>
      </c>
    </row>
    <row r="95" spans="1:24" x14ac:dyDescent="0.3">
      <c r="A95" t="s">
        <v>71</v>
      </c>
      <c r="B95">
        <v>4002</v>
      </c>
      <c r="C95" s="45">
        <v>44685</v>
      </c>
      <c r="D95">
        <v>17</v>
      </c>
      <c r="E95" t="s">
        <v>73</v>
      </c>
      <c r="F95">
        <v>102.14</v>
      </c>
      <c r="G95">
        <v>6.2</v>
      </c>
      <c r="H95">
        <v>0.41</v>
      </c>
      <c r="I95">
        <v>0.06</v>
      </c>
      <c r="J95">
        <v>0.27</v>
      </c>
      <c r="K95">
        <v>0.31</v>
      </c>
      <c r="L95">
        <v>0.1</v>
      </c>
      <c r="M95">
        <v>0.1</v>
      </c>
      <c r="N95">
        <v>-0.28999999999999998</v>
      </c>
      <c r="O95">
        <v>-0.14000000000000001</v>
      </c>
      <c r="P95">
        <v>0</v>
      </c>
      <c r="R95">
        <v>0.4</v>
      </c>
      <c r="S95">
        <v>0.34</v>
      </c>
      <c r="T95">
        <v>0.23</v>
      </c>
      <c r="U95">
        <v>110.13</v>
      </c>
      <c r="V95">
        <v>1325.9680000000001</v>
      </c>
      <c r="X95">
        <f t="shared" si="1"/>
        <v>1.1500000000000001</v>
      </c>
    </row>
    <row r="96" spans="1:24" x14ac:dyDescent="0.3">
      <c r="A96" t="s">
        <v>71</v>
      </c>
      <c r="B96">
        <v>4002</v>
      </c>
      <c r="C96" s="45">
        <v>44685</v>
      </c>
      <c r="D96">
        <v>18</v>
      </c>
      <c r="E96" t="s">
        <v>73</v>
      </c>
      <c r="F96">
        <v>108.81</v>
      </c>
      <c r="G96">
        <v>6.2</v>
      </c>
      <c r="H96">
        <v>0.41</v>
      </c>
      <c r="I96">
        <v>0.06</v>
      </c>
      <c r="J96">
        <v>0.37</v>
      </c>
      <c r="K96">
        <v>0.31</v>
      </c>
      <c r="L96">
        <v>0.35</v>
      </c>
      <c r="M96">
        <v>0.39</v>
      </c>
      <c r="N96">
        <v>-0.39</v>
      </c>
      <c r="O96">
        <v>-0.14000000000000001</v>
      </c>
      <c r="P96">
        <v>0</v>
      </c>
      <c r="R96">
        <v>0.4</v>
      </c>
      <c r="S96">
        <v>0.34</v>
      </c>
      <c r="T96">
        <v>0.23</v>
      </c>
      <c r="U96">
        <v>117.34</v>
      </c>
      <c r="V96">
        <v>1356.944</v>
      </c>
      <c r="X96">
        <f t="shared" si="1"/>
        <v>1.5</v>
      </c>
    </row>
    <row r="97" spans="1:24" x14ac:dyDescent="0.3">
      <c r="A97" t="s">
        <v>71</v>
      </c>
      <c r="B97">
        <v>4002</v>
      </c>
      <c r="C97" s="45">
        <v>44685</v>
      </c>
      <c r="D97">
        <v>19</v>
      </c>
      <c r="E97" t="s">
        <v>73</v>
      </c>
      <c r="F97">
        <v>91.73</v>
      </c>
      <c r="G97">
        <v>6.2</v>
      </c>
      <c r="H97">
        <v>0.41</v>
      </c>
      <c r="I97">
        <v>0.06</v>
      </c>
      <c r="J97">
        <v>0.67</v>
      </c>
      <c r="K97">
        <v>0.3</v>
      </c>
      <c r="L97">
        <v>0.01</v>
      </c>
      <c r="M97">
        <v>0.18</v>
      </c>
      <c r="N97">
        <v>-0.43</v>
      </c>
      <c r="O97">
        <v>-0.14000000000000001</v>
      </c>
      <c r="P97">
        <v>0</v>
      </c>
      <c r="R97">
        <v>0.4</v>
      </c>
      <c r="S97">
        <v>0.34</v>
      </c>
      <c r="T97">
        <v>0.23</v>
      </c>
      <c r="U97">
        <v>99.96</v>
      </c>
      <c r="V97">
        <v>1352.864</v>
      </c>
      <c r="X97">
        <f t="shared" si="1"/>
        <v>1.4500000000000002</v>
      </c>
    </row>
    <row r="98" spans="1:24" x14ac:dyDescent="0.3">
      <c r="A98" t="s">
        <v>71</v>
      </c>
      <c r="B98">
        <v>4002</v>
      </c>
      <c r="C98" s="45">
        <v>44685</v>
      </c>
      <c r="D98">
        <v>20</v>
      </c>
      <c r="E98" t="s">
        <v>73</v>
      </c>
      <c r="F98">
        <v>77.489999999999995</v>
      </c>
      <c r="G98">
        <v>6.2</v>
      </c>
      <c r="H98">
        <v>0.41</v>
      </c>
      <c r="I98">
        <v>0.06</v>
      </c>
      <c r="J98">
        <v>0.27</v>
      </c>
      <c r="K98">
        <v>0.31</v>
      </c>
      <c r="L98">
        <v>0</v>
      </c>
      <c r="M98">
        <v>0.01</v>
      </c>
      <c r="N98">
        <v>-0.48</v>
      </c>
      <c r="O98">
        <v>-0.14000000000000001</v>
      </c>
      <c r="P98">
        <v>0</v>
      </c>
      <c r="R98">
        <v>0.4</v>
      </c>
      <c r="S98">
        <v>0.34</v>
      </c>
      <c r="T98">
        <v>0.23</v>
      </c>
      <c r="U98">
        <v>85.1</v>
      </c>
      <c r="V98">
        <v>1329.23</v>
      </c>
      <c r="X98">
        <f t="shared" si="1"/>
        <v>1.05</v>
      </c>
    </row>
    <row r="99" spans="1:24" x14ac:dyDescent="0.3">
      <c r="A99" t="s">
        <v>71</v>
      </c>
      <c r="B99">
        <v>4002</v>
      </c>
      <c r="C99" s="45">
        <v>44685</v>
      </c>
      <c r="D99">
        <v>21</v>
      </c>
      <c r="E99" t="s">
        <v>73</v>
      </c>
      <c r="F99">
        <v>82.3</v>
      </c>
      <c r="G99">
        <v>6.2</v>
      </c>
      <c r="H99">
        <v>0.41</v>
      </c>
      <c r="I99">
        <v>0.06</v>
      </c>
      <c r="J99">
        <v>0.24</v>
      </c>
      <c r="K99">
        <v>0.31</v>
      </c>
      <c r="L99">
        <v>0.19</v>
      </c>
      <c r="M99">
        <v>-0.05</v>
      </c>
      <c r="N99">
        <v>-0.35</v>
      </c>
      <c r="O99">
        <v>-0.14000000000000001</v>
      </c>
      <c r="P99">
        <v>0</v>
      </c>
      <c r="R99">
        <v>0.4</v>
      </c>
      <c r="S99">
        <v>0.34</v>
      </c>
      <c r="T99">
        <v>0.23</v>
      </c>
      <c r="U99">
        <v>90.14</v>
      </c>
      <c r="V99">
        <v>1290.364</v>
      </c>
      <c r="X99">
        <f t="shared" si="1"/>
        <v>1.21</v>
      </c>
    </row>
    <row r="100" spans="1:24" x14ac:dyDescent="0.3">
      <c r="A100" t="s">
        <v>71</v>
      </c>
      <c r="B100">
        <v>4002</v>
      </c>
      <c r="C100" s="45">
        <v>44685</v>
      </c>
      <c r="D100">
        <v>22</v>
      </c>
      <c r="E100" t="s">
        <v>73</v>
      </c>
      <c r="F100">
        <v>93.78</v>
      </c>
      <c r="G100">
        <v>6.2</v>
      </c>
      <c r="H100">
        <v>0.41</v>
      </c>
      <c r="I100">
        <v>0.06</v>
      </c>
      <c r="J100">
        <v>0.33</v>
      </c>
      <c r="K100">
        <v>0.33</v>
      </c>
      <c r="L100">
        <v>0.5</v>
      </c>
      <c r="M100">
        <v>-0.05</v>
      </c>
      <c r="N100">
        <v>-0.12</v>
      </c>
      <c r="O100">
        <v>-0.14000000000000001</v>
      </c>
      <c r="P100">
        <v>0</v>
      </c>
      <c r="R100">
        <v>0.4</v>
      </c>
      <c r="S100">
        <v>0.34</v>
      </c>
      <c r="T100">
        <v>0.23</v>
      </c>
      <c r="U100">
        <v>102.27</v>
      </c>
      <c r="V100">
        <v>1193.9290000000001</v>
      </c>
      <c r="X100">
        <f t="shared" si="1"/>
        <v>1.6300000000000001</v>
      </c>
    </row>
    <row r="101" spans="1:24" x14ac:dyDescent="0.3">
      <c r="A101" t="s">
        <v>71</v>
      </c>
      <c r="B101">
        <v>4002</v>
      </c>
      <c r="C101" s="45">
        <v>44685</v>
      </c>
      <c r="D101">
        <v>23</v>
      </c>
      <c r="E101" t="s">
        <v>73</v>
      </c>
      <c r="F101">
        <v>68.510000000000005</v>
      </c>
      <c r="G101">
        <v>6.2</v>
      </c>
      <c r="H101">
        <v>0.41</v>
      </c>
      <c r="I101">
        <v>0.06</v>
      </c>
      <c r="J101">
        <v>0.25</v>
      </c>
      <c r="K101">
        <v>0.36</v>
      </c>
      <c r="L101">
        <v>0</v>
      </c>
      <c r="M101">
        <v>0</v>
      </c>
      <c r="N101">
        <v>-0.15</v>
      </c>
      <c r="O101">
        <v>-0.14000000000000001</v>
      </c>
      <c r="P101">
        <v>0</v>
      </c>
      <c r="R101">
        <v>0.4</v>
      </c>
      <c r="S101">
        <v>0.34</v>
      </c>
      <c r="T101">
        <v>0.23</v>
      </c>
      <c r="U101">
        <v>76.47</v>
      </c>
      <c r="V101">
        <v>1085.5429999999999</v>
      </c>
      <c r="X101">
        <f t="shared" si="1"/>
        <v>1.08</v>
      </c>
    </row>
    <row r="102" spans="1:24" x14ac:dyDescent="0.3">
      <c r="A102" t="s">
        <v>71</v>
      </c>
      <c r="B102">
        <v>4002</v>
      </c>
      <c r="C102" s="45">
        <v>44685</v>
      </c>
      <c r="D102">
        <v>24</v>
      </c>
      <c r="E102" t="s">
        <v>72</v>
      </c>
      <c r="F102">
        <v>69.47</v>
      </c>
      <c r="G102">
        <v>6.2</v>
      </c>
      <c r="H102">
        <v>0.41</v>
      </c>
      <c r="I102">
        <v>0.06</v>
      </c>
      <c r="J102">
        <v>0.14000000000000001</v>
      </c>
      <c r="K102">
        <v>0</v>
      </c>
      <c r="L102">
        <v>0</v>
      </c>
      <c r="M102">
        <v>-0.13</v>
      </c>
      <c r="N102">
        <v>-0.01</v>
      </c>
      <c r="O102">
        <v>-0.14000000000000001</v>
      </c>
      <c r="P102">
        <v>0</v>
      </c>
      <c r="R102">
        <v>0.4</v>
      </c>
      <c r="S102">
        <v>0.34</v>
      </c>
      <c r="T102">
        <v>0.23</v>
      </c>
      <c r="U102">
        <v>76.97</v>
      </c>
      <c r="V102">
        <v>995.92100000000005</v>
      </c>
      <c r="X102">
        <f t="shared" si="1"/>
        <v>0.61</v>
      </c>
    </row>
    <row r="103" spans="1:24" x14ac:dyDescent="0.3">
      <c r="A103" t="s">
        <v>71</v>
      </c>
      <c r="B103">
        <v>4002</v>
      </c>
      <c r="C103" s="45">
        <v>44686</v>
      </c>
      <c r="D103">
        <v>1</v>
      </c>
      <c r="E103" t="s">
        <v>72</v>
      </c>
      <c r="F103">
        <v>67.040000000000006</v>
      </c>
      <c r="G103">
        <v>6.2</v>
      </c>
      <c r="H103">
        <v>0.53</v>
      </c>
      <c r="I103">
        <v>0.06</v>
      </c>
      <c r="J103">
        <v>0.1</v>
      </c>
      <c r="K103">
        <v>0</v>
      </c>
      <c r="L103">
        <v>0</v>
      </c>
      <c r="M103">
        <v>-0.02</v>
      </c>
      <c r="N103">
        <v>-0.01</v>
      </c>
      <c r="O103">
        <v>-0.14000000000000001</v>
      </c>
      <c r="P103">
        <v>0</v>
      </c>
      <c r="R103">
        <v>0.4</v>
      </c>
      <c r="S103">
        <v>0.34</v>
      </c>
      <c r="T103">
        <v>0.23</v>
      </c>
      <c r="U103">
        <v>74.73</v>
      </c>
      <c r="V103">
        <v>939.76700000000005</v>
      </c>
      <c r="X103">
        <f t="shared" si="1"/>
        <v>0.69000000000000006</v>
      </c>
    </row>
    <row r="104" spans="1:24" x14ac:dyDescent="0.3">
      <c r="A104" t="s">
        <v>71</v>
      </c>
      <c r="B104">
        <v>4002</v>
      </c>
      <c r="C104" s="45">
        <v>44686</v>
      </c>
      <c r="D104">
        <v>2</v>
      </c>
      <c r="E104" t="s">
        <v>72</v>
      </c>
      <c r="F104">
        <v>60.25</v>
      </c>
      <c r="G104">
        <v>6.2</v>
      </c>
      <c r="H104">
        <v>0.53</v>
      </c>
      <c r="I104">
        <v>0.06</v>
      </c>
      <c r="J104">
        <v>0.08</v>
      </c>
      <c r="K104">
        <v>0</v>
      </c>
      <c r="L104">
        <v>0</v>
      </c>
      <c r="M104">
        <v>-0.04</v>
      </c>
      <c r="N104">
        <v>0.01</v>
      </c>
      <c r="O104">
        <v>-0.14000000000000001</v>
      </c>
      <c r="P104">
        <v>0</v>
      </c>
      <c r="R104">
        <v>0.4</v>
      </c>
      <c r="S104">
        <v>0.34</v>
      </c>
      <c r="T104">
        <v>0.23</v>
      </c>
      <c r="U104">
        <v>67.92</v>
      </c>
      <c r="V104">
        <v>905.62599999999998</v>
      </c>
      <c r="X104">
        <f t="shared" si="1"/>
        <v>0.67</v>
      </c>
    </row>
    <row r="105" spans="1:24" x14ac:dyDescent="0.3">
      <c r="A105" t="s">
        <v>71</v>
      </c>
      <c r="B105">
        <v>4002</v>
      </c>
      <c r="C105" s="45">
        <v>44686</v>
      </c>
      <c r="D105">
        <v>3</v>
      </c>
      <c r="E105" t="s">
        <v>72</v>
      </c>
      <c r="F105">
        <v>60.69</v>
      </c>
      <c r="G105">
        <v>6.2</v>
      </c>
      <c r="H105">
        <v>0.53</v>
      </c>
      <c r="I105">
        <v>0.06</v>
      </c>
      <c r="J105">
        <v>7.0000000000000007E-2</v>
      </c>
      <c r="K105">
        <v>0</v>
      </c>
      <c r="L105">
        <v>0</v>
      </c>
      <c r="M105">
        <v>-0.08</v>
      </c>
      <c r="N105">
        <v>-0.1</v>
      </c>
      <c r="O105">
        <v>-0.14000000000000001</v>
      </c>
      <c r="P105">
        <v>0</v>
      </c>
      <c r="R105">
        <v>0.4</v>
      </c>
      <c r="S105">
        <v>0.34</v>
      </c>
      <c r="T105">
        <v>0.23</v>
      </c>
      <c r="U105">
        <v>68.2</v>
      </c>
      <c r="V105">
        <v>893.54600000000005</v>
      </c>
      <c r="X105">
        <f t="shared" si="1"/>
        <v>0.66000000000000014</v>
      </c>
    </row>
    <row r="106" spans="1:24" x14ac:dyDescent="0.3">
      <c r="A106" t="s">
        <v>71</v>
      </c>
      <c r="B106">
        <v>4002</v>
      </c>
      <c r="C106" s="45">
        <v>44686</v>
      </c>
      <c r="D106">
        <v>4</v>
      </c>
      <c r="E106" t="s">
        <v>72</v>
      </c>
      <c r="F106">
        <v>60.91</v>
      </c>
      <c r="G106">
        <v>6.2</v>
      </c>
      <c r="H106">
        <v>0.53</v>
      </c>
      <c r="I106">
        <v>0.06</v>
      </c>
      <c r="J106">
        <v>0.05</v>
      </c>
      <c r="K106">
        <v>0</v>
      </c>
      <c r="L106">
        <v>0</v>
      </c>
      <c r="M106">
        <v>-0.04</v>
      </c>
      <c r="N106">
        <v>7.0000000000000007E-2</v>
      </c>
      <c r="O106">
        <v>-0.14000000000000001</v>
      </c>
      <c r="P106">
        <v>0</v>
      </c>
      <c r="R106">
        <v>0.4</v>
      </c>
      <c r="S106">
        <v>0.34</v>
      </c>
      <c r="T106">
        <v>0.23</v>
      </c>
      <c r="U106">
        <v>68.61</v>
      </c>
      <c r="V106">
        <v>898.53899999999999</v>
      </c>
      <c r="X106">
        <f t="shared" si="1"/>
        <v>0.64000000000000012</v>
      </c>
    </row>
    <row r="107" spans="1:24" x14ac:dyDescent="0.3">
      <c r="A107" t="s">
        <v>71</v>
      </c>
      <c r="B107">
        <v>4002</v>
      </c>
      <c r="C107" s="45">
        <v>44686</v>
      </c>
      <c r="D107">
        <v>5</v>
      </c>
      <c r="E107" t="s">
        <v>72</v>
      </c>
      <c r="F107">
        <v>61.04</v>
      </c>
      <c r="G107">
        <v>6.2</v>
      </c>
      <c r="H107">
        <v>0.53</v>
      </c>
      <c r="I107">
        <v>0.06</v>
      </c>
      <c r="J107">
        <v>0.06</v>
      </c>
      <c r="K107">
        <v>0</v>
      </c>
      <c r="L107">
        <v>0</v>
      </c>
      <c r="M107">
        <v>-0.1</v>
      </c>
      <c r="N107">
        <v>0.05</v>
      </c>
      <c r="O107">
        <v>-0.14000000000000001</v>
      </c>
      <c r="P107">
        <v>0</v>
      </c>
      <c r="R107">
        <v>0.4</v>
      </c>
      <c r="S107">
        <v>0.34</v>
      </c>
      <c r="T107">
        <v>0.23</v>
      </c>
      <c r="U107">
        <v>68.67</v>
      </c>
      <c r="V107">
        <v>934.30899999999997</v>
      </c>
      <c r="X107">
        <f t="shared" si="1"/>
        <v>0.65000000000000013</v>
      </c>
    </row>
    <row r="108" spans="1:24" x14ac:dyDescent="0.3">
      <c r="A108" t="s">
        <v>71</v>
      </c>
      <c r="B108">
        <v>4002</v>
      </c>
      <c r="C108" s="45">
        <v>44686</v>
      </c>
      <c r="D108">
        <v>6</v>
      </c>
      <c r="E108" t="s">
        <v>72</v>
      </c>
      <c r="F108">
        <v>62.24</v>
      </c>
      <c r="G108">
        <v>6.2</v>
      </c>
      <c r="H108">
        <v>0.53</v>
      </c>
      <c r="I108">
        <v>0.06</v>
      </c>
      <c r="J108">
        <v>0.05</v>
      </c>
      <c r="K108">
        <v>0</v>
      </c>
      <c r="L108">
        <v>0</v>
      </c>
      <c r="M108">
        <v>0.02</v>
      </c>
      <c r="N108">
        <v>-0.12</v>
      </c>
      <c r="O108">
        <v>-0.14000000000000001</v>
      </c>
      <c r="P108">
        <v>0</v>
      </c>
      <c r="R108">
        <v>0.4</v>
      </c>
      <c r="S108">
        <v>0.34</v>
      </c>
      <c r="T108">
        <v>0.23</v>
      </c>
      <c r="U108">
        <v>69.81</v>
      </c>
      <c r="V108">
        <v>1032.299</v>
      </c>
      <c r="X108">
        <f t="shared" si="1"/>
        <v>0.64000000000000012</v>
      </c>
    </row>
    <row r="109" spans="1:24" x14ac:dyDescent="0.3">
      <c r="A109" t="s">
        <v>71</v>
      </c>
      <c r="B109">
        <v>4002</v>
      </c>
      <c r="C109" s="45">
        <v>44686</v>
      </c>
      <c r="D109">
        <v>7</v>
      </c>
      <c r="E109" t="s">
        <v>72</v>
      </c>
      <c r="F109">
        <v>69.78</v>
      </c>
      <c r="G109">
        <v>6.2</v>
      </c>
      <c r="H109">
        <v>0.53</v>
      </c>
      <c r="I109">
        <v>0.06</v>
      </c>
      <c r="J109">
        <v>0.14000000000000001</v>
      </c>
      <c r="K109">
        <v>0</v>
      </c>
      <c r="L109">
        <v>0</v>
      </c>
      <c r="M109">
        <v>-0.05</v>
      </c>
      <c r="N109">
        <v>-0.15</v>
      </c>
      <c r="O109">
        <v>-0.14000000000000001</v>
      </c>
      <c r="P109">
        <v>0</v>
      </c>
      <c r="R109">
        <v>0.4</v>
      </c>
      <c r="S109">
        <v>0.34</v>
      </c>
      <c r="T109">
        <v>0.23</v>
      </c>
      <c r="U109">
        <v>77.34</v>
      </c>
      <c r="V109">
        <v>1165.499</v>
      </c>
      <c r="X109">
        <f t="shared" si="1"/>
        <v>0.73000000000000009</v>
      </c>
    </row>
    <row r="110" spans="1:24" x14ac:dyDescent="0.3">
      <c r="A110" t="s">
        <v>71</v>
      </c>
      <c r="B110">
        <v>4002</v>
      </c>
      <c r="C110" s="45">
        <v>44686</v>
      </c>
      <c r="D110">
        <v>8</v>
      </c>
      <c r="E110" t="s">
        <v>73</v>
      </c>
      <c r="F110">
        <v>66.260000000000005</v>
      </c>
      <c r="G110">
        <v>6.2</v>
      </c>
      <c r="H110">
        <v>0.53</v>
      </c>
      <c r="I110">
        <v>0.06</v>
      </c>
      <c r="J110">
        <v>0.12</v>
      </c>
      <c r="K110">
        <v>0.34</v>
      </c>
      <c r="L110">
        <v>0</v>
      </c>
      <c r="M110">
        <v>0.03</v>
      </c>
      <c r="N110">
        <v>-0.2</v>
      </c>
      <c r="O110">
        <v>-0.14000000000000001</v>
      </c>
      <c r="P110">
        <v>0</v>
      </c>
      <c r="R110">
        <v>0.4</v>
      </c>
      <c r="S110">
        <v>0.34</v>
      </c>
      <c r="T110">
        <v>0.23</v>
      </c>
      <c r="U110">
        <v>74.17</v>
      </c>
      <c r="V110">
        <v>1230.529</v>
      </c>
      <c r="X110">
        <f t="shared" si="1"/>
        <v>1.05</v>
      </c>
    </row>
    <row r="111" spans="1:24" x14ac:dyDescent="0.3">
      <c r="A111" t="s">
        <v>71</v>
      </c>
      <c r="B111">
        <v>4002</v>
      </c>
      <c r="C111" s="45">
        <v>44686</v>
      </c>
      <c r="D111">
        <v>9</v>
      </c>
      <c r="E111" t="s">
        <v>73</v>
      </c>
      <c r="F111">
        <v>61.99</v>
      </c>
      <c r="G111">
        <v>6.2</v>
      </c>
      <c r="H111">
        <v>0.53</v>
      </c>
      <c r="I111">
        <v>0.06</v>
      </c>
      <c r="J111">
        <v>0.13</v>
      </c>
      <c r="K111">
        <v>0.35</v>
      </c>
      <c r="L111">
        <v>0</v>
      </c>
      <c r="M111">
        <v>0.01</v>
      </c>
      <c r="N111">
        <v>-0.18</v>
      </c>
      <c r="O111">
        <v>-0.14000000000000001</v>
      </c>
      <c r="P111">
        <v>0</v>
      </c>
      <c r="R111">
        <v>0.4</v>
      </c>
      <c r="S111">
        <v>0.34</v>
      </c>
      <c r="T111">
        <v>0.23</v>
      </c>
      <c r="U111">
        <v>69.92</v>
      </c>
      <c r="V111">
        <v>1223.0909999999999</v>
      </c>
      <c r="X111">
        <f t="shared" si="1"/>
        <v>1.07</v>
      </c>
    </row>
    <row r="112" spans="1:24" x14ac:dyDescent="0.3">
      <c r="A112" t="s">
        <v>71</v>
      </c>
      <c r="B112">
        <v>4002</v>
      </c>
      <c r="C112" s="45">
        <v>44686</v>
      </c>
      <c r="D112">
        <v>10</v>
      </c>
      <c r="E112" t="s">
        <v>73</v>
      </c>
      <c r="F112">
        <v>56.8</v>
      </c>
      <c r="G112">
        <v>6.2</v>
      </c>
      <c r="H112">
        <v>0.53</v>
      </c>
      <c r="I112">
        <v>0.06</v>
      </c>
      <c r="J112">
        <v>0.02</v>
      </c>
      <c r="K112">
        <v>0.35</v>
      </c>
      <c r="L112">
        <v>0</v>
      </c>
      <c r="M112">
        <v>-0.06</v>
      </c>
      <c r="N112">
        <v>-0.13</v>
      </c>
      <c r="O112">
        <v>-0.14000000000000001</v>
      </c>
      <c r="P112">
        <v>0</v>
      </c>
      <c r="R112">
        <v>0.4</v>
      </c>
      <c r="S112">
        <v>0.34</v>
      </c>
      <c r="T112">
        <v>0.23</v>
      </c>
      <c r="U112">
        <v>64.599999999999994</v>
      </c>
      <c r="V112">
        <v>1201.2049999999999</v>
      </c>
      <c r="X112">
        <f t="shared" si="1"/>
        <v>0.96000000000000008</v>
      </c>
    </row>
    <row r="113" spans="1:24" x14ac:dyDescent="0.3">
      <c r="A113" t="s">
        <v>71</v>
      </c>
      <c r="B113">
        <v>4002</v>
      </c>
      <c r="C113" s="45">
        <v>44686</v>
      </c>
      <c r="D113">
        <v>11</v>
      </c>
      <c r="E113" t="s">
        <v>73</v>
      </c>
      <c r="F113">
        <v>57.67</v>
      </c>
      <c r="G113">
        <v>6.2</v>
      </c>
      <c r="H113">
        <v>0.53</v>
      </c>
      <c r="I113">
        <v>0.06</v>
      </c>
      <c r="J113">
        <v>0.06</v>
      </c>
      <c r="K113">
        <v>0.36</v>
      </c>
      <c r="L113">
        <v>0</v>
      </c>
      <c r="M113">
        <v>-0.09</v>
      </c>
      <c r="N113">
        <v>-0.2</v>
      </c>
      <c r="O113">
        <v>-0.14000000000000001</v>
      </c>
      <c r="P113">
        <v>0</v>
      </c>
      <c r="R113">
        <v>0.4</v>
      </c>
      <c r="S113">
        <v>0.34</v>
      </c>
      <c r="T113">
        <v>0.23</v>
      </c>
      <c r="U113">
        <v>65.42</v>
      </c>
      <c r="V113">
        <v>1189.6790000000001</v>
      </c>
      <c r="X113">
        <f t="shared" si="1"/>
        <v>1.0100000000000002</v>
      </c>
    </row>
    <row r="114" spans="1:24" x14ac:dyDescent="0.3">
      <c r="A114" t="s">
        <v>71</v>
      </c>
      <c r="B114">
        <v>4002</v>
      </c>
      <c r="C114" s="45">
        <v>44686</v>
      </c>
      <c r="D114">
        <v>12</v>
      </c>
      <c r="E114" t="s">
        <v>73</v>
      </c>
      <c r="F114">
        <v>54.36</v>
      </c>
      <c r="G114">
        <v>6.2</v>
      </c>
      <c r="H114">
        <v>0.53</v>
      </c>
      <c r="I114">
        <v>0.06</v>
      </c>
      <c r="J114">
        <v>0.08</v>
      </c>
      <c r="K114">
        <v>0.38</v>
      </c>
      <c r="L114">
        <v>0</v>
      </c>
      <c r="M114">
        <v>0.04</v>
      </c>
      <c r="N114">
        <v>-0.21</v>
      </c>
      <c r="O114">
        <v>-0.14000000000000001</v>
      </c>
      <c r="P114">
        <v>0</v>
      </c>
      <c r="R114">
        <v>0.4</v>
      </c>
      <c r="S114">
        <v>0.34</v>
      </c>
      <c r="T114">
        <v>0.23</v>
      </c>
      <c r="U114">
        <v>62.27</v>
      </c>
      <c r="V114">
        <v>1182.702</v>
      </c>
      <c r="X114">
        <f t="shared" si="1"/>
        <v>1.05</v>
      </c>
    </row>
    <row r="115" spans="1:24" x14ac:dyDescent="0.3">
      <c r="A115" t="s">
        <v>71</v>
      </c>
      <c r="B115">
        <v>4002</v>
      </c>
      <c r="C115" s="45">
        <v>44686</v>
      </c>
      <c r="D115">
        <v>13</v>
      </c>
      <c r="E115" t="s">
        <v>73</v>
      </c>
      <c r="F115">
        <v>55.24</v>
      </c>
      <c r="G115">
        <v>6.2</v>
      </c>
      <c r="H115">
        <v>0.53</v>
      </c>
      <c r="I115">
        <v>0.06</v>
      </c>
      <c r="J115">
        <v>0.05</v>
      </c>
      <c r="K115">
        <v>0.39</v>
      </c>
      <c r="L115">
        <v>0</v>
      </c>
      <c r="M115">
        <v>0</v>
      </c>
      <c r="N115">
        <v>-0.22</v>
      </c>
      <c r="O115">
        <v>-0.14000000000000001</v>
      </c>
      <c r="P115">
        <v>0</v>
      </c>
      <c r="R115">
        <v>0.4</v>
      </c>
      <c r="S115">
        <v>0.34</v>
      </c>
      <c r="T115">
        <v>0.23</v>
      </c>
      <c r="U115">
        <v>63.08</v>
      </c>
      <c r="V115">
        <v>1169.1369999999999</v>
      </c>
      <c r="X115">
        <f t="shared" si="1"/>
        <v>1.0300000000000002</v>
      </c>
    </row>
    <row r="116" spans="1:24" x14ac:dyDescent="0.3">
      <c r="A116" t="s">
        <v>71</v>
      </c>
      <c r="B116">
        <v>4002</v>
      </c>
      <c r="C116" s="45">
        <v>44686</v>
      </c>
      <c r="D116">
        <v>14</v>
      </c>
      <c r="E116" t="s">
        <v>73</v>
      </c>
      <c r="F116">
        <v>58.14</v>
      </c>
      <c r="G116">
        <v>6.2</v>
      </c>
      <c r="H116">
        <v>0.53</v>
      </c>
      <c r="I116">
        <v>0.06</v>
      </c>
      <c r="J116">
        <v>0.06</v>
      </c>
      <c r="K116">
        <v>0.38</v>
      </c>
      <c r="L116">
        <v>0</v>
      </c>
      <c r="M116">
        <v>0.06</v>
      </c>
      <c r="N116">
        <v>-0.18</v>
      </c>
      <c r="O116">
        <v>-0.14000000000000001</v>
      </c>
      <c r="P116">
        <v>0</v>
      </c>
      <c r="R116">
        <v>0.4</v>
      </c>
      <c r="S116">
        <v>0.34</v>
      </c>
      <c r="T116">
        <v>0.23</v>
      </c>
      <c r="U116">
        <v>66.08</v>
      </c>
      <c r="V116">
        <v>1163.1089999999999</v>
      </c>
      <c r="X116">
        <f t="shared" si="1"/>
        <v>1.0300000000000002</v>
      </c>
    </row>
    <row r="117" spans="1:24" x14ac:dyDescent="0.3">
      <c r="A117" t="s">
        <v>71</v>
      </c>
      <c r="B117">
        <v>4002</v>
      </c>
      <c r="C117" s="45">
        <v>44686</v>
      </c>
      <c r="D117">
        <v>15</v>
      </c>
      <c r="E117" t="s">
        <v>73</v>
      </c>
      <c r="F117">
        <v>56.96</v>
      </c>
      <c r="G117">
        <v>6.2</v>
      </c>
      <c r="H117">
        <v>0.53</v>
      </c>
      <c r="I117">
        <v>0.06</v>
      </c>
      <c r="J117">
        <v>0.06</v>
      </c>
      <c r="K117">
        <v>0.38</v>
      </c>
      <c r="L117">
        <v>0</v>
      </c>
      <c r="M117">
        <v>0.04</v>
      </c>
      <c r="N117">
        <v>-0.24</v>
      </c>
      <c r="O117">
        <v>-0.14000000000000001</v>
      </c>
      <c r="P117">
        <v>0</v>
      </c>
      <c r="R117">
        <v>0.4</v>
      </c>
      <c r="S117">
        <v>0.34</v>
      </c>
      <c r="T117">
        <v>0.23</v>
      </c>
      <c r="U117">
        <v>64.819999999999993</v>
      </c>
      <c r="V117">
        <v>1151.856</v>
      </c>
      <c r="X117">
        <f t="shared" si="1"/>
        <v>1.0300000000000002</v>
      </c>
    </row>
    <row r="118" spans="1:24" x14ac:dyDescent="0.3">
      <c r="A118" t="s">
        <v>71</v>
      </c>
      <c r="B118">
        <v>4002</v>
      </c>
      <c r="C118" s="45">
        <v>44686</v>
      </c>
      <c r="D118">
        <v>16</v>
      </c>
      <c r="E118" t="s">
        <v>73</v>
      </c>
      <c r="F118">
        <v>57.92</v>
      </c>
      <c r="G118">
        <v>6.2</v>
      </c>
      <c r="H118">
        <v>0.53</v>
      </c>
      <c r="I118">
        <v>0.06</v>
      </c>
      <c r="J118">
        <v>0.04</v>
      </c>
      <c r="K118">
        <v>0.37</v>
      </c>
      <c r="L118">
        <v>0</v>
      </c>
      <c r="M118">
        <v>0.01</v>
      </c>
      <c r="N118">
        <v>-0.25</v>
      </c>
      <c r="O118">
        <v>-0.14000000000000001</v>
      </c>
      <c r="P118">
        <v>0</v>
      </c>
      <c r="R118">
        <v>0.4</v>
      </c>
      <c r="S118">
        <v>0.34</v>
      </c>
      <c r="T118">
        <v>0.23</v>
      </c>
      <c r="U118">
        <v>65.709999999999994</v>
      </c>
      <c r="V118">
        <v>1144.885</v>
      </c>
      <c r="X118">
        <f t="shared" si="1"/>
        <v>1</v>
      </c>
    </row>
    <row r="119" spans="1:24" x14ac:dyDescent="0.3">
      <c r="A119" t="s">
        <v>71</v>
      </c>
      <c r="B119">
        <v>4002</v>
      </c>
      <c r="C119" s="45">
        <v>44686</v>
      </c>
      <c r="D119">
        <v>17</v>
      </c>
      <c r="E119" t="s">
        <v>73</v>
      </c>
      <c r="F119">
        <v>59.71</v>
      </c>
      <c r="G119">
        <v>6.2</v>
      </c>
      <c r="H119">
        <v>0.53</v>
      </c>
      <c r="I119">
        <v>0.06</v>
      </c>
      <c r="J119">
        <v>0.04</v>
      </c>
      <c r="K119">
        <v>0.36</v>
      </c>
      <c r="L119">
        <v>0</v>
      </c>
      <c r="M119">
        <v>0.03</v>
      </c>
      <c r="N119">
        <v>-0.32</v>
      </c>
      <c r="O119">
        <v>-0.14000000000000001</v>
      </c>
      <c r="P119">
        <v>0</v>
      </c>
      <c r="R119">
        <v>0.4</v>
      </c>
      <c r="S119">
        <v>0.34</v>
      </c>
      <c r="T119">
        <v>0.23</v>
      </c>
      <c r="U119">
        <v>67.44</v>
      </c>
      <c r="V119">
        <v>1161.345</v>
      </c>
      <c r="X119">
        <f t="shared" si="1"/>
        <v>0.9900000000000001</v>
      </c>
    </row>
    <row r="120" spans="1:24" x14ac:dyDescent="0.3">
      <c r="A120" t="s">
        <v>71</v>
      </c>
      <c r="B120">
        <v>4002</v>
      </c>
      <c r="C120" s="45">
        <v>44686</v>
      </c>
      <c r="D120">
        <v>18</v>
      </c>
      <c r="E120" t="s">
        <v>73</v>
      </c>
      <c r="F120">
        <v>61.96</v>
      </c>
      <c r="G120">
        <v>6.2</v>
      </c>
      <c r="H120">
        <v>0.53</v>
      </c>
      <c r="I120">
        <v>0.06</v>
      </c>
      <c r="J120">
        <v>0.06</v>
      </c>
      <c r="K120">
        <v>0.34</v>
      </c>
      <c r="L120">
        <v>0</v>
      </c>
      <c r="M120">
        <v>-0.03</v>
      </c>
      <c r="N120">
        <v>-0.37</v>
      </c>
      <c r="O120">
        <v>-0.14000000000000001</v>
      </c>
      <c r="P120">
        <v>0</v>
      </c>
      <c r="R120">
        <v>0.4</v>
      </c>
      <c r="S120">
        <v>0.34</v>
      </c>
      <c r="T120">
        <v>0.23</v>
      </c>
      <c r="U120">
        <v>69.58</v>
      </c>
      <c r="V120">
        <v>1200.144</v>
      </c>
      <c r="X120">
        <f t="shared" si="1"/>
        <v>0.99000000000000021</v>
      </c>
    </row>
    <row r="121" spans="1:24" x14ac:dyDescent="0.3">
      <c r="A121" t="s">
        <v>71</v>
      </c>
      <c r="B121">
        <v>4002</v>
      </c>
      <c r="C121" s="45">
        <v>44686</v>
      </c>
      <c r="D121">
        <v>19</v>
      </c>
      <c r="E121" t="s">
        <v>73</v>
      </c>
      <c r="F121">
        <v>64.010000000000005</v>
      </c>
      <c r="G121">
        <v>6.2</v>
      </c>
      <c r="H121">
        <v>0.53</v>
      </c>
      <c r="I121">
        <v>0.06</v>
      </c>
      <c r="J121">
        <v>0.08</v>
      </c>
      <c r="K121">
        <v>0.33</v>
      </c>
      <c r="L121">
        <v>0</v>
      </c>
      <c r="M121">
        <v>-0.02</v>
      </c>
      <c r="N121">
        <v>-0.45</v>
      </c>
      <c r="O121">
        <v>-0.14000000000000001</v>
      </c>
      <c r="P121">
        <v>0</v>
      </c>
      <c r="R121">
        <v>0.4</v>
      </c>
      <c r="S121">
        <v>0.34</v>
      </c>
      <c r="T121">
        <v>0.23</v>
      </c>
      <c r="U121">
        <v>71.569999999999993</v>
      </c>
      <c r="V121">
        <v>1225.836</v>
      </c>
      <c r="X121">
        <f t="shared" si="1"/>
        <v>1</v>
      </c>
    </row>
    <row r="122" spans="1:24" x14ac:dyDescent="0.3">
      <c r="A122" t="s">
        <v>71</v>
      </c>
      <c r="B122">
        <v>4002</v>
      </c>
      <c r="C122" s="45">
        <v>44686</v>
      </c>
      <c r="D122">
        <v>20</v>
      </c>
      <c r="E122" t="s">
        <v>73</v>
      </c>
      <c r="F122">
        <v>87.48</v>
      </c>
      <c r="G122">
        <v>6.2</v>
      </c>
      <c r="H122">
        <v>0.53</v>
      </c>
      <c r="I122">
        <v>0.06</v>
      </c>
      <c r="J122">
        <v>0.13</v>
      </c>
      <c r="K122">
        <v>0.32</v>
      </c>
      <c r="L122">
        <v>0.09</v>
      </c>
      <c r="M122">
        <v>7.0000000000000007E-2</v>
      </c>
      <c r="N122">
        <v>-0.31</v>
      </c>
      <c r="O122">
        <v>-0.14000000000000001</v>
      </c>
      <c r="P122">
        <v>0</v>
      </c>
      <c r="R122">
        <v>0.4</v>
      </c>
      <c r="S122">
        <v>0.34</v>
      </c>
      <c r="T122">
        <v>0.23</v>
      </c>
      <c r="U122">
        <v>95.4</v>
      </c>
      <c r="V122">
        <v>1236.528</v>
      </c>
      <c r="X122">
        <f t="shared" si="1"/>
        <v>1.1300000000000001</v>
      </c>
    </row>
    <row r="123" spans="1:24" x14ac:dyDescent="0.3">
      <c r="A123" t="s">
        <v>71</v>
      </c>
      <c r="B123">
        <v>4002</v>
      </c>
      <c r="C123" s="45">
        <v>44686</v>
      </c>
      <c r="D123">
        <v>21</v>
      </c>
      <c r="E123" t="s">
        <v>73</v>
      </c>
      <c r="F123">
        <v>101.79</v>
      </c>
      <c r="G123">
        <v>6.2</v>
      </c>
      <c r="H123">
        <v>0.53</v>
      </c>
      <c r="I123">
        <v>0.06</v>
      </c>
      <c r="J123">
        <v>0.21</v>
      </c>
      <c r="K123">
        <v>0.32</v>
      </c>
      <c r="L123">
        <v>0.16</v>
      </c>
      <c r="M123">
        <v>0</v>
      </c>
      <c r="N123">
        <v>-0.44</v>
      </c>
      <c r="O123">
        <v>-0.14000000000000001</v>
      </c>
      <c r="P123">
        <v>0</v>
      </c>
      <c r="R123">
        <v>0.4</v>
      </c>
      <c r="S123">
        <v>0.34</v>
      </c>
      <c r="T123">
        <v>0.23</v>
      </c>
      <c r="U123">
        <v>109.66</v>
      </c>
      <c r="V123">
        <v>1246.4079999999999</v>
      </c>
      <c r="X123">
        <f t="shared" si="1"/>
        <v>1.28</v>
      </c>
    </row>
    <row r="124" spans="1:24" x14ac:dyDescent="0.3">
      <c r="A124" t="s">
        <v>71</v>
      </c>
      <c r="B124">
        <v>4002</v>
      </c>
      <c r="C124" s="45">
        <v>44686</v>
      </c>
      <c r="D124">
        <v>22</v>
      </c>
      <c r="E124" t="s">
        <v>73</v>
      </c>
      <c r="F124">
        <v>83.99</v>
      </c>
      <c r="G124">
        <v>6.2</v>
      </c>
      <c r="H124">
        <v>0.53</v>
      </c>
      <c r="I124">
        <v>0.06</v>
      </c>
      <c r="J124">
        <v>0.41</v>
      </c>
      <c r="K124">
        <v>0.34</v>
      </c>
      <c r="L124">
        <v>0.23</v>
      </c>
      <c r="M124">
        <v>-0.03</v>
      </c>
      <c r="N124">
        <v>-0.12</v>
      </c>
      <c r="O124">
        <v>-0.14000000000000001</v>
      </c>
      <c r="P124">
        <v>0</v>
      </c>
      <c r="R124">
        <v>0.4</v>
      </c>
      <c r="S124">
        <v>0.34</v>
      </c>
      <c r="T124">
        <v>0.23</v>
      </c>
      <c r="U124">
        <v>92.44</v>
      </c>
      <c r="V124">
        <v>1167.3979999999999</v>
      </c>
      <c r="X124">
        <f t="shared" si="1"/>
        <v>1.57</v>
      </c>
    </row>
    <row r="125" spans="1:24" x14ac:dyDescent="0.3">
      <c r="A125" t="s">
        <v>71</v>
      </c>
      <c r="B125">
        <v>4002</v>
      </c>
      <c r="C125" s="45">
        <v>44686</v>
      </c>
      <c r="D125">
        <v>23</v>
      </c>
      <c r="E125" t="s">
        <v>73</v>
      </c>
      <c r="F125">
        <v>68.84</v>
      </c>
      <c r="G125">
        <v>6.2</v>
      </c>
      <c r="H125">
        <v>0.53</v>
      </c>
      <c r="I125">
        <v>0.06</v>
      </c>
      <c r="J125">
        <v>0.27</v>
      </c>
      <c r="K125">
        <v>0.37</v>
      </c>
      <c r="L125">
        <v>0.28000000000000003</v>
      </c>
      <c r="M125">
        <v>-0.15</v>
      </c>
      <c r="N125">
        <v>-0.09</v>
      </c>
      <c r="O125">
        <v>-0.14000000000000001</v>
      </c>
      <c r="P125">
        <v>0</v>
      </c>
      <c r="R125">
        <v>0.4</v>
      </c>
      <c r="S125">
        <v>0.34</v>
      </c>
      <c r="T125">
        <v>0.23</v>
      </c>
      <c r="U125">
        <v>77.14</v>
      </c>
      <c r="V125">
        <v>1055.2660000000001</v>
      </c>
      <c r="X125">
        <f t="shared" si="1"/>
        <v>1.51</v>
      </c>
    </row>
    <row r="126" spans="1:24" x14ac:dyDescent="0.3">
      <c r="A126" t="s">
        <v>71</v>
      </c>
      <c r="B126">
        <v>4002</v>
      </c>
      <c r="C126" s="45">
        <v>44686</v>
      </c>
      <c r="D126">
        <v>24</v>
      </c>
      <c r="E126" t="s">
        <v>72</v>
      </c>
      <c r="F126">
        <v>78</v>
      </c>
      <c r="G126">
        <v>6.2</v>
      </c>
      <c r="H126">
        <v>0.53</v>
      </c>
      <c r="I126">
        <v>0.06</v>
      </c>
      <c r="J126">
        <v>0.5</v>
      </c>
      <c r="K126">
        <v>0</v>
      </c>
      <c r="L126">
        <v>0.81</v>
      </c>
      <c r="M126">
        <v>-0.12</v>
      </c>
      <c r="N126">
        <v>-0.19</v>
      </c>
      <c r="O126">
        <v>-0.14000000000000001</v>
      </c>
      <c r="P126">
        <v>0</v>
      </c>
      <c r="R126">
        <v>0.4</v>
      </c>
      <c r="S126">
        <v>0.34</v>
      </c>
      <c r="T126">
        <v>0.23</v>
      </c>
      <c r="U126">
        <v>86.62</v>
      </c>
      <c r="V126">
        <v>968.95299999999997</v>
      </c>
      <c r="X126">
        <f t="shared" si="1"/>
        <v>1.9000000000000001</v>
      </c>
    </row>
    <row r="127" spans="1:24" x14ac:dyDescent="0.3">
      <c r="A127" t="s">
        <v>71</v>
      </c>
      <c r="B127">
        <v>4002</v>
      </c>
      <c r="C127" s="45">
        <v>44687</v>
      </c>
      <c r="D127">
        <v>1</v>
      </c>
      <c r="E127" t="s">
        <v>72</v>
      </c>
      <c r="F127">
        <v>76.84</v>
      </c>
      <c r="G127">
        <v>6.2</v>
      </c>
      <c r="H127">
        <v>1.53</v>
      </c>
      <c r="I127">
        <v>0.12</v>
      </c>
      <c r="J127">
        <v>0.19</v>
      </c>
      <c r="K127">
        <v>0</v>
      </c>
      <c r="L127">
        <v>0.87</v>
      </c>
      <c r="M127">
        <v>-0.09</v>
      </c>
      <c r="N127">
        <v>0</v>
      </c>
      <c r="O127">
        <v>-0.14000000000000001</v>
      </c>
      <c r="P127">
        <v>0</v>
      </c>
      <c r="R127">
        <v>0.4</v>
      </c>
      <c r="S127">
        <v>0.34</v>
      </c>
      <c r="T127">
        <v>0.23</v>
      </c>
      <c r="U127">
        <v>86.49</v>
      </c>
      <c r="V127">
        <v>913.86800000000005</v>
      </c>
      <c r="X127">
        <f t="shared" si="1"/>
        <v>2.71</v>
      </c>
    </row>
    <row r="128" spans="1:24" x14ac:dyDescent="0.3">
      <c r="A128" t="s">
        <v>71</v>
      </c>
      <c r="B128">
        <v>4002</v>
      </c>
      <c r="C128" s="45">
        <v>44687</v>
      </c>
      <c r="D128">
        <v>2</v>
      </c>
      <c r="E128" t="s">
        <v>72</v>
      </c>
      <c r="F128">
        <v>74.55</v>
      </c>
      <c r="G128">
        <v>6.2</v>
      </c>
      <c r="H128">
        <v>1.53</v>
      </c>
      <c r="I128">
        <v>0.12</v>
      </c>
      <c r="J128">
        <v>0.45</v>
      </c>
      <c r="K128">
        <v>0</v>
      </c>
      <c r="L128">
        <v>0.63</v>
      </c>
      <c r="M128">
        <v>-0.13</v>
      </c>
      <c r="N128">
        <v>0.06</v>
      </c>
      <c r="O128">
        <v>-0.14000000000000001</v>
      </c>
      <c r="P128">
        <v>0</v>
      </c>
      <c r="R128">
        <v>0.4</v>
      </c>
      <c r="S128">
        <v>0.34</v>
      </c>
      <c r="T128">
        <v>0.23</v>
      </c>
      <c r="U128">
        <v>84.24</v>
      </c>
      <c r="V128">
        <v>884.09500000000003</v>
      </c>
      <c r="X128">
        <f t="shared" si="1"/>
        <v>2.73</v>
      </c>
    </row>
    <row r="129" spans="1:24" x14ac:dyDescent="0.3">
      <c r="A129" t="s">
        <v>71</v>
      </c>
      <c r="B129">
        <v>4002</v>
      </c>
      <c r="C129" s="45">
        <v>44687</v>
      </c>
      <c r="D129">
        <v>3</v>
      </c>
      <c r="E129" t="s">
        <v>72</v>
      </c>
      <c r="F129">
        <v>64.69</v>
      </c>
      <c r="G129">
        <v>6.2</v>
      </c>
      <c r="H129">
        <v>1.53</v>
      </c>
      <c r="I129">
        <v>0.12</v>
      </c>
      <c r="J129">
        <v>0.14000000000000001</v>
      </c>
      <c r="K129">
        <v>0</v>
      </c>
      <c r="L129">
        <v>0</v>
      </c>
      <c r="M129">
        <v>-0.05</v>
      </c>
      <c r="N129">
        <v>-0.06</v>
      </c>
      <c r="O129">
        <v>-0.14000000000000001</v>
      </c>
      <c r="P129">
        <v>0</v>
      </c>
      <c r="R129">
        <v>0.4</v>
      </c>
      <c r="S129">
        <v>0.34</v>
      </c>
      <c r="T129">
        <v>0.23</v>
      </c>
      <c r="U129">
        <v>73.400000000000006</v>
      </c>
      <c r="V129">
        <v>869.572</v>
      </c>
      <c r="X129">
        <f t="shared" si="1"/>
        <v>1.79</v>
      </c>
    </row>
    <row r="130" spans="1:24" x14ac:dyDescent="0.3">
      <c r="A130" t="s">
        <v>71</v>
      </c>
      <c r="B130">
        <v>4002</v>
      </c>
      <c r="C130" s="45">
        <v>44687</v>
      </c>
      <c r="D130">
        <v>4</v>
      </c>
      <c r="E130" t="s">
        <v>72</v>
      </c>
      <c r="F130">
        <v>68.650000000000006</v>
      </c>
      <c r="G130">
        <v>6.2</v>
      </c>
      <c r="H130">
        <v>1.53</v>
      </c>
      <c r="I130">
        <v>0.12</v>
      </c>
      <c r="J130">
        <v>0.23</v>
      </c>
      <c r="K130">
        <v>0</v>
      </c>
      <c r="L130">
        <v>0.27</v>
      </c>
      <c r="M130">
        <v>-0.09</v>
      </c>
      <c r="N130">
        <v>-0.05</v>
      </c>
      <c r="O130">
        <v>-0.14000000000000001</v>
      </c>
      <c r="P130">
        <v>0</v>
      </c>
      <c r="R130">
        <v>0.4</v>
      </c>
      <c r="S130">
        <v>0.34</v>
      </c>
      <c r="T130">
        <v>0.23</v>
      </c>
      <c r="U130">
        <v>77.69</v>
      </c>
      <c r="V130">
        <v>873.83</v>
      </c>
      <c r="X130">
        <f t="shared" si="1"/>
        <v>2.15</v>
      </c>
    </row>
    <row r="131" spans="1:24" x14ac:dyDescent="0.3">
      <c r="A131" t="s">
        <v>71</v>
      </c>
      <c r="B131">
        <v>4002</v>
      </c>
      <c r="C131" s="45">
        <v>44687</v>
      </c>
      <c r="D131">
        <v>5</v>
      </c>
      <c r="E131" t="s">
        <v>72</v>
      </c>
      <c r="F131">
        <v>101.79</v>
      </c>
      <c r="G131">
        <v>6.2</v>
      </c>
      <c r="H131">
        <v>1.53</v>
      </c>
      <c r="I131">
        <v>0.12</v>
      </c>
      <c r="J131">
        <v>0.41</v>
      </c>
      <c r="K131">
        <v>0</v>
      </c>
      <c r="L131">
        <v>1.66</v>
      </c>
      <c r="M131">
        <v>-0.19</v>
      </c>
      <c r="N131">
        <v>0.14000000000000001</v>
      </c>
      <c r="O131">
        <v>-0.14000000000000001</v>
      </c>
      <c r="P131">
        <v>0</v>
      </c>
      <c r="R131">
        <v>0.4</v>
      </c>
      <c r="S131">
        <v>0.34</v>
      </c>
      <c r="T131">
        <v>0.23</v>
      </c>
      <c r="U131">
        <v>112.49</v>
      </c>
      <c r="V131">
        <v>909.798</v>
      </c>
      <c r="X131">
        <f t="shared" si="1"/>
        <v>3.7199999999999998</v>
      </c>
    </row>
    <row r="132" spans="1:24" x14ac:dyDescent="0.3">
      <c r="A132" t="s">
        <v>71</v>
      </c>
      <c r="B132">
        <v>4002</v>
      </c>
      <c r="C132" s="45">
        <v>44687</v>
      </c>
      <c r="D132">
        <v>6</v>
      </c>
      <c r="E132" t="s">
        <v>72</v>
      </c>
      <c r="F132">
        <v>104.84</v>
      </c>
      <c r="G132">
        <v>6.2</v>
      </c>
      <c r="H132">
        <v>1.53</v>
      </c>
      <c r="I132">
        <v>0.12</v>
      </c>
      <c r="J132">
        <v>0.35</v>
      </c>
      <c r="K132">
        <v>0</v>
      </c>
      <c r="L132">
        <v>1.35</v>
      </c>
      <c r="M132">
        <v>0.28999999999999998</v>
      </c>
      <c r="N132">
        <v>0.09</v>
      </c>
      <c r="O132">
        <v>-0.14000000000000001</v>
      </c>
      <c r="P132">
        <v>0</v>
      </c>
      <c r="R132">
        <v>0.4</v>
      </c>
      <c r="S132">
        <v>0.34</v>
      </c>
      <c r="T132">
        <v>0.23</v>
      </c>
      <c r="U132">
        <v>115.6</v>
      </c>
      <c r="V132">
        <v>996.69</v>
      </c>
      <c r="X132">
        <f t="shared" si="1"/>
        <v>3.35</v>
      </c>
    </row>
    <row r="133" spans="1:24" x14ac:dyDescent="0.3">
      <c r="A133" t="s">
        <v>71</v>
      </c>
      <c r="B133">
        <v>4002</v>
      </c>
      <c r="C133" s="45">
        <v>44687</v>
      </c>
      <c r="D133">
        <v>7</v>
      </c>
      <c r="E133" t="s">
        <v>72</v>
      </c>
      <c r="F133">
        <v>69.680000000000007</v>
      </c>
      <c r="G133">
        <v>6.2</v>
      </c>
      <c r="H133">
        <v>1.53</v>
      </c>
      <c r="I133">
        <v>0.12</v>
      </c>
      <c r="J133">
        <v>0.18</v>
      </c>
      <c r="K133">
        <v>0</v>
      </c>
      <c r="L133">
        <v>0.36</v>
      </c>
      <c r="M133">
        <v>0.04</v>
      </c>
      <c r="N133">
        <v>-0.27</v>
      </c>
      <c r="O133">
        <v>-0.14000000000000001</v>
      </c>
      <c r="P133">
        <v>0</v>
      </c>
      <c r="R133">
        <v>0.4</v>
      </c>
      <c r="S133">
        <v>0.34</v>
      </c>
      <c r="T133">
        <v>0.23</v>
      </c>
      <c r="U133">
        <v>78.67</v>
      </c>
      <c r="V133">
        <v>1121.105</v>
      </c>
      <c r="X133">
        <f t="shared" si="1"/>
        <v>2.19</v>
      </c>
    </row>
    <row r="134" spans="1:24" x14ac:dyDescent="0.3">
      <c r="A134" t="s">
        <v>71</v>
      </c>
      <c r="B134">
        <v>4002</v>
      </c>
      <c r="C134" s="45">
        <v>44687</v>
      </c>
      <c r="D134">
        <v>8</v>
      </c>
      <c r="E134" t="s">
        <v>73</v>
      </c>
      <c r="F134">
        <v>68.58</v>
      </c>
      <c r="G134">
        <v>6.2</v>
      </c>
      <c r="H134">
        <v>1.53</v>
      </c>
      <c r="I134">
        <v>0.12</v>
      </c>
      <c r="J134">
        <v>0.13</v>
      </c>
      <c r="K134">
        <v>0.35</v>
      </c>
      <c r="L134">
        <v>7.0000000000000007E-2</v>
      </c>
      <c r="M134">
        <v>0</v>
      </c>
      <c r="N134">
        <v>-0.16</v>
      </c>
      <c r="O134">
        <v>-0.14000000000000001</v>
      </c>
      <c r="P134">
        <v>0</v>
      </c>
      <c r="R134">
        <v>0.4</v>
      </c>
      <c r="S134">
        <v>0.34</v>
      </c>
      <c r="T134">
        <v>0.23</v>
      </c>
      <c r="U134">
        <v>77.650000000000006</v>
      </c>
      <c r="V134">
        <v>1200.056</v>
      </c>
      <c r="X134">
        <f t="shared" si="1"/>
        <v>2.1999999999999997</v>
      </c>
    </row>
    <row r="135" spans="1:24" x14ac:dyDescent="0.3">
      <c r="A135" t="s">
        <v>71</v>
      </c>
      <c r="B135">
        <v>4002</v>
      </c>
      <c r="C135" s="45">
        <v>44687</v>
      </c>
      <c r="D135">
        <v>9</v>
      </c>
      <c r="E135" t="s">
        <v>73</v>
      </c>
      <c r="F135">
        <v>72.290000000000006</v>
      </c>
      <c r="G135">
        <v>6.2</v>
      </c>
      <c r="H135">
        <v>1.53</v>
      </c>
      <c r="I135">
        <v>0.12</v>
      </c>
      <c r="J135">
        <v>0.15</v>
      </c>
      <c r="K135">
        <v>0.34</v>
      </c>
      <c r="L135">
        <v>0.25</v>
      </c>
      <c r="M135">
        <v>0</v>
      </c>
      <c r="N135">
        <v>-0.18</v>
      </c>
      <c r="O135">
        <v>-0.14000000000000001</v>
      </c>
      <c r="P135">
        <v>0</v>
      </c>
      <c r="R135">
        <v>0.4</v>
      </c>
      <c r="S135">
        <v>0.34</v>
      </c>
      <c r="T135">
        <v>0.23</v>
      </c>
      <c r="U135">
        <v>81.53</v>
      </c>
      <c r="V135">
        <v>1214.558</v>
      </c>
      <c r="X135">
        <f t="shared" si="1"/>
        <v>2.3899999999999997</v>
      </c>
    </row>
    <row r="136" spans="1:24" x14ac:dyDescent="0.3">
      <c r="A136" t="s">
        <v>71</v>
      </c>
      <c r="B136">
        <v>4002</v>
      </c>
      <c r="C136" s="45">
        <v>44687</v>
      </c>
      <c r="D136">
        <v>10</v>
      </c>
      <c r="E136" t="s">
        <v>73</v>
      </c>
      <c r="F136">
        <v>64.5</v>
      </c>
      <c r="G136">
        <v>6.2</v>
      </c>
      <c r="H136">
        <v>1.53</v>
      </c>
      <c r="I136">
        <v>0.12</v>
      </c>
      <c r="J136">
        <v>0.22</v>
      </c>
      <c r="K136">
        <v>0.35</v>
      </c>
      <c r="L136">
        <v>0.02</v>
      </c>
      <c r="M136">
        <v>0.02</v>
      </c>
      <c r="N136">
        <v>-0.16</v>
      </c>
      <c r="O136">
        <v>-0.14000000000000001</v>
      </c>
      <c r="P136">
        <v>0</v>
      </c>
      <c r="R136">
        <v>0.4</v>
      </c>
      <c r="S136">
        <v>0.34</v>
      </c>
      <c r="T136">
        <v>0.23</v>
      </c>
      <c r="U136">
        <v>73.63</v>
      </c>
      <c r="V136">
        <v>1201.3109999999999</v>
      </c>
      <c r="X136">
        <f t="shared" ref="X136:X199" si="2">H136+I136+J136+K136+L136+P136+Q136</f>
        <v>2.2399999999999998</v>
      </c>
    </row>
    <row r="137" spans="1:24" x14ac:dyDescent="0.3">
      <c r="A137" t="s">
        <v>71</v>
      </c>
      <c r="B137">
        <v>4002</v>
      </c>
      <c r="C137" s="45">
        <v>44687</v>
      </c>
      <c r="D137">
        <v>11</v>
      </c>
      <c r="E137" t="s">
        <v>73</v>
      </c>
      <c r="F137">
        <v>59.08</v>
      </c>
      <c r="G137">
        <v>6.2</v>
      </c>
      <c r="H137">
        <v>1.53</v>
      </c>
      <c r="I137">
        <v>0.12</v>
      </c>
      <c r="J137">
        <v>0.08</v>
      </c>
      <c r="K137">
        <v>0.35</v>
      </c>
      <c r="L137">
        <v>0</v>
      </c>
      <c r="M137">
        <v>0.01</v>
      </c>
      <c r="N137">
        <v>-0.26</v>
      </c>
      <c r="O137">
        <v>-0.14000000000000001</v>
      </c>
      <c r="P137">
        <v>0</v>
      </c>
      <c r="R137">
        <v>0.4</v>
      </c>
      <c r="S137">
        <v>0.34</v>
      </c>
      <c r="T137">
        <v>0.23</v>
      </c>
      <c r="U137">
        <v>67.94</v>
      </c>
      <c r="V137">
        <v>1205.7470000000001</v>
      </c>
      <c r="X137">
        <f t="shared" si="2"/>
        <v>2.08</v>
      </c>
    </row>
    <row r="138" spans="1:24" x14ac:dyDescent="0.3">
      <c r="A138" t="s">
        <v>71</v>
      </c>
      <c r="B138">
        <v>4002</v>
      </c>
      <c r="C138" s="45">
        <v>44687</v>
      </c>
      <c r="D138">
        <v>12</v>
      </c>
      <c r="E138" t="s">
        <v>73</v>
      </c>
      <c r="F138">
        <v>60.88</v>
      </c>
      <c r="G138">
        <v>6.2</v>
      </c>
      <c r="H138">
        <v>1.53</v>
      </c>
      <c r="I138">
        <v>0.12</v>
      </c>
      <c r="J138">
        <v>0.11</v>
      </c>
      <c r="K138">
        <v>0.35</v>
      </c>
      <c r="L138">
        <v>0</v>
      </c>
      <c r="M138">
        <v>-0.01</v>
      </c>
      <c r="N138">
        <v>-0.27</v>
      </c>
      <c r="O138">
        <v>-0.14000000000000001</v>
      </c>
      <c r="P138">
        <v>0</v>
      </c>
      <c r="R138">
        <v>0.4</v>
      </c>
      <c r="S138">
        <v>0.34</v>
      </c>
      <c r="T138">
        <v>0.23</v>
      </c>
      <c r="U138">
        <v>69.739999999999995</v>
      </c>
      <c r="V138">
        <v>1200.298</v>
      </c>
      <c r="X138">
        <f t="shared" si="2"/>
        <v>2.11</v>
      </c>
    </row>
    <row r="139" spans="1:24" x14ac:dyDescent="0.3">
      <c r="A139" t="s">
        <v>71</v>
      </c>
      <c r="B139">
        <v>4002</v>
      </c>
      <c r="C139" s="45">
        <v>44687</v>
      </c>
      <c r="D139">
        <v>13</v>
      </c>
      <c r="E139" t="s">
        <v>73</v>
      </c>
      <c r="F139">
        <v>60.29</v>
      </c>
      <c r="G139">
        <v>6.2</v>
      </c>
      <c r="H139">
        <v>1.53</v>
      </c>
      <c r="I139">
        <v>0.12</v>
      </c>
      <c r="J139">
        <v>7.0000000000000007E-2</v>
      </c>
      <c r="K139">
        <v>0.35</v>
      </c>
      <c r="L139">
        <v>0</v>
      </c>
      <c r="M139">
        <v>-0.02</v>
      </c>
      <c r="N139">
        <v>-0.28999999999999998</v>
      </c>
      <c r="O139">
        <v>-0.14000000000000001</v>
      </c>
      <c r="P139">
        <v>0</v>
      </c>
      <c r="R139">
        <v>0.4</v>
      </c>
      <c r="S139">
        <v>0.34</v>
      </c>
      <c r="T139">
        <v>0.23</v>
      </c>
      <c r="U139">
        <v>69.08</v>
      </c>
      <c r="V139">
        <v>1182.953</v>
      </c>
      <c r="X139">
        <f t="shared" si="2"/>
        <v>2.0699999999999998</v>
      </c>
    </row>
    <row r="140" spans="1:24" x14ac:dyDescent="0.3">
      <c r="A140" t="s">
        <v>71</v>
      </c>
      <c r="B140">
        <v>4002</v>
      </c>
      <c r="C140" s="45">
        <v>44687</v>
      </c>
      <c r="D140">
        <v>14</v>
      </c>
      <c r="E140" t="s">
        <v>73</v>
      </c>
      <c r="F140">
        <v>62.38</v>
      </c>
      <c r="G140">
        <v>6.2</v>
      </c>
      <c r="H140">
        <v>1.53</v>
      </c>
      <c r="I140">
        <v>0.12</v>
      </c>
      <c r="J140">
        <v>7.0000000000000007E-2</v>
      </c>
      <c r="K140">
        <v>0.35</v>
      </c>
      <c r="L140">
        <v>0</v>
      </c>
      <c r="M140">
        <v>-0.04</v>
      </c>
      <c r="N140">
        <v>-0.35</v>
      </c>
      <c r="O140">
        <v>-0.14000000000000001</v>
      </c>
      <c r="P140">
        <v>0</v>
      </c>
      <c r="R140">
        <v>0.4</v>
      </c>
      <c r="S140">
        <v>0.34</v>
      </c>
      <c r="T140">
        <v>0.23</v>
      </c>
      <c r="U140">
        <v>71.09</v>
      </c>
      <c r="V140">
        <v>1176.8309999999999</v>
      </c>
      <c r="X140">
        <f t="shared" si="2"/>
        <v>2.0699999999999998</v>
      </c>
    </row>
    <row r="141" spans="1:24" x14ac:dyDescent="0.3">
      <c r="A141" t="s">
        <v>71</v>
      </c>
      <c r="B141">
        <v>4002</v>
      </c>
      <c r="C141" s="45">
        <v>44687</v>
      </c>
      <c r="D141">
        <v>15</v>
      </c>
      <c r="E141" t="s">
        <v>73</v>
      </c>
      <c r="F141">
        <v>62.12</v>
      </c>
      <c r="G141">
        <v>6.2</v>
      </c>
      <c r="H141">
        <v>1.53</v>
      </c>
      <c r="I141">
        <v>0.12</v>
      </c>
      <c r="J141">
        <v>0.06</v>
      </c>
      <c r="K141">
        <v>0.35</v>
      </c>
      <c r="L141">
        <v>0</v>
      </c>
      <c r="M141">
        <v>-0.02</v>
      </c>
      <c r="N141">
        <v>-0.32</v>
      </c>
      <c r="O141">
        <v>-0.14000000000000001</v>
      </c>
      <c r="P141">
        <v>0</v>
      </c>
      <c r="R141">
        <v>0.4</v>
      </c>
      <c r="S141">
        <v>0.34</v>
      </c>
      <c r="T141">
        <v>0.23</v>
      </c>
      <c r="U141">
        <v>70.87</v>
      </c>
      <c r="V141">
        <v>1168.912</v>
      </c>
      <c r="X141">
        <f t="shared" si="2"/>
        <v>2.06</v>
      </c>
    </row>
    <row r="142" spans="1:24" x14ac:dyDescent="0.3">
      <c r="A142" t="s">
        <v>71</v>
      </c>
      <c r="B142">
        <v>4002</v>
      </c>
      <c r="C142" s="45">
        <v>44687</v>
      </c>
      <c r="D142">
        <v>16</v>
      </c>
      <c r="E142" t="s">
        <v>73</v>
      </c>
      <c r="F142">
        <v>64.31</v>
      </c>
      <c r="G142">
        <v>6.2</v>
      </c>
      <c r="H142">
        <v>1.53</v>
      </c>
      <c r="I142">
        <v>0.12</v>
      </c>
      <c r="J142">
        <v>7.0000000000000007E-2</v>
      </c>
      <c r="K142">
        <v>0.35</v>
      </c>
      <c r="L142">
        <v>0</v>
      </c>
      <c r="M142">
        <v>-0.02</v>
      </c>
      <c r="N142">
        <v>-0.37</v>
      </c>
      <c r="O142">
        <v>-0.14000000000000001</v>
      </c>
      <c r="P142">
        <v>0</v>
      </c>
      <c r="R142">
        <v>0.4</v>
      </c>
      <c r="S142">
        <v>0.34</v>
      </c>
      <c r="T142">
        <v>0.23</v>
      </c>
      <c r="U142">
        <v>73.02</v>
      </c>
      <c r="V142">
        <v>1160.0360000000001</v>
      </c>
      <c r="X142">
        <f t="shared" si="2"/>
        <v>2.0699999999999998</v>
      </c>
    </row>
    <row r="143" spans="1:24" x14ac:dyDescent="0.3">
      <c r="A143" t="s">
        <v>71</v>
      </c>
      <c r="B143">
        <v>4002</v>
      </c>
      <c r="C143" s="45">
        <v>44687</v>
      </c>
      <c r="D143">
        <v>17</v>
      </c>
      <c r="E143" t="s">
        <v>73</v>
      </c>
      <c r="F143">
        <v>69.95</v>
      </c>
      <c r="G143">
        <v>6.2</v>
      </c>
      <c r="H143">
        <v>1.53</v>
      </c>
      <c r="I143">
        <v>0.12</v>
      </c>
      <c r="J143">
        <v>0.06</v>
      </c>
      <c r="K143">
        <v>0.34</v>
      </c>
      <c r="L143">
        <v>0.03</v>
      </c>
      <c r="M143">
        <v>-0.04</v>
      </c>
      <c r="N143">
        <v>-0.27</v>
      </c>
      <c r="O143">
        <v>-0.14000000000000001</v>
      </c>
      <c r="P143">
        <v>0</v>
      </c>
      <c r="R143">
        <v>0.4</v>
      </c>
      <c r="S143">
        <v>0.34</v>
      </c>
      <c r="T143">
        <v>0.23</v>
      </c>
      <c r="U143">
        <v>78.75</v>
      </c>
      <c r="V143">
        <v>1170.0329999999999</v>
      </c>
      <c r="X143">
        <f t="shared" si="2"/>
        <v>2.0799999999999996</v>
      </c>
    </row>
    <row r="144" spans="1:24" x14ac:dyDescent="0.3">
      <c r="A144" t="s">
        <v>71</v>
      </c>
      <c r="B144">
        <v>4002</v>
      </c>
      <c r="C144" s="45">
        <v>44687</v>
      </c>
      <c r="D144">
        <v>18</v>
      </c>
      <c r="E144" t="s">
        <v>73</v>
      </c>
      <c r="F144">
        <v>67.55</v>
      </c>
      <c r="G144">
        <v>6.2</v>
      </c>
      <c r="H144">
        <v>1.53</v>
      </c>
      <c r="I144">
        <v>0.12</v>
      </c>
      <c r="J144">
        <v>0.08</v>
      </c>
      <c r="K144">
        <v>0.33</v>
      </c>
      <c r="L144">
        <v>0</v>
      </c>
      <c r="M144">
        <v>0.01</v>
      </c>
      <c r="N144">
        <v>-0.34</v>
      </c>
      <c r="O144">
        <v>-0.14000000000000001</v>
      </c>
      <c r="P144">
        <v>0</v>
      </c>
      <c r="R144">
        <v>0.4</v>
      </c>
      <c r="S144">
        <v>0.34</v>
      </c>
      <c r="T144">
        <v>0.23</v>
      </c>
      <c r="U144">
        <v>76.31</v>
      </c>
      <c r="V144">
        <v>1195.8240000000001</v>
      </c>
      <c r="X144">
        <f t="shared" si="2"/>
        <v>2.06</v>
      </c>
    </row>
    <row r="145" spans="1:24" x14ac:dyDescent="0.3">
      <c r="A145" t="s">
        <v>71</v>
      </c>
      <c r="B145">
        <v>4002</v>
      </c>
      <c r="C145" s="45">
        <v>44687</v>
      </c>
      <c r="D145">
        <v>19</v>
      </c>
      <c r="E145" t="s">
        <v>73</v>
      </c>
      <c r="F145">
        <v>66.92</v>
      </c>
      <c r="G145">
        <v>6.2</v>
      </c>
      <c r="H145">
        <v>1.53</v>
      </c>
      <c r="I145">
        <v>0.12</v>
      </c>
      <c r="J145">
        <v>0.19</v>
      </c>
      <c r="K145">
        <v>0.33</v>
      </c>
      <c r="L145">
        <v>0</v>
      </c>
      <c r="M145">
        <v>-0.09</v>
      </c>
      <c r="N145">
        <v>-0.26</v>
      </c>
      <c r="O145">
        <v>-0.14000000000000001</v>
      </c>
      <c r="P145">
        <v>0</v>
      </c>
      <c r="R145">
        <v>0.4</v>
      </c>
      <c r="S145">
        <v>0.34</v>
      </c>
      <c r="T145">
        <v>0.23</v>
      </c>
      <c r="U145">
        <v>75.77</v>
      </c>
      <c r="V145">
        <v>1199.2840000000001</v>
      </c>
      <c r="X145">
        <f t="shared" si="2"/>
        <v>2.17</v>
      </c>
    </row>
    <row r="146" spans="1:24" x14ac:dyDescent="0.3">
      <c r="A146" t="s">
        <v>71</v>
      </c>
      <c r="B146">
        <v>4002</v>
      </c>
      <c r="C146" s="45">
        <v>44687</v>
      </c>
      <c r="D146">
        <v>20</v>
      </c>
      <c r="E146" t="s">
        <v>73</v>
      </c>
      <c r="F146">
        <v>100.76</v>
      </c>
      <c r="G146">
        <v>6.2</v>
      </c>
      <c r="H146">
        <v>1.53</v>
      </c>
      <c r="I146">
        <v>0.12</v>
      </c>
      <c r="J146">
        <v>1.01</v>
      </c>
      <c r="K146">
        <v>0.33</v>
      </c>
      <c r="L146">
        <v>0.18</v>
      </c>
      <c r="M146">
        <v>-0.01</v>
      </c>
      <c r="N146">
        <v>-0.16</v>
      </c>
      <c r="O146">
        <v>-0.14000000000000001</v>
      </c>
      <c r="P146">
        <v>0</v>
      </c>
      <c r="R146">
        <v>0.4</v>
      </c>
      <c r="S146">
        <v>0.34</v>
      </c>
      <c r="T146">
        <v>0.23</v>
      </c>
      <c r="U146">
        <v>110.79</v>
      </c>
      <c r="V146">
        <v>1198.77</v>
      </c>
      <c r="X146">
        <f t="shared" si="2"/>
        <v>3.1700000000000004</v>
      </c>
    </row>
    <row r="147" spans="1:24" x14ac:dyDescent="0.3">
      <c r="A147" t="s">
        <v>71</v>
      </c>
      <c r="B147">
        <v>4002</v>
      </c>
      <c r="C147" s="45">
        <v>44687</v>
      </c>
      <c r="D147">
        <v>21</v>
      </c>
      <c r="E147" t="s">
        <v>73</v>
      </c>
      <c r="F147">
        <v>107.16</v>
      </c>
      <c r="G147">
        <v>6.2</v>
      </c>
      <c r="H147">
        <v>1.53</v>
      </c>
      <c r="I147">
        <v>0.12</v>
      </c>
      <c r="J147">
        <v>0</v>
      </c>
      <c r="K147">
        <v>0.33</v>
      </c>
      <c r="L147">
        <v>0</v>
      </c>
      <c r="M147">
        <v>-0.03</v>
      </c>
      <c r="N147">
        <v>-0.01</v>
      </c>
      <c r="O147">
        <v>-0.14000000000000001</v>
      </c>
      <c r="P147">
        <v>0</v>
      </c>
      <c r="R147">
        <v>0.4</v>
      </c>
      <c r="S147">
        <v>0.34</v>
      </c>
      <c r="T147">
        <v>0.23</v>
      </c>
      <c r="U147">
        <v>116.13</v>
      </c>
      <c r="V147">
        <v>1197.95</v>
      </c>
      <c r="X147">
        <f t="shared" si="2"/>
        <v>1.98</v>
      </c>
    </row>
    <row r="148" spans="1:24" x14ac:dyDescent="0.3">
      <c r="A148" t="s">
        <v>71</v>
      </c>
      <c r="B148">
        <v>4002</v>
      </c>
      <c r="C148" s="45">
        <v>44687</v>
      </c>
      <c r="D148">
        <v>22</v>
      </c>
      <c r="E148" t="s">
        <v>73</v>
      </c>
      <c r="F148">
        <v>94.46</v>
      </c>
      <c r="G148">
        <v>6.2</v>
      </c>
      <c r="H148">
        <v>1.53</v>
      </c>
      <c r="I148">
        <v>0.12</v>
      </c>
      <c r="J148">
        <v>0.28999999999999998</v>
      </c>
      <c r="K148">
        <v>0.35</v>
      </c>
      <c r="L148">
        <v>0.06</v>
      </c>
      <c r="M148">
        <v>-0.09</v>
      </c>
      <c r="N148">
        <v>0.17</v>
      </c>
      <c r="O148">
        <v>-0.14000000000000001</v>
      </c>
      <c r="P148">
        <v>0</v>
      </c>
      <c r="R148">
        <v>0.4</v>
      </c>
      <c r="S148">
        <v>0.34</v>
      </c>
      <c r="T148">
        <v>0.23</v>
      </c>
      <c r="U148">
        <v>103.92</v>
      </c>
      <c r="V148">
        <v>1129.625</v>
      </c>
      <c r="X148">
        <f t="shared" si="2"/>
        <v>2.35</v>
      </c>
    </row>
    <row r="149" spans="1:24" x14ac:dyDescent="0.3">
      <c r="A149" t="s">
        <v>71</v>
      </c>
      <c r="B149">
        <v>4002</v>
      </c>
      <c r="C149" s="45">
        <v>44687</v>
      </c>
      <c r="D149">
        <v>23</v>
      </c>
      <c r="E149" t="s">
        <v>73</v>
      </c>
      <c r="F149">
        <v>86.74</v>
      </c>
      <c r="G149">
        <v>6.2</v>
      </c>
      <c r="H149">
        <v>1.53</v>
      </c>
      <c r="I149">
        <v>0.12</v>
      </c>
      <c r="J149">
        <v>0.46</v>
      </c>
      <c r="K149">
        <v>0.37</v>
      </c>
      <c r="L149">
        <v>0.28999999999999998</v>
      </c>
      <c r="M149">
        <v>-0.02</v>
      </c>
      <c r="N149">
        <v>-0.13</v>
      </c>
      <c r="O149">
        <v>-0.14000000000000001</v>
      </c>
      <c r="P149">
        <v>0</v>
      </c>
      <c r="R149">
        <v>0.4</v>
      </c>
      <c r="S149">
        <v>0.34</v>
      </c>
      <c r="T149">
        <v>0.23</v>
      </c>
      <c r="U149">
        <v>96.39</v>
      </c>
      <c r="V149">
        <v>1033.771</v>
      </c>
      <c r="X149">
        <f t="shared" si="2"/>
        <v>2.77</v>
      </c>
    </row>
    <row r="150" spans="1:24" x14ac:dyDescent="0.3">
      <c r="A150" t="s">
        <v>71</v>
      </c>
      <c r="B150">
        <v>4002</v>
      </c>
      <c r="C150" s="45">
        <v>44687</v>
      </c>
      <c r="D150">
        <v>24</v>
      </c>
      <c r="E150" t="s">
        <v>72</v>
      </c>
      <c r="F150">
        <v>70.11</v>
      </c>
      <c r="G150">
        <v>6.2</v>
      </c>
      <c r="H150">
        <v>1.53</v>
      </c>
      <c r="I150">
        <v>0.12</v>
      </c>
      <c r="J150">
        <v>0.15</v>
      </c>
      <c r="K150">
        <v>0</v>
      </c>
      <c r="L150">
        <v>0</v>
      </c>
      <c r="M150">
        <v>-0.11</v>
      </c>
      <c r="N150">
        <v>-0.06</v>
      </c>
      <c r="O150">
        <v>-0.14000000000000001</v>
      </c>
      <c r="P150">
        <v>0</v>
      </c>
      <c r="R150">
        <v>0.4</v>
      </c>
      <c r="S150">
        <v>0.34</v>
      </c>
      <c r="T150">
        <v>0.23</v>
      </c>
      <c r="U150">
        <v>78.77</v>
      </c>
      <c r="V150">
        <v>954.31200000000001</v>
      </c>
      <c r="X150">
        <f t="shared" si="2"/>
        <v>1.7999999999999998</v>
      </c>
    </row>
    <row r="151" spans="1:24" x14ac:dyDescent="0.3">
      <c r="A151" t="s">
        <v>71</v>
      </c>
      <c r="B151">
        <v>4002</v>
      </c>
      <c r="C151" s="45">
        <v>44688</v>
      </c>
      <c r="D151">
        <v>1</v>
      </c>
      <c r="E151" t="s">
        <v>72</v>
      </c>
      <c r="F151">
        <v>69.22</v>
      </c>
      <c r="G151">
        <v>6.2</v>
      </c>
      <c r="H151">
        <v>0.48</v>
      </c>
      <c r="I151">
        <v>0.09</v>
      </c>
      <c r="J151">
        <v>0.09</v>
      </c>
      <c r="K151">
        <v>0</v>
      </c>
      <c r="L151">
        <v>0.35</v>
      </c>
      <c r="M151">
        <v>-7.0000000000000007E-2</v>
      </c>
      <c r="N151">
        <v>-0.12</v>
      </c>
      <c r="O151">
        <v>-0.14000000000000001</v>
      </c>
      <c r="P151">
        <v>0</v>
      </c>
      <c r="R151">
        <v>0.4</v>
      </c>
      <c r="S151">
        <v>0.34</v>
      </c>
      <c r="T151">
        <v>0.23</v>
      </c>
      <c r="U151">
        <v>77.069999999999993</v>
      </c>
      <c r="V151">
        <v>896.59100000000001</v>
      </c>
      <c r="X151">
        <f t="shared" si="2"/>
        <v>1.0099999999999998</v>
      </c>
    </row>
    <row r="152" spans="1:24" x14ac:dyDescent="0.3">
      <c r="A152" t="s">
        <v>71</v>
      </c>
      <c r="B152">
        <v>4002</v>
      </c>
      <c r="C152" s="45">
        <v>44688</v>
      </c>
      <c r="D152">
        <v>2</v>
      </c>
      <c r="E152" t="s">
        <v>72</v>
      </c>
      <c r="F152">
        <v>65.83</v>
      </c>
      <c r="G152">
        <v>6.2</v>
      </c>
      <c r="H152">
        <v>0.48</v>
      </c>
      <c r="I152">
        <v>0.09</v>
      </c>
      <c r="J152">
        <v>0.11</v>
      </c>
      <c r="K152">
        <v>0</v>
      </c>
      <c r="L152">
        <v>0.11</v>
      </c>
      <c r="M152">
        <v>0.14000000000000001</v>
      </c>
      <c r="N152">
        <v>-0.2</v>
      </c>
      <c r="O152">
        <v>-0.14000000000000001</v>
      </c>
      <c r="P152">
        <v>0</v>
      </c>
      <c r="R152">
        <v>0.4</v>
      </c>
      <c r="S152">
        <v>0.34</v>
      </c>
      <c r="T152">
        <v>0.23</v>
      </c>
      <c r="U152">
        <v>73.59</v>
      </c>
      <c r="V152">
        <v>865.08600000000001</v>
      </c>
      <c r="X152">
        <f t="shared" si="2"/>
        <v>0.78999999999999992</v>
      </c>
    </row>
    <row r="153" spans="1:24" x14ac:dyDescent="0.3">
      <c r="A153" t="s">
        <v>71</v>
      </c>
      <c r="B153">
        <v>4002</v>
      </c>
      <c r="C153" s="45">
        <v>44688</v>
      </c>
      <c r="D153">
        <v>3</v>
      </c>
      <c r="E153" t="s">
        <v>72</v>
      </c>
      <c r="F153">
        <v>63.47</v>
      </c>
      <c r="G153">
        <v>6.2</v>
      </c>
      <c r="H153">
        <v>0.48</v>
      </c>
      <c r="I153">
        <v>0.09</v>
      </c>
      <c r="J153">
        <v>0.1</v>
      </c>
      <c r="K153">
        <v>0</v>
      </c>
      <c r="L153">
        <v>0</v>
      </c>
      <c r="M153">
        <v>-7.0000000000000007E-2</v>
      </c>
      <c r="N153">
        <v>-0.27</v>
      </c>
      <c r="O153">
        <v>-0.14000000000000001</v>
      </c>
      <c r="P153">
        <v>0</v>
      </c>
      <c r="R153">
        <v>0.4</v>
      </c>
      <c r="S153">
        <v>0.34</v>
      </c>
      <c r="T153">
        <v>0.23</v>
      </c>
      <c r="U153">
        <v>70.83</v>
      </c>
      <c r="V153">
        <v>848.71900000000005</v>
      </c>
      <c r="X153">
        <f t="shared" si="2"/>
        <v>0.66999999999999993</v>
      </c>
    </row>
    <row r="154" spans="1:24" x14ac:dyDescent="0.3">
      <c r="A154" t="s">
        <v>71</v>
      </c>
      <c r="B154">
        <v>4002</v>
      </c>
      <c r="C154" s="45">
        <v>44688</v>
      </c>
      <c r="D154">
        <v>4</v>
      </c>
      <c r="E154" t="s">
        <v>72</v>
      </c>
      <c r="F154">
        <v>64.25</v>
      </c>
      <c r="G154">
        <v>6.2</v>
      </c>
      <c r="H154">
        <v>0.48</v>
      </c>
      <c r="I154">
        <v>0.09</v>
      </c>
      <c r="J154">
        <v>0.1</v>
      </c>
      <c r="K154">
        <v>0</v>
      </c>
      <c r="L154">
        <v>0</v>
      </c>
      <c r="M154">
        <v>0.06</v>
      </c>
      <c r="N154">
        <v>-0.23</v>
      </c>
      <c r="O154">
        <v>-0.14000000000000001</v>
      </c>
      <c r="P154">
        <v>0</v>
      </c>
      <c r="R154">
        <v>0.4</v>
      </c>
      <c r="S154">
        <v>0.34</v>
      </c>
      <c r="T154">
        <v>0.23</v>
      </c>
      <c r="U154">
        <v>71.78</v>
      </c>
      <c r="V154">
        <v>846.04600000000005</v>
      </c>
      <c r="X154">
        <f t="shared" si="2"/>
        <v>0.66999999999999993</v>
      </c>
    </row>
    <row r="155" spans="1:24" x14ac:dyDescent="0.3">
      <c r="A155" t="s">
        <v>71</v>
      </c>
      <c r="B155">
        <v>4002</v>
      </c>
      <c r="C155" s="45">
        <v>44688</v>
      </c>
      <c r="D155">
        <v>5</v>
      </c>
      <c r="E155" t="s">
        <v>72</v>
      </c>
      <c r="F155">
        <v>66.3</v>
      </c>
      <c r="G155">
        <v>6.2</v>
      </c>
      <c r="H155">
        <v>0.48</v>
      </c>
      <c r="I155">
        <v>0.09</v>
      </c>
      <c r="J155">
        <v>0.09</v>
      </c>
      <c r="K155">
        <v>0</v>
      </c>
      <c r="L155">
        <v>0</v>
      </c>
      <c r="M155">
        <v>0.05</v>
      </c>
      <c r="N155">
        <v>-0.21</v>
      </c>
      <c r="O155">
        <v>-0.14000000000000001</v>
      </c>
      <c r="P155">
        <v>0</v>
      </c>
      <c r="R155">
        <v>0.4</v>
      </c>
      <c r="S155">
        <v>0.34</v>
      </c>
      <c r="T155">
        <v>0.23</v>
      </c>
      <c r="U155">
        <v>73.83</v>
      </c>
      <c r="V155">
        <v>861.56299999999999</v>
      </c>
      <c r="X155">
        <f t="shared" si="2"/>
        <v>0.65999999999999992</v>
      </c>
    </row>
    <row r="156" spans="1:24" x14ac:dyDescent="0.3">
      <c r="A156" t="s">
        <v>71</v>
      </c>
      <c r="B156">
        <v>4002</v>
      </c>
      <c r="C156" s="45">
        <v>44688</v>
      </c>
      <c r="D156">
        <v>6</v>
      </c>
      <c r="E156" t="s">
        <v>72</v>
      </c>
      <c r="F156">
        <v>69.17</v>
      </c>
      <c r="G156">
        <v>6.2</v>
      </c>
      <c r="H156">
        <v>0.48</v>
      </c>
      <c r="I156">
        <v>0.09</v>
      </c>
      <c r="J156">
        <v>0.01</v>
      </c>
      <c r="K156">
        <v>0</v>
      </c>
      <c r="L156">
        <v>0</v>
      </c>
      <c r="M156">
        <v>0.2</v>
      </c>
      <c r="N156">
        <v>-0.24</v>
      </c>
      <c r="O156">
        <v>-0.14000000000000001</v>
      </c>
      <c r="P156">
        <v>0</v>
      </c>
      <c r="R156">
        <v>0.4</v>
      </c>
      <c r="S156">
        <v>0.34</v>
      </c>
      <c r="T156">
        <v>0.23</v>
      </c>
      <c r="U156">
        <v>76.739999999999995</v>
      </c>
      <c r="V156">
        <v>899.03700000000003</v>
      </c>
      <c r="X156">
        <f t="shared" si="2"/>
        <v>0.57999999999999996</v>
      </c>
    </row>
    <row r="157" spans="1:24" x14ac:dyDescent="0.3">
      <c r="A157" t="s">
        <v>71</v>
      </c>
      <c r="B157">
        <v>4002</v>
      </c>
      <c r="C157" s="45">
        <v>44688</v>
      </c>
      <c r="D157">
        <v>7</v>
      </c>
      <c r="E157" t="s">
        <v>72</v>
      </c>
      <c r="F157">
        <v>73.930000000000007</v>
      </c>
      <c r="G157">
        <v>6.2</v>
      </c>
      <c r="H157">
        <v>0.48</v>
      </c>
      <c r="I157">
        <v>0.09</v>
      </c>
      <c r="J157">
        <v>0.42</v>
      </c>
      <c r="K157">
        <v>0</v>
      </c>
      <c r="L157">
        <v>0.28999999999999998</v>
      </c>
      <c r="M157">
        <v>0.09</v>
      </c>
      <c r="N157">
        <v>-0.06</v>
      </c>
      <c r="O157">
        <v>-0.14000000000000001</v>
      </c>
      <c r="P157">
        <v>0</v>
      </c>
      <c r="R157">
        <v>0.4</v>
      </c>
      <c r="S157">
        <v>0.34</v>
      </c>
      <c r="T157">
        <v>0.23</v>
      </c>
      <c r="U157">
        <v>82.27</v>
      </c>
      <c r="V157">
        <v>961.20299999999997</v>
      </c>
      <c r="X157">
        <f t="shared" si="2"/>
        <v>1.28</v>
      </c>
    </row>
    <row r="158" spans="1:24" x14ac:dyDescent="0.3">
      <c r="A158" t="s">
        <v>71</v>
      </c>
      <c r="B158">
        <v>4002</v>
      </c>
      <c r="C158" s="45">
        <v>44688</v>
      </c>
      <c r="D158">
        <v>8</v>
      </c>
      <c r="E158" t="s">
        <v>72</v>
      </c>
      <c r="F158">
        <v>76.58</v>
      </c>
      <c r="G158">
        <v>6.2</v>
      </c>
      <c r="H158">
        <v>0.48</v>
      </c>
      <c r="I158">
        <v>0.09</v>
      </c>
      <c r="J158">
        <v>0.48</v>
      </c>
      <c r="K158">
        <v>0</v>
      </c>
      <c r="L158">
        <v>0.48</v>
      </c>
      <c r="M158">
        <v>0.06</v>
      </c>
      <c r="N158">
        <v>-0.12</v>
      </c>
      <c r="O158">
        <v>-0.14000000000000001</v>
      </c>
      <c r="P158">
        <v>0</v>
      </c>
      <c r="R158">
        <v>0.4</v>
      </c>
      <c r="S158">
        <v>0.34</v>
      </c>
      <c r="T158">
        <v>0.23</v>
      </c>
      <c r="U158">
        <v>85.08</v>
      </c>
      <c r="V158">
        <v>1022.8440000000001</v>
      </c>
      <c r="X158">
        <f t="shared" si="2"/>
        <v>1.5299999999999998</v>
      </c>
    </row>
    <row r="159" spans="1:24" x14ac:dyDescent="0.3">
      <c r="A159" t="s">
        <v>71</v>
      </c>
      <c r="B159">
        <v>4002</v>
      </c>
      <c r="C159" s="45">
        <v>44688</v>
      </c>
      <c r="D159">
        <v>9</v>
      </c>
      <c r="E159" t="s">
        <v>72</v>
      </c>
      <c r="F159">
        <v>66.400000000000006</v>
      </c>
      <c r="G159">
        <v>6.2</v>
      </c>
      <c r="H159">
        <v>0.48</v>
      </c>
      <c r="I159">
        <v>0.09</v>
      </c>
      <c r="J159">
        <v>0.12</v>
      </c>
      <c r="K159">
        <v>0</v>
      </c>
      <c r="L159">
        <v>0</v>
      </c>
      <c r="M159">
        <v>0.13</v>
      </c>
      <c r="N159">
        <v>-0.19</v>
      </c>
      <c r="O159">
        <v>-0.14000000000000001</v>
      </c>
      <c r="P159">
        <v>0</v>
      </c>
      <c r="R159">
        <v>0.4</v>
      </c>
      <c r="S159">
        <v>0.34</v>
      </c>
      <c r="T159">
        <v>0.23</v>
      </c>
      <c r="U159">
        <v>74.06</v>
      </c>
      <c r="V159">
        <v>1079.4380000000001</v>
      </c>
      <c r="X159">
        <f t="shared" si="2"/>
        <v>0.69</v>
      </c>
    </row>
    <row r="160" spans="1:24" x14ac:dyDescent="0.3">
      <c r="A160" t="s">
        <v>71</v>
      </c>
      <c r="B160">
        <v>4002</v>
      </c>
      <c r="C160" s="45">
        <v>44688</v>
      </c>
      <c r="D160">
        <v>10</v>
      </c>
      <c r="E160" t="s">
        <v>72</v>
      </c>
      <c r="F160">
        <v>61.45</v>
      </c>
      <c r="G160">
        <v>6.2</v>
      </c>
      <c r="H160">
        <v>0.48</v>
      </c>
      <c r="I160">
        <v>0.09</v>
      </c>
      <c r="J160">
        <v>0.1</v>
      </c>
      <c r="K160">
        <v>0</v>
      </c>
      <c r="L160">
        <v>0</v>
      </c>
      <c r="M160">
        <v>0.03</v>
      </c>
      <c r="N160">
        <v>-0.25</v>
      </c>
      <c r="O160">
        <v>-0.14000000000000001</v>
      </c>
      <c r="P160">
        <v>0</v>
      </c>
      <c r="R160">
        <v>0.4</v>
      </c>
      <c r="S160">
        <v>0.34</v>
      </c>
      <c r="T160">
        <v>0.23</v>
      </c>
      <c r="U160">
        <v>68.930000000000007</v>
      </c>
      <c r="V160">
        <v>1086.4970000000001</v>
      </c>
      <c r="X160">
        <f t="shared" si="2"/>
        <v>0.66999999999999993</v>
      </c>
    </row>
    <row r="161" spans="1:24" x14ac:dyDescent="0.3">
      <c r="A161" t="s">
        <v>71</v>
      </c>
      <c r="B161">
        <v>4002</v>
      </c>
      <c r="C161" s="45">
        <v>44688</v>
      </c>
      <c r="D161">
        <v>11</v>
      </c>
      <c r="E161" t="s">
        <v>72</v>
      </c>
      <c r="F161">
        <v>61.28</v>
      </c>
      <c r="G161">
        <v>6.2</v>
      </c>
      <c r="H161">
        <v>0.48</v>
      </c>
      <c r="I161">
        <v>0.09</v>
      </c>
      <c r="J161">
        <v>0.08</v>
      </c>
      <c r="K161">
        <v>0</v>
      </c>
      <c r="L161">
        <v>0</v>
      </c>
      <c r="M161">
        <v>0</v>
      </c>
      <c r="N161">
        <v>-0.31</v>
      </c>
      <c r="O161">
        <v>-0.14000000000000001</v>
      </c>
      <c r="P161">
        <v>0</v>
      </c>
      <c r="R161">
        <v>0.4</v>
      </c>
      <c r="S161">
        <v>0.34</v>
      </c>
      <c r="T161">
        <v>0.23</v>
      </c>
      <c r="U161">
        <v>68.650000000000006</v>
      </c>
      <c r="V161">
        <v>1093.2670000000001</v>
      </c>
      <c r="X161">
        <f t="shared" si="2"/>
        <v>0.64999999999999991</v>
      </c>
    </row>
    <row r="162" spans="1:24" x14ac:dyDescent="0.3">
      <c r="A162" t="s">
        <v>71</v>
      </c>
      <c r="B162">
        <v>4002</v>
      </c>
      <c r="C162" s="45">
        <v>44688</v>
      </c>
      <c r="D162">
        <v>12</v>
      </c>
      <c r="E162" t="s">
        <v>72</v>
      </c>
      <c r="F162">
        <v>62.35</v>
      </c>
      <c r="G162">
        <v>6.2</v>
      </c>
      <c r="H162">
        <v>0.48</v>
      </c>
      <c r="I162">
        <v>0.09</v>
      </c>
      <c r="J162">
        <v>0.79</v>
      </c>
      <c r="K162">
        <v>0</v>
      </c>
      <c r="L162">
        <v>0</v>
      </c>
      <c r="M162">
        <v>0.05</v>
      </c>
      <c r="N162">
        <v>-0.41</v>
      </c>
      <c r="O162">
        <v>-0.14000000000000001</v>
      </c>
      <c r="P162">
        <v>0</v>
      </c>
      <c r="R162">
        <v>0.4</v>
      </c>
      <c r="S162">
        <v>0.34</v>
      </c>
      <c r="T162">
        <v>0.23</v>
      </c>
      <c r="U162">
        <v>70.38</v>
      </c>
      <c r="V162">
        <v>1087.7190000000001</v>
      </c>
      <c r="X162">
        <f t="shared" si="2"/>
        <v>1.3599999999999999</v>
      </c>
    </row>
    <row r="163" spans="1:24" x14ac:dyDescent="0.3">
      <c r="A163" t="s">
        <v>71</v>
      </c>
      <c r="B163">
        <v>4002</v>
      </c>
      <c r="C163" s="45">
        <v>44688</v>
      </c>
      <c r="D163">
        <v>13</v>
      </c>
      <c r="E163" t="s">
        <v>72</v>
      </c>
      <c r="F163">
        <v>60.67</v>
      </c>
      <c r="G163">
        <v>6.2</v>
      </c>
      <c r="H163">
        <v>0.48</v>
      </c>
      <c r="I163">
        <v>0.09</v>
      </c>
      <c r="J163">
        <v>0.3</v>
      </c>
      <c r="K163">
        <v>0</v>
      </c>
      <c r="L163">
        <v>0</v>
      </c>
      <c r="M163">
        <v>-0.01</v>
      </c>
      <c r="N163">
        <v>-0.36</v>
      </c>
      <c r="O163">
        <v>-0.14000000000000001</v>
      </c>
      <c r="P163">
        <v>0</v>
      </c>
      <c r="R163">
        <v>0.4</v>
      </c>
      <c r="S163">
        <v>0.34</v>
      </c>
      <c r="T163">
        <v>0.23</v>
      </c>
      <c r="U163">
        <v>68.2</v>
      </c>
      <c r="V163">
        <v>1072.039</v>
      </c>
      <c r="X163">
        <f t="shared" si="2"/>
        <v>0.86999999999999988</v>
      </c>
    </row>
    <row r="164" spans="1:24" x14ac:dyDescent="0.3">
      <c r="A164" t="s">
        <v>71</v>
      </c>
      <c r="B164">
        <v>4002</v>
      </c>
      <c r="C164" s="45">
        <v>44688</v>
      </c>
      <c r="D164">
        <v>14</v>
      </c>
      <c r="E164" t="s">
        <v>72</v>
      </c>
      <c r="F164">
        <v>60.89</v>
      </c>
      <c r="G164">
        <v>6.2</v>
      </c>
      <c r="H164">
        <v>0.48</v>
      </c>
      <c r="I164">
        <v>0.09</v>
      </c>
      <c r="J164">
        <v>7.0000000000000007E-2</v>
      </c>
      <c r="K164">
        <v>0</v>
      </c>
      <c r="L164">
        <v>0</v>
      </c>
      <c r="M164">
        <v>-0.04</v>
      </c>
      <c r="N164">
        <v>-0.31</v>
      </c>
      <c r="O164">
        <v>-0.14000000000000001</v>
      </c>
      <c r="P164">
        <v>0</v>
      </c>
      <c r="R164">
        <v>0.4</v>
      </c>
      <c r="S164">
        <v>0.34</v>
      </c>
      <c r="T164">
        <v>0.23</v>
      </c>
      <c r="U164">
        <v>68.209999999999994</v>
      </c>
      <c r="V164">
        <v>1053.0719999999999</v>
      </c>
      <c r="X164">
        <f t="shared" si="2"/>
        <v>0.6399999999999999</v>
      </c>
    </row>
    <row r="165" spans="1:24" x14ac:dyDescent="0.3">
      <c r="A165" t="s">
        <v>71</v>
      </c>
      <c r="B165">
        <v>4002</v>
      </c>
      <c r="C165" s="45">
        <v>44688</v>
      </c>
      <c r="D165">
        <v>15</v>
      </c>
      <c r="E165" t="s">
        <v>72</v>
      </c>
      <c r="F165">
        <v>62.19</v>
      </c>
      <c r="G165">
        <v>6.2</v>
      </c>
      <c r="H165">
        <v>0.48</v>
      </c>
      <c r="I165">
        <v>0.09</v>
      </c>
      <c r="J165">
        <v>0.05</v>
      </c>
      <c r="K165">
        <v>0</v>
      </c>
      <c r="L165">
        <v>0</v>
      </c>
      <c r="M165">
        <v>0.03</v>
      </c>
      <c r="N165">
        <v>-0.26</v>
      </c>
      <c r="O165">
        <v>-0.14000000000000001</v>
      </c>
      <c r="P165">
        <v>0</v>
      </c>
      <c r="R165">
        <v>0.4</v>
      </c>
      <c r="S165">
        <v>0.34</v>
      </c>
      <c r="T165">
        <v>0.23</v>
      </c>
      <c r="U165">
        <v>69.61</v>
      </c>
      <c r="V165">
        <v>1035.107</v>
      </c>
      <c r="X165">
        <f t="shared" si="2"/>
        <v>0.62</v>
      </c>
    </row>
    <row r="166" spans="1:24" x14ac:dyDescent="0.3">
      <c r="A166" t="s">
        <v>71</v>
      </c>
      <c r="B166">
        <v>4002</v>
      </c>
      <c r="C166" s="45">
        <v>44688</v>
      </c>
      <c r="D166">
        <v>16</v>
      </c>
      <c r="E166" t="s">
        <v>72</v>
      </c>
      <c r="F166">
        <v>60.91</v>
      </c>
      <c r="G166">
        <v>6.2</v>
      </c>
      <c r="H166">
        <v>0.48</v>
      </c>
      <c r="I166">
        <v>0.09</v>
      </c>
      <c r="J166">
        <v>7.0000000000000007E-2</v>
      </c>
      <c r="K166">
        <v>0</v>
      </c>
      <c r="L166">
        <v>0</v>
      </c>
      <c r="M166">
        <v>-0.02</v>
      </c>
      <c r="N166">
        <v>-0.08</v>
      </c>
      <c r="O166">
        <v>-0.14000000000000001</v>
      </c>
      <c r="P166">
        <v>0</v>
      </c>
      <c r="R166">
        <v>0.4</v>
      </c>
      <c r="S166">
        <v>0.34</v>
      </c>
      <c r="T166">
        <v>0.23</v>
      </c>
      <c r="U166">
        <v>68.48</v>
      </c>
      <c r="V166">
        <v>1033.008</v>
      </c>
      <c r="X166">
        <f t="shared" si="2"/>
        <v>0.6399999999999999</v>
      </c>
    </row>
    <row r="167" spans="1:24" x14ac:dyDescent="0.3">
      <c r="A167" t="s">
        <v>71</v>
      </c>
      <c r="B167">
        <v>4002</v>
      </c>
      <c r="C167" s="45">
        <v>44688</v>
      </c>
      <c r="D167">
        <v>17</v>
      </c>
      <c r="E167" t="s">
        <v>72</v>
      </c>
      <c r="F167">
        <v>63.97</v>
      </c>
      <c r="G167">
        <v>6.2</v>
      </c>
      <c r="H167">
        <v>0.48</v>
      </c>
      <c r="I167">
        <v>0.09</v>
      </c>
      <c r="J167">
        <v>0.11</v>
      </c>
      <c r="K167">
        <v>0</v>
      </c>
      <c r="L167">
        <v>0</v>
      </c>
      <c r="M167">
        <v>-0.02</v>
      </c>
      <c r="N167">
        <v>-0.11</v>
      </c>
      <c r="O167">
        <v>-0.14000000000000001</v>
      </c>
      <c r="P167">
        <v>0</v>
      </c>
      <c r="R167">
        <v>0.4</v>
      </c>
      <c r="S167">
        <v>0.34</v>
      </c>
      <c r="T167">
        <v>0.23</v>
      </c>
      <c r="U167">
        <v>71.55</v>
      </c>
      <c r="V167">
        <v>1052.3720000000001</v>
      </c>
      <c r="X167">
        <f t="shared" si="2"/>
        <v>0.67999999999999994</v>
      </c>
    </row>
    <row r="168" spans="1:24" x14ac:dyDescent="0.3">
      <c r="A168" t="s">
        <v>71</v>
      </c>
      <c r="B168">
        <v>4002</v>
      </c>
      <c r="C168" s="45">
        <v>44688</v>
      </c>
      <c r="D168">
        <v>18</v>
      </c>
      <c r="E168" t="s">
        <v>72</v>
      </c>
      <c r="F168">
        <v>66.78</v>
      </c>
      <c r="G168">
        <v>6.2</v>
      </c>
      <c r="H168">
        <v>0.48</v>
      </c>
      <c r="I168">
        <v>0.09</v>
      </c>
      <c r="J168">
        <v>0.11</v>
      </c>
      <c r="K168">
        <v>0</v>
      </c>
      <c r="L168">
        <v>0.1</v>
      </c>
      <c r="M168">
        <v>0.01</v>
      </c>
      <c r="N168">
        <v>-0.14000000000000001</v>
      </c>
      <c r="O168">
        <v>-0.14000000000000001</v>
      </c>
      <c r="P168">
        <v>0</v>
      </c>
      <c r="R168">
        <v>0.4</v>
      </c>
      <c r="S168">
        <v>0.34</v>
      </c>
      <c r="T168">
        <v>0.23</v>
      </c>
      <c r="U168">
        <v>74.459999999999994</v>
      </c>
      <c r="V168">
        <v>1104.511</v>
      </c>
      <c r="X168">
        <f t="shared" si="2"/>
        <v>0.77999999999999992</v>
      </c>
    </row>
    <row r="169" spans="1:24" x14ac:dyDescent="0.3">
      <c r="A169" t="s">
        <v>71</v>
      </c>
      <c r="B169">
        <v>4002</v>
      </c>
      <c r="C169" s="45">
        <v>44688</v>
      </c>
      <c r="D169">
        <v>19</v>
      </c>
      <c r="E169" t="s">
        <v>72</v>
      </c>
      <c r="F169">
        <v>106.87</v>
      </c>
      <c r="G169">
        <v>6.2</v>
      </c>
      <c r="H169">
        <v>0.48</v>
      </c>
      <c r="I169">
        <v>0.09</v>
      </c>
      <c r="J169">
        <v>1.02</v>
      </c>
      <c r="K169">
        <v>0</v>
      </c>
      <c r="L169">
        <v>0.19</v>
      </c>
      <c r="M169">
        <v>-0.3</v>
      </c>
      <c r="N169">
        <v>7.0000000000000007E-2</v>
      </c>
      <c r="O169">
        <v>-0.14000000000000001</v>
      </c>
      <c r="P169">
        <v>0</v>
      </c>
      <c r="R169">
        <v>0.4</v>
      </c>
      <c r="S169">
        <v>0.34</v>
      </c>
      <c r="T169">
        <v>0.23</v>
      </c>
      <c r="U169">
        <v>115.45</v>
      </c>
      <c r="V169">
        <v>1133.4929999999999</v>
      </c>
      <c r="X169">
        <f t="shared" si="2"/>
        <v>1.7799999999999998</v>
      </c>
    </row>
    <row r="170" spans="1:24" x14ac:dyDescent="0.3">
      <c r="A170" t="s">
        <v>71</v>
      </c>
      <c r="B170">
        <v>4002</v>
      </c>
      <c r="C170" s="45">
        <v>44688</v>
      </c>
      <c r="D170">
        <v>20</v>
      </c>
      <c r="E170" t="s">
        <v>72</v>
      </c>
      <c r="F170">
        <v>134.24</v>
      </c>
      <c r="G170">
        <v>6.2</v>
      </c>
      <c r="H170">
        <v>0.48</v>
      </c>
      <c r="I170">
        <v>0.09</v>
      </c>
      <c r="J170">
        <v>1.89</v>
      </c>
      <c r="K170">
        <v>0</v>
      </c>
      <c r="L170">
        <v>0.57999999999999996</v>
      </c>
      <c r="M170">
        <v>-0.34</v>
      </c>
      <c r="N170">
        <v>0.08</v>
      </c>
      <c r="O170">
        <v>-0.14000000000000001</v>
      </c>
      <c r="P170">
        <v>0</v>
      </c>
      <c r="R170">
        <v>0.4</v>
      </c>
      <c r="S170">
        <v>0.34</v>
      </c>
      <c r="T170">
        <v>0.23</v>
      </c>
      <c r="U170">
        <v>144.05000000000001</v>
      </c>
      <c r="V170">
        <v>1150.0160000000001</v>
      </c>
      <c r="X170">
        <f t="shared" si="2"/>
        <v>3.04</v>
      </c>
    </row>
    <row r="171" spans="1:24" x14ac:dyDescent="0.3">
      <c r="A171" t="s">
        <v>71</v>
      </c>
      <c r="B171">
        <v>4002</v>
      </c>
      <c r="C171" s="45">
        <v>44688</v>
      </c>
      <c r="D171">
        <v>21</v>
      </c>
      <c r="E171" t="s">
        <v>72</v>
      </c>
      <c r="F171">
        <v>128.62</v>
      </c>
      <c r="G171">
        <v>6.2</v>
      </c>
      <c r="H171">
        <v>0.48</v>
      </c>
      <c r="I171">
        <v>0.09</v>
      </c>
      <c r="J171">
        <v>1.17</v>
      </c>
      <c r="K171">
        <v>0</v>
      </c>
      <c r="L171">
        <v>0.37</v>
      </c>
      <c r="M171">
        <v>0.3</v>
      </c>
      <c r="N171">
        <v>-0.01</v>
      </c>
      <c r="O171">
        <v>-0.14000000000000001</v>
      </c>
      <c r="P171">
        <v>0</v>
      </c>
      <c r="R171">
        <v>0.4</v>
      </c>
      <c r="S171">
        <v>0.34</v>
      </c>
      <c r="T171">
        <v>0.23</v>
      </c>
      <c r="U171">
        <v>138.05000000000001</v>
      </c>
      <c r="V171">
        <v>1163.8320000000001</v>
      </c>
      <c r="X171">
        <f t="shared" si="2"/>
        <v>2.11</v>
      </c>
    </row>
    <row r="172" spans="1:24" x14ac:dyDescent="0.3">
      <c r="A172" t="s">
        <v>71</v>
      </c>
      <c r="B172">
        <v>4002</v>
      </c>
      <c r="C172" s="45">
        <v>44688</v>
      </c>
      <c r="D172">
        <v>22</v>
      </c>
      <c r="E172" t="s">
        <v>72</v>
      </c>
      <c r="F172">
        <v>106.49</v>
      </c>
      <c r="G172">
        <v>6.2</v>
      </c>
      <c r="H172">
        <v>0.48</v>
      </c>
      <c r="I172">
        <v>0.09</v>
      </c>
      <c r="J172">
        <v>0.53</v>
      </c>
      <c r="K172">
        <v>0</v>
      </c>
      <c r="L172">
        <v>0.01</v>
      </c>
      <c r="M172">
        <v>0</v>
      </c>
      <c r="N172">
        <v>0.04</v>
      </c>
      <c r="O172">
        <v>-0.14000000000000001</v>
      </c>
      <c r="P172">
        <v>0</v>
      </c>
      <c r="R172">
        <v>0.4</v>
      </c>
      <c r="S172">
        <v>0.34</v>
      </c>
      <c r="T172">
        <v>0.23</v>
      </c>
      <c r="U172">
        <v>114.67</v>
      </c>
      <c r="V172">
        <v>1105.3599999999999</v>
      </c>
      <c r="X172">
        <f t="shared" si="2"/>
        <v>1.1100000000000001</v>
      </c>
    </row>
    <row r="173" spans="1:24" x14ac:dyDescent="0.3">
      <c r="A173" t="s">
        <v>71</v>
      </c>
      <c r="B173">
        <v>4002</v>
      </c>
      <c r="C173" s="45">
        <v>44688</v>
      </c>
      <c r="D173">
        <v>23</v>
      </c>
      <c r="E173" t="s">
        <v>72</v>
      </c>
      <c r="F173">
        <v>105.54</v>
      </c>
      <c r="G173">
        <v>6.2</v>
      </c>
      <c r="H173">
        <v>0.48</v>
      </c>
      <c r="I173">
        <v>0.09</v>
      </c>
      <c r="J173">
        <v>0.56000000000000005</v>
      </c>
      <c r="K173">
        <v>0</v>
      </c>
      <c r="L173">
        <v>0.18</v>
      </c>
      <c r="M173">
        <v>-0.14000000000000001</v>
      </c>
      <c r="N173">
        <v>0.25</v>
      </c>
      <c r="O173">
        <v>-0.14000000000000001</v>
      </c>
      <c r="P173">
        <v>0</v>
      </c>
      <c r="R173">
        <v>0.4</v>
      </c>
      <c r="S173">
        <v>0.34</v>
      </c>
      <c r="T173">
        <v>0.23</v>
      </c>
      <c r="U173">
        <v>113.99</v>
      </c>
      <c r="V173">
        <v>1022.561</v>
      </c>
      <c r="X173">
        <f t="shared" si="2"/>
        <v>1.3099999999999998</v>
      </c>
    </row>
    <row r="174" spans="1:24" x14ac:dyDescent="0.3">
      <c r="A174" t="s">
        <v>71</v>
      </c>
      <c r="B174">
        <v>4002</v>
      </c>
      <c r="C174" s="45">
        <v>44688</v>
      </c>
      <c r="D174">
        <v>24</v>
      </c>
      <c r="E174" t="s">
        <v>72</v>
      </c>
      <c r="F174">
        <v>98.42</v>
      </c>
      <c r="G174">
        <v>6.2</v>
      </c>
      <c r="H174">
        <v>0.48</v>
      </c>
      <c r="I174">
        <v>0.09</v>
      </c>
      <c r="J174">
        <v>0.39</v>
      </c>
      <c r="K174">
        <v>0</v>
      </c>
      <c r="L174">
        <v>1.44</v>
      </c>
      <c r="M174">
        <v>0</v>
      </c>
      <c r="N174">
        <v>0.22</v>
      </c>
      <c r="O174">
        <v>-0.14000000000000001</v>
      </c>
      <c r="P174">
        <v>0</v>
      </c>
      <c r="R174">
        <v>0.4</v>
      </c>
      <c r="S174">
        <v>0.34</v>
      </c>
      <c r="T174">
        <v>0.23</v>
      </c>
      <c r="U174">
        <v>108.07</v>
      </c>
      <c r="V174">
        <v>944.44299999999998</v>
      </c>
      <c r="X174">
        <f t="shared" si="2"/>
        <v>2.4</v>
      </c>
    </row>
    <row r="175" spans="1:24" x14ac:dyDescent="0.3">
      <c r="A175" t="s">
        <v>71</v>
      </c>
      <c r="B175">
        <v>4002</v>
      </c>
      <c r="C175" s="45">
        <v>44689</v>
      </c>
      <c r="D175">
        <v>1</v>
      </c>
      <c r="E175" t="s">
        <v>72</v>
      </c>
      <c r="F175">
        <v>129.84</v>
      </c>
      <c r="G175">
        <v>6.2</v>
      </c>
      <c r="H175">
        <v>0.92</v>
      </c>
      <c r="I175">
        <v>0.2</v>
      </c>
      <c r="J175">
        <v>1.17</v>
      </c>
      <c r="K175">
        <v>0</v>
      </c>
      <c r="L175">
        <v>0.59</v>
      </c>
      <c r="M175">
        <v>-0.09</v>
      </c>
      <c r="N175">
        <v>0.12</v>
      </c>
      <c r="O175">
        <v>-0.14000000000000001</v>
      </c>
      <c r="P175">
        <v>0</v>
      </c>
      <c r="R175">
        <v>0.4</v>
      </c>
      <c r="S175">
        <v>0.34</v>
      </c>
      <c r="T175">
        <v>0.23</v>
      </c>
      <c r="U175">
        <v>139.78</v>
      </c>
      <c r="V175">
        <v>898.24599999999998</v>
      </c>
      <c r="X175">
        <f t="shared" si="2"/>
        <v>2.88</v>
      </c>
    </row>
    <row r="176" spans="1:24" x14ac:dyDescent="0.3">
      <c r="A176" t="s">
        <v>71</v>
      </c>
      <c r="B176">
        <v>4002</v>
      </c>
      <c r="C176" s="45">
        <v>44689</v>
      </c>
      <c r="D176">
        <v>2</v>
      </c>
      <c r="E176" t="s">
        <v>72</v>
      </c>
      <c r="F176">
        <v>98.2</v>
      </c>
      <c r="G176">
        <v>6.2</v>
      </c>
      <c r="H176">
        <v>0.92</v>
      </c>
      <c r="I176">
        <v>0.2</v>
      </c>
      <c r="J176">
        <v>0</v>
      </c>
      <c r="K176">
        <v>0</v>
      </c>
      <c r="L176">
        <v>0.06</v>
      </c>
      <c r="M176">
        <v>-7.0000000000000007E-2</v>
      </c>
      <c r="N176">
        <v>0.13</v>
      </c>
      <c r="O176">
        <v>-0.14000000000000001</v>
      </c>
      <c r="P176">
        <v>0</v>
      </c>
      <c r="R176">
        <v>0.4</v>
      </c>
      <c r="S176">
        <v>0.34</v>
      </c>
      <c r="T176">
        <v>0.23</v>
      </c>
      <c r="U176">
        <v>106.47</v>
      </c>
      <c r="V176">
        <v>867.33600000000001</v>
      </c>
      <c r="X176">
        <f t="shared" si="2"/>
        <v>1.1800000000000002</v>
      </c>
    </row>
    <row r="177" spans="1:24" x14ac:dyDescent="0.3">
      <c r="A177" t="s">
        <v>71</v>
      </c>
      <c r="B177">
        <v>4002</v>
      </c>
      <c r="C177" s="45">
        <v>44689</v>
      </c>
      <c r="D177">
        <v>3</v>
      </c>
      <c r="E177" t="s">
        <v>72</v>
      </c>
      <c r="F177">
        <v>87.92</v>
      </c>
      <c r="G177">
        <v>6.2</v>
      </c>
      <c r="H177">
        <v>0.92</v>
      </c>
      <c r="I177">
        <v>0.2</v>
      </c>
      <c r="J177">
        <v>0</v>
      </c>
      <c r="K177">
        <v>0</v>
      </c>
      <c r="L177">
        <v>2.3199999999999998</v>
      </c>
      <c r="M177">
        <v>-0.26</v>
      </c>
      <c r="N177">
        <v>-0.01</v>
      </c>
      <c r="O177">
        <v>-0.14000000000000001</v>
      </c>
      <c r="P177">
        <v>0</v>
      </c>
      <c r="R177">
        <v>0.4</v>
      </c>
      <c r="S177">
        <v>0.34</v>
      </c>
      <c r="T177">
        <v>0.23</v>
      </c>
      <c r="U177">
        <v>98.12</v>
      </c>
      <c r="V177">
        <v>855.59100000000001</v>
      </c>
      <c r="X177">
        <f t="shared" si="2"/>
        <v>3.44</v>
      </c>
    </row>
    <row r="178" spans="1:24" x14ac:dyDescent="0.3">
      <c r="A178" t="s">
        <v>71</v>
      </c>
      <c r="B178">
        <v>4002</v>
      </c>
      <c r="C178" s="45">
        <v>44689</v>
      </c>
      <c r="D178">
        <v>4</v>
      </c>
      <c r="E178" t="s">
        <v>72</v>
      </c>
      <c r="F178">
        <v>81.400000000000006</v>
      </c>
      <c r="G178">
        <v>6.2</v>
      </c>
      <c r="H178">
        <v>0.92</v>
      </c>
      <c r="I178">
        <v>0.2</v>
      </c>
      <c r="J178">
        <v>0</v>
      </c>
      <c r="K178">
        <v>0</v>
      </c>
      <c r="L178">
        <v>1.47</v>
      </c>
      <c r="M178">
        <v>-7.0000000000000007E-2</v>
      </c>
      <c r="N178">
        <v>-0.05</v>
      </c>
      <c r="O178">
        <v>-0.14000000000000001</v>
      </c>
      <c r="P178">
        <v>0</v>
      </c>
      <c r="R178">
        <v>0.4</v>
      </c>
      <c r="S178">
        <v>0.34</v>
      </c>
      <c r="T178">
        <v>0.23</v>
      </c>
      <c r="U178">
        <v>90.9</v>
      </c>
      <c r="V178">
        <v>852.71500000000003</v>
      </c>
      <c r="X178">
        <f t="shared" si="2"/>
        <v>2.59</v>
      </c>
    </row>
    <row r="179" spans="1:24" x14ac:dyDescent="0.3">
      <c r="A179" t="s">
        <v>71</v>
      </c>
      <c r="B179">
        <v>4002</v>
      </c>
      <c r="C179" s="45">
        <v>44689</v>
      </c>
      <c r="D179">
        <v>5</v>
      </c>
      <c r="E179" t="s">
        <v>72</v>
      </c>
      <c r="F179">
        <v>99.87</v>
      </c>
      <c r="G179">
        <v>6.2</v>
      </c>
      <c r="H179">
        <v>0.92</v>
      </c>
      <c r="I179">
        <v>0.2</v>
      </c>
      <c r="J179">
        <v>0</v>
      </c>
      <c r="K179">
        <v>0</v>
      </c>
      <c r="L179">
        <v>2.4700000000000002</v>
      </c>
      <c r="M179">
        <v>0.08</v>
      </c>
      <c r="N179">
        <v>0.08</v>
      </c>
      <c r="O179">
        <v>-0.14000000000000001</v>
      </c>
      <c r="P179">
        <v>0</v>
      </c>
      <c r="R179">
        <v>0.4</v>
      </c>
      <c r="S179">
        <v>0.34</v>
      </c>
      <c r="T179">
        <v>0.23</v>
      </c>
      <c r="U179">
        <v>110.65</v>
      </c>
      <c r="V179">
        <v>863.15300000000002</v>
      </c>
      <c r="X179">
        <f t="shared" si="2"/>
        <v>3.5900000000000003</v>
      </c>
    </row>
    <row r="180" spans="1:24" x14ac:dyDescent="0.3">
      <c r="A180" t="s">
        <v>71</v>
      </c>
      <c r="B180">
        <v>4002</v>
      </c>
      <c r="C180" s="45">
        <v>44689</v>
      </c>
      <c r="D180">
        <v>6</v>
      </c>
      <c r="E180" t="s">
        <v>72</v>
      </c>
      <c r="F180">
        <v>134.66999999999999</v>
      </c>
      <c r="G180">
        <v>6.2</v>
      </c>
      <c r="H180">
        <v>0.92</v>
      </c>
      <c r="I180">
        <v>0.2</v>
      </c>
      <c r="J180">
        <v>0</v>
      </c>
      <c r="K180">
        <v>0</v>
      </c>
      <c r="L180">
        <v>1.19</v>
      </c>
      <c r="M180">
        <v>0.52</v>
      </c>
      <c r="N180">
        <v>0.25</v>
      </c>
      <c r="O180">
        <v>-0.14000000000000001</v>
      </c>
      <c r="P180">
        <v>0</v>
      </c>
      <c r="R180">
        <v>0.4</v>
      </c>
      <c r="S180">
        <v>0.34</v>
      </c>
      <c r="T180">
        <v>0.23</v>
      </c>
      <c r="U180">
        <v>144.78</v>
      </c>
      <c r="V180">
        <v>891.74900000000002</v>
      </c>
      <c r="X180">
        <f t="shared" si="2"/>
        <v>2.31</v>
      </c>
    </row>
    <row r="181" spans="1:24" x14ac:dyDescent="0.3">
      <c r="A181" t="s">
        <v>71</v>
      </c>
      <c r="B181">
        <v>4002</v>
      </c>
      <c r="C181" s="45">
        <v>44689</v>
      </c>
      <c r="D181">
        <v>7</v>
      </c>
      <c r="E181" t="s">
        <v>72</v>
      </c>
      <c r="F181">
        <v>86.59</v>
      </c>
      <c r="G181">
        <v>6.2</v>
      </c>
      <c r="H181">
        <v>0.92</v>
      </c>
      <c r="I181">
        <v>0.2</v>
      </c>
      <c r="J181">
        <v>0.48</v>
      </c>
      <c r="K181">
        <v>0</v>
      </c>
      <c r="L181">
        <v>1.2</v>
      </c>
      <c r="M181">
        <v>0.16</v>
      </c>
      <c r="N181">
        <v>-0.08</v>
      </c>
      <c r="O181">
        <v>-0.14000000000000001</v>
      </c>
      <c r="P181">
        <v>0</v>
      </c>
      <c r="R181">
        <v>0.4</v>
      </c>
      <c r="S181">
        <v>0.34</v>
      </c>
      <c r="T181">
        <v>0.23</v>
      </c>
      <c r="U181">
        <v>96.5</v>
      </c>
      <c r="V181">
        <v>937.11699999999996</v>
      </c>
      <c r="X181">
        <f t="shared" si="2"/>
        <v>2.8</v>
      </c>
    </row>
    <row r="182" spans="1:24" x14ac:dyDescent="0.3">
      <c r="A182" t="s">
        <v>71</v>
      </c>
      <c r="B182">
        <v>4002</v>
      </c>
      <c r="C182" s="45">
        <v>44689</v>
      </c>
      <c r="D182">
        <v>8</v>
      </c>
      <c r="E182" t="s">
        <v>72</v>
      </c>
      <c r="F182">
        <v>97.49</v>
      </c>
      <c r="G182">
        <v>6.2</v>
      </c>
      <c r="H182">
        <v>0.92</v>
      </c>
      <c r="I182">
        <v>0.2</v>
      </c>
      <c r="J182">
        <v>0.67</v>
      </c>
      <c r="K182">
        <v>0</v>
      </c>
      <c r="L182">
        <v>0.96</v>
      </c>
      <c r="M182">
        <v>-0.09</v>
      </c>
      <c r="N182">
        <v>-0.02</v>
      </c>
      <c r="O182">
        <v>-0.14000000000000001</v>
      </c>
      <c r="P182">
        <v>0</v>
      </c>
      <c r="R182">
        <v>0.4</v>
      </c>
      <c r="S182">
        <v>0.34</v>
      </c>
      <c r="T182">
        <v>0.23</v>
      </c>
      <c r="U182">
        <v>107.16</v>
      </c>
      <c r="V182">
        <v>994.75699999999995</v>
      </c>
      <c r="X182">
        <f t="shared" si="2"/>
        <v>2.75</v>
      </c>
    </row>
    <row r="183" spans="1:24" x14ac:dyDescent="0.3">
      <c r="A183" t="s">
        <v>71</v>
      </c>
      <c r="B183">
        <v>4002</v>
      </c>
      <c r="C183" s="45">
        <v>44689</v>
      </c>
      <c r="D183">
        <v>9</v>
      </c>
      <c r="E183" t="s">
        <v>72</v>
      </c>
      <c r="F183">
        <v>70.03</v>
      </c>
      <c r="G183">
        <v>6.2</v>
      </c>
      <c r="H183">
        <v>0.92</v>
      </c>
      <c r="I183">
        <v>0.2</v>
      </c>
      <c r="J183">
        <v>1.1100000000000001</v>
      </c>
      <c r="K183">
        <v>0</v>
      </c>
      <c r="L183">
        <v>0</v>
      </c>
      <c r="M183">
        <v>7.0000000000000007E-2</v>
      </c>
      <c r="N183">
        <v>-0.02</v>
      </c>
      <c r="O183">
        <v>-0.14000000000000001</v>
      </c>
      <c r="P183">
        <v>0</v>
      </c>
      <c r="R183">
        <v>0.4</v>
      </c>
      <c r="S183">
        <v>0.34</v>
      </c>
      <c r="T183">
        <v>0.23</v>
      </c>
      <c r="U183">
        <v>79.34</v>
      </c>
      <c r="V183">
        <v>1049.807</v>
      </c>
      <c r="X183">
        <f t="shared" si="2"/>
        <v>2.2300000000000004</v>
      </c>
    </row>
    <row r="184" spans="1:24" x14ac:dyDescent="0.3">
      <c r="A184" t="s">
        <v>71</v>
      </c>
      <c r="B184">
        <v>4002</v>
      </c>
      <c r="C184" s="45">
        <v>44689</v>
      </c>
      <c r="D184">
        <v>10</v>
      </c>
      <c r="E184" t="s">
        <v>72</v>
      </c>
      <c r="F184">
        <v>61.82</v>
      </c>
      <c r="G184">
        <v>6.2</v>
      </c>
      <c r="H184">
        <v>0.92</v>
      </c>
      <c r="I184">
        <v>0.2</v>
      </c>
      <c r="J184">
        <v>0.19</v>
      </c>
      <c r="K184">
        <v>0</v>
      </c>
      <c r="L184">
        <v>0</v>
      </c>
      <c r="M184">
        <v>0.04</v>
      </c>
      <c r="N184">
        <v>-0.06</v>
      </c>
      <c r="O184">
        <v>-0.14000000000000001</v>
      </c>
      <c r="P184">
        <v>0</v>
      </c>
      <c r="R184">
        <v>0.4</v>
      </c>
      <c r="S184">
        <v>0.34</v>
      </c>
      <c r="T184">
        <v>0.23</v>
      </c>
      <c r="U184">
        <v>70.14</v>
      </c>
      <c r="V184">
        <v>1061.6310000000001</v>
      </c>
      <c r="X184">
        <f t="shared" si="2"/>
        <v>1.31</v>
      </c>
    </row>
    <row r="185" spans="1:24" x14ac:dyDescent="0.3">
      <c r="A185" t="s">
        <v>71</v>
      </c>
      <c r="B185">
        <v>4002</v>
      </c>
      <c r="C185" s="45">
        <v>44689</v>
      </c>
      <c r="D185">
        <v>11</v>
      </c>
      <c r="E185" t="s">
        <v>72</v>
      </c>
      <c r="F185">
        <v>62.67</v>
      </c>
      <c r="G185">
        <v>6.2</v>
      </c>
      <c r="H185">
        <v>0.92</v>
      </c>
      <c r="I185">
        <v>0.2</v>
      </c>
      <c r="J185">
        <v>0.1</v>
      </c>
      <c r="K185">
        <v>0</v>
      </c>
      <c r="L185">
        <v>0</v>
      </c>
      <c r="M185">
        <v>-0.03</v>
      </c>
      <c r="N185">
        <v>-7.0000000000000007E-2</v>
      </c>
      <c r="O185">
        <v>-0.14000000000000001</v>
      </c>
      <c r="P185">
        <v>0</v>
      </c>
      <c r="R185">
        <v>0.4</v>
      </c>
      <c r="S185">
        <v>0.34</v>
      </c>
      <c r="T185">
        <v>0.23</v>
      </c>
      <c r="U185">
        <v>70.819999999999993</v>
      </c>
      <c r="V185">
        <v>1046.0650000000001</v>
      </c>
      <c r="X185">
        <f t="shared" si="2"/>
        <v>1.2200000000000002</v>
      </c>
    </row>
    <row r="186" spans="1:24" x14ac:dyDescent="0.3">
      <c r="A186" t="s">
        <v>71</v>
      </c>
      <c r="B186">
        <v>4002</v>
      </c>
      <c r="C186" s="45">
        <v>44689</v>
      </c>
      <c r="D186">
        <v>12</v>
      </c>
      <c r="E186" t="s">
        <v>72</v>
      </c>
      <c r="F186">
        <v>61.93</v>
      </c>
      <c r="G186">
        <v>6.2</v>
      </c>
      <c r="H186">
        <v>0.92</v>
      </c>
      <c r="I186">
        <v>0.2</v>
      </c>
      <c r="J186">
        <v>0.68</v>
      </c>
      <c r="K186">
        <v>0</v>
      </c>
      <c r="L186">
        <v>0</v>
      </c>
      <c r="M186">
        <v>0.05</v>
      </c>
      <c r="N186">
        <v>-0.13</v>
      </c>
      <c r="O186">
        <v>-0.14000000000000001</v>
      </c>
      <c r="P186">
        <v>0</v>
      </c>
      <c r="R186">
        <v>0.4</v>
      </c>
      <c r="S186">
        <v>0.34</v>
      </c>
      <c r="T186">
        <v>0.23</v>
      </c>
      <c r="U186">
        <v>70.680000000000007</v>
      </c>
      <c r="V186">
        <v>1025.672</v>
      </c>
      <c r="X186">
        <f t="shared" si="2"/>
        <v>1.8000000000000003</v>
      </c>
    </row>
    <row r="187" spans="1:24" x14ac:dyDescent="0.3">
      <c r="A187" t="s">
        <v>71</v>
      </c>
      <c r="B187">
        <v>4002</v>
      </c>
      <c r="C187" s="45">
        <v>44689</v>
      </c>
      <c r="D187">
        <v>13</v>
      </c>
      <c r="E187" t="s">
        <v>72</v>
      </c>
      <c r="F187">
        <v>61.58</v>
      </c>
      <c r="G187">
        <v>6.2</v>
      </c>
      <c r="H187">
        <v>0.92</v>
      </c>
      <c r="I187">
        <v>0.2</v>
      </c>
      <c r="J187">
        <v>0.11</v>
      </c>
      <c r="K187">
        <v>0</v>
      </c>
      <c r="L187">
        <v>0</v>
      </c>
      <c r="M187">
        <v>0.06</v>
      </c>
      <c r="N187">
        <v>-0.1</v>
      </c>
      <c r="O187">
        <v>-0.14000000000000001</v>
      </c>
      <c r="P187">
        <v>0</v>
      </c>
      <c r="R187">
        <v>0.4</v>
      </c>
      <c r="S187">
        <v>0.34</v>
      </c>
      <c r="T187">
        <v>0.23</v>
      </c>
      <c r="U187">
        <v>69.8</v>
      </c>
      <c r="V187">
        <v>1008.268</v>
      </c>
      <c r="X187">
        <f t="shared" si="2"/>
        <v>1.2300000000000002</v>
      </c>
    </row>
    <row r="188" spans="1:24" x14ac:dyDescent="0.3">
      <c r="A188" t="s">
        <v>71</v>
      </c>
      <c r="B188">
        <v>4002</v>
      </c>
      <c r="C188" s="45">
        <v>44689</v>
      </c>
      <c r="D188">
        <v>14</v>
      </c>
      <c r="E188" t="s">
        <v>72</v>
      </c>
      <c r="F188">
        <v>55.82</v>
      </c>
      <c r="G188">
        <v>6.2</v>
      </c>
      <c r="H188">
        <v>0.92</v>
      </c>
      <c r="I188">
        <v>0.2</v>
      </c>
      <c r="J188">
        <v>0.03</v>
      </c>
      <c r="K188">
        <v>0</v>
      </c>
      <c r="L188">
        <v>0</v>
      </c>
      <c r="M188">
        <v>0.02</v>
      </c>
      <c r="N188">
        <v>-0.19</v>
      </c>
      <c r="O188">
        <v>-0.14000000000000001</v>
      </c>
      <c r="P188">
        <v>0</v>
      </c>
      <c r="R188">
        <v>0.4</v>
      </c>
      <c r="S188">
        <v>0.34</v>
      </c>
      <c r="T188">
        <v>0.23</v>
      </c>
      <c r="U188">
        <v>63.83</v>
      </c>
      <c r="V188">
        <v>980.79600000000005</v>
      </c>
      <c r="X188">
        <f t="shared" si="2"/>
        <v>1.1500000000000001</v>
      </c>
    </row>
    <row r="189" spans="1:24" x14ac:dyDescent="0.3">
      <c r="A189" t="s">
        <v>71</v>
      </c>
      <c r="B189">
        <v>4002</v>
      </c>
      <c r="C189" s="45">
        <v>44689</v>
      </c>
      <c r="D189">
        <v>15</v>
      </c>
      <c r="E189" t="s">
        <v>72</v>
      </c>
      <c r="F189">
        <v>52.99</v>
      </c>
      <c r="G189">
        <v>6.2</v>
      </c>
      <c r="H189">
        <v>0.92</v>
      </c>
      <c r="I189">
        <v>0.2</v>
      </c>
      <c r="J189">
        <v>0.1</v>
      </c>
      <c r="K189">
        <v>0</v>
      </c>
      <c r="L189">
        <v>0</v>
      </c>
      <c r="M189">
        <v>0.04</v>
      </c>
      <c r="N189">
        <v>-0.19</v>
      </c>
      <c r="O189">
        <v>-0.14000000000000001</v>
      </c>
      <c r="P189">
        <v>0</v>
      </c>
      <c r="R189">
        <v>0.4</v>
      </c>
      <c r="S189">
        <v>0.34</v>
      </c>
      <c r="T189">
        <v>0.23</v>
      </c>
      <c r="U189">
        <v>61.09</v>
      </c>
      <c r="V189">
        <v>964.59699999999998</v>
      </c>
      <c r="X189">
        <f t="shared" si="2"/>
        <v>1.2200000000000002</v>
      </c>
    </row>
    <row r="190" spans="1:24" x14ac:dyDescent="0.3">
      <c r="A190" t="s">
        <v>71</v>
      </c>
      <c r="B190">
        <v>4002</v>
      </c>
      <c r="C190" s="45">
        <v>44689</v>
      </c>
      <c r="D190">
        <v>16</v>
      </c>
      <c r="E190" t="s">
        <v>72</v>
      </c>
      <c r="F190">
        <v>55.15</v>
      </c>
      <c r="G190">
        <v>6.2</v>
      </c>
      <c r="H190">
        <v>0.92</v>
      </c>
      <c r="I190">
        <v>0.2</v>
      </c>
      <c r="J190">
        <v>0.31</v>
      </c>
      <c r="K190">
        <v>0</v>
      </c>
      <c r="L190">
        <v>0</v>
      </c>
      <c r="M190">
        <v>0.03</v>
      </c>
      <c r="N190">
        <v>-0.05</v>
      </c>
      <c r="O190">
        <v>-0.14000000000000001</v>
      </c>
      <c r="P190">
        <v>0</v>
      </c>
      <c r="R190">
        <v>0.4</v>
      </c>
      <c r="S190">
        <v>0.34</v>
      </c>
      <c r="T190">
        <v>0.23</v>
      </c>
      <c r="U190">
        <v>63.59</v>
      </c>
      <c r="V190">
        <v>977.29100000000005</v>
      </c>
      <c r="X190">
        <f t="shared" si="2"/>
        <v>1.4300000000000002</v>
      </c>
    </row>
    <row r="191" spans="1:24" x14ac:dyDescent="0.3">
      <c r="A191" t="s">
        <v>71</v>
      </c>
      <c r="B191">
        <v>4002</v>
      </c>
      <c r="C191" s="45">
        <v>44689</v>
      </c>
      <c r="D191">
        <v>17</v>
      </c>
      <c r="E191" t="s">
        <v>72</v>
      </c>
      <c r="F191">
        <v>59.85</v>
      </c>
      <c r="G191">
        <v>6.2</v>
      </c>
      <c r="H191">
        <v>0.92</v>
      </c>
      <c r="I191">
        <v>0.2</v>
      </c>
      <c r="J191">
        <v>0.13</v>
      </c>
      <c r="K191">
        <v>0</v>
      </c>
      <c r="L191">
        <v>0</v>
      </c>
      <c r="M191">
        <v>0.09</v>
      </c>
      <c r="N191">
        <v>-0.08</v>
      </c>
      <c r="O191">
        <v>-0.14000000000000001</v>
      </c>
      <c r="P191">
        <v>0</v>
      </c>
      <c r="R191">
        <v>0.4</v>
      </c>
      <c r="S191">
        <v>0.34</v>
      </c>
      <c r="T191">
        <v>0.23</v>
      </c>
      <c r="U191">
        <v>68.14</v>
      </c>
      <c r="V191">
        <v>1020.157</v>
      </c>
      <c r="X191">
        <f t="shared" si="2"/>
        <v>1.25</v>
      </c>
    </row>
    <row r="192" spans="1:24" x14ac:dyDescent="0.3">
      <c r="A192" t="s">
        <v>71</v>
      </c>
      <c r="B192">
        <v>4002</v>
      </c>
      <c r="C192" s="45">
        <v>44689</v>
      </c>
      <c r="D192">
        <v>18</v>
      </c>
      <c r="E192" t="s">
        <v>72</v>
      </c>
      <c r="F192">
        <v>62.35</v>
      </c>
      <c r="G192">
        <v>6.2</v>
      </c>
      <c r="H192">
        <v>0.92</v>
      </c>
      <c r="I192">
        <v>0.2</v>
      </c>
      <c r="J192">
        <v>0.66</v>
      </c>
      <c r="K192">
        <v>0</v>
      </c>
      <c r="L192">
        <v>0.09</v>
      </c>
      <c r="M192">
        <v>0.08</v>
      </c>
      <c r="N192">
        <v>-0.08</v>
      </c>
      <c r="O192">
        <v>-0.14000000000000001</v>
      </c>
      <c r="P192">
        <v>0</v>
      </c>
      <c r="R192">
        <v>0.4</v>
      </c>
      <c r="S192">
        <v>0.34</v>
      </c>
      <c r="T192">
        <v>0.23</v>
      </c>
      <c r="U192">
        <v>71.25</v>
      </c>
      <c r="V192">
        <v>1087.1310000000001</v>
      </c>
      <c r="X192">
        <f t="shared" si="2"/>
        <v>1.8700000000000003</v>
      </c>
    </row>
    <row r="193" spans="1:24" x14ac:dyDescent="0.3">
      <c r="A193" t="s">
        <v>71</v>
      </c>
      <c r="B193">
        <v>4002</v>
      </c>
      <c r="C193" s="45">
        <v>44689</v>
      </c>
      <c r="D193">
        <v>19</v>
      </c>
      <c r="E193" t="s">
        <v>72</v>
      </c>
      <c r="F193">
        <v>85.96</v>
      </c>
      <c r="G193">
        <v>6.2</v>
      </c>
      <c r="H193">
        <v>0.92</v>
      </c>
      <c r="I193">
        <v>0.2</v>
      </c>
      <c r="J193">
        <v>0.92</v>
      </c>
      <c r="K193">
        <v>0</v>
      </c>
      <c r="L193">
        <v>0.61</v>
      </c>
      <c r="M193">
        <v>0.03</v>
      </c>
      <c r="N193">
        <v>0</v>
      </c>
      <c r="O193">
        <v>-0.14000000000000001</v>
      </c>
      <c r="P193">
        <v>0</v>
      </c>
      <c r="R193">
        <v>0.4</v>
      </c>
      <c r="S193">
        <v>0.34</v>
      </c>
      <c r="T193">
        <v>0.23</v>
      </c>
      <c r="U193">
        <v>95.67</v>
      </c>
      <c r="V193">
        <v>1129.8389999999999</v>
      </c>
      <c r="X193">
        <f t="shared" si="2"/>
        <v>2.65</v>
      </c>
    </row>
    <row r="194" spans="1:24" x14ac:dyDescent="0.3">
      <c r="A194" t="s">
        <v>71</v>
      </c>
      <c r="B194">
        <v>4002</v>
      </c>
      <c r="C194" s="45">
        <v>44689</v>
      </c>
      <c r="D194">
        <v>20</v>
      </c>
      <c r="E194" t="s">
        <v>72</v>
      </c>
      <c r="F194">
        <v>108.25</v>
      </c>
      <c r="G194">
        <v>6.2</v>
      </c>
      <c r="H194">
        <v>0.92</v>
      </c>
      <c r="I194">
        <v>0.2</v>
      </c>
      <c r="J194">
        <v>1.32</v>
      </c>
      <c r="K194">
        <v>0</v>
      </c>
      <c r="L194">
        <v>0</v>
      </c>
      <c r="M194">
        <v>-0.15</v>
      </c>
      <c r="N194">
        <v>-0.06</v>
      </c>
      <c r="O194">
        <v>-0.14000000000000001</v>
      </c>
      <c r="P194">
        <v>0</v>
      </c>
      <c r="R194">
        <v>0.4</v>
      </c>
      <c r="S194">
        <v>0.34</v>
      </c>
      <c r="T194">
        <v>0.23</v>
      </c>
      <c r="U194">
        <v>117.51</v>
      </c>
      <c r="V194">
        <v>1152.8979999999999</v>
      </c>
      <c r="X194">
        <f t="shared" si="2"/>
        <v>2.4400000000000004</v>
      </c>
    </row>
    <row r="195" spans="1:24" x14ac:dyDescent="0.3">
      <c r="A195" t="s">
        <v>71</v>
      </c>
      <c r="B195">
        <v>4002</v>
      </c>
      <c r="C195" s="45">
        <v>44689</v>
      </c>
      <c r="D195">
        <v>21</v>
      </c>
      <c r="E195" t="s">
        <v>72</v>
      </c>
      <c r="F195">
        <v>119.06</v>
      </c>
      <c r="G195">
        <v>6.2</v>
      </c>
      <c r="H195">
        <v>0.92</v>
      </c>
      <c r="I195">
        <v>0.2</v>
      </c>
      <c r="J195">
        <v>0</v>
      </c>
      <c r="K195">
        <v>0</v>
      </c>
      <c r="L195">
        <v>0.05</v>
      </c>
      <c r="M195">
        <v>0.01</v>
      </c>
      <c r="N195">
        <v>-0.1</v>
      </c>
      <c r="O195">
        <v>-0.14000000000000001</v>
      </c>
      <c r="P195">
        <v>0</v>
      </c>
      <c r="R195">
        <v>0.4</v>
      </c>
      <c r="S195">
        <v>0.34</v>
      </c>
      <c r="T195">
        <v>0.23</v>
      </c>
      <c r="U195">
        <v>127.17</v>
      </c>
      <c r="V195">
        <v>1165.6110000000001</v>
      </c>
      <c r="X195">
        <f t="shared" si="2"/>
        <v>1.1700000000000002</v>
      </c>
    </row>
    <row r="196" spans="1:24" x14ac:dyDescent="0.3">
      <c r="A196" t="s">
        <v>71</v>
      </c>
      <c r="B196">
        <v>4002</v>
      </c>
      <c r="C196" s="45">
        <v>44689</v>
      </c>
      <c r="D196">
        <v>22</v>
      </c>
      <c r="E196" t="s">
        <v>72</v>
      </c>
      <c r="F196">
        <v>98.36</v>
      </c>
      <c r="G196">
        <v>6.2</v>
      </c>
      <c r="H196">
        <v>0.92</v>
      </c>
      <c r="I196">
        <v>0.2</v>
      </c>
      <c r="J196">
        <v>0.67</v>
      </c>
      <c r="K196">
        <v>0</v>
      </c>
      <c r="L196">
        <v>0.22</v>
      </c>
      <c r="M196">
        <v>0</v>
      </c>
      <c r="N196">
        <v>0.3</v>
      </c>
      <c r="O196">
        <v>-0.14000000000000001</v>
      </c>
      <c r="P196">
        <v>0</v>
      </c>
      <c r="R196">
        <v>0.4</v>
      </c>
      <c r="S196">
        <v>0.34</v>
      </c>
      <c r="T196">
        <v>0.23</v>
      </c>
      <c r="U196">
        <v>107.7</v>
      </c>
      <c r="V196">
        <v>1103.2139999999999</v>
      </c>
      <c r="X196">
        <f t="shared" si="2"/>
        <v>2.0100000000000002</v>
      </c>
    </row>
    <row r="197" spans="1:24" x14ac:dyDescent="0.3">
      <c r="A197" t="s">
        <v>71</v>
      </c>
      <c r="B197">
        <v>4002</v>
      </c>
      <c r="C197" s="45">
        <v>44689</v>
      </c>
      <c r="D197">
        <v>23</v>
      </c>
      <c r="E197" t="s">
        <v>72</v>
      </c>
      <c r="F197">
        <v>99.18</v>
      </c>
      <c r="G197">
        <v>6.2</v>
      </c>
      <c r="H197">
        <v>0.92</v>
      </c>
      <c r="I197">
        <v>0.2</v>
      </c>
      <c r="J197">
        <v>0.78</v>
      </c>
      <c r="K197">
        <v>0</v>
      </c>
      <c r="L197">
        <v>0.57999999999999996</v>
      </c>
      <c r="M197">
        <v>-7.0000000000000007E-2</v>
      </c>
      <c r="N197">
        <v>0.02</v>
      </c>
      <c r="O197">
        <v>-0.14000000000000001</v>
      </c>
      <c r="P197">
        <v>0</v>
      </c>
      <c r="R197">
        <v>0.4</v>
      </c>
      <c r="S197">
        <v>0.34</v>
      </c>
      <c r="T197">
        <v>0.23</v>
      </c>
      <c r="U197">
        <v>108.64</v>
      </c>
      <c r="V197">
        <v>1006.168</v>
      </c>
      <c r="X197">
        <f t="shared" si="2"/>
        <v>2.48</v>
      </c>
    </row>
    <row r="198" spans="1:24" x14ac:dyDescent="0.3">
      <c r="A198" t="s">
        <v>71</v>
      </c>
      <c r="B198">
        <v>4002</v>
      </c>
      <c r="C198" s="45">
        <v>44689</v>
      </c>
      <c r="D198">
        <v>24</v>
      </c>
      <c r="E198" t="s">
        <v>72</v>
      </c>
      <c r="F198">
        <v>100.61</v>
      </c>
      <c r="G198">
        <v>6.2</v>
      </c>
      <c r="H198">
        <v>0.92</v>
      </c>
      <c r="I198">
        <v>0.2</v>
      </c>
      <c r="J198">
        <v>0.7</v>
      </c>
      <c r="K198">
        <v>0</v>
      </c>
      <c r="L198">
        <v>0.44</v>
      </c>
      <c r="M198">
        <v>-0.1</v>
      </c>
      <c r="N198">
        <v>0.23</v>
      </c>
      <c r="O198">
        <v>-0.14000000000000001</v>
      </c>
      <c r="P198">
        <v>0</v>
      </c>
      <c r="R198">
        <v>0.4</v>
      </c>
      <c r="S198">
        <v>0.34</v>
      </c>
      <c r="T198">
        <v>0.23</v>
      </c>
      <c r="U198">
        <v>110.03</v>
      </c>
      <c r="V198">
        <v>933.53300000000002</v>
      </c>
      <c r="X198">
        <f t="shared" si="2"/>
        <v>2.2600000000000002</v>
      </c>
    </row>
    <row r="199" spans="1:24" x14ac:dyDescent="0.3">
      <c r="A199" t="s">
        <v>71</v>
      </c>
      <c r="B199">
        <v>4002</v>
      </c>
      <c r="C199" s="45">
        <v>44690</v>
      </c>
      <c r="D199">
        <v>1</v>
      </c>
      <c r="E199" t="s">
        <v>72</v>
      </c>
      <c r="F199">
        <v>99.02</v>
      </c>
      <c r="G199">
        <v>6.2</v>
      </c>
      <c r="H199">
        <v>0.94</v>
      </c>
      <c r="I199">
        <v>0.28999999999999998</v>
      </c>
      <c r="J199">
        <v>0.57999999999999996</v>
      </c>
      <c r="K199">
        <v>0</v>
      </c>
      <c r="L199">
        <v>0.57999999999999996</v>
      </c>
      <c r="M199">
        <v>-0.18</v>
      </c>
      <c r="N199">
        <v>0.24</v>
      </c>
      <c r="O199">
        <v>-0.14000000000000001</v>
      </c>
      <c r="P199">
        <v>0</v>
      </c>
      <c r="R199">
        <v>0.4</v>
      </c>
      <c r="S199">
        <v>0.34</v>
      </c>
      <c r="T199">
        <v>0.23</v>
      </c>
      <c r="U199">
        <v>108.5</v>
      </c>
      <c r="V199">
        <v>891.49900000000002</v>
      </c>
      <c r="X199">
        <f t="shared" si="2"/>
        <v>2.39</v>
      </c>
    </row>
    <row r="200" spans="1:24" x14ac:dyDescent="0.3">
      <c r="A200" t="s">
        <v>71</v>
      </c>
      <c r="B200">
        <v>4002</v>
      </c>
      <c r="C200" s="45">
        <v>44690</v>
      </c>
      <c r="D200">
        <v>2</v>
      </c>
      <c r="E200" t="s">
        <v>72</v>
      </c>
      <c r="F200">
        <v>110.14</v>
      </c>
      <c r="G200">
        <v>6.2</v>
      </c>
      <c r="H200">
        <v>0.94</v>
      </c>
      <c r="I200">
        <v>0.28999999999999998</v>
      </c>
      <c r="J200">
        <v>0.42</v>
      </c>
      <c r="K200">
        <v>0</v>
      </c>
      <c r="L200">
        <v>0.83</v>
      </c>
      <c r="M200">
        <v>0.02</v>
      </c>
      <c r="N200">
        <v>0.36</v>
      </c>
      <c r="O200">
        <v>-0.14000000000000001</v>
      </c>
      <c r="P200">
        <v>0</v>
      </c>
      <c r="R200">
        <v>0.4</v>
      </c>
      <c r="S200">
        <v>0.34</v>
      </c>
      <c r="T200">
        <v>0.23</v>
      </c>
      <c r="U200">
        <v>120.03</v>
      </c>
      <c r="V200">
        <v>871.69600000000003</v>
      </c>
      <c r="X200">
        <f t="shared" ref="X200:X263" si="3">H200+I200+J200+K200+L200+P200+Q200</f>
        <v>2.48</v>
      </c>
    </row>
    <row r="201" spans="1:24" x14ac:dyDescent="0.3">
      <c r="A201" t="s">
        <v>71</v>
      </c>
      <c r="B201">
        <v>4002</v>
      </c>
      <c r="C201" s="45">
        <v>44690</v>
      </c>
      <c r="D201">
        <v>3</v>
      </c>
      <c r="E201" t="s">
        <v>72</v>
      </c>
      <c r="F201">
        <v>114.74</v>
      </c>
      <c r="G201">
        <v>6.2</v>
      </c>
      <c r="H201">
        <v>0.94</v>
      </c>
      <c r="I201">
        <v>0.28999999999999998</v>
      </c>
      <c r="J201">
        <v>0.31</v>
      </c>
      <c r="K201">
        <v>0</v>
      </c>
      <c r="L201">
        <v>3.12</v>
      </c>
      <c r="M201">
        <v>-0.11</v>
      </c>
      <c r="N201">
        <v>0.21</v>
      </c>
      <c r="O201">
        <v>-0.14000000000000001</v>
      </c>
      <c r="P201">
        <v>0</v>
      </c>
      <c r="R201">
        <v>0.4</v>
      </c>
      <c r="S201">
        <v>0.34</v>
      </c>
      <c r="T201">
        <v>0.23</v>
      </c>
      <c r="U201">
        <v>126.53</v>
      </c>
      <c r="V201">
        <v>867.66499999999996</v>
      </c>
      <c r="X201">
        <f t="shared" si="3"/>
        <v>4.66</v>
      </c>
    </row>
    <row r="202" spans="1:24" x14ac:dyDescent="0.3">
      <c r="A202" t="s">
        <v>71</v>
      </c>
      <c r="B202">
        <v>4002</v>
      </c>
      <c r="C202" s="45">
        <v>44690</v>
      </c>
      <c r="D202">
        <v>4</v>
      </c>
      <c r="E202" t="s">
        <v>72</v>
      </c>
      <c r="F202">
        <v>125.24</v>
      </c>
      <c r="G202">
        <v>6.2</v>
      </c>
      <c r="H202">
        <v>0.94</v>
      </c>
      <c r="I202">
        <v>0.28999999999999998</v>
      </c>
      <c r="J202">
        <v>0.34</v>
      </c>
      <c r="K202">
        <v>0</v>
      </c>
      <c r="L202">
        <v>3.2</v>
      </c>
      <c r="M202">
        <v>-0.1</v>
      </c>
      <c r="N202">
        <v>0.22</v>
      </c>
      <c r="O202">
        <v>-0.14000000000000001</v>
      </c>
      <c r="P202">
        <v>0</v>
      </c>
      <c r="R202">
        <v>0.4</v>
      </c>
      <c r="S202">
        <v>0.34</v>
      </c>
      <c r="T202">
        <v>0.23</v>
      </c>
      <c r="U202">
        <v>137.16</v>
      </c>
      <c r="V202">
        <v>883.64400000000001</v>
      </c>
      <c r="X202">
        <f t="shared" si="3"/>
        <v>4.7700000000000005</v>
      </c>
    </row>
    <row r="203" spans="1:24" x14ac:dyDescent="0.3">
      <c r="A203" t="s">
        <v>71</v>
      </c>
      <c r="B203">
        <v>4002</v>
      </c>
      <c r="C203" s="45">
        <v>44690</v>
      </c>
      <c r="D203">
        <v>5</v>
      </c>
      <c r="E203" t="s">
        <v>72</v>
      </c>
      <c r="F203">
        <v>126.21</v>
      </c>
      <c r="G203">
        <v>6.2</v>
      </c>
      <c r="H203">
        <v>0.94</v>
      </c>
      <c r="I203">
        <v>0.28999999999999998</v>
      </c>
      <c r="J203">
        <v>0.33</v>
      </c>
      <c r="K203">
        <v>0</v>
      </c>
      <c r="L203">
        <v>3.21</v>
      </c>
      <c r="M203">
        <v>0.11</v>
      </c>
      <c r="N203">
        <v>0.14000000000000001</v>
      </c>
      <c r="O203">
        <v>-0.14000000000000001</v>
      </c>
      <c r="P203">
        <v>0</v>
      </c>
      <c r="R203">
        <v>0.4</v>
      </c>
      <c r="S203">
        <v>0.34</v>
      </c>
      <c r="T203">
        <v>0.23</v>
      </c>
      <c r="U203">
        <v>138.26</v>
      </c>
      <c r="V203">
        <v>930.55200000000002</v>
      </c>
      <c r="X203">
        <f t="shared" si="3"/>
        <v>4.7699999999999996</v>
      </c>
    </row>
    <row r="204" spans="1:24" x14ac:dyDescent="0.3">
      <c r="A204" t="s">
        <v>71</v>
      </c>
      <c r="B204">
        <v>4002</v>
      </c>
      <c r="C204" s="45">
        <v>44690</v>
      </c>
      <c r="D204">
        <v>6</v>
      </c>
      <c r="E204" t="s">
        <v>72</v>
      </c>
      <c r="F204">
        <v>137.85</v>
      </c>
      <c r="G204">
        <v>6.2</v>
      </c>
      <c r="H204">
        <v>0.94</v>
      </c>
      <c r="I204">
        <v>0.28999999999999998</v>
      </c>
      <c r="J204">
        <v>0.96</v>
      </c>
      <c r="K204">
        <v>0</v>
      </c>
      <c r="L204">
        <v>0</v>
      </c>
      <c r="M204">
        <v>0.02</v>
      </c>
      <c r="N204">
        <v>0.04</v>
      </c>
      <c r="O204">
        <v>-0.14000000000000001</v>
      </c>
      <c r="P204">
        <v>0</v>
      </c>
      <c r="R204">
        <v>0.4</v>
      </c>
      <c r="S204">
        <v>0.34</v>
      </c>
      <c r="T204">
        <v>0.23</v>
      </c>
      <c r="U204">
        <v>147.13</v>
      </c>
      <c r="V204">
        <v>1030.76</v>
      </c>
      <c r="X204">
        <f t="shared" si="3"/>
        <v>2.19</v>
      </c>
    </row>
    <row r="205" spans="1:24" x14ac:dyDescent="0.3">
      <c r="A205" t="s">
        <v>71</v>
      </c>
      <c r="B205">
        <v>4002</v>
      </c>
      <c r="C205" s="45">
        <v>44690</v>
      </c>
      <c r="D205">
        <v>7</v>
      </c>
      <c r="E205" t="s">
        <v>72</v>
      </c>
      <c r="F205">
        <v>144.6</v>
      </c>
      <c r="G205">
        <v>6.2</v>
      </c>
      <c r="H205">
        <v>0.94</v>
      </c>
      <c r="I205">
        <v>0.28999999999999998</v>
      </c>
      <c r="J205">
        <v>1.95</v>
      </c>
      <c r="K205">
        <v>0</v>
      </c>
      <c r="L205">
        <v>0</v>
      </c>
      <c r="M205">
        <v>0.09</v>
      </c>
      <c r="N205">
        <v>-0.16</v>
      </c>
      <c r="O205">
        <v>-0.14000000000000001</v>
      </c>
      <c r="P205">
        <v>0</v>
      </c>
      <c r="R205">
        <v>0.4</v>
      </c>
      <c r="S205">
        <v>0.34</v>
      </c>
      <c r="T205">
        <v>0.23</v>
      </c>
      <c r="U205">
        <v>154.74</v>
      </c>
      <c r="V205">
        <v>1168.729</v>
      </c>
      <c r="X205">
        <f t="shared" si="3"/>
        <v>3.1799999999999997</v>
      </c>
    </row>
    <row r="206" spans="1:24" x14ac:dyDescent="0.3">
      <c r="A206" t="s">
        <v>71</v>
      </c>
      <c r="B206">
        <v>4002</v>
      </c>
      <c r="C206" s="45">
        <v>44690</v>
      </c>
      <c r="D206">
        <v>8</v>
      </c>
      <c r="E206" t="s">
        <v>73</v>
      </c>
      <c r="F206">
        <v>131.25</v>
      </c>
      <c r="G206">
        <v>6.2</v>
      </c>
      <c r="H206">
        <v>0.94</v>
      </c>
      <c r="I206">
        <v>0.28999999999999998</v>
      </c>
      <c r="J206">
        <v>1.8</v>
      </c>
      <c r="K206">
        <v>0.33</v>
      </c>
      <c r="L206">
        <v>0.9</v>
      </c>
      <c r="M206">
        <v>-0.03</v>
      </c>
      <c r="N206">
        <v>0.56999999999999995</v>
      </c>
      <c r="O206">
        <v>-0.14000000000000001</v>
      </c>
      <c r="P206">
        <v>0</v>
      </c>
      <c r="R206">
        <v>0.4</v>
      </c>
      <c r="S206">
        <v>0.34</v>
      </c>
      <c r="T206">
        <v>0.23</v>
      </c>
      <c r="U206">
        <v>143.08000000000001</v>
      </c>
      <c r="V206">
        <v>1234.866</v>
      </c>
      <c r="X206">
        <f t="shared" si="3"/>
        <v>4.2600000000000007</v>
      </c>
    </row>
    <row r="207" spans="1:24" x14ac:dyDescent="0.3">
      <c r="A207" t="s">
        <v>71</v>
      </c>
      <c r="B207">
        <v>4002</v>
      </c>
      <c r="C207" s="45">
        <v>44690</v>
      </c>
      <c r="D207">
        <v>9</v>
      </c>
      <c r="E207" t="s">
        <v>73</v>
      </c>
      <c r="F207">
        <v>65.06</v>
      </c>
      <c r="G207">
        <v>6.2</v>
      </c>
      <c r="H207">
        <v>0.94</v>
      </c>
      <c r="I207">
        <v>0.28999999999999998</v>
      </c>
      <c r="J207">
        <v>1.05</v>
      </c>
      <c r="K207">
        <v>0.34</v>
      </c>
      <c r="L207">
        <v>0.12</v>
      </c>
      <c r="M207">
        <v>0.05</v>
      </c>
      <c r="N207">
        <v>-7.0000000000000007E-2</v>
      </c>
      <c r="O207">
        <v>-0.14000000000000001</v>
      </c>
      <c r="P207">
        <v>0</v>
      </c>
      <c r="R207">
        <v>0.4</v>
      </c>
      <c r="S207">
        <v>0.34</v>
      </c>
      <c r="T207">
        <v>0.23</v>
      </c>
      <c r="U207">
        <v>74.81</v>
      </c>
      <c r="V207">
        <v>1233.2909999999999</v>
      </c>
      <c r="X207">
        <f t="shared" si="3"/>
        <v>2.74</v>
      </c>
    </row>
    <row r="208" spans="1:24" x14ac:dyDescent="0.3">
      <c r="A208" t="s">
        <v>71</v>
      </c>
      <c r="B208">
        <v>4002</v>
      </c>
      <c r="C208" s="45">
        <v>44690</v>
      </c>
      <c r="D208">
        <v>10</v>
      </c>
      <c r="E208" t="s">
        <v>73</v>
      </c>
      <c r="F208">
        <v>63.34</v>
      </c>
      <c r="G208">
        <v>6.2</v>
      </c>
      <c r="H208">
        <v>0.94</v>
      </c>
      <c r="I208">
        <v>0.28999999999999998</v>
      </c>
      <c r="J208">
        <v>0.33</v>
      </c>
      <c r="K208">
        <v>0.35</v>
      </c>
      <c r="L208">
        <v>0</v>
      </c>
      <c r="M208">
        <v>-0.04</v>
      </c>
      <c r="N208">
        <v>-0.05</v>
      </c>
      <c r="O208">
        <v>-0.14000000000000001</v>
      </c>
      <c r="P208">
        <v>0</v>
      </c>
      <c r="R208">
        <v>0.4</v>
      </c>
      <c r="S208">
        <v>0.34</v>
      </c>
      <c r="T208">
        <v>0.23</v>
      </c>
      <c r="U208">
        <v>72.19</v>
      </c>
      <c r="V208">
        <v>1217.4259999999999</v>
      </c>
      <c r="X208">
        <f t="shared" si="3"/>
        <v>1.9100000000000001</v>
      </c>
    </row>
    <row r="209" spans="1:24" x14ac:dyDescent="0.3">
      <c r="A209" t="s">
        <v>71</v>
      </c>
      <c r="B209">
        <v>4002</v>
      </c>
      <c r="C209" s="45">
        <v>44690</v>
      </c>
      <c r="D209">
        <v>11</v>
      </c>
      <c r="E209" t="s">
        <v>73</v>
      </c>
      <c r="F209">
        <v>66.010000000000005</v>
      </c>
      <c r="G209">
        <v>6.2</v>
      </c>
      <c r="H209">
        <v>0.94</v>
      </c>
      <c r="I209">
        <v>0.28999999999999998</v>
      </c>
      <c r="J209">
        <v>0.12</v>
      </c>
      <c r="K209">
        <v>0.36</v>
      </c>
      <c r="L209">
        <v>0</v>
      </c>
      <c r="M209">
        <v>-0.09</v>
      </c>
      <c r="N209">
        <v>-0.08</v>
      </c>
      <c r="O209">
        <v>-0.14000000000000001</v>
      </c>
      <c r="P209">
        <v>0</v>
      </c>
      <c r="R209">
        <v>0.4</v>
      </c>
      <c r="S209">
        <v>0.34</v>
      </c>
      <c r="T209">
        <v>0.23</v>
      </c>
      <c r="U209">
        <v>74.58</v>
      </c>
      <c r="V209">
        <v>1204.6859999999999</v>
      </c>
      <c r="X209">
        <f t="shared" si="3"/>
        <v>1.71</v>
      </c>
    </row>
    <row r="210" spans="1:24" x14ac:dyDescent="0.3">
      <c r="A210" t="s">
        <v>71</v>
      </c>
      <c r="B210">
        <v>4002</v>
      </c>
      <c r="C210" s="45">
        <v>44690</v>
      </c>
      <c r="D210">
        <v>12</v>
      </c>
      <c r="E210" t="s">
        <v>73</v>
      </c>
      <c r="F210">
        <v>64.540000000000006</v>
      </c>
      <c r="G210">
        <v>6.2</v>
      </c>
      <c r="H210">
        <v>0.94</v>
      </c>
      <c r="I210">
        <v>0.28999999999999998</v>
      </c>
      <c r="J210">
        <v>0.7</v>
      </c>
      <c r="K210">
        <v>0.36</v>
      </c>
      <c r="L210">
        <v>0</v>
      </c>
      <c r="M210">
        <v>-0.09</v>
      </c>
      <c r="N210">
        <v>-0.08</v>
      </c>
      <c r="O210">
        <v>-0.14000000000000001</v>
      </c>
      <c r="P210">
        <v>0</v>
      </c>
      <c r="R210">
        <v>0.4</v>
      </c>
      <c r="S210">
        <v>0.34</v>
      </c>
      <c r="T210">
        <v>0.23</v>
      </c>
      <c r="U210">
        <v>73.69</v>
      </c>
      <c r="V210">
        <v>1193.3320000000001</v>
      </c>
      <c r="X210">
        <f t="shared" si="3"/>
        <v>2.29</v>
      </c>
    </row>
    <row r="211" spans="1:24" x14ac:dyDescent="0.3">
      <c r="A211" t="s">
        <v>71</v>
      </c>
      <c r="B211">
        <v>4002</v>
      </c>
      <c r="C211" s="45">
        <v>44690</v>
      </c>
      <c r="D211">
        <v>13</v>
      </c>
      <c r="E211" t="s">
        <v>73</v>
      </c>
      <c r="F211">
        <v>62.93</v>
      </c>
      <c r="G211">
        <v>6.2</v>
      </c>
      <c r="H211">
        <v>0.94</v>
      </c>
      <c r="I211">
        <v>0.28999999999999998</v>
      </c>
      <c r="J211">
        <v>0.12</v>
      </c>
      <c r="K211">
        <v>0.37</v>
      </c>
      <c r="L211">
        <v>0</v>
      </c>
      <c r="M211">
        <v>7.0000000000000007E-2</v>
      </c>
      <c r="N211">
        <v>-0.1</v>
      </c>
      <c r="O211">
        <v>-0.14000000000000001</v>
      </c>
      <c r="P211">
        <v>0</v>
      </c>
      <c r="R211">
        <v>0.4</v>
      </c>
      <c r="S211">
        <v>0.34</v>
      </c>
      <c r="T211">
        <v>0.23</v>
      </c>
      <c r="U211">
        <v>71.650000000000006</v>
      </c>
      <c r="V211">
        <v>1182.771</v>
      </c>
      <c r="X211">
        <f t="shared" si="3"/>
        <v>1.7200000000000002</v>
      </c>
    </row>
    <row r="212" spans="1:24" x14ac:dyDescent="0.3">
      <c r="A212" t="s">
        <v>71</v>
      </c>
      <c r="B212">
        <v>4002</v>
      </c>
      <c r="C212" s="45">
        <v>44690</v>
      </c>
      <c r="D212">
        <v>14</v>
      </c>
      <c r="E212" t="s">
        <v>73</v>
      </c>
      <c r="F212">
        <v>55.05</v>
      </c>
      <c r="G212">
        <v>6.2</v>
      </c>
      <c r="H212">
        <v>0.94</v>
      </c>
      <c r="I212">
        <v>0.28999999999999998</v>
      </c>
      <c r="J212">
        <v>0.05</v>
      </c>
      <c r="K212">
        <v>0.37</v>
      </c>
      <c r="L212">
        <v>0</v>
      </c>
      <c r="M212">
        <v>0.06</v>
      </c>
      <c r="N212">
        <v>-0.18</v>
      </c>
      <c r="O212">
        <v>-0.14000000000000001</v>
      </c>
      <c r="P212">
        <v>0</v>
      </c>
      <c r="R212">
        <v>0.4</v>
      </c>
      <c r="S212">
        <v>0.34</v>
      </c>
      <c r="T212">
        <v>0.23</v>
      </c>
      <c r="U212">
        <v>63.61</v>
      </c>
      <c r="V212">
        <v>1172.3440000000001</v>
      </c>
      <c r="X212">
        <f t="shared" si="3"/>
        <v>1.65</v>
      </c>
    </row>
    <row r="213" spans="1:24" x14ac:dyDescent="0.3">
      <c r="A213" t="s">
        <v>71</v>
      </c>
      <c r="B213">
        <v>4002</v>
      </c>
      <c r="C213" s="45">
        <v>44690</v>
      </c>
      <c r="D213">
        <v>15</v>
      </c>
      <c r="E213" t="s">
        <v>73</v>
      </c>
      <c r="F213">
        <v>51.91</v>
      </c>
      <c r="G213">
        <v>6.2</v>
      </c>
      <c r="H213">
        <v>0.94</v>
      </c>
      <c r="I213">
        <v>0.28999999999999998</v>
      </c>
      <c r="J213">
        <v>7.0000000000000007E-2</v>
      </c>
      <c r="K213">
        <v>0.37</v>
      </c>
      <c r="L213">
        <v>0</v>
      </c>
      <c r="M213">
        <v>0.04</v>
      </c>
      <c r="N213">
        <v>-0.19</v>
      </c>
      <c r="O213">
        <v>-0.14000000000000001</v>
      </c>
      <c r="P213">
        <v>0</v>
      </c>
      <c r="R213">
        <v>0.4</v>
      </c>
      <c r="S213">
        <v>0.34</v>
      </c>
      <c r="T213">
        <v>0.23</v>
      </c>
      <c r="U213">
        <v>60.46</v>
      </c>
      <c r="V213">
        <v>1157.3920000000001</v>
      </c>
      <c r="X213">
        <f t="shared" si="3"/>
        <v>1.67</v>
      </c>
    </row>
    <row r="214" spans="1:24" x14ac:dyDescent="0.3">
      <c r="A214" t="s">
        <v>71</v>
      </c>
      <c r="B214">
        <v>4002</v>
      </c>
      <c r="C214" s="45">
        <v>44690</v>
      </c>
      <c r="D214">
        <v>16</v>
      </c>
      <c r="E214" t="s">
        <v>73</v>
      </c>
      <c r="F214">
        <v>53.6</v>
      </c>
      <c r="G214">
        <v>6.2</v>
      </c>
      <c r="H214">
        <v>0.94</v>
      </c>
      <c r="I214">
        <v>0.28999999999999998</v>
      </c>
      <c r="J214">
        <v>0.08</v>
      </c>
      <c r="K214">
        <v>0.37</v>
      </c>
      <c r="L214">
        <v>0</v>
      </c>
      <c r="M214">
        <v>0.12</v>
      </c>
      <c r="N214">
        <v>-7.0000000000000007E-2</v>
      </c>
      <c r="O214">
        <v>-0.14000000000000001</v>
      </c>
      <c r="P214">
        <v>0</v>
      </c>
      <c r="R214">
        <v>0.4</v>
      </c>
      <c r="S214">
        <v>0.34</v>
      </c>
      <c r="T214">
        <v>0.23</v>
      </c>
      <c r="U214">
        <v>62.36</v>
      </c>
      <c r="V214">
        <v>1152.472</v>
      </c>
      <c r="X214">
        <f t="shared" si="3"/>
        <v>1.6800000000000002</v>
      </c>
    </row>
    <row r="215" spans="1:24" x14ac:dyDescent="0.3">
      <c r="A215" t="s">
        <v>71</v>
      </c>
      <c r="B215">
        <v>4002</v>
      </c>
      <c r="C215" s="45">
        <v>44690</v>
      </c>
      <c r="D215">
        <v>17</v>
      </c>
      <c r="E215" t="s">
        <v>73</v>
      </c>
      <c r="F215">
        <v>49.74</v>
      </c>
      <c r="G215">
        <v>6.2</v>
      </c>
      <c r="H215">
        <v>0.94</v>
      </c>
      <c r="I215">
        <v>0.28999999999999998</v>
      </c>
      <c r="J215">
        <v>0.15</v>
      </c>
      <c r="K215">
        <v>0.36</v>
      </c>
      <c r="L215">
        <v>0</v>
      </c>
      <c r="M215">
        <v>0</v>
      </c>
      <c r="N215">
        <v>0.17</v>
      </c>
      <c r="O215">
        <v>-0.14000000000000001</v>
      </c>
      <c r="P215">
        <v>0</v>
      </c>
      <c r="R215">
        <v>0.4</v>
      </c>
      <c r="S215">
        <v>0.34</v>
      </c>
      <c r="T215">
        <v>0.23</v>
      </c>
      <c r="U215">
        <v>58.68</v>
      </c>
      <c r="V215">
        <v>1171.8779999999999</v>
      </c>
      <c r="X215">
        <f t="shared" si="3"/>
        <v>1.7399999999999998</v>
      </c>
    </row>
    <row r="216" spans="1:24" x14ac:dyDescent="0.3">
      <c r="A216" t="s">
        <v>71</v>
      </c>
      <c r="B216">
        <v>4002</v>
      </c>
      <c r="C216" s="45">
        <v>44690</v>
      </c>
      <c r="D216">
        <v>18</v>
      </c>
      <c r="E216" t="s">
        <v>73</v>
      </c>
      <c r="F216">
        <v>80.62</v>
      </c>
      <c r="G216">
        <v>6.2</v>
      </c>
      <c r="H216">
        <v>0.94</v>
      </c>
      <c r="I216">
        <v>0.28999999999999998</v>
      </c>
      <c r="J216">
        <v>0.01</v>
      </c>
      <c r="K216">
        <v>0.33</v>
      </c>
      <c r="L216">
        <v>0.36</v>
      </c>
      <c r="M216">
        <v>-0.11</v>
      </c>
      <c r="N216">
        <v>0.49</v>
      </c>
      <c r="O216">
        <v>-0.14000000000000001</v>
      </c>
      <c r="P216">
        <v>0</v>
      </c>
      <c r="R216">
        <v>0.4</v>
      </c>
      <c r="S216">
        <v>0.34</v>
      </c>
      <c r="T216">
        <v>0.23</v>
      </c>
      <c r="U216">
        <v>89.96</v>
      </c>
      <c r="V216">
        <v>1224.58</v>
      </c>
      <c r="X216">
        <f t="shared" si="3"/>
        <v>1.9300000000000002</v>
      </c>
    </row>
    <row r="217" spans="1:24" x14ac:dyDescent="0.3">
      <c r="A217" t="s">
        <v>71</v>
      </c>
      <c r="B217">
        <v>4002</v>
      </c>
      <c r="C217" s="45">
        <v>44690</v>
      </c>
      <c r="D217">
        <v>19</v>
      </c>
      <c r="E217" t="s">
        <v>73</v>
      </c>
      <c r="F217">
        <v>111.51</v>
      </c>
      <c r="G217">
        <v>6.2</v>
      </c>
      <c r="H217">
        <v>0.94</v>
      </c>
      <c r="I217">
        <v>0.28999999999999998</v>
      </c>
      <c r="J217">
        <v>0.75</v>
      </c>
      <c r="K217">
        <v>0.32</v>
      </c>
      <c r="L217">
        <v>0.28000000000000003</v>
      </c>
      <c r="M217">
        <v>-0.2</v>
      </c>
      <c r="N217">
        <v>0</v>
      </c>
      <c r="O217">
        <v>-0.14000000000000001</v>
      </c>
      <c r="P217">
        <v>0</v>
      </c>
      <c r="R217">
        <v>0.4</v>
      </c>
      <c r="S217">
        <v>0.34</v>
      </c>
      <c r="T217">
        <v>0.23</v>
      </c>
      <c r="U217">
        <v>120.92</v>
      </c>
      <c r="V217">
        <v>1253.7829999999999</v>
      </c>
      <c r="X217">
        <f t="shared" si="3"/>
        <v>2.58</v>
      </c>
    </row>
    <row r="218" spans="1:24" x14ac:dyDescent="0.3">
      <c r="A218" t="s">
        <v>71</v>
      </c>
      <c r="B218">
        <v>4002</v>
      </c>
      <c r="C218" s="45">
        <v>44690</v>
      </c>
      <c r="D218">
        <v>20</v>
      </c>
      <c r="E218" t="s">
        <v>73</v>
      </c>
      <c r="F218">
        <v>96.39</v>
      </c>
      <c r="G218">
        <v>6.2</v>
      </c>
      <c r="H218">
        <v>0.94</v>
      </c>
      <c r="I218">
        <v>0.28999999999999998</v>
      </c>
      <c r="J218">
        <v>1.5</v>
      </c>
      <c r="K218">
        <v>0.31</v>
      </c>
      <c r="L218">
        <v>7.0000000000000007E-2</v>
      </c>
      <c r="M218">
        <v>0.09</v>
      </c>
      <c r="N218">
        <v>-0.26</v>
      </c>
      <c r="O218">
        <v>-0.14000000000000001</v>
      </c>
      <c r="P218">
        <v>0</v>
      </c>
      <c r="R218">
        <v>0.4</v>
      </c>
      <c r="S218">
        <v>0.34</v>
      </c>
      <c r="T218">
        <v>0.23</v>
      </c>
      <c r="U218">
        <v>106.36</v>
      </c>
      <c r="V218">
        <v>1258.2270000000001</v>
      </c>
      <c r="X218">
        <f t="shared" si="3"/>
        <v>3.11</v>
      </c>
    </row>
    <row r="219" spans="1:24" x14ac:dyDescent="0.3">
      <c r="A219" t="s">
        <v>71</v>
      </c>
      <c r="B219">
        <v>4002</v>
      </c>
      <c r="C219" s="45">
        <v>44690</v>
      </c>
      <c r="D219">
        <v>21</v>
      </c>
      <c r="E219" t="s">
        <v>73</v>
      </c>
      <c r="F219">
        <v>90.75</v>
      </c>
      <c r="G219">
        <v>6.2</v>
      </c>
      <c r="H219">
        <v>0.94</v>
      </c>
      <c r="I219">
        <v>0.28999999999999998</v>
      </c>
      <c r="J219">
        <v>0</v>
      </c>
      <c r="K219">
        <v>0.31</v>
      </c>
      <c r="L219">
        <v>0.01</v>
      </c>
      <c r="M219">
        <v>-0.06</v>
      </c>
      <c r="N219">
        <v>-0.42</v>
      </c>
      <c r="O219">
        <v>-0.14000000000000001</v>
      </c>
      <c r="P219">
        <v>0</v>
      </c>
      <c r="R219">
        <v>0.4</v>
      </c>
      <c r="S219">
        <v>0.34</v>
      </c>
      <c r="T219">
        <v>0.23</v>
      </c>
      <c r="U219">
        <v>98.85</v>
      </c>
      <c r="V219">
        <v>1257.8389999999999</v>
      </c>
      <c r="X219">
        <f t="shared" si="3"/>
        <v>1.55</v>
      </c>
    </row>
    <row r="220" spans="1:24" x14ac:dyDescent="0.3">
      <c r="A220" t="s">
        <v>71</v>
      </c>
      <c r="B220">
        <v>4002</v>
      </c>
      <c r="C220" s="45">
        <v>44690</v>
      </c>
      <c r="D220">
        <v>22</v>
      </c>
      <c r="E220" t="s">
        <v>73</v>
      </c>
      <c r="F220">
        <v>100.21</v>
      </c>
      <c r="G220">
        <v>6.2</v>
      </c>
      <c r="H220">
        <v>0.94</v>
      </c>
      <c r="I220">
        <v>0.28999999999999998</v>
      </c>
      <c r="J220">
        <v>0.51</v>
      </c>
      <c r="K220">
        <v>0.33</v>
      </c>
      <c r="L220">
        <v>0.45</v>
      </c>
      <c r="M220">
        <v>-0.03</v>
      </c>
      <c r="N220">
        <v>-0.23</v>
      </c>
      <c r="O220">
        <v>-0.14000000000000001</v>
      </c>
      <c r="P220">
        <v>0</v>
      </c>
      <c r="R220">
        <v>0.4</v>
      </c>
      <c r="S220">
        <v>0.34</v>
      </c>
      <c r="T220">
        <v>0.23</v>
      </c>
      <c r="U220">
        <v>109.5</v>
      </c>
      <c r="V220">
        <v>1169.2470000000001</v>
      </c>
      <c r="X220">
        <f t="shared" si="3"/>
        <v>2.52</v>
      </c>
    </row>
    <row r="221" spans="1:24" x14ac:dyDescent="0.3">
      <c r="A221" t="s">
        <v>71</v>
      </c>
      <c r="B221">
        <v>4002</v>
      </c>
      <c r="C221" s="45">
        <v>44690</v>
      </c>
      <c r="D221">
        <v>23</v>
      </c>
      <c r="E221" t="s">
        <v>73</v>
      </c>
      <c r="F221">
        <v>76.73</v>
      </c>
      <c r="G221">
        <v>6.2</v>
      </c>
      <c r="H221">
        <v>0.94</v>
      </c>
      <c r="I221">
        <v>0.28999999999999998</v>
      </c>
      <c r="J221">
        <v>0.52</v>
      </c>
      <c r="K221">
        <v>0.36</v>
      </c>
      <c r="L221">
        <v>0.76</v>
      </c>
      <c r="M221">
        <v>-0.1</v>
      </c>
      <c r="N221">
        <v>0.31</v>
      </c>
      <c r="O221">
        <v>-0.14000000000000001</v>
      </c>
      <c r="P221">
        <v>0</v>
      </c>
      <c r="R221">
        <v>0.4</v>
      </c>
      <c r="S221">
        <v>0.34</v>
      </c>
      <c r="T221">
        <v>0.23</v>
      </c>
      <c r="U221">
        <v>86.84</v>
      </c>
      <c r="V221">
        <v>1056.4100000000001</v>
      </c>
      <c r="X221">
        <f t="shared" si="3"/>
        <v>2.87</v>
      </c>
    </row>
    <row r="222" spans="1:24" x14ac:dyDescent="0.3">
      <c r="A222" t="s">
        <v>71</v>
      </c>
      <c r="B222">
        <v>4002</v>
      </c>
      <c r="C222" s="45">
        <v>44690</v>
      </c>
      <c r="D222">
        <v>24</v>
      </c>
      <c r="E222" t="s">
        <v>72</v>
      </c>
      <c r="F222">
        <v>57.2</v>
      </c>
      <c r="G222">
        <v>6.2</v>
      </c>
      <c r="H222">
        <v>0.94</v>
      </c>
      <c r="I222">
        <v>0.28999999999999998</v>
      </c>
      <c r="J222">
        <v>0.19</v>
      </c>
      <c r="K222">
        <v>0</v>
      </c>
      <c r="L222">
        <v>0</v>
      </c>
      <c r="M222">
        <v>-0.26</v>
      </c>
      <c r="N222">
        <v>0.17</v>
      </c>
      <c r="O222">
        <v>-0.14000000000000001</v>
      </c>
      <c r="P222">
        <v>0</v>
      </c>
      <c r="R222">
        <v>0.4</v>
      </c>
      <c r="S222">
        <v>0.34</v>
      </c>
      <c r="T222">
        <v>0.23</v>
      </c>
      <c r="U222">
        <v>65.56</v>
      </c>
      <c r="V222">
        <v>967.00300000000004</v>
      </c>
      <c r="X222">
        <f t="shared" si="3"/>
        <v>1.42</v>
      </c>
    </row>
    <row r="223" spans="1:24" x14ac:dyDescent="0.3">
      <c r="A223" t="s">
        <v>71</v>
      </c>
      <c r="B223">
        <v>4002</v>
      </c>
      <c r="C223" s="45">
        <v>44691</v>
      </c>
      <c r="D223">
        <v>1</v>
      </c>
      <c r="E223" t="s">
        <v>72</v>
      </c>
      <c r="F223">
        <v>59.23</v>
      </c>
      <c r="G223">
        <v>6.2</v>
      </c>
      <c r="H223">
        <v>0.72</v>
      </c>
      <c r="I223">
        <v>0.08</v>
      </c>
      <c r="J223">
        <v>0.03</v>
      </c>
      <c r="K223">
        <v>0</v>
      </c>
      <c r="L223">
        <v>0</v>
      </c>
      <c r="M223">
        <v>0</v>
      </c>
      <c r="N223">
        <v>-0.05</v>
      </c>
      <c r="O223">
        <v>-0.14000000000000001</v>
      </c>
      <c r="P223">
        <v>0</v>
      </c>
      <c r="R223">
        <v>0.4</v>
      </c>
      <c r="S223">
        <v>0.34</v>
      </c>
      <c r="T223">
        <v>0.23</v>
      </c>
      <c r="U223">
        <v>67.040000000000006</v>
      </c>
      <c r="V223">
        <v>913.34900000000005</v>
      </c>
      <c r="X223">
        <f t="shared" si="3"/>
        <v>0.83</v>
      </c>
    </row>
    <row r="224" spans="1:24" x14ac:dyDescent="0.3">
      <c r="A224" t="s">
        <v>71</v>
      </c>
      <c r="B224">
        <v>4002</v>
      </c>
      <c r="C224" s="45">
        <v>44691</v>
      </c>
      <c r="D224">
        <v>2</v>
      </c>
      <c r="E224" t="s">
        <v>72</v>
      </c>
      <c r="F224">
        <v>59.33</v>
      </c>
      <c r="G224">
        <v>6.2</v>
      </c>
      <c r="H224">
        <v>0.72</v>
      </c>
      <c r="I224">
        <v>0.08</v>
      </c>
      <c r="J224">
        <v>0</v>
      </c>
      <c r="K224">
        <v>0</v>
      </c>
      <c r="L224">
        <v>0</v>
      </c>
      <c r="M224">
        <v>0.04</v>
      </c>
      <c r="N224">
        <v>0.01</v>
      </c>
      <c r="O224">
        <v>-0.14000000000000001</v>
      </c>
      <c r="P224">
        <v>0</v>
      </c>
      <c r="R224">
        <v>0.4</v>
      </c>
      <c r="S224">
        <v>0.34</v>
      </c>
      <c r="T224">
        <v>0.23</v>
      </c>
      <c r="U224">
        <v>67.209999999999994</v>
      </c>
      <c r="V224">
        <v>886.03599999999994</v>
      </c>
      <c r="X224">
        <f t="shared" si="3"/>
        <v>0.79999999999999993</v>
      </c>
    </row>
    <row r="225" spans="1:24" x14ac:dyDescent="0.3">
      <c r="A225" t="s">
        <v>71</v>
      </c>
      <c r="B225">
        <v>4002</v>
      </c>
      <c r="C225" s="45">
        <v>44691</v>
      </c>
      <c r="D225">
        <v>3</v>
      </c>
      <c r="E225" t="s">
        <v>72</v>
      </c>
      <c r="F225">
        <v>57.62</v>
      </c>
      <c r="G225">
        <v>6.2</v>
      </c>
      <c r="H225">
        <v>0.72</v>
      </c>
      <c r="I225">
        <v>0.08</v>
      </c>
      <c r="J225">
        <v>0</v>
      </c>
      <c r="K225">
        <v>0</v>
      </c>
      <c r="L225">
        <v>0</v>
      </c>
      <c r="M225">
        <v>-0.03</v>
      </c>
      <c r="N225">
        <v>-0.04</v>
      </c>
      <c r="O225">
        <v>-0.14000000000000001</v>
      </c>
      <c r="P225">
        <v>0</v>
      </c>
      <c r="R225">
        <v>0.4</v>
      </c>
      <c r="S225">
        <v>0.34</v>
      </c>
      <c r="T225">
        <v>0.23</v>
      </c>
      <c r="U225">
        <v>65.38</v>
      </c>
      <c r="V225">
        <v>878.39599999999996</v>
      </c>
      <c r="X225">
        <f t="shared" si="3"/>
        <v>0.79999999999999993</v>
      </c>
    </row>
    <row r="226" spans="1:24" x14ac:dyDescent="0.3">
      <c r="A226" t="s">
        <v>71</v>
      </c>
      <c r="B226">
        <v>4002</v>
      </c>
      <c r="C226" s="45">
        <v>44691</v>
      </c>
      <c r="D226">
        <v>4</v>
      </c>
      <c r="E226" t="s">
        <v>72</v>
      </c>
      <c r="F226">
        <v>59.05</v>
      </c>
      <c r="G226">
        <v>6.2</v>
      </c>
      <c r="H226">
        <v>0.72</v>
      </c>
      <c r="I226">
        <v>0.08</v>
      </c>
      <c r="J226">
        <v>0</v>
      </c>
      <c r="K226">
        <v>0</v>
      </c>
      <c r="L226">
        <v>0</v>
      </c>
      <c r="M226">
        <v>0.06</v>
      </c>
      <c r="N226">
        <v>-0.05</v>
      </c>
      <c r="O226">
        <v>-0.14000000000000001</v>
      </c>
      <c r="P226">
        <v>0</v>
      </c>
      <c r="R226">
        <v>0.4</v>
      </c>
      <c r="S226">
        <v>0.34</v>
      </c>
      <c r="T226">
        <v>0.23</v>
      </c>
      <c r="U226">
        <v>66.89</v>
      </c>
      <c r="V226">
        <v>888.39499999999998</v>
      </c>
      <c r="X226">
        <f t="shared" si="3"/>
        <v>0.79999999999999993</v>
      </c>
    </row>
    <row r="227" spans="1:24" x14ac:dyDescent="0.3">
      <c r="A227" t="s">
        <v>71</v>
      </c>
      <c r="B227">
        <v>4002</v>
      </c>
      <c r="C227" s="45">
        <v>44691</v>
      </c>
      <c r="D227">
        <v>5</v>
      </c>
      <c r="E227" t="s">
        <v>72</v>
      </c>
      <c r="F227">
        <v>61.5</v>
      </c>
      <c r="G227">
        <v>6.2</v>
      </c>
      <c r="H227">
        <v>0.72</v>
      </c>
      <c r="I227">
        <v>0.08</v>
      </c>
      <c r="J227">
        <v>0</v>
      </c>
      <c r="K227">
        <v>0</v>
      </c>
      <c r="L227">
        <v>0</v>
      </c>
      <c r="M227">
        <v>0.21</v>
      </c>
      <c r="N227">
        <v>-0.03</v>
      </c>
      <c r="O227">
        <v>-0.14000000000000001</v>
      </c>
      <c r="P227">
        <v>0</v>
      </c>
      <c r="R227">
        <v>0.4</v>
      </c>
      <c r="S227">
        <v>0.34</v>
      </c>
      <c r="T227">
        <v>0.23</v>
      </c>
      <c r="U227">
        <v>69.510000000000005</v>
      </c>
      <c r="V227">
        <v>929.04100000000005</v>
      </c>
      <c r="X227">
        <f t="shared" si="3"/>
        <v>0.79999999999999993</v>
      </c>
    </row>
    <row r="228" spans="1:24" x14ac:dyDescent="0.3">
      <c r="A228" t="s">
        <v>71</v>
      </c>
      <c r="B228">
        <v>4002</v>
      </c>
      <c r="C228" s="45">
        <v>44691</v>
      </c>
      <c r="D228">
        <v>6</v>
      </c>
      <c r="E228" t="s">
        <v>72</v>
      </c>
      <c r="F228">
        <v>71.62</v>
      </c>
      <c r="G228">
        <v>6.2</v>
      </c>
      <c r="H228">
        <v>0.72</v>
      </c>
      <c r="I228">
        <v>0.08</v>
      </c>
      <c r="J228">
        <v>0.23</v>
      </c>
      <c r="K228">
        <v>0</v>
      </c>
      <c r="L228">
        <v>1.1200000000000001</v>
      </c>
      <c r="M228">
        <v>-7.0000000000000007E-2</v>
      </c>
      <c r="N228">
        <v>0.19</v>
      </c>
      <c r="O228">
        <v>-0.14000000000000001</v>
      </c>
      <c r="P228">
        <v>0</v>
      </c>
      <c r="R228">
        <v>0.4</v>
      </c>
      <c r="S228">
        <v>0.34</v>
      </c>
      <c r="T228">
        <v>0.23</v>
      </c>
      <c r="U228">
        <v>80.92</v>
      </c>
      <c r="V228">
        <v>1022.5549999999999</v>
      </c>
      <c r="X228">
        <f t="shared" si="3"/>
        <v>2.1500000000000004</v>
      </c>
    </row>
    <row r="229" spans="1:24" x14ac:dyDescent="0.3">
      <c r="A229" t="s">
        <v>71</v>
      </c>
      <c r="B229">
        <v>4002</v>
      </c>
      <c r="C229" s="45">
        <v>44691</v>
      </c>
      <c r="D229">
        <v>7</v>
      </c>
      <c r="E229" t="s">
        <v>72</v>
      </c>
      <c r="F229">
        <v>100.28</v>
      </c>
      <c r="G229">
        <v>6.2</v>
      </c>
      <c r="H229">
        <v>0.72</v>
      </c>
      <c r="I229">
        <v>0.08</v>
      </c>
      <c r="J229">
        <v>0.51</v>
      </c>
      <c r="K229">
        <v>0</v>
      </c>
      <c r="L229">
        <v>1.42</v>
      </c>
      <c r="M229">
        <v>-0.01</v>
      </c>
      <c r="N229">
        <v>-0.13</v>
      </c>
      <c r="O229">
        <v>-0.14000000000000001</v>
      </c>
      <c r="P229">
        <v>0</v>
      </c>
      <c r="R229">
        <v>0.4</v>
      </c>
      <c r="S229">
        <v>0.34</v>
      </c>
      <c r="T229">
        <v>0.23</v>
      </c>
      <c r="U229">
        <v>109.9</v>
      </c>
      <c r="V229">
        <v>1157.383</v>
      </c>
      <c r="X229">
        <f t="shared" si="3"/>
        <v>2.73</v>
      </c>
    </row>
    <row r="230" spans="1:24" x14ac:dyDescent="0.3">
      <c r="A230" t="s">
        <v>71</v>
      </c>
      <c r="B230">
        <v>4002</v>
      </c>
      <c r="C230" s="45">
        <v>44691</v>
      </c>
      <c r="D230">
        <v>8</v>
      </c>
      <c r="E230" t="s">
        <v>73</v>
      </c>
      <c r="F230">
        <v>93.56</v>
      </c>
      <c r="G230">
        <v>6.2</v>
      </c>
      <c r="H230">
        <v>0.72</v>
      </c>
      <c r="I230">
        <v>0.08</v>
      </c>
      <c r="J230">
        <v>0.66</v>
      </c>
      <c r="K230">
        <v>0.34</v>
      </c>
      <c r="L230">
        <v>0.06</v>
      </c>
      <c r="M230">
        <v>-0.12</v>
      </c>
      <c r="N230">
        <v>0.11</v>
      </c>
      <c r="O230">
        <v>-0.14000000000000001</v>
      </c>
      <c r="P230">
        <v>0</v>
      </c>
      <c r="R230">
        <v>0.4</v>
      </c>
      <c r="S230">
        <v>0.34</v>
      </c>
      <c r="T230">
        <v>0.23</v>
      </c>
      <c r="U230">
        <v>102.44</v>
      </c>
      <c r="V230">
        <v>1219.8040000000001</v>
      </c>
      <c r="X230">
        <f t="shared" si="3"/>
        <v>1.86</v>
      </c>
    </row>
    <row r="231" spans="1:24" x14ac:dyDescent="0.3">
      <c r="A231" t="s">
        <v>71</v>
      </c>
      <c r="B231">
        <v>4002</v>
      </c>
      <c r="C231" s="45">
        <v>44691</v>
      </c>
      <c r="D231">
        <v>9</v>
      </c>
      <c r="E231" t="s">
        <v>73</v>
      </c>
      <c r="F231">
        <v>92.56</v>
      </c>
      <c r="G231">
        <v>6.2</v>
      </c>
      <c r="H231">
        <v>0.72</v>
      </c>
      <c r="I231">
        <v>0.08</v>
      </c>
      <c r="J231">
        <v>0.06</v>
      </c>
      <c r="K231">
        <v>0.35</v>
      </c>
      <c r="L231">
        <v>0.04</v>
      </c>
      <c r="M231">
        <v>0.05</v>
      </c>
      <c r="N231">
        <v>0.56000000000000005</v>
      </c>
      <c r="O231">
        <v>-0.14000000000000001</v>
      </c>
      <c r="P231">
        <v>0</v>
      </c>
      <c r="R231">
        <v>0.4</v>
      </c>
      <c r="S231">
        <v>0.34</v>
      </c>
      <c r="T231">
        <v>0.23</v>
      </c>
      <c r="U231">
        <v>101.45</v>
      </c>
      <c r="V231">
        <v>1220.269</v>
      </c>
      <c r="X231">
        <f t="shared" si="3"/>
        <v>1.25</v>
      </c>
    </row>
    <row r="232" spans="1:24" x14ac:dyDescent="0.3">
      <c r="A232" t="s">
        <v>71</v>
      </c>
      <c r="B232">
        <v>4002</v>
      </c>
      <c r="C232" s="45">
        <v>44691</v>
      </c>
      <c r="D232">
        <v>10</v>
      </c>
      <c r="E232" t="s">
        <v>73</v>
      </c>
      <c r="F232">
        <v>56.98</v>
      </c>
      <c r="G232">
        <v>6.2</v>
      </c>
      <c r="H232">
        <v>0.72</v>
      </c>
      <c r="I232">
        <v>0.08</v>
      </c>
      <c r="J232">
        <v>0.15</v>
      </c>
      <c r="K232">
        <v>0.36</v>
      </c>
      <c r="L232">
        <v>0.05</v>
      </c>
      <c r="M232">
        <v>-0.01</v>
      </c>
      <c r="N232">
        <v>-0.04</v>
      </c>
      <c r="O232">
        <v>-0.14000000000000001</v>
      </c>
      <c r="P232">
        <v>0</v>
      </c>
      <c r="R232">
        <v>0.4</v>
      </c>
      <c r="S232">
        <v>0.34</v>
      </c>
      <c r="T232">
        <v>0.23</v>
      </c>
      <c r="U232">
        <v>65.319999999999993</v>
      </c>
      <c r="V232">
        <v>1201.374</v>
      </c>
      <c r="X232">
        <f t="shared" si="3"/>
        <v>1.36</v>
      </c>
    </row>
    <row r="233" spans="1:24" x14ac:dyDescent="0.3">
      <c r="A233" t="s">
        <v>71</v>
      </c>
      <c r="B233">
        <v>4002</v>
      </c>
      <c r="C233" s="45">
        <v>44691</v>
      </c>
      <c r="D233">
        <v>11</v>
      </c>
      <c r="E233" t="s">
        <v>73</v>
      </c>
      <c r="F233">
        <v>56.67</v>
      </c>
      <c r="G233">
        <v>6.2</v>
      </c>
      <c r="H233">
        <v>0.72</v>
      </c>
      <c r="I233">
        <v>0.08</v>
      </c>
      <c r="J233">
        <v>0.09</v>
      </c>
      <c r="K233">
        <v>0.37</v>
      </c>
      <c r="L233">
        <v>0</v>
      </c>
      <c r="M233">
        <v>-0.02</v>
      </c>
      <c r="N233">
        <v>-0.04</v>
      </c>
      <c r="O233">
        <v>-0.14000000000000001</v>
      </c>
      <c r="P233">
        <v>0</v>
      </c>
      <c r="R233">
        <v>0.4</v>
      </c>
      <c r="S233">
        <v>0.34</v>
      </c>
      <c r="T233">
        <v>0.23</v>
      </c>
      <c r="U233">
        <v>64.900000000000006</v>
      </c>
      <c r="V233">
        <v>1190.758</v>
      </c>
      <c r="X233">
        <f t="shared" si="3"/>
        <v>1.2599999999999998</v>
      </c>
    </row>
    <row r="234" spans="1:24" x14ac:dyDescent="0.3">
      <c r="A234" t="s">
        <v>71</v>
      </c>
      <c r="B234">
        <v>4002</v>
      </c>
      <c r="C234" s="45">
        <v>44691</v>
      </c>
      <c r="D234">
        <v>12</v>
      </c>
      <c r="E234" t="s">
        <v>73</v>
      </c>
      <c r="F234">
        <v>57.47</v>
      </c>
      <c r="G234">
        <v>6.2</v>
      </c>
      <c r="H234">
        <v>0.72</v>
      </c>
      <c r="I234">
        <v>0.08</v>
      </c>
      <c r="J234">
        <v>0.08</v>
      </c>
      <c r="K234">
        <v>0.37</v>
      </c>
      <c r="L234">
        <v>0</v>
      </c>
      <c r="M234">
        <v>-0.01</v>
      </c>
      <c r="N234">
        <v>-0.05</v>
      </c>
      <c r="O234">
        <v>-0.14000000000000001</v>
      </c>
      <c r="P234">
        <v>0</v>
      </c>
      <c r="R234">
        <v>0.4</v>
      </c>
      <c r="S234">
        <v>0.34</v>
      </c>
      <c r="T234">
        <v>0.23</v>
      </c>
      <c r="U234">
        <v>65.69</v>
      </c>
      <c r="V234">
        <v>1182.405</v>
      </c>
      <c r="X234">
        <f t="shared" si="3"/>
        <v>1.25</v>
      </c>
    </row>
    <row r="235" spans="1:24" x14ac:dyDescent="0.3">
      <c r="A235" t="s">
        <v>71</v>
      </c>
      <c r="B235">
        <v>4002</v>
      </c>
      <c r="C235" s="45">
        <v>44691</v>
      </c>
      <c r="D235">
        <v>13</v>
      </c>
      <c r="E235" t="s">
        <v>73</v>
      </c>
      <c r="F235">
        <v>55.88</v>
      </c>
      <c r="G235">
        <v>6.2</v>
      </c>
      <c r="H235">
        <v>0.72</v>
      </c>
      <c r="I235">
        <v>0.08</v>
      </c>
      <c r="J235">
        <v>0.01</v>
      </c>
      <c r="K235">
        <v>0.37</v>
      </c>
      <c r="L235">
        <v>0</v>
      </c>
      <c r="M235">
        <v>0.1</v>
      </c>
      <c r="N235">
        <v>-0.08</v>
      </c>
      <c r="O235">
        <v>-0.14000000000000001</v>
      </c>
      <c r="P235">
        <v>0</v>
      </c>
      <c r="R235">
        <v>0.4</v>
      </c>
      <c r="S235">
        <v>0.34</v>
      </c>
      <c r="T235">
        <v>0.23</v>
      </c>
      <c r="U235">
        <v>64.11</v>
      </c>
      <c r="V235">
        <v>1173.816</v>
      </c>
      <c r="X235">
        <f t="shared" si="3"/>
        <v>1.18</v>
      </c>
    </row>
    <row r="236" spans="1:24" x14ac:dyDescent="0.3">
      <c r="A236" t="s">
        <v>71</v>
      </c>
      <c r="B236">
        <v>4002</v>
      </c>
      <c r="C236" s="45">
        <v>44691</v>
      </c>
      <c r="D236">
        <v>14</v>
      </c>
      <c r="E236" t="s">
        <v>73</v>
      </c>
      <c r="F236">
        <v>52.28</v>
      </c>
      <c r="G236">
        <v>6.2</v>
      </c>
      <c r="H236">
        <v>0.72</v>
      </c>
      <c r="I236">
        <v>0.08</v>
      </c>
      <c r="J236">
        <v>7.0000000000000007E-2</v>
      </c>
      <c r="K236">
        <v>0.38</v>
      </c>
      <c r="L236">
        <v>0</v>
      </c>
      <c r="M236">
        <v>0.01</v>
      </c>
      <c r="N236">
        <v>-0.1</v>
      </c>
      <c r="O236">
        <v>-0.14000000000000001</v>
      </c>
      <c r="P236">
        <v>0</v>
      </c>
      <c r="R236">
        <v>0.4</v>
      </c>
      <c r="S236">
        <v>0.34</v>
      </c>
      <c r="T236">
        <v>0.23</v>
      </c>
      <c r="U236">
        <v>60.47</v>
      </c>
      <c r="V236">
        <v>1166.442</v>
      </c>
      <c r="X236">
        <f t="shared" si="3"/>
        <v>1.25</v>
      </c>
    </row>
    <row r="237" spans="1:24" x14ac:dyDescent="0.3">
      <c r="A237" t="s">
        <v>71</v>
      </c>
      <c r="B237">
        <v>4002</v>
      </c>
      <c r="C237" s="45">
        <v>44691</v>
      </c>
      <c r="D237">
        <v>15</v>
      </c>
      <c r="E237" t="s">
        <v>73</v>
      </c>
      <c r="F237">
        <v>50.24</v>
      </c>
      <c r="G237">
        <v>6.2</v>
      </c>
      <c r="H237">
        <v>0.72</v>
      </c>
      <c r="I237">
        <v>0.08</v>
      </c>
      <c r="J237">
        <v>0.05</v>
      </c>
      <c r="K237">
        <v>0.38</v>
      </c>
      <c r="L237">
        <v>0</v>
      </c>
      <c r="M237">
        <v>0.01</v>
      </c>
      <c r="N237">
        <v>-0.19</v>
      </c>
      <c r="O237">
        <v>-0.14000000000000001</v>
      </c>
      <c r="P237">
        <v>0</v>
      </c>
      <c r="R237">
        <v>0.4</v>
      </c>
      <c r="S237">
        <v>0.34</v>
      </c>
      <c r="T237">
        <v>0.23</v>
      </c>
      <c r="U237">
        <v>58.32</v>
      </c>
      <c r="V237">
        <v>1154.922</v>
      </c>
      <c r="X237">
        <f t="shared" si="3"/>
        <v>1.23</v>
      </c>
    </row>
    <row r="238" spans="1:24" x14ac:dyDescent="0.3">
      <c r="A238" t="s">
        <v>71</v>
      </c>
      <c r="B238">
        <v>4002</v>
      </c>
      <c r="C238" s="45">
        <v>44691</v>
      </c>
      <c r="D238">
        <v>16</v>
      </c>
      <c r="E238" t="s">
        <v>73</v>
      </c>
      <c r="F238">
        <v>48.05</v>
      </c>
      <c r="G238">
        <v>6.2</v>
      </c>
      <c r="H238">
        <v>0.72</v>
      </c>
      <c r="I238">
        <v>0.08</v>
      </c>
      <c r="J238">
        <v>0.12</v>
      </c>
      <c r="K238">
        <v>0.37</v>
      </c>
      <c r="L238">
        <v>0</v>
      </c>
      <c r="M238">
        <v>-0.05</v>
      </c>
      <c r="N238">
        <v>-0.15</v>
      </c>
      <c r="O238">
        <v>-0.14000000000000001</v>
      </c>
      <c r="P238">
        <v>0</v>
      </c>
      <c r="R238">
        <v>0.4</v>
      </c>
      <c r="S238">
        <v>0.34</v>
      </c>
      <c r="T238">
        <v>0.23</v>
      </c>
      <c r="U238">
        <v>56.17</v>
      </c>
      <c r="V238">
        <v>1156.9880000000001</v>
      </c>
      <c r="X238">
        <f t="shared" si="3"/>
        <v>1.29</v>
      </c>
    </row>
    <row r="239" spans="1:24" x14ac:dyDescent="0.3">
      <c r="A239" t="s">
        <v>71</v>
      </c>
      <c r="B239">
        <v>4002</v>
      </c>
      <c r="C239" s="45">
        <v>44691</v>
      </c>
      <c r="D239">
        <v>17</v>
      </c>
      <c r="E239" t="s">
        <v>73</v>
      </c>
      <c r="F239">
        <v>54.18</v>
      </c>
      <c r="G239">
        <v>6.2</v>
      </c>
      <c r="H239">
        <v>0.72</v>
      </c>
      <c r="I239">
        <v>0.08</v>
      </c>
      <c r="J239">
        <v>0.08</v>
      </c>
      <c r="K239">
        <v>0.35</v>
      </c>
      <c r="L239">
        <v>0</v>
      </c>
      <c r="M239">
        <v>-0.04</v>
      </c>
      <c r="N239">
        <v>0</v>
      </c>
      <c r="O239">
        <v>-0.14000000000000001</v>
      </c>
      <c r="P239">
        <v>0</v>
      </c>
      <c r="R239">
        <v>0.4</v>
      </c>
      <c r="S239">
        <v>0.34</v>
      </c>
      <c r="T239">
        <v>0.23</v>
      </c>
      <c r="U239">
        <v>62.4</v>
      </c>
      <c r="V239">
        <v>1174.4829999999999</v>
      </c>
      <c r="X239">
        <f t="shared" si="3"/>
        <v>1.23</v>
      </c>
    </row>
    <row r="240" spans="1:24" x14ac:dyDescent="0.3">
      <c r="A240" t="s">
        <v>71</v>
      </c>
      <c r="B240">
        <v>4002</v>
      </c>
      <c r="C240" s="45">
        <v>44691</v>
      </c>
      <c r="D240">
        <v>18</v>
      </c>
      <c r="E240" t="s">
        <v>73</v>
      </c>
      <c r="F240">
        <v>56.89</v>
      </c>
      <c r="G240">
        <v>6.2</v>
      </c>
      <c r="H240">
        <v>0.72</v>
      </c>
      <c r="I240">
        <v>0.08</v>
      </c>
      <c r="J240">
        <v>0.11</v>
      </c>
      <c r="K240">
        <v>0.33</v>
      </c>
      <c r="L240">
        <v>0</v>
      </c>
      <c r="M240">
        <v>0.03</v>
      </c>
      <c r="N240">
        <v>-0.04</v>
      </c>
      <c r="O240">
        <v>-0.14000000000000001</v>
      </c>
      <c r="P240">
        <v>0</v>
      </c>
      <c r="R240">
        <v>0.4</v>
      </c>
      <c r="S240">
        <v>0.34</v>
      </c>
      <c r="T240">
        <v>0.23</v>
      </c>
      <c r="U240">
        <v>65.150000000000006</v>
      </c>
      <c r="V240">
        <v>1224.001</v>
      </c>
      <c r="X240">
        <f t="shared" si="3"/>
        <v>1.24</v>
      </c>
    </row>
    <row r="241" spans="1:24" x14ac:dyDescent="0.3">
      <c r="A241" t="s">
        <v>71</v>
      </c>
      <c r="B241">
        <v>4002</v>
      </c>
      <c r="C241" s="45">
        <v>44691</v>
      </c>
      <c r="D241">
        <v>19</v>
      </c>
      <c r="E241" t="s">
        <v>73</v>
      </c>
      <c r="F241">
        <v>76.83</v>
      </c>
      <c r="G241">
        <v>6.2</v>
      </c>
      <c r="H241">
        <v>0.72</v>
      </c>
      <c r="I241">
        <v>0.08</v>
      </c>
      <c r="J241">
        <v>0.13</v>
      </c>
      <c r="K241">
        <v>0.32</v>
      </c>
      <c r="L241">
        <v>0.22</v>
      </c>
      <c r="M241">
        <v>0.13</v>
      </c>
      <c r="N241">
        <v>-0.09</v>
      </c>
      <c r="O241">
        <v>-0.14000000000000001</v>
      </c>
      <c r="P241">
        <v>0</v>
      </c>
      <c r="R241">
        <v>0.4</v>
      </c>
      <c r="S241">
        <v>0.34</v>
      </c>
      <c r="T241">
        <v>0.23</v>
      </c>
      <c r="U241">
        <v>85.37</v>
      </c>
      <c r="V241">
        <v>1252.393</v>
      </c>
      <c r="X241">
        <f t="shared" si="3"/>
        <v>1.47</v>
      </c>
    </row>
    <row r="242" spans="1:24" x14ac:dyDescent="0.3">
      <c r="A242" t="s">
        <v>71</v>
      </c>
      <c r="B242">
        <v>4002</v>
      </c>
      <c r="C242" s="45">
        <v>44691</v>
      </c>
      <c r="D242">
        <v>20</v>
      </c>
      <c r="E242" t="s">
        <v>73</v>
      </c>
      <c r="F242">
        <v>97.46</v>
      </c>
      <c r="G242">
        <v>6.2</v>
      </c>
      <c r="H242">
        <v>0.72</v>
      </c>
      <c r="I242">
        <v>0.08</v>
      </c>
      <c r="J242">
        <v>0.12</v>
      </c>
      <c r="K242">
        <v>0.31</v>
      </c>
      <c r="L242">
        <v>0.24</v>
      </c>
      <c r="M242">
        <v>-0.05</v>
      </c>
      <c r="N242">
        <v>-0.19</v>
      </c>
      <c r="O242">
        <v>-0.14000000000000001</v>
      </c>
      <c r="P242">
        <v>0</v>
      </c>
      <c r="R242">
        <v>0.4</v>
      </c>
      <c r="S242">
        <v>0.34</v>
      </c>
      <c r="T242">
        <v>0.23</v>
      </c>
      <c r="U242">
        <v>105.72</v>
      </c>
      <c r="V242">
        <v>1252.886</v>
      </c>
      <c r="X242">
        <f t="shared" si="3"/>
        <v>1.47</v>
      </c>
    </row>
    <row r="243" spans="1:24" x14ac:dyDescent="0.3">
      <c r="A243" t="s">
        <v>71</v>
      </c>
      <c r="B243">
        <v>4002</v>
      </c>
      <c r="C243" s="45">
        <v>44691</v>
      </c>
      <c r="D243">
        <v>21</v>
      </c>
      <c r="E243" t="s">
        <v>73</v>
      </c>
      <c r="F243">
        <v>94.56</v>
      </c>
      <c r="G243">
        <v>6.2</v>
      </c>
      <c r="H243">
        <v>0.72</v>
      </c>
      <c r="I243">
        <v>0.08</v>
      </c>
      <c r="J243">
        <v>0</v>
      </c>
      <c r="K243">
        <v>0.31</v>
      </c>
      <c r="L243">
        <v>0.01</v>
      </c>
      <c r="M243">
        <v>-0.02</v>
      </c>
      <c r="N243">
        <v>-0.32</v>
      </c>
      <c r="O243">
        <v>-0.14000000000000001</v>
      </c>
      <c r="P243">
        <v>0</v>
      </c>
      <c r="R243">
        <v>0.4</v>
      </c>
      <c r="S243">
        <v>0.34</v>
      </c>
      <c r="T243">
        <v>0.23</v>
      </c>
      <c r="U243">
        <v>102.37</v>
      </c>
      <c r="V243">
        <v>1251.644</v>
      </c>
      <c r="X243">
        <f t="shared" si="3"/>
        <v>1.1199999999999999</v>
      </c>
    </row>
    <row r="244" spans="1:24" x14ac:dyDescent="0.3">
      <c r="A244" t="s">
        <v>71</v>
      </c>
      <c r="B244">
        <v>4002</v>
      </c>
      <c r="C244" s="45">
        <v>44691</v>
      </c>
      <c r="D244">
        <v>22</v>
      </c>
      <c r="E244" t="s">
        <v>73</v>
      </c>
      <c r="F244">
        <v>90.44</v>
      </c>
      <c r="G244">
        <v>6.2</v>
      </c>
      <c r="H244">
        <v>0.72</v>
      </c>
      <c r="I244">
        <v>0.08</v>
      </c>
      <c r="J244">
        <v>0.39</v>
      </c>
      <c r="K244">
        <v>0.33</v>
      </c>
      <c r="L244">
        <v>0.03</v>
      </c>
      <c r="M244">
        <v>-0.03</v>
      </c>
      <c r="N244">
        <v>-0.04</v>
      </c>
      <c r="O244">
        <v>-0.14000000000000001</v>
      </c>
      <c r="P244">
        <v>0</v>
      </c>
      <c r="R244">
        <v>0.4</v>
      </c>
      <c r="S244">
        <v>0.34</v>
      </c>
      <c r="T244">
        <v>0.23</v>
      </c>
      <c r="U244">
        <v>98.95</v>
      </c>
      <c r="V244">
        <v>1169.644</v>
      </c>
      <c r="X244">
        <f t="shared" si="3"/>
        <v>1.55</v>
      </c>
    </row>
    <row r="245" spans="1:24" x14ac:dyDescent="0.3">
      <c r="A245" t="s">
        <v>71</v>
      </c>
      <c r="B245">
        <v>4002</v>
      </c>
      <c r="C245" s="45">
        <v>44691</v>
      </c>
      <c r="D245">
        <v>23</v>
      </c>
      <c r="E245" t="s">
        <v>73</v>
      </c>
      <c r="F245">
        <v>71.430000000000007</v>
      </c>
      <c r="G245">
        <v>6.2</v>
      </c>
      <c r="H245">
        <v>0.72</v>
      </c>
      <c r="I245">
        <v>0.08</v>
      </c>
      <c r="J245">
        <v>0.36</v>
      </c>
      <c r="K245">
        <v>0.36</v>
      </c>
      <c r="L245">
        <v>0</v>
      </c>
      <c r="M245">
        <v>-0.03</v>
      </c>
      <c r="N245">
        <v>0.32</v>
      </c>
      <c r="O245">
        <v>-0.14000000000000001</v>
      </c>
      <c r="P245">
        <v>0</v>
      </c>
      <c r="R245">
        <v>0.4</v>
      </c>
      <c r="S245">
        <v>0.34</v>
      </c>
      <c r="T245">
        <v>0.23</v>
      </c>
      <c r="U245">
        <v>80.27</v>
      </c>
      <c r="V245">
        <v>1052.0509999999999</v>
      </c>
      <c r="X245">
        <f t="shared" si="3"/>
        <v>1.52</v>
      </c>
    </row>
    <row r="246" spans="1:24" x14ac:dyDescent="0.3">
      <c r="A246" t="s">
        <v>71</v>
      </c>
      <c r="B246">
        <v>4002</v>
      </c>
      <c r="C246" s="45">
        <v>44691</v>
      </c>
      <c r="D246">
        <v>24</v>
      </c>
      <c r="E246" t="s">
        <v>72</v>
      </c>
      <c r="F246">
        <v>58.96</v>
      </c>
      <c r="G246">
        <v>6.2</v>
      </c>
      <c r="H246">
        <v>0.72</v>
      </c>
      <c r="I246">
        <v>0.08</v>
      </c>
      <c r="J246">
        <v>0.18</v>
      </c>
      <c r="K246">
        <v>0</v>
      </c>
      <c r="L246">
        <v>0</v>
      </c>
      <c r="M246">
        <v>0</v>
      </c>
      <c r="N246">
        <v>-0.05</v>
      </c>
      <c r="O246">
        <v>-0.14000000000000001</v>
      </c>
      <c r="P246">
        <v>0</v>
      </c>
      <c r="R246">
        <v>0.4</v>
      </c>
      <c r="S246">
        <v>0.34</v>
      </c>
      <c r="T246">
        <v>0.23</v>
      </c>
      <c r="U246">
        <v>66.92</v>
      </c>
      <c r="V246">
        <v>960.19</v>
      </c>
      <c r="X246">
        <f t="shared" si="3"/>
        <v>0.98</v>
      </c>
    </row>
    <row r="247" spans="1:24" x14ac:dyDescent="0.3">
      <c r="A247" t="s">
        <v>71</v>
      </c>
      <c r="B247">
        <v>4002</v>
      </c>
      <c r="C247" s="45">
        <v>44692</v>
      </c>
      <c r="D247">
        <v>1</v>
      </c>
      <c r="E247" t="s">
        <v>72</v>
      </c>
      <c r="F247">
        <v>56.2</v>
      </c>
      <c r="G247">
        <v>6.2</v>
      </c>
      <c r="H247">
        <v>0.38</v>
      </c>
      <c r="I247">
        <v>0.04</v>
      </c>
      <c r="J247">
        <v>0.06</v>
      </c>
      <c r="K247">
        <v>0</v>
      </c>
      <c r="L247">
        <v>0</v>
      </c>
      <c r="M247">
        <v>-0.1</v>
      </c>
      <c r="N247">
        <v>-0.09</v>
      </c>
      <c r="O247">
        <v>-0.14000000000000001</v>
      </c>
      <c r="P247">
        <v>0</v>
      </c>
      <c r="R247">
        <v>0.4</v>
      </c>
      <c r="S247">
        <v>0.34</v>
      </c>
      <c r="T247">
        <v>0.23</v>
      </c>
      <c r="U247">
        <v>63.52</v>
      </c>
      <c r="V247">
        <v>909.10400000000004</v>
      </c>
      <c r="X247">
        <f t="shared" si="3"/>
        <v>0.48</v>
      </c>
    </row>
    <row r="248" spans="1:24" x14ac:dyDescent="0.3">
      <c r="A248" t="s">
        <v>71</v>
      </c>
      <c r="B248">
        <v>4002</v>
      </c>
      <c r="C248" s="45">
        <v>44692</v>
      </c>
      <c r="D248">
        <v>2</v>
      </c>
      <c r="E248" t="s">
        <v>72</v>
      </c>
      <c r="F248">
        <v>57.1</v>
      </c>
      <c r="G248">
        <v>6.2</v>
      </c>
      <c r="H248">
        <v>0.38</v>
      </c>
      <c r="I248">
        <v>0.04</v>
      </c>
      <c r="J248">
        <v>0.09</v>
      </c>
      <c r="K248">
        <v>0</v>
      </c>
      <c r="L248">
        <v>0</v>
      </c>
      <c r="M248">
        <v>-7.0000000000000007E-2</v>
      </c>
      <c r="N248">
        <v>0.03</v>
      </c>
      <c r="O248">
        <v>-0.14000000000000001</v>
      </c>
      <c r="P248">
        <v>0</v>
      </c>
      <c r="R248">
        <v>0.4</v>
      </c>
      <c r="S248">
        <v>0.34</v>
      </c>
      <c r="T248">
        <v>0.23</v>
      </c>
      <c r="U248">
        <v>64.599999999999994</v>
      </c>
      <c r="V248">
        <v>882.423</v>
      </c>
      <c r="X248">
        <f t="shared" si="3"/>
        <v>0.51</v>
      </c>
    </row>
    <row r="249" spans="1:24" x14ac:dyDescent="0.3">
      <c r="A249" t="s">
        <v>71</v>
      </c>
      <c r="B249">
        <v>4002</v>
      </c>
      <c r="C249" s="45">
        <v>44692</v>
      </c>
      <c r="D249">
        <v>3</v>
      </c>
      <c r="E249" t="s">
        <v>72</v>
      </c>
      <c r="F249">
        <v>56.91</v>
      </c>
      <c r="G249">
        <v>6.2</v>
      </c>
      <c r="H249">
        <v>0.38</v>
      </c>
      <c r="I249">
        <v>0.04</v>
      </c>
      <c r="J249">
        <v>0.02</v>
      </c>
      <c r="K249">
        <v>0</v>
      </c>
      <c r="L249">
        <v>0</v>
      </c>
      <c r="M249">
        <v>-0.03</v>
      </c>
      <c r="N249">
        <v>-0.08</v>
      </c>
      <c r="O249">
        <v>-0.14000000000000001</v>
      </c>
      <c r="P249">
        <v>0</v>
      </c>
      <c r="R249">
        <v>0.4</v>
      </c>
      <c r="S249">
        <v>0.34</v>
      </c>
      <c r="T249">
        <v>0.23</v>
      </c>
      <c r="U249">
        <v>64.27</v>
      </c>
      <c r="V249">
        <v>872.20100000000002</v>
      </c>
      <c r="X249">
        <f t="shared" si="3"/>
        <v>0.44</v>
      </c>
    </row>
    <row r="250" spans="1:24" x14ac:dyDescent="0.3">
      <c r="A250" t="s">
        <v>71</v>
      </c>
      <c r="B250">
        <v>4002</v>
      </c>
      <c r="C250" s="45">
        <v>44692</v>
      </c>
      <c r="D250">
        <v>4</v>
      </c>
      <c r="E250" t="s">
        <v>72</v>
      </c>
      <c r="F250">
        <v>55.1</v>
      </c>
      <c r="G250">
        <v>6.2</v>
      </c>
      <c r="H250">
        <v>0.38</v>
      </c>
      <c r="I250">
        <v>0.04</v>
      </c>
      <c r="J250">
        <v>0</v>
      </c>
      <c r="K250">
        <v>0</v>
      </c>
      <c r="L250">
        <v>0</v>
      </c>
      <c r="M250">
        <v>0.06</v>
      </c>
      <c r="N250">
        <v>-0.09</v>
      </c>
      <c r="O250">
        <v>-0.14000000000000001</v>
      </c>
      <c r="P250">
        <v>0</v>
      </c>
      <c r="R250">
        <v>0.4</v>
      </c>
      <c r="S250">
        <v>0.34</v>
      </c>
      <c r="T250">
        <v>0.23</v>
      </c>
      <c r="U250">
        <v>62.52</v>
      </c>
      <c r="V250">
        <v>880.31299999999999</v>
      </c>
      <c r="X250">
        <f t="shared" si="3"/>
        <v>0.42</v>
      </c>
    </row>
    <row r="251" spans="1:24" x14ac:dyDescent="0.3">
      <c r="A251" t="s">
        <v>71</v>
      </c>
      <c r="B251">
        <v>4002</v>
      </c>
      <c r="C251" s="45">
        <v>44692</v>
      </c>
      <c r="D251">
        <v>5</v>
      </c>
      <c r="E251" t="s">
        <v>72</v>
      </c>
      <c r="F251">
        <v>58.56</v>
      </c>
      <c r="G251">
        <v>6.2</v>
      </c>
      <c r="H251">
        <v>0.38</v>
      </c>
      <c r="I251">
        <v>0.04</v>
      </c>
      <c r="J251">
        <v>0</v>
      </c>
      <c r="K251">
        <v>0</v>
      </c>
      <c r="L251">
        <v>0.19</v>
      </c>
      <c r="M251">
        <v>0.1</v>
      </c>
      <c r="N251">
        <v>0.02</v>
      </c>
      <c r="O251">
        <v>-0.14000000000000001</v>
      </c>
      <c r="P251">
        <v>0</v>
      </c>
      <c r="R251">
        <v>0.4</v>
      </c>
      <c r="S251">
        <v>0.34</v>
      </c>
      <c r="T251">
        <v>0.23</v>
      </c>
      <c r="U251">
        <v>66.319999999999993</v>
      </c>
      <c r="V251">
        <v>918.97799999999995</v>
      </c>
      <c r="X251">
        <f t="shared" si="3"/>
        <v>0.61</v>
      </c>
    </row>
    <row r="252" spans="1:24" x14ac:dyDescent="0.3">
      <c r="A252" t="s">
        <v>71</v>
      </c>
      <c r="B252">
        <v>4002</v>
      </c>
      <c r="C252" s="45">
        <v>44692</v>
      </c>
      <c r="D252">
        <v>6</v>
      </c>
      <c r="E252" t="s">
        <v>72</v>
      </c>
      <c r="F252">
        <v>58.47</v>
      </c>
      <c r="G252">
        <v>6.2</v>
      </c>
      <c r="H252">
        <v>0.38</v>
      </c>
      <c r="I252">
        <v>0.04</v>
      </c>
      <c r="J252">
        <v>0.16</v>
      </c>
      <c r="K252">
        <v>0</v>
      </c>
      <c r="L252">
        <v>0</v>
      </c>
      <c r="M252">
        <v>0.02</v>
      </c>
      <c r="N252">
        <v>-0.11</v>
      </c>
      <c r="O252">
        <v>-0.14000000000000001</v>
      </c>
      <c r="P252">
        <v>0</v>
      </c>
      <c r="R252">
        <v>0.4</v>
      </c>
      <c r="S252">
        <v>0.34</v>
      </c>
      <c r="T252">
        <v>0.23</v>
      </c>
      <c r="U252">
        <v>65.989999999999995</v>
      </c>
      <c r="V252">
        <v>1009.888</v>
      </c>
      <c r="X252">
        <f t="shared" si="3"/>
        <v>0.57999999999999996</v>
      </c>
    </row>
    <row r="253" spans="1:24" x14ac:dyDescent="0.3">
      <c r="A253" t="s">
        <v>71</v>
      </c>
      <c r="B253">
        <v>4002</v>
      </c>
      <c r="C253" s="45">
        <v>44692</v>
      </c>
      <c r="D253">
        <v>7</v>
      </c>
      <c r="E253" t="s">
        <v>72</v>
      </c>
      <c r="F253">
        <v>59.13</v>
      </c>
      <c r="G253">
        <v>6.2</v>
      </c>
      <c r="H253">
        <v>0.38</v>
      </c>
      <c r="I253">
        <v>0.04</v>
      </c>
      <c r="J253">
        <v>0.15</v>
      </c>
      <c r="K253">
        <v>0</v>
      </c>
      <c r="L253">
        <v>0</v>
      </c>
      <c r="M253">
        <v>0.01</v>
      </c>
      <c r="N253">
        <v>-0.22</v>
      </c>
      <c r="O253">
        <v>-0.14000000000000001</v>
      </c>
      <c r="P253">
        <v>0</v>
      </c>
      <c r="R253">
        <v>0.4</v>
      </c>
      <c r="S253">
        <v>0.34</v>
      </c>
      <c r="T253">
        <v>0.23</v>
      </c>
      <c r="U253">
        <v>66.52</v>
      </c>
      <c r="V253">
        <v>1145.3489999999999</v>
      </c>
      <c r="X253">
        <f t="shared" si="3"/>
        <v>0.56999999999999995</v>
      </c>
    </row>
    <row r="254" spans="1:24" x14ac:dyDescent="0.3">
      <c r="A254" t="s">
        <v>71</v>
      </c>
      <c r="B254">
        <v>4002</v>
      </c>
      <c r="C254" s="45">
        <v>44692</v>
      </c>
      <c r="D254">
        <v>8</v>
      </c>
      <c r="E254" t="s">
        <v>73</v>
      </c>
      <c r="F254">
        <v>86.84</v>
      </c>
      <c r="G254">
        <v>6.2</v>
      </c>
      <c r="H254">
        <v>0.38</v>
      </c>
      <c r="I254">
        <v>0.04</v>
      </c>
      <c r="J254">
        <v>0.68</v>
      </c>
      <c r="K254">
        <v>0.33</v>
      </c>
      <c r="L254">
        <v>1.1599999999999999</v>
      </c>
      <c r="M254">
        <v>-0.14000000000000001</v>
      </c>
      <c r="N254">
        <v>0</v>
      </c>
      <c r="O254">
        <v>-0.14000000000000001</v>
      </c>
      <c r="P254">
        <v>0</v>
      </c>
      <c r="R254">
        <v>0.4</v>
      </c>
      <c r="S254">
        <v>0.34</v>
      </c>
      <c r="T254">
        <v>0.23</v>
      </c>
      <c r="U254">
        <v>96.32</v>
      </c>
      <c r="V254">
        <v>1211.866</v>
      </c>
      <c r="X254">
        <f t="shared" si="3"/>
        <v>2.59</v>
      </c>
    </row>
    <row r="255" spans="1:24" x14ac:dyDescent="0.3">
      <c r="A255" t="s">
        <v>71</v>
      </c>
      <c r="B255">
        <v>4002</v>
      </c>
      <c r="C255" s="45">
        <v>44692</v>
      </c>
      <c r="D255">
        <v>9</v>
      </c>
      <c r="E255" t="s">
        <v>73</v>
      </c>
      <c r="F255">
        <v>57.19</v>
      </c>
      <c r="G255">
        <v>6.2</v>
      </c>
      <c r="H255">
        <v>0.38</v>
      </c>
      <c r="I255">
        <v>0.04</v>
      </c>
      <c r="J255">
        <v>0.17</v>
      </c>
      <c r="K255">
        <v>0.34</v>
      </c>
      <c r="L255">
        <v>0.44</v>
      </c>
      <c r="M255">
        <v>0.04</v>
      </c>
      <c r="N255">
        <v>-0.05</v>
      </c>
      <c r="O255">
        <v>-0.14000000000000001</v>
      </c>
      <c r="P255">
        <v>0</v>
      </c>
      <c r="R255">
        <v>0.4</v>
      </c>
      <c r="S255">
        <v>0.34</v>
      </c>
      <c r="T255">
        <v>0.23</v>
      </c>
      <c r="U255">
        <v>65.58</v>
      </c>
      <c r="V255">
        <v>1214.0999999999999</v>
      </c>
      <c r="X255">
        <f t="shared" si="3"/>
        <v>1.3699999999999999</v>
      </c>
    </row>
    <row r="256" spans="1:24" x14ac:dyDescent="0.3">
      <c r="A256" t="s">
        <v>71</v>
      </c>
      <c r="B256">
        <v>4002</v>
      </c>
      <c r="C256" s="45">
        <v>44692</v>
      </c>
      <c r="D256">
        <v>10</v>
      </c>
      <c r="E256" t="s">
        <v>73</v>
      </c>
      <c r="F256">
        <v>45.72</v>
      </c>
      <c r="G256">
        <v>6.2</v>
      </c>
      <c r="H256">
        <v>0.38</v>
      </c>
      <c r="I256">
        <v>0.04</v>
      </c>
      <c r="J256">
        <v>0.17</v>
      </c>
      <c r="K256">
        <v>0.35</v>
      </c>
      <c r="L256">
        <v>0</v>
      </c>
      <c r="M256">
        <v>-0.08</v>
      </c>
      <c r="N256">
        <v>-0.09</v>
      </c>
      <c r="O256">
        <v>-0.14000000000000001</v>
      </c>
      <c r="P256">
        <v>0</v>
      </c>
      <c r="R256">
        <v>0.4</v>
      </c>
      <c r="S256">
        <v>0.34</v>
      </c>
      <c r="T256">
        <v>0.23</v>
      </c>
      <c r="U256">
        <v>53.52</v>
      </c>
      <c r="V256">
        <v>1199.6020000000001</v>
      </c>
      <c r="X256">
        <f t="shared" si="3"/>
        <v>0.94</v>
      </c>
    </row>
    <row r="257" spans="1:24" x14ac:dyDescent="0.3">
      <c r="A257" t="s">
        <v>71</v>
      </c>
      <c r="B257">
        <v>4002</v>
      </c>
      <c r="C257" s="45">
        <v>44692</v>
      </c>
      <c r="D257">
        <v>11</v>
      </c>
      <c r="E257" t="s">
        <v>73</v>
      </c>
      <c r="F257">
        <v>50.04</v>
      </c>
      <c r="G257">
        <v>6.2</v>
      </c>
      <c r="H257">
        <v>0.38</v>
      </c>
      <c r="I257">
        <v>0.04</v>
      </c>
      <c r="J257">
        <v>0.11</v>
      </c>
      <c r="K257">
        <v>0.35</v>
      </c>
      <c r="L257">
        <v>0</v>
      </c>
      <c r="M257">
        <v>0.04</v>
      </c>
      <c r="N257">
        <v>-0.13</v>
      </c>
      <c r="O257">
        <v>-0.14000000000000001</v>
      </c>
      <c r="P257">
        <v>0</v>
      </c>
      <c r="R257">
        <v>0.4</v>
      </c>
      <c r="S257">
        <v>0.34</v>
      </c>
      <c r="T257">
        <v>0.23</v>
      </c>
      <c r="U257">
        <v>57.86</v>
      </c>
      <c r="V257">
        <v>1194.7049999999999</v>
      </c>
      <c r="X257">
        <f t="shared" si="3"/>
        <v>0.88</v>
      </c>
    </row>
    <row r="258" spans="1:24" x14ac:dyDescent="0.3">
      <c r="A258" t="s">
        <v>71</v>
      </c>
      <c r="B258">
        <v>4002</v>
      </c>
      <c r="C258" s="45">
        <v>44692</v>
      </c>
      <c r="D258">
        <v>12</v>
      </c>
      <c r="E258" t="s">
        <v>73</v>
      </c>
      <c r="F258">
        <v>49.58</v>
      </c>
      <c r="G258">
        <v>6.2</v>
      </c>
      <c r="H258">
        <v>0.38</v>
      </c>
      <c r="I258">
        <v>0.04</v>
      </c>
      <c r="J258">
        <v>0.39</v>
      </c>
      <c r="K258">
        <v>0.36</v>
      </c>
      <c r="L258">
        <v>0</v>
      </c>
      <c r="M258">
        <v>-0.04</v>
      </c>
      <c r="N258">
        <v>-0.18</v>
      </c>
      <c r="O258">
        <v>-0.14000000000000001</v>
      </c>
      <c r="P258">
        <v>0</v>
      </c>
      <c r="R258">
        <v>0.4</v>
      </c>
      <c r="S258">
        <v>0.34</v>
      </c>
      <c r="T258">
        <v>0.23</v>
      </c>
      <c r="U258">
        <v>57.56</v>
      </c>
      <c r="V258">
        <v>1192.307</v>
      </c>
      <c r="X258">
        <f t="shared" si="3"/>
        <v>1.17</v>
      </c>
    </row>
    <row r="259" spans="1:24" x14ac:dyDescent="0.3">
      <c r="A259" t="s">
        <v>71</v>
      </c>
      <c r="B259">
        <v>4002</v>
      </c>
      <c r="C259" s="45">
        <v>44692</v>
      </c>
      <c r="D259">
        <v>13</v>
      </c>
      <c r="E259" t="s">
        <v>73</v>
      </c>
      <c r="F259">
        <v>47.35</v>
      </c>
      <c r="G259">
        <v>6.2</v>
      </c>
      <c r="H259">
        <v>0.38</v>
      </c>
      <c r="I259">
        <v>0.04</v>
      </c>
      <c r="J259">
        <v>0.09</v>
      </c>
      <c r="K259">
        <v>0.36</v>
      </c>
      <c r="L259">
        <v>0</v>
      </c>
      <c r="M259">
        <v>0</v>
      </c>
      <c r="N259">
        <v>-0.19</v>
      </c>
      <c r="O259">
        <v>-0.14000000000000001</v>
      </c>
      <c r="P259">
        <v>0</v>
      </c>
      <c r="R259">
        <v>0.4</v>
      </c>
      <c r="S259">
        <v>0.34</v>
      </c>
      <c r="T259">
        <v>0.23</v>
      </c>
      <c r="U259">
        <v>55.06</v>
      </c>
      <c r="V259">
        <v>1183.4459999999999</v>
      </c>
      <c r="X259">
        <f t="shared" si="3"/>
        <v>0.87</v>
      </c>
    </row>
    <row r="260" spans="1:24" x14ac:dyDescent="0.3">
      <c r="A260" t="s">
        <v>71</v>
      </c>
      <c r="B260">
        <v>4002</v>
      </c>
      <c r="C260" s="45">
        <v>44692</v>
      </c>
      <c r="D260">
        <v>14</v>
      </c>
      <c r="E260" t="s">
        <v>73</v>
      </c>
      <c r="F260">
        <v>49.19</v>
      </c>
      <c r="G260">
        <v>6.2</v>
      </c>
      <c r="H260">
        <v>0.38</v>
      </c>
      <c r="I260">
        <v>0.04</v>
      </c>
      <c r="J260">
        <v>0.03</v>
      </c>
      <c r="K260">
        <v>0.36</v>
      </c>
      <c r="L260">
        <v>0</v>
      </c>
      <c r="M260">
        <v>-0.06</v>
      </c>
      <c r="N260">
        <v>-0.16</v>
      </c>
      <c r="O260">
        <v>-0.14000000000000001</v>
      </c>
      <c r="P260">
        <v>0</v>
      </c>
      <c r="R260">
        <v>0.4</v>
      </c>
      <c r="S260">
        <v>0.34</v>
      </c>
      <c r="T260">
        <v>0.23</v>
      </c>
      <c r="U260">
        <v>56.81</v>
      </c>
      <c r="V260">
        <v>1186.864</v>
      </c>
      <c r="X260">
        <f t="shared" si="3"/>
        <v>0.80999999999999994</v>
      </c>
    </row>
    <row r="261" spans="1:24" x14ac:dyDescent="0.3">
      <c r="A261" t="s">
        <v>71</v>
      </c>
      <c r="B261">
        <v>4002</v>
      </c>
      <c r="C261" s="45">
        <v>44692</v>
      </c>
      <c r="D261">
        <v>15</v>
      </c>
      <c r="E261" t="s">
        <v>73</v>
      </c>
      <c r="F261">
        <v>50.38</v>
      </c>
      <c r="G261">
        <v>6.2</v>
      </c>
      <c r="H261">
        <v>0.38</v>
      </c>
      <c r="I261">
        <v>0.04</v>
      </c>
      <c r="J261">
        <v>0.03</v>
      </c>
      <c r="K261">
        <v>0.36</v>
      </c>
      <c r="L261">
        <v>0</v>
      </c>
      <c r="M261">
        <v>0.02</v>
      </c>
      <c r="N261">
        <v>-0.17</v>
      </c>
      <c r="O261">
        <v>-0.14000000000000001</v>
      </c>
      <c r="P261">
        <v>0</v>
      </c>
      <c r="R261">
        <v>0.4</v>
      </c>
      <c r="S261">
        <v>0.34</v>
      </c>
      <c r="T261">
        <v>0.23</v>
      </c>
      <c r="U261">
        <v>58.07</v>
      </c>
      <c r="V261">
        <v>1175.3699999999999</v>
      </c>
      <c r="X261">
        <f t="shared" si="3"/>
        <v>0.80999999999999994</v>
      </c>
    </row>
    <row r="262" spans="1:24" x14ac:dyDescent="0.3">
      <c r="A262" t="s">
        <v>71</v>
      </c>
      <c r="B262">
        <v>4002</v>
      </c>
      <c r="C262" s="45">
        <v>44692</v>
      </c>
      <c r="D262">
        <v>16</v>
      </c>
      <c r="E262" t="s">
        <v>73</v>
      </c>
      <c r="F262">
        <v>52.77</v>
      </c>
      <c r="G262">
        <v>6.2</v>
      </c>
      <c r="H262">
        <v>0.38</v>
      </c>
      <c r="I262">
        <v>0.04</v>
      </c>
      <c r="J262">
        <v>0.05</v>
      </c>
      <c r="K262">
        <v>0.35</v>
      </c>
      <c r="L262">
        <v>0</v>
      </c>
      <c r="M262">
        <v>-0.01</v>
      </c>
      <c r="N262">
        <v>-0.19</v>
      </c>
      <c r="O262">
        <v>-0.14000000000000001</v>
      </c>
      <c r="P262">
        <v>0</v>
      </c>
      <c r="R262">
        <v>0.4</v>
      </c>
      <c r="S262">
        <v>0.34</v>
      </c>
      <c r="T262">
        <v>0.23</v>
      </c>
      <c r="U262">
        <v>60.42</v>
      </c>
      <c r="V262">
        <v>1186.4010000000001</v>
      </c>
      <c r="X262">
        <f t="shared" si="3"/>
        <v>0.82</v>
      </c>
    </row>
    <row r="263" spans="1:24" x14ac:dyDescent="0.3">
      <c r="A263" t="s">
        <v>71</v>
      </c>
      <c r="B263">
        <v>4002</v>
      </c>
      <c r="C263" s="45">
        <v>44692</v>
      </c>
      <c r="D263">
        <v>17</v>
      </c>
      <c r="E263" t="s">
        <v>73</v>
      </c>
      <c r="F263">
        <v>54.77</v>
      </c>
      <c r="G263">
        <v>6.2</v>
      </c>
      <c r="H263">
        <v>0.38</v>
      </c>
      <c r="I263">
        <v>0.04</v>
      </c>
      <c r="J263">
        <v>0.11</v>
      </c>
      <c r="K263">
        <v>0.34</v>
      </c>
      <c r="L263">
        <v>0</v>
      </c>
      <c r="M263">
        <v>0.09</v>
      </c>
      <c r="N263">
        <v>-0.22</v>
      </c>
      <c r="O263">
        <v>-0.14000000000000001</v>
      </c>
      <c r="P263">
        <v>0</v>
      </c>
      <c r="R263">
        <v>0.4</v>
      </c>
      <c r="S263">
        <v>0.34</v>
      </c>
      <c r="T263">
        <v>0.23</v>
      </c>
      <c r="U263">
        <v>62.54</v>
      </c>
      <c r="V263">
        <v>1215.4839999999999</v>
      </c>
      <c r="X263">
        <f t="shared" si="3"/>
        <v>0.87000000000000011</v>
      </c>
    </row>
    <row r="264" spans="1:24" x14ac:dyDescent="0.3">
      <c r="A264" t="s">
        <v>71</v>
      </c>
      <c r="B264">
        <v>4002</v>
      </c>
      <c r="C264" s="45">
        <v>44692</v>
      </c>
      <c r="D264">
        <v>18</v>
      </c>
      <c r="E264" t="s">
        <v>73</v>
      </c>
      <c r="F264">
        <v>56.7</v>
      </c>
      <c r="G264">
        <v>6.2</v>
      </c>
      <c r="H264">
        <v>0.38</v>
      </c>
      <c r="I264">
        <v>0.04</v>
      </c>
      <c r="J264">
        <v>0.49</v>
      </c>
      <c r="K264">
        <v>0.32</v>
      </c>
      <c r="L264">
        <v>0.02</v>
      </c>
      <c r="M264">
        <v>-0.02</v>
      </c>
      <c r="N264">
        <v>-0.24</v>
      </c>
      <c r="O264">
        <v>-0.14000000000000001</v>
      </c>
      <c r="P264">
        <v>0</v>
      </c>
      <c r="R264">
        <v>0.4</v>
      </c>
      <c r="S264">
        <v>0.34</v>
      </c>
      <c r="T264">
        <v>0.23</v>
      </c>
      <c r="U264">
        <v>64.72</v>
      </c>
      <c r="V264">
        <v>1260.046</v>
      </c>
      <c r="X264">
        <f t="shared" ref="X264:X327" si="4">H264+I264+J264+K264+L264+P264+Q264</f>
        <v>1.25</v>
      </c>
    </row>
    <row r="265" spans="1:24" x14ac:dyDescent="0.3">
      <c r="A265" t="s">
        <v>71</v>
      </c>
      <c r="B265">
        <v>4002</v>
      </c>
      <c r="C265" s="45">
        <v>44692</v>
      </c>
      <c r="D265">
        <v>19</v>
      </c>
      <c r="E265" t="s">
        <v>73</v>
      </c>
      <c r="F265">
        <v>75.040000000000006</v>
      </c>
      <c r="G265">
        <v>6.2</v>
      </c>
      <c r="H265">
        <v>0.38</v>
      </c>
      <c r="I265">
        <v>0.04</v>
      </c>
      <c r="J265">
        <v>0.81</v>
      </c>
      <c r="K265">
        <v>0.31</v>
      </c>
      <c r="L265">
        <v>0.27</v>
      </c>
      <c r="M265">
        <v>0.15</v>
      </c>
      <c r="N265">
        <v>-0.24</v>
      </c>
      <c r="O265">
        <v>-0.14000000000000001</v>
      </c>
      <c r="P265">
        <v>0</v>
      </c>
      <c r="R265">
        <v>0.4</v>
      </c>
      <c r="S265">
        <v>0.34</v>
      </c>
      <c r="T265">
        <v>0.23</v>
      </c>
      <c r="U265">
        <v>83.79</v>
      </c>
      <c r="V265">
        <v>1281.623</v>
      </c>
      <c r="X265">
        <f t="shared" si="4"/>
        <v>1.81</v>
      </c>
    </row>
    <row r="266" spans="1:24" x14ac:dyDescent="0.3">
      <c r="A266" t="s">
        <v>71</v>
      </c>
      <c r="B266">
        <v>4002</v>
      </c>
      <c r="C266" s="45">
        <v>44692</v>
      </c>
      <c r="D266">
        <v>20</v>
      </c>
      <c r="E266" t="s">
        <v>73</v>
      </c>
      <c r="F266">
        <v>66.790000000000006</v>
      </c>
      <c r="G266">
        <v>6.2</v>
      </c>
      <c r="H266">
        <v>0.38</v>
      </c>
      <c r="I266">
        <v>0.04</v>
      </c>
      <c r="J266">
        <v>0.4</v>
      </c>
      <c r="K266">
        <v>0.31</v>
      </c>
      <c r="L266">
        <v>0.03</v>
      </c>
      <c r="M266">
        <v>0.02</v>
      </c>
      <c r="N266">
        <v>-0.36</v>
      </c>
      <c r="O266">
        <v>-0.14000000000000001</v>
      </c>
      <c r="P266">
        <v>0</v>
      </c>
      <c r="R266">
        <v>0.4</v>
      </c>
      <c r="S266">
        <v>0.34</v>
      </c>
      <c r="T266">
        <v>0.23</v>
      </c>
      <c r="U266">
        <v>74.64</v>
      </c>
      <c r="V266">
        <v>1276.643</v>
      </c>
      <c r="X266">
        <f t="shared" si="4"/>
        <v>1.1600000000000001</v>
      </c>
    </row>
    <row r="267" spans="1:24" x14ac:dyDescent="0.3">
      <c r="A267" t="s">
        <v>71</v>
      </c>
      <c r="B267">
        <v>4002</v>
      </c>
      <c r="C267" s="45">
        <v>44692</v>
      </c>
      <c r="D267">
        <v>21</v>
      </c>
      <c r="E267" t="s">
        <v>73</v>
      </c>
      <c r="F267">
        <v>60.61</v>
      </c>
      <c r="G267">
        <v>6.2</v>
      </c>
      <c r="H267">
        <v>0.38</v>
      </c>
      <c r="I267">
        <v>0.04</v>
      </c>
      <c r="J267">
        <v>0</v>
      </c>
      <c r="K267">
        <v>0.31</v>
      </c>
      <c r="L267">
        <v>0</v>
      </c>
      <c r="M267">
        <v>0.02</v>
      </c>
      <c r="N267">
        <v>-0.39</v>
      </c>
      <c r="O267">
        <v>-0.14000000000000001</v>
      </c>
      <c r="P267">
        <v>0</v>
      </c>
      <c r="R267">
        <v>0.4</v>
      </c>
      <c r="S267">
        <v>0.34</v>
      </c>
      <c r="T267">
        <v>0.23</v>
      </c>
      <c r="U267">
        <v>68</v>
      </c>
      <c r="V267">
        <v>1271.614</v>
      </c>
      <c r="X267">
        <f t="shared" si="4"/>
        <v>0.73</v>
      </c>
    </row>
    <row r="268" spans="1:24" x14ac:dyDescent="0.3">
      <c r="A268" t="s">
        <v>71</v>
      </c>
      <c r="B268">
        <v>4002</v>
      </c>
      <c r="C268" s="45">
        <v>44692</v>
      </c>
      <c r="D268">
        <v>22</v>
      </c>
      <c r="E268" t="s">
        <v>73</v>
      </c>
      <c r="F268">
        <v>59.26</v>
      </c>
      <c r="G268">
        <v>6.2</v>
      </c>
      <c r="H268">
        <v>0.38</v>
      </c>
      <c r="I268">
        <v>0.04</v>
      </c>
      <c r="J268">
        <v>0</v>
      </c>
      <c r="K268">
        <v>0.32</v>
      </c>
      <c r="L268">
        <v>0.01</v>
      </c>
      <c r="M268">
        <v>-0.03</v>
      </c>
      <c r="N268">
        <v>-0.21</v>
      </c>
      <c r="O268">
        <v>-0.14000000000000001</v>
      </c>
      <c r="P268">
        <v>0</v>
      </c>
      <c r="R268">
        <v>0.4</v>
      </c>
      <c r="S268">
        <v>0.34</v>
      </c>
      <c r="T268">
        <v>0.23</v>
      </c>
      <c r="U268">
        <v>66.8</v>
      </c>
      <c r="V268">
        <v>1182.855</v>
      </c>
      <c r="X268">
        <f t="shared" si="4"/>
        <v>0.75</v>
      </c>
    </row>
    <row r="269" spans="1:24" x14ac:dyDescent="0.3">
      <c r="A269" t="s">
        <v>71</v>
      </c>
      <c r="B269">
        <v>4002</v>
      </c>
      <c r="C269" s="45">
        <v>44692</v>
      </c>
      <c r="D269">
        <v>23</v>
      </c>
      <c r="E269" t="s">
        <v>73</v>
      </c>
      <c r="F269">
        <v>54.5</v>
      </c>
      <c r="G269">
        <v>6.2</v>
      </c>
      <c r="H269">
        <v>0.38</v>
      </c>
      <c r="I269">
        <v>0.04</v>
      </c>
      <c r="J269">
        <v>0.13</v>
      </c>
      <c r="K269">
        <v>0.36</v>
      </c>
      <c r="L269">
        <v>0</v>
      </c>
      <c r="M269">
        <v>0.03</v>
      </c>
      <c r="N269">
        <v>-0.14000000000000001</v>
      </c>
      <c r="O269">
        <v>-0.14000000000000001</v>
      </c>
      <c r="P269">
        <v>0</v>
      </c>
      <c r="R269">
        <v>0.4</v>
      </c>
      <c r="S269">
        <v>0.34</v>
      </c>
      <c r="T269">
        <v>0.23</v>
      </c>
      <c r="U269">
        <v>62.33</v>
      </c>
      <c r="V269">
        <v>1066.125</v>
      </c>
      <c r="X269">
        <f t="shared" si="4"/>
        <v>0.91</v>
      </c>
    </row>
    <row r="270" spans="1:24" x14ac:dyDescent="0.3">
      <c r="A270" t="s">
        <v>71</v>
      </c>
      <c r="B270">
        <v>4002</v>
      </c>
      <c r="C270" s="45">
        <v>44692</v>
      </c>
      <c r="D270">
        <v>24</v>
      </c>
      <c r="E270" t="s">
        <v>72</v>
      </c>
      <c r="F270">
        <v>51.82</v>
      </c>
      <c r="G270">
        <v>6.2</v>
      </c>
      <c r="H270">
        <v>0.38</v>
      </c>
      <c r="I270">
        <v>0.04</v>
      </c>
      <c r="J270">
        <v>0.31</v>
      </c>
      <c r="K270">
        <v>0</v>
      </c>
      <c r="L270">
        <v>0</v>
      </c>
      <c r="M270">
        <v>-0.01</v>
      </c>
      <c r="N270">
        <v>-0.11</v>
      </c>
      <c r="O270">
        <v>-0.14000000000000001</v>
      </c>
      <c r="P270">
        <v>0</v>
      </c>
      <c r="R270">
        <v>0.4</v>
      </c>
      <c r="S270">
        <v>0.34</v>
      </c>
      <c r="T270">
        <v>0.23</v>
      </c>
      <c r="U270">
        <v>59.46</v>
      </c>
      <c r="V270">
        <v>968.78800000000001</v>
      </c>
      <c r="X270">
        <f t="shared" si="4"/>
        <v>0.73</v>
      </c>
    </row>
    <row r="271" spans="1:24" x14ac:dyDescent="0.3">
      <c r="A271" t="s">
        <v>71</v>
      </c>
      <c r="B271">
        <v>4002</v>
      </c>
      <c r="C271" s="45">
        <v>44693</v>
      </c>
      <c r="D271">
        <v>1</v>
      </c>
      <c r="E271" t="s">
        <v>72</v>
      </c>
      <c r="F271">
        <v>52.91</v>
      </c>
      <c r="G271">
        <v>6.2</v>
      </c>
      <c r="H271">
        <v>1.37</v>
      </c>
      <c r="I271">
        <v>0.06</v>
      </c>
      <c r="J271">
        <v>0.18</v>
      </c>
      <c r="K271">
        <v>0</v>
      </c>
      <c r="L271">
        <v>0</v>
      </c>
      <c r="M271">
        <v>-0.11</v>
      </c>
      <c r="N271">
        <v>-0.01</v>
      </c>
      <c r="O271">
        <v>-0.14000000000000001</v>
      </c>
      <c r="P271">
        <v>0</v>
      </c>
      <c r="R271">
        <v>0.4</v>
      </c>
      <c r="S271">
        <v>0.34</v>
      </c>
      <c r="T271">
        <v>0.23</v>
      </c>
      <c r="U271">
        <v>61.43</v>
      </c>
      <c r="V271">
        <v>911.72299999999996</v>
      </c>
      <c r="X271">
        <f t="shared" si="4"/>
        <v>1.61</v>
      </c>
    </row>
    <row r="272" spans="1:24" x14ac:dyDescent="0.3">
      <c r="A272" t="s">
        <v>71</v>
      </c>
      <c r="B272">
        <v>4002</v>
      </c>
      <c r="C272" s="45">
        <v>44693</v>
      </c>
      <c r="D272">
        <v>2</v>
      </c>
      <c r="E272" t="s">
        <v>72</v>
      </c>
      <c r="F272">
        <v>64.540000000000006</v>
      </c>
      <c r="G272">
        <v>6.2</v>
      </c>
      <c r="H272">
        <v>1.37</v>
      </c>
      <c r="I272">
        <v>0.06</v>
      </c>
      <c r="J272">
        <v>0.02</v>
      </c>
      <c r="K272">
        <v>0</v>
      </c>
      <c r="L272">
        <v>0.69</v>
      </c>
      <c r="M272">
        <v>-0.14000000000000001</v>
      </c>
      <c r="N272">
        <v>-0.15</v>
      </c>
      <c r="O272">
        <v>-0.14000000000000001</v>
      </c>
      <c r="P272">
        <v>0</v>
      </c>
      <c r="R272">
        <v>0.4</v>
      </c>
      <c r="S272">
        <v>0.34</v>
      </c>
      <c r="T272">
        <v>0.23</v>
      </c>
      <c r="U272">
        <v>73.42</v>
      </c>
      <c r="V272">
        <v>877.84699999999998</v>
      </c>
      <c r="X272">
        <f t="shared" si="4"/>
        <v>2.14</v>
      </c>
    </row>
    <row r="273" spans="1:24" x14ac:dyDescent="0.3">
      <c r="A273" t="s">
        <v>71</v>
      </c>
      <c r="B273">
        <v>4002</v>
      </c>
      <c r="C273" s="45">
        <v>44693</v>
      </c>
      <c r="D273">
        <v>3</v>
      </c>
      <c r="E273" t="s">
        <v>72</v>
      </c>
      <c r="F273">
        <v>54.03</v>
      </c>
      <c r="G273">
        <v>6.2</v>
      </c>
      <c r="H273">
        <v>1.37</v>
      </c>
      <c r="I273">
        <v>0.06</v>
      </c>
      <c r="J273">
        <v>0.03</v>
      </c>
      <c r="K273">
        <v>0</v>
      </c>
      <c r="L273">
        <v>0.15</v>
      </c>
      <c r="M273">
        <v>-0.06</v>
      </c>
      <c r="N273">
        <v>0</v>
      </c>
      <c r="O273">
        <v>-0.14000000000000001</v>
      </c>
      <c r="P273">
        <v>0</v>
      </c>
      <c r="R273">
        <v>0.4</v>
      </c>
      <c r="S273">
        <v>0.34</v>
      </c>
      <c r="T273">
        <v>0.23</v>
      </c>
      <c r="U273">
        <v>62.61</v>
      </c>
      <c r="V273">
        <v>862.44799999999998</v>
      </c>
      <c r="X273">
        <f t="shared" si="4"/>
        <v>1.61</v>
      </c>
    </row>
    <row r="274" spans="1:24" x14ac:dyDescent="0.3">
      <c r="A274" t="s">
        <v>71</v>
      </c>
      <c r="B274">
        <v>4002</v>
      </c>
      <c r="C274" s="45">
        <v>44693</v>
      </c>
      <c r="D274">
        <v>4</v>
      </c>
      <c r="E274" t="s">
        <v>72</v>
      </c>
      <c r="F274">
        <v>53.81</v>
      </c>
      <c r="G274">
        <v>6.2</v>
      </c>
      <c r="H274">
        <v>1.37</v>
      </c>
      <c r="I274">
        <v>0.06</v>
      </c>
      <c r="J274">
        <v>0</v>
      </c>
      <c r="K274">
        <v>0</v>
      </c>
      <c r="L274">
        <v>0</v>
      </c>
      <c r="M274">
        <v>0.09</v>
      </c>
      <c r="N274">
        <v>-0.17</v>
      </c>
      <c r="O274">
        <v>-0.14000000000000001</v>
      </c>
      <c r="P274">
        <v>0</v>
      </c>
      <c r="R274">
        <v>0.4</v>
      </c>
      <c r="S274">
        <v>0.34</v>
      </c>
      <c r="T274">
        <v>0.23</v>
      </c>
      <c r="U274">
        <v>62.19</v>
      </c>
      <c r="V274">
        <v>866.47299999999996</v>
      </c>
      <c r="X274">
        <f t="shared" si="4"/>
        <v>1.4300000000000002</v>
      </c>
    </row>
    <row r="275" spans="1:24" x14ac:dyDescent="0.3">
      <c r="A275" t="s">
        <v>71</v>
      </c>
      <c r="B275">
        <v>4002</v>
      </c>
      <c r="C275" s="45">
        <v>44693</v>
      </c>
      <c r="D275">
        <v>5</v>
      </c>
      <c r="E275" t="s">
        <v>72</v>
      </c>
      <c r="F275">
        <v>56.15</v>
      </c>
      <c r="G275">
        <v>6.2</v>
      </c>
      <c r="H275">
        <v>1.37</v>
      </c>
      <c r="I275">
        <v>0.06</v>
      </c>
      <c r="J275">
        <v>0.21</v>
      </c>
      <c r="K275">
        <v>0</v>
      </c>
      <c r="L275">
        <v>0.09</v>
      </c>
      <c r="M275">
        <v>0.03</v>
      </c>
      <c r="N275">
        <v>-0.1</v>
      </c>
      <c r="O275">
        <v>-0.14000000000000001</v>
      </c>
      <c r="P275">
        <v>0</v>
      </c>
      <c r="R275">
        <v>0.4</v>
      </c>
      <c r="S275">
        <v>0.34</v>
      </c>
      <c r="T275">
        <v>0.23</v>
      </c>
      <c r="U275">
        <v>64.84</v>
      </c>
      <c r="V275">
        <v>899.88300000000004</v>
      </c>
      <c r="X275">
        <f t="shared" si="4"/>
        <v>1.7300000000000002</v>
      </c>
    </row>
    <row r="276" spans="1:24" x14ac:dyDescent="0.3">
      <c r="A276" t="s">
        <v>71</v>
      </c>
      <c r="B276">
        <v>4002</v>
      </c>
      <c r="C276" s="45">
        <v>44693</v>
      </c>
      <c r="D276">
        <v>6</v>
      </c>
      <c r="E276" t="s">
        <v>72</v>
      </c>
      <c r="F276">
        <v>68.55</v>
      </c>
      <c r="G276">
        <v>6.2</v>
      </c>
      <c r="H276">
        <v>1.37</v>
      </c>
      <c r="I276">
        <v>0.06</v>
      </c>
      <c r="J276">
        <v>0.35</v>
      </c>
      <c r="K276">
        <v>0</v>
      </c>
      <c r="L276">
        <v>0.6</v>
      </c>
      <c r="M276">
        <v>0.09</v>
      </c>
      <c r="N276">
        <v>-0.27</v>
      </c>
      <c r="O276">
        <v>-0.14000000000000001</v>
      </c>
      <c r="P276">
        <v>0</v>
      </c>
      <c r="R276">
        <v>0.4</v>
      </c>
      <c r="S276">
        <v>0.34</v>
      </c>
      <c r="T276">
        <v>0.23</v>
      </c>
      <c r="U276">
        <v>77.78</v>
      </c>
      <c r="V276">
        <v>976.26400000000001</v>
      </c>
      <c r="X276">
        <f t="shared" si="4"/>
        <v>2.3800000000000003</v>
      </c>
    </row>
    <row r="277" spans="1:24" x14ac:dyDescent="0.3">
      <c r="A277" t="s">
        <v>71</v>
      </c>
      <c r="B277">
        <v>4002</v>
      </c>
      <c r="C277" s="45">
        <v>44693</v>
      </c>
      <c r="D277">
        <v>7</v>
      </c>
      <c r="E277" t="s">
        <v>72</v>
      </c>
      <c r="F277">
        <v>60.85</v>
      </c>
      <c r="G277">
        <v>6.2</v>
      </c>
      <c r="H277">
        <v>1.37</v>
      </c>
      <c r="I277">
        <v>0.06</v>
      </c>
      <c r="J277">
        <v>0.24</v>
      </c>
      <c r="K277">
        <v>0</v>
      </c>
      <c r="L277">
        <v>0.11</v>
      </c>
      <c r="M277">
        <v>0.02</v>
      </c>
      <c r="N277">
        <v>-0.33</v>
      </c>
      <c r="O277">
        <v>-0.14000000000000001</v>
      </c>
      <c r="P277">
        <v>0</v>
      </c>
      <c r="R277">
        <v>0.4</v>
      </c>
      <c r="S277">
        <v>0.34</v>
      </c>
      <c r="T277">
        <v>0.23</v>
      </c>
      <c r="U277">
        <v>69.349999999999994</v>
      </c>
      <c r="V277">
        <v>1106.2860000000001</v>
      </c>
      <c r="X277">
        <f t="shared" si="4"/>
        <v>1.7800000000000002</v>
      </c>
    </row>
    <row r="278" spans="1:24" x14ac:dyDescent="0.3">
      <c r="A278" t="s">
        <v>71</v>
      </c>
      <c r="B278">
        <v>4002</v>
      </c>
      <c r="C278" s="45">
        <v>44693</v>
      </c>
      <c r="D278">
        <v>8</v>
      </c>
      <c r="E278" t="s">
        <v>73</v>
      </c>
      <c r="F278">
        <v>60.5</v>
      </c>
      <c r="G278">
        <v>6.2</v>
      </c>
      <c r="H278">
        <v>1.37</v>
      </c>
      <c r="I278">
        <v>0.06</v>
      </c>
      <c r="J278">
        <v>0.18</v>
      </c>
      <c r="K278">
        <v>0.34</v>
      </c>
      <c r="L278">
        <v>0</v>
      </c>
      <c r="M278">
        <v>-0.06</v>
      </c>
      <c r="N278">
        <v>-0.32</v>
      </c>
      <c r="O278">
        <v>-0.14000000000000001</v>
      </c>
      <c r="P278">
        <v>0</v>
      </c>
      <c r="R278">
        <v>0.4</v>
      </c>
      <c r="S278">
        <v>0.34</v>
      </c>
      <c r="T278">
        <v>0.23</v>
      </c>
      <c r="U278">
        <v>69.099999999999994</v>
      </c>
      <c r="V278">
        <v>1188.05</v>
      </c>
      <c r="X278">
        <f t="shared" si="4"/>
        <v>1.9500000000000002</v>
      </c>
    </row>
    <row r="279" spans="1:24" x14ac:dyDescent="0.3">
      <c r="A279" t="s">
        <v>71</v>
      </c>
      <c r="B279">
        <v>4002</v>
      </c>
      <c r="C279" s="45">
        <v>44693</v>
      </c>
      <c r="D279">
        <v>9</v>
      </c>
      <c r="E279" t="s">
        <v>73</v>
      </c>
      <c r="F279">
        <v>56.7</v>
      </c>
      <c r="G279">
        <v>6.2</v>
      </c>
      <c r="H279">
        <v>1.37</v>
      </c>
      <c r="I279">
        <v>0.06</v>
      </c>
      <c r="J279">
        <v>0.15</v>
      </c>
      <c r="K279">
        <v>0.33</v>
      </c>
      <c r="L279">
        <v>0</v>
      </c>
      <c r="M279">
        <v>0.03</v>
      </c>
      <c r="N279">
        <v>-0.33</v>
      </c>
      <c r="O279">
        <v>-0.14000000000000001</v>
      </c>
      <c r="P279">
        <v>0</v>
      </c>
      <c r="R279">
        <v>0.4</v>
      </c>
      <c r="S279">
        <v>0.34</v>
      </c>
      <c r="T279">
        <v>0.23</v>
      </c>
      <c r="U279">
        <v>65.34</v>
      </c>
      <c r="V279">
        <v>1203.9000000000001</v>
      </c>
      <c r="X279">
        <f t="shared" si="4"/>
        <v>1.9100000000000001</v>
      </c>
    </row>
    <row r="280" spans="1:24" x14ac:dyDescent="0.3">
      <c r="A280" t="s">
        <v>71</v>
      </c>
      <c r="B280">
        <v>4002</v>
      </c>
      <c r="C280" s="45">
        <v>44693</v>
      </c>
      <c r="D280">
        <v>10</v>
      </c>
      <c r="E280" t="s">
        <v>73</v>
      </c>
      <c r="F280">
        <v>53.71</v>
      </c>
      <c r="G280">
        <v>6.2</v>
      </c>
      <c r="H280">
        <v>1.37</v>
      </c>
      <c r="I280">
        <v>0.06</v>
      </c>
      <c r="J280">
        <v>0.15</v>
      </c>
      <c r="K280">
        <v>0.34</v>
      </c>
      <c r="L280">
        <v>0</v>
      </c>
      <c r="M280">
        <v>-0.01</v>
      </c>
      <c r="N280">
        <v>-0.33</v>
      </c>
      <c r="O280">
        <v>-0.14000000000000001</v>
      </c>
      <c r="P280">
        <v>0</v>
      </c>
      <c r="R280">
        <v>0.4</v>
      </c>
      <c r="S280">
        <v>0.34</v>
      </c>
      <c r="T280">
        <v>0.23</v>
      </c>
      <c r="U280">
        <v>62.32</v>
      </c>
      <c r="V280">
        <v>1207.4739999999999</v>
      </c>
      <c r="X280">
        <f t="shared" si="4"/>
        <v>1.9200000000000002</v>
      </c>
    </row>
    <row r="281" spans="1:24" x14ac:dyDescent="0.3">
      <c r="A281" t="s">
        <v>71</v>
      </c>
      <c r="B281">
        <v>4002</v>
      </c>
      <c r="C281" s="45">
        <v>44693</v>
      </c>
      <c r="D281">
        <v>11</v>
      </c>
      <c r="E281" t="s">
        <v>73</v>
      </c>
      <c r="F281">
        <v>55.08</v>
      </c>
      <c r="G281">
        <v>6.2</v>
      </c>
      <c r="H281">
        <v>1.37</v>
      </c>
      <c r="I281">
        <v>0.06</v>
      </c>
      <c r="J281">
        <v>0.11</v>
      </c>
      <c r="K281">
        <v>0.34</v>
      </c>
      <c r="L281">
        <v>0</v>
      </c>
      <c r="M281">
        <v>-7.0000000000000007E-2</v>
      </c>
      <c r="N281">
        <v>-0.31</v>
      </c>
      <c r="O281">
        <v>-0.14000000000000001</v>
      </c>
      <c r="P281">
        <v>0</v>
      </c>
      <c r="R281">
        <v>0.4</v>
      </c>
      <c r="S281">
        <v>0.34</v>
      </c>
      <c r="T281">
        <v>0.23</v>
      </c>
      <c r="U281">
        <v>63.61</v>
      </c>
      <c r="V281">
        <v>1223.7460000000001</v>
      </c>
      <c r="X281">
        <f t="shared" si="4"/>
        <v>1.8800000000000003</v>
      </c>
    </row>
    <row r="282" spans="1:24" x14ac:dyDescent="0.3">
      <c r="A282" t="s">
        <v>71</v>
      </c>
      <c r="B282">
        <v>4002</v>
      </c>
      <c r="C282" s="45">
        <v>44693</v>
      </c>
      <c r="D282">
        <v>12</v>
      </c>
      <c r="E282" t="s">
        <v>73</v>
      </c>
      <c r="F282">
        <v>55.29</v>
      </c>
      <c r="G282">
        <v>6.2</v>
      </c>
      <c r="H282">
        <v>1.37</v>
      </c>
      <c r="I282">
        <v>0.06</v>
      </c>
      <c r="J282">
        <v>7.0000000000000007E-2</v>
      </c>
      <c r="K282">
        <v>0.34</v>
      </c>
      <c r="L282">
        <v>0</v>
      </c>
      <c r="M282">
        <v>-0.17</v>
      </c>
      <c r="N282">
        <v>-0.26</v>
      </c>
      <c r="O282">
        <v>-0.14000000000000001</v>
      </c>
      <c r="P282">
        <v>0</v>
      </c>
      <c r="R282">
        <v>0.4</v>
      </c>
      <c r="S282">
        <v>0.34</v>
      </c>
      <c r="T282">
        <v>0.23</v>
      </c>
      <c r="U282">
        <v>63.73</v>
      </c>
      <c r="V282">
        <v>1240.249</v>
      </c>
      <c r="X282">
        <f t="shared" si="4"/>
        <v>1.8400000000000003</v>
      </c>
    </row>
    <row r="283" spans="1:24" x14ac:dyDescent="0.3">
      <c r="A283" t="s">
        <v>71</v>
      </c>
      <c r="B283">
        <v>4002</v>
      </c>
      <c r="C283" s="45">
        <v>44693</v>
      </c>
      <c r="D283">
        <v>13</v>
      </c>
      <c r="E283" t="s">
        <v>73</v>
      </c>
      <c r="F283">
        <v>56.22</v>
      </c>
      <c r="G283">
        <v>6.2</v>
      </c>
      <c r="H283">
        <v>1.37</v>
      </c>
      <c r="I283">
        <v>0.06</v>
      </c>
      <c r="J283">
        <v>0.31</v>
      </c>
      <c r="K283">
        <v>0.34</v>
      </c>
      <c r="L283">
        <v>0</v>
      </c>
      <c r="M283">
        <v>0.02</v>
      </c>
      <c r="N283">
        <v>-0.31</v>
      </c>
      <c r="O283">
        <v>-0.14000000000000001</v>
      </c>
      <c r="P283">
        <v>0</v>
      </c>
      <c r="R283">
        <v>0.4</v>
      </c>
      <c r="S283">
        <v>0.34</v>
      </c>
      <c r="T283">
        <v>0.23</v>
      </c>
      <c r="U283">
        <v>65.040000000000006</v>
      </c>
      <c r="V283">
        <v>1255.8430000000001</v>
      </c>
      <c r="X283">
        <f t="shared" si="4"/>
        <v>2.08</v>
      </c>
    </row>
    <row r="284" spans="1:24" x14ac:dyDescent="0.3">
      <c r="A284" t="s">
        <v>71</v>
      </c>
      <c r="B284">
        <v>4002</v>
      </c>
      <c r="C284" s="45">
        <v>44693</v>
      </c>
      <c r="D284">
        <v>14</v>
      </c>
      <c r="E284" t="s">
        <v>73</v>
      </c>
      <c r="F284">
        <v>57.91</v>
      </c>
      <c r="G284">
        <v>6.2</v>
      </c>
      <c r="H284">
        <v>1.37</v>
      </c>
      <c r="I284">
        <v>0.06</v>
      </c>
      <c r="J284">
        <v>0.44</v>
      </c>
      <c r="K284">
        <v>0.34</v>
      </c>
      <c r="L284">
        <v>0</v>
      </c>
      <c r="M284">
        <v>0.02</v>
      </c>
      <c r="N284">
        <v>-0.31</v>
      </c>
      <c r="O284">
        <v>-0.14000000000000001</v>
      </c>
      <c r="P284">
        <v>0</v>
      </c>
      <c r="R284">
        <v>0.4</v>
      </c>
      <c r="S284">
        <v>0.34</v>
      </c>
      <c r="T284">
        <v>0.23</v>
      </c>
      <c r="U284">
        <v>66.86</v>
      </c>
      <c r="V284">
        <v>1280.7239999999999</v>
      </c>
      <c r="X284">
        <f t="shared" si="4"/>
        <v>2.21</v>
      </c>
    </row>
    <row r="285" spans="1:24" x14ac:dyDescent="0.3">
      <c r="A285" t="s">
        <v>71</v>
      </c>
      <c r="B285">
        <v>4002</v>
      </c>
      <c r="C285" s="45">
        <v>44693</v>
      </c>
      <c r="D285">
        <v>15</v>
      </c>
      <c r="E285" t="s">
        <v>73</v>
      </c>
      <c r="F285">
        <v>62</v>
      </c>
      <c r="G285">
        <v>6.2</v>
      </c>
      <c r="H285">
        <v>1.37</v>
      </c>
      <c r="I285">
        <v>0.06</v>
      </c>
      <c r="J285">
        <v>0.11</v>
      </c>
      <c r="K285">
        <v>0.33</v>
      </c>
      <c r="L285">
        <v>0.1</v>
      </c>
      <c r="M285">
        <v>0.05</v>
      </c>
      <c r="N285">
        <v>-0.33</v>
      </c>
      <c r="O285">
        <v>-0.14000000000000001</v>
      </c>
      <c r="P285">
        <v>0</v>
      </c>
      <c r="R285">
        <v>0.4</v>
      </c>
      <c r="S285">
        <v>0.34</v>
      </c>
      <c r="T285">
        <v>0.23</v>
      </c>
      <c r="U285">
        <v>70.72</v>
      </c>
      <c r="V285">
        <v>1292.5840000000001</v>
      </c>
      <c r="X285">
        <f t="shared" si="4"/>
        <v>1.9700000000000004</v>
      </c>
    </row>
    <row r="286" spans="1:24" x14ac:dyDescent="0.3">
      <c r="A286" t="s">
        <v>71</v>
      </c>
      <c r="B286">
        <v>4002</v>
      </c>
      <c r="C286" s="45">
        <v>44693</v>
      </c>
      <c r="D286">
        <v>16</v>
      </c>
      <c r="E286" t="s">
        <v>73</v>
      </c>
      <c r="F286">
        <v>61.35</v>
      </c>
      <c r="G286">
        <v>6.2</v>
      </c>
      <c r="H286">
        <v>1.37</v>
      </c>
      <c r="I286">
        <v>0.06</v>
      </c>
      <c r="J286">
        <v>0.09</v>
      </c>
      <c r="K286">
        <v>0.28000000000000003</v>
      </c>
      <c r="L286">
        <v>0</v>
      </c>
      <c r="M286">
        <v>0</v>
      </c>
      <c r="N286">
        <v>-0.36</v>
      </c>
      <c r="O286">
        <v>-0.14000000000000001</v>
      </c>
      <c r="P286">
        <v>0</v>
      </c>
      <c r="R286">
        <v>0.4</v>
      </c>
      <c r="S286">
        <v>0.34</v>
      </c>
      <c r="T286">
        <v>0.23</v>
      </c>
      <c r="U286">
        <v>69.819999999999993</v>
      </c>
      <c r="V286">
        <v>1315.2650000000001</v>
      </c>
      <c r="X286">
        <f t="shared" si="4"/>
        <v>1.8000000000000003</v>
      </c>
    </row>
    <row r="287" spans="1:24" x14ac:dyDescent="0.3">
      <c r="A287" t="s">
        <v>71</v>
      </c>
      <c r="B287">
        <v>4002</v>
      </c>
      <c r="C287" s="45">
        <v>44693</v>
      </c>
      <c r="D287">
        <v>17</v>
      </c>
      <c r="E287" t="s">
        <v>73</v>
      </c>
      <c r="F287">
        <v>88.6</v>
      </c>
      <c r="G287">
        <v>6.2</v>
      </c>
      <c r="H287">
        <v>1.37</v>
      </c>
      <c r="I287">
        <v>0.06</v>
      </c>
      <c r="J287">
        <v>0.17</v>
      </c>
      <c r="K287">
        <v>0.27</v>
      </c>
      <c r="L287">
        <v>0.43</v>
      </c>
      <c r="M287">
        <v>-0.08</v>
      </c>
      <c r="N287">
        <v>-0.27</v>
      </c>
      <c r="O287">
        <v>-0.14000000000000001</v>
      </c>
      <c r="P287">
        <v>0</v>
      </c>
      <c r="R287">
        <v>0.4</v>
      </c>
      <c r="S287">
        <v>0.34</v>
      </c>
      <c r="T287">
        <v>0.23</v>
      </c>
      <c r="U287">
        <v>97.58</v>
      </c>
      <c r="V287">
        <v>1335.5540000000001</v>
      </c>
      <c r="X287">
        <f t="shared" si="4"/>
        <v>2.3000000000000003</v>
      </c>
    </row>
    <row r="288" spans="1:24" x14ac:dyDescent="0.3">
      <c r="A288" t="s">
        <v>71</v>
      </c>
      <c r="B288">
        <v>4002</v>
      </c>
      <c r="C288" s="45">
        <v>44693</v>
      </c>
      <c r="D288">
        <v>18</v>
      </c>
      <c r="E288" t="s">
        <v>73</v>
      </c>
      <c r="F288">
        <v>96.38</v>
      </c>
      <c r="G288">
        <v>6.2</v>
      </c>
      <c r="H288">
        <v>1.37</v>
      </c>
      <c r="I288">
        <v>0.06</v>
      </c>
      <c r="J288">
        <v>0.91</v>
      </c>
      <c r="K288">
        <v>0.26</v>
      </c>
      <c r="L288">
        <v>0.02</v>
      </c>
      <c r="M288">
        <v>-0.1</v>
      </c>
      <c r="N288">
        <v>-0.31</v>
      </c>
      <c r="O288">
        <v>-0.14000000000000001</v>
      </c>
      <c r="P288">
        <v>0</v>
      </c>
      <c r="R288">
        <v>0.4</v>
      </c>
      <c r="S288">
        <v>0.34</v>
      </c>
      <c r="T288">
        <v>0.23</v>
      </c>
      <c r="U288">
        <v>105.62</v>
      </c>
      <c r="V288">
        <v>1363.585</v>
      </c>
      <c r="X288">
        <f t="shared" si="4"/>
        <v>2.6200000000000006</v>
      </c>
    </row>
    <row r="289" spans="1:24" x14ac:dyDescent="0.3">
      <c r="A289" t="s">
        <v>71</v>
      </c>
      <c r="B289">
        <v>4002</v>
      </c>
      <c r="C289" s="45">
        <v>44693</v>
      </c>
      <c r="D289">
        <v>19</v>
      </c>
      <c r="E289" t="s">
        <v>73</v>
      </c>
      <c r="F289">
        <v>95.14</v>
      </c>
      <c r="G289">
        <v>6.2</v>
      </c>
      <c r="H289">
        <v>1.37</v>
      </c>
      <c r="I289">
        <v>0.06</v>
      </c>
      <c r="J289">
        <v>0.98</v>
      </c>
      <c r="K289">
        <v>0.25</v>
      </c>
      <c r="L289">
        <v>0</v>
      </c>
      <c r="M289">
        <v>0</v>
      </c>
      <c r="N289">
        <v>-0.45</v>
      </c>
      <c r="O289">
        <v>-0.14000000000000001</v>
      </c>
      <c r="P289">
        <v>0</v>
      </c>
      <c r="R289">
        <v>0.4</v>
      </c>
      <c r="S289">
        <v>0.34</v>
      </c>
      <c r="T289">
        <v>0.23</v>
      </c>
      <c r="U289">
        <v>104.38</v>
      </c>
      <c r="V289">
        <v>1371.7570000000001</v>
      </c>
      <c r="X289">
        <f t="shared" si="4"/>
        <v>2.66</v>
      </c>
    </row>
    <row r="290" spans="1:24" x14ac:dyDescent="0.3">
      <c r="A290" t="s">
        <v>71</v>
      </c>
      <c r="B290">
        <v>4002</v>
      </c>
      <c r="C290" s="45">
        <v>44693</v>
      </c>
      <c r="D290">
        <v>20</v>
      </c>
      <c r="E290" t="s">
        <v>73</v>
      </c>
      <c r="F290">
        <v>88.32</v>
      </c>
      <c r="G290">
        <v>6.2</v>
      </c>
      <c r="H290">
        <v>1.37</v>
      </c>
      <c r="I290">
        <v>0.06</v>
      </c>
      <c r="J290">
        <v>2.04</v>
      </c>
      <c r="K290">
        <v>0.25</v>
      </c>
      <c r="L290">
        <v>0</v>
      </c>
      <c r="M290">
        <v>-0.05</v>
      </c>
      <c r="N290">
        <v>-0.63</v>
      </c>
      <c r="O290">
        <v>-0.14000000000000001</v>
      </c>
      <c r="P290">
        <v>0</v>
      </c>
      <c r="R290">
        <v>0.4</v>
      </c>
      <c r="S290">
        <v>0.34</v>
      </c>
      <c r="T290">
        <v>0.23</v>
      </c>
      <c r="U290">
        <v>98.39</v>
      </c>
      <c r="V290">
        <v>1358.18</v>
      </c>
      <c r="X290">
        <f t="shared" si="4"/>
        <v>3.72</v>
      </c>
    </row>
    <row r="291" spans="1:24" x14ac:dyDescent="0.3">
      <c r="A291" t="s">
        <v>71</v>
      </c>
      <c r="B291">
        <v>4002</v>
      </c>
      <c r="C291" s="45">
        <v>44693</v>
      </c>
      <c r="D291">
        <v>21</v>
      </c>
      <c r="E291" t="s">
        <v>73</v>
      </c>
      <c r="F291">
        <v>91.72</v>
      </c>
      <c r="G291">
        <v>6.2</v>
      </c>
      <c r="H291">
        <v>1.37</v>
      </c>
      <c r="I291">
        <v>0.06</v>
      </c>
      <c r="J291">
        <v>0.92</v>
      </c>
      <c r="K291">
        <v>0.25</v>
      </c>
      <c r="L291">
        <v>0.06</v>
      </c>
      <c r="M291">
        <v>0.03</v>
      </c>
      <c r="N291">
        <v>-0.57999999999999996</v>
      </c>
      <c r="O291">
        <v>-0.14000000000000001</v>
      </c>
      <c r="P291">
        <v>0</v>
      </c>
      <c r="R291">
        <v>0.4</v>
      </c>
      <c r="S291">
        <v>0.34</v>
      </c>
      <c r="T291">
        <v>0.23</v>
      </c>
      <c r="U291">
        <v>100.86</v>
      </c>
      <c r="V291">
        <v>1353.528</v>
      </c>
      <c r="X291">
        <f t="shared" si="4"/>
        <v>2.66</v>
      </c>
    </row>
    <row r="292" spans="1:24" x14ac:dyDescent="0.3">
      <c r="A292" t="s">
        <v>71</v>
      </c>
      <c r="B292">
        <v>4002</v>
      </c>
      <c r="C292" s="45">
        <v>44693</v>
      </c>
      <c r="D292">
        <v>22</v>
      </c>
      <c r="E292" t="s">
        <v>73</v>
      </c>
      <c r="F292">
        <v>84.25</v>
      </c>
      <c r="G292">
        <v>6.2</v>
      </c>
      <c r="H292">
        <v>1.37</v>
      </c>
      <c r="I292">
        <v>0.06</v>
      </c>
      <c r="J292">
        <v>0.39</v>
      </c>
      <c r="K292">
        <v>0.27</v>
      </c>
      <c r="L292">
        <v>0.33</v>
      </c>
      <c r="M292">
        <v>-0.01</v>
      </c>
      <c r="N292">
        <v>-0.5</v>
      </c>
      <c r="O292">
        <v>-0.14000000000000001</v>
      </c>
      <c r="P292">
        <v>0</v>
      </c>
      <c r="R292">
        <v>0.4</v>
      </c>
      <c r="S292">
        <v>0.34</v>
      </c>
      <c r="T292">
        <v>0.23</v>
      </c>
      <c r="U292">
        <v>93.19</v>
      </c>
      <c r="V292">
        <v>1267.02</v>
      </c>
      <c r="X292">
        <f t="shared" si="4"/>
        <v>2.4200000000000004</v>
      </c>
    </row>
    <row r="293" spans="1:24" x14ac:dyDescent="0.3">
      <c r="A293" t="s">
        <v>71</v>
      </c>
      <c r="B293">
        <v>4002</v>
      </c>
      <c r="C293" s="45">
        <v>44693</v>
      </c>
      <c r="D293">
        <v>23</v>
      </c>
      <c r="E293" t="s">
        <v>73</v>
      </c>
      <c r="F293">
        <v>67.209999999999994</v>
      </c>
      <c r="G293">
        <v>6.2</v>
      </c>
      <c r="H293">
        <v>1.37</v>
      </c>
      <c r="I293">
        <v>0.06</v>
      </c>
      <c r="J293">
        <v>0.32</v>
      </c>
      <c r="K293">
        <v>0.28999999999999998</v>
      </c>
      <c r="L293">
        <v>0.04</v>
      </c>
      <c r="M293">
        <v>-0.05</v>
      </c>
      <c r="N293">
        <v>-0.28000000000000003</v>
      </c>
      <c r="O293">
        <v>-0.14000000000000001</v>
      </c>
      <c r="P293">
        <v>0</v>
      </c>
      <c r="R293">
        <v>0.4</v>
      </c>
      <c r="S293">
        <v>0.34</v>
      </c>
      <c r="T293">
        <v>0.23</v>
      </c>
      <c r="U293">
        <v>75.989999999999995</v>
      </c>
      <c r="V293">
        <v>1142.009</v>
      </c>
      <c r="X293">
        <f t="shared" si="4"/>
        <v>2.08</v>
      </c>
    </row>
    <row r="294" spans="1:24" x14ac:dyDescent="0.3">
      <c r="A294" t="s">
        <v>71</v>
      </c>
      <c r="B294">
        <v>4002</v>
      </c>
      <c r="C294" s="45">
        <v>44693</v>
      </c>
      <c r="D294">
        <v>24</v>
      </c>
      <c r="E294" t="s">
        <v>72</v>
      </c>
      <c r="F294">
        <v>60.21</v>
      </c>
      <c r="G294">
        <v>6.2</v>
      </c>
      <c r="H294">
        <v>1.37</v>
      </c>
      <c r="I294">
        <v>0.06</v>
      </c>
      <c r="J294">
        <v>0.13</v>
      </c>
      <c r="K294">
        <v>0</v>
      </c>
      <c r="L294">
        <v>0</v>
      </c>
      <c r="M294">
        <v>-0.05</v>
      </c>
      <c r="N294">
        <v>-0.34</v>
      </c>
      <c r="O294">
        <v>-0.14000000000000001</v>
      </c>
      <c r="P294">
        <v>0</v>
      </c>
      <c r="R294">
        <v>0.4</v>
      </c>
      <c r="S294">
        <v>0.34</v>
      </c>
      <c r="T294">
        <v>0.23</v>
      </c>
      <c r="U294">
        <v>68.41</v>
      </c>
      <c r="V294">
        <v>1039.252</v>
      </c>
      <c r="X294">
        <f t="shared" si="4"/>
        <v>1.56</v>
      </c>
    </row>
    <row r="295" spans="1:24" x14ac:dyDescent="0.3">
      <c r="A295" t="s">
        <v>71</v>
      </c>
      <c r="B295">
        <v>4002</v>
      </c>
      <c r="C295" s="45">
        <v>44694</v>
      </c>
      <c r="D295">
        <v>1</v>
      </c>
      <c r="E295" t="s">
        <v>72</v>
      </c>
      <c r="F295">
        <v>62.18</v>
      </c>
      <c r="G295">
        <v>6.2</v>
      </c>
      <c r="H295">
        <v>0.83</v>
      </c>
      <c r="I295">
        <v>0.11</v>
      </c>
      <c r="J295">
        <v>0.04</v>
      </c>
      <c r="K295">
        <v>0</v>
      </c>
      <c r="L295">
        <v>0.33</v>
      </c>
      <c r="M295">
        <v>-0.28999999999999998</v>
      </c>
      <c r="N295">
        <v>-0.17</v>
      </c>
      <c r="O295">
        <v>-0.14000000000000001</v>
      </c>
      <c r="P295">
        <v>0</v>
      </c>
      <c r="R295">
        <v>0.4</v>
      </c>
      <c r="S295">
        <v>0.34</v>
      </c>
      <c r="T295">
        <v>0.23</v>
      </c>
      <c r="U295">
        <v>70.06</v>
      </c>
      <c r="V295">
        <v>966.125</v>
      </c>
      <c r="X295">
        <f t="shared" si="4"/>
        <v>1.31</v>
      </c>
    </row>
    <row r="296" spans="1:24" x14ac:dyDescent="0.3">
      <c r="A296" t="s">
        <v>71</v>
      </c>
      <c r="B296">
        <v>4002</v>
      </c>
      <c r="C296" s="45">
        <v>44694</v>
      </c>
      <c r="D296">
        <v>2</v>
      </c>
      <c r="E296" t="s">
        <v>72</v>
      </c>
      <c r="F296">
        <v>54.96</v>
      </c>
      <c r="G296">
        <v>6.2</v>
      </c>
      <c r="H296">
        <v>0.83</v>
      </c>
      <c r="I296">
        <v>0.11</v>
      </c>
      <c r="J296">
        <v>0</v>
      </c>
      <c r="K296">
        <v>0</v>
      </c>
      <c r="L296">
        <v>0.02</v>
      </c>
      <c r="M296">
        <v>0.02</v>
      </c>
      <c r="N296">
        <v>-0.09</v>
      </c>
      <c r="O296">
        <v>-0.14000000000000001</v>
      </c>
      <c r="P296">
        <v>0</v>
      </c>
      <c r="R296">
        <v>0.4</v>
      </c>
      <c r="S296">
        <v>0.34</v>
      </c>
      <c r="T296">
        <v>0.23</v>
      </c>
      <c r="U296">
        <v>62.88</v>
      </c>
      <c r="V296">
        <v>920.73199999999997</v>
      </c>
      <c r="X296">
        <f t="shared" si="4"/>
        <v>0.96</v>
      </c>
    </row>
    <row r="297" spans="1:24" x14ac:dyDescent="0.3">
      <c r="A297" t="s">
        <v>71</v>
      </c>
      <c r="B297">
        <v>4002</v>
      </c>
      <c r="C297" s="45">
        <v>44694</v>
      </c>
      <c r="D297">
        <v>3</v>
      </c>
      <c r="E297" t="s">
        <v>72</v>
      </c>
      <c r="F297">
        <v>54.22</v>
      </c>
      <c r="G297">
        <v>6.2</v>
      </c>
      <c r="H297">
        <v>0.83</v>
      </c>
      <c r="I297">
        <v>0.11</v>
      </c>
      <c r="J297">
        <v>0.04</v>
      </c>
      <c r="K297">
        <v>0</v>
      </c>
      <c r="L297">
        <v>0</v>
      </c>
      <c r="M297">
        <v>-7.0000000000000007E-2</v>
      </c>
      <c r="N297">
        <v>-0.12</v>
      </c>
      <c r="O297">
        <v>-0.14000000000000001</v>
      </c>
      <c r="P297">
        <v>0</v>
      </c>
      <c r="R297">
        <v>0.4</v>
      </c>
      <c r="S297">
        <v>0.34</v>
      </c>
      <c r="T297">
        <v>0.23</v>
      </c>
      <c r="U297">
        <v>62.04</v>
      </c>
      <c r="V297">
        <v>896.53800000000001</v>
      </c>
      <c r="X297">
        <f t="shared" si="4"/>
        <v>0.98</v>
      </c>
    </row>
    <row r="298" spans="1:24" x14ac:dyDescent="0.3">
      <c r="A298" t="s">
        <v>71</v>
      </c>
      <c r="B298">
        <v>4002</v>
      </c>
      <c r="C298" s="45">
        <v>44694</v>
      </c>
      <c r="D298">
        <v>4</v>
      </c>
      <c r="E298" t="s">
        <v>72</v>
      </c>
      <c r="F298">
        <v>56.37</v>
      </c>
      <c r="G298">
        <v>6.2</v>
      </c>
      <c r="H298">
        <v>0.83</v>
      </c>
      <c r="I298">
        <v>0.11</v>
      </c>
      <c r="J298">
        <v>7.0000000000000007E-2</v>
      </c>
      <c r="K298">
        <v>0</v>
      </c>
      <c r="L298">
        <v>0</v>
      </c>
      <c r="M298">
        <v>-7.0000000000000007E-2</v>
      </c>
      <c r="N298">
        <v>-7.0000000000000007E-2</v>
      </c>
      <c r="O298">
        <v>-0.14000000000000001</v>
      </c>
      <c r="P298">
        <v>0</v>
      </c>
      <c r="R298">
        <v>0.4</v>
      </c>
      <c r="S298">
        <v>0.34</v>
      </c>
      <c r="T298">
        <v>0.23</v>
      </c>
      <c r="U298">
        <v>64.27</v>
      </c>
      <c r="V298">
        <v>892.02200000000005</v>
      </c>
      <c r="X298">
        <f t="shared" si="4"/>
        <v>1.01</v>
      </c>
    </row>
    <row r="299" spans="1:24" x14ac:dyDescent="0.3">
      <c r="A299" t="s">
        <v>71</v>
      </c>
      <c r="B299">
        <v>4002</v>
      </c>
      <c r="C299" s="45">
        <v>44694</v>
      </c>
      <c r="D299">
        <v>5</v>
      </c>
      <c r="E299" t="s">
        <v>72</v>
      </c>
      <c r="F299">
        <v>58.22</v>
      </c>
      <c r="G299">
        <v>6.2</v>
      </c>
      <c r="H299">
        <v>0.83</v>
      </c>
      <c r="I299">
        <v>0.11</v>
      </c>
      <c r="J299">
        <v>7.0000000000000007E-2</v>
      </c>
      <c r="K299">
        <v>0</v>
      </c>
      <c r="L299">
        <v>0</v>
      </c>
      <c r="M299">
        <v>-0.02</v>
      </c>
      <c r="N299">
        <v>-0.08</v>
      </c>
      <c r="O299">
        <v>-0.14000000000000001</v>
      </c>
      <c r="P299">
        <v>0</v>
      </c>
      <c r="R299">
        <v>0.4</v>
      </c>
      <c r="S299">
        <v>0.34</v>
      </c>
      <c r="T299">
        <v>0.23</v>
      </c>
      <c r="U299">
        <v>66.16</v>
      </c>
      <c r="V299">
        <v>913.43</v>
      </c>
      <c r="X299">
        <f t="shared" si="4"/>
        <v>1.01</v>
      </c>
    </row>
    <row r="300" spans="1:24" x14ac:dyDescent="0.3">
      <c r="A300" t="s">
        <v>71</v>
      </c>
      <c r="B300">
        <v>4002</v>
      </c>
      <c r="C300" s="45">
        <v>44694</v>
      </c>
      <c r="D300">
        <v>6</v>
      </c>
      <c r="E300" t="s">
        <v>72</v>
      </c>
      <c r="F300">
        <v>71.36</v>
      </c>
      <c r="G300">
        <v>6.2</v>
      </c>
      <c r="H300">
        <v>0.83</v>
      </c>
      <c r="I300">
        <v>0.11</v>
      </c>
      <c r="J300">
        <v>0.45</v>
      </c>
      <c r="K300">
        <v>0</v>
      </c>
      <c r="L300">
        <v>0.54</v>
      </c>
      <c r="M300">
        <v>0.26</v>
      </c>
      <c r="N300">
        <v>-0.22</v>
      </c>
      <c r="O300">
        <v>-0.14000000000000001</v>
      </c>
      <c r="P300">
        <v>0</v>
      </c>
      <c r="R300">
        <v>0.4</v>
      </c>
      <c r="S300">
        <v>0.34</v>
      </c>
      <c r="T300">
        <v>0.23</v>
      </c>
      <c r="U300">
        <v>80.36</v>
      </c>
      <c r="V300">
        <v>988.75599999999997</v>
      </c>
      <c r="X300">
        <f t="shared" si="4"/>
        <v>1.93</v>
      </c>
    </row>
    <row r="301" spans="1:24" x14ac:dyDescent="0.3">
      <c r="A301" t="s">
        <v>71</v>
      </c>
      <c r="B301">
        <v>4002</v>
      </c>
      <c r="C301" s="45">
        <v>44694</v>
      </c>
      <c r="D301">
        <v>7</v>
      </c>
      <c r="E301" t="s">
        <v>72</v>
      </c>
      <c r="F301">
        <v>57.24</v>
      </c>
      <c r="G301">
        <v>6.2</v>
      </c>
      <c r="H301">
        <v>0.83</v>
      </c>
      <c r="I301">
        <v>0.11</v>
      </c>
      <c r="J301">
        <v>0.23</v>
      </c>
      <c r="K301">
        <v>0</v>
      </c>
      <c r="L301">
        <v>0.01</v>
      </c>
      <c r="M301">
        <v>0.02</v>
      </c>
      <c r="N301">
        <v>-0.25</v>
      </c>
      <c r="O301">
        <v>-0.14000000000000001</v>
      </c>
      <c r="P301">
        <v>0</v>
      </c>
      <c r="R301">
        <v>0.4</v>
      </c>
      <c r="S301">
        <v>0.34</v>
      </c>
      <c r="T301">
        <v>0.23</v>
      </c>
      <c r="U301">
        <v>65.22</v>
      </c>
      <c r="V301">
        <v>1108.143</v>
      </c>
      <c r="X301">
        <f t="shared" si="4"/>
        <v>1.18</v>
      </c>
    </row>
    <row r="302" spans="1:24" x14ac:dyDescent="0.3">
      <c r="A302" t="s">
        <v>71</v>
      </c>
      <c r="B302">
        <v>4002</v>
      </c>
      <c r="C302" s="45">
        <v>44694</v>
      </c>
      <c r="D302">
        <v>8</v>
      </c>
      <c r="E302" t="s">
        <v>73</v>
      </c>
      <c r="F302">
        <v>61.15</v>
      </c>
      <c r="G302">
        <v>6.2</v>
      </c>
      <c r="H302">
        <v>0.83</v>
      </c>
      <c r="I302">
        <v>0.11</v>
      </c>
      <c r="J302">
        <v>0.22</v>
      </c>
      <c r="K302">
        <v>0.33</v>
      </c>
      <c r="L302">
        <v>0.01</v>
      </c>
      <c r="M302">
        <v>-0.08</v>
      </c>
      <c r="N302">
        <v>-0.24</v>
      </c>
      <c r="O302">
        <v>-0.14000000000000001</v>
      </c>
      <c r="P302">
        <v>0</v>
      </c>
      <c r="R302">
        <v>0.4</v>
      </c>
      <c r="S302">
        <v>0.34</v>
      </c>
      <c r="T302">
        <v>0.23</v>
      </c>
      <c r="U302">
        <v>69.36</v>
      </c>
      <c r="V302">
        <v>1197.8340000000001</v>
      </c>
      <c r="X302">
        <f t="shared" si="4"/>
        <v>1.5</v>
      </c>
    </row>
    <row r="303" spans="1:24" x14ac:dyDescent="0.3">
      <c r="A303" t="s">
        <v>71</v>
      </c>
      <c r="B303">
        <v>4002</v>
      </c>
      <c r="C303" s="45">
        <v>44694</v>
      </c>
      <c r="D303">
        <v>9</v>
      </c>
      <c r="E303" t="s">
        <v>73</v>
      </c>
      <c r="F303">
        <v>73.89</v>
      </c>
      <c r="G303">
        <v>6.2</v>
      </c>
      <c r="H303">
        <v>0.83</v>
      </c>
      <c r="I303">
        <v>0.11</v>
      </c>
      <c r="J303">
        <v>0.13</v>
      </c>
      <c r="K303">
        <v>0.32</v>
      </c>
      <c r="L303">
        <v>0.11</v>
      </c>
      <c r="M303">
        <v>-0.03</v>
      </c>
      <c r="N303">
        <v>-0.17</v>
      </c>
      <c r="O303">
        <v>-0.14000000000000001</v>
      </c>
      <c r="P303">
        <v>0</v>
      </c>
      <c r="R303">
        <v>0.4</v>
      </c>
      <c r="S303">
        <v>0.34</v>
      </c>
      <c r="T303">
        <v>0.23</v>
      </c>
      <c r="U303">
        <v>82.22</v>
      </c>
      <c r="V303">
        <v>1243.1089999999999</v>
      </c>
      <c r="X303">
        <f t="shared" si="4"/>
        <v>1.5</v>
      </c>
    </row>
    <row r="304" spans="1:24" x14ac:dyDescent="0.3">
      <c r="A304" t="s">
        <v>71</v>
      </c>
      <c r="B304">
        <v>4002</v>
      </c>
      <c r="C304" s="45">
        <v>44694</v>
      </c>
      <c r="D304">
        <v>10</v>
      </c>
      <c r="E304" t="s">
        <v>73</v>
      </c>
      <c r="F304">
        <v>62.01</v>
      </c>
      <c r="G304">
        <v>6.2</v>
      </c>
      <c r="H304">
        <v>0.83</v>
      </c>
      <c r="I304">
        <v>0.11</v>
      </c>
      <c r="J304">
        <v>0.08</v>
      </c>
      <c r="K304">
        <v>0.32</v>
      </c>
      <c r="L304">
        <v>0.1</v>
      </c>
      <c r="M304">
        <v>-0.04</v>
      </c>
      <c r="N304">
        <v>-0.24</v>
      </c>
      <c r="O304">
        <v>-0.14000000000000001</v>
      </c>
      <c r="P304">
        <v>0</v>
      </c>
      <c r="R304">
        <v>0.4</v>
      </c>
      <c r="S304">
        <v>0.34</v>
      </c>
      <c r="T304">
        <v>0.23</v>
      </c>
      <c r="U304">
        <v>70.2</v>
      </c>
      <c r="V304">
        <v>1273.1969999999999</v>
      </c>
      <c r="X304">
        <f t="shared" si="4"/>
        <v>1.4400000000000002</v>
      </c>
    </row>
    <row r="305" spans="1:24" x14ac:dyDescent="0.3">
      <c r="A305" t="s">
        <v>71</v>
      </c>
      <c r="B305">
        <v>4002</v>
      </c>
      <c r="C305" s="45">
        <v>44694</v>
      </c>
      <c r="D305">
        <v>11</v>
      </c>
      <c r="E305" t="s">
        <v>73</v>
      </c>
      <c r="F305">
        <v>56.29</v>
      </c>
      <c r="G305">
        <v>6.2</v>
      </c>
      <c r="H305">
        <v>0.83</v>
      </c>
      <c r="I305">
        <v>0.11</v>
      </c>
      <c r="J305">
        <v>0.06</v>
      </c>
      <c r="K305">
        <v>0.32</v>
      </c>
      <c r="L305">
        <v>0</v>
      </c>
      <c r="M305">
        <v>-0.02</v>
      </c>
      <c r="N305">
        <v>-0.28999999999999998</v>
      </c>
      <c r="O305">
        <v>-0.14000000000000001</v>
      </c>
      <c r="P305">
        <v>0</v>
      </c>
      <c r="R305">
        <v>0.4</v>
      </c>
      <c r="S305">
        <v>0.34</v>
      </c>
      <c r="T305">
        <v>0.23</v>
      </c>
      <c r="U305">
        <v>64.33</v>
      </c>
      <c r="V305">
        <v>1306.6479999999999</v>
      </c>
      <c r="X305">
        <f t="shared" si="4"/>
        <v>1.32</v>
      </c>
    </row>
    <row r="306" spans="1:24" x14ac:dyDescent="0.3">
      <c r="A306" t="s">
        <v>71</v>
      </c>
      <c r="B306">
        <v>4002</v>
      </c>
      <c r="C306" s="45">
        <v>44694</v>
      </c>
      <c r="D306">
        <v>12</v>
      </c>
      <c r="E306" t="s">
        <v>73</v>
      </c>
      <c r="F306">
        <v>56.01</v>
      </c>
      <c r="G306">
        <v>6.2</v>
      </c>
      <c r="H306">
        <v>0.83</v>
      </c>
      <c r="I306">
        <v>0.11</v>
      </c>
      <c r="J306">
        <v>0.06</v>
      </c>
      <c r="K306">
        <v>0.32</v>
      </c>
      <c r="L306">
        <v>0</v>
      </c>
      <c r="M306">
        <v>-0.08</v>
      </c>
      <c r="N306">
        <v>-0.31</v>
      </c>
      <c r="O306">
        <v>-0.14000000000000001</v>
      </c>
      <c r="P306">
        <v>0</v>
      </c>
      <c r="R306">
        <v>0.4</v>
      </c>
      <c r="S306">
        <v>0.34</v>
      </c>
      <c r="T306">
        <v>0.23</v>
      </c>
      <c r="U306">
        <v>63.97</v>
      </c>
      <c r="V306">
        <v>1337.3389999999999</v>
      </c>
      <c r="X306">
        <f t="shared" si="4"/>
        <v>1.32</v>
      </c>
    </row>
    <row r="307" spans="1:24" x14ac:dyDescent="0.3">
      <c r="A307" t="s">
        <v>71</v>
      </c>
      <c r="B307">
        <v>4002</v>
      </c>
      <c r="C307" s="45">
        <v>44694</v>
      </c>
      <c r="D307">
        <v>13</v>
      </c>
      <c r="E307" t="s">
        <v>73</v>
      </c>
      <c r="F307">
        <v>56.36</v>
      </c>
      <c r="G307">
        <v>6.2</v>
      </c>
      <c r="H307">
        <v>0.83</v>
      </c>
      <c r="I307">
        <v>0.11</v>
      </c>
      <c r="J307">
        <v>7.0000000000000007E-2</v>
      </c>
      <c r="K307">
        <v>0.32</v>
      </c>
      <c r="L307">
        <v>0</v>
      </c>
      <c r="M307">
        <v>-0.02</v>
      </c>
      <c r="N307">
        <v>-0.28999999999999998</v>
      </c>
      <c r="O307">
        <v>-0.14000000000000001</v>
      </c>
      <c r="P307">
        <v>0</v>
      </c>
      <c r="R307">
        <v>0.4</v>
      </c>
      <c r="S307">
        <v>0.34</v>
      </c>
      <c r="T307">
        <v>0.23</v>
      </c>
      <c r="U307">
        <v>64.41</v>
      </c>
      <c r="V307">
        <v>1364.4590000000001</v>
      </c>
      <c r="X307">
        <f t="shared" si="4"/>
        <v>1.33</v>
      </c>
    </row>
    <row r="308" spans="1:24" x14ac:dyDescent="0.3">
      <c r="A308" t="s">
        <v>71</v>
      </c>
      <c r="B308">
        <v>4002</v>
      </c>
      <c r="C308" s="45">
        <v>44694</v>
      </c>
      <c r="D308">
        <v>14</v>
      </c>
      <c r="E308" t="s">
        <v>73</v>
      </c>
      <c r="F308">
        <v>59.27</v>
      </c>
      <c r="G308">
        <v>6.2</v>
      </c>
      <c r="H308">
        <v>0.83</v>
      </c>
      <c r="I308">
        <v>0.11</v>
      </c>
      <c r="J308">
        <v>0.11</v>
      </c>
      <c r="K308">
        <v>0.31</v>
      </c>
      <c r="L308">
        <v>0.06</v>
      </c>
      <c r="M308">
        <v>-7.0000000000000007E-2</v>
      </c>
      <c r="N308">
        <v>-0.3</v>
      </c>
      <c r="O308">
        <v>-0.14000000000000001</v>
      </c>
      <c r="P308">
        <v>0</v>
      </c>
      <c r="R308">
        <v>0.4</v>
      </c>
      <c r="S308">
        <v>0.34</v>
      </c>
      <c r="T308">
        <v>0.23</v>
      </c>
      <c r="U308">
        <v>67.349999999999994</v>
      </c>
      <c r="V308">
        <v>1399.154</v>
      </c>
      <c r="X308">
        <f t="shared" si="4"/>
        <v>1.4200000000000002</v>
      </c>
    </row>
    <row r="309" spans="1:24" x14ac:dyDescent="0.3">
      <c r="A309" t="s">
        <v>71</v>
      </c>
      <c r="B309">
        <v>4002</v>
      </c>
      <c r="C309" s="45">
        <v>44694</v>
      </c>
      <c r="D309">
        <v>15</v>
      </c>
      <c r="E309" t="s">
        <v>73</v>
      </c>
      <c r="F309">
        <v>63.95</v>
      </c>
      <c r="G309">
        <v>6.2</v>
      </c>
      <c r="H309">
        <v>0.83</v>
      </c>
      <c r="I309">
        <v>0.11</v>
      </c>
      <c r="J309">
        <v>0.1</v>
      </c>
      <c r="K309">
        <v>0.31</v>
      </c>
      <c r="L309">
        <v>0.2</v>
      </c>
      <c r="M309">
        <v>-0.04</v>
      </c>
      <c r="N309">
        <v>-0.32</v>
      </c>
      <c r="O309">
        <v>-0.14000000000000001</v>
      </c>
      <c r="P309">
        <v>0</v>
      </c>
      <c r="R309">
        <v>0.4</v>
      </c>
      <c r="S309">
        <v>0.34</v>
      </c>
      <c r="T309">
        <v>0.23</v>
      </c>
      <c r="U309">
        <v>72.17</v>
      </c>
      <c r="V309">
        <v>1423.97</v>
      </c>
      <c r="X309">
        <f t="shared" si="4"/>
        <v>1.55</v>
      </c>
    </row>
    <row r="310" spans="1:24" x14ac:dyDescent="0.3">
      <c r="A310" t="s">
        <v>71</v>
      </c>
      <c r="B310">
        <v>4002</v>
      </c>
      <c r="C310" s="45">
        <v>44694</v>
      </c>
      <c r="D310">
        <v>16</v>
      </c>
      <c r="E310" t="s">
        <v>73</v>
      </c>
      <c r="F310">
        <v>74.650000000000006</v>
      </c>
      <c r="G310">
        <v>6.2</v>
      </c>
      <c r="H310">
        <v>0.83</v>
      </c>
      <c r="I310">
        <v>0.11</v>
      </c>
      <c r="J310">
        <v>0.78</v>
      </c>
      <c r="K310">
        <v>0.3</v>
      </c>
      <c r="L310">
        <v>0.61</v>
      </c>
      <c r="M310">
        <v>0.08</v>
      </c>
      <c r="N310">
        <v>-0.41</v>
      </c>
      <c r="O310">
        <v>-0.14000000000000001</v>
      </c>
      <c r="P310">
        <v>0</v>
      </c>
      <c r="R310">
        <v>0.4</v>
      </c>
      <c r="S310">
        <v>0.34</v>
      </c>
      <c r="T310">
        <v>0.23</v>
      </c>
      <c r="U310">
        <v>83.98</v>
      </c>
      <c r="V310">
        <v>1453.279</v>
      </c>
      <c r="X310">
        <f t="shared" si="4"/>
        <v>2.63</v>
      </c>
    </row>
    <row r="311" spans="1:24" x14ac:dyDescent="0.3">
      <c r="A311" t="s">
        <v>71</v>
      </c>
      <c r="B311">
        <v>4002</v>
      </c>
      <c r="C311" s="45">
        <v>44694</v>
      </c>
      <c r="D311">
        <v>17</v>
      </c>
      <c r="E311" t="s">
        <v>73</v>
      </c>
      <c r="F311">
        <v>83.23</v>
      </c>
      <c r="G311">
        <v>6.2</v>
      </c>
      <c r="H311">
        <v>0.83</v>
      </c>
      <c r="I311">
        <v>0.11</v>
      </c>
      <c r="J311">
        <v>0.15</v>
      </c>
      <c r="K311">
        <v>0.28000000000000003</v>
      </c>
      <c r="L311">
        <v>0.27</v>
      </c>
      <c r="M311">
        <v>-0.05</v>
      </c>
      <c r="N311">
        <v>0.08</v>
      </c>
      <c r="O311">
        <v>-0.14000000000000001</v>
      </c>
      <c r="P311">
        <v>0</v>
      </c>
      <c r="R311">
        <v>0.4</v>
      </c>
      <c r="S311">
        <v>0.34</v>
      </c>
      <c r="T311">
        <v>0.23</v>
      </c>
      <c r="U311">
        <v>91.93</v>
      </c>
      <c r="V311">
        <v>1497.231</v>
      </c>
      <c r="X311">
        <f t="shared" si="4"/>
        <v>1.64</v>
      </c>
    </row>
    <row r="312" spans="1:24" x14ac:dyDescent="0.3">
      <c r="A312" t="s">
        <v>71</v>
      </c>
      <c r="B312">
        <v>4002</v>
      </c>
      <c r="C312" s="45">
        <v>44694</v>
      </c>
      <c r="D312">
        <v>18</v>
      </c>
      <c r="E312" t="s">
        <v>73</v>
      </c>
      <c r="F312">
        <v>98.6</v>
      </c>
      <c r="G312">
        <v>6.2</v>
      </c>
      <c r="H312">
        <v>0.83</v>
      </c>
      <c r="I312">
        <v>0.11</v>
      </c>
      <c r="J312">
        <v>0.85</v>
      </c>
      <c r="K312">
        <v>0.27</v>
      </c>
      <c r="L312">
        <v>0.2</v>
      </c>
      <c r="M312">
        <v>-0.14000000000000001</v>
      </c>
      <c r="N312">
        <v>-0.36</v>
      </c>
      <c r="O312">
        <v>-0.14000000000000001</v>
      </c>
      <c r="P312">
        <v>0</v>
      </c>
      <c r="R312">
        <v>0.4</v>
      </c>
      <c r="S312">
        <v>0.34</v>
      </c>
      <c r="T312">
        <v>0.23</v>
      </c>
      <c r="U312">
        <v>107.39</v>
      </c>
      <c r="V312">
        <v>1527.9860000000001</v>
      </c>
      <c r="X312">
        <f t="shared" si="4"/>
        <v>2.2600000000000002</v>
      </c>
    </row>
    <row r="313" spans="1:24" x14ac:dyDescent="0.3">
      <c r="A313" t="s">
        <v>71</v>
      </c>
      <c r="B313">
        <v>4002</v>
      </c>
      <c r="C313" s="45">
        <v>44694</v>
      </c>
      <c r="D313">
        <v>19</v>
      </c>
      <c r="E313" t="s">
        <v>73</v>
      </c>
      <c r="F313">
        <v>119.97</v>
      </c>
      <c r="G313">
        <v>6.2</v>
      </c>
      <c r="H313">
        <v>0.83</v>
      </c>
      <c r="I313">
        <v>0.11</v>
      </c>
      <c r="J313">
        <v>0.7</v>
      </c>
      <c r="K313">
        <v>0.27</v>
      </c>
      <c r="L313">
        <v>0.36</v>
      </c>
      <c r="M313">
        <v>-0.1</v>
      </c>
      <c r="N313">
        <v>-0.3</v>
      </c>
      <c r="O313">
        <v>-0.14000000000000001</v>
      </c>
      <c r="P313">
        <v>0</v>
      </c>
      <c r="R313">
        <v>0.4</v>
      </c>
      <c r="S313">
        <v>0.34</v>
      </c>
      <c r="T313">
        <v>0.23</v>
      </c>
      <c r="U313">
        <v>128.87</v>
      </c>
      <c r="V313">
        <v>1530.1030000000001</v>
      </c>
      <c r="X313">
        <f t="shared" si="4"/>
        <v>2.27</v>
      </c>
    </row>
    <row r="314" spans="1:24" x14ac:dyDescent="0.3">
      <c r="A314" t="s">
        <v>71</v>
      </c>
      <c r="B314">
        <v>4002</v>
      </c>
      <c r="C314" s="45">
        <v>44694</v>
      </c>
      <c r="D314">
        <v>20</v>
      </c>
      <c r="E314" t="s">
        <v>73</v>
      </c>
      <c r="F314">
        <v>128.65</v>
      </c>
      <c r="G314">
        <v>6.2</v>
      </c>
      <c r="H314">
        <v>0.83</v>
      </c>
      <c r="I314">
        <v>0.11</v>
      </c>
      <c r="J314">
        <v>1.1499999999999999</v>
      </c>
      <c r="K314">
        <v>0.27</v>
      </c>
      <c r="L314">
        <v>0.32</v>
      </c>
      <c r="M314">
        <v>0.05</v>
      </c>
      <c r="N314">
        <v>-0.46</v>
      </c>
      <c r="O314">
        <v>-0.14000000000000001</v>
      </c>
      <c r="P314">
        <v>0</v>
      </c>
      <c r="R314">
        <v>0.4</v>
      </c>
      <c r="S314">
        <v>0.34</v>
      </c>
      <c r="T314">
        <v>0.23</v>
      </c>
      <c r="U314">
        <v>137.94999999999999</v>
      </c>
      <c r="V314">
        <v>1502.7809999999999</v>
      </c>
      <c r="X314">
        <f t="shared" si="4"/>
        <v>2.6799999999999997</v>
      </c>
    </row>
    <row r="315" spans="1:24" x14ac:dyDescent="0.3">
      <c r="A315" t="s">
        <v>71</v>
      </c>
      <c r="B315">
        <v>4002</v>
      </c>
      <c r="C315" s="45">
        <v>44694</v>
      </c>
      <c r="D315">
        <v>21</v>
      </c>
      <c r="E315" t="s">
        <v>73</v>
      </c>
      <c r="F315">
        <v>117.42</v>
      </c>
      <c r="G315">
        <v>6.2</v>
      </c>
      <c r="H315">
        <v>0.83</v>
      </c>
      <c r="I315">
        <v>0.11</v>
      </c>
      <c r="J315">
        <v>0.3</v>
      </c>
      <c r="K315">
        <v>0.28000000000000003</v>
      </c>
      <c r="L315">
        <v>0.06</v>
      </c>
      <c r="M315">
        <v>-0.09</v>
      </c>
      <c r="N315">
        <v>-0.37</v>
      </c>
      <c r="O315">
        <v>-0.14000000000000001</v>
      </c>
      <c r="P315">
        <v>0</v>
      </c>
      <c r="R315">
        <v>0.4</v>
      </c>
      <c r="S315">
        <v>0.34</v>
      </c>
      <c r="T315">
        <v>0.23</v>
      </c>
      <c r="U315">
        <v>125.57</v>
      </c>
      <c r="V315">
        <v>1485.867</v>
      </c>
      <c r="X315">
        <f t="shared" si="4"/>
        <v>1.58</v>
      </c>
    </row>
    <row r="316" spans="1:24" x14ac:dyDescent="0.3">
      <c r="A316" t="s">
        <v>71</v>
      </c>
      <c r="B316">
        <v>4002</v>
      </c>
      <c r="C316" s="45">
        <v>44694</v>
      </c>
      <c r="D316">
        <v>22</v>
      </c>
      <c r="E316" t="s">
        <v>73</v>
      </c>
      <c r="F316">
        <v>98.21</v>
      </c>
      <c r="G316">
        <v>6.2</v>
      </c>
      <c r="H316">
        <v>0.83</v>
      </c>
      <c r="I316">
        <v>0.11</v>
      </c>
      <c r="J316">
        <v>0.84</v>
      </c>
      <c r="K316">
        <v>0.28999999999999998</v>
      </c>
      <c r="L316">
        <v>0.14000000000000001</v>
      </c>
      <c r="M316">
        <v>0.03</v>
      </c>
      <c r="N316">
        <v>-0.11</v>
      </c>
      <c r="O316">
        <v>-0.14000000000000001</v>
      </c>
      <c r="P316">
        <v>0</v>
      </c>
      <c r="R316">
        <v>0.4</v>
      </c>
      <c r="S316">
        <v>0.34</v>
      </c>
      <c r="T316">
        <v>0.23</v>
      </c>
      <c r="U316">
        <v>107.37</v>
      </c>
      <c r="V316">
        <v>1411.9449999999999</v>
      </c>
      <c r="X316">
        <f t="shared" si="4"/>
        <v>2.21</v>
      </c>
    </row>
    <row r="317" spans="1:24" x14ac:dyDescent="0.3">
      <c r="A317" t="s">
        <v>71</v>
      </c>
      <c r="B317">
        <v>4002</v>
      </c>
      <c r="C317" s="45">
        <v>44694</v>
      </c>
      <c r="D317">
        <v>23</v>
      </c>
      <c r="E317" t="s">
        <v>73</v>
      </c>
      <c r="F317">
        <v>89.63</v>
      </c>
      <c r="G317">
        <v>6.2</v>
      </c>
      <c r="H317">
        <v>0.83</v>
      </c>
      <c r="I317">
        <v>0.11</v>
      </c>
      <c r="J317">
        <v>0.39</v>
      </c>
      <c r="K317">
        <v>0.31</v>
      </c>
      <c r="L317">
        <v>0.34</v>
      </c>
      <c r="M317">
        <v>-0.08</v>
      </c>
      <c r="N317">
        <v>-0.31</v>
      </c>
      <c r="O317">
        <v>-0.14000000000000001</v>
      </c>
      <c r="P317">
        <v>0</v>
      </c>
      <c r="R317">
        <v>0.4</v>
      </c>
      <c r="S317">
        <v>0.34</v>
      </c>
      <c r="T317">
        <v>0.23</v>
      </c>
      <c r="U317">
        <v>98.25</v>
      </c>
      <c r="V317">
        <v>1291.722</v>
      </c>
      <c r="X317">
        <f t="shared" si="4"/>
        <v>1.9800000000000002</v>
      </c>
    </row>
    <row r="318" spans="1:24" x14ac:dyDescent="0.3">
      <c r="A318" t="s">
        <v>71</v>
      </c>
      <c r="B318">
        <v>4002</v>
      </c>
      <c r="C318" s="45">
        <v>44694</v>
      </c>
      <c r="D318">
        <v>24</v>
      </c>
      <c r="E318" t="s">
        <v>72</v>
      </c>
      <c r="F318">
        <v>70.88</v>
      </c>
      <c r="G318">
        <v>6.2</v>
      </c>
      <c r="H318">
        <v>0.83</v>
      </c>
      <c r="I318">
        <v>0.11</v>
      </c>
      <c r="J318">
        <v>0.21</v>
      </c>
      <c r="K318">
        <v>0</v>
      </c>
      <c r="L318">
        <v>0.15</v>
      </c>
      <c r="M318">
        <v>-0.05</v>
      </c>
      <c r="N318">
        <v>-0.2</v>
      </c>
      <c r="O318">
        <v>-0.14000000000000001</v>
      </c>
      <c r="P318">
        <v>0</v>
      </c>
      <c r="R318">
        <v>0.4</v>
      </c>
      <c r="S318">
        <v>0.34</v>
      </c>
      <c r="T318">
        <v>0.23</v>
      </c>
      <c r="U318">
        <v>78.959999999999994</v>
      </c>
      <c r="V318">
        <v>1176.0640000000001</v>
      </c>
      <c r="X318">
        <f t="shared" si="4"/>
        <v>1.2999999999999998</v>
      </c>
    </row>
    <row r="319" spans="1:24" x14ac:dyDescent="0.3">
      <c r="A319" t="s">
        <v>71</v>
      </c>
      <c r="B319">
        <v>4002</v>
      </c>
      <c r="C319" s="45">
        <v>44695</v>
      </c>
      <c r="D319">
        <v>1</v>
      </c>
      <c r="E319" t="s">
        <v>72</v>
      </c>
      <c r="F319">
        <v>115.54</v>
      </c>
      <c r="G319">
        <v>6.2</v>
      </c>
      <c r="H319">
        <v>1.54</v>
      </c>
      <c r="I319">
        <v>0.14000000000000001</v>
      </c>
      <c r="J319">
        <v>0.45</v>
      </c>
      <c r="K319">
        <v>0</v>
      </c>
      <c r="L319">
        <v>0.13</v>
      </c>
      <c r="M319">
        <v>0.03</v>
      </c>
      <c r="N319">
        <v>-0.08</v>
      </c>
      <c r="O319">
        <v>-0.14000000000000001</v>
      </c>
      <c r="P319">
        <v>0</v>
      </c>
      <c r="R319">
        <v>0.4</v>
      </c>
      <c r="S319">
        <v>0.34</v>
      </c>
      <c r="T319">
        <v>0.23</v>
      </c>
      <c r="U319">
        <v>124.78</v>
      </c>
      <c r="V319">
        <v>1082.1079999999999</v>
      </c>
      <c r="X319">
        <f t="shared" si="4"/>
        <v>2.2600000000000002</v>
      </c>
    </row>
    <row r="320" spans="1:24" x14ac:dyDescent="0.3">
      <c r="A320" t="s">
        <v>71</v>
      </c>
      <c r="B320">
        <v>4002</v>
      </c>
      <c r="C320" s="45">
        <v>44695</v>
      </c>
      <c r="D320">
        <v>2</v>
      </c>
      <c r="E320" t="s">
        <v>72</v>
      </c>
      <c r="F320">
        <v>97.94</v>
      </c>
      <c r="G320">
        <v>6.2</v>
      </c>
      <c r="H320">
        <v>1.54</v>
      </c>
      <c r="I320">
        <v>0.14000000000000001</v>
      </c>
      <c r="J320">
        <v>0.37</v>
      </c>
      <c r="K320">
        <v>0</v>
      </c>
      <c r="L320">
        <v>0</v>
      </c>
      <c r="M320">
        <v>-0.12</v>
      </c>
      <c r="N320">
        <v>-0.02</v>
      </c>
      <c r="O320">
        <v>-0.14000000000000001</v>
      </c>
      <c r="P320">
        <v>0</v>
      </c>
      <c r="R320">
        <v>0.4</v>
      </c>
      <c r="S320">
        <v>0.34</v>
      </c>
      <c r="T320">
        <v>0.23</v>
      </c>
      <c r="U320">
        <v>106.88</v>
      </c>
      <c r="V320">
        <v>1029.008</v>
      </c>
      <c r="X320">
        <f t="shared" si="4"/>
        <v>2.0500000000000003</v>
      </c>
    </row>
    <row r="321" spans="1:24" x14ac:dyDescent="0.3">
      <c r="A321" t="s">
        <v>71</v>
      </c>
      <c r="B321">
        <v>4002</v>
      </c>
      <c r="C321" s="45">
        <v>44695</v>
      </c>
      <c r="D321">
        <v>3</v>
      </c>
      <c r="E321" t="s">
        <v>72</v>
      </c>
      <c r="F321">
        <v>65.849999999999994</v>
      </c>
      <c r="G321">
        <v>6.2</v>
      </c>
      <c r="H321">
        <v>1.54</v>
      </c>
      <c r="I321">
        <v>0.14000000000000001</v>
      </c>
      <c r="J321">
        <v>0.15</v>
      </c>
      <c r="K321">
        <v>0</v>
      </c>
      <c r="L321">
        <v>0</v>
      </c>
      <c r="M321">
        <v>-0.02</v>
      </c>
      <c r="N321">
        <v>-0.06</v>
      </c>
      <c r="O321">
        <v>-0.14000000000000001</v>
      </c>
      <c r="P321">
        <v>0</v>
      </c>
      <c r="R321">
        <v>0.4</v>
      </c>
      <c r="S321">
        <v>0.34</v>
      </c>
      <c r="T321">
        <v>0.23</v>
      </c>
      <c r="U321">
        <v>74.63</v>
      </c>
      <c r="V321">
        <v>988.529</v>
      </c>
      <c r="X321">
        <f t="shared" si="4"/>
        <v>1.83</v>
      </c>
    </row>
    <row r="322" spans="1:24" x14ac:dyDescent="0.3">
      <c r="A322" t="s">
        <v>71</v>
      </c>
      <c r="B322">
        <v>4002</v>
      </c>
      <c r="C322" s="45">
        <v>44695</v>
      </c>
      <c r="D322">
        <v>4</v>
      </c>
      <c r="E322" t="s">
        <v>72</v>
      </c>
      <c r="F322">
        <v>58.57</v>
      </c>
      <c r="G322">
        <v>6.2</v>
      </c>
      <c r="H322">
        <v>1.54</v>
      </c>
      <c r="I322">
        <v>0.14000000000000001</v>
      </c>
      <c r="J322">
        <v>0.08</v>
      </c>
      <c r="K322">
        <v>0</v>
      </c>
      <c r="L322">
        <v>0</v>
      </c>
      <c r="M322">
        <v>-0.01</v>
      </c>
      <c r="N322">
        <v>-0.2</v>
      </c>
      <c r="O322">
        <v>-0.14000000000000001</v>
      </c>
      <c r="P322">
        <v>0</v>
      </c>
      <c r="R322">
        <v>0.4</v>
      </c>
      <c r="S322">
        <v>0.34</v>
      </c>
      <c r="T322">
        <v>0.23</v>
      </c>
      <c r="U322">
        <v>67.150000000000006</v>
      </c>
      <c r="V322">
        <v>966.01599999999996</v>
      </c>
      <c r="X322">
        <f t="shared" si="4"/>
        <v>1.7600000000000002</v>
      </c>
    </row>
    <row r="323" spans="1:24" x14ac:dyDescent="0.3">
      <c r="A323" t="s">
        <v>71</v>
      </c>
      <c r="B323">
        <v>4002</v>
      </c>
      <c r="C323" s="45">
        <v>44695</v>
      </c>
      <c r="D323">
        <v>5</v>
      </c>
      <c r="E323" t="s">
        <v>72</v>
      </c>
      <c r="F323">
        <v>69.16</v>
      </c>
      <c r="G323">
        <v>6.2</v>
      </c>
      <c r="H323">
        <v>1.54</v>
      </c>
      <c r="I323">
        <v>0.14000000000000001</v>
      </c>
      <c r="J323">
        <v>0.16</v>
      </c>
      <c r="K323">
        <v>0</v>
      </c>
      <c r="L323">
        <v>0</v>
      </c>
      <c r="M323">
        <v>-0.05</v>
      </c>
      <c r="N323">
        <v>-0.13</v>
      </c>
      <c r="O323">
        <v>-0.14000000000000001</v>
      </c>
      <c r="P323">
        <v>0</v>
      </c>
      <c r="R323">
        <v>0.4</v>
      </c>
      <c r="S323">
        <v>0.34</v>
      </c>
      <c r="T323">
        <v>0.23</v>
      </c>
      <c r="U323">
        <v>77.849999999999994</v>
      </c>
      <c r="V323">
        <v>963.476</v>
      </c>
      <c r="X323">
        <f t="shared" si="4"/>
        <v>1.84</v>
      </c>
    </row>
    <row r="324" spans="1:24" x14ac:dyDescent="0.3">
      <c r="A324" t="s">
        <v>71</v>
      </c>
      <c r="B324">
        <v>4002</v>
      </c>
      <c r="C324" s="45">
        <v>44695</v>
      </c>
      <c r="D324">
        <v>6</v>
      </c>
      <c r="E324" t="s">
        <v>72</v>
      </c>
      <c r="F324">
        <v>61.05</v>
      </c>
      <c r="G324">
        <v>6.2</v>
      </c>
      <c r="H324">
        <v>1.54</v>
      </c>
      <c r="I324">
        <v>0.14000000000000001</v>
      </c>
      <c r="J324">
        <v>0.19</v>
      </c>
      <c r="K324">
        <v>0</v>
      </c>
      <c r="L324">
        <v>0</v>
      </c>
      <c r="M324">
        <v>0</v>
      </c>
      <c r="N324">
        <v>-0.2</v>
      </c>
      <c r="O324">
        <v>-0.14000000000000001</v>
      </c>
      <c r="P324">
        <v>0</v>
      </c>
      <c r="R324">
        <v>0.4</v>
      </c>
      <c r="S324">
        <v>0.34</v>
      </c>
      <c r="T324">
        <v>0.23</v>
      </c>
      <c r="U324">
        <v>69.75</v>
      </c>
      <c r="V324">
        <v>979.04899999999998</v>
      </c>
      <c r="X324">
        <f t="shared" si="4"/>
        <v>1.87</v>
      </c>
    </row>
    <row r="325" spans="1:24" x14ac:dyDescent="0.3">
      <c r="A325" t="s">
        <v>71</v>
      </c>
      <c r="B325">
        <v>4002</v>
      </c>
      <c r="C325" s="45">
        <v>44695</v>
      </c>
      <c r="D325">
        <v>7</v>
      </c>
      <c r="E325" t="s">
        <v>72</v>
      </c>
      <c r="F325">
        <v>72.87</v>
      </c>
      <c r="G325">
        <v>6.2</v>
      </c>
      <c r="H325">
        <v>1.54</v>
      </c>
      <c r="I325">
        <v>0.14000000000000001</v>
      </c>
      <c r="J325">
        <v>0.49</v>
      </c>
      <c r="K325">
        <v>0</v>
      </c>
      <c r="L325">
        <v>0</v>
      </c>
      <c r="M325">
        <v>-0.1</v>
      </c>
      <c r="N325">
        <v>-0.01</v>
      </c>
      <c r="O325">
        <v>-0.14000000000000001</v>
      </c>
      <c r="P325">
        <v>0</v>
      </c>
      <c r="R325">
        <v>0.4</v>
      </c>
      <c r="S325">
        <v>0.34</v>
      </c>
      <c r="T325">
        <v>0.23</v>
      </c>
      <c r="U325">
        <v>81.96</v>
      </c>
      <c r="V325">
        <v>1042.3309999999999</v>
      </c>
      <c r="X325">
        <f t="shared" si="4"/>
        <v>2.17</v>
      </c>
    </row>
    <row r="326" spans="1:24" x14ac:dyDescent="0.3">
      <c r="A326" t="s">
        <v>71</v>
      </c>
      <c r="B326">
        <v>4002</v>
      </c>
      <c r="C326" s="45">
        <v>44695</v>
      </c>
      <c r="D326">
        <v>8</v>
      </c>
      <c r="E326" t="s">
        <v>72</v>
      </c>
      <c r="F326">
        <v>96.16</v>
      </c>
      <c r="G326">
        <v>6.2</v>
      </c>
      <c r="H326">
        <v>1.54</v>
      </c>
      <c r="I326">
        <v>0.14000000000000001</v>
      </c>
      <c r="J326">
        <v>0.79</v>
      </c>
      <c r="K326">
        <v>0</v>
      </c>
      <c r="L326">
        <v>1.76</v>
      </c>
      <c r="M326">
        <v>0.01</v>
      </c>
      <c r="N326">
        <v>-0.02</v>
      </c>
      <c r="O326">
        <v>-0.14000000000000001</v>
      </c>
      <c r="P326">
        <v>0</v>
      </c>
      <c r="R326">
        <v>0.4</v>
      </c>
      <c r="S326">
        <v>0.34</v>
      </c>
      <c r="T326">
        <v>0.23</v>
      </c>
      <c r="U326">
        <v>107.41</v>
      </c>
      <c r="V326">
        <v>1136.1510000000001</v>
      </c>
      <c r="X326">
        <f t="shared" si="4"/>
        <v>4.2300000000000004</v>
      </c>
    </row>
    <row r="327" spans="1:24" x14ac:dyDescent="0.3">
      <c r="A327" t="s">
        <v>71</v>
      </c>
      <c r="B327">
        <v>4002</v>
      </c>
      <c r="C327" s="45">
        <v>44695</v>
      </c>
      <c r="D327">
        <v>9</v>
      </c>
      <c r="E327" t="s">
        <v>72</v>
      </c>
      <c r="F327">
        <v>72.52</v>
      </c>
      <c r="G327">
        <v>6.2</v>
      </c>
      <c r="H327">
        <v>1.54</v>
      </c>
      <c r="I327">
        <v>0.14000000000000001</v>
      </c>
      <c r="J327">
        <v>0.39</v>
      </c>
      <c r="K327">
        <v>0</v>
      </c>
      <c r="L327">
        <v>0.89</v>
      </c>
      <c r="M327">
        <v>0.09</v>
      </c>
      <c r="N327">
        <v>-0.12</v>
      </c>
      <c r="O327">
        <v>-0.14000000000000001</v>
      </c>
      <c r="P327">
        <v>0</v>
      </c>
      <c r="R327">
        <v>0.4</v>
      </c>
      <c r="S327">
        <v>0.34</v>
      </c>
      <c r="T327">
        <v>0.23</v>
      </c>
      <c r="U327">
        <v>82.48</v>
      </c>
      <c r="V327">
        <v>1224.848</v>
      </c>
      <c r="X327">
        <f t="shared" si="4"/>
        <v>2.9600000000000004</v>
      </c>
    </row>
    <row r="328" spans="1:24" x14ac:dyDescent="0.3">
      <c r="A328" t="s">
        <v>71</v>
      </c>
      <c r="B328">
        <v>4002</v>
      </c>
      <c r="C328" s="45">
        <v>44695</v>
      </c>
      <c r="D328">
        <v>10</v>
      </c>
      <c r="E328" t="s">
        <v>72</v>
      </c>
      <c r="F328">
        <v>55.38</v>
      </c>
      <c r="G328">
        <v>6.2</v>
      </c>
      <c r="H328">
        <v>1.54</v>
      </c>
      <c r="I328">
        <v>0.14000000000000001</v>
      </c>
      <c r="J328">
        <v>7.0000000000000007E-2</v>
      </c>
      <c r="K328">
        <v>0</v>
      </c>
      <c r="L328">
        <v>0</v>
      </c>
      <c r="M328">
        <v>-0.09</v>
      </c>
      <c r="N328">
        <v>-0.22</v>
      </c>
      <c r="O328">
        <v>-0.14000000000000001</v>
      </c>
      <c r="P328">
        <v>0</v>
      </c>
      <c r="R328">
        <v>0.4</v>
      </c>
      <c r="S328">
        <v>0.34</v>
      </c>
      <c r="T328">
        <v>0.23</v>
      </c>
      <c r="U328">
        <v>63.85</v>
      </c>
      <c r="V328">
        <v>1299.7529999999999</v>
      </c>
      <c r="X328">
        <f t="shared" ref="X328:X391" si="5">H328+I328+J328+K328+L328+P328+Q328</f>
        <v>1.7500000000000002</v>
      </c>
    </row>
    <row r="329" spans="1:24" x14ac:dyDescent="0.3">
      <c r="A329" t="s">
        <v>71</v>
      </c>
      <c r="B329">
        <v>4002</v>
      </c>
      <c r="C329" s="45">
        <v>44695</v>
      </c>
      <c r="D329">
        <v>11</v>
      </c>
      <c r="E329" t="s">
        <v>72</v>
      </c>
      <c r="F329">
        <v>57.7</v>
      </c>
      <c r="G329">
        <v>6.2</v>
      </c>
      <c r="H329">
        <v>1.54</v>
      </c>
      <c r="I329">
        <v>0.14000000000000001</v>
      </c>
      <c r="J329">
        <v>0.06</v>
      </c>
      <c r="K329">
        <v>0</v>
      </c>
      <c r="L329">
        <v>0</v>
      </c>
      <c r="M329">
        <v>0.04</v>
      </c>
      <c r="N329">
        <v>-0.23</v>
      </c>
      <c r="O329">
        <v>-0.14000000000000001</v>
      </c>
      <c r="P329">
        <v>0</v>
      </c>
      <c r="R329">
        <v>0.4</v>
      </c>
      <c r="S329">
        <v>0.34</v>
      </c>
      <c r="T329">
        <v>0.23</v>
      </c>
      <c r="U329">
        <v>66.28</v>
      </c>
      <c r="V329">
        <v>1362.0070000000001</v>
      </c>
      <c r="X329">
        <f t="shared" si="5"/>
        <v>1.7400000000000002</v>
      </c>
    </row>
    <row r="330" spans="1:24" x14ac:dyDescent="0.3">
      <c r="A330" t="s">
        <v>71</v>
      </c>
      <c r="B330">
        <v>4002</v>
      </c>
      <c r="C330" s="45">
        <v>44695</v>
      </c>
      <c r="D330">
        <v>12</v>
      </c>
      <c r="E330" t="s">
        <v>72</v>
      </c>
      <c r="F330">
        <v>73.75</v>
      </c>
      <c r="G330">
        <v>6.2</v>
      </c>
      <c r="H330">
        <v>1.54</v>
      </c>
      <c r="I330">
        <v>0.14000000000000001</v>
      </c>
      <c r="J330">
        <v>0.12</v>
      </c>
      <c r="K330">
        <v>0</v>
      </c>
      <c r="L330">
        <v>0.25</v>
      </c>
      <c r="M330">
        <v>0.16</v>
      </c>
      <c r="N330">
        <v>-0.13</v>
      </c>
      <c r="O330">
        <v>-0.14000000000000001</v>
      </c>
      <c r="P330">
        <v>0</v>
      </c>
      <c r="R330">
        <v>0.4</v>
      </c>
      <c r="S330">
        <v>0.34</v>
      </c>
      <c r="T330">
        <v>0.23</v>
      </c>
      <c r="U330">
        <v>82.86</v>
      </c>
      <c r="V330">
        <v>1422.028</v>
      </c>
      <c r="X330">
        <f t="shared" si="5"/>
        <v>2.0500000000000003</v>
      </c>
    </row>
    <row r="331" spans="1:24" x14ac:dyDescent="0.3">
      <c r="A331" t="s">
        <v>71</v>
      </c>
      <c r="B331">
        <v>4002</v>
      </c>
      <c r="C331" s="45">
        <v>44695</v>
      </c>
      <c r="D331">
        <v>13</v>
      </c>
      <c r="E331" t="s">
        <v>72</v>
      </c>
      <c r="F331">
        <v>85.22</v>
      </c>
      <c r="G331">
        <v>6.2</v>
      </c>
      <c r="H331">
        <v>1.54</v>
      </c>
      <c r="I331">
        <v>0.14000000000000001</v>
      </c>
      <c r="J331">
        <v>0.28000000000000003</v>
      </c>
      <c r="K331">
        <v>0</v>
      </c>
      <c r="L331">
        <v>0.38</v>
      </c>
      <c r="M331">
        <v>0.23</v>
      </c>
      <c r="N331">
        <v>-0.37</v>
      </c>
      <c r="O331">
        <v>-0.14000000000000001</v>
      </c>
      <c r="P331">
        <v>0</v>
      </c>
      <c r="R331">
        <v>0.4</v>
      </c>
      <c r="S331">
        <v>0.34</v>
      </c>
      <c r="T331">
        <v>0.23</v>
      </c>
      <c r="U331">
        <v>94.45</v>
      </c>
      <c r="V331">
        <v>1473.6690000000001</v>
      </c>
      <c r="X331">
        <f t="shared" si="5"/>
        <v>2.3400000000000003</v>
      </c>
    </row>
    <row r="332" spans="1:24" x14ac:dyDescent="0.3">
      <c r="A332" t="s">
        <v>71</v>
      </c>
      <c r="B332">
        <v>4002</v>
      </c>
      <c r="C332" s="45">
        <v>44695</v>
      </c>
      <c r="D332">
        <v>14</v>
      </c>
      <c r="E332" t="s">
        <v>72</v>
      </c>
      <c r="F332">
        <v>68</v>
      </c>
      <c r="G332">
        <v>6.2</v>
      </c>
      <c r="H332">
        <v>1.54</v>
      </c>
      <c r="I332">
        <v>0.14000000000000001</v>
      </c>
      <c r="J332">
        <v>0.23</v>
      </c>
      <c r="K332">
        <v>0</v>
      </c>
      <c r="L332">
        <v>0.1</v>
      </c>
      <c r="M332">
        <v>0.12</v>
      </c>
      <c r="N332">
        <v>-0.25</v>
      </c>
      <c r="O332">
        <v>-0.14000000000000001</v>
      </c>
      <c r="P332">
        <v>0</v>
      </c>
      <c r="R332">
        <v>0.4</v>
      </c>
      <c r="S332">
        <v>0.34</v>
      </c>
      <c r="T332">
        <v>0.23</v>
      </c>
      <c r="U332">
        <v>76.91</v>
      </c>
      <c r="V332">
        <v>1505.6310000000001</v>
      </c>
      <c r="X332">
        <f t="shared" si="5"/>
        <v>2.0100000000000002</v>
      </c>
    </row>
    <row r="333" spans="1:24" x14ac:dyDescent="0.3">
      <c r="A333" t="s">
        <v>71</v>
      </c>
      <c r="B333">
        <v>4002</v>
      </c>
      <c r="C333" s="45">
        <v>44695</v>
      </c>
      <c r="D333">
        <v>15</v>
      </c>
      <c r="E333" t="s">
        <v>72</v>
      </c>
      <c r="F333">
        <v>88.67</v>
      </c>
      <c r="G333">
        <v>6.2</v>
      </c>
      <c r="H333">
        <v>1.54</v>
      </c>
      <c r="I333">
        <v>0.14000000000000001</v>
      </c>
      <c r="J333">
        <v>0.16</v>
      </c>
      <c r="K333">
        <v>0</v>
      </c>
      <c r="L333">
        <v>0.19</v>
      </c>
      <c r="M333">
        <v>0.01</v>
      </c>
      <c r="N333">
        <v>-0.13</v>
      </c>
      <c r="O333">
        <v>-0.14000000000000001</v>
      </c>
      <c r="P333">
        <v>0</v>
      </c>
      <c r="R333">
        <v>0.4</v>
      </c>
      <c r="S333">
        <v>0.34</v>
      </c>
      <c r="T333">
        <v>0.23</v>
      </c>
      <c r="U333">
        <v>97.61</v>
      </c>
      <c r="V333">
        <v>1544.7840000000001</v>
      </c>
      <c r="X333">
        <f t="shared" si="5"/>
        <v>2.0300000000000002</v>
      </c>
    </row>
    <row r="334" spans="1:24" x14ac:dyDescent="0.3">
      <c r="A334" t="s">
        <v>71</v>
      </c>
      <c r="B334">
        <v>4002</v>
      </c>
      <c r="C334" s="45">
        <v>44695</v>
      </c>
      <c r="D334">
        <v>16</v>
      </c>
      <c r="E334" t="s">
        <v>72</v>
      </c>
      <c r="F334">
        <v>91.41</v>
      </c>
      <c r="G334">
        <v>6.2</v>
      </c>
      <c r="H334">
        <v>1.54</v>
      </c>
      <c r="I334">
        <v>0.14000000000000001</v>
      </c>
      <c r="J334">
        <v>0.17</v>
      </c>
      <c r="K334">
        <v>0</v>
      </c>
      <c r="L334">
        <v>0.04</v>
      </c>
      <c r="M334">
        <v>0.12</v>
      </c>
      <c r="N334">
        <v>-0.32</v>
      </c>
      <c r="O334">
        <v>-0.14000000000000001</v>
      </c>
      <c r="P334">
        <v>0</v>
      </c>
      <c r="R334">
        <v>0.4</v>
      </c>
      <c r="S334">
        <v>0.34</v>
      </c>
      <c r="T334">
        <v>0.23</v>
      </c>
      <c r="U334">
        <v>100.13</v>
      </c>
      <c r="V334">
        <v>1590.1320000000001</v>
      </c>
      <c r="X334">
        <f t="shared" si="5"/>
        <v>1.8900000000000001</v>
      </c>
    </row>
    <row r="335" spans="1:24" x14ac:dyDescent="0.3">
      <c r="A335" t="s">
        <v>71</v>
      </c>
      <c r="B335">
        <v>4002</v>
      </c>
      <c r="C335" s="45">
        <v>44695</v>
      </c>
      <c r="D335">
        <v>17</v>
      </c>
      <c r="E335" t="s">
        <v>72</v>
      </c>
      <c r="F335">
        <v>108.62</v>
      </c>
      <c r="G335">
        <v>6.2</v>
      </c>
      <c r="H335">
        <v>1.54</v>
      </c>
      <c r="I335">
        <v>0.14000000000000001</v>
      </c>
      <c r="J335">
        <v>0.14000000000000001</v>
      </c>
      <c r="K335">
        <v>0</v>
      </c>
      <c r="L335">
        <v>0.61</v>
      </c>
      <c r="M335">
        <v>0.1</v>
      </c>
      <c r="N335">
        <v>-0.22</v>
      </c>
      <c r="O335">
        <v>-0.14000000000000001</v>
      </c>
      <c r="P335">
        <v>0</v>
      </c>
      <c r="R335">
        <v>0.4</v>
      </c>
      <c r="S335">
        <v>0.34</v>
      </c>
      <c r="T335">
        <v>0.23</v>
      </c>
      <c r="U335">
        <v>117.96</v>
      </c>
      <c r="V335">
        <v>1625.557</v>
      </c>
      <c r="X335">
        <f t="shared" si="5"/>
        <v>2.4300000000000002</v>
      </c>
    </row>
    <row r="336" spans="1:24" x14ac:dyDescent="0.3">
      <c r="A336" t="s">
        <v>71</v>
      </c>
      <c r="B336">
        <v>4002</v>
      </c>
      <c r="C336" s="45">
        <v>44695</v>
      </c>
      <c r="D336">
        <v>18</v>
      </c>
      <c r="E336" t="s">
        <v>72</v>
      </c>
      <c r="F336">
        <v>82.49</v>
      </c>
      <c r="G336">
        <v>6.2</v>
      </c>
      <c r="H336">
        <v>1.54</v>
      </c>
      <c r="I336">
        <v>0.14000000000000001</v>
      </c>
      <c r="J336">
        <v>0.13</v>
      </c>
      <c r="K336">
        <v>0</v>
      </c>
      <c r="L336">
        <v>0.09</v>
      </c>
      <c r="M336">
        <v>-7.0000000000000007E-2</v>
      </c>
      <c r="N336">
        <v>-0.34</v>
      </c>
      <c r="O336">
        <v>-0.14000000000000001</v>
      </c>
      <c r="P336">
        <v>0</v>
      </c>
      <c r="R336">
        <v>0.4</v>
      </c>
      <c r="S336">
        <v>0.34</v>
      </c>
      <c r="T336">
        <v>0.23</v>
      </c>
      <c r="U336">
        <v>91.01</v>
      </c>
      <c r="V336">
        <v>1637.402</v>
      </c>
      <c r="X336">
        <f t="shared" si="5"/>
        <v>1.9000000000000001</v>
      </c>
    </row>
    <row r="337" spans="1:24" x14ac:dyDescent="0.3">
      <c r="A337" t="s">
        <v>71</v>
      </c>
      <c r="B337">
        <v>4002</v>
      </c>
      <c r="C337" s="45">
        <v>44695</v>
      </c>
      <c r="D337">
        <v>19</v>
      </c>
      <c r="E337" t="s">
        <v>72</v>
      </c>
      <c r="F337">
        <v>83.53</v>
      </c>
      <c r="G337">
        <v>6.2</v>
      </c>
      <c r="H337">
        <v>1.54</v>
      </c>
      <c r="I337">
        <v>0.14000000000000001</v>
      </c>
      <c r="J337">
        <v>0.09</v>
      </c>
      <c r="K337">
        <v>0</v>
      </c>
      <c r="L337">
        <v>0.01</v>
      </c>
      <c r="M337">
        <v>0.03</v>
      </c>
      <c r="N337">
        <v>-0.37</v>
      </c>
      <c r="O337">
        <v>-0.14000000000000001</v>
      </c>
      <c r="P337">
        <v>0</v>
      </c>
      <c r="R337">
        <v>0.4</v>
      </c>
      <c r="S337">
        <v>0.34</v>
      </c>
      <c r="T337">
        <v>0.23</v>
      </c>
      <c r="U337">
        <v>92</v>
      </c>
      <c r="V337">
        <v>1614.0219999999999</v>
      </c>
      <c r="X337">
        <f t="shared" si="5"/>
        <v>1.7800000000000002</v>
      </c>
    </row>
    <row r="338" spans="1:24" x14ac:dyDescent="0.3">
      <c r="A338" t="s">
        <v>71</v>
      </c>
      <c r="B338">
        <v>4002</v>
      </c>
      <c r="C338" s="45">
        <v>44695</v>
      </c>
      <c r="D338">
        <v>20</v>
      </c>
      <c r="E338" t="s">
        <v>72</v>
      </c>
      <c r="F338">
        <v>103.42</v>
      </c>
      <c r="G338">
        <v>6.2</v>
      </c>
      <c r="H338">
        <v>1.54</v>
      </c>
      <c r="I338">
        <v>0.14000000000000001</v>
      </c>
      <c r="J338">
        <v>0.21</v>
      </c>
      <c r="K338">
        <v>0</v>
      </c>
      <c r="L338">
        <v>0.44</v>
      </c>
      <c r="M338">
        <v>-0.1</v>
      </c>
      <c r="N338">
        <v>-0.34</v>
      </c>
      <c r="O338">
        <v>-0.14000000000000001</v>
      </c>
      <c r="P338">
        <v>0</v>
      </c>
      <c r="R338">
        <v>0.4</v>
      </c>
      <c r="S338">
        <v>0.34</v>
      </c>
      <c r="T338">
        <v>0.23</v>
      </c>
      <c r="U338">
        <v>112.34</v>
      </c>
      <c r="V338">
        <v>1560.7919999999999</v>
      </c>
      <c r="X338">
        <f t="shared" si="5"/>
        <v>2.33</v>
      </c>
    </row>
    <row r="339" spans="1:24" x14ac:dyDescent="0.3">
      <c r="A339" t="s">
        <v>71</v>
      </c>
      <c r="B339">
        <v>4002</v>
      </c>
      <c r="C339" s="45">
        <v>44695</v>
      </c>
      <c r="D339">
        <v>21</v>
      </c>
      <c r="E339" t="s">
        <v>72</v>
      </c>
      <c r="F339">
        <v>95.01</v>
      </c>
      <c r="G339">
        <v>6.2</v>
      </c>
      <c r="H339">
        <v>1.54</v>
      </c>
      <c r="I339">
        <v>0.14000000000000001</v>
      </c>
      <c r="J339">
        <v>0.13</v>
      </c>
      <c r="K339">
        <v>0</v>
      </c>
      <c r="L339">
        <v>0.25</v>
      </c>
      <c r="M339">
        <v>-7.0000000000000007E-2</v>
      </c>
      <c r="N339">
        <v>-0.31</v>
      </c>
      <c r="O339">
        <v>-0.14000000000000001</v>
      </c>
      <c r="P339">
        <v>0</v>
      </c>
      <c r="R339">
        <v>0.4</v>
      </c>
      <c r="S339">
        <v>0.34</v>
      </c>
      <c r="T339">
        <v>0.23</v>
      </c>
      <c r="U339">
        <v>103.72</v>
      </c>
      <c r="V339">
        <v>1529.6869999999999</v>
      </c>
      <c r="X339">
        <f t="shared" si="5"/>
        <v>2.06</v>
      </c>
    </row>
    <row r="340" spans="1:24" x14ac:dyDescent="0.3">
      <c r="A340" t="s">
        <v>71</v>
      </c>
      <c r="B340">
        <v>4002</v>
      </c>
      <c r="C340" s="45">
        <v>44695</v>
      </c>
      <c r="D340">
        <v>22</v>
      </c>
      <c r="E340" t="s">
        <v>72</v>
      </c>
      <c r="F340">
        <v>89.63</v>
      </c>
      <c r="G340">
        <v>6.2</v>
      </c>
      <c r="H340">
        <v>1.54</v>
      </c>
      <c r="I340">
        <v>0.14000000000000001</v>
      </c>
      <c r="J340">
        <v>0.26</v>
      </c>
      <c r="K340">
        <v>0</v>
      </c>
      <c r="L340">
        <v>0.28999999999999998</v>
      </c>
      <c r="M340">
        <v>0.02</v>
      </c>
      <c r="N340">
        <v>0.01</v>
      </c>
      <c r="O340">
        <v>-0.14000000000000001</v>
      </c>
      <c r="P340">
        <v>0</v>
      </c>
      <c r="R340">
        <v>0.4</v>
      </c>
      <c r="S340">
        <v>0.34</v>
      </c>
      <c r="T340">
        <v>0.23</v>
      </c>
      <c r="U340">
        <v>98.92</v>
      </c>
      <c r="V340">
        <v>1438.09</v>
      </c>
      <c r="X340">
        <f t="shared" si="5"/>
        <v>2.23</v>
      </c>
    </row>
    <row r="341" spans="1:24" x14ac:dyDescent="0.3">
      <c r="A341" t="s">
        <v>71</v>
      </c>
      <c r="B341">
        <v>4002</v>
      </c>
      <c r="C341" s="45">
        <v>44695</v>
      </c>
      <c r="D341">
        <v>23</v>
      </c>
      <c r="E341" t="s">
        <v>72</v>
      </c>
      <c r="F341">
        <v>98.61</v>
      </c>
      <c r="G341">
        <v>6.2</v>
      </c>
      <c r="H341">
        <v>1.54</v>
      </c>
      <c r="I341">
        <v>0.14000000000000001</v>
      </c>
      <c r="J341">
        <v>0.61</v>
      </c>
      <c r="K341">
        <v>0</v>
      </c>
      <c r="L341">
        <v>0.52</v>
      </c>
      <c r="M341">
        <v>-0.01</v>
      </c>
      <c r="N341">
        <v>-0.17</v>
      </c>
      <c r="O341">
        <v>-0.14000000000000001</v>
      </c>
      <c r="P341">
        <v>0</v>
      </c>
      <c r="R341">
        <v>0.4</v>
      </c>
      <c r="S341">
        <v>0.34</v>
      </c>
      <c r="T341">
        <v>0.23</v>
      </c>
      <c r="U341">
        <v>108.27</v>
      </c>
      <c r="V341">
        <v>1316.8579999999999</v>
      </c>
      <c r="X341">
        <f t="shared" si="5"/>
        <v>2.81</v>
      </c>
    </row>
    <row r="342" spans="1:24" x14ac:dyDescent="0.3">
      <c r="A342" t="s">
        <v>71</v>
      </c>
      <c r="B342">
        <v>4002</v>
      </c>
      <c r="C342" s="45">
        <v>44695</v>
      </c>
      <c r="D342">
        <v>24</v>
      </c>
      <c r="E342" t="s">
        <v>72</v>
      </c>
      <c r="F342">
        <v>89.58</v>
      </c>
      <c r="G342">
        <v>6.2</v>
      </c>
      <c r="H342">
        <v>1.54</v>
      </c>
      <c r="I342">
        <v>0.14000000000000001</v>
      </c>
      <c r="J342">
        <v>0.2</v>
      </c>
      <c r="K342">
        <v>0</v>
      </c>
      <c r="L342">
        <v>0.31</v>
      </c>
      <c r="M342">
        <v>-0.08</v>
      </c>
      <c r="N342">
        <v>-0.15</v>
      </c>
      <c r="O342">
        <v>-0.14000000000000001</v>
      </c>
      <c r="P342">
        <v>0</v>
      </c>
      <c r="R342">
        <v>0.4</v>
      </c>
      <c r="S342">
        <v>0.34</v>
      </c>
      <c r="T342">
        <v>0.23</v>
      </c>
      <c r="U342">
        <v>98.57</v>
      </c>
      <c r="V342">
        <v>1209.2760000000001</v>
      </c>
      <c r="X342">
        <f t="shared" si="5"/>
        <v>2.19</v>
      </c>
    </row>
    <row r="343" spans="1:24" x14ac:dyDescent="0.3">
      <c r="A343" t="s">
        <v>71</v>
      </c>
      <c r="B343">
        <v>4002</v>
      </c>
      <c r="C343" s="45">
        <v>44696</v>
      </c>
      <c r="D343">
        <v>1</v>
      </c>
      <c r="E343" t="s">
        <v>72</v>
      </c>
      <c r="F343">
        <v>83.7</v>
      </c>
      <c r="G343">
        <v>6.2</v>
      </c>
      <c r="H343">
        <v>0.75</v>
      </c>
      <c r="I343">
        <v>0.09</v>
      </c>
      <c r="J343">
        <v>0.32</v>
      </c>
      <c r="K343">
        <v>0</v>
      </c>
      <c r="L343">
        <v>0.38</v>
      </c>
      <c r="M343">
        <v>-7.0000000000000007E-2</v>
      </c>
      <c r="N343">
        <v>0.16</v>
      </c>
      <c r="O343">
        <v>-0.14000000000000001</v>
      </c>
      <c r="P343">
        <v>0</v>
      </c>
      <c r="R343">
        <v>0.4</v>
      </c>
      <c r="S343">
        <v>0.34</v>
      </c>
      <c r="T343">
        <v>0.23</v>
      </c>
      <c r="U343">
        <v>92.36</v>
      </c>
      <c r="V343">
        <v>1120.7529999999999</v>
      </c>
      <c r="X343">
        <f t="shared" si="5"/>
        <v>1.54</v>
      </c>
    </row>
    <row r="344" spans="1:24" x14ac:dyDescent="0.3">
      <c r="A344" t="s">
        <v>71</v>
      </c>
      <c r="B344">
        <v>4002</v>
      </c>
      <c r="C344" s="45">
        <v>44696</v>
      </c>
      <c r="D344">
        <v>2</v>
      </c>
      <c r="E344" t="s">
        <v>72</v>
      </c>
      <c r="F344">
        <v>69.540000000000006</v>
      </c>
      <c r="G344">
        <v>6.2</v>
      </c>
      <c r="H344">
        <v>0.75</v>
      </c>
      <c r="I344">
        <v>0.09</v>
      </c>
      <c r="J344">
        <v>0.14000000000000001</v>
      </c>
      <c r="K344">
        <v>0</v>
      </c>
      <c r="L344">
        <v>0.02</v>
      </c>
      <c r="M344">
        <v>0</v>
      </c>
      <c r="N344">
        <v>-0.03</v>
      </c>
      <c r="O344">
        <v>-0.14000000000000001</v>
      </c>
      <c r="P344">
        <v>0</v>
      </c>
      <c r="R344">
        <v>0.4</v>
      </c>
      <c r="S344">
        <v>0.34</v>
      </c>
      <c r="T344">
        <v>0.23</v>
      </c>
      <c r="U344">
        <v>77.540000000000006</v>
      </c>
      <c r="V344">
        <v>1064.6369999999999</v>
      </c>
      <c r="X344">
        <f t="shared" si="5"/>
        <v>1</v>
      </c>
    </row>
    <row r="345" spans="1:24" x14ac:dyDescent="0.3">
      <c r="A345" t="s">
        <v>71</v>
      </c>
      <c r="B345">
        <v>4002</v>
      </c>
      <c r="C345" s="45">
        <v>44696</v>
      </c>
      <c r="D345">
        <v>3</v>
      </c>
      <c r="E345" t="s">
        <v>72</v>
      </c>
      <c r="F345">
        <v>66.89</v>
      </c>
      <c r="G345">
        <v>6.2</v>
      </c>
      <c r="H345">
        <v>0.75</v>
      </c>
      <c r="I345">
        <v>0.09</v>
      </c>
      <c r="J345">
        <v>0.04</v>
      </c>
      <c r="K345">
        <v>0</v>
      </c>
      <c r="L345">
        <v>0</v>
      </c>
      <c r="M345">
        <v>-0.08</v>
      </c>
      <c r="N345">
        <v>-0.06</v>
      </c>
      <c r="O345">
        <v>-0.14000000000000001</v>
      </c>
      <c r="P345">
        <v>0</v>
      </c>
      <c r="R345">
        <v>0.4</v>
      </c>
      <c r="S345">
        <v>0.34</v>
      </c>
      <c r="T345">
        <v>0.23</v>
      </c>
      <c r="U345">
        <v>74.66</v>
      </c>
      <c r="V345">
        <v>1029.942</v>
      </c>
      <c r="X345">
        <f t="shared" si="5"/>
        <v>0.88</v>
      </c>
    </row>
    <row r="346" spans="1:24" x14ac:dyDescent="0.3">
      <c r="A346" t="s">
        <v>71</v>
      </c>
      <c r="B346">
        <v>4002</v>
      </c>
      <c r="C346" s="45">
        <v>44696</v>
      </c>
      <c r="D346">
        <v>4</v>
      </c>
      <c r="E346" t="s">
        <v>72</v>
      </c>
      <c r="F346">
        <v>60.65</v>
      </c>
      <c r="G346">
        <v>6.2</v>
      </c>
      <c r="H346">
        <v>0.75</v>
      </c>
      <c r="I346">
        <v>0.09</v>
      </c>
      <c r="J346">
        <v>0.09</v>
      </c>
      <c r="K346">
        <v>0</v>
      </c>
      <c r="L346">
        <v>0</v>
      </c>
      <c r="M346">
        <v>0</v>
      </c>
      <c r="N346">
        <v>0</v>
      </c>
      <c r="O346">
        <v>-0.14000000000000001</v>
      </c>
      <c r="P346">
        <v>0</v>
      </c>
      <c r="R346">
        <v>0.4</v>
      </c>
      <c r="S346">
        <v>0.34</v>
      </c>
      <c r="T346">
        <v>0.23</v>
      </c>
      <c r="U346">
        <v>68.61</v>
      </c>
      <c r="V346">
        <v>1006.199</v>
      </c>
      <c r="X346">
        <f t="shared" si="5"/>
        <v>0.92999999999999994</v>
      </c>
    </row>
    <row r="347" spans="1:24" x14ac:dyDescent="0.3">
      <c r="A347" t="s">
        <v>71</v>
      </c>
      <c r="B347">
        <v>4002</v>
      </c>
      <c r="C347" s="45">
        <v>44696</v>
      </c>
      <c r="D347">
        <v>5</v>
      </c>
      <c r="E347" t="s">
        <v>72</v>
      </c>
      <c r="F347">
        <v>60.25</v>
      </c>
      <c r="G347">
        <v>6.2</v>
      </c>
      <c r="H347">
        <v>0.75</v>
      </c>
      <c r="I347">
        <v>0.09</v>
      </c>
      <c r="J347">
        <v>0.09</v>
      </c>
      <c r="K347">
        <v>0</v>
      </c>
      <c r="L347">
        <v>0</v>
      </c>
      <c r="M347">
        <v>-0.09</v>
      </c>
      <c r="N347">
        <v>-0.04</v>
      </c>
      <c r="O347">
        <v>-0.14000000000000001</v>
      </c>
      <c r="P347">
        <v>0</v>
      </c>
      <c r="R347">
        <v>0.4</v>
      </c>
      <c r="S347">
        <v>0.34</v>
      </c>
      <c r="T347">
        <v>0.23</v>
      </c>
      <c r="U347">
        <v>68.08</v>
      </c>
      <c r="V347">
        <v>996.01</v>
      </c>
      <c r="X347">
        <f t="shared" si="5"/>
        <v>0.92999999999999994</v>
      </c>
    </row>
    <row r="348" spans="1:24" x14ac:dyDescent="0.3">
      <c r="A348" t="s">
        <v>71</v>
      </c>
      <c r="B348">
        <v>4002</v>
      </c>
      <c r="C348" s="45">
        <v>44696</v>
      </c>
      <c r="D348">
        <v>6</v>
      </c>
      <c r="E348" t="s">
        <v>72</v>
      </c>
      <c r="F348">
        <v>61.43</v>
      </c>
      <c r="G348">
        <v>6.2</v>
      </c>
      <c r="H348">
        <v>0.75</v>
      </c>
      <c r="I348">
        <v>0.09</v>
      </c>
      <c r="J348">
        <v>0.13</v>
      </c>
      <c r="K348">
        <v>0</v>
      </c>
      <c r="L348">
        <v>0</v>
      </c>
      <c r="M348">
        <v>-0.06</v>
      </c>
      <c r="N348">
        <v>0.01</v>
      </c>
      <c r="O348">
        <v>-0.14000000000000001</v>
      </c>
      <c r="P348">
        <v>0</v>
      </c>
      <c r="R348">
        <v>0.4</v>
      </c>
      <c r="S348">
        <v>0.34</v>
      </c>
      <c r="T348">
        <v>0.23</v>
      </c>
      <c r="U348">
        <v>69.38</v>
      </c>
      <c r="V348">
        <v>1005.774</v>
      </c>
      <c r="X348">
        <f t="shared" si="5"/>
        <v>0.97</v>
      </c>
    </row>
    <row r="349" spans="1:24" x14ac:dyDescent="0.3">
      <c r="A349" t="s">
        <v>71</v>
      </c>
      <c r="B349">
        <v>4002</v>
      </c>
      <c r="C349" s="45">
        <v>44696</v>
      </c>
      <c r="D349">
        <v>7</v>
      </c>
      <c r="E349" t="s">
        <v>72</v>
      </c>
      <c r="F349">
        <v>64.900000000000006</v>
      </c>
      <c r="G349">
        <v>6.2</v>
      </c>
      <c r="H349">
        <v>0.75</v>
      </c>
      <c r="I349">
        <v>0.09</v>
      </c>
      <c r="J349">
        <v>0.28000000000000003</v>
      </c>
      <c r="K349">
        <v>0</v>
      </c>
      <c r="L349">
        <v>0</v>
      </c>
      <c r="M349">
        <v>-0.03</v>
      </c>
      <c r="N349">
        <v>0.03</v>
      </c>
      <c r="O349">
        <v>-0.14000000000000001</v>
      </c>
      <c r="P349">
        <v>0</v>
      </c>
      <c r="R349">
        <v>0.4</v>
      </c>
      <c r="S349">
        <v>0.34</v>
      </c>
      <c r="T349">
        <v>0.23</v>
      </c>
      <c r="U349">
        <v>73.05</v>
      </c>
      <c r="V349">
        <v>1033.5229999999999</v>
      </c>
      <c r="X349">
        <f t="shared" si="5"/>
        <v>1.1200000000000001</v>
      </c>
    </row>
    <row r="350" spans="1:24" x14ac:dyDescent="0.3">
      <c r="A350" t="s">
        <v>71</v>
      </c>
      <c r="B350">
        <v>4002</v>
      </c>
      <c r="C350" s="45">
        <v>44696</v>
      </c>
      <c r="D350">
        <v>8</v>
      </c>
      <c r="E350" t="s">
        <v>72</v>
      </c>
      <c r="F350">
        <v>60.96</v>
      </c>
      <c r="G350">
        <v>6.2</v>
      </c>
      <c r="H350">
        <v>0.75</v>
      </c>
      <c r="I350">
        <v>0.09</v>
      </c>
      <c r="J350">
        <v>0.19</v>
      </c>
      <c r="K350">
        <v>0</v>
      </c>
      <c r="L350">
        <v>0.01</v>
      </c>
      <c r="M350">
        <v>0.06</v>
      </c>
      <c r="N350">
        <v>-0.09</v>
      </c>
      <c r="O350">
        <v>-0.14000000000000001</v>
      </c>
      <c r="P350">
        <v>0</v>
      </c>
      <c r="R350">
        <v>0.4</v>
      </c>
      <c r="S350">
        <v>0.34</v>
      </c>
      <c r="T350">
        <v>0.23</v>
      </c>
      <c r="U350">
        <v>69</v>
      </c>
      <c r="V350">
        <v>1097.1690000000001</v>
      </c>
      <c r="X350">
        <f t="shared" si="5"/>
        <v>1.04</v>
      </c>
    </row>
    <row r="351" spans="1:24" x14ac:dyDescent="0.3">
      <c r="A351" t="s">
        <v>71</v>
      </c>
      <c r="B351">
        <v>4002</v>
      </c>
      <c r="C351" s="45">
        <v>44696</v>
      </c>
      <c r="D351">
        <v>9</v>
      </c>
      <c r="E351" t="s">
        <v>72</v>
      </c>
      <c r="F351">
        <v>75.31</v>
      </c>
      <c r="G351">
        <v>6.2</v>
      </c>
      <c r="H351">
        <v>0.75</v>
      </c>
      <c r="I351">
        <v>0.09</v>
      </c>
      <c r="J351">
        <v>0.28999999999999998</v>
      </c>
      <c r="K351">
        <v>0</v>
      </c>
      <c r="L351">
        <v>0.38</v>
      </c>
      <c r="M351">
        <v>0.04</v>
      </c>
      <c r="N351">
        <v>-0.08</v>
      </c>
      <c r="O351">
        <v>-0.14000000000000001</v>
      </c>
      <c r="P351">
        <v>0</v>
      </c>
      <c r="R351">
        <v>0.4</v>
      </c>
      <c r="S351">
        <v>0.34</v>
      </c>
      <c r="T351">
        <v>0.23</v>
      </c>
      <c r="U351">
        <v>83.81</v>
      </c>
      <c r="V351">
        <v>1184.6300000000001</v>
      </c>
      <c r="X351">
        <f t="shared" si="5"/>
        <v>1.5099999999999998</v>
      </c>
    </row>
    <row r="352" spans="1:24" x14ac:dyDescent="0.3">
      <c r="A352" t="s">
        <v>71</v>
      </c>
      <c r="B352">
        <v>4002</v>
      </c>
      <c r="C352" s="45">
        <v>44696</v>
      </c>
      <c r="D352">
        <v>10</v>
      </c>
      <c r="E352" t="s">
        <v>72</v>
      </c>
      <c r="F352">
        <v>71.44</v>
      </c>
      <c r="G352">
        <v>6.2</v>
      </c>
      <c r="H352">
        <v>0.75</v>
      </c>
      <c r="I352">
        <v>0.09</v>
      </c>
      <c r="J352">
        <v>0.24</v>
      </c>
      <c r="K352">
        <v>0</v>
      </c>
      <c r="L352">
        <v>0.22</v>
      </c>
      <c r="M352">
        <v>0.24</v>
      </c>
      <c r="N352">
        <v>-0.26</v>
      </c>
      <c r="O352">
        <v>-0.14000000000000001</v>
      </c>
      <c r="P352">
        <v>0</v>
      </c>
      <c r="R352">
        <v>0.4</v>
      </c>
      <c r="S352">
        <v>0.34</v>
      </c>
      <c r="T352">
        <v>0.23</v>
      </c>
      <c r="U352">
        <v>79.75</v>
      </c>
      <c r="V352">
        <v>1248.924</v>
      </c>
      <c r="X352">
        <f t="shared" si="5"/>
        <v>1.3</v>
      </c>
    </row>
    <row r="353" spans="1:24" x14ac:dyDescent="0.3">
      <c r="A353" t="s">
        <v>71</v>
      </c>
      <c r="B353">
        <v>4002</v>
      </c>
      <c r="C353" s="45">
        <v>44696</v>
      </c>
      <c r="D353">
        <v>11</v>
      </c>
      <c r="E353" t="s">
        <v>72</v>
      </c>
      <c r="F353">
        <v>57.17</v>
      </c>
      <c r="G353">
        <v>6.2</v>
      </c>
      <c r="H353">
        <v>0.75</v>
      </c>
      <c r="I353">
        <v>0.09</v>
      </c>
      <c r="J353">
        <v>0.1</v>
      </c>
      <c r="K353">
        <v>0</v>
      </c>
      <c r="L353">
        <v>0</v>
      </c>
      <c r="M353">
        <v>-0.01</v>
      </c>
      <c r="N353">
        <v>-0.17</v>
      </c>
      <c r="O353">
        <v>-0.14000000000000001</v>
      </c>
      <c r="P353">
        <v>0</v>
      </c>
      <c r="R353">
        <v>0.4</v>
      </c>
      <c r="S353">
        <v>0.34</v>
      </c>
      <c r="T353">
        <v>0.23</v>
      </c>
      <c r="U353">
        <v>64.959999999999994</v>
      </c>
      <c r="V353">
        <v>1308.347</v>
      </c>
      <c r="X353">
        <f t="shared" si="5"/>
        <v>0.94</v>
      </c>
    </row>
    <row r="354" spans="1:24" x14ac:dyDescent="0.3">
      <c r="A354" t="s">
        <v>71</v>
      </c>
      <c r="B354">
        <v>4002</v>
      </c>
      <c r="C354" s="45">
        <v>44696</v>
      </c>
      <c r="D354">
        <v>12</v>
      </c>
      <c r="E354" t="s">
        <v>72</v>
      </c>
      <c r="F354">
        <v>58.32</v>
      </c>
      <c r="G354">
        <v>6.2</v>
      </c>
      <c r="H354">
        <v>0.75</v>
      </c>
      <c r="I354">
        <v>0.09</v>
      </c>
      <c r="J354">
        <v>0.08</v>
      </c>
      <c r="K354">
        <v>0</v>
      </c>
      <c r="L354">
        <v>0</v>
      </c>
      <c r="M354">
        <v>0.03</v>
      </c>
      <c r="N354">
        <v>-0.23</v>
      </c>
      <c r="O354">
        <v>-0.14000000000000001</v>
      </c>
      <c r="P354">
        <v>0</v>
      </c>
      <c r="R354">
        <v>0.4</v>
      </c>
      <c r="S354">
        <v>0.34</v>
      </c>
      <c r="T354">
        <v>0.23</v>
      </c>
      <c r="U354">
        <v>66.069999999999993</v>
      </c>
      <c r="V354">
        <v>1354.9190000000001</v>
      </c>
      <c r="X354">
        <f t="shared" si="5"/>
        <v>0.91999999999999993</v>
      </c>
    </row>
    <row r="355" spans="1:24" x14ac:dyDescent="0.3">
      <c r="A355" t="s">
        <v>71</v>
      </c>
      <c r="B355">
        <v>4002</v>
      </c>
      <c r="C355" s="45">
        <v>44696</v>
      </c>
      <c r="D355">
        <v>13</v>
      </c>
      <c r="E355" t="s">
        <v>72</v>
      </c>
      <c r="F355">
        <v>67.91</v>
      </c>
      <c r="G355">
        <v>6.2</v>
      </c>
      <c r="H355">
        <v>0.75</v>
      </c>
      <c r="I355">
        <v>0.09</v>
      </c>
      <c r="J355">
        <v>0.13</v>
      </c>
      <c r="K355">
        <v>0</v>
      </c>
      <c r="L355">
        <v>0.31</v>
      </c>
      <c r="M355">
        <v>0.05</v>
      </c>
      <c r="N355">
        <v>-0.19</v>
      </c>
      <c r="O355">
        <v>-0.14000000000000001</v>
      </c>
      <c r="P355">
        <v>0</v>
      </c>
      <c r="R355">
        <v>0.4</v>
      </c>
      <c r="S355">
        <v>0.34</v>
      </c>
      <c r="T355">
        <v>0.23</v>
      </c>
      <c r="U355">
        <v>76.08</v>
      </c>
      <c r="V355">
        <v>1375.309</v>
      </c>
      <c r="X355">
        <f t="shared" si="5"/>
        <v>1.28</v>
      </c>
    </row>
    <row r="356" spans="1:24" x14ac:dyDescent="0.3">
      <c r="A356" t="s">
        <v>71</v>
      </c>
      <c r="B356">
        <v>4002</v>
      </c>
      <c r="C356" s="45">
        <v>44696</v>
      </c>
      <c r="D356">
        <v>14</v>
      </c>
      <c r="E356" t="s">
        <v>72</v>
      </c>
      <c r="F356">
        <v>63.9</v>
      </c>
      <c r="G356">
        <v>6.2</v>
      </c>
      <c r="H356">
        <v>0.75</v>
      </c>
      <c r="I356">
        <v>0.09</v>
      </c>
      <c r="J356">
        <v>0.14000000000000001</v>
      </c>
      <c r="K356">
        <v>0</v>
      </c>
      <c r="L356">
        <v>0.03</v>
      </c>
      <c r="M356">
        <v>0.13</v>
      </c>
      <c r="N356">
        <v>-0.22</v>
      </c>
      <c r="O356">
        <v>-0.14000000000000001</v>
      </c>
      <c r="P356">
        <v>0</v>
      </c>
      <c r="R356">
        <v>0.4</v>
      </c>
      <c r="S356">
        <v>0.34</v>
      </c>
      <c r="T356">
        <v>0.23</v>
      </c>
      <c r="U356">
        <v>71.849999999999994</v>
      </c>
      <c r="V356">
        <v>1375.597</v>
      </c>
      <c r="X356">
        <f t="shared" si="5"/>
        <v>1.01</v>
      </c>
    </row>
    <row r="357" spans="1:24" x14ac:dyDescent="0.3">
      <c r="A357" t="s">
        <v>71</v>
      </c>
      <c r="B357">
        <v>4002</v>
      </c>
      <c r="C357" s="45">
        <v>44696</v>
      </c>
      <c r="D357">
        <v>15</v>
      </c>
      <c r="E357" t="s">
        <v>72</v>
      </c>
      <c r="F357">
        <v>59.29</v>
      </c>
      <c r="G357">
        <v>6.2</v>
      </c>
      <c r="H357">
        <v>0.75</v>
      </c>
      <c r="I357">
        <v>0.09</v>
      </c>
      <c r="J357">
        <v>0.11</v>
      </c>
      <c r="K357">
        <v>0</v>
      </c>
      <c r="L357">
        <v>0</v>
      </c>
      <c r="M357">
        <v>-0.05</v>
      </c>
      <c r="N357">
        <v>-0.26</v>
      </c>
      <c r="O357">
        <v>-0.14000000000000001</v>
      </c>
      <c r="P357">
        <v>0</v>
      </c>
      <c r="R357">
        <v>0.4</v>
      </c>
      <c r="S357">
        <v>0.34</v>
      </c>
      <c r="T357">
        <v>0.23</v>
      </c>
      <c r="U357">
        <v>66.959999999999994</v>
      </c>
      <c r="V357">
        <v>1384.5319999999999</v>
      </c>
      <c r="X357">
        <f t="shared" si="5"/>
        <v>0.95</v>
      </c>
    </row>
    <row r="358" spans="1:24" x14ac:dyDescent="0.3">
      <c r="A358" t="s">
        <v>71</v>
      </c>
      <c r="B358">
        <v>4002</v>
      </c>
      <c r="C358" s="45">
        <v>44696</v>
      </c>
      <c r="D358">
        <v>16</v>
      </c>
      <c r="E358" t="s">
        <v>72</v>
      </c>
      <c r="F358">
        <v>69.17</v>
      </c>
      <c r="G358">
        <v>6.2</v>
      </c>
      <c r="H358">
        <v>0.75</v>
      </c>
      <c r="I358">
        <v>0.09</v>
      </c>
      <c r="J358">
        <v>0.11</v>
      </c>
      <c r="K358">
        <v>0</v>
      </c>
      <c r="L358">
        <v>0.01</v>
      </c>
      <c r="M358">
        <v>0.06</v>
      </c>
      <c r="N358">
        <v>-0.15</v>
      </c>
      <c r="O358">
        <v>-0.14000000000000001</v>
      </c>
      <c r="P358">
        <v>0</v>
      </c>
      <c r="R358">
        <v>0.4</v>
      </c>
      <c r="S358">
        <v>0.34</v>
      </c>
      <c r="T358">
        <v>0.23</v>
      </c>
      <c r="U358">
        <v>77.069999999999993</v>
      </c>
      <c r="V358">
        <v>1420.646</v>
      </c>
      <c r="X358">
        <f t="shared" si="5"/>
        <v>0.96</v>
      </c>
    </row>
    <row r="359" spans="1:24" x14ac:dyDescent="0.3">
      <c r="A359" t="s">
        <v>71</v>
      </c>
      <c r="B359">
        <v>4002</v>
      </c>
      <c r="C359" s="45">
        <v>44696</v>
      </c>
      <c r="D359">
        <v>17</v>
      </c>
      <c r="E359" t="s">
        <v>72</v>
      </c>
      <c r="F359">
        <v>80.91</v>
      </c>
      <c r="G359">
        <v>6.2</v>
      </c>
      <c r="H359">
        <v>0.75</v>
      </c>
      <c r="I359">
        <v>0.09</v>
      </c>
      <c r="J359">
        <v>0.11</v>
      </c>
      <c r="K359">
        <v>0</v>
      </c>
      <c r="L359">
        <v>0.01</v>
      </c>
      <c r="M359">
        <v>-7.0000000000000007E-2</v>
      </c>
      <c r="N359">
        <v>-0.01</v>
      </c>
      <c r="O359">
        <v>-0.14000000000000001</v>
      </c>
      <c r="P359">
        <v>0</v>
      </c>
      <c r="R359">
        <v>0.4</v>
      </c>
      <c r="S359">
        <v>0.34</v>
      </c>
      <c r="T359">
        <v>0.23</v>
      </c>
      <c r="U359">
        <v>88.82</v>
      </c>
      <c r="V359">
        <v>1448.3910000000001</v>
      </c>
      <c r="X359">
        <f t="shared" si="5"/>
        <v>0.96</v>
      </c>
    </row>
    <row r="360" spans="1:24" x14ac:dyDescent="0.3">
      <c r="A360" t="s">
        <v>71</v>
      </c>
      <c r="B360">
        <v>4002</v>
      </c>
      <c r="C360" s="45">
        <v>44696</v>
      </c>
      <c r="D360">
        <v>18</v>
      </c>
      <c r="E360" t="s">
        <v>72</v>
      </c>
      <c r="F360">
        <v>125.16</v>
      </c>
      <c r="G360">
        <v>6.2</v>
      </c>
      <c r="H360">
        <v>0.75</v>
      </c>
      <c r="I360">
        <v>0.09</v>
      </c>
      <c r="J360">
        <v>0.48</v>
      </c>
      <c r="K360">
        <v>0</v>
      </c>
      <c r="L360">
        <v>1.22</v>
      </c>
      <c r="M360">
        <v>-0.2</v>
      </c>
      <c r="N360">
        <v>-0.01</v>
      </c>
      <c r="O360">
        <v>-0.14000000000000001</v>
      </c>
      <c r="P360">
        <v>0</v>
      </c>
      <c r="R360">
        <v>0.4</v>
      </c>
      <c r="S360">
        <v>0.34</v>
      </c>
      <c r="T360">
        <v>0.23</v>
      </c>
      <c r="U360">
        <v>134.52000000000001</v>
      </c>
      <c r="V360">
        <v>1492.57</v>
      </c>
      <c r="X360">
        <f t="shared" si="5"/>
        <v>2.54</v>
      </c>
    </row>
    <row r="361" spans="1:24" x14ac:dyDescent="0.3">
      <c r="A361" t="s">
        <v>71</v>
      </c>
      <c r="B361">
        <v>4002</v>
      </c>
      <c r="C361" s="45">
        <v>44696</v>
      </c>
      <c r="D361">
        <v>19</v>
      </c>
      <c r="E361" t="s">
        <v>72</v>
      </c>
      <c r="F361">
        <v>119.84</v>
      </c>
      <c r="G361">
        <v>6.2</v>
      </c>
      <c r="H361">
        <v>0.75</v>
      </c>
      <c r="I361">
        <v>0.09</v>
      </c>
      <c r="J361">
        <v>0.94</v>
      </c>
      <c r="K361">
        <v>0</v>
      </c>
      <c r="L361">
        <v>1.1000000000000001</v>
      </c>
      <c r="M361">
        <v>0.28999999999999998</v>
      </c>
      <c r="N361">
        <v>-0.34</v>
      </c>
      <c r="O361">
        <v>-0.14000000000000001</v>
      </c>
      <c r="P361">
        <v>0</v>
      </c>
      <c r="R361">
        <v>0.4</v>
      </c>
      <c r="S361">
        <v>0.34</v>
      </c>
      <c r="T361">
        <v>0.23</v>
      </c>
      <c r="U361">
        <v>129.69999999999999</v>
      </c>
      <c r="V361">
        <v>1488.9</v>
      </c>
      <c r="X361">
        <f t="shared" si="5"/>
        <v>2.88</v>
      </c>
    </row>
    <row r="362" spans="1:24" x14ac:dyDescent="0.3">
      <c r="A362" t="s">
        <v>71</v>
      </c>
      <c r="B362">
        <v>4002</v>
      </c>
      <c r="C362" s="45">
        <v>44696</v>
      </c>
      <c r="D362">
        <v>20</v>
      </c>
      <c r="E362" t="s">
        <v>72</v>
      </c>
      <c r="F362">
        <v>101.07</v>
      </c>
      <c r="G362">
        <v>6.2</v>
      </c>
      <c r="H362">
        <v>0.75</v>
      </c>
      <c r="I362">
        <v>0.09</v>
      </c>
      <c r="J362">
        <v>0.32</v>
      </c>
      <c r="K362">
        <v>0</v>
      </c>
      <c r="L362">
        <v>0.42</v>
      </c>
      <c r="M362">
        <v>0.06</v>
      </c>
      <c r="N362">
        <v>-0.28000000000000003</v>
      </c>
      <c r="O362">
        <v>-0.14000000000000001</v>
      </c>
      <c r="P362">
        <v>0</v>
      </c>
      <c r="R362">
        <v>0.4</v>
      </c>
      <c r="S362">
        <v>0.34</v>
      </c>
      <c r="T362">
        <v>0.23</v>
      </c>
      <c r="U362">
        <v>109.46</v>
      </c>
      <c r="V362">
        <v>1460.9739999999999</v>
      </c>
      <c r="X362">
        <f t="shared" si="5"/>
        <v>1.5799999999999998</v>
      </c>
    </row>
    <row r="363" spans="1:24" x14ac:dyDescent="0.3">
      <c r="A363" t="s">
        <v>71</v>
      </c>
      <c r="B363">
        <v>4002</v>
      </c>
      <c r="C363" s="45">
        <v>44696</v>
      </c>
      <c r="D363">
        <v>21</v>
      </c>
      <c r="E363" t="s">
        <v>72</v>
      </c>
      <c r="F363">
        <v>104.74</v>
      </c>
      <c r="G363">
        <v>6.2</v>
      </c>
      <c r="H363">
        <v>0.75</v>
      </c>
      <c r="I363">
        <v>0.09</v>
      </c>
      <c r="J363">
        <v>0.34</v>
      </c>
      <c r="K363">
        <v>0</v>
      </c>
      <c r="L363">
        <v>0.83</v>
      </c>
      <c r="M363">
        <v>-0.02</v>
      </c>
      <c r="N363">
        <v>-0.3</v>
      </c>
      <c r="O363">
        <v>-0.14000000000000001</v>
      </c>
      <c r="P363">
        <v>0</v>
      </c>
      <c r="R363">
        <v>0.4</v>
      </c>
      <c r="S363">
        <v>0.34</v>
      </c>
      <c r="T363">
        <v>0.23</v>
      </c>
      <c r="U363">
        <v>113.46</v>
      </c>
      <c r="V363">
        <v>1419.933</v>
      </c>
      <c r="X363">
        <f t="shared" si="5"/>
        <v>2.0099999999999998</v>
      </c>
    </row>
    <row r="364" spans="1:24" x14ac:dyDescent="0.3">
      <c r="A364" t="s">
        <v>71</v>
      </c>
      <c r="B364">
        <v>4002</v>
      </c>
      <c r="C364" s="45">
        <v>44696</v>
      </c>
      <c r="D364">
        <v>22</v>
      </c>
      <c r="E364" t="s">
        <v>72</v>
      </c>
      <c r="F364">
        <v>90.77</v>
      </c>
      <c r="G364">
        <v>6.2</v>
      </c>
      <c r="H364">
        <v>0.75</v>
      </c>
      <c r="I364">
        <v>0.09</v>
      </c>
      <c r="J364">
        <v>0.34</v>
      </c>
      <c r="K364">
        <v>0</v>
      </c>
      <c r="L364">
        <v>0.22</v>
      </c>
      <c r="M364">
        <v>-0.02</v>
      </c>
      <c r="N364">
        <v>-0.25</v>
      </c>
      <c r="O364">
        <v>-0.14000000000000001</v>
      </c>
      <c r="P364">
        <v>0</v>
      </c>
      <c r="R364">
        <v>0.4</v>
      </c>
      <c r="S364">
        <v>0.34</v>
      </c>
      <c r="T364">
        <v>0.23</v>
      </c>
      <c r="U364">
        <v>98.93</v>
      </c>
      <c r="V364">
        <v>1312.9760000000001</v>
      </c>
      <c r="X364">
        <f t="shared" si="5"/>
        <v>1.4</v>
      </c>
    </row>
    <row r="365" spans="1:24" x14ac:dyDescent="0.3">
      <c r="A365" t="s">
        <v>71</v>
      </c>
      <c r="B365">
        <v>4002</v>
      </c>
      <c r="C365" s="45">
        <v>44696</v>
      </c>
      <c r="D365">
        <v>23</v>
      </c>
      <c r="E365" t="s">
        <v>72</v>
      </c>
      <c r="F365">
        <v>94.13</v>
      </c>
      <c r="G365">
        <v>6.2</v>
      </c>
      <c r="H365">
        <v>0.75</v>
      </c>
      <c r="I365">
        <v>0.09</v>
      </c>
      <c r="J365">
        <v>0.39</v>
      </c>
      <c r="K365">
        <v>0</v>
      </c>
      <c r="L365">
        <v>0.34</v>
      </c>
      <c r="M365">
        <v>-0.19</v>
      </c>
      <c r="N365">
        <v>-0.23</v>
      </c>
      <c r="O365">
        <v>-0.14000000000000001</v>
      </c>
      <c r="P365">
        <v>0</v>
      </c>
      <c r="R365">
        <v>0.4</v>
      </c>
      <c r="S365">
        <v>0.34</v>
      </c>
      <c r="T365">
        <v>0.23</v>
      </c>
      <c r="U365">
        <v>102.31</v>
      </c>
      <c r="V365">
        <v>1192.817</v>
      </c>
      <c r="X365">
        <f t="shared" si="5"/>
        <v>1.57</v>
      </c>
    </row>
    <row r="366" spans="1:24" x14ac:dyDescent="0.3">
      <c r="A366" t="s">
        <v>71</v>
      </c>
      <c r="B366">
        <v>4002</v>
      </c>
      <c r="C366" s="45">
        <v>44696</v>
      </c>
      <c r="D366">
        <v>24</v>
      </c>
      <c r="E366" t="s">
        <v>72</v>
      </c>
      <c r="F366">
        <v>71.900000000000006</v>
      </c>
      <c r="G366">
        <v>6.2</v>
      </c>
      <c r="H366">
        <v>0.75</v>
      </c>
      <c r="I366">
        <v>0.09</v>
      </c>
      <c r="J366">
        <v>0.12</v>
      </c>
      <c r="K366">
        <v>0</v>
      </c>
      <c r="L366">
        <v>0.05</v>
      </c>
      <c r="M366">
        <v>-0.14000000000000001</v>
      </c>
      <c r="N366">
        <v>-0.06</v>
      </c>
      <c r="O366">
        <v>-0.14000000000000001</v>
      </c>
      <c r="P366">
        <v>0</v>
      </c>
      <c r="R366">
        <v>0.4</v>
      </c>
      <c r="S366">
        <v>0.34</v>
      </c>
      <c r="T366">
        <v>0.23</v>
      </c>
      <c r="U366">
        <v>79.739999999999995</v>
      </c>
      <c r="V366">
        <v>1085.7370000000001</v>
      </c>
      <c r="X366">
        <f t="shared" si="5"/>
        <v>1.01</v>
      </c>
    </row>
    <row r="367" spans="1:24" x14ac:dyDescent="0.3">
      <c r="A367" t="s">
        <v>71</v>
      </c>
      <c r="B367">
        <v>4002</v>
      </c>
      <c r="C367" s="45">
        <v>44697</v>
      </c>
      <c r="D367">
        <v>1</v>
      </c>
      <c r="E367" t="s">
        <v>72</v>
      </c>
      <c r="F367">
        <v>82.88</v>
      </c>
      <c r="G367">
        <v>6.2</v>
      </c>
      <c r="H367">
        <v>1.08</v>
      </c>
      <c r="I367">
        <v>0.04</v>
      </c>
      <c r="J367">
        <v>0.06</v>
      </c>
      <c r="K367">
        <v>0</v>
      </c>
      <c r="L367">
        <v>0.09</v>
      </c>
      <c r="M367">
        <v>-0.12</v>
      </c>
      <c r="N367">
        <v>0.03</v>
      </c>
      <c r="O367">
        <v>-0.14000000000000001</v>
      </c>
      <c r="P367">
        <v>0</v>
      </c>
      <c r="R367">
        <v>0.4</v>
      </c>
      <c r="S367">
        <v>0.34</v>
      </c>
      <c r="T367">
        <v>0.23</v>
      </c>
      <c r="U367">
        <v>91.09</v>
      </c>
      <c r="V367">
        <v>1021.54</v>
      </c>
      <c r="X367">
        <f t="shared" si="5"/>
        <v>1.2700000000000002</v>
      </c>
    </row>
    <row r="368" spans="1:24" x14ac:dyDescent="0.3">
      <c r="A368" t="s">
        <v>71</v>
      </c>
      <c r="B368">
        <v>4002</v>
      </c>
      <c r="C368" s="45">
        <v>44697</v>
      </c>
      <c r="D368">
        <v>2</v>
      </c>
      <c r="E368" t="s">
        <v>72</v>
      </c>
      <c r="F368">
        <v>66.25</v>
      </c>
      <c r="G368">
        <v>6.2</v>
      </c>
      <c r="H368">
        <v>1.08</v>
      </c>
      <c r="I368">
        <v>0.04</v>
      </c>
      <c r="J368">
        <v>0</v>
      </c>
      <c r="K368">
        <v>0</v>
      </c>
      <c r="L368">
        <v>0</v>
      </c>
      <c r="M368">
        <v>-0.01</v>
      </c>
      <c r="N368">
        <v>-0.11</v>
      </c>
      <c r="O368">
        <v>-0.14000000000000001</v>
      </c>
      <c r="P368">
        <v>0</v>
      </c>
      <c r="R368">
        <v>0.4</v>
      </c>
      <c r="S368">
        <v>0.34</v>
      </c>
      <c r="T368">
        <v>0.23</v>
      </c>
      <c r="U368">
        <v>74.28</v>
      </c>
      <c r="V368">
        <v>981.52599999999995</v>
      </c>
      <c r="X368">
        <f t="shared" si="5"/>
        <v>1.1200000000000001</v>
      </c>
    </row>
    <row r="369" spans="1:24" x14ac:dyDescent="0.3">
      <c r="A369" t="s">
        <v>71</v>
      </c>
      <c r="B369">
        <v>4002</v>
      </c>
      <c r="C369" s="45">
        <v>44697</v>
      </c>
      <c r="D369">
        <v>3</v>
      </c>
      <c r="E369" t="s">
        <v>72</v>
      </c>
      <c r="F369">
        <v>56.17</v>
      </c>
      <c r="G369">
        <v>6.2</v>
      </c>
      <c r="H369">
        <v>1.08</v>
      </c>
      <c r="I369">
        <v>0.04</v>
      </c>
      <c r="J369">
        <v>7.0000000000000007E-2</v>
      </c>
      <c r="K369">
        <v>0</v>
      </c>
      <c r="L369">
        <v>0</v>
      </c>
      <c r="M369">
        <v>-0.03</v>
      </c>
      <c r="N369">
        <v>-0.13</v>
      </c>
      <c r="O369">
        <v>-0.14000000000000001</v>
      </c>
      <c r="P369">
        <v>0</v>
      </c>
      <c r="R369">
        <v>0.4</v>
      </c>
      <c r="S369">
        <v>0.34</v>
      </c>
      <c r="T369">
        <v>0.23</v>
      </c>
      <c r="U369">
        <v>64.23</v>
      </c>
      <c r="V369">
        <v>957.65700000000004</v>
      </c>
      <c r="X369">
        <f t="shared" si="5"/>
        <v>1.1900000000000002</v>
      </c>
    </row>
    <row r="370" spans="1:24" x14ac:dyDescent="0.3">
      <c r="A370" t="s">
        <v>71</v>
      </c>
      <c r="B370">
        <v>4002</v>
      </c>
      <c r="C370" s="45">
        <v>44697</v>
      </c>
      <c r="D370">
        <v>4</v>
      </c>
      <c r="E370" t="s">
        <v>72</v>
      </c>
      <c r="F370">
        <v>59.07</v>
      </c>
      <c r="G370">
        <v>6.2</v>
      </c>
      <c r="H370">
        <v>1.08</v>
      </c>
      <c r="I370">
        <v>0.04</v>
      </c>
      <c r="J370">
        <v>0.01</v>
      </c>
      <c r="K370">
        <v>0</v>
      </c>
      <c r="L370">
        <v>0</v>
      </c>
      <c r="M370">
        <v>0</v>
      </c>
      <c r="N370">
        <v>-0.12</v>
      </c>
      <c r="O370">
        <v>-0.14000000000000001</v>
      </c>
      <c r="P370">
        <v>0</v>
      </c>
      <c r="R370">
        <v>0.4</v>
      </c>
      <c r="S370">
        <v>0.34</v>
      </c>
      <c r="T370">
        <v>0.23</v>
      </c>
      <c r="U370">
        <v>67.11</v>
      </c>
      <c r="V370">
        <v>952.04600000000005</v>
      </c>
      <c r="X370">
        <f t="shared" si="5"/>
        <v>1.1300000000000001</v>
      </c>
    </row>
    <row r="371" spans="1:24" x14ac:dyDescent="0.3">
      <c r="A371" t="s">
        <v>71</v>
      </c>
      <c r="B371">
        <v>4002</v>
      </c>
      <c r="C371" s="45">
        <v>44697</v>
      </c>
      <c r="D371">
        <v>5</v>
      </c>
      <c r="E371" t="s">
        <v>72</v>
      </c>
      <c r="F371">
        <v>68.989999999999995</v>
      </c>
      <c r="G371">
        <v>6.2</v>
      </c>
      <c r="H371">
        <v>1.08</v>
      </c>
      <c r="I371">
        <v>0.04</v>
      </c>
      <c r="J371">
        <v>0.09</v>
      </c>
      <c r="K371">
        <v>0</v>
      </c>
      <c r="L371">
        <v>0</v>
      </c>
      <c r="M371">
        <v>0.03</v>
      </c>
      <c r="N371">
        <v>-0.17</v>
      </c>
      <c r="O371">
        <v>-0.14000000000000001</v>
      </c>
      <c r="P371">
        <v>0</v>
      </c>
      <c r="R371">
        <v>0.4</v>
      </c>
      <c r="S371">
        <v>0.34</v>
      </c>
      <c r="T371">
        <v>0.23</v>
      </c>
      <c r="U371">
        <v>77.09</v>
      </c>
      <c r="V371">
        <v>978.20500000000004</v>
      </c>
      <c r="X371">
        <f t="shared" si="5"/>
        <v>1.2100000000000002</v>
      </c>
    </row>
    <row r="372" spans="1:24" x14ac:dyDescent="0.3">
      <c r="A372" t="s">
        <v>71</v>
      </c>
      <c r="B372">
        <v>4002</v>
      </c>
      <c r="C372" s="45">
        <v>44697</v>
      </c>
      <c r="D372">
        <v>6</v>
      </c>
      <c r="E372" t="s">
        <v>72</v>
      </c>
      <c r="F372">
        <v>102.52</v>
      </c>
      <c r="G372">
        <v>6.2</v>
      </c>
      <c r="H372">
        <v>1.08</v>
      </c>
      <c r="I372">
        <v>0.04</v>
      </c>
      <c r="J372">
        <v>0.51</v>
      </c>
      <c r="K372">
        <v>0</v>
      </c>
      <c r="L372">
        <v>0</v>
      </c>
      <c r="M372">
        <v>0.19</v>
      </c>
      <c r="N372">
        <v>0.03</v>
      </c>
      <c r="O372">
        <v>-0.14000000000000001</v>
      </c>
      <c r="P372">
        <v>0</v>
      </c>
      <c r="R372">
        <v>0.4</v>
      </c>
      <c r="S372">
        <v>0.34</v>
      </c>
      <c r="T372">
        <v>0.23</v>
      </c>
      <c r="U372">
        <v>111.4</v>
      </c>
      <c r="V372">
        <v>1058.348</v>
      </c>
      <c r="X372">
        <f t="shared" si="5"/>
        <v>1.6300000000000001</v>
      </c>
    </row>
    <row r="373" spans="1:24" x14ac:dyDescent="0.3">
      <c r="A373" t="s">
        <v>71</v>
      </c>
      <c r="B373">
        <v>4002</v>
      </c>
      <c r="C373" s="45">
        <v>44697</v>
      </c>
      <c r="D373">
        <v>7</v>
      </c>
      <c r="E373" t="s">
        <v>72</v>
      </c>
      <c r="F373">
        <v>59.46</v>
      </c>
      <c r="G373">
        <v>6.2</v>
      </c>
      <c r="H373">
        <v>1.08</v>
      </c>
      <c r="I373">
        <v>0.04</v>
      </c>
      <c r="J373">
        <v>0.17</v>
      </c>
      <c r="K373">
        <v>0</v>
      </c>
      <c r="L373">
        <v>0</v>
      </c>
      <c r="M373">
        <v>0.15</v>
      </c>
      <c r="N373">
        <v>-0.38</v>
      </c>
      <c r="O373">
        <v>-0.14000000000000001</v>
      </c>
      <c r="P373">
        <v>0</v>
      </c>
      <c r="R373">
        <v>0.4</v>
      </c>
      <c r="S373">
        <v>0.34</v>
      </c>
      <c r="T373">
        <v>0.23</v>
      </c>
      <c r="U373">
        <v>67.55</v>
      </c>
      <c r="V373">
        <v>1182.2470000000001</v>
      </c>
      <c r="X373">
        <f t="shared" si="5"/>
        <v>1.29</v>
      </c>
    </row>
    <row r="374" spans="1:24" x14ac:dyDescent="0.3">
      <c r="A374" t="s">
        <v>71</v>
      </c>
      <c r="B374">
        <v>4002</v>
      </c>
      <c r="C374" s="45">
        <v>44697</v>
      </c>
      <c r="D374">
        <v>8</v>
      </c>
      <c r="E374" t="s">
        <v>73</v>
      </c>
      <c r="F374">
        <v>59.55</v>
      </c>
      <c r="G374">
        <v>6.2</v>
      </c>
      <c r="H374">
        <v>1.08</v>
      </c>
      <c r="I374">
        <v>0.04</v>
      </c>
      <c r="J374">
        <v>0.18</v>
      </c>
      <c r="K374">
        <v>0.23</v>
      </c>
      <c r="L374">
        <v>0</v>
      </c>
      <c r="M374">
        <v>-0.05</v>
      </c>
      <c r="N374">
        <v>-0.39</v>
      </c>
      <c r="O374">
        <v>-0.14000000000000001</v>
      </c>
      <c r="P374">
        <v>0</v>
      </c>
      <c r="R374">
        <v>0.4</v>
      </c>
      <c r="S374">
        <v>0.34</v>
      </c>
      <c r="T374">
        <v>0.23</v>
      </c>
      <c r="U374">
        <v>67.67</v>
      </c>
      <c r="V374">
        <v>1283.318</v>
      </c>
      <c r="X374">
        <f t="shared" si="5"/>
        <v>1.53</v>
      </c>
    </row>
    <row r="375" spans="1:24" x14ac:dyDescent="0.3">
      <c r="A375" t="s">
        <v>71</v>
      </c>
      <c r="B375">
        <v>4002</v>
      </c>
      <c r="C375" s="45">
        <v>44697</v>
      </c>
      <c r="D375">
        <v>9</v>
      </c>
      <c r="E375" t="s">
        <v>73</v>
      </c>
      <c r="F375">
        <v>57.12</v>
      </c>
      <c r="G375">
        <v>6.2</v>
      </c>
      <c r="H375">
        <v>1.08</v>
      </c>
      <c r="I375">
        <v>0.04</v>
      </c>
      <c r="J375">
        <v>7.0000000000000007E-2</v>
      </c>
      <c r="K375">
        <v>0.23</v>
      </c>
      <c r="L375">
        <v>0</v>
      </c>
      <c r="M375">
        <v>0.01</v>
      </c>
      <c r="N375">
        <v>-0.42</v>
      </c>
      <c r="O375">
        <v>-0.14000000000000001</v>
      </c>
      <c r="P375">
        <v>0</v>
      </c>
      <c r="R375">
        <v>0.4</v>
      </c>
      <c r="S375">
        <v>0.34</v>
      </c>
      <c r="T375">
        <v>0.23</v>
      </c>
      <c r="U375">
        <v>65.16</v>
      </c>
      <c r="V375">
        <v>1336.838</v>
      </c>
      <c r="X375">
        <f t="shared" si="5"/>
        <v>1.4200000000000002</v>
      </c>
    </row>
    <row r="376" spans="1:24" x14ac:dyDescent="0.3">
      <c r="A376" t="s">
        <v>71</v>
      </c>
      <c r="B376">
        <v>4002</v>
      </c>
      <c r="C376" s="45">
        <v>44697</v>
      </c>
      <c r="D376">
        <v>10</v>
      </c>
      <c r="E376" t="s">
        <v>73</v>
      </c>
      <c r="F376">
        <v>56.48</v>
      </c>
      <c r="G376">
        <v>6.2</v>
      </c>
      <c r="H376">
        <v>1.08</v>
      </c>
      <c r="I376">
        <v>0.04</v>
      </c>
      <c r="J376">
        <v>0.06</v>
      </c>
      <c r="K376">
        <v>0.23</v>
      </c>
      <c r="L376">
        <v>0</v>
      </c>
      <c r="M376">
        <v>-0.09</v>
      </c>
      <c r="N376">
        <v>-0.42</v>
      </c>
      <c r="O376">
        <v>-0.14000000000000001</v>
      </c>
      <c r="P376">
        <v>0</v>
      </c>
      <c r="R376">
        <v>0.4</v>
      </c>
      <c r="S376">
        <v>0.34</v>
      </c>
      <c r="T376">
        <v>0.23</v>
      </c>
      <c r="U376">
        <v>64.41</v>
      </c>
      <c r="V376">
        <v>1363.201</v>
      </c>
      <c r="X376">
        <f t="shared" si="5"/>
        <v>1.4100000000000001</v>
      </c>
    </row>
    <row r="377" spans="1:24" x14ac:dyDescent="0.3">
      <c r="A377" t="s">
        <v>71</v>
      </c>
      <c r="B377">
        <v>4002</v>
      </c>
      <c r="C377" s="45">
        <v>44697</v>
      </c>
      <c r="D377">
        <v>11</v>
      </c>
      <c r="E377" t="s">
        <v>73</v>
      </c>
      <c r="F377">
        <v>58.31</v>
      </c>
      <c r="G377">
        <v>6.2</v>
      </c>
      <c r="H377">
        <v>1.08</v>
      </c>
      <c r="I377">
        <v>0.04</v>
      </c>
      <c r="J377">
        <v>0.04</v>
      </c>
      <c r="K377">
        <v>0.21</v>
      </c>
      <c r="L377">
        <v>0</v>
      </c>
      <c r="M377">
        <v>0.02</v>
      </c>
      <c r="N377">
        <v>-0.49</v>
      </c>
      <c r="O377">
        <v>-0.14000000000000001</v>
      </c>
      <c r="P377">
        <v>0</v>
      </c>
      <c r="R377">
        <v>0.4</v>
      </c>
      <c r="S377">
        <v>0.34</v>
      </c>
      <c r="T377">
        <v>0.23</v>
      </c>
      <c r="U377">
        <v>66.239999999999995</v>
      </c>
      <c r="V377">
        <v>1395.97</v>
      </c>
      <c r="X377">
        <f t="shared" si="5"/>
        <v>1.37</v>
      </c>
    </row>
    <row r="378" spans="1:24" x14ac:dyDescent="0.3">
      <c r="A378" t="s">
        <v>71</v>
      </c>
      <c r="B378">
        <v>4002</v>
      </c>
      <c r="C378" s="45">
        <v>44697</v>
      </c>
      <c r="D378">
        <v>12</v>
      </c>
      <c r="E378" t="s">
        <v>73</v>
      </c>
      <c r="F378">
        <v>58.67</v>
      </c>
      <c r="G378">
        <v>6.2</v>
      </c>
      <c r="H378">
        <v>1.08</v>
      </c>
      <c r="I378">
        <v>0.04</v>
      </c>
      <c r="J378">
        <v>0.05</v>
      </c>
      <c r="K378">
        <v>0.2</v>
      </c>
      <c r="L378">
        <v>0</v>
      </c>
      <c r="M378">
        <v>-0.1</v>
      </c>
      <c r="N378">
        <v>-0.49</v>
      </c>
      <c r="O378">
        <v>-0.14000000000000001</v>
      </c>
      <c r="P378">
        <v>0</v>
      </c>
      <c r="R378">
        <v>0.4</v>
      </c>
      <c r="S378">
        <v>0.34</v>
      </c>
      <c r="T378">
        <v>0.23</v>
      </c>
      <c r="U378">
        <v>66.48</v>
      </c>
      <c r="V378">
        <v>1425.067</v>
      </c>
      <c r="X378">
        <f t="shared" si="5"/>
        <v>1.37</v>
      </c>
    </row>
    <row r="379" spans="1:24" x14ac:dyDescent="0.3">
      <c r="A379" t="s">
        <v>71</v>
      </c>
      <c r="B379">
        <v>4002</v>
      </c>
      <c r="C379" s="45">
        <v>44697</v>
      </c>
      <c r="D379">
        <v>13</v>
      </c>
      <c r="E379" t="s">
        <v>73</v>
      </c>
      <c r="F379">
        <v>70.349999999999994</v>
      </c>
      <c r="G379">
        <v>6.2</v>
      </c>
      <c r="H379">
        <v>1.08</v>
      </c>
      <c r="I379">
        <v>0.04</v>
      </c>
      <c r="J379">
        <v>0.08</v>
      </c>
      <c r="K379">
        <v>0.2</v>
      </c>
      <c r="L379">
        <v>0.02</v>
      </c>
      <c r="M379">
        <v>0.02</v>
      </c>
      <c r="N379">
        <v>-0.48</v>
      </c>
      <c r="O379">
        <v>-0.14000000000000001</v>
      </c>
      <c r="P379">
        <v>0</v>
      </c>
      <c r="R379">
        <v>0.4</v>
      </c>
      <c r="S379">
        <v>0.34</v>
      </c>
      <c r="T379">
        <v>0.23</v>
      </c>
      <c r="U379">
        <v>78.34</v>
      </c>
      <c r="V379">
        <v>1459.124</v>
      </c>
      <c r="X379">
        <f t="shared" si="5"/>
        <v>1.4200000000000002</v>
      </c>
    </row>
    <row r="380" spans="1:24" x14ac:dyDescent="0.3">
      <c r="A380" t="s">
        <v>71</v>
      </c>
      <c r="B380">
        <v>4002</v>
      </c>
      <c r="C380" s="45">
        <v>44697</v>
      </c>
      <c r="D380">
        <v>14</v>
      </c>
      <c r="E380" t="s">
        <v>73</v>
      </c>
      <c r="F380">
        <v>75.739999999999995</v>
      </c>
      <c r="G380">
        <v>6.2</v>
      </c>
      <c r="H380">
        <v>1.08</v>
      </c>
      <c r="I380">
        <v>0.04</v>
      </c>
      <c r="J380">
        <v>0.13</v>
      </c>
      <c r="K380">
        <v>0.19</v>
      </c>
      <c r="L380">
        <v>0.03</v>
      </c>
      <c r="M380">
        <v>0.09</v>
      </c>
      <c r="N380">
        <v>-0.48</v>
      </c>
      <c r="O380">
        <v>-0.14000000000000001</v>
      </c>
      <c r="P380">
        <v>0</v>
      </c>
      <c r="R380">
        <v>0.4</v>
      </c>
      <c r="S380">
        <v>0.34</v>
      </c>
      <c r="T380">
        <v>0.23</v>
      </c>
      <c r="U380">
        <v>83.85</v>
      </c>
      <c r="V380">
        <v>1503.2470000000001</v>
      </c>
      <c r="X380">
        <f t="shared" si="5"/>
        <v>1.47</v>
      </c>
    </row>
    <row r="381" spans="1:24" x14ac:dyDescent="0.3">
      <c r="A381" t="s">
        <v>71</v>
      </c>
      <c r="B381">
        <v>4002</v>
      </c>
      <c r="C381" s="45">
        <v>44697</v>
      </c>
      <c r="D381">
        <v>15</v>
      </c>
      <c r="E381" t="s">
        <v>73</v>
      </c>
      <c r="F381">
        <v>81.52</v>
      </c>
      <c r="G381">
        <v>6.2</v>
      </c>
      <c r="H381">
        <v>1.08</v>
      </c>
      <c r="I381">
        <v>0.04</v>
      </c>
      <c r="J381">
        <v>0.17</v>
      </c>
      <c r="K381">
        <v>0.19</v>
      </c>
      <c r="L381">
        <v>0.14000000000000001</v>
      </c>
      <c r="M381">
        <v>0.06</v>
      </c>
      <c r="N381">
        <v>-0.45</v>
      </c>
      <c r="O381">
        <v>-0.14000000000000001</v>
      </c>
      <c r="P381">
        <v>0</v>
      </c>
      <c r="R381">
        <v>0.4</v>
      </c>
      <c r="S381">
        <v>0.34</v>
      </c>
      <c r="T381">
        <v>0.23</v>
      </c>
      <c r="U381">
        <v>89.78</v>
      </c>
      <c r="V381">
        <v>1520.3689999999999</v>
      </c>
      <c r="X381">
        <f t="shared" si="5"/>
        <v>1.62</v>
      </c>
    </row>
    <row r="382" spans="1:24" x14ac:dyDescent="0.3">
      <c r="A382" t="s">
        <v>71</v>
      </c>
      <c r="B382">
        <v>4002</v>
      </c>
      <c r="C382" s="45">
        <v>44697</v>
      </c>
      <c r="D382">
        <v>16</v>
      </c>
      <c r="E382" t="s">
        <v>73</v>
      </c>
      <c r="F382">
        <v>73.599999999999994</v>
      </c>
      <c r="G382">
        <v>6.2</v>
      </c>
      <c r="H382">
        <v>1.08</v>
      </c>
      <c r="I382">
        <v>0.04</v>
      </c>
      <c r="J382">
        <v>0.14000000000000001</v>
      </c>
      <c r="K382">
        <v>0.19</v>
      </c>
      <c r="L382">
        <v>0</v>
      </c>
      <c r="M382">
        <v>0.2</v>
      </c>
      <c r="N382">
        <v>-0.55000000000000004</v>
      </c>
      <c r="O382">
        <v>-0.14000000000000001</v>
      </c>
      <c r="P382">
        <v>0</v>
      </c>
      <c r="R382">
        <v>0.4</v>
      </c>
      <c r="S382">
        <v>0.34</v>
      </c>
      <c r="T382">
        <v>0.23</v>
      </c>
      <c r="U382">
        <v>81.73</v>
      </c>
      <c r="V382">
        <v>1498.039</v>
      </c>
      <c r="X382">
        <f t="shared" si="5"/>
        <v>1.4500000000000002</v>
      </c>
    </row>
    <row r="383" spans="1:24" x14ac:dyDescent="0.3">
      <c r="A383" t="s">
        <v>71</v>
      </c>
      <c r="B383">
        <v>4002</v>
      </c>
      <c r="C383" s="45">
        <v>44697</v>
      </c>
      <c r="D383">
        <v>17</v>
      </c>
      <c r="E383" t="s">
        <v>73</v>
      </c>
      <c r="F383">
        <v>86.69</v>
      </c>
      <c r="G383">
        <v>6.2</v>
      </c>
      <c r="H383">
        <v>1.08</v>
      </c>
      <c r="I383">
        <v>0.04</v>
      </c>
      <c r="J383">
        <v>0.08</v>
      </c>
      <c r="K383">
        <v>0.18</v>
      </c>
      <c r="L383">
        <v>0.2</v>
      </c>
      <c r="M383">
        <v>-0.33</v>
      </c>
      <c r="N383">
        <v>-0.14000000000000001</v>
      </c>
      <c r="O383">
        <v>-0.14000000000000001</v>
      </c>
      <c r="P383">
        <v>0</v>
      </c>
      <c r="R383">
        <v>0.4</v>
      </c>
      <c r="S383">
        <v>0.34</v>
      </c>
      <c r="T383">
        <v>0.23</v>
      </c>
      <c r="U383">
        <v>94.83</v>
      </c>
      <c r="V383">
        <v>1486.028</v>
      </c>
      <c r="X383">
        <f t="shared" si="5"/>
        <v>1.58</v>
      </c>
    </row>
    <row r="384" spans="1:24" x14ac:dyDescent="0.3">
      <c r="A384" t="s">
        <v>71</v>
      </c>
      <c r="B384">
        <v>4002</v>
      </c>
      <c r="C384" s="45">
        <v>44697</v>
      </c>
      <c r="D384">
        <v>18</v>
      </c>
      <c r="E384" t="s">
        <v>73</v>
      </c>
      <c r="F384">
        <v>112.75</v>
      </c>
      <c r="G384">
        <v>6.2</v>
      </c>
      <c r="H384">
        <v>1.08</v>
      </c>
      <c r="I384">
        <v>0.04</v>
      </c>
      <c r="J384">
        <v>0.32</v>
      </c>
      <c r="K384">
        <v>0.18</v>
      </c>
      <c r="L384">
        <v>0.9</v>
      </c>
      <c r="M384">
        <v>0.09</v>
      </c>
      <c r="N384">
        <v>-0.45</v>
      </c>
      <c r="O384">
        <v>-0.14000000000000001</v>
      </c>
      <c r="P384">
        <v>0</v>
      </c>
      <c r="R384">
        <v>0.4</v>
      </c>
      <c r="S384">
        <v>0.34</v>
      </c>
      <c r="T384">
        <v>0.23</v>
      </c>
      <c r="U384">
        <v>121.94</v>
      </c>
      <c r="V384">
        <v>1500.0740000000001</v>
      </c>
      <c r="X384">
        <f t="shared" si="5"/>
        <v>2.52</v>
      </c>
    </row>
    <row r="385" spans="1:24" x14ac:dyDescent="0.3">
      <c r="A385" t="s">
        <v>71</v>
      </c>
      <c r="B385">
        <v>4002</v>
      </c>
      <c r="C385" s="45">
        <v>44697</v>
      </c>
      <c r="D385">
        <v>19</v>
      </c>
      <c r="E385" t="s">
        <v>73</v>
      </c>
      <c r="F385">
        <v>89.83</v>
      </c>
      <c r="G385">
        <v>6.2</v>
      </c>
      <c r="H385">
        <v>1.08</v>
      </c>
      <c r="I385">
        <v>0.04</v>
      </c>
      <c r="J385">
        <v>0.54</v>
      </c>
      <c r="K385">
        <v>0.18</v>
      </c>
      <c r="L385">
        <v>0.36</v>
      </c>
      <c r="M385">
        <v>0.21</v>
      </c>
      <c r="N385">
        <v>-0.45</v>
      </c>
      <c r="O385">
        <v>-0.14000000000000001</v>
      </c>
      <c r="P385">
        <v>0</v>
      </c>
      <c r="R385">
        <v>0.4</v>
      </c>
      <c r="S385">
        <v>0.34</v>
      </c>
      <c r="T385">
        <v>0.23</v>
      </c>
      <c r="U385">
        <v>98.82</v>
      </c>
      <c r="V385">
        <v>1471.4459999999999</v>
      </c>
      <c r="X385">
        <f t="shared" si="5"/>
        <v>2.2000000000000002</v>
      </c>
    </row>
    <row r="386" spans="1:24" x14ac:dyDescent="0.3">
      <c r="A386" t="s">
        <v>71</v>
      </c>
      <c r="B386">
        <v>4002</v>
      </c>
      <c r="C386" s="45">
        <v>44697</v>
      </c>
      <c r="D386">
        <v>20</v>
      </c>
      <c r="E386" t="s">
        <v>73</v>
      </c>
      <c r="F386">
        <v>73.239999999999995</v>
      </c>
      <c r="G386">
        <v>6.2</v>
      </c>
      <c r="H386">
        <v>1.08</v>
      </c>
      <c r="I386">
        <v>0.04</v>
      </c>
      <c r="J386">
        <v>0.11</v>
      </c>
      <c r="K386">
        <v>0.19</v>
      </c>
      <c r="L386">
        <v>0</v>
      </c>
      <c r="M386">
        <v>-7.0000000000000007E-2</v>
      </c>
      <c r="N386">
        <v>-0.44</v>
      </c>
      <c r="O386">
        <v>-0.14000000000000001</v>
      </c>
      <c r="P386">
        <v>0</v>
      </c>
      <c r="R386">
        <v>0.4</v>
      </c>
      <c r="S386">
        <v>0.34</v>
      </c>
      <c r="T386">
        <v>0.23</v>
      </c>
      <c r="U386">
        <v>81.180000000000007</v>
      </c>
      <c r="V386">
        <v>1429.624</v>
      </c>
      <c r="X386">
        <f t="shared" si="5"/>
        <v>1.4200000000000002</v>
      </c>
    </row>
    <row r="387" spans="1:24" x14ac:dyDescent="0.3">
      <c r="A387" t="s">
        <v>71</v>
      </c>
      <c r="B387">
        <v>4002</v>
      </c>
      <c r="C387" s="45">
        <v>44697</v>
      </c>
      <c r="D387">
        <v>21</v>
      </c>
      <c r="E387" t="s">
        <v>73</v>
      </c>
      <c r="F387">
        <v>75.91</v>
      </c>
      <c r="G387">
        <v>6.2</v>
      </c>
      <c r="H387">
        <v>1.08</v>
      </c>
      <c r="I387">
        <v>0.04</v>
      </c>
      <c r="J387">
        <v>0.11</v>
      </c>
      <c r="K387">
        <v>0.19</v>
      </c>
      <c r="L387">
        <v>0.01</v>
      </c>
      <c r="M387">
        <v>-0.03</v>
      </c>
      <c r="N387">
        <v>-0.39</v>
      </c>
      <c r="O387">
        <v>-0.14000000000000001</v>
      </c>
      <c r="P387">
        <v>0</v>
      </c>
      <c r="R387">
        <v>0.4</v>
      </c>
      <c r="S387">
        <v>0.34</v>
      </c>
      <c r="T387">
        <v>0.23</v>
      </c>
      <c r="U387">
        <v>83.95</v>
      </c>
      <c r="V387">
        <v>1376.4059999999999</v>
      </c>
      <c r="X387">
        <f t="shared" si="5"/>
        <v>1.4300000000000002</v>
      </c>
    </row>
    <row r="388" spans="1:24" x14ac:dyDescent="0.3">
      <c r="A388" t="s">
        <v>71</v>
      </c>
      <c r="B388">
        <v>4002</v>
      </c>
      <c r="C388" s="45">
        <v>44697</v>
      </c>
      <c r="D388">
        <v>22</v>
      </c>
      <c r="E388" t="s">
        <v>73</v>
      </c>
      <c r="F388">
        <v>69.13</v>
      </c>
      <c r="G388">
        <v>6.2</v>
      </c>
      <c r="H388">
        <v>1.08</v>
      </c>
      <c r="I388">
        <v>0.04</v>
      </c>
      <c r="J388">
        <v>0.33</v>
      </c>
      <c r="K388">
        <v>0.2</v>
      </c>
      <c r="L388">
        <v>0</v>
      </c>
      <c r="M388">
        <v>-0.08</v>
      </c>
      <c r="N388">
        <v>-0.28000000000000003</v>
      </c>
      <c r="O388">
        <v>-0.14000000000000001</v>
      </c>
      <c r="P388">
        <v>0</v>
      </c>
      <c r="R388">
        <v>0.4</v>
      </c>
      <c r="S388">
        <v>0.34</v>
      </c>
      <c r="T388">
        <v>0.23</v>
      </c>
      <c r="U388">
        <v>77.45</v>
      </c>
      <c r="V388">
        <v>1273.9880000000001</v>
      </c>
      <c r="X388">
        <f t="shared" si="5"/>
        <v>1.6500000000000001</v>
      </c>
    </row>
    <row r="389" spans="1:24" x14ac:dyDescent="0.3">
      <c r="A389" t="s">
        <v>71</v>
      </c>
      <c r="B389">
        <v>4002</v>
      </c>
      <c r="C389" s="45">
        <v>44697</v>
      </c>
      <c r="D389">
        <v>23</v>
      </c>
      <c r="E389" t="s">
        <v>73</v>
      </c>
      <c r="F389">
        <v>62.08</v>
      </c>
      <c r="G389">
        <v>6.2</v>
      </c>
      <c r="H389">
        <v>1.08</v>
      </c>
      <c r="I389">
        <v>0.04</v>
      </c>
      <c r="J389">
        <v>0.24</v>
      </c>
      <c r="K389">
        <v>0.22</v>
      </c>
      <c r="L389">
        <v>0</v>
      </c>
      <c r="M389">
        <v>-0.06</v>
      </c>
      <c r="N389">
        <v>-0.28000000000000003</v>
      </c>
      <c r="O389">
        <v>-0.14000000000000001</v>
      </c>
      <c r="P389">
        <v>0</v>
      </c>
      <c r="R389">
        <v>0.4</v>
      </c>
      <c r="S389">
        <v>0.34</v>
      </c>
      <c r="T389">
        <v>0.23</v>
      </c>
      <c r="U389">
        <v>70.349999999999994</v>
      </c>
      <c r="V389">
        <v>1161.3800000000001</v>
      </c>
      <c r="X389">
        <f t="shared" si="5"/>
        <v>1.58</v>
      </c>
    </row>
    <row r="390" spans="1:24" x14ac:dyDescent="0.3">
      <c r="A390" t="s">
        <v>71</v>
      </c>
      <c r="B390">
        <v>4002</v>
      </c>
      <c r="C390" s="45">
        <v>44697</v>
      </c>
      <c r="D390">
        <v>24</v>
      </c>
      <c r="E390" t="s">
        <v>72</v>
      </c>
      <c r="F390">
        <v>60.37</v>
      </c>
      <c r="G390">
        <v>6.2</v>
      </c>
      <c r="H390">
        <v>1.08</v>
      </c>
      <c r="I390">
        <v>0.04</v>
      </c>
      <c r="J390">
        <v>0.14000000000000001</v>
      </c>
      <c r="K390">
        <v>0</v>
      </c>
      <c r="L390">
        <v>0</v>
      </c>
      <c r="M390">
        <v>-0.1</v>
      </c>
      <c r="N390">
        <v>-0.28000000000000003</v>
      </c>
      <c r="O390">
        <v>-0.14000000000000001</v>
      </c>
      <c r="P390">
        <v>0</v>
      </c>
      <c r="R390">
        <v>0.4</v>
      </c>
      <c r="S390">
        <v>0.34</v>
      </c>
      <c r="T390">
        <v>0.23</v>
      </c>
      <c r="U390">
        <v>68.28</v>
      </c>
      <c r="V390">
        <v>1066.356</v>
      </c>
      <c r="X390">
        <f t="shared" si="5"/>
        <v>1.2600000000000002</v>
      </c>
    </row>
    <row r="391" spans="1:24" x14ac:dyDescent="0.3">
      <c r="A391" t="s">
        <v>71</v>
      </c>
      <c r="B391">
        <v>4002</v>
      </c>
      <c r="C391" s="45">
        <v>44698</v>
      </c>
      <c r="D391">
        <v>1</v>
      </c>
      <c r="E391" t="s">
        <v>72</v>
      </c>
      <c r="F391">
        <v>63.15</v>
      </c>
      <c r="G391">
        <v>6.2</v>
      </c>
      <c r="H391">
        <v>0.64</v>
      </c>
      <c r="I391">
        <v>0.12</v>
      </c>
      <c r="J391">
        <v>0.08</v>
      </c>
      <c r="K391">
        <v>0</v>
      </c>
      <c r="L391">
        <v>0</v>
      </c>
      <c r="M391">
        <v>-0.08</v>
      </c>
      <c r="N391">
        <v>-0.37</v>
      </c>
      <c r="O391">
        <v>-0.14000000000000001</v>
      </c>
      <c r="P391">
        <v>0</v>
      </c>
      <c r="R391">
        <v>0.4</v>
      </c>
      <c r="S391">
        <v>0.34</v>
      </c>
      <c r="T391">
        <v>0.23</v>
      </c>
      <c r="U391">
        <v>70.569999999999993</v>
      </c>
      <c r="V391">
        <v>1002.06</v>
      </c>
      <c r="X391">
        <f t="shared" si="5"/>
        <v>0.84</v>
      </c>
    </row>
    <row r="392" spans="1:24" x14ac:dyDescent="0.3">
      <c r="A392" t="s">
        <v>71</v>
      </c>
      <c r="B392">
        <v>4002</v>
      </c>
      <c r="C392" s="45">
        <v>44698</v>
      </c>
      <c r="D392">
        <v>2</v>
      </c>
      <c r="E392" t="s">
        <v>72</v>
      </c>
      <c r="F392">
        <v>74.22</v>
      </c>
      <c r="G392">
        <v>6.2</v>
      </c>
      <c r="H392">
        <v>0.64</v>
      </c>
      <c r="I392">
        <v>0.12</v>
      </c>
      <c r="J392">
        <v>0.26</v>
      </c>
      <c r="K392">
        <v>0</v>
      </c>
      <c r="L392">
        <v>0</v>
      </c>
      <c r="M392">
        <v>-0.14000000000000001</v>
      </c>
      <c r="N392">
        <v>-0.32</v>
      </c>
      <c r="O392">
        <v>-0.14000000000000001</v>
      </c>
      <c r="P392">
        <v>0</v>
      </c>
      <c r="R392">
        <v>0.4</v>
      </c>
      <c r="S392">
        <v>0.34</v>
      </c>
      <c r="T392">
        <v>0.23</v>
      </c>
      <c r="U392">
        <v>81.81</v>
      </c>
      <c r="V392">
        <v>959.81200000000001</v>
      </c>
      <c r="X392">
        <f t="shared" ref="X392:X455" si="6">H392+I392+J392+K392+L392+P392+Q392</f>
        <v>1.02</v>
      </c>
    </row>
    <row r="393" spans="1:24" x14ac:dyDescent="0.3">
      <c r="A393" t="s">
        <v>71</v>
      </c>
      <c r="B393">
        <v>4002</v>
      </c>
      <c r="C393" s="45">
        <v>44698</v>
      </c>
      <c r="D393">
        <v>3</v>
      </c>
      <c r="E393" t="s">
        <v>72</v>
      </c>
      <c r="F393">
        <v>67.05</v>
      </c>
      <c r="G393">
        <v>6.2</v>
      </c>
      <c r="H393">
        <v>0.64</v>
      </c>
      <c r="I393">
        <v>0.12</v>
      </c>
      <c r="J393">
        <v>0.22</v>
      </c>
      <c r="K393">
        <v>0</v>
      </c>
      <c r="L393">
        <v>0</v>
      </c>
      <c r="M393">
        <v>-0.08</v>
      </c>
      <c r="N393">
        <v>-0.43</v>
      </c>
      <c r="O393">
        <v>-0.14000000000000001</v>
      </c>
      <c r="P393">
        <v>0</v>
      </c>
      <c r="R393">
        <v>0.4</v>
      </c>
      <c r="S393">
        <v>0.34</v>
      </c>
      <c r="T393">
        <v>0.23</v>
      </c>
      <c r="U393">
        <v>74.55</v>
      </c>
      <c r="V393">
        <v>930.75400000000002</v>
      </c>
      <c r="X393">
        <f t="shared" si="6"/>
        <v>0.98</v>
      </c>
    </row>
    <row r="394" spans="1:24" x14ac:dyDescent="0.3">
      <c r="A394" t="s">
        <v>71</v>
      </c>
      <c r="B394">
        <v>4002</v>
      </c>
      <c r="C394" s="45">
        <v>44698</v>
      </c>
      <c r="D394">
        <v>4</v>
      </c>
      <c r="E394" t="s">
        <v>72</v>
      </c>
      <c r="F394">
        <v>58.64</v>
      </c>
      <c r="G394">
        <v>6.2</v>
      </c>
      <c r="H394">
        <v>0.64</v>
      </c>
      <c r="I394">
        <v>0.12</v>
      </c>
      <c r="J394">
        <v>7.0000000000000007E-2</v>
      </c>
      <c r="K394">
        <v>0</v>
      </c>
      <c r="L394">
        <v>0</v>
      </c>
      <c r="M394">
        <v>-0.05</v>
      </c>
      <c r="N394">
        <v>-0.52</v>
      </c>
      <c r="O394">
        <v>-0.14000000000000001</v>
      </c>
      <c r="P394">
        <v>0</v>
      </c>
      <c r="R394">
        <v>0.4</v>
      </c>
      <c r="S394">
        <v>0.34</v>
      </c>
      <c r="T394">
        <v>0.23</v>
      </c>
      <c r="U394">
        <v>65.930000000000007</v>
      </c>
      <c r="V394">
        <v>923.67600000000004</v>
      </c>
      <c r="X394">
        <f t="shared" si="6"/>
        <v>0.83000000000000007</v>
      </c>
    </row>
    <row r="395" spans="1:24" x14ac:dyDescent="0.3">
      <c r="A395" t="s">
        <v>71</v>
      </c>
      <c r="B395">
        <v>4002</v>
      </c>
      <c r="C395" s="45">
        <v>44698</v>
      </c>
      <c r="D395">
        <v>5</v>
      </c>
      <c r="E395" t="s">
        <v>72</v>
      </c>
      <c r="F395">
        <v>57.65</v>
      </c>
      <c r="G395">
        <v>6.2</v>
      </c>
      <c r="H395">
        <v>0.64</v>
      </c>
      <c r="I395">
        <v>0.12</v>
      </c>
      <c r="J395">
        <v>0.04</v>
      </c>
      <c r="K395">
        <v>0</v>
      </c>
      <c r="L395">
        <v>0</v>
      </c>
      <c r="M395">
        <v>-0.06</v>
      </c>
      <c r="N395">
        <v>-0.51</v>
      </c>
      <c r="O395">
        <v>-0.14000000000000001</v>
      </c>
      <c r="P395">
        <v>0</v>
      </c>
      <c r="R395">
        <v>0.4</v>
      </c>
      <c r="S395">
        <v>0.34</v>
      </c>
      <c r="T395">
        <v>0.23</v>
      </c>
      <c r="U395">
        <v>64.91</v>
      </c>
      <c r="V395">
        <v>946.09199999999998</v>
      </c>
      <c r="X395">
        <f t="shared" si="6"/>
        <v>0.8</v>
      </c>
    </row>
    <row r="396" spans="1:24" x14ac:dyDescent="0.3">
      <c r="A396" t="s">
        <v>71</v>
      </c>
      <c r="B396">
        <v>4002</v>
      </c>
      <c r="C396" s="45">
        <v>44698</v>
      </c>
      <c r="D396">
        <v>6</v>
      </c>
      <c r="E396" t="s">
        <v>72</v>
      </c>
      <c r="F396">
        <v>70.760000000000005</v>
      </c>
      <c r="G396">
        <v>6.2</v>
      </c>
      <c r="H396">
        <v>0.64</v>
      </c>
      <c r="I396">
        <v>0.12</v>
      </c>
      <c r="J396">
        <v>0.28999999999999998</v>
      </c>
      <c r="K396">
        <v>0</v>
      </c>
      <c r="L396">
        <v>0</v>
      </c>
      <c r="M396">
        <v>0.17</v>
      </c>
      <c r="N396">
        <v>-0.46</v>
      </c>
      <c r="O396">
        <v>-0.14000000000000001</v>
      </c>
      <c r="P396">
        <v>0</v>
      </c>
      <c r="R396">
        <v>0.4</v>
      </c>
      <c r="S396">
        <v>0.34</v>
      </c>
      <c r="T396">
        <v>0.23</v>
      </c>
      <c r="U396">
        <v>78.55</v>
      </c>
      <c r="V396">
        <v>1017.9450000000001</v>
      </c>
      <c r="X396">
        <f t="shared" si="6"/>
        <v>1.05</v>
      </c>
    </row>
    <row r="397" spans="1:24" x14ac:dyDescent="0.3">
      <c r="A397" t="s">
        <v>71</v>
      </c>
      <c r="B397">
        <v>4002</v>
      </c>
      <c r="C397" s="45">
        <v>44698</v>
      </c>
      <c r="D397">
        <v>7</v>
      </c>
      <c r="E397" t="s">
        <v>72</v>
      </c>
      <c r="F397">
        <v>61.03</v>
      </c>
      <c r="G397">
        <v>6.2</v>
      </c>
      <c r="H397">
        <v>0.64</v>
      </c>
      <c r="I397">
        <v>0.12</v>
      </c>
      <c r="J397">
        <v>0.27</v>
      </c>
      <c r="K397">
        <v>0</v>
      </c>
      <c r="L397">
        <v>0</v>
      </c>
      <c r="M397">
        <v>0.13</v>
      </c>
      <c r="N397">
        <v>-0.56999999999999995</v>
      </c>
      <c r="O397">
        <v>-0.14000000000000001</v>
      </c>
      <c r="P397">
        <v>0</v>
      </c>
      <c r="R397">
        <v>0.4</v>
      </c>
      <c r="S397">
        <v>0.34</v>
      </c>
      <c r="T397">
        <v>0.23</v>
      </c>
      <c r="U397">
        <v>68.650000000000006</v>
      </c>
      <c r="V397">
        <v>1145.2840000000001</v>
      </c>
      <c r="X397">
        <f t="shared" si="6"/>
        <v>1.03</v>
      </c>
    </row>
    <row r="398" spans="1:24" x14ac:dyDescent="0.3">
      <c r="A398" t="s">
        <v>71</v>
      </c>
      <c r="B398">
        <v>4002</v>
      </c>
      <c r="C398" s="45">
        <v>44698</v>
      </c>
      <c r="D398">
        <v>8</v>
      </c>
      <c r="E398" t="s">
        <v>73</v>
      </c>
      <c r="F398">
        <v>58.65</v>
      </c>
      <c r="G398">
        <v>6.2</v>
      </c>
      <c r="H398">
        <v>0.64</v>
      </c>
      <c r="I398">
        <v>0.12</v>
      </c>
      <c r="J398">
        <v>0.2</v>
      </c>
      <c r="K398">
        <v>0.27</v>
      </c>
      <c r="L398">
        <v>0</v>
      </c>
      <c r="M398">
        <v>0.03</v>
      </c>
      <c r="N398">
        <v>-0.57999999999999996</v>
      </c>
      <c r="O398">
        <v>-0.14000000000000001</v>
      </c>
      <c r="P398">
        <v>0</v>
      </c>
      <c r="R398">
        <v>0.4</v>
      </c>
      <c r="S398">
        <v>0.34</v>
      </c>
      <c r="T398">
        <v>0.23</v>
      </c>
      <c r="U398">
        <v>66.36</v>
      </c>
      <c r="V398">
        <v>1226.2080000000001</v>
      </c>
      <c r="X398">
        <f t="shared" si="6"/>
        <v>1.23</v>
      </c>
    </row>
    <row r="399" spans="1:24" x14ac:dyDescent="0.3">
      <c r="A399" t="s">
        <v>71</v>
      </c>
      <c r="B399">
        <v>4002</v>
      </c>
      <c r="C399" s="45">
        <v>44698</v>
      </c>
      <c r="D399">
        <v>9</v>
      </c>
      <c r="E399" t="s">
        <v>73</v>
      </c>
      <c r="F399">
        <v>54.5</v>
      </c>
      <c r="G399">
        <v>6.2</v>
      </c>
      <c r="H399">
        <v>0.64</v>
      </c>
      <c r="I399">
        <v>0.12</v>
      </c>
      <c r="J399">
        <v>0.06</v>
      </c>
      <c r="K399">
        <v>0.27</v>
      </c>
      <c r="L399">
        <v>0</v>
      </c>
      <c r="M399">
        <v>-0.03</v>
      </c>
      <c r="N399">
        <v>-0.52</v>
      </c>
      <c r="O399">
        <v>-0.14000000000000001</v>
      </c>
      <c r="P399">
        <v>0</v>
      </c>
      <c r="R399">
        <v>0.4</v>
      </c>
      <c r="S399">
        <v>0.34</v>
      </c>
      <c r="T399">
        <v>0.23</v>
      </c>
      <c r="U399">
        <v>62.07</v>
      </c>
      <c r="V399">
        <v>1252.088</v>
      </c>
      <c r="X399">
        <f t="shared" si="6"/>
        <v>1.0900000000000001</v>
      </c>
    </row>
    <row r="400" spans="1:24" x14ac:dyDescent="0.3">
      <c r="A400" t="s">
        <v>71</v>
      </c>
      <c r="B400">
        <v>4002</v>
      </c>
      <c r="C400" s="45">
        <v>44698</v>
      </c>
      <c r="D400">
        <v>10</v>
      </c>
      <c r="E400" t="s">
        <v>73</v>
      </c>
      <c r="F400">
        <v>52.08</v>
      </c>
      <c r="G400">
        <v>6.2</v>
      </c>
      <c r="H400">
        <v>0.64</v>
      </c>
      <c r="I400">
        <v>0.12</v>
      </c>
      <c r="J400">
        <v>0.05</v>
      </c>
      <c r="K400">
        <v>0.27</v>
      </c>
      <c r="L400">
        <v>0</v>
      </c>
      <c r="M400">
        <v>-0.04</v>
      </c>
      <c r="N400">
        <v>-0.52</v>
      </c>
      <c r="O400">
        <v>-0.14000000000000001</v>
      </c>
      <c r="P400">
        <v>0</v>
      </c>
      <c r="R400">
        <v>0.4</v>
      </c>
      <c r="S400">
        <v>0.34</v>
      </c>
      <c r="T400">
        <v>0.23</v>
      </c>
      <c r="U400">
        <v>59.63</v>
      </c>
      <c r="V400">
        <v>1257.4100000000001</v>
      </c>
      <c r="X400">
        <f t="shared" si="6"/>
        <v>1.08</v>
      </c>
    </row>
    <row r="401" spans="1:24" x14ac:dyDescent="0.3">
      <c r="A401" t="s">
        <v>71</v>
      </c>
      <c r="B401">
        <v>4002</v>
      </c>
      <c r="C401" s="45">
        <v>44698</v>
      </c>
      <c r="D401">
        <v>11</v>
      </c>
      <c r="E401" t="s">
        <v>73</v>
      </c>
      <c r="F401">
        <v>54.58</v>
      </c>
      <c r="G401">
        <v>6.2</v>
      </c>
      <c r="H401">
        <v>0.64</v>
      </c>
      <c r="I401">
        <v>0.12</v>
      </c>
      <c r="J401">
        <v>0.11</v>
      </c>
      <c r="K401">
        <v>0.27</v>
      </c>
      <c r="L401">
        <v>0</v>
      </c>
      <c r="M401">
        <v>-0.05</v>
      </c>
      <c r="N401">
        <v>-0.53</v>
      </c>
      <c r="O401">
        <v>-0.14000000000000001</v>
      </c>
      <c r="P401">
        <v>0</v>
      </c>
      <c r="R401">
        <v>0.4</v>
      </c>
      <c r="S401">
        <v>0.34</v>
      </c>
      <c r="T401">
        <v>0.23</v>
      </c>
      <c r="U401">
        <v>62.17</v>
      </c>
      <c r="V401">
        <v>1274.8800000000001</v>
      </c>
      <c r="X401">
        <f t="shared" si="6"/>
        <v>1.1400000000000001</v>
      </c>
    </row>
    <row r="402" spans="1:24" x14ac:dyDescent="0.3">
      <c r="A402" t="s">
        <v>71</v>
      </c>
      <c r="B402">
        <v>4002</v>
      </c>
      <c r="C402" s="45">
        <v>44698</v>
      </c>
      <c r="D402">
        <v>12</v>
      </c>
      <c r="E402" t="s">
        <v>73</v>
      </c>
      <c r="F402">
        <v>55.08</v>
      </c>
      <c r="G402">
        <v>6.2</v>
      </c>
      <c r="H402">
        <v>0.64</v>
      </c>
      <c r="I402">
        <v>0.12</v>
      </c>
      <c r="J402">
        <v>0.15</v>
      </c>
      <c r="K402">
        <v>0.26</v>
      </c>
      <c r="L402">
        <v>0</v>
      </c>
      <c r="M402">
        <v>0.01</v>
      </c>
      <c r="N402">
        <v>-0.5</v>
      </c>
      <c r="O402">
        <v>-0.14000000000000001</v>
      </c>
      <c r="P402">
        <v>0</v>
      </c>
      <c r="R402">
        <v>0.4</v>
      </c>
      <c r="S402">
        <v>0.34</v>
      </c>
      <c r="T402">
        <v>0.23</v>
      </c>
      <c r="U402">
        <v>62.79</v>
      </c>
      <c r="V402">
        <v>1301.8309999999999</v>
      </c>
      <c r="X402">
        <f t="shared" si="6"/>
        <v>1.17</v>
      </c>
    </row>
    <row r="403" spans="1:24" x14ac:dyDescent="0.3">
      <c r="A403" t="s">
        <v>71</v>
      </c>
      <c r="B403">
        <v>4002</v>
      </c>
      <c r="C403" s="45">
        <v>44698</v>
      </c>
      <c r="D403">
        <v>13</v>
      </c>
      <c r="E403" t="s">
        <v>73</v>
      </c>
      <c r="F403">
        <v>65.319999999999993</v>
      </c>
      <c r="G403">
        <v>6.2</v>
      </c>
      <c r="H403">
        <v>0.64</v>
      </c>
      <c r="I403">
        <v>0.12</v>
      </c>
      <c r="J403">
        <v>0.12</v>
      </c>
      <c r="K403">
        <v>0.25</v>
      </c>
      <c r="L403">
        <v>0.35</v>
      </c>
      <c r="M403">
        <v>-0.02</v>
      </c>
      <c r="N403">
        <v>-0.44</v>
      </c>
      <c r="O403">
        <v>-0.14000000000000001</v>
      </c>
      <c r="P403">
        <v>0</v>
      </c>
      <c r="R403">
        <v>0.4</v>
      </c>
      <c r="S403">
        <v>0.34</v>
      </c>
      <c r="T403">
        <v>0.23</v>
      </c>
      <c r="U403">
        <v>73.37</v>
      </c>
      <c r="V403">
        <v>1283.085</v>
      </c>
      <c r="X403">
        <f t="shared" si="6"/>
        <v>1.48</v>
      </c>
    </row>
    <row r="404" spans="1:24" x14ac:dyDescent="0.3">
      <c r="A404" t="s">
        <v>71</v>
      </c>
      <c r="B404">
        <v>4002</v>
      </c>
      <c r="C404" s="45">
        <v>44698</v>
      </c>
      <c r="D404">
        <v>14</v>
      </c>
      <c r="E404" t="s">
        <v>73</v>
      </c>
      <c r="F404">
        <v>68.459999999999994</v>
      </c>
      <c r="G404">
        <v>6.2</v>
      </c>
      <c r="H404">
        <v>0.64</v>
      </c>
      <c r="I404">
        <v>0.12</v>
      </c>
      <c r="J404">
        <v>0.22</v>
      </c>
      <c r="K404">
        <v>0.23</v>
      </c>
      <c r="L404">
        <v>0.28000000000000003</v>
      </c>
      <c r="M404">
        <v>0.05</v>
      </c>
      <c r="N404">
        <v>-0.5</v>
      </c>
      <c r="O404">
        <v>-0.14000000000000001</v>
      </c>
      <c r="P404">
        <v>0</v>
      </c>
      <c r="R404">
        <v>0.4</v>
      </c>
      <c r="S404">
        <v>0.34</v>
      </c>
      <c r="T404">
        <v>0.23</v>
      </c>
      <c r="U404">
        <v>76.53</v>
      </c>
      <c r="V404">
        <v>1265.135</v>
      </c>
      <c r="X404">
        <f t="shared" si="6"/>
        <v>1.49</v>
      </c>
    </row>
    <row r="405" spans="1:24" x14ac:dyDescent="0.3">
      <c r="A405" t="s">
        <v>71</v>
      </c>
      <c r="B405">
        <v>4002</v>
      </c>
      <c r="C405" s="45">
        <v>44698</v>
      </c>
      <c r="D405">
        <v>15</v>
      </c>
      <c r="E405" t="s">
        <v>73</v>
      </c>
      <c r="F405">
        <v>59.12</v>
      </c>
      <c r="G405">
        <v>6.2</v>
      </c>
      <c r="H405">
        <v>0.64</v>
      </c>
      <c r="I405">
        <v>0.12</v>
      </c>
      <c r="J405">
        <v>0.15</v>
      </c>
      <c r="K405">
        <v>0.23</v>
      </c>
      <c r="L405">
        <v>0</v>
      </c>
      <c r="M405">
        <v>0.08</v>
      </c>
      <c r="N405">
        <v>-0.5</v>
      </c>
      <c r="O405">
        <v>-0.14000000000000001</v>
      </c>
      <c r="P405">
        <v>0</v>
      </c>
      <c r="R405">
        <v>0.4</v>
      </c>
      <c r="S405">
        <v>0.34</v>
      </c>
      <c r="T405">
        <v>0.23</v>
      </c>
      <c r="U405">
        <v>125.99</v>
      </c>
      <c r="V405">
        <v>1266.83</v>
      </c>
      <c r="X405">
        <f t="shared" si="6"/>
        <v>1.1400000000000001</v>
      </c>
    </row>
    <row r="406" spans="1:24" x14ac:dyDescent="0.3">
      <c r="A406" t="s">
        <v>71</v>
      </c>
      <c r="B406">
        <v>4002</v>
      </c>
      <c r="C406" s="45">
        <v>44698</v>
      </c>
      <c r="D406">
        <v>16</v>
      </c>
      <c r="E406" t="s">
        <v>73</v>
      </c>
      <c r="F406">
        <v>52.29</v>
      </c>
      <c r="G406">
        <v>6.2</v>
      </c>
      <c r="H406">
        <v>0.64</v>
      </c>
      <c r="I406">
        <v>0.12</v>
      </c>
      <c r="J406">
        <v>0.17</v>
      </c>
      <c r="K406">
        <v>0.25</v>
      </c>
      <c r="L406">
        <v>0</v>
      </c>
      <c r="M406">
        <v>0.05</v>
      </c>
      <c r="N406">
        <v>-0.46</v>
      </c>
      <c r="O406">
        <v>-0.14000000000000001</v>
      </c>
      <c r="P406">
        <v>0</v>
      </c>
      <c r="R406">
        <v>0.4</v>
      </c>
      <c r="S406">
        <v>0.34</v>
      </c>
      <c r="T406">
        <v>0.23</v>
      </c>
      <c r="U406">
        <v>112.38</v>
      </c>
      <c r="V406">
        <v>1280.3050000000001</v>
      </c>
      <c r="X406">
        <f t="shared" si="6"/>
        <v>1.1800000000000002</v>
      </c>
    </row>
    <row r="407" spans="1:24" x14ac:dyDescent="0.3">
      <c r="A407" t="s">
        <v>71</v>
      </c>
      <c r="B407">
        <v>4002</v>
      </c>
      <c r="C407" s="45">
        <v>44698</v>
      </c>
      <c r="D407">
        <v>17</v>
      </c>
      <c r="E407" t="s">
        <v>73</v>
      </c>
      <c r="F407">
        <v>53.15</v>
      </c>
      <c r="G407">
        <v>6.2</v>
      </c>
      <c r="H407">
        <v>0.64</v>
      </c>
      <c r="I407">
        <v>0.12</v>
      </c>
      <c r="J407">
        <v>0.08</v>
      </c>
      <c r="K407">
        <v>0.22</v>
      </c>
      <c r="L407">
        <v>0</v>
      </c>
      <c r="M407">
        <v>-0.02</v>
      </c>
      <c r="N407">
        <v>-0.42</v>
      </c>
      <c r="O407">
        <v>-0.14000000000000001</v>
      </c>
      <c r="P407">
        <v>0</v>
      </c>
      <c r="R407">
        <v>0.4</v>
      </c>
      <c r="S407">
        <v>0.34</v>
      </c>
      <c r="T407">
        <v>0.23</v>
      </c>
      <c r="U407">
        <v>113.95</v>
      </c>
      <c r="V407">
        <v>1300.8019999999999</v>
      </c>
      <c r="X407">
        <f t="shared" si="6"/>
        <v>1.06</v>
      </c>
    </row>
    <row r="408" spans="1:24" x14ac:dyDescent="0.3">
      <c r="A408" t="s">
        <v>71</v>
      </c>
      <c r="B408">
        <v>4002</v>
      </c>
      <c r="C408" s="45">
        <v>44698</v>
      </c>
      <c r="D408">
        <v>18</v>
      </c>
      <c r="E408" t="s">
        <v>73</v>
      </c>
      <c r="F408">
        <v>57.77</v>
      </c>
      <c r="G408">
        <v>6.2</v>
      </c>
      <c r="H408">
        <v>0.64</v>
      </c>
      <c r="I408">
        <v>0.12</v>
      </c>
      <c r="J408">
        <v>0.06</v>
      </c>
      <c r="K408">
        <v>0.21</v>
      </c>
      <c r="L408">
        <v>0</v>
      </c>
      <c r="M408">
        <v>-0.03</v>
      </c>
      <c r="N408">
        <v>-0.39</v>
      </c>
      <c r="O408">
        <v>-0.14000000000000001</v>
      </c>
      <c r="P408">
        <v>0</v>
      </c>
      <c r="R408">
        <v>0.4</v>
      </c>
      <c r="S408">
        <v>0.34</v>
      </c>
      <c r="T408">
        <v>0.23</v>
      </c>
      <c r="U408">
        <v>123.18</v>
      </c>
      <c r="V408">
        <v>1327.3109999999999</v>
      </c>
      <c r="X408">
        <f t="shared" si="6"/>
        <v>1.03</v>
      </c>
    </row>
    <row r="409" spans="1:24" x14ac:dyDescent="0.3">
      <c r="A409" t="s">
        <v>71</v>
      </c>
      <c r="B409">
        <v>4002</v>
      </c>
      <c r="C409" s="45">
        <v>44698</v>
      </c>
      <c r="D409">
        <v>19</v>
      </c>
      <c r="E409" t="s">
        <v>73</v>
      </c>
      <c r="F409">
        <v>60.52</v>
      </c>
      <c r="G409">
        <v>6.2</v>
      </c>
      <c r="H409">
        <v>0.64</v>
      </c>
      <c r="I409">
        <v>0.12</v>
      </c>
      <c r="J409">
        <v>0.02</v>
      </c>
      <c r="K409">
        <v>0.19</v>
      </c>
      <c r="L409">
        <v>0</v>
      </c>
      <c r="M409">
        <v>-0.08</v>
      </c>
      <c r="N409">
        <v>-0.44</v>
      </c>
      <c r="O409">
        <v>-0.14000000000000001</v>
      </c>
      <c r="P409">
        <v>0</v>
      </c>
      <c r="R409">
        <v>0.4</v>
      </c>
      <c r="S409">
        <v>0.34</v>
      </c>
      <c r="T409">
        <v>0.23</v>
      </c>
      <c r="U409">
        <v>128.52000000000001</v>
      </c>
      <c r="V409">
        <v>1326.5509999999999</v>
      </c>
      <c r="X409">
        <f t="shared" si="6"/>
        <v>0.97</v>
      </c>
    </row>
    <row r="410" spans="1:24" x14ac:dyDescent="0.3">
      <c r="A410" t="s">
        <v>71</v>
      </c>
      <c r="B410">
        <v>4002</v>
      </c>
      <c r="C410" s="45">
        <v>44698</v>
      </c>
      <c r="D410">
        <v>20</v>
      </c>
      <c r="E410" t="s">
        <v>73</v>
      </c>
      <c r="F410">
        <v>61.17</v>
      </c>
      <c r="G410">
        <v>6.2</v>
      </c>
      <c r="H410">
        <v>0.64</v>
      </c>
      <c r="I410">
        <v>0.12</v>
      </c>
      <c r="J410">
        <v>0.06</v>
      </c>
      <c r="K410">
        <v>0.19</v>
      </c>
      <c r="L410">
        <v>0</v>
      </c>
      <c r="M410">
        <v>-7.0000000000000007E-2</v>
      </c>
      <c r="N410">
        <v>-0.48</v>
      </c>
      <c r="O410">
        <v>-0.14000000000000001</v>
      </c>
      <c r="P410">
        <v>0</v>
      </c>
      <c r="R410">
        <v>0.4</v>
      </c>
      <c r="S410">
        <v>0.34</v>
      </c>
      <c r="T410">
        <v>0.23</v>
      </c>
      <c r="U410">
        <v>129.83000000000001</v>
      </c>
      <c r="V410">
        <v>1309.0329999999999</v>
      </c>
      <c r="X410">
        <f t="shared" si="6"/>
        <v>1.01</v>
      </c>
    </row>
    <row r="411" spans="1:24" x14ac:dyDescent="0.3">
      <c r="A411" t="s">
        <v>71</v>
      </c>
      <c r="B411">
        <v>4002</v>
      </c>
      <c r="C411" s="45">
        <v>44698</v>
      </c>
      <c r="D411">
        <v>21</v>
      </c>
      <c r="E411" t="s">
        <v>73</v>
      </c>
      <c r="F411">
        <v>59.65</v>
      </c>
      <c r="G411">
        <v>6.2</v>
      </c>
      <c r="H411">
        <v>0.64</v>
      </c>
      <c r="I411">
        <v>0.12</v>
      </c>
      <c r="J411">
        <v>0.05</v>
      </c>
      <c r="K411">
        <v>0.21</v>
      </c>
      <c r="L411">
        <v>0</v>
      </c>
      <c r="M411">
        <v>0.01</v>
      </c>
      <c r="N411">
        <v>-0.49</v>
      </c>
      <c r="O411">
        <v>-0.14000000000000001</v>
      </c>
      <c r="P411">
        <v>0</v>
      </c>
      <c r="R411">
        <v>0.4</v>
      </c>
      <c r="S411">
        <v>0.34</v>
      </c>
      <c r="T411">
        <v>0.23</v>
      </c>
      <c r="U411">
        <v>126.87</v>
      </c>
      <c r="V411">
        <v>1295.8969999999999</v>
      </c>
      <c r="X411">
        <f t="shared" si="6"/>
        <v>1.02</v>
      </c>
    </row>
    <row r="412" spans="1:24" x14ac:dyDescent="0.3">
      <c r="A412" t="s">
        <v>71</v>
      </c>
      <c r="B412">
        <v>4002</v>
      </c>
      <c r="C412" s="45">
        <v>44698</v>
      </c>
      <c r="D412">
        <v>22</v>
      </c>
      <c r="E412" t="s">
        <v>73</v>
      </c>
      <c r="F412">
        <v>58.16</v>
      </c>
      <c r="G412">
        <v>6.2</v>
      </c>
      <c r="H412">
        <v>0.64</v>
      </c>
      <c r="I412">
        <v>0.12</v>
      </c>
      <c r="J412">
        <v>0.18</v>
      </c>
      <c r="K412">
        <v>0.22</v>
      </c>
      <c r="L412">
        <v>0</v>
      </c>
      <c r="M412">
        <v>-0.08</v>
      </c>
      <c r="N412">
        <v>-0.4</v>
      </c>
      <c r="O412">
        <v>-0.14000000000000001</v>
      </c>
      <c r="P412">
        <v>0</v>
      </c>
      <c r="R412">
        <v>0.4</v>
      </c>
      <c r="S412">
        <v>0.34</v>
      </c>
      <c r="T412">
        <v>0.23</v>
      </c>
      <c r="U412">
        <v>124.03</v>
      </c>
      <c r="V412">
        <v>1206.047</v>
      </c>
      <c r="X412">
        <f t="shared" si="6"/>
        <v>1.1599999999999999</v>
      </c>
    </row>
    <row r="413" spans="1:24" x14ac:dyDescent="0.3">
      <c r="A413" t="s">
        <v>71</v>
      </c>
      <c r="B413">
        <v>4002</v>
      </c>
      <c r="C413" s="45">
        <v>44698</v>
      </c>
      <c r="D413">
        <v>23</v>
      </c>
      <c r="E413" t="s">
        <v>73</v>
      </c>
      <c r="F413">
        <v>56.39</v>
      </c>
      <c r="G413">
        <v>6.2</v>
      </c>
      <c r="H413">
        <v>0.64</v>
      </c>
      <c r="I413">
        <v>0.12</v>
      </c>
      <c r="J413">
        <v>0.21</v>
      </c>
      <c r="K413">
        <v>0.24</v>
      </c>
      <c r="L413">
        <v>0</v>
      </c>
      <c r="M413">
        <v>-0.08</v>
      </c>
      <c r="N413">
        <v>-0.32</v>
      </c>
      <c r="O413">
        <v>-0.14000000000000001</v>
      </c>
      <c r="P413">
        <v>0</v>
      </c>
      <c r="R413">
        <v>0.4</v>
      </c>
      <c r="S413">
        <v>0.34</v>
      </c>
      <c r="T413">
        <v>0.23</v>
      </c>
      <c r="U413">
        <v>120.62</v>
      </c>
      <c r="V413">
        <v>1092.8330000000001</v>
      </c>
      <c r="X413">
        <f t="shared" si="6"/>
        <v>1.21</v>
      </c>
    </row>
    <row r="414" spans="1:24" x14ac:dyDescent="0.3">
      <c r="A414" t="s">
        <v>71</v>
      </c>
      <c r="B414">
        <v>4002</v>
      </c>
      <c r="C414" s="45">
        <v>44698</v>
      </c>
      <c r="D414">
        <v>24</v>
      </c>
      <c r="E414" t="s">
        <v>72</v>
      </c>
      <c r="F414">
        <v>57</v>
      </c>
      <c r="G414">
        <v>6.2</v>
      </c>
      <c r="H414">
        <v>0.64</v>
      </c>
      <c r="I414">
        <v>0.12</v>
      </c>
      <c r="J414">
        <v>0.15</v>
      </c>
      <c r="K414">
        <v>0</v>
      </c>
      <c r="L414">
        <v>0</v>
      </c>
      <c r="M414">
        <v>-0.15</v>
      </c>
      <c r="N414">
        <v>-0.35</v>
      </c>
      <c r="O414">
        <v>-0.14000000000000001</v>
      </c>
      <c r="P414">
        <v>0</v>
      </c>
      <c r="R414">
        <v>0.4</v>
      </c>
      <c r="S414">
        <v>0.34</v>
      </c>
      <c r="T414">
        <v>0.23</v>
      </c>
      <c r="U414">
        <v>121.44</v>
      </c>
      <c r="V414">
        <v>997.57</v>
      </c>
      <c r="X414">
        <f t="shared" si="6"/>
        <v>0.91</v>
      </c>
    </row>
    <row r="415" spans="1:24" x14ac:dyDescent="0.3">
      <c r="A415" t="s">
        <v>71</v>
      </c>
      <c r="B415">
        <v>4002</v>
      </c>
      <c r="C415" s="45">
        <v>44699</v>
      </c>
      <c r="D415">
        <v>1</v>
      </c>
      <c r="E415" t="s">
        <v>72</v>
      </c>
      <c r="F415">
        <v>61.66</v>
      </c>
      <c r="G415">
        <v>6.2</v>
      </c>
      <c r="H415">
        <v>1.77</v>
      </c>
      <c r="I415">
        <v>0.6</v>
      </c>
      <c r="J415">
        <v>0.05</v>
      </c>
      <c r="K415">
        <v>0</v>
      </c>
      <c r="L415">
        <v>0.26</v>
      </c>
      <c r="M415">
        <v>-0.14000000000000001</v>
      </c>
      <c r="N415">
        <v>-0.53</v>
      </c>
      <c r="O415">
        <v>-0.14000000000000001</v>
      </c>
      <c r="P415">
        <v>0</v>
      </c>
      <c r="R415">
        <v>0.4</v>
      </c>
      <c r="S415">
        <v>0.34</v>
      </c>
      <c r="T415">
        <v>0.23</v>
      </c>
      <c r="U415">
        <v>70.7</v>
      </c>
      <c r="V415">
        <v>935.49199999999996</v>
      </c>
      <c r="X415">
        <f t="shared" si="6"/>
        <v>2.6799999999999997</v>
      </c>
    </row>
    <row r="416" spans="1:24" x14ac:dyDescent="0.3">
      <c r="A416" t="s">
        <v>71</v>
      </c>
      <c r="B416">
        <v>4002</v>
      </c>
      <c r="C416" s="45">
        <v>44699</v>
      </c>
      <c r="D416">
        <v>2</v>
      </c>
      <c r="E416" t="s">
        <v>72</v>
      </c>
      <c r="F416">
        <v>57.01</v>
      </c>
      <c r="G416">
        <v>6.2</v>
      </c>
      <c r="H416">
        <v>1.77</v>
      </c>
      <c r="I416">
        <v>0.6</v>
      </c>
      <c r="J416">
        <v>0.04</v>
      </c>
      <c r="K416">
        <v>0</v>
      </c>
      <c r="L416">
        <v>0</v>
      </c>
      <c r="M416">
        <v>-0.13</v>
      </c>
      <c r="N416">
        <v>-0.39</v>
      </c>
      <c r="O416">
        <v>-0.14000000000000001</v>
      </c>
      <c r="P416">
        <v>0</v>
      </c>
      <c r="R416">
        <v>0.4</v>
      </c>
      <c r="S416">
        <v>0.34</v>
      </c>
      <c r="T416">
        <v>0.23</v>
      </c>
      <c r="U416">
        <v>65.930000000000007</v>
      </c>
      <c r="V416">
        <v>899.77</v>
      </c>
      <c r="X416">
        <f t="shared" si="6"/>
        <v>2.41</v>
      </c>
    </row>
    <row r="417" spans="1:24" x14ac:dyDescent="0.3">
      <c r="A417" t="s">
        <v>71</v>
      </c>
      <c r="B417">
        <v>4002</v>
      </c>
      <c r="C417" s="45">
        <v>44699</v>
      </c>
      <c r="D417">
        <v>3</v>
      </c>
      <c r="E417" t="s">
        <v>72</v>
      </c>
      <c r="F417">
        <v>55.51</v>
      </c>
      <c r="G417">
        <v>6.2</v>
      </c>
      <c r="H417">
        <v>1.77</v>
      </c>
      <c r="I417">
        <v>0.6</v>
      </c>
      <c r="J417">
        <v>0.02</v>
      </c>
      <c r="K417">
        <v>0</v>
      </c>
      <c r="L417">
        <v>0</v>
      </c>
      <c r="M417">
        <v>-0.1</v>
      </c>
      <c r="N417">
        <v>-0.52</v>
      </c>
      <c r="O417">
        <v>-0.14000000000000001</v>
      </c>
      <c r="P417">
        <v>0</v>
      </c>
      <c r="R417">
        <v>0.4</v>
      </c>
      <c r="S417">
        <v>0.34</v>
      </c>
      <c r="T417">
        <v>0.23</v>
      </c>
      <c r="U417">
        <v>64.31</v>
      </c>
      <c r="V417">
        <v>879.94200000000001</v>
      </c>
      <c r="X417">
        <f t="shared" si="6"/>
        <v>2.39</v>
      </c>
    </row>
    <row r="418" spans="1:24" x14ac:dyDescent="0.3">
      <c r="A418" t="s">
        <v>71</v>
      </c>
      <c r="B418">
        <v>4002</v>
      </c>
      <c r="C418" s="45">
        <v>44699</v>
      </c>
      <c r="D418">
        <v>4</v>
      </c>
      <c r="E418" t="s">
        <v>72</v>
      </c>
      <c r="F418">
        <v>54.39</v>
      </c>
      <c r="G418">
        <v>6.2</v>
      </c>
      <c r="H418">
        <v>1.77</v>
      </c>
      <c r="I418">
        <v>0.6</v>
      </c>
      <c r="J418">
        <v>0.03</v>
      </c>
      <c r="K418">
        <v>0</v>
      </c>
      <c r="L418">
        <v>0</v>
      </c>
      <c r="M418">
        <v>-0.09</v>
      </c>
      <c r="N418">
        <v>-0.57999999999999996</v>
      </c>
      <c r="O418">
        <v>-0.14000000000000001</v>
      </c>
      <c r="P418">
        <v>0</v>
      </c>
      <c r="R418">
        <v>0.4</v>
      </c>
      <c r="S418">
        <v>0.34</v>
      </c>
      <c r="T418">
        <v>0.23</v>
      </c>
      <c r="U418">
        <v>63.15</v>
      </c>
      <c r="V418">
        <v>882.26</v>
      </c>
      <c r="X418">
        <f t="shared" si="6"/>
        <v>2.4</v>
      </c>
    </row>
    <row r="419" spans="1:24" x14ac:dyDescent="0.3">
      <c r="A419" t="s">
        <v>71</v>
      </c>
      <c r="B419">
        <v>4002</v>
      </c>
      <c r="C419" s="45">
        <v>44699</v>
      </c>
      <c r="D419">
        <v>5</v>
      </c>
      <c r="E419" t="s">
        <v>72</v>
      </c>
      <c r="F419">
        <v>69.59</v>
      </c>
      <c r="G419">
        <v>6.2</v>
      </c>
      <c r="H419">
        <v>1.77</v>
      </c>
      <c r="I419">
        <v>0.6</v>
      </c>
      <c r="J419">
        <v>0.12</v>
      </c>
      <c r="K419">
        <v>0</v>
      </c>
      <c r="L419">
        <v>0</v>
      </c>
      <c r="M419">
        <v>-0.11</v>
      </c>
      <c r="N419">
        <v>-0.62</v>
      </c>
      <c r="O419">
        <v>-0.14000000000000001</v>
      </c>
      <c r="P419">
        <v>0</v>
      </c>
      <c r="R419">
        <v>0.4</v>
      </c>
      <c r="S419">
        <v>0.34</v>
      </c>
      <c r="T419">
        <v>0.23</v>
      </c>
      <c r="U419">
        <v>78.38</v>
      </c>
      <c r="V419">
        <v>913.88300000000004</v>
      </c>
      <c r="X419">
        <f t="shared" si="6"/>
        <v>2.4900000000000002</v>
      </c>
    </row>
    <row r="420" spans="1:24" x14ac:dyDescent="0.3">
      <c r="A420" t="s">
        <v>71</v>
      </c>
      <c r="B420">
        <v>4002</v>
      </c>
      <c r="C420" s="45">
        <v>44699</v>
      </c>
      <c r="D420">
        <v>6</v>
      </c>
      <c r="E420" t="s">
        <v>72</v>
      </c>
      <c r="F420">
        <v>100.97</v>
      </c>
      <c r="G420">
        <v>6.2</v>
      </c>
      <c r="H420">
        <v>1.77</v>
      </c>
      <c r="I420">
        <v>0.6</v>
      </c>
      <c r="J420">
        <v>0.64</v>
      </c>
      <c r="K420">
        <v>0</v>
      </c>
      <c r="L420">
        <v>1.35</v>
      </c>
      <c r="M420">
        <v>0.11</v>
      </c>
      <c r="N420">
        <v>-0.84</v>
      </c>
      <c r="O420">
        <v>-0.14000000000000001</v>
      </c>
      <c r="P420">
        <v>0</v>
      </c>
      <c r="R420">
        <v>0.4</v>
      </c>
      <c r="S420">
        <v>0.34</v>
      </c>
      <c r="T420">
        <v>0.23</v>
      </c>
      <c r="U420">
        <v>111.63</v>
      </c>
      <c r="V420">
        <v>988.48599999999999</v>
      </c>
      <c r="X420">
        <f t="shared" si="6"/>
        <v>4.3600000000000003</v>
      </c>
    </row>
    <row r="421" spans="1:24" x14ac:dyDescent="0.3">
      <c r="A421" t="s">
        <v>71</v>
      </c>
      <c r="B421">
        <v>4002</v>
      </c>
      <c r="C421" s="45">
        <v>44699</v>
      </c>
      <c r="D421">
        <v>7</v>
      </c>
      <c r="E421" t="s">
        <v>72</v>
      </c>
      <c r="F421">
        <v>85.52</v>
      </c>
      <c r="G421">
        <v>6.2</v>
      </c>
      <c r="H421">
        <v>1.77</v>
      </c>
      <c r="I421">
        <v>0.6</v>
      </c>
      <c r="J421">
        <v>0.52</v>
      </c>
      <c r="K421">
        <v>0</v>
      </c>
      <c r="L421">
        <v>0.4</v>
      </c>
      <c r="M421">
        <v>-0.14000000000000001</v>
      </c>
      <c r="N421">
        <v>-0.79</v>
      </c>
      <c r="O421">
        <v>-0.14000000000000001</v>
      </c>
      <c r="P421">
        <v>0</v>
      </c>
      <c r="R421">
        <v>0.4</v>
      </c>
      <c r="S421">
        <v>0.34</v>
      </c>
      <c r="T421">
        <v>0.23</v>
      </c>
      <c r="U421">
        <v>94.91</v>
      </c>
      <c r="V421">
        <v>1119.213</v>
      </c>
      <c r="X421">
        <f t="shared" si="6"/>
        <v>3.29</v>
      </c>
    </row>
    <row r="422" spans="1:24" x14ac:dyDescent="0.3">
      <c r="A422" t="s">
        <v>71</v>
      </c>
      <c r="B422">
        <v>4002</v>
      </c>
      <c r="C422" s="45">
        <v>44699</v>
      </c>
      <c r="D422">
        <v>8</v>
      </c>
      <c r="E422" t="s">
        <v>73</v>
      </c>
      <c r="F422">
        <v>89.13</v>
      </c>
      <c r="G422">
        <v>6.2</v>
      </c>
      <c r="H422">
        <v>1.77</v>
      </c>
      <c r="I422">
        <v>0.6</v>
      </c>
      <c r="J422">
        <v>1.69</v>
      </c>
      <c r="K422">
        <v>0.23</v>
      </c>
      <c r="L422">
        <v>0.82</v>
      </c>
      <c r="M422">
        <v>-0.02</v>
      </c>
      <c r="N422">
        <v>-0.9</v>
      </c>
      <c r="O422">
        <v>-0.14000000000000001</v>
      </c>
      <c r="P422">
        <v>0</v>
      </c>
      <c r="R422">
        <v>0.4</v>
      </c>
      <c r="S422">
        <v>0.34</v>
      </c>
      <c r="T422">
        <v>0.23</v>
      </c>
      <c r="U422">
        <v>100.35</v>
      </c>
      <c r="V422">
        <v>1195.5509999999999</v>
      </c>
      <c r="X422">
        <f t="shared" si="6"/>
        <v>5.1100000000000012</v>
      </c>
    </row>
    <row r="423" spans="1:24" x14ac:dyDescent="0.3">
      <c r="A423" t="s">
        <v>71</v>
      </c>
      <c r="B423">
        <v>4002</v>
      </c>
      <c r="C423" s="45">
        <v>44699</v>
      </c>
      <c r="D423">
        <v>9</v>
      </c>
      <c r="E423" t="s">
        <v>73</v>
      </c>
      <c r="F423">
        <v>66.33</v>
      </c>
      <c r="G423">
        <v>6.2</v>
      </c>
      <c r="H423">
        <v>1.77</v>
      </c>
      <c r="I423">
        <v>0.6</v>
      </c>
      <c r="J423">
        <v>0.53</v>
      </c>
      <c r="K423">
        <v>0.23</v>
      </c>
      <c r="L423">
        <v>0</v>
      </c>
      <c r="M423">
        <v>-0.06</v>
      </c>
      <c r="N423">
        <v>-0.59</v>
      </c>
      <c r="O423">
        <v>-0.14000000000000001</v>
      </c>
      <c r="P423">
        <v>0</v>
      </c>
      <c r="R423">
        <v>0.4</v>
      </c>
      <c r="S423">
        <v>0.34</v>
      </c>
      <c r="T423">
        <v>0.23</v>
      </c>
      <c r="U423">
        <v>75.84</v>
      </c>
      <c r="V423">
        <v>1206.5060000000001</v>
      </c>
      <c r="X423">
        <f t="shared" si="6"/>
        <v>3.1300000000000003</v>
      </c>
    </row>
    <row r="424" spans="1:24" x14ac:dyDescent="0.3">
      <c r="A424" t="s">
        <v>71</v>
      </c>
      <c r="B424">
        <v>4002</v>
      </c>
      <c r="C424" s="45">
        <v>44699</v>
      </c>
      <c r="D424">
        <v>10</v>
      </c>
      <c r="E424" t="s">
        <v>73</v>
      </c>
      <c r="F424">
        <v>54.94</v>
      </c>
      <c r="G424">
        <v>6.2</v>
      </c>
      <c r="H424">
        <v>1.77</v>
      </c>
      <c r="I424">
        <v>0.6</v>
      </c>
      <c r="J424">
        <v>7.0000000000000007E-2</v>
      </c>
      <c r="K424">
        <v>0.23</v>
      </c>
      <c r="L424">
        <v>0</v>
      </c>
      <c r="M424">
        <v>0.04</v>
      </c>
      <c r="N424">
        <v>-0.64</v>
      </c>
      <c r="O424">
        <v>-0.14000000000000001</v>
      </c>
      <c r="P424">
        <v>0</v>
      </c>
      <c r="R424">
        <v>0.4</v>
      </c>
      <c r="S424">
        <v>0.34</v>
      </c>
      <c r="T424">
        <v>0.23</v>
      </c>
      <c r="U424">
        <v>64.040000000000006</v>
      </c>
      <c r="V424">
        <v>1195.8530000000001</v>
      </c>
      <c r="X424">
        <f t="shared" si="6"/>
        <v>2.67</v>
      </c>
    </row>
    <row r="425" spans="1:24" x14ac:dyDescent="0.3">
      <c r="A425" t="s">
        <v>71</v>
      </c>
      <c r="B425">
        <v>4002</v>
      </c>
      <c r="C425" s="45">
        <v>44699</v>
      </c>
      <c r="D425">
        <v>11</v>
      </c>
      <c r="E425" t="s">
        <v>73</v>
      </c>
      <c r="F425">
        <v>54.41</v>
      </c>
      <c r="G425">
        <v>6.2</v>
      </c>
      <c r="H425">
        <v>1.77</v>
      </c>
      <c r="I425">
        <v>0.6</v>
      </c>
      <c r="J425">
        <v>0.04</v>
      </c>
      <c r="K425">
        <v>0.24</v>
      </c>
      <c r="L425">
        <v>0</v>
      </c>
      <c r="M425">
        <v>-0.01</v>
      </c>
      <c r="N425">
        <v>-0.61</v>
      </c>
      <c r="O425">
        <v>-0.14000000000000001</v>
      </c>
      <c r="P425">
        <v>0</v>
      </c>
      <c r="R425">
        <v>0.4</v>
      </c>
      <c r="S425">
        <v>0.34</v>
      </c>
      <c r="T425">
        <v>0.23</v>
      </c>
      <c r="U425">
        <v>63.47</v>
      </c>
      <c r="V425">
        <v>1193.1990000000001</v>
      </c>
      <c r="X425">
        <f t="shared" si="6"/>
        <v>2.6500000000000004</v>
      </c>
    </row>
    <row r="426" spans="1:24" x14ac:dyDescent="0.3">
      <c r="A426" t="s">
        <v>71</v>
      </c>
      <c r="B426">
        <v>4002</v>
      </c>
      <c r="C426" s="45">
        <v>44699</v>
      </c>
      <c r="D426">
        <v>12</v>
      </c>
      <c r="E426" t="s">
        <v>73</v>
      </c>
      <c r="F426">
        <v>37.97</v>
      </c>
      <c r="G426">
        <v>6.2</v>
      </c>
      <c r="H426">
        <v>1.77</v>
      </c>
      <c r="I426">
        <v>0.6</v>
      </c>
      <c r="J426">
        <v>0.19</v>
      </c>
      <c r="K426">
        <v>0.24</v>
      </c>
      <c r="L426">
        <v>0</v>
      </c>
      <c r="M426">
        <v>-0.01</v>
      </c>
      <c r="N426">
        <v>-0.48</v>
      </c>
      <c r="O426">
        <v>-0.14000000000000001</v>
      </c>
      <c r="P426">
        <v>0</v>
      </c>
      <c r="R426">
        <v>0.4</v>
      </c>
      <c r="S426">
        <v>0.34</v>
      </c>
      <c r="T426">
        <v>0.23</v>
      </c>
      <c r="U426">
        <v>47.31</v>
      </c>
      <c r="V426">
        <v>1192.1610000000001</v>
      </c>
      <c r="X426">
        <f t="shared" si="6"/>
        <v>2.8</v>
      </c>
    </row>
    <row r="427" spans="1:24" x14ac:dyDescent="0.3">
      <c r="A427" t="s">
        <v>71</v>
      </c>
      <c r="B427">
        <v>4002</v>
      </c>
      <c r="C427" s="45">
        <v>44699</v>
      </c>
      <c r="D427">
        <v>13</v>
      </c>
      <c r="E427" t="s">
        <v>73</v>
      </c>
      <c r="F427">
        <v>19.52</v>
      </c>
      <c r="G427">
        <v>6.2</v>
      </c>
      <c r="H427">
        <v>1.77</v>
      </c>
      <c r="I427">
        <v>0.6</v>
      </c>
      <c r="J427">
        <v>0.6</v>
      </c>
      <c r="K427">
        <v>0.24</v>
      </c>
      <c r="L427">
        <v>0</v>
      </c>
      <c r="M427">
        <v>-0.01</v>
      </c>
      <c r="N427">
        <v>-0.32</v>
      </c>
      <c r="O427">
        <v>-0.14000000000000001</v>
      </c>
      <c r="P427">
        <v>0</v>
      </c>
      <c r="R427">
        <v>0.4</v>
      </c>
      <c r="S427">
        <v>0.34</v>
      </c>
      <c r="T427">
        <v>0.23</v>
      </c>
      <c r="U427">
        <v>29.43</v>
      </c>
      <c r="V427">
        <v>1190.992</v>
      </c>
      <c r="X427">
        <f t="shared" si="6"/>
        <v>3.21</v>
      </c>
    </row>
    <row r="428" spans="1:24" x14ac:dyDescent="0.3">
      <c r="A428" t="s">
        <v>71</v>
      </c>
      <c r="B428">
        <v>4002</v>
      </c>
      <c r="C428" s="45">
        <v>44699</v>
      </c>
      <c r="D428">
        <v>14</v>
      </c>
      <c r="E428" t="s">
        <v>73</v>
      </c>
      <c r="F428">
        <v>24.7</v>
      </c>
      <c r="G428">
        <v>6.2</v>
      </c>
      <c r="H428">
        <v>1.77</v>
      </c>
      <c r="I428">
        <v>0.6</v>
      </c>
      <c r="J428">
        <v>0.5</v>
      </c>
      <c r="K428">
        <v>0.23</v>
      </c>
      <c r="L428">
        <v>0</v>
      </c>
      <c r="M428">
        <v>0.05</v>
      </c>
      <c r="N428">
        <v>-0.56999999999999995</v>
      </c>
      <c r="O428">
        <v>-0.14000000000000001</v>
      </c>
      <c r="P428">
        <v>0</v>
      </c>
      <c r="R428">
        <v>0.4</v>
      </c>
      <c r="S428">
        <v>0.34</v>
      </c>
      <c r="T428">
        <v>0.23</v>
      </c>
      <c r="U428">
        <v>34.31</v>
      </c>
      <c r="V428">
        <v>1195.8399999999999</v>
      </c>
      <c r="X428">
        <f t="shared" si="6"/>
        <v>3.1</v>
      </c>
    </row>
    <row r="429" spans="1:24" x14ac:dyDescent="0.3">
      <c r="A429" t="s">
        <v>71</v>
      </c>
      <c r="B429">
        <v>4002</v>
      </c>
      <c r="C429" s="45">
        <v>44699</v>
      </c>
      <c r="D429">
        <v>15</v>
      </c>
      <c r="E429" t="s">
        <v>73</v>
      </c>
      <c r="F429">
        <v>47.61</v>
      </c>
      <c r="G429">
        <v>6.2</v>
      </c>
      <c r="H429">
        <v>1.77</v>
      </c>
      <c r="I429">
        <v>0.6</v>
      </c>
      <c r="J429">
        <v>0.16</v>
      </c>
      <c r="K429">
        <v>0.23</v>
      </c>
      <c r="L429">
        <v>0</v>
      </c>
      <c r="M429">
        <v>0.02</v>
      </c>
      <c r="N429">
        <v>-0.28999999999999998</v>
      </c>
      <c r="O429">
        <v>-0.14000000000000001</v>
      </c>
      <c r="P429">
        <v>0</v>
      </c>
      <c r="R429">
        <v>0.4</v>
      </c>
      <c r="S429">
        <v>0.34</v>
      </c>
      <c r="T429">
        <v>0.23</v>
      </c>
      <c r="U429">
        <v>57.13</v>
      </c>
      <c r="V429">
        <v>1199.4570000000001</v>
      </c>
      <c r="X429">
        <f t="shared" si="6"/>
        <v>2.7600000000000002</v>
      </c>
    </row>
    <row r="430" spans="1:24" x14ac:dyDescent="0.3">
      <c r="A430" t="s">
        <v>71</v>
      </c>
      <c r="B430">
        <v>4002</v>
      </c>
      <c r="C430" s="45">
        <v>44699</v>
      </c>
      <c r="D430">
        <v>16</v>
      </c>
      <c r="E430" t="s">
        <v>73</v>
      </c>
      <c r="F430">
        <v>52.88</v>
      </c>
      <c r="G430">
        <v>6.2</v>
      </c>
      <c r="H430">
        <v>1.77</v>
      </c>
      <c r="I430">
        <v>0.6</v>
      </c>
      <c r="J430">
        <v>7.0000000000000007E-2</v>
      </c>
      <c r="K430">
        <v>0.22</v>
      </c>
      <c r="L430">
        <v>0</v>
      </c>
      <c r="M430">
        <v>0.64</v>
      </c>
      <c r="N430">
        <v>-0.3</v>
      </c>
      <c r="O430">
        <v>-0.14000000000000001</v>
      </c>
      <c r="P430">
        <v>0</v>
      </c>
      <c r="R430">
        <v>0.4</v>
      </c>
      <c r="S430">
        <v>0.34</v>
      </c>
      <c r="T430">
        <v>0.23</v>
      </c>
      <c r="U430">
        <v>62.91</v>
      </c>
      <c r="V430">
        <v>1219.028</v>
      </c>
      <c r="X430">
        <f t="shared" si="6"/>
        <v>2.66</v>
      </c>
    </row>
    <row r="431" spans="1:24" x14ac:dyDescent="0.3">
      <c r="A431" t="s">
        <v>71</v>
      </c>
      <c r="B431">
        <v>4002</v>
      </c>
      <c r="C431" s="45">
        <v>44699</v>
      </c>
      <c r="D431">
        <v>17</v>
      </c>
      <c r="E431" t="s">
        <v>73</v>
      </c>
      <c r="F431">
        <v>54.29</v>
      </c>
      <c r="G431">
        <v>6.2</v>
      </c>
      <c r="H431">
        <v>1.77</v>
      </c>
      <c r="I431">
        <v>0.6</v>
      </c>
      <c r="J431">
        <v>0.1</v>
      </c>
      <c r="K431">
        <v>0.21</v>
      </c>
      <c r="L431">
        <v>0</v>
      </c>
      <c r="M431">
        <v>0.51</v>
      </c>
      <c r="N431">
        <v>-0.28999999999999998</v>
      </c>
      <c r="O431">
        <v>-0.14000000000000001</v>
      </c>
      <c r="P431">
        <v>0</v>
      </c>
      <c r="R431">
        <v>0.4</v>
      </c>
      <c r="S431">
        <v>0.34</v>
      </c>
      <c r="T431">
        <v>0.23</v>
      </c>
      <c r="U431">
        <v>64.22</v>
      </c>
      <c r="V431">
        <v>1247.7280000000001</v>
      </c>
      <c r="X431">
        <f t="shared" si="6"/>
        <v>2.68</v>
      </c>
    </row>
    <row r="432" spans="1:24" x14ac:dyDescent="0.3">
      <c r="A432" t="s">
        <v>71</v>
      </c>
      <c r="B432">
        <v>4002</v>
      </c>
      <c r="C432" s="45">
        <v>44699</v>
      </c>
      <c r="D432">
        <v>18</v>
      </c>
      <c r="E432" t="s">
        <v>73</v>
      </c>
      <c r="F432">
        <v>89.07</v>
      </c>
      <c r="G432">
        <v>6.2</v>
      </c>
      <c r="H432">
        <v>1.77</v>
      </c>
      <c r="I432">
        <v>0.6</v>
      </c>
      <c r="J432">
        <v>0.34</v>
      </c>
      <c r="K432">
        <v>0.22</v>
      </c>
      <c r="L432">
        <v>0.34</v>
      </c>
      <c r="M432">
        <v>1</v>
      </c>
      <c r="N432">
        <v>-0.04</v>
      </c>
      <c r="O432">
        <v>-0.14000000000000001</v>
      </c>
      <c r="P432">
        <v>0</v>
      </c>
      <c r="R432">
        <v>0.4</v>
      </c>
      <c r="S432">
        <v>0.34</v>
      </c>
      <c r="T432">
        <v>0.23</v>
      </c>
      <c r="U432">
        <v>100.33</v>
      </c>
      <c r="V432">
        <v>1287.067</v>
      </c>
      <c r="X432">
        <f t="shared" si="6"/>
        <v>3.27</v>
      </c>
    </row>
    <row r="433" spans="1:24" x14ac:dyDescent="0.3">
      <c r="A433" t="s">
        <v>71</v>
      </c>
      <c r="B433">
        <v>4002</v>
      </c>
      <c r="C433" s="45">
        <v>44699</v>
      </c>
      <c r="D433">
        <v>19</v>
      </c>
      <c r="E433" t="s">
        <v>73</v>
      </c>
      <c r="F433">
        <v>122.27</v>
      </c>
      <c r="G433">
        <v>6.2</v>
      </c>
      <c r="H433">
        <v>1.77</v>
      </c>
      <c r="I433">
        <v>0.6</v>
      </c>
      <c r="J433">
        <v>0.52</v>
      </c>
      <c r="K433">
        <v>0.22</v>
      </c>
      <c r="L433">
        <v>1.07</v>
      </c>
      <c r="M433">
        <v>1.28</v>
      </c>
      <c r="N433">
        <v>-0.53</v>
      </c>
      <c r="O433">
        <v>-0.14000000000000001</v>
      </c>
      <c r="P433">
        <v>0</v>
      </c>
      <c r="R433">
        <v>0.4</v>
      </c>
      <c r="S433">
        <v>0.34</v>
      </c>
      <c r="T433">
        <v>0.23</v>
      </c>
      <c r="U433">
        <v>134.22999999999999</v>
      </c>
      <c r="V433">
        <v>1290.3710000000001</v>
      </c>
      <c r="X433">
        <f t="shared" si="6"/>
        <v>4.1800000000000006</v>
      </c>
    </row>
    <row r="434" spans="1:24" x14ac:dyDescent="0.3">
      <c r="A434" t="s">
        <v>71</v>
      </c>
      <c r="B434">
        <v>4002</v>
      </c>
      <c r="C434" s="45">
        <v>44699</v>
      </c>
      <c r="D434">
        <v>20</v>
      </c>
      <c r="E434" t="s">
        <v>73</v>
      </c>
      <c r="F434">
        <v>338.4</v>
      </c>
      <c r="G434">
        <v>6.2</v>
      </c>
      <c r="H434">
        <v>1.77</v>
      </c>
      <c r="I434">
        <v>0.6</v>
      </c>
      <c r="J434">
        <v>0.72</v>
      </c>
      <c r="K434">
        <v>0.22</v>
      </c>
      <c r="L434">
        <v>1.52</v>
      </c>
      <c r="M434">
        <v>3.08</v>
      </c>
      <c r="N434">
        <v>-0.98</v>
      </c>
      <c r="O434">
        <v>-0.14000000000000001</v>
      </c>
      <c r="P434">
        <v>0</v>
      </c>
      <c r="R434">
        <v>0.4</v>
      </c>
      <c r="S434">
        <v>0.34</v>
      </c>
      <c r="T434">
        <v>0.23</v>
      </c>
      <c r="U434">
        <v>352.36</v>
      </c>
      <c r="V434">
        <v>1278.9780000000001</v>
      </c>
      <c r="X434">
        <f t="shared" si="6"/>
        <v>4.83</v>
      </c>
    </row>
    <row r="435" spans="1:24" x14ac:dyDescent="0.3">
      <c r="A435" t="s">
        <v>71</v>
      </c>
      <c r="B435">
        <v>4002</v>
      </c>
      <c r="C435" s="45">
        <v>44699</v>
      </c>
      <c r="D435">
        <v>21</v>
      </c>
      <c r="E435" t="s">
        <v>73</v>
      </c>
      <c r="F435">
        <v>348.87</v>
      </c>
      <c r="G435">
        <v>6.2</v>
      </c>
      <c r="H435">
        <v>1.77</v>
      </c>
      <c r="I435">
        <v>0.6</v>
      </c>
      <c r="J435">
        <v>1.79</v>
      </c>
      <c r="K435">
        <v>0.22</v>
      </c>
      <c r="L435">
        <v>1.75</v>
      </c>
      <c r="M435">
        <v>3.42</v>
      </c>
      <c r="N435">
        <v>-1.07</v>
      </c>
      <c r="O435">
        <v>-0.14000000000000001</v>
      </c>
      <c r="P435">
        <v>0</v>
      </c>
      <c r="R435">
        <v>0.4</v>
      </c>
      <c r="S435">
        <v>0.34</v>
      </c>
      <c r="T435">
        <v>0.23</v>
      </c>
      <c r="U435">
        <v>364.38</v>
      </c>
      <c r="V435">
        <v>1268.7260000000001</v>
      </c>
      <c r="X435">
        <f t="shared" si="6"/>
        <v>6.13</v>
      </c>
    </row>
    <row r="436" spans="1:24" x14ac:dyDescent="0.3">
      <c r="A436" t="s">
        <v>71</v>
      </c>
      <c r="B436">
        <v>4002</v>
      </c>
      <c r="C436" s="45">
        <v>44699</v>
      </c>
      <c r="D436">
        <v>22</v>
      </c>
      <c r="E436" t="s">
        <v>73</v>
      </c>
      <c r="F436">
        <v>121.53</v>
      </c>
      <c r="G436">
        <v>6.2</v>
      </c>
      <c r="H436">
        <v>1.77</v>
      </c>
      <c r="I436">
        <v>0.6</v>
      </c>
      <c r="J436">
        <v>1.4</v>
      </c>
      <c r="K436">
        <v>0.23</v>
      </c>
      <c r="L436">
        <v>1.06</v>
      </c>
      <c r="M436">
        <v>1.31</v>
      </c>
      <c r="N436">
        <v>0.56000000000000005</v>
      </c>
      <c r="O436">
        <v>-0.14000000000000001</v>
      </c>
      <c r="P436">
        <v>0</v>
      </c>
      <c r="R436">
        <v>0.4</v>
      </c>
      <c r="S436">
        <v>0.34</v>
      </c>
      <c r="T436">
        <v>0.23</v>
      </c>
      <c r="U436">
        <v>135.49</v>
      </c>
      <c r="V436">
        <v>1186.4490000000001</v>
      </c>
      <c r="X436">
        <f t="shared" si="6"/>
        <v>5.0600000000000005</v>
      </c>
    </row>
    <row r="437" spans="1:24" x14ac:dyDescent="0.3">
      <c r="A437" t="s">
        <v>71</v>
      </c>
      <c r="B437">
        <v>4002</v>
      </c>
      <c r="C437" s="45">
        <v>44699</v>
      </c>
      <c r="D437">
        <v>23</v>
      </c>
      <c r="E437" t="s">
        <v>73</v>
      </c>
      <c r="F437">
        <v>77.52</v>
      </c>
      <c r="G437">
        <v>6.2</v>
      </c>
      <c r="H437">
        <v>1.77</v>
      </c>
      <c r="I437">
        <v>0.6</v>
      </c>
      <c r="J437">
        <v>0.34</v>
      </c>
      <c r="K437">
        <v>0.25</v>
      </c>
      <c r="L437">
        <v>0.08</v>
      </c>
      <c r="M437">
        <v>-0.06</v>
      </c>
      <c r="N437">
        <v>-0.19</v>
      </c>
      <c r="O437">
        <v>-0.14000000000000001</v>
      </c>
      <c r="P437">
        <v>0</v>
      </c>
      <c r="R437">
        <v>0.4</v>
      </c>
      <c r="S437">
        <v>0.34</v>
      </c>
      <c r="T437">
        <v>0.23</v>
      </c>
      <c r="U437">
        <v>87.34</v>
      </c>
      <c r="V437">
        <v>1065.3140000000001</v>
      </c>
      <c r="X437">
        <f t="shared" si="6"/>
        <v>3.04</v>
      </c>
    </row>
    <row r="438" spans="1:24" x14ac:dyDescent="0.3">
      <c r="A438" t="s">
        <v>71</v>
      </c>
      <c r="B438">
        <v>4002</v>
      </c>
      <c r="C438" s="45">
        <v>44699</v>
      </c>
      <c r="D438">
        <v>24</v>
      </c>
      <c r="E438" t="s">
        <v>72</v>
      </c>
      <c r="F438">
        <v>77.010000000000005</v>
      </c>
      <c r="G438">
        <v>6.2</v>
      </c>
      <c r="H438">
        <v>1.77</v>
      </c>
      <c r="I438">
        <v>0.6</v>
      </c>
      <c r="J438">
        <v>0.56000000000000005</v>
      </c>
      <c r="K438">
        <v>0</v>
      </c>
      <c r="L438">
        <v>0.79</v>
      </c>
      <c r="M438">
        <v>0</v>
      </c>
      <c r="N438">
        <v>-0.17</v>
      </c>
      <c r="O438">
        <v>-0.14000000000000001</v>
      </c>
      <c r="P438">
        <v>0</v>
      </c>
      <c r="R438">
        <v>0.4</v>
      </c>
      <c r="S438">
        <v>0.34</v>
      </c>
      <c r="T438">
        <v>0.23</v>
      </c>
      <c r="U438">
        <v>87.59</v>
      </c>
      <c r="V438">
        <v>973.81899999999996</v>
      </c>
      <c r="X438">
        <f t="shared" si="6"/>
        <v>3.72</v>
      </c>
    </row>
    <row r="439" spans="1:24" x14ac:dyDescent="0.3">
      <c r="A439" t="s">
        <v>71</v>
      </c>
      <c r="B439">
        <v>4002</v>
      </c>
      <c r="C439" s="45">
        <v>44700</v>
      </c>
      <c r="D439">
        <v>1</v>
      </c>
      <c r="E439" t="s">
        <v>72</v>
      </c>
      <c r="F439">
        <v>77.64</v>
      </c>
      <c r="G439">
        <v>6.2</v>
      </c>
      <c r="H439">
        <v>1.69</v>
      </c>
      <c r="I439">
        <v>0.16</v>
      </c>
      <c r="J439">
        <v>0.03</v>
      </c>
      <c r="K439">
        <v>0</v>
      </c>
      <c r="L439">
        <v>0.24</v>
      </c>
      <c r="M439">
        <v>-0.09</v>
      </c>
      <c r="N439">
        <v>-0.14000000000000001</v>
      </c>
      <c r="O439">
        <v>-0.14000000000000001</v>
      </c>
      <c r="P439">
        <v>0</v>
      </c>
      <c r="R439">
        <v>0.4</v>
      </c>
      <c r="S439">
        <v>0.34</v>
      </c>
      <c r="T439">
        <v>0.23</v>
      </c>
      <c r="U439">
        <v>164.2</v>
      </c>
      <c r="V439">
        <v>918.33299999999997</v>
      </c>
      <c r="X439">
        <f t="shared" si="6"/>
        <v>2.12</v>
      </c>
    </row>
    <row r="440" spans="1:24" x14ac:dyDescent="0.3">
      <c r="A440" t="s">
        <v>71</v>
      </c>
      <c r="B440">
        <v>4002</v>
      </c>
      <c r="C440" s="45">
        <v>44700</v>
      </c>
      <c r="D440">
        <v>2</v>
      </c>
      <c r="E440" t="s">
        <v>72</v>
      </c>
      <c r="F440">
        <v>78.97</v>
      </c>
      <c r="G440">
        <v>6.2</v>
      </c>
      <c r="H440">
        <v>1.69</v>
      </c>
      <c r="I440">
        <v>0.16</v>
      </c>
      <c r="J440">
        <v>0</v>
      </c>
      <c r="K440">
        <v>0</v>
      </c>
      <c r="L440">
        <v>0.08</v>
      </c>
      <c r="M440">
        <v>0</v>
      </c>
      <c r="N440">
        <v>-0.35</v>
      </c>
      <c r="O440">
        <v>-0.14000000000000001</v>
      </c>
      <c r="P440">
        <v>0</v>
      </c>
      <c r="R440">
        <v>0.4</v>
      </c>
      <c r="S440">
        <v>0.34</v>
      </c>
      <c r="T440">
        <v>0.23</v>
      </c>
      <c r="U440">
        <v>166.55</v>
      </c>
      <c r="V440">
        <v>884.96500000000003</v>
      </c>
      <c r="X440">
        <f t="shared" si="6"/>
        <v>1.93</v>
      </c>
    </row>
    <row r="441" spans="1:24" x14ac:dyDescent="0.3">
      <c r="A441" t="s">
        <v>71</v>
      </c>
      <c r="B441">
        <v>4002</v>
      </c>
      <c r="C441" s="45">
        <v>44700</v>
      </c>
      <c r="D441">
        <v>3</v>
      </c>
      <c r="E441" t="s">
        <v>72</v>
      </c>
      <c r="F441">
        <v>69.05</v>
      </c>
      <c r="G441">
        <v>6.2</v>
      </c>
      <c r="H441">
        <v>1.69</v>
      </c>
      <c r="I441">
        <v>0.16</v>
      </c>
      <c r="J441">
        <v>0</v>
      </c>
      <c r="K441">
        <v>0</v>
      </c>
      <c r="L441">
        <v>0</v>
      </c>
      <c r="M441">
        <v>0.08</v>
      </c>
      <c r="N441">
        <v>-0.24</v>
      </c>
      <c r="O441">
        <v>-0.14000000000000001</v>
      </c>
      <c r="P441">
        <v>0</v>
      </c>
      <c r="R441">
        <v>0.4</v>
      </c>
      <c r="S441">
        <v>0.34</v>
      </c>
      <c r="T441">
        <v>0.23</v>
      </c>
      <c r="U441">
        <v>146.82</v>
      </c>
      <c r="V441">
        <v>870.24</v>
      </c>
      <c r="X441">
        <f t="shared" si="6"/>
        <v>1.8499999999999999</v>
      </c>
    </row>
    <row r="442" spans="1:24" x14ac:dyDescent="0.3">
      <c r="A442" t="s">
        <v>71</v>
      </c>
      <c r="B442">
        <v>4002</v>
      </c>
      <c r="C442" s="45">
        <v>44700</v>
      </c>
      <c r="D442">
        <v>4</v>
      </c>
      <c r="E442" t="s">
        <v>72</v>
      </c>
      <c r="F442">
        <v>62.06</v>
      </c>
      <c r="G442">
        <v>6.2</v>
      </c>
      <c r="H442">
        <v>1.69</v>
      </c>
      <c r="I442">
        <v>0.16</v>
      </c>
      <c r="J442">
        <v>0</v>
      </c>
      <c r="K442">
        <v>0</v>
      </c>
      <c r="L442">
        <v>0</v>
      </c>
      <c r="M442">
        <v>0.05</v>
      </c>
      <c r="N442">
        <v>-0.14000000000000001</v>
      </c>
      <c r="O442">
        <v>-0.14000000000000001</v>
      </c>
      <c r="P442">
        <v>0</v>
      </c>
      <c r="R442">
        <v>0.4</v>
      </c>
      <c r="S442">
        <v>0.34</v>
      </c>
      <c r="T442">
        <v>0.23</v>
      </c>
      <c r="U442">
        <v>132.91</v>
      </c>
      <c r="V442">
        <v>870.85400000000004</v>
      </c>
      <c r="X442">
        <f t="shared" si="6"/>
        <v>1.8499999999999999</v>
      </c>
    </row>
    <row r="443" spans="1:24" x14ac:dyDescent="0.3">
      <c r="A443" t="s">
        <v>71</v>
      </c>
      <c r="B443">
        <v>4002</v>
      </c>
      <c r="C443" s="45">
        <v>44700</v>
      </c>
      <c r="D443">
        <v>5</v>
      </c>
      <c r="E443" t="s">
        <v>72</v>
      </c>
      <c r="F443">
        <v>65.13</v>
      </c>
      <c r="G443">
        <v>6.2</v>
      </c>
      <c r="H443">
        <v>1.69</v>
      </c>
      <c r="I443">
        <v>0.16</v>
      </c>
      <c r="J443">
        <v>0</v>
      </c>
      <c r="K443">
        <v>0</v>
      </c>
      <c r="L443">
        <v>0</v>
      </c>
      <c r="M443">
        <v>-0.01</v>
      </c>
      <c r="N443">
        <v>-0.15</v>
      </c>
      <c r="O443">
        <v>-0.14000000000000001</v>
      </c>
      <c r="P443">
        <v>0</v>
      </c>
      <c r="R443">
        <v>0.4</v>
      </c>
      <c r="S443">
        <v>0.34</v>
      </c>
      <c r="T443">
        <v>0.23</v>
      </c>
      <c r="U443">
        <v>138.97999999999999</v>
      </c>
      <c r="V443">
        <v>900.38900000000001</v>
      </c>
      <c r="X443">
        <f t="shared" si="6"/>
        <v>1.8499999999999999</v>
      </c>
    </row>
    <row r="444" spans="1:24" x14ac:dyDescent="0.3">
      <c r="A444" t="s">
        <v>71</v>
      </c>
      <c r="B444">
        <v>4002</v>
      </c>
      <c r="C444" s="45">
        <v>44700</v>
      </c>
      <c r="D444">
        <v>6</v>
      </c>
      <c r="E444" t="s">
        <v>72</v>
      </c>
      <c r="F444">
        <v>68.069999999999993</v>
      </c>
      <c r="G444">
        <v>6.2</v>
      </c>
      <c r="H444">
        <v>1.69</v>
      </c>
      <c r="I444">
        <v>0.16</v>
      </c>
      <c r="J444">
        <v>0.21</v>
      </c>
      <c r="K444">
        <v>0</v>
      </c>
      <c r="L444">
        <v>0</v>
      </c>
      <c r="M444">
        <v>0.21</v>
      </c>
      <c r="N444">
        <v>-0.45</v>
      </c>
      <c r="O444">
        <v>-0.14000000000000001</v>
      </c>
      <c r="P444">
        <v>0</v>
      </c>
      <c r="R444">
        <v>0.4</v>
      </c>
      <c r="S444">
        <v>0.34</v>
      </c>
      <c r="T444">
        <v>0.23</v>
      </c>
      <c r="U444">
        <v>144.99</v>
      </c>
      <c r="V444">
        <v>987.51300000000003</v>
      </c>
      <c r="X444">
        <f t="shared" si="6"/>
        <v>2.06</v>
      </c>
    </row>
    <row r="445" spans="1:24" x14ac:dyDescent="0.3">
      <c r="A445" t="s">
        <v>71</v>
      </c>
      <c r="B445">
        <v>4002</v>
      </c>
      <c r="C445" s="45">
        <v>44700</v>
      </c>
      <c r="D445">
        <v>7</v>
      </c>
      <c r="E445" t="s">
        <v>72</v>
      </c>
      <c r="F445">
        <v>58.66</v>
      </c>
      <c r="G445">
        <v>6.2</v>
      </c>
      <c r="H445">
        <v>1.69</v>
      </c>
      <c r="I445">
        <v>0.16</v>
      </c>
      <c r="J445">
        <v>0.11</v>
      </c>
      <c r="K445">
        <v>0</v>
      </c>
      <c r="L445">
        <v>0</v>
      </c>
      <c r="M445">
        <v>0.05</v>
      </c>
      <c r="N445">
        <v>-0.39</v>
      </c>
      <c r="O445">
        <v>-0.14000000000000001</v>
      </c>
      <c r="P445">
        <v>0</v>
      </c>
      <c r="R445">
        <v>0.4</v>
      </c>
      <c r="S445">
        <v>0.34</v>
      </c>
      <c r="T445">
        <v>0.23</v>
      </c>
      <c r="U445">
        <v>125.97</v>
      </c>
      <c r="V445">
        <v>1112.6869999999999</v>
      </c>
      <c r="X445">
        <f t="shared" si="6"/>
        <v>1.96</v>
      </c>
    </row>
    <row r="446" spans="1:24" x14ac:dyDescent="0.3">
      <c r="A446" t="s">
        <v>71</v>
      </c>
      <c r="B446">
        <v>4002</v>
      </c>
      <c r="C446" s="45">
        <v>44700</v>
      </c>
      <c r="D446">
        <v>8</v>
      </c>
      <c r="E446" t="s">
        <v>73</v>
      </c>
      <c r="F446">
        <v>63.08</v>
      </c>
      <c r="G446">
        <v>6.2</v>
      </c>
      <c r="H446">
        <v>1.69</v>
      </c>
      <c r="I446">
        <v>0.16</v>
      </c>
      <c r="J446">
        <v>0.17</v>
      </c>
      <c r="K446">
        <v>0.25</v>
      </c>
      <c r="L446">
        <v>0.02</v>
      </c>
      <c r="M446">
        <v>-0.02</v>
      </c>
      <c r="N446">
        <v>-0.38</v>
      </c>
      <c r="O446">
        <v>-0.14000000000000001</v>
      </c>
      <c r="P446">
        <v>0</v>
      </c>
      <c r="R446">
        <v>0.4</v>
      </c>
      <c r="S446">
        <v>0.34</v>
      </c>
      <c r="T446">
        <v>0.23</v>
      </c>
      <c r="U446">
        <v>135.08000000000001</v>
      </c>
      <c r="V446">
        <v>1208.1210000000001</v>
      </c>
      <c r="X446">
        <f t="shared" si="6"/>
        <v>2.29</v>
      </c>
    </row>
    <row r="447" spans="1:24" x14ac:dyDescent="0.3">
      <c r="A447" t="s">
        <v>71</v>
      </c>
      <c r="B447">
        <v>4002</v>
      </c>
      <c r="C447" s="45">
        <v>44700</v>
      </c>
      <c r="D447">
        <v>9</v>
      </c>
      <c r="E447" t="s">
        <v>73</v>
      </c>
      <c r="F447">
        <v>86.76</v>
      </c>
      <c r="G447">
        <v>6.2</v>
      </c>
      <c r="H447">
        <v>1.69</v>
      </c>
      <c r="I447">
        <v>0.16</v>
      </c>
      <c r="J447">
        <v>0.15</v>
      </c>
      <c r="K447">
        <v>0.24</v>
      </c>
      <c r="L447">
        <v>0.66</v>
      </c>
      <c r="M447">
        <v>-0.05</v>
      </c>
      <c r="N447">
        <v>-0.36</v>
      </c>
      <c r="O447">
        <v>-0.14000000000000001</v>
      </c>
      <c r="P447">
        <v>0</v>
      </c>
      <c r="R447">
        <v>0.4</v>
      </c>
      <c r="S447">
        <v>0.34</v>
      </c>
      <c r="T447">
        <v>0.23</v>
      </c>
      <c r="U447">
        <v>183.04</v>
      </c>
      <c r="V447">
        <v>1256.7929999999999</v>
      </c>
      <c r="X447">
        <f t="shared" si="6"/>
        <v>2.9</v>
      </c>
    </row>
    <row r="448" spans="1:24" x14ac:dyDescent="0.3">
      <c r="A448" t="s">
        <v>71</v>
      </c>
      <c r="B448">
        <v>4002</v>
      </c>
      <c r="C448" s="45">
        <v>44700</v>
      </c>
      <c r="D448">
        <v>10</v>
      </c>
      <c r="E448" t="s">
        <v>73</v>
      </c>
      <c r="F448">
        <v>105.42</v>
      </c>
      <c r="G448">
        <v>6.2</v>
      </c>
      <c r="H448">
        <v>1.69</v>
      </c>
      <c r="I448">
        <v>0.16</v>
      </c>
      <c r="J448">
        <v>0.47</v>
      </c>
      <c r="K448">
        <v>0.22</v>
      </c>
      <c r="L448">
        <v>0.59</v>
      </c>
      <c r="M448">
        <v>-0.04</v>
      </c>
      <c r="N448">
        <v>-0.55000000000000004</v>
      </c>
      <c r="O448">
        <v>-0.14000000000000001</v>
      </c>
      <c r="P448">
        <v>0</v>
      </c>
      <c r="R448">
        <v>0.4</v>
      </c>
      <c r="S448">
        <v>0.34</v>
      </c>
      <c r="T448">
        <v>0.23</v>
      </c>
      <c r="U448">
        <v>220.41</v>
      </c>
      <c r="V448">
        <v>1287.26</v>
      </c>
      <c r="X448">
        <f t="shared" si="6"/>
        <v>3.13</v>
      </c>
    </row>
    <row r="449" spans="1:24" x14ac:dyDescent="0.3">
      <c r="A449" t="s">
        <v>71</v>
      </c>
      <c r="B449">
        <v>4002</v>
      </c>
      <c r="C449" s="45">
        <v>44700</v>
      </c>
      <c r="D449">
        <v>11</v>
      </c>
      <c r="E449" t="s">
        <v>73</v>
      </c>
      <c r="F449">
        <v>101.74</v>
      </c>
      <c r="G449">
        <v>6.2</v>
      </c>
      <c r="H449">
        <v>1.69</v>
      </c>
      <c r="I449">
        <v>0.16</v>
      </c>
      <c r="J449">
        <v>0.42</v>
      </c>
      <c r="K449">
        <v>0.24</v>
      </c>
      <c r="L449">
        <v>0.79</v>
      </c>
      <c r="M449">
        <v>0.01</v>
      </c>
      <c r="N449">
        <v>-0.63</v>
      </c>
      <c r="O449">
        <v>-0.14000000000000001</v>
      </c>
      <c r="P449">
        <v>0</v>
      </c>
      <c r="R449">
        <v>0.4</v>
      </c>
      <c r="S449">
        <v>0.34</v>
      </c>
      <c r="T449">
        <v>0.23</v>
      </c>
      <c r="U449">
        <v>213.19</v>
      </c>
      <c r="V449">
        <v>1307.058</v>
      </c>
      <c r="X449">
        <f t="shared" si="6"/>
        <v>3.3</v>
      </c>
    </row>
    <row r="450" spans="1:24" x14ac:dyDescent="0.3">
      <c r="A450" t="s">
        <v>71</v>
      </c>
      <c r="B450">
        <v>4002</v>
      </c>
      <c r="C450" s="45">
        <v>44700</v>
      </c>
      <c r="D450">
        <v>12</v>
      </c>
      <c r="E450" t="s">
        <v>73</v>
      </c>
      <c r="F450">
        <v>88.14</v>
      </c>
      <c r="G450">
        <v>6.2</v>
      </c>
      <c r="H450">
        <v>1.69</v>
      </c>
      <c r="I450">
        <v>0.16</v>
      </c>
      <c r="J450">
        <v>0.32</v>
      </c>
      <c r="K450">
        <v>0.24</v>
      </c>
      <c r="L450">
        <v>0.34</v>
      </c>
      <c r="M450">
        <v>0</v>
      </c>
      <c r="N450">
        <v>-0.6</v>
      </c>
      <c r="O450">
        <v>-0.14000000000000001</v>
      </c>
      <c r="P450">
        <v>0</v>
      </c>
      <c r="R450">
        <v>0.4</v>
      </c>
      <c r="S450">
        <v>0.34</v>
      </c>
      <c r="T450">
        <v>0.23</v>
      </c>
      <c r="U450">
        <v>185.46</v>
      </c>
      <c r="V450">
        <v>1317.268</v>
      </c>
      <c r="X450">
        <f t="shared" si="6"/>
        <v>2.75</v>
      </c>
    </row>
    <row r="451" spans="1:24" x14ac:dyDescent="0.3">
      <c r="A451" t="s">
        <v>71</v>
      </c>
      <c r="B451">
        <v>4002</v>
      </c>
      <c r="C451" s="45">
        <v>44700</v>
      </c>
      <c r="D451">
        <v>13</v>
      </c>
      <c r="E451" t="s">
        <v>73</v>
      </c>
      <c r="F451">
        <v>120.43</v>
      </c>
      <c r="G451">
        <v>6.2</v>
      </c>
      <c r="H451">
        <v>1.69</v>
      </c>
      <c r="I451">
        <v>0.16</v>
      </c>
      <c r="J451">
        <v>0.35</v>
      </c>
      <c r="K451">
        <v>0.24</v>
      </c>
      <c r="L451">
        <v>1.26</v>
      </c>
      <c r="M451">
        <v>0.06</v>
      </c>
      <c r="N451">
        <v>-0.63</v>
      </c>
      <c r="O451">
        <v>-0.14000000000000001</v>
      </c>
      <c r="P451">
        <v>0</v>
      </c>
      <c r="R451">
        <v>0.4</v>
      </c>
      <c r="S451">
        <v>0.34</v>
      </c>
      <c r="T451">
        <v>0.23</v>
      </c>
      <c r="U451">
        <v>251.02</v>
      </c>
      <c r="V451">
        <v>1320.588</v>
      </c>
      <c r="X451">
        <f t="shared" si="6"/>
        <v>3.6999999999999993</v>
      </c>
    </row>
    <row r="452" spans="1:24" x14ac:dyDescent="0.3">
      <c r="A452" t="s">
        <v>71</v>
      </c>
      <c r="B452">
        <v>4002</v>
      </c>
      <c r="C452" s="45">
        <v>44700</v>
      </c>
      <c r="D452">
        <v>14</v>
      </c>
      <c r="E452" t="s">
        <v>73</v>
      </c>
      <c r="F452">
        <v>78.45</v>
      </c>
      <c r="G452">
        <v>6.2</v>
      </c>
      <c r="H452">
        <v>1.69</v>
      </c>
      <c r="I452">
        <v>0.16</v>
      </c>
      <c r="J452">
        <v>0.15</v>
      </c>
      <c r="K452">
        <v>0.24</v>
      </c>
      <c r="L452">
        <v>0.17</v>
      </c>
      <c r="M452">
        <v>0.06</v>
      </c>
      <c r="N452">
        <v>-0.39</v>
      </c>
      <c r="O452">
        <v>-0.14000000000000001</v>
      </c>
      <c r="P452">
        <v>0</v>
      </c>
      <c r="R452">
        <v>0.4</v>
      </c>
      <c r="S452">
        <v>0.34</v>
      </c>
      <c r="T452">
        <v>0.23</v>
      </c>
      <c r="U452">
        <v>166.01</v>
      </c>
      <c r="V452">
        <v>1322.797</v>
      </c>
      <c r="X452">
        <f t="shared" si="6"/>
        <v>2.4099999999999997</v>
      </c>
    </row>
    <row r="453" spans="1:24" x14ac:dyDescent="0.3">
      <c r="A453" t="s">
        <v>71</v>
      </c>
      <c r="B453">
        <v>4002</v>
      </c>
      <c r="C453" s="45">
        <v>44700</v>
      </c>
      <c r="D453">
        <v>15</v>
      </c>
      <c r="E453" t="s">
        <v>73</v>
      </c>
      <c r="F453">
        <v>71.930000000000007</v>
      </c>
      <c r="G453">
        <v>6.2</v>
      </c>
      <c r="H453">
        <v>1.69</v>
      </c>
      <c r="I453">
        <v>0.16</v>
      </c>
      <c r="J453">
        <v>0.19</v>
      </c>
      <c r="K453">
        <v>0.25</v>
      </c>
      <c r="L453">
        <v>0.21</v>
      </c>
      <c r="M453">
        <v>0.05</v>
      </c>
      <c r="N453">
        <v>-0.39</v>
      </c>
      <c r="O453">
        <v>-0.14000000000000001</v>
      </c>
      <c r="P453">
        <v>0</v>
      </c>
      <c r="R453">
        <v>0.4</v>
      </c>
      <c r="S453">
        <v>0.34</v>
      </c>
      <c r="T453">
        <v>0.23</v>
      </c>
      <c r="U453">
        <v>153.05000000000001</v>
      </c>
      <c r="V453">
        <v>1318.951</v>
      </c>
      <c r="X453">
        <f t="shared" si="6"/>
        <v>2.5</v>
      </c>
    </row>
    <row r="454" spans="1:24" x14ac:dyDescent="0.3">
      <c r="A454" t="s">
        <v>71</v>
      </c>
      <c r="B454">
        <v>4002</v>
      </c>
      <c r="C454" s="45">
        <v>44700</v>
      </c>
      <c r="D454">
        <v>16</v>
      </c>
      <c r="E454" t="s">
        <v>73</v>
      </c>
      <c r="F454">
        <v>66.66</v>
      </c>
      <c r="G454">
        <v>6.2</v>
      </c>
      <c r="H454">
        <v>1.69</v>
      </c>
      <c r="I454">
        <v>0.16</v>
      </c>
      <c r="J454">
        <v>0.08</v>
      </c>
      <c r="K454">
        <v>0.23</v>
      </c>
      <c r="L454">
        <v>0.02</v>
      </c>
      <c r="M454">
        <v>0.01</v>
      </c>
      <c r="N454">
        <v>-0.34</v>
      </c>
      <c r="O454">
        <v>-0.14000000000000001</v>
      </c>
      <c r="P454">
        <v>0</v>
      </c>
      <c r="R454">
        <v>0.4</v>
      </c>
      <c r="S454">
        <v>0.34</v>
      </c>
      <c r="T454">
        <v>0.23</v>
      </c>
      <c r="U454">
        <v>142.19999999999999</v>
      </c>
      <c r="V454">
        <v>1318.5840000000001</v>
      </c>
      <c r="X454">
        <f t="shared" si="6"/>
        <v>2.1800000000000002</v>
      </c>
    </row>
    <row r="455" spans="1:24" x14ac:dyDescent="0.3">
      <c r="A455" t="s">
        <v>71</v>
      </c>
      <c r="B455">
        <v>4002</v>
      </c>
      <c r="C455" s="45">
        <v>44700</v>
      </c>
      <c r="D455">
        <v>17</v>
      </c>
      <c r="E455" t="s">
        <v>73</v>
      </c>
      <c r="F455">
        <v>66.23</v>
      </c>
      <c r="G455">
        <v>6.2</v>
      </c>
      <c r="H455">
        <v>1.69</v>
      </c>
      <c r="I455">
        <v>0.16</v>
      </c>
      <c r="J455">
        <v>0.05</v>
      </c>
      <c r="K455">
        <v>0.23</v>
      </c>
      <c r="L455">
        <v>0</v>
      </c>
      <c r="M455">
        <v>0</v>
      </c>
      <c r="N455">
        <v>-0.26</v>
      </c>
      <c r="O455">
        <v>-0.14000000000000001</v>
      </c>
      <c r="P455">
        <v>0</v>
      </c>
      <c r="R455">
        <v>0.4</v>
      </c>
      <c r="S455">
        <v>0.34</v>
      </c>
      <c r="T455">
        <v>0.23</v>
      </c>
      <c r="U455">
        <v>141.36000000000001</v>
      </c>
      <c r="V455">
        <v>1329.7370000000001</v>
      </c>
      <c r="X455">
        <f t="shared" si="6"/>
        <v>2.13</v>
      </c>
    </row>
    <row r="456" spans="1:24" x14ac:dyDescent="0.3">
      <c r="A456" t="s">
        <v>71</v>
      </c>
      <c r="B456">
        <v>4002</v>
      </c>
      <c r="C456" s="45">
        <v>44700</v>
      </c>
      <c r="D456">
        <v>18</v>
      </c>
      <c r="E456" t="s">
        <v>73</v>
      </c>
      <c r="F456">
        <v>68.25</v>
      </c>
      <c r="G456">
        <v>6.2</v>
      </c>
      <c r="H456">
        <v>1.69</v>
      </c>
      <c r="I456">
        <v>0.16</v>
      </c>
      <c r="J456">
        <v>0.12</v>
      </c>
      <c r="K456">
        <v>0.22</v>
      </c>
      <c r="L456">
        <v>0.06</v>
      </c>
      <c r="M456">
        <v>-0.02</v>
      </c>
      <c r="N456">
        <v>-0.27</v>
      </c>
      <c r="O456">
        <v>-0.14000000000000001</v>
      </c>
      <c r="P456">
        <v>0</v>
      </c>
      <c r="R456">
        <v>0.4</v>
      </c>
      <c r="S456">
        <v>0.34</v>
      </c>
      <c r="T456">
        <v>0.23</v>
      </c>
      <c r="U456">
        <v>145.49</v>
      </c>
      <c r="V456">
        <v>1357.0260000000001</v>
      </c>
      <c r="X456">
        <f t="shared" ref="X456:X519" si="7">H456+I456+J456+K456+L456+P456+Q456</f>
        <v>2.25</v>
      </c>
    </row>
    <row r="457" spans="1:24" x14ac:dyDescent="0.3">
      <c r="A457" t="s">
        <v>71</v>
      </c>
      <c r="B457">
        <v>4002</v>
      </c>
      <c r="C457" s="45">
        <v>44700</v>
      </c>
      <c r="D457">
        <v>19</v>
      </c>
      <c r="E457" t="s">
        <v>73</v>
      </c>
      <c r="F457">
        <v>64.77</v>
      </c>
      <c r="G457">
        <v>6.2</v>
      </c>
      <c r="H457">
        <v>1.69</v>
      </c>
      <c r="I457">
        <v>0.16</v>
      </c>
      <c r="J457">
        <v>0.11</v>
      </c>
      <c r="K457">
        <v>0.22</v>
      </c>
      <c r="L457">
        <v>0.01</v>
      </c>
      <c r="M457">
        <v>-0.02</v>
      </c>
      <c r="N457">
        <v>-0.34</v>
      </c>
      <c r="O457">
        <v>-0.14000000000000001</v>
      </c>
      <c r="P457">
        <v>0</v>
      </c>
      <c r="R457">
        <v>0.4</v>
      </c>
      <c r="S457">
        <v>0.34</v>
      </c>
      <c r="T457">
        <v>0.23</v>
      </c>
      <c r="U457">
        <v>138.4</v>
      </c>
      <c r="V457">
        <v>1346.4090000000001</v>
      </c>
      <c r="X457">
        <f t="shared" si="7"/>
        <v>2.19</v>
      </c>
    </row>
    <row r="458" spans="1:24" x14ac:dyDescent="0.3">
      <c r="A458" t="s">
        <v>71</v>
      </c>
      <c r="B458">
        <v>4002</v>
      </c>
      <c r="C458" s="45">
        <v>44700</v>
      </c>
      <c r="D458">
        <v>20</v>
      </c>
      <c r="E458" t="s">
        <v>73</v>
      </c>
      <c r="F458">
        <v>64</v>
      </c>
      <c r="G458">
        <v>6.2</v>
      </c>
      <c r="H458">
        <v>1.69</v>
      </c>
      <c r="I458">
        <v>0.16</v>
      </c>
      <c r="J458">
        <v>0.04</v>
      </c>
      <c r="K458">
        <v>0.22</v>
      </c>
      <c r="L458">
        <v>0</v>
      </c>
      <c r="M458">
        <v>-0.04</v>
      </c>
      <c r="N458">
        <v>-0.35</v>
      </c>
      <c r="O458">
        <v>-0.14000000000000001</v>
      </c>
      <c r="P458">
        <v>0</v>
      </c>
      <c r="R458">
        <v>0.4</v>
      </c>
      <c r="S458">
        <v>0.34</v>
      </c>
      <c r="T458">
        <v>0.23</v>
      </c>
      <c r="U458">
        <v>136.75</v>
      </c>
      <c r="V458">
        <v>1323.5709999999999</v>
      </c>
      <c r="X458">
        <f t="shared" si="7"/>
        <v>2.11</v>
      </c>
    </row>
    <row r="459" spans="1:24" x14ac:dyDescent="0.3">
      <c r="A459" t="s">
        <v>71</v>
      </c>
      <c r="B459">
        <v>4002</v>
      </c>
      <c r="C459" s="45">
        <v>44700</v>
      </c>
      <c r="D459">
        <v>21</v>
      </c>
      <c r="E459" t="s">
        <v>73</v>
      </c>
      <c r="F459">
        <v>85.87</v>
      </c>
      <c r="G459">
        <v>6.2</v>
      </c>
      <c r="H459">
        <v>1.69</v>
      </c>
      <c r="I459">
        <v>0.16</v>
      </c>
      <c r="J459">
        <v>0.82</v>
      </c>
      <c r="K459">
        <v>0.24</v>
      </c>
      <c r="L459">
        <v>0.86</v>
      </c>
      <c r="M459">
        <v>-0.08</v>
      </c>
      <c r="N459">
        <v>-0.35</v>
      </c>
      <c r="O459">
        <v>-0.14000000000000001</v>
      </c>
      <c r="P459">
        <v>0</v>
      </c>
      <c r="R459">
        <v>0.4</v>
      </c>
      <c r="S459">
        <v>0.34</v>
      </c>
      <c r="T459">
        <v>0.23</v>
      </c>
      <c r="U459">
        <v>182.11</v>
      </c>
      <c r="V459">
        <v>1294.4290000000001</v>
      </c>
      <c r="X459">
        <f t="shared" si="7"/>
        <v>3.77</v>
      </c>
    </row>
    <row r="460" spans="1:24" x14ac:dyDescent="0.3">
      <c r="A460" t="s">
        <v>71</v>
      </c>
      <c r="B460">
        <v>4002</v>
      </c>
      <c r="C460" s="45">
        <v>44700</v>
      </c>
      <c r="D460">
        <v>22</v>
      </c>
      <c r="E460" t="s">
        <v>73</v>
      </c>
      <c r="F460">
        <v>71.78</v>
      </c>
      <c r="G460">
        <v>6.2</v>
      </c>
      <c r="H460">
        <v>1.69</v>
      </c>
      <c r="I460">
        <v>0.16</v>
      </c>
      <c r="J460">
        <v>0.43</v>
      </c>
      <c r="K460">
        <v>0.26</v>
      </c>
      <c r="L460">
        <v>0.39</v>
      </c>
      <c r="M460">
        <v>-0.13</v>
      </c>
      <c r="N460">
        <v>-0.04</v>
      </c>
      <c r="O460">
        <v>-0.14000000000000001</v>
      </c>
      <c r="P460">
        <v>0</v>
      </c>
      <c r="R460">
        <v>0.4</v>
      </c>
      <c r="S460">
        <v>0.34</v>
      </c>
      <c r="T460">
        <v>0.23</v>
      </c>
      <c r="U460">
        <v>153.35</v>
      </c>
      <c r="V460">
        <v>1206.4490000000001</v>
      </c>
      <c r="X460">
        <f t="shared" si="7"/>
        <v>2.93</v>
      </c>
    </row>
    <row r="461" spans="1:24" x14ac:dyDescent="0.3">
      <c r="A461" t="s">
        <v>71</v>
      </c>
      <c r="B461">
        <v>4002</v>
      </c>
      <c r="C461" s="45">
        <v>44700</v>
      </c>
      <c r="D461">
        <v>23</v>
      </c>
      <c r="E461" t="s">
        <v>73</v>
      </c>
      <c r="F461">
        <v>64.22</v>
      </c>
      <c r="G461">
        <v>6.2</v>
      </c>
      <c r="H461">
        <v>1.69</v>
      </c>
      <c r="I461">
        <v>0.16</v>
      </c>
      <c r="J461">
        <v>0.1</v>
      </c>
      <c r="K461">
        <v>0.28000000000000003</v>
      </c>
      <c r="L461">
        <v>0</v>
      </c>
      <c r="M461">
        <v>-7.0000000000000007E-2</v>
      </c>
      <c r="N461">
        <v>-0.27</v>
      </c>
      <c r="O461">
        <v>-0.14000000000000001</v>
      </c>
      <c r="P461">
        <v>0</v>
      </c>
      <c r="R461">
        <v>0.4</v>
      </c>
      <c r="S461">
        <v>0.34</v>
      </c>
      <c r="T461">
        <v>0.23</v>
      </c>
      <c r="U461">
        <v>137.36000000000001</v>
      </c>
      <c r="V461">
        <v>1096.6510000000001</v>
      </c>
      <c r="X461">
        <f t="shared" si="7"/>
        <v>2.23</v>
      </c>
    </row>
    <row r="462" spans="1:24" x14ac:dyDescent="0.3">
      <c r="A462" t="s">
        <v>71</v>
      </c>
      <c r="B462">
        <v>4002</v>
      </c>
      <c r="C462" s="45">
        <v>44700</v>
      </c>
      <c r="D462">
        <v>24</v>
      </c>
      <c r="E462" t="s">
        <v>72</v>
      </c>
      <c r="F462">
        <v>64.349999999999994</v>
      </c>
      <c r="G462">
        <v>6.2</v>
      </c>
      <c r="H462">
        <v>1.69</v>
      </c>
      <c r="I462">
        <v>0.16</v>
      </c>
      <c r="J462">
        <v>0.09</v>
      </c>
      <c r="K462">
        <v>0</v>
      </c>
      <c r="L462">
        <v>0</v>
      </c>
      <c r="M462">
        <v>-7.0000000000000007E-2</v>
      </c>
      <c r="N462">
        <v>-0.31</v>
      </c>
      <c r="O462">
        <v>-0.14000000000000001</v>
      </c>
      <c r="P462">
        <v>0</v>
      </c>
      <c r="R462">
        <v>0.4</v>
      </c>
      <c r="S462">
        <v>0.34</v>
      </c>
      <c r="T462">
        <v>0.23</v>
      </c>
      <c r="U462">
        <v>137.29</v>
      </c>
      <c r="V462">
        <v>1009.708</v>
      </c>
      <c r="X462">
        <f t="shared" si="7"/>
        <v>1.94</v>
      </c>
    </row>
    <row r="463" spans="1:24" x14ac:dyDescent="0.3">
      <c r="A463" t="s">
        <v>71</v>
      </c>
      <c r="B463">
        <v>4002</v>
      </c>
      <c r="C463" s="45">
        <v>44701</v>
      </c>
      <c r="D463">
        <v>1</v>
      </c>
      <c r="E463" t="s">
        <v>72</v>
      </c>
      <c r="F463">
        <v>64.2</v>
      </c>
      <c r="G463">
        <v>6.2</v>
      </c>
      <c r="H463">
        <v>0.28000000000000003</v>
      </c>
      <c r="I463">
        <v>0.02</v>
      </c>
      <c r="J463">
        <v>0.01</v>
      </c>
      <c r="K463">
        <v>0</v>
      </c>
      <c r="L463">
        <v>0</v>
      </c>
      <c r="M463">
        <v>-0.04</v>
      </c>
      <c r="N463">
        <v>-0.17</v>
      </c>
      <c r="O463">
        <v>-0.14000000000000001</v>
      </c>
      <c r="P463">
        <v>0</v>
      </c>
      <c r="R463">
        <v>0.4</v>
      </c>
      <c r="S463">
        <v>0.34</v>
      </c>
      <c r="T463">
        <v>0.23</v>
      </c>
      <c r="U463">
        <v>71.33</v>
      </c>
      <c r="V463">
        <v>950.48199999999997</v>
      </c>
      <c r="X463">
        <f t="shared" si="7"/>
        <v>0.31000000000000005</v>
      </c>
    </row>
    <row r="464" spans="1:24" x14ac:dyDescent="0.3">
      <c r="A464" t="s">
        <v>71</v>
      </c>
      <c r="B464">
        <v>4002</v>
      </c>
      <c r="C464" s="45">
        <v>44701</v>
      </c>
      <c r="D464">
        <v>2</v>
      </c>
      <c r="E464" t="s">
        <v>72</v>
      </c>
      <c r="F464">
        <v>59.37</v>
      </c>
      <c r="G464">
        <v>6.2</v>
      </c>
      <c r="H464">
        <v>0.28000000000000003</v>
      </c>
      <c r="I464">
        <v>0.02</v>
      </c>
      <c r="J464">
        <v>0</v>
      </c>
      <c r="K464">
        <v>0</v>
      </c>
      <c r="L464">
        <v>0</v>
      </c>
      <c r="M464">
        <v>0</v>
      </c>
      <c r="N464">
        <v>-0.13</v>
      </c>
      <c r="O464">
        <v>-0.14000000000000001</v>
      </c>
      <c r="P464">
        <v>0</v>
      </c>
      <c r="R464">
        <v>0.4</v>
      </c>
      <c r="S464">
        <v>0.34</v>
      </c>
      <c r="T464">
        <v>0.23</v>
      </c>
      <c r="U464">
        <v>66.569999999999993</v>
      </c>
      <c r="V464">
        <v>913.78</v>
      </c>
      <c r="X464">
        <f t="shared" si="7"/>
        <v>0.30000000000000004</v>
      </c>
    </row>
    <row r="465" spans="1:24" x14ac:dyDescent="0.3">
      <c r="A465" t="s">
        <v>71</v>
      </c>
      <c r="B465">
        <v>4002</v>
      </c>
      <c r="C465" s="45">
        <v>44701</v>
      </c>
      <c r="D465">
        <v>3</v>
      </c>
      <c r="E465" t="s">
        <v>72</v>
      </c>
      <c r="F465">
        <v>54.44</v>
      </c>
      <c r="G465">
        <v>6.2</v>
      </c>
      <c r="H465">
        <v>0.28000000000000003</v>
      </c>
      <c r="I465">
        <v>0.02</v>
      </c>
      <c r="J465">
        <v>0</v>
      </c>
      <c r="K465">
        <v>0</v>
      </c>
      <c r="L465">
        <v>0</v>
      </c>
      <c r="M465">
        <v>-0.01</v>
      </c>
      <c r="N465">
        <v>-0.16</v>
      </c>
      <c r="O465">
        <v>-0.14000000000000001</v>
      </c>
      <c r="P465">
        <v>0</v>
      </c>
      <c r="R465">
        <v>0.4</v>
      </c>
      <c r="S465">
        <v>0.34</v>
      </c>
      <c r="T465">
        <v>0.23</v>
      </c>
      <c r="U465">
        <v>61.6</v>
      </c>
      <c r="V465">
        <v>896.31100000000004</v>
      </c>
      <c r="X465">
        <f t="shared" si="7"/>
        <v>0.30000000000000004</v>
      </c>
    </row>
    <row r="466" spans="1:24" x14ac:dyDescent="0.3">
      <c r="A466" t="s">
        <v>71</v>
      </c>
      <c r="B466">
        <v>4002</v>
      </c>
      <c r="C466" s="45">
        <v>44701</v>
      </c>
      <c r="D466">
        <v>4</v>
      </c>
      <c r="E466" t="s">
        <v>72</v>
      </c>
      <c r="F466">
        <v>52.63</v>
      </c>
      <c r="G466">
        <v>6.2</v>
      </c>
      <c r="H466">
        <v>0.28000000000000003</v>
      </c>
      <c r="I466">
        <v>0.02</v>
      </c>
      <c r="J466">
        <v>0.06</v>
      </c>
      <c r="K466">
        <v>0</v>
      </c>
      <c r="L466">
        <v>0</v>
      </c>
      <c r="M466">
        <v>-0.02</v>
      </c>
      <c r="N466">
        <v>-0.17</v>
      </c>
      <c r="O466">
        <v>-0.14000000000000001</v>
      </c>
      <c r="P466">
        <v>0</v>
      </c>
      <c r="R466">
        <v>0.4</v>
      </c>
      <c r="S466">
        <v>0.34</v>
      </c>
      <c r="T466">
        <v>0.23</v>
      </c>
      <c r="U466">
        <v>59.83</v>
      </c>
      <c r="V466">
        <v>896.76499999999999</v>
      </c>
      <c r="X466">
        <f t="shared" si="7"/>
        <v>0.36000000000000004</v>
      </c>
    </row>
    <row r="467" spans="1:24" x14ac:dyDescent="0.3">
      <c r="A467" t="s">
        <v>71</v>
      </c>
      <c r="B467">
        <v>4002</v>
      </c>
      <c r="C467" s="45">
        <v>44701</v>
      </c>
      <c r="D467">
        <v>5</v>
      </c>
      <c r="E467" t="s">
        <v>72</v>
      </c>
      <c r="F467">
        <v>53.12</v>
      </c>
      <c r="G467">
        <v>6.2</v>
      </c>
      <c r="H467">
        <v>0.28000000000000003</v>
      </c>
      <c r="I467">
        <v>0.02</v>
      </c>
      <c r="J467">
        <v>0.04</v>
      </c>
      <c r="K467">
        <v>0</v>
      </c>
      <c r="L467">
        <v>0</v>
      </c>
      <c r="M467">
        <v>-0.04</v>
      </c>
      <c r="N467">
        <v>-0.19</v>
      </c>
      <c r="O467">
        <v>-0.14000000000000001</v>
      </c>
      <c r="P467">
        <v>0</v>
      </c>
      <c r="R467">
        <v>0.4</v>
      </c>
      <c r="S467">
        <v>0.34</v>
      </c>
      <c r="T467">
        <v>0.23</v>
      </c>
      <c r="U467">
        <v>60.26</v>
      </c>
      <c r="V467">
        <v>928.46699999999998</v>
      </c>
      <c r="X467">
        <f t="shared" si="7"/>
        <v>0.34</v>
      </c>
    </row>
    <row r="468" spans="1:24" x14ac:dyDescent="0.3">
      <c r="A468" t="s">
        <v>71</v>
      </c>
      <c r="B468">
        <v>4002</v>
      </c>
      <c r="C468" s="45">
        <v>44701</v>
      </c>
      <c r="D468">
        <v>6</v>
      </c>
      <c r="E468" t="s">
        <v>72</v>
      </c>
      <c r="F468">
        <v>53.2</v>
      </c>
      <c r="G468">
        <v>6.2</v>
      </c>
      <c r="H468">
        <v>0.28000000000000003</v>
      </c>
      <c r="I468">
        <v>0.02</v>
      </c>
      <c r="J468">
        <v>0.23</v>
      </c>
      <c r="K468">
        <v>0</v>
      </c>
      <c r="L468">
        <v>0</v>
      </c>
      <c r="M468">
        <v>0.05</v>
      </c>
      <c r="N468">
        <v>-0.35</v>
      </c>
      <c r="O468">
        <v>-0.14000000000000001</v>
      </c>
      <c r="P468">
        <v>0</v>
      </c>
      <c r="R468">
        <v>0.4</v>
      </c>
      <c r="S468">
        <v>0.34</v>
      </c>
      <c r="T468">
        <v>0.23</v>
      </c>
      <c r="U468">
        <v>60.46</v>
      </c>
      <c r="V468">
        <v>1008.104</v>
      </c>
      <c r="X468">
        <f t="shared" si="7"/>
        <v>0.53</v>
      </c>
    </row>
    <row r="469" spans="1:24" x14ac:dyDescent="0.3">
      <c r="A469" t="s">
        <v>71</v>
      </c>
      <c r="B469">
        <v>4002</v>
      </c>
      <c r="C469" s="45">
        <v>44701</v>
      </c>
      <c r="D469">
        <v>7</v>
      </c>
      <c r="E469" t="s">
        <v>72</v>
      </c>
      <c r="F469">
        <v>54.82</v>
      </c>
      <c r="G469">
        <v>6.2</v>
      </c>
      <c r="H469">
        <v>0.28000000000000003</v>
      </c>
      <c r="I469">
        <v>0.02</v>
      </c>
      <c r="J469">
        <v>0.19</v>
      </c>
      <c r="K469">
        <v>0</v>
      </c>
      <c r="L469">
        <v>0</v>
      </c>
      <c r="M469">
        <v>0.06</v>
      </c>
      <c r="N469">
        <v>-0.28999999999999998</v>
      </c>
      <c r="O469">
        <v>-0.14000000000000001</v>
      </c>
      <c r="P469">
        <v>0</v>
      </c>
      <c r="R469">
        <v>0.4</v>
      </c>
      <c r="S469">
        <v>0.34</v>
      </c>
      <c r="T469">
        <v>0.23</v>
      </c>
      <c r="U469">
        <v>62.11</v>
      </c>
      <c r="V469">
        <v>1123.2619999999999</v>
      </c>
      <c r="X469">
        <f t="shared" si="7"/>
        <v>0.49000000000000005</v>
      </c>
    </row>
    <row r="470" spans="1:24" x14ac:dyDescent="0.3">
      <c r="A470" t="s">
        <v>71</v>
      </c>
      <c r="B470">
        <v>4002</v>
      </c>
      <c r="C470" s="45">
        <v>44701</v>
      </c>
      <c r="D470">
        <v>8</v>
      </c>
      <c r="E470" t="s">
        <v>73</v>
      </c>
      <c r="F470">
        <v>61.71</v>
      </c>
      <c r="G470">
        <v>6.2</v>
      </c>
      <c r="H470">
        <v>0.28000000000000003</v>
      </c>
      <c r="I470">
        <v>0.02</v>
      </c>
      <c r="J470">
        <v>0.18</v>
      </c>
      <c r="K470">
        <v>0.25</v>
      </c>
      <c r="L470">
        <v>0.03</v>
      </c>
      <c r="M470">
        <v>-7.0000000000000007E-2</v>
      </c>
      <c r="N470">
        <v>-0.32</v>
      </c>
      <c r="O470">
        <v>-0.14000000000000001</v>
      </c>
      <c r="P470">
        <v>0</v>
      </c>
      <c r="R470">
        <v>0.4</v>
      </c>
      <c r="S470">
        <v>0.34</v>
      </c>
      <c r="T470">
        <v>0.23</v>
      </c>
      <c r="U470">
        <v>69.11</v>
      </c>
      <c r="V470">
        <v>1218.0329999999999</v>
      </c>
      <c r="X470">
        <f t="shared" si="7"/>
        <v>0.76</v>
      </c>
    </row>
    <row r="471" spans="1:24" x14ac:dyDescent="0.3">
      <c r="A471" t="s">
        <v>71</v>
      </c>
      <c r="B471">
        <v>4002</v>
      </c>
      <c r="C471" s="45">
        <v>44701</v>
      </c>
      <c r="D471">
        <v>9</v>
      </c>
      <c r="E471" t="s">
        <v>73</v>
      </c>
      <c r="F471">
        <v>64.62</v>
      </c>
      <c r="G471">
        <v>6.2</v>
      </c>
      <c r="H471">
        <v>0.28000000000000003</v>
      </c>
      <c r="I471">
        <v>0.02</v>
      </c>
      <c r="J471">
        <v>0.03</v>
      </c>
      <c r="K471">
        <v>0.22</v>
      </c>
      <c r="L471">
        <v>0.06</v>
      </c>
      <c r="M471">
        <v>-0.08</v>
      </c>
      <c r="N471">
        <v>-0.44</v>
      </c>
      <c r="O471">
        <v>-0.14000000000000001</v>
      </c>
      <c r="P471">
        <v>0</v>
      </c>
      <c r="R471">
        <v>0.4</v>
      </c>
      <c r="S471">
        <v>0.34</v>
      </c>
      <c r="T471">
        <v>0.23</v>
      </c>
      <c r="U471">
        <v>71.739999999999995</v>
      </c>
      <c r="V471">
        <v>1258.729</v>
      </c>
      <c r="X471">
        <f t="shared" si="7"/>
        <v>0.6100000000000001</v>
      </c>
    </row>
    <row r="472" spans="1:24" x14ac:dyDescent="0.3">
      <c r="A472" t="s">
        <v>71</v>
      </c>
      <c r="B472">
        <v>4002</v>
      </c>
      <c r="C472" s="45">
        <v>44701</v>
      </c>
      <c r="D472">
        <v>10</v>
      </c>
      <c r="E472" t="s">
        <v>73</v>
      </c>
      <c r="F472">
        <v>60.69</v>
      </c>
      <c r="G472">
        <v>6.2</v>
      </c>
      <c r="H472">
        <v>0.28000000000000003</v>
      </c>
      <c r="I472">
        <v>0.02</v>
      </c>
      <c r="J472">
        <v>0.13</v>
      </c>
      <c r="K472">
        <v>0.22</v>
      </c>
      <c r="L472">
        <v>0</v>
      </c>
      <c r="M472">
        <v>0.06</v>
      </c>
      <c r="N472">
        <v>-0.45</v>
      </c>
      <c r="O472">
        <v>-0.14000000000000001</v>
      </c>
      <c r="P472">
        <v>0</v>
      </c>
      <c r="R472">
        <v>0.4</v>
      </c>
      <c r="S472">
        <v>0.34</v>
      </c>
      <c r="T472">
        <v>0.23</v>
      </c>
      <c r="U472">
        <v>67.98</v>
      </c>
      <c r="V472">
        <v>1278.078</v>
      </c>
      <c r="X472">
        <f t="shared" si="7"/>
        <v>0.65</v>
      </c>
    </row>
    <row r="473" spans="1:24" x14ac:dyDescent="0.3">
      <c r="A473" t="s">
        <v>71</v>
      </c>
      <c r="B473">
        <v>4002</v>
      </c>
      <c r="C473" s="45">
        <v>44701</v>
      </c>
      <c r="D473">
        <v>11</v>
      </c>
      <c r="E473" t="s">
        <v>73</v>
      </c>
      <c r="F473">
        <v>58.15</v>
      </c>
      <c r="G473">
        <v>6.2</v>
      </c>
      <c r="H473">
        <v>0.28000000000000003</v>
      </c>
      <c r="I473">
        <v>0.02</v>
      </c>
      <c r="J473">
        <v>0.08</v>
      </c>
      <c r="K473">
        <v>0.23</v>
      </c>
      <c r="L473">
        <v>0</v>
      </c>
      <c r="M473">
        <v>0.04</v>
      </c>
      <c r="N473">
        <v>-0.42</v>
      </c>
      <c r="O473">
        <v>-0.14000000000000001</v>
      </c>
      <c r="P473">
        <v>0</v>
      </c>
      <c r="R473">
        <v>0.4</v>
      </c>
      <c r="S473">
        <v>0.34</v>
      </c>
      <c r="T473">
        <v>0.23</v>
      </c>
      <c r="U473">
        <v>65.41</v>
      </c>
      <c r="V473">
        <v>1280.547</v>
      </c>
      <c r="X473">
        <f t="shared" si="7"/>
        <v>0.6100000000000001</v>
      </c>
    </row>
    <row r="474" spans="1:24" x14ac:dyDescent="0.3">
      <c r="A474" t="s">
        <v>71</v>
      </c>
      <c r="B474">
        <v>4002</v>
      </c>
      <c r="C474" s="45">
        <v>44701</v>
      </c>
      <c r="D474">
        <v>12</v>
      </c>
      <c r="E474" t="s">
        <v>73</v>
      </c>
      <c r="F474">
        <v>57.16</v>
      </c>
      <c r="G474">
        <v>6.2</v>
      </c>
      <c r="H474">
        <v>0.28000000000000003</v>
      </c>
      <c r="I474">
        <v>0.02</v>
      </c>
      <c r="J474">
        <v>0.15</v>
      </c>
      <c r="K474">
        <v>0.25</v>
      </c>
      <c r="L474">
        <v>0</v>
      </c>
      <c r="M474">
        <v>0.02</v>
      </c>
      <c r="N474">
        <v>-0.46</v>
      </c>
      <c r="O474">
        <v>-0.14000000000000001</v>
      </c>
      <c r="P474">
        <v>0</v>
      </c>
      <c r="R474">
        <v>0.4</v>
      </c>
      <c r="S474">
        <v>0.34</v>
      </c>
      <c r="T474">
        <v>0.23</v>
      </c>
      <c r="U474">
        <v>64.45</v>
      </c>
      <c r="V474">
        <v>1264.6279999999999</v>
      </c>
      <c r="X474">
        <f t="shared" si="7"/>
        <v>0.70000000000000007</v>
      </c>
    </row>
    <row r="475" spans="1:24" x14ac:dyDescent="0.3">
      <c r="A475" t="s">
        <v>71</v>
      </c>
      <c r="B475">
        <v>4002</v>
      </c>
      <c r="C475" s="45">
        <v>44701</v>
      </c>
      <c r="D475">
        <v>13</v>
      </c>
      <c r="E475" t="s">
        <v>73</v>
      </c>
      <c r="F475">
        <v>50.72</v>
      </c>
      <c r="G475">
        <v>6.2</v>
      </c>
      <c r="H475">
        <v>0.28000000000000003</v>
      </c>
      <c r="I475">
        <v>0.02</v>
      </c>
      <c r="J475">
        <v>0.08</v>
      </c>
      <c r="K475">
        <v>0.25</v>
      </c>
      <c r="L475">
        <v>0</v>
      </c>
      <c r="M475">
        <v>-0.01</v>
      </c>
      <c r="N475">
        <v>-0.38</v>
      </c>
      <c r="O475">
        <v>-0.14000000000000001</v>
      </c>
      <c r="P475">
        <v>0</v>
      </c>
      <c r="R475">
        <v>0.4</v>
      </c>
      <c r="S475">
        <v>0.34</v>
      </c>
      <c r="T475">
        <v>0.23</v>
      </c>
      <c r="U475">
        <v>57.99</v>
      </c>
      <c r="V475">
        <v>1246.9359999999999</v>
      </c>
      <c r="X475">
        <f t="shared" si="7"/>
        <v>0.63000000000000012</v>
      </c>
    </row>
    <row r="476" spans="1:24" x14ac:dyDescent="0.3">
      <c r="A476" t="s">
        <v>71</v>
      </c>
      <c r="B476">
        <v>4002</v>
      </c>
      <c r="C476" s="45">
        <v>44701</v>
      </c>
      <c r="D476">
        <v>14</v>
      </c>
      <c r="E476" t="s">
        <v>73</v>
      </c>
      <c r="F476">
        <v>52.17</v>
      </c>
      <c r="G476">
        <v>6.2</v>
      </c>
      <c r="H476">
        <v>0.28000000000000003</v>
      </c>
      <c r="I476">
        <v>0.02</v>
      </c>
      <c r="J476">
        <v>0.12</v>
      </c>
      <c r="K476">
        <v>0.25</v>
      </c>
      <c r="L476">
        <v>0</v>
      </c>
      <c r="M476">
        <v>7.0000000000000007E-2</v>
      </c>
      <c r="N476">
        <v>-0.28999999999999998</v>
      </c>
      <c r="O476">
        <v>-0.14000000000000001</v>
      </c>
      <c r="P476">
        <v>0</v>
      </c>
      <c r="R476">
        <v>0.4</v>
      </c>
      <c r="S476">
        <v>0.34</v>
      </c>
      <c r="T476">
        <v>0.23</v>
      </c>
      <c r="U476">
        <v>59.65</v>
      </c>
      <c r="V476">
        <v>1237.7070000000001</v>
      </c>
      <c r="X476">
        <f t="shared" si="7"/>
        <v>0.67</v>
      </c>
    </row>
    <row r="477" spans="1:24" x14ac:dyDescent="0.3">
      <c r="A477" t="s">
        <v>71</v>
      </c>
      <c r="B477">
        <v>4002</v>
      </c>
      <c r="C477" s="45">
        <v>44701</v>
      </c>
      <c r="D477">
        <v>15</v>
      </c>
      <c r="E477" t="s">
        <v>73</v>
      </c>
      <c r="F477">
        <v>49.42</v>
      </c>
      <c r="G477">
        <v>6.2</v>
      </c>
      <c r="H477">
        <v>0.28000000000000003</v>
      </c>
      <c r="I477">
        <v>0.02</v>
      </c>
      <c r="J477">
        <v>0.16</v>
      </c>
      <c r="K477">
        <v>0.26</v>
      </c>
      <c r="L477">
        <v>0</v>
      </c>
      <c r="M477">
        <v>0.03</v>
      </c>
      <c r="N477">
        <v>-0.27</v>
      </c>
      <c r="O477">
        <v>-0.14000000000000001</v>
      </c>
      <c r="P477">
        <v>0</v>
      </c>
      <c r="R477">
        <v>0.4</v>
      </c>
      <c r="S477">
        <v>0.34</v>
      </c>
      <c r="T477">
        <v>0.23</v>
      </c>
      <c r="U477">
        <v>56.93</v>
      </c>
      <c r="V477">
        <v>1241.2460000000001</v>
      </c>
      <c r="X477">
        <f t="shared" si="7"/>
        <v>0.72000000000000008</v>
      </c>
    </row>
    <row r="478" spans="1:24" x14ac:dyDescent="0.3">
      <c r="A478" t="s">
        <v>71</v>
      </c>
      <c r="B478">
        <v>4002</v>
      </c>
      <c r="C478" s="45">
        <v>44701</v>
      </c>
      <c r="D478">
        <v>16</v>
      </c>
      <c r="E478" t="s">
        <v>73</v>
      </c>
      <c r="F478">
        <v>49.07</v>
      </c>
      <c r="G478">
        <v>6.2</v>
      </c>
      <c r="H478">
        <v>0.28000000000000003</v>
      </c>
      <c r="I478">
        <v>0.02</v>
      </c>
      <c r="J478">
        <v>0.16</v>
      </c>
      <c r="K478">
        <v>0.25</v>
      </c>
      <c r="L478">
        <v>0</v>
      </c>
      <c r="M478">
        <v>0.01</v>
      </c>
      <c r="N478">
        <v>-0.25</v>
      </c>
      <c r="O478">
        <v>-0.14000000000000001</v>
      </c>
      <c r="P478">
        <v>0</v>
      </c>
      <c r="R478">
        <v>0.4</v>
      </c>
      <c r="S478">
        <v>0.34</v>
      </c>
      <c r="T478">
        <v>0.23</v>
      </c>
      <c r="U478">
        <v>56.57</v>
      </c>
      <c r="V478">
        <v>1255.165</v>
      </c>
      <c r="X478">
        <f t="shared" si="7"/>
        <v>0.71000000000000008</v>
      </c>
    </row>
    <row r="479" spans="1:24" x14ac:dyDescent="0.3">
      <c r="A479" t="s">
        <v>71</v>
      </c>
      <c r="B479">
        <v>4002</v>
      </c>
      <c r="C479" s="45">
        <v>44701</v>
      </c>
      <c r="D479">
        <v>17</v>
      </c>
      <c r="E479" t="s">
        <v>73</v>
      </c>
      <c r="F479">
        <v>48.16</v>
      </c>
      <c r="G479">
        <v>6.2</v>
      </c>
      <c r="H479">
        <v>0.28000000000000003</v>
      </c>
      <c r="I479">
        <v>0.02</v>
      </c>
      <c r="J479">
        <v>0.19</v>
      </c>
      <c r="K479">
        <v>0.24</v>
      </c>
      <c r="L479">
        <v>0</v>
      </c>
      <c r="M479">
        <v>0.08</v>
      </c>
      <c r="N479">
        <v>-0.28000000000000003</v>
      </c>
      <c r="O479">
        <v>-0.14000000000000001</v>
      </c>
      <c r="P479">
        <v>0</v>
      </c>
      <c r="R479">
        <v>0.4</v>
      </c>
      <c r="S479">
        <v>0.34</v>
      </c>
      <c r="T479">
        <v>0.23</v>
      </c>
      <c r="U479">
        <v>55.72</v>
      </c>
      <c r="V479">
        <v>1273.5530000000001</v>
      </c>
      <c r="X479">
        <f t="shared" si="7"/>
        <v>0.73</v>
      </c>
    </row>
    <row r="480" spans="1:24" x14ac:dyDescent="0.3">
      <c r="A480" t="s">
        <v>71</v>
      </c>
      <c r="B480">
        <v>4002</v>
      </c>
      <c r="C480" s="45">
        <v>44701</v>
      </c>
      <c r="D480">
        <v>18</v>
      </c>
      <c r="E480" t="s">
        <v>73</v>
      </c>
      <c r="F480">
        <v>53.12</v>
      </c>
      <c r="G480">
        <v>6.2</v>
      </c>
      <c r="H480">
        <v>0.28000000000000003</v>
      </c>
      <c r="I480">
        <v>0.02</v>
      </c>
      <c r="J480">
        <v>0.02</v>
      </c>
      <c r="K480">
        <v>0.25</v>
      </c>
      <c r="L480">
        <v>0</v>
      </c>
      <c r="M480">
        <v>0.03</v>
      </c>
      <c r="N480">
        <v>-0.34</v>
      </c>
      <c r="O480">
        <v>-0.14000000000000001</v>
      </c>
      <c r="P480">
        <v>0</v>
      </c>
      <c r="R480">
        <v>0.4</v>
      </c>
      <c r="S480">
        <v>0.34</v>
      </c>
      <c r="T480">
        <v>0.23</v>
      </c>
      <c r="U480">
        <v>60.41</v>
      </c>
      <c r="V480">
        <v>1294.3050000000001</v>
      </c>
      <c r="X480">
        <f t="shared" si="7"/>
        <v>0.57000000000000006</v>
      </c>
    </row>
    <row r="481" spans="1:24" x14ac:dyDescent="0.3">
      <c r="A481" t="s">
        <v>71</v>
      </c>
      <c r="B481">
        <v>4002</v>
      </c>
      <c r="C481" s="45">
        <v>44701</v>
      </c>
      <c r="D481">
        <v>19</v>
      </c>
      <c r="E481" t="s">
        <v>73</v>
      </c>
      <c r="F481">
        <v>54.7</v>
      </c>
      <c r="G481">
        <v>6.2</v>
      </c>
      <c r="H481">
        <v>0.28000000000000003</v>
      </c>
      <c r="I481">
        <v>0.02</v>
      </c>
      <c r="J481">
        <v>0</v>
      </c>
      <c r="K481">
        <v>0.3</v>
      </c>
      <c r="L481">
        <v>0</v>
      </c>
      <c r="M481">
        <v>0.04</v>
      </c>
      <c r="N481">
        <v>-0.35</v>
      </c>
      <c r="O481">
        <v>-0.14000000000000001</v>
      </c>
      <c r="P481">
        <v>0</v>
      </c>
      <c r="R481">
        <v>0.4</v>
      </c>
      <c r="S481">
        <v>0.34</v>
      </c>
      <c r="T481">
        <v>0.23</v>
      </c>
      <c r="U481">
        <v>62.02</v>
      </c>
      <c r="V481">
        <v>1293.674</v>
      </c>
      <c r="X481">
        <f t="shared" si="7"/>
        <v>0.60000000000000009</v>
      </c>
    </row>
    <row r="482" spans="1:24" x14ac:dyDescent="0.3">
      <c r="A482" t="s">
        <v>71</v>
      </c>
      <c r="B482">
        <v>4002</v>
      </c>
      <c r="C482" s="45">
        <v>44701</v>
      </c>
      <c r="D482">
        <v>20</v>
      </c>
      <c r="E482" t="s">
        <v>73</v>
      </c>
      <c r="F482">
        <v>55.62</v>
      </c>
      <c r="G482">
        <v>6.2</v>
      </c>
      <c r="H482">
        <v>0.28000000000000003</v>
      </c>
      <c r="I482">
        <v>0.02</v>
      </c>
      <c r="J482">
        <v>0.05</v>
      </c>
      <c r="K482">
        <v>0.3</v>
      </c>
      <c r="L482">
        <v>0</v>
      </c>
      <c r="M482">
        <v>-0.04</v>
      </c>
      <c r="N482">
        <v>-0.28000000000000003</v>
      </c>
      <c r="O482">
        <v>-0.14000000000000001</v>
      </c>
      <c r="P482">
        <v>0</v>
      </c>
      <c r="R482">
        <v>0.4</v>
      </c>
      <c r="S482">
        <v>0.34</v>
      </c>
      <c r="T482">
        <v>0.23</v>
      </c>
      <c r="U482">
        <v>62.98</v>
      </c>
      <c r="V482">
        <v>1276.8969999999999</v>
      </c>
      <c r="X482">
        <f t="shared" si="7"/>
        <v>0.65</v>
      </c>
    </row>
    <row r="483" spans="1:24" x14ac:dyDescent="0.3">
      <c r="A483" t="s">
        <v>71</v>
      </c>
      <c r="B483">
        <v>4002</v>
      </c>
      <c r="C483" s="45">
        <v>44701</v>
      </c>
      <c r="D483">
        <v>21</v>
      </c>
      <c r="E483" t="s">
        <v>73</v>
      </c>
      <c r="F483">
        <v>53.29</v>
      </c>
      <c r="G483">
        <v>6.2</v>
      </c>
      <c r="H483">
        <v>0.28000000000000003</v>
      </c>
      <c r="I483">
        <v>0.02</v>
      </c>
      <c r="J483">
        <v>0.11</v>
      </c>
      <c r="K483">
        <v>0.3</v>
      </c>
      <c r="L483">
        <v>0</v>
      </c>
      <c r="M483">
        <v>-0.01</v>
      </c>
      <c r="N483">
        <v>-0.33</v>
      </c>
      <c r="O483">
        <v>-0.14000000000000001</v>
      </c>
      <c r="P483">
        <v>0</v>
      </c>
      <c r="R483">
        <v>0.4</v>
      </c>
      <c r="S483">
        <v>0.34</v>
      </c>
      <c r="T483">
        <v>0.23</v>
      </c>
      <c r="U483">
        <v>60.69</v>
      </c>
      <c r="V483">
        <v>1272.644</v>
      </c>
      <c r="X483">
        <f t="shared" si="7"/>
        <v>0.71</v>
      </c>
    </row>
    <row r="484" spans="1:24" x14ac:dyDescent="0.3">
      <c r="A484" t="s">
        <v>71</v>
      </c>
      <c r="B484">
        <v>4002</v>
      </c>
      <c r="C484" s="45">
        <v>44701</v>
      </c>
      <c r="D484">
        <v>22</v>
      </c>
      <c r="E484" t="s">
        <v>73</v>
      </c>
      <c r="F484">
        <v>52.48</v>
      </c>
      <c r="G484">
        <v>6.2</v>
      </c>
      <c r="H484">
        <v>0.28000000000000003</v>
      </c>
      <c r="I484">
        <v>0.02</v>
      </c>
      <c r="J484">
        <v>0.11</v>
      </c>
      <c r="K484">
        <v>0.31</v>
      </c>
      <c r="L484">
        <v>0</v>
      </c>
      <c r="M484">
        <v>-0.01</v>
      </c>
      <c r="N484">
        <v>-0.28000000000000003</v>
      </c>
      <c r="O484">
        <v>-0.14000000000000001</v>
      </c>
      <c r="P484">
        <v>0</v>
      </c>
      <c r="R484">
        <v>0.4</v>
      </c>
      <c r="S484">
        <v>0.34</v>
      </c>
      <c r="T484">
        <v>0.23</v>
      </c>
      <c r="U484">
        <v>59.94</v>
      </c>
      <c r="V484">
        <v>1206.9649999999999</v>
      </c>
      <c r="X484">
        <f t="shared" si="7"/>
        <v>0.72</v>
      </c>
    </row>
    <row r="485" spans="1:24" x14ac:dyDescent="0.3">
      <c r="A485" t="s">
        <v>71</v>
      </c>
      <c r="B485">
        <v>4002</v>
      </c>
      <c r="C485" s="45">
        <v>44701</v>
      </c>
      <c r="D485">
        <v>23</v>
      </c>
      <c r="E485" t="s">
        <v>73</v>
      </c>
      <c r="F485">
        <v>51.19</v>
      </c>
      <c r="G485">
        <v>6.2</v>
      </c>
      <c r="H485">
        <v>0.28000000000000003</v>
      </c>
      <c r="I485">
        <v>0.02</v>
      </c>
      <c r="J485">
        <v>0.12</v>
      </c>
      <c r="K485">
        <v>0.33</v>
      </c>
      <c r="L485">
        <v>0</v>
      </c>
      <c r="M485">
        <v>-7.0000000000000007E-2</v>
      </c>
      <c r="N485">
        <v>-0.28999999999999998</v>
      </c>
      <c r="O485">
        <v>-0.14000000000000001</v>
      </c>
      <c r="P485">
        <v>0</v>
      </c>
      <c r="R485">
        <v>0.4</v>
      </c>
      <c r="S485">
        <v>0.34</v>
      </c>
      <c r="T485">
        <v>0.23</v>
      </c>
      <c r="U485">
        <v>58.61</v>
      </c>
      <c r="V485">
        <v>1108.7049999999999</v>
      </c>
      <c r="X485">
        <f t="shared" si="7"/>
        <v>0.75</v>
      </c>
    </row>
    <row r="486" spans="1:24" x14ac:dyDescent="0.3">
      <c r="A486" t="s">
        <v>71</v>
      </c>
      <c r="B486">
        <v>4002</v>
      </c>
      <c r="C486" s="45">
        <v>44701</v>
      </c>
      <c r="D486">
        <v>24</v>
      </c>
      <c r="E486" t="s">
        <v>72</v>
      </c>
      <c r="F486">
        <v>46.03</v>
      </c>
      <c r="G486">
        <v>6.2</v>
      </c>
      <c r="H486">
        <v>0.28000000000000003</v>
      </c>
      <c r="I486">
        <v>0.02</v>
      </c>
      <c r="J486">
        <v>0.1</v>
      </c>
      <c r="K486">
        <v>0</v>
      </c>
      <c r="L486">
        <v>0</v>
      </c>
      <c r="M486">
        <v>-0.05</v>
      </c>
      <c r="N486">
        <v>-0.22</v>
      </c>
      <c r="O486">
        <v>-0.14000000000000001</v>
      </c>
      <c r="P486">
        <v>0</v>
      </c>
      <c r="R486">
        <v>0.4</v>
      </c>
      <c r="S486">
        <v>0.34</v>
      </c>
      <c r="T486">
        <v>0.23</v>
      </c>
      <c r="U486">
        <v>53.19</v>
      </c>
      <c r="V486">
        <v>1013.021</v>
      </c>
      <c r="X486">
        <f t="shared" si="7"/>
        <v>0.4</v>
      </c>
    </row>
    <row r="487" spans="1:24" x14ac:dyDescent="0.3">
      <c r="A487" t="s">
        <v>71</v>
      </c>
      <c r="B487">
        <v>4002</v>
      </c>
      <c r="C487" s="45">
        <v>44702</v>
      </c>
      <c r="D487">
        <v>1</v>
      </c>
      <c r="E487" t="s">
        <v>72</v>
      </c>
      <c r="F487">
        <v>50</v>
      </c>
      <c r="G487">
        <v>6.2</v>
      </c>
      <c r="H487">
        <v>0.51</v>
      </c>
      <c r="I487">
        <v>0.1</v>
      </c>
      <c r="J487">
        <v>0.09</v>
      </c>
      <c r="K487">
        <v>0</v>
      </c>
      <c r="L487">
        <v>0</v>
      </c>
      <c r="M487">
        <v>-0.03</v>
      </c>
      <c r="N487">
        <v>-0.24</v>
      </c>
      <c r="O487">
        <v>-0.14000000000000001</v>
      </c>
      <c r="P487">
        <v>0</v>
      </c>
      <c r="R487">
        <v>0.4</v>
      </c>
      <c r="S487">
        <v>0.34</v>
      </c>
      <c r="T487">
        <v>0.23</v>
      </c>
      <c r="U487">
        <v>57.46</v>
      </c>
      <c r="V487">
        <v>945.83699999999999</v>
      </c>
      <c r="X487">
        <f t="shared" si="7"/>
        <v>0.7</v>
      </c>
    </row>
    <row r="488" spans="1:24" x14ac:dyDescent="0.3">
      <c r="A488" t="s">
        <v>71</v>
      </c>
      <c r="B488">
        <v>4002</v>
      </c>
      <c r="C488" s="45">
        <v>44702</v>
      </c>
      <c r="D488">
        <v>2</v>
      </c>
      <c r="E488" t="s">
        <v>72</v>
      </c>
      <c r="F488">
        <v>48.96</v>
      </c>
      <c r="G488">
        <v>6.2</v>
      </c>
      <c r="H488">
        <v>0.51</v>
      </c>
      <c r="I488">
        <v>0.1</v>
      </c>
      <c r="J488">
        <v>0.08</v>
      </c>
      <c r="K488">
        <v>0</v>
      </c>
      <c r="L488">
        <v>0</v>
      </c>
      <c r="M488">
        <v>-0.04</v>
      </c>
      <c r="N488">
        <v>-0.25</v>
      </c>
      <c r="O488">
        <v>-0.14000000000000001</v>
      </c>
      <c r="P488">
        <v>0</v>
      </c>
      <c r="R488">
        <v>0.4</v>
      </c>
      <c r="S488">
        <v>0.34</v>
      </c>
      <c r="T488">
        <v>0.23</v>
      </c>
      <c r="U488">
        <v>56.39</v>
      </c>
      <c r="V488">
        <v>905.14099999999996</v>
      </c>
      <c r="X488">
        <f t="shared" si="7"/>
        <v>0.69</v>
      </c>
    </row>
    <row r="489" spans="1:24" x14ac:dyDescent="0.3">
      <c r="A489" t="s">
        <v>71</v>
      </c>
      <c r="B489">
        <v>4002</v>
      </c>
      <c r="C489" s="45">
        <v>44702</v>
      </c>
      <c r="D489">
        <v>3</v>
      </c>
      <c r="E489" t="s">
        <v>72</v>
      </c>
      <c r="F489">
        <v>47.98</v>
      </c>
      <c r="G489">
        <v>6.2</v>
      </c>
      <c r="H489">
        <v>0.51</v>
      </c>
      <c r="I489">
        <v>0.1</v>
      </c>
      <c r="J489">
        <v>0.05</v>
      </c>
      <c r="K489">
        <v>0</v>
      </c>
      <c r="L489">
        <v>0</v>
      </c>
      <c r="M489">
        <v>-0.02</v>
      </c>
      <c r="N489">
        <v>-0.32</v>
      </c>
      <c r="O489">
        <v>-0.14000000000000001</v>
      </c>
      <c r="P489">
        <v>0</v>
      </c>
      <c r="R489">
        <v>0.4</v>
      </c>
      <c r="S489">
        <v>0.34</v>
      </c>
      <c r="T489">
        <v>0.23</v>
      </c>
      <c r="U489">
        <v>55.33</v>
      </c>
      <c r="V489">
        <v>882.75</v>
      </c>
      <c r="X489">
        <f t="shared" si="7"/>
        <v>0.66</v>
      </c>
    </row>
    <row r="490" spans="1:24" x14ac:dyDescent="0.3">
      <c r="A490" t="s">
        <v>71</v>
      </c>
      <c r="B490">
        <v>4002</v>
      </c>
      <c r="C490" s="45">
        <v>44702</v>
      </c>
      <c r="D490">
        <v>4</v>
      </c>
      <c r="E490" t="s">
        <v>72</v>
      </c>
      <c r="F490">
        <v>45.53</v>
      </c>
      <c r="G490">
        <v>6.2</v>
      </c>
      <c r="H490">
        <v>0.51</v>
      </c>
      <c r="I490">
        <v>0.1</v>
      </c>
      <c r="J490">
        <v>0.16</v>
      </c>
      <c r="K490">
        <v>0</v>
      </c>
      <c r="L490">
        <v>0</v>
      </c>
      <c r="M490">
        <v>-0.04</v>
      </c>
      <c r="N490">
        <v>-0.3</v>
      </c>
      <c r="O490">
        <v>-0.14000000000000001</v>
      </c>
      <c r="P490">
        <v>0</v>
      </c>
      <c r="R490">
        <v>0.4</v>
      </c>
      <c r="S490">
        <v>0.34</v>
      </c>
      <c r="T490">
        <v>0.23</v>
      </c>
      <c r="U490">
        <v>52.99</v>
      </c>
      <c r="V490">
        <v>881.36800000000005</v>
      </c>
      <c r="X490">
        <f t="shared" si="7"/>
        <v>0.77</v>
      </c>
    </row>
    <row r="491" spans="1:24" x14ac:dyDescent="0.3">
      <c r="A491" t="s">
        <v>71</v>
      </c>
      <c r="B491">
        <v>4002</v>
      </c>
      <c r="C491" s="45">
        <v>44702</v>
      </c>
      <c r="D491">
        <v>5</v>
      </c>
      <c r="E491" t="s">
        <v>72</v>
      </c>
      <c r="F491">
        <v>47.35</v>
      </c>
      <c r="G491">
        <v>6.2</v>
      </c>
      <c r="H491">
        <v>0.51</v>
      </c>
      <c r="I491">
        <v>0.1</v>
      </c>
      <c r="J491">
        <v>0.08</v>
      </c>
      <c r="K491">
        <v>0</v>
      </c>
      <c r="L491">
        <v>0</v>
      </c>
      <c r="M491">
        <v>-0.05</v>
      </c>
      <c r="N491">
        <v>-0.28000000000000003</v>
      </c>
      <c r="O491">
        <v>-0.14000000000000001</v>
      </c>
      <c r="P491">
        <v>0</v>
      </c>
      <c r="R491">
        <v>0.4</v>
      </c>
      <c r="S491">
        <v>0.34</v>
      </c>
      <c r="T491">
        <v>0.23</v>
      </c>
      <c r="U491">
        <v>54.74</v>
      </c>
      <c r="V491">
        <v>889.22400000000005</v>
      </c>
      <c r="X491">
        <f t="shared" si="7"/>
        <v>0.69</v>
      </c>
    </row>
    <row r="492" spans="1:24" x14ac:dyDescent="0.3">
      <c r="A492" t="s">
        <v>71</v>
      </c>
      <c r="B492">
        <v>4002</v>
      </c>
      <c r="C492" s="45">
        <v>44702</v>
      </c>
      <c r="D492">
        <v>6</v>
      </c>
      <c r="E492" t="s">
        <v>72</v>
      </c>
      <c r="F492">
        <v>14.64</v>
      </c>
      <c r="G492">
        <v>6.2</v>
      </c>
      <c r="H492">
        <v>0.51</v>
      </c>
      <c r="I492">
        <v>0.1</v>
      </c>
      <c r="J492">
        <v>0.03</v>
      </c>
      <c r="K492">
        <v>0</v>
      </c>
      <c r="L492">
        <v>0</v>
      </c>
      <c r="M492">
        <v>0.02</v>
      </c>
      <c r="N492">
        <v>-0.22</v>
      </c>
      <c r="O492">
        <v>-0.14000000000000001</v>
      </c>
      <c r="P492">
        <v>0</v>
      </c>
      <c r="R492">
        <v>0.4</v>
      </c>
      <c r="S492">
        <v>0.34</v>
      </c>
      <c r="T492">
        <v>0.23</v>
      </c>
      <c r="U492">
        <v>22.11</v>
      </c>
      <c r="V492">
        <v>910.48199999999997</v>
      </c>
      <c r="X492">
        <f t="shared" si="7"/>
        <v>0.64</v>
      </c>
    </row>
    <row r="493" spans="1:24" x14ac:dyDescent="0.3">
      <c r="A493" t="s">
        <v>71</v>
      </c>
      <c r="B493">
        <v>4002</v>
      </c>
      <c r="C493" s="45">
        <v>44702</v>
      </c>
      <c r="D493">
        <v>7</v>
      </c>
      <c r="E493" t="s">
        <v>72</v>
      </c>
      <c r="F493">
        <v>47.55</v>
      </c>
      <c r="G493">
        <v>6.2</v>
      </c>
      <c r="H493">
        <v>0.51</v>
      </c>
      <c r="I493">
        <v>0.1</v>
      </c>
      <c r="J493">
        <v>0.05</v>
      </c>
      <c r="K493">
        <v>0</v>
      </c>
      <c r="L493">
        <v>0</v>
      </c>
      <c r="M493">
        <v>-0.09</v>
      </c>
      <c r="N493">
        <v>-0.15</v>
      </c>
      <c r="O493">
        <v>-0.14000000000000001</v>
      </c>
      <c r="P493">
        <v>0</v>
      </c>
      <c r="R493">
        <v>0.4</v>
      </c>
      <c r="S493">
        <v>0.34</v>
      </c>
      <c r="T493">
        <v>0.23</v>
      </c>
      <c r="U493">
        <v>55</v>
      </c>
      <c r="V493">
        <v>969.51300000000003</v>
      </c>
      <c r="X493">
        <f t="shared" si="7"/>
        <v>0.66</v>
      </c>
    </row>
    <row r="494" spans="1:24" x14ac:dyDescent="0.3">
      <c r="A494" t="s">
        <v>71</v>
      </c>
      <c r="B494">
        <v>4002</v>
      </c>
      <c r="C494" s="45">
        <v>44702</v>
      </c>
      <c r="D494">
        <v>8</v>
      </c>
      <c r="E494" t="s">
        <v>72</v>
      </c>
      <c r="F494">
        <v>50.97</v>
      </c>
      <c r="G494">
        <v>6.2</v>
      </c>
      <c r="H494">
        <v>0.51</v>
      </c>
      <c r="I494">
        <v>0.1</v>
      </c>
      <c r="J494">
        <v>0.06</v>
      </c>
      <c r="K494">
        <v>0</v>
      </c>
      <c r="L494">
        <v>0</v>
      </c>
      <c r="M494">
        <v>-0.09</v>
      </c>
      <c r="N494">
        <v>-0.26</v>
      </c>
      <c r="O494">
        <v>-0.14000000000000001</v>
      </c>
      <c r="P494">
        <v>0</v>
      </c>
      <c r="R494">
        <v>0.4</v>
      </c>
      <c r="S494">
        <v>0.34</v>
      </c>
      <c r="T494">
        <v>0.23</v>
      </c>
      <c r="U494">
        <v>58.32</v>
      </c>
      <c r="V494">
        <v>1046.3399999999999</v>
      </c>
      <c r="X494">
        <f t="shared" si="7"/>
        <v>0.66999999999999993</v>
      </c>
    </row>
    <row r="495" spans="1:24" x14ac:dyDescent="0.3">
      <c r="A495" t="s">
        <v>71</v>
      </c>
      <c r="B495">
        <v>4002</v>
      </c>
      <c r="C495" s="45">
        <v>44702</v>
      </c>
      <c r="D495">
        <v>9</v>
      </c>
      <c r="E495" t="s">
        <v>72</v>
      </c>
      <c r="F495">
        <v>53.19</v>
      </c>
      <c r="G495">
        <v>6.2</v>
      </c>
      <c r="H495">
        <v>0.51</v>
      </c>
      <c r="I495">
        <v>0.1</v>
      </c>
      <c r="J495">
        <v>0.1</v>
      </c>
      <c r="K495">
        <v>0</v>
      </c>
      <c r="L495">
        <v>0</v>
      </c>
      <c r="M495">
        <v>0.02</v>
      </c>
      <c r="N495">
        <v>-0.33</v>
      </c>
      <c r="O495">
        <v>-0.14000000000000001</v>
      </c>
      <c r="P495">
        <v>0</v>
      </c>
      <c r="R495">
        <v>0.4</v>
      </c>
      <c r="S495">
        <v>0.34</v>
      </c>
      <c r="T495">
        <v>0.23</v>
      </c>
      <c r="U495">
        <v>60.62</v>
      </c>
      <c r="V495">
        <v>1123.49</v>
      </c>
      <c r="X495">
        <f t="shared" si="7"/>
        <v>0.71</v>
      </c>
    </row>
    <row r="496" spans="1:24" x14ac:dyDescent="0.3">
      <c r="A496" t="s">
        <v>71</v>
      </c>
      <c r="B496">
        <v>4002</v>
      </c>
      <c r="C496" s="45">
        <v>44702</v>
      </c>
      <c r="D496">
        <v>10</v>
      </c>
      <c r="E496" t="s">
        <v>72</v>
      </c>
      <c r="F496">
        <v>50.86</v>
      </c>
      <c r="G496">
        <v>6.2</v>
      </c>
      <c r="H496">
        <v>0.51</v>
      </c>
      <c r="I496">
        <v>0.1</v>
      </c>
      <c r="J496">
        <v>0.08</v>
      </c>
      <c r="K496">
        <v>0</v>
      </c>
      <c r="L496">
        <v>0</v>
      </c>
      <c r="M496">
        <v>0.06</v>
      </c>
      <c r="N496">
        <v>-0.38</v>
      </c>
      <c r="O496">
        <v>-0.14000000000000001</v>
      </c>
      <c r="P496">
        <v>0</v>
      </c>
      <c r="R496">
        <v>0.4</v>
      </c>
      <c r="S496">
        <v>0.34</v>
      </c>
      <c r="T496">
        <v>0.23</v>
      </c>
      <c r="U496">
        <v>58.26</v>
      </c>
      <c r="V496">
        <v>1173.633</v>
      </c>
      <c r="X496">
        <f t="shared" si="7"/>
        <v>0.69</v>
      </c>
    </row>
    <row r="497" spans="1:24" x14ac:dyDescent="0.3">
      <c r="A497" t="s">
        <v>71</v>
      </c>
      <c r="B497">
        <v>4002</v>
      </c>
      <c r="C497" s="45">
        <v>44702</v>
      </c>
      <c r="D497">
        <v>11</v>
      </c>
      <c r="E497" t="s">
        <v>72</v>
      </c>
      <c r="F497">
        <v>0.2</v>
      </c>
      <c r="G497">
        <v>6.2</v>
      </c>
      <c r="H497">
        <v>0.51</v>
      </c>
      <c r="I497">
        <v>0.1</v>
      </c>
      <c r="J497">
        <v>0.08</v>
      </c>
      <c r="K497">
        <v>0</v>
      </c>
      <c r="L497">
        <v>0</v>
      </c>
      <c r="M497">
        <v>0.04</v>
      </c>
      <c r="N497">
        <v>-0.32</v>
      </c>
      <c r="O497">
        <v>-0.14000000000000001</v>
      </c>
      <c r="P497">
        <v>0</v>
      </c>
      <c r="R497">
        <v>0.4</v>
      </c>
      <c r="S497">
        <v>0.34</v>
      </c>
      <c r="T497">
        <v>0.23</v>
      </c>
      <c r="U497">
        <v>7.64</v>
      </c>
      <c r="V497">
        <v>1193.0309999999999</v>
      </c>
      <c r="X497">
        <f t="shared" si="7"/>
        <v>0.69</v>
      </c>
    </row>
    <row r="498" spans="1:24" x14ac:dyDescent="0.3">
      <c r="A498" t="s">
        <v>71</v>
      </c>
      <c r="B498">
        <v>4002</v>
      </c>
      <c r="C498" s="45">
        <v>44702</v>
      </c>
      <c r="D498">
        <v>12</v>
      </c>
      <c r="E498" t="s">
        <v>72</v>
      </c>
      <c r="F498">
        <v>-101.13</v>
      </c>
      <c r="G498">
        <v>6.2</v>
      </c>
      <c r="H498">
        <v>0.51</v>
      </c>
      <c r="I498">
        <v>0.1</v>
      </c>
      <c r="J498">
        <v>0</v>
      </c>
      <c r="K498">
        <v>0</v>
      </c>
      <c r="L498">
        <v>0</v>
      </c>
      <c r="M498">
        <v>-0.64</v>
      </c>
      <c r="N498">
        <v>-1.25</v>
      </c>
      <c r="O498">
        <v>-0.14000000000000001</v>
      </c>
      <c r="P498">
        <v>0</v>
      </c>
      <c r="R498">
        <v>0.4</v>
      </c>
      <c r="S498">
        <v>0.34</v>
      </c>
      <c r="T498">
        <v>0.23</v>
      </c>
      <c r="U498">
        <v>-95.38</v>
      </c>
      <c r="V498">
        <v>1199.2170000000001</v>
      </c>
      <c r="X498">
        <f t="shared" si="7"/>
        <v>0.61</v>
      </c>
    </row>
    <row r="499" spans="1:24" x14ac:dyDescent="0.3">
      <c r="A499" t="s">
        <v>71</v>
      </c>
      <c r="B499">
        <v>4002</v>
      </c>
      <c r="C499" s="45">
        <v>44702</v>
      </c>
      <c r="D499">
        <v>13</v>
      </c>
      <c r="E499" t="s">
        <v>72</v>
      </c>
      <c r="F499">
        <v>-150.87</v>
      </c>
      <c r="G499">
        <v>6.2</v>
      </c>
      <c r="H499">
        <v>0.51</v>
      </c>
      <c r="I499">
        <v>0.1</v>
      </c>
      <c r="J499">
        <v>0</v>
      </c>
      <c r="K499">
        <v>0</v>
      </c>
      <c r="L499">
        <v>0</v>
      </c>
      <c r="M499">
        <v>0.47</v>
      </c>
      <c r="N499">
        <v>-0.02</v>
      </c>
      <c r="O499">
        <v>-0.14000000000000001</v>
      </c>
      <c r="P499">
        <v>0</v>
      </c>
      <c r="R499">
        <v>0.4</v>
      </c>
      <c r="S499">
        <v>0.34</v>
      </c>
      <c r="T499">
        <v>0.23</v>
      </c>
      <c r="U499">
        <v>-142.78</v>
      </c>
      <c r="V499">
        <v>1214.8440000000001</v>
      </c>
      <c r="X499">
        <f t="shared" si="7"/>
        <v>0.61</v>
      </c>
    </row>
    <row r="500" spans="1:24" x14ac:dyDescent="0.3">
      <c r="A500" t="s">
        <v>71</v>
      </c>
      <c r="B500">
        <v>4002</v>
      </c>
      <c r="C500" s="45">
        <v>44702</v>
      </c>
      <c r="D500">
        <v>14</v>
      </c>
      <c r="E500" t="s">
        <v>72</v>
      </c>
      <c r="F500">
        <v>-150</v>
      </c>
      <c r="G500">
        <v>6.2</v>
      </c>
      <c r="H500">
        <v>0.51</v>
      </c>
      <c r="I500">
        <v>0.1</v>
      </c>
      <c r="J500">
        <v>0</v>
      </c>
      <c r="K500">
        <v>0</v>
      </c>
      <c r="L500">
        <v>0</v>
      </c>
      <c r="M500">
        <v>0.36</v>
      </c>
      <c r="N500">
        <v>-0.14000000000000001</v>
      </c>
      <c r="O500">
        <v>-0.14000000000000001</v>
      </c>
      <c r="P500">
        <v>0</v>
      </c>
      <c r="R500">
        <v>0.4</v>
      </c>
      <c r="S500">
        <v>0.34</v>
      </c>
      <c r="T500">
        <v>0.23</v>
      </c>
      <c r="U500">
        <v>-142.13999999999999</v>
      </c>
      <c r="V500">
        <v>1257.2449999999999</v>
      </c>
      <c r="X500">
        <f t="shared" si="7"/>
        <v>0.61</v>
      </c>
    </row>
    <row r="501" spans="1:24" x14ac:dyDescent="0.3">
      <c r="A501" t="s">
        <v>71</v>
      </c>
      <c r="B501">
        <v>4002</v>
      </c>
      <c r="C501" s="45">
        <v>44702</v>
      </c>
      <c r="D501">
        <v>15</v>
      </c>
      <c r="E501" t="s">
        <v>72</v>
      </c>
      <c r="F501">
        <v>-2.89</v>
      </c>
      <c r="G501">
        <v>6.2</v>
      </c>
      <c r="H501">
        <v>0.51</v>
      </c>
      <c r="I501">
        <v>0.1</v>
      </c>
      <c r="J501">
        <v>0.19</v>
      </c>
      <c r="K501">
        <v>0</v>
      </c>
      <c r="L501">
        <v>0</v>
      </c>
      <c r="M501">
        <v>-0.25</v>
      </c>
      <c r="N501">
        <v>0.6</v>
      </c>
      <c r="O501">
        <v>-0.14000000000000001</v>
      </c>
      <c r="P501">
        <v>0</v>
      </c>
      <c r="R501">
        <v>0.4</v>
      </c>
      <c r="S501">
        <v>0.34</v>
      </c>
      <c r="T501">
        <v>0.23</v>
      </c>
      <c r="U501">
        <v>5.29</v>
      </c>
      <c r="V501">
        <v>1315.383</v>
      </c>
      <c r="X501">
        <f t="shared" si="7"/>
        <v>0.8</v>
      </c>
    </row>
    <row r="502" spans="1:24" x14ac:dyDescent="0.3">
      <c r="A502" t="s">
        <v>71</v>
      </c>
      <c r="B502">
        <v>4002</v>
      </c>
      <c r="C502" s="45">
        <v>44702</v>
      </c>
      <c r="D502">
        <v>16</v>
      </c>
      <c r="E502" t="s">
        <v>72</v>
      </c>
      <c r="F502">
        <v>59.5</v>
      </c>
      <c r="G502">
        <v>6.2</v>
      </c>
      <c r="H502">
        <v>0.51</v>
      </c>
      <c r="I502">
        <v>0.1</v>
      </c>
      <c r="J502">
        <v>0.08</v>
      </c>
      <c r="K502">
        <v>0</v>
      </c>
      <c r="L502">
        <v>0</v>
      </c>
      <c r="M502">
        <v>-0.13</v>
      </c>
      <c r="N502">
        <v>-0.35</v>
      </c>
      <c r="O502">
        <v>-0.14000000000000001</v>
      </c>
      <c r="P502">
        <v>0</v>
      </c>
      <c r="R502">
        <v>0.4</v>
      </c>
      <c r="S502">
        <v>0.34</v>
      </c>
      <c r="T502">
        <v>0.23</v>
      </c>
      <c r="U502">
        <v>66.739999999999995</v>
      </c>
      <c r="V502">
        <v>1394.1410000000001</v>
      </c>
      <c r="X502">
        <f t="shared" si="7"/>
        <v>0.69</v>
      </c>
    </row>
    <row r="503" spans="1:24" x14ac:dyDescent="0.3">
      <c r="A503" t="s">
        <v>71</v>
      </c>
      <c r="B503">
        <v>4002</v>
      </c>
      <c r="C503" s="45">
        <v>44702</v>
      </c>
      <c r="D503">
        <v>17</v>
      </c>
      <c r="E503" t="s">
        <v>72</v>
      </c>
      <c r="F503">
        <v>68.63</v>
      </c>
      <c r="G503">
        <v>6.2</v>
      </c>
      <c r="H503">
        <v>0.51</v>
      </c>
      <c r="I503">
        <v>0.1</v>
      </c>
      <c r="J503">
        <v>7.0000000000000007E-2</v>
      </c>
      <c r="K503">
        <v>0</v>
      </c>
      <c r="L503">
        <v>0</v>
      </c>
      <c r="M503">
        <v>0.11</v>
      </c>
      <c r="N503">
        <v>-0.45</v>
      </c>
      <c r="O503">
        <v>-0.14000000000000001</v>
      </c>
      <c r="P503">
        <v>0</v>
      </c>
      <c r="R503">
        <v>0.4</v>
      </c>
      <c r="S503">
        <v>0.34</v>
      </c>
      <c r="T503">
        <v>0.23</v>
      </c>
      <c r="U503">
        <v>76</v>
      </c>
      <c r="V503">
        <v>1480.19</v>
      </c>
      <c r="X503">
        <f t="shared" si="7"/>
        <v>0.67999999999999994</v>
      </c>
    </row>
    <row r="504" spans="1:24" x14ac:dyDescent="0.3">
      <c r="A504" t="s">
        <v>71</v>
      </c>
      <c r="B504">
        <v>4002</v>
      </c>
      <c r="C504" s="45">
        <v>44702</v>
      </c>
      <c r="D504">
        <v>18</v>
      </c>
      <c r="E504" t="s">
        <v>72</v>
      </c>
      <c r="F504">
        <v>89.23</v>
      </c>
      <c r="G504">
        <v>6.2</v>
      </c>
      <c r="H504">
        <v>0.51</v>
      </c>
      <c r="I504">
        <v>0.1</v>
      </c>
      <c r="J504">
        <v>0.12</v>
      </c>
      <c r="K504">
        <v>0</v>
      </c>
      <c r="L504">
        <v>0</v>
      </c>
      <c r="M504">
        <v>-0.12</v>
      </c>
      <c r="N504">
        <v>-0.37</v>
      </c>
      <c r="O504">
        <v>-0.14000000000000001</v>
      </c>
      <c r="P504">
        <v>0</v>
      </c>
      <c r="R504">
        <v>0.4</v>
      </c>
      <c r="S504">
        <v>0.34</v>
      </c>
      <c r="T504">
        <v>0.23</v>
      </c>
      <c r="U504">
        <v>96.5</v>
      </c>
      <c r="V504">
        <v>1548.2059999999999</v>
      </c>
      <c r="X504">
        <f t="shared" si="7"/>
        <v>0.73</v>
      </c>
    </row>
    <row r="505" spans="1:24" x14ac:dyDescent="0.3">
      <c r="A505" t="s">
        <v>71</v>
      </c>
      <c r="B505">
        <v>4002</v>
      </c>
      <c r="C505" s="45">
        <v>44702</v>
      </c>
      <c r="D505">
        <v>19</v>
      </c>
      <c r="E505" t="s">
        <v>72</v>
      </c>
      <c r="F505">
        <v>101.01</v>
      </c>
      <c r="G505">
        <v>6.2</v>
      </c>
      <c r="H505">
        <v>0.51</v>
      </c>
      <c r="I505">
        <v>0.1</v>
      </c>
      <c r="J505">
        <v>0.25</v>
      </c>
      <c r="K505">
        <v>0</v>
      </c>
      <c r="L505">
        <v>0</v>
      </c>
      <c r="M505">
        <v>-0.04</v>
      </c>
      <c r="N505">
        <v>-0.56000000000000005</v>
      </c>
      <c r="O505">
        <v>-0.14000000000000001</v>
      </c>
      <c r="P505">
        <v>0</v>
      </c>
      <c r="R505">
        <v>0.4</v>
      </c>
      <c r="S505">
        <v>0.34</v>
      </c>
      <c r="T505">
        <v>0.23</v>
      </c>
      <c r="U505">
        <v>108.3</v>
      </c>
      <c r="V505">
        <v>1560.6869999999999</v>
      </c>
      <c r="X505">
        <f t="shared" si="7"/>
        <v>0.86</v>
      </c>
    </row>
    <row r="506" spans="1:24" x14ac:dyDescent="0.3">
      <c r="A506" t="s">
        <v>71</v>
      </c>
      <c r="B506">
        <v>4002</v>
      </c>
      <c r="C506" s="45">
        <v>44702</v>
      </c>
      <c r="D506">
        <v>20</v>
      </c>
      <c r="E506" t="s">
        <v>72</v>
      </c>
      <c r="F506">
        <v>81.14</v>
      </c>
      <c r="G506">
        <v>6.2</v>
      </c>
      <c r="H506">
        <v>0.51</v>
      </c>
      <c r="I506">
        <v>0.1</v>
      </c>
      <c r="J506">
        <v>0.12</v>
      </c>
      <c r="K506">
        <v>0</v>
      </c>
      <c r="L506">
        <v>0</v>
      </c>
      <c r="M506">
        <v>0.09</v>
      </c>
      <c r="N506">
        <v>-0.63</v>
      </c>
      <c r="O506">
        <v>-0.14000000000000001</v>
      </c>
      <c r="P506">
        <v>0</v>
      </c>
      <c r="R506">
        <v>0.4</v>
      </c>
      <c r="S506">
        <v>0.34</v>
      </c>
      <c r="T506">
        <v>0.23</v>
      </c>
      <c r="U506">
        <v>88.36</v>
      </c>
      <c r="V506">
        <v>1521.412</v>
      </c>
      <c r="X506">
        <f t="shared" si="7"/>
        <v>0.73</v>
      </c>
    </row>
    <row r="507" spans="1:24" x14ac:dyDescent="0.3">
      <c r="A507" t="s">
        <v>71</v>
      </c>
      <c r="B507">
        <v>4002</v>
      </c>
      <c r="C507" s="45">
        <v>44702</v>
      </c>
      <c r="D507">
        <v>21</v>
      </c>
      <c r="E507" t="s">
        <v>72</v>
      </c>
      <c r="F507">
        <v>71.319999999999993</v>
      </c>
      <c r="G507">
        <v>6.2</v>
      </c>
      <c r="H507">
        <v>0.51</v>
      </c>
      <c r="I507">
        <v>0.1</v>
      </c>
      <c r="J507">
        <v>0.33</v>
      </c>
      <c r="K507">
        <v>0</v>
      </c>
      <c r="L507">
        <v>0</v>
      </c>
      <c r="M507">
        <v>0</v>
      </c>
      <c r="N507">
        <v>-0.75</v>
      </c>
      <c r="O507">
        <v>-0.14000000000000001</v>
      </c>
      <c r="P507">
        <v>0</v>
      </c>
      <c r="R507">
        <v>0.4</v>
      </c>
      <c r="S507">
        <v>0.34</v>
      </c>
      <c r="T507">
        <v>0.23</v>
      </c>
      <c r="U507">
        <v>78.540000000000006</v>
      </c>
      <c r="V507">
        <v>1482.2329999999999</v>
      </c>
      <c r="X507">
        <f t="shared" si="7"/>
        <v>0.94</v>
      </c>
    </row>
    <row r="508" spans="1:24" x14ac:dyDescent="0.3">
      <c r="A508" t="s">
        <v>71</v>
      </c>
      <c r="B508">
        <v>4002</v>
      </c>
      <c r="C508" s="45">
        <v>44702</v>
      </c>
      <c r="D508">
        <v>22</v>
      </c>
      <c r="E508" t="s">
        <v>72</v>
      </c>
      <c r="F508">
        <v>69.77</v>
      </c>
      <c r="G508">
        <v>6.2</v>
      </c>
      <c r="H508">
        <v>0.51</v>
      </c>
      <c r="I508">
        <v>0.1</v>
      </c>
      <c r="J508">
        <v>0.13</v>
      </c>
      <c r="K508">
        <v>0</v>
      </c>
      <c r="L508">
        <v>0</v>
      </c>
      <c r="M508">
        <v>-0.01</v>
      </c>
      <c r="N508">
        <v>-0.55000000000000004</v>
      </c>
      <c r="O508">
        <v>-0.14000000000000001</v>
      </c>
      <c r="P508">
        <v>0</v>
      </c>
      <c r="R508">
        <v>0.4</v>
      </c>
      <c r="S508">
        <v>0.34</v>
      </c>
      <c r="T508">
        <v>0.23</v>
      </c>
      <c r="U508">
        <v>76.98</v>
      </c>
      <c r="V508">
        <v>1392.6610000000001</v>
      </c>
      <c r="X508">
        <f t="shared" si="7"/>
        <v>0.74</v>
      </c>
    </row>
    <row r="509" spans="1:24" x14ac:dyDescent="0.3">
      <c r="A509" t="s">
        <v>71</v>
      </c>
      <c r="B509">
        <v>4002</v>
      </c>
      <c r="C509" s="45">
        <v>44702</v>
      </c>
      <c r="D509">
        <v>23</v>
      </c>
      <c r="E509" t="s">
        <v>72</v>
      </c>
      <c r="F509">
        <v>68.849999999999994</v>
      </c>
      <c r="G509">
        <v>6.2</v>
      </c>
      <c r="H509">
        <v>0.51</v>
      </c>
      <c r="I509">
        <v>0.1</v>
      </c>
      <c r="J509">
        <v>0.13</v>
      </c>
      <c r="K509">
        <v>0</v>
      </c>
      <c r="L509">
        <v>0</v>
      </c>
      <c r="M509">
        <v>7.0000000000000007E-2</v>
      </c>
      <c r="N509">
        <v>-0.34</v>
      </c>
      <c r="O509">
        <v>-0.14000000000000001</v>
      </c>
      <c r="P509">
        <v>0</v>
      </c>
      <c r="R509">
        <v>0.4</v>
      </c>
      <c r="S509">
        <v>0.34</v>
      </c>
      <c r="T509">
        <v>0.23</v>
      </c>
      <c r="U509">
        <v>76.349999999999994</v>
      </c>
      <c r="V509">
        <v>1273.575</v>
      </c>
      <c r="X509">
        <f t="shared" si="7"/>
        <v>0.74</v>
      </c>
    </row>
    <row r="510" spans="1:24" x14ac:dyDescent="0.3">
      <c r="A510" t="s">
        <v>71</v>
      </c>
      <c r="B510">
        <v>4002</v>
      </c>
      <c r="C510" s="45">
        <v>44702</v>
      </c>
      <c r="D510">
        <v>24</v>
      </c>
      <c r="E510" t="s">
        <v>72</v>
      </c>
      <c r="F510">
        <v>67.02</v>
      </c>
      <c r="G510">
        <v>6.2</v>
      </c>
      <c r="H510">
        <v>0.51</v>
      </c>
      <c r="I510">
        <v>0.1</v>
      </c>
      <c r="J510">
        <v>0.1</v>
      </c>
      <c r="K510">
        <v>0</v>
      </c>
      <c r="L510">
        <v>0</v>
      </c>
      <c r="M510">
        <v>0.09</v>
      </c>
      <c r="N510">
        <v>-0.35</v>
      </c>
      <c r="O510">
        <v>-0.14000000000000001</v>
      </c>
      <c r="P510">
        <v>0</v>
      </c>
      <c r="R510">
        <v>0.4</v>
      </c>
      <c r="S510">
        <v>0.34</v>
      </c>
      <c r="T510">
        <v>0.23</v>
      </c>
      <c r="U510">
        <v>74.5</v>
      </c>
      <c r="V510">
        <v>1161.079</v>
      </c>
      <c r="X510">
        <f t="shared" si="7"/>
        <v>0.71</v>
      </c>
    </row>
    <row r="511" spans="1:24" x14ac:dyDescent="0.3">
      <c r="A511" t="s">
        <v>71</v>
      </c>
      <c r="B511">
        <v>4002</v>
      </c>
      <c r="C511" s="45">
        <v>44703</v>
      </c>
      <c r="D511">
        <v>1</v>
      </c>
      <c r="E511" t="s">
        <v>72</v>
      </c>
      <c r="F511">
        <v>58.05</v>
      </c>
      <c r="G511">
        <v>6.2</v>
      </c>
      <c r="H511">
        <v>0.35</v>
      </c>
      <c r="I511">
        <v>0.04</v>
      </c>
      <c r="J511">
        <v>0.05</v>
      </c>
      <c r="K511">
        <v>0</v>
      </c>
      <c r="L511">
        <v>0</v>
      </c>
      <c r="M511">
        <v>-0.02</v>
      </c>
      <c r="N511">
        <v>-0.42</v>
      </c>
      <c r="O511">
        <v>-0.14000000000000001</v>
      </c>
      <c r="P511">
        <v>0</v>
      </c>
      <c r="R511">
        <v>0.4</v>
      </c>
      <c r="S511">
        <v>0.34</v>
      </c>
      <c r="T511">
        <v>0.23</v>
      </c>
      <c r="U511">
        <v>65.08</v>
      </c>
      <c r="V511">
        <v>1075.2840000000001</v>
      </c>
      <c r="X511">
        <f t="shared" si="7"/>
        <v>0.43999999999999995</v>
      </c>
    </row>
    <row r="512" spans="1:24" x14ac:dyDescent="0.3">
      <c r="A512" t="s">
        <v>71</v>
      </c>
      <c r="B512">
        <v>4002</v>
      </c>
      <c r="C512" s="45">
        <v>44703</v>
      </c>
      <c r="D512">
        <v>2</v>
      </c>
      <c r="E512" t="s">
        <v>72</v>
      </c>
      <c r="F512">
        <v>52.05</v>
      </c>
      <c r="G512">
        <v>6.2</v>
      </c>
      <c r="H512">
        <v>0.35</v>
      </c>
      <c r="I512">
        <v>0.04</v>
      </c>
      <c r="J512">
        <v>0</v>
      </c>
      <c r="K512">
        <v>0</v>
      </c>
      <c r="L512">
        <v>0</v>
      </c>
      <c r="M512">
        <v>0.05</v>
      </c>
      <c r="N512">
        <v>-0.48</v>
      </c>
      <c r="O512">
        <v>-0.14000000000000001</v>
      </c>
      <c r="P512">
        <v>0</v>
      </c>
      <c r="R512">
        <v>0.4</v>
      </c>
      <c r="S512">
        <v>0.34</v>
      </c>
      <c r="T512">
        <v>0.23</v>
      </c>
      <c r="U512">
        <v>59.04</v>
      </c>
      <c r="V512">
        <v>1018.624</v>
      </c>
      <c r="X512">
        <f t="shared" si="7"/>
        <v>0.38999999999999996</v>
      </c>
    </row>
    <row r="513" spans="1:24" x14ac:dyDescent="0.3">
      <c r="A513" t="s">
        <v>71</v>
      </c>
      <c r="B513">
        <v>4002</v>
      </c>
      <c r="C513" s="45">
        <v>44703</v>
      </c>
      <c r="D513">
        <v>3</v>
      </c>
      <c r="E513" t="s">
        <v>72</v>
      </c>
      <c r="F513">
        <v>53.49</v>
      </c>
      <c r="G513">
        <v>6.2</v>
      </c>
      <c r="H513">
        <v>0.35</v>
      </c>
      <c r="I513">
        <v>0.04</v>
      </c>
      <c r="J513">
        <v>0.02</v>
      </c>
      <c r="K513">
        <v>0</v>
      </c>
      <c r="L513">
        <v>0</v>
      </c>
      <c r="M513">
        <v>0</v>
      </c>
      <c r="N513">
        <v>-0.46</v>
      </c>
      <c r="O513">
        <v>-0.14000000000000001</v>
      </c>
      <c r="P513">
        <v>0</v>
      </c>
      <c r="R513">
        <v>0.4</v>
      </c>
      <c r="S513">
        <v>0.34</v>
      </c>
      <c r="T513">
        <v>0.23</v>
      </c>
      <c r="U513">
        <v>60.47</v>
      </c>
      <c r="V513">
        <v>981.62300000000005</v>
      </c>
      <c r="X513">
        <f t="shared" si="7"/>
        <v>0.41</v>
      </c>
    </row>
    <row r="514" spans="1:24" x14ac:dyDescent="0.3">
      <c r="A514" t="s">
        <v>71</v>
      </c>
      <c r="B514">
        <v>4002</v>
      </c>
      <c r="C514" s="45">
        <v>44703</v>
      </c>
      <c r="D514">
        <v>4</v>
      </c>
      <c r="E514" t="s">
        <v>72</v>
      </c>
      <c r="F514">
        <v>52.3</v>
      </c>
      <c r="G514">
        <v>6.2</v>
      </c>
      <c r="H514">
        <v>0.35</v>
      </c>
      <c r="I514">
        <v>0.04</v>
      </c>
      <c r="J514">
        <v>0.02</v>
      </c>
      <c r="K514">
        <v>0</v>
      </c>
      <c r="L514">
        <v>0</v>
      </c>
      <c r="M514">
        <v>0</v>
      </c>
      <c r="N514">
        <v>-0.34</v>
      </c>
      <c r="O514">
        <v>-0.14000000000000001</v>
      </c>
      <c r="P514">
        <v>0</v>
      </c>
      <c r="R514">
        <v>0.4</v>
      </c>
      <c r="S514">
        <v>0.34</v>
      </c>
      <c r="T514">
        <v>0.23</v>
      </c>
      <c r="U514">
        <v>59.4</v>
      </c>
      <c r="V514">
        <v>958.15099999999995</v>
      </c>
      <c r="X514">
        <f t="shared" si="7"/>
        <v>0.41</v>
      </c>
    </row>
    <row r="515" spans="1:24" x14ac:dyDescent="0.3">
      <c r="A515" t="s">
        <v>71</v>
      </c>
      <c r="B515">
        <v>4002</v>
      </c>
      <c r="C515" s="45">
        <v>44703</v>
      </c>
      <c r="D515">
        <v>5</v>
      </c>
      <c r="E515" t="s">
        <v>72</v>
      </c>
      <c r="F515">
        <v>49.31</v>
      </c>
      <c r="G515">
        <v>6.2</v>
      </c>
      <c r="H515">
        <v>0.35</v>
      </c>
      <c r="I515">
        <v>0.04</v>
      </c>
      <c r="J515">
        <v>0.09</v>
      </c>
      <c r="K515">
        <v>0</v>
      </c>
      <c r="L515">
        <v>0</v>
      </c>
      <c r="M515">
        <v>-0.06</v>
      </c>
      <c r="N515">
        <v>-0.31</v>
      </c>
      <c r="O515">
        <v>-0.14000000000000001</v>
      </c>
      <c r="P515">
        <v>0</v>
      </c>
      <c r="R515">
        <v>0.4</v>
      </c>
      <c r="S515">
        <v>0.34</v>
      </c>
      <c r="T515">
        <v>0.23</v>
      </c>
      <c r="U515">
        <v>56.45</v>
      </c>
      <c r="V515">
        <v>950.18700000000001</v>
      </c>
      <c r="X515">
        <f t="shared" si="7"/>
        <v>0.48</v>
      </c>
    </row>
    <row r="516" spans="1:24" x14ac:dyDescent="0.3">
      <c r="A516" t="s">
        <v>71</v>
      </c>
      <c r="B516">
        <v>4002</v>
      </c>
      <c r="C516" s="45">
        <v>44703</v>
      </c>
      <c r="D516">
        <v>6</v>
      </c>
      <c r="E516" t="s">
        <v>72</v>
      </c>
      <c r="F516">
        <v>43.65</v>
      </c>
      <c r="G516">
        <v>6.2</v>
      </c>
      <c r="H516">
        <v>0.35</v>
      </c>
      <c r="I516">
        <v>0.04</v>
      </c>
      <c r="J516">
        <v>0.09</v>
      </c>
      <c r="K516">
        <v>0</v>
      </c>
      <c r="L516">
        <v>0</v>
      </c>
      <c r="M516">
        <v>0.01</v>
      </c>
      <c r="N516">
        <v>-0.28000000000000003</v>
      </c>
      <c r="O516">
        <v>-0.14000000000000001</v>
      </c>
      <c r="P516">
        <v>0</v>
      </c>
      <c r="R516">
        <v>0.4</v>
      </c>
      <c r="S516">
        <v>0.34</v>
      </c>
      <c r="T516">
        <v>0.23</v>
      </c>
      <c r="U516">
        <v>50.89</v>
      </c>
      <c r="V516">
        <v>960.40700000000004</v>
      </c>
      <c r="X516">
        <f t="shared" si="7"/>
        <v>0.48</v>
      </c>
    </row>
    <row r="517" spans="1:24" x14ac:dyDescent="0.3">
      <c r="A517" t="s">
        <v>71</v>
      </c>
      <c r="B517">
        <v>4002</v>
      </c>
      <c r="C517" s="45">
        <v>44703</v>
      </c>
      <c r="D517">
        <v>7</v>
      </c>
      <c r="E517" t="s">
        <v>72</v>
      </c>
      <c r="F517">
        <v>44.55</v>
      </c>
      <c r="G517">
        <v>6.2</v>
      </c>
      <c r="H517">
        <v>0.35</v>
      </c>
      <c r="I517">
        <v>0.04</v>
      </c>
      <c r="J517">
        <v>0.22</v>
      </c>
      <c r="K517">
        <v>0</v>
      </c>
      <c r="L517">
        <v>0</v>
      </c>
      <c r="M517">
        <v>-0.06</v>
      </c>
      <c r="N517">
        <v>-0.23</v>
      </c>
      <c r="O517">
        <v>-0.14000000000000001</v>
      </c>
      <c r="P517">
        <v>0</v>
      </c>
      <c r="R517">
        <v>0.4</v>
      </c>
      <c r="S517">
        <v>0.34</v>
      </c>
      <c r="T517">
        <v>0.23</v>
      </c>
      <c r="U517">
        <v>51.9</v>
      </c>
      <c r="V517">
        <v>994.54200000000003</v>
      </c>
      <c r="X517">
        <f t="shared" si="7"/>
        <v>0.61</v>
      </c>
    </row>
    <row r="518" spans="1:24" x14ac:dyDescent="0.3">
      <c r="A518" t="s">
        <v>71</v>
      </c>
      <c r="B518">
        <v>4002</v>
      </c>
      <c r="C518" s="45">
        <v>44703</v>
      </c>
      <c r="D518">
        <v>8</v>
      </c>
      <c r="E518" t="s">
        <v>72</v>
      </c>
      <c r="F518">
        <v>35.020000000000003</v>
      </c>
      <c r="G518">
        <v>6.2</v>
      </c>
      <c r="H518">
        <v>0.35</v>
      </c>
      <c r="I518">
        <v>0.04</v>
      </c>
      <c r="J518">
        <v>0.34</v>
      </c>
      <c r="K518">
        <v>0</v>
      </c>
      <c r="L518">
        <v>0</v>
      </c>
      <c r="M518">
        <v>0.03</v>
      </c>
      <c r="N518">
        <v>-0.46</v>
      </c>
      <c r="O518">
        <v>-0.14000000000000001</v>
      </c>
      <c r="P518">
        <v>0</v>
      </c>
      <c r="R518">
        <v>0.4</v>
      </c>
      <c r="S518">
        <v>0.34</v>
      </c>
      <c r="T518">
        <v>0.23</v>
      </c>
      <c r="U518">
        <v>42.35</v>
      </c>
      <c r="V518">
        <v>1069.2850000000001</v>
      </c>
      <c r="X518">
        <f t="shared" si="7"/>
        <v>0.73</v>
      </c>
    </row>
    <row r="519" spans="1:24" x14ac:dyDescent="0.3">
      <c r="A519" t="s">
        <v>71</v>
      </c>
      <c r="B519">
        <v>4002</v>
      </c>
      <c r="C519" s="45">
        <v>44703</v>
      </c>
      <c r="D519">
        <v>9</v>
      </c>
      <c r="E519" t="s">
        <v>72</v>
      </c>
      <c r="F519">
        <v>10.36</v>
      </c>
      <c r="G519">
        <v>6.2</v>
      </c>
      <c r="H519">
        <v>0.35</v>
      </c>
      <c r="I519">
        <v>0.04</v>
      </c>
      <c r="J519">
        <v>0.53</v>
      </c>
      <c r="K519">
        <v>0</v>
      </c>
      <c r="L519">
        <v>0</v>
      </c>
      <c r="M519">
        <v>0.02</v>
      </c>
      <c r="N519">
        <v>-0.09</v>
      </c>
      <c r="O519">
        <v>-0.14000000000000001</v>
      </c>
      <c r="P519">
        <v>0</v>
      </c>
      <c r="R519">
        <v>0.4</v>
      </c>
      <c r="S519">
        <v>0.34</v>
      </c>
      <c r="T519">
        <v>0.23</v>
      </c>
      <c r="U519">
        <v>18.239999999999998</v>
      </c>
      <c r="V519">
        <v>1172.0419999999999</v>
      </c>
      <c r="X519">
        <f t="shared" si="7"/>
        <v>0.91999999999999993</v>
      </c>
    </row>
    <row r="520" spans="1:24" x14ac:dyDescent="0.3">
      <c r="A520" t="s">
        <v>71</v>
      </c>
      <c r="B520">
        <v>4002</v>
      </c>
      <c r="C520" s="45">
        <v>44703</v>
      </c>
      <c r="D520">
        <v>10</v>
      </c>
      <c r="E520" t="s">
        <v>72</v>
      </c>
      <c r="F520">
        <v>32.56</v>
      </c>
      <c r="G520">
        <v>6.2</v>
      </c>
      <c r="H520">
        <v>0.35</v>
      </c>
      <c r="I520">
        <v>0.04</v>
      </c>
      <c r="J520">
        <v>0.22</v>
      </c>
      <c r="K520">
        <v>0</v>
      </c>
      <c r="L520">
        <v>0</v>
      </c>
      <c r="M520">
        <v>0.01</v>
      </c>
      <c r="N520">
        <v>-0.36</v>
      </c>
      <c r="O520">
        <v>-0.14000000000000001</v>
      </c>
      <c r="P520">
        <v>0</v>
      </c>
      <c r="R520">
        <v>0.4</v>
      </c>
      <c r="S520">
        <v>0.34</v>
      </c>
      <c r="T520">
        <v>0.23</v>
      </c>
      <c r="U520">
        <v>39.85</v>
      </c>
      <c r="V520">
        <v>1272.07</v>
      </c>
      <c r="X520">
        <f t="shared" ref="X520:X583" si="8">H520+I520+J520+K520+L520+P520+Q520</f>
        <v>0.61</v>
      </c>
    </row>
    <row r="521" spans="1:24" x14ac:dyDescent="0.3">
      <c r="A521" t="s">
        <v>71</v>
      </c>
      <c r="B521">
        <v>4002</v>
      </c>
      <c r="C521" s="45">
        <v>44703</v>
      </c>
      <c r="D521">
        <v>11</v>
      </c>
      <c r="E521" t="s">
        <v>72</v>
      </c>
      <c r="F521">
        <v>56.52</v>
      </c>
      <c r="G521">
        <v>6.2</v>
      </c>
      <c r="H521">
        <v>0.35</v>
      </c>
      <c r="I521">
        <v>0.04</v>
      </c>
      <c r="J521">
        <v>0.06</v>
      </c>
      <c r="K521">
        <v>0</v>
      </c>
      <c r="L521">
        <v>0</v>
      </c>
      <c r="M521">
        <v>-0.04</v>
      </c>
      <c r="N521">
        <v>-0.4</v>
      </c>
      <c r="O521">
        <v>-0.14000000000000001</v>
      </c>
      <c r="P521">
        <v>0</v>
      </c>
      <c r="R521">
        <v>0.4</v>
      </c>
      <c r="S521">
        <v>0.34</v>
      </c>
      <c r="T521">
        <v>0.23</v>
      </c>
      <c r="U521">
        <v>63.56</v>
      </c>
      <c r="V521">
        <v>1370.038</v>
      </c>
      <c r="X521">
        <f t="shared" si="8"/>
        <v>0.44999999999999996</v>
      </c>
    </row>
    <row r="522" spans="1:24" x14ac:dyDescent="0.3">
      <c r="A522" t="s">
        <v>71</v>
      </c>
      <c r="B522">
        <v>4002</v>
      </c>
      <c r="C522" s="45">
        <v>44703</v>
      </c>
      <c r="D522">
        <v>12</v>
      </c>
      <c r="E522" t="s">
        <v>72</v>
      </c>
      <c r="F522">
        <v>61.33</v>
      </c>
      <c r="G522">
        <v>6.2</v>
      </c>
      <c r="H522">
        <v>0.35</v>
      </c>
      <c r="I522">
        <v>0.04</v>
      </c>
      <c r="J522">
        <v>7.0000000000000007E-2</v>
      </c>
      <c r="K522">
        <v>0</v>
      </c>
      <c r="L522">
        <v>0</v>
      </c>
      <c r="M522">
        <v>-0.01</v>
      </c>
      <c r="N522">
        <v>-0.53</v>
      </c>
      <c r="O522">
        <v>-0.14000000000000001</v>
      </c>
      <c r="P522">
        <v>0</v>
      </c>
      <c r="R522">
        <v>0.4</v>
      </c>
      <c r="S522">
        <v>0.34</v>
      </c>
      <c r="T522">
        <v>0.23</v>
      </c>
      <c r="U522">
        <v>68.28</v>
      </c>
      <c r="V522">
        <v>1470.7280000000001</v>
      </c>
      <c r="X522">
        <f t="shared" si="8"/>
        <v>0.45999999999999996</v>
      </c>
    </row>
    <row r="523" spans="1:24" x14ac:dyDescent="0.3">
      <c r="A523" t="s">
        <v>71</v>
      </c>
      <c r="B523">
        <v>4002</v>
      </c>
      <c r="C523" s="45">
        <v>44703</v>
      </c>
      <c r="D523">
        <v>13</v>
      </c>
      <c r="E523" t="s">
        <v>72</v>
      </c>
      <c r="F523">
        <v>64.010000000000005</v>
      </c>
      <c r="G523">
        <v>6.2</v>
      </c>
      <c r="H523">
        <v>0.35</v>
      </c>
      <c r="I523">
        <v>0.04</v>
      </c>
      <c r="J523">
        <v>0.08</v>
      </c>
      <c r="K523">
        <v>0</v>
      </c>
      <c r="L523">
        <v>0</v>
      </c>
      <c r="M523">
        <v>0.02</v>
      </c>
      <c r="N523">
        <v>-0.56999999999999995</v>
      </c>
      <c r="O523">
        <v>-0.14000000000000001</v>
      </c>
      <c r="P523">
        <v>0</v>
      </c>
      <c r="R523">
        <v>0.4</v>
      </c>
      <c r="S523">
        <v>0.34</v>
      </c>
      <c r="T523">
        <v>0.23</v>
      </c>
      <c r="U523">
        <v>70.959999999999994</v>
      </c>
      <c r="V523">
        <v>1575.7550000000001</v>
      </c>
      <c r="X523">
        <f t="shared" si="8"/>
        <v>0.47</v>
      </c>
    </row>
    <row r="524" spans="1:24" x14ac:dyDescent="0.3">
      <c r="A524" t="s">
        <v>71</v>
      </c>
      <c r="B524">
        <v>4002</v>
      </c>
      <c r="C524" s="45">
        <v>44703</v>
      </c>
      <c r="D524">
        <v>14</v>
      </c>
      <c r="E524" t="s">
        <v>72</v>
      </c>
      <c r="F524">
        <v>63.25</v>
      </c>
      <c r="G524">
        <v>6.2</v>
      </c>
      <c r="H524">
        <v>0.35</v>
      </c>
      <c r="I524">
        <v>0.04</v>
      </c>
      <c r="J524">
        <v>0.09</v>
      </c>
      <c r="K524">
        <v>0</v>
      </c>
      <c r="L524">
        <v>0</v>
      </c>
      <c r="M524">
        <v>0.03</v>
      </c>
      <c r="N524">
        <v>-0.47</v>
      </c>
      <c r="O524">
        <v>-0.14000000000000001</v>
      </c>
      <c r="P524">
        <v>0</v>
      </c>
      <c r="R524">
        <v>0.4</v>
      </c>
      <c r="S524">
        <v>0.34</v>
      </c>
      <c r="T524">
        <v>0.23</v>
      </c>
      <c r="U524">
        <v>70.319999999999993</v>
      </c>
      <c r="V524">
        <v>1632.856</v>
      </c>
      <c r="X524">
        <f t="shared" si="8"/>
        <v>0.48</v>
      </c>
    </row>
    <row r="525" spans="1:24" x14ac:dyDescent="0.3">
      <c r="A525" t="s">
        <v>71</v>
      </c>
      <c r="B525">
        <v>4002</v>
      </c>
      <c r="C525" s="45">
        <v>44703</v>
      </c>
      <c r="D525">
        <v>15</v>
      </c>
      <c r="E525" t="s">
        <v>72</v>
      </c>
      <c r="F525">
        <v>68.290000000000006</v>
      </c>
      <c r="G525">
        <v>6.2</v>
      </c>
      <c r="H525">
        <v>0.35</v>
      </c>
      <c r="I525">
        <v>0.04</v>
      </c>
      <c r="J525">
        <v>7.0000000000000007E-2</v>
      </c>
      <c r="K525">
        <v>0</v>
      </c>
      <c r="L525">
        <v>0</v>
      </c>
      <c r="M525">
        <v>-0.04</v>
      </c>
      <c r="N525">
        <v>-0.39</v>
      </c>
      <c r="O525">
        <v>-0.14000000000000001</v>
      </c>
      <c r="P525">
        <v>0</v>
      </c>
      <c r="R525">
        <v>0.4</v>
      </c>
      <c r="S525">
        <v>0.34</v>
      </c>
      <c r="T525">
        <v>0.23</v>
      </c>
      <c r="U525">
        <v>75.349999999999994</v>
      </c>
      <c r="V525">
        <v>1663.8040000000001</v>
      </c>
      <c r="X525">
        <f t="shared" si="8"/>
        <v>0.45999999999999996</v>
      </c>
    </row>
    <row r="526" spans="1:24" x14ac:dyDescent="0.3">
      <c r="A526" t="s">
        <v>71</v>
      </c>
      <c r="B526">
        <v>4002</v>
      </c>
      <c r="C526" s="45">
        <v>44703</v>
      </c>
      <c r="D526">
        <v>16</v>
      </c>
      <c r="E526" t="s">
        <v>72</v>
      </c>
      <c r="F526">
        <v>87.66</v>
      </c>
      <c r="G526">
        <v>6.2</v>
      </c>
      <c r="H526">
        <v>0.35</v>
      </c>
      <c r="I526">
        <v>0.04</v>
      </c>
      <c r="J526">
        <v>0.15</v>
      </c>
      <c r="K526">
        <v>0</v>
      </c>
      <c r="L526">
        <v>0</v>
      </c>
      <c r="M526">
        <v>0.03</v>
      </c>
      <c r="N526">
        <v>-0.28000000000000003</v>
      </c>
      <c r="O526">
        <v>-0.14000000000000001</v>
      </c>
      <c r="P526">
        <v>0</v>
      </c>
      <c r="R526">
        <v>0.4</v>
      </c>
      <c r="S526">
        <v>0.34</v>
      </c>
      <c r="T526">
        <v>0.23</v>
      </c>
      <c r="U526">
        <v>94.98</v>
      </c>
      <c r="V526">
        <v>1720.521</v>
      </c>
      <c r="X526">
        <f t="shared" si="8"/>
        <v>0.53999999999999992</v>
      </c>
    </row>
    <row r="527" spans="1:24" x14ac:dyDescent="0.3">
      <c r="A527" t="s">
        <v>71</v>
      </c>
      <c r="B527">
        <v>4002</v>
      </c>
      <c r="C527" s="45">
        <v>44703</v>
      </c>
      <c r="D527">
        <v>17</v>
      </c>
      <c r="E527" t="s">
        <v>72</v>
      </c>
      <c r="F527">
        <v>93.5</v>
      </c>
      <c r="G527">
        <v>6.2</v>
      </c>
      <c r="H527">
        <v>0.35</v>
      </c>
      <c r="I527">
        <v>0.04</v>
      </c>
      <c r="J527">
        <v>0.12</v>
      </c>
      <c r="K527">
        <v>0</v>
      </c>
      <c r="L527">
        <v>0</v>
      </c>
      <c r="M527">
        <v>-0.01</v>
      </c>
      <c r="N527">
        <v>-0.28999999999999998</v>
      </c>
      <c r="O527">
        <v>-0.14000000000000001</v>
      </c>
      <c r="P527">
        <v>0</v>
      </c>
      <c r="R527">
        <v>0.4</v>
      </c>
      <c r="S527">
        <v>0.34</v>
      </c>
      <c r="T527">
        <v>0.23</v>
      </c>
      <c r="U527">
        <v>100.74</v>
      </c>
      <c r="V527">
        <v>1787.8910000000001</v>
      </c>
      <c r="X527">
        <f t="shared" si="8"/>
        <v>0.51</v>
      </c>
    </row>
    <row r="528" spans="1:24" x14ac:dyDescent="0.3">
      <c r="A528" t="s">
        <v>71</v>
      </c>
      <c r="B528">
        <v>4002</v>
      </c>
      <c r="C528" s="45">
        <v>44703</v>
      </c>
      <c r="D528">
        <v>18</v>
      </c>
      <c r="E528" t="s">
        <v>72</v>
      </c>
      <c r="F528">
        <v>97.36</v>
      </c>
      <c r="G528">
        <v>6.2</v>
      </c>
      <c r="H528">
        <v>0.35</v>
      </c>
      <c r="I528">
        <v>0.04</v>
      </c>
      <c r="J528">
        <v>0.14000000000000001</v>
      </c>
      <c r="K528">
        <v>0</v>
      </c>
      <c r="L528">
        <v>0</v>
      </c>
      <c r="M528">
        <v>-0.01</v>
      </c>
      <c r="N528">
        <v>-0.45</v>
      </c>
      <c r="O528">
        <v>-0.14000000000000001</v>
      </c>
      <c r="P528">
        <v>0</v>
      </c>
      <c r="R528">
        <v>0.4</v>
      </c>
      <c r="S528">
        <v>0.34</v>
      </c>
      <c r="T528">
        <v>0.23</v>
      </c>
      <c r="U528">
        <v>104.46</v>
      </c>
      <c r="V528">
        <v>1838.48</v>
      </c>
      <c r="X528">
        <f t="shared" si="8"/>
        <v>0.53</v>
      </c>
    </row>
    <row r="529" spans="1:24" x14ac:dyDescent="0.3">
      <c r="A529" t="s">
        <v>71</v>
      </c>
      <c r="B529">
        <v>4002</v>
      </c>
      <c r="C529" s="45">
        <v>44703</v>
      </c>
      <c r="D529">
        <v>19</v>
      </c>
      <c r="E529" t="s">
        <v>72</v>
      </c>
      <c r="F529">
        <v>136.19999999999999</v>
      </c>
      <c r="G529">
        <v>6.2</v>
      </c>
      <c r="H529">
        <v>0.35</v>
      </c>
      <c r="I529">
        <v>0.04</v>
      </c>
      <c r="J529">
        <v>0.49</v>
      </c>
      <c r="K529">
        <v>0</v>
      </c>
      <c r="L529">
        <v>0.43</v>
      </c>
      <c r="M529">
        <v>-0.13</v>
      </c>
      <c r="N529">
        <v>-0.31</v>
      </c>
      <c r="O529">
        <v>-0.14000000000000001</v>
      </c>
      <c r="P529">
        <v>0</v>
      </c>
      <c r="R529">
        <v>0.4</v>
      </c>
      <c r="S529">
        <v>0.34</v>
      </c>
      <c r="T529">
        <v>0.23</v>
      </c>
      <c r="U529">
        <v>144.1</v>
      </c>
      <c r="V529">
        <v>1823.643</v>
      </c>
      <c r="X529">
        <f t="shared" si="8"/>
        <v>1.3099999999999998</v>
      </c>
    </row>
    <row r="530" spans="1:24" x14ac:dyDescent="0.3">
      <c r="A530" t="s">
        <v>71</v>
      </c>
      <c r="B530">
        <v>4002</v>
      </c>
      <c r="C530" s="45">
        <v>44703</v>
      </c>
      <c r="D530">
        <v>20</v>
      </c>
      <c r="E530" t="s">
        <v>72</v>
      </c>
      <c r="F530">
        <v>100.2</v>
      </c>
      <c r="G530">
        <v>6.2</v>
      </c>
      <c r="H530">
        <v>0.35</v>
      </c>
      <c r="I530">
        <v>0.04</v>
      </c>
      <c r="J530">
        <v>0.22</v>
      </c>
      <c r="K530">
        <v>0</v>
      </c>
      <c r="L530">
        <v>0</v>
      </c>
      <c r="M530">
        <v>-0.08</v>
      </c>
      <c r="N530">
        <v>-0.31</v>
      </c>
      <c r="O530">
        <v>-0.14000000000000001</v>
      </c>
      <c r="P530">
        <v>0</v>
      </c>
      <c r="R530">
        <v>0.4</v>
      </c>
      <c r="S530">
        <v>0.34</v>
      </c>
      <c r="T530">
        <v>0.23</v>
      </c>
      <c r="U530">
        <v>107.45</v>
      </c>
      <c r="V530">
        <v>1755.0920000000001</v>
      </c>
      <c r="X530">
        <f t="shared" si="8"/>
        <v>0.61</v>
      </c>
    </row>
    <row r="531" spans="1:24" x14ac:dyDescent="0.3">
      <c r="A531" t="s">
        <v>71</v>
      </c>
      <c r="B531">
        <v>4002</v>
      </c>
      <c r="C531" s="45">
        <v>44703</v>
      </c>
      <c r="D531">
        <v>21</v>
      </c>
      <c r="E531" t="s">
        <v>72</v>
      </c>
      <c r="F531">
        <v>88.24</v>
      </c>
      <c r="G531">
        <v>6.2</v>
      </c>
      <c r="H531">
        <v>0.35</v>
      </c>
      <c r="I531">
        <v>0.04</v>
      </c>
      <c r="J531">
        <v>0.14000000000000001</v>
      </c>
      <c r="K531">
        <v>0</v>
      </c>
      <c r="L531">
        <v>0</v>
      </c>
      <c r="M531">
        <v>0</v>
      </c>
      <c r="N531">
        <v>-0.27</v>
      </c>
      <c r="O531">
        <v>-0.14000000000000001</v>
      </c>
      <c r="P531">
        <v>0</v>
      </c>
      <c r="R531">
        <v>0.4</v>
      </c>
      <c r="S531">
        <v>0.34</v>
      </c>
      <c r="T531">
        <v>0.23</v>
      </c>
      <c r="U531">
        <v>95.53</v>
      </c>
      <c r="V531">
        <v>1668.57</v>
      </c>
      <c r="X531">
        <f t="shared" si="8"/>
        <v>0.53</v>
      </c>
    </row>
    <row r="532" spans="1:24" x14ac:dyDescent="0.3">
      <c r="A532" t="s">
        <v>71</v>
      </c>
      <c r="B532">
        <v>4002</v>
      </c>
      <c r="C532" s="45">
        <v>44703</v>
      </c>
      <c r="D532">
        <v>22</v>
      </c>
      <c r="E532" t="s">
        <v>72</v>
      </c>
      <c r="F532">
        <v>88.7</v>
      </c>
      <c r="G532">
        <v>6.2</v>
      </c>
      <c r="H532">
        <v>0.35</v>
      </c>
      <c r="I532">
        <v>0.04</v>
      </c>
      <c r="J532">
        <v>0.32</v>
      </c>
      <c r="K532">
        <v>0</v>
      </c>
      <c r="L532">
        <v>0</v>
      </c>
      <c r="M532">
        <v>-0.13</v>
      </c>
      <c r="N532">
        <v>-0.08</v>
      </c>
      <c r="O532">
        <v>-0.14000000000000001</v>
      </c>
      <c r="P532">
        <v>0</v>
      </c>
      <c r="R532">
        <v>0.4</v>
      </c>
      <c r="S532">
        <v>0.34</v>
      </c>
      <c r="T532">
        <v>0.23</v>
      </c>
      <c r="U532">
        <v>96.23</v>
      </c>
      <c r="V532">
        <v>1518.232</v>
      </c>
      <c r="X532">
        <f t="shared" si="8"/>
        <v>0.71</v>
      </c>
    </row>
    <row r="533" spans="1:24" x14ac:dyDescent="0.3">
      <c r="A533" t="s">
        <v>71</v>
      </c>
      <c r="B533">
        <v>4002</v>
      </c>
      <c r="C533" s="45">
        <v>44703</v>
      </c>
      <c r="D533">
        <v>23</v>
      </c>
      <c r="E533" t="s">
        <v>72</v>
      </c>
      <c r="F533">
        <v>70.13</v>
      </c>
      <c r="G533">
        <v>6.2</v>
      </c>
      <c r="H533">
        <v>0.35</v>
      </c>
      <c r="I533">
        <v>0.04</v>
      </c>
      <c r="J533">
        <v>0.18</v>
      </c>
      <c r="K533">
        <v>0</v>
      </c>
      <c r="L533">
        <v>0.01</v>
      </c>
      <c r="M533">
        <v>-0.06</v>
      </c>
      <c r="N533">
        <v>-0.11</v>
      </c>
      <c r="O533">
        <v>-0.14000000000000001</v>
      </c>
      <c r="P533">
        <v>0</v>
      </c>
      <c r="R533">
        <v>0.4</v>
      </c>
      <c r="S533">
        <v>0.34</v>
      </c>
      <c r="T533">
        <v>0.23</v>
      </c>
      <c r="U533">
        <v>77.569999999999993</v>
      </c>
      <c r="V533">
        <v>1361.069</v>
      </c>
      <c r="X533">
        <f t="shared" si="8"/>
        <v>0.57999999999999996</v>
      </c>
    </row>
    <row r="534" spans="1:24" x14ac:dyDescent="0.3">
      <c r="A534" t="s">
        <v>71</v>
      </c>
      <c r="B534">
        <v>4002</v>
      </c>
      <c r="C534" s="45">
        <v>44703</v>
      </c>
      <c r="D534">
        <v>24</v>
      </c>
      <c r="E534" t="s">
        <v>72</v>
      </c>
      <c r="F534">
        <v>60.4</v>
      </c>
      <c r="G534">
        <v>6.2</v>
      </c>
      <c r="H534">
        <v>0.35</v>
      </c>
      <c r="I534">
        <v>0.04</v>
      </c>
      <c r="J534">
        <v>0.1</v>
      </c>
      <c r="K534">
        <v>0</v>
      </c>
      <c r="L534">
        <v>0</v>
      </c>
      <c r="M534">
        <v>-0.12</v>
      </c>
      <c r="N534">
        <v>-0.34</v>
      </c>
      <c r="O534">
        <v>-0.14000000000000001</v>
      </c>
      <c r="P534">
        <v>0</v>
      </c>
      <c r="R534">
        <v>0.4</v>
      </c>
      <c r="S534">
        <v>0.34</v>
      </c>
      <c r="T534">
        <v>0.23</v>
      </c>
      <c r="U534">
        <v>67.459999999999994</v>
      </c>
      <c r="V534">
        <v>1232.8720000000001</v>
      </c>
      <c r="X534">
        <f t="shared" si="8"/>
        <v>0.49</v>
      </c>
    </row>
    <row r="535" spans="1:24" x14ac:dyDescent="0.3">
      <c r="A535" t="s">
        <v>71</v>
      </c>
      <c r="B535">
        <v>4002</v>
      </c>
      <c r="C535" s="45">
        <v>44704</v>
      </c>
      <c r="D535">
        <v>1</v>
      </c>
      <c r="E535" t="s">
        <v>72</v>
      </c>
      <c r="F535">
        <v>66.84</v>
      </c>
      <c r="G535">
        <v>6.2</v>
      </c>
      <c r="H535">
        <v>1.73</v>
      </c>
      <c r="I535">
        <v>0.06</v>
      </c>
      <c r="J535">
        <v>7.0000000000000007E-2</v>
      </c>
      <c r="K535">
        <v>0</v>
      </c>
      <c r="L535">
        <v>0.03</v>
      </c>
      <c r="M535">
        <v>-0.09</v>
      </c>
      <c r="N535">
        <v>-0.18</v>
      </c>
      <c r="O535">
        <v>-0.14000000000000001</v>
      </c>
      <c r="P535">
        <v>0</v>
      </c>
      <c r="R535">
        <v>0.4</v>
      </c>
      <c r="S535">
        <v>0.34</v>
      </c>
      <c r="T535">
        <v>0.23</v>
      </c>
      <c r="U535">
        <v>75.489999999999995</v>
      </c>
      <c r="V535">
        <v>1142.8389999999999</v>
      </c>
      <c r="X535">
        <f t="shared" si="8"/>
        <v>1.8900000000000001</v>
      </c>
    </row>
    <row r="536" spans="1:24" x14ac:dyDescent="0.3">
      <c r="A536" t="s">
        <v>71</v>
      </c>
      <c r="B536">
        <v>4002</v>
      </c>
      <c r="C536" s="45">
        <v>44704</v>
      </c>
      <c r="D536">
        <v>2</v>
      </c>
      <c r="E536" t="s">
        <v>72</v>
      </c>
      <c r="F536">
        <v>59.63</v>
      </c>
      <c r="G536">
        <v>6.2</v>
      </c>
      <c r="H536">
        <v>1.73</v>
      </c>
      <c r="I536">
        <v>0.06</v>
      </c>
      <c r="J536">
        <v>0.08</v>
      </c>
      <c r="K536">
        <v>0</v>
      </c>
      <c r="L536">
        <v>0</v>
      </c>
      <c r="M536">
        <v>0.06</v>
      </c>
      <c r="N536">
        <v>-0.26</v>
      </c>
      <c r="O536">
        <v>-0.14000000000000001</v>
      </c>
      <c r="P536">
        <v>0</v>
      </c>
      <c r="R536">
        <v>0.4</v>
      </c>
      <c r="S536">
        <v>0.34</v>
      </c>
      <c r="T536">
        <v>0.23</v>
      </c>
      <c r="U536">
        <v>68.33</v>
      </c>
      <c r="V536">
        <v>1078.5050000000001</v>
      </c>
      <c r="X536">
        <f t="shared" si="8"/>
        <v>1.87</v>
      </c>
    </row>
    <row r="537" spans="1:24" x14ac:dyDescent="0.3">
      <c r="A537" t="s">
        <v>71</v>
      </c>
      <c r="B537">
        <v>4002</v>
      </c>
      <c r="C537" s="45">
        <v>44704</v>
      </c>
      <c r="D537">
        <v>3</v>
      </c>
      <c r="E537" t="s">
        <v>72</v>
      </c>
      <c r="F537">
        <v>53.34</v>
      </c>
      <c r="G537">
        <v>6.2</v>
      </c>
      <c r="H537">
        <v>1.73</v>
      </c>
      <c r="I537">
        <v>0.06</v>
      </c>
      <c r="J537">
        <v>0.11</v>
      </c>
      <c r="K537">
        <v>0</v>
      </c>
      <c r="L537">
        <v>0</v>
      </c>
      <c r="M537">
        <v>-0.02</v>
      </c>
      <c r="N537">
        <v>-0.37</v>
      </c>
      <c r="O537">
        <v>-0.14000000000000001</v>
      </c>
      <c r="P537">
        <v>0</v>
      </c>
      <c r="R537">
        <v>0.4</v>
      </c>
      <c r="S537">
        <v>0.34</v>
      </c>
      <c r="T537">
        <v>0.23</v>
      </c>
      <c r="U537">
        <v>61.88</v>
      </c>
      <c r="V537">
        <v>1023.519</v>
      </c>
      <c r="X537">
        <f t="shared" si="8"/>
        <v>1.9000000000000001</v>
      </c>
    </row>
    <row r="538" spans="1:24" x14ac:dyDescent="0.3">
      <c r="A538" t="s">
        <v>71</v>
      </c>
      <c r="B538">
        <v>4002</v>
      </c>
      <c r="C538" s="45">
        <v>44704</v>
      </c>
      <c r="D538">
        <v>4</v>
      </c>
      <c r="E538" t="s">
        <v>72</v>
      </c>
      <c r="F538">
        <v>51.26</v>
      </c>
      <c r="G538">
        <v>6.2</v>
      </c>
      <c r="H538">
        <v>1.73</v>
      </c>
      <c r="I538">
        <v>0.06</v>
      </c>
      <c r="J538">
        <v>0.05</v>
      </c>
      <c r="K538">
        <v>0</v>
      </c>
      <c r="L538">
        <v>0</v>
      </c>
      <c r="M538">
        <v>-0.03</v>
      </c>
      <c r="N538">
        <v>-0.25</v>
      </c>
      <c r="O538">
        <v>-0.14000000000000001</v>
      </c>
      <c r="P538">
        <v>0</v>
      </c>
      <c r="R538">
        <v>0.4</v>
      </c>
      <c r="S538">
        <v>0.34</v>
      </c>
      <c r="T538">
        <v>0.23</v>
      </c>
      <c r="U538">
        <v>59.85</v>
      </c>
      <c r="V538">
        <v>998.13</v>
      </c>
      <c r="X538">
        <f t="shared" si="8"/>
        <v>1.84</v>
      </c>
    </row>
    <row r="539" spans="1:24" x14ac:dyDescent="0.3">
      <c r="A539" t="s">
        <v>71</v>
      </c>
      <c r="B539">
        <v>4002</v>
      </c>
      <c r="C539" s="45">
        <v>44704</v>
      </c>
      <c r="D539">
        <v>5</v>
      </c>
      <c r="E539" t="s">
        <v>72</v>
      </c>
      <c r="F539">
        <v>50.57</v>
      </c>
      <c r="G539">
        <v>6.2</v>
      </c>
      <c r="H539">
        <v>1.73</v>
      </c>
      <c r="I539">
        <v>0.06</v>
      </c>
      <c r="J539">
        <v>0.06</v>
      </c>
      <c r="K539">
        <v>0</v>
      </c>
      <c r="L539">
        <v>0</v>
      </c>
      <c r="M539">
        <v>-0.01</v>
      </c>
      <c r="N539">
        <v>-0.24</v>
      </c>
      <c r="O539">
        <v>-0.14000000000000001</v>
      </c>
      <c r="P539">
        <v>0</v>
      </c>
      <c r="R539">
        <v>0.4</v>
      </c>
      <c r="S539">
        <v>0.34</v>
      </c>
      <c r="T539">
        <v>0.23</v>
      </c>
      <c r="U539">
        <v>59.2</v>
      </c>
      <c r="V539">
        <v>1007.318</v>
      </c>
      <c r="X539">
        <f t="shared" si="8"/>
        <v>1.85</v>
      </c>
    </row>
    <row r="540" spans="1:24" x14ac:dyDescent="0.3">
      <c r="A540" t="s">
        <v>71</v>
      </c>
      <c r="B540">
        <v>4002</v>
      </c>
      <c r="C540" s="45">
        <v>44704</v>
      </c>
      <c r="D540">
        <v>6</v>
      </c>
      <c r="E540" t="s">
        <v>72</v>
      </c>
      <c r="F540">
        <v>50.15</v>
      </c>
      <c r="G540">
        <v>6.2</v>
      </c>
      <c r="H540">
        <v>1.73</v>
      </c>
      <c r="I540">
        <v>0.06</v>
      </c>
      <c r="J540">
        <v>0.09</v>
      </c>
      <c r="K540">
        <v>0</v>
      </c>
      <c r="L540">
        <v>0</v>
      </c>
      <c r="M540">
        <v>0.1</v>
      </c>
      <c r="N540">
        <v>-0.37</v>
      </c>
      <c r="O540">
        <v>-0.14000000000000001</v>
      </c>
      <c r="P540">
        <v>0</v>
      </c>
      <c r="R540">
        <v>0.4</v>
      </c>
      <c r="S540">
        <v>0.34</v>
      </c>
      <c r="T540">
        <v>0.23</v>
      </c>
      <c r="U540">
        <v>58.79</v>
      </c>
      <c r="V540">
        <v>1059.5730000000001</v>
      </c>
      <c r="X540">
        <f t="shared" si="8"/>
        <v>1.8800000000000001</v>
      </c>
    </row>
    <row r="541" spans="1:24" x14ac:dyDescent="0.3">
      <c r="A541" t="s">
        <v>71</v>
      </c>
      <c r="B541">
        <v>4002</v>
      </c>
      <c r="C541" s="45">
        <v>44704</v>
      </c>
      <c r="D541">
        <v>7</v>
      </c>
      <c r="E541" t="s">
        <v>72</v>
      </c>
      <c r="F541">
        <v>52.05</v>
      </c>
      <c r="G541">
        <v>6.2</v>
      </c>
      <c r="H541">
        <v>1.73</v>
      </c>
      <c r="I541">
        <v>0.06</v>
      </c>
      <c r="J541">
        <v>0.16</v>
      </c>
      <c r="K541">
        <v>0</v>
      </c>
      <c r="L541">
        <v>0</v>
      </c>
      <c r="M541">
        <v>0.03</v>
      </c>
      <c r="N541">
        <v>-0.47</v>
      </c>
      <c r="O541">
        <v>-0.14000000000000001</v>
      </c>
      <c r="P541">
        <v>0</v>
      </c>
      <c r="R541">
        <v>0.4</v>
      </c>
      <c r="S541">
        <v>0.34</v>
      </c>
      <c r="T541">
        <v>0.23</v>
      </c>
      <c r="U541">
        <v>60.59</v>
      </c>
      <c r="V541">
        <v>1171.6569999999999</v>
      </c>
      <c r="X541">
        <f t="shared" si="8"/>
        <v>1.95</v>
      </c>
    </row>
    <row r="542" spans="1:24" x14ac:dyDescent="0.3">
      <c r="A542" t="s">
        <v>71</v>
      </c>
      <c r="B542">
        <v>4002</v>
      </c>
      <c r="C542" s="45">
        <v>44704</v>
      </c>
      <c r="D542">
        <v>8</v>
      </c>
      <c r="E542" t="s">
        <v>73</v>
      </c>
      <c r="F542">
        <v>55.05</v>
      </c>
      <c r="G542">
        <v>6.2</v>
      </c>
      <c r="H542">
        <v>1.73</v>
      </c>
      <c r="I542">
        <v>0.06</v>
      </c>
      <c r="J542">
        <v>0.1</v>
      </c>
      <c r="K542">
        <v>0.26</v>
      </c>
      <c r="L542">
        <v>0</v>
      </c>
      <c r="M542">
        <v>-0.02</v>
      </c>
      <c r="N542">
        <v>-0.59</v>
      </c>
      <c r="O542">
        <v>-0.14000000000000001</v>
      </c>
      <c r="P542">
        <v>0</v>
      </c>
      <c r="R542">
        <v>0.4</v>
      </c>
      <c r="S542">
        <v>0.34</v>
      </c>
      <c r="T542">
        <v>0.23</v>
      </c>
      <c r="U542">
        <v>63.62</v>
      </c>
      <c r="V542">
        <v>1253.4670000000001</v>
      </c>
      <c r="X542">
        <f t="shared" si="8"/>
        <v>2.1500000000000004</v>
      </c>
    </row>
    <row r="543" spans="1:24" x14ac:dyDescent="0.3">
      <c r="A543" t="s">
        <v>71</v>
      </c>
      <c r="B543">
        <v>4002</v>
      </c>
      <c r="C543" s="45">
        <v>44704</v>
      </c>
      <c r="D543">
        <v>9</v>
      </c>
      <c r="E543" t="s">
        <v>73</v>
      </c>
      <c r="F543">
        <v>51.85</v>
      </c>
      <c r="G543">
        <v>6.2</v>
      </c>
      <c r="H543">
        <v>1.73</v>
      </c>
      <c r="I543">
        <v>0.06</v>
      </c>
      <c r="J543">
        <v>0.06</v>
      </c>
      <c r="K543">
        <v>0.26</v>
      </c>
      <c r="L543">
        <v>0</v>
      </c>
      <c r="M543">
        <v>0</v>
      </c>
      <c r="N543">
        <v>-0.57999999999999996</v>
      </c>
      <c r="O543">
        <v>-0.14000000000000001</v>
      </c>
      <c r="P543">
        <v>0</v>
      </c>
      <c r="R543">
        <v>0.4</v>
      </c>
      <c r="S543">
        <v>0.34</v>
      </c>
      <c r="T543">
        <v>0.23</v>
      </c>
      <c r="U543">
        <v>60.41</v>
      </c>
      <c r="V543">
        <v>1283.829</v>
      </c>
      <c r="X543">
        <f t="shared" si="8"/>
        <v>2.1100000000000003</v>
      </c>
    </row>
    <row r="544" spans="1:24" x14ac:dyDescent="0.3">
      <c r="A544" t="s">
        <v>71</v>
      </c>
      <c r="B544">
        <v>4002</v>
      </c>
      <c r="C544" s="45">
        <v>44704</v>
      </c>
      <c r="D544">
        <v>10</v>
      </c>
      <c r="E544" t="s">
        <v>73</v>
      </c>
      <c r="F544">
        <v>45.98</v>
      </c>
      <c r="G544">
        <v>6.2</v>
      </c>
      <c r="H544">
        <v>1.73</v>
      </c>
      <c r="I544">
        <v>0.06</v>
      </c>
      <c r="J544">
        <v>0.11</v>
      </c>
      <c r="K544">
        <v>0.27</v>
      </c>
      <c r="L544">
        <v>0</v>
      </c>
      <c r="M544">
        <v>-0.02</v>
      </c>
      <c r="N544">
        <v>-0.5</v>
      </c>
      <c r="O544">
        <v>-0.14000000000000001</v>
      </c>
      <c r="P544">
        <v>0</v>
      </c>
      <c r="R544">
        <v>0.4</v>
      </c>
      <c r="S544">
        <v>0.34</v>
      </c>
      <c r="T544">
        <v>0.23</v>
      </c>
      <c r="U544">
        <v>54.66</v>
      </c>
      <c r="V544">
        <v>1297.18</v>
      </c>
      <c r="X544">
        <f t="shared" si="8"/>
        <v>2.17</v>
      </c>
    </row>
    <row r="545" spans="1:24" x14ac:dyDescent="0.3">
      <c r="A545" t="s">
        <v>71</v>
      </c>
      <c r="B545">
        <v>4002</v>
      </c>
      <c r="C545" s="45">
        <v>44704</v>
      </c>
      <c r="D545">
        <v>11</v>
      </c>
      <c r="E545" t="s">
        <v>73</v>
      </c>
      <c r="F545">
        <v>30.77</v>
      </c>
      <c r="G545">
        <v>6.2</v>
      </c>
      <c r="H545">
        <v>1.73</v>
      </c>
      <c r="I545">
        <v>0.06</v>
      </c>
      <c r="J545">
        <v>0.19</v>
      </c>
      <c r="K545">
        <v>0.27</v>
      </c>
      <c r="L545">
        <v>0</v>
      </c>
      <c r="M545">
        <v>0.06</v>
      </c>
      <c r="N545">
        <v>-0.4</v>
      </c>
      <c r="O545">
        <v>-0.14000000000000001</v>
      </c>
      <c r="P545">
        <v>0</v>
      </c>
      <c r="R545">
        <v>0.4</v>
      </c>
      <c r="S545">
        <v>0.34</v>
      </c>
      <c r="T545">
        <v>0.23</v>
      </c>
      <c r="U545">
        <v>39.71</v>
      </c>
      <c r="V545">
        <v>1303.8779999999999</v>
      </c>
      <c r="X545">
        <f t="shared" si="8"/>
        <v>2.25</v>
      </c>
    </row>
    <row r="546" spans="1:24" x14ac:dyDescent="0.3">
      <c r="A546" t="s">
        <v>71</v>
      </c>
      <c r="B546">
        <v>4002</v>
      </c>
      <c r="C546" s="45">
        <v>44704</v>
      </c>
      <c r="D546">
        <v>12</v>
      </c>
      <c r="E546" t="s">
        <v>73</v>
      </c>
      <c r="F546">
        <v>50.5</v>
      </c>
      <c r="G546">
        <v>6.2</v>
      </c>
      <c r="H546">
        <v>1.73</v>
      </c>
      <c r="I546">
        <v>0.06</v>
      </c>
      <c r="J546">
        <v>0.1</v>
      </c>
      <c r="K546">
        <v>0.27</v>
      </c>
      <c r="L546">
        <v>0</v>
      </c>
      <c r="M546">
        <v>-0.03</v>
      </c>
      <c r="N546">
        <v>-0.56999999999999995</v>
      </c>
      <c r="O546">
        <v>-0.14000000000000001</v>
      </c>
      <c r="P546">
        <v>0</v>
      </c>
      <c r="R546">
        <v>0.4</v>
      </c>
      <c r="S546">
        <v>0.34</v>
      </c>
      <c r="T546">
        <v>0.23</v>
      </c>
      <c r="U546">
        <v>59.09</v>
      </c>
      <c r="V546">
        <v>1314.8150000000001</v>
      </c>
      <c r="X546">
        <f t="shared" si="8"/>
        <v>2.16</v>
      </c>
    </row>
    <row r="547" spans="1:24" x14ac:dyDescent="0.3">
      <c r="A547" t="s">
        <v>71</v>
      </c>
      <c r="B547">
        <v>4002</v>
      </c>
      <c r="C547" s="45">
        <v>44704</v>
      </c>
      <c r="D547">
        <v>13</v>
      </c>
      <c r="E547" t="s">
        <v>73</v>
      </c>
      <c r="F547">
        <v>50.15</v>
      </c>
      <c r="G547">
        <v>6.2</v>
      </c>
      <c r="H547">
        <v>1.73</v>
      </c>
      <c r="I547">
        <v>0.06</v>
      </c>
      <c r="J547">
        <v>0.11</v>
      </c>
      <c r="K547">
        <v>0.27</v>
      </c>
      <c r="L547">
        <v>0</v>
      </c>
      <c r="M547">
        <v>0.02</v>
      </c>
      <c r="N547">
        <v>-0.57999999999999996</v>
      </c>
      <c r="O547">
        <v>-0.14000000000000001</v>
      </c>
      <c r="P547">
        <v>0</v>
      </c>
      <c r="R547">
        <v>0.4</v>
      </c>
      <c r="S547">
        <v>0.34</v>
      </c>
      <c r="T547">
        <v>0.23</v>
      </c>
      <c r="U547">
        <v>58.79</v>
      </c>
      <c r="V547">
        <v>1312.24</v>
      </c>
      <c r="X547">
        <f t="shared" si="8"/>
        <v>2.17</v>
      </c>
    </row>
    <row r="548" spans="1:24" x14ac:dyDescent="0.3">
      <c r="A548" t="s">
        <v>71</v>
      </c>
      <c r="B548">
        <v>4002</v>
      </c>
      <c r="C548" s="45">
        <v>44704</v>
      </c>
      <c r="D548">
        <v>14</v>
      </c>
      <c r="E548" t="s">
        <v>73</v>
      </c>
      <c r="F548">
        <v>49.18</v>
      </c>
      <c r="G548">
        <v>6.2</v>
      </c>
      <c r="H548">
        <v>1.73</v>
      </c>
      <c r="I548">
        <v>0.06</v>
      </c>
      <c r="J548">
        <v>0.12</v>
      </c>
      <c r="K548">
        <v>0.27</v>
      </c>
      <c r="L548">
        <v>0</v>
      </c>
      <c r="M548">
        <v>-0.01</v>
      </c>
      <c r="N548">
        <v>-0.47</v>
      </c>
      <c r="O548">
        <v>-0.14000000000000001</v>
      </c>
      <c r="P548">
        <v>0</v>
      </c>
      <c r="R548">
        <v>0.4</v>
      </c>
      <c r="S548">
        <v>0.34</v>
      </c>
      <c r="T548">
        <v>0.23</v>
      </c>
      <c r="U548">
        <v>57.91</v>
      </c>
      <c r="V548">
        <v>1317.1179999999999</v>
      </c>
      <c r="X548">
        <f t="shared" si="8"/>
        <v>2.1800000000000002</v>
      </c>
    </row>
    <row r="549" spans="1:24" x14ac:dyDescent="0.3">
      <c r="A549" t="s">
        <v>71</v>
      </c>
      <c r="B549">
        <v>4002</v>
      </c>
      <c r="C549" s="45">
        <v>44704</v>
      </c>
      <c r="D549">
        <v>15</v>
      </c>
      <c r="E549" t="s">
        <v>73</v>
      </c>
      <c r="F549">
        <v>51.72</v>
      </c>
      <c r="G549">
        <v>6.2</v>
      </c>
      <c r="H549">
        <v>1.73</v>
      </c>
      <c r="I549">
        <v>0.06</v>
      </c>
      <c r="J549">
        <v>0.1</v>
      </c>
      <c r="K549">
        <v>0.24</v>
      </c>
      <c r="L549">
        <v>0</v>
      </c>
      <c r="M549">
        <v>0.01</v>
      </c>
      <c r="N549">
        <v>-0.37</v>
      </c>
      <c r="O549">
        <v>-0.14000000000000001</v>
      </c>
      <c r="P549">
        <v>0</v>
      </c>
      <c r="R549">
        <v>0.4</v>
      </c>
      <c r="S549">
        <v>0.34</v>
      </c>
      <c r="T549">
        <v>0.23</v>
      </c>
      <c r="U549">
        <v>60.52</v>
      </c>
      <c r="V549">
        <v>1323.1479999999999</v>
      </c>
      <c r="X549">
        <f t="shared" si="8"/>
        <v>2.13</v>
      </c>
    </row>
    <row r="550" spans="1:24" x14ac:dyDescent="0.3">
      <c r="A550" t="s">
        <v>71</v>
      </c>
      <c r="B550">
        <v>4002</v>
      </c>
      <c r="C550" s="45">
        <v>44704</v>
      </c>
      <c r="D550">
        <v>16</v>
      </c>
      <c r="E550" t="s">
        <v>73</v>
      </c>
      <c r="F550">
        <v>54.12</v>
      </c>
      <c r="G550">
        <v>6.2</v>
      </c>
      <c r="H550">
        <v>1.73</v>
      </c>
      <c r="I550">
        <v>0.06</v>
      </c>
      <c r="J550">
        <v>0.1</v>
      </c>
      <c r="K550">
        <v>0.24</v>
      </c>
      <c r="L550">
        <v>0</v>
      </c>
      <c r="M550">
        <v>-0.03</v>
      </c>
      <c r="N550">
        <v>-0.32</v>
      </c>
      <c r="O550">
        <v>-0.14000000000000001</v>
      </c>
      <c r="P550">
        <v>0</v>
      </c>
      <c r="R550">
        <v>0.4</v>
      </c>
      <c r="S550">
        <v>0.34</v>
      </c>
      <c r="T550">
        <v>0.23</v>
      </c>
      <c r="U550">
        <v>62.93</v>
      </c>
      <c r="V550">
        <v>1344.7760000000001</v>
      </c>
      <c r="X550">
        <f t="shared" si="8"/>
        <v>2.13</v>
      </c>
    </row>
    <row r="551" spans="1:24" x14ac:dyDescent="0.3">
      <c r="A551" t="s">
        <v>71</v>
      </c>
      <c r="B551">
        <v>4002</v>
      </c>
      <c r="C551" s="45">
        <v>44704</v>
      </c>
      <c r="D551">
        <v>17</v>
      </c>
      <c r="E551" t="s">
        <v>73</v>
      </c>
      <c r="F551">
        <v>60.5</v>
      </c>
      <c r="G551">
        <v>6.2</v>
      </c>
      <c r="H551">
        <v>1.73</v>
      </c>
      <c r="I551">
        <v>0.06</v>
      </c>
      <c r="J551">
        <v>0.09</v>
      </c>
      <c r="K551">
        <v>0.22</v>
      </c>
      <c r="L551">
        <v>0</v>
      </c>
      <c r="M551">
        <v>0.05</v>
      </c>
      <c r="N551">
        <v>-0.38</v>
      </c>
      <c r="O551">
        <v>-0.14000000000000001</v>
      </c>
      <c r="P551">
        <v>0</v>
      </c>
      <c r="R551">
        <v>0.4</v>
      </c>
      <c r="S551">
        <v>0.34</v>
      </c>
      <c r="T551">
        <v>0.23</v>
      </c>
      <c r="U551">
        <v>69.3</v>
      </c>
      <c r="V551">
        <v>1376.6210000000001</v>
      </c>
      <c r="X551">
        <f t="shared" si="8"/>
        <v>2.1</v>
      </c>
    </row>
    <row r="552" spans="1:24" x14ac:dyDescent="0.3">
      <c r="A552" t="s">
        <v>71</v>
      </c>
      <c r="B552">
        <v>4002</v>
      </c>
      <c r="C552" s="45">
        <v>44704</v>
      </c>
      <c r="D552">
        <v>18</v>
      </c>
      <c r="E552" t="s">
        <v>73</v>
      </c>
      <c r="F552">
        <v>73.61</v>
      </c>
      <c r="G552">
        <v>6.2</v>
      </c>
      <c r="H552">
        <v>1.73</v>
      </c>
      <c r="I552">
        <v>0.06</v>
      </c>
      <c r="J552">
        <v>0.14000000000000001</v>
      </c>
      <c r="K552">
        <v>0.2</v>
      </c>
      <c r="L552">
        <v>0.1</v>
      </c>
      <c r="M552">
        <v>-0.05</v>
      </c>
      <c r="N552">
        <v>-0.21</v>
      </c>
      <c r="O552">
        <v>-0.14000000000000001</v>
      </c>
      <c r="P552">
        <v>0</v>
      </c>
      <c r="R552">
        <v>0.4</v>
      </c>
      <c r="S552">
        <v>0.34</v>
      </c>
      <c r="T552">
        <v>0.23</v>
      </c>
      <c r="U552">
        <v>82.61</v>
      </c>
      <c r="V552">
        <v>1404.925</v>
      </c>
      <c r="X552">
        <f t="shared" si="8"/>
        <v>2.2300000000000004</v>
      </c>
    </row>
    <row r="553" spans="1:24" x14ac:dyDescent="0.3">
      <c r="A553" t="s">
        <v>71</v>
      </c>
      <c r="B553">
        <v>4002</v>
      </c>
      <c r="C553" s="45">
        <v>44704</v>
      </c>
      <c r="D553">
        <v>19</v>
      </c>
      <c r="E553" t="s">
        <v>73</v>
      </c>
      <c r="F553">
        <v>90.71</v>
      </c>
      <c r="G553">
        <v>6.2</v>
      </c>
      <c r="H553">
        <v>1.73</v>
      </c>
      <c r="I553">
        <v>0.06</v>
      </c>
      <c r="J553">
        <v>0.2</v>
      </c>
      <c r="K553">
        <v>0.2</v>
      </c>
      <c r="L553">
        <v>0.63</v>
      </c>
      <c r="M553">
        <v>0.01</v>
      </c>
      <c r="N553">
        <v>-0.37</v>
      </c>
      <c r="O553">
        <v>-0.14000000000000001</v>
      </c>
      <c r="P553">
        <v>0</v>
      </c>
      <c r="R553">
        <v>0.4</v>
      </c>
      <c r="S553">
        <v>0.34</v>
      </c>
      <c r="T553">
        <v>0.23</v>
      </c>
      <c r="U553">
        <v>100.2</v>
      </c>
      <c r="V553">
        <v>1391.9839999999999</v>
      </c>
      <c r="X553">
        <f t="shared" si="8"/>
        <v>2.82</v>
      </c>
    </row>
    <row r="554" spans="1:24" x14ac:dyDescent="0.3">
      <c r="A554" t="s">
        <v>71</v>
      </c>
      <c r="B554">
        <v>4002</v>
      </c>
      <c r="C554" s="45">
        <v>44704</v>
      </c>
      <c r="D554">
        <v>20</v>
      </c>
      <c r="E554" t="s">
        <v>73</v>
      </c>
      <c r="F554">
        <v>86.53</v>
      </c>
      <c r="G554">
        <v>6.2</v>
      </c>
      <c r="H554">
        <v>1.73</v>
      </c>
      <c r="I554">
        <v>0.06</v>
      </c>
      <c r="J554">
        <v>0</v>
      </c>
      <c r="K554">
        <v>0.21</v>
      </c>
      <c r="L554">
        <v>0.08</v>
      </c>
      <c r="M554">
        <v>-0.05</v>
      </c>
      <c r="N554">
        <v>-0.35</v>
      </c>
      <c r="O554">
        <v>-0.14000000000000001</v>
      </c>
      <c r="P554">
        <v>0</v>
      </c>
      <c r="R554">
        <v>0.4</v>
      </c>
      <c r="S554">
        <v>0.34</v>
      </c>
      <c r="T554">
        <v>0.23</v>
      </c>
      <c r="U554">
        <v>95.24</v>
      </c>
      <c r="V554">
        <v>1360.114</v>
      </c>
      <c r="X554">
        <f t="shared" si="8"/>
        <v>2.08</v>
      </c>
    </row>
    <row r="555" spans="1:24" x14ac:dyDescent="0.3">
      <c r="A555" t="s">
        <v>71</v>
      </c>
      <c r="B555">
        <v>4002</v>
      </c>
      <c r="C555" s="45">
        <v>44704</v>
      </c>
      <c r="D555">
        <v>21</v>
      </c>
      <c r="E555" t="s">
        <v>73</v>
      </c>
      <c r="F555">
        <v>87.57</v>
      </c>
      <c r="G555">
        <v>6.2</v>
      </c>
      <c r="H555">
        <v>1.73</v>
      </c>
      <c r="I555">
        <v>0.06</v>
      </c>
      <c r="J555">
        <v>0</v>
      </c>
      <c r="K555">
        <v>0.21</v>
      </c>
      <c r="L555">
        <v>0.28000000000000003</v>
      </c>
      <c r="M555">
        <v>0.03</v>
      </c>
      <c r="N555">
        <v>-0.34</v>
      </c>
      <c r="O555">
        <v>-0.14000000000000001</v>
      </c>
      <c r="P555">
        <v>0</v>
      </c>
      <c r="R555">
        <v>0.4</v>
      </c>
      <c r="S555">
        <v>0.34</v>
      </c>
      <c r="T555">
        <v>0.23</v>
      </c>
      <c r="U555">
        <v>96.57</v>
      </c>
      <c r="V555">
        <v>1336.5319999999999</v>
      </c>
      <c r="X555">
        <f t="shared" si="8"/>
        <v>2.2800000000000002</v>
      </c>
    </row>
    <row r="556" spans="1:24" x14ac:dyDescent="0.3">
      <c r="A556" t="s">
        <v>71</v>
      </c>
      <c r="B556">
        <v>4002</v>
      </c>
      <c r="C556" s="45">
        <v>44704</v>
      </c>
      <c r="D556">
        <v>22</v>
      </c>
      <c r="E556" t="s">
        <v>73</v>
      </c>
      <c r="F556">
        <v>64.72</v>
      </c>
      <c r="G556">
        <v>6.2</v>
      </c>
      <c r="H556">
        <v>1.73</v>
      </c>
      <c r="I556">
        <v>0.06</v>
      </c>
      <c r="J556">
        <v>0.2</v>
      </c>
      <c r="K556">
        <v>0.25</v>
      </c>
      <c r="L556">
        <v>0.01</v>
      </c>
      <c r="M556">
        <v>-0.06</v>
      </c>
      <c r="N556">
        <v>-0.18</v>
      </c>
      <c r="O556">
        <v>-0.14000000000000001</v>
      </c>
      <c r="P556">
        <v>0</v>
      </c>
      <c r="R556">
        <v>0.4</v>
      </c>
      <c r="S556">
        <v>0.34</v>
      </c>
      <c r="T556">
        <v>0.23</v>
      </c>
      <c r="U556">
        <v>73.760000000000005</v>
      </c>
      <c r="V556">
        <v>1248.443</v>
      </c>
      <c r="X556">
        <f t="shared" si="8"/>
        <v>2.25</v>
      </c>
    </row>
    <row r="557" spans="1:24" x14ac:dyDescent="0.3">
      <c r="A557" t="s">
        <v>71</v>
      </c>
      <c r="B557">
        <v>4002</v>
      </c>
      <c r="C557" s="45">
        <v>44704</v>
      </c>
      <c r="D557">
        <v>23</v>
      </c>
      <c r="E557" t="s">
        <v>73</v>
      </c>
      <c r="F557">
        <v>55.47</v>
      </c>
      <c r="G557">
        <v>6.2</v>
      </c>
      <c r="H557">
        <v>1.73</v>
      </c>
      <c r="I557">
        <v>0.06</v>
      </c>
      <c r="J557">
        <v>0.17</v>
      </c>
      <c r="K557">
        <v>0.28999999999999998</v>
      </c>
      <c r="L557">
        <v>0</v>
      </c>
      <c r="M557">
        <v>-0.01</v>
      </c>
      <c r="N557">
        <v>-0.33</v>
      </c>
      <c r="O557">
        <v>-0.14000000000000001</v>
      </c>
      <c r="P557">
        <v>0</v>
      </c>
      <c r="R557">
        <v>0.4</v>
      </c>
      <c r="S557">
        <v>0.34</v>
      </c>
      <c r="T557">
        <v>0.23</v>
      </c>
      <c r="U557">
        <v>64.41</v>
      </c>
      <c r="V557">
        <v>1124.2080000000001</v>
      </c>
      <c r="X557">
        <f t="shared" si="8"/>
        <v>2.25</v>
      </c>
    </row>
    <row r="558" spans="1:24" x14ac:dyDescent="0.3">
      <c r="A558" t="s">
        <v>71</v>
      </c>
      <c r="B558">
        <v>4002</v>
      </c>
      <c r="C558" s="45">
        <v>44704</v>
      </c>
      <c r="D558">
        <v>24</v>
      </c>
      <c r="E558" t="s">
        <v>72</v>
      </c>
      <c r="F558">
        <v>51.82</v>
      </c>
      <c r="G558">
        <v>6.2</v>
      </c>
      <c r="H558">
        <v>1.73</v>
      </c>
      <c r="I558">
        <v>0.06</v>
      </c>
      <c r="J558">
        <v>0.06</v>
      </c>
      <c r="K558">
        <v>0</v>
      </c>
      <c r="L558">
        <v>0</v>
      </c>
      <c r="M558">
        <v>-0.06</v>
      </c>
      <c r="N558">
        <v>-0.32</v>
      </c>
      <c r="O558">
        <v>-0.14000000000000001</v>
      </c>
      <c r="P558">
        <v>0</v>
      </c>
      <c r="R558">
        <v>0.4</v>
      </c>
      <c r="S558">
        <v>0.34</v>
      </c>
      <c r="T558">
        <v>0.23</v>
      </c>
      <c r="U558">
        <v>60.32</v>
      </c>
      <c r="V558">
        <v>1018.752</v>
      </c>
      <c r="X558">
        <f t="shared" si="8"/>
        <v>1.85</v>
      </c>
    </row>
    <row r="559" spans="1:24" x14ac:dyDescent="0.3">
      <c r="A559" t="s">
        <v>71</v>
      </c>
      <c r="B559">
        <v>4002</v>
      </c>
      <c r="C559" s="45">
        <v>44705</v>
      </c>
      <c r="D559">
        <v>1</v>
      </c>
      <c r="E559" t="s">
        <v>72</v>
      </c>
      <c r="F559">
        <v>53.54</v>
      </c>
      <c r="G559">
        <v>6.2</v>
      </c>
      <c r="H559">
        <v>1.08</v>
      </c>
      <c r="I559">
        <v>0.12</v>
      </c>
      <c r="J559">
        <v>0.01</v>
      </c>
      <c r="K559">
        <v>0</v>
      </c>
      <c r="L559">
        <v>0</v>
      </c>
      <c r="M559">
        <v>-0.03</v>
      </c>
      <c r="N559">
        <v>-0.41</v>
      </c>
      <c r="O559">
        <v>-0.14000000000000001</v>
      </c>
      <c r="P559">
        <v>0</v>
      </c>
      <c r="R559">
        <v>0.4</v>
      </c>
      <c r="S559">
        <v>0.34</v>
      </c>
      <c r="T559">
        <v>0.23</v>
      </c>
      <c r="U559">
        <v>61.34</v>
      </c>
      <c r="V559">
        <v>956.21500000000003</v>
      </c>
      <c r="X559">
        <f t="shared" si="8"/>
        <v>1.2100000000000002</v>
      </c>
    </row>
    <row r="560" spans="1:24" x14ac:dyDescent="0.3">
      <c r="A560" t="s">
        <v>71</v>
      </c>
      <c r="B560">
        <v>4002</v>
      </c>
      <c r="C560" s="45">
        <v>44705</v>
      </c>
      <c r="D560">
        <v>2</v>
      </c>
      <c r="E560" t="s">
        <v>72</v>
      </c>
      <c r="F560">
        <v>57.52</v>
      </c>
      <c r="G560">
        <v>6.2</v>
      </c>
      <c r="H560">
        <v>1.08</v>
      </c>
      <c r="I560">
        <v>0.12</v>
      </c>
      <c r="J560">
        <v>0.01</v>
      </c>
      <c r="K560">
        <v>0</v>
      </c>
      <c r="L560">
        <v>0</v>
      </c>
      <c r="M560">
        <v>-0.01</v>
      </c>
      <c r="N560">
        <v>-0.46</v>
      </c>
      <c r="O560">
        <v>-0.14000000000000001</v>
      </c>
      <c r="P560">
        <v>0</v>
      </c>
      <c r="R560">
        <v>0.4</v>
      </c>
      <c r="S560">
        <v>0.34</v>
      </c>
      <c r="T560">
        <v>0.23</v>
      </c>
      <c r="U560">
        <v>65.290000000000006</v>
      </c>
      <c r="V560">
        <v>918.09400000000005</v>
      </c>
      <c r="X560">
        <f t="shared" si="8"/>
        <v>1.2100000000000002</v>
      </c>
    </row>
    <row r="561" spans="1:24" x14ac:dyDescent="0.3">
      <c r="A561" t="s">
        <v>71</v>
      </c>
      <c r="B561">
        <v>4002</v>
      </c>
      <c r="C561" s="45">
        <v>44705</v>
      </c>
      <c r="D561">
        <v>3</v>
      </c>
      <c r="E561" t="s">
        <v>72</v>
      </c>
      <c r="F561">
        <v>53.97</v>
      </c>
      <c r="G561">
        <v>6.2</v>
      </c>
      <c r="H561">
        <v>1.08</v>
      </c>
      <c r="I561">
        <v>0.12</v>
      </c>
      <c r="J561">
        <v>0.02</v>
      </c>
      <c r="K561">
        <v>0</v>
      </c>
      <c r="L561">
        <v>0</v>
      </c>
      <c r="M561">
        <v>-0.02</v>
      </c>
      <c r="N561">
        <v>-0.53</v>
      </c>
      <c r="O561">
        <v>-0.14000000000000001</v>
      </c>
      <c r="P561">
        <v>0</v>
      </c>
      <c r="R561">
        <v>0.4</v>
      </c>
      <c r="S561">
        <v>0.34</v>
      </c>
      <c r="T561">
        <v>0.23</v>
      </c>
      <c r="U561">
        <v>61.67</v>
      </c>
      <c r="V561">
        <v>896.01099999999997</v>
      </c>
      <c r="X561">
        <f t="shared" si="8"/>
        <v>1.2200000000000002</v>
      </c>
    </row>
    <row r="562" spans="1:24" x14ac:dyDescent="0.3">
      <c r="A562" t="s">
        <v>71</v>
      </c>
      <c r="B562">
        <v>4002</v>
      </c>
      <c r="C562" s="45">
        <v>44705</v>
      </c>
      <c r="D562">
        <v>4</v>
      </c>
      <c r="E562" t="s">
        <v>72</v>
      </c>
      <c r="F562">
        <v>54.81</v>
      </c>
      <c r="G562">
        <v>6.2</v>
      </c>
      <c r="H562">
        <v>1.08</v>
      </c>
      <c r="I562">
        <v>0.12</v>
      </c>
      <c r="J562">
        <v>0.05</v>
      </c>
      <c r="K562">
        <v>0</v>
      </c>
      <c r="L562">
        <v>0</v>
      </c>
      <c r="M562">
        <v>0.01</v>
      </c>
      <c r="N562">
        <v>-0.53</v>
      </c>
      <c r="O562">
        <v>-0.14000000000000001</v>
      </c>
      <c r="P562">
        <v>0</v>
      </c>
      <c r="R562">
        <v>0.4</v>
      </c>
      <c r="S562">
        <v>0.34</v>
      </c>
      <c r="T562">
        <v>0.23</v>
      </c>
      <c r="U562">
        <v>62.57</v>
      </c>
      <c r="V562">
        <v>894.99099999999999</v>
      </c>
      <c r="X562">
        <f t="shared" si="8"/>
        <v>1.2500000000000002</v>
      </c>
    </row>
    <row r="563" spans="1:24" x14ac:dyDescent="0.3">
      <c r="A563" t="s">
        <v>71</v>
      </c>
      <c r="B563">
        <v>4002</v>
      </c>
      <c r="C563" s="45">
        <v>44705</v>
      </c>
      <c r="D563">
        <v>5</v>
      </c>
      <c r="E563" t="s">
        <v>72</v>
      </c>
      <c r="F563">
        <v>52.89</v>
      </c>
      <c r="G563">
        <v>6.2</v>
      </c>
      <c r="H563">
        <v>1.08</v>
      </c>
      <c r="I563">
        <v>0.12</v>
      </c>
      <c r="J563">
        <v>0</v>
      </c>
      <c r="K563">
        <v>0</v>
      </c>
      <c r="L563">
        <v>0</v>
      </c>
      <c r="M563">
        <v>0.02</v>
      </c>
      <c r="N563">
        <v>-0.57999999999999996</v>
      </c>
      <c r="O563">
        <v>-0.14000000000000001</v>
      </c>
      <c r="P563">
        <v>0</v>
      </c>
      <c r="R563">
        <v>0.4</v>
      </c>
      <c r="S563">
        <v>0.34</v>
      </c>
      <c r="T563">
        <v>0.23</v>
      </c>
      <c r="U563">
        <v>60.56</v>
      </c>
      <c r="V563">
        <v>921.90899999999999</v>
      </c>
      <c r="X563">
        <f t="shared" si="8"/>
        <v>1.2000000000000002</v>
      </c>
    </row>
    <row r="564" spans="1:24" x14ac:dyDescent="0.3">
      <c r="A564" t="s">
        <v>71</v>
      </c>
      <c r="B564">
        <v>4002</v>
      </c>
      <c r="C564" s="45">
        <v>44705</v>
      </c>
      <c r="D564">
        <v>6</v>
      </c>
      <c r="E564" t="s">
        <v>72</v>
      </c>
      <c r="F564">
        <v>59.64</v>
      </c>
      <c r="G564">
        <v>6.2</v>
      </c>
      <c r="H564">
        <v>1.08</v>
      </c>
      <c r="I564">
        <v>0.12</v>
      </c>
      <c r="J564">
        <v>0.09</v>
      </c>
      <c r="K564">
        <v>0</v>
      </c>
      <c r="L564">
        <v>0.25</v>
      </c>
      <c r="M564">
        <v>0.06</v>
      </c>
      <c r="N564">
        <v>-0.64</v>
      </c>
      <c r="O564">
        <v>-0.14000000000000001</v>
      </c>
      <c r="P564">
        <v>0</v>
      </c>
      <c r="R564">
        <v>0.4</v>
      </c>
      <c r="S564">
        <v>0.34</v>
      </c>
      <c r="T564">
        <v>0.23</v>
      </c>
      <c r="U564">
        <v>67.63</v>
      </c>
      <c r="V564">
        <v>997.53800000000001</v>
      </c>
      <c r="X564">
        <f t="shared" si="8"/>
        <v>1.5400000000000003</v>
      </c>
    </row>
    <row r="565" spans="1:24" x14ac:dyDescent="0.3">
      <c r="A565" t="s">
        <v>71</v>
      </c>
      <c r="B565">
        <v>4002</v>
      </c>
      <c r="C565" s="45">
        <v>44705</v>
      </c>
      <c r="D565">
        <v>7</v>
      </c>
      <c r="E565" t="s">
        <v>72</v>
      </c>
      <c r="F565">
        <v>82.28</v>
      </c>
      <c r="G565">
        <v>6.2</v>
      </c>
      <c r="H565">
        <v>1.08</v>
      </c>
      <c r="I565">
        <v>0.12</v>
      </c>
      <c r="J565">
        <v>0.37</v>
      </c>
      <c r="K565">
        <v>0</v>
      </c>
      <c r="L565">
        <v>0.56000000000000005</v>
      </c>
      <c r="M565">
        <v>0.09</v>
      </c>
      <c r="N565">
        <v>-0.76</v>
      </c>
      <c r="O565">
        <v>-0.14000000000000001</v>
      </c>
      <c r="P565">
        <v>0</v>
      </c>
      <c r="R565">
        <v>0.4</v>
      </c>
      <c r="S565">
        <v>0.34</v>
      </c>
      <c r="T565">
        <v>0.23</v>
      </c>
      <c r="U565">
        <v>90.77</v>
      </c>
      <c r="V565">
        <v>1114.145</v>
      </c>
      <c r="X565">
        <f t="shared" si="8"/>
        <v>2.1300000000000003</v>
      </c>
    </row>
    <row r="566" spans="1:24" x14ac:dyDescent="0.3">
      <c r="A566" t="s">
        <v>71</v>
      </c>
      <c r="B566">
        <v>4002</v>
      </c>
      <c r="C566" s="45">
        <v>44705</v>
      </c>
      <c r="D566">
        <v>8</v>
      </c>
      <c r="E566" t="s">
        <v>73</v>
      </c>
      <c r="F566">
        <v>78.650000000000006</v>
      </c>
      <c r="G566">
        <v>6.2</v>
      </c>
      <c r="H566">
        <v>1.08</v>
      </c>
      <c r="I566">
        <v>0.12</v>
      </c>
      <c r="J566">
        <v>0.41</v>
      </c>
      <c r="K566">
        <v>0.27</v>
      </c>
      <c r="L566">
        <v>0.6</v>
      </c>
      <c r="M566">
        <v>0.15</v>
      </c>
      <c r="N566">
        <v>-0.76</v>
      </c>
      <c r="O566">
        <v>-0.14000000000000001</v>
      </c>
      <c r="P566">
        <v>0</v>
      </c>
      <c r="R566">
        <v>0.4</v>
      </c>
      <c r="S566">
        <v>0.34</v>
      </c>
      <c r="T566">
        <v>0.23</v>
      </c>
      <c r="U566">
        <v>87.55</v>
      </c>
      <c r="V566">
        <v>1194.2080000000001</v>
      </c>
      <c r="X566">
        <f t="shared" si="8"/>
        <v>2.48</v>
      </c>
    </row>
    <row r="567" spans="1:24" x14ac:dyDescent="0.3">
      <c r="A567" t="s">
        <v>71</v>
      </c>
      <c r="B567">
        <v>4002</v>
      </c>
      <c r="C567" s="45">
        <v>44705</v>
      </c>
      <c r="D567">
        <v>9</v>
      </c>
      <c r="E567" t="s">
        <v>73</v>
      </c>
      <c r="F567">
        <v>64.19</v>
      </c>
      <c r="G567">
        <v>6.2</v>
      </c>
      <c r="H567">
        <v>1.08</v>
      </c>
      <c r="I567">
        <v>0.12</v>
      </c>
      <c r="J567">
        <v>0.2</v>
      </c>
      <c r="K567">
        <v>0.28000000000000003</v>
      </c>
      <c r="L567">
        <v>0.06</v>
      </c>
      <c r="M567">
        <v>0.05</v>
      </c>
      <c r="N567">
        <v>-0.47</v>
      </c>
      <c r="O567">
        <v>-0.14000000000000001</v>
      </c>
      <c r="P567">
        <v>0</v>
      </c>
      <c r="R567">
        <v>0.4</v>
      </c>
      <c r="S567">
        <v>0.34</v>
      </c>
      <c r="T567">
        <v>0.23</v>
      </c>
      <c r="U567">
        <v>72.540000000000006</v>
      </c>
      <c r="V567">
        <v>1210.931</v>
      </c>
      <c r="X567">
        <f t="shared" si="8"/>
        <v>1.7400000000000002</v>
      </c>
    </row>
    <row r="568" spans="1:24" x14ac:dyDescent="0.3">
      <c r="A568" t="s">
        <v>71</v>
      </c>
      <c r="B568">
        <v>4002</v>
      </c>
      <c r="C568" s="45">
        <v>44705</v>
      </c>
      <c r="D568">
        <v>10</v>
      </c>
      <c r="E568" t="s">
        <v>73</v>
      </c>
      <c r="F568">
        <v>54</v>
      </c>
      <c r="G568">
        <v>6.2</v>
      </c>
      <c r="H568">
        <v>1.08</v>
      </c>
      <c r="I568">
        <v>0.12</v>
      </c>
      <c r="J568">
        <v>0.09</v>
      </c>
      <c r="K568">
        <v>0.28999999999999998</v>
      </c>
      <c r="L568">
        <v>0.05</v>
      </c>
      <c r="M568">
        <v>0</v>
      </c>
      <c r="N568">
        <v>-0.5</v>
      </c>
      <c r="O568">
        <v>-0.14000000000000001</v>
      </c>
      <c r="P568">
        <v>0</v>
      </c>
      <c r="R568">
        <v>0.4</v>
      </c>
      <c r="S568">
        <v>0.34</v>
      </c>
      <c r="T568">
        <v>0.23</v>
      </c>
      <c r="U568">
        <v>62.16</v>
      </c>
      <c r="V568">
        <v>1207.825</v>
      </c>
      <c r="X568">
        <f t="shared" si="8"/>
        <v>1.6300000000000003</v>
      </c>
    </row>
    <row r="569" spans="1:24" x14ac:dyDescent="0.3">
      <c r="A569" t="s">
        <v>71</v>
      </c>
      <c r="B569">
        <v>4002</v>
      </c>
      <c r="C569" s="45">
        <v>44705</v>
      </c>
      <c r="D569">
        <v>11</v>
      </c>
      <c r="E569" t="s">
        <v>73</v>
      </c>
      <c r="F569">
        <v>60.21</v>
      </c>
      <c r="G569">
        <v>6.2</v>
      </c>
      <c r="H569">
        <v>1.08</v>
      </c>
      <c r="I569">
        <v>0.12</v>
      </c>
      <c r="J569">
        <v>0.03</v>
      </c>
      <c r="K569">
        <v>0.28999999999999998</v>
      </c>
      <c r="L569">
        <v>0</v>
      </c>
      <c r="M569">
        <v>-7.0000000000000007E-2</v>
      </c>
      <c r="N569">
        <v>-0.56000000000000005</v>
      </c>
      <c r="O569">
        <v>-0.14000000000000001</v>
      </c>
      <c r="P569">
        <v>0</v>
      </c>
      <c r="R569">
        <v>0.4</v>
      </c>
      <c r="S569">
        <v>0.34</v>
      </c>
      <c r="T569">
        <v>0.23</v>
      </c>
      <c r="U569">
        <v>68.13</v>
      </c>
      <c r="V569">
        <v>1215.2819999999999</v>
      </c>
      <c r="X569">
        <f t="shared" si="8"/>
        <v>1.5200000000000002</v>
      </c>
    </row>
    <row r="570" spans="1:24" x14ac:dyDescent="0.3">
      <c r="A570" t="s">
        <v>71</v>
      </c>
      <c r="B570">
        <v>4002</v>
      </c>
      <c r="C570" s="45">
        <v>44705</v>
      </c>
      <c r="D570">
        <v>12</v>
      </c>
      <c r="E570" t="s">
        <v>73</v>
      </c>
      <c r="F570">
        <v>60.75</v>
      </c>
      <c r="G570">
        <v>6.2</v>
      </c>
      <c r="H570">
        <v>1.08</v>
      </c>
      <c r="I570">
        <v>0.12</v>
      </c>
      <c r="J570">
        <v>0.05</v>
      </c>
      <c r="K570">
        <v>0.28000000000000003</v>
      </c>
      <c r="L570">
        <v>0</v>
      </c>
      <c r="M570">
        <v>0</v>
      </c>
      <c r="N570">
        <v>-0.57999999999999996</v>
      </c>
      <c r="O570">
        <v>-0.14000000000000001</v>
      </c>
      <c r="P570">
        <v>0</v>
      </c>
      <c r="R570">
        <v>0.4</v>
      </c>
      <c r="S570">
        <v>0.34</v>
      </c>
      <c r="T570">
        <v>0.23</v>
      </c>
      <c r="U570">
        <v>68.73</v>
      </c>
      <c r="V570">
        <v>1221.617</v>
      </c>
      <c r="X570">
        <f t="shared" si="8"/>
        <v>1.5300000000000002</v>
      </c>
    </row>
    <row r="571" spans="1:24" x14ac:dyDescent="0.3">
      <c r="A571" t="s">
        <v>71</v>
      </c>
      <c r="B571">
        <v>4002</v>
      </c>
      <c r="C571" s="45">
        <v>44705</v>
      </c>
      <c r="D571">
        <v>13</v>
      </c>
      <c r="E571" t="s">
        <v>73</v>
      </c>
      <c r="F571">
        <v>61.25</v>
      </c>
      <c r="G571">
        <v>6.2</v>
      </c>
      <c r="H571">
        <v>1.08</v>
      </c>
      <c r="I571">
        <v>0.12</v>
      </c>
      <c r="J571">
        <v>0.08</v>
      </c>
      <c r="K571">
        <v>0.3</v>
      </c>
      <c r="L571">
        <v>0</v>
      </c>
      <c r="M571">
        <v>-0.01</v>
      </c>
      <c r="N571">
        <v>-0.54</v>
      </c>
      <c r="O571">
        <v>-0.14000000000000001</v>
      </c>
      <c r="P571">
        <v>0</v>
      </c>
      <c r="R571">
        <v>0.4</v>
      </c>
      <c r="S571">
        <v>0.34</v>
      </c>
      <c r="T571">
        <v>0.23</v>
      </c>
      <c r="U571">
        <v>69.31</v>
      </c>
      <c r="V571">
        <v>1223.1969999999999</v>
      </c>
      <c r="X571">
        <f t="shared" si="8"/>
        <v>1.5800000000000003</v>
      </c>
    </row>
    <row r="572" spans="1:24" x14ac:dyDescent="0.3">
      <c r="A572" t="s">
        <v>71</v>
      </c>
      <c r="B572">
        <v>4002</v>
      </c>
      <c r="C572" s="45">
        <v>44705</v>
      </c>
      <c r="D572">
        <v>14</v>
      </c>
      <c r="E572" t="s">
        <v>73</v>
      </c>
      <c r="F572">
        <v>60.96</v>
      </c>
      <c r="G572">
        <v>6.2</v>
      </c>
      <c r="H572">
        <v>1.08</v>
      </c>
      <c r="I572">
        <v>0.12</v>
      </c>
      <c r="J572">
        <v>0.04</v>
      </c>
      <c r="K572">
        <v>0.28999999999999998</v>
      </c>
      <c r="L572">
        <v>0</v>
      </c>
      <c r="M572">
        <v>-0.03</v>
      </c>
      <c r="N572">
        <v>-0.53</v>
      </c>
      <c r="O572">
        <v>-0.14000000000000001</v>
      </c>
      <c r="P572">
        <v>0</v>
      </c>
      <c r="R572">
        <v>0.4</v>
      </c>
      <c r="S572">
        <v>0.34</v>
      </c>
      <c r="T572">
        <v>0.23</v>
      </c>
      <c r="U572">
        <v>68.959999999999994</v>
      </c>
      <c r="V572">
        <v>1237.0419999999999</v>
      </c>
      <c r="X572">
        <f t="shared" si="8"/>
        <v>1.5300000000000002</v>
      </c>
    </row>
    <row r="573" spans="1:24" x14ac:dyDescent="0.3">
      <c r="A573" t="s">
        <v>71</v>
      </c>
      <c r="B573">
        <v>4002</v>
      </c>
      <c r="C573" s="45">
        <v>44705</v>
      </c>
      <c r="D573">
        <v>15</v>
      </c>
      <c r="E573" t="s">
        <v>73</v>
      </c>
      <c r="F573">
        <v>62.09</v>
      </c>
      <c r="G573">
        <v>6.2</v>
      </c>
      <c r="H573">
        <v>1.08</v>
      </c>
      <c r="I573">
        <v>0.12</v>
      </c>
      <c r="J573">
        <v>0.05</v>
      </c>
      <c r="K573">
        <v>0.28999999999999998</v>
      </c>
      <c r="L573">
        <v>0</v>
      </c>
      <c r="M573">
        <v>-0.15</v>
      </c>
      <c r="N573">
        <v>-0.42</v>
      </c>
      <c r="O573">
        <v>-0.14000000000000001</v>
      </c>
      <c r="P573">
        <v>0</v>
      </c>
      <c r="R573">
        <v>0.4</v>
      </c>
      <c r="S573">
        <v>0.34</v>
      </c>
      <c r="T573">
        <v>0.23</v>
      </c>
      <c r="U573">
        <v>70.09</v>
      </c>
      <c r="V573">
        <v>1247.125</v>
      </c>
      <c r="X573">
        <f t="shared" si="8"/>
        <v>1.5400000000000003</v>
      </c>
    </row>
    <row r="574" spans="1:24" x14ac:dyDescent="0.3">
      <c r="A574" t="s">
        <v>71</v>
      </c>
      <c r="B574">
        <v>4002</v>
      </c>
      <c r="C574" s="45">
        <v>44705</v>
      </c>
      <c r="D574">
        <v>16</v>
      </c>
      <c r="E574" t="s">
        <v>73</v>
      </c>
      <c r="F574">
        <v>67.790000000000006</v>
      </c>
      <c r="G574">
        <v>6.2</v>
      </c>
      <c r="H574">
        <v>1.08</v>
      </c>
      <c r="I574">
        <v>0.12</v>
      </c>
      <c r="J574">
        <v>7.0000000000000007E-2</v>
      </c>
      <c r="K574">
        <v>0.28000000000000003</v>
      </c>
      <c r="L574">
        <v>0.15</v>
      </c>
      <c r="M574">
        <v>-0.06</v>
      </c>
      <c r="N574">
        <v>-0.36</v>
      </c>
      <c r="O574">
        <v>-0.14000000000000001</v>
      </c>
      <c r="P574">
        <v>0</v>
      </c>
      <c r="R574">
        <v>0.4</v>
      </c>
      <c r="S574">
        <v>0.34</v>
      </c>
      <c r="T574">
        <v>0.23</v>
      </c>
      <c r="U574">
        <v>76.099999999999994</v>
      </c>
      <c r="V574">
        <v>1269.395</v>
      </c>
      <c r="X574">
        <f t="shared" si="8"/>
        <v>1.7000000000000002</v>
      </c>
    </row>
    <row r="575" spans="1:24" x14ac:dyDescent="0.3">
      <c r="A575" t="s">
        <v>71</v>
      </c>
      <c r="B575">
        <v>4002</v>
      </c>
      <c r="C575" s="45">
        <v>44705</v>
      </c>
      <c r="D575">
        <v>17</v>
      </c>
      <c r="E575" t="s">
        <v>73</v>
      </c>
      <c r="F575">
        <v>77.59</v>
      </c>
      <c r="G575">
        <v>6.2</v>
      </c>
      <c r="H575">
        <v>1.08</v>
      </c>
      <c r="I575">
        <v>0.12</v>
      </c>
      <c r="J575">
        <v>0.11</v>
      </c>
      <c r="K575">
        <v>0.26</v>
      </c>
      <c r="L575">
        <v>0.34</v>
      </c>
      <c r="M575">
        <v>-0.03</v>
      </c>
      <c r="N575">
        <v>-0.31</v>
      </c>
      <c r="O575">
        <v>-0.14000000000000001</v>
      </c>
      <c r="P575">
        <v>0</v>
      </c>
      <c r="R575">
        <v>0.4</v>
      </c>
      <c r="S575">
        <v>0.34</v>
      </c>
      <c r="T575">
        <v>0.23</v>
      </c>
      <c r="U575">
        <v>86.19</v>
      </c>
      <c r="V575">
        <v>1288.711</v>
      </c>
      <c r="X575">
        <f t="shared" si="8"/>
        <v>1.9100000000000004</v>
      </c>
    </row>
    <row r="576" spans="1:24" x14ac:dyDescent="0.3">
      <c r="A576" t="s">
        <v>71</v>
      </c>
      <c r="B576">
        <v>4002</v>
      </c>
      <c r="C576" s="45">
        <v>44705</v>
      </c>
      <c r="D576">
        <v>18</v>
      </c>
      <c r="E576" t="s">
        <v>73</v>
      </c>
      <c r="F576">
        <v>99.29</v>
      </c>
      <c r="G576">
        <v>6.2</v>
      </c>
      <c r="H576">
        <v>1.08</v>
      </c>
      <c r="I576">
        <v>0.12</v>
      </c>
      <c r="J576">
        <v>0.27</v>
      </c>
      <c r="K576">
        <v>0.24</v>
      </c>
      <c r="L576">
        <v>0.87</v>
      </c>
      <c r="M576">
        <v>-0.05</v>
      </c>
      <c r="N576">
        <v>-0.56000000000000005</v>
      </c>
      <c r="O576">
        <v>-0.14000000000000001</v>
      </c>
      <c r="P576">
        <v>0</v>
      </c>
      <c r="R576">
        <v>0.4</v>
      </c>
      <c r="S576">
        <v>0.34</v>
      </c>
      <c r="T576">
        <v>0.23</v>
      </c>
      <c r="U576">
        <v>108.29</v>
      </c>
      <c r="V576">
        <v>1325.575</v>
      </c>
      <c r="X576">
        <f t="shared" si="8"/>
        <v>2.58</v>
      </c>
    </row>
    <row r="577" spans="1:24" x14ac:dyDescent="0.3">
      <c r="A577" t="s">
        <v>71</v>
      </c>
      <c r="B577">
        <v>4002</v>
      </c>
      <c r="C577" s="45">
        <v>44705</v>
      </c>
      <c r="D577">
        <v>19</v>
      </c>
      <c r="E577" t="s">
        <v>73</v>
      </c>
      <c r="F577">
        <v>139.44</v>
      </c>
      <c r="G577">
        <v>6.2</v>
      </c>
      <c r="H577">
        <v>1.08</v>
      </c>
      <c r="I577">
        <v>0.12</v>
      </c>
      <c r="J577">
        <v>0.66</v>
      </c>
      <c r="K577">
        <v>0.23</v>
      </c>
      <c r="L577">
        <v>1.6</v>
      </c>
      <c r="M577">
        <v>0.02</v>
      </c>
      <c r="N577">
        <v>-0.6</v>
      </c>
      <c r="O577">
        <v>-0.14000000000000001</v>
      </c>
      <c r="P577">
        <v>0</v>
      </c>
      <c r="R577">
        <v>0.4</v>
      </c>
      <c r="S577">
        <v>0.34</v>
      </c>
      <c r="T577">
        <v>0.23</v>
      </c>
      <c r="U577">
        <v>149.58000000000001</v>
      </c>
      <c r="V577">
        <v>1329.87</v>
      </c>
      <c r="X577">
        <f t="shared" si="8"/>
        <v>3.6900000000000004</v>
      </c>
    </row>
    <row r="578" spans="1:24" x14ac:dyDescent="0.3">
      <c r="A578" t="s">
        <v>71</v>
      </c>
      <c r="B578">
        <v>4002</v>
      </c>
      <c r="C578" s="45">
        <v>44705</v>
      </c>
      <c r="D578">
        <v>20</v>
      </c>
      <c r="E578" t="s">
        <v>73</v>
      </c>
      <c r="F578">
        <v>127.83</v>
      </c>
      <c r="G578">
        <v>6.2</v>
      </c>
      <c r="H578">
        <v>1.08</v>
      </c>
      <c r="I578">
        <v>0.12</v>
      </c>
      <c r="J578">
        <v>0.69</v>
      </c>
      <c r="K578">
        <v>0.23</v>
      </c>
      <c r="L578">
        <v>1.35</v>
      </c>
      <c r="M578">
        <v>-0.06</v>
      </c>
      <c r="N578">
        <v>-0.63</v>
      </c>
      <c r="O578">
        <v>-0.14000000000000001</v>
      </c>
      <c r="P578">
        <v>0</v>
      </c>
      <c r="R578">
        <v>0.4</v>
      </c>
      <c r="S578">
        <v>0.34</v>
      </c>
      <c r="T578">
        <v>0.23</v>
      </c>
      <c r="U578">
        <v>137.63999999999999</v>
      </c>
      <c r="V578">
        <v>1306.106</v>
      </c>
      <c r="X578">
        <f t="shared" si="8"/>
        <v>3.47</v>
      </c>
    </row>
    <row r="579" spans="1:24" x14ac:dyDescent="0.3">
      <c r="A579" t="s">
        <v>71</v>
      </c>
      <c r="B579">
        <v>4002</v>
      </c>
      <c r="C579" s="45">
        <v>44705</v>
      </c>
      <c r="D579">
        <v>21</v>
      </c>
      <c r="E579" t="s">
        <v>73</v>
      </c>
      <c r="F579">
        <v>113.78</v>
      </c>
      <c r="G579">
        <v>6.2</v>
      </c>
      <c r="H579">
        <v>1.08</v>
      </c>
      <c r="I579">
        <v>0.12</v>
      </c>
      <c r="J579">
        <v>1.08</v>
      </c>
      <c r="K579">
        <v>0.24</v>
      </c>
      <c r="L579">
        <v>1.03</v>
      </c>
      <c r="M579">
        <v>0.01</v>
      </c>
      <c r="N579">
        <v>-0.63</v>
      </c>
      <c r="O579">
        <v>-0.14000000000000001</v>
      </c>
      <c r="P579">
        <v>0</v>
      </c>
      <c r="R579">
        <v>0.4</v>
      </c>
      <c r="S579">
        <v>0.34</v>
      </c>
      <c r="T579">
        <v>0.23</v>
      </c>
      <c r="U579">
        <v>123.74</v>
      </c>
      <c r="V579">
        <v>1290.865</v>
      </c>
      <c r="X579">
        <f t="shared" si="8"/>
        <v>3.5500000000000007</v>
      </c>
    </row>
    <row r="580" spans="1:24" x14ac:dyDescent="0.3">
      <c r="A580" t="s">
        <v>71</v>
      </c>
      <c r="B580">
        <v>4002</v>
      </c>
      <c r="C580" s="45">
        <v>44705</v>
      </c>
      <c r="D580">
        <v>22</v>
      </c>
      <c r="E580" t="s">
        <v>73</v>
      </c>
      <c r="F580">
        <v>102.88</v>
      </c>
      <c r="G580">
        <v>6.2</v>
      </c>
      <c r="H580">
        <v>1.08</v>
      </c>
      <c r="I580">
        <v>0.12</v>
      </c>
      <c r="J580">
        <v>0.64</v>
      </c>
      <c r="K580">
        <v>0.25</v>
      </c>
      <c r="L580">
        <v>0.8</v>
      </c>
      <c r="M580">
        <v>-0.13</v>
      </c>
      <c r="N580">
        <v>-0.35</v>
      </c>
      <c r="O580">
        <v>-0.14000000000000001</v>
      </c>
      <c r="P580">
        <v>0</v>
      </c>
      <c r="R580">
        <v>0.4</v>
      </c>
      <c r="S580">
        <v>0.34</v>
      </c>
      <c r="T580">
        <v>0.23</v>
      </c>
      <c r="U580">
        <v>112.32</v>
      </c>
      <c r="V580">
        <v>1211.7550000000001</v>
      </c>
      <c r="X580">
        <f t="shared" si="8"/>
        <v>2.8900000000000006</v>
      </c>
    </row>
    <row r="581" spans="1:24" x14ac:dyDescent="0.3">
      <c r="A581" t="s">
        <v>71</v>
      </c>
      <c r="B581">
        <v>4002</v>
      </c>
      <c r="C581" s="45">
        <v>44705</v>
      </c>
      <c r="D581">
        <v>23</v>
      </c>
      <c r="E581" t="s">
        <v>73</v>
      </c>
      <c r="F581">
        <v>74.14</v>
      </c>
      <c r="G581">
        <v>6.2</v>
      </c>
      <c r="H581">
        <v>1.08</v>
      </c>
      <c r="I581">
        <v>0.12</v>
      </c>
      <c r="J581">
        <v>0.24</v>
      </c>
      <c r="K581">
        <v>0.28000000000000003</v>
      </c>
      <c r="L581">
        <v>0.05</v>
      </c>
      <c r="M581">
        <v>-0.12</v>
      </c>
      <c r="N581">
        <v>-0.55000000000000004</v>
      </c>
      <c r="O581">
        <v>-0.14000000000000001</v>
      </c>
      <c r="P581">
        <v>0</v>
      </c>
      <c r="R581">
        <v>0.4</v>
      </c>
      <c r="S581">
        <v>0.34</v>
      </c>
      <c r="T581">
        <v>0.23</v>
      </c>
      <c r="U581">
        <v>82.27</v>
      </c>
      <c r="V581">
        <v>1098.97</v>
      </c>
      <c r="X581">
        <f t="shared" si="8"/>
        <v>1.7700000000000002</v>
      </c>
    </row>
    <row r="582" spans="1:24" x14ac:dyDescent="0.3">
      <c r="A582" t="s">
        <v>71</v>
      </c>
      <c r="B582">
        <v>4002</v>
      </c>
      <c r="C582" s="45">
        <v>44705</v>
      </c>
      <c r="D582">
        <v>24</v>
      </c>
      <c r="E582" t="s">
        <v>72</v>
      </c>
      <c r="F582">
        <v>69.83</v>
      </c>
      <c r="G582">
        <v>6.2</v>
      </c>
      <c r="H582">
        <v>1.08</v>
      </c>
      <c r="I582">
        <v>0.12</v>
      </c>
      <c r="J582">
        <v>0.28999999999999998</v>
      </c>
      <c r="K582">
        <v>0</v>
      </c>
      <c r="L582">
        <v>0.01</v>
      </c>
      <c r="M582">
        <v>-0.12</v>
      </c>
      <c r="N582">
        <v>-0.55000000000000004</v>
      </c>
      <c r="O582">
        <v>-0.14000000000000001</v>
      </c>
      <c r="P582">
        <v>0</v>
      </c>
      <c r="R582">
        <v>0.4</v>
      </c>
      <c r="S582">
        <v>0.34</v>
      </c>
      <c r="T582">
        <v>0.23</v>
      </c>
      <c r="U582">
        <v>77.69</v>
      </c>
      <c r="V582">
        <v>999.96400000000006</v>
      </c>
      <c r="X582">
        <f t="shared" si="8"/>
        <v>1.5000000000000002</v>
      </c>
    </row>
    <row r="583" spans="1:24" x14ac:dyDescent="0.3">
      <c r="A583" t="s">
        <v>71</v>
      </c>
      <c r="B583">
        <v>4002</v>
      </c>
      <c r="C583" s="45">
        <v>44706</v>
      </c>
      <c r="D583">
        <v>1</v>
      </c>
      <c r="E583" t="s">
        <v>72</v>
      </c>
      <c r="F583">
        <v>89.97</v>
      </c>
      <c r="G583">
        <v>6.2</v>
      </c>
      <c r="H583">
        <v>1.33</v>
      </c>
      <c r="I583">
        <v>0.28000000000000003</v>
      </c>
      <c r="J583">
        <v>0.13</v>
      </c>
      <c r="K583">
        <v>0</v>
      </c>
      <c r="L583">
        <v>0.46</v>
      </c>
      <c r="M583">
        <v>-0.22</v>
      </c>
      <c r="N583">
        <v>-0.94</v>
      </c>
      <c r="O583">
        <v>-0.14000000000000001</v>
      </c>
      <c r="P583">
        <v>0</v>
      </c>
      <c r="R583">
        <v>0.4</v>
      </c>
      <c r="S583">
        <v>0.34</v>
      </c>
      <c r="T583">
        <v>0.23</v>
      </c>
      <c r="U583">
        <v>98.04</v>
      </c>
      <c r="V583">
        <v>937.41099999999994</v>
      </c>
      <c r="X583">
        <f t="shared" si="8"/>
        <v>2.2000000000000002</v>
      </c>
    </row>
    <row r="584" spans="1:24" x14ac:dyDescent="0.3">
      <c r="A584" t="s">
        <v>71</v>
      </c>
      <c r="B584">
        <v>4002</v>
      </c>
      <c r="C584" s="45">
        <v>44706</v>
      </c>
      <c r="D584">
        <v>2</v>
      </c>
      <c r="E584" t="s">
        <v>72</v>
      </c>
      <c r="F584">
        <v>110.61</v>
      </c>
      <c r="G584">
        <v>6.2</v>
      </c>
      <c r="H584">
        <v>1.33</v>
      </c>
      <c r="I584">
        <v>0.28000000000000003</v>
      </c>
      <c r="J584">
        <v>0.01</v>
      </c>
      <c r="K584">
        <v>0</v>
      </c>
      <c r="L584">
        <v>0.75</v>
      </c>
      <c r="M584">
        <v>0.04</v>
      </c>
      <c r="N584">
        <v>-0.99</v>
      </c>
      <c r="O584">
        <v>-0.14000000000000001</v>
      </c>
      <c r="P584">
        <v>0</v>
      </c>
      <c r="R584">
        <v>0.4</v>
      </c>
      <c r="S584">
        <v>0.34</v>
      </c>
      <c r="T584">
        <v>0.23</v>
      </c>
      <c r="U584">
        <v>119.06</v>
      </c>
      <c r="V584">
        <v>902.82</v>
      </c>
      <c r="X584">
        <f t="shared" ref="X584:X647" si="9">H584+I584+J584+K584+L584+P584+Q584</f>
        <v>2.37</v>
      </c>
    </row>
    <row r="585" spans="1:24" x14ac:dyDescent="0.3">
      <c r="A585" t="s">
        <v>71</v>
      </c>
      <c r="B585">
        <v>4002</v>
      </c>
      <c r="C585" s="45">
        <v>44706</v>
      </c>
      <c r="D585">
        <v>3</v>
      </c>
      <c r="E585" t="s">
        <v>72</v>
      </c>
      <c r="F585">
        <v>94.25</v>
      </c>
      <c r="G585">
        <v>6.2</v>
      </c>
      <c r="H585">
        <v>1.33</v>
      </c>
      <c r="I585">
        <v>0.28000000000000003</v>
      </c>
      <c r="J585">
        <v>0</v>
      </c>
      <c r="K585">
        <v>0</v>
      </c>
      <c r="L585">
        <v>0.26</v>
      </c>
      <c r="M585">
        <v>-0.06</v>
      </c>
      <c r="N585">
        <v>-0.81</v>
      </c>
      <c r="O585">
        <v>-0.14000000000000001</v>
      </c>
      <c r="P585">
        <v>0</v>
      </c>
      <c r="R585">
        <v>0.4</v>
      </c>
      <c r="S585">
        <v>0.34</v>
      </c>
      <c r="T585">
        <v>0.23</v>
      </c>
      <c r="U585">
        <v>102.28</v>
      </c>
      <c r="V585">
        <v>883.70100000000002</v>
      </c>
      <c r="X585">
        <f t="shared" si="9"/>
        <v>1.87</v>
      </c>
    </row>
    <row r="586" spans="1:24" x14ac:dyDescent="0.3">
      <c r="A586" t="s">
        <v>71</v>
      </c>
      <c r="B586">
        <v>4002</v>
      </c>
      <c r="C586" s="45">
        <v>44706</v>
      </c>
      <c r="D586">
        <v>4</v>
      </c>
      <c r="E586" t="s">
        <v>72</v>
      </c>
      <c r="F586">
        <v>127.29</v>
      </c>
      <c r="G586">
        <v>6.2</v>
      </c>
      <c r="H586">
        <v>1.33</v>
      </c>
      <c r="I586">
        <v>0.28000000000000003</v>
      </c>
      <c r="J586">
        <v>0</v>
      </c>
      <c r="K586">
        <v>0</v>
      </c>
      <c r="L586">
        <v>0</v>
      </c>
      <c r="M586">
        <v>-0.17</v>
      </c>
      <c r="N586">
        <v>-1.07</v>
      </c>
      <c r="O586">
        <v>-0.14000000000000001</v>
      </c>
      <c r="P586">
        <v>0</v>
      </c>
      <c r="R586">
        <v>0.4</v>
      </c>
      <c r="S586">
        <v>0.34</v>
      </c>
      <c r="T586">
        <v>0.23</v>
      </c>
      <c r="U586">
        <v>134.69</v>
      </c>
      <c r="V586">
        <v>886.3</v>
      </c>
      <c r="X586">
        <f t="shared" si="9"/>
        <v>1.61</v>
      </c>
    </row>
    <row r="587" spans="1:24" x14ac:dyDescent="0.3">
      <c r="A587" t="s">
        <v>71</v>
      </c>
      <c r="B587">
        <v>4002</v>
      </c>
      <c r="C587" s="45">
        <v>44706</v>
      </c>
      <c r="D587">
        <v>5</v>
      </c>
      <c r="E587" t="s">
        <v>72</v>
      </c>
      <c r="F587">
        <v>120.73</v>
      </c>
      <c r="G587">
        <v>6.2</v>
      </c>
      <c r="H587">
        <v>1.33</v>
      </c>
      <c r="I587">
        <v>0.28000000000000003</v>
      </c>
      <c r="J587">
        <v>0</v>
      </c>
      <c r="K587">
        <v>0</v>
      </c>
      <c r="L587">
        <v>0.17</v>
      </c>
      <c r="M587">
        <v>-0.02</v>
      </c>
      <c r="N587">
        <v>-1.02</v>
      </c>
      <c r="O587">
        <v>-0.14000000000000001</v>
      </c>
      <c r="P587">
        <v>0</v>
      </c>
      <c r="R587">
        <v>0.4</v>
      </c>
      <c r="S587">
        <v>0.34</v>
      </c>
      <c r="T587">
        <v>0.23</v>
      </c>
      <c r="U587">
        <v>128.5</v>
      </c>
      <c r="V587">
        <v>918.24199999999996</v>
      </c>
      <c r="X587">
        <f t="shared" si="9"/>
        <v>1.78</v>
      </c>
    </row>
    <row r="588" spans="1:24" x14ac:dyDescent="0.3">
      <c r="A588" t="s">
        <v>71</v>
      </c>
      <c r="B588">
        <v>4002</v>
      </c>
      <c r="C588" s="45">
        <v>44706</v>
      </c>
      <c r="D588">
        <v>6</v>
      </c>
      <c r="E588" t="s">
        <v>72</v>
      </c>
      <c r="F588">
        <v>116.59</v>
      </c>
      <c r="G588">
        <v>6.2</v>
      </c>
      <c r="H588">
        <v>1.33</v>
      </c>
      <c r="I588">
        <v>0.28000000000000003</v>
      </c>
      <c r="J588">
        <v>0.8</v>
      </c>
      <c r="K588">
        <v>0</v>
      </c>
      <c r="L588">
        <v>0.01</v>
      </c>
      <c r="M588">
        <v>0.11</v>
      </c>
      <c r="N588">
        <v>-1.17</v>
      </c>
      <c r="O588">
        <v>-0.14000000000000001</v>
      </c>
      <c r="P588">
        <v>0</v>
      </c>
      <c r="R588">
        <v>0.4</v>
      </c>
      <c r="S588">
        <v>0.34</v>
      </c>
      <c r="T588">
        <v>0.23</v>
      </c>
      <c r="U588">
        <v>124.98</v>
      </c>
      <c r="V588">
        <v>991.03599999999994</v>
      </c>
      <c r="X588">
        <f t="shared" si="9"/>
        <v>2.42</v>
      </c>
    </row>
    <row r="589" spans="1:24" x14ac:dyDescent="0.3">
      <c r="A589" t="s">
        <v>71</v>
      </c>
      <c r="B589">
        <v>4002</v>
      </c>
      <c r="C589" s="45">
        <v>44706</v>
      </c>
      <c r="D589">
        <v>7</v>
      </c>
      <c r="E589" t="s">
        <v>72</v>
      </c>
      <c r="F589">
        <v>98.61</v>
      </c>
      <c r="G589">
        <v>6.2</v>
      </c>
      <c r="H589">
        <v>1.33</v>
      </c>
      <c r="I589">
        <v>0.28000000000000003</v>
      </c>
      <c r="J589">
        <v>0.43</v>
      </c>
      <c r="K589">
        <v>0</v>
      </c>
      <c r="L589">
        <v>0.91</v>
      </c>
      <c r="M589">
        <v>-0.04</v>
      </c>
      <c r="N589">
        <v>-0.74</v>
      </c>
      <c r="O589">
        <v>-0.14000000000000001</v>
      </c>
      <c r="P589">
        <v>0</v>
      </c>
      <c r="R589">
        <v>0.4</v>
      </c>
      <c r="S589">
        <v>0.34</v>
      </c>
      <c r="T589">
        <v>0.23</v>
      </c>
      <c r="U589">
        <v>107.81</v>
      </c>
      <c r="V589">
        <v>1118.5940000000001</v>
      </c>
      <c r="X589">
        <f t="shared" si="9"/>
        <v>2.95</v>
      </c>
    </row>
    <row r="590" spans="1:24" x14ac:dyDescent="0.3">
      <c r="A590" t="s">
        <v>71</v>
      </c>
      <c r="B590">
        <v>4002</v>
      </c>
      <c r="C590" s="45">
        <v>44706</v>
      </c>
      <c r="D590">
        <v>8</v>
      </c>
      <c r="E590" t="s">
        <v>73</v>
      </c>
      <c r="F590">
        <v>111.73</v>
      </c>
      <c r="G590">
        <v>6.2</v>
      </c>
      <c r="H590">
        <v>1.33</v>
      </c>
      <c r="I590">
        <v>0.28000000000000003</v>
      </c>
      <c r="J590">
        <v>1.78</v>
      </c>
      <c r="K590">
        <v>0.28999999999999998</v>
      </c>
      <c r="L590">
        <v>1.2</v>
      </c>
      <c r="M590">
        <v>0.14000000000000001</v>
      </c>
      <c r="N590">
        <v>-1</v>
      </c>
      <c r="O590">
        <v>-0.14000000000000001</v>
      </c>
      <c r="P590">
        <v>0</v>
      </c>
      <c r="R590">
        <v>0.4</v>
      </c>
      <c r="S590">
        <v>0.34</v>
      </c>
      <c r="T590">
        <v>0.23</v>
      </c>
      <c r="U590">
        <v>122.78</v>
      </c>
      <c r="V590">
        <v>1199.2650000000001</v>
      </c>
      <c r="X590">
        <f t="shared" si="9"/>
        <v>4.88</v>
      </c>
    </row>
    <row r="591" spans="1:24" x14ac:dyDescent="0.3">
      <c r="A591" t="s">
        <v>71</v>
      </c>
      <c r="B591">
        <v>4002</v>
      </c>
      <c r="C591" s="45">
        <v>44706</v>
      </c>
      <c r="D591">
        <v>9</v>
      </c>
      <c r="E591" t="s">
        <v>73</v>
      </c>
      <c r="F591">
        <v>89.21</v>
      </c>
      <c r="G591">
        <v>6.2</v>
      </c>
      <c r="H591">
        <v>1.33</v>
      </c>
      <c r="I591">
        <v>0.28000000000000003</v>
      </c>
      <c r="J591">
        <v>0.53</v>
      </c>
      <c r="K591">
        <v>0.28999999999999998</v>
      </c>
      <c r="L591">
        <v>0.73</v>
      </c>
      <c r="M591">
        <v>-0.03</v>
      </c>
      <c r="N591">
        <v>-0.72</v>
      </c>
      <c r="O591">
        <v>-0.14000000000000001</v>
      </c>
      <c r="P591">
        <v>0</v>
      </c>
      <c r="R591">
        <v>0.4</v>
      </c>
      <c r="S591">
        <v>0.34</v>
      </c>
      <c r="T591">
        <v>0.23</v>
      </c>
      <c r="U591">
        <v>98.65</v>
      </c>
      <c r="V591">
        <v>1226.7629999999999</v>
      </c>
      <c r="X591">
        <f t="shared" si="9"/>
        <v>3.16</v>
      </c>
    </row>
    <row r="592" spans="1:24" x14ac:dyDescent="0.3">
      <c r="A592" t="s">
        <v>71</v>
      </c>
      <c r="B592">
        <v>4002</v>
      </c>
      <c r="C592" s="45">
        <v>44706</v>
      </c>
      <c r="D592">
        <v>10</v>
      </c>
      <c r="E592" t="s">
        <v>73</v>
      </c>
      <c r="F592">
        <v>61.22</v>
      </c>
      <c r="G592">
        <v>6.2</v>
      </c>
      <c r="H592">
        <v>1.33</v>
      </c>
      <c r="I592">
        <v>0.28000000000000003</v>
      </c>
      <c r="J592">
        <v>0.08</v>
      </c>
      <c r="K592">
        <v>0.3</v>
      </c>
      <c r="L592">
        <v>0</v>
      </c>
      <c r="M592">
        <v>-0.02</v>
      </c>
      <c r="N592">
        <v>-0.54</v>
      </c>
      <c r="O592">
        <v>-0.14000000000000001</v>
      </c>
      <c r="P592">
        <v>0</v>
      </c>
      <c r="R592">
        <v>0.4</v>
      </c>
      <c r="S592">
        <v>0.34</v>
      </c>
      <c r="T592">
        <v>0.23</v>
      </c>
      <c r="U592">
        <v>69.680000000000007</v>
      </c>
      <c r="V592">
        <v>1233.6890000000001</v>
      </c>
      <c r="X592">
        <f t="shared" si="9"/>
        <v>1.9900000000000002</v>
      </c>
    </row>
    <row r="593" spans="1:24" x14ac:dyDescent="0.3">
      <c r="A593" t="s">
        <v>71</v>
      </c>
      <c r="B593">
        <v>4002</v>
      </c>
      <c r="C593" s="45">
        <v>44706</v>
      </c>
      <c r="D593">
        <v>11</v>
      </c>
      <c r="E593" t="s">
        <v>73</v>
      </c>
      <c r="F593">
        <v>61.51</v>
      </c>
      <c r="G593">
        <v>6.2</v>
      </c>
      <c r="H593">
        <v>1.33</v>
      </c>
      <c r="I593">
        <v>0.28000000000000003</v>
      </c>
      <c r="J593">
        <v>0.05</v>
      </c>
      <c r="K593">
        <v>0.3</v>
      </c>
      <c r="L593">
        <v>0</v>
      </c>
      <c r="M593">
        <v>-0.03</v>
      </c>
      <c r="N593">
        <v>-0.55000000000000004</v>
      </c>
      <c r="O593">
        <v>-0.14000000000000001</v>
      </c>
      <c r="P593">
        <v>0</v>
      </c>
      <c r="R593">
        <v>0.4</v>
      </c>
      <c r="S593">
        <v>0.34</v>
      </c>
      <c r="T593">
        <v>0.23</v>
      </c>
      <c r="U593">
        <v>69.92</v>
      </c>
      <c r="V593">
        <v>1242.319</v>
      </c>
      <c r="X593">
        <f t="shared" si="9"/>
        <v>1.9600000000000002</v>
      </c>
    </row>
    <row r="594" spans="1:24" x14ac:dyDescent="0.3">
      <c r="A594" t="s">
        <v>71</v>
      </c>
      <c r="B594">
        <v>4002</v>
      </c>
      <c r="C594" s="45">
        <v>44706</v>
      </c>
      <c r="D594">
        <v>12</v>
      </c>
      <c r="E594" t="s">
        <v>73</v>
      </c>
      <c r="F594">
        <v>62.71</v>
      </c>
      <c r="G594">
        <v>6.2</v>
      </c>
      <c r="H594">
        <v>1.33</v>
      </c>
      <c r="I594">
        <v>0.28000000000000003</v>
      </c>
      <c r="J594">
        <v>0.06</v>
      </c>
      <c r="K594">
        <v>0.3</v>
      </c>
      <c r="L594">
        <v>0</v>
      </c>
      <c r="M594">
        <v>0</v>
      </c>
      <c r="N594">
        <v>-0.62</v>
      </c>
      <c r="O594">
        <v>-0.14000000000000001</v>
      </c>
      <c r="P594">
        <v>0</v>
      </c>
      <c r="R594">
        <v>0.4</v>
      </c>
      <c r="S594">
        <v>0.34</v>
      </c>
      <c r="T594">
        <v>0.23</v>
      </c>
      <c r="U594">
        <v>71.09</v>
      </c>
      <c r="V594">
        <v>1256.579</v>
      </c>
      <c r="X594">
        <f t="shared" si="9"/>
        <v>1.9700000000000002</v>
      </c>
    </row>
    <row r="595" spans="1:24" x14ac:dyDescent="0.3">
      <c r="A595" t="s">
        <v>71</v>
      </c>
      <c r="B595">
        <v>4002</v>
      </c>
      <c r="C595" s="45">
        <v>44706</v>
      </c>
      <c r="D595">
        <v>13</v>
      </c>
      <c r="E595" t="s">
        <v>73</v>
      </c>
      <c r="F595">
        <v>63.19</v>
      </c>
      <c r="G595">
        <v>6.2</v>
      </c>
      <c r="H595">
        <v>1.33</v>
      </c>
      <c r="I595">
        <v>0.28000000000000003</v>
      </c>
      <c r="J595">
        <v>0.05</v>
      </c>
      <c r="K595">
        <v>0.3</v>
      </c>
      <c r="L595">
        <v>0</v>
      </c>
      <c r="M595">
        <v>0.01</v>
      </c>
      <c r="N595">
        <v>-0.56000000000000005</v>
      </c>
      <c r="O595">
        <v>-0.14000000000000001</v>
      </c>
      <c r="P595">
        <v>0</v>
      </c>
      <c r="R595">
        <v>0.4</v>
      </c>
      <c r="S595">
        <v>0.34</v>
      </c>
      <c r="T595">
        <v>0.23</v>
      </c>
      <c r="U595">
        <v>71.63</v>
      </c>
      <c r="V595">
        <v>1271.421</v>
      </c>
      <c r="X595">
        <f t="shared" si="9"/>
        <v>1.9600000000000002</v>
      </c>
    </row>
    <row r="596" spans="1:24" x14ac:dyDescent="0.3">
      <c r="A596" t="s">
        <v>71</v>
      </c>
      <c r="B596">
        <v>4002</v>
      </c>
      <c r="C596" s="45">
        <v>44706</v>
      </c>
      <c r="D596">
        <v>14</v>
      </c>
      <c r="E596" t="s">
        <v>73</v>
      </c>
      <c r="F596">
        <v>66.17</v>
      </c>
      <c r="G596">
        <v>6.2</v>
      </c>
      <c r="H596">
        <v>1.33</v>
      </c>
      <c r="I596">
        <v>0.28000000000000003</v>
      </c>
      <c r="J596">
        <v>0.08</v>
      </c>
      <c r="K596">
        <v>0.28000000000000003</v>
      </c>
      <c r="L596">
        <v>0</v>
      </c>
      <c r="M596">
        <v>-0.05</v>
      </c>
      <c r="N596">
        <v>-0.47</v>
      </c>
      <c r="O596">
        <v>-0.14000000000000001</v>
      </c>
      <c r="P596">
        <v>0</v>
      </c>
      <c r="R596">
        <v>0.4</v>
      </c>
      <c r="S596">
        <v>0.34</v>
      </c>
      <c r="T596">
        <v>0.23</v>
      </c>
      <c r="U596">
        <v>74.650000000000006</v>
      </c>
      <c r="V596">
        <v>1300.9380000000001</v>
      </c>
      <c r="X596">
        <f t="shared" si="9"/>
        <v>1.9700000000000002</v>
      </c>
    </row>
    <row r="597" spans="1:24" x14ac:dyDescent="0.3">
      <c r="A597" t="s">
        <v>71</v>
      </c>
      <c r="B597">
        <v>4002</v>
      </c>
      <c r="C597" s="45">
        <v>44706</v>
      </c>
      <c r="D597">
        <v>15</v>
      </c>
      <c r="E597" t="s">
        <v>73</v>
      </c>
      <c r="F597">
        <v>65.81</v>
      </c>
      <c r="G597">
        <v>6.2</v>
      </c>
      <c r="H597">
        <v>1.33</v>
      </c>
      <c r="I597">
        <v>0.28000000000000003</v>
      </c>
      <c r="J597">
        <v>0.09</v>
      </c>
      <c r="K597">
        <v>0.28000000000000003</v>
      </c>
      <c r="L597">
        <v>0</v>
      </c>
      <c r="M597">
        <v>0.06</v>
      </c>
      <c r="N597">
        <v>-0.46</v>
      </c>
      <c r="O597">
        <v>-0.14000000000000001</v>
      </c>
      <c r="P597">
        <v>0</v>
      </c>
      <c r="R597">
        <v>0.4</v>
      </c>
      <c r="S597">
        <v>0.34</v>
      </c>
      <c r="T597">
        <v>0.23</v>
      </c>
      <c r="U597">
        <v>74.42</v>
      </c>
      <c r="V597">
        <v>1309.9079999999999</v>
      </c>
      <c r="X597">
        <f t="shared" si="9"/>
        <v>1.9800000000000002</v>
      </c>
    </row>
    <row r="598" spans="1:24" x14ac:dyDescent="0.3">
      <c r="A598" t="s">
        <v>71</v>
      </c>
      <c r="B598">
        <v>4002</v>
      </c>
      <c r="C598" s="45">
        <v>44706</v>
      </c>
      <c r="D598">
        <v>16</v>
      </c>
      <c r="E598" t="s">
        <v>73</v>
      </c>
      <c r="F598">
        <v>67.19</v>
      </c>
      <c r="G598">
        <v>6.2</v>
      </c>
      <c r="H598">
        <v>1.33</v>
      </c>
      <c r="I598">
        <v>0.28000000000000003</v>
      </c>
      <c r="J598">
        <v>0.09</v>
      </c>
      <c r="K598">
        <v>0.28000000000000003</v>
      </c>
      <c r="L598">
        <v>0</v>
      </c>
      <c r="M598">
        <v>0</v>
      </c>
      <c r="N598">
        <v>-0.36</v>
      </c>
      <c r="O598">
        <v>-0.14000000000000001</v>
      </c>
      <c r="P598">
        <v>0</v>
      </c>
      <c r="R598">
        <v>0.4</v>
      </c>
      <c r="S598">
        <v>0.34</v>
      </c>
      <c r="T598">
        <v>0.23</v>
      </c>
      <c r="U598">
        <v>75.84</v>
      </c>
      <c r="V598">
        <v>1326.0650000000001</v>
      </c>
      <c r="X598">
        <f t="shared" si="9"/>
        <v>1.9800000000000002</v>
      </c>
    </row>
    <row r="599" spans="1:24" x14ac:dyDescent="0.3">
      <c r="A599" t="s">
        <v>71</v>
      </c>
      <c r="B599">
        <v>4002</v>
      </c>
      <c r="C599" s="45">
        <v>44706</v>
      </c>
      <c r="D599">
        <v>17</v>
      </c>
      <c r="E599" t="s">
        <v>73</v>
      </c>
      <c r="F599">
        <v>98.88</v>
      </c>
      <c r="G599">
        <v>6.2</v>
      </c>
      <c r="H599">
        <v>1.33</v>
      </c>
      <c r="I599">
        <v>0.28000000000000003</v>
      </c>
      <c r="J599">
        <v>0.59</v>
      </c>
      <c r="K599">
        <v>0.26</v>
      </c>
      <c r="L599">
        <v>0.97</v>
      </c>
      <c r="M599">
        <v>-0.35</v>
      </c>
      <c r="N599">
        <v>0.22</v>
      </c>
      <c r="O599">
        <v>-0.14000000000000001</v>
      </c>
      <c r="P599">
        <v>0</v>
      </c>
      <c r="R599">
        <v>0.4</v>
      </c>
      <c r="S599">
        <v>0.34</v>
      </c>
      <c r="T599">
        <v>0.23</v>
      </c>
      <c r="U599">
        <v>109.21</v>
      </c>
      <c r="V599">
        <v>1350.248</v>
      </c>
      <c r="X599">
        <f t="shared" si="9"/>
        <v>3.4299999999999997</v>
      </c>
    </row>
    <row r="600" spans="1:24" x14ac:dyDescent="0.3">
      <c r="A600" t="s">
        <v>71</v>
      </c>
      <c r="B600">
        <v>4002</v>
      </c>
      <c r="C600" s="45">
        <v>44706</v>
      </c>
      <c r="D600">
        <v>18</v>
      </c>
      <c r="E600" t="s">
        <v>73</v>
      </c>
      <c r="F600">
        <v>147.1</v>
      </c>
      <c r="G600">
        <v>6.2</v>
      </c>
      <c r="H600">
        <v>1.33</v>
      </c>
      <c r="I600">
        <v>0.28000000000000003</v>
      </c>
      <c r="J600">
        <v>0</v>
      </c>
      <c r="K600">
        <v>0.25</v>
      </c>
      <c r="L600">
        <v>0.87</v>
      </c>
      <c r="M600">
        <v>-0.11</v>
      </c>
      <c r="N600">
        <v>0</v>
      </c>
      <c r="O600">
        <v>-0.14000000000000001</v>
      </c>
      <c r="P600">
        <v>0</v>
      </c>
      <c r="R600">
        <v>0.4</v>
      </c>
      <c r="S600">
        <v>0.34</v>
      </c>
      <c r="T600">
        <v>0.23</v>
      </c>
      <c r="U600">
        <v>156.75</v>
      </c>
      <c r="V600">
        <v>1387.7729999999999</v>
      </c>
      <c r="X600">
        <f t="shared" si="9"/>
        <v>2.73</v>
      </c>
    </row>
    <row r="601" spans="1:24" x14ac:dyDescent="0.3">
      <c r="A601" t="s">
        <v>71</v>
      </c>
      <c r="B601">
        <v>4002</v>
      </c>
      <c r="C601" s="45">
        <v>44706</v>
      </c>
      <c r="D601">
        <v>19</v>
      </c>
      <c r="E601" t="s">
        <v>73</v>
      </c>
      <c r="F601">
        <v>142.72999999999999</v>
      </c>
      <c r="G601">
        <v>6.2</v>
      </c>
      <c r="H601">
        <v>1.33</v>
      </c>
      <c r="I601">
        <v>0.28000000000000003</v>
      </c>
      <c r="J601">
        <v>0</v>
      </c>
      <c r="K601">
        <v>0.25</v>
      </c>
      <c r="L601">
        <v>1.64</v>
      </c>
      <c r="M601">
        <v>-0.03</v>
      </c>
      <c r="N601">
        <v>-0.31</v>
      </c>
      <c r="O601">
        <v>-0.14000000000000001</v>
      </c>
      <c r="P601">
        <v>0</v>
      </c>
      <c r="R601">
        <v>0.4</v>
      </c>
      <c r="S601">
        <v>0.34</v>
      </c>
      <c r="T601">
        <v>0.23</v>
      </c>
      <c r="U601">
        <v>152.91999999999999</v>
      </c>
      <c r="V601">
        <v>1383.827</v>
      </c>
      <c r="X601">
        <f t="shared" si="9"/>
        <v>3.5</v>
      </c>
    </row>
    <row r="602" spans="1:24" x14ac:dyDescent="0.3">
      <c r="A602" t="s">
        <v>71</v>
      </c>
      <c r="B602">
        <v>4002</v>
      </c>
      <c r="C602" s="45">
        <v>44706</v>
      </c>
      <c r="D602">
        <v>20</v>
      </c>
      <c r="E602" t="s">
        <v>73</v>
      </c>
      <c r="F602">
        <v>118.25</v>
      </c>
      <c r="G602">
        <v>6.2</v>
      </c>
      <c r="H602">
        <v>1.33</v>
      </c>
      <c r="I602">
        <v>0.28000000000000003</v>
      </c>
      <c r="J602">
        <v>0.37</v>
      </c>
      <c r="K602">
        <v>0.25</v>
      </c>
      <c r="L602">
        <v>1.1200000000000001</v>
      </c>
      <c r="M602">
        <v>0.12</v>
      </c>
      <c r="N602">
        <v>-0.33</v>
      </c>
      <c r="O602">
        <v>-0.14000000000000001</v>
      </c>
      <c r="P602">
        <v>0</v>
      </c>
      <c r="R602">
        <v>0.4</v>
      </c>
      <c r="S602">
        <v>0.34</v>
      </c>
      <c r="T602">
        <v>0.23</v>
      </c>
      <c r="U602">
        <v>128.41999999999999</v>
      </c>
      <c r="V602">
        <v>1354.425</v>
      </c>
      <c r="X602">
        <f t="shared" si="9"/>
        <v>3.35</v>
      </c>
    </row>
    <row r="603" spans="1:24" x14ac:dyDescent="0.3">
      <c r="A603" t="s">
        <v>71</v>
      </c>
      <c r="B603">
        <v>4002</v>
      </c>
      <c r="C603" s="45">
        <v>44706</v>
      </c>
      <c r="D603">
        <v>21</v>
      </c>
      <c r="E603" t="s">
        <v>73</v>
      </c>
      <c r="F603">
        <v>115.97</v>
      </c>
      <c r="G603">
        <v>6.2</v>
      </c>
      <c r="H603">
        <v>1.33</v>
      </c>
      <c r="I603">
        <v>0.28000000000000003</v>
      </c>
      <c r="J603">
        <v>1.08</v>
      </c>
      <c r="K603">
        <v>0.26</v>
      </c>
      <c r="L603">
        <v>1.24</v>
      </c>
      <c r="M603">
        <v>0.1</v>
      </c>
      <c r="N603">
        <v>-0.34</v>
      </c>
      <c r="O603">
        <v>-0.14000000000000001</v>
      </c>
      <c r="P603">
        <v>0</v>
      </c>
      <c r="R603">
        <v>0.4</v>
      </c>
      <c r="S603">
        <v>0.34</v>
      </c>
      <c r="T603">
        <v>0.23</v>
      </c>
      <c r="U603">
        <v>126.95</v>
      </c>
      <c r="V603">
        <v>1339.038</v>
      </c>
      <c r="X603">
        <f t="shared" si="9"/>
        <v>4.1900000000000004</v>
      </c>
    </row>
    <row r="604" spans="1:24" x14ac:dyDescent="0.3">
      <c r="A604" t="s">
        <v>71</v>
      </c>
      <c r="B604">
        <v>4002</v>
      </c>
      <c r="C604" s="45">
        <v>44706</v>
      </c>
      <c r="D604">
        <v>22</v>
      </c>
      <c r="E604" t="s">
        <v>73</v>
      </c>
      <c r="F604">
        <v>103.9</v>
      </c>
      <c r="G604">
        <v>6.2</v>
      </c>
      <c r="H604">
        <v>1.33</v>
      </c>
      <c r="I604">
        <v>0.28000000000000003</v>
      </c>
      <c r="J604">
        <v>0.94</v>
      </c>
      <c r="K604">
        <v>0.27</v>
      </c>
      <c r="L604">
        <v>0.01</v>
      </c>
      <c r="M604">
        <v>-0.01</v>
      </c>
      <c r="N604">
        <v>-0.28000000000000003</v>
      </c>
      <c r="O604">
        <v>-0.14000000000000001</v>
      </c>
      <c r="P604">
        <v>0</v>
      </c>
      <c r="R604">
        <v>0.4</v>
      </c>
      <c r="S604">
        <v>0.34</v>
      </c>
      <c r="T604">
        <v>0.23</v>
      </c>
      <c r="U604">
        <v>113.47</v>
      </c>
      <c r="V604">
        <v>1260.4069999999999</v>
      </c>
      <c r="X604">
        <f t="shared" si="9"/>
        <v>2.8299999999999996</v>
      </c>
    </row>
    <row r="605" spans="1:24" x14ac:dyDescent="0.3">
      <c r="A605" t="s">
        <v>71</v>
      </c>
      <c r="B605">
        <v>4002</v>
      </c>
      <c r="C605" s="45">
        <v>44706</v>
      </c>
      <c r="D605">
        <v>23</v>
      </c>
      <c r="E605" t="s">
        <v>73</v>
      </c>
      <c r="F605">
        <v>112.22</v>
      </c>
      <c r="G605">
        <v>6.2</v>
      </c>
      <c r="H605">
        <v>1.33</v>
      </c>
      <c r="I605">
        <v>0.28000000000000003</v>
      </c>
      <c r="J605">
        <v>0.6</v>
      </c>
      <c r="K605">
        <v>0.27</v>
      </c>
      <c r="L605">
        <v>0</v>
      </c>
      <c r="M605">
        <v>-0.12</v>
      </c>
      <c r="N605">
        <v>-0.38</v>
      </c>
      <c r="O605">
        <v>-0.14000000000000001</v>
      </c>
      <c r="P605">
        <v>0</v>
      </c>
      <c r="R605">
        <v>0.4</v>
      </c>
      <c r="S605">
        <v>0.34</v>
      </c>
      <c r="T605">
        <v>0.23</v>
      </c>
      <c r="U605">
        <v>121.23</v>
      </c>
      <c r="V605">
        <v>1141.4770000000001</v>
      </c>
      <c r="X605">
        <f t="shared" si="9"/>
        <v>2.48</v>
      </c>
    </row>
    <row r="606" spans="1:24" x14ac:dyDescent="0.3">
      <c r="A606" t="s">
        <v>71</v>
      </c>
      <c r="B606">
        <v>4002</v>
      </c>
      <c r="C606" s="45">
        <v>44706</v>
      </c>
      <c r="D606">
        <v>24</v>
      </c>
      <c r="E606" t="s">
        <v>72</v>
      </c>
      <c r="F606">
        <v>111.86</v>
      </c>
      <c r="G606">
        <v>6.2</v>
      </c>
      <c r="H606">
        <v>1.33</v>
      </c>
      <c r="I606">
        <v>0.28000000000000003</v>
      </c>
      <c r="J606">
        <v>0.65</v>
      </c>
      <c r="K606">
        <v>0</v>
      </c>
      <c r="L606">
        <v>0.28000000000000003</v>
      </c>
      <c r="M606">
        <v>-0.38</v>
      </c>
      <c r="N606">
        <v>-0.56000000000000005</v>
      </c>
      <c r="O606">
        <v>-0.14000000000000001</v>
      </c>
      <c r="P606">
        <v>0</v>
      </c>
      <c r="R606">
        <v>0.4</v>
      </c>
      <c r="S606">
        <v>0.34</v>
      </c>
      <c r="T606">
        <v>0.23</v>
      </c>
      <c r="U606">
        <v>120.49</v>
      </c>
      <c r="V606">
        <v>1037.55</v>
      </c>
      <c r="X606">
        <f t="shared" si="9"/>
        <v>2.54</v>
      </c>
    </row>
    <row r="607" spans="1:24" x14ac:dyDescent="0.3">
      <c r="A607" t="s">
        <v>71</v>
      </c>
      <c r="B607">
        <v>4002</v>
      </c>
      <c r="C607" s="45">
        <v>44707</v>
      </c>
      <c r="D607">
        <v>1</v>
      </c>
      <c r="E607" t="s">
        <v>72</v>
      </c>
      <c r="F607">
        <v>109.8</v>
      </c>
      <c r="G607">
        <v>6.2</v>
      </c>
      <c r="H607">
        <v>1.24</v>
      </c>
      <c r="I607">
        <v>0.21</v>
      </c>
      <c r="J607">
        <v>0.11</v>
      </c>
      <c r="K607">
        <v>0</v>
      </c>
      <c r="L607">
        <v>0.56999999999999995</v>
      </c>
      <c r="M607">
        <v>-7.0000000000000007E-2</v>
      </c>
      <c r="N607">
        <v>-0.41</v>
      </c>
      <c r="O607">
        <v>-0.14000000000000001</v>
      </c>
      <c r="P607">
        <v>0</v>
      </c>
      <c r="R607">
        <v>0.4</v>
      </c>
      <c r="S607">
        <v>0.34</v>
      </c>
      <c r="T607">
        <v>0.23</v>
      </c>
      <c r="U607">
        <v>118.48</v>
      </c>
      <c r="V607">
        <v>964.69299999999998</v>
      </c>
      <c r="X607">
        <f t="shared" si="9"/>
        <v>2.13</v>
      </c>
    </row>
    <row r="608" spans="1:24" x14ac:dyDescent="0.3">
      <c r="A608" t="s">
        <v>71</v>
      </c>
      <c r="B608">
        <v>4002</v>
      </c>
      <c r="C608" s="45">
        <v>44707</v>
      </c>
      <c r="D608">
        <v>2</v>
      </c>
      <c r="E608" t="s">
        <v>72</v>
      </c>
      <c r="F608">
        <v>97.22</v>
      </c>
      <c r="G608">
        <v>6.2</v>
      </c>
      <c r="H608">
        <v>1.24</v>
      </c>
      <c r="I608">
        <v>0.21</v>
      </c>
      <c r="J608">
        <v>0.25</v>
      </c>
      <c r="K608">
        <v>0</v>
      </c>
      <c r="L608">
        <v>0</v>
      </c>
      <c r="M608">
        <v>-0.13</v>
      </c>
      <c r="N608">
        <v>-0.69</v>
      </c>
      <c r="O608">
        <v>-0.14000000000000001</v>
      </c>
      <c r="P608">
        <v>0</v>
      </c>
      <c r="R608">
        <v>0.4</v>
      </c>
      <c r="S608">
        <v>0.34</v>
      </c>
      <c r="T608">
        <v>0.23</v>
      </c>
      <c r="U608">
        <v>105.13</v>
      </c>
      <c r="V608">
        <v>922.827</v>
      </c>
      <c r="X608">
        <f t="shared" si="9"/>
        <v>1.7</v>
      </c>
    </row>
    <row r="609" spans="1:24" x14ac:dyDescent="0.3">
      <c r="A609" t="s">
        <v>71</v>
      </c>
      <c r="B609">
        <v>4002</v>
      </c>
      <c r="C609" s="45">
        <v>44707</v>
      </c>
      <c r="D609">
        <v>3</v>
      </c>
      <c r="E609" t="s">
        <v>72</v>
      </c>
      <c r="F609">
        <v>100.84</v>
      </c>
      <c r="G609">
        <v>6.2</v>
      </c>
      <c r="H609">
        <v>1.24</v>
      </c>
      <c r="I609">
        <v>0.21</v>
      </c>
      <c r="J609">
        <v>0.4</v>
      </c>
      <c r="K609">
        <v>0</v>
      </c>
      <c r="L609">
        <v>0</v>
      </c>
      <c r="M609">
        <v>-0.06</v>
      </c>
      <c r="N609">
        <v>-0.57999999999999996</v>
      </c>
      <c r="O609">
        <v>-0.14000000000000001</v>
      </c>
      <c r="P609">
        <v>0</v>
      </c>
      <c r="R609">
        <v>0.4</v>
      </c>
      <c r="S609">
        <v>0.34</v>
      </c>
      <c r="T609">
        <v>0.23</v>
      </c>
      <c r="U609">
        <v>109.08</v>
      </c>
      <c r="V609">
        <v>899.20399999999995</v>
      </c>
      <c r="X609">
        <f t="shared" si="9"/>
        <v>1.85</v>
      </c>
    </row>
    <row r="610" spans="1:24" x14ac:dyDescent="0.3">
      <c r="A610" t="s">
        <v>71</v>
      </c>
      <c r="B610">
        <v>4002</v>
      </c>
      <c r="C610" s="45">
        <v>44707</v>
      </c>
      <c r="D610">
        <v>4</v>
      </c>
      <c r="E610" t="s">
        <v>72</v>
      </c>
      <c r="F610">
        <v>93.13</v>
      </c>
      <c r="G610">
        <v>6.2</v>
      </c>
      <c r="H610">
        <v>1.24</v>
      </c>
      <c r="I610">
        <v>0.21</v>
      </c>
      <c r="J610">
        <v>0.37</v>
      </c>
      <c r="K610">
        <v>0</v>
      </c>
      <c r="L610">
        <v>0</v>
      </c>
      <c r="M610">
        <v>-0.11</v>
      </c>
      <c r="N610">
        <v>-0.65</v>
      </c>
      <c r="O610">
        <v>-0.14000000000000001</v>
      </c>
      <c r="P610">
        <v>0</v>
      </c>
      <c r="R610">
        <v>0.4</v>
      </c>
      <c r="S610">
        <v>0.34</v>
      </c>
      <c r="T610">
        <v>0.23</v>
      </c>
      <c r="U610">
        <v>101.22</v>
      </c>
      <c r="V610">
        <v>900.96400000000006</v>
      </c>
      <c r="X610">
        <f t="shared" si="9"/>
        <v>1.8199999999999998</v>
      </c>
    </row>
    <row r="611" spans="1:24" x14ac:dyDescent="0.3">
      <c r="A611" t="s">
        <v>71</v>
      </c>
      <c r="B611">
        <v>4002</v>
      </c>
      <c r="C611" s="45">
        <v>44707</v>
      </c>
      <c r="D611">
        <v>5</v>
      </c>
      <c r="E611" t="s">
        <v>72</v>
      </c>
      <c r="F611">
        <v>91.22</v>
      </c>
      <c r="G611">
        <v>6.2</v>
      </c>
      <c r="H611">
        <v>1.24</v>
      </c>
      <c r="I611">
        <v>0.21</v>
      </c>
      <c r="J611">
        <v>0.39</v>
      </c>
      <c r="K611">
        <v>0</v>
      </c>
      <c r="L611">
        <v>0</v>
      </c>
      <c r="M611">
        <v>0.05</v>
      </c>
      <c r="N611">
        <v>-0.75</v>
      </c>
      <c r="O611">
        <v>-0.14000000000000001</v>
      </c>
      <c r="P611">
        <v>0</v>
      </c>
      <c r="R611">
        <v>0.4</v>
      </c>
      <c r="S611">
        <v>0.34</v>
      </c>
      <c r="T611">
        <v>0.23</v>
      </c>
      <c r="U611">
        <v>99.39</v>
      </c>
      <c r="V611">
        <v>921.17600000000004</v>
      </c>
      <c r="X611">
        <f t="shared" si="9"/>
        <v>1.8399999999999999</v>
      </c>
    </row>
    <row r="612" spans="1:24" x14ac:dyDescent="0.3">
      <c r="A612" t="s">
        <v>71</v>
      </c>
      <c r="B612">
        <v>4002</v>
      </c>
      <c r="C612" s="45">
        <v>44707</v>
      </c>
      <c r="D612">
        <v>6</v>
      </c>
      <c r="E612" t="s">
        <v>72</v>
      </c>
      <c r="F612">
        <v>83.38</v>
      </c>
      <c r="G612">
        <v>6.2</v>
      </c>
      <c r="H612">
        <v>1.24</v>
      </c>
      <c r="I612">
        <v>0.21</v>
      </c>
      <c r="J612">
        <v>0.3</v>
      </c>
      <c r="K612">
        <v>0</v>
      </c>
      <c r="L612">
        <v>0</v>
      </c>
      <c r="M612">
        <v>0</v>
      </c>
      <c r="N612">
        <v>-0.78</v>
      </c>
      <c r="O612">
        <v>-0.14000000000000001</v>
      </c>
      <c r="P612">
        <v>0</v>
      </c>
      <c r="R612">
        <v>0.4</v>
      </c>
      <c r="S612">
        <v>0.34</v>
      </c>
      <c r="T612">
        <v>0.23</v>
      </c>
      <c r="U612">
        <v>91.38</v>
      </c>
      <c r="V612">
        <v>993.904</v>
      </c>
      <c r="X612">
        <f t="shared" si="9"/>
        <v>1.75</v>
      </c>
    </row>
    <row r="613" spans="1:24" x14ac:dyDescent="0.3">
      <c r="A613" t="s">
        <v>71</v>
      </c>
      <c r="B613">
        <v>4002</v>
      </c>
      <c r="C613" s="45">
        <v>44707</v>
      </c>
      <c r="D613">
        <v>7</v>
      </c>
      <c r="E613" t="s">
        <v>72</v>
      </c>
      <c r="F613">
        <v>89.82</v>
      </c>
      <c r="G613">
        <v>6.2</v>
      </c>
      <c r="H613">
        <v>1.24</v>
      </c>
      <c r="I613">
        <v>0.21</v>
      </c>
      <c r="J613">
        <v>0.75</v>
      </c>
      <c r="K613">
        <v>0</v>
      </c>
      <c r="L613">
        <v>0.75</v>
      </c>
      <c r="M613">
        <v>-0.01</v>
      </c>
      <c r="N613">
        <v>-0.6</v>
      </c>
      <c r="O613">
        <v>-0.14000000000000001</v>
      </c>
      <c r="P613">
        <v>0</v>
      </c>
      <c r="R613">
        <v>0.4</v>
      </c>
      <c r="S613">
        <v>0.34</v>
      </c>
      <c r="T613">
        <v>0.23</v>
      </c>
      <c r="U613">
        <v>99.19</v>
      </c>
      <c r="V613">
        <v>1119.0530000000001</v>
      </c>
      <c r="X613">
        <f t="shared" si="9"/>
        <v>2.95</v>
      </c>
    </row>
    <row r="614" spans="1:24" x14ac:dyDescent="0.3">
      <c r="A614" t="s">
        <v>71</v>
      </c>
      <c r="B614">
        <v>4002</v>
      </c>
      <c r="C614" s="45">
        <v>44707</v>
      </c>
      <c r="D614">
        <v>8</v>
      </c>
      <c r="E614" t="s">
        <v>73</v>
      </c>
      <c r="F614">
        <v>148.02000000000001</v>
      </c>
      <c r="G614">
        <v>6.2</v>
      </c>
      <c r="H614">
        <v>1.24</v>
      </c>
      <c r="I614">
        <v>0.21</v>
      </c>
      <c r="J614">
        <v>1.48</v>
      </c>
      <c r="K614">
        <v>0.3</v>
      </c>
      <c r="L614">
        <v>1.89</v>
      </c>
      <c r="M614">
        <v>-0.01</v>
      </c>
      <c r="N614">
        <v>-1.25</v>
      </c>
      <c r="O614">
        <v>-0.14000000000000001</v>
      </c>
      <c r="P614">
        <v>0</v>
      </c>
      <c r="R614">
        <v>0.4</v>
      </c>
      <c r="S614">
        <v>0.34</v>
      </c>
      <c r="T614">
        <v>0.23</v>
      </c>
      <c r="U614">
        <v>158.91</v>
      </c>
      <c r="V614">
        <v>1206.8720000000001</v>
      </c>
      <c r="X614">
        <f t="shared" si="9"/>
        <v>5.1199999999999992</v>
      </c>
    </row>
    <row r="615" spans="1:24" x14ac:dyDescent="0.3">
      <c r="A615" t="s">
        <v>71</v>
      </c>
      <c r="B615">
        <v>4002</v>
      </c>
      <c r="C615" s="45">
        <v>44707</v>
      </c>
      <c r="D615">
        <v>9</v>
      </c>
      <c r="E615" t="s">
        <v>73</v>
      </c>
      <c r="F615">
        <v>120.97</v>
      </c>
      <c r="G615">
        <v>6.2</v>
      </c>
      <c r="H615">
        <v>1.24</v>
      </c>
      <c r="I615">
        <v>0.21</v>
      </c>
      <c r="J615">
        <v>1.45</v>
      </c>
      <c r="K615">
        <v>0.3</v>
      </c>
      <c r="L615">
        <v>0.77</v>
      </c>
      <c r="M615">
        <v>0.1</v>
      </c>
      <c r="N615">
        <v>-0.92</v>
      </c>
      <c r="O615">
        <v>-0.14000000000000001</v>
      </c>
      <c r="P615">
        <v>0</v>
      </c>
      <c r="R615">
        <v>0.4</v>
      </c>
      <c r="S615">
        <v>0.34</v>
      </c>
      <c r="T615">
        <v>0.23</v>
      </c>
      <c r="U615">
        <v>131.15</v>
      </c>
      <c r="V615">
        <v>1245.8130000000001</v>
      </c>
      <c r="X615">
        <f t="shared" si="9"/>
        <v>3.9699999999999998</v>
      </c>
    </row>
    <row r="616" spans="1:24" x14ac:dyDescent="0.3">
      <c r="A616" t="s">
        <v>71</v>
      </c>
      <c r="B616">
        <v>4002</v>
      </c>
      <c r="C616" s="45">
        <v>44707</v>
      </c>
      <c r="D616">
        <v>10</v>
      </c>
      <c r="E616" t="s">
        <v>73</v>
      </c>
      <c r="F616">
        <v>68.989999999999995</v>
      </c>
      <c r="G616">
        <v>6.2</v>
      </c>
      <c r="H616">
        <v>1.24</v>
      </c>
      <c r="I616">
        <v>0.21</v>
      </c>
      <c r="J616">
        <v>0.28000000000000003</v>
      </c>
      <c r="K616">
        <v>0.3</v>
      </c>
      <c r="L616">
        <v>0</v>
      </c>
      <c r="M616">
        <v>-0.08</v>
      </c>
      <c r="N616">
        <v>-0.69</v>
      </c>
      <c r="O616">
        <v>-0.14000000000000001</v>
      </c>
      <c r="P616">
        <v>0</v>
      </c>
      <c r="R616">
        <v>0.4</v>
      </c>
      <c r="S616">
        <v>0.34</v>
      </c>
      <c r="T616">
        <v>0.23</v>
      </c>
      <c r="U616">
        <v>77.28</v>
      </c>
      <c r="V616">
        <v>1258.356</v>
      </c>
      <c r="X616">
        <f t="shared" si="9"/>
        <v>2.0299999999999998</v>
      </c>
    </row>
    <row r="617" spans="1:24" x14ac:dyDescent="0.3">
      <c r="A617" t="s">
        <v>71</v>
      </c>
      <c r="B617">
        <v>4002</v>
      </c>
      <c r="C617" s="45">
        <v>44707</v>
      </c>
      <c r="D617">
        <v>11</v>
      </c>
      <c r="E617" t="s">
        <v>73</v>
      </c>
      <c r="F617">
        <v>65.88</v>
      </c>
      <c r="G617">
        <v>6.2</v>
      </c>
      <c r="H617">
        <v>1.24</v>
      </c>
      <c r="I617">
        <v>0.21</v>
      </c>
      <c r="J617">
        <v>0.11</v>
      </c>
      <c r="K617">
        <v>0.3</v>
      </c>
      <c r="L617">
        <v>0</v>
      </c>
      <c r="M617">
        <v>0.03</v>
      </c>
      <c r="N617">
        <v>-0.79</v>
      </c>
      <c r="O617">
        <v>-0.14000000000000001</v>
      </c>
      <c r="P617">
        <v>0</v>
      </c>
      <c r="R617">
        <v>0.4</v>
      </c>
      <c r="S617">
        <v>0.34</v>
      </c>
      <c r="T617">
        <v>0.23</v>
      </c>
      <c r="U617">
        <v>74.010000000000005</v>
      </c>
      <c r="V617">
        <v>1264.0999999999999</v>
      </c>
      <c r="X617">
        <f t="shared" si="9"/>
        <v>1.86</v>
      </c>
    </row>
    <row r="618" spans="1:24" x14ac:dyDescent="0.3">
      <c r="A618" t="s">
        <v>71</v>
      </c>
      <c r="B618">
        <v>4002</v>
      </c>
      <c r="C618" s="45">
        <v>44707</v>
      </c>
      <c r="D618">
        <v>12</v>
      </c>
      <c r="E618" t="s">
        <v>73</v>
      </c>
      <c r="F618">
        <v>66.94</v>
      </c>
      <c r="G618">
        <v>6.2</v>
      </c>
      <c r="H618">
        <v>1.24</v>
      </c>
      <c r="I618">
        <v>0.21</v>
      </c>
      <c r="J618">
        <v>0.09</v>
      </c>
      <c r="K618">
        <v>0.3</v>
      </c>
      <c r="L618">
        <v>0</v>
      </c>
      <c r="M618">
        <v>0.02</v>
      </c>
      <c r="N618">
        <v>-0.85</v>
      </c>
      <c r="O618">
        <v>-0.14000000000000001</v>
      </c>
      <c r="P618">
        <v>0</v>
      </c>
      <c r="R618">
        <v>0.4</v>
      </c>
      <c r="S618">
        <v>0.34</v>
      </c>
      <c r="T618">
        <v>0.23</v>
      </c>
      <c r="U618">
        <v>74.98</v>
      </c>
      <c r="V618">
        <v>1280.8430000000001</v>
      </c>
      <c r="X618">
        <f t="shared" si="9"/>
        <v>1.84</v>
      </c>
    </row>
    <row r="619" spans="1:24" x14ac:dyDescent="0.3">
      <c r="A619" t="s">
        <v>71</v>
      </c>
      <c r="B619">
        <v>4002</v>
      </c>
      <c r="C619" s="45">
        <v>44707</v>
      </c>
      <c r="D619">
        <v>13</v>
      </c>
      <c r="E619" t="s">
        <v>73</v>
      </c>
      <c r="F619">
        <v>64.91</v>
      </c>
      <c r="G619">
        <v>6.2</v>
      </c>
      <c r="H619">
        <v>1.24</v>
      </c>
      <c r="I619">
        <v>0.21</v>
      </c>
      <c r="J619">
        <v>7.0000000000000007E-2</v>
      </c>
      <c r="K619">
        <v>0.3</v>
      </c>
      <c r="L619">
        <v>0</v>
      </c>
      <c r="M619">
        <v>0.05</v>
      </c>
      <c r="N619">
        <v>-0.87</v>
      </c>
      <c r="O619">
        <v>-0.14000000000000001</v>
      </c>
      <c r="P619">
        <v>0</v>
      </c>
      <c r="R619">
        <v>0.4</v>
      </c>
      <c r="S619">
        <v>0.34</v>
      </c>
      <c r="T619">
        <v>0.23</v>
      </c>
      <c r="U619">
        <v>72.94</v>
      </c>
      <c r="V619">
        <v>1264.7850000000001</v>
      </c>
      <c r="X619">
        <f t="shared" si="9"/>
        <v>1.82</v>
      </c>
    </row>
    <row r="620" spans="1:24" x14ac:dyDescent="0.3">
      <c r="A620" t="s">
        <v>71</v>
      </c>
      <c r="B620">
        <v>4002</v>
      </c>
      <c r="C620" s="45">
        <v>44707</v>
      </c>
      <c r="D620">
        <v>14</v>
      </c>
      <c r="E620" t="s">
        <v>73</v>
      </c>
      <c r="F620">
        <v>65.39</v>
      </c>
      <c r="G620">
        <v>6.2</v>
      </c>
      <c r="H620">
        <v>1.24</v>
      </c>
      <c r="I620">
        <v>0.21</v>
      </c>
      <c r="J620">
        <v>0.06</v>
      </c>
      <c r="K620">
        <v>0.3</v>
      </c>
      <c r="L620">
        <v>0</v>
      </c>
      <c r="M620">
        <v>0.18</v>
      </c>
      <c r="N620">
        <v>-0.95</v>
      </c>
      <c r="O620">
        <v>-0.14000000000000001</v>
      </c>
      <c r="P620">
        <v>0</v>
      </c>
      <c r="R620">
        <v>0.4</v>
      </c>
      <c r="S620">
        <v>0.34</v>
      </c>
      <c r="T620">
        <v>0.23</v>
      </c>
      <c r="U620">
        <v>73.459999999999994</v>
      </c>
      <c r="V620">
        <v>1278.653</v>
      </c>
      <c r="X620">
        <f t="shared" si="9"/>
        <v>1.81</v>
      </c>
    </row>
    <row r="621" spans="1:24" x14ac:dyDescent="0.3">
      <c r="A621" t="s">
        <v>71</v>
      </c>
      <c r="B621">
        <v>4002</v>
      </c>
      <c r="C621" s="45">
        <v>44707</v>
      </c>
      <c r="D621">
        <v>15</v>
      </c>
      <c r="E621" t="s">
        <v>73</v>
      </c>
      <c r="F621">
        <v>65.77</v>
      </c>
      <c r="G621">
        <v>6.2</v>
      </c>
      <c r="H621">
        <v>1.24</v>
      </c>
      <c r="I621">
        <v>0.21</v>
      </c>
      <c r="J621">
        <v>0.05</v>
      </c>
      <c r="K621">
        <v>0.3</v>
      </c>
      <c r="L621">
        <v>0</v>
      </c>
      <c r="M621">
        <v>-0.04</v>
      </c>
      <c r="N621">
        <v>-0.69</v>
      </c>
      <c r="O621">
        <v>-0.14000000000000001</v>
      </c>
      <c r="P621">
        <v>0</v>
      </c>
      <c r="R621">
        <v>0.4</v>
      </c>
      <c r="S621">
        <v>0.34</v>
      </c>
      <c r="T621">
        <v>0.23</v>
      </c>
      <c r="U621">
        <v>73.87</v>
      </c>
      <c r="V621">
        <v>1291.0319999999999</v>
      </c>
      <c r="X621">
        <f t="shared" si="9"/>
        <v>1.8</v>
      </c>
    </row>
    <row r="622" spans="1:24" x14ac:dyDescent="0.3">
      <c r="A622" t="s">
        <v>71</v>
      </c>
      <c r="B622">
        <v>4002</v>
      </c>
      <c r="C622" s="45">
        <v>44707</v>
      </c>
      <c r="D622">
        <v>16</v>
      </c>
      <c r="E622" t="s">
        <v>73</v>
      </c>
      <c r="F622">
        <v>64.930000000000007</v>
      </c>
      <c r="G622">
        <v>6.2</v>
      </c>
      <c r="H622">
        <v>1.24</v>
      </c>
      <c r="I622">
        <v>0.21</v>
      </c>
      <c r="J622">
        <v>0.05</v>
      </c>
      <c r="K622">
        <v>0.28999999999999998</v>
      </c>
      <c r="L622">
        <v>0</v>
      </c>
      <c r="M622">
        <v>0.01</v>
      </c>
      <c r="N622">
        <v>-0.62</v>
      </c>
      <c r="O622">
        <v>-0.14000000000000001</v>
      </c>
      <c r="P622">
        <v>0</v>
      </c>
      <c r="R622">
        <v>0.4</v>
      </c>
      <c r="S622">
        <v>0.34</v>
      </c>
      <c r="T622">
        <v>0.23</v>
      </c>
      <c r="U622">
        <v>73.14</v>
      </c>
      <c r="V622">
        <v>1306.192</v>
      </c>
      <c r="X622">
        <f t="shared" si="9"/>
        <v>1.79</v>
      </c>
    </row>
    <row r="623" spans="1:24" x14ac:dyDescent="0.3">
      <c r="A623" t="s">
        <v>71</v>
      </c>
      <c r="B623">
        <v>4002</v>
      </c>
      <c r="C623" s="45">
        <v>44707</v>
      </c>
      <c r="D623">
        <v>17</v>
      </c>
      <c r="E623" t="s">
        <v>73</v>
      </c>
      <c r="F623">
        <v>68.349999999999994</v>
      </c>
      <c r="G623">
        <v>6.2</v>
      </c>
      <c r="H623">
        <v>1.24</v>
      </c>
      <c r="I623">
        <v>0.21</v>
      </c>
      <c r="J623">
        <v>0.02</v>
      </c>
      <c r="K623">
        <v>0.28000000000000003</v>
      </c>
      <c r="L623">
        <v>0</v>
      </c>
      <c r="M623">
        <v>-0.09</v>
      </c>
      <c r="N623">
        <v>-0.52</v>
      </c>
      <c r="O623">
        <v>-0.14000000000000001</v>
      </c>
      <c r="P623">
        <v>0</v>
      </c>
      <c r="R623">
        <v>0.4</v>
      </c>
      <c r="S623">
        <v>0.34</v>
      </c>
      <c r="T623">
        <v>0.23</v>
      </c>
      <c r="U623">
        <v>76.52</v>
      </c>
      <c r="V623">
        <v>1331.711</v>
      </c>
      <c r="X623">
        <f t="shared" si="9"/>
        <v>1.75</v>
      </c>
    </row>
    <row r="624" spans="1:24" x14ac:dyDescent="0.3">
      <c r="A624" t="s">
        <v>71</v>
      </c>
      <c r="B624">
        <v>4002</v>
      </c>
      <c r="C624" s="45">
        <v>44707</v>
      </c>
      <c r="D624">
        <v>18</v>
      </c>
      <c r="E624" t="s">
        <v>73</v>
      </c>
      <c r="F624">
        <v>83.84</v>
      </c>
      <c r="G624">
        <v>6.2</v>
      </c>
      <c r="H624">
        <v>1.24</v>
      </c>
      <c r="I624">
        <v>0.21</v>
      </c>
      <c r="J624">
        <v>0.09</v>
      </c>
      <c r="K624">
        <v>0.27</v>
      </c>
      <c r="L624">
        <v>0.25</v>
      </c>
      <c r="M624">
        <v>-0.12</v>
      </c>
      <c r="N624">
        <v>-0.3</v>
      </c>
      <c r="O624">
        <v>-0.14000000000000001</v>
      </c>
      <c r="P624">
        <v>0</v>
      </c>
      <c r="R624">
        <v>0.4</v>
      </c>
      <c r="S624">
        <v>0.34</v>
      </c>
      <c r="T624">
        <v>0.23</v>
      </c>
      <c r="U624">
        <v>92.51</v>
      </c>
      <c r="V624">
        <v>1364.59</v>
      </c>
      <c r="X624">
        <f t="shared" si="9"/>
        <v>2.06</v>
      </c>
    </row>
    <row r="625" spans="1:24" x14ac:dyDescent="0.3">
      <c r="A625" t="s">
        <v>71</v>
      </c>
      <c r="B625">
        <v>4002</v>
      </c>
      <c r="C625" s="45">
        <v>44707</v>
      </c>
      <c r="D625">
        <v>19</v>
      </c>
      <c r="E625" t="s">
        <v>73</v>
      </c>
      <c r="F625">
        <v>132.47</v>
      </c>
      <c r="G625">
        <v>6.2</v>
      </c>
      <c r="H625">
        <v>1.24</v>
      </c>
      <c r="I625">
        <v>0.21</v>
      </c>
      <c r="J625">
        <v>0.45</v>
      </c>
      <c r="K625">
        <v>0.27</v>
      </c>
      <c r="L625">
        <v>1.33</v>
      </c>
      <c r="M625">
        <v>-0.12</v>
      </c>
      <c r="N625">
        <v>-0.6</v>
      </c>
      <c r="O625">
        <v>-0.14000000000000001</v>
      </c>
      <c r="P625">
        <v>0</v>
      </c>
      <c r="R625">
        <v>0.4</v>
      </c>
      <c r="S625">
        <v>0.34</v>
      </c>
      <c r="T625">
        <v>0.23</v>
      </c>
      <c r="U625">
        <v>142.28</v>
      </c>
      <c r="V625">
        <v>1364.577</v>
      </c>
      <c r="X625">
        <f t="shared" si="9"/>
        <v>3.5</v>
      </c>
    </row>
    <row r="626" spans="1:24" x14ac:dyDescent="0.3">
      <c r="A626" t="s">
        <v>71</v>
      </c>
      <c r="B626">
        <v>4002</v>
      </c>
      <c r="C626" s="45">
        <v>44707</v>
      </c>
      <c r="D626">
        <v>20</v>
      </c>
      <c r="E626" t="s">
        <v>73</v>
      </c>
      <c r="F626">
        <v>107.49</v>
      </c>
      <c r="G626">
        <v>6.2</v>
      </c>
      <c r="H626">
        <v>1.24</v>
      </c>
      <c r="I626">
        <v>0.21</v>
      </c>
      <c r="J626">
        <v>0.57999999999999996</v>
      </c>
      <c r="K626">
        <v>0.27</v>
      </c>
      <c r="L626">
        <v>0.3</v>
      </c>
      <c r="M626">
        <v>0</v>
      </c>
      <c r="N626">
        <v>-0.66</v>
      </c>
      <c r="O626">
        <v>-0.14000000000000001</v>
      </c>
      <c r="P626">
        <v>0</v>
      </c>
      <c r="R626">
        <v>0.4</v>
      </c>
      <c r="S626">
        <v>0.34</v>
      </c>
      <c r="T626">
        <v>0.23</v>
      </c>
      <c r="U626">
        <v>116.46</v>
      </c>
      <c r="V626">
        <v>1345.4929999999999</v>
      </c>
      <c r="X626">
        <f t="shared" si="9"/>
        <v>2.5999999999999996</v>
      </c>
    </row>
    <row r="627" spans="1:24" x14ac:dyDescent="0.3">
      <c r="A627" t="s">
        <v>71</v>
      </c>
      <c r="B627">
        <v>4002</v>
      </c>
      <c r="C627" s="45">
        <v>44707</v>
      </c>
      <c r="D627">
        <v>21</v>
      </c>
      <c r="E627" t="s">
        <v>73</v>
      </c>
      <c r="F627">
        <v>118.51</v>
      </c>
      <c r="G627">
        <v>6.2</v>
      </c>
      <c r="H627">
        <v>1.24</v>
      </c>
      <c r="I627">
        <v>0.21</v>
      </c>
      <c r="J627">
        <v>0.2</v>
      </c>
      <c r="K627">
        <v>0.27</v>
      </c>
      <c r="L627">
        <v>0.67</v>
      </c>
      <c r="M627">
        <v>-0.14000000000000001</v>
      </c>
      <c r="N627">
        <v>-0.7</v>
      </c>
      <c r="O627">
        <v>-0.14000000000000001</v>
      </c>
      <c r="P627">
        <v>0</v>
      </c>
      <c r="R627">
        <v>0.4</v>
      </c>
      <c r="S627">
        <v>0.34</v>
      </c>
      <c r="T627">
        <v>0.23</v>
      </c>
      <c r="U627">
        <v>127.29</v>
      </c>
      <c r="V627">
        <v>1341.2449999999999</v>
      </c>
      <c r="X627">
        <f t="shared" si="9"/>
        <v>2.59</v>
      </c>
    </row>
    <row r="628" spans="1:24" x14ac:dyDescent="0.3">
      <c r="A628" t="s">
        <v>71</v>
      </c>
      <c r="B628">
        <v>4002</v>
      </c>
      <c r="C628" s="45">
        <v>44707</v>
      </c>
      <c r="D628">
        <v>22</v>
      </c>
      <c r="E628" t="s">
        <v>73</v>
      </c>
      <c r="F628">
        <v>130.61000000000001</v>
      </c>
      <c r="G628">
        <v>6.2</v>
      </c>
      <c r="H628">
        <v>1.24</v>
      </c>
      <c r="I628">
        <v>0.21</v>
      </c>
      <c r="J628">
        <v>1.52</v>
      </c>
      <c r="K628">
        <v>0.28000000000000003</v>
      </c>
      <c r="L628">
        <v>1.1100000000000001</v>
      </c>
      <c r="M628">
        <v>-0.01</v>
      </c>
      <c r="N628">
        <v>-0.66</v>
      </c>
      <c r="O628">
        <v>-0.14000000000000001</v>
      </c>
      <c r="P628">
        <v>0</v>
      </c>
      <c r="R628">
        <v>0.4</v>
      </c>
      <c r="S628">
        <v>0.34</v>
      </c>
      <c r="T628">
        <v>0.23</v>
      </c>
      <c r="U628">
        <v>141.33000000000001</v>
      </c>
      <c r="V628">
        <v>1274.9670000000001</v>
      </c>
      <c r="X628">
        <f t="shared" si="9"/>
        <v>4.3600000000000003</v>
      </c>
    </row>
    <row r="629" spans="1:24" x14ac:dyDescent="0.3">
      <c r="A629" t="s">
        <v>71</v>
      </c>
      <c r="B629">
        <v>4002</v>
      </c>
      <c r="C629" s="45">
        <v>44707</v>
      </c>
      <c r="D629">
        <v>23</v>
      </c>
      <c r="E629" t="s">
        <v>73</v>
      </c>
      <c r="F629">
        <v>129.04</v>
      </c>
      <c r="G629">
        <v>6.2</v>
      </c>
      <c r="H629">
        <v>1.24</v>
      </c>
      <c r="I629">
        <v>0.21</v>
      </c>
      <c r="J629">
        <v>1.36</v>
      </c>
      <c r="K629">
        <v>0.3</v>
      </c>
      <c r="L629">
        <v>1.23</v>
      </c>
      <c r="M629">
        <v>7.0000000000000007E-2</v>
      </c>
      <c r="N629">
        <v>-1.1200000000000001</v>
      </c>
      <c r="O629">
        <v>-0.14000000000000001</v>
      </c>
      <c r="P629">
        <v>0</v>
      </c>
      <c r="R629">
        <v>0.4</v>
      </c>
      <c r="S629">
        <v>0.34</v>
      </c>
      <c r="T629">
        <v>0.23</v>
      </c>
      <c r="U629">
        <v>139.36000000000001</v>
      </c>
      <c r="V629">
        <v>1163.808</v>
      </c>
      <c r="X629">
        <f t="shared" si="9"/>
        <v>4.34</v>
      </c>
    </row>
    <row r="630" spans="1:24" x14ac:dyDescent="0.3">
      <c r="A630" t="s">
        <v>71</v>
      </c>
      <c r="B630">
        <v>4002</v>
      </c>
      <c r="C630" s="45">
        <v>44707</v>
      </c>
      <c r="D630">
        <v>24</v>
      </c>
      <c r="E630" t="s">
        <v>72</v>
      </c>
      <c r="F630">
        <v>108.88</v>
      </c>
      <c r="G630">
        <v>6.2</v>
      </c>
      <c r="H630">
        <v>1.24</v>
      </c>
      <c r="I630">
        <v>0.21</v>
      </c>
      <c r="J630">
        <v>1.7</v>
      </c>
      <c r="K630">
        <v>0</v>
      </c>
      <c r="L630">
        <v>1.39</v>
      </c>
      <c r="M630">
        <v>0.04</v>
      </c>
      <c r="N630">
        <v>-0.89</v>
      </c>
      <c r="O630">
        <v>-0.14000000000000001</v>
      </c>
      <c r="P630">
        <v>0</v>
      </c>
      <c r="R630">
        <v>0.4</v>
      </c>
      <c r="S630">
        <v>0.34</v>
      </c>
      <c r="T630">
        <v>0.23</v>
      </c>
      <c r="U630">
        <v>119.6</v>
      </c>
      <c r="V630">
        <v>1060.175</v>
      </c>
      <c r="X630">
        <f t="shared" si="9"/>
        <v>4.54</v>
      </c>
    </row>
    <row r="631" spans="1:24" x14ac:dyDescent="0.3">
      <c r="A631" t="s">
        <v>71</v>
      </c>
      <c r="B631">
        <v>4002</v>
      </c>
      <c r="C631" s="45">
        <v>44708</v>
      </c>
      <c r="D631">
        <v>1</v>
      </c>
      <c r="E631" t="s">
        <v>72</v>
      </c>
      <c r="F631">
        <v>91.54</v>
      </c>
      <c r="G631">
        <v>6.2</v>
      </c>
      <c r="H631">
        <v>2.1</v>
      </c>
      <c r="I631">
        <v>0.39</v>
      </c>
      <c r="J631">
        <v>0.47</v>
      </c>
      <c r="K631">
        <v>0</v>
      </c>
      <c r="L631">
        <v>0.48</v>
      </c>
      <c r="M631">
        <v>-0.11</v>
      </c>
      <c r="N631">
        <v>-0.83</v>
      </c>
      <c r="O631">
        <v>-0.14000000000000001</v>
      </c>
      <c r="P631">
        <v>0</v>
      </c>
      <c r="R631">
        <v>0.4</v>
      </c>
      <c r="S631">
        <v>0.34</v>
      </c>
      <c r="T631">
        <v>0.23</v>
      </c>
      <c r="U631">
        <v>101.07</v>
      </c>
      <c r="V631">
        <v>994.17600000000004</v>
      </c>
      <c r="X631">
        <f t="shared" si="9"/>
        <v>3.44</v>
      </c>
    </row>
    <row r="632" spans="1:24" x14ac:dyDescent="0.3">
      <c r="A632" t="s">
        <v>71</v>
      </c>
      <c r="B632">
        <v>4002</v>
      </c>
      <c r="C632" s="45">
        <v>44708</v>
      </c>
      <c r="D632">
        <v>2</v>
      </c>
      <c r="E632" t="s">
        <v>72</v>
      </c>
      <c r="F632">
        <v>88.69</v>
      </c>
      <c r="G632">
        <v>6.2</v>
      </c>
      <c r="H632">
        <v>2.1</v>
      </c>
      <c r="I632">
        <v>0.39</v>
      </c>
      <c r="J632">
        <v>0.35</v>
      </c>
      <c r="K632">
        <v>0</v>
      </c>
      <c r="L632">
        <v>0</v>
      </c>
      <c r="M632">
        <v>-0.04</v>
      </c>
      <c r="N632">
        <v>-0.76</v>
      </c>
      <c r="O632">
        <v>-0.14000000000000001</v>
      </c>
      <c r="P632">
        <v>0</v>
      </c>
      <c r="R632">
        <v>0.4</v>
      </c>
      <c r="S632">
        <v>0.34</v>
      </c>
      <c r="T632">
        <v>0.23</v>
      </c>
      <c r="U632">
        <v>97.76</v>
      </c>
      <c r="V632">
        <v>954.45</v>
      </c>
      <c r="X632">
        <f t="shared" si="9"/>
        <v>2.8400000000000003</v>
      </c>
    </row>
    <row r="633" spans="1:24" x14ac:dyDescent="0.3">
      <c r="A633" t="s">
        <v>71</v>
      </c>
      <c r="B633">
        <v>4002</v>
      </c>
      <c r="C633" s="45">
        <v>44708</v>
      </c>
      <c r="D633">
        <v>3</v>
      </c>
      <c r="E633" t="s">
        <v>72</v>
      </c>
      <c r="F633">
        <v>66.75</v>
      </c>
      <c r="G633">
        <v>6.2</v>
      </c>
      <c r="H633">
        <v>2.1</v>
      </c>
      <c r="I633">
        <v>0.39</v>
      </c>
      <c r="J633">
        <v>0.08</v>
      </c>
      <c r="K633">
        <v>0</v>
      </c>
      <c r="L633">
        <v>0</v>
      </c>
      <c r="M633">
        <v>0.05</v>
      </c>
      <c r="N633">
        <v>-0.7</v>
      </c>
      <c r="O633">
        <v>-0.14000000000000001</v>
      </c>
      <c r="P633">
        <v>0</v>
      </c>
      <c r="R633">
        <v>0.4</v>
      </c>
      <c r="S633">
        <v>0.34</v>
      </c>
      <c r="T633">
        <v>0.23</v>
      </c>
      <c r="U633">
        <v>75.7</v>
      </c>
      <c r="V633">
        <v>936.64800000000002</v>
      </c>
      <c r="X633">
        <f t="shared" si="9"/>
        <v>2.5700000000000003</v>
      </c>
    </row>
    <row r="634" spans="1:24" x14ac:dyDescent="0.3">
      <c r="A634" t="s">
        <v>71</v>
      </c>
      <c r="B634">
        <v>4002</v>
      </c>
      <c r="C634" s="45">
        <v>44708</v>
      </c>
      <c r="D634">
        <v>4</v>
      </c>
      <c r="E634" t="s">
        <v>72</v>
      </c>
      <c r="F634">
        <v>67.709999999999994</v>
      </c>
      <c r="G634">
        <v>6.2</v>
      </c>
      <c r="H634">
        <v>2.1</v>
      </c>
      <c r="I634">
        <v>0.39</v>
      </c>
      <c r="J634">
        <v>0.14000000000000001</v>
      </c>
      <c r="K634">
        <v>0</v>
      </c>
      <c r="L634">
        <v>0</v>
      </c>
      <c r="M634">
        <v>0.01</v>
      </c>
      <c r="N634">
        <v>-0.67</v>
      </c>
      <c r="O634">
        <v>-0.14000000000000001</v>
      </c>
      <c r="P634">
        <v>0</v>
      </c>
      <c r="R634">
        <v>0.4</v>
      </c>
      <c r="S634">
        <v>0.34</v>
      </c>
      <c r="T634">
        <v>0.23</v>
      </c>
      <c r="U634">
        <v>76.709999999999994</v>
      </c>
      <c r="V634">
        <v>936.05100000000004</v>
      </c>
      <c r="X634">
        <f t="shared" si="9"/>
        <v>2.6300000000000003</v>
      </c>
    </row>
    <row r="635" spans="1:24" x14ac:dyDescent="0.3">
      <c r="A635" t="s">
        <v>71</v>
      </c>
      <c r="B635">
        <v>4002</v>
      </c>
      <c r="C635" s="45">
        <v>44708</v>
      </c>
      <c r="D635">
        <v>5</v>
      </c>
      <c r="E635" t="s">
        <v>72</v>
      </c>
      <c r="F635">
        <v>84.85</v>
      </c>
      <c r="G635">
        <v>6.2</v>
      </c>
      <c r="H635">
        <v>2.1</v>
      </c>
      <c r="I635">
        <v>0.39</v>
      </c>
      <c r="J635">
        <v>0.02</v>
      </c>
      <c r="K635">
        <v>0</v>
      </c>
      <c r="L635">
        <v>0.04</v>
      </c>
      <c r="M635">
        <v>-0.06</v>
      </c>
      <c r="N635">
        <v>-0.71</v>
      </c>
      <c r="O635">
        <v>-0.14000000000000001</v>
      </c>
      <c r="P635">
        <v>0</v>
      </c>
      <c r="R635">
        <v>0.4</v>
      </c>
      <c r="S635">
        <v>0.34</v>
      </c>
      <c r="T635">
        <v>0.23</v>
      </c>
      <c r="U635">
        <v>93.66</v>
      </c>
      <c r="V635">
        <v>961.33</v>
      </c>
      <c r="X635">
        <f t="shared" si="9"/>
        <v>2.5500000000000003</v>
      </c>
    </row>
    <row r="636" spans="1:24" x14ac:dyDescent="0.3">
      <c r="A636" t="s">
        <v>71</v>
      </c>
      <c r="B636">
        <v>4002</v>
      </c>
      <c r="C636" s="45">
        <v>44708</v>
      </c>
      <c r="D636">
        <v>6</v>
      </c>
      <c r="E636" t="s">
        <v>72</v>
      </c>
      <c r="F636">
        <v>169.68</v>
      </c>
      <c r="G636">
        <v>6.2</v>
      </c>
      <c r="H636">
        <v>2.1</v>
      </c>
      <c r="I636">
        <v>0.39</v>
      </c>
      <c r="J636">
        <v>0</v>
      </c>
      <c r="K636">
        <v>0</v>
      </c>
      <c r="L636">
        <v>0.28000000000000003</v>
      </c>
      <c r="M636">
        <v>0.19</v>
      </c>
      <c r="N636">
        <v>-1.1299999999999999</v>
      </c>
      <c r="O636">
        <v>-0.14000000000000001</v>
      </c>
      <c r="P636">
        <v>0</v>
      </c>
      <c r="R636">
        <v>0.4</v>
      </c>
      <c r="S636">
        <v>0.34</v>
      </c>
      <c r="T636">
        <v>0.23</v>
      </c>
      <c r="U636">
        <v>178.54</v>
      </c>
      <c r="V636">
        <v>1026.5229999999999</v>
      </c>
      <c r="X636">
        <f t="shared" si="9"/>
        <v>2.7700000000000005</v>
      </c>
    </row>
    <row r="637" spans="1:24" x14ac:dyDescent="0.3">
      <c r="A637" t="s">
        <v>71</v>
      </c>
      <c r="B637">
        <v>4002</v>
      </c>
      <c r="C637" s="45">
        <v>44708</v>
      </c>
      <c r="D637">
        <v>7</v>
      </c>
      <c r="E637" t="s">
        <v>72</v>
      </c>
      <c r="F637">
        <v>72.010000000000005</v>
      </c>
      <c r="G637">
        <v>6.2</v>
      </c>
      <c r="H637">
        <v>2.1</v>
      </c>
      <c r="I637">
        <v>0.39</v>
      </c>
      <c r="J637">
        <v>0</v>
      </c>
      <c r="K637">
        <v>0</v>
      </c>
      <c r="L637">
        <v>0</v>
      </c>
      <c r="M637">
        <v>7.0000000000000007E-2</v>
      </c>
      <c r="N637">
        <v>-0.97</v>
      </c>
      <c r="O637">
        <v>-0.14000000000000001</v>
      </c>
      <c r="P637">
        <v>0</v>
      </c>
      <c r="R637">
        <v>0.4</v>
      </c>
      <c r="S637">
        <v>0.34</v>
      </c>
      <c r="T637">
        <v>0.23</v>
      </c>
      <c r="U637">
        <v>80.63</v>
      </c>
      <c r="V637">
        <v>1147.508</v>
      </c>
      <c r="X637">
        <f t="shared" si="9"/>
        <v>2.4900000000000002</v>
      </c>
    </row>
    <row r="638" spans="1:24" x14ac:dyDescent="0.3">
      <c r="A638" t="s">
        <v>71</v>
      </c>
      <c r="B638">
        <v>4002</v>
      </c>
      <c r="C638" s="45">
        <v>44708</v>
      </c>
      <c r="D638">
        <v>8</v>
      </c>
      <c r="E638" t="s">
        <v>73</v>
      </c>
      <c r="F638">
        <v>93.43</v>
      </c>
      <c r="G638">
        <v>6.2</v>
      </c>
      <c r="H638">
        <v>2.1</v>
      </c>
      <c r="I638">
        <v>0.39</v>
      </c>
      <c r="J638">
        <v>0.31</v>
      </c>
      <c r="K638">
        <v>0.31</v>
      </c>
      <c r="L638">
        <v>0.6</v>
      </c>
      <c r="M638">
        <v>-0.15</v>
      </c>
      <c r="N638">
        <v>-0.49</v>
      </c>
      <c r="O638">
        <v>-0.14000000000000001</v>
      </c>
      <c r="P638">
        <v>0</v>
      </c>
      <c r="R638">
        <v>0.4</v>
      </c>
      <c r="S638">
        <v>0.34</v>
      </c>
      <c r="T638">
        <v>0.23</v>
      </c>
      <c r="U638">
        <v>103.53</v>
      </c>
      <c r="V638">
        <v>1250.5260000000001</v>
      </c>
      <c r="X638">
        <f t="shared" si="9"/>
        <v>3.7100000000000004</v>
      </c>
    </row>
    <row r="639" spans="1:24" x14ac:dyDescent="0.3">
      <c r="A639" t="s">
        <v>71</v>
      </c>
      <c r="B639">
        <v>4002</v>
      </c>
      <c r="C639" s="45">
        <v>44708</v>
      </c>
      <c r="D639">
        <v>9</v>
      </c>
      <c r="E639" t="s">
        <v>73</v>
      </c>
      <c r="F639">
        <v>142.62</v>
      </c>
      <c r="G639">
        <v>6.2</v>
      </c>
      <c r="H639">
        <v>2.1</v>
      </c>
      <c r="I639">
        <v>0.39</v>
      </c>
      <c r="J639">
        <v>0.37</v>
      </c>
      <c r="K639">
        <v>0.27</v>
      </c>
      <c r="L639">
        <v>1.1399999999999999</v>
      </c>
      <c r="M639">
        <v>-0.28000000000000003</v>
      </c>
      <c r="N639">
        <v>-0.65</v>
      </c>
      <c r="O639">
        <v>-0.14000000000000001</v>
      </c>
      <c r="P639">
        <v>0</v>
      </c>
      <c r="R639">
        <v>0.4</v>
      </c>
      <c r="S639">
        <v>0.34</v>
      </c>
      <c r="T639">
        <v>0.23</v>
      </c>
      <c r="U639">
        <v>152.99</v>
      </c>
      <c r="V639">
        <v>1291.373</v>
      </c>
      <c r="X639">
        <f t="shared" si="9"/>
        <v>4.2700000000000005</v>
      </c>
    </row>
    <row r="640" spans="1:24" x14ac:dyDescent="0.3">
      <c r="A640" t="s">
        <v>71</v>
      </c>
      <c r="B640">
        <v>4002</v>
      </c>
      <c r="C640" s="45">
        <v>44708</v>
      </c>
      <c r="D640">
        <v>10</v>
      </c>
      <c r="E640" t="s">
        <v>73</v>
      </c>
      <c r="F640">
        <v>136.88</v>
      </c>
      <c r="G640">
        <v>6.2</v>
      </c>
      <c r="H640">
        <v>2.1</v>
      </c>
      <c r="I640">
        <v>0.39</v>
      </c>
      <c r="J640">
        <v>0.62</v>
      </c>
      <c r="K640">
        <v>0.28000000000000003</v>
      </c>
      <c r="L640">
        <v>0.66</v>
      </c>
      <c r="M640">
        <v>-0.25</v>
      </c>
      <c r="N640">
        <v>-0.56000000000000005</v>
      </c>
      <c r="O640">
        <v>-0.14000000000000001</v>
      </c>
      <c r="P640">
        <v>0</v>
      </c>
      <c r="R640">
        <v>0.4</v>
      </c>
      <c r="S640">
        <v>0.34</v>
      </c>
      <c r="T640">
        <v>0.23</v>
      </c>
      <c r="U640">
        <v>147.15</v>
      </c>
      <c r="V640">
        <v>1341.489</v>
      </c>
      <c r="X640">
        <f t="shared" si="9"/>
        <v>4.0500000000000007</v>
      </c>
    </row>
    <row r="641" spans="1:24" x14ac:dyDescent="0.3">
      <c r="A641" t="s">
        <v>71</v>
      </c>
      <c r="B641">
        <v>4002</v>
      </c>
      <c r="C641" s="45">
        <v>44708</v>
      </c>
      <c r="D641">
        <v>11</v>
      </c>
      <c r="E641" t="s">
        <v>73</v>
      </c>
      <c r="F641">
        <v>119.86</v>
      </c>
      <c r="G641">
        <v>6.2</v>
      </c>
      <c r="H641">
        <v>2.1</v>
      </c>
      <c r="I641">
        <v>0.39</v>
      </c>
      <c r="J641">
        <v>0.06</v>
      </c>
      <c r="K641">
        <v>0.27</v>
      </c>
      <c r="L641">
        <v>0.6</v>
      </c>
      <c r="M641">
        <v>-0.13</v>
      </c>
      <c r="N641">
        <v>-0.56000000000000005</v>
      </c>
      <c r="O641">
        <v>-0.14000000000000001</v>
      </c>
      <c r="P641">
        <v>0</v>
      </c>
      <c r="R641">
        <v>0.4</v>
      </c>
      <c r="S641">
        <v>0.34</v>
      </c>
      <c r="T641">
        <v>0.23</v>
      </c>
      <c r="U641">
        <v>129.62</v>
      </c>
      <c r="V641">
        <v>1385.8040000000001</v>
      </c>
      <c r="X641">
        <f t="shared" si="9"/>
        <v>3.4200000000000004</v>
      </c>
    </row>
    <row r="642" spans="1:24" x14ac:dyDescent="0.3">
      <c r="A642" t="s">
        <v>71</v>
      </c>
      <c r="B642">
        <v>4002</v>
      </c>
      <c r="C642" s="45">
        <v>44708</v>
      </c>
      <c r="D642">
        <v>12</v>
      </c>
      <c r="E642" t="s">
        <v>73</v>
      </c>
      <c r="F642">
        <v>100.96</v>
      </c>
      <c r="G642">
        <v>6.2</v>
      </c>
      <c r="H642">
        <v>2.1</v>
      </c>
      <c r="I642">
        <v>0.39</v>
      </c>
      <c r="J642">
        <v>0.34</v>
      </c>
      <c r="K642">
        <v>0.27</v>
      </c>
      <c r="L642">
        <v>0.3</v>
      </c>
      <c r="M642">
        <v>-0.01</v>
      </c>
      <c r="N642">
        <v>-0.42</v>
      </c>
      <c r="O642">
        <v>-0.14000000000000001</v>
      </c>
      <c r="P642">
        <v>0</v>
      </c>
      <c r="R642">
        <v>0.4</v>
      </c>
      <c r="S642">
        <v>0.34</v>
      </c>
      <c r="T642">
        <v>0.23</v>
      </c>
      <c r="U642">
        <v>110.96</v>
      </c>
      <c r="V642">
        <v>1433.2170000000001</v>
      </c>
      <c r="X642">
        <f t="shared" si="9"/>
        <v>3.4</v>
      </c>
    </row>
    <row r="643" spans="1:24" x14ac:dyDescent="0.3">
      <c r="A643" t="s">
        <v>71</v>
      </c>
      <c r="B643">
        <v>4002</v>
      </c>
      <c r="C643" s="45">
        <v>44708</v>
      </c>
      <c r="D643">
        <v>13</v>
      </c>
      <c r="E643" t="s">
        <v>73</v>
      </c>
      <c r="F643">
        <v>89.3</v>
      </c>
      <c r="G643">
        <v>6.2</v>
      </c>
      <c r="H643">
        <v>2.1</v>
      </c>
      <c r="I643">
        <v>0.39</v>
      </c>
      <c r="J643">
        <v>0.28000000000000003</v>
      </c>
      <c r="K643">
        <v>0.27</v>
      </c>
      <c r="L643">
        <v>0.23</v>
      </c>
      <c r="M643">
        <v>-0.24</v>
      </c>
      <c r="N643">
        <v>-0.5</v>
      </c>
      <c r="O643">
        <v>-0.14000000000000001</v>
      </c>
      <c r="P643">
        <v>0</v>
      </c>
      <c r="R643">
        <v>0.4</v>
      </c>
      <c r="S643">
        <v>0.34</v>
      </c>
      <c r="T643">
        <v>0.23</v>
      </c>
      <c r="U643">
        <v>98.86</v>
      </c>
      <c r="V643">
        <v>1455.6559999999999</v>
      </c>
      <c r="X643">
        <f t="shared" si="9"/>
        <v>3.2700000000000005</v>
      </c>
    </row>
    <row r="644" spans="1:24" x14ac:dyDescent="0.3">
      <c r="A644" t="s">
        <v>71</v>
      </c>
      <c r="B644">
        <v>4002</v>
      </c>
      <c r="C644" s="45">
        <v>44708</v>
      </c>
      <c r="D644">
        <v>14</v>
      </c>
      <c r="E644" t="s">
        <v>73</v>
      </c>
      <c r="F644">
        <v>126.64</v>
      </c>
      <c r="G644">
        <v>6.2</v>
      </c>
      <c r="H644">
        <v>2.1</v>
      </c>
      <c r="I644">
        <v>0.39</v>
      </c>
      <c r="J644">
        <v>0.62</v>
      </c>
      <c r="K644">
        <v>0.26</v>
      </c>
      <c r="L644">
        <v>1.0900000000000001</v>
      </c>
      <c r="M644">
        <v>-0.34</v>
      </c>
      <c r="N644">
        <v>-0.55000000000000004</v>
      </c>
      <c r="O644">
        <v>-0.14000000000000001</v>
      </c>
      <c r="P644">
        <v>0</v>
      </c>
      <c r="R644">
        <v>0.4</v>
      </c>
      <c r="S644">
        <v>0.34</v>
      </c>
      <c r="T644">
        <v>0.23</v>
      </c>
      <c r="U644">
        <v>137.24</v>
      </c>
      <c r="V644">
        <v>1503.8420000000001</v>
      </c>
      <c r="X644">
        <f t="shared" si="9"/>
        <v>4.46</v>
      </c>
    </row>
    <row r="645" spans="1:24" x14ac:dyDescent="0.3">
      <c r="A645" t="s">
        <v>71</v>
      </c>
      <c r="B645">
        <v>4002</v>
      </c>
      <c r="C645" s="45">
        <v>44708</v>
      </c>
      <c r="D645">
        <v>15</v>
      </c>
      <c r="E645" t="s">
        <v>73</v>
      </c>
      <c r="F645">
        <v>128.84</v>
      </c>
      <c r="G645">
        <v>6.2</v>
      </c>
      <c r="H645">
        <v>2.1</v>
      </c>
      <c r="I645">
        <v>0.39</v>
      </c>
      <c r="J645">
        <v>0.06</v>
      </c>
      <c r="K645">
        <v>0.26</v>
      </c>
      <c r="L645">
        <v>1.1100000000000001</v>
      </c>
      <c r="M645">
        <v>-0.37</v>
      </c>
      <c r="N645">
        <v>-0.3</v>
      </c>
      <c r="O645">
        <v>-0.14000000000000001</v>
      </c>
      <c r="P645">
        <v>0</v>
      </c>
      <c r="R645">
        <v>0.4</v>
      </c>
      <c r="S645">
        <v>0.34</v>
      </c>
      <c r="T645">
        <v>0.23</v>
      </c>
      <c r="U645">
        <v>139.12</v>
      </c>
      <c r="V645">
        <v>1539.402</v>
      </c>
      <c r="X645">
        <f t="shared" si="9"/>
        <v>3.9200000000000008</v>
      </c>
    </row>
    <row r="646" spans="1:24" x14ac:dyDescent="0.3">
      <c r="A646" t="s">
        <v>71</v>
      </c>
      <c r="B646">
        <v>4002</v>
      </c>
      <c r="C646" s="45">
        <v>44708</v>
      </c>
      <c r="D646">
        <v>16</v>
      </c>
      <c r="E646" t="s">
        <v>73</v>
      </c>
      <c r="F646">
        <v>146.94999999999999</v>
      </c>
      <c r="G646">
        <v>6.2</v>
      </c>
      <c r="H646">
        <v>2.1</v>
      </c>
      <c r="I646">
        <v>0.39</v>
      </c>
      <c r="J646">
        <v>0</v>
      </c>
      <c r="K646">
        <v>0.26</v>
      </c>
      <c r="L646">
        <v>1.22</v>
      </c>
      <c r="M646">
        <v>-0.27</v>
      </c>
      <c r="N646">
        <v>0.15</v>
      </c>
      <c r="O646">
        <v>-0.14000000000000001</v>
      </c>
      <c r="P646">
        <v>0</v>
      </c>
      <c r="R646">
        <v>0.4</v>
      </c>
      <c r="S646">
        <v>0.34</v>
      </c>
      <c r="T646">
        <v>0.23</v>
      </c>
      <c r="U646">
        <v>157.83000000000001</v>
      </c>
      <c r="V646">
        <v>1572.2529999999999</v>
      </c>
      <c r="X646">
        <f t="shared" si="9"/>
        <v>3.9699999999999998</v>
      </c>
    </row>
    <row r="647" spans="1:24" x14ac:dyDescent="0.3">
      <c r="A647" t="s">
        <v>71</v>
      </c>
      <c r="B647">
        <v>4002</v>
      </c>
      <c r="C647" s="45">
        <v>44708</v>
      </c>
      <c r="D647">
        <v>17</v>
      </c>
      <c r="E647" t="s">
        <v>73</v>
      </c>
      <c r="F647">
        <v>151.69999999999999</v>
      </c>
      <c r="G647">
        <v>6.2</v>
      </c>
      <c r="H647">
        <v>2.1</v>
      </c>
      <c r="I647">
        <v>0.39</v>
      </c>
      <c r="J647">
        <v>0</v>
      </c>
      <c r="K647">
        <v>0.22</v>
      </c>
      <c r="L647">
        <v>1.23</v>
      </c>
      <c r="M647">
        <v>0.23</v>
      </c>
      <c r="N647">
        <v>-0.14000000000000001</v>
      </c>
      <c r="O647">
        <v>-0.14000000000000001</v>
      </c>
      <c r="P647">
        <v>0</v>
      </c>
      <c r="R647">
        <v>0.4</v>
      </c>
      <c r="S647">
        <v>0.34</v>
      </c>
      <c r="T647">
        <v>0.23</v>
      </c>
      <c r="U647">
        <v>162.76</v>
      </c>
      <c r="V647">
        <v>1610.913</v>
      </c>
      <c r="X647">
        <f t="shared" si="9"/>
        <v>3.9400000000000004</v>
      </c>
    </row>
    <row r="648" spans="1:24" x14ac:dyDescent="0.3">
      <c r="A648" t="s">
        <v>71</v>
      </c>
      <c r="B648">
        <v>4002</v>
      </c>
      <c r="C648" s="45">
        <v>44708</v>
      </c>
      <c r="D648">
        <v>18</v>
      </c>
      <c r="E648" t="s">
        <v>73</v>
      </c>
      <c r="F648">
        <v>176.41</v>
      </c>
      <c r="G648">
        <v>6.2</v>
      </c>
      <c r="H648">
        <v>2.1</v>
      </c>
      <c r="I648">
        <v>0.39</v>
      </c>
      <c r="J648">
        <v>0</v>
      </c>
      <c r="K648">
        <v>0.22</v>
      </c>
      <c r="L648">
        <v>1.42</v>
      </c>
      <c r="M648">
        <v>0.66</v>
      </c>
      <c r="N648">
        <v>-0.2</v>
      </c>
      <c r="O648">
        <v>-0.14000000000000001</v>
      </c>
      <c r="P648">
        <v>0</v>
      </c>
      <c r="R648">
        <v>0.4</v>
      </c>
      <c r="S648">
        <v>0.34</v>
      </c>
      <c r="T648">
        <v>0.23</v>
      </c>
      <c r="U648">
        <v>188.03</v>
      </c>
      <c r="V648">
        <v>1622.0509999999999</v>
      </c>
      <c r="X648">
        <f t="shared" ref="X648:X711" si="10">H648+I648+J648+K648+L648+P648+Q648</f>
        <v>4.1300000000000008</v>
      </c>
    </row>
    <row r="649" spans="1:24" x14ac:dyDescent="0.3">
      <c r="A649" t="s">
        <v>71</v>
      </c>
      <c r="B649">
        <v>4002</v>
      </c>
      <c r="C649" s="45">
        <v>44708</v>
      </c>
      <c r="D649">
        <v>19</v>
      </c>
      <c r="E649" t="s">
        <v>73</v>
      </c>
      <c r="F649">
        <v>106.93</v>
      </c>
      <c r="G649">
        <v>6.2</v>
      </c>
      <c r="H649">
        <v>2.1</v>
      </c>
      <c r="I649">
        <v>0.39</v>
      </c>
      <c r="J649">
        <v>0.34</v>
      </c>
      <c r="K649">
        <v>0.21</v>
      </c>
      <c r="L649">
        <v>0.3</v>
      </c>
      <c r="M649">
        <v>0.32</v>
      </c>
      <c r="N649">
        <v>-0.26</v>
      </c>
      <c r="O649">
        <v>-0.14000000000000001</v>
      </c>
      <c r="P649">
        <v>0</v>
      </c>
      <c r="R649">
        <v>0.4</v>
      </c>
      <c r="S649">
        <v>0.34</v>
      </c>
      <c r="T649">
        <v>0.23</v>
      </c>
      <c r="U649">
        <v>117.36</v>
      </c>
      <c r="V649">
        <v>1593.663</v>
      </c>
      <c r="X649">
        <f t="shared" si="10"/>
        <v>3.34</v>
      </c>
    </row>
    <row r="650" spans="1:24" x14ac:dyDescent="0.3">
      <c r="A650" t="s">
        <v>71</v>
      </c>
      <c r="B650">
        <v>4002</v>
      </c>
      <c r="C650" s="45">
        <v>44708</v>
      </c>
      <c r="D650">
        <v>20</v>
      </c>
      <c r="E650" t="s">
        <v>73</v>
      </c>
      <c r="F650">
        <v>78.38</v>
      </c>
      <c r="G650">
        <v>6.2</v>
      </c>
      <c r="H650">
        <v>2.1</v>
      </c>
      <c r="I650">
        <v>0.39</v>
      </c>
      <c r="J650">
        <v>0.16</v>
      </c>
      <c r="K650">
        <v>0.27</v>
      </c>
      <c r="L650">
        <v>0</v>
      </c>
      <c r="M650">
        <v>-0.09</v>
      </c>
      <c r="N650">
        <v>-0.42</v>
      </c>
      <c r="O650">
        <v>-0.14000000000000001</v>
      </c>
      <c r="P650">
        <v>0</v>
      </c>
      <c r="R650">
        <v>0.4</v>
      </c>
      <c r="S650">
        <v>0.34</v>
      </c>
      <c r="T650">
        <v>0.23</v>
      </c>
      <c r="U650">
        <v>87.82</v>
      </c>
      <c r="V650">
        <v>1558.595</v>
      </c>
      <c r="X650">
        <f t="shared" si="10"/>
        <v>2.9200000000000004</v>
      </c>
    </row>
    <row r="651" spans="1:24" x14ac:dyDescent="0.3">
      <c r="A651" t="s">
        <v>71</v>
      </c>
      <c r="B651">
        <v>4002</v>
      </c>
      <c r="C651" s="45">
        <v>44708</v>
      </c>
      <c r="D651">
        <v>21</v>
      </c>
      <c r="E651" t="s">
        <v>73</v>
      </c>
      <c r="F651">
        <v>79.67</v>
      </c>
      <c r="G651">
        <v>6.2</v>
      </c>
      <c r="H651">
        <v>2.1</v>
      </c>
      <c r="I651">
        <v>0.39</v>
      </c>
      <c r="J651">
        <v>0.27</v>
      </c>
      <c r="K651">
        <v>0.28000000000000003</v>
      </c>
      <c r="L651">
        <v>0</v>
      </c>
      <c r="M651">
        <v>-0.11</v>
      </c>
      <c r="N651">
        <v>-0.35</v>
      </c>
      <c r="O651">
        <v>-0.14000000000000001</v>
      </c>
      <c r="P651">
        <v>0</v>
      </c>
      <c r="R651">
        <v>0.4</v>
      </c>
      <c r="S651">
        <v>0.34</v>
      </c>
      <c r="T651">
        <v>0.23</v>
      </c>
      <c r="U651">
        <v>89.28</v>
      </c>
      <c r="V651">
        <v>1538.6020000000001</v>
      </c>
      <c r="X651">
        <f t="shared" si="10"/>
        <v>3.04</v>
      </c>
    </row>
    <row r="652" spans="1:24" x14ac:dyDescent="0.3">
      <c r="A652" t="s">
        <v>71</v>
      </c>
      <c r="B652">
        <v>4002</v>
      </c>
      <c r="C652" s="45">
        <v>44708</v>
      </c>
      <c r="D652">
        <v>22</v>
      </c>
      <c r="E652" t="s">
        <v>73</v>
      </c>
      <c r="F652">
        <v>80.09</v>
      </c>
      <c r="G652">
        <v>6.2</v>
      </c>
      <c r="H652">
        <v>2.1</v>
      </c>
      <c r="I652">
        <v>0.39</v>
      </c>
      <c r="J652">
        <v>0.19</v>
      </c>
      <c r="K652">
        <v>0.28999999999999998</v>
      </c>
      <c r="L652">
        <v>0.04</v>
      </c>
      <c r="M652">
        <v>-7.0000000000000007E-2</v>
      </c>
      <c r="N652">
        <v>-0.26</v>
      </c>
      <c r="O652">
        <v>-0.14000000000000001</v>
      </c>
      <c r="P652">
        <v>0</v>
      </c>
      <c r="R652">
        <v>0.4</v>
      </c>
      <c r="S652">
        <v>0.34</v>
      </c>
      <c r="T652">
        <v>0.23</v>
      </c>
      <c r="U652">
        <v>89.8</v>
      </c>
      <c r="V652">
        <v>1458.6880000000001</v>
      </c>
      <c r="X652">
        <f t="shared" si="10"/>
        <v>3.0100000000000002</v>
      </c>
    </row>
    <row r="653" spans="1:24" x14ac:dyDescent="0.3">
      <c r="A653" t="s">
        <v>71</v>
      </c>
      <c r="B653">
        <v>4002</v>
      </c>
      <c r="C653" s="45">
        <v>44708</v>
      </c>
      <c r="D653">
        <v>23</v>
      </c>
      <c r="E653" t="s">
        <v>73</v>
      </c>
      <c r="F653">
        <v>79.010000000000005</v>
      </c>
      <c r="G653">
        <v>6.2</v>
      </c>
      <c r="H653">
        <v>2.1</v>
      </c>
      <c r="I653">
        <v>0.39</v>
      </c>
      <c r="J653">
        <v>0.2</v>
      </c>
      <c r="K653">
        <v>0.31</v>
      </c>
      <c r="L653">
        <v>0.02</v>
      </c>
      <c r="M653">
        <v>-0.09</v>
      </c>
      <c r="N653">
        <v>-0.41</v>
      </c>
      <c r="O653">
        <v>-0.14000000000000001</v>
      </c>
      <c r="P653">
        <v>0</v>
      </c>
      <c r="R653">
        <v>0.4</v>
      </c>
      <c r="S653">
        <v>0.34</v>
      </c>
      <c r="T653">
        <v>0.23</v>
      </c>
      <c r="U653">
        <v>88.56</v>
      </c>
      <c r="V653">
        <v>1342.819</v>
      </c>
      <c r="X653">
        <f t="shared" si="10"/>
        <v>3.0200000000000005</v>
      </c>
    </row>
    <row r="654" spans="1:24" x14ac:dyDescent="0.3">
      <c r="A654" t="s">
        <v>71</v>
      </c>
      <c r="B654">
        <v>4002</v>
      </c>
      <c r="C654" s="45">
        <v>44708</v>
      </c>
      <c r="D654">
        <v>24</v>
      </c>
      <c r="E654" t="s">
        <v>72</v>
      </c>
      <c r="F654">
        <v>66.42</v>
      </c>
      <c r="G654">
        <v>6.2</v>
      </c>
      <c r="H654">
        <v>2.1</v>
      </c>
      <c r="I654">
        <v>0.39</v>
      </c>
      <c r="J654">
        <v>0.06</v>
      </c>
      <c r="K654">
        <v>0</v>
      </c>
      <c r="L654">
        <v>0</v>
      </c>
      <c r="M654">
        <v>-7.0000000000000007E-2</v>
      </c>
      <c r="N654">
        <v>-0.46</v>
      </c>
      <c r="O654">
        <v>-0.14000000000000001</v>
      </c>
      <c r="P654">
        <v>0</v>
      </c>
      <c r="R654">
        <v>0.4</v>
      </c>
      <c r="S654">
        <v>0.34</v>
      </c>
      <c r="T654">
        <v>0.23</v>
      </c>
      <c r="U654">
        <v>75.47</v>
      </c>
      <c r="V654">
        <v>1225.4639999999999</v>
      </c>
      <c r="X654">
        <f t="shared" si="10"/>
        <v>2.5500000000000003</v>
      </c>
    </row>
    <row r="655" spans="1:24" x14ac:dyDescent="0.3">
      <c r="A655" t="s">
        <v>71</v>
      </c>
      <c r="B655">
        <v>4002</v>
      </c>
      <c r="C655" s="45">
        <v>44709</v>
      </c>
      <c r="D655">
        <v>1</v>
      </c>
      <c r="E655" t="s">
        <v>72</v>
      </c>
      <c r="F655">
        <v>64.53</v>
      </c>
      <c r="G655">
        <v>6.2</v>
      </c>
      <c r="H655">
        <v>0.2</v>
      </c>
      <c r="I655">
        <v>0.02</v>
      </c>
      <c r="J655">
        <v>0.01</v>
      </c>
      <c r="K655">
        <v>0</v>
      </c>
      <c r="L655">
        <v>0.01</v>
      </c>
      <c r="M655">
        <v>-7.0000000000000007E-2</v>
      </c>
      <c r="N655">
        <v>-0.43</v>
      </c>
      <c r="O655">
        <v>-0.14000000000000001</v>
      </c>
      <c r="P655">
        <v>0</v>
      </c>
      <c r="R655">
        <v>0.4</v>
      </c>
      <c r="S655">
        <v>0.34</v>
      </c>
      <c r="T655">
        <v>0.23</v>
      </c>
      <c r="U655">
        <v>71.3</v>
      </c>
      <c r="V655">
        <v>1137.836</v>
      </c>
      <c r="X655">
        <f t="shared" si="10"/>
        <v>0.24000000000000002</v>
      </c>
    </row>
    <row r="656" spans="1:24" x14ac:dyDescent="0.3">
      <c r="A656" t="s">
        <v>71</v>
      </c>
      <c r="B656">
        <v>4002</v>
      </c>
      <c r="C656" s="45">
        <v>44709</v>
      </c>
      <c r="D656">
        <v>2</v>
      </c>
      <c r="E656" t="s">
        <v>72</v>
      </c>
      <c r="F656">
        <v>65.150000000000006</v>
      </c>
      <c r="G656">
        <v>6.2</v>
      </c>
      <c r="H656">
        <v>0.2</v>
      </c>
      <c r="I656">
        <v>0.02</v>
      </c>
      <c r="J656">
        <v>0</v>
      </c>
      <c r="K656">
        <v>0</v>
      </c>
      <c r="L656">
        <v>0</v>
      </c>
      <c r="M656">
        <v>-0.02</v>
      </c>
      <c r="N656">
        <v>-0.55000000000000004</v>
      </c>
      <c r="O656">
        <v>-0.14000000000000001</v>
      </c>
      <c r="P656">
        <v>0</v>
      </c>
      <c r="R656">
        <v>0.4</v>
      </c>
      <c r="S656">
        <v>0.34</v>
      </c>
      <c r="T656">
        <v>0.23</v>
      </c>
      <c r="U656">
        <v>71.83</v>
      </c>
      <c r="V656">
        <v>1078.537</v>
      </c>
      <c r="X656">
        <f t="shared" si="10"/>
        <v>0.22</v>
      </c>
    </row>
    <row r="657" spans="1:24" x14ac:dyDescent="0.3">
      <c r="A657" t="s">
        <v>71</v>
      </c>
      <c r="B657">
        <v>4002</v>
      </c>
      <c r="C657" s="45">
        <v>44709</v>
      </c>
      <c r="D657">
        <v>3</v>
      </c>
      <c r="E657" t="s">
        <v>72</v>
      </c>
      <c r="F657">
        <v>66.34</v>
      </c>
      <c r="G657">
        <v>6.2</v>
      </c>
      <c r="H657">
        <v>0.2</v>
      </c>
      <c r="I657">
        <v>0.02</v>
      </c>
      <c r="J657">
        <v>0.21</v>
      </c>
      <c r="K657">
        <v>0</v>
      </c>
      <c r="L657">
        <v>0</v>
      </c>
      <c r="M657">
        <v>-0.09</v>
      </c>
      <c r="N657">
        <v>-0.47</v>
      </c>
      <c r="O657">
        <v>-0.14000000000000001</v>
      </c>
      <c r="P657">
        <v>0</v>
      </c>
      <c r="R657">
        <v>0.4</v>
      </c>
      <c r="S657">
        <v>0.34</v>
      </c>
      <c r="T657">
        <v>0.23</v>
      </c>
      <c r="U657">
        <v>73.239999999999995</v>
      </c>
      <c r="V657">
        <v>1038.3820000000001</v>
      </c>
      <c r="X657">
        <f t="shared" si="10"/>
        <v>0.43</v>
      </c>
    </row>
    <row r="658" spans="1:24" x14ac:dyDescent="0.3">
      <c r="A658" t="s">
        <v>71</v>
      </c>
      <c r="B658">
        <v>4002</v>
      </c>
      <c r="C658" s="45">
        <v>44709</v>
      </c>
      <c r="D658">
        <v>4</v>
      </c>
      <c r="E658" t="s">
        <v>72</v>
      </c>
      <c r="F658">
        <v>66.709999999999994</v>
      </c>
      <c r="G658">
        <v>6.2</v>
      </c>
      <c r="H658">
        <v>0.2</v>
      </c>
      <c r="I658">
        <v>0.02</v>
      </c>
      <c r="J658">
        <v>0.2</v>
      </c>
      <c r="K658">
        <v>0</v>
      </c>
      <c r="L658">
        <v>0</v>
      </c>
      <c r="M658">
        <v>-0.02</v>
      </c>
      <c r="N658">
        <v>-0.57999999999999996</v>
      </c>
      <c r="O658">
        <v>-0.14000000000000001</v>
      </c>
      <c r="P658">
        <v>0</v>
      </c>
      <c r="R658">
        <v>0.4</v>
      </c>
      <c r="S658">
        <v>0.34</v>
      </c>
      <c r="T658">
        <v>0.23</v>
      </c>
      <c r="U658">
        <v>73.56</v>
      </c>
      <c r="V658">
        <v>1013.689</v>
      </c>
      <c r="X658">
        <f t="shared" si="10"/>
        <v>0.42000000000000004</v>
      </c>
    </row>
    <row r="659" spans="1:24" x14ac:dyDescent="0.3">
      <c r="A659" t="s">
        <v>71</v>
      </c>
      <c r="B659">
        <v>4002</v>
      </c>
      <c r="C659" s="45">
        <v>44709</v>
      </c>
      <c r="D659">
        <v>5</v>
      </c>
      <c r="E659" t="s">
        <v>72</v>
      </c>
      <c r="F659">
        <v>66.8</v>
      </c>
      <c r="G659">
        <v>6.2</v>
      </c>
      <c r="H659">
        <v>0.2</v>
      </c>
      <c r="I659">
        <v>0.02</v>
      </c>
      <c r="J659">
        <v>0.15</v>
      </c>
      <c r="K659">
        <v>0</v>
      </c>
      <c r="L659">
        <v>0</v>
      </c>
      <c r="M659">
        <v>-0.08</v>
      </c>
      <c r="N659">
        <v>-0.57999999999999996</v>
      </c>
      <c r="O659">
        <v>-0.14000000000000001</v>
      </c>
      <c r="P659">
        <v>0</v>
      </c>
      <c r="R659">
        <v>0.4</v>
      </c>
      <c r="S659">
        <v>0.34</v>
      </c>
      <c r="T659">
        <v>0.23</v>
      </c>
      <c r="U659">
        <v>73.540000000000006</v>
      </c>
      <c r="V659">
        <v>1009.972</v>
      </c>
      <c r="X659">
        <f t="shared" si="10"/>
        <v>0.37</v>
      </c>
    </row>
    <row r="660" spans="1:24" x14ac:dyDescent="0.3">
      <c r="A660" t="s">
        <v>71</v>
      </c>
      <c r="B660">
        <v>4002</v>
      </c>
      <c r="C660" s="45">
        <v>44709</v>
      </c>
      <c r="D660">
        <v>6</v>
      </c>
      <c r="E660" t="s">
        <v>72</v>
      </c>
      <c r="F660">
        <v>65.78</v>
      </c>
      <c r="G660">
        <v>6.2</v>
      </c>
      <c r="H660">
        <v>0.2</v>
      </c>
      <c r="I660">
        <v>0.02</v>
      </c>
      <c r="J660">
        <v>0.18</v>
      </c>
      <c r="K660">
        <v>0</v>
      </c>
      <c r="L660">
        <v>0</v>
      </c>
      <c r="M660">
        <v>0.01</v>
      </c>
      <c r="N660">
        <v>-0.62</v>
      </c>
      <c r="O660">
        <v>-0.14000000000000001</v>
      </c>
      <c r="P660">
        <v>0</v>
      </c>
      <c r="R660">
        <v>0.4</v>
      </c>
      <c r="S660">
        <v>0.34</v>
      </c>
      <c r="T660">
        <v>0.23</v>
      </c>
      <c r="U660">
        <v>72.599999999999994</v>
      </c>
      <c r="V660">
        <v>1019.921</v>
      </c>
      <c r="X660">
        <f t="shared" si="10"/>
        <v>0.4</v>
      </c>
    </row>
    <row r="661" spans="1:24" x14ac:dyDescent="0.3">
      <c r="A661" t="s">
        <v>71</v>
      </c>
      <c r="B661">
        <v>4002</v>
      </c>
      <c r="C661" s="45">
        <v>44709</v>
      </c>
      <c r="D661">
        <v>7</v>
      </c>
      <c r="E661" t="s">
        <v>72</v>
      </c>
      <c r="F661">
        <v>64.09</v>
      </c>
      <c r="G661">
        <v>6.2</v>
      </c>
      <c r="H661">
        <v>0.2</v>
      </c>
      <c r="I661">
        <v>0.02</v>
      </c>
      <c r="J661">
        <v>0.24</v>
      </c>
      <c r="K661">
        <v>0</v>
      </c>
      <c r="L661">
        <v>0</v>
      </c>
      <c r="M661">
        <v>-7.0000000000000007E-2</v>
      </c>
      <c r="N661">
        <v>-0.38</v>
      </c>
      <c r="O661">
        <v>-0.14000000000000001</v>
      </c>
      <c r="P661">
        <v>0</v>
      </c>
      <c r="R661">
        <v>0.4</v>
      </c>
      <c r="S661">
        <v>0.34</v>
      </c>
      <c r="T661">
        <v>0.23</v>
      </c>
      <c r="U661">
        <v>71.13</v>
      </c>
      <c r="V661">
        <v>1060.6379999999999</v>
      </c>
      <c r="X661">
        <f t="shared" si="10"/>
        <v>0.45999999999999996</v>
      </c>
    </row>
    <row r="662" spans="1:24" x14ac:dyDescent="0.3">
      <c r="A662" t="s">
        <v>71</v>
      </c>
      <c r="B662">
        <v>4002</v>
      </c>
      <c r="C662" s="45">
        <v>44709</v>
      </c>
      <c r="D662">
        <v>8</v>
      </c>
      <c r="E662" t="s">
        <v>72</v>
      </c>
      <c r="F662">
        <v>61.79</v>
      </c>
      <c r="G662">
        <v>6.2</v>
      </c>
      <c r="H662">
        <v>0.2</v>
      </c>
      <c r="I662">
        <v>0.02</v>
      </c>
      <c r="J662">
        <v>0.11</v>
      </c>
      <c r="K662">
        <v>0</v>
      </c>
      <c r="L662">
        <v>0</v>
      </c>
      <c r="M662">
        <v>-0.02</v>
      </c>
      <c r="N662">
        <v>-0.32</v>
      </c>
      <c r="O662">
        <v>-0.14000000000000001</v>
      </c>
      <c r="P662">
        <v>0</v>
      </c>
      <c r="R662">
        <v>0.4</v>
      </c>
      <c r="S662">
        <v>0.34</v>
      </c>
      <c r="T662">
        <v>0.23</v>
      </c>
      <c r="U662">
        <v>68.81</v>
      </c>
      <c r="V662">
        <v>1138.93</v>
      </c>
      <c r="X662">
        <f t="shared" si="10"/>
        <v>0.33</v>
      </c>
    </row>
    <row r="663" spans="1:24" x14ac:dyDescent="0.3">
      <c r="A663" t="s">
        <v>71</v>
      </c>
      <c r="B663">
        <v>4002</v>
      </c>
      <c r="C663" s="45">
        <v>44709</v>
      </c>
      <c r="D663">
        <v>9</v>
      </c>
      <c r="E663" t="s">
        <v>72</v>
      </c>
      <c r="F663">
        <v>62.52</v>
      </c>
      <c r="G663">
        <v>6.2</v>
      </c>
      <c r="H663">
        <v>0.2</v>
      </c>
      <c r="I663">
        <v>0.02</v>
      </c>
      <c r="J663">
        <v>0.21</v>
      </c>
      <c r="K663">
        <v>0</v>
      </c>
      <c r="L663">
        <v>0</v>
      </c>
      <c r="M663">
        <v>-0.12</v>
      </c>
      <c r="N663">
        <v>-0.28999999999999998</v>
      </c>
      <c r="O663">
        <v>-0.14000000000000001</v>
      </c>
      <c r="P663">
        <v>0</v>
      </c>
      <c r="R663">
        <v>0.4</v>
      </c>
      <c r="S663">
        <v>0.34</v>
      </c>
      <c r="T663">
        <v>0.23</v>
      </c>
      <c r="U663">
        <v>69.569999999999993</v>
      </c>
      <c r="V663">
        <v>1230.3420000000001</v>
      </c>
      <c r="X663">
        <f t="shared" si="10"/>
        <v>0.43</v>
      </c>
    </row>
    <row r="664" spans="1:24" x14ac:dyDescent="0.3">
      <c r="A664" t="s">
        <v>71</v>
      </c>
      <c r="B664">
        <v>4002</v>
      </c>
      <c r="C664" s="45">
        <v>44709</v>
      </c>
      <c r="D664">
        <v>10</v>
      </c>
      <c r="E664" t="s">
        <v>72</v>
      </c>
      <c r="F664">
        <v>69.010000000000005</v>
      </c>
      <c r="G664">
        <v>6.2</v>
      </c>
      <c r="H664">
        <v>0.2</v>
      </c>
      <c r="I664">
        <v>0.02</v>
      </c>
      <c r="J664">
        <v>0.2</v>
      </c>
      <c r="K664">
        <v>0</v>
      </c>
      <c r="L664">
        <v>0</v>
      </c>
      <c r="M664">
        <v>-0.05</v>
      </c>
      <c r="N664">
        <v>-0.38</v>
      </c>
      <c r="O664">
        <v>-0.14000000000000001</v>
      </c>
      <c r="P664">
        <v>0</v>
      </c>
      <c r="R664">
        <v>0.4</v>
      </c>
      <c r="S664">
        <v>0.34</v>
      </c>
      <c r="T664">
        <v>0.23</v>
      </c>
      <c r="U664">
        <v>76.03</v>
      </c>
      <c r="V664">
        <v>1302.3589999999999</v>
      </c>
      <c r="X664">
        <f t="shared" si="10"/>
        <v>0.42000000000000004</v>
      </c>
    </row>
    <row r="665" spans="1:24" x14ac:dyDescent="0.3">
      <c r="A665" t="s">
        <v>71</v>
      </c>
      <c r="B665">
        <v>4002</v>
      </c>
      <c r="C665" s="45">
        <v>44709</v>
      </c>
      <c r="D665">
        <v>11</v>
      </c>
      <c r="E665" t="s">
        <v>72</v>
      </c>
      <c r="F665">
        <v>63.61</v>
      </c>
      <c r="G665">
        <v>6.2</v>
      </c>
      <c r="H665">
        <v>0.2</v>
      </c>
      <c r="I665">
        <v>0.02</v>
      </c>
      <c r="J665">
        <v>0.1</v>
      </c>
      <c r="K665">
        <v>0</v>
      </c>
      <c r="L665">
        <v>0.03</v>
      </c>
      <c r="M665">
        <v>0.08</v>
      </c>
      <c r="N665">
        <v>-0.23</v>
      </c>
      <c r="O665">
        <v>-0.14000000000000001</v>
      </c>
      <c r="P665">
        <v>0</v>
      </c>
      <c r="R665">
        <v>0.4</v>
      </c>
      <c r="S665">
        <v>0.34</v>
      </c>
      <c r="T665">
        <v>0.23</v>
      </c>
      <c r="U665">
        <v>70.84</v>
      </c>
      <c r="V665">
        <v>1345.472</v>
      </c>
      <c r="X665">
        <f t="shared" si="10"/>
        <v>0.35</v>
      </c>
    </row>
    <row r="666" spans="1:24" x14ac:dyDescent="0.3">
      <c r="A666" t="s">
        <v>71</v>
      </c>
      <c r="B666">
        <v>4002</v>
      </c>
      <c r="C666" s="45">
        <v>44709</v>
      </c>
      <c r="D666">
        <v>12</v>
      </c>
      <c r="E666" t="s">
        <v>72</v>
      </c>
      <c r="F666">
        <v>62.48</v>
      </c>
      <c r="G666">
        <v>6.2</v>
      </c>
      <c r="H666">
        <v>0.2</v>
      </c>
      <c r="I666">
        <v>0.02</v>
      </c>
      <c r="J666">
        <v>0.05</v>
      </c>
      <c r="K666">
        <v>0</v>
      </c>
      <c r="L666">
        <v>0</v>
      </c>
      <c r="M666">
        <v>-7.0000000000000007E-2</v>
      </c>
      <c r="N666">
        <v>-0.15</v>
      </c>
      <c r="O666">
        <v>-0.14000000000000001</v>
      </c>
      <c r="P666">
        <v>0</v>
      </c>
      <c r="R666">
        <v>0.4</v>
      </c>
      <c r="S666">
        <v>0.34</v>
      </c>
      <c r="T666">
        <v>0.23</v>
      </c>
      <c r="U666">
        <v>69.56</v>
      </c>
      <c r="V666">
        <v>1385.8810000000001</v>
      </c>
      <c r="X666">
        <f t="shared" si="10"/>
        <v>0.27</v>
      </c>
    </row>
    <row r="667" spans="1:24" x14ac:dyDescent="0.3">
      <c r="A667" t="s">
        <v>71</v>
      </c>
      <c r="B667">
        <v>4002</v>
      </c>
      <c r="C667" s="45">
        <v>44709</v>
      </c>
      <c r="D667">
        <v>13</v>
      </c>
      <c r="E667" t="s">
        <v>72</v>
      </c>
      <c r="F667">
        <v>62.76</v>
      </c>
      <c r="G667">
        <v>6.2</v>
      </c>
      <c r="H667">
        <v>0.2</v>
      </c>
      <c r="I667">
        <v>0.02</v>
      </c>
      <c r="J667">
        <v>0.04</v>
      </c>
      <c r="K667">
        <v>0</v>
      </c>
      <c r="L667">
        <v>0</v>
      </c>
      <c r="M667">
        <v>-0.01</v>
      </c>
      <c r="N667">
        <v>-0.12</v>
      </c>
      <c r="O667">
        <v>-0.14000000000000001</v>
      </c>
      <c r="P667">
        <v>0</v>
      </c>
      <c r="R667">
        <v>0.4</v>
      </c>
      <c r="S667">
        <v>0.34</v>
      </c>
      <c r="T667">
        <v>0.23</v>
      </c>
      <c r="U667">
        <v>69.92</v>
      </c>
      <c r="V667">
        <v>1421.84</v>
      </c>
      <c r="X667">
        <f t="shared" si="10"/>
        <v>0.26</v>
      </c>
    </row>
    <row r="668" spans="1:24" x14ac:dyDescent="0.3">
      <c r="A668" t="s">
        <v>71</v>
      </c>
      <c r="B668">
        <v>4002</v>
      </c>
      <c r="C668" s="45">
        <v>44709</v>
      </c>
      <c r="D668">
        <v>14</v>
      </c>
      <c r="E668" t="s">
        <v>72</v>
      </c>
      <c r="F668">
        <v>65.61</v>
      </c>
      <c r="G668">
        <v>6.2</v>
      </c>
      <c r="H668">
        <v>0.2</v>
      </c>
      <c r="I668">
        <v>0.02</v>
      </c>
      <c r="J668">
        <v>0.05</v>
      </c>
      <c r="K668">
        <v>0</v>
      </c>
      <c r="L668">
        <v>0.01</v>
      </c>
      <c r="M668">
        <v>-0.09</v>
      </c>
      <c r="N668">
        <v>0</v>
      </c>
      <c r="O668">
        <v>-0.14000000000000001</v>
      </c>
      <c r="P668">
        <v>0</v>
      </c>
      <c r="R668">
        <v>0.4</v>
      </c>
      <c r="S668">
        <v>0.34</v>
      </c>
      <c r="T668">
        <v>0.23</v>
      </c>
      <c r="U668">
        <v>72.83</v>
      </c>
      <c r="V668">
        <v>1452.0709999999999</v>
      </c>
      <c r="X668">
        <f t="shared" si="10"/>
        <v>0.28000000000000003</v>
      </c>
    </row>
    <row r="669" spans="1:24" x14ac:dyDescent="0.3">
      <c r="A669" t="s">
        <v>71</v>
      </c>
      <c r="B669">
        <v>4002</v>
      </c>
      <c r="C669" s="45">
        <v>44709</v>
      </c>
      <c r="D669">
        <v>15</v>
      </c>
      <c r="E669" t="s">
        <v>72</v>
      </c>
      <c r="F669">
        <v>69.16</v>
      </c>
      <c r="G669">
        <v>6.2</v>
      </c>
      <c r="H669">
        <v>0.2</v>
      </c>
      <c r="I669">
        <v>0.02</v>
      </c>
      <c r="J669">
        <v>0.13</v>
      </c>
      <c r="K669">
        <v>0</v>
      </c>
      <c r="L669">
        <v>0.03</v>
      </c>
      <c r="M669">
        <v>0.06</v>
      </c>
      <c r="N669">
        <v>0.09</v>
      </c>
      <c r="O669">
        <v>-0.14000000000000001</v>
      </c>
      <c r="P669">
        <v>0</v>
      </c>
      <c r="R669">
        <v>0.4</v>
      </c>
      <c r="S669">
        <v>0.34</v>
      </c>
      <c r="T669">
        <v>0.23</v>
      </c>
      <c r="U669">
        <v>76.72</v>
      </c>
      <c r="V669">
        <v>1449.5060000000001</v>
      </c>
      <c r="X669">
        <f t="shared" si="10"/>
        <v>0.38</v>
      </c>
    </row>
    <row r="670" spans="1:24" x14ac:dyDescent="0.3">
      <c r="A670" t="s">
        <v>71</v>
      </c>
      <c r="B670">
        <v>4002</v>
      </c>
      <c r="C670" s="45">
        <v>44709</v>
      </c>
      <c r="D670">
        <v>16</v>
      </c>
      <c r="E670" t="s">
        <v>72</v>
      </c>
      <c r="F670">
        <v>62.3</v>
      </c>
      <c r="G670">
        <v>6.2</v>
      </c>
      <c r="H670">
        <v>0.2</v>
      </c>
      <c r="I670">
        <v>0.02</v>
      </c>
      <c r="J670">
        <v>0.05</v>
      </c>
      <c r="K670">
        <v>0</v>
      </c>
      <c r="L670">
        <v>0</v>
      </c>
      <c r="M670">
        <v>0.08</v>
      </c>
      <c r="N670">
        <v>0.09</v>
      </c>
      <c r="O670">
        <v>-0.14000000000000001</v>
      </c>
      <c r="P670">
        <v>0</v>
      </c>
      <c r="R670">
        <v>0.4</v>
      </c>
      <c r="S670">
        <v>0.34</v>
      </c>
      <c r="T670">
        <v>0.23</v>
      </c>
      <c r="U670">
        <v>69.77</v>
      </c>
      <c r="V670">
        <v>1421.989</v>
      </c>
      <c r="X670">
        <f t="shared" si="10"/>
        <v>0.27</v>
      </c>
    </row>
    <row r="671" spans="1:24" x14ac:dyDescent="0.3">
      <c r="A671" t="s">
        <v>71</v>
      </c>
      <c r="B671">
        <v>4002</v>
      </c>
      <c r="C671" s="45">
        <v>44709</v>
      </c>
      <c r="D671">
        <v>17</v>
      </c>
      <c r="E671" t="s">
        <v>72</v>
      </c>
      <c r="F671">
        <v>60.6</v>
      </c>
      <c r="G671">
        <v>6.2</v>
      </c>
      <c r="H671">
        <v>0.2</v>
      </c>
      <c r="I671">
        <v>0.02</v>
      </c>
      <c r="J671">
        <v>0.05</v>
      </c>
      <c r="K671">
        <v>0</v>
      </c>
      <c r="L671">
        <v>0</v>
      </c>
      <c r="M671">
        <v>0.02</v>
      </c>
      <c r="N671">
        <v>0.02</v>
      </c>
      <c r="O671">
        <v>-0.14000000000000001</v>
      </c>
      <c r="P671">
        <v>0</v>
      </c>
      <c r="R671">
        <v>0.4</v>
      </c>
      <c r="S671">
        <v>0.34</v>
      </c>
      <c r="T671">
        <v>0.23</v>
      </c>
      <c r="U671">
        <v>67.94</v>
      </c>
      <c r="V671">
        <v>1406.617</v>
      </c>
      <c r="X671">
        <f t="shared" si="10"/>
        <v>0.27</v>
      </c>
    </row>
    <row r="672" spans="1:24" x14ac:dyDescent="0.3">
      <c r="A672" t="s">
        <v>71</v>
      </c>
      <c r="B672">
        <v>4002</v>
      </c>
      <c r="C672" s="45">
        <v>44709</v>
      </c>
      <c r="D672">
        <v>18</v>
      </c>
      <c r="E672" t="s">
        <v>72</v>
      </c>
      <c r="F672">
        <v>61.19</v>
      </c>
      <c r="G672">
        <v>6.2</v>
      </c>
      <c r="H672">
        <v>0.2</v>
      </c>
      <c r="I672">
        <v>0.02</v>
      </c>
      <c r="J672">
        <v>0.05</v>
      </c>
      <c r="K672">
        <v>0</v>
      </c>
      <c r="L672">
        <v>0</v>
      </c>
      <c r="M672">
        <v>-0.05</v>
      </c>
      <c r="N672">
        <v>-0.01</v>
      </c>
      <c r="O672">
        <v>-0.14000000000000001</v>
      </c>
      <c r="P672">
        <v>0</v>
      </c>
      <c r="R672">
        <v>0.4</v>
      </c>
      <c r="S672">
        <v>0.34</v>
      </c>
      <c r="T672">
        <v>0.23</v>
      </c>
      <c r="U672">
        <v>68.430000000000007</v>
      </c>
      <c r="V672">
        <v>1399.346</v>
      </c>
      <c r="X672">
        <f t="shared" si="10"/>
        <v>0.27</v>
      </c>
    </row>
    <row r="673" spans="1:24" x14ac:dyDescent="0.3">
      <c r="A673" t="s">
        <v>71</v>
      </c>
      <c r="B673">
        <v>4002</v>
      </c>
      <c r="C673" s="45">
        <v>44709</v>
      </c>
      <c r="D673">
        <v>19</v>
      </c>
      <c r="E673" t="s">
        <v>72</v>
      </c>
      <c r="F673">
        <v>61.53</v>
      </c>
      <c r="G673">
        <v>6.2</v>
      </c>
      <c r="H673">
        <v>0.2</v>
      </c>
      <c r="I673">
        <v>0.02</v>
      </c>
      <c r="J673">
        <v>0.03</v>
      </c>
      <c r="K673">
        <v>0</v>
      </c>
      <c r="L673">
        <v>0</v>
      </c>
      <c r="M673">
        <v>-0.05</v>
      </c>
      <c r="N673">
        <v>-0.03</v>
      </c>
      <c r="O673">
        <v>-0.14000000000000001</v>
      </c>
      <c r="P673">
        <v>0</v>
      </c>
      <c r="R673">
        <v>0.4</v>
      </c>
      <c r="S673">
        <v>0.34</v>
      </c>
      <c r="T673">
        <v>0.23</v>
      </c>
      <c r="U673">
        <v>68.73</v>
      </c>
      <c r="V673">
        <v>1377.662</v>
      </c>
      <c r="X673">
        <f t="shared" si="10"/>
        <v>0.25</v>
      </c>
    </row>
    <row r="674" spans="1:24" x14ac:dyDescent="0.3">
      <c r="A674" t="s">
        <v>71</v>
      </c>
      <c r="B674">
        <v>4002</v>
      </c>
      <c r="C674" s="45">
        <v>44709</v>
      </c>
      <c r="D674">
        <v>20</v>
      </c>
      <c r="E674" t="s">
        <v>72</v>
      </c>
      <c r="F674">
        <v>62.58</v>
      </c>
      <c r="G674">
        <v>6.2</v>
      </c>
      <c r="H674">
        <v>0.2</v>
      </c>
      <c r="I674">
        <v>0.02</v>
      </c>
      <c r="J674">
        <v>0.04</v>
      </c>
      <c r="K674">
        <v>0</v>
      </c>
      <c r="L674">
        <v>0</v>
      </c>
      <c r="M674">
        <v>-0.04</v>
      </c>
      <c r="N674">
        <v>-0.03</v>
      </c>
      <c r="O674">
        <v>-0.14000000000000001</v>
      </c>
      <c r="P674">
        <v>0</v>
      </c>
      <c r="R674">
        <v>0.4</v>
      </c>
      <c r="S674">
        <v>0.34</v>
      </c>
      <c r="T674">
        <v>0.23</v>
      </c>
      <c r="U674">
        <v>69.8</v>
      </c>
      <c r="V674">
        <v>1347.337</v>
      </c>
      <c r="X674">
        <f t="shared" si="10"/>
        <v>0.26</v>
      </c>
    </row>
    <row r="675" spans="1:24" x14ac:dyDescent="0.3">
      <c r="A675" t="s">
        <v>71</v>
      </c>
      <c r="B675">
        <v>4002</v>
      </c>
      <c r="C675" s="45">
        <v>44709</v>
      </c>
      <c r="D675">
        <v>21</v>
      </c>
      <c r="E675" t="s">
        <v>72</v>
      </c>
      <c r="F675">
        <v>63.24</v>
      </c>
      <c r="G675">
        <v>6.2</v>
      </c>
      <c r="H675">
        <v>0.2</v>
      </c>
      <c r="I675">
        <v>0.02</v>
      </c>
      <c r="J675">
        <v>0.03</v>
      </c>
      <c r="K675">
        <v>0</v>
      </c>
      <c r="L675">
        <v>0</v>
      </c>
      <c r="M675">
        <v>-0.03</v>
      </c>
      <c r="N675">
        <v>-0.03</v>
      </c>
      <c r="O675">
        <v>-0.14000000000000001</v>
      </c>
      <c r="P675">
        <v>0</v>
      </c>
      <c r="R675">
        <v>0.4</v>
      </c>
      <c r="S675">
        <v>0.34</v>
      </c>
      <c r="T675">
        <v>0.23</v>
      </c>
      <c r="U675">
        <v>70.459999999999994</v>
      </c>
      <c r="V675">
        <v>1320.6130000000001</v>
      </c>
      <c r="X675">
        <f t="shared" si="10"/>
        <v>0.25</v>
      </c>
    </row>
    <row r="676" spans="1:24" x14ac:dyDescent="0.3">
      <c r="A676" t="s">
        <v>71</v>
      </c>
      <c r="B676">
        <v>4002</v>
      </c>
      <c r="C676" s="45">
        <v>44709</v>
      </c>
      <c r="D676">
        <v>22</v>
      </c>
      <c r="E676" t="s">
        <v>72</v>
      </c>
      <c r="F676">
        <v>61.61</v>
      </c>
      <c r="G676">
        <v>6.2</v>
      </c>
      <c r="H676">
        <v>0.2</v>
      </c>
      <c r="I676">
        <v>0.02</v>
      </c>
      <c r="J676">
        <v>7.0000000000000007E-2</v>
      </c>
      <c r="K676">
        <v>0</v>
      </c>
      <c r="L676">
        <v>0</v>
      </c>
      <c r="M676">
        <v>-7.0000000000000007E-2</v>
      </c>
      <c r="N676">
        <v>0.03</v>
      </c>
      <c r="O676">
        <v>-0.14000000000000001</v>
      </c>
      <c r="P676">
        <v>0</v>
      </c>
      <c r="R676">
        <v>0.4</v>
      </c>
      <c r="S676">
        <v>0.34</v>
      </c>
      <c r="T676">
        <v>0.23</v>
      </c>
      <c r="U676">
        <v>68.89</v>
      </c>
      <c r="V676">
        <v>1256.268</v>
      </c>
      <c r="X676">
        <f t="shared" si="10"/>
        <v>0.29000000000000004</v>
      </c>
    </row>
    <row r="677" spans="1:24" x14ac:dyDescent="0.3">
      <c r="A677" t="s">
        <v>71</v>
      </c>
      <c r="B677">
        <v>4002</v>
      </c>
      <c r="C677" s="45">
        <v>44709</v>
      </c>
      <c r="D677">
        <v>23</v>
      </c>
      <c r="E677" t="s">
        <v>72</v>
      </c>
      <c r="F677">
        <v>60.05</v>
      </c>
      <c r="G677">
        <v>6.2</v>
      </c>
      <c r="H677">
        <v>0.2</v>
      </c>
      <c r="I677">
        <v>0.02</v>
      </c>
      <c r="J677">
        <v>0.17</v>
      </c>
      <c r="K677">
        <v>0</v>
      </c>
      <c r="L677">
        <v>0</v>
      </c>
      <c r="M677">
        <v>0.03</v>
      </c>
      <c r="N677">
        <v>-0.03</v>
      </c>
      <c r="O677">
        <v>-0.14000000000000001</v>
      </c>
      <c r="P677">
        <v>0</v>
      </c>
      <c r="R677">
        <v>0.4</v>
      </c>
      <c r="S677">
        <v>0.34</v>
      </c>
      <c r="T677">
        <v>0.23</v>
      </c>
      <c r="U677">
        <v>67.47</v>
      </c>
      <c r="V677">
        <v>1146.133</v>
      </c>
      <c r="X677">
        <f t="shared" si="10"/>
        <v>0.39</v>
      </c>
    </row>
    <row r="678" spans="1:24" x14ac:dyDescent="0.3">
      <c r="A678" t="s">
        <v>71</v>
      </c>
      <c r="B678">
        <v>4002</v>
      </c>
      <c r="C678" s="45">
        <v>44709</v>
      </c>
      <c r="D678">
        <v>24</v>
      </c>
      <c r="E678" t="s">
        <v>72</v>
      </c>
      <c r="F678">
        <v>55.38</v>
      </c>
      <c r="G678">
        <v>6.2</v>
      </c>
      <c r="H678">
        <v>0.2</v>
      </c>
      <c r="I678">
        <v>0.02</v>
      </c>
      <c r="J678">
        <v>0.09</v>
      </c>
      <c r="K678">
        <v>0</v>
      </c>
      <c r="L678">
        <v>0</v>
      </c>
      <c r="M678">
        <v>-0.09</v>
      </c>
      <c r="N678">
        <v>-0.1</v>
      </c>
      <c r="O678">
        <v>-0.14000000000000001</v>
      </c>
      <c r="P678">
        <v>0</v>
      </c>
      <c r="R678">
        <v>0.4</v>
      </c>
      <c r="S678">
        <v>0.34</v>
      </c>
      <c r="T678">
        <v>0.23</v>
      </c>
      <c r="U678">
        <v>62.53</v>
      </c>
      <c r="V678">
        <v>1043.0450000000001</v>
      </c>
      <c r="X678">
        <f t="shared" si="10"/>
        <v>0.31</v>
      </c>
    </row>
    <row r="679" spans="1:24" x14ac:dyDescent="0.3">
      <c r="A679" t="s">
        <v>71</v>
      </c>
      <c r="B679">
        <v>4002</v>
      </c>
      <c r="C679" s="45">
        <v>44710</v>
      </c>
      <c r="D679">
        <v>1</v>
      </c>
      <c r="E679" t="s">
        <v>72</v>
      </c>
      <c r="F679">
        <v>58.73</v>
      </c>
      <c r="G679">
        <v>6.2</v>
      </c>
      <c r="H679">
        <v>0.36</v>
      </c>
      <c r="I679">
        <v>0.02</v>
      </c>
      <c r="J679">
        <v>0.01</v>
      </c>
      <c r="K679">
        <v>0</v>
      </c>
      <c r="L679">
        <v>0.11</v>
      </c>
      <c r="M679">
        <v>-0.09</v>
      </c>
      <c r="N679">
        <v>-0.04</v>
      </c>
      <c r="O679">
        <v>-0.14000000000000001</v>
      </c>
      <c r="P679">
        <v>0</v>
      </c>
      <c r="R679">
        <v>0.4</v>
      </c>
      <c r="S679">
        <v>0.34</v>
      </c>
      <c r="T679">
        <v>0.23</v>
      </c>
      <c r="U679">
        <v>66.13</v>
      </c>
      <c r="V679">
        <v>964.51</v>
      </c>
      <c r="X679">
        <f t="shared" si="10"/>
        <v>0.5</v>
      </c>
    </row>
    <row r="680" spans="1:24" x14ac:dyDescent="0.3">
      <c r="A680" t="s">
        <v>71</v>
      </c>
      <c r="B680">
        <v>4002</v>
      </c>
      <c r="C680" s="45">
        <v>44710</v>
      </c>
      <c r="D680">
        <v>2</v>
      </c>
      <c r="E680" t="s">
        <v>72</v>
      </c>
      <c r="F680">
        <v>60.1</v>
      </c>
      <c r="G680">
        <v>6.2</v>
      </c>
      <c r="H680">
        <v>0.36</v>
      </c>
      <c r="I680">
        <v>0.02</v>
      </c>
      <c r="J680">
        <v>0.16</v>
      </c>
      <c r="K680">
        <v>0</v>
      </c>
      <c r="L680">
        <v>0</v>
      </c>
      <c r="M680">
        <v>-0.03</v>
      </c>
      <c r="N680">
        <v>-0.04</v>
      </c>
      <c r="O680">
        <v>-0.14000000000000001</v>
      </c>
      <c r="P680">
        <v>0</v>
      </c>
      <c r="R680">
        <v>0.4</v>
      </c>
      <c r="S680">
        <v>0.34</v>
      </c>
      <c r="T680">
        <v>0.23</v>
      </c>
      <c r="U680">
        <v>67.599999999999994</v>
      </c>
      <c r="V680">
        <v>915.34900000000005</v>
      </c>
      <c r="X680">
        <f t="shared" si="10"/>
        <v>0.54</v>
      </c>
    </row>
    <row r="681" spans="1:24" x14ac:dyDescent="0.3">
      <c r="A681" t="s">
        <v>71</v>
      </c>
      <c r="B681">
        <v>4002</v>
      </c>
      <c r="C681" s="45">
        <v>44710</v>
      </c>
      <c r="D681">
        <v>3</v>
      </c>
      <c r="E681" t="s">
        <v>72</v>
      </c>
      <c r="F681">
        <v>60.74</v>
      </c>
      <c r="G681">
        <v>6.2</v>
      </c>
      <c r="H681">
        <v>0.36</v>
      </c>
      <c r="I681">
        <v>0.02</v>
      </c>
      <c r="J681">
        <v>0.08</v>
      </c>
      <c r="K681">
        <v>0</v>
      </c>
      <c r="L681">
        <v>0</v>
      </c>
      <c r="M681">
        <v>-0.02</v>
      </c>
      <c r="N681">
        <v>0.04</v>
      </c>
      <c r="O681">
        <v>-0.14000000000000001</v>
      </c>
      <c r="P681">
        <v>0</v>
      </c>
      <c r="R681">
        <v>0.4</v>
      </c>
      <c r="S681">
        <v>0.34</v>
      </c>
      <c r="T681">
        <v>0.23</v>
      </c>
      <c r="U681">
        <v>68.25</v>
      </c>
      <c r="V681">
        <v>883.35400000000004</v>
      </c>
      <c r="X681">
        <f t="shared" si="10"/>
        <v>0.46</v>
      </c>
    </row>
    <row r="682" spans="1:24" x14ac:dyDescent="0.3">
      <c r="A682" t="s">
        <v>71</v>
      </c>
      <c r="B682">
        <v>4002</v>
      </c>
      <c r="C682" s="45">
        <v>44710</v>
      </c>
      <c r="D682">
        <v>4</v>
      </c>
      <c r="E682" t="s">
        <v>72</v>
      </c>
      <c r="F682">
        <v>57.4</v>
      </c>
      <c r="G682">
        <v>6.2</v>
      </c>
      <c r="H682">
        <v>0.36</v>
      </c>
      <c r="I682">
        <v>0.02</v>
      </c>
      <c r="J682">
        <v>0.06</v>
      </c>
      <c r="K682">
        <v>0</v>
      </c>
      <c r="L682">
        <v>0</v>
      </c>
      <c r="M682">
        <v>0.03</v>
      </c>
      <c r="N682">
        <v>-0.03</v>
      </c>
      <c r="O682">
        <v>-0.14000000000000001</v>
      </c>
      <c r="P682">
        <v>0</v>
      </c>
      <c r="R682">
        <v>0.4</v>
      </c>
      <c r="S682">
        <v>0.34</v>
      </c>
      <c r="T682">
        <v>0.23</v>
      </c>
      <c r="U682">
        <v>64.87</v>
      </c>
      <c r="V682">
        <v>867.93200000000002</v>
      </c>
      <c r="X682">
        <f t="shared" si="10"/>
        <v>0.44</v>
      </c>
    </row>
    <row r="683" spans="1:24" x14ac:dyDescent="0.3">
      <c r="A683" t="s">
        <v>71</v>
      </c>
      <c r="B683">
        <v>4002</v>
      </c>
      <c r="C683" s="45">
        <v>44710</v>
      </c>
      <c r="D683">
        <v>5</v>
      </c>
      <c r="E683" t="s">
        <v>72</v>
      </c>
      <c r="F683">
        <v>54.07</v>
      </c>
      <c r="G683">
        <v>6.2</v>
      </c>
      <c r="H683">
        <v>0.36</v>
      </c>
      <c r="I683">
        <v>0.02</v>
      </c>
      <c r="J683">
        <v>0.02</v>
      </c>
      <c r="K683">
        <v>0</v>
      </c>
      <c r="L683">
        <v>0</v>
      </c>
      <c r="M683">
        <v>0</v>
      </c>
      <c r="N683">
        <v>-0.05</v>
      </c>
      <c r="O683">
        <v>-0.14000000000000001</v>
      </c>
      <c r="P683">
        <v>0</v>
      </c>
      <c r="R683">
        <v>0.4</v>
      </c>
      <c r="S683">
        <v>0.34</v>
      </c>
      <c r="T683">
        <v>0.23</v>
      </c>
      <c r="U683">
        <v>61.45</v>
      </c>
      <c r="V683">
        <v>867.93899999999996</v>
      </c>
      <c r="X683">
        <f t="shared" si="10"/>
        <v>0.4</v>
      </c>
    </row>
    <row r="684" spans="1:24" x14ac:dyDescent="0.3">
      <c r="A684" t="s">
        <v>71</v>
      </c>
      <c r="B684">
        <v>4002</v>
      </c>
      <c r="C684" s="45">
        <v>44710</v>
      </c>
      <c r="D684">
        <v>6</v>
      </c>
      <c r="E684" t="s">
        <v>72</v>
      </c>
      <c r="F684">
        <v>55.19</v>
      </c>
      <c r="G684">
        <v>6.2</v>
      </c>
      <c r="H684">
        <v>0.36</v>
      </c>
      <c r="I684">
        <v>0.02</v>
      </c>
      <c r="J684">
        <v>0</v>
      </c>
      <c r="K684">
        <v>0</v>
      </c>
      <c r="L684">
        <v>0</v>
      </c>
      <c r="M684">
        <v>0.02</v>
      </c>
      <c r="N684">
        <v>-7.0000000000000007E-2</v>
      </c>
      <c r="O684">
        <v>-0.14000000000000001</v>
      </c>
      <c r="P684">
        <v>0</v>
      </c>
      <c r="R684">
        <v>0.4</v>
      </c>
      <c r="S684">
        <v>0.34</v>
      </c>
      <c r="T684">
        <v>0.23</v>
      </c>
      <c r="U684">
        <v>62.55</v>
      </c>
      <c r="V684">
        <v>876.50099999999998</v>
      </c>
      <c r="X684">
        <f t="shared" si="10"/>
        <v>0.38</v>
      </c>
    </row>
    <row r="685" spans="1:24" x14ac:dyDescent="0.3">
      <c r="A685" t="s">
        <v>71</v>
      </c>
      <c r="B685">
        <v>4002</v>
      </c>
      <c r="C685" s="45">
        <v>44710</v>
      </c>
      <c r="D685">
        <v>7</v>
      </c>
      <c r="E685" t="s">
        <v>72</v>
      </c>
      <c r="F685">
        <v>57.88</v>
      </c>
      <c r="G685">
        <v>6.2</v>
      </c>
      <c r="H685">
        <v>0.36</v>
      </c>
      <c r="I685">
        <v>0.02</v>
      </c>
      <c r="J685">
        <v>0.3</v>
      </c>
      <c r="K685">
        <v>0</v>
      </c>
      <c r="L685">
        <v>0</v>
      </c>
      <c r="M685">
        <v>0.08</v>
      </c>
      <c r="N685">
        <v>-0.04</v>
      </c>
      <c r="O685">
        <v>-0.14000000000000001</v>
      </c>
      <c r="P685">
        <v>0</v>
      </c>
      <c r="R685">
        <v>0.4</v>
      </c>
      <c r="S685">
        <v>0.34</v>
      </c>
      <c r="T685">
        <v>0.23</v>
      </c>
      <c r="U685">
        <v>65.63</v>
      </c>
      <c r="V685">
        <v>917.18899999999996</v>
      </c>
      <c r="X685">
        <f t="shared" si="10"/>
        <v>0.67999999999999994</v>
      </c>
    </row>
    <row r="686" spans="1:24" x14ac:dyDescent="0.3">
      <c r="A686" t="s">
        <v>71</v>
      </c>
      <c r="B686">
        <v>4002</v>
      </c>
      <c r="C686" s="45">
        <v>44710</v>
      </c>
      <c r="D686">
        <v>8</v>
      </c>
      <c r="E686" t="s">
        <v>72</v>
      </c>
      <c r="F686">
        <v>59.6</v>
      </c>
      <c r="G686">
        <v>6.2</v>
      </c>
      <c r="H686">
        <v>0.36</v>
      </c>
      <c r="I686">
        <v>0.02</v>
      </c>
      <c r="J686">
        <v>0.14000000000000001</v>
      </c>
      <c r="K686">
        <v>0</v>
      </c>
      <c r="L686">
        <v>0</v>
      </c>
      <c r="M686">
        <v>0.12</v>
      </c>
      <c r="N686">
        <v>-0.27</v>
      </c>
      <c r="O686">
        <v>-0.14000000000000001</v>
      </c>
      <c r="P686">
        <v>0</v>
      </c>
      <c r="R686">
        <v>0.4</v>
      </c>
      <c r="S686">
        <v>0.34</v>
      </c>
      <c r="T686">
        <v>0.23</v>
      </c>
      <c r="U686">
        <v>67</v>
      </c>
      <c r="V686">
        <v>989.94</v>
      </c>
      <c r="X686">
        <f t="shared" si="10"/>
        <v>0.52</v>
      </c>
    </row>
    <row r="687" spans="1:24" x14ac:dyDescent="0.3">
      <c r="A687" t="s">
        <v>71</v>
      </c>
      <c r="B687">
        <v>4002</v>
      </c>
      <c r="C687" s="45">
        <v>44710</v>
      </c>
      <c r="D687">
        <v>9</v>
      </c>
      <c r="E687" t="s">
        <v>72</v>
      </c>
      <c r="F687">
        <v>54.35</v>
      </c>
      <c r="G687">
        <v>6.2</v>
      </c>
      <c r="H687">
        <v>0.36</v>
      </c>
      <c r="I687">
        <v>0.02</v>
      </c>
      <c r="J687">
        <v>0.06</v>
      </c>
      <c r="K687">
        <v>0</v>
      </c>
      <c r="L687">
        <v>0</v>
      </c>
      <c r="M687">
        <v>0.02</v>
      </c>
      <c r="N687">
        <v>-0.28999999999999998</v>
      </c>
      <c r="O687">
        <v>-0.14000000000000001</v>
      </c>
      <c r="P687">
        <v>0</v>
      </c>
      <c r="R687">
        <v>0.4</v>
      </c>
      <c r="S687">
        <v>0.34</v>
      </c>
      <c r="T687">
        <v>0.23</v>
      </c>
      <c r="U687">
        <v>61.55</v>
      </c>
      <c r="V687">
        <v>1069.8710000000001</v>
      </c>
      <c r="X687">
        <f t="shared" si="10"/>
        <v>0.44</v>
      </c>
    </row>
    <row r="688" spans="1:24" x14ac:dyDescent="0.3">
      <c r="A688" t="s">
        <v>71</v>
      </c>
      <c r="B688">
        <v>4002</v>
      </c>
      <c r="C688" s="45">
        <v>44710</v>
      </c>
      <c r="D688">
        <v>10</v>
      </c>
      <c r="E688" t="s">
        <v>72</v>
      </c>
      <c r="F688">
        <v>53.69</v>
      </c>
      <c r="G688">
        <v>6.2</v>
      </c>
      <c r="H688">
        <v>0.36</v>
      </c>
      <c r="I688">
        <v>0.02</v>
      </c>
      <c r="J688">
        <v>0.08</v>
      </c>
      <c r="K688">
        <v>0</v>
      </c>
      <c r="L688">
        <v>0</v>
      </c>
      <c r="M688">
        <v>-0.01</v>
      </c>
      <c r="N688">
        <v>-0.19</v>
      </c>
      <c r="O688">
        <v>-0.14000000000000001</v>
      </c>
      <c r="P688">
        <v>0</v>
      </c>
      <c r="R688">
        <v>0.4</v>
      </c>
      <c r="S688">
        <v>0.34</v>
      </c>
      <c r="T688">
        <v>0.23</v>
      </c>
      <c r="U688">
        <v>60.98</v>
      </c>
      <c r="V688">
        <v>1127.4190000000001</v>
      </c>
      <c r="X688">
        <f t="shared" si="10"/>
        <v>0.46</v>
      </c>
    </row>
    <row r="689" spans="1:24" x14ac:dyDescent="0.3">
      <c r="A689" t="s">
        <v>71</v>
      </c>
      <c r="B689">
        <v>4002</v>
      </c>
      <c r="C689" s="45">
        <v>44710</v>
      </c>
      <c r="D689">
        <v>11</v>
      </c>
      <c r="E689" t="s">
        <v>72</v>
      </c>
      <c r="F689">
        <v>57</v>
      </c>
      <c r="G689">
        <v>6.2</v>
      </c>
      <c r="H689">
        <v>0.36</v>
      </c>
      <c r="I689">
        <v>0.02</v>
      </c>
      <c r="J689">
        <v>0.04</v>
      </c>
      <c r="K689">
        <v>0</v>
      </c>
      <c r="L689">
        <v>0</v>
      </c>
      <c r="M689">
        <v>-0.03</v>
      </c>
      <c r="N689">
        <v>-0.16</v>
      </c>
      <c r="O689">
        <v>-0.14000000000000001</v>
      </c>
      <c r="P689">
        <v>0</v>
      </c>
      <c r="R689">
        <v>0.4</v>
      </c>
      <c r="S689">
        <v>0.34</v>
      </c>
      <c r="T689">
        <v>0.23</v>
      </c>
      <c r="U689">
        <v>64.260000000000005</v>
      </c>
      <c r="V689">
        <v>1164.73</v>
      </c>
      <c r="X689">
        <f t="shared" si="10"/>
        <v>0.42</v>
      </c>
    </row>
    <row r="690" spans="1:24" x14ac:dyDescent="0.3">
      <c r="A690" t="s">
        <v>71</v>
      </c>
      <c r="B690">
        <v>4002</v>
      </c>
      <c r="C690" s="45">
        <v>44710</v>
      </c>
      <c r="D690">
        <v>12</v>
      </c>
      <c r="E690" t="s">
        <v>72</v>
      </c>
      <c r="F690">
        <v>61.79</v>
      </c>
      <c r="G690">
        <v>6.2</v>
      </c>
      <c r="H690">
        <v>0.36</v>
      </c>
      <c r="I690">
        <v>0.02</v>
      </c>
      <c r="J690">
        <v>0.06</v>
      </c>
      <c r="K690">
        <v>0</v>
      </c>
      <c r="L690">
        <v>0</v>
      </c>
      <c r="M690">
        <v>-0.04</v>
      </c>
      <c r="N690">
        <v>-7.0000000000000007E-2</v>
      </c>
      <c r="O690">
        <v>-0.14000000000000001</v>
      </c>
      <c r="P690">
        <v>0</v>
      </c>
      <c r="R690">
        <v>0.4</v>
      </c>
      <c r="S690">
        <v>0.34</v>
      </c>
      <c r="T690">
        <v>0.23</v>
      </c>
      <c r="U690">
        <v>69.150000000000006</v>
      </c>
      <c r="V690">
        <v>1191.769</v>
      </c>
      <c r="X690">
        <f t="shared" si="10"/>
        <v>0.44</v>
      </c>
    </row>
    <row r="691" spans="1:24" x14ac:dyDescent="0.3">
      <c r="A691" t="s">
        <v>71</v>
      </c>
      <c r="B691">
        <v>4002</v>
      </c>
      <c r="C691" s="45">
        <v>44710</v>
      </c>
      <c r="D691">
        <v>13</v>
      </c>
      <c r="E691" t="s">
        <v>72</v>
      </c>
      <c r="F691">
        <v>61.1</v>
      </c>
      <c r="G691">
        <v>6.2</v>
      </c>
      <c r="H691">
        <v>0.36</v>
      </c>
      <c r="I691">
        <v>0.02</v>
      </c>
      <c r="J691">
        <v>7.0000000000000007E-2</v>
      </c>
      <c r="K691">
        <v>0</v>
      </c>
      <c r="L691">
        <v>0</v>
      </c>
      <c r="M691">
        <v>-0.1</v>
      </c>
      <c r="N691">
        <v>-0.06</v>
      </c>
      <c r="O691">
        <v>-0.14000000000000001</v>
      </c>
      <c r="P691">
        <v>0</v>
      </c>
      <c r="R691">
        <v>0.4</v>
      </c>
      <c r="S691">
        <v>0.34</v>
      </c>
      <c r="T691">
        <v>0.23</v>
      </c>
      <c r="U691">
        <v>68.42</v>
      </c>
      <c r="V691">
        <v>1210.7139999999999</v>
      </c>
      <c r="X691">
        <f t="shared" si="10"/>
        <v>0.45</v>
      </c>
    </row>
    <row r="692" spans="1:24" x14ac:dyDescent="0.3">
      <c r="A692" t="s">
        <v>71</v>
      </c>
      <c r="B692">
        <v>4002</v>
      </c>
      <c r="C692" s="45">
        <v>44710</v>
      </c>
      <c r="D692">
        <v>14</v>
      </c>
      <c r="E692" t="s">
        <v>72</v>
      </c>
      <c r="F692">
        <v>58.98</v>
      </c>
      <c r="G692">
        <v>6.2</v>
      </c>
      <c r="H692">
        <v>0.36</v>
      </c>
      <c r="I692">
        <v>0.02</v>
      </c>
      <c r="J692">
        <v>0.05</v>
      </c>
      <c r="K692">
        <v>0</v>
      </c>
      <c r="L692">
        <v>0</v>
      </c>
      <c r="M692">
        <v>-0.03</v>
      </c>
      <c r="N692">
        <v>-0.04</v>
      </c>
      <c r="O692">
        <v>-0.14000000000000001</v>
      </c>
      <c r="P692">
        <v>0</v>
      </c>
      <c r="R692">
        <v>0.4</v>
      </c>
      <c r="S692">
        <v>0.34</v>
      </c>
      <c r="T692">
        <v>0.23</v>
      </c>
      <c r="U692">
        <v>66.37</v>
      </c>
      <c r="V692">
        <v>1226.3989999999999</v>
      </c>
      <c r="X692">
        <f t="shared" si="10"/>
        <v>0.43</v>
      </c>
    </row>
    <row r="693" spans="1:24" x14ac:dyDescent="0.3">
      <c r="A693" t="s">
        <v>71</v>
      </c>
      <c r="B693">
        <v>4002</v>
      </c>
      <c r="C693" s="45">
        <v>44710</v>
      </c>
      <c r="D693">
        <v>15</v>
      </c>
      <c r="E693" t="s">
        <v>72</v>
      </c>
      <c r="F693">
        <v>52.47</v>
      </c>
      <c r="G693">
        <v>6.2</v>
      </c>
      <c r="H693">
        <v>0.36</v>
      </c>
      <c r="I693">
        <v>0.02</v>
      </c>
      <c r="J693">
        <v>0.06</v>
      </c>
      <c r="K693">
        <v>0</v>
      </c>
      <c r="L693">
        <v>0</v>
      </c>
      <c r="M693">
        <v>-0.08</v>
      </c>
      <c r="N693">
        <v>-0.01</v>
      </c>
      <c r="O693">
        <v>-0.14000000000000001</v>
      </c>
      <c r="P693">
        <v>0</v>
      </c>
      <c r="R693">
        <v>0.4</v>
      </c>
      <c r="S693">
        <v>0.34</v>
      </c>
      <c r="T693">
        <v>0.23</v>
      </c>
      <c r="U693">
        <v>59.85</v>
      </c>
      <c r="V693">
        <v>1247.567</v>
      </c>
      <c r="X693">
        <f t="shared" si="10"/>
        <v>0.44</v>
      </c>
    </row>
    <row r="694" spans="1:24" x14ac:dyDescent="0.3">
      <c r="A694" t="s">
        <v>71</v>
      </c>
      <c r="B694">
        <v>4002</v>
      </c>
      <c r="C694" s="45">
        <v>44710</v>
      </c>
      <c r="D694">
        <v>16</v>
      </c>
      <c r="E694" t="s">
        <v>72</v>
      </c>
      <c r="F694">
        <v>49.74</v>
      </c>
      <c r="G694">
        <v>6.2</v>
      </c>
      <c r="H694">
        <v>0.36</v>
      </c>
      <c r="I694">
        <v>0.02</v>
      </c>
      <c r="J694">
        <v>7.0000000000000007E-2</v>
      </c>
      <c r="K694">
        <v>0</v>
      </c>
      <c r="L694">
        <v>0</v>
      </c>
      <c r="M694">
        <v>-0.06</v>
      </c>
      <c r="N694">
        <v>0.03</v>
      </c>
      <c r="O694">
        <v>-0.14000000000000001</v>
      </c>
      <c r="P694">
        <v>0</v>
      </c>
      <c r="R694">
        <v>0.4</v>
      </c>
      <c r="S694">
        <v>0.34</v>
      </c>
      <c r="T694">
        <v>0.23</v>
      </c>
      <c r="U694">
        <v>57.19</v>
      </c>
      <c r="V694">
        <v>1282.7260000000001</v>
      </c>
      <c r="X694">
        <f t="shared" si="10"/>
        <v>0.45</v>
      </c>
    </row>
    <row r="695" spans="1:24" x14ac:dyDescent="0.3">
      <c r="A695" t="s">
        <v>71</v>
      </c>
      <c r="B695">
        <v>4002</v>
      </c>
      <c r="C695" s="45">
        <v>44710</v>
      </c>
      <c r="D695">
        <v>17</v>
      </c>
      <c r="E695" t="s">
        <v>72</v>
      </c>
      <c r="F695">
        <v>54.98</v>
      </c>
      <c r="G695">
        <v>6.2</v>
      </c>
      <c r="H695">
        <v>0.36</v>
      </c>
      <c r="I695">
        <v>0.02</v>
      </c>
      <c r="J695">
        <v>0.01</v>
      </c>
      <c r="K695">
        <v>0</v>
      </c>
      <c r="L695">
        <v>0</v>
      </c>
      <c r="M695">
        <v>0</v>
      </c>
      <c r="N695">
        <v>0.12</v>
      </c>
      <c r="O695">
        <v>-0.14000000000000001</v>
      </c>
      <c r="P695">
        <v>0</v>
      </c>
      <c r="R695">
        <v>0.4</v>
      </c>
      <c r="S695">
        <v>0.34</v>
      </c>
      <c r="T695">
        <v>0.23</v>
      </c>
      <c r="U695">
        <v>62.52</v>
      </c>
      <c r="V695">
        <v>1330.992</v>
      </c>
      <c r="X695">
        <f t="shared" si="10"/>
        <v>0.39</v>
      </c>
    </row>
    <row r="696" spans="1:24" x14ac:dyDescent="0.3">
      <c r="A696" t="s">
        <v>71</v>
      </c>
      <c r="B696">
        <v>4002</v>
      </c>
      <c r="C696" s="45">
        <v>44710</v>
      </c>
      <c r="D696">
        <v>18</v>
      </c>
      <c r="E696" t="s">
        <v>72</v>
      </c>
      <c r="F696">
        <v>61.42</v>
      </c>
      <c r="G696">
        <v>6.2</v>
      </c>
      <c r="H696">
        <v>0.36</v>
      </c>
      <c r="I696">
        <v>0.02</v>
      </c>
      <c r="J696">
        <v>0</v>
      </c>
      <c r="K696">
        <v>0</v>
      </c>
      <c r="L696">
        <v>0</v>
      </c>
      <c r="M696">
        <v>-0.11</v>
      </c>
      <c r="N696">
        <v>0.1</v>
      </c>
      <c r="O696">
        <v>-0.14000000000000001</v>
      </c>
      <c r="P696">
        <v>0</v>
      </c>
      <c r="R696">
        <v>0.4</v>
      </c>
      <c r="S696">
        <v>0.34</v>
      </c>
      <c r="T696">
        <v>0.23</v>
      </c>
      <c r="U696">
        <v>68.819999999999993</v>
      </c>
      <c r="V696">
        <v>1381.2929999999999</v>
      </c>
      <c r="X696">
        <f t="shared" si="10"/>
        <v>0.38</v>
      </c>
    </row>
    <row r="697" spans="1:24" x14ac:dyDescent="0.3">
      <c r="A697" t="s">
        <v>71</v>
      </c>
      <c r="B697">
        <v>4002</v>
      </c>
      <c r="C697" s="45">
        <v>44710</v>
      </c>
      <c r="D697">
        <v>19</v>
      </c>
      <c r="E697" t="s">
        <v>72</v>
      </c>
      <c r="F697">
        <v>65.23</v>
      </c>
      <c r="G697">
        <v>6.2</v>
      </c>
      <c r="H697">
        <v>0.36</v>
      </c>
      <c r="I697">
        <v>0.02</v>
      </c>
      <c r="J697">
        <v>0</v>
      </c>
      <c r="K697">
        <v>0</v>
      </c>
      <c r="L697">
        <v>0</v>
      </c>
      <c r="M697">
        <v>-0.09</v>
      </c>
      <c r="N697">
        <v>0.12</v>
      </c>
      <c r="O697">
        <v>-0.14000000000000001</v>
      </c>
      <c r="P697">
        <v>0</v>
      </c>
      <c r="R697">
        <v>0.4</v>
      </c>
      <c r="S697">
        <v>0.34</v>
      </c>
      <c r="T697">
        <v>0.23</v>
      </c>
      <c r="U697">
        <v>72.67</v>
      </c>
      <c r="V697">
        <v>1389.355</v>
      </c>
      <c r="X697">
        <f t="shared" si="10"/>
        <v>0.38</v>
      </c>
    </row>
    <row r="698" spans="1:24" x14ac:dyDescent="0.3">
      <c r="A698" t="s">
        <v>71</v>
      </c>
      <c r="B698">
        <v>4002</v>
      </c>
      <c r="C698" s="45">
        <v>44710</v>
      </c>
      <c r="D698">
        <v>20</v>
      </c>
      <c r="E698" t="s">
        <v>72</v>
      </c>
      <c r="F698">
        <v>67.319999999999993</v>
      </c>
      <c r="G698">
        <v>6.2</v>
      </c>
      <c r="H698">
        <v>0.36</v>
      </c>
      <c r="I698">
        <v>0.02</v>
      </c>
      <c r="J698">
        <v>0</v>
      </c>
      <c r="K698">
        <v>0</v>
      </c>
      <c r="L698">
        <v>0</v>
      </c>
      <c r="M698">
        <v>0</v>
      </c>
      <c r="N698">
        <v>0.12</v>
      </c>
      <c r="O698">
        <v>-0.14000000000000001</v>
      </c>
      <c r="P698">
        <v>0</v>
      </c>
      <c r="R698">
        <v>0.4</v>
      </c>
      <c r="S698">
        <v>0.34</v>
      </c>
      <c r="T698">
        <v>0.23</v>
      </c>
      <c r="U698">
        <v>74.849999999999994</v>
      </c>
      <c r="V698">
        <v>1352.34</v>
      </c>
      <c r="X698">
        <f t="shared" si="10"/>
        <v>0.38</v>
      </c>
    </row>
    <row r="699" spans="1:24" x14ac:dyDescent="0.3">
      <c r="A699" t="s">
        <v>71</v>
      </c>
      <c r="B699">
        <v>4002</v>
      </c>
      <c r="C699" s="45">
        <v>44710</v>
      </c>
      <c r="D699">
        <v>21</v>
      </c>
      <c r="E699" t="s">
        <v>72</v>
      </c>
      <c r="F699">
        <v>60.85</v>
      </c>
      <c r="G699">
        <v>6.2</v>
      </c>
      <c r="H699">
        <v>0.36</v>
      </c>
      <c r="I699">
        <v>0.02</v>
      </c>
      <c r="J699">
        <v>0.16</v>
      </c>
      <c r="K699">
        <v>0</v>
      </c>
      <c r="L699">
        <v>0</v>
      </c>
      <c r="M699">
        <v>-0.17</v>
      </c>
      <c r="N699">
        <v>-0.01</v>
      </c>
      <c r="O699">
        <v>-0.14000000000000001</v>
      </c>
      <c r="P699">
        <v>0</v>
      </c>
      <c r="R699">
        <v>0.4</v>
      </c>
      <c r="S699">
        <v>0.34</v>
      </c>
      <c r="T699">
        <v>0.23</v>
      </c>
      <c r="U699">
        <v>68.239999999999995</v>
      </c>
      <c r="V699">
        <v>1319.509</v>
      </c>
      <c r="X699">
        <f t="shared" si="10"/>
        <v>0.54</v>
      </c>
    </row>
    <row r="700" spans="1:24" x14ac:dyDescent="0.3">
      <c r="A700" t="s">
        <v>71</v>
      </c>
      <c r="B700">
        <v>4002</v>
      </c>
      <c r="C700" s="45">
        <v>44710</v>
      </c>
      <c r="D700">
        <v>22</v>
      </c>
      <c r="E700" t="s">
        <v>72</v>
      </c>
      <c r="F700">
        <v>55.42</v>
      </c>
      <c r="G700">
        <v>6.2</v>
      </c>
      <c r="H700">
        <v>0.36</v>
      </c>
      <c r="I700">
        <v>0.02</v>
      </c>
      <c r="J700">
        <v>0.25</v>
      </c>
      <c r="K700">
        <v>0</v>
      </c>
      <c r="L700">
        <v>0</v>
      </c>
      <c r="M700">
        <v>-0.15</v>
      </c>
      <c r="N700">
        <v>0.08</v>
      </c>
      <c r="O700">
        <v>-0.14000000000000001</v>
      </c>
      <c r="P700">
        <v>0</v>
      </c>
      <c r="R700">
        <v>0.4</v>
      </c>
      <c r="S700">
        <v>0.34</v>
      </c>
      <c r="T700">
        <v>0.23</v>
      </c>
      <c r="U700">
        <v>63.01</v>
      </c>
      <c r="V700">
        <v>1258.6759999999999</v>
      </c>
      <c r="X700">
        <f t="shared" si="10"/>
        <v>0.63</v>
      </c>
    </row>
    <row r="701" spans="1:24" x14ac:dyDescent="0.3">
      <c r="A701" t="s">
        <v>71</v>
      </c>
      <c r="B701">
        <v>4002</v>
      </c>
      <c r="C701" s="45">
        <v>44710</v>
      </c>
      <c r="D701">
        <v>23</v>
      </c>
      <c r="E701" t="s">
        <v>72</v>
      </c>
      <c r="F701">
        <v>56.48</v>
      </c>
      <c r="G701">
        <v>6.2</v>
      </c>
      <c r="H701">
        <v>0.36</v>
      </c>
      <c r="I701">
        <v>0.02</v>
      </c>
      <c r="J701">
        <v>0.16</v>
      </c>
      <c r="K701">
        <v>0</v>
      </c>
      <c r="L701">
        <v>0</v>
      </c>
      <c r="M701">
        <v>-0.12</v>
      </c>
      <c r="N701">
        <v>0.09</v>
      </c>
      <c r="O701">
        <v>-0.14000000000000001</v>
      </c>
      <c r="P701">
        <v>0</v>
      </c>
      <c r="R701">
        <v>0.4</v>
      </c>
      <c r="S701">
        <v>0.34</v>
      </c>
      <c r="T701">
        <v>0.23</v>
      </c>
      <c r="U701">
        <v>64.02</v>
      </c>
      <c r="V701">
        <v>1159.5909999999999</v>
      </c>
      <c r="X701">
        <f t="shared" si="10"/>
        <v>0.54</v>
      </c>
    </row>
    <row r="702" spans="1:24" x14ac:dyDescent="0.3">
      <c r="A702" t="s">
        <v>71</v>
      </c>
      <c r="B702">
        <v>4002</v>
      </c>
      <c r="C702" s="45">
        <v>44710</v>
      </c>
      <c r="D702">
        <v>24</v>
      </c>
      <c r="E702" t="s">
        <v>72</v>
      </c>
      <c r="F702">
        <v>55.59</v>
      </c>
      <c r="G702">
        <v>6.2</v>
      </c>
      <c r="H702">
        <v>0.36</v>
      </c>
      <c r="I702">
        <v>0.02</v>
      </c>
      <c r="J702">
        <v>0.14000000000000001</v>
      </c>
      <c r="K702">
        <v>0</v>
      </c>
      <c r="L702">
        <v>0</v>
      </c>
      <c r="M702">
        <v>-0.14000000000000001</v>
      </c>
      <c r="N702">
        <v>-0.11</v>
      </c>
      <c r="O702">
        <v>-0.14000000000000001</v>
      </c>
      <c r="P702">
        <v>0</v>
      </c>
      <c r="R702">
        <v>0.4</v>
      </c>
      <c r="S702">
        <v>0.34</v>
      </c>
      <c r="T702">
        <v>0.23</v>
      </c>
      <c r="U702">
        <v>62.89</v>
      </c>
      <c r="V702">
        <v>1066.9179999999999</v>
      </c>
      <c r="X702">
        <f t="shared" si="10"/>
        <v>0.52</v>
      </c>
    </row>
    <row r="703" spans="1:24" x14ac:dyDescent="0.3">
      <c r="A703" t="s">
        <v>71</v>
      </c>
      <c r="B703">
        <v>4002</v>
      </c>
      <c r="C703" s="45">
        <v>44711</v>
      </c>
      <c r="D703">
        <v>1</v>
      </c>
      <c r="E703" t="s">
        <v>72</v>
      </c>
      <c r="F703">
        <v>67.900000000000006</v>
      </c>
      <c r="G703">
        <v>6.2</v>
      </c>
      <c r="H703">
        <v>0.85</v>
      </c>
      <c r="I703">
        <v>0.13</v>
      </c>
      <c r="J703">
        <v>0.01</v>
      </c>
      <c r="K703">
        <v>0</v>
      </c>
      <c r="L703">
        <v>0.4</v>
      </c>
      <c r="M703">
        <v>-0.12</v>
      </c>
      <c r="N703">
        <v>0.02</v>
      </c>
      <c r="O703">
        <v>-0.14000000000000001</v>
      </c>
      <c r="P703">
        <v>0</v>
      </c>
      <c r="R703">
        <v>0.4</v>
      </c>
      <c r="S703">
        <v>0.34</v>
      </c>
      <c r="T703">
        <v>0.23</v>
      </c>
      <c r="U703">
        <v>76.22</v>
      </c>
      <c r="V703">
        <v>990.17499999999995</v>
      </c>
      <c r="X703">
        <f t="shared" si="10"/>
        <v>1.3900000000000001</v>
      </c>
    </row>
    <row r="704" spans="1:24" x14ac:dyDescent="0.3">
      <c r="A704" t="s">
        <v>71</v>
      </c>
      <c r="B704">
        <v>4002</v>
      </c>
      <c r="C704" s="45">
        <v>44711</v>
      </c>
      <c r="D704">
        <v>2</v>
      </c>
      <c r="E704" t="s">
        <v>72</v>
      </c>
      <c r="F704">
        <v>58.92</v>
      </c>
      <c r="G704">
        <v>6.2</v>
      </c>
      <c r="H704">
        <v>0.85</v>
      </c>
      <c r="I704">
        <v>0.13</v>
      </c>
      <c r="J704">
        <v>0.02</v>
      </c>
      <c r="K704">
        <v>0</v>
      </c>
      <c r="L704">
        <v>0.04</v>
      </c>
      <c r="M704">
        <v>-0.13</v>
      </c>
      <c r="N704">
        <v>0.05</v>
      </c>
      <c r="O704">
        <v>-0.14000000000000001</v>
      </c>
      <c r="P704">
        <v>0</v>
      </c>
      <c r="R704">
        <v>0.4</v>
      </c>
      <c r="S704">
        <v>0.34</v>
      </c>
      <c r="T704">
        <v>0.23</v>
      </c>
      <c r="U704">
        <v>66.91</v>
      </c>
      <c r="V704">
        <v>937.46500000000003</v>
      </c>
      <c r="X704">
        <f t="shared" si="10"/>
        <v>1.04</v>
      </c>
    </row>
    <row r="705" spans="1:24" x14ac:dyDescent="0.3">
      <c r="A705" t="s">
        <v>71</v>
      </c>
      <c r="B705">
        <v>4002</v>
      </c>
      <c r="C705" s="45">
        <v>44711</v>
      </c>
      <c r="D705">
        <v>3</v>
      </c>
      <c r="E705" t="s">
        <v>72</v>
      </c>
      <c r="F705">
        <v>54.3</v>
      </c>
      <c r="G705">
        <v>6.2</v>
      </c>
      <c r="H705">
        <v>0.85</v>
      </c>
      <c r="I705">
        <v>0.13</v>
      </c>
      <c r="J705">
        <v>0</v>
      </c>
      <c r="K705">
        <v>0</v>
      </c>
      <c r="L705">
        <v>0</v>
      </c>
      <c r="M705">
        <v>0.08</v>
      </c>
      <c r="N705">
        <v>-0.03</v>
      </c>
      <c r="O705">
        <v>-0.14000000000000001</v>
      </c>
      <c r="P705">
        <v>0</v>
      </c>
      <c r="R705">
        <v>0.4</v>
      </c>
      <c r="S705">
        <v>0.34</v>
      </c>
      <c r="T705">
        <v>0.23</v>
      </c>
      <c r="U705">
        <v>62.36</v>
      </c>
      <c r="V705">
        <v>908.55899999999997</v>
      </c>
      <c r="X705">
        <f t="shared" si="10"/>
        <v>0.98</v>
      </c>
    </row>
    <row r="706" spans="1:24" x14ac:dyDescent="0.3">
      <c r="A706" t="s">
        <v>71</v>
      </c>
      <c r="B706">
        <v>4002</v>
      </c>
      <c r="C706" s="45">
        <v>44711</v>
      </c>
      <c r="D706">
        <v>4</v>
      </c>
      <c r="E706" t="s">
        <v>72</v>
      </c>
      <c r="F706">
        <v>51.62</v>
      </c>
      <c r="G706">
        <v>6.2</v>
      </c>
      <c r="H706">
        <v>0.85</v>
      </c>
      <c r="I706">
        <v>0.13</v>
      </c>
      <c r="J706">
        <v>0.03</v>
      </c>
      <c r="K706">
        <v>0</v>
      </c>
      <c r="L706">
        <v>0</v>
      </c>
      <c r="M706">
        <v>0.04</v>
      </c>
      <c r="N706">
        <v>-0.02</v>
      </c>
      <c r="O706">
        <v>-0.14000000000000001</v>
      </c>
      <c r="P706">
        <v>0</v>
      </c>
      <c r="R706">
        <v>0.4</v>
      </c>
      <c r="S706">
        <v>0.34</v>
      </c>
      <c r="T706">
        <v>0.23</v>
      </c>
      <c r="U706">
        <v>59.68</v>
      </c>
      <c r="V706">
        <v>895.93799999999999</v>
      </c>
      <c r="X706">
        <f t="shared" si="10"/>
        <v>1.01</v>
      </c>
    </row>
    <row r="707" spans="1:24" x14ac:dyDescent="0.3">
      <c r="A707" t="s">
        <v>71</v>
      </c>
      <c r="B707">
        <v>4002</v>
      </c>
      <c r="C707" s="45">
        <v>44711</v>
      </c>
      <c r="D707">
        <v>5</v>
      </c>
      <c r="E707" t="s">
        <v>72</v>
      </c>
      <c r="F707">
        <v>57.41</v>
      </c>
      <c r="G707">
        <v>6.2</v>
      </c>
      <c r="H707">
        <v>0.85</v>
      </c>
      <c r="I707">
        <v>0.13</v>
      </c>
      <c r="J707">
        <v>0.06</v>
      </c>
      <c r="K707">
        <v>0</v>
      </c>
      <c r="L707">
        <v>0</v>
      </c>
      <c r="M707">
        <v>0.03</v>
      </c>
      <c r="N707">
        <v>0.01</v>
      </c>
      <c r="O707">
        <v>-0.14000000000000001</v>
      </c>
      <c r="P707">
        <v>0</v>
      </c>
      <c r="R707">
        <v>0.4</v>
      </c>
      <c r="S707">
        <v>0.34</v>
      </c>
      <c r="T707">
        <v>0.23</v>
      </c>
      <c r="U707">
        <v>65.52</v>
      </c>
      <c r="V707">
        <v>889.24699999999996</v>
      </c>
      <c r="X707">
        <f t="shared" si="10"/>
        <v>1.04</v>
      </c>
    </row>
    <row r="708" spans="1:24" x14ac:dyDescent="0.3">
      <c r="A708" t="s">
        <v>71</v>
      </c>
      <c r="B708">
        <v>4002</v>
      </c>
      <c r="C708" s="45">
        <v>44711</v>
      </c>
      <c r="D708">
        <v>6</v>
      </c>
      <c r="E708" t="s">
        <v>72</v>
      </c>
      <c r="F708">
        <v>53.69</v>
      </c>
      <c r="G708">
        <v>6.2</v>
      </c>
      <c r="H708">
        <v>0.85</v>
      </c>
      <c r="I708">
        <v>0.13</v>
      </c>
      <c r="J708">
        <v>0.06</v>
      </c>
      <c r="K708">
        <v>0</v>
      </c>
      <c r="L708">
        <v>0</v>
      </c>
      <c r="M708">
        <v>0.05</v>
      </c>
      <c r="N708">
        <v>-0.03</v>
      </c>
      <c r="O708">
        <v>-0.14000000000000001</v>
      </c>
      <c r="P708">
        <v>0</v>
      </c>
      <c r="R708">
        <v>0.4</v>
      </c>
      <c r="S708">
        <v>0.34</v>
      </c>
      <c r="T708">
        <v>0.23</v>
      </c>
      <c r="U708">
        <v>61.78</v>
      </c>
      <c r="V708">
        <v>893.58</v>
      </c>
      <c r="X708">
        <f t="shared" si="10"/>
        <v>1.04</v>
      </c>
    </row>
    <row r="709" spans="1:24" x14ac:dyDescent="0.3">
      <c r="A709" t="s">
        <v>71</v>
      </c>
      <c r="B709">
        <v>4002</v>
      </c>
      <c r="C709" s="45">
        <v>44711</v>
      </c>
      <c r="D709">
        <v>7</v>
      </c>
      <c r="E709" t="s">
        <v>72</v>
      </c>
      <c r="F709">
        <v>45.01</v>
      </c>
      <c r="G709">
        <v>6.2</v>
      </c>
      <c r="H709">
        <v>0.85</v>
      </c>
      <c r="I709">
        <v>0.13</v>
      </c>
      <c r="J709">
        <v>0.16</v>
      </c>
      <c r="K709">
        <v>0</v>
      </c>
      <c r="L709">
        <v>0</v>
      </c>
      <c r="M709">
        <v>0.12</v>
      </c>
      <c r="N709">
        <v>-0.13</v>
      </c>
      <c r="O709">
        <v>-0.14000000000000001</v>
      </c>
      <c r="P709">
        <v>0</v>
      </c>
      <c r="R709">
        <v>0.4</v>
      </c>
      <c r="S709">
        <v>0.34</v>
      </c>
      <c r="T709">
        <v>0.23</v>
      </c>
      <c r="U709">
        <v>53.17</v>
      </c>
      <c r="V709">
        <v>937.41499999999996</v>
      </c>
      <c r="X709">
        <f t="shared" si="10"/>
        <v>1.1399999999999999</v>
      </c>
    </row>
    <row r="710" spans="1:24" x14ac:dyDescent="0.3">
      <c r="A710" t="s">
        <v>71</v>
      </c>
      <c r="B710">
        <v>4002</v>
      </c>
      <c r="C710" s="45">
        <v>44711</v>
      </c>
      <c r="D710">
        <v>8</v>
      </c>
      <c r="E710" t="s">
        <v>72</v>
      </c>
      <c r="F710">
        <v>20.52</v>
      </c>
      <c r="G710">
        <v>6.2</v>
      </c>
      <c r="H710">
        <v>0.85</v>
      </c>
      <c r="I710">
        <v>0.13</v>
      </c>
      <c r="J710">
        <v>0.45</v>
      </c>
      <c r="K710">
        <v>0</v>
      </c>
      <c r="L710">
        <v>0</v>
      </c>
      <c r="M710">
        <v>-0.08</v>
      </c>
      <c r="N710">
        <v>-0.25</v>
      </c>
      <c r="O710">
        <v>-0.14000000000000001</v>
      </c>
      <c r="P710">
        <v>0</v>
      </c>
      <c r="R710">
        <v>0.4</v>
      </c>
      <c r="S710">
        <v>0.34</v>
      </c>
      <c r="T710">
        <v>0.23</v>
      </c>
      <c r="U710">
        <v>28.65</v>
      </c>
      <c r="V710">
        <v>1011.502</v>
      </c>
      <c r="X710">
        <f t="shared" si="10"/>
        <v>1.43</v>
      </c>
    </row>
    <row r="711" spans="1:24" x14ac:dyDescent="0.3">
      <c r="A711" t="s">
        <v>71</v>
      </c>
      <c r="B711">
        <v>4002</v>
      </c>
      <c r="C711" s="45">
        <v>44711</v>
      </c>
      <c r="D711">
        <v>9</v>
      </c>
      <c r="E711" t="s">
        <v>72</v>
      </c>
      <c r="F711">
        <v>33.450000000000003</v>
      </c>
      <c r="G711">
        <v>6.2</v>
      </c>
      <c r="H711">
        <v>0.85</v>
      </c>
      <c r="I711">
        <v>0.13</v>
      </c>
      <c r="J711">
        <v>0.09</v>
      </c>
      <c r="K711">
        <v>0</v>
      </c>
      <c r="L711">
        <v>0</v>
      </c>
      <c r="M711">
        <v>-0.02</v>
      </c>
      <c r="N711">
        <v>-0.26</v>
      </c>
      <c r="O711">
        <v>-0.14000000000000001</v>
      </c>
      <c r="P711">
        <v>0</v>
      </c>
      <c r="R711">
        <v>0.4</v>
      </c>
      <c r="S711">
        <v>0.34</v>
      </c>
      <c r="T711">
        <v>0.23</v>
      </c>
      <c r="U711">
        <v>41.27</v>
      </c>
      <c r="V711">
        <v>1109.7139999999999</v>
      </c>
      <c r="X711">
        <f t="shared" si="10"/>
        <v>1.07</v>
      </c>
    </row>
    <row r="712" spans="1:24" x14ac:dyDescent="0.3">
      <c r="A712" t="s">
        <v>71</v>
      </c>
      <c r="B712">
        <v>4002</v>
      </c>
      <c r="C712" s="45">
        <v>44711</v>
      </c>
      <c r="D712">
        <v>10</v>
      </c>
      <c r="E712" t="s">
        <v>72</v>
      </c>
      <c r="F712">
        <v>35.979999999999997</v>
      </c>
      <c r="G712">
        <v>6.2</v>
      </c>
      <c r="H712">
        <v>0.85</v>
      </c>
      <c r="I712">
        <v>0.13</v>
      </c>
      <c r="J712">
        <v>0</v>
      </c>
      <c r="K712">
        <v>0</v>
      </c>
      <c r="L712">
        <v>0</v>
      </c>
      <c r="M712">
        <v>-0.05</v>
      </c>
      <c r="N712">
        <v>-0.25</v>
      </c>
      <c r="O712">
        <v>-0.14000000000000001</v>
      </c>
      <c r="P712">
        <v>0</v>
      </c>
      <c r="R712">
        <v>0.4</v>
      </c>
      <c r="S712">
        <v>0.34</v>
      </c>
      <c r="T712">
        <v>0.23</v>
      </c>
      <c r="U712">
        <v>43.69</v>
      </c>
      <c r="V712">
        <v>1196.7529999999999</v>
      </c>
      <c r="X712">
        <f t="shared" ref="X712:X750" si="11">H712+I712+J712+K712+L712+P712+Q712</f>
        <v>0.98</v>
      </c>
    </row>
    <row r="713" spans="1:24" x14ac:dyDescent="0.3">
      <c r="A713" t="s">
        <v>71</v>
      </c>
      <c r="B713">
        <v>4002</v>
      </c>
      <c r="C713" s="45">
        <v>44711</v>
      </c>
      <c r="D713">
        <v>11</v>
      </c>
      <c r="E713" t="s">
        <v>72</v>
      </c>
      <c r="F713">
        <v>51.35</v>
      </c>
      <c r="G713">
        <v>6.2</v>
      </c>
      <c r="H713">
        <v>0.85</v>
      </c>
      <c r="I713">
        <v>0.13</v>
      </c>
      <c r="J713">
        <v>0.16</v>
      </c>
      <c r="K713">
        <v>0</v>
      </c>
      <c r="L713">
        <v>0</v>
      </c>
      <c r="M713">
        <v>-0.12</v>
      </c>
      <c r="N713">
        <v>-0.2</v>
      </c>
      <c r="O713">
        <v>-0.14000000000000001</v>
      </c>
      <c r="P713">
        <v>0</v>
      </c>
      <c r="R713">
        <v>0.4</v>
      </c>
      <c r="S713">
        <v>0.34</v>
      </c>
      <c r="T713">
        <v>0.23</v>
      </c>
      <c r="U713">
        <v>59.2</v>
      </c>
      <c r="V713">
        <v>1256.308</v>
      </c>
      <c r="X713">
        <f t="shared" si="11"/>
        <v>1.1399999999999999</v>
      </c>
    </row>
    <row r="714" spans="1:24" x14ac:dyDescent="0.3">
      <c r="A714" t="s">
        <v>71</v>
      </c>
      <c r="B714">
        <v>4002</v>
      </c>
      <c r="C714" s="45">
        <v>44711</v>
      </c>
      <c r="D714">
        <v>12</v>
      </c>
      <c r="E714" t="s">
        <v>72</v>
      </c>
      <c r="F714">
        <v>54.16</v>
      </c>
      <c r="G714">
        <v>6.2</v>
      </c>
      <c r="H714">
        <v>0.85</v>
      </c>
      <c r="I714">
        <v>0.13</v>
      </c>
      <c r="J714">
        <v>0.05</v>
      </c>
      <c r="K714">
        <v>0</v>
      </c>
      <c r="L714">
        <v>0</v>
      </c>
      <c r="M714">
        <v>-0.15</v>
      </c>
      <c r="N714">
        <v>-0.2</v>
      </c>
      <c r="O714">
        <v>-0.14000000000000001</v>
      </c>
      <c r="P714">
        <v>0</v>
      </c>
      <c r="R714">
        <v>0.4</v>
      </c>
      <c r="S714">
        <v>0.34</v>
      </c>
      <c r="T714">
        <v>0.23</v>
      </c>
      <c r="U714">
        <v>61.87</v>
      </c>
      <c r="V714">
        <v>1306.934</v>
      </c>
      <c r="X714">
        <f t="shared" si="11"/>
        <v>1.03</v>
      </c>
    </row>
    <row r="715" spans="1:24" x14ac:dyDescent="0.3">
      <c r="A715" t="s">
        <v>71</v>
      </c>
      <c r="B715">
        <v>4002</v>
      </c>
      <c r="C715" s="45">
        <v>44711</v>
      </c>
      <c r="D715">
        <v>13</v>
      </c>
      <c r="E715" t="s">
        <v>72</v>
      </c>
      <c r="F715">
        <v>57.36</v>
      </c>
      <c r="G715">
        <v>6.2</v>
      </c>
      <c r="H715">
        <v>0.85</v>
      </c>
      <c r="I715">
        <v>0.13</v>
      </c>
      <c r="J715">
        <v>0.03</v>
      </c>
      <c r="K715">
        <v>0</v>
      </c>
      <c r="L715">
        <v>0</v>
      </c>
      <c r="M715">
        <v>-0.09</v>
      </c>
      <c r="N715">
        <v>-0.28999999999999998</v>
      </c>
      <c r="O715">
        <v>-0.14000000000000001</v>
      </c>
      <c r="P715">
        <v>0</v>
      </c>
      <c r="R715">
        <v>0.4</v>
      </c>
      <c r="S715">
        <v>0.34</v>
      </c>
      <c r="T715">
        <v>0.23</v>
      </c>
      <c r="U715">
        <v>65.02</v>
      </c>
      <c r="V715">
        <v>1354.09</v>
      </c>
      <c r="X715">
        <f t="shared" si="11"/>
        <v>1.01</v>
      </c>
    </row>
    <row r="716" spans="1:24" x14ac:dyDescent="0.3">
      <c r="A716" t="s">
        <v>71</v>
      </c>
      <c r="B716">
        <v>4002</v>
      </c>
      <c r="C716" s="45">
        <v>44711</v>
      </c>
      <c r="D716">
        <v>14</v>
      </c>
      <c r="E716" t="s">
        <v>72</v>
      </c>
      <c r="F716">
        <v>57.46</v>
      </c>
      <c r="G716">
        <v>6.2</v>
      </c>
      <c r="H716">
        <v>0.85</v>
      </c>
      <c r="I716">
        <v>0.13</v>
      </c>
      <c r="J716">
        <v>0.02</v>
      </c>
      <c r="K716">
        <v>0</v>
      </c>
      <c r="L716">
        <v>0</v>
      </c>
      <c r="M716">
        <v>-0.02</v>
      </c>
      <c r="N716">
        <v>-0.2</v>
      </c>
      <c r="O716">
        <v>-0.14000000000000001</v>
      </c>
      <c r="P716">
        <v>0</v>
      </c>
      <c r="R716">
        <v>0.4</v>
      </c>
      <c r="S716">
        <v>0.34</v>
      </c>
      <c r="T716">
        <v>0.23</v>
      </c>
      <c r="U716">
        <v>65.27</v>
      </c>
      <c r="V716">
        <v>1394.3140000000001</v>
      </c>
      <c r="X716">
        <f t="shared" si="11"/>
        <v>1</v>
      </c>
    </row>
    <row r="717" spans="1:24" x14ac:dyDescent="0.3">
      <c r="A717" t="s">
        <v>71</v>
      </c>
      <c r="B717">
        <v>4002</v>
      </c>
      <c r="C717" s="45">
        <v>44711</v>
      </c>
      <c r="D717">
        <v>15</v>
      </c>
      <c r="E717" t="s">
        <v>72</v>
      </c>
      <c r="F717">
        <v>56.16</v>
      </c>
      <c r="G717">
        <v>6.2</v>
      </c>
      <c r="H717">
        <v>0.85</v>
      </c>
      <c r="I717">
        <v>0.13</v>
      </c>
      <c r="J717">
        <v>0.03</v>
      </c>
      <c r="K717">
        <v>0</v>
      </c>
      <c r="L717">
        <v>0</v>
      </c>
      <c r="M717">
        <v>-0.03</v>
      </c>
      <c r="N717">
        <v>-0.11</v>
      </c>
      <c r="O717">
        <v>-0.14000000000000001</v>
      </c>
      <c r="P717">
        <v>0</v>
      </c>
      <c r="R717">
        <v>0.4</v>
      </c>
      <c r="S717">
        <v>0.34</v>
      </c>
      <c r="T717">
        <v>0.23</v>
      </c>
      <c r="U717">
        <v>64.06</v>
      </c>
      <c r="V717">
        <v>1432.8520000000001</v>
      </c>
      <c r="X717">
        <f t="shared" si="11"/>
        <v>1.01</v>
      </c>
    </row>
    <row r="718" spans="1:24" x14ac:dyDescent="0.3">
      <c r="A718" t="s">
        <v>71</v>
      </c>
      <c r="B718">
        <v>4002</v>
      </c>
      <c r="C718" s="45">
        <v>44711</v>
      </c>
      <c r="D718">
        <v>16</v>
      </c>
      <c r="E718" t="s">
        <v>72</v>
      </c>
      <c r="F718">
        <v>63.08</v>
      </c>
      <c r="G718">
        <v>6.2</v>
      </c>
      <c r="H718">
        <v>0.85</v>
      </c>
      <c r="I718">
        <v>0.13</v>
      </c>
      <c r="J718">
        <v>0.04</v>
      </c>
      <c r="K718">
        <v>0</v>
      </c>
      <c r="L718">
        <v>0</v>
      </c>
      <c r="M718">
        <v>-0.2</v>
      </c>
      <c r="N718">
        <v>0</v>
      </c>
      <c r="O718">
        <v>-0.14000000000000001</v>
      </c>
      <c r="P718">
        <v>0</v>
      </c>
      <c r="R718">
        <v>0.4</v>
      </c>
      <c r="S718">
        <v>0.34</v>
      </c>
      <c r="T718">
        <v>0.23</v>
      </c>
      <c r="U718">
        <v>70.930000000000007</v>
      </c>
      <c r="V718">
        <v>1504.1890000000001</v>
      </c>
      <c r="X718">
        <f t="shared" si="11"/>
        <v>1.02</v>
      </c>
    </row>
    <row r="719" spans="1:24" x14ac:dyDescent="0.3">
      <c r="A719" t="s">
        <v>71</v>
      </c>
      <c r="B719">
        <v>4002</v>
      </c>
      <c r="C719" s="45">
        <v>44711</v>
      </c>
      <c r="D719">
        <v>17</v>
      </c>
      <c r="E719" t="s">
        <v>72</v>
      </c>
      <c r="F719">
        <v>82.59</v>
      </c>
      <c r="G719">
        <v>6.2</v>
      </c>
      <c r="H719">
        <v>0.85</v>
      </c>
      <c r="I719">
        <v>0.13</v>
      </c>
      <c r="J719">
        <v>0.11</v>
      </c>
      <c r="K719">
        <v>0</v>
      </c>
      <c r="L719">
        <v>0.05</v>
      </c>
      <c r="M719">
        <v>-0.14000000000000001</v>
      </c>
      <c r="N719">
        <v>0.35</v>
      </c>
      <c r="O719">
        <v>-0.14000000000000001</v>
      </c>
      <c r="P719">
        <v>0</v>
      </c>
      <c r="R719">
        <v>0.4</v>
      </c>
      <c r="S719">
        <v>0.34</v>
      </c>
      <c r="T719">
        <v>0.23</v>
      </c>
      <c r="U719">
        <v>90.97</v>
      </c>
      <c r="V719">
        <v>1592.547</v>
      </c>
      <c r="X719">
        <f t="shared" si="11"/>
        <v>1.1400000000000001</v>
      </c>
    </row>
    <row r="720" spans="1:24" x14ac:dyDescent="0.3">
      <c r="A720" t="s">
        <v>71</v>
      </c>
      <c r="B720">
        <v>4002</v>
      </c>
      <c r="C720" s="45">
        <v>44711</v>
      </c>
      <c r="D720">
        <v>18</v>
      </c>
      <c r="E720" t="s">
        <v>72</v>
      </c>
      <c r="F720">
        <v>132.28</v>
      </c>
      <c r="G720">
        <v>6.2</v>
      </c>
      <c r="H720">
        <v>0.85</v>
      </c>
      <c r="I720">
        <v>0.13</v>
      </c>
      <c r="J720">
        <v>0.31</v>
      </c>
      <c r="K720">
        <v>0</v>
      </c>
      <c r="L720">
        <v>0.28999999999999998</v>
      </c>
      <c r="M720">
        <v>-0.18</v>
      </c>
      <c r="N720">
        <v>0.56999999999999995</v>
      </c>
      <c r="O720">
        <v>-0.14000000000000001</v>
      </c>
      <c r="P720">
        <v>0</v>
      </c>
      <c r="R720">
        <v>0.4</v>
      </c>
      <c r="S720">
        <v>0.34</v>
      </c>
      <c r="T720">
        <v>0.23</v>
      </c>
      <c r="U720">
        <v>141.28</v>
      </c>
      <c r="V720">
        <v>1665.9369999999999</v>
      </c>
      <c r="X720">
        <f t="shared" si="11"/>
        <v>1.58</v>
      </c>
    </row>
    <row r="721" spans="1:24" x14ac:dyDescent="0.3">
      <c r="A721" t="s">
        <v>71</v>
      </c>
      <c r="B721">
        <v>4002</v>
      </c>
      <c r="C721" s="45">
        <v>44711</v>
      </c>
      <c r="D721">
        <v>19</v>
      </c>
      <c r="E721" t="s">
        <v>72</v>
      </c>
      <c r="F721">
        <v>151.91</v>
      </c>
      <c r="G721">
        <v>6.2</v>
      </c>
      <c r="H721">
        <v>0.85</v>
      </c>
      <c r="I721">
        <v>0.13</v>
      </c>
      <c r="J721">
        <v>0.02</v>
      </c>
      <c r="K721">
        <v>0</v>
      </c>
      <c r="L721">
        <v>0.35</v>
      </c>
      <c r="M721">
        <v>-0.39</v>
      </c>
      <c r="N721">
        <v>0.22</v>
      </c>
      <c r="O721">
        <v>-0.14000000000000001</v>
      </c>
      <c r="P721">
        <v>0</v>
      </c>
      <c r="R721">
        <v>0.4</v>
      </c>
      <c r="S721">
        <v>0.34</v>
      </c>
      <c r="T721">
        <v>0.23</v>
      </c>
      <c r="U721">
        <v>160.12</v>
      </c>
      <c r="V721">
        <v>1663.991</v>
      </c>
      <c r="X721">
        <f t="shared" si="11"/>
        <v>1.35</v>
      </c>
    </row>
    <row r="722" spans="1:24" x14ac:dyDescent="0.3">
      <c r="A722" t="s">
        <v>71</v>
      </c>
      <c r="B722">
        <v>4002</v>
      </c>
      <c r="C722" s="45">
        <v>44711</v>
      </c>
      <c r="D722">
        <v>20</v>
      </c>
      <c r="E722" t="s">
        <v>72</v>
      </c>
      <c r="F722">
        <v>122.42</v>
      </c>
      <c r="G722">
        <v>6.2</v>
      </c>
      <c r="H722">
        <v>0.85</v>
      </c>
      <c r="I722">
        <v>0.13</v>
      </c>
      <c r="J722">
        <v>0</v>
      </c>
      <c r="K722">
        <v>0</v>
      </c>
      <c r="L722">
        <v>0.01</v>
      </c>
      <c r="M722">
        <v>-0.08</v>
      </c>
      <c r="N722">
        <v>0.03</v>
      </c>
      <c r="O722">
        <v>-0.14000000000000001</v>
      </c>
      <c r="P722">
        <v>0</v>
      </c>
      <c r="R722">
        <v>0.4</v>
      </c>
      <c r="S722">
        <v>0.34</v>
      </c>
      <c r="T722">
        <v>0.23</v>
      </c>
      <c r="U722">
        <v>130.38999999999999</v>
      </c>
      <c r="V722">
        <v>1620.5239999999999</v>
      </c>
      <c r="X722">
        <f t="shared" si="11"/>
        <v>0.99</v>
      </c>
    </row>
    <row r="723" spans="1:24" x14ac:dyDescent="0.3">
      <c r="A723" t="s">
        <v>71</v>
      </c>
      <c r="B723">
        <v>4002</v>
      </c>
      <c r="C723" s="45">
        <v>44711</v>
      </c>
      <c r="D723">
        <v>21</v>
      </c>
      <c r="E723" t="s">
        <v>72</v>
      </c>
      <c r="F723">
        <v>122.33</v>
      </c>
      <c r="G723">
        <v>6.2</v>
      </c>
      <c r="H723">
        <v>0.85</v>
      </c>
      <c r="I723">
        <v>0.13</v>
      </c>
      <c r="J723">
        <v>0.51</v>
      </c>
      <c r="K723">
        <v>0</v>
      </c>
      <c r="L723">
        <v>0</v>
      </c>
      <c r="M723">
        <v>-0.17</v>
      </c>
      <c r="N723">
        <v>0.08</v>
      </c>
      <c r="O723">
        <v>-0.14000000000000001</v>
      </c>
      <c r="P723">
        <v>0</v>
      </c>
      <c r="R723">
        <v>0.4</v>
      </c>
      <c r="S723">
        <v>0.34</v>
      </c>
      <c r="T723">
        <v>0.23</v>
      </c>
      <c r="U723">
        <v>130.76</v>
      </c>
      <c r="V723">
        <v>1584.27</v>
      </c>
      <c r="X723">
        <f t="shared" si="11"/>
        <v>1.49</v>
      </c>
    </row>
    <row r="724" spans="1:24" x14ac:dyDescent="0.3">
      <c r="A724" t="s">
        <v>71</v>
      </c>
      <c r="B724">
        <v>4002</v>
      </c>
      <c r="C724" s="45">
        <v>44711</v>
      </c>
      <c r="D724">
        <v>22</v>
      </c>
      <c r="E724" t="s">
        <v>72</v>
      </c>
      <c r="F724">
        <v>124.73</v>
      </c>
      <c r="G724">
        <v>6.2</v>
      </c>
      <c r="H724">
        <v>0.85</v>
      </c>
      <c r="I724">
        <v>0.13</v>
      </c>
      <c r="J724">
        <v>0.66</v>
      </c>
      <c r="K724">
        <v>0</v>
      </c>
      <c r="L724">
        <v>0.37</v>
      </c>
      <c r="M724">
        <v>0.05</v>
      </c>
      <c r="N724">
        <v>0.34</v>
      </c>
      <c r="O724">
        <v>-0.14000000000000001</v>
      </c>
      <c r="P724">
        <v>0</v>
      </c>
      <c r="R724">
        <v>0.4</v>
      </c>
      <c r="S724">
        <v>0.34</v>
      </c>
      <c r="T724">
        <v>0.23</v>
      </c>
      <c r="U724">
        <v>134.16</v>
      </c>
      <c r="V724">
        <v>1481.2560000000001</v>
      </c>
      <c r="X724">
        <f t="shared" si="11"/>
        <v>2.0100000000000002</v>
      </c>
    </row>
    <row r="725" spans="1:24" x14ac:dyDescent="0.3">
      <c r="A725" t="s">
        <v>71</v>
      </c>
      <c r="B725">
        <v>4002</v>
      </c>
      <c r="C725" s="45">
        <v>44711</v>
      </c>
      <c r="D725">
        <v>23</v>
      </c>
      <c r="E725" t="s">
        <v>72</v>
      </c>
      <c r="F725">
        <v>101.48</v>
      </c>
      <c r="G725">
        <v>6.2</v>
      </c>
      <c r="H725">
        <v>0.85</v>
      </c>
      <c r="I725">
        <v>0.13</v>
      </c>
      <c r="J725">
        <v>0.49</v>
      </c>
      <c r="K725">
        <v>0</v>
      </c>
      <c r="L725">
        <v>0.13</v>
      </c>
      <c r="M725">
        <v>0.11</v>
      </c>
      <c r="N725">
        <v>0.33</v>
      </c>
      <c r="O725">
        <v>-0.14000000000000001</v>
      </c>
      <c r="P725">
        <v>0</v>
      </c>
      <c r="R725">
        <v>0.4</v>
      </c>
      <c r="S725">
        <v>0.34</v>
      </c>
      <c r="T725">
        <v>0.23</v>
      </c>
      <c r="U725">
        <v>110.55</v>
      </c>
      <c r="V725">
        <v>1334.604</v>
      </c>
      <c r="X725">
        <f t="shared" si="11"/>
        <v>1.6</v>
      </c>
    </row>
    <row r="726" spans="1:24" x14ac:dyDescent="0.3">
      <c r="A726" t="s">
        <v>71</v>
      </c>
      <c r="B726">
        <v>4002</v>
      </c>
      <c r="C726" s="45">
        <v>44711</v>
      </c>
      <c r="D726">
        <v>24</v>
      </c>
      <c r="E726" t="s">
        <v>72</v>
      </c>
      <c r="F726">
        <v>76.67</v>
      </c>
      <c r="G726">
        <v>6.2</v>
      </c>
      <c r="H726">
        <v>0.85</v>
      </c>
      <c r="I726">
        <v>0.13</v>
      </c>
      <c r="J726">
        <v>0.14000000000000001</v>
      </c>
      <c r="K726">
        <v>0</v>
      </c>
      <c r="L726">
        <v>0.06</v>
      </c>
      <c r="M726">
        <v>0.09</v>
      </c>
      <c r="N726">
        <v>0.1</v>
      </c>
      <c r="O726">
        <v>-0.14000000000000001</v>
      </c>
      <c r="P726">
        <v>0</v>
      </c>
      <c r="R726">
        <v>0.4</v>
      </c>
      <c r="S726">
        <v>0.34</v>
      </c>
      <c r="T726">
        <v>0.23</v>
      </c>
      <c r="U726">
        <v>85.07</v>
      </c>
      <c r="V726">
        <v>1232.173</v>
      </c>
      <c r="X726">
        <f t="shared" si="11"/>
        <v>1.1800000000000002</v>
      </c>
    </row>
    <row r="727" spans="1:24" x14ac:dyDescent="0.3">
      <c r="A727" t="s">
        <v>71</v>
      </c>
      <c r="B727">
        <v>4002</v>
      </c>
      <c r="C727" s="45">
        <v>44712</v>
      </c>
      <c r="D727">
        <v>1</v>
      </c>
      <c r="E727" t="s">
        <v>72</v>
      </c>
      <c r="F727">
        <v>79.95</v>
      </c>
      <c r="G727">
        <v>6.2</v>
      </c>
      <c r="H727">
        <v>1.1200000000000001</v>
      </c>
      <c r="I727">
        <v>0.09</v>
      </c>
      <c r="J727">
        <v>0.01</v>
      </c>
      <c r="K727">
        <v>0</v>
      </c>
      <c r="L727">
        <v>0.35</v>
      </c>
      <c r="M727">
        <v>-0.47</v>
      </c>
      <c r="N727">
        <v>0.68</v>
      </c>
      <c r="O727">
        <v>-0.14000000000000001</v>
      </c>
      <c r="P727">
        <v>0</v>
      </c>
      <c r="R727">
        <v>0.4</v>
      </c>
      <c r="S727">
        <v>0.34</v>
      </c>
      <c r="T727">
        <v>0.23</v>
      </c>
      <c r="U727">
        <v>88.76</v>
      </c>
      <c r="V727">
        <v>1156.5540000000001</v>
      </c>
      <c r="X727">
        <f t="shared" si="11"/>
        <v>1.5700000000000003</v>
      </c>
    </row>
    <row r="728" spans="1:24" x14ac:dyDescent="0.3">
      <c r="A728" t="s">
        <v>71</v>
      </c>
      <c r="B728">
        <v>4002</v>
      </c>
      <c r="C728" s="45">
        <v>44712</v>
      </c>
      <c r="D728">
        <v>2</v>
      </c>
      <c r="E728" t="s">
        <v>72</v>
      </c>
      <c r="F728">
        <v>82.74</v>
      </c>
      <c r="G728">
        <v>6.2</v>
      </c>
      <c r="H728">
        <v>1.1200000000000001</v>
      </c>
      <c r="I728">
        <v>0.09</v>
      </c>
      <c r="J728">
        <v>0.08</v>
      </c>
      <c r="K728">
        <v>0</v>
      </c>
      <c r="L728">
        <v>0</v>
      </c>
      <c r="M728">
        <v>-0.28999999999999998</v>
      </c>
      <c r="N728">
        <v>0.26</v>
      </c>
      <c r="O728">
        <v>-0.14000000000000001</v>
      </c>
      <c r="P728">
        <v>0</v>
      </c>
      <c r="R728">
        <v>0.4</v>
      </c>
      <c r="S728">
        <v>0.34</v>
      </c>
      <c r="T728">
        <v>0.23</v>
      </c>
      <c r="U728">
        <v>91.03</v>
      </c>
      <c r="V728">
        <v>1108.8789999999999</v>
      </c>
      <c r="X728">
        <f t="shared" si="11"/>
        <v>1.2900000000000003</v>
      </c>
    </row>
    <row r="729" spans="1:24" x14ac:dyDescent="0.3">
      <c r="A729" t="s">
        <v>71</v>
      </c>
      <c r="B729">
        <v>4002</v>
      </c>
      <c r="C729" s="45">
        <v>44712</v>
      </c>
      <c r="D729">
        <v>3</v>
      </c>
      <c r="E729" t="s">
        <v>72</v>
      </c>
      <c r="F729">
        <v>70.33</v>
      </c>
      <c r="G729">
        <v>6.2</v>
      </c>
      <c r="H729">
        <v>1.1200000000000001</v>
      </c>
      <c r="I729">
        <v>0.09</v>
      </c>
      <c r="J729">
        <v>0.08</v>
      </c>
      <c r="K729">
        <v>0</v>
      </c>
      <c r="L729">
        <v>0</v>
      </c>
      <c r="M729">
        <v>-7.0000000000000007E-2</v>
      </c>
      <c r="N729">
        <v>-0.05</v>
      </c>
      <c r="O729">
        <v>-0.14000000000000001</v>
      </c>
      <c r="P729">
        <v>0</v>
      </c>
      <c r="R729">
        <v>0.4</v>
      </c>
      <c r="S729">
        <v>0.34</v>
      </c>
      <c r="T729">
        <v>0.23</v>
      </c>
      <c r="U729">
        <v>78.53</v>
      </c>
      <c r="V729">
        <v>1078.2629999999999</v>
      </c>
      <c r="X729">
        <f t="shared" si="11"/>
        <v>1.2900000000000003</v>
      </c>
    </row>
    <row r="730" spans="1:24" x14ac:dyDescent="0.3">
      <c r="A730" t="s">
        <v>71</v>
      </c>
      <c r="B730">
        <v>4002</v>
      </c>
      <c r="C730" s="45">
        <v>44712</v>
      </c>
      <c r="D730">
        <v>4</v>
      </c>
      <c r="E730" t="s">
        <v>72</v>
      </c>
      <c r="F730">
        <v>69.790000000000006</v>
      </c>
      <c r="G730">
        <v>6.2</v>
      </c>
      <c r="H730">
        <v>1.1200000000000001</v>
      </c>
      <c r="I730">
        <v>0.09</v>
      </c>
      <c r="J730">
        <v>0.09</v>
      </c>
      <c r="K730">
        <v>0</v>
      </c>
      <c r="L730">
        <v>0</v>
      </c>
      <c r="M730">
        <v>-0.09</v>
      </c>
      <c r="N730">
        <v>-0.13</v>
      </c>
      <c r="O730">
        <v>-0.14000000000000001</v>
      </c>
      <c r="P730">
        <v>0</v>
      </c>
      <c r="R730">
        <v>0.4</v>
      </c>
      <c r="S730">
        <v>0.34</v>
      </c>
      <c r="T730">
        <v>0.23</v>
      </c>
      <c r="U730">
        <v>77.900000000000006</v>
      </c>
      <c r="V730">
        <v>1070.4169999999999</v>
      </c>
      <c r="X730">
        <f t="shared" si="11"/>
        <v>1.3000000000000003</v>
      </c>
    </row>
    <row r="731" spans="1:24" x14ac:dyDescent="0.3">
      <c r="A731" t="s">
        <v>71</v>
      </c>
      <c r="B731">
        <v>4002</v>
      </c>
      <c r="C731" s="45">
        <v>44712</v>
      </c>
      <c r="D731">
        <v>5</v>
      </c>
      <c r="E731" t="s">
        <v>72</v>
      </c>
      <c r="F731">
        <v>102.72</v>
      </c>
      <c r="G731">
        <v>6.2</v>
      </c>
      <c r="H731">
        <v>1.1200000000000001</v>
      </c>
      <c r="I731">
        <v>0.09</v>
      </c>
      <c r="J731">
        <v>0.02</v>
      </c>
      <c r="K731">
        <v>0</v>
      </c>
      <c r="L731">
        <v>0</v>
      </c>
      <c r="M731">
        <v>-0.05</v>
      </c>
      <c r="N731">
        <v>7.0000000000000007E-2</v>
      </c>
      <c r="O731">
        <v>-0.14000000000000001</v>
      </c>
      <c r="P731">
        <v>0</v>
      </c>
      <c r="R731">
        <v>0.4</v>
      </c>
      <c r="S731">
        <v>0.34</v>
      </c>
      <c r="T731">
        <v>0.23</v>
      </c>
      <c r="U731">
        <v>111</v>
      </c>
      <c r="V731">
        <v>1095.211</v>
      </c>
      <c r="X731">
        <f t="shared" si="11"/>
        <v>1.2300000000000002</v>
      </c>
    </row>
    <row r="732" spans="1:24" x14ac:dyDescent="0.3">
      <c r="A732" t="s">
        <v>71</v>
      </c>
      <c r="B732">
        <v>4002</v>
      </c>
      <c r="C732" s="45">
        <v>44712</v>
      </c>
      <c r="D732">
        <v>6</v>
      </c>
      <c r="E732" t="s">
        <v>72</v>
      </c>
      <c r="F732">
        <v>112.64</v>
      </c>
      <c r="G732">
        <v>6.2</v>
      </c>
      <c r="H732">
        <v>1.1200000000000001</v>
      </c>
      <c r="I732">
        <v>0.09</v>
      </c>
      <c r="J732">
        <v>0.26</v>
      </c>
      <c r="K732">
        <v>0</v>
      </c>
      <c r="L732">
        <v>0</v>
      </c>
      <c r="M732">
        <v>0.16</v>
      </c>
      <c r="N732">
        <v>-0.28000000000000003</v>
      </c>
      <c r="O732">
        <v>-0.14000000000000001</v>
      </c>
      <c r="P732">
        <v>0</v>
      </c>
      <c r="R732">
        <v>0.4</v>
      </c>
      <c r="S732">
        <v>0.34</v>
      </c>
      <c r="T732">
        <v>0.23</v>
      </c>
      <c r="U732">
        <v>121.02</v>
      </c>
      <c r="V732">
        <v>1175.549</v>
      </c>
      <c r="X732">
        <f t="shared" si="11"/>
        <v>1.4700000000000002</v>
      </c>
    </row>
    <row r="733" spans="1:24" x14ac:dyDescent="0.3">
      <c r="A733" t="s">
        <v>71</v>
      </c>
      <c r="B733">
        <v>4002</v>
      </c>
      <c r="C733" s="45">
        <v>44712</v>
      </c>
      <c r="D733">
        <v>7</v>
      </c>
      <c r="E733" t="s">
        <v>72</v>
      </c>
      <c r="F733">
        <v>105.16</v>
      </c>
      <c r="G733">
        <v>6.2</v>
      </c>
      <c r="H733">
        <v>1.1200000000000001</v>
      </c>
      <c r="I733">
        <v>0.09</v>
      </c>
      <c r="J733">
        <v>0.45</v>
      </c>
      <c r="K733">
        <v>0</v>
      </c>
      <c r="L733">
        <v>0</v>
      </c>
      <c r="M733">
        <v>0.03</v>
      </c>
      <c r="N733">
        <v>-0.04</v>
      </c>
      <c r="O733">
        <v>-0.14000000000000001</v>
      </c>
      <c r="P733">
        <v>0</v>
      </c>
      <c r="R733">
        <v>0.4</v>
      </c>
      <c r="S733">
        <v>0.34</v>
      </c>
      <c r="T733">
        <v>0.23</v>
      </c>
      <c r="U733">
        <v>113.84</v>
      </c>
      <c r="V733">
        <v>1300.866</v>
      </c>
      <c r="X733">
        <f t="shared" si="11"/>
        <v>1.6600000000000001</v>
      </c>
    </row>
    <row r="734" spans="1:24" x14ac:dyDescent="0.3">
      <c r="A734" t="s">
        <v>71</v>
      </c>
      <c r="B734">
        <v>4002</v>
      </c>
      <c r="C734" s="45">
        <v>44712</v>
      </c>
      <c r="D734">
        <v>8</v>
      </c>
      <c r="E734" t="s">
        <v>73</v>
      </c>
      <c r="F734">
        <v>84.01</v>
      </c>
      <c r="G734">
        <v>6.2</v>
      </c>
      <c r="H734">
        <v>1.1200000000000001</v>
      </c>
      <c r="I734">
        <v>0.09</v>
      </c>
      <c r="J734">
        <v>0.34</v>
      </c>
      <c r="K734">
        <v>0.28999999999999998</v>
      </c>
      <c r="L734">
        <v>0.02</v>
      </c>
      <c r="M734">
        <v>-0.12</v>
      </c>
      <c r="N734">
        <v>0.01</v>
      </c>
      <c r="O734">
        <v>-0.14000000000000001</v>
      </c>
      <c r="P734">
        <v>0</v>
      </c>
      <c r="R734">
        <v>0.4</v>
      </c>
      <c r="S734">
        <v>0.34</v>
      </c>
      <c r="T734">
        <v>0.23</v>
      </c>
      <c r="U734">
        <v>92.79</v>
      </c>
      <c r="V734">
        <v>1405.3130000000001</v>
      </c>
      <c r="X734">
        <f t="shared" si="11"/>
        <v>1.8600000000000003</v>
      </c>
    </row>
    <row r="735" spans="1:24" x14ac:dyDescent="0.3">
      <c r="A735" t="s">
        <v>71</v>
      </c>
      <c r="B735">
        <v>4002</v>
      </c>
      <c r="C735" s="45">
        <v>44712</v>
      </c>
      <c r="D735">
        <v>9</v>
      </c>
      <c r="E735" t="s">
        <v>73</v>
      </c>
      <c r="F735">
        <v>78.099999999999994</v>
      </c>
      <c r="G735">
        <v>6.2</v>
      </c>
      <c r="H735">
        <v>1.1200000000000001</v>
      </c>
      <c r="I735">
        <v>0.09</v>
      </c>
      <c r="J735">
        <v>0.11</v>
      </c>
      <c r="K735">
        <v>0.27</v>
      </c>
      <c r="L735">
        <v>7.0000000000000007E-2</v>
      </c>
      <c r="M735">
        <v>-0.11</v>
      </c>
      <c r="N735">
        <v>-0.18</v>
      </c>
      <c r="O735">
        <v>-0.14000000000000001</v>
      </c>
      <c r="P735">
        <v>0</v>
      </c>
      <c r="R735">
        <v>0.4</v>
      </c>
      <c r="S735">
        <v>0.34</v>
      </c>
      <c r="T735">
        <v>0.23</v>
      </c>
      <c r="U735">
        <v>86.5</v>
      </c>
      <c r="V735">
        <v>1462.5</v>
      </c>
      <c r="X735">
        <f t="shared" si="11"/>
        <v>1.6600000000000004</v>
      </c>
    </row>
    <row r="736" spans="1:24" x14ac:dyDescent="0.3">
      <c r="A736" t="s">
        <v>71</v>
      </c>
      <c r="B736">
        <v>4002</v>
      </c>
      <c r="C736" s="45">
        <v>44712</v>
      </c>
      <c r="D736">
        <v>10</v>
      </c>
      <c r="E736" t="s">
        <v>73</v>
      </c>
      <c r="F736">
        <v>82.27</v>
      </c>
      <c r="G736">
        <v>6.2</v>
      </c>
      <c r="H736">
        <v>1.1200000000000001</v>
      </c>
      <c r="I736">
        <v>0.09</v>
      </c>
      <c r="J736">
        <v>0.1</v>
      </c>
      <c r="K736">
        <v>0.26</v>
      </c>
      <c r="L736">
        <v>0.09</v>
      </c>
      <c r="M736">
        <v>-0.05</v>
      </c>
      <c r="N736">
        <v>-0.33</v>
      </c>
      <c r="O736">
        <v>-0.14000000000000001</v>
      </c>
      <c r="P736">
        <v>0</v>
      </c>
      <c r="R736">
        <v>0.4</v>
      </c>
      <c r="S736">
        <v>0.34</v>
      </c>
      <c r="T736">
        <v>0.23</v>
      </c>
      <c r="U736">
        <v>90.58</v>
      </c>
      <c r="V736">
        <v>1479.8230000000001</v>
      </c>
      <c r="X736">
        <f t="shared" si="11"/>
        <v>1.6600000000000004</v>
      </c>
    </row>
    <row r="737" spans="1:24" x14ac:dyDescent="0.3">
      <c r="A737" t="s">
        <v>71</v>
      </c>
      <c r="B737">
        <v>4002</v>
      </c>
      <c r="C737" s="45">
        <v>44712</v>
      </c>
      <c r="D737">
        <v>11</v>
      </c>
      <c r="E737" t="s">
        <v>73</v>
      </c>
      <c r="F737">
        <v>79.84</v>
      </c>
      <c r="G737">
        <v>6.2</v>
      </c>
      <c r="H737">
        <v>1.1200000000000001</v>
      </c>
      <c r="I737">
        <v>0.09</v>
      </c>
      <c r="J737">
        <v>0.05</v>
      </c>
      <c r="K737">
        <v>0.25</v>
      </c>
      <c r="L737">
        <v>0</v>
      </c>
      <c r="M737">
        <v>-0.1</v>
      </c>
      <c r="N737">
        <v>-0.4</v>
      </c>
      <c r="O737">
        <v>-0.14000000000000001</v>
      </c>
      <c r="P737">
        <v>0</v>
      </c>
      <c r="R737">
        <v>0.4</v>
      </c>
      <c r="S737">
        <v>0.34</v>
      </c>
      <c r="T737">
        <v>0.23</v>
      </c>
      <c r="U737">
        <v>87.88</v>
      </c>
      <c r="V737">
        <v>1481.3150000000001</v>
      </c>
      <c r="X737">
        <f t="shared" si="11"/>
        <v>1.5100000000000002</v>
      </c>
    </row>
    <row r="738" spans="1:24" x14ac:dyDescent="0.3">
      <c r="A738" t="s">
        <v>71</v>
      </c>
      <c r="B738">
        <v>4002</v>
      </c>
      <c r="C738" s="45">
        <v>44712</v>
      </c>
      <c r="D738">
        <v>12</v>
      </c>
      <c r="E738" t="s">
        <v>73</v>
      </c>
      <c r="F738">
        <v>80.260000000000005</v>
      </c>
      <c r="G738">
        <v>6.2</v>
      </c>
      <c r="H738">
        <v>1.1200000000000001</v>
      </c>
      <c r="I738">
        <v>0.09</v>
      </c>
      <c r="J738">
        <v>0.26</v>
      </c>
      <c r="K738">
        <v>0.25</v>
      </c>
      <c r="L738">
        <v>0</v>
      </c>
      <c r="M738">
        <v>-0.08</v>
      </c>
      <c r="N738">
        <v>-0.39</v>
      </c>
      <c r="O738">
        <v>-0.14000000000000001</v>
      </c>
      <c r="P738">
        <v>0</v>
      </c>
      <c r="R738">
        <v>0.4</v>
      </c>
      <c r="S738">
        <v>0.34</v>
      </c>
      <c r="T738">
        <v>0.23</v>
      </c>
      <c r="U738">
        <v>88.54</v>
      </c>
      <c r="V738">
        <v>1500.05</v>
      </c>
      <c r="X738">
        <f t="shared" si="11"/>
        <v>1.7200000000000002</v>
      </c>
    </row>
    <row r="739" spans="1:24" x14ac:dyDescent="0.3">
      <c r="A739" t="s">
        <v>71</v>
      </c>
      <c r="B739">
        <v>4002</v>
      </c>
      <c r="C739" s="45">
        <v>44712</v>
      </c>
      <c r="D739">
        <v>13</v>
      </c>
      <c r="E739" t="s">
        <v>73</v>
      </c>
      <c r="F739">
        <v>81.27</v>
      </c>
      <c r="G739">
        <v>6.2</v>
      </c>
      <c r="H739">
        <v>1.1200000000000001</v>
      </c>
      <c r="I739">
        <v>0.09</v>
      </c>
      <c r="J739">
        <v>0.16</v>
      </c>
      <c r="K739">
        <v>0.25</v>
      </c>
      <c r="L739">
        <v>0</v>
      </c>
      <c r="M739">
        <v>0</v>
      </c>
      <c r="N739">
        <v>-0.44</v>
      </c>
      <c r="O739">
        <v>-0.14000000000000001</v>
      </c>
      <c r="P739">
        <v>0</v>
      </c>
      <c r="R739">
        <v>0.4</v>
      </c>
      <c r="S739">
        <v>0.34</v>
      </c>
      <c r="T739">
        <v>0.23</v>
      </c>
      <c r="U739">
        <v>89.48</v>
      </c>
      <c r="V739">
        <v>1499.3050000000001</v>
      </c>
      <c r="X739">
        <f t="shared" si="11"/>
        <v>1.62</v>
      </c>
    </row>
    <row r="740" spans="1:24" x14ac:dyDescent="0.3">
      <c r="A740" t="s">
        <v>71</v>
      </c>
      <c r="B740">
        <v>4002</v>
      </c>
      <c r="C740" s="45">
        <v>44712</v>
      </c>
      <c r="D740">
        <v>14</v>
      </c>
      <c r="E740" t="s">
        <v>73</v>
      </c>
      <c r="F740">
        <v>77.69</v>
      </c>
      <c r="G740">
        <v>6.2</v>
      </c>
      <c r="H740">
        <v>1.1200000000000001</v>
      </c>
      <c r="I740">
        <v>0.09</v>
      </c>
      <c r="J740">
        <v>0.1</v>
      </c>
      <c r="K740">
        <v>0.26</v>
      </c>
      <c r="L740">
        <v>0</v>
      </c>
      <c r="M740">
        <v>0.08</v>
      </c>
      <c r="N740">
        <v>-0.47</v>
      </c>
      <c r="O740">
        <v>-0.14000000000000001</v>
      </c>
      <c r="P740">
        <v>0</v>
      </c>
      <c r="R740">
        <v>0.4</v>
      </c>
      <c r="S740">
        <v>0.34</v>
      </c>
      <c r="T740">
        <v>0.23</v>
      </c>
      <c r="U740">
        <v>85.9</v>
      </c>
      <c r="V740">
        <v>1497.5419999999999</v>
      </c>
      <c r="X740">
        <f t="shared" si="11"/>
        <v>1.5700000000000003</v>
      </c>
    </row>
    <row r="741" spans="1:24" x14ac:dyDescent="0.3">
      <c r="A741" t="s">
        <v>71</v>
      </c>
      <c r="B741">
        <v>4002</v>
      </c>
      <c r="C741" s="45">
        <v>44712</v>
      </c>
      <c r="D741">
        <v>15</v>
      </c>
      <c r="E741" t="s">
        <v>73</v>
      </c>
      <c r="F741">
        <v>74.819999999999993</v>
      </c>
      <c r="G741">
        <v>6.2</v>
      </c>
      <c r="H741">
        <v>1.1200000000000001</v>
      </c>
      <c r="I741">
        <v>0.09</v>
      </c>
      <c r="J741">
        <v>0.1</v>
      </c>
      <c r="K741">
        <v>0.26</v>
      </c>
      <c r="L741">
        <v>0</v>
      </c>
      <c r="M741">
        <v>0.01</v>
      </c>
      <c r="N741">
        <v>-0.46</v>
      </c>
      <c r="O741">
        <v>-0.14000000000000001</v>
      </c>
      <c r="P741">
        <v>0</v>
      </c>
      <c r="R741">
        <v>0.4</v>
      </c>
      <c r="S741">
        <v>0.34</v>
      </c>
      <c r="T741">
        <v>0.23</v>
      </c>
      <c r="U741">
        <v>82.97</v>
      </c>
      <c r="V741">
        <v>1484.3140000000001</v>
      </c>
      <c r="X741">
        <f t="shared" si="11"/>
        <v>1.5700000000000003</v>
      </c>
    </row>
    <row r="742" spans="1:24" x14ac:dyDescent="0.3">
      <c r="A742" t="s">
        <v>71</v>
      </c>
      <c r="B742">
        <v>4002</v>
      </c>
      <c r="C742" s="45">
        <v>44712</v>
      </c>
      <c r="D742">
        <v>16</v>
      </c>
      <c r="E742" t="s">
        <v>73</v>
      </c>
      <c r="F742">
        <v>73.69</v>
      </c>
      <c r="G742">
        <v>6.2</v>
      </c>
      <c r="H742">
        <v>1.1200000000000001</v>
      </c>
      <c r="I742">
        <v>0.09</v>
      </c>
      <c r="J742">
        <v>0.11</v>
      </c>
      <c r="K742">
        <v>0.25</v>
      </c>
      <c r="L742">
        <v>0</v>
      </c>
      <c r="M742">
        <v>7.0000000000000007E-2</v>
      </c>
      <c r="N742">
        <v>-0.47</v>
      </c>
      <c r="O742">
        <v>-0.14000000000000001</v>
      </c>
      <c r="P742">
        <v>0</v>
      </c>
      <c r="R742">
        <v>0.4</v>
      </c>
      <c r="S742">
        <v>0.34</v>
      </c>
      <c r="T742">
        <v>0.23</v>
      </c>
      <c r="U742">
        <v>81.89</v>
      </c>
      <c r="V742">
        <v>1483.1189999999999</v>
      </c>
      <c r="X742">
        <f t="shared" si="11"/>
        <v>1.5700000000000003</v>
      </c>
    </row>
    <row r="743" spans="1:24" x14ac:dyDescent="0.3">
      <c r="A743" t="s">
        <v>71</v>
      </c>
      <c r="B743">
        <v>4002</v>
      </c>
      <c r="C743" s="45">
        <v>44712</v>
      </c>
      <c r="D743">
        <v>17</v>
      </c>
      <c r="E743" t="s">
        <v>73</v>
      </c>
      <c r="F743">
        <v>85.05</v>
      </c>
      <c r="G743">
        <v>6.2</v>
      </c>
      <c r="H743">
        <v>1.1200000000000001</v>
      </c>
      <c r="I743">
        <v>0.09</v>
      </c>
      <c r="J743">
        <v>0.13</v>
      </c>
      <c r="K743">
        <v>0.25</v>
      </c>
      <c r="L743">
        <v>0.01</v>
      </c>
      <c r="M743">
        <v>0.08</v>
      </c>
      <c r="N743">
        <v>-0.65</v>
      </c>
      <c r="O743">
        <v>-0.14000000000000001</v>
      </c>
      <c r="P743">
        <v>0</v>
      </c>
      <c r="R743">
        <v>0.4</v>
      </c>
      <c r="S743">
        <v>0.34</v>
      </c>
      <c r="T743">
        <v>0.23</v>
      </c>
      <c r="U743">
        <v>93.11</v>
      </c>
      <c r="V743">
        <v>1483.7729999999999</v>
      </c>
      <c r="X743">
        <f t="shared" si="11"/>
        <v>1.6000000000000003</v>
      </c>
    </row>
    <row r="744" spans="1:24" x14ac:dyDescent="0.3">
      <c r="A744" t="s">
        <v>71</v>
      </c>
      <c r="B744">
        <v>4002</v>
      </c>
      <c r="C744" s="45">
        <v>44712</v>
      </c>
      <c r="D744">
        <v>18</v>
      </c>
      <c r="E744" t="s">
        <v>73</v>
      </c>
      <c r="F744">
        <v>103.05</v>
      </c>
      <c r="G744">
        <v>6.2</v>
      </c>
      <c r="H744">
        <v>1.1200000000000001</v>
      </c>
      <c r="I744">
        <v>0.09</v>
      </c>
      <c r="J744">
        <v>0.36</v>
      </c>
      <c r="K744">
        <v>0.24</v>
      </c>
      <c r="L744">
        <v>0</v>
      </c>
      <c r="M744">
        <v>-0.06</v>
      </c>
      <c r="N744">
        <v>-0.37</v>
      </c>
      <c r="O744">
        <v>-0.14000000000000001</v>
      </c>
      <c r="P744">
        <v>0</v>
      </c>
      <c r="R744">
        <v>0.4</v>
      </c>
      <c r="S744">
        <v>0.34</v>
      </c>
      <c r="T744">
        <v>0.23</v>
      </c>
      <c r="U744">
        <v>111.46</v>
      </c>
      <c r="V744">
        <v>1494.327</v>
      </c>
      <c r="X744">
        <f t="shared" si="11"/>
        <v>1.8100000000000003</v>
      </c>
    </row>
    <row r="745" spans="1:24" x14ac:dyDescent="0.3">
      <c r="A745" t="s">
        <v>71</v>
      </c>
      <c r="B745">
        <v>4002</v>
      </c>
      <c r="C745" s="45">
        <v>44712</v>
      </c>
      <c r="D745">
        <v>19</v>
      </c>
      <c r="E745" t="s">
        <v>73</v>
      </c>
      <c r="F745">
        <v>119.2</v>
      </c>
      <c r="G745">
        <v>6.2</v>
      </c>
      <c r="H745">
        <v>1.1200000000000001</v>
      </c>
      <c r="I745">
        <v>0.09</v>
      </c>
      <c r="J745">
        <v>0.21</v>
      </c>
      <c r="K745">
        <v>0.25</v>
      </c>
      <c r="L745">
        <v>0.02</v>
      </c>
      <c r="M745">
        <v>-0.02</v>
      </c>
      <c r="N745">
        <v>-0.42</v>
      </c>
      <c r="O745">
        <v>-0.14000000000000001</v>
      </c>
      <c r="P745">
        <v>0</v>
      </c>
      <c r="R745">
        <v>0.4</v>
      </c>
      <c r="S745">
        <v>0.34</v>
      </c>
      <c r="T745">
        <v>0.23</v>
      </c>
      <c r="U745">
        <v>127.48</v>
      </c>
      <c r="V745">
        <v>1472.5139999999999</v>
      </c>
      <c r="X745">
        <f t="shared" si="11"/>
        <v>1.6900000000000002</v>
      </c>
    </row>
    <row r="746" spans="1:24" x14ac:dyDescent="0.3">
      <c r="A746" t="s">
        <v>71</v>
      </c>
      <c r="B746">
        <v>4002</v>
      </c>
      <c r="C746" s="45">
        <v>44712</v>
      </c>
      <c r="D746">
        <v>20</v>
      </c>
      <c r="E746" t="s">
        <v>73</v>
      </c>
      <c r="F746">
        <v>125.38</v>
      </c>
      <c r="G746">
        <v>6.2</v>
      </c>
      <c r="H746">
        <v>1.1200000000000001</v>
      </c>
      <c r="I746">
        <v>0.09</v>
      </c>
      <c r="J746">
        <v>0</v>
      </c>
      <c r="K746">
        <v>0.26</v>
      </c>
      <c r="L746">
        <v>0.61</v>
      </c>
      <c r="M746">
        <v>-0.05</v>
      </c>
      <c r="N746">
        <v>-0.36</v>
      </c>
      <c r="O746">
        <v>-0.14000000000000001</v>
      </c>
      <c r="P746">
        <v>0</v>
      </c>
      <c r="R746">
        <v>0.4</v>
      </c>
      <c r="S746">
        <v>0.34</v>
      </c>
      <c r="T746">
        <v>0.23</v>
      </c>
      <c r="U746">
        <v>134.08000000000001</v>
      </c>
      <c r="V746">
        <v>1426.154</v>
      </c>
      <c r="X746">
        <f t="shared" si="11"/>
        <v>2.08</v>
      </c>
    </row>
    <row r="747" spans="1:24" x14ac:dyDescent="0.3">
      <c r="A747" t="s">
        <v>71</v>
      </c>
      <c r="B747">
        <v>4002</v>
      </c>
      <c r="C747" s="45">
        <v>44712</v>
      </c>
      <c r="D747">
        <v>21</v>
      </c>
      <c r="E747" t="s">
        <v>73</v>
      </c>
      <c r="F747">
        <v>80.23</v>
      </c>
      <c r="G747">
        <v>6.2</v>
      </c>
      <c r="H747">
        <v>1.1200000000000001</v>
      </c>
      <c r="I747">
        <v>0.09</v>
      </c>
      <c r="J747">
        <v>0.1</v>
      </c>
      <c r="K747">
        <v>0.27</v>
      </c>
      <c r="L747">
        <v>0</v>
      </c>
      <c r="M747">
        <v>0.04</v>
      </c>
      <c r="N747">
        <v>-0.24</v>
      </c>
      <c r="O747">
        <v>-0.14000000000000001</v>
      </c>
      <c r="P747">
        <v>0</v>
      </c>
      <c r="R747">
        <v>0.4</v>
      </c>
      <c r="S747">
        <v>0.34</v>
      </c>
      <c r="T747">
        <v>0.23</v>
      </c>
      <c r="U747">
        <v>88.64</v>
      </c>
      <c r="V747">
        <v>1385.614</v>
      </c>
      <c r="X747">
        <f t="shared" si="11"/>
        <v>1.5800000000000003</v>
      </c>
    </row>
    <row r="748" spans="1:24" x14ac:dyDescent="0.3">
      <c r="A748" t="s">
        <v>71</v>
      </c>
      <c r="B748">
        <v>4002</v>
      </c>
      <c r="C748" s="45">
        <v>44712</v>
      </c>
      <c r="D748">
        <v>22</v>
      </c>
      <c r="E748" t="s">
        <v>73</v>
      </c>
      <c r="F748">
        <v>82.14</v>
      </c>
      <c r="G748">
        <v>6.2</v>
      </c>
      <c r="H748">
        <v>1.1200000000000001</v>
      </c>
      <c r="I748">
        <v>0.09</v>
      </c>
      <c r="J748">
        <v>0.3</v>
      </c>
      <c r="K748">
        <v>0.28999999999999998</v>
      </c>
      <c r="L748">
        <v>0</v>
      </c>
      <c r="M748">
        <v>-7.0000000000000007E-2</v>
      </c>
      <c r="N748">
        <v>-0.14000000000000001</v>
      </c>
      <c r="O748">
        <v>-0.14000000000000001</v>
      </c>
      <c r="P748">
        <v>0</v>
      </c>
      <c r="R748">
        <v>0.4</v>
      </c>
      <c r="S748">
        <v>0.34</v>
      </c>
      <c r="T748">
        <v>0.23</v>
      </c>
      <c r="U748">
        <v>90.76</v>
      </c>
      <c r="V748">
        <v>1294.3340000000001</v>
      </c>
      <c r="X748">
        <f t="shared" si="11"/>
        <v>1.8000000000000003</v>
      </c>
    </row>
    <row r="749" spans="1:24" x14ac:dyDescent="0.3">
      <c r="A749" t="s">
        <v>71</v>
      </c>
      <c r="B749">
        <v>4002</v>
      </c>
      <c r="C749" s="45">
        <v>44712</v>
      </c>
      <c r="D749">
        <v>23</v>
      </c>
      <c r="E749" t="s">
        <v>73</v>
      </c>
      <c r="F749">
        <v>66.41</v>
      </c>
      <c r="G749">
        <v>6.2</v>
      </c>
      <c r="H749">
        <v>1.1200000000000001</v>
      </c>
      <c r="I749">
        <v>0.09</v>
      </c>
      <c r="J749">
        <v>0.27</v>
      </c>
      <c r="K749">
        <v>0.32</v>
      </c>
      <c r="L749">
        <v>0</v>
      </c>
      <c r="M749">
        <v>7.0000000000000007E-2</v>
      </c>
      <c r="N749">
        <v>-0.03</v>
      </c>
      <c r="O749">
        <v>-0.14000000000000001</v>
      </c>
      <c r="P749">
        <v>0</v>
      </c>
      <c r="R749">
        <v>0.4</v>
      </c>
      <c r="S749">
        <v>0.34</v>
      </c>
      <c r="T749">
        <v>0.23</v>
      </c>
      <c r="U749">
        <v>75.28</v>
      </c>
      <c r="V749">
        <v>1170.4739999999999</v>
      </c>
      <c r="X749">
        <f t="shared" si="11"/>
        <v>1.8000000000000003</v>
      </c>
    </row>
    <row r="750" spans="1:24" x14ac:dyDescent="0.3">
      <c r="A750" t="s">
        <v>71</v>
      </c>
      <c r="B750">
        <v>4002</v>
      </c>
      <c r="C750" s="45">
        <v>44712</v>
      </c>
      <c r="D750">
        <v>24</v>
      </c>
      <c r="E750" t="s">
        <v>72</v>
      </c>
      <c r="F750">
        <v>67.09</v>
      </c>
      <c r="G750">
        <v>6.2</v>
      </c>
      <c r="H750">
        <v>1.1200000000000001</v>
      </c>
      <c r="I750">
        <v>0.09</v>
      </c>
      <c r="J750">
        <v>0.18</v>
      </c>
      <c r="K750">
        <v>0</v>
      </c>
      <c r="L750">
        <v>0.01</v>
      </c>
      <c r="M750">
        <v>-0.48</v>
      </c>
      <c r="N750">
        <v>0.33</v>
      </c>
      <c r="O750">
        <v>-0.14000000000000001</v>
      </c>
      <c r="P750">
        <v>0</v>
      </c>
      <c r="R750">
        <v>0.4</v>
      </c>
      <c r="S750">
        <v>0.34</v>
      </c>
      <c r="T750">
        <v>0.23</v>
      </c>
      <c r="U750">
        <v>75.37</v>
      </c>
      <c r="V750">
        <v>1072.6389999999999</v>
      </c>
      <c r="X750">
        <f t="shared" si="11"/>
        <v>1.4000000000000001</v>
      </c>
    </row>
    <row r="751" spans="1:24" x14ac:dyDescent="0.3">
      <c r="A751" t="s">
        <v>74</v>
      </c>
      <c r="B75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27"/>
  <sheetViews>
    <sheetView workbookViewId="0">
      <selection activeCell="AA18" sqref="AA18"/>
    </sheetView>
  </sheetViews>
  <sheetFormatPr defaultColWidth="9.21875" defaultRowHeight="14.4" x14ac:dyDescent="0.3"/>
  <cols>
    <col min="3" max="3" width="9.77734375" bestFit="1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151</v>
      </c>
    </row>
    <row r="3" spans="1:24" x14ac:dyDescent="0.3">
      <c r="A3" t="s">
        <v>46</v>
      </c>
      <c r="B3" t="s">
        <v>152</v>
      </c>
    </row>
    <row r="4" spans="1:24" x14ac:dyDescent="0.3">
      <c r="A4" t="s">
        <v>46</v>
      </c>
      <c r="B4" t="s">
        <v>153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  <c r="X5" t="s">
        <v>79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</row>
    <row r="7" spans="1:24" x14ac:dyDescent="0.3">
      <c r="A7" t="s">
        <v>71</v>
      </c>
      <c r="B7">
        <v>4002</v>
      </c>
      <c r="C7" s="45">
        <v>44713</v>
      </c>
      <c r="D7">
        <v>1</v>
      </c>
      <c r="E7" t="s">
        <v>72</v>
      </c>
      <c r="F7">
        <v>76.58</v>
      </c>
      <c r="G7">
        <v>12.17</v>
      </c>
      <c r="H7">
        <v>1.1000000000000001</v>
      </c>
      <c r="I7">
        <v>0.09</v>
      </c>
      <c r="J7">
        <v>0.13</v>
      </c>
      <c r="K7">
        <v>0</v>
      </c>
      <c r="L7">
        <v>0</v>
      </c>
      <c r="M7">
        <v>-0.08</v>
      </c>
      <c r="N7">
        <v>0.08</v>
      </c>
      <c r="O7">
        <v>-0.14000000000000001</v>
      </c>
      <c r="P7">
        <v>0</v>
      </c>
      <c r="R7">
        <v>0.4</v>
      </c>
      <c r="S7">
        <v>0.35</v>
      </c>
      <c r="T7">
        <v>0.23</v>
      </c>
      <c r="U7">
        <v>90.91</v>
      </c>
      <c r="V7">
        <v>1003.076</v>
      </c>
      <c r="X7">
        <f>H7+I7+J7+K7+L7+P7+Q7</f>
        <v>1.3200000000000003</v>
      </c>
    </row>
    <row r="8" spans="1:24" x14ac:dyDescent="0.3">
      <c r="A8" t="s">
        <v>71</v>
      </c>
      <c r="B8">
        <v>4002</v>
      </c>
      <c r="C8" s="45">
        <v>44713</v>
      </c>
      <c r="D8">
        <v>2</v>
      </c>
      <c r="E8" t="s">
        <v>72</v>
      </c>
      <c r="F8">
        <v>79.739999999999995</v>
      </c>
      <c r="G8">
        <v>12.17</v>
      </c>
      <c r="H8">
        <v>1.1000000000000001</v>
      </c>
      <c r="I8">
        <v>0.09</v>
      </c>
      <c r="J8">
        <v>0.2</v>
      </c>
      <c r="K8">
        <v>0</v>
      </c>
      <c r="L8">
        <v>0</v>
      </c>
      <c r="M8">
        <v>-0.69</v>
      </c>
      <c r="N8">
        <v>0.76</v>
      </c>
      <c r="O8">
        <v>-0.14000000000000001</v>
      </c>
      <c r="P8">
        <v>0</v>
      </c>
      <c r="R8">
        <v>0.4</v>
      </c>
      <c r="S8">
        <v>0.35</v>
      </c>
      <c r="T8">
        <v>0.23</v>
      </c>
      <c r="U8">
        <v>94.21</v>
      </c>
      <c r="V8">
        <v>963.83399999999995</v>
      </c>
      <c r="X8">
        <f t="shared" ref="X8:X71" si="0">H8+I8+J8+K8+L8+P8+Q8</f>
        <v>1.3900000000000001</v>
      </c>
    </row>
    <row r="9" spans="1:24" x14ac:dyDescent="0.3">
      <c r="A9" t="s">
        <v>71</v>
      </c>
      <c r="B9">
        <v>4002</v>
      </c>
      <c r="C9" s="45">
        <v>44713</v>
      </c>
      <c r="D9">
        <v>3</v>
      </c>
      <c r="E9" t="s">
        <v>72</v>
      </c>
      <c r="F9">
        <v>94.67</v>
      </c>
      <c r="G9">
        <v>12.17</v>
      </c>
      <c r="H9">
        <v>1.1000000000000001</v>
      </c>
      <c r="I9">
        <v>0.09</v>
      </c>
      <c r="J9">
        <v>0.04</v>
      </c>
      <c r="K9">
        <v>0</v>
      </c>
      <c r="L9">
        <v>0</v>
      </c>
      <c r="M9">
        <v>-0.81</v>
      </c>
      <c r="N9">
        <v>0.99</v>
      </c>
      <c r="O9">
        <v>-0.14000000000000001</v>
      </c>
      <c r="P9">
        <v>0</v>
      </c>
      <c r="R9">
        <v>0.4</v>
      </c>
      <c r="S9">
        <v>0.35</v>
      </c>
      <c r="T9">
        <v>0.23</v>
      </c>
      <c r="U9">
        <v>109.09</v>
      </c>
      <c r="V9">
        <v>940.95500000000004</v>
      </c>
      <c r="X9">
        <f t="shared" si="0"/>
        <v>1.2300000000000002</v>
      </c>
    </row>
    <row r="10" spans="1:24" x14ac:dyDescent="0.3">
      <c r="A10" t="s">
        <v>71</v>
      </c>
      <c r="B10">
        <v>4002</v>
      </c>
      <c r="C10" s="45">
        <v>44713</v>
      </c>
      <c r="D10">
        <v>4</v>
      </c>
      <c r="E10" t="s">
        <v>72</v>
      </c>
      <c r="F10">
        <v>111.35</v>
      </c>
      <c r="G10">
        <v>12.17</v>
      </c>
      <c r="H10">
        <v>1.1000000000000001</v>
      </c>
      <c r="I10">
        <v>0.09</v>
      </c>
      <c r="J10">
        <v>0</v>
      </c>
      <c r="K10">
        <v>0</v>
      </c>
      <c r="L10">
        <v>0</v>
      </c>
      <c r="M10">
        <v>-0.49</v>
      </c>
      <c r="N10">
        <v>0.67</v>
      </c>
      <c r="O10">
        <v>-0.14000000000000001</v>
      </c>
      <c r="P10">
        <v>0</v>
      </c>
      <c r="R10">
        <v>0.4</v>
      </c>
      <c r="S10">
        <v>0.35</v>
      </c>
      <c r="T10">
        <v>0.23</v>
      </c>
      <c r="U10">
        <v>125.73</v>
      </c>
      <c r="V10">
        <v>934.38300000000004</v>
      </c>
      <c r="X10">
        <f t="shared" si="0"/>
        <v>1.1900000000000002</v>
      </c>
    </row>
    <row r="11" spans="1:24" x14ac:dyDescent="0.3">
      <c r="A11" t="s">
        <v>71</v>
      </c>
      <c r="B11">
        <v>4002</v>
      </c>
      <c r="C11" s="45">
        <v>44713</v>
      </c>
      <c r="D11">
        <v>5</v>
      </c>
      <c r="E11" t="s">
        <v>72</v>
      </c>
      <c r="F11">
        <v>134.01</v>
      </c>
      <c r="G11">
        <v>12.17</v>
      </c>
      <c r="H11">
        <v>1.1000000000000001</v>
      </c>
      <c r="I11">
        <v>0.09</v>
      </c>
      <c r="J11">
        <v>0</v>
      </c>
      <c r="K11">
        <v>0</v>
      </c>
      <c r="L11">
        <v>0</v>
      </c>
      <c r="M11">
        <v>-0.14000000000000001</v>
      </c>
      <c r="N11">
        <v>-0.06</v>
      </c>
      <c r="O11">
        <v>-0.14000000000000001</v>
      </c>
      <c r="P11">
        <v>0</v>
      </c>
      <c r="R11">
        <v>0.4</v>
      </c>
      <c r="S11">
        <v>0.35</v>
      </c>
      <c r="T11">
        <v>0.23</v>
      </c>
      <c r="U11">
        <v>148.01</v>
      </c>
      <c r="V11">
        <v>957.57100000000003</v>
      </c>
      <c r="X11">
        <f t="shared" si="0"/>
        <v>1.1900000000000002</v>
      </c>
    </row>
    <row r="12" spans="1:24" x14ac:dyDescent="0.3">
      <c r="A12" t="s">
        <v>71</v>
      </c>
      <c r="B12">
        <v>4002</v>
      </c>
      <c r="C12" s="45">
        <v>44713</v>
      </c>
      <c r="D12">
        <v>6</v>
      </c>
      <c r="E12" t="s">
        <v>72</v>
      </c>
      <c r="F12">
        <v>78.48</v>
      </c>
      <c r="G12">
        <v>12.17</v>
      </c>
      <c r="H12">
        <v>1.1000000000000001</v>
      </c>
      <c r="I12">
        <v>0.09</v>
      </c>
      <c r="J12">
        <v>0.67</v>
      </c>
      <c r="K12">
        <v>0</v>
      </c>
      <c r="L12">
        <v>0</v>
      </c>
      <c r="M12">
        <v>-7.0000000000000007E-2</v>
      </c>
      <c r="N12">
        <v>-0.3</v>
      </c>
      <c r="O12">
        <v>-0.14000000000000001</v>
      </c>
      <c r="P12">
        <v>0</v>
      </c>
      <c r="R12">
        <v>0.4</v>
      </c>
      <c r="S12">
        <v>0.35</v>
      </c>
      <c r="T12">
        <v>0.23</v>
      </c>
      <c r="U12">
        <v>92.98</v>
      </c>
      <c r="V12">
        <v>1028.5170000000001</v>
      </c>
      <c r="X12">
        <f t="shared" si="0"/>
        <v>1.8600000000000003</v>
      </c>
    </row>
    <row r="13" spans="1:24" x14ac:dyDescent="0.3">
      <c r="A13" t="s">
        <v>71</v>
      </c>
      <c r="B13">
        <v>4002</v>
      </c>
      <c r="C13" s="45">
        <v>44713</v>
      </c>
      <c r="D13">
        <v>7</v>
      </c>
      <c r="E13" t="s">
        <v>72</v>
      </c>
      <c r="F13">
        <v>64.989999999999995</v>
      </c>
      <c r="G13">
        <v>12.17</v>
      </c>
      <c r="H13">
        <v>1.1000000000000001</v>
      </c>
      <c r="I13">
        <v>0.09</v>
      </c>
      <c r="J13">
        <v>0.24</v>
      </c>
      <c r="K13">
        <v>0</v>
      </c>
      <c r="L13">
        <v>0.04</v>
      </c>
      <c r="M13">
        <v>0</v>
      </c>
      <c r="N13">
        <v>-0.46</v>
      </c>
      <c r="O13">
        <v>-0.14000000000000001</v>
      </c>
      <c r="P13">
        <v>0</v>
      </c>
      <c r="R13">
        <v>0.4</v>
      </c>
      <c r="S13">
        <v>0.35</v>
      </c>
      <c r="T13">
        <v>0.23</v>
      </c>
      <c r="U13">
        <v>79.010000000000005</v>
      </c>
      <c r="V13">
        <v>1154.97</v>
      </c>
      <c r="X13">
        <f t="shared" si="0"/>
        <v>1.4700000000000002</v>
      </c>
    </row>
    <row r="14" spans="1:24" x14ac:dyDescent="0.3">
      <c r="A14" t="s">
        <v>71</v>
      </c>
      <c r="B14">
        <v>4002</v>
      </c>
      <c r="C14" s="45">
        <v>44713</v>
      </c>
      <c r="D14">
        <v>8</v>
      </c>
      <c r="E14" t="s">
        <v>73</v>
      </c>
      <c r="F14">
        <v>66.81</v>
      </c>
      <c r="G14">
        <v>12.17</v>
      </c>
      <c r="H14">
        <v>1.1000000000000001</v>
      </c>
      <c r="I14">
        <v>0.09</v>
      </c>
      <c r="J14">
        <v>0.16</v>
      </c>
      <c r="K14">
        <v>2.62</v>
      </c>
      <c r="L14">
        <v>0</v>
      </c>
      <c r="M14">
        <v>-0.12</v>
      </c>
      <c r="N14">
        <v>-0.21</v>
      </c>
      <c r="O14">
        <v>-0.14000000000000001</v>
      </c>
      <c r="P14">
        <v>0</v>
      </c>
      <c r="R14">
        <v>0.4</v>
      </c>
      <c r="S14">
        <v>0.35</v>
      </c>
      <c r="T14">
        <v>0.23</v>
      </c>
      <c r="U14">
        <v>83.46</v>
      </c>
      <c r="V14">
        <v>1247.1020000000001</v>
      </c>
      <c r="X14">
        <f t="shared" si="0"/>
        <v>3.97</v>
      </c>
    </row>
    <row r="15" spans="1:24" x14ac:dyDescent="0.3">
      <c r="A15" t="s">
        <v>71</v>
      </c>
      <c r="B15">
        <v>4002</v>
      </c>
      <c r="C15" s="45">
        <v>44713</v>
      </c>
      <c r="D15">
        <v>9</v>
      </c>
      <c r="E15" t="s">
        <v>73</v>
      </c>
      <c r="F15">
        <v>68.94</v>
      </c>
      <c r="G15">
        <v>12.17</v>
      </c>
      <c r="H15">
        <v>1.1000000000000001</v>
      </c>
      <c r="I15">
        <v>0.09</v>
      </c>
      <c r="J15">
        <v>0.12</v>
      </c>
      <c r="K15">
        <v>2.56</v>
      </c>
      <c r="L15">
        <v>0</v>
      </c>
      <c r="M15">
        <v>0</v>
      </c>
      <c r="N15">
        <v>-0.52</v>
      </c>
      <c r="O15">
        <v>-0.14000000000000001</v>
      </c>
      <c r="P15">
        <v>0</v>
      </c>
      <c r="R15">
        <v>0.4</v>
      </c>
      <c r="S15">
        <v>0.35</v>
      </c>
      <c r="T15">
        <v>0.23</v>
      </c>
      <c r="U15">
        <v>85.3</v>
      </c>
      <c r="V15">
        <v>1289.2449999999999</v>
      </c>
      <c r="X15">
        <f t="shared" si="0"/>
        <v>3.87</v>
      </c>
    </row>
    <row r="16" spans="1:24" x14ac:dyDescent="0.3">
      <c r="A16" t="s">
        <v>71</v>
      </c>
      <c r="B16">
        <v>4002</v>
      </c>
      <c r="C16" s="45">
        <v>44713</v>
      </c>
      <c r="D16">
        <v>10</v>
      </c>
      <c r="E16" t="s">
        <v>73</v>
      </c>
      <c r="F16">
        <v>65.33</v>
      </c>
      <c r="G16">
        <v>12.17</v>
      </c>
      <c r="H16">
        <v>1.1000000000000001</v>
      </c>
      <c r="I16">
        <v>0.09</v>
      </c>
      <c r="J16">
        <v>0.1</v>
      </c>
      <c r="K16">
        <v>2.54</v>
      </c>
      <c r="L16">
        <v>0</v>
      </c>
      <c r="M16">
        <v>-0.02</v>
      </c>
      <c r="N16">
        <v>-0.56999999999999995</v>
      </c>
      <c r="O16">
        <v>-0.14000000000000001</v>
      </c>
      <c r="P16">
        <v>0</v>
      </c>
      <c r="R16">
        <v>0.4</v>
      </c>
      <c r="S16">
        <v>0.35</v>
      </c>
      <c r="T16">
        <v>0.23</v>
      </c>
      <c r="U16">
        <v>81.58</v>
      </c>
      <c r="V16">
        <v>1305.623</v>
      </c>
      <c r="X16">
        <f t="shared" si="0"/>
        <v>3.83</v>
      </c>
    </row>
    <row r="17" spans="1:24" x14ac:dyDescent="0.3">
      <c r="A17" t="s">
        <v>71</v>
      </c>
      <c r="B17">
        <v>4002</v>
      </c>
      <c r="C17" s="45">
        <v>44713</v>
      </c>
      <c r="D17">
        <v>11</v>
      </c>
      <c r="E17" t="s">
        <v>73</v>
      </c>
      <c r="F17">
        <v>63.12</v>
      </c>
      <c r="G17">
        <v>12.17</v>
      </c>
      <c r="H17">
        <v>1.1000000000000001</v>
      </c>
      <c r="I17">
        <v>0.09</v>
      </c>
      <c r="J17">
        <v>0.1</v>
      </c>
      <c r="K17">
        <v>2.52</v>
      </c>
      <c r="L17">
        <v>0</v>
      </c>
      <c r="M17">
        <v>7.0000000000000007E-2</v>
      </c>
      <c r="N17">
        <v>-0.5</v>
      </c>
      <c r="O17">
        <v>-0.14000000000000001</v>
      </c>
      <c r="P17">
        <v>0</v>
      </c>
      <c r="R17">
        <v>0.4</v>
      </c>
      <c r="S17">
        <v>0.35</v>
      </c>
      <c r="T17">
        <v>0.23</v>
      </c>
      <c r="U17">
        <v>79.510000000000005</v>
      </c>
      <c r="V17">
        <v>1322.884</v>
      </c>
      <c r="X17">
        <f t="shared" si="0"/>
        <v>3.8100000000000005</v>
      </c>
    </row>
    <row r="18" spans="1:24" x14ac:dyDescent="0.3">
      <c r="A18" t="s">
        <v>71</v>
      </c>
      <c r="B18">
        <v>4002</v>
      </c>
      <c r="C18" s="45">
        <v>44713</v>
      </c>
      <c r="D18">
        <v>12</v>
      </c>
      <c r="E18" t="s">
        <v>73</v>
      </c>
      <c r="F18">
        <v>65.78</v>
      </c>
      <c r="G18">
        <v>12.17</v>
      </c>
      <c r="H18">
        <v>1.1000000000000001</v>
      </c>
      <c r="I18">
        <v>0.09</v>
      </c>
      <c r="J18">
        <v>0.09</v>
      </c>
      <c r="K18">
        <v>2.4900000000000002</v>
      </c>
      <c r="L18">
        <v>0</v>
      </c>
      <c r="M18">
        <v>0.04</v>
      </c>
      <c r="N18">
        <v>-0.49</v>
      </c>
      <c r="O18">
        <v>-0.14000000000000001</v>
      </c>
      <c r="P18">
        <v>0</v>
      </c>
      <c r="R18">
        <v>0.4</v>
      </c>
      <c r="S18">
        <v>0.35</v>
      </c>
      <c r="T18">
        <v>0.23</v>
      </c>
      <c r="U18">
        <v>82.11</v>
      </c>
      <c r="V18">
        <v>1331.056</v>
      </c>
      <c r="X18">
        <f t="shared" si="0"/>
        <v>3.7700000000000005</v>
      </c>
    </row>
    <row r="19" spans="1:24" x14ac:dyDescent="0.3">
      <c r="A19" t="s">
        <v>71</v>
      </c>
      <c r="B19">
        <v>4002</v>
      </c>
      <c r="C19" s="45">
        <v>44713</v>
      </c>
      <c r="D19">
        <v>13</v>
      </c>
      <c r="E19" t="s">
        <v>73</v>
      </c>
      <c r="F19">
        <v>67.61</v>
      </c>
      <c r="G19">
        <v>12.17</v>
      </c>
      <c r="H19">
        <v>1.1000000000000001</v>
      </c>
      <c r="I19">
        <v>0.09</v>
      </c>
      <c r="J19">
        <v>0.08</v>
      </c>
      <c r="K19">
        <v>2.48</v>
      </c>
      <c r="L19">
        <v>0</v>
      </c>
      <c r="M19">
        <v>0.02</v>
      </c>
      <c r="N19">
        <v>-0.41</v>
      </c>
      <c r="O19">
        <v>-0.14000000000000001</v>
      </c>
      <c r="P19">
        <v>0</v>
      </c>
      <c r="R19">
        <v>0.4</v>
      </c>
      <c r="S19">
        <v>0.35</v>
      </c>
      <c r="T19">
        <v>0.23</v>
      </c>
      <c r="U19">
        <v>83.98</v>
      </c>
      <c r="V19">
        <v>1341.759</v>
      </c>
      <c r="X19">
        <f t="shared" si="0"/>
        <v>3.75</v>
      </c>
    </row>
    <row r="20" spans="1:24" x14ac:dyDescent="0.3">
      <c r="A20" t="s">
        <v>71</v>
      </c>
      <c r="B20">
        <v>4002</v>
      </c>
      <c r="C20" s="45">
        <v>44713</v>
      </c>
      <c r="D20">
        <v>14</v>
      </c>
      <c r="E20" t="s">
        <v>73</v>
      </c>
      <c r="F20">
        <v>94.48</v>
      </c>
      <c r="G20">
        <v>12.17</v>
      </c>
      <c r="H20">
        <v>1.1000000000000001</v>
      </c>
      <c r="I20">
        <v>0.09</v>
      </c>
      <c r="J20">
        <v>0.15</v>
      </c>
      <c r="K20">
        <v>2.44</v>
      </c>
      <c r="L20">
        <v>0.01</v>
      </c>
      <c r="M20">
        <v>-7.0000000000000007E-2</v>
      </c>
      <c r="N20">
        <v>-0.25</v>
      </c>
      <c r="O20">
        <v>-0.14000000000000001</v>
      </c>
      <c r="P20">
        <v>0</v>
      </c>
      <c r="R20">
        <v>0.4</v>
      </c>
      <c r="S20">
        <v>0.35</v>
      </c>
      <c r="T20">
        <v>0.23</v>
      </c>
      <c r="U20">
        <v>110.96</v>
      </c>
      <c r="V20">
        <v>1342.7149999999999</v>
      </c>
      <c r="X20">
        <f t="shared" si="0"/>
        <v>3.79</v>
      </c>
    </row>
    <row r="21" spans="1:24" x14ac:dyDescent="0.3">
      <c r="A21" t="s">
        <v>71</v>
      </c>
      <c r="B21">
        <v>4002</v>
      </c>
      <c r="C21" s="45">
        <v>44713</v>
      </c>
      <c r="D21">
        <v>15</v>
      </c>
      <c r="E21" t="s">
        <v>73</v>
      </c>
      <c r="F21">
        <v>103.41</v>
      </c>
      <c r="G21">
        <v>12.17</v>
      </c>
      <c r="H21">
        <v>1.1000000000000001</v>
      </c>
      <c r="I21">
        <v>0.09</v>
      </c>
      <c r="J21">
        <v>0.31</v>
      </c>
      <c r="K21">
        <v>2.44</v>
      </c>
      <c r="L21">
        <v>0.01</v>
      </c>
      <c r="M21">
        <v>0.09</v>
      </c>
      <c r="N21">
        <v>-0.25</v>
      </c>
      <c r="O21">
        <v>-0.14000000000000001</v>
      </c>
      <c r="P21">
        <v>0</v>
      </c>
      <c r="R21">
        <v>0.4</v>
      </c>
      <c r="S21">
        <v>0.35</v>
      </c>
      <c r="T21">
        <v>0.23</v>
      </c>
      <c r="U21">
        <v>120.21</v>
      </c>
      <c r="V21">
        <v>1314.575</v>
      </c>
      <c r="X21">
        <f t="shared" si="0"/>
        <v>3.95</v>
      </c>
    </row>
    <row r="22" spans="1:24" x14ac:dyDescent="0.3">
      <c r="A22" t="s">
        <v>71</v>
      </c>
      <c r="B22">
        <v>4002</v>
      </c>
      <c r="C22" s="45">
        <v>44713</v>
      </c>
      <c r="D22">
        <v>16</v>
      </c>
      <c r="E22" t="s">
        <v>73</v>
      </c>
      <c r="F22">
        <v>78.75</v>
      </c>
      <c r="G22">
        <v>12.17</v>
      </c>
      <c r="H22">
        <v>1.1000000000000001</v>
      </c>
      <c r="I22">
        <v>0.09</v>
      </c>
      <c r="J22">
        <v>0.09</v>
      </c>
      <c r="K22">
        <v>2.4700000000000002</v>
      </c>
      <c r="L22">
        <v>0</v>
      </c>
      <c r="M22">
        <v>7.0000000000000007E-2</v>
      </c>
      <c r="N22">
        <v>-0.2</v>
      </c>
      <c r="O22">
        <v>-0.14000000000000001</v>
      </c>
      <c r="P22">
        <v>0</v>
      </c>
      <c r="R22">
        <v>0.4</v>
      </c>
      <c r="S22">
        <v>0.35</v>
      </c>
      <c r="T22">
        <v>0.23</v>
      </c>
      <c r="U22">
        <v>95.38</v>
      </c>
      <c r="V22">
        <v>1300.2339999999999</v>
      </c>
      <c r="X22">
        <f t="shared" si="0"/>
        <v>3.7500000000000004</v>
      </c>
    </row>
    <row r="23" spans="1:24" x14ac:dyDescent="0.3">
      <c r="A23" t="s">
        <v>71</v>
      </c>
      <c r="B23">
        <v>4002</v>
      </c>
      <c r="C23" s="45">
        <v>44713</v>
      </c>
      <c r="D23">
        <v>17</v>
      </c>
      <c r="E23" t="s">
        <v>73</v>
      </c>
      <c r="F23">
        <v>82.81</v>
      </c>
      <c r="G23">
        <v>12.17</v>
      </c>
      <c r="H23">
        <v>1.1000000000000001</v>
      </c>
      <c r="I23">
        <v>0.09</v>
      </c>
      <c r="J23">
        <v>0</v>
      </c>
      <c r="K23">
        <v>2.4500000000000002</v>
      </c>
      <c r="L23">
        <v>0</v>
      </c>
      <c r="M23">
        <v>0.01</v>
      </c>
      <c r="N23">
        <v>-0.3</v>
      </c>
      <c r="O23">
        <v>-0.14000000000000001</v>
      </c>
      <c r="P23">
        <v>0</v>
      </c>
      <c r="R23">
        <v>0.4</v>
      </c>
      <c r="S23">
        <v>0.35</v>
      </c>
      <c r="T23">
        <v>0.23</v>
      </c>
      <c r="U23">
        <v>99.17</v>
      </c>
      <c r="V23">
        <v>1315.1289999999999</v>
      </c>
      <c r="X23">
        <f t="shared" si="0"/>
        <v>3.6400000000000006</v>
      </c>
    </row>
    <row r="24" spans="1:24" x14ac:dyDescent="0.3">
      <c r="A24" t="s">
        <v>71</v>
      </c>
      <c r="B24">
        <v>4002</v>
      </c>
      <c r="C24" s="45">
        <v>44713</v>
      </c>
      <c r="D24">
        <v>18</v>
      </c>
      <c r="E24" t="s">
        <v>73</v>
      </c>
      <c r="F24">
        <v>97.57</v>
      </c>
      <c r="G24">
        <v>12.17</v>
      </c>
      <c r="H24">
        <v>1.1000000000000001</v>
      </c>
      <c r="I24">
        <v>0.09</v>
      </c>
      <c r="J24">
        <v>0</v>
      </c>
      <c r="K24">
        <v>2.41</v>
      </c>
      <c r="L24">
        <v>0.08</v>
      </c>
      <c r="M24">
        <v>-0.08</v>
      </c>
      <c r="N24">
        <v>-0.26</v>
      </c>
      <c r="O24">
        <v>-0.14000000000000001</v>
      </c>
      <c r="P24">
        <v>0</v>
      </c>
      <c r="R24">
        <v>0.4</v>
      </c>
      <c r="S24">
        <v>0.35</v>
      </c>
      <c r="T24">
        <v>0.23</v>
      </c>
      <c r="U24">
        <v>113.92</v>
      </c>
      <c r="V24">
        <v>1340.3820000000001</v>
      </c>
      <c r="X24">
        <f t="shared" si="0"/>
        <v>3.6800000000000006</v>
      </c>
    </row>
    <row r="25" spans="1:24" x14ac:dyDescent="0.3">
      <c r="A25" t="s">
        <v>71</v>
      </c>
      <c r="B25">
        <v>4002</v>
      </c>
      <c r="C25" s="45">
        <v>44713</v>
      </c>
      <c r="D25">
        <v>19</v>
      </c>
      <c r="E25" t="s">
        <v>73</v>
      </c>
      <c r="F25">
        <v>106.78</v>
      </c>
      <c r="G25">
        <v>12.17</v>
      </c>
      <c r="H25">
        <v>1.1000000000000001</v>
      </c>
      <c r="I25">
        <v>0.09</v>
      </c>
      <c r="J25">
        <v>0</v>
      </c>
      <c r="K25">
        <v>2.41</v>
      </c>
      <c r="L25">
        <v>0.01</v>
      </c>
      <c r="M25">
        <v>0.04</v>
      </c>
      <c r="N25">
        <v>-0.37</v>
      </c>
      <c r="O25">
        <v>-0.14000000000000001</v>
      </c>
      <c r="P25">
        <v>0</v>
      </c>
      <c r="R25">
        <v>0.4</v>
      </c>
      <c r="S25">
        <v>0.35</v>
      </c>
      <c r="T25">
        <v>0.23</v>
      </c>
      <c r="U25">
        <v>123.07</v>
      </c>
      <c r="V25">
        <v>1332.798</v>
      </c>
      <c r="X25">
        <f t="shared" si="0"/>
        <v>3.6100000000000003</v>
      </c>
    </row>
    <row r="26" spans="1:24" x14ac:dyDescent="0.3">
      <c r="A26" t="s">
        <v>71</v>
      </c>
      <c r="B26">
        <v>4002</v>
      </c>
      <c r="C26" s="45">
        <v>44713</v>
      </c>
      <c r="D26">
        <v>20</v>
      </c>
      <c r="E26" t="s">
        <v>73</v>
      </c>
      <c r="F26">
        <v>100.19</v>
      </c>
      <c r="G26">
        <v>12.17</v>
      </c>
      <c r="H26">
        <v>1.1000000000000001</v>
      </c>
      <c r="I26">
        <v>0.09</v>
      </c>
      <c r="J26">
        <v>0</v>
      </c>
      <c r="K26">
        <v>2.44</v>
      </c>
      <c r="L26">
        <v>0.02</v>
      </c>
      <c r="M26">
        <v>0.01</v>
      </c>
      <c r="N26">
        <v>-0.45</v>
      </c>
      <c r="O26">
        <v>-0.14000000000000001</v>
      </c>
      <c r="P26">
        <v>0</v>
      </c>
      <c r="R26">
        <v>0.4</v>
      </c>
      <c r="S26">
        <v>0.35</v>
      </c>
      <c r="T26">
        <v>0.23</v>
      </c>
      <c r="U26">
        <v>116.41</v>
      </c>
      <c r="V26">
        <v>1306.499</v>
      </c>
      <c r="X26">
        <f t="shared" si="0"/>
        <v>3.65</v>
      </c>
    </row>
    <row r="27" spans="1:24" x14ac:dyDescent="0.3">
      <c r="A27" t="s">
        <v>71</v>
      </c>
      <c r="B27">
        <v>4002</v>
      </c>
      <c r="C27" s="45">
        <v>44713</v>
      </c>
      <c r="D27">
        <v>21</v>
      </c>
      <c r="E27" t="s">
        <v>73</v>
      </c>
      <c r="F27">
        <v>105.95</v>
      </c>
      <c r="G27">
        <v>12.17</v>
      </c>
      <c r="H27">
        <v>1.1000000000000001</v>
      </c>
      <c r="I27">
        <v>0.09</v>
      </c>
      <c r="J27">
        <v>0.44</v>
      </c>
      <c r="K27">
        <v>2.4700000000000002</v>
      </c>
      <c r="L27">
        <v>0.03</v>
      </c>
      <c r="M27">
        <v>-0.02</v>
      </c>
      <c r="N27">
        <v>-0.22</v>
      </c>
      <c r="O27">
        <v>-0.14000000000000001</v>
      </c>
      <c r="P27">
        <v>0</v>
      </c>
      <c r="R27">
        <v>0.4</v>
      </c>
      <c r="S27">
        <v>0.35</v>
      </c>
      <c r="T27">
        <v>0.23</v>
      </c>
      <c r="U27">
        <v>122.85</v>
      </c>
      <c r="V27">
        <v>1272.1500000000001</v>
      </c>
      <c r="X27">
        <f t="shared" si="0"/>
        <v>4.1300000000000008</v>
      </c>
    </row>
    <row r="28" spans="1:24" x14ac:dyDescent="0.3">
      <c r="A28" t="s">
        <v>71</v>
      </c>
      <c r="B28">
        <v>4002</v>
      </c>
      <c r="C28" s="45">
        <v>44713</v>
      </c>
      <c r="D28">
        <v>22</v>
      </c>
      <c r="E28" t="s">
        <v>73</v>
      </c>
      <c r="F28">
        <v>93.82</v>
      </c>
      <c r="G28">
        <v>12.17</v>
      </c>
      <c r="H28">
        <v>1.1000000000000001</v>
      </c>
      <c r="I28">
        <v>0.09</v>
      </c>
      <c r="J28">
        <v>0.36</v>
      </c>
      <c r="K28">
        <v>2.61</v>
      </c>
      <c r="L28">
        <v>0</v>
      </c>
      <c r="M28">
        <v>0.02</v>
      </c>
      <c r="N28">
        <v>-7.0000000000000007E-2</v>
      </c>
      <c r="O28">
        <v>-0.14000000000000001</v>
      </c>
      <c r="P28">
        <v>0</v>
      </c>
      <c r="R28">
        <v>0.4</v>
      </c>
      <c r="S28">
        <v>0.35</v>
      </c>
      <c r="T28">
        <v>0.23</v>
      </c>
      <c r="U28">
        <v>110.94</v>
      </c>
      <c r="V28">
        <v>1190.501</v>
      </c>
      <c r="X28">
        <f t="shared" si="0"/>
        <v>4.16</v>
      </c>
    </row>
    <row r="29" spans="1:24" x14ac:dyDescent="0.3">
      <c r="A29" t="s">
        <v>71</v>
      </c>
      <c r="B29">
        <v>4002</v>
      </c>
      <c r="C29" s="45">
        <v>44713</v>
      </c>
      <c r="D29">
        <v>23</v>
      </c>
      <c r="E29" t="s">
        <v>73</v>
      </c>
      <c r="F29">
        <v>83.36</v>
      </c>
      <c r="G29">
        <v>12.17</v>
      </c>
      <c r="H29">
        <v>1.1000000000000001</v>
      </c>
      <c r="I29">
        <v>0.09</v>
      </c>
      <c r="J29">
        <v>0.16</v>
      </c>
      <c r="K29">
        <v>2.85</v>
      </c>
      <c r="L29">
        <v>0.12</v>
      </c>
      <c r="M29">
        <v>-0.14000000000000001</v>
      </c>
      <c r="N29">
        <v>-0.27</v>
      </c>
      <c r="O29">
        <v>-0.14000000000000001</v>
      </c>
      <c r="P29">
        <v>0</v>
      </c>
      <c r="R29">
        <v>0.4</v>
      </c>
      <c r="S29">
        <v>0.35</v>
      </c>
      <c r="T29">
        <v>0.23</v>
      </c>
      <c r="U29">
        <v>100.28</v>
      </c>
      <c r="V29">
        <v>1079.9549999999999</v>
      </c>
      <c r="X29">
        <f t="shared" si="0"/>
        <v>4.32</v>
      </c>
    </row>
    <row r="30" spans="1:24" x14ac:dyDescent="0.3">
      <c r="A30" t="s">
        <v>71</v>
      </c>
      <c r="B30">
        <v>4002</v>
      </c>
      <c r="C30" s="45">
        <v>44713</v>
      </c>
      <c r="D30">
        <v>24</v>
      </c>
      <c r="E30" t="s">
        <v>72</v>
      </c>
      <c r="F30">
        <v>99.62</v>
      </c>
      <c r="G30">
        <v>12.17</v>
      </c>
      <c r="H30">
        <v>1.1000000000000001</v>
      </c>
      <c r="I30">
        <v>0.09</v>
      </c>
      <c r="J30">
        <v>0.4</v>
      </c>
      <c r="K30">
        <v>0</v>
      </c>
      <c r="L30">
        <v>0.37</v>
      </c>
      <c r="M30">
        <v>-0.1</v>
      </c>
      <c r="N30">
        <v>-0.12</v>
      </c>
      <c r="O30">
        <v>-0.14000000000000001</v>
      </c>
      <c r="P30">
        <v>0</v>
      </c>
      <c r="R30">
        <v>0.4</v>
      </c>
      <c r="S30">
        <v>0.35</v>
      </c>
      <c r="T30">
        <v>0.23</v>
      </c>
      <c r="U30">
        <v>114.37</v>
      </c>
      <c r="V30">
        <v>997.06399999999996</v>
      </c>
      <c r="X30">
        <f t="shared" si="0"/>
        <v>1.9600000000000004</v>
      </c>
    </row>
    <row r="31" spans="1:24" x14ac:dyDescent="0.3">
      <c r="A31" t="s">
        <v>71</v>
      </c>
      <c r="B31">
        <v>4002</v>
      </c>
      <c r="C31" s="45">
        <v>44714</v>
      </c>
      <c r="D31">
        <v>1</v>
      </c>
      <c r="E31" t="s">
        <v>72</v>
      </c>
      <c r="F31">
        <v>84.19</v>
      </c>
      <c r="G31">
        <v>12.17</v>
      </c>
      <c r="H31">
        <v>1.69</v>
      </c>
      <c r="I31">
        <v>0.16</v>
      </c>
      <c r="J31">
        <v>0.06</v>
      </c>
      <c r="K31">
        <v>0</v>
      </c>
      <c r="L31">
        <v>0.35</v>
      </c>
      <c r="M31">
        <v>0.14000000000000001</v>
      </c>
      <c r="N31">
        <v>0.23</v>
      </c>
      <c r="O31">
        <v>-0.14000000000000001</v>
      </c>
      <c r="P31">
        <v>0</v>
      </c>
      <c r="R31">
        <v>0.4</v>
      </c>
      <c r="S31">
        <v>0.35</v>
      </c>
      <c r="T31">
        <v>0.23</v>
      </c>
      <c r="U31">
        <v>99.83</v>
      </c>
      <c r="V31">
        <v>939.875</v>
      </c>
      <c r="X31">
        <f t="shared" si="0"/>
        <v>2.2599999999999998</v>
      </c>
    </row>
    <row r="32" spans="1:24" x14ac:dyDescent="0.3">
      <c r="A32" t="s">
        <v>71</v>
      </c>
      <c r="B32">
        <v>4002</v>
      </c>
      <c r="C32" s="45">
        <v>44714</v>
      </c>
      <c r="D32">
        <v>2</v>
      </c>
      <c r="E32" t="s">
        <v>72</v>
      </c>
      <c r="F32">
        <v>99.21</v>
      </c>
      <c r="G32">
        <v>12.17</v>
      </c>
      <c r="H32">
        <v>1.69</v>
      </c>
      <c r="I32">
        <v>0.16</v>
      </c>
      <c r="J32">
        <v>0</v>
      </c>
      <c r="K32">
        <v>0</v>
      </c>
      <c r="L32">
        <v>0</v>
      </c>
      <c r="M32">
        <v>0.05</v>
      </c>
      <c r="N32">
        <v>0.12</v>
      </c>
      <c r="O32">
        <v>-0.14000000000000001</v>
      </c>
      <c r="P32">
        <v>0</v>
      </c>
      <c r="R32">
        <v>0.4</v>
      </c>
      <c r="S32">
        <v>0.35</v>
      </c>
      <c r="T32">
        <v>0.23</v>
      </c>
      <c r="U32">
        <v>114.24</v>
      </c>
      <c r="V32">
        <v>909.55700000000002</v>
      </c>
      <c r="X32">
        <f t="shared" si="0"/>
        <v>1.8499999999999999</v>
      </c>
    </row>
    <row r="33" spans="1:24" x14ac:dyDescent="0.3">
      <c r="A33" t="s">
        <v>71</v>
      </c>
      <c r="B33">
        <v>4002</v>
      </c>
      <c r="C33" s="45">
        <v>44714</v>
      </c>
      <c r="D33">
        <v>3</v>
      </c>
      <c r="E33" t="s">
        <v>72</v>
      </c>
      <c r="F33">
        <v>87.29</v>
      </c>
      <c r="G33">
        <v>12.17</v>
      </c>
      <c r="H33">
        <v>1.69</v>
      </c>
      <c r="I33">
        <v>0.16</v>
      </c>
      <c r="J33">
        <v>0.13</v>
      </c>
      <c r="K33">
        <v>0</v>
      </c>
      <c r="L33">
        <v>0</v>
      </c>
      <c r="M33">
        <v>-0.03</v>
      </c>
      <c r="N33">
        <v>-0.02</v>
      </c>
      <c r="O33">
        <v>-0.14000000000000001</v>
      </c>
      <c r="P33">
        <v>0</v>
      </c>
      <c r="R33">
        <v>0.4</v>
      </c>
      <c r="S33">
        <v>0.35</v>
      </c>
      <c r="T33">
        <v>0.23</v>
      </c>
      <c r="U33">
        <v>102.23</v>
      </c>
      <c r="V33">
        <v>892.83799999999997</v>
      </c>
      <c r="X33">
        <f t="shared" si="0"/>
        <v>1.98</v>
      </c>
    </row>
    <row r="34" spans="1:24" x14ac:dyDescent="0.3">
      <c r="A34" t="s">
        <v>71</v>
      </c>
      <c r="B34">
        <v>4002</v>
      </c>
      <c r="C34" s="45">
        <v>44714</v>
      </c>
      <c r="D34">
        <v>4</v>
      </c>
      <c r="E34" t="s">
        <v>72</v>
      </c>
      <c r="F34">
        <v>85.84</v>
      </c>
      <c r="G34">
        <v>12.17</v>
      </c>
      <c r="H34">
        <v>1.69</v>
      </c>
      <c r="I34">
        <v>0.16</v>
      </c>
      <c r="J34">
        <v>0.2</v>
      </c>
      <c r="K34">
        <v>0</v>
      </c>
      <c r="L34">
        <v>0</v>
      </c>
      <c r="M34">
        <v>0.01</v>
      </c>
      <c r="N34">
        <v>0.04</v>
      </c>
      <c r="O34">
        <v>-0.14000000000000001</v>
      </c>
      <c r="P34">
        <v>0</v>
      </c>
      <c r="R34">
        <v>0.4</v>
      </c>
      <c r="S34">
        <v>0.35</v>
      </c>
      <c r="T34">
        <v>0.23</v>
      </c>
      <c r="U34">
        <v>100.95</v>
      </c>
      <c r="V34">
        <v>892.43100000000004</v>
      </c>
      <c r="X34">
        <f t="shared" si="0"/>
        <v>2.0499999999999998</v>
      </c>
    </row>
    <row r="35" spans="1:24" x14ac:dyDescent="0.3">
      <c r="A35" t="s">
        <v>71</v>
      </c>
      <c r="B35">
        <v>4002</v>
      </c>
      <c r="C35" s="45">
        <v>44714</v>
      </c>
      <c r="D35">
        <v>5</v>
      </c>
      <c r="E35" t="s">
        <v>72</v>
      </c>
      <c r="F35">
        <v>79.47</v>
      </c>
      <c r="G35">
        <v>12.17</v>
      </c>
      <c r="H35">
        <v>1.69</v>
      </c>
      <c r="I35">
        <v>0.16</v>
      </c>
      <c r="J35">
        <v>0.02</v>
      </c>
      <c r="K35">
        <v>0</v>
      </c>
      <c r="L35">
        <v>0</v>
      </c>
      <c r="M35">
        <v>0.02</v>
      </c>
      <c r="N35">
        <v>-0.09</v>
      </c>
      <c r="O35">
        <v>-0.14000000000000001</v>
      </c>
      <c r="P35">
        <v>0</v>
      </c>
      <c r="R35">
        <v>0.4</v>
      </c>
      <c r="S35">
        <v>0.35</v>
      </c>
      <c r="T35">
        <v>0.23</v>
      </c>
      <c r="U35">
        <v>94.28</v>
      </c>
      <c r="V35">
        <v>923.04</v>
      </c>
      <c r="X35">
        <f t="shared" si="0"/>
        <v>1.8699999999999999</v>
      </c>
    </row>
    <row r="36" spans="1:24" x14ac:dyDescent="0.3">
      <c r="A36" t="s">
        <v>71</v>
      </c>
      <c r="B36">
        <v>4002</v>
      </c>
      <c r="C36" s="45">
        <v>44714</v>
      </c>
      <c r="D36">
        <v>6</v>
      </c>
      <c r="E36" t="s">
        <v>72</v>
      </c>
      <c r="F36">
        <v>82.93</v>
      </c>
      <c r="G36">
        <v>12.17</v>
      </c>
      <c r="H36">
        <v>1.69</v>
      </c>
      <c r="I36">
        <v>0.16</v>
      </c>
      <c r="J36">
        <v>0.42</v>
      </c>
      <c r="K36">
        <v>0</v>
      </c>
      <c r="L36">
        <v>0</v>
      </c>
      <c r="M36">
        <v>0.13</v>
      </c>
      <c r="N36">
        <v>-0.12</v>
      </c>
      <c r="O36">
        <v>-0.14000000000000001</v>
      </c>
      <c r="P36">
        <v>0</v>
      </c>
      <c r="R36">
        <v>0.4</v>
      </c>
      <c r="S36">
        <v>0.35</v>
      </c>
      <c r="T36">
        <v>0.23</v>
      </c>
      <c r="U36">
        <v>98.22</v>
      </c>
      <c r="V36">
        <v>1001.285</v>
      </c>
      <c r="X36">
        <f t="shared" si="0"/>
        <v>2.27</v>
      </c>
    </row>
    <row r="37" spans="1:24" x14ac:dyDescent="0.3">
      <c r="A37" t="s">
        <v>71</v>
      </c>
      <c r="B37">
        <v>4002</v>
      </c>
      <c r="C37" s="45">
        <v>44714</v>
      </c>
      <c r="D37">
        <v>7</v>
      </c>
      <c r="E37" t="s">
        <v>72</v>
      </c>
      <c r="F37">
        <v>92.04</v>
      </c>
      <c r="G37">
        <v>12.17</v>
      </c>
      <c r="H37">
        <v>1.69</v>
      </c>
      <c r="I37">
        <v>0.16</v>
      </c>
      <c r="J37">
        <v>0.59</v>
      </c>
      <c r="K37">
        <v>0</v>
      </c>
      <c r="L37">
        <v>0.04</v>
      </c>
      <c r="M37">
        <v>-0.06</v>
      </c>
      <c r="N37">
        <v>-0.01</v>
      </c>
      <c r="O37">
        <v>-0.14000000000000001</v>
      </c>
      <c r="P37">
        <v>0</v>
      </c>
      <c r="R37">
        <v>0.4</v>
      </c>
      <c r="S37">
        <v>0.35</v>
      </c>
      <c r="T37">
        <v>0.23</v>
      </c>
      <c r="U37">
        <v>107.46</v>
      </c>
      <c r="V37">
        <v>1131.5350000000001</v>
      </c>
      <c r="X37">
        <f t="shared" si="0"/>
        <v>2.48</v>
      </c>
    </row>
    <row r="38" spans="1:24" x14ac:dyDescent="0.3">
      <c r="A38" t="s">
        <v>71</v>
      </c>
      <c r="B38">
        <v>4002</v>
      </c>
      <c r="C38" s="45">
        <v>44714</v>
      </c>
      <c r="D38">
        <v>8</v>
      </c>
      <c r="E38" t="s">
        <v>73</v>
      </c>
      <c r="F38">
        <v>108.98</v>
      </c>
      <c r="G38">
        <v>12.17</v>
      </c>
      <c r="H38">
        <v>1.69</v>
      </c>
      <c r="I38">
        <v>0.16</v>
      </c>
      <c r="J38">
        <v>0.67</v>
      </c>
      <c r="K38">
        <v>2.7</v>
      </c>
      <c r="L38">
        <v>0.03</v>
      </c>
      <c r="M38">
        <v>-0.05</v>
      </c>
      <c r="N38">
        <v>-0.15</v>
      </c>
      <c r="O38">
        <v>-0.14000000000000001</v>
      </c>
      <c r="P38">
        <v>0</v>
      </c>
      <c r="R38">
        <v>0.4</v>
      </c>
      <c r="S38">
        <v>0.35</v>
      </c>
      <c r="T38">
        <v>0.23</v>
      </c>
      <c r="U38">
        <v>127.04</v>
      </c>
      <c r="V38">
        <v>1224.7909999999999</v>
      </c>
      <c r="X38">
        <f t="shared" si="0"/>
        <v>5.2500000000000009</v>
      </c>
    </row>
    <row r="39" spans="1:24" x14ac:dyDescent="0.3">
      <c r="A39" t="s">
        <v>71</v>
      </c>
      <c r="B39">
        <v>4002</v>
      </c>
      <c r="C39" s="45">
        <v>44714</v>
      </c>
      <c r="D39">
        <v>9</v>
      </c>
      <c r="E39" t="s">
        <v>73</v>
      </c>
      <c r="F39">
        <v>111.17</v>
      </c>
      <c r="G39">
        <v>12.17</v>
      </c>
      <c r="H39">
        <v>1.69</v>
      </c>
      <c r="I39">
        <v>0.16</v>
      </c>
      <c r="J39">
        <v>0.26</v>
      </c>
      <c r="K39">
        <v>2.62</v>
      </c>
      <c r="L39">
        <v>0.03</v>
      </c>
      <c r="M39">
        <v>0</v>
      </c>
      <c r="N39">
        <v>-0.21</v>
      </c>
      <c r="O39">
        <v>-0.14000000000000001</v>
      </c>
      <c r="P39">
        <v>0</v>
      </c>
      <c r="R39">
        <v>0.4</v>
      </c>
      <c r="S39">
        <v>0.35</v>
      </c>
      <c r="T39">
        <v>0.23</v>
      </c>
      <c r="U39">
        <v>128.72999999999999</v>
      </c>
      <c r="V39">
        <v>1266.739</v>
      </c>
      <c r="X39">
        <f t="shared" si="0"/>
        <v>4.7600000000000007</v>
      </c>
    </row>
    <row r="40" spans="1:24" x14ac:dyDescent="0.3">
      <c r="A40" t="s">
        <v>71</v>
      </c>
      <c r="B40">
        <v>4002</v>
      </c>
      <c r="C40" s="45">
        <v>44714</v>
      </c>
      <c r="D40">
        <v>10</v>
      </c>
      <c r="E40" t="s">
        <v>73</v>
      </c>
      <c r="F40">
        <v>119.63</v>
      </c>
      <c r="G40">
        <v>12.17</v>
      </c>
      <c r="H40">
        <v>1.69</v>
      </c>
      <c r="I40">
        <v>0.16</v>
      </c>
      <c r="J40">
        <v>0.17</v>
      </c>
      <c r="K40">
        <v>2.59</v>
      </c>
      <c r="L40">
        <v>0</v>
      </c>
      <c r="M40">
        <v>-0.01</v>
      </c>
      <c r="N40">
        <v>-0.22</v>
      </c>
      <c r="O40">
        <v>-0.14000000000000001</v>
      </c>
      <c r="P40">
        <v>0</v>
      </c>
      <c r="R40">
        <v>0.4</v>
      </c>
      <c r="S40">
        <v>0.35</v>
      </c>
      <c r="T40">
        <v>0.23</v>
      </c>
      <c r="U40">
        <v>137.02000000000001</v>
      </c>
      <c r="V40">
        <v>1287.183</v>
      </c>
      <c r="X40">
        <f t="shared" si="0"/>
        <v>4.6099999999999994</v>
      </c>
    </row>
    <row r="41" spans="1:24" x14ac:dyDescent="0.3">
      <c r="A41" t="s">
        <v>71</v>
      </c>
      <c r="B41">
        <v>4002</v>
      </c>
      <c r="C41" s="45">
        <v>44714</v>
      </c>
      <c r="D41">
        <v>11</v>
      </c>
      <c r="E41" t="s">
        <v>73</v>
      </c>
      <c r="F41">
        <v>73.27</v>
      </c>
      <c r="G41">
        <v>12.17</v>
      </c>
      <c r="H41">
        <v>1.69</v>
      </c>
      <c r="I41">
        <v>0.16</v>
      </c>
      <c r="J41">
        <v>0.18</v>
      </c>
      <c r="K41">
        <v>2.58</v>
      </c>
      <c r="L41">
        <v>0</v>
      </c>
      <c r="M41">
        <v>0.13</v>
      </c>
      <c r="N41">
        <v>-0.25</v>
      </c>
      <c r="O41">
        <v>-0.14000000000000001</v>
      </c>
      <c r="P41">
        <v>0</v>
      </c>
      <c r="R41">
        <v>0.4</v>
      </c>
      <c r="S41">
        <v>0.35</v>
      </c>
      <c r="T41">
        <v>0.23</v>
      </c>
      <c r="U41">
        <v>90.77</v>
      </c>
      <c r="V41">
        <v>1306.6410000000001</v>
      </c>
      <c r="X41">
        <f t="shared" si="0"/>
        <v>4.6099999999999994</v>
      </c>
    </row>
    <row r="42" spans="1:24" x14ac:dyDescent="0.3">
      <c r="A42" t="s">
        <v>71</v>
      </c>
      <c r="B42">
        <v>4002</v>
      </c>
      <c r="C42" s="45">
        <v>44714</v>
      </c>
      <c r="D42">
        <v>12</v>
      </c>
      <c r="E42" t="s">
        <v>73</v>
      </c>
      <c r="F42">
        <v>68.040000000000006</v>
      </c>
      <c r="G42">
        <v>12.17</v>
      </c>
      <c r="H42">
        <v>1.69</v>
      </c>
      <c r="I42">
        <v>0.16</v>
      </c>
      <c r="J42">
        <v>0.08</v>
      </c>
      <c r="K42">
        <v>2.57</v>
      </c>
      <c r="L42">
        <v>0</v>
      </c>
      <c r="M42">
        <v>0.1</v>
      </c>
      <c r="N42">
        <v>-0.3</v>
      </c>
      <c r="O42">
        <v>-0.14000000000000001</v>
      </c>
      <c r="P42">
        <v>0</v>
      </c>
      <c r="R42">
        <v>0.4</v>
      </c>
      <c r="S42">
        <v>0.35</v>
      </c>
      <c r="T42">
        <v>0.23</v>
      </c>
      <c r="U42">
        <v>85.35</v>
      </c>
      <c r="V42">
        <v>1314.3879999999999</v>
      </c>
      <c r="X42">
        <f t="shared" si="0"/>
        <v>4.5</v>
      </c>
    </row>
    <row r="43" spans="1:24" x14ac:dyDescent="0.3">
      <c r="A43" t="s">
        <v>71</v>
      </c>
      <c r="B43">
        <v>4002</v>
      </c>
      <c r="C43" s="45">
        <v>44714</v>
      </c>
      <c r="D43">
        <v>13</v>
      </c>
      <c r="E43" t="s">
        <v>73</v>
      </c>
      <c r="F43">
        <v>68.91</v>
      </c>
      <c r="G43">
        <v>12.17</v>
      </c>
      <c r="H43">
        <v>1.69</v>
      </c>
      <c r="I43">
        <v>0.16</v>
      </c>
      <c r="J43">
        <v>0.08</v>
      </c>
      <c r="K43">
        <v>2.5299999999999998</v>
      </c>
      <c r="L43">
        <v>0</v>
      </c>
      <c r="M43">
        <v>-0.02</v>
      </c>
      <c r="N43">
        <v>-0.26</v>
      </c>
      <c r="O43">
        <v>-0.14000000000000001</v>
      </c>
      <c r="P43">
        <v>0</v>
      </c>
      <c r="R43">
        <v>0.4</v>
      </c>
      <c r="S43">
        <v>0.35</v>
      </c>
      <c r="T43">
        <v>0.23</v>
      </c>
      <c r="U43">
        <v>86.1</v>
      </c>
      <c r="V43">
        <v>1314.921</v>
      </c>
      <c r="X43">
        <f t="shared" si="0"/>
        <v>4.46</v>
      </c>
    </row>
    <row r="44" spans="1:24" x14ac:dyDescent="0.3">
      <c r="A44" t="s">
        <v>71</v>
      </c>
      <c r="B44">
        <v>4002</v>
      </c>
      <c r="C44" s="45">
        <v>44714</v>
      </c>
      <c r="D44">
        <v>14</v>
      </c>
      <c r="E44" t="s">
        <v>73</v>
      </c>
      <c r="F44">
        <v>120.82</v>
      </c>
      <c r="G44">
        <v>12.17</v>
      </c>
      <c r="H44">
        <v>1.69</v>
      </c>
      <c r="I44">
        <v>0.16</v>
      </c>
      <c r="J44">
        <v>0.46</v>
      </c>
      <c r="K44">
        <v>2.4700000000000002</v>
      </c>
      <c r="L44">
        <v>0.27</v>
      </c>
      <c r="M44">
        <v>-0.21</v>
      </c>
      <c r="N44">
        <v>-7.0000000000000007E-2</v>
      </c>
      <c r="O44">
        <v>-0.14000000000000001</v>
      </c>
      <c r="P44">
        <v>0</v>
      </c>
      <c r="R44">
        <v>0.4</v>
      </c>
      <c r="S44">
        <v>0.35</v>
      </c>
      <c r="T44">
        <v>0.23</v>
      </c>
      <c r="U44">
        <v>138.6</v>
      </c>
      <c r="V44">
        <v>1315.9929999999999</v>
      </c>
      <c r="X44">
        <f t="shared" si="0"/>
        <v>5.0500000000000007</v>
      </c>
    </row>
    <row r="45" spans="1:24" x14ac:dyDescent="0.3">
      <c r="A45" t="s">
        <v>71</v>
      </c>
      <c r="B45">
        <v>4002</v>
      </c>
      <c r="C45" s="45">
        <v>44714</v>
      </c>
      <c r="D45">
        <v>15</v>
      </c>
      <c r="E45" t="s">
        <v>73</v>
      </c>
      <c r="F45">
        <v>95.05</v>
      </c>
      <c r="G45">
        <v>12.17</v>
      </c>
      <c r="H45">
        <v>1.69</v>
      </c>
      <c r="I45">
        <v>0.16</v>
      </c>
      <c r="J45">
        <v>0.15</v>
      </c>
      <c r="K45">
        <v>2.46</v>
      </c>
      <c r="L45">
        <v>0</v>
      </c>
      <c r="M45">
        <v>0.05</v>
      </c>
      <c r="N45">
        <v>-0.23</v>
      </c>
      <c r="O45">
        <v>-0.14000000000000001</v>
      </c>
      <c r="P45">
        <v>0</v>
      </c>
      <c r="R45">
        <v>0.4</v>
      </c>
      <c r="S45">
        <v>0.35</v>
      </c>
      <c r="T45">
        <v>0.23</v>
      </c>
      <c r="U45">
        <v>112.34</v>
      </c>
      <c r="V45">
        <v>1312.3320000000001</v>
      </c>
      <c r="X45">
        <f t="shared" si="0"/>
        <v>4.46</v>
      </c>
    </row>
    <row r="46" spans="1:24" x14ac:dyDescent="0.3">
      <c r="A46" t="s">
        <v>71</v>
      </c>
      <c r="B46">
        <v>4002</v>
      </c>
      <c r="C46" s="45">
        <v>44714</v>
      </c>
      <c r="D46">
        <v>16</v>
      </c>
      <c r="E46" t="s">
        <v>73</v>
      </c>
      <c r="F46">
        <v>79.459999999999994</v>
      </c>
      <c r="G46">
        <v>12.17</v>
      </c>
      <c r="H46">
        <v>1.69</v>
      </c>
      <c r="I46">
        <v>0.16</v>
      </c>
      <c r="J46">
        <v>0.08</v>
      </c>
      <c r="K46">
        <v>2.4500000000000002</v>
      </c>
      <c r="L46">
        <v>0</v>
      </c>
      <c r="M46">
        <v>-0.04</v>
      </c>
      <c r="N46">
        <v>-0.18</v>
      </c>
      <c r="O46">
        <v>-0.14000000000000001</v>
      </c>
      <c r="P46">
        <v>0</v>
      </c>
      <c r="R46">
        <v>0.4</v>
      </c>
      <c r="S46">
        <v>0.35</v>
      </c>
      <c r="T46">
        <v>0.23</v>
      </c>
      <c r="U46">
        <v>96.63</v>
      </c>
      <c r="V46">
        <v>1307.4929999999999</v>
      </c>
      <c r="X46">
        <f t="shared" si="0"/>
        <v>4.38</v>
      </c>
    </row>
    <row r="47" spans="1:24" x14ac:dyDescent="0.3">
      <c r="A47" t="s">
        <v>71</v>
      </c>
      <c r="B47">
        <v>4002</v>
      </c>
      <c r="C47" s="45">
        <v>44714</v>
      </c>
      <c r="D47">
        <v>17</v>
      </c>
      <c r="E47" t="s">
        <v>73</v>
      </c>
      <c r="F47">
        <v>118.61</v>
      </c>
      <c r="G47">
        <v>12.17</v>
      </c>
      <c r="H47">
        <v>1.69</v>
      </c>
      <c r="I47">
        <v>0.16</v>
      </c>
      <c r="J47">
        <v>0.01</v>
      </c>
      <c r="K47">
        <v>2.4</v>
      </c>
      <c r="L47">
        <v>0.01</v>
      </c>
      <c r="M47">
        <v>-0.08</v>
      </c>
      <c r="N47">
        <v>-0.06</v>
      </c>
      <c r="O47">
        <v>-0.14000000000000001</v>
      </c>
      <c r="P47">
        <v>0</v>
      </c>
      <c r="R47">
        <v>0.4</v>
      </c>
      <c r="S47">
        <v>0.35</v>
      </c>
      <c r="T47">
        <v>0.23</v>
      </c>
      <c r="U47">
        <v>135.75</v>
      </c>
      <c r="V47">
        <v>1310.2</v>
      </c>
      <c r="X47">
        <f t="shared" si="0"/>
        <v>4.2699999999999996</v>
      </c>
    </row>
    <row r="48" spans="1:24" x14ac:dyDescent="0.3">
      <c r="A48" t="s">
        <v>71</v>
      </c>
      <c r="B48">
        <v>4002</v>
      </c>
      <c r="C48" s="45">
        <v>44714</v>
      </c>
      <c r="D48">
        <v>18</v>
      </c>
      <c r="E48" t="s">
        <v>73</v>
      </c>
      <c r="F48">
        <v>130.94</v>
      </c>
      <c r="G48">
        <v>12.17</v>
      </c>
      <c r="H48">
        <v>1.69</v>
      </c>
      <c r="I48">
        <v>0.16</v>
      </c>
      <c r="J48">
        <v>0</v>
      </c>
      <c r="K48">
        <v>2.36</v>
      </c>
      <c r="L48">
        <v>0</v>
      </c>
      <c r="M48">
        <v>0.03</v>
      </c>
      <c r="N48">
        <v>-0.06</v>
      </c>
      <c r="O48">
        <v>-0.14000000000000001</v>
      </c>
      <c r="P48">
        <v>0</v>
      </c>
      <c r="R48">
        <v>0.4</v>
      </c>
      <c r="S48">
        <v>0.35</v>
      </c>
      <c r="T48">
        <v>0.23</v>
      </c>
      <c r="U48">
        <v>148.13</v>
      </c>
      <c r="V48">
        <v>1326.29</v>
      </c>
      <c r="X48">
        <f t="shared" si="0"/>
        <v>4.21</v>
      </c>
    </row>
    <row r="49" spans="1:24" x14ac:dyDescent="0.3">
      <c r="A49" t="s">
        <v>71</v>
      </c>
      <c r="B49">
        <v>4002</v>
      </c>
      <c r="C49" s="45">
        <v>44714</v>
      </c>
      <c r="D49">
        <v>19</v>
      </c>
      <c r="E49" t="s">
        <v>73</v>
      </c>
      <c r="F49">
        <v>114.14</v>
      </c>
      <c r="G49">
        <v>12.17</v>
      </c>
      <c r="H49">
        <v>1.69</v>
      </c>
      <c r="I49">
        <v>0.16</v>
      </c>
      <c r="J49">
        <v>0</v>
      </c>
      <c r="K49">
        <v>2.38</v>
      </c>
      <c r="L49">
        <v>0</v>
      </c>
      <c r="M49">
        <v>0.05</v>
      </c>
      <c r="N49">
        <v>-0.22</v>
      </c>
      <c r="O49">
        <v>-0.14000000000000001</v>
      </c>
      <c r="P49">
        <v>0</v>
      </c>
      <c r="R49">
        <v>0.4</v>
      </c>
      <c r="S49">
        <v>0.35</v>
      </c>
      <c r="T49">
        <v>0.23</v>
      </c>
      <c r="U49">
        <v>131.21</v>
      </c>
      <c r="V49">
        <v>1317.3630000000001</v>
      </c>
      <c r="X49">
        <f t="shared" si="0"/>
        <v>4.2299999999999995</v>
      </c>
    </row>
    <row r="50" spans="1:24" x14ac:dyDescent="0.3">
      <c r="A50" t="s">
        <v>71</v>
      </c>
      <c r="B50">
        <v>4002</v>
      </c>
      <c r="C50" s="45">
        <v>44714</v>
      </c>
      <c r="D50">
        <v>20</v>
      </c>
      <c r="E50" t="s">
        <v>73</v>
      </c>
      <c r="F50">
        <v>95.41</v>
      </c>
      <c r="G50">
        <v>12.17</v>
      </c>
      <c r="H50">
        <v>1.69</v>
      </c>
      <c r="I50">
        <v>0.16</v>
      </c>
      <c r="J50">
        <v>0</v>
      </c>
      <c r="K50">
        <v>2.41</v>
      </c>
      <c r="L50">
        <v>0</v>
      </c>
      <c r="M50">
        <v>-7.0000000000000007E-2</v>
      </c>
      <c r="N50">
        <v>-0.28000000000000003</v>
      </c>
      <c r="O50">
        <v>-0.14000000000000001</v>
      </c>
      <c r="P50">
        <v>0</v>
      </c>
      <c r="R50">
        <v>0.4</v>
      </c>
      <c r="S50">
        <v>0.35</v>
      </c>
      <c r="T50">
        <v>0.23</v>
      </c>
      <c r="U50">
        <v>112.33</v>
      </c>
      <c r="V50">
        <v>1298.933</v>
      </c>
      <c r="X50">
        <f t="shared" si="0"/>
        <v>4.26</v>
      </c>
    </row>
    <row r="51" spans="1:24" x14ac:dyDescent="0.3">
      <c r="A51" t="s">
        <v>71</v>
      </c>
      <c r="B51">
        <v>4002</v>
      </c>
      <c r="C51" s="45">
        <v>44714</v>
      </c>
      <c r="D51">
        <v>21</v>
      </c>
      <c r="E51" t="s">
        <v>73</v>
      </c>
      <c r="F51">
        <v>86.4</v>
      </c>
      <c r="G51">
        <v>12.17</v>
      </c>
      <c r="H51">
        <v>1.69</v>
      </c>
      <c r="I51">
        <v>0.16</v>
      </c>
      <c r="J51">
        <v>0.17</v>
      </c>
      <c r="K51">
        <v>2.44</v>
      </c>
      <c r="L51">
        <v>0</v>
      </c>
      <c r="M51">
        <v>0.01</v>
      </c>
      <c r="N51">
        <v>-0.27</v>
      </c>
      <c r="O51">
        <v>-0.14000000000000001</v>
      </c>
      <c r="P51">
        <v>0</v>
      </c>
      <c r="R51">
        <v>0.4</v>
      </c>
      <c r="S51">
        <v>0.35</v>
      </c>
      <c r="T51">
        <v>0.23</v>
      </c>
      <c r="U51">
        <v>103.61</v>
      </c>
      <c r="V51">
        <v>1290.6610000000001</v>
      </c>
      <c r="X51">
        <f t="shared" si="0"/>
        <v>4.46</v>
      </c>
    </row>
    <row r="52" spans="1:24" x14ac:dyDescent="0.3">
      <c r="A52" t="s">
        <v>71</v>
      </c>
      <c r="B52">
        <v>4002</v>
      </c>
      <c r="C52" s="45">
        <v>44714</v>
      </c>
      <c r="D52">
        <v>22</v>
      </c>
      <c r="E52" t="s">
        <v>73</v>
      </c>
      <c r="F52">
        <v>96.52</v>
      </c>
      <c r="G52">
        <v>12.17</v>
      </c>
      <c r="H52">
        <v>1.69</v>
      </c>
      <c r="I52">
        <v>0.16</v>
      </c>
      <c r="J52">
        <v>0.18</v>
      </c>
      <c r="K52">
        <v>2.5499999999999998</v>
      </c>
      <c r="L52">
        <v>0</v>
      </c>
      <c r="M52">
        <v>0.09</v>
      </c>
      <c r="N52">
        <v>-0.05</v>
      </c>
      <c r="O52">
        <v>-0.14000000000000001</v>
      </c>
      <c r="P52">
        <v>0</v>
      </c>
      <c r="R52">
        <v>0.4</v>
      </c>
      <c r="S52">
        <v>0.35</v>
      </c>
      <c r="T52">
        <v>0.23</v>
      </c>
      <c r="U52">
        <v>114.15</v>
      </c>
      <c r="V52">
        <v>1226.154</v>
      </c>
      <c r="X52">
        <f t="shared" si="0"/>
        <v>4.58</v>
      </c>
    </row>
    <row r="53" spans="1:24" x14ac:dyDescent="0.3">
      <c r="A53" t="s">
        <v>71</v>
      </c>
      <c r="B53">
        <v>4002</v>
      </c>
      <c r="C53" s="45">
        <v>44714</v>
      </c>
      <c r="D53">
        <v>23</v>
      </c>
      <c r="E53" t="s">
        <v>73</v>
      </c>
      <c r="F53">
        <v>95.88</v>
      </c>
      <c r="G53">
        <v>12.17</v>
      </c>
      <c r="H53">
        <v>1.69</v>
      </c>
      <c r="I53">
        <v>0.16</v>
      </c>
      <c r="J53">
        <v>0.55000000000000004</v>
      </c>
      <c r="K53">
        <v>2.77</v>
      </c>
      <c r="L53">
        <v>7.0000000000000007E-2</v>
      </c>
      <c r="M53">
        <v>-0.06</v>
      </c>
      <c r="N53">
        <v>-0.22</v>
      </c>
      <c r="O53">
        <v>-0.14000000000000001</v>
      </c>
      <c r="P53">
        <v>0</v>
      </c>
      <c r="R53">
        <v>0.4</v>
      </c>
      <c r="S53">
        <v>0.35</v>
      </c>
      <c r="T53">
        <v>0.23</v>
      </c>
      <c r="U53">
        <v>113.85</v>
      </c>
      <c r="V53">
        <v>1113.473</v>
      </c>
      <c r="X53">
        <f t="shared" si="0"/>
        <v>5.24</v>
      </c>
    </row>
    <row r="54" spans="1:24" x14ac:dyDescent="0.3">
      <c r="A54" t="s">
        <v>71</v>
      </c>
      <c r="B54">
        <v>4002</v>
      </c>
      <c r="C54" s="45">
        <v>44714</v>
      </c>
      <c r="D54">
        <v>24</v>
      </c>
      <c r="E54" t="s">
        <v>72</v>
      </c>
      <c r="F54">
        <v>86.94</v>
      </c>
      <c r="G54">
        <v>12.17</v>
      </c>
      <c r="H54">
        <v>1.69</v>
      </c>
      <c r="I54">
        <v>0.16</v>
      </c>
      <c r="J54">
        <v>0.4</v>
      </c>
      <c r="K54">
        <v>0</v>
      </c>
      <c r="L54">
        <v>0.02</v>
      </c>
      <c r="M54">
        <v>0.03</v>
      </c>
      <c r="N54">
        <v>0</v>
      </c>
      <c r="O54">
        <v>-0.14000000000000001</v>
      </c>
      <c r="P54">
        <v>0</v>
      </c>
      <c r="R54">
        <v>0.4</v>
      </c>
      <c r="S54">
        <v>0.35</v>
      </c>
      <c r="T54">
        <v>0.23</v>
      </c>
      <c r="U54">
        <v>102.25</v>
      </c>
      <c r="V54">
        <v>1017.093</v>
      </c>
      <c r="X54">
        <f t="shared" si="0"/>
        <v>2.27</v>
      </c>
    </row>
    <row r="55" spans="1:24" x14ac:dyDescent="0.3">
      <c r="A55" t="s">
        <v>71</v>
      </c>
      <c r="B55">
        <v>4002</v>
      </c>
      <c r="C55" s="45">
        <v>44715</v>
      </c>
      <c r="D55">
        <v>1</v>
      </c>
      <c r="E55" t="s">
        <v>72</v>
      </c>
      <c r="F55">
        <v>82.89</v>
      </c>
      <c r="G55">
        <v>12.17</v>
      </c>
      <c r="H55">
        <v>0.31</v>
      </c>
      <c r="I55">
        <v>7.0000000000000007E-2</v>
      </c>
      <c r="J55">
        <v>0.06</v>
      </c>
      <c r="K55">
        <v>0</v>
      </c>
      <c r="L55">
        <v>0</v>
      </c>
      <c r="M55">
        <v>0.12</v>
      </c>
      <c r="N55">
        <v>-0.19</v>
      </c>
      <c r="O55">
        <v>-0.14000000000000001</v>
      </c>
      <c r="P55">
        <v>0</v>
      </c>
      <c r="R55">
        <v>0.4</v>
      </c>
      <c r="S55">
        <v>0.35</v>
      </c>
      <c r="T55">
        <v>0.23</v>
      </c>
      <c r="U55">
        <v>96.27</v>
      </c>
      <c r="V55">
        <v>950.96400000000006</v>
      </c>
      <c r="X55">
        <f t="shared" si="0"/>
        <v>0.44</v>
      </c>
    </row>
    <row r="56" spans="1:24" x14ac:dyDescent="0.3">
      <c r="A56" t="s">
        <v>71</v>
      </c>
      <c r="B56">
        <v>4002</v>
      </c>
      <c r="C56" s="45">
        <v>44715</v>
      </c>
      <c r="D56">
        <v>2</v>
      </c>
      <c r="E56" t="s">
        <v>72</v>
      </c>
      <c r="F56">
        <v>93.85</v>
      </c>
      <c r="G56">
        <v>12.17</v>
      </c>
      <c r="H56">
        <v>0.31</v>
      </c>
      <c r="I56">
        <v>7.0000000000000007E-2</v>
      </c>
      <c r="J56">
        <v>0.2</v>
      </c>
      <c r="K56">
        <v>0</v>
      </c>
      <c r="L56">
        <v>0</v>
      </c>
      <c r="M56">
        <v>-0.03</v>
      </c>
      <c r="N56">
        <v>-0.26</v>
      </c>
      <c r="O56">
        <v>-0.14000000000000001</v>
      </c>
      <c r="P56">
        <v>0</v>
      </c>
      <c r="R56">
        <v>0.4</v>
      </c>
      <c r="S56">
        <v>0.35</v>
      </c>
      <c r="T56">
        <v>0.23</v>
      </c>
      <c r="U56">
        <v>107.15</v>
      </c>
      <c r="V56">
        <v>912.23800000000006</v>
      </c>
      <c r="X56">
        <f t="shared" si="0"/>
        <v>0.58000000000000007</v>
      </c>
    </row>
    <row r="57" spans="1:24" x14ac:dyDescent="0.3">
      <c r="A57" t="s">
        <v>71</v>
      </c>
      <c r="B57">
        <v>4002</v>
      </c>
      <c r="C57" s="45">
        <v>44715</v>
      </c>
      <c r="D57">
        <v>3</v>
      </c>
      <c r="E57" t="s">
        <v>72</v>
      </c>
      <c r="F57">
        <v>76.87</v>
      </c>
      <c r="G57">
        <v>12.17</v>
      </c>
      <c r="H57">
        <v>0.31</v>
      </c>
      <c r="I57">
        <v>7.0000000000000007E-2</v>
      </c>
      <c r="J57">
        <v>0.15</v>
      </c>
      <c r="K57">
        <v>0</v>
      </c>
      <c r="L57">
        <v>0</v>
      </c>
      <c r="M57">
        <v>-0.01</v>
      </c>
      <c r="N57">
        <v>-0.16</v>
      </c>
      <c r="O57">
        <v>-0.14000000000000001</v>
      </c>
      <c r="P57">
        <v>0</v>
      </c>
      <c r="R57">
        <v>0.4</v>
      </c>
      <c r="S57">
        <v>0.35</v>
      </c>
      <c r="T57">
        <v>0.23</v>
      </c>
      <c r="U57">
        <v>90.24</v>
      </c>
      <c r="V57">
        <v>892.50800000000004</v>
      </c>
      <c r="X57">
        <f t="shared" si="0"/>
        <v>0.53</v>
      </c>
    </row>
    <row r="58" spans="1:24" x14ac:dyDescent="0.3">
      <c r="A58" t="s">
        <v>71</v>
      </c>
      <c r="B58">
        <v>4002</v>
      </c>
      <c r="C58" s="45">
        <v>44715</v>
      </c>
      <c r="D58">
        <v>4</v>
      </c>
      <c r="E58" t="s">
        <v>72</v>
      </c>
      <c r="F58">
        <v>71.31</v>
      </c>
      <c r="G58">
        <v>12.17</v>
      </c>
      <c r="H58">
        <v>0.31</v>
      </c>
      <c r="I58">
        <v>7.0000000000000007E-2</v>
      </c>
      <c r="J58">
        <v>0.12</v>
      </c>
      <c r="K58">
        <v>0</v>
      </c>
      <c r="L58">
        <v>0</v>
      </c>
      <c r="M58">
        <v>0.03</v>
      </c>
      <c r="N58">
        <v>-0.18</v>
      </c>
      <c r="O58">
        <v>-0.14000000000000001</v>
      </c>
      <c r="P58">
        <v>0</v>
      </c>
      <c r="R58">
        <v>0.4</v>
      </c>
      <c r="S58">
        <v>0.35</v>
      </c>
      <c r="T58">
        <v>0.23</v>
      </c>
      <c r="U58">
        <v>84.67</v>
      </c>
      <c r="V58">
        <v>889.28099999999995</v>
      </c>
      <c r="X58">
        <f t="shared" si="0"/>
        <v>0.5</v>
      </c>
    </row>
    <row r="59" spans="1:24" x14ac:dyDescent="0.3">
      <c r="A59" t="s">
        <v>71</v>
      </c>
      <c r="B59">
        <v>4002</v>
      </c>
      <c r="C59" s="45">
        <v>44715</v>
      </c>
      <c r="D59">
        <v>5</v>
      </c>
      <c r="E59" t="s">
        <v>72</v>
      </c>
      <c r="F59">
        <v>71.900000000000006</v>
      </c>
      <c r="G59">
        <v>12.17</v>
      </c>
      <c r="H59">
        <v>0.31</v>
      </c>
      <c r="I59">
        <v>7.0000000000000007E-2</v>
      </c>
      <c r="J59">
        <v>0.09</v>
      </c>
      <c r="K59">
        <v>0</v>
      </c>
      <c r="L59">
        <v>0</v>
      </c>
      <c r="M59">
        <v>7.0000000000000007E-2</v>
      </c>
      <c r="N59">
        <v>-0.19</v>
      </c>
      <c r="O59">
        <v>-0.14000000000000001</v>
      </c>
      <c r="P59">
        <v>0</v>
      </c>
      <c r="R59">
        <v>0.4</v>
      </c>
      <c r="S59">
        <v>0.35</v>
      </c>
      <c r="T59">
        <v>0.23</v>
      </c>
      <c r="U59">
        <v>85.26</v>
      </c>
      <c r="V59">
        <v>915.49599999999998</v>
      </c>
      <c r="X59">
        <f t="shared" si="0"/>
        <v>0.47</v>
      </c>
    </row>
    <row r="60" spans="1:24" x14ac:dyDescent="0.3">
      <c r="A60" t="s">
        <v>71</v>
      </c>
      <c r="B60">
        <v>4002</v>
      </c>
      <c r="C60" s="45">
        <v>44715</v>
      </c>
      <c r="D60">
        <v>6</v>
      </c>
      <c r="E60" t="s">
        <v>72</v>
      </c>
      <c r="F60">
        <v>82.2</v>
      </c>
      <c r="G60">
        <v>12.17</v>
      </c>
      <c r="H60">
        <v>0.31</v>
      </c>
      <c r="I60">
        <v>7.0000000000000007E-2</v>
      </c>
      <c r="J60">
        <v>0.18</v>
      </c>
      <c r="K60">
        <v>0</v>
      </c>
      <c r="L60">
        <v>0</v>
      </c>
      <c r="M60">
        <v>-0.01</v>
      </c>
      <c r="N60">
        <v>-0.18</v>
      </c>
      <c r="O60">
        <v>-0.14000000000000001</v>
      </c>
      <c r="P60">
        <v>0</v>
      </c>
      <c r="R60">
        <v>0.4</v>
      </c>
      <c r="S60">
        <v>0.35</v>
      </c>
      <c r="T60">
        <v>0.23</v>
      </c>
      <c r="U60">
        <v>95.58</v>
      </c>
      <c r="V60">
        <v>990.77800000000002</v>
      </c>
      <c r="X60">
        <f t="shared" si="0"/>
        <v>0.56000000000000005</v>
      </c>
    </row>
    <row r="61" spans="1:24" x14ac:dyDescent="0.3">
      <c r="A61" t="s">
        <v>71</v>
      </c>
      <c r="B61">
        <v>4002</v>
      </c>
      <c r="C61" s="45">
        <v>44715</v>
      </c>
      <c r="D61">
        <v>7</v>
      </c>
      <c r="E61" t="s">
        <v>72</v>
      </c>
      <c r="F61">
        <v>80.06</v>
      </c>
      <c r="G61">
        <v>12.17</v>
      </c>
      <c r="H61">
        <v>0.31</v>
      </c>
      <c r="I61">
        <v>7.0000000000000007E-2</v>
      </c>
      <c r="J61">
        <v>0.37</v>
      </c>
      <c r="K61">
        <v>0</v>
      </c>
      <c r="L61">
        <v>0</v>
      </c>
      <c r="M61">
        <v>0</v>
      </c>
      <c r="N61">
        <v>-0.12</v>
      </c>
      <c r="O61">
        <v>-0.14000000000000001</v>
      </c>
      <c r="P61">
        <v>0</v>
      </c>
      <c r="R61">
        <v>0.4</v>
      </c>
      <c r="S61">
        <v>0.35</v>
      </c>
      <c r="T61">
        <v>0.23</v>
      </c>
      <c r="U61">
        <v>93.7</v>
      </c>
      <c r="V61">
        <v>1118.095</v>
      </c>
      <c r="X61">
        <f t="shared" si="0"/>
        <v>0.75</v>
      </c>
    </row>
    <row r="62" spans="1:24" x14ac:dyDescent="0.3">
      <c r="A62" t="s">
        <v>71</v>
      </c>
      <c r="B62">
        <v>4002</v>
      </c>
      <c r="C62" s="45">
        <v>44715</v>
      </c>
      <c r="D62">
        <v>8</v>
      </c>
      <c r="E62" t="s">
        <v>73</v>
      </c>
      <c r="F62">
        <v>104</v>
      </c>
      <c r="G62">
        <v>12.17</v>
      </c>
      <c r="H62">
        <v>0.31</v>
      </c>
      <c r="I62">
        <v>7.0000000000000007E-2</v>
      </c>
      <c r="J62">
        <v>0.54</v>
      </c>
      <c r="K62">
        <v>2.71</v>
      </c>
      <c r="L62">
        <v>0.02</v>
      </c>
      <c r="M62">
        <v>-0.03</v>
      </c>
      <c r="N62">
        <v>-0.08</v>
      </c>
      <c r="O62">
        <v>-0.14000000000000001</v>
      </c>
      <c r="P62">
        <v>0</v>
      </c>
      <c r="R62">
        <v>0.4</v>
      </c>
      <c r="S62">
        <v>0.35</v>
      </c>
      <c r="T62">
        <v>0.23</v>
      </c>
      <c r="U62">
        <v>120.55</v>
      </c>
      <c r="V62">
        <v>1227.9880000000001</v>
      </c>
      <c r="X62">
        <f t="shared" si="0"/>
        <v>3.65</v>
      </c>
    </row>
    <row r="63" spans="1:24" x14ac:dyDescent="0.3">
      <c r="A63" t="s">
        <v>71</v>
      </c>
      <c r="B63">
        <v>4002</v>
      </c>
      <c r="C63" s="45">
        <v>44715</v>
      </c>
      <c r="D63">
        <v>9</v>
      </c>
      <c r="E63" t="s">
        <v>73</v>
      </c>
      <c r="F63">
        <v>109.23</v>
      </c>
      <c r="G63">
        <v>12.17</v>
      </c>
      <c r="H63">
        <v>0.31</v>
      </c>
      <c r="I63">
        <v>7.0000000000000007E-2</v>
      </c>
      <c r="J63">
        <v>0.27</v>
      </c>
      <c r="K63">
        <v>2.59</v>
      </c>
      <c r="L63">
        <v>0.02</v>
      </c>
      <c r="M63">
        <v>-0.03</v>
      </c>
      <c r="N63">
        <v>-0.21</v>
      </c>
      <c r="O63">
        <v>-0.14000000000000001</v>
      </c>
      <c r="P63">
        <v>0</v>
      </c>
      <c r="R63">
        <v>0.4</v>
      </c>
      <c r="S63">
        <v>0.35</v>
      </c>
      <c r="T63">
        <v>0.23</v>
      </c>
      <c r="U63">
        <v>125.26</v>
      </c>
      <c r="V63">
        <v>1287.6569999999999</v>
      </c>
      <c r="X63">
        <f t="shared" si="0"/>
        <v>3.26</v>
      </c>
    </row>
    <row r="64" spans="1:24" x14ac:dyDescent="0.3">
      <c r="A64" t="s">
        <v>71</v>
      </c>
      <c r="B64">
        <v>4002</v>
      </c>
      <c r="C64" s="45">
        <v>44715</v>
      </c>
      <c r="D64">
        <v>10</v>
      </c>
      <c r="E64" t="s">
        <v>73</v>
      </c>
      <c r="F64">
        <v>108.67</v>
      </c>
      <c r="G64">
        <v>12.17</v>
      </c>
      <c r="H64">
        <v>0.31</v>
      </c>
      <c r="I64">
        <v>7.0000000000000007E-2</v>
      </c>
      <c r="J64">
        <v>0.13</v>
      </c>
      <c r="K64">
        <v>2.56</v>
      </c>
      <c r="L64">
        <v>0.12</v>
      </c>
      <c r="M64">
        <v>7.0000000000000007E-2</v>
      </c>
      <c r="N64">
        <v>-0.19</v>
      </c>
      <c r="O64">
        <v>-0.14000000000000001</v>
      </c>
      <c r="P64">
        <v>0</v>
      </c>
      <c r="R64">
        <v>0.4</v>
      </c>
      <c r="S64">
        <v>0.35</v>
      </c>
      <c r="T64">
        <v>0.23</v>
      </c>
      <c r="U64">
        <v>124.75</v>
      </c>
      <c r="V64">
        <v>1316.2850000000001</v>
      </c>
      <c r="X64">
        <f t="shared" si="0"/>
        <v>3.1900000000000004</v>
      </c>
    </row>
    <row r="65" spans="1:24" x14ac:dyDescent="0.3">
      <c r="A65" t="s">
        <v>71</v>
      </c>
      <c r="B65">
        <v>4002</v>
      </c>
      <c r="C65" s="45">
        <v>44715</v>
      </c>
      <c r="D65">
        <v>11</v>
      </c>
      <c r="E65" t="s">
        <v>73</v>
      </c>
      <c r="F65">
        <v>90.85</v>
      </c>
      <c r="G65">
        <v>12.17</v>
      </c>
      <c r="H65">
        <v>0.31</v>
      </c>
      <c r="I65">
        <v>7.0000000000000007E-2</v>
      </c>
      <c r="J65">
        <v>0.32</v>
      </c>
      <c r="K65">
        <v>2.56</v>
      </c>
      <c r="L65">
        <v>0.01</v>
      </c>
      <c r="M65">
        <v>0.18</v>
      </c>
      <c r="N65">
        <v>-0.2</v>
      </c>
      <c r="O65">
        <v>-0.14000000000000001</v>
      </c>
      <c r="P65">
        <v>0</v>
      </c>
      <c r="R65">
        <v>0.4</v>
      </c>
      <c r="S65">
        <v>0.35</v>
      </c>
      <c r="T65">
        <v>0.23</v>
      </c>
      <c r="U65">
        <v>107.11</v>
      </c>
      <c r="V65">
        <v>1331.509</v>
      </c>
      <c r="X65">
        <f t="shared" si="0"/>
        <v>3.2699999999999996</v>
      </c>
    </row>
    <row r="66" spans="1:24" x14ac:dyDescent="0.3">
      <c r="A66" t="s">
        <v>71</v>
      </c>
      <c r="B66">
        <v>4002</v>
      </c>
      <c r="C66" s="45">
        <v>44715</v>
      </c>
      <c r="D66">
        <v>12</v>
      </c>
      <c r="E66" t="s">
        <v>73</v>
      </c>
      <c r="F66">
        <v>75.72</v>
      </c>
      <c r="G66">
        <v>12.17</v>
      </c>
      <c r="H66">
        <v>0.31</v>
      </c>
      <c r="I66">
        <v>7.0000000000000007E-2</v>
      </c>
      <c r="J66">
        <v>0.14000000000000001</v>
      </c>
      <c r="K66">
        <v>2.57</v>
      </c>
      <c r="L66">
        <v>0</v>
      </c>
      <c r="M66">
        <v>0.18</v>
      </c>
      <c r="N66">
        <v>-0.34</v>
      </c>
      <c r="O66">
        <v>-0.14000000000000001</v>
      </c>
      <c r="P66">
        <v>0</v>
      </c>
      <c r="R66">
        <v>0.4</v>
      </c>
      <c r="S66">
        <v>0.35</v>
      </c>
      <c r="T66">
        <v>0.23</v>
      </c>
      <c r="U66">
        <v>91.66</v>
      </c>
      <c r="V66">
        <v>1336.327</v>
      </c>
      <c r="X66">
        <f t="shared" si="0"/>
        <v>3.09</v>
      </c>
    </row>
    <row r="67" spans="1:24" x14ac:dyDescent="0.3">
      <c r="A67" t="s">
        <v>71</v>
      </c>
      <c r="B67">
        <v>4002</v>
      </c>
      <c r="C67" s="45">
        <v>44715</v>
      </c>
      <c r="D67">
        <v>13</v>
      </c>
      <c r="E67" t="s">
        <v>73</v>
      </c>
      <c r="F67">
        <v>73.91</v>
      </c>
      <c r="G67">
        <v>12.17</v>
      </c>
      <c r="H67">
        <v>0.31</v>
      </c>
      <c r="I67">
        <v>7.0000000000000007E-2</v>
      </c>
      <c r="J67">
        <v>0.09</v>
      </c>
      <c r="K67">
        <v>2.58</v>
      </c>
      <c r="L67">
        <v>0</v>
      </c>
      <c r="M67">
        <v>0.2</v>
      </c>
      <c r="N67">
        <v>-0.33</v>
      </c>
      <c r="O67">
        <v>-0.14000000000000001</v>
      </c>
      <c r="P67">
        <v>0</v>
      </c>
      <c r="R67">
        <v>0.4</v>
      </c>
      <c r="S67">
        <v>0.35</v>
      </c>
      <c r="T67">
        <v>0.23</v>
      </c>
      <c r="U67">
        <v>89.84</v>
      </c>
      <c r="V67">
        <v>1332.0709999999999</v>
      </c>
      <c r="X67">
        <f t="shared" si="0"/>
        <v>3.05</v>
      </c>
    </row>
    <row r="68" spans="1:24" x14ac:dyDescent="0.3">
      <c r="A68" t="s">
        <v>71</v>
      </c>
      <c r="B68">
        <v>4002</v>
      </c>
      <c r="C68" s="45">
        <v>44715</v>
      </c>
      <c r="D68">
        <v>14</v>
      </c>
      <c r="E68" t="s">
        <v>73</v>
      </c>
      <c r="F68">
        <v>69.5</v>
      </c>
      <c r="G68">
        <v>12.17</v>
      </c>
      <c r="H68">
        <v>0.31</v>
      </c>
      <c r="I68">
        <v>7.0000000000000007E-2</v>
      </c>
      <c r="J68">
        <v>0.08</v>
      </c>
      <c r="K68">
        <v>2.57</v>
      </c>
      <c r="L68">
        <v>0</v>
      </c>
      <c r="M68">
        <v>-0.01</v>
      </c>
      <c r="N68">
        <v>-0.37</v>
      </c>
      <c r="O68">
        <v>-0.14000000000000001</v>
      </c>
      <c r="P68">
        <v>0</v>
      </c>
      <c r="R68">
        <v>0.4</v>
      </c>
      <c r="S68">
        <v>0.35</v>
      </c>
      <c r="T68">
        <v>0.23</v>
      </c>
      <c r="U68">
        <v>85.16</v>
      </c>
      <c r="V68">
        <v>1323.8119999999999</v>
      </c>
      <c r="X68">
        <f t="shared" si="0"/>
        <v>3.03</v>
      </c>
    </row>
    <row r="69" spans="1:24" x14ac:dyDescent="0.3">
      <c r="A69" t="s">
        <v>71</v>
      </c>
      <c r="B69">
        <v>4002</v>
      </c>
      <c r="C69" s="45">
        <v>44715</v>
      </c>
      <c r="D69">
        <v>15</v>
      </c>
      <c r="E69" t="s">
        <v>73</v>
      </c>
      <c r="F69">
        <v>69.05</v>
      </c>
      <c r="G69">
        <v>12.17</v>
      </c>
      <c r="H69">
        <v>0.31</v>
      </c>
      <c r="I69">
        <v>7.0000000000000007E-2</v>
      </c>
      <c r="J69">
        <v>0.1</v>
      </c>
      <c r="K69">
        <v>2.57</v>
      </c>
      <c r="L69">
        <v>0</v>
      </c>
      <c r="M69">
        <v>-0.03</v>
      </c>
      <c r="N69">
        <v>-0.3</v>
      </c>
      <c r="O69">
        <v>-0.14000000000000001</v>
      </c>
      <c r="P69">
        <v>0</v>
      </c>
      <c r="R69">
        <v>0.4</v>
      </c>
      <c r="S69">
        <v>0.35</v>
      </c>
      <c r="T69">
        <v>0.23</v>
      </c>
      <c r="U69">
        <v>84.78</v>
      </c>
      <c r="V69">
        <v>1305.7090000000001</v>
      </c>
      <c r="X69">
        <f t="shared" si="0"/>
        <v>3.05</v>
      </c>
    </row>
    <row r="70" spans="1:24" x14ac:dyDescent="0.3">
      <c r="A70" t="s">
        <v>71</v>
      </c>
      <c r="B70">
        <v>4002</v>
      </c>
      <c r="C70" s="45">
        <v>44715</v>
      </c>
      <c r="D70">
        <v>16</v>
      </c>
      <c r="E70" t="s">
        <v>73</v>
      </c>
      <c r="F70">
        <v>68.84</v>
      </c>
      <c r="G70">
        <v>12.17</v>
      </c>
      <c r="H70">
        <v>0.31</v>
      </c>
      <c r="I70">
        <v>7.0000000000000007E-2</v>
      </c>
      <c r="J70">
        <v>0.09</v>
      </c>
      <c r="K70">
        <v>2.5299999999999998</v>
      </c>
      <c r="L70">
        <v>0</v>
      </c>
      <c r="M70">
        <v>-0.04</v>
      </c>
      <c r="N70">
        <v>-0.24</v>
      </c>
      <c r="O70">
        <v>-0.14000000000000001</v>
      </c>
      <c r="P70">
        <v>0</v>
      </c>
      <c r="R70">
        <v>0.4</v>
      </c>
      <c r="S70">
        <v>0.35</v>
      </c>
      <c r="T70">
        <v>0.23</v>
      </c>
      <c r="U70">
        <v>84.57</v>
      </c>
      <c r="V70">
        <v>1297.492</v>
      </c>
      <c r="X70">
        <f t="shared" si="0"/>
        <v>3</v>
      </c>
    </row>
    <row r="71" spans="1:24" x14ac:dyDescent="0.3">
      <c r="A71" t="s">
        <v>71</v>
      </c>
      <c r="B71">
        <v>4002</v>
      </c>
      <c r="C71" s="45">
        <v>44715</v>
      </c>
      <c r="D71">
        <v>17</v>
      </c>
      <c r="E71" t="s">
        <v>73</v>
      </c>
      <c r="F71">
        <v>71.03</v>
      </c>
      <c r="G71">
        <v>12.17</v>
      </c>
      <c r="H71">
        <v>0.31</v>
      </c>
      <c r="I71">
        <v>7.0000000000000007E-2</v>
      </c>
      <c r="J71">
        <v>0.12</v>
      </c>
      <c r="K71">
        <v>2.48</v>
      </c>
      <c r="L71">
        <v>0</v>
      </c>
      <c r="M71">
        <v>0.03</v>
      </c>
      <c r="N71">
        <v>-0.21</v>
      </c>
      <c r="O71">
        <v>-0.14000000000000001</v>
      </c>
      <c r="P71">
        <v>0</v>
      </c>
      <c r="R71">
        <v>0.4</v>
      </c>
      <c r="S71">
        <v>0.35</v>
      </c>
      <c r="T71">
        <v>0.23</v>
      </c>
      <c r="U71">
        <v>86.84</v>
      </c>
      <c r="V71">
        <v>1304.8119999999999</v>
      </c>
      <c r="X71">
        <f t="shared" si="0"/>
        <v>2.98</v>
      </c>
    </row>
    <row r="72" spans="1:24" x14ac:dyDescent="0.3">
      <c r="A72" t="s">
        <v>71</v>
      </c>
      <c r="B72">
        <v>4002</v>
      </c>
      <c r="C72" s="45">
        <v>44715</v>
      </c>
      <c r="D72">
        <v>18</v>
      </c>
      <c r="E72" t="s">
        <v>73</v>
      </c>
      <c r="F72">
        <v>92.62</v>
      </c>
      <c r="G72">
        <v>12.17</v>
      </c>
      <c r="H72">
        <v>0.31</v>
      </c>
      <c r="I72">
        <v>7.0000000000000007E-2</v>
      </c>
      <c r="J72">
        <v>0.15</v>
      </c>
      <c r="K72">
        <v>2.41</v>
      </c>
      <c r="L72">
        <v>0.14000000000000001</v>
      </c>
      <c r="M72">
        <v>-0.22</v>
      </c>
      <c r="N72">
        <v>0.06</v>
      </c>
      <c r="O72">
        <v>-0.14000000000000001</v>
      </c>
      <c r="P72">
        <v>0</v>
      </c>
      <c r="R72">
        <v>0.4</v>
      </c>
      <c r="S72">
        <v>0.35</v>
      </c>
      <c r="T72">
        <v>0.23</v>
      </c>
      <c r="U72">
        <v>108.55</v>
      </c>
      <c r="V72">
        <v>1316.7239999999999</v>
      </c>
      <c r="X72">
        <f t="shared" ref="X72:X135" si="1">H72+I72+J72+K72+L72+P72+Q72</f>
        <v>3.0800000000000005</v>
      </c>
    </row>
    <row r="73" spans="1:24" x14ac:dyDescent="0.3">
      <c r="A73" t="s">
        <v>71</v>
      </c>
      <c r="B73">
        <v>4002</v>
      </c>
      <c r="C73" s="45">
        <v>44715</v>
      </c>
      <c r="D73">
        <v>19</v>
      </c>
      <c r="E73" t="s">
        <v>73</v>
      </c>
      <c r="F73">
        <v>104.72</v>
      </c>
      <c r="G73">
        <v>12.17</v>
      </c>
      <c r="H73">
        <v>0.31</v>
      </c>
      <c r="I73">
        <v>7.0000000000000007E-2</v>
      </c>
      <c r="J73">
        <v>0.19</v>
      </c>
      <c r="K73">
        <v>2.4</v>
      </c>
      <c r="L73">
        <v>0.45</v>
      </c>
      <c r="M73">
        <v>-0.12</v>
      </c>
      <c r="N73">
        <v>-0.19</v>
      </c>
      <c r="O73">
        <v>-0.14000000000000001</v>
      </c>
      <c r="P73">
        <v>0</v>
      </c>
      <c r="R73">
        <v>0.4</v>
      </c>
      <c r="S73">
        <v>0.35</v>
      </c>
      <c r="T73">
        <v>0.23</v>
      </c>
      <c r="U73">
        <v>120.84</v>
      </c>
      <c r="V73">
        <v>1302.44</v>
      </c>
      <c r="X73">
        <f t="shared" si="1"/>
        <v>3.42</v>
      </c>
    </row>
    <row r="74" spans="1:24" x14ac:dyDescent="0.3">
      <c r="A74" t="s">
        <v>71</v>
      </c>
      <c r="B74">
        <v>4002</v>
      </c>
      <c r="C74" s="45">
        <v>44715</v>
      </c>
      <c r="D74">
        <v>20</v>
      </c>
      <c r="E74" t="s">
        <v>73</v>
      </c>
      <c r="F74">
        <v>74.33</v>
      </c>
      <c r="G74">
        <v>12.17</v>
      </c>
      <c r="H74">
        <v>0.31</v>
      </c>
      <c r="I74">
        <v>7.0000000000000007E-2</v>
      </c>
      <c r="J74">
        <v>0</v>
      </c>
      <c r="K74">
        <v>2.4300000000000002</v>
      </c>
      <c r="L74">
        <v>0.01</v>
      </c>
      <c r="M74">
        <v>-0.01</v>
      </c>
      <c r="N74">
        <v>-0.28999999999999998</v>
      </c>
      <c r="O74">
        <v>-0.14000000000000001</v>
      </c>
      <c r="P74">
        <v>0</v>
      </c>
      <c r="R74">
        <v>0.4</v>
      </c>
      <c r="S74">
        <v>0.35</v>
      </c>
      <c r="T74">
        <v>0.23</v>
      </c>
      <c r="U74">
        <v>89.86</v>
      </c>
      <c r="V74">
        <v>1269.3510000000001</v>
      </c>
      <c r="X74">
        <f t="shared" si="1"/>
        <v>2.82</v>
      </c>
    </row>
    <row r="75" spans="1:24" x14ac:dyDescent="0.3">
      <c r="A75" t="s">
        <v>71</v>
      </c>
      <c r="B75">
        <v>4002</v>
      </c>
      <c r="C75" s="45">
        <v>44715</v>
      </c>
      <c r="D75">
        <v>21</v>
      </c>
      <c r="E75" t="s">
        <v>73</v>
      </c>
      <c r="F75">
        <v>74.7</v>
      </c>
      <c r="G75">
        <v>12.17</v>
      </c>
      <c r="H75">
        <v>0.31</v>
      </c>
      <c r="I75">
        <v>7.0000000000000007E-2</v>
      </c>
      <c r="J75">
        <v>7.0000000000000007E-2</v>
      </c>
      <c r="K75">
        <v>2.4700000000000002</v>
      </c>
      <c r="L75">
        <v>0.02</v>
      </c>
      <c r="M75">
        <v>-0.02</v>
      </c>
      <c r="N75">
        <v>-0.22</v>
      </c>
      <c r="O75">
        <v>-0.14000000000000001</v>
      </c>
      <c r="P75">
        <v>0</v>
      </c>
      <c r="R75">
        <v>0.4</v>
      </c>
      <c r="S75">
        <v>0.35</v>
      </c>
      <c r="T75">
        <v>0.23</v>
      </c>
      <c r="U75">
        <v>90.41</v>
      </c>
      <c r="V75">
        <v>1248.9739999999999</v>
      </c>
      <c r="X75">
        <f t="shared" si="1"/>
        <v>2.9400000000000004</v>
      </c>
    </row>
    <row r="76" spans="1:24" x14ac:dyDescent="0.3">
      <c r="A76" t="s">
        <v>71</v>
      </c>
      <c r="B76">
        <v>4002</v>
      </c>
      <c r="C76" s="45">
        <v>44715</v>
      </c>
      <c r="D76">
        <v>22</v>
      </c>
      <c r="E76" t="s">
        <v>73</v>
      </c>
      <c r="F76">
        <v>88.44</v>
      </c>
      <c r="G76">
        <v>12.17</v>
      </c>
      <c r="H76">
        <v>0.31</v>
      </c>
      <c r="I76">
        <v>7.0000000000000007E-2</v>
      </c>
      <c r="J76">
        <v>0.01</v>
      </c>
      <c r="K76">
        <v>2.57</v>
      </c>
      <c r="L76">
        <v>0.04</v>
      </c>
      <c r="M76">
        <v>-0.12</v>
      </c>
      <c r="N76">
        <v>-0.1</v>
      </c>
      <c r="O76">
        <v>-0.14000000000000001</v>
      </c>
      <c r="P76">
        <v>0</v>
      </c>
      <c r="R76">
        <v>0.4</v>
      </c>
      <c r="S76">
        <v>0.35</v>
      </c>
      <c r="T76">
        <v>0.23</v>
      </c>
      <c r="U76">
        <v>104.23</v>
      </c>
      <c r="V76">
        <v>1186.848</v>
      </c>
      <c r="X76">
        <f t="shared" si="1"/>
        <v>3</v>
      </c>
    </row>
    <row r="77" spans="1:24" x14ac:dyDescent="0.3">
      <c r="A77" t="s">
        <v>71</v>
      </c>
      <c r="B77">
        <v>4002</v>
      </c>
      <c r="C77" s="45">
        <v>44715</v>
      </c>
      <c r="D77">
        <v>23</v>
      </c>
      <c r="E77" t="s">
        <v>73</v>
      </c>
      <c r="F77">
        <v>79.5</v>
      </c>
      <c r="G77">
        <v>12.17</v>
      </c>
      <c r="H77">
        <v>0.31</v>
      </c>
      <c r="I77">
        <v>7.0000000000000007E-2</v>
      </c>
      <c r="J77">
        <v>0.33</v>
      </c>
      <c r="K77">
        <v>2.78</v>
      </c>
      <c r="L77">
        <v>0.37</v>
      </c>
      <c r="M77">
        <v>-0.17</v>
      </c>
      <c r="N77">
        <v>-0.09</v>
      </c>
      <c r="O77">
        <v>-0.14000000000000001</v>
      </c>
      <c r="P77">
        <v>0</v>
      </c>
      <c r="R77">
        <v>0.4</v>
      </c>
      <c r="S77">
        <v>0.35</v>
      </c>
      <c r="T77">
        <v>0.23</v>
      </c>
      <c r="U77">
        <v>96.11</v>
      </c>
      <c r="V77">
        <v>1090.7059999999999</v>
      </c>
      <c r="X77">
        <f t="shared" si="1"/>
        <v>3.86</v>
      </c>
    </row>
    <row r="78" spans="1:24" x14ac:dyDescent="0.3">
      <c r="A78" t="s">
        <v>71</v>
      </c>
      <c r="B78">
        <v>4002</v>
      </c>
      <c r="C78" s="45">
        <v>44715</v>
      </c>
      <c r="D78">
        <v>24</v>
      </c>
      <c r="E78" t="s">
        <v>72</v>
      </c>
      <c r="F78">
        <v>105.59</v>
      </c>
      <c r="G78">
        <v>12.17</v>
      </c>
      <c r="H78">
        <v>0.31</v>
      </c>
      <c r="I78">
        <v>7.0000000000000007E-2</v>
      </c>
      <c r="J78">
        <v>2.0699999999999998</v>
      </c>
      <c r="K78">
        <v>0</v>
      </c>
      <c r="L78">
        <v>1</v>
      </c>
      <c r="M78">
        <v>-0.56000000000000005</v>
      </c>
      <c r="N78">
        <v>-0.33</v>
      </c>
      <c r="O78">
        <v>-0.14000000000000001</v>
      </c>
      <c r="P78">
        <v>0</v>
      </c>
      <c r="R78">
        <v>0.4</v>
      </c>
      <c r="S78">
        <v>0.35</v>
      </c>
      <c r="T78">
        <v>0.23</v>
      </c>
      <c r="U78">
        <v>121.16</v>
      </c>
      <c r="V78">
        <v>999.16399999999999</v>
      </c>
      <c r="X78">
        <f t="shared" si="1"/>
        <v>3.4499999999999997</v>
      </c>
    </row>
    <row r="79" spans="1:24" x14ac:dyDescent="0.3">
      <c r="A79" t="s">
        <v>71</v>
      </c>
      <c r="B79">
        <v>4002</v>
      </c>
      <c r="C79" s="45">
        <v>44716</v>
      </c>
      <c r="D79">
        <v>1</v>
      </c>
      <c r="E79" t="s">
        <v>72</v>
      </c>
      <c r="F79">
        <v>110.22</v>
      </c>
      <c r="G79">
        <v>12.17</v>
      </c>
      <c r="H79">
        <v>1.3</v>
      </c>
      <c r="I79">
        <v>0.14000000000000001</v>
      </c>
      <c r="J79">
        <v>0.25</v>
      </c>
      <c r="K79">
        <v>0</v>
      </c>
      <c r="L79">
        <v>0.4</v>
      </c>
      <c r="M79">
        <v>-0.17</v>
      </c>
      <c r="N79">
        <v>0.02</v>
      </c>
      <c r="O79">
        <v>-0.14000000000000001</v>
      </c>
      <c r="P79">
        <v>0</v>
      </c>
      <c r="R79">
        <v>0.4</v>
      </c>
      <c r="S79">
        <v>0.35</v>
      </c>
      <c r="T79">
        <v>0.23</v>
      </c>
      <c r="U79">
        <v>125.17</v>
      </c>
      <c r="V79">
        <v>933.94</v>
      </c>
      <c r="X79">
        <f t="shared" si="1"/>
        <v>2.09</v>
      </c>
    </row>
    <row r="80" spans="1:24" x14ac:dyDescent="0.3">
      <c r="A80" t="s">
        <v>71</v>
      </c>
      <c r="B80">
        <v>4002</v>
      </c>
      <c r="C80" s="45">
        <v>44716</v>
      </c>
      <c r="D80">
        <v>2</v>
      </c>
      <c r="E80" t="s">
        <v>72</v>
      </c>
      <c r="F80">
        <v>118.13</v>
      </c>
      <c r="G80">
        <v>12.17</v>
      </c>
      <c r="H80">
        <v>1.3</v>
      </c>
      <c r="I80">
        <v>0.14000000000000001</v>
      </c>
      <c r="J80">
        <v>0</v>
      </c>
      <c r="K80">
        <v>0</v>
      </c>
      <c r="L80">
        <v>0.04</v>
      </c>
      <c r="M80">
        <v>0</v>
      </c>
      <c r="N80">
        <v>-0.42</v>
      </c>
      <c r="O80">
        <v>-0.14000000000000001</v>
      </c>
      <c r="P80">
        <v>0</v>
      </c>
      <c r="R80">
        <v>0.4</v>
      </c>
      <c r="S80">
        <v>0.35</v>
      </c>
      <c r="T80">
        <v>0.23</v>
      </c>
      <c r="U80">
        <v>132.19999999999999</v>
      </c>
      <c r="V80">
        <v>892.995</v>
      </c>
      <c r="X80">
        <f t="shared" si="1"/>
        <v>1.48</v>
      </c>
    </row>
    <row r="81" spans="1:24" x14ac:dyDescent="0.3">
      <c r="A81" t="s">
        <v>71</v>
      </c>
      <c r="B81">
        <v>4002</v>
      </c>
      <c r="C81" s="45">
        <v>44716</v>
      </c>
      <c r="D81">
        <v>3</v>
      </c>
      <c r="E81" t="s">
        <v>72</v>
      </c>
      <c r="F81">
        <v>101.74</v>
      </c>
      <c r="G81">
        <v>12.17</v>
      </c>
      <c r="H81">
        <v>1.3</v>
      </c>
      <c r="I81">
        <v>0.14000000000000001</v>
      </c>
      <c r="J81">
        <v>0</v>
      </c>
      <c r="K81">
        <v>0</v>
      </c>
      <c r="L81">
        <v>0</v>
      </c>
      <c r="M81">
        <v>0.01</v>
      </c>
      <c r="N81">
        <v>-0.05</v>
      </c>
      <c r="O81">
        <v>-0.14000000000000001</v>
      </c>
      <c r="P81">
        <v>0</v>
      </c>
      <c r="R81">
        <v>0.4</v>
      </c>
      <c r="S81">
        <v>0.35</v>
      </c>
      <c r="T81">
        <v>0.23</v>
      </c>
      <c r="U81">
        <v>116.15</v>
      </c>
      <c r="V81">
        <v>871.79399999999998</v>
      </c>
      <c r="X81">
        <f t="shared" si="1"/>
        <v>1.44</v>
      </c>
    </row>
    <row r="82" spans="1:24" x14ac:dyDescent="0.3">
      <c r="A82" t="s">
        <v>71</v>
      </c>
      <c r="B82">
        <v>4002</v>
      </c>
      <c r="C82" s="45">
        <v>44716</v>
      </c>
      <c r="D82">
        <v>4</v>
      </c>
      <c r="E82" t="s">
        <v>72</v>
      </c>
      <c r="F82">
        <v>95.1</v>
      </c>
      <c r="G82">
        <v>12.17</v>
      </c>
      <c r="H82">
        <v>1.3</v>
      </c>
      <c r="I82">
        <v>0.14000000000000001</v>
      </c>
      <c r="J82">
        <v>0</v>
      </c>
      <c r="K82">
        <v>0</v>
      </c>
      <c r="L82">
        <v>0</v>
      </c>
      <c r="M82">
        <v>-0.06</v>
      </c>
      <c r="N82">
        <v>-0.08</v>
      </c>
      <c r="O82">
        <v>-0.14000000000000001</v>
      </c>
      <c r="P82">
        <v>0</v>
      </c>
      <c r="R82">
        <v>0.4</v>
      </c>
      <c r="S82">
        <v>0.35</v>
      </c>
      <c r="T82">
        <v>0.23</v>
      </c>
      <c r="U82">
        <v>109.41</v>
      </c>
      <c r="V82">
        <v>862.947</v>
      </c>
      <c r="X82">
        <f t="shared" si="1"/>
        <v>1.44</v>
      </c>
    </row>
    <row r="83" spans="1:24" x14ac:dyDescent="0.3">
      <c r="A83" t="s">
        <v>71</v>
      </c>
      <c r="B83">
        <v>4002</v>
      </c>
      <c r="C83" s="45">
        <v>44716</v>
      </c>
      <c r="D83">
        <v>5</v>
      </c>
      <c r="E83" t="s">
        <v>72</v>
      </c>
      <c r="F83">
        <v>108.78</v>
      </c>
      <c r="G83">
        <v>12.17</v>
      </c>
      <c r="H83">
        <v>1.3</v>
      </c>
      <c r="I83">
        <v>0.14000000000000001</v>
      </c>
      <c r="J83">
        <v>0</v>
      </c>
      <c r="K83">
        <v>0</v>
      </c>
      <c r="L83">
        <v>0</v>
      </c>
      <c r="M83">
        <v>-0.01</v>
      </c>
      <c r="N83">
        <v>-0.08</v>
      </c>
      <c r="O83">
        <v>-0.14000000000000001</v>
      </c>
      <c r="P83">
        <v>0</v>
      </c>
      <c r="R83">
        <v>0.4</v>
      </c>
      <c r="S83">
        <v>0.35</v>
      </c>
      <c r="T83">
        <v>0.23</v>
      </c>
      <c r="U83">
        <v>123.14</v>
      </c>
      <c r="V83">
        <v>870.94799999999998</v>
      </c>
      <c r="X83">
        <f t="shared" si="1"/>
        <v>1.44</v>
      </c>
    </row>
    <row r="84" spans="1:24" x14ac:dyDescent="0.3">
      <c r="A84" t="s">
        <v>71</v>
      </c>
      <c r="B84">
        <v>4002</v>
      </c>
      <c r="C84" s="45">
        <v>44716</v>
      </c>
      <c r="D84">
        <v>6</v>
      </c>
      <c r="E84" t="s">
        <v>72</v>
      </c>
      <c r="F84">
        <v>93.03</v>
      </c>
      <c r="G84">
        <v>12.17</v>
      </c>
      <c r="H84">
        <v>1.3</v>
      </c>
      <c r="I84">
        <v>0.14000000000000001</v>
      </c>
      <c r="J84">
        <v>0</v>
      </c>
      <c r="K84">
        <v>0</v>
      </c>
      <c r="L84">
        <v>0</v>
      </c>
      <c r="M84">
        <v>-0.04</v>
      </c>
      <c r="N84">
        <v>-0.08</v>
      </c>
      <c r="O84">
        <v>-0.14000000000000001</v>
      </c>
      <c r="P84">
        <v>0</v>
      </c>
      <c r="R84">
        <v>0.4</v>
      </c>
      <c r="S84">
        <v>0.35</v>
      </c>
      <c r="T84">
        <v>0.23</v>
      </c>
      <c r="U84">
        <v>107.36</v>
      </c>
      <c r="V84">
        <v>897.92600000000004</v>
      </c>
      <c r="X84">
        <f t="shared" si="1"/>
        <v>1.44</v>
      </c>
    </row>
    <row r="85" spans="1:24" x14ac:dyDescent="0.3">
      <c r="A85" t="s">
        <v>71</v>
      </c>
      <c r="B85">
        <v>4002</v>
      </c>
      <c r="C85" s="45">
        <v>44716</v>
      </c>
      <c r="D85">
        <v>7</v>
      </c>
      <c r="E85" t="s">
        <v>72</v>
      </c>
      <c r="F85">
        <v>81.180000000000007</v>
      </c>
      <c r="G85">
        <v>12.17</v>
      </c>
      <c r="H85">
        <v>1.3</v>
      </c>
      <c r="I85">
        <v>0.14000000000000001</v>
      </c>
      <c r="J85">
        <v>0.14000000000000001</v>
      </c>
      <c r="K85">
        <v>0</v>
      </c>
      <c r="L85">
        <v>0</v>
      </c>
      <c r="M85">
        <v>7.0000000000000007E-2</v>
      </c>
      <c r="N85">
        <v>-0.01</v>
      </c>
      <c r="O85">
        <v>-0.14000000000000001</v>
      </c>
      <c r="P85">
        <v>0</v>
      </c>
      <c r="R85">
        <v>0.4</v>
      </c>
      <c r="S85">
        <v>0.35</v>
      </c>
      <c r="T85">
        <v>0.23</v>
      </c>
      <c r="U85">
        <v>95.83</v>
      </c>
      <c r="V85">
        <v>949.37400000000002</v>
      </c>
      <c r="X85">
        <f t="shared" si="1"/>
        <v>1.58</v>
      </c>
    </row>
    <row r="86" spans="1:24" x14ac:dyDescent="0.3">
      <c r="A86" t="s">
        <v>71</v>
      </c>
      <c r="B86">
        <v>4002</v>
      </c>
      <c r="C86" s="45">
        <v>44716</v>
      </c>
      <c r="D86">
        <v>8</v>
      </c>
      <c r="E86" t="s">
        <v>72</v>
      </c>
      <c r="F86">
        <v>99.24</v>
      </c>
      <c r="G86">
        <v>12.17</v>
      </c>
      <c r="H86">
        <v>1.3</v>
      </c>
      <c r="I86">
        <v>0.14000000000000001</v>
      </c>
      <c r="J86">
        <v>0.25</v>
      </c>
      <c r="K86">
        <v>0</v>
      </c>
      <c r="L86">
        <v>0.19</v>
      </c>
      <c r="M86">
        <v>-0.34</v>
      </c>
      <c r="N86">
        <v>0.14000000000000001</v>
      </c>
      <c r="O86">
        <v>-0.14000000000000001</v>
      </c>
      <c r="P86">
        <v>0</v>
      </c>
      <c r="R86">
        <v>0.4</v>
      </c>
      <c r="S86">
        <v>0.35</v>
      </c>
      <c r="T86">
        <v>0.23</v>
      </c>
      <c r="U86">
        <v>113.93</v>
      </c>
      <c r="V86">
        <v>1025.7280000000001</v>
      </c>
      <c r="X86">
        <f t="shared" si="1"/>
        <v>1.88</v>
      </c>
    </row>
    <row r="87" spans="1:24" x14ac:dyDescent="0.3">
      <c r="A87" t="s">
        <v>71</v>
      </c>
      <c r="B87">
        <v>4002</v>
      </c>
      <c r="C87" s="45">
        <v>44716</v>
      </c>
      <c r="D87">
        <v>9</v>
      </c>
      <c r="E87" t="s">
        <v>72</v>
      </c>
      <c r="F87">
        <v>122.3</v>
      </c>
      <c r="G87">
        <v>12.17</v>
      </c>
      <c r="H87">
        <v>1.3</v>
      </c>
      <c r="I87">
        <v>0.14000000000000001</v>
      </c>
      <c r="J87">
        <v>0.17</v>
      </c>
      <c r="K87">
        <v>0</v>
      </c>
      <c r="L87">
        <v>0.12</v>
      </c>
      <c r="M87">
        <v>0.02</v>
      </c>
      <c r="N87">
        <v>-0.08</v>
      </c>
      <c r="O87">
        <v>-0.14000000000000001</v>
      </c>
      <c r="P87">
        <v>0</v>
      </c>
      <c r="R87">
        <v>0.4</v>
      </c>
      <c r="S87">
        <v>0.35</v>
      </c>
      <c r="T87">
        <v>0.23</v>
      </c>
      <c r="U87">
        <v>136.97999999999999</v>
      </c>
      <c r="V87">
        <v>1099.981</v>
      </c>
      <c r="X87">
        <f t="shared" si="1"/>
        <v>1.73</v>
      </c>
    </row>
    <row r="88" spans="1:24" x14ac:dyDescent="0.3">
      <c r="A88" t="s">
        <v>71</v>
      </c>
      <c r="B88">
        <v>4002</v>
      </c>
      <c r="C88" s="45">
        <v>44716</v>
      </c>
      <c r="D88">
        <v>10</v>
      </c>
      <c r="E88" t="s">
        <v>72</v>
      </c>
      <c r="F88">
        <v>119.45</v>
      </c>
      <c r="G88">
        <v>12.17</v>
      </c>
      <c r="H88">
        <v>1.3</v>
      </c>
      <c r="I88">
        <v>0.14000000000000001</v>
      </c>
      <c r="J88">
        <v>0.1</v>
      </c>
      <c r="K88">
        <v>0</v>
      </c>
      <c r="L88">
        <v>0.71</v>
      </c>
      <c r="M88">
        <v>-0.04</v>
      </c>
      <c r="N88">
        <v>-0.2</v>
      </c>
      <c r="O88">
        <v>-0.14000000000000001</v>
      </c>
      <c r="P88">
        <v>0</v>
      </c>
      <c r="R88">
        <v>0.4</v>
      </c>
      <c r="S88">
        <v>0.35</v>
      </c>
      <c r="T88">
        <v>0.23</v>
      </c>
      <c r="U88">
        <v>134.47</v>
      </c>
      <c r="V88">
        <v>1133.1500000000001</v>
      </c>
      <c r="X88">
        <f t="shared" si="1"/>
        <v>2.25</v>
      </c>
    </row>
    <row r="89" spans="1:24" x14ac:dyDescent="0.3">
      <c r="A89" t="s">
        <v>71</v>
      </c>
      <c r="B89">
        <v>4002</v>
      </c>
      <c r="C89" s="45">
        <v>44716</v>
      </c>
      <c r="D89">
        <v>11</v>
      </c>
      <c r="E89" t="s">
        <v>72</v>
      </c>
      <c r="F89">
        <v>77.430000000000007</v>
      </c>
      <c r="G89">
        <v>12.17</v>
      </c>
      <c r="H89">
        <v>1.3</v>
      </c>
      <c r="I89">
        <v>0.14000000000000001</v>
      </c>
      <c r="J89">
        <v>0.16</v>
      </c>
      <c r="K89">
        <v>0</v>
      </c>
      <c r="L89">
        <v>0.18</v>
      </c>
      <c r="M89">
        <v>-0.1</v>
      </c>
      <c r="N89">
        <v>-0.18</v>
      </c>
      <c r="O89">
        <v>-0.14000000000000001</v>
      </c>
      <c r="P89">
        <v>0</v>
      </c>
      <c r="R89">
        <v>0.4</v>
      </c>
      <c r="S89">
        <v>0.35</v>
      </c>
      <c r="T89">
        <v>0.23</v>
      </c>
      <c r="U89">
        <v>91.94</v>
      </c>
      <c r="V89">
        <v>1144.654</v>
      </c>
      <c r="X89">
        <f t="shared" si="1"/>
        <v>1.7799999999999998</v>
      </c>
    </row>
    <row r="90" spans="1:24" x14ac:dyDescent="0.3">
      <c r="A90" t="s">
        <v>71</v>
      </c>
      <c r="B90">
        <v>4002</v>
      </c>
      <c r="C90" s="45">
        <v>44716</v>
      </c>
      <c r="D90">
        <v>12</v>
      </c>
      <c r="E90" t="s">
        <v>72</v>
      </c>
      <c r="F90">
        <v>82.81</v>
      </c>
      <c r="G90">
        <v>12.17</v>
      </c>
      <c r="H90">
        <v>1.3</v>
      </c>
      <c r="I90">
        <v>0.14000000000000001</v>
      </c>
      <c r="J90">
        <v>0.28999999999999998</v>
      </c>
      <c r="K90">
        <v>0</v>
      </c>
      <c r="L90">
        <v>0</v>
      </c>
      <c r="M90">
        <v>0.13</v>
      </c>
      <c r="N90">
        <v>-0.17</v>
      </c>
      <c r="O90">
        <v>-0.14000000000000001</v>
      </c>
      <c r="P90">
        <v>0</v>
      </c>
      <c r="R90">
        <v>0.4</v>
      </c>
      <c r="S90">
        <v>0.35</v>
      </c>
      <c r="T90">
        <v>0.23</v>
      </c>
      <c r="U90">
        <v>97.51</v>
      </c>
      <c r="V90">
        <v>1148.3579999999999</v>
      </c>
      <c r="X90">
        <f t="shared" si="1"/>
        <v>1.73</v>
      </c>
    </row>
    <row r="91" spans="1:24" x14ac:dyDescent="0.3">
      <c r="A91" t="s">
        <v>71</v>
      </c>
      <c r="B91">
        <v>4002</v>
      </c>
      <c r="C91" s="45">
        <v>44716</v>
      </c>
      <c r="D91">
        <v>13</v>
      </c>
      <c r="E91" t="s">
        <v>72</v>
      </c>
      <c r="F91">
        <v>68.150000000000006</v>
      </c>
      <c r="G91">
        <v>12.17</v>
      </c>
      <c r="H91">
        <v>1.3</v>
      </c>
      <c r="I91">
        <v>0.14000000000000001</v>
      </c>
      <c r="J91">
        <v>0.14000000000000001</v>
      </c>
      <c r="K91">
        <v>0</v>
      </c>
      <c r="L91">
        <v>0.01</v>
      </c>
      <c r="M91">
        <v>0</v>
      </c>
      <c r="N91">
        <v>-0.24</v>
      </c>
      <c r="O91">
        <v>-0.14000000000000001</v>
      </c>
      <c r="P91">
        <v>0</v>
      </c>
      <c r="R91">
        <v>0.4</v>
      </c>
      <c r="S91">
        <v>0.35</v>
      </c>
      <c r="T91">
        <v>0.23</v>
      </c>
      <c r="U91">
        <v>82.51</v>
      </c>
      <c r="V91">
        <v>1153.239</v>
      </c>
      <c r="X91">
        <f t="shared" si="1"/>
        <v>1.59</v>
      </c>
    </row>
    <row r="92" spans="1:24" x14ac:dyDescent="0.3">
      <c r="A92" t="s">
        <v>71</v>
      </c>
      <c r="B92">
        <v>4002</v>
      </c>
      <c r="C92" s="45">
        <v>44716</v>
      </c>
      <c r="D92">
        <v>14</v>
      </c>
      <c r="E92" t="s">
        <v>72</v>
      </c>
      <c r="F92">
        <v>68.17</v>
      </c>
      <c r="G92">
        <v>12.17</v>
      </c>
      <c r="H92">
        <v>1.3</v>
      </c>
      <c r="I92">
        <v>0.14000000000000001</v>
      </c>
      <c r="J92">
        <v>0.13</v>
      </c>
      <c r="K92">
        <v>0</v>
      </c>
      <c r="L92">
        <v>0.01</v>
      </c>
      <c r="M92">
        <v>0.06</v>
      </c>
      <c r="N92">
        <v>-0.25</v>
      </c>
      <c r="O92">
        <v>-0.14000000000000001</v>
      </c>
      <c r="P92">
        <v>0</v>
      </c>
      <c r="R92">
        <v>0.4</v>
      </c>
      <c r="S92">
        <v>0.35</v>
      </c>
      <c r="T92">
        <v>0.23</v>
      </c>
      <c r="U92">
        <v>82.57</v>
      </c>
      <c r="V92">
        <v>1167.415</v>
      </c>
      <c r="X92">
        <f t="shared" si="1"/>
        <v>1.5799999999999998</v>
      </c>
    </row>
    <row r="93" spans="1:24" x14ac:dyDescent="0.3">
      <c r="A93" t="s">
        <v>71</v>
      </c>
      <c r="B93">
        <v>4002</v>
      </c>
      <c r="C93" s="45">
        <v>44716</v>
      </c>
      <c r="D93">
        <v>15</v>
      </c>
      <c r="E93" t="s">
        <v>72</v>
      </c>
      <c r="F93">
        <v>62.9</v>
      </c>
      <c r="G93">
        <v>12.17</v>
      </c>
      <c r="H93">
        <v>1.3</v>
      </c>
      <c r="I93">
        <v>0.14000000000000001</v>
      </c>
      <c r="J93">
        <v>0.01</v>
      </c>
      <c r="K93">
        <v>0</v>
      </c>
      <c r="L93">
        <v>0</v>
      </c>
      <c r="M93">
        <v>0.06</v>
      </c>
      <c r="N93">
        <v>-0.23</v>
      </c>
      <c r="O93">
        <v>-0.14000000000000001</v>
      </c>
      <c r="P93">
        <v>0</v>
      </c>
      <c r="R93">
        <v>0.4</v>
      </c>
      <c r="S93">
        <v>0.35</v>
      </c>
      <c r="T93">
        <v>0.23</v>
      </c>
      <c r="U93">
        <v>77.19</v>
      </c>
      <c r="V93">
        <v>1188.163</v>
      </c>
      <c r="X93">
        <f t="shared" si="1"/>
        <v>1.45</v>
      </c>
    </row>
    <row r="94" spans="1:24" x14ac:dyDescent="0.3">
      <c r="A94" t="s">
        <v>71</v>
      </c>
      <c r="B94">
        <v>4002</v>
      </c>
      <c r="C94" s="45">
        <v>44716</v>
      </c>
      <c r="D94">
        <v>16</v>
      </c>
      <c r="E94" t="s">
        <v>72</v>
      </c>
      <c r="F94">
        <v>74.5</v>
      </c>
      <c r="G94">
        <v>12.17</v>
      </c>
      <c r="H94">
        <v>1.3</v>
      </c>
      <c r="I94">
        <v>0.14000000000000001</v>
      </c>
      <c r="J94">
        <v>0</v>
      </c>
      <c r="K94">
        <v>0</v>
      </c>
      <c r="L94">
        <v>0.32</v>
      </c>
      <c r="M94">
        <v>-0.03</v>
      </c>
      <c r="N94">
        <v>-0.04</v>
      </c>
      <c r="O94">
        <v>-0.14000000000000001</v>
      </c>
      <c r="P94">
        <v>0</v>
      </c>
      <c r="R94">
        <v>0.4</v>
      </c>
      <c r="S94">
        <v>0.35</v>
      </c>
      <c r="T94">
        <v>0.23</v>
      </c>
      <c r="U94">
        <v>89.2</v>
      </c>
      <c r="V94">
        <v>1212.4770000000001</v>
      </c>
      <c r="X94">
        <f t="shared" si="1"/>
        <v>1.76</v>
      </c>
    </row>
    <row r="95" spans="1:24" x14ac:dyDescent="0.3">
      <c r="A95" t="s">
        <v>71</v>
      </c>
      <c r="B95">
        <v>4002</v>
      </c>
      <c r="C95" s="45">
        <v>44716</v>
      </c>
      <c r="D95">
        <v>17</v>
      </c>
      <c r="E95" t="s">
        <v>72</v>
      </c>
      <c r="F95">
        <v>97.42</v>
      </c>
      <c r="G95">
        <v>12.17</v>
      </c>
      <c r="H95">
        <v>1.3</v>
      </c>
      <c r="I95">
        <v>0.14000000000000001</v>
      </c>
      <c r="J95">
        <v>0</v>
      </c>
      <c r="K95">
        <v>0</v>
      </c>
      <c r="L95">
        <v>0.3</v>
      </c>
      <c r="M95">
        <v>0.16</v>
      </c>
      <c r="N95">
        <v>0.12</v>
      </c>
      <c r="O95">
        <v>-0.14000000000000001</v>
      </c>
      <c r="P95">
        <v>0</v>
      </c>
      <c r="R95">
        <v>0.4</v>
      </c>
      <c r="S95">
        <v>0.35</v>
      </c>
      <c r="T95">
        <v>0.23</v>
      </c>
      <c r="U95">
        <v>112.45</v>
      </c>
      <c r="V95">
        <v>1253.4480000000001</v>
      </c>
      <c r="X95">
        <f t="shared" si="1"/>
        <v>1.74</v>
      </c>
    </row>
    <row r="96" spans="1:24" x14ac:dyDescent="0.3">
      <c r="A96" t="s">
        <v>71</v>
      </c>
      <c r="B96">
        <v>4002</v>
      </c>
      <c r="C96" s="45">
        <v>44716</v>
      </c>
      <c r="D96">
        <v>18</v>
      </c>
      <c r="E96" t="s">
        <v>72</v>
      </c>
      <c r="F96">
        <v>120.68</v>
      </c>
      <c r="G96">
        <v>12.17</v>
      </c>
      <c r="H96">
        <v>1.3</v>
      </c>
      <c r="I96">
        <v>0.14000000000000001</v>
      </c>
      <c r="J96">
        <v>0</v>
      </c>
      <c r="K96">
        <v>0</v>
      </c>
      <c r="L96">
        <v>0.04</v>
      </c>
      <c r="M96">
        <v>-0.01</v>
      </c>
      <c r="N96">
        <v>-0.01</v>
      </c>
      <c r="O96">
        <v>-0.14000000000000001</v>
      </c>
      <c r="P96">
        <v>0</v>
      </c>
      <c r="R96">
        <v>0.4</v>
      </c>
      <c r="S96">
        <v>0.35</v>
      </c>
      <c r="T96">
        <v>0.23</v>
      </c>
      <c r="U96">
        <v>135.15</v>
      </c>
      <c r="V96">
        <v>1291.0730000000001</v>
      </c>
      <c r="X96">
        <f t="shared" si="1"/>
        <v>1.48</v>
      </c>
    </row>
    <row r="97" spans="1:24" x14ac:dyDescent="0.3">
      <c r="A97" t="s">
        <v>71</v>
      </c>
      <c r="B97">
        <v>4002</v>
      </c>
      <c r="C97" s="45">
        <v>44716</v>
      </c>
      <c r="D97">
        <v>19</v>
      </c>
      <c r="E97" t="s">
        <v>72</v>
      </c>
      <c r="F97">
        <v>130.44999999999999</v>
      </c>
      <c r="G97">
        <v>12.17</v>
      </c>
      <c r="H97">
        <v>1.3</v>
      </c>
      <c r="I97">
        <v>0.14000000000000001</v>
      </c>
      <c r="J97">
        <v>0</v>
      </c>
      <c r="K97">
        <v>0</v>
      </c>
      <c r="L97">
        <v>0.22</v>
      </c>
      <c r="M97">
        <v>-0.11</v>
      </c>
      <c r="N97">
        <v>-0.11</v>
      </c>
      <c r="O97">
        <v>-0.14000000000000001</v>
      </c>
      <c r="P97">
        <v>0</v>
      </c>
      <c r="R97">
        <v>0.4</v>
      </c>
      <c r="S97">
        <v>0.35</v>
      </c>
      <c r="T97">
        <v>0.23</v>
      </c>
      <c r="U97">
        <v>144.9</v>
      </c>
      <c r="V97">
        <v>1300.711</v>
      </c>
      <c r="X97">
        <f t="shared" si="1"/>
        <v>1.66</v>
      </c>
    </row>
    <row r="98" spans="1:24" x14ac:dyDescent="0.3">
      <c r="A98" t="s">
        <v>71</v>
      </c>
      <c r="B98">
        <v>4002</v>
      </c>
      <c r="C98" s="45">
        <v>44716</v>
      </c>
      <c r="D98">
        <v>20</v>
      </c>
      <c r="E98" t="s">
        <v>72</v>
      </c>
      <c r="F98">
        <v>122.67</v>
      </c>
      <c r="G98">
        <v>12.17</v>
      </c>
      <c r="H98">
        <v>1.3</v>
      </c>
      <c r="I98">
        <v>0.14000000000000001</v>
      </c>
      <c r="J98">
        <v>0</v>
      </c>
      <c r="K98">
        <v>0</v>
      </c>
      <c r="L98">
        <v>0.21</v>
      </c>
      <c r="M98">
        <v>-0.05</v>
      </c>
      <c r="N98">
        <v>-0.17</v>
      </c>
      <c r="O98">
        <v>-0.14000000000000001</v>
      </c>
      <c r="P98">
        <v>0</v>
      </c>
      <c r="R98">
        <v>0.4</v>
      </c>
      <c r="S98">
        <v>0.35</v>
      </c>
      <c r="T98">
        <v>0.23</v>
      </c>
      <c r="U98">
        <v>137.11000000000001</v>
      </c>
      <c r="V98">
        <v>1271.72</v>
      </c>
      <c r="X98">
        <f t="shared" si="1"/>
        <v>1.65</v>
      </c>
    </row>
    <row r="99" spans="1:24" x14ac:dyDescent="0.3">
      <c r="A99" t="s">
        <v>71</v>
      </c>
      <c r="B99">
        <v>4002</v>
      </c>
      <c r="C99" s="45">
        <v>44716</v>
      </c>
      <c r="D99">
        <v>21</v>
      </c>
      <c r="E99" t="s">
        <v>72</v>
      </c>
      <c r="F99">
        <v>112.15</v>
      </c>
      <c r="G99">
        <v>12.17</v>
      </c>
      <c r="H99">
        <v>1.3</v>
      </c>
      <c r="I99">
        <v>0.14000000000000001</v>
      </c>
      <c r="J99">
        <v>0</v>
      </c>
      <c r="K99">
        <v>0</v>
      </c>
      <c r="L99">
        <v>0.05</v>
      </c>
      <c r="M99">
        <v>-0.08</v>
      </c>
      <c r="N99">
        <v>-0.18</v>
      </c>
      <c r="O99">
        <v>-0.14000000000000001</v>
      </c>
      <c r="P99">
        <v>0</v>
      </c>
      <c r="R99">
        <v>0.4</v>
      </c>
      <c r="S99">
        <v>0.35</v>
      </c>
      <c r="T99">
        <v>0.23</v>
      </c>
      <c r="U99">
        <v>126.39</v>
      </c>
      <c r="V99">
        <v>1241.8340000000001</v>
      </c>
      <c r="X99">
        <f t="shared" si="1"/>
        <v>1.49</v>
      </c>
    </row>
    <row r="100" spans="1:24" x14ac:dyDescent="0.3">
      <c r="A100" t="s">
        <v>71</v>
      </c>
      <c r="B100">
        <v>4002</v>
      </c>
      <c r="C100" s="45">
        <v>44716</v>
      </c>
      <c r="D100">
        <v>22</v>
      </c>
      <c r="E100" t="s">
        <v>72</v>
      </c>
      <c r="F100">
        <v>111.97</v>
      </c>
      <c r="G100">
        <v>12.17</v>
      </c>
      <c r="H100">
        <v>1.3</v>
      </c>
      <c r="I100">
        <v>0.14000000000000001</v>
      </c>
      <c r="J100">
        <v>0.62</v>
      </c>
      <c r="K100">
        <v>0</v>
      </c>
      <c r="L100">
        <v>0.47</v>
      </c>
      <c r="M100">
        <v>0</v>
      </c>
      <c r="N100">
        <v>0.2</v>
      </c>
      <c r="O100">
        <v>-0.14000000000000001</v>
      </c>
      <c r="P100">
        <v>0</v>
      </c>
      <c r="R100">
        <v>0.4</v>
      </c>
      <c r="S100">
        <v>0.35</v>
      </c>
      <c r="T100">
        <v>0.23</v>
      </c>
      <c r="U100">
        <v>127.71</v>
      </c>
      <c r="V100">
        <v>1187.9590000000001</v>
      </c>
      <c r="X100">
        <f t="shared" si="1"/>
        <v>2.5300000000000002</v>
      </c>
    </row>
    <row r="101" spans="1:24" x14ac:dyDescent="0.3">
      <c r="A101" t="s">
        <v>71</v>
      </c>
      <c r="B101">
        <v>4002</v>
      </c>
      <c r="C101" s="45">
        <v>44716</v>
      </c>
      <c r="D101">
        <v>23</v>
      </c>
      <c r="E101" t="s">
        <v>72</v>
      </c>
      <c r="F101">
        <v>123.02</v>
      </c>
      <c r="G101">
        <v>12.17</v>
      </c>
      <c r="H101">
        <v>1.3</v>
      </c>
      <c r="I101">
        <v>0.14000000000000001</v>
      </c>
      <c r="J101">
        <v>0.87</v>
      </c>
      <c r="K101">
        <v>0</v>
      </c>
      <c r="L101">
        <v>0.99</v>
      </c>
      <c r="M101">
        <v>-0.13</v>
      </c>
      <c r="N101">
        <v>-0.17</v>
      </c>
      <c r="O101">
        <v>-0.14000000000000001</v>
      </c>
      <c r="P101">
        <v>0</v>
      </c>
      <c r="R101">
        <v>0.4</v>
      </c>
      <c r="S101">
        <v>0.35</v>
      </c>
      <c r="T101">
        <v>0.23</v>
      </c>
      <c r="U101">
        <v>139.03</v>
      </c>
      <c r="V101">
        <v>1089.7159999999999</v>
      </c>
      <c r="X101">
        <f t="shared" si="1"/>
        <v>3.3</v>
      </c>
    </row>
    <row r="102" spans="1:24" x14ac:dyDescent="0.3">
      <c r="A102" t="s">
        <v>71</v>
      </c>
      <c r="B102">
        <v>4002</v>
      </c>
      <c r="C102" s="45">
        <v>44716</v>
      </c>
      <c r="D102">
        <v>24</v>
      </c>
      <c r="E102" t="s">
        <v>72</v>
      </c>
      <c r="F102">
        <v>95.86</v>
      </c>
      <c r="G102">
        <v>12.17</v>
      </c>
      <c r="H102">
        <v>1.3</v>
      </c>
      <c r="I102">
        <v>0.14000000000000001</v>
      </c>
      <c r="J102">
        <v>1.54</v>
      </c>
      <c r="K102">
        <v>0</v>
      </c>
      <c r="L102">
        <v>0.76</v>
      </c>
      <c r="M102">
        <v>-0.01</v>
      </c>
      <c r="N102">
        <v>0.38</v>
      </c>
      <c r="O102">
        <v>-0.14000000000000001</v>
      </c>
      <c r="P102">
        <v>0</v>
      </c>
      <c r="R102">
        <v>0.4</v>
      </c>
      <c r="S102">
        <v>0.35</v>
      </c>
      <c r="T102">
        <v>0.23</v>
      </c>
      <c r="U102">
        <v>112.98</v>
      </c>
      <c r="V102">
        <v>994.11199999999997</v>
      </c>
      <c r="X102">
        <f t="shared" si="1"/>
        <v>3.74</v>
      </c>
    </row>
    <row r="103" spans="1:24" x14ac:dyDescent="0.3">
      <c r="A103" t="s">
        <v>71</v>
      </c>
      <c r="B103">
        <v>4002</v>
      </c>
      <c r="C103" s="45">
        <v>44717</v>
      </c>
      <c r="D103">
        <v>1</v>
      </c>
      <c r="E103" t="s">
        <v>72</v>
      </c>
      <c r="F103">
        <v>80.180000000000007</v>
      </c>
      <c r="G103">
        <v>12.17</v>
      </c>
      <c r="H103">
        <v>0.47</v>
      </c>
      <c r="I103">
        <v>0.08</v>
      </c>
      <c r="J103">
        <v>0.8</v>
      </c>
      <c r="K103">
        <v>0</v>
      </c>
      <c r="L103">
        <v>0.57999999999999996</v>
      </c>
      <c r="M103">
        <v>-0.11</v>
      </c>
      <c r="N103">
        <v>-0.12</v>
      </c>
      <c r="O103">
        <v>-0.14000000000000001</v>
      </c>
      <c r="P103">
        <v>0</v>
      </c>
      <c r="R103">
        <v>0.4</v>
      </c>
      <c r="S103">
        <v>0.35</v>
      </c>
      <c r="T103">
        <v>0.23</v>
      </c>
      <c r="U103">
        <v>94.89</v>
      </c>
      <c r="V103">
        <v>921.61599999999999</v>
      </c>
      <c r="X103">
        <f t="shared" si="1"/>
        <v>1.9300000000000002</v>
      </c>
    </row>
    <row r="104" spans="1:24" x14ac:dyDescent="0.3">
      <c r="A104" t="s">
        <v>71</v>
      </c>
      <c r="B104">
        <v>4002</v>
      </c>
      <c r="C104" s="45">
        <v>44717</v>
      </c>
      <c r="D104">
        <v>2</v>
      </c>
      <c r="E104" t="s">
        <v>72</v>
      </c>
      <c r="F104">
        <v>87.79</v>
      </c>
      <c r="G104">
        <v>12.17</v>
      </c>
      <c r="H104">
        <v>0.47</v>
      </c>
      <c r="I104">
        <v>0.08</v>
      </c>
      <c r="J104">
        <v>0.06</v>
      </c>
      <c r="K104">
        <v>0</v>
      </c>
      <c r="L104">
        <v>0.79</v>
      </c>
      <c r="M104">
        <v>-0.05</v>
      </c>
      <c r="N104">
        <v>0.08</v>
      </c>
      <c r="O104">
        <v>-0.14000000000000001</v>
      </c>
      <c r="P104">
        <v>0</v>
      </c>
      <c r="R104">
        <v>0.4</v>
      </c>
      <c r="S104">
        <v>0.35</v>
      </c>
      <c r="T104">
        <v>0.23</v>
      </c>
      <c r="U104">
        <v>102.23</v>
      </c>
      <c r="V104">
        <v>882.69299999999998</v>
      </c>
      <c r="X104">
        <f t="shared" si="1"/>
        <v>1.4</v>
      </c>
    </row>
    <row r="105" spans="1:24" x14ac:dyDescent="0.3">
      <c r="A105" t="s">
        <v>71</v>
      </c>
      <c r="B105">
        <v>4002</v>
      </c>
      <c r="C105" s="45">
        <v>44717</v>
      </c>
      <c r="D105">
        <v>3</v>
      </c>
      <c r="E105" t="s">
        <v>72</v>
      </c>
      <c r="F105">
        <v>96.41</v>
      </c>
      <c r="G105">
        <v>12.17</v>
      </c>
      <c r="H105">
        <v>0.47</v>
      </c>
      <c r="I105">
        <v>0.08</v>
      </c>
      <c r="J105">
        <v>0</v>
      </c>
      <c r="K105">
        <v>0</v>
      </c>
      <c r="L105">
        <v>0</v>
      </c>
      <c r="M105">
        <v>-0.1</v>
      </c>
      <c r="N105">
        <v>-0.15</v>
      </c>
      <c r="O105">
        <v>-0.14000000000000001</v>
      </c>
      <c r="P105">
        <v>0</v>
      </c>
      <c r="R105">
        <v>0.4</v>
      </c>
      <c r="S105">
        <v>0.35</v>
      </c>
      <c r="T105">
        <v>0.23</v>
      </c>
      <c r="U105">
        <v>109.72</v>
      </c>
      <c r="V105">
        <v>855.58900000000006</v>
      </c>
      <c r="X105">
        <f t="shared" si="1"/>
        <v>0.54999999999999993</v>
      </c>
    </row>
    <row r="106" spans="1:24" x14ac:dyDescent="0.3">
      <c r="A106" t="s">
        <v>71</v>
      </c>
      <c r="B106">
        <v>4002</v>
      </c>
      <c r="C106" s="45">
        <v>44717</v>
      </c>
      <c r="D106">
        <v>4</v>
      </c>
      <c r="E106" t="s">
        <v>72</v>
      </c>
      <c r="F106">
        <v>72.02</v>
      </c>
      <c r="G106">
        <v>12.17</v>
      </c>
      <c r="H106">
        <v>0.47</v>
      </c>
      <c r="I106">
        <v>0.08</v>
      </c>
      <c r="J106">
        <v>0.12</v>
      </c>
      <c r="K106">
        <v>0</v>
      </c>
      <c r="L106">
        <v>0</v>
      </c>
      <c r="M106">
        <v>-0.01</v>
      </c>
      <c r="N106">
        <v>-7.0000000000000007E-2</v>
      </c>
      <c r="O106">
        <v>-0.14000000000000001</v>
      </c>
      <c r="P106">
        <v>0</v>
      </c>
      <c r="R106">
        <v>0.4</v>
      </c>
      <c r="S106">
        <v>0.35</v>
      </c>
      <c r="T106">
        <v>0.23</v>
      </c>
      <c r="U106">
        <v>85.62</v>
      </c>
      <c r="V106">
        <v>843.17499999999995</v>
      </c>
      <c r="X106">
        <f t="shared" si="1"/>
        <v>0.66999999999999993</v>
      </c>
    </row>
    <row r="107" spans="1:24" x14ac:dyDescent="0.3">
      <c r="A107" t="s">
        <v>71</v>
      </c>
      <c r="B107">
        <v>4002</v>
      </c>
      <c r="C107" s="45">
        <v>44717</v>
      </c>
      <c r="D107">
        <v>5</v>
      </c>
      <c r="E107" t="s">
        <v>72</v>
      </c>
      <c r="F107">
        <v>97.42</v>
      </c>
      <c r="G107">
        <v>12.17</v>
      </c>
      <c r="H107">
        <v>0.47</v>
      </c>
      <c r="I107">
        <v>0.08</v>
      </c>
      <c r="J107">
        <v>0.05</v>
      </c>
      <c r="K107">
        <v>0</v>
      </c>
      <c r="L107">
        <v>0</v>
      </c>
      <c r="M107">
        <v>-0.11</v>
      </c>
      <c r="N107">
        <v>-0.02</v>
      </c>
      <c r="O107">
        <v>-0.14000000000000001</v>
      </c>
      <c r="P107">
        <v>0</v>
      </c>
      <c r="R107">
        <v>0.4</v>
      </c>
      <c r="S107">
        <v>0.35</v>
      </c>
      <c r="T107">
        <v>0.23</v>
      </c>
      <c r="U107">
        <v>110.9</v>
      </c>
      <c r="V107">
        <v>843.61</v>
      </c>
      <c r="X107">
        <f t="shared" si="1"/>
        <v>0.6</v>
      </c>
    </row>
    <row r="108" spans="1:24" x14ac:dyDescent="0.3">
      <c r="A108" t="s">
        <v>71</v>
      </c>
      <c r="B108">
        <v>4002</v>
      </c>
      <c r="C108" s="45">
        <v>44717</v>
      </c>
      <c r="D108">
        <v>6</v>
      </c>
      <c r="E108" t="s">
        <v>72</v>
      </c>
      <c r="F108">
        <v>106.08</v>
      </c>
      <c r="G108">
        <v>12.17</v>
      </c>
      <c r="H108">
        <v>0.47</v>
      </c>
      <c r="I108">
        <v>0.08</v>
      </c>
      <c r="J108">
        <v>0</v>
      </c>
      <c r="K108">
        <v>0</v>
      </c>
      <c r="L108">
        <v>0</v>
      </c>
      <c r="M108">
        <v>0.01</v>
      </c>
      <c r="N108">
        <v>0.04</v>
      </c>
      <c r="O108">
        <v>-0.14000000000000001</v>
      </c>
      <c r="P108">
        <v>0</v>
      </c>
      <c r="R108">
        <v>0.4</v>
      </c>
      <c r="S108">
        <v>0.35</v>
      </c>
      <c r="T108">
        <v>0.23</v>
      </c>
      <c r="U108">
        <v>119.69</v>
      </c>
      <c r="V108">
        <v>854.20600000000002</v>
      </c>
      <c r="X108">
        <f t="shared" si="1"/>
        <v>0.54999999999999993</v>
      </c>
    </row>
    <row r="109" spans="1:24" x14ac:dyDescent="0.3">
      <c r="A109" t="s">
        <v>71</v>
      </c>
      <c r="B109">
        <v>4002</v>
      </c>
      <c r="C109" s="45">
        <v>44717</v>
      </c>
      <c r="D109">
        <v>7</v>
      </c>
      <c r="E109" t="s">
        <v>72</v>
      </c>
      <c r="F109">
        <v>71.260000000000005</v>
      </c>
      <c r="G109">
        <v>12.17</v>
      </c>
      <c r="H109">
        <v>0.47</v>
      </c>
      <c r="I109">
        <v>0.08</v>
      </c>
      <c r="J109">
        <v>0.13</v>
      </c>
      <c r="K109">
        <v>0</v>
      </c>
      <c r="L109">
        <v>0</v>
      </c>
      <c r="M109">
        <v>-0.11</v>
      </c>
      <c r="N109">
        <v>-0.08</v>
      </c>
      <c r="O109">
        <v>-0.14000000000000001</v>
      </c>
      <c r="P109">
        <v>0</v>
      </c>
      <c r="R109">
        <v>0.4</v>
      </c>
      <c r="S109">
        <v>0.35</v>
      </c>
      <c r="T109">
        <v>0.23</v>
      </c>
      <c r="U109">
        <v>84.76</v>
      </c>
      <c r="V109">
        <v>894.12099999999998</v>
      </c>
      <c r="X109">
        <f t="shared" si="1"/>
        <v>0.67999999999999994</v>
      </c>
    </row>
    <row r="110" spans="1:24" x14ac:dyDescent="0.3">
      <c r="A110" t="s">
        <v>71</v>
      </c>
      <c r="B110">
        <v>4002</v>
      </c>
      <c r="C110" s="45">
        <v>44717</v>
      </c>
      <c r="D110">
        <v>8</v>
      </c>
      <c r="E110" t="s">
        <v>72</v>
      </c>
      <c r="F110">
        <v>84.65</v>
      </c>
      <c r="G110">
        <v>12.17</v>
      </c>
      <c r="H110">
        <v>0.47</v>
      </c>
      <c r="I110">
        <v>0.08</v>
      </c>
      <c r="J110">
        <v>0.56999999999999995</v>
      </c>
      <c r="K110">
        <v>0</v>
      </c>
      <c r="L110">
        <v>0</v>
      </c>
      <c r="M110">
        <v>-0.09</v>
      </c>
      <c r="N110">
        <v>-0.11</v>
      </c>
      <c r="O110">
        <v>-0.14000000000000001</v>
      </c>
      <c r="P110">
        <v>0</v>
      </c>
      <c r="R110">
        <v>0.4</v>
      </c>
      <c r="S110">
        <v>0.35</v>
      </c>
      <c r="T110">
        <v>0.23</v>
      </c>
      <c r="U110">
        <v>98.58</v>
      </c>
      <c r="V110">
        <v>957.03300000000002</v>
      </c>
      <c r="X110">
        <f t="shared" si="1"/>
        <v>1.1199999999999999</v>
      </c>
    </row>
    <row r="111" spans="1:24" x14ac:dyDescent="0.3">
      <c r="A111" t="s">
        <v>71</v>
      </c>
      <c r="B111">
        <v>4002</v>
      </c>
      <c r="C111" s="45">
        <v>44717</v>
      </c>
      <c r="D111">
        <v>9</v>
      </c>
      <c r="E111" t="s">
        <v>72</v>
      </c>
      <c r="F111">
        <v>68.42</v>
      </c>
      <c r="G111">
        <v>12.17</v>
      </c>
      <c r="H111">
        <v>0.47</v>
      </c>
      <c r="I111">
        <v>0.08</v>
      </c>
      <c r="J111">
        <v>0.37</v>
      </c>
      <c r="K111">
        <v>0</v>
      </c>
      <c r="L111">
        <v>0</v>
      </c>
      <c r="M111">
        <v>0.06</v>
      </c>
      <c r="N111">
        <v>-0.22</v>
      </c>
      <c r="O111">
        <v>-0.14000000000000001</v>
      </c>
      <c r="P111">
        <v>0</v>
      </c>
      <c r="R111">
        <v>0.4</v>
      </c>
      <c r="S111">
        <v>0.35</v>
      </c>
      <c r="T111">
        <v>0.23</v>
      </c>
      <c r="U111">
        <v>82.19</v>
      </c>
      <c r="V111">
        <v>1027.1579999999999</v>
      </c>
      <c r="X111">
        <f t="shared" si="1"/>
        <v>0.91999999999999993</v>
      </c>
    </row>
    <row r="112" spans="1:24" x14ac:dyDescent="0.3">
      <c r="A112" t="s">
        <v>71</v>
      </c>
      <c r="B112">
        <v>4002</v>
      </c>
      <c r="C112" s="45">
        <v>44717</v>
      </c>
      <c r="D112">
        <v>10</v>
      </c>
      <c r="E112" t="s">
        <v>72</v>
      </c>
      <c r="F112">
        <v>69.34</v>
      </c>
      <c r="G112">
        <v>12.17</v>
      </c>
      <c r="H112">
        <v>0.47</v>
      </c>
      <c r="I112">
        <v>0.08</v>
      </c>
      <c r="J112">
        <v>0.15</v>
      </c>
      <c r="K112">
        <v>0</v>
      </c>
      <c r="L112">
        <v>0</v>
      </c>
      <c r="M112">
        <v>0.05</v>
      </c>
      <c r="N112">
        <v>-0.26</v>
      </c>
      <c r="O112">
        <v>-0.14000000000000001</v>
      </c>
      <c r="P112">
        <v>0</v>
      </c>
      <c r="R112">
        <v>0.4</v>
      </c>
      <c r="S112">
        <v>0.35</v>
      </c>
      <c r="T112">
        <v>0.23</v>
      </c>
      <c r="U112">
        <v>82.84</v>
      </c>
      <c r="V112">
        <v>1061.8230000000001</v>
      </c>
      <c r="X112">
        <f t="shared" si="1"/>
        <v>0.7</v>
      </c>
    </row>
    <row r="113" spans="1:24" x14ac:dyDescent="0.3">
      <c r="A113" t="s">
        <v>71</v>
      </c>
      <c r="B113">
        <v>4002</v>
      </c>
      <c r="C113" s="45">
        <v>44717</v>
      </c>
      <c r="D113">
        <v>11</v>
      </c>
      <c r="E113" t="s">
        <v>72</v>
      </c>
      <c r="F113">
        <v>65.09</v>
      </c>
      <c r="G113">
        <v>12.17</v>
      </c>
      <c r="H113">
        <v>0.47</v>
      </c>
      <c r="I113">
        <v>0.08</v>
      </c>
      <c r="J113">
        <v>0.12</v>
      </c>
      <c r="K113">
        <v>0</v>
      </c>
      <c r="L113">
        <v>0</v>
      </c>
      <c r="M113">
        <v>7.0000000000000007E-2</v>
      </c>
      <c r="N113">
        <v>-0.25</v>
      </c>
      <c r="O113">
        <v>-0.14000000000000001</v>
      </c>
      <c r="P113">
        <v>0</v>
      </c>
      <c r="R113">
        <v>0.4</v>
      </c>
      <c r="S113">
        <v>0.35</v>
      </c>
      <c r="T113">
        <v>0.23</v>
      </c>
      <c r="U113">
        <v>78.59</v>
      </c>
      <c r="V113">
        <v>1082.3030000000001</v>
      </c>
      <c r="X113">
        <f t="shared" si="1"/>
        <v>0.66999999999999993</v>
      </c>
    </row>
    <row r="114" spans="1:24" x14ac:dyDescent="0.3">
      <c r="A114" t="s">
        <v>71</v>
      </c>
      <c r="B114">
        <v>4002</v>
      </c>
      <c r="C114" s="45">
        <v>44717</v>
      </c>
      <c r="D114">
        <v>12</v>
      </c>
      <c r="E114" t="s">
        <v>72</v>
      </c>
      <c r="F114">
        <v>65.349999999999994</v>
      </c>
      <c r="G114">
        <v>12.17</v>
      </c>
      <c r="H114">
        <v>0.47</v>
      </c>
      <c r="I114">
        <v>0.08</v>
      </c>
      <c r="J114">
        <v>0.11</v>
      </c>
      <c r="K114">
        <v>0</v>
      </c>
      <c r="L114">
        <v>0</v>
      </c>
      <c r="M114">
        <v>0.01</v>
      </c>
      <c r="N114">
        <v>-0.28000000000000003</v>
      </c>
      <c r="O114">
        <v>-0.14000000000000001</v>
      </c>
      <c r="P114">
        <v>0</v>
      </c>
      <c r="R114">
        <v>0.4</v>
      </c>
      <c r="S114">
        <v>0.35</v>
      </c>
      <c r="T114">
        <v>0.23</v>
      </c>
      <c r="U114">
        <v>78.75</v>
      </c>
      <c r="V114">
        <v>1107.5129999999999</v>
      </c>
      <c r="X114">
        <f t="shared" si="1"/>
        <v>0.65999999999999992</v>
      </c>
    </row>
    <row r="115" spans="1:24" x14ac:dyDescent="0.3">
      <c r="A115" t="s">
        <v>71</v>
      </c>
      <c r="B115">
        <v>4002</v>
      </c>
      <c r="C115" s="45">
        <v>44717</v>
      </c>
      <c r="D115">
        <v>13</v>
      </c>
      <c r="E115" t="s">
        <v>72</v>
      </c>
      <c r="F115">
        <v>65.44</v>
      </c>
      <c r="G115">
        <v>12.17</v>
      </c>
      <c r="H115">
        <v>0.47</v>
      </c>
      <c r="I115">
        <v>0.08</v>
      </c>
      <c r="J115">
        <v>0.02</v>
      </c>
      <c r="K115">
        <v>0</v>
      </c>
      <c r="L115">
        <v>0</v>
      </c>
      <c r="M115">
        <v>0.05</v>
      </c>
      <c r="N115">
        <v>-0.23</v>
      </c>
      <c r="O115">
        <v>-0.14000000000000001</v>
      </c>
      <c r="P115">
        <v>0</v>
      </c>
      <c r="R115">
        <v>0.4</v>
      </c>
      <c r="S115">
        <v>0.35</v>
      </c>
      <c r="T115">
        <v>0.23</v>
      </c>
      <c r="U115">
        <v>78.84</v>
      </c>
      <c r="V115">
        <v>1133.32</v>
      </c>
      <c r="X115">
        <f t="shared" si="1"/>
        <v>0.56999999999999995</v>
      </c>
    </row>
    <row r="116" spans="1:24" x14ac:dyDescent="0.3">
      <c r="A116" t="s">
        <v>71</v>
      </c>
      <c r="B116">
        <v>4002</v>
      </c>
      <c r="C116" s="45">
        <v>44717</v>
      </c>
      <c r="D116">
        <v>14</v>
      </c>
      <c r="E116" t="s">
        <v>72</v>
      </c>
      <c r="F116">
        <v>62.8</v>
      </c>
      <c r="G116">
        <v>12.17</v>
      </c>
      <c r="H116">
        <v>0.47</v>
      </c>
      <c r="I116">
        <v>0.08</v>
      </c>
      <c r="J116">
        <v>0.09</v>
      </c>
      <c r="K116">
        <v>0</v>
      </c>
      <c r="L116">
        <v>0</v>
      </c>
      <c r="M116">
        <v>0.01</v>
      </c>
      <c r="N116">
        <v>-0.25</v>
      </c>
      <c r="O116">
        <v>-0.14000000000000001</v>
      </c>
      <c r="P116">
        <v>0</v>
      </c>
      <c r="R116">
        <v>0.4</v>
      </c>
      <c r="S116">
        <v>0.35</v>
      </c>
      <c r="T116">
        <v>0.23</v>
      </c>
      <c r="U116">
        <v>76.209999999999994</v>
      </c>
      <c r="V116">
        <v>1141.9839999999999</v>
      </c>
      <c r="X116">
        <f t="shared" si="1"/>
        <v>0.6399999999999999</v>
      </c>
    </row>
    <row r="117" spans="1:24" x14ac:dyDescent="0.3">
      <c r="A117" t="s">
        <v>71</v>
      </c>
      <c r="B117">
        <v>4002</v>
      </c>
      <c r="C117" s="45">
        <v>44717</v>
      </c>
      <c r="D117">
        <v>15</v>
      </c>
      <c r="E117" t="s">
        <v>72</v>
      </c>
      <c r="F117">
        <v>63.91</v>
      </c>
      <c r="G117">
        <v>12.17</v>
      </c>
      <c r="H117">
        <v>0.47</v>
      </c>
      <c r="I117">
        <v>0.08</v>
      </c>
      <c r="J117">
        <v>0.1</v>
      </c>
      <c r="K117">
        <v>0</v>
      </c>
      <c r="L117">
        <v>0</v>
      </c>
      <c r="M117">
        <v>0.01</v>
      </c>
      <c r="N117">
        <v>-0.22</v>
      </c>
      <c r="O117">
        <v>-0.14000000000000001</v>
      </c>
      <c r="P117">
        <v>0</v>
      </c>
      <c r="R117">
        <v>0.4</v>
      </c>
      <c r="S117">
        <v>0.35</v>
      </c>
      <c r="T117">
        <v>0.23</v>
      </c>
      <c r="U117">
        <v>77.36</v>
      </c>
      <c r="V117">
        <v>1151.0920000000001</v>
      </c>
      <c r="X117">
        <f t="shared" si="1"/>
        <v>0.64999999999999991</v>
      </c>
    </row>
    <row r="118" spans="1:24" x14ac:dyDescent="0.3">
      <c r="A118" t="s">
        <v>71</v>
      </c>
      <c r="B118">
        <v>4002</v>
      </c>
      <c r="C118" s="45">
        <v>44717</v>
      </c>
      <c r="D118">
        <v>16</v>
      </c>
      <c r="E118" t="s">
        <v>72</v>
      </c>
      <c r="F118">
        <v>64.47</v>
      </c>
      <c r="G118">
        <v>12.17</v>
      </c>
      <c r="H118">
        <v>0.47</v>
      </c>
      <c r="I118">
        <v>0.08</v>
      </c>
      <c r="J118">
        <v>0.09</v>
      </c>
      <c r="K118">
        <v>0</v>
      </c>
      <c r="L118">
        <v>0</v>
      </c>
      <c r="M118">
        <v>-0.04</v>
      </c>
      <c r="N118">
        <v>-0.24</v>
      </c>
      <c r="O118">
        <v>-0.14000000000000001</v>
      </c>
      <c r="P118">
        <v>0</v>
      </c>
      <c r="R118">
        <v>0.4</v>
      </c>
      <c r="S118">
        <v>0.35</v>
      </c>
      <c r="T118">
        <v>0.23</v>
      </c>
      <c r="U118">
        <v>77.84</v>
      </c>
      <c r="V118">
        <v>1171.683</v>
      </c>
      <c r="X118">
        <f t="shared" si="1"/>
        <v>0.6399999999999999</v>
      </c>
    </row>
    <row r="119" spans="1:24" x14ac:dyDescent="0.3">
      <c r="A119" t="s">
        <v>71</v>
      </c>
      <c r="B119">
        <v>4002</v>
      </c>
      <c r="C119" s="45">
        <v>44717</v>
      </c>
      <c r="D119">
        <v>17</v>
      </c>
      <c r="E119" t="s">
        <v>72</v>
      </c>
      <c r="F119">
        <v>82.55</v>
      </c>
      <c r="G119">
        <v>12.17</v>
      </c>
      <c r="H119">
        <v>0.47</v>
      </c>
      <c r="I119">
        <v>0.08</v>
      </c>
      <c r="J119">
        <v>0.1</v>
      </c>
      <c r="K119">
        <v>0</v>
      </c>
      <c r="L119">
        <v>0.02</v>
      </c>
      <c r="M119">
        <v>-0.13</v>
      </c>
      <c r="N119">
        <v>0.28999999999999998</v>
      </c>
      <c r="O119">
        <v>-0.14000000000000001</v>
      </c>
      <c r="P119">
        <v>0</v>
      </c>
      <c r="R119">
        <v>0.4</v>
      </c>
      <c r="S119">
        <v>0.35</v>
      </c>
      <c r="T119">
        <v>0.23</v>
      </c>
      <c r="U119">
        <v>96.39</v>
      </c>
      <c r="V119">
        <v>1220.077</v>
      </c>
      <c r="X119">
        <f t="shared" si="1"/>
        <v>0.66999999999999993</v>
      </c>
    </row>
    <row r="120" spans="1:24" x14ac:dyDescent="0.3">
      <c r="A120" t="s">
        <v>71</v>
      </c>
      <c r="B120">
        <v>4002</v>
      </c>
      <c r="C120" s="45">
        <v>44717</v>
      </c>
      <c r="D120">
        <v>18</v>
      </c>
      <c r="E120" t="s">
        <v>72</v>
      </c>
      <c r="F120">
        <v>124.87</v>
      </c>
      <c r="G120">
        <v>12.17</v>
      </c>
      <c r="H120">
        <v>0.47</v>
      </c>
      <c r="I120">
        <v>0.08</v>
      </c>
      <c r="J120">
        <v>0.05</v>
      </c>
      <c r="K120">
        <v>0</v>
      </c>
      <c r="L120">
        <v>0.06</v>
      </c>
      <c r="M120">
        <v>-0.02</v>
      </c>
      <c r="N120">
        <v>0.05</v>
      </c>
      <c r="O120">
        <v>-0.14000000000000001</v>
      </c>
      <c r="P120">
        <v>0</v>
      </c>
      <c r="R120">
        <v>0.4</v>
      </c>
      <c r="S120">
        <v>0.35</v>
      </c>
      <c r="T120">
        <v>0.23</v>
      </c>
      <c r="U120">
        <v>138.57</v>
      </c>
      <c r="V120">
        <v>1281.7919999999999</v>
      </c>
      <c r="X120">
        <f t="shared" si="1"/>
        <v>0.65999999999999992</v>
      </c>
    </row>
    <row r="121" spans="1:24" x14ac:dyDescent="0.3">
      <c r="A121" t="s">
        <v>71</v>
      </c>
      <c r="B121">
        <v>4002</v>
      </c>
      <c r="C121" s="45">
        <v>44717</v>
      </c>
      <c r="D121">
        <v>19</v>
      </c>
      <c r="E121" t="s">
        <v>72</v>
      </c>
      <c r="F121">
        <v>129.85</v>
      </c>
      <c r="G121">
        <v>12.17</v>
      </c>
      <c r="H121">
        <v>0.47</v>
      </c>
      <c r="I121">
        <v>0.08</v>
      </c>
      <c r="J121">
        <v>0</v>
      </c>
      <c r="K121">
        <v>0</v>
      </c>
      <c r="L121">
        <v>0.01</v>
      </c>
      <c r="M121">
        <v>0.09</v>
      </c>
      <c r="N121">
        <v>-0.3</v>
      </c>
      <c r="O121">
        <v>-0.14000000000000001</v>
      </c>
      <c r="P121">
        <v>0</v>
      </c>
      <c r="R121">
        <v>0.4</v>
      </c>
      <c r="S121">
        <v>0.35</v>
      </c>
      <c r="T121">
        <v>0.23</v>
      </c>
      <c r="U121">
        <v>143.21</v>
      </c>
      <c r="V121">
        <v>1306.579</v>
      </c>
      <c r="X121">
        <f t="shared" si="1"/>
        <v>0.55999999999999994</v>
      </c>
    </row>
    <row r="122" spans="1:24" x14ac:dyDescent="0.3">
      <c r="A122" t="s">
        <v>71</v>
      </c>
      <c r="B122">
        <v>4002</v>
      </c>
      <c r="C122" s="45">
        <v>44717</v>
      </c>
      <c r="D122">
        <v>20</v>
      </c>
      <c r="E122" t="s">
        <v>72</v>
      </c>
      <c r="F122">
        <v>127.88</v>
      </c>
      <c r="G122">
        <v>12.17</v>
      </c>
      <c r="H122">
        <v>0.47</v>
      </c>
      <c r="I122">
        <v>0.08</v>
      </c>
      <c r="J122">
        <v>0</v>
      </c>
      <c r="K122">
        <v>0</v>
      </c>
      <c r="L122">
        <v>0.01</v>
      </c>
      <c r="M122">
        <v>-0.14000000000000001</v>
      </c>
      <c r="N122">
        <v>-0.26</v>
      </c>
      <c r="O122">
        <v>-0.14000000000000001</v>
      </c>
      <c r="P122">
        <v>0</v>
      </c>
      <c r="R122">
        <v>0.4</v>
      </c>
      <c r="S122">
        <v>0.35</v>
      </c>
      <c r="T122">
        <v>0.23</v>
      </c>
      <c r="U122">
        <v>141.05000000000001</v>
      </c>
      <c r="V122">
        <v>1290.7329999999999</v>
      </c>
      <c r="X122">
        <f t="shared" si="1"/>
        <v>0.55999999999999994</v>
      </c>
    </row>
    <row r="123" spans="1:24" x14ac:dyDescent="0.3">
      <c r="A123" t="s">
        <v>71</v>
      </c>
      <c r="B123">
        <v>4002</v>
      </c>
      <c r="C123" s="45">
        <v>44717</v>
      </c>
      <c r="D123">
        <v>21</v>
      </c>
      <c r="E123" t="s">
        <v>72</v>
      </c>
      <c r="F123">
        <v>118.55</v>
      </c>
      <c r="G123">
        <v>12.17</v>
      </c>
      <c r="H123">
        <v>0.47</v>
      </c>
      <c r="I123">
        <v>0.08</v>
      </c>
      <c r="J123">
        <v>0.16</v>
      </c>
      <c r="K123">
        <v>0</v>
      </c>
      <c r="L123">
        <v>0.2</v>
      </c>
      <c r="M123">
        <v>-0.12</v>
      </c>
      <c r="N123">
        <v>-0.28000000000000003</v>
      </c>
      <c r="O123">
        <v>-0.14000000000000001</v>
      </c>
      <c r="P123">
        <v>0</v>
      </c>
      <c r="R123">
        <v>0.4</v>
      </c>
      <c r="S123">
        <v>0.35</v>
      </c>
      <c r="T123">
        <v>0.23</v>
      </c>
      <c r="U123">
        <v>132.07</v>
      </c>
      <c r="V123">
        <v>1258.0730000000001</v>
      </c>
      <c r="X123">
        <f t="shared" si="1"/>
        <v>0.90999999999999992</v>
      </c>
    </row>
    <row r="124" spans="1:24" x14ac:dyDescent="0.3">
      <c r="A124" t="s">
        <v>71</v>
      </c>
      <c r="B124">
        <v>4002</v>
      </c>
      <c r="C124" s="45">
        <v>44717</v>
      </c>
      <c r="D124">
        <v>22</v>
      </c>
      <c r="E124" t="s">
        <v>72</v>
      </c>
      <c r="F124">
        <v>93.83</v>
      </c>
      <c r="G124">
        <v>12.17</v>
      </c>
      <c r="H124">
        <v>0.47</v>
      </c>
      <c r="I124">
        <v>0.08</v>
      </c>
      <c r="J124">
        <v>0.04</v>
      </c>
      <c r="K124">
        <v>0</v>
      </c>
      <c r="L124">
        <v>0.25</v>
      </c>
      <c r="M124">
        <v>-0.1</v>
      </c>
      <c r="N124">
        <v>0.11</v>
      </c>
      <c r="O124">
        <v>-0.14000000000000001</v>
      </c>
      <c r="P124">
        <v>0</v>
      </c>
      <c r="R124">
        <v>0.4</v>
      </c>
      <c r="S124">
        <v>0.35</v>
      </c>
      <c r="T124">
        <v>0.23</v>
      </c>
      <c r="U124">
        <v>107.69</v>
      </c>
      <c r="V124">
        <v>1193.549</v>
      </c>
      <c r="X124">
        <f t="shared" si="1"/>
        <v>0.84</v>
      </c>
    </row>
    <row r="125" spans="1:24" x14ac:dyDescent="0.3">
      <c r="A125" t="s">
        <v>71</v>
      </c>
      <c r="B125">
        <v>4002</v>
      </c>
      <c r="C125" s="45">
        <v>44717</v>
      </c>
      <c r="D125">
        <v>23</v>
      </c>
      <c r="E125" t="s">
        <v>72</v>
      </c>
      <c r="F125">
        <v>70.09</v>
      </c>
      <c r="G125">
        <v>12.17</v>
      </c>
      <c r="H125">
        <v>0.47</v>
      </c>
      <c r="I125">
        <v>0.08</v>
      </c>
      <c r="J125">
        <v>0.28000000000000003</v>
      </c>
      <c r="K125">
        <v>0</v>
      </c>
      <c r="L125">
        <v>0.08</v>
      </c>
      <c r="M125">
        <v>-0.15</v>
      </c>
      <c r="N125">
        <v>-0.13</v>
      </c>
      <c r="O125">
        <v>-0.14000000000000001</v>
      </c>
      <c r="P125">
        <v>0</v>
      </c>
      <c r="R125">
        <v>0.4</v>
      </c>
      <c r="S125">
        <v>0.35</v>
      </c>
      <c r="T125">
        <v>0.23</v>
      </c>
      <c r="U125">
        <v>83.73</v>
      </c>
      <c r="V125">
        <v>1077.9670000000001</v>
      </c>
      <c r="X125">
        <f t="shared" si="1"/>
        <v>0.90999999999999992</v>
      </c>
    </row>
    <row r="126" spans="1:24" x14ac:dyDescent="0.3">
      <c r="A126" t="s">
        <v>71</v>
      </c>
      <c r="B126">
        <v>4002</v>
      </c>
      <c r="C126" s="45">
        <v>44717</v>
      </c>
      <c r="D126">
        <v>24</v>
      </c>
      <c r="E126" t="s">
        <v>72</v>
      </c>
      <c r="F126">
        <v>72.28</v>
      </c>
      <c r="G126">
        <v>12.17</v>
      </c>
      <c r="H126">
        <v>0.47</v>
      </c>
      <c r="I126">
        <v>0.08</v>
      </c>
      <c r="J126">
        <v>0.43</v>
      </c>
      <c r="K126">
        <v>0</v>
      </c>
      <c r="L126">
        <v>0</v>
      </c>
      <c r="M126">
        <v>7.0000000000000007E-2</v>
      </c>
      <c r="N126">
        <v>-0.13</v>
      </c>
      <c r="O126">
        <v>-0.14000000000000001</v>
      </c>
      <c r="P126">
        <v>0</v>
      </c>
      <c r="R126">
        <v>0.4</v>
      </c>
      <c r="S126">
        <v>0.35</v>
      </c>
      <c r="T126">
        <v>0.23</v>
      </c>
      <c r="U126">
        <v>86.21</v>
      </c>
      <c r="V126">
        <v>976.221</v>
      </c>
      <c r="X126">
        <f t="shared" si="1"/>
        <v>0.98</v>
      </c>
    </row>
    <row r="127" spans="1:24" x14ac:dyDescent="0.3">
      <c r="A127" t="s">
        <v>71</v>
      </c>
      <c r="B127">
        <v>4002</v>
      </c>
      <c r="C127" s="45">
        <v>44718</v>
      </c>
      <c r="D127">
        <v>1</v>
      </c>
      <c r="E127" t="s">
        <v>72</v>
      </c>
      <c r="F127">
        <v>86.41</v>
      </c>
      <c r="G127">
        <v>12.17</v>
      </c>
      <c r="H127">
        <v>1.05</v>
      </c>
      <c r="I127">
        <v>0.09</v>
      </c>
      <c r="J127">
        <v>0.06</v>
      </c>
      <c r="K127">
        <v>0</v>
      </c>
      <c r="L127">
        <v>0</v>
      </c>
      <c r="M127">
        <v>-0.42</v>
      </c>
      <c r="N127">
        <v>-0.37</v>
      </c>
      <c r="O127">
        <v>-0.14000000000000001</v>
      </c>
      <c r="P127">
        <v>0</v>
      </c>
      <c r="R127">
        <v>0.4</v>
      </c>
      <c r="S127">
        <v>0.35</v>
      </c>
      <c r="T127">
        <v>0.23</v>
      </c>
      <c r="U127">
        <v>99.83</v>
      </c>
      <c r="V127">
        <v>915.56200000000001</v>
      </c>
      <c r="X127">
        <f t="shared" si="1"/>
        <v>1.2000000000000002</v>
      </c>
    </row>
    <row r="128" spans="1:24" x14ac:dyDescent="0.3">
      <c r="A128" t="s">
        <v>71</v>
      </c>
      <c r="B128">
        <v>4002</v>
      </c>
      <c r="C128" s="45">
        <v>44718</v>
      </c>
      <c r="D128">
        <v>2</v>
      </c>
      <c r="E128" t="s">
        <v>72</v>
      </c>
      <c r="F128">
        <v>72.150000000000006</v>
      </c>
      <c r="G128">
        <v>12.17</v>
      </c>
      <c r="H128">
        <v>1.05</v>
      </c>
      <c r="I128">
        <v>0.09</v>
      </c>
      <c r="J128">
        <v>0.11</v>
      </c>
      <c r="K128">
        <v>0</v>
      </c>
      <c r="L128">
        <v>0</v>
      </c>
      <c r="M128">
        <v>0.02</v>
      </c>
      <c r="N128">
        <v>-0.14000000000000001</v>
      </c>
      <c r="O128">
        <v>-0.14000000000000001</v>
      </c>
      <c r="P128">
        <v>0</v>
      </c>
      <c r="R128">
        <v>0.4</v>
      </c>
      <c r="S128">
        <v>0.35</v>
      </c>
      <c r="T128">
        <v>0.23</v>
      </c>
      <c r="U128">
        <v>86.29</v>
      </c>
      <c r="V128">
        <v>881.31899999999996</v>
      </c>
      <c r="X128">
        <f t="shared" si="1"/>
        <v>1.2500000000000002</v>
      </c>
    </row>
    <row r="129" spans="1:24" x14ac:dyDescent="0.3">
      <c r="A129" t="s">
        <v>71</v>
      </c>
      <c r="B129">
        <v>4002</v>
      </c>
      <c r="C129" s="45">
        <v>44718</v>
      </c>
      <c r="D129">
        <v>3</v>
      </c>
      <c r="E129" t="s">
        <v>72</v>
      </c>
      <c r="F129">
        <v>75.98</v>
      </c>
      <c r="G129">
        <v>12.17</v>
      </c>
      <c r="H129">
        <v>1.05</v>
      </c>
      <c r="I129">
        <v>0.09</v>
      </c>
      <c r="J129">
        <v>0.04</v>
      </c>
      <c r="K129">
        <v>0</v>
      </c>
      <c r="L129">
        <v>0</v>
      </c>
      <c r="M129">
        <v>0</v>
      </c>
      <c r="N129">
        <v>-0.18</v>
      </c>
      <c r="O129">
        <v>-0.14000000000000001</v>
      </c>
      <c r="P129">
        <v>0</v>
      </c>
      <c r="R129">
        <v>0.4</v>
      </c>
      <c r="S129">
        <v>0.35</v>
      </c>
      <c r="T129">
        <v>0.23</v>
      </c>
      <c r="U129">
        <v>89.99</v>
      </c>
      <c r="V129">
        <v>861.63099999999997</v>
      </c>
      <c r="X129">
        <f t="shared" si="1"/>
        <v>1.1800000000000002</v>
      </c>
    </row>
    <row r="130" spans="1:24" x14ac:dyDescent="0.3">
      <c r="A130" t="s">
        <v>71</v>
      </c>
      <c r="B130">
        <v>4002</v>
      </c>
      <c r="C130" s="45">
        <v>44718</v>
      </c>
      <c r="D130">
        <v>4</v>
      </c>
      <c r="E130" t="s">
        <v>72</v>
      </c>
      <c r="F130">
        <v>66.03</v>
      </c>
      <c r="G130">
        <v>12.17</v>
      </c>
      <c r="H130">
        <v>1.05</v>
      </c>
      <c r="I130">
        <v>0.09</v>
      </c>
      <c r="J130">
        <v>0</v>
      </c>
      <c r="K130">
        <v>0</v>
      </c>
      <c r="L130">
        <v>0</v>
      </c>
      <c r="M130">
        <v>0.01</v>
      </c>
      <c r="N130">
        <v>-0.23</v>
      </c>
      <c r="O130">
        <v>-0.14000000000000001</v>
      </c>
      <c r="P130">
        <v>0</v>
      </c>
      <c r="R130">
        <v>0.4</v>
      </c>
      <c r="S130">
        <v>0.35</v>
      </c>
      <c r="T130">
        <v>0.23</v>
      </c>
      <c r="U130">
        <v>79.959999999999994</v>
      </c>
      <c r="V130">
        <v>863.55399999999997</v>
      </c>
      <c r="X130">
        <f t="shared" si="1"/>
        <v>1.1400000000000001</v>
      </c>
    </row>
    <row r="131" spans="1:24" x14ac:dyDescent="0.3">
      <c r="A131" t="s">
        <v>71</v>
      </c>
      <c r="B131">
        <v>4002</v>
      </c>
      <c r="C131" s="45">
        <v>44718</v>
      </c>
      <c r="D131">
        <v>5</v>
      </c>
      <c r="E131" t="s">
        <v>72</v>
      </c>
      <c r="F131">
        <v>63.22</v>
      </c>
      <c r="G131">
        <v>12.17</v>
      </c>
      <c r="H131">
        <v>1.05</v>
      </c>
      <c r="I131">
        <v>0.09</v>
      </c>
      <c r="J131">
        <v>0.09</v>
      </c>
      <c r="K131">
        <v>0</v>
      </c>
      <c r="L131">
        <v>0</v>
      </c>
      <c r="M131">
        <v>-0.06</v>
      </c>
      <c r="N131">
        <v>-0.19</v>
      </c>
      <c r="O131">
        <v>-0.14000000000000001</v>
      </c>
      <c r="P131">
        <v>0</v>
      </c>
      <c r="R131">
        <v>0.4</v>
      </c>
      <c r="S131">
        <v>0.35</v>
      </c>
      <c r="T131">
        <v>0.23</v>
      </c>
      <c r="U131">
        <v>77.209999999999994</v>
      </c>
      <c r="V131">
        <v>893.59699999999998</v>
      </c>
      <c r="X131">
        <f t="shared" si="1"/>
        <v>1.2300000000000002</v>
      </c>
    </row>
    <row r="132" spans="1:24" x14ac:dyDescent="0.3">
      <c r="A132" t="s">
        <v>71</v>
      </c>
      <c r="B132">
        <v>4002</v>
      </c>
      <c r="C132" s="45">
        <v>44718</v>
      </c>
      <c r="D132">
        <v>6</v>
      </c>
      <c r="E132" t="s">
        <v>72</v>
      </c>
      <c r="F132">
        <v>64.739999999999995</v>
      </c>
      <c r="G132">
        <v>12.17</v>
      </c>
      <c r="H132">
        <v>1.05</v>
      </c>
      <c r="I132">
        <v>0.09</v>
      </c>
      <c r="J132">
        <v>0.28000000000000003</v>
      </c>
      <c r="K132">
        <v>0</v>
      </c>
      <c r="L132">
        <v>0</v>
      </c>
      <c r="M132">
        <v>0.04</v>
      </c>
      <c r="N132">
        <v>-0.15</v>
      </c>
      <c r="O132">
        <v>-0.14000000000000001</v>
      </c>
      <c r="P132">
        <v>0</v>
      </c>
      <c r="R132">
        <v>0.4</v>
      </c>
      <c r="S132">
        <v>0.35</v>
      </c>
      <c r="T132">
        <v>0.23</v>
      </c>
      <c r="U132">
        <v>79.06</v>
      </c>
      <c r="V132">
        <v>969.78</v>
      </c>
      <c r="X132">
        <f t="shared" si="1"/>
        <v>1.4200000000000002</v>
      </c>
    </row>
    <row r="133" spans="1:24" x14ac:dyDescent="0.3">
      <c r="A133" t="s">
        <v>71</v>
      </c>
      <c r="B133">
        <v>4002</v>
      </c>
      <c r="C133" s="45">
        <v>44718</v>
      </c>
      <c r="D133">
        <v>7</v>
      </c>
      <c r="E133" t="s">
        <v>72</v>
      </c>
      <c r="F133">
        <v>62.29</v>
      </c>
      <c r="G133">
        <v>12.17</v>
      </c>
      <c r="H133">
        <v>1.05</v>
      </c>
      <c r="I133">
        <v>0.09</v>
      </c>
      <c r="J133">
        <v>0.27</v>
      </c>
      <c r="K133">
        <v>0</v>
      </c>
      <c r="L133">
        <v>0</v>
      </c>
      <c r="M133">
        <v>0.02</v>
      </c>
      <c r="N133">
        <v>-0.45</v>
      </c>
      <c r="O133">
        <v>-0.14000000000000001</v>
      </c>
      <c r="P133">
        <v>0</v>
      </c>
      <c r="R133">
        <v>0.4</v>
      </c>
      <c r="S133">
        <v>0.35</v>
      </c>
      <c r="T133">
        <v>0.23</v>
      </c>
      <c r="U133">
        <v>76.28</v>
      </c>
      <c r="V133">
        <v>1100.278</v>
      </c>
      <c r="X133">
        <f t="shared" si="1"/>
        <v>1.4100000000000001</v>
      </c>
    </row>
    <row r="134" spans="1:24" x14ac:dyDescent="0.3">
      <c r="A134" t="s">
        <v>71</v>
      </c>
      <c r="B134">
        <v>4002</v>
      </c>
      <c r="C134" s="45">
        <v>44718</v>
      </c>
      <c r="D134">
        <v>8</v>
      </c>
      <c r="E134" t="s">
        <v>73</v>
      </c>
      <c r="F134">
        <v>63.61</v>
      </c>
      <c r="G134">
        <v>12.17</v>
      </c>
      <c r="H134">
        <v>1.05</v>
      </c>
      <c r="I134">
        <v>0.09</v>
      </c>
      <c r="J134">
        <v>0.19</v>
      </c>
      <c r="K134">
        <v>2.83</v>
      </c>
      <c r="L134">
        <v>0</v>
      </c>
      <c r="M134">
        <v>0</v>
      </c>
      <c r="N134">
        <v>-0.49</v>
      </c>
      <c r="O134">
        <v>-0.14000000000000001</v>
      </c>
      <c r="P134">
        <v>0</v>
      </c>
      <c r="R134">
        <v>0.4</v>
      </c>
      <c r="S134">
        <v>0.35</v>
      </c>
      <c r="T134">
        <v>0.23</v>
      </c>
      <c r="U134">
        <v>80.290000000000006</v>
      </c>
      <c r="V134">
        <v>1195.1569999999999</v>
      </c>
      <c r="X134">
        <f t="shared" si="1"/>
        <v>4.16</v>
      </c>
    </row>
    <row r="135" spans="1:24" x14ac:dyDescent="0.3">
      <c r="A135" t="s">
        <v>71</v>
      </c>
      <c r="B135">
        <v>4002</v>
      </c>
      <c r="C135" s="45">
        <v>44718</v>
      </c>
      <c r="D135">
        <v>9</v>
      </c>
      <c r="E135" t="s">
        <v>73</v>
      </c>
      <c r="F135">
        <v>64.23</v>
      </c>
      <c r="G135">
        <v>12.17</v>
      </c>
      <c r="H135">
        <v>1.05</v>
      </c>
      <c r="I135">
        <v>0.09</v>
      </c>
      <c r="J135">
        <v>0.17</v>
      </c>
      <c r="K135">
        <v>2.76</v>
      </c>
      <c r="L135">
        <v>0</v>
      </c>
      <c r="M135">
        <v>0.01</v>
      </c>
      <c r="N135">
        <v>-0.5</v>
      </c>
      <c r="O135">
        <v>-0.14000000000000001</v>
      </c>
      <c r="P135">
        <v>0</v>
      </c>
      <c r="R135">
        <v>0.4</v>
      </c>
      <c r="S135">
        <v>0.35</v>
      </c>
      <c r="T135">
        <v>0.23</v>
      </c>
      <c r="U135">
        <v>80.819999999999993</v>
      </c>
      <c r="V135">
        <v>1240.17</v>
      </c>
      <c r="X135">
        <f t="shared" si="1"/>
        <v>4.07</v>
      </c>
    </row>
    <row r="136" spans="1:24" x14ac:dyDescent="0.3">
      <c r="A136" t="s">
        <v>71</v>
      </c>
      <c r="B136">
        <v>4002</v>
      </c>
      <c r="C136" s="45">
        <v>44718</v>
      </c>
      <c r="D136">
        <v>10</v>
      </c>
      <c r="E136" t="s">
        <v>73</v>
      </c>
      <c r="F136">
        <v>61.6</v>
      </c>
      <c r="G136">
        <v>12.17</v>
      </c>
      <c r="H136">
        <v>1.05</v>
      </c>
      <c r="I136">
        <v>0.09</v>
      </c>
      <c r="J136">
        <v>7.0000000000000007E-2</v>
      </c>
      <c r="K136">
        <v>2.73</v>
      </c>
      <c r="L136">
        <v>0</v>
      </c>
      <c r="M136">
        <v>-0.01</v>
      </c>
      <c r="N136">
        <v>-0.4</v>
      </c>
      <c r="O136">
        <v>-0.14000000000000001</v>
      </c>
      <c r="P136">
        <v>0</v>
      </c>
      <c r="R136">
        <v>0.4</v>
      </c>
      <c r="S136">
        <v>0.35</v>
      </c>
      <c r="T136">
        <v>0.23</v>
      </c>
      <c r="U136">
        <v>78.14</v>
      </c>
      <c r="V136">
        <v>1264.93</v>
      </c>
      <c r="X136">
        <f t="shared" ref="X136:X199" si="2">H136+I136+J136+K136+L136+P136+Q136</f>
        <v>3.9400000000000004</v>
      </c>
    </row>
    <row r="137" spans="1:24" x14ac:dyDescent="0.3">
      <c r="A137" t="s">
        <v>71</v>
      </c>
      <c r="B137">
        <v>4002</v>
      </c>
      <c r="C137" s="45">
        <v>44718</v>
      </c>
      <c r="D137">
        <v>11</v>
      </c>
      <c r="E137" t="s">
        <v>73</v>
      </c>
      <c r="F137">
        <v>61.19</v>
      </c>
      <c r="G137">
        <v>12.17</v>
      </c>
      <c r="H137">
        <v>1.05</v>
      </c>
      <c r="I137">
        <v>0.09</v>
      </c>
      <c r="J137">
        <v>0.06</v>
      </c>
      <c r="K137">
        <v>2.7</v>
      </c>
      <c r="L137">
        <v>0</v>
      </c>
      <c r="M137">
        <v>0.01</v>
      </c>
      <c r="N137">
        <v>-0.37</v>
      </c>
      <c r="O137">
        <v>-0.14000000000000001</v>
      </c>
      <c r="P137">
        <v>0</v>
      </c>
      <c r="R137">
        <v>0.4</v>
      </c>
      <c r="S137">
        <v>0.35</v>
      </c>
      <c r="T137">
        <v>0.23</v>
      </c>
      <c r="U137">
        <v>77.739999999999995</v>
      </c>
      <c r="V137">
        <v>1290.5709999999999</v>
      </c>
      <c r="X137">
        <f t="shared" si="2"/>
        <v>3.9000000000000004</v>
      </c>
    </row>
    <row r="138" spans="1:24" x14ac:dyDescent="0.3">
      <c r="A138" t="s">
        <v>71</v>
      </c>
      <c r="B138">
        <v>4002</v>
      </c>
      <c r="C138" s="45">
        <v>44718</v>
      </c>
      <c r="D138">
        <v>12</v>
      </c>
      <c r="E138" t="s">
        <v>73</v>
      </c>
      <c r="F138">
        <v>62.69</v>
      </c>
      <c r="G138">
        <v>12.17</v>
      </c>
      <c r="H138">
        <v>1.05</v>
      </c>
      <c r="I138">
        <v>0.09</v>
      </c>
      <c r="J138">
        <v>0.01</v>
      </c>
      <c r="K138">
        <v>2.65</v>
      </c>
      <c r="L138">
        <v>0</v>
      </c>
      <c r="M138">
        <v>0.04</v>
      </c>
      <c r="N138">
        <v>-0.37</v>
      </c>
      <c r="O138">
        <v>-0.14000000000000001</v>
      </c>
      <c r="P138">
        <v>0</v>
      </c>
      <c r="R138">
        <v>0.4</v>
      </c>
      <c r="S138">
        <v>0.35</v>
      </c>
      <c r="T138">
        <v>0.23</v>
      </c>
      <c r="U138">
        <v>79.17</v>
      </c>
      <c r="V138">
        <v>1317.454</v>
      </c>
      <c r="X138">
        <f t="shared" si="2"/>
        <v>3.8</v>
      </c>
    </row>
    <row r="139" spans="1:24" x14ac:dyDescent="0.3">
      <c r="A139" t="s">
        <v>71</v>
      </c>
      <c r="B139">
        <v>4002</v>
      </c>
      <c r="C139" s="45">
        <v>44718</v>
      </c>
      <c r="D139">
        <v>13</v>
      </c>
      <c r="E139" t="s">
        <v>73</v>
      </c>
      <c r="F139">
        <v>64.11</v>
      </c>
      <c r="G139">
        <v>12.17</v>
      </c>
      <c r="H139">
        <v>1.05</v>
      </c>
      <c r="I139">
        <v>0.09</v>
      </c>
      <c r="J139">
        <v>0.03</v>
      </c>
      <c r="K139">
        <v>2.6</v>
      </c>
      <c r="L139">
        <v>0</v>
      </c>
      <c r="M139">
        <v>0.05</v>
      </c>
      <c r="N139">
        <v>-0.31</v>
      </c>
      <c r="O139">
        <v>-0.14000000000000001</v>
      </c>
      <c r="P139">
        <v>-0.04</v>
      </c>
      <c r="R139">
        <v>0.4</v>
      </c>
      <c r="S139">
        <v>0.35</v>
      </c>
      <c r="T139">
        <v>0.23</v>
      </c>
      <c r="U139">
        <v>80.59</v>
      </c>
      <c r="V139">
        <v>1341.058</v>
      </c>
      <c r="X139">
        <f t="shared" si="2"/>
        <v>3.7300000000000004</v>
      </c>
    </row>
    <row r="140" spans="1:24" x14ac:dyDescent="0.3">
      <c r="A140" t="s">
        <v>71</v>
      </c>
      <c r="B140">
        <v>4002</v>
      </c>
      <c r="C140" s="45">
        <v>44718</v>
      </c>
      <c r="D140">
        <v>14</v>
      </c>
      <c r="E140" t="s">
        <v>73</v>
      </c>
      <c r="F140">
        <v>66.37</v>
      </c>
      <c r="G140">
        <v>12.17</v>
      </c>
      <c r="H140">
        <v>1.05</v>
      </c>
      <c r="I140">
        <v>0.09</v>
      </c>
      <c r="J140">
        <v>0.08</v>
      </c>
      <c r="K140">
        <v>2.5</v>
      </c>
      <c r="L140">
        <v>0</v>
      </c>
      <c r="M140">
        <v>0.03</v>
      </c>
      <c r="N140">
        <v>-0.32</v>
      </c>
      <c r="O140">
        <v>-0.14000000000000001</v>
      </c>
      <c r="P140">
        <v>-0.26</v>
      </c>
      <c r="R140">
        <v>0.4</v>
      </c>
      <c r="S140">
        <v>0.35</v>
      </c>
      <c r="T140">
        <v>0.23</v>
      </c>
      <c r="U140">
        <v>82.55</v>
      </c>
      <c r="V140">
        <v>1376.114</v>
      </c>
      <c r="X140">
        <f t="shared" si="2"/>
        <v>3.46</v>
      </c>
    </row>
    <row r="141" spans="1:24" x14ac:dyDescent="0.3">
      <c r="A141" t="s">
        <v>71</v>
      </c>
      <c r="B141">
        <v>4002</v>
      </c>
      <c r="C141" s="45">
        <v>44718</v>
      </c>
      <c r="D141">
        <v>15</v>
      </c>
      <c r="E141" t="s">
        <v>73</v>
      </c>
      <c r="F141">
        <v>76.73</v>
      </c>
      <c r="G141">
        <v>12.17</v>
      </c>
      <c r="H141">
        <v>1.05</v>
      </c>
      <c r="I141">
        <v>0.09</v>
      </c>
      <c r="J141">
        <v>0.11</v>
      </c>
      <c r="K141">
        <v>2.4300000000000002</v>
      </c>
      <c r="L141">
        <v>0.02</v>
      </c>
      <c r="M141">
        <v>0.01</v>
      </c>
      <c r="N141">
        <v>-0.17</v>
      </c>
      <c r="O141">
        <v>-0.14000000000000001</v>
      </c>
      <c r="P141">
        <v>-0.81</v>
      </c>
      <c r="R141">
        <v>0.4</v>
      </c>
      <c r="S141">
        <v>0.35</v>
      </c>
      <c r="T141">
        <v>0.23</v>
      </c>
      <c r="U141">
        <v>92.47</v>
      </c>
      <c r="V141">
        <v>1389.742</v>
      </c>
      <c r="X141">
        <f t="shared" si="2"/>
        <v>2.8900000000000006</v>
      </c>
    </row>
    <row r="142" spans="1:24" x14ac:dyDescent="0.3">
      <c r="A142" t="s">
        <v>71</v>
      </c>
      <c r="B142">
        <v>4002</v>
      </c>
      <c r="C142" s="45">
        <v>44718</v>
      </c>
      <c r="D142">
        <v>16</v>
      </c>
      <c r="E142" t="s">
        <v>73</v>
      </c>
      <c r="F142">
        <v>72.95</v>
      </c>
      <c r="G142">
        <v>12.17</v>
      </c>
      <c r="H142">
        <v>1.05</v>
      </c>
      <c r="I142">
        <v>0.09</v>
      </c>
      <c r="J142">
        <v>0.12</v>
      </c>
      <c r="K142">
        <v>2.34</v>
      </c>
      <c r="L142">
        <v>0</v>
      </c>
      <c r="M142">
        <v>-0.01</v>
      </c>
      <c r="N142">
        <v>-0.32</v>
      </c>
      <c r="O142">
        <v>-0.14000000000000001</v>
      </c>
      <c r="P142">
        <v>-0.14000000000000001</v>
      </c>
      <c r="R142">
        <v>0.4</v>
      </c>
      <c r="S142">
        <v>0.35</v>
      </c>
      <c r="T142">
        <v>0.23</v>
      </c>
      <c r="U142">
        <v>89.09</v>
      </c>
      <c r="V142">
        <v>1422.56</v>
      </c>
      <c r="X142">
        <f t="shared" si="2"/>
        <v>3.46</v>
      </c>
    </row>
    <row r="143" spans="1:24" x14ac:dyDescent="0.3">
      <c r="A143" t="s">
        <v>71</v>
      </c>
      <c r="B143">
        <v>4002</v>
      </c>
      <c r="C143" s="45">
        <v>44718</v>
      </c>
      <c r="D143">
        <v>17</v>
      </c>
      <c r="E143" t="s">
        <v>73</v>
      </c>
      <c r="F143">
        <v>90.27</v>
      </c>
      <c r="G143">
        <v>12.17</v>
      </c>
      <c r="H143">
        <v>1.05</v>
      </c>
      <c r="I143">
        <v>0.09</v>
      </c>
      <c r="J143">
        <v>0.01</v>
      </c>
      <c r="K143">
        <v>2.2599999999999998</v>
      </c>
      <c r="L143">
        <v>0.24</v>
      </c>
      <c r="M143">
        <v>-0.17</v>
      </c>
      <c r="N143">
        <v>-0.12</v>
      </c>
      <c r="O143">
        <v>-0.14000000000000001</v>
      </c>
      <c r="P143">
        <v>0</v>
      </c>
      <c r="R143">
        <v>0.4</v>
      </c>
      <c r="S143">
        <v>0.35</v>
      </c>
      <c r="T143">
        <v>0.23</v>
      </c>
      <c r="U143">
        <v>106.64</v>
      </c>
      <c r="V143">
        <v>1459.11</v>
      </c>
      <c r="X143">
        <f t="shared" si="2"/>
        <v>3.6500000000000004</v>
      </c>
    </row>
    <row r="144" spans="1:24" x14ac:dyDescent="0.3">
      <c r="A144" t="s">
        <v>71</v>
      </c>
      <c r="B144">
        <v>4002</v>
      </c>
      <c r="C144" s="45">
        <v>44718</v>
      </c>
      <c r="D144">
        <v>18</v>
      </c>
      <c r="E144" t="s">
        <v>73</v>
      </c>
      <c r="F144">
        <v>108.8</v>
      </c>
      <c r="G144">
        <v>12.17</v>
      </c>
      <c r="H144">
        <v>1.05</v>
      </c>
      <c r="I144">
        <v>0.09</v>
      </c>
      <c r="J144">
        <v>0</v>
      </c>
      <c r="K144">
        <v>2.1800000000000002</v>
      </c>
      <c r="L144">
        <v>0.03</v>
      </c>
      <c r="M144">
        <v>-0.15</v>
      </c>
      <c r="N144">
        <v>-0.32</v>
      </c>
      <c r="O144">
        <v>-0.14000000000000001</v>
      </c>
      <c r="P144">
        <v>0</v>
      </c>
      <c r="R144">
        <v>0.4</v>
      </c>
      <c r="S144">
        <v>0.35</v>
      </c>
      <c r="T144">
        <v>0.23</v>
      </c>
      <c r="U144">
        <v>124.69</v>
      </c>
      <c r="V144">
        <v>1493.367</v>
      </c>
      <c r="X144">
        <f t="shared" si="2"/>
        <v>3.35</v>
      </c>
    </row>
    <row r="145" spans="1:24" x14ac:dyDescent="0.3">
      <c r="A145" t="s">
        <v>71</v>
      </c>
      <c r="B145">
        <v>4002</v>
      </c>
      <c r="C145" s="45">
        <v>44718</v>
      </c>
      <c r="D145">
        <v>19</v>
      </c>
      <c r="E145" t="s">
        <v>73</v>
      </c>
      <c r="F145">
        <v>97.23</v>
      </c>
      <c r="G145">
        <v>12.17</v>
      </c>
      <c r="H145">
        <v>1.05</v>
      </c>
      <c r="I145">
        <v>0.09</v>
      </c>
      <c r="J145">
        <v>0</v>
      </c>
      <c r="K145">
        <v>2.19</v>
      </c>
      <c r="L145">
        <v>0.02</v>
      </c>
      <c r="M145">
        <v>-0.17</v>
      </c>
      <c r="N145">
        <v>-0.38</v>
      </c>
      <c r="O145">
        <v>-0.14000000000000001</v>
      </c>
      <c r="P145">
        <v>0</v>
      </c>
      <c r="R145">
        <v>0.4</v>
      </c>
      <c r="S145">
        <v>0.35</v>
      </c>
      <c r="T145">
        <v>0.23</v>
      </c>
      <c r="U145">
        <v>113.04</v>
      </c>
      <c r="V145">
        <v>1485.663</v>
      </c>
      <c r="X145">
        <f t="shared" si="2"/>
        <v>3.35</v>
      </c>
    </row>
    <row r="146" spans="1:24" x14ac:dyDescent="0.3">
      <c r="A146" t="s">
        <v>71</v>
      </c>
      <c r="B146">
        <v>4002</v>
      </c>
      <c r="C146" s="45">
        <v>44718</v>
      </c>
      <c r="D146">
        <v>20</v>
      </c>
      <c r="E146" t="s">
        <v>73</v>
      </c>
      <c r="F146">
        <v>99.2</v>
      </c>
      <c r="G146">
        <v>12.17</v>
      </c>
      <c r="H146">
        <v>1.05</v>
      </c>
      <c r="I146">
        <v>0.09</v>
      </c>
      <c r="J146">
        <v>0.14000000000000001</v>
      </c>
      <c r="K146">
        <v>2.23</v>
      </c>
      <c r="L146">
        <v>0.08</v>
      </c>
      <c r="M146">
        <v>-0.12</v>
      </c>
      <c r="N146">
        <v>-0.33</v>
      </c>
      <c r="O146">
        <v>-0.14000000000000001</v>
      </c>
      <c r="P146">
        <v>0</v>
      </c>
      <c r="R146">
        <v>0.4</v>
      </c>
      <c r="S146">
        <v>0.35</v>
      </c>
      <c r="T146">
        <v>0.23</v>
      </c>
      <c r="U146">
        <v>115.35</v>
      </c>
      <c r="V146">
        <v>1448.146</v>
      </c>
      <c r="X146">
        <f t="shared" si="2"/>
        <v>3.5900000000000003</v>
      </c>
    </row>
    <row r="147" spans="1:24" x14ac:dyDescent="0.3">
      <c r="A147" t="s">
        <v>71</v>
      </c>
      <c r="B147">
        <v>4002</v>
      </c>
      <c r="C147" s="45">
        <v>44718</v>
      </c>
      <c r="D147">
        <v>21</v>
      </c>
      <c r="E147" t="s">
        <v>73</v>
      </c>
      <c r="F147">
        <v>98.8</v>
      </c>
      <c r="G147">
        <v>12.17</v>
      </c>
      <c r="H147">
        <v>1.05</v>
      </c>
      <c r="I147">
        <v>0.09</v>
      </c>
      <c r="J147">
        <v>0.15</v>
      </c>
      <c r="K147">
        <v>2.27</v>
      </c>
      <c r="L147">
        <v>0.03</v>
      </c>
      <c r="M147">
        <v>-0.01</v>
      </c>
      <c r="N147">
        <v>-0.33</v>
      </c>
      <c r="O147">
        <v>-0.14000000000000001</v>
      </c>
      <c r="P147">
        <v>0</v>
      </c>
      <c r="R147">
        <v>0.4</v>
      </c>
      <c r="S147">
        <v>0.35</v>
      </c>
      <c r="T147">
        <v>0.23</v>
      </c>
      <c r="U147">
        <v>115.06</v>
      </c>
      <c r="V147">
        <v>1413.6679999999999</v>
      </c>
      <c r="X147">
        <f t="shared" si="2"/>
        <v>3.59</v>
      </c>
    </row>
    <row r="148" spans="1:24" x14ac:dyDescent="0.3">
      <c r="A148" t="s">
        <v>71</v>
      </c>
      <c r="B148">
        <v>4002</v>
      </c>
      <c r="C148" s="45">
        <v>44718</v>
      </c>
      <c r="D148">
        <v>22</v>
      </c>
      <c r="E148" t="s">
        <v>73</v>
      </c>
      <c r="F148">
        <v>100.08</v>
      </c>
      <c r="G148">
        <v>12.17</v>
      </c>
      <c r="H148">
        <v>1.05</v>
      </c>
      <c r="I148">
        <v>0.09</v>
      </c>
      <c r="J148">
        <v>0.21</v>
      </c>
      <c r="K148">
        <v>2.39</v>
      </c>
      <c r="L148">
        <v>0.02</v>
      </c>
      <c r="M148">
        <v>-0.08</v>
      </c>
      <c r="N148">
        <v>-0.22</v>
      </c>
      <c r="O148">
        <v>-0.14000000000000001</v>
      </c>
      <c r="P148">
        <v>0</v>
      </c>
      <c r="R148">
        <v>0.4</v>
      </c>
      <c r="S148">
        <v>0.35</v>
      </c>
      <c r="T148">
        <v>0.23</v>
      </c>
      <c r="U148">
        <v>116.55</v>
      </c>
      <c r="V148">
        <v>1326.655</v>
      </c>
      <c r="X148">
        <f t="shared" si="2"/>
        <v>3.7600000000000002</v>
      </c>
    </row>
    <row r="149" spans="1:24" x14ac:dyDescent="0.3">
      <c r="A149" t="s">
        <v>71</v>
      </c>
      <c r="B149">
        <v>4002</v>
      </c>
      <c r="C149" s="45">
        <v>44718</v>
      </c>
      <c r="D149">
        <v>23</v>
      </c>
      <c r="E149" t="s">
        <v>73</v>
      </c>
      <c r="F149">
        <v>96.69</v>
      </c>
      <c r="G149">
        <v>12.17</v>
      </c>
      <c r="H149">
        <v>1.05</v>
      </c>
      <c r="I149">
        <v>0.09</v>
      </c>
      <c r="J149">
        <v>0.64</v>
      </c>
      <c r="K149">
        <v>2.63</v>
      </c>
      <c r="L149">
        <v>0.02</v>
      </c>
      <c r="M149">
        <v>-0.02</v>
      </c>
      <c r="N149">
        <v>-0.24</v>
      </c>
      <c r="O149">
        <v>-0.14000000000000001</v>
      </c>
      <c r="P149">
        <v>0</v>
      </c>
      <c r="R149">
        <v>0.4</v>
      </c>
      <c r="S149">
        <v>0.35</v>
      </c>
      <c r="T149">
        <v>0.23</v>
      </c>
      <c r="U149">
        <v>113.87</v>
      </c>
      <c r="V149">
        <v>1193.6510000000001</v>
      </c>
      <c r="X149">
        <f t="shared" si="2"/>
        <v>4.43</v>
      </c>
    </row>
    <row r="150" spans="1:24" x14ac:dyDescent="0.3">
      <c r="A150" t="s">
        <v>71</v>
      </c>
      <c r="B150">
        <v>4002</v>
      </c>
      <c r="C150" s="45">
        <v>44718</v>
      </c>
      <c r="D150">
        <v>24</v>
      </c>
      <c r="E150" t="s">
        <v>72</v>
      </c>
      <c r="F150">
        <v>83.67</v>
      </c>
      <c r="G150">
        <v>12.17</v>
      </c>
      <c r="H150">
        <v>1.05</v>
      </c>
      <c r="I150">
        <v>0.09</v>
      </c>
      <c r="J150">
        <v>0.7</v>
      </c>
      <c r="K150">
        <v>0</v>
      </c>
      <c r="L150">
        <v>0</v>
      </c>
      <c r="M150">
        <v>-0.09</v>
      </c>
      <c r="N150">
        <v>-0.11</v>
      </c>
      <c r="O150">
        <v>-0.14000000000000001</v>
      </c>
      <c r="P150">
        <v>0</v>
      </c>
      <c r="R150">
        <v>0.4</v>
      </c>
      <c r="S150">
        <v>0.35</v>
      </c>
      <c r="T150">
        <v>0.23</v>
      </c>
      <c r="U150">
        <v>98.32</v>
      </c>
      <c r="V150">
        <v>1078.2260000000001</v>
      </c>
      <c r="X150">
        <f t="shared" si="2"/>
        <v>1.84</v>
      </c>
    </row>
    <row r="151" spans="1:24" x14ac:dyDescent="0.3">
      <c r="A151" t="s">
        <v>71</v>
      </c>
      <c r="B151">
        <v>4002</v>
      </c>
      <c r="C151" s="45">
        <v>44719</v>
      </c>
      <c r="D151">
        <v>1</v>
      </c>
      <c r="E151" t="s">
        <v>72</v>
      </c>
      <c r="F151">
        <v>80.31</v>
      </c>
      <c r="G151">
        <v>12.17</v>
      </c>
      <c r="H151">
        <v>0.41</v>
      </c>
      <c r="I151">
        <v>0.06</v>
      </c>
      <c r="J151">
        <v>7.0000000000000007E-2</v>
      </c>
      <c r="K151">
        <v>0</v>
      </c>
      <c r="L151">
        <v>0</v>
      </c>
      <c r="M151">
        <v>-0.21</v>
      </c>
      <c r="N151">
        <v>-0.27</v>
      </c>
      <c r="O151">
        <v>-0.14000000000000001</v>
      </c>
      <c r="P151">
        <v>0</v>
      </c>
      <c r="R151">
        <v>0.4</v>
      </c>
      <c r="S151">
        <v>0.35</v>
      </c>
      <c r="T151">
        <v>0.23</v>
      </c>
      <c r="U151">
        <v>93.38</v>
      </c>
      <c r="V151">
        <v>1004.052</v>
      </c>
      <c r="X151">
        <f t="shared" si="2"/>
        <v>0.54</v>
      </c>
    </row>
    <row r="152" spans="1:24" x14ac:dyDescent="0.3">
      <c r="A152" t="s">
        <v>71</v>
      </c>
      <c r="B152">
        <v>4002</v>
      </c>
      <c r="C152" s="45">
        <v>44719</v>
      </c>
      <c r="D152">
        <v>2</v>
      </c>
      <c r="E152" t="s">
        <v>72</v>
      </c>
      <c r="F152">
        <v>67.14</v>
      </c>
      <c r="G152">
        <v>12.17</v>
      </c>
      <c r="H152">
        <v>0.41</v>
      </c>
      <c r="I152">
        <v>0.06</v>
      </c>
      <c r="J152">
        <v>0.05</v>
      </c>
      <c r="K152">
        <v>0</v>
      </c>
      <c r="L152">
        <v>0</v>
      </c>
      <c r="M152">
        <v>-0.08</v>
      </c>
      <c r="N152">
        <v>-0.16</v>
      </c>
      <c r="O152">
        <v>-0.14000000000000001</v>
      </c>
      <c r="P152">
        <v>0</v>
      </c>
      <c r="R152">
        <v>0.4</v>
      </c>
      <c r="S152">
        <v>0.35</v>
      </c>
      <c r="T152">
        <v>0.23</v>
      </c>
      <c r="U152">
        <v>80.430000000000007</v>
      </c>
      <c r="V152">
        <v>958.21100000000001</v>
      </c>
      <c r="X152">
        <f t="shared" si="2"/>
        <v>0.52</v>
      </c>
    </row>
    <row r="153" spans="1:24" x14ac:dyDescent="0.3">
      <c r="A153" t="s">
        <v>71</v>
      </c>
      <c r="B153">
        <v>4002</v>
      </c>
      <c r="C153" s="45">
        <v>44719</v>
      </c>
      <c r="D153">
        <v>3</v>
      </c>
      <c r="E153" t="s">
        <v>72</v>
      </c>
      <c r="F153">
        <v>64.23</v>
      </c>
      <c r="G153">
        <v>12.17</v>
      </c>
      <c r="H153">
        <v>0.41</v>
      </c>
      <c r="I153">
        <v>0.06</v>
      </c>
      <c r="J153">
        <v>0.06</v>
      </c>
      <c r="K153">
        <v>0</v>
      </c>
      <c r="L153">
        <v>0</v>
      </c>
      <c r="M153">
        <v>-0.06</v>
      </c>
      <c r="N153">
        <v>-0.16</v>
      </c>
      <c r="O153">
        <v>-0.14000000000000001</v>
      </c>
      <c r="P153">
        <v>0</v>
      </c>
      <c r="R153">
        <v>0.4</v>
      </c>
      <c r="S153">
        <v>0.35</v>
      </c>
      <c r="T153">
        <v>0.23</v>
      </c>
      <c r="U153">
        <v>77.55</v>
      </c>
      <c r="V153">
        <v>932.55100000000004</v>
      </c>
      <c r="X153">
        <f t="shared" si="2"/>
        <v>0.53</v>
      </c>
    </row>
    <row r="154" spans="1:24" x14ac:dyDescent="0.3">
      <c r="A154" t="s">
        <v>71</v>
      </c>
      <c r="B154">
        <v>4002</v>
      </c>
      <c r="C154" s="45">
        <v>44719</v>
      </c>
      <c r="D154">
        <v>4</v>
      </c>
      <c r="E154" t="s">
        <v>72</v>
      </c>
      <c r="F154">
        <v>61.25</v>
      </c>
      <c r="G154">
        <v>12.17</v>
      </c>
      <c r="H154">
        <v>0.41</v>
      </c>
      <c r="I154">
        <v>0.06</v>
      </c>
      <c r="J154">
        <v>0.03</v>
      </c>
      <c r="K154">
        <v>0</v>
      </c>
      <c r="L154">
        <v>0</v>
      </c>
      <c r="M154">
        <v>-0.04</v>
      </c>
      <c r="N154">
        <v>-0.16</v>
      </c>
      <c r="O154">
        <v>-0.14000000000000001</v>
      </c>
      <c r="P154">
        <v>0</v>
      </c>
      <c r="R154">
        <v>0.4</v>
      </c>
      <c r="S154">
        <v>0.35</v>
      </c>
      <c r="T154">
        <v>0.23</v>
      </c>
      <c r="U154">
        <v>74.56</v>
      </c>
      <c r="V154">
        <v>923.59</v>
      </c>
      <c r="X154">
        <f t="shared" si="2"/>
        <v>0.5</v>
      </c>
    </row>
    <row r="155" spans="1:24" x14ac:dyDescent="0.3">
      <c r="A155" t="s">
        <v>71</v>
      </c>
      <c r="B155">
        <v>4002</v>
      </c>
      <c r="C155" s="45">
        <v>44719</v>
      </c>
      <c r="D155">
        <v>5</v>
      </c>
      <c r="E155" t="s">
        <v>72</v>
      </c>
      <c r="F155">
        <v>63.29</v>
      </c>
      <c r="G155">
        <v>12.17</v>
      </c>
      <c r="H155">
        <v>0.41</v>
      </c>
      <c r="I155">
        <v>0.06</v>
      </c>
      <c r="J155">
        <v>0.05</v>
      </c>
      <c r="K155">
        <v>0</v>
      </c>
      <c r="L155">
        <v>0</v>
      </c>
      <c r="M155">
        <v>-0.06</v>
      </c>
      <c r="N155">
        <v>-0.16</v>
      </c>
      <c r="O155">
        <v>-0.14000000000000001</v>
      </c>
      <c r="P155">
        <v>0</v>
      </c>
      <c r="R155">
        <v>0.4</v>
      </c>
      <c r="S155">
        <v>0.35</v>
      </c>
      <c r="T155">
        <v>0.23</v>
      </c>
      <c r="U155">
        <v>76.599999999999994</v>
      </c>
      <c r="V155">
        <v>947.69299999999998</v>
      </c>
      <c r="X155">
        <f t="shared" si="2"/>
        <v>0.52</v>
      </c>
    </row>
    <row r="156" spans="1:24" x14ac:dyDescent="0.3">
      <c r="A156" t="s">
        <v>71</v>
      </c>
      <c r="B156">
        <v>4002</v>
      </c>
      <c r="C156" s="45">
        <v>44719</v>
      </c>
      <c r="D156">
        <v>6</v>
      </c>
      <c r="E156" t="s">
        <v>72</v>
      </c>
      <c r="F156">
        <v>62.76</v>
      </c>
      <c r="G156">
        <v>12.17</v>
      </c>
      <c r="H156">
        <v>0.41</v>
      </c>
      <c r="I156">
        <v>0.06</v>
      </c>
      <c r="J156">
        <v>0.18</v>
      </c>
      <c r="K156">
        <v>0</v>
      </c>
      <c r="L156">
        <v>0</v>
      </c>
      <c r="M156">
        <v>0.04</v>
      </c>
      <c r="N156">
        <v>-0.22</v>
      </c>
      <c r="O156">
        <v>-0.14000000000000001</v>
      </c>
      <c r="P156">
        <v>0</v>
      </c>
      <c r="R156">
        <v>0.4</v>
      </c>
      <c r="S156">
        <v>0.35</v>
      </c>
      <c r="T156">
        <v>0.23</v>
      </c>
      <c r="U156">
        <v>76.239999999999995</v>
      </c>
      <c r="V156">
        <v>1013.748</v>
      </c>
      <c r="X156">
        <f t="shared" si="2"/>
        <v>0.64999999999999991</v>
      </c>
    </row>
    <row r="157" spans="1:24" x14ac:dyDescent="0.3">
      <c r="A157" t="s">
        <v>71</v>
      </c>
      <c r="B157">
        <v>4002</v>
      </c>
      <c r="C157" s="45">
        <v>44719</v>
      </c>
      <c r="D157">
        <v>7</v>
      </c>
      <c r="E157" t="s">
        <v>72</v>
      </c>
      <c r="F157">
        <v>96.21</v>
      </c>
      <c r="G157">
        <v>12.17</v>
      </c>
      <c r="H157">
        <v>0.41</v>
      </c>
      <c r="I157">
        <v>0.06</v>
      </c>
      <c r="J157">
        <v>0.51</v>
      </c>
      <c r="K157">
        <v>0</v>
      </c>
      <c r="L157">
        <v>0</v>
      </c>
      <c r="M157">
        <v>-0.05</v>
      </c>
      <c r="N157">
        <v>0.16</v>
      </c>
      <c r="O157">
        <v>-0.14000000000000001</v>
      </c>
      <c r="P157">
        <v>0</v>
      </c>
      <c r="R157">
        <v>0.4</v>
      </c>
      <c r="S157">
        <v>0.35</v>
      </c>
      <c r="T157">
        <v>0.23</v>
      </c>
      <c r="U157">
        <v>110.31</v>
      </c>
      <c r="V157">
        <v>1143.7090000000001</v>
      </c>
      <c r="X157">
        <f t="shared" si="2"/>
        <v>0.98</v>
      </c>
    </row>
    <row r="158" spans="1:24" x14ac:dyDescent="0.3">
      <c r="A158" t="s">
        <v>71</v>
      </c>
      <c r="B158">
        <v>4002</v>
      </c>
      <c r="C158" s="45">
        <v>44719</v>
      </c>
      <c r="D158">
        <v>8</v>
      </c>
      <c r="E158" t="s">
        <v>73</v>
      </c>
      <c r="F158">
        <v>106.59</v>
      </c>
      <c r="G158">
        <v>12.17</v>
      </c>
      <c r="H158">
        <v>0.41</v>
      </c>
      <c r="I158">
        <v>0.06</v>
      </c>
      <c r="J158">
        <v>1.1000000000000001</v>
      </c>
      <c r="K158">
        <v>2.7</v>
      </c>
      <c r="L158">
        <v>0</v>
      </c>
      <c r="M158">
        <v>0.08</v>
      </c>
      <c r="N158">
        <v>-0.44</v>
      </c>
      <c r="O158">
        <v>-0.14000000000000001</v>
      </c>
      <c r="P158">
        <v>0</v>
      </c>
      <c r="R158">
        <v>0.4</v>
      </c>
      <c r="S158">
        <v>0.35</v>
      </c>
      <c r="T158">
        <v>0.23</v>
      </c>
      <c r="U158">
        <v>123.51</v>
      </c>
      <c r="V158">
        <v>1245.3510000000001</v>
      </c>
      <c r="X158">
        <f t="shared" si="2"/>
        <v>4.2700000000000005</v>
      </c>
    </row>
    <row r="159" spans="1:24" x14ac:dyDescent="0.3">
      <c r="A159" t="s">
        <v>71</v>
      </c>
      <c r="B159">
        <v>4002</v>
      </c>
      <c r="C159" s="45">
        <v>44719</v>
      </c>
      <c r="D159">
        <v>9</v>
      </c>
      <c r="E159" t="s">
        <v>73</v>
      </c>
      <c r="F159">
        <v>80.599999999999994</v>
      </c>
      <c r="G159">
        <v>12.17</v>
      </c>
      <c r="H159">
        <v>0.41</v>
      </c>
      <c r="I159">
        <v>0.06</v>
      </c>
      <c r="J159">
        <v>0.56000000000000005</v>
      </c>
      <c r="K159">
        <v>2.54</v>
      </c>
      <c r="L159">
        <v>0.02</v>
      </c>
      <c r="M159">
        <v>0.03</v>
      </c>
      <c r="N159">
        <v>-0.28999999999999998</v>
      </c>
      <c r="O159">
        <v>-0.14000000000000001</v>
      </c>
      <c r="P159">
        <v>0</v>
      </c>
      <c r="R159">
        <v>0.4</v>
      </c>
      <c r="S159">
        <v>0.35</v>
      </c>
      <c r="T159">
        <v>0.23</v>
      </c>
      <c r="U159">
        <v>96.94</v>
      </c>
      <c r="V159">
        <v>1299.941</v>
      </c>
      <c r="X159">
        <f t="shared" si="2"/>
        <v>3.5900000000000003</v>
      </c>
    </row>
    <row r="160" spans="1:24" x14ac:dyDescent="0.3">
      <c r="A160" t="s">
        <v>71</v>
      </c>
      <c r="B160">
        <v>4002</v>
      </c>
      <c r="C160" s="45">
        <v>44719</v>
      </c>
      <c r="D160">
        <v>10</v>
      </c>
      <c r="E160" t="s">
        <v>73</v>
      </c>
      <c r="F160">
        <v>71.900000000000006</v>
      </c>
      <c r="G160">
        <v>12.17</v>
      </c>
      <c r="H160">
        <v>0.41</v>
      </c>
      <c r="I160">
        <v>0.06</v>
      </c>
      <c r="J160">
        <v>0.09</v>
      </c>
      <c r="K160">
        <v>2.57</v>
      </c>
      <c r="L160">
        <v>0.02</v>
      </c>
      <c r="M160">
        <v>0.02</v>
      </c>
      <c r="N160">
        <v>-0.36</v>
      </c>
      <c r="O160">
        <v>-0.14000000000000001</v>
      </c>
      <c r="P160">
        <v>0</v>
      </c>
      <c r="R160">
        <v>0.4</v>
      </c>
      <c r="S160">
        <v>0.35</v>
      </c>
      <c r="T160">
        <v>0.23</v>
      </c>
      <c r="U160">
        <v>87.72</v>
      </c>
      <c r="V160">
        <v>1334.4169999999999</v>
      </c>
      <c r="X160">
        <f t="shared" si="2"/>
        <v>3.15</v>
      </c>
    </row>
    <row r="161" spans="1:24" x14ac:dyDescent="0.3">
      <c r="A161" t="s">
        <v>71</v>
      </c>
      <c r="B161">
        <v>4002</v>
      </c>
      <c r="C161" s="45">
        <v>44719</v>
      </c>
      <c r="D161">
        <v>11</v>
      </c>
      <c r="E161" t="s">
        <v>73</v>
      </c>
      <c r="F161">
        <v>67.739999999999995</v>
      </c>
      <c r="G161">
        <v>12.17</v>
      </c>
      <c r="H161">
        <v>0.41</v>
      </c>
      <c r="I161">
        <v>0.06</v>
      </c>
      <c r="J161">
        <v>0.05</v>
      </c>
      <c r="K161">
        <v>2.57</v>
      </c>
      <c r="L161">
        <v>0</v>
      </c>
      <c r="M161">
        <v>-0.01</v>
      </c>
      <c r="N161">
        <v>-0.37</v>
      </c>
      <c r="O161">
        <v>-0.14000000000000001</v>
      </c>
      <c r="P161">
        <v>0</v>
      </c>
      <c r="R161">
        <v>0.4</v>
      </c>
      <c r="S161">
        <v>0.35</v>
      </c>
      <c r="T161">
        <v>0.23</v>
      </c>
      <c r="U161">
        <v>83.46</v>
      </c>
      <c r="V161">
        <v>1373.87</v>
      </c>
      <c r="X161">
        <f t="shared" si="2"/>
        <v>3.09</v>
      </c>
    </row>
    <row r="162" spans="1:24" x14ac:dyDescent="0.3">
      <c r="A162" t="s">
        <v>71</v>
      </c>
      <c r="B162">
        <v>4002</v>
      </c>
      <c r="C162" s="45">
        <v>44719</v>
      </c>
      <c r="D162">
        <v>12</v>
      </c>
      <c r="E162" t="s">
        <v>73</v>
      </c>
      <c r="F162">
        <v>68.39</v>
      </c>
      <c r="G162">
        <v>12.17</v>
      </c>
      <c r="H162">
        <v>0.41</v>
      </c>
      <c r="I162">
        <v>0.06</v>
      </c>
      <c r="J162">
        <v>0.05</v>
      </c>
      <c r="K162">
        <v>2.5</v>
      </c>
      <c r="L162">
        <v>0</v>
      </c>
      <c r="M162">
        <v>0.01</v>
      </c>
      <c r="N162">
        <v>-0.36</v>
      </c>
      <c r="O162">
        <v>-0.14000000000000001</v>
      </c>
      <c r="P162">
        <v>0</v>
      </c>
      <c r="R162">
        <v>0.4</v>
      </c>
      <c r="S162">
        <v>0.35</v>
      </c>
      <c r="T162">
        <v>0.23</v>
      </c>
      <c r="U162">
        <v>84.07</v>
      </c>
      <c r="V162">
        <v>1401.2380000000001</v>
      </c>
      <c r="X162">
        <f t="shared" si="2"/>
        <v>3.02</v>
      </c>
    </row>
    <row r="163" spans="1:24" x14ac:dyDescent="0.3">
      <c r="A163" t="s">
        <v>71</v>
      </c>
      <c r="B163">
        <v>4002</v>
      </c>
      <c r="C163" s="45">
        <v>44719</v>
      </c>
      <c r="D163">
        <v>13</v>
      </c>
      <c r="E163" t="s">
        <v>73</v>
      </c>
      <c r="F163">
        <v>70.28</v>
      </c>
      <c r="G163">
        <v>12.17</v>
      </c>
      <c r="H163">
        <v>0.41</v>
      </c>
      <c r="I163">
        <v>0.06</v>
      </c>
      <c r="J163">
        <v>0.06</v>
      </c>
      <c r="K163">
        <v>2.44</v>
      </c>
      <c r="L163">
        <v>0.02</v>
      </c>
      <c r="M163">
        <v>0</v>
      </c>
      <c r="N163">
        <v>-0.33</v>
      </c>
      <c r="O163">
        <v>-0.14000000000000001</v>
      </c>
      <c r="P163">
        <v>0</v>
      </c>
      <c r="R163">
        <v>0.4</v>
      </c>
      <c r="S163">
        <v>0.35</v>
      </c>
      <c r="T163">
        <v>0.23</v>
      </c>
      <c r="U163">
        <v>85.95</v>
      </c>
      <c r="V163">
        <v>1433.922</v>
      </c>
      <c r="X163">
        <f t="shared" si="2"/>
        <v>2.9899999999999998</v>
      </c>
    </row>
    <row r="164" spans="1:24" x14ac:dyDescent="0.3">
      <c r="A164" t="s">
        <v>71</v>
      </c>
      <c r="B164">
        <v>4002</v>
      </c>
      <c r="C164" s="45">
        <v>44719</v>
      </c>
      <c r="D164">
        <v>14</v>
      </c>
      <c r="E164" t="s">
        <v>73</v>
      </c>
      <c r="F164">
        <v>102.69</v>
      </c>
      <c r="G164">
        <v>12.17</v>
      </c>
      <c r="H164">
        <v>0.41</v>
      </c>
      <c r="I164">
        <v>0.06</v>
      </c>
      <c r="J164">
        <v>0.24</v>
      </c>
      <c r="K164">
        <v>2.36</v>
      </c>
      <c r="L164">
        <v>0.16</v>
      </c>
      <c r="M164">
        <v>0.1</v>
      </c>
      <c r="N164">
        <v>-0.1</v>
      </c>
      <c r="O164">
        <v>-0.14000000000000001</v>
      </c>
      <c r="P164">
        <v>0</v>
      </c>
      <c r="R164">
        <v>0.4</v>
      </c>
      <c r="S164">
        <v>0.35</v>
      </c>
      <c r="T164">
        <v>0.23</v>
      </c>
      <c r="U164">
        <v>118.93</v>
      </c>
      <c r="V164">
        <v>1476.289</v>
      </c>
      <c r="X164">
        <f t="shared" si="2"/>
        <v>3.23</v>
      </c>
    </row>
    <row r="165" spans="1:24" x14ac:dyDescent="0.3">
      <c r="A165" t="s">
        <v>71</v>
      </c>
      <c r="B165">
        <v>4002</v>
      </c>
      <c r="C165" s="45">
        <v>44719</v>
      </c>
      <c r="D165">
        <v>15</v>
      </c>
      <c r="E165" t="s">
        <v>73</v>
      </c>
      <c r="F165">
        <v>98.51</v>
      </c>
      <c r="G165">
        <v>12.17</v>
      </c>
      <c r="H165">
        <v>0.41</v>
      </c>
      <c r="I165">
        <v>0.06</v>
      </c>
      <c r="J165">
        <v>0.05</v>
      </c>
      <c r="K165">
        <v>2.2999999999999998</v>
      </c>
      <c r="L165">
        <v>0.27</v>
      </c>
      <c r="M165">
        <v>0.17</v>
      </c>
      <c r="N165">
        <v>-0.41</v>
      </c>
      <c r="O165">
        <v>-0.14000000000000001</v>
      </c>
      <c r="P165">
        <v>0</v>
      </c>
      <c r="R165">
        <v>0.4</v>
      </c>
      <c r="S165">
        <v>0.35</v>
      </c>
      <c r="T165">
        <v>0.23</v>
      </c>
      <c r="U165">
        <v>114.37</v>
      </c>
      <c r="V165">
        <v>1498.6510000000001</v>
      </c>
      <c r="X165">
        <f t="shared" si="2"/>
        <v>3.09</v>
      </c>
    </row>
    <row r="166" spans="1:24" x14ac:dyDescent="0.3">
      <c r="A166" t="s">
        <v>71</v>
      </c>
      <c r="B166">
        <v>4002</v>
      </c>
      <c r="C166" s="45">
        <v>44719</v>
      </c>
      <c r="D166">
        <v>16</v>
      </c>
      <c r="E166" t="s">
        <v>73</v>
      </c>
      <c r="F166">
        <v>86.83</v>
      </c>
      <c r="G166">
        <v>12.17</v>
      </c>
      <c r="H166">
        <v>0.41</v>
      </c>
      <c r="I166">
        <v>0.06</v>
      </c>
      <c r="J166">
        <v>0.11</v>
      </c>
      <c r="K166">
        <v>2.27</v>
      </c>
      <c r="L166">
        <v>0.02</v>
      </c>
      <c r="M166">
        <v>0.5</v>
      </c>
      <c r="N166">
        <v>-0.35</v>
      </c>
      <c r="O166">
        <v>-0.14000000000000001</v>
      </c>
      <c r="P166">
        <v>0</v>
      </c>
      <c r="R166">
        <v>0.4</v>
      </c>
      <c r="S166">
        <v>0.35</v>
      </c>
      <c r="T166">
        <v>0.23</v>
      </c>
      <c r="U166">
        <v>102.86</v>
      </c>
      <c r="V166">
        <v>1506.568</v>
      </c>
      <c r="X166">
        <f t="shared" si="2"/>
        <v>2.87</v>
      </c>
    </row>
    <row r="167" spans="1:24" x14ac:dyDescent="0.3">
      <c r="A167" t="s">
        <v>71</v>
      </c>
      <c r="B167">
        <v>4002</v>
      </c>
      <c r="C167" s="45">
        <v>44719</v>
      </c>
      <c r="D167">
        <v>17</v>
      </c>
      <c r="E167" t="s">
        <v>73</v>
      </c>
      <c r="F167">
        <v>74.540000000000006</v>
      </c>
      <c r="G167">
        <v>12.17</v>
      </c>
      <c r="H167">
        <v>0.41</v>
      </c>
      <c r="I167">
        <v>0.06</v>
      </c>
      <c r="J167">
        <v>0.08</v>
      </c>
      <c r="K167">
        <v>2.23</v>
      </c>
      <c r="L167">
        <v>0</v>
      </c>
      <c r="M167">
        <v>7.0000000000000007E-2</v>
      </c>
      <c r="N167">
        <v>-0.5</v>
      </c>
      <c r="O167">
        <v>-0.14000000000000001</v>
      </c>
      <c r="P167">
        <v>0</v>
      </c>
      <c r="R167">
        <v>0.4</v>
      </c>
      <c r="S167">
        <v>0.35</v>
      </c>
      <c r="T167">
        <v>0.23</v>
      </c>
      <c r="U167">
        <v>89.9</v>
      </c>
      <c r="V167">
        <v>1511.18</v>
      </c>
      <c r="X167">
        <f t="shared" si="2"/>
        <v>2.78</v>
      </c>
    </row>
    <row r="168" spans="1:24" x14ac:dyDescent="0.3">
      <c r="A168" t="s">
        <v>71</v>
      </c>
      <c r="B168">
        <v>4002</v>
      </c>
      <c r="C168" s="45">
        <v>44719</v>
      </c>
      <c r="D168">
        <v>18</v>
      </c>
      <c r="E168" t="s">
        <v>73</v>
      </c>
      <c r="F168">
        <v>88.18</v>
      </c>
      <c r="G168">
        <v>12.17</v>
      </c>
      <c r="H168">
        <v>0.41</v>
      </c>
      <c r="I168">
        <v>0.06</v>
      </c>
      <c r="J168">
        <v>0.01</v>
      </c>
      <c r="K168">
        <v>2.17</v>
      </c>
      <c r="L168">
        <v>0.01</v>
      </c>
      <c r="M168">
        <v>-0.05</v>
      </c>
      <c r="N168">
        <v>-0.32</v>
      </c>
      <c r="O168">
        <v>-0.14000000000000001</v>
      </c>
      <c r="P168">
        <v>0</v>
      </c>
      <c r="R168">
        <v>0.4</v>
      </c>
      <c r="S168">
        <v>0.35</v>
      </c>
      <c r="T168">
        <v>0.23</v>
      </c>
      <c r="U168">
        <v>103.48</v>
      </c>
      <c r="V168">
        <v>1536.894</v>
      </c>
      <c r="X168">
        <f t="shared" si="2"/>
        <v>2.6599999999999997</v>
      </c>
    </row>
    <row r="169" spans="1:24" x14ac:dyDescent="0.3">
      <c r="A169" t="s">
        <v>71</v>
      </c>
      <c r="B169">
        <v>4002</v>
      </c>
      <c r="C169" s="45">
        <v>44719</v>
      </c>
      <c r="D169">
        <v>19</v>
      </c>
      <c r="E169" t="s">
        <v>73</v>
      </c>
      <c r="F169">
        <v>101.99</v>
      </c>
      <c r="G169">
        <v>12.17</v>
      </c>
      <c r="H169">
        <v>0.41</v>
      </c>
      <c r="I169">
        <v>0.06</v>
      </c>
      <c r="J169">
        <v>0.15</v>
      </c>
      <c r="K169">
        <v>2.1800000000000002</v>
      </c>
      <c r="L169">
        <v>0.02</v>
      </c>
      <c r="M169">
        <v>-0.05</v>
      </c>
      <c r="N169">
        <v>-0.46</v>
      </c>
      <c r="O169">
        <v>-0.14000000000000001</v>
      </c>
      <c r="P169">
        <v>0</v>
      </c>
      <c r="R169">
        <v>0.4</v>
      </c>
      <c r="S169">
        <v>0.35</v>
      </c>
      <c r="T169">
        <v>0.23</v>
      </c>
      <c r="U169">
        <v>117.31</v>
      </c>
      <c r="V169">
        <v>1521.3119999999999</v>
      </c>
      <c r="X169">
        <f t="shared" si="2"/>
        <v>2.8200000000000003</v>
      </c>
    </row>
    <row r="170" spans="1:24" x14ac:dyDescent="0.3">
      <c r="A170" t="s">
        <v>71</v>
      </c>
      <c r="B170">
        <v>4002</v>
      </c>
      <c r="C170" s="45">
        <v>44719</v>
      </c>
      <c r="D170">
        <v>20</v>
      </c>
      <c r="E170" t="s">
        <v>73</v>
      </c>
      <c r="F170">
        <v>98.04</v>
      </c>
      <c r="G170">
        <v>12.17</v>
      </c>
      <c r="H170">
        <v>0.41</v>
      </c>
      <c r="I170">
        <v>0.06</v>
      </c>
      <c r="J170">
        <v>0.01</v>
      </c>
      <c r="K170">
        <v>2.23</v>
      </c>
      <c r="L170">
        <v>0.02</v>
      </c>
      <c r="M170">
        <v>-0.09</v>
      </c>
      <c r="N170">
        <v>-0.41</v>
      </c>
      <c r="O170">
        <v>-0.14000000000000001</v>
      </c>
      <c r="P170">
        <v>0</v>
      </c>
      <c r="R170">
        <v>0.4</v>
      </c>
      <c r="S170">
        <v>0.35</v>
      </c>
      <c r="T170">
        <v>0.23</v>
      </c>
      <c r="U170">
        <v>113.28</v>
      </c>
      <c r="V170">
        <v>1481.482</v>
      </c>
      <c r="X170">
        <f t="shared" si="2"/>
        <v>2.73</v>
      </c>
    </row>
    <row r="171" spans="1:24" x14ac:dyDescent="0.3">
      <c r="A171" t="s">
        <v>71</v>
      </c>
      <c r="B171">
        <v>4002</v>
      </c>
      <c r="C171" s="45">
        <v>44719</v>
      </c>
      <c r="D171">
        <v>21</v>
      </c>
      <c r="E171" t="s">
        <v>73</v>
      </c>
      <c r="F171">
        <v>101.69</v>
      </c>
      <c r="G171">
        <v>12.17</v>
      </c>
      <c r="H171">
        <v>0.41</v>
      </c>
      <c r="I171">
        <v>0.06</v>
      </c>
      <c r="J171">
        <v>0.08</v>
      </c>
      <c r="K171">
        <v>2.2599999999999998</v>
      </c>
      <c r="L171">
        <v>7.0000000000000007E-2</v>
      </c>
      <c r="M171">
        <v>-0.03</v>
      </c>
      <c r="N171">
        <v>-0.34</v>
      </c>
      <c r="O171">
        <v>-0.14000000000000001</v>
      </c>
      <c r="P171">
        <v>0</v>
      </c>
      <c r="R171">
        <v>0.4</v>
      </c>
      <c r="S171">
        <v>0.35</v>
      </c>
      <c r="T171">
        <v>0.23</v>
      </c>
      <c r="U171">
        <v>117.21</v>
      </c>
      <c r="V171">
        <v>1459.5730000000001</v>
      </c>
      <c r="X171">
        <f t="shared" si="2"/>
        <v>2.8799999999999994</v>
      </c>
    </row>
    <row r="172" spans="1:24" x14ac:dyDescent="0.3">
      <c r="A172" t="s">
        <v>71</v>
      </c>
      <c r="B172">
        <v>4002</v>
      </c>
      <c r="C172" s="45">
        <v>44719</v>
      </c>
      <c r="D172">
        <v>22</v>
      </c>
      <c r="E172" t="s">
        <v>73</v>
      </c>
      <c r="F172">
        <v>91.84</v>
      </c>
      <c r="G172">
        <v>12.17</v>
      </c>
      <c r="H172">
        <v>0.41</v>
      </c>
      <c r="I172">
        <v>0.06</v>
      </c>
      <c r="J172">
        <v>0.19</v>
      </c>
      <c r="K172">
        <v>2.36</v>
      </c>
      <c r="L172">
        <v>0.05</v>
      </c>
      <c r="M172">
        <v>-0.02</v>
      </c>
      <c r="N172">
        <v>-0.18</v>
      </c>
      <c r="O172">
        <v>-0.14000000000000001</v>
      </c>
      <c r="P172">
        <v>0</v>
      </c>
      <c r="R172">
        <v>0.4</v>
      </c>
      <c r="S172">
        <v>0.35</v>
      </c>
      <c r="T172">
        <v>0.23</v>
      </c>
      <c r="U172">
        <v>107.72</v>
      </c>
      <c r="V172">
        <v>1380.9169999999999</v>
      </c>
      <c r="X172">
        <f t="shared" si="2"/>
        <v>3.0699999999999994</v>
      </c>
    </row>
    <row r="173" spans="1:24" x14ac:dyDescent="0.3">
      <c r="A173" t="s">
        <v>71</v>
      </c>
      <c r="B173">
        <v>4002</v>
      </c>
      <c r="C173" s="45">
        <v>44719</v>
      </c>
      <c r="D173">
        <v>23</v>
      </c>
      <c r="E173" t="s">
        <v>73</v>
      </c>
      <c r="F173">
        <v>83.66</v>
      </c>
      <c r="G173">
        <v>12.17</v>
      </c>
      <c r="H173">
        <v>0.41</v>
      </c>
      <c r="I173">
        <v>0.06</v>
      </c>
      <c r="J173">
        <v>0.51</v>
      </c>
      <c r="K173">
        <v>2.57</v>
      </c>
      <c r="L173">
        <v>0.19</v>
      </c>
      <c r="M173">
        <v>-0.09</v>
      </c>
      <c r="N173">
        <v>-0.1</v>
      </c>
      <c r="O173">
        <v>-0.14000000000000001</v>
      </c>
      <c r="P173">
        <v>0</v>
      </c>
      <c r="R173">
        <v>0.4</v>
      </c>
      <c r="S173">
        <v>0.35</v>
      </c>
      <c r="T173">
        <v>0.23</v>
      </c>
      <c r="U173">
        <v>100.22</v>
      </c>
      <c r="V173">
        <v>1248.078</v>
      </c>
      <c r="X173">
        <f t="shared" si="2"/>
        <v>3.7399999999999998</v>
      </c>
    </row>
    <row r="174" spans="1:24" x14ac:dyDescent="0.3">
      <c r="A174" t="s">
        <v>71</v>
      </c>
      <c r="B174">
        <v>4002</v>
      </c>
      <c r="C174" s="45">
        <v>44719</v>
      </c>
      <c r="D174">
        <v>24</v>
      </c>
      <c r="E174" t="s">
        <v>72</v>
      </c>
      <c r="F174">
        <v>73.900000000000006</v>
      </c>
      <c r="G174">
        <v>12.17</v>
      </c>
      <c r="H174">
        <v>0.41</v>
      </c>
      <c r="I174">
        <v>0.06</v>
      </c>
      <c r="J174">
        <v>0.46</v>
      </c>
      <c r="K174">
        <v>0</v>
      </c>
      <c r="L174">
        <v>0</v>
      </c>
      <c r="M174">
        <v>-0.11</v>
      </c>
      <c r="N174">
        <v>-0.21</v>
      </c>
      <c r="O174">
        <v>-0.14000000000000001</v>
      </c>
      <c r="P174">
        <v>0</v>
      </c>
      <c r="R174">
        <v>0.4</v>
      </c>
      <c r="S174">
        <v>0.35</v>
      </c>
      <c r="T174">
        <v>0.23</v>
      </c>
      <c r="U174">
        <v>87.52</v>
      </c>
      <c r="V174">
        <v>1133.454</v>
      </c>
      <c r="X174">
        <f t="shared" si="2"/>
        <v>0.92999999999999994</v>
      </c>
    </row>
    <row r="175" spans="1:24" x14ac:dyDescent="0.3">
      <c r="A175" t="s">
        <v>71</v>
      </c>
      <c r="B175">
        <v>4002</v>
      </c>
      <c r="C175" s="45">
        <v>44720</v>
      </c>
      <c r="D175">
        <v>1</v>
      </c>
      <c r="E175" t="s">
        <v>72</v>
      </c>
      <c r="F175">
        <v>76.569999999999993</v>
      </c>
      <c r="G175">
        <v>12.17</v>
      </c>
      <c r="H175">
        <v>0.37</v>
      </c>
      <c r="I175">
        <v>7.0000000000000007E-2</v>
      </c>
      <c r="J175">
        <v>0.04</v>
      </c>
      <c r="K175">
        <v>0</v>
      </c>
      <c r="L175">
        <v>0.01</v>
      </c>
      <c r="M175">
        <v>-0.19</v>
      </c>
      <c r="N175">
        <v>-0.21</v>
      </c>
      <c r="O175">
        <v>-0.14000000000000001</v>
      </c>
      <c r="P175">
        <v>0</v>
      </c>
      <c r="R175">
        <v>0.4</v>
      </c>
      <c r="S175">
        <v>0.35</v>
      </c>
      <c r="T175">
        <v>0.23</v>
      </c>
      <c r="U175">
        <v>89.67</v>
      </c>
      <c r="V175">
        <v>1057.3130000000001</v>
      </c>
      <c r="X175">
        <f t="shared" si="2"/>
        <v>0.49</v>
      </c>
    </row>
    <row r="176" spans="1:24" x14ac:dyDescent="0.3">
      <c r="A176" t="s">
        <v>71</v>
      </c>
      <c r="B176">
        <v>4002</v>
      </c>
      <c r="C176" s="45">
        <v>44720</v>
      </c>
      <c r="D176">
        <v>2</v>
      </c>
      <c r="E176" t="s">
        <v>72</v>
      </c>
      <c r="F176">
        <v>70.37</v>
      </c>
      <c r="G176">
        <v>12.17</v>
      </c>
      <c r="H176">
        <v>0.37</v>
      </c>
      <c r="I176">
        <v>7.0000000000000007E-2</v>
      </c>
      <c r="J176">
        <v>0.02</v>
      </c>
      <c r="K176">
        <v>0</v>
      </c>
      <c r="L176">
        <v>0</v>
      </c>
      <c r="M176">
        <v>0.02</v>
      </c>
      <c r="N176">
        <v>-0.12</v>
      </c>
      <c r="O176">
        <v>-0.14000000000000001</v>
      </c>
      <c r="P176">
        <v>0</v>
      </c>
      <c r="R176">
        <v>0.4</v>
      </c>
      <c r="S176">
        <v>0.35</v>
      </c>
      <c r="T176">
        <v>0.23</v>
      </c>
      <c r="U176">
        <v>83.74</v>
      </c>
      <c r="V176">
        <v>1012.562</v>
      </c>
      <c r="X176">
        <f t="shared" si="2"/>
        <v>0.46</v>
      </c>
    </row>
    <row r="177" spans="1:24" x14ac:dyDescent="0.3">
      <c r="A177" t="s">
        <v>71</v>
      </c>
      <c r="B177">
        <v>4002</v>
      </c>
      <c r="C177" s="45">
        <v>44720</v>
      </c>
      <c r="D177">
        <v>3</v>
      </c>
      <c r="E177" t="s">
        <v>72</v>
      </c>
      <c r="F177">
        <v>68.77</v>
      </c>
      <c r="G177">
        <v>12.17</v>
      </c>
      <c r="H177">
        <v>0.37</v>
      </c>
      <c r="I177">
        <v>7.0000000000000007E-2</v>
      </c>
      <c r="J177">
        <v>0.04</v>
      </c>
      <c r="K177">
        <v>0</v>
      </c>
      <c r="L177">
        <v>0</v>
      </c>
      <c r="M177">
        <v>-0.02</v>
      </c>
      <c r="N177">
        <v>-0.1</v>
      </c>
      <c r="O177">
        <v>-0.14000000000000001</v>
      </c>
      <c r="P177">
        <v>0</v>
      </c>
      <c r="R177">
        <v>0.4</v>
      </c>
      <c r="S177">
        <v>0.35</v>
      </c>
      <c r="T177">
        <v>0.23</v>
      </c>
      <c r="U177">
        <v>82.14</v>
      </c>
      <c r="V177">
        <v>985.94899999999996</v>
      </c>
      <c r="X177">
        <f t="shared" si="2"/>
        <v>0.48</v>
      </c>
    </row>
    <row r="178" spans="1:24" x14ac:dyDescent="0.3">
      <c r="A178" t="s">
        <v>71</v>
      </c>
      <c r="B178">
        <v>4002</v>
      </c>
      <c r="C178" s="45">
        <v>44720</v>
      </c>
      <c r="D178">
        <v>4</v>
      </c>
      <c r="E178" t="s">
        <v>72</v>
      </c>
      <c r="F178">
        <v>63.42</v>
      </c>
      <c r="G178">
        <v>12.17</v>
      </c>
      <c r="H178">
        <v>0.37</v>
      </c>
      <c r="I178">
        <v>7.0000000000000007E-2</v>
      </c>
      <c r="J178">
        <v>0.05</v>
      </c>
      <c r="K178">
        <v>0</v>
      </c>
      <c r="L178">
        <v>0</v>
      </c>
      <c r="M178">
        <v>-7.0000000000000007E-2</v>
      </c>
      <c r="N178">
        <v>-0.11</v>
      </c>
      <c r="O178">
        <v>-0.14000000000000001</v>
      </c>
      <c r="P178">
        <v>0</v>
      </c>
      <c r="R178">
        <v>0.4</v>
      </c>
      <c r="S178">
        <v>0.35</v>
      </c>
      <c r="T178">
        <v>0.23</v>
      </c>
      <c r="U178">
        <v>76.739999999999995</v>
      </c>
      <c r="V178">
        <v>980.86800000000005</v>
      </c>
      <c r="X178">
        <f t="shared" si="2"/>
        <v>0.49</v>
      </c>
    </row>
    <row r="179" spans="1:24" x14ac:dyDescent="0.3">
      <c r="A179" t="s">
        <v>71</v>
      </c>
      <c r="B179">
        <v>4002</v>
      </c>
      <c r="C179" s="45">
        <v>44720</v>
      </c>
      <c r="D179">
        <v>5</v>
      </c>
      <c r="E179" t="s">
        <v>72</v>
      </c>
      <c r="F179">
        <v>72.540000000000006</v>
      </c>
      <c r="G179">
        <v>12.17</v>
      </c>
      <c r="H179">
        <v>0.37</v>
      </c>
      <c r="I179">
        <v>7.0000000000000007E-2</v>
      </c>
      <c r="J179">
        <v>0.05</v>
      </c>
      <c r="K179">
        <v>0</v>
      </c>
      <c r="L179">
        <v>0</v>
      </c>
      <c r="M179">
        <v>-0.05</v>
      </c>
      <c r="N179">
        <v>-0.08</v>
      </c>
      <c r="O179">
        <v>-0.14000000000000001</v>
      </c>
      <c r="P179">
        <v>0</v>
      </c>
      <c r="R179">
        <v>0.4</v>
      </c>
      <c r="S179">
        <v>0.35</v>
      </c>
      <c r="T179">
        <v>0.23</v>
      </c>
      <c r="U179">
        <v>85.91</v>
      </c>
      <c r="V179">
        <v>1006.85</v>
      </c>
      <c r="X179">
        <f t="shared" si="2"/>
        <v>0.49</v>
      </c>
    </row>
    <row r="180" spans="1:24" x14ac:dyDescent="0.3">
      <c r="A180" t="s">
        <v>71</v>
      </c>
      <c r="B180">
        <v>4002</v>
      </c>
      <c r="C180" s="45">
        <v>44720</v>
      </c>
      <c r="D180">
        <v>6</v>
      </c>
      <c r="E180" t="s">
        <v>72</v>
      </c>
      <c r="F180">
        <v>78.22</v>
      </c>
      <c r="G180">
        <v>12.17</v>
      </c>
      <c r="H180">
        <v>0.37</v>
      </c>
      <c r="I180">
        <v>7.0000000000000007E-2</v>
      </c>
      <c r="J180">
        <v>0.26</v>
      </c>
      <c r="K180">
        <v>0</v>
      </c>
      <c r="L180">
        <v>0</v>
      </c>
      <c r="M180">
        <v>0.01</v>
      </c>
      <c r="N180">
        <v>0.1</v>
      </c>
      <c r="O180">
        <v>-0.14000000000000001</v>
      </c>
      <c r="P180">
        <v>0</v>
      </c>
      <c r="R180">
        <v>0.4</v>
      </c>
      <c r="S180">
        <v>0.35</v>
      </c>
      <c r="T180">
        <v>0.23</v>
      </c>
      <c r="U180">
        <v>92.04</v>
      </c>
      <c r="V180">
        <v>1083.9570000000001</v>
      </c>
      <c r="X180">
        <f t="shared" si="2"/>
        <v>0.7</v>
      </c>
    </row>
    <row r="181" spans="1:24" x14ac:dyDescent="0.3">
      <c r="A181" t="s">
        <v>71</v>
      </c>
      <c r="B181">
        <v>4002</v>
      </c>
      <c r="C181" s="45">
        <v>44720</v>
      </c>
      <c r="D181">
        <v>7</v>
      </c>
      <c r="E181" t="s">
        <v>72</v>
      </c>
      <c r="F181">
        <v>99.73</v>
      </c>
      <c r="G181">
        <v>12.17</v>
      </c>
      <c r="H181">
        <v>0.37</v>
      </c>
      <c r="I181">
        <v>7.0000000000000007E-2</v>
      </c>
      <c r="J181">
        <v>0.83</v>
      </c>
      <c r="K181">
        <v>0</v>
      </c>
      <c r="L181">
        <v>0.02</v>
      </c>
      <c r="M181">
        <v>0.01</v>
      </c>
      <c r="N181">
        <v>0.15</v>
      </c>
      <c r="O181">
        <v>-0.14000000000000001</v>
      </c>
      <c r="P181">
        <v>0</v>
      </c>
      <c r="R181">
        <v>0.4</v>
      </c>
      <c r="S181">
        <v>0.35</v>
      </c>
      <c r="T181">
        <v>0.23</v>
      </c>
      <c r="U181">
        <v>114.19</v>
      </c>
      <c r="V181">
        <v>1212.1679999999999</v>
      </c>
      <c r="X181">
        <f t="shared" si="2"/>
        <v>1.29</v>
      </c>
    </row>
    <row r="182" spans="1:24" x14ac:dyDescent="0.3">
      <c r="A182" t="s">
        <v>71</v>
      </c>
      <c r="B182">
        <v>4002</v>
      </c>
      <c r="C182" s="45">
        <v>44720</v>
      </c>
      <c r="D182">
        <v>8</v>
      </c>
      <c r="E182" t="s">
        <v>73</v>
      </c>
      <c r="F182">
        <v>109.67</v>
      </c>
      <c r="G182">
        <v>12.17</v>
      </c>
      <c r="H182">
        <v>0.37</v>
      </c>
      <c r="I182">
        <v>7.0000000000000007E-2</v>
      </c>
      <c r="J182">
        <v>0.78</v>
      </c>
      <c r="K182">
        <v>2.5</v>
      </c>
      <c r="L182">
        <v>0</v>
      </c>
      <c r="M182">
        <v>0</v>
      </c>
      <c r="N182">
        <v>-0.23</v>
      </c>
      <c r="O182">
        <v>-0.14000000000000001</v>
      </c>
      <c r="P182">
        <v>0</v>
      </c>
      <c r="R182">
        <v>0.4</v>
      </c>
      <c r="S182">
        <v>0.35</v>
      </c>
      <c r="T182">
        <v>0.23</v>
      </c>
      <c r="U182">
        <v>126.17</v>
      </c>
      <c r="V182">
        <v>1312.06</v>
      </c>
      <c r="X182">
        <f t="shared" si="2"/>
        <v>3.7199999999999998</v>
      </c>
    </row>
    <row r="183" spans="1:24" x14ac:dyDescent="0.3">
      <c r="A183" t="s">
        <v>71</v>
      </c>
      <c r="B183">
        <v>4002</v>
      </c>
      <c r="C183" s="45">
        <v>44720</v>
      </c>
      <c r="D183">
        <v>9</v>
      </c>
      <c r="E183" t="s">
        <v>73</v>
      </c>
      <c r="F183">
        <v>95.53</v>
      </c>
      <c r="G183">
        <v>12.17</v>
      </c>
      <c r="H183">
        <v>0.37</v>
      </c>
      <c r="I183">
        <v>7.0000000000000007E-2</v>
      </c>
      <c r="J183">
        <v>0.39</v>
      </c>
      <c r="K183">
        <v>2.41</v>
      </c>
      <c r="L183">
        <v>0</v>
      </c>
      <c r="M183">
        <v>0.05</v>
      </c>
      <c r="N183">
        <v>-0.25</v>
      </c>
      <c r="O183">
        <v>-0.14000000000000001</v>
      </c>
      <c r="P183">
        <v>0</v>
      </c>
      <c r="R183">
        <v>0.4</v>
      </c>
      <c r="S183">
        <v>0.35</v>
      </c>
      <c r="T183">
        <v>0.23</v>
      </c>
      <c r="U183">
        <v>111.58</v>
      </c>
      <c r="V183">
        <v>1369.1479999999999</v>
      </c>
      <c r="X183">
        <f t="shared" si="2"/>
        <v>3.24</v>
      </c>
    </row>
    <row r="184" spans="1:24" x14ac:dyDescent="0.3">
      <c r="A184" t="s">
        <v>71</v>
      </c>
      <c r="B184">
        <v>4002</v>
      </c>
      <c r="C184" s="45">
        <v>44720</v>
      </c>
      <c r="D184">
        <v>10</v>
      </c>
      <c r="E184" t="s">
        <v>73</v>
      </c>
      <c r="F184">
        <v>85.47</v>
      </c>
      <c r="G184">
        <v>12.17</v>
      </c>
      <c r="H184">
        <v>0.37</v>
      </c>
      <c r="I184">
        <v>7.0000000000000007E-2</v>
      </c>
      <c r="J184">
        <v>0.26</v>
      </c>
      <c r="K184">
        <v>2.37</v>
      </c>
      <c r="L184">
        <v>0.06</v>
      </c>
      <c r="M184">
        <v>0.04</v>
      </c>
      <c r="N184">
        <v>-0.26</v>
      </c>
      <c r="O184">
        <v>-0.14000000000000001</v>
      </c>
      <c r="P184">
        <v>0</v>
      </c>
      <c r="R184">
        <v>0.4</v>
      </c>
      <c r="S184">
        <v>0.35</v>
      </c>
      <c r="T184">
        <v>0.23</v>
      </c>
      <c r="U184">
        <v>101.39</v>
      </c>
      <c r="V184">
        <v>1389.7619999999999</v>
      </c>
      <c r="X184">
        <f t="shared" si="2"/>
        <v>3.1300000000000003</v>
      </c>
    </row>
    <row r="185" spans="1:24" x14ac:dyDescent="0.3">
      <c r="A185" t="s">
        <v>71</v>
      </c>
      <c r="B185">
        <v>4002</v>
      </c>
      <c r="C185" s="45">
        <v>44720</v>
      </c>
      <c r="D185">
        <v>11</v>
      </c>
      <c r="E185" t="s">
        <v>73</v>
      </c>
      <c r="F185">
        <v>79.489999999999995</v>
      </c>
      <c r="G185">
        <v>12.17</v>
      </c>
      <c r="H185">
        <v>0.37</v>
      </c>
      <c r="I185">
        <v>7.0000000000000007E-2</v>
      </c>
      <c r="J185">
        <v>0.1</v>
      </c>
      <c r="K185">
        <v>2.34</v>
      </c>
      <c r="L185">
        <v>0.03</v>
      </c>
      <c r="M185">
        <v>0</v>
      </c>
      <c r="N185">
        <v>-0.28999999999999998</v>
      </c>
      <c r="O185">
        <v>-0.14000000000000001</v>
      </c>
      <c r="P185">
        <v>0</v>
      </c>
      <c r="R185">
        <v>0.4</v>
      </c>
      <c r="S185">
        <v>0.35</v>
      </c>
      <c r="T185">
        <v>0.23</v>
      </c>
      <c r="U185">
        <v>95.12</v>
      </c>
      <c r="V185">
        <v>1413.9580000000001</v>
      </c>
      <c r="X185">
        <f t="shared" si="2"/>
        <v>2.9099999999999997</v>
      </c>
    </row>
    <row r="186" spans="1:24" x14ac:dyDescent="0.3">
      <c r="A186" t="s">
        <v>71</v>
      </c>
      <c r="B186">
        <v>4002</v>
      </c>
      <c r="C186" s="45">
        <v>44720</v>
      </c>
      <c r="D186">
        <v>12</v>
      </c>
      <c r="E186" t="s">
        <v>73</v>
      </c>
      <c r="F186">
        <v>68.150000000000006</v>
      </c>
      <c r="G186">
        <v>12.17</v>
      </c>
      <c r="H186">
        <v>0.37</v>
      </c>
      <c r="I186">
        <v>7.0000000000000007E-2</v>
      </c>
      <c r="J186">
        <v>0.03</v>
      </c>
      <c r="K186">
        <v>2.34</v>
      </c>
      <c r="L186">
        <v>0</v>
      </c>
      <c r="M186">
        <v>7.0000000000000007E-2</v>
      </c>
      <c r="N186">
        <v>-0.33</v>
      </c>
      <c r="O186">
        <v>-0.14000000000000001</v>
      </c>
      <c r="P186">
        <v>0</v>
      </c>
      <c r="R186">
        <v>0.4</v>
      </c>
      <c r="S186">
        <v>0.35</v>
      </c>
      <c r="T186">
        <v>0.23</v>
      </c>
      <c r="U186">
        <v>83.71</v>
      </c>
      <c r="V186">
        <v>1435.6880000000001</v>
      </c>
      <c r="X186">
        <f t="shared" si="2"/>
        <v>2.8099999999999996</v>
      </c>
    </row>
    <row r="187" spans="1:24" x14ac:dyDescent="0.3">
      <c r="A187" t="s">
        <v>71</v>
      </c>
      <c r="B187">
        <v>4002</v>
      </c>
      <c r="C187" s="45">
        <v>44720</v>
      </c>
      <c r="D187">
        <v>13</v>
      </c>
      <c r="E187" t="s">
        <v>73</v>
      </c>
      <c r="F187">
        <v>67.959999999999994</v>
      </c>
      <c r="G187">
        <v>12.17</v>
      </c>
      <c r="H187">
        <v>0.37</v>
      </c>
      <c r="I187">
        <v>7.0000000000000007E-2</v>
      </c>
      <c r="J187">
        <v>0.04</v>
      </c>
      <c r="K187">
        <v>2.3199999999999998</v>
      </c>
      <c r="L187">
        <v>0</v>
      </c>
      <c r="M187">
        <v>0.02</v>
      </c>
      <c r="N187">
        <v>-0.39</v>
      </c>
      <c r="O187">
        <v>-0.14000000000000001</v>
      </c>
      <c r="P187">
        <v>0</v>
      </c>
      <c r="R187">
        <v>0.4</v>
      </c>
      <c r="S187">
        <v>0.35</v>
      </c>
      <c r="T187">
        <v>0.23</v>
      </c>
      <c r="U187">
        <v>83.4</v>
      </c>
      <c r="V187">
        <v>1452.251</v>
      </c>
      <c r="X187">
        <f t="shared" si="2"/>
        <v>2.8</v>
      </c>
    </row>
    <row r="188" spans="1:24" x14ac:dyDescent="0.3">
      <c r="A188" t="s">
        <v>71</v>
      </c>
      <c r="B188">
        <v>4002</v>
      </c>
      <c r="C188" s="45">
        <v>44720</v>
      </c>
      <c r="D188">
        <v>14</v>
      </c>
      <c r="E188" t="s">
        <v>73</v>
      </c>
      <c r="F188">
        <v>67.39</v>
      </c>
      <c r="G188">
        <v>12.17</v>
      </c>
      <c r="H188">
        <v>0.37</v>
      </c>
      <c r="I188">
        <v>7.0000000000000007E-2</v>
      </c>
      <c r="J188">
        <v>0.05</v>
      </c>
      <c r="K188">
        <v>2.2799999999999998</v>
      </c>
      <c r="L188">
        <v>0</v>
      </c>
      <c r="M188">
        <v>0.01</v>
      </c>
      <c r="N188">
        <v>-0.37</v>
      </c>
      <c r="O188">
        <v>-0.14000000000000001</v>
      </c>
      <c r="P188">
        <v>0</v>
      </c>
      <c r="R188">
        <v>0.4</v>
      </c>
      <c r="S188">
        <v>0.35</v>
      </c>
      <c r="T188">
        <v>0.23</v>
      </c>
      <c r="U188">
        <v>82.81</v>
      </c>
      <c r="V188">
        <v>1474.423</v>
      </c>
      <c r="X188">
        <f t="shared" si="2"/>
        <v>2.7699999999999996</v>
      </c>
    </row>
    <row r="189" spans="1:24" x14ac:dyDescent="0.3">
      <c r="A189" t="s">
        <v>71</v>
      </c>
      <c r="B189">
        <v>4002</v>
      </c>
      <c r="C189" s="45">
        <v>44720</v>
      </c>
      <c r="D189">
        <v>15</v>
      </c>
      <c r="E189" t="s">
        <v>73</v>
      </c>
      <c r="F189">
        <v>67.3</v>
      </c>
      <c r="G189">
        <v>12.17</v>
      </c>
      <c r="H189">
        <v>0.37</v>
      </c>
      <c r="I189">
        <v>7.0000000000000007E-2</v>
      </c>
      <c r="J189">
        <v>0.04</v>
      </c>
      <c r="K189">
        <v>2.2400000000000002</v>
      </c>
      <c r="L189">
        <v>0</v>
      </c>
      <c r="M189">
        <v>0.01</v>
      </c>
      <c r="N189">
        <v>-0.44</v>
      </c>
      <c r="O189">
        <v>-0.14000000000000001</v>
      </c>
      <c r="P189">
        <v>0</v>
      </c>
      <c r="R189">
        <v>0.4</v>
      </c>
      <c r="S189">
        <v>0.35</v>
      </c>
      <c r="T189">
        <v>0.23</v>
      </c>
      <c r="U189">
        <v>82.6</v>
      </c>
      <c r="V189">
        <v>1482.7629999999999</v>
      </c>
      <c r="X189">
        <f t="shared" si="2"/>
        <v>2.72</v>
      </c>
    </row>
    <row r="190" spans="1:24" x14ac:dyDescent="0.3">
      <c r="A190" t="s">
        <v>71</v>
      </c>
      <c r="B190">
        <v>4002</v>
      </c>
      <c r="C190" s="45">
        <v>44720</v>
      </c>
      <c r="D190">
        <v>16</v>
      </c>
      <c r="E190" t="s">
        <v>73</v>
      </c>
      <c r="F190">
        <v>72.209999999999994</v>
      </c>
      <c r="G190">
        <v>12.17</v>
      </c>
      <c r="H190">
        <v>0.37</v>
      </c>
      <c r="I190">
        <v>7.0000000000000007E-2</v>
      </c>
      <c r="J190">
        <v>0.05</v>
      </c>
      <c r="K190">
        <v>2.17</v>
      </c>
      <c r="L190">
        <v>0</v>
      </c>
      <c r="M190">
        <v>-0.01</v>
      </c>
      <c r="N190">
        <v>-0.39</v>
      </c>
      <c r="O190">
        <v>-0.14000000000000001</v>
      </c>
      <c r="P190">
        <v>0</v>
      </c>
      <c r="R190">
        <v>0.4</v>
      </c>
      <c r="S190">
        <v>0.35</v>
      </c>
      <c r="T190">
        <v>0.23</v>
      </c>
      <c r="U190">
        <v>87.48</v>
      </c>
      <c r="V190">
        <v>1509.9269999999999</v>
      </c>
      <c r="X190">
        <f t="shared" si="2"/>
        <v>2.66</v>
      </c>
    </row>
    <row r="191" spans="1:24" x14ac:dyDescent="0.3">
      <c r="A191" t="s">
        <v>71</v>
      </c>
      <c r="B191">
        <v>4002</v>
      </c>
      <c r="C191" s="45">
        <v>44720</v>
      </c>
      <c r="D191">
        <v>17</v>
      </c>
      <c r="E191" t="s">
        <v>73</v>
      </c>
      <c r="F191">
        <v>97.86</v>
      </c>
      <c r="G191">
        <v>12.17</v>
      </c>
      <c r="H191">
        <v>0.37</v>
      </c>
      <c r="I191">
        <v>7.0000000000000007E-2</v>
      </c>
      <c r="J191">
        <v>0.23</v>
      </c>
      <c r="K191">
        <v>2.08</v>
      </c>
      <c r="L191">
        <v>0.03</v>
      </c>
      <c r="M191">
        <v>0.01</v>
      </c>
      <c r="N191">
        <v>-0.37</v>
      </c>
      <c r="O191">
        <v>-0.14000000000000001</v>
      </c>
      <c r="P191">
        <v>0</v>
      </c>
      <c r="R191">
        <v>0.4</v>
      </c>
      <c r="S191">
        <v>0.35</v>
      </c>
      <c r="T191">
        <v>0.23</v>
      </c>
      <c r="U191">
        <v>113.29</v>
      </c>
      <c r="V191">
        <v>1544.595</v>
      </c>
      <c r="X191">
        <f t="shared" si="2"/>
        <v>2.78</v>
      </c>
    </row>
    <row r="192" spans="1:24" x14ac:dyDescent="0.3">
      <c r="A192" t="s">
        <v>71</v>
      </c>
      <c r="B192">
        <v>4002</v>
      </c>
      <c r="C192" s="45">
        <v>44720</v>
      </c>
      <c r="D192">
        <v>18</v>
      </c>
      <c r="E192" t="s">
        <v>73</v>
      </c>
      <c r="F192">
        <v>107.3</v>
      </c>
      <c r="G192">
        <v>12.17</v>
      </c>
      <c r="H192">
        <v>0.37</v>
      </c>
      <c r="I192">
        <v>7.0000000000000007E-2</v>
      </c>
      <c r="J192">
        <v>0.03</v>
      </c>
      <c r="K192">
        <v>2.0099999999999998</v>
      </c>
      <c r="L192">
        <v>0</v>
      </c>
      <c r="M192">
        <v>-0.01</v>
      </c>
      <c r="N192">
        <v>-0.54</v>
      </c>
      <c r="O192">
        <v>-0.14000000000000001</v>
      </c>
      <c r="P192">
        <v>0</v>
      </c>
      <c r="R192">
        <v>0.4</v>
      </c>
      <c r="S192">
        <v>0.35</v>
      </c>
      <c r="T192">
        <v>0.23</v>
      </c>
      <c r="U192">
        <v>122.24</v>
      </c>
      <c r="V192">
        <v>1577.3879999999999</v>
      </c>
      <c r="X192">
        <f t="shared" si="2"/>
        <v>2.4799999999999995</v>
      </c>
    </row>
    <row r="193" spans="1:24" x14ac:dyDescent="0.3">
      <c r="A193" t="s">
        <v>71</v>
      </c>
      <c r="B193">
        <v>4002</v>
      </c>
      <c r="C193" s="45">
        <v>44720</v>
      </c>
      <c r="D193">
        <v>19</v>
      </c>
      <c r="E193" t="s">
        <v>73</v>
      </c>
      <c r="F193">
        <v>105.96</v>
      </c>
      <c r="G193">
        <v>12.17</v>
      </c>
      <c r="H193">
        <v>0.37</v>
      </c>
      <c r="I193">
        <v>7.0000000000000007E-2</v>
      </c>
      <c r="J193">
        <v>0.21</v>
      </c>
      <c r="K193">
        <v>2.0099999999999998</v>
      </c>
      <c r="L193">
        <v>0.03</v>
      </c>
      <c r="M193">
        <v>-0.08</v>
      </c>
      <c r="N193">
        <v>-0.56000000000000005</v>
      </c>
      <c r="O193">
        <v>-0.14000000000000001</v>
      </c>
      <c r="P193">
        <v>0</v>
      </c>
      <c r="R193">
        <v>0.4</v>
      </c>
      <c r="S193">
        <v>0.35</v>
      </c>
      <c r="T193">
        <v>0.23</v>
      </c>
      <c r="U193">
        <v>121.02</v>
      </c>
      <c r="V193">
        <v>1571.242</v>
      </c>
      <c r="X193">
        <f t="shared" si="2"/>
        <v>2.6899999999999995</v>
      </c>
    </row>
    <row r="194" spans="1:24" x14ac:dyDescent="0.3">
      <c r="A194" t="s">
        <v>71</v>
      </c>
      <c r="B194">
        <v>4002</v>
      </c>
      <c r="C194" s="45">
        <v>44720</v>
      </c>
      <c r="D194">
        <v>20</v>
      </c>
      <c r="E194" t="s">
        <v>73</v>
      </c>
      <c r="F194">
        <v>100.42</v>
      </c>
      <c r="G194">
        <v>12.17</v>
      </c>
      <c r="H194">
        <v>0.37</v>
      </c>
      <c r="I194">
        <v>7.0000000000000007E-2</v>
      </c>
      <c r="J194">
        <v>0.16</v>
      </c>
      <c r="K194">
        <v>2.06</v>
      </c>
      <c r="L194">
        <v>0.06</v>
      </c>
      <c r="M194">
        <v>0.03</v>
      </c>
      <c r="N194">
        <v>-0.44</v>
      </c>
      <c r="O194">
        <v>-0.14000000000000001</v>
      </c>
      <c r="P194">
        <v>0</v>
      </c>
      <c r="R194">
        <v>0.4</v>
      </c>
      <c r="S194">
        <v>0.35</v>
      </c>
      <c r="T194">
        <v>0.23</v>
      </c>
      <c r="U194">
        <v>115.74</v>
      </c>
      <c r="V194">
        <v>1521.135</v>
      </c>
      <c r="X194">
        <f t="shared" si="2"/>
        <v>2.72</v>
      </c>
    </row>
    <row r="195" spans="1:24" x14ac:dyDescent="0.3">
      <c r="A195" t="s">
        <v>71</v>
      </c>
      <c r="B195">
        <v>4002</v>
      </c>
      <c r="C195" s="45">
        <v>44720</v>
      </c>
      <c r="D195">
        <v>21</v>
      </c>
      <c r="E195" t="s">
        <v>73</v>
      </c>
      <c r="F195">
        <v>90.69</v>
      </c>
      <c r="G195">
        <v>12.17</v>
      </c>
      <c r="H195">
        <v>0.37</v>
      </c>
      <c r="I195">
        <v>7.0000000000000007E-2</v>
      </c>
      <c r="J195">
        <v>0.14000000000000001</v>
      </c>
      <c r="K195">
        <v>2.12</v>
      </c>
      <c r="L195">
        <v>0</v>
      </c>
      <c r="M195">
        <v>-0.02</v>
      </c>
      <c r="N195">
        <v>-0.5</v>
      </c>
      <c r="O195">
        <v>-0.14000000000000001</v>
      </c>
      <c r="P195">
        <v>0</v>
      </c>
      <c r="R195">
        <v>0.4</v>
      </c>
      <c r="S195">
        <v>0.35</v>
      </c>
      <c r="T195">
        <v>0.23</v>
      </c>
      <c r="U195">
        <v>105.88</v>
      </c>
      <c r="V195">
        <v>1475.443</v>
      </c>
      <c r="X195">
        <f t="shared" si="2"/>
        <v>2.7</v>
      </c>
    </row>
    <row r="196" spans="1:24" x14ac:dyDescent="0.3">
      <c r="A196" t="s">
        <v>71</v>
      </c>
      <c r="B196">
        <v>4002</v>
      </c>
      <c r="C196" s="45">
        <v>44720</v>
      </c>
      <c r="D196">
        <v>22</v>
      </c>
      <c r="E196" t="s">
        <v>73</v>
      </c>
      <c r="F196">
        <v>95.44</v>
      </c>
      <c r="G196">
        <v>12.17</v>
      </c>
      <c r="H196">
        <v>0.37</v>
      </c>
      <c r="I196">
        <v>7.0000000000000007E-2</v>
      </c>
      <c r="J196">
        <v>0.32</v>
      </c>
      <c r="K196">
        <v>2.23</v>
      </c>
      <c r="L196">
        <v>0.01</v>
      </c>
      <c r="M196">
        <v>0</v>
      </c>
      <c r="N196">
        <v>-0.28999999999999998</v>
      </c>
      <c r="O196">
        <v>-0.14000000000000001</v>
      </c>
      <c r="P196">
        <v>0</v>
      </c>
      <c r="R196">
        <v>0.4</v>
      </c>
      <c r="S196">
        <v>0.35</v>
      </c>
      <c r="T196">
        <v>0.23</v>
      </c>
      <c r="U196">
        <v>111.16</v>
      </c>
      <c r="V196">
        <v>1388.528</v>
      </c>
      <c r="X196">
        <f t="shared" si="2"/>
        <v>3</v>
      </c>
    </row>
    <row r="197" spans="1:24" x14ac:dyDescent="0.3">
      <c r="A197" t="s">
        <v>71</v>
      </c>
      <c r="B197">
        <v>4002</v>
      </c>
      <c r="C197" s="45">
        <v>44720</v>
      </c>
      <c r="D197">
        <v>23</v>
      </c>
      <c r="E197" t="s">
        <v>73</v>
      </c>
      <c r="F197">
        <v>83.21</v>
      </c>
      <c r="G197">
        <v>12.17</v>
      </c>
      <c r="H197">
        <v>0.37</v>
      </c>
      <c r="I197">
        <v>7.0000000000000007E-2</v>
      </c>
      <c r="J197">
        <v>0.37</v>
      </c>
      <c r="K197">
        <v>2.4500000000000002</v>
      </c>
      <c r="L197">
        <v>0.01</v>
      </c>
      <c r="M197">
        <v>-0.06</v>
      </c>
      <c r="N197">
        <v>-0.16</v>
      </c>
      <c r="O197">
        <v>-0.14000000000000001</v>
      </c>
      <c r="P197">
        <v>0</v>
      </c>
      <c r="R197">
        <v>0.4</v>
      </c>
      <c r="S197">
        <v>0.35</v>
      </c>
      <c r="T197">
        <v>0.23</v>
      </c>
      <c r="U197">
        <v>99.27</v>
      </c>
      <c r="V197">
        <v>1257.5029999999999</v>
      </c>
      <c r="X197">
        <f t="shared" si="2"/>
        <v>3.27</v>
      </c>
    </row>
    <row r="198" spans="1:24" x14ac:dyDescent="0.3">
      <c r="A198" t="s">
        <v>71</v>
      </c>
      <c r="B198">
        <v>4002</v>
      </c>
      <c r="C198" s="45">
        <v>44720</v>
      </c>
      <c r="D198">
        <v>24</v>
      </c>
      <c r="E198" t="s">
        <v>72</v>
      </c>
      <c r="F198">
        <v>79.64</v>
      </c>
      <c r="G198">
        <v>12.17</v>
      </c>
      <c r="H198">
        <v>0.37</v>
      </c>
      <c r="I198">
        <v>7.0000000000000007E-2</v>
      </c>
      <c r="J198">
        <v>0.42</v>
      </c>
      <c r="K198">
        <v>0</v>
      </c>
      <c r="L198">
        <v>0.01</v>
      </c>
      <c r="M198">
        <v>-0.06</v>
      </c>
      <c r="N198">
        <v>-0.2</v>
      </c>
      <c r="O198">
        <v>-0.14000000000000001</v>
      </c>
      <c r="P198">
        <v>0</v>
      </c>
      <c r="R198">
        <v>0.4</v>
      </c>
      <c r="S198">
        <v>0.35</v>
      </c>
      <c r="T198">
        <v>0.23</v>
      </c>
      <c r="U198">
        <v>93.26</v>
      </c>
      <c r="V198">
        <v>1139.6590000000001</v>
      </c>
      <c r="X198">
        <f t="shared" si="2"/>
        <v>0.87</v>
      </c>
    </row>
    <row r="199" spans="1:24" x14ac:dyDescent="0.3">
      <c r="A199" t="s">
        <v>71</v>
      </c>
      <c r="B199">
        <v>4002</v>
      </c>
      <c r="C199" s="45">
        <v>44721</v>
      </c>
      <c r="D199">
        <v>1</v>
      </c>
      <c r="E199" t="s">
        <v>72</v>
      </c>
      <c r="F199">
        <v>74.510000000000005</v>
      </c>
      <c r="G199">
        <v>12.17</v>
      </c>
      <c r="H199">
        <v>0.43</v>
      </c>
      <c r="I199">
        <v>0.1</v>
      </c>
      <c r="J199">
        <v>0.02</v>
      </c>
      <c r="K199">
        <v>0</v>
      </c>
      <c r="L199">
        <v>0.2</v>
      </c>
      <c r="M199">
        <v>0.1</v>
      </c>
      <c r="N199">
        <v>-0.18</v>
      </c>
      <c r="O199">
        <v>-0.14000000000000001</v>
      </c>
      <c r="P199">
        <v>0</v>
      </c>
      <c r="R199">
        <v>0.4</v>
      </c>
      <c r="S199">
        <v>0.35</v>
      </c>
      <c r="T199">
        <v>0.23</v>
      </c>
      <c r="U199">
        <v>88.19</v>
      </c>
      <c r="V199">
        <v>1050.68</v>
      </c>
      <c r="X199">
        <f t="shared" si="2"/>
        <v>0.75</v>
      </c>
    </row>
    <row r="200" spans="1:24" x14ac:dyDescent="0.3">
      <c r="A200" t="s">
        <v>71</v>
      </c>
      <c r="B200">
        <v>4002</v>
      </c>
      <c r="C200" s="45">
        <v>44721</v>
      </c>
      <c r="D200">
        <v>2</v>
      </c>
      <c r="E200" t="s">
        <v>72</v>
      </c>
      <c r="F200">
        <v>67.09</v>
      </c>
      <c r="G200">
        <v>12.17</v>
      </c>
      <c r="H200">
        <v>0.43</v>
      </c>
      <c r="I200">
        <v>0.1</v>
      </c>
      <c r="J200">
        <v>0.11</v>
      </c>
      <c r="K200">
        <v>0</v>
      </c>
      <c r="L200">
        <v>0</v>
      </c>
      <c r="M200">
        <v>-0.02</v>
      </c>
      <c r="N200">
        <v>-0.22</v>
      </c>
      <c r="O200">
        <v>-0.14000000000000001</v>
      </c>
      <c r="P200">
        <v>0</v>
      </c>
      <c r="R200">
        <v>0.4</v>
      </c>
      <c r="S200">
        <v>0.35</v>
      </c>
      <c r="T200">
        <v>0.23</v>
      </c>
      <c r="U200">
        <v>80.5</v>
      </c>
      <c r="V200">
        <v>996.30899999999997</v>
      </c>
      <c r="X200">
        <f t="shared" ref="X200:X263" si="3">H200+I200+J200+K200+L200+P200+Q200</f>
        <v>0.64</v>
      </c>
    </row>
    <row r="201" spans="1:24" x14ac:dyDescent="0.3">
      <c r="A201" t="s">
        <v>71</v>
      </c>
      <c r="B201">
        <v>4002</v>
      </c>
      <c r="C201" s="45">
        <v>44721</v>
      </c>
      <c r="D201">
        <v>3</v>
      </c>
      <c r="E201" t="s">
        <v>72</v>
      </c>
      <c r="F201">
        <v>66.930000000000007</v>
      </c>
      <c r="G201">
        <v>12.17</v>
      </c>
      <c r="H201">
        <v>0.43</v>
      </c>
      <c r="I201">
        <v>0.1</v>
      </c>
      <c r="J201">
        <v>0.15</v>
      </c>
      <c r="K201">
        <v>0</v>
      </c>
      <c r="L201">
        <v>0</v>
      </c>
      <c r="M201">
        <v>-0.06</v>
      </c>
      <c r="N201">
        <v>-0.24</v>
      </c>
      <c r="O201">
        <v>-0.14000000000000001</v>
      </c>
      <c r="P201">
        <v>0</v>
      </c>
      <c r="R201">
        <v>0.4</v>
      </c>
      <c r="S201">
        <v>0.35</v>
      </c>
      <c r="T201">
        <v>0.23</v>
      </c>
      <c r="U201">
        <v>80.319999999999993</v>
      </c>
      <c r="V201">
        <v>963.55200000000002</v>
      </c>
      <c r="X201">
        <f t="shared" si="3"/>
        <v>0.68</v>
      </c>
    </row>
    <row r="202" spans="1:24" x14ac:dyDescent="0.3">
      <c r="A202" t="s">
        <v>71</v>
      </c>
      <c r="B202">
        <v>4002</v>
      </c>
      <c r="C202" s="45">
        <v>44721</v>
      </c>
      <c r="D202">
        <v>4</v>
      </c>
      <c r="E202" t="s">
        <v>72</v>
      </c>
      <c r="F202">
        <v>67.040000000000006</v>
      </c>
      <c r="G202">
        <v>12.17</v>
      </c>
      <c r="H202">
        <v>0.43</v>
      </c>
      <c r="I202">
        <v>0.1</v>
      </c>
      <c r="J202">
        <v>0.06</v>
      </c>
      <c r="K202">
        <v>0</v>
      </c>
      <c r="L202">
        <v>0</v>
      </c>
      <c r="M202">
        <v>-0.04</v>
      </c>
      <c r="N202">
        <v>-0.22</v>
      </c>
      <c r="O202">
        <v>-0.14000000000000001</v>
      </c>
      <c r="P202">
        <v>0</v>
      </c>
      <c r="R202">
        <v>0.4</v>
      </c>
      <c r="S202">
        <v>0.35</v>
      </c>
      <c r="T202">
        <v>0.23</v>
      </c>
      <c r="U202">
        <v>80.38</v>
      </c>
      <c r="V202">
        <v>957.41600000000005</v>
      </c>
      <c r="X202">
        <f t="shared" si="3"/>
        <v>0.59000000000000008</v>
      </c>
    </row>
    <row r="203" spans="1:24" x14ac:dyDescent="0.3">
      <c r="A203" t="s">
        <v>71</v>
      </c>
      <c r="B203">
        <v>4002</v>
      </c>
      <c r="C203" s="45">
        <v>44721</v>
      </c>
      <c r="D203">
        <v>5</v>
      </c>
      <c r="E203" t="s">
        <v>72</v>
      </c>
      <c r="F203">
        <v>69.39</v>
      </c>
      <c r="G203">
        <v>12.17</v>
      </c>
      <c r="H203">
        <v>0.43</v>
      </c>
      <c r="I203">
        <v>0.1</v>
      </c>
      <c r="J203">
        <v>0.05</v>
      </c>
      <c r="K203">
        <v>0</v>
      </c>
      <c r="L203">
        <v>0</v>
      </c>
      <c r="M203">
        <v>-0.03</v>
      </c>
      <c r="N203">
        <v>-0.21</v>
      </c>
      <c r="O203">
        <v>-0.14000000000000001</v>
      </c>
      <c r="P203">
        <v>0</v>
      </c>
      <c r="R203">
        <v>0.4</v>
      </c>
      <c r="S203">
        <v>0.35</v>
      </c>
      <c r="T203">
        <v>0.23</v>
      </c>
      <c r="U203">
        <v>82.74</v>
      </c>
      <c r="V203">
        <v>979.22500000000002</v>
      </c>
      <c r="X203">
        <f t="shared" si="3"/>
        <v>0.58000000000000007</v>
      </c>
    </row>
    <row r="204" spans="1:24" x14ac:dyDescent="0.3">
      <c r="A204" t="s">
        <v>71</v>
      </c>
      <c r="B204">
        <v>4002</v>
      </c>
      <c r="C204" s="45">
        <v>44721</v>
      </c>
      <c r="D204">
        <v>6</v>
      </c>
      <c r="E204" t="s">
        <v>72</v>
      </c>
      <c r="F204">
        <v>70.63</v>
      </c>
      <c r="G204">
        <v>12.17</v>
      </c>
      <c r="H204">
        <v>0.43</v>
      </c>
      <c r="I204">
        <v>0.1</v>
      </c>
      <c r="J204">
        <v>0.16</v>
      </c>
      <c r="K204">
        <v>0</v>
      </c>
      <c r="L204">
        <v>0</v>
      </c>
      <c r="M204">
        <v>0.01</v>
      </c>
      <c r="N204">
        <v>-0.1</v>
      </c>
      <c r="O204">
        <v>-0.14000000000000001</v>
      </c>
      <c r="P204">
        <v>0</v>
      </c>
      <c r="R204">
        <v>0.4</v>
      </c>
      <c r="S204">
        <v>0.35</v>
      </c>
      <c r="T204">
        <v>0.23</v>
      </c>
      <c r="U204">
        <v>84.24</v>
      </c>
      <c r="V204">
        <v>1047.146</v>
      </c>
      <c r="X204">
        <f t="shared" si="3"/>
        <v>0.69000000000000006</v>
      </c>
    </row>
    <row r="205" spans="1:24" x14ac:dyDescent="0.3">
      <c r="A205" t="s">
        <v>71</v>
      </c>
      <c r="B205">
        <v>4002</v>
      </c>
      <c r="C205" s="45">
        <v>44721</v>
      </c>
      <c r="D205">
        <v>7</v>
      </c>
      <c r="E205" t="s">
        <v>72</v>
      </c>
      <c r="F205">
        <v>80.069999999999993</v>
      </c>
      <c r="G205">
        <v>12.17</v>
      </c>
      <c r="H205">
        <v>0.43</v>
      </c>
      <c r="I205">
        <v>0.1</v>
      </c>
      <c r="J205">
        <v>0.31</v>
      </c>
      <c r="K205">
        <v>0</v>
      </c>
      <c r="L205">
        <v>0.14000000000000001</v>
      </c>
      <c r="M205">
        <v>-0.01</v>
      </c>
      <c r="N205">
        <v>0.01</v>
      </c>
      <c r="O205">
        <v>-0.14000000000000001</v>
      </c>
      <c r="P205">
        <v>0</v>
      </c>
      <c r="R205">
        <v>0.4</v>
      </c>
      <c r="S205">
        <v>0.35</v>
      </c>
      <c r="T205">
        <v>0.23</v>
      </c>
      <c r="U205">
        <v>94.06</v>
      </c>
      <c r="V205">
        <v>1171.1400000000001</v>
      </c>
      <c r="X205">
        <f t="shared" si="3"/>
        <v>0.98000000000000009</v>
      </c>
    </row>
    <row r="206" spans="1:24" x14ac:dyDescent="0.3">
      <c r="A206" t="s">
        <v>71</v>
      </c>
      <c r="B206">
        <v>4002</v>
      </c>
      <c r="C206" s="45">
        <v>44721</v>
      </c>
      <c r="D206">
        <v>8</v>
      </c>
      <c r="E206" t="s">
        <v>73</v>
      </c>
      <c r="F206">
        <v>79.680000000000007</v>
      </c>
      <c r="G206">
        <v>12.17</v>
      </c>
      <c r="H206">
        <v>0.43</v>
      </c>
      <c r="I206">
        <v>0.1</v>
      </c>
      <c r="J206">
        <v>0.36</v>
      </c>
      <c r="K206">
        <v>2.48</v>
      </c>
      <c r="L206">
        <v>0</v>
      </c>
      <c r="M206">
        <v>-0.04</v>
      </c>
      <c r="N206">
        <v>-0.28999999999999998</v>
      </c>
      <c r="O206">
        <v>-0.14000000000000001</v>
      </c>
      <c r="P206">
        <v>0</v>
      </c>
      <c r="R206">
        <v>0.4</v>
      </c>
      <c r="S206">
        <v>0.35</v>
      </c>
      <c r="T206">
        <v>0.23</v>
      </c>
      <c r="U206">
        <v>95.73</v>
      </c>
      <c r="V206">
        <v>1274.194</v>
      </c>
      <c r="X206">
        <f t="shared" si="3"/>
        <v>3.37</v>
      </c>
    </row>
    <row r="207" spans="1:24" x14ac:dyDescent="0.3">
      <c r="A207" t="s">
        <v>71</v>
      </c>
      <c r="B207">
        <v>4002</v>
      </c>
      <c r="C207" s="45">
        <v>44721</v>
      </c>
      <c r="D207">
        <v>9</v>
      </c>
      <c r="E207" t="s">
        <v>73</v>
      </c>
      <c r="F207">
        <v>100.88</v>
      </c>
      <c r="G207">
        <v>12.17</v>
      </c>
      <c r="H207">
        <v>0.43</v>
      </c>
      <c r="I207">
        <v>0.1</v>
      </c>
      <c r="J207">
        <v>0.17</v>
      </c>
      <c r="K207">
        <v>2.36</v>
      </c>
      <c r="L207">
        <v>0.02</v>
      </c>
      <c r="M207">
        <v>-0.08</v>
      </c>
      <c r="N207">
        <v>-0.48</v>
      </c>
      <c r="O207">
        <v>-0.14000000000000001</v>
      </c>
      <c r="P207">
        <v>0</v>
      </c>
      <c r="R207">
        <v>0.4</v>
      </c>
      <c r="S207">
        <v>0.35</v>
      </c>
      <c r="T207">
        <v>0.23</v>
      </c>
      <c r="U207">
        <v>116.41</v>
      </c>
      <c r="V207">
        <v>1338.883</v>
      </c>
      <c r="X207">
        <f t="shared" si="3"/>
        <v>3.08</v>
      </c>
    </row>
    <row r="208" spans="1:24" x14ac:dyDescent="0.3">
      <c r="A208" t="s">
        <v>71</v>
      </c>
      <c r="B208">
        <v>4002</v>
      </c>
      <c r="C208" s="45">
        <v>44721</v>
      </c>
      <c r="D208">
        <v>10</v>
      </c>
      <c r="E208" t="s">
        <v>73</v>
      </c>
      <c r="F208">
        <v>108.15</v>
      </c>
      <c r="G208">
        <v>12.17</v>
      </c>
      <c r="H208">
        <v>0.43</v>
      </c>
      <c r="I208">
        <v>0.1</v>
      </c>
      <c r="J208">
        <v>0.09</v>
      </c>
      <c r="K208">
        <v>2.2999999999999998</v>
      </c>
      <c r="L208">
        <v>0.02</v>
      </c>
      <c r="M208">
        <v>0.08</v>
      </c>
      <c r="N208">
        <v>-0.63</v>
      </c>
      <c r="O208">
        <v>-0.14000000000000001</v>
      </c>
      <c r="P208">
        <v>0</v>
      </c>
      <c r="R208">
        <v>0.4</v>
      </c>
      <c r="S208">
        <v>0.35</v>
      </c>
      <c r="T208">
        <v>0.23</v>
      </c>
      <c r="U208">
        <v>123.55</v>
      </c>
      <c r="V208">
        <v>1379.403</v>
      </c>
      <c r="X208">
        <f t="shared" si="3"/>
        <v>2.94</v>
      </c>
    </row>
    <row r="209" spans="1:24" x14ac:dyDescent="0.3">
      <c r="A209" t="s">
        <v>71</v>
      </c>
      <c r="B209">
        <v>4002</v>
      </c>
      <c r="C209" s="45">
        <v>44721</v>
      </c>
      <c r="D209">
        <v>11</v>
      </c>
      <c r="E209" t="s">
        <v>73</v>
      </c>
      <c r="F209">
        <v>94.65</v>
      </c>
      <c r="G209">
        <v>12.17</v>
      </c>
      <c r="H209">
        <v>0.43</v>
      </c>
      <c r="I209">
        <v>0.1</v>
      </c>
      <c r="J209">
        <v>0.17</v>
      </c>
      <c r="K209">
        <v>2.27</v>
      </c>
      <c r="L209">
        <v>0</v>
      </c>
      <c r="M209">
        <v>0.02</v>
      </c>
      <c r="N209">
        <v>-0.56000000000000005</v>
      </c>
      <c r="O209">
        <v>-0.14000000000000001</v>
      </c>
      <c r="P209">
        <v>0</v>
      </c>
      <c r="R209">
        <v>0.4</v>
      </c>
      <c r="S209">
        <v>0.35</v>
      </c>
      <c r="T209">
        <v>0.23</v>
      </c>
      <c r="U209">
        <v>110.09</v>
      </c>
      <c r="V209">
        <v>1409.7819999999999</v>
      </c>
      <c r="X209">
        <f t="shared" si="3"/>
        <v>2.97</v>
      </c>
    </row>
    <row r="210" spans="1:24" x14ac:dyDescent="0.3">
      <c r="A210" t="s">
        <v>71</v>
      </c>
      <c r="B210">
        <v>4002</v>
      </c>
      <c r="C210" s="45">
        <v>44721</v>
      </c>
      <c r="D210">
        <v>12</v>
      </c>
      <c r="E210" t="s">
        <v>73</v>
      </c>
      <c r="F210">
        <v>99.83</v>
      </c>
      <c r="G210">
        <v>12.17</v>
      </c>
      <c r="H210">
        <v>0.43</v>
      </c>
      <c r="I210">
        <v>0.1</v>
      </c>
      <c r="J210">
        <v>0.15</v>
      </c>
      <c r="K210">
        <v>2.23</v>
      </c>
      <c r="L210">
        <v>0.04</v>
      </c>
      <c r="M210">
        <v>0.04</v>
      </c>
      <c r="N210">
        <v>-0.56000000000000005</v>
      </c>
      <c r="O210">
        <v>-0.14000000000000001</v>
      </c>
      <c r="P210">
        <v>0</v>
      </c>
      <c r="R210">
        <v>0.4</v>
      </c>
      <c r="S210">
        <v>0.35</v>
      </c>
      <c r="T210">
        <v>0.23</v>
      </c>
      <c r="U210">
        <v>115.27</v>
      </c>
      <c r="V210">
        <v>1412.672</v>
      </c>
      <c r="X210">
        <f t="shared" si="3"/>
        <v>2.95</v>
      </c>
    </row>
    <row r="211" spans="1:24" x14ac:dyDescent="0.3">
      <c r="A211" t="s">
        <v>71</v>
      </c>
      <c r="B211">
        <v>4002</v>
      </c>
      <c r="C211" s="45">
        <v>44721</v>
      </c>
      <c r="D211">
        <v>13</v>
      </c>
      <c r="E211" t="s">
        <v>73</v>
      </c>
      <c r="F211">
        <v>91.88</v>
      </c>
      <c r="G211">
        <v>12.17</v>
      </c>
      <c r="H211">
        <v>0.43</v>
      </c>
      <c r="I211">
        <v>0.1</v>
      </c>
      <c r="J211">
        <v>0.28000000000000003</v>
      </c>
      <c r="K211">
        <v>2.19</v>
      </c>
      <c r="L211">
        <v>0.01</v>
      </c>
      <c r="M211">
        <v>0.09</v>
      </c>
      <c r="N211">
        <v>-0.5</v>
      </c>
      <c r="O211">
        <v>-0.14000000000000001</v>
      </c>
      <c r="P211">
        <v>0</v>
      </c>
      <c r="R211">
        <v>0.4</v>
      </c>
      <c r="S211">
        <v>0.35</v>
      </c>
      <c r="T211">
        <v>0.23</v>
      </c>
      <c r="U211">
        <v>107.49</v>
      </c>
      <c r="V211">
        <v>1413.5119999999999</v>
      </c>
      <c r="X211">
        <f t="shared" si="3"/>
        <v>3.01</v>
      </c>
    </row>
    <row r="212" spans="1:24" x14ac:dyDescent="0.3">
      <c r="A212" t="s">
        <v>71</v>
      </c>
      <c r="B212">
        <v>4002</v>
      </c>
      <c r="C212" s="45">
        <v>44721</v>
      </c>
      <c r="D212">
        <v>14</v>
      </c>
      <c r="E212" t="s">
        <v>73</v>
      </c>
      <c r="F212">
        <v>90.7</v>
      </c>
      <c r="G212">
        <v>12.17</v>
      </c>
      <c r="H212">
        <v>0.43</v>
      </c>
      <c r="I212">
        <v>0.1</v>
      </c>
      <c r="J212">
        <v>0.18</v>
      </c>
      <c r="K212">
        <v>2.15</v>
      </c>
      <c r="L212">
        <v>0</v>
      </c>
      <c r="M212">
        <v>-0.03</v>
      </c>
      <c r="N212">
        <v>-0.22</v>
      </c>
      <c r="O212">
        <v>-0.14000000000000001</v>
      </c>
      <c r="P212">
        <v>0</v>
      </c>
      <c r="R212">
        <v>0.4</v>
      </c>
      <c r="S212">
        <v>0.35</v>
      </c>
      <c r="T212">
        <v>0.23</v>
      </c>
      <c r="U212">
        <v>106.32</v>
      </c>
      <c r="V212">
        <v>1428.6590000000001</v>
      </c>
      <c r="X212">
        <f t="shared" si="3"/>
        <v>2.86</v>
      </c>
    </row>
    <row r="213" spans="1:24" x14ac:dyDescent="0.3">
      <c r="A213" t="s">
        <v>71</v>
      </c>
      <c r="B213">
        <v>4002</v>
      </c>
      <c r="C213" s="45">
        <v>44721</v>
      </c>
      <c r="D213">
        <v>15</v>
      </c>
      <c r="E213" t="s">
        <v>73</v>
      </c>
      <c r="F213">
        <v>84.38</v>
      </c>
      <c r="G213">
        <v>12.17</v>
      </c>
      <c r="H213">
        <v>0.43</v>
      </c>
      <c r="I213">
        <v>0.1</v>
      </c>
      <c r="J213">
        <v>0.17</v>
      </c>
      <c r="K213">
        <v>2.13</v>
      </c>
      <c r="L213">
        <v>0</v>
      </c>
      <c r="M213">
        <v>-0.05</v>
      </c>
      <c r="N213">
        <v>-0.61</v>
      </c>
      <c r="O213">
        <v>-0.14000000000000001</v>
      </c>
      <c r="P213">
        <v>0</v>
      </c>
      <c r="R213">
        <v>0.4</v>
      </c>
      <c r="S213">
        <v>0.35</v>
      </c>
      <c r="T213">
        <v>0.23</v>
      </c>
      <c r="U213">
        <v>99.56</v>
      </c>
      <c r="V213">
        <v>1454.38</v>
      </c>
      <c r="X213">
        <f t="shared" si="3"/>
        <v>2.83</v>
      </c>
    </row>
    <row r="214" spans="1:24" x14ac:dyDescent="0.3">
      <c r="A214" t="s">
        <v>71</v>
      </c>
      <c r="B214">
        <v>4002</v>
      </c>
      <c r="C214" s="45">
        <v>44721</v>
      </c>
      <c r="D214">
        <v>16</v>
      </c>
      <c r="E214" t="s">
        <v>73</v>
      </c>
      <c r="F214">
        <v>95.72</v>
      </c>
      <c r="G214">
        <v>12.17</v>
      </c>
      <c r="H214">
        <v>0.43</v>
      </c>
      <c r="I214">
        <v>0.1</v>
      </c>
      <c r="J214">
        <v>0.28000000000000003</v>
      </c>
      <c r="K214">
        <v>2.09</v>
      </c>
      <c r="L214">
        <v>0</v>
      </c>
      <c r="M214">
        <v>0.08</v>
      </c>
      <c r="N214">
        <v>-0.5</v>
      </c>
      <c r="O214">
        <v>-0.14000000000000001</v>
      </c>
      <c r="P214">
        <v>0</v>
      </c>
      <c r="R214">
        <v>0.4</v>
      </c>
      <c r="S214">
        <v>0.35</v>
      </c>
      <c r="T214">
        <v>0.23</v>
      </c>
      <c r="U214">
        <v>111.21</v>
      </c>
      <c r="V214">
        <v>1469.751</v>
      </c>
      <c r="X214">
        <f t="shared" si="3"/>
        <v>2.9</v>
      </c>
    </row>
    <row r="215" spans="1:24" x14ac:dyDescent="0.3">
      <c r="A215" t="s">
        <v>71</v>
      </c>
      <c r="B215">
        <v>4002</v>
      </c>
      <c r="C215" s="45">
        <v>44721</v>
      </c>
      <c r="D215">
        <v>17</v>
      </c>
      <c r="E215" t="s">
        <v>73</v>
      </c>
      <c r="F215">
        <v>88.44</v>
      </c>
      <c r="G215">
        <v>12.17</v>
      </c>
      <c r="H215">
        <v>0.43</v>
      </c>
      <c r="I215">
        <v>0.1</v>
      </c>
      <c r="J215">
        <v>0.1</v>
      </c>
      <c r="K215">
        <v>2.0499999999999998</v>
      </c>
      <c r="L215">
        <v>0</v>
      </c>
      <c r="M215">
        <v>-0.04</v>
      </c>
      <c r="N215">
        <v>-0.51</v>
      </c>
      <c r="O215">
        <v>-0.14000000000000001</v>
      </c>
      <c r="P215">
        <v>0</v>
      </c>
      <c r="R215">
        <v>0.4</v>
      </c>
      <c r="S215">
        <v>0.35</v>
      </c>
      <c r="T215">
        <v>0.23</v>
      </c>
      <c r="U215">
        <v>103.58</v>
      </c>
      <c r="V215">
        <v>1463.654</v>
      </c>
      <c r="X215">
        <f t="shared" si="3"/>
        <v>2.6799999999999997</v>
      </c>
    </row>
    <row r="216" spans="1:24" x14ac:dyDescent="0.3">
      <c r="A216" t="s">
        <v>71</v>
      </c>
      <c r="B216">
        <v>4002</v>
      </c>
      <c r="C216" s="45">
        <v>44721</v>
      </c>
      <c r="D216">
        <v>18</v>
      </c>
      <c r="E216" t="s">
        <v>73</v>
      </c>
      <c r="F216">
        <v>94.48</v>
      </c>
      <c r="G216">
        <v>12.17</v>
      </c>
      <c r="H216">
        <v>0.43</v>
      </c>
      <c r="I216">
        <v>0.1</v>
      </c>
      <c r="J216">
        <v>0.14000000000000001</v>
      </c>
      <c r="K216">
        <v>2.02</v>
      </c>
      <c r="L216">
        <v>0</v>
      </c>
      <c r="M216">
        <v>-0.08</v>
      </c>
      <c r="N216">
        <v>-0.56999999999999995</v>
      </c>
      <c r="O216">
        <v>-0.14000000000000001</v>
      </c>
      <c r="P216">
        <v>0</v>
      </c>
      <c r="R216">
        <v>0.4</v>
      </c>
      <c r="S216">
        <v>0.35</v>
      </c>
      <c r="T216">
        <v>0.23</v>
      </c>
      <c r="U216">
        <v>109.53</v>
      </c>
      <c r="V216">
        <v>1483.498</v>
      </c>
      <c r="X216">
        <f t="shared" si="3"/>
        <v>2.69</v>
      </c>
    </row>
    <row r="217" spans="1:24" x14ac:dyDescent="0.3">
      <c r="A217" t="s">
        <v>71</v>
      </c>
      <c r="B217">
        <v>4002</v>
      </c>
      <c r="C217" s="45">
        <v>44721</v>
      </c>
      <c r="D217">
        <v>19</v>
      </c>
      <c r="E217" t="s">
        <v>73</v>
      </c>
      <c r="F217">
        <v>92.08</v>
      </c>
      <c r="G217">
        <v>12.17</v>
      </c>
      <c r="H217">
        <v>0.43</v>
      </c>
      <c r="I217">
        <v>0.1</v>
      </c>
      <c r="J217">
        <v>0.19</v>
      </c>
      <c r="K217">
        <v>2.04</v>
      </c>
      <c r="L217">
        <v>0</v>
      </c>
      <c r="M217">
        <v>-0.04</v>
      </c>
      <c r="N217">
        <v>-0.63</v>
      </c>
      <c r="O217">
        <v>-0.14000000000000001</v>
      </c>
      <c r="P217">
        <v>0</v>
      </c>
      <c r="R217">
        <v>0.4</v>
      </c>
      <c r="S217">
        <v>0.35</v>
      </c>
      <c r="T217">
        <v>0.23</v>
      </c>
      <c r="U217">
        <v>107.18</v>
      </c>
      <c r="V217">
        <v>1470.3489999999999</v>
      </c>
      <c r="X217">
        <f t="shared" si="3"/>
        <v>2.76</v>
      </c>
    </row>
    <row r="218" spans="1:24" x14ac:dyDescent="0.3">
      <c r="A218" t="s">
        <v>71</v>
      </c>
      <c r="B218">
        <v>4002</v>
      </c>
      <c r="C218" s="45">
        <v>44721</v>
      </c>
      <c r="D218">
        <v>20</v>
      </c>
      <c r="E218" t="s">
        <v>73</v>
      </c>
      <c r="F218">
        <v>100.65</v>
      </c>
      <c r="G218">
        <v>12.17</v>
      </c>
      <c r="H218">
        <v>0.43</v>
      </c>
      <c r="I218">
        <v>0.1</v>
      </c>
      <c r="J218">
        <v>0.19</v>
      </c>
      <c r="K218">
        <v>2.1</v>
      </c>
      <c r="L218">
        <v>0.01</v>
      </c>
      <c r="M218">
        <v>0.15</v>
      </c>
      <c r="N218">
        <v>-0.24</v>
      </c>
      <c r="O218">
        <v>-0.14000000000000001</v>
      </c>
      <c r="P218">
        <v>0</v>
      </c>
      <c r="R218">
        <v>0.4</v>
      </c>
      <c r="S218">
        <v>0.35</v>
      </c>
      <c r="T218">
        <v>0.23</v>
      </c>
      <c r="U218">
        <v>116.4</v>
      </c>
      <c r="V218">
        <v>1431.117</v>
      </c>
      <c r="X218">
        <f t="shared" si="3"/>
        <v>2.83</v>
      </c>
    </row>
    <row r="219" spans="1:24" x14ac:dyDescent="0.3">
      <c r="A219" t="s">
        <v>71</v>
      </c>
      <c r="B219">
        <v>4002</v>
      </c>
      <c r="C219" s="45">
        <v>44721</v>
      </c>
      <c r="D219">
        <v>21</v>
      </c>
      <c r="E219" t="s">
        <v>73</v>
      </c>
      <c r="F219">
        <v>83.65</v>
      </c>
      <c r="G219">
        <v>12.17</v>
      </c>
      <c r="H219">
        <v>0.43</v>
      </c>
      <c r="I219">
        <v>0.1</v>
      </c>
      <c r="J219">
        <v>0.19</v>
      </c>
      <c r="K219">
        <v>2.1800000000000002</v>
      </c>
      <c r="L219">
        <v>0.02</v>
      </c>
      <c r="M219">
        <v>7.0000000000000007E-2</v>
      </c>
      <c r="N219">
        <v>-0.59</v>
      </c>
      <c r="O219">
        <v>-0.14000000000000001</v>
      </c>
      <c r="P219">
        <v>0</v>
      </c>
      <c r="R219">
        <v>0.4</v>
      </c>
      <c r="S219">
        <v>0.35</v>
      </c>
      <c r="T219">
        <v>0.23</v>
      </c>
      <c r="U219">
        <v>99.06</v>
      </c>
      <c r="V219">
        <v>1390.9079999999999</v>
      </c>
      <c r="X219">
        <f t="shared" si="3"/>
        <v>2.9200000000000004</v>
      </c>
    </row>
    <row r="220" spans="1:24" x14ac:dyDescent="0.3">
      <c r="A220" t="s">
        <v>71</v>
      </c>
      <c r="B220">
        <v>4002</v>
      </c>
      <c r="C220" s="45">
        <v>44721</v>
      </c>
      <c r="D220">
        <v>22</v>
      </c>
      <c r="E220" t="s">
        <v>73</v>
      </c>
      <c r="F220">
        <v>75.22</v>
      </c>
      <c r="G220">
        <v>12.17</v>
      </c>
      <c r="H220">
        <v>0.43</v>
      </c>
      <c r="I220">
        <v>0.1</v>
      </c>
      <c r="J220">
        <v>0.15</v>
      </c>
      <c r="K220">
        <v>2.2799999999999998</v>
      </c>
      <c r="L220">
        <v>0</v>
      </c>
      <c r="M220">
        <v>0.02</v>
      </c>
      <c r="N220">
        <v>-0.44</v>
      </c>
      <c r="O220">
        <v>-0.14000000000000001</v>
      </c>
      <c r="P220">
        <v>0</v>
      </c>
      <c r="R220">
        <v>0.4</v>
      </c>
      <c r="S220">
        <v>0.35</v>
      </c>
      <c r="T220">
        <v>0.23</v>
      </c>
      <c r="U220">
        <v>90.77</v>
      </c>
      <c r="V220">
        <v>1325.56</v>
      </c>
      <c r="X220">
        <f t="shared" si="3"/>
        <v>2.96</v>
      </c>
    </row>
    <row r="221" spans="1:24" x14ac:dyDescent="0.3">
      <c r="A221" t="s">
        <v>71</v>
      </c>
      <c r="B221">
        <v>4002</v>
      </c>
      <c r="C221" s="45">
        <v>44721</v>
      </c>
      <c r="D221">
        <v>23</v>
      </c>
      <c r="E221" t="s">
        <v>73</v>
      </c>
      <c r="F221">
        <v>69.16</v>
      </c>
      <c r="G221">
        <v>12.17</v>
      </c>
      <c r="H221">
        <v>0.43</v>
      </c>
      <c r="I221">
        <v>0.1</v>
      </c>
      <c r="J221">
        <v>0.12</v>
      </c>
      <c r="K221">
        <v>2.4900000000000002</v>
      </c>
      <c r="L221">
        <v>0</v>
      </c>
      <c r="M221">
        <v>-0.13</v>
      </c>
      <c r="N221">
        <v>-0.54</v>
      </c>
      <c r="O221">
        <v>-0.14000000000000001</v>
      </c>
      <c r="P221">
        <v>0</v>
      </c>
      <c r="R221">
        <v>0.4</v>
      </c>
      <c r="S221">
        <v>0.35</v>
      </c>
      <c r="T221">
        <v>0.23</v>
      </c>
      <c r="U221">
        <v>84.64</v>
      </c>
      <c r="V221">
        <v>1209.2639999999999</v>
      </c>
      <c r="X221">
        <f t="shared" si="3"/>
        <v>3.14</v>
      </c>
    </row>
    <row r="222" spans="1:24" x14ac:dyDescent="0.3">
      <c r="A222" t="s">
        <v>71</v>
      </c>
      <c r="B222">
        <v>4002</v>
      </c>
      <c r="C222" s="45">
        <v>44721</v>
      </c>
      <c r="D222">
        <v>24</v>
      </c>
      <c r="E222" t="s">
        <v>72</v>
      </c>
      <c r="F222">
        <v>64.31</v>
      </c>
      <c r="G222">
        <v>12.17</v>
      </c>
      <c r="H222">
        <v>0.43</v>
      </c>
      <c r="I222">
        <v>0.1</v>
      </c>
      <c r="J222">
        <v>0.13</v>
      </c>
      <c r="K222">
        <v>0</v>
      </c>
      <c r="L222">
        <v>0</v>
      </c>
      <c r="M222">
        <v>-0.04</v>
      </c>
      <c r="N222">
        <v>-0.27</v>
      </c>
      <c r="O222">
        <v>-0.14000000000000001</v>
      </c>
      <c r="P222">
        <v>0</v>
      </c>
      <c r="R222">
        <v>0.4</v>
      </c>
      <c r="S222">
        <v>0.35</v>
      </c>
      <c r="T222">
        <v>0.23</v>
      </c>
      <c r="U222">
        <v>77.67</v>
      </c>
      <c r="V222">
        <v>1097.2080000000001</v>
      </c>
      <c r="X222">
        <f t="shared" si="3"/>
        <v>0.66</v>
      </c>
    </row>
    <row r="223" spans="1:24" x14ac:dyDescent="0.3">
      <c r="A223" t="s">
        <v>71</v>
      </c>
      <c r="B223">
        <v>4002</v>
      </c>
      <c r="C223" s="45">
        <v>44722</v>
      </c>
      <c r="D223">
        <v>1</v>
      </c>
      <c r="E223" t="s">
        <v>72</v>
      </c>
      <c r="F223">
        <v>60.93</v>
      </c>
      <c r="G223">
        <v>12.17</v>
      </c>
      <c r="H223">
        <v>0.28000000000000003</v>
      </c>
      <c r="I223">
        <v>0.02</v>
      </c>
      <c r="J223">
        <v>0.05</v>
      </c>
      <c r="K223">
        <v>0</v>
      </c>
      <c r="L223">
        <v>0</v>
      </c>
      <c r="M223">
        <v>-0.12</v>
      </c>
      <c r="N223">
        <v>-0.24</v>
      </c>
      <c r="O223">
        <v>-0.14000000000000001</v>
      </c>
      <c r="P223">
        <v>0</v>
      </c>
      <c r="R223">
        <v>0.4</v>
      </c>
      <c r="S223">
        <v>0.35</v>
      </c>
      <c r="T223">
        <v>0.23</v>
      </c>
      <c r="U223">
        <v>73.930000000000007</v>
      </c>
      <c r="V223">
        <v>1017.0069999999999</v>
      </c>
      <c r="X223">
        <f t="shared" si="3"/>
        <v>0.35000000000000003</v>
      </c>
    </row>
    <row r="224" spans="1:24" x14ac:dyDescent="0.3">
      <c r="A224" t="s">
        <v>71</v>
      </c>
      <c r="B224">
        <v>4002</v>
      </c>
      <c r="C224" s="45">
        <v>44722</v>
      </c>
      <c r="D224">
        <v>2</v>
      </c>
      <c r="E224" t="s">
        <v>72</v>
      </c>
      <c r="F224">
        <v>61.32</v>
      </c>
      <c r="G224">
        <v>12.17</v>
      </c>
      <c r="H224">
        <v>0.28000000000000003</v>
      </c>
      <c r="I224">
        <v>0.02</v>
      </c>
      <c r="J224">
        <v>0.13</v>
      </c>
      <c r="K224">
        <v>0</v>
      </c>
      <c r="L224">
        <v>0</v>
      </c>
      <c r="M224">
        <v>-0.04</v>
      </c>
      <c r="N224">
        <v>-0.18</v>
      </c>
      <c r="O224">
        <v>-0.14000000000000001</v>
      </c>
      <c r="P224">
        <v>0</v>
      </c>
      <c r="R224">
        <v>0.4</v>
      </c>
      <c r="S224">
        <v>0.35</v>
      </c>
      <c r="T224">
        <v>0.23</v>
      </c>
      <c r="U224">
        <v>74.540000000000006</v>
      </c>
      <c r="V224">
        <v>970.548</v>
      </c>
      <c r="X224">
        <f t="shared" si="3"/>
        <v>0.43000000000000005</v>
      </c>
    </row>
    <row r="225" spans="1:24" x14ac:dyDescent="0.3">
      <c r="A225" t="s">
        <v>71</v>
      </c>
      <c r="B225">
        <v>4002</v>
      </c>
      <c r="C225" s="45">
        <v>44722</v>
      </c>
      <c r="D225">
        <v>3</v>
      </c>
      <c r="E225" t="s">
        <v>72</v>
      </c>
      <c r="F225">
        <v>59.6</v>
      </c>
      <c r="G225">
        <v>12.17</v>
      </c>
      <c r="H225">
        <v>0.28000000000000003</v>
      </c>
      <c r="I225">
        <v>0.02</v>
      </c>
      <c r="J225">
        <v>0.04</v>
      </c>
      <c r="K225">
        <v>0</v>
      </c>
      <c r="L225">
        <v>0</v>
      </c>
      <c r="M225">
        <v>-0.06</v>
      </c>
      <c r="N225">
        <v>-0.16</v>
      </c>
      <c r="O225">
        <v>-0.14000000000000001</v>
      </c>
      <c r="P225">
        <v>0</v>
      </c>
      <c r="R225">
        <v>0.4</v>
      </c>
      <c r="S225">
        <v>0.35</v>
      </c>
      <c r="T225">
        <v>0.23</v>
      </c>
      <c r="U225">
        <v>72.73</v>
      </c>
      <c r="V225">
        <v>940.928</v>
      </c>
      <c r="X225">
        <f t="shared" si="3"/>
        <v>0.34</v>
      </c>
    </row>
    <row r="226" spans="1:24" x14ac:dyDescent="0.3">
      <c r="A226" t="s">
        <v>71</v>
      </c>
      <c r="B226">
        <v>4002</v>
      </c>
      <c r="C226" s="45">
        <v>44722</v>
      </c>
      <c r="D226">
        <v>4</v>
      </c>
      <c r="E226" t="s">
        <v>72</v>
      </c>
      <c r="F226">
        <v>57.95</v>
      </c>
      <c r="G226">
        <v>12.17</v>
      </c>
      <c r="H226">
        <v>0.28000000000000003</v>
      </c>
      <c r="I226">
        <v>0.02</v>
      </c>
      <c r="J226">
        <v>0.02</v>
      </c>
      <c r="K226">
        <v>0</v>
      </c>
      <c r="L226">
        <v>0</v>
      </c>
      <c r="M226">
        <v>-0.04</v>
      </c>
      <c r="N226">
        <v>-0.15</v>
      </c>
      <c r="O226">
        <v>-0.14000000000000001</v>
      </c>
      <c r="P226">
        <v>0</v>
      </c>
      <c r="R226">
        <v>0.4</v>
      </c>
      <c r="S226">
        <v>0.35</v>
      </c>
      <c r="T226">
        <v>0.23</v>
      </c>
      <c r="U226">
        <v>71.09</v>
      </c>
      <c r="V226">
        <v>932.77599999999995</v>
      </c>
      <c r="X226">
        <f t="shared" si="3"/>
        <v>0.32000000000000006</v>
      </c>
    </row>
    <row r="227" spans="1:24" x14ac:dyDescent="0.3">
      <c r="A227" t="s">
        <v>71</v>
      </c>
      <c r="B227">
        <v>4002</v>
      </c>
      <c r="C227" s="45">
        <v>44722</v>
      </c>
      <c r="D227">
        <v>5</v>
      </c>
      <c r="E227" t="s">
        <v>72</v>
      </c>
      <c r="F227">
        <v>59.43</v>
      </c>
      <c r="G227">
        <v>12.17</v>
      </c>
      <c r="H227">
        <v>0.28000000000000003</v>
      </c>
      <c r="I227">
        <v>0.02</v>
      </c>
      <c r="J227">
        <v>0.03</v>
      </c>
      <c r="K227">
        <v>0</v>
      </c>
      <c r="L227">
        <v>0</v>
      </c>
      <c r="M227">
        <v>-0.03</v>
      </c>
      <c r="N227">
        <v>-0.15</v>
      </c>
      <c r="O227">
        <v>-0.14000000000000001</v>
      </c>
      <c r="P227">
        <v>0</v>
      </c>
      <c r="R227">
        <v>0.4</v>
      </c>
      <c r="S227">
        <v>0.35</v>
      </c>
      <c r="T227">
        <v>0.23</v>
      </c>
      <c r="U227">
        <v>72.59</v>
      </c>
      <c r="V227">
        <v>952.37300000000005</v>
      </c>
      <c r="X227">
        <f t="shared" si="3"/>
        <v>0.33000000000000007</v>
      </c>
    </row>
    <row r="228" spans="1:24" x14ac:dyDescent="0.3">
      <c r="A228" t="s">
        <v>71</v>
      </c>
      <c r="B228">
        <v>4002</v>
      </c>
      <c r="C228" s="45">
        <v>44722</v>
      </c>
      <c r="D228">
        <v>6</v>
      </c>
      <c r="E228" t="s">
        <v>72</v>
      </c>
      <c r="F228">
        <v>59.59</v>
      </c>
      <c r="G228">
        <v>12.17</v>
      </c>
      <c r="H228">
        <v>0.28000000000000003</v>
      </c>
      <c r="I228">
        <v>0.02</v>
      </c>
      <c r="J228">
        <v>0.19</v>
      </c>
      <c r="K228">
        <v>0</v>
      </c>
      <c r="L228">
        <v>0</v>
      </c>
      <c r="M228">
        <v>-0.02</v>
      </c>
      <c r="N228">
        <v>-0.13</v>
      </c>
      <c r="O228">
        <v>-0.14000000000000001</v>
      </c>
      <c r="P228">
        <v>0</v>
      </c>
      <c r="R228">
        <v>0.4</v>
      </c>
      <c r="S228">
        <v>0.35</v>
      </c>
      <c r="T228">
        <v>0.23</v>
      </c>
      <c r="U228">
        <v>72.94</v>
      </c>
      <c r="V228">
        <v>1014.329</v>
      </c>
      <c r="X228">
        <f t="shared" si="3"/>
        <v>0.49000000000000005</v>
      </c>
    </row>
    <row r="229" spans="1:24" x14ac:dyDescent="0.3">
      <c r="A229" t="s">
        <v>71</v>
      </c>
      <c r="B229">
        <v>4002</v>
      </c>
      <c r="C229" s="45">
        <v>44722</v>
      </c>
      <c r="D229">
        <v>7</v>
      </c>
      <c r="E229" t="s">
        <v>72</v>
      </c>
      <c r="F229">
        <v>63.09</v>
      </c>
      <c r="G229">
        <v>12.17</v>
      </c>
      <c r="H229">
        <v>0.28000000000000003</v>
      </c>
      <c r="I229">
        <v>0.02</v>
      </c>
      <c r="J229">
        <v>0.28999999999999998</v>
      </c>
      <c r="K229">
        <v>0</v>
      </c>
      <c r="L229">
        <v>0</v>
      </c>
      <c r="M229">
        <v>-0.01</v>
      </c>
      <c r="N229">
        <v>-0.22</v>
      </c>
      <c r="O229">
        <v>-0.14000000000000001</v>
      </c>
      <c r="P229">
        <v>0</v>
      </c>
      <c r="R229">
        <v>0.4</v>
      </c>
      <c r="S229">
        <v>0.35</v>
      </c>
      <c r="T229">
        <v>0.23</v>
      </c>
      <c r="U229">
        <v>76.459999999999994</v>
      </c>
      <c r="V229">
        <v>1135.4590000000001</v>
      </c>
      <c r="X229">
        <f t="shared" si="3"/>
        <v>0.59000000000000008</v>
      </c>
    </row>
    <row r="230" spans="1:24" x14ac:dyDescent="0.3">
      <c r="A230" t="s">
        <v>71</v>
      </c>
      <c r="B230">
        <v>4002</v>
      </c>
      <c r="C230" s="45">
        <v>44722</v>
      </c>
      <c r="D230">
        <v>8</v>
      </c>
      <c r="E230" t="s">
        <v>73</v>
      </c>
      <c r="F230">
        <v>62.17</v>
      </c>
      <c r="G230">
        <v>12.17</v>
      </c>
      <c r="H230">
        <v>0.28000000000000003</v>
      </c>
      <c r="I230">
        <v>0.02</v>
      </c>
      <c r="J230">
        <v>0.16</v>
      </c>
      <c r="K230">
        <v>2.71</v>
      </c>
      <c r="L230">
        <v>0</v>
      </c>
      <c r="M230">
        <v>-7.0000000000000007E-2</v>
      </c>
      <c r="N230">
        <v>-0.31</v>
      </c>
      <c r="O230">
        <v>-0.14000000000000001</v>
      </c>
      <c r="P230">
        <v>0</v>
      </c>
      <c r="R230">
        <v>0.4</v>
      </c>
      <c r="S230">
        <v>0.35</v>
      </c>
      <c r="T230">
        <v>0.23</v>
      </c>
      <c r="U230">
        <v>77.97</v>
      </c>
      <c r="V230">
        <v>1238.433</v>
      </c>
      <c r="X230">
        <f t="shared" si="3"/>
        <v>3.17</v>
      </c>
    </row>
    <row r="231" spans="1:24" x14ac:dyDescent="0.3">
      <c r="A231" t="s">
        <v>71</v>
      </c>
      <c r="B231">
        <v>4002</v>
      </c>
      <c r="C231" s="45">
        <v>44722</v>
      </c>
      <c r="D231">
        <v>9</v>
      </c>
      <c r="E231" t="s">
        <v>73</v>
      </c>
      <c r="F231">
        <v>61.46</v>
      </c>
      <c r="G231">
        <v>12.17</v>
      </c>
      <c r="H231">
        <v>0.28000000000000003</v>
      </c>
      <c r="I231">
        <v>0.02</v>
      </c>
      <c r="J231">
        <v>0.11</v>
      </c>
      <c r="K231">
        <v>2.64</v>
      </c>
      <c r="L231">
        <v>0</v>
      </c>
      <c r="M231">
        <v>-0.02</v>
      </c>
      <c r="N231">
        <v>-0.26</v>
      </c>
      <c r="O231">
        <v>-0.14000000000000001</v>
      </c>
      <c r="P231">
        <v>0</v>
      </c>
      <c r="R231">
        <v>0.4</v>
      </c>
      <c r="S231">
        <v>0.35</v>
      </c>
      <c r="T231">
        <v>0.23</v>
      </c>
      <c r="U231">
        <v>77.239999999999995</v>
      </c>
      <c r="V231">
        <v>1287.6369999999999</v>
      </c>
      <c r="X231">
        <f t="shared" si="3"/>
        <v>3.0500000000000003</v>
      </c>
    </row>
    <row r="232" spans="1:24" x14ac:dyDescent="0.3">
      <c r="A232" t="s">
        <v>71</v>
      </c>
      <c r="B232">
        <v>4002</v>
      </c>
      <c r="C232" s="45">
        <v>44722</v>
      </c>
      <c r="D232">
        <v>10</v>
      </c>
      <c r="E232" t="s">
        <v>73</v>
      </c>
      <c r="F232">
        <v>60.5</v>
      </c>
      <c r="G232">
        <v>12.17</v>
      </c>
      <c r="H232">
        <v>0.28000000000000003</v>
      </c>
      <c r="I232">
        <v>0.02</v>
      </c>
      <c r="J232">
        <v>0.04</v>
      </c>
      <c r="K232">
        <v>2.61</v>
      </c>
      <c r="L232">
        <v>0</v>
      </c>
      <c r="M232">
        <v>-0.01</v>
      </c>
      <c r="N232">
        <v>-0.26</v>
      </c>
      <c r="O232">
        <v>-0.14000000000000001</v>
      </c>
      <c r="P232">
        <v>0</v>
      </c>
      <c r="R232">
        <v>0.4</v>
      </c>
      <c r="S232">
        <v>0.35</v>
      </c>
      <c r="T232">
        <v>0.23</v>
      </c>
      <c r="U232">
        <v>76.19</v>
      </c>
      <c r="V232">
        <v>1310.665</v>
      </c>
      <c r="X232">
        <f t="shared" si="3"/>
        <v>2.9499999999999997</v>
      </c>
    </row>
    <row r="233" spans="1:24" x14ac:dyDescent="0.3">
      <c r="A233" t="s">
        <v>71</v>
      </c>
      <c r="B233">
        <v>4002</v>
      </c>
      <c r="C233" s="45">
        <v>44722</v>
      </c>
      <c r="D233">
        <v>11</v>
      </c>
      <c r="E233" t="s">
        <v>73</v>
      </c>
      <c r="F233">
        <v>60.4</v>
      </c>
      <c r="G233">
        <v>12.17</v>
      </c>
      <c r="H233">
        <v>0.28000000000000003</v>
      </c>
      <c r="I233">
        <v>0.02</v>
      </c>
      <c r="J233">
        <v>0.05</v>
      </c>
      <c r="K233">
        <v>2.57</v>
      </c>
      <c r="L233">
        <v>0</v>
      </c>
      <c r="M233">
        <v>0</v>
      </c>
      <c r="N233">
        <v>-0.2</v>
      </c>
      <c r="O233">
        <v>-0.14000000000000001</v>
      </c>
      <c r="P233">
        <v>0</v>
      </c>
      <c r="R233">
        <v>0.4</v>
      </c>
      <c r="S233">
        <v>0.35</v>
      </c>
      <c r="T233">
        <v>0.23</v>
      </c>
      <c r="U233">
        <v>76.13</v>
      </c>
      <c r="V233">
        <v>1340.924</v>
      </c>
      <c r="X233">
        <f t="shared" si="3"/>
        <v>2.92</v>
      </c>
    </row>
    <row r="234" spans="1:24" x14ac:dyDescent="0.3">
      <c r="A234" t="s">
        <v>71</v>
      </c>
      <c r="B234">
        <v>4002</v>
      </c>
      <c r="C234" s="45">
        <v>44722</v>
      </c>
      <c r="D234">
        <v>12</v>
      </c>
      <c r="E234" t="s">
        <v>73</v>
      </c>
      <c r="F234">
        <v>59.83</v>
      </c>
      <c r="G234">
        <v>12.17</v>
      </c>
      <c r="H234">
        <v>0.28000000000000003</v>
      </c>
      <c r="I234">
        <v>0.02</v>
      </c>
      <c r="J234">
        <v>0.05</v>
      </c>
      <c r="K234">
        <v>2.52</v>
      </c>
      <c r="L234">
        <v>0</v>
      </c>
      <c r="M234">
        <v>0.03</v>
      </c>
      <c r="N234">
        <v>-0.2</v>
      </c>
      <c r="O234">
        <v>-0.14000000000000001</v>
      </c>
      <c r="P234">
        <v>0</v>
      </c>
      <c r="R234">
        <v>0.4</v>
      </c>
      <c r="S234">
        <v>0.35</v>
      </c>
      <c r="T234">
        <v>0.23</v>
      </c>
      <c r="U234">
        <v>75.540000000000006</v>
      </c>
      <c r="V234">
        <v>1362.8409999999999</v>
      </c>
      <c r="X234">
        <f t="shared" si="3"/>
        <v>2.87</v>
      </c>
    </row>
    <row r="235" spans="1:24" x14ac:dyDescent="0.3">
      <c r="A235" t="s">
        <v>71</v>
      </c>
      <c r="B235">
        <v>4002</v>
      </c>
      <c r="C235" s="45">
        <v>44722</v>
      </c>
      <c r="D235">
        <v>13</v>
      </c>
      <c r="E235" t="s">
        <v>73</v>
      </c>
      <c r="F235">
        <v>62.33</v>
      </c>
      <c r="G235">
        <v>12.17</v>
      </c>
      <c r="H235">
        <v>0.28000000000000003</v>
      </c>
      <c r="I235">
        <v>0.02</v>
      </c>
      <c r="J235">
        <v>0.06</v>
      </c>
      <c r="K235">
        <v>2.4700000000000002</v>
      </c>
      <c r="L235">
        <v>0</v>
      </c>
      <c r="M235">
        <v>0.02</v>
      </c>
      <c r="N235">
        <v>-0.25</v>
      </c>
      <c r="O235">
        <v>-0.14000000000000001</v>
      </c>
      <c r="P235">
        <v>0</v>
      </c>
      <c r="R235">
        <v>0.4</v>
      </c>
      <c r="S235">
        <v>0.35</v>
      </c>
      <c r="T235">
        <v>0.23</v>
      </c>
      <c r="U235">
        <v>77.94</v>
      </c>
      <c r="V235">
        <v>1377.4069999999999</v>
      </c>
      <c r="X235">
        <f t="shared" si="3"/>
        <v>2.83</v>
      </c>
    </row>
    <row r="236" spans="1:24" x14ac:dyDescent="0.3">
      <c r="A236" t="s">
        <v>71</v>
      </c>
      <c r="B236">
        <v>4002</v>
      </c>
      <c r="C236" s="45">
        <v>44722</v>
      </c>
      <c r="D236">
        <v>14</v>
      </c>
      <c r="E236" t="s">
        <v>73</v>
      </c>
      <c r="F236">
        <v>60.7</v>
      </c>
      <c r="G236">
        <v>12.17</v>
      </c>
      <c r="H236">
        <v>0.28000000000000003</v>
      </c>
      <c r="I236">
        <v>0.02</v>
      </c>
      <c r="J236">
        <v>0.04</v>
      </c>
      <c r="K236">
        <v>2.4300000000000002</v>
      </c>
      <c r="L236">
        <v>0</v>
      </c>
      <c r="M236">
        <v>-0.03</v>
      </c>
      <c r="N236">
        <v>-0.22</v>
      </c>
      <c r="O236">
        <v>-0.14000000000000001</v>
      </c>
      <c r="P236">
        <v>0</v>
      </c>
      <c r="R236">
        <v>0.4</v>
      </c>
      <c r="S236">
        <v>0.35</v>
      </c>
      <c r="T236">
        <v>0.23</v>
      </c>
      <c r="U236">
        <v>76.23</v>
      </c>
      <c r="V236">
        <v>1386.412</v>
      </c>
      <c r="X236">
        <f t="shared" si="3"/>
        <v>2.77</v>
      </c>
    </row>
    <row r="237" spans="1:24" x14ac:dyDescent="0.3">
      <c r="A237" t="s">
        <v>71</v>
      </c>
      <c r="B237">
        <v>4002</v>
      </c>
      <c r="C237" s="45">
        <v>44722</v>
      </c>
      <c r="D237">
        <v>15</v>
      </c>
      <c r="E237" t="s">
        <v>73</v>
      </c>
      <c r="F237">
        <v>59.49</v>
      </c>
      <c r="G237">
        <v>12.17</v>
      </c>
      <c r="H237">
        <v>0.28000000000000003</v>
      </c>
      <c r="I237">
        <v>0.02</v>
      </c>
      <c r="J237">
        <v>0.05</v>
      </c>
      <c r="K237">
        <v>2.4</v>
      </c>
      <c r="L237">
        <v>0</v>
      </c>
      <c r="M237">
        <v>0.01</v>
      </c>
      <c r="N237">
        <v>-0.25</v>
      </c>
      <c r="O237">
        <v>-0.14000000000000001</v>
      </c>
      <c r="P237">
        <v>0</v>
      </c>
      <c r="R237">
        <v>0.4</v>
      </c>
      <c r="S237">
        <v>0.35</v>
      </c>
      <c r="T237">
        <v>0.23</v>
      </c>
      <c r="U237">
        <v>75.010000000000005</v>
      </c>
      <c r="V237">
        <v>1384.415</v>
      </c>
      <c r="X237">
        <f t="shared" si="3"/>
        <v>2.75</v>
      </c>
    </row>
    <row r="238" spans="1:24" x14ac:dyDescent="0.3">
      <c r="A238" t="s">
        <v>71</v>
      </c>
      <c r="B238">
        <v>4002</v>
      </c>
      <c r="C238" s="45">
        <v>44722</v>
      </c>
      <c r="D238">
        <v>16</v>
      </c>
      <c r="E238" t="s">
        <v>73</v>
      </c>
      <c r="F238">
        <v>58.67</v>
      </c>
      <c r="G238">
        <v>12.17</v>
      </c>
      <c r="H238">
        <v>0.28000000000000003</v>
      </c>
      <c r="I238">
        <v>0.02</v>
      </c>
      <c r="J238">
        <v>0.05</v>
      </c>
      <c r="K238">
        <v>2.36</v>
      </c>
      <c r="L238">
        <v>0</v>
      </c>
      <c r="M238">
        <v>-0.01</v>
      </c>
      <c r="N238">
        <v>-0.28000000000000003</v>
      </c>
      <c r="O238">
        <v>-0.14000000000000001</v>
      </c>
      <c r="P238">
        <v>0</v>
      </c>
      <c r="R238">
        <v>0.4</v>
      </c>
      <c r="S238">
        <v>0.35</v>
      </c>
      <c r="T238">
        <v>0.23</v>
      </c>
      <c r="U238">
        <v>74.099999999999994</v>
      </c>
      <c r="V238">
        <v>1387.386</v>
      </c>
      <c r="X238">
        <f t="shared" si="3"/>
        <v>2.71</v>
      </c>
    </row>
    <row r="239" spans="1:24" x14ac:dyDescent="0.3">
      <c r="A239" t="s">
        <v>71</v>
      </c>
      <c r="B239">
        <v>4002</v>
      </c>
      <c r="C239" s="45">
        <v>44722</v>
      </c>
      <c r="D239">
        <v>17</v>
      </c>
      <c r="E239" t="s">
        <v>73</v>
      </c>
      <c r="F239">
        <v>57.52</v>
      </c>
      <c r="G239">
        <v>12.17</v>
      </c>
      <c r="H239">
        <v>0.28000000000000003</v>
      </c>
      <c r="I239">
        <v>0.02</v>
      </c>
      <c r="J239">
        <v>0.01</v>
      </c>
      <c r="K239">
        <v>2.2799999999999998</v>
      </c>
      <c r="L239">
        <v>0</v>
      </c>
      <c r="M239">
        <v>0.05</v>
      </c>
      <c r="N239">
        <v>-0.27</v>
      </c>
      <c r="O239">
        <v>-0.14000000000000001</v>
      </c>
      <c r="P239">
        <v>0</v>
      </c>
      <c r="R239">
        <v>0.4</v>
      </c>
      <c r="S239">
        <v>0.35</v>
      </c>
      <c r="T239">
        <v>0.23</v>
      </c>
      <c r="U239">
        <v>72.900000000000006</v>
      </c>
      <c r="V239">
        <v>1399.673</v>
      </c>
      <c r="X239">
        <f t="shared" si="3"/>
        <v>2.59</v>
      </c>
    </row>
    <row r="240" spans="1:24" x14ac:dyDescent="0.3">
      <c r="A240" t="s">
        <v>71</v>
      </c>
      <c r="B240">
        <v>4002</v>
      </c>
      <c r="C240" s="45">
        <v>44722</v>
      </c>
      <c r="D240">
        <v>18</v>
      </c>
      <c r="E240" t="s">
        <v>73</v>
      </c>
      <c r="F240">
        <v>60.47</v>
      </c>
      <c r="G240">
        <v>12.17</v>
      </c>
      <c r="H240">
        <v>0.28000000000000003</v>
      </c>
      <c r="I240">
        <v>0.02</v>
      </c>
      <c r="J240">
        <v>0.04</v>
      </c>
      <c r="K240">
        <v>2.2200000000000002</v>
      </c>
      <c r="L240">
        <v>0</v>
      </c>
      <c r="M240">
        <v>-0.03</v>
      </c>
      <c r="N240">
        <v>-0.35</v>
      </c>
      <c r="O240">
        <v>-0.14000000000000001</v>
      </c>
      <c r="P240">
        <v>0</v>
      </c>
      <c r="R240">
        <v>0.4</v>
      </c>
      <c r="S240">
        <v>0.35</v>
      </c>
      <c r="T240">
        <v>0.23</v>
      </c>
      <c r="U240">
        <v>75.66</v>
      </c>
      <c r="V240">
        <v>1408.059</v>
      </c>
      <c r="X240">
        <f t="shared" si="3"/>
        <v>2.56</v>
      </c>
    </row>
    <row r="241" spans="1:24" x14ac:dyDescent="0.3">
      <c r="A241" t="s">
        <v>71</v>
      </c>
      <c r="B241">
        <v>4002</v>
      </c>
      <c r="C241" s="45">
        <v>44722</v>
      </c>
      <c r="D241">
        <v>19</v>
      </c>
      <c r="E241" t="s">
        <v>73</v>
      </c>
      <c r="F241">
        <v>63.55</v>
      </c>
      <c r="G241">
        <v>12.17</v>
      </c>
      <c r="H241">
        <v>0.28000000000000003</v>
      </c>
      <c r="I241">
        <v>0.02</v>
      </c>
      <c r="J241">
        <v>0.02</v>
      </c>
      <c r="K241">
        <v>2.25</v>
      </c>
      <c r="L241">
        <v>0</v>
      </c>
      <c r="M241">
        <v>0.01</v>
      </c>
      <c r="N241">
        <v>-0.3</v>
      </c>
      <c r="O241">
        <v>-0.14000000000000001</v>
      </c>
      <c r="P241">
        <v>0</v>
      </c>
      <c r="R241">
        <v>0.4</v>
      </c>
      <c r="S241">
        <v>0.35</v>
      </c>
      <c r="T241">
        <v>0.23</v>
      </c>
      <c r="U241">
        <v>78.84</v>
      </c>
      <c r="V241">
        <v>1390.146</v>
      </c>
      <c r="X241">
        <f t="shared" si="3"/>
        <v>2.5700000000000003</v>
      </c>
    </row>
    <row r="242" spans="1:24" x14ac:dyDescent="0.3">
      <c r="A242" t="s">
        <v>71</v>
      </c>
      <c r="B242">
        <v>4002</v>
      </c>
      <c r="C242" s="45">
        <v>44722</v>
      </c>
      <c r="D242">
        <v>20</v>
      </c>
      <c r="E242" t="s">
        <v>73</v>
      </c>
      <c r="F242">
        <v>65.27</v>
      </c>
      <c r="G242">
        <v>12.17</v>
      </c>
      <c r="H242">
        <v>0.28000000000000003</v>
      </c>
      <c r="I242">
        <v>0.02</v>
      </c>
      <c r="J242">
        <v>7.0000000000000007E-2</v>
      </c>
      <c r="K242">
        <v>2.31</v>
      </c>
      <c r="L242">
        <v>0</v>
      </c>
      <c r="M242">
        <v>-0.09</v>
      </c>
      <c r="N242">
        <v>-0.34</v>
      </c>
      <c r="O242">
        <v>-0.14000000000000001</v>
      </c>
      <c r="P242">
        <v>0</v>
      </c>
      <c r="R242">
        <v>0.4</v>
      </c>
      <c r="S242">
        <v>0.35</v>
      </c>
      <c r="T242">
        <v>0.23</v>
      </c>
      <c r="U242">
        <v>80.53</v>
      </c>
      <c r="V242">
        <v>1349.84</v>
      </c>
      <c r="X242">
        <f t="shared" si="3"/>
        <v>2.68</v>
      </c>
    </row>
    <row r="243" spans="1:24" x14ac:dyDescent="0.3">
      <c r="A243" t="s">
        <v>71</v>
      </c>
      <c r="B243">
        <v>4002</v>
      </c>
      <c r="C243" s="45">
        <v>44722</v>
      </c>
      <c r="D243">
        <v>21</v>
      </c>
      <c r="E243" t="s">
        <v>73</v>
      </c>
      <c r="F243">
        <v>63.98</v>
      </c>
      <c r="G243">
        <v>12.17</v>
      </c>
      <c r="H243">
        <v>0.28000000000000003</v>
      </c>
      <c r="I243">
        <v>0.02</v>
      </c>
      <c r="J243">
        <v>0.11</v>
      </c>
      <c r="K243">
        <v>2.36</v>
      </c>
      <c r="L243">
        <v>0.01</v>
      </c>
      <c r="M243">
        <v>0.03</v>
      </c>
      <c r="N243">
        <v>-0.31</v>
      </c>
      <c r="O243">
        <v>-0.14000000000000001</v>
      </c>
      <c r="P243">
        <v>0</v>
      </c>
      <c r="R243">
        <v>0.4</v>
      </c>
      <c r="S243">
        <v>0.35</v>
      </c>
      <c r="T243">
        <v>0.23</v>
      </c>
      <c r="U243">
        <v>79.489999999999995</v>
      </c>
      <c r="V243">
        <v>1325.7170000000001</v>
      </c>
      <c r="X243">
        <f t="shared" si="3"/>
        <v>2.78</v>
      </c>
    </row>
    <row r="244" spans="1:24" x14ac:dyDescent="0.3">
      <c r="A244" t="s">
        <v>71</v>
      </c>
      <c r="B244">
        <v>4002</v>
      </c>
      <c r="C244" s="45">
        <v>44722</v>
      </c>
      <c r="D244">
        <v>22</v>
      </c>
      <c r="E244" t="s">
        <v>73</v>
      </c>
      <c r="F244">
        <v>60.32</v>
      </c>
      <c r="G244">
        <v>12.17</v>
      </c>
      <c r="H244">
        <v>0.28000000000000003</v>
      </c>
      <c r="I244">
        <v>0.02</v>
      </c>
      <c r="J244">
        <v>0.04</v>
      </c>
      <c r="K244">
        <v>2.44</v>
      </c>
      <c r="L244">
        <v>0</v>
      </c>
      <c r="M244">
        <v>-0.04</v>
      </c>
      <c r="N244">
        <v>-0.31</v>
      </c>
      <c r="O244">
        <v>-0.14000000000000001</v>
      </c>
      <c r="P244">
        <v>0</v>
      </c>
      <c r="R244">
        <v>0.4</v>
      </c>
      <c r="S244">
        <v>0.35</v>
      </c>
      <c r="T244">
        <v>0.23</v>
      </c>
      <c r="U244">
        <v>75.760000000000005</v>
      </c>
      <c r="V244">
        <v>1276.6420000000001</v>
      </c>
      <c r="X244">
        <f t="shared" si="3"/>
        <v>2.78</v>
      </c>
    </row>
    <row r="245" spans="1:24" x14ac:dyDescent="0.3">
      <c r="A245" t="s">
        <v>71</v>
      </c>
      <c r="B245">
        <v>4002</v>
      </c>
      <c r="C245" s="45">
        <v>44722</v>
      </c>
      <c r="D245">
        <v>23</v>
      </c>
      <c r="E245" t="s">
        <v>73</v>
      </c>
      <c r="F245">
        <v>58.77</v>
      </c>
      <c r="G245">
        <v>12.17</v>
      </c>
      <c r="H245">
        <v>0.28000000000000003</v>
      </c>
      <c r="I245">
        <v>0.02</v>
      </c>
      <c r="J245">
        <v>0.19</v>
      </c>
      <c r="K245">
        <v>2.63</v>
      </c>
      <c r="L245">
        <v>0</v>
      </c>
      <c r="M245">
        <v>-7.0000000000000007E-2</v>
      </c>
      <c r="N245">
        <v>-0.37</v>
      </c>
      <c r="O245">
        <v>-0.14000000000000001</v>
      </c>
      <c r="P245">
        <v>0</v>
      </c>
      <c r="R245">
        <v>0.4</v>
      </c>
      <c r="S245">
        <v>0.35</v>
      </c>
      <c r="T245">
        <v>0.23</v>
      </c>
      <c r="U245">
        <v>74.459999999999994</v>
      </c>
      <c r="V245">
        <v>1178.021</v>
      </c>
      <c r="X245">
        <f t="shared" si="3"/>
        <v>3.12</v>
      </c>
    </row>
    <row r="246" spans="1:24" x14ac:dyDescent="0.3">
      <c r="A246" t="s">
        <v>71</v>
      </c>
      <c r="B246">
        <v>4002</v>
      </c>
      <c r="C246" s="45">
        <v>44722</v>
      </c>
      <c r="D246">
        <v>24</v>
      </c>
      <c r="E246" t="s">
        <v>72</v>
      </c>
      <c r="F246">
        <v>57.86</v>
      </c>
      <c r="G246">
        <v>12.17</v>
      </c>
      <c r="H246">
        <v>0.28000000000000003</v>
      </c>
      <c r="I246">
        <v>0.02</v>
      </c>
      <c r="J246">
        <v>0.15</v>
      </c>
      <c r="K246">
        <v>0</v>
      </c>
      <c r="L246">
        <v>0</v>
      </c>
      <c r="M246">
        <v>-0.1</v>
      </c>
      <c r="N246">
        <v>-0.28000000000000003</v>
      </c>
      <c r="O246">
        <v>-0.14000000000000001</v>
      </c>
      <c r="P246">
        <v>0</v>
      </c>
      <c r="R246">
        <v>0.4</v>
      </c>
      <c r="S246">
        <v>0.35</v>
      </c>
      <c r="T246">
        <v>0.23</v>
      </c>
      <c r="U246">
        <v>70.94</v>
      </c>
      <c r="V246">
        <v>1072.9670000000001</v>
      </c>
      <c r="X246">
        <f t="shared" si="3"/>
        <v>0.45000000000000007</v>
      </c>
    </row>
    <row r="247" spans="1:24" x14ac:dyDescent="0.3">
      <c r="A247" t="s">
        <v>71</v>
      </c>
      <c r="B247">
        <v>4002</v>
      </c>
      <c r="C247" s="45">
        <v>44723</v>
      </c>
      <c r="D247">
        <v>1</v>
      </c>
      <c r="E247" t="s">
        <v>72</v>
      </c>
      <c r="F247">
        <v>61.19</v>
      </c>
      <c r="G247">
        <v>12.17</v>
      </c>
      <c r="H247">
        <v>0.37</v>
      </c>
      <c r="I247">
        <v>0.03</v>
      </c>
      <c r="J247">
        <v>0.05</v>
      </c>
      <c r="K247">
        <v>0</v>
      </c>
      <c r="L247">
        <v>0.13</v>
      </c>
      <c r="M247">
        <v>-0.26</v>
      </c>
      <c r="N247">
        <v>-0.38</v>
      </c>
      <c r="O247">
        <v>-0.14000000000000001</v>
      </c>
      <c r="P247">
        <v>0</v>
      </c>
      <c r="R247">
        <v>0.4</v>
      </c>
      <c r="S247">
        <v>0.35</v>
      </c>
      <c r="T247">
        <v>0.23</v>
      </c>
      <c r="U247">
        <v>74.14</v>
      </c>
      <c r="V247">
        <v>991.16800000000001</v>
      </c>
      <c r="X247">
        <f t="shared" si="3"/>
        <v>0.58000000000000007</v>
      </c>
    </row>
    <row r="248" spans="1:24" x14ac:dyDescent="0.3">
      <c r="A248" t="s">
        <v>71</v>
      </c>
      <c r="B248">
        <v>4002</v>
      </c>
      <c r="C248" s="45">
        <v>44723</v>
      </c>
      <c r="D248">
        <v>2</v>
      </c>
      <c r="E248" t="s">
        <v>72</v>
      </c>
      <c r="F248">
        <v>59.85</v>
      </c>
      <c r="G248">
        <v>12.17</v>
      </c>
      <c r="H248">
        <v>0.37</v>
      </c>
      <c r="I248">
        <v>0.03</v>
      </c>
      <c r="J248">
        <v>0.04</v>
      </c>
      <c r="K248">
        <v>0</v>
      </c>
      <c r="L248">
        <v>0</v>
      </c>
      <c r="M248">
        <v>-0.03</v>
      </c>
      <c r="N248">
        <v>-0.3</v>
      </c>
      <c r="O248">
        <v>-0.14000000000000001</v>
      </c>
      <c r="P248">
        <v>0</v>
      </c>
      <c r="R248">
        <v>0.4</v>
      </c>
      <c r="S248">
        <v>0.35</v>
      </c>
      <c r="T248">
        <v>0.23</v>
      </c>
      <c r="U248">
        <v>72.97</v>
      </c>
      <c r="V248">
        <v>936.7</v>
      </c>
      <c r="X248">
        <f t="shared" si="3"/>
        <v>0.44</v>
      </c>
    </row>
    <row r="249" spans="1:24" x14ac:dyDescent="0.3">
      <c r="A249" t="s">
        <v>71</v>
      </c>
      <c r="B249">
        <v>4002</v>
      </c>
      <c r="C249" s="45">
        <v>44723</v>
      </c>
      <c r="D249">
        <v>3</v>
      </c>
      <c r="E249" t="s">
        <v>72</v>
      </c>
      <c r="F249">
        <v>62.34</v>
      </c>
      <c r="G249">
        <v>12.17</v>
      </c>
      <c r="H249">
        <v>0.37</v>
      </c>
      <c r="I249">
        <v>0.03</v>
      </c>
      <c r="J249">
        <v>0.13</v>
      </c>
      <c r="K249">
        <v>0</v>
      </c>
      <c r="L249">
        <v>0</v>
      </c>
      <c r="M249">
        <v>-0.1</v>
      </c>
      <c r="N249">
        <v>-0.32</v>
      </c>
      <c r="O249">
        <v>-0.14000000000000001</v>
      </c>
      <c r="P249">
        <v>0</v>
      </c>
      <c r="R249">
        <v>0.4</v>
      </c>
      <c r="S249">
        <v>0.35</v>
      </c>
      <c r="T249">
        <v>0.23</v>
      </c>
      <c r="U249">
        <v>75.459999999999994</v>
      </c>
      <c r="V249">
        <v>902.73299999999995</v>
      </c>
      <c r="X249">
        <f t="shared" si="3"/>
        <v>0.53</v>
      </c>
    </row>
    <row r="250" spans="1:24" x14ac:dyDescent="0.3">
      <c r="A250" t="s">
        <v>71</v>
      </c>
      <c r="B250">
        <v>4002</v>
      </c>
      <c r="C250" s="45">
        <v>44723</v>
      </c>
      <c r="D250">
        <v>4</v>
      </c>
      <c r="E250" t="s">
        <v>72</v>
      </c>
      <c r="F250">
        <v>61.14</v>
      </c>
      <c r="G250">
        <v>12.17</v>
      </c>
      <c r="H250">
        <v>0.37</v>
      </c>
      <c r="I250">
        <v>0.03</v>
      </c>
      <c r="J250">
        <v>0.05</v>
      </c>
      <c r="K250">
        <v>0</v>
      </c>
      <c r="L250">
        <v>0</v>
      </c>
      <c r="M250">
        <v>-0.04</v>
      </c>
      <c r="N250">
        <v>-0.39</v>
      </c>
      <c r="O250">
        <v>-0.14000000000000001</v>
      </c>
      <c r="P250">
        <v>0</v>
      </c>
      <c r="R250">
        <v>0.4</v>
      </c>
      <c r="S250">
        <v>0.35</v>
      </c>
      <c r="T250">
        <v>0.23</v>
      </c>
      <c r="U250">
        <v>74.17</v>
      </c>
      <c r="V250">
        <v>889.13699999999994</v>
      </c>
      <c r="X250">
        <f t="shared" si="3"/>
        <v>0.45</v>
      </c>
    </row>
    <row r="251" spans="1:24" x14ac:dyDescent="0.3">
      <c r="A251" t="s">
        <v>71</v>
      </c>
      <c r="B251">
        <v>4002</v>
      </c>
      <c r="C251" s="45">
        <v>44723</v>
      </c>
      <c r="D251">
        <v>5</v>
      </c>
      <c r="E251" t="s">
        <v>72</v>
      </c>
      <c r="F251">
        <v>57.6</v>
      </c>
      <c r="G251">
        <v>12.17</v>
      </c>
      <c r="H251">
        <v>0.37</v>
      </c>
      <c r="I251">
        <v>0.03</v>
      </c>
      <c r="J251">
        <v>0.04</v>
      </c>
      <c r="K251">
        <v>0</v>
      </c>
      <c r="L251">
        <v>0</v>
      </c>
      <c r="M251">
        <v>-0.01</v>
      </c>
      <c r="N251">
        <v>-0.34</v>
      </c>
      <c r="O251">
        <v>-0.14000000000000001</v>
      </c>
      <c r="P251">
        <v>0</v>
      </c>
      <c r="R251">
        <v>0.4</v>
      </c>
      <c r="S251">
        <v>0.35</v>
      </c>
      <c r="T251">
        <v>0.23</v>
      </c>
      <c r="U251">
        <v>70.7</v>
      </c>
      <c r="V251">
        <v>889.59299999999996</v>
      </c>
      <c r="X251">
        <f t="shared" si="3"/>
        <v>0.44</v>
      </c>
    </row>
    <row r="252" spans="1:24" x14ac:dyDescent="0.3">
      <c r="A252" t="s">
        <v>71</v>
      </c>
      <c r="B252">
        <v>4002</v>
      </c>
      <c r="C252" s="45">
        <v>44723</v>
      </c>
      <c r="D252">
        <v>6</v>
      </c>
      <c r="E252" t="s">
        <v>72</v>
      </c>
      <c r="F252">
        <v>62.81</v>
      </c>
      <c r="G252">
        <v>12.17</v>
      </c>
      <c r="H252">
        <v>0.37</v>
      </c>
      <c r="I252">
        <v>0.03</v>
      </c>
      <c r="J252">
        <v>0.17</v>
      </c>
      <c r="K252">
        <v>0</v>
      </c>
      <c r="L252">
        <v>0</v>
      </c>
      <c r="M252">
        <v>0.03</v>
      </c>
      <c r="N252">
        <v>-0.19</v>
      </c>
      <c r="O252">
        <v>-0.14000000000000001</v>
      </c>
      <c r="P252">
        <v>0</v>
      </c>
      <c r="R252">
        <v>0.4</v>
      </c>
      <c r="S252">
        <v>0.35</v>
      </c>
      <c r="T252">
        <v>0.23</v>
      </c>
      <c r="U252">
        <v>76.23</v>
      </c>
      <c r="V252">
        <v>904.91700000000003</v>
      </c>
      <c r="X252">
        <f t="shared" si="3"/>
        <v>0.57000000000000006</v>
      </c>
    </row>
    <row r="253" spans="1:24" x14ac:dyDescent="0.3">
      <c r="A253" t="s">
        <v>71</v>
      </c>
      <c r="B253">
        <v>4002</v>
      </c>
      <c r="C253" s="45">
        <v>44723</v>
      </c>
      <c r="D253">
        <v>7</v>
      </c>
      <c r="E253" t="s">
        <v>72</v>
      </c>
      <c r="F253">
        <v>55.63</v>
      </c>
      <c r="G253">
        <v>12.17</v>
      </c>
      <c r="H253">
        <v>0.37</v>
      </c>
      <c r="I253">
        <v>0.03</v>
      </c>
      <c r="J253">
        <v>0.13</v>
      </c>
      <c r="K253">
        <v>0</v>
      </c>
      <c r="L253">
        <v>0</v>
      </c>
      <c r="M253">
        <v>0.06</v>
      </c>
      <c r="N253">
        <v>-0.31</v>
      </c>
      <c r="O253">
        <v>-0.14000000000000001</v>
      </c>
      <c r="P253">
        <v>0</v>
      </c>
      <c r="R253">
        <v>0.4</v>
      </c>
      <c r="S253">
        <v>0.35</v>
      </c>
      <c r="T253">
        <v>0.23</v>
      </c>
      <c r="U253">
        <v>68.92</v>
      </c>
      <c r="V253">
        <v>956.72199999999998</v>
      </c>
      <c r="X253">
        <f t="shared" si="3"/>
        <v>0.53</v>
      </c>
    </row>
    <row r="254" spans="1:24" x14ac:dyDescent="0.3">
      <c r="A254" t="s">
        <v>71</v>
      </c>
      <c r="B254">
        <v>4002</v>
      </c>
      <c r="C254" s="45">
        <v>44723</v>
      </c>
      <c r="D254">
        <v>8</v>
      </c>
      <c r="E254" t="s">
        <v>72</v>
      </c>
      <c r="F254">
        <v>55.19</v>
      </c>
      <c r="G254">
        <v>12.17</v>
      </c>
      <c r="H254">
        <v>0.37</v>
      </c>
      <c r="I254">
        <v>0.03</v>
      </c>
      <c r="J254">
        <v>0.15</v>
      </c>
      <c r="K254">
        <v>0</v>
      </c>
      <c r="L254">
        <v>0</v>
      </c>
      <c r="M254">
        <v>-0.02</v>
      </c>
      <c r="N254">
        <v>-0.28000000000000003</v>
      </c>
      <c r="O254">
        <v>-0.14000000000000001</v>
      </c>
      <c r="P254">
        <v>0</v>
      </c>
      <c r="R254">
        <v>0.4</v>
      </c>
      <c r="S254">
        <v>0.35</v>
      </c>
      <c r="T254">
        <v>0.23</v>
      </c>
      <c r="U254">
        <v>68.45</v>
      </c>
      <c r="V254">
        <v>1032.3209999999999</v>
      </c>
      <c r="X254">
        <f t="shared" si="3"/>
        <v>0.55000000000000004</v>
      </c>
    </row>
    <row r="255" spans="1:24" x14ac:dyDescent="0.3">
      <c r="A255" t="s">
        <v>71</v>
      </c>
      <c r="B255">
        <v>4002</v>
      </c>
      <c r="C255" s="45">
        <v>44723</v>
      </c>
      <c r="D255">
        <v>9</v>
      </c>
      <c r="E255" t="s">
        <v>72</v>
      </c>
      <c r="F255">
        <v>55.45</v>
      </c>
      <c r="G255">
        <v>12.17</v>
      </c>
      <c r="H255">
        <v>0.37</v>
      </c>
      <c r="I255">
        <v>0.03</v>
      </c>
      <c r="J255">
        <v>0.33</v>
      </c>
      <c r="K255">
        <v>0</v>
      </c>
      <c r="L255">
        <v>0</v>
      </c>
      <c r="M255">
        <v>0.02</v>
      </c>
      <c r="N255">
        <v>-0.28999999999999998</v>
      </c>
      <c r="O255">
        <v>-0.14000000000000001</v>
      </c>
      <c r="P255">
        <v>0</v>
      </c>
      <c r="R255">
        <v>0.4</v>
      </c>
      <c r="S255">
        <v>0.35</v>
      </c>
      <c r="T255">
        <v>0.23</v>
      </c>
      <c r="U255">
        <v>68.92</v>
      </c>
      <c r="V255">
        <v>1107.953</v>
      </c>
      <c r="X255">
        <f t="shared" si="3"/>
        <v>0.73</v>
      </c>
    </row>
    <row r="256" spans="1:24" x14ac:dyDescent="0.3">
      <c r="A256" t="s">
        <v>71</v>
      </c>
      <c r="B256">
        <v>4002</v>
      </c>
      <c r="C256" s="45">
        <v>44723</v>
      </c>
      <c r="D256">
        <v>10</v>
      </c>
      <c r="E256" t="s">
        <v>72</v>
      </c>
      <c r="F256">
        <v>56.14</v>
      </c>
      <c r="G256">
        <v>12.17</v>
      </c>
      <c r="H256">
        <v>0.37</v>
      </c>
      <c r="I256">
        <v>0.03</v>
      </c>
      <c r="J256">
        <v>0.08</v>
      </c>
      <c r="K256">
        <v>0</v>
      </c>
      <c r="L256">
        <v>0</v>
      </c>
      <c r="M256">
        <v>-0.01</v>
      </c>
      <c r="N256">
        <v>-0.3</v>
      </c>
      <c r="O256">
        <v>-0.14000000000000001</v>
      </c>
      <c r="P256">
        <v>0</v>
      </c>
      <c r="R256">
        <v>0.4</v>
      </c>
      <c r="S256">
        <v>0.35</v>
      </c>
      <c r="T256">
        <v>0.23</v>
      </c>
      <c r="U256">
        <v>69.319999999999993</v>
      </c>
      <c r="V256">
        <v>1156.8869999999999</v>
      </c>
      <c r="X256">
        <f t="shared" si="3"/>
        <v>0.48000000000000004</v>
      </c>
    </row>
    <row r="257" spans="1:24" x14ac:dyDescent="0.3">
      <c r="A257" t="s">
        <v>71</v>
      </c>
      <c r="B257">
        <v>4002</v>
      </c>
      <c r="C257" s="45">
        <v>44723</v>
      </c>
      <c r="D257">
        <v>11</v>
      </c>
      <c r="E257" t="s">
        <v>72</v>
      </c>
      <c r="F257">
        <v>57.8</v>
      </c>
      <c r="G257">
        <v>12.17</v>
      </c>
      <c r="H257">
        <v>0.37</v>
      </c>
      <c r="I257">
        <v>0.03</v>
      </c>
      <c r="J257">
        <v>7.0000000000000007E-2</v>
      </c>
      <c r="K257">
        <v>0</v>
      </c>
      <c r="L257">
        <v>0</v>
      </c>
      <c r="M257">
        <v>0.01</v>
      </c>
      <c r="N257">
        <v>-0.26</v>
      </c>
      <c r="O257">
        <v>-0.14000000000000001</v>
      </c>
      <c r="P257">
        <v>0</v>
      </c>
      <c r="R257">
        <v>0.4</v>
      </c>
      <c r="S257">
        <v>0.35</v>
      </c>
      <c r="T257">
        <v>0.23</v>
      </c>
      <c r="U257">
        <v>71.03</v>
      </c>
      <c r="V257">
        <v>1187.749</v>
      </c>
      <c r="X257">
        <f t="shared" si="3"/>
        <v>0.47000000000000003</v>
      </c>
    </row>
    <row r="258" spans="1:24" x14ac:dyDescent="0.3">
      <c r="A258" t="s">
        <v>71</v>
      </c>
      <c r="B258">
        <v>4002</v>
      </c>
      <c r="C258" s="45">
        <v>44723</v>
      </c>
      <c r="D258">
        <v>12</v>
      </c>
      <c r="E258" t="s">
        <v>72</v>
      </c>
      <c r="F258">
        <v>57.62</v>
      </c>
      <c r="G258">
        <v>12.17</v>
      </c>
      <c r="H258">
        <v>0.37</v>
      </c>
      <c r="I258">
        <v>0.03</v>
      </c>
      <c r="J258">
        <v>7.0000000000000007E-2</v>
      </c>
      <c r="K258">
        <v>0</v>
      </c>
      <c r="L258">
        <v>0</v>
      </c>
      <c r="M258">
        <v>-0.02</v>
      </c>
      <c r="N258">
        <v>-0.26</v>
      </c>
      <c r="O258">
        <v>-0.14000000000000001</v>
      </c>
      <c r="P258">
        <v>0</v>
      </c>
      <c r="R258">
        <v>0.4</v>
      </c>
      <c r="S258">
        <v>0.35</v>
      </c>
      <c r="T258">
        <v>0.23</v>
      </c>
      <c r="U258">
        <v>70.819999999999993</v>
      </c>
      <c r="V258">
        <v>1205.7840000000001</v>
      </c>
      <c r="X258">
        <f t="shared" si="3"/>
        <v>0.47000000000000003</v>
      </c>
    </row>
    <row r="259" spans="1:24" x14ac:dyDescent="0.3">
      <c r="A259" t="s">
        <v>71</v>
      </c>
      <c r="B259">
        <v>4002</v>
      </c>
      <c r="C259" s="45">
        <v>44723</v>
      </c>
      <c r="D259">
        <v>13</v>
      </c>
      <c r="E259" t="s">
        <v>72</v>
      </c>
      <c r="F259">
        <v>57.73</v>
      </c>
      <c r="G259">
        <v>12.17</v>
      </c>
      <c r="H259">
        <v>0.37</v>
      </c>
      <c r="I259">
        <v>0.03</v>
      </c>
      <c r="J259">
        <v>0.04</v>
      </c>
      <c r="K259">
        <v>0</v>
      </c>
      <c r="L259">
        <v>0</v>
      </c>
      <c r="M259">
        <v>-0.01</v>
      </c>
      <c r="N259">
        <v>-0.22</v>
      </c>
      <c r="O259">
        <v>-0.14000000000000001</v>
      </c>
      <c r="P259">
        <v>0</v>
      </c>
      <c r="R259">
        <v>0.4</v>
      </c>
      <c r="S259">
        <v>0.35</v>
      </c>
      <c r="T259">
        <v>0.23</v>
      </c>
      <c r="U259">
        <v>70.95</v>
      </c>
      <c r="V259">
        <v>1225.3910000000001</v>
      </c>
      <c r="X259">
        <f t="shared" si="3"/>
        <v>0.44</v>
      </c>
    </row>
    <row r="260" spans="1:24" x14ac:dyDescent="0.3">
      <c r="A260" t="s">
        <v>71</v>
      </c>
      <c r="B260">
        <v>4002</v>
      </c>
      <c r="C260" s="45">
        <v>44723</v>
      </c>
      <c r="D260">
        <v>14</v>
      </c>
      <c r="E260" t="s">
        <v>72</v>
      </c>
      <c r="F260">
        <v>59.62</v>
      </c>
      <c r="G260">
        <v>12.17</v>
      </c>
      <c r="H260">
        <v>0.37</v>
      </c>
      <c r="I260">
        <v>0.03</v>
      </c>
      <c r="J260">
        <v>0.02</v>
      </c>
      <c r="K260">
        <v>0</v>
      </c>
      <c r="L260">
        <v>0</v>
      </c>
      <c r="M260">
        <v>-0.05</v>
      </c>
      <c r="N260">
        <v>-0.14000000000000001</v>
      </c>
      <c r="O260">
        <v>-0.14000000000000001</v>
      </c>
      <c r="P260">
        <v>0</v>
      </c>
      <c r="R260">
        <v>0.4</v>
      </c>
      <c r="S260">
        <v>0.35</v>
      </c>
      <c r="T260">
        <v>0.23</v>
      </c>
      <c r="U260">
        <v>72.86</v>
      </c>
      <c r="V260">
        <v>1244.7660000000001</v>
      </c>
      <c r="X260">
        <f t="shared" si="3"/>
        <v>0.42000000000000004</v>
      </c>
    </row>
    <row r="261" spans="1:24" x14ac:dyDescent="0.3">
      <c r="A261" t="s">
        <v>71</v>
      </c>
      <c r="B261">
        <v>4002</v>
      </c>
      <c r="C261" s="45">
        <v>44723</v>
      </c>
      <c r="D261">
        <v>15</v>
      </c>
      <c r="E261" t="s">
        <v>72</v>
      </c>
      <c r="F261">
        <v>59.97</v>
      </c>
      <c r="G261">
        <v>12.17</v>
      </c>
      <c r="H261">
        <v>0.37</v>
      </c>
      <c r="I261">
        <v>0.03</v>
      </c>
      <c r="J261">
        <v>0</v>
      </c>
      <c r="K261">
        <v>0</v>
      </c>
      <c r="L261">
        <v>0</v>
      </c>
      <c r="M261">
        <v>7.0000000000000007E-2</v>
      </c>
      <c r="N261">
        <v>-0.21</v>
      </c>
      <c r="O261">
        <v>-0.14000000000000001</v>
      </c>
      <c r="P261">
        <v>0</v>
      </c>
      <c r="R261">
        <v>0.4</v>
      </c>
      <c r="S261">
        <v>0.35</v>
      </c>
      <c r="T261">
        <v>0.23</v>
      </c>
      <c r="U261">
        <v>73.239999999999995</v>
      </c>
      <c r="V261">
        <v>1254.9749999999999</v>
      </c>
      <c r="X261">
        <f t="shared" si="3"/>
        <v>0.4</v>
      </c>
    </row>
    <row r="262" spans="1:24" x14ac:dyDescent="0.3">
      <c r="A262" t="s">
        <v>71</v>
      </c>
      <c r="B262">
        <v>4002</v>
      </c>
      <c r="C262" s="45">
        <v>44723</v>
      </c>
      <c r="D262">
        <v>16</v>
      </c>
      <c r="E262" t="s">
        <v>72</v>
      </c>
      <c r="F262">
        <v>60.18</v>
      </c>
      <c r="G262">
        <v>12.17</v>
      </c>
      <c r="H262">
        <v>0.37</v>
      </c>
      <c r="I262">
        <v>0.03</v>
      </c>
      <c r="J262">
        <v>0.05</v>
      </c>
      <c r="K262">
        <v>0</v>
      </c>
      <c r="L262">
        <v>0</v>
      </c>
      <c r="M262">
        <v>0</v>
      </c>
      <c r="N262">
        <v>-0.25</v>
      </c>
      <c r="O262">
        <v>-0.14000000000000001</v>
      </c>
      <c r="P262">
        <v>0</v>
      </c>
      <c r="R262">
        <v>0.4</v>
      </c>
      <c r="S262">
        <v>0.35</v>
      </c>
      <c r="T262">
        <v>0.23</v>
      </c>
      <c r="U262">
        <v>73.39</v>
      </c>
      <c r="V262">
        <v>1262.952</v>
      </c>
      <c r="X262">
        <f t="shared" si="3"/>
        <v>0.45</v>
      </c>
    </row>
    <row r="263" spans="1:24" x14ac:dyDescent="0.3">
      <c r="A263" t="s">
        <v>71</v>
      </c>
      <c r="B263">
        <v>4002</v>
      </c>
      <c r="C263" s="45">
        <v>44723</v>
      </c>
      <c r="D263">
        <v>17</v>
      </c>
      <c r="E263" t="s">
        <v>72</v>
      </c>
      <c r="F263">
        <v>58.56</v>
      </c>
      <c r="G263">
        <v>12.17</v>
      </c>
      <c r="H263">
        <v>0.37</v>
      </c>
      <c r="I263">
        <v>0.03</v>
      </c>
      <c r="J263">
        <v>0.05</v>
      </c>
      <c r="K263">
        <v>0</v>
      </c>
      <c r="L263">
        <v>0</v>
      </c>
      <c r="M263">
        <v>-0.01</v>
      </c>
      <c r="N263">
        <v>-0.19</v>
      </c>
      <c r="O263">
        <v>-0.14000000000000001</v>
      </c>
      <c r="P263">
        <v>0</v>
      </c>
      <c r="R263">
        <v>0.4</v>
      </c>
      <c r="S263">
        <v>0.35</v>
      </c>
      <c r="T263">
        <v>0.23</v>
      </c>
      <c r="U263">
        <v>71.819999999999993</v>
      </c>
      <c r="V263">
        <v>1278.0920000000001</v>
      </c>
      <c r="X263">
        <f t="shared" si="3"/>
        <v>0.45</v>
      </c>
    </row>
    <row r="264" spans="1:24" x14ac:dyDescent="0.3">
      <c r="A264" t="s">
        <v>71</v>
      </c>
      <c r="B264">
        <v>4002</v>
      </c>
      <c r="C264" s="45">
        <v>44723</v>
      </c>
      <c r="D264">
        <v>18</v>
      </c>
      <c r="E264" t="s">
        <v>72</v>
      </c>
      <c r="F264">
        <v>62.92</v>
      </c>
      <c r="G264">
        <v>12.17</v>
      </c>
      <c r="H264">
        <v>0.37</v>
      </c>
      <c r="I264">
        <v>0.03</v>
      </c>
      <c r="J264">
        <v>0</v>
      </c>
      <c r="K264">
        <v>0</v>
      </c>
      <c r="L264">
        <v>0</v>
      </c>
      <c r="M264">
        <v>0.01</v>
      </c>
      <c r="N264">
        <v>-0.17</v>
      </c>
      <c r="O264">
        <v>-0.14000000000000001</v>
      </c>
      <c r="P264">
        <v>0</v>
      </c>
      <c r="R264">
        <v>0.4</v>
      </c>
      <c r="S264">
        <v>0.35</v>
      </c>
      <c r="T264">
        <v>0.23</v>
      </c>
      <c r="U264">
        <v>76.17</v>
      </c>
      <c r="V264">
        <v>1321.327</v>
      </c>
      <c r="X264">
        <f t="shared" ref="X264:X327" si="4">H264+I264+J264+K264+L264+P264+Q264</f>
        <v>0.4</v>
      </c>
    </row>
    <row r="265" spans="1:24" x14ac:dyDescent="0.3">
      <c r="A265" t="s">
        <v>71</v>
      </c>
      <c r="B265">
        <v>4002</v>
      </c>
      <c r="C265" s="45">
        <v>44723</v>
      </c>
      <c r="D265">
        <v>19</v>
      </c>
      <c r="E265" t="s">
        <v>72</v>
      </c>
      <c r="F265">
        <v>86.17</v>
      </c>
      <c r="G265">
        <v>12.17</v>
      </c>
      <c r="H265">
        <v>0.37</v>
      </c>
      <c r="I265">
        <v>0.03</v>
      </c>
      <c r="J265">
        <v>0</v>
      </c>
      <c r="K265">
        <v>0</v>
      </c>
      <c r="L265">
        <v>0.02</v>
      </c>
      <c r="M265">
        <v>-0.09</v>
      </c>
      <c r="N265">
        <v>-0.14000000000000001</v>
      </c>
      <c r="O265">
        <v>-0.14000000000000001</v>
      </c>
      <c r="P265">
        <v>0</v>
      </c>
      <c r="R265">
        <v>0.4</v>
      </c>
      <c r="S265">
        <v>0.35</v>
      </c>
      <c r="T265">
        <v>0.23</v>
      </c>
      <c r="U265">
        <v>99.37</v>
      </c>
      <c r="V265">
        <v>1342.0730000000001</v>
      </c>
      <c r="X265">
        <f t="shared" si="4"/>
        <v>0.42000000000000004</v>
      </c>
    </row>
    <row r="266" spans="1:24" x14ac:dyDescent="0.3">
      <c r="A266" t="s">
        <v>71</v>
      </c>
      <c r="B266">
        <v>4002</v>
      </c>
      <c r="C266" s="45">
        <v>44723</v>
      </c>
      <c r="D266">
        <v>20</v>
      </c>
      <c r="E266" t="s">
        <v>72</v>
      </c>
      <c r="F266">
        <v>85.27</v>
      </c>
      <c r="G266">
        <v>12.17</v>
      </c>
      <c r="H266">
        <v>0.37</v>
      </c>
      <c r="I266">
        <v>0.03</v>
      </c>
      <c r="J266">
        <v>0</v>
      </c>
      <c r="K266">
        <v>0</v>
      </c>
      <c r="L266">
        <v>0</v>
      </c>
      <c r="M266">
        <v>-0.03</v>
      </c>
      <c r="N266">
        <v>-0.19</v>
      </c>
      <c r="O266">
        <v>-0.14000000000000001</v>
      </c>
      <c r="P266">
        <v>0</v>
      </c>
      <c r="R266">
        <v>0.4</v>
      </c>
      <c r="S266">
        <v>0.35</v>
      </c>
      <c r="T266">
        <v>0.23</v>
      </c>
      <c r="U266">
        <v>98.46</v>
      </c>
      <c r="V266">
        <v>1311.915</v>
      </c>
      <c r="X266">
        <f t="shared" si="4"/>
        <v>0.4</v>
      </c>
    </row>
    <row r="267" spans="1:24" x14ac:dyDescent="0.3">
      <c r="A267" t="s">
        <v>71</v>
      </c>
      <c r="B267">
        <v>4002</v>
      </c>
      <c r="C267" s="45">
        <v>44723</v>
      </c>
      <c r="D267">
        <v>21</v>
      </c>
      <c r="E267" t="s">
        <v>72</v>
      </c>
      <c r="F267">
        <v>81.34</v>
      </c>
      <c r="G267">
        <v>12.17</v>
      </c>
      <c r="H267">
        <v>0.37</v>
      </c>
      <c r="I267">
        <v>0.03</v>
      </c>
      <c r="J267">
        <v>0</v>
      </c>
      <c r="K267">
        <v>0</v>
      </c>
      <c r="L267">
        <v>0.01</v>
      </c>
      <c r="M267">
        <v>-0.1</v>
      </c>
      <c r="N267">
        <v>-0.24</v>
      </c>
      <c r="O267">
        <v>-0.14000000000000001</v>
      </c>
      <c r="P267">
        <v>0</v>
      </c>
      <c r="R267">
        <v>0.4</v>
      </c>
      <c r="S267">
        <v>0.35</v>
      </c>
      <c r="T267">
        <v>0.23</v>
      </c>
      <c r="U267">
        <v>94.42</v>
      </c>
      <c r="V267">
        <v>1285.922</v>
      </c>
      <c r="X267">
        <f t="shared" si="4"/>
        <v>0.41000000000000003</v>
      </c>
    </row>
    <row r="268" spans="1:24" x14ac:dyDescent="0.3">
      <c r="A268" t="s">
        <v>71</v>
      </c>
      <c r="B268">
        <v>4002</v>
      </c>
      <c r="C268" s="45">
        <v>44723</v>
      </c>
      <c r="D268">
        <v>22</v>
      </c>
      <c r="E268" t="s">
        <v>72</v>
      </c>
      <c r="F268">
        <v>78.88</v>
      </c>
      <c r="G268">
        <v>12.17</v>
      </c>
      <c r="H268">
        <v>0.37</v>
      </c>
      <c r="I268">
        <v>0.03</v>
      </c>
      <c r="J268">
        <v>0</v>
      </c>
      <c r="K268">
        <v>0</v>
      </c>
      <c r="L268">
        <v>0.06</v>
      </c>
      <c r="M268">
        <v>0</v>
      </c>
      <c r="N268">
        <v>-0.13</v>
      </c>
      <c r="O268">
        <v>-0.14000000000000001</v>
      </c>
      <c r="P268">
        <v>0</v>
      </c>
      <c r="R268">
        <v>0.4</v>
      </c>
      <c r="S268">
        <v>0.35</v>
      </c>
      <c r="T268">
        <v>0.23</v>
      </c>
      <c r="U268">
        <v>92.22</v>
      </c>
      <c r="V268">
        <v>1237.586</v>
      </c>
      <c r="X268">
        <f t="shared" si="4"/>
        <v>0.46</v>
      </c>
    </row>
    <row r="269" spans="1:24" x14ac:dyDescent="0.3">
      <c r="A269" t="s">
        <v>71</v>
      </c>
      <c r="B269">
        <v>4002</v>
      </c>
      <c r="C269" s="45">
        <v>44723</v>
      </c>
      <c r="D269">
        <v>23</v>
      </c>
      <c r="E269" t="s">
        <v>72</v>
      </c>
      <c r="F269">
        <v>67.569999999999993</v>
      </c>
      <c r="G269">
        <v>12.17</v>
      </c>
      <c r="H269">
        <v>0.37</v>
      </c>
      <c r="I269">
        <v>0.03</v>
      </c>
      <c r="J269">
        <v>0.17</v>
      </c>
      <c r="K269">
        <v>0</v>
      </c>
      <c r="L269">
        <v>0</v>
      </c>
      <c r="M269">
        <v>-0.06</v>
      </c>
      <c r="N269">
        <v>-0.25</v>
      </c>
      <c r="O269">
        <v>-0.14000000000000001</v>
      </c>
      <c r="P269">
        <v>0</v>
      </c>
      <c r="R269">
        <v>0.4</v>
      </c>
      <c r="S269">
        <v>0.35</v>
      </c>
      <c r="T269">
        <v>0.23</v>
      </c>
      <c r="U269">
        <v>80.84</v>
      </c>
      <c r="V269">
        <v>1137.816</v>
      </c>
      <c r="X269">
        <f t="shared" si="4"/>
        <v>0.57000000000000006</v>
      </c>
    </row>
    <row r="270" spans="1:24" x14ac:dyDescent="0.3">
      <c r="A270" t="s">
        <v>71</v>
      </c>
      <c r="B270">
        <v>4002</v>
      </c>
      <c r="C270" s="45">
        <v>44723</v>
      </c>
      <c r="D270">
        <v>24</v>
      </c>
      <c r="E270" t="s">
        <v>72</v>
      </c>
      <c r="F270">
        <v>62.33</v>
      </c>
      <c r="G270">
        <v>12.17</v>
      </c>
      <c r="H270">
        <v>0.37</v>
      </c>
      <c r="I270">
        <v>0.03</v>
      </c>
      <c r="J270">
        <v>0.19</v>
      </c>
      <c r="K270">
        <v>0</v>
      </c>
      <c r="L270">
        <v>0</v>
      </c>
      <c r="M270">
        <v>-0.04</v>
      </c>
      <c r="N270">
        <v>-0.19</v>
      </c>
      <c r="O270">
        <v>-0.14000000000000001</v>
      </c>
      <c r="P270">
        <v>0</v>
      </c>
      <c r="R270">
        <v>0.4</v>
      </c>
      <c r="S270">
        <v>0.35</v>
      </c>
      <c r="T270">
        <v>0.23</v>
      </c>
      <c r="U270">
        <v>75.7</v>
      </c>
      <c r="V270">
        <v>1039.1969999999999</v>
      </c>
      <c r="X270">
        <f t="shared" si="4"/>
        <v>0.59000000000000008</v>
      </c>
    </row>
    <row r="271" spans="1:24" x14ac:dyDescent="0.3">
      <c r="A271" t="s">
        <v>71</v>
      </c>
      <c r="B271">
        <v>4002</v>
      </c>
      <c r="C271" s="45">
        <v>44724</v>
      </c>
      <c r="D271">
        <v>1</v>
      </c>
      <c r="E271" t="s">
        <v>72</v>
      </c>
      <c r="F271">
        <v>61.73</v>
      </c>
      <c r="G271">
        <v>12.17</v>
      </c>
      <c r="H271">
        <v>0.87</v>
      </c>
      <c r="I271">
        <v>0.11</v>
      </c>
      <c r="J271">
        <v>0.14000000000000001</v>
      </c>
      <c r="K271">
        <v>0</v>
      </c>
      <c r="L271">
        <v>0.01</v>
      </c>
      <c r="M271">
        <v>-0.04</v>
      </c>
      <c r="N271">
        <v>-0.22</v>
      </c>
      <c r="O271">
        <v>-0.14000000000000001</v>
      </c>
      <c r="P271">
        <v>0</v>
      </c>
      <c r="R271">
        <v>0.4</v>
      </c>
      <c r="S271">
        <v>0.35</v>
      </c>
      <c r="T271">
        <v>0.23</v>
      </c>
      <c r="U271">
        <v>75.61</v>
      </c>
      <c r="V271">
        <v>968.428</v>
      </c>
      <c r="X271">
        <f t="shared" si="4"/>
        <v>1.1300000000000001</v>
      </c>
    </row>
    <row r="272" spans="1:24" x14ac:dyDescent="0.3">
      <c r="A272" t="s">
        <v>71</v>
      </c>
      <c r="B272">
        <v>4002</v>
      </c>
      <c r="C272" s="45">
        <v>44724</v>
      </c>
      <c r="D272">
        <v>2</v>
      </c>
      <c r="E272" t="s">
        <v>72</v>
      </c>
      <c r="F272">
        <v>60.81</v>
      </c>
      <c r="G272">
        <v>12.17</v>
      </c>
      <c r="H272">
        <v>0.87</v>
      </c>
      <c r="I272">
        <v>0.11</v>
      </c>
      <c r="J272">
        <v>0.09</v>
      </c>
      <c r="K272">
        <v>0</v>
      </c>
      <c r="L272">
        <v>0</v>
      </c>
      <c r="M272">
        <v>-0.12</v>
      </c>
      <c r="N272">
        <v>-0.17</v>
      </c>
      <c r="O272">
        <v>-0.14000000000000001</v>
      </c>
      <c r="P272">
        <v>0</v>
      </c>
      <c r="R272">
        <v>0.4</v>
      </c>
      <c r="S272">
        <v>0.35</v>
      </c>
      <c r="T272">
        <v>0.23</v>
      </c>
      <c r="U272">
        <v>74.599999999999994</v>
      </c>
      <c r="V272">
        <v>916.85199999999998</v>
      </c>
      <c r="X272">
        <f t="shared" si="4"/>
        <v>1.07</v>
      </c>
    </row>
    <row r="273" spans="1:24" x14ac:dyDescent="0.3">
      <c r="A273" t="s">
        <v>71</v>
      </c>
      <c r="B273">
        <v>4002</v>
      </c>
      <c r="C273" s="45">
        <v>44724</v>
      </c>
      <c r="D273">
        <v>3</v>
      </c>
      <c r="E273" t="s">
        <v>72</v>
      </c>
      <c r="F273">
        <v>82.49</v>
      </c>
      <c r="G273">
        <v>12.17</v>
      </c>
      <c r="H273">
        <v>0.87</v>
      </c>
      <c r="I273">
        <v>0.11</v>
      </c>
      <c r="J273">
        <v>0.03</v>
      </c>
      <c r="K273">
        <v>0</v>
      </c>
      <c r="L273">
        <v>0</v>
      </c>
      <c r="M273">
        <v>-0.16</v>
      </c>
      <c r="N273">
        <v>-0.05</v>
      </c>
      <c r="O273">
        <v>-0.14000000000000001</v>
      </c>
      <c r="P273">
        <v>0</v>
      </c>
      <c r="R273">
        <v>0.4</v>
      </c>
      <c r="S273">
        <v>0.35</v>
      </c>
      <c r="T273">
        <v>0.23</v>
      </c>
      <c r="U273">
        <v>96.3</v>
      </c>
      <c r="V273">
        <v>886.25</v>
      </c>
      <c r="X273">
        <f t="shared" si="4"/>
        <v>1.01</v>
      </c>
    </row>
    <row r="274" spans="1:24" x14ac:dyDescent="0.3">
      <c r="A274" t="s">
        <v>71</v>
      </c>
      <c r="B274">
        <v>4002</v>
      </c>
      <c r="C274" s="45">
        <v>44724</v>
      </c>
      <c r="D274">
        <v>4</v>
      </c>
      <c r="E274" t="s">
        <v>72</v>
      </c>
      <c r="F274">
        <v>85.85</v>
      </c>
      <c r="G274">
        <v>12.17</v>
      </c>
      <c r="H274">
        <v>0.87</v>
      </c>
      <c r="I274">
        <v>0.11</v>
      </c>
      <c r="J274">
        <v>0</v>
      </c>
      <c r="K274">
        <v>0</v>
      </c>
      <c r="L274">
        <v>0</v>
      </c>
      <c r="M274">
        <v>-0.34</v>
      </c>
      <c r="N274">
        <v>-0.05</v>
      </c>
      <c r="O274">
        <v>-0.14000000000000001</v>
      </c>
      <c r="P274">
        <v>0</v>
      </c>
      <c r="R274">
        <v>0.4</v>
      </c>
      <c r="S274">
        <v>0.35</v>
      </c>
      <c r="T274">
        <v>0.23</v>
      </c>
      <c r="U274">
        <v>99.45</v>
      </c>
      <c r="V274">
        <v>872.16399999999999</v>
      </c>
      <c r="X274">
        <f t="shared" si="4"/>
        <v>0.98</v>
      </c>
    </row>
    <row r="275" spans="1:24" x14ac:dyDescent="0.3">
      <c r="A275" t="s">
        <v>71</v>
      </c>
      <c r="B275">
        <v>4002</v>
      </c>
      <c r="C275" s="45">
        <v>44724</v>
      </c>
      <c r="D275">
        <v>5</v>
      </c>
      <c r="E275" t="s">
        <v>72</v>
      </c>
      <c r="F275">
        <v>89.18</v>
      </c>
      <c r="G275">
        <v>12.17</v>
      </c>
      <c r="H275">
        <v>0.87</v>
      </c>
      <c r="I275">
        <v>0.11</v>
      </c>
      <c r="J275">
        <v>0</v>
      </c>
      <c r="K275">
        <v>0</v>
      </c>
      <c r="L275">
        <v>0</v>
      </c>
      <c r="M275">
        <v>-0.01</v>
      </c>
      <c r="N275">
        <v>0.02</v>
      </c>
      <c r="O275">
        <v>-0.14000000000000001</v>
      </c>
      <c r="P275">
        <v>0</v>
      </c>
      <c r="R275">
        <v>0.4</v>
      </c>
      <c r="S275">
        <v>0.35</v>
      </c>
      <c r="T275">
        <v>0.23</v>
      </c>
      <c r="U275">
        <v>103.18</v>
      </c>
      <c r="V275">
        <v>869.48299999999995</v>
      </c>
      <c r="X275">
        <f t="shared" si="4"/>
        <v>0.98</v>
      </c>
    </row>
    <row r="276" spans="1:24" x14ac:dyDescent="0.3">
      <c r="A276" t="s">
        <v>71</v>
      </c>
      <c r="B276">
        <v>4002</v>
      </c>
      <c r="C276" s="45">
        <v>44724</v>
      </c>
      <c r="D276">
        <v>6</v>
      </c>
      <c r="E276" t="s">
        <v>72</v>
      </c>
      <c r="F276">
        <v>79.31</v>
      </c>
      <c r="G276">
        <v>12.17</v>
      </c>
      <c r="H276">
        <v>0.87</v>
      </c>
      <c r="I276">
        <v>0.11</v>
      </c>
      <c r="J276">
        <v>0</v>
      </c>
      <c r="K276">
        <v>0</v>
      </c>
      <c r="L276">
        <v>0</v>
      </c>
      <c r="M276">
        <v>0</v>
      </c>
      <c r="N276">
        <v>-0.04</v>
      </c>
      <c r="O276">
        <v>-0.14000000000000001</v>
      </c>
      <c r="P276">
        <v>0</v>
      </c>
      <c r="R276">
        <v>0.4</v>
      </c>
      <c r="S276">
        <v>0.35</v>
      </c>
      <c r="T276">
        <v>0.23</v>
      </c>
      <c r="U276">
        <v>93.26</v>
      </c>
      <c r="V276">
        <v>874.75300000000004</v>
      </c>
      <c r="X276">
        <f t="shared" si="4"/>
        <v>0.98</v>
      </c>
    </row>
    <row r="277" spans="1:24" x14ac:dyDescent="0.3">
      <c r="A277" t="s">
        <v>71</v>
      </c>
      <c r="B277">
        <v>4002</v>
      </c>
      <c r="C277" s="45">
        <v>44724</v>
      </c>
      <c r="D277">
        <v>7</v>
      </c>
      <c r="E277" t="s">
        <v>72</v>
      </c>
      <c r="F277">
        <v>91.29</v>
      </c>
      <c r="G277">
        <v>12.17</v>
      </c>
      <c r="H277">
        <v>0.87</v>
      </c>
      <c r="I277">
        <v>0.11</v>
      </c>
      <c r="J277">
        <v>0.47</v>
      </c>
      <c r="K277">
        <v>0</v>
      </c>
      <c r="L277">
        <v>0</v>
      </c>
      <c r="M277">
        <v>-0.12</v>
      </c>
      <c r="N277">
        <v>0.04</v>
      </c>
      <c r="O277">
        <v>-0.14000000000000001</v>
      </c>
      <c r="P277">
        <v>0</v>
      </c>
      <c r="R277">
        <v>0.4</v>
      </c>
      <c r="S277">
        <v>0.35</v>
      </c>
      <c r="T277">
        <v>0.23</v>
      </c>
      <c r="U277">
        <v>105.67</v>
      </c>
      <c r="V277">
        <v>915.83799999999997</v>
      </c>
      <c r="X277">
        <f t="shared" si="4"/>
        <v>1.45</v>
      </c>
    </row>
    <row r="278" spans="1:24" x14ac:dyDescent="0.3">
      <c r="A278" t="s">
        <v>71</v>
      </c>
      <c r="B278">
        <v>4002</v>
      </c>
      <c r="C278" s="45">
        <v>44724</v>
      </c>
      <c r="D278">
        <v>8</v>
      </c>
      <c r="E278" t="s">
        <v>72</v>
      </c>
      <c r="F278">
        <v>96.75</v>
      </c>
      <c r="G278">
        <v>12.17</v>
      </c>
      <c r="H278">
        <v>0.87</v>
      </c>
      <c r="I278">
        <v>0.11</v>
      </c>
      <c r="J278">
        <v>0.56999999999999995</v>
      </c>
      <c r="K278">
        <v>0</v>
      </c>
      <c r="L278">
        <v>0.24</v>
      </c>
      <c r="M278">
        <v>-0.06</v>
      </c>
      <c r="N278">
        <v>-0.03</v>
      </c>
      <c r="O278">
        <v>-0.14000000000000001</v>
      </c>
      <c r="P278">
        <v>0</v>
      </c>
      <c r="R278">
        <v>0.4</v>
      </c>
      <c r="S278">
        <v>0.35</v>
      </c>
      <c r="T278">
        <v>0.23</v>
      </c>
      <c r="U278">
        <v>111.46</v>
      </c>
      <c r="V278">
        <v>986.89300000000003</v>
      </c>
      <c r="X278">
        <f t="shared" si="4"/>
        <v>1.7899999999999998</v>
      </c>
    </row>
    <row r="279" spans="1:24" x14ac:dyDescent="0.3">
      <c r="A279" t="s">
        <v>71</v>
      </c>
      <c r="B279">
        <v>4002</v>
      </c>
      <c r="C279" s="45">
        <v>44724</v>
      </c>
      <c r="D279">
        <v>9</v>
      </c>
      <c r="E279" t="s">
        <v>72</v>
      </c>
      <c r="F279">
        <v>77.87</v>
      </c>
      <c r="G279">
        <v>12.17</v>
      </c>
      <c r="H279">
        <v>0.87</v>
      </c>
      <c r="I279">
        <v>0.11</v>
      </c>
      <c r="J279">
        <v>0.35</v>
      </c>
      <c r="K279">
        <v>0</v>
      </c>
      <c r="L279">
        <v>0.02</v>
      </c>
      <c r="M279">
        <v>7.0000000000000007E-2</v>
      </c>
      <c r="N279">
        <v>-0.24</v>
      </c>
      <c r="O279">
        <v>-0.14000000000000001</v>
      </c>
      <c r="P279">
        <v>0</v>
      </c>
      <c r="R279">
        <v>0.4</v>
      </c>
      <c r="S279">
        <v>0.35</v>
      </c>
      <c r="T279">
        <v>0.23</v>
      </c>
      <c r="U279">
        <v>92.06</v>
      </c>
      <c r="V279">
        <v>1072.5</v>
      </c>
      <c r="X279">
        <f t="shared" si="4"/>
        <v>1.35</v>
      </c>
    </row>
    <row r="280" spans="1:24" x14ac:dyDescent="0.3">
      <c r="A280" t="s">
        <v>71</v>
      </c>
      <c r="B280">
        <v>4002</v>
      </c>
      <c r="C280" s="45">
        <v>44724</v>
      </c>
      <c r="D280">
        <v>10</v>
      </c>
      <c r="E280" t="s">
        <v>72</v>
      </c>
      <c r="F280">
        <v>61.66</v>
      </c>
      <c r="G280">
        <v>12.17</v>
      </c>
      <c r="H280">
        <v>0.87</v>
      </c>
      <c r="I280">
        <v>0.11</v>
      </c>
      <c r="J280">
        <v>0.17</v>
      </c>
      <c r="K280">
        <v>0</v>
      </c>
      <c r="L280">
        <v>0</v>
      </c>
      <c r="M280">
        <v>-0.03</v>
      </c>
      <c r="N280">
        <v>-0.2</v>
      </c>
      <c r="O280">
        <v>-0.14000000000000001</v>
      </c>
      <c r="P280">
        <v>0</v>
      </c>
      <c r="R280">
        <v>0.4</v>
      </c>
      <c r="S280">
        <v>0.35</v>
      </c>
      <c r="T280">
        <v>0.23</v>
      </c>
      <c r="U280">
        <v>75.59</v>
      </c>
      <c r="V280">
        <v>1147.6310000000001</v>
      </c>
      <c r="X280">
        <f t="shared" si="4"/>
        <v>1.1499999999999999</v>
      </c>
    </row>
    <row r="281" spans="1:24" x14ac:dyDescent="0.3">
      <c r="A281" t="s">
        <v>71</v>
      </c>
      <c r="B281">
        <v>4002</v>
      </c>
      <c r="C281" s="45">
        <v>44724</v>
      </c>
      <c r="D281">
        <v>11</v>
      </c>
      <c r="E281" t="s">
        <v>72</v>
      </c>
      <c r="F281">
        <v>78.19</v>
      </c>
      <c r="G281">
        <v>12.17</v>
      </c>
      <c r="H281">
        <v>0.87</v>
      </c>
      <c r="I281">
        <v>0.11</v>
      </c>
      <c r="J281">
        <v>0.19</v>
      </c>
      <c r="K281">
        <v>0</v>
      </c>
      <c r="L281">
        <v>0</v>
      </c>
      <c r="M281">
        <v>0.06</v>
      </c>
      <c r="N281">
        <v>-0.05</v>
      </c>
      <c r="O281">
        <v>-0.14000000000000001</v>
      </c>
      <c r="P281">
        <v>0</v>
      </c>
      <c r="R281">
        <v>0.4</v>
      </c>
      <c r="S281">
        <v>0.35</v>
      </c>
      <c r="T281">
        <v>0.23</v>
      </c>
      <c r="U281">
        <v>92.38</v>
      </c>
      <c r="V281">
        <v>1194.136</v>
      </c>
      <c r="X281">
        <f t="shared" si="4"/>
        <v>1.17</v>
      </c>
    </row>
    <row r="282" spans="1:24" x14ac:dyDescent="0.3">
      <c r="A282" t="s">
        <v>71</v>
      </c>
      <c r="B282">
        <v>4002</v>
      </c>
      <c r="C282" s="45">
        <v>44724</v>
      </c>
      <c r="D282">
        <v>12</v>
      </c>
      <c r="E282" t="s">
        <v>72</v>
      </c>
      <c r="F282">
        <v>90.85</v>
      </c>
      <c r="G282">
        <v>12.17</v>
      </c>
      <c r="H282">
        <v>0.87</v>
      </c>
      <c r="I282">
        <v>0.11</v>
      </c>
      <c r="J282">
        <v>7.0000000000000007E-2</v>
      </c>
      <c r="K282">
        <v>0</v>
      </c>
      <c r="L282">
        <v>0</v>
      </c>
      <c r="M282">
        <v>0.17</v>
      </c>
      <c r="N282">
        <v>-0.34</v>
      </c>
      <c r="O282">
        <v>-0.14000000000000001</v>
      </c>
      <c r="P282">
        <v>0</v>
      </c>
      <c r="R282">
        <v>0.4</v>
      </c>
      <c r="S282">
        <v>0.35</v>
      </c>
      <c r="T282">
        <v>0.23</v>
      </c>
      <c r="U282">
        <v>104.74</v>
      </c>
      <c r="V282">
        <v>1228.6659999999999</v>
      </c>
      <c r="X282">
        <f t="shared" si="4"/>
        <v>1.05</v>
      </c>
    </row>
    <row r="283" spans="1:24" x14ac:dyDescent="0.3">
      <c r="A283" t="s">
        <v>71</v>
      </c>
      <c r="B283">
        <v>4002</v>
      </c>
      <c r="C283" s="45">
        <v>44724</v>
      </c>
      <c r="D283">
        <v>13</v>
      </c>
      <c r="E283" t="s">
        <v>72</v>
      </c>
      <c r="F283">
        <v>66.66</v>
      </c>
      <c r="G283">
        <v>12.17</v>
      </c>
      <c r="H283">
        <v>0.87</v>
      </c>
      <c r="I283">
        <v>0.11</v>
      </c>
      <c r="J283">
        <v>0.05</v>
      </c>
      <c r="K283">
        <v>0</v>
      </c>
      <c r="L283">
        <v>0</v>
      </c>
      <c r="M283">
        <v>0.01</v>
      </c>
      <c r="N283">
        <v>-0.18</v>
      </c>
      <c r="O283">
        <v>-0.14000000000000001</v>
      </c>
      <c r="P283">
        <v>0</v>
      </c>
      <c r="R283">
        <v>0.4</v>
      </c>
      <c r="S283">
        <v>0.35</v>
      </c>
      <c r="T283">
        <v>0.23</v>
      </c>
      <c r="U283">
        <v>80.53</v>
      </c>
      <c r="V283">
        <v>1272.4939999999999</v>
      </c>
      <c r="X283">
        <f t="shared" si="4"/>
        <v>1.03</v>
      </c>
    </row>
    <row r="284" spans="1:24" x14ac:dyDescent="0.3">
      <c r="A284" t="s">
        <v>71</v>
      </c>
      <c r="B284">
        <v>4002</v>
      </c>
      <c r="C284" s="45">
        <v>44724</v>
      </c>
      <c r="D284">
        <v>14</v>
      </c>
      <c r="E284" t="s">
        <v>72</v>
      </c>
      <c r="F284">
        <v>65.78</v>
      </c>
      <c r="G284">
        <v>12.17</v>
      </c>
      <c r="H284">
        <v>0.87</v>
      </c>
      <c r="I284">
        <v>0.11</v>
      </c>
      <c r="J284">
        <v>7.0000000000000007E-2</v>
      </c>
      <c r="K284">
        <v>0</v>
      </c>
      <c r="L284">
        <v>0</v>
      </c>
      <c r="M284">
        <v>0.08</v>
      </c>
      <c r="N284">
        <v>-0.22</v>
      </c>
      <c r="O284">
        <v>-0.14000000000000001</v>
      </c>
      <c r="P284">
        <v>0</v>
      </c>
      <c r="R284">
        <v>0.4</v>
      </c>
      <c r="S284">
        <v>0.35</v>
      </c>
      <c r="T284">
        <v>0.23</v>
      </c>
      <c r="U284">
        <v>79.7</v>
      </c>
      <c r="V284">
        <v>1308.1790000000001</v>
      </c>
      <c r="X284">
        <f t="shared" si="4"/>
        <v>1.05</v>
      </c>
    </row>
    <row r="285" spans="1:24" x14ac:dyDescent="0.3">
      <c r="A285" t="s">
        <v>71</v>
      </c>
      <c r="B285">
        <v>4002</v>
      </c>
      <c r="C285" s="45">
        <v>44724</v>
      </c>
      <c r="D285">
        <v>15</v>
      </c>
      <c r="E285" t="s">
        <v>72</v>
      </c>
      <c r="F285">
        <v>62.97</v>
      </c>
      <c r="G285">
        <v>12.17</v>
      </c>
      <c r="H285">
        <v>0.87</v>
      </c>
      <c r="I285">
        <v>0.11</v>
      </c>
      <c r="J285">
        <v>0.06</v>
      </c>
      <c r="K285">
        <v>0</v>
      </c>
      <c r="L285">
        <v>0</v>
      </c>
      <c r="M285">
        <v>0.15</v>
      </c>
      <c r="N285">
        <v>-0.21</v>
      </c>
      <c r="O285">
        <v>-0.14000000000000001</v>
      </c>
      <c r="P285">
        <v>0</v>
      </c>
      <c r="R285">
        <v>0.4</v>
      </c>
      <c r="S285">
        <v>0.35</v>
      </c>
      <c r="T285">
        <v>0.23</v>
      </c>
      <c r="U285">
        <v>76.959999999999994</v>
      </c>
      <c r="V285">
        <v>1335.203</v>
      </c>
      <c r="X285">
        <f t="shared" si="4"/>
        <v>1.04</v>
      </c>
    </row>
    <row r="286" spans="1:24" x14ac:dyDescent="0.3">
      <c r="A286" t="s">
        <v>71</v>
      </c>
      <c r="B286">
        <v>4002</v>
      </c>
      <c r="C286" s="45">
        <v>44724</v>
      </c>
      <c r="D286">
        <v>16</v>
      </c>
      <c r="E286" t="s">
        <v>72</v>
      </c>
      <c r="F286">
        <v>63.86</v>
      </c>
      <c r="G286">
        <v>12.17</v>
      </c>
      <c r="H286">
        <v>0.87</v>
      </c>
      <c r="I286">
        <v>0.11</v>
      </c>
      <c r="J286">
        <v>0.05</v>
      </c>
      <c r="K286">
        <v>0</v>
      </c>
      <c r="L286">
        <v>0</v>
      </c>
      <c r="M286">
        <v>-0.15</v>
      </c>
      <c r="N286">
        <v>-0.16</v>
      </c>
      <c r="O286">
        <v>-0.14000000000000001</v>
      </c>
      <c r="P286">
        <v>0</v>
      </c>
      <c r="R286">
        <v>0.4</v>
      </c>
      <c r="S286">
        <v>0.35</v>
      </c>
      <c r="T286">
        <v>0.23</v>
      </c>
      <c r="U286">
        <v>77.59</v>
      </c>
      <c r="V286">
        <v>1352.867</v>
      </c>
      <c r="X286">
        <f t="shared" si="4"/>
        <v>1.03</v>
      </c>
    </row>
    <row r="287" spans="1:24" x14ac:dyDescent="0.3">
      <c r="A287" t="s">
        <v>71</v>
      </c>
      <c r="B287">
        <v>4002</v>
      </c>
      <c r="C287" s="45">
        <v>44724</v>
      </c>
      <c r="D287">
        <v>17</v>
      </c>
      <c r="E287" t="s">
        <v>72</v>
      </c>
      <c r="F287">
        <v>69.41</v>
      </c>
      <c r="G287">
        <v>12.17</v>
      </c>
      <c r="H287">
        <v>0.87</v>
      </c>
      <c r="I287">
        <v>0.11</v>
      </c>
      <c r="J287">
        <v>0.08</v>
      </c>
      <c r="K287">
        <v>0</v>
      </c>
      <c r="L287">
        <v>0.04</v>
      </c>
      <c r="M287">
        <v>7.0000000000000007E-2</v>
      </c>
      <c r="N287">
        <v>-0.12</v>
      </c>
      <c r="O287">
        <v>-0.14000000000000001</v>
      </c>
      <c r="P287">
        <v>0</v>
      </c>
      <c r="R287">
        <v>0.4</v>
      </c>
      <c r="S287">
        <v>0.35</v>
      </c>
      <c r="T287">
        <v>0.23</v>
      </c>
      <c r="U287">
        <v>83.47</v>
      </c>
      <c r="V287">
        <v>1400.079</v>
      </c>
      <c r="X287">
        <f t="shared" si="4"/>
        <v>1.1000000000000001</v>
      </c>
    </row>
    <row r="288" spans="1:24" x14ac:dyDescent="0.3">
      <c r="A288" t="s">
        <v>71</v>
      </c>
      <c r="B288">
        <v>4002</v>
      </c>
      <c r="C288" s="45">
        <v>44724</v>
      </c>
      <c r="D288">
        <v>18</v>
      </c>
      <c r="E288" t="s">
        <v>72</v>
      </c>
      <c r="F288">
        <v>75.62</v>
      </c>
      <c r="G288">
        <v>12.17</v>
      </c>
      <c r="H288">
        <v>0.87</v>
      </c>
      <c r="I288">
        <v>0.11</v>
      </c>
      <c r="J288">
        <v>0.02</v>
      </c>
      <c r="K288">
        <v>0</v>
      </c>
      <c r="L288">
        <v>0.05</v>
      </c>
      <c r="M288">
        <v>0.03</v>
      </c>
      <c r="N288">
        <v>-0.2</v>
      </c>
      <c r="O288">
        <v>-0.14000000000000001</v>
      </c>
      <c r="P288">
        <v>0</v>
      </c>
      <c r="R288">
        <v>0.4</v>
      </c>
      <c r="S288">
        <v>0.35</v>
      </c>
      <c r="T288">
        <v>0.23</v>
      </c>
      <c r="U288">
        <v>89.51</v>
      </c>
      <c r="V288">
        <v>1444.172</v>
      </c>
      <c r="X288">
        <f t="shared" si="4"/>
        <v>1.05</v>
      </c>
    </row>
    <row r="289" spans="1:24" x14ac:dyDescent="0.3">
      <c r="A289" t="s">
        <v>71</v>
      </c>
      <c r="B289">
        <v>4002</v>
      </c>
      <c r="C289" s="45">
        <v>44724</v>
      </c>
      <c r="D289">
        <v>19</v>
      </c>
      <c r="E289" t="s">
        <v>72</v>
      </c>
      <c r="F289">
        <v>100.9</v>
      </c>
      <c r="G289">
        <v>12.17</v>
      </c>
      <c r="H289">
        <v>0.87</v>
      </c>
      <c r="I289">
        <v>0.11</v>
      </c>
      <c r="J289">
        <v>0</v>
      </c>
      <c r="K289">
        <v>0</v>
      </c>
      <c r="L289">
        <v>0.01</v>
      </c>
      <c r="M289">
        <v>0.01</v>
      </c>
      <c r="N289">
        <v>-0.23</v>
      </c>
      <c r="O289">
        <v>-0.14000000000000001</v>
      </c>
      <c r="P289">
        <v>0</v>
      </c>
      <c r="R289">
        <v>0.4</v>
      </c>
      <c r="S289">
        <v>0.35</v>
      </c>
      <c r="T289">
        <v>0.23</v>
      </c>
      <c r="U289">
        <v>114.68</v>
      </c>
      <c r="V289">
        <v>1440.44</v>
      </c>
      <c r="X289">
        <f t="shared" si="4"/>
        <v>0.99</v>
      </c>
    </row>
    <row r="290" spans="1:24" x14ac:dyDescent="0.3">
      <c r="A290" t="s">
        <v>71</v>
      </c>
      <c r="B290">
        <v>4002</v>
      </c>
      <c r="C290" s="45">
        <v>44724</v>
      </c>
      <c r="D290">
        <v>20</v>
      </c>
      <c r="E290" t="s">
        <v>72</v>
      </c>
      <c r="F290">
        <v>91.67</v>
      </c>
      <c r="G290">
        <v>12.17</v>
      </c>
      <c r="H290">
        <v>0.87</v>
      </c>
      <c r="I290">
        <v>0.11</v>
      </c>
      <c r="J290">
        <v>0</v>
      </c>
      <c r="K290">
        <v>0</v>
      </c>
      <c r="L290">
        <v>0.01</v>
      </c>
      <c r="M290">
        <v>-0.08</v>
      </c>
      <c r="N290">
        <v>-0.24</v>
      </c>
      <c r="O290">
        <v>-0.14000000000000001</v>
      </c>
      <c r="P290">
        <v>0</v>
      </c>
      <c r="R290">
        <v>0.4</v>
      </c>
      <c r="S290">
        <v>0.35</v>
      </c>
      <c r="T290">
        <v>0.23</v>
      </c>
      <c r="U290">
        <v>105.35</v>
      </c>
      <c r="V290">
        <v>1408.951</v>
      </c>
      <c r="X290">
        <f t="shared" si="4"/>
        <v>0.99</v>
      </c>
    </row>
    <row r="291" spans="1:24" x14ac:dyDescent="0.3">
      <c r="A291" t="s">
        <v>71</v>
      </c>
      <c r="B291">
        <v>4002</v>
      </c>
      <c r="C291" s="45">
        <v>44724</v>
      </c>
      <c r="D291">
        <v>21</v>
      </c>
      <c r="E291" t="s">
        <v>72</v>
      </c>
      <c r="F291">
        <v>105.95</v>
      </c>
      <c r="G291">
        <v>12.17</v>
      </c>
      <c r="H291">
        <v>0.87</v>
      </c>
      <c r="I291">
        <v>0.11</v>
      </c>
      <c r="J291">
        <v>0.14000000000000001</v>
      </c>
      <c r="K291">
        <v>0</v>
      </c>
      <c r="L291">
        <v>0.13</v>
      </c>
      <c r="M291">
        <v>-0.03</v>
      </c>
      <c r="N291">
        <v>-0.17</v>
      </c>
      <c r="O291">
        <v>-0.14000000000000001</v>
      </c>
      <c r="P291">
        <v>0</v>
      </c>
      <c r="R291">
        <v>0.4</v>
      </c>
      <c r="S291">
        <v>0.35</v>
      </c>
      <c r="T291">
        <v>0.23</v>
      </c>
      <c r="U291">
        <v>120.01</v>
      </c>
      <c r="V291">
        <v>1383.348</v>
      </c>
      <c r="X291">
        <f t="shared" si="4"/>
        <v>1.25</v>
      </c>
    </row>
    <row r="292" spans="1:24" x14ac:dyDescent="0.3">
      <c r="A292" t="s">
        <v>71</v>
      </c>
      <c r="B292">
        <v>4002</v>
      </c>
      <c r="C292" s="45">
        <v>44724</v>
      </c>
      <c r="D292">
        <v>22</v>
      </c>
      <c r="E292" t="s">
        <v>72</v>
      </c>
      <c r="F292">
        <v>90.04</v>
      </c>
      <c r="G292">
        <v>12.17</v>
      </c>
      <c r="H292">
        <v>0.87</v>
      </c>
      <c r="I292">
        <v>0.11</v>
      </c>
      <c r="J292">
        <v>0.02</v>
      </c>
      <c r="K292">
        <v>0</v>
      </c>
      <c r="L292">
        <v>0.45</v>
      </c>
      <c r="M292">
        <v>0.05</v>
      </c>
      <c r="N292">
        <v>0.03</v>
      </c>
      <c r="O292">
        <v>-0.14000000000000001</v>
      </c>
      <c r="P292">
        <v>0</v>
      </c>
      <c r="R292">
        <v>0.4</v>
      </c>
      <c r="S292">
        <v>0.35</v>
      </c>
      <c r="T292">
        <v>0.23</v>
      </c>
      <c r="U292">
        <v>104.58</v>
      </c>
      <c r="V292">
        <v>1324.04</v>
      </c>
      <c r="X292">
        <f t="shared" si="4"/>
        <v>1.45</v>
      </c>
    </row>
    <row r="293" spans="1:24" x14ac:dyDescent="0.3">
      <c r="A293" t="s">
        <v>71</v>
      </c>
      <c r="B293">
        <v>4002</v>
      </c>
      <c r="C293" s="45">
        <v>44724</v>
      </c>
      <c r="D293">
        <v>23</v>
      </c>
      <c r="E293" t="s">
        <v>72</v>
      </c>
      <c r="F293">
        <v>68.459999999999994</v>
      </c>
      <c r="G293">
        <v>12.17</v>
      </c>
      <c r="H293">
        <v>0.87</v>
      </c>
      <c r="I293">
        <v>0.11</v>
      </c>
      <c r="J293">
        <v>0.1</v>
      </c>
      <c r="K293">
        <v>0</v>
      </c>
      <c r="L293">
        <v>0.04</v>
      </c>
      <c r="M293">
        <v>-0.1</v>
      </c>
      <c r="N293">
        <v>-0.19</v>
      </c>
      <c r="O293">
        <v>-0.14000000000000001</v>
      </c>
      <c r="P293">
        <v>0</v>
      </c>
      <c r="R293">
        <v>0.4</v>
      </c>
      <c r="S293">
        <v>0.35</v>
      </c>
      <c r="T293">
        <v>0.23</v>
      </c>
      <c r="U293">
        <v>82.3</v>
      </c>
      <c r="V293">
        <v>1215.0039999999999</v>
      </c>
      <c r="X293">
        <f t="shared" si="4"/>
        <v>1.1200000000000001</v>
      </c>
    </row>
    <row r="294" spans="1:24" x14ac:dyDescent="0.3">
      <c r="A294" t="s">
        <v>71</v>
      </c>
      <c r="B294">
        <v>4002</v>
      </c>
      <c r="C294" s="45">
        <v>44724</v>
      </c>
      <c r="D294">
        <v>24</v>
      </c>
      <c r="E294" t="s">
        <v>72</v>
      </c>
      <c r="F294">
        <v>80.62</v>
      </c>
      <c r="G294">
        <v>12.17</v>
      </c>
      <c r="H294">
        <v>0.87</v>
      </c>
      <c r="I294">
        <v>0.11</v>
      </c>
      <c r="J294">
        <v>0.57999999999999996</v>
      </c>
      <c r="K294">
        <v>0</v>
      </c>
      <c r="L294">
        <v>0.02</v>
      </c>
      <c r="M294">
        <v>-0.25</v>
      </c>
      <c r="N294">
        <v>-0.23</v>
      </c>
      <c r="O294">
        <v>-0.14000000000000001</v>
      </c>
      <c r="P294">
        <v>0</v>
      </c>
      <c r="R294">
        <v>0.4</v>
      </c>
      <c r="S294">
        <v>0.35</v>
      </c>
      <c r="T294">
        <v>0.23</v>
      </c>
      <c r="U294">
        <v>94.73</v>
      </c>
      <c r="V294">
        <v>1116.0550000000001</v>
      </c>
      <c r="X294">
        <f t="shared" si="4"/>
        <v>1.58</v>
      </c>
    </row>
    <row r="295" spans="1:24" x14ac:dyDescent="0.3">
      <c r="A295" t="s">
        <v>71</v>
      </c>
      <c r="B295">
        <v>4002</v>
      </c>
      <c r="C295" s="45">
        <v>44725</v>
      </c>
      <c r="D295">
        <v>1</v>
      </c>
      <c r="E295" t="s">
        <v>72</v>
      </c>
      <c r="F295">
        <v>77.19</v>
      </c>
      <c r="G295">
        <v>12.17</v>
      </c>
      <c r="H295">
        <v>2.44</v>
      </c>
      <c r="I295">
        <v>0.28999999999999998</v>
      </c>
      <c r="J295">
        <v>0.15</v>
      </c>
      <c r="K295">
        <v>0</v>
      </c>
      <c r="L295">
        <v>0.18</v>
      </c>
      <c r="M295">
        <v>0</v>
      </c>
      <c r="N295">
        <v>-0.06</v>
      </c>
      <c r="O295">
        <v>-0.14000000000000001</v>
      </c>
      <c r="P295">
        <v>0</v>
      </c>
      <c r="R295">
        <v>0.4</v>
      </c>
      <c r="S295">
        <v>0.35</v>
      </c>
      <c r="T295">
        <v>0.23</v>
      </c>
      <c r="U295">
        <v>93.2</v>
      </c>
      <c r="V295">
        <v>1055.17</v>
      </c>
      <c r="X295">
        <f t="shared" si="4"/>
        <v>3.06</v>
      </c>
    </row>
    <row r="296" spans="1:24" x14ac:dyDescent="0.3">
      <c r="A296" t="s">
        <v>71</v>
      </c>
      <c r="B296">
        <v>4002</v>
      </c>
      <c r="C296" s="45">
        <v>44725</v>
      </c>
      <c r="D296">
        <v>2</v>
      </c>
      <c r="E296" t="s">
        <v>72</v>
      </c>
      <c r="F296">
        <v>74.55</v>
      </c>
      <c r="G296">
        <v>12.17</v>
      </c>
      <c r="H296">
        <v>2.44</v>
      </c>
      <c r="I296">
        <v>0.28999999999999998</v>
      </c>
      <c r="J296">
        <v>0.16</v>
      </c>
      <c r="K296">
        <v>0</v>
      </c>
      <c r="L296">
        <v>0</v>
      </c>
      <c r="M296">
        <v>-0.01</v>
      </c>
      <c r="N296">
        <v>-0.08</v>
      </c>
      <c r="O296">
        <v>-0.14000000000000001</v>
      </c>
      <c r="P296">
        <v>0</v>
      </c>
      <c r="R296">
        <v>0.4</v>
      </c>
      <c r="S296">
        <v>0.35</v>
      </c>
      <c r="T296">
        <v>0.23</v>
      </c>
      <c r="U296">
        <v>90.36</v>
      </c>
      <c r="V296">
        <v>1011.173</v>
      </c>
      <c r="X296">
        <f t="shared" si="4"/>
        <v>2.89</v>
      </c>
    </row>
    <row r="297" spans="1:24" x14ac:dyDescent="0.3">
      <c r="A297" t="s">
        <v>71</v>
      </c>
      <c r="B297">
        <v>4002</v>
      </c>
      <c r="C297" s="45">
        <v>44725</v>
      </c>
      <c r="D297">
        <v>3</v>
      </c>
      <c r="E297" t="s">
        <v>72</v>
      </c>
      <c r="F297">
        <v>87.84</v>
      </c>
      <c r="G297">
        <v>12.17</v>
      </c>
      <c r="H297">
        <v>2.44</v>
      </c>
      <c r="I297">
        <v>0.28999999999999998</v>
      </c>
      <c r="J297">
        <v>0.2</v>
      </c>
      <c r="K297">
        <v>0</v>
      </c>
      <c r="L297">
        <v>0</v>
      </c>
      <c r="M297">
        <v>-0.1</v>
      </c>
      <c r="N297">
        <v>0.04</v>
      </c>
      <c r="O297">
        <v>-0.14000000000000001</v>
      </c>
      <c r="P297">
        <v>0</v>
      </c>
      <c r="R297">
        <v>0.4</v>
      </c>
      <c r="S297">
        <v>0.35</v>
      </c>
      <c r="T297">
        <v>0.23</v>
      </c>
      <c r="U297">
        <v>103.72</v>
      </c>
      <c r="V297">
        <v>987.625</v>
      </c>
      <c r="X297">
        <f t="shared" si="4"/>
        <v>2.93</v>
      </c>
    </row>
    <row r="298" spans="1:24" x14ac:dyDescent="0.3">
      <c r="A298" t="s">
        <v>71</v>
      </c>
      <c r="B298">
        <v>4002</v>
      </c>
      <c r="C298" s="45">
        <v>44725</v>
      </c>
      <c r="D298">
        <v>4</v>
      </c>
      <c r="E298" t="s">
        <v>72</v>
      </c>
      <c r="F298">
        <v>104.14</v>
      </c>
      <c r="G298">
        <v>12.17</v>
      </c>
      <c r="H298">
        <v>2.44</v>
      </c>
      <c r="I298">
        <v>0.28999999999999998</v>
      </c>
      <c r="J298">
        <v>0.25</v>
      </c>
      <c r="K298">
        <v>0</v>
      </c>
      <c r="L298">
        <v>0</v>
      </c>
      <c r="M298">
        <v>-0.13</v>
      </c>
      <c r="N298">
        <v>-0.05</v>
      </c>
      <c r="O298">
        <v>-0.14000000000000001</v>
      </c>
      <c r="P298">
        <v>0</v>
      </c>
      <c r="R298">
        <v>0.4</v>
      </c>
      <c r="S298">
        <v>0.35</v>
      </c>
      <c r="T298">
        <v>0.23</v>
      </c>
      <c r="U298">
        <v>119.95</v>
      </c>
      <c r="V298">
        <v>991.24599999999998</v>
      </c>
      <c r="X298">
        <f t="shared" si="4"/>
        <v>2.98</v>
      </c>
    </row>
    <row r="299" spans="1:24" x14ac:dyDescent="0.3">
      <c r="A299" t="s">
        <v>71</v>
      </c>
      <c r="B299">
        <v>4002</v>
      </c>
      <c r="C299" s="45">
        <v>44725</v>
      </c>
      <c r="D299">
        <v>5</v>
      </c>
      <c r="E299" t="s">
        <v>72</v>
      </c>
      <c r="F299">
        <v>90.58</v>
      </c>
      <c r="G299">
        <v>12.17</v>
      </c>
      <c r="H299">
        <v>2.44</v>
      </c>
      <c r="I299">
        <v>0.28999999999999998</v>
      </c>
      <c r="J299">
        <v>0.03</v>
      </c>
      <c r="K299">
        <v>0</v>
      </c>
      <c r="L299">
        <v>0</v>
      </c>
      <c r="M299">
        <v>0.1</v>
      </c>
      <c r="N299">
        <v>-0.19</v>
      </c>
      <c r="O299">
        <v>-0.14000000000000001</v>
      </c>
      <c r="P299">
        <v>0</v>
      </c>
      <c r="R299">
        <v>0.4</v>
      </c>
      <c r="S299">
        <v>0.35</v>
      </c>
      <c r="T299">
        <v>0.23</v>
      </c>
      <c r="U299">
        <v>106.26</v>
      </c>
      <c r="V299">
        <v>1011.958</v>
      </c>
      <c r="X299">
        <f t="shared" si="4"/>
        <v>2.76</v>
      </c>
    </row>
    <row r="300" spans="1:24" x14ac:dyDescent="0.3">
      <c r="A300" t="s">
        <v>71</v>
      </c>
      <c r="B300">
        <v>4002</v>
      </c>
      <c r="C300" s="45">
        <v>44725</v>
      </c>
      <c r="D300">
        <v>6</v>
      </c>
      <c r="E300" t="s">
        <v>72</v>
      </c>
      <c r="F300">
        <v>120.2</v>
      </c>
      <c r="G300">
        <v>12.17</v>
      </c>
      <c r="H300">
        <v>2.44</v>
      </c>
      <c r="I300">
        <v>0.28999999999999998</v>
      </c>
      <c r="J300">
        <v>0.56000000000000005</v>
      </c>
      <c r="K300">
        <v>0</v>
      </c>
      <c r="L300">
        <v>0</v>
      </c>
      <c r="M300">
        <v>0.03</v>
      </c>
      <c r="N300">
        <v>0.24</v>
      </c>
      <c r="O300">
        <v>-0.14000000000000001</v>
      </c>
      <c r="P300">
        <v>0</v>
      </c>
      <c r="R300">
        <v>0.4</v>
      </c>
      <c r="S300">
        <v>0.35</v>
      </c>
      <c r="T300">
        <v>0.23</v>
      </c>
      <c r="U300">
        <v>136.77000000000001</v>
      </c>
      <c r="V300">
        <v>1094.8019999999999</v>
      </c>
      <c r="X300">
        <f t="shared" si="4"/>
        <v>3.29</v>
      </c>
    </row>
    <row r="301" spans="1:24" x14ac:dyDescent="0.3">
      <c r="A301" t="s">
        <v>71</v>
      </c>
      <c r="B301">
        <v>4002</v>
      </c>
      <c r="C301" s="45">
        <v>44725</v>
      </c>
      <c r="D301">
        <v>7</v>
      </c>
      <c r="E301" t="s">
        <v>72</v>
      </c>
      <c r="F301">
        <v>129.07</v>
      </c>
      <c r="G301">
        <v>12.17</v>
      </c>
      <c r="H301">
        <v>2.44</v>
      </c>
      <c r="I301">
        <v>0.28999999999999998</v>
      </c>
      <c r="J301">
        <v>1.85</v>
      </c>
      <c r="K301">
        <v>0</v>
      </c>
      <c r="L301">
        <v>0.04</v>
      </c>
      <c r="M301">
        <v>0.19</v>
      </c>
      <c r="N301">
        <v>-0.32</v>
      </c>
      <c r="O301">
        <v>-0.14000000000000001</v>
      </c>
      <c r="P301">
        <v>0</v>
      </c>
      <c r="R301">
        <v>0.4</v>
      </c>
      <c r="S301">
        <v>0.35</v>
      </c>
      <c r="T301">
        <v>0.23</v>
      </c>
      <c r="U301">
        <v>146.57</v>
      </c>
      <c r="V301">
        <v>1223.3019999999999</v>
      </c>
      <c r="X301">
        <f t="shared" si="4"/>
        <v>4.62</v>
      </c>
    </row>
    <row r="302" spans="1:24" x14ac:dyDescent="0.3">
      <c r="A302" t="s">
        <v>71</v>
      </c>
      <c r="B302">
        <v>4002</v>
      </c>
      <c r="C302" s="45">
        <v>44725</v>
      </c>
      <c r="D302">
        <v>8</v>
      </c>
      <c r="E302" t="s">
        <v>73</v>
      </c>
      <c r="F302">
        <v>106.91</v>
      </c>
      <c r="G302">
        <v>12.17</v>
      </c>
      <c r="H302">
        <v>2.44</v>
      </c>
      <c r="I302">
        <v>0.28999999999999998</v>
      </c>
      <c r="J302">
        <v>1.03</v>
      </c>
      <c r="K302">
        <v>2.46</v>
      </c>
      <c r="L302">
        <v>0.35</v>
      </c>
      <c r="M302">
        <v>0.06</v>
      </c>
      <c r="N302">
        <v>-0.81</v>
      </c>
      <c r="O302">
        <v>-0.14000000000000001</v>
      </c>
      <c r="P302">
        <v>0</v>
      </c>
      <c r="R302">
        <v>0.4</v>
      </c>
      <c r="S302">
        <v>0.35</v>
      </c>
      <c r="T302">
        <v>0.23</v>
      </c>
      <c r="U302">
        <v>125.74</v>
      </c>
      <c r="V302">
        <v>1330.0170000000001</v>
      </c>
      <c r="X302">
        <f t="shared" si="4"/>
        <v>6.5699999999999994</v>
      </c>
    </row>
    <row r="303" spans="1:24" x14ac:dyDescent="0.3">
      <c r="A303" t="s">
        <v>71</v>
      </c>
      <c r="B303">
        <v>4002</v>
      </c>
      <c r="C303" s="45">
        <v>44725</v>
      </c>
      <c r="D303">
        <v>9</v>
      </c>
      <c r="E303" t="s">
        <v>73</v>
      </c>
      <c r="F303">
        <v>77.930000000000007</v>
      </c>
      <c r="G303">
        <v>12.17</v>
      </c>
      <c r="H303">
        <v>2.44</v>
      </c>
      <c r="I303">
        <v>0.28999999999999998</v>
      </c>
      <c r="J303">
        <v>0.22</v>
      </c>
      <c r="K303">
        <v>2.2599999999999998</v>
      </c>
      <c r="L303">
        <v>0.03</v>
      </c>
      <c r="M303">
        <v>-0.02</v>
      </c>
      <c r="N303">
        <v>-0.74</v>
      </c>
      <c r="O303">
        <v>-0.14000000000000001</v>
      </c>
      <c r="P303">
        <v>0</v>
      </c>
      <c r="R303">
        <v>0.4</v>
      </c>
      <c r="S303">
        <v>0.35</v>
      </c>
      <c r="T303">
        <v>0.23</v>
      </c>
      <c r="U303">
        <v>95.42</v>
      </c>
      <c r="V303">
        <v>1407.192</v>
      </c>
      <c r="X303">
        <f t="shared" si="4"/>
        <v>5.24</v>
      </c>
    </row>
    <row r="304" spans="1:24" x14ac:dyDescent="0.3">
      <c r="A304" t="s">
        <v>71</v>
      </c>
      <c r="B304">
        <v>4002</v>
      </c>
      <c r="C304" s="45">
        <v>44725</v>
      </c>
      <c r="D304">
        <v>10</v>
      </c>
      <c r="E304" t="s">
        <v>73</v>
      </c>
      <c r="F304">
        <v>102.48</v>
      </c>
      <c r="G304">
        <v>12.17</v>
      </c>
      <c r="H304">
        <v>2.44</v>
      </c>
      <c r="I304">
        <v>0.28999999999999998</v>
      </c>
      <c r="J304">
        <v>0.15</v>
      </c>
      <c r="K304">
        <v>2.1</v>
      </c>
      <c r="L304">
        <v>0.43</v>
      </c>
      <c r="M304">
        <v>0</v>
      </c>
      <c r="N304">
        <v>-0.8</v>
      </c>
      <c r="O304">
        <v>-0.14000000000000001</v>
      </c>
      <c r="P304">
        <v>0</v>
      </c>
      <c r="R304">
        <v>0.4</v>
      </c>
      <c r="S304">
        <v>0.35</v>
      </c>
      <c r="T304">
        <v>0.23</v>
      </c>
      <c r="U304">
        <v>120.1</v>
      </c>
      <c r="V304">
        <v>1465.4169999999999</v>
      </c>
      <c r="X304">
        <f t="shared" si="4"/>
        <v>5.41</v>
      </c>
    </row>
    <row r="305" spans="1:24" x14ac:dyDescent="0.3">
      <c r="A305" t="s">
        <v>71</v>
      </c>
      <c r="B305">
        <v>4002</v>
      </c>
      <c r="C305" s="45">
        <v>44725</v>
      </c>
      <c r="D305">
        <v>11</v>
      </c>
      <c r="E305" t="s">
        <v>73</v>
      </c>
      <c r="F305">
        <v>113.58</v>
      </c>
      <c r="G305">
        <v>12.17</v>
      </c>
      <c r="H305">
        <v>2.44</v>
      </c>
      <c r="I305">
        <v>0.28999999999999998</v>
      </c>
      <c r="J305">
        <v>0.38</v>
      </c>
      <c r="K305">
        <v>2.0099999999999998</v>
      </c>
      <c r="L305">
        <v>7.0000000000000007E-2</v>
      </c>
      <c r="M305">
        <v>-0.08</v>
      </c>
      <c r="N305">
        <v>-0.8</v>
      </c>
      <c r="O305">
        <v>-0.14000000000000001</v>
      </c>
      <c r="P305">
        <v>0</v>
      </c>
      <c r="R305">
        <v>0.4</v>
      </c>
      <c r="S305">
        <v>0.35</v>
      </c>
      <c r="T305">
        <v>0.23</v>
      </c>
      <c r="U305">
        <v>130.9</v>
      </c>
      <c r="V305">
        <v>1516.0129999999999</v>
      </c>
      <c r="X305">
        <f t="shared" si="4"/>
        <v>5.1899999999999995</v>
      </c>
    </row>
    <row r="306" spans="1:24" x14ac:dyDescent="0.3">
      <c r="A306" t="s">
        <v>71</v>
      </c>
      <c r="B306">
        <v>4002</v>
      </c>
      <c r="C306" s="45">
        <v>44725</v>
      </c>
      <c r="D306">
        <v>12</v>
      </c>
      <c r="E306" t="s">
        <v>73</v>
      </c>
      <c r="F306">
        <v>115.32</v>
      </c>
      <c r="G306">
        <v>12.17</v>
      </c>
      <c r="H306">
        <v>2.44</v>
      </c>
      <c r="I306">
        <v>0.28999999999999998</v>
      </c>
      <c r="J306">
        <v>0.22</v>
      </c>
      <c r="K306">
        <v>1.96</v>
      </c>
      <c r="L306">
        <v>0.16</v>
      </c>
      <c r="M306">
        <v>-0.03</v>
      </c>
      <c r="N306">
        <v>-0.78</v>
      </c>
      <c r="O306">
        <v>-0.14000000000000001</v>
      </c>
      <c r="P306">
        <v>0</v>
      </c>
      <c r="R306">
        <v>0.4</v>
      </c>
      <c r="S306">
        <v>0.35</v>
      </c>
      <c r="T306">
        <v>0.23</v>
      </c>
      <c r="U306">
        <v>132.59</v>
      </c>
      <c r="V306">
        <v>1548.826</v>
      </c>
      <c r="X306">
        <f t="shared" si="4"/>
        <v>5.07</v>
      </c>
    </row>
    <row r="307" spans="1:24" x14ac:dyDescent="0.3">
      <c r="A307" t="s">
        <v>71</v>
      </c>
      <c r="B307">
        <v>4002</v>
      </c>
      <c r="C307" s="45">
        <v>44725</v>
      </c>
      <c r="D307">
        <v>13</v>
      </c>
      <c r="E307" t="s">
        <v>73</v>
      </c>
      <c r="F307">
        <v>117.55</v>
      </c>
      <c r="G307">
        <v>12.17</v>
      </c>
      <c r="H307">
        <v>2.44</v>
      </c>
      <c r="I307">
        <v>0.28999999999999998</v>
      </c>
      <c r="J307">
        <v>0.28000000000000003</v>
      </c>
      <c r="K307">
        <v>1.91</v>
      </c>
      <c r="L307">
        <v>0.23</v>
      </c>
      <c r="M307">
        <v>-0.11</v>
      </c>
      <c r="N307">
        <v>-0.59</v>
      </c>
      <c r="O307">
        <v>-0.14000000000000001</v>
      </c>
      <c r="P307">
        <v>0</v>
      </c>
      <c r="R307">
        <v>0.4</v>
      </c>
      <c r="S307">
        <v>0.35</v>
      </c>
      <c r="T307">
        <v>0.23</v>
      </c>
      <c r="U307">
        <v>135.01</v>
      </c>
      <c r="V307">
        <v>1584.2929999999999</v>
      </c>
      <c r="X307">
        <f t="shared" si="4"/>
        <v>5.15</v>
      </c>
    </row>
    <row r="308" spans="1:24" x14ac:dyDescent="0.3">
      <c r="A308" t="s">
        <v>71</v>
      </c>
      <c r="B308">
        <v>4002</v>
      </c>
      <c r="C308" s="45">
        <v>44725</v>
      </c>
      <c r="D308">
        <v>14</v>
      </c>
      <c r="E308" t="s">
        <v>73</v>
      </c>
      <c r="F308">
        <v>119.86</v>
      </c>
      <c r="G308">
        <v>12.17</v>
      </c>
      <c r="H308">
        <v>2.44</v>
      </c>
      <c r="I308">
        <v>0.28999999999999998</v>
      </c>
      <c r="J308">
        <v>0.55000000000000004</v>
      </c>
      <c r="K308">
        <v>1.86</v>
      </c>
      <c r="L308">
        <v>7.0000000000000007E-2</v>
      </c>
      <c r="M308">
        <v>-0.14000000000000001</v>
      </c>
      <c r="N308">
        <v>-0.76</v>
      </c>
      <c r="O308">
        <v>-0.14000000000000001</v>
      </c>
      <c r="P308">
        <v>-0.09</v>
      </c>
      <c r="R308">
        <v>0.4</v>
      </c>
      <c r="S308">
        <v>0.35</v>
      </c>
      <c r="T308">
        <v>0.23</v>
      </c>
      <c r="U308">
        <v>137.09</v>
      </c>
      <c r="V308">
        <v>1613.9359999999999</v>
      </c>
      <c r="X308">
        <f t="shared" si="4"/>
        <v>5.120000000000001</v>
      </c>
    </row>
    <row r="309" spans="1:24" x14ac:dyDescent="0.3">
      <c r="A309" t="s">
        <v>71</v>
      </c>
      <c r="B309">
        <v>4002</v>
      </c>
      <c r="C309" s="45">
        <v>44725</v>
      </c>
      <c r="D309">
        <v>15</v>
      </c>
      <c r="E309" t="s">
        <v>73</v>
      </c>
      <c r="F309">
        <v>137.16999999999999</v>
      </c>
      <c r="G309">
        <v>12.17</v>
      </c>
      <c r="H309">
        <v>2.44</v>
      </c>
      <c r="I309">
        <v>0.28999999999999998</v>
      </c>
      <c r="J309">
        <v>0.09</v>
      </c>
      <c r="K309">
        <v>1.83</v>
      </c>
      <c r="L309">
        <v>0.04</v>
      </c>
      <c r="M309">
        <v>0.04</v>
      </c>
      <c r="N309">
        <v>-0.69</v>
      </c>
      <c r="O309">
        <v>-0.14000000000000001</v>
      </c>
      <c r="P309">
        <v>-0.17</v>
      </c>
      <c r="R309">
        <v>0.4</v>
      </c>
      <c r="S309">
        <v>0.35</v>
      </c>
      <c r="T309">
        <v>0.23</v>
      </c>
      <c r="U309">
        <v>154.05000000000001</v>
      </c>
      <c r="V309">
        <v>1637.684</v>
      </c>
      <c r="X309">
        <f t="shared" si="4"/>
        <v>4.5200000000000005</v>
      </c>
    </row>
    <row r="310" spans="1:24" x14ac:dyDescent="0.3">
      <c r="A310" t="s">
        <v>71</v>
      </c>
      <c r="B310">
        <v>4002</v>
      </c>
      <c r="C310" s="45">
        <v>44725</v>
      </c>
      <c r="D310">
        <v>16</v>
      </c>
      <c r="E310" t="s">
        <v>73</v>
      </c>
      <c r="F310">
        <v>109.76</v>
      </c>
      <c r="G310">
        <v>12.17</v>
      </c>
      <c r="H310">
        <v>2.44</v>
      </c>
      <c r="I310">
        <v>0.28999999999999998</v>
      </c>
      <c r="J310">
        <v>0.24</v>
      </c>
      <c r="K310">
        <v>1.77</v>
      </c>
      <c r="L310">
        <v>0.02</v>
      </c>
      <c r="M310">
        <v>-0.05</v>
      </c>
      <c r="N310">
        <v>-0.67</v>
      </c>
      <c r="O310">
        <v>-0.14000000000000001</v>
      </c>
      <c r="P310">
        <v>-0.04</v>
      </c>
      <c r="R310">
        <v>0.4</v>
      </c>
      <c r="S310">
        <v>0.35</v>
      </c>
      <c r="T310">
        <v>0.23</v>
      </c>
      <c r="U310">
        <v>126.77</v>
      </c>
      <c r="V310">
        <v>1671.8009999999999</v>
      </c>
      <c r="X310">
        <f t="shared" si="4"/>
        <v>4.72</v>
      </c>
    </row>
    <row r="311" spans="1:24" x14ac:dyDescent="0.3">
      <c r="A311" t="s">
        <v>71</v>
      </c>
      <c r="B311">
        <v>4002</v>
      </c>
      <c r="C311" s="45">
        <v>44725</v>
      </c>
      <c r="D311">
        <v>17</v>
      </c>
      <c r="E311" t="s">
        <v>73</v>
      </c>
      <c r="F311">
        <v>164.97</v>
      </c>
      <c r="G311">
        <v>12.17</v>
      </c>
      <c r="H311">
        <v>2.44</v>
      </c>
      <c r="I311">
        <v>0.28999999999999998</v>
      </c>
      <c r="J311">
        <v>0.02</v>
      </c>
      <c r="K311">
        <v>1.7</v>
      </c>
      <c r="L311">
        <v>0.54</v>
      </c>
      <c r="M311">
        <v>-0.4</v>
      </c>
      <c r="N311">
        <v>-0.35</v>
      </c>
      <c r="O311">
        <v>-0.14000000000000001</v>
      </c>
      <c r="P311">
        <v>0</v>
      </c>
      <c r="R311">
        <v>0.4</v>
      </c>
      <c r="S311">
        <v>0.35</v>
      </c>
      <c r="T311">
        <v>0.23</v>
      </c>
      <c r="U311">
        <v>182.22</v>
      </c>
      <c r="V311">
        <v>1707.3109999999999</v>
      </c>
      <c r="X311">
        <f t="shared" si="4"/>
        <v>4.99</v>
      </c>
    </row>
    <row r="312" spans="1:24" x14ac:dyDescent="0.3">
      <c r="A312" t="s">
        <v>71</v>
      </c>
      <c r="B312">
        <v>4002</v>
      </c>
      <c r="C312" s="45">
        <v>44725</v>
      </c>
      <c r="D312">
        <v>18</v>
      </c>
      <c r="E312" t="s">
        <v>73</v>
      </c>
      <c r="F312">
        <v>378.32</v>
      </c>
      <c r="G312">
        <v>12.17</v>
      </c>
      <c r="H312">
        <v>2.44</v>
      </c>
      <c r="I312">
        <v>0.28999999999999998</v>
      </c>
      <c r="J312">
        <v>0</v>
      </c>
      <c r="K312">
        <v>0.97</v>
      </c>
      <c r="L312">
        <v>8.91</v>
      </c>
      <c r="M312">
        <v>-0.37</v>
      </c>
      <c r="N312">
        <v>-1.28</v>
      </c>
      <c r="O312">
        <v>-0.14000000000000001</v>
      </c>
      <c r="P312">
        <v>0</v>
      </c>
      <c r="R312">
        <v>0.4</v>
      </c>
      <c r="S312">
        <v>0.35</v>
      </c>
      <c r="T312">
        <v>0.23</v>
      </c>
      <c r="U312">
        <v>402.29</v>
      </c>
      <c r="V312">
        <v>1748.874</v>
      </c>
      <c r="X312">
        <f t="shared" si="4"/>
        <v>12.61</v>
      </c>
    </row>
    <row r="313" spans="1:24" x14ac:dyDescent="0.3">
      <c r="A313" t="s">
        <v>71</v>
      </c>
      <c r="B313">
        <v>4002</v>
      </c>
      <c r="C313" s="45">
        <v>44725</v>
      </c>
      <c r="D313">
        <v>19</v>
      </c>
      <c r="E313" t="s">
        <v>73</v>
      </c>
      <c r="F313">
        <v>286.86</v>
      </c>
      <c r="G313">
        <v>12.17</v>
      </c>
      <c r="H313">
        <v>2.44</v>
      </c>
      <c r="I313">
        <v>0.28999999999999998</v>
      </c>
      <c r="J313">
        <v>0.67</v>
      </c>
      <c r="K313">
        <v>1.56</v>
      </c>
      <c r="L313">
        <v>3.08</v>
      </c>
      <c r="M313">
        <v>-0.4</v>
      </c>
      <c r="N313">
        <v>-0.28000000000000003</v>
      </c>
      <c r="O313">
        <v>-0.14000000000000001</v>
      </c>
      <c r="P313">
        <v>0</v>
      </c>
      <c r="R313">
        <v>0.4</v>
      </c>
      <c r="S313">
        <v>0.35</v>
      </c>
      <c r="T313">
        <v>0.23</v>
      </c>
      <c r="U313">
        <v>307.23</v>
      </c>
      <c r="V313">
        <v>1739.12</v>
      </c>
      <c r="X313">
        <f t="shared" si="4"/>
        <v>8.0399999999999991</v>
      </c>
    </row>
    <row r="314" spans="1:24" x14ac:dyDescent="0.3">
      <c r="A314" t="s">
        <v>71</v>
      </c>
      <c r="B314">
        <v>4002</v>
      </c>
      <c r="C314" s="45">
        <v>44725</v>
      </c>
      <c r="D314">
        <v>20</v>
      </c>
      <c r="E314" t="s">
        <v>73</v>
      </c>
      <c r="F314">
        <v>240.76</v>
      </c>
      <c r="G314">
        <v>12.17</v>
      </c>
      <c r="H314">
        <v>2.44</v>
      </c>
      <c r="I314">
        <v>0.28999999999999998</v>
      </c>
      <c r="J314">
        <v>7.0000000000000007E-2</v>
      </c>
      <c r="K314">
        <v>1.68</v>
      </c>
      <c r="L314">
        <v>1.01</v>
      </c>
      <c r="M314">
        <v>0.37</v>
      </c>
      <c r="N314">
        <v>-0.14000000000000001</v>
      </c>
      <c r="O314">
        <v>-0.14000000000000001</v>
      </c>
      <c r="P314">
        <v>0</v>
      </c>
      <c r="R314">
        <v>0.4</v>
      </c>
      <c r="S314">
        <v>0.35</v>
      </c>
      <c r="T314">
        <v>0.23</v>
      </c>
      <c r="U314">
        <v>259.49</v>
      </c>
      <c r="V314">
        <v>1673.5989999999999</v>
      </c>
      <c r="X314">
        <f t="shared" si="4"/>
        <v>5.4899999999999993</v>
      </c>
    </row>
    <row r="315" spans="1:24" x14ac:dyDescent="0.3">
      <c r="A315" t="s">
        <v>71</v>
      </c>
      <c r="B315">
        <v>4002</v>
      </c>
      <c r="C315" s="45">
        <v>44725</v>
      </c>
      <c r="D315">
        <v>21</v>
      </c>
      <c r="E315" t="s">
        <v>73</v>
      </c>
      <c r="F315">
        <v>186.22</v>
      </c>
      <c r="G315">
        <v>12.17</v>
      </c>
      <c r="H315">
        <v>2.44</v>
      </c>
      <c r="I315">
        <v>0.28999999999999998</v>
      </c>
      <c r="J315">
        <v>0.27</v>
      </c>
      <c r="K315">
        <v>1.77</v>
      </c>
      <c r="L315">
        <v>0.7</v>
      </c>
      <c r="M315">
        <v>0.06</v>
      </c>
      <c r="N315">
        <v>-0.12</v>
      </c>
      <c r="O315">
        <v>-0.14000000000000001</v>
      </c>
      <c r="P315">
        <v>0</v>
      </c>
      <c r="R315">
        <v>0.4</v>
      </c>
      <c r="S315">
        <v>0.35</v>
      </c>
      <c r="T315">
        <v>0.23</v>
      </c>
      <c r="U315">
        <v>204.64</v>
      </c>
      <c r="V315">
        <v>1596.8219999999999</v>
      </c>
      <c r="X315">
        <f t="shared" si="4"/>
        <v>5.47</v>
      </c>
    </row>
    <row r="316" spans="1:24" x14ac:dyDescent="0.3">
      <c r="A316" t="s">
        <v>71</v>
      </c>
      <c r="B316">
        <v>4002</v>
      </c>
      <c r="C316" s="45">
        <v>44725</v>
      </c>
      <c r="D316">
        <v>22</v>
      </c>
      <c r="E316" t="s">
        <v>73</v>
      </c>
      <c r="F316">
        <v>131.02000000000001</v>
      </c>
      <c r="G316">
        <v>12.17</v>
      </c>
      <c r="H316">
        <v>2.44</v>
      </c>
      <c r="I316">
        <v>0.28999999999999998</v>
      </c>
      <c r="J316">
        <v>0.57999999999999996</v>
      </c>
      <c r="K316">
        <v>1.88</v>
      </c>
      <c r="L316">
        <v>0.01</v>
      </c>
      <c r="M316">
        <v>0.08</v>
      </c>
      <c r="N316">
        <v>0.03</v>
      </c>
      <c r="O316">
        <v>-0.14000000000000001</v>
      </c>
      <c r="P316">
        <v>0</v>
      </c>
      <c r="R316">
        <v>0.4</v>
      </c>
      <c r="S316">
        <v>0.35</v>
      </c>
      <c r="T316">
        <v>0.23</v>
      </c>
      <c r="U316">
        <v>149.34</v>
      </c>
      <c r="V316">
        <v>1492.3879999999999</v>
      </c>
      <c r="X316">
        <f t="shared" si="4"/>
        <v>5.1999999999999993</v>
      </c>
    </row>
    <row r="317" spans="1:24" x14ac:dyDescent="0.3">
      <c r="A317" t="s">
        <v>71</v>
      </c>
      <c r="B317">
        <v>4002</v>
      </c>
      <c r="C317" s="45">
        <v>44725</v>
      </c>
      <c r="D317">
        <v>23</v>
      </c>
      <c r="E317" t="s">
        <v>73</v>
      </c>
      <c r="F317">
        <v>78.180000000000007</v>
      </c>
      <c r="G317">
        <v>12.17</v>
      </c>
      <c r="H317">
        <v>2.44</v>
      </c>
      <c r="I317">
        <v>0.28999999999999998</v>
      </c>
      <c r="J317">
        <v>0.38</v>
      </c>
      <c r="K317">
        <v>2.09</v>
      </c>
      <c r="L317">
        <v>0</v>
      </c>
      <c r="M317">
        <v>-0.03</v>
      </c>
      <c r="N317">
        <v>-0.59</v>
      </c>
      <c r="O317">
        <v>-0.14000000000000001</v>
      </c>
      <c r="P317">
        <v>0</v>
      </c>
      <c r="R317">
        <v>0.4</v>
      </c>
      <c r="S317">
        <v>0.35</v>
      </c>
      <c r="T317">
        <v>0.23</v>
      </c>
      <c r="U317">
        <v>95.77</v>
      </c>
      <c r="V317">
        <v>1343.99</v>
      </c>
      <c r="X317">
        <f t="shared" si="4"/>
        <v>5.1999999999999993</v>
      </c>
    </row>
    <row r="318" spans="1:24" x14ac:dyDescent="0.3">
      <c r="A318" t="s">
        <v>71</v>
      </c>
      <c r="B318">
        <v>4002</v>
      </c>
      <c r="C318" s="45">
        <v>44725</v>
      </c>
      <c r="D318">
        <v>24</v>
      </c>
      <c r="E318" t="s">
        <v>72</v>
      </c>
      <c r="F318">
        <v>78.22</v>
      </c>
      <c r="G318">
        <v>12.17</v>
      </c>
      <c r="H318">
        <v>2.44</v>
      </c>
      <c r="I318">
        <v>0.28999999999999998</v>
      </c>
      <c r="J318">
        <v>0.38</v>
      </c>
      <c r="K318">
        <v>0</v>
      </c>
      <c r="L318">
        <v>0.03</v>
      </c>
      <c r="M318">
        <v>-7.0000000000000007E-2</v>
      </c>
      <c r="N318">
        <v>-0.17</v>
      </c>
      <c r="O318">
        <v>-0.14000000000000001</v>
      </c>
      <c r="P318">
        <v>0</v>
      </c>
      <c r="R318">
        <v>0.4</v>
      </c>
      <c r="S318">
        <v>0.35</v>
      </c>
      <c r="T318">
        <v>0.23</v>
      </c>
      <c r="U318">
        <v>94.13</v>
      </c>
      <c r="V318">
        <v>1204.6079999999999</v>
      </c>
      <c r="X318">
        <f t="shared" si="4"/>
        <v>3.1399999999999997</v>
      </c>
    </row>
    <row r="319" spans="1:24" x14ac:dyDescent="0.3">
      <c r="A319" t="s">
        <v>71</v>
      </c>
      <c r="B319">
        <v>4002</v>
      </c>
      <c r="C319" s="45">
        <v>44726</v>
      </c>
      <c r="D319">
        <v>1</v>
      </c>
      <c r="E319" t="s">
        <v>72</v>
      </c>
      <c r="F319">
        <v>71.28</v>
      </c>
      <c r="G319">
        <v>12.17</v>
      </c>
      <c r="H319">
        <v>0.27</v>
      </c>
      <c r="I319">
        <v>0.03</v>
      </c>
      <c r="J319">
        <v>0.02</v>
      </c>
      <c r="K319">
        <v>0</v>
      </c>
      <c r="L319">
        <v>0</v>
      </c>
      <c r="M319">
        <v>-0.18</v>
      </c>
      <c r="N319">
        <v>-0.39</v>
      </c>
      <c r="O319">
        <v>-0.14000000000000001</v>
      </c>
      <c r="P319">
        <v>0</v>
      </c>
      <c r="R319">
        <v>0.4</v>
      </c>
      <c r="S319">
        <v>0.35</v>
      </c>
      <c r="T319">
        <v>0.23</v>
      </c>
      <c r="U319">
        <v>84.04</v>
      </c>
      <c r="V319">
        <v>1109.5139999999999</v>
      </c>
      <c r="X319">
        <f t="shared" si="4"/>
        <v>0.32000000000000006</v>
      </c>
    </row>
    <row r="320" spans="1:24" x14ac:dyDescent="0.3">
      <c r="A320" t="s">
        <v>71</v>
      </c>
      <c r="B320">
        <v>4002</v>
      </c>
      <c r="C320" s="45">
        <v>44726</v>
      </c>
      <c r="D320">
        <v>2</v>
      </c>
      <c r="E320" t="s">
        <v>72</v>
      </c>
      <c r="F320">
        <v>74.28</v>
      </c>
      <c r="G320">
        <v>12.17</v>
      </c>
      <c r="H320">
        <v>0.27</v>
      </c>
      <c r="I320">
        <v>0.03</v>
      </c>
      <c r="J320">
        <v>0</v>
      </c>
      <c r="K320">
        <v>0</v>
      </c>
      <c r="L320">
        <v>0</v>
      </c>
      <c r="M320">
        <v>0.08</v>
      </c>
      <c r="N320">
        <v>-0.39</v>
      </c>
      <c r="O320">
        <v>-0.14000000000000001</v>
      </c>
      <c r="P320">
        <v>0</v>
      </c>
      <c r="R320">
        <v>0.4</v>
      </c>
      <c r="S320">
        <v>0.35</v>
      </c>
      <c r="T320">
        <v>0.23</v>
      </c>
      <c r="U320">
        <v>87.28</v>
      </c>
      <c r="V320">
        <v>1040.413</v>
      </c>
      <c r="X320">
        <f t="shared" si="4"/>
        <v>0.30000000000000004</v>
      </c>
    </row>
    <row r="321" spans="1:24" x14ac:dyDescent="0.3">
      <c r="A321" t="s">
        <v>71</v>
      </c>
      <c r="B321">
        <v>4002</v>
      </c>
      <c r="C321" s="45">
        <v>44726</v>
      </c>
      <c r="D321">
        <v>3</v>
      </c>
      <c r="E321" t="s">
        <v>72</v>
      </c>
      <c r="F321">
        <v>75.33</v>
      </c>
      <c r="G321">
        <v>12.17</v>
      </c>
      <c r="H321">
        <v>0.27</v>
      </c>
      <c r="I321">
        <v>0.03</v>
      </c>
      <c r="J321">
        <v>0</v>
      </c>
      <c r="K321">
        <v>0</v>
      </c>
      <c r="L321">
        <v>0</v>
      </c>
      <c r="M321">
        <v>-0.02</v>
      </c>
      <c r="N321">
        <v>-0.28999999999999998</v>
      </c>
      <c r="O321">
        <v>-0.14000000000000001</v>
      </c>
      <c r="P321">
        <v>0</v>
      </c>
      <c r="R321">
        <v>0.4</v>
      </c>
      <c r="S321">
        <v>0.35</v>
      </c>
      <c r="T321">
        <v>0.23</v>
      </c>
      <c r="U321">
        <v>88.33</v>
      </c>
      <c r="V321">
        <v>999.52300000000002</v>
      </c>
      <c r="X321">
        <f t="shared" si="4"/>
        <v>0.30000000000000004</v>
      </c>
    </row>
    <row r="322" spans="1:24" x14ac:dyDescent="0.3">
      <c r="A322" t="s">
        <v>71</v>
      </c>
      <c r="B322">
        <v>4002</v>
      </c>
      <c r="C322" s="45">
        <v>44726</v>
      </c>
      <c r="D322">
        <v>4</v>
      </c>
      <c r="E322" t="s">
        <v>72</v>
      </c>
      <c r="F322">
        <v>70.790000000000006</v>
      </c>
      <c r="G322">
        <v>12.17</v>
      </c>
      <c r="H322">
        <v>0.27</v>
      </c>
      <c r="I322">
        <v>0.03</v>
      </c>
      <c r="J322">
        <v>0.06</v>
      </c>
      <c r="K322">
        <v>0</v>
      </c>
      <c r="L322">
        <v>0</v>
      </c>
      <c r="M322">
        <v>0.04</v>
      </c>
      <c r="N322">
        <v>-0.3</v>
      </c>
      <c r="O322">
        <v>-0.14000000000000001</v>
      </c>
      <c r="P322">
        <v>0</v>
      </c>
      <c r="R322">
        <v>0.4</v>
      </c>
      <c r="S322">
        <v>0.35</v>
      </c>
      <c r="T322">
        <v>0.23</v>
      </c>
      <c r="U322">
        <v>83.9</v>
      </c>
      <c r="V322">
        <v>982.06700000000001</v>
      </c>
      <c r="X322">
        <f t="shared" si="4"/>
        <v>0.36000000000000004</v>
      </c>
    </row>
    <row r="323" spans="1:24" x14ac:dyDescent="0.3">
      <c r="A323" t="s">
        <v>71</v>
      </c>
      <c r="B323">
        <v>4002</v>
      </c>
      <c r="C323" s="45">
        <v>44726</v>
      </c>
      <c r="D323">
        <v>5</v>
      </c>
      <c r="E323" t="s">
        <v>72</v>
      </c>
      <c r="F323">
        <v>65.91</v>
      </c>
      <c r="G323">
        <v>12.17</v>
      </c>
      <c r="H323">
        <v>0.27</v>
      </c>
      <c r="I323">
        <v>0.03</v>
      </c>
      <c r="J323">
        <v>0.05</v>
      </c>
      <c r="K323">
        <v>0</v>
      </c>
      <c r="L323">
        <v>0</v>
      </c>
      <c r="M323">
        <v>0.08</v>
      </c>
      <c r="N323">
        <v>-0.33</v>
      </c>
      <c r="O323">
        <v>-0.14000000000000001</v>
      </c>
      <c r="P323">
        <v>0</v>
      </c>
      <c r="R323">
        <v>0.4</v>
      </c>
      <c r="S323">
        <v>0.35</v>
      </c>
      <c r="T323">
        <v>0.23</v>
      </c>
      <c r="U323">
        <v>79.02</v>
      </c>
      <c r="V323">
        <v>998.90599999999995</v>
      </c>
      <c r="X323">
        <f t="shared" si="4"/>
        <v>0.35000000000000003</v>
      </c>
    </row>
    <row r="324" spans="1:24" x14ac:dyDescent="0.3">
      <c r="A324" t="s">
        <v>71</v>
      </c>
      <c r="B324">
        <v>4002</v>
      </c>
      <c r="C324" s="45">
        <v>44726</v>
      </c>
      <c r="D324">
        <v>6</v>
      </c>
      <c r="E324" t="s">
        <v>72</v>
      </c>
      <c r="F324">
        <v>69.78</v>
      </c>
      <c r="G324">
        <v>12.17</v>
      </c>
      <c r="H324">
        <v>0.27</v>
      </c>
      <c r="I324">
        <v>0.03</v>
      </c>
      <c r="J324">
        <v>0.15</v>
      </c>
      <c r="K324">
        <v>0</v>
      </c>
      <c r="L324">
        <v>0</v>
      </c>
      <c r="M324">
        <v>0.04</v>
      </c>
      <c r="N324">
        <v>-0.36</v>
      </c>
      <c r="O324">
        <v>-0.14000000000000001</v>
      </c>
      <c r="P324">
        <v>0</v>
      </c>
      <c r="R324">
        <v>0.4</v>
      </c>
      <c r="S324">
        <v>0.35</v>
      </c>
      <c r="T324">
        <v>0.23</v>
      </c>
      <c r="U324">
        <v>82.92</v>
      </c>
      <c r="V324">
        <v>1060.4649999999999</v>
      </c>
      <c r="X324">
        <f t="shared" si="4"/>
        <v>0.45000000000000007</v>
      </c>
    </row>
    <row r="325" spans="1:24" x14ac:dyDescent="0.3">
      <c r="A325" t="s">
        <v>71</v>
      </c>
      <c r="B325">
        <v>4002</v>
      </c>
      <c r="C325" s="45">
        <v>44726</v>
      </c>
      <c r="D325">
        <v>7</v>
      </c>
      <c r="E325" t="s">
        <v>72</v>
      </c>
      <c r="F325">
        <v>64.45</v>
      </c>
      <c r="G325">
        <v>12.17</v>
      </c>
      <c r="H325">
        <v>0.27</v>
      </c>
      <c r="I325">
        <v>0.03</v>
      </c>
      <c r="J325">
        <v>0.15</v>
      </c>
      <c r="K325">
        <v>0</v>
      </c>
      <c r="L325">
        <v>0</v>
      </c>
      <c r="M325">
        <v>0.17</v>
      </c>
      <c r="N325">
        <v>-0.56000000000000005</v>
      </c>
      <c r="O325">
        <v>-0.14000000000000001</v>
      </c>
      <c r="P325">
        <v>0</v>
      </c>
      <c r="R325">
        <v>0.4</v>
      </c>
      <c r="S325">
        <v>0.35</v>
      </c>
      <c r="T325">
        <v>0.23</v>
      </c>
      <c r="U325">
        <v>77.52</v>
      </c>
      <c r="V325">
        <v>1190.296</v>
      </c>
      <c r="X325">
        <f t="shared" si="4"/>
        <v>0.45000000000000007</v>
      </c>
    </row>
    <row r="326" spans="1:24" x14ac:dyDescent="0.3">
      <c r="A326" t="s">
        <v>71</v>
      </c>
      <c r="B326">
        <v>4002</v>
      </c>
      <c r="C326" s="45">
        <v>44726</v>
      </c>
      <c r="D326">
        <v>8</v>
      </c>
      <c r="E326" t="s">
        <v>73</v>
      </c>
      <c r="F326">
        <v>67.66</v>
      </c>
      <c r="G326">
        <v>12.17</v>
      </c>
      <c r="H326">
        <v>0.27</v>
      </c>
      <c r="I326">
        <v>0.03</v>
      </c>
      <c r="J326">
        <v>0.13</v>
      </c>
      <c r="K326">
        <v>2.48</v>
      </c>
      <c r="L326">
        <v>0</v>
      </c>
      <c r="M326">
        <v>0.09</v>
      </c>
      <c r="N326">
        <v>-0.8</v>
      </c>
      <c r="O326">
        <v>-0.14000000000000001</v>
      </c>
      <c r="P326">
        <v>0</v>
      </c>
      <c r="R326">
        <v>0.4</v>
      </c>
      <c r="S326">
        <v>0.35</v>
      </c>
      <c r="T326">
        <v>0.23</v>
      </c>
      <c r="U326">
        <v>82.87</v>
      </c>
      <c r="V326">
        <v>1293.6010000000001</v>
      </c>
      <c r="X326">
        <f t="shared" si="4"/>
        <v>2.91</v>
      </c>
    </row>
    <row r="327" spans="1:24" x14ac:dyDescent="0.3">
      <c r="A327" t="s">
        <v>71</v>
      </c>
      <c r="B327">
        <v>4002</v>
      </c>
      <c r="C327" s="45">
        <v>44726</v>
      </c>
      <c r="D327">
        <v>9</v>
      </c>
      <c r="E327" t="s">
        <v>73</v>
      </c>
      <c r="F327">
        <v>63.77</v>
      </c>
      <c r="G327">
        <v>12.17</v>
      </c>
      <c r="H327">
        <v>0.27</v>
      </c>
      <c r="I327">
        <v>0.03</v>
      </c>
      <c r="J327">
        <v>0.09</v>
      </c>
      <c r="K327">
        <v>2.4</v>
      </c>
      <c r="L327">
        <v>0</v>
      </c>
      <c r="M327">
        <v>0.05</v>
      </c>
      <c r="N327">
        <v>-0.68</v>
      </c>
      <c r="O327">
        <v>-0.14000000000000001</v>
      </c>
      <c r="P327">
        <v>0</v>
      </c>
      <c r="R327">
        <v>0.4</v>
      </c>
      <c r="S327">
        <v>0.35</v>
      </c>
      <c r="T327">
        <v>0.23</v>
      </c>
      <c r="U327">
        <v>78.94</v>
      </c>
      <c r="V327">
        <v>1347.1690000000001</v>
      </c>
      <c r="X327">
        <f t="shared" si="4"/>
        <v>2.79</v>
      </c>
    </row>
    <row r="328" spans="1:24" x14ac:dyDescent="0.3">
      <c r="A328" t="s">
        <v>71</v>
      </c>
      <c r="B328">
        <v>4002</v>
      </c>
      <c r="C328" s="45">
        <v>44726</v>
      </c>
      <c r="D328">
        <v>10</v>
      </c>
      <c r="E328" t="s">
        <v>73</v>
      </c>
      <c r="F328">
        <v>61.69</v>
      </c>
      <c r="G328">
        <v>12.17</v>
      </c>
      <c r="H328">
        <v>0.27</v>
      </c>
      <c r="I328">
        <v>0.03</v>
      </c>
      <c r="J328">
        <v>0.06</v>
      </c>
      <c r="K328">
        <v>2.38</v>
      </c>
      <c r="L328">
        <v>0</v>
      </c>
      <c r="M328">
        <v>0.14000000000000001</v>
      </c>
      <c r="N328">
        <v>-0.6</v>
      </c>
      <c r="O328">
        <v>-0.14000000000000001</v>
      </c>
      <c r="P328">
        <v>0</v>
      </c>
      <c r="R328">
        <v>0.4</v>
      </c>
      <c r="S328">
        <v>0.35</v>
      </c>
      <c r="T328">
        <v>0.23</v>
      </c>
      <c r="U328">
        <v>76.98</v>
      </c>
      <c r="V328">
        <v>1369.905</v>
      </c>
      <c r="X328">
        <f t="shared" ref="X328:X391" si="5">H328+I328+J328+K328+L328+P328+Q328</f>
        <v>2.7399999999999998</v>
      </c>
    </row>
    <row r="329" spans="1:24" x14ac:dyDescent="0.3">
      <c r="A329" t="s">
        <v>71</v>
      </c>
      <c r="B329">
        <v>4002</v>
      </c>
      <c r="C329" s="45">
        <v>44726</v>
      </c>
      <c r="D329">
        <v>11</v>
      </c>
      <c r="E329" t="s">
        <v>73</v>
      </c>
      <c r="F329">
        <v>59.41</v>
      </c>
      <c r="G329">
        <v>12.17</v>
      </c>
      <c r="H329">
        <v>0.27</v>
      </c>
      <c r="I329">
        <v>0.03</v>
      </c>
      <c r="J329">
        <v>0.05</v>
      </c>
      <c r="K329">
        <v>2.35</v>
      </c>
      <c r="L329">
        <v>0</v>
      </c>
      <c r="M329">
        <v>-0.03</v>
      </c>
      <c r="N329">
        <v>-0.59</v>
      </c>
      <c r="O329">
        <v>-0.14000000000000001</v>
      </c>
      <c r="P329">
        <v>0</v>
      </c>
      <c r="R329">
        <v>0.4</v>
      </c>
      <c r="S329">
        <v>0.35</v>
      </c>
      <c r="T329">
        <v>0.23</v>
      </c>
      <c r="U329">
        <v>74.5</v>
      </c>
      <c r="V329">
        <v>1407.432</v>
      </c>
      <c r="X329">
        <f t="shared" si="5"/>
        <v>2.7</v>
      </c>
    </row>
    <row r="330" spans="1:24" x14ac:dyDescent="0.3">
      <c r="A330" t="s">
        <v>71</v>
      </c>
      <c r="B330">
        <v>4002</v>
      </c>
      <c r="C330" s="45">
        <v>44726</v>
      </c>
      <c r="D330">
        <v>12</v>
      </c>
      <c r="E330" t="s">
        <v>73</v>
      </c>
      <c r="F330">
        <v>58.65</v>
      </c>
      <c r="G330">
        <v>12.17</v>
      </c>
      <c r="H330">
        <v>0.27</v>
      </c>
      <c r="I330">
        <v>0.03</v>
      </c>
      <c r="J330">
        <v>0.04</v>
      </c>
      <c r="K330">
        <v>2.2999999999999998</v>
      </c>
      <c r="L330">
        <v>0</v>
      </c>
      <c r="M330">
        <v>0.06</v>
      </c>
      <c r="N330">
        <v>-0.62</v>
      </c>
      <c r="O330">
        <v>-0.14000000000000001</v>
      </c>
      <c r="P330">
        <v>0</v>
      </c>
      <c r="R330">
        <v>0.4</v>
      </c>
      <c r="S330">
        <v>0.35</v>
      </c>
      <c r="T330">
        <v>0.23</v>
      </c>
      <c r="U330">
        <v>73.739999999999995</v>
      </c>
      <c r="V330">
        <v>1441.126</v>
      </c>
      <c r="X330">
        <f t="shared" si="5"/>
        <v>2.6399999999999997</v>
      </c>
    </row>
    <row r="331" spans="1:24" x14ac:dyDescent="0.3">
      <c r="A331" t="s">
        <v>71</v>
      </c>
      <c r="B331">
        <v>4002</v>
      </c>
      <c r="C331" s="45">
        <v>44726</v>
      </c>
      <c r="D331">
        <v>13</v>
      </c>
      <c r="E331" t="s">
        <v>73</v>
      </c>
      <c r="F331">
        <v>59.55</v>
      </c>
      <c r="G331">
        <v>12.17</v>
      </c>
      <c r="H331">
        <v>0.27</v>
      </c>
      <c r="I331">
        <v>0.03</v>
      </c>
      <c r="J331">
        <v>0.03</v>
      </c>
      <c r="K331">
        <v>2.25</v>
      </c>
      <c r="L331">
        <v>0</v>
      </c>
      <c r="M331">
        <v>7.0000000000000007E-2</v>
      </c>
      <c r="N331">
        <v>-0.62</v>
      </c>
      <c r="O331">
        <v>-0.14000000000000001</v>
      </c>
      <c r="P331">
        <v>0</v>
      </c>
      <c r="R331">
        <v>0.4</v>
      </c>
      <c r="S331">
        <v>0.35</v>
      </c>
      <c r="T331">
        <v>0.23</v>
      </c>
      <c r="U331">
        <v>74.59</v>
      </c>
      <c r="V331">
        <v>1474.0350000000001</v>
      </c>
      <c r="X331">
        <f t="shared" si="5"/>
        <v>2.58</v>
      </c>
    </row>
    <row r="332" spans="1:24" x14ac:dyDescent="0.3">
      <c r="A332" t="s">
        <v>71</v>
      </c>
      <c r="B332">
        <v>4002</v>
      </c>
      <c r="C332" s="45">
        <v>44726</v>
      </c>
      <c r="D332">
        <v>14</v>
      </c>
      <c r="E332" t="s">
        <v>73</v>
      </c>
      <c r="F332">
        <v>62.06</v>
      </c>
      <c r="G332">
        <v>12.17</v>
      </c>
      <c r="H332">
        <v>0.27</v>
      </c>
      <c r="I332">
        <v>0.03</v>
      </c>
      <c r="J332">
        <v>0.04</v>
      </c>
      <c r="K332">
        <v>2.17</v>
      </c>
      <c r="L332">
        <v>0</v>
      </c>
      <c r="M332">
        <v>-0.02</v>
      </c>
      <c r="N332">
        <v>-0.39</v>
      </c>
      <c r="O332">
        <v>-0.14000000000000001</v>
      </c>
      <c r="P332">
        <v>0</v>
      </c>
      <c r="R332">
        <v>0.4</v>
      </c>
      <c r="S332">
        <v>0.35</v>
      </c>
      <c r="T332">
        <v>0.23</v>
      </c>
      <c r="U332">
        <v>77.17</v>
      </c>
      <c r="V332">
        <v>1520.0360000000001</v>
      </c>
      <c r="X332">
        <f t="shared" si="5"/>
        <v>2.5099999999999998</v>
      </c>
    </row>
    <row r="333" spans="1:24" x14ac:dyDescent="0.3">
      <c r="A333" t="s">
        <v>71</v>
      </c>
      <c r="B333">
        <v>4002</v>
      </c>
      <c r="C333" s="45">
        <v>44726</v>
      </c>
      <c r="D333">
        <v>15</v>
      </c>
      <c r="E333" t="s">
        <v>73</v>
      </c>
      <c r="F333">
        <v>63.03</v>
      </c>
      <c r="G333">
        <v>12.17</v>
      </c>
      <c r="H333">
        <v>0.27</v>
      </c>
      <c r="I333">
        <v>0.03</v>
      </c>
      <c r="J333">
        <v>0.04</v>
      </c>
      <c r="K333">
        <v>2.09</v>
      </c>
      <c r="L333">
        <v>0</v>
      </c>
      <c r="M333">
        <v>-0.06</v>
      </c>
      <c r="N333">
        <v>-0.47</v>
      </c>
      <c r="O333">
        <v>-0.14000000000000001</v>
      </c>
      <c r="P333">
        <v>0</v>
      </c>
      <c r="R333">
        <v>0.4</v>
      </c>
      <c r="S333">
        <v>0.35</v>
      </c>
      <c r="T333">
        <v>0.23</v>
      </c>
      <c r="U333">
        <v>77.94</v>
      </c>
      <c r="V333">
        <v>1546.8689999999999</v>
      </c>
      <c r="X333">
        <f t="shared" si="5"/>
        <v>2.4299999999999997</v>
      </c>
    </row>
    <row r="334" spans="1:24" x14ac:dyDescent="0.3">
      <c r="A334" t="s">
        <v>71</v>
      </c>
      <c r="B334">
        <v>4002</v>
      </c>
      <c r="C334" s="45">
        <v>44726</v>
      </c>
      <c r="D334">
        <v>16</v>
      </c>
      <c r="E334" t="s">
        <v>73</v>
      </c>
      <c r="F334">
        <v>66.05</v>
      </c>
      <c r="G334">
        <v>12.17</v>
      </c>
      <c r="H334">
        <v>0.27</v>
      </c>
      <c r="I334">
        <v>0.03</v>
      </c>
      <c r="J334">
        <v>0.12</v>
      </c>
      <c r="K334">
        <v>2</v>
      </c>
      <c r="L334">
        <v>0</v>
      </c>
      <c r="M334">
        <v>0.18</v>
      </c>
      <c r="N334">
        <v>-0.35</v>
      </c>
      <c r="O334">
        <v>-0.14000000000000001</v>
      </c>
      <c r="P334">
        <v>0</v>
      </c>
      <c r="R334">
        <v>0.4</v>
      </c>
      <c r="S334">
        <v>0.35</v>
      </c>
      <c r="T334">
        <v>0.23</v>
      </c>
      <c r="U334">
        <v>81.31</v>
      </c>
      <c r="V334">
        <v>1579.1010000000001</v>
      </c>
      <c r="X334">
        <f t="shared" si="5"/>
        <v>2.42</v>
      </c>
    </row>
    <row r="335" spans="1:24" x14ac:dyDescent="0.3">
      <c r="A335" t="s">
        <v>71</v>
      </c>
      <c r="B335">
        <v>4002</v>
      </c>
      <c r="C335" s="45">
        <v>44726</v>
      </c>
      <c r="D335">
        <v>17</v>
      </c>
      <c r="E335" t="s">
        <v>73</v>
      </c>
      <c r="F335">
        <v>75.73</v>
      </c>
      <c r="G335">
        <v>12.17</v>
      </c>
      <c r="H335">
        <v>0.27</v>
      </c>
      <c r="I335">
        <v>0.03</v>
      </c>
      <c r="J335">
        <v>0.2</v>
      </c>
      <c r="K335">
        <v>1.95</v>
      </c>
      <c r="L335">
        <v>0.01</v>
      </c>
      <c r="M335">
        <v>0.06</v>
      </c>
      <c r="N335">
        <v>-0.28000000000000003</v>
      </c>
      <c r="O335">
        <v>-0.14000000000000001</v>
      </c>
      <c r="P335">
        <v>0</v>
      </c>
      <c r="R335">
        <v>0.4</v>
      </c>
      <c r="S335">
        <v>0.35</v>
      </c>
      <c r="T335">
        <v>0.23</v>
      </c>
      <c r="U335">
        <v>90.98</v>
      </c>
      <c r="V335">
        <v>1605.1410000000001</v>
      </c>
      <c r="X335">
        <f t="shared" si="5"/>
        <v>2.46</v>
      </c>
    </row>
    <row r="336" spans="1:24" x14ac:dyDescent="0.3">
      <c r="A336" t="s">
        <v>71</v>
      </c>
      <c r="B336">
        <v>4002</v>
      </c>
      <c r="C336" s="45">
        <v>44726</v>
      </c>
      <c r="D336">
        <v>18</v>
      </c>
      <c r="E336" t="s">
        <v>73</v>
      </c>
      <c r="F336">
        <v>95.52</v>
      </c>
      <c r="G336">
        <v>12.17</v>
      </c>
      <c r="H336">
        <v>0.27</v>
      </c>
      <c r="I336">
        <v>0.03</v>
      </c>
      <c r="J336">
        <v>0.02</v>
      </c>
      <c r="K336">
        <v>1.89</v>
      </c>
      <c r="L336">
        <v>0.1</v>
      </c>
      <c r="M336">
        <v>0.12</v>
      </c>
      <c r="N336">
        <v>-0.37</v>
      </c>
      <c r="O336">
        <v>-0.14000000000000001</v>
      </c>
      <c r="P336">
        <v>0</v>
      </c>
      <c r="R336">
        <v>0.4</v>
      </c>
      <c r="S336">
        <v>0.35</v>
      </c>
      <c r="T336">
        <v>0.23</v>
      </c>
      <c r="U336">
        <v>110.59</v>
      </c>
      <c r="V336">
        <v>1638.375</v>
      </c>
      <c r="X336">
        <f t="shared" si="5"/>
        <v>2.31</v>
      </c>
    </row>
    <row r="337" spans="1:24" x14ac:dyDescent="0.3">
      <c r="A337" t="s">
        <v>71</v>
      </c>
      <c r="B337">
        <v>4002</v>
      </c>
      <c r="C337" s="45">
        <v>44726</v>
      </c>
      <c r="D337">
        <v>19</v>
      </c>
      <c r="E337" t="s">
        <v>73</v>
      </c>
      <c r="F337">
        <v>99.28</v>
      </c>
      <c r="G337">
        <v>12.17</v>
      </c>
      <c r="H337">
        <v>0.27</v>
      </c>
      <c r="I337">
        <v>0.03</v>
      </c>
      <c r="J337">
        <v>0.26</v>
      </c>
      <c r="K337">
        <v>1.88</v>
      </c>
      <c r="L337">
        <v>0</v>
      </c>
      <c r="M337">
        <v>0.01</v>
      </c>
      <c r="N337">
        <v>-0.39</v>
      </c>
      <c r="O337">
        <v>-0.14000000000000001</v>
      </c>
      <c r="P337">
        <v>0</v>
      </c>
      <c r="R337">
        <v>0.4</v>
      </c>
      <c r="S337">
        <v>0.35</v>
      </c>
      <c r="T337">
        <v>0.23</v>
      </c>
      <c r="U337">
        <v>114.35</v>
      </c>
      <c r="V337">
        <v>1635.1990000000001</v>
      </c>
      <c r="X337">
        <f t="shared" si="5"/>
        <v>2.44</v>
      </c>
    </row>
    <row r="338" spans="1:24" x14ac:dyDescent="0.3">
      <c r="A338" t="s">
        <v>71</v>
      </c>
      <c r="B338">
        <v>4002</v>
      </c>
      <c r="C338" s="45">
        <v>44726</v>
      </c>
      <c r="D338">
        <v>20</v>
      </c>
      <c r="E338" t="s">
        <v>73</v>
      </c>
      <c r="F338">
        <v>102.11</v>
      </c>
      <c r="G338">
        <v>12.17</v>
      </c>
      <c r="H338">
        <v>0.27</v>
      </c>
      <c r="I338">
        <v>0.03</v>
      </c>
      <c r="J338">
        <v>0.03</v>
      </c>
      <c r="K338">
        <v>1.92</v>
      </c>
      <c r="L338">
        <v>0.01</v>
      </c>
      <c r="M338">
        <v>-0.14000000000000001</v>
      </c>
      <c r="N338">
        <v>-0.4</v>
      </c>
      <c r="O338">
        <v>-0.14000000000000001</v>
      </c>
      <c r="P338">
        <v>0</v>
      </c>
      <c r="R338">
        <v>0.4</v>
      </c>
      <c r="S338">
        <v>0.35</v>
      </c>
      <c r="T338">
        <v>0.23</v>
      </c>
      <c r="U338">
        <v>116.84</v>
      </c>
      <c r="V338">
        <v>1591.356</v>
      </c>
      <c r="X338">
        <f t="shared" si="5"/>
        <v>2.2599999999999998</v>
      </c>
    </row>
    <row r="339" spans="1:24" x14ac:dyDescent="0.3">
      <c r="A339" t="s">
        <v>71</v>
      </c>
      <c r="B339">
        <v>4002</v>
      </c>
      <c r="C339" s="45">
        <v>44726</v>
      </c>
      <c r="D339">
        <v>21</v>
      </c>
      <c r="E339" t="s">
        <v>73</v>
      </c>
      <c r="F339">
        <v>85.12</v>
      </c>
      <c r="G339">
        <v>12.17</v>
      </c>
      <c r="H339">
        <v>0.27</v>
      </c>
      <c r="I339">
        <v>0.03</v>
      </c>
      <c r="J339">
        <v>0.25</v>
      </c>
      <c r="K339">
        <v>1.99</v>
      </c>
      <c r="L339">
        <v>0</v>
      </c>
      <c r="M339">
        <v>-0.03</v>
      </c>
      <c r="N339">
        <v>-0.36</v>
      </c>
      <c r="O339">
        <v>-0.14000000000000001</v>
      </c>
      <c r="P339">
        <v>0</v>
      </c>
      <c r="R339">
        <v>0.4</v>
      </c>
      <c r="S339">
        <v>0.35</v>
      </c>
      <c r="T339">
        <v>0.23</v>
      </c>
      <c r="U339">
        <v>100.28</v>
      </c>
      <c r="V339">
        <v>1532.9449999999999</v>
      </c>
      <c r="X339">
        <f t="shared" si="5"/>
        <v>2.54</v>
      </c>
    </row>
    <row r="340" spans="1:24" x14ac:dyDescent="0.3">
      <c r="A340" t="s">
        <v>71</v>
      </c>
      <c r="B340">
        <v>4002</v>
      </c>
      <c r="C340" s="45">
        <v>44726</v>
      </c>
      <c r="D340">
        <v>22</v>
      </c>
      <c r="E340" t="s">
        <v>73</v>
      </c>
      <c r="F340">
        <v>73.58</v>
      </c>
      <c r="G340">
        <v>12.17</v>
      </c>
      <c r="H340">
        <v>0.27</v>
      </c>
      <c r="I340">
        <v>0.03</v>
      </c>
      <c r="J340">
        <v>0.14000000000000001</v>
      </c>
      <c r="K340">
        <v>2.09</v>
      </c>
      <c r="L340">
        <v>0</v>
      </c>
      <c r="M340">
        <v>-0.08</v>
      </c>
      <c r="N340">
        <v>-0.35</v>
      </c>
      <c r="O340">
        <v>-0.14000000000000001</v>
      </c>
      <c r="P340">
        <v>0</v>
      </c>
      <c r="R340">
        <v>0.4</v>
      </c>
      <c r="S340">
        <v>0.35</v>
      </c>
      <c r="T340">
        <v>0.23</v>
      </c>
      <c r="U340">
        <v>88.69</v>
      </c>
      <c r="V340">
        <v>1451.7370000000001</v>
      </c>
      <c r="X340">
        <f t="shared" si="5"/>
        <v>2.5299999999999998</v>
      </c>
    </row>
    <row r="341" spans="1:24" x14ac:dyDescent="0.3">
      <c r="A341" t="s">
        <v>71</v>
      </c>
      <c r="B341">
        <v>4002</v>
      </c>
      <c r="C341" s="45">
        <v>44726</v>
      </c>
      <c r="D341">
        <v>23</v>
      </c>
      <c r="E341" t="s">
        <v>73</v>
      </c>
      <c r="F341">
        <v>66.41</v>
      </c>
      <c r="G341">
        <v>12.17</v>
      </c>
      <c r="H341">
        <v>0.27</v>
      </c>
      <c r="I341">
        <v>0.03</v>
      </c>
      <c r="J341">
        <v>0.11</v>
      </c>
      <c r="K341">
        <v>2.35</v>
      </c>
      <c r="L341">
        <v>0</v>
      </c>
      <c r="M341">
        <v>-0.08</v>
      </c>
      <c r="N341">
        <v>-0.4</v>
      </c>
      <c r="O341">
        <v>-0.14000000000000001</v>
      </c>
      <c r="P341">
        <v>0</v>
      </c>
      <c r="R341">
        <v>0.4</v>
      </c>
      <c r="S341">
        <v>0.35</v>
      </c>
      <c r="T341">
        <v>0.23</v>
      </c>
      <c r="U341">
        <v>81.7</v>
      </c>
      <c r="V341">
        <v>1306.4639999999999</v>
      </c>
      <c r="X341">
        <f t="shared" si="5"/>
        <v>2.7600000000000002</v>
      </c>
    </row>
    <row r="342" spans="1:24" x14ac:dyDescent="0.3">
      <c r="A342" t="s">
        <v>71</v>
      </c>
      <c r="B342">
        <v>4002</v>
      </c>
      <c r="C342" s="45">
        <v>44726</v>
      </c>
      <c r="D342">
        <v>24</v>
      </c>
      <c r="E342" t="s">
        <v>72</v>
      </c>
      <c r="F342">
        <v>65.739999999999995</v>
      </c>
      <c r="G342">
        <v>12.17</v>
      </c>
      <c r="H342">
        <v>0.27</v>
      </c>
      <c r="I342">
        <v>0.03</v>
      </c>
      <c r="J342">
        <v>0.46</v>
      </c>
      <c r="K342">
        <v>0</v>
      </c>
      <c r="L342">
        <v>0.12</v>
      </c>
      <c r="M342">
        <v>0.01</v>
      </c>
      <c r="N342">
        <v>-0.35</v>
      </c>
      <c r="O342">
        <v>-0.14000000000000001</v>
      </c>
      <c r="P342">
        <v>0</v>
      </c>
      <c r="R342">
        <v>0.4</v>
      </c>
      <c r="S342">
        <v>0.35</v>
      </c>
      <c r="T342">
        <v>0.23</v>
      </c>
      <c r="U342">
        <v>79.290000000000006</v>
      </c>
      <c r="V342">
        <v>1178.82</v>
      </c>
      <c r="X342">
        <f t="shared" si="5"/>
        <v>0.88</v>
      </c>
    </row>
    <row r="343" spans="1:24" x14ac:dyDescent="0.3">
      <c r="A343" t="s">
        <v>71</v>
      </c>
      <c r="B343">
        <v>4002</v>
      </c>
      <c r="C343" s="45">
        <v>44727</v>
      </c>
      <c r="D343">
        <v>1</v>
      </c>
      <c r="E343" t="s">
        <v>72</v>
      </c>
      <c r="F343">
        <v>61.26</v>
      </c>
      <c r="G343">
        <v>12.17</v>
      </c>
      <c r="H343">
        <v>0.27</v>
      </c>
      <c r="I343">
        <v>0.03</v>
      </c>
      <c r="J343">
        <v>0.05</v>
      </c>
      <c r="K343">
        <v>0</v>
      </c>
      <c r="L343">
        <v>0</v>
      </c>
      <c r="M343">
        <v>0</v>
      </c>
      <c r="N343">
        <v>-0.27</v>
      </c>
      <c r="O343">
        <v>-0.14000000000000001</v>
      </c>
      <c r="P343">
        <v>0</v>
      </c>
      <c r="R343">
        <v>0.4</v>
      </c>
      <c r="S343">
        <v>0.35</v>
      </c>
      <c r="T343">
        <v>0.23</v>
      </c>
      <c r="U343">
        <v>74.349999999999994</v>
      </c>
      <c r="V343">
        <v>1088.808</v>
      </c>
      <c r="X343">
        <f t="shared" si="5"/>
        <v>0.35000000000000003</v>
      </c>
    </row>
    <row r="344" spans="1:24" x14ac:dyDescent="0.3">
      <c r="A344" t="s">
        <v>71</v>
      </c>
      <c r="B344">
        <v>4002</v>
      </c>
      <c r="C344" s="45">
        <v>44727</v>
      </c>
      <c r="D344">
        <v>2</v>
      </c>
      <c r="E344" t="s">
        <v>72</v>
      </c>
      <c r="F344">
        <v>60.8</v>
      </c>
      <c r="G344">
        <v>12.17</v>
      </c>
      <c r="H344">
        <v>0.27</v>
      </c>
      <c r="I344">
        <v>0.03</v>
      </c>
      <c r="J344">
        <v>0.15</v>
      </c>
      <c r="K344">
        <v>0</v>
      </c>
      <c r="L344">
        <v>0</v>
      </c>
      <c r="M344">
        <v>0.02</v>
      </c>
      <c r="N344">
        <v>-0.18</v>
      </c>
      <c r="O344">
        <v>-0.14000000000000001</v>
      </c>
      <c r="P344">
        <v>0</v>
      </c>
      <c r="R344">
        <v>0.4</v>
      </c>
      <c r="S344">
        <v>0.35</v>
      </c>
      <c r="T344">
        <v>0.23</v>
      </c>
      <c r="U344">
        <v>74.099999999999994</v>
      </c>
      <c r="V344">
        <v>1029.575</v>
      </c>
      <c r="X344">
        <f t="shared" si="5"/>
        <v>0.45000000000000007</v>
      </c>
    </row>
    <row r="345" spans="1:24" x14ac:dyDescent="0.3">
      <c r="A345" t="s">
        <v>71</v>
      </c>
      <c r="B345">
        <v>4002</v>
      </c>
      <c r="C345" s="45">
        <v>44727</v>
      </c>
      <c r="D345">
        <v>3</v>
      </c>
      <c r="E345" t="s">
        <v>72</v>
      </c>
      <c r="F345">
        <v>58.68</v>
      </c>
      <c r="G345">
        <v>12.17</v>
      </c>
      <c r="H345">
        <v>0.27</v>
      </c>
      <c r="I345">
        <v>0.03</v>
      </c>
      <c r="J345">
        <v>0.15</v>
      </c>
      <c r="K345">
        <v>0</v>
      </c>
      <c r="L345">
        <v>0</v>
      </c>
      <c r="M345">
        <v>0.06</v>
      </c>
      <c r="N345">
        <v>-0.14000000000000001</v>
      </c>
      <c r="O345">
        <v>-0.14000000000000001</v>
      </c>
      <c r="P345">
        <v>0</v>
      </c>
      <c r="R345">
        <v>0.4</v>
      </c>
      <c r="S345">
        <v>0.35</v>
      </c>
      <c r="T345">
        <v>0.23</v>
      </c>
      <c r="U345">
        <v>72.06</v>
      </c>
      <c r="V345">
        <v>994.72799999999995</v>
      </c>
      <c r="X345">
        <f t="shared" si="5"/>
        <v>0.45000000000000007</v>
      </c>
    </row>
    <row r="346" spans="1:24" x14ac:dyDescent="0.3">
      <c r="A346" t="s">
        <v>71</v>
      </c>
      <c r="B346">
        <v>4002</v>
      </c>
      <c r="C346" s="45">
        <v>44727</v>
      </c>
      <c r="D346">
        <v>4</v>
      </c>
      <c r="E346" t="s">
        <v>72</v>
      </c>
      <c r="F346">
        <v>56.81</v>
      </c>
      <c r="G346">
        <v>12.17</v>
      </c>
      <c r="H346">
        <v>0.27</v>
      </c>
      <c r="I346">
        <v>0.03</v>
      </c>
      <c r="J346">
        <v>0.09</v>
      </c>
      <c r="K346">
        <v>0</v>
      </c>
      <c r="L346">
        <v>0</v>
      </c>
      <c r="M346">
        <v>-0.03</v>
      </c>
      <c r="N346">
        <v>-0.13</v>
      </c>
      <c r="O346">
        <v>-0.14000000000000001</v>
      </c>
      <c r="P346">
        <v>0</v>
      </c>
      <c r="R346">
        <v>0.4</v>
      </c>
      <c r="S346">
        <v>0.35</v>
      </c>
      <c r="T346">
        <v>0.23</v>
      </c>
      <c r="U346">
        <v>70.05</v>
      </c>
      <c r="V346">
        <v>980.91099999999994</v>
      </c>
      <c r="X346">
        <f t="shared" si="5"/>
        <v>0.39</v>
      </c>
    </row>
    <row r="347" spans="1:24" x14ac:dyDescent="0.3">
      <c r="A347" t="s">
        <v>71</v>
      </c>
      <c r="B347">
        <v>4002</v>
      </c>
      <c r="C347" s="45">
        <v>44727</v>
      </c>
      <c r="D347">
        <v>5</v>
      </c>
      <c r="E347" t="s">
        <v>72</v>
      </c>
      <c r="F347">
        <v>56.8</v>
      </c>
      <c r="G347">
        <v>12.17</v>
      </c>
      <c r="H347">
        <v>0.27</v>
      </c>
      <c r="I347">
        <v>0.03</v>
      </c>
      <c r="J347">
        <v>0.01</v>
      </c>
      <c r="K347">
        <v>0</v>
      </c>
      <c r="L347">
        <v>0</v>
      </c>
      <c r="M347">
        <v>0.02</v>
      </c>
      <c r="N347">
        <v>-0.12</v>
      </c>
      <c r="O347">
        <v>-0.14000000000000001</v>
      </c>
      <c r="P347">
        <v>0</v>
      </c>
      <c r="R347">
        <v>0.4</v>
      </c>
      <c r="S347">
        <v>0.35</v>
      </c>
      <c r="T347">
        <v>0.23</v>
      </c>
      <c r="U347">
        <v>70.02</v>
      </c>
      <c r="V347">
        <v>998.95399999999995</v>
      </c>
      <c r="X347">
        <f t="shared" si="5"/>
        <v>0.31000000000000005</v>
      </c>
    </row>
    <row r="348" spans="1:24" x14ac:dyDescent="0.3">
      <c r="A348" t="s">
        <v>71</v>
      </c>
      <c r="B348">
        <v>4002</v>
      </c>
      <c r="C348" s="45">
        <v>44727</v>
      </c>
      <c r="D348">
        <v>6</v>
      </c>
      <c r="E348" t="s">
        <v>72</v>
      </c>
      <c r="F348">
        <v>56.62</v>
      </c>
      <c r="G348">
        <v>12.17</v>
      </c>
      <c r="H348">
        <v>0.27</v>
      </c>
      <c r="I348">
        <v>0.03</v>
      </c>
      <c r="J348">
        <v>0.11</v>
      </c>
      <c r="K348">
        <v>0</v>
      </c>
      <c r="L348">
        <v>0</v>
      </c>
      <c r="M348">
        <v>7.0000000000000007E-2</v>
      </c>
      <c r="N348">
        <v>-0.28999999999999998</v>
      </c>
      <c r="O348">
        <v>-0.14000000000000001</v>
      </c>
      <c r="P348">
        <v>0</v>
      </c>
      <c r="R348">
        <v>0.4</v>
      </c>
      <c r="S348">
        <v>0.35</v>
      </c>
      <c r="T348">
        <v>0.23</v>
      </c>
      <c r="U348">
        <v>69.819999999999993</v>
      </c>
      <c r="V348">
        <v>1062.0319999999999</v>
      </c>
      <c r="X348">
        <f t="shared" si="5"/>
        <v>0.41000000000000003</v>
      </c>
    </row>
    <row r="349" spans="1:24" x14ac:dyDescent="0.3">
      <c r="A349" t="s">
        <v>71</v>
      </c>
      <c r="B349">
        <v>4002</v>
      </c>
      <c r="C349" s="45">
        <v>44727</v>
      </c>
      <c r="D349">
        <v>7</v>
      </c>
      <c r="E349" t="s">
        <v>72</v>
      </c>
      <c r="F349">
        <v>56.41</v>
      </c>
      <c r="G349">
        <v>12.17</v>
      </c>
      <c r="H349">
        <v>0.27</v>
      </c>
      <c r="I349">
        <v>0.03</v>
      </c>
      <c r="J349">
        <v>0.16</v>
      </c>
      <c r="K349">
        <v>0</v>
      </c>
      <c r="L349">
        <v>0</v>
      </c>
      <c r="M349">
        <v>0.08</v>
      </c>
      <c r="N349">
        <v>-0.32</v>
      </c>
      <c r="O349">
        <v>-0.14000000000000001</v>
      </c>
      <c r="P349">
        <v>0</v>
      </c>
      <c r="R349">
        <v>0.4</v>
      </c>
      <c r="S349">
        <v>0.35</v>
      </c>
      <c r="T349">
        <v>0.23</v>
      </c>
      <c r="U349">
        <v>69.64</v>
      </c>
      <c r="V349">
        <v>1195.298</v>
      </c>
      <c r="X349">
        <f t="shared" si="5"/>
        <v>0.46000000000000008</v>
      </c>
    </row>
    <row r="350" spans="1:24" x14ac:dyDescent="0.3">
      <c r="A350" t="s">
        <v>71</v>
      </c>
      <c r="B350">
        <v>4002</v>
      </c>
      <c r="C350" s="45">
        <v>44727</v>
      </c>
      <c r="D350">
        <v>8</v>
      </c>
      <c r="E350" t="s">
        <v>73</v>
      </c>
      <c r="F350">
        <v>61.27</v>
      </c>
      <c r="G350">
        <v>12.17</v>
      </c>
      <c r="H350">
        <v>0.27</v>
      </c>
      <c r="I350">
        <v>0.03</v>
      </c>
      <c r="J350">
        <v>0.14000000000000001</v>
      </c>
      <c r="K350">
        <v>2.59</v>
      </c>
      <c r="L350">
        <v>0</v>
      </c>
      <c r="M350">
        <v>0.06</v>
      </c>
      <c r="N350">
        <v>-0.35</v>
      </c>
      <c r="O350">
        <v>-0.14000000000000001</v>
      </c>
      <c r="P350">
        <v>0</v>
      </c>
      <c r="R350">
        <v>0.4</v>
      </c>
      <c r="S350">
        <v>0.35</v>
      </c>
      <c r="T350">
        <v>0.23</v>
      </c>
      <c r="U350">
        <v>77.02</v>
      </c>
      <c r="V350">
        <v>1302.7</v>
      </c>
      <c r="X350">
        <f t="shared" si="5"/>
        <v>3.03</v>
      </c>
    </row>
    <row r="351" spans="1:24" x14ac:dyDescent="0.3">
      <c r="A351" t="s">
        <v>71</v>
      </c>
      <c r="B351">
        <v>4002</v>
      </c>
      <c r="C351" s="45">
        <v>44727</v>
      </c>
      <c r="D351">
        <v>9</v>
      </c>
      <c r="E351" t="s">
        <v>73</v>
      </c>
      <c r="F351">
        <v>58.61</v>
      </c>
      <c r="G351">
        <v>12.17</v>
      </c>
      <c r="H351">
        <v>0.27</v>
      </c>
      <c r="I351">
        <v>0.03</v>
      </c>
      <c r="J351">
        <v>0.15</v>
      </c>
      <c r="K351">
        <v>2.42</v>
      </c>
      <c r="L351">
        <v>0</v>
      </c>
      <c r="M351">
        <v>0.09</v>
      </c>
      <c r="N351">
        <v>-0.28000000000000003</v>
      </c>
      <c r="O351">
        <v>-0.14000000000000001</v>
      </c>
      <c r="P351">
        <v>0</v>
      </c>
      <c r="R351">
        <v>0.4</v>
      </c>
      <c r="S351">
        <v>0.35</v>
      </c>
      <c r="T351">
        <v>0.23</v>
      </c>
      <c r="U351">
        <v>74.3</v>
      </c>
      <c r="V351">
        <v>1362.0350000000001</v>
      </c>
      <c r="X351">
        <f t="shared" si="5"/>
        <v>2.87</v>
      </c>
    </row>
    <row r="352" spans="1:24" x14ac:dyDescent="0.3">
      <c r="A352" t="s">
        <v>71</v>
      </c>
      <c r="B352">
        <v>4002</v>
      </c>
      <c r="C352" s="45">
        <v>44727</v>
      </c>
      <c r="D352">
        <v>10</v>
      </c>
      <c r="E352" t="s">
        <v>73</v>
      </c>
      <c r="F352">
        <v>59.07</v>
      </c>
      <c r="G352">
        <v>12.17</v>
      </c>
      <c r="H352">
        <v>0.27</v>
      </c>
      <c r="I352">
        <v>0.03</v>
      </c>
      <c r="J352">
        <v>0.06</v>
      </c>
      <c r="K352">
        <v>2.38</v>
      </c>
      <c r="L352">
        <v>0</v>
      </c>
      <c r="M352">
        <v>0.14000000000000001</v>
      </c>
      <c r="N352">
        <v>-0.28000000000000003</v>
      </c>
      <c r="O352">
        <v>-0.14000000000000001</v>
      </c>
      <c r="P352">
        <v>0</v>
      </c>
      <c r="R352">
        <v>0.4</v>
      </c>
      <c r="S352">
        <v>0.35</v>
      </c>
      <c r="T352">
        <v>0.23</v>
      </c>
      <c r="U352">
        <v>74.680000000000007</v>
      </c>
      <c r="V352">
        <v>1385.2829999999999</v>
      </c>
      <c r="X352">
        <f t="shared" si="5"/>
        <v>2.7399999999999998</v>
      </c>
    </row>
    <row r="353" spans="1:24" x14ac:dyDescent="0.3">
      <c r="A353" t="s">
        <v>71</v>
      </c>
      <c r="B353">
        <v>4002</v>
      </c>
      <c r="C353" s="45">
        <v>44727</v>
      </c>
      <c r="D353">
        <v>11</v>
      </c>
      <c r="E353" t="s">
        <v>73</v>
      </c>
      <c r="F353">
        <v>58.55</v>
      </c>
      <c r="G353">
        <v>12.17</v>
      </c>
      <c r="H353">
        <v>0.27</v>
      </c>
      <c r="I353">
        <v>0.03</v>
      </c>
      <c r="J353">
        <v>0.11</v>
      </c>
      <c r="K353">
        <v>2.35</v>
      </c>
      <c r="L353">
        <v>0</v>
      </c>
      <c r="M353">
        <v>0.21</v>
      </c>
      <c r="N353">
        <v>-0.25</v>
      </c>
      <c r="O353">
        <v>-0.14000000000000001</v>
      </c>
      <c r="P353">
        <v>0</v>
      </c>
      <c r="R353">
        <v>0.4</v>
      </c>
      <c r="S353">
        <v>0.35</v>
      </c>
      <c r="T353">
        <v>0.23</v>
      </c>
      <c r="U353">
        <v>74.28</v>
      </c>
      <c r="V353">
        <v>1421.91</v>
      </c>
      <c r="X353">
        <f t="shared" si="5"/>
        <v>2.7600000000000002</v>
      </c>
    </row>
    <row r="354" spans="1:24" x14ac:dyDescent="0.3">
      <c r="A354" t="s">
        <v>71</v>
      </c>
      <c r="B354">
        <v>4002</v>
      </c>
      <c r="C354" s="45">
        <v>44727</v>
      </c>
      <c r="D354">
        <v>12</v>
      </c>
      <c r="E354" t="s">
        <v>73</v>
      </c>
      <c r="F354">
        <v>56.82</v>
      </c>
      <c r="G354">
        <v>12.17</v>
      </c>
      <c r="H354">
        <v>0.27</v>
      </c>
      <c r="I354">
        <v>0.03</v>
      </c>
      <c r="J354">
        <v>0.12</v>
      </c>
      <c r="K354">
        <v>2.2999999999999998</v>
      </c>
      <c r="L354">
        <v>0</v>
      </c>
      <c r="M354">
        <v>0.21</v>
      </c>
      <c r="N354">
        <v>-0.28999999999999998</v>
      </c>
      <c r="O354">
        <v>-0.14000000000000001</v>
      </c>
      <c r="P354">
        <v>0</v>
      </c>
      <c r="R354">
        <v>0.4</v>
      </c>
      <c r="S354">
        <v>0.35</v>
      </c>
      <c r="T354">
        <v>0.23</v>
      </c>
      <c r="U354">
        <v>72.47</v>
      </c>
      <c r="V354">
        <v>1454.479</v>
      </c>
      <c r="X354">
        <f t="shared" si="5"/>
        <v>2.7199999999999998</v>
      </c>
    </row>
    <row r="355" spans="1:24" x14ac:dyDescent="0.3">
      <c r="A355" t="s">
        <v>71</v>
      </c>
      <c r="B355">
        <v>4002</v>
      </c>
      <c r="C355" s="45">
        <v>44727</v>
      </c>
      <c r="D355">
        <v>13</v>
      </c>
      <c r="E355" t="s">
        <v>73</v>
      </c>
      <c r="F355">
        <v>56.35</v>
      </c>
      <c r="G355">
        <v>12.17</v>
      </c>
      <c r="H355">
        <v>0.27</v>
      </c>
      <c r="I355">
        <v>0.03</v>
      </c>
      <c r="J355">
        <v>0.05</v>
      </c>
      <c r="K355">
        <v>2.2599999999999998</v>
      </c>
      <c r="L355">
        <v>0</v>
      </c>
      <c r="M355">
        <v>0.13</v>
      </c>
      <c r="N355">
        <v>-0.24</v>
      </c>
      <c r="O355">
        <v>-0.14000000000000001</v>
      </c>
      <c r="P355">
        <v>0</v>
      </c>
      <c r="R355">
        <v>0.4</v>
      </c>
      <c r="S355">
        <v>0.35</v>
      </c>
      <c r="T355">
        <v>0.23</v>
      </c>
      <c r="U355">
        <v>71.86</v>
      </c>
      <c r="V355">
        <v>1472.0050000000001</v>
      </c>
      <c r="X355">
        <f t="shared" si="5"/>
        <v>2.61</v>
      </c>
    </row>
    <row r="356" spans="1:24" x14ac:dyDescent="0.3">
      <c r="A356" t="s">
        <v>71</v>
      </c>
      <c r="B356">
        <v>4002</v>
      </c>
      <c r="C356" s="45">
        <v>44727</v>
      </c>
      <c r="D356">
        <v>14</v>
      </c>
      <c r="E356" t="s">
        <v>73</v>
      </c>
      <c r="F356">
        <v>57.69</v>
      </c>
      <c r="G356">
        <v>12.17</v>
      </c>
      <c r="H356">
        <v>0.27</v>
      </c>
      <c r="I356">
        <v>0.03</v>
      </c>
      <c r="J356">
        <v>0.04</v>
      </c>
      <c r="K356">
        <v>2.21</v>
      </c>
      <c r="L356">
        <v>0</v>
      </c>
      <c r="M356">
        <v>0.05</v>
      </c>
      <c r="N356">
        <v>-0.26</v>
      </c>
      <c r="O356">
        <v>-0.14000000000000001</v>
      </c>
      <c r="P356">
        <v>0</v>
      </c>
      <c r="R356">
        <v>0.4</v>
      </c>
      <c r="S356">
        <v>0.35</v>
      </c>
      <c r="T356">
        <v>0.23</v>
      </c>
      <c r="U356">
        <v>73.040000000000006</v>
      </c>
      <c r="V356">
        <v>1500.4929999999999</v>
      </c>
      <c r="X356">
        <f t="shared" si="5"/>
        <v>2.5499999999999998</v>
      </c>
    </row>
    <row r="357" spans="1:24" x14ac:dyDescent="0.3">
      <c r="A357" t="s">
        <v>71</v>
      </c>
      <c r="B357">
        <v>4002</v>
      </c>
      <c r="C357" s="45">
        <v>44727</v>
      </c>
      <c r="D357">
        <v>15</v>
      </c>
      <c r="E357" t="s">
        <v>73</v>
      </c>
      <c r="F357">
        <v>60.62</v>
      </c>
      <c r="G357">
        <v>12.17</v>
      </c>
      <c r="H357">
        <v>0.27</v>
      </c>
      <c r="I357">
        <v>0.03</v>
      </c>
      <c r="J357">
        <v>0.1</v>
      </c>
      <c r="K357">
        <v>2.15</v>
      </c>
      <c r="L357">
        <v>0</v>
      </c>
      <c r="M357">
        <v>-0.01</v>
      </c>
      <c r="N357">
        <v>-0.24</v>
      </c>
      <c r="O357">
        <v>-0.14000000000000001</v>
      </c>
      <c r="P357">
        <v>0</v>
      </c>
      <c r="R357">
        <v>0.4</v>
      </c>
      <c r="S357">
        <v>0.35</v>
      </c>
      <c r="T357">
        <v>0.23</v>
      </c>
      <c r="U357">
        <v>75.930000000000007</v>
      </c>
      <c r="V357">
        <v>1529.77</v>
      </c>
      <c r="X357">
        <f t="shared" si="5"/>
        <v>2.5499999999999998</v>
      </c>
    </row>
    <row r="358" spans="1:24" x14ac:dyDescent="0.3">
      <c r="A358" t="s">
        <v>71</v>
      </c>
      <c r="B358">
        <v>4002</v>
      </c>
      <c r="C358" s="45">
        <v>44727</v>
      </c>
      <c r="D358">
        <v>16</v>
      </c>
      <c r="E358" t="s">
        <v>73</v>
      </c>
      <c r="F358">
        <v>60.65</v>
      </c>
      <c r="G358">
        <v>12.17</v>
      </c>
      <c r="H358">
        <v>0.27</v>
      </c>
      <c r="I358">
        <v>0.03</v>
      </c>
      <c r="J358">
        <v>0.13</v>
      </c>
      <c r="K358">
        <v>2.08</v>
      </c>
      <c r="L358">
        <v>0</v>
      </c>
      <c r="M358">
        <v>0.09</v>
      </c>
      <c r="N358">
        <v>-0.21</v>
      </c>
      <c r="O358">
        <v>-0.14000000000000001</v>
      </c>
      <c r="P358">
        <v>0</v>
      </c>
      <c r="R358">
        <v>0.4</v>
      </c>
      <c r="S358">
        <v>0.35</v>
      </c>
      <c r="T358">
        <v>0.23</v>
      </c>
      <c r="U358">
        <v>76.05</v>
      </c>
      <c r="V358">
        <v>1564.375</v>
      </c>
      <c r="X358">
        <f t="shared" si="5"/>
        <v>2.5100000000000002</v>
      </c>
    </row>
    <row r="359" spans="1:24" x14ac:dyDescent="0.3">
      <c r="A359" t="s">
        <v>71</v>
      </c>
      <c r="B359">
        <v>4002</v>
      </c>
      <c r="C359" s="45">
        <v>44727</v>
      </c>
      <c r="D359">
        <v>17</v>
      </c>
      <c r="E359" t="s">
        <v>73</v>
      </c>
      <c r="F359">
        <v>78.45</v>
      </c>
      <c r="G359">
        <v>12.17</v>
      </c>
      <c r="H359">
        <v>0.27</v>
      </c>
      <c r="I359">
        <v>0.03</v>
      </c>
      <c r="J359">
        <v>0.1</v>
      </c>
      <c r="K359">
        <v>2</v>
      </c>
      <c r="L359">
        <v>0</v>
      </c>
      <c r="M359">
        <v>0.04</v>
      </c>
      <c r="N359">
        <v>-0.17</v>
      </c>
      <c r="O359">
        <v>-0.14000000000000001</v>
      </c>
      <c r="P359">
        <v>0</v>
      </c>
      <c r="R359">
        <v>0.4</v>
      </c>
      <c r="S359">
        <v>0.35</v>
      </c>
      <c r="T359">
        <v>0.23</v>
      </c>
      <c r="U359">
        <v>93.73</v>
      </c>
      <c r="V359">
        <v>1584.8720000000001</v>
      </c>
      <c r="X359">
        <f t="shared" si="5"/>
        <v>2.4</v>
      </c>
    </row>
    <row r="360" spans="1:24" x14ac:dyDescent="0.3">
      <c r="A360" t="s">
        <v>71</v>
      </c>
      <c r="B360">
        <v>4002</v>
      </c>
      <c r="C360" s="45">
        <v>44727</v>
      </c>
      <c r="D360">
        <v>18</v>
      </c>
      <c r="E360" t="s">
        <v>73</v>
      </c>
      <c r="F360">
        <v>88.86</v>
      </c>
      <c r="G360">
        <v>12.17</v>
      </c>
      <c r="H360">
        <v>0.27</v>
      </c>
      <c r="I360">
        <v>0.03</v>
      </c>
      <c r="J360">
        <v>0.16</v>
      </c>
      <c r="K360">
        <v>1.96</v>
      </c>
      <c r="L360">
        <v>0.01</v>
      </c>
      <c r="M360">
        <v>0.11</v>
      </c>
      <c r="N360">
        <v>-0.22</v>
      </c>
      <c r="O360">
        <v>-0.14000000000000001</v>
      </c>
      <c r="P360">
        <v>0</v>
      </c>
      <c r="R360">
        <v>0.4</v>
      </c>
      <c r="S360">
        <v>0.35</v>
      </c>
      <c r="T360">
        <v>0.23</v>
      </c>
      <c r="U360">
        <v>104.19</v>
      </c>
      <c r="V360">
        <v>1602.5809999999999</v>
      </c>
      <c r="X360">
        <f t="shared" si="5"/>
        <v>2.4299999999999997</v>
      </c>
    </row>
    <row r="361" spans="1:24" x14ac:dyDescent="0.3">
      <c r="A361" t="s">
        <v>71</v>
      </c>
      <c r="B361">
        <v>4002</v>
      </c>
      <c r="C361" s="45">
        <v>44727</v>
      </c>
      <c r="D361">
        <v>19</v>
      </c>
      <c r="E361" t="s">
        <v>73</v>
      </c>
      <c r="F361">
        <v>86.66</v>
      </c>
      <c r="G361">
        <v>12.17</v>
      </c>
      <c r="H361">
        <v>0.27</v>
      </c>
      <c r="I361">
        <v>0.03</v>
      </c>
      <c r="J361">
        <v>0.01</v>
      </c>
      <c r="K361">
        <v>1.98</v>
      </c>
      <c r="L361">
        <v>0</v>
      </c>
      <c r="M361">
        <v>0.28999999999999998</v>
      </c>
      <c r="N361">
        <v>-0.26</v>
      </c>
      <c r="O361">
        <v>-0.14000000000000001</v>
      </c>
      <c r="P361">
        <v>0</v>
      </c>
      <c r="R361">
        <v>0.4</v>
      </c>
      <c r="S361">
        <v>0.35</v>
      </c>
      <c r="T361">
        <v>0.23</v>
      </c>
      <c r="U361">
        <v>101.99</v>
      </c>
      <c r="V361">
        <v>1574.662</v>
      </c>
      <c r="X361">
        <f t="shared" si="5"/>
        <v>2.29</v>
      </c>
    </row>
    <row r="362" spans="1:24" x14ac:dyDescent="0.3">
      <c r="A362" t="s">
        <v>71</v>
      </c>
      <c r="B362">
        <v>4002</v>
      </c>
      <c r="C362" s="45">
        <v>44727</v>
      </c>
      <c r="D362">
        <v>20</v>
      </c>
      <c r="E362" t="s">
        <v>73</v>
      </c>
      <c r="F362">
        <v>83.36</v>
      </c>
      <c r="G362">
        <v>12.17</v>
      </c>
      <c r="H362">
        <v>0.27</v>
      </c>
      <c r="I362">
        <v>0.03</v>
      </c>
      <c r="J362">
        <v>0.08</v>
      </c>
      <c r="K362">
        <v>2.04</v>
      </c>
      <c r="L362">
        <v>0.13</v>
      </c>
      <c r="M362">
        <v>0.11</v>
      </c>
      <c r="N362">
        <v>-0.28999999999999998</v>
      </c>
      <c r="O362">
        <v>-0.14000000000000001</v>
      </c>
      <c r="P362">
        <v>0</v>
      </c>
      <c r="R362">
        <v>0.4</v>
      </c>
      <c r="S362">
        <v>0.35</v>
      </c>
      <c r="T362">
        <v>0.23</v>
      </c>
      <c r="U362">
        <v>98.74</v>
      </c>
      <c r="V362">
        <v>1527.3969999999999</v>
      </c>
      <c r="X362">
        <f t="shared" si="5"/>
        <v>2.5499999999999998</v>
      </c>
    </row>
    <row r="363" spans="1:24" x14ac:dyDescent="0.3">
      <c r="A363" t="s">
        <v>71</v>
      </c>
      <c r="B363">
        <v>4002</v>
      </c>
      <c r="C363" s="45">
        <v>44727</v>
      </c>
      <c r="D363">
        <v>21</v>
      </c>
      <c r="E363" t="s">
        <v>73</v>
      </c>
      <c r="F363">
        <v>77.39</v>
      </c>
      <c r="G363">
        <v>12.17</v>
      </c>
      <c r="H363">
        <v>0.27</v>
      </c>
      <c r="I363">
        <v>0.03</v>
      </c>
      <c r="J363">
        <v>0.17</v>
      </c>
      <c r="K363">
        <v>2.09</v>
      </c>
      <c r="L363">
        <v>0.06</v>
      </c>
      <c r="M363">
        <v>0.12</v>
      </c>
      <c r="N363">
        <v>-0.33</v>
      </c>
      <c r="O363">
        <v>-0.14000000000000001</v>
      </c>
      <c r="P363">
        <v>0</v>
      </c>
      <c r="R363">
        <v>0.4</v>
      </c>
      <c r="S363">
        <v>0.35</v>
      </c>
      <c r="T363">
        <v>0.23</v>
      </c>
      <c r="U363">
        <v>92.81</v>
      </c>
      <c r="V363">
        <v>1484.77</v>
      </c>
      <c r="X363">
        <f t="shared" si="5"/>
        <v>2.62</v>
      </c>
    </row>
    <row r="364" spans="1:24" x14ac:dyDescent="0.3">
      <c r="A364" t="s">
        <v>71</v>
      </c>
      <c r="B364">
        <v>4002</v>
      </c>
      <c r="C364" s="45">
        <v>44727</v>
      </c>
      <c r="D364">
        <v>22</v>
      </c>
      <c r="E364" t="s">
        <v>73</v>
      </c>
      <c r="F364">
        <v>63.16</v>
      </c>
      <c r="G364">
        <v>12.17</v>
      </c>
      <c r="H364">
        <v>0.27</v>
      </c>
      <c r="I364">
        <v>0.03</v>
      </c>
      <c r="J364">
        <v>0.08</v>
      </c>
      <c r="K364">
        <v>2.19</v>
      </c>
      <c r="L364">
        <v>0</v>
      </c>
      <c r="M364">
        <v>7.0000000000000007E-2</v>
      </c>
      <c r="N364">
        <v>-0.19</v>
      </c>
      <c r="O364">
        <v>-0.14000000000000001</v>
      </c>
      <c r="P364">
        <v>0</v>
      </c>
      <c r="R364">
        <v>0.4</v>
      </c>
      <c r="S364">
        <v>0.35</v>
      </c>
      <c r="T364">
        <v>0.23</v>
      </c>
      <c r="U364">
        <v>78.62</v>
      </c>
      <c r="V364">
        <v>1406.91</v>
      </c>
      <c r="X364">
        <f t="shared" si="5"/>
        <v>2.57</v>
      </c>
    </row>
    <row r="365" spans="1:24" x14ac:dyDescent="0.3">
      <c r="A365" t="s">
        <v>71</v>
      </c>
      <c r="B365">
        <v>4002</v>
      </c>
      <c r="C365" s="45">
        <v>44727</v>
      </c>
      <c r="D365">
        <v>23</v>
      </c>
      <c r="E365" t="s">
        <v>73</v>
      </c>
      <c r="F365">
        <v>56.76</v>
      </c>
      <c r="G365">
        <v>12.17</v>
      </c>
      <c r="H365">
        <v>0.27</v>
      </c>
      <c r="I365">
        <v>0.03</v>
      </c>
      <c r="J365">
        <v>0.09</v>
      </c>
      <c r="K365">
        <v>2.39</v>
      </c>
      <c r="L365">
        <v>0</v>
      </c>
      <c r="M365">
        <v>0.06</v>
      </c>
      <c r="N365">
        <v>-0.22</v>
      </c>
      <c r="O365">
        <v>-0.14000000000000001</v>
      </c>
      <c r="P365">
        <v>0</v>
      </c>
      <c r="R365">
        <v>0.4</v>
      </c>
      <c r="S365">
        <v>0.35</v>
      </c>
      <c r="T365">
        <v>0.23</v>
      </c>
      <c r="U365">
        <v>72.39</v>
      </c>
      <c r="V365">
        <v>1269.4870000000001</v>
      </c>
      <c r="X365">
        <f t="shared" si="5"/>
        <v>2.7800000000000002</v>
      </c>
    </row>
    <row r="366" spans="1:24" x14ac:dyDescent="0.3">
      <c r="A366" t="s">
        <v>71</v>
      </c>
      <c r="B366">
        <v>4002</v>
      </c>
      <c r="C366" s="45">
        <v>44727</v>
      </c>
      <c r="D366">
        <v>24</v>
      </c>
      <c r="E366" t="s">
        <v>72</v>
      </c>
      <c r="F366">
        <v>55.52</v>
      </c>
      <c r="G366">
        <v>12.17</v>
      </c>
      <c r="H366">
        <v>0.27</v>
      </c>
      <c r="I366">
        <v>0.03</v>
      </c>
      <c r="J366">
        <v>0.24</v>
      </c>
      <c r="K366">
        <v>0</v>
      </c>
      <c r="L366">
        <v>0</v>
      </c>
      <c r="M366">
        <v>7.0000000000000007E-2</v>
      </c>
      <c r="N366">
        <v>-0.31</v>
      </c>
      <c r="O366">
        <v>-0.14000000000000001</v>
      </c>
      <c r="P366">
        <v>0</v>
      </c>
      <c r="R366">
        <v>0.4</v>
      </c>
      <c r="S366">
        <v>0.35</v>
      </c>
      <c r="T366">
        <v>0.23</v>
      </c>
      <c r="U366">
        <v>68.83</v>
      </c>
      <c r="V366">
        <v>1149.7919999999999</v>
      </c>
      <c r="X366">
        <f t="shared" si="5"/>
        <v>0.54</v>
      </c>
    </row>
    <row r="367" spans="1:24" x14ac:dyDescent="0.3">
      <c r="A367" t="s">
        <v>71</v>
      </c>
      <c r="B367">
        <v>4002</v>
      </c>
      <c r="C367" s="45">
        <v>44728</v>
      </c>
      <c r="D367">
        <v>1</v>
      </c>
      <c r="E367" t="s">
        <v>72</v>
      </c>
      <c r="F367">
        <v>57.19</v>
      </c>
      <c r="G367">
        <v>12.17</v>
      </c>
      <c r="H367">
        <v>0.34</v>
      </c>
      <c r="I367">
        <v>0.03</v>
      </c>
      <c r="J367">
        <v>0.09</v>
      </c>
      <c r="K367">
        <v>0</v>
      </c>
      <c r="L367">
        <v>0</v>
      </c>
      <c r="M367">
        <v>0.03</v>
      </c>
      <c r="N367">
        <v>-0.25</v>
      </c>
      <c r="O367">
        <v>-0.14000000000000001</v>
      </c>
      <c r="P367">
        <v>0</v>
      </c>
      <c r="R367">
        <v>0.4</v>
      </c>
      <c r="S367">
        <v>0.35</v>
      </c>
      <c r="T367">
        <v>0.23</v>
      </c>
      <c r="U367">
        <v>70.44</v>
      </c>
      <c r="V367">
        <v>1057.944</v>
      </c>
      <c r="X367">
        <f t="shared" si="5"/>
        <v>0.45999999999999996</v>
      </c>
    </row>
    <row r="368" spans="1:24" x14ac:dyDescent="0.3">
      <c r="A368" t="s">
        <v>71</v>
      </c>
      <c r="B368">
        <v>4002</v>
      </c>
      <c r="C368" s="45">
        <v>44728</v>
      </c>
      <c r="D368">
        <v>2</v>
      </c>
      <c r="E368" t="s">
        <v>72</v>
      </c>
      <c r="F368">
        <v>60.08</v>
      </c>
      <c r="G368">
        <v>12.17</v>
      </c>
      <c r="H368">
        <v>0.34</v>
      </c>
      <c r="I368">
        <v>0.03</v>
      </c>
      <c r="J368">
        <v>0.18</v>
      </c>
      <c r="K368">
        <v>0</v>
      </c>
      <c r="L368">
        <v>0</v>
      </c>
      <c r="M368">
        <v>0.2</v>
      </c>
      <c r="N368">
        <v>-0.11</v>
      </c>
      <c r="O368">
        <v>-0.14000000000000001</v>
      </c>
      <c r="P368">
        <v>0</v>
      </c>
      <c r="R368">
        <v>0.4</v>
      </c>
      <c r="S368">
        <v>0.35</v>
      </c>
      <c r="T368">
        <v>0.23</v>
      </c>
      <c r="U368">
        <v>73.73</v>
      </c>
      <c r="V368">
        <v>1011.866</v>
      </c>
      <c r="X368">
        <f t="shared" si="5"/>
        <v>0.55000000000000004</v>
      </c>
    </row>
    <row r="369" spans="1:24" x14ac:dyDescent="0.3">
      <c r="A369" t="s">
        <v>71</v>
      </c>
      <c r="B369">
        <v>4002</v>
      </c>
      <c r="C369" s="45">
        <v>44728</v>
      </c>
      <c r="D369">
        <v>3</v>
      </c>
      <c r="E369" t="s">
        <v>72</v>
      </c>
      <c r="F369">
        <v>55</v>
      </c>
      <c r="G369">
        <v>12.17</v>
      </c>
      <c r="H369">
        <v>0.34</v>
      </c>
      <c r="I369">
        <v>0.03</v>
      </c>
      <c r="J369">
        <v>0.15</v>
      </c>
      <c r="K369">
        <v>0</v>
      </c>
      <c r="L369">
        <v>0</v>
      </c>
      <c r="M369">
        <v>0.15</v>
      </c>
      <c r="N369">
        <v>-0.09</v>
      </c>
      <c r="O369">
        <v>-0.14000000000000001</v>
      </c>
      <c r="P369">
        <v>0</v>
      </c>
      <c r="R369">
        <v>0.4</v>
      </c>
      <c r="S369">
        <v>0.35</v>
      </c>
      <c r="T369">
        <v>0.23</v>
      </c>
      <c r="U369">
        <v>68.59</v>
      </c>
      <c r="V369">
        <v>979.86699999999996</v>
      </c>
      <c r="X369">
        <f t="shared" si="5"/>
        <v>0.52</v>
      </c>
    </row>
    <row r="370" spans="1:24" x14ac:dyDescent="0.3">
      <c r="A370" t="s">
        <v>71</v>
      </c>
      <c r="B370">
        <v>4002</v>
      </c>
      <c r="C370" s="45">
        <v>44728</v>
      </c>
      <c r="D370">
        <v>4</v>
      </c>
      <c r="E370" t="s">
        <v>72</v>
      </c>
      <c r="F370">
        <v>53.71</v>
      </c>
      <c r="G370">
        <v>12.17</v>
      </c>
      <c r="H370">
        <v>0.34</v>
      </c>
      <c r="I370">
        <v>0.03</v>
      </c>
      <c r="J370">
        <v>0.05</v>
      </c>
      <c r="K370">
        <v>0</v>
      </c>
      <c r="L370">
        <v>0</v>
      </c>
      <c r="M370">
        <v>0.18</v>
      </c>
      <c r="N370">
        <v>-0.08</v>
      </c>
      <c r="O370">
        <v>-0.14000000000000001</v>
      </c>
      <c r="P370">
        <v>0</v>
      </c>
      <c r="R370">
        <v>0.4</v>
      </c>
      <c r="S370">
        <v>0.35</v>
      </c>
      <c r="T370">
        <v>0.23</v>
      </c>
      <c r="U370">
        <v>67.239999999999995</v>
      </c>
      <c r="V370">
        <v>974.68499999999995</v>
      </c>
      <c r="X370">
        <f t="shared" si="5"/>
        <v>0.42</v>
      </c>
    </row>
    <row r="371" spans="1:24" x14ac:dyDescent="0.3">
      <c r="A371" t="s">
        <v>71</v>
      </c>
      <c r="B371">
        <v>4002</v>
      </c>
      <c r="C371" s="45">
        <v>44728</v>
      </c>
      <c r="D371">
        <v>5</v>
      </c>
      <c r="E371" t="s">
        <v>72</v>
      </c>
      <c r="F371">
        <v>51.75</v>
      </c>
      <c r="G371">
        <v>12.17</v>
      </c>
      <c r="H371">
        <v>0.34</v>
      </c>
      <c r="I371">
        <v>0.03</v>
      </c>
      <c r="J371">
        <v>0.1</v>
      </c>
      <c r="K371">
        <v>0</v>
      </c>
      <c r="L371">
        <v>0</v>
      </c>
      <c r="M371">
        <v>0.2</v>
      </c>
      <c r="N371">
        <v>-0.08</v>
      </c>
      <c r="O371">
        <v>-0.14000000000000001</v>
      </c>
      <c r="P371">
        <v>0</v>
      </c>
      <c r="R371">
        <v>0.4</v>
      </c>
      <c r="S371">
        <v>0.35</v>
      </c>
      <c r="T371">
        <v>0.23</v>
      </c>
      <c r="U371">
        <v>65.349999999999994</v>
      </c>
      <c r="V371">
        <v>991.22699999999998</v>
      </c>
      <c r="X371">
        <f t="shared" si="5"/>
        <v>0.47</v>
      </c>
    </row>
    <row r="372" spans="1:24" x14ac:dyDescent="0.3">
      <c r="A372" t="s">
        <v>71</v>
      </c>
      <c r="B372">
        <v>4002</v>
      </c>
      <c r="C372" s="45">
        <v>44728</v>
      </c>
      <c r="D372">
        <v>6</v>
      </c>
      <c r="E372" t="s">
        <v>72</v>
      </c>
      <c r="F372">
        <v>52.39</v>
      </c>
      <c r="G372">
        <v>12.17</v>
      </c>
      <c r="H372">
        <v>0.34</v>
      </c>
      <c r="I372">
        <v>0.03</v>
      </c>
      <c r="J372">
        <v>0.14000000000000001</v>
      </c>
      <c r="K372">
        <v>0</v>
      </c>
      <c r="L372">
        <v>0</v>
      </c>
      <c r="M372">
        <v>0.23</v>
      </c>
      <c r="N372">
        <v>-0.18</v>
      </c>
      <c r="O372">
        <v>-0.14000000000000001</v>
      </c>
      <c r="P372">
        <v>0</v>
      </c>
      <c r="R372">
        <v>0.4</v>
      </c>
      <c r="S372">
        <v>0.35</v>
      </c>
      <c r="T372">
        <v>0.23</v>
      </c>
      <c r="U372">
        <v>65.959999999999994</v>
      </c>
      <c r="V372">
        <v>1049.806</v>
      </c>
      <c r="X372">
        <f t="shared" si="5"/>
        <v>0.51</v>
      </c>
    </row>
    <row r="373" spans="1:24" x14ac:dyDescent="0.3">
      <c r="A373" t="s">
        <v>71</v>
      </c>
      <c r="B373">
        <v>4002</v>
      </c>
      <c r="C373" s="45">
        <v>44728</v>
      </c>
      <c r="D373">
        <v>7</v>
      </c>
      <c r="E373" t="s">
        <v>72</v>
      </c>
      <c r="F373">
        <v>52.88</v>
      </c>
      <c r="G373">
        <v>12.17</v>
      </c>
      <c r="H373">
        <v>0.34</v>
      </c>
      <c r="I373">
        <v>0.03</v>
      </c>
      <c r="J373">
        <v>0.15</v>
      </c>
      <c r="K373">
        <v>0</v>
      </c>
      <c r="L373">
        <v>0</v>
      </c>
      <c r="M373">
        <v>0.3</v>
      </c>
      <c r="N373">
        <v>-0.26</v>
      </c>
      <c r="O373">
        <v>-0.14000000000000001</v>
      </c>
      <c r="P373">
        <v>0</v>
      </c>
      <c r="R373">
        <v>0.4</v>
      </c>
      <c r="S373">
        <v>0.35</v>
      </c>
      <c r="T373">
        <v>0.23</v>
      </c>
      <c r="U373">
        <v>66.45</v>
      </c>
      <c r="V373">
        <v>1178.934</v>
      </c>
      <c r="X373">
        <f t="shared" si="5"/>
        <v>0.52</v>
      </c>
    </row>
    <row r="374" spans="1:24" x14ac:dyDescent="0.3">
      <c r="A374" t="s">
        <v>71</v>
      </c>
      <c r="B374">
        <v>4002</v>
      </c>
      <c r="C374" s="45">
        <v>44728</v>
      </c>
      <c r="D374">
        <v>8</v>
      </c>
      <c r="E374" t="s">
        <v>73</v>
      </c>
      <c r="F374">
        <v>59.22</v>
      </c>
      <c r="G374">
        <v>12.17</v>
      </c>
      <c r="H374">
        <v>0.34</v>
      </c>
      <c r="I374">
        <v>0.03</v>
      </c>
      <c r="J374">
        <v>0.21</v>
      </c>
      <c r="K374">
        <v>2.61</v>
      </c>
      <c r="L374">
        <v>0</v>
      </c>
      <c r="M374">
        <v>0.2</v>
      </c>
      <c r="N374">
        <v>-0.27</v>
      </c>
      <c r="O374">
        <v>-0.14000000000000001</v>
      </c>
      <c r="P374">
        <v>0</v>
      </c>
      <c r="R374">
        <v>0.4</v>
      </c>
      <c r="S374">
        <v>0.35</v>
      </c>
      <c r="T374">
        <v>0.23</v>
      </c>
      <c r="U374">
        <v>75.349999999999994</v>
      </c>
      <c r="V374">
        <v>1284.0250000000001</v>
      </c>
      <c r="X374">
        <f t="shared" si="5"/>
        <v>3.19</v>
      </c>
    </row>
    <row r="375" spans="1:24" x14ac:dyDescent="0.3">
      <c r="A375" t="s">
        <v>71</v>
      </c>
      <c r="B375">
        <v>4002</v>
      </c>
      <c r="C375" s="45">
        <v>44728</v>
      </c>
      <c r="D375">
        <v>9</v>
      </c>
      <c r="E375" t="s">
        <v>73</v>
      </c>
      <c r="F375">
        <v>62.13</v>
      </c>
      <c r="G375">
        <v>12.17</v>
      </c>
      <c r="H375">
        <v>0.34</v>
      </c>
      <c r="I375">
        <v>0.03</v>
      </c>
      <c r="J375">
        <v>0.14000000000000001</v>
      </c>
      <c r="K375">
        <v>2.5099999999999998</v>
      </c>
      <c r="L375">
        <v>0</v>
      </c>
      <c r="M375">
        <v>-0.03</v>
      </c>
      <c r="N375">
        <v>-0.27</v>
      </c>
      <c r="O375">
        <v>-0.14000000000000001</v>
      </c>
      <c r="P375">
        <v>0</v>
      </c>
      <c r="R375">
        <v>0.4</v>
      </c>
      <c r="S375">
        <v>0.35</v>
      </c>
      <c r="T375">
        <v>0.23</v>
      </c>
      <c r="U375">
        <v>77.86</v>
      </c>
      <c r="V375">
        <v>1347.078</v>
      </c>
      <c r="X375">
        <f t="shared" si="5"/>
        <v>3.0199999999999996</v>
      </c>
    </row>
    <row r="376" spans="1:24" x14ac:dyDescent="0.3">
      <c r="A376" t="s">
        <v>71</v>
      </c>
      <c r="B376">
        <v>4002</v>
      </c>
      <c r="C376" s="45">
        <v>44728</v>
      </c>
      <c r="D376">
        <v>10</v>
      </c>
      <c r="E376" t="s">
        <v>73</v>
      </c>
      <c r="F376">
        <v>65.22</v>
      </c>
      <c r="G376">
        <v>12.17</v>
      </c>
      <c r="H376">
        <v>0.34</v>
      </c>
      <c r="I376">
        <v>0.03</v>
      </c>
      <c r="J376">
        <v>0.11</v>
      </c>
      <c r="K376">
        <v>2.4700000000000002</v>
      </c>
      <c r="L376">
        <v>0.23</v>
      </c>
      <c r="M376">
        <v>0.06</v>
      </c>
      <c r="N376">
        <v>-0.23</v>
      </c>
      <c r="O376">
        <v>-0.14000000000000001</v>
      </c>
      <c r="P376">
        <v>0</v>
      </c>
      <c r="R376">
        <v>0.4</v>
      </c>
      <c r="S376">
        <v>0.35</v>
      </c>
      <c r="T376">
        <v>0.23</v>
      </c>
      <c r="U376">
        <v>81.239999999999995</v>
      </c>
      <c r="V376">
        <v>1363.568</v>
      </c>
      <c r="X376">
        <f t="shared" si="5"/>
        <v>3.18</v>
      </c>
    </row>
    <row r="377" spans="1:24" x14ac:dyDescent="0.3">
      <c r="A377" t="s">
        <v>71</v>
      </c>
      <c r="B377">
        <v>4002</v>
      </c>
      <c r="C377" s="45">
        <v>44728</v>
      </c>
      <c r="D377">
        <v>11</v>
      </c>
      <c r="E377" t="s">
        <v>73</v>
      </c>
      <c r="F377">
        <v>80.16</v>
      </c>
      <c r="G377">
        <v>12.17</v>
      </c>
      <c r="H377">
        <v>0.34</v>
      </c>
      <c r="I377">
        <v>0.03</v>
      </c>
      <c r="J377">
        <v>0.02</v>
      </c>
      <c r="K377">
        <v>2.4</v>
      </c>
      <c r="L377">
        <v>0.02</v>
      </c>
      <c r="M377">
        <v>0.01</v>
      </c>
      <c r="N377">
        <v>-0.22</v>
      </c>
      <c r="O377">
        <v>-0.14000000000000001</v>
      </c>
      <c r="P377">
        <v>0</v>
      </c>
      <c r="R377">
        <v>0.4</v>
      </c>
      <c r="S377">
        <v>0.35</v>
      </c>
      <c r="T377">
        <v>0.23</v>
      </c>
      <c r="U377">
        <v>95.77</v>
      </c>
      <c r="V377">
        <v>1400.683</v>
      </c>
      <c r="X377">
        <f t="shared" si="5"/>
        <v>2.81</v>
      </c>
    </row>
    <row r="378" spans="1:24" x14ac:dyDescent="0.3">
      <c r="A378" t="s">
        <v>71</v>
      </c>
      <c r="B378">
        <v>4002</v>
      </c>
      <c r="C378" s="45">
        <v>44728</v>
      </c>
      <c r="D378">
        <v>12</v>
      </c>
      <c r="E378" t="s">
        <v>73</v>
      </c>
      <c r="F378">
        <v>61.1</v>
      </c>
      <c r="G378">
        <v>12.17</v>
      </c>
      <c r="H378">
        <v>0.34</v>
      </c>
      <c r="I378">
        <v>0.03</v>
      </c>
      <c r="J378">
        <v>7.0000000000000007E-2</v>
      </c>
      <c r="K378">
        <v>2.39</v>
      </c>
      <c r="L378">
        <v>0.04</v>
      </c>
      <c r="M378">
        <v>0.04</v>
      </c>
      <c r="N378">
        <v>-0.18</v>
      </c>
      <c r="O378">
        <v>-0.14000000000000001</v>
      </c>
      <c r="P378">
        <v>0</v>
      </c>
      <c r="R378">
        <v>0.4</v>
      </c>
      <c r="S378">
        <v>0.35</v>
      </c>
      <c r="T378">
        <v>0.23</v>
      </c>
      <c r="U378">
        <v>76.84</v>
      </c>
      <c r="V378">
        <v>1418.0060000000001</v>
      </c>
      <c r="X378">
        <f t="shared" si="5"/>
        <v>2.87</v>
      </c>
    </row>
    <row r="379" spans="1:24" x14ac:dyDescent="0.3">
      <c r="A379" t="s">
        <v>71</v>
      </c>
      <c r="B379">
        <v>4002</v>
      </c>
      <c r="C379" s="45">
        <v>44728</v>
      </c>
      <c r="D379">
        <v>13</v>
      </c>
      <c r="E379" t="s">
        <v>73</v>
      </c>
      <c r="F379">
        <v>56.97</v>
      </c>
      <c r="G379">
        <v>12.17</v>
      </c>
      <c r="H379">
        <v>0.34</v>
      </c>
      <c r="I379">
        <v>0.03</v>
      </c>
      <c r="J379">
        <v>0.05</v>
      </c>
      <c r="K379">
        <v>2.39</v>
      </c>
      <c r="L379">
        <v>0</v>
      </c>
      <c r="M379">
        <v>-0.02</v>
      </c>
      <c r="N379">
        <v>-0.25</v>
      </c>
      <c r="O379">
        <v>-0.14000000000000001</v>
      </c>
      <c r="P379">
        <v>0</v>
      </c>
      <c r="R379">
        <v>0.4</v>
      </c>
      <c r="S379">
        <v>0.35</v>
      </c>
      <c r="T379">
        <v>0.23</v>
      </c>
      <c r="U379">
        <v>72.52</v>
      </c>
      <c r="V379">
        <v>1429.7190000000001</v>
      </c>
      <c r="X379">
        <f t="shared" si="5"/>
        <v>2.81</v>
      </c>
    </row>
    <row r="380" spans="1:24" x14ac:dyDescent="0.3">
      <c r="A380" t="s">
        <v>71</v>
      </c>
      <c r="B380">
        <v>4002</v>
      </c>
      <c r="C380" s="45">
        <v>44728</v>
      </c>
      <c r="D380">
        <v>14</v>
      </c>
      <c r="E380" t="s">
        <v>73</v>
      </c>
      <c r="F380">
        <v>57.89</v>
      </c>
      <c r="G380">
        <v>12.17</v>
      </c>
      <c r="H380">
        <v>0.34</v>
      </c>
      <c r="I380">
        <v>0.03</v>
      </c>
      <c r="J380">
        <v>0.05</v>
      </c>
      <c r="K380">
        <v>2.38</v>
      </c>
      <c r="L380">
        <v>0</v>
      </c>
      <c r="M380">
        <v>-0.02</v>
      </c>
      <c r="N380">
        <v>-0.28000000000000003</v>
      </c>
      <c r="O380">
        <v>-0.14000000000000001</v>
      </c>
      <c r="P380">
        <v>0</v>
      </c>
      <c r="R380">
        <v>0.4</v>
      </c>
      <c r="S380">
        <v>0.35</v>
      </c>
      <c r="T380">
        <v>0.23</v>
      </c>
      <c r="U380">
        <v>73.400000000000006</v>
      </c>
      <c r="V380">
        <v>1453.662</v>
      </c>
      <c r="X380">
        <f t="shared" si="5"/>
        <v>2.8</v>
      </c>
    </row>
    <row r="381" spans="1:24" x14ac:dyDescent="0.3">
      <c r="A381" t="s">
        <v>71</v>
      </c>
      <c r="B381">
        <v>4002</v>
      </c>
      <c r="C381" s="45">
        <v>44728</v>
      </c>
      <c r="D381">
        <v>15</v>
      </c>
      <c r="E381" t="s">
        <v>73</v>
      </c>
      <c r="F381">
        <v>57.7</v>
      </c>
      <c r="G381">
        <v>12.17</v>
      </c>
      <c r="H381">
        <v>0.34</v>
      </c>
      <c r="I381">
        <v>0.03</v>
      </c>
      <c r="J381">
        <v>0.04</v>
      </c>
      <c r="K381">
        <v>2.38</v>
      </c>
      <c r="L381">
        <v>0</v>
      </c>
      <c r="M381">
        <v>0.01</v>
      </c>
      <c r="N381">
        <v>-0.25</v>
      </c>
      <c r="O381">
        <v>-0.14000000000000001</v>
      </c>
      <c r="P381">
        <v>0</v>
      </c>
      <c r="R381">
        <v>0.4</v>
      </c>
      <c r="S381">
        <v>0.35</v>
      </c>
      <c r="T381">
        <v>0.23</v>
      </c>
      <c r="U381">
        <v>73.260000000000005</v>
      </c>
      <c r="V381">
        <v>1450.4659999999999</v>
      </c>
      <c r="X381">
        <f t="shared" si="5"/>
        <v>2.79</v>
      </c>
    </row>
    <row r="382" spans="1:24" x14ac:dyDescent="0.3">
      <c r="A382" t="s">
        <v>71</v>
      </c>
      <c r="B382">
        <v>4002</v>
      </c>
      <c r="C382" s="45">
        <v>44728</v>
      </c>
      <c r="D382">
        <v>16</v>
      </c>
      <c r="E382" t="s">
        <v>73</v>
      </c>
      <c r="F382">
        <v>55.53</v>
      </c>
      <c r="G382">
        <v>12.17</v>
      </c>
      <c r="H382">
        <v>0.34</v>
      </c>
      <c r="I382">
        <v>0.03</v>
      </c>
      <c r="J382">
        <v>0.04</v>
      </c>
      <c r="K382">
        <v>2.36</v>
      </c>
      <c r="L382">
        <v>0</v>
      </c>
      <c r="M382">
        <v>-0.01</v>
      </c>
      <c r="N382">
        <v>-0.3</v>
      </c>
      <c r="O382">
        <v>-0.14000000000000001</v>
      </c>
      <c r="P382">
        <v>0</v>
      </c>
      <c r="R382">
        <v>0.4</v>
      </c>
      <c r="S382">
        <v>0.35</v>
      </c>
      <c r="T382">
        <v>0.23</v>
      </c>
      <c r="U382">
        <v>71</v>
      </c>
      <c r="V382">
        <v>1451.7829999999999</v>
      </c>
      <c r="X382">
        <f t="shared" si="5"/>
        <v>2.77</v>
      </c>
    </row>
    <row r="383" spans="1:24" x14ac:dyDescent="0.3">
      <c r="A383" t="s">
        <v>71</v>
      </c>
      <c r="B383">
        <v>4002</v>
      </c>
      <c r="C383" s="45">
        <v>44728</v>
      </c>
      <c r="D383">
        <v>17</v>
      </c>
      <c r="E383" t="s">
        <v>73</v>
      </c>
      <c r="F383">
        <v>56.5</v>
      </c>
      <c r="G383">
        <v>12.17</v>
      </c>
      <c r="H383">
        <v>0.34</v>
      </c>
      <c r="I383">
        <v>0.03</v>
      </c>
      <c r="J383">
        <v>0.04</v>
      </c>
      <c r="K383">
        <v>2.33</v>
      </c>
      <c r="L383">
        <v>0</v>
      </c>
      <c r="M383">
        <v>-0.03</v>
      </c>
      <c r="N383">
        <v>-0.31</v>
      </c>
      <c r="O383">
        <v>-0.14000000000000001</v>
      </c>
      <c r="P383">
        <v>0</v>
      </c>
      <c r="R383">
        <v>0.4</v>
      </c>
      <c r="S383">
        <v>0.35</v>
      </c>
      <c r="T383">
        <v>0.23</v>
      </c>
      <c r="U383">
        <v>71.91</v>
      </c>
      <c r="V383">
        <v>1460.415</v>
      </c>
      <c r="X383">
        <f t="shared" si="5"/>
        <v>2.74</v>
      </c>
    </row>
    <row r="384" spans="1:24" x14ac:dyDescent="0.3">
      <c r="A384" t="s">
        <v>71</v>
      </c>
      <c r="B384">
        <v>4002</v>
      </c>
      <c r="C384" s="45">
        <v>44728</v>
      </c>
      <c r="D384">
        <v>18</v>
      </c>
      <c r="E384" t="s">
        <v>73</v>
      </c>
      <c r="F384">
        <v>57.07</v>
      </c>
      <c r="G384">
        <v>12.17</v>
      </c>
      <c r="H384">
        <v>0.34</v>
      </c>
      <c r="I384">
        <v>0.03</v>
      </c>
      <c r="J384">
        <v>0.02</v>
      </c>
      <c r="K384">
        <v>2.29</v>
      </c>
      <c r="L384">
        <v>0</v>
      </c>
      <c r="M384">
        <v>0.01</v>
      </c>
      <c r="N384">
        <v>-0.41</v>
      </c>
      <c r="O384">
        <v>-0.14000000000000001</v>
      </c>
      <c r="P384">
        <v>0</v>
      </c>
      <c r="R384">
        <v>0.4</v>
      </c>
      <c r="S384">
        <v>0.35</v>
      </c>
      <c r="T384">
        <v>0.23</v>
      </c>
      <c r="U384">
        <v>72.36</v>
      </c>
      <c r="V384">
        <v>1476.7829999999999</v>
      </c>
      <c r="X384">
        <f t="shared" si="5"/>
        <v>2.68</v>
      </c>
    </row>
    <row r="385" spans="1:24" x14ac:dyDescent="0.3">
      <c r="A385" t="s">
        <v>71</v>
      </c>
      <c r="B385">
        <v>4002</v>
      </c>
      <c r="C385" s="45">
        <v>44728</v>
      </c>
      <c r="D385">
        <v>19</v>
      </c>
      <c r="E385" t="s">
        <v>73</v>
      </c>
      <c r="F385">
        <v>56.99</v>
      </c>
      <c r="G385">
        <v>12.17</v>
      </c>
      <c r="H385">
        <v>0.34</v>
      </c>
      <c r="I385">
        <v>0.03</v>
      </c>
      <c r="J385">
        <v>0.08</v>
      </c>
      <c r="K385">
        <v>2.29</v>
      </c>
      <c r="L385">
        <v>0</v>
      </c>
      <c r="M385">
        <v>-0.05</v>
      </c>
      <c r="N385">
        <v>-0.42</v>
      </c>
      <c r="O385">
        <v>-0.14000000000000001</v>
      </c>
      <c r="P385">
        <v>0</v>
      </c>
      <c r="R385">
        <v>0.4</v>
      </c>
      <c r="S385">
        <v>0.35</v>
      </c>
      <c r="T385">
        <v>0.23</v>
      </c>
      <c r="U385">
        <v>72.27</v>
      </c>
      <c r="V385">
        <v>1473.9549999999999</v>
      </c>
      <c r="X385">
        <f t="shared" si="5"/>
        <v>2.74</v>
      </c>
    </row>
    <row r="386" spans="1:24" x14ac:dyDescent="0.3">
      <c r="A386" t="s">
        <v>71</v>
      </c>
      <c r="B386">
        <v>4002</v>
      </c>
      <c r="C386" s="45">
        <v>44728</v>
      </c>
      <c r="D386">
        <v>20</v>
      </c>
      <c r="E386" t="s">
        <v>73</v>
      </c>
      <c r="F386">
        <v>57.31</v>
      </c>
      <c r="G386">
        <v>12.17</v>
      </c>
      <c r="H386">
        <v>0.34</v>
      </c>
      <c r="I386">
        <v>0.03</v>
      </c>
      <c r="J386">
        <v>0.05</v>
      </c>
      <c r="K386">
        <v>2.3199999999999998</v>
      </c>
      <c r="L386">
        <v>0</v>
      </c>
      <c r="M386">
        <v>-0.03</v>
      </c>
      <c r="N386">
        <v>-0.44</v>
      </c>
      <c r="O386">
        <v>-0.14000000000000001</v>
      </c>
      <c r="P386">
        <v>0</v>
      </c>
      <c r="R386">
        <v>0.4</v>
      </c>
      <c r="S386">
        <v>0.35</v>
      </c>
      <c r="T386">
        <v>0.23</v>
      </c>
      <c r="U386">
        <v>72.59</v>
      </c>
      <c r="V386">
        <v>1452.7840000000001</v>
      </c>
      <c r="X386">
        <f t="shared" si="5"/>
        <v>2.7399999999999998</v>
      </c>
    </row>
    <row r="387" spans="1:24" x14ac:dyDescent="0.3">
      <c r="A387" t="s">
        <v>71</v>
      </c>
      <c r="B387">
        <v>4002</v>
      </c>
      <c r="C387" s="45">
        <v>44728</v>
      </c>
      <c r="D387">
        <v>21</v>
      </c>
      <c r="E387" t="s">
        <v>73</v>
      </c>
      <c r="F387">
        <v>57.55</v>
      </c>
      <c r="G387">
        <v>12.17</v>
      </c>
      <c r="H387">
        <v>0.34</v>
      </c>
      <c r="I387">
        <v>0.03</v>
      </c>
      <c r="J387">
        <v>0.06</v>
      </c>
      <c r="K387">
        <v>2.34</v>
      </c>
      <c r="L387">
        <v>0</v>
      </c>
      <c r="M387">
        <v>-0.03</v>
      </c>
      <c r="N387">
        <v>-0.47</v>
      </c>
      <c r="O387">
        <v>-0.14000000000000001</v>
      </c>
      <c r="P387">
        <v>0</v>
      </c>
      <c r="R387">
        <v>0.4</v>
      </c>
      <c r="S387">
        <v>0.35</v>
      </c>
      <c r="T387">
        <v>0.23</v>
      </c>
      <c r="U387">
        <v>72.83</v>
      </c>
      <c r="V387">
        <v>1436.3579999999999</v>
      </c>
      <c r="X387">
        <f t="shared" si="5"/>
        <v>2.77</v>
      </c>
    </row>
    <row r="388" spans="1:24" x14ac:dyDescent="0.3">
      <c r="A388" t="s">
        <v>71</v>
      </c>
      <c r="B388">
        <v>4002</v>
      </c>
      <c r="C388" s="45">
        <v>44728</v>
      </c>
      <c r="D388">
        <v>22</v>
      </c>
      <c r="E388" t="s">
        <v>73</v>
      </c>
      <c r="F388">
        <v>57.51</v>
      </c>
      <c r="G388">
        <v>12.17</v>
      </c>
      <c r="H388">
        <v>0.34</v>
      </c>
      <c r="I388">
        <v>0.03</v>
      </c>
      <c r="J388">
        <v>0.05</v>
      </c>
      <c r="K388">
        <v>2.4300000000000002</v>
      </c>
      <c r="L388">
        <v>0</v>
      </c>
      <c r="M388">
        <v>-0.13</v>
      </c>
      <c r="N388">
        <v>-0.24</v>
      </c>
      <c r="O388">
        <v>-0.14000000000000001</v>
      </c>
      <c r="P388">
        <v>0</v>
      </c>
      <c r="R388">
        <v>0.4</v>
      </c>
      <c r="S388">
        <v>0.35</v>
      </c>
      <c r="T388">
        <v>0.23</v>
      </c>
      <c r="U388">
        <v>73</v>
      </c>
      <c r="V388">
        <v>1364.443</v>
      </c>
      <c r="X388">
        <f t="shared" si="5"/>
        <v>2.85</v>
      </c>
    </row>
    <row r="389" spans="1:24" x14ac:dyDescent="0.3">
      <c r="A389" t="s">
        <v>71</v>
      </c>
      <c r="B389">
        <v>4002</v>
      </c>
      <c r="C389" s="45">
        <v>44728</v>
      </c>
      <c r="D389">
        <v>23</v>
      </c>
      <c r="E389" t="s">
        <v>73</v>
      </c>
      <c r="F389">
        <v>57.14</v>
      </c>
      <c r="G389">
        <v>12.17</v>
      </c>
      <c r="H389">
        <v>0.34</v>
      </c>
      <c r="I389">
        <v>0.03</v>
      </c>
      <c r="J389">
        <v>0.1</v>
      </c>
      <c r="K389">
        <v>2.61</v>
      </c>
      <c r="L389">
        <v>0</v>
      </c>
      <c r="M389">
        <v>-0.18</v>
      </c>
      <c r="N389">
        <v>-0.27</v>
      </c>
      <c r="O389">
        <v>-0.14000000000000001</v>
      </c>
      <c r="P389">
        <v>0</v>
      </c>
      <c r="R389">
        <v>0.4</v>
      </c>
      <c r="S389">
        <v>0.35</v>
      </c>
      <c r="T389">
        <v>0.23</v>
      </c>
      <c r="U389">
        <v>72.78</v>
      </c>
      <c r="V389">
        <v>1255.0139999999999</v>
      </c>
      <c r="X389">
        <f t="shared" si="5"/>
        <v>3.08</v>
      </c>
    </row>
    <row r="390" spans="1:24" x14ac:dyDescent="0.3">
      <c r="A390" t="s">
        <v>71</v>
      </c>
      <c r="B390">
        <v>4002</v>
      </c>
      <c r="C390" s="45">
        <v>44728</v>
      </c>
      <c r="D390">
        <v>24</v>
      </c>
      <c r="E390" t="s">
        <v>72</v>
      </c>
      <c r="F390">
        <v>54.56</v>
      </c>
      <c r="G390">
        <v>12.17</v>
      </c>
      <c r="H390">
        <v>0.34</v>
      </c>
      <c r="I390">
        <v>0.03</v>
      </c>
      <c r="J390">
        <v>0.33</v>
      </c>
      <c r="K390">
        <v>0</v>
      </c>
      <c r="L390">
        <v>0</v>
      </c>
      <c r="M390">
        <v>-0.06</v>
      </c>
      <c r="N390">
        <v>-0.24</v>
      </c>
      <c r="O390">
        <v>-0.14000000000000001</v>
      </c>
      <c r="P390">
        <v>0</v>
      </c>
      <c r="R390">
        <v>0.4</v>
      </c>
      <c r="S390">
        <v>0.35</v>
      </c>
      <c r="T390">
        <v>0.23</v>
      </c>
      <c r="U390">
        <v>67.97</v>
      </c>
      <c r="V390">
        <v>1155.1089999999999</v>
      </c>
      <c r="X390">
        <f t="shared" si="5"/>
        <v>0.7</v>
      </c>
    </row>
    <row r="391" spans="1:24" x14ac:dyDescent="0.3">
      <c r="A391" t="s">
        <v>71</v>
      </c>
      <c r="B391">
        <v>4002</v>
      </c>
      <c r="C391" s="45">
        <v>44729</v>
      </c>
      <c r="D391">
        <v>1</v>
      </c>
      <c r="E391" t="s">
        <v>72</v>
      </c>
      <c r="F391">
        <v>55.96</v>
      </c>
      <c r="G391">
        <v>12.17</v>
      </c>
      <c r="H391">
        <v>0.13</v>
      </c>
      <c r="I391">
        <v>0.03</v>
      </c>
      <c r="J391">
        <v>0.11</v>
      </c>
      <c r="K391">
        <v>0</v>
      </c>
      <c r="L391">
        <v>0</v>
      </c>
      <c r="M391">
        <v>0.05</v>
      </c>
      <c r="N391">
        <v>-0.21</v>
      </c>
      <c r="O391">
        <v>-0.14000000000000001</v>
      </c>
      <c r="P391">
        <v>0</v>
      </c>
      <c r="R391">
        <v>0.4</v>
      </c>
      <c r="S391">
        <v>0.35</v>
      </c>
      <c r="T391">
        <v>0.23</v>
      </c>
      <c r="U391">
        <v>69.08</v>
      </c>
      <c r="V391">
        <v>1081.646</v>
      </c>
      <c r="X391">
        <f t="shared" si="5"/>
        <v>0.27</v>
      </c>
    </row>
    <row r="392" spans="1:24" x14ac:dyDescent="0.3">
      <c r="A392" t="s">
        <v>71</v>
      </c>
      <c r="B392">
        <v>4002</v>
      </c>
      <c r="C392" s="45">
        <v>44729</v>
      </c>
      <c r="D392">
        <v>2</v>
      </c>
      <c r="E392" t="s">
        <v>72</v>
      </c>
      <c r="F392">
        <v>54.25</v>
      </c>
      <c r="G392">
        <v>12.17</v>
      </c>
      <c r="H392">
        <v>0.13</v>
      </c>
      <c r="I392">
        <v>0.03</v>
      </c>
      <c r="J392">
        <v>0.05</v>
      </c>
      <c r="K392">
        <v>0</v>
      </c>
      <c r="L392">
        <v>0</v>
      </c>
      <c r="M392">
        <v>-0.03</v>
      </c>
      <c r="N392">
        <v>-0.12</v>
      </c>
      <c r="O392">
        <v>-0.14000000000000001</v>
      </c>
      <c r="P392">
        <v>0</v>
      </c>
      <c r="R392">
        <v>0.4</v>
      </c>
      <c r="S392">
        <v>0.35</v>
      </c>
      <c r="T392">
        <v>0.23</v>
      </c>
      <c r="U392">
        <v>67.319999999999993</v>
      </c>
      <c r="V392">
        <v>1036.508</v>
      </c>
      <c r="X392">
        <f t="shared" ref="X392:X455" si="6">H392+I392+J392+K392+L392+P392+Q392</f>
        <v>0.21000000000000002</v>
      </c>
    </row>
    <row r="393" spans="1:24" x14ac:dyDescent="0.3">
      <c r="A393" t="s">
        <v>71</v>
      </c>
      <c r="B393">
        <v>4002</v>
      </c>
      <c r="C393" s="45">
        <v>44729</v>
      </c>
      <c r="D393">
        <v>3</v>
      </c>
      <c r="E393" t="s">
        <v>72</v>
      </c>
      <c r="F393">
        <v>52.86</v>
      </c>
      <c r="G393">
        <v>12.17</v>
      </c>
      <c r="H393">
        <v>0.13</v>
      </c>
      <c r="I393">
        <v>0.03</v>
      </c>
      <c r="J393">
        <v>0.06</v>
      </c>
      <c r="K393">
        <v>0</v>
      </c>
      <c r="L393">
        <v>0</v>
      </c>
      <c r="M393">
        <v>-0.03</v>
      </c>
      <c r="N393">
        <v>-0.14000000000000001</v>
      </c>
      <c r="O393">
        <v>-0.14000000000000001</v>
      </c>
      <c r="P393">
        <v>0</v>
      </c>
      <c r="R393">
        <v>0.4</v>
      </c>
      <c r="S393">
        <v>0.35</v>
      </c>
      <c r="T393">
        <v>0.23</v>
      </c>
      <c r="U393">
        <v>65.92</v>
      </c>
      <c r="V393">
        <v>1012.725</v>
      </c>
      <c r="X393">
        <f t="shared" si="6"/>
        <v>0.22</v>
      </c>
    </row>
    <row r="394" spans="1:24" x14ac:dyDescent="0.3">
      <c r="A394" t="s">
        <v>71</v>
      </c>
      <c r="B394">
        <v>4002</v>
      </c>
      <c r="C394" s="45">
        <v>44729</v>
      </c>
      <c r="D394">
        <v>4</v>
      </c>
      <c r="E394" t="s">
        <v>72</v>
      </c>
      <c r="F394">
        <v>53.3</v>
      </c>
      <c r="G394">
        <v>12.17</v>
      </c>
      <c r="H394">
        <v>0.13</v>
      </c>
      <c r="I394">
        <v>0.03</v>
      </c>
      <c r="J394">
        <v>0.09</v>
      </c>
      <c r="K394">
        <v>0</v>
      </c>
      <c r="L394">
        <v>0</v>
      </c>
      <c r="M394">
        <v>0.03</v>
      </c>
      <c r="N394">
        <v>-0.17</v>
      </c>
      <c r="O394">
        <v>-0.14000000000000001</v>
      </c>
      <c r="P394">
        <v>0</v>
      </c>
      <c r="R394">
        <v>0.4</v>
      </c>
      <c r="S394">
        <v>0.35</v>
      </c>
      <c r="T394">
        <v>0.23</v>
      </c>
      <c r="U394">
        <v>66.42</v>
      </c>
      <c r="V394">
        <v>1005.076</v>
      </c>
      <c r="X394">
        <f t="shared" si="6"/>
        <v>0.25</v>
      </c>
    </row>
    <row r="395" spans="1:24" x14ac:dyDescent="0.3">
      <c r="A395" t="s">
        <v>71</v>
      </c>
      <c r="B395">
        <v>4002</v>
      </c>
      <c r="C395" s="45">
        <v>44729</v>
      </c>
      <c r="D395">
        <v>5</v>
      </c>
      <c r="E395" t="s">
        <v>72</v>
      </c>
      <c r="F395">
        <v>53.9</v>
      </c>
      <c r="G395">
        <v>12.17</v>
      </c>
      <c r="H395">
        <v>0.13</v>
      </c>
      <c r="I395">
        <v>0.03</v>
      </c>
      <c r="J395">
        <v>0.05</v>
      </c>
      <c r="K395">
        <v>0</v>
      </c>
      <c r="L395">
        <v>0</v>
      </c>
      <c r="M395">
        <v>0.01</v>
      </c>
      <c r="N395">
        <v>-0.13</v>
      </c>
      <c r="O395">
        <v>-0.14000000000000001</v>
      </c>
      <c r="P395">
        <v>0</v>
      </c>
      <c r="R395">
        <v>0.4</v>
      </c>
      <c r="S395">
        <v>0.35</v>
      </c>
      <c r="T395">
        <v>0.23</v>
      </c>
      <c r="U395">
        <v>67</v>
      </c>
      <c r="V395">
        <v>1029.104</v>
      </c>
      <c r="X395">
        <f t="shared" si="6"/>
        <v>0.21000000000000002</v>
      </c>
    </row>
    <row r="396" spans="1:24" x14ac:dyDescent="0.3">
      <c r="A396" t="s">
        <v>71</v>
      </c>
      <c r="B396">
        <v>4002</v>
      </c>
      <c r="C396" s="45">
        <v>44729</v>
      </c>
      <c r="D396">
        <v>6</v>
      </c>
      <c r="E396" t="s">
        <v>72</v>
      </c>
      <c r="F396">
        <v>56.03</v>
      </c>
      <c r="G396">
        <v>12.17</v>
      </c>
      <c r="H396">
        <v>0.13</v>
      </c>
      <c r="I396">
        <v>0.03</v>
      </c>
      <c r="J396">
        <v>0.15</v>
      </c>
      <c r="K396">
        <v>0</v>
      </c>
      <c r="L396">
        <v>0</v>
      </c>
      <c r="M396">
        <v>0.01</v>
      </c>
      <c r="N396">
        <v>-0.13</v>
      </c>
      <c r="O396">
        <v>-0.14000000000000001</v>
      </c>
      <c r="P396">
        <v>0</v>
      </c>
      <c r="R396">
        <v>0.4</v>
      </c>
      <c r="S396">
        <v>0.35</v>
      </c>
      <c r="T396">
        <v>0.23</v>
      </c>
      <c r="U396">
        <v>69.23</v>
      </c>
      <c r="V396">
        <v>1097.0139999999999</v>
      </c>
      <c r="X396">
        <f t="shared" si="6"/>
        <v>0.31</v>
      </c>
    </row>
    <row r="397" spans="1:24" x14ac:dyDescent="0.3">
      <c r="A397" t="s">
        <v>71</v>
      </c>
      <c r="B397">
        <v>4002</v>
      </c>
      <c r="C397" s="45">
        <v>44729</v>
      </c>
      <c r="D397">
        <v>7</v>
      </c>
      <c r="E397" t="s">
        <v>72</v>
      </c>
      <c r="F397">
        <v>54.47</v>
      </c>
      <c r="G397">
        <v>12.17</v>
      </c>
      <c r="H397">
        <v>0.13</v>
      </c>
      <c r="I397">
        <v>0.03</v>
      </c>
      <c r="J397">
        <v>0.16</v>
      </c>
      <c r="K397">
        <v>0</v>
      </c>
      <c r="L397">
        <v>0</v>
      </c>
      <c r="M397">
        <v>0.1</v>
      </c>
      <c r="N397">
        <v>-0.36</v>
      </c>
      <c r="O397">
        <v>-0.14000000000000001</v>
      </c>
      <c r="P397">
        <v>0</v>
      </c>
      <c r="R397">
        <v>0.4</v>
      </c>
      <c r="S397">
        <v>0.35</v>
      </c>
      <c r="T397">
        <v>0.23</v>
      </c>
      <c r="U397">
        <v>67.540000000000006</v>
      </c>
      <c r="V397">
        <v>1218.7329999999999</v>
      </c>
      <c r="X397">
        <f t="shared" si="6"/>
        <v>0.32</v>
      </c>
    </row>
    <row r="398" spans="1:24" x14ac:dyDescent="0.3">
      <c r="A398" t="s">
        <v>71</v>
      </c>
      <c r="B398">
        <v>4002</v>
      </c>
      <c r="C398" s="45">
        <v>44729</v>
      </c>
      <c r="D398">
        <v>8</v>
      </c>
      <c r="E398" t="s">
        <v>73</v>
      </c>
      <c r="F398">
        <v>60.53</v>
      </c>
      <c r="G398">
        <v>12.17</v>
      </c>
      <c r="H398">
        <v>0.13</v>
      </c>
      <c r="I398">
        <v>0.03</v>
      </c>
      <c r="J398">
        <v>0.2</v>
      </c>
      <c r="K398">
        <v>2.4900000000000002</v>
      </c>
      <c r="L398">
        <v>0</v>
      </c>
      <c r="M398">
        <v>0.18</v>
      </c>
      <c r="N398">
        <v>-0.25</v>
      </c>
      <c r="O398">
        <v>-0.14000000000000001</v>
      </c>
      <c r="P398">
        <v>0</v>
      </c>
      <c r="R398">
        <v>0.4</v>
      </c>
      <c r="S398">
        <v>0.35</v>
      </c>
      <c r="T398">
        <v>0.23</v>
      </c>
      <c r="U398">
        <v>76.319999999999993</v>
      </c>
      <c r="V398">
        <v>1338.1569999999999</v>
      </c>
      <c r="X398">
        <f t="shared" si="6"/>
        <v>2.85</v>
      </c>
    </row>
    <row r="399" spans="1:24" x14ac:dyDescent="0.3">
      <c r="A399" t="s">
        <v>71</v>
      </c>
      <c r="B399">
        <v>4002</v>
      </c>
      <c r="C399" s="45">
        <v>44729</v>
      </c>
      <c r="D399">
        <v>9</v>
      </c>
      <c r="E399" t="s">
        <v>73</v>
      </c>
      <c r="F399">
        <v>96.18</v>
      </c>
      <c r="G399">
        <v>12.17</v>
      </c>
      <c r="H399">
        <v>0.13</v>
      </c>
      <c r="I399">
        <v>0.03</v>
      </c>
      <c r="J399">
        <v>0.46</v>
      </c>
      <c r="K399">
        <v>2.35</v>
      </c>
      <c r="L399">
        <v>0.24</v>
      </c>
      <c r="M399">
        <v>0.2</v>
      </c>
      <c r="N399">
        <v>-0.16</v>
      </c>
      <c r="O399">
        <v>-0.14000000000000001</v>
      </c>
      <c r="P399">
        <v>0</v>
      </c>
      <c r="R399">
        <v>0.4</v>
      </c>
      <c r="S399">
        <v>0.35</v>
      </c>
      <c r="T399">
        <v>0.23</v>
      </c>
      <c r="U399">
        <v>112.44</v>
      </c>
      <c r="V399">
        <v>1428.8489999999999</v>
      </c>
      <c r="X399">
        <f t="shared" si="6"/>
        <v>3.21</v>
      </c>
    </row>
    <row r="400" spans="1:24" x14ac:dyDescent="0.3">
      <c r="A400" t="s">
        <v>71</v>
      </c>
      <c r="B400">
        <v>4002</v>
      </c>
      <c r="C400" s="45">
        <v>44729</v>
      </c>
      <c r="D400">
        <v>10</v>
      </c>
      <c r="E400" t="s">
        <v>73</v>
      </c>
      <c r="F400">
        <v>62.21</v>
      </c>
      <c r="G400">
        <v>12.17</v>
      </c>
      <c r="H400">
        <v>0.13</v>
      </c>
      <c r="I400">
        <v>0.03</v>
      </c>
      <c r="J400">
        <v>0.1</v>
      </c>
      <c r="K400">
        <v>2.29</v>
      </c>
      <c r="L400">
        <v>0</v>
      </c>
      <c r="M400">
        <v>0.04</v>
      </c>
      <c r="N400">
        <v>-0.22</v>
      </c>
      <c r="O400">
        <v>-0.14000000000000001</v>
      </c>
      <c r="P400">
        <v>0</v>
      </c>
      <c r="R400">
        <v>0.4</v>
      </c>
      <c r="S400">
        <v>0.35</v>
      </c>
      <c r="T400">
        <v>0.23</v>
      </c>
      <c r="U400">
        <v>77.59</v>
      </c>
      <c r="V400">
        <v>1472.5909999999999</v>
      </c>
      <c r="X400">
        <f t="shared" si="6"/>
        <v>2.5499999999999998</v>
      </c>
    </row>
    <row r="401" spans="1:24" x14ac:dyDescent="0.3">
      <c r="A401" t="s">
        <v>71</v>
      </c>
      <c r="B401">
        <v>4002</v>
      </c>
      <c r="C401" s="45">
        <v>44729</v>
      </c>
      <c r="D401">
        <v>11</v>
      </c>
      <c r="E401" t="s">
        <v>73</v>
      </c>
      <c r="F401">
        <v>61.47</v>
      </c>
      <c r="G401">
        <v>12.17</v>
      </c>
      <c r="H401">
        <v>0.13</v>
      </c>
      <c r="I401">
        <v>0.03</v>
      </c>
      <c r="J401">
        <v>0.05</v>
      </c>
      <c r="K401">
        <v>2.23</v>
      </c>
      <c r="L401">
        <v>0</v>
      </c>
      <c r="M401">
        <v>0.05</v>
      </c>
      <c r="N401">
        <v>-0.25</v>
      </c>
      <c r="O401">
        <v>-0.14000000000000001</v>
      </c>
      <c r="P401">
        <v>0</v>
      </c>
      <c r="R401">
        <v>0.4</v>
      </c>
      <c r="S401">
        <v>0.35</v>
      </c>
      <c r="T401">
        <v>0.23</v>
      </c>
      <c r="U401">
        <v>76.72</v>
      </c>
      <c r="V401">
        <v>1545.11</v>
      </c>
      <c r="X401">
        <f t="shared" si="6"/>
        <v>2.44</v>
      </c>
    </row>
    <row r="402" spans="1:24" x14ac:dyDescent="0.3">
      <c r="A402" t="s">
        <v>71</v>
      </c>
      <c r="B402">
        <v>4002</v>
      </c>
      <c r="C402" s="45">
        <v>44729</v>
      </c>
      <c r="D402">
        <v>12</v>
      </c>
      <c r="E402" t="s">
        <v>73</v>
      </c>
      <c r="F402">
        <v>62.09</v>
      </c>
      <c r="G402">
        <v>12.17</v>
      </c>
      <c r="H402">
        <v>0.13</v>
      </c>
      <c r="I402">
        <v>0.03</v>
      </c>
      <c r="J402">
        <v>0.06</v>
      </c>
      <c r="K402">
        <v>2.17</v>
      </c>
      <c r="L402">
        <v>0</v>
      </c>
      <c r="M402">
        <v>0.03</v>
      </c>
      <c r="N402">
        <v>-0.35</v>
      </c>
      <c r="O402">
        <v>-0.14000000000000001</v>
      </c>
      <c r="P402">
        <v>0</v>
      </c>
      <c r="R402">
        <v>0.4</v>
      </c>
      <c r="S402">
        <v>0.35</v>
      </c>
      <c r="T402">
        <v>0.23</v>
      </c>
      <c r="U402">
        <v>77.17</v>
      </c>
      <c r="V402">
        <v>1617.922</v>
      </c>
      <c r="X402">
        <f t="shared" si="6"/>
        <v>2.39</v>
      </c>
    </row>
    <row r="403" spans="1:24" x14ac:dyDescent="0.3">
      <c r="A403" t="s">
        <v>71</v>
      </c>
      <c r="B403">
        <v>4002</v>
      </c>
      <c r="C403" s="45">
        <v>44729</v>
      </c>
      <c r="D403">
        <v>13</v>
      </c>
      <c r="E403" t="s">
        <v>73</v>
      </c>
      <c r="F403">
        <v>62.41</v>
      </c>
      <c r="G403">
        <v>12.17</v>
      </c>
      <c r="H403">
        <v>0.13</v>
      </c>
      <c r="I403">
        <v>0.03</v>
      </c>
      <c r="J403">
        <v>0.09</v>
      </c>
      <c r="K403">
        <v>2.08</v>
      </c>
      <c r="L403">
        <v>0</v>
      </c>
      <c r="M403">
        <v>0</v>
      </c>
      <c r="N403">
        <v>-0.25</v>
      </c>
      <c r="O403">
        <v>-0.14000000000000001</v>
      </c>
      <c r="P403">
        <v>0</v>
      </c>
      <c r="R403">
        <v>0.4</v>
      </c>
      <c r="S403">
        <v>0.35</v>
      </c>
      <c r="T403">
        <v>0.23</v>
      </c>
      <c r="U403">
        <v>77.5</v>
      </c>
      <c r="V403">
        <v>1666.6590000000001</v>
      </c>
      <c r="X403">
        <f t="shared" si="6"/>
        <v>2.33</v>
      </c>
    </row>
    <row r="404" spans="1:24" x14ac:dyDescent="0.3">
      <c r="A404" t="s">
        <v>71</v>
      </c>
      <c r="B404">
        <v>4002</v>
      </c>
      <c r="C404" s="45">
        <v>44729</v>
      </c>
      <c r="D404">
        <v>14</v>
      </c>
      <c r="E404" t="s">
        <v>73</v>
      </c>
      <c r="F404">
        <v>76.790000000000006</v>
      </c>
      <c r="G404">
        <v>12.17</v>
      </c>
      <c r="H404">
        <v>0.13</v>
      </c>
      <c r="I404">
        <v>0.03</v>
      </c>
      <c r="J404">
        <v>0.08</v>
      </c>
      <c r="K404">
        <v>1.99</v>
      </c>
      <c r="L404">
        <v>0.01</v>
      </c>
      <c r="M404">
        <v>-0.02</v>
      </c>
      <c r="N404">
        <v>-0.19</v>
      </c>
      <c r="O404">
        <v>-0.14000000000000001</v>
      </c>
      <c r="P404">
        <v>0</v>
      </c>
      <c r="R404">
        <v>0.4</v>
      </c>
      <c r="S404">
        <v>0.35</v>
      </c>
      <c r="T404">
        <v>0.23</v>
      </c>
      <c r="U404">
        <v>91.83</v>
      </c>
      <c r="V404">
        <v>1696.308</v>
      </c>
      <c r="X404">
        <f t="shared" si="6"/>
        <v>2.2399999999999998</v>
      </c>
    </row>
    <row r="405" spans="1:24" x14ac:dyDescent="0.3">
      <c r="A405" t="s">
        <v>71</v>
      </c>
      <c r="B405">
        <v>4002</v>
      </c>
      <c r="C405" s="45">
        <v>44729</v>
      </c>
      <c r="D405">
        <v>15</v>
      </c>
      <c r="E405" t="s">
        <v>73</v>
      </c>
      <c r="F405">
        <v>70.03</v>
      </c>
      <c r="G405">
        <v>12.17</v>
      </c>
      <c r="H405">
        <v>0.13</v>
      </c>
      <c r="I405">
        <v>0.03</v>
      </c>
      <c r="J405">
        <v>0.06</v>
      </c>
      <c r="K405">
        <v>2</v>
      </c>
      <c r="L405">
        <v>0</v>
      </c>
      <c r="M405">
        <v>0.06</v>
      </c>
      <c r="N405">
        <v>-0.28000000000000003</v>
      </c>
      <c r="O405">
        <v>-0.14000000000000001</v>
      </c>
      <c r="P405">
        <v>0</v>
      </c>
      <c r="R405">
        <v>0.4</v>
      </c>
      <c r="S405">
        <v>0.35</v>
      </c>
      <c r="T405">
        <v>0.23</v>
      </c>
      <c r="U405">
        <v>85.04</v>
      </c>
      <c r="V405">
        <v>1692.509</v>
      </c>
      <c r="X405">
        <f t="shared" si="6"/>
        <v>2.2200000000000002</v>
      </c>
    </row>
    <row r="406" spans="1:24" x14ac:dyDescent="0.3">
      <c r="A406" t="s">
        <v>71</v>
      </c>
      <c r="B406">
        <v>4002</v>
      </c>
      <c r="C406" s="45">
        <v>44729</v>
      </c>
      <c r="D406">
        <v>16</v>
      </c>
      <c r="E406" t="s">
        <v>73</v>
      </c>
      <c r="F406">
        <v>62.19</v>
      </c>
      <c r="G406">
        <v>12.17</v>
      </c>
      <c r="H406">
        <v>0.13</v>
      </c>
      <c r="I406">
        <v>0.03</v>
      </c>
      <c r="J406">
        <v>0.04</v>
      </c>
      <c r="K406">
        <v>2.0099999999999998</v>
      </c>
      <c r="L406">
        <v>0</v>
      </c>
      <c r="M406">
        <v>-0.01</v>
      </c>
      <c r="N406">
        <v>-0.44</v>
      </c>
      <c r="O406">
        <v>-0.14000000000000001</v>
      </c>
      <c r="P406">
        <v>0</v>
      </c>
      <c r="R406">
        <v>0.4</v>
      </c>
      <c r="S406">
        <v>0.35</v>
      </c>
      <c r="T406">
        <v>0.23</v>
      </c>
      <c r="U406">
        <v>76.959999999999994</v>
      </c>
      <c r="V406">
        <v>1708.2940000000001</v>
      </c>
      <c r="X406">
        <f t="shared" si="6"/>
        <v>2.21</v>
      </c>
    </row>
    <row r="407" spans="1:24" x14ac:dyDescent="0.3">
      <c r="A407" t="s">
        <v>71</v>
      </c>
      <c r="B407">
        <v>4002</v>
      </c>
      <c r="C407" s="45">
        <v>44729</v>
      </c>
      <c r="D407">
        <v>17</v>
      </c>
      <c r="E407" t="s">
        <v>73</v>
      </c>
      <c r="F407">
        <v>62.42</v>
      </c>
      <c r="G407">
        <v>12.17</v>
      </c>
      <c r="H407">
        <v>0.13</v>
      </c>
      <c r="I407">
        <v>0.03</v>
      </c>
      <c r="J407">
        <v>0.04</v>
      </c>
      <c r="K407">
        <v>1.95</v>
      </c>
      <c r="L407">
        <v>0</v>
      </c>
      <c r="M407">
        <v>0</v>
      </c>
      <c r="N407">
        <v>-0.6</v>
      </c>
      <c r="O407">
        <v>-0.14000000000000001</v>
      </c>
      <c r="P407">
        <v>0</v>
      </c>
      <c r="R407">
        <v>0.4</v>
      </c>
      <c r="S407">
        <v>0.35</v>
      </c>
      <c r="T407">
        <v>0.23</v>
      </c>
      <c r="U407">
        <v>76.98</v>
      </c>
      <c r="V407">
        <v>1717.077</v>
      </c>
      <c r="X407">
        <f t="shared" si="6"/>
        <v>2.15</v>
      </c>
    </row>
    <row r="408" spans="1:24" x14ac:dyDescent="0.3">
      <c r="A408" t="s">
        <v>71</v>
      </c>
      <c r="B408">
        <v>4002</v>
      </c>
      <c r="C408" s="45">
        <v>44729</v>
      </c>
      <c r="D408">
        <v>18</v>
      </c>
      <c r="E408" t="s">
        <v>73</v>
      </c>
      <c r="F408">
        <v>64.09</v>
      </c>
      <c r="G408">
        <v>12.17</v>
      </c>
      <c r="H408">
        <v>0.13</v>
      </c>
      <c r="I408">
        <v>0.03</v>
      </c>
      <c r="J408">
        <v>0.04</v>
      </c>
      <c r="K408">
        <v>1.92</v>
      </c>
      <c r="L408">
        <v>0</v>
      </c>
      <c r="M408">
        <v>-0.01</v>
      </c>
      <c r="N408">
        <v>-0.66</v>
      </c>
      <c r="O408">
        <v>-0.14000000000000001</v>
      </c>
      <c r="P408">
        <v>0</v>
      </c>
      <c r="R408">
        <v>0.4</v>
      </c>
      <c r="S408">
        <v>0.35</v>
      </c>
      <c r="T408">
        <v>0.23</v>
      </c>
      <c r="U408">
        <v>78.55</v>
      </c>
      <c r="V408">
        <v>1710.797</v>
      </c>
      <c r="X408">
        <f t="shared" si="6"/>
        <v>2.12</v>
      </c>
    </row>
    <row r="409" spans="1:24" x14ac:dyDescent="0.3">
      <c r="A409" t="s">
        <v>71</v>
      </c>
      <c r="B409">
        <v>4002</v>
      </c>
      <c r="C409" s="45">
        <v>44729</v>
      </c>
      <c r="D409">
        <v>19</v>
      </c>
      <c r="E409" t="s">
        <v>73</v>
      </c>
      <c r="F409">
        <v>66.8</v>
      </c>
      <c r="G409">
        <v>12.17</v>
      </c>
      <c r="H409">
        <v>0.13</v>
      </c>
      <c r="I409">
        <v>0.03</v>
      </c>
      <c r="J409">
        <v>0.05</v>
      </c>
      <c r="K409">
        <v>1.95</v>
      </c>
      <c r="L409">
        <v>0</v>
      </c>
      <c r="M409">
        <v>-7.0000000000000007E-2</v>
      </c>
      <c r="N409">
        <v>-0.67</v>
      </c>
      <c r="O409">
        <v>-0.14000000000000001</v>
      </c>
      <c r="P409">
        <v>0</v>
      </c>
      <c r="R409">
        <v>0.4</v>
      </c>
      <c r="S409">
        <v>0.35</v>
      </c>
      <c r="T409">
        <v>0.23</v>
      </c>
      <c r="U409">
        <v>81.23</v>
      </c>
      <c r="V409">
        <v>1661.91</v>
      </c>
      <c r="X409">
        <f t="shared" si="6"/>
        <v>2.16</v>
      </c>
    </row>
    <row r="410" spans="1:24" x14ac:dyDescent="0.3">
      <c r="A410" t="s">
        <v>71</v>
      </c>
      <c r="B410">
        <v>4002</v>
      </c>
      <c r="C410" s="45">
        <v>44729</v>
      </c>
      <c r="D410">
        <v>20</v>
      </c>
      <c r="E410" t="s">
        <v>73</v>
      </c>
      <c r="F410">
        <v>70.2</v>
      </c>
      <c r="G410">
        <v>12.17</v>
      </c>
      <c r="H410">
        <v>0.13</v>
      </c>
      <c r="I410">
        <v>0.03</v>
      </c>
      <c r="J410">
        <v>0.12</v>
      </c>
      <c r="K410">
        <v>2.0099999999999998</v>
      </c>
      <c r="L410">
        <v>0</v>
      </c>
      <c r="M410">
        <v>-0.09</v>
      </c>
      <c r="N410">
        <v>-0.6</v>
      </c>
      <c r="O410">
        <v>-0.14000000000000001</v>
      </c>
      <c r="P410">
        <v>0</v>
      </c>
      <c r="R410">
        <v>0.4</v>
      </c>
      <c r="S410">
        <v>0.35</v>
      </c>
      <c r="T410">
        <v>0.23</v>
      </c>
      <c r="U410">
        <v>84.81</v>
      </c>
      <c r="V410">
        <v>1598.4280000000001</v>
      </c>
      <c r="X410">
        <f t="shared" si="6"/>
        <v>2.29</v>
      </c>
    </row>
    <row r="411" spans="1:24" x14ac:dyDescent="0.3">
      <c r="A411" t="s">
        <v>71</v>
      </c>
      <c r="B411">
        <v>4002</v>
      </c>
      <c r="C411" s="45">
        <v>44729</v>
      </c>
      <c r="D411">
        <v>21</v>
      </c>
      <c r="E411" t="s">
        <v>73</v>
      </c>
      <c r="F411">
        <v>60.7</v>
      </c>
      <c r="G411">
        <v>12.17</v>
      </c>
      <c r="H411">
        <v>0.13</v>
      </c>
      <c r="I411">
        <v>0.03</v>
      </c>
      <c r="J411">
        <v>7.0000000000000007E-2</v>
      </c>
      <c r="K411">
        <v>2.09</v>
      </c>
      <c r="L411">
        <v>0</v>
      </c>
      <c r="M411">
        <v>-0.08</v>
      </c>
      <c r="N411">
        <v>-0.57999999999999996</v>
      </c>
      <c r="O411">
        <v>-0.14000000000000001</v>
      </c>
      <c r="P411">
        <v>0</v>
      </c>
      <c r="R411">
        <v>0.4</v>
      </c>
      <c r="S411">
        <v>0.35</v>
      </c>
      <c r="T411">
        <v>0.23</v>
      </c>
      <c r="U411">
        <v>75.37</v>
      </c>
      <c r="V411">
        <v>1536.6610000000001</v>
      </c>
      <c r="X411">
        <f t="shared" si="6"/>
        <v>2.3199999999999998</v>
      </c>
    </row>
    <row r="412" spans="1:24" x14ac:dyDescent="0.3">
      <c r="A412" t="s">
        <v>71</v>
      </c>
      <c r="B412">
        <v>4002</v>
      </c>
      <c r="C412" s="45">
        <v>44729</v>
      </c>
      <c r="D412">
        <v>22</v>
      </c>
      <c r="E412" t="s">
        <v>73</v>
      </c>
      <c r="F412">
        <v>61.19</v>
      </c>
      <c r="G412">
        <v>12.17</v>
      </c>
      <c r="H412">
        <v>0.13</v>
      </c>
      <c r="I412">
        <v>0.03</v>
      </c>
      <c r="J412">
        <v>0.1</v>
      </c>
      <c r="K412">
        <v>2.19</v>
      </c>
      <c r="L412">
        <v>0</v>
      </c>
      <c r="M412">
        <v>-0.1</v>
      </c>
      <c r="N412">
        <v>-0.55000000000000004</v>
      </c>
      <c r="O412">
        <v>-0.14000000000000001</v>
      </c>
      <c r="P412">
        <v>0</v>
      </c>
      <c r="R412">
        <v>0.4</v>
      </c>
      <c r="S412">
        <v>0.35</v>
      </c>
      <c r="T412">
        <v>0.23</v>
      </c>
      <c r="U412">
        <v>76</v>
      </c>
      <c r="V412">
        <v>1465.5820000000001</v>
      </c>
      <c r="X412">
        <f t="shared" si="6"/>
        <v>2.4500000000000002</v>
      </c>
    </row>
    <row r="413" spans="1:24" x14ac:dyDescent="0.3">
      <c r="A413" t="s">
        <v>71</v>
      </c>
      <c r="B413">
        <v>4002</v>
      </c>
      <c r="C413" s="45">
        <v>44729</v>
      </c>
      <c r="D413">
        <v>23</v>
      </c>
      <c r="E413" t="s">
        <v>73</v>
      </c>
      <c r="F413">
        <v>60.14</v>
      </c>
      <c r="G413">
        <v>12.17</v>
      </c>
      <c r="H413">
        <v>0.13</v>
      </c>
      <c r="I413">
        <v>0.03</v>
      </c>
      <c r="J413">
        <v>0.13</v>
      </c>
      <c r="K413">
        <v>2.37</v>
      </c>
      <c r="L413">
        <v>0</v>
      </c>
      <c r="M413">
        <v>-0.19</v>
      </c>
      <c r="N413">
        <v>-0.53</v>
      </c>
      <c r="O413">
        <v>-0.14000000000000001</v>
      </c>
      <c r="P413">
        <v>0</v>
      </c>
      <c r="R413">
        <v>0.4</v>
      </c>
      <c r="S413">
        <v>0.35</v>
      </c>
      <c r="T413">
        <v>0.23</v>
      </c>
      <c r="U413">
        <v>75.09</v>
      </c>
      <c r="V413">
        <v>1335.02</v>
      </c>
      <c r="X413">
        <f t="shared" si="6"/>
        <v>2.66</v>
      </c>
    </row>
    <row r="414" spans="1:24" x14ac:dyDescent="0.3">
      <c r="A414" t="s">
        <v>71</v>
      </c>
      <c r="B414">
        <v>4002</v>
      </c>
      <c r="C414" s="45">
        <v>44729</v>
      </c>
      <c r="D414">
        <v>24</v>
      </c>
      <c r="E414" t="s">
        <v>72</v>
      </c>
      <c r="F414">
        <v>57.15</v>
      </c>
      <c r="G414">
        <v>12.17</v>
      </c>
      <c r="H414">
        <v>0.13</v>
      </c>
      <c r="I414">
        <v>0.03</v>
      </c>
      <c r="J414">
        <v>0.18</v>
      </c>
      <c r="K414">
        <v>0</v>
      </c>
      <c r="L414">
        <v>0</v>
      </c>
      <c r="M414">
        <v>-0.21</v>
      </c>
      <c r="N414">
        <v>-0.45</v>
      </c>
      <c r="O414">
        <v>-0.14000000000000001</v>
      </c>
      <c r="P414">
        <v>0</v>
      </c>
      <c r="R414">
        <v>0.4</v>
      </c>
      <c r="S414">
        <v>0.35</v>
      </c>
      <c r="T414">
        <v>0.23</v>
      </c>
      <c r="U414">
        <v>69.84</v>
      </c>
      <c r="V414">
        <v>1206.471</v>
      </c>
      <c r="X414">
        <f t="shared" si="6"/>
        <v>0.33999999999999997</v>
      </c>
    </row>
    <row r="415" spans="1:24" x14ac:dyDescent="0.3">
      <c r="A415" t="s">
        <v>71</v>
      </c>
      <c r="B415">
        <v>4002</v>
      </c>
      <c r="C415" s="45">
        <v>44730</v>
      </c>
      <c r="D415">
        <v>1</v>
      </c>
      <c r="E415" t="s">
        <v>72</v>
      </c>
      <c r="F415">
        <v>55.13</v>
      </c>
      <c r="G415">
        <v>12.17</v>
      </c>
      <c r="H415">
        <v>0.38</v>
      </c>
      <c r="I415">
        <v>0.04</v>
      </c>
      <c r="J415">
        <v>0.03</v>
      </c>
      <c r="K415">
        <v>0</v>
      </c>
      <c r="L415">
        <v>0</v>
      </c>
      <c r="M415">
        <v>-0.12</v>
      </c>
      <c r="N415">
        <v>-0.47</v>
      </c>
      <c r="O415">
        <v>-0.14000000000000001</v>
      </c>
      <c r="P415">
        <v>0</v>
      </c>
      <c r="R415">
        <v>0.4</v>
      </c>
      <c r="S415">
        <v>0.35</v>
      </c>
      <c r="T415">
        <v>0.23</v>
      </c>
      <c r="U415">
        <v>68</v>
      </c>
      <c r="V415">
        <v>1108.8710000000001</v>
      </c>
      <c r="X415">
        <f t="shared" si="6"/>
        <v>0.44999999999999996</v>
      </c>
    </row>
    <row r="416" spans="1:24" x14ac:dyDescent="0.3">
      <c r="A416" t="s">
        <v>71</v>
      </c>
      <c r="B416">
        <v>4002</v>
      </c>
      <c r="C416" s="45">
        <v>44730</v>
      </c>
      <c r="D416">
        <v>2</v>
      </c>
      <c r="E416" t="s">
        <v>72</v>
      </c>
      <c r="F416">
        <v>56.51</v>
      </c>
      <c r="G416">
        <v>12.17</v>
      </c>
      <c r="H416">
        <v>0.38</v>
      </c>
      <c r="I416">
        <v>0.04</v>
      </c>
      <c r="J416">
        <v>0.05</v>
      </c>
      <c r="K416">
        <v>0</v>
      </c>
      <c r="L416">
        <v>0</v>
      </c>
      <c r="M416">
        <v>-0.13</v>
      </c>
      <c r="N416">
        <v>-0.35</v>
      </c>
      <c r="O416">
        <v>-0.14000000000000001</v>
      </c>
      <c r="P416">
        <v>0</v>
      </c>
      <c r="R416">
        <v>0.4</v>
      </c>
      <c r="S416">
        <v>0.35</v>
      </c>
      <c r="T416">
        <v>0.23</v>
      </c>
      <c r="U416">
        <v>69.510000000000005</v>
      </c>
      <c r="V416">
        <v>1049.2449999999999</v>
      </c>
      <c r="X416">
        <f t="shared" si="6"/>
        <v>0.47</v>
      </c>
    </row>
    <row r="417" spans="1:24" x14ac:dyDescent="0.3">
      <c r="A417" t="s">
        <v>71</v>
      </c>
      <c r="B417">
        <v>4002</v>
      </c>
      <c r="C417" s="45">
        <v>44730</v>
      </c>
      <c r="D417">
        <v>3</v>
      </c>
      <c r="E417" t="s">
        <v>72</v>
      </c>
      <c r="F417">
        <v>77.760000000000005</v>
      </c>
      <c r="G417">
        <v>12.17</v>
      </c>
      <c r="H417">
        <v>0.38</v>
      </c>
      <c r="I417">
        <v>0.04</v>
      </c>
      <c r="J417">
        <v>0.12</v>
      </c>
      <c r="K417">
        <v>0</v>
      </c>
      <c r="L417">
        <v>0.33</v>
      </c>
      <c r="M417">
        <v>-0.24</v>
      </c>
      <c r="N417">
        <v>-0.24</v>
      </c>
      <c r="O417">
        <v>-0.14000000000000001</v>
      </c>
      <c r="P417">
        <v>0</v>
      </c>
      <c r="R417">
        <v>0.4</v>
      </c>
      <c r="S417">
        <v>0.35</v>
      </c>
      <c r="T417">
        <v>0.23</v>
      </c>
      <c r="U417">
        <v>91.16</v>
      </c>
      <c r="V417">
        <v>1008.888</v>
      </c>
      <c r="X417">
        <f t="shared" si="6"/>
        <v>0.87000000000000011</v>
      </c>
    </row>
    <row r="418" spans="1:24" x14ac:dyDescent="0.3">
      <c r="A418" t="s">
        <v>71</v>
      </c>
      <c r="B418">
        <v>4002</v>
      </c>
      <c r="C418" s="45">
        <v>44730</v>
      </c>
      <c r="D418">
        <v>4</v>
      </c>
      <c r="E418" t="s">
        <v>72</v>
      </c>
      <c r="F418">
        <v>81.66</v>
      </c>
      <c r="G418">
        <v>12.17</v>
      </c>
      <c r="H418">
        <v>0.38</v>
      </c>
      <c r="I418">
        <v>0.04</v>
      </c>
      <c r="J418">
        <v>0.04</v>
      </c>
      <c r="K418">
        <v>0</v>
      </c>
      <c r="L418">
        <v>0.92</v>
      </c>
      <c r="M418">
        <v>0.12</v>
      </c>
      <c r="N418">
        <v>-0.1</v>
      </c>
      <c r="O418">
        <v>-0.14000000000000001</v>
      </c>
      <c r="P418">
        <v>0</v>
      </c>
      <c r="R418">
        <v>0.4</v>
      </c>
      <c r="S418">
        <v>0.35</v>
      </c>
      <c r="T418">
        <v>0.23</v>
      </c>
      <c r="U418">
        <v>96.07</v>
      </c>
      <c r="V418">
        <v>983.03399999999999</v>
      </c>
      <c r="X418">
        <f t="shared" si="6"/>
        <v>1.38</v>
      </c>
    </row>
    <row r="419" spans="1:24" x14ac:dyDescent="0.3">
      <c r="A419" t="s">
        <v>71</v>
      </c>
      <c r="B419">
        <v>4002</v>
      </c>
      <c r="C419" s="45">
        <v>44730</v>
      </c>
      <c r="D419">
        <v>5</v>
      </c>
      <c r="E419" t="s">
        <v>72</v>
      </c>
      <c r="F419">
        <v>65.900000000000006</v>
      </c>
      <c r="G419">
        <v>12.17</v>
      </c>
      <c r="H419">
        <v>0.38</v>
      </c>
      <c r="I419">
        <v>0.04</v>
      </c>
      <c r="J419">
        <v>0.1</v>
      </c>
      <c r="K419">
        <v>0</v>
      </c>
      <c r="L419">
        <v>0.2</v>
      </c>
      <c r="M419">
        <v>-0.05</v>
      </c>
      <c r="N419">
        <v>-0.18</v>
      </c>
      <c r="O419">
        <v>-0.14000000000000001</v>
      </c>
      <c r="P419">
        <v>0</v>
      </c>
      <c r="R419">
        <v>0.4</v>
      </c>
      <c r="S419">
        <v>0.35</v>
      </c>
      <c r="T419">
        <v>0.23</v>
      </c>
      <c r="U419">
        <v>79.400000000000006</v>
      </c>
      <c r="V419">
        <v>977.59199999999998</v>
      </c>
      <c r="X419">
        <f t="shared" si="6"/>
        <v>0.72</v>
      </c>
    </row>
    <row r="420" spans="1:24" x14ac:dyDescent="0.3">
      <c r="A420" t="s">
        <v>71</v>
      </c>
      <c r="B420">
        <v>4002</v>
      </c>
      <c r="C420" s="45">
        <v>44730</v>
      </c>
      <c r="D420">
        <v>6</v>
      </c>
      <c r="E420" t="s">
        <v>72</v>
      </c>
      <c r="F420">
        <v>57.2</v>
      </c>
      <c r="G420">
        <v>12.17</v>
      </c>
      <c r="H420">
        <v>0.38</v>
      </c>
      <c r="I420">
        <v>0.04</v>
      </c>
      <c r="J420">
        <v>0.02</v>
      </c>
      <c r="K420">
        <v>0</v>
      </c>
      <c r="L420">
        <v>0</v>
      </c>
      <c r="M420">
        <v>0.06</v>
      </c>
      <c r="N420">
        <v>-0.21</v>
      </c>
      <c r="O420">
        <v>-0.14000000000000001</v>
      </c>
      <c r="P420">
        <v>0</v>
      </c>
      <c r="R420">
        <v>0.4</v>
      </c>
      <c r="S420">
        <v>0.35</v>
      </c>
      <c r="T420">
        <v>0.23</v>
      </c>
      <c r="U420">
        <v>70.5</v>
      </c>
      <c r="V420">
        <v>986.36199999999997</v>
      </c>
      <c r="X420">
        <f t="shared" si="6"/>
        <v>0.44</v>
      </c>
    </row>
    <row r="421" spans="1:24" x14ac:dyDescent="0.3">
      <c r="A421" t="s">
        <v>71</v>
      </c>
      <c r="B421">
        <v>4002</v>
      </c>
      <c r="C421" s="45">
        <v>44730</v>
      </c>
      <c r="D421">
        <v>7</v>
      </c>
      <c r="E421" t="s">
        <v>72</v>
      </c>
      <c r="F421">
        <v>56.6</v>
      </c>
      <c r="G421">
        <v>12.17</v>
      </c>
      <c r="H421">
        <v>0.38</v>
      </c>
      <c r="I421">
        <v>0.04</v>
      </c>
      <c r="J421">
        <v>0.1</v>
      </c>
      <c r="K421">
        <v>0</v>
      </c>
      <c r="L421">
        <v>0</v>
      </c>
      <c r="M421">
        <v>0.03</v>
      </c>
      <c r="N421">
        <v>-0.2</v>
      </c>
      <c r="O421">
        <v>-0.14000000000000001</v>
      </c>
      <c r="P421">
        <v>0</v>
      </c>
      <c r="R421">
        <v>0.4</v>
      </c>
      <c r="S421">
        <v>0.35</v>
      </c>
      <c r="T421">
        <v>0.23</v>
      </c>
      <c r="U421">
        <v>69.959999999999994</v>
      </c>
      <c r="V421">
        <v>1016.713</v>
      </c>
      <c r="X421">
        <f t="shared" si="6"/>
        <v>0.52</v>
      </c>
    </row>
    <row r="422" spans="1:24" x14ac:dyDescent="0.3">
      <c r="A422" t="s">
        <v>71</v>
      </c>
      <c r="B422">
        <v>4002</v>
      </c>
      <c r="C422" s="45">
        <v>44730</v>
      </c>
      <c r="D422">
        <v>8</v>
      </c>
      <c r="E422" t="s">
        <v>72</v>
      </c>
      <c r="F422">
        <v>54.98</v>
      </c>
      <c r="G422">
        <v>12.17</v>
      </c>
      <c r="H422">
        <v>0.38</v>
      </c>
      <c r="I422">
        <v>0.04</v>
      </c>
      <c r="J422">
        <v>0.09</v>
      </c>
      <c r="K422">
        <v>0</v>
      </c>
      <c r="L422">
        <v>0</v>
      </c>
      <c r="M422">
        <v>-0.01</v>
      </c>
      <c r="N422">
        <v>-0.24</v>
      </c>
      <c r="O422">
        <v>-0.14000000000000001</v>
      </c>
      <c r="P422">
        <v>0</v>
      </c>
      <c r="R422">
        <v>0.4</v>
      </c>
      <c r="S422">
        <v>0.35</v>
      </c>
      <c r="T422">
        <v>0.23</v>
      </c>
      <c r="U422">
        <v>68.25</v>
      </c>
      <c r="V422">
        <v>1073.2719999999999</v>
      </c>
      <c r="X422">
        <f t="shared" si="6"/>
        <v>0.51</v>
      </c>
    </row>
    <row r="423" spans="1:24" x14ac:dyDescent="0.3">
      <c r="A423" t="s">
        <v>71</v>
      </c>
      <c r="B423">
        <v>4002</v>
      </c>
      <c r="C423" s="45">
        <v>44730</v>
      </c>
      <c r="D423">
        <v>9</v>
      </c>
      <c r="E423" t="s">
        <v>72</v>
      </c>
      <c r="F423">
        <v>57.68</v>
      </c>
      <c r="G423">
        <v>12.17</v>
      </c>
      <c r="H423">
        <v>0.38</v>
      </c>
      <c r="I423">
        <v>0.04</v>
      </c>
      <c r="J423">
        <v>0.19</v>
      </c>
      <c r="K423">
        <v>0</v>
      </c>
      <c r="L423">
        <v>0.11</v>
      </c>
      <c r="M423">
        <v>0.02</v>
      </c>
      <c r="N423">
        <v>-0.28000000000000003</v>
      </c>
      <c r="O423">
        <v>-0.14000000000000001</v>
      </c>
      <c r="P423">
        <v>0</v>
      </c>
      <c r="R423">
        <v>0.4</v>
      </c>
      <c r="S423">
        <v>0.35</v>
      </c>
      <c r="T423">
        <v>0.23</v>
      </c>
      <c r="U423">
        <v>71.150000000000006</v>
      </c>
      <c r="V423">
        <v>1136.1510000000001</v>
      </c>
      <c r="X423">
        <f t="shared" si="6"/>
        <v>0.72</v>
      </c>
    </row>
    <row r="424" spans="1:24" x14ac:dyDescent="0.3">
      <c r="A424" t="s">
        <v>71</v>
      </c>
      <c r="B424">
        <v>4002</v>
      </c>
      <c r="C424" s="45">
        <v>44730</v>
      </c>
      <c r="D424">
        <v>10</v>
      </c>
      <c r="E424" t="s">
        <v>72</v>
      </c>
      <c r="F424">
        <v>52.38</v>
      </c>
      <c r="G424">
        <v>12.17</v>
      </c>
      <c r="H424">
        <v>0.38</v>
      </c>
      <c r="I424">
        <v>0.04</v>
      </c>
      <c r="J424">
        <v>0.11</v>
      </c>
      <c r="K424">
        <v>0</v>
      </c>
      <c r="L424">
        <v>0</v>
      </c>
      <c r="M424">
        <v>0.04</v>
      </c>
      <c r="N424">
        <v>-0.28999999999999998</v>
      </c>
      <c r="O424">
        <v>-0.14000000000000001</v>
      </c>
      <c r="P424">
        <v>0</v>
      </c>
      <c r="R424">
        <v>0.4</v>
      </c>
      <c r="S424">
        <v>0.35</v>
      </c>
      <c r="T424">
        <v>0.23</v>
      </c>
      <c r="U424">
        <v>65.67</v>
      </c>
      <c r="V424">
        <v>1175.181</v>
      </c>
      <c r="X424">
        <f t="shared" si="6"/>
        <v>0.53</v>
      </c>
    </row>
    <row r="425" spans="1:24" x14ac:dyDescent="0.3">
      <c r="A425" t="s">
        <v>71</v>
      </c>
      <c r="B425">
        <v>4002</v>
      </c>
      <c r="C425" s="45">
        <v>44730</v>
      </c>
      <c r="D425">
        <v>11</v>
      </c>
      <c r="E425" t="s">
        <v>72</v>
      </c>
      <c r="F425">
        <v>49.34</v>
      </c>
      <c r="G425">
        <v>12.17</v>
      </c>
      <c r="H425">
        <v>0.38</v>
      </c>
      <c r="I425">
        <v>0.04</v>
      </c>
      <c r="J425">
        <v>0.04</v>
      </c>
      <c r="K425">
        <v>0</v>
      </c>
      <c r="L425">
        <v>0</v>
      </c>
      <c r="M425">
        <v>0.03</v>
      </c>
      <c r="N425">
        <v>-0.25</v>
      </c>
      <c r="O425">
        <v>-0.14000000000000001</v>
      </c>
      <c r="P425">
        <v>0</v>
      </c>
      <c r="R425">
        <v>0.4</v>
      </c>
      <c r="S425">
        <v>0.35</v>
      </c>
      <c r="T425">
        <v>0.23</v>
      </c>
      <c r="U425">
        <v>62.59</v>
      </c>
      <c r="V425">
        <v>1189.693</v>
      </c>
      <c r="X425">
        <f t="shared" si="6"/>
        <v>0.45999999999999996</v>
      </c>
    </row>
    <row r="426" spans="1:24" x14ac:dyDescent="0.3">
      <c r="A426" t="s">
        <v>71</v>
      </c>
      <c r="B426">
        <v>4002</v>
      </c>
      <c r="C426" s="45">
        <v>44730</v>
      </c>
      <c r="D426">
        <v>12</v>
      </c>
      <c r="E426" t="s">
        <v>72</v>
      </c>
      <c r="F426">
        <v>51.62</v>
      </c>
      <c r="G426">
        <v>12.17</v>
      </c>
      <c r="H426">
        <v>0.38</v>
      </c>
      <c r="I426">
        <v>0.04</v>
      </c>
      <c r="J426">
        <v>0.04</v>
      </c>
      <c r="K426">
        <v>0</v>
      </c>
      <c r="L426">
        <v>0</v>
      </c>
      <c r="M426">
        <v>-0.01</v>
      </c>
      <c r="N426">
        <v>-0.24</v>
      </c>
      <c r="O426">
        <v>-0.14000000000000001</v>
      </c>
      <c r="P426">
        <v>0</v>
      </c>
      <c r="R426">
        <v>0.4</v>
      </c>
      <c r="S426">
        <v>0.35</v>
      </c>
      <c r="T426">
        <v>0.23</v>
      </c>
      <c r="U426">
        <v>64.84</v>
      </c>
      <c r="V426">
        <v>1196.0999999999999</v>
      </c>
      <c r="X426">
        <f t="shared" si="6"/>
        <v>0.45999999999999996</v>
      </c>
    </row>
    <row r="427" spans="1:24" x14ac:dyDescent="0.3">
      <c r="A427" t="s">
        <v>71</v>
      </c>
      <c r="B427">
        <v>4002</v>
      </c>
      <c r="C427" s="45">
        <v>44730</v>
      </c>
      <c r="D427">
        <v>13</v>
      </c>
      <c r="E427" t="s">
        <v>72</v>
      </c>
      <c r="F427">
        <v>53.06</v>
      </c>
      <c r="G427">
        <v>12.17</v>
      </c>
      <c r="H427">
        <v>0.38</v>
      </c>
      <c r="I427">
        <v>0.04</v>
      </c>
      <c r="J427">
        <v>0.06</v>
      </c>
      <c r="K427">
        <v>0</v>
      </c>
      <c r="L427">
        <v>0</v>
      </c>
      <c r="M427">
        <v>0</v>
      </c>
      <c r="N427">
        <v>-0.25</v>
      </c>
      <c r="O427">
        <v>-0.14000000000000001</v>
      </c>
      <c r="P427">
        <v>0</v>
      </c>
      <c r="R427">
        <v>0.4</v>
      </c>
      <c r="S427">
        <v>0.35</v>
      </c>
      <c r="T427">
        <v>0.23</v>
      </c>
      <c r="U427">
        <v>66.3</v>
      </c>
      <c r="V427">
        <v>1184.367</v>
      </c>
      <c r="X427">
        <f t="shared" si="6"/>
        <v>0.48</v>
      </c>
    </row>
    <row r="428" spans="1:24" x14ac:dyDescent="0.3">
      <c r="A428" t="s">
        <v>71</v>
      </c>
      <c r="B428">
        <v>4002</v>
      </c>
      <c r="C428" s="45">
        <v>44730</v>
      </c>
      <c r="D428">
        <v>14</v>
      </c>
      <c r="E428" t="s">
        <v>72</v>
      </c>
      <c r="F428">
        <v>53.15</v>
      </c>
      <c r="G428">
        <v>12.17</v>
      </c>
      <c r="H428">
        <v>0.38</v>
      </c>
      <c r="I428">
        <v>0.04</v>
      </c>
      <c r="J428">
        <v>7.0000000000000007E-2</v>
      </c>
      <c r="K428">
        <v>0</v>
      </c>
      <c r="L428">
        <v>0</v>
      </c>
      <c r="M428">
        <v>7.0000000000000007E-2</v>
      </c>
      <c r="N428">
        <v>-0.22</v>
      </c>
      <c r="O428">
        <v>-0.14000000000000001</v>
      </c>
      <c r="P428">
        <v>0</v>
      </c>
      <c r="R428">
        <v>0.4</v>
      </c>
      <c r="S428">
        <v>0.35</v>
      </c>
      <c r="T428">
        <v>0.23</v>
      </c>
      <c r="U428">
        <v>66.5</v>
      </c>
      <c r="V428">
        <v>1176.8150000000001</v>
      </c>
      <c r="X428">
        <f t="shared" si="6"/>
        <v>0.49</v>
      </c>
    </row>
    <row r="429" spans="1:24" x14ac:dyDescent="0.3">
      <c r="A429" t="s">
        <v>71</v>
      </c>
      <c r="B429">
        <v>4002</v>
      </c>
      <c r="C429" s="45">
        <v>44730</v>
      </c>
      <c r="D429">
        <v>15</v>
      </c>
      <c r="E429" t="s">
        <v>72</v>
      </c>
      <c r="F429">
        <v>50.67</v>
      </c>
      <c r="G429">
        <v>12.17</v>
      </c>
      <c r="H429">
        <v>0.38</v>
      </c>
      <c r="I429">
        <v>0.04</v>
      </c>
      <c r="J429">
        <v>0.01</v>
      </c>
      <c r="K429">
        <v>0</v>
      </c>
      <c r="L429">
        <v>0</v>
      </c>
      <c r="M429">
        <v>0.01</v>
      </c>
      <c r="N429">
        <v>-0.17</v>
      </c>
      <c r="O429">
        <v>-0.14000000000000001</v>
      </c>
      <c r="P429">
        <v>0</v>
      </c>
      <c r="R429">
        <v>0.4</v>
      </c>
      <c r="S429">
        <v>0.35</v>
      </c>
      <c r="T429">
        <v>0.23</v>
      </c>
      <c r="U429">
        <v>63.95</v>
      </c>
      <c r="V429">
        <v>1159.33</v>
      </c>
      <c r="X429">
        <f t="shared" si="6"/>
        <v>0.43</v>
      </c>
    </row>
    <row r="430" spans="1:24" x14ac:dyDescent="0.3">
      <c r="A430" t="s">
        <v>71</v>
      </c>
      <c r="B430">
        <v>4002</v>
      </c>
      <c r="C430" s="45">
        <v>44730</v>
      </c>
      <c r="D430">
        <v>16</v>
      </c>
      <c r="E430" t="s">
        <v>72</v>
      </c>
      <c r="F430">
        <v>52.37</v>
      </c>
      <c r="G430">
        <v>12.17</v>
      </c>
      <c r="H430">
        <v>0.38</v>
      </c>
      <c r="I430">
        <v>0.04</v>
      </c>
      <c r="J430">
        <v>0</v>
      </c>
      <c r="K430">
        <v>0</v>
      </c>
      <c r="L430">
        <v>0</v>
      </c>
      <c r="M430">
        <v>0.01</v>
      </c>
      <c r="N430">
        <v>-0.17</v>
      </c>
      <c r="O430">
        <v>-0.14000000000000001</v>
      </c>
      <c r="P430">
        <v>0</v>
      </c>
      <c r="R430">
        <v>0.4</v>
      </c>
      <c r="S430">
        <v>0.35</v>
      </c>
      <c r="T430">
        <v>0.23</v>
      </c>
      <c r="U430">
        <v>65.64</v>
      </c>
      <c r="V430">
        <v>1155.866</v>
      </c>
      <c r="X430">
        <f t="shared" si="6"/>
        <v>0.42</v>
      </c>
    </row>
    <row r="431" spans="1:24" x14ac:dyDescent="0.3">
      <c r="A431" t="s">
        <v>71</v>
      </c>
      <c r="B431">
        <v>4002</v>
      </c>
      <c r="C431" s="45">
        <v>44730</v>
      </c>
      <c r="D431">
        <v>17</v>
      </c>
      <c r="E431" t="s">
        <v>72</v>
      </c>
      <c r="F431">
        <v>58.92</v>
      </c>
      <c r="G431">
        <v>12.17</v>
      </c>
      <c r="H431">
        <v>0.38</v>
      </c>
      <c r="I431">
        <v>0.04</v>
      </c>
      <c r="J431">
        <v>0</v>
      </c>
      <c r="K431">
        <v>0</v>
      </c>
      <c r="L431">
        <v>0</v>
      </c>
      <c r="M431">
        <v>0.01</v>
      </c>
      <c r="N431">
        <v>-0.12</v>
      </c>
      <c r="O431">
        <v>-0.14000000000000001</v>
      </c>
      <c r="P431">
        <v>0</v>
      </c>
      <c r="R431">
        <v>0.4</v>
      </c>
      <c r="S431">
        <v>0.35</v>
      </c>
      <c r="T431">
        <v>0.23</v>
      </c>
      <c r="U431">
        <v>72.239999999999995</v>
      </c>
      <c r="V431">
        <v>1169.8599999999999</v>
      </c>
      <c r="X431">
        <f t="shared" si="6"/>
        <v>0.42</v>
      </c>
    </row>
    <row r="432" spans="1:24" x14ac:dyDescent="0.3">
      <c r="A432" t="s">
        <v>71</v>
      </c>
      <c r="B432">
        <v>4002</v>
      </c>
      <c r="C432" s="45">
        <v>44730</v>
      </c>
      <c r="D432">
        <v>18</v>
      </c>
      <c r="E432" t="s">
        <v>72</v>
      </c>
      <c r="F432">
        <v>66.34</v>
      </c>
      <c r="G432">
        <v>12.17</v>
      </c>
      <c r="H432">
        <v>0.38</v>
      </c>
      <c r="I432">
        <v>0.04</v>
      </c>
      <c r="J432">
        <v>0</v>
      </c>
      <c r="K432">
        <v>0</v>
      </c>
      <c r="L432">
        <v>0.02</v>
      </c>
      <c r="M432">
        <v>0.04</v>
      </c>
      <c r="N432">
        <v>-0.17</v>
      </c>
      <c r="O432">
        <v>-0.14000000000000001</v>
      </c>
      <c r="P432">
        <v>0</v>
      </c>
      <c r="R432">
        <v>0.4</v>
      </c>
      <c r="S432">
        <v>0.35</v>
      </c>
      <c r="T432">
        <v>0.23</v>
      </c>
      <c r="U432">
        <v>79.66</v>
      </c>
      <c r="V432">
        <v>1198.6469999999999</v>
      </c>
      <c r="X432">
        <f t="shared" si="6"/>
        <v>0.44</v>
      </c>
    </row>
    <row r="433" spans="1:24" x14ac:dyDescent="0.3">
      <c r="A433" t="s">
        <v>71</v>
      </c>
      <c r="B433">
        <v>4002</v>
      </c>
      <c r="C433" s="45">
        <v>44730</v>
      </c>
      <c r="D433">
        <v>19</v>
      </c>
      <c r="E433" t="s">
        <v>72</v>
      </c>
      <c r="F433">
        <v>59.26</v>
      </c>
      <c r="G433">
        <v>12.17</v>
      </c>
      <c r="H433">
        <v>0.38</v>
      </c>
      <c r="I433">
        <v>0.04</v>
      </c>
      <c r="J433">
        <v>0</v>
      </c>
      <c r="K433">
        <v>0</v>
      </c>
      <c r="L433">
        <v>0</v>
      </c>
      <c r="M433">
        <v>0.06</v>
      </c>
      <c r="N433">
        <v>-0.21</v>
      </c>
      <c r="O433">
        <v>-0.14000000000000001</v>
      </c>
      <c r="P433">
        <v>0</v>
      </c>
      <c r="R433">
        <v>0.4</v>
      </c>
      <c r="S433">
        <v>0.35</v>
      </c>
      <c r="T433">
        <v>0.23</v>
      </c>
      <c r="U433">
        <v>72.540000000000006</v>
      </c>
      <c r="V433">
        <v>1199.4059999999999</v>
      </c>
      <c r="X433">
        <f t="shared" si="6"/>
        <v>0.42</v>
      </c>
    </row>
    <row r="434" spans="1:24" x14ac:dyDescent="0.3">
      <c r="A434" t="s">
        <v>71</v>
      </c>
      <c r="B434">
        <v>4002</v>
      </c>
      <c r="C434" s="45">
        <v>44730</v>
      </c>
      <c r="D434">
        <v>20</v>
      </c>
      <c r="E434" t="s">
        <v>72</v>
      </c>
      <c r="F434">
        <v>53.93</v>
      </c>
      <c r="G434">
        <v>12.17</v>
      </c>
      <c r="H434">
        <v>0.38</v>
      </c>
      <c r="I434">
        <v>0.04</v>
      </c>
      <c r="J434">
        <v>0.02</v>
      </c>
      <c r="K434">
        <v>0</v>
      </c>
      <c r="L434">
        <v>0</v>
      </c>
      <c r="M434">
        <v>0</v>
      </c>
      <c r="N434">
        <v>-0.24</v>
      </c>
      <c r="O434">
        <v>-0.14000000000000001</v>
      </c>
      <c r="P434">
        <v>0</v>
      </c>
      <c r="R434">
        <v>0.4</v>
      </c>
      <c r="S434">
        <v>0.35</v>
      </c>
      <c r="T434">
        <v>0.23</v>
      </c>
      <c r="U434">
        <v>67.14</v>
      </c>
      <c r="V434">
        <v>1176.7370000000001</v>
      </c>
      <c r="X434">
        <f t="shared" si="6"/>
        <v>0.44</v>
      </c>
    </row>
    <row r="435" spans="1:24" x14ac:dyDescent="0.3">
      <c r="A435" t="s">
        <v>71</v>
      </c>
      <c r="B435">
        <v>4002</v>
      </c>
      <c r="C435" s="45">
        <v>44730</v>
      </c>
      <c r="D435">
        <v>21</v>
      </c>
      <c r="E435" t="s">
        <v>72</v>
      </c>
      <c r="F435">
        <v>54.69</v>
      </c>
      <c r="G435">
        <v>12.17</v>
      </c>
      <c r="H435">
        <v>0.38</v>
      </c>
      <c r="I435">
        <v>0.04</v>
      </c>
      <c r="J435">
        <v>0.05</v>
      </c>
      <c r="K435">
        <v>0</v>
      </c>
      <c r="L435">
        <v>0</v>
      </c>
      <c r="M435">
        <v>-0.06</v>
      </c>
      <c r="N435">
        <v>-0.27</v>
      </c>
      <c r="O435">
        <v>-0.14000000000000001</v>
      </c>
      <c r="P435">
        <v>0</v>
      </c>
      <c r="R435">
        <v>0.4</v>
      </c>
      <c r="S435">
        <v>0.35</v>
      </c>
      <c r="T435">
        <v>0.23</v>
      </c>
      <c r="U435">
        <v>67.84</v>
      </c>
      <c r="V435">
        <v>1169.9090000000001</v>
      </c>
      <c r="X435">
        <f t="shared" si="6"/>
        <v>0.47</v>
      </c>
    </row>
    <row r="436" spans="1:24" x14ac:dyDescent="0.3">
      <c r="A436" t="s">
        <v>71</v>
      </c>
      <c r="B436">
        <v>4002</v>
      </c>
      <c r="C436" s="45">
        <v>44730</v>
      </c>
      <c r="D436">
        <v>22</v>
      </c>
      <c r="E436" t="s">
        <v>72</v>
      </c>
      <c r="F436">
        <v>54.65</v>
      </c>
      <c r="G436">
        <v>12.17</v>
      </c>
      <c r="H436">
        <v>0.38</v>
      </c>
      <c r="I436">
        <v>0.04</v>
      </c>
      <c r="J436">
        <v>7.0000000000000007E-2</v>
      </c>
      <c r="K436">
        <v>0</v>
      </c>
      <c r="L436">
        <v>0</v>
      </c>
      <c r="M436">
        <v>0.16</v>
      </c>
      <c r="N436">
        <v>-0.32</v>
      </c>
      <c r="O436">
        <v>-0.14000000000000001</v>
      </c>
      <c r="P436">
        <v>0</v>
      </c>
      <c r="R436">
        <v>0.4</v>
      </c>
      <c r="S436">
        <v>0.35</v>
      </c>
      <c r="T436">
        <v>0.23</v>
      </c>
      <c r="U436">
        <v>67.989999999999995</v>
      </c>
      <c r="V436">
        <v>1119.7190000000001</v>
      </c>
      <c r="X436">
        <f t="shared" si="6"/>
        <v>0.49</v>
      </c>
    </row>
    <row r="437" spans="1:24" x14ac:dyDescent="0.3">
      <c r="A437" t="s">
        <v>71</v>
      </c>
      <c r="B437">
        <v>4002</v>
      </c>
      <c r="C437" s="45">
        <v>44730</v>
      </c>
      <c r="D437">
        <v>23</v>
      </c>
      <c r="E437" t="s">
        <v>72</v>
      </c>
      <c r="F437">
        <v>73.36</v>
      </c>
      <c r="G437">
        <v>12.17</v>
      </c>
      <c r="H437">
        <v>0.38</v>
      </c>
      <c r="I437">
        <v>0.04</v>
      </c>
      <c r="J437">
        <v>0.32</v>
      </c>
      <c r="K437">
        <v>0</v>
      </c>
      <c r="L437">
        <v>0</v>
      </c>
      <c r="M437">
        <v>-0.08</v>
      </c>
      <c r="N437">
        <v>-0.54</v>
      </c>
      <c r="O437">
        <v>-0.14000000000000001</v>
      </c>
      <c r="P437">
        <v>0</v>
      </c>
      <c r="R437">
        <v>0.4</v>
      </c>
      <c r="S437">
        <v>0.35</v>
      </c>
      <c r="T437">
        <v>0.23</v>
      </c>
      <c r="U437">
        <v>86.49</v>
      </c>
      <c r="V437">
        <v>1036.6410000000001</v>
      </c>
      <c r="X437">
        <f t="shared" si="6"/>
        <v>0.74</v>
      </c>
    </row>
    <row r="438" spans="1:24" x14ac:dyDescent="0.3">
      <c r="A438" t="s">
        <v>71</v>
      </c>
      <c r="B438">
        <v>4002</v>
      </c>
      <c r="C438" s="45">
        <v>44730</v>
      </c>
      <c r="D438">
        <v>24</v>
      </c>
      <c r="E438" t="s">
        <v>72</v>
      </c>
      <c r="F438">
        <v>55.5</v>
      </c>
      <c r="G438">
        <v>12.17</v>
      </c>
      <c r="H438">
        <v>0.38</v>
      </c>
      <c r="I438">
        <v>0.04</v>
      </c>
      <c r="J438">
        <v>0.16</v>
      </c>
      <c r="K438">
        <v>0</v>
      </c>
      <c r="L438">
        <v>0</v>
      </c>
      <c r="M438">
        <v>0</v>
      </c>
      <c r="N438">
        <v>-0.3</v>
      </c>
      <c r="O438">
        <v>-0.14000000000000001</v>
      </c>
      <c r="P438">
        <v>0</v>
      </c>
      <c r="R438">
        <v>0.4</v>
      </c>
      <c r="S438">
        <v>0.35</v>
      </c>
      <c r="T438">
        <v>0.23</v>
      </c>
      <c r="U438">
        <v>68.790000000000006</v>
      </c>
      <c r="V438">
        <v>959.05600000000004</v>
      </c>
      <c r="X438">
        <f t="shared" si="6"/>
        <v>0.57999999999999996</v>
      </c>
    </row>
    <row r="439" spans="1:24" x14ac:dyDescent="0.3">
      <c r="A439" t="s">
        <v>71</v>
      </c>
      <c r="B439">
        <v>4002</v>
      </c>
      <c r="C439" s="45">
        <v>44731</v>
      </c>
      <c r="D439">
        <v>1</v>
      </c>
      <c r="E439" t="s">
        <v>72</v>
      </c>
      <c r="F439">
        <v>58.94</v>
      </c>
      <c r="G439">
        <v>12.17</v>
      </c>
      <c r="H439">
        <v>0.39</v>
      </c>
      <c r="I439">
        <v>0.04</v>
      </c>
      <c r="J439">
        <v>0.36</v>
      </c>
      <c r="K439">
        <v>0</v>
      </c>
      <c r="L439">
        <v>0</v>
      </c>
      <c r="M439">
        <v>-0.02</v>
      </c>
      <c r="N439">
        <v>-0.3</v>
      </c>
      <c r="O439">
        <v>-0.14000000000000001</v>
      </c>
      <c r="P439">
        <v>0</v>
      </c>
      <c r="R439">
        <v>0.4</v>
      </c>
      <c r="S439">
        <v>0.35</v>
      </c>
      <c r="T439">
        <v>0.23</v>
      </c>
      <c r="U439">
        <v>72.42</v>
      </c>
      <c r="V439">
        <v>905.76599999999996</v>
      </c>
      <c r="X439">
        <f t="shared" si="6"/>
        <v>0.79</v>
      </c>
    </row>
    <row r="440" spans="1:24" x14ac:dyDescent="0.3">
      <c r="A440" t="s">
        <v>71</v>
      </c>
      <c r="B440">
        <v>4002</v>
      </c>
      <c r="C440" s="45">
        <v>44731</v>
      </c>
      <c r="D440">
        <v>2</v>
      </c>
      <c r="E440" t="s">
        <v>72</v>
      </c>
      <c r="F440">
        <v>53.7</v>
      </c>
      <c r="G440">
        <v>12.17</v>
      </c>
      <c r="H440">
        <v>0.39</v>
      </c>
      <c r="I440">
        <v>0.04</v>
      </c>
      <c r="J440">
        <v>0.09</v>
      </c>
      <c r="K440">
        <v>0</v>
      </c>
      <c r="L440">
        <v>0</v>
      </c>
      <c r="M440">
        <v>-0.1</v>
      </c>
      <c r="N440">
        <v>-0.27</v>
      </c>
      <c r="O440">
        <v>-0.14000000000000001</v>
      </c>
      <c r="P440">
        <v>0</v>
      </c>
      <c r="R440">
        <v>0.4</v>
      </c>
      <c r="S440">
        <v>0.35</v>
      </c>
      <c r="T440">
        <v>0.23</v>
      </c>
      <c r="U440">
        <v>66.86</v>
      </c>
      <c r="V440">
        <v>870.37699999999995</v>
      </c>
      <c r="X440">
        <f t="shared" si="6"/>
        <v>0.52</v>
      </c>
    </row>
    <row r="441" spans="1:24" x14ac:dyDescent="0.3">
      <c r="A441" t="s">
        <v>71</v>
      </c>
      <c r="B441">
        <v>4002</v>
      </c>
      <c r="C441" s="45">
        <v>44731</v>
      </c>
      <c r="D441">
        <v>3</v>
      </c>
      <c r="E441" t="s">
        <v>72</v>
      </c>
      <c r="F441">
        <v>52.41</v>
      </c>
      <c r="G441">
        <v>12.17</v>
      </c>
      <c r="H441">
        <v>0.39</v>
      </c>
      <c r="I441">
        <v>0.04</v>
      </c>
      <c r="J441">
        <v>0.09</v>
      </c>
      <c r="K441">
        <v>0</v>
      </c>
      <c r="L441">
        <v>0</v>
      </c>
      <c r="M441">
        <v>-0.08</v>
      </c>
      <c r="N441">
        <v>-0.24</v>
      </c>
      <c r="O441">
        <v>-0.14000000000000001</v>
      </c>
      <c r="P441">
        <v>0</v>
      </c>
      <c r="R441">
        <v>0.4</v>
      </c>
      <c r="S441">
        <v>0.35</v>
      </c>
      <c r="T441">
        <v>0.23</v>
      </c>
      <c r="U441">
        <v>65.62</v>
      </c>
      <c r="V441">
        <v>850.64200000000005</v>
      </c>
      <c r="X441">
        <f t="shared" si="6"/>
        <v>0.52</v>
      </c>
    </row>
    <row r="442" spans="1:24" x14ac:dyDescent="0.3">
      <c r="A442" t="s">
        <v>71</v>
      </c>
      <c r="B442">
        <v>4002</v>
      </c>
      <c r="C442" s="45">
        <v>44731</v>
      </c>
      <c r="D442">
        <v>4</v>
      </c>
      <c r="E442" t="s">
        <v>72</v>
      </c>
      <c r="F442">
        <v>53.09</v>
      </c>
      <c r="G442">
        <v>12.17</v>
      </c>
      <c r="H442">
        <v>0.39</v>
      </c>
      <c r="I442">
        <v>0.04</v>
      </c>
      <c r="J442">
        <v>0.08</v>
      </c>
      <c r="K442">
        <v>0</v>
      </c>
      <c r="L442">
        <v>0</v>
      </c>
      <c r="M442">
        <v>0.09</v>
      </c>
      <c r="N442">
        <v>-0.27</v>
      </c>
      <c r="O442">
        <v>-0.14000000000000001</v>
      </c>
      <c r="P442">
        <v>0</v>
      </c>
      <c r="R442">
        <v>0.4</v>
      </c>
      <c r="S442">
        <v>0.35</v>
      </c>
      <c r="T442">
        <v>0.23</v>
      </c>
      <c r="U442">
        <v>66.430000000000007</v>
      </c>
      <c r="V442">
        <v>842.90899999999999</v>
      </c>
      <c r="X442">
        <f t="shared" si="6"/>
        <v>0.51</v>
      </c>
    </row>
    <row r="443" spans="1:24" x14ac:dyDescent="0.3">
      <c r="A443" t="s">
        <v>71</v>
      </c>
      <c r="B443">
        <v>4002</v>
      </c>
      <c r="C443" s="45">
        <v>44731</v>
      </c>
      <c r="D443">
        <v>5</v>
      </c>
      <c r="E443" t="s">
        <v>72</v>
      </c>
      <c r="F443">
        <v>53.51</v>
      </c>
      <c r="G443">
        <v>12.17</v>
      </c>
      <c r="H443">
        <v>0.39</v>
      </c>
      <c r="I443">
        <v>0.04</v>
      </c>
      <c r="J443">
        <v>0.09</v>
      </c>
      <c r="K443">
        <v>0</v>
      </c>
      <c r="L443">
        <v>0</v>
      </c>
      <c r="M443">
        <v>0.01</v>
      </c>
      <c r="N443">
        <v>-0.27</v>
      </c>
      <c r="O443">
        <v>-0.14000000000000001</v>
      </c>
      <c r="P443">
        <v>0</v>
      </c>
      <c r="R443">
        <v>0.4</v>
      </c>
      <c r="S443">
        <v>0.35</v>
      </c>
      <c r="T443">
        <v>0.23</v>
      </c>
      <c r="U443">
        <v>66.78</v>
      </c>
      <c r="V443">
        <v>846.11300000000006</v>
      </c>
      <c r="X443">
        <f t="shared" si="6"/>
        <v>0.52</v>
      </c>
    </row>
    <row r="444" spans="1:24" x14ac:dyDescent="0.3">
      <c r="A444" t="s">
        <v>71</v>
      </c>
      <c r="B444">
        <v>4002</v>
      </c>
      <c r="C444" s="45">
        <v>44731</v>
      </c>
      <c r="D444">
        <v>6</v>
      </c>
      <c r="E444" t="s">
        <v>72</v>
      </c>
      <c r="F444">
        <v>54.24</v>
      </c>
      <c r="G444">
        <v>12.17</v>
      </c>
      <c r="H444">
        <v>0.39</v>
      </c>
      <c r="I444">
        <v>0.04</v>
      </c>
      <c r="J444">
        <v>0.12</v>
      </c>
      <c r="K444">
        <v>0</v>
      </c>
      <c r="L444">
        <v>0</v>
      </c>
      <c r="M444">
        <v>-7.0000000000000007E-2</v>
      </c>
      <c r="N444">
        <v>-0.26</v>
      </c>
      <c r="O444">
        <v>-0.14000000000000001</v>
      </c>
      <c r="P444">
        <v>0</v>
      </c>
      <c r="R444">
        <v>0.4</v>
      </c>
      <c r="S444">
        <v>0.35</v>
      </c>
      <c r="T444">
        <v>0.23</v>
      </c>
      <c r="U444">
        <v>67.47</v>
      </c>
      <c r="V444">
        <v>861.803</v>
      </c>
      <c r="X444">
        <f t="shared" si="6"/>
        <v>0.55000000000000004</v>
      </c>
    </row>
    <row r="445" spans="1:24" x14ac:dyDescent="0.3">
      <c r="A445" t="s">
        <v>71</v>
      </c>
      <c r="B445">
        <v>4002</v>
      </c>
      <c r="C445" s="45">
        <v>44731</v>
      </c>
      <c r="D445">
        <v>7</v>
      </c>
      <c r="E445" t="s">
        <v>72</v>
      </c>
      <c r="F445">
        <v>50.75</v>
      </c>
      <c r="G445">
        <v>12.17</v>
      </c>
      <c r="H445">
        <v>0.39</v>
      </c>
      <c r="I445">
        <v>0.04</v>
      </c>
      <c r="J445">
        <v>0.15</v>
      </c>
      <c r="K445">
        <v>0</v>
      </c>
      <c r="L445">
        <v>0</v>
      </c>
      <c r="M445">
        <v>-0.04</v>
      </c>
      <c r="N445">
        <v>-0.28999999999999998</v>
      </c>
      <c r="O445">
        <v>-0.14000000000000001</v>
      </c>
      <c r="P445">
        <v>0</v>
      </c>
      <c r="R445">
        <v>0.4</v>
      </c>
      <c r="S445">
        <v>0.35</v>
      </c>
      <c r="T445">
        <v>0.23</v>
      </c>
      <c r="U445">
        <v>64.010000000000005</v>
      </c>
      <c r="V445">
        <v>896.87</v>
      </c>
      <c r="X445">
        <f t="shared" si="6"/>
        <v>0.57999999999999996</v>
      </c>
    </row>
    <row r="446" spans="1:24" x14ac:dyDescent="0.3">
      <c r="A446" t="s">
        <v>71</v>
      </c>
      <c r="B446">
        <v>4002</v>
      </c>
      <c r="C446" s="45">
        <v>44731</v>
      </c>
      <c r="D446">
        <v>8</v>
      </c>
      <c r="E446" t="s">
        <v>72</v>
      </c>
      <c r="F446">
        <v>50.03</v>
      </c>
      <c r="G446">
        <v>12.17</v>
      </c>
      <c r="H446">
        <v>0.39</v>
      </c>
      <c r="I446">
        <v>0.04</v>
      </c>
      <c r="J446">
        <v>0.13</v>
      </c>
      <c r="K446">
        <v>0</v>
      </c>
      <c r="L446">
        <v>0</v>
      </c>
      <c r="M446">
        <v>-0.06</v>
      </c>
      <c r="N446">
        <v>-0.33</v>
      </c>
      <c r="O446">
        <v>-0.14000000000000001</v>
      </c>
      <c r="P446">
        <v>0</v>
      </c>
      <c r="R446">
        <v>0.4</v>
      </c>
      <c r="S446">
        <v>0.35</v>
      </c>
      <c r="T446">
        <v>0.23</v>
      </c>
      <c r="U446">
        <v>63.21</v>
      </c>
      <c r="V446">
        <v>957.99400000000003</v>
      </c>
      <c r="X446">
        <f t="shared" si="6"/>
        <v>0.56000000000000005</v>
      </c>
    </row>
    <row r="447" spans="1:24" x14ac:dyDescent="0.3">
      <c r="A447" t="s">
        <v>71</v>
      </c>
      <c r="B447">
        <v>4002</v>
      </c>
      <c r="C447" s="45">
        <v>44731</v>
      </c>
      <c r="D447">
        <v>9</v>
      </c>
      <c r="E447" t="s">
        <v>72</v>
      </c>
      <c r="F447">
        <v>54.13</v>
      </c>
      <c r="G447">
        <v>12.17</v>
      </c>
      <c r="H447">
        <v>0.39</v>
      </c>
      <c r="I447">
        <v>0.04</v>
      </c>
      <c r="J447">
        <v>0.2</v>
      </c>
      <c r="K447">
        <v>0</v>
      </c>
      <c r="L447">
        <v>0</v>
      </c>
      <c r="M447">
        <v>-0.03</v>
      </c>
      <c r="N447">
        <v>-0.3</v>
      </c>
      <c r="O447">
        <v>-0.14000000000000001</v>
      </c>
      <c r="P447">
        <v>0</v>
      </c>
      <c r="R447">
        <v>0.4</v>
      </c>
      <c r="S447">
        <v>0.35</v>
      </c>
      <c r="T447">
        <v>0.23</v>
      </c>
      <c r="U447">
        <v>67.44</v>
      </c>
      <c r="V447">
        <v>1027.48</v>
      </c>
      <c r="X447">
        <f t="shared" si="6"/>
        <v>0.63</v>
      </c>
    </row>
    <row r="448" spans="1:24" x14ac:dyDescent="0.3">
      <c r="A448" t="s">
        <v>71</v>
      </c>
      <c r="B448">
        <v>4002</v>
      </c>
      <c r="C448" s="45">
        <v>44731</v>
      </c>
      <c r="D448">
        <v>10</v>
      </c>
      <c r="E448" t="s">
        <v>72</v>
      </c>
      <c r="F448">
        <v>46.38</v>
      </c>
      <c r="G448">
        <v>12.17</v>
      </c>
      <c r="H448">
        <v>0.39</v>
      </c>
      <c r="I448">
        <v>0.04</v>
      </c>
      <c r="J448">
        <v>0.1</v>
      </c>
      <c r="K448">
        <v>0</v>
      </c>
      <c r="L448">
        <v>0</v>
      </c>
      <c r="M448">
        <v>-0.03</v>
      </c>
      <c r="N448">
        <v>-0.35</v>
      </c>
      <c r="O448">
        <v>-0.14000000000000001</v>
      </c>
      <c r="P448">
        <v>0</v>
      </c>
      <c r="R448">
        <v>0.4</v>
      </c>
      <c r="S448">
        <v>0.35</v>
      </c>
      <c r="T448">
        <v>0.23</v>
      </c>
      <c r="U448">
        <v>59.54</v>
      </c>
      <c r="V448">
        <v>1065.03</v>
      </c>
      <c r="X448">
        <f t="shared" si="6"/>
        <v>0.53</v>
      </c>
    </row>
    <row r="449" spans="1:24" x14ac:dyDescent="0.3">
      <c r="A449" t="s">
        <v>71</v>
      </c>
      <c r="B449">
        <v>4002</v>
      </c>
      <c r="C449" s="45">
        <v>44731</v>
      </c>
      <c r="D449">
        <v>11</v>
      </c>
      <c r="E449" t="s">
        <v>72</v>
      </c>
      <c r="F449">
        <v>26.17</v>
      </c>
      <c r="G449">
        <v>12.17</v>
      </c>
      <c r="H449">
        <v>0.39</v>
      </c>
      <c r="I449">
        <v>0.04</v>
      </c>
      <c r="J449">
        <v>0.36</v>
      </c>
      <c r="K449">
        <v>0</v>
      </c>
      <c r="L449">
        <v>0</v>
      </c>
      <c r="M449">
        <v>0.01</v>
      </c>
      <c r="N449">
        <v>-0.32</v>
      </c>
      <c r="O449">
        <v>-0.14000000000000001</v>
      </c>
      <c r="P449">
        <v>0</v>
      </c>
      <c r="R449">
        <v>0.4</v>
      </c>
      <c r="S449">
        <v>0.35</v>
      </c>
      <c r="T449">
        <v>0.23</v>
      </c>
      <c r="U449">
        <v>39.659999999999997</v>
      </c>
      <c r="V449">
        <v>1099.9870000000001</v>
      </c>
      <c r="X449">
        <f t="shared" si="6"/>
        <v>0.79</v>
      </c>
    </row>
    <row r="450" spans="1:24" x14ac:dyDescent="0.3">
      <c r="A450" t="s">
        <v>71</v>
      </c>
      <c r="B450">
        <v>4002</v>
      </c>
      <c r="C450" s="45">
        <v>44731</v>
      </c>
      <c r="D450">
        <v>12</v>
      </c>
      <c r="E450" t="s">
        <v>72</v>
      </c>
      <c r="F450">
        <v>46.2</v>
      </c>
      <c r="G450">
        <v>12.17</v>
      </c>
      <c r="H450">
        <v>0.39</v>
      </c>
      <c r="I450">
        <v>0.04</v>
      </c>
      <c r="J450">
        <v>0.06</v>
      </c>
      <c r="K450">
        <v>0</v>
      </c>
      <c r="L450">
        <v>0</v>
      </c>
      <c r="M450">
        <v>-0.09</v>
      </c>
      <c r="N450">
        <v>-0.28000000000000003</v>
      </c>
      <c r="O450">
        <v>-0.14000000000000001</v>
      </c>
      <c r="P450">
        <v>0</v>
      </c>
      <c r="R450">
        <v>0.4</v>
      </c>
      <c r="S450">
        <v>0.35</v>
      </c>
      <c r="T450">
        <v>0.23</v>
      </c>
      <c r="U450">
        <v>59.33</v>
      </c>
      <c r="V450">
        <v>1122.883</v>
      </c>
      <c r="X450">
        <f t="shared" si="6"/>
        <v>0.49</v>
      </c>
    </row>
    <row r="451" spans="1:24" x14ac:dyDescent="0.3">
      <c r="A451" t="s">
        <v>71</v>
      </c>
      <c r="B451">
        <v>4002</v>
      </c>
      <c r="C451" s="45">
        <v>44731</v>
      </c>
      <c r="D451">
        <v>13</v>
      </c>
      <c r="E451" t="s">
        <v>72</v>
      </c>
      <c r="F451">
        <v>47.07</v>
      </c>
      <c r="G451">
        <v>12.17</v>
      </c>
      <c r="H451">
        <v>0.39</v>
      </c>
      <c r="I451">
        <v>0.04</v>
      </c>
      <c r="J451">
        <v>0.06</v>
      </c>
      <c r="K451">
        <v>0</v>
      </c>
      <c r="L451">
        <v>0</v>
      </c>
      <c r="M451">
        <v>0.01</v>
      </c>
      <c r="N451">
        <v>-0.19</v>
      </c>
      <c r="O451">
        <v>-0.14000000000000001</v>
      </c>
      <c r="P451">
        <v>0</v>
      </c>
      <c r="R451">
        <v>0.4</v>
      </c>
      <c r="S451">
        <v>0.35</v>
      </c>
      <c r="T451">
        <v>0.23</v>
      </c>
      <c r="U451">
        <v>60.39</v>
      </c>
      <c r="V451">
        <v>1127.2570000000001</v>
      </c>
      <c r="X451">
        <f t="shared" si="6"/>
        <v>0.49</v>
      </c>
    </row>
    <row r="452" spans="1:24" x14ac:dyDescent="0.3">
      <c r="A452" t="s">
        <v>71</v>
      </c>
      <c r="B452">
        <v>4002</v>
      </c>
      <c r="C452" s="45">
        <v>44731</v>
      </c>
      <c r="D452">
        <v>14</v>
      </c>
      <c r="E452" t="s">
        <v>72</v>
      </c>
      <c r="F452">
        <v>30.39</v>
      </c>
      <c r="G452">
        <v>12.17</v>
      </c>
      <c r="H452">
        <v>0.39</v>
      </c>
      <c r="I452">
        <v>0.04</v>
      </c>
      <c r="J452">
        <v>0.15</v>
      </c>
      <c r="K452">
        <v>0</v>
      </c>
      <c r="L452">
        <v>0</v>
      </c>
      <c r="M452">
        <v>0.08</v>
      </c>
      <c r="N452">
        <v>-0.16</v>
      </c>
      <c r="O452">
        <v>-0.14000000000000001</v>
      </c>
      <c r="P452">
        <v>0</v>
      </c>
      <c r="R452">
        <v>0.4</v>
      </c>
      <c r="S452">
        <v>0.35</v>
      </c>
      <c r="T452">
        <v>0.23</v>
      </c>
      <c r="U452">
        <v>43.9</v>
      </c>
      <c r="V452">
        <v>1119.2070000000001</v>
      </c>
      <c r="X452">
        <f t="shared" si="6"/>
        <v>0.57999999999999996</v>
      </c>
    </row>
    <row r="453" spans="1:24" x14ac:dyDescent="0.3">
      <c r="A453" t="s">
        <v>71</v>
      </c>
      <c r="B453">
        <v>4002</v>
      </c>
      <c r="C453" s="45">
        <v>44731</v>
      </c>
      <c r="D453">
        <v>15</v>
      </c>
      <c r="E453" t="s">
        <v>72</v>
      </c>
      <c r="F453">
        <v>30.4</v>
      </c>
      <c r="G453">
        <v>12.17</v>
      </c>
      <c r="H453">
        <v>0.39</v>
      </c>
      <c r="I453">
        <v>0.04</v>
      </c>
      <c r="J453">
        <v>0.19</v>
      </c>
      <c r="K453">
        <v>0</v>
      </c>
      <c r="L453">
        <v>0</v>
      </c>
      <c r="M453">
        <v>0</v>
      </c>
      <c r="N453">
        <v>-0.11</v>
      </c>
      <c r="O453">
        <v>-0.14000000000000001</v>
      </c>
      <c r="P453">
        <v>0</v>
      </c>
      <c r="R453">
        <v>0.4</v>
      </c>
      <c r="S453">
        <v>0.35</v>
      </c>
      <c r="T453">
        <v>0.23</v>
      </c>
      <c r="U453">
        <v>43.92</v>
      </c>
      <c r="V453">
        <v>1118.5820000000001</v>
      </c>
      <c r="X453">
        <f t="shared" si="6"/>
        <v>0.62</v>
      </c>
    </row>
    <row r="454" spans="1:24" x14ac:dyDescent="0.3">
      <c r="A454" t="s">
        <v>71</v>
      </c>
      <c r="B454">
        <v>4002</v>
      </c>
      <c r="C454" s="45">
        <v>44731</v>
      </c>
      <c r="D454">
        <v>16</v>
      </c>
      <c r="E454" t="s">
        <v>72</v>
      </c>
      <c r="F454">
        <v>42.95</v>
      </c>
      <c r="G454">
        <v>12.17</v>
      </c>
      <c r="H454">
        <v>0.39</v>
      </c>
      <c r="I454">
        <v>0.04</v>
      </c>
      <c r="J454">
        <v>7.0000000000000007E-2</v>
      </c>
      <c r="K454">
        <v>0</v>
      </c>
      <c r="L454">
        <v>0</v>
      </c>
      <c r="M454">
        <v>-0.01</v>
      </c>
      <c r="N454">
        <v>-0.16</v>
      </c>
      <c r="O454">
        <v>-0.14000000000000001</v>
      </c>
      <c r="P454">
        <v>0</v>
      </c>
      <c r="R454">
        <v>0.4</v>
      </c>
      <c r="S454">
        <v>0.35</v>
      </c>
      <c r="T454">
        <v>0.23</v>
      </c>
      <c r="U454">
        <v>56.29</v>
      </c>
      <c r="V454">
        <v>1123.6690000000001</v>
      </c>
      <c r="X454">
        <f t="shared" si="6"/>
        <v>0.5</v>
      </c>
    </row>
    <row r="455" spans="1:24" x14ac:dyDescent="0.3">
      <c r="A455" t="s">
        <v>71</v>
      </c>
      <c r="B455">
        <v>4002</v>
      </c>
      <c r="C455" s="45">
        <v>44731</v>
      </c>
      <c r="D455">
        <v>17</v>
      </c>
      <c r="E455" t="s">
        <v>72</v>
      </c>
      <c r="F455">
        <v>46.06</v>
      </c>
      <c r="G455">
        <v>12.17</v>
      </c>
      <c r="H455">
        <v>0.39</v>
      </c>
      <c r="I455">
        <v>0.04</v>
      </c>
      <c r="J455">
        <v>0.19</v>
      </c>
      <c r="K455">
        <v>0</v>
      </c>
      <c r="L455">
        <v>0</v>
      </c>
      <c r="M455">
        <v>0.01</v>
      </c>
      <c r="N455">
        <v>-0.12</v>
      </c>
      <c r="O455">
        <v>-0.14000000000000001</v>
      </c>
      <c r="P455">
        <v>0</v>
      </c>
      <c r="R455">
        <v>0.4</v>
      </c>
      <c r="S455">
        <v>0.35</v>
      </c>
      <c r="T455">
        <v>0.23</v>
      </c>
      <c r="U455">
        <v>59.58</v>
      </c>
      <c r="V455">
        <v>1142.327</v>
      </c>
      <c r="X455">
        <f t="shared" si="6"/>
        <v>0.62</v>
      </c>
    </row>
    <row r="456" spans="1:24" x14ac:dyDescent="0.3">
      <c r="A456" t="s">
        <v>71</v>
      </c>
      <c r="B456">
        <v>4002</v>
      </c>
      <c r="C456" s="45">
        <v>44731</v>
      </c>
      <c r="D456">
        <v>18</v>
      </c>
      <c r="E456" t="s">
        <v>72</v>
      </c>
      <c r="F456">
        <v>49.85</v>
      </c>
      <c r="G456">
        <v>12.17</v>
      </c>
      <c r="H456">
        <v>0.39</v>
      </c>
      <c r="I456">
        <v>0.04</v>
      </c>
      <c r="J456">
        <v>0.08</v>
      </c>
      <c r="K456">
        <v>0</v>
      </c>
      <c r="L456">
        <v>0</v>
      </c>
      <c r="M456">
        <v>0</v>
      </c>
      <c r="N456">
        <v>-0.23</v>
      </c>
      <c r="O456">
        <v>-0.14000000000000001</v>
      </c>
      <c r="P456">
        <v>0</v>
      </c>
      <c r="R456">
        <v>0.4</v>
      </c>
      <c r="S456">
        <v>0.35</v>
      </c>
      <c r="T456">
        <v>0.23</v>
      </c>
      <c r="U456">
        <v>63.14</v>
      </c>
      <c r="V456">
        <v>1174.7329999999999</v>
      </c>
      <c r="X456">
        <f t="shared" ref="X456:X519" si="7">H456+I456+J456+K456+L456+P456+Q456</f>
        <v>0.51</v>
      </c>
    </row>
    <row r="457" spans="1:24" x14ac:dyDescent="0.3">
      <c r="A457" t="s">
        <v>71</v>
      </c>
      <c r="B457">
        <v>4002</v>
      </c>
      <c r="C457" s="45">
        <v>44731</v>
      </c>
      <c r="D457">
        <v>19</v>
      </c>
      <c r="E457" t="s">
        <v>72</v>
      </c>
      <c r="F457">
        <v>52.35</v>
      </c>
      <c r="G457">
        <v>12.17</v>
      </c>
      <c r="H457">
        <v>0.39</v>
      </c>
      <c r="I457">
        <v>0.04</v>
      </c>
      <c r="J457">
        <v>0.05</v>
      </c>
      <c r="K457">
        <v>0</v>
      </c>
      <c r="L457">
        <v>0</v>
      </c>
      <c r="M457">
        <v>0</v>
      </c>
      <c r="N457">
        <v>-0.31</v>
      </c>
      <c r="O457">
        <v>-0.14000000000000001</v>
      </c>
      <c r="P457">
        <v>0</v>
      </c>
      <c r="R457">
        <v>0.4</v>
      </c>
      <c r="S457">
        <v>0.35</v>
      </c>
      <c r="T457">
        <v>0.23</v>
      </c>
      <c r="U457">
        <v>65.53</v>
      </c>
      <c r="V457">
        <v>1175.8219999999999</v>
      </c>
      <c r="X457">
        <f t="shared" si="7"/>
        <v>0.48</v>
      </c>
    </row>
    <row r="458" spans="1:24" x14ac:dyDescent="0.3">
      <c r="A458" t="s">
        <v>71</v>
      </c>
      <c r="B458">
        <v>4002</v>
      </c>
      <c r="C458" s="45">
        <v>44731</v>
      </c>
      <c r="D458">
        <v>20</v>
      </c>
      <c r="E458" t="s">
        <v>72</v>
      </c>
      <c r="F458">
        <v>51.76</v>
      </c>
      <c r="G458">
        <v>12.17</v>
      </c>
      <c r="H458">
        <v>0.39</v>
      </c>
      <c r="I458">
        <v>0.04</v>
      </c>
      <c r="J458">
        <v>0.05</v>
      </c>
      <c r="K458">
        <v>0</v>
      </c>
      <c r="L458">
        <v>0</v>
      </c>
      <c r="M458">
        <v>-0.04</v>
      </c>
      <c r="N458">
        <v>-0.31</v>
      </c>
      <c r="O458">
        <v>-0.14000000000000001</v>
      </c>
      <c r="P458">
        <v>0</v>
      </c>
      <c r="R458">
        <v>0.4</v>
      </c>
      <c r="S458">
        <v>0.35</v>
      </c>
      <c r="T458">
        <v>0.23</v>
      </c>
      <c r="U458">
        <v>64.900000000000006</v>
      </c>
      <c r="V458">
        <v>1167.433</v>
      </c>
      <c r="X458">
        <f t="shared" si="7"/>
        <v>0.48</v>
      </c>
    </row>
    <row r="459" spans="1:24" x14ac:dyDescent="0.3">
      <c r="A459" t="s">
        <v>71</v>
      </c>
      <c r="B459">
        <v>4002</v>
      </c>
      <c r="C459" s="45">
        <v>44731</v>
      </c>
      <c r="D459">
        <v>21</v>
      </c>
      <c r="E459" t="s">
        <v>72</v>
      </c>
      <c r="F459">
        <v>50.11</v>
      </c>
      <c r="G459">
        <v>12.17</v>
      </c>
      <c r="H459">
        <v>0.39</v>
      </c>
      <c r="I459">
        <v>0.04</v>
      </c>
      <c r="J459">
        <v>0.02</v>
      </c>
      <c r="K459">
        <v>0</v>
      </c>
      <c r="L459">
        <v>0</v>
      </c>
      <c r="M459">
        <v>-0.05</v>
      </c>
      <c r="N459">
        <v>-0.34</v>
      </c>
      <c r="O459">
        <v>-0.14000000000000001</v>
      </c>
      <c r="P459">
        <v>0</v>
      </c>
      <c r="R459">
        <v>0.4</v>
      </c>
      <c r="S459">
        <v>0.35</v>
      </c>
      <c r="T459">
        <v>0.23</v>
      </c>
      <c r="U459">
        <v>63.18</v>
      </c>
      <c r="V459">
        <v>1154.0029999999999</v>
      </c>
      <c r="X459">
        <f t="shared" si="7"/>
        <v>0.45</v>
      </c>
    </row>
    <row r="460" spans="1:24" x14ac:dyDescent="0.3">
      <c r="A460" t="s">
        <v>71</v>
      </c>
      <c r="B460">
        <v>4002</v>
      </c>
      <c r="C460" s="45">
        <v>44731</v>
      </c>
      <c r="D460">
        <v>22</v>
      </c>
      <c r="E460" t="s">
        <v>72</v>
      </c>
      <c r="F460">
        <v>49.8</v>
      </c>
      <c r="G460">
        <v>12.17</v>
      </c>
      <c r="H460">
        <v>0.39</v>
      </c>
      <c r="I460">
        <v>0.04</v>
      </c>
      <c r="J460">
        <v>0.03</v>
      </c>
      <c r="K460">
        <v>0</v>
      </c>
      <c r="L460">
        <v>0</v>
      </c>
      <c r="M460">
        <v>-0.02</v>
      </c>
      <c r="N460">
        <v>-0.23</v>
      </c>
      <c r="O460">
        <v>-0.14000000000000001</v>
      </c>
      <c r="P460">
        <v>0</v>
      </c>
      <c r="R460">
        <v>0.4</v>
      </c>
      <c r="S460">
        <v>0.35</v>
      </c>
      <c r="T460">
        <v>0.23</v>
      </c>
      <c r="U460">
        <v>63.02</v>
      </c>
      <c r="V460">
        <v>1110.902</v>
      </c>
      <c r="X460">
        <f t="shared" si="7"/>
        <v>0.45999999999999996</v>
      </c>
    </row>
    <row r="461" spans="1:24" x14ac:dyDescent="0.3">
      <c r="A461" t="s">
        <v>71</v>
      </c>
      <c r="B461">
        <v>4002</v>
      </c>
      <c r="C461" s="45">
        <v>44731</v>
      </c>
      <c r="D461">
        <v>23</v>
      </c>
      <c r="E461" t="s">
        <v>72</v>
      </c>
      <c r="F461">
        <v>50.48</v>
      </c>
      <c r="G461">
        <v>12.17</v>
      </c>
      <c r="H461">
        <v>0.39</v>
      </c>
      <c r="I461">
        <v>0.04</v>
      </c>
      <c r="J461">
        <v>0.12</v>
      </c>
      <c r="K461">
        <v>0</v>
      </c>
      <c r="L461">
        <v>0</v>
      </c>
      <c r="M461">
        <v>-0.1</v>
      </c>
      <c r="N461">
        <v>-0.19</v>
      </c>
      <c r="O461">
        <v>-0.14000000000000001</v>
      </c>
      <c r="P461">
        <v>0</v>
      </c>
      <c r="R461">
        <v>0.4</v>
      </c>
      <c r="S461">
        <v>0.35</v>
      </c>
      <c r="T461">
        <v>0.23</v>
      </c>
      <c r="U461">
        <v>63.75</v>
      </c>
      <c r="V461">
        <v>1020.824</v>
      </c>
      <c r="X461">
        <f t="shared" si="7"/>
        <v>0.55000000000000004</v>
      </c>
    </row>
    <row r="462" spans="1:24" x14ac:dyDescent="0.3">
      <c r="A462" t="s">
        <v>71</v>
      </c>
      <c r="B462">
        <v>4002</v>
      </c>
      <c r="C462" s="45">
        <v>44731</v>
      </c>
      <c r="D462">
        <v>24</v>
      </c>
      <c r="E462" t="s">
        <v>72</v>
      </c>
      <c r="F462">
        <v>46.19</v>
      </c>
      <c r="G462">
        <v>12.17</v>
      </c>
      <c r="H462">
        <v>0.39</v>
      </c>
      <c r="I462">
        <v>0.04</v>
      </c>
      <c r="J462">
        <v>0.21</v>
      </c>
      <c r="K462">
        <v>0</v>
      </c>
      <c r="L462">
        <v>0</v>
      </c>
      <c r="M462">
        <v>-0.03</v>
      </c>
      <c r="N462">
        <v>-0.12</v>
      </c>
      <c r="O462">
        <v>-0.14000000000000001</v>
      </c>
      <c r="P462">
        <v>0</v>
      </c>
      <c r="R462">
        <v>0.4</v>
      </c>
      <c r="S462">
        <v>0.35</v>
      </c>
      <c r="T462">
        <v>0.23</v>
      </c>
      <c r="U462">
        <v>59.69</v>
      </c>
      <c r="V462">
        <v>945.28399999999999</v>
      </c>
      <c r="X462">
        <f t="shared" si="7"/>
        <v>0.64</v>
      </c>
    </row>
    <row r="463" spans="1:24" x14ac:dyDescent="0.3">
      <c r="A463" t="s">
        <v>71</v>
      </c>
      <c r="B463">
        <v>4002</v>
      </c>
      <c r="C463" s="45">
        <v>44732</v>
      </c>
      <c r="D463">
        <v>1</v>
      </c>
      <c r="E463" t="s">
        <v>72</v>
      </c>
      <c r="F463">
        <v>40.950000000000003</v>
      </c>
      <c r="G463">
        <v>12.17</v>
      </c>
      <c r="H463">
        <v>0.34</v>
      </c>
      <c r="I463">
        <v>0.04</v>
      </c>
      <c r="J463">
        <v>0.12</v>
      </c>
      <c r="K463">
        <v>0</v>
      </c>
      <c r="L463">
        <v>0</v>
      </c>
      <c r="M463">
        <v>-0.03</v>
      </c>
      <c r="N463">
        <v>-0.1</v>
      </c>
      <c r="O463">
        <v>-0.14000000000000001</v>
      </c>
      <c r="P463">
        <v>0</v>
      </c>
      <c r="R463">
        <v>0.4</v>
      </c>
      <c r="S463">
        <v>0.35</v>
      </c>
      <c r="T463">
        <v>0.23</v>
      </c>
      <c r="U463">
        <v>54.33</v>
      </c>
      <c r="V463">
        <v>894.84100000000001</v>
      </c>
      <c r="X463">
        <f t="shared" si="7"/>
        <v>0.5</v>
      </c>
    </row>
    <row r="464" spans="1:24" x14ac:dyDescent="0.3">
      <c r="A464" t="s">
        <v>71</v>
      </c>
      <c r="B464">
        <v>4002</v>
      </c>
      <c r="C464" s="45">
        <v>44732</v>
      </c>
      <c r="D464">
        <v>2</v>
      </c>
      <c r="E464" t="s">
        <v>72</v>
      </c>
      <c r="F464">
        <v>43.25</v>
      </c>
      <c r="G464">
        <v>12.17</v>
      </c>
      <c r="H464">
        <v>0.34</v>
      </c>
      <c r="I464">
        <v>0.04</v>
      </c>
      <c r="J464">
        <v>0.09</v>
      </c>
      <c r="K464">
        <v>0</v>
      </c>
      <c r="L464">
        <v>0</v>
      </c>
      <c r="M464">
        <v>-0.04</v>
      </c>
      <c r="N464">
        <v>-0.06</v>
      </c>
      <c r="O464">
        <v>-0.14000000000000001</v>
      </c>
      <c r="P464">
        <v>0</v>
      </c>
      <c r="R464">
        <v>0.4</v>
      </c>
      <c r="S464">
        <v>0.35</v>
      </c>
      <c r="T464">
        <v>0.23</v>
      </c>
      <c r="U464">
        <v>56.63</v>
      </c>
      <c r="V464">
        <v>864.51800000000003</v>
      </c>
      <c r="X464">
        <f t="shared" si="7"/>
        <v>0.47</v>
      </c>
    </row>
    <row r="465" spans="1:24" x14ac:dyDescent="0.3">
      <c r="A465" t="s">
        <v>71</v>
      </c>
      <c r="B465">
        <v>4002</v>
      </c>
      <c r="C465" s="45">
        <v>44732</v>
      </c>
      <c r="D465">
        <v>3</v>
      </c>
      <c r="E465" t="s">
        <v>72</v>
      </c>
      <c r="F465">
        <v>46.15</v>
      </c>
      <c r="G465">
        <v>12.17</v>
      </c>
      <c r="H465">
        <v>0.34</v>
      </c>
      <c r="I465">
        <v>0.04</v>
      </c>
      <c r="J465">
        <v>0.03</v>
      </c>
      <c r="K465">
        <v>0</v>
      </c>
      <c r="L465">
        <v>0</v>
      </c>
      <c r="M465">
        <v>-0.05</v>
      </c>
      <c r="N465">
        <v>-0.08</v>
      </c>
      <c r="O465">
        <v>-0.14000000000000001</v>
      </c>
      <c r="P465">
        <v>0</v>
      </c>
      <c r="R465">
        <v>0.4</v>
      </c>
      <c r="S465">
        <v>0.35</v>
      </c>
      <c r="T465">
        <v>0.23</v>
      </c>
      <c r="U465">
        <v>59.44</v>
      </c>
      <c r="V465">
        <v>851.23400000000004</v>
      </c>
      <c r="X465">
        <f t="shared" si="7"/>
        <v>0.41000000000000003</v>
      </c>
    </row>
    <row r="466" spans="1:24" x14ac:dyDescent="0.3">
      <c r="A466" t="s">
        <v>71</v>
      </c>
      <c r="B466">
        <v>4002</v>
      </c>
      <c r="C466" s="45">
        <v>44732</v>
      </c>
      <c r="D466">
        <v>4</v>
      </c>
      <c r="E466" t="s">
        <v>72</v>
      </c>
      <c r="F466">
        <v>47.33</v>
      </c>
      <c r="G466">
        <v>12.17</v>
      </c>
      <c r="H466">
        <v>0.34</v>
      </c>
      <c r="I466">
        <v>0.04</v>
      </c>
      <c r="J466">
        <v>0.03</v>
      </c>
      <c r="K466">
        <v>0</v>
      </c>
      <c r="L466">
        <v>0</v>
      </c>
      <c r="M466">
        <v>-0.01</v>
      </c>
      <c r="N466">
        <v>-0.09</v>
      </c>
      <c r="O466">
        <v>-0.14000000000000001</v>
      </c>
      <c r="P466">
        <v>0</v>
      </c>
      <c r="R466">
        <v>0.4</v>
      </c>
      <c r="S466">
        <v>0.35</v>
      </c>
      <c r="T466">
        <v>0.23</v>
      </c>
      <c r="U466">
        <v>60.65</v>
      </c>
      <c r="V466">
        <v>852.827</v>
      </c>
      <c r="X466">
        <f t="shared" si="7"/>
        <v>0.41000000000000003</v>
      </c>
    </row>
    <row r="467" spans="1:24" x14ac:dyDescent="0.3">
      <c r="A467" t="s">
        <v>71</v>
      </c>
      <c r="B467">
        <v>4002</v>
      </c>
      <c r="C467" s="45">
        <v>44732</v>
      </c>
      <c r="D467">
        <v>5</v>
      </c>
      <c r="E467" t="s">
        <v>72</v>
      </c>
      <c r="F467">
        <v>46.49</v>
      </c>
      <c r="G467">
        <v>12.17</v>
      </c>
      <c r="H467">
        <v>0.34</v>
      </c>
      <c r="I467">
        <v>0.04</v>
      </c>
      <c r="J467">
        <v>0.06</v>
      </c>
      <c r="K467">
        <v>0</v>
      </c>
      <c r="L467">
        <v>0</v>
      </c>
      <c r="M467">
        <v>0.02</v>
      </c>
      <c r="N467">
        <v>-7.0000000000000007E-2</v>
      </c>
      <c r="O467">
        <v>-0.14000000000000001</v>
      </c>
      <c r="P467">
        <v>0</v>
      </c>
      <c r="R467">
        <v>0.4</v>
      </c>
      <c r="S467">
        <v>0.35</v>
      </c>
      <c r="T467">
        <v>0.23</v>
      </c>
      <c r="U467">
        <v>59.89</v>
      </c>
      <c r="V467">
        <v>883.70399999999995</v>
      </c>
      <c r="X467">
        <f t="shared" si="7"/>
        <v>0.44</v>
      </c>
    </row>
    <row r="468" spans="1:24" x14ac:dyDescent="0.3">
      <c r="A468" t="s">
        <v>71</v>
      </c>
      <c r="B468">
        <v>4002</v>
      </c>
      <c r="C468" s="45">
        <v>44732</v>
      </c>
      <c r="D468">
        <v>6</v>
      </c>
      <c r="E468" t="s">
        <v>72</v>
      </c>
      <c r="F468">
        <v>50.63</v>
      </c>
      <c r="G468">
        <v>12.17</v>
      </c>
      <c r="H468">
        <v>0.34</v>
      </c>
      <c r="I468">
        <v>0.04</v>
      </c>
      <c r="J468">
        <v>0.18</v>
      </c>
      <c r="K468">
        <v>0</v>
      </c>
      <c r="L468">
        <v>0</v>
      </c>
      <c r="M468">
        <v>0.04</v>
      </c>
      <c r="N468">
        <v>-0.17</v>
      </c>
      <c r="O468">
        <v>-0.14000000000000001</v>
      </c>
      <c r="P468">
        <v>0</v>
      </c>
      <c r="R468">
        <v>0.4</v>
      </c>
      <c r="S468">
        <v>0.35</v>
      </c>
      <c r="T468">
        <v>0.23</v>
      </c>
      <c r="U468">
        <v>64.069999999999993</v>
      </c>
      <c r="V468">
        <v>950.63300000000004</v>
      </c>
      <c r="X468">
        <f t="shared" si="7"/>
        <v>0.56000000000000005</v>
      </c>
    </row>
    <row r="469" spans="1:24" x14ac:dyDescent="0.3">
      <c r="A469" t="s">
        <v>71</v>
      </c>
      <c r="B469">
        <v>4002</v>
      </c>
      <c r="C469" s="45">
        <v>44732</v>
      </c>
      <c r="D469">
        <v>7</v>
      </c>
      <c r="E469" t="s">
        <v>72</v>
      </c>
      <c r="F469">
        <v>44.21</v>
      </c>
      <c r="G469">
        <v>12.17</v>
      </c>
      <c r="H469">
        <v>0.34</v>
      </c>
      <c r="I469">
        <v>0.04</v>
      </c>
      <c r="J469">
        <v>0.23</v>
      </c>
      <c r="K469">
        <v>0</v>
      </c>
      <c r="L469">
        <v>0</v>
      </c>
      <c r="M469">
        <v>0.15</v>
      </c>
      <c r="N469">
        <v>-0.12</v>
      </c>
      <c r="O469">
        <v>-0.14000000000000001</v>
      </c>
      <c r="P469">
        <v>0</v>
      </c>
      <c r="R469">
        <v>0.4</v>
      </c>
      <c r="S469">
        <v>0.35</v>
      </c>
      <c r="T469">
        <v>0.23</v>
      </c>
      <c r="U469">
        <v>57.86</v>
      </c>
      <c r="V469">
        <v>1062.6510000000001</v>
      </c>
      <c r="X469">
        <f t="shared" si="7"/>
        <v>0.61</v>
      </c>
    </row>
    <row r="470" spans="1:24" x14ac:dyDescent="0.3">
      <c r="A470" t="s">
        <v>71</v>
      </c>
      <c r="B470">
        <v>4002</v>
      </c>
      <c r="C470" s="45">
        <v>44732</v>
      </c>
      <c r="D470">
        <v>8</v>
      </c>
      <c r="E470" t="s">
        <v>73</v>
      </c>
      <c r="F470">
        <v>50.31</v>
      </c>
      <c r="G470">
        <v>12.17</v>
      </c>
      <c r="H470">
        <v>0.34</v>
      </c>
      <c r="I470">
        <v>0.04</v>
      </c>
      <c r="J470">
        <v>0.18</v>
      </c>
      <c r="K470">
        <v>3.03</v>
      </c>
      <c r="L470">
        <v>0</v>
      </c>
      <c r="M470">
        <v>-0.02</v>
      </c>
      <c r="N470">
        <v>-0.28999999999999998</v>
      </c>
      <c r="O470">
        <v>-0.14000000000000001</v>
      </c>
      <c r="P470">
        <v>0</v>
      </c>
      <c r="R470">
        <v>0.4</v>
      </c>
      <c r="S470">
        <v>0.35</v>
      </c>
      <c r="T470">
        <v>0.23</v>
      </c>
      <c r="U470">
        <v>66.599999999999994</v>
      </c>
      <c r="V470">
        <v>1161.251</v>
      </c>
      <c r="X470">
        <f t="shared" si="7"/>
        <v>3.59</v>
      </c>
    </row>
    <row r="471" spans="1:24" x14ac:dyDescent="0.3">
      <c r="A471" t="s">
        <v>71</v>
      </c>
      <c r="B471">
        <v>4002</v>
      </c>
      <c r="C471" s="45">
        <v>44732</v>
      </c>
      <c r="D471">
        <v>9</v>
      </c>
      <c r="E471" t="s">
        <v>73</v>
      </c>
      <c r="F471">
        <v>43.09</v>
      </c>
      <c r="G471">
        <v>12.17</v>
      </c>
      <c r="H471">
        <v>0.34</v>
      </c>
      <c r="I471">
        <v>0.04</v>
      </c>
      <c r="J471">
        <v>0.12</v>
      </c>
      <c r="K471">
        <v>2.94</v>
      </c>
      <c r="L471">
        <v>0</v>
      </c>
      <c r="M471">
        <v>0.05</v>
      </c>
      <c r="N471">
        <v>-0.42</v>
      </c>
      <c r="O471">
        <v>-0.14000000000000001</v>
      </c>
      <c r="P471">
        <v>0</v>
      </c>
      <c r="R471">
        <v>0.4</v>
      </c>
      <c r="S471">
        <v>0.35</v>
      </c>
      <c r="T471">
        <v>0.23</v>
      </c>
      <c r="U471">
        <v>59.17</v>
      </c>
      <c r="V471">
        <v>1217.3720000000001</v>
      </c>
      <c r="X471">
        <f t="shared" si="7"/>
        <v>3.44</v>
      </c>
    </row>
    <row r="472" spans="1:24" x14ac:dyDescent="0.3">
      <c r="A472" t="s">
        <v>71</v>
      </c>
      <c r="B472">
        <v>4002</v>
      </c>
      <c r="C472" s="45">
        <v>44732</v>
      </c>
      <c r="D472">
        <v>10</v>
      </c>
      <c r="E472" t="s">
        <v>73</v>
      </c>
      <c r="F472">
        <v>40.11</v>
      </c>
      <c r="G472">
        <v>12.17</v>
      </c>
      <c r="H472">
        <v>0.34</v>
      </c>
      <c r="I472">
        <v>0.04</v>
      </c>
      <c r="J472">
        <v>0.09</v>
      </c>
      <c r="K472">
        <v>2.91</v>
      </c>
      <c r="L472">
        <v>0</v>
      </c>
      <c r="M472">
        <v>0.03</v>
      </c>
      <c r="N472">
        <v>-0.34</v>
      </c>
      <c r="O472">
        <v>-0.14000000000000001</v>
      </c>
      <c r="P472">
        <v>0</v>
      </c>
      <c r="R472">
        <v>0.4</v>
      </c>
      <c r="S472">
        <v>0.35</v>
      </c>
      <c r="T472">
        <v>0.23</v>
      </c>
      <c r="U472">
        <v>56.19</v>
      </c>
      <c r="V472">
        <v>1237.8430000000001</v>
      </c>
      <c r="X472">
        <f t="shared" si="7"/>
        <v>3.38</v>
      </c>
    </row>
    <row r="473" spans="1:24" x14ac:dyDescent="0.3">
      <c r="A473" t="s">
        <v>71</v>
      </c>
      <c r="B473">
        <v>4002</v>
      </c>
      <c r="C473" s="45">
        <v>44732</v>
      </c>
      <c r="D473">
        <v>11</v>
      </c>
      <c r="E473" t="s">
        <v>73</v>
      </c>
      <c r="F473">
        <v>44.17</v>
      </c>
      <c r="G473">
        <v>12.17</v>
      </c>
      <c r="H473">
        <v>0.34</v>
      </c>
      <c r="I473">
        <v>0.04</v>
      </c>
      <c r="J473">
        <v>0.15</v>
      </c>
      <c r="K473">
        <v>2.88</v>
      </c>
      <c r="L473">
        <v>0</v>
      </c>
      <c r="M473">
        <v>0</v>
      </c>
      <c r="N473">
        <v>-0.28999999999999998</v>
      </c>
      <c r="O473">
        <v>-0.14000000000000001</v>
      </c>
      <c r="P473">
        <v>0</v>
      </c>
      <c r="R473">
        <v>0.4</v>
      </c>
      <c r="S473">
        <v>0.35</v>
      </c>
      <c r="T473">
        <v>0.23</v>
      </c>
      <c r="U473">
        <v>60.3</v>
      </c>
      <c r="V473">
        <v>1259.95</v>
      </c>
      <c r="X473">
        <f t="shared" si="7"/>
        <v>3.41</v>
      </c>
    </row>
    <row r="474" spans="1:24" x14ac:dyDescent="0.3">
      <c r="A474" t="s">
        <v>71</v>
      </c>
      <c r="B474">
        <v>4002</v>
      </c>
      <c r="C474" s="45">
        <v>44732</v>
      </c>
      <c r="D474">
        <v>12</v>
      </c>
      <c r="E474" t="s">
        <v>73</v>
      </c>
      <c r="F474">
        <v>47.52</v>
      </c>
      <c r="G474">
        <v>12.17</v>
      </c>
      <c r="H474">
        <v>0.34</v>
      </c>
      <c r="I474">
        <v>0.04</v>
      </c>
      <c r="J474">
        <v>0.03</v>
      </c>
      <c r="K474">
        <v>2.85</v>
      </c>
      <c r="L474">
        <v>0</v>
      </c>
      <c r="M474">
        <v>7.0000000000000007E-2</v>
      </c>
      <c r="N474">
        <v>-0.27</v>
      </c>
      <c r="O474">
        <v>-0.14000000000000001</v>
      </c>
      <c r="P474">
        <v>0</v>
      </c>
      <c r="R474">
        <v>0.4</v>
      </c>
      <c r="S474">
        <v>0.35</v>
      </c>
      <c r="T474">
        <v>0.23</v>
      </c>
      <c r="U474">
        <v>63.59</v>
      </c>
      <c r="V474">
        <v>1276.828</v>
      </c>
      <c r="X474">
        <f t="shared" si="7"/>
        <v>3.2600000000000002</v>
      </c>
    </row>
    <row r="475" spans="1:24" x14ac:dyDescent="0.3">
      <c r="A475" t="s">
        <v>71</v>
      </c>
      <c r="B475">
        <v>4002</v>
      </c>
      <c r="C475" s="45">
        <v>44732</v>
      </c>
      <c r="D475">
        <v>13</v>
      </c>
      <c r="E475" t="s">
        <v>73</v>
      </c>
      <c r="F475">
        <v>46.35</v>
      </c>
      <c r="G475">
        <v>12.17</v>
      </c>
      <c r="H475">
        <v>0.34</v>
      </c>
      <c r="I475">
        <v>0.04</v>
      </c>
      <c r="J475">
        <v>0.03</v>
      </c>
      <c r="K475">
        <v>2.83</v>
      </c>
      <c r="L475">
        <v>0</v>
      </c>
      <c r="M475">
        <v>0.08</v>
      </c>
      <c r="N475">
        <v>-0.24</v>
      </c>
      <c r="O475">
        <v>-0.14000000000000001</v>
      </c>
      <c r="P475">
        <v>0</v>
      </c>
      <c r="R475">
        <v>0.4</v>
      </c>
      <c r="S475">
        <v>0.35</v>
      </c>
      <c r="T475">
        <v>0.23</v>
      </c>
      <c r="U475">
        <v>62.44</v>
      </c>
      <c r="V475">
        <v>1282.9580000000001</v>
      </c>
      <c r="X475">
        <f t="shared" si="7"/>
        <v>3.24</v>
      </c>
    </row>
    <row r="476" spans="1:24" x14ac:dyDescent="0.3">
      <c r="A476" t="s">
        <v>71</v>
      </c>
      <c r="B476">
        <v>4002</v>
      </c>
      <c r="C476" s="45">
        <v>44732</v>
      </c>
      <c r="D476">
        <v>14</v>
      </c>
      <c r="E476" t="s">
        <v>73</v>
      </c>
      <c r="F476">
        <v>48.79</v>
      </c>
      <c r="G476">
        <v>12.17</v>
      </c>
      <c r="H476">
        <v>0.34</v>
      </c>
      <c r="I476">
        <v>0.04</v>
      </c>
      <c r="J476">
        <v>0.08</v>
      </c>
      <c r="K476">
        <v>2.78</v>
      </c>
      <c r="L476">
        <v>0</v>
      </c>
      <c r="M476">
        <v>0.05</v>
      </c>
      <c r="N476">
        <v>-0.32</v>
      </c>
      <c r="O476">
        <v>-0.14000000000000001</v>
      </c>
      <c r="P476">
        <v>0</v>
      </c>
      <c r="R476">
        <v>0.4</v>
      </c>
      <c r="S476">
        <v>0.35</v>
      </c>
      <c r="T476">
        <v>0.23</v>
      </c>
      <c r="U476">
        <v>64.77</v>
      </c>
      <c r="V476">
        <v>1297.819</v>
      </c>
      <c r="X476">
        <f t="shared" si="7"/>
        <v>3.2399999999999998</v>
      </c>
    </row>
    <row r="477" spans="1:24" x14ac:dyDescent="0.3">
      <c r="A477" t="s">
        <v>71</v>
      </c>
      <c r="B477">
        <v>4002</v>
      </c>
      <c r="C477" s="45">
        <v>44732</v>
      </c>
      <c r="D477">
        <v>15</v>
      </c>
      <c r="E477" t="s">
        <v>73</v>
      </c>
      <c r="F477">
        <v>46.84</v>
      </c>
      <c r="G477">
        <v>12.17</v>
      </c>
      <c r="H477">
        <v>0.34</v>
      </c>
      <c r="I477">
        <v>0.04</v>
      </c>
      <c r="J477">
        <v>0.05</v>
      </c>
      <c r="K477">
        <v>2.72</v>
      </c>
      <c r="L477">
        <v>0</v>
      </c>
      <c r="M477">
        <v>0.02</v>
      </c>
      <c r="N477">
        <v>-0.35</v>
      </c>
      <c r="O477">
        <v>-0.14000000000000001</v>
      </c>
      <c r="P477">
        <v>0</v>
      </c>
      <c r="R477">
        <v>0.4</v>
      </c>
      <c r="S477">
        <v>0.35</v>
      </c>
      <c r="T477">
        <v>0.23</v>
      </c>
      <c r="U477">
        <v>62.67</v>
      </c>
      <c r="V477">
        <v>1309.896</v>
      </c>
      <c r="X477">
        <f t="shared" si="7"/>
        <v>3.1500000000000004</v>
      </c>
    </row>
    <row r="478" spans="1:24" x14ac:dyDescent="0.3">
      <c r="A478" t="s">
        <v>71</v>
      </c>
      <c r="B478">
        <v>4002</v>
      </c>
      <c r="C478" s="45">
        <v>44732</v>
      </c>
      <c r="D478">
        <v>16</v>
      </c>
      <c r="E478" t="s">
        <v>73</v>
      </c>
      <c r="F478">
        <v>49.93</v>
      </c>
      <c r="G478">
        <v>12.17</v>
      </c>
      <c r="H478">
        <v>0.34</v>
      </c>
      <c r="I478">
        <v>0.04</v>
      </c>
      <c r="J478">
        <v>0.04</v>
      </c>
      <c r="K478">
        <v>2.63</v>
      </c>
      <c r="L478">
        <v>0</v>
      </c>
      <c r="M478">
        <v>-0.02</v>
      </c>
      <c r="N478">
        <v>-0.39</v>
      </c>
      <c r="O478">
        <v>-0.14000000000000001</v>
      </c>
      <c r="P478">
        <v>0</v>
      </c>
      <c r="R478">
        <v>0.4</v>
      </c>
      <c r="S478">
        <v>0.35</v>
      </c>
      <c r="T478">
        <v>0.23</v>
      </c>
      <c r="U478">
        <v>65.58</v>
      </c>
      <c r="V478">
        <v>1329.9380000000001</v>
      </c>
      <c r="X478">
        <f t="shared" si="7"/>
        <v>3.05</v>
      </c>
    </row>
    <row r="479" spans="1:24" x14ac:dyDescent="0.3">
      <c r="A479" t="s">
        <v>71</v>
      </c>
      <c r="B479">
        <v>4002</v>
      </c>
      <c r="C479" s="45">
        <v>44732</v>
      </c>
      <c r="D479">
        <v>17</v>
      </c>
      <c r="E479" t="s">
        <v>73</v>
      </c>
      <c r="F479">
        <v>52.15</v>
      </c>
      <c r="G479">
        <v>12.17</v>
      </c>
      <c r="H479">
        <v>0.34</v>
      </c>
      <c r="I479">
        <v>0.04</v>
      </c>
      <c r="J479">
        <v>0.02</v>
      </c>
      <c r="K479">
        <v>2.5</v>
      </c>
      <c r="L479">
        <v>0</v>
      </c>
      <c r="M479">
        <v>-0.03</v>
      </c>
      <c r="N479">
        <v>-0.4</v>
      </c>
      <c r="O479">
        <v>-0.14000000000000001</v>
      </c>
      <c r="P479">
        <v>0</v>
      </c>
      <c r="R479">
        <v>0.4</v>
      </c>
      <c r="S479">
        <v>0.35</v>
      </c>
      <c r="T479">
        <v>0.23</v>
      </c>
      <c r="U479">
        <v>67.63</v>
      </c>
      <c r="V479">
        <v>1365.4469999999999</v>
      </c>
      <c r="X479">
        <f t="shared" si="7"/>
        <v>2.9</v>
      </c>
    </row>
    <row r="480" spans="1:24" x14ac:dyDescent="0.3">
      <c r="A480" t="s">
        <v>71</v>
      </c>
      <c r="B480">
        <v>4002</v>
      </c>
      <c r="C480" s="45">
        <v>44732</v>
      </c>
      <c r="D480">
        <v>18</v>
      </c>
      <c r="E480" t="s">
        <v>73</v>
      </c>
      <c r="F480">
        <v>68.44</v>
      </c>
      <c r="G480">
        <v>12.17</v>
      </c>
      <c r="H480">
        <v>0.34</v>
      </c>
      <c r="I480">
        <v>0.04</v>
      </c>
      <c r="J480">
        <v>0.09</v>
      </c>
      <c r="K480">
        <v>2.37</v>
      </c>
      <c r="L480">
        <v>0.01</v>
      </c>
      <c r="M480">
        <v>-0.06</v>
      </c>
      <c r="N480">
        <v>-0.38</v>
      </c>
      <c r="O480">
        <v>-0.14000000000000001</v>
      </c>
      <c r="P480">
        <v>0</v>
      </c>
      <c r="R480">
        <v>0.4</v>
      </c>
      <c r="S480">
        <v>0.35</v>
      </c>
      <c r="T480">
        <v>0.23</v>
      </c>
      <c r="U480">
        <v>83.86</v>
      </c>
      <c r="V480">
        <v>1418.3630000000001</v>
      </c>
      <c r="X480">
        <f t="shared" si="7"/>
        <v>2.8499999999999996</v>
      </c>
    </row>
    <row r="481" spans="1:24" x14ac:dyDescent="0.3">
      <c r="A481" t="s">
        <v>71</v>
      </c>
      <c r="B481">
        <v>4002</v>
      </c>
      <c r="C481" s="45">
        <v>44732</v>
      </c>
      <c r="D481">
        <v>19</v>
      </c>
      <c r="E481" t="s">
        <v>73</v>
      </c>
      <c r="F481">
        <v>86.73</v>
      </c>
      <c r="G481">
        <v>12.17</v>
      </c>
      <c r="H481">
        <v>0.34</v>
      </c>
      <c r="I481">
        <v>0.04</v>
      </c>
      <c r="J481">
        <v>0.37</v>
      </c>
      <c r="K481">
        <v>2.33</v>
      </c>
      <c r="L481">
        <v>0.01</v>
      </c>
      <c r="M481">
        <v>-0.04</v>
      </c>
      <c r="N481">
        <v>-0.69</v>
      </c>
      <c r="O481">
        <v>-0.14000000000000001</v>
      </c>
      <c r="P481">
        <v>0</v>
      </c>
      <c r="R481">
        <v>0.4</v>
      </c>
      <c r="S481">
        <v>0.35</v>
      </c>
      <c r="T481">
        <v>0.23</v>
      </c>
      <c r="U481">
        <v>102.1</v>
      </c>
      <c r="V481">
        <v>1421.604</v>
      </c>
      <c r="X481">
        <f t="shared" si="7"/>
        <v>3.09</v>
      </c>
    </row>
    <row r="482" spans="1:24" x14ac:dyDescent="0.3">
      <c r="A482" t="s">
        <v>71</v>
      </c>
      <c r="B482">
        <v>4002</v>
      </c>
      <c r="C482" s="45">
        <v>44732</v>
      </c>
      <c r="D482">
        <v>20</v>
      </c>
      <c r="E482" t="s">
        <v>73</v>
      </c>
      <c r="F482">
        <v>88.76</v>
      </c>
      <c r="G482">
        <v>12.17</v>
      </c>
      <c r="H482">
        <v>0.34</v>
      </c>
      <c r="I482">
        <v>0.04</v>
      </c>
      <c r="J482">
        <v>7.0000000000000007E-2</v>
      </c>
      <c r="K482">
        <v>2.37</v>
      </c>
      <c r="L482">
        <v>0.04</v>
      </c>
      <c r="M482">
        <v>-0.12</v>
      </c>
      <c r="N482">
        <v>-0.24</v>
      </c>
      <c r="O482">
        <v>-0.14000000000000001</v>
      </c>
      <c r="P482">
        <v>0</v>
      </c>
      <c r="R482">
        <v>0.4</v>
      </c>
      <c r="S482">
        <v>0.35</v>
      </c>
      <c r="T482">
        <v>0.23</v>
      </c>
      <c r="U482">
        <v>104.27</v>
      </c>
      <c r="V482">
        <v>1380.0650000000001</v>
      </c>
      <c r="X482">
        <f t="shared" si="7"/>
        <v>2.8600000000000003</v>
      </c>
    </row>
    <row r="483" spans="1:24" x14ac:dyDescent="0.3">
      <c r="A483" t="s">
        <v>71</v>
      </c>
      <c r="B483">
        <v>4002</v>
      </c>
      <c r="C483" s="45">
        <v>44732</v>
      </c>
      <c r="D483">
        <v>21</v>
      </c>
      <c r="E483" t="s">
        <v>73</v>
      </c>
      <c r="F483">
        <v>79.23</v>
      </c>
      <c r="G483">
        <v>12.17</v>
      </c>
      <c r="H483">
        <v>0.34</v>
      </c>
      <c r="I483">
        <v>0.04</v>
      </c>
      <c r="J483">
        <v>0</v>
      </c>
      <c r="K483">
        <v>2.42</v>
      </c>
      <c r="L483">
        <v>0.02</v>
      </c>
      <c r="M483">
        <v>0.01</v>
      </c>
      <c r="N483">
        <v>-0.26</v>
      </c>
      <c r="O483">
        <v>-0.14000000000000001</v>
      </c>
      <c r="P483">
        <v>0</v>
      </c>
      <c r="R483">
        <v>0.4</v>
      </c>
      <c r="S483">
        <v>0.35</v>
      </c>
      <c r="T483">
        <v>0.23</v>
      </c>
      <c r="U483">
        <v>94.81</v>
      </c>
      <c r="V483">
        <v>1336.856</v>
      </c>
      <c r="X483">
        <f t="shared" si="7"/>
        <v>2.82</v>
      </c>
    </row>
    <row r="484" spans="1:24" x14ac:dyDescent="0.3">
      <c r="A484" t="s">
        <v>71</v>
      </c>
      <c r="B484">
        <v>4002</v>
      </c>
      <c r="C484" s="45">
        <v>44732</v>
      </c>
      <c r="D484">
        <v>22</v>
      </c>
      <c r="E484" t="s">
        <v>73</v>
      </c>
      <c r="F484">
        <v>74.48</v>
      </c>
      <c r="G484">
        <v>12.17</v>
      </c>
      <c r="H484">
        <v>0.34</v>
      </c>
      <c r="I484">
        <v>0.04</v>
      </c>
      <c r="J484">
        <v>0.15</v>
      </c>
      <c r="K484">
        <v>2.5299999999999998</v>
      </c>
      <c r="L484">
        <v>0</v>
      </c>
      <c r="M484">
        <v>0.01</v>
      </c>
      <c r="N484">
        <v>-0.2</v>
      </c>
      <c r="O484">
        <v>-0.14000000000000001</v>
      </c>
      <c r="P484">
        <v>0</v>
      </c>
      <c r="R484">
        <v>0.4</v>
      </c>
      <c r="S484">
        <v>0.35</v>
      </c>
      <c r="T484">
        <v>0.23</v>
      </c>
      <c r="U484">
        <v>90.36</v>
      </c>
      <c r="V484">
        <v>1263.8699999999999</v>
      </c>
      <c r="X484">
        <f t="shared" si="7"/>
        <v>3.0599999999999996</v>
      </c>
    </row>
    <row r="485" spans="1:24" x14ac:dyDescent="0.3">
      <c r="A485" t="s">
        <v>71</v>
      </c>
      <c r="B485">
        <v>4002</v>
      </c>
      <c r="C485" s="45">
        <v>44732</v>
      </c>
      <c r="D485">
        <v>23</v>
      </c>
      <c r="E485" t="s">
        <v>73</v>
      </c>
      <c r="F485">
        <v>65.58</v>
      </c>
      <c r="G485">
        <v>12.17</v>
      </c>
      <c r="H485">
        <v>0.34</v>
      </c>
      <c r="I485">
        <v>0.04</v>
      </c>
      <c r="J485">
        <v>0.6</v>
      </c>
      <c r="K485">
        <v>2.76</v>
      </c>
      <c r="L485">
        <v>0</v>
      </c>
      <c r="M485">
        <v>-0.02</v>
      </c>
      <c r="N485">
        <v>-0.02</v>
      </c>
      <c r="O485">
        <v>-0.14000000000000001</v>
      </c>
      <c r="P485">
        <v>0</v>
      </c>
      <c r="R485">
        <v>0.4</v>
      </c>
      <c r="S485">
        <v>0.35</v>
      </c>
      <c r="T485">
        <v>0.23</v>
      </c>
      <c r="U485">
        <v>82.29</v>
      </c>
      <c r="V485">
        <v>1136.5139999999999</v>
      </c>
      <c r="X485">
        <f t="shared" si="7"/>
        <v>3.7399999999999998</v>
      </c>
    </row>
    <row r="486" spans="1:24" x14ac:dyDescent="0.3">
      <c r="A486" t="s">
        <v>71</v>
      </c>
      <c r="B486">
        <v>4002</v>
      </c>
      <c r="C486" s="45">
        <v>44732</v>
      </c>
      <c r="D486">
        <v>24</v>
      </c>
      <c r="E486" t="s">
        <v>72</v>
      </c>
      <c r="F486">
        <v>70.72</v>
      </c>
      <c r="G486">
        <v>12.17</v>
      </c>
      <c r="H486">
        <v>0.34</v>
      </c>
      <c r="I486">
        <v>0.04</v>
      </c>
      <c r="J486">
        <v>0.35</v>
      </c>
      <c r="K486">
        <v>0</v>
      </c>
      <c r="L486">
        <v>0.41</v>
      </c>
      <c r="M486">
        <v>-7.0000000000000007E-2</v>
      </c>
      <c r="N486">
        <v>-0.23</v>
      </c>
      <c r="O486">
        <v>-0.14000000000000001</v>
      </c>
      <c r="P486">
        <v>0</v>
      </c>
      <c r="R486">
        <v>0.4</v>
      </c>
      <c r="S486">
        <v>0.35</v>
      </c>
      <c r="T486">
        <v>0.23</v>
      </c>
      <c r="U486">
        <v>84.57</v>
      </c>
      <c r="V486">
        <v>1030.1659999999999</v>
      </c>
      <c r="X486">
        <f t="shared" si="7"/>
        <v>1.1399999999999999</v>
      </c>
    </row>
    <row r="487" spans="1:24" x14ac:dyDescent="0.3">
      <c r="A487" t="s">
        <v>71</v>
      </c>
      <c r="B487">
        <v>4002</v>
      </c>
      <c r="C487" s="45">
        <v>44733</v>
      </c>
      <c r="D487">
        <v>1</v>
      </c>
      <c r="E487" t="s">
        <v>72</v>
      </c>
      <c r="F487">
        <v>60.48</v>
      </c>
      <c r="G487">
        <v>12.17</v>
      </c>
      <c r="H487">
        <v>0.92</v>
      </c>
      <c r="I487">
        <v>7.0000000000000007E-2</v>
      </c>
      <c r="J487">
        <v>0.03</v>
      </c>
      <c r="K487">
        <v>0</v>
      </c>
      <c r="L487">
        <v>0.34</v>
      </c>
      <c r="M487">
        <v>-0.05</v>
      </c>
      <c r="N487">
        <v>-0.08</v>
      </c>
      <c r="O487">
        <v>-0.14000000000000001</v>
      </c>
      <c r="P487">
        <v>0</v>
      </c>
      <c r="R487">
        <v>0.4</v>
      </c>
      <c r="S487">
        <v>0.35</v>
      </c>
      <c r="T487">
        <v>0.23</v>
      </c>
      <c r="U487">
        <v>74.72</v>
      </c>
      <c r="V487">
        <v>958.72500000000002</v>
      </c>
      <c r="X487">
        <f t="shared" si="7"/>
        <v>1.36</v>
      </c>
    </row>
    <row r="488" spans="1:24" x14ac:dyDescent="0.3">
      <c r="A488" t="s">
        <v>71</v>
      </c>
      <c r="B488">
        <v>4002</v>
      </c>
      <c r="C488" s="45">
        <v>44733</v>
      </c>
      <c r="D488">
        <v>2</v>
      </c>
      <c r="E488" t="s">
        <v>72</v>
      </c>
      <c r="F488">
        <v>63.71</v>
      </c>
      <c r="G488">
        <v>12.17</v>
      </c>
      <c r="H488">
        <v>0.92</v>
      </c>
      <c r="I488">
        <v>7.0000000000000007E-2</v>
      </c>
      <c r="J488">
        <v>0</v>
      </c>
      <c r="K488">
        <v>0</v>
      </c>
      <c r="L488">
        <v>0</v>
      </c>
      <c r="M488">
        <v>0</v>
      </c>
      <c r="N488">
        <v>-0.21</v>
      </c>
      <c r="O488">
        <v>-0.14000000000000001</v>
      </c>
      <c r="P488">
        <v>0</v>
      </c>
      <c r="R488">
        <v>0.4</v>
      </c>
      <c r="S488">
        <v>0.35</v>
      </c>
      <c r="T488">
        <v>0.23</v>
      </c>
      <c r="U488">
        <v>77.5</v>
      </c>
      <c r="V488">
        <v>913.61099999999999</v>
      </c>
      <c r="X488">
        <f t="shared" si="7"/>
        <v>0.99</v>
      </c>
    </row>
    <row r="489" spans="1:24" x14ac:dyDescent="0.3">
      <c r="A489" t="s">
        <v>71</v>
      </c>
      <c r="B489">
        <v>4002</v>
      </c>
      <c r="C489" s="45">
        <v>44733</v>
      </c>
      <c r="D489">
        <v>3</v>
      </c>
      <c r="E489" t="s">
        <v>72</v>
      </c>
      <c r="F489">
        <v>56.09</v>
      </c>
      <c r="G489">
        <v>12.17</v>
      </c>
      <c r="H489">
        <v>0.92</v>
      </c>
      <c r="I489">
        <v>7.0000000000000007E-2</v>
      </c>
      <c r="J489">
        <v>0</v>
      </c>
      <c r="K489">
        <v>0</v>
      </c>
      <c r="L489">
        <v>0</v>
      </c>
      <c r="M489">
        <v>0.01</v>
      </c>
      <c r="N489">
        <v>-7.0000000000000007E-2</v>
      </c>
      <c r="O489">
        <v>-0.14000000000000001</v>
      </c>
      <c r="P489">
        <v>0</v>
      </c>
      <c r="R489">
        <v>0.4</v>
      </c>
      <c r="S489">
        <v>0.35</v>
      </c>
      <c r="T489">
        <v>0.23</v>
      </c>
      <c r="U489">
        <v>70.03</v>
      </c>
      <c r="V489">
        <v>890.74300000000005</v>
      </c>
      <c r="X489">
        <f t="shared" si="7"/>
        <v>0.99</v>
      </c>
    </row>
    <row r="490" spans="1:24" x14ac:dyDescent="0.3">
      <c r="A490" t="s">
        <v>71</v>
      </c>
      <c r="B490">
        <v>4002</v>
      </c>
      <c r="C490" s="45">
        <v>44733</v>
      </c>
      <c r="D490">
        <v>4</v>
      </c>
      <c r="E490" t="s">
        <v>72</v>
      </c>
      <c r="F490">
        <v>53.52</v>
      </c>
      <c r="G490">
        <v>12.17</v>
      </c>
      <c r="H490">
        <v>0.92</v>
      </c>
      <c r="I490">
        <v>7.0000000000000007E-2</v>
      </c>
      <c r="J490">
        <v>0.04</v>
      </c>
      <c r="K490">
        <v>0</v>
      </c>
      <c r="L490">
        <v>0</v>
      </c>
      <c r="M490">
        <v>-7.0000000000000007E-2</v>
      </c>
      <c r="N490">
        <v>-0.12</v>
      </c>
      <c r="O490">
        <v>-0.14000000000000001</v>
      </c>
      <c r="P490">
        <v>0</v>
      </c>
      <c r="R490">
        <v>0.4</v>
      </c>
      <c r="S490">
        <v>0.35</v>
      </c>
      <c r="T490">
        <v>0.23</v>
      </c>
      <c r="U490">
        <v>67.37</v>
      </c>
      <c r="V490">
        <v>889.64</v>
      </c>
      <c r="X490">
        <f t="shared" si="7"/>
        <v>1.03</v>
      </c>
    </row>
    <row r="491" spans="1:24" x14ac:dyDescent="0.3">
      <c r="A491" t="s">
        <v>71</v>
      </c>
      <c r="B491">
        <v>4002</v>
      </c>
      <c r="C491" s="45">
        <v>44733</v>
      </c>
      <c r="D491">
        <v>5</v>
      </c>
      <c r="E491" t="s">
        <v>72</v>
      </c>
      <c r="F491">
        <v>53.24</v>
      </c>
      <c r="G491">
        <v>12.17</v>
      </c>
      <c r="H491">
        <v>0.92</v>
      </c>
      <c r="I491">
        <v>7.0000000000000007E-2</v>
      </c>
      <c r="J491">
        <v>0.05</v>
      </c>
      <c r="K491">
        <v>0</v>
      </c>
      <c r="L491">
        <v>0</v>
      </c>
      <c r="M491">
        <v>-0.13</v>
      </c>
      <c r="N491">
        <v>-0.18</v>
      </c>
      <c r="O491">
        <v>-0.14000000000000001</v>
      </c>
      <c r="P491">
        <v>0</v>
      </c>
      <c r="R491">
        <v>0.4</v>
      </c>
      <c r="S491">
        <v>0.35</v>
      </c>
      <c r="T491">
        <v>0.23</v>
      </c>
      <c r="U491">
        <v>66.98</v>
      </c>
      <c r="V491">
        <v>917.62099999999998</v>
      </c>
      <c r="X491">
        <f t="shared" si="7"/>
        <v>1.04</v>
      </c>
    </row>
    <row r="492" spans="1:24" x14ac:dyDescent="0.3">
      <c r="A492" t="s">
        <v>71</v>
      </c>
      <c r="B492">
        <v>4002</v>
      </c>
      <c r="C492" s="45">
        <v>44733</v>
      </c>
      <c r="D492">
        <v>6</v>
      </c>
      <c r="E492" t="s">
        <v>72</v>
      </c>
      <c r="F492">
        <v>165.72</v>
      </c>
      <c r="G492">
        <v>12.17</v>
      </c>
      <c r="H492">
        <v>0.92</v>
      </c>
      <c r="I492">
        <v>7.0000000000000007E-2</v>
      </c>
      <c r="J492">
        <v>3.82</v>
      </c>
      <c r="K492">
        <v>0</v>
      </c>
      <c r="L492">
        <v>0</v>
      </c>
      <c r="M492">
        <v>0.09</v>
      </c>
      <c r="N492">
        <v>0.34</v>
      </c>
      <c r="O492">
        <v>-0.14000000000000001</v>
      </c>
      <c r="P492">
        <v>0</v>
      </c>
      <c r="R492">
        <v>0.4</v>
      </c>
      <c r="S492">
        <v>0.35</v>
      </c>
      <c r="T492">
        <v>0.23</v>
      </c>
      <c r="U492">
        <v>183.97</v>
      </c>
      <c r="V492">
        <v>981.096</v>
      </c>
      <c r="X492">
        <f t="shared" si="7"/>
        <v>4.8099999999999996</v>
      </c>
    </row>
    <row r="493" spans="1:24" x14ac:dyDescent="0.3">
      <c r="A493" t="s">
        <v>71</v>
      </c>
      <c r="B493">
        <v>4002</v>
      </c>
      <c r="C493" s="45">
        <v>44733</v>
      </c>
      <c r="D493">
        <v>7</v>
      </c>
      <c r="E493" t="s">
        <v>72</v>
      </c>
      <c r="F493">
        <v>58.92</v>
      </c>
      <c r="G493">
        <v>12.17</v>
      </c>
      <c r="H493">
        <v>0.92</v>
      </c>
      <c r="I493">
        <v>7.0000000000000007E-2</v>
      </c>
      <c r="J493">
        <v>0.34</v>
      </c>
      <c r="K493">
        <v>0</v>
      </c>
      <c r="L493">
        <v>0</v>
      </c>
      <c r="M493">
        <v>0.04</v>
      </c>
      <c r="N493">
        <v>-0.42</v>
      </c>
      <c r="O493">
        <v>-0.14000000000000001</v>
      </c>
      <c r="P493">
        <v>0</v>
      </c>
      <c r="R493">
        <v>0.4</v>
      </c>
      <c r="S493">
        <v>0.35</v>
      </c>
      <c r="T493">
        <v>0.23</v>
      </c>
      <c r="U493">
        <v>72.88</v>
      </c>
      <c r="V493">
        <v>1093.298</v>
      </c>
      <c r="X493">
        <f t="shared" si="7"/>
        <v>1.33</v>
      </c>
    </row>
    <row r="494" spans="1:24" x14ac:dyDescent="0.3">
      <c r="A494" t="s">
        <v>71</v>
      </c>
      <c r="B494">
        <v>4002</v>
      </c>
      <c r="C494" s="45">
        <v>44733</v>
      </c>
      <c r="D494">
        <v>8</v>
      </c>
      <c r="E494" t="s">
        <v>73</v>
      </c>
      <c r="F494">
        <v>65.08</v>
      </c>
      <c r="G494">
        <v>12.17</v>
      </c>
      <c r="H494">
        <v>0.92</v>
      </c>
      <c r="I494">
        <v>7.0000000000000007E-2</v>
      </c>
      <c r="J494">
        <v>0.33</v>
      </c>
      <c r="K494">
        <v>2.85</v>
      </c>
      <c r="L494">
        <v>0</v>
      </c>
      <c r="M494">
        <v>-0.01</v>
      </c>
      <c r="N494">
        <v>-0.3</v>
      </c>
      <c r="O494">
        <v>-0.14000000000000001</v>
      </c>
      <c r="P494">
        <v>0</v>
      </c>
      <c r="R494">
        <v>0.4</v>
      </c>
      <c r="S494">
        <v>0.35</v>
      </c>
      <c r="T494">
        <v>0.23</v>
      </c>
      <c r="U494">
        <v>81.95</v>
      </c>
      <c r="V494">
        <v>1190.739</v>
      </c>
      <c r="X494">
        <f t="shared" si="7"/>
        <v>4.17</v>
      </c>
    </row>
    <row r="495" spans="1:24" x14ac:dyDescent="0.3">
      <c r="A495" t="s">
        <v>71</v>
      </c>
      <c r="B495">
        <v>4002</v>
      </c>
      <c r="C495" s="45">
        <v>44733</v>
      </c>
      <c r="D495">
        <v>9</v>
      </c>
      <c r="E495" t="s">
        <v>73</v>
      </c>
      <c r="F495">
        <v>61.06</v>
      </c>
      <c r="G495">
        <v>12.17</v>
      </c>
      <c r="H495">
        <v>0.92</v>
      </c>
      <c r="I495">
        <v>7.0000000000000007E-2</v>
      </c>
      <c r="J495">
        <v>0.18</v>
      </c>
      <c r="K495">
        <v>2.63</v>
      </c>
      <c r="L495">
        <v>0</v>
      </c>
      <c r="M495">
        <v>0.02</v>
      </c>
      <c r="N495">
        <v>-0.28000000000000003</v>
      </c>
      <c r="O495">
        <v>-0.14000000000000001</v>
      </c>
      <c r="P495">
        <v>0</v>
      </c>
      <c r="R495">
        <v>0.4</v>
      </c>
      <c r="S495">
        <v>0.35</v>
      </c>
      <c r="T495">
        <v>0.23</v>
      </c>
      <c r="U495">
        <v>77.61</v>
      </c>
      <c r="V495">
        <v>1247.232</v>
      </c>
      <c r="X495">
        <f t="shared" si="7"/>
        <v>3.8</v>
      </c>
    </row>
    <row r="496" spans="1:24" x14ac:dyDescent="0.3">
      <c r="A496" t="s">
        <v>71</v>
      </c>
      <c r="B496">
        <v>4002</v>
      </c>
      <c r="C496" s="45">
        <v>44733</v>
      </c>
      <c r="D496">
        <v>10</v>
      </c>
      <c r="E496" t="s">
        <v>73</v>
      </c>
      <c r="F496">
        <v>61.71</v>
      </c>
      <c r="G496">
        <v>12.17</v>
      </c>
      <c r="H496">
        <v>0.92</v>
      </c>
      <c r="I496">
        <v>7.0000000000000007E-2</v>
      </c>
      <c r="J496">
        <v>0.1</v>
      </c>
      <c r="K496">
        <v>2.56</v>
      </c>
      <c r="L496">
        <v>0.1</v>
      </c>
      <c r="M496">
        <v>0.01</v>
      </c>
      <c r="N496">
        <v>-0.27</v>
      </c>
      <c r="O496">
        <v>-0.14000000000000001</v>
      </c>
      <c r="P496">
        <v>0</v>
      </c>
      <c r="R496">
        <v>0.4</v>
      </c>
      <c r="S496">
        <v>0.35</v>
      </c>
      <c r="T496">
        <v>0.23</v>
      </c>
      <c r="U496">
        <v>78.209999999999994</v>
      </c>
      <c r="V496">
        <v>1272.309</v>
      </c>
      <c r="X496">
        <f t="shared" si="7"/>
        <v>3.7500000000000004</v>
      </c>
    </row>
    <row r="497" spans="1:24" x14ac:dyDescent="0.3">
      <c r="A497" t="s">
        <v>71</v>
      </c>
      <c r="B497">
        <v>4002</v>
      </c>
      <c r="C497" s="45">
        <v>44733</v>
      </c>
      <c r="D497">
        <v>11</v>
      </c>
      <c r="E497" t="s">
        <v>73</v>
      </c>
      <c r="F497">
        <v>55.94</v>
      </c>
      <c r="G497">
        <v>12.17</v>
      </c>
      <c r="H497">
        <v>0.92</v>
      </c>
      <c r="I497">
        <v>7.0000000000000007E-2</v>
      </c>
      <c r="J497">
        <v>0.08</v>
      </c>
      <c r="K497">
        <v>2.5</v>
      </c>
      <c r="L497">
        <v>0</v>
      </c>
      <c r="M497">
        <v>-0.01</v>
      </c>
      <c r="N497">
        <v>-0.25</v>
      </c>
      <c r="O497">
        <v>-0.14000000000000001</v>
      </c>
      <c r="P497">
        <v>0</v>
      </c>
      <c r="R497">
        <v>0.4</v>
      </c>
      <c r="S497">
        <v>0.35</v>
      </c>
      <c r="T497">
        <v>0.23</v>
      </c>
      <c r="U497">
        <v>72.260000000000005</v>
      </c>
      <c r="V497">
        <v>1300.8420000000001</v>
      </c>
      <c r="X497">
        <f t="shared" si="7"/>
        <v>3.5700000000000003</v>
      </c>
    </row>
    <row r="498" spans="1:24" x14ac:dyDescent="0.3">
      <c r="A498" t="s">
        <v>71</v>
      </c>
      <c r="B498">
        <v>4002</v>
      </c>
      <c r="C498" s="45">
        <v>44733</v>
      </c>
      <c r="D498">
        <v>12</v>
      </c>
      <c r="E498" t="s">
        <v>73</v>
      </c>
      <c r="F498">
        <v>62.06</v>
      </c>
      <c r="G498">
        <v>12.17</v>
      </c>
      <c r="H498">
        <v>0.92</v>
      </c>
      <c r="I498">
        <v>7.0000000000000007E-2</v>
      </c>
      <c r="J498">
        <v>0.1</v>
      </c>
      <c r="K498">
        <v>2.44</v>
      </c>
      <c r="L498">
        <v>0</v>
      </c>
      <c r="M498">
        <v>-0.02</v>
      </c>
      <c r="N498">
        <v>-0.18</v>
      </c>
      <c r="O498">
        <v>-0.14000000000000001</v>
      </c>
      <c r="P498">
        <v>0</v>
      </c>
      <c r="R498">
        <v>0.4</v>
      </c>
      <c r="S498">
        <v>0.35</v>
      </c>
      <c r="T498">
        <v>0.23</v>
      </c>
      <c r="U498">
        <v>78.400000000000006</v>
      </c>
      <c r="V498">
        <v>1329.8040000000001</v>
      </c>
      <c r="X498">
        <f t="shared" si="7"/>
        <v>3.5300000000000002</v>
      </c>
    </row>
    <row r="499" spans="1:24" x14ac:dyDescent="0.3">
      <c r="A499" t="s">
        <v>71</v>
      </c>
      <c r="B499">
        <v>4002</v>
      </c>
      <c r="C499" s="45">
        <v>44733</v>
      </c>
      <c r="D499">
        <v>13</v>
      </c>
      <c r="E499" t="s">
        <v>73</v>
      </c>
      <c r="F499">
        <v>65.510000000000005</v>
      </c>
      <c r="G499">
        <v>12.17</v>
      </c>
      <c r="H499">
        <v>0.92</v>
      </c>
      <c r="I499">
        <v>7.0000000000000007E-2</v>
      </c>
      <c r="J499">
        <v>0.06</v>
      </c>
      <c r="K499">
        <v>2.39</v>
      </c>
      <c r="L499">
        <v>0</v>
      </c>
      <c r="M499">
        <v>0.08</v>
      </c>
      <c r="N499">
        <v>-0.4</v>
      </c>
      <c r="O499">
        <v>-0.14000000000000001</v>
      </c>
      <c r="P499">
        <v>-0.09</v>
      </c>
      <c r="R499">
        <v>0.4</v>
      </c>
      <c r="S499">
        <v>0.35</v>
      </c>
      <c r="T499">
        <v>0.23</v>
      </c>
      <c r="U499">
        <v>81.55</v>
      </c>
      <c r="V499">
        <v>1349.31</v>
      </c>
      <c r="X499">
        <f t="shared" si="7"/>
        <v>3.3500000000000005</v>
      </c>
    </row>
    <row r="500" spans="1:24" x14ac:dyDescent="0.3">
      <c r="A500" t="s">
        <v>71</v>
      </c>
      <c r="B500">
        <v>4002</v>
      </c>
      <c r="C500" s="45">
        <v>44733</v>
      </c>
      <c r="D500">
        <v>14</v>
      </c>
      <c r="E500" t="s">
        <v>73</v>
      </c>
      <c r="F500">
        <v>59.4</v>
      </c>
      <c r="G500">
        <v>12.17</v>
      </c>
      <c r="H500">
        <v>0.92</v>
      </c>
      <c r="I500">
        <v>7.0000000000000007E-2</v>
      </c>
      <c r="J500">
        <v>0.05</v>
      </c>
      <c r="K500">
        <v>2.46</v>
      </c>
      <c r="L500">
        <v>0</v>
      </c>
      <c r="M500">
        <v>0.09</v>
      </c>
      <c r="N500">
        <v>-0.42</v>
      </c>
      <c r="O500">
        <v>-0.14000000000000001</v>
      </c>
      <c r="P500">
        <v>-0.17</v>
      </c>
      <c r="R500">
        <v>0.4</v>
      </c>
      <c r="S500">
        <v>0.35</v>
      </c>
      <c r="T500">
        <v>0.23</v>
      </c>
      <c r="U500">
        <v>75.41</v>
      </c>
      <c r="V500">
        <v>1368.5650000000001</v>
      </c>
      <c r="X500">
        <f t="shared" si="7"/>
        <v>3.33</v>
      </c>
    </row>
    <row r="501" spans="1:24" x14ac:dyDescent="0.3">
      <c r="A501" t="s">
        <v>71</v>
      </c>
      <c r="B501">
        <v>4002</v>
      </c>
      <c r="C501" s="45">
        <v>44733</v>
      </c>
      <c r="D501">
        <v>15</v>
      </c>
      <c r="E501" t="s">
        <v>73</v>
      </c>
      <c r="F501">
        <v>54.81</v>
      </c>
      <c r="G501">
        <v>12.17</v>
      </c>
      <c r="H501">
        <v>0.92</v>
      </c>
      <c r="I501">
        <v>7.0000000000000007E-2</v>
      </c>
      <c r="J501">
        <v>0.04</v>
      </c>
      <c r="K501">
        <v>2.4900000000000002</v>
      </c>
      <c r="L501">
        <v>0</v>
      </c>
      <c r="M501">
        <v>0</v>
      </c>
      <c r="N501">
        <v>-0.44</v>
      </c>
      <c r="O501">
        <v>-0.14000000000000001</v>
      </c>
      <c r="P501">
        <v>-0.04</v>
      </c>
      <c r="R501">
        <v>0.4</v>
      </c>
      <c r="S501">
        <v>0.35</v>
      </c>
      <c r="T501">
        <v>0.23</v>
      </c>
      <c r="U501">
        <v>70.86</v>
      </c>
      <c r="V501">
        <v>1382.0329999999999</v>
      </c>
      <c r="X501">
        <f t="shared" si="7"/>
        <v>3.4800000000000004</v>
      </c>
    </row>
    <row r="502" spans="1:24" x14ac:dyDescent="0.3">
      <c r="A502" t="s">
        <v>71</v>
      </c>
      <c r="B502">
        <v>4002</v>
      </c>
      <c r="C502" s="45">
        <v>44733</v>
      </c>
      <c r="D502">
        <v>16</v>
      </c>
      <c r="E502" t="s">
        <v>73</v>
      </c>
      <c r="F502">
        <v>58.5</v>
      </c>
      <c r="G502">
        <v>12.17</v>
      </c>
      <c r="H502">
        <v>0.92</v>
      </c>
      <c r="I502">
        <v>7.0000000000000007E-2</v>
      </c>
      <c r="J502">
        <v>0.04</v>
      </c>
      <c r="K502">
        <v>2.4300000000000002</v>
      </c>
      <c r="L502">
        <v>0</v>
      </c>
      <c r="M502">
        <v>0.02</v>
      </c>
      <c r="N502">
        <v>-0.23</v>
      </c>
      <c r="O502">
        <v>-0.14000000000000001</v>
      </c>
      <c r="P502">
        <v>0</v>
      </c>
      <c r="R502">
        <v>0.4</v>
      </c>
      <c r="S502">
        <v>0.35</v>
      </c>
      <c r="T502">
        <v>0.23</v>
      </c>
      <c r="U502">
        <v>74.760000000000005</v>
      </c>
      <c r="V502">
        <v>1406.866</v>
      </c>
      <c r="X502">
        <f t="shared" si="7"/>
        <v>3.46</v>
      </c>
    </row>
    <row r="503" spans="1:24" x14ac:dyDescent="0.3">
      <c r="A503" t="s">
        <v>71</v>
      </c>
      <c r="B503">
        <v>4002</v>
      </c>
      <c r="C503" s="45">
        <v>44733</v>
      </c>
      <c r="D503">
        <v>17</v>
      </c>
      <c r="E503" t="s">
        <v>73</v>
      </c>
      <c r="F503">
        <v>69.349999999999994</v>
      </c>
      <c r="G503">
        <v>12.17</v>
      </c>
      <c r="H503">
        <v>0.92</v>
      </c>
      <c r="I503">
        <v>7.0000000000000007E-2</v>
      </c>
      <c r="J503">
        <v>0.03</v>
      </c>
      <c r="K503">
        <v>2.36</v>
      </c>
      <c r="L503">
        <v>0</v>
      </c>
      <c r="M503">
        <v>0.02</v>
      </c>
      <c r="N503">
        <v>-0.23</v>
      </c>
      <c r="O503">
        <v>-0.14000000000000001</v>
      </c>
      <c r="P503">
        <v>0</v>
      </c>
      <c r="R503">
        <v>0.4</v>
      </c>
      <c r="S503">
        <v>0.35</v>
      </c>
      <c r="T503">
        <v>0.23</v>
      </c>
      <c r="U503">
        <v>85.53</v>
      </c>
      <c r="V503">
        <v>1440.1310000000001</v>
      </c>
      <c r="X503">
        <f t="shared" si="7"/>
        <v>3.38</v>
      </c>
    </row>
    <row r="504" spans="1:24" x14ac:dyDescent="0.3">
      <c r="A504" t="s">
        <v>71</v>
      </c>
      <c r="B504">
        <v>4002</v>
      </c>
      <c r="C504" s="45">
        <v>44733</v>
      </c>
      <c r="D504">
        <v>18</v>
      </c>
      <c r="E504" t="s">
        <v>73</v>
      </c>
      <c r="F504">
        <v>83.38</v>
      </c>
      <c r="G504">
        <v>12.17</v>
      </c>
      <c r="H504">
        <v>0.92</v>
      </c>
      <c r="I504">
        <v>7.0000000000000007E-2</v>
      </c>
      <c r="J504">
        <v>0</v>
      </c>
      <c r="K504">
        <v>2.29</v>
      </c>
      <c r="L504">
        <v>0.01</v>
      </c>
      <c r="M504">
        <v>-0.02</v>
      </c>
      <c r="N504">
        <v>-0.13</v>
      </c>
      <c r="O504">
        <v>-0.14000000000000001</v>
      </c>
      <c r="P504">
        <v>0</v>
      </c>
      <c r="R504">
        <v>0.4</v>
      </c>
      <c r="S504">
        <v>0.35</v>
      </c>
      <c r="T504">
        <v>0.23</v>
      </c>
      <c r="U504">
        <v>99.53</v>
      </c>
      <c r="V504">
        <v>1475.558</v>
      </c>
      <c r="X504">
        <f t="shared" si="7"/>
        <v>3.29</v>
      </c>
    </row>
    <row r="505" spans="1:24" x14ac:dyDescent="0.3">
      <c r="A505" t="s">
        <v>71</v>
      </c>
      <c r="B505">
        <v>4002</v>
      </c>
      <c r="C505" s="45">
        <v>44733</v>
      </c>
      <c r="D505">
        <v>19</v>
      </c>
      <c r="E505" t="s">
        <v>73</v>
      </c>
      <c r="F505">
        <v>88.29</v>
      </c>
      <c r="G505">
        <v>12.17</v>
      </c>
      <c r="H505">
        <v>0.92</v>
      </c>
      <c r="I505">
        <v>7.0000000000000007E-2</v>
      </c>
      <c r="J505">
        <v>0</v>
      </c>
      <c r="K505">
        <v>2.29</v>
      </c>
      <c r="L505">
        <v>0.01</v>
      </c>
      <c r="M505">
        <v>0.12</v>
      </c>
      <c r="N505">
        <v>-0.31</v>
      </c>
      <c r="O505">
        <v>-0.14000000000000001</v>
      </c>
      <c r="P505">
        <v>0</v>
      </c>
      <c r="R505">
        <v>0.4</v>
      </c>
      <c r="S505">
        <v>0.35</v>
      </c>
      <c r="T505">
        <v>0.23</v>
      </c>
      <c r="U505">
        <v>104.4</v>
      </c>
      <c r="V505">
        <v>1467.8969999999999</v>
      </c>
      <c r="X505">
        <f t="shared" si="7"/>
        <v>3.29</v>
      </c>
    </row>
    <row r="506" spans="1:24" x14ac:dyDescent="0.3">
      <c r="A506" t="s">
        <v>71</v>
      </c>
      <c r="B506">
        <v>4002</v>
      </c>
      <c r="C506" s="45">
        <v>44733</v>
      </c>
      <c r="D506">
        <v>20</v>
      </c>
      <c r="E506" t="s">
        <v>73</v>
      </c>
      <c r="F506">
        <v>83.36</v>
      </c>
      <c r="G506">
        <v>12.17</v>
      </c>
      <c r="H506">
        <v>0.92</v>
      </c>
      <c r="I506">
        <v>7.0000000000000007E-2</v>
      </c>
      <c r="J506">
        <v>0.11</v>
      </c>
      <c r="K506">
        <v>2.34</v>
      </c>
      <c r="L506">
        <v>0.02</v>
      </c>
      <c r="M506">
        <v>-0.05</v>
      </c>
      <c r="N506">
        <v>-0.27</v>
      </c>
      <c r="O506">
        <v>-0.14000000000000001</v>
      </c>
      <c r="P506">
        <v>0</v>
      </c>
      <c r="R506">
        <v>0.4</v>
      </c>
      <c r="S506">
        <v>0.35</v>
      </c>
      <c r="T506">
        <v>0.23</v>
      </c>
      <c r="U506">
        <v>99.51</v>
      </c>
      <c r="V506">
        <v>1418.6410000000001</v>
      </c>
      <c r="X506">
        <f t="shared" si="7"/>
        <v>3.46</v>
      </c>
    </row>
    <row r="507" spans="1:24" x14ac:dyDescent="0.3">
      <c r="A507" t="s">
        <v>71</v>
      </c>
      <c r="B507">
        <v>4002</v>
      </c>
      <c r="C507" s="45">
        <v>44733</v>
      </c>
      <c r="D507">
        <v>21</v>
      </c>
      <c r="E507" t="s">
        <v>73</v>
      </c>
      <c r="F507">
        <v>76.05</v>
      </c>
      <c r="G507">
        <v>12.17</v>
      </c>
      <c r="H507">
        <v>0.92</v>
      </c>
      <c r="I507">
        <v>7.0000000000000007E-2</v>
      </c>
      <c r="J507">
        <v>0.14000000000000001</v>
      </c>
      <c r="K507">
        <v>2.39</v>
      </c>
      <c r="L507">
        <v>0.1</v>
      </c>
      <c r="M507">
        <v>-0.01</v>
      </c>
      <c r="N507">
        <v>-0.33</v>
      </c>
      <c r="O507">
        <v>-0.14000000000000001</v>
      </c>
      <c r="P507">
        <v>0</v>
      </c>
      <c r="R507">
        <v>0.4</v>
      </c>
      <c r="S507">
        <v>0.35</v>
      </c>
      <c r="T507">
        <v>0.23</v>
      </c>
      <c r="U507">
        <v>92.34</v>
      </c>
      <c r="V507">
        <v>1373.4079999999999</v>
      </c>
      <c r="X507">
        <f t="shared" si="7"/>
        <v>3.62</v>
      </c>
    </row>
    <row r="508" spans="1:24" x14ac:dyDescent="0.3">
      <c r="A508" t="s">
        <v>71</v>
      </c>
      <c r="B508">
        <v>4002</v>
      </c>
      <c r="C508" s="45">
        <v>44733</v>
      </c>
      <c r="D508">
        <v>22</v>
      </c>
      <c r="E508" t="s">
        <v>73</v>
      </c>
      <c r="F508">
        <v>62.43</v>
      </c>
      <c r="G508">
        <v>12.17</v>
      </c>
      <c r="H508">
        <v>0.92</v>
      </c>
      <c r="I508">
        <v>7.0000000000000007E-2</v>
      </c>
      <c r="J508">
        <v>0.05</v>
      </c>
      <c r="K508">
        <v>2.5</v>
      </c>
      <c r="L508">
        <v>0.01</v>
      </c>
      <c r="M508">
        <v>-0.06</v>
      </c>
      <c r="N508">
        <v>-0.15</v>
      </c>
      <c r="O508">
        <v>-0.14000000000000001</v>
      </c>
      <c r="P508">
        <v>0</v>
      </c>
      <c r="R508">
        <v>0.4</v>
      </c>
      <c r="S508">
        <v>0.35</v>
      </c>
      <c r="T508">
        <v>0.23</v>
      </c>
      <c r="U508">
        <v>78.78</v>
      </c>
      <c r="V508">
        <v>1302.982</v>
      </c>
      <c r="X508">
        <f t="shared" si="7"/>
        <v>3.55</v>
      </c>
    </row>
    <row r="509" spans="1:24" x14ac:dyDescent="0.3">
      <c r="A509" t="s">
        <v>71</v>
      </c>
      <c r="B509">
        <v>4002</v>
      </c>
      <c r="C509" s="45">
        <v>44733</v>
      </c>
      <c r="D509">
        <v>23</v>
      </c>
      <c r="E509" t="s">
        <v>73</v>
      </c>
      <c r="F509">
        <v>66.17</v>
      </c>
      <c r="G509">
        <v>12.17</v>
      </c>
      <c r="H509">
        <v>0.92</v>
      </c>
      <c r="I509">
        <v>7.0000000000000007E-2</v>
      </c>
      <c r="J509">
        <v>0.4</v>
      </c>
      <c r="K509">
        <v>2.72</v>
      </c>
      <c r="L509">
        <v>0.02</v>
      </c>
      <c r="M509">
        <v>-0.09</v>
      </c>
      <c r="N509">
        <v>-0.01</v>
      </c>
      <c r="O509">
        <v>-0.14000000000000001</v>
      </c>
      <c r="P509">
        <v>0</v>
      </c>
      <c r="R509">
        <v>0.4</v>
      </c>
      <c r="S509">
        <v>0.35</v>
      </c>
      <c r="T509">
        <v>0.23</v>
      </c>
      <c r="U509">
        <v>83.21</v>
      </c>
      <c r="V509">
        <v>1181.0429999999999</v>
      </c>
      <c r="X509">
        <f t="shared" si="7"/>
        <v>4.13</v>
      </c>
    </row>
    <row r="510" spans="1:24" x14ac:dyDescent="0.3">
      <c r="A510" t="s">
        <v>71</v>
      </c>
      <c r="B510">
        <v>4002</v>
      </c>
      <c r="C510" s="45">
        <v>44733</v>
      </c>
      <c r="D510">
        <v>24</v>
      </c>
      <c r="E510" t="s">
        <v>72</v>
      </c>
      <c r="F510">
        <v>70.16</v>
      </c>
      <c r="G510">
        <v>12.17</v>
      </c>
      <c r="H510">
        <v>0.92</v>
      </c>
      <c r="I510">
        <v>7.0000000000000007E-2</v>
      </c>
      <c r="J510">
        <v>0.56000000000000005</v>
      </c>
      <c r="K510">
        <v>0</v>
      </c>
      <c r="L510">
        <v>0.08</v>
      </c>
      <c r="M510">
        <v>-0.24</v>
      </c>
      <c r="N510">
        <v>0.02</v>
      </c>
      <c r="O510">
        <v>-0.14000000000000001</v>
      </c>
      <c r="P510">
        <v>0</v>
      </c>
      <c r="R510">
        <v>0.4</v>
      </c>
      <c r="S510">
        <v>0.35</v>
      </c>
      <c r="T510">
        <v>0.23</v>
      </c>
      <c r="U510">
        <v>84.58</v>
      </c>
      <c r="V510">
        <v>1077.54</v>
      </c>
      <c r="X510">
        <f t="shared" si="7"/>
        <v>1.6300000000000001</v>
      </c>
    </row>
    <row r="511" spans="1:24" x14ac:dyDescent="0.3">
      <c r="A511" t="s">
        <v>71</v>
      </c>
      <c r="B511">
        <v>4002</v>
      </c>
      <c r="C511" s="45">
        <v>44734</v>
      </c>
      <c r="D511">
        <v>1</v>
      </c>
      <c r="E511" t="s">
        <v>72</v>
      </c>
      <c r="F511">
        <v>59.09</v>
      </c>
      <c r="G511">
        <v>12.17</v>
      </c>
      <c r="H511">
        <v>0.35</v>
      </c>
      <c r="I511">
        <v>0.03</v>
      </c>
      <c r="J511">
        <v>0.13</v>
      </c>
      <c r="K511">
        <v>0</v>
      </c>
      <c r="L511">
        <v>0.36</v>
      </c>
      <c r="M511">
        <v>-0.14000000000000001</v>
      </c>
      <c r="N511">
        <v>-0.12</v>
      </c>
      <c r="O511">
        <v>-0.14000000000000001</v>
      </c>
      <c r="P511">
        <v>0</v>
      </c>
      <c r="R511">
        <v>0.4</v>
      </c>
      <c r="S511">
        <v>0.35</v>
      </c>
      <c r="T511">
        <v>0.23</v>
      </c>
      <c r="U511">
        <v>72.709999999999994</v>
      </c>
      <c r="V511">
        <v>1008.103</v>
      </c>
      <c r="X511">
        <f t="shared" si="7"/>
        <v>0.87</v>
      </c>
    </row>
    <row r="512" spans="1:24" x14ac:dyDescent="0.3">
      <c r="A512" t="s">
        <v>71</v>
      </c>
      <c r="B512">
        <v>4002</v>
      </c>
      <c r="C512" s="45">
        <v>44734</v>
      </c>
      <c r="D512">
        <v>2</v>
      </c>
      <c r="E512" t="s">
        <v>72</v>
      </c>
      <c r="F512">
        <v>70.790000000000006</v>
      </c>
      <c r="G512">
        <v>12.17</v>
      </c>
      <c r="H512">
        <v>0.35</v>
      </c>
      <c r="I512">
        <v>0.03</v>
      </c>
      <c r="J512">
        <v>0.27</v>
      </c>
      <c r="K512">
        <v>0</v>
      </c>
      <c r="L512">
        <v>0</v>
      </c>
      <c r="M512">
        <v>-0.19</v>
      </c>
      <c r="N512">
        <v>-0.01</v>
      </c>
      <c r="O512">
        <v>-0.14000000000000001</v>
      </c>
      <c r="P512">
        <v>0</v>
      </c>
      <c r="R512">
        <v>0.4</v>
      </c>
      <c r="S512">
        <v>0.35</v>
      </c>
      <c r="T512">
        <v>0.23</v>
      </c>
      <c r="U512">
        <v>84.25</v>
      </c>
      <c r="V512">
        <v>965.23199999999997</v>
      </c>
      <c r="X512">
        <f t="shared" si="7"/>
        <v>0.65</v>
      </c>
    </row>
    <row r="513" spans="1:24" x14ac:dyDescent="0.3">
      <c r="A513" t="s">
        <v>71</v>
      </c>
      <c r="B513">
        <v>4002</v>
      </c>
      <c r="C513" s="45">
        <v>44734</v>
      </c>
      <c r="D513">
        <v>3</v>
      </c>
      <c r="E513" t="s">
        <v>72</v>
      </c>
      <c r="F513">
        <v>50.64</v>
      </c>
      <c r="G513">
        <v>12.17</v>
      </c>
      <c r="H513">
        <v>0.35</v>
      </c>
      <c r="I513">
        <v>0.03</v>
      </c>
      <c r="J513">
        <v>0.11</v>
      </c>
      <c r="K513">
        <v>0</v>
      </c>
      <c r="L513">
        <v>0</v>
      </c>
      <c r="M513">
        <v>-0.02</v>
      </c>
      <c r="N513">
        <v>-0.18</v>
      </c>
      <c r="O513">
        <v>-0.14000000000000001</v>
      </c>
      <c r="P513">
        <v>0</v>
      </c>
      <c r="R513">
        <v>0.4</v>
      </c>
      <c r="S513">
        <v>0.35</v>
      </c>
      <c r="T513">
        <v>0.23</v>
      </c>
      <c r="U513">
        <v>63.94</v>
      </c>
      <c r="V513">
        <v>943.41399999999999</v>
      </c>
      <c r="X513">
        <f t="shared" si="7"/>
        <v>0.49</v>
      </c>
    </row>
    <row r="514" spans="1:24" x14ac:dyDescent="0.3">
      <c r="A514" t="s">
        <v>71</v>
      </c>
      <c r="B514">
        <v>4002</v>
      </c>
      <c r="C514" s="45">
        <v>44734</v>
      </c>
      <c r="D514">
        <v>4</v>
      </c>
      <c r="E514" t="s">
        <v>72</v>
      </c>
      <c r="F514">
        <v>52.46</v>
      </c>
      <c r="G514">
        <v>12.17</v>
      </c>
      <c r="H514">
        <v>0.35</v>
      </c>
      <c r="I514">
        <v>0.03</v>
      </c>
      <c r="J514">
        <v>0.05</v>
      </c>
      <c r="K514">
        <v>0</v>
      </c>
      <c r="L514">
        <v>0</v>
      </c>
      <c r="M514">
        <v>0.02</v>
      </c>
      <c r="N514">
        <v>-0.16</v>
      </c>
      <c r="O514">
        <v>-0.14000000000000001</v>
      </c>
      <c r="P514">
        <v>0</v>
      </c>
      <c r="R514">
        <v>0.4</v>
      </c>
      <c r="S514">
        <v>0.35</v>
      </c>
      <c r="T514">
        <v>0.23</v>
      </c>
      <c r="U514">
        <v>65.760000000000005</v>
      </c>
      <c r="V514">
        <v>939.73</v>
      </c>
      <c r="X514">
        <f t="shared" si="7"/>
        <v>0.43</v>
      </c>
    </row>
    <row r="515" spans="1:24" x14ac:dyDescent="0.3">
      <c r="A515" t="s">
        <v>71</v>
      </c>
      <c r="B515">
        <v>4002</v>
      </c>
      <c r="C515" s="45">
        <v>44734</v>
      </c>
      <c r="D515">
        <v>5</v>
      </c>
      <c r="E515" t="s">
        <v>72</v>
      </c>
      <c r="F515">
        <v>53.94</v>
      </c>
      <c r="G515">
        <v>12.17</v>
      </c>
      <c r="H515">
        <v>0.35</v>
      </c>
      <c r="I515">
        <v>0.03</v>
      </c>
      <c r="J515">
        <v>0.08</v>
      </c>
      <c r="K515">
        <v>0</v>
      </c>
      <c r="L515">
        <v>0</v>
      </c>
      <c r="M515">
        <v>0.09</v>
      </c>
      <c r="N515">
        <v>-0.21</v>
      </c>
      <c r="O515">
        <v>-0.14000000000000001</v>
      </c>
      <c r="P515">
        <v>0</v>
      </c>
      <c r="R515">
        <v>0.4</v>
      </c>
      <c r="S515">
        <v>0.35</v>
      </c>
      <c r="T515">
        <v>0.23</v>
      </c>
      <c r="U515">
        <v>67.290000000000006</v>
      </c>
      <c r="V515">
        <v>966.19600000000003</v>
      </c>
      <c r="X515">
        <f t="shared" si="7"/>
        <v>0.46</v>
      </c>
    </row>
    <row r="516" spans="1:24" x14ac:dyDescent="0.3">
      <c r="A516" t="s">
        <v>71</v>
      </c>
      <c r="B516">
        <v>4002</v>
      </c>
      <c r="C516" s="45">
        <v>44734</v>
      </c>
      <c r="D516">
        <v>6</v>
      </c>
      <c r="E516" t="s">
        <v>72</v>
      </c>
      <c r="F516">
        <v>53.32</v>
      </c>
      <c r="G516">
        <v>12.17</v>
      </c>
      <c r="H516">
        <v>0.35</v>
      </c>
      <c r="I516">
        <v>0.03</v>
      </c>
      <c r="J516">
        <v>0.14000000000000001</v>
      </c>
      <c r="K516">
        <v>0</v>
      </c>
      <c r="L516">
        <v>0</v>
      </c>
      <c r="M516">
        <v>0.03</v>
      </c>
      <c r="N516">
        <v>-0.32</v>
      </c>
      <c r="O516">
        <v>-0.14000000000000001</v>
      </c>
      <c r="P516">
        <v>0</v>
      </c>
      <c r="R516">
        <v>0.4</v>
      </c>
      <c r="S516">
        <v>0.35</v>
      </c>
      <c r="T516">
        <v>0.23</v>
      </c>
      <c r="U516">
        <v>66.56</v>
      </c>
      <c r="V516">
        <v>1030.2370000000001</v>
      </c>
      <c r="X516">
        <f t="shared" si="7"/>
        <v>0.52</v>
      </c>
    </row>
    <row r="517" spans="1:24" x14ac:dyDescent="0.3">
      <c r="A517" t="s">
        <v>71</v>
      </c>
      <c r="B517">
        <v>4002</v>
      </c>
      <c r="C517" s="45">
        <v>44734</v>
      </c>
      <c r="D517">
        <v>7</v>
      </c>
      <c r="E517" t="s">
        <v>72</v>
      </c>
      <c r="F517">
        <v>53.48</v>
      </c>
      <c r="G517">
        <v>12.17</v>
      </c>
      <c r="H517">
        <v>0.35</v>
      </c>
      <c r="I517">
        <v>0.03</v>
      </c>
      <c r="J517">
        <v>0.16</v>
      </c>
      <c r="K517">
        <v>0</v>
      </c>
      <c r="L517">
        <v>0</v>
      </c>
      <c r="M517">
        <v>0</v>
      </c>
      <c r="N517">
        <v>-0.28999999999999998</v>
      </c>
      <c r="O517">
        <v>-0.14000000000000001</v>
      </c>
      <c r="P517">
        <v>0</v>
      </c>
      <c r="R517">
        <v>0.4</v>
      </c>
      <c r="S517">
        <v>0.35</v>
      </c>
      <c r="T517">
        <v>0.23</v>
      </c>
      <c r="U517">
        <v>66.739999999999995</v>
      </c>
      <c r="V517">
        <v>1146.405</v>
      </c>
      <c r="X517">
        <f t="shared" si="7"/>
        <v>0.54</v>
      </c>
    </row>
    <row r="518" spans="1:24" x14ac:dyDescent="0.3">
      <c r="A518" t="s">
        <v>71</v>
      </c>
      <c r="B518">
        <v>4002</v>
      </c>
      <c r="C518" s="45">
        <v>44734</v>
      </c>
      <c r="D518">
        <v>8</v>
      </c>
      <c r="E518" t="s">
        <v>73</v>
      </c>
      <c r="F518">
        <v>63.25</v>
      </c>
      <c r="G518">
        <v>12.17</v>
      </c>
      <c r="H518">
        <v>0.35</v>
      </c>
      <c r="I518">
        <v>0.03</v>
      </c>
      <c r="J518">
        <v>0.18</v>
      </c>
      <c r="K518">
        <v>2.67</v>
      </c>
      <c r="L518">
        <v>0</v>
      </c>
      <c r="M518">
        <v>-0.04</v>
      </c>
      <c r="N518">
        <v>-0.36</v>
      </c>
      <c r="O518">
        <v>-0.14000000000000001</v>
      </c>
      <c r="P518">
        <v>0</v>
      </c>
      <c r="R518">
        <v>0.4</v>
      </c>
      <c r="S518">
        <v>0.35</v>
      </c>
      <c r="T518">
        <v>0.23</v>
      </c>
      <c r="U518">
        <v>79.09</v>
      </c>
      <c r="V518">
        <v>1251.32</v>
      </c>
      <c r="X518">
        <f t="shared" si="7"/>
        <v>3.23</v>
      </c>
    </row>
    <row r="519" spans="1:24" x14ac:dyDescent="0.3">
      <c r="A519" t="s">
        <v>71</v>
      </c>
      <c r="B519">
        <v>4002</v>
      </c>
      <c r="C519" s="45">
        <v>44734</v>
      </c>
      <c r="D519">
        <v>9</v>
      </c>
      <c r="E519" t="s">
        <v>73</v>
      </c>
      <c r="F519">
        <v>80.959999999999994</v>
      </c>
      <c r="G519">
        <v>12.17</v>
      </c>
      <c r="H519">
        <v>0.35</v>
      </c>
      <c r="I519">
        <v>0.03</v>
      </c>
      <c r="J519">
        <v>0.25</v>
      </c>
      <c r="K519">
        <v>2.56</v>
      </c>
      <c r="L519">
        <v>0.02</v>
      </c>
      <c r="M519">
        <v>0.03</v>
      </c>
      <c r="N519">
        <v>-0.7</v>
      </c>
      <c r="O519">
        <v>-0.14000000000000001</v>
      </c>
      <c r="P519">
        <v>0</v>
      </c>
      <c r="R519">
        <v>0.4</v>
      </c>
      <c r="S519">
        <v>0.35</v>
      </c>
      <c r="T519">
        <v>0.23</v>
      </c>
      <c r="U519">
        <v>96.51</v>
      </c>
      <c r="V519">
        <v>1320.0450000000001</v>
      </c>
      <c r="X519">
        <f t="shared" si="7"/>
        <v>3.21</v>
      </c>
    </row>
    <row r="520" spans="1:24" x14ac:dyDescent="0.3">
      <c r="A520" t="s">
        <v>71</v>
      </c>
      <c r="B520">
        <v>4002</v>
      </c>
      <c r="C520" s="45">
        <v>44734</v>
      </c>
      <c r="D520">
        <v>10</v>
      </c>
      <c r="E520" t="s">
        <v>73</v>
      </c>
      <c r="F520">
        <v>72.75</v>
      </c>
      <c r="G520">
        <v>12.17</v>
      </c>
      <c r="H520">
        <v>0.35</v>
      </c>
      <c r="I520">
        <v>0.03</v>
      </c>
      <c r="J520">
        <v>0.15</v>
      </c>
      <c r="K520">
        <v>2.5099999999999998</v>
      </c>
      <c r="L520">
        <v>7.0000000000000007E-2</v>
      </c>
      <c r="M520">
        <v>0.03</v>
      </c>
      <c r="N520">
        <v>-0.59</v>
      </c>
      <c r="O520">
        <v>-0.14000000000000001</v>
      </c>
      <c r="P520">
        <v>0</v>
      </c>
      <c r="R520">
        <v>0.4</v>
      </c>
      <c r="S520">
        <v>0.35</v>
      </c>
      <c r="T520">
        <v>0.23</v>
      </c>
      <c r="U520">
        <v>88.31</v>
      </c>
      <c r="V520">
        <v>1350.682</v>
      </c>
      <c r="X520">
        <f t="shared" ref="X520:X583" si="8">H520+I520+J520+K520+L520+P520+Q520</f>
        <v>3.11</v>
      </c>
    </row>
    <row r="521" spans="1:24" x14ac:dyDescent="0.3">
      <c r="A521" t="s">
        <v>71</v>
      </c>
      <c r="B521">
        <v>4002</v>
      </c>
      <c r="C521" s="45">
        <v>44734</v>
      </c>
      <c r="D521">
        <v>11</v>
      </c>
      <c r="E521" t="s">
        <v>73</v>
      </c>
      <c r="F521">
        <v>63.04</v>
      </c>
      <c r="G521">
        <v>12.17</v>
      </c>
      <c r="H521">
        <v>0.35</v>
      </c>
      <c r="I521">
        <v>0.03</v>
      </c>
      <c r="J521">
        <v>0.14000000000000001</v>
      </c>
      <c r="K521">
        <v>2.48</v>
      </c>
      <c r="L521">
        <v>0.01</v>
      </c>
      <c r="M521">
        <v>0.03</v>
      </c>
      <c r="N521">
        <v>-0.51</v>
      </c>
      <c r="O521">
        <v>-0.14000000000000001</v>
      </c>
      <c r="P521">
        <v>0</v>
      </c>
      <c r="R521">
        <v>0.4</v>
      </c>
      <c r="S521">
        <v>0.35</v>
      </c>
      <c r="T521">
        <v>0.23</v>
      </c>
      <c r="U521">
        <v>78.58</v>
      </c>
      <c r="V521">
        <v>1377.4549999999999</v>
      </c>
      <c r="X521">
        <f t="shared" si="8"/>
        <v>3.01</v>
      </c>
    </row>
    <row r="522" spans="1:24" x14ac:dyDescent="0.3">
      <c r="A522" t="s">
        <v>71</v>
      </c>
      <c r="B522">
        <v>4002</v>
      </c>
      <c r="C522" s="45">
        <v>44734</v>
      </c>
      <c r="D522">
        <v>12</v>
      </c>
      <c r="E522" t="s">
        <v>73</v>
      </c>
      <c r="F522">
        <v>76.400000000000006</v>
      </c>
      <c r="G522">
        <v>12.17</v>
      </c>
      <c r="H522">
        <v>0.35</v>
      </c>
      <c r="I522">
        <v>0.03</v>
      </c>
      <c r="J522">
        <v>0.13</v>
      </c>
      <c r="K522">
        <v>2.4500000000000002</v>
      </c>
      <c r="L522">
        <v>0.21</v>
      </c>
      <c r="M522">
        <v>-0.05</v>
      </c>
      <c r="N522">
        <v>-0.56999999999999995</v>
      </c>
      <c r="O522">
        <v>-0.14000000000000001</v>
      </c>
      <c r="P522">
        <v>0</v>
      </c>
      <c r="R522">
        <v>0.4</v>
      </c>
      <c r="S522">
        <v>0.35</v>
      </c>
      <c r="T522">
        <v>0.23</v>
      </c>
      <c r="U522">
        <v>91.96</v>
      </c>
      <c r="V522">
        <v>1391.8240000000001</v>
      </c>
      <c r="X522">
        <f t="shared" si="8"/>
        <v>3.17</v>
      </c>
    </row>
    <row r="523" spans="1:24" x14ac:dyDescent="0.3">
      <c r="A523" t="s">
        <v>71</v>
      </c>
      <c r="B523">
        <v>4002</v>
      </c>
      <c r="C523" s="45">
        <v>44734</v>
      </c>
      <c r="D523">
        <v>13</v>
      </c>
      <c r="E523" t="s">
        <v>73</v>
      </c>
      <c r="F523">
        <v>80.430000000000007</v>
      </c>
      <c r="G523">
        <v>12.17</v>
      </c>
      <c r="H523">
        <v>0.35</v>
      </c>
      <c r="I523">
        <v>0.03</v>
      </c>
      <c r="J523">
        <v>0.14000000000000001</v>
      </c>
      <c r="K523">
        <v>2.4500000000000002</v>
      </c>
      <c r="L523">
        <v>0.18</v>
      </c>
      <c r="M523">
        <v>0</v>
      </c>
      <c r="N523">
        <v>-0.54</v>
      </c>
      <c r="O523">
        <v>-0.14000000000000001</v>
      </c>
      <c r="P523">
        <v>0</v>
      </c>
      <c r="R523">
        <v>0.4</v>
      </c>
      <c r="S523">
        <v>0.35</v>
      </c>
      <c r="T523">
        <v>0.23</v>
      </c>
      <c r="U523">
        <v>96.05</v>
      </c>
      <c r="V523">
        <v>1389.021</v>
      </c>
      <c r="X523">
        <f t="shared" si="8"/>
        <v>3.1500000000000004</v>
      </c>
    </row>
    <row r="524" spans="1:24" x14ac:dyDescent="0.3">
      <c r="A524" t="s">
        <v>71</v>
      </c>
      <c r="B524">
        <v>4002</v>
      </c>
      <c r="C524" s="45">
        <v>44734</v>
      </c>
      <c r="D524">
        <v>14</v>
      </c>
      <c r="E524" t="s">
        <v>73</v>
      </c>
      <c r="F524">
        <v>55.34</v>
      </c>
      <c r="G524">
        <v>12.17</v>
      </c>
      <c r="H524">
        <v>0.35</v>
      </c>
      <c r="I524">
        <v>0.03</v>
      </c>
      <c r="J524">
        <v>0.08</v>
      </c>
      <c r="K524">
        <v>2.4500000000000002</v>
      </c>
      <c r="L524">
        <v>0</v>
      </c>
      <c r="M524">
        <v>0.02</v>
      </c>
      <c r="N524">
        <v>-0.4</v>
      </c>
      <c r="O524">
        <v>-0.14000000000000001</v>
      </c>
      <c r="P524">
        <v>0</v>
      </c>
      <c r="R524">
        <v>0.4</v>
      </c>
      <c r="S524">
        <v>0.35</v>
      </c>
      <c r="T524">
        <v>0.23</v>
      </c>
      <c r="U524">
        <v>70.88</v>
      </c>
      <c r="V524">
        <v>1384.0840000000001</v>
      </c>
      <c r="X524">
        <f t="shared" si="8"/>
        <v>2.91</v>
      </c>
    </row>
    <row r="525" spans="1:24" x14ac:dyDescent="0.3">
      <c r="A525" t="s">
        <v>71</v>
      </c>
      <c r="B525">
        <v>4002</v>
      </c>
      <c r="C525" s="45">
        <v>44734</v>
      </c>
      <c r="D525">
        <v>15</v>
      </c>
      <c r="E525" t="s">
        <v>73</v>
      </c>
      <c r="F525">
        <v>51.13</v>
      </c>
      <c r="G525">
        <v>12.17</v>
      </c>
      <c r="H525">
        <v>0.35</v>
      </c>
      <c r="I525">
        <v>0.03</v>
      </c>
      <c r="J525">
        <v>0.03</v>
      </c>
      <c r="K525">
        <v>2.46</v>
      </c>
      <c r="L525">
        <v>0</v>
      </c>
      <c r="M525">
        <v>0.01</v>
      </c>
      <c r="N525">
        <v>-0.38</v>
      </c>
      <c r="O525">
        <v>-0.14000000000000001</v>
      </c>
      <c r="P525">
        <v>0</v>
      </c>
      <c r="R525">
        <v>0.4</v>
      </c>
      <c r="S525">
        <v>0.35</v>
      </c>
      <c r="T525">
        <v>0.23</v>
      </c>
      <c r="U525">
        <v>66.64</v>
      </c>
      <c r="V525">
        <v>1375.8</v>
      </c>
      <c r="X525">
        <f t="shared" si="8"/>
        <v>2.87</v>
      </c>
    </row>
    <row r="526" spans="1:24" x14ac:dyDescent="0.3">
      <c r="A526" t="s">
        <v>71</v>
      </c>
      <c r="B526">
        <v>4002</v>
      </c>
      <c r="C526" s="45">
        <v>44734</v>
      </c>
      <c r="D526">
        <v>16</v>
      </c>
      <c r="E526" t="s">
        <v>73</v>
      </c>
      <c r="F526">
        <v>48.72</v>
      </c>
      <c r="G526">
        <v>12.17</v>
      </c>
      <c r="H526">
        <v>0.35</v>
      </c>
      <c r="I526">
        <v>0.03</v>
      </c>
      <c r="J526">
        <v>0.04</v>
      </c>
      <c r="K526">
        <v>2.46</v>
      </c>
      <c r="L526">
        <v>0</v>
      </c>
      <c r="M526">
        <v>0.03</v>
      </c>
      <c r="N526">
        <v>-0.28999999999999998</v>
      </c>
      <c r="O526">
        <v>-0.14000000000000001</v>
      </c>
      <c r="P526">
        <v>0</v>
      </c>
      <c r="R526">
        <v>0.4</v>
      </c>
      <c r="S526">
        <v>0.35</v>
      </c>
      <c r="T526">
        <v>0.23</v>
      </c>
      <c r="U526">
        <v>64.349999999999994</v>
      </c>
      <c r="V526">
        <v>1365.376</v>
      </c>
      <c r="X526">
        <f t="shared" si="8"/>
        <v>2.88</v>
      </c>
    </row>
    <row r="527" spans="1:24" x14ac:dyDescent="0.3">
      <c r="A527" t="s">
        <v>71</v>
      </c>
      <c r="B527">
        <v>4002</v>
      </c>
      <c r="C527" s="45">
        <v>44734</v>
      </c>
      <c r="D527">
        <v>17</v>
      </c>
      <c r="E527" t="s">
        <v>73</v>
      </c>
      <c r="F527">
        <v>47.98</v>
      </c>
      <c r="G527">
        <v>12.17</v>
      </c>
      <c r="H527">
        <v>0.35</v>
      </c>
      <c r="I527">
        <v>0.03</v>
      </c>
      <c r="J527">
        <v>0.05</v>
      </c>
      <c r="K527">
        <v>2.4300000000000002</v>
      </c>
      <c r="L527">
        <v>0</v>
      </c>
      <c r="M527">
        <v>-0.01</v>
      </c>
      <c r="N527">
        <v>-0.23</v>
      </c>
      <c r="O527">
        <v>-0.14000000000000001</v>
      </c>
      <c r="P527">
        <v>0</v>
      </c>
      <c r="R527">
        <v>0.4</v>
      </c>
      <c r="S527">
        <v>0.35</v>
      </c>
      <c r="T527">
        <v>0.23</v>
      </c>
      <c r="U527">
        <v>63.61</v>
      </c>
      <c r="V527">
        <v>1374.2629999999999</v>
      </c>
      <c r="X527">
        <f t="shared" si="8"/>
        <v>2.8600000000000003</v>
      </c>
    </row>
    <row r="528" spans="1:24" x14ac:dyDescent="0.3">
      <c r="A528" t="s">
        <v>71</v>
      </c>
      <c r="B528">
        <v>4002</v>
      </c>
      <c r="C528" s="45">
        <v>44734</v>
      </c>
      <c r="D528">
        <v>18</v>
      </c>
      <c r="E528" t="s">
        <v>73</v>
      </c>
      <c r="F528">
        <v>51.42</v>
      </c>
      <c r="G528">
        <v>12.17</v>
      </c>
      <c r="H528">
        <v>0.35</v>
      </c>
      <c r="I528">
        <v>0.03</v>
      </c>
      <c r="J528">
        <v>0</v>
      </c>
      <c r="K528">
        <v>2.38</v>
      </c>
      <c r="L528">
        <v>0</v>
      </c>
      <c r="M528">
        <v>0.1</v>
      </c>
      <c r="N528">
        <v>-0.25</v>
      </c>
      <c r="O528">
        <v>-0.14000000000000001</v>
      </c>
      <c r="P528">
        <v>0</v>
      </c>
      <c r="R528">
        <v>0.4</v>
      </c>
      <c r="S528">
        <v>0.35</v>
      </c>
      <c r="T528">
        <v>0.23</v>
      </c>
      <c r="U528">
        <v>67.040000000000006</v>
      </c>
      <c r="V528">
        <v>1403.68</v>
      </c>
      <c r="X528">
        <f t="shared" si="8"/>
        <v>2.76</v>
      </c>
    </row>
    <row r="529" spans="1:24" x14ac:dyDescent="0.3">
      <c r="A529" t="s">
        <v>71</v>
      </c>
      <c r="B529">
        <v>4002</v>
      </c>
      <c r="C529" s="45">
        <v>44734</v>
      </c>
      <c r="D529">
        <v>19</v>
      </c>
      <c r="E529" t="s">
        <v>73</v>
      </c>
      <c r="F529">
        <v>51.1</v>
      </c>
      <c r="G529">
        <v>12.17</v>
      </c>
      <c r="H529">
        <v>0.35</v>
      </c>
      <c r="I529">
        <v>0.03</v>
      </c>
      <c r="J529">
        <v>0</v>
      </c>
      <c r="K529">
        <v>2.37</v>
      </c>
      <c r="L529">
        <v>0</v>
      </c>
      <c r="M529">
        <v>0.02</v>
      </c>
      <c r="N529">
        <v>-0.28999999999999998</v>
      </c>
      <c r="O529">
        <v>-0.14000000000000001</v>
      </c>
      <c r="P529">
        <v>0</v>
      </c>
      <c r="R529">
        <v>0.4</v>
      </c>
      <c r="S529">
        <v>0.35</v>
      </c>
      <c r="T529">
        <v>0.23</v>
      </c>
      <c r="U529">
        <v>66.59</v>
      </c>
      <c r="V529">
        <v>1396.93</v>
      </c>
      <c r="X529">
        <f t="shared" si="8"/>
        <v>2.75</v>
      </c>
    </row>
    <row r="530" spans="1:24" x14ac:dyDescent="0.3">
      <c r="A530" t="s">
        <v>71</v>
      </c>
      <c r="B530">
        <v>4002</v>
      </c>
      <c r="C530" s="45">
        <v>44734</v>
      </c>
      <c r="D530">
        <v>20</v>
      </c>
      <c r="E530" t="s">
        <v>73</v>
      </c>
      <c r="F530">
        <v>51.36</v>
      </c>
      <c r="G530">
        <v>12.17</v>
      </c>
      <c r="H530">
        <v>0.35</v>
      </c>
      <c r="I530">
        <v>0.03</v>
      </c>
      <c r="J530">
        <v>0</v>
      </c>
      <c r="K530">
        <v>2.41</v>
      </c>
      <c r="L530">
        <v>0</v>
      </c>
      <c r="M530">
        <v>-0.04</v>
      </c>
      <c r="N530">
        <v>-0.24</v>
      </c>
      <c r="O530">
        <v>-0.14000000000000001</v>
      </c>
      <c r="P530">
        <v>0</v>
      </c>
      <c r="R530">
        <v>0.4</v>
      </c>
      <c r="S530">
        <v>0.35</v>
      </c>
      <c r="T530">
        <v>0.23</v>
      </c>
      <c r="U530">
        <v>66.88</v>
      </c>
      <c r="V530">
        <v>1364.354</v>
      </c>
      <c r="X530">
        <f t="shared" si="8"/>
        <v>2.79</v>
      </c>
    </row>
    <row r="531" spans="1:24" x14ac:dyDescent="0.3">
      <c r="A531" t="s">
        <v>71</v>
      </c>
      <c r="B531">
        <v>4002</v>
      </c>
      <c r="C531" s="45">
        <v>44734</v>
      </c>
      <c r="D531">
        <v>21</v>
      </c>
      <c r="E531" t="s">
        <v>73</v>
      </c>
      <c r="F531">
        <v>49.51</v>
      </c>
      <c r="G531">
        <v>12.17</v>
      </c>
      <c r="H531">
        <v>0.35</v>
      </c>
      <c r="I531">
        <v>0.03</v>
      </c>
      <c r="J531">
        <v>0.05</v>
      </c>
      <c r="K531">
        <v>2.4500000000000002</v>
      </c>
      <c r="L531">
        <v>0</v>
      </c>
      <c r="M531">
        <v>-0.02</v>
      </c>
      <c r="N531">
        <v>-0.25</v>
      </c>
      <c r="O531">
        <v>-0.14000000000000001</v>
      </c>
      <c r="P531">
        <v>0</v>
      </c>
      <c r="R531">
        <v>0.4</v>
      </c>
      <c r="S531">
        <v>0.35</v>
      </c>
      <c r="T531">
        <v>0.23</v>
      </c>
      <c r="U531">
        <v>65.13</v>
      </c>
      <c r="V531">
        <v>1334.5419999999999</v>
      </c>
      <c r="X531">
        <f t="shared" si="8"/>
        <v>2.8800000000000003</v>
      </c>
    </row>
    <row r="532" spans="1:24" x14ac:dyDescent="0.3">
      <c r="A532" t="s">
        <v>71</v>
      </c>
      <c r="B532">
        <v>4002</v>
      </c>
      <c r="C532" s="45">
        <v>44734</v>
      </c>
      <c r="D532">
        <v>22</v>
      </c>
      <c r="E532" t="s">
        <v>73</v>
      </c>
      <c r="F532">
        <v>49.02</v>
      </c>
      <c r="G532">
        <v>12.17</v>
      </c>
      <c r="H532">
        <v>0.35</v>
      </c>
      <c r="I532">
        <v>0.03</v>
      </c>
      <c r="J532">
        <v>0.06</v>
      </c>
      <c r="K532">
        <v>2.54</v>
      </c>
      <c r="L532">
        <v>0</v>
      </c>
      <c r="M532">
        <v>-0.04</v>
      </c>
      <c r="N532">
        <v>-0.24</v>
      </c>
      <c r="O532">
        <v>-0.14000000000000001</v>
      </c>
      <c r="P532">
        <v>0</v>
      </c>
      <c r="R532">
        <v>0.4</v>
      </c>
      <c r="S532">
        <v>0.35</v>
      </c>
      <c r="T532">
        <v>0.23</v>
      </c>
      <c r="U532">
        <v>64.73</v>
      </c>
      <c r="V532">
        <v>1270.8900000000001</v>
      </c>
      <c r="X532">
        <f t="shared" si="8"/>
        <v>2.98</v>
      </c>
    </row>
    <row r="533" spans="1:24" x14ac:dyDescent="0.3">
      <c r="A533" t="s">
        <v>71</v>
      </c>
      <c r="B533">
        <v>4002</v>
      </c>
      <c r="C533" s="45">
        <v>44734</v>
      </c>
      <c r="D533">
        <v>23</v>
      </c>
      <c r="E533" t="s">
        <v>73</v>
      </c>
      <c r="F533">
        <v>47.03</v>
      </c>
      <c r="G533">
        <v>12.17</v>
      </c>
      <c r="H533">
        <v>0.35</v>
      </c>
      <c r="I533">
        <v>0.03</v>
      </c>
      <c r="J533">
        <v>0.15</v>
      </c>
      <c r="K533">
        <v>2.75</v>
      </c>
      <c r="L533">
        <v>0</v>
      </c>
      <c r="M533">
        <v>-0.05</v>
      </c>
      <c r="N533">
        <v>-0.16</v>
      </c>
      <c r="O533">
        <v>-0.14000000000000001</v>
      </c>
      <c r="P533">
        <v>0</v>
      </c>
      <c r="R533">
        <v>0.4</v>
      </c>
      <c r="S533">
        <v>0.35</v>
      </c>
      <c r="T533">
        <v>0.23</v>
      </c>
      <c r="U533">
        <v>63.11</v>
      </c>
      <c r="V533">
        <v>1161.2239999999999</v>
      </c>
      <c r="X533">
        <f t="shared" si="8"/>
        <v>3.2800000000000002</v>
      </c>
    </row>
    <row r="534" spans="1:24" x14ac:dyDescent="0.3">
      <c r="A534" t="s">
        <v>71</v>
      </c>
      <c r="B534">
        <v>4002</v>
      </c>
      <c r="C534" s="45">
        <v>44734</v>
      </c>
      <c r="D534">
        <v>24</v>
      </c>
      <c r="E534" t="s">
        <v>72</v>
      </c>
      <c r="F534">
        <v>46.56</v>
      </c>
      <c r="G534">
        <v>12.17</v>
      </c>
      <c r="H534">
        <v>0.35</v>
      </c>
      <c r="I534">
        <v>0.03</v>
      </c>
      <c r="J534">
        <v>0.13</v>
      </c>
      <c r="K534">
        <v>0</v>
      </c>
      <c r="L534">
        <v>0</v>
      </c>
      <c r="M534">
        <v>-0.05</v>
      </c>
      <c r="N534">
        <v>-0.17</v>
      </c>
      <c r="O534">
        <v>-0.14000000000000001</v>
      </c>
      <c r="P534">
        <v>0</v>
      </c>
      <c r="R534">
        <v>0.4</v>
      </c>
      <c r="S534">
        <v>0.35</v>
      </c>
      <c r="T534">
        <v>0.23</v>
      </c>
      <c r="U534">
        <v>59.86</v>
      </c>
      <c r="V534">
        <v>1063.5419999999999</v>
      </c>
      <c r="X534">
        <f t="shared" si="8"/>
        <v>0.51</v>
      </c>
    </row>
    <row r="535" spans="1:24" x14ac:dyDescent="0.3">
      <c r="A535" t="s">
        <v>71</v>
      </c>
      <c r="B535">
        <v>4002</v>
      </c>
      <c r="C535" s="45">
        <v>44735</v>
      </c>
      <c r="D535">
        <v>1</v>
      </c>
      <c r="E535" t="s">
        <v>72</v>
      </c>
      <c r="F535">
        <v>44.51</v>
      </c>
      <c r="G535">
        <v>12.17</v>
      </c>
      <c r="H535">
        <v>0.28000000000000003</v>
      </c>
      <c r="I535">
        <v>0.05</v>
      </c>
      <c r="J535">
        <v>0.01</v>
      </c>
      <c r="K535">
        <v>0</v>
      </c>
      <c r="L535">
        <v>0</v>
      </c>
      <c r="M535">
        <v>0.02</v>
      </c>
      <c r="N535">
        <v>-0.19</v>
      </c>
      <c r="O535">
        <v>-0.14000000000000001</v>
      </c>
      <c r="P535">
        <v>0</v>
      </c>
      <c r="R535">
        <v>0.4</v>
      </c>
      <c r="S535">
        <v>0.35</v>
      </c>
      <c r="T535">
        <v>0.23</v>
      </c>
      <c r="U535">
        <v>57.69</v>
      </c>
      <c r="V535">
        <v>999.23900000000003</v>
      </c>
      <c r="X535">
        <f t="shared" si="8"/>
        <v>0.34</v>
      </c>
    </row>
    <row r="536" spans="1:24" x14ac:dyDescent="0.3">
      <c r="A536" t="s">
        <v>71</v>
      </c>
      <c r="B536">
        <v>4002</v>
      </c>
      <c r="C536" s="45">
        <v>44735</v>
      </c>
      <c r="D536">
        <v>2</v>
      </c>
      <c r="E536" t="s">
        <v>72</v>
      </c>
      <c r="F536">
        <v>44.75</v>
      </c>
      <c r="G536">
        <v>12.17</v>
      </c>
      <c r="H536">
        <v>0.28000000000000003</v>
      </c>
      <c r="I536">
        <v>0.05</v>
      </c>
      <c r="J536">
        <v>0.03</v>
      </c>
      <c r="K536">
        <v>0</v>
      </c>
      <c r="L536">
        <v>0</v>
      </c>
      <c r="M536">
        <v>-0.04</v>
      </c>
      <c r="N536">
        <v>-0.09</v>
      </c>
      <c r="O536">
        <v>-0.14000000000000001</v>
      </c>
      <c r="P536">
        <v>0</v>
      </c>
      <c r="R536">
        <v>0.4</v>
      </c>
      <c r="S536">
        <v>0.35</v>
      </c>
      <c r="T536">
        <v>0.23</v>
      </c>
      <c r="U536">
        <v>57.99</v>
      </c>
      <c r="V536">
        <v>959.63199999999995</v>
      </c>
      <c r="X536">
        <f t="shared" si="8"/>
        <v>0.36</v>
      </c>
    </row>
    <row r="537" spans="1:24" x14ac:dyDescent="0.3">
      <c r="A537" t="s">
        <v>71</v>
      </c>
      <c r="B537">
        <v>4002</v>
      </c>
      <c r="C537" s="45">
        <v>44735</v>
      </c>
      <c r="D537">
        <v>3</v>
      </c>
      <c r="E537" t="s">
        <v>72</v>
      </c>
      <c r="F537">
        <v>42.59</v>
      </c>
      <c r="G537">
        <v>12.17</v>
      </c>
      <c r="H537">
        <v>0.28000000000000003</v>
      </c>
      <c r="I537">
        <v>0.05</v>
      </c>
      <c r="J537">
        <v>0.05</v>
      </c>
      <c r="K537">
        <v>0</v>
      </c>
      <c r="L537">
        <v>0</v>
      </c>
      <c r="M537">
        <v>-0.02</v>
      </c>
      <c r="N537">
        <v>-0.13</v>
      </c>
      <c r="O537">
        <v>-0.14000000000000001</v>
      </c>
      <c r="P537">
        <v>0</v>
      </c>
      <c r="R537">
        <v>0.4</v>
      </c>
      <c r="S537">
        <v>0.35</v>
      </c>
      <c r="T537">
        <v>0.23</v>
      </c>
      <c r="U537">
        <v>55.83</v>
      </c>
      <c r="V537">
        <v>937.45100000000002</v>
      </c>
      <c r="X537">
        <f t="shared" si="8"/>
        <v>0.38</v>
      </c>
    </row>
    <row r="538" spans="1:24" x14ac:dyDescent="0.3">
      <c r="A538" t="s">
        <v>71</v>
      </c>
      <c r="B538">
        <v>4002</v>
      </c>
      <c r="C538" s="45">
        <v>44735</v>
      </c>
      <c r="D538">
        <v>4</v>
      </c>
      <c r="E538" t="s">
        <v>72</v>
      </c>
      <c r="F538">
        <v>43.11</v>
      </c>
      <c r="G538">
        <v>12.17</v>
      </c>
      <c r="H538">
        <v>0.28000000000000003</v>
      </c>
      <c r="I538">
        <v>0.05</v>
      </c>
      <c r="J538">
        <v>0.05</v>
      </c>
      <c r="K538">
        <v>0</v>
      </c>
      <c r="L538">
        <v>0</v>
      </c>
      <c r="M538">
        <v>-0.02</v>
      </c>
      <c r="N538">
        <v>-0.13</v>
      </c>
      <c r="O538">
        <v>-0.14000000000000001</v>
      </c>
      <c r="P538">
        <v>0</v>
      </c>
      <c r="R538">
        <v>0.4</v>
      </c>
      <c r="S538">
        <v>0.35</v>
      </c>
      <c r="T538">
        <v>0.23</v>
      </c>
      <c r="U538">
        <v>56.35</v>
      </c>
      <c r="V538">
        <v>938.00800000000004</v>
      </c>
      <c r="X538">
        <f t="shared" si="8"/>
        <v>0.38</v>
      </c>
    </row>
    <row r="539" spans="1:24" x14ac:dyDescent="0.3">
      <c r="A539" t="s">
        <v>71</v>
      </c>
      <c r="B539">
        <v>4002</v>
      </c>
      <c r="C539" s="45">
        <v>44735</v>
      </c>
      <c r="D539">
        <v>5</v>
      </c>
      <c r="E539" t="s">
        <v>72</v>
      </c>
      <c r="F539">
        <v>46.26</v>
      </c>
      <c r="G539">
        <v>12.17</v>
      </c>
      <c r="H539">
        <v>0.28000000000000003</v>
      </c>
      <c r="I539">
        <v>0.05</v>
      </c>
      <c r="J539">
        <v>0.03</v>
      </c>
      <c r="K539">
        <v>0</v>
      </c>
      <c r="L539">
        <v>0</v>
      </c>
      <c r="M539">
        <v>-7.0000000000000007E-2</v>
      </c>
      <c r="N539">
        <v>-0.11</v>
      </c>
      <c r="O539">
        <v>-0.14000000000000001</v>
      </c>
      <c r="P539">
        <v>0</v>
      </c>
      <c r="R539">
        <v>0.4</v>
      </c>
      <c r="S539">
        <v>0.35</v>
      </c>
      <c r="T539">
        <v>0.23</v>
      </c>
      <c r="U539">
        <v>59.45</v>
      </c>
      <c r="V539">
        <v>963.68899999999996</v>
      </c>
      <c r="X539">
        <f t="shared" si="8"/>
        <v>0.36</v>
      </c>
    </row>
    <row r="540" spans="1:24" x14ac:dyDescent="0.3">
      <c r="A540" t="s">
        <v>71</v>
      </c>
      <c r="B540">
        <v>4002</v>
      </c>
      <c r="C540" s="45">
        <v>44735</v>
      </c>
      <c r="D540">
        <v>6</v>
      </c>
      <c r="E540" t="s">
        <v>72</v>
      </c>
      <c r="F540">
        <v>42.5</v>
      </c>
      <c r="G540">
        <v>12.17</v>
      </c>
      <c r="H540">
        <v>0.28000000000000003</v>
      </c>
      <c r="I540">
        <v>0.05</v>
      </c>
      <c r="J540">
        <v>0.11</v>
      </c>
      <c r="K540">
        <v>0</v>
      </c>
      <c r="L540">
        <v>0</v>
      </c>
      <c r="M540">
        <v>0.04</v>
      </c>
      <c r="N540">
        <v>-0.26</v>
      </c>
      <c r="O540">
        <v>-0.14000000000000001</v>
      </c>
      <c r="P540">
        <v>0</v>
      </c>
      <c r="R540">
        <v>0.4</v>
      </c>
      <c r="S540">
        <v>0.35</v>
      </c>
      <c r="T540">
        <v>0.23</v>
      </c>
      <c r="U540">
        <v>55.73</v>
      </c>
      <c r="V540">
        <v>1027.77</v>
      </c>
      <c r="X540">
        <f t="shared" si="8"/>
        <v>0.44</v>
      </c>
    </row>
    <row r="541" spans="1:24" x14ac:dyDescent="0.3">
      <c r="A541" t="s">
        <v>71</v>
      </c>
      <c r="B541">
        <v>4002</v>
      </c>
      <c r="C541" s="45">
        <v>44735</v>
      </c>
      <c r="D541">
        <v>7</v>
      </c>
      <c r="E541" t="s">
        <v>72</v>
      </c>
      <c r="F541">
        <v>44.07</v>
      </c>
      <c r="G541">
        <v>12.17</v>
      </c>
      <c r="H541">
        <v>0.28000000000000003</v>
      </c>
      <c r="I541">
        <v>0.05</v>
      </c>
      <c r="J541">
        <v>0.2</v>
      </c>
      <c r="K541">
        <v>0</v>
      </c>
      <c r="L541">
        <v>0</v>
      </c>
      <c r="M541">
        <v>0.03</v>
      </c>
      <c r="N541">
        <v>-0.39</v>
      </c>
      <c r="O541">
        <v>-0.14000000000000001</v>
      </c>
      <c r="P541">
        <v>0</v>
      </c>
      <c r="R541">
        <v>0.4</v>
      </c>
      <c r="S541">
        <v>0.35</v>
      </c>
      <c r="T541">
        <v>0.23</v>
      </c>
      <c r="U541">
        <v>57.25</v>
      </c>
      <c r="V541">
        <v>1140.4849999999999</v>
      </c>
      <c r="X541">
        <f t="shared" si="8"/>
        <v>0.53</v>
      </c>
    </row>
    <row r="542" spans="1:24" x14ac:dyDescent="0.3">
      <c r="A542" t="s">
        <v>71</v>
      </c>
      <c r="B542">
        <v>4002</v>
      </c>
      <c r="C542" s="45">
        <v>44735</v>
      </c>
      <c r="D542">
        <v>8</v>
      </c>
      <c r="E542" t="s">
        <v>73</v>
      </c>
      <c r="F542">
        <v>43.78</v>
      </c>
      <c r="G542">
        <v>12.17</v>
      </c>
      <c r="H542">
        <v>0.28000000000000003</v>
      </c>
      <c r="I542">
        <v>0.05</v>
      </c>
      <c r="J542">
        <v>0.15</v>
      </c>
      <c r="K542">
        <v>2.72</v>
      </c>
      <c r="L542">
        <v>0</v>
      </c>
      <c r="M542">
        <v>-0.01</v>
      </c>
      <c r="N542">
        <v>-0.47</v>
      </c>
      <c r="O542">
        <v>-0.14000000000000001</v>
      </c>
      <c r="P542">
        <v>0</v>
      </c>
      <c r="R542">
        <v>0.4</v>
      </c>
      <c r="S542">
        <v>0.35</v>
      </c>
      <c r="T542">
        <v>0.23</v>
      </c>
      <c r="U542">
        <v>59.51</v>
      </c>
      <c r="V542">
        <v>1240.25</v>
      </c>
      <c r="X542">
        <f t="shared" si="8"/>
        <v>3.2</v>
      </c>
    </row>
    <row r="543" spans="1:24" x14ac:dyDescent="0.3">
      <c r="A543" t="s">
        <v>71</v>
      </c>
      <c r="B543">
        <v>4002</v>
      </c>
      <c r="C543" s="45">
        <v>44735</v>
      </c>
      <c r="D543">
        <v>9</v>
      </c>
      <c r="E543" t="s">
        <v>73</v>
      </c>
      <c r="F543">
        <v>47.19</v>
      </c>
      <c r="G543">
        <v>12.17</v>
      </c>
      <c r="H543">
        <v>0.28000000000000003</v>
      </c>
      <c r="I543">
        <v>0.05</v>
      </c>
      <c r="J543">
        <v>0.08</v>
      </c>
      <c r="K543">
        <v>2.6</v>
      </c>
      <c r="L543">
        <v>0</v>
      </c>
      <c r="M543">
        <v>0.06</v>
      </c>
      <c r="N543">
        <v>-0.49</v>
      </c>
      <c r="O543">
        <v>-0.14000000000000001</v>
      </c>
      <c r="P543">
        <v>0</v>
      </c>
      <c r="R543">
        <v>0.4</v>
      </c>
      <c r="S543">
        <v>0.35</v>
      </c>
      <c r="T543">
        <v>0.23</v>
      </c>
      <c r="U543">
        <v>62.78</v>
      </c>
      <c r="V543">
        <v>1310.046</v>
      </c>
      <c r="X543">
        <f t="shared" si="8"/>
        <v>3.0100000000000002</v>
      </c>
    </row>
    <row r="544" spans="1:24" x14ac:dyDescent="0.3">
      <c r="A544" t="s">
        <v>71</v>
      </c>
      <c r="B544">
        <v>4002</v>
      </c>
      <c r="C544" s="45">
        <v>44735</v>
      </c>
      <c r="D544">
        <v>10</v>
      </c>
      <c r="E544" t="s">
        <v>73</v>
      </c>
      <c r="F544">
        <v>50.41</v>
      </c>
      <c r="G544">
        <v>12.17</v>
      </c>
      <c r="H544">
        <v>0.28000000000000003</v>
      </c>
      <c r="I544">
        <v>0.05</v>
      </c>
      <c r="J544">
        <v>0.19</v>
      </c>
      <c r="K544">
        <v>2.54</v>
      </c>
      <c r="L544">
        <v>0</v>
      </c>
      <c r="M544">
        <v>0</v>
      </c>
      <c r="N544">
        <v>-0.43</v>
      </c>
      <c r="O544">
        <v>-0.14000000000000001</v>
      </c>
      <c r="P544">
        <v>0</v>
      </c>
      <c r="R544">
        <v>0.4</v>
      </c>
      <c r="S544">
        <v>0.35</v>
      </c>
      <c r="T544">
        <v>0.23</v>
      </c>
      <c r="U544">
        <v>66.05</v>
      </c>
      <c r="V544">
        <v>1345.9179999999999</v>
      </c>
      <c r="X544">
        <f t="shared" si="8"/>
        <v>3.06</v>
      </c>
    </row>
    <row r="545" spans="1:24" x14ac:dyDescent="0.3">
      <c r="A545" t="s">
        <v>71</v>
      </c>
      <c r="B545">
        <v>4002</v>
      </c>
      <c r="C545" s="45">
        <v>44735</v>
      </c>
      <c r="D545">
        <v>11</v>
      </c>
      <c r="E545" t="s">
        <v>73</v>
      </c>
      <c r="F545">
        <v>49.86</v>
      </c>
      <c r="G545">
        <v>12.17</v>
      </c>
      <c r="H545">
        <v>0.28000000000000003</v>
      </c>
      <c r="I545">
        <v>0.05</v>
      </c>
      <c r="J545">
        <v>0.03</v>
      </c>
      <c r="K545">
        <v>2.4900000000000002</v>
      </c>
      <c r="L545">
        <v>0</v>
      </c>
      <c r="M545">
        <v>-0.01</v>
      </c>
      <c r="N545">
        <v>-0.4</v>
      </c>
      <c r="O545">
        <v>-0.14000000000000001</v>
      </c>
      <c r="P545">
        <v>0</v>
      </c>
      <c r="R545">
        <v>0.4</v>
      </c>
      <c r="S545">
        <v>0.35</v>
      </c>
      <c r="T545">
        <v>0.23</v>
      </c>
      <c r="U545">
        <v>65.31</v>
      </c>
      <c r="V545">
        <v>1378.9190000000001</v>
      </c>
      <c r="X545">
        <f t="shared" si="8"/>
        <v>2.85</v>
      </c>
    </row>
    <row r="546" spans="1:24" x14ac:dyDescent="0.3">
      <c r="A546" t="s">
        <v>71</v>
      </c>
      <c r="B546">
        <v>4002</v>
      </c>
      <c r="C546" s="45">
        <v>44735</v>
      </c>
      <c r="D546">
        <v>12</v>
      </c>
      <c r="E546" t="s">
        <v>73</v>
      </c>
      <c r="F546">
        <v>53.06</v>
      </c>
      <c r="G546">
        <v>12.17</v>
      </c>
      <c r="H546">
        <v>0.28000000000000003</v>
      </c>
      <c r="I546">
        <v>0.05</v>
      </c>
      <c r="J546">
        <v>0.05</v>
      </c>
      <c r="K546">
        <v>2.44</v>
      </c>
      <c r="L546">
        <v>0</v>
      </c>
      <c r="M546">
        <v>-0.01</v>
      </c>
      <c r="N546">
        <v>-0.38</v>
      </c>
      <c r="O546">
        <v>-0.14000000000000001</v>
      </c>
      <c r="P546">
        <v>0</v>
      </c>
      <c r="R546">
        <v>0.4</v>
      </c>
      <c r="S546">
        <v>0.35</v>
      </c>
      <c r="T546">
        <v>0.23</v>
      </c>
      <c r="U546">
        <v>68.5</v>
      </c>
      <c r="V546">
        <v>1404.625</v>
      </c>
      <c r="X546">
        <f t="shared" si="8"/>
        <v>2.82</v>
      </c>
    </row>
    <row r="547" spans="1:24" x14ac:dyDescent="0.3">
      <c r="A547" t="s">
        <v>71</v>
      </c>
      <c r="B547">
        <v>4002</v>
      </c>
      <c r="C547" s="45">
        <v>44735</v>
      </c>
      <c r="D547">
        <v>13</v>
      </c>
      <c r="E547" t="s">
        <v>73</v>
      </c>
      <c r="F547">
        <v>62.39</v>
      </c>
      <c r="G547">
        <v>12.17</v>
      </c>
      <c r="H547">
        <v>0.28000000000000003</v>
      </c>
      <c r="I547">
        <v>0.05</v>
      </c>
      <c r="J547">
        <v>0.11</v>
      </c>
      <c r="K547">
        <v>2.39</v>
      </c>
      <c r="L547">
        <v>0.24</v>
      </c>
      <c r="M547">
        <v>0.02</v>
      </c>
      <c r="N547">
        <v>-0.43</v>
      </c>
      <c r="O547">
        <v>-0.14000000000000001</v>
      </c>
      <c r="P547">
        <v>0</v>
      </c>
      <c r="R547">
        <v>0.4</v>
      </c>
      <c r="S547">
        <v>0.35</v>
      </c>
      <c r="T547">
        <v>0.23</v>
      </c>
      <c r="U547">
        <v>78.06</v>
      </c>
      <c r="V547">
        <v>1425.713</v>
      </c>
      <c r="X547">
        <f t="shared" si="8"/>
        <v>3.0700000000000003</v>
      </c>
    </row>
    <row r="548" spans="1:24" x14ac:dyDescent="0.3">
      <c r="A548" t="s">
        <v>71</v>
      </c>
      <c r="B548">
        <v>4002</v>
      </c>
      <c r="C548" s="45">
        <v>44735</v>
      </c>
      <c r="D548">
        <v>14</v>
      </c>
      <c r="E548" t="s">
        <v>73</v>
      </c>
      <c r="F548">
        <v>53.87</v>
      </c>
      <c r="G548">
        <v>12.17</v>
      </c>
      <c r="H548">
        <v>0.28000000000000003</v>
      </c>
      <c r="I548">
        <v>0.05</v>
      </c>
      <c r="J548">
        <v>7.0000000000000007E-2</v>
      </c>
      <c r="K548">
        <v>2.35</v>
      </c>
      <c r="L548">
        <v>0.01</v>
      </c>
      <c r="M548">
        <v>0.03</v>
      </c>
      <c r="N548">
        <v>-0.4</v>
      </c>
      <c r="O548">
        <v>-0.14000000000000001</v>
      </c>
      <c r="P548">
        <v>0</v>
      </c>
      <c r="R548">
        <v>0.4</v>
      </c>
      <c r="S548">
        <v>0.35</v>
      </c>
      <c r="T548">
        <v>0.23</v>
      </c>
      <c r="U548">
        <v>69.27</v>
      </c>
      <c r="V548">
        <v>1453.181</v>
      </c>
      <c r="X548">
        <f t="shared" si="8"/>
        <v>2.76</v>
      </c>
    </row>
    <row r="549" spans="1:24" x14ac:dyDescent="0.3">
      <c r="A549" t="s">
        <v>71</v>
      </c>
      <c r="B549">
        <v>4002</v>
      </c>
      <c r="C549" s="45">
        <v>44735</v>
      </c>
      <c r="D549">
        <v>15</v>
      </c>
      <c r="E549" t="s">
        <v>73</v>
      </c>
      <c r="F549">
        <v>52.2</v>
      </c>
      <c r="G549">
        <v>12.17</v>
      </c>
      <c r="H549">
        <v>0.28000000000000003</v>
      </c>
      <c r="I549">
        <v>0.05</v>
      </c>
      <c r="J549">
        <v>0.01</v>
      </c>
      <c r="K549">
        <v>2.33</v>
      </c>
      <c r="L549">
        <v>0</v>
      </c>
      <c r="M549">
        <v>-0.05</v>
      </c>
      <c r="N549">
        <v>-0.33</v>
      </c>
      <c r="O549">
        <v>-0.14000000000000001</v>
      </c>
      <c r="P549">
        <v>0</v>
      </c>
      <c r="R549">
        <v>0.4</v>
      </c>
      <c r="S549">
        <v>0.35</v>
      </c>
      <c r="T549">
        <v>0.23</v>
      </c>
      <c r="U549">
        <v>67.5</v>
      </c>
      <c r="V549">
        <v>1452.88</v>
      </c>
      <c r="X549">
        <f t="shared" si="8"/>
        <v>2.67</v>
      </c>
    </row>
    <row r="550" spans="1:24" x14ac:dyDescent="0.3">
      <c r="A550" t="s">
        <v>71</v>
      </c>
      <c r="B550">
        <v>4002</v>
      </c>
      <c r="C550" s="45">
        <v>44735</v>
      </c>
      <c r="D550">
        <v>16</v>
      </c>
      <c r="E550" t="s">
        <v>73</v>
      </c>
      <c r="F550">
        <v>50.84</v>
      </c>
      <c r="G550">
        <v>12.17</v>
      </c>
      <c r="H550">
        <v>0.28000000000000003</v>
      </c>
      <c r="I550">
        <v>0.05</v>
      </c>
      <c r="J550">
        <v>0.04</v>
      </c>
      <c r="K550">
        <v>2.31</v>
      </c>
      <c r="L550">
        <v>0</v>
      </c>
      <c r="M550">
        <v>0</v>
      </c>
      <c r="N550">
        <v>-0.32</v>
      </c>
      <c r="O550">
        <v>-0.14000000000000001</v>
      </c>
      <c r="P550">
        <v>0</v>
      </c>
      <c r="R550">
        <v>0.4</v>
      </c>
      <c r="S550">
        <v>0.35</v>
      </c>
      <c r="T550">
        <v>0.23</v>
      </c>
      <c r="U550">
        <v>66.209999999999994</v>
      </c>
      <c r="V550">
        <v>1453.297</v>
      </c>
      <c r="X550">
        <f t="shared" si="8"/>
        <v>2.68</v>
      </c>
    </row>
    <row r="551" spans="1:24" x14ac:dyDescent="0.3">
      <c r="A551" t="s">
        <v>71</v>
      </c>
      <c r="B551">
        <v>4002</v>
      </c>
      <c r="C551" s="45">
        <v>44735</v>
      </c>
      <c r="D551">
        <v>17</v>
      </c>
      <c r="E551" t="s">
        <v>73</v>
      </c>
      <c r="F551">
        <v>56.54</v>
      </c>
      <c r="G551">
        <v>12.17</v>
      </c>
      <c r="H551">
        <v>0.28000000000000003</v>
      </c>
      <c r="I551">
        <v>0.05</v>
      </c>
      <c r="J551">
        <v>0.06</v>
      </c>
      <c r="K551">
        <v>2.2599999999999998</v>
      </c>
      <c r="L551">
        <v>0.03</v>
      </c>
      <c r="M551">
        <v>-0.01</v>
      </c>
      <c r="N551">
        <v>-0.21</v>
      </c>
      <c r="O551">
        <v>-0.14000000000000001</v>
      </c>
      <c r="P551">
        <v>0</v>
      </c>
      <c r="R551">
        <v>0.4</v>
      </c>
      <c r="S551">
        <v>0.35</v>
      </c>
      <c r="T551">
        <v>0.23</v>
      </c>
      <c r="U551">
        <v>72.010000000000005</v>
      </c>
      <c r="V551">
        <v>1466.7819999999999</v>
      </c>
      <c r="X551">
        <f t="shared" si="8"/>
        <v>2.6799999999999997</v>
      </c>
    </row>
    <row r="552" spans="1:24" x14ac:dyDescent="0.3">
      <c r="A552" t="s">
        <v>71</v>
      </c>
      <c r="B552">
        <v>4002</v>
      </c>
      <c r="C552" s="45">
        <v>44735</v>
      </c>
      <c r="D552">
        <v>18</v>
      </c>
      <c r="E552" t="s">
        <v>73</v>
      </c>
      <c r="F552">
        <v>69.72</v>
      </c>
      <c r="G552">
        <v>12.17</v>
      </c>
      <c r="H552">
        <v>0.28000000000000003</v>
      </c>
      <c r="I552">
        <v>0.05</v>
      </c>
      <c r="J552">
        <v>0.01</v>
      </c>
      <c r="K552">
        <v>2.2000000000000002</v>
      </c>
      <c r="L552">
        <v>0.14000000000000001</v>
      </c>
      <c r="M552">
        <v>-0.06</v>
      </c>
      <c r="N552">
        <v>-0.22</v>
      </c>
      <c r="O552">
        <v>-0.14000000000000001</v>
      </c>
      <c r="P552">
        <v>0</v>
      </c>
      <c r="R552">
        <v>0.4</v>
      </c>
      <c r="S552">
        <v>0.35</v>
      </c>
      <c r="T552">
        <v>0.23</v>
      </c>
      <c r="U552">
        <v>85.13</v>
      </c>
      <c r="V552">
        <v>1494.876</v>
      </c>
      <c r="X552">
        <f t="shared" si="8"/>
        <v>2.68</v>
      </c>
    </row>
    <row r="553" spans="1:24" x14ac:dyDescent="0.3">
      <c r="A553" t="s">
        <v>71</v>
      </c>
      <c r="B553">
        <v>4002</v>
      </c>
      <c r="C553" s="45">
        <v>44735</v>
      </c>
      <c r="D553">
        <v>19</v>
      </c>
      <c r="E553" t="s">
        <v>73</v>
      </c>
      <c r="F553">
        <v>79.81</v>
      </c>
      <c r="G553">
        <v>12.17</v>
      </c>
      <c r="H553">
        <v>0.28000000000000003</v>
      </c>
      <c r="I553">
        <v>0.05</v>
      </c>
      <c r="J553">
        <v>0</v>
      </c>
      <c r="K553">
        <v>2.21</v>
      </c>
      <c r="L553">
        <v>0.33</v>
      </c>
      <c r="M553">
        <v>-0.02</v>
      </c>
      <c r="N553">
        <v>-0.23</v>
      </c>
      <c r="O553">
        <v>-0.14000000000000001</v>
      </c>
      <c r="P553">
        <v>0</v>
      </c>
      <c r="R553">
        <v>0.4</v>
      </c>
      <c r="S553">
        <v>0.35</v>
      </c>
      <c r="T553">
        <v>0.23</v>
      </c>
      <c r="U553">
        <v>95.44</v>
      </c>
      <c r="V553">
        <v>1476.9870000000001</v>
      </c>
      <c r="X553">
        <f t="shared" si="8"/>
        <v>2.87</v>
      </c>
    </row>
    <row r="554" spans="1:24" x14ac:dyDescent="0.3">
      <c r="A554" t="s">
        <v>71</v>
      </c>
      <c r="B554">
        <v>4002</v>
      </c>
      <c r="C554" s="45">
        <v>44735</v>
      </c>
      <c r="D554">
        <v>20</v>
      </c>
      <c r="E554" t="s">
        <v>73</v>
      </c>
      <c r="F554">
        <v>76.319999999999993</v>
      </c>
      <c r="G554">
        <v>12.17</v>
      </c>
      <c r="H554">
        <v>0.28000000000000003</v>
      </c>
      <c r="I554">
        <v>0.05</v>
      </c>
      <c r="J554">
        <v>0</v>
      </c>
      <c r="K554">
        <v>2.27</v>
      </c>
      <c r="L554">
        <v>0.18</v>
      </c>
      <c r="M554">
        <v>-0.02</v>
      </c>
      <c r="N554">
        <v>-0.19</v>
      </c>
      <c r="O554">
        <v>-0.14000000000000001</v>
      </c>
      <c r="P554">
        <v>0</v>
      </c>
      <c r="R554">
        <v>0.4</v>
      </c>
      <c r="S554">
        <v>0.35</v>
      </c>
      <c r="T554">
        <v>0.23</v>
      </c>
      <c r="U554">
        <v>91.9</v>
      </c>
      <c r="V554">
        <v>1427.6780000000001</v>
      </c>
      <c r="X554">
        <f t="shared" si="8"/>
        <v>2.7800000000000002</v>
      </c>
    </row>
    <row r="555" spans="1:24" x14ac:dyDescent="0.3">
      <c r="A555" t="s">
        <v>71</v>
      </c>
      <c r="B555">
        <v>4002</v>
      </c>
      <c r="C555" s="45">
        <v>44735</v>
      </c>
      <c r="D555">
        <v>21</v>
      </c>
      <c r="E555" t="s">
        <v>73</v>
      </c>
      <c r="F555">
        <v>72.08</v>
      </c>
      <c r="G555">
        <v>12.17</v>
      </c>
      <c r="H555">
        <v>0.28000000000000003</v>
      </c>
      <c r="I555">
        <v>0.05</v>
      </c>
      <c r="J555">
        <v>0</v>
      </c>
      <c r="K555">
        <v>2.3199999999999998</v>
      </c>
      <c r="L555">
        <v>0.22</v>
      </c>
      <c r="M555">
        <v>-0.11</v>
      </c>
      <c r="N555">
        <v>-0.19</v>
      </c>
      <c r="O555">
        <v>-0.14000000000000001</v>
      </c>
      <c r="P555">
        <v>0</v>
      </c>
      <c r="R555">
        <v>0.4</v>
      </c>
      <c r="S555">
        <v>0.35</v>
      </c>
      <c r="T555">
        <v>0.23</v>
      </c>
      <c r="U555">
        <v>87.66</v>
      </c>
      <c r="V555">
        <v>1396.894</v>
      </c>
      <c r="X555">
        <f t="shared" si="8"/>
        <v>2.87</v>
      </c>
    </row>
    <row r="556" spans="1:24" x14ac:dyDescent="0.3">
      <c r="A556" t="s">
        <v>71</v>
      </c>
      <c r="B556">
        <v>4002</v>
      </c>
      <c r="C556" s="45">
        <v>44735</v>
      </c>
      <c r="D556">
        <v>22</v>
      </c>
      <c r="E556" t="s">
        <v>73</v>
      </c>
      <c r="F556">
        <v>60.1</v>
      </c>
      <c r="G556">
        <v>12.17</v>
      </c>
      <c r="H556">
        <v>0.28000000000000003</v>
      </c>
      <c r="I556">
        <v>0.05</v>
      </c>
      <c r="J556">
        <v>0.14000000000000001</v>
      </c>
      <c r="K556">
        <v>2.41</v>
      </c>
      <c r="L556">
        <v>0.03</v>
      </c>
      <c r="M556">
        <v>-7.0000000000000007E-2</v>
      </c>
      <c r="N556">
        <v>-0.12</v>
      </c>
      <c r="O556">
        <v>-0.14000000000000001</v>
      </c>
      <c r="P556">
        <v>0</v>
      </c>
      <c r="R556">
        <v>0.4</v>
      </c>
      <c r="S556">
        <v>0.35</v>
      </c>
      <c r="T556">
        <v>0.23</v>
      </c>
      <c r="U556">
        <v>75.83</v>
      </c>
      <c r="V556">
        <v>1326.9680000000001</v>
      </c>
      <c r="X556">
        <f t="shared" si="8"/>
        <v>2.91</v>
      </c>
    </row>
    <row r="557" spans="1:24" x14ac:dyDescent="0.3">
      <c r="A557" t="s">
        <v>71</v>
      </c>
      <c r="B557">
        <v>4002</v>
      </c>
      <c r="C557" s="45">
        <v>44735</v>
      </c>
      <c r="D557">
        <v>23</v>
      </c>
      <c r="E557" t="s">
        <v>73</v>
      </c>
      <c r="F557">
        <v>71.34</v>
      </c>
      <c r="G557">
        <v>12.17</v>
      </c>
      <c r="H557">
        <v>0.28000000000000003</v>
      </c>
      <c r="I557">
        <v>0.05</v>
      </c>
      <c r="J557">
        <v>0.28000000000000003</v>
      </c>
      <c r="K557">
        <v>2.62</v>
      </c>
      <c r="L557">
        <v>0.22</v>
      </c>
      <c r="M557">
        <v>0.02</v>
      </c>
      <c r="N557">
        <v>0.04</v>
      </c>
      <c r="O557">
        <v>-0.14000000000000001</v>
      </c>
      <c r="P557">
        <v>0</v>
      </c>
      <c r="R557">
        <v>0.4</v>
      </c>
      <c r="S557">
        <v>0.35</v>
      </c>
      <c r="T557">
        <v>0.23</v>
      </c>
      <c r="U557">
        <v>87.86</v>
      </c>
      <c r="V557">
        <v>1208.079</v>
      </c>
      <c r="X557">
        <f t="shared" si="8"/>
        <v>3.4500000000000006</v>
      </c>
    </row>
    <row r="558" spans="1:24" x14ac:dyDescent="0.3">
      <c r="A558" t="s">
        <v>71</v>
      </c>
      <c r="B558">
        <v>4002</v>
      </c>
      <c r="C558" s="45">
        <v>44735</v>
      </c>
      <c r="D558">
        <v>24</v>
      </c>
      <c r="E558" t="s">
        <v>72</v>
      </c>
      <c r="F558">
        <v>66.34</v>
      </c>
      <c r="G558">
        <v>12.17</v>
      </c>
      <c r="H558">
        <v>0.28000000000000003</v>
      </c>
      <c r="I558">
        <v>0.05</v>
      </c>
      <c r="J558">
        <v>0.48</v>
      </c>
      <c r="K558">
        <v>0</v>
      </c>
      <c r="L558">
        <v>0.78</v>
      </c>
      <c r="M558">
        <v>-0.05</v>
      </c>
      <c r="N558">
        <v>0.19</v>
      </c>
      <c r="O558">
        <v>-0.14000000000000001</v>
      </c>
      <c r="P558">
        <v>0</v>
      </c>
      <c r="R558">
        <v>0.4</v>
      </c>
      <c r="S558">
        <v>0.35</v>
      </c>
      <c r="T558">
        <v>0.23</v>
      </c>
      <c r="U558">
        <v>81.08</v>
      </c>
      <c r="V558">
        <v>1108.856</v>
      </c>
      <c r="X558">
        <f t="shared" si="8"/>
        <v>1.59</v>
      </c>
    </row>
    <row r="559" spans="1:24" x14ac:dyDescent="0.3">
      <c r="A559" t="s">
        <v>71</v>
      </c>
      <c r="B559">
        <v>4002</v>
      </c>
      <c r="C559" s="45">
        <v>44736</v>
      </c>
      <c r="D559">
        <v>1</v>
      </c>
      <c r="E559" t="s">
        <v>72</v>
      </c>
      <c r="F559">
        <v>54.45</v>
      </c>
      <c r="G559">
        <v>12.17</v>
      </c>
      <c r="H559">
        <v>0.68</v>
      </c>
      <c r="I559">
        <v>0.17</v>
      </c>
      <c r="J559">
        <v>0.06</v>
      </c>
      <c r="K559">
        <v>0</v>
      </c>
      <c r="L559">
        <v>0.19</v>
      </c>
      <c r="M559">
        <v>0.09</v>
      </c>
      <c r="N559">
        <v>-0.05</v>
      </c>
      <c r="O559">
        <v>-0.14000000000000001</v>
      </c>
      <c r="P559">
        <v>0</v>
      </c>
      <c r="R559">
        <v>0.4</v>
      </c>
      <c r="S559">
        <v>0.35</v>
      </c>
      <c r="T559">
        <v>0.23</v>
      </c>
      <c r="U559">
        <v>68.599999999999994</v>
      </c>
      <c r="V559">
        <v>1036.105</v>
      </c>
      <c r="X559">
        <f t="shared" si="8"/>
        <v>1.1000000000000001</v>
      </c>
    </row>
    <row r="560" spans="1:24" x14ac:dyDescent="0.3">
      <c r="A560" t="s">
        <v>71</v>
      </c>
      <c r="B560">
        <v>4002</v>
      </c>
      <c r="C560" s="45">
        <v>44736</v>
      </c>
      <c r="D560">
        <v>2</v>
      </c>
      <c r="E560" t="s">
        <v>72</v>
      </c>
      <c r="F560">
        <v>50.86</v>
      </c>
      <c r="G560">
        <v>12.17</v>
      </c>
      <c r="H560">
        <v>0.68</v>
      </c>
      <c r="I560">
        <v>0.17</v>
      </c>
      <c r="J560">
        <v>0.06</v>
      </c>
      <c r="K560">
        <v>0</v>
      </c>
      <c r="L560">
        <v>0</v>
      </c>
      <c r="M560">
        <v>-0.01</v>
      </c>
      <c r="N560">
        <v>-7.0000000000000007E-2</v>
      </c>
      <c r="O560">
        <v>-0.14000000000000001</v>
      </c>
      <c r="P560">
        <v>0</v>
      </c>
      <c r="R560">
        <v>0.4</v>
      </c>
      <c r="S560">
        <v>0.35</v>
      </c>
      <c r="T560">
        <v>0.23</v>
      </c>
      <c r="U560">
        <v>64.7</v>
      </c>
      <c r="V560">
        <v>988.721</v>
      </c>
      <c r="X560">
        <f t="shared" si="8"/>
        <v>0.91000000000000014</v>
      </c>
    </row>
    <row r="561" spans="1:24" x14ac:dyDescent="0.3">
      <c r="A561" t="s">
        <v>71</v>
      </c>
      <c r="B561">
        <v>4002</v>
      </c>
      <c r="C561" s="45">
        <v>44736</v>
      </c>
      <c r="D561">
        <v>3</v>
      </c>
      <c r="E561" t="s">
        <v>72</v>
      </c>
      <c r="F561">
        <v>49.27</v>
      </c>
      <c r="G561">
        <v>12.17</v>
      </c>
      <c r="H561">
        <v>0.68</v>
      </c>
      <c r="I561">
        <v>0.17</v>
      </c>
      <c r="J561">
        <v>0.02</v>
      </c>
      <c r="K561">
        <v>0</v>
      </c>
      <c r="L561">
        <v>0</v>
      </c>
      <c r="M561">
        <v>-0.05</v>
      </c>
      <c r="N561">
        <v>-0.05</v>
      </c>
      <c r="O561">
        <v>-0.14000000000000001</v>
      </c>
      <c r="P561">
        <v>0</v>
      </c>
      <c r="R561">
        <v>0.4</v>
      </c>
      <c r="S561">
        <v>0.35</v>
      </c>
      <c r="T561">
        <v>0.23</v>
      </c>
      <c r="U561">
        <v>63.05</v>
      </c>
      <c r="V561">
        <v>962.13599999999997</v>
      </c>
      <c r="X561">
        <f t="shared" si="8"/>
        <v>0.87000000000000011</v>
      </c>
    </row>
    <row r="562" spans="1:24" x14ac:dyDescent="0.3">
      <c r="A562" t="s">
        <v>71</v>
      </c>
      <c r="B562">
        <v>4002</v>
      </c>
      <c r="C562" s="45">
        <v>44736</v>
      </c>
      <c r="D562">
        <v>4</v>
      </c>
      <c r="E562" t="s">
        <v>72</v>
      </c>
      <c r="F562">
        <v>48.74</v>
      </c>
      <c r="G562">
        <v>12.17</v>
      </c>
      <c r="H562">
        <v>0.68</v>
      </c>
      <c r="I562">
        <v>0.17</v>
      </c>
      <c r="J562">
        <v>0.02</v>
      </c>
      <c r="K562">
        <v>0</v>
      </c>
      <c r="L562">
        <v>0</v>
      </c>
      <c r="M562">
        <v>-0.03</v>
      </c>
      <c r="N562">
        <v>-0.05</v>
      </c>
      <c r="O562">
        <v>-0.14000000000000001</v>
      </c>
      <c r="P562">
        <v>0</v>
      </c>
      <c r="R562">
        <v>0.4</v>
      </c>
      <c r="S562">
        <v>0.35</v>
      </c>
      <c r="T562">
        <v>0.23</v>
      </c>
      <c r="U562">
        <v>62.54</v>
      </c>
      <c r="V562">
        <v>957.16899999999998</v>
      </c>
      <c r="X562">
        <f t="shared" si="8"/>
        <v>0.87000000000000011</v>
      </c>
    </row>
    <row r="563" spans="1:24" x14ac:dyDescent="0.3">
      <c r="A563" t="s">
        <v>71</v>
      </c>
      <c r="B563">
        <v>4002</v>
      </c>
      <c r="C563" s="45">
        <v>44736</v>
      </c>
      <c r="D563">
        <v>5</v>
      </c>
      <c r="E563" t="s">
        <v>72</v>
      </c>
      <c r="F563">
        <v>49.32</v>
      </c>
      <c r="G563">
        <v>12.17</v>
      </c>
      <c r="H563">
        <v>0.68</v>
      </c>
      <c r="I563">
        <v>0.17</v>
      </c>
      <c r="J563">
        <v>0.02</v>
      </c>
      <c r="K563">
        <v>0</v>
      </c>
      <c r="L563">
        <v>0</v>
      </c>
      <c r="M563">
        <v>-0.04</v>
      </c>
      <c r="N563">
        <v>-0.08</v>
      </c>
      <c r="O563">
        <v>-0.14000000000000001</v>
      </c>
      <c r="P563">
        <v>0</v>
      </c>
      <c r="R563">
        <v>0.4</v>
      </c>
      <c r="S563">
        <v>0.35</v>
      </c>
      <c r="T563">
        <v>0.23</v>
      </c>
      <c r="U563">
        <v>63.08</v>
      </c>
      <c r="V563">
        <v>978.82899999999995</v>
      </c>
      <c r="X563">
        <f t="shared" si="8"/>
        <v>0.87000000000000011</v>
      </c>
    </row>
    <row r="564" spans="1:24" x14ac:dyDescent="0.3">
      <c r="A564" t="s">
        <v>71</v>
      </c>
      <c r="B564">
        <v>4002</v>
      </c>
      <c r="C564" s="45">
        <v>44736</v>
      </c>
      <c r="D564">
        <v>6</v>
      </c>
      <c r="E564" t="s">
        <v>72</v>
      </c>
      <c r="F564">
        <v>51.71</v>
      </c>
      <c r="G564">
        <v>12.17</v>
      </c>
      <c r="H564">
        <v>0.68</v>
      </c>
      <c r="I564">
        <v>0.17</v>
      </c>
      <c r="J564">
        <v>0.25</v>
      </c>
      <c r="K564">
        <v>0</v>
      </c>
      <c r="L564">
        <v>0</v>
      </c>
      <c r="M564">
        <v>0.1</v>
      </c>
      <c r="N564">
        <v>-0.14000000000000001</v>
      </c>
      <c r="O564">
        <v>-0.14000000000000001</v>
      </c>
      <c r="P564">
        <v>0</v>
      </c>
      <c r="R564">
        <v>0.4</v>
      </c>
      <c r="S564">
        <v>0.35</v>
      </c>
      <c r="T564">
        <v>0.23</v>
      </c>
      <c r="U564">
        <v>65.78</v>
      </c>
      <c r="V564">
        <v>1037.0450000000001</v>
      </c>
      <c r="X564">
        <f t="shared" si="8"/>
        <v>1.1000000000000001</v>
      </c>
    </row>
    <row r="565" spans="1:24" x14ac:dyDescent="0.3">
      <c r="A565" t="s">
        <v>71</v>
      </c>
      <c r="B565">
        <v>4002</v>
      </c>
      <c r="C565" s="45">
        <v>44736</v>
      </c>
      <c r="D565">
        <v>7</v>
      </c>
      <c r="E565" t="s">
        <v>72</v>
      </c>
      <c r="F565">
        <v>55.49</v>
      </c>
      <c r="G565">
        <v>12.17</v>
      </c>
      <c r="H565">
        <v>0.68</v>
      </c>
      <c r="I565">
        <v>0.17</v>
      </c>
      <c r="J565">
        <v>0.25</v>
      </c>
      <c r="K565">
        <v>0</v>
      </c>
      <c r="L565">
        <v>0.03</v>
      </c>
      <c r="M565">
        <v>7.0000000000000007E-2</v>
      </c>
      <c r="N565">
        <v>-0.21</v>
      </c>
      <c r="O565">
        <v>-0.14000000000000001</v>
      </c>
      <c r="P565">
        <v>0</v>
      </c>
      <c r="R565">
        <v>0.4</v>
      </c>
      <c r="S565">
        <v>0.35</v>
      </c>
      <c r="T565">
        <v>0.23</v>
      </c>
      <c r="U565">
        <v>69.489999999999995</v>
      </c>
      <c r="V565">
        <v>1140.0930000000001</v>
      </c>
      <c r="X565">
        <f t="shared" si="8"/>
        <v>1.1300000000000001</v>
      </c>
    </row>
    <row r="566" spans="1:24" x14ac:dyDescent="0.3">
      <c r="A566" t="s">
        <v>71</v>
      </c>
      <c r="B566">
        <v>4002</v>
      </c>
      <c r="C566" s="45">
        <v>44736</v>
      </c>
      <c r="D566">
        <v>8</v>
      </c>
      <c r="E566" t="s">
        <v>73</v>
      </c>
      <c r="F566">
        <v>58.41</v>
      </c>
      <c r="G566">
        <v>12.17</v>
      </c>
      <c r="H566">
        <v>0.68</v>
      </c>
      <c r="I566">
        <v>0.17</v>
      </c>
      <c r="J566">
        <v>0.25</v>
      </c>
      <c r="K566">
        <v>2.74</v>
      </c>
      <c r="L566">
        <v>0.09</v>
      </c>
      <c r="M566">
        <v>-0.01</v>
      </c>
      <c r="N566">
        <v>-0.24</v>
      </c>
      <c r="O566">
        <v>-0.14000000000000001</v>
      </c>
      <c r="P566">
        <v>0</v>
      </c>
      <c r="R566">
        <v>0.4</v>
      </c>
      <c r="S566">
        <v>0.35</v>
      </c>
      <c r="T566">
        <v>0.23</v>
      </c>
      <c r="U566">
        <v>75.099999999999994</v>
      </c>
      <c r="V566">
        <v>1247.1189999999999</v>
      </c>
      <c r="X566">
        <f t="shared" si="8"/>
        <v>3.93</v>
      </c>
    </row>
    <row r="567" spans="1:24" x14ac:dyDescent="0.3">
      <c r="A567" t="s">
        <v>71</v>
      </c>
      <c r="B567">
        <v>4002</v>
      </c>
      <c r="C567" s="45">
        <v>44736</v>
      </c>
      <c r="D567">
        <v>9</v>
      </c>
      <c r="E567" t="s">
        <v>73</v>
      </c>
      <c r="F567">
        <v>51.94</v>
      </c>
      <c r="G567">
        <v>12.17</v>
      </c>
      <c r="H567">
        <v>0.68</v>
      </c>
      <c r="I567">
        <v>0.17</v>
      </c>
      <c r="J567">
        <v>7.0000000000000007E-2</v>
      </c>
      <c r="K567">
        <v>2.63</v>
      </c>
      <c r="L567">
        <v>0</v>
      </c>
      <c r="M567">
        <v>0.01</v>
      </c>
      <c r="N567">
        <v>-0.4</v>
      </c>
      <c r="O567">
        <v>-0.14000000000000001</v>
      </c>
      <c r="P567">
        <v>0</v>
      </c>
      <c r="R567">
        <v>0.4</v>
      </c>
      <c r="S567">
        <v>0.35</v>
      </c>
      <c r="T567">
        <v>0.23</v>
      </c>
      <c r="U567">
        <v>68.11</v>
      </c>
      <c r="V567">
        <v>1323.03</v>
      </c>
      <c r="X567">
        <f t="shared" si="8"/>
        <v>3.55</v>
      </c>
    </row>
    <row r="568" spans="1:24" x14ac:dyDescent="0.3">
      <c r="A568" t="s">
        <v>71</v>
      </c>
      <c r="B568">
        <v>4002</v>
      </c>
      <c r="C568" s="45">
        <v>44736</v>
      </c>
      <c r="D568">
        <v>10</v>
      </c>
      <c r="E568" t="s">
        <v>73</v>
      </c>
      <c r="F568">
        <v>49.88</v>
      </c>
      <c r="G568">
        <v>12.17</v>
      </c>
      <c r="H568">
        <v>0.68</v>
      </c>
      <c r="I568">
        <v>0.17</v>
      </c>
      <c r="J568">
        <v>0.12</v>
      </c>
      <c r="K568">
        <v>2.58</v>
      </c>
      <c r="L568">
        <v>0</v>
      </c>
      <c r="M568">
        <v>0.02</v>
      </c>
      <c r="N568">
        <v>-0.41</v>
      </c>
      <c r="O568">
        <v>-0.14000000000000001</v>
      </c>
      <c r="P568">
        <v>0</v>
      </c>
      <c r="R568">
        <v>0.4</v>
      </c>
      <c r="S568">
        <v>0.35</v>
      </c>
      <c r="T568">
        <v>0.23</v>
      </c>
      <c r="U568">
        <v>66.05</v>
      </c>
      <c r="V568">
        <v>1360.2</v>
      </c>
      <c r="X568">
        <f t="shared" si="8"/>
        <v>3.5500000000000003</v>
      </c>
    </row>
    <row r="569" spans="1:24" x14ac:dyDescent="0.3">
      <c r="A569" t="s">
        <v>71</v>
      </c>
      <c r="B569">
        <v>4002</v>
      </c>
      <c r="C569" s="45">
        <v>44736</v>
      </c>
      <c r="D569">
        <v>11</v>
      </c>
      <c r="E569" t="s">
        <v>73</v>
      </c>
      <c r="F569">
        <v>50.42</v>
      </c>
      <c r="G569">
        <v>12.17</v>
      </c>
      <c r="H569">
        <v>0.68</v>
      </c>
      <c r="I569">
        <v>0.17</v>
      </c>
      <c r="J569">
        <v>7.0000000000000007E-2</v>
      </c>
      <c r="K569">
        <v>2.4900000000000002</v>
      </c>
      <c r="L569">
        <v>0</v>
      </c>
      <c r="M569">
        <v>-0.03</v>
      </c>
      <c r="N569">
        <v>-0.25</v>
      </c>
      <c r="O569">
        <v>-0.14000000000000001</v>
      </c>
      <c r="P569">
        <v>0</v>
      </c>
      <c r="R569">
        <v>0.4</v>
      </c>
      <c r="S569">
        <v>0.35</v>
      </c>
      <c r="T569">
        <v>0.23</v>
      </c>
      <c r="U569">
        <v>66.56</v>
      </c>
      <c r="V569">
        <v>1400.4069999999999</v>
      </c>
      <c r="X569">
        <f t="shared" si="8"/>
        <v>3.41</v>
      </c>
    </row>
    <row r="570" spans="1:24" x14ac:dyDescent="0.3">
      <c r="A570" t="s">
        <v>71</v>
      </c>
      <c r="B570">
        <v>4002</v>
      </c>
      <c r="C570" s="45">
        <v>44736</v>
      </c>
      <c r="D570">
        <v>12</v>
      </c>
      <c r="E570" t="s">
        <v>73</v>
      </c>
      <c r="F570">
        <v>68.97</v>
      </c>
      <c r="G570">
        <v>12.17</v>
      </c>
      <c r="H570">
        <v>0.68</v>
      </c>
      <c r="I570">
        <v>0.17</v>
      </c>
      <c r="J570">
        <v>0.28000000000000003</v>
      </c>
      <c r="K570">
        <v>2.4</v>
      </c>
      <c r="L570">
        <v>0.56999999999999995</v>
      </c>
      <c r="M570">
        <v>0.03</v>
      </c>
      <c r="N570">
        <v>-0.19</v>
      </c>
      <c r="O570">
        <v>-0.14000000000000001</v>
      </c>
      <c r="P570">
        <v>0</v>
      </c>
      <c r="R570">
        <v>0.4</v>
      </c>
      <c r="S570">
        <v>0.35</v>
      </c>
      <c r="T570">
        <v>0.23</v>
      </c>
      <c r="U570">
        <v>85.92</v>
      </c>
      <c r="V570">
        <v>1435.673</v>
      </c>
      <c r="X570">
        <f t="shared" si="8"/>
        <v>4.1000000000000005</v>
      </c>
    </row>
    <row r="571" spans="1:24" x14ac:dyDescent="0.3">
      <c r="A571" t="s">
        <v>71</v>
      </c>
      <c r="B571">
        <v>4002</v>
      </c>
      <c r="C571" s="45">
        <v>44736</v>
      </c>
      <c r="D571">
        <v>13</v>
      </c>
      <c r="E571" t="s">
        <v>73</v>
      </c>
      <c r="F571">
        <v>57.97</v>
      </c>
      <c r="G571">
        <v>12.17</v>
      </c>
      <c r="H571">
        <v>0.68</v>
      </c>
      <c r="I571">
        <v>0.17</v>
      </c>
      <c r="J571">
        <v>0.08</v>
      </c>
      <c r="K571">
        <v>2.19</v>
      </c>
      <c r="L571">
        <v>0.05</v>
      </c>
      <c r="M571">
        <v>-0.03</v>
      </c>
      <c r="N571">
        <v>-0.14000000000000001</v>
      </c>
      <c r="O571">
        <v>-0.14000000000000001</v>
      </c>
      <c r="P571">
        <v>0</v>
      </c>
      <c r="R571">
        <v>0.4</v>
      </c>
      <c r="S571">
        <v>0.35</v>
      </c>
      <c r="T571">
        <v>0.23</v>
      </c>
      <c r="U571">
        <v>73.98</v>
      </c>
      <c r="V571">
        <v>1465.5940000000001</v>
      </c>
      <c r="X571">
        <f t="shared" si="8"/>
        <v>3.17</v>
      </c>
    </row>
    <row r="572" spans="1:24" x14ac:dyDescent="0.3">
      <c r="A572" t="s">
        <v>71</v>
      </c>
      <c r="B572">
        <v>4002</v>
      </c>
      <c r="C572" s="45">
        <v>44736</v>
      </c>
      <c r="D572">
        <v>14</v>
      </c>
      <c r="E572" t="s">
        <v>73</v>
      </c>
      <c r="F572">
        <v>90.67</v>
      </c>
      <c r="G572">
        <v>12.17</v>
      </c>
      <c r="H572">
        <v>0.68</v>
      </c>
      <c r="I572">
        <v>0.17</v>
      </c>
      <c r="J572">
        <v>0.16</v>
      </c>
      <c r="K572">
        <v>2.29</v>
      </c>
      <c r="L572">
        <v>0.91</v>
      </c>
      <c r="M572">
        <v>-0.05</v>
      </c>
      <c r="N572">
        <v>-0.1</v>
      </c>
      <c r="O572">
        <v>-0.14000000000000001</v>
      </c>
      <c r="P572">
        <v>0</v>
      </c>
      <c r="R572">
        <v>0.4</v>
      </c>
      <c r="S572">
        <v>0.35</v>
      </c>
      <c r="T572">
        <v>0.23</v>
      </c>
      <c r="U572">
        <v>107.74</v>
      </c>
      <c r="V572">
        <v>1491.72</v>
      </c>
      <c r="X572">
        <f t="shared" si="8"/>
        <v>4.21</v>
      </c>
    </row>
    <row r="573" spans="1:24" x14ac:dyDescent="0.3">
      <c r="A573" t="s">
        <v>71</v>
      </c>
      <c r="B573">
        <v>4002</v>
      </c>
      <c r="C573" s="45">
        <v>44736</v>
      </c>
      <c r="D573">
        <v>15</v>
      </c>
      <c r="E573" t="s">
        <v>73</v>
      </c>
      <c r="F573">
        <v>101.45</v>
      </c>
      <c r="G573">
        <v>12.17</v>
      </c>
      <c r="H573">
        <v>0.68</v>
      </c>
      <c r="I573">
        <v>0.17</v>
      </c>
      <c r="J573">
        <v>0.16</v>
      </c>
      <c r="K573">
        <v>2.23</v>
      </c>
      <c r="L573">
        <v>0.79</v>
      </c>
      <c r="M573">
        <v>-0.08</v>
      </c>
      <c r="N573">
        <v>-0.09</v>
      </c>
      <c r="O573">
        <v>-0.14000000000000001</v>
      </c>
      <c r="P573">
        <v>0</v>
      </c>
      <c r="R573">
        <v>0.4</v>
      </c>
      <c r="S573">
        <v>0.35</v>
      </c>
      <c r="T573">
        <v>0.23</v>
      </c>
      <c r="U573">
        <v>118.32</v>
      </c>
      <c r="V573">
        <v>1513.0619999999999</v>
      </c>
      <c r="X573">
        <f t="shared" si="8"/>
        <v>4.03</v>
      </c>
    </row>
    <row r="574" spans="1:24" x14ac:dyDescent="0.3">
      <c r="A574" t="s">
        <v>71</v>
      </c>
      <c r="B574">
        <v>4002</v>
      </c>
      <c r="C574" s="45">
        <v>44736</v>
      </c>
      <c r="D574">
        <v>16</v>
      </c>
      <c r="E574" t="s">
        <v>73</v>
      </c>
      <c r="F574">
        <v>105.01</v>
      </c>
      <c r="G574">
        <v>12.17</v>
      </c>
      <c r="H574">
        <v>0.68</v>
      </c>
      <c r="I574">
        <v>0.17</v>
      </c>
      <c r="J574">
        <v>0.01</v>
      </c>
      <c r="K574">
        <v>2.17</v>
      </c>
      <c r="L574">
        <v>0.25</v>
      </c>
      <c r="M574">
        <v>-0.2</v>
      </c>
      <c r="N574">
        <v>-0.03</v>
      </c>
      <c r="O574">
        <v>-0.14000000000000001</v>
      </c>
      <c r="P574">
        <v>0</v>
      </c>
      <c r="R574">
        <v>0.4</v>
      </c>
      <c r="S574">
        <v>0.35</v>
      </c>
      <c r="T574">
        <v>0.23</v>
      </c>
      <c r="U574">
        <v>121.07</v>
      </c>
      <c r="V574">
        <v>1548.2760000000001</v>
      </c>
      <c r="X574">
        <f t="shared" si="8"/>
        <v>3.2800000000000002</v>
      </c>
    </row>
    <row r="575" spans="1:24" x14ac:dyDescent="0.3">
      <c r="A575" t="s">
        <v>71</v>
      </c>
      <c r="B575">
        <v>4002</v>
      </c>
      <c r="C575" s="45">
        <v>44736</v>
      </c>
      <c r="D575">
        <v>17</v>
      </c>
      <c r="E575" t="s">
        <v>73</v>
      </c>
      <c r="F575">
        <v>108.39</v>
      </c>
      <c r="G575">
        <v>12.17</v>
      </c>
      <c r="H575">
        <v>0.68</v>
      </c>
      <c r="I575">
        <v>0.17</v>
      </c>
      <c r="J575">
        <v>0.44</v>
      </c>
      <c r="K575">
        <v>2.11</v>
      </c>
      <c r="L575">
        <v>0.06</v>
      </c>
      <c r="M575">
        <v>0.03</v>
      </c>
      <c r="N575">
        <v>-0.17</v>
      </c>
      <c r="O575">
        <v>-0.14000000000000001</v>
      </c>
      <c r="P575">
        <v>0</v>
      </c>
      <c r="R575">
        <v>0.4</v>
      </c>
      <c r="S575">
        <v>0.35</v>
      </c>
      <c r="T575">
        <v>0.23</v>
      </c>
      <c r="U575">
        <v>124.72</v>
      </c>
      <c r="V575">
        <v>1589.0889999999999</v>
      </c>
      <c r="X575">
        <f t="shared" si="8"/>
        <v>3.46</v>
      </c>
    </row>
    <row r="576" spans="1:24" x14ac:dyDescent="0.3">
      <c r="A576" t="s">
        <v>71</v>
      </c>
      <c r="B576">
        <v>4002</v>
      </c>
      <c r="C576" s="45">
        <v>44736</v>
      </c>
      <c r="D576">
        <v>18</v>
      </c>
      <c r="E576" t="s">
        <v>73</v>
      </c>
      <c r="F576">
        <v>122.64</v>
      </c>
      <c r="G576">
        <v>12.17</v>
      </c>
      <c r="H576">
        <v>0.68</v>
      </c>
      <c r="I576">
        <v>0.17</v>
      </c>
      <c r="J576">
        <v>0.19</v>
      </c>
      <c r="K576">
        <v>2.0499999999999998</v>
      </c>
      <c r="L576">
        <v>0.02</v>
      </c>
      <c r="M576">
        <v>-0.2</v>
      </c>
      <c r="N576">
        <v>-7.0000000000000007E-2</v>
      </c>
      <c r="O576">
        <v>-0.14000000000000001</v>
      </c>
      <c r="P576">
        <v>0</v>
      </c>
      <c r="R576">
        <v>0.4</v>
      </c>
      <c r="S576">
        <v>0.35</v>
      </c>
      <c r="T576">
        <v>0.23</v>
      </c>
      <c r="U576">
        <v>138.49</v>
      </c>
      <c r="V576">
        <v>1626.7760000000001</v>
      </c>
      <c r="X576">
        <f t="shared" si="8"/>
        <v>3.11</v>
      </c>
    </row>
    <row r="577" spans="1:24" x14ac:dyDescent="0.3">
      <c r="A577" t="s">
        <v>71</v>
      </c>
      <c r="B577">
        <v>4002</v>
      </c>
      <c r="C577" s="45">
        <v>44736</v>
      </c>
      <c r="D577">
        <v>19</v>
      </c>
      <c r="E577" t="s">
        <v>73</v>
      </c>
      <c r="F577">
        <v>127.66</v>
      </c>
      <c r="G577">
        <v>12.17</v>
      </c>
      <c r="H577">
        <v>0.68</v>
      </c>
      <c r="I577">
        <v>0.17</v>
      </c>
      <c r="J577">
        <v>0.53</v>
      </c>
      <c r="K577">
        <v>2.04</v>
      </c>
      <c r="L577">
        <v>0.11</v>
      </c>
      <c r="M577">
        <v>-0.11</v>
      </c>
      <c r="N577">
        <v>-0.22</v>
      </c>
      <c r="O577">
        <v>-0.14000000000000001</v>
      </c>
      <c r="P577">
        <v>0</v>
      </c>
      <c r="R577">
        <v>0.4</v>
      </c>
      <c r="S577">
        <v>0.35</v>
      </c>
      <c r="T577">
        <v>0.23</v>
      </c>
      <c r="U577">
        <v>143.87</v>
      </c>
      <c r="V577">
        <v>1623.4349999999999</v>
      </c>
      <c r="X577">
        <f t="shared" si="8"/>
        <v>3.53</v>
      </c>
    </row>
    <row r="578" spans="1:24" x14ac:dyDescent="0.3">
      <c r="A578" t="s">
        <v>71</v>
      </c>
      <c r="B578">
        <v>4002</v>
      </c>
      <c r="C578" s="45">
        <v>44736</v>
      </c>
      <c r="D578">
        <v>20</v>
      </c>
      <c r="E578" t="s">
        <v>73</v>
      </c>
      <c r="F578">
        <v>115.33</v>
      </c>
      <c r="G578">
        <v>12.17</v>
      </c>
      <c r="H578">
        <v>0.68</v>
      </c>
      <c r="I578">
        <v>0.17</v>
      </c>
      <c r="J578">
        <v>0.28999999999999998</v>
      </c>
      <c r="K578">
        <v>2.09</v>
      </c>
      <c r="L578">
        <v>0.11</v>
      </c>
      <c r="M578">
        <v>0.02</v>
      </c>
      <c r="N578">
        <v>-0.12</v>
      </c>
      <c r="O578">
        <v>-0.14000000000000001</v>
      </c>
      <c r="P578">
        <v>0</v>
      </c>
      <c r="R578">
        <v>0.4</v>
      </c>
      <c r="S578">
        <v>0.35</v>
      </c>
      <c r="T578">
        <v>0.23</v>
      </c>
      <c r="U578">
        <v>131.58000000000001</v>
      </c>
      <c r="V578">
        <v>1574.9190000000001</v>
      </c>
      <c r="X578">
        <f t="shared" si="8"/>
        <v>3.34</v>
      </c>
    </row>
    <row r="579" spans="1:24" x14ac:dyDescent="0.3">
      <c r="A579" t="s">
        <v>71</v>
      </c>
      <c r="B579">
        <v>4002</v>
      </c>
      <c r="C579" s="45">
        <v>44736</v>
      </c>
      <c r="D579">
        <v>21</v>
      </c>
      <c r="E579" t="s">
        <v>73</v>
      </c>
      <c r="F579">
        <v>94.28</v>
      </c>
      <c r="G579">
        <v>12.17</v>
      </c>
      <c r="H579">
        <v>0.68</v>
      </c>
      <c r="I579">
        <v>0.17</v>
      </c>
      <c r="J579">
        <v>0.35</v>
      </c>
      <c r="K579">
        <v>2.15</v>
      </c>
      <c r="L579">
        <v>0.26</v>
      </c>
      <c r="M579">
        <v>-0.05</v>
      </c>
      <c r="N579">
        <v>-0.19</v>
      </c>
      <c r="O579">
        <v>-0.14000000000000001</v>
      </c>
      <c r="P579">
        <v>0</v>
      </c>
      <c r="R579">
        <v>0.4</v>
      </c>
      <c r="S579">
        <v>0.35</v>
      </c>
      <c r="T579">
        <v>0.23</v>
      </c>
      <c r="U579">
        <v>110.66</v>
      </c>
      <c r="V579">
        <v>1523.19</v>
      </c>
      <c r="X579">
        <f t="shared" si="8"/>
        <v>3.6100000000000003</v>
      </c>
    </row>
    <row r="580" spans="1:24" x14ac:dyDescent="0.3">
      <c r="A580" t="s">
        <v>71</v>
      </c>
      <c r="B580">
        <v>4002</v>
      </c>
      <c r="C580" s="45">
        <v>44736</v>
      </c>
      <c r="D580">
        <v>22</v>
      </c>
      <c r="E580" t="s">
        <v>73</v>
      </c>
      <c r="F580">
        <v>85.89</v>
      </c>
      <c r="G580">
        <v>12.17</v>
      </c>
      <c r="H580">
        <v>0.68</v>
      </c>
      <c r="I580">
        <v>0.17</v>
      </c>
      <c r="J580">
        <v>0.41</v>
      </c>
      <c r="K580">
        <v>2.2200000000000002</v>
      </c>
      <c r="L580">
        <v>0.33</v>
      </c>
      <c r="M580">
        <v>-0.13</v>
      </c>
      <c r="N580">
        <v>-7.0000000000000007E-2</v>
      </c>
      <c r="O580">
        <v>-0.14000000000000001</v>
      </c>
      <c r="P580">
        <v>0</v>
      </c>
      <c r="R580">
        <v>0.4</v>
      </c>
      <c r="S580">
        <v>0.35</v>
      </c>
      <c r="T580">
        <v>0.23</v>
      </c>
      <c r="U580">
        <v>102.51</v>
      </c>
      <c r="V580">
        <v>1450.14</v>
      </c>
      <c r="X580">
        <f t="shared" si="8"/>
        <v>3.8100000000000005</v>
      </c>
    </row>
    <row r="581" spans="1:24" x14ac:dyDescent="0.3">
      <c r="A581" t="s">
        <v>71</v>
      </c>
      <c r="B581">
        <v>4002</v>
      </c>
      <c r="C581" s="45">
        <v>44736</v>
      </c>
      <c r="D581">
        <v>23</v>
      </c>
      <c r="E581" t="s">
        <v>73</v>
      </c>
      <c r="F581">
        <v>94.17</v>
      </c>
      <c r="G581">
        <v>12.17</v>
      </c>
      <c r="H581">
        <v>0.68</v>
      </c>
      <c r="I581">
        <v>0.17</v>
      </c>
      <c r="J581">
        <v>0.9</v>
      </c>
      <c r="K581">
        <v>2.39</v>
      </c>
      <c r="L581">
        <v>0.81</v>
      </c>
      <c r="M581">
        <v>-0.16</v>
      </c>
      <c r="N581">
        <v>0.42</v>
      </c>
      <c r="O581">
        <v>-0.14000000000000001</v>
      </c>
      <c r="P581">
        <v>0</v>
      </c>
      <c r="R581">
        <v>0.4</v>
      </c>
      <c r="S581">
        <v>0.35</v>
      </c>
      <c r="T581">
        <v>0.23</v>
      </c>
      <c r="U581">
        <v>112.39</v>
      </c>
      <c r="V581">
        <v>1325.23</v>
      </c>
      <c r="X581">
        <f t="shared" si="8"/>
        <v>4.9500000000000011</v>
      </c>
    </row>
    <row r="582" spans="1:24" x14ac:dyDescent="0.3">
      <c r="A582" t="s">
        <v>71</v>
      </c>
      <c r="B582">
        <v>4002</v>
      </c>
      <c r="C582" s="45">
        <v>44736</v>
      </c>
      <c r="D582">
        <v>24</v>
      </c>
      <c r="E582" t="s">
        <v>72</v>
      </c>
      <c r="F582">
        <v>70.739999999999995</v>
      </c>
      <c r="G582">
        <v>12.17</v>
      </c>
      <c r="H582">
        <v>0.68</v>
      </c>
      <c r="I582">
        <v>0.17</v>
      </c>
      <c r="J582">
        <v>0.57999999999999996</v>
      </c>
      <c r="K582">
        <v>0</v>
      </c>
      <c r="L582">
        <v>0.13</v>
      </c>
      <c r="M582">
        <v>-7.0000000000000007E-2</v>
      </c>
      <c r="N582">
        <v>-0.11</v>
      </c>
      <c r="O582">
        <v>-0.14000000000000001</v>
      </c>
      <c r="P582">
        <v>0</v>
      </c>
      <c r="R582">
        <v>0.4</v>
      </c>
      <c r="S582">
        <v>0.35</v>
      </c>
      <c r="T582">
        <v>0.23</v>
      </c>
      <c r="U582">
        <v>85.13</v>
      </c>
      <c r="V582">
        <v>1198.009</v>
      </c>
      <c r="X582">
        <f t="shared" si="8"/>
        <v>1.56</v>
      </c>
    </row>
    <row r="583" spans="1:24" x14ac:dyDescent="0.3">
      <c r="A583" t="s">
        <v>71</v>
      </c>
      <c r="B583">
        <v>4002</v>
      </c>
      <c r="C583" s="45">
        <v>44737</v>
      </c>
      <c r="D583">
        <v>1</v>
      </c>
      <c r="E583" t="s">
        <v>72</v>
      </c>
      <c r="F583">
        <v>70.959999999999994</v>
      </c>
      <c r="G583">
        <v>12.17</v>
      </c>
      <c r="H583">
        <v>2.37</v>
      </c>
      <c r="I583">
        <v>0.09</v>
      </c>
      <c r="J583">
        <v>0.06</v>
      </c>
      <c r="K583">
        <v>0</v>
      </c>
      <c r="L583">
        <v>0.04</v>
      </c>
      <c r="M583">
        <v>0</v>
      </c>
      <c r="N583">
        <v>-0.11</v>
      </c>
      <c r="O583">
        <v>-0.14000000000000001</v>
      </c>
      <c r="P583">
        <v>0</v>
      </c>
      <c r="R583">
        <v>0.4</v>
      </c>
      <c r="S583">
        <v>0.35</v>
      </c>
      <c r="T583">
        <v>0.23</v>
      </c>
      <c r="U583">
        <v>86.42</v>
      </c>
      <c r="V583">
        <v>1098.9970000000001</v>
      </c>
      <c r="X583">
        <f t="shared" si="8"/>
        <v>2.56</v>
      </c>
    </row>
    <row r="584" spans="1:24" x14ac:dyDescent="0.3">
      <c r="A584" t="s">
        <v>71</v>
      </c>
      <c r="B584">
        <v>4002</v>
      </c>
      <c r="C584" s="45">
        <v>44737</v>
      </c>
      <c r="D584">
        <v>2</v>
      </c>
      <c r="E584" t="s">
        <v>72</v>
      </c>
      <c r="F584">
        <v>65.58</v>
      </c>
      <c r="G584">
        <v>12.17</v>
      </c>
      <c r="H584">
        <v>2.37</v>
      </c>
      <c r="I584">
        <v>0.09</v>
      </c>
      <c r="J584">
        <v>0</v>
      </c>
      <c r="K584">
        <v>0</v>
      </c>
      <c r="L584">
        <v>0.03</v>
      </c>
      <c r="M584">
        <v>0.01</v>
      </c>
      <c r="N584">
        <v>-0.05</v>
      </c>
      <c r="O584">
        <v>-0.14000000000000001</v>
      </c>
      <c r="P584">
        <v>0</v>
      </c>
      <c r="R584">
        <v>0.4</v>
      </c>
      <c r="S584">
        <v>0.35</v>
      </c>
      <c r="T584">
        <v>0.23</v>
      </c>
      <c r="U584">
        <v>81.040000000000006</v>
      </c>
      <c r="V584">
        <v>1030.847</v>
      </c>
      <c r="X584">
        <f t="shared" ref="X584:X647" si="9">H584+I584+J584+K584+L584+P584+Q584</f>
        <v>2.4899999999999998</v>
      </c>
    </row>
    <row r="585" spans="1:24" x14ac:dyDescent="0.3">
      <c r="A585" t="s">
        <v>71</v>
      </c>
      <c r="B585">
        <v>4002</v>
      </c>
      <c r="C585" s="45">
        <v>44737</v>
      </c>
      <c r="D585">
        <v>3</v>
      </c>
      <c r="E585" t="s">
        <v>72</v>
      </c>
      <c r="F585">
        <v>56.78</v>
      </c>
      <c r="G585">
        <v>12.17</v>
      </c>
      <c r="H585">
        <v>2.37</v>
      </c>
      <c r="I585">
        <v>0.09</v>
      </c>
      <c r="J585">
        <v>0</v>
      </c>
      <c r="K585">
        <v>0</v>
      </c>
      <c r="L585">
        <v>0</v>
      </c>
      <c r="M585">
        <v>0.1</v>
      </c>
      <c r="N585">
        <v>-0.05</v>
      </c>
      <c r="O585">
        <v>-0.14000000000000001</v>
      </c>
      <c r="P585">
        <v>0</v>
      </c>
      <c r="R585">
        <v>0.4</v>
      </c>
      <c r="S585">
        <v>0.35</v>
      </c>
      <c r="T585">
        <v>0.23</v>
      </c>
      <c r="U585">
        <v>72.3</v>
      </c>
      <c r="V585">
        <v>988.42399999999998</v>
      </c>
      <c r="X585">
        <f t="shared" si="9"/>
        <v>2.46</v>
      </c>
    </row>
    <row r="586" spans="1:24" x14ac:dyDescent="0.3">
      <c r="A586" t="s">
        <v>71</v>
      </c>
      <c r="B586">
        <v>4002</v>
      </c>
      <c r="C586" s="45">
        <v>44737</v>
      </c>
      <c r="D586">
        <v>4</v>
      </c>
      <c r="E586" t="s">
        <v>72</v>
      </c>
      <c r="F586">
        <v>56.77</v>
      </c>
      <c r="G586">
        <v>12.17</v>
      </c>
      <c r="H586">
        <v>2.37</v>
      </c>
      <c r="I586">
        <v>0.09</v>
      </c>
      <c r="J586">
        <v>0</v>
      </c>
      <c r="K586">
        <v>0</v>
      </c>
      <c r="L586">
        <v>0</v>
      </c>
      <c r="M586">
        <v>0</v>
      </c>
      <c r="N586">
        <v>-0.04</v>
      </c>
      <c r="O586">
        <v>-0.14000000000000001</v>
      </c>
      <c r="P586">
        <v>0</v>
      </c>
      <c r="R586">
        <v>0.4</v>
      </c>
      <c r="S586">
        <v>0.35</v>
      </c>
      <c r="T586">
        <v>0.23</v>
      </c>
      <c r="U586">
        <v>72.2</v>
      </c>
      <c r="V586">
        <v>963.05899999999997</v>
      </c>
      <c r="X586">
        <f t="shared" si="9"/>
        <v>2.46</v>
      </c>
    </row>
    <row r="587" spans="1:24" x14ac:dyDescent="0.3">
      <c r="A587" t="s">
        <v>71</v>
      </c>
      <c r="B587">
        <v>4002</v>
      </c>
      <c r="C587" s="45">
        <v>44737</v>
      </c>
      <c r="D587">
        <v>5</v>
      </c>
      <c r="E587" t="s">
        <v>72</v>
      </c>
      <c r="F587">
        <v>55.69</v>
      </c>
      <c r="G587">
        <v>12.17</v>
      </c>
      <c r="H587">
        <v>2.37</v>
      </c>
      <c r="I587">
        <v>0.09</v>
      </c>
      <c r="J587">
        <v>0</v>
      </c>
      <c r="K587">
        <v>0</v>
      </c>
      <c r="L587">
        <v>0</v>
      </c>
      <c r="M587">
        <v>0</v>
      </c>
      <c r="N587">
        <v>-0.01</v>
      </c>
      <c r="O587">
        <v>-0.14000000000000001</v>
      </c>
      <c r="P587">
        <v>0</v>
      </c>
      <c r="R587">
        <v>0.4</v>
      </c>
      <c r="S587">
        <v>0.35</v>
      </c>
      <c r="T587">
        <v>0.23</v>
      </c>
      <c r="U587">
        <v>71.150000000000006</v>
      </c>
      <c r="V587">
        <v>957.92399999999998</v>
      </c>
      <c r="X587">
        <f t="shared" si="9"/>
        <v>2.46</v>
      </c>
    </row>
    <row r="588" spans="1:24" x14ac:dyDescent="0.3">
      <c r="A588" t="s">
        <v>71</v>
      </c>
      <c r="B588">
        <v>4002</v>
      </c>
      <c r="C588" s="45">
        <v>44737</v>
      </c>
      <c r="D588">
        <v>6</v>
      </c>
      <c r="E588" t="s">
        <v>72</v>
      </c>
      <c r="F588">
        <v>58.02</v>
      </c>
      <c r="G588">
        <v>12.17</v>
      </c>
      <c r="H588">
        <v>2.37</v>
      </c>
      <c r="I588">
        <v>0.09</v>
      </c>
      <c r="J588">
        <v>0</v>
      </c>
      <c r="K588">
        <v>0</v>
      </c>
      <c r="L588">
        <v>0</v>
      </c>
      <c r="M588">
        <v>-0.12</v>
      </c>
      <c r="N588">
        <v>-0.06</v>
      </c>
      <c r="O588">
        <v>-0.14000000000000001</v>
      </c>
      <c r="P588">
        <v>0</v>
      </c>
      <c r="R588">
        <v>0.4</v>
      </c>
      <c r="S588">
        <v>0.35</v>
      </c>
      <c r="T588">
        <v>0.23</v>
      </c>
      <c r="U588">
        <v>73.31</v>
      </c>
      <c r="V588">
        <v>974.68</v>
      </c>
      <c r="X588">
        <f t="shared" si="9"/>
        <v>2.46</v>
      </c>
    </row>
    <row r="589" spans="1:24" x14ac:dyDescent="0.3">
      <c r="A589" t="s">
        <v>71</v>
      </c>
      <c r="B589">
        <v>4002</v>
      </c>
      <c r="C589" s="45">
        <v>44737</v>
      </c>
      <c r="D589">
        <v>7</v>
      </c>
      <c r="E589" t="s">
        <v>72</v>
      </c>
      <c r="F589">
        <v>60.56</v>
      </c>
      <c r="G589">
        <v>12.17</v>
      </c>
      <c r="H589">
        <v>2.37</v>
      </c>
      <c r="I589">
        <v>0.09</v>
      </c>
      <c r="J589">
        <v>0.22</v>
      </c>
      <c r="K589">
        <v>0</v>
      </c>
      <c r="L589">
        <v>0</v>
      </c>
      <c r="M589">
        <v>0.01</v>
      </c>
      <c r="N589">
        <v>-0.11</v>
      </c>
      <c r="O589">
        <v>-0.14000000000000001</v>
      </c>
      <c r="P589">
        <v>0</v>
      </c>
      <c r="R589">
        <v>0.4</v>
      </c>
      <c r="S589">
        <v>0.35</v>
      </c>
      <c r="T589">
        <v>0.23</v>
      </c>
      <c r="U589">
        <v>76.150000000000006</v>
      </c>
      <c r="V589">
        <v>1030.9169999999999</v>
      </c>
      <c r="X589">
        <f t="shared" si="9"/>
        <v>2.68</v>
      </c>
    </row>
    <row r="590" spans="1:24" x14ac:dyDescent="0.3">
      <c r="A590" t="s">
        <v>71</v>
      </c>
      <c r="B590">
        <v>4002</v>
      </c>
      <c r="C590" s="45">
        <v>44737</v>
      </c>
      <c r="D590">
        <v>8</v>
      </c>
      <c r="E590" t="s">
        <v>72</v>
      </c>
      <c r="F590">
        <v>55.56</v>
      </c>
      <c r="G590">
        <v>12.17</v>
      </c>
      <c r="H590">
        <v>2.37</v>
      </c>
      <c r="I590">
        <v>0.09</v>
      </c>
      <c r="J590">
        <v>0.13</v>
      </c>
      <c r="K590">
        <v>0</v>
      </c>
      <c r="L590">
        <v>0</v>
      </c>
      <c r="M590">
        <v>-0.02</v>
      </c>
      <c r="N590">
        <v>-0.1</v>
      </c>
      <c r="O590">
        <v>-0.14000000000000001</v>
      </c>
      <c r="P590">
        <v>0</v>
      </c>
      <c r="R590">
        <v>0.4</v>
      </c>
      <c r="S590">
        <v>0.35</v>
      </c>
      <c r="T590">
        <v>0.23</v>
      </c>
      <c r="U590">
        <v>71.040000000000006</v>
      </c>
      <c r="V590">
        <v>1115.202</v>
      </c>
      <c r="X590">
        <f t="shared" si="9"/>
        <v>2.59</v>
      </c>
    </row>
    <row r="591" spans="1:24" x14ac:dyDescent="0.3">
      <c r="A591" t="s">
        <v>71</v>
      </c>
      <c r="B591">
        <v>4002</v>
      </c>
      <c r="C591" s="45">
        <v>44737</v>
      </c>
      <c r="D591">
        <v>9</v>
      </c>
      <c r="E591" t="s">
        <v>72</v>
      </c>
      <c r="F591">
        <v>61.01</v>
      </c>
      <c r="G591">
        <v>12.17</v>
      </c>
      <c r="H591">
        <v>2.37</v>
      </c>
      <c r="I591">
        <v>0.09</v>
      </c>
      <c r="J591">
        <v>0.13</v>
      </c>
      <c r="K591">
        <v>0</v>
      </c>
      <c r="L591">
        <v>0</v>
      </c>
      <c r="M591">
        <v>0.03</v>
      </c>
      <c r="N591">
        <v>-0.21</v>
      </c>
      <c r="O591">
        <v>-0.14000000000000001</v>
      </c>
      <c r="P591">
        <v>0</v>
      </c>
      <c r="R591">
        <v>0.4</v>
      </c>
      <c r="S591">
        <v>0.35</v>
      </c>
      <c r="T591">
        <v>0.23</v>
      </c>
      <c r="U591">
        <v>76.430000000000007</v>
      </c>
      <c r="V591">
        <v>1221.9749999999999</v>
      </c>
      <c r="X591">
        <f t="shared" si="9"/>
        <v>2.59</v>
      </c>
    </row>
    <row r="592" spans="1:24" x14ac:dyDescent="0.3">
      <c r="A592" t="s">
        <v>71</v>
      </c>
      <c r="B592">
        <v>4002</v>
      </c>
      <c r="C592" s="45">
        <v>44737</v>
      </c>
      <c r="D592">
        <v>10</v>
      </c>
      <c r="E592" t="s">
        <v>72</v>
      </c>
      <c r="F592">
        <v>55.43</v>
      </c>
      <c r="G592">
        <v>12.17</v>
      </c>
      <c r="H592">
        <v>2.37</v>
      </c>
      <c r="I592">
        <v>0.09</v>
      </c>
      <c r="J592">
        <v>0.09</v>
      </c>
      <c r="K592">
        <v>0</v>
      </c>
      <c r="L592">
        <v>0</v>
      </c>
      <c r="M592">
        <v>-0.01</v>
      </c>
      <c r="N592">
        <v>-0.28999999999999998</v>
      </c>
      <c r="O592">
        <v>-0.14000000000000001</v>
      </c>
      <c r="P592">
        <v>0</v>
      </c>
      <c r="R592">
        <v>0.4</v>
      </c>
      <c r="S592">
        <v>0.35</v>
      </c>
      <c r="T592">
        <v>0.23</v>
      </c>
      <c r="U592">
        <v>70.69</v>
      </c>
      <c r="V592">
        <v>1319.318</v>
      </c>
      <c r="X592">
        <f t="shared" si="9"/>
        <v>2.5499999999999998</v>
      </c>
    </row>
    <row r="593" spans="1:24" x14ac:dyDescent="0.3">
      <c r="A593" t="s">
        <v>71</v>
      </c>
      <c r="B593">
        <v>4002</v>
      </c>
      <c r="C593" s="45">
        <v>44737</v>
      </c>
      <c r="D593">
        <v>11</v>
      </c>
      <c r="E593" t="s">
        <v>72</v>
      </c>
      <c r="F593">
        <v>48.98</v>
      </c>
      <c r="G593">
        <v>12.17</v>
      </c>
      <c r="H593">
        <v>2.37</v>
      </c>
      <c r="I593">
        <v>0.09</v>
      </c>
      <c r="J593">
        <v>0.05</v>
      </c>
      <c r="K593">
        <v>0</v>
      </c>
      <c r="L593">
        <v>0</v>
      </c>
      <c r="M593">
        <v>0.03</v>
      </c>
      <c r="N593">
        <v>-0.27</v>
      </c>
      <c r="O593">
        <v>-0.14000000000000001</v>
      </c>
      <c r="P593">
        <v>0</v>
      </c>
      <c r="R593">
        <v>0.4</v>
      </c>
      <c r="S593">
        <v>0.35</v>
      </c>
      <c r="T593">
        <v>0.23</v>
      </c>
      <c r="U593">
        <v>64.260000000000005</v>
      </c>
      <c r="V593">
        <v>1401.7850000000001</v>
      </c>
      <c r="X593">
        <f t="shared" si="9"/>
        <v>2.5099999999999998</v>
      </c>
    </row>
    <row r="594" spans="1:24" x14ac:dyDescent="0.3">
      <c r="A594" t="s">
        <v>71</v>
      </c>
      <c r="B594">
        <v>4002</v>
      </c>
      <c r="C594" s="45">
        <v>44737</v>
      </c>
      <c r="D594">
        <v>12</v>
      </c>
      <c r="E594" t="s">
        <v>72</v>
      </c>
      <c r="F594">
        <v>49.4</v>
      </c>
      <c r="G594">
        <v>12.17</v>
      </c>
      <c r="H594">
        <v>2.37</v>
      </c>
      <c r="I594">
        <v>0.09</v>
      </c>
      <c r="J594">
        <v>0.04</v>
      </c>
      <c r="K594">
        <v>0</v>
      </c>
      <c r="L594">
        <v>0</v>
      </c>
      <c r="M594">
        <v>0</v>
      </c>
      <c r="N594">
        <v>-0.24</v>
      </c>
      <c r="O594">
        <v>-0.14000000000000001</v>
      </c>
      <c r="P594">
        <v>0</v>
      </c>
      <c r="R594">
        <v>0.4</v>
      </c>
      <c r="S594">
        <v>0.35</v>
      </c>
      <c r="T594">
        <v>0.23</v>
      </c>
      <c r="U594">
        <v>64.67</v>
      </c>
      <c r="V594">
        <v>1472.104</v>
      </c>
      <c r="X594">
        <f t="shared" si="9"/>
        <v>2.5</v>
      </c>
    </row>
    <row r="595" spans="1:24" x14ac:dyDescent="0.3">
      <c r="A595" t="s">
        <v>71</v>
      </c>
      <c r="B595">
        <v>4002</v>
      </c>
      <c r="C595" s="45">
        <v>44737</v>
      </c>
      <c r="D595">
        <v>13</v>
      </c>
      <c r="E595" t="s">
        <v>72</v>
      </c>
      <c r="F595">
        <v>47.95</v>
      </c>
      <c r="G595">
        <v>12.17</v>
      </c>
      <c r="H595">
        <v>2.37</v>
      </c>
      <c r="I595">
        <v>0.09</v>
      </c>
      <c r="J595">
        <v>0.05</v>
      </c>
      <c r="K595">
        <v>0</v>
      </c>
      <c r="L595">
        <v>0</v>
      </c>
      <c r="M595">
        <v>-0.01</v>
      </c>
      <c r="N595">
        <v>-0.19</v>
      </c>
      <c r="O595">
        <v>-0.14000000000000001</v>
      </c>
      <c r="P595">
        <v>0</v>
      </c>
      <c r="R595">
        <v>0.4</v>
      </c>
      <c r="S595">
        <v>0.35</v>
      </c>
      <c r="T595">
        <v>0.23</v>
      </c>
      <c r="U595">
        <v>63.27</v>
      </c>
      <c r="V595">
        <v>1529.9960000000001</v>
      </c>
      <c r="X595">
        <f t="shared" si="9"/>
        <v>2.5099999999999998</v>
      </c>
    </row>
    <row r="596" spans="1:24" x14ac:dyDescent="0.3">
      <c r="A596" t="s">
        <v>71</v>
      </c>
      <c r="B596">
        <v>4002</v>
      </c>
      <c r="C596" s="45">
        <v>44737</v>
      </c>
      <c r="D596">
        <v>14</v>
      </c>
      <c r="E596" t="s">
        <v>72</v>
      </c>
      <c r="F596">
        <v>49.34</v>
      </c>
      <c r="G596">
        <v>12.17</v>
      </c>
      <c r="H596">
        <v>2.37</v>
      </c>
      <c r="I596">
        <v>0.09</v>
      </c>
      <c r="J596">
        <v>0.04</v>
      </c>
      <c r="K596">
        <v>0</v>
      </c>
      <c r="L596">
        <v>0</v>
      </c>
      <c r="M596">
        <v>-0.02</v>
      </c>
      <c r="N596">
        <v>-0.24</v>
      </c>
      <c r="O596">
        <v>-0.14000000000000001</v>
      </c>
      <c r="P596">
        <v>0</v>
      </c>
      <c r="R596">
        <v>0.4</v>
      </c>
      <c r="S596">
        <v>0.35</v>
      </c>
      <c r="T596">
        <v>0.23</v>
      </c>
      <c r="U596">
        <v>64.59</v>
      </c>
      <c r="V596">
        <v>1582.463</v>
      </c>
      <c r="X596">
        <f t="shared" si="9"/>
        <v>2.5</v>
      </c>
    </row>
    <row r="597" spans="1:24" x14ac:dyDescent="0.3">
      <c r="A597" t="s">
        <v>71</v>
      </c>
      <c r="B597">
        <v>4002</v>
      </c>
      <c r="C597" s="45">
        <v>44737</v>
      </c>
      <c r="D597">
        <v>15</v>
      </c>
      <c r="E597" t="s">
        <v>72</v>
      </c>
      <c r="F597">
        <v>50</v>
      </c>
      <c r="G597">
        <v>12.17</v>
      </c>
      <c r="H597">
        <v>2.37</v>
      </c>
      <c r="I597">
        <v>0.09</v>
      </c>
      <c r="J597">
        <v>0.04</v>
      </c>
      <c r="K597">
        <v>0</v>
      </c>
      <c r="L597">
        <v>0</v>
      </c>
      <c r="M597">
        <v>-0.03</v>
      </c>
      <c r="N597">
        <v>-0.24</v>
      </c>
      <c r="O597">
        <v>-0.14000000000000001</v>
      </c>
      <c r="P597">
        <v>0</v>
      </c>
      <c r="R597">
        <v>0.4</v>
      </c>
      <c r="S597">
        <v>0.35</v>
      </c>
      <c r="T597">
        <v>0.23</v>
      </c>
      <c r="U597">
        <v>65.239999999999995</v>
      </c>
      <c r="V597">
        <v>1634.0809999999999</v>
      </c>
      <c r="X597">
        <f t="shared" si="9"/>
        <v>2.5</v>
      </c>
    </row>
    <row r="598" spans="1:24" x14ac:dyDescent="0.3">
      <c r="A598" t="s">
        <v>71</v>
      </c>
      <c r="B598">
        <v>4002</v>
      </c>
      <c r="C598" s="45">
        <v>44737</v>
      </c>
      <c r="D598">
        <v>16</v>
      </c>
      <c r="E598" t="s">
        <v>72</v>
      </c>
      <c r="F598">
        <v>55.53</v>
      </c>
      <c r="G598">
        <v>12.17</v>
      </c>
      <c r="H598">
        <v>2.37</v>
      </c>
      <c r="I598">
        <v>0.09</v>
      </c>
      <c r="J598">
        <v>0.05</v>
      </c>
      <c r="K598">
        <v>0</v>
      </c>
      <c r="L598">
        <v>0</v>
      </c>
      <c r="M598">
        <v>0</v>
      </c>
      <c r="N598">
        <v>-0.2</v>
      </c>
      <c r="O598">
        <v>-0.14000000000000001</v>
      </c>
      <c r="P598">
        <v>0</v>
      </c>
      <c r="R598">
        <v>0.4</v>
      </c>
      <c r="S598">
        <v>0.35</v>
      </c>
      <c r="T598">
        <v>0.23</v>
      </c>
      <c r="U598">
        <v>70.849999999999994</v>
      </c>
      <c r="V598">
        <v>1692.86</v>
      </c>
      <c r="X598">
        <f t="shared" si="9"/>
        <v>2.5099999999999998</v>
      </c>
    </row>
    <row r="599" spans="1:24" x14ac:dyDescent="0.3">
      <c r="A599" t="s">
        <v>71</v>
      </c>
      <c r="B599">
        <v>4002</v>
      </c>
      <c r="C599" s="45">
        <v>44737</v>
      </c>
      <c r="D599">
        <v>17</v>
      </c>
      <c r="E599" t="s">
        <v>72</v>
      </c>
      <c r="F599">
        <v>63.81</v>
      </c>
      <c r="G599">
        <v>12.17</v>
      </c>
      <c r="H599">
        <v>2.37</v>
      </c>
      <c r="I599">
        <v>0.09</v>
      </c>
      <c r="J599">
        <v>0.08</v>
      </c>
      <c r="K599">
        <v>0</v>
      </c>
      <c r="L599">
        <v>0</v>
      </c>
      <c r="M599">
        <v>0.06</v>
      </c>
      <c r="N599">
        <v>-0.21</v>
      </c>
      <c r="O599">
        <v>-0.14000000000000001</v>
      </c>
      <c r="P599">
        <v>0</v>
      </c>
      <c r="R599">
        <v>0.4</v>
      </c>
      <c r="S599">
        <v>0.35</v>
      </c>
      <c r="T599">
        <v>0.23</v>
      </c>
      <c r="U599">
        <v>79.209999999999994</v>
      </c>
      <c r="V599">
        <v>1758.31</v>
      </c>
      <c r="X599">
        <f t="shared" si="9"/>
        <v>2.54</v>
      </c>
    </row>
    <row r="600" spans="1:24" x14ac:dyDescent="0.3">
      <c r="A600" t="s">
        <v>71</v>
      </c>
      <c r="B600">
        <v>4002</v>
      </c>
      <c r="C600" s="45">
        <v>44737</v>
      </c>
      <c r="D600">
        <v>18</v>
      </c>
      <c r="E600" t="s">
        <v>72</v>
      </c>
      <c r="F600">
        <v>96.91</v>
      </c>
      <c r="G600">
        <v>12.17</v>
      </c>
      <c r="H600">
        <v>2.37</v>
      </c>
      <c r="I600">
        <v>0.09</v>
      </c>
      <c r="J600">
        <v>0.33</v>
      </c>
      <c r="K600">
        <v>0</v>
      </c>
      <c r="L600">
        <v>0.04</v>
      </c>
      <c r="M600">
        <v>-0.01</v>
      </c>
      <c r="N600">
        <v>-0.06</v>
      </c>
      <c r="O600">
        <v>-0.14000000000000001</v>
      </c>
      <c r="P600">
        <v>0</v>
      </c>
      <c r="R600">
        <v>0.4</v>
      </c>
      <c r="S600">
        <v>0.35</v>
      </c>
      <c r="T600">
        <v>0.23</v>
      </c>
      <c r="U600">
        <v>112.68</v>
      </c>
      <c r="V600">
        <v>1811.865</v>
      </c>
      <c r="X600">
        <f t="shared" si="9"/>
        <v>2.83</v>
      </c>
    </row>
    <row r="601" spans="1:24" x14ac:dyDescent="0.3">
      <c r="A601" t="s">
        <v>71</v>
      </c>
      <c r="B601">
        <v>4002</v>
      </c>
      <c r="C601" s="45">
        <v>44737</v>
      </c>
      <c r="D601">
        <v>19</v>
      </c>
      <c r="E601" t="s">
        <v>72</v>
      </c>
      <c r="F601">
        <v>112.4</v>
      </c>
      <c r="G601">
        <v>12.17</v>
      </c>
      <c r="H601">
        <v>2.37</v>
      </c>
      <c r="I601">
        <v>0.09</v>
      </c>
      <c r="J601">
        <v>0.37</v>
      </c>
      <c r="K601">
        <v>0</v>
      </c>
      <c r="L601">
        <v>0.03</v>
      </c>
      <c r="M601">
        <v>0.03</v>
      </c>
      <c r="N601">
        <v>-0.31</v>
      </c>
      <c r="O601">
        <v>-0.14000000000000001</v>
      </c>
      <c r="P601">
        <v>0</v>
      </c>
      <c r="R601">
        <v>0.4</v>
      </c>
      <c r="S601">
        <v>0.35</v>
      </c>
      <c r="T601">
        <v>0.23</v>
      </c>
      <c r="U601">
        <v>127.99</v>
      </c>
      <c r="V601">
        <v>1812.932</v>
      </c>
      <c r="X601">
        <f t="shared" si="9"/>
        <v>2.86</v>
      </c>
    </row>
    <row r="602" spans="1:24" x14ac:dyDescent="0.3">
      <c r="A602" t="s">
        <v>71</v>
      </c>
      <c r="B602">
        <v>4002</v>
      </c>
      <c r="C602" s="45">
        <v>44737</v>
      </c>
      <c r="D602">
        <v>20</v>
      </c>
      <c r="E602" t="s">
        <v>72</v>
      </c>
      <c r="F602">
        <v>110.69</v>
      </c>
      <c r="G602">
        <v>12.17</v>
      </c>
      <c r="H602">
        <v>2.37</v>
      </c>
      <c r="I602">
        <v>0.09</v>
      </c>
      <c r="J602">
        <v>0.37</v>
      </c>
      <c r="K602">
        <v>0</v>
      </c>
      <c r="L602">
        <v>0</v>
      </c>
      <c r="M602">
        <v>0.02</v>
      </c>
      <c r="N602">
        <v>-0.25</v>
      </c>
      <c r="O602">
        <v>-0.14000000000000001</v>
      </c>
      <c r="P602">
        <v>0</v>
      </c>
      <c r="R602">
        <v>0.4</v>
      </c>
      <c r="S602">
        <v>0.35</v>
      </c>
      <c r="T602">
        <v>0.23</v>
      </c>
      <c r="U602">
        <v>126.3</v>
      </c>
      <c r="V602">
        <v>1754.107</v>
      </c>
      <c r="X602">
        <f t="shared" si="9"/>
        <v>2.83</v>
      </c>
    </row>
    <row r="603" spans="1:24" x14ac:dyDescent="0.3">
      <c r="A603" t="s">
        <v>71</v>
      </c>
      <c r="B603">
        <v>4002</v>
      </c>
      <c r="C603" s="45">
        <v>44737</v>
      </c>
      <c r="D603">
        <v>21</v>
      </c>
      <c r="E603" t="s">
        <v>72</v>
      </c>
      <c r="F603">
        <v>103.89</v>
      </c>
      <c r="G603">
        <v>12.17</v>
      </c>
      <c r="H603">
        <v>2.37</v>
      </c>
      <c r="I603">
        <v>0.09</v>
      </c>
      <c r="J603">
        <v>0.34</v>
      </c>
      <c r="K603">
        <v>0</v>
      </c>
      <c r="L603">
        <v>0</v>
      </c>
      <c r="M603">
        <v>-0.06</v>
      </c>
      <c r="N603">
        <v>-0.27</v>
      </c>
      <c r="O603">
        <v>-0.14000000000000001</v>
      </c>
      <c r="P603">
        <v>0</v>
      </c>
      <c r="R603">
        <v>0.4</v>
      </c>
      <c r="S603">
        <v>0.35</v>
      </c>
      <c r="T603">
        <v>0.23</v>
      </c>
      <c r="U603">
        <v>119.37</v>
      </c>
      <c r="V603">
        <v>1679.8679999999999</v>
      </c>
      <c r="X603">
        <f t="shared" si="9"/>
        <v>2.8</v>
      </c>
    </row>
    <row r="604" spans="1:24" x14ac:dyDescent="0.3">
      <c r="A604" t="s">
        <v>71</v>
      </c>
      <c r="B604">
        <v>4002</v>
      </c>
      <c r="C604" s="45">
        <v>44737</v>
      </c>
      <c r="D604">
        <v>22</v>
      </c>
      <c r="E604" t="s">
        <v>72</v>
      </c>
      <c r="F604">
        <v>73.489999999999995</v>
      </c>
      <c r="G604">
        <v>12.17</v>
      </c>
      <c r="H604">
        <v>2.37</v>
      </c>
      <c r="I604">
        <v>0.09</v>
      </c>
      <c r="J604">
        <v>0.19</v>
      </c>
      <c r="K604">
        <v>0</v>
      </c>
      <c r="L604">
        <v>0.03</v>
      </c>
      <c r="M604">
        <v>0.04</v>
      </c>
      <c r="N604">
        <v>-0.09</v>
      </c>
      <c r="O604">
        <v>-0.14000000000000001</v>
      </c>
      <c r="P604">
        <v>0</v>
      </c>
      <c r="R604">
        <v>0.4</v>
      </c>
      <c r="S604">
        <v>0.35</v>
      </c>
      <c r="T604">
        <v>0.23</v>
      </c>
      <c r="U604">
        <v>89.13</v>
      </c>
      <c r="V604">
        <v>1595.0039999999999</v>
      </c>
      <c r="X604">
        <f t="shared" si="9"/>
        <v>2.6799999999999997</v>
      </c>
    </row>
    <row r="605" spans="1:24" x14ac:dyDescent="0.3">
      <c r="A605" t="s">
        <v>71</v>
      </c>
      <c r="B605">
        <v>4002</v>
      </c>
      <c r="C605" s="45">
        <v>44737</v>
      </c>
      <c r="D605">
        <v>23</v>
      </c>
      <c r="E605" t="s">
        <v>72</v>
      </c>
      <c r="F605">
        <v>75.849999999999994</v>
      </c>
      <c r="G605">
        <v>12.17</v>
      </c>
      <c r="H605">
        <v>2.37</v>
      </c>
      <c r="I605">
        <v>0.09</v>
      </c>
      <c r="J605">
        <v>0.37</v>
      </c>
      <c r="K605">
        <v>0</v>
      </c>
      <c r="L605">
        <v>0.04</v>
      </c>
      <c r="M605">
        <v>-0.12</v>
      </c>
      <c r="N605">
        <v>-0.23</v>
      </c>
      <c r="O605">
        <v>-0.14000000000000001</v>
      </c>
      <c r="P605">
        <v>0</v>
      </c>
      <c r="R605">
        <v>0.4</v>
      </c>
      <c r="S605">
        <v>0.35</v>
      </c>
      <c r="T605">
        <v>0.23</v>
      </c>
      <c r="U605">
        <v>91.38</v>
      </c>
      <c r="V605">
        <v>1451.7380000000001</v>
      </c>
      <c r="X605">
        <f t="shared" si="9"/>
        <v>2.87</v>
      </c>
    </row>
    <row r="606" spans="1:24" x14ac:dyDescent="0.3">
      <c r="A606" t="s">
        <v>71</v>
      </c>
      <c r="B606">
        <v>4002</v>
      </c>
      <c r="C606" s="45">
        <v>44737</v>
      </c>
      <c r="D606">
        <v>24</v>
      </c>
      <c r="E606" t="s">
        <v>72</v>
      </c>
      <c r="F606">
        <v>95.94</v>
      </c>
      <c r="G606">
        <v>12.17</v>
      </c>
      <c r="H606">
        <v>2.37</v>
      </c>
      <c r="I606">
        <v>0.09</v>
      </c>
      <c r="J606">
        <v>0.68</v>
      </c>
      <c r="K606">
        <v>0</v>
      </c>
      <c r="L606">
        <v>0.16</v>
      </c>
      <c r="M606">
        <v>-0.09</v>
      </c>
      <c r="N606">
        <v>-0.28999999999999998</v>
      </c>
      <c r="O606">
        <v>-0.14000000000000001</v>
      </c>
      <c r="P606">
        <v>0</v>
      </c>
      <c r="R606">
        <v>0.4</v>
      </c>
      <c r="S606">
        <v>0.35</v>
      </c>
      <c r="T606">
        <v>0.23</v>
      </c>
      <c r="U606">
        <v>111.87</v>
      </c>
      <c r="V606">
        <v>1310.7280000000001</v>
      </c>
      <c r="X606">
        <f t="shared" si="9"/>
        <v>3.3000000000000003</v>
      </c>
    </row>
    <row r="607" spans="1:24" x14ac:dyDescent="0.3">
      <c r="A607" t="s">
        <v>71</v>
      </c>
      <c r="B607">
        <v>4002</v>
      </c>
      <c r="C607" s="45">
        <v>44738</v>
      </c>
      <c r="D607">
        <v>1</v>
      </c>
      <c r="E607" t="s">
        <v>72</v>
      </c>
      <c r="F607">
        <v>73.72</v>
      </c>
      <c r="G607">
        <v>12.17</v>
      </c>
      <c r="H607">
        <v>2.5099999999999998</v>
      </c>
      <c r="I607">
        <v>0.04</v>
      </c>
      <c r="J607">
        <v>0.5</v>
      </c>
      <c r="K607">
        <v>0</v>
      </c>
      <c r="L607">
        <v>0.62</v>
      </c>
      <c r="M607">
        <v>-7.0000000000000007E-2</v>
      </c>
      <c r="N607">
        <v>-0.21</v>
      </c>
      <c r="O607">
        <v>-0.14000000000000001</v>
      </c>
      <c r="P607">
        <v>0</v>
      </c>
      <c r="R607">
        <v>0.4</v>
      </c>
      <c r="S607">
        <v>0.35</v>
      </c>
      <c r="T607">
        <v>0.23</v>
      </c>
      <c r="U607">
        <v>90.12</v>
      </c>
      <c r="V607">
        <v>1205.04</v>
      </c>
      <c r="X607">
        <f t="shared" si="9"/>
        <v>3.67</v>
      </c>
    </row>
    <row r="608" spans="1:24" x14ac:dyDescent="0.3">
      <c r="A608" t="s">
        <v>71</v>
      </c>
      <c r="B608">
        <v>4002</v>
      </c>
      <c r="C608" s="45">
        <v>44738</v>
      </c>
      <c r="D608">
        <v>2</v>
      </c>
      <c r="E608" t="s">
        <v>72</v>
      </c>
      <c r="F608">
        <v>55.33</v>
      </c>
      <c r="G608">
        <v>12.17</v>
      </c>
      <c r="H608">
        <v>2.5099999999999998</v>
      </c>
      <c r="I608">
        <v>0.04</v>
      </c>
      <c r="J608">
        <v>0.1</v>
      </c>
      <c r="K608">
        <v>0</v>
      </c>
      <c r="L608">
        <v>0</v>
      </c>
      <c r="M608">
        <v>-0.04</v>
      </c>
      <c r="N608">
        <v>-0.21</v>
      </c>
      <c r="O608">
        <v>-0.14000000000000001</v>
      </c>
      <c r="P608">
        <v>0</v>
      </c>
      <c r="R608">
        <v>0.4</v>
      </c>
      <c r="S608">
        <v>0.35</v>
      </c>
      <c r="T608">
        <v>0.23</v>
      </c>
      <c r="U608">
        <v>70.739999999999995</v>
      </c>
      <c r="V608">
        <v>1131.146</v>
      </c>
      <c r="X608">
        <f t="shared" si="9"/>
        <v>2.65</v>
      </c>
    </row>
    <row r="609" spans="1:24" x14ac:dyDescent="0.3">
      <c r="A609" t="s">
        <v>71</v>
      </c>
      <c r="B609">
        <v>4002</v>
      </c>
      <c r="C609" s="45">
        <v>44738</v>
      </c>
      <c r="D609">
        <v>3</v>
      </c>
      <c r="E609" t="s">
        <v>72</v>
      </c>
      <c r="F609">
        <v>58.39</v>
      </c>
      <c r="G609">
        <v>12.17</v>
      </c>
      <c r="H609">
        <v>2.5099999999999998</v>
      </c>
      <c r="I609">
        <v>0.04</v>
      </c>
      <c r="J609">
        <v>0.14000000000000001</v>
      </c>
      <c r="K609">
        <v>0</v>
      </c>
      <c r="L609">
        <v>0</v>
      </c>
      <c r="M609">
        <v>-0.14000000000000001</v>
      </c>
      <c r="N609">
        <v>-0.2</v>
      </c>
      <c r="O609">
        <v>-0.14000000000000001</v>
      </c>
      <c r="P609">
        <v>0</v>
      </c>
      <c r="R609">
        <v>0.4</v>
      </c>
      <c r="S609">
        <v>0.35</v>
      </c>
      <c r="T609">
        <v>0.23</v>
      </c>
      <c r="U609">
        <v>73.75</v>
      </c>
      <c r="V609">
        <v>1080.182</v>
      </c>
      <c r="X609">
        <f t="shared" si="9"/>
        <v>2.69</v>
      </c>
    </row>
    <row r="610" spans="1:24" x14ac:dyDescent="0.3">
      <c r="A610" t="s">
        <v>71</v>
      </c>
      <c r="B610">
        <v>4002</v>
      </c>
      <c r="C610" s="45">
        <v>44738</v>
      </c>
      <c r="D610">
        <v>4</v>
      </c>
      <c r="E610" t="s">
        <v>72</v>
      </c>
      <c r="F610">
        <v>53.89</v>
      </c>
      <c r="G610">
        <v>12.17</v>
      </c>
      <c r="H610">
        <v>2.5099999999999998</v>
      </c>
      <c r="I610">
        <v>0.04</v>
      </c>
      <c r="J610">
        <v>0.06</v>
      </c>
      <c r="K610">
        <v>0</v>
      </c>
      <c r="L610">
        <v>0</v>
      </c>
      <c r="M610">
        <v>-0.05</v>
      </c>
      <c r="N610">
        <v>-0.14000000000000001</v>
      </c>
      <c r="O610">
        <v>-0.14000000000000001</v>
      </c>
      <c r="P610">
        <v>0</v>
      </c>
      <c r="R610">
        <v>0.4</v>
      </c>
      <c r="S610">
        <v>0.35</v>
      </c>
      <c r="T610">
        <v>0.23</v>
      </c>
      <c r="U610">
        <v>69.319999999999993</v>
      </c>
      <c r="V610">
        <v>1047.0340000000001</v>
      </c>
      <c r="X610">
        <f t="shared" si="9"/>
        <v>2.61</v>
      </c>
    </row>
    <row r="611" spans="1:24" x14ac:dyDescent="0.3">
      <c r="A611" t="s">
        <v>71</v>
      </c>
      <c r="B611">
        <v>4002</v>
      </c>
      <c r="C611" s="45">
        <v>44738</v>
      </c>
      <c r="D611">
        <v>5</v>
      </c>
      <c r="E611" t="s">
        <v>72</v>
      </c>
      <c r="F611">
        <v>51.51</v>
      </c>
      <c r="G611">
        <v>12.17</v>
      </c>
      <c r="H611">
        <v>2.5099999999999998</v>
      </c>
      <c r="I611">
        <v>0.04</v>
      </c>
      <c r="J611">
        <v>0.01</v>
      </c>
      <c r="K611">
        <v>0</v>
      </c>
      <c r="L611">
        <v>0</v>
      </c>
      <c r="M611">
        <v>-0.06</v>
      </c>
      <c r="N611">
        <v>-0.17</v>
      </c>
      <c r="O611">
        <v>-0.14000000000000001</v>
      </c>
      <c r="P611">
        <v>0</v>
      </c>
      <c r="R611">
        <v>0.4</v>
      </c>
      <c r="S611">
        <v>0.35</v>
      </c>
      <c r="T611">
        <v>0.23</v>
      </c>
      <c r="U611">
        <v>66.849999999999994</v>
      </c>
      <c r="V611">
        <v>1031.3330000000001</v>
      </c>
      <c r="X611">
        <f t="shared" si="9"/>
        <v>2.5599999999999996</v>
      </c>
    </row>
    <row r="612" spans="1:24" x14ac:dyDescent="0.3">
      <c r="A612" t="s">
        <v>71</v>
      </c>
      <c r="B612">
        <v>4002</v>
      </c>
      <c r="C612" s="45">
        <v>44738</v>
      </c>
      <c r="D612">
        <v>6</v>
      </c>
      <c r="E612" t="s">
        <v>72</v>
      </c>
      <c r="F612">
        <v>50.91</v>
      </c>
      <c r="G612">
        <v>12.17</v>
      </c>
      <c r="H612">
        <v>2.5099999999999998</v>
      </c>
      <c r="I612">
        <v>0.04</v>
      </c>
      <c r="J612">
        <v>0</v>
      </c>
      <c r="K612">
        <v>0</v>
      </c>
      <c r="L612">
        <v>0</v>
      </c>
      <c r="M612">
        <v>-0.03</v>
      </c>
      <c r="N612">
        <v>-0.13</v>
      </c>
      <c r="O612">
        <v>-0.14000000000000001</v>
      </c>
      <c r="P612">
        <v>0</v>
      </c>
      <c r="R612">
        <v>0.4</v>
      </c>
      <c r="S612">
        <v>0.35</v>
      </c>
      <c r="T612">
        <v>0.23</v>
      </c>
      <c r="U612">
        <v>66.31</v>
      </c>
      <c r="V612">
        <v>1029.886</v>
      </c>
      <c r="X612">
        <f t="shared" si="9"/>
        <v>2.5499999999999998</v>
      </c>
    </row>
    <row r="613" spans="1:24" x14ac:dyDescent="0.3">
      <c r="A613" t="s">
        <v>71</v>
      </c>
      <c r="B613">
        <v>4002</v>
      </c>
      <c r="C613" s="45">
        <v>44738</v>
      </c>
      <c r="D613">
        <v>7</v>
      </c>
      <c r="E613" t="s">
        <v>72</v>
      </c>
      <c r="F613">
        <v>50.18</v>
      </c>
      <c r="G613">
        <v>12.17</v>
      </c>
      <c r="H613">
        <v>2.5099999999999998</v>
      </c>
      <c r="I613">
        <v>0.04</v>
      </c>
      <c r="J613">
        <v>7.0000000000000007E-2</v>
      </c>
      <c r="K613">
        <v>0</v>
      </c>
      <c r="L613">
        <v>0</v>
      </c>
      <c r="M613">
        <v>0.02</v>
      </c>
      <c r="N613">
        <v>-0.14000000000000001</v>
      </c>
      <c r="O613">
        <v>-0.14000000000000001</v>
      </c>
      <c r="P613">
        <v>0</v>
      </c>
      <c r="R613">
        <v>0.4</v>
      </c>
      <c r="S613">
        <v>0.35</v>
      </c>
      <c r="T613">
        <v>0.23</v>
      </c>
      <c r="U613">
        <v>65.69</v>
      </c>
      <c r="V613">
        <v>1071.452</v>
      </c>
      <c r="X613">
        <f t="shared" si="9"/>
        <v>2.6199999999999997</v>
      </c>
    </row>
    <row r="614" spans="1:24" x14ac:dyDescent="0.3">
      <c r="A614" t="s">
        <v>71</v>
      </c>
      <c r="B614">
        <v>4002</v>
      </c>
      <c r="C614" s="45">
        <v>44738</v>
      </c>
      <c r="D614">
        <v>8</v>
      </c>
      <c r="E614" t="s">
        <v>72</v>
      </c>
      <c r="F614">
        <v>49.9</v>
      </c>
      <c r="G614">
        <v>12.17</v>
      </c>
      <c r="H614">
        <v>2.5099999999999998</v>
      </c>
      <c r="I614">
        <v>0.04</v>
      </c>
      <c r="J614">
        <v>0.09</v>
      </c>
      <c r="K614">
        <v>0</v>
      </c>
      <c r="L614">
        <v>0</v>
      </c>
      <c r="M614">
        <v>0</v>
      </c>
      <c r="N614">
        <v>-0.13</v>
      </c>
      <c r="O614">
        <v>-0.14000000000000001</v>
      </c>
      <c r="P614">
        <v>0</v>
      </c>
      <c r="R614">
        <v>0.4</v>
      </c>
      <c r="S614">
        <v>0.35</v>
      </c>
      <c r="T614">
        <v>0.23</v>
      </c>
      <c r="U614">
        <v>65.42</v>
      </c>
      <c r="V614">
        <v>1170.4870000000001</v>
      </c>
      <c r="X614">
        <f t="shared" si="9"/>
        <v>2.6399999999999997</v>
      </c>
    </row>
    <row r="615" spans="1:24" x14ac:dyDescent="0.3">
      <c r="A615" t="s">
        <v>71</v>
      </c>
      <c r="B615">
        <v>4002</v>
      </c>
      <c r="C615" s="45">
        <v>44738</v>
      </c>
      <c r="D615">
        <v>9</v>
      </c>
      <c r="E615" t="s">
        <v>72</v>
      </c>
      <c r="F615">
        <v>50.73</v>
      </c>
      <c r="G615">
        <v>12.17</v>
      </c>
      <c r="H615">
        <v>2.5099999999999998</v>
      </c>
      <c r="I615">
        <v>0.04</v>
      </c>
      <c r="J615">
        <v>0.12</v>
      </c>
      <c r="K615">
        <v>0</v>
      </c>
      <c r="L615">
        <v>0</v>
      </c>
      <c r="M615">
        <v>0</v>
      </c>
      <c r="N615">
        <v>-0.16</v>
      </c>
      <c r="O615">
        <v>-0.14000000000000001</v>
      </c>
      <c r="P615">
        <v>0</v>
      </c>
      <c r="R615">
        <v>0.4</v>
      </c>
      <c r="S615">
        <v>0.35</v>
      </c>
      <c r="T615">
        <v>0.23</v>
      </c>
      <c r="U615">
        <v>66.25</v>
      </c>
      <c r="V615">
        <v>1304.242</v>
      </c>
      <c r="X615">
        <f t="shared" si="9"/>
        <v>2.67</v>
      </c>
    </row>
    <row r="616" spans="1:24" x14ac:dyDescent="0.3">
      <c r="A616" t="s">
        <v>71</v>
      </c>
      <c r="B616">
        <v>4002</v>
      </c>
      <c r="C616" s="45">
        <v>44738</v>
      </c>
      <c r="D616">
        <v>10</v>
      </c>
      <c r="E616" t="s">
        <v>72</v>
      </c>
      <c r="F616">
        <v>51.7</v>
      </c>
      <c r="G616">
        <v>12.17</v>
      </c>
      <c r="H616">
        <v>2.5099999999999998</v>
      </c>
      <c r="I616">
        <v>0.04</v>
      </c>
      <c r="J616">
        <v>0.05</v>
      </c>
      <c r="K616">
        <v>0</v>
      </c>
      <c r="L616">
        <v>0</v>
      </c>
      <c r="M616">
        <v>-0.03</v>
      </c>
      <c r="N616">
        <v>-0.23</v>
      </c>
      <c r="O616">
        <v>-0.14000000000000001</v>
      </c>
      <c r="P616">
        <v>0</v>
      </c>
      <c r="R616">
        <v>0.4</v>
      </c>
      <c r="S616">
        <v>0.35</v>
      </c>
      <c r="T616">
        <v>0.23</v>
      </c>
      <c r="U616">
        <v>67.05</v>
      </c>
      <c r="V616">
        <v>1435.8710000000001</v>
      </c>
      <c r="X616">
        <f t="shared" si="9"/>
        <v>2.5999999999999996</v>
      </c>
    </row>
    <row r="617" spans="1:24" x14ac:dyDescent="0.3">
      <c r="A617" t="s">
        <v>71</v>
      </c>
      <c r="B617">
        <v>4002</v>
      </c>
      <c r="C617" s="45">
        <v>44738</v>
      </c>
      <c r="D617">
        <v>11</v>
      </c>
      <c r="E617" t="s">
        <v>72</v>
      </c>
      <c r="F617">
        <v>50.92</v>
      </c>
      <c r="G617">
        <v>12.17</v>
      </c>
      <c r="H617">
        <v>2.5099999999999998</v>
      </c>
      <c r="I617">
        <v>0.04</v>
      </c>
      <c r="J617">
        <v>0.05</v>
      </c>
      <c r="K617">
        <v>0</v>
      </c>
      <c r="L617">
        <v>0</v>
      </c>
      <c r="M617">
        <v>7.0000000000000007E-2</v>
      </c>
      <c r="N617">
        <v>-0.25</v>
      </c>
      <c r="O617">
        <v>-0.14000000000000001</v>
      </c>
      <c r="P617">
        <v>0</v>
      </c>
      <c r="R617">
        <v>0.4</v>
      </c>
      <c r="S617">
        <v>0.35</v>
      </c>
      <c r="T617">
        <v>0.23</v>
      </c>
      <c r="U617">
        <v>66.349999999999994</v>
      </c>
      <c r="V617">
        <v>1556.2270000000001</v>
      </c>
      <c r="X617">
        <f t="shared" si="9"/>
        <v>2.5999999999999996</v>
      </c>
    </row>
    <row r="618" spans="1:24" x14ac:dyDescent="0.3">
      <c r="A618" t="s">
        <v>71</v>
      </c>
      <c r="B618">
        <v>4002</v>
      </c>
      <c r="C618" s="45">
        <v>44738</v>
      </c>
      <c r="D618">
        <v>12</v>
      </c>
      <c r="E618" t="s">
        <v>72</v>
      </c>
      <c r="F618">
        <v>54.13</v>
      </c>
      <c r="G618">
        <v>12.17</v>
      </c>
      <c r="H618">
        <v>2.5099999999999998</v>
      </c>
      <c r="I618">
        <v>0.04</v>
      </c>
      <c r="J618">
        <v>0.05</v>
      </c>
      <c r="K618">
        <v>0</v>
      </c>
      <c r="L618">
        <v>0</v>
      </c>
      <c r="M618">
        <v>0</v>
      </c>
      <c r="N618">
        <v>-0.36</v>
      </c>
      <c r="O618">
        <v>-0.14000000000000001</v>
      </c>
      <c r="P618">
        <v>0</v>
      </c>
      <c r="R618">
        <v>0.4</v>
      </c>
      <c r="S618">
        <v>0.35</v>
      </c>
      <c r="T618">
        <v>0.23</v>
      </c>
      <c r="U618">
        <v>69.38</v>
      </c>
      <c r="V618">
        <v>1658.307</v>
      </c>
      <c r="X618">
        <f t="shared" si="9"/>
        <v>2.5999999999999996</v>
      </c>
    </row>
    <row r="619" spans="1:24" x14ac:dyDescent="0.3">
      <c r="A619" t="s">
        <v>71</v>
      </c>
      <c r="B619">
        <v>4002</v>
      </c>
      <c r="C619" s="45">
        <v>44738</v>
      </c>
      <c r="D619">
        <v>13</v>
      </c>
      <c r="E619" t="s">
        <v>72</v>
      </c>
      <c r="F619">
        <v>58.57</v>
      </c>
      <c r="G619">
        <v>12.17</v>
      </c>
      <c r="H619">
        <v>2.5099999999999998</v>
      </c>
      <c r="I619">
        <v>0.04</v>
      </c>
      <c r="J619">
        <v>0.06</v>
      </c>
      <c r="K619">
        <v>0</v>
      </c>
      <c r="L619">
        <v>0</v>
      </c>
      <c r="M619">
        <v>-0.01</v>
      </c>
      <c r="N619">
        <v>-0.28999999999999998</v>
      </c>
      <c r="O619">
        <v>-0.14000000000000001</v>
      </c>
      <c r="P619">
        <v>0</v>
      </c>
      <c r="R619">
        <v>0.4</v>
      </c>
      <c r="S619">
        <v>0.35</v>
      </c>
      <c r="T619">
        <v>0.23</v>
      </c>
      <c r="U619">
        <v>73.89</v>
      </c>
      <c r="V619">
        <v>1734.8989999999999</v>
      </c>
      <c r="X619">
        <f t="shared" si="9"/>
        <v>2.61</v>
      </c>
    </row>
    <row r="620" spans="1:24" x14ac:dyDescent="0.3">
      <c r="A620" t="s">
        <v>71</v>
      </c>
      <c r="B620">
        <v>4002</v>
      </c>
      <c r="C620" s="45">
        <v>44738</v>
      </c>
      <c r="D620">
        <v>14</v>
      </c>
      <c r="E620" t="s">
        <v>72</v>
      </c>
      <c r="F620">
        <v>62.17</v>
      </c>
      <c r="G620">
        <v>12.17</v>
      </c>
      <c r="H620">
        <v>2.5099999999999998</v>
      </c>
      <c r="I620">
        <v>0.04</v>
      </c>
      <c r="J620">
        <v>7.0000000000000007E-2</v>
      </c>
      <c r="K620">
        <v>0</v>
      </c>
      <c r="L620">
        <v>0</v>
      </c>
      <c r="M620">
        <v>-0.01</v>
      </c>
      <c r="N620">
        <v>-0.35</v>
      </c>
      <c r="O620">
        <v>-0.14000000000000001</v>
      </c>
      <c r="P620">
        <v>0</v>
      </c>
      <c r="R620">
        <v>0.4</v>
      </c>
      <c r="S620">
        <v>0.35</v>
      </c>
      <c r="T620">
        <v>0.23</v>
      </c>
      <c r="U620">
        <v>77.44</v>
      </c>
      <c r="V620">
        <v>1782.7809999999999</v>
      </c>
      <c r="X620">
        <f t="shared" si="9"/>
        <v>2.6199999999999997</v>
      </c>
    </row>
    <row r="621" spans="1:24" x14ac:dyDescent="0.3">
      <c r="A621" t="s">
        <v>71</v>
      </c>
      <c r="B621">
        <v>4002</v>
      </c>
      <c r="C621" s="45">
        <v>44738</v>
      </c>
      <c r="D621">
        <v>15</v>
      </c>
      <c r="E621" t="s">
        <v>72</v>
      </c>
      <c r="F621">
        <v>67.37</v>
      </c>
      <c r="G621">
        <v>12.17</v>
      </c>
      <c r="H621">
        <v>2.5099999999999998</v>
      </c>
      <c r="I621">
        <v>0.04</v>
      </c>
      <c r="J621">
        <v>0.09</v>
      </c>
      <c r="K621">
        <v>0</v>
      </c>
      <c r="L621">
        <v>0</v>
      </c>
      <c r="M621">
        <v>0.02</v>
      </c>
      <c r="N621">
        <v>-0.31</v>
      </c>
      <c r="O621">
        <v>-0.14000000000000001</v>
      </c>
      <c r="P621">
        <v>0</v>
      </c>
      <c r="R621">
        <v>0.4</v>
      </c>
      <c r="S621">
        <v>0.35</v>
      </c>
      <c r="T621">
        <v>0.23</v>
      </c>
      <c r="U621">
        <v>82.73</v>
      </c>
      <c r="V621">
        <v>1824.2370000000001</v>
      </c>
      <c r="X621">
        <f t="shared" si="9"/>
        <v>2.6399999999999997</v>
      </c>
    </row>
    <row r="622" spans="1:24" x14ac:dyDescent="0.3">
      <c r="A622" t="s">
        <v>71</v>
      </c>
      <c r="B622">
        <v>4002</v>
      </c>
      <c r="C622" s="45">
        <v>44738</v>
      </c>
      <c r="D622">
        <v>16</v>
      </c>
      <c r="E622" t="s">
        <v>72</v>
      </c>
      <c r="F622">
        <v>76.19</v>
      </c>
      <c r="G622">
        <v>12.17</v>
      </c>
      <c r="H622">
        <v>2.5099999999999998</v>
      </c>
      <c r="I622">
        <v>0.04</v>
      </c>
      <c r="J622">
        <v>0.12</v>
      </c>
      <c r="K622">
        <v>0</v>
      </c>
      <c r="L622">
        <v>0</v>
      </c>
      <c r="M622">
        <v>0.02</v>
      </c>
      <c r="N622">
        <v>-0.31</v>
      </c>
      <c r="O622">
        <v>-0.14000000000000001</v>
      </c>
      <c r="P622">
        <v>0</v>
      </c>
      <c r="R622">
        <v>0.4</v>
      </c>
      <c r="S622">
        <v>0.35</v>
      </c>
      <c r="T622">
        <v>0.23</v>
      </c>
      <c r="U622">
        <v>91.58</v>
      </c>
      <c r="V622">
        <v>1865.7919999999999</v>
      </c>
      <c r="X622">
        <f t="shared" si="9"/>
        <v>2.67</v>
      </c>
    </row>
    <row r="623" spans="1:24" x14ac:dyDescent="0.3">
      <c r="A623" t="s">
        <v>71</v>
      </c>
      <c r="B623">
        <v>4002</v>
      </c>
      <c r="C623" s="45">
        <v>44738</v>
      </c>
      <c r="D623">
        <v>17</v>
      </c>
      <c r="E623" t="s">
        <v>72</v>
      </c>
      <c r="F623">
        <v>75.150000000000006</v>
      </c>
      <c r="G623">
        <v>12.17</v>
      </c>
      <c r="H623">
        <v>2.5099999999999998</v>
      </c>
      <c r="I623">
        <v>0.04</v>
      </c>
      <c r="J623">
        <v>0.08</v>
      </c>
      <c r="K623">
        <v>0</v>
      </c>
      <c r="L623">
        <v>0</v>
      </c>
      <c r="M623">
        <v>-0.03</v>
      </c>
      <c r="N623">
        <v>-0.33</v>
      </c>
      <c r="O623">
        <v>-0.14000000000000001</v>
      </c>
      <c r="P623">
        <v>0</v>
      </c>
      <c r="R623">
        <v>0.4</v>
      </c>
      <c r="S623">
        <v>0.35</v>
      </c>
      <c r="T623">
        <v>0.23</v>
      </c>
      <c r="U623">
        <v>90.43</v>
      </c>
      <c r="V623">
        <v>1919.383</v>
      </c>
      <c r="X623">
        <f t="shared" si="9"/>
        <v>2.63</v>
      </c>
    </row>
    <row r="624" spans="1:24" x14ac:dyDescent="0.3">
      <c r="A624" t="s">
        <v>71</v>
      </c>
      <c r="B624">
        <v>4002</v>
      </c>
      <c r="C624" s="45">
        <v>44738</v>
      </c>
      <c r="D624">
        <v>18</v>
      </c>
      <c r="E624" t="s">
        <v>72</v>
      </c>
      <c r="F624">
        <v>92.33</v>
      </c>
      <c r="G624">
        <v>12.17</v>
      </c>
      <c r="H624">
        <v>2.5099999999999998</v>
      </c>
      <c r="I624">
        <v>0.04</v>
      </c>
      <c r="J624">
        <v>0.15</v>
      </c>
      <c r="K624">
        <v>0</v>
      </c>
      <c r="L624">
        <v>0.01</v>
      </c>
      <c r="M624">
        <v>-0.01</v>
      </c>
      <c r="N624">
        <v>-0.5</v>
      </c>
      <c r="O624">
        <v>-0.14000000000000001</v>
      </c>
      <c r="P624">
        <v>0</v>
      </c>
      <c r="R624">
        <v>0.4</v>
      </c>
      <c r="S624">
        <v>0.35</v>
      </c>
      <c r="T624">
        <v>0.23</v>
      </c>
      <c r="U624">
        <v>107.54</v>
      </c>
      <c r="V624">
        <v>1967.9939999999999</v>
      </c>
      <c r="X624">
        <f t="shared" si="9"/>
        <v>2.7099999999999995</v>
      </c>
    </row>
    <row r="625" spans="1:24" x14ac:dyDescent="0.3">
      <c r="A625" t="s">
        <v>71</v>
      </c>
      <c r="B625">
        <v>4002</v>
      </c>
      <c r="C625" s="45">
        <v>44738</v>
      </c>
      <c r="D625">
        <v>19</v>
      </c>
      <c r="E625" t="s">
        <v>72</v>
      </c>
      <c r="F625">
        <v>91.04</v>
      </c>
      <c r="G625">
        <v>12.17</v>
      </c>
      <c r="H625">
        <v>2.5099999999999998</v>
      </c>
      <c r="I625">
        <v>0.04</v>
      </c>
      <c r="J625">
        <v>0.19</v>
      </c>
      <c r="K625">
        <v>0</v>
      </c>
      <c r="L625">
        <v>0</v>
      </c>
      <c r="M625">
        <v>0.01</v>
      </c>
      <c r="N625">
        <v>-0.49</v>
      </c>
      <c r="O625">
        <v>-0.14000000000000001</v>
      </c>
      <c r="P625">
        <v>0</v>
      </c>
      <c r="R625">
        <v>0.4</v>
      </c>
      <c r="S625">
        <v>0.35</v>
      </c>
      <c r="T625">
        <v>0.23</v>
      </c>
      <c r="U625">
        <v>106.31</v>
      </c>
      <c r="V625">
        <v>1966.153</v>
      </c>
      <c r="X625">
        <f t="shared" si="9"/>
        <v>2.7399999999999998</v>
      </c>
    </row>
    <row r="626" spans="1:24" x14ac:dyDescent="0.3">
      <c r="A626" t="s">
        <v>71</v>
      </c>
      <c r="B626">
        <v>4002</v>
      </c>
      <c r="C626" s="45">
        <v>44738</v>
      </c>
      <c r="D626">
        <v>20</v>
      </c>
      <c r="E626" t="s">
        <v>72</v>
      </c>
      <c r="F626">
        <v>94.61</v>
      </c>
      <c r="G626">
        <v>12.17</v>
      </c>
      <c r="H626">
        <v>2.5099999999999998</v>
      </c>
      <c r="I626">
        <v>0.04</v>
      </c>
      <c r="J626">
        <v>0.27</v>
      </c>
      <c r="K626">
        <v>0</v>
      </c>
      <c r="L626">
        <v>0</v>
      </c>
      <c r="M626">
        <v>-0.05</v>
      </c>
      <c r="N626">
        <v>-0.41</v>
      </c>
      <c r="O626">
        <v>-0.14000000000000001</v>
      </c>
      <c r="P626">
        <v>0</v>
      </c>
      <c r="R626">
        <v>0.4</v>
      </c>
      <c r="S626">
        <v>0.35</v>
      </c>
      <c r="T626">
        <v>0.23</v>
      </c>
      <c r="U626">
        <v>109.98</v>
      </c>
      <c r="V626">
        <v>1902.261</v>
      </c>
      <c r="X626">
        <f t="shared" si="9"/>
        <v>2.82</v>
      </c>
    </row>
    <row r="627" spans="1:24" x14ac:dyDescent="0.3">
      <c r="A627" t="s">
        <v>71</v>
      </c>
      <c r="B627">
        <v>4002</v>
      </c>
      <c r="C627" s="45">
        <v>44738</v>
      </c>
      <c r="D627">
        <v>21</v>
      </c>
      <c r="E627" t="s">
        <v>72</v>
      </c>
      <c r="F627">
        <v>90.6</v>
      </c>
      <c r="G627">
        <v>12.17</v>
      </c>
      <c r="H627">
        <v>2.5099999999999998</v>
      </c>
      <c r="I627">
        <v>0.04</v>
      </c>
      <c r="J627">
        <v>0.16</v>
      </c>
      <c r="K627">
        <v>0</v>
      </c>
      <c r="L627">
        <v>0.15</v>
      </c>
      <c r="M627">
        <v>-0.03</v>
      </c>
      <c r="N627">
        <v>-0.32</v>
      </c>
      <c r="O627">
        <v>-0.14000000000000001</v>
      </c>
      <c r="P627">
        <v>0</v>
      </c>
      <c r="R627">
        <v>0.4</v>
      </c>
      <c r="S627">
        <v>0.35</v>
      </c>
      <c r="T627">
        <v>0.23</v>
      </c>
      <c r="U627">
        <v>106.12</v>
      </c>
      <c r="V627">
        <v>1819.7139999999999</v>
      </c>
      <c r="X627">
        <f t="shared" si="9"/>
        <v>2.86</v>
      </c>
    </row>
    <row r="628" spans="1:24" x14ac:dyDescent="0.3">
      <c r="A628" t="s">
        <v>71</v>
      </c>
      <c r="B628">
        <v>4002</v>
      </c>
      <c r="C628" s="45">
        <v>44738</v>
      </c>
      <c r="D628">
        <v>22</v>
      </c>
      <c r="E628" t="s">
        <v>72</v>
      </c>
      <c r="F628">
        <v>75.099999999999994</v>
      </c>
      <c r="G628">
        <v>12.17</v>
      </c>
      <c r="H628">
        <v>2.5099999999999998</v>
      </c>
      <c r="I628">
        <v>0.04</v>
      </c>
      <c r="J628">
        <v>0.15</v>
      </c>
      <c r="K628">
        <v>0</v>
      </c>
      <c r="L628">
        <v>0.01</v>
      </c>
      <c r="M628">
        <v>0.02</v>
      </c>
      <c r="N628">
        <v>-0.17</v>
      </c>
      <c r="O628">
        <v>-0.14000000000000001</v>
      </c>
      <c r="P628">
        <v>0</v>
      </c>
      <c r="R628">
        <v>0.4</v>
      </c>
      <c r="S628">
        <v>0.35</v>
      </c>
      <c r="T628">
        <v>0.23</v>
      </c>
      <c r="U628">
        <v>90.67</v>
      </c>
      <c r="V628">
        <v>1731.4280000000001</v>
      </c>
      <c r="X628">
        <f t="shared" si="9"/>
        <v>2.7099999999999995</v>
      </c>
    </row>
    <row r="629" spans="1:24" x14ac:dyDescent="0.3">
      <c r="A629" t="s">
        <v>71</v>
      </c>
      <c r="B629">
        <v>4002</v>
      </c>
      <c r="C629" s="45">
        <v>44738</v>
      </c>
      <c r="D629">
        <v>23</v>
      </c>
      <c r="E629" t="s">
        <v>72</v>
      </c>
      <c r="F629">
        <v>66.790000000000006</v>
      </c>
      <c r="G629">
        <v>12.17</v>
      </c>
      <c r="H629">
        <v>2.5099999999999998</v>
      </c>
      <c r="I629">
        <v>0.04</v>
      </c>
      <c r="J629">
        <v>0.28999999999999998</v>
      </c>
      <c r="K629">
        <v>0</v>
      </c>
      <c r="L629">
        <v>0</v>
      </c>
      <c r="M629">
        <v>-0.04</v>
      </c>
      <c r="N629">
        <v>-0.11</v>
      </c>
      <c r="O629">
        <v>-0.14000000000000001</v>
      </c>
      <c r="P629">
        <v>0</v>
      </c>
      <c r="R629">
        <v>0.4</v>
      </c>
      <c r="S629">
        <v>0.35</v>
      </c>
      <c r="T629">
        <v>0.23</v>
      </c>
      <c r="U629">
        <v>82.49</v>
      </c>
      <c r="V629">
        <v>1572.7560000000001</v>
      </c>
      <c r="X629">
        <f t="shared" si="9"/>
        <v>2.84</v>
      </c>
    </row>
    <row r="630" spans="1:24" x14ac:dyDescent="0.3">
      <c r="A630" t="s">
        <v>71</v>
      </c>
      <c r="B630">
        <v>4002</v>
      </c>
      <c r="C630" s="45">
        <v>44738</v>
      </c>
      <c r="D630">
        <v>24</v>
      </c>
      <c r="E630" t="s">
        <v>72</v>
      </c>
      <c r="F630">
        <v>65</v>
      </c>
      <c r="G630">
        <v>12.17</v>
      </c>
      <c r="H630">
        <v>2.5099999999999998</v>
      </c>
      <c r="I630">
        <v>0.04</v>
      </c>
      <c r="J630">
        <v>0.21</v>
      </c>
      <c r="K630">
        <v>0</v>
      </c>
      <c r="L630">
        <v>0.14000000000000001</v>
      </c>
      <c r="M630">
        <v>-0.18</v>
      </c>
      <c r="N630">
        <v>-0.21</v>
      </c>
      <c r="O630">
        <v>-0.14000000000000001</v>
      </c>
      <c r="P630">
        <v>0</v>
      </c>
      <c r="R630">
        <v>0.4</v>
      </c>
      <c r="S630">
        <v>0.35</v>
      </c>
      <c r="T630">
        <v>0.23</v>
      </c>
      <c r="U630">
        <v>80.52</v>
      </c>
      <c r="V630">
        <v>1426.5440000000001</v>
      </c>
      <c r="X630">
        <f t="shared" si="9"/>
        <v>2.9</v>
      </c>
    </row>
    <row r="631" spans="1:24" x14ac:dyDescent="0.3">
      <c r="A631" t="s">
        <v>71</v>
      </c>
      <c r="B631">
        <v>4002</v>
      </c>
      <c r="C631" s="45">
        <v>44739</v>
      </c>
      <c r="D631">
        <v>1</v>
      </c>
      <c r="E631" t="s">
        <v>72</v>
      </c>
      <c r="F631">
        <v>53.36</v>
      </c>
      <c r="G631">
        <v>12.17</v>
      </c>
      <c r="H631">
        <v>0.3</v>
      </c>
      <c r="I631">
        <v>0.05</v>
      </c>
      <c r="J631">
        <v>7.0000000000000007E-2</v>
      </c>
      <c r="K631">
        <v>0</v>
      </c>
      <c r="L631">
        <v>0</v>
      </c>
      <c r="M631">
        <v>-0.04</v>
      </c>
      <c r="N631">
        <v>-0.26</v>
      </c>
      <c r="O631">
        <v>-0.14000000000000001</v>
      </c>
      <c r="P631">
        <v>0</v>
      </c>
      <c r="R631">
        <v>0.4</v>
      </c>
      <c r="S631">
        <v>0.35</v>
      </c>
      <c r="T631">
        <v>0.23</v>
      </c>
      <c r="U631">
        <v>66.489999999999995</v>
      </c>
      <c r="V631">
        <v>1312.5239999999999</v>
      </c>
      <c r="X631">
        <f t="shared" si="9"/>
        <v>0.42</v>
      </c>
    </row>
    <row r="632" spans="1:24" x14ac:dyDescent="0.3">
      <c r="A632" t="s">
        <v>71</v>
      </c>
      <c r="B632">
        <v>4002</v>
      </c>
      <c r="C632" s="45">
        <v>44739</v>
      </c>
      <c r="D632">
        <v>2</v>
      </c>
      <c r="E632" t="s">
        <v>72</v>
      </c>
      <c r="F632">
        <v>49.78</v>
      </c>
      <c r="G632">
        <v>12.17</v>
      </c>
      <c r="H632">
        <v>0.3</v>
      </c>
      <c r="I632">
        <v>0.05</v>
      </c>
      <c r="J632">
        <v>0.03</v>
      </c>
      <c r="K632">
        <v>0</v>
      </c>
      <c r="L632">
        <v>0</v>
      </c>
      <c r="M632">
        <v>-0.02</v>
      </c>
      <c r="N632">
        <v>-0.2</v>
      </c>
      <c r="O632">
        <v>-0.14000000000000001</v>
      </c>
      <c r="P632">
        <v>0</v>
      </c>
      <c r="R632">
        <v>0.4</v>
      </c>
      <c r="S632">
        <v>0.35</v>
      </c>
      <c r="T632">
        <v>0.23</v>
      </c>
      <c r="U632">
        <v>62.95</v>
      </c>
      <c r="V632">
        <v>1235.6880000000001</v>
      </c>
      <c r="X632">
        <f t="shared" si="9"/>
        <v>0.38</v>
      </c>
    </row>
    <row r="633" spans="1:24" x14ac:dyDescent="0.3">
      <c r="A633" t="s">
        <v>71</v>
      </c>
      <c r="B633">
        <v>4002</v>
      </c>
      <c r="C633" s="45">
        <v>44739</v>
      </c>
      <c r="D633">
        <v>3</v>
      </c>
      <c r="E633" t="s">
        <v>72</v>
      </c>
      <c r="F633">
        <v>46.49</v>
      </c>
      <c r="G633">
        <v>12.17</v>
      </c>
      <c r="H633">
        <v>0.3</v>
      </c>
      <c r="I633">
        <v>0.05</v>
      </c>
      <c r="J633">
        <v>0.08</v>
      </c>
      <c r="K633">
        <v>0</v>
      </c>
      <c r="L633">
        <v>0</v>
      </c>
      <c r="M633">
        <v>-0.01</v>
      </c>
      <c r="N633">
        <v>-0.19</v>
      </c>
      <c r="O633">
        <v>-0.14000000000000001</v>
      </c>
      <c r="P633">
        <v>0</v>
      </c>
      <c r="R633">
        <v>0.4</v>
      </c>
      <c r="S633">
        <v>0.35</v>
      </c>
      <c r="T633">
        <v>0.23</v>
      </c>
      <c r="U633">
        <v>59.73</v>
      </c>
      <c r="V633">
        <v>1183.0029999999999</v>
      </c>
      <c r="X633">
        <f t="shared" si="9"/>
        <v>0.43</v>
      </c>
    </row>
    <row r="634" spans="1:24" x14ac:dyDescent="0.3">
      <c r="A634" t="s">
        <v>71</v>
      </c>
      <c r="B634">
        <v>4002</v>
      </c>
      <c r="C634" s="45">
        <v>44739</v>
      </c>
      <c r="D634">
        <v>4</v>
      </c>
      <c r="E634" t="s">
        <v>72</v>
      </c>
      <c r="F634">
        <v>46.22</v>
      </c>
      <c r="G634">
        <v>12.17</v>
      </c>
      <c r="H634">
        <v>0.3</v>
      </c>
      <c r="I634">
        <v>0.05</v>
      </c>
      <c r="J634">
        <v>0.09</v>
      </c>
      <c r="K634">
        <v>0</v>
      </c>
      <c r="L634">
        <v>0</v>
      </c>
      <c r="M634">
        <v>0.03</v>
      </c>
      <c r="N634">
        <v>-0.19</v>
      </c>
      <c r="O634">
        <v>-0.14000000000000001</v>
      </c>
      <c r="P634">
        <v>0</v>
      </c>
      <c r="R634">
        <v>0.4</v>
      </c>
      <c r="S634">
        <v>0.35</v>
      </c>
      <c r="T634">
        <v>0.23</v>
      </c>
      <c r="U634">
        <v>59.51</v>
      </c>
      <c r="V634">
        <v>1158.98</v>
      </c>
      <c r="X634">
        <f t="shared" si="9"/>
        <v>0.43999999999999995</v>
      </c>
    </row>
    <row r="635" spans="1:24" x14ac:dyDescent="0.3">
      <c r="A635" t="s">
        <v>71</v>
      </c>
      <c r="B635">
        <v>4002</v>
      </c>
      <c r="C635" s="45">
        <v>44739</v>
      </c>
      <c r="D635">
        <v>5</v>
      </c>
      <c r="E635" t="s">
        <v>72</v>
      </c>
      <c r="F635">
        <v>47.66</v>
      </c>
      <c r="G635">
        <v>12.17</v>
      </c>
      <c r="H635">
        <v>0.3</v>
      </c>
      <c r="I635">
        <v>0.05</v>
      </c>
      <c r="J635">
        <v>0.12</v>
      </c>
      <c r="K635">
        <v>0</v>
      </c>
      <c r="L635">
        <v>0</v>
      </c>
      <c r="M635">
        <v>-0.04</v>
      </c>
      <c r="N635">
        <v>-0.17</v>
      </c>
      <c r="O635">
        <v>-0.14000000000000001</v>
      </c>
      <c r="P635">
        <v>0</v>
      </c>
      <c r="R635">
        <v>0.4</v>
      </c>
      <c r="S635">
        <v>0.35</v>
      </c>
      <c r="T635">
        <v>0.23</v>
      </c>
      <c r="U635">
        <v>60.93</v>
      </c>
      <c r="V635">
        <v>1168.6010000000001</v>
      </c>
      <c r="X635">
        <f t="shared" si="9"/>
        <v>0.47</v>
      </c>
    </row>
    <row r="636" spans="1:24" x14ac:dyDescent="0.3">
      <c r="A636" t="s">
        <v>71</v>
      </c>
      <c r="B636">
        <v>4002</v>
      </c>
      <c r="C636" s="45">
        <v>44739</v>
      </c>
      <c r="D636">
        <v>6</v>
      </c>
      <c r="E636" t="s">
        <v>72</v>
      </c>
      <c r="F636">
        <v>51.14</v>
      </c>
      <c r="G636">
        <v>12.17</v>
      </c>
      <c r="H636">
        <v>0.3</v>
      </c>
      <c r="I636">
        <v>0.05</v>
      </c>
      <c r="J636">
        <v>0.11</v>
      </c>
      <c r="K636">
        <v>0</v>
      </c>
      <c r="L636">
        <v>0</v>
      </c>
      <c r="M636">
        <v>0.02</v>
      </c>
      <c r="N636">
        <v>-0.19</v>
      </c>
      <c r="O636">
        <v>-0.14000000000000001</v>
      </c>
      <c r="P636">
        <v>0</v>
      </c>
      <c r="R636">
        <v>0.4</v>
      </c>
      <c r="S636">
        <v>0.35</v>
      </c>
      <c r="T636">
        <v>0.23</v>
      </c>
      <c r="U636">
        <v>64.44</v>
      </c>
      <c r="V636">
        <v>1224.4549999999999</v>
      </c>
      <c r="X636">
        <f t="shared" si="9"/>
        <v>0.45999999999999996</v>
      </c>
    </row>
    <row r="637" spans="1:24" x14ac:dyDescent="0.3">
      <c r="A637" t="s">
        <v>71</v>
      </c>
      <c r="B637">
        <v>4002</v>
      </c>
      <c r="C637" s="45">
        <v>44739</v>
      </c>
      <c r="D637">
        <v>7</v>
      </c>
      <c r="E637" t="s">
        <v>72</v>
      </c>
      <c r="F637">
        <v>54.36</v>
      </c>
      <c r="G637">
        <v>12.17</v>
      </c>
      <c r="H637">
        <v>0.3</v>
      </c>
      <c r="I637">
        <v>0.05</v>
      </c>
      <c r="J637">
        <v>0.15</v>
      </c>
      <c r="K637">
        <v>0</v>
      </c>
      <c r="L637">
        <v>0</v>
      </c>
      <c r="M637">
        <v>0</v>
      </c>
      <c r="N637">
        <v>-0.27</v>
      </c>
      <c r="O637">
        <v>-0.14000000000000001</v>
      </c>
      <c r="P637">
        <v>0</v>
      </c>
      <c r="R637">
        <v>0.4</v>
      </c>
      <c r="S637">
        <v>0.35</v>
      </c>
      <c r="T637">
        <v>0.23</v>
      </c>
      <c r="U637">
        <v>67.599999999999994</v>
      </c>
      <c r="V637">
        <v>1334.519</v>
      </c>
      <c r="X637">
        <f t="shared" si="9"/>
        <v>0.5</v>
      </c>
    </row>
    <row r="638" spans="1:24" x14ac:dyDescent="0.3">
      <c r="A638" t="s">
        <v>71</v>
      </c>
      <c r="B638">
        <v>4002</v>
      </c>
      <c r="C638" s="45">
        <v>44739</v>
      </c>
      <c r="D638">
        <v>8</v>
      </c>
      <c r="E638" t="s">
        <v>73</v>
      </c>
      <c r="F638">
        <v>74.73</v>
      </c>
      <c r="G638">
        <v>12.17</v>
      </c>
      <c r="H638">
        <v>0.3</v>
      </c>
      <c r="I638">
        <v>0.05</v>
      </c>
      <c r="J638">
        <v>0.28999999999999998</v>
      </c>
      <c r="K638">
        <v>2.27</v>
      </c>
      <c r="L638">
        <v>0.12</v>
      </c>
      <c r="M638">
        <v>-0.04</v>
      </c>
      <c r="N638">
        <v>-0.03</v>
      </c>
      <c r="O638">
        <v>-0.14000000000000001</v>
      </c>
      <c r="P638">
        <v>0</v>
      </c>
      <c r="R638">
        <v>0.4</v>
      </c>
      <c r="S638">
        <v>0.35</v>
      </c>
      <c r="T638">
        <v>0.23</v>
      </c>
      <c r="U638">
        <v>90.7</v>
      </c>
      <c r="V638">
        <v>1454.4780000000001</v>
      </c>
      <c r="X638">
        <f t="shared" si="9"/>
        <v>3.0300000000000002</v>
      </c>
    </row>
    <row r="639" spans="1:24" x14ac:dyDescent="0.3">
      <c r="A639" t="s">
        <v>71</v>
      </c>
      <c r="B639">
        <v>4002</v>
      </c>
      <c r="C639" s="45">
        <v>44739</v>
      </c>
      <c r="D639">
        <v>9</v>
      </c>
      <c r="E639" t="s">
        <v>73</v>
      </c>
      <c r="F639">
        <v>90.9</v>
      </c>
      <c r="G639">
        <v>12.17</v>
      </c>
      <c r="H639">
        <v>0.3</v>
      </c>
      <c r="I639">
        <v>0.05</v>
      </c>
      <c r="J639">
        <v>0.22</v>
      </c>
      <c r="K639">
        <v>2.15</v>
      </c>
      <c r="L639">
        <v>0.02</v>
      </c>
      <c r="M639">
        <v>-0.04</v>
      </c>
      <c r="N639">
        <v>-0.28000000000000003</v>
      </c>
      <c r="O639">
        <v>-0.14000000000000001</v>
      </c>
      <c r="P639">
        <v>0</v>
      </c>
      <c r="R639">
        <v>0.4</v>
      </c>
      <c r="S639">
        <v>0.35</v>
      </c>
      <c r="T639">
        <v>0.23</v>
      </c>
      <c r="U639">
        <v>106.33</v>
      </c>
      <c r="V639">
        <v>1537.5139999999999</v>
      </c>
      <c r="X639">
        <f t="shared" si="9"/>
        <v>2.7399999999999998</v>
      </c>
    </row>
    <row r="640" spans="1:24" x14ac:dyDescent="0.3">
      <c r="A640" t="s">
        <v>71</v>
      </c>
      <c r="B640">
        <v>4002</v>
      </c>
      <c r="C640" s="45">
        <v>44739</v>
      </c>
      <c r="D640">
        <v>10</v>
      </c>
      <c r="E640" t="s">
        <v>73</v>
      </c>
      <c r="F640">
        <v>92.09</v>
      </c>
      <c r="G640">
        <v>12.17</v>
      </c>
      <c r="H640">
        <v>0.3</v>
      </c>
      <c r="I640">
        <v>0.05</v>
      </c>
      <c r="J640">
        <v>0.14000000000000001</v>
      </c>
      <c r="K640">
        <v>2.08</v>
      </c>
      <c r="L640">
        <v>0.06</v>
      </c>
      <c r="M640">
        <v>0.02</v>
      </c>
      <c r="N640">
        <v>-0.32</v>
      </c>
      <c r="O640">
        <v>-0.14000000000000001</v>
      </c>
      <c r="P640">
        <v>0</v>
      </c>
      <c r="R640">
        <v>0.4</v>
      </c>
      <c r="S640">
        <v>0.35</v>
      </c>
      <c r="T640">
        <v>0.23</v>
      </c>
      <c r="U640">
        <v>107.43</v>
      </c>
      <c r="V640">
        <v>1584.6659999999999</v>
      </c>
      <c r="X640">
        <f t="shared" si="9"/>
        <v>2.6300000000000003</v>
      </c>
    </row>
    <row r="641" spans="1:24" x14ac:dyDescent="0.3">
      <c r="A641" t="s">
        <v>71</v>
      </c>
      <c r="B641">
        <v>4002</v>
      </c>
      <c r="C641" s="45">
        <v>44739</v>
      </c>
      <c r="D641">
        <v>11</v>
      </c>
      <c r="E641" t="s">
        <v>73</v>
      </c>
      <c r="F641">
        <v>90.19</v>
      </c>
      <c r="G641">
        <v>12.17</v>
      </c>
      <c r="H641">
        <v>0.3</v>
      </c>
      <c r="I641">
        <v>0.05</v>
      </c>
      <c r="J641">
        <v>0.13</v>
      </c>
      <c r="K641">
        <v>2.0499999999999998</v>
      </c>
      <c r="L641">
        <v>0.06</v>
      </c>
      <c r="M641">
        <v>0</v>
      </c>
      <c r="N641">
        <v>-0.33</v>
      </c>
      <c r="O641">
        <v>-0.14000000000000001</v>
      </c>
      <c r="P641">
        <v>0</v>
      </c>
      <c r="R641">
        <v>0.4</v>
      </c>
      <c r="S641">
        <v>0.35</v>
      </c>
      <c r="T641">
        <v>0.23</v>
      </c>
      <c r="U641">
        <v>105.46</v>
      </c>
      <c r="V641">
        <v>1621.296</v>
      </c>
      <c r="X641">
        <f t="shared" si="9"/>
        <v>2.59</v>
      </c>
    </row>
    <row r="642" spans="1:24" x14ac:dyDescent="0.3">
      <c r="A642" t="s">
        <v>71</v>
      </c>
      <c r="B642">
        <v>4002</v>
      </c>
      <c r="C642" s="45">
        <v>44739</v>
      </c>
      <c r="D642">
        <v>12</v>
      </c>
      <c r="E642" t="s">
        <v>73</v>
      </c>
      <c r="F642">
        <v>91.83</v>
      </c>
      <c r="G642">
        <v>12.17</v>
      </c>
      <c r="H642">
        <v>0.3</v>
      </c>
      <c r="I642">
        <v>0.05</v>
      </c>
      <c r="J642">
        <v>0.13</v>
      </c>
      <c r="K642">
        <v>2.02</v>
      </c>
      <c r="L642">
        <v>0.22</v>
      </c>
      <c r="M642">
        <v>0.03</v>
      </c>
      <c r="N642">
        <v>-0.32</v>
      </c>
      <c r="O642">
        <v>-0.14000000000000001</v>
      </c>
      <c r="P642">
        <v>0</v>
      </c>
      <c r="R642">
        <v>0.4</v>
      </c>
      <c r="S642">
        <v>0.35</v>
      </c>
      <c r="T642">
        <v>0.23</v>
      </c>
      <c r="U642">
        <v>107.27</v>
      </c>
      <c r="V642">
        <v>1641.145</v>
      </c>
      <c r="X642">
        <f t="shared" si="9"/>
        <v>2.72</v>
      </c>
    </row>
    <row r="643" spans="1:24" x14ac:dyDescent="0.3">
      <c r="A643" t="s">
        <v>71</v>
      </c>
      <c r="B643">
        <v>4002</v>
      </c>
      <c r="C643" s="45">
        <v>44739</v>
      </c>
      <c r="D643">
        <v>13</v>
      </c>
      <c r="E643" t="s">
        <v>73</v>
      </c>
      <c r="F643">
        <v>87.64</v>
      </c>
      <c r="G643">
        <v>12.17</v>
      </c>
      <c r="H643">
        <v>0.3</v>
      </c>
      <c r="I643">
        <v>0.05</v>
      </c>
      <c r="J643">
        <v>0.12</v>
      </c>
      <c r="K643">
        <v>2.0099999999999998</v>
      </c>
      <c r="L643">
        <v>0.47</v>
      </c>
      <c r="M643">
        <v>0.03</v>
      </c>
      <c r="N643">
        <v>-0.31</v>
      </c>
      <c r="O643">
        <v>-0.14000000000000001</v>
      </c>
      <c r="P643">
        <v>0</v>
      </c>
      <c r="R643">
        <v>0.4</v>
      </c>
      <c r="S643">
        <v>0.35</v>
      </c>
      <c r="T643">
        <v>0.23</v>
      </c>
      <c r="U643">
        <v>103.32</v>
      </c>
      <c r="V643">
        <v>1657.6469999999999</v>
      </c>
      <c r="X643">
        <f t="shared" si="9"/>
        <v>2.9499999999999993</v>
      </c>
    </row>
    <row r="644" spans="1:24" x14ac:dyDescent="0.3">
      <c r="A644" t="s">
        <v>71</v>
      </c>
      <c r="B644">
        <v>4002</v>
      </c>
      <c r="C644" s="45">
        <v>44739</v>
      </c>
      <c r="D644">
        <v>14</v>
      </c>
      <c r="E644" t="s">
        <v>73</v>
      </c>
      <c r="F644">
        <v>77.09</v>
      </c>
      <c r="G644">
        <v>12.17</v>
      </c>
      <c r="H644">
        <v>0.3</v>
      </c>
      <c r="I644">
        <v>0.05</v>
      </c>
      <c r="J644">
        <v>0.16</v>
      </c>
      <c r="K644">
        <v>2.0099999999999998</v>
      </c>
      <c r="L644">
        <v>0.15</v>
      </c>
      <c r="M644">
        <v>7.0000000000000007E-2</v>
      </c>
      <c r="N644">
        <v>-0.24</v>
      </c>
      <c r="O644">
        <v>-0.14000000000000001</v>
      </c>
      <c r="P644">
        <v>0</v>
      </c>
      <c r="R644">
        <v>0.4</v>
      </c>
      <c r="S644">
        <v>0.35</v>
      </c>
      <c r="T644">
        <v>0.23</v>
      </c>
      <c r="U644">
        <v>92.6</v>
      </c>
      <c r="V644">
        <v>1666.37</v>
      </c>
      <c r="X644">
        <f t="shared" si="9"/>
        <v>2.6699999999999995</v>
      </c>
    </row>
    <row r="645" spans="1:24" x14ac:dyDescent="0.3">
      <c r="A645" t="s">
        <v>71</v>
      </c>
      <c r="B645">
        <v>4002</v>
      </c>
      <c r="C645" s="45">
        <v>44739</v>
      </c>
      <c r="D645">
        <v>15</v>
      </c>
      <c r="E645" t="s">
        <v>73</v>
      </c>
      <c r="F645">
        <v>69.3</v>
      </c>
      <c r="G645">
        <v>12.17</v>
      </c>
      <c r="H645">
        <v>0.3</v>
      </c>
      <c r="I645">
        <v>0.05</v>
      </c>
      <c r="J645">
        <v>0.12</v>
      </c>
      <c r="K645">
        <v>2.0299999999999998</v>
      </c>
      <c r="L645">
        <v>0</v>
      </c>
      <c r="M645">
        <v>-0.01</v>
      </c>
      <c r="N645">
        <v>-0.27</v>
      </c>
      <c r="O645">
        <v>-0.14000000000000001</v>
      </c>
      <c r="P645">
        <v>0</v>
      </c>
      <c r="R645">
        <v>0.4</v>
      </c>
      <c r="S645">
        <v>0.35</v>
      </c>
      <c r="T645">
        <v>0.23</v>
      </c>
      <c r="U645">
        <v>84.53</v>
      </c>
      <c r="V645">
        <v>1668.633</v>
      </c>
      <c r="X645">
        <f t="shared" si="9"/>
        <v>2.5</v>
      </c>
    </row>
    <row r="646" spans="1:24" x14ac:dyDescent="0.3">
      <c r="A646" t="s">
        <v>71</v>
      </c>
      <c r="B646">
        <v>4002</v>
      </c>
      <c r="C646" s="45">
        <v>44739</v>
      </c>
      <c r="D646">
        <v>16</v>
      </c>
      <c r="E646" t="s">
        <v>73</v>
      </c>
      <c r="F646">
        <v>61.94</v>
      </c>
      <c r="G646">
        <v>12.17</v>
      </c>
      <c r="H646">
        <v>0.3</v>
      </c>
      <c r="I646">
        <v>0.05</v>
      </c>
      <c r="J646">
        <v>0.1</v>
      </c>
      <c r="K646">
        <v>2.0499999999999998</v>
      </c>
      <c r="L646">
        <v>0</v>
      </c>
      <c r="M646">
        <v>-0.05</v>
      </c>
      <c r="N646">
        <v>-0.21</v>
      </c>
      <c r="O646">
        <v>-0.14000000000000001</v>
      </c>
      <c r="P646">
        <v>0</v>
      </c>
      <c r="R646">
        <v>0.4</v>
      </c>
      <c r="S646">
        <v>0.35</v>
      </c>
      <c r="T646">
        <v>0.23</v>
      </c>
      <c r="U646">
        <v>77.19</v>
      </c>
      <c r="V646">
        <v>1674.0640000000001</v>
      </c>
      <c r="X646">
        <f t="shared" si="9"/>
        <v>2.5</v>
      </c>
    </row>
    <row r="647" spans="1:24" x14ac:dyDescent="0.3">
      <c r="A647" t="s">
        <v>71</v>
      </c>
      <c r="B647">
        <v>4002</v>
      </c>
      <c r="C647" s="45">
        <v>44739</v>
      </c>
      <c r="D647">
        <v>17</v>
      </c>
      <c r="E647" t="s">
        <v>73</v>
      </c>
      <c r="F647">
        <v>54.04</v>
      </c>
      <c r="G647">
        <v>12.17</v>
      </c>
      <c r="H647">
        <v>0.3</v>
      </c>
      <c r="I647">
        <v>0.05</v>
      </c>
      <c r="J647">
        <v>0.06</v>
      </c>
      <c r="K647">
        <v>2.04</v>
      </c>
      <c r="L647">
        <v>0</v>
      </c>
      <c r="M647">
        <v>-0.06</v>
      </c>
      <c r="N647">
        <v>-0.2</v>
      </c>
      <c r="O647">
        <v>-0.14000000000000001</v>
      </c>
      <c r="P647">
        <v>0</v>
      </c>
      <c r="R647">
        <v>0.4</v>
      </c>
      <c r="S647">
        <v>0.35</v>
      </c>
      <c r="T647">
        <v>0.23</v>
      </c>
      <c r="U647">
        <v>69.239999999999995</v>
      </c>
      <c r="V647">
        <v>1700.971</v>
      </c>
      <c r="X647">
        <f t="shared" si="9"/>
        <v>2.4500000000000002</v>
      </c>
    </row>
    <row r="648" spans="1:24" x14ac:dyDescent="0.3">
      <c r="A648" t="s">
        <v>71</v>
      </c>
      <c r="B648">
        <v>4002</v>
      </c>
      <c r="C648" s="45">
        <v>44739</v>
      </c>
      <c r="D648">
        <v>18</v>
      </c>
      <c r="E648" t="s">
        <v>73</v>
      </c>
      <c r="F648">
        <v>59.21</v>
      </c>
      <c r="G648">
        <v>12.17</v>
      </c>
      <c r="H648">
        <v>0.3</v>
      </c>
      <c r="I648">
        <v>0.05</v>
      </c>
      <c r="J648">
        <v>7.0000000000000007E-2</v>
      </c>
      <c r="K648">
        <v>1.92</v>
      </c>
      <c r="L648">
        <v>0</v>
      </c>
      <c r="M648">
        <v>0.01</v>
      </c>
      <c r="N648">
        <v>-0.21</v>
      </c>
      <c r="O648">
        <v>-0.14000000000000001</v>
      </c>
      <c r="P648">
        <v>0</v>
      </c>
      <c r="R648">
        <v>0.4</v>
      </c>
      <c r="S648">
        <v>0.35</v>
      </c>
      <c r="T648">
        <v>0.23</v>
      </c>
      <c r="U648">
        <v>74.36</v>
      </c>
      <c r="V648">
        <v>1737.5509999999999</v>
      </c>
      <c r="X648">
        <f t="shared" ref="X648:X711" si="10">H648+I648+J648+K648+L648+P648+Q648</f>
        <v>2.34</v>
      </c>
    </row>
    <row r="649" spans="1:24" x14ac:dyDescent="0.3">
      <c r="A649" t="s">
        <v>71</v>
      </c>
      <c r="B649">
        <v>4002</v>
      </c>
      <c r="C649" s="45">
        <v>44739</v>
      </c>
      <c r="D649">
        <v>19</v>
      </c>
      <c r="E649" t="s">
        <v>73</v>
      </c>
      <c r="F649">
        <v>57.01</v>
      </c>
      <c r="G649">
        <v>12.17</v>
      </c>
      <c r="H649">
        <v>0.3</v>
      </c>
      <c r="I649">
        <v>0.05</v>
      </c>
      <c r="J649">
        <v>7.0000000000000007E-2</v>
      </c>
      <c r="K649">
        <v>1.92</v>
      </c>
      <c r="L649">
        <v>0</v>
      </c>
      <c r="M649">
        <v>0</v>
      </c>
      <c r="N649">
        <v>-0.23</v>
      </c>
      <c r="O649">
        <v>-0.14000000000000001</v>
      </c>
      <c r="P649">
        <v>0</v>
      </c>
      <c r="R649">
        <v>0.4</v>
      </c>
      <c r="S649">
        <v>0.35</v>
      </c>
      <c r="T649">
        <v>0.23</v>
      </c>
      <c r="U649">
        <v>72.13</v>
      </c>
      <c r="V649">
        <v>1727.7619999999999</v>
      </c>
      <c r="X649">
        <f t="shared" si="10"/>
        <v>2.34</v>
      </c>
    </row>
    <row r="650" spans="1:24" x14ac:dyDescent="0.3">
      <c r="A650" t="s">
        <v>71</v>
      </c>
      <c r="B650">
        <v>4002</v>
      </c>
      <c r="C650" s="45">
        <v>44739</v>
      </c>
      <c r="D650">
        <v>20</v>
      </c>
      <c r="E650" t="s">
        <v>73</v>
      </c>
      <c r="F650">
        <v>68.75</v>
      </c>
      <c r="G650">
        <v>12.17</v>
      </c>
      <c r="H650">
        <v>0.3</v>
      </c>
      <c r="I650">
        <v>0.05</v>
      </c>
      <c r="J650">
        <v>0.15</v>
      </c>
      <c r="K650">
        <v>2.0099999999999998</v>
      </c>
      <c r="L650">
        <v>0.03</v>
      </c>
      <c r="M650">
        <v>-0.03</v>
      </c>
      <c r="N650">
        <v>-0.2</v>
      </c>
      <c r="O650">
        <v>-0.14000000000000001</v>
      </c>
      <c r="P650">
        <v>0</v>
      </c>
      <c r="R650">
        <v>0.4</v>
      </c>
      <c r="S650">
        <v>0.35</v>
      </c>
      <c r="T650">
        <v>0.23</v>
      </c>
      <c r="U650">
        <v>84.07</v>
      </c>
      <c r="V650">
        <v>1674.039</v>
      </c>
      <c r="X650">
        <f t="shared" si="10"/>
        <v>2.5399999999999996</v>
      </c>
    </row>
    <row r="651" spans="1:24" x14ac:dyDescent="0.3">
      <c r="A651" t="s">
        <v>71</v>
      </c>
      <c r="B651">
        <v>4002</v>
      </c>
      <c r="C651" s="45">
        <v>44739</v>
      </c>
      <c r="D651">
        <v>21</v>
      </c>
      <c r="E651" t="s">
        <v>73</v>
      </c>
      <c r="F651">
        <v>65.14</v>
      </c>
      <c r="G651">
        <v>12.17</v>
      </c>
      <c r="H651">
        <v>0.3</v>
      </c>
      <c r="I651">
        <v>0.05</v>
      </c>
      <c r="J651">
        <v>0.1</v>
      </c>
      <c r="K651">
        <v>2.13</v>
      </c>
      <c r="L651">
        <v>0</v>
      </c>
      <c r="M651">
        <v>-0.04</v>
      </c>
      <c r="N651">
        <v>-0.23</v>
      </c>
      <c r="O651">
        <v>-0.14000000000000001</v>
      </c>
      <c r="P651">
        <v>0</v>
      </c>
      <c r="R651">
        <v>0.4</v>
      </c>
      <c r="S651">
        <v>0.35</v>
      </c>
      <c r="T651">
        <v>0.23</v>
      </c>
      <c r="U651">
        <v>80.459999999999994</v>
      </c>
      <c r="V651">
        <v>1613.81</v>
      </c>
      <c r="X651">
        <f t="shared" si="10"/>
        <v>2.58</v>
      </c>
    </row>
    <row r="652" spans="1:24" x14ac:dyDescent="0.3">
      <c r="A652" t="s">
        <v>71</v>
      </c>
      <c r="B652">
        <v>4002</v>
      </c>
      <c r="C652" s="45">
        <v>44739</v>
      </c>
      <c r="D652">
        <v>22</v>
      </c>
      <c r="E652" t="s">
        <v>73</v>
      </c>
      <c r="F652">
        <v>65.3</v>
      </c>
      <c r="G652">
        <v>12.17</v>
      </c>
      <c r="H652">
        <v>0.3</v>
      </c>
      <c r="I652">
        <v>0.05</v>
      </c>
      <c r="J652">
        <v>0.12</v>
      </c>
      <c r="K652">
        <v>2.21</v>
      </c>
      <c r="L652">
        <v>0.04</v>
      </c>
      <c r="M652">
        <v>-0.06</v>
      </c>
      <c r="N652">
        <v>-0.1</v>
      </c>
      <c r="O652">
        <v>-0.14000000000000001</v>
      </c>
      <c r="P652">
        <v>0</v>
      </c>
      <c r="R652">
        <v>0.4</v>
      </c>
      <c r="S652">
        <v>0.35</v>
      </c>
      <c r="T652">
        <v>0.23</v>
      </c>
      <c r="U652">
        <v>80.87</v>
      </c>
      <c r="V652">
        <v>1524.02</v>
      </c>
      <c r="X652">
        <f t="shared" si="10"/>
        <v>2.7199999999999998</v>
      </c>
    </row>
    <row r="653" spans="1:24" x14ac:dyDescent="0.3">
      <c r="A653" t="s">
        <v>71</v>
      </c>
      <c r="B653">
        <v>4002</v>
      </c>
      <c r="C653" s="45">
        <v>44739</v>
      </c>
      <c r="D653">
        <v>23</v>
      </c>
      <c r="E653" t="s">
        <v>73</v>
      </c>
      <c r="F653">
        <v>54.35</v>
      </c>
      <c r="G653">
        <v>12.17</v>
      </c>
      <c r="H653">
        <v>0.3</v>
      </c>
      <c r="I653">
        <v>0.05</v>
      </c>
      <c r="J653">
        <v>0.13</v>
      </c>
      <c r="K653">
        <v>2.41</v>
      </c>
      <c r="L653">
        <v>0</v>
      </c>
      <c r="M653">
        <v>-0.06</v>
      </c>
      <c r="N653">
        <v>-0.1</v>
      </c>
      <c r="O653">
        <v>-0.14000000000000001</v>
      </c>
      <c r="P653">
        <v>0</v>
      </c>
      <c r="R653">
        <v>0.4</v>
      </c>
      <c r="S653">
        <v>0.35</v>
      </c>
      <c r="T653">
        <v>0.23</v>
      </c>
      <c r="U653">
        <v>70.09</v>
      </c>
      <c r="V653">
        <v>1369.3489999999999</v>
      </c>
      <c r="X653">
        <f t="shared" si="10"/>
        <v>2.89</v>
      </c>
    </row>
    <row r="654" spans="1:24" x14ac:dyDescent="0.3">
      <c r="A654" t="s">
        <v>71</v>
      </c>
      <c r="B654">
        <v>4002</v>
      </c>
      <c r="C654" s="45">
        <v>44739</v>
      </c>
      <c r="D654">
        <v>24</v>
      </c>
      <c r="E654" t="s">
        <v>72</v>
      </c>
      <c r="F654">
        <v>56.13</v>
      </c>
      <c r="G654">
        <v>12.17</v>
      </c>
      <c r="H654">
        <v>0.3</v>
      </c>
      <c r="I654">
        <v>0.05</v>
      </c>
      <c r="J654">
        <v>0.23</v>
      </c>
      <c r="K654">
        <v>0</v>
      </c>
      <c r="L654">
        <v>0.19</v>
      </c>
      <c r="M654">
        <v>-0.01</v>
      </c>
      <c r="N654">
        <v>-0.02</v>
      </c>
      <c r="O654">
        <v>-0.14000000000000001</v>
      </c>
      <c r="P654">
        <v>0</v>
      </c>
      <c r="R654">
        <v>0.4</v>
      </c>
      <c r="S654">
        <v>0.35</v>
      </c>
      <c r="T654">
        <v>0.23</v>
      </c>
      <c r="U654">
        <v>69.88</v>
      </c>
      <c r="V654">
        <v>1231.9469999999999</v>
      </c>
      <c r="X654">
        <f t="shared" si="10"/>
        <v>0.77</v>
      </c>
    </row>
    <row r="655" spans="1:24" x14ac:dyDescent="0.3">
      <c r="A655" t="s">
        <v>71</v>
      </c>
      <c r="B655">
        <v>4002</v>
      </c>
      <c r="C655" s="45">
        <v>44740</v>
      </c>
      <c r="D655">
        <v>1</v>
      </c>
      <c r="E655" t="s">
        <v>72</v>
      </c>
      <c r="F655">
        <v>53.84</v>
      </c>
      <c r="G655">
        <v>12.17</v>
      </c>
      <c r="H655">
        <v>0.45</v>
      </c>
      <c r="I655">
        <v>0.06</v>
      </c>
      <c r="J655">
        <v>0.12</v>
      </c>
      <c r="K655">
        <v>0</v>
      </c>
      <c r="L655">
        <v>0</v>
      </c>
      <c r="M655">
        <v>-0.04</v>
      </c>
      <c r="N655">
        <v>-0.15</v>
      </c>
      <c r="O655">
        <v>-0.14000000000000001</v>
      </c>
      <c r="P655">
        <v>0</v>
      </c>
      <c r="R655">
        <v>0.4</v>
      </c>
      <c r="S655">
        <v>0.35</v>
      </c>
      <c r="T655">
        <v>0.23</v>
      </c>
      <c r="U655">
        <v>67.290000000000006</v>
      </c>
      <c r="V655">
        <v>1125.008</v>
      </c>
      <c r="X655">
        <f t="shared" si="10"/>
        <v>0.63</v>
      </c>
    </row>
    <row r="656" spans="1:24" x14ac:dyDescent="0.3">
      <c r="A656" t="s">
        <v>71</v>
      </c>
      <c r="B656">
        <v>4002</v>
      </c>
      <c r="C656" s="45">
        <v>44740</v>
      </c>
      <c r="D656">
        <v>2</v>
      </c>
      <c r="E656" t="s">
        <v>72</v>
      </c>
      <c r="F656">
        <v>52.91</v>
      </c>
      <c r="G656">
        <v>12.17</v>
      </c>
      <c r="H656">
        <v>0.45</v>
      </c>
      <c r="I656">
        <v>0.06</v>
      </c>
      <c r="J656">
        <v>0.03</v>
      </c>
      <c r="K656">
        <v>0</v>
      </c>
      <c r="L656">
        <v>0</v>
      </c>
      <c r="M656">
        <v>-0.02</v>
      </c>
      <c r="N656">
        <v>-0.12</v>
      </c>
      <c r="O656">
        <v>-0.14000000000000001</v>
      </c>
      <c r="P656">
        <v>0</v>
      </c>
      <c r="R656">
        <v>0.4</v>
      </c>
      <c r="S656">
        <v>0.35</v>
      </c>
      <c r="T656">
        <v>0.23</v>
      </c>
      <c r="U656">
        <v>66.319999999999993</v>
      </c>
      <c r="V656">
        <v>1055.366</v>
      </c>
      <c r="X656">
        <f t="shared" si="10"/>
        <v>0.54</v>
      </c>
    </row>
    <row r="657" spans="1:24" x14ac:dyDescent="0.3">
      <c r="A657" t="s">
        <v>71</v>
      </c>
      <c r="B657">
        <v>4002</v>
      </c>
      <c r="C657" s="45">
        <v>44740</v>
      </c>
      <c r="D657">
        <v>3</v>
      </c>
      <c r="E657" t="s">
        <v>72</v>
      </c>
      <c r="F657">
        <v>47.91</v>
      </c>
      <c r="G657">
        <v>12.17</v>
      </c>
      <c r="H657">
        <v>0.45</v>
      </c>
      <c r="I657">
        <v>0.06</v>
      </c>
      <c r="J657">
        <v>0</v>
      </c>
      <c r="K657">
        <v>0</v>
      </c>
      <c r="L657">
        <v>0</v>
      </c>
      <c r="M657">
        <v>-0.08</v>
      </c>
      <c r="N657">
        <v>-0.14000000000000001</v>
      </c>
      <c r="O657">
        <v>-0.14000000000000001</v>
      </c>
      <c r="P657">
        <v>0</v>
      </c>
      <c r="R657">
        <v>0.4</v>
      </c>
      <c r="S657">
        <v>0.35</v>
      </c>
      <c r="T657">
        <v>0.23</v>
      </c>
      <c r="U657">
        <v>61.21</v>
      </c>
      <c r="V657">
        <v>1013.519</v>
      </c>
      <c r="X657">
        <f t="shared" si="10"/>
        <v>0.51</v>
      </c>
    </row>
    <row r="658" spans="1:24" x14ac:dyDescent="0.3">
      <c r="A658" t="s">
        <v>71</v>
      </c>
      <c r="B658">
        <v>4002</v>
      </c>
      <c r="C658" s="45">
        <v>44740</v>
      </c>
      <c r="D658">
        <v>4</v>
      </c>
      <c r="E658" t="s">
        <v>72</v>
      </c>
      <c r="F658">
        <v>46.49</v>
      </c>
      <c r="G658">
        <v>12.17</v>
      </c>
      <c r="H658">
        <v>0.45</v>
      </c>
      <c r="I658">
        <v>0.06</v>
      </c>
      <c r="J658">
        <v>0.01</v>
      </c>
      <c r="K658">
        <v>0</v>
      </c>
      <c r="L658">
        <v>0</v>
      </c>
      <c r="M658">
        <v>-0.01</v>
      </c>
      <c r="N658">
        <v>-0.12</v>
      </c>
      <c r="O658">
        <v>-0.14000000000000001</v>
      </c>
      <c r="P658">
        <v>0</v>
      </c>
      <c r="R658">
        <v>0.4</v>
      </c>
      <c r="S658">
        <v>0.35</v>
      </c>
      <c r="T658">
        <v>0.23</v>
      </c>
      <c r="U658">
        <v>59.89</v>
      </c>
      <c r="V658">
        <v>998.30200000000002</v>
      </c>
      <c r="X658">
        <f t="shared" si="10"/>
        <v>0.52</v>
      </c>
    </row>
    <row r="659" spans="1:24" x14ac:dyDescent="0.3">
      <c r="A659" t="s">
        <v>71</v>
      </c>
      <c r="B659">
        <v>4002</v>
      </c>
      <c r="C659" s="45">
        <v>44740</v>
      </c>
      <c r="D659">
        <v>5</v>
      </c>
      <c r="E659" t="s">
        <v>72</v>
      </c>
      <c r="F659">
        <v>46.62</v>
      </c>
      <c r="G659">
        <v>12.17</v>
      </c>
      <c r="H659">
        <v>0.45</v>
      </c>
      <c r="I659">
        <v>0.06</v>
      </c>
      <c r="J659">
        <v>0.03</v>
      </c>
      <c r="K659">
        <v>0</v>
      </c>
      <c r="L659">
        <v>0</v>
      </c>
      <c r="M659">
        <v>-0.04</v>
      </c>
      <c r="N659">
        <v>-0.13</v>
      </c>
      <c r="O659">
        <v>-0.14000000000000001</v>
      </c>
      <c r="P659">
        <v>0</v>
      </c>
      <c r="R659">
        <v>0.4</v>
      </c>
      <c r="S659">
        <v>0.35</v>
      </c>
      <c r="T659">
        <v>0.23</v>
      </c>
      <c r="U659">
        <v>60</v>
      </c>
      <c r="V659">
        <v>1009.141</v>
      </c>
      <c r="X659">
        <f t="shared" si="10"/>
        <v>0.54</v>
      </c>
    </row>
    <row r="660" spans="1:24" x14ac:dyDescent="0.3">
      <c r="A660" t="s">
        <v>71</v>
      </c>
      <c r="B660">
        <v>4002</v>
      </c>
      <c r="C660" s="45">
        <v>44740</v>
      </c>
      <c r="D660">
        <v>6</v>
      </c>
      <c r="E660" t="s">
        <v>72</v>
      </c>
      <c r="F660">
        <v>46.89</v>
      </c>
      <c r="G660">
        <v>12.17</v>
      </c>
      <c r="H660">
        <v>0.45</v>
      </c>
      <c r="I660">
        <v>0.06</v>
      </c>
      <c r="J660">
        <v>0.6</v>
      </c>
      <c r="K660">
        <v>0</v>
      </c>
      <c r="L660">
        <v>0</v>
      </c>
      <c r="M660">
        <v>0.01</v>
      </c>
      <c r="N660">
        <v>-0.22</v>
      </c>
      <c r="O660">
        <v>-0.14000000000000001</v>
      </c>
      <c r="P660">
        <v>0</v>
      </c>
      <c r="R660">
        <v>0.4</v>
      </c>
      <c r="S660">
        <v>0.35</v>
      </c>
      <c r="T660">
        <v>0.23</v>
      </c>
      <c r="U660">
        <v>60.8</v>
      </c>
      <c r="V660">
        <v>1061.941</v>
      </c>
      <c r="X660">
        <f t="shared" si="10"/>
        <v>1.1099999999999999</v>
      </c>
    </row>
    <row r="661" spans="1:24" x14ac:dyDescent="0.3">
      <c r="A661" t="s">
        <v>71</v>
      </c>
      <c r="B661">
        <v>4002</v>
      </c>
      <c r="C661" s="45">
        <v>44740</v>
      </c>
      <c r="D661">
        <v>7</v>
      </c>
      <c r="E661" t="s">
        <v>72</v>
      </c>
      <c r="F661">
        <v>49.87</v>
      </c>
      <c r="G661">
        <v>12.17</v>
      </c>
      <c r="H661">
        <v>0.45</v>
      </c>
      <c r="I661">
        <v>0.06</v>
      </c>
      <c r="J661">
        <v>0.15</v>
      </c>
      <c r="K661">
        <v>0</v>
      </c>
      <c r="L661">
        <v>0</v>
      </c>
      <c r="M661">
        <v>0.04</v>
      </c>
      <c r="N661">
        <v>-0.27</v>
      </c>
      <c r="O661">
        <v>-0.14000000000000001</v>
      </c>
      <c r="P661">
        <v>0</v>
      </c>
      <c r="R661">
        <v>0.4</v>
      </c>
      <c r="S661">
        <v>0.35</v>
      </c>
      <c r="T661">
        <v>0.23</v>
      </c>
      <c r="U661">
        <v>63.31</v>
      </c>
      <c r="V661">
        <v>1169.712</v>
      </c>
      <c r="X661">
        <f t="shared" si="10"/>
        <v>0.66</v>
      </c>
    </row>
    <row r="662" spans="1:24" x14ac:dyDescent="0.3">
      <c r="A662" t="s">
        <v>71</v>
      </c>
      <c r="B662">
        <v>4002</v>
      </c>
      <c r="C662" s="45">
        <v>44740</v>
      </c>
      <c r="D662">
        <v>8</v>
      </c>
      <c r="E662" t="s">
        <v>73</v>
      </c>
      <c r="F662">
        <v>50.59</v>
      </c>
      <c r="G662">
        <v>12.17</v>
      </c>
      <c r="H662">
        <v>0.45</v>
      </c>
      <c r="I662">
        <v>0.06</v>
      </c>
      <c r="J662">
        <v>0.13</v>
      </c>
      <c r="K662">
        <v>2.67</v>
      </c>
      <c r="L662">
        <v>0</v>
      </c>
      <c r="M662">
        <v>0.01</v>
      </c>
      <c r="N662">
        <v>-0.33</v>
      </c>
      <c r="O662">
        <v>-0.14000000000000001</v>
      </c>
      <c r="P662">
        <v>0</v>
      </c>
      <c r="R662">
        <v>0.4</v>
      </c>
      <c r="S662">
        <v>0.35</v>
      </c>
      <c r="T662">
        <v>0.23</v>
      </c>
      <c r="U662">
        <v>66.59</v>
      </c>
      <c r="V662">
        <v>1282.9749999999999</v>
      </c>
      <c r="X662">
        <f t="shared" si="10"/>
        <v>3.31</v>
      </c>
    </row>
    <row r="663" spans="1:24" x14ac:dyDescent="0.3">
      <c r="A663" t="s">
        <v>71</v>
      </c>
      <c r="B663">
        <v>4002</v>
      </c>
      <c r="C663" s="45">
        <v>44740</v>
      </c>
      <c r="D663">
        <v>9</v>
      </c>
      <c r="E663" t="s">
        <v>73</v>
      </c>
      <c r="F663">
        <v>50.07</v>
      </c>
      <c r="G663">
        <v>12.17</v>
      </c>
      <c r="H663">
        <v>0.45</v>
      </c>
      <c r="I663">
        <v>0.06</v>
      </c>
      <c r="J663">
        <v>7.0000000000000007E-2</v>
      </c>
      <c r="K663">
        <v>2.57</v>
      </c>
      <c r="L663">
        <v>0</v>
      </c>
      <c r="M663">
        <v>0.06</v>
      </c>
      <c r="N663">
        <v>-0.3</v>
      </c>
      <c r="O663">
        <v>-0.14000000000000001</v>
      </c>
      <c r="P663">
        <v>0</v>
      </c>
      <c r="R663">
        <v>0.4</v>
      </c>
      <c r="S663">
        <v>0.35</v>
      </c>
      <c r="T663">
        <v>0.23</v>
      </c>
      <c r="U663">
        <v>65.989999999999995</v>
      </c>
      <c r="V663">
        <v>1351.5170000000001</v>
      </c>
      <c r="X663">
        <f t="shared" si="10"/>
        <v>3.15</v>
      </c>
    </row>
    <row r="664" spans="1:24" x14ac:dyDescent="0.3">
      <c r="A664" t="s">
        <v>71</v>
      </c>
      <c r="B664">
        <v>4002</v>
      </c>
      <c r="C664" s="45">
        <v>44740</v>
      </c>
      <c r="D664">
        <v>10</v>
      </c>
      <c r="E664" t="s">
        <v>73</v>
      </c>
      <c r="F664">
        <v>47.97</v>
      </c>
      <c r="G664">
        <v>12.17</v>
      </c>
      <c r="H664">
        <v>0.45</v>
      </c>
      <c r="I664">
        <v>0.06</v>
      </c>
      <c r="J664">
        <v>0.06</v>
      </c>
      <c r="K664">
        <v>2.5299999999999998</v>
      </c>
      <c r="L664">
        <v>0</v>
      </c>
      <c r="M664">
        <v>-0.03</v>
      </c>
      <c r="N664">
        <v>-0.26</v>
      </c>
      <c r="O664">
        <v>-0.14000000000000001</v>
      </c>
      <c r="P664">
        <v>0</v>
      </c>
      <c r="R664">
        <v>0.4</v>
      </c>
      <c r="S664">
        <v>0.35</v>
      </c>
      <c r="T664">
        <v>0.23</v>
      </c>
      <c r="U664">
        <v>63.79</v>
      </c>
      <c r="V664">
        <v>1390.1579999999999</v>
      </c>
      <c r="X664">
        <f t="shared" si="10"/>
        <v>3.0999999999999996</v>
      </c>
    </row>
    <row r="665" spans="1:24" x14ac:dyDescent="0.3">
      <c r="A665" t="s">
        <v>71</v>
      </c>
      <c r="B665">
        <v>4002</v>
      </c>
      <c r="C665" s="45">
        <v>44740</v>
      </c>
      <c r="D665">
        <v>11</v>
      </c>
      <c r="E665" t="s">
        <v>73</v>
      </c>
      <c r="F665">
        <v>50.01</v>
      </c>
      <c r="G665">
        <v>12.17</v>
      </c>
      <c r="H665">
        <v>0.45</v>
      </c>
      <c r="I665">
        <v>0.06</v>
      </c>
      <c r="J665">
        <v>0.05</v>
      </c>
      <c r="K665">
        <v>2.48</v>
      </c>
      <c r="L665">
        <v>0</v>
      </c>
      <c r="M665">
        <v>-7.0000000000000007E-2</v>
      </c>
      <c r="N665">
        <v>-0.28000000000000003</v>
      </c>
      <c r="O665">
        <v>-0.14000000000000001</v>
      </c>
      <c r="P665">
        <v>0</v>
      </c>
      <c r="R665">
        <v>0.4</v>
      </c>
      <c r="S665">
        <v>0.35</v>
      </c>
      <c r="T665">
        <v>0.23</v>
      </c>
      <c r="U665">
        <v>65.709999999999994</v>
      </c>
      <c r="V665">
        <v>1435.712</v>
      </c>
      <c r="X665">
        <f t="shared" si="10"/>
        <v>3.04</v>
      </c>
    </row>
    <row r="666" spans="1:24" x14ac:dyDescent="0.3">
      <c r="A666" t="s">
        <v>71</v>
      </c>
      <c r="B666">
        <v>4002</v>
      </c>
      <c r="C666" s="45">
        <v>44740</v>
      </c>
      <c r="D666">
        <v>12</v>
      </c>
      <c r="E666" t="s">
        <v>73</v>
      </c>
      <c r="F666">
        <v>50.54</v>
      </c>
      <c r="G666">
        <v>12.17</v>
      </c>
      <c r="H666">
        <v>0.45</v>
      </c>
      <c r="I666">
        <v>0.06</v>
      </c>
      <c r="J666">
        <v>0.06</v>
      </c>
      <c r="K666">
        <v>2.4</v>
      </c>
      <c r="L666">
        <v>0</v>
      </c>
      <c r="M666">
        <v>0.01</v>
      </c>
      <c r="N666">
        <v>-0.25</v>
      </c>
      <c r="O666">
        <v>-0.14000000000000001</v>
      </c>
      <c r="P666">
        <v>0</v>
      </c>
      <c r="R666">
        <v>0.4</v>
      </c>
      <c r="S666">
        <v>0.35</v>
      </c>
      <c r="T666">
        <v>0.23</v>
      </c>
      <c r="U666">
        <v>66.28</v>
      </c>
      <c r="V666">
        <v>1481.6130000000001</v>
      </c>
      <c r="X666">
        <f t="shared" si="10"/>
        <v>2.9699999999999998</v>
      </c>
    </row>
    <row r="667" spans="1:24" x14ac:dyDescent="0.3">
      <c r="A667" t="s">
        <v>71</v>
      </c>
      <c r="B667">
        <v>4002</v>
      </c>
      <c r="C667" s="45">
        <v>44740</v>
      </c>
      <c r="D667">
        <v>13</v>
      </c>
      <c r="E667" t="s">
        <v>73</v>
      </c>
      <c r="F667">
        <v>50.15</v>
      </c>
      <c r="G667">
        <v>12.17</v>
      </c>
      <c r="H667">
        <v>0.45</v>
      </c>
      <c r="I667">
        <v>0.06</v>
      </c>
      <c r="J667">
        <v>0.06</v>
      </c>
      <c r="K667">
        <v>2.35</v>
      </c>
      <c r="L667">
        <v>0</v>
      </c>
      <c r="M667">
        <v>0.03</v>
      </c>
      <c r="N667">
        <v>-0.27</v>
      </c>
      <c r="O667">
        <v>-0.14000000000000001</v>
      </c>
      <c r="P667">
        <v>0</v>
      </c>
      <c r="R667">
        <v>0.4</v>
      </c>
      <c r="S667">
        <v>0.35</v>
      </c>
      <c r="T667">
        <v>0.23</v>
      </c>
      <c r="U667">
        <v>65.84</v>
      </c>
      <c r="V667">
        <v>1508.404</v>
      </c>
      <c r="X667">
        <f t="shared" si="10"/>
        <v>2.92</v>
      </c>
    </row>
    <row r="668" spans="1:24" x14ac:dyDescent="0.3">
      <c r="A668" t="s">
        <v>71</v>
      </c>
      <c r="B668">
        <v>4002</v>
      </c>
      <c r="C668" s="45">
        <v>44740</v>
      </c>
      <c r="D668">
        <v>14</v>
      </c>
      <c r="E668" t="s">
        <v>73</v>
      </c>
      <c r="F668">
        <v>49.92</v>
      </c>
      <c r="G668">
        <v>12.17</v>
      </c>
      <c r="H668">
        <v>0.45</v>
      </c>
      <c r="I668">
        <v>0.06</v>
      </c>
      <c r="J668">
        <v>0.04</v>
      </c>
      <c r="K668">
        <v>2.2799999999999998</v>
      </c>
      <c r="L668">
        <v>0</v>
      </c>
      <c r="M668">
        <v>0.1</v>
      </c>
      <c r="N668">
        <v>-0.28000000000000003</v>
      </c>
      <c r="O668">
        <v>-0.14000000000000001</v>
      </c>
      <c r="P668">
        <v>0</v>
      </c>
      <c r="R668">
        <v>0.4</v>
      </c>
      <c r="S668">
        <v>0.35</v>
      </c>
      <c r="T668">
        <v>0.23</v>
      </c>
      <c r="U668">
        <v>65.58</v>
      </c>
      <c r="V668">
        <v>1526.021</v>
      </c>
      <c r="X668">
        <f t="shared" si="10"/>
        <v>2.83</v>
      </c>
    </row>
    <row r="669" spans="1:24" x14ac:dyDescent="0.3">
      <c r="A669" t="s">
        <v>71</v>
      </c>
      <c r="B669">
        <v>4002</v>
      </c>
      <c r="C669" s="45">
        <v>44740</v>
      </c>
      <c r="D669">
        <v>15</v>
      </c>
      <c r="E669" t="s">
        <v>73</v>
      </c>
      <c r="F669">
        <v>50.82</v>
      </c>
      <c r="G669">
        <v>12.17</v>
      </c>
      <c r="H669">
        <v>0.45</v>
      </c>
      <c r="I669">
        <v>0.06</v>
      </c>
      <c r="J669">
        <v>0.05</v>
      </c>
      <c r="K669">
        <v>2.2400000000000002</v>
      </c>
      <c r="L669">
        <v>0</v>
      </c>
      <c r="M669">
        <v>0.04</v>
      </c>
      <c r="N669">
        <v>-0.27</v>
      </c>
      <c r="O669">
        <v>-0.14000000000000001</v>
      </c>
      <c r="P669">
        <v>0</v>
      </c>
      <c r="R669">
        <v>0.4</v>
      </c>
      <c r="S669">
        <v>0.35</v>
      </c>
      <c r="T669">
        <v>0.23</v>
      </c>
      <c r="U669">
        <v>66.400000000000006</v>
      </c>
      <c r="V669">
        <v>1538.375</v>
      </c>
      <c r="X669">
        <f t="shared" si="10"/>
        <v>2.8000000000000003</v>
      </c>
    </row>
    <row r="670" spans="1:24" x14ac:dyDescent="0.3">
      <c r="A670" t="s">
        <v>71</v>
      </c>
      <c r="B670">
        <v>4002</v>
      </c>
      <c r="C670" s="45">
        <v>44740</v>
      </c>
      <c r="D670">
        <v>16</v>
      </c>
      <c r="E670" t="s">
        <v>73</v>
      </c>
      <c r="F670">
        <v>49.97</v>
      </c>
      <c r="G670">
        <v>12.17</v>
      </c>
      <c r="H670">
        <v>0.45</v>
      </c>
      <c r="I670">
        <v>0.06</v>
      </c>
      <c r="J670">
        <v>0.04</v>
      </c>
      <c r="K670">
        <v>2.2000000000000002</v>
      </c>
      <c r="L670">
        <v>0</v>
      </c>
      <c r="M670">
        <v>0.04</v>
      </c>
      <c r="N670">
        <v>-0.27</v>
      </c>
      <c r="O670">
        <v>-0.14000000000000001</v>
      </c>
      <c r="P670">
        <v>0</v>
      </c>
      <c r="R670">
        <v>0.4</v>
      </c>
      <c r="S670">
        <v>0.35</v>
      </c>
      <c r="T670">
        <v>0.23</v>
      </c>
      <c r="U670">
        <v>65.5</v>
      </c>
      <c r="V670">
        <v>1562.9860000000001</v>
      </c>
      <c r="X670">
        <f t="shared" si="10"/>
        <v>2.75</v>
      </c>
    </row>
    <row r="671" spans="1:24" x14ac:dyDescent="0.3">
      <c r="A671" t="s">
        <v>71</v>
      </c>
      <c r="B671">
        <v>4002</v>
      </c>
      <c r="C671" s="45">
        <v>44740</v>
      </c>
      <c r="D671">
        <v>17</v>
      </c>
      <c r="E671" t="s">
        <v>73</v>
      </c>
      <c r="F671">
        <v>57</v>
      </c>
      <c r="G671">
        <v>12.17</v>
      </c>
      <c r="H671">
        <v>0.45</v>
      </c>
      <c r="I671">
        <v>0.06</v>
      </c>
      <c r="J671">
        <v>0.06</v>
      </c>
      <c r="K671">
        <v>2.12</v>
      </c>
      <c r="L671">
        <v>0</v>
      </c>
      <c r="M671">
        <v>-0.01</v>
      </c>
      <c r="N671">
        <v>-0.15</v>
      </c>
      <c r="O671">
        <v>-0.14000000000000001</v>
      </c>
      <c r="P671">
        <v>0</v>
      </c>
      <c r="R671">
        <v>0.4</v>
      </c>
      <c r="S671">
        <v>0.35</v>
      </c>
      <c r="T671">
        <v>0.23</v>
      </c>
      <c r="U671">
        <v>72.540000000000006</v>
      </c>
      <c r="V671">
        <v>1598.2329999999999</v>
      </c>
      <c r="X671">
        <f t="shared" si="10"/>
        <v>2.6900000000000004</v>
      </c>
    </row>
    <row r="672" spans="1:24" x14ac:dyDescent="0.3">
      <c r="A672" t="s">
        <v>71</v>
      </c>
      <c r="B672">
        <v>4002</v>
      </c>
      <c r="C672" s="45">
        <v>44740</v>
      </c>
      <c r="D672">
        <v>18</v>
      </c>
      <c r="E672" t="s">
        <v>73</v>
      </c>
      <c r="F672">
        <v>89.5</v>
      </c>
      <c r="G672">
        <v>12.17</v>
      </c>
      <c r="H672">
        <v>0.45</v>
      </c>
      <c r="I672">
        <v>0.06</v>
      </c>
      <c r="J672">
        <v>0.3</v>
      </c>
      <c r="K672">
        <v>2.04</v>
      </c>
      <c r="L672">
        <v>0.11</v>
      </c>
      <c r="M672">
        <v>0.03</v>
      </c>
      <c r="N672">
        <v>-0.16</v>
      </c>
      <c r="O672">
        <v>-0.14000000000000001</v>
      </c>
      <c r="P672">
        <v>0</v>
      </c>
      <c r="R672">
        <v>0.4</v>
      </c>
      <c r="S672">
        <v>0.35</v>
      </c>
      <c r="T672">
        <v>0.23</v>
      </c>
      <c r="U672">
        <v>105.34</v>
      </c>
      <c r="V672">
        <v>1636.3219999999999</v>
      </c>
      <c r="X672">
        <f t="shared" si="10"/>
        <v>2.96</v>
      </c>
    </row>
    <row r="673" spans="1:24" x14ac:dyDescent="0.3">
      <c r="A673" t="s">
        <v>71</v>
      </c>
      <c r="B673">
        <v>4002</v>
      </c>
      <c r="C673" s="45">
        <v>44740</v>
      </c>
      <c r="D673">
        <v>19</v>
      </c>
      <c r="E673" t="s">
        <v>73</v>
      </c>
      <c r="F673">
        <v>98.04</v>
      </c>
      <c r="G673">
        <v>12.17</v>
      </c>
      <c r="H673">
        <v>0.45</v>
      </c>
      <c r="I673">
        <v>0.06</v>
      </c>
      <c r="J673">
        <v>0.39</v>
      </c>
      <c r="K673">
        <v>2.0099999999999998</v>
      </c>
      <c r="L673">
        <v>0.18</v>
      </c>
      <c r="M673">
        <v>0</v>
      </c>
      <c r="N673">
        <v>-0.39</v>
      </c>
      <c r="O673">
        <v>-0.14000000000000001</v>
      </c>
      <c r="P673">
        <v>0</v>
      </c>
      <c r="R673">
        <v>0.4</v>
      </c>
      <c r="S673">
        <v>0.35</v>
      </c>
      <c r="T673">
        <v>0.23</v>
      </c>
      <c r="U673">
        <v>113.75</v>
      </c>
      <c r="V673">
        <v>1638.7249999999999</v>
      </c>
      <c r="X673">
        <f t="shared" si="10"/>
        <v>3.09</v>
      </c>
    </row>
    <row r="674" spans="1:24" x14ac:dyDescent="0.3">
      <c r="A674" t="s">
        <v>71</v>
      </c>
      <c r="B674">
        <v>4002</v>
      </c>
      <c r="C674" s="45">
        <v>44740</v>
      </c>
      <c r="D674">
        <v>20</v>
      </c>
      <c r="E674" t="s">
        <v>73</v>
      </c>
      <c r="F674">
        <v>91.24</v>
      </c>
      <c r="G674">
        <v>12.17</v>
      </c>
      <c r="H674">
        <v>0.45</v>
      </c>
      <c r="I674">
        <v>0.06</v>
      </c>
      <c r="J674">
        <v>0.34</v>
      </c>
      <c r="K674">
        <v>2.06</v>
      </c>
      <c r="L674">
        <v>0</v>
      </c>
      <c r="M674">
        <v>-0.05</v>
      </c>
      <c r="N674">
        <v>-0.38</v>
      </c>
      <c r="O674">
        <v>-0.14000000000000001</v>
      </c>
      <c r="P674">
        <v>0</v>
      </c>
      <c r="R674">
        <v>0.4</v>
      </c>
      <c r="S674">
        <v>0.35</v>
      </c>
      <c r="T674">
        <v>0.23</v>
      </c>
      <c r="U674">
        <v>106.73</v>
      </c>
      <c r="V674">
        <v>1585.7840000000001</v>
      </c>
      <c r="X674">
        <f t="shared" si="10"/>
        <v>2.91</v>
      </c>
    </row>
    <row r="675" spans="1:24" x14ac:dyDescent="0.3">
      <c r="A675" t="s">
        <v>71</v>
      </c>
      <c r="B675">
        <v>4002</v>
      </c>
      <c r="C675" s="45">
        <v>44740</v>
      </c>
      <c r="D675">
        <v>21</v>
      </c>
      <c r="E675" t="s">
        <v>73</v>
      </c>
      <c r="F675">
        <v>86.64</v>
      </c>
      <c r="G675">
        <v>12.17</v>
      </c>
      <c r="H675">
        <v>0.45</v>
      </c>
      <c r="I675">
        <v>0.06</v>
      </c>
      <c r="J675">
        <v>0.17</v>
      </c>
      <c r="K675">
        <v>2.14</v>
      </c>
      <c r="L675">
        <v>0.06</v>
      </c>
      <c r="M675">
        <v>-0.04</v>
      </c>
      <c r="N675">
        <v>-0.35</v>
      </c>
      <c r="O675">
        <v>-0.14000000000000001</v>
      </c>
      <c r="P675">
        <v>0</v>
      </c>
      <c r="R675">
        <v>0.4</v>
      </c>
      <c r="S675">
        <v>0.35</v>
      </c>
      <c r="T675">
        <v>0.23</v>
      </c>
      <c r="U675">
        <v>102.14</v>
      </c>
      <c r="V675">
        <v>1520.9770000000001</v>
      </c>
      <c r="X675">
        <f t="shared" si="10"/>
        <v>2.8800000000000003</v>
      </c>
    </row>
    <row r="676" spans="1:24" x14ac:dyDescent="0.3">
      <c r="A676" t="s">
        <v>71</v>
      </c>
      <c r="B676">
        <v>4002</v>
      </c>
      <c r="C676" s="45">
        <v>44740</v>
      </c>
      <c r="D676">
        <v>22</v>
      </c>
      <c r="E676" t="s">
        <v>73</v>
      </c>
      <c r="F676">
        <v>65.75</v>
      </c>
      <c r="G676">
        <v>12.17</v>
      </c>
      <c r="H676">
        <v>0.45</v>
      </c>
      <c r="I676">
        <v>0.06</v>
      </c>
      <c r="J676">
        <v>0.23</v>
      </c>
      <c r="K676">
        <v>2.2400000000000002</v>
      </c>
      <c r="L676">
        <v>0.09</v>
      </c>
      <c r="M676">
        <v>0.03</v>
      </c>
      <c r="N676">
        <v>-0.06</v>
      </c>
      <c r="O676">
        <v>-0.14000000000000001</v>
      </c>
      <c r="P676">
        <v>0</v>
      </c>
      <c r="R676">
        <v>0.4</v>
      </c>
      <c r="S676">
        <v>0.35</v>
      </c>
      <c r="T676">
        <v>0.23</v>
      </c>
      <c r="U676">
        <v>81.8</v>
      </c>
      <c r="V676">
        <v>1435.624</v>
      </c>
      <c r="X676">
        <f t="shared" si="10"/>
        <v>3.0700000000000003</v>
      </c>
    </row>
    <row r="677" spans="1:24" x14ac:dyDescent="0.3">
      <c r="A677" t="s">
        <v>71</v>
      </c>
      <c r="B677">
        <v>4002</v>
      </c>
      <c r="C677" s="45">
        <v>44740</v>
      </c>
      <c r="D677">
        <v>23</v>
      </c>
      <c r="E677" t="s">
        <v>73</v>
      </c>
      <c r="F677">
        <v>60.31</v>
      </c>
      <c r="G677">
        <v>12.17</v>
      </c>
      <c r="H677">
        <v>0.45</v>
      </c>
      <c r="I677">
        <v>0.06</v>
      </c>
      <c r="J677">
        <v>0.31</v>
      </c>
      <c r="K677">
        <v>2.4500000000000002</v>
      </c>
      <c r="L677">
        <v>0.08</v>
      </c>
      <c r="M677">
        <v>0.08</v>
      </c>
      <c r="N677">
        <v>-0.05</v>
      </c>
      <c r="O677">
        <v>-0.14000000000000001</v>
      </c>
      <c r="P677">
        <v>0</v>
      </c>
      <c r="R677">
        <v>0.4</v>
      </c>
      <c r="S677">
        <v>0.35</v>
      </c>
      <c r="T677">
        <v>0.23</v>
      </c>
      <c r="U677">
        <v>76.7</v>
      </c>
      <c r="V677">
        <v>1293.5340000000001</v>
      </c>
      <c r="X677">
        <f t="shared" si="10"/>
        <v>3.3500000000000005</v>
      </c>
    </row>
    <row r="678" spans="1:24" x14ac:dyDescent="0.3">
      <c r="A678" t="s">
        <v>71</v>
      </c>
      <c r="B678">
        <v>4002</v>
      </c>
      <c r="C678" s="45">
        <v>44740</v>
      </c>
      <c r="D678">
        <v>24</v>
      </c>
      <c r="E678" t="s">
        <v>72</v>
      </c>
      <c r="F678">
        <v>49.7</v>
      </c>
      <c r="G678">
        <v>12.17</v>
      </c>
      <c r="H678">
        <v>0.45</v>
      </c>
      <c r="I678">
        <v>0.06</v>
      </c>
      <c r="J678">
        <v>0.15</v>
      </c>
      <c r="K678">
        <v>0</v>
      </c>
      <c r="L678">
        <v>0</v>
      </c>
      <c r="M678">
        <v>0.03</v>
      </c>
      <c r="N678">
        <v>-0.32</v>
      </c>
      <c r="O678">
        <v>-0.14000000000000001</v>
      </c>
      <c r="P678">
        <v>0</v>
      </c>
      <c r="R678">
        <v>0.4</v>
      </c>
      <c r="S678">
        <v>0.35</v>
      </c>
      <c r="T678">
        <v>0.23</v>
      </c>
      <c r="U678">
        <v>63.08</v>
      </c>
      <c r="V678">
        <v>1160.2619999999999</v>
      </c>
      <c r="X678">
        <f t="shared" si="10"/>
        <v>0.66</v>
      </c>
    </row>
    <row r="679" spans="1:24" x14ac:dyDescent="0.3">
      <c r="A679" t="s">
        <v>71</v>
      </c>
      <c r="B679">
        <v>4002</v>
      </c>
      <c r="C679" s="45">
        <v>44741</v>
      </c>
      <c r="D679">
        <v>1</v>
      </c>
      <c r="E679" t="s">
        <v>72</v>
      </c>
      <c r="F679">
        <v>58.88</v>
      </c>
      <c r="G679">
        <v>12.17</v>
      </c>
      <c r="H679">
        <v>1.4</v>
      </c>
      <c r="I679">
        <v>0.08</v>
      </c>
      <c r="J679">
        <v>0.08</v>
      </c>
      <c r="K679">
        <v>0</v>
      </c>
      <c r="L679">
        <v>0</v>
      </c>
      <c r="M679">
        <v>-0.05</v>
      </c>
      <c r="N679">
        <v>-0.22</v>
      </c>
      <c r="O679">
        <v>-0.14000000000000001</v>
      </c>
      <c r="P679">
        <v>0</v>
      </c>
      <c r="R679">
        <v>0.4</v>
      </c>
      <c r="S679">
        <v>0.35</v>
      </c>
      <c r="T679">
        <v>0.23</v>
      </c>
      <c r="U679">
        <v>73.180000000000007</v>
      </c>
      <c r="V679">
        <v>1071.3579999999999</v>
      </c>
      <c r="X679">
        <f t="shared" si="10"/>
        <v>1.56</v>
      </c>
    </row>
    <row r="680" spans="1:24" x14ac:dyDescent="0.3">
      <c r="A680" t="s">
        <v>71</v>
      </c>
      <c r="B680">
        <v>4002</v>
      </c>
      <c r="C680" s="45">
        <v>44741</v>
      </c>
      <c r="D680">
        <v>2</v>
      </c>
      <c r="E680" t="s">
        <v>72</v>
      </c>
      <c r="F680">
        <v>62.42</v>
      </c>
      <c r="G680">
        <v>12.17</v>
      </c>
      <c r="H680">
        <v>1.4</v>
      </c>
      <c r="I680">
        <v>0.08</v>
      </c>
      <c r="J680">
        <v>0.01</v>
      </c>
      <c r="K680">
        <v>0</v>
      </c>
      <c r="L680">
        <v>0</v>
      </c>
      <c r="M680">
        <v>-0.04</v>
      </c>
      <c r="N680">
        <v>-0.1</v>
      </c>
      <c r="O680">
        <v>-0.14000000000000001</v>
      </c>
      <c r="P680">
        <v>0</v>
      </c>
      <c r="R680">
        <v>0.4</v>
      </c>
      <c r="S680">
        <v>0.35</v>
      </c>
      <c r="T680">
        <v>0.23</v>
      </c>
      <c r="U680">
        <v>76.78</v>
      </c>
      <c r="V680">
        <v>1015.509</v>
      </c>
      <c r="X680">
        <f t="shared" si="10"/>
        <v>1.49</v>
      </c>
    </row>
    <row r="681" spans="1:24" x14ac:dyDescent="0.3">
      <c r="A681" t="s">
        <v>71</v>
      </c>
      <c r="B681">
        <v>4002</v>
      </c>
      <c r="C681" s="45">
        <v>44741</v>
      </c>
      <c r="D681">
        <v>3</v>
      </c>
      <c r="E681" t="s">
        <v>72</v>
      </c>
      <c r="F681">
        <v>95.52</v>
      </c>
      <c r="G681">
        <v>12.17</v>
      </c>
      <c r="H681">
        <v>1.4</v>
      </c>
      <c r="I681">
        <v>0.08</v>
      </c>
      <c r="J681">
        <v>0</v>
      </c>
      <c r="K681">
        <v>0</v>
      </c>
      <c r="L681">
        <v>0</v>
      </c>
      <c r="M681">
        <v>0.1</v>
      </c>
      <c r="N681">
        <v>0.1</v>
      </c>
      <c r="O681">
        <v>-0.14000000000000001</v>
      </c>
      <c r="P681">
        <v>0</v>
      </c>
      <c r="R681">
        <v>0.4</v>
      </c>
      <c r="S681">
        <v>0.35</v>
      </c>
      <c r="T681">
        <v>0.23</v>
      </c>
      <c r="U681">
        <v>110.21</v>
      </c>
      <c r="V681">
        <v>981.86400000000003</v>
      </c>
      <c r="X681">
        <f t="shared" si="10"/>
        <v>1.48</v>
      </c>
    </row>
    <row r="682" spans="1:24" x14ac:dyDescent="0.3">
      <c r="A682" t="s">
        <v>71</v>
      </c>
      <c r="B682">
        <v>4002</v>
      </c>
      <c r="C682" s="45">
        <v>44741</v>
      </c>
      <c r="D682">
        <v>4</v>
      </c>
      <c r="E682" t="s">
        <v>72</v>
      </c>
      <c r="F682">
        <v>67.34</v>
      </c>
      <c r="G682">
        <v>12.17</v>
      </c>
      <c r="H682">
        <v>1.4</v>
      </c>
      <c r="I682">
        <v>0.08</v>
      </c>
      <c r="J682">
        <v>0.11</v>
      </c>
      <c r="K682">
        <v>0</v>
      </c>
      <c r="L682">
        <v>0</v>
      </c>
      <c r="M682">
        <v>0.01</v>
      </c>
      <c r="N682">
        <v>-0.12</v>
      </c>
      <c r="O682">
        <v>-0.14000000000000001</v>
      </c>
      <c r="P682">
        <v>0</v>
      </c>
      <c r="R682">
        <v>0.4</v>
      </c>
      <c r="S682">
        <v>0.35</v>
      </c>
      <c r="T682">
        <v>0.23</v>
      </c>
      <c r="U682">
        <v>81.83</v>
      </c>
      <c r="V682">
        <v>971.58799999999997</v>
      </c>
      <c r="X682">
        <f t="shared" si="10"/>
        <v>1.59</v>
      </c>
    </row>
    <row r="683" spans="1:24" x14ac:dyDescent="0.3">
      <c r="A683" t="s">
        <v>71</v>
      </c>
      <c r="B683">
        <v>4002</v>
      </c>
      <c r="C683" s="45">
        <v>44741</v>
      </c>
      <c r="D683">
        <v>5</v>
      </c>
      <c r="E683" t="s">
        <v>72</v>
      </c>
      <c r="F683">
        <v>79.98</v>
      </c>
      <c r="G683">
        <v>12.17</v>
      </c>
      <c r="H683">
        <v>1.4</v>
      </c>
      <c r="I683">
        <v>0.08</v>
      </c>
      <c r="J683">
        <v>0.24</v>
      </c>
      <c r="K683">
        <v>0</v>
      </c>
      <c r="L683">
        <v>0</v>
      </c>
      <c r="M683">
        <v>7.0000000000000007E-2</v>
      </c>
      <c r="N683">
        <v>-0.03</v>
      </c>
      <c r="O683">
        <v>-0.14000000000000001</v>
      </c>
      <c r="P683">
        <v>0</v>
      </c>
      <c r="R683">
        <v>0.4</v>
      </c>
      <c r="S683">
        <v>0.35</v>
      </c>
      <c r="T683">
        <v>0.23</v>
      </c>
      <c r="U683">
        <v>94.75</v>
      </c>
      <c r="V683">
        <v>989.49099999999999</v>
      </c>
      <c r="X683">
        <f t="shared" si="10"/>
        <v>1.72</v>
      </c>
    </row>
    <row r="684" spans="1:24" x14ac:dyDescent="0.3">
      <c r="A684" t="s">
        <v>71</v>
      </c>
      <c r="B684">
        <v>4002</v>
      </c>
      <c r="C684" s="45">
        <v>44741</v>
      </c>
      <c r="D684">
        <v>6</v>
      </c>
      <c r="E684" t="s">
        <v>72</v>
      </c>
      <c r="F684">
        <v>118.21</v>
      </c>
      <c r="G684">
        <v>12.17</v>
      </c>
      <c r="H684">
        <v>1.4</v>
      </c>
      <c r="I684">
        <v>0.08</v>
      </c>
      <c r="J684">
        <v>1.1299999999999999</v>
      </c>
      <c r="K684">
        <v>0</v>
      </c>
      <c r="L684">
        <v>0</v>
      </c>
      <c r="M684">
        <v>0.12</v>
      </c>
      <c r="N684">
        <v>-0.01</v>
      </c>
      <c r="O684">
        <v>-0.14000000000000001</v>
      </c>
      <c r="P684">
        <v>0</v>
      </c>
      <c r="R684">
        <v>0.4</v>
      </c>
      <c r="S684">
        <v>0.35</v>
      </c>
      <c r="T684">
        <v>0.23</v>
      </c>
      <c r="U684">
        <v>133.94</v>
      </c>
      <c r="V684">
        <v>1045.5509999999999</v>
      </c>
      <c r="X684">
        <f t="shared" si="10"/>
        <v>2.61</v>
      </c>
    </row>
    <row r="685" spans="1:24" x14ac:dyDescent="0.3">
      <c r="A685" t="s">
        <v>71</v>
      </c>
      <c r="B685">
        <v>4002</v>
      </c>
      <c r="C685" s="45">
        <v>44741</v>
      </c>
      <c r="D685">
        <v>7</v>
      </c>
      <c r="E685" t="s">
        <v>72</v>
      </c>
      <c r="F685">
        <v>61.69</v>
      </c>
      <c r="G685">
        <v>12.17</v>
      </c>
      <c r="H685">
        <v>1.4</v>
      </c>
      <c r="I685">
        <v>0.08</v>
      </c>
      <c r="J685">
        <v>0.63</v>
      </c>
      <c r="K685">
        <v>0</v>
      </c>
      <c r="L685">
        <v>0</v>
      </c>
      <c r="M685">
        <v>0.14000000000000001</v>
      </c>
      <c r="N685">
        <v>-0.49</v>
      </c>
      <c r="O685">
        <v>-0.14000000000000001</v>
      </c>
      <c r="P685">
        <v>0</v>
      </c>
      <c r="R685">
        <v>0.4</v>
      </c>
      <c r="S685">
        <v>0.35</v>
      </c>
      <c r="T685">
        <v>0.23</v>
      </c>
      <c r="U685">
        <v>76.459999999999994</v>
      </c>
      <c r="V685">
        <v>1154.4570000000001</v>
      </c>
      <c r="X685">
        <f t="shared" si="10"/>
        <v>2.11</v>
      </c>
    </row>
    <row r="686" spans="1:24" x14ac:dyDescent="0.3">
      <c r="A686" t="s">
        <v>71</v>
      </c>
      <c r="B686">
        <v>4002</v>
      </c>
      <c r="C686" s="45">
        <v>44741</v>
      </c>
      <c r="D686">
        <v>8</v>
      </c>
      <c r="E686" t="s">
        <v>73</v>
      </c>
      <c r="F686">
        <v>52.49</v>
      </c>
      <c r="G686">
        <v>12.17</v>
      </c>
      <c r="H686">
        <v>1.4</v>
      </c>
      <c r="I686">
        <v>0.08</v>
      </c>
      <c r="J686">
        <v>0.16</v>
      </c>
      <c r="K686">
        <v>2.65</v>
      </c>
      <c r="L686">
        <v>0</v>
      </c>
      <c r="M686">
        <v>0.02</v>
      </c>
      <c r="N686">
        <v>-0.32</v>
      </c>
      <c r="O686">
        <v>-0.14000000000000001</v>
      </c>
      <c r="P686">
        <v>0</v>
      </c>
      <c r="R686">
        <v>0.4</v>
      </c>
      <c r="S686">
        <v>0.35</v>
      </c>
      <c r="T686">
        <v>0.23</v>
      </c>
      <c r="U686">
        <v>69.489999999999995</v>
      </c>
      <c r="V686">
        <v>1263.2349999999999</v>
      </c>
      <c r="X686">
        <f t="shared" si="10"/>
        <v>4.29</v>
      </c>
    </row>
    <row r="687" spans="1:24" x14ac:dyDescent="0.3">
      <c r="A687" t="s">
        <v>71</v>
      </c>
      <c r="B687">
        <v>4002</v>
      </c>
      <c r="C687" s="45">
        <v>44741</v>
      </c>
      <c r="D687">
        <v>9</v>
      </c>
      <c r="E687" t="s">
        <v>73</v>
      </c>
      <c r="F687">
        <v>53.47</v>
      </c>
      <c r="G687">
        <v>12.17</v>
      </c>
      <c r="H687">
        <v>1.4</v>
      </c>
      <c r="I687">
        <v>0.08</v>
      </c>
      <c r="J687">
        <v>7.0000000000000007E-2</v>
      </c>
      <c r="K687">
        <v>2.5299999999999998</v>
      </c>
      <c r="L687">
        <v>0</v>
      </c>
      <c r="M687">
        <v>0.02</v>
      </c>
      <c r="N687">
        <v>-0.32</v>
      </c>
      <c r="O687">
        <v>-0.14000000000000001</v>
      </c>
      <c r="P687">
        <v>0</v>
      </c>
      <c r="R687">
        <v>0.4</v>
      </c>
      <c r="S687">
        <v>0.35</v>
      </c>
      <c r="T687">
        <v>0.23</v>
      </c>
      <c r="U687">
        <v>70.260000000000005</v>
      </c>
      <c r="V687">
        <v>1343.6079999999999</v>
      </c>
      <c r="X687">
        <f t="shared" si="10"/>
        <v>4.08</v>
      </c>
    </row>
    <row r="688" spans="1:24" x14ac:dyDescent="0.3">
      <c r="A688" t="s">
        <v>71</v>
      </c>
      <c r="B688">
        <v>4002</v>
      </c>
      <c r="C688" s="45">
        <v>44741</v>
      </c>
      <c r="D688">
        <v>10</v>
      </c>
      <c r="E688" t="s">
        <v>73</v>
      </c>
      <c r="F688">
        <v>55.39</v>
      </c>
      <c r="G688">
        <v>12.17</v>
      </c>
      <c r="H688">
        <v>1.4</v>
      </c>
      <c r="I688">
        <v>0.08</v>
      </c>
      <c r="J688">
        <v>0.1</v>
      </c>
      <c r="K688">
        <v>2.4500000000000002</v>
      </c>
      <c r="L688">
        <v>0</v>
      </c>
      <c r="M688">
        <v>0</v>
      </c>
      <c r="N688">
        <v>-0.36</v>
      </c>
      <c r="O688">
        <v>-0.14000000000000001</v>
      </c>
      <c r="P688">
        <v>0</v>
      </c>
      <c r="R688">
        <v>0.4</v>
      </c>
      <c r="S688">
        <v>0.35</v>
      </c>
      <c r="T688">
        <v>0.23</v>
      </c>
      <c r="U688">
        <v>72.069999999999993</v>
      </c>
      <c r="V688">
        <v>1400.4269999999999</v>
      </c>
      <c r="X688">
        <f t="shared" si="10"/>
        <v>4.03</v>
      </c>
    </row>
    <row r="689" spans="1:24" x14ac:dyDescent="0.3">
      <c r="A689" t="s">
        <v>71</v>
      </c>
      <c r="B689">
        <v>4002</v>
      </c>
      <c r="C689" s="45">
        <v>44741</v>
      </c>
      <c r="D689">
        <v>11</v>
      </c>
      <c r="E689" t="s">
        <v>73</v>
      </c>
      <c r="F689">
        <v>52.7</v>
      </c>
      <c r="G689">
        <v>12.17</v>
      </c>
      <c r="H689">
        <v>1.4</v>
      </c>
      <c r="I689">
        <v>0.08</v>
      </c>
      <c r="J689">
        <v>0.06</v>
      </c>
      <c r="K689">
        <v>2.37</v>
      </c>
      <c r="L689">
        <v>0</v>
      </c>
      <c r="M689">
        <v>0.06</v>
      </c>
      <c r="N689">
        <v>-0.31</v>
      </c>
      <c r="O689">
        <v>-0.14000000000000001</v>
      </c>
      <c r="P689">
        <v>0</v>
      </c>
      <c r="R689">
        <v>0.4</v>
      </c>
      <c r="S689">
        <v>0.35</v>
      </c>
      <c r="T689">
        <v>0.23</v>
      </c>
      <c r="U689">
        <v>69.37</v>
      </c>
      <c r="V689">
        <v>1468.973</v>
      </c>
      <c r="X689">
        <f t="shared" si="10"/>
        <v>3.91</v>
      </c>
    </row>
    <row r="690" spans="1:24" x14ac:dyDescent="0.3">
      <c r="A690" t="s">
        <v>71</v>
      </c>
      <c r="B690">
        <v>4002</v>
      </c>
      <c r="C690" s="45">
        <v>44741</v>
      </c>
      <c r="D690">
        <v>12</v>
      </c>
      <c r="E690" t="s">
        <v>73</v>
      </c>
      <c r="F690">
        <v>52.53</v>
      </c>
      <c r="G690">
        <v>12.17</v>
      </c>
      <c r="H690">
        <v>1.4</v>
      </c>
      <c r="I690">
        <v>0.08</v>
      </c>
      <c r="J690">
        <v>0.05</v>
      </c>
      <c r="K690">
        <v>2.2999999999999998</v>
      </c>
      <c r="L690">
        <v>0</v>
      </c>
      <c r="M690">
        <v>0.02</v>
      </c>
      <c r="N690">
        <v>-0.33</v>
      </c>
      <c r="O690">
        <v>-0.14000000000000001</v>
      </c>
      <c r="P690">
        <v>0</v>
      </c>
      <c r="R690">
        <v>0.4</v>
      </c>
      <c r="S690">
        <v>0.35</v>
      </c>
      <c r="T690">
        <v>0.23</v>
      </c>
      <c r="U690">
        <v>69.06</v>
      </c>
      <c r="V690">
        <v>1512.6079999999999</v>
      </c>
      <c r="X690">
        <f t="shared" si="10"/>
        <v>3.83</v>
      </c>
    </row>
    <row r="691" spans="1:24" x14ac:dyDescent="0.3">
      <c r="A691" t="s">
        <v>71</v>
      </c>
      <c r="B691">
        <v>4002</v>
      </c>
      <c r="C691" s="45">
        <v>44741</v>
      </c>
      <c r="D691">
        <v>13</v>
      </c>
      <c r="E691" t="s">
        <v>73</v>
      </c>
      <c r="F691">
        <v>51.92</v>
      </c>
      <c r="G691">
        <v>12.17</v>
      </c>
      <c r="H691">
        <v>1.4</v>
      </c>
      <c r="I691">
        <v>0.08</v>
      </c>
      <c r="J691">
        <v>0.05</v>
      </c>
      <c r="K691">
        <v>2.2400000000000002</v>
      </c>
      <c r="L691">
        <v>0</v>
      </c>
      <c r="M691">
        <v>0.05</v>
      </c>
      <c r="N691">
        <v>-0.34</v>
      </c>
      <c r="O691">
        <v>-0.14000000000000001</v>
      </c>
      <c r="P691">
        <v>0</v>
      </c>
      <c r="R691">
        <v>0.4</v>
      </c>
      <c r="S691">
        <v>0.35</v>
      </c>
      <c r="T691">
        <v>0.23</v>
      </c>
      <c r="U691">
        <v>68.41</v>
      </c>
      <c r="V691">
        <v>1543.4590000000001</v>
      </c>
      <c r="X691">
        <f t="shared" si="10"/>
        <v>3.7700000000000005</v>
      </c>
    </row>
    <row r="692" spans="1:24" x14ac:dyDescent="0.3">
      <c r="A692" t="s">
        <v>71</v>
      </c>
      <c r="B692">
        <v>4002</v>
      </c>
      <c r="C692" s="45">
        <v>44741</v>
      </c>
      <c r="D692">
        <v>14</v>
      </c>
      <c r="E692" t="s">
        <v>73</v>
      </c>
      <c r="F692">
        <v>53.08</v>
      </c>
      <c r="G692">
        <v>12.17</v>
      </c>
      <c r="H692">
        <v>1.4</v>
      </c>
      <c r="I692">
        <v>0.08</v>
      </c>
      <c r="J692">
        <v>0.05</v>
      </c>
      <c r="K692">
        <v>2.17</v>
      </c>
      <c r="L692">
        <v>0</v>
      </c>
      <c r="M692">
        <v>0</v>
      </c>
      <c r="N692">
        <v>-0.37</v>
      </c>
      <c r="O692">
        <v>-0.14000000000000001</v>
      </c>
      <c r="P692">
        <v>0</v>
      </c>
      <c r="R692">
        <v>0.4</v>
      </c>
      <c r="S692">
        <v>0.35</v>
      </c>
      <c r="T692">
        <v>0.23</v>
      </c>
      <c r="U692">
        <v>69.42</v>
      </c>
      <c r="V692">
        <v>1586.425</v>
      </c>
      <c r="X692">
        <f t="shared" si="10"/>
        <v>3.7</v>
      </c>
    </row>
    <row r="693" spans="1:24" x14ac:dyDescent="0.3">
      <c r="A693" t="s">
        <v>71</v>
      </c>
      <c r="B693">
        <v>4002</v>
      </c>
      <c r="C693" s="45">
        <v>44741</v>
      </c>
      <c r="D693">
        <v>15</v>
      </c>
      <c r="E693" t="s">
        <v>73</v>
      </c>
      <c r="F693">
        <v>55.85</v>
      </c>
      <c r="G693">
        <v>12.17</v>
      </c>
      <c r="H693">
        <v>1.4</v>
      </c>
      <c r="I693">
        <v>0.08</v>
      </c>
      <c r="J693">
        <v>7.0000000000000007E-2</v>
      </c>
      <c r="K693">
        <v>2.1</v>
      </c>
      <c r="L693">
        <v>0</v>
      </c>
      <c r="M693">
        <v>-0.05</v>
      </c>
      <c r="N693">
        <v>-0.38</v>
      </c>
      <c r="O693">
        <v>-0.14000000000000001</v>
      </c>
      <c r="P693">
        <v>0</v>
      </c>
      <c r="R693">
        <v>0.4</v>
      </c>
      <c r="S693">
        <v>0.35</v>
      </c>
      <c r="T693">
        <v>0.23</v>
      </c>
      <c r="U693">
        <v>72.08</v>
      </c>
      <c r="V693">
        <v>1618.6690000000001</v>
      </c>
      <c r="X693">
        <f t="shared" si="10"/>
        <v>3.6500000000000004</v>
      </c>
    </row>
    <row r="694" spans="1:24" x14ac:dyDescent="0.3">
      <c r="A694" t="s">
        <v>71</v>
      </c>
      <c r="B694">
        <v>4002</v>
      </c>
      <c r="C694" s="45">
        <v>44741</v>
      </c>
      <c r="D694">
        <v>16</v>
      </c>
      <c r="E694" t="s">
        <v>73</v>
      </c>
      <c r="F694">
        <v>52.95</v>
      </c>
      <c r="G694">
        <v>12.17</v>
      </c>
      <c r="H694">
        <v>1.4</v>
      </c>
      <c r="I694">
        <v>0.08</v>
      </c>
      <c r="J694">
        <v>0.01</v>
      </c>
      <c r="K694">
        <v>1.9</v>
      </c>
      <c r="L694">
        <v>0</v>
      </c>
      <c r="M694">
        <v>0.01</v>
      </c>
      <c r="N694">
        <v>-0.32</v>
      </c>
      <c r="O694">
        <v>-0.14000000000000001</v>
      </c>
      <c r="P694">
        <v>0</v>
      </c>
      <c r="R694">
        <v>0.4</v>
      </c>
      <c r="S694">
        <v>0.35</v>
      </c>
      <c r="T694">
        <v>0.23</v>
      </c>
      <c r="U694">
        <v>69.040000000000006</v>
      </c>
      <c r="V694">
        <v>1648.682</v>
      </c>
      <c r="X694">
        <f t="shared" si="10"/>
        <v>3.3899999999999997</v>
      </c>
    </row>
    <row r="695" spans="1:24" x14ac:dyDescent="0.3">
      <c r="A695" t="s">
        <v>71</v>
      </c>
      <c r="B695">
        <v>4002</v>
      </c>
      <c r="C695" s="45">
        <v>44741</v>
      </c>
      <c r="D695">
        <v>17</v>
      </c>
      <c r="E695" t="s">
        <v>73</v>
      </c>
      <c r="F695">
        <v>56.57</v>
      </c>
      <c r="G695">
        <v>12.17</v>
      </c>
      <c r="H695">
        <v>1.4</v>
      </c>
      <c r="I695">
        <v>0.08</v>
      </c>
      <c r="J695">
        <v>0.04</v>
      </c>
      <c r="K695">
        <v>1.69</v>
      </c>
      <c r="L695">
        <v>0</v>
      </c>
      <c r="M695">
        <v>-0.02</v>
      </c>
      <c r="N695">
        <v>-0.24</v>
      </c>
      <c r="O695">
        <v>-0.14000000000000001</v>
      </c>
      <c r="P695">
        <v>0</v>
      </c>
      <c r="R695">
        <v>0.4</v>
      </c>
      <c r="S695">
        <v>0.35</v>
      </c>
      <c r="T695">
        <v>0.23</v>
      </c>
      <c r="U695">
        <v>72.53</v>
      </c>
      <c r="V695">
        <v>1682.845</v>
      </c>
      <c r="X695">
        <f t="shared" si="10"/>
        <v>3.21</v>
      </c>
    </row>
    <row r="696" spans="1:24" x14ac:dyDescent="0.3">
      <c r="A696" t="s">
        <v>71</v>
      </c>
      <c r="B696">
        <v>4002</v>
      </c>
      <c r="C696" s="45">
        <v>44741</v>
      </c>
      <c r="D696">
        <v>18</v>
      </c>
      <c r="E696" t="s">
        <v>73</v>
      </c>
      <c r="F696">
        <v>92.41</v>
      </c>
      <c r="G696">
        <v>12.17</v>
      </c>
      <c r="H696">
        <v>1.4</v>
      </c>
      <c r="I696">
        <v>0.08</v>
      </c>
      <c r="J696">
        <v>0.24</v>
      </c>
      <c r="K696">
        <v>1.64</v>
      </c>
      <c r="L696">
        <v>0.69</v>
      </c>
      <c r="M696">
        <v>0.08</v>
      </c>
      <c r="N696">
        <v>-0.08</v>
      </c>
      <c r="O696">
        <v>-0.14000000000000001</v>
      </c>
      <c r="P696">
        <v>-0.04</v>
      </c>
      <c r="R696">
        <v>0.4</v>
      </c>
      <c r="S696">
        <v>0.35</v>
      </c>
      <c r="T696">
        <v>0.23</v>
      </c>
      <c r="U696">
        <v>109.43</v>
      </c>
      <c r="V696">
        <v>1715.8489999999999</v>
      </c>
      <c r="X696">
        <f t="shared" si="10"/>
        <v>4.01</v>
      </c>
    </row>
    <row r="697" spans="1:24" x14ac:dyDescent="0.3">
      <c r="A697" t="s">
        <v>71</v>
      </c>
      <c r="B697">
        <v>4002</v>
      </c>
      <c r="C697" s="45">
        <v>44741</v>
      </c>
      <c r="D697">
        <v>19</v>
      </c>
      <c r="E697" t="s">
        <v>73</v>
      </c>
      <c r="F697">
        <v>83.74</v>
      </c>
      <c r="G697">
        <v>12.17</v>
      </c>
      <c r="H697">
        <v>1.4</v>
      </c>
      <c r="I697">
        <v>0.08</v>
      </c>
      <c r="J697">
        <v>7.0000000000000007E-2</v>
      </c>
      <c r="K697">
        <v>1.92</v>
      </c>
      <c r="L697">
        <v>0.22</v>
      </c>
      <c r="M697">
        <v>-0.02</v>
      </c>
      <c r="N697">
        <v>-0.39</v>
      </c>
      <c r="O697">
        <v>-0.14000000000000001</v>
      </c>
      <c r="P697">
        <v>-0.09</v>
      </c>
      <c r="R697">
        <v>0.4</v>
      </c>
      <c r="S697">
        <v>0.35</v>
      </c>
      <c r="T697">
        <v>0.23</v>
      </c>
      <c r="U697">
        <v>99.94</v>
      </c>
      <c r="V697">
        <v>1688.6210000000001</v>
      </c>
      <c r="X697">
        <f t="shared" si="10"/>
        <v>3.6</v>
      </c>
    </row>
    <row r="698" spans="1:24" x14ac:dyDescent="0.3">
      <c r="A698" t="s">
        <v>71</v>
      </c>
      <c r="B698">
        <v>4002</v>
      </c>
      <c r="C698" s="45">
        <v>44741</v>
      </c>
      <c r="D698">
        <v>20</v>
      </c>
      <c r="E698" t="s">
        <v>73</v>
      </c>
      <c r="F698">
        <v>73.02</v>
      </c>
      <c r="G698">
        <v>12.17</v>
      </c>
      <c r="H698">
        <v>1.4</v>
      </c>
      <c r="I698">
        <v>0.08</v>
      </c>
      <c r="J698">
        <v>0.15</v>
      </c>
      <c r="K698">
        <v>1.98</v>
      </c>
      <c r="L698">
        <v>0</v>
      </c>
      <c r="M698">
        <v>-0.05</v>
      </c>
      <c r="N698">
        <v>-0.28000000000000003</v>
      </c>
      <c r="O698">
        <v>-0.14000000000000001</v>
      </c>
      <c r="P698">
        <v>-0.01</v>
      </c>
      <c r="R698">
        <v>0.4</v>
      </c>
      <c r="S698">
        <v>0.35</v>
      </c>
      <c r="T698">
        <v>0.23</v>
      </c>
      <c r="U698">
        <v>89.3</v>
      </c>
      <c r="V698">
        <v>1630.9939999999999</v>
      </c>
      <c r="X698">
        <f t="shared" si="10"/>
        <v>3.6</v>
      </c>
    </row>
    <row r="699" spans="1:24" x14ac:dyDescent="0.3">
      <c r="A699" t="s">
        <v>71</v>
      </c>
      <c r="B699">
        <v>4002</v>
      </c>
      <c r="C699" s="45">
        <v>44741</v>
      </c>
      <c r="D699">
        <v>21</v>
      </c>
      <c r="E699" t="s">
        <v>73</v>
      </c>
      <c r="F699">
        <v>70.22</v>
      </c>
      <c r="G699">
        <v>12.17</v>
      </c>
      <c r="H699">
        <v>1.4</v>
      </c>
      <c r="I699">
        <v>0.08</v>
      </c>
      <c r="J699">
        <v>0.02</v>
      </c>
      <c r="K699">
        <v>2.0499999999999998</v>
      </c>
      <c r="L699">
        <v>0</v>
      </c>
      <c r="M699">
        <v>0.1</v>
      </c>
      <c r="N699">
        <v>-0.28000000000000003</v>
      </c>
      <c r="O699">
        <v>-0.14000000000000001</v>
      </c>
      <c r="P699">
        <v>0</v>
      </c>
      <c r="R699">
        <v>0.4</v>
      </c>
      <c r="S699">
        <v>0.35</v>
      </c>
      <c r="T699">
        <v>0.23</v>
      </c>
      <c r="U699">
        <v>86.6</v>
      </c>
      <c r="V699">
        <v>1584.6189999999999</v>
      </c>
      <c r="X699">
        <f t="shared" si="10"/>
        <v>3.55</v>
      </c>
    </row>
    <row r="700" spans="1:24" x14ac:dyDescent="0.3">
      <c r="A700" t="s">
        <v>71</v>
      </c>
      <c r="B700">
        <v>4002</v>
      </c>
      <c r="C700" s="45">
        <v>44741</v>
      </c>
      <c r="D700">
        <v>22</v>
      </c>
      <c r="E700" t="s">
        <v>73</v>
      </c>
      <c r="F700">
        <v>64.790000000000006</v>
      </c>
      <c r="G700">
        <v>12.17</v>
      </c>
      <c r="H700">
        <v>1.4</v>
      </c>
      <c r="I700">
        <v>0.08</v>
      </c>
      <c r="J700">
        <v>0.16</v>
      </c>
      <c r="K700">
        <v>2.14</v>
      </c>
      <c r="L700">
        <v>0</v>
      </c>
      <c r="M700">
        <v>0.02</v>
      </c>
      <c r="N700">
        <v>-0.24</v>
      </c>
      <c r="O700">
        <v>-0.14000000000000001</v>
      </c>
      <c r="P700">
        <v>0</v>
      </c>
      <c r="R700">
        <v>0.4</v>
      </c>
      <c r="S700">
        <v>0.35</v>
      </c>
      <c r="T700">
        <v>0.23</v>
      </c>
      <c r="U700">
        <v>81.36</v>
      </c>
      <c r="V700">
        <v>1480.239</v>
      </c>
      <c r="X700">
        <f t="shared" si="10"/>
        <v>3.7800000000000002</v>
      </c>
    </row>
    <row r="701" spans="1:24" x14ac:dyDescent="0.3">
      <c r="A701" t="s">
        <v>71</v>
      </c>
      <c r="B701">
        <v>4002</v>
      </c>
      <c r="C701" s="45">
        <v>44741</v>
      </c>
      <c r="D701">
        <v>23</v>
      </c>
      <c r="E701" t="s">
        <v>73</v>
      </c>
      <c r="F701">
        <v>53.95</v>
      </c>
      <c r="G701">
        <v>12.17</v>
      </c>
      <c r="H701">
        <v>1.4</v>
      </c>
      <c r="I701">
        <v>0.08</v>
      </c>
      <c r="J701">
        <v>0.11</v>
      </c>
      <c r="K701">
        <v>2.34</v>
      </c>
      <c r="L701">
        <v>0</v>
      </c>
      <c r="M701">
        <v>0</v>
      </c>
      <c r="N701">
        <v>-0.19</v>
      </c>
      <c r="O701">
        <v>-0.14000000000000001</v>
      </c>
      <c r="P701">
        <v>0</v>
      </c>
      <c r="R701">
        <v>0.4</v>
      </c>
      <c r="S701">
        <v>0.35</v>
      </c>
      <c r="T701">
        <v>0.23</v>
      </c>
      <c r="U701">
        <v>70.7</v>
      </c>
      <c r="V701">
        <v>1338.0989999999999</v>
      </c>
      <c r="X701">
        <f t="shared" si="10"/>
        <v>3.9299999999999997</v>
      </c>
    </row>
    <row r="702" spans="1:24" x14ac:dyDescent="0.3">
      <c r="A702" t="s">
        <v>71</v>
      </c>
      <c r="B702">
        <v>4002</v>
      </c>
      <c r="C702" s="45">
        <v>44741</v>
      </c>
      <c r="D702">
        <v>24</v>
      </c>
      <c r="E702" t="s">
        <v>72</v>
      </c>
      <c r="F702">
        <v>52.06</v>
      </c>
      <c r="G702">
        <v>12.17</v>
      </c>
      <c r="H702">
        <v>1.4</v>
      </c>
      <c r="I702">
        <v>0.08</v>
      </c>
      <c r="J702">
        <v>0.12</v>
      </c>
      <c r="K702">
        <v>0</v>
      </c>
      <c r="L702">
        <v>0</v>
      </c>
      <c r="M702">
        <v>-0.12</v>
      </c>
      <c r="N702">
        <v>-0.24</v>
      </c>
      <c r="O702">
        <v>-0.14000000000000001</v>
      </c>
      <c r="P702">
        <v>0</v>
      </c>
      <c r="R702">
        <v>0.4</v>
      </c>
      <c r="S702">
        <v>0.35</v>
      </c>
      <c r="T702">
        <v>0.23</v>
      </c>
      <c r="U702">
        <v>66.31</v>
      </c>
      <c r="V702">
        <v>1216.6410000000001</v>
      </c>
      <c r="X702">
        <f t="shared" si="10"/>
        <v>1.6</v>
      </c>
    </row>
    <row r="703" spans="1:24" x14ac:dyDescent="0.3">
      <c r="A703" t="s">
        <v>71</v>
      </c>
      <c r="B703">
        <v>4002</v>
      </c>
      <c r="C703" s="45">
        <v>44742</v>
      </c>
      <c r="D703">
        <v>1</v>
      </c>
      <c r="E703" t="s">
        <v>72</v>
      </c>
      <c r="F703">
        <v>54.28</v>
      </c>
      <c r="G703">
        <v>12.17</v>
      </c>
      <c r="H703">
        <v>0.22</v>
      </c>
      <c r="I703">
        <v>0.02</v>
      </c>
      <c r="J703">
        <v>7.0000000000000007E-2</v>
      </c>
      <c r="K703">
        <v>0</v>
      </c>
      <c r="L703">
        <v>0</v>
      </c>
      <c r="M703">
        <v>-0.16</v>
      </c>
      <c r="N703">
        <v>-0.34</v>
      </c>
      <c r="O703">
        <v>-0.14000000000000001</v>
      </c>
      <c r="P703">
        <v>0</v>
      </c>
      <c r="R703">
        <v>0.4</v>
      </c>
      <c r="S703">
        <v>0.35</v>
      </c>
      <c r="T703">
        <v>0.23</v>
      </c>
      <c r="U703">
        <v>67.099999999999994</v>
      </c>
      <c r="V703">
        <v>1126.6769999999999</v>
      </c>
      <c r="X703">
        <f t="shared" si="10"/>
        <v>0.31</v>
      </c>
    </row>
    <row r="704" spans="1:24" x14ac:dyDescent="0.3">
      <c r="A704" t="s">
        <v>71</v>
      </c>
      <c r="B704">
        <v>4002</v>
      </c>
      <c r="C704" s="45">
        <v>44742</v>
      </c>
      <c r="D704">
        <v>2</v>
      </c>
      <c r="E704" t="s">
        <v>72</v>
      </c>
      <c r="F704">
        <v>54.4</v>
      </c>
      <c r="G704">
        <v>12.17</v>
      </c>
      <c r="H704">
        <v>0.22</v>
      </c>
      <c r="I704">
        <v>0.02</v>
      </c>
      <c r="J704">
        <v>0</v>
      </c>
      <c r="K704">
        <v>0</v>
      </c>
      <c r="L704">
        <v>0</v>
      </c>
      <c r="M704">
        <v>-0.03</v>
      </c>
      <c r="N704">
        <v>-0.24</v>
      </c>
      <c r="O704">
        <v>-0.14000000000000001</v>
      </c>
      <c r="P704">
        <v>0</v>
      </c>
      <c r="R704">
        <v>0.4</v>
      </c>
      <c r="S704">
        <v>0.35</v>
      </c>
      <c r="T704">
        <v>0.23</v>
      </c>
      <c r="U704">
        <v>67.38</v>
      </c>
      <c r="V704">
        <v>1067.941</v>
      </c>
      <c r="X704">
        <f t="shared" si="10"/>
        <v>0.24</v>
      </c>
    </row>
    <row r="705" spans="1:24" x14ac:dyDescent="0.3">
      <c r="A705" t="s">
        <v>71</v>
      </c>
      <c r="B705">
        <v>4002</v>
      </c>
      <c r="C705" s="45">
        <v>44742</v>
      </c>
      <c r="D705">
        <v>3</v>
      </c>
      <c r="E705" t="s">
        <v>72</v>
      </c>
      <c r="F705">
        <v>52.24</v>
      </c>
      <c r="G705">
        <v>12.17</v>
      </c>
      <c r="H705">
        <v>0.22</v>
      </c>
      <c r="I705">
        <v>0.02</v>
      </c>
      <c r="J705">
        <v>0</v>
      </c>
      <c r="K705">
        <v>0</v>
      </c>
      <c r="L705">
        <v>0</v>
      </c>
      <c r="M705">
        <v>-0.06</v>
      </c>
      <c r="N705">
        <v>-0.27</v>
      </c>
      <c r="O705">
        <v>-0.14000000000000001</v>
      </c>
      <c r="P705">
        <v>0</v>
      </c>
      <c r="R705">
        <v>0.4</v>
      </c>
      <c r="S705">
        <v>0.35</v>
      </c>
      <c r="T705">
        <v>0.23</v>
      </c>
      <c r="U705">
        <v>65.16</v>
      </c>
      <c r="V705">
        <v>1027.9010000000001</v>
      </c>
      <c r="X705">
        <f t="shared" si="10"/>
        <v>0.24</v>
      </c>
    </row>
    <row r="706" spans="1:24" x14ac:dyDescent="0.3">
      <c r="A706" t="s">
        <v>71</v>
      </c>
      <c r="B706">
        <v>4002</v>
      </c>
      <c r="C706" s="45">
        <v>44742</v>
      </c>
      <c r="D706">
        <v>4</v>
      </c>
      <c r="E706" t="s">
        <v>72</v>
      </c>
      <c r="F706">
        <v>51.52</v>
      </c>
      <c r="G706">
        <v>12.17</v>
      </c>
      <c r="H706">
        <v>0.22</v>
      </c>
      <c r="I706">
        <v>0.02</v>
      </c>
      <c r="J706">
        <v>0.04</v>
      </c>
      <c r="K706">
        <v>0</v>
      </c>
      <c r="L706">
        <v>0</v>
      </c>
      <c r="M706">
        <v>-0.1</v>
      </c>
      <c r="N706">
        <v>-0.24</v>
      </c>
      <c r="O706">
        <v>-0.14000000000000001</v>
      </c>
      <c r="P706">
        <v>0</v>
      </c>
      <c r="R706">
        <v>0.4</v>
      </c>
      <c r="S706">
        <v>0.35</v>
      </c>
      <c r="T706">
        <v>0.23</v>
      </c>
      <c r="U706">
        <v>64.47</v>
      </c>
      <c r="V706">
        <v>1008.9109999999999</v>
      </c>
      <c r="X706">
        <f t="shared" si="10"/>
        <v>0.27999999999999997</v>
      </c>
    </row>
    <row r="707" spans="1:24" x14ac:dyDescent="0.3">
      <c r="A707" t="s">
        <v>71</v>
      </c>
      <c r="B707">
        <v>4002</v>
      </c>
      <c r="C707" s="45">
        <v>44742</v>
      </c>
      <c r="D707">
        <v>5</v>
      </c>
      <c r="E707" t="s">
        <v>72</v>
      </c>
      <c r="F707">
        <v>51.62</v>
      </c>
      <c r="G707">
        <v>12.17</v>
      </c>
      <c r="H707">
        <v>0.22</v>
      </c>
      <c r="I707">
        <v>0.02</v>
      </c>
      <c r="J707">
        <v>0.05</v>
      </c>
      <c r="K707">
        <v>0</v>
      </c>
      <c r="L707">
        <v>0</v>
      </c>
      <c r="M707">
        <v>-0.06</v>
      </c>
      <c r="N707">
        <v>-0.31</v>
      </c>
      <c r="O707">
        <v>-0.14000000000000001</v>
      </c>
      <c r="P707">
        <v>0</v>
      </c>
      <c r="R707">
        <v>0.4</v>
      </c>
      <c r="S707">
        <v>0.35</v>
      </c>
      <c r="T707">
        <v>0.23</v>
      </c>
      <c r="U707">
        <v>64.55</v>
      </c>
      <c r="V707">
        <v>1022.968</v>
      </c>
      <c r="X707">
        <f t="shared" si="10"/>
        <v>0.28999999999999998</v>
      </c>
    </row>
    <row r="708" spans="1:24" x14ac:dyDescent="0.3">
      <c r="A708" t="s">
        <v>71</v>
      </c>
      <c r="B708">
        <v>4002</v>
      </c>
      <c r="C708" s="45">
        <v>44742</v>
      </c>
      <c r="D708">
        <v>6</v>
      </c>
      <c r="E708" t="s">
        <v>72</v>
      </c>
      <c r="F708">
        <v>52.65</v>
      </c>
      <c r="G708">
        <v>12.17</v>
      </c>
      <c r="H708">
        <v>0.22</v>
      </c>
      <c r="I708">
        <v>0.02</v>
      </c>
      <c r="J708">
        <v>0.11</v>
      </c>
      <c r="K708">
        <v>0</v>
      </c>
      <c r="L708">
        <v>0</v>
      </c>
      <c r="M708">
        <v>-0.02</v>
      </c>
      <c r="N708">
        <v>-0.38</v>
      </c>
      <c r="O708">
        <v>-0.14000000000000001</v>
      </c>
      <c r="P708">
        <v>0</v>
      </c>
      <c r="R708">
        <v>0.4</v>
      </c>
      <c r="S708">
        <v>0.35</v>
      </c>
      <c r="T708">
        <v>0.23</v>
      </c>
      <c r="U708">
        <v>65.61</v>
      </c>
      <c r="V708">
        <v>1074.683</v>
      </c>
      <c r="X708">
        <f t="shared" si="10"/>
        <v>0.35</v>
      </c>
    </row>
    <row r="709" spans="1:24" x14ac:dyDescent="0.3">
      <c r="A709" t="s">
        <v>71</v>
      </c>
      <c r="B709">
        <v>4002</v>
      </c>
      <c r="C709" s="45">
        <v>44742</v>
      </c>
      <c r="D709">
        <v>7</v>
      </c>
      <c r="E709" t="s">
        <v>72</v>
      </c>
      <c r="F709">
        <v>51.58</v>
      </c>
      <c r="G709">
        <v>12.17</v>
      </c>
      <c r="H709">
        <v>0.22</v>
      </c>
      <c r="I709">
        <v>0.02</v>
      </c>
      <c r="J709">
        <v>0.13</v>
      </c>
      <c r="K709">
        <v>0</v>
      </c>
      <c r="L709">
        <v>0</v>
      </c>
      <c r="M709">
        <v>0.01</v>
      </c>
      <c r="N709">
        <v>-0.44</v>
      </c>
      <c r="O709">
        <v>-0.14000000000000001</v>
      </c>
      <c r="P709">
        <v>0</v>
      </c>
      <c r="R709">
        <v>0.4</v>
      </c>
      <c r="S709">
        <v>0.35</v>
      </c>
      <c r="T709">
        <v>0.23</v>
      </c>
      <c r="U709">
        <v>64.53</v>
      </c>
      <c r="V709">
        <v>1185.0440000000001</v>
      </c>
      <c r="X709">
        <f t="shared" si="10"/>
        <v>0.37</v>
      </c>
    </row>
    <row r="710" spans="1:24" x14ac:dyDescent="0.3">
      <c r="A710" t="s">
        <v>71</v>
      </c>
      <c r="B710">
        <v>4002</v>
      </c>
      <c r="C710" s="45">
        <v>44742</v>
      </c>
      <c r="D710">
        <v>8</v>
      </c>
      <c r="E710" t="s">
        <v>73</v>
      </c>
      <c r="F710">
        <v>51.58</v>
      </c>
      <c r="G710">
        <v>12.17</v>
      </c>
      <c r="H710">
        <v>0.22</v>
      </c>
      <c r="I710">
        <v>0.02</v>
      </c>
      <c r="J710">
        <v>0.14000000000000001</v>
      </c>
      <c r="K710">
        <v>2.57</v>
      </c>
      <c r="L710">
        <v>0</v>
      </c>
      <c r="M710">
        <v>-7.0000000000000007E-2</v>
      </c>
      <c r="N710">
        <v>-0.39</v>
      </c>
      <c r="O710">
        <v>-0.14000000000000001</v>
      </c>
      <c r="P710">
        <v>0</v>
      </c>
      <c r="R710">
        <v>0.4</v>
      </c>
      <c r="S710">
        <v>0.35</v>
      </c>
      <c r="T710">
        <v>0.23</v>
      </c>
      <c r="U710">
        <v>67.08</v>
      </c>
      <c r="V710">
        <v>1292.7529999999999</v>
      </c>
      <c r="X710">
        <f t="shared" si="10"/>
        <v>2.9499999999999997</v>
      </c>
    </row>
    <row r="711" spans="1:24" x14ac:dyDescent="0.3">
      <c r="A711" t="s">
        <v>71</v>
      </c>
      <c r="B711">
        <v>4002</v>
      </c>
      <c r="C711" s="45">
        <v>44742</v>
      </c>
      <c r="D711">
        <v>9</v>
      </c>
      <c r="E711" t="s">
        <v>73</v>
      </c>
      <c r="F711">
        <v>50.61</v>
      </c>
      <c r="G711">
        <v>12.17</v>
      </c>
      <c r="H711">
        <v>0.22</v>
      </c>
      <c r="I711">
        <v>0.02</v>
      </c>
      <c r="J711">
        <v>0.1</v>
      </c>
      <c r="K711">
        <v>2.4700000000000002</v>
      </c>
      <c r="L711">
        <v>0</v>
      </c>
      <c r="M711">
        <v>0.03</v>
      </c>
      <c r="N711">
        <v>-0.3</v>
      </c>
      <c r="O711">
        <v>-0.14000000000000001</v>
      </c>
      <c r="P711">
        <v>0</v>
      </c>
      <c r="R711">
        <v>0.4</v>
      </c>
      <c r="S711">
        <v>0.35</v>
      </c>
      <c r="T711">
        <v>0.23</v>
      </c>
      <c r="U711">
        <v>66.16</v>
      </c>
      <c r="V711">
        <v>1357.577</v>
      </c>
      <c r="X711">
        <f t="shared" si="10"/>
        <v>2.81</v>
      </c>
    </row>
    <row r="712" spans="1:24" x14ac:dyDescent="0.3">
      <c r="A712" t="s">
        <v>71</v>
      </c>
      <c r="B712">
        <v>4002</v>
      </c>
      <c r="C712" s="45">
        <v>44742</v>
      </c>
      <c r="D712">
        <v>10</v>
      </c>
      <c r="E712" t="s">
        <v>73</v>
      </c>
      <c r="F712">
        <v>47.87</v>
      </c>
      <c r="G712">
        <v>12.17</v>
      </c>
      <c r="H712">
        <v>0.22</v>
      </c>
      <c r="I712">
        <v>0.02</v>
      </c>
      <c r="J712">
        <v>0.06</v>
      </c>
      <c r="K712">
        <v>2.44</v>
      </c>
      <c r="L712">
        <v>0</v>
      </c>
      <c r="M712">
        <v>0.06</v>
      </c>
      <c r="N712">
        <v>-0.31</v>
      </c>
      <c r="O712">
        <v>-0.14000000000000001</v>
      </c>
      <c r="P712">
        <v>0</v>
      </c>
      <c r="R712">
        <v>0.4</v>
      </c>
      <c r="S712">
        <v>0.35</v>
      </c>
      <c r="T712">
        <v>0.23</v>
      </c>
      <c r="U712">
        <v>63.37</v>
      </c>
      <c r="V712">
        <v>1388.327</v>
      </c>
      <c r="X712">
        <f t="shared" ref="X712:X726" si="11">H712+I712+J712+K712+L712+P712+Q712</f>
        <v>2.7399999999999998</v>
      </c>
    </row>
    <row r="713" spans="1:24" x14ac:dyDescent="0.3">
      <c r="A713" t="s">
        <v>71</v>
      </c>
      <c r="B713">
        <v>4002</v>
      </c>
      <c r="C713" s="45">
        <v>44742</v>
      </c>
      <c r="D713">
        <v>11</v>
      </c>
      <c r="E713" t="s">
        <v>73</v>
      </c>
      <c r="F713">
        <v>52.12</v>
      </c>
      <c r="G713">
        <v>12.17</v>
      </c>
      <c r="H713">
        <v>0.22</v>
      </c>
      <c r="I713">
        <v>0.02</v>
      </c>
      <c r="J713">
        <v>0.04</v>
      </c>
      <c r="K713">
        <v>2.4</v>
      </c>
      <c r="L713">
        <v>0</v>
      </c>
      <c r="M713">
        <v>0.02</v>
      </c>
      <c r="N713">
        <v>-0.34</v>
      </c>
      <c r="O713">
        <v>-0.14000000000000001</v>
      </c>
      <c r="P713">
        <v>0</v>
      </c>
      <c r="R713">
        <v>0.4</v>
      </c>
      <c r="S713">
        <v>0.35</v>
      </c>
      <c r="T713">
        <v>0.23</v>
      </c>
      <c r="U713">
        <v>67.489999999999995</v>
      </c>
      <c r="V713">
        <v>1422.8440000000001</v>
      </c>
      <c r="X713">
        <f t="shared" si="11"/>
        <v>2.6799999999999997</v>
      </c>
    </row>
    <row r="714" spans="1:24" x14ac:dyDescent="0.3">
      <c r="A714" t="s">
        <v>71</v>
      </c>
      <c r="B714">
        <v>4002</v>
      </c>
      <c r="C714" s="45">
        <v>44742</v>
      </c>
      <c r="D714">
        <v>12</v>
      </c>
      <c r="E714" t="s">
        <v>73</v>
      </c>
      <c r="F714">
        <v>53.14</v>
      </c>
      <c r="G714">
        <v>12.17</v>
      </c>
      <c r="H714">
        <v>0.22</v>
      </c>
      <c r="I714">
        <v>0.02</v>
      </c>
      <c r="J714">
        <v>0.06</v>
      </c>
      <c r="K714">
        <v>2.34</v>
      </c>
      <c r="L714">
        <v>0</v>
      </c>
      <c r="M714">
        <v>-0.03</v>
      </c>
      <c r="N714">
        <v>-0.33</v>
      </c>
      <c r="O714">
        <v>-0.14000000000000001</v>
      </c>
      <c r="P714">
        <v>0</v>
      </c>
      <c r="R714">
        <v>0.4</v>
      </c>
      <c r="S714">
        <v>0.35</v>
      </c>
      <c r="T714">
        <v>0.23</v>
      </c>
      <c r="U714">
        <v>68.430000000000007</v>
      </c>
      <c r="V714">
        <v>1452.377</v>
      </c>
      <c r="X714">
        <f t="shared" si="11"/>
        <v>2.6399999999999997</v>
      </c>
    </row>
    <row r="715" spans="1:24" x14ac:dyDescent="0.3">
      <c r="A715" t="s">
        <v>71</v>
      </c>
      <c r="B715">
        <v>4002</v>
      </c>
      <c r="C715" s="45">
        <v>44742</v>
      </c>
      <c r="D715">
        <v>13</v>
      </c>
      <c r="E715" t="s">
        <v>73</v>
      </c>
      <c r="F715">
        <v>53.3</v>
      </c>
      <c r="G715">
        <v>12.17</v>
      </c>
      <c r="H715">
        <v>0.22</v>
      </c>
      <c r="I715">
        <v>0.02</v>
      </c>
      <c r="J715">
        <v>0.06</v>
      </c>
      <c r="K715">
        <v>2.27</v>
      </c>
      <c r="L715">
        <v>0</v>
      </c>
      <c r="M715">
        <v>-0.03</v>
      </c>
      <c r="N715">
        <v>-0.3</v>
      </c>
      <c r="O715">
        <v>-0.14000000000000001</v>
      </c>
      <c r="P715">
        <v>0</v>
      </c>
      <c r="R715">
        <v>0.4</v>
      </c>
      <c r="S715">
        <v>0.35</v>
      </c>
      <c r="T715">
        <v>0.23</v>
      </c>
      <c r="U715">
        <v>68.55</v>
      </c>
      <c r="V715">
        <v>1470.5540000000001</v>
      </c>
      <c r="X715">
        <f t="shared" si="11"/>
        <v>2.57</v>
      </c>
    </row>
    <row r="716" spans="1:24" x14ac:dyDescent="0.3">
      <c r="A716" t="s">
        <v>71</v>
      </c>
      <c r="B716">
        <v>4002</v>
      </c>
      <c r="C716" s="45">
        <v>44742</v>
      </c>
      <c r="D716">
        <v>14</v>
      </c>
      <c r="E716" t="s">
        <v>73</v>
      </c>
      <c r="F716">
        <v>55.28</v>
      </c>
      <c r="G716">
        <v>12.17</v>
      </c>
      <c r="H716">
        <v>0.22</v>
      </c>
      <c r="I716">
        <v>0.02</v>
      </c>
      <c r="J716">
        <v>0.04</v>
      </c>
      <c r="K716">
        <v>2.0299999999999998</v>
      </c>
      <c r="L716">
        <v>0</v>
      </c>
      <c r="M716">
        <v>0.04</v>
      </c>
      <c r="N716">
        <v>-0.35</v>
      </c>
      <c r="O716">
        <v>-0.14000000000000001</v>
      </c>
      <c r="P716">
        <v>0</v>
      </c>
      <c r="R716">
        <v>0.4</v>
      </c>
      <c r="S716">
        <v>0.35</v>
      </c>
      <c r="T716">
        <v>0.23</v>
      </c>
      <c r="U716">
        <v>70.290000000000006</v>
      </c>
      <c r="V716">
        <v>1505.8989999999999</v>
      </c>
      <c r="X716">
        <f t="shared" si="11"/>
        <v>2.3099999999999996</v>
      </c>
    </row>
    <row r="717" spans="1:24" x14ac:dyDescent="0.3">
      <c r="A717" t="s">
        <v>71</v>
      </c>
      <c r="B717">
        <v>4002</v>
      </c>
      <c r="C717" s="45">
        <v>44742</v>
      </c>
      <c r="D717">
        <v>15</v>
      </c>
      <c r="E717" t="s">
        <v>73</v>
      </c>
      <c r="F717">
        <v>55.15</v>
      </c>
      <c r="G717">
        <v>12.17</v>
      </c>
      <c r="H717">
        <v>0.22</v>
      </c>
      <c r="I717">
        <v>0.02</v>
      </c>
      <c r="J717">
        <v>0.05</v>
      </c>
      <c r="K717">
        <v>1.83</v>
      </c>
      <c r="L717">
        <v>0</v>
      </c>
      <c r="M717">
        <v>-0.02</v>
      </c>
      <c r="N717">
        <v>-0.37</v>
      </c>
      <c r="O717">
        <v>-0.14000000000000001</v>
      </c>
      <c r="P717">
        <v>0</v>
      </c>
      <c r="R717">
        <v>0.4</v>
      </c>
      <c r="S717">
        <v>0.35</v>
      </c>
      <c r="T717">
        <v>0.23</v>
      </c>
      <c r="U717">
        <v>69.89</v>
      </c>
      <c r="V717">
        <v>1532.9839999999999</v>
      </c>
      <c r="X717">
        <f t="shared" si="11"/>
        <v>2.12</v>
      </c>
    </row>
    <row r="718" spans="1:24" x14ac:dyDescent="0.3">
      <c r="A718" t="s">
        <v>71</v>
      </c>
      <c r="B718">
        <v>4002</v>
      </c>
      <c r="C718" s="45">
        <v>44742</v>
      </c>
      <c r="D718">
        <v>16</v>
      </c>
      <c r="E718" t="s">
        <v>73</v>
      </c>
      <c r="F718">
        <v>54.11</v>
      </c>
      <c r="G718">
        <v>12.17</v>
      </c>
      <c r="H718">
        <v>0.22</v>
      </c>
      <c r="I718">
        <v>0.02</v>
      </c>
      <c r="J718">
        <v>0.04</v>
      </c>
      <c r="K718">
        <v>1.83</v>
      </c>
      <c r="L718">
        <v>0</v>
      </c>
      <c r="M718">
        <v>0.06</v>
      </c>
      <c r="N718">
        <v>-0.4</v>
      </c>
      <c r="O718">
        <v>-0.14000000000000001</v>
      </c>
      <c r="P718">
        <v>0</v>
      </c>
      <c r="R718">
        <v>0.4</v>
      </c>
      <c r="S718">
        <v>0.35</v>
      </c>
      <c r="T718">
        <v>0.23</v>
      </c>
      <c r="U718">
        <v>68.89</v>
      </c>
      <c r="V718">
        <v>1540.539</v>
      </c>
      <c r="X718">
        <f t="shared" si="11"/>
        <v>2.11</v>
      </c>
    </row>
    <row r="719" spans="1:24" x14ac:dyDescent="0.3">
      <c r="A719" t="s">
        <v>71</v>
      </c>
      <c r="B719">
        <v>4002</v>
      </c>
      <c r="C719" s="45">
        <v>44742</v>
      </c>
      <c r="D719">
        <v>17</v>
      </c>
      <c r="E719" t="s">
        <v>73</v>
      </c>
      <c r="F719">
        <v>59.03</v>
      </c>
      <c r="G719">
        <v>12.17</v>
      </c>
      <c r="H719">
        <v>0.22</v>
      </c>
      <c r="I719">
        <v>0.02</v>
      </c>
      <c r="J719">
        <v>0.05</v>
      </c>
      <c r="K719">
        <v>2.0099999999999998</v>
      </c>
      <c r="L719">
        <v>0</v>
      </c>
      <c r="M719">
        <v>-0.01</v>
      </c>
      <c r="N719">
        <v>-0.28000000000000003</v>
      </c>
      <c r="O719">
        <v>-0.14000000000000001</v>
      </c>
      <c r="P719">
        <v>0</v>
      </c>
      <c r="R719">
        <v>0.4</v>
      </c>
      <c r="S719">
        <v>0.35</v>
      </c>
      <c r="T719">
        <v>0.23</v>
      </c>
      <c r="U719">
        <v>74.05</v>
      </c>
      <c r="V719">
        <v>1584.681</v>
      </c>
      <c r="X719">
        <f t="shared" si="11"/>
        <v>2.2999999999999998</v>
      </c>
    </row>
    <row r="720" spans="1:24" x14ac:dyDescent="0.3">
      <c r="A720" t="s">
        <v>71</v>
      </c>
      <c r="B720">
        <v>4002</v>
      </c>
      <c r="C720" s="45">
        <v>44742</v>
      </c>
      <c r="D720">
        <v>18</v>
      </c>
      <c r="E720" t="s">
        <v>73</v>
      </c>
      <c r="F720">
        <v>68.83</v>
      </c>
      <c r="G720">
        <v>12.17</v>
      </c>
      <c r="H720">
        <v>0.22</v>
      </c>
      <c r="I720">
        <v>0.02</v>
      </c>
      <c r="J720">
        <v>0.08</v>
      </c>
      <c r="K720">
        <v>1.94</v>
      </c>
      <c r="L720">
        <v>0.01</v>
      </c>
      <c r="M720">
        <v>-0.08</v>
      </c>
      <c r="N720">
        <v>-0.41</v>
      </c>
      <c r="O720">
        <v>-0.14000000000000001</v>
      </c>
      <c r="P720">
        <v>0</v>
      </c>
      <c r="R720">
        <v>0.4</v>
      </c>
      <c r="S720">
        <v>0.35</v>
      </c>
      <c r="T720">
        <v>0.23</v>
      </c>
      <c r="U720">
        <v>83.62</v>
      </c>
      <c r="V720">
        <v>1630.3910000000001</v>
      </c>
      <c r="X720">
        <f t="shared" si="11"/>
        <v>2.2699999999999996</v>
      </c>
    </row>
    <row r="721" spans="1:24" x14ac:dyDescent="0.3">
      <c r="A721" t="s">
        <v>71</v>
      </c>
      <c r="B721">
        <v>4002</v>
      </c>
      <c r="C721" s="45">
        <v>44742</v>
      </c>
      <c r="D721">
        <v>19</v>
      </c>
      <c r="E721" t="s">
        <v>73</v>
      </c>
      <c r="F721">
        <v>81.12</v>
      </c>
      <c r="G721">
        <v>12.17</v>
      </c>
      <c r="H721">
        <v>0.22</v>
      </c>
      <c r="I721">
        <v>0.02</v>
      </c>
      <c r="J721">
        <v>0.16</v>
      </c>
      <c r="K721">
        <v>1.93</v>
      </c>
      <c r="L721">
        <v>0.11</v>
      </c>
      <c r="M721">
        <v>-0.05</v>
      </c>
      <c r="N721">
        <v>-0.38</v>
      </c>
      <c r="O721">
        <v>-0.14000000000000001</v>
      </c>
      <c r="P721">
        <v>0</v>
      </c>
      <c r="R721">
        <v>0.4</v>
      </c>
      <c r="S721">
        <v>0.35</v>
      </c>
      <c r="T721">
        <v>0.23</v>
      </c>
      <c r="U721">
        <v>96.14</v>
      </c>
      <c r="V721">
        <v>1630.537</v>
      </c>
      <c r="X721">
        <f t="shared" si="11"/>
        <v>2.44</v>
      </c>
    </row>
    <row r="722" spans="1:24" x14ac:dyDescent="0.3">
      <c r="A722" t="s">
        <v>71</v>
      </c>
      <c r="B722">
        <v>4002</v>
      </c>
      <c r="C722" s="45">
        <v>44742</v>
      </c>
      <c r="D722">
        <v>20</v>
      </c>
      <c r="E722" t="s">
        <v>73</v>
      </c>
      <c r="F722">
        <v>83.28</v>
      </c>
      <c r="G722">
        <v>12.17</v>
      </c>
      <c r="H722">
        <v>0.22</v>
      </c>
      <c r="I722">
        <v>0.02</v>
      </c>
      <c r="J722">
        <v>0.24</v>
      </c>
      <c r="K722">
        <v>1.99</v>
      </c>
      <c r="L722">
        <v>0.01</v>
      </c>
      <c r="M722">
        <v>-0.06</v>
      </c>
      <c r="N722">
        <v>-0.26</v>
      </c>
      <c r="O722">
        <v>-0.14000000000000001</v>
      </c>
      <c r="P722">
        <v>0</v>
      </c>
      <c r="R722">
        <v>0.4</v>
      </c>
      <c r="S722">
        <v>0.35</v>
      </c>
      <c r="T722">
        <v>0.23</v>
      </c>
      <c r="U722">
        <v>98.45</v>
      </c>
      <c r="V722">
        <v>1573.672</v>
      </c>
      <c r="X722">
        <f t="shared" si="11"/>
        <v>2.4799999999999995</v>
      </c>
    </row>
    <row r="723" spans="1:24" x14ac:dyDescent="0.3">
      <c r="A723" t="s">
        <v>71</v>
      </c>
      <c r="B723">
        <v>4002</v>
      </c>
      <c r="C723" s="45">
        <v>44742</v>
      </c>
      <c r="D723">
        <v>21</v>
      </c>
      <c r="E723" t="s">
        <v>73</v>
      </c>
      <c r="F723">
        <v>71.38</v>
      </c>
      <c r="G723">
        <v>12.17</v>
      </c>
      <c r="H723">
        <v>0.22</v>
      </c>
      <c r="I723">
        <v>0.02</v>
      </c>
      <c r="J723">
        <v>0.18</v>
      </c>
      <c r="K723">
        <v>2.06</v>
      </c>
      <c r="L723">
        <v>0.01</v>
      </c>
      <c r="M723">
        <v>0.02</v>
      </c>
      <c r="N723">
        <v>-0.32</v>
      </c>
      <c r="O723">
        <v>-0.14000000000000001</v>
      </c>
      <c r="P723">
        <v>0</v>
      </c>
      <c r="R723">
        <v>0.4</v>
      </c>
      <c r="S723">
        <v>0.35</v>
      </c>
      <c r="T723">
        <v>0.23</v>
      </c>
      <c r="U723">
        <v>86.58</v>
      </c>
      <c r="V723">
        <v>1517.748</v>
      </c>
      <c r="X723">
        <f t="shared" si="11"/>
        <v>2.4899999999999998</v>
      </c>
    </row>
    <row r="724" spans="1:24" x14ac:dyDescent="0.3">
      <c r="A724" t="s">
        <v>71</v>
      </c>
      <c r="B724">
        <v>4002</v>
      </c>
      <c r="C724" s="45">
        <v>44742</v>
      </c>
      <c r="D724">
        <v>22</v>
      </c>
      <c r="E724" t="s">
        <v>73</v>
      </c>
      <c r="F724">
        <v>71.099999999999994</v>
      </c>
      <c r="G724">
        <v>12.17</v>
      </c>
      <c r="H724">
        <v>0.22</v>
      </c>
      <c r="I724">
        <v>0.02</v>
      </c>
      <c r="J724">
        <v>0.13</v>
      </c>
      <c r="K724">
        <v>2.14</v>
      </c>
      <c r="L724">
        <v>0.01</v>
      </c>
      <c r="M724">
        <v>0.03</v>
      </c>
      <c r="N724">
        <v>-0.2</v>
      </c>
      <c r="O724">
        <v>-0.14000000000000001</v>
      </c>
      <c r="P724">
        <v>0</v>
      </c>
      <c r="R724">
        <v>0.4</v>
      </c>
      <c r="S724">
        <v>0.35</v>
      </c>
      <c r="T724">
        <v>0.23</v>
      </c>
      <c r="U724">
        <v>86.46</v>
      </c>
      <c r="V724">
        <v>1443.874</v>
      </c>
      <c r="X724">
        <f t="shared" si="11"/>
        <v>2.52</v>
      </c>
    </row>
    <row r="725" spans="1:24" x14ac:dyDescent="0.3">
      <c r="A725" t="s">
        <v>71</v>
      </c>
      <c r="B725">
        <v>4002</v>
      </c>
      <c r="C725" s="45">
        <v>44742</v>
      </c>
      <c r="D725">
        <v>23</v>
      </c>
      <c r="E725" t="s">
        <v>73</v>
      </c>
      <c r="F725">
        <v>61.67</v>
      </c>
      <c r="G725">
        <v>12.17</v>
      </c>
      <c r="H725">
        <v>0.22</v>
      </c>
      <c r="I725">
        <v>0.02</v>
      </c>
      <c r="J725">
        <v>0.17</v>
      </c>
      <c r="K725">
        <v>2.31</v>
      </c>
      <c r="L725">
        <v>0</v>
      </c>
      <c r="M725">
        <v>-0.04</v>
      </c>
      <c r="N725">
        <v>-0.22</v>
      </c>
      <c r="O725">
        <v>-0.14000000000000001</v>
      </c>
      <c r="P725">
        <v>0</v>
      </c>
      <c r="R725">
        <v>0.4</v>
      </c>
      <c r="S725">
        <v>0.35</v>
      </c>
      <c r="T725">
        <v>0.23</v>
      </c>
      <c r="U725">
        <v>77.14</v>
      </c>
      <c r="V725">
        <v>1306.068</v>
      </c>
      <c r="X725">
        <f t="shared" si="11"/>
        <v>2.72</v>
      </c>
    </row>
    <row r="726" spans="1:24" x14ac:dyDescent="0.3">
      <c r="A726" t="s">
        <v>71</v>
      </c>
      <c r="B726">
        <v>4002</v>
      </c>
      <c r="C726" s="45">
        <v>44742</v>
      </c>
      <c r="D726">
        <v>24</v>
      </c>
      <c r="E726" t="s">
        <v>72</v>
      </c>
      <c r="F726">
        <v>59.64</v>
      </c>
      <c r="G726">
        <v>12.17</v>
      </c>
      <c r="H726">
        <v>0.22</v>
      </c>
      <c r="I726">
        <v>0.02</v>
      </c>
      <c r="J726">
        <v>0.16</v>
      </c>
      <c r="K726">
        <v>0</v>
      </c>
      <c r="L726">
        <v>0</v>
      </c>
      <c r="M726">
        <v>-0.02</v>
      </c>
      <c r="N726">
        <v>-0.37</v>
      </c>
      <c r="O726">
        <v>-0.14000000000000001</v>
      </c>
      <c r="P726">
        <v>0</v>
      </c>
      <c r="R726">
        <v>0.4</v>
      </c>
      <c r="S726">
        <v>0.35</v>
      </c>
      <c r="T726">
        <v>0.23</v>
      </c>
      <c r="U726">
        <v>72.66</v>
      </c>
      <c r="V726">
        <v>1180.6310000000001</v>
      </c>
      <c r="X726">
        <f t="shared" si="11"/>
        <v>0.4</v>
      </c>
    </row>
    <row r="727" spans="1:24" x14ac:dyDescent="0.3">
      <c r="A727" t="s">
        <v>74</v>
      </c>
      <c r="B727" t="s">
        <v>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51"/>
  <sheetViews>
    <sheetView topLeftCell="A730" workbookViewId="0">
      <selection activeCell="F759" sqref="F759"/>
    </sheetView>
  </sheetViews>
  <sheetFormatPr defaultColWidth="9.21875" defaultRowHeight="14.4" x14ac:dyDescent="0.3"/>
  <cols>
    <col min="3" max="3" width="9.77734375" bestFit="1" customWidth="1"/>
  </cols>
  <sheetData>
    <row r="1" spans="1:24" x14ac:dyDescent="0.3">
      <c r="A1" t="s">
        <v>46</v>
      </c>
      <c r="B1" t="s">
        <v>47</v>
      </c>
    </row>
    <row r="2" spans="1:24" x14ac:dyDescent="0.3">
      <c r="A2" t="s">
        <v>46</v>
      </c>
      <c r="B2" t="s">
        <v>154</v>
      </c>
    </row>
    <row r="3" spans="1:24" x14ac:dyDescent="0.3">
      <c r="A3" t="s">
        <v>46</v>
      </c>
      <c r="B3" t="s">
        <v>155</v>
      </c>
    </row>
    <row r="4" spans="1:24" x14ac:dyDescent="0.3">
      <c r="A4" t="s">
        <v>46</v>
      </c>
      <c r="B4" t="s">
        <v>156</v>
      </c>
    </row>
    <row r="5" spans="1:24" x14ac:dyDescent="0.3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60</v>
      </c>
      <c r="N5" t="s">
        <v>61</v>
      </c>
      <c r="O5" t="s">
        <v>62</v>
      </c>
      <c r="P5" t="s">
        <v>114</v>
      </c>
      <c r="Q5" t="s">
        <v>63</v>
      </c>
      <c r="R5" t="s">
        <v>64</v>
      </c>
      <c r="S5" t="s">
        <v>65</v>
      </c>
      <c r="T5" t="s">
        <v>66</v>
      </c>
      <c r="U5" t="s">
        <v>67</v>
      </c>
      <c r="V5" t="s">
        <v>68</v>
      </c>
      <c r="X5" t="s">
        <v>79</v>
      </c>
    </row>
    <row r="6" spans="1:24" x14ac:dyDescent="0.3">
      <c r="A6" t="s">
        <v>48</v>
      </c>
      <c r="B6" t="s">
        <v>69</v>
      </c>
      <c r="C6" t="s">
        <v>1</v>
      </c>
      <c r="D6" t="s">
        <v>69</v>
      </c>
      <c r="E6" t="s">
        <v>70</v>
      </c>
      <c r="F6" t="s">
        <v>69</v>
      </c>
      <c r="G6" t="s">
        <v>69</v>
      </c>
      <c r="H6" t="s">
        <v>69</v>
      </c>
      <c r="I6" t="s">
        <v>69</v>
      </c>
      <c r="J6" t="s">
        <v>69</v>
      </c>
      <c r="K6" t="s">
        <v>69</v>
      </c>
      <c r="L6" t="s">
        <v>69</v>
      </c>
      <c r="M6" t="s">
        <v>69</v>
      </c>
      <c r="N6" t="s">
        <v>69</v>
      </c>
      <c r="O6" t="s">
        <v>69</v>
      </c>
      <c r="P6" t="s">
        <v>69</v>
      </c>
      <c r="Q6" t="s">
        <v>69</v>
      </c>
      <c r="R6" t="s">
        <v>69</v>
      </c>
      <c r="S6" t="s">
        <v>69</v>
      </c>
      <c r="T6" t="s">
        <v>69</v>
      </c>
      <c r="U6" t="s">
        <v>69</v>
      </c>
      <c r="V6" t="s">
        <v>69</v>
      </c>
    </row>
    <row r="7" spans="1:24" x14ac:dyDescent="0.3">
      <c r="A7" t="s">
        <v>71</v>
      </c>
      <c r="B7">
        <v>4002</v>
      </c>
      <c r="C7" s="45">
        <v>44743</v>
      </c>
      <c r="D7">
        <v>1</v>
      </c>
      <c r="E7" t="s">
        <v>72</v>
      </c>
      <c r="F7">
        <v>55.92</v>
      </c>
      <c r="G7">
        <v>10.18</v>
      </c>
      <c r="H7">
        <v>0.27</v>
      </c>
      <c r="I7">
        <v>0.04</v>
      </c>
      <c r="J7">
        <v>0.19</v>
      </c>
      <c r="K7">
        <v>0</v>
      </c>
      <c r="L7">
        <v>0</v>
      </c>
      <c r="M7">
        <v>-0.01</v>
      </c>
      <c r="N7">
        <v>-0.13</v>
      </c>
      <c r="O7">
        <v>-0.12</v>
      </c>
      <c r="P7">
        <v>0</v>
      </c>
      <c r="R7">
        <v>0.4</v>
      </c>
      <c r="S7">
        <v>0.34</v>
      </c>
      <c r="T7">
        <v>0.23</v>
      </c>
      <c r="U7">
        <v>67.31</v>
      </c>
      <c r="V7">
        <v>1089.701</v>
      </c>
      <c r="X7">
        <f>H7+I7+J7+K7+L7+P7+Q7</f>
        <v>0.5</v>
      </c>
    </row>
    <row r="8" spans="1:24" x14ac:dyDescent="0.3">
      <c r="A8" t="s">
        <v>71</v>
      </c>
      <c r="B8">
        <v>4002</v>
      </c>
      <c r="C8" s="45">
        <v>44743</v>
      </c>
      <c r="D8">
        <v>2</v>
      </c>
      <c r="E8" t="s">
        <v>72</v>
      </c>
      <c r="F8">
        <v>51.91</v>
      </c>
      <c r="G8">
        <v>10.18</v>
      </c>
      <c r="H8">
        <v>0.27</v>
      </c>
      <c r="I8">
        <v>0.04</v>
      </c>
      <c r="J8">
        <v>0.1</v>
      </c>
      <c r="K8">
        <v>0</v>
      </c>
      <c r="L8">
        <v>0</v>
      </c>
      <c r="M8">
        <v>0.02</v>
      </c>
      <c r="N8">
        <v>-0.16</v>
      </c>
      <c r="O8">
        <v>-0.12</v>
      </c>
      <c r="P8">
        <v>0</v>
      </c>
      <c r="R8">
        <v>0.4</v>
      </c>
      <c r="S8">
        <v>0.34</v>
      </c>
      <c r="T8">
        <v>0.23</v>
      </c>
      <c r="U8">
        <v>63.21</v>
      </c>
      <c r="V8">
        <v>1035.6980000000001</v>
      </c>
      <c r="X8">
        <f t="shared" ref="X8:X71" si="0">H8+I8+J8+K8+L8+P8+Q8</f>
        <v>0.41000000000000003</v>
      </c>
    </row>
    <row r="9" spans="1:24" x14ac:dyDescent="0.3">
      <c r="A9" t="s">
        <v>71</v>
      </c>
      <c r="B9">
        <v>4002</v>
      </c>
      <c r="C9" s="45">
        <v>44743</v>
      </c>
      <c r="D9">
        <v>3</v>
      </c>
      <c r="E9" t="s">
        <v>72</v>
      </c>
      <c r="F9">
        <v>50.87</v>
      </c>
      <c r="G9">
        <v>10.18</v>
      </c>
      <c r="H9">
        <v>0.27</v>
      </c>
      <c r="I9">
        <v>0.04</v>
      </c>
      <c r="J9">
        <v>0.08</v>
      </c>
      <c r="K9">
        <v>0</v>
      </c>
      <c r="L9">
        <v>0</v>
      </c>
      <c r="M9">
        <v>0.01</v>
      </c>
      <c r="N9">
        <v>-0.15</v>
      </c>
      <c r="O9">
        <v>-0.12</v>
      </c>
      <c r="P9">
        <v>0</v>
      </c>
      <c r="R9">
        <v>0.4</v>
      </c>
      <c r="S9">
        <v>0.34</v>
      </c>
      <c r="T9">
        <v>0.23</v>
      </c>
      <c r="U9">
        <v>62.15</v>
      </c>
      <c r="V9">
        <v>1009.1</v>
      </c>
      <c r="X9">
        <f t="shared" si="0"/>
        <v>0.39</v>
      </c>
    </row>
    <row r="10" spans="1:24" x14ac:dyDescent="0.3">
      <c r="A10" t="s">
        <v>71</v>
      </c>
      <c r="B10">
        <v>4002</v>
      </c>
      <c r="C10" s="45">
        <v>44743</v>
      </c>
      <c r="D10">
        <v>4</v>
      </c>
      <c r="E10" t="s">
        <v>72</v>
      </c>
      <c r="F10">
        <v>49.46</v>
      </c>
      <c r="G10">
        <v>10.18</v>
      </c>
      <c r="H10">
        <v>0.27</v>
      </c>
      <c r="I10">
        <v>0.04</v>
      </c>
      <c r="J10">
        <v>0.08</v>
      </c>
      <c r="K10">
        <v>0</v>
      </c>
      <c r="L10">
        <v>0</v>
      </c>
      <c r="M10">
        <v>-0.02</v>
      </c>
      <c r="N10">
        <v>-0.11</v>
      </c>
      <c r="O10">
        <v>-0.12</v>
      </c>
      <c r="P10">
        <v>0</v>
      </c>
      <c r="R10">
        <v>0.4</v>
      </c>
      <c r="S10">
        <v>0.34</v>
      </c>
      <c r="T10">
        <v>0.23</v>
      </c>
      <c r="U10">
        <v>60.75</v>
      </c>
      <c r="V10">
        <v>998.61500000000001</v>
      </c>
      <c r="X10">
        <f t="shared" si="0"/>
        <v>0.39</v>
      </c>
    </row>
    <row r="11" spans="1:24" x14ac:dyDescent="0.3">
      <c r="A11" t="s">
        <v>71</v>
      </c>
      <c r="B11">
        <v>4002</v>
      </c>
      <c r="C11" s="45">
        <v>44743</v>
      </c>
      <c r="D11">
        <v>5</v>
      </c>
      <c r="E11" t="s">
        <v>72</v>
      </c>
      <c r="F11">
        <v>49.51</v>
      </c>
      <c r="G11">
        <v>10.18</v>
      </c>
      <c r="H11">
        <v>0.27</v>
      </c>
      <c r="I11">
        <v>0.04</v>
      </c>
      <c r="J11">
        <v>0.09</v>
      </c>
      <c r="K11">
        <v>0</v>
      </c>
      <c r="L11">
        <v>0</v>
      </c>
      <c r="M11">
        <v>0.03</v>
      </c>
      <c r="N11">
        <v>-0.13</v>
      </c>
      <c r="O11">
        <v>-0.12</v>
      </c>
      <c r="P11">
        <v>0</v>
      </c>
      <c r="R11">
        <v>0.4</v>
      </c>
      <c r="S11">
        <v>0.34</v>
      </c>
      <c r="T11">
        <v>0.23</v>
      </c>
      <c r="U11">
        <v>60.84</v>
      </c>
      <c r="V11">
        <v>1017.321</v>
      </c>
      <c r="X11">
        <f t="shared" si="0"/>
        <v>0.4</v>
      </c>
    </row>
    <row r="12" spans="1:24" x14ac:dyDescent="0.3">
      <c r="A12" t="s">
        <v>71</v>
      </c>
      <c r="B12">
        <v>4002</v>
      </c>
      <c r="C12" s="45">
        <v>44743</v>
      </c>
      <c r="D12">
        <v>6</v>
      </c>
      <c r="E12" t="s">
        <v>72</v>
      </c>
      <c r="F12">
        <v>48.88</v>
      </c>
      <c r="G12">
        <v>10.18</v>
      </c>
      <c r="H12">
        <v>0.27</v>
      </c>
      <c r="I12">
        <v>0.04</v>
      </c>
      <c r="J12">
        <v>0.17</v>
      </c>
      <c r="K12">
        <v>0</v>
      </c>
      <c r="L12">
        <v>0</v>
      </c>
      <c r="M12">
        <v>0.02</v>
      </c>
      <c r="N12">
        <v>-0.2</v>
      </c>
      <c r="O12">
        <v>-0.12</v>
      </c>
      <c r="P12">
        <v>0</v>
      </c>
      <c r="R12">
        <v>0.4</v>
      </c>
      <c r="S12">
        <v>0.34</v>
      </c>
      <c r="T12">
        <v>0.23</v>
      </c>
      <c r="U12">
        <v>60.21</v>
      </c>
      <c r="V12">
        <v>1066.8720000000001</v>
      </c>
      <c r="X12">
        <f t="shared" si="0"/>
        <v>0.48</v>
      </c>
    </row>
    <row r="13" spans="1:24" x14ac:dyDescent="0.3">
      <c r="A13" t="s">
        <v>71</v>
      </c>
      <c r="B13">
        <v>4002</v>
      </c>
      <c r="C13" s="45">
        <v>44743</v>
      </c>
      <c r="D13">
        <v>7</v>
      </c>
      <c r="E13" t="s">
        <v>72</v>
      </c>
      <c r="F13">
        <v>48.46</v>
      </c>
      <c r="G13">
        <v>10.18</v>
      </c>
      <c r="H13">
        <v>0.27</v>
      </c>
      <c r="I13">
        <v>0.04</v>
      </c>
      <c r="J13">
        <v>0.33</v>
      </c>
      <c r="K13">
        <v>0</v>
      </c>
      <c r="L13">
        <v>0</v>
      </c>
      <c r="M13">
        <v>0.01</v>
      </c>
      <c r="N13">
        <v>-0.25</v>
      </c>
      <c r="O13">
        <v>-0.12</v>
      </c>
      <c r="P13">
        <v>0</v>
      </c>
      <c r="R13">
        <v>0.4</v>
      </c>
      <c r="S13">
        <v>0.34</v>
      </c>
      <c r="T13">
        <v>0.23</v>
      </c>
      <c r="U13">
        <v>59.89</v>
      </c>
      <c r="V13">
        <v>1176.434</v>
      </c>
      <c r="X13">
        <f t="shared" si="0"/>
        <v>0.64</v>
      </c>
    </row>
    <row r="14" spans="1:24" x14ac:dyDescent="0.3">
      <c r="A14" t="s">
        <v>71</v>
      </c>
      <c r="B14">
        <v>4002</v>
      </c>
      <c r="C14" s="45">
        <v>44743</v>
      </c>
      <c r="D14">
        <v>8</v>
      </c>
      <c r="E14" t="s">
        <v>73</v>
      </c>
      <c r="F14">
        <v>48.92</v>
      </c>
      <c r="G14">
        <v>10.18</v>
      </c>
      <c r="H14">
        <v>0.27</v>
      </c>
      <c r="I14">
        <v>0.04</v>
      </c>
      <c r="J14">
        <v>0.37</v>
      </c>
      <c r="K14">
        <v>2.76</v>
      </c>
      <c r="L14">
        <v>0</v>
      </c>
      <c r="M14">
        <v>0</v>
      </c>
      <c r="N14">
        <v>-0.38</v>
      </c>
      <c r="O14">
        <v>-0.12</v>
      </c>
      <c r="P14">
        <v>0</v>
      </c>
      <c r="R14">
        <v>0.4</v>
      </c>
      <c r="S14">
        <v>0.34</v>
      </c>
      <c r="T14">
        <v>0.23</v>
      </c>
      <c r="U14">
        <v>63.01</v>
      </c>
      <c r="V14">
        <v>1301.73</v>
      </c>
      <c r="X14">
        <f t="shared" si="0"/>
        <v>3.4399999999999995</v>
      </c>
    </row>
    <row r="15" spans="1:24" x14ac:dyDescent="0.3">
      <c r="A15" t="s">
        <v>71</v>
      </c>
      <c r="B15">
        <v>4002</v>
      </c>
      <c r="C15" s="45">
        <v>44743</v>
      </c>
      <c r="D15">
        <v>9</v>
      </c>
      <c r="E15" t="s">
        <v>73</v>
      </c>
      <c r="F15">
        <v>50.68</v>
      </c>
      <c r="G15">
        <v>10.18</v>
      </c>
      <c r="H15">
        <v>0.27</v>
      </c>
      <c r="I15">
        <v>0.04</v>
      </c>
      <c r="J15">
        <v>0.16</v>
      </c>
      <c r="K15">
        <v>2.59</v>
      </c>
      <c r="L15">
        <v>0</v>
      </c>
      <c r="M15">
        <v>0.09</v>
      </c>
      <c r="N15">
        <v>-0.36</v>
      </c>
      <c r="O15">
        <v>-0.12</v>
      </c>
      <c r="P15">
        <v>0</v>
      </c>
      <c r="R15">
        <v>0.4</v>
      </c>
      <c r="S15">
        <v>0.34</v>
      </c>
      <c r="T15">
        <v>0.23</v>
      </c>
      <c r="U15">
        <v>64.5</v>
      </c>
      <c r="V15">
        <v>1401.761</v>
      </c>
      <c r="X15">
        <f t="shared" si="0"/>
        <v>3.0599999999999996</v>
      </c>
    </row>
    <row r="16" spans="1:24" x14ac:dyDescent="0.3">
      <c r="A16" t="s">
        <v>71</v>
      </c>
      <c r="B16">
        <v>4002</v>
      </c>
      <c r="C16" s="45">
        <v>44743</v>
      </c>
      <c r="D16">
        <v>10</v>
      </c>
      <c r="E16" t="s">
        <v>73</v>
      </c>
      <c r="F16">
        <v>49.2</v>
      </c>
      <c r="G16">
        <v>10.18</v>
      </c>
      <c r="H16">
        <v>0.27</v>
      </c>
      <c r="I16">
        <v>0.04</v>
      </c>
      <c r="J16">
        <v>0.06</v>
      </c>
      <c r="K16">
        <v>2.4500000000000002</v>
      </c>
      <c r="L16">
        <v>0</v>
      </c>
      <c r="M16">
        <v>0.03</v>
      </c>
      <c r="N16">
        <v>-0.36</v>
      </c>
      <c r="O16">
        <v>-0.12</v>
      </c>
      <c r="P16">
        <v>0</v>
      </c>
      <c r="R16">
        <v>0.4</v>
      </c>
      <c r="S16">
        <v>0.34</v>
      </c>
      <c r="T16">
        <v>0.23</v>
      </c>
      <c r="U16">
        <v>62.72</v>
      </c>
      <c r="V16">
        <v>1485.0450000000001</v>
      </c>
      <c r="X16">
        <f t="shared" si="0"/>
        <v>2.8200000000000003</v>
      </c>
    </row>
    <row r="17" spans="1:24" x14ac:dyDescent="0.3">
      <c r="A17" t="s">
        <v>71</v>
      </c>
      <c r="B17">
        <v>4002</v>
      </c>
      <c r="C17" s="45">
        <v>44743</v>
      </c>
      <c r="D17">
        <v>11</v>
      </c>
      <c r="E17" t="s">
        <v>73</v>
      </c>
      <c r="F17">
        <v>52.25</v>
      </c>
      <c r="G17">
        <v>10.18</v>
      </c>
      <c r="H17">
        <v>0.27</v>
      </c>
      <c r="I17">
        <v>0.04</v>
      </c>
      <c r="J17">
        <v>0.06</v>
      </c>
      <c r="K17">
        <v>2.31</v>
      </c>
      <c r="L17">
        <v>0</v>
      </c>
      <c r="M17">
        <v>0</v>
      </c>
      <c r="N17">
        <v>-0.28000000000000003</v>
      </c>
      <c r="O17">
        <v>-0.12</v>
      </c>
      <c r="P17">
        <v>0</v>
      </c>
      <c r="R17">
        <v>0.4</v>
      </c>
      <c r="S17">
        <v>0.34</v>
      </c>
      <c r="T17">
        <v>0.23</v>
      </c>
      <c r="U17">
        <v>65.680000000000007</v>
      </c>
      <c r="V17">
        <v>1581.442</v>
      </c>
      <c r="X17">
        <f t="shared" si="0"/>
        <v>2.68</v>
      </c>
    </row>
    <row r="18" spans="1:24" x14ac:dyDescent="0.3">
      <c r="A18" t="s">
        <v>71</v>
      </c>
      <c r="B18">
        <v>4002</v>
      </c>
      <c r="C18" s="45">
        <v>44743</v>
      </c>
      <c r="D18">
        <v>12</v>
      </c>
      <c r="E18" t="s">
        <v>73</v>
      </c>
      <c r="F18">
        <v>51.87</v>
      </c>
      <c r="G18">
        <v>10.18</v>
      </c>
      <c r="H18">
        <v>0.27</v>
      </c>
      <c r="I18">
        <v>0.04</v>
      </c>
      <c r="J18">
        <v>0.05</v>
      </c>
      <c r="K18">
        <v>2.1800000000000002</v>
      </c>
      <c r="L18">
        <v>0</v>
      </c>
      <c r="M18">
        <v>0</v>
      </c>
      <c r="N18">
        <v>-0.37</v>
      </c>
      <c r="O18">
        <v>-0.12</v>
      </c>
      <c r="P18">
        <v>0</v>
      </c>
      <c r="R18">
        <v>0.4</v>
      </c>
      <c r="S18">
        <v>0.34</v>
      </c>
      <c r="T18">
        <v>0.23</v>
      </c>
      <c r="U18">
        <v>65.069999999999993</v>
      </c>
      <c r="V18">
        <v>1684.105</v>
      </c>
      <c r="X18">
        <f t="shared" si="0"/>
        <v>2.54</v>
      </c>
    </row>
    <row r="19" spans="1:24" x14ac:dyDescent="0.3">
      <c r="A19" t="s">
        <v>71</v>
      </c>
      <c r="B19">
        <v>4002</v>
      </c>
      <c r="C19" s="45">
        <v>44743</v>
      </c>
      <c r="D19">
        <v>13</v>
      </c>
      <c r="E19" t="s">
        <v>73</v>
      </c>
      <c r="F19">
        <v>57.8</v>
      </c>
      <c r="G19">
        <v>10.18</v>
      </c>
      <c r="H19">
        <v>0.27</v>
      </c>
      <c r="I19">
        <v>0.04</v>
      </c>
      <c r="J19">
        <v>0.05</v>
      </c>
      <c r="K19">
        <v>2.0699999999999998</v>
      </c>
      <c r="L19">
        <v>0</v>
      </c>
      <c r="M19">
        <v>-0.01</v>
      </c>
      <c r="N19">
        <v>-0.27</v>
      </c>
      <c r="O19">
        <v>-0.12</v>
      </c>
      <c r="P19">
        <v>0</v>
      </c>
      <c r="R19">
        <v>0.4</v>
      </c>
      <c r="S19">
        <v>0.34</v>
      </c>
      <c r="T19">
        <v>0.23</v>
      </c>
      <c r="U19">
        <v>70.98</v>
      </c>
      <c r="V19">
        <v>1759.6469999999999</v>
      </c>
      <c r="X19">
        <f t="shared" si="0"/>
        <v>2.4299999999999997</v>
      </c>
    </row>
    <row r="20" spans="1:24" x14ac:dyDescent="0.3">
      <c r="A20" t="s">
        <v>71</v>
      </c>
      <c r="B20">
        <v>4002</v>
      </c>
      <c r="C20" s="45">
        <v>44743</v>
      </c>
      <c r="D20">
        <v>14</v>
      </c>
      <c r="E20" t="s">
        <v>73</v>
      </c>
      <c r="F20">
        <v>66.31</v>
      </c>
      <c r="G20">
        <v>10.18</v>
      </c>
      <c r="H20">
        <v>0.27</v>
      </c>
      <c r="I20">
        <v>0.04</v>
      </c>
      <c r="J20">
        <v>0.05</v>
      </c>
      <c r="K20">
        <v>1.98</v>
      </c>
      <c r="L20">
        <v>0</v>
      </c>
      <c r="M20">
        <v>-0.1</v>
      </c>
      <c r="N20">
        <v>-0.22</v>
      </c>
      <c r="O20">
        <v>-0.12</v>
      </c>
      <c r="P20">
        <v>0</v>
      </c>
      <c r="R20">
        <v>0.4</v>
      </c>
      <c r="S20">
        <v>0.34</v>
      </c>
      <c r="T20">
        <v>0.23</v>
      </c>
      <c r="U20">
        <v>79.36</v>
      </c>
      <c r="V20">
        <v>1823.665</v>
      </c>
      <c r="X20">
        <f t="shared" si="0"/>
        <v>2.34</v>
      </c>
    </row>
    <row r="21" spans="1:24" x14ac:dyDescent="0.3">
      <c r="A21" t="s">
        <v>71</v>
      </c>
      <c r="B21">
        <v>4002</v>
      </c>
      <c r="C21" s="45">
        <v>44743</v>
      </c>
      <c r="D21">
        <v>15</v>
      </c>
      <c r="E21" t="s">
        <v>73</v>
      </c>
      <c r="F21">
        <v>86.2</v>
      </c>
      <c r="G21">
        <v>10.18</v>
      </c>
      <c r="H21">
        <v>0.27</v>
      </c>
      <c r="I21">
        <v>0.04</v>
      </c>
      <c r="J21">
        <v>0.14000000000000001</v>
      </c>
      <c r="K21">
        <v>1.91</v>
      </c>
      <c r="L21">
        <v>0</v>
      </c>
      <c r="M21">
        <v>-7.0000000000000007E-2</v>
      </c>
      <c r="N21">
        <v>-0.22</v>
      </c>
      <c r="O21">
        <v>-0.12</v>
      </c>
      <c r="P21">
        <v>0</v>
      </c>
      <c r="R21">
        <v>0.4</v>
      </c>
      <c r="S21">
        <v>0.34</v>
      </c>
      <c r="T21">
        <v>0.23</v>
      </c>
      <c r="U21">
        <v>99.3</v>
      </c>
      <c r="V21">
        <v>1868.1579999999999</v>
      </c>
      <c r="X21">
        <f t="shared" si="0"/>
        <v>2.36</v>
      </c>
    </row>
    <row r="22" spans="1:24" x14ac:dyDescent="0.3">
      <c r="A22" t="s">
        <v>71</v>
      </c>
      <c r="B22">
        <v>4002</v>
      </c>
      <c r="C22" s="45">
        <v>44743</v>
      </c>
      <c r="D22">
        <v>16</v>
      </c>
      <c r="E22" t="s">
        <v>73</v>
      </c>
      <c r="F22">
        <v>102.42</v>
      </c>
      <c r="G22">
        <v>10.18</v>
      </c>
      <c r="H22">
        <v>0.27</v>
      </c>
      <c r="I22">
        <v>0.04</v>
      </c>
      <c r="J22">
        <v>0.16</v>
      </c>
      <c r="K22">
        <v>1.86</v>
      </c>
      <c r="L22">
        <v>0</v>
      </c>
      <c r="M22">
        <v>-0.01</v>
      </c>
      <c r="N22">
        <v>-0.21</v>
      </c>
      <c r="O22">
        <v>-0.12</v>
      </c>
      <c r="P22">
        <v>0</v>
      </c>
      <c r="R22">
        <v>0.4</v>
      </c>
      <c r="S22">
        <v>0.34</v>
      </c>
      <c r="T22">
        <v>0.23</v>
      </c>
      <c r="U22">
        <v>115.56</v>
      </c>
      <c r="V22">
        <v>1912.665</v>
      </c>
      <c r="X22">
        <f t="shared" si="0"/>
        <v>2.33</v>
      </c>
    </row>
    <row r="23" spans="1:24" x14ac:dyDescent="0.3">
      <c r="A23" t="s">
        <v>71</v>
      </c>
      <c r="B23">
        <v>4002</v>
      </c>
      <c r="C23" s="45">
        <v>44743</v>
      </c>
      <c r="D23">
        <v>17</v>
      </c>
      <c r="E23" t="s">
        <v>73</v>
      </c>
      <c r="F23">
        <v>110.06</v>
      </c>
      <c r="G23">
        <v>10.18</v>
      </c>
      <c r="H23">
        <v>0.27</v>
      </c>
      <c r="I23">
        <v>0.04</v>
      </c>
      <c r="J23">
        <v>0.32</v>
      </c>
      <c r="K23">
        <v>1.82</v>
      </c>
      <c r="L23">
        <v>0.01</v>
      </c>
      <c r="M23">
        <v>0.03</v>
      </c>
      <c r="N23">
        <v>-0.43</v>
      </c>
      <c r="O23">
        <v>-0.12</v>
      </c>
      <c r="P23">
        <v>0</v>
      </c>
      <c r="R23">
        <v>0.4</v>
      </c>
      <c r="S23">
        <v>0.34</v>
      </c>
      <c r="T23">
        <v>0.23</v>
      </c>
      <c r="U23">
        <v>123.15</v>
      </c>
      <c r="V23">
        <v>1959.6020000000001</v>
      </c>
      <c r="X23">
        <f t="shared" si="0"/>
        <v>2.46</v>
      </c>
    </row>
    <row r="24" spans="1:24" x14ac:dyDescent="0.3">
      <c r="A24" t="s">
        <v>71</v>
      </c>
      <c r="B24">
        <v>4002</v>
      </c>
      <c r="C24" s="45">
        <v>44743</v>
      </c>
      <c r="D24">
        <v>18</v>
      </c>
      <c r="E24" t="s">
        <v>73</v>
      </c>
      <c r="F24">
        <v>130.63</v>
      </c>
      <c r="G24">
        <v>10.18</v>
      </c>
      <c r="H24">
        <v>0.27</v>
      </c>
      <c r="I24">
        <v>0.04</v>
      </c>
      <c r="J24">
        <v>1.06</v>
      </c>
      <c r="K24">
        <v>1.8</v>
      </c>
      <c r="L24">
        <v>0.23</v>
      </c>
      <c r="M24">
        <v>0.02</v>
      </c>
      <c r="N24">
        <v>-0.68</v>
      </c>
      <c r="O24">
        <v>-0.12</v>
      </c>
      <c r="P24">
        <v>0</v>
      </c>
      <c r="R24">
        <v>0.4</v>
      </c>
      <c r="S24">
        <v>0.34</v>
      </c>
      <c r="T24">
        <v>0.23</v>
      </c>
      <c r="U24">
        <v>144.4</v>
      </c>
      <c r="V24">
        <v>1982.6289999999999</v>
      </c>
      <c r="X24">
        <f t="shared" si="0"/>
        <v>3.4</v>
      </c>
    </row>
    <row r="25" spans="1:24" x14ac:dyDescent="0.3">
      <c r="A25" t="s">
        <v>71</v>
      </c>
      <c r="B25">
        <v>4002</v>
      </c>
      <c r="C25" s="45">
        <v>44743</v>
      </c>
      <c r="D25">
        <v>19</v>
      </c>
      <c r="E25" t="s">
        <v>73</v>
      </c>
      <c r="F25">
        <v>107.65</v>
      </c>
      <c r="G25">
        <v>10.18</v>
      </c>
      <c r="H25">
        <v>0.27</v>
      </c>
      <c r="I25">
        <v>0.04</v>
      </c>
      <c r="J25">
        <v>0.33</v>
      </c>
      <c r="K25">
        <v>1.82</v>
      </c>
      <c r="L25">
        <v>0</v>
      </c>
      <c r="M25">
        <v>-0.14000000000000001</v>
      </c>
      <c r="N25">
        <v>-0.55000000000000004</v>
      </c>
      <c r="O25">
        <v>-0.12</v>
      </c>
      <c r="P25">
        <v>0</v>
      </c>
      <c r="R25">
        <v>0.4</v>
      </c>
      <c r="S25">
        <v>0.34</v>
      </c>
      <c r="T25">
        <v>0.23</v>
      </c>
      <c r="U25">
        <v>120.45</v>
      </c>
      <c r="V25">
        <v>1968.4380000000001</v>
      </c>
      <c r="X25">
        <f t="shared" si="0"/>
        <v>2.46</v>
      </c>
    </row>
    <row r="26" spans="1:24" x14ac:dyDescent="0.3">
      <c r="A26" t="s">
        <v>71</v>
      </c>
      <c r="B26">
        <v>4002</v>
      </c>
      <c r="C26" s="45">
        <v>44743</v>
      </c>
      <c r="D26">
        <v>20</v>
      </c>
      <c r="E26" t="s">
        <v>73</v>
      </c>
      <c r="F26">
        <v>115.18</v>
      </c>
      <c r="G26">
        <v>10.18</v>
      </c>
      <c r="H26">
        <v>0.27</v>
      </c>
      <c r="I26">
        <v>0.04</v>
      </c>
      <c r="J26">
        <v>0.33</v>
      </c>
      <c r="K26">
        <v>1.86</v>
      </c>
      <c r="L26">
        <v>0</v>
      </c>
      <c r="M26">
        <v>-0.12</v>
      </c>
      <c r="N26">
        <v>-0.37</v>
      </c>
      <c r="O26">
        <v>-0.12</v>
      </c>
      <c r="P26">
        <v>0</v>
      </c>
      <c r="R26">
        <v>0.4</v>
      </c>
      <c r="S26">
        <v>0.34</v>
      </c>
      <c r="T26">
        <v>0.23</v>
      </c>
      <c r="U26">
        <v>128.22</v>
      </c>
      <c r="V26">
        <v>1899.1890000000001</v>
      </c>
      <c r="X26">
        <f t="shared" si="0"/>
        <v>2.5</v>
      </c>
    </row>
    <row r="27" spans="1:24" x14ac:dyDescent="0.3">
      <c r="A27" t="s">
        <v>71</v>
      </c>
      <c r="B27">
        <v>4002</v>
      </c>
      <c r="C27" s="45">
        <v>44743</v>
      </c>
      <c r="D27">
        <v>21</v>
      </c>
      <c r="E27" t="s">
        <v>73</v>
      </c>
      <c r="F27">
        <v>75.42</v>
      </c>
      <c r="G27">
        <v>10.18</v>
      </c>
      <c r="H27">
        <v>0.27</v>
      </c>
      <c r="I27">
        <v>0.04</v>
      </c>
      <c r="J27">
        <v>0.11</v>
      </c>
      <c r="K27">
        <v>1.92</v>
      </c>
      <c r="L27">
        <v>0</v>
      </c>
      <c r="M27">
        <v>-0.03</v>
      </c>
      <c r="N27">
        <v>-0.35</v>
      </c>
      <c r="O27">
        <v>-0.12</v>
      </c>
      <c r="P27">
        <v>0</v>
      </c>
      <c r="R27">
        <v>0.4</v>
      </c>
      <c r="S27">
        <v>0.34</v>
      </c>
      <c r="T27">
        <v>0.23</v>
      </c>
      <c r="U27">
        <v>88.41</v>
      </c>
      <c r="V27">
        <v>1843.13</v>
      </c>
      <c r="X27">
        <f t="shared" si="0"/>
        <v>2.34</v>
      </c>
    </row>
    <row r="28" spans="1:24" x14ac:dyDescent="0.3">
      <c r="A28" t="s">
        <v>71</v>
      </c>
      <c r="B28">
        <v>4002</v>
      </c>
      <c r="C28" s="45">
        <v>44743</v>
      </c>
      <c r="D28">
        <v>22</v>
      </c>
      <c r="E28" t="s">
        <v>73</v>
      </c>
      <c r="F28">
        <v>76.930000000000007</v>
      </c>
      <c r="G28">
        <v>10.18</v>
      </c>
      <c r="H28">
        <v>0.27</v>
      </c>
      <c r="I28">
        <v>0.04</v>
      </c>
      <c r="J28">
        <v>0.11</v>
      </c>
      <c r="K28">
        <v>2</v>
      </c>
      <c r="L28">
        <v>0</v>
      </c>
      <c r="M28">
        <v>-0.16</v>
      </c>
      <c r="N28">
        <v>-0.21</v>
      </c>
      <c r="O28">
        <v>-0.12</v>
      </c>
      <c r="P28">
        <v>0</v>
      </c>
      <c r="R28">
        <v>0.4</v>
      </c>
      <c r="S28">
        <v>0.34</v>
      </c>
      <c r="T28">
        <v>0.23</v>
      </c>
      <c r="U28">
        <v>90.01</v>
      </c>
      <c r="V28">
        <v>1770.2919999999999</v>
      </c>
      <c r="X28">
        <f t="shared" si="0"/>
        <v>2.42</v>
      </c>
    </row>
    <row r="29" spans="1:24" x14ac:dyDescent="0.3">
      <c r="A29" t="s">
        <v>71</v>
      </c>
      <c r="B29">
        <v>4002</v>
      </c>
      <c r="C29" s="45">
        <v>44743</v>
      </c>
      <c r="D29">
        <v>23</v>
      </c>
      <c r="E29" t="s">
        <v>73</v>
      </c>
      <c r="F29">
        <v>74.459999999999994</v>
      </c>
      <c r="G29">
        <v>10.18</v>
      </c>
      <c r="H29">
        <v>0.27</v>
      </c>
      <c r="I29">
        <v>0.04</v>
      </c>
      <c r="J29">
        <v>0.28000000000000003</v>
      </c>
      <c r="K29">
        <v>2.16</v>
      </c>
      <c r="L29">
        <v>0</v>
      </c>
      <c r="M29">
        <v>-0.13</v>
      </c>
      <c r="N29">
        <v>-0.17</v>
      </c>
      <c r="O29">
        <v>-0.12</v>
      </c>
      <c r="P29">
        <v>0</v>
      </c>
      <c r="R29">
        <v>0.4</v>
      </c>
      <c r="S29">
        <v>0.34</v>
      </c>
      <c r="T29">
        <v>0.23</v>
      </c>
      <c r="U29">
        <v>87.94</v>
      </c>
      <c r="V29">
        <v>1638.424</v>
      </c>
      <c r="X29">
        <f t="shared" si="0"/>
        <v>2.75</v>
      </c>
    </row>
    <row r="30" spans="1:24" x14ac:dyDescent="0.3">
      <c r="A30" t="s">
        <v>71</v>
      </c>
      <c r="B30">
        <v>4002</v>
      </c>
      <c r="C30" s="45">
        <v>44743</v>
      </c>
      <c r="D30">
        <v>24</v>
      </c>
      <c r="E30" t="s">
        <v>72</v>
      </c>
      <c r="F30">
        <v>61.52</v>
      </c>
      <c r="G30">
        <v>10.18</v>
      </c>
      <c r="H30">
        <v>0.27</v>
      </c>
      <c r="I30">
        <v>0.04</v>
      </c>
      <c r="J30">
        <v>0.17</v>
      </c>
      <c r="K30">
        <v>0</v>
      </c>
      <c r="L30">
        <v>0</v>
      </c>
      <c r="M30">
        <v>-0.12</v>
      </c>
      <c r="N30">
        <v>-0.24</v>
      </c>
      <c r="O30">
        <v>-0.12</v>
      </c>
      <c r="P30">
        <v>0</v>
      </c>
      <c r="R30">
        <v>0.4</v>
      </c>
      <c r="S30">
        <v>0.34</v>
      </c>
      <c r="T30">
        <v>0.23</v>
      </c>
      <c r="U30">
        <v>72.67</v>
      </c>
      <c r="V30">
        <v>1501.9390000000001</v>
      </c>
      <c r="X30">
        <f t="shared" si="0"/>
        <v>0.48</v>
      </c>
    </row>
    <row r="31" spans="1:24" x14ac:dyDescent="0.3">
      <c r="A31" t="s">
        <v>71</v>
      </c>
      <c r="B31">
        <v>4002</v>
      </c>
      <c r="C31" s="45">
        <v>44744</v>
      </c>
      <c r="D31">
        <v>1</v>
      </c>
      <c r="E31" t="s">
        <v>72</v>
      </c>
      <c r="F31">
        <v>86.87</v>
      </c>
      <c r="G31">
        <v>10.18</v>
      </c>
      <c r="H31">
        <v>2.02</v>
      </c>
      <c r="I31">
        <v>0.08</v>
      </c>
      <c r="J31">
        <v>0.06</v>
      </c>
      <c r="K31">
        <v>0</v>
      </c>
      <c r="L31">
        <v>0.85</v>
      </c>
      <c r="M31">
        <v>-0.33</v>
      </c>
      <c r="N31">
        <v>-0.45</v>
      </c>
      <c r="O31">
        <v>-0.12</v>
      </c>
      <c r="P31">
        <v>0</v>
      </c>
      <c r="R31">
        <v>0.4</v>
      </c>
      <c r="S31">
        <v>0.34</v>
      </c>
      <c r="T31">
        <v>0.23</v>
      </c>
      <c r="U31">
        <v>100.13</v>
      </c>
      <c r="V31">
        <v>1402.5889999999999</v>
      </c>
      <c r="X31">
        <f t="shared" si="0"/>
        <v>3.0100000000000002</v>
      </c>
    </row>
    <row r="32" spans="1:24" x14ac:dyDescent="0.3">
      <c r="A32" t="s">
        <v>71</v>
      </c>
      <c r="B32">
        <v>4002</v>
      </c>
      <c r="C32" s="45">
        <v>44744</v>
      </c>
      <c r="D32">
        <v>2</v>
      </c>
      <c r="E32" t="s">
        <v>72</v>
      </c>
      <c r="F32">
        <v>103.49</v>
      </c>
      <c r="G32">
        <v>10.18</v>
      </c>
      <c r="H32">
        <v>2.02</v>
      </c>
      <c r="I32">
        <v>0.08</v>
      </c>
      <c r="J32">
        <v>0.3</v>
      </c>
      <c r="K32">
        <v>0</v>
      </c>
      <c r="L32">
        <v>1.05</v>
      </c>
      <c r="M32">
        <v>0.06</v>
      </c>
      <c r="N32">
        <v>0.03</v>
      </c>
      <c r="O32">
        <v>-0.12</v>
      </c>
      <c r="P32">
        <v>0</v>
      </c>
      <c r="R32">
        <v>0.4</v>
      </c>
      <c r="S32">
        <v>0.34</v>
      </c>
      <c r="T32">
        <v>0.23</v>
      </c>
      <c r="U32">
        <v>118.06</v>
      </c>
      <c r="V32">
        <v>1335.32</v>
      </c>
      <c r="X32">
        <f t="shared" si="0"/>
        <v>3.45</v>
      </c>
    </row>
    <row r="33" spans="1:24" x14ac:dyDescent="0.3">
      <c r="A33" t="s">
        <v>71</v>
      </c>
      <c r="B33">
        <v>4002</v>
      </c>
      <c r="C33" s="45">
        <v>44744</v>
      </c>
      <c r="D33">
        <v>3</v>
      </c>
      <c r="E33" t="s">
        <v>72</v>
      </c>
      <c r="F33">
        <v>62.2</v>
      </c>
      <c r="G33">
        <v>10.18</v>
      </c>
      <c r="H33">
        <v>2.02</v>
      </c>
      <c r="I33">
        <v>0.08</v>
      </c>
      <c r="J33">
        <v>0.19</v>
      </c>
      <c r="K33">
        <v>0</v>
      </c>
      <c r="L33">
        <v>0.12</v>
      </c>
      <c r="M33">
        <v>-0.02</v>
      </c>
      <c r="N33">
        <v>-0.19</v>
      </c>
      <c r="O33">
        <v>-0.12</v>
      </c>
      <c r="P33">
        <v>0</v>
      </c>
      <c r="R33">
        <v>0.4</v>
      </c>
      <c r="S33">
        <v>0.34</v>
      </c>
      <c r="T33">
        <v>0.23</v>
      </c>
      <c r="U33">
        <v>75.430000000000007</v>
      </c>
      <c r="V33">
        <v>1281.979</v>
      </c>
      <c r="X33">
        <f t="shared" si="0"/>
        <v>2.41</v>
      </c>
    </row>
    <row r="34" spans="1:24" x14ac:dyDescent="0.3">
      <c r="A34" t="s">
        <v>71</v>
      </c>
      <c r="B34">
        <v>4002</v>
      </c>
      <c r="C34" s="45">
        <v>44744</v>
      </c>
      <c r="D34">
        <v>4</v>
      </c>
      <c r="E34" t="s">
        <v>72</v>
      </c>
      <c r="F34">
        <v>51.93</v>
      </c>
      <c r="G34">
        <v>10.18</v>
      </c>
      <c r="H34">
        <v>2.02</v>
      </c>
      <c r="I34">
        <v>0.08</v>
      </c>
      <c r="J34">
        <v>0.11</v>
      </c>
      <c r="K34">
        <v>0</v>
      </c>
      <c r="L34">
        <v>0</v>
      </c>
      <c r="M34">
        <v>0.08</v>
      </c>
      <c r="N34">
        <v>-0.15</v>
      </c>
      <c r="O34">
        <v>-0.12</v>
      </c>
      <c r="P34">
        <v>0</v>
      </c>
      <c r="R34">
        <v>0.4</v>
      </c>
      <c r="S34">
        <v>0.34</v>
      </c>
      <c r="T34">
        <v>0.23</v>
      </c>
      <c r="U34">
        <v>65.099999999999994</v>
      </c>
      <c r="V34">
        <v>1245.6300000000001</v>
      </c>
      <c r="X34">
        <f t="shared" si="0"/>
        <v>2.21</v>
      </c>
    </row>
    <row r="35" spans="1:24" x14ac:dyDescent="0.3">
      <c r="A35" t="s">
        <v>71</v>
      </c>
      <c r="B35">
        <v>4002</v>
      </c>
      <c r="C35" s="45">
        <v>44744</v>
      </c>
      <c r="D35">
        <v>5</v>
      </c>
      <c r="E35" t="s">
        <v>72</v>
      </c>
      <c r="F35">
        <v>52.52</v>
      </c>
      <c r="G35">
        <v>10.18</v>
      </c>
      <c r="H35">
        <v>2.02</v>
      </c>
      <c r="I35">
        <v>0.08</v>
      </c>
      <c r="J35">
        <v>0.05</v>
      </c>
      <c r="K35">
        <v>0</v>
      </c>
      <c r="L35">
        <v>0</v>
      </c>
      <c r="M35">
        <v>-0.05</v>
      </c>
      <c r="N35">
        <v>-0.14000000000000001</v>
      </c>
      <c r="O35">
        <v>-0.12</v>
      </c>
      <c r="P35">
        <v>0</v>
      </c>
      <c r="R35">
        <v>0.4</v>
      </c>
      <c r="S35">
        <v>0.34</v>
      </c>
      <c r="T35">
        <v>0.23</v>
      </c>
      <c r="U35">
        <v>65.510000000000005</v>
      </c>
      <c r="V35">
        <v>1230.7470000000001</v>
      </c>
      <c r="X35">
        <f t="shared" si="0"/>
        <v>2.15</v>
      </c>
    </row>
    <row r="36" spans="1:24" x14ac:dyDescent="0.3">
      <c r="A36" t="s">
        <v>71</v>
      </c>
      <c r="B36">
        <v>4002</v>
      </c>
      <c r="C36" s="45">
        <v>44744</v>
      </c>
      <c r="D36">
        <v>6</v>
      </c>
      <c r="E36" t="s">
        <v>72</v>
      </c>
      <c r="F36">
        <v>51.15</v>
      </c>
      <c r="G36">
        <v>10.18</v>
      </c>
      <c r="H36">
        <v>2.02</v>
      </c>
      <c r="I36">
        <v>0.08</v>
      </c>
      <c r="J36">
        <v>0.05</v>
      </c>
      <c r="K36">
        <v>0</v>
      </c>
      <c r="L36">
        <v>0</v>
      </c>
      <c r="M36">
        <v>-0.01</v>
      </c>
      <c r="N36">
        <v>-0.13</v>
      </c>
      <c r="O36">
        <v>-0.12</v>
      </c>
      <c r="P36">
        <v>0</v>
      </c>
      <c r="R36">
        <v>0.4</v>
      </c>
      <c r="S36">
        <v>0.34</v>
      </c>
      <c r="T36">
        <v>0.23</v>
      </c>
      <c r="U36">
        <v>64.19</v>
      </c>
      <c r="V36">
        <v>1228.431</v>
      </c>
      <c r="X36">
        <f t="shared" si="0"/>
        <v>2.15</v>
      </c>
    </row>
    <row r="37" spans="1:24" x14ac:dyDescent="0.3">
      <c r="A37" t="s">
        <v>71</v>
      </c>
      <c r="B37">
        <v>4002</v>
      </c>
      <c r="C37" s="45">
        <v>44744</v>
      </c>
      <c r="D37">
        <v>7</v>
      </c>
      <c r="E37" t="s">
        <v>72</v>
      </c>
      <c r="F37">
        <v>49.45</v>
      </c>
      <c r="G37">
        <v>10.18</v>
      </c>
      <c r="H37">
        <v>2.02</v>
      </c>
      <c r="I37">
        <v>0.08</v>
      </c>
      <c r="J37">
        <v>0.1</v>
      </c>
      <c r="K37">
        <v>0</v>
      </c>
      <c r="L37">
        <v>0</v>
      </c>
      <c r="M37">
        <v>0.09</v>
      </c>
      <c r="N37">
        <v>-0.18</v>
      </c>
      <c r="O37">
        <v>-0.12</v>
      </c>
      <c r="P37">
        <v>0</v>
      </c>
      <c r="R37">
        <v>0.4</v>
      </c>
      <c r="S37">
        <v>0.34</v>
      </c>
      <c r="T37">
        <v>0.23</v>
      </c>
      <c r="U37">
        <v>62.59</v>
      </c>
      <c r="V37">
        <v>1242.2570000000001</v>
      </c>
      <c r="X37">
        <f t="shared" si="0"/>
        <v>2.2000000000000002</v>
      </c>
    </row>
    <row r="38" spans="1:24" x14ac:dyDescent="0.3">
      <c r="A38" t="s">
        <v>71</v>
      </c>
      <c r="B38">
        <v>4002</v>
      </c>
      <c r="C38" s="45">
        <v>44744</v>
      </c>
      <c r="D38">
        <v>8</v>
      </c>
      <c r="E38" t="s">
        <v>72</v>
      </c>
      <c r="F38">
        <v>50.29</v>
      </c>
      <c r="G38">
        <v>10.18</v>
      </c>
      <c r="H38">
        <v>2.02</v>
      </c>
      <c r="I38">
        <v>0.08</v>
      </c>
      <c r="J38">
        <v>0.11</v>
      </c>
      <c r="K38">
        <v>0</v>
      </c>
      <c r="L38">
        <v>0</v>
      </c>
      <c r="M38">
        <v>-0.06</v>
      </c>
      <c r="N38">
        <v>-0.14000000000000001</v>
      </c>
      <c r="O38">
        <v>-0.12</v>
      </c>
      <c r="P38">
        <v>0</v>
      </c>
      <c r="R38">
        <v>0.4</v>
      </c>
      <c r="S38">
        <v>0.34</v>
      </c>
      <c r="T38">
        <v>0.23</v>
      </c>
      <c r="U38">
        <v>63.33</v>
      </c>
      <c r="V38">
        <v>1299.326</v>
      </c>
      <c r="X38">
        <f t="shared" si="0"/>
        <v>2.21</v>
      </c>
    </row>
    <row r="39" spans="1:24" x14ac:dyDescent="0.3">
      <c r="A39" t="s">
        <v>71</v>
      </c>
      <c r="B39">
        <v>4002</v>
      </c>
      <c r="C39" s="45">
        <v>44744</v>
      </c>
      <c r="D39">
        <v>9</v>
      </c>
      <c r="E39" t="s">
        <v>72</v>
      </c>
      <c r="F39">
        <v>53.23</v>
      </c>
      <c r="G39">
        <v>10.18</v>
      </c>
      <c r="H39">
        <v>2.02</v>
      </c>
      <c r="I39">
        <v>0.08</v>
      </c>
      <c r="J39">
        <v>0.11</v>
      </c>
      <c r="K39">
        <v>0</v>
      </c>
      <c r="L39">
        <v>0</v>
      </c>
      <c r="M39">
        <v>0.04</v>
      </c>
      <c r="N39">
        <v>-0.24</v>
      </c>
      <c r="O39">
        <v>-0.12</v>
      </c>
      <c r="P39">
        <v>0</v>
      </c>
      <c r="R39">
        <v>0.4</v>
      </c>
      <c r="S39">
        <v>0.34</v>
      </c>
      <c r="T39">
        <v>0.23</v>
      </c>
      <c r="U39">
        <v>66.27</v>
      </c>
      <c r="V39">
        <v>1379.2529999999999</v>
      </c>
      <c r="X39">
        <f t="shared" si="0"/>
        <v>2.21</v>
      </c>
    </row>
    <row r="40" spans="1:24" x14ac:dyDescent="0.3">
      <c r="A40" t="s">
        <v>71</v>
      </c>
      <c r="B40">
        <v>4002</v>
      </c>
      <c r="C40" s="45">
        <v>44744</v>
      </c>
      <c r="D40">
        <v>10</v>
      </c>
      <c r="E40" t="s">
        <v>72</v>
      </c>
      <c r="F40">
        <v>52.57</v>
      </c>
      <c r="G40">
        <v>10.18</v>
      </c>
      <c r="H40">
        <v>2.02</v>
      </c>
      <c r="I40">
        <v>0.08</v>
      </c>
      <c r="J40">
        <v>0.05</v>
      </c>
      <c r="K40">
        <v>0</v>
      </c>
      <c r="L40">
        <v>0</v>
      </c>
      <c r="M40">
        <v>0.08</v>
      </c>
      <c r="N40">
        <v>-0.28000000000000003</v>
      </c>
      <c r="O40">
        <v>-0.12</v>
      </c>
      <c r="P40">
        <v>0</v>
      </c>
      <c r="R40">
        <v>0.4</v>
      </c>
      <c r="S40">
        <v>0.34</v>
      </c>
      <c r="T40">
        <v>0.23</v>
      </c>
      <c r="U40">
        <v>65.55</v>
      </c>
      <c r="V40">
        <v>1457.345</v>
      </c>
      <c r="X40">
        <f t="shared" si="0"/>
        <v>2.15</v>
      </c>
    </row>
    <row r="41" spans="1:24" x14ac:dyDescent="0.3">
      <c r="A41" t="s">
        <v>71</v>
      </c>
      <c r="B41">
        <v>4002</v>
      </c>
      <c r="C41" s="45">
        <v>44744</v>
      </c>
      <c r="D41">
        <v>11</v>
      </c>
      <c r="E41" t="s">
        <v>72</v>
      </c>
      <c r="F41">
        <v>49.49</v>
      </c>
      <c r="G41">
        <v>10.18</v>
      </c>
      <c r="H41">
        <v>2.02</v>
      </c>
      <c r="I41">
        <v>0.08</v>
      </c>
      <c r="J41">
        <v>0.13</v>
      </c>
      <c r="K41">
        <v>0</v>
      </c>
      <c r="L41">
        <v>0</v>
      </c>
      <c r="M41">
        <v>7.0000000000000007E-2</v>
      </c>
      <c r="N41">
        <v>-0.28999999999999998</v>
      </c>
      <c r="O41">
        <v>-0.12</v>
      </c>
      <c r="P41">
        <v>0</v>
      </c>
      <c r="R41">
        <v>0.4</v>
      </c>
      <c r="S41">
        <v>0.34</v>
      </c>
      <c r="T41">
        <v>0.23</v>
      </c>
      <c r="U41">
        <v>62.53</v>
      </c>
      <c r="V41">
        <v>1494.4970000000001</v>
      </c>
      <c r="X41">
        <f t="shared" si="0"/>
        <v>2.23</v>
      </c>
    </row>
    <row r="42" spans="1:24" x14ac:dyDescent="0.3">
      <c r="A42" t="s">
        <v>71</v>
      </c>
      <c r="B42">
        <v>4002</v>
      </c>
      <c r="C42" s="45">
        <v>44744</v>
      </c>
      <c r="D42">
        <v>12</v>
      </c>
      <c r="E42" t="s">
        <v>72</v>
      </c>
      <c r="F42">
        <v>47.1</v>
      </c>
      <c r="G42">
        <v>10.18</v>
      </c>
      <c r="H42">
        <v>2.02</v>
      </c>
      <c r="I42">
        <v>0.08</v>
      </c>
      <c r="J42">
        <v>0.06</v>
      </c>
      <c r="K42">
        <v>0</v>
      </c>
      <c r="L42">
        <v>0</v>
      </c>
      <c r="M42">
        <v>0.03</v>
      </c>
      <c r="N42">
        <v>-0.32</v>
      </c>
      <c r="O42">
        <v>-0.12</v>
      </c>
      <c r="P42">
        <v>0</v>
      </c>
      <c r="R42">
        <v>0.4</v>
      </c>
      <c r="S42">
        <v>0.34</v>
      </c>
      <c r="T42">
        <v>0.23</v>
      </c>
      <c r="U42">
        <v>60</v>
      </c>
      <c r="V42">
        <v>1514.0440000000001</v>
      </c>
      <c r="X42">
        <f t="shared" si="0"/>
        <v>2.16</v>
      </c>
    </row>
    <row r="43" spans="1:24" x14ac:dyDescent="0.3">
      <c r="A43" t="s">
        <v>71</v>
      </c>
      <c r="B43">
        <v>4002</v>
      </c>
      <c r="C43" s="45">
        <v>44744</v>
      </c>
      <c r="D43">
        <v>13</v>
      </c>
      <c r="E43" t="s">
        <v>72</v>
      </c>
      <c r="F43">
        <v>49</v>
      </c>
      <c r="G43">
        <v>10.18</v>
      </c>
      <c r="H43">
        <v>2.02</v>
      </c>
      <c r="I43">
        <v>0.08</v>
      </c>
      <c r="J43">
        <v>0.06</v>
      </c>
      <c r="K43">
        <v>0</v>
      </c>
      <c r="L43">
        <v>0</v>
      </c>
      <c r="M43">
        <v>0.01</v>
      </c>
      <c r="N43">
        <v>-0.27</v>
      </c>
      <c r="O43">
        <v>-0.12</v>
      </c>
      <c r="P43">
        <v>0</v>
      </c>
      <c r="R43">
        <v>0.4</v>
      </c>
      <c r="S43">
        <v>0.34</v>
      </c>
      <c r="T43">
        <v>0.23</v>
      </c>
      <c r="U43">
        <v>61.93</v>
      </c>
      <c r="V43">
        <v>1571.692</v>
      </c>
      <c r="X43">
        <f t="shared" si="0"/>
        <v>2.16</v>
      </c>
    </row>
    <row r="44" spans="1:24" x14ac:dyDescent="0.3">
      <c r="A44" t="s">
        <v>71</v>
      </c>
      <c r="B44">
        <v>4002</v>
      </c>
      <c r="C44" s="45">
        <v>44744</v>
      </c>
      <c r="D44">
        <v>14</v>
      </c>
      <c r="E44" t="s">
        <v>72</v>
      </c>
      <c r="F44">
        <v>49.07</v>
      </c>
      <c r="G44">
        <v>10.18</v>
      </c>
      <c r="H44">
        <v>2.02</v>
      </c>
      <c r="I44">
        <v>0.08</v>
      </c>
      <c r="J44">
        <v>0.06</v>
      </c>
      <c r="K44">
        <v>0</v>
      </c>
      <c r="L44">
        <v>0</v>
      </c>
      <c r="M44">
        <v>0</v>
      </c>
      <c r="N44">
        <v>-0.31</v>
      </c>
      <c r="O44">
        <v>-0.12</v>
      </c>
      <c r="P44">
        <v>0</v>
      </c>
      <c r="R44">
        <v>0.4</v>
      </c>
      <c r="S44">
        <v>0.34</v>
      </c>
      <c r="T44">
        <v>0.23</v>
      </c>
      <c r="U44">
        <v>61.95</v>
      </c>
      <c r="V44">
        <v>1627.444</v>
      </c>
      <c r="X44">
        <f t="shared" si="0"/>
        <v>2.16</v>
      </c>
    </row>
    <row r="45" spans="1:24" x14ac:dyDescent="0.3">
      <c r="A45" t="s">
        <v>71</v>
      </c>
      <c r="B45">
        <v>4002</v>
      </c>
      <c r="C45" s="45">
        <v>44744</v>
      </c>
      <c r="D45">
        <v>15</v>
      </c>
      <c r="E45" t="s">
        <v>72</v>
      </c>
      <c r="F45">
        <v>47.58</v>
      </c>
      <c r="G45">
        <v>10.18</v>
      </c>
      <c r="H45">
        <v>2.02</v>
      </c>
      <c r="I45">
        <v>0.08</v>
      </c>
      <c r="J45">
        <v>0.06</v>
      </c>
      <c r="K45">
        <v>0</v>
      </c>
      <c r="L45">
        <v>0</v>
      </c>
      <c r="M45">
        <v>-0.02</v>
      </c>
      <c r="N45">
        <v>-0.28999999999999998</v>
      </c>
      <c r="O45">
        <v>-0.12</v>
      </c>
      <c r="P45">
        <v>0</v>
      </c>
      <c r="R45">
        <v>0.4</v>
      </c>
      <c r="S45">
        <v>0.34</v>
      </c>
      <c r="T45">
        <v>0.23</v>
      </c>
      <c r="U45">
        <v>60.46</v>
      </c>
      <c r="V45">
        <v>1670.808</v>
      </c>
      <c r="X45">
        <f t="shared" si="0"/>
        <v>2.16</v>
      </c>
    </row>
    <row r="46" spans="1:24" x14ac:dyDescent="0.3">
      <c r="A46" t="s">
        <v>71</v>
      </c>
      <c r="B46">
        <v>4002</v>
      </c>
      <c r="C46" s="45">
        <v>44744</v>
      </c>
      <c r="D46">
        <v>16</v>
      </c>
      <c r="E46" t="s">
        <v>72</v>
      </c>
      <c r="F46">
        <v>51.38</v>
      </c>
      <c r="G46">
        <v>10.18</v>
      </c>
      <c r="H46">
        <v>2.02</v>
      </c>
      <c r="I46">
        <v>0.08</v>
      </c>
      <c r="J46">
        <v>0.05</v>
      </c>
      <c r="K46">
        <v>0</v>
      </c>
      <c r="L46">
        <v>0.01</v>
      </c>
      <c r="M46">
        <v>-0.04</v>
      </c>
      <c r="N46">
        <v>-0.25</v>
      </c>
      <c r="O46">
        <v>-0.12</v>
      </c>
      <c r="P46">
        <v>0</v>
      </c>
      <c r="R46">
        <v>0.4</v>
      </c>
      <c r="S46">
        <v>0.34</v>
      </c>
      <c r="T46">
        <v>0.23</v>
      </c>
      <c r="U46">
        <v>64.28</v>
      </c>
      <c r="V46">
        <v>1712.79</v>
      </c>
      <c r="X46">
        <f t="shared" si="0"/>
        <v>2.1599999999999997</v>
      </c>
    </row>
    <row r="47" spans="1:24" x14ac:dyDescent="0.3">
      <c r="A47" t="s">
        <v>71</v>
      </c>
      <c r="B47">
        <v>4002</v>
      </c>
      <c r="C47" s="45">
        <v>44744</v>
      </c>
      <c r="D47">
        <v>17</v>
      </c>
      <c r="E47" t="s">
        <v>72</v>
      </c>
      <c r="F47">
        <v>73.56</v>
      </c>
      <c r="G47">
        <v>10.18</v>
      </c>
      <c r="H47">
        <v>2.02</v>
      </c>
      <c r="I47">
        <v>0.08</v>
      </c>
      <c r="J47">
        <v>7.0000000000000007E-2</v>
      </c>
      <c r="K47">
        <v>0</v>
      </c>
      <c r="L47">
        <v>0.02</v>
      </c>
      <c r="M47">
        <v>0</v>
      </c>
      <c r="N47">
        <v>-0.24</v>
      </c>
      <c r="O47">
        <v>-0.12</v>
      </c>
      <c r="P47">
        <v>0</v>
      </c>
      <c r="R47">
        <v>0.4</v>
      </c>
      <c r="S47">
        <v>0.34</v>
      </c>
      <c r="T47">
        <v>0.23</v>
      </c>
      <c r="U47">
        <v>86.54</v>
      </c>
      <c r="V47">
        <v>1767.45</v>
      </c>
      <c r="X47">
        <f t="shared" si="0"/>
        <v>2.19</v>
      </c>
    </row>
    <row r="48" spans="1:24" x14ac:dyDescent="0.3">
      <c r="A48" t="s">
        <v>71</v>
      </c>
      <c r="B48">
        <v>4002</v>
      </c>
      <c r="C48" s="45">
        <v>44744</v>
      </c>
      <c r="D48">
        <v>18</v>
      </c>
      <c r="E48" t="s">
        <v>72</v>
      </c>
      <c r="F48">
        <v>127.19</v>
      </c>
      <c r="G48">
        <v>10.18</v>
      </c>
      <c r="H48">
        <v>2.02</v>
      </c>
      <c r="I48">
        <v>0.08</v>
      </c>
      <c r="J48">
        <v>0.22</v>
      </c>
      <c r="K48">
        <v>0</v>
      </c>
      <c r="L48">
        <v>5.55</v>
      </c>
      <c r="M48">
        <v>-0.36</v>
      </c>
      <c r="N48">
        <v>-0.27</v>
      </c>
      <c r="O48">
        <v>-0.12</v>
      </c>
      <c r="P48">
        <v>0</v>
      </c>
      <c r="R48">
        <v>0.4</v>
      </c>
      <c r="S48">
        <v>0.34</v>
      </c>
      <c r="T48">
        <v>0.23</v>
      </c>
      <c r="U48">
        <v>145.46</v>
      </c>
      <c r="V48">
        <v>1796.797</v>
      </c>
      <c r="X48">
        <f t="shared" si="0"/>
        <v>7.87</v>
      </c>
    </row>
    <row r="49" spans="1:24" x14ac:dyDescent="0.3">
      <c r="A49" t="s">
        <v>71</v>
      </c>
      <c r="B49">
        <v>4002</v>
      </c>
      <c r="C49" s="45">
        <v>44744</v>
      </c>
      <c r="D49">
        <v>19</v>
      </c>
      <c r="E49" t="s">
        <v>72</v>
      </c>
      <c r="F49">
        <v>105.73</v>
      </c>
      <c r="G49">
        <v>10.18</v>
      </c>
      <c r="H49">
        <v>2.02</v>
      </c>
      <c r="I49">
        <v>0.08</v>
      </c>
      <c r="J49">
        <v>0.38</v>
      </c>
      <c r="K49">
        <v>0</v>
      </c>
      <c r="L49">
        <v>1.29</v>
      </c>
      <c r="M49">
        <v>0.26</v>
      </c>
      <c r="N49">
        <v>-0.3</v>
      </c>
      <c r="O49">
        <v>-0.12</v>
      </c>
      <c r="P49">
        <v>0</v>
      </c>
      <c r="R49">
        <v>0.4</v>
      </c>
      <c r="S49">
        <v>0.34</v>
      </c>
      <c r="T49">
        <v>0.23</v>
      </c>
      <c r="U49">
        <v>120.49</v>
      </c>
      <c r="V49">
        <v>1771.3430000000001</v>
      </c>
      <c r="X49">
        <f t="shared" si="0"/>
        <v>3.77</v>
      </c>
    </row>
    <row r="50" spans="1:24" x14ac:dyDescent="0.3">
      <c r="A50" t="s">
        <v>71</v>
      </c>
      <c r="B50">
        <v>4002</v>
      </c>
      <c r="C50" s="45">
        <v>44744</v>
      </c>
      <c r="D50">
        <v>20</v>
      </c>
      <c r="E50" t="s">
        <v>72</v>
      </c>
      <c r="F50">
        <v>86.45</v>
      </c>
      <c r="G50">
        <v>10.18</v>
      </c>
      <c r="H50">
        <v>2.02</v>
      </c>
      <c r="I50">
        <v>0.08</v>
      </c>
      <c r="J50">
        <v>0.13</v>
      </c>
      <c r="K50">
        <v>0</v>
      </c>
      <c r="L50">
        <v>0</v>
      </c>
      <c r="M50">
        <v>-0.02</v>
      </c>
      <c r="N50">
        <v>-0.37</v>
      </c>
      <c r="O50">
        <v>-0.12</v>
      </c>
      <c r="P50">
        <v>0</v>
      </c>
      <c r="R50">
        <v>0.4</v>
      </c>
      <c r="S50">
        <v>0.34</v>
      </c>
      <c r="T50">
        <v>0.23</v>
      </c>
      <c r="U50">
        <v>99.32</v>
      </c>
      <c r="V50">
        <v>1705.3889999999999</v>
      </c>
      <c r="X50">
        <f t="shared" si="0"/>
        <v>2.23</v>
      </c>
    </row>
    <row r="51" spans="1:24" x14ac:dyDescent="0.3">
      <c r="A51" t="s">
        <v>71</v>
      </c>
      <c r="B51">
        <v>4002</v>
      </c>
      <c r="C51" s="45">
        <v>44744</v>
      </c>
      <c r="D51">
        <v>21</v>
      </c>
      <c r="E51" t="s">
        <v>72</v>
      </c>
      <c r="F51">
        <v>75.08</v>
      </c>
      <c r="G51">
        <v>10.18</v>
      </c>
      <c r="H51">
        <v>2.02</v>
      </c>
      <c r="I51">
        <v>0.08</v>
      </c>
      <c r="J51">
        <v>0.1</v>
      </c>
      <c r="K51">
        <v>0</v>
      </c>
      <c r="L51">
        <v>0.13</v>
      </c>
      <c r="M51">
        <v>-0.02</v>
      </c>
      <c r="N51">
        <v>-0.31</v>
      </c>
      <c r="O51">
        <v>-0.12</v>
      </c>
      <c r="P51">
        <v>0</v>
      </c>
      <c r="R51">
        <v>0.4</v>
      </c>
      <c r="S51">
        <v>0.34</v>
      </c>
      <c r="T51">
        <v>0.23</v>
      </c>
      <c r="U51">
        <v>88.11</v>
      </c>
      <c r="V51">
        <v>1637.1859999999999</v>
      </c>
      <c r="X51">
        <f t="shared" si="0"/>
        <v>2.33</v>
      </c>
    </row>
    <row r="52" spans="1:24" x14ac:dyDescent="0.3">
      <c r="A52" t="s">
        <v>71</v>
      </c>
      <c r="B52">
        <v>4002</v>
      </c>
      <c r="C52" s="45">
        <v>44744</v>
      </c>
      <c r="D52">
        <v>22</v>
      </c>
      <c r="E52" t="s">
        <v>72</v>
      </c>
      <c r="F52">
        <v>72.05</v>
      </c>
      <c r="G52">
        <v>10.18</v>
      </c>
      <c r="H52">
        <v>2.02</v>
      </c>
      <c r="I52">
        <v>0.08</v>
      </c>
      <c r="J52">
        <v>0.12</v>
      </c>
      <c r="K52">
        <v>0</v>
      </c>
      <c r="L52">
        <v>0.14000000000000001</v>
      </c>
      <c r="M52">
        <v>-0.01</v>
      </c>
      <c r="N52">
        <v>-0.23</v>
      </c>
      <c r="O52">
        <v>-0.12</v>
      </c>
      <c r="P52">
        <v>0</v>
      </c>
      <c r="R52">
        <v>0.4</v>
      </c>
      <c r="S52">
        <v>0.34</v>
      </c>
      <c r="T52">
        <v>0.23</v>
      </c>
      <c r="U52">
        <v>85.2</v>
      </c>
      <c r="V52">
        <v>1557.4079999999999</v>
      </c>
      <c r="X52">
        <f t="shared" si="0"/>
        <v>2.3600000000000003</v>
      </c>
    </row>
    <row r="53" spans="1:24" x14ac:dyDescent="0.3">
      <c r="A53" t="s">
        <v>71</v>
      </c>
      <c r="B53">
        <v>4002</v>
      </c>
      <c r="C53" s="45">
        <v>44744</v>
      </c>
      <c r="D53">
        <v>23</v>
      </c>
      <c r="E53" t="s">
        <v>72</v>
      </c>
      <c r="F53">
        <v>82.27</v>
      </c>
      <c r="G53">
        <v>10.18</v>
      </c>
      <c r="H53">
        <v>2.02</v>
      </c>
      <c r="I53">
        <v>0.08</v>
      </c>
      <c r="J53">
        <v>0.32</v>
      </c>
      <c r="K53">
        <v>0</v>
      </c>
      <c r="L53">
        <v>0.28000000000000003</v>
      </c>
      <c r="M53">
        <v>-0.13</v>
      </c>
      <c r="N53">
        <v>-0.18</v>
      </c>
      <c r="O53">
        <v>-0.12</v>
      </c>
      <c r="P53">
        <v>0</v>
      </c>
      <c r="R53">
        <v>0.4</v>
      </c>
      <c r="S53">
        <v>0.34</v>
      </c>
      <c r="T53">
        <v>0.23</v>
      </c>
      <c r="U53">
        <v>95.69</v>
      </c>
      <c r="V53">
        <v>1429.1669999999999</v>
      </c>
      <c r="X53">
        <f t="shared" si="0"/>
        <v>2.7</v>
      </c>
    </row>
    <row r="54" spans="1:24" x14ac:dyDescent="0.3">
      <c r="A54" t="s">
        <v>71</v>
      </c>
      <c r="B54">
        <v>4002</v>
      </c>
      <c r="C54" s="45">
        <v>44744</v>
      </c>
      <c r="D54">
        <v>24</v>
      </c>
      <c r="E54" t="s">
        <v>72</v>
      </c>
      <c r="F54">
        <v>69.98</v>
      </c>
      <c r="G54">
        <v>10.18</v>
      </c>
      <c r="H54">
        <v>2.02</v>
      </c>
      <c r="I54">
        <v>0.08</v>
      </c>
      <c r="J54">
        <v>0.59</v>
      </c>
      <c r="K54">
        <v>0</v>
      </c>
      <c r="L54">
        <v>0.41</v>
      </c>
      <c r="M54">
        <v>0.01</v>
      </c>
      <c r="N54">
        <v>0.04</v>
      </c>
      <c r="O54">
        <v>-0.12</v>
      </c>
      <c r="P54">
        <v>0</v>
      </c>
      <c r="R54">
        <v>0.4</v>
      </c>
      <c r="S54">
        <v>0.34</v>
      </c>
      <c r="T54">
        <v>0.23</v>
      </c>
      <c r="U54">
        <v>84.16</v>
      </c>
      <c r="V54">
        <v>1298.462</v>
      </c>
      <c r="X54">
        <f t="shared" si="0"/>
        <v>3.1</v>
      </c>
    </row>
    <row r="55" spans="1:24" x14ac:dyDescent="0.3">
      <c r="A55" t="s">
        <v>71</v>
      </c>
      <c r="B55">
        <v>4002</v>
      </c>
      <c r="C55" s="45">
        <v>44745</v>
      </c>
      <c r="D55">
        <v>1</v>
      </c>
      <c r="E55" t="s">
        <v>72</v>
      </c>
      <c r="F55">
        <v>57.58</v>
      </c>
      <c r="G55">
        <v>10.18</v>
      </c>
      <c r="H55">
        <v>0.12</v>
      </c>
      <c r="I55">
        <v>0.01</v>
      </c>
      <c r="J55">
        <v>0.2</v>
      </c>
      <c r="K55">
        <v>0</v>
      </c>
      <c r="L55">
        <v>0.37</v>
      </c>
      <c r="M55">
        <v>-7.0000000000000007E-2</v>
      </c>
      <c r="N55">
        <v>-0.12</v>
      </c>
      <c r="O55">
        <v>-0.12</v>
      </c>
      <c r="P55">
        <v>0</v>
      </c>
      <c r="R55">
        <v>0.4</v>
      </c>
      <c r="S55">
        <v>0.34</v>
      </c>
      <c r="T55">
        <v>0.23</v>
      </c>
      <c r="U55">
        <v>69.12</v>
      </c>
      <c r="V55">
        <v>1185.873</v>
      </c>
      <c r="X55">
        <f t="shared" si="0"/>
        <v>0.7</v>
      </c>
    </row>
    <row r="56" spans="1:24" x14ac:dyDescent="0.3">
      <c r="A56" t="s">
        <v>71</v>
      </c>
      <c r="B56">
        <v>4002</v>
      </c>
      <c r="C56" s="45">
        <v>44745</v>
      </c>
      <c r="D56">
        <v>2</v>
      </c>
      <c r="E56" t="s">
        <v>72</v>
      </c>
      <c r="F56">
        <v>47.95</v>
      </c>
      <c r="G56">
        <v>10.18</v>
      </c>
      <c r="H56">
        <v>0.12</v>
      </c>
      <c r="I56">
        <v>0.01</v>
      </c>
      <c r="J56">
        <v>0.06</v>
      </c>
      <c r="K56">
        <v>0</v>
      </c>
      <c r="L56">
        <v>0</v>
      </c>
      <c r="M56">
        <v>0.06</v>
      </c>
      <c r="N56">
        <v>-0.09</v>
      </c>
      <c r="O56">
        <v>-0.12</v>
      </c>
      <c r="P56">
        <v>0</v>
      </c>
      <c r="R56">
        <v>0.4</v>
      </c>
      <c r="S56">
        <v>0.34</v>
      </c>
      <c r="T56">
        <v>0.23</v>
      </c>
      <c r="U56">
        <v>59.14</v>
      </c>
      <c r="V56">
        <v>1104.537</v>
      </c>
      <c r="X56">
        <f t="shared" si="0"/>
        <v>0.19</v>
      </c>
    </row>
    <row r="57" spans="1:24" x14ac:dyDescent="0.3">
      <c r="A57" t="s">
        <v>71</v>
      </c>
      <c r="B57">
        <v>4002</v>
      </c>
      <c r="C57" s="45">
        <v>44745</v>
      </c>
      <c r="D57">
        <v>3</v>
      </c>
      <c r="E57" t="s">
        <v>72</v>
      </c>
      <c r="F57">
        <v>46.8</v>
      </c>
      <c r="G57">
        <v>10.18</v>
      </c>
      <c r="H57">
        <v>0.12</v>
      </c>
      <c r="I57">
        <v>0.01</v>
      </c>
      <c r="J57">
        <v>0.05</v>
      </c>
      <c r="K57">
        <v>0</v>
      </c>
      <c r="L57">
        <v>0</v>
      </c>
      <c r="M57">
        <v>0.02</v>
      </c>
      <c r="N57">
        <v>-0.09</v>
      </c>
      <c r="O57">
        <v>-0.12</v>
      </c>
      <c r="P57">
        <v>0</v>
      </c>
      <c r="R57">
        <v>0.4</v>
      </c>
      <c r="S57">
        <v>0.34</v>
      </c>
      <c r="T57">
        <v>0.23</v>
      </c>
      <c r="U57">
        <v>57.94</v>
      </c>
      <c r="V57">
        <v>1052.2539999999999</v>
      </c>
      <c r="X57">
        <f t="shared" si="0"/>
        <v>0.18</v>
      </c>
    </row>
    <row r="58" spans="1:24" x14ac:dyDescent="0.3">
      <c r="A58" t="s">
        <v>71</v>
      </c>
      <c r="B58">
        <v>4002</v>
      </c>
      <c r="C58" s="45">
        <v>44745</v>
      </c>
      <c r="D58">
        <v>4</v>
      </c>
      <c r="E58" t="s">
        <v>72</v>
      </c>
      <c r="F58">
        <v>54.23</v>
      </c>
      <c r="G58">
        <v>10.18</v>
      </c>
      <c r="H58">
        <v>0.12</v>
      </c>
      <c r="I58">
        <v>0.01</v>
      </c>
      <c r="J58">
        <v>0.12</v>
      </c>
      <c r="K58">
        <v>0</v>
      </c>
      <c r="L58">
        <v>0</v>
      </c>
      <c r="M58">
        <v>-0.15</v>
      </c>
      <c r="N58">
        <v>-0.08</v>
      </c>
      <c r="O58">
        <v>-0.12</v>
      </c>
      <c r="P58">
        <v>0</v>
      </c>
      <c r="R58">
        <v>0.4</v>
      </c>
      <c r="S58">
        <v>0.34</v>
      </c>
      <c r="T58">
        <v>0.23</v>
      </c>
      <c r="U58">
        <v>65.28</v>
      </c>
      <c r="V58">
        <v>1017.821</v>
      </c>
      <c r="X58">
        <f t="shared" si="0"/>
        <v>0.25</v>
      </c>
    </row>
    <row r="59" spans="1:24" x14ac:dyDescent="0.3">
      <c r="A59" t="s">
        <v>71</v>
      </c>
      <c r="B59">
        <v>4002</v>
      </c>
      <c r="C59" s="45">
        <v>44745</v>
      </c>
      <c r="D59">
        <v>5</v>
      </c>
      <c r="E59" t="s">
        <v>72</v>
      </c>
      <c r="F59">
        <v>50.61</v>
      </c>
      <c r="G59">
        <v>10.18</v>
      </c>
      <c r="H59">
        <v>0.12</v>
      </c>
      <c r="I59">
        <v>0.01</v>
      </c>
      <c r="J59">
        <v>0.09</v>
      </c>
      <c r="K59">
        <v>0</v>
      </c>
      <c r="L59">
        <v>0</v>
      </c>
      <c r="M59">
        <v>0.05</v>
      </c>
      <c r="N59">
        <v>-0.06</v>
      </c>
      <c r="O59">
        <v>-0.12</v>
      </c>
      <c r="P59">
        <v>0</v>
      </c>
      <c r="R59">
        <v>0.4</v>
      </c>
      <c r="S59">
        <v>0.34</v>
      </c>
      <c r="T59">
        <v>0.23</v>
      </c>
      <c r="U59">
        <v>61.85</v>
      </c>
      <c r="V59">
        <v>1002.52</v>
      </c>
      <c r="X59">
        <f t="shared" si="0"/>
        <v>0.22</v>
      </c>
    </row>
    <row r="60" spans="1:24" x14ac:dyDescent="0.3">
      <c r="A60" t="s">
        <v>71</v>
      </c>
      <c r="B60">
        <v>4002</v>
      </c>
      <c r="C60" s="45">
        <v>44745</v>
      </c>
      <c r="D60">
        <v>6</v>
      </c>
      <c r="E60" t="s">
        <v>72</v>
      </c>
      <c r="F60">
        <v>48.29</v>
      </c>
      <c r="G60">
        <v>10.18</v>
      </c>
      <c r="H60">
        <v>0.12</v>
      </c>
      <c r="I60">
        <v>0.01</v>
      </c>
      <c r="J60">
        <v>7.0000000000000007E-2</v>
      </c>
      <c r="K60">
        <v>0</v>
      </c>
      <c r="L60">
        <v>0</v>
      </c>
      <c r="M60">
        <v>0.1</v>
      </c>
      <c r="N60">
        <v>-0.06</v>
      </c>
      <c r="O60">
        <v>-0.12</v>
      </c>
      <c r="P60">
        <v>0</v>
      </c>
      <c r="R60">
        <v>0.4</v>
      </c>
      <c r="S60">
        <v>0.34</v>
      </c>
      <c r="T60">
        <v>0.23</v>
      </c>
      <c r="U60">
        <v>59.56</v>
      </c>
      <c r="V60">
        <v>1003.172</v>
      </c>
      <c r="X60">
        <f t="shared" si="0"/>
        <v>0.2</v>
      </c>
    </row>
    <row r="61" spans="1:24" x14ac:dyDescent="0.3">
      <c r="A61" t="s">
        <v>71</v>
      </c>
      <c r="B61">
        <v>4002</v>
      </c>
      <c r="C61" s="45">
        <v>44745</v>
      </c>
      <c r="D61">
        <v>7</v>
      </c>
      <c r="E61" t="s">
        <v>72</v>
      </c>
      <c r="F61">
        <v>47.16</v>
      </c>
      <c r="G61">
        <v>10.18</v>
      </c>
      <c r="H61">
        <v>0.12</v>
      </c>
      <c r="I61">
        <v>0.01</v>
      </c>
      <c r="J61">
        <v>0.12</v>
      </c>
      <c r="K61">
        <v>0</v>
      </c>
      <c r="L61">
        <v>0</v>
      </c>
      <c r="M61">
        <v>7.0000000000000007E-2</v>
      </c>
      <c r="N61">
        <v>-0.11</v>
      </c>
      <c r="O61">
        <v>-0.12</v>
      </c>
      <c r="P61">
        <v>0</v>
      </c>
      <c r="R61">
        <v>0.4</v>
      </c>
      <c r="S61">
        <v>0.34</v>
      </c>
      <c r="T61">
        <v>0.23</v>
      </c>
      <c r="U61">
        <v>58.4</v>
      </c>
      <c r="V61">
        <v>1024.3989999999999</v>
      </c>
      <c r="X61">
        <f t="shared" si="0"/>
        <v>0.25</v>
      </c>
    </row>
    <row r="62" spans="1:24" x14ac:dyDescent="0.3">
      <c r="A62" t="s">
        <v>71</v>
      </c>
      <c r="B62">
        <v>4002</v>
      </c>
      <c r="C62" s="45">
        <v>44745</v>
      </c>
      <c r="D62">
        <v>8</v>
      </c>
      <c r="E62" t="s">
        <v>72</v>
      </c>
      <c r="F62">
        <v>45.78</v>
      </c>
      <c r="G62">
        <v>10.18</v>
      </c>
      <c r="H62">
        <v>0.12</v>
      </c>
      <c r="I62">
        <v>0.01</v>
      </c>
      <c r="J62">
        <v>0.11</v>
      </c>
      <c r="K62">
        <v>0</v>
      </c>
      <c r="L62">
        <v>0</v>
      </c>
      <c r="M62">
        <v>7.0000000000000007E-2</v>
      </c>
      <c r="N62">
        <v>-0.12</v>
      </c>
      <c r="O62">
        <v>-0.12</v>
      </c>
      <c r="P62">
        <v>0</v>
      </c>
      <c r="R62">
        <v>0.4</v>
      </c>
      <c r="S62">
        <v>0.34</v>
      </c>
      <c r="T62">
        <v>0.23</v>
      </c>
      <c r="U62">
        <v>57</v>
      </c>
      <c r="V62">
        <v>1085.7429999999999</v>
      </c>
      <c r="X62">
        <f t="shared" si="0"/>
        <v>0.24</v>
      </c>
    </row>
    <row r="63" spans="1:24" x14ac:dyDescent="0.3">
      <c r="A63" t="s">
        <v>71</v>
      </c>
      <c r="B63">
        <v>4002</v>
      </c>
      <c r="C63" s="45">
        <v>44745</v>
      </c>
      <c r="D63">
        <v>9</v>
      </c>
      <c r="E63" t="s">
        <v>72</v>
      </c>
      <c r="F63">
        <v>46.21</v>
      </c>
      <c r="G63">
        <v>10.18</v>
      </c>
      <c r="H63">
        <v>0.12</v>
      </c>
      <c r="I63">
        <v>0.01</v>
      </c>
      <c r="J63">
        <v>0.11</v>
      </c>
      <c r="K63">
        <v>0</v>
      </c>
      <c r="L63">
        <v>0</v>
      </c>
      <c r="M63">
        <v>0.04</v>
      </c>
      <c r="N63">
        <v>-0.19</v>
      </c>
      <c r="O63">
        <v>-0.12</v>
      </c>
      <c r="P63">
        <v>0</v>
      </c>
      <c r="R63">
        <v>0.4</v>
      </c>
      <c r="S63">
        <v>0.34</v>
      </c>
      <c r="T63">
        <v>0.23</v>
      </c>
      <c r="U63">
        <v>57.33</v>
      </c>
      <c r="V63">
        <v>1178.837</v>
      </c>
      <c r="X63">
        <f t="shared" si="0"/>
        <v>0.24</v>
      </c>
    </row>
    <row r="64" spans="1:24" x14ac:dyDescent="0.3">
      <c r="A64" t="s">
        <v>71</v>
      </c>
      <c r="B64">
        <v>4002</v>
      </c>
      <c r="C64" s="45">
        <v>44745</v>
      </c>
      <c r="D64">
        <v>10</v>
      </c>
      <c r="E64" t="s">
        <v>72</v>
      </c>
      <c r="F64">
        <v>45.79</v>
      </c>
      <c r="G64">
        <v>10.18</v>
      </c>
      <c r="H64">
        <v>0.12</v>
      </c>
      <c r="I64">
        <v>0.01</v>
      </c>
      <c r="J64">
        <v>0.06</v>
      </c>
      <c r="K64">
        <v>0</v>
      </c>
      <c r="L64">
        <v>0</v>
      </c>
      <c r="M64">
        <v>0.11</v>
      </c>
      <c r="N64">
        <v>-0.14000000000000001</v>
      </c>
      <c r="O64">
        <v>-0.12</v>
      </c>
      <c r="P64">
        <v>0</v>
      </c>
      <c r="R64">
        <v>0.4</v>
      </c>
      <c r="S64">
        <v>0.34</v>
      </c>
      <c r="T64">
        <v>0.23</v>
      </c>
      <c r="U64">
        <v>56.98</v>
      </c>
      <c r="V64">
        <v>1258.9069999999999</v>
      </c>
      <c r="X64">
        <f t="shared" si="0"/>
        <v>0.19</v>
      </c>
    </row>
    <row r="65" spans="1:24" x14ac:dyDescent="0.3">
      <c r="A65" t="s">
        <v>71</v>
      </c>
      <c r="B65">
        <v>4002</v>
      </c>
      <c r="C65" s="45">
        <v>44745</v>
      </c>
      <c r="D65">
        <v>11</v>
      </c>
      <c r="E65" t="s">
        <v>72</v>
      </c>
      <c r="F65">
        <v>44.45</v>
      </c>
      <c r="G65">
        <v>10.18</v>
      </c>
      <c r="H65">
        <v>0.12</v>
      </c>
      <c r="I65">
        <v>0.01</v>
      </c>
      <c r="J65">
        <v>0.04</v>
      </c>
      <c r="K65">
        <v>0</v>
      </c>
      <c r="L65">
        <v>0</v>
      </c>
      <c r="M65">
        <v>0.04</v>
      </c>
      <c r="N65">
        <v>-0.14000000000000001</v>
      </c>
      <c r="O65">
        <v>-0.12</v>
      </c>
      <c r="P65">
        <v>0</v>
      </c>
      <c r="R65">
        <v>0.4</v>
      </c>
      <c r="S65">
        <v>0.34</v>
      </c>
      <c r="T65">
        <v>0.23</v>
      </c>
      <c r="U65">
        <v>55.55</v>
      </c>
      <c r="V65">
        <v>1313.749</v>
      </c>
      <c r="X65">
        <f t="shared" si="0"/>
        <v>0.17</v>
      </c>
    </row>
    <row r="66" spans="1:24" x14ac:dyDescent="0.3">
      <c r="A66" t="s">
        <v>71</v>
      </c>
      <c r="B66">
        <v>4002</v>
      </c>
      <c r="C66" s="45">
        <v>44745</v>
      </c>
      <c r="D66">
        <v>12</v>
      </c>
      <c r="E66" t="s">
        <v>72</v>
      </c>
      <c r="F66">
        <v>44.44</v>
      </c>
      <c r="G66">
        <v>10.18</v>
      </c>
      <c r="H66">
        <v>0.12</v>
      </c>
      <c r="I66">
        <v>0.01</v>
      </c>
      <c r="J66">
        <v>0.03</v>
      </c>
      <c r="K66">
        <v>0</v>
      </c>
      <c r="L66">
        <v>0</v>
      </c>
      <c r="M66">
        <v>0.02</v>
      </c>
      <c r="N66">
        <v>-0.14000000000000001</v>
      </c>
      <c r="O66">
        <v>-0.12</v>
      </c>
      <c r="P66">
        <v>0</v>
      </c>
      <c r="R66">
        <v>0.4</v>
      </c>
      <c r="S66">
        <v>0.34</v>
      </c>
      <c r="T66">
        <v>0.23</v>
      </c>
      <c r="U66">
        <v>55.51</v>
      </c>
      <c r="V66">
        <v>1351.68</v>
      </c>
      <c r="X66">
        <f t="shared" si="0"/>
        <v>0.16</v>
      </c>
    </row>
    <row r="67" spans="1:24" x14ac:dyDescent="0.3">
      <c r="A67" t="s">
        <v>71</v>
      </c>
      <c r="B67">
        <v>4002</v>
      </c>
      <c r="C67" s="45">
        <v>44745</v>
      </c>
      <c r="D67">
        <v>13</v>
      </c>
      <c r="E67" t="s">
        <v>72</v>
      </c>
      <c r="F67">
        <v>43.43</v>
      </c>
      <c r="G67">
        <v>10.18</v>
      </c>
      <c r="H67">
        <v>0.12</v>
      </c>
      <c r="I67">
        <v>0.01</v>
      </c>
      <c r="J67">
        <v>0.05</v>
      </c>
      <c r="K67">
        <v>0</v>
      </c>
      <c r="L67">
        <v>0</v>
      </c>
      <c r="M67">
        <v>-0.02</v>
      </c>
      <c r="N67">
        <v>-0.2</v>
      </c>
      <c r="O67">
        <v>-0.12</v>
      </c>
      <c r="P67">
        <v>0</v>
      </c>
      <c r="R67">
        <v>0.4</v>
      </c>
      <c r="S67">
        <v>0.34</v>
      </c>
      <c r="T67">
        <v>0.23</v>
      </c>
      <c r="U67">
        <v>54.42</v>
      </c>
      <c r="V67">
        <v>1375.9169999999999</v>
      </c>
      <c r="X67">
        <f t="shared" si="0"/>
        <v>0.18</v>
      </c>
    </row>
    <row r="68" spans="1:24" x14ac:dyDescent="0.3">
      <c r="A68" t="s">
        <v>71</v>
      </c>
      <c r="B68">
        <v>4002</v>
      </c>
      <c r="C68" s="45">
        <v>44745</v>
      </c>
      <c r="D68">
        <v>14</v>
      </c>
      <c r="E68" t="s">
        <v>72</v>
      </c>
      <c r="F68">
        <v>42.51</v>
      </c>
      <c r="G68">
        <v>10.18</v>
      </c>
      <c r="H68">
        <v>0.12</v>
      </c>
      <c r="I68">
        <v>0.01</v>
      </c>
      <c r="J68">
        <v>0.05</v>
      </c>
      <c r="K68">
        <v>0</v>
      </c>
      <c r="L68">
        <v>0</v>
      </c>
      <c r="M68">
        <v>-0.02</v>
      </c>
      <c r="N68">
        <v>-0.19</v>
      </c>
      <c r="O68">
        <v>-0.12</v>
      </c>
      <c r="P68">
        <v>0</v>
      </c>
      <c r="R68">
        <v>0.4</v>
      </c>
      <c r="S68">
        <v>0.34</v>
      </c>
      <c r="T68">
        <v>0.23</v>
      </c>
      <c r="U68">
        <v>53.51</v>
      </c>
      <c r="V68">
        <v>1406.231</v>
      </c>
      <c r="X68">
        <f t="shared" si="0"/>
        <v>0.18</v>
      </c>
    </row>
    <row r="69" spans="1:24" x14ac:dyDescent="0.3">
      <c r="A69" t="s">
        <v>71</v>
      </c>
      <c r="B69">
        <v>4002</v>
      </c>
      <c r="C69" s="45">
        <v>44745</v>
      </c>
      <c r="D69">
        <v>15</v>
      </c>
      <c r="E69" t="s">
        <v>72</v>
      </c>
      <c r="F69">
        <v>42.22</v>
      </c>
      <c r="G69">
        <v>10.18</v>
      </c>
      <c r="H69">
        <v>0.12</v>
      </c>
      <c r="I69">
        <v>0.01</v>
      </c>
      <c r="J69">
        <v>0.05</v>
      </c>
      <c r="K69">
        <v>0</v>
      </c>
      <c r="L69">
        <v>0</v>
      </c>
      <c r="M69">
        <v>0</v>
      </c>
      <c r="N69">
        <v>-0.2</v>
      </c>
      <c r="O69">
        <v>-0.12</v>
      </c>
      <c r="P69">
        <v>0</v>
      </c>
      <c r="R69">
        <v>0.4</v>
      </c>
      <c r="S69">
        <v>0.34</v>
      </c>
      <c r="T69">
        <v>0.23</v>
      </c>
      <c r="U69">
        <v>53.23</v>
      </c>
      <c r="V69">
        <v>1439.886</v>
      </c>
      <c r="X69">
        <f t="shared" si="0"/>
        <v>0.18</v>
      </c>
    </row>
    <row r="70" spans="1:24" x14ac:dyDescent="0.3">
      <c r="A70" t="s">
        <v>71</v>
      </c>
      <c r="B70">
        <v>4002</v>
      </c>
      <c r="C70" s="45">
        <v>44745</v>
      </c>
      <c r="D70">
        <v>16</v>
      </c>
      <c r="E70" t="s">
        <v>72</v>
      </c>
      <c r="F70">
        <v>42.59</v>
      </c>
      <c r="G70">
        <v>10.18</v>
      </c>
      <c r="H70">
        <v>0.12</v>
      </c>
      <c r="I70">
        <v>0.01</v>
      </c>
      <c r="J70">
        <v>0.02</v>
      </c>
      <c r="K70">
        <v>0</v>
      </c>
      <c r="L70">
        <v>0</v>
      </c>
      <c r="M70">
        <v>-0.01</v>
      </c>
      <c r="N70">
        <v>-0.22</v>
      </c>
      <c r="O70">
        <v>-0.12</v>
      </c>
      <c r="P70">
        <v>0</v>
      </c>
      <c r="R70">
        <v>0.4</v>
      </c>
      <c r="S70">
        <v>0.34</v>
      </c>
      <c r="T70">
        <v>0.23</v>
      </c>
      <c r="U70">
        <v>53.54</v>
      </c>
      <c r="V70">
        <v>1484.9849999999999</v>
      </c>
      <c r="X70">
        <f t="shared" si="0"/>
        <v>0.15</v>
      </c>
    </row>
    <row r="71" spans="1:24" x14ac:dyDescent="0.3">
      <c r="A71" t="s">
        <v>71</v>
      </c>
      <c r="B71">
        <v>4002</v>
      </c>
      <c r="C71" s="45">
        <v>44745</v>
      </c>
      <c r="D71">
        <v>17</v>
      </c>
      <c r="E71" t="s">
        <v>72</v>
      </c>
      <c r="F71">
        <v>44.5</v>
      </c>
      <c r="G71">
        <v>10.18</v>
      </c>
      <c r="H71">
        <v>0.12</v>
      </c>
      <c r="I71">
        <v>0.01</v>
      </c>
      <c r="J71">
        <v>0.04</v>
      </c>
      <c r="K71">
        <v>0</v>
      </c>
      <c r="L71">
        <v>0</v>
      </c>
      <c r="M71">
        <v>0.01</v>
      </c>
      <c r="N71">
        <v>-0.26</v>
      </c>
      <c r="O71">
        <v>-0.12</v>
      </c>
      <c r="P71">
        <v>0</v>
      </c>
      <c r="R71">
        <v>0.4</v>
      </c>
      <c r="S71">
        <v>0.34</v>
      </c>
      <c r="T71">
        <v>0.23</v>
      </c>
      <c r="U71">
        <v>55.45</v>
      </c>
      <c r="V71">
        <v>1545.558</v>
      </c>
      <c r="X71">
        <f t="shared" si="0"/>
        <v>0.17</v>
      </c>
    </row>
    <row r="72" spans="1:24" x14ac:dyDescent="0.3">
      <c r="A72" t="s">
        <v>71</v>
      </c>
      <c r="B72">
        <v>4002</v>
      </c>
      <c r="C72" s="45">
        <v>44745</v>
      </c>
      <c r="D72">
        <v>18</v>
      </c>
      <c r="E72" t="s">
        <v>72</v>
      </c>
      <c r="F72">
        <v>46.06</v>
      </c>
      <c r="G72">
        <v>10.18</v>
      </c>
      <c r="H72">
        <v>0.12</v>
      </c>
      <c r="I72">
        <v>0.01</v>
      </c>
      <c r="J72">
        <v>0.05</v>
      </c>
      <c r="K72">
        <v>0</v>
      </c>
      <c r="L72">
        <v>0</v>
      </c>
      <c r="M72">
        <v>0.06</v>
      </c>
      <c r="N72">
        <v>-0.3</v>
      </c>
      <c r="O72">
        <v>-0.12</v>
      </c>
      <c r="P72">
        <v>0</v>
      </c>
      <c r="R72">
        <v>0.4</v>
      </c>
      <c r="S72">
        <v>0.34</v>
      </c>
      <c r="T72">
        <v>0.23</v>
      </c>
      <c r="U72">
        <v>57.03</v>
      </c>
      <c r="V72">
        <v>1592.02</v>
      </c>
      <c r="X72">
        <f t="shared" ref="X72:X135" si="1">H72+I72+J72+K72+L72+P72+Q72</f>
        <v>0.18</v>
      </c>
    </row>
    <row r="73" spans="1:24" x14ac:dyDescent="0.3">
      <c r="A73" t="s">
        <v>71</v>
      </c>
      <c r="B73">
        <v>4002</v>
      </c>
      <c r="C73" s="45">
        <v>44745</v>
      </c>
      <c r="D73">
        <v>19</v>
      </c>
      <c r="E73" t="s">
        <v>72</v>
      </c>
      <c r="F73">
        <v>57.45</v>
      </c>
      <c r="G73">
        <v>10.18</v>
      </c>
      <c r="H73">
        <v>0.12</v>
      </c>
      <c r="I73">
        <v>0.01</v>
      </c>
      <c r="J73">
        <v>0.09</v>
      </c>
      <c r="K73">
        <v>0</v>
      </c>
      <c r="L73">
        <v>0.01</v>
      </c>
      <c r="M73">
        <v>0.01</v>
      </c>
      <c r="N73">
        <v>-0.32</v>
      </c>
      <c r="O73">
        <v>-0.12</v>
      </c>
      <c r="P73">
        <v>0</v>
      </c>
      <c r="R73">
        <v>0.4</v>
      </c>
      <c r="S73">
        <v>0.34</v>
      </c>
      <c r="T73">
        <v>0.23</v>
      </c>
      <c r="U73">
        <v>68.400000000000006</v>
      </c>
      <c r="V73">
        <v>1585.4870000000001</v>
      </c>
      <c r="X73">
        <f t="shared" si="1"/>
        <v>0.23</v>
      </c>
    </row>
    <row r="74" spans="1:24" x14ac:dyDescent="0.3">
      <c r="A74" t="s">
        <v>71</v>
      </c>
      <c r="B74">
        <v>4002</v>
      </c>
      <c r="C74" s="45">
        <v>44745</v>
      </c>
      <c r="D74">
        <v>20</v>
      </c>
      <c r="E74" t="s">
        <v>72</v>
      </c>
      <c r="F74">
        <v>58.47</v>
      </c>
      <c r="G74">
        <v>10.18</v>
      </c>
      <c r="H74">
        <v>0.12</v>
      </c>
      <c r="I74">
        <v>0.01</v>
      </c>
      <c r="J74">
        <v>0.23</v>
      </c>
      <c r="K74">
        <v>0</v>
      </c>
      <c r="L74">
        <v>0.01</v>
      </c>
      <c r="M74">
        <v>0</v>
      </c>
      <c r="N74">
        <v>-0.28000000000000003</v>
      </c>
      <c r="O74">
        <v>-0.12</v>
      </c>
      <c r="P74">
        <v>0</v>
      </c>
      <c r="R74">
        <v>0.4</v>
      </c>
      <c r="S74">
        <v>0.34</v>
      </c>
      <c r="T74">
        <v>0.23</v>
      </c>
      <c r="U74">
        <v>69.59</v>
      </c>
      <c r="V74">
        <v>1517.05</v>
      </c>
      <c r="X74">
        <f t="shared" si="1"/>
        <v>0.37</v>
      </c>
    </row>
    <row r="75" spans="1:24" x14ac:dyDescent="0.3">
      <c r="A75" t="s">
        <v>71</v>
      </c>
      <c r="B75">
        <v>4002</v>
      </c>
      <c r="C75" s="45">
        <v>44745</v>
      </c>
      <c r="D75">
        <v>21</v>
      </c>
      <c r="E75" t="s">
        <v>72</v>
      </c>
      <c r="F75">
        <v>50.57</v>
      </c>
      <c r="G75">
        <v>10.18</v>
      </c>
      <c r="H75">
        <v>0.12</v>
      </c>
      <c r="I75">
        <v>0.01</v>
      </c>
      <c r="J75">
        <v>0.11</v>
      </c>
      <c r="K75">
        <v>0</v>
      </c>
      <c r="L75">
        <v>0</v>
      </c>
      <c r="M75">
        <v>-0.03</v>
      </c>
      <c r="N75">
        <v>-0.28999999999999998</v>
      </c>
      <c r="O75">
        <v>-0.12</v>
      </c>
      <c r="P75">
        <v>0</v>
      </c>
      <c r="R75">
        <v>0.4</v>
      </c>
      <c r="S75">
        <v>0.34</v>
      </c>
      <c r="T75">
        <v>0.23</v>
      </c>
      <c r="U75">
        <v>61.52</v>
      </c>
      <c r="V75">
        <v>1440.3</v>
      </c>
      <c r="X75">
        <f t="shared" si="1"/>
        <v>0.24</v>
      </c>
    </row>
    <row r="76" spans="1:24" x14ac:dyDescent="0.3">
      <c r="A76" t="s">
        <v>71</v>
      </c>
      <c r="B76">
        <v>4002</v>
      </c>
      <c r="C76" s="45">
        <v>44745</v>
      </c>
      <c r="D76">
        <v>22</v>
      </c>
      <c r="E76" t="s">
        <v>72</v>
      </c>
      <c r="F76">
        <v>45.12</v>
      </c>
      <c r="G76">
        <v>10.18</v>
      </c>
      <c r="H76">
        <v>0.12</v>
      </c>
      <c r="I76">
        <v>0.01</v>
      </c>
      <c r="J76">
        <v>0.05</v>
      </c>
      <c r="K76">
        <v>0</v>
      </c>
      <c r="L76">
        <v>0</v>
      </c>
      <c r="M76">
        <v>-0.04</v>
      </c>
      <c r="N76">
        <v>-0.25</v>
      </c>
      <c r="O76">
        <v>-0.12</v>
      </c>
      <c r="P76">
        <v>0</v>
      </c>
      <c r="R76">
        <v>0.4</v>
      </c>
      <c r="S76">
        <v>0.34</v>
      </c>
      <c r="T76">
        <v>0.23</v>
      </c>
      <c r="U76">
        <v>56.04</v>
      </c>
      <c r="V76">
        <v>1367.8420000000001</v>
      </c>
      <c r="X76">
        <f t="shared" si="1"/>
        <v>0.18</v>
      </c>
    </row>
    <row r="77" spans="1:24" x14ac:dyDescent="0.3">
      <c r="A77" t="s">
        <v>71</v>
      </c>
      <c r="B77">
        <v>4002</v>
      </c>
      <c r="C77" s="45">
        <v>44745</v>
      </c>
      <c r="D77">
        <v>23</v>
      </c>
      <c r="E77" t="s">
        <v>72</v>
      </c>
      <c r="F77">
        <v>43.35</v>
      </c>
      <c r="G77">
        <v>10.18</v>
      </c>
      <c r="H77">
        <v>0.12</v>
      </c>
      <c r="I77">
        <v>0.01</v>
      </c>
      <c r="J77">
        <v>0.12</v>
      </c>
      <c r="K77">
        <v>0</v>
      </c>
      <c r="L77">
        <v>0</v>
      </c>
      <c r="M77">
        <v>-0.1</v>
      </c>
      <c r="N77">
        <v>-0.19</v>
      </c>
      <c r="O77">
        <v>-0.12</v>
      </c>
      <c r="P77">
        <v>0</v>
      </c>
      <c r="R77">
        <v>0.4</v>
      </c>
      <c r="S77">
        <v>0.34</v>
      </c>
      <c r="T77">
        <v>0.23</v>
      </c>
      <c r="U77">
        <v>54.34</v>
      </c>
      <c r="V77">
        <v>1272.6210000000001</v>
      </c>
      <c r="X77">
        <f t="shared" si="1"/>
        <v>0.25</v>
      </c>
    </row>
    <row r="78" spans="1:24" x14ac:dyDescent="0.3">
      <c r="A78" t="s">
        <v>71</v>
      </c>
      <c r="B78">
        <v>4002</v>
      </c>
      <c r="C78" s="45">
        <v>44745</v>
      </c>
      <c r="D78">
        <v>24</v>
      </c>
      <c r="E78" t="s">
        <v>72</v>
      </c>
      <c r="F78">
        <v>43.07</v>
      </c>
      <c r="G78">
        <v>10.18</v>
      </c>
      <c r="H78">
        <v>0.12</v>
      </c>
      <c r="I78">
        <v>0.01</v>
      </c>
      <c r="J78">
        <v>0.21</v>
      </c>
      <c r="K78">
        <v>0</v>
      </c>
      <c r="L78">
        <v>0</v>
      </c>
      <c r="M78">
        <v>-0.08</v>
      </c>
      <c r="N78">
        <v>-0.14000000000000001</v>
      </c>
      <c r="O78">
        <v>-0.12</v>
      </c>
      <c r="P78">
        <v>0</v>
      </c>
      <c r="R78">
        <v>0.4</v>
      </c>
      <c r="S78">
        <v>0.34</v>
      </c>
      <c r="T78">
        <v>0.23</v>
      </c>
      <c r="U78">
        <v>54.22</v>
      </c>
      <c r="V78">
        <v>1167.5139999999999</v>
      </c>
      <c r="X78">
        <f t="shared" si="1"/>
        <v>0.33999999999999997</v>
      </c>
    </row>
    <row r="79" spans="1:24" x14ac:dyDescent="0.3">
      <c r="A79" t="s">
        <v>71</v>
      </c>
      <c r="B79">
        <v>4002</v>
      </c>
      <c r="C79" s="45">
        <v>44746</v>
      </c>
      <c r="D79">
        <v>1</v>
      </c>
      <c r="E79" t="s">
        <v>72</v>
      </c>
      <c r="F79">
        <v>43.2</v>
      </c>
      <c r="G79">
        <v>10.18</v>
      </c>
      <c r="H79">
        <v>0.17</v>
      </c>
      <c r="I79">
        <v>0.02</v>
      </c>
      <c r="J79">
        <v>0.2</v>
      </c>
      <c r="K79">
        <v>0</v>
      </c>
      <c r="L79">
        <v>0</v>
      </c>
      <c r="M79">
        <v>-0.08</v>
      </c>
      <c r="N79">
        <v>-0.13</v>
      </c>
      <c r="O79">
        <v>-0.12</v>
      </c>
      <c r="P79">
        <v>0</v>
      </c>
      <c r="R79">
        <v>0.4</v>
      </c>
      <c r="S79">
        <v>0.34</v>
      </c>
      <c r="T79">
        <v>0.23</v>
      </c>
      <c r="U79">
        <v>54.41</v>
      </c>
      <c r="V79">
        <v>1071.9559999999999</v>
      </c>
      <c r="X79">
        <f t="shared" si="1"/>
        <v>0.39</v>
      </c>
    </row>
    <row r="80" spans="1:24" x14ac:dyDescent="0.3">
      <c r="A80" t="s">
        <v>71</v>
      </c>
      <c r="B80">
        <v>4002</v>
      </c>
      <c r="C80" s="45">
        <v>44746</v>
      </c>
      <c r="D80">
        <v>2</v>
      </c>
      <c r="E80" t="s">
        <v>72</v>
      </c>
      <c r="F80">
        <v>41.23</v>
      </c>
      <c r="G80">
        <v>10.18</v>
      </c>
      <c r="H80">
        <v>0.17</v>
      </c>
      <c r="I80">
        <v>0.02</v>
      </c>
      <c r="J80">
        <v>0.08</v>
      </c>
      <c r="K80">
        <v>0</v>
      </c>
      <c r="L80">
        <v>0</v>
      </c>
      <c r="M80">
        <v>0</v>
      </c>
      <c r="N80">
        <v>-0.13</v>
      </c>
      <c r="O80">
        <v>-0.12</v>
      </c>
      <c r="P80">
        <v>0</v>
      </c>
      <c r="R80">
        <v>0.4</v>
      </c>
      <c r="S80">
        <v>0.34</v>
      </c>
      <c r="T80">
        <v>0.23</v>
      </c>
      <c r="U80">
        <v>52.4</v>
      </c>
      <c r="V80">
        <v>1002.59</v>
      </c>
      <c r="X80">
        <f t="shared" si="1"/>
        <v>0.27</v>
      </c>
    </row>
    <row r="81" spans="1:24" x14ac:dyDescent="0.3">
      <c r="A81" t="s">
        <v>71</v>
      </c>
      <c r="B81">
        <v>4002</v>
      </c>
      <c r="C81" s="45">
        <v>44746</v>
      </c>
      <c r="D81">
        <v>3</v>
      </c>
      <c r="E81" t="s">
        <v>72</v>
      </c>
      <c r="F81">
        <v>42.01</v>
      </c>
      <c r="G81">
        <v>10.18</v>
      </c>
      <c r="H81">
        <v>0.17</v>
      </c>
      <c r="I81">
        <v>0.02</v>
      </c>
      <c r="J81">
        <v>0.06</v>
      </c>
      <c r="K81">
        <v>0</v>
      </c>
      <c r="L81">
        <v>0</v>
      </c>
      <c r="M81">
        <v>0</v>
      </c>
      <c r="N81">
        <v>-0.04</v>
      </c>
      <c r="O81">
        <v>-0.12</v>
      </c>
      <c r="P81">
        <v>0</v>
      </c>
      <c r="R81">
        <v>0.4</v>
      </c>
      <c r="S81">
        <v>0.34</v>
      </c>
      <c r="T81">
        <v>0.23</v>
      </c>
      <c r="U81">
        <v>53.25</v>
      </c>
      <c r="V81">
        <v>958.26400000000001</v>
      </c>
      <c r="X81">
        <f t="shared" si="1"/>
        <v>0.25</v>
      </c>
    </row>
    <row r="82" spans="1:24" x14ac:dyDescent="0.3">
      <c r="A82" t="s">
        <v>71</v>
      </c>
      <c r="B82">
        <v>4002</v>
      </c>
      <c r="C82" s="45">
        <v>44746</v>
      </c>
      <c r="D82">
        <v>4</v>
      </c>
      <c r="E82" t="s">
        <v>72</v>
      </c>
      <c r="F82">
        <v>39.11</v>
      </c>
      <c r="G82">
        <v>10.18</v>
      </c>
      <c r="H82">
        <v>0.17</v>
      </c>
      <c r="I82">
        <v>0.02</v>
      </c>
      <c r="J82">
        <v>0.08</v>
      </c>
      <c r="K82">
        <v>0</v>
      </c>
      <c r="L82">
        <v>0</v>
      </c>
      <c r="M82">
        <v>-0.02</v>
      </c>
      <c r="N82">
        <v>-0.06</v>
      </c>
      <c r="O82">
        <v>-0.12</v>
      </c>
      <c r="P82">
        <v>0</v>
      </c>
      <c r="R82">
        <v>0.4</v>
      </c>
      <c r="S82">
        <v>0.34</v>
      </c>
      <c r="T82">
        <v>0.23</v>
      </c>
      <c r="U82">
        <v>50.33</v>
      </c>
      <c r="V82">
        <v>932.72799999999995</v>
      </c>
      <c r="X82">
        <f t="shared" si="1"/>
        <v>0.27</v>
      </c>
    </row>
    <row r="83" spans="1:24" x14ac:dyDescent="0.3">
      <c r="A83" t="s">
        <v>71</v>
      </c>
      <c r="B83">
        <v>4002</v>
      </c>
      <c r="C83" s="45">
        <v>44746</v>
      </c>
      <c r="D83">
        <v>5</v>
      </c>
      <c r="E83" t="s">
        <v>72</v>
      </c>
      <c r="F83">
        <v>39.450000000000003</v>
      </c>
      <c r="G83">
        <v>10.18</v>
      </c>
      <c r="H83">
        <v>0.17</v>
      </c>
      <c r="I83">
        <v>0.02</v>
      </c>
      <c r="J83">
        <v>0.11</v>
      </c>
      <c r="K83">
        <v>0</v>
      </c>
      <c r="L83">
        <v>0</v>
      </c>
      <c r="M83">
        <v>-0.03</v>
      </c>
      <c r="N83">
        <v>-7.0000000000000007E-2</v>
      </c>
      <c r="O83">
        <v>-0.12</v>
      </c>
      <c r="P83">
        <v>0</v>
      </c>
      <c r="R83">
        <v>0.4</v>
      </c>
      <c r="S83">
        <v>0.34</v>
      </c>
      <c r="T83">
        <v>0.23</v>
      </c>
      <c r="U83">
        <v>50.68</v>
      </c>
      <c r="V83">
        <v>928.21299999999997</v>
      </c>
      <c r="X83">
        <f t="shared" si="1"/>
        <v>0.3</v>
      </c>
    </row>
    <row r="84" spans="1:24" x14ac:dyDescent="0.3">
      <c r="A84" t="s">
        <v>71</v>
      </c>
      <c r="B84">
        <v>4002</v>
      </c>
      <c r="C84" s="45">
        <v>44746</v>
      </c>
      <c r="D84">
        <v>6</v>
      </c>
      <c r="E84" t="s">
        <v>72</v>
      </c>
      <c r="F84">
        <v>38.94</v>
      </c>
      <c r="G84">
        <v>10.18</v>
      </c>
      <c r="H84">
        <v>0.17</v>
      </c>
      <c r="I84">
        <v>0.02</v>
      </c>
      <c r="J84">
        <v>7.0000000000000007E-2</v>
      </c>
      <c r="K84">
        <v>0</v>
      </c>
      <c r="L84">
        <v>0</v>
      </c>
      <c r="M84">
        <v>0.01</v>
      </c>
      <c r="N84">
        <v>-0.03</v>
      </c>
      <c r="O84">
        <v>-0.12</v>
      </c>
      <c r="P84">
        <v>0</v>
      </c>
      <c r="R84">
        <v>0.4</v>
      </c>
      <c r="S84">
        <v>0.34</v>
      </c>
      <c r="T84">
        <v>0.23</v>
      </c>
      <c r="U84">
        <v>50.21</v>
      </c>
      <c r="V84">
        <v>934.66800000000001</v>
      </c>
      <c r="X84">
        <f t="shared" si="1"/>
        <v>0.26</v>
      </c>
    </row>
    <row r="85" spans="1:24" x14ac:dyDescent="0.3">
      <c r="A85" t="s">
        <v>71</v>
      </c>
      <c r="B85">
        <v>4002</v>
      </c>
      <c r="C85" s="45">
        <v>44746</v>
      </c>
      <c r="D85">
        <v>7</v>
      </c>
      <c r="E85" t="s">
        <v>72</v>
      </c>
      <c r="F85">
        <v>40.340000000000003</v>
      </c>
      <c r="G85">
        <v>10.18</v>
      </c>
      <c r="H85">
        <v>0.17</v>
      </c>
      <c r="I85">
        <v>0.02</v>
      </c>
      <c r="J85">
        <v>0.12</v>
      </c>
      <c r="K85">
        <v>0</v>
      </c>
      <c r="L85">
        <v>0</v>
      </c>
      <c r="M85">
        <v>-0.02</v>
      </c>
      <c r="N85">
        <v>-0.13</v>
      </c>
      <c r="O85">
        <v>-0.12</v>
      </c>
      <c r="P85">
        <v>0</v>
      </c>
      <c r="R85">
        <v>0.4</v>
      </c>
      <c r="S85">
        <v>0.34</v>
      </c>
      <c r="T85">
        <v>0.23</v>
      </c>
      <c r="U85">
        <v>51.53</v>
      </c>
      <c r="V85">
        <v>968.38900000000001</v>
      </c>
      <c r="X85">
        <f t="shared" si="1"/>
        <v>0.31</v>
      </c>
    </row>
    <row r="86" spans="1:24" x14ac:dyDescent="0.3">
      <c r="A86" t="s">
        <v>71</v>
      </c>
      <c r="B86">
        <v>4002</v>
      </c>
      <c r="C86" s="45">
        <v>44746</v>
      </c>
      <c r="D86">
        <v>8</v>
      </c>
      <c r="E86" t="s">
        <v>72</v>
      </c>
      <c r="F86">
        <v>36.39</v>
      </c>
      <c r="G86">
        <v>10.18</v>
      </c>
      <c r="H86">
        <v>0.17</v>
      </c>
      <c r="I86">
        <v>0.02</v>
      </c>
      <c r="J86">
        <v>0.11</v>
      </c>
      <c r="K86">
        <v>0</v>
      </c>
      <c r="L86">
        <v>0</v>
      </c>
      <c r="M86">
        <v>0.03</v>
      </c>
      <c r="N86">
        <v>-0.17</v>
      </c>
      <c r="O86">
        <v>-0.12</v>
      </c>
      <c r="P86">
        <v>0</v>
      </c>
      <c r="R86">
        <v>0.4</v>
      </c>
      <c r="S86">
        <v>0.34</v>
      </c>
      <c r="T86">
        <v>0.23</v>
      </c>
      <c r="U86">
        <v>47.58</v>
      </c>
      <c r="V86">
        <v>1043.248</v>
      </c>
      <c r="X86">
        <f t="shared" si="1"/>
        <v>0.3</v>
      </c>
    </row>
    <row r="87" spans="1:24" x14ac:dyDescent="0.3">
      <c r="A87" t="s">
        <v>71</v>
      </c>
      <c r="B87">
        <v>4002</v>
      </c>
      <c r="C87" s="45">
        <v>44746</v>
      </c>
      <c r="D87">
        <v>9</v>
      </c>
      <c r="E87" t="s">
        <v>72</v>
      </c>
      <c r="F87">
        <v>33.19</v>
      </c>
      <c r="G87">
        <v>10.18</v>
      </c>
      <c r="H87">
        <v>0.17</v>
      </c>
      <c r="I87">
        <v>0.02</v>
      </c>
      <c r="J87">
        <v>0.16</v>
      </c>
      <c r="K87">
        <v>0</v>
      </c>
      <c r="L87">
        <v>0</v>
      </c>
      <c r="M87">
        <v>0.11</v>
      </c>
      <c r="N87">
        <v>-0.18</v>
      </c>
      <c r="O87">
        <v>-0.12</v>
      </c>
      <c r="P87">
        <v>0</v>
      </c>
      <c r="R87">
        <v>0.4</v>
      </c>
      <c r="S87">
        <v>0.34</v>
      </c>
      <c r="T87">
        <v>0.23</v>
      </c>
      <c r="U87">
        <v>44.5</v>
      </c>
      <c r="V87">
        <v>1140.125</v>
      </c>
      <c r="X87">
        <f t="shared" si="1"/>
        <v>0.35</v>
      </c>
    </row>
    <row r="88" spans="1:24" x14ac:dyDescent="0.3">
      <c r="A88" t="s">
        <v>71</v>
      </c>
      <c r="B88">
        <v>4002</v>
      </c>
      <c r="C88" s="45">
        <v>44746</v>
      </c>
      <c r="D88">
        <v>10</v>
      </c>
      <c r="E88" t="s">
        <v>72</v>
      </c>
      <c r="F88">
        <v>12.34</v>
      </c>
      <c r="G88">
        <v>10.18</v>
      </c>
      <c r="H88">
        <v>0.17</v>
      </c>
      <c r="I88">
        <v>0.02</v>
      </c>
      <c r="J88">
        <v>0.45</v>
      </c>
      <c r="K88">
        <v>0</v>
      </c>
      <c r="L88">
        <v>0</v>
      </c>
      <c r="M88">
        <v>0.03</v>
      </c>
      <c r="N88">
        <v>-0.24</v>
      </c>
      <c r="O88">
        <v>-0.12</v>
      </c>
      <c r="P88">
        <v>0</v>
      </c>
      <c r="R88">
        <v>0.4</v>
      </c>
      <c r="S88">
        <v>0.34</v>
      </c>
      <c r="T88">
        <v>0.23</v>
      </c>
      <c r="U88">
        <v>23.8</v>
      </c>
      <c r="V88">
        <v>1215.8579999999999</v>
      </c>
      <c r="X88">
        <f t="shared" si="1"/>
        <v>0.64</v>
      </c>
    </row>
    <row r="89" spans="1:24" x14ac:dyDescent="0.3">
      <c r="A89" t="s">
        <v>71</v>
      </c>
      <c r="B89">
        <v>4002</v>
      </c>
      <c r="C89" s="45">
        <v>44746</v>
      </c>
      <c r="D89">
        <v>11</v>
      </c>
      <c r="E89" t="s">
        <v>72</v>
      </c>
      <c r="F89">
        <v>-20.14</v>
      </c>
      <c r="G89">
        <v>10.18</v>
      </c>
      <c r="H89">
        <v>0.17</v>
      </c>
      <c r="I89">
        <v>0.02</v>
      </c>
      <c r="J89">
        <v>0.11</v>
      </c>
      <c r="K89">
        <v>0</v>
      </c>
      <c r="L89">
        <v>0</v>
      </c>
      <c r="M89">
        <v>0.02</v>
      </c>
      <c r="N89">
        <v>-0.23</v>
      </c>
      <c r="O89">
        <v>-0.12</v>
      </c>
      <c r="P89">
        <v>0</v>
      </c>
      <c r="R89">
        <v>0.4</v>
      </c>
      <c r="S89">
        <v>0.34</v>
      </c>
      <c r="T89">
        <v>0.23</v>
      </c>
      <c r="U89">
        <v>-9.02</v>
      </c>
      <c r="V89">
        <v>1269.6990000000001</v>
      </c>
      <c r="X89">
        <f t="shared" si="1"/>
        <v>0.3</v>
      </c>
    </row>
    <row r="90" spans="1:24" x14ac:dyDescent="0.3">
      <c r="A90" t="s">
        <v>71</v>
      </c>
      <c r="B90">
        <v>4002</v>
      </c>
      <c r="C90" s="45">
        <v>44746</v>
      </c>
      <c r="D90">
        <v>12</v>
      </c>
      <c r="E90" t="s">
        <v>72</v>
      </c>
      <c r="F90">
        <v>37.909999999999997</v>
      </c>
      <c r="G90">
        <v>10.18</v>
      </c>
      <c r="H90">
        <v>0.17</v>
      </c>
      <c r="I90">
        <v>0.02</v>
      </c>
      <c r="J90">
        <v>0.16</v>
      </c>
      <c r="K90">
        <v>0</v>
      </c>
      <c r="L90">
        <v>0</v>
      </c>
      <c r="M90">
        <v>0.02</v>
      </c>
      <c r="N90">
        <v>-0.23</v>
      </c>
      <c r="O90">
        <v>-0.12</v>
      </c>
      <c r="P90">
        <v>0</v>
      </c>
      <c r="R90">
        <v>0.4</v>
      </c>
      <c r="S90">
        <v>0.34</v>
      </c>
      <c r="T90">
        <v>0.23</v>
      </c>
      <c r="U90">
        <v>49.08</v>
      </c>
      <c r="V90">
        <v>1316.789</v>
      </c>
      <c r="X90">
        <f t="shared" si="1"/>
        <v>0.35</v>
      </c>
    </row>
    <row r="91" spans="1:24" x14ac:dyDescent="0.3">
      <c r="A91" t="s">
        <v>71</v>
      </c>
      <c r="B91">
        <v>4002</v>
      </c>
      <c r="C91" s="45">
        <v>44746</v>
      </c>
      <c r="D91">
        <v>13</v>
      </c>
      <c r="E91" t="s">
        <v>72</v>
      </c>
      <c r="F91">
        <v>41.38</v>
      </c>
      <c r="G91">
        <v>10.18</v>
      </c>
      <c r="H91">
        <v>0.17</v>
      </c>
      <c r="I91">
        <v>0.02</v>
      </c>
      <c r="J91">
        <v>0.14000000000000001</v>
      </c>
      <c r="K91">
        <v>0</v>
      </c>
      <c r="L91">
        <v>0</v>
      </c>
      <c r="M91">
        <v>0</v>
      </c>
      <c r="N91">
        <v>-0.24</v>
      </c>
      <c r="O91">
        <v>-0.12</v>
      </c>
      <c r="P91">
        <v>0</v>
      </c>
      <c r="R91">
        <v>0.4</v>
      </c>
      <c r="S91">
        <v>0.34</v>
      </c>
      <c r="T91">
        <v>0.23</v>
      </c>
      <c r="U91">
        <v>52.5</v>
      </c>
      <c r="V91">
        <v>1367.4549999999999</v>
      </c>
      <c r="X91">
        <f t="shared" si="1"/>
        <v>0.33</v>
      </c>
    </row>
    <row r="92" spans="1:24" x14ac:dyDescent="0.3">
      <c r="A92" t="s">
        <v>71</v>
      </c>
      <c r="B92">
        <v>4002</v>
      </c>
      <c r="C92" s="45">
        <v>44746</v>
      </c>
      <c r="D92">
        <v>14</v>
      </c>
      <c r="E92" t="s">
        <v>72</v>
      </c>
      <c r="F92">
        <v>41.81</v>
      </c>
      <c r="G92">
        <v>10.18</v>
      </c>
      <c r="H92">
        <v>0.17</v>
      </c>
      <c r="I92">
        <v>0.02</v>
      </c>
      <c r="J92">
        <v>0.09</v>
      </c>
      <c r="K92">
        <v>0</v>
      </c>
      <c r="L92">
        <v>0</v>
      </c>
      <c r="M92">
        <v>0.04</v>
      </c>
      <c r="N92">
        <v>-0.25</v>
      </c>
      <c r="O92">
        <v>-0.12</v>
      </c>
      <c r="P92">
        <v>0</v>
      </c>
      <c r="R92">
        <v>0.4</v>
      </c>
      <c r="S92">
        <v>0.34</v>
      </c>
      <c r="T92">
        <v>0.23</v>
      </c>
      <c r="U92">
        <v>52.91</v>
      </c>
      <c r="V92">
        <v>1385.7370000000001</v>
      </c>
      <c r="X92">
        <f t="shared" si="1"/>
        <v>0.28000000000000003</v>
      </c>
    </row>
    <row r="93" spans="1:24" x14ac:dyDescent="0.3">
      <c r="A93" t="s">
        <v>71</v>
      </c>
      <c r="B93">
        <v>4002</v>
      </c>
      <c r="C93" s="45">
        <v>44746</v>
      </c>
      <c r="D93">
        <v>15</v>
      </c>
      <c r="E93" t="s">
        <v>72</v>
      </c>
      <c r="F93">
        <v>42.31</v>
      </c>
      <c r="G93">
        <v>10.18</v>
      </c>
      <c r="H93">
        <v>0.17</v>
      </c>
      <c r="I93">
        <v>0.02</v>
      </c>
      <c r="J93">
        <v>0.05</v>
      </c>
      <c r="K93">
        <v>0</v>
      </c>
      <c r="L93">
        <v>0</v>
      </c>
      <c r="M93">
        <v>0.01</v>
      </c>
      <c r="N93">
        <v>-0.23</v>
      </c>
      <c r="O93">
        <v>-0.12</v>
      </c>
      <c r="P93">
        <v>0</v>
      </c>
      <c r="R93">
        <v>0.4</v>
      </c>
      <c r="S93">
        <v>0.34</v>
      </c>
      <c r="T93">
        <v>0.23</v>
      </c>
      <c r="U93">
        <v>53.36</v>
      </c>
      <c r="V93">
        <v>1395.175</v>
      </c>
      <c r="X93">
        <f t="shared" si="1"/>
        <v>0.24</v>
      </c>
    </row>
    <row r="94" spans="1:24" x14ac:dyDescent="0.3">
      <c r="A94" t="s">
        <v>71</v>
      </c>
      <c r="B94">
        <v>4002</v>
      </c>
      <c r="C94" s="45">
        <v>44746</v>
      </c>
      <c r="D94">
        <v>16</v>
      </c>
      <c r="E94" t="s">
        <v>72</v>
      </c>
      <c r="F94">
        <v>43.07</v>
      </c>
      <c r="G94">
        <v>10.18</v>
      </c>
      <c r="H94">
        <v>0.17</v>
      </c>
      <c r="I94">
        <v>0.02</v>
      </c>
      <c r="J94">
        <v>0.05</v>
      </c>
      <c r="K94">
        <v>0</v>
      </c>
      <c r="L94">
        <v>0</v>
      </c>
      <c r="M94">
        <v>7.0000000000000007E-2</v>
      </c>
      <c r="N94">
        <v>-0.24</v>
      </c>
      <c r="O94">
        <v>-0.12</v>
      </c>
      <c r="P94">
        <v>0</v>
      </c>
      <c r="R94">
        <v>0.4</v>
      </c>
      <c r="S94">
        <v>0.34</v>
      </c>
      <c r="T94">
        <v>0.23</v>
      </c>
      <c r="U94">
        <v>54.17</v>
      </c>
      <c r="V94">
        <v>1421.9369999999999</v>
      </c>
      <c r="X94">
        <f t="shared" si="1"/>
        <v>0.24</v>
      </c>
    </row>
    <row r="95" spans="1:24" x14ac:dyDescent="0.3">
      <c r="A95" t="s">
        <v>71</v>
      </c>
      <c r="B95">
        <v>4002</v>
      </c>
      <c r="C95" s="45">
        <v>44746</v>
      </c>
      <c r="D95">
        <v>17</v>
      </c>
      <c r="E95" t="s">
        <v>72</v>
      </c>
      <c r="F95">
        <v>42.59</v>
      </c>
      <c r="G95">
        <v>10.18</v>
      </c>
      <c r="H95">
        <v>0.17</v>
      </c>
      <c r="I95">
        <v>0.02</v>
      </c>
      <c r="J95">
        <v>0.05</v>
      </c>
      <c r="K95">
        <v>0</v>
      </c>
      <c r="L95">
        <v>0</v>
      </c>
      <c r="M95">
        <v>0.05</v>
      </c>
      <c r="N95">
        <v>-0.3</v>
      </c>
      <c r="O95">
        <v>-0.12</v>
      </c>
      <c r="P95">
        <v>0</v>
      </c>
      <c r="R95">
        <v>0.4</v>
      </c>
      <c r="S95">
        <v>0.34</v>
      </c>
      <c r="T95">
        <v>0.23</v>
      </c>
      <c r="U95">
        <v>53.61</v>
      </c>
      <c r="V95">
        <v>1475.5229999999999</v>
      </c>
      <c r="X95">
        <f t="shared" si="1"/>
        <v>0.24</v>
      </c>
    </row>
    <row r="96" spans="1:24" x14ac:dyDescent="0.3">
      <c r="A96" t="s">
        <v>71</v>
      </c>
      <c r="B96">
        <v>4002</v>
      </c>
      <c r="C96" s="45">
        <v>44746</v>
      </c>
      <c r="D96">
        <v>18</v>
      </c>
      <c r="E96" t="s">
        <v>72</v>
      </c>
      <c r="F96">
        <v>43.33</v>
      </c>
      <c r="G96">
        <v>10.18</v>
      </c>
      <c r="H96">
        <v>0.17</v>
      </c>
      <c r="I96">
        <v>0.02</v>
      </c>
      <c r="J96">
        <v>0.04</v>
      </c>
      <c r="K96">
        <v>0</v>
      </c>
      <c r="L96">
        <v>0</v>
      </c>
      <c r="M96">
        <v>0</v>
      </c>
      <c r="N96">
        <v>-0.32</v>
      </c>
      <c r="O96">
        <v>-0.12</v>
      </c>
      <c r="P96">
        <v>0</v>
      </c>
      <c r="R96">
        <v>0.4</v>
      </c>
      <c r="S96">
        <v>0.34</v>
      </c>
      <c r="T96">
        <v>0.23</v>
      </c>
      <c r="U96">
        <v>54.27</v>
      </c>
      <c r="V96">
        <v>1535.5329999999999</v>
      </c>
      <c r="X96">
        <f t="shared" si="1"/>
        <v>0.23</v>
      </c>
    </row>
    <row r="97" spans="1:24" x14ac:dyDescent="0.3">
      <c r="A97" t="s">
        <v>71</v>
      </c>
      <c r="B97">
        <v>4002</v>
      </c>
      <c r="C97" s="45">
        <v>44746</v>
      </c>
      <c r="D97">
        <v>19</v>
      </c>
      <c r="E97" t="s">
        <v>72</v>
      </c>
      <c r="F97">
        <v>47.22</v>
      </c>
      <c r="G97">
        <v>10.18</v>
      </c>
      <c r="H97">
        <v>0.17</v>
      </c>
      <c r="I97">
        <v>0.02</v>
      </c>
      <c r="J97">
        <v>0.04</v>
      </c>
      <c r="K97">
        <v>0</v>
      </c>
      <c r="L97">
        <v>0</v>
      </c>
      <c r="M97">
        <v>-0.02</v>
      </c>
      <c r="N97">
        <v>-0.34</v>
      </c>
      <c r="O97">
        <v>-0.12</v>
      </c>
      <c r="P97">
        <v>0</v>
      </c>
      <c r="R97">
        <v>0.4</v>
      </c>
      <c r="S97">
        <v>0.34</v>
      </c>
      <c r="T97">
        <v>0.23</v>
      </c>
      <c r="U97">
        <v>58.12</v>
      </c>
      <c r="V97">
        <v>1530.6110000000001</v>
      </c>
      <c r="X97">
        <f t="shared" si="1"/>
        <v>0.23</v>
      </c>
    </row>
    <row r="98" spans="1:24" x14ac:dyDescent="0.3">
      <c r="A98" t="s">
        <v>71</v>
      </c>
      <c r="B98">
        <v>4002</v>
      </c>
      <c r="C98" s="45">
        <v>44746</v>
      </c>
      <c r="D98">
        <v>20</v>
      </c>
      <c r="E98" t="s">
        <v>72</v>
      </c>
      <c r="F98">
        <v>47.74</v>
      </c>
      <c r="G98">
        <v>10.18</v>
      </c>
      <c r="H98">
        <v>0.17</v>
      </c>
      <c r="I98">
        <v>0.02</v>
      </c>
      <c r="J98">
        <v>0.14000000000000001</v>
      </c>
      <c r="K98">
        <v>0</v>
      </c>
      <c r="L98">
        <v>0</v>
      </c>
      <c r="M98">
        <v>-0.06</v>
      </c>
      <c r="N98">
        <v>-0.31</v>
      </c>
      <c r="O98">
        <v>-0.12</v>
      </c>
      <c r="P98">
        <v>0</v>
      </c>
      <c r="R98">
        <v>0.4</v>
      </c>
      <c r="S98">
        <v>0.34</v>
      </c>
      <c r="T98">
        <v>0.23</v>
      </c>
      <c r="U98">
        <v>58.73</v>
      </c>
      <c r="V98">
        <v>1471.48</v>
      </c>
      <c r="X98">
        <f t="shared" si="1"/>
        <v>0.33</v>
      </c>
    </row>
    <row r="99" spans="1:24" x14ac:dyDescent="0.3">
      <c r="A99" t="s">
        <v>71</v>
      </c>
      <c r="B99">
        <v>4002</v>
      </c>
      <c r="C99" s="45">
        <v>44746</v>
      </c>
      <c r="D99">
        <v>21</v>
      </c>
      <c r="E99" t="s">
        <v>72</v>
      </c>
      <c r="F99">
        <v>47.89</v>
      </c>
      <c r="G99">
        <v>10.18</v>
      </c>
      <c r="H99">
        <v>0.17</v>
      </c>
      <c r="I99">
        <v>0.02</v>
      </c>
      <c r="J99">
        <v>0.16</v>
      </c>
      <c r="K99">
        <v>0</v>
      </c>
      <c r="L99">
        <v>0</v>
      </c>
      <c r="M99">
        <v>-0.01</v>
      </c>
      <c r="N99">
        <v>-0.28999999999999998</v>
      </c>
      <c r="O99">
        <v>-0.12</v>
      </c>
      <c r="P99">
        <v>0</v>
      </c>
      <c r="R99">
        <v>0.4</v>
      </c>
      <c r="S99">
        <v>0.34</v>
      </c>
      <c r="T99">
        <v>0.23</v>
      </c>
      <c r="U99">
        <v>58.97</v>
      </c>
      <c r="V99">
        <v>1418.7090000000001</v>
      </c>
      <c r="X99">
        <f t="shared" si="1"/>
        <v>0.35</v>
      </c>
    </row>
    <row r="100" spans="1:24" x14ac:dyDescent="0.3">
      <c r="A100" t="s">
        <v>71</v>
      </c>
      <c r="B100">
        <v>4002</v>
      </c>
      <c r="C100" s="45">
        <v>44746</v>
      </c>
      <c r="D100">
        <v>22</v>
      </c>
      <c r="E100" t="s">
        <v>72</v>
      </c>
      <c r="F100">
        <v>45</v>
      </c>
      <c r="G100">
        <v>10.18</v>
      </c>
      <c r="H100">
        <v>0.17</v>
      </c>
      <c r="I100">
        <v>0.02</v>
      </c>
      <c r="J100">
        <v>0.17</v>
      </c>
      <c r="K100">
        <v>0</v>
      </c>
      <c r="L100">
        <v>0</v>
      </c>
      <c r="M100">
        <v>0.01</v>
      </c>
      <c r="N100">
        <v>-0.2</v>
      </c>
      <c r="O100">
        <v>-0.12</v>
      </c>
      <c r="P100">
        <v>0</v>
      </c>
      <c r="R100">
        <v>0.4</v>
      </c>
      <c r="S100">
        <v>0.34</v>
      </c>
      <c r="T100">
        <v>0.23</v>
      </c>
      <c r="U100">
        <v>56.2</v>
      </c>
      <c r="V100">
        <v>1342.769</v>
      </c>
      <c r="X100">
        <f t="shared" si="1"/>
        <v>0.36</v>
      </c>
    </row>
    <row r="101" spans="1:24" x14ac:dyDescent="0.3">
      <c r="A101" t="s">
        <v>71</v>
      </c>
      <c r="B101">
        <v>4002</v>
      </c>
      <c r="C101" s="45">
        <v>44746</v>
      </c>
      <c r="D101">
        <v>23</v>
      </c>
      <c r="E101" t="s">
        <v>72</v>
      </c>
      <c r="F101">
        <v>42.21</v>
      </c>
      <c r="G101">
        <v>10.18</v>
      </c>
      <c r="H101">
        <v>0.17</v>
      </c>
      <c r="I101">
        <v>0.02</v>
      </c>
      <c r="J101">
        <v>0.19</v>
      </c>
      <c r="K101">
        <v>0</v>
      </c>
      <c r="L101">
        <v>0</v>
      </c>
      <c r="M101">
        <v>0.01</v>
      </c>
      <c r="N101">
        <v>-0.2</v>
      </c>
      <c r="O101">
        <v>-0.12</v>
      </c>
      <c r="P101">
        <v>0</v>
      </c>
      <c r="R101">
        <v>0.4</v>
      </c>
      <c r="S101">
        <v>0.34</v>
      </c>
      <c r="T101">
        <v>0.23</v>
      </c>
      <c r="U101">
        <v>53.43</v>
      </c>
      <c r="V101">
        <v>1247.8530000000001</v>
      </c>
      <c r="X101">
        <f t="shared" si="1"/>
        <v>0.38</v>
      </c>
    </row>
    <row r="102" spans="1:24" x14ac:dyDescent="0.3">
      <c r="A102" t="s">
        <v>71</v>
      </c>
      <c r="B102">
        <v>4002</v>
      </c>
      <c r="C102" s="45">
        <v>44746</v>
      </c>
      <c r="D102">
        <v>24</v>
      </c>
      <c r="E102" t="s">
        <v>72</v>
      </c>
      <c r="F102">
        <v>41.08</v>
      </c>
      <c r="G102">
        <v>10.18</v>
      </c>
      <c r="H102">
        <v>0.17</v>
      </c>
      <c r="I102">
        <v>0.02</v>
      </c>
      <c r="J102">
        <v>0.46</v>
      </c>
      <c r="K102">
        <v>0</v>
      </c>
      <c r="L102">
        <v>0</v>
      </c>
      <c r="M102">
        <v>-0.02</v>
      </c>
      <c r="N102">
        <v>-0.17</v>
      </c>
      <c r="O102">
        <v>-0.12</v>
      </c>
      <c r="P102">
        <v>0</v>
      </c>
      <c r="R102">
        <v>0.4</v>
      </c>
      <c r="S102">
        <v>0.34</v>
      </c>
      <c r="T102">
        <v>0.23</v>
      </c>
      <c r="U102">
        <v>52.57</v>
      </c>
      <c r="V102">
        <v>1143.9639999999999</v>
      </c>
      <c r="X102">
        <f t="shared" si="1"/>
        <v>0.65</v>
      </c>
    </row>
    <row r="103" spans="1:24" x14ac:dyDescent="0.3">
      <c r="A103" t="s">
        <v>71</v>
      </c>
      <c r="B103">
        <v>4002</v>
      </c>
      <c r="C103" s="45">
        <v>44747</v>
      </c>
      <c r="D103">
        <v>1</v>
      </c>
      <c r="E103" t="s">
        <v>72</v>
      </c>
      <c r="F103">
        <v>42.9</v>
      </c>
      <c r="G103">
        <v>10.18</v>
      </c>
      <c r="H103">
        <v>0.2</v>
      </c>
      <c r="I103">
        <v>0.01</v>
      </c>
      <c r="J103">
        <v>0.1</v>
      </c>
      <c r="K103">
        <v>0</v>
      </c>
      <c r="L103">
        <v>0</v>
      </c>
      <c r="M103">
        <v>-0.03</v>
      </c>
      <c r="N103">
        <v>-0.12</v>
      </c>
      <c r="O103">
        <v>-0.12</v>
      </c>
      <c r="P103">
        <v>0</v>
      </c>
      <c r="R103">
        <v>0.4</v>
      </c>
      <c r="S103">
        <v>0.34</v>
      </c>
      <c r="T103">
        <v>0.23</v>
      </c>
      <c r="U103">
        <v>54.09</v>
      </c>
      <c r="V103">
        <v>1054.4110000000001</v>
      </c>
      <c r="X103">
        <f t="shared" si="1"/>
        <v>0.31000000000000005</v>
      </c>
    </row>
    <row r="104" spans="1:24" x14ac:dyDescent="0.3">
      <c r="A104" t="s">
        <v>71</v>
      </c>
      <c r="B104">
        <v>4002</v>
      </c>
      <c r="C104" s="45">
        <v>44747</v>
      </c>
      <c r="D104">
        <v>2</v>
      </c>
      <c r="E104" t="s">
        <v>72</v>
      </c>
      <c r="F104">
        <v>41.17</v>
      </c>
      <c r="G104">
        <v>10.18</v>
      </c>
      <c r="H104">
        <v>0.2</v>
      </c>
      <c r="I104">
        <v>0.01</v>
      </c>
      <c r="J104">
        <v>0.08</v>
      </c>
      <c r="K104">
        <v>0</v>
      </c>
      <c r="L104">
        <v>0</v>
      </c>
      <c r="M104">
        <v>-0.09</v>
      </c>
      <c r="N104">
        <v>-0.1</v>
      </c>
      <c r="O104">
        <v>-0.12</v>
      </c>
      <c r="P104">
        <v>0</v>
      </c>
      <c r="R104">
        <v>0.4</v>
      </c>
      <c r="S104">
        <v>0.34</v>
      </c>
      <c r="T104">
        <v>0.23</v>
      </c>
      <c r="U104">
        <v>52.3</v>
      </c>
      <c r="V104">
        <v>1000.582</v>
      </c>
      <c r="X104">
        <f t="shared" si="1"/>
        <v>0.29000000000000004</v>
      </c>
    </row>
    <row r="105" spans="1:24" x14ac:dyDescent="0.3">
      <c r="A105" t="s">
        <v>71</v>
      </c>
      <c r="B105">
        <v>4002</v>
      </c>
      <c r="C105" s="45">
        <v>44747</v>
      </c>
      <c r="D105">
        <v>3</v>
      </c>
      <c r="E105" t="s">
        <v>72</v>
      </c>
      <c r="F105">
        <v>39.369999999999997</v>
      </c>
      <c r="G105">
        <v>10.18</v>
      </c>
      <c r="H105">
        <v>0.2</v>
      </c>
      <c r="I105">
        <v>0.01</v>
      </c>
      <c r="J105">
        <v>0.06</v>
      </c>
      <c r="K105">
        <v>0</v>
      </c>
      <c r="L105">
        <v>0</v>
      </c>
      <c r="M105">
        <v>-0.03</v>
      </c>
      <c r="N105">
        <v>-0.02</v>
      </c>
      <c r="O105">
        <v>-0.12</v>
      </c>
      <c r="P105">
        <v>0</v>
      </c>
      <c r="R105">
        <v>0.4</v>
      </c>
      <c r="S105">
        <v>0.34</v>
      </c>
      <c r="T105">
        <v>0.23</v>
      </c>
      <c r="U105">
        <v>50.62</v>
      </c>
      <c r="V105">
        <v>969.78200000000004</v>
      </c>
      <c r="X105">
        <f t="shared" si="1"/>
        <v>0.27</v>
      </c>
    </row>
    <row r="106" spans="1:24" x14ac:dyDescent="0.3">
      <c r="A106" t="s">
        <v>71</v>
      </c>
      <c r="B106">
        <v>4002</v>
      </c>
      <c r="C106" s="45">
        <v>44747</v>
      </c>
      <c r="D106">
        <v>4</v>
      </c>
      <c r="E106" t="s">
        <v>72</v>
      </c>
      <c r="F106">
        <v>38.270000000000003</v>
      </c>
      <c r="G106">
        <v>10.18</v>
      </c>
      <c r="H106">
        <v>0.2</v>
      </c>
      <c r="I106">
        <v>0.01</v>
      </c>
      <c r="J106">
        <v>0.05</v>
      </c>
      <c r="K106">
        <v>0</v>
      </c>
      <c r="L106">
        <v>0</v>
      </c>
      <c r="M106">
        <v>-0.02</v>
      </c>
      <c r="N106">
        <v>-0.01</v>
      </c>
      <c r="O106">
        <v>-0.12</v>
      </c>
      <c r="P106">
        <v>0</v>
      </c>
      <c r="R106">
        <v>0.4</v>
      </c>
      <c r="S106">
        <v>0.34</v>
      </c>
      <c r="T106">
        <v>0.23</v>
      </c>
      <c r="U106">
        <v>49.53</v>
      </c>
      <c r="V106">
        <v>960.03300000000002</v>
      </c>
      <c r="X106">
        <f t="shared" si="1"/>
        <v>0.26</v>
      </c>
    </row>
    <row r="107" spans="1:24" x14ac:dyDescent="0.3">
      <c r="A107" t="s">
        <v>71</v>
      </c>
      <c r="B107">
        <v>4002</v>
      </c>
      <c r="C107" s="45">
        <v>44747</v>
      </c>
      <c r="D107">
        <v>5</v>
      </c>
      <c r="E107" t="s">
        <v>72</v>
      </c>
      <c r="F107">
        <v>38.9</v>
      </c>
      <c r="G107">
        <v>10.18</v>
      </c>
      <c r="H107">
        <v>0.2</v>
      </c>
      <c r="I107">
        <v>0.01</v>
      </c>
      <c r="J107">
        <v>0.05</v>
      </c>
      <c r="K107">
        <v>0</v>
      </c>
      <c r="L107">
        <v>0</v>
      </c>
      <c r="M107">
        <v>0.02</v>
      </c>
      <c r="N107">
        <v>-0.01</v>
      </c>
      <c r="O107">
        <v>-0.12</v>
      </c>
      <c r="P107">
        <v>0</v>
      </c>
      <c r="R107">
        <v>0.4</v>
      </c>
      <c r="S107">
        <v>0.34</v>
      </c>
      <c r="T107">
        <v>0.23</v>
      </c>
      <c r="U107">
        <v>50.2</v>
      </c>
      <c r="V107">
        <v>979.65899999999999</v>
      </c>
      <c r="X107">
        <f t="shared" si="1"/>
        <v>0.26</v>
      </c>
    </row>
    <row r="108" spans="1:24" x14ac:dyDescent="0.3">
      <c r="A108" t="s">
        <v>71</v>
      </c>
      <c r="B108">
        <v>4002</v>
      </c>
      <c r="C108" s="45">
        <v>44747</v>
      </c>
      <c r="D108">
        <v>6</v>
      </c>
      <c r="E108" t="s">
        <v>72</v>
      </c>
      <c r="F108">
        <v>39.08</v>
      </c>
      <c r="G108">
        <v>10.18</v>
      </c>
      <c r="H108">
        <v>0.2</v>
      </c>
      <c r="I108">
        <v>0.01</v>
      </c>
      <c r="J108">
        <v>0.15</v>
      </c>
      <c r="K108">
        <v>0</v>
      </c>
      <c r="L108">
        <v>0</v>
      </c>
      <c r="M108">
        <v>-0.01</v>
      </c>
      <c r="N108">
        <v>-0.09</v>
      </c>
      <c r="O108">
        <v>-0.12</v>
      </c>
      <c r="P108">
        <v>0</v>
      </c>
      <c r="R108">
        <v>0.4</v>
      </c>
      <c r="S108">
        <v>0.34</v>
      </c>
      <c r="T108">
        <v>0.23</v>
      </c>
      <c r="U108">
        <v>50.37</v>
      </c>
      <c r="V108">
        <v>1036.3430000000001</v>
      </c>
      <c r="X108">
        <f t="shared" si="1"/>
        <v>0.36</v>
      </c>
    </row>
    <row r="109" spans="1:24" x14ac:dyDescent="0.3">
      <c r="A109" t="s">
        <v>71</v>
      </c>
      <c r="B109">
        <v>4002</v>
      </c>
      <c r="C109" s="45">
        <v>44747</v>
      </c>
      <c r="D109">
        <v>7</v>
      </c>
      <c r="E109" t="s">
        <v>72</v>
      </c>
      <c r="F109">
        <v>38.75</v>
      </c>
      <c r="G109">
        <v>10.18</v>
      </c>
      <c r="H109">
        <v>0.2</v>
      </c>
      <c r="I109">
        <v>0.01</v>
      </c>
      <c r="J109">
        <v>0.17</v>
      </c>
      <c r="K109">
        <v>0</v>
      </c>
      <c r="L109">
        <v>0</v>
      </c>
      <c r="M109">
        <v>-0.01</v>
      </c>
      <c r="N109">
        <v>-0.23</v>
      </c>
      <c r="O109">
        <v>-0.12</v>
      </c>
      <c r="P109">
        <v>0</v>
      </c>
      <c r="R109">
        <v>0.4</v>
      </c>
      <c r="S109">
        <v>0.34</v>
      </c>
      <c r="T109">
        <v>0.23</v>
      </c>
      <c r="U109">
        <v>49.92</v>
      </c>
      <c r="V109">
        <v>1127.0550000000001</v>
      </c>
      <c r="X109">
        <f t="shared" si="1"/>
        <v>0.38</v>
      </c>
    </row>
    <row r="110" spans="1:24" x14ac:dyDescent="0.3">
      <c r="A110" t="s">
        <v>71</v>
      </c>
      <c r="B110">
        <v>4002</v>
      </c>
      <c r="C110" s="45">
        <v>44747</v>
      </c>
      <c r="D110">
        <v>8</v>
      </c>
      <c r="E110" t="s">
        <v>73</v>
      </c>
      <c r="F110">
        <v>38.06</v>
      </c>
      <c r="G110">
        <v>10.18</v>
      </c>
      <c r="H110">
        <v>0.2</v>
      </c>
      <c r="I110">
        <v>0.01</v>
      </c>
      <c r="J110">
        <v>0.19</v>
      </c>
      <c r="K110">
        <v>2.86</v>
      </c>
      <c r="L110">
        <v>0</v>
      </c>
      <c r="M110">
        <v>-0.03</v>
      </c>
      <c r="N110">
        <v>-0.24</v>
      </c>
      <c r="O110">
        <v>-0.12</v>
      </c>
      <c r="P110">
        <v>0</v>
      </c>
      <c r="R110">
        <v>0.4</v>
      </c>
      <c r="S110">
        <v>0.34</v>
      </c>
      <c r="T110">
        <v>0.23</v>
      </c>
      <c r="U110">
        <v>52.08</v>
      </c>
      <c r="V110">
        <v>1239.048</v>
      </c>
      <c r="X110">
        <f t="shared" si="1"/>
        <v>3.26</v>
      </c>
    </row>
    <row r="111" spans="1:24" x14ac:dyDescent="0.3">
      <c r="A111" t="s">
        <v>71</v>
      </c>
      <c r="B111">
        <v>4002</v>
      </c>
      <c r="C111" s="45">
        <v>44747</v>
      </c>
      <c r="D111">
        <v>9</v>
      </c>
      <c r="E111" t="s">
        <v>73</v>
      </c>
      <c r="F111">
        <v>42.48</v>
      </c>
      <c r="G111">
        <v>10.18</v>
      </c>
      <c r="H111">
        <v>0.2</v>
      </c>
      <c r="I111">
        <v>0.01</v>
      </c>
      <c r="J111">
        <v>0.08</v>
      </c>
      <c r="K111">
        <v>2.69</v>
      </c>
      <c r="L111">
        <v>0</v>
      </c>
      <c r="M111">
        <v>-0.02</v>
      </c>
      <c r="N111">
        <v>-0.23</v>
      </c>
      <c r="O111">
        <v>-0.12</v>
      </c>
      <c r="P111">
        <v>0</v>
      </c>
      <c r="R111">
        <v>0.4</v>
      </c>
      <c r="S111">
        <v>0.34</v>
      </c>
      <c r="T111">
        <v>0.23</v>
      </c>
      <c r="U111">
        <v>56.24</v>
      </c>
      <c r="V111">
        <v>1330.826</v>
      </c>
      <c r="X111">
        <f t="shared" si="1"/>
        <v>2.98</v>
      </c>
    </row>
    <row r="112" spans="1:24" x14ac:dyDescent="0.3">
      <c r="A112" t="s">
        <v>71</v>
      </c>
      <c r="B112">
        <v>4002</v>
      </c>
      <c r="C112" s="45">
        <v>44747</v>
      </c>
      <c r="D112">
        <v>10</v>
      </c>
      <c r="E112" t="s">
        <v>73</v>
      </c>
      <c r="F112">
        <v>44.49</v>
      </c>
      <c r="G112">
        <v>10.18</v>
      </c>
      <c r="H112">
        <v>0.2</v>
      </c>
      <c r="I112">
        <v>0.01</v>
      </c>
      <c r="J112">
        <v>0.05</v>
      </c>
      <c r="K112">
        <v>2.58</v>
      </c>
      <c r="L112">
        <v>0</v>
      </c>
      <c r="M112">
        <v>0.01</v>
      </c>
      <c r="N112">
        <v>-0.18</v>
      </c>
      <c r="O112">
        <v>-0.12</v>
      </c>
      <c r="P112">
        <v>0</v>
      </c>
      <c r="R112">
        <v>0.4</v>
      </c>
      <c r="S112">
        <v>0.34</v>
      </c>
      <c r="T112">
        <v>0.23</v>
      </c>
      <c r="U112">
        <v>58.19</v>
      </c>
      <c r="V112">
        <v>1396.117</v>
      </c>
      <c r="X112">
        <f t="shared" si="1"/>
        <v>2.84</v>
      </c>
    </row>
    <row r="113" spans="1:24" x14ac:dyDescent="0.3">
      <c r="A113" t="s">
        <v>71</v>
      </c>
      <c r="B113">
        <v>4002</v>
      </c>
      <c r="C113" s="45">
        <v>44747</v>
      </c>
      <c r="D113">
        <v>11</v>
      </c>
      <c r="E113" t="s">
        <v>73</v>
      </c>
      <c r="F113">
        <v>47.97</v>
      </c>
      <c r="G113">
        <v>10.18</v>
      </c>
      <c r="H113">
        <v>0.2</v>
      </c>
      <c r="I113">
        <v>0.01</v>
      </c>
      <c r="J113">
        <v>0.04</v>
      </c>
      <c r="K113">
        <v>2.46</v>
      </c>
      <c r="L113">
        <v>0</v>
      </c>
      <c r="M113">
        <v>-0.01</v>
      </c>
      <c r="N113">
        <v>-0.2</v>
      </c>
      <c r="O113">
        <v>-0.12</v>
      </c>
      <c r="P113">
        <v>0</v>
      </c>
      <c r="R113">
        <v>0.4</v>
      </c>
      <c r="S113">
        <v>0.34</v>
      </c>
      <c r="T113">
        <v>0.23</v>
      </c>
      <c r="U113">
        <v>61.5</v>
      </c>
      <c r="V113">
        <v>1475.444</v>
      </c>
      <c r="X113">
        <f t="shared" si="1"/>
        <v>2.71</v>
      </c>
    </row>
    <row r="114" spans="1:24" x14ac:dyDescent="0.3">
      <c r="A114" t="s">
        <v>71</v>
      </c>
      <c r="B114">
        <v>4002</v>
      </c>
      <c r="C114" s="45">
        <v>44747</v>
      </c>
      <c r="D114">
        <v>12</v>
      </c>
      <c r="E114" t="s">
        <v>73</v>
      </c>
      <c r="F114">
        <v>55.63</v>
      </c>
      <c r="G114">
        <v>10.18</v>
      </c>
      <c r="H114">
        <v>0.2</v>
      </c>
      <c r="I114">
        <v>0.01</v>
      </c>
      <c r="J114">
        <v>0.09</v>
      </c>
      <c r="K114">
        <v>2.37</v>
      </c>
      <c r="L114">
        <v>0</v>
      </c>
      <c r="M114">
        <v>-0.01</v>
      </c>
      <c r="N114">
        <v>-0.2</v>
      </c>
      <c r="O114">
        <v>-0.12</v>
      </c>
      <c r="P114">
        <v>0</v>
      </c>
      <c r="R114">
        <v>0.4</v>
      </c>
      <c r="S114">
        <v>0.34</v>
      </c>
      <c r="T114">
        <v>0.23</v>
      </c>
      <c r="U114">
        <v>69.12</v>
      </c>
      <c r="V114">
        <v>1533.7619999999999</v>
      </c>
      <c r="X114">
        <f t="shared" si="1"/>
        <v>2.67</v>
      </c>
    </row>
    <row r="115" spans="1:24" x14ac:dyDescent="0.3">
      <c r="A115" t="s">
        <v>71</v>
      </c>
      <c r="B115">
        <v>4002</v>
      </c>
      <c r="C115" s="45">
        <v>44747</v>
      </c>
      <c r="D115">
        <v>13</v>
      </c>
      <c r="E115" t="s">
        <v>73</v>
      </c>
      <c r="F115">
        <v>51.77</v>
      </c>
      <c r="G115">
        <v>10.18</v>
      </c>
      <c r="H115">
        <v>0.2</v>
      </c>
      <c r="I115">
        <v>0.01</v>
      </c>
      <c r="J115">
        <v>0.09</v>
      </c>
      <c r="K115">
        <v>2.31</v>
      </c>
      <c r="L115">
        <v>0</v>
      </c>
      <c r="M115">
        <v>0.01</v>
      </c>
      <c r="N115">
        <v>-0.22</v>
      </c>
      <c r="O115">
        <v>-0.12</v>
      </c>
      <c r="P115">
        <v>0</v>
      </c>
      <c r="R115">
        <v>0.4</v>
      </c>
      <c r="S115">
        <v>0.34</v>
      </c>
      <c r="T115">
        <v>0.23</v>
      </c>
      <c r="U115">
        <v>65.2</v>
      </c>
      <c r="V115">
        <v>1549.2929999999999</v>
      </c>
      <c r="X115">
        <f t="shared" si="1"/>
        <v>2.6100000000000003</v>
      </c>
    </row>
    <row r="116" spans="1:24" x14ac:dyDescent="0.3">
      <c r="A116" t="s">
        <v>71</v>
      </c>
      <c r="B116">
        <v>4002</v>
      </c>
      <c r="C116" s="45">
        <v>44747</v>
      </c>
      <c r="D116">
        <v>14</v>
      </c>
      <c r="E116" t="s">
        <v>73</v>
      </c>
      <c r="F116">
        <v>50.5</v>
      </c>
      <c r="G116">
        <v>10.18</v>
      </c>
      <c r="H116">
        <v>0.2</v>
      </c>
      <c r="I116">
        <v>0.01</v>
      </c>
      <c r="J116">
        <v>0.06</v>
      </c>
      <c r="K116">
        <v>2.2799999999999998</v>
      </c>
      <c r="L116">
        <v>0</v>
      </c>
      <c r="M116">
        <v>0.02</v>
      </c>
      <c r="N116">
        <v>-0.25</v>
      </c>
      <c r="O116">
        <v>-0.12</v>
      </c>
      <c r="P116">
        <v>0</v>
      </c>
      <c r="R116">
        <v>0.4</v>
      </c>
      <c r="S116">
        <v>0.34</v>
      </c>
      <c r="T116">
        <v>0.23</v>
      </c>
      <c r="U116">
        <v>63.85</v>
      </c>
      <c r="V116">
        <v>1539.0419999999999</v>
      </c>
      <c r="X116">
        <f t="shared" si="1"/>
        <v>2.5499999999999998</v>
      </c>
    </row>
    <row r="117" spans="1:24" x14ac:dyDescent="0.3">
      <c r="A117" t="s">
        <v>71</v>
      </c>
      <c r="B117">
        <v>4002</v>
      </c>
      <c r="C117" s="45">
        <v>44747</v>
      </c>
      <c r="D117">
        <v>15</v>
      </c>
      <c r="E117" t="s">
        <v>73</v>
      </c>
      <c r="F117">
        <v>45.43</v>
      </c>
      <c r="G117">
        <v>10.18</v>
      </c>
      <c r="H117">
        <v>0.2</v>
      </c>
      <c r="I117">
        <v>0.01</v>
      </c>
      <c r="J117">
        <v>0.06</v>
      </c>
      <c r="K117">
        <v>2.29</v>
      </c>
      <c r="L117">
        <v>0</v>
      </c>
      <c r="M117">
        <v>-0.04</v>
      </c>
      <c r="N117">
        <v>-0.27</v>
      </c>
      <c r="O117">
        <v>-0.12</v>
      </c>
      <c r="P117">
        <v>0</v>
      </c>
      <c r="R117">
        <v>0.4</v>
      </c>
      <c r="S117">
        <v>0.34</v>
      </c>
      <c r="T117">
        <v>0.23</v>
      </c>
      <c r="U117">
        <v>58.71</v>
      </c>
      <c r="V117">
        <v>1506.992</v>
      </c>
      <c r="X117">
        <f t="shared" si="1"/>
        <v>2.56</v>
      </c>
    </row>
    <row r="118" spans="1:24" x14ac:dyDescent="0.3">
      <c r="A118" t="s">
        <v>71</v>
      </c>
      <c r="B118">
        <v>4002</v>
      </c>
      <c r="C118" s="45">
        <v>44747</v>
      </c>
      <c r="D118">
        <v>16</v>
      </c>
      <c r="E118" t="s">
        <v>73</v>
      </c>
      <c r="F118">
        <v>43.05</v>
      </c>
      <c r="G118">
        <v>10.18</v>
      </c>
      <c r="H118">
        <v>0.2</v>
      </c>
      <c r="I118">
        <v>0.01</v>
      </c>
      <c r="J118">
        <v>0.04</v>
      </c>
      <c r="K118">
        <v>2.29</v>
      </c>
      <c r="L118">
        <v>0</v>
      </c>
      <c r="M118">
        <v>0.02</v>
      </c>
      <c r="N118">
        <v>-0.27</v>
      </c>
      <c r="O118">
        <v>-0.12</v>
      </c>
      <c r="P118">
        <v>0</v>
      </c>
      <c r="R118">
        <v>0.4</v>
      </c>
      <c r="S118">
        <v>0.34</v>
      </c>
      <c r="T118">
        <v>0.23</v>
      </c>
      <c r="U118">
        <v>56.37</v>
      </c>
      <c r="V118">
        <v>1484.8119999999999</v>
      </c>
      <c r="X118">
        <f t="shared" si="1"/>
        <v>2.54</v>
      </c>
    </row>
    <row r="119" spans="1:24" x14ac:dyDescent="0.3">
      <c r="A119" t="s">
        <v>71</v>
      </c>
      <c r="B119">
        <v>4002</v>
      </c>
      <c r="C119" s="45">
        <v>44747</v>
      </c>
      <c r="D119">
        <v>17</v>
      </c>
      <c r="E119" t="s">
        <v>73</v>
      </c>
      <c r="F119">
        <v>41.69</v>
      </c>
      <c r="G119">
        <v>10.18</v>
      </c>
      <c r="H119">
        <v>0.2</v>
      </c>
      <c r="I119">
        <v>0.01</v>
      </c>
      <c r="J119">
        <v>0.05</v>
      </c>
      <c r="K119">
        <v>2.2999999999999998</v>
      </c>
      <c r="L119">
        <v>0</v>
      </c>
      <c r="M119">
        <v>0.01</v>
      </c>
      <c r="N119">
        <v>-0.32</v>
      </c>
      <c r="O119">
        <v>-0.12</v>
      </c>
      <c r="P119">
        <v>0</v>
      </c>
      <c r="R119">
        <v>0.4</v>
      </c>
      <c r="S119">
        <v>0.34</v>
      </c>
      <c r="T119">
        <v>0.23</v>
      </c>
      <c r="U119">
        <v>54.97</v>
      </c>
      <c r="V119">
        <v>1471.1469999999999</v>
      </c>
      <c r="X119">
        <f t="shared" si="1"/>
        <v>2.5599999999999996</v>
      </c>
    </row>
    <row r="120" spans="1:24" x14ac:dyDescent="0.3">
      <c r="A120" t="s">
        <v>71</v>
      </c>
      <c r="B120">
        <v>4002</v>
      </c>
      <c r="C120" s="45">
        <v>44747</v>
      </c>
      <c r="D120">
        <v>18</v>
      </c>
      <c r="E120" t="s">
        <v>73</v>
      </c>
      <c r="F120">
        <v>42.12</v>
      </c>
      <c r="G120">
        <v>10.18</v>
      </c>
      <c r="H120">
        <v>0.2</v>
      </c>
      <c r="I120">
        <v>0.01</v>
      </c>
      <c r="J120">
        <v>0.1</v>
      </c>
      <c r="K120">
        <v>2.2799999999999998</v>
      </c>
      <c r="L120">
        <v>0</v>
      </c>
      <c r="M120">
        <v>0.01</v>
      </c>
      <c r="N120">
        <v>-0.33</v>
      </c>
      <c r="O120">
        <v>-0.12</v>
      </c>
      <c r="P120">
        <v>0</v>
      </c>
      <c r="R120">
        <v>0.4</v>
      </c>
      <c r="S120">
        <v>0.34</v>
      </c>
      <c r="T120">
        <v>0.23</v>
      </c>
      <c r="U120">
        <v>55.42</v>
      </c>
      <c r="V120">
        <v>1498.79</v>
      </c>
      <c r="X120">
        <f t="shared" si="1"/>
        <v>2.59</v>
      </c>
    </row>
    <row r="121" spans="1:24" x14ac:dyDescent="0.3">
      <c r="A121" t="s">
        <v>71</v>
      </c>
      <c r="B121">
        <v>4002</v>
      </c>
      <c r="C121" s="45">
        <v>44747</v>
      </c>
      <c r="D121">
        <v>19</v>
      </c>
      <c r="E121" t="s">
        <v>73</v>
      </c>
      <c r="F121">
        <v>43.22</v>
      </c>
      <c r="G121">
        <v>10.18</v>
      </c>
      <c r="H121">
        <v>0.2</v>
      </c>
      <c r="I121">
        <v>0.01</v>
      </c>
      <c r="J121">
        <v>0.05</v>
      </c>
      <c r="K121">
        <v>2.2999999999999998</v>
      </c>
      <c r="L121">
        <v>0</v>
      </c>
      <c r="M121">
        <v>-0.03</v>
      </c>
      <c r="N121">
        <v>-0.3</v>
      </c>
      <c r="O121">
        <v>-0.12</v>
      </c>
      <c r="P121">
        <v>0</v>
      </c>
      <c r="R121">
        <v>0.4</v>
      </c>
      <c r="S121">
        <v>0.34</v>
      </c>
      <c r="T121">
        <v>0.23</v>
      </c>
      <c r="U121">
        <v>56.48</v>
      </c>
      <c r="V121">
        <v>1498.799</v>
      </c>
      <c r="X121">
        <f t="shared" si="1"/>
        <v>2.5599999999999996</v>
      </c>
    </row>
    <row r="122" spans="1:24" x14ac:dyDescent="0.3">
      <c r="A122" t="s">
        <v>71</v>
      </c>
      <c r="B122">
        <v>4002</v>
      </c>
      <c r="C122" s="45">
        <v>44747</v>
      </c>
      <c r="D122">
        <v>20</v>
      </c>
      <c r="E122" t="s">
        <v>73</v>
      </c>
      <c r="F122">
        <v>46.24</v>
      </c>
      <c r="G122">
        <v>10.18</v>
      </c>
      <c r="H122">
        <v>0.2</v>
      </c>
      <c r="I122">
        <v>0.01</v>
      </c>
      <c r="J122">
        <v>0.06</v>
      </c>
      <c r="K122">
        <v>2.35</v>
      </c>
      <c r="L122">
        <v>0</v>
      </c>
      <c r="M122">
        <v>0.03</v>
      </c>
      <c r="N122">
        <v>-0.26</v>
      </c>
      <c r="O122">
        <v>-0.12</v>
      </c>
      <c r="P122">
        <v>0</v>
      </c>
      <c r="R122">
        <v>0.4</v>
      </c>
      <c r="S122">
        <v>0.34</v>
      </c>
      <c r="T122">
        <v>0.23</v>
      </c>
      <c r="U122">
        <v>59.66</v>
      </c>
      <c r="V122">
        <v>1470.751</v>
      </c>
      <c r="X122">
        <f t="shared" si="1"/>
        <v>2.62</v>
      </c>
    </row>
    <row r="123" spans="1:24" x14ac:dyDescent="0.3">
      <c r="A123" t="s">
        <v>71</v>
      </c>
      <c r="B123">
        <v>4002</v>
      </c>
      <c r="C123" s="45">
        <v>44747</v>
      </c>
      <c r="D123">
        <v>21</v>
      </c>
      <c r="E123" t="s">
        <v>73</v>
      </c>
      <c r="F123">
        <v>45.42</v>
      </c>
      <c r="G123">
        <v>10.18</v>
      </c>
      <c r="H123">
        <v>0.2</v>
      </c>
      <c r="I123">
        <v>0.01</v>
      </c>
      <c r="J123">
        <v>0.06</v>
      </c>
      <c r="K123">
        <v>2.4</v>
      </c>
      <c r="L123">
        <v>0</v>
      </c>
      <c r="M123">
        <v>-0.05</v>
      </c>
      <c r="N123">
        <v>-0.23</v>
      </c>
      <c r="O123">
        <v>-0.12</v>
      </c>
      <c r="P123">
        <v>0</v>
      </c>
      <c r="R123">
        <v>0.4</v>
      </c>
      <c r="S123">
        <v>0.34</v>
      </c>
      <c r="T123">
        <v>0.23</v>
      </c>
      <c r="U123">
        <v>58.84</v>
      </c>
      <c r="V123">
        <v>1441.7149999999999</v>
      </c>
      <c r="X123">
        <f t="shared" si="1"/>
        <v>2.67</v>
      </c>
    </row>
    <row r="124" spans="1:24" x14ac:dyDescent="0.3">
      <c r="A124" t="s">
        <v>71</v>
      </c>
      <c r="B124">
        <v>4002</v>
      </c>
      <c r="C124" s="45">
        <v>44747</v>
      </c>
      <c r="D124">
        <v>22</v>
      </c>
      <c r="E124" t="s">
        <v>73</v>
      </c>
      <c r="F124">
        <v>43.61</v>
      </c>
      <c r="G124">
        <v>10.18</v>
      </c>
      <c r="H124">
        <v>0.2</v>
      </c>
      <c r="I124">
        <v>0.01</v>
      </c>
      <c r="J124">
        <v>7.0000000000000007E-2</v>
      </c>
      <c r="K124">
        <v>2.5</v>
      </c>
      <c r="L124">
        <v>0</v>
      </c>
      <c r="M124">
        <v>0</v>
      </c>
      <c r="N124">
        <v>-0.21</v>
      </c>
      <c r="O124">
        <v>-0.12</v>
      </c>
      <c r="P124">
        <v>0</v>
      </c>
      <c r="R124">
        <v>0.4</v>
      </c>
      <c r="S124">
        <v>0.34</v>
      </c>
      <c r="T124">
        <v>0.23</v>
      </c>
      <c r="U124">
        <v>57.21</v>
      </c>
      <c r="V124">
        <v>1368.472</v>
      </c>
      <c r="X124">
        <f t="shared" si="1"/>
        <v>2.7800000000000002</v>
      </c>
    </row>
    <row r="125" spans="1:24" x14ac:dyDescent="0.3">
      <c r="A125" t="s">
        <v>71</v>
      </c>
      <c r="B125">
        <v>4002</v>
      </c>
      <c r="C125" s="45">
        <v>44747</v>
      </c>
      <c r="D125">
        <v>23</v>
      </c>
      <c r="E125" t="s">
        <v>73</v>
      </c>
      <c r="F125">
        <v>43.11</v>
      </c>
      <c r="G125">
        <v>10.18</v>
      </c>
      <c r="H125">
        <v>0.2</v>
      </c>
      <c r="I125">
        <v>0.01</v>
      </c>
      <c r="J125">
        <v>0.1</v>
      </c>
      <c r="K125">
        <v>2.69</v>
      </c>
      <c r="L125">
        <v>0</v>
      </c>
      <c r="M125">
        <v>-0.06</v>
      </c>
      <c r="N125">
        <v>-0.09</v>
      </c>
      <c r="O125">
        <v>-0.12</v>
      </c>
      <c r="P125">
        <v>0</v>
      </c>
      <c r="R125">
        <v>0.4</v>
      </c>
      <c r="S125">
        <v>0.34</v>
      </c>
      <c r="T125">
        <v>0.23</v>
      </c>
      <c r="U125">
        <v>56.99</v>
      </c>
      <c r="V125">
        <v>1253.9110000000001</v>
      </c>
      <c r="X125">
        <f t="shared" si="1"/>
        <v>3</v>
      </c>
    </row>
    <row r="126" spans="1:24" x14ac:dyDescent="0.3">
      <c r="A126" t="s">
        <v>71</v>
      </c>
      <c r="B126">
        <v>4002</v>
      </c>
      <c r="C126" s="45">
        <v>44747</v>
      </c>
      <c r="D126">
        <v>24</v>
      </c>
      <c r="E126" t="s">
        <v>72</v>
      </c>
      <c r="F126">
        <v>41.57</v>
      </c>
      <c r="G126">
        <v>10.18</v>
      </c>
      <c r="H126">
        <v>0.2</v>
      </c>
      <c r="I126">
        <v>0.01</v>
      </c>
      <c r="J126">
        <v>0.17</v>
      </c>
      <c r="K126">
        <v>0</v>
      </c>
      <c r="L126">
        <v>0</v>
      </c>
      <c r="M126">
        <v>-0.04</v>
      </c>
      <c r="N126">
        <v>-7.0000000000000007E-2</v>
      </c>
      <c r="O126">
        <v>-0.12</v>
      </c>
      <c r="P126">
        <v>0</v>
      </c>
      <c r="R126">
        <v>0.4</v>
      </c>
      <c r="S126">
        <v>0.34</v>
      </c>
      <c r="T126">
        <v>0.23</v>
      </c>
      <c r="U126">
        <v>52.87</v>
      </c>
      <c r="V126">
        <v>1154.7049999999999</v>
      </c>
      <c r="X126">
        <f t="shared" si="1"/>
        <v>0.38</v>
      </c>
    </row>
    <row r="127" spans="1:24" x14ac:dyDescent="0.3">
      <c r="A127" t="s">
        <v>71</v>
      </c>
      <c r="B127">
        <v>4002</v>
      </c>
      <c r="C127" s="45">
        <v>44748</v>
      </c>
      <c r="D127">
        <v>1</v>
      </c>
      <c r="E127" t="s">
        <v>72</v>
      </c>
      <c r="F127">
        <v>46.17</v>
      </c>
      <c r="G127">
        <v>10.18</v>
      </c>
      <c r="H127">
        <v>0.33</v>
      </c>
      <c r="I127">
        <v>0.03</v>
      </c>
      <c r="J127">
        <v>0.08</v>
      </c>
      <c r="K127">
        <v>0</v>
      </c>
      <c r="L127">
        <v>0</v>
      </c>
      <c r="M127">
        <v>-0.05</v>
      </c>
      <c r="N127">
        <v>-0.06</v>
      </c>
      <c r="O127">
        <v>-0.12</v>
      </c>
      <c r="P127">
        <v>0</v>
      </c>
      <c r="R127">
        <v>0.4</v>
      </c>
      <c r="S127">
        <v>0.34</v>
      </c>
      <c r="T127">
        <v>0.23</v>
      </c>
      <c r="U127">
        <v>57.53</v>
      </c>
      <c r="V127">
        <v>1083.78</v>
      </c>
      <c r="X127">
        <f t="shared" si="1"/>
        <v>0.44</v>
      </c>
    </row>
    <row r="128" spans="1:24" x14ac:dyDescent="0.3">
      <c r="A128" t="s">
        <v>71</v>
      </c>
      <c r="B128">
        <v>4002</v>
      </c>
      <c r="C128" s="45">
        <v>44748</v>
      </c>
      <c r="D128">
        <v>2</v>
      </c>
      <c r="E128" t="s">
        <v>72</v>
      </c>
      <c r="F128">
        <v>45.99</v>
      </c>
      <c r="G128">
        <v>10.18</v>
      </c>
      <c r="H128">
        <v>0.33</v>
      </c>
      <c r="I128">
        <v>0.03</v>
      </c>
      <c r="J128">
        <v>0.08</v>
      </c>
      <c r="K128">
        <v>0</v>
      </c>
      <c r="L128">
        <v>0</v>
      </c>
      <c r="M128">
        <v>-0.01</v>
      </c>
      <c r="N128">
        <v>-0.08</v>
      </c>
      <c r="O128">
        <v>-0.12</v>
      </c>
      <c r="P128">
        <v>0</v>
      </c>
      <c r="R128">
        <v>0.4</v>
      </c>
      <c r="S128">
        <v>0.34</v>
      </c>
      <c r="T128">
        <v>0.23</v>
      </c>
      <c r="U128">
        <v>57.37</v>
      </c>
      <c r="V128">
        <v>1041.6669999999999</v>
      </c>
      <c r="X128">
        <f t="shared" si="1"/>
        <v>0.44</v>
      </c>
    </row>
    <row r="129" spans="1:24" x14ac:dyDescent="0.3">
      <c r="A129" t="s">
        <v>71</v>
      </c>
      <c r="B129">
        <v>4002</v>
      </c>
      <c r="C129" s="45">
        <v>44748</v>
      </c>
      <c r="D129">
        <v>3</v>
      </c>
      <c r="E129" t="s">
        <v>72</v>
      </c>
      <c r="F129">
        <v>41.45</v>
      </c>
      <c r="G129">
        <v>10.18</v>
      </c>
      <c r="H129">
        <v>0.33</v>
      </c>
      <c r="I129">
        <v>0.03</v>
      </c>
      <c r="J129">
        <v>0.11</v>
      </c>
      <c r="K129">
        <v>0</v>
      </c>
      <c r="L129">
        <v>0</v>
      </c>
      <c r="M129">
        <v>0.01</v>
      </c>
      <c r="N129">
        <v>-0.08</v>
      </c>
      <c r="O129">
        <v>-0.12</v>
      </c>
      <c r="P129">
        <v>0</v>
      </c>
      <c r="R129">
        <v>0.4</v>
      </c>
      <c r="S129">
        <v>0.34</v>
      </c>
      <c r="T129">
        <v>0.23</v>
      </c>
      <c r="U129">
        <v>52.88</v>
      </c>
      <c r="V129">
        <v>1024.2170000000001</v>
      </c>
      <c r="X129">
        <f t="shared" si="1"/>
        <v>0.47</v>
      </c>
    </row>
    <row r="130" spans="1:24" x14ac:dyDescent="0.3">
      <c r="A130" t="s">
        <v>71</v>
      </c>
      <c r="B130">
        <v>4002</v>
      </c>
      <c r="C130" s="45">
        <v>44748</v>
      </c>
      <c r="D130">
        <v>4</v>
      </c>
      <c r="E130" t="s">
        <v>72</v>
      </c>
      <c r="F130">
        <v>41.16</v>
      </c>
      <c r="G130">
        <v>10.18</v>
      </c>
      <c r="H130">
        <v>0.33</v>
      </c>
      <c r="I130">
        <v>0.03</v>
      </c>
      <c r="J130">
        <v>7.0000000000000007E-2</v>
      </c>
      <c r="K130">
        <v>0</v>
      </c>
      <c r="L130">
        <v>0</v>
      </c>
      <c r="M130">
        <v>-0.04</v>
      </c>
      <c r="N130">
        <v>-7.0000000000000007E-2</v>
      </c>
      <c r="O130">
        <v>-0.12</v>
      </c>
      <c r="P130">
        <v>0</v>
      </c>
      <c r="R130">
        <v>0.4</v>
      </c>
      <c r="S130">
        <v>0.34</v>
      </c>
      <c r="T130">
        <v>0.23</v>
      </c>
      <c r="U130">
        <v>52.51</v>
      </c>
      <c r="V130">
        <v>1023.299</v>
      </c>
      <c r="X130">
        <f t="shared" si="1"/>
        <v>0.43</v>
      </c>
    </row>
    <row r="131" spans="1:24" x14ac:dyDescent="0.3">
      <c r="A131" t="s">
        <v>71</v>
      </c>
      <c r="B131">
        <v>4002</v>
      </c>
      <c r="C131" s="45">
        <v>44748</v>
      </c>
      <c r="D131">
        <v>5</v>
      </c>
      <c r="E131" t="s">
        <v>72</v>
      </c>
      <c r="F131">
        <v>42.87</v>
      </c>
      <c r="G131">
        <v>10.18</v>
      </c>
      <c r="H131">
        <v>0.33</v>
      </c>
      <c r="I131">
        <v>0.03</v>
      </c>
      <c r="J131">
        <v>0.06</v>
      </c>
      <c r="K131">
        <v>0</v>
      </c>
      <c r="L131">
        <v>0</v>
      </c>
      <c r="M131">
        <v>0.01</v>
      </c>
      <c r="N131">
        <v>-0.1</v>
      </c>
      <c r="O131">
        <v>-0.12</v>
      </c>
      <c r="P131">
        <v>0</v>
      </c>
      <c r="R131">
        <v>0.4</v>
      </c>
      <c r="S131">
        <v>0.34</v>
      </c>
      <c r="T131">
        <v>0.23</v>
      </c>
      <c r="U131">
        <v>54.23</v>
      </c>
      <c r="V131">
        <v>1049.145</v>
      </c>
      <c r="X131">
        <f t="shared" si="1"/>
        <v>0.42</v>
      </c>
    </row>
    <row r="132" spans="1:24" x14ac:dyDescent="0.3">
      <c r="A132" t="s">
        <v>71</v>
      </c>
      <c r="B132">
        <v>4002</v>
      </c>
      <c r="C132" s="45">
        <v>44748</v>
      </c>
      <c r="D132">
        <v>6</v>
      </c>
      <c r="E132" t="s">
        <v>72</v>
      </c>
      <c r="F132">
        <v>45.27</v>
      </c>
      <c r="G132">
        <v>10.18</v>
      </c>
      <c r="H132">
        <v>0.33</v>
      </c>
      <c r="I132">
        <v>0.03</v>
      </c>
      <c r="J132">
        <v>0.16</v>
      </c>
      <c r="K132">
        <v>0</v>
      </c>
      <c r="L132">
        <v>0</v>
      </c>
      <c r="M132">
        <v>0</v>
      </c>
      <c r="N132">
        <v>-0.1</v>
      </c>
      <c r="O132">
        <v>-0.12</v>
      </c>
      <c r="P132">
        <v>0</v>
      </c>
      <c r="R132">
        <v>0.4</v>
      </c>
      <c r="S132">
        <v>0.34</v>
      </c>
      <c r="T132">
        <v>0.23</v>
      </c>
      <c r="U132">
        <v>56.72</v>
      </c>
      <c r="V132">
        <v>1119.19</v>
      </c>
      <c r="X132">
        <f t="shared" si="1"/>
        <v>0.52</v>
      </c>
    </row>
    <row r="133" spans="1:24" x14ac:dyDescent="0.3">
      <c r="A133" t="s">
        <v>71</v>
      </c>
      <c r="B133">
        <v>4002</v>
      </c>
      <c r="C133" s="45">
        <v>44748</v>
      </c>
      <c r="D133">
        <v>7</v>
      </c>
      <c r="E133" t="s">
        <v>72</v>
      </c>
      <c r="F133">
        <v>50.22</v>
      </c>
      <c r="G133">
        <v>10.18</v>
      </c>
      <c r="H133">
        <v>0.33</v>
      </c>
      <c r="I133">
        <v>0.03</v>
      </c>
      <c r="J133">
        <v>0.38</v>
      </c>
      <c r="K133">
        <v>0</v>
      </c>
      <c r="L133">
        <v>0.01</v>
      </c>
      <c r="M133">
        <v>0.08</v>
      </c>
      <c r="N133">
        <v>-0.03</v>
      </c>
      <c r="O133">
        <v>-0.12</v>
      </c>
      <c r="P133">
        <v>0</v>
      </c>
      <c r="R133">
        <v>0.4</v>
      </c>
      <c r="S133">
        <v>0.34</v>
      </c>
      <c r="T133">
        <v>0.23</v>
      </c>
      <c r="U133">
        <v>62.05</v>
      </c>
      <c r="V133">
        <v>1232.5709999999999</v>
      </c>
      <c r="X133">
        <f t="shared" si="1"/>
        <v>0.75</v>
      </c>
    </row>
    <row r="134" spans="1:24" x14ac:dyDescent="0.3">
      <c r="A134" t="s">
        <v>71</v>
      </c>
      <c r="B134">
        <v>4002</v>
      </c>
      <c r="C134" s="45">
        <v>44748</v>
      </c>
      <c r="D134">
        <v>8</v>
      </c>
      <c r="E134" t="s">
        <v>73</v>
      </c>
      <c r="F134">
        <v>51.01</v>
      </c>
      <c r="G134">
        <v>10.18</v>
      </c>
      <c r="H134">
        <v>0.33</v>
      </c>
      <c r="I134">
        <v>0.03</v>
      </c>
      <c r="J134">
        <v>0.24</v>
      </c>
      <c r="K134">
        <v>2.58</v>
      </c>
      <c r="L134">
        <v>0</v>
      </c>
      <c r="M134">
        <v>-0.03</v>
      </c>
      <c r="N134">
        <v>-0.21</v>
      </c>
      <c r="O134">
        <v>-0.12</v>
      </c>
      <c r="P134">
        <v>0</v>
      </c>
      <c r="R134">
        <v>0.4</v>
      </c>
      <c r="S134">
        <v>0.34</v>
      </c>
      <c r="T134">
        <v>0.23</v>
      </c>
      <c r="U134">
        <v>64.98</v>
      </c>
      <c r="V134">
        <v>1355.269</v>
      </c>
      <c r="X134">
        <f t="shared" si="1"/>
        <v>3.18</v>
      </c>
    </row>
    <row r="135" spans="1:24" x14ac:dyDescent="0.3">
      <c r="A135" t="s">
        <v>71</v>
      </c>
      <c r="B135">
        <v>4002</v>
      </c>
      <c r="C135" s="45">
        <v>44748</v>
      </c>
      <c r="D135">
        <v>9</v>
      </c>
      <c r="E135" t="s">
        <v>73</v>
      </c>
      <c r="F135">
        <v>55.4</v>
      </c>
      <c r="G135">
        <v>10.18</v>
      </c>
      <c r="H135">
        <v>0.33</v>
      </c>
      <c r="I135">
        <v>0.03</v>
      </c>
      <c r="J135">
        <v>0.1</v>
      </c>
      <c r="K135">
        <v>2.41</v>
      </c>
      <c r="L135">
        <v>0</v>
      </c>
      <c r="M135">
        <v>0.02</v>
      </c>
      <c r="N135">
        <v>-0.16</v>
      </c>
      <c r="O135">
        <v>-0.12</v>
      </c>
      <c r="P135">
        <v>0</v>
      </c>
      <c r="R135">
        <v>0.4</v>
      </c>
      <c r="S135">
        <v>0.34</v>
      </c>
      <c r="T135">
        <v>0.23</v>
      </c>
      <c r="U135">
        <v>69.16</v>
      </c>
      <c r="V135">
        <v>1440.1010000000001</v>
      </c>
      <c r="X135">
        <f t="shared" si="1"/>
        <v>2.87</v>
      </c>
    </row>
    <row r="136" spans="1:24" x14ac:dyDescent="0.3">
      <c r="A136" t="s">
        <v>71</v>
      </c>
      <c r="B136">
        <v>4002</v>
      </c>
      <c r="C136" s="45">
        <v>44748</v>
      </c>
      <c r="D136">
        <v>10</v>
      </c>
      <c r="E136" t="s">
        <v>73</v>
      </c>
      <c r="F136">
        <v>63.3</v>
      </c>
      <c r="G136">
        <v>10.18</v>
      </c>
      <c r="H136">
        <v>0.33</v>
      </c>
      <c r="I136">
        <v>0.03</v>
      </c>
      <c r="J136">
        <v>0.08</v>
      </c>
      <c r="K136">
        <v>2.3199999999999998</v>
      </c>
      <c r="L136">
        <v>0.01</v>
      </c>
      <c r="M136">
        <v>0.09</v>
      </c>
      <c r="N136">
        <v>-0.21</v>
      </c>
      <c r="O136">
        <v>-0.12</v>
      </c>
      <c r="P136">
        <v>0</v>
      </c>
      <c r="R136">
        <v>0.4</v>
      </c>
      <c r="S136">
        <v>0.34</v>
      </c>
      <c r="T136">
        <v>0.23</v>
      </c>
      <c r="U136">
        <v>76.98</v>
      </c>
      <c r="V136">
        <v>1491.165</v>
      </c>
      <c r="X136">
        <f t="shared" ref="X136:X199" si="2">H136+I136+J136+K136+L136+P136+Q136</f>
        <v>2.7699999999999996</v>
      </c>
    </row>
    <row r="137" spans="1:24" x14ac:dyDescent="0.3">
      <c r="A137" t="s">
        <v>71</v>
      </c>
      <c r="B137">
        <v>4002</v>
      </c>
      <c r="C137" s="45">
        <v>44748</v>
      </c>
      <c r="D137">
        <v>11</v>
      </c>
      <c r="E137" t="s">
        <v>73</v>
      </c>
      <c r="F137">
        <v>54.55</v>
      </c>
      <c r="G137">
        <v>10.18</v>
      </c>
      <c r="H137">
        <v>0.33</v>
      </c>
      <c r="I137">
        <v>0.03</v>
      </c>
      <c r="J137">
        <v>0.14000000000000001</v>
      </c>
      <c r="K137">
        <v>2.2599999999999998</v>
      </c>
      <c r="L137">
        <v>0.01</v>
      </c>
      <c r="M137">
        <v>-0.05</v>
      </c>
      <c r="N137">
        <v>-0.16</v>
      </c>
      <c r="O137">
        <v>-0.12</v>
      </c>
      <c r="P137">
        <v>0</v>
      </c>
      <c r="R137">
        <v>0.4</v>
      </c>
      <c r="S137">
        <v>0.34</v>
      </c>
      <c r="T137">
        <v>0.23</v>
      </c>
      <c r="U137">
        <v>68.14</v>
      </c>
      <c r="V137">
        <v>1519.0429999999999</v>
      </c>
      <c r="X137">
        <f t="shared" si="2"/>
        <v>2.7699999999999996</v>
      </c>
    </row>
    <row r="138" spans="1:24" x14ac:dyDescent="0.3">
      <c r="A138" t="s">
        <v>71</v>
      </c>
      <c r="B138">
        <v>4002</v>
      </c>
      <c r="C138" s="45">
        <v>44748</v>
      </c>
      <c r="D138">
        <v>12</v>
      </c>
      <c r="E138" t="s">
        <v>73</v>
      </c>
      <c r="F138">
        <v>56.59</v>
      </c>
      <c r="G138">
        <v>10.18</v>
      </c>
      <c r="H138">
        <v>0.33</v>
      </c>
      <c r="I138">
        <v>0.03</v>
      </c>
      <c r="J138">
        <v>7.0000000000000007E-2</v>
      </c>
      <c r="K138">
        <v>2.2200000000000002</v>
      </c>
      <c r="L138">
        <v>0</v>
      </c>
      <c r="M138">
        <v>0.01</v>
      </c>
      <c r="N138">
        <v>-0.2</v>
      </c>
      <c r="O138">
        <v>-0.12</v>
      </c>
      <c r="P138">
        <v>0</v>
      </c>
      <c r="R138">
        <v>0.4</v>
      </c>
      <c r="S138">
        <v>0.34</v>
      </c>
      <c r="T138">
        <v>0.23</v>
      </c>
      <c r="U138">
        <v>70.08</v>
      </c>
      <c r="V138">
        <v>1540.46</v>
      </c>
      <c r="X138">
        <f t="shared" si="2"/>
        <v>2.6500000000000004</v>
      </c>
    </row>
    <row r="139" spans="1:24" x14ac:dyDescent="0.3">
      <c r="A139" t="s">
        <v>71</v>
      </c>
      <c r="B139">
        <v>4002</v>
      </c>
      <c r="C139" s="45">
        <v>44748</v>
      </c>
      <c r="D139">
        <v>13</v>
      </c>
      <c r="E139" t="s">
        <v>73</v>
      </c>
      <c r="F139">
        <v>50.81</v>
      </c>
      <c r="G139">
        <v>10.18</v>
      </c>
      <c r="H139">
        <v>0.33</v>
      </c>
      <c r="I139">
        <v>0.03</v>
      </c>
      <c r="J139">
        <v>0.06</v>
      </c>
      <c r="K139">
        <v>2.19</v>
      </c>
      <c r="L139">
        <v>0</v>
      </c>
      <c r="M139">
        <v>0</v>
      </c>
      <c r="N139">
        <v>-0.22</v>
      </c>
      <c r="O139">
        <v>-0.12</v>
      </c>
      <c r="P139">
        <v>0</v>
      </c>
      <c r="R139">
        <v>0.4</v>
      </c>
      <c r="S139">
        <v>0.34</v>
      </c>
      <c r="T139">
        <v>0.23</v>
      </c>
      <c r="U139">
        <v>64.23</v>
      </c>
      <c r="V139">
        <v>1554.556</v>
      </c>
      <c r="X139">
        <f t="shared" si="2"/>
        <v>2.61</v>
      </c>
    </row>
    <row r="140" spans="1:24" x14ac:dyDescent="0.3">
      <c r="A140" t="s">
        <v>71</v>
      </c>
      <c r="B140">
        <v>4002</v>
      </c>
      <c r="C140" s="45">
        <v>44748</v>
      </c>
      <c r="D140">
        <v>14</v>
      </c>
      <c r="E140" t="s">
        <v>73</v>
      </c>
      <c r="F140">
        <v>49.28</v>
      </c>
      <c r="G140">
        <v>10.18</v>
      </c>
      <c r="H140">
        <v>0.33</v>
      </c>
      <c r="I140">
        <v>0.03</v>
      </c>
      <c r="J140">
        <v>0.06</v>
      </c>
      <c r="K140">
        <v>2.16</v>
      </c>
      <c r="L140">
        <v>0</v>
      </c>
      <c r="M140">
        <v>0.13</v>
      </c>
      <c r="N140">
        <v>-0.27</v>
      </c>
      <c r="O140">
        <v>-0.12</v>
      </c>
      <c r="P140">
        <v>0</v>
      </c>
      <c r="R140">
        <v>0.4</v>
      </c>
      <c r="S140">
        <v>0.34</v>
      </c>
      <c r="T140">
        <v>0.23</v>
      </c>
      <c r="U140">
        <v>62.75</v>
      </c>
      <c r="V140">
        <v>1575.451</v>
      </c>
      <c r="X140">
        <f t="shared" si="2"/>
        <v>2.58</v>
      </c>
    </row>
    <row r="141" spans="1:24" x14ac:dyDescent="0.3">
      <c r="A141" t="s">
        <v>71</v>
      </c>
      <c r="B141">
        <v>4002</v>
      </c>
      <c r="C141" s="45">
        <v>44748</v>
      </c>
      <c r="D141">
        <v>15</v>
      </c>
      <c r="E141" t="s">
        <v>73</v>
      </c>
      <c r="F141">
        <v>49.74</v>
      </c>
      <c r="G141">
        <v>10.18</v>
      </c>
      <c r="H141">
        <v>0.33</v>
      </c>
      <c r="I141">
        <v>0.03</v>
      </c>
      <c r="J141">
        <v>0.05</v>
      </c>
      <c r="K141">
        <v>2.14</v>
      </c>
      <c r="L141">
        <v>0</v>
      </c>
      <c r="M141">
        <v>-0.01</v>
      </c>
      <c r="N141">
        <v>-0.3</v>
      </c>
      <c r="O141">
        <v>-0.12</v>
      </c>
      <c r="P141">
        <v>0</v>
      </c>
      <c r="R141">
        <v>0.4</v>
      </c>
      <c r="S141">
        <v>0.34</v>
      </c>
      <c r="T141">
        <v>0.23</v>
      </c>
      <c r="U141">
        <v>63.01</v>
      </c>
      <c r="V141">
        <v>1578.6420000000001</v>
      </c>
      <c r="X141">
        <f t="shared" si="2"/>
        <v>2.5500000000000003</v>
      </c>
    </row>
    <row r="142" spans="1:24" x14ac:dyDescent="0.3">
      <c r="A142" t="s">
        <v>71</v>
      </c>
      <c r="B142">
        <v>4002</v>
      </c>
      <c r="C142" s="45">
        <v>44748</v>
      </c>
      <c r="D142">
        <v>16</v>
      </c>
      <c r="E142" t="s">
        <v>73</v>
      </c>
      <c r="F142">
        <v>49.54</v>
      </c>
      <c r="G142">
        <v>10.18</v>
      </c>
      <c r="H142">
        <v>0.33</v>
      </c>
      <c r="I142">
        <v>0.03</v>
      </c>
      <c r="J142">
        <v>0.06</v>
      </c>
      <c r="K142">
        <v>2.11</v>
      </c>
      <c r="L142">
        <v>0</v>
      </c>
      <c r="M142">
        <v>-0.03</v>
      </c>
      <c r="N142">
        <v>-0.31</v>
      </c>
      <c r="O142">
        <v>-0.12</v>
      </c>
      <c r="P142">
        <v>0</v>
      </c>
      <c r="R142">
        <v>0.4</v>
      </c>
      <c r="S142">
        <v>0.34</v>
      </c>
      <c r="T142">
        <v>0.23</v>
      </c>
      <c r="U142">
        <v>62.76</v>
      </c>
      <c r="V142">
        <v>1588.731</v>
      </c>
      <c r="X142">
        <f t="shared" si="2"/>
        <v>2.5299999999999998</v>
      </c>
    </row>
    <row r="143" spans="1:24" x14ac:dyDescent="0.3">
      <c r="A143" t="s">
        <v>71</v>
      </c>
      <c r="B143">
        <v>4002</v>
      </c>
      <c r="C143" s="45">
        <v>44748</v>
      </c>
      <c r="D143">
        <v>17</v>
      </c>
      <c r="E143" t="s">
        <v>73</v>
      </c>
      <c r="F143">
        <v>56.06</v>
      </c>
      <c r="G143">
        <v>10.18</v>
      </c>
      <c r="H143">
        <v>0.33</v>
      </c>
      <c r="I143">
        <v>0.03</v>
      </c>
      <c r="J143">
        <v>7.0000000000000007E-2</v>
      </c>
      <c r="K143">
        <v>2.08</v>
      </c>
      <c r="L143">
        <v>0</v>
      </c>
      <c r="M143">
        <v>0.04</v>
      </c>
      <c r="N143">
        <v>-0.28999999999999998</v>
      </c>
      <c r="O143">
        <v>-0.12</v>
      </c>
      <c r="P143">
        <v>0</v>
      </c>
      <c r="R143">
        <v>0.4</v>
      </c>
      <c r="S143">
        <v>0.34</v>
      </c>
      <c r="T143">
        <v>0.23</v>
      </c>
      <c r="U143">
        <v>69.349999999999994</v>
      </c>
      <c r="V143">
        <v>1613.441</v>
      </c>
      <c r="X143">
        <f t="shared" si="2"/>
        <v>2.5100000000000002</v>
      </c>
    </row>
    <row r="144" spans="1:24" x14ac:dyDescent="0.3">
      <c r="A144" t="s">
        <v>71</v>
      </c>
      <c r="B144">
        <v>4002</v>
      </c>
      <c r="C144" s="45">
        <v>44748</v>
      </c>
      <c r="D144">
        <v>18</v>
      </c>
      <c r="E144" t="s">
        <v>73</v>
      </c>
      <c r="F144">
        <v>67.56</v>
      </c>
      <c r="G144">
        <v>10.18</v>
      </c>
      <c r="H144">
        <v>0.33</v>
      </c>
      <c r="I144">
        <v>0.03</v>
      </c>
      <c r="J144">
        <v>0.09</v>
      </c>
      <c r="K144">
        <v>2.04</v>
      </c>
      <c r="L144">
        <v>0.1</v>
      </c>
      <c r="M144">
        <v>-0.05</v>
      </c>
      <c r="N144">
        <v>-0.46</v>
      </c>
      <c r="O144">
        <v>-0.12</v>
      </c>
      <c r="P144">
        <v>0</v>
      </c>
      <c r="R144">
        <v>0.4</v>
      </c>
      <c r="S144">
        <v>0.34</v>
      </c>
      <c r="T144">
        <v>0.23</v>
      </c>
      <c r="U144">
        <v>80.67</v>
      </c>
      <c r="V144">
        <v>1646.6579999999999</v>
      </c>
      <c r="X144">
        <f t="shared" si="2"/>
        <v>2.5900000000000003</v>
      </c>
    </row>
    <row r="145" spans="1:24" x14ac:dyDescent="0.3">
      <c r="A145" t="s">
        <v>71</v>
      </c>
      <c r="B145">
        <v>4002</v>
      </c>
      <c r="C145" s="45">
        <v>44748</v>
      </c>
      <c r="D145">
        <v>19</v>
      </c>
      <c r="E145" t="s">
        <v>73</v>
      </c>
      <c r="F145">
        <v>78.64</v>
      </c>
      <c r="G145">
        <v>10.18</v>
      </c>
      <c r="H145">
        <v>0.33</v>
      </c>
      <c r="I145">
        <v>0.03</v>
      </c>
      <c r="J145">
        <v>0.14000000000000001</v>
      </c>
      <c r="K145">
        <v>2.0499999999999998</v>
      </c>
      <c r="L145">
        <v>0.03</v>
      </c>
      <c r="M145">
        <v>0.03</v>
      </c>
      <c r="N145">
        <v>-0.39</v>
      </c>
      <c r="O145">
        <v>-0.12</v>
      </c>
      <c r="P145">
        <v>0</v>
      </c>
      <c r="R145">
        <v>0.4</v>
      </c>
      <c r="S145">
        <v>0.34</v>
      </c>
      <c r="T145">
        <v>0.23</v>
      </c>
      <c r="U145">
        <v>91.89</v>
      </c>
      <c r="V145">
        <v>1639.924</v>
      </c>
      <c r="X145">
        <f t="shared" si="2"/>
        <v>2.5799999999999996</v>
      </c>
    </row>
    <row r="146" spans="1:24" x14ac:dyDescent="0.3">
      <c r="A146" t="s">
        <v>71</v>
      </c>
      <c r="B146">
        <v>4002</v>
      </c>
      <c r="C146" s="45">
        <v>44748</v>
      </c>
      <c r="D146">
        <v>20</v>
      </c>
      <c r="E146" t="s">
        <v>73</v>
      </c>
      <c r="F146">
        <v>78.81</v>
      </c>
      <c r="G146">
        <v>10.18</v>
      </c>
      <c r="H146">
        <v>0.33</v>
      </c>
      <c r="I146">
        <v>0.03</v>
      </c>
      <c r="J146">
        <v>0.08</v>
      </c>
      <c r="K146">
        <v>2.1</v>
      </c>
      <c r="L146">
        <v>0.03</v>
      </c>
      <c r="M146">
        <v>-0.02</v>
      </c>
      <c r="N146">
        <v>-0.35</v>
      </c>
      <c r="O146">
        <v>-0.12</v>
      </c>
      <c r="P146">
        <v>0</v>
      </c>
      <c r="R146">
        <v>0.4</v>
      </c>
      <c r="S146">
        <v>0.34</v>
      </c>
      <c r="T146">
        <v>0.23</v>
      </c>
      <c r="U146">
        <v>92.04</v>
      </c>
      <c r="V146">
        <v>1587.8689999999999</v>
      </c>
      <c r="X146">
        <f t="shared" si="2"/>
        <v>2.57</v>
      </c>
    </row>
    <row r="147" spans="1:24" x14ac:dyDescent="0.3">
      <c r="A147" t="s">
        <v>71</v>
      </c>
      <c r="B147">
        <v>4002</v>
      </c>
      <c r="C147" s="45">
        <v>44748</v>
      </c>
      <c r="D147">
        <v>21</v>
      </c>
      <c r="E147" t="s">
        <v>73</v>
      </c>
      <c r="F147">
        <v>75.180000000000007</v>
      </c>
      <c r="G147">
        <v>10.18</v>
      </c>
      <c r="H147">
        <v>0.33</v>
      </c>
      <c r="I147">
        <v>0.03</v>
      </c>
      <c r="J147">
        <v>0.25</v>
      </c>
      <c r="K147">
        <v>2.19</v>
      </c>
      <c r="L147">
        <v>0</v>
      </c>
      <c r="M147">
        <v>-0.03</v>
      </c>
      <c r="N147">
        <v>-0.25</v>
      </c>
      <c r="O147">
        <v>-0.12</v>
      </c>
      <c r="P147">
        <v>0</v>
      </c>
      <c r="R147">
        <v>0.4</v>
      </c>
      <c r="S147">
        <v>0.34</v>
      </c>
      <c r="T147">
        <v>0.23</v>
      </c>
      <c r="U147">
        <v>88.73</v>
      </c>
      <c r="V147">
        <v>1530.2190000000001</v>
      </c>
      <c r="X147">
        <f t="shared" si="2"/>
        <v>2.8</v>
      </c>
    </row>
    <row r="148" spans="1:24" x14ac:dyDescent="0.3">
      <c r="A148" t="s">
        <v>71</v>
      </c>
      <c r="B148">
        <v>4002</v>
      </c>
      <c r="C148" s="45">
        <v>44748</v>
      </c>
      <c r="D148">
        <v>22</v>
      </c>
      <c r="E148" t="s">
        <v>73</v>
      </c>
      <c r="F148">
        <v>68.94</v>
      </c>
      <c r="G148">
        <v>10.18</v>
      </c>
      <c r="H148">
        <v>0.33</v>
      </c>
      <c r="I148">
        <v>0.03</v>
      </c>
      <c r="J148">
        <v>0.16</v>
      </c>
      <c r="K148">
        <v>2.2999999999999998</v>
      </c>
      <c r="L148">
        <v>0.01</v>
      </c>
      <c r="M148">
        <v>0.01</v>
      </c>
      <c r="N148">
        <v>-0.12</v>
      </c>
      <c r="O148">
        <v>-0.12</v>
      </c>
      <c r="P148">
        <v>0</v>
      </c>
      <c r="R148">
        <v>0.4</v>
      </c>
      <c r="S148">
        <v>0.34</v>
      </c>
      <c r="T148">
        <v>0.23</v>
      </c>
      <c r="U148">
        <v>82.69</v>
      </c>
      <c r="V148">
        <v>1449.82</v>
      </c>
      <c r="X148">
        <f t="shared" si="2"/>
        <v>2.8299999999999996</v>
      </c>
    </row>
    <row r="149" spans="1:24" x14ac:dyDescent="0.3">
      <c r="A149" t="s">
        <v>71</v>
      </c>
      <c r="B149">
        <v>4002</v>
      </c>
      <c r="C149" s="45">
        <v>44748</v>
      </c>
      <c r="D149">
        <v>23</v>
      </c>
      <c r="E149" t="s">
        <v>73</v>
      </c>
      <c r="F149">
        <v>52.1</v>
      </c>
      <c r="G149">
        <v>10.18</v>
      </c>
      <c r="H149">
        <v>0.33</v>
      </c>
      <c r="I149">
        <v>0.03</v>
      </c>
      <c r="J149">
        <v>0.18</v>
      </c>
      <c r="K149">
        <v>2.52</v>
      </c>
      <c r="L149">
        <v>0</v>
      </c>
      <c r="M149">
        <v>-0.03</v>
      </c>
      <c r="N149">
        <v>-0.1</v>
      </c>
      <c r="O149">
        <v>-0.12</v>
      </c>
      <c r="P149">
        <v>0</v>
      </c>
      <c r="R149">
        <v>0.4</v>
      </c>
      <c r="S149">
        <v>0.34</v>
      </c>
      <c r="T149">
        <v>0.23</v>
      </c>
      <c r="U149">
        <v>66.06</v>
      </c>
      <c r="V149">
        <v>1311.931</v>
      </c>
      <c r="X149">
        <f t="shared" si="2"/>
        <v>3.06</v>
      </c>
    </row>
    <row r="150" spans="1:24" x14ac:dyDescent="0.3">
      <c r="A150" t="s">
        <v>71</v>
      </c>
      <c r="B150">
        <v>4002</v>
      </c>
      <c r="C150" s="45">
        <v>44748</v>
      </c>
      <c r="D150">
        <v>24</v>
      </c>
      <c r="E150" t="s">
        <v>72</v>
      </c>
      <c r="F150">
        <v>49.34</v>
      </c>
      <c r="G150">
        <v>10.18</v>
      </c>
      <c r="H150">
        <v>0.33</v>
      </c>
      <c r="I150">
        <v>0.03</v>
      </c>
      <c r="J150">
        <v>0.14000000000000001</v>
      </c>
      <c r="K150">
        <v>0</v>
      </c>
      <c r="L150">
        <v>0</v>
      </c>
      <c r="M150">
        <v>-0.09</v>
      </c>
      <c r="N150">
        <v>-0.12</v>
      </c>
      <c r="O150">
        <v>-0.12</v>
      </c>
      <c r="P150">
        <v>0</v>
      </c>
      <c r="R150">
        <v>0.4</v>
      </c>
      <c r="S150">
        <v>0.34</v>
      </c>
      <c r="T150">
        <v>0.23</v>
      </c>
      <c r="U150">
        <v>60.66</v>
      </c>
      <c r="V150">
        <v>1184.1890000000001</v>
      </c>
      <c r="X150">
        <f t="shared" si="2"/>
        <v>0.5</v>
      </c>
    </row>
    <row r="151" spans="1:24" x14ac:dyDescent="0.3">
      <c r="A151" t="s">
        <v>71</v>
      </c>
      <c r="B151">
        <v>4002</v>
      </c>
      <c r="C151" s="45">
        <v>44749</v>
      </c>
      <c r="D151">
        <v>1</v>
      </c>
      <c r="E151" t="s">
        <v>72</v>
      </c>
      <c r="F151">
        <v>47</v>
      </c>
      <c r="G151">
        <v>10.18</v>
      </c>
      <c r="H151">
        <v>0.47</v>
      </c>
      <c r="I151">
        <v>0.04</v>
      </c>
      <c r="J151">
        <v>7.0000000000000007E-2</v>
      </c>
      <c r="K151">
        <v>0</v>
      </c>
      <c r="L151">
        <v>0</v>
      </c>
      <c r="M151">
        <v>-7.0000000000000007E-2</v>
      </c>
      <c r="N151">
        <v>-7.0000000000000007E-2</v>
      </c>
      <c r="O151">
        <v>-0.12</v>
      </c>
      <c r="P151">
        <v>0</v>
      </c>
      <c r="R151">
        <v>0.4</v>
      </c>
      <c r="S151">
        <v>0.34</v>
      </c>
      <c r="T151">
        <v>0.23</v>
      </c>
      <c r="U151">
        <v>58.47</v>
      </c>
      <c r="V151">
        <v>1090.9770000000001</v>
      </c>
      <c r="X151">
        <f t="shared" si="2"/>
        <v>0.58000000000000007</v>
      </c>
    </row>
    <row r="152" spans="1:24" x14ac:dyDescent="0.3">
      <c r="A152" t="s">
        <v>71</v>
      </c>
      <c r="B152">
        <v>4002</v>
      </c>
      <c r="C152" s="45">
        <v>44749</v>
      </c>
      <c r="D152">
        <v>2</v>
      </c>
      <c r="E152" t="s">
        <v>72</v>
      </c>
      <c r="F152">
        <v>48.07</v>
      </c>
      <c r="G152">
        <v>10.18</v>
      </c>
      <c r="H152">
        <v>0.47</v>
      </c>
      <c r="I152">
        <v>0.04</v>
      </c>
      <c r="J152">
        <v>7.0000000000000007E-2</v>
      </c>
      <c r="K152">
        <v>0</v>
      </c>
      <c r="L152">
        <v>0</v>
      </c>
      <c r="M152">
        <v>-0.02</v>
      </c>
      <c r="N152">
        <v>-0.1</v>
      </c>
      <c r="O152">
        <v>-0.12</v>
      </c>
      <c r="P152">
        <v>0</v>
      </c>
      <c r="R152">
        <v>0.4</v>
      </c>
      <c r="S152">
        <v>0.34</v>
      </c>
      <c r="T152">
        <v>0.23</v>
      </c>
      <c r="U152">
        <v>59.56</v>
      </c>
      <c r="V152">
        <v>1030.884</v>
      </c>
      <c r="X152">
        <f t="shared" si="2"/>
        <v>0.58000000000000007</v>
      </c>
    </row>
    <row r="153" spans="1:24" x14ac:dyDescent="0.3">
      <c r="A153" t="s">
        <v>71</v>
      </c>
      <c r="B153">
        <v>4002</v>
      </c>
      <c r="C153" s="45">
        <v>44749</v>
      </c>
      <c r="D153">
        <v>3</v>
      </c>
      <c r="E153" t="s">
        <v>72</v>
      </c>
      <c r="F153">
        <v>42.84</v>
      </c>
      <c r="G153">
        <v>10.18</v>
      </c>
      <c r="H153">
        <v>0.47</v>
      </c>
      <c r="I153">
        <v>0.04</v>
      </c>
      <c r="J153">
        <v>0.05</v>
      </c>
      <c r="K153">
        <v>0</v>
      </c>
      <c r="L153">
        <v>0</v>
      </c>
      <c r="M153">
        <v>-0.02</v>
      </c>
      <c r="N153">
        <v>-0.09</v>
      </c>
      <c r="O153">
        <v>-0.12</v>
      </c>
      <c r="P153">
        <v>0</v>
      </c>
      <c r="R153">
        <v>0.4</v>
      </c>
      <c r="S153">
        <v>0.34</v>
      </c>
      <c r="T153">
        <v>0.23</v>
      </c>
      <c r="U153">
        <v>54.32</v>
      </c>
      <c r="V153">
        <v>994.625</v>
      </c>
      <c r="X153">
        <f t="shared" si="2"/>
        <v>0.56000000000000005</v>
      </c>
    </row>
    <row r="154" spans="1:24" x14ac:dyDescent="0.3">
      <c r="A154" t="s">
        <v>71</v>
      </c>
      <c r="B154">
        <v>4002</v>
      </c>
      <c r="C154" s="45">
        <v>44749</v>
      </c>
      <c r="D154">
        <v>4</v>
      </c>
      <c r="E154" t="s">
        <v>72</v>
      </c>
      <c r="F154">
        <v>43.15</v>
      </c>
      <c r="G154">
        <v>10.18</v>
      </c>
      <c r="H154">
        <v>0.47</v>
      </c>
      <c r="I154">
        <v>0.04</v>
      </c>
      <c r="J154">
        <v>7.0000000000000007E-2</v>
      </c>
      <c r="K154">
        <v>0</v>
      </c>
      <c r="L154">
        <v>0</v>
      </c>
      <c r="M154">
        <v>-0.05</v>
      </c>
      <c r="N154">
        <v>-0.08</v>
      </c>
      <c r="O154">
        <v>-0.12</v>
      </c>
      <c r="P154">
        <v>0</v>
      </c>
      <c r="R154">
        <v>0.4</v>
      </c>
      <c r="S154">
        <v>0.34</v>
      </c>
      <c r="T154">
        <v>0.23</v>
      </c>
      <c r="U154">
        <v>54.63</v>
      </c>
      <c r="V154">
        <v>980.80100000000004</v>
      </c>
      <c r="X154">
        <f t="shared" si="2"/>
        <v>0.58000000000000007</v>
      </c>
    </row>
    <row r="155" spans="1:24" x14ac:dyDescent="0.3">
      <c r="A155" t="s">
        <v>71</v>
      </c>
      <c r="B155">
        <v>4002</v>
      </c>
      <c r="C155" s="45">
        <v>44749</v>
      </c>
      <c r="D155">
        <v>5</v>
      </c>
      <c r="E155" t="s">
        <v>72</v>
      </c>
      <c r="F155">
        <v>42.84</v>
      </c>
      <c r="G155">
        <v>10.18</v>
      </c>
      <c r="H155">
        <v>0.47</v>
      </c>
      <c r="I155">
        <v>0.04</v>
      </c>
      <c r="J155">
        <v>7.0000000000000007E-2</v>
      </c>
      <c r="K155">
        <v>0</v>
      </c>
      <c r="L155">
        <v>0</v>
      </c>
      <c r="M155">
        <v>0.01</v>
      </c>
      <c r="N155">
        <v>-0.08</v>
      </c>
      <c r="O155">
        <v>-0.12</v>
      </c>
      <c r="P155">
        <v>0</v>
      </c>
      <c r="R155">
        <v>0.4</v>
      </c>
      <c r="S155">
        <v>0.34</v>
      </c>
      <c r="T155">
        <v>0.23</v>
      </c>
      <c r="U155">
        <v>54.38</v>
      </c>
      <c r="V155">
        <v>995.91200000000003</v>
      </c>
      <c r="X155">
        <f t="shared" si="2"/>
        <v>0.58000000000000007</v>
      </c>
    </row>
    <row r="156" spans="1:24" x14ac:dyDescent="0.3">
      <c r="A156" t="s">
        <v>71</v>
      </c>
      <c r="B156">
        <v>4002</v>
      </c>
      <c r="C156" s="45">
        <v>44749</v>
      </c>
      <c r="D156">
        <v>6</v>
      </c>
      <c r="E156" t="s">
        <v>72</v>
      </c>
      <c r="F156">
        <v>46.18</v>
      </c>
      <c r="G156">
        <v>10.18</v>
      </c>
      <c r="H156">
        <v>0.47</v>
      </c>
      <c r="I156">
        <v>0.04</v>
      </c>
      <c r="J156">
        <v>0.14000000000000001</v>
      </c>
      <c r="K156">
        <v>0</v>
      </c>
      <c r="L156">
        <v>0</v>
      </c>
      <c r="M156">
        <v>-0.01</v>
      </c>
      <c r="N156">
        <v>-0.1</v>
      </c>
      <c r="O156">
        <v>-0.12</v>
      </c>
      <c r="P156">
        <v>0</v>
      </c>
      <c r="R156">
        <v>0.4</v>
      </c>
      <c r="S156">
        <v>0.34</v>
      </c>
      <c r="T156">
        <v>0.23</v>
      </c>
      <c r="U156">
        <v>57.75</v>
      </c>
      <c r="V156">
        <v>1049.6990000000001</v>
      </c>
      <c r="X156">
        <f t="shared" si="2"/>
        <v>0.65</v>
      </c>
    </row>
    <row r="157" spans="1:24" x14ac:dyDescent="0.3">
      <c r="A157" t="s">
        <v>71</v>
      </c>
      <c r="B157">
        <v>4002</v>
      </c>
      <c r="C157" s="45">
        <v>44749</v>
      </c>
      <c r="D157">
        <v>7</v>
      </c>
      <c r="E157" t="s">
        <v>72</v>
      </c>
      <c r="F157">
        <v>50.23</v>
      </c>
      <c r="G157">
        <v>10.18</v>
      </c>
      <c r="H157">
        <v>0.47</v>
      </c>
      <c r="I157">
        <v>0.04</v>
      </c>
      <c r="J157">
        <v>0.26</v>
      </c>
      <c r="K157">
        <v>0</v>
      </c>
      <c r="L157">
        <v>0</v>
      </c>
      <c r="M157">
        <v>0.09</v>
      </c>
      <c r="N157">
        <v>-0.13</v>
      </c>
      <c r="O157">
        <v>-0.12</v>
      </c>
      <c r="P157">
        <v>0</v>
      </c>
      <c r="R157">
        <v>0.4</v>
      </c>
      <c r="S157">
        <v>0.34</v>
      </c>
      <c r="T157">
        <v>0.23</v>
      </c>
      <c r="U157">
        <v>61.99</v>
      </c>
      <c r="V157">
        <v>1147.376</v>
      </c>
      <c r="X157">
        <f t="shared" si="2"/>
        <v>0.77</v>
      </c>
    </row>
    <row r="158" spans="1:24" x14ac:dyDescent="0.3">
      <c r="A158" t="s">
        <v>71</v>
      </c>
      <c r="B158">
        <v>4002</v>
      </c>
      <c r="C158" s="45">
        <v>44749</v>
      </c>
      <c r="D158">
        <v>8</v>
      </c>
      <c r="E158" t="s">
        <v>73</v>
      </c>
      <c r="F158">
        <v>48.05</v>
      </c>
      <c r="G158">
        <v>10.18</v>
      </c>
      <c r="H158">
        <v>0.47</v>
      </c>
      <c r="I158">
        <v>0.04</v>
      </c>
      <c r="J158">
        <v>0.17</v>
      </c>
      <c r="K158">
        <v>2.82</v>
      </c>
      <c r="L158">
        <v>0</v>
      </c>
      <c r="M158">
        <v>-0.01</v>
      </c>
      <c r="N158">
        <v>-0.12</v>
      </c>
      <c r="O158">
        <v>-0.12</v>
      </c>
      <c r="P158">
        <v>0</v>
      </c>
      <c r="R158">
        <v>0.4</v>
      </c>
      <c r="S158">
        <v>0.34</v>
      </c>
      <c r="T158">
        <v>0.23</v>
      </c>
      <c r="U158">
        <v>62.45</v>
      </c>
      <c r="V158">
        <v>1253.576</v>
      </c>
      <c r="X158">
        <f t="shared" si="2"/>
        <v>3.5</v>
      </c>
    </row>
    <row r="159" spans="1:24" x14ac:dyDescent="0.3">
      <c r="A159" t="s">
        <v>71</v>
      </c>
      <c r="B159">
        <v>4002</v>
      </c>
      <c r="C159" s="45">
        <v>44749</v>
      </c>
      <c r="D159">
        <v>9</v>
      </c>
      <c r="E159" t="s">
        <v>73</v>
      </c>
      <c r="F159">
        <v>47.26</v>
      </c>
      <c r="G159">
        <v>10.18</v>
      </c>
      <c r="H159">
        <v>0.47</v>
      </c>
      <c r="I159">
        <v>0.04</v>
      </c>
      <c r="J159">
        <v>0.12</v>
      </c>
      <c r="K159">
        <v>2.7</v>
      </c>
      <c r="L159">
        <v>0</v>
      </c>
      <c r="M159">
        <v>0.05</v>
      </c>
      <c r="N159">
        <v>-0.16</v>
      </c>
      <c r="O159">
        <v>-0.12</v>
      </c>
      <c r="P159">
        <v>0</v>
      </c>
      <c r="R159">
        <v>0.4</v>
      </c>
      <c r="S159">
        <v>0.34</v>
      </c>
      <c r="T159">
        <v>0.23</v>
      </c>
      <c r="U159">
        <v>61.51</v>
      </c>
      <c r="V159">
        <v>1338.6669999999999</v>
      </c>
      <c r="X159">
        <f t="shared" si="2"/>
        <v>3.33</v>
      </c>
    </row>
    <row r="160" spans="1:24" x14ac:dyDescent="0.3">
      <c r="A160" t="s">
        <v>71</v>
      </c>
      <c r="B160">
        <v>4002</v>
      </c>
      <c r="C160" s="45">
        <v>44749</v>
      </c>
      <c r="D160">
        <v>10</v>
      </c>
      <c r="E160" t="s">
        <v>73</v>
      </c>
      <c r="F160">
        <v>46.6</v>
      </c>
      <c r="G160">
        <v>10.18</v>
      </c>
      <c r="H160">
        <v>0.47</v>
      </c>
      <c r="I160">
        <v>0.04</v>
      </c>
      <c r="J160">
        <v>0.08</v>
      </c>
      <c r="K160">
        <v>2.63</v>
      </c>
      <c r="L160">
        <v>0</v>
      </c>
      <c r="M160">
        <v>0.02</v>
      </c>
      <c r="N160">
        <v>-0.17</v>
      </c>
      <c r="O160">
        <v>-0.12</v>
      </c>
      <c r="P160">
        <v>0</v>
      </c>
      <c r="R160">
        <v>0.4</v>
      </c>
      <c r="S160">
        <v>0.34</v>
      </c>
      <c r="T160">
        <v>0.23</v>
      </c>
      <c r="U160">
        <v>60.7</v>
      </c>
      <c r="V160">
        <v>1391.098</v>
      </c>
      <c r="X160">
        <f t="shared" si="2"/>
        <v>3.2199999999999998</v>
      </c>
    </row>
    <row r="161" spans="1:24" x14ac:dyDescent="0.3">
      <c r="A161" t="s">
        <v>71</v>
      </c>
      <c r="B161">
        <v>4002</v>
      </c>
      <c r="C161" s="45">
        <v>44749</v>
      </c>
      <c r="D161">
        <v>11</v>
      </c>
      <c r="E161" t="s">
        <v>73</v>
      </c>
      <c r="F161">
        <v>43.16</v>
      </c>
      <c r="G161">
        <v>10.18</v>
      </c>
      <c r="H161">
        <v>0.47</v>
      </c>
      <c r="I161">
        <v>0.04</v>
      </c>
      <c r="J161">
        <v>0.02</v>
      </c>
      <c r="K161">
        <v>2.56</v>
      </c>
      <c r="L161">
        <v>0</v>
      </c>
      <c r="M161">
        <v>-0.02</v>
      </c>
      <c r="N161">
        <v>-0.15</v>
      </c>
      <c r="O161">
        <v>-0.12</v>
      </c>
      <c r="P161">
        <v>0</v>
      </c>
      <c r="R161">
        <v>0.4</v>
      </c>
      <c r="S161">
        <v>0.34</v>
      </c>
      <c r="T161">
        <v>0.23</v>
      </c>
      <c r="U161">
        <v>57.11</v>
      </c>
      <c r="V161">
        <v>1435.5450000000001</v>
      </c>
      <c r="X161">
        <f t="shared" si="2"/>
        <v>3.09</v>
      </c>
    </row>
    <row r="162" spans="1:24" x14ac:dyDescent="0.3">
      <c r="A162" t="s">
        <v>71</v>
      </c>
      <c r="B162">
        <v>4002</v>
      </c>
      <c r="C162" s="45">
        <v>44749</v>
      </c>
      <c r="D162">
        <v>12</v>
      </c>
      <c r="E162" t="s">
        <v>73</v>
      </c>
      <c r="F162">
        <v>44.26</v>
      </c>
      <c r="G162">
        <v>10.18</v>
      </c>
      <c r="H162">
        <v>0.47</v>
      </c>
      <c r="I162">
        <v>0.04</v>
      </c>
      <c r="J162">
        <v>0.04</v>
      </c>
      <c r="K162">
        <v>2.46</v>
      </c>
      <c r="L162">
        <v>0</v>
      </c>
      <c r="M162">
        <v>-0.01</v>
      </c>
      <c r="N162">
        <v>-0.15</v>
      </c>
      <c r="O162">
        <v>-0.12</v>
      </c>
      <c r="P162">
        <v>0</v>
      </c>
      <c r="R162">
        <v>0.4</v>
      </c>
      <c r="S162">
        <v>0.34</v>
      </c>
      <c r="T162">
        <v>0.23</v>
      </c>
      <c r="U162">
        <v>58.14</v>
      </c>
      <c r="V162">
        <v>1483.8440000000001</v>
      </c>
      <c r="X162">
        <f t="shared" si="2"/>
        <v>3.01</v>
      </c>
    </row>
    <row r="163" spans="1:24" x14ac:dyDescent="0.3">
      <c r="A163" t="s">
        <v>71</v>
      </c>
      <c r="B163">
        <v>4002</v>
      </c>
      <c r="C163" s="45">
        <v>44749</v>
      </c>
      <c r="D163">
        <v>13</v>
      </c>
      <c r="E163" t="s">
        <v>73</v>
      </c>
      <c r="F163">
        <v>47.01</v>
      </c>
      <c r="G163">
        <v>10.18</v>
      </c>
      <c r="H163">
        <v>0.47</v>
      </c>
      <c r="I163">
        <v>0.04</v>
      </c>
      <c r="J163">
        <v>0.04</v>
      </c>
      <c r="K163">
        <v>2.38</v>
      </c>
      <c r="L163">
        <v>0</v>
      </c>
      <c r="M163">
        <v>0.02</v>
      </c>
      <c r="N163">
        <v>-0.12</v>
      </c>
      <c r="O163">
        <v>-0.12</v>
      </c>
      <c r="P163">
        <v>0</v>
      </c>
      <c r="R163">
        <v>0.4</v>
      </c>
      <c r="S163">
        <v>0.34</v>
      </c>
      <c r="T163">
        <v>0.23</v>
      </c>
      <c r="U163">
        <v>60.87</v>
      </c>
      <c r="V163">
        <v>1533.3979999999999</v>
      </c>
      <c r="X163">
        <f t="shared" si="2"/>
        <v>2.9299999999999997</v>
      </c>
    </row>
    <row r="164" spans="1:24" x14ac:dyDescent="0.3">
      <c r="A164" t="s">
        <v>71</v>
      </c>
      <c r="B164">
        <v>4002</v>
      </c>
      <c r="C164" s="45">
        <v>44749</v>
      </c>
      <c r="D164">
        <v>14</v>
      </c>
      <c r="E164" t="s">
        <v>73</v>
      </c>
      <c r="F164">
        <v>52.2</v>
      </c>
      <c r="G164">
        <v>10.18</v>
      </c>
      <c r="H164">
        <v>0.47</v>
      </c>
      <c r="I164">
        <v>0.04</v>
      </c>
      <c r="J164">
        <v>0.06</v>
      </c>
      <c r="K164">
        <v>2.31</v>
      </c>
      <c r="L164">
        <v>0</v>
      </c>
      <c r="M164">
        <v>-0.1</v>
      </c>
      <c r="N164">
        <v>-0.15</v>
      </c>
      <c r="O164">
        <v>-0.12</v>
      </c>
      <c r="P164">
        <v>0</v>
      </c>
      <c r="R164">
        <v>0.4</v>
      </c>
      <c r="S164">
        <v>0.34</v>
      </c>
      <c r="T164">
        <v>0.23</v>
      </c>
      <c r="U164">
        <v>65.86</v>
      </c>
      <c r="V164">
        <v>1573.0519999999999</v>
      </c>
      <c r="X164">
        <f t="shared" si="2"/>
        <v>2.88</v>
      </c>
    </row>
    <row r="165" spans="1:24" x14ac:dyDescent="0.3">
      <c r="A165" t="s">
        <v>71</v>
      </c>
      <c r="B165">
        <v>4002</v>
      </c>
      <c r="C165" s="45">
        <v>44749</v>
      </c>
      <c r="D165">
        <v>15</v>
      </c>
      <c r="E165" t="s">
        <v>73</v>
      </c>
      <c r="F165">
        <v>55.03</v>
      </c>
      <c r="G165">
        <v>10.18</v>
      </c>
      <c r="H165">
        <v>0.47</v>
      </c>
      <c r="I165">
        <v>0.04</v>
      </c>
      <c r="J165">
        <v>0.13</v>
      </c>
      <c r="K165">
        <v>2.27</v>
      </c>
      <c r="L165">
        <v>0</v>
      </c>
      <c r="M165">
        <v>-0.11</v>
      </c>
      <c r="N165">
        <v>-0.17</v>
      </c>
      <c r="O165">
        <v>-0.12</v>
      </c>
      <c r="P165">
        <v>0</v>
      </c>
      <c r="R165">
        <v>0.4</v>
      </c>
      <c r="S165">
        <v>0.34</v>
      </c>
      <c r="T165">
        <v>0.23</v>
      </c>
      <c r="U165">
        <v>68.69</v>
      </c>
      <c r="V165">
        <v>1598.7950000000001</v>
      </c>
      <c r="X165">
        <f t="shared" si="2"/>
        <v>2.91</v>
      </c>
    </row>
    <row r="166" spans="1:24" x14ac:dyDescent="0.3">
      <c r="A166" t="s">
        <v>71</v>
      </c>
      <c r="B166">
        <v>4002</v>
      </c>
      <c r="C166" s="45">
        <v>44749</v>
      </c>
      <c r="D166">
        <v>16</v>
      </c>
      <c r="E166" t="s">
        <v>73</v>
      </c>
      <c r="F166">
        <v>55.36</v>
      </c>
      <c r="G166">
        <v>10.18</v>
      </c>
      <c r="H166">
        <v>0.47</v>
      </c>
      <c r="I166">
        <v>0.04</v>
      </c>
      <c r="J166">
        <v>7.0000000000000007E-2</v>
      </c>
      <c r="K166">
        <v>2.2200000000000002</v>
      </c>
      <c r="L166">
        <v>0</v>
      </c>
      <c r="M166">
        <v>-0.03</v>
      </c>
      <c r="N166">
        <v>-0.12</v>
      </c>
      <c r="O166">
        <v>-0.12</v>
      </c>
      <c r="P166">
        <v>0</v>
      </c>
      <c r="R166">
        <v>0.4</v>
      </c>
      <c r="S166">
        <v>0.34</v>
      </c>
      <c r="T166">
        <v>0.23</v>
      </c>
      <c r="U166">
        <v>69.040000000000006</v>
      </c>
      <c r="V166">
        <v>1625.4159999999999</v>
      </c>
      <c r="X166">
        <f t="shared" si="2"/>
        <v>2.8000000000000003</v>
      </c>
    </row>
    <row r="167" spans="1:24" x14ac:dyDescent="0.3">
      <c r="A167" t="s">
        <v>71</v>
      </c>
      <c r="B167">
        <v>4002</v>
      </c>
      <c r="C167" s="45">
        <v>44749</v>
      </c>
      <c r="D167">
        <v>17</v>
      </c>
      <c r="E167" t="s">
        <v>73</v>
      </c>
      <c r="F167">
        <v>70.52</v>
      </c>
      <c r="G167">
        <v>10.18</v>
      </c>
      <c r="H167">
        <v>0.47</v>
      </c>
      <c r="I167">
        <v>0.04</v>
      </c>
      <c r="J167">
        <v>0.1</v>
      </c>
      <c r="K167">
        <v>2.17</v>
      </c>
      <c r="L167">
        <v>0</v>
      </c>
      <c r="M167">
        <v>-0.1</v>
      </c>
      <c r="N167">
        <v>-0.14000000000000001</v>
      </c>
      <c r="O167">
        <v>-0.12</v>
      </c>
      <c r="P167">
        <v>0</v>
      </c>
      <c r="R167">
        <v>0.4</v>
      </c>
      <c r="S167">
        <v>0.34</v>
      </c>
      <c r="T167">
        <v>0.23</v>
      </c>
      <c r="U167">
        <v>84.09</v>
      </c>
      <c r="V167">
        <v>1659.8330000000001</v>
      </c>
      <c r="X167">
        <f t="shared" si="2"/>
        <v>2.78</v>
      </c>
    </row>
    <row r="168" spans="1:24" x14ac:dyDescent="0.3">
      <c r="A168" t="s">
        <v>71</v>
      </c>
      <c r="B168">
        <v>4002</v>
      </c>
      <c r="C168" s="45">
        <v>44749</v>
      </c>
      <c r="D168">
        <v>18</v>
      </c>
      <c r="E168" t="s">
        <v>73</v>
      </c>
      <c r="F168">
        <v>75.290000000000006</v>
      </c>
      <c r="G168">
        <v>10.18</v>
      </c>
      <c r="H168">
        <v>0.47</v>
      </c>
      <c r="I168">
        <v>0.04</v>
      </c>
      <c r="J168">
        <v>0.15</v>
      </c>
      <c r="K168">
        <v>2.12</v>
      </c>
      <c r="L168">
        <v>0</v>
      </c>
      <c r="M168">
        <v>0.08</v>
      </c>
      <c r="N168">
        <v>-0.18</v>
      </c>
      <c r="O168">
        <v>-0.12</v>
      </c>
      <c r="P168">
        <v>0</v>
      </c>
      <c r="R168">
        <v>0.4</v>
      </c>
      <c r="S168">
        <v>0.34</v>
      </c>
      <c r="T168">
        <v>0.23</v>
      </c>
      <c r="U168">
        <v>89</v>
      </c>
      <c r="V168">
        <v>1688.8309999999999</v>
      </c>
      <c r="X168">
        <f t="shared" si="2"/>
        <v>2.7800000000000002</v>
      </c>
    </row>
    <row r="169" spans="1:24" x14ac:dyDescent="0.3">
      <c r="A169" t="s">
        <v>71</v>
      </c>
      <c r="B169">
        <v>4002</v>
      </c>
      <c r="C169" s="45">
        <v>44749</v>
      </c>
      <c r="D169">
        <v>19</v>
      </c>
      <c r="E169" t="s">
        <v>73</v>
      </c>
      <c r="F169">
        <v>80.680000000000007</v>
      </c>
      <c r="G169">
        <v>10.18</v>
      </c>
      <c r="H169">
        <v>0.47</v>
      </c>
      <c r="I169">
        <v>0.04</v>
      </c>
      <c r="J169">
        <v>0.33</v>
      </c>
      <c r="K169">
        <v>2.14</v>
      </c>
      <c r="L169">
        <v>0.02</v>
      </c>
      <c r="M169">
        <v>-0.13</v>
      </c>
      <c r="N169">
        <v>-0.19</v>
      </c>
      <c r="O169">
        <v>-0.12</v>
      </c>
      <c r="P169">
        <v>0</v>
      </c>
      <c r="R169">
        <v>0.4</v>
      </c>
      <c r="S169">
        <v>0.34</v>
      </c>
      <c r="T169">
        <v>0.23</v>
      </c>
      <c r="U169">
        <v>94.39</v>
      </c>
      <c r="V169">
        <v>1683.394</v>
      </c>
      <c r="X169">
        <f t="shared" si="2"/>
        <v>3.0000000000000004</v>
      </c>
    </row>
    <row r="170" spans="1:24" x14ac:dyDescent="0.3">
      <c r="A170" t="s">
        <v>71</v>
      </c>
      <c r="B170">
        <v>4002</v>
      </c>
      <c r="C170" s="45">
        <v>44749</v>
      </c>
      <c r="D170">
        <v>20</v>
      </c>
      <c r="E170" t="s">
        <v>73</v>
      </c>
      <c r="F170">
        <v>85.33</v>
      </c>
      <c r="G170">
        <v>10.18</v>
      </c>
      <c r="H170">
        <v>0.47</v>
      </c>
      <c r="I170">
        <v>0.04</v>
      </c>
      <c r="J170">
        <v>0.43</v>
      </c>
      <c r="K170">
        <v>2.21</v>
      </c>
      <c r="L170">
        <v>0.01</v>
      </c>
      <c r="M170">
        <v>0.02</v>
      </c>
      <c r="N170">
        <v>-0.17</v>
      </c>
      <c r="O170">
        <v>-0.12</v>
      </c>
      <c r="P170">
        <v>0</v>
      </c>
      <c r="R170">
        <v>0.4</v>
      </c>
      <c r="S170">
        <v>0.34</v>
      </c>
      <c r="T170">
        <v>0.23</v>
      </c>
      <c r="U170">
        <v>99.37</v>
      </c>
      <c r="V170">
        <v>1632.0129999999999</v>
      </c>
      <c r="X170">
        <f t="shared" si="2"/>
        <v>3.1599999999999997</v>
      </c>
    </row>
    <row r="171" spans="1:24" x14ac:dyDescent="0.3">
      <c r="A171" t="s">
        <v>71</v>
      </c>
      <c r="B171">
        <v>4002</v>
      </c>
      <c r="C171" s="45">
        <v>44749</v>
      </c>
      <c r="D171">
        <v>21</v>
      </c>
      <c r="E171" t="s">
        <v>73</v>
      </c>
      <c r="F171">
        <v>74.430000000000007</v>
      </c>
      <c r="G171">
        <v>10.18</v>
      </c>
      <c r="H171">
        <v>0.47</v>
      </c>
      <c r="I171">
        <v>0.04</v>
      </c>
      <c r="J171">
        <v>0.17</v>
      </c>
      <c r="K171">
        <v>2.29</v>
      </c>
      <c r="L171">
        <v>0</v>
      </c>
      <c r="M171">
        <v>0.01</v>
      </c>
      <c r="N171">
        <v>-0.11</v>
      </c>
      <c r="O171">
        <v>-0.12</v>
      </c>
      <c r="P171">
        <v>0</v>
      </c>
      <c r="R171">
        <v>0.4</v>
      </c>
      <c r="S171">
        <v>0.34</v>
      </c>
      <c r="T171">
        <v>0.23</v>
      </c>
      <c r="U171">
        <v>88.33</v>
      </c>
      <c r="V171">
        <v>1586.2280000000001</v>
      </c>
      <c r="X171">
        <f t="shared" si="2"/>
        <v>2.97</v>
      </c>
    </row>
    <row r="172" spans="1:24" x14ac:dyDescent="0.3">
      <c r="A172" t="s">
        <v>71</v>
      </c>
      <c r="B172">
        <v>4002</v>
      </c>
      <c r="C172" s="45">
        <v>44749</v>
      </c>
      <c r="D172">
        <v>22</v>
      </c>
      <c r="E172" t="s">
        <v>73</v>
      </c>
      <c r="F172">
        <v>70.900000000000006</v>
      </c>
      <c r="G172">
        <v>10.18</v>
      </c>
      <c r="H172">
        <v>0.47</v>
      </c>
      <c r="I172">
        <v>0.04</v>
      </c>
      <c r="J172">
        <v>0.34</v>
      </c>
      <c r="K172">
        <v>2.39</v>
      </c>
      <c r="L172">
        <v>0</v>
      </c>
      <c r="M172">
        <v>0.05</v>
      </c>
      <c r="N172">
        <v>0.02</v>
      </c>
      <c r="O172">
        <v>-0.12</v>
      </c>
      <c r="P172">
        <v>0</v>
      </c>
      <c r="R172">
        <v>0.4</v>
      </c>
      <c r="S172">
        <v>0.34</v>
      </c>
      <c r="T172">
        <v>0.23</v>
      </c>
      <c r="U172">
        <v>85.24</v>
      </c>
      <c r="V172">
        <v>1510.5830000000001</v>
      </c>
      <c r="X172">
        <f t="shared" si="2"/>
        <v>3.24</v>
      </c>
    </row>
    <row r="173" spans="1:24" x14ac:dyDescent="0.3">
      <c r="A173" t="s">
        <v>71</v>
      </c>
      <c r="B173">
        <v>4002</v>
      </c>
      <c r="C173" s="45">
        <v>44749</v>
      </c>
      <c r="D173">
        <v>23</v>
      </c>
      <c r="E173" t="s">
        <v>73</v>
      </c>
      <c r="F173">
        <v>52.79</v>
      </c>
      <c r="G173">
        <v>10.18</v>
      </c>
      <c r="H173">
        <v>0.47</v>
      </c>
      <c r="I173">
        <v>0.04</v>
      </c>
      <c r="J173">
        <v>0.24</v>
      </c>
      <c r="K173">
        <v>2.58</v>
      </c>
      <c r="L173">
        <v>0</v>
      </c>
      <c r="M173">
        <v>0</v>
      </c>
      <c r="N173">
        <v>0</v>
      </c>
      <c r="O173">
        <v>-0.12</v>
      </c>
      <c r="P173">
        <v>0</v>
      </c>
      <c r="R173">
        <v>0.4</v>
      </c>
      <c r="S173">
        <v>0.34</v>
      </c>
      <c r="T173">
        <v>0.23</v>
      </c>
      <c r="U173">
        <v>67.150000000000006</v>
      </c>
      <c r="V173">
        <v>1369.4469999999999</v>
      </c>
      <c r="X173">
        <f t="shared" si="2"/>
        <v>3.33</v>
      </c>
    </row>
    <row r="174" spans="1:24" x14ac:dyDescent="0.3">
      <c r="A174" t="s">
        <v>71</v>
      </c>
      <c r="B174">
        <v>4002</v>
      </c>
      <c r="C174" s="45">
        <v>44749</v>
      </c>
      <c r="D174">
        <v>24</v>
      </c>
      <c r="E174" t="s">
        <v>72</v>
      </c>
      <c r="F174">
        <v>46.35</v>
      </c>
      <c r="G174">
        <v>10.18</v>
      </c>
      <c r="H174">
        <v>0.47</v>
      </c>
      <c r="I174">
        <v>0.04</v>
      </c>
      <c r="J174">
        <v>0.16</v>
      </c>
      <c r="K174">
        <v>0</v>
      </c>
      <c r="L174">
        <v>0</v>
      </c>
      <c r="M174">
        <v>-0.02</v>
      </c>
      <c r="N174">
        <v>-0.12</v>
      </c>
      <c r="O174">
        <v>-0.12</v>
      </c>
      <c r="P174">
        <v>0</v>
      </c>
      <c r="R174">
        <v>0.4</v>
      </c>
      <c r="S174">
        <v>0.34</v>
      </c>
      <c r="T174">
        <v>0.23</v>
      </c>
      <c r="U174">
        <v>57.91</v>
      </c>
      <c r="V174">
        <v>1240.6300000000001</v>
      </c>
      <c r="X174">
        <f t="shared" si="2"/>
        <v>0.67</v>
      </c>
    </row>
    <row r="175" spans="1:24" x14ac:dyDescent="0.3">
      <c r="A175" t="s">
        <v>71</v>
      </c>
      <c r="B175">
        <v>4002</v>
      </c>
      <c r="C175" s="45">
        <v>44750</v>
      </c>
      <c r="D175">
        <v>1</v>
      </c>
      <c r="E175" t="s">
        <v>72</v>
      </c>
      <c r="F175">
        <v>50.74</v>
      </c>
      <c r="G175">
        <v>10.18</v>
      </c>
      <c r="H175">
        <v>0.28999999999999998</v>
      </c>
      <c r="I175">
        <v>0.04</v>
      </c>
      <c r="J175">
        <v>0.12</v>
      </c>
      <c r="K175">
        <v>0</v>
      </c>
      <c r="L175">
        <v>0</v>
      </c>
      <c r="M175">
        <v>-0.09</v>
      </c>
      <c r="N175">
        <v>-0.01</v>
      </c>
      <c r="O175">
        <v>-0.12</v>
      </c>
      <c r="P175">
        <v>0</v>
      </c>
      <c r="R175">
        <v>0.4</v>
      </c>
      <c r="S175">
        <v>0.34</v>
      </c>
      <c r="T175">
        <v>0.23</v>
      </c>
      <c r="U175">
        <v>62.12</v>
      </c>
      <c r="V175">
        <v>1146.355</v>
      </c>
      <c r="X175">
        <f t="shared" si="2"/>
        <v>0.44999999999999996</v>
      </c>
    </row>
    <row r="176" spans="1:24" x14ac:dyDescent="0.3">
      <c r="A176" t="s">
        <v>71</v>
      </c>
      <c r="B176">
        <v>4002</v>
      </c>
      <c r="C176" s="45">
        <v>44750</v>
      </c>
      <c r="D176">
        <v>2</v>
      </c>
      <c r="E176" t="s">
        <v>72</v>
      </c>
      <c r="F176">
        <v>44.45</v>
      </c>
      <c r="G176">
        <v>10.18</v>
      </c>
      <c r="H176">
        <v>0.28999999999999998</v>
      </c>
      <c r="I176">
        <v>0.04</v>
      </c>
      <c r="J176">
        <v>7.0000000000000007E-2</v>
      </c>
      <c r="K176">
        <v>0</v>
      </c>
      <c r="L176">
        <v>0</v>
      </c>
      <c r="M176">
        <v>-0.04</v>
      </c>
      <c r="N176">
        <v>-0.04</v>
      </c>
      <c r="O176">
        <v>-0.12</v>
      </c>
      <c r="P176">
        <v>0</v>
      </c>
      <c r="R176">
        <v>0.4</v>
      </c>
      <c r="S176">
        <v>0.34</v>
      </c>
      <c r="T176">
        <v>0.23</v>
      </c>
      <c r="U176">
        <v>55.8</v>
      </c>
      <c r="V176">
        <v>1084.671</v>
      </c>
      <c r="X176">
        <f t="shared" si="2"/>
        <v>0.39999999999999997</v>
      </c>
    </row>
    <row r="177" spans="1:24" x14ac:dyDescent="0.3">
      <c r="A177" t="s">
        <v>71</v>
      </c>
      <c r="B177">
        <v>4002</v>
      </c>
      <c r="C177" s="45">
        <v>44750</v>
      </c>
      <c r="D177">
        <v>3</v>
      </c>
      <c r="E177" t="s">
        <v>72</v>
      </c>
      <c r="F177">
        <v>44.41</v>
      </c>
      <c r="G177">
        <v>10.18</v>
      </c>
      <c r="H177">
        <v>0.28999999999999998</v>
      </c>
      <c r="I177">
        <v>0.04</v>
      </c>
      <c r="J177">
        <v>0.06</v>
      </c>
      <c r="K177">
        <v>0</v>
      </c>
      <c r="L177">
        <v>0</v>
      </c>
      <c r="M177">
        <v>-0.02</v>
      </c>
      <c r="N177">
        <v>-0.06</v>
      </c>
      <c r="O177">
        <v>-0.12</v>
      </c>
      <c r="P177">
        <v>0</v>
      </c>
      <c r="R177">
        <v>0.4</v>
      </c>
      <c r="S177">
        <v>0.34</v>
      </c>
      <c r="T177">
        <v>0.23</v>
      </c>
      <c r="U177">
        <v>55.75</v>
      </c>
      <c r="V177">
        <v>1049.0239999999999</v>
      </c>
      <c r="X177">
        <f t="shared" si="2"/>
        <v>0.38999999999999996</v>
      </c>
    </row>
    <row r="178" spans="1:24" x14ac:dyDescent="0.3">
      <c r="A178" t="s">
        <v>71</v>
      </c>
      <c r="B178">
        <v>4002</v>
      </c>
      <c r="C178" s="45">
        <v>44750</v>
      </c>
      <c r="D178">
        <v>4</v>
      </c>
      <c r="E178" t="s">
        <v>72</v>
      </c>
      <c r="F178">
        <v>44.5</v>
      </c>
      <c r="G178">
        <v>10.18</v>
      </c>
      <c r="H178">
        <v>0.28999999999999998</v>
      </c>
      <c r="I178">
        <v>0.04</v>
      </c>
      <c r="J178">
        <v>0.06</v>
      </c>
      <c r="K178">
        <v>0</v>
      </c>
      <c r="L178">
        <v>0</v>
      </c>
      <c r="M178">
        <v>-0.08</v>
      </c>
      <c r="N178">
        <v>-0.08</v>
      </c>
      <c r="O178">
        <v>-0.12</v>
      </c>
      <c r="P178">
        <v>0</v>
      </c>
      <c r="R178">
        <v>0.4</v>
      </c>
      <c r="S178">
        <v>0.34</v>
      </c>
      <c r="T178">
        <v>0.23</v>
      </c>
      <c r="U178">
        <v>55.76</v>
      </c>
      <c r="V178">
        <v>1030.634</v>
      </c>
      <c r="X178">
        <f t="shared" si="2"/>
        <v>0.38999999999999996</v>
      </c>
    </row>
    <row r="179" spans="1:24" x14ac:dyDescent="0.3">
      <c r="A179" t="s">
        <v>71</v>
      </c>
      <c r="B179">
        <v>4002</v>
      </c>
      <c r="C179" s="45">
        <v>44750</v>
      </c>
      <c r="D179">
        <v>5</v>
      </c>
      <c r="E179" t="s">
        <v>72</v>
      </c>
      <c r="F179">
        <v>45.1</v>
      </c>
      <c r="G179">
        <v>10.18</v>
      </c>
      <c r="H179">
        <v>0.28999999999999998</v>
      </c>
      <c r="I179">
        <v>0.04</v>
      </c>
      <c r="J179">
        <v>0.05</v>
      </c>
      <c r="K179">
        <v>0</v>
      </c>
      <c r="L179">
        <v>0</v>
      </c>
      <c r="M179">
        <v>0.02</v>
      </c>
      <c r="N179">
        <v>-0.09</v>
      </c>
      <c r="O179">
        <v>-0.12</v>
      </c>
      <c r="P179">
        <v>0</v>
      </c>
      <c r="R179">
        <v>0.4</v>
      </c>
      <c r="S179">
        <v>0.34</v>
      </c>
      <c r="T179">
        <v>0.23</v>
      </c>
      <c r="U179">
        <v>56.44</v>
      </c>
      <c r="V179">
        <v>1041.3219999999999</v>
      </c>
      <c r="X179">
        <f t="shared" si="2"/>
        <v>0.37999999999999995</v>
      </c>
    </row>
    <row r="180" spans="1:24" x14ac:dyDescent="0.3">
      <c r="A180" t="s">
        <v>71</v>
      </c>
      <c r="B180">
        <v>4002</v>
      </c>
      <c r="C180" s="45">
        <v>44750</v>
      </c>
      <c r="D180">
        <v>6</v>
      </c>
      <c r="E180" t="s">
        <v>72</v>
      </c>
      <c r="F180">
        <v>46.24</v>
      </c>
      <c r="G180">
        <v>10.18</v>
      </c>
      <c r="H180">
        <v>0.28999999999999998</v>
      </c>
      <c r="I180">
        <v>0.04</v>
      </c>
      <c r="J180">
        <v>0.16</v>
      </c>
      <c r="K180">
        <v>0</v>
      </c>
      <c r="L180">
        <v>0</v>
      </c>
      <c r="M180">
        <v>0</v>
      </c>
      <c r="N180">
        <v>-0.08</v>
      </c>
      <c r="O180">
        <v>-0.12</v>
      </c>
      <c r="P180">
        <v>0</v>
      </c>
      <c r="R180">
        <v>0.4</v>
      </c>
      <c r="S180">
        <v>0.34</v>
      </c>
      <c r="T180">
        <v>0.23</v>
      </c>
      <c r="U180">
        <v>57.68</v>
      </c>
      <c r="V180">
        <v>1088.742</v>
      </c>
      <c r="X180">
        <f t="shared" si="2"/>
        <v>0.49</v>
      </c>
    </row>
    <row r="181" spans="1:24" x14ac:dyDescent="0.3">
      <c r="A181" t="s">
        <v>71</v>
      </c>
      <c r="B181">
        <v>4002</v>
      </c>
      <c r="C181" s="45">
        <v>44750</v>
      </c>
      <c r="D181">
        <v>7</v>
      </c>
      <c r="E181" t="s">
        <v>72</v>
      </c>
      <c r="F181">
        <v>46.75</v>
      </c>
      <c r="G181">
        <v>10.18</v>
      </c>
      <c r="H181">
        <v>0.28999999999999998</v>
      </c>
      <c r="I181">
        <v>0.04</v>
      </c>
      <c r="J181">
        <v>0.34</v>
      </c>
      <c r="K181">
        <v>0</v>
      </c>
      <c r="L181">
        <v>0</v>
      </c>
      <c r="M181">
        <v>0.02</v>
      </c>
      <c r="N181">
        <v>-0.12</v>
      </c>
      <c r="O181">
        <v>-0.12</v>
      </c>
      <c r="P181">
        <v>0</v>
      </c>
      <c r="R181">
        <v>0.4</v>
      </c>
      <c r="S181">
        <v>0.34</v>
      </c>
      <c r="T181">
        <v>0.23</v>
      </c>
      <c r="U181">
        <v>58.35</v>
      </c>
      <c r="V181">
        <v>1182.4159999999999</v>
      </c>
      <c r="X181">
        <f t="shared" si="2"/>
        <v>0.66999999999999993</v>
      </c>
    </row>
    <row r="182" spans="1:24" x14ac:dyDescent="0.3">
      <c r="A182" t="s">
        <v>71</v>
      </c>
      <c r="B182">
        <v>4002</v>
      </c>
      <c r="C182" s="45">
        <v>44750</v>
      </c>
      <c r="D182">
        <v>8</v>
      </c>
      <c r="E182" t="s">
        <v>73</v>
      </c>
      <c r="F182">
        <v>44.65</v>
      </c>
      <c r="G182">
        <v>10.18</v>
      </c>
      <c r="H182">
        <v>0.28999999999999998</v>
      </c>
      <c r="I182">
        <v>0.04</v>
      </c>
      <c r="J182">
        <v>0.18</v>
      </c>
      <c r="K182">
        <v>2.83</v>
      </c>
      <c r="L182">
        <v>0</v>
      </c>
      <c r="M182">
        <v>0.03</v>
      </c>
      <c r="N182">
        <v>-0.13</v>
      </c>
      <c r="O182">
        <v>-0.12</v>
      </c>
      <c r="P182">
        <v>0</v>
      </c>
      <c r="R182">
        <v>0.4</v>
      </c>
      <c r="S182">
        <v>0.34</v>
      </c>
      <c r="T182">
        <v>0.23</v>
      </c>
      <c r="U182">
        <v>58.92</v>
      </c>
      <c r="V182">
        <v>1298.4670000000001</v>
      </c>
      <c r="X182">
        <f t="shared" si="2"/>
        <v>3.34</v>
      </c>
    </row>
    <row r="183" spans="1:24" x14ac:dyDescent="0.3">
      <c r="A183" t="s">
        <v>71</v>
      </c>
      <c r="B183">
        <v>4002</v>
      </c>
      <c r="C183" s="45">
        <v>44750</v>
      </c>
      <c r="D183">
        <v>9</v>
      </c>
      <c r="E183" t="s">
        <v>73</v>
      </c>
      <c r="F183">
        <v>46.83</v>
      </c>
      <c r="G183">
        <v>10.18</v>
      </c>
      <c r="H183">
        <v>0.28999999999999998</v>
      </c>
      <c r="I183">
        <v>0.04</v>
      </c>
      <c r="J183">
        <v>0.13</v>
      </c>
      <c r="K183">
        <v>2.69</v>
      </c>
      <c r="L183">
        <v>0</v>
      </c>
      <c r="M183">
        <v>0.03</v>
      </c>
      <c r="N183">
        <v>-0.09</v>
      </c>
      <c r="O183">
        <v>-0.12</v>
      </c>
      <c r="P183">
        <v>0</v>
      </c>
      <c r="R183">
        <v>0.4</v>
      </c>
      <c r="S183">
        <v>0.34</v>
      </c>
      <c r="T183">
        <v>0.23</v>
      </c>
      <c r="U183">
        <v>60.95</v>
      </c>
      <c r="V183">
        <v>1391.1289999999999</v>
      </c>
      <c r="X183">
        <f t="shared" si="2"/>
        <v>3.15</v>
      </c>
    </row>
    <row r="184" spans="1:24" x14ac:dyDescent="0.3">
      <c r="A184" t="s">
        <v>71</v>
      </c>
      <c r="B184">
        <v>4002</v>
      </c>
      <c r="C184" s="45">
        <v>44750</v>
      </c>
      <c r="D184">
        <v>10</v>
      </c>
      <c r="E184" t="s">
        <v>73</v>
      </c>
      <c r="F184">
        <v>47.08</v>
      </c>
      <c r="G184">
        <v>10.18</v>
      </c>
      <c r="H184">
        <v>0.28999999999999998</v>
      </c>
      <c r="I184">
        <v>0.04</v>
      </c>
      <c r="J184">
        <v>0.1</v>
      </c>
      <c r="K184">
        <v>2.59</v>
      </c>
      <c r="L184">
        <v>0</v>
      </c>
      <c r="M184">
        <v>0.09</v>
      </c>
      <c r="N184">
        <v>-0.16</v>
      </c>
      <c r="O184">
        <v>-0.12</v>
      </c>
      <c r="P184">
        <v>0</v>
      </c>
      <c r="R184">
        <v>0.4</v>
      </c>
      <c r="S184">
        <v>0.34</v>
      </c>
      <c r="T184">
        <v>0.23</v>
      </c>
      <c r="U184">
        <v>61.06</v>
      </c>
      <c r="V184">
        <v>1462.5719999999999</v>
      </c>
      <c r="X184">
        <f t="shared" si="2"/>
        <v>3.0199999999999996</v>
      </c>
    </row>
    <row r="185" spans="1:24" x14ac:dyDescent="0.3">
      <c r="A185" t="s">
        <v>71</v>
      </c>
      <c r="B185">
        <v>4002</v>
      </c>
      <c r="C185" s="45">
        <v>44750</v>
      </c>
      <c r="D185">
        <v>11</v>
      </c>
      <c r="E185" t="s">
        <v>73</v>
      </c>
      <c r="F185">
        <v>50.08</v>
      </c>
      <c r="G185">
        <v>10.18</v>
      </c>
      <c r="H185">
        <v>0.28999999999999998</v>
      </c>
      <c r="I185">
        <v>0.04</v>
      </c>
      <c r="J185">
        <v>0.06</v>
      </c>
      <c r="K185">
        <v>2.4900000000000002</v>
      </c>
      <c r="L185">
        <v>0</v>
      </c>
      <c r="M185">
        <v>0.02</v>
      </c>
      <c r="N185">
        <v>-0.1</v>
      </c>
      <c r="O185">
        <v>-0.12</v>
      </c>
      <c r="P185">
        <v>0</v>
      </c>
      <c r="R185">
        <v>0.4</v>
      </c>
      <c r="S185">
        <v>0.34</v>
      </c>
      <c r="T185">
        <v>0.23</v>
      </c>
      <c r="U185">
        <v>63.91</v>
      </c>
      <c r="V185">
        <v>1539.3710000000001</v>
      </c>
      <c r="X185">
        <f t="shared" si="2"/>
        <v>2.8800000000000003</v>
      </c>
    </row>
    <row r="186" spans="1:24" x14ac:dyDescent="0.3">
      <c r="A186" t="s">
        <v>71</v>
      </c>
      <c r="B186">
        <v>4002</v>
      </c>
      <c r="C186" s="45">
        <v>44750</v>
      </c>
      <c r="D186">
        <v>12</v>
      </c>
      <c r="E186" t="s">
        <v>73</v>
      </c>
      <c r="F186">
        <v>56.86</v>
      </c>
      <c r="G186">
        <v>10.18</v>
      </c>
      <c r="H186">
        <v>0.28999999999999998</v>
      </c>
      <c r="I186">
        <v>0.04</v>
      </c>
      <c r="J186">
        <v>0.11</v>
      </c>
      <c r="K186">
        <v>2.4</v>
      </c>
      <c r="L186">
        <v>0.02</v>
      </c>
      <c r="M186">
        <v>0.08</v>
      </c>
      <c r="N186">
        <v>-0.17</v>
      </c>
      <c r="O186">
        <v>-0.12</v>
      </c>
      <c r="P186">
        <v>0</v>
      </c>
      <c r="R186">
        <v>0.4</v>
      </c>
      <c r="S186">
        <v>0.34</v>
      </c>
      <c r="T186">
        <v>0.23</v>
      </c>
      <c r="U186">
        <v>70.66</v>
      </c>
      <c r="V186">
        <v>1606.623</v>
      </c>
      <c r="X186">
        <f t="shared" si="2"/>
        <v>2.86</v>
      </c>
    </row>
    <row r="187" spans="1:24" x14ac:dyDescent="0.3">
      <c r="A187" t="s">
        <v>71</v>
      </c>
      <c r="B187">
        <v>4002</v>
      </c>
      <c r="C187" s="45">
        <v>44750</v>
      </c>
      <c r="D187">
        <v>13</v>
      </c>
      <c r="E187" t="s">
        <v>73</v>
      </c>
      <c r="F187">
        <v>52.8</v>
      </c>
      <c r="G187">
        <v>10.18</v>
      </c>
      <c r="H187">
        <v>0.28999999999999998</v>
      </c>
      <c r="I187">
        <v>0.04</v>
      </c>
      <c r="J187">
        <v>0.04</v>
      </c>
      <c r="K187">
        <v>2.31</v>
      </c>
      <c r="L187">
        <v>0</v>
      </c>
      <c r="M187">
        <v>0.06</v>
      </c>
      <c r="N187">
        <v>-0.21</v>
      </c>
      <c r="O187">
        <v>-0.12</v>
      </c>
      <c r="P187">
        <v>0</v>
      </c>
      <c r="R187">
        <v>0.4</v>
      </c>
      <c r="S187">
        <v>0.34</v>
      </c>
      <c r="T187">
        <v>0.23</v>
      </c>
      <c r="U187">
        <v>66.36</v>
      </c>
      <c r="V187">
        <v>1657.9169999999999</v>
      </c>
      <c r="X187">
        <f t="shared" si="2"/>
        <v>2.68</v>
      </c>
    </row>
    <row r="188" spans="1:24" x14ac:dyDescent="0.3">
      <c r="A188" t="s">
        <v>71</v>
      </c>
      <c r="B188">
        <v>4002</v>
      </c>
      <c r="C188" s="45">
        <v>44750</v>
      </c>
      <c r="D188">
        <v>14</v>
      </c>
      <c r="E188" t="s">
        <v>73</v>
      </c>
      <c r="F188">
        <v>63.03</v>
      </c>
      <c r="G188">
        <v>10.18</v>
      </c>
      <c r="H188">
        <v>0.28999999999999998</v>
      </c>
      <c r="I188">
        <v>0.04</v>
      </c>
      <c r="J188">
        <v>7.0000000000000007E-2</v>
      </c>
      <c r="K188">
        <v>2.21</v>
      </c>
      <c r="L188">
        <v>0.04</v>
      </c>
      <c r="M188">
        <v>-0.01</v>
      </c>
      <c r="N188">
        <v>-0.1</v>
      </c>
      <c r="O188">
        <v>-0.12</v>
      </c>
      <c r="P188">
        <v>0</v>
      </c>
      <c r="R188">
        <v>0.4</v>
      </c>
      <c r="S188">
        <v>0.34</v>
      </c>
      <c r="T188">
        <v>0.23</v>
      </c>
      <c r="U188">
        <v>76.599999999999994</v>
      </c>
      <c r="V188">
        <v>1708.683</v>
      </c>
      <c r="X188">
        <f t="shared" si="2"/>
        <v>2.65</v>
      </c>
    </row>
    <row r="189" spans="1:24" x14ac:dyDescent="0.3">
      <c r="A189" t="s">
        <v>71</v>
      </c>
      <c r="B189">
        <v>4002</v>
      </c>
      <c r="C189" s="45">
        <v>44750</v>
      </c>
      <c r="D189">
        <v>15</v>
      </c>
      <c r="E189" t="s">
        <v>73</v>
      </c>
      <c r="F189">
        <v>75.040000000000006</v>
      </c>
      <c r="G189">
        <v>10.18</v>
      </c>
      <c r="H189">
        <v>0.28999999999999998</v>
      </c>
      <c r="I189">
        <v>0.04</v>
      </c>
      <c r="J189">
        <v>0.15</v>
      </c>
      <c r="K189">
        <v>2.14</v>
      </c>
      <c r="L189">
        <v>0.09</v>
      </c>
      <c r="M189">
        <v>0.04</v>
      </c>
      <c r="N189">
        <v>-0.25</v>
      </c>
      <c r="O189">
        <v>-0.12</v>
      </c>
      <c r="P189">
        <v>0</v>
      </c>
      <c r="R189">
        <v>0.4</v>
      </c>
      <c r="S189">
        <v>0.34</v>
      </c>
      <c r="T189">
        <v>0.23</v>
      </c>
      <c r="U189">
        <v>88.57</v>
      </c>
      <c r="V189">
        <v>1728.8920000000001</v>
      </c>
      <c r="X189">
        <f t="shared" si="2"/>
        <v>2.71</v>
      </c>
    </row>
    <row r="190" spans="1:24" x14ac:dyDescent="0.3">
      <c r="A190" t="s">
        <v>71</v>
      </c>
      <c r="B190">
        <v>4002</v>
      </c>
      <c r="C190" s="45">
        <v>44750</v>
      </c>
      <c r="D190">
        <v>16</v>
      </c>
      <c r="E190" t="s">
        <v>73</v>
      </c>
      <c r="F190">
        <v>67.61</v>
      </c>
      <c r="G190">
        <v>10.18</v>
      </c>
      <c r="H190">
        <v>0.28999999999999998</v>
      </c>
      <c r="I190">
        <v>0.04</v>
      </c>
      <c r="J190">
        <v>0.18</v>
      </c>
      <c r="K190">
        <v>2.09</v>
      </c>
      <c r="L190">
        <v>0</v>
      </c>
      <c r="M190">
        <v>-0.02</v>
      </c>
      <c r="N190">
        <v>-0.18</v>
      </c>
      <c r="O190">
        <v>-0.12</v>
      </c>
      <c r="P190">
        <v>0</v>
      </c>
      <c r="R190">
        <v>0.4</v>
      </c>
      <c r="S190">
        <v>0.34</v>
      </c>
      <c r="T190">
        <v>0.23</v>
      </c>
      <c r="U190">
        <v>81.040000000000006</v>
      </c>
      <c r="V190">
        <v>1744.2929999999999</v>
      </c>
      <c r="X190">
        <f t="shared" si="2"/>
        <v>2.5999999999999996</v>
      </c>
    </row>
    <row r="191" spans="1:24" x14ac:dyDescent="0.3">
      <c r="A191" t="s">
        <v>71</v>
      </c>
      <c r="B191">
        <v>4002</v>
      </c>
      <c r="C191" s="45">
        <v>44750</v>
      </c>
      <c r="D191">
        <v>17</v>
      </c>
      <c r="E191" t="s">
        <v>73</v>
      </c>
      <c r="F191">
        <v>69.510000000000005</v>
      </c>
      <c r="G191">
        <v>10.18</v>
      </c>
      <c r="H191">
        <v>0.28999999999999998</v>
      </c>
      <c r="I191">
        <v>0.04</v>
      </c>
      <c r="J191">
        <v>0.12</v>
      </c>
      <c r="K191">
        <v>2.0499999999999998</v>
      </c>
      <c r="L191">
        <v>0</v>
      </c>
      <c r="M191">
        <v>0.09</v>
      </c>
      <c r="N191">
        <v>-0.14000000000000001</v>
      </c>
      <c r="O191">
        <v>-0.12</v>
      </c>
      <c r="P191">
        <v>0</v>
      </c>
      <c r="R191">
        <v>0.4</v>
      </c>
      <c r="S191">
        <v>0.34</v>
      </c>
      <c r="T191">
        <v>0.23</v>
      </c>
      <c r="U191">
        <v>82.99</v>
      </c>
      <c r="V191">
        <v>1758.7249999999999</v>
      </c>
      <c r="X191">
        <f t="shared" si="2"/>
        <v>2.5</v>
      </c>
    </row>
    <row r="192" spans="1:24" x14ac:dyDescent="0.3">
      <c r="A192" t="s">
        <v>71</v>
      </c>
      <c r="B192">
        <v>4002</v>
      </c>
      <c r="C192" s="45">
        <v>44750</v>
      </c>
      <c r="D192">
        <v>18</v>
      </c>
      <c r="E192" t="s">
        <v>73</v>
      </c>
      <c r="F192">
        <v>79.069999999999993</v>
      </c>
      <c r="G192">
        <v>10.18</v>
      </c>
      <c r="H192">
        <v>0.28999999999999998</v>
      </c>
      <c r="I192">
        <v>0.04</v>
      </c>
      <c r="J192">
        <v>0.25</v>
      </c>
      <c r="K192">
        <v>2.02</v>
      </c>
      <c r="L192">
        <v>0</v>
      </c>
      <c r="M192">
        <v>0.03</v>
      </c>
      <c r="N192">
        <v>-0.31</v>
      </c>
      <c r="O192">
        <v>-0.12</v>
      </c>
      <c r="P192">
        <v>0</v>
      </c>
      <c r="R192">
        <v>0.4</v>
      </c>
      <c r="S192">
        <v>0.34</v>
      </c>
      <c r="T192">
        <v>0.23</v>
      </c>
      <c r="U192">
        <v>92.42</v>
      </c>
      <c r="V192">
        <v>1776.4469999999999</v>
      </c>
      <c r="X192">
        <f t="shared" si="2"/>
        <v>2.6</v>
      </c>
    </row>
    <row r="193" spans="1:24" x14ac:dyDescent="0.3">
      <c r="A193" t="s">
        <v>71</v>
      </c>
      <c r="B193">
        <v>4002</v>
      </c>
      <c r="C193" s="45">
        <v>44750</v>
      </c>
      <c r="D193">
        <v>19</v>
      </c>
      <c r="E193" t="s">
        <v>73</v>
      </c>
      <c r="F193">
        <v>114.44</v>
      </c>
      <c r="G193">
        <v>10.18</v>
      </c>
      <c r="H193">
        <v>0.28999999999999998</v>
      </c>
      <c r="I193">
        <v>0.04</v>
      </c>
      <c r="J193">
        <v>0.49</v>
      </c>
      <c r="K193">
        <v>2.04</v>
      </c>
      <c r="L193">
        <v>0.13</v>
      </c>
      <c r="M193">
        <v>0.01</v>
      </c>
      <c r="N193">
        <v>-0.32</v>
      </c>
      <c r="O193">
        <v>-0.12</v>
      </c>
      <c r="P193">
        <v>0</v>
      </c>
      <c r="R193">
        <v>0.4</v>
      </c>
      <c r="S193">
        <v>0.34</v>
      </c>
      <c r="T193">
        <v>0.23</v>
      </c>
      <c r="U193">
        <v>128.15</v>
      </c>
      <c r="V193">
        <v>1751.5609999999999</v>
      </c>
      <c r="X193">
        <f t="shared" si="2"/>
        <v>2.9899999999999998</v>
      </c>
    </row>
    <row r="194" spans="1:24" x14ac:dyDescent="0.3">
      <c r="A194" t="s">
        <v>71</v>
      </c>
      <c r="B194">
        <v>4002</v>
      </c>
      <c r="C194" s="45">
        <v>44750</v>
      </c>
      <c r="D194">
        <v>20</v>
      </c>
      <c r="E194" t="s">
        <v>73</v>
      </c>
      <c r="F194">
        <v>84.65</v>
      </c>
      <c r="G194">
        <v>10.18</v>
      </c>
      <c r="H194">
        <v>0.28999999999999998</v>
      </c>
      <c r="I194">
        <v>0.04</v>
      </c>
      <c r="J194">
        <v>0.31</v>
      </c>
      <c r="K194">
        <v>2.1</v>
      </c>
      <c r="L194">
        <v>0.01</v>
      </c>
      <c r="M194">
        <v>0.03</v>
      </c>
      <c r="N194">
        <v>-0.25</v>
      </c>
      <c r="O194">
        <v>-0.12</v>
      </c>
      <c r="P194">
        <v>0</v>
      </c>
      <c r="R194">
        <v>0.4</v>
      </c>
      <c r="S194">
        <v>0.34</v>
      </c>
      <c r="T194">
        <v>0.23</v>
      </c>
      <c r="U194">
        <v>98.21</v>
      </c>
      <c r="V194">
        <v>1690.847</v>
      </c>
      <c r="X194">
        <f t="shared" si="2"/>
        <v>2.75</v>
      </c>
    </row>
    <row r="195" spans="1:24" x14ac:dyDescent="0.3">
      <c r="A195" t="s">
        <v>71</v>
      </c>
      <c r="B195">
        <v>4002</v>
      </c>
      <c r="C195" s="45">
        <v>44750</v>
      </c>
      <c r="D195">
        <v>21</v>
      </c>
      <c r="E195" t="s">
        <v>73</v>
      </c>
      <c r="F195">
        <v>81.83</v>
      </c>
      <c r="G195">
        <v>10.18</v>
      </c>
      <c r="H195">
        <v>0.28999999999999998</v>
      </c>
      <c r="I195">
        <v>0.04</v>
      </c>
      <c r="J195">
        <v>0.5</v>
      </c>
      <c r="K195">
        <v>2.15</v>
      </c>
      <c r="L195">
        <v>0.01</v>
      </c>
      <c r="M195">
        <v>0.11</v>
      </c>
      <c r="N195">
        <v>-0.22</v>
      </c>
      <c r="O195">
        <v>-0.12</v>
      </c>
      <c r="P195">
        <v>0</v>
      </c>
      <c r="R195">
        <v>0.4</v>
      </c>
      <c r="S195">
        <v>0.34</v>
      </c>
      <c r="T195">
        <v>0.23</v>
      </c>
      <c r="U195">
        <v>95.74</v>
      </c>
      <c r="V195">
        <v>1640.1949999999999</v>
      </c>
      <c r="X195">
        <f t="shared" si="2"/>
        <v>2.9899999999999998</v>
      </c>
    </row>
    <row r="196" spans="1:24" x14ac:dyDescent="0.3">
      <c r="A196" t="s">
        <v>71</v>
      </c>
      <c r="B196">
        <v>4002</v>
      </c>
      <c r="C196" s="45">
        <v>44750</v>
      </c>
      <c r="D196">
        <v>22</v>
      </c>
      <c r="E196" t="s">
        <v>73</v>
      </c>
      <c r="F196">
        <v>73.77</v>
      </c>
      <c r="G196">
        <v>10.18</v>
      </c>
      <c r="H196">
        <v>0.28999999999999998</v>
      </c>
      <c r="I196">
        <v>0.04</v>
      </c>
      <c r="J196">
        <v>0.22</v>
      </c>
      <c r="K196">
        <v>2.23</v>
      </c>
      <c r="L196">
        <v>0.03</v>
      </c>
      <c r="M196">
        <v>0.02</v>
      </c>
      <c r="N196">
        <v>-0.22</v>
      </c>
      <c r="O196">
        <v>-0.12</v>
      </c>
      <c r="P196">
        <v>0</v>
      </c>
      <c r="R196">
        <v>0.4</v>
      </c>
      <c r="S196">
        <v>0.34</v>
      </c>
      <c r="T196">
        <v>0.23</v>
      </c>
      <c r="U196">
        <v>87.41</v>
      </c>
      <c r="V196">
        <v>1568.905</v>
      </c>
      <c r="X196">
        <f t="shared" si="2"/>
        <v>2.8099999999999996</v>
      </c>
    </row>
    <row r="197" spans="1:24" x14ac:dyDescent="0.3">
      <c r="A197" t="s">
        <v>71</v>
      </c>
      <c r="B197">
        <v>4002</v>
      </c>
      <c r="C197" s="45">
        <v>44750</v>
      </c>
      <c r="D197">
        <v>23</v>
      </c>
      <c r="E197" t="s">
        <v>73</v>
      </c>
      <c r="F197">
        <v>82.2</v>
      </c>
      <c r="G197">
        <v>10.18</v>
      </c>
      <c r="H197">
        <v>0.28999999999999998</v>
      </c>
      <c r="I197">
        <v>0.04</v>
      </c>
      <c r="J197">
        <v>0.75</v>
      </c>
      <c r="K197">
        <v>2.4</v>
      </c>
      <c r="L197">
        <v>0.26</v>
      </c>
      <c r="M197">
        <v>-0.11</v>
      </c>
      <c r="N197">
        <v>-0.01</v>
      </c>
      <c r="O197">
        <v>-0.12</v>
      </c>
      <c r="P197">
        <v>0</v>
      </c>
      <c r="R197">
        <v>0.4</v>
      </c>
      <c r="S197">
        <v>0.34</v>
      </c>
      <c r="T197">
        <v>0.23</v>
      </c>
      <c r="U197">
        <v>96.85</v>
      </c>
      <c r="V197">
        <v>1442.336</v>
      </c>
      <c r="X197">
        <f t="shared" si="2"/>
        <v>3.74</v>
      </c>
    </row>
    <row r="198" spans="1:24" x14ac:dyDescent="0.3">
      <c r="A198" t="s">
        <v>71</v>
      </c>
      <c r="B198">
        <v>4002</v>
      </c>
      <c r="C198" s="45">
        <v>44750</v>
      </c>
      <c r="D198">
        <v>24</v>
      </c>
      <c r="E198" t="s">
        <v>72</v>
      </c>
      <c r="F198">
        <v>69.95</v>
      </c>
      <c r="G198">
        <v>10.18</v>
      </c>
      <c r="H198">
        <v>0.28999999999999998</v>
      </c>
      <c r="I198">
        <v>0.04</v>
      </c>
      <c r="J198">
        <v>0.71</v>
      </c>
      <c r="K198">
        <v>0</v>
      </c>
      <c r="L198">
        <v>0.02</v>
      </c>
      <c r="M198">
        <v>-0.05</v>
      </c>
      <c r="N198">
        <v>-0.04</v>
      </c>
      <c r="O198">
        <v>-0.12</v>
      </c>
      <c r="P198">
        <v>0</v>
      </c>
      <c r="R198">
        <v>0.4</v>
      </c>
      <c r="S198">
        <v>0.34</v>
      </c>
      <c r="T198">
        <v>0.23</v>
      </c>
      <c r="U198">
        <v>81.95</v>
      </c>
      <c r="V198">
        <v>1311.48</v>
      </c>
      <c r="X198">
        <f t="shared" si="2"/>
        <v>1.06</v>
      </c>
    </row>
    <row r="199" spans="1:24" x14ac:dyDescent="0.3">
      <c r="A199" t="s">
        <v>71</v>
      </c>
      <c r="B199">
        <v>4002</v>
      </c>
      <c r="C199" s="45">
        <v>44751</v>
      </c>
      <c r="D199">
        <v>1</v>
      </c>
      <c r="E199" t="s">
        <v>72</v>
      </c>
      <c r="F199">
        <v>62.96</v>
      </c>
      <c r="G199">
        <v>10.18</v>
      </c>
      <c r="H199">
        <v>0.18</v>
      </c>
      <c r="I199">
        <v>0.04</v>
      </c>
      <c r="J199">
        <v>0.25</v>
      </c>
      <c r="K199">
        <v>0</v>
      </c>
      <c r="L199">
        <v>0.13</v>
      </c>
      <c r="M199">
        <v>-0.21</v>
      </c>
      <c r="N199">
        <v>-0.02</v>
      </c>
      <c r="O199">
        <v>-0.12</v>
      </c>
      <c r="P199">
        <v>0</v>
      </c>
      <c r="R199">
        <v>0.4</v>
      </c>
      <c r="S199">
        <v>0.34</v>
      </c>
      <c r="T199">
        <v>0.23</v>
      </c>
      <c r="U199">
        <v>74.36</v>
      </c>
      <c r="V199">
        <v>1211.6659999999999</v>
      </c>
      <c r="X199">
        <f t="shared" si="2"/>
        <v>0.6</v>
      </c>
    </row>
    <row r="200" spans="1:24" x14ac:dyDescent="0.3">
      <c r="A200" t="s">
        <v>71</v>
      </c>
      <c r="B200">
        <v>4002</v>
      </c>
      <c r="C200" s="45">
        <v>44751</v>
      </c>
      <c r="D200">
        <v>2</v>
      </c>
      <c r="E200" t="s">
        <v>72</v>
      </c>
      <c r="F200">
        <v>58.31</v>
      </c>
      <c r="G200">
        <v>10.18</v>
      </c>
      <c r="H200">
        <v>0.18</v>
      </c>
      <c r="I200">
        <v>0.04</v>
      </c>
      <c r="J200">
        <v>0.18</v>
      </c>
      <c r="K200">
        <v>0</v>
      </c>
      <c r="L200">
        <v>0.47</v>
      </c>
      <c r="M200">
        <v>0.02</v>
      </c>
      <c r="N200">
        <v>-0.02</v>
      </c>
      <c r="O200">
        <v>-0.12</v>
      </c>
      <c r="P200">
        <v>0</v>
      </c>
      <c r="R200">
        <v>0.4</v>
      </c>
      <c r="S200">
        <v>0.34</v>
      </c>
      <c r="T200">
        <v>0.23</v>
      </c>
      <c r="U200">
        <v>70.209999999999994</v>
      </c>
      <c r="V200">
        <v>1137.2180000000001</v>
      </c>
      <c r="X200">
        <f t="shared" ref="X200:X263" si="3">H200+I200+J200+K200+L200+P200+Q200</f>
        <v>0.87</v>
      </c>
    </row>
    <row r="201" spans="1:24" x14ac:dyDescent="0.3">
      <c r="A201" t="s">
        <v>71</v>
      </c>
      <c r="B201">
        <v>4002</v>
      </c>
      <c r="C201" s="45">
        <v>44751</v>
      </c>
      <c r="D201">
        <v>3</v>
      </c>
      <c r="E201" t="s">
        <v>72</v>
      </c>
      <c r="F201">
        <v>46.33</v>
      </c>
      <c r="G201">
        <v>10.18</v>
      </c>
      <c r="H201">
        <v>0.18</v>
      </c>
      <c r="I201">
        <v>0.04</v>
      </c>
      <c r="J201">
        <v>0.05</v>
      </c>
      <c r="K201">
        <v>0</v>
      </c>
      <c r="L201">
        <v>0</v>
      </c>
      <c r="M201">
        <v>-0.03</v>
      </c>
      <c r="N201">
        <v>-0.12</v>
      </c>
      <c r="O201">
        <v>-0.12</v>
      </c>
      <c r="P201">
        <v>0</v>
      </c>
      <c r="R201">
        <v>0.4</v>
      </c>
      <c r="S201">
        <v>0.34</v>
      </c>
      <c r="T201">
        <v>0.23</v>
      </c>
      <c r="U201">
        <v>57.48</v>
      </c>
      <c r="V201">
        <v>1084.375</v>
      </c>
      <c r="X201">
        <f t="shared" si="3"/>
        <v>0.27</v>
      </c>
    </row>
    <row r="202" spans="1:24" x14ac:dyDescent="0.3">
      <c r="A202" t="s">
        <v>71</v>
      </c>
      <c r="B202">
        <v>4002</v>
      </c>
      <c r="C202" s="45">
        <v>44751</v>
      </c>
      <c r="D202">
        <v>4</v>
      </c>
      <c r="E202" t="s">
        <v>72</v>
      </c>
      <c r="F202">
        <v>60.59</v>
      </c>
      <c r="G202">
        <v>10.18</v>
      </c>
      <c r="H202">
        <v>0.18</v>
      </c>
      <c r="I202">
        <v>0.04</v>
      </c>
      <c r="J202">
        <v>0.24</v>
      </c>
      <c r="K202">
        <v>0</v>
      </c>
      <c r="L202">
        <v>0</v>
      </c>
      <c r="M202">
        <v>-0.02</v>
      </c>
      <c r="N202">
        <v>-0.04</v>
      </c>
      <c r="O202">
        <v>-0.12</v>
      </c>
      <c r="P202">
        <v>0</v>
      </c>
      <c r="R202">
        <v>0.4</v>
      </c>
      <c r="S202">
        <v>0.34</v>
      </c>
      <c r="T202">
        <v>0.23</v>
      </c>
      <c r="U202">
        <v>72.02</v>
      </c>
      <c r="V202">
        <v>1047.8789999999999</v>
      </c>
      <c r="X202">
        <f t="shared" si="3"/>
        <v>0.45999999999999996</v>
      </c>
    </row>
    <row r="203" spans="1:24" x14ac:dyDescent="0.3">
      <c r="A203" t="s">
        <v>71</v>
      </c>
      <c r="B203">
        <v>4002</v>
      </c>
      <c r="C203" s="45">
        <v>44751</v>
      </c>
      <c r="D203">
        <v>5</v>
      </c>
      <c r="E203" t="s">
        <v>72</v>
      </c>
      <c r="F203">
        <v>47.9</v>
      </c>
      <c r="G203">
        <v>10.18</v>
      </c>
      <c r="H203">
        <v>0.18</v>
      </c>
      <c r="I203">
        <v>0.04</v>
      </c>
      <c r="J203">
        <v>0.08</v>
      </c>
      <c r="K203">
        <v>0</v>
      </c>
      <c r="L203">
        <v>0</v>
      </c>
      <c r="M203">
        <v>-0.05</v>
      </c>
      <c r="N203">
        <v>-0.12</v>
      </c>
      <c r="O203">
        <v>-0.12</v>
      </c>
      <c r="P203">
        <v>0</v>
      </c>
      <c r="R203">
        <v>0.4</v>
      </c>
      <c r="S203">
        <v>0.34</v>
      </c>
      <c r="T203">
        <v>0.23</v>
      </c>
      <c r="U203">
        <v>59.06</v>
      </c>
      <c r="V203">
        <v>1028.047</v>
      </c>
      <c r="X203">
        <f t="shared" si="3"/>
        <v>0.3</v>
      </c>
    </row>
    <row r="204" spans="1:24" x14ac:dyDescent="0.3">
      <c r="A204" t="s">
        <v>71</v>
      </c>
      <c r="B204">
        <v>4002</v>
      </c>
      <c r="C204" s="45">
        <v>44751</v>
      </c>
      <c r="D204">
        <v>6</v>
      </c>
      <c r="E204" t="s">
        <v>72</v>
      </c>
      <c r="F204">
        <v>48.02</v>
      </c>
      <c r="G204">
        <v>10.18</v>
      </c>
      <c r="H204">
        <v>0.18</v>
      </c>
      <c r="I204">
        <v>0.04</v>
      </c>
      <c r="J204">
        <v>7.0000000000000007E-2</v>
      </c>
      <c r="K204">
        <v>0</v>
      </c>
      <c r="L204">
        <v>0</v>
      </c>
      <c r="M204">
        <v>0</v>
      </c>
      <c r="N204">
        <v>-0.13</v>
      </c>
      <c r="O204">
        <v>-0.12</v>
      </c>
      <c r="P204">
        <v>0</v>
      </c>
      <c r="R204">
        <v>0.4</v>
      </c>
      <c r="S204">
        <v>0.34</v>
      </c>
      <c r="T204">
        <v>0.23</v>
      </c>
      <c r="U204">
        <v>59.21</v>
      </c>
      <c r="V204">
        <v>1028.7919999999999</v>
      </c>
      <c r="X204">
        <f t="shared" si="3"/>
        <v>0.29000000000000004</v>
      </c>
    </row>
    <row r="205" spans="1:24" x14ac:dyDescent="0.3">
      <c r="A205" t="s">
        <v>71</v>
      </c>
      <c r="B205">
        <v>4002</v>
      </c>
      <c r="C205" s="45">
        <v>44751</v>
      </c>
      <c r="D205">
        <v>7</v>
      </c>
      <c r="E205" t="s">
        <v>72</v>
      </c>
      <c r="F205">
        <v>48.6</v>
      </c>
      <c r="G205">
        <v>10.18</v>
      </c>
      <c r="H205">
        <v>0.18</v>
      </c>
      <c r="I205">
        <v>0.04</v>
      </c>
      <c r="J205">
        <v>0.16</v>
      </c>
      <c r="K205">
        <v>0</v>
      </c>
      <c r="L205">
        <v>0</v>
      </c>
      <c r="M205">
        <v>-0.05</v>
      </c>
      <c r="N205">
        <v>-0.14000000000000001</v>
      </c>
      <c r="O205">
        <v>-0.12</v>
      </c>
      <c r="P205">
        <v>0</v>
      </c>
      <c r="R205">
        <v>0.4</v>
      </c>
      <c r="S205">
        <v>0.34</v>
      </c>
      <c r="T205">
        <v>0.23</v>
      </c>
      <c r="U205">
        <v>59.82</v>
      </c>
      <c r="V205">
        <v>1068.6079999999999</v>
      </c>
      <c r="X205">
        <f t="shared" si="3"/>
        <v>0.38</v>
      </c>
    </row>
    <row r="206" spans="1:24" x14ac:dyDescent="0.3">
      <c r="A206" t="s">
        <v>71</v>
      </c>
      <c r="B206">
        <v>4002</v>
      </c>
      <c r="C206" s="45">
        <v>44751</v>
      </c>
      <c r="D206">
        <v>8</v>
      </c>
      <c r="E206" t="s">
        <v>72</v>
      </c>
      <c r="F206">
        <v>49.23</v>
      </c>
      <c r="G206">
        <v>10.18</v>
      </c>
      <c r="H206">
        <v>0.18</v>
      </c>
      <c r="I206">
        <v>0.04</v>
      </c>
      <c r="J206">
        <v>0.13</v>
      </c>
      <c r="K206">
        <v>0</v>
      </c>
      <c r="L206">
        <v>0</v>
      </c>
      <c r="M206">
        <v>7.0000000000000007E-2</v>
      </c>
      <c r="N206">
        <v>-0.13</v>
      </c>
      <c r="O206">
        <v>-0.12</v>
      </c>
      <c r="P206">
        <v>0</v>
      </c>
      <c r="R206">
        <v>0.4</v>
      </c>
      <c r="S206">
        <v>0.34</v>
      </c>
      <c r="T206">
        <v>0.23</v>
      </c>
      <c r="U206">
        <v>60.55</v>
      </c>
      <c r="V206">
        <v>1145.125</v>
      </c>
      <c r="X206">
        <f t="shared" si="3"/>
        <v>0.35</v>
      </c>
    </row>
    <row r="207" spans="1:24" x14ac:dyDescent="0.3">
      <c r="A207" t="s">
        <v>71</v>
      </c>
      <c r="B207">
        <v>4002</v>
      </c>
      <c r="C207" s="45">
        <v>44751</v>
      </c>
      <c r="D207">
        <v>9</v>
      </c>
      <c r="E207" t="s">
        <v>72</v>
      </c>
      <c r="F207">
        <v>46.85</v>
      </c>
      <c r="G207">
        <v>10.18</v>
      </c>
      <c r="H207">
        <v>0.18</v>
      </c>
      <c r="I207">
        <v>0.04</v>
      </c>
      <c r="J207">
        <v>0.14000000000000001</v>
      </c>
      <c r="K207">
        <v>0</v>
      </c>
      <c r="L207">
        <v>0</v>
      </c>
      <c r="M207">
        <v>0.1</v>
      </c>
      <c r="N207">
        <v>-0.14000000000000001</v>
      </c>
      <c r="O207">
        <v>-0.12</v>
      </c>
      <c r="P207">
        <v>0</v>
      </c>
      <c r="R207">
        <v>0.4</v>
      </c>
      <c r="S207">
        <v>0.34</v>
      </c>
      <c r="T207">
        <v>0.23</v>
      </c>
      <c r="U207">
        <v>58.2</v>
      </c>
      <c r="V207">
        <v>1227.6890000000001</v>
      </c>
      <c r="X207">
        <f t="shared" si="3"/>
        <v>0.36</v>
      </c>
    </row>
    <row r="208" spans="1:24" x14ac:dyDescent="0.3">
      <c r="A208" t="s">
        <v>71</v>
      </c>
      <c r="B208">
        <v>4002</v>
      </c>
      <c r="C208" s="45">
        <v>44751</v>
      </c>
      <c r="D208">
        <v>10</v>
      </c>
      <c r="E208" t="s">
        <v>72</v>
      </c>
      <c r="F208">
        <v>45.89</v>
      </c>
      <c r="G208">
        <v>10.18</v>
      </c>
      <c r="H208">
        <v>0.18</v>
      </c>
      <c r="I208">
        <v>0.04</v>
      </c>
      <c r="J208">
        <v>7.0000000000000007E-2</v>
      </c>
      <c r="K208">
        <v>0</v>
      </c>
      <c r="L208">
        <v>0</v>
      </c>
      <c r="M208">
        <v>0.09</v>
      </c>
      <c r="N208">
        <v>-0.16</v>
      </c>
      <c r="O208">
        <v>-0.12</v>
      </c>
      <c r="P208">
        <v>0</v>
      </c>
      <c r="R208">
        <v>0.4</v>
      </c>
      <c r="S208">
        <v>0.34</v>
      </c>
      <c r="T208">
        <v>0.23</v>
      </c>
      <c r="U208">
        <v>57.14</v>
      </c>
      <c r="V208">
        <v>1287.3910000000001</v>
      </c>
      <c r="X208">
        <f t="shared" si="3"/>
        <v>0.29000000000000004</v>
      </c>
    </row>
    <row r="209" spans="1:24" x14ac:dyDescent="0.3">
      <c r="A209" t="s">
        <v>71</v>
      </c>
      <c r="B209">
        <v>4002</v>
      </c>
      <c r="C209" s="45">
        <v>44751</v>
      </c>
      <c r="D209">
        <v>11</v>
      </c>
      <c r="E209" t="s">
        <v>72</v>
      </c>
      <c r="F209">
        <v>46</v>
      </c>
      <c r="G209">
        <v>10.18</v>
      </c>
      <c r="H209">
        <v>0.18</v>
      </c>
      <c r="I209">
        <v>0.04</v>
      </c>
      <c r="J209">
        <v>0.05</v>
      </c>
      <c r="K209">
        <v>0</v>
      </c>
      <c r="L209">
        <v>0</v>
      </c>
      <c r="M209">
        <v>0.08</v>
      </c>
      <c r="N209">
        <v>-0.17</v>
      </c>
      <c r="O209">
        <v>-0.12</v>
      </c>
      <c r="P209">
        <v>0</v>
      </c>
      <c r="R209">
        <v>0.4</v>
      </c>
      <c r="S209">
        <v>0.34</v>
      </c>
      <c r="T209">
        <v>0.23</v>
      </c>
      <c r="U209">
        <v>57.21</v>
      </c>
      <c r="V209">
        <v>1324.47</v>
      </c>
      <c r="X209">
        <f t="shared" si="3"/>
        <v>0.27</v>
      </c>
    </row>
    <row r="210" spans="1:24" x14ac:dyDescent="0.3">
      <c r="A210" t="s">
        <v>71</v>
      </c>
      <c r="B210">
        <v>4002</v>
      </c>
      <c r="C210" s="45">
        <v>44751</v>
      </c>
      <c r="D210">
        <v>12</v>
      </c>
      <c r="E210" t="s">
        <v>72</v>
      </c>
      <c r="F210">
        <v>46.03</v>
      </c>
      <c r="G210">
        <v>10.18</v>
      </c>
      <c r="H210">
        <v>0.18</v>
      </c>
      <c r="I210">
        <v>0.04</v>
      </c>
      <c r="J210">
        <v>0.04</v>
      </c>
      <c r="K210">
        <v>0</v>
      </c>
      <c r="L210">
        <v>0</v>
      </c>
      <c r="M210">
        <v>0.05</v>
      </c>
      <c r="N210">
        <v>-0.2</v>
      </c>
      <c r="O210">
        <v>-0.12</v>
      </c>
      <c r="P210">
        <v>0</v>
      </c>
      <c r="R210">
        <v>0.4</v>
      </c>
      <c r="S210">
        <v>0.34</v>
      </c>
      <c r="T210">
        <v>0.23</v>
      </c>
      <c r="U210">
        <v>57.17</v>
      </c>
      <c r="V210">
        <v>1347.077</v>
      </c>
      <c r="X210">
        <f t="shared" si="3"/>
        <v>0.26</v>
      </c>
    </row>
    <row r="211" spans="1:24" x14ac:dyDescent="0.3">
      <c r="A211" t="s">
        <v>71</v>
      </c>
      <c r="B211">
        <v>4002</v>
      </c>
      <c r="C211" s="45">
        <v>44751</v>
      </c>
      <c r="D211">
        <v>13</v>
      </c>
      <c r="E211" t="s">
        <v>72</v>
      </c>
      <c r="F211">
        <v>45</v>
      </c>
      <c r="G211">
        <v>10.18</v>
      </c>
      <c r="H211">
        <v>0.18</v>
      </c>
      <c r="I211">
        <v>0.04</v>
      </c>
      <c r="J211">
        <v>0.05</v>
      </c>
      <c r="K211">
        <v>0</v>
      </c>
      <c r="L211">
        <v>0</v>
      </c>
      <c r="M211">
        <v>0.06</v>
      </c>
      <c r="N211">
        <v>-0.17</v>
      </c>
      <c r="O211">
        <v>-0.12</v>
      </c>
      <c r="P211">
        <v>0</v>
      </c>
      <c r="R211">
        <v>0.4</v>
      </c>
      <c r="S211">
        <v>0.34</v>
      </c>
      <c r="T211">
        <v>0.23</v>
      </c>
      <c r="U211">
        <v>56.19</v>
      </c>
      <c r="V211">
        <v>1363.384</v>
      </c>
      <c r="X211">
        <f t="shared" si="3"/>
        <v>0.27</v>
      </c>
    </row>
    <row r="212" spans="1:24" x14ac:dyDescent="0.3">
      <c r="A212" t="s">
        <v>71</v>
      </c>
      <c r="B212">
        <v>4002</v>
      </c>
      <c r="C212" s="45">
        <v>44751</v>
      </c>
      <c r="D212">
        <v>14</v>
      </c>
      <c r="E212" t="s">
        <v>72</v>
      </c>
      <c r="F212">
        <v>44.94</v>
      </c>
      <c r="G212">
        <v>10.18</v>
      </c>
      <c r="H212">
        <v>0.18</v>
      </c>
      <c r="I212">
        <v>0.04</v>
      </c>
      <c r="J212">
        <v>0.05</v>
      </c>
      <c r="K212">
        <v>0</v>
      </c>
      <c r="L212">
        <v>0</v>
      </c>
      <c r="M212">
        <v>0.02</v>
      </c>
      <c r="N212">
        <v>-0.16</v>
      </c>
      <c r="O212">
        <v>-0.12</v>
      </c>
      <c r="P212">
        <v>0</v>
      </c>
      <c r="R212">
        <v>0.4</v>
      </c>
      <c r="S212">
        <v>0.34</v>
      </c>
      <c r="T212">
        <v>0.23</v>
      </c>
      <c r="U212">
        <v>56.1</v>
      </c>
      <c r="V212">
        <v>1379.4860000000001</v>
      </c>
      <c r="X212">
        <f t="shared" si="3"/>
        <v>0.27</v>
      </c>
    </row>
    <row r="213" spans="1:24" x14ac:dyDescent="0.3">
      <c r="A213" t="s">
        <v>71</v>
      </c>
      <c r="B213">
        <v>4002</v>
      </c>
      <c r="C213" s="45">
        <v>44751</v>
      </c>
      <c r="D213">
        <v>15</v>
      </c>
      <c r="E213" t="s">
        <v>72</v>
      </c>
      <c r="F213">
        <v>43.2</v>
      </c>
      <c r="G213">
        <v>10.18</v>
      </c>
      <c r="H213">
        <v>0.18</v>
      </c>
      <c r="I213">
        <v>0.04</v>
      </c>
      <c r="J213">
        <v>0.02</v>
      </c>
      <c r="K213">
        <v>0</v>
      </c>
      <c r="L213">
        <v>0</v>
      </c>
      <c r="M213">
        <v>7.0000000000000007E-2</v>
      </c>
      <c r="N213">
        <v>-0.15</v>
      </c>
      <c r="O213">
        <v>-0.12</v>
      </c>
      <c r="P213">
        <v>0</v>
      </c>
      <c r="R213">
        <v>0.4</v>
      </c>
      <c r="S213">
        <v>0.34</v>
      </c>
      <c r="T213">
        <v>0.23</v>
      </c>
      <c r="U213">
        <v>54.39</v>
      </c>
      <c r="V213">
        <v>1403.9639999999999</v>
      </c>
      <c r="X213">
        <f t="shared" si="3"/>
        <v>0.24</v>
      </c>
    </row>
    <row r="214" spans="1:24" x14ac:dyDescent="0.3">
      <c r="A214" t="s">
        <v>71</v>
      </c>
      <c r="B214">
        <v>4002</v>
      </c>
      <c r="C214" s="45">
        <v>44751</v>
      </c>
      <c r="D214">
        <v>16</v>
      </c>
      <c r="E214" t="s">
        <v>72</v>
      </c>
      <c r="F214">
        <v>46.18</v>
      </c>
      <c r="G214">
        <v>10.18</v>
      </c>
      <c r="H214">
        <v>0.18</v>
      </c>
      <c r="I214">
        <v>0.04</v>
      </c>
      <c r="J214">
        <v>0.05</v>
      </c>
      <c r="K214">
        <v>0</v>
      </c>
      <c r="L214">
        <v>0</v>
      </c>
      <c r="M214">
        <v>0.05</v>
      </c>
      <c r="N214">
        <v>-0.19</v>
      </c>
      <c r="O214">
        <v>-0.12</v>
      </c>
      <c r="P214">
        <v>0</v>
      </c>
      <c r="R214">
        <v>0.4</v>
      </c>
      <c r="S214">
        <v>0.34</v>
      </c>
      <c r="T214">
        <v>0.23</v>
      </c>
      <c r="U214">
        <v>57.34</v>
      </c>
      <c r="V214">
        <v>1440.7950000000001</v>
      </c>
      <c r="X214">
        <f t="shared" si="3"/>
        <v>0.27</v>
      </c>
    </row>
    <row r="215" spans="1:24" x14ac:dyDescent="0.3">
      <c r="A215" t="s">
        <v>71</v>
      </c>
      <c r="B215">
        <v>4002</v>
      </c>
      <c r="C215" s="45">
        <v>44751</v>
      </c>
      <c r="D215">
        <v>17</v>
      </c>
      <c r="E215" t="s">
        <v>72</v>
      </c>
      <c r="F215">
        <v>56.61</v>
      </c>
      <c r="G215">
        <v>10.18</v>
      </c>
      <c r="H215">
        <v>0.18</v>
      </c>
      <c r="I215">
        <v>0.04</v>
      </c>
      <c r="J215">
        <v>0.12</v>
      </c>
      <c r="K215">
        <v>0</v>
      </c>
      <c r="L215">
        <v>0</v>
      </c>
      <c r="M215">
        <v>0.06</v>
      </c>
      <c r="N215">
        <v>0</v>
      </c>
      <c r="O215">
        <v>-0.12</v>
      </c>
      <c r="P215">
        <v>0</v>
      </c>
      <c r="R215">
        <v>0.4</v>
      </c>
      <c r="S215">
        <v>0.34</v>
      </c>
      <c r="T215">
        <v>0.23</v>
      </c>
      <c r="U215">
        <v>68.040000000000006</v>
      </c>
      <c r="V215">
        <v>1490.1210000000001</v>
      </c>
      <c r="X215">
        <f t="shared" si="3"/>
        <v>0.33999999999999997</v>
      </c>
    </row>
    <row r="216" spans="1:24" x14ac:dyDescent="0.3">
      <c r="A216" t="s">
        <v>71</v>
      </c>
      <c r="B216">
        <v>4002</v>
      </c>
      <c r="C216" s="45">
        <v>44751</v>
      </c>
      <c r="D216">
        <v>18</v>
      </c>
      <c r="E216" t="s">
        <v>72</v>
      </c>
      <c r="F216">
        <v>70.790000000000006</v>
      </c>
      <c r="G216">
        <v>10.18</v>
      </c>
      <c r="H216">
        <v>0.18</v>
      </c>
      <c r="I216">
        <v>0.04</v>
      </c>
      <c r="J216">
        <v>0.16</v>
      </c>
      <c r="K216">
        <v>0</v>
      </c>
      <c r="L216">
        <v>0.03</v>
      </c>
      <c r="M216">
        <v>0.06</v>
      </c>
      <c r="N216">
        <v>-0.19</v>
      </c>
      <c r="O216">
        <v>-0.12</v>
      </c>
      <c r="P216">
        <v>0</v>
      </c>
      <c r="R216">
        <v>0.4</v>
      </c>
      <c r="S216">
        <v>0.34</v>
      </c>
      <c r="T216">
        <v>0.23</v>
      </c>
      <c r="U216">
        <v>82.1</v>
      </c>
      <c r="V216">
        <v>1535.1579999999999</v>
      </c>
      <c r="X216">
        <f t="shared" si="3"/>
        <v>0.41000000000000003</v>
      </c>
    </row>
    <row r="217" spans="1:24" x14ac:dyDescent="0.3">
      <c r="A217" t="s">
        <v>71</v>
      </c>
      <c r="B217">
        <v>4002</v>
      </c>
      <c r="C217" s="45">
        <v>44751</v>
      </c>
      <c r="D217">
        <v>19</v>
      </c>
      <c r="E217" t="s">
        <v>72</v>
      </c>
      <c r="F217">
        <v>77.44</v>
      </c>
      <c r="G217">
        <v>10.18</v>
      </c>
      <c r="H217">
        <v>0.18</v>
      </c>
      <c r="I217">
        <v>0.04</v>
      </c>
      <c r="J217">
        <v>0.33</v>
      </c>
      <c r="K217">
        <v>0</v>
      </c>
      <c r="L217">
        <v>0.01</v>
      </c>
      <c r="M217">
        <v>0.02</v>
      </c>
      <c r="N217">
        <v>-0.2</v>
      </c>
      <c r="O217">
        <v>-0.12</v>
      </c>
      <c r="P217">
        <v>0</v>
      </c>
      <c r="R217">
        <v>0.4</v>
      </c>
      <c r="S217">
        <v>0.34</v>
      </c>
      <c r="T217">
        <v>0.23</v>
      </c>
      <c r="U217">
        <v>88.85</v>
      </c>
      <c r="V217">
        <v>1529.9179999999999</v>
      </c>
      <c r="X217">
        <f t="shared" si="3"/>
        <v>0.56000000000000005</v>
      </c>
    </row>
    <row r="218" spans="1:24" x14ac:dyDescent="0.3">
      <c r="A218" t="s">
        <v>71</v>
      </c>
      <c r="B218">
        <v>4002</v>
      </c>
      <c r="C218" s="45">
        <v>44751</v>
      </c>
      <c r="D218">
        <v>20</v>
      </c>
      <c r="E218" t="s">
        <v>72</v>
      </c>
      <c r="F218">
        <v>78.209999999999994</v>
      </c>
      <c r="G218">
        <v>10.18</v>
      </c>
      <c r="H218">
        <v>0.18</v>
      </c>
      <c r="I218">
        <v>0.04</v>
      </c>
      <c r="J218">
        <v>0.27</v>
      </c>
      <c r="K218">
        <v>0</v>
      </c>
      <c r="L218">
        <v>0.01</v>
      </c>
      <c r="M218">
        <v>0.17</v>
      </c>
      <c r="N218">
        <v>-0.16</v>
      </c>
      <c r="O218">
        <v>-0.12</v>
      </c>
      <c r="P218">
        <v>0</v>
      </c>
      <c r="R218">
        <v>0.4</v>
      </c>
      <c r="S218">
        <v>0.34</v>
      </c>
      <c r="T218">
        <v>0.23</v>
      </c>
      <c r="U218">
        <v>89.75</v>
      </c>
      <c r="V218">
        <v>1471.2260000000001</v>
      </c>
      <c r="X218">
        <f t="shared" si="3"/>
        <v>0.5</v>
      </c>
    </row>
    <row r="219" spans="1:24" x14ac:dyDescent="0.3">
      <c r="A219" t="s">
        <v>71</v>
      </c>
      <c r="B219">
        <v>4002</v>
      </c>
      <c r="C219" s="45">
        <v>44751</v>
      </c>
      <c r="D219">
        <v>21</v>
      </c>
      <c r="E219" t="s">
        <v>72</v>
      </c>
      <c r="F219">
        <v>67.17</v>
      </c>
      <c r="G219">
        <v>10.18</v>
      </c>
      <c r="H219">
        <v>0.18</v>
      </c>
      <c r="I219">
        <v>0.04</v>
      </c>
      <c r="J219">
        <v>0.18</v>
      </c>
      <c r="K219">
        <v>0</v>
      </c>
      <c r="L219">
        <v>0.02</v>
      </c>
      <c r="M219">
        <v>0.01</v>
      </c>
      <c r="N219">
        <v>-0.12</v>
      </c>
      <c r="O219">
        <v>-0.12</v>
      </c>
      <c r="P219">
        <v>0</v>
      </c>
      <c r="R219">
        <v>0.4</v>
      </c>
      <c r="S219">
        <v>0.34</v>
      </c>
      <c r="T219">
        <v>0.23</v>
      </c>
      <c r="U219">
        <v>78.510000000000005</v>
      </c>
      <c r="V219">
        <v>1403.2470000000001</v>
      </c>
      <c r="X219">
        <f t="shared" si="3"/>
        <v>0.42000000000000004</v>
      </c>
    </row>
    <row r="220" spans="1:24" x14ac:dyDescent="0.3">
      <c r="A220" t="s">
        <v>71</v>
      </c>
      <c r="B220">
        <v>4002</v>
      </c>
      <c r="C220" s="45">
        <v>44751</v>
      </c>
      <c r="D220">
        <v>22</v>
      </c>
      <c r="E220" t="s">
        <v>72</v>
      </c>
      <c r="F220">
        <v>61.96</v>
      </c>
      <c r="G220">
        <v>10.18</v>
      </c>
      <c r="H220">
        <v>0.18</v>
      </c>
      <c r="I220">
        <v>0.04</v>
      </c>
      <c r="J220">
        <v>0.19</v>
      </c>
      <c r="K220">
        <v>0</v>
      </c>
      <c r="L220">
        <v>0.05</v>
      </c>
      <c r="M220">
        <v>0.02</v>
      </c>
      <c r="N220">
        <v>-0.11</v>
      </c>
      <c r="O220">
        <v>-0.12</v>
      </c>
      <c r="P220">
        <v>0</v>
      </c>
      <c r="R220">
        <v>0.4</v>
      </c>
      <c r="S220">
        <v>0.34</v>
      </c>
      <c r="T220">
        <v>0.23</v>
      </c>
      <c r="U220">
        <v>73.36</v>
      </c>
      <c r="V220">
        <v>1332.7840000000001</v>
      </c>
      <c r="X220">
        <f t="shared" si="3"/>
        <v>0.46</v>
      </c>
    </row>
    <row r="221" spans="1:24" x14ac:dyDescent="0.3">
      <c r="A221" t="s">
        <v>71</v>
      </c>
      <c r="B221">
        <v>4002</v>
      </c>
      <c r="C221" s="45">
        <v>44751</v>
      </c>
      <c r="D221">
        <v>23</v>
      </c>
      <c r="E221" t="s">
        <v>72</v>
      </c>
      <c r="F221">
        <v>68.83</v>
      </c>
      <c r="G221">
        <v>10.18</v>
      </c>
      <c r="H221">
        <v>0.18</v>
      </c>
      <c r="I221">
        <v>0.04</v>
      </c>
      <c r="J221">
        <v>0.62</v>
      </c>
      <c r="K221">
        <v>0</v>
      </c>
      <c r="L221">
        <v>0</v>
      </c>
      <c r="M221">
        <v>0.04</v>
      </c>
      <c r="N221">
        <v>-0.03</v>
      </c>
      <c r="O221">
        <v>-0.12</v>
      </c>
      <c r="P221">
        <v>0</v>
      </c>
      <c r="R221">
        <v>0.4</v>
      </c>
      <c r="S221">
        <v>0.34</v>
      </c>
      <c r="T221">
        <v>0.23</v>
      </c>
      <c r="U221">
        <v>80.709999999999994</v>
      </c>
      <c r="V221">
        <v>1220.83</v>
      </c>
      <c r="X221">
        <f t="shared" si="3"/>
        <v>0.84</v>
      </c>
    </row>
    <row r="222" spans="1:24" x14ac:dyDescent="0.3">
      <c r="A222" t="s">
        <v>71</v>
      </c>
      <c r="B222">
        <v>4002</v>
      </c>
      <c r="C222" s="45">
        <v>44751</v>
      </c>
      <c r="D222">
        <v>24</v>
      </c>
      <c r="E222" t="s">
        <v>72</v>
      </c>
      <c r="F222">
        <v>69.7</v>
      </c>
      <c r="G222">
        <v>10.18</v>
      </c>
      <c r="H222">
        <v>0.18</v>
      </c>
      <c r="I222">
        <v>0.04</v>
      </c>
      <c r="J222">
        <v>0.51</v>
      </c>
      <c r="K222">
        <v>0</v>
      </c>
      <c r="L222">
        <v>0</v>
      </c>
      <c r="M222">
        <v>-0.18</v>
      </c>
      <c r="N222">
        <v>-0.13</v>
      </c>
      <c r="O222">
        <v>-0.12</v>
      </c>
      <c r="P222">
        <v>0</v>
      </c>
      <c r="R222">
        <v>0.4</v>
      </c>
      <c r="S222">
        <v>0.34</v>
      </c>
      <c r="T222">
        <v>0.23</v>
      </c>
      <c r="U222">
        <v>81.150000000000006</v>
      </c>
      <c r="V222">
        <v>1111.2929999999999</v>
      </c>
      <c r="X222">
        <f t="shared" si="3"/>
        <v>0.73</v>
      </c>
    </row>
    <row r="223" spans="1:24" x14ac:dyDescent="0.3">
      <c r="A223" t="s">
        <v>71</v>
      </c>
      <c r="B223">
        <v>4002</v>
      </c>
      <c r="C223" s="45">
        <v>44752</v>
      </c>
      <c r="D223">
        <v>1</v>
      </c>
      <c r="E223" t="s">
        <v>72</v>
      </c>
      <c r="F223">
        <v>73.14</v>
      </c>
      <c r="G223">
        <v>10.18</v>
      </c>
      <c r="H223">
        <v>0.22</v>
      </c>
      <c r="I223">
        <v>7.0000000000000007E-2</v>
      </c>
      <c r="J223">
        <v>0.5</v>
      </c>
      <c r="K223">
        <v>0</v>
      </c>
      <c r="L223">
        <v>0.66</v>
      </c>
      <c r="M223">
        <v>-0.1</v>
      </c>
      <c r="N223">
        <v>0.09</v>
      </c>
      <c r="O223">
        <v>-0.12</v>
      </c>
      <c r="P223">
        <v>0</v>
      </c>
      <c r="R223">
        <v>0.4</v>
      </c>
      <c r="S223">
        <v>0.34</v>
      </c>
      <c r="T223">
        <v>0.23</v>
      </c>
      <c r="U223">
        <v>85.61</v>
      </c>
      <c r="V223">
        <v>1023.58</v>
      </c>
      <c r="X223">
        <f t="shared" si="3"/>
        <v>1.4500000000000002</v>
      </c>
    </row>
    <row r="224" spans="1:24" x14ac:dyDescent="0.3">
      <c r="A224" t="s">
        <v>71</v>
      </c>
      <c r="B224">
        <v>4002</v>
      </c>
      <c r="C224" s="45">
        <v>44752</v>
      </c>
      <c r="D224">
        <v>2</v>
      </c>
      <c r="E224" t="s">
        <v>72</v>
      </c>
      <c r="F224">
        <v>81.48</v>
      </c>
      <c r="G224">
        <v>10.18</v>
      </c>
      <c r="H224">
        <v>0.22</v>
      </c>
      <c r="I224">
        <v>7.0000000000000007E-2</v>
      </c>
      <c r="J224">
        <v>0.28000000000000003</v>
      </c>
      <c r="K224">
        <v>0</v>
      </c>
      <c r="L224">
        <v>0.48</v>
      </c>
      <c r="M224">
        <v>-0.03</v>
      </c>
      <c r="N224">
        <v>0.14000000000000001</v>
      </c>
      <c r="O224">
        <v>-0.12</v>
      </c>
      <c r="P224">
        <v>0</v>
      </c>
      <c r="R224">
        <v>0.4</v>
      </c>
      <c r="S224">
        <v>0.34</v>
      </c>
      <c r="T224">
        <v>0.23</v>
      </c>
      <c r="U224">
        <v>93.67</v>
      </c>
      <c r="V224">
        <v>963.62300000000005</v>
      </c>
      <c r="X224">
        <f t="shared" si="3"/>
        <v>1.05</v>
      </c>
    </row>
    <row r="225" spans="1:24" x14ac:dyDescent="0.3">
      <c r="A225" t="s">
        <v>71</v>
      </c>
      <c r="B225">
        <v>4002</v>
      </c>
      <c r="C225" s="45">
        <v>44752</v>
      </c>
      <c r="D225">
        <v>3</v>
      </c>
      <c r="E225" t="s">
        <v>72</v>
      </c>
      <c r="F225">
        <v>65.58</v>
      </c>
      <c r="G225">
        <v>10.18</v>
      </c>
      <c r="H225">
        <v>0.22</v>
      </c>
      <c r="I225">
        <v>7.0000000000000007E-2</v>
      </c>
      <c r="J225">
        <v>0.17</v>
      </c>
      <c r="K225">
        <v>0</v>
      </c>
      <c r="L225">
        <v>0</v>
      </c>
      <c r="M225">
        <v>-0.03</v>
      </c>
      <c r="N225">
        <v>0.06</v>
      </c>
      <c r="O225">
        <v>-0.12</v>
      </c>
      <c r="P225">
        <v>0</v>
      </c>
      <c r="R225">
        <v>0.4</v>
      </c>
      <c r="S225">
        <v>0.34</v>
      </c>
      <c r="T225">
        <v>0.23</v>
      </c>
      <c r="U225">
        <v>77.099999999999994</v>
      </c>
      <c r="V225">
        <v>925.81100000000004</v>
      </c>
      <c r="X225">
        <f t="shared" si="3"/>
        <v>0.46000000000000008</v>
      </c>
    </row>
    <row r="226" spans="1:24" x14ac:dyDescent="0.3">
      <c r="A226" t="s">
        <v>71</v>
      </c>
      <c r="B226">
        <v>4002</v>
      </c>
      <c r="C226" s="45">
        <v>44752</v>
      </c>
      <c r="D226">
        <v>4</v>
      </c>
      <c r="E226" t="s">
        <v>72</v>
      </c>
      <c r="F226">
        <v>50.33</v>
      </c>
      <c r="G226">
        <v>10.18</v>
      </c>
      <c r="H226">
        <v>0.22</v>
      </c>
      <c r="I226">
        <v>7.0000000000000007E-2</v>
      </c>
      <c r="J226">
        <v>0.1</v>
      </c>
      <c r="K226">
        <v>0</v>
      </c>
      <c r="L226">
        <v>0</v>
      </c>
      <c r="M226">
        <v>0.02</v>
      </c>
      <c r="N226">
        <v>-0.02</v>
      </c>
      <c r="O226">
        <v>-0.12</v>
      </c>
      <c r="P226">
        <v>0</v>
      </c>
      <c r="R226">
        <v>0.4</v>
      </c>
      <c r="S226">
        <v>0.34</v>
      </c>
      <c r="T226">
        <v>0.23</v>
      </c>
      <c r="U226">
        <v>61.75</v>
      </c>
      <c r="V226">
        <v>901.76599999999996</v>
      </c>
      <c r="X226">
        <f t="shared" si="3"/>
        <v>0.39</v>
      </c>
    </row>
    <row r="227" spans="1:24" x14ac:dyDescent="0.3">
      <c r="A227" t="s">
        <v>71</v>
      </c>
      <c r="B227">
        <v>4002</v>
      </c>
      <c r="C227" s="45">
        <v>44752</v>
      </c>
      <c r="D227">
        <v>5</v>
      </c>
      <c r="E227" t="s">
        <v>72</v>
      </c>
      <c r="F227">
        <v>62.57</v>
      </c>
      <c r="G227">
        <v>10.18</v>
      </c>
      <c r="H227">
        <v>0.22</v>
      </c>
      <c r="I227">
        <v>7.0000000000000007E-2</v>
      </c>
      <c r="J227">
        <v>0.16</v>
      </c>
      <c r="K227">
        <v>0</v>
      </c>
      <c r="L227">
        <v>0</v>
      </c>
      <c r="M227">
        <v>-0.08</v>
      </c>
      <c r="N227">
        <v>0.03</v>
      </c>
      <c r="O227">
        <v>-0.12</v>
      </c>
      <c r="P227">
        <v>0</v>
      </c>
      <c r="R227">
        <v>0.4</v>
      </c>
      <c r="S227">
        <v>0.34</v>
      </c>
      <c r="T227">
        <v>0.23</v>
      </c>
      <c r="U227">
        <v>74</v>
      </c>
      <c r="V227">
        <v>895.34199999999998</v>
      </c>
      <c r="X227">
        <f t="shared" si="3"/>
        <v>0.45000000000000007</v>
      </c>
    </row>
    <row r="228" spans="1:24" x14ac:dyDescent="0.3">
      <c r="A228" t="s">
        <v>71</v>
      </c>
      <c r="B228">
        <v>4002</v>
      </c>
      <c r="C228" s="45">
        <v>44752</v>
      </c>
      <c r="D228">
        <v>6</v>
      </c>
      <c r="E228" t="s">
        <v>72</v>
      </c>
      <c r="F228">
        <v>48.29</v>
      </c>
      <c r="G228">
        <v>10.18</v>
      </c>
      <c r="H228">
        <v>0.22</v>
      </c>
      <c r="I228">
        <v>7.0000000000000007E-2</v>
      </c>
      <c r="J228">
        <v>0.09</v>
      </c>
      <c r="K228">
        <v>0</v>
      </c>
      <c r="L228">
        <v>0</v>
      </c>
      <c r="M228">
        <v>0.01</v>
      </c>
      <c r="N228">
        <v>-0.02</v>
      </c>
      <c r="O228">
        <v>-0.12</v>
      </c>
      <c r="P228">
        <v>0</v>
      </c>
      <c r="R228">
        <v>0.4</v>
      </c>
      <c r="S228">
        <v>0.34</v>
      </c>
      <c r="T228">
        <v>0.23</v>
      </c>
      <c r="U228">
        <v>59.69</v>
      </c>
      <c r="V228">
        <v>899.33699999999999</v>
      </c>
      <c r="X228">
        <f t="shared" si="3"/>
        <v>0.38</v>
      </c>
    </row>
    <row r="229" spans="1:24" x14ac:dyDescent="0.3">
      <c r="A229" t="s">
        <v>71</v>
      </c>
      <c r="B229">
        <v>4002</v>
      </c>
      <c r="C229" s="45">
        <v>44752</v>
      </c>
      <c r="D229">
        <v>7</v>
      </c>
      <c r="E229" t="s">
        <v>72</v>
      </c>
      <c r="F229">
        <v>47.42</v>
      </c>
      <c r="G229">
        <v>10.18</v>
      </c>
      <c r="H229">
        <v>0.22</v>
      </c>
      <c r="I229">
        <v>7.0000000000000007E-2</v>
      </c>
      <c r="J229">
        <v>0.17</v>
      </c>
      <c r="K229">
        <v>0</v>
      </c>
      <c r="L229">
        <v>0</v>
      </c>
      <c r="M229">
        <v>-0.06</v>
      </c>
      <c r="N229">
        <v>-7.0000000000000007E-2</v>
      </c>
      <c r="O229">
        <v>-0.12</v>
      </c>
      <c r="P229">
        <v>0</v>
      </c>
      <c r="R229">
        <v>0.4</v>
      </c>
      <c r="S229">
        <v>0.34</v>
      </c>
      <c r="T229">
        <v>0.23</v>
      </c>
      <c r="U229">
        <v>58.78</v>
      </c>
      <c r="V229">
        <v>924.98800000000006</v>
      </c>
      <c r="X229">
        <f t="shared" si="3"/>
        <v>0.46000000000000008</v>
      </c>
    </row>
    <row r="230" spans="1:24" x14ac:dyDescent="0.3">
      <c r="A230" t="s">
        <v>71</v>
      </c>
      <c r="B230">
        <v>4002</v>
      </c>
      <c r="C230" s="45">
        <v>44752</v>
      </c>
      <c r="D230">
        <v>8</v>
      </c>
      <c r="E230" t="s">
        <v>72</v>
      </c>
      <c r="F230">
        <v>45.03</v>
      </c>
      <c r="G230">
        <v>10.18</v>
      </c>
      <c r="H230">
        <v>0.22</v>
      </c>
      <c r="I230">
        <v>7.0000000000000007E-2</v>
      </c>
      <c r="J230">
        <v>0.1</v>
      </c>
      <c r="K230">
        <v>0</v>
      </c>
      <c r="L230">
        <v>0</v>
      </c>
      <c r="M230">
        <v>-0.02</v>
      </c>
      <c r="N230">
        <v>-0.09</v>
      </c>
      <c r="O230">
        <v>-0.12</v>
      </c>
      <c r="P230">
        <v>0</v>
      </c>
      <c r="R230">
        <v>0.4</v>
      </c>
      <c r="S230">
        <v>0.34</v>
      </c>
      <c r="T230">
        <v>0.23</v>
      </c>
      <c r="U230">
        <v>56.34</v>
      </c>
      <c r="V230">
        <v>993.00099999999998</v>
      </c>
      <c r="X230">
        <f t="shared" si="3"/>
        <v>0.39</v>
      </c>
    </row>
    <row r="231" spans="1:24" x14ac:dyDescent="0.3">
      <c r="A231" t="s">
        <v>71</v>
      </c>
      <c r="B231">
        <v>4002</v>
      </c>
      <c r="C231" s="45">
        <v>44752</v>
      </c>
      <c r="D231">
        <v>9</v>
      </c>
      <c r="E231" t="s">
        <v>72</v>
      </c>
      <c r="F231">
        <v>46.48</v>
      </c>
      <c r="G231">
        <v>10.18</v>
      </c>
      <c r="H231">
        <v>0.22</v>
      </c>
      <c r="I231">
        <v>7.0000000000000007E-2</v>
      </c>
      <c r="J231">
        <v>0.13</v>
      </c>
      <c r="K231">
        <v>0</v>
      </c>
      <c r="L231">
        <v>0</v>
      </c>
      <c r="M231">
        <v>0.01</v>
      </c>
      <c r="N231">
        <v>-0.11</v>
      </c>
      <c r="O231">
        <v>-0.12</v>
      </c>
      <c r="P231">
        <v>0</v>
      </c>
      <c r="R231">
        <v>0.4</v>
      </c>
      <c r="S231">
        <v>0.34</v>
      </c>
      <c r="T231">
        <v>0.23</v>
      </c>
      <c r="U231">
        <v>57.83</v>
      </c>
      <c r="V231">
        <v>1076.751</v>
      </c>
      <c r="X231">
        <f t="shared" si="3"/>
        <v>0.42000000000000004</v>
      </c>
    </row>
    <row r="232" spans="1:24" x14ac:dyDescent="0.3">
      <c r="A232" t="s">
        <v>71</v>
      </c>
      <c r="B232">
        <v>4002</v>
      </c>
      <c r="C232" s="45">
        <v>44752</v>
      </c>
      <c r="D232">
        <v>10</v>
      </c>
      <c r="E232" t="s">
        <v>72</v>
      </c>
      <c r="F232">
        <v>45.12</v>
      </c>
      <c r="G232">
        <v>10.18</v>
      </c>
      <c r="H232">
        <v>0.22</v>
      </c>
      <c r="I232">
        <v>7.0000000000000007E-2</v>
      </c>
      <c r="J232">
        <v>0.13</v>
      </c>
      <c r="K232">
        <v>0</v>
      </c>
      <c r="L232">
        <v>0</v>
      </c>
      <c r="M232">
        <v>-0.02</v>
      </c>
      <c r="N232">
        <v>-0.13</v>
      </c>
      <c r="O232">
        <v>-0.12</v>
      </c>
      <c r="P232">
        <v>0</v>
      </c>
      <c r="R232">
        <v>0.4</v>
      </c>
      <c r="S232">
        <v>0.34</v>
      </c>
      <c r="T232">
        <v>0.23</v>
      </c>
      <c r="U232">
        <v>56.42</v>
      </c>
      <c r="V232">
        <v>1143.1679999999999</v>
      </c>
      <c r="X232">
        <f t="shared" si="3"/>
        <v>0.42000000000000004</v>
      </c>
    </row>
    <row r="233" spans="1:24" x14ac:dyDescent="0.3">
      <c r="A233" t="s">
        <v>71</v>
      </c>
      <c r="B233">
        <v>4002</v>
      </c>
      <c r="C233" s="45">
        <v>44752</v>
      </c>
      <c r="D233">
        <v>11</v>
      </c>
      <c r="E233" t="s">
        <v>72</v>
      </c>
      <c r="F233">
        <v>42.88</v>
      </c>
      <c r="G233">
        <v>10.18</v>
      </c>
      <c r="H233">
        <v>0.22</v>
      </c>
      <c r="I233">
        <v>7.0000000000000007E-2</v>
      </c>
      <c r="J233">
        <v>0.03</v>
      </c>
      <c r="K233">
        <v>0</v>
      </c>
      <c r="L233">
        <v>0</v>
      </c>
      <c r="M233">
        <v>0.06</v>
      </c>
      <c r="N233">
        <v>-0.15</v>
      </c>
      <c r="O233">
        <v>-0.12</v>
      </c>
      <c r="P233">
        <v>0</v>
      </c>
      <c r="R233">
        <v>0.4</v>
      </c>
      <c r="S233">
        <v>0.34</v>
      </c>
      <c r="T233">
        <v>0.23</v>
      </c>
      <c r="U233">
        <v>54.14</v>
      </c>
      <c r="V233">
        <v>1186.3879999999999</v>
      </c>
      <c r="X233">
        <f t="shared" si="3"/>
        <v>0.32000000000000006</v>
      </c>
    </row>
    <row r="234" spans="1:24" x14ac:dyDescent="0.3">
      <c r="A234" t="s">
        <v>71</v>
      </c>
      <c r="B234">
        <v>4002</v>
      </c>
      <c r="C234" s="45">
        <v>44752</v>
      </c>
      <c r="D234">
        <v>12</v>
      </c>
      <c r="E234" t="s">
        <v>72</v>
      </c>
      <c r="F234">
        <v>42.19</v>
      </c>
      <c r="G234">
        <v>10.18</v>
      </c>
      <c r="H234">
        <v>0.22</v>
      </c>
      <c r="I234">
        <v>7.0000000000000007E-2</v>
      </c>
      <c r="J234">
        <v>0.03</v>
      </c>
      <c r="K234">
        <v>0</v>
      </c>
      <c r="L234">
        <v>0</v>
      </c>
      <c r="M234">
        <v>-0.01</v>
      </c>
      <c r="N234">
        <v>-0.13</v>
      </c>
      <c r="O234">
        <v>-0.12</v>
      </c>
      <c r="P234">
        <v>0</v>
      </c>
      <c r="R234">
        <v>0.4</v>
      </c>
      <c r="S234">
        <v>0.34</v>
      </c>
      <c r="T234">
        <v>0.23</v>
      </c>
      <c r="U234">
        <v>53.4</v>
      </c>
      <c r="V234">
        <v>1225.1189999999999</v>
      </c>
      <c r="X234">
        <f t="shared" si="3"/>
        <v>0.32000000000000006</v>
      </c>
    </row>
    <row r="235" spans="1:24" x14ac:dyDescent="0.3">
      <c r="A235" t="s">
        <v>71</v>
      </c>
      <c r="B235">
        <v>4002</v>
      </c>
      <c r="C235" s="45">
        <v>44752</v>
      </c>
      <c r="D235">
        <v>13</v>
      </c>
      <c r="E235" t="s">
        <v>72</v>
      </c>
      <c r="F235">
        <v>43.69</v>
      </c>
      <c r="G235">
        <v>10.18</v>
      </c>
      <c r="H235">
        <v>0.22</v>
      </c>
      <c r="I235">
        <v>7.0000000000000007E-2</v>
      </c>
      <c r="J235">
        <v>0.04</v>
      </c>
      <c r="K235">
        <v>0</v>
      </c>
      <c r="L235">
        <v>0</v>
      </c>
      <c r="M235">
        <v>0.01</v>
      </c>
      <c r="N235">
        <v>-0.14000000000000001</v>
      </c>
      <c r="O235">
        <v>-0.12</v>
      </c>
      <c r="P235">
        <v>0</v>
      </c>
      <c r="R235">
        <v>0.4</v>
      </c>
      <c r="S235">
        <v>0.34</v>
      </c>
      <c r="T235">
        <v>0.23</v>
      </c>
      <c r="U235">
        <v>54.92</v>
      </c>
      <c r="V235">
        <v>1255.6759999999999</v>
      </c>
      <c r="X235">
        <f t="shared" si="3"/>
        <v>0.33</v>
      </c>
    </row>
    <row r="236" spans="1:24" x14ac:dyDescent="0.3">
      <c r="A236" t="s">
        <v>71</v>
      </c>
      <c r="B236">
        <v>4002</v>
      </c>
      <c r="C236" s="45">
        <v>44752</v>
      </c>
      <c r="D236">
        <v>14</v>
      </c>
      <c r="E236" t="s">
        <v>72</v>
      </c>
      <c r="F236">
        <v>41.73</v>
      </c>
      <c r="G236">
        <v>10.18</v>
      </c>
      <c r="H236">
        <v>0.22</v>
      </c>
      <c r="I236">
        <v>7.0000000000000007E-2</v>
      </c>
      <c r="J236">
        <v>0.04</v>
      </c>
      <c r="K236">
        <v>0</v>
      </c>
      <c r="L236">
        <v>0</v>
      </c>
      <c r="M236">
        <v>-0.05</v>
      </c>
      <c r="N236">
        <v>-0.13</v>
      </c>
      <c r="O236">
        <v>-0.12</v>
      </c>
      <c r="P236">
        <v>0</v>
      </c>
      <c r="R236">
        <v>0.4</v>
      </c>
      <c r="S236">
        <v>0.34</v>
      </c>
      <c r="T236">
        <v>0.23</v>
      </c>
      <c r="U236">
        <v>52.91</v>
      </c>
      <c r="V236">
        <v>1283.864</v>
      </c>
      <c r="X236">
        <f t="shared" si="3"/>
        <v>0.33</v>
      </c>
    </row>
    <row r="237" spans="1:24" x14ac:dyDescent="0.3">
      <c r="A237" t="s">
        <v>71</v>
      </c>
      <c r="B237">
        <v>4002</v>
      </c>
      <c r="C237" s="45">
        <v>44752</v>
      </c>
      <c r="D237">
        <v>15</v>
      </c>
      <c r="E237" t="s">
        <v>72</v>
      </c>
      <c r="F237">
        <v>42.12</v>
      </c>
      <c r="G237">
        <v>10.18</v>
      </c>
      <c r="H237">
        <v>0.22</v>
      </c>
      <c r="I237">
        <v>7.0000000000000007E-2</v>
      </c>
      <c r="J237">
        <v>0.03</v>
      </c>
      <c r="K237">
        <v>0</v>
      </c>
      <c r="L237">
        <v>0</v>
      </c>
      <c r="M237">
        <v>0.01</v>
      </c>
      <c r="N237">
        <v>-0.09</v>
      </c>
      <c r="O237">
        <v>-0.12</v>
      </c>
      <c r="P237">
        <v>0</v>
      </c>
      <c r="R237">
        <v>0.4</v>
      </c>
      <c r="S237">
        <v>0.34</v>
      </c>
      <c r="T237">
        <v>0.23</v>
      </c>
      <c r="U237">
        <v>53.39</v>
      </c>
      <c r="V237">
        <v>1324.0309999999999</v>
      </c>
      <c r="X237">
        <f t="shared" si="3"/>
        <v>0.32000000000000006</v>
      </c>
    </row>
    <row r="238" spans="1:24" x14ac:dyDescent="0.3">
      <c r="A238" t="s">
        <v>71</v>
      </c>
      <c r="B238">
        <v>4002</v>
      </c>
      <c r="C238" s="45">
        <v>44752</v>
      </c>
      <c r="D238">
        <v>16</v>
      </c>
      <c r="E238" t="s">
        <v>72</v>
      </c>
      <c r="F238">
        <v>42.91</v>
      </c>
      <c r="G238">
        <v>10.18</v>
      </c>
      <c r="H238">
        <v>0.22</v>
      </c>
      <c r="I238">
        <v>7.0000000000000007E-2</v>
      </c>
      <c r="J238">
        <v>0.02</v>
      </c>
      <c r="K238">
        <v>0</v>
      </c>
      <c r="L238">
        <v>0</v>
      </c>
      <c r="M238">
        <v>-0.04</v>
      </c>
      <c r="N238">
        <v>-0.12</v>
      </c>
      <c r="O238">
        <v>-0.12</v>
      </c>
      <c r="P238">
        <v>0</v>
      </c>
      <c r="R238">
        <v>0.4</v>
      </c>
      <c r="S238">
        <v>0.34</v>
      </c>
      <c r="T238">
        <v>0.23</v>
      </c>
      <c r="U238">
        <v>54.09</v>
      </c>
      <c r="V238">
        <v>1384.18</v>
      </c>
      <c r="X238">
        <f t="shared" si="3"/>
        <v>0.31000000000000005</v>
      </c>
    </row>
    <row r="239" spans="1:24" x14ac:dyDescent="0.3">
      <c r="A239" t="s">
        <v>71</v>
      </c>
      <c r="B239">
        <v>4002</v>
      </c>
      <c r="C239" s="45">
        <v>44752</v>
      </c>
      <c r="D239">
        <v>17</v>
      </c>
      <c r="E239" t="s">
        <v>72</v>
      </c>
      <c r="F239">
        <v>57.28</v>
      </c>
      <c r="G239">
        <v>10.18</v>
      </c>
      <c r="H239">
        <v>0.22</v>
      </c>
      <c r="I239">
        <v>7.0000000000000007E-2</v>
      </c>
      <c r="J239">
        <v>0.11</v>
      </c>
      <c r="K239">
        <v>0</v>
      </c>
      <c r="L239">
        <v>0</v>
      </c>
      <c r="M239">
        <v>0.06</v>
      </c>
      <c r="N239">
        <v>0.02</v>
      </c>
      <c r="O239">
        <v>-0.12</v>
      </c>
      <c r="P239">
        <v>0</v>
      </c>
      <c r="R239">
        <v>0.4</v>
      </c>
      <c r="S239">
        <v>0.34</v>
      </c>
      <c r="T239">
        <v>0.23</v>
      </c>
      <c r="U239">
        <v>68.790000000000006</v>
      </c>
      <c r="V239">
        <v>1451.569</v>
      </c>
      <c r="X239">
        <f t="shared" si="3"/>
        <v>0.4</v>
      </c>
    </row>
    <row r="240" spans="1:24" x14ac:dyDescent="0.3">
      <c r="A240" t="s">
        <v>71</v>
      </c>
      <c r="B240">
        <v>4002</v>
      </c>
      <c r="C240" s="45">
        <v>44752</v>
      </c>
      <c r="D240">
        <v>18</v>
      </c>
      <c r="E240" t="s">
        <v>72</v>
      </c>
      <c r="F240">
        <v>71.52</v>
      </c>
      <c r="G240">
        <v>10.18</v>
      </c>
      <c r="H240">
        <v>0.22</v>
      </c>
      <c r="I240">
        <v>7.0000000000000007E-2</v>
      </c>
      <c r="J240">
        <v>0.28000000000000003</v>
      </c>
      <c r="K240">
        <v>0</v>
      </c>
      <c r="L240">
        <v>0.01</v>
      </c>
      <c r="M240">
        <v>0.01</v>
      </c>
      <c r="N240">
        <v>-0.14000000000000001</v>
      </c>
      <c r="O240">
        <v>-0.12</v>
      </c>
      <c r="P240">
        <v>0</v>
      </c>
      <c r="R240">
        <v>0.4</v>
      </c>
      <c r="S240">
        <v>0.34</v>
      </c>
      <c r="T240">
        <v>0.23</v>
      </c>
      <c r="U240">
        <v>83</v>
      </c>
      <c r="V240">
        <v>1505.069</v>
      </c>
      <c r="X240">
        <f t="shared" si="3"/>
        <v>0.58000000000000007</v>
      </c>
    </row>
    <row r="241" spans="1:24" x14ac:dyDescent="0.3">
      <c r="A241" t="s">
        <v>71</v>
      </c>
      <c r="B241">
        <v>4002</v>
      </c>
      <c r="C241" s="45">
        <v>44752</v>
      </c>
      <c r="D241">
        <v>19</v>
      </c>
      <c r="E241" t="s">
        <v>72</v>
      </c>
      <c r="F241">
        <v>85</v>
      </c>
      <c r="G241">
        <v>10.18</v>
      </c>
      <c r="H241">
        <v>0.22</v>
      </c>
      <c r="I241">
        <v>7.0000000000000007E-2</v>
      </c>
      <c r="J241">
        <v>0.05</v>
      </c>
      <c r="K241">
        <v>0</v>
      </c>
      <c r="L241">
        <v>7.0000000000000007E-2</v>
      </c>
      <c r="M241">
        <v>-0.05</v>
      </c>
      <c r="N241">
        <v>-0.22</v>
      </c>
      <c r="O241">
        <v>-0.12</v>
      </c>
      <c r="P241">
        <v>0</v>
      </c>
      <c r="R241">
        <v>0.4</v>
      </c>
      <c r="S241">
        <v>0.34</v>
      </c>
      <c r="T241">
        <v>0.23</v>
      </c>
      <c r="U241">
        <v>96.17</v>
      </c>
      <c r="V241">
        <v>1516.9739999999999</v>
      </c>
      <c r="X241">
        <f t="shared" si="3"/>
        <v>0.41000000000000003</v>
      </c>
    </row>
    <row r="242" spans="1:24" x14ac:dyDescent="0.3">
      <c r="A242" t="s">
        <v>71</v>
      </c>
      <c r="B242">
        <v>4002</v>
      </c>
      <c r="C242" s="45">
        <v>44752</v>
      </c>
      <c r="D242">
        <v>20</v>
      </c>
      <c r="E242" t="s">
        <v>72</v>
      </c>
      <c r="F242">
        <v>77.87</v>
      </c>
      <c r="G242">
        <v>10.18</v>
      </c>
      <c r="H242">
        <v>0.22</v>
      </c>
      <c r="I242">
        <v>7.0000000000000007E-2</v>
      </c>
      <c r="J242">
        <v>0.32</v>
      </c>
      <c r="K242">
        <v>0</v>
      </c>
      <c r="L242">
        <v>0.01</v>
      </c>
      <c r="M242">
        <v>-0.01</v>
      </c>
      <c r="N242">
        <v>-0.18</v>
      </c>
      <c r="O242">
        <v>-0.12</v>
      </c>
      <c r="P242">
        <v>0</v>
      </c>
      <c r="R242">
        <v>0.4</v>
      </c>
      <c r="S242">
        <v>0.34</v>
      </c>
      <c r="T242">
        <v>0.23</v>
      </c>
      <c r="U242">
        <v>89.33</v>
      </c>
      <c r="V242">
        <v>1482.7629999999999</v>
      </c>
      <c r="X242">
        <f t="shared" si="3"/>
        <v>0.62000000000000011</v>
      </c>
    </row>
    <row r="243" spans="1:24" x14ac:dyDescent="0.3">
      <c r="A243" t="s">
        <v>71</v>
      </c>
      <c r="B243">
        <v>4002</v>
      </c>
      <c r="C243" s="45">
        <v>44752</v>
      </c>
      <c r="D243">
        <v>21</v>
      </c>
      <c r="E243" t="s">
        <v>72</v>
      </c>
      <c r="F243">
        <v>76.11</v>
      </c>
      <c r="G243">
        <v>10.18</v>
      </c>
      <c r="H243">
        <v>0.22</v>
      </c>
      <c r="I243">
        <v>7.0000000000000007E-2</v>
      </c>
      <c r="J243">
        <v>0.21</v>
      </c>
      <c r="K243">
        <v>0</v>
      </c>
      <c r="L243">
        <v>0.02</v>
      </c>
      <c r="M243">
        <v>-0.02</v>
      </c>
      <c r="N243">
        <v>-0.18</v>
      </c>
      <c r="O243">
        <v>-0.12</v>
      </c>
      <c r="P243">
        <v>0</v>
      </c>
      <c r="R243">
        <v>0.4</v>
      </c>
      <c r="S243">
        <v>0.34</v>
      </c>
      <c r="T243">
        <v>0.23</v>
      </c>
      <c r="U243">
        <v>87.46</v>
      </c>
      <c r="V243">
        <v>1424.674</v>
      </c>
      <c r="X243">
        <f t="shared" si="3"/>
        <v>0.52</v>
      </c>
    </row>
    <row r="244" spans="1:24" x14ac:dyDescent="0.3">
      <c r="A244" t="s">
        <v>71</v>
      </c>
      <c r="B244">
        <v>4002</v>
      </c>
      <c r="C244" s="45">
        <v>44752</v>
      </c>
      <c r="D244">
        <v>22</v>
      </c>
      <c r="E244" t="s">
        <v>72</v>
      </c>
      <c r="F244">
        <v>70.62</v>
      </c>
      <c r="G244">
        <v>10.18</v>
      </c>
      <c r="H244">
        <v>0.22</v>
      </c>
      <c r="I244">
        <v>7.0000000000000007E-2</v>
      </c>
      <c r="J244">
        <v>0.16</v>
      </c>
      <c r="K244">
        <v>0</v>
      </c>
      <c r="L244">
        <v>0.02</v>
      </c>
      <c r="M244">
        <v>-0.01</v>
      </c>
      <c r="N244">
        <v>-0.05</v>
      </c>
      <c r="O244">
        <v>-0.12</v>
      </c>
      <c r="P244">
        <v>0</v>
      </c>
      <c r="R244">
        <v>0.4</v>
      </c>
      <c r="S244">
        <v>0.34</v>
      </c>
      <c r="T244">
        <v>0.23</v>
      </c>
      <c r="U244">
        <v>82.06</v>
      </c>
      <c r="V244">
        <v>1348.28</v>
      </c>
      <c r="X244">
        <f t="shared" si="3"/>
        <v>0.47000000000000008</v>
      </c>
    </row>
    <row r="245" spans="1:24" x14ac:dyDescent="0.3">
      <c r="A245" t="s">
        <v>71</v>
      </c>
      <c r="B245">
        <v>4002</v>
      </c>
      <c r="C245" s="45">
        <v>44752</v>
      </c>
      <c r="D245">
        <v>23</v>
      </c>
      <c r="E245" t="s">
        <v>72</v>
      </c>
      <c r="F245">
        <v>66.930000000000007</v>
      </c>
      <c r="G245">
        <v>10.18</v>
      </c>
      <c r="H245">
        <v>0.22</v>
      </c>
      <c r="I245">
        <v>7.0000000000000007E-2</v>
      </c>
      <c r="J245">
        <v>0.36</v>
      </c>
      <c r="K245">
        <v>0</v>
      </c>
      <c r="L245">
        <v>0</v>
      </c>
      <c r="M245">
        <v>-0.11</v>
      </c>
      <c r="N245">
        <v>0.04</v>
      </c>
      <c r="O245">
        <v>-0.12</v>
      </c>
      <c r="P245">
        <v>0</v>
      </c>
      <c r="R245">
        <v>0.4</v>
      </c>
      <c r="S245">
        <v>0.34</v>
      </c>
      <c r="T245">
        <v>0.23</v>
      </c>
      <c r="U245">
        <v>78.540000000000006</v>
      </c>
      <c r="V245">
        <v>1219.904</v>
      </c>
      <c r="X245">
        <f t="shared" si="3"/>
        <v>0.65</v>
      </c>
    </row>
    <row r="246" spans="1:24" x14ac:dyDescent="0.3">
      <c r="A246" t="s">
        <v>71</v>
      </c>
      <c r="B246">
        <v>4002</v>
      </c>
      <c r="C246" s="45">
        <v>44752</v>
      </c>
      <c r="D246">
        <v>24</v>
      </c>
      <c r="E246" t="s">
        <v>72</v>
      </c>
      <c r="F246">
        <v>74.53</v>
      </c>
      <c r="G246">
        <v>10.18</v>
      </c>
      <c r="H246">
        <v>0.22</v>
      </c>
      <c r="I246">
        <v>7.0000000000000007E-2</v>
      </c>
      <c r="J246">
        <v>1.95</v>
      </c>
      <c r="K246">
        <v>0</v>
      </c>
      <c r="L246">
        <v>0</v>
      </c>
      <c r="M246">
        <v>-0.13</v>
      </c>
      <c r="N246">
        <v>-0.03</v>
      </c>
      <c r="O246">
        <v>-0.12</v>
      </c>
      <c r="P246">
        <v>0</v>
      </c>
      <c r="R246">
        <v>0.4</v>
      </c>
      <c r="S246">
        <v>0.34</v>
      </c>
      <c r="T246">
        <v>0.23</v>
      </c>
      <c r="U246">
        <v>87.64</v>
      </c>
      <c r="V246">
        <v>1105.884</v>
      </c>
      <c r="X246">
        <f t="shared" si="3"/>
        <v>2.2400000000000002</v>
      </c>
    </row>
    <row r="247" spans="1:24" x14ac:dyDescent="0.3">
      <c r="A247" t="s">
        <v>71</v>
      </c>
      <c r="B247">
        <v>4002</v>
      </c>
      <c r="C247" s="45">
        <v>44753</v>
      </c>
      <c r="D247">
        <v>1</v>
      </c>
      <c r="E247" t="s">
        <v>72</v>
      </c>
      <c r="F247">
        <v>52.32</v>
      </c>
      <c r="G247">
        <v>10.18</v>
      </c>
      <c r="H247">
        <v>0.69</v>
      </c>
      <c r="I247">
        <v>0.05</v>
      </c>
      <c r="J247">
        <v>0.35</v>
      </c>
      <c r="K247">
        <v>0</v>
      </c>
      <c r="L247">
        <v>0</v>
      </c>
      <c r="M247">
        <v>0</v>
      </c>
      <c r="N247">
        <v>0.08</v>
      </c>
      <c r="O247">
        <v>-0.12</v>
      </c>
      <c r="P247">
        <v>0</v>
      </c>
      <c r="R247">
        <v>0.4</v>
      </c>
      <c r="S247">
        <v>0.34</v>
      </c>
      <c r="T247">
        <v>0.23</v>
      </c>
      <c r="U247">
        <v>64.52</v>
      </c>
      <c r="V247">
        <v>1030.5609999999999</v>
      </c>
      <c r="X247">
        <f t="shared" si="3"/>
        <v>1.0899999999999999</v>
      </c>
    </row>
    <row r="248" spans="1:24" x14ac:dyDescent="0.3">
      <c r="A248" t="s">
        <v>71</v>
      </c>
      <c r="B248">
        <v>4002</v>
      </c>
      <c r="C248" s="45">
        <v>44753</v>
      </c>
      <c r="D248">
        <v>2</v>
      </c>
      <c r="E248" t="s">
        <v>72</v>
      </c>
      <c r="F248">
        <v>48.42</v>
      </c>
      <c r="G248">
        <v>10.18</v>
      </c>
      <c r="H248">
        <v>0.69</v>
      </c>
      <c r="I248">
        <v>0.05</v>
      </c>
      <c r="J248">
        <v>0.18</v>
      </c>
      <c r="K248">
        <v>0</v>
      </c>
      <c r="L248">
        <v>0</v>
      </c>
      <c r="M248">
        <v>0.02</v>
      </c>
      <c r="N248">
        <v>-0.03</v>
      </c>
      <c r="O248">
        <v>-0.12</v>
      </c>
      <c r="P248">
        <v>0</v>
      </c>
      <c r="R248">
        <v>0.4</v>
      </c>
      <c r="S248">
        <v>0.34</v>
      </c>
      <c r="T248">
        <v>0.23</v>
      </c>
      <c r="U248">
        <v>60.36</v>
      </c>
      <c r="V248">
        <v>982.62400000000002</v>
      </c>
      <c r="X248">
        <f t="shared" si="3"/>
        <v>0.91999999999999993</v>
      </c>
    </row>
    <row r="249" spans="1:24" x14ac:dyDescent="0.3">
      <c r="A249" t="s">
        <v>71</v>
      </c>
      <c r="B249">
        <v>4002</v>
      </c>
      <c r="C249" s="45">
        <v>44753</v>
      </c>
      <c r="D249">
        <v>3</v>
      </c>
      <c r="E249" t="s">
        <v>72</v>
      </c>
      <c r="F249">
        <v>46.09</v>
      </c>
      <c r="G249">
        <v>10.18</v>
      </c>
      <c r="H249">
        <v>0.69</v>
      </c>
      <c r="I249">
        <v>0.05</v>
      </c>
      <c r="J249">
        <v>0.09</v>
      </c>
      <c r="K249">
        <v>0</v>
      </c>
      <c r="L249">
        <v>0</v>
      </c>
      <c r="M249">
        <v>-7.0000000000000007E-2</v>
      </c>
      <c r="N249">
        <v>-0.06</v>
      </c>
      <c r="O249">
        <v>-0.12</v>
      </c>
      <c r="P249">
        <v>0</v>
      </c>
      <c r="R249">
        <v>0.4</v>
      </c>
      <c r="S249">
        <v>0.34</v>
      </c>
      <c r="T249">
        <v>0.23</v>
      </c>
      <c r="U249">
        <v>57.82</v>
      </c>
      <c r="V249">
        <v>954.36300000000006</v>
      </c>
      <c r="X249">
        <f t="shared" si="3"/>
        <v>0.83</v>
      </c>
    </row>
    <row r="250" spans="1:24" x14ac:dyDescent="0.3">
      <c r="A250" t="s">
        <v>71</v>
      </c>
      <c r="B250">
        <v>4002</v>
      </c>
      <c r="C250" s="45">
        <v>44753</v>
      </c>
      <c r="D250">
        <v>4</v>
      </c>
      <c r="E250" t="s">
        <v>72</v>
      </c>
      <c r="F250">
        <v>43.68</v>
      </c>
      <c r="G250">
        <v>10.18</v>
      </c>
      <c r="H250">
        <v>0.69</v>
      </c>
      <c r="I250">
        <v>0.05</v>
      </c>
      <c r="J250">
        <v>0.04</v>
      </c>
      <c r="K250">
        <v>0</v>
      </c>
      <c r="L250">
        <v>0</v>
      </c>
      <c r="M250">
        <v>-0.05</v>
      </c>
      <c r="N250">
        <v>-0.02</v>
      </c>
      <c r="O250">
        <v>-0.12</v>
      </c>
      <c r="P250">
        <v>0</v>
      </c>
      <c r="R250">
        <v>0.4</v>
      </c>
      <c r="S250">
        <v>0.34</v>
      </c>
      <c r="T250">
        <v>0.23</v>
      </c>
      <c r="U250">
        <v>55.42</v>
      </c>
      <c r="V250">
        <v>948.04200000000003</v>
      </c>
      <c r="X250">
        <f t="shared" si="3"/>
        <v>0.78</v>
      </c>
    </row>
    <row r="251" spans="1:24" x14ac:dyDescent="0.3">
      <c r="A251" t="s">
        <v>71</v>
      </c>
      <c r="B251">
        <v>4002</v>
      </c>
      <c r="C251" s="45">
        <v>44753</v>
      </c>
      <c r="D251">
        <v>5</v>
      </c>
      <c r="E251" t="s">
        <v>72</v>
      </c>
      <c r="F251">
        <v>44.38</v>
      </c>
      <c r="G251">
        <v>10.18</v>
      </c>
      <c r="H251">
        <v>0.69</v>
      </c>
      <c r="I251">
        <v>0.05</v>
      </c>
      <c r="J251">
        <v>0.03</v>
      </c>
      <c r="K251">
        <v>0</v>
      </c>
      <c r="L251">
        <v>0</v>
      </c>
      <c r="M251">
        <v>-0.09</v>
      </c>
      <c r="N251">
        <v>0.01</v>
      </c>
      <c r="O251">
        <v>-0.12</v>
      </c>
      <c r="P251">
        <v>0</v>
      </c>
      <c r="R251">
        <v>0.4</v>
      </c>
      <c r="S251">
        <v>0.34</v>
      </c>
      <c r="T251">
        <v>0.23</v>
      </c>
      <c r="U251">
        <v>56.1</v>
      </c>
      <c r="V251">
        <v>968.3</v>
      </c>
      <c r="X251">
        <f t="shared" si="3"/>
        <v>0.77</v>
      </c>
    </row>
    <row r="252" spans="1:24" x14ac:dyDescent="0.3">
      <c r="A252" t="s">
        <v>71</v>
      </c>
      <c r="B252">
        <v>4002</v>
      </c>
      <c r="C252" s="45">
        <v>44753</v>
      </c>
      <c r="D252">
        <v>6</v>
      </c>
      <c r="E252" t="s">
        <v>72</v>
      </c>
      <c r="F252">
        <v>46.96</v>
      </c>
      <c r="G252">
        <v>10.18</v>
      </c>
      <c r="H252">
        <v>0.69</v>
      </c>
      <c r="I252">
        <v>0.05</v>
      </c>
      <c r="J252">
        <v>0.17</v>
      </c>
      <c r="K252">
        <v>0</v>
      </c>
      <c r="L252">
        <v>0</v>
      </c>
      <c r="M252">
        <v>-0.01</v>
      </c>
      <c r="N252">
        <v>-7.0000000000000007E-2</v>
      </c>
      <c r="O252">
        <v>-0.12</v>
      </c>
      <c r="P252">
        <v>0</v>
      </c>
      <c r="R252">
        <v>0.4</v>
      </c>
      <c r="S252">
        <v>0.34</v>
      </c>
      <c r="T252">
        <v>0.23</v>
      </c>
      <c r="U252">
        <v>58.82</v>
      </c>
      <c r="V252">
        <v>1027.192</v>
      </c>
      <c r="X252">
        <f t="shared" si="3"/>
        <v>0.91</v>
      </c>
    </row>
    <row r="253" spans="1:24" x14ac:dyDescent="0.3">
      <c r="A253" t="s">
        <v>71</v>
      </c>
      <c r="B253">
        <v>4002</v>
      </c>
      <c r="C253" s="45">
        <v>44753</v>
      </c>
      <c r="D253">
        <v>7</v>
      </c>
      <c r="E253" t="s">
        <v>72</v>
      </c>
      <c r="F253">
        <v>48.39</v>
      </c>
      <c r="G253">
        <v>10.18</v>
      </c>
      <c r="H253">
        <v>0.69</v>
      </c>
      <c r="I253">
        <v>0.05</v>
      </c>
      <c r="J253">
        <v>0.22</v>
      </c>
      <c r="K253">
        <v>0</v>
      </c>
      <c r="L253">
        <v>0</v>
      </c>
      <c r="M253">
        <v>0.04</v>
      </c>
      <c r="N253">
        <v>-0.11</v>
      </c>
      <c r="O253">
        <v>-0.12</v>
      </c>
      <c r="P253">
        <v>0</v>
      </c>
      <c r="R253">
        <v>0.4</v>
      </c>
      <c r="S253">
        <v>0.34</v>
      </c>
      <c r="T253">
        <v>0.23</v>
      </c>
      <c r="U253">
        <v>60.31</v>
      </c>
      <c r="V253">
        <v>1135.836</v>
      </c>
      <c r="X253">
        <f t="shared" si="3"/>
        <v>0.96</v>
      </c>
    </row>
    <row r="254" spans="1:24" x14ac:dyDescent="0.3">
      <c r="A254" t="s">
        <v>71</v>
      </c>
      <c r="B254">
        <v>4002</v>
      </c>
      <c r="C254" s="45">
        <v>44753</v>
      </c>
      <c r="D254">
        <v>8</v>
      </c>
      <c r="E254" t="s">
        <v>73</v>
      </c>
      <c r="F254">
        <v>49.94</v>
      </c>
      <c r="G254">
        <v>10.18</v>
      </c>
      <c r="H254">
        <v>0.69</v>
      </c>
      <c r="I254">
        <v>0.05</v>
      </c>
      <c r="J254">
        <v>0.26</v>
      </c>
      <c r="K254">
        <v>2.84</v>
      </c>
      <c r="L254">
        <v>0</v>
      </c>
      <c r="M254">
        <v>-0.03</v>
      </c>
      <c r="N254">
        <v>-0.1</v>
      </c>
      <c r="O254">
        <v>-0.12</v>
      </c>
      <c r="P254">
        <v>0</v>
      </c>
      <c r="R254">
        <v>0.4</v>
      </c>
      <c r="S254">
        <v>0.34</v>
      </c>
      <c r="T254">
        <v>0.23</v>
      </c>
      <c r="U254">
        <v>64.680000000000007</v>
      </c>
      <c r="V254">
        <v>1258.777</v>
      </c>
      <c r="X254">
        <f t="shared" si="3"/>
        <v>3.84</v>
      </c>
    </row>
    <row r="255" spans="1:24" x14ac:dyDescent="0.3">
      <c r="A255" t="s">
        <v>71</v>
      </c>
      <c r="B255">
        <v>4002</v>
      </c>
      <c r="C255" s="45">
        <v>44753</v>
      </c>
      <c r="D255">
        <v>9</v>
      </c>
      <c r="E255" t="s">
        <v>73</v>
      </c>
      <c r="F255">
        <v>49.15</v>
      </c>
      <c r="G255">
        <v>10.18</v>
      </c>
      <c r="H255">
        <v>0.69</v>
      </c>
      <c r="I255">
        <v>0.05</v>
      </c>
      <c r="J255">
        <v>0.14000000000000001</v>
      </c>
      <c r="K255">
        <v>2.7</v>
      </c>
      <c r="L255">
        <v>0</v>
      </c>
      <c r="M255">
        <v>-0.01</v>
      </c>
      <c r="N255">
        <v>-0.14000000000000001</v>
      </c>
      <c r="O255">
        <v>-0.12</v>
      </c>
      <c r="P255">
        <v>0</v>
      </c>
      <c r="R255">
        <v>0.4</v>
      </c>
      <c r="S255">
        <v>0.34</v>
      </c>
      <c r="T255">
        <v>0.23</v>
      </c>
      <c r="U255">
        <v>63.61</v>
      </c>
      <c r="V255">
        <v>1343.9880000000001</v>
      </c>
      <c r="X255">
        <f t="shared" si="3"/>
        <v>3.58</v>
      </c>
    </row>
    <row r="256" spans="1:24" x14ac:dyDescent="0.3">
      <c r="A256" t="s">
        <v>71</v>
      </c>
      <c r="B256">
        <v>4002</v>
      </c>
      <c r="C256" s="45">
        <v>44753</v>
      </c>
      <c r="D256">
        <v>10</v>
      </c>
      <c r="E256" t="s">
        <v>73</v>
      </c>
      <c r="F256">
        <v>48.78</v>
      </c>
      <c r="G256">
        <v>10.18</v>
      </c>
      <c r="H256">
        <v>0.69</v>
      </c>
      <c r="I256">
        <v>0.05</v>
      </c>
      <c r="J256">
        <v>0.04</v>
      </c>
      <c r="K256">
        <v>2.62</v>
      </c>
      <c r="L256">
        <v>0</v>
      </c>
      <c r="M256">
        <v>-7.0000000000000007E-2</v>
      </c>
      <c r="N256">
        <v>-0.15</v>
      </c>
      <c r="O256">
        <v>-0.12</v>
      </c>
      <c r="P256">
        <v>0</v>
      </c>
      <c r="R256">
        <v>0.4</v>
      </c>
      <c r="S256">
        <v>0.34</v>
      </c>
      <c r="T256">
        <v>0.23</v>
      </c>
      <c r="U256">
        <v>62.99</v>
      </c>
      <c r="V256">
        <v>1404.7860000000001</v>
      </c>
      <c r="X256">
        <f t="shared" si="3"/>
        <v>3.4000000000000004</v>
      </c>
    </row>
    <row r="257" spans="1:24" x14ac:dyDescent="0.3">
      <c r="A257" t="s">
        <v>71</v>
      </c>
      <c r="B257">
        <v>4002</v>
      </c>
      <c r="C257" s="45">
        <v>44753</v>
      </c>
      <c r="D257">
        <v>11</v>
      </c>
      <c r="E257" t="s">
        <v>73</v>
      </c>
      <c r="F257">
        <v>49.82</v>
      </c>
      <c r="G257">
        <v>10.18</v>
      </c>
      <c r="H257">
        <v>0.69</v>
      </c>
      <c r="I257">
        <v>0.05</v>
      </c>
      <c r="J257">
        <v>0.06</v>
      </c>
      <c r="K257">
        <v>2.5299999999999998</v>
      </c>
      <c r="L257">
        <v>0</v>
      </c>
      <c r="M257">
        <v>-0.02</v>
      </c>
      <c r="N257">
        <v>-0.12</v>
      </c>
      <c r="O257">
        <v>-0.12</v>
      </c>
      <c r="P257">
        <v>0</v>
      </c>
      <c r="R257">
        <v>0.4</v>
      </c>
      <c r="S257">
        <v>0.34</v>
      </c>
      <c r="T257">
        <v>0.23</v>
      </c>
      <c r="U257">
        <v>64.040000000000006</v>
      </c>
      <c r="V257">
        <v>1480.14</v>
      </c>
      <c r="X257">
        <f t="shared" si="3"/>
        <v>3.33</v>
      </c>
    </row>
    <row r="258" spans="1:24" x14ac:dyDescent="0.3">
      <c r="A258" t="s">
        <v>71</v>
      </c>
      <c r="B258">
        <v>4002</v>
      </c>
      <c r="C258" s="45">
        <v>44753</v>
      </c>
      <c r="D258">
        <v>12</v>
      </c>
      <c r="E258" t="s">
        <v>73</v>
      </c>
      <c r="F258">
        <v>45.47</v>
      </c>
      <c r="G258">
        <v>10.18</v>
      </c>
      <c r="H258">
        <v>0.69</v>
      </c>
      <c r="I258">
        <v>0.05</v>
      </c>
      <c r="J258">
        <v>0.04</v>
      </c>
      <c r="K258">
        <v>2.4300000000000002</v>
      </c>
      <c r="L258">
        <v>0</v>
      </c>
      <c r="M258">
        <v>-0.02</v>
      </c>
      <c r="N258">
        <v>-0.2</v>
      </c>
      <c r="O258">
        <v>-0.12</v>
      </c>
      <c r="P258">
        <v>0</v>
      </c>
      <c r="R258">
        <v>0.4</v>
      </c>
      <c r="S258">
        <v>0.34</v>
      </c>
      <c r="T258">
        <v>0.23</v>
      </c>
      <c r="U258">
        <v>59.49</v>
      </c>
      <c r="V258">
        <v>1547.0250000000001</v>
      </c>
      <c r="X258">
        <f t="shared" si="3"/>
        <v>3.21</v>
      </c>
    </row>
    <row r="259" spans="1:24" x14ac:dyDescent="0.3">
      <c r="A259" t="s">
        <v>71</v>
      </c>
      <c r="B259">
        <v>4002</v>
      </c>
      <c r="C259" s="45">
        <v>44753</v>
      </c>
      <c r="D259">
        <v>13</v>
      </c>
      <c r="E259" t="s">
        <v>73</v>
      </c>
      <c r="F259">
        <v>45.76</v>
      </c>
      <c r="G259">
        <v>10.18</v>
      </c>
      <c r="H259">
        <v>0.69</v>
      </c>
      <c r="I259">
        <v>0.05</v>
      </c>
      <c r="J259">
        <v>0.03</v>
      </c>
      <c r="K259">
        <v>2.34</v>
      </c>
      <c r="L259">
        <v>0</v>
      </c>
      <c r="M259">
        <v>0</v>
      </c>
      <c r="N259">
        <v>-0.22</v>
      </c>
      <c r="O259">
        <v>-0.12</v>
      </c>
      <c r="P259">
        <v>0</v>
      </c>
      <c r="R259">
        <v>0.4</v>
      </c>
      <c r="S259">
        <v>0.34</v>
      </c>
      <c r="T259">
        <v>0.23</v>
      </c>
      <c r="U259">
        <v>59.68</v>
      </c>
      <c r="V259">
        <v>1612.165</v>
      </c>
      <c r="X259">
        <f t="shared" si="3"/>
        <v>3.11</v>
      </c>
    </row>
    <row r="260" spans="1:24" x14ac:dyDescent="0.3">
      <c r="A260" t="s">
        <v>71</v>
      </c>
      <c r="B260">
        <v>4002</v>
      </c>
      <c r="C260" s="45">
        <v>44753</v>
      </c>
      <c r="D260">
        <v>14</v>
      </c>
      <c r="E260" t="s">
        <v>73</v>
      </c>
      <c r="F260">
        <v>50.26</v>
      </c>
      <c r="G260">
        <v>10.18</v>
      </c>
      <c r="H260">
        <v>0.69</v>
      </c>
      <c r="I260">
        <v>0.05</v>
      </c>
      <c r="J260">
        <v>0.08</v>
      </c>
      <c r="K260">
        <v>2.23</v>
      </c>
      <c r="L260">
        <v>0</v>
      </c>
      <c r="M260">
        <v>-0.02</v>
      </c>
      <c r="N260">
        <v>-0.2</v>
      </c>
      <c r="O260">
        <v>-0.12</v>
      </c>
      <c r="P260">
        <v>0</v>
      </c>
      <c r="R260">
        <v>0.4</v>
      </c>
      <c r="S260">
        <v>0.34</v>
      </c>
      <c r="T260">
        <v>0.23</v>
      </c>
      <c r="U260">
        <v>64.12</v>
      </c>
      <c r="V260">
        <v>1667.1949999999999</v>
      </c>
      <c r="X260">
        <f t="shared" si="3"/>
        <v>3.05</v>
      </c>
    </row>
    <row r="261" spans="1:24" x14ac:dyDescent="0.3">
      <c r="A261" t="s">
        <v>71</v>
      </c>
      <c r="B261">
        <v>4002</v>
      </c>
      <c r="C261" s="45">
        <v>44753</v>
      </c>
      <c r="D261">
        <v>15</v>
      </c>
      <c r="E261" t="s">
        <v>73</v>
      </c>
      <c r="F261">
        <v>50.96</v>
      </c>
      <c r="G261">
        <v>10.18</v>
      </c>
      <c r="H261">
        <v>0.69</v>
      </c>
      <c r="I261">
        <v>0.05</v>
      </c>
      <c r="J261">
        <v>0.06</v>
      </c>
      <c r="K261">
        <v>2.16</v>
      </c>
      <c r="L261">
        <v>0</v>
      </c>
      <c r="M261">
        <v>0.08</v>
      </c>
      <c r="N261">
        <v>-0.27</v>
      </c>
      <c r="O261">
        <v>-0.12</v>
      </c>
      <c r="P261">
        <v>0</v>
      </c>
      <c r="R261">
        <v>0.4</v>
      </c>
      <c r="S261">
        <v>0.34</v>
      </c>
      <c r="T261">
        <v>0.23</v>
      </c>
      <c r="U261">
        <v>64.760000000000005</v>
      </c>
      <c r="V261">
        <v>1687.82</v>
      </c>
      <c r="X261">
        <f t="shared" si="3"/>
        <v>2.96</v>
      </c>
    </row>
    <row r="262" spans="1:24" x14ac:dyDescent="0.3">
      <c r="A262" t="s">
        <v>71</v>
      </c>
      <c r="B262">
        <v>4002</v>
      </c>
      <c r="C262" s="45">
        <v>44753</v>
      </c>
      <c r="D262">
        <v>16</v>
      </c>
      <c r="E262" t="s">
        <v>73</v>
      </c>
      <c r="F262">
        <v>53.41</v>
      </c>
      <c r="G262">
        <v>10.18</v>
      </c>
      <c r="H262">
        <v>0.69</v>
      </c>
      <c r="I262">
        <v>0.05</v>
      </c>
      <c r="J262">
        <v>7.0000000000000007E-2</v>
      </c>
      <c r="K262">
        <v>2.11</v>
      </c>
      <c r="L262">
        <v>0</v>
      </c>
      <c r="M262">
        <v>-0.02</v>
      </c>
      <c r="N262">
        <v>-0.19</v>
      </c>
      <c r="O262">
        <v>-0.12</v>
      </c>
      <c r="P262">
        <v>0</v>
      </c>
      <c r="R262">
        <v>0.4</v>
      </c>
      <c r="S262">
        <v>0.34</v>
      </c>
      <c r="T262">
        <v>0.23</v>
      </c>
      <c r="U262">
        <v>67.150000000000006</v>
      </c>
      <c r="V262">
        <v>1744.5029999999999</v>
      </c>
      <c r="X262">
        <f t="shared" si="3"/>
        <v>2.92</v>
      </c>
    </row>
    <row r="263" spans="1:24" x14ac:dyDescent="0.3">
      <c r="A263" t="s">
        <v>71</v>
      </c>
      <c r="B263">
        <v>4002</v>
      </c>
      <c r="C263" s="45">
        <v>44753</v>
      </c>
      <c r="D263">
        <v>17</v>
      </c>
      <c r="E263" t="s">
        <v>73</v>
      </c>
      <c r="F263">
        <v>60.09</v>
      </c>
      <c r="G263">
        <v>10.18</v>
      </c>
      <c r="H263">
        <v>0.69</v>
      </c>
      <c r="I263">
        <v>0.05</v>
      </c>
      <c r="J263">
        <v>0.09</v>
      </c>
      <c r="K263">
        <v>1.99</v>
      </c>
      <c r="L263">
        <v>0</v>
      </c>
      <c r="M263">
        <v>0.01</v>
      </c>
      <c r="N263">
        <v>-0.24</v>
      </c>
      <c r="O263">
        <v>-0.12</v>
      </c>
      <c r="P263">
        <v>0</v>
      </c>
      <c r="R263">
        <v>0.4</v>
      </c>
      <c r="S263">
        <v>0.34</v>
      </c>
      <c r="T263">
        <v>0.23</v>
      </c>
      <c r="U263">
        <v>73.709999999999994</v>
      </c>
      <c r="V263">
        <v>1798.183</v>
      </c>
      <c r="X263">
        <f t="shared" si="3"/>
        <v>2.82</v>
      </c>
    </row>
    <row r="264" spans="1:24" x14ac:dyDescent="0.3">
      <c r="A264" t="s">
        <v>71</v>
      </c>
      <c r="B264">
        <v>4002</v>
      </c>
      <c r="C264" s="45">
        <v>44753</v>
      </c>
      <c r="D264">
        <v>18</v>
      </c>
      <c r="E264" t="s">
        <v>73</v>
      </c>
      <c r="F264">
        <v>95.57</v>
      </c>
      <c r="G264">
        <v>10.18</v>
      </c>
      <c r="H264">
        <v>0.69</v>
      </c>
      <c r="I264">
        <v>0.05</v>
      </c>
      <c r="J264">
        <v>0.13</v>
      </c>
      <c r="K264">
        <v>1.98</v>
      </c>
      <c r="L264">
        <v>0.03</v>
      </c>
      <c r="M264">
        <v>-0.08</v>
      </c>
      <c r="N264">
        <v>-0.08</v>
      </c>
      <c r="O264">
        <v>-0.12</v>
      </c>
      <c r="P264">
        <v>0</v>
      </c>
      <c r="R264">
        <v>0.4</v>
      </c>
      <c r="S264">
        <v>0.34</v>
      </c>
      <c r="T264">
        <v>0.23</v>
      </c>
      <c r="U264">
        <v>109.32</v>
      </c>
      <c r="V264">
        <v>1851.347</v>
      </c>
      <c r="X264">
        <f t="shared" ref="X264:X327" si="4">H264+I264+J264+K264+L264+P264+Q264</f>
        <v>2.88</v>
      </c>
    </row>
    <row r="265" spans="1:24" x14ac:dyDescent="0.3">
      <c r="A265" t="s">
        <v>71</v>
      </c>
      <c r="B265">
        <v>4002</v>
      </c>
      <c r="C265" s="45">
        <v>44753</v>
      </c>
      <c r="D265">
        <v>19</v>
      </c>
      <c r="E265" t="s">
        <v>73</v>
      </c>
      <c r="F265">
        <v>120.62</v>
      </c>
      <c r="G265">
        <v>10.18</v>
      </c>
      <c r="H265">
        <v>0.69</v>
      </c>
      <c r="I265">
        <v>0.05</v>
      </c>
      <c r="J265">
        <v>0.23</v>
      </c>
      <c r="K265">
        <v>1.98</v>
      </c>
      <c r="L265">
        <v>0.34</v>
      </c>
      <c r="M265">
        <v>0.13</v>
      </c>
      <c r="N265">
        <v>-0.4</v>
      </c>
      <c r="O265">
        <v>-0.12</v>
      </c>
      <c r="P265">
        <v>0</v>
      </c>
      <c r="R265">
        <v>0.4</v>
      </c>
      <c r="S265">
        <v>0.34</v>
      </c>
      <c r="T265">
        <v>0.23</v>
      </c>
      <c r="U265">
        <v>134.66999999999999</v>
      </c>
      <c r="V265">
        <v>1860.0509999999999</v>
      </c>
      <c r="X265">
        <f t="shared" si="4"/>
        <v>3.29</v>
      </c>
    </row>
    <row r="266" spans="1:24" x14ac:dyDescent="0.3">
      <c r="A266" t="s">
        <v>71</v>
      </c>
      <c r="B266">
        <v>4002</v>
      </c>
      <c r="C266" s="45">
        <v>44753</v>
      </c>
      <c r="D266">
        <v>20</v>
      </c>
      <c r="E266" t="s">
        <v>73</v>
      </c>
      <c r="F266">
        <v>85.83</v>
      </c>
      <c r="G266">
        <v>10.18</v>
      </c>
      <c r="H266">
        <v>0.69</v>
      </c>
      <c r="I266">
        <v>0.05</v>
      </c>
      <c r="J266">
        <v>0.33</v>
      </c>
      <c r="K266">
        <v>2.0499999999999998</v>
      </c>
      <c r="L266">
        <v>0</v>
      </c>
      <c r="M266">
        <v>-0.02</v>
      </c>
      <c r="N266">
        <v>-0.24</v>
      </c>
      <c r="O266">
        <v>-0.12</v>
      </c>
      <c r="P266">
        <v>0</v>
      </c>
      <c r="R266">
        <v>0.4</v>
      </c>
      <c r="S266">
        <v>0.34</v>
      </c>
      <c r="T266">
        <v>0.23</v>
      </c>
      <c r="U266">
        <v>99.72</v>
      </c>
      <c r="V266">
        <v>1801.713</v>
      </c>
      <c r="X266">
        <f t="shared" si="4"/>
        <v>3.12</v>
      </c>
    </row>
    <row r="267" spans="1:24" x14ac:dyDescent="0.3">
      <c r="A267" t="s">
        <v>71</v>
      </c>
      <c r="B267">
        <v>4002</v>
      </c>
      <c r="C267" s="45">
        <v>44753</v>
      </c>
      <c r="D267">
        <v>21</v>
      </c>
      <c r="E267" t="s">
        <v>73</v>
      </c>
      <c r="F267">
        <v>78.09</v>
      </c>
      <c r="G267">
        <v>10.18</v>
      </c>
      <c r="H267">
        <v>0.69</v>
      </c>
      <c r="I267">
        <v>0.05</v>
      </c>
      <c r="J267">
        <v>0.22</v>
      </c>
      <c r="K267">
        <v>2.14</v>
      </c>
      <c r="L267">
        <v>0</v>
      </c>
      <c r="M267">
        <v>0</v>
      </c>
      <c r="N267">
        <v>-0.27</v>
      </c>
      <c r="O267">
        <v>-0.12</v>
      </c>
      <c r="P267">
        <v>0</v>
      </c>
      <c r="R267">
        <v>0.4</v>
      </c>
      <c r="S267">
        <v>0.34</v>
      </c>
      <c r="T267">
        <v>0.23</v>
      </c>
      <c r="U267">
        <v>91.95</v>
      </c>
      <c r="V267">
        <v>1730.65</v>
      </c>
      <c r="X267">
        <f t="shared" si="4"/>
        <v>3.1</v>
      </c>
    </row>
    <row r="268" spans="1:24" x14ac:dyDescent="0.3">
      <c r="A268" t="s">
        <v>71</v>
      </c>
      <c r="B268">
        <v>4002</v>
      </c>
      <c r="C268" s="45">
        <v>44753</v>
      </c>
      <c r="D268">
        <v>22</v>
      </c>
      <c r="E268" t="s">
        <v>73</v>
      </c>
      <c r="F268">
        <v>72.790000000000006</v>
      </c>
      <c r="G268">
        <v>10.18</v>
      </c>
      <c r="H268">
        <v>0.69</v>
      </c>
      <c r="I268">
        <v>0.05</v>
      </c>
      <c r="J268">
        <v>0.24</v>
      </c>
      <c r="K268">
        <v>2.25</v>
      </c>
      <c r="L268">
        <v>0.01</v>
      </c>
      <c r="M268">
        <v>-0.02</v>
      </c>
      <c r="N268">
        <v>-0.14000000000000001</v>
      </c>
      <c r="O268">
        <v>-0.12</v>
      </c>
      <c r="P268">
        <v>0</v>
      </c>
      <c r="R268">
        <v>0.4</v>
      </c>
      <c r="S268">
        <v>0.34</v>
      </c>
      <c r="T268">
        <v>0.23</v>
      </c>
      <c r="U268">
        <v>86.9</v>
      </c>
      <c r="V268">
        <v>1635.242</v>
      </c>
      <c r="X268">
        <f t="shared" si="4"/>
        <v>3.2399999999999998</v>
      </c>
    </row>
    <row r="269" spans="1:24" x14ac:dyDescent="0.3">
      <c r="A269" t="s">
        <v>71</v>
      </c>
      <c r="B269">
        <v>4002</v>
      </c>
      <c r="C269" s="45">
        <v>44753</v>
      </c>
      <c r="D269">
        <v>23</v>
      </c>
      <c r="E269" t="s">
        <v>73</v>
      </c>
      <c r="F269">
        <v>52.13</v>
      </c>
      <c r="G269">
        <v>10.18</v>
      </c>
      <c r="H269">
        <v>0.69</v>
      </c>
      <c r="I269">
        <v>0.05</v>
      </c>
      <c r="J269">
        <v>0.18</v>
      </c>
      <c r="K269">
        <v>2.46</v>
      </c>
      <c r="L269">
        <v>0</v>
      </c>
      <c r="M269">
        <v>-7.0000000000000007E-2</v>
      </c>
      <c r="N269">
        <v>-0.08</v>
      </c>
      <c r="O269">
        <v>-0.12</v>
      </c>
      <c r="P269">
        <v>0</v>
      </c>
      <c r="R269">
        <v>0.4</v>
      </c>
      <c r="S269">
        <v>0.34</v>
      </c>
      <c r="T269">
        <v>0.23</v>
      </c>
      <c r="U269">
        <v>66.39</v>
      </c>
      <c r="V269">
        <v>1478.63</v>
      </c>
      <c r="X269">
        <f t="shared" si="4"/>
        <v>3.38</v>
      </c>
    </row>
    <row r="270" spans="1:24" x14ac:dyDescent="0.3">
      <c r="A270" t="s">
        <v>71</v>
      </c>
      <c r="B270">
        <v>4002</v>
      </c>
      <c r="C270" s="45">
        <v>44753</v>
      </c>
      <c r="D270">
        <v>24</v>
      </c>
      <c r="E270" t="s">
        <v>72</v>
      </c>
      <c r="F270">
        <v>51.61</v>
      </c>
      <c r="G270">
        <v>10.18</v>
      </c>
      <c r="H270">
        <v>0.69</v>
      </c>
      <c r="I270">
        <v>0.05</v>
      </c>
      <c r="J270">
        <v>0.56999999999999995</v>
      </c>
      <c r="K270">
        <v>0</v>
      </c>
      <c r="L270">
        <v>0</v>
      </c>
      <c r="M270">
        <v>0</v>
      </c>
      <c r="N270">
        <v>-0.13</v>
      </c>
      <c r="O270">
        <v>-0.12</v>
      </c>
      <c r="P270">
        <v>0</v>
      </c>
      <c r="R270">
        <v>0.4</v>
      </c>
      <c r="S270">
        <v>0.34</v>
      </c>
      <c r="T270">
        <v>0.23</v>
      </c>
      <c r="U270">
        <v>63.82</v>
      </c>
      <c r="V270">
        <v>1336.078</v>
      </c>
      <c r="X270">
        <f t="shared" si="4"/>
        <v>1.31</v>
      </c>
    </row>
    <row r="271" spans="1:24" x14ac:dyDescent="0.3">
      <c r="A271" t="s">
        <v>71</v>
      </c>
      <c r="B271">
        <v>4002</v>
      </c>
      <c r="C271" s="45">
        <v>44754</v>
      </c>
      <c r="D271">
        <v>1</v>
      </c>
      <c r="E271" t="s">
        <v>72</v>
      </c>
      <c r="F271">
        <v>80.05</v>
      </c>
      <c r="G271">
        <v>10.18</v>
      </c>
      <c r="H271">
        <v>0.54</v>
      </c>
      <c r="I271">
        <v>0.06</v>
      </c>
      <c r="J271">
        <v>0.26</v>
      </c>
      <c r="K271">
        <v>0</v>
      </c>
      <c r="L271">
        <v>0</v>
      </c>
      <c r="M271">
        <v>-0.04</v>
      </c>
      <c r="N271">
        <v>-0.16</v>
      </c>
      <c r="O271">
        <v>-0.12</v>
      </c>
      <c r="P271">
        <v>0</v>
      </c>
      <c r="R271">
        <v>0.4</v>
      </c>
      <c r="S271">
        <v>0.34</v>
      </c>
      <c r="T271">
        <v>0.23</v>
      </c>
      <c r="U271">
        <v>91.74</v>
      </c>
      <c r="V271">
        <v>1236.0809999999999</v>
      </c>
      <c r="X271">
        <f t="shared" si="4"/>
        <v>0.8600000000000001</v>
      </c>
    </row>
    <row r="272" spans="1:24" x14ac:dyDescent="0.3">
      <c r="A272" t="s">
        <v>71</v>
      </c>
      <c r="B272">
        <v>4002</v>
      </c>
      <c r="C272" s="45">
        <v>44754</v>
      </c>
      <c r="D272">
        <v>2</v>
      </c>
      <c r="E272" t="s">
        <v>72</v>
      </c>
      <c r="F272">
        <v>51.23</v>
      </c>
      <c r="G272">
        <v>10.18</v>
      </c>
      <c r="H272">
        <v>0.54</v>
      </c>
      <c r="I272">
        <v>0.06</v>
      </c>
      <c r="J272">
        <v>0.18</v>
      </c>
      <c r="K272">
        <v>0</v>
      </c>
      <c r="L272">
        <v>0</v>
      </c>
      <c r="M272">
        <v>-0.01</v>
      </c>
      <c r="N272">
        <v>-0.1</v>
      </c>
      <c r="O272">
        <v>-0.12</v>
      </c>
      <c r="P272">
        <v>0</v>
      </c>
      <c r="R272">
        <v>0.4</v>
      </c>
      <c r="S272">
        <v>0.34</v>
      </c>
      <c r="T272">
        <v>0.23</v>
      </c>
      <c r="U272">
        <v>62.93</v>
      </c>
      <c r="V272">
        <v>1168.326</v>
      </c>
      <c r="X272">
        <f t="shared" si="4"/>
        <v>0.78</v>
      </c>
    </row>
    <row r="273" spans="1:24" x14ac:dyDescent="0.3">
      <c r="A273" t="s">
        <v>71</v>
      </c>
      <c r="B273">
        <v>4002</v>
      </c>
      <c r="C273" s="45">
        <v>44754</v>
      </c>
      <c r="D273">
        <v>3</v>
      </c>
      <c r="E273" t="s">
        <v>72</v>
      </c>
      <c r="F273">
        <v>47.1</v>
      </c>
      <c r="G273">
        <v>10.18</v>
      </c>
      <c r="H273">
        <v>0.54</v>
      </c>
      <c r="I273">
        <v>0.06</v>
      </c>
      <c r="J273">
        <v>7.0000000000000007E-2</v>
      </c>
      <c r="K273">
        <v>0</v>
      </c>
      <c r="L273">
        <v>0</v>
      </c>
      <c r="M273">
        <v>-0.05</v>
      </c>
      <c r="N273">
        <v>-0.18</v>
      </c>
      <c r="O273">
        <v>-0.12</v>
      </c>
      <c r="P273">
        <v>0</v>
      </c>
      <c r="R273">
        <v>0.4</v>
      </c>
      <c r="S273">
        <v>0.34</v>
      </c>
      <c r="T273">
        <v>0.23</v>
      </c>
      <c r="U273">
        <v>58.57</v>
      </c>
      <c r="V273">
        <v>1125.481</v>
      </c>
      <c r="X273">
        <f t="shared" si="4"/>
        <v>0.67000000000000015</v>
      </c>
    </row>
    <row r="274" spans="1:24" x14ac:dyDescent="0.3">
      <c r="A274" t="s">
        <v>71</v>
      </c>
      <c r="B274">
        <v>4002</v>
      </c>
      <c r="C274" s="45">
        <v>44754</v>
      </c>
      <c r="D274">
        <v>4</v>
      </c>
      <c r="E274" t="s">
        <v>72</v>
      </c>
      <c r="F274">
        <v>45.44</v>
      </c>
      <c r="G274">
        <v>10.18</v>
      </c>
      <c r="H274">
        <v>0.54</v>
      </c>
      <c r="I274">
        <v>0.06</v>
      </c>
      <c r="J274">
        <v>0.05</v>
      </c>
      <c r="K274">
        <v>0</v>
      </c>
      <c r="L274">
        <v>0</v>
      </c>
      <c r="M274">
        <v>-0.08</v>
      </c>
      <c r="N274">
        <v>-0.16</v>
      </c>
      <c r="O274">
        <v>-0.12</v>
      </c>
      <c r="P274">
        <v>0</v>
      </c>
      <c r="R274">
        <v>0.4</v>
      </c>
      <c r="S274">
        <v>0.34</v>
      </c>
      <c r="T274">
        <v>0.23</v>
      </c>
      <c r="U274">
        <v>56.88</v>
      </c>
      <c r="V274">
        <v>1105.3240000000001</v>
      </c>
      <c r="X274">
        <f t="shared" si="4"/>
        <v>0.65000000000000013</v>
      </c>
    </row>
    <row r="275" spans="1:24" x14ac:dyDescent="0.3">
      <c r="A275" t="s">
        <v>71</v>
      </c>
      <c r="B275">
        <v>4002</v>
      </c>
      <c r="C275" s="45">
        <v>44754</v>
      </c>
      <c r="D275">
        <v>5</v>
      </c>
      <c r="E275" t="s">
        <v>72</v>
      </c>
      <c r="F275">
        <v>46.04</v>
      </c>
      <c r="G275">
        <v>10.18</v>
      </c>
      <c r="H275">
        <v>0.54</v>
      </c>
      <c r="I275">
        <v>0.06</v>
      </c>
      <c r="J275">
        <v>0.04</v>
      </c>
      <c r="K275">
        <v>0</v>
      </c>
      <c r="L275">
        <v>0</v>
      </c>
      <c r="M275">
        <v>0.03</v>
      </c>
      <c r="N275">
        <v>-0.15</v>
      </c>
      <c r="O275">
        <v>-0.12</v>
      </c>
      <c r="P275">
        <v>0</v>
      </c>
      <c r="R275">
        <v>0.4</v>
      </c>
      <c r="S275">
        <v>0.34</v>
      </c>
      <c r="T275">
        <v>0.23</v>
      </c>
      <c r="U275">
        <v>57.59</v>
      </c>
      <c r="V275">
        <v>1118.9490000000001</v>
      </c>
      <c r="X275">
        <f t="shared" si="4"/>
        <v>0.64000000000000012</v>
      </c>
    </row>
    <row r="276" spans="1:24" x14ac:dyDescent="0.3">
      <c r="A276" t="s">
        <v>71</v>
      </c>
      <c r="B276">
        <v>4002</v>
      </c>
      <c r="C276" s="45">
        <v>44754</v>
      </c>
      <c r="D276">
        <v>6</v>
      </c>
      <c r="E276" t="s">
        <v>72</v>
      </c>
      <c r="F276">
        <v>47.21</v>
      </c>
      <c r="G276">
        <v>10.18</v>
      </c>
      <c r="H276">
        <v>0.54</v>
      </c>
      <c r="I276">
        <v>0.06</v>
      </c>
      <c r="J276">
        <v>0.12</v>
      </c>
      <c r="K276">
        <v>0</v>
      </c>
      <c r="L276">
        <v>0</v>
      </c>
      <c r="M276">
        <v>0</v>
      </c>
      <c r="N276">
        <v>-0.17</v>
      </c>
      <c r="O276">
        <v>-0.12</v>
      </c>
      <c r="P276">
        <v>0</v>
      </c>
      <c r="R276">
        <v>0.4</v>
      </c>
      <c r="S276">
        <v>0.34</v>
      </c>
      <c r="T276">
        <v>0.23</v>
      </c>
      <c r="U276">
        <v>58.79</v>
      </c>
      <c r="V276">
        <v>1174.0740000000001</v>
      </c>
      <c r="X276">
        <f t="shared" si="4"/>
        <v>0.72000000000000008</v>
      </c>
    </row>
    <row r="277" spans="1:24" x14ac:dyDescent="0.3">
      <c r="A277" t="s">
        <v>71</v>
      </c>
      <c r="B277">
        <v>4002</v>
      </c>
      <c r="C277" s="45">
        <v>44754</v>
      </c>
      <c r="D277">
        <v>7</v>
      </c>
      <c r="E277" t="s">
        <v>72</v>
      </c>
      <c r="F277">
        <v>50.4</v>
      </c>
      <c r="G277">
        <v>10.18</v>
      </c>
      <c r="H277">
        <v>0.54</v>
      </c>
      <c r="I277">
        <v>0.06</v>
      </c>
      <c r="J277">
        <v>0.22</v>
      </c>
      <c r="K277">
        <v>0</v>
      </c>
      <c r="L277">
        <v>0</v>
      </c>
      <c r="M277">
        <v>0.03</v>
      </c>
      <c r="N277">
        <v>-0.11</v>
      </c>
      <c r="O277">
        <v>-0.12</v>
      </c>
      <c r="P277">
        <v>0</v>
      </c>
      <c r="R277">
        <v>0.4</v>
      </c>
      <c r="S277">
        <v>0.34</v>
      </c>
      <c r="T277">
        <v>0.23</v>
      </c>
      <c r="U277">
        <v>62.17</v>
      </c>
      <c r="V277">
        <v>1291.499</v>
      </c>
      <c r="X277">
        <f t="shared" si="4"/>
        <v>0.82000000000000006</v>
      </c>
    </row>
    <row r="278" spans="1:24" x14ac:dyDescent="0.3">
      <c r="A278" t="s">
        <v>71</v>
      </c>
      <c r="B278">
        <v>4002</v>
      </c>
      <c r="C278" s="45">
        <v>44754</v>
      </c>
      <c r="D278">
        <v>8</v>
      </c>
      <c r="E278" t="s">
        <v>73</v>
      </c>
      <c r="F278">
        <v>51.07</v>
      </c>
      <c r="G278">
        <v>10.18</v>
      </c>
      <c r="H278">
        <v>0.54</v>
      </c>
      <c r="I278">
        <v>0.06</v>
      </c>
      <c r="J278">
        <v>0.24</v>
      </c>
      <c r="K278">
        <v>2.6</v>
      </c>
      <c r="L278">
        <v>0</v>
      </c>
      <c r="M278">
        <v>0.01</v>
      </c>
      <c r="N278">
        <v>-0.2</v>
      </c>
      <c r="O278">
        <v>-0.12</v>
      </c>
      <c r="P278">
        <v>0</v>
      </c>
      <c r="R278">
        <v>0.4</v>
      </c>
      <c r="S278">
        <v>0.34</v>
      </c>
      <c r="T278">
        <v>0.23</v>
      </c>
      <c r="U278">
        <v>65.349999999999994</v>
      </c>
      <c r="V278">
        <v>1409.9839999999999</v>
      </c>
      <c r="X278">
        <f t="shared" si="4"/>
        <v>3.4400000000000004</v>
      </c>
    </row>
    <row r="279" spans="1:24" x14ac:dyDescent="0.3">
      <c r="A279" t="s">
        <v>71</v>
      </c>
      <c r="B279">
        <v>4002</v>
      </c>
      <c r="C279" s="45">
        <v>44754</v>
      </c>
      <c r="D279">
        <v>9</v>
      </c>
      <c r="E279" t="s">
        <v>73</v>
      </c>
      <c r="F279">
        <v>51.51</v>
      </c>
      <c r="G279">
        <v>10.18</v>
      </c>
      <c r="H279">
        <v>0.54</v>
      </c>
      <c r="I279">
        <v>0.06</v>
      </c>
      <c r="J279">
        <v>0.12</v>
      </c>
      <c r="K279">
        <v>2.48</v>
      </c>
      <c r="L279">
        <v>0</v>
      </c>
      <c r="M279">
        <v>0.04</v>
      </c>
      <c r="N279">
        <v>-0.17</v>
      </c>
      <c r="O279">
        <v>-0.12</v>
      </c>
      <c r="P279">
        <v>0</v>
      </c>
      <c r="R279">
        <v>0.4</v>
      </c>
      <c r="S279">
        <v>0.34</v>
      </c>
      <c r="T279">
        <v>0.23</v>
      </c>
      <c r="U279">
        <v>65.61</v>
      </c>
      <c r="V279">
        <v>1477.931</v>
      </c>
      <c r="X279">
        <f t="shared" si="4"/>
        <v>3.2</v>
      </c>
    </row>
    <row r="280" spans="1:24" x14ac:dyDescent="0.3">
      <c r="A280" t="s">
        <v>71</v>
      </c>
      <c r="B280">
        <v>4002</v>
      </c>
      <c r="C280" s="45">
        <v>44754</v>
      </c>
      <c r="D280">
        <v>10</v>
      </c>
      <c r="E280" t="s">
        <v>73</v>
      </c>
      <c r="F280">
        <v>52.65</v>
      </c>
      <c r="G280">
        <v>10.18</v>
      </c>
      <c r="H280">
        <v>0.54</v>
      </c>
      <c r="I280">
        <v>0.06</v>
      </c>
      <c r="J280">
        <v>0.06</v>
      </c>
      <c r="K280">
        <v>2.38</v>
      </c>
      <c r="L280">
        <v>0</v>
      </c>
      <c r="M280">
        <v>0.12</v>
      </c>
      <c r="N280">
        <v>-0.19</v>
      </c>
      <c r="O280">
        <v>-0.12</v>
      </c>
      <c r="P280">
        <v>0</v>
      </c>
      <c r="R280">
        <v>0.4</v>
      </c>
      <c r="S280">
        <v>0.34</v>
      </c>
      <c r="T280">
        <v>0.23</v>
      </c>
      <c r="U280">
        <v>66.650000000000006</v>
      </c>
      <c r="V280">
        <v>1555.0989999999999</v>
      </c>
      <c r="X280">
        <f t="shared" si="4"/>
        <v>3.04</v>
      </c>
    </row>
    <row r="281" spans="1:24" x14ac:dyDescent="0.3">
      <c r="A281" t="s">
        <v>71</v>
      </c>
      <c r="B281">
        <v>4002</v>
      </c>
      <c r="C281" s="45">
        <v>44754</v>
      </c>
      <c r="D281">
        <v>11</v>
      </c>
      <c r="E281" t="s">
        <v>73</v>
      </c>
      <c r="F281">
        <v>52.06</v>
      </c>
      <c r="G281">
        <v>10.18</v>
      </c>
      <c r="H281">
        <v>0.54</v>
      </c>
      <c r="I281">
        <v>0.06</v>
      </c>
      <c r="J281">
        <v>0.04</v>
      </c>
      <c r="K281">
        <v>2.29</v>
      </c>
      <c r="L281">
        <v>0</v>
      </c>
      <c r="M281">
        <v>0.12</v>
      </c>
      <c r="N281">
        <v>-0.18</v>
      </c>
      <c r="O281">
        <v>-0.12</v>
      </c>
      <c r="P281">
        <v>0</v>
      </c>
      <c r="R281">
        <v>0.4</v>
      </c>
      <c r="S281">
        <v>0.34</v>
      </c>
      <c r="T281">
        <v>0.23</v>
      </c>
      <c r="U281">
        <v>65.959999999999994</v>
      </c>
      <c r="V281">
        <v>1648.893</v>
      </c>
      <c r="X281">
        <f t="shared" si="4"/>
        <v>2.93</v>
      </c>
    </row>
    <row r="282" spans="1:24" x14ac:dyDescent="0.3">
      <c r="A282" t="s">
        <v>71</v>
      </c>
      <c r="B282">
        <v>4002</v>
      </c>
      <c r="C282" s="45">
        <v>44754</v>
      </c>
      <c r="D282">
        <v>12</v>
      </c>
      <c r="E282" t="s">
        <v>73</v>
      </c>
      <c r="F282">
        <v>51.94</v>
      </c>
      <c r="G282">
        <v>10.18</v>
      </c>
      <c r="H282">
        <v>0.54</v>
      </c>
      <c r="I282">
        <v>0.06</v>
      </c>
      <c r="J282">
        <v>0.04</v>
      </c>
      <c r="K282">
        <v>2.2000000000000002</v>
      </c>
      <c r="L282">
        <v>0</v>
      </c>
      <c r="M282">
        <v>0.1</v>
      </c>
      <c r="N282">
        <v>-0.24</v>
      </c>
      <c r="O282">
        <v>-0.12</v>
      </c>
      <c r="P282">
        <v>0</v>
      </c>
      <c r="R282">
        <v>0.4</v>
      </c>
      <c r="S282">
        <v>0.34</v>
      </c>
      <c r="T282">
        <v>0.23</v>
      </c>
      <c r="U282">
        <v>65.67</v>
      </c>
      <c r="V282">
        <v>1741.961</v>
      </c>
      <c r="X282">
        <f t="shared" si="4"/>
        <v>2.8400000000000003</v>
      </c>
    </row>
    <row r="283" spans="1:24" x14ac:dyDescent="0.3">
      <c r="A283" t="s">
        <v>71</v>
      </c>
      <c r="B283">
        <v>4002</v>
      </c>
      <c r="C283" s="45">
        <v>44754</v>
      </c>
      <c r="D283">
        <v>13</v>
      </c>
      <c r="E283" t="s">
        <v>73</v>
      </c>
      <c r="F283">
        <v>52.29</v>
      </c>
      <c r="G283">
        <v>10.18</v>
      </c>
      <c r="H283">
        <v>0.54</v>
      </c>
      <c r="I283">
        <v>0.06</v>
      </c>
      <c r="J283">
        <v>0.06</v>
      </c>
      <c r="K283">
        <v>2.1</v>
      </c>
      <c r="L283">
        <v>0</v>
      </c>
      <c r="M283">
        <v>0.1</v>
      </c>
      <c r="N283">
        <v>-0.25</v>
      </c>
      <c r="O283">
        <v>-0.12</v>
      </c>
      <c r="P283">
        <v>0</v>
      </c>
      <c r="R283">
        <v>0.4</v>
      </c>
      <c r="S283">
        <v>0.34</v>
      </c>
      <c r="T283">
        <v>0.23</v>
      </c>
      <c r="U283">
        <v>65.930000000000007</v>
      </c>
      <c r="V283">
        <v>1820.6590000000001</v>
      </c>
      <c r="X283">
        <f t="shared" si="4"/>
        <v>2.7600000000000002</v>
      </c>
    </row>
    <row r="284" spans="1:24" x14ac:dyDescent="0.3">
      <c r="A284" t="s">
        <v>71</v>
      </c>
      <c r="B284">
        <v>4002</v>
      </c>
      <c r="C284" s="45">
        <v>44754</v>
      </c>
      <c r="D284">
        <v>14</v>
      </c>
      <c r="E284" t="s">
        <v>73</v>
      </c>
      <c r="F284">
        <v>55.59</v>
      </c>
      <c r="G284">
        <v>10.18</v>
      </c>
      <c r="H284">
        <v>0.54</v>
      </c>
      <c r="I284">
        <v>0.06</v>
      </c>
      <c r="J284">
        <v>0.04</v>
      </c>
      <c r="K284">
        <v>2</v>
      </c>
      <c r="L284">
        <v>0</v>
      </c>
      <c r="M284">
        <v>-0.04</v>
      </c>
      <c r="N284">
        <v>-0.26</v>
      </c>
      <c r="O284">
        <v>-0.12</v>
      </c>
      <c r="P284">
        <v>0</v>
      </c>
      <c r="R284">
        <v>0.4</v>
      </c>
      <c r="S284">
        <v>0.34</v>
      </c>
      <c r="T284">
        <v>0.23</v>
      </c>
      <c r="U284">
        <v>68.959999999999994</v>
      </c>
      <c r="V284">
        <v>1903.2190000000001</v>
      </c>
      <c r="X284">
        <f t="shared" si="4"/>
        <v>2.64</v>
      </c>
    </row>
    <row r="285" spans="1:24" x14ac:dyDescent="0.3">
      <c r="A285" t="s">
        <v>71</v>
      </c>
      <c r="B285">
        <v>4002</v>
      </c>
      <c r="C285" s="45">
        <v>44754</v>
      </c>
      <c r="D285">
        <v>15</v>
      </c>
      <c r="E285" t="s">
        <v>73</v>
      </c>
      <c r="F285">
        <v>74.36</v>
      </c>
      <c r="G285">
        <v>10.18</v>
      </c>
      <c r="H285">
        <v>0.54</v>
      </c>
      <c r="I285">
        <v>0.06</v>
      </c>
      <c r="J285">
        <v>0.06</v>
      </c>
      <c r="K285">
        <v>1.92</v>
      </c>
      <c r="L285">
        <v>0</v>
      </c>
      <c r="M285">
        <v>-0.08</v>
      </c>
      <c r="N285">
        <v>-0.19</v>
      </c>
      <c r="O285">
        <v>-0.12</v>
      </c>
      <c r="P285">
        <v>0</v>
      </c>
      <c r="R285">
        <v>0.4</v>
      </c>
      <c r="S285">
        <v>0.34</v>
      </c>
      <c r="T285">
        <v>0.23</v>
      </c>
      <c r="U285">
        <v>87.7</v>
      </c>
      <c r="V285">
        <v>1962.1669999999999</v>
      </c>
      <c r="X285">
        <f t="shared" si="4"/>
        <v>2.58</v>
      </c>
    </row>
    <row r="286" spans="1:24" x14ac:dyDescent="0.3">
      <c r="A286" t="s">
        <v>71</v>
      </c>
      <c r="B286">
        <v>4002</v>
      </c>
      <c r="C286" s="45">
        <v>44754</v>
      </c>
      <c r="D286">
        <v>16</v>
      </c>
      <c r="E286" t="s">
        <v>73</v>
      </c>
      <c r="F286">
        <v>78.11</v>
      </c>
      <c r="G286">
        <v>10.18</v>
      </c>
      <c r="H286">
        <v>0.54</v>
      </c>
      <c r="I286">
        <v>0.06</v>
      </c>
      <c r="J286">
        <v>0.09</v>
      </c>
      <c r="K286">
        <v>1.87</v>
      </c>
      <c r="L286">
        <v>0</v>
      </c>
      <c r="M286">
        <v>0.01</v>
      </c>
      <c r="N286">
        <v>-0.27</v>
      </c>
      <c r="O286">
        <v>-0.12</v>
      </c>
      <c r="P286">
        <v>0</v>
      </c>
      <c r="R286">
        <v>0.4</v>
      </c>
      <c r="S286">
        <v>0.34</v>
      </c>
      <c r="T286">
        <v>0.23</v>
      </c>
      <c r="U286">
        <v>91.44</v>
      </c>
      <c r="V286">
        <v>2012.5930000000001</v>
      </c>
      <c r="X286">
        <f t="shared" si="4"/>
        <v>2.56</v>
      </c>
    </row>
    <row r="287" spans="1:24" x14ac:dyDescent="0.3">
      <c r="A287" t="s">
        <v>71</v>
      </c>
      <c r="B287">
        <v>4002</v>
      </c>
      <c r="C287" s="45">
        <v>44754</v>
      </c>
      <c r="D287">
        <v>17</v>
      </c>
      <c r="E287" t="s">
        <v>73</v>
      </c>
      <c r="F287">
        <v>85.34</v>
      </c>
      <c r="G287">
        <v>10.18</v>
      </c>
      <c r="H287">
        <v>0.54</v>
      </c>
      <c r="I287">
        <v>0.06</v>
      </c>
      <c r="J287">
        <v>0.19</v>
      </c>
      <c r="K287">
        <v>1.83</v>
      </c>
      <c r="L287">
        <v>0.02</v>
      </c>
      <c r="M287">
        <v>-0.06</v>
      </c>
      <c r="N287">
        <v>-0.38</v>
      </c>
      <c r="O287">
        <v>-0.12</v>
      </c>
      <c r="P287">
        <v>-0.09</v>
      </c>
      <c r="R287">
        <v>0.4</v>
      </c>
      <c r="S287">
        <v>0.34</v>
      </c>
      <c r="T287">
        <v>0.23</v>
      </c>
      <c r="U287">
        <v>98.48</v>
      </c>
      <c r="V287">
        <v>2037.6110000000001</v>
      </c>
      <c r="X287">
        <f t="shared" si="4"/>
        <v>2.5500000000000003</v>
      </c>
    </row>
    <row r="288" spans="1:24" x14ac:dyDescent="0.3">
      <c r="A288" t="s">
        <v>71</v>
      </c>
      <c r="B288">
        <v>4002</v>
      </c>
      <c r="C288" s="45">
        <v>44754</v>
      </c>
      <c r="D288">
        <v>18</v>
      </c>
      <c r="E288" t="s">
        <v>73</v>
      </c>
      <c r="F288">
        <v>147.94999999999999</v>
      </c>
      <c r="G288">
        <v>10.18</v>
      </c>
      <c r="H288">
        <v>0.54</v>
      </c>
      <c r="I288">
        <v>0.06</v>
      </c>
      <c r="J288">
        <v>0.32</v>
      </c>
      <c r="K288">
        <v>1.79</v>
      </c>
      <c r="L288">
        <v>0.55000000000000004</v>
      </c>
      <c r="M288">
        <v>-0.05</v>
      </c>
      <c r="N288">
        <v>-0.2</v>
      </c>
      <c r="O288">
        <v>-0.12</v>
      </c>
      <c r="P288">
        <v>-0.2</v>
      </c>
      <c r="R288">
        <v>0.4</v>
      </c>
      <c r="S288">
        <v>0.34</v>
      </c>
      <c r="T288">
        <v>0.23</v>
      </c>
      <c r="U288">
        <v>161.79</v>
      </c>
      <c r="V288">
        <v>2004.981</v>
      </c>
      <c r="X288">
        <f t="shared" si="4"/>
        <v>3.0599999999999996</v>
      </c>
    </row>
    <row r="289" spans="1:24" x14ac:dyDescent="0.3">
      <c r="A289" t="s">
        <v>71</v>
      </c>
      <c r="B289">
        <v>4002</v>
      </c>
      <c r="C289" s="45">
        <v>44754</v>
      </c>
      <c r="D289">
        <v>19</v>
      </c>
      <c r="E289" t="s">
        <v>73</v>
      </c>
      <c r="F289">
        <v>113.82</v>
      </c>
      <c r="G289">
        <v>10.18</v>
      </c>
      <c r="H289">
        <v>0.54</v>
      </c>
      <c r="I289">
        <v>0.06</v>
      </c>
      <c r="J289">
        <v>0.48</v>
      </c>
      <c r="K289">
        <v>1.83</v>
      </c>
      <c r="L289">
        <v>0.74</v>
      </c>
      <c r="M289">
        <v>0.14000000000000001</v>
      </c>
      <c r="N289">
        <v>-0.2</v>
      </c>
      <c r="O289">
        <v>-0.12</v>
      </c>
      <c r="P289">
        <v>0</v>
      </c>
      <c r="R289">
        <v>0.4</v>
      </c>
      <c r="S289">
        <v>0.34</v>
      </c>
      <c r="T289">
        <v>0.23</v>
      </c>
      <c r="U289">
        <v>128.44</v>
      </c>
      <c r="V289">
        <v>1899.0039999999999</v>
      </c>
      <c r="X289">
        <f t="shared" si="4"/>
        <v>3.6500000000000004</v>
      </c>
    </row>
    <row r="290" spans="1:24" x14ac:dyDescent="0.3">
      <c r="A290" t="s">
        <v>71</v>
      </c>
      <c r="B290">
        <v>4002</v>
      </c>
      <c r="C290" s="45">
        <v>44754</v>
      </c>
      <c r="D290">
        <v>20</v>
      </c>
      <c r="E290" t="s">
        <v>73</v>
      </c>
      <c r="F290">
        <v>101.52</v>
      </c>
      <c r="G290">
        <v>10.18</v>
      </c>
      <c r="H290">
        <v>0.54</v>
      </c>
      <c r="I290">
        <v>0.06</v>
      </c>
      <c r="J290">
        <v>0.17</v>
      </c>
      <c r="K290">
        <v>1.88</v>
      </c>
      <c r="L290">
        <v>0</v>
      </c>
      <c r="M290">
        <v>0.08</v>
      </c>
      <c r="N290">
        <v>-0.38</v>
      </c>
      <c r="O290">
        <v>-0.12</v>
      </c>
      <c r="P290">
        <v>0</v>
      </c>
      <c r="R290">
        <v>0.4</v>
      </c>
      <c r="S290">
        <v>0.34</v>
      </c>
      <c r="T290">
        <v>0.23</v>
      </c>
      <c r="U290">
        <v>114.9</v>
      </c>
      <c r="V290">
        <v>1803.7239999999999</v>
      </c>
      <c r="X290">
        <f t="shared" si="4"/>
        <v>2.65</v>
      </c>
    </row>
    <row r="291" spans="1:24" x14ac:dyDescent="0.3">
      <c r="A291" t="s">
        <v>71</v>
      </c>
      <c r="B291">
        <v>4002</v>
      </c>
      <c r="C291" s="45">
        <v>44754</v>
      </c>
      <c r="D291">
        <v>21</v>
      </c>
      <c r="E291" t="s">
        <v>73</v>
      </c>
      <c r="F291">
        <v>100.5</v>
      </c>
      <c r="G291">
        <v>10.18</v>
      </c>
      <c r="H291">
        <v>0.54</v>
      </c>
      <c r="I291">
        <v>0.06</v>
      </c>
      <c r="J291">
        <v>0.17</v>
      </c>
      <c r="K291">
        <v>1.95</v>
      </c>
      <c r="L291">
        <v>0</v>
      </c>
      <c r="M291">
        <v>0.2</v>
      </c>
      <c r="N291">
        <v>-0.31</v>
      </c>
      <c r="O291">
        <v>-0.12</v>
      </c>
      <c r="P291">
        <v>0</v>
      </c>
      <c r="R291">
        <v>0.4</v>
      </c>
      <c r="S291">
        <v>0.34</v>
      </c>
      <c r="T291">
        <v>0.23</v>
      </c>
      <c r="U291">
        <v>114.14</v>
      </c>
      <c r="V291">
        <v>1743.4670000000001</v>
      </c>
      <c r="X291">
        <f t="shared" si="4"/>
        <v>2.72</v>
      </c>
    </row>
    <row r="292" spans="1:24" x14ac:dyDescent="0.3">
      <c r="A292" t="s">
        <v>71</v>
      </c>
      <c r="B292">
        <v>4002</v>
      </c>
      <c r="C292" s="45">
        <v>44754</v>
      </c>
      <c r="D292">
        <v>22</v>
      </c>
      <c r="E292" t="s">
        <v>73</v>
      </c>
      <c r="F292">
        <v>99.56</v>
      </c>
      <c r="G292">
        <v>10.18</v>
      </c>
      <c r="H292">
        <v>0.54</v>
      </c>
      <c r="I292">
        <v>0.06</v>
      </c>
      <c r="J292">
        <v>0.36</v>
      </c>
      <c r="K292">
        <v>2.0499999999999998</v>
      </c>
      <c r="L292">
        <v>0</v>
      </c>
      <c r="M292">
        <v>-0.08</v>
      </c>
      <c r="N292">
        <v>-0.23</v>
      </c>
      <c r="O292">
        <v>-0.12</v>
      </c>
      <c r="P292">
        <v>0</v>
      </c>
      <c r="R292">
        <v>0.4</v>
      </c>
      <c r="S292">
        <v>0.34</v>
      </c>
      <c r="T292">
        <v>0.23</v>
      </c>
      <c r="U292">
        <v>113.29</v>
      </c>
      <c r="V292">
        <v>1662.5830000000001</v>
      </c>
      <c r="X292">
        <f t="shared" si="4"/>
        <v>3.01</v>
      </c>
    </row>
    <row r="293" spans="1:24" x14ac:dyDescent="0.3">
      <c r="A293" t="s">
        <v>71</v>
      </c>
      <c r="B293">
        <v>4002</v>
      </c>
      <c r="C293" s="45">
        <v>44754</v>
      </c>
      <c r="D293">
        <v>23</v>
      </c>
      <c r="E293" t="s">
        <v>73</v>
      </c>
      <c r="F293">
        <v>91.68</v>
      </c>
      <c r="G293">
        <v>10.18</v>
      </c>
      <c r="H293">
        <v>0.54</v>
      </c>
      <c r="I293">
        <v>0.06</v>
      </c>
      <c r="J293">
        <v>0.71</v>
      </c>
      <c r="K293">
        <v>2.23</v>
      </c>
      <c r="L293">
        <v>0</v>
      </c>
      <c r="M293">
        <v>0.14000000000000001</v>
      </c>
      <c r="N293">
        <v>0.04</v>
      </c>
      <c r="O293">
        <v>-0.12</v>
      </c>
      <c r="P293">
        <v>0</v>
      </c>
      <c r="R293">
        <v>0.4</v>
      </c>
      <c r="S293">
        <v>0.34</v>
      </c>
      <c r="T293">
        <v>0.23</v>
      </c>
      <c r="U293">
        <v>106.43</v>
      </c>
      <c r="V293">
        <v>1521.4380000000001</v>
      </c>
      <c r="X293">
        <f t="shared" si="4"/>
        <v>3.54</v>
      </c>
    </row>
    <row r="294" spans="1:24" x14ac:dyDescent="0.3">
      <c r="A294" t="s">
        <v>71</v>
      </c>
      <c r="B294">
        <v>4002</v>
      </c>
      <c r="C294" s="45">
        <v>44754</v>
      </c>
      <c r="D294">
        <v>24</v>
      </c>
      <c r="E294" t="s">
        <v>72</v>
      </c>
      <c r="F294">
        <v>92.55</v>
      </c>
      <c r="G294">
        <v>10.18</v>
      </c>
      <c r="H294">
        <v>0.54</v>
      </c>
      <c r="I294">
        <v>0.06</v>
      </c>
      <c r="J294">
        <v>0.53</v>
      </c>
      <c r="K294">
        <v>0</v>
      </c>
      <c r="L294">
        <v>0.04</v>
      </c>
      <c r="M294">
        <v>-0.43</v>
      </c>
      <c r="N294">
        <v>-0.14000000000000001</v>
      </c>
      <c r="O294">
        <v>-0.12</v>
      </c>
      <c r="P294">
        <v>0</v>
      </c>
      <c r="R294">
        <v>0.4</v>
      </c>
      <c r="S294">
        <v>0.34</v>
      </c>
      <c r="T294">
        <v>0.23</v>
      </c>
      <c r="U294">
        <v>104.18</v>
      </c>
      <c r="V294">
        <v>1383.7670000000001</v>
      </c>
      <c r="X294">
        <f t="shared" si="4"/>
        <v>1.1700000000000002</v>
      </c>
    </row>
    <row r="295" spans="1:24" x14ac:dyDescent="0.3">
      <c r="A295" t="s">
        <v>71</v>
      </c>
      <c r="B295">
        <v>4002</v>
      </c>
      <c r="C295" s="45">
        <v>44755</v>
      </c>
      <c r="D295">
        <v>1</v>
      </c>
      <c r="E295" t="s">
        <v>72</v>
      </c>
      <c r="F295">
        <v>71.44</v>
      </c>
      <c r="G295">
        <v>10.18</v>
      </c>
      <c r="H295">
        <v>1.0900000000000001</v>
      </c>
      <c r="I295">
        <v>0.08</v>
      </c>
      <c r="J295">
        <v>0.24</v>
      </c>
      <c r="K295">
        <v>0</v>
      </c>
      <c r="L295">
        <v>0</v>
      </c>
      <c r="M295">
        <v>0.03</v>
      </c>
      <c r="N295">
        <v>-0.02</v>
      </c>
      <c r="O295">
        <v>-0.12</v>
      </c>
      <c r="P295">
        <v>0</v>
      </c>
      <c r="R295">
        <v>0.4</v>
      </c>
      <c r="S295">
        <v>0.34</v>
      </c>
      <c r="T295">
        <v>0.23</v>
      </c>
      <c r="U295">
        <v>83.89</v>
      </c>
      <c r="V295">
        <v>1282.826</v>
      </c>
      <c r="X295">
        <f t="shared" si="4"/>
        <v>1.4100000000000001</v>
      </c>
    </row>
    <row r="296" spans="1:24" x14ac:dyDescent="0.3">
      <c r="A296" t="s">
        <v>71</v>
      </c>
      <c r="B296">
        <v>4002</v>
      </c>
      <c r="C296" s="45">
        <v>44755</v>
      </c>
      <c r="D296">
        <v>2</v>
      </c>
      <c r="E296" t="s">
        <v>72</v>
      </c>
      <c r="F296">
        <v>77.819999999999993</v>
      </c>
      <c r="G296">
        <v>10.18</v>
      </c>
      <c r="H296">
        <v>1.0900000000000001</v>
      </c>
      <c r="I296">
        <v>0.08</v>
      </c>
      <c r="J296">
        <v>0.1</v>
      </c>
      <c r="K296">
        <v>0</v>
      </c>
      <c r="L296">
        <v>0</v>
      </c>
      <c r="M296">
        <v>-0.08</v>
      </c>
      <c r="N296">
        <v>-0.23</v>
      </c>
      <c r="O296">
        <v>-0.12</v>
      </c>
      <c r="P296">
        <v>0</v>
      </c>
      <c r="R296">
        <v>0.4</v>
      </c>
      <c r="S296">
        <v>0.34</v>
      </c>
      <c r="T296">
        <v>0.23</v>
      </c>
      <c r="U296">
        <v>89.81</v>
      </c>
      <c r="V296">
        <v>1214.3720000000001</v>
      </c>
      <c r="X296">
        <f t="shared" si="4"/>
        <v>1.2700000000000002</v>
      </c>
    </row>
    <row r="297" spans="1:24" x14ac:dyDescent="0.3">
      <c r="A297" t="s">
        <v>71</v>
      </c>
      <c r="B297">
        <v>4002</v>
      </c>
      <c r="C297" s="45">
        <v>44755</v>
      </c>
      <c r="D297">
        <v>3</v>
      </c>
      <c r="E297" t="s">
        <v>72</v>
      </c>
      <c r="F297">
        <v>65.599999999999994</v>
      </c>
      <c r="G297">
        <v>10.18</v>
      </c>
      <c r="H297">
        <v>1.0900000000000001</v>
      </c>
      <c r="I297">
        <v>0.08</v>
      </c>
      <c r="J297">
        <v>0.15</v>
      </c>
      <c r="K297">
        <v>0</v>
      </c>
      <c r="L297">
        <v>0</v>
      </c>
      <c r="M297">
        <v>-0.03</v>
      </c>
      <c r="N297">
        <v>-0.05</v>
      </c>
      <c r="O297">
        <v>-0.12</v>
      </c>
      <c r="P297">
        <v>0</v>
      </c>
      <c r="R297">
        <v>0.4</v>
      </c>
      <c r="S297">
        <v>0.34</v>
      </c>
      <c r="T297">
        <v>0.23</v>
      </c>
      <c r="U297">
        <v>77.87</v>
      </c>
      <c r="V297">
        <v>1172.6849999999999</v>
      </c>
      <c r="X297">
        <f t="shared" si="4"/>
        <v>1.32</v>
      </c>
    </row>
    <row r="298" spans="1:24" x14ac:dyDescent="0.3">
      <c r="A298" t="s">
        <v>71</v>
      </c>
      <c r="B298">
        <v>4002</v>
      </c>
      <c r="C298" s="45">
        <v>44755</v>
      </c>
      <c r="D298">
        <v>4</v>
      </c>
      <c r="E298" t="s">
        <v>72</v>
      </c>
      <c r="F298">
        <v>53.95</v>
      </c>
      <c r="G298">
        <v>10.18</v>
      </c>
      <c r="H298">
        <v>1.0900000000000001</v>
      </c>
      <c r="I298">
        <v>0.08</v>
      </c>
      <c r="J298">
        <v>0.05</v>
      </c>
      <c r="K298">
        <v>0</v>
      </c>
      <c r="L298">
        <v>0</v>
      </c>
      <c r="M298">
        <v>-0.03</v>
      </c>
      <c r="N298">
        <v>-0.1</v>
      </c>
      <c r="O298">
        <v>-0.12</v>
      </c>
      <c r="P298">
        <v>0</v>
      </c>
      <c r="R298">
        <v>0.4</v>
      </c>
      <c r="S298">
        <v>0.34</v>
      </c>
      <c r="T298">
        <v>0.23</v>
      </c>
      <c r="U298">
        <v>66.069999999999993</v>
      </c>
      <c r="V298">
        <v>1147.069</v>
      </c>
      <c r="X298">
        <f t="shared" si="4"/>
        <v>1.2200000000000002</v>
      </c>
    </row>
    <row r="299" spans="1:24" x14ac:dyDescent="0.3">
      <c r="A299" t="s">
        <v>71</v>
      </c>
      <c r="B299">
        <v>4002</v>
      </c>
      <c r="C299" s="45">
        <v>44755</v>
      </c>
      <c r="D299">
        <v>5</v>
      </c>
      <c r="E299" t="s">
        <v>72</v>
      </c>
      <c r="F299">
        <v>53.72</v>
      </c>
      <c r="G299">
        <v>10.18</v>
      </c>
      <c r="H299">
        <v>1.0900000000000001</v>
      </c>
      <c r="I299">
        <v>0.08</v>
      </c>
      <c r="J299">
        <v>0.04</v>
      </c>
      <c r="K299">
        <v>0</v>
      </c>
      <c r="L299">
        <v>0</v>
      </c>
      <c r="M299">
        <v>-0.01</v>
      </c>
      <c r="N299">
        <v>-0.11</v>
      </c>
      <c r="O299">
        <v>-0.12</v>
      </c>
      <c r="P299">
        <v>0</v>
      </c>
      <c r="R299">
        <v>0.4</v>
      </c>
      <c r="S299">
        <v>0.34</v>
      </c>
      <c r="T299">
        <v>0.23</v>
      </c>
      <c r="U299">
        <v>65.84</v>
      </c>
      <c r="V299">
        <v>1153.2449999999999</v>
      </c>
      <c r="X299">
        <f t="shared" si="4"/>
        <v>1.2100000000000002</v>
      </c>
    </row>
    <row r="300" spans="1:24" x14ac:dyDescent="0.3">
      <c r="A300" t="s">
        <v>71</v>
      </c>
      <c r="B300">
        <v>4002</v>
      </c>
      <c r="C300" s="45">
        <v>44755</v>
      </c>
      <c r="D300">
        <v>6</v>
      </c>
      <c r="E300" t="s">
        <v>72</v>
      </c>
      <c r="F300">
        <v>77.38</v>
      </c>
      <c r="G300">
        <v>10.18</v>
      </c>
      <c r="H300">
        <v>1.0900000000000001</v>
      </c>
      <c r="I300">
        <v>0.08</v>
      </c>
      <c r="J300">
        <v>0.31</v>
      </c>
      <c r="K300">
        <v>0</v>
      </c>
      <c r="L300">
        <v>0</v>
      </c>
      <c r="M300">
        <v>-0.04</v>
      </c>
      <c r="N300">
        <v>0.04</v>
      </c>
      <c r="O300">
        <v>-0.12</v>
      </c>
      <c r="P300">
        <v>0</v>
      </c>
      <c r="R300">
        <v>0.4</v>
      </c>
      <c r="S300">
        <v>0.34</v>
      </c>
      <c r="T300">
        <v>0.23</v>
      </c>
      <c r="U300">
        <v>89.89</v>
      </c>
      <c r="V300">
        <v>1201.5239999999999</v>
      </c>
      <c r="X300">
        <f t="shared" si="4"/>
        <v>1.4800000000000002</v>
      </c>
    </row>
    <row r="301" spans="1:24" x14ac:dyDescent="0.3">
      <c r="A301" t="s">
        <v>71</v>
      </c>
      <c r="B301">
        <v>4002</v>
      </c>
      <c r="C301" s="45">
        <v>44755</v>
      </c>
      <c r="D301">
        <v>7</v>
      </c>
      <c r="E301" t="s">
        <v>72</v>
      </c>
      <c r="F301">
        <v>97.43</v>
      </c>
      <c r="G301">
        <v>10.18</v>
      </c>
      <c r="H301">
        <v>1.0900000000000001</v>
      </c>
      <c r="I301">
        <v>0.08</v>
      </c>
      <c r="J301">
        <v>0.79</v>
      </c>
      <c r="K301">
        <v>0</v>
      </c>
      <c r="L301">
        <v>0</v>
      </c>
      <c r="M301">
        <v>0.01</v>
      </c>
      <c r="N301">
        <v>0.02</v>
      </c>
      <c r="O301">
        <v>-0.12</v>
      </c>
      <c r="P301">
        <v>0</v>
      </c>
      <c r="R301">
        <v>0.4</v>
      </c>
      <c r="S301">
        <v>0.34</v>
      </c>
      <c r="T301">
        <v>0.23</v>
      </c>
      <c r="U301">
        <v>110.45</v>
      </c>
      <c r="V301">
        <v>1315.596</v>
      </c>
      <c r="X301">
        <f t="shared" si="4"/>
        <v>1.9600000000000002</v>
      </c>
    </row>
    <row r="302" spans="1:24" x14ac:dyDescent="0.3">
      <c r="A302" t="s">
        <v>71</v>
      </c>
      <c r="B302">
        <v>4002</v>
      </c>
      <c r="C302" s="45">
        <v>44755</v>
      </c>
      <c r="D302">
        <v>8</v>
      </c>
      <c r="E302" t="s">
        <v>73</v>
      </c>
      <c r="F302">
        <v>90.9</v>
      </c>
      <c r="G302">
        <v>10.18</v>
      </c>
      <c r="H302">
        <v>1.0900000000000001</v>
      </c>
      <c r="I302">
        <v>0.08</v>
      </c>
      <c r="J302">
        <v>0.81</v>
      </c>
      <c r="K302">
        <v>2.46</v>
      </c>
      <c r="L302">
        <v>0.16</v>
      </c>
      <c r="M302">
        <v>0.06</v>
      </c>
      <c r="N302">
        <v>-0.02</v>
      </c>
      <c r="O302">
        <v>-0.12</v>
      </c>
      <c r="P302">
        <v>0</v>
      </c>
      <c r="R302">
        <v>0.4</v>
      </c>
      <c r="S302">
        <v>0.34</v>
      </c>
      <c r="T302">
        <v>0.23</v>
      </c>
      <c r="U302">
        <v>106.57</v>
      </c>
      <c r="V302">
        <v>1446.779</v>
      </c>
      <c r="X302">
        <f t="shared" si="4"/>
        <v>4.6000000000000005</v>
      </c>
    </row>
    <row r="303" spans="1:24" x14ac:dyDescent="0.3">
      <c r="A303" t="s">
        <v>71</v>
      </c>
      <c r="B303">
        <v>4002</v>
      </c>
      <c r="C303" s="45">
        <v>44755</v>
      </c>
      <c r="D303">
        <v>9</v>
      </c>
      <c r="E303" t="s">
        <v>73</v>
      </c>
      <c r="F303">
        <v>79.66</v>
      </c>
      <c r="G303">
        <v>10.18</v>
      </c>
      <c r="H303">
        <v>1.0900000000000001</v>
      </c>
      <c r="I303">
        <v>0.08</v>
      </c>
      <c r="J303">
        <v>0.3</v>
      </c>
      <c r="K303">
        <v>2.35</v>
      </c>
      <c r="L303">
        <v>0.01</v>
      </c>
      <c r="M303">
        <v>-0.01</v>
      </c>
      <c r="N303">
        <v>-0.15</v>
      </c>
      <c r="O303">
        <v>-0.12</v>
      </c>
      <c r="P303">
        <v>0</v>
      </c>
      <c r="R303">
        <v>0.4</v>
      </c>
      <c r="S303">
        <v>0.34</v>
      </c>
      <c r="T303">
        <v>0.23</v>
      </c>
      <c r="U303">
        <v>94.36</v>
      </c>
      <c r="V303">
        <v>1541.777</v>
      </c>
      <c r="X303">
        <f t="shared" si="4"/>
        <v>3.83</v>
      </c>
    </row>
    <row r="304" spans="1:24" x14ac:dyDescent="0.3">
      <c r="A304" t="s">
        <v>71</v>
      </c>
      <c r="B304">
        <v>4002</v>
      </c>
      <c r="C304" s="45">
        <v>44755</v>
      </c>
      <c r="D304">
        <v>10</v>
      </c>
      <c r="E304" t="s">
        <v>73</v>
      </c>
      <c r="F304">
        <v>61.91</v>
      </c>
      <c r="G304">
        <v>10.18</v>
      </c>
      <c r="H304">
        <v>1.0900000000000001</v>
      </c>
      <c r="I304">
        <v>0.08</v>
      </c>
      <c r="J304">
        <v>0.1</v>
      </c>
      <c r="K304">
        <v>2.2799999999999998</v>
      </c>
      <c r="L304">
        <v>0.01</v>
      </c>
      <c r="M304">
        <v>0.05</v>
      </c>
      <c r="N304">
        <v>0.09</v>
      </c>
      <c r="O304">
        <v>-0.12</v>
      </c>
      <c r="P304">
        <v>0</v>
      </c>
      <c r="R304">
        <v>0.4</v>
      </c>
      <c r="S304">
        <v>0.34</v>
      </c>
      <c r="T304">
        <v>0.23</v>
      </c>
      <c r="U304">
        <v>76.64</v>
      </c>
      <c r="V304">
        <v>1609.17</v>
      </c>
      <c r="X304">
        <f t="shared" si="4"/>
        <v>3.5599999999999996</v>
      </c>
    </row>
    <row r="305" spans="1:24" x14ac:dyDescent="0.3">
      <c r="A305" t="s">
        <v>71</v>
      </c>
      <c r="B305">
        <v>4002</v>
      </c>
      <c r="C305" s="45">
        <v>44755</v>
      </c>
      <c r="D305">
        <v>11</v>
      </c>
      <c r="E305" t="s">
        <v>73</v>
      </c>
      <c r="F305">
        <v>54.67</v>
      </c>
      <c r="G305">
        <v>10.18</v>
      </c>
      <c r="H305">
        <v>1.0900000000000001</v>
      </c>
      <c r="I305">
        <v>0.08</v>
      </c>
      <c r="J305">
        <v>0.04</v>
      </c>
      <c r="K305">
        <v>2.19</v>
      </c>
      <c r="L305">
        <v>0</v>
      </c>
      <c r="M305">
        <v>-0.02</v>
      </c>
      <c r="N305">
        <v>-0.02</v>
      </c>
      <c r="O305">
        <v>-0.12</v>
      </c>
      <c r="P305">
        <v>0</v>
      </c>
      <c r="R305">
        <v>0.4</v>
      </c>
      <c r="S305">
        <v>0.34</v>
      </c>
      <c r="T305">
        <v>0.23</v>
      </c>
      <c r="U305">
        <v>69.06</v>
      </c>
      <c r="V305">
        <v>1673.4829999999999</v>
      </c>
      <c r="X305">
        <f t="shared" si="4"/>
        <v>3.4000000000000004</v>
      </c>
    </row>
    <row r="306" spans="1:24" x14ac:dyDescent="0.3">
      <c r="A306" t="s">
        <v>71</v>
      </c>
      <c r="B306">
        <v>4002</v>
      </c>
      <c r="C306" s="45">
        <v>44755</v>
      </c>
      <c r="D306">
        <v>12</v>
      </c>
      <c r="E306" t="s">
        <v>73</v>
      </c>
      <c r="F306">
        <v>60.38</v>
      </c>
      <c r="G306">
        <v>10.18</v>
      </c>
      <c r="H306">
        <v>1.0900000000000001</v>
      </c>
      <c r="I306">
        <v>0.08</v>
      </c>
      <c r="J306">
        <v>0.06</v>
      </c>
      <c r="K306">
        <v>2.1</v>
      </c>
      <c r="L306">
        <v>0</v>
      </c>
      <c r="M306">
        <v>0.04</v>
      </c>
      <c r="N306">
        <v>-0.24</v>
      </c>
      <c r="O306">
        <v>-0.12</v>
      </c>
      <c r="P306">
        <v>0</v>
      </c>
      <c r="R306">
        <v>0.4</v>
      </c>
      <c r="S306">
        <v>0.34</v>
      </c>
      <c r="T306">
        <v>0.23</v>
      </c>
      <c r="U306">
        <v>74.540000000000006</v>
      </c>
      <c r="V306">
        <v>1722.7919999999999</v>
      </c>
      <c r="X306">
        <f t="shared" si="4"/>
        <v>3.33</v>
      </c>
    </row>
    <row r="307" spans="1:24" x14ac:dyDescent="0.3">
      <c r="A307" t="s">
        <v>71</v>
      </c>
      <c r="B307">
        <v>4002</v>
      </c>
      <c r="C307" s="45">
        <v>44755</v>
      </c>
      <c r="D307">
        <v>13</v>
      </c>
      <c r="E307" t="s">
        <v>73</v>
      </c>
      <c r="F307">
        <v>59.05</v>
      </c>
      <c r="G307">
        <v>10.18</v>
      </c>
      <c r="H307">
        <v>1.0900000000000001</v>
      </c>
      <c r="I307">
        <v>0.08</v>
      </c>
      <c r="J307">
        <v>0.05</v>
      </c>
      <c r="K307">
        <v>2.02</v>
      </c>
      <c r="L307">
        <v>0</v>
      </c>
      <c r="M307">
        <v>0.04</v>
      </c>
      <c r="N307">
        <v>-0.17</v>
      </c>
      <c r="O307">
        <v>-0.12</v>
      </c>
      <c r="P307">
        <v>0</v>
      </c>
      <c r="R307">
        <v>0.4</v>
      </c>
      <c r="S307">
        <v>0.34</v>
      </c>
      <c r="T307">
        <v>0.23</v>
      </c>
      <c r="U307">
        <v>73.19</v>
      </c>
      <c r="V307">
        <v>1761.307</v>
      </c>
      <c r="X307">
        <f t="shared" si="4"/>
        <v>3.24</v>
      </c>
    </row>
    <row r="308" spans="1:24" x14ac:dyDescent="0.3">
      <c r="A308" t="s">
        <v>71</v>
      </c>
      <c r="B308">
        <v>4002</v>
      </c>
      <c r="C308" s="45">
        <v>44755</v>
      </c>
      <c r="D308">
        <v>14</v>
      </c>
      <c r="E308" t="s">
        <v>73</v>
      </c>
      <c r="F308">
        <v>65.58</v>
      </c>
      <c r="G308">
        <v>10.18</v>
      </c>
      <c r="H308">
        <v>1.0900000000000001</v>
      </c>
      <c r="I308">
        <v>0.08</v>
      </c>
      <c r="J308">
        <v>7.0000000000000007E-2</v>
      </c>
      <c r="K308">
        <v>1.95</v>
      </c>
      <c r="L308">
        <v>0</v>
      </c>
      <c r="M308">
        <v>0</v>
      </c>
      <c r="N308">
        <v>-0.21</v>
      </c>
      <c r="O308">
        <v>-0.12</v>
      </c>
      <c r="P308">
        <v>0</v>
      </c>
      <c r="R308">
        <v>0.4</v>
      </c>
      <c r="S308">
        <v>0.34</v>
      </c>
      <c r="T308">
        <v>0.23</v>
      </c>
      <c r="U308">
        <v>79.59</v>
      </c>
      <c r="V308">
        <v>1808.8320000000001</v>
      </c>
      <c r="X308">
        <f t="shared" si="4"/>
        <v>3.1900000000000004</v>
      </c>
    </row>
    <row r="309" spans="1:24" x14ac:dyDescent="0.3">
      <c r="A309" t="s">
        <v>71</v>
      </c>
      <c r="B309">
        <v>4002</v>
      </c>
      <c r="C309" s="45">
        <v>44755</v>
      </c>
      <c r="D309">
        <v>15</v>
      </c>
      <c r="E309" t="s">
        <v>73</v>
      </c>
      <c r="F309">
        <v>73.290000000000006</v>
      </c>
      <c r="G309">
        <v>10.18</v>
      </c>
      <c r="H309">
        <v>1.0900000000000001</v>
      </c>
      <c r="I309">
        <v>0.08</v>
      </c>
      <c r="J309">
        <v>0.16</v>
      </c>
      <c r="K309">
        <v>1.9</v>
      </c>
      <c r="L309">
        <v>0.01</v>
      </c>
      <c r="M309">
        <v>0</v>
      </c>
      <c r="N309">
        <v>-0.24</v>
      </c>
      <c r="O309">
        <v>-0.12</v>
      </c>
      <c r="P309">
        <v>0</v>
      </c>
      <c r="R309">
        <v>0.4</v>
      </c>
      <c r="S309">
        <v>0.34</v>
      </c>
      <c r="T309">
        <v>0.23</v>
      </c>
      <c r="U309">
        <v>87.32</v>
      </c>
      <c r="V309">
        <v>1843.34</v>
      </c>
      <c r="X309">
        <f t="shared" si="4"/>
        <v>3.2399999999999998</v>
      </c>
    </row>
    <row r="310" spans="1:24" x14ac:dyDescent="0.3">
      <c r="A310" t="s">
        <v>71</v>
      </c>
      <c r="B310">
        <v>4002</v>
      </c>
      <c r="C310" s="45">
        <v>44755</v>
      </c>
      <c r="D310">
        <v>16</v>
      </c>
      <c r="E310" t="s">
        <v>73</v>
      </c>
      <c r="F310">
        <v>62.15</v>
      </c>
      <c r="G310">
        <v>10.18</v>
      </c>
      <c r="H310">
        <v>1.0900000000000001</v>
      </c>
      <c r="I310">
        <v>0.08</v>
      </c>
      <c r="J310">
        <v>0.08</v>
      </c>
      <c r="K310">
        <v>1.85</v>
      </c>
      <c r="L310">
        <v>0</v>
      </c>
      <c r="M310">
        <v>0.01</v>
      </c>
      <c r="N310">
        <v>-0.22</v>
      </c>
      <c r="O310">
        <v>-0.12</v>
      </c>
      <c r="P310">
        <v>0</v>
      </c>
      <c r="R310">
        <v>0.4</v>
      </c>
      <c r="S310">
        <v>0.34</v>
      </c>
      <c r="T310">
        <v>0.23</v>
      </c>
      <c r="U310">
        <v>76.069999999999993</v>
      </c>
      <c r="V310">
        <v>1882.9480000000001</v>
      </c>
      <c r="X310">
        <f t="shared" si="4"/>
        <v>3.1000000000000005</v>
      </c>
    </row>
    <row r="311" spans="1:24" x14ac:dyDescent="0.3">
      <c r="A311" t="s">
        <v>71</v>
      </c>
      <c r="B311">
        <v>4002</v>
      </c>
      <c r="C311" s="45">
        <v>44755</v>
      </c>
      <c r="D311">
        <v>17</v>
      </c>
      <c r="E311" t="s">
        <v>73</v>
      </c>
      <c r="F311">
        <v>72.64</v>
      </c>
      <c r="G311">
        <v>10.18</v>
      </c>
      <c r="H311">
        <v>1.0900000000000001</v>
      </c>
      <c r="I311">
        <v>0.08</v>
      </c>
      <c r="J311">
        <v>0.09</v>
      </c>
      <c r="K311">
        <v>1.84</v>
      </c>
      <c r="L311">
        <v>0.01</v>
      </c>
      <c r="M311">
        <v>-0.04</v>
      </c>
      <c r="N311">
        <v>-0.28000000000000003</v>
      </c>
      <c r="O311">
        <v>-0.12</v>
      </c>
      <c r="P311">
        <v>0</v>
      </c>
      <c r="R311">
        <v>0.4</v>
      </c>
      <c r="S311">
        <v>0.34</v>
      </c>
      <c r="T311">
        <v>0.23</v>
      </c>
      <c r="U311">
        <v>86.46</v>
      </c>
      <c r="V311">
        <v>1898.653</v>
      </c>
      <c r="X311">
        <f t="shared" si="4"/>
        <v>3.1100000000000003</v>
      </c>
    </row>
    <row r="312" spans="1:24" x14ac:dyDescent="0.3">
      <c r="A312" t="s">
        <v>71</v>
      </c>
      <c r="B312">
        <v>4002</v>
      </c>
      <c r="C312" s="45">
        <v>44755</v>
      </c>
      <c r="D312">
        <v>18</v>
      </c>
      <c r="E312" t="s">
        <v>73</v>
      </c>
      <c r="F312">
        <v>78.67</v>
      </c>
      <c r="G312">
        <v>10.18</v>
      </c>
      <c r="H312">
        <v>1.0900000000000001</v>
      </c>
      <c r="I312">
        <v>0.08</v>
      </c>
      <c r="J312">
        <v>0.24</v>
      </c>
      <c r="K312">
        <v>1.81</v>
      </c>
      <c r="L312">
        <v>0.05</v>
      </c>
      <c r="M312">
        <v>-0.08</v>
      </c>
      <c r="N312">
        <v>-0.25</v>
      </c>
      <c r="O312">
        <v>-0.12</v>
      </c>
      <c r="P312">
        <v>0</v>
      </c>
      <c r="R312">
        <v>0.4</v>
      </c>
      <c r="S312">
        <v>0.34</v>
      </c>
      <c r="T312">
        <v>0.23</v>
      </c>
      <c r="U312">
        <v>92.64</v>
      </c>
      <c r="V312">
        <v>1913.4480000000001</v>
      </c>
      <c r="X312">
        <f t="shared" si="4"/>
        <v>3.27</v>
      </c>
    </row>
    <row r="313" spans="1:24" x14ac:dyDescent="0.3">
      <c r="A313" t="s">
        <v>71</v>
      </c>
      <c r="B313">
        <v>4002</v>
      </c>
      <c r="C313" s="45">
        <v>44755</v>
      </c>
      <c r="D313">
        <v>19</v>
      </c>
      <c r="E313" t="s">
        <v>73</v>
      </c>
      <c r="F313">
        <v>115.27</v>
      </c>
      <c r="G313">
        <v>10.18</v>
      </c>
      <c r="H313">
        <v>1.0900000000000001</v>
      </c>
      <c r="I313">
        <v>0.08</v>
      </c>
      <c r="J313">
        <v>0.6</v>
      </c>
      <c r="K313">
        <v>1.66</v>
      </c>
      <c r="L313">
        <v>0.42</v>
      </c>
      <c r="M313">
        <v>-0.08</v>
      </c>
      <c r="N313">
        <v>-0.35</v>
      </c>
      <c r="O313">
        <v>-0.12</v>
      </c>
      <c r="P313">
        <v>0</v>
      </c>
      <c r="R313">
        <v>0.4</v>
      </c>
      <c r="S313">
        <v>0.34</v>
      </c>
      <c r="T313">
        <v>0.23</v>
      </c>
      <c r="U313">
        <v>129.72</v>
      </c>
      <c r="V313">
        <v>1895.7329999999999</v>
      </c>
      <c r="X313">
        <f t="shared" si="4"/>
        <v>3.8499999999999996</v>
      </c>
    </row>
    <row r="314" spans="1:24" x14ac:dyDescent="0.3">
      <c r="A314" t="s">
        <v>71</v>
      </c>
      <c r="B314">
        <v>4002</v>
      </c>
      <c r="C314" s="45">
        <v>44755</v>
      </c>
      <c r="D314">
        <v>20</v>
      </c>
      <c r="E314" t="s">
        <v>73</v>
      </c>
      <c r="F314">
        <v>96.11</v>
      </c>
      <c r="G314">
        <v>10.18</v>
      </c>
      <c r="H314">
        <v>1.0900000000000001</v>
      </c>
      <c r="I314">
        <v>0.08</v>
      </c>
      <c r="J314">
        <v>0.23</v>
      </c>
      <c r="K314">
        <v>1.86</v>
      </c>
      <c r="L314">
        <v>0.11</v>
      </c>
      <c r="M314">
        <v>-0.05</v>
      </c>
      <c r="N314">
        <v>-0.23</v>
      </c>
      <c r="O314">
        <v>-0.12</v>
      </c>
      <c r="P314">
        <v>0</v>
      </c>
      <c r="R314">
        <v>0.4</v>
      </c>
      <c r="S314">
        <v>0.34</v>
      </c>
      <c r="T314">
        <v>0.23</v>
      </c>
      <c r="U314">
        <v>110.23</v>
      </c>
      <c r="V314">
        <v>1844.779</v>
      </c>
      <c r="X314">
        <f t="shared" si="4"/>
        <v>3.37</v>
      </c>
    </row>
    <row r="315" spans="1:24" x14ac:dyDescent="0.3">
      <c r="A315" t="s">
        <v>71</v>
      </c>
      <c r="B315">
        <v>4002</v>
      </c>
      <c r="C315" s="45">
        <v>44755</v>
      </c>
      <c r="D315">
        <v>21</v>
      </c>
      <c r="E315" t="s">
        <v>73</v>
      </c>
      <c r="F315">
        <v>77.930000000000007</v>
      </c>
      <c r="G315">
        <v>10.18</v>
      </c>
      <c r="H315">
        <v>1.0900000000000001</v>
      </c>
      <c r="I315">
        <v>0.08</v>
      </c>
      <c r="J315">
        <v>0.17</v>
      </c>
      <c r="K315">
        <v>1.93</v>
      </c>
      <c r="L315">
        <v>0.01</v>
      </c>
      <c r="M315">
        <v>-0.06</v>
      </c>
      <c r="N315">
        <v>-0.21</v>
      </c>
      <c r="O315">
        <v>-0.12</v>
      </c>
      <c r="P315">
        <v>0</v>
      </c>
      <c r="R315">
        <v>0.4</v>
      </c>
      <c r="S315">
        <v>0.34</v>
      </c>
      <c r="T315">
        <v>0.23</v>
      </c>
      <c r="U315">
        <v>91.97</v>
      </c>
      <c r="V315">
        <v>1762.7239999999999</v>
      </c>
      <c r="X315">
        <f t="shared" si="4"/>
        <v>3.28</v>
      </c>
    </row>
    <row r="316" spans="1:24" x14ac:dyDescent="0.3">
      <c r="A316" t="s">
        <v>71</v>
      </c>
      <c r="B316">
        <v>4002</v>
      </c>
      <c r="C316" s="45">
        <v>44755</v>
      </c>
      <c r="D316">
        <v>22</v>
      </c>
      <c r="E316" t="s">
        <v>73</v>
      </c>
      <c r="F316">
        <v>73.75</v>
      </c>
      <c r="G316">
        <v>10.18</v>
      </c>
      <c r="H316">
        <v>1.0900000000000001</v>
      </c>
      <c r="I316">
        <v>0.08</v>
      </c>
      <c r="J316">
        <v>0.24</v>
      </c>
      <c r="K316">
        <v>2.04</v>
      </c>
      <c r="L316">
        <v>0.02</v>
      </c>
      <c r="M316">
        <v>-0.08</v>
      </c>
      <c r="N316">
        <v>-0.2</v>
      </c>
      <c r="O316">
        <v>-0.12</v>
      </c>
      <c r="P316">
        <v>0</v>
      </c>
      <c r="R316">
        <v>0.4</v>
      </c>
      <c r="S316">
        <v>0.34</v>
      </c>
      <c r="T316">
        <v>0.23</v>
      </c>
      <c r="U316">
        <v>87.97</v>
      </c>
      <c r="V316">
        <v>1659.125</v>
      </c>
      <c r="X316">
        <f t="shared" si="4"/>
        <v>3.47</v>
      </c>
    </row>
    <row r="317" spans="1:24" x14ac:dyDescent="0.3">
      <c r="A317" t="s">
        <v>71</v>
      </c>
      <c r="B317">
        <v>4002</v>
      </c>
      <c r="C317" s="45">
        <v>44755</v>
      </c>
      <c r="D317">
        <v>23</v>
      </c>
      <c r="E317" t="s">
        <v>73</v>
      </c>
      <c r="F317">
        <v>59.59</v>
      </c>
      <c r="G317">
        <v>10.18</v>
      </c>
      <c r="H317">
        <v>1.0900000000000001</v>
      </c>
      <c r="I317">
        <v>0.08</v>
      </c>
      <c r="J317">
        <v>0.16</v>
      </c>
      <c r="K317">
        <v>2.23</v>
      </c>
      <c r="L317">
        <v>0</v>
      </c>
      <c r="M317">
        <v>-0.06</v>
      </c>
      <c r="N317">
        <v>-0.17</v>
      </c>
      <c r="O317">
        <v>-0.12</v>
      </c>
      <c r="P317">
        <v>0</v>
      </c>
      <c r="R317">
        <v>0.4</v>
      </c>
      <c r="S317">
        <v>0.34</v>
      </c>
      <c r="T317">
        <v>0.23</v>
      </c>
      <c r="U317">
        <v>73.95</v>
      </c>
      <c r="V317">
        <v>1498.8440000000001</v>
      </c>
      <c r="X317">
        <f t="shared" si="4"/>
        <v>3.56</v>
      </c>
    </row>
    <row r="318" spans="1:24" x14ac:dyDescent="0.3">
      <c r="A318" t="s">
        <v>71</v>
      </c>
      <c r="B318">
        <v>4002</v>
      </c>
      <c r="C318" s="45">
        <v>44755</v>
      </c>
      <c r="D318">
        <v>24</v>
      </c>
      <c r="E318" t="s">
        <v>72</v>
      </c>
      <c r="F318">
        <v>61.85</v>
      </c>
      <c r="G318">
        <v>10.18</v>
      </c>
      <c r="H318">
        <v>1.0900000000000001</v>
      </c>
      <c r="I318">
        <v>0.08</v>
      </c>
      <c r="J318">
        <v>0.23</v>
      </c>
      <c r="K318">
        <v>0</v>
      </c>
      <c r="L318">
        <v>0</v>
      </c>
      <c r="M318">
        <v>-0.05</v>
      </c>
      <c r="N318">
        <v>-0.06</v>
      </c>
      <c r="O318">
        <v>-0.12</v>
      </c>
      <c r="P318">
        <v>0</v>
      </c>
      <c r="R318">
        <v>0.4</v>
      </c>
      <c r="S318">
        <v>0.34</v>
      </c>
      <c r="T318">
        <v>0.23</v>
      </c>
      <c r="U318">
        <v>74.17</v>
      </c>
      <c r="V318">
        <v>1354.6189999999999</v>
      </c>
      <c r="X318">
        <f t="shared" si="4"/>
        <v>1.4000000000000001</v>
      </c>
    </row>
    <row r="319" spans="1:24" x14ac:dyDescent="0.3">
      <c r="A319" t="s">
        <v>71</v>
      </c>
      <c r="B319">
        <v>4002</v>
      </c>
      <c r="C319" s="45">
        <v>44756</v>
      </c>
      <c r="D319">
        <v>1</v>
      </c>
      <c r="E319" t="s">
        <v>72</v>
      </c>
      <c r="F319">
        <v>58.15</v>
      </c>
      <c r="G319">
        <v>10.18</v>
      </c>
      <c r="H319">
        <v>0.36</v>
      </c>
      <c r="I319">
        <v>0.06</v>
      </c>
      <c r="J319">
        <v>0.09</v>
      </c>
      <c r="K319">
        <v>0</v>
      </c>
      <c r="L319">
        <v>0</v>
      </c>
      <c r="M319">
        <v>-0.15</v>
      </c>
      <c r="N319">
        <v>-0.15</v>
      </c>
      <c r="O319">
        <v>-0.12</v>
      </c>
      <c r="P319">
        <v>0</v>
      </c>
      <c r="R319">
        <v>0.4</v>
      </c>
      <c r="S319">
        <v>0.34</v>
      </c>
      <c r="T319">
        <v>0.23</v>
      </c>
      <c r="U319">
        <v>69.39</v>
      </c>
      <c r="V319">
        <v>1256.8030000000001</v>
      </c>
      <c r="X319">
        <f t="shared" si="4"/>
        <v>0.51</v>
      </c>
    </row>
    <row r="320" spans="1:24" x14ac:dyDescent="0.3">
      <c r="A320" t="s">
        <v>71</v>
      </c>
      <c r="B320">
        <v>4002</v>
      </c>
      <c r="C320" s="45">
        <v>44756</v>
      </c>
      <c r="D320">
        <v>2</v>
      </c>
      <c r="E320" t="s">
        <v>72</v>
      </c>
      <c r="F320">
        <v>68.05</v>
      </c>
      <c r="G320">
        <v>10.18</v>
      </c>
      <c r="H320">
        <v>0.36</v>
      </c>
      <c r="I320">
        <v>0.06</v>
      </c>
      <c r="J320">
        <v>0.19</v>
      </c>
      <c r="K320">
        <v>0</v>
      </c>
      <c r="L320">
        <v>0</v>
      </c>
      <c r="M320">
        <v>-0.03</v>
      </c>
      <c r="N320">
        <v>-7.0000000000000007E-2</v>
      </c>
      <c r="O320">
        <v>-0.12</v>
      </c>
      <c r="P320">
        <v>0</v>
      </c>
      <c r="R320">
        <v>0.4</v>
      </c>
      <c r="S320">
        <v>0.34</v>
      </c>
      <c r="T320">
        <v>0.23</v>
      </c>
      <c r="U320">
        <v>79.59</v>
      </c>
      <c r="V320">
        <v>1193.337</v>
      </c>
      <c r="X320">
        <f t="shared" si="4"/>
        <v>0.61</v>
      </c>
    </row>
    <row r="321" spans="1:24" x14ac:dyDescent="0.3">
      <c r="A321" t="s">
        <v>71</v>
      </c>
      <c r="B321">
        <v>4002</v>
      </c>
      <c r="C321" s="45">
        <v>44756</v>
      </c>
      <c r="D321">
        <v>3</v>
      </c>
      <c r="E321" t="s">
        <v>72</v>
      </c>
      <c r="F321">
        <v>53.86</v>
      </c>
      <c r="G321">
        <v>10.18</v>
      </c>
      <c r="H321">
        <v>0.36</v>
      </c>
      <c r="I321">
        <v>0.06</v>
      </c>
      <c r="J321">
        <v>0.11</v>
      </c>
      <c r="K321">
        <v>0</v>
      </c>
      <c r="L321">
        <v>0</v>
      </c>
      <c r="M321">
        <v>-0.12</v>
      </c>
      <c r="N321">
        <v>-0.16</v>
      </c>
      <c r="O321">
        <v>-0.12</v>
      </c>
      <c r="P321">
        <v>0</v>
      </c>
      <c r="R321">
        <v>0.4</v>
      </c>
      <c r="S321">
        <v>0.34</v>
      </c>
      <c r="T321">
        <v>0.23</v>
      </c>
      <c r="U321">
        <v>65.14</v>
      </c>
      <c r="V321">
        <v>1153.009</v>
      </c>
      <c r="X321">
        <f t="shared" si="4"/>
        <v>0.53</v>
      </c>
    </row>
    <row r="322" spans="1:24" x14ac:dyDescent="0.3">
      <c r="A322" t="s">
        <v>71</v>
      </c>
      <c r="B322">
        <v>4002</v>
      </c>
      <c r="C322" s="45">
        <v>44756</v>
      </c>
      <c r="D322">
        <v>4</v>
      </c>
      <c r="E322" t="s">
        <v>72</v>
      </c>
      <c r="F322">
        <v>52.91</v>
      </c>
      <c r="G322">
        <v>10.18</v>
      </c>
      <c r="H322">
        <v>0.36</v>
      </c>
      <c r="I322">
        <v>0.06</v>
      </c>
      <c r="J322">
        <v>0.05</v>
      </c>
      <c r="K322">
        <v>0</v>
      </c>
      <c r="L322">
        <v>0</v>
      </c>
      <c r="M322">
        <v>0</v>
      </c>
      <c r="N322">
        <v>-0.16</v>
      </c>
      <c r="O322">
        <v>-0.12</v>
      </c>
      <c r="P322">
        <v>0</v>
      </c>
      <c r="R322">
        <v>0.4</v>
      </c>
      <c r="S322">
        <v>0.34</v>
      </c>
      <c r="T322">
        <v>0.23</v>
      </c>
      <c r="U322">
        <v>64.25</v>
      </c>
      <c r="V322">
        <v>1135.136</v>
      </c>
      <c r="X322">
        <f t="shared" si="4"/>
        <v>0.47</v>
      </c>
    </row>
    <row r="323" spans="1:24" x14ac:dyDescent="0.3">
      <c r="A323" t="s">
        <v>71</v>
      </c>
      <c r="B323">
        <v>4002</v>
      </c>
      <c r="C323" s="45">
        <v>44756</v>
      </c>
      <c r="D323">
        <v>5</v>
      </c>
      <c r="E323" t="s">
        <v>72</v>
      </c>
      <c r="F323">
        <v>52.58</v>
      </c>
      <c r="G323">
        <v>10.18</v>
      </c>
      <c r="H323">
        <v>0.36</v>
      </c>
      <c r="I323">
        <v>0.06</v>
      </c>
      <c r="J323">
        <v>0.04</v>
      </c>
      <c r="K323">
        <v>0</v>
      </c>
      <c r="L323">
        <v>0</v>
      </c>
      <c r="M323">
        <v>0.03</v>
      </c>
      <c r="N323">
        <v>-0.15</v>
      </c>
      <c r="O323">
        <v>-0.12</v>
      </c>
      <c r="P323">
        <v>0</v>
      </c>
      <c r="R323">
        <v>0.4</v>
      </c>
      <c r="S323">
        <v>0.34</v>
      </c>
      <c r="T323">
        <v>0.23</v>
      </c>
      <c r="U323">
        <v>63.95</v>
      </c>
      <c r="V323">
        <v>1148.5740000000001</v>
      </c>
      <c r="X323">
        <f t="shared" si="4"/>
        <v>0.45999999999999996</v>
      </c>
    </row>
    <row r="324" spans="1:24" x14ac:dyDescent="0.3">
      <c r="A324" t="s">
        <v>71</v>
      </c>
      <c r="B324">
        <v>4002</v>
      </c>
      <c r="C324" s="45">
        <v>44756</v>
      </c>
      <c r="D324">
        <v>6</v>
      </c>
      <c r="E324" t="s">
        <v>72</v>
      </c>
      <c r="F324">
        <v>54.18</v>
      </c>
      <c r="G324">
        <v>10.18</v>
      </c>
      <c r="H324">
        <v>0.36</v>
      </c>
      <c r="I324">
        <v>0.06</v>
      </c>
      <c r="J324">
        <v>0.13</v>
      </c>
      <c r="K324">
        <v>0</v>
      </c>
      <c r="L324">
        <v>0</v>
      </c>
      <c r="M324">
        <v>-0.02</v>
      </c>
      <c r="N324">
        <v>-0.18</v>
      </c>
      <c r="O324">
        <v>-0.12</v>
      </c>
      <c r="P324">
        <v>0</v>
      </c>
      <c r="R324">
        <v>0.4</v>
      </c>
      <c r="S324">
        <v>0.34</v>
      </c>
      <c r="T324">
        <v>0.23</v>
      </c>
      <c r="U324">
        <v>65.56</v>
      </c>
      <c r="V324">
        <v>1207.134</v>
      </c>
      <c r="X324">
        <f t="shared" si="4"/>
        <v>0.55000000000000004</v>
      </c>
    </row>
    <row r="325" spans="1:24" x14ac:dyDescent="0.3">
      <c r="A325" t="s">
        <v>71</v>
      </c>
      <c r="B325">
        <v>4002</v>
      </c>
      <c r="C325" s="45">
        <v>44756</v>
      </c>
      <c r="D325">
        <v>7</v>
      </c>
      <c r="E325" t="s">
        <v>72</v>
      </c>
      <c r="F325">
        <v>68.05</v>
      </c>
      <c r="G325">
        <v>10.18</v>
      </c>
      <c r="H325">
        <v>0.36</v>
      </c>
      <c r="I325">
        <v>0.06</v>
      </c>
      <c r="J325">
        <v>0.61</v>
      </c>
      <c r="K325">
        <v>0</v>
      </c>
      <c r="L325">
        <v>0</v>
      </c>
      <c r="M325">
        <v>0.01</v>
      </c>
      <c r="N325">
        <v>-0.34</v>
      </c>
      <c r="O325">
        <v>-0.12</v>
      </c>
      <c r="P325">
        <v>0</v>
      </c>
      <c r="R325">
        <v>0.4</v>
      </c>
      <c r="S325">
        <v>0.34</v>
      </c>
      <c r="T325">
        <v>0.23</v>
      </c>
      <c r="U325">
        <v>79.78</v>
      </c>
      <c r="V325">
        <v>1305.8040000000001</v>
      </c>
      <c r="X325">
        <f t="shared" si="4"/>
        <v>1.03</v>
      </c>
    </row>
    <row r="326" spans="1:24" x14ac:dyDescent="0.3">
      <c r="A326" t="s">
        <v>71</v>
      </c>
      <c r="B326">
        <v>4002</v>
      </c>
      <c r="C326" s="45">
        <v>44756</v>
      </c>
      <c r="D326">
        <v>8</v>
      </c>
      <c r="E326" t="s">
        <v>73</v>
      </c>
      <c r="F326">
        <v>51.89</v>
      </c>
      <c r="G326">
        <v>10.18</v>
      </c>
      <c r="H326">
        <v>0.36</v>
      </c>
      <c r="I326">
        <v>0.06</v>
      </c>
      <c r="J326">
        <v>0.6</v>
      </c>
      <c r="K326">
        <v>2.52</v>
      </c>
      <c r="L326">
        <v>0</v>
      </c>
      <c r="M326">
        <v>-0.02</v>
      </c>
      <c r="N326">
        <v>-0.24</v>
      </c>
      <c r="O326">
        <v>-0.12</v>
      </c>
      <c r="P326">
        <v>0</v>
      </c>
      <c r="R326">
        <v>0.4</v>
      </c>
      <c r="S326">
        <v>0.34</v>
      </c>
      <c r="T326">
        <v>0.23</v>
      </c>
      <c r="U326">
        <v>66.2</v>
      </c>
      <c r="V326">
        <v>1417.797</v>
      </c>
      <c r="X326">
        <f t="shared" si="4"/>
        <v>3.54</v>
      </c>
    </row>
    <row r="327" spans="1:24" x14ac:dyDescent="0.3">
      <c r="A327" t="s">
        <v>71</v>
      </c>
      <c r="B327">
        <v>4002</v>
      </c>
      <c r="C327" s="45">
        <v>44756</v>
      </c>
      <c r="D327">
        <v>9</v>
      </c>
      <c r="E327" t="s">
        <v>73</v>
      </c>
      <c r="F327">
        <v>52.34</v>
      </c>
      <c r="G327">
        <v>10.18</v>
      </c>
      <c r="H327">
        <v>0.36</v>
      </c>
      <c r="I327">
        <v>0.06</v>
      </c>
      <c r="J327">
        <v>0.09</v>
      </c>
      <c r="K327">
        <v>2.4</v>
      </c>
      <c r="L327">
        <v>0</v>
      </c>
      <c r="M327">
        <v>-0.01</v>
      </c>
      <c r="N327">
        <v>-0.2</v>
      </c>
      <c r="O327">
        <v>-0.12</v>
      </c>
      <c r="P327">
        <v>0</v>
      </c>
      <c r="R327">
        <v>0.4</v>
      </c>
      <c r="S327">
        <v>0.34</v>
      </c>
      <c r="T327">
        <v>0.23</v>
      </c>
      <c r="U327">
        <v>66.069999999999993</v>
      </c>
      <c r="V327">
        <v>1494.873</v>
      </c>
      <c r="X327">
        <f t="shared" si="4"/>
        <v>2.91</v>
      </c>
    </row>
    <row r="328" spans="1:24" x14ac:dyDescent="0.3">
      <c r="A328" t="s">
        <v>71</v>
      </c>
      <c r="B328">
        <v>4002</v>
      </c>
      <c r="C328" s="45">
        <v>44756</v>
      </c>
      <c r="D328">
        <v>10</v>
      </c>
      <c r="E328" t="s">
        <v>73</v>
      </c>
      <c r="F328">
        <v>53.63</v>
      </c>
      <c r="G328">
        <v>10.18</v>
      </c>
      <c r="H328">
        <v>0.36</v>
      </c>
      <c r="I328">
        <v>0.06</v>
      </c>
      <c r="J328">
        <v>0.05</v>
      </c>
      <c r="K328">
        <v>2.31</v>
      </c>
      <c r="L328">
        <v>0</v>
      </c>
      <c r="M328">
        <v>-0.03</v>
      </c>
      <c r="N328">
        <v>-0.18</v>
      </c>
      <c r="O328">
        <v>-0.12</v>
      </c>
      <c r="P328">
        <v>0</v>
      </c>
      <c r="R328">
        <v>0.4</v>
      </c>
      <c r="S328">
        <v>0.34</v>
      </c>
      <c r="T328">
        <v>0.23</v>
      </c>
      <c r="U328">
        <v>67.23</v>
      </c>
      <c r="V328">
        <v>1561.4770000000001</v>
      </c>
      <c r="X328">
        <f t="shared" ref="X328:X391" si="5">H328+I328+J328+K328+L328+P328+Q328</f>
        <v>2.7800000000000002</v>
      </c>
    </row>
    <row r="329" spans="1:24" x14ac:dyDescent="0.3">
      <c r="A329" t="s">
        <v>71</v>
      </c>
      <c r="B329">
        <v>4002</v>
      </c>
      <c r="C329" s="45">
        <v>44756</v>
      </c>
      <c r="D329">
        <v>11</v>
      </c>
      <c r="E329" t="s">
        <v>73</v>
      </c>
      <c r="F329">
        <v>59.43</v>
      </c>
      <c r="G329">
        <v>10.18</v>
      </c>
      <c r="H329">
        <v>0.36</v>
      </c>
      <c r="I329">
        <v>0.06</v>
      </c>
      <c r="J329">
        <v>0.06</v>
      </c>
      <c r="K329">
        <v>2.21</v>
      </c>
      <c r="L329">
        <v>0</v>
      </c>
      <c r="M329">
        <v>-0.03</v>
      </c>
      <c r="N329">
        <v>-0.17</v>
      </c>
      <c r="O329">
        <v>-0.12</v>
      </c>
      <c r="P329">
        <v>0</v>
      </c>
      <c r="R329">
        <v>0.4</v>
      </c>
      <c r="S329">
        <v>0.34</v>
      </c>
      <c r="T329">
        <v>0.23</v>
      </c>
      <c r="U329">
        <v>72.95</v>
      </c>
      <c r="V329">
        <v>1630.7349999999999</v>
      </c>
      <c r="X329">
        <f t="shared" si="5"/>
        <v>2.69</v>
      </c>
    </row>
    <row r="330" spans="1:24" x14ac:dyDescent="0.3">
      <c r="A330" t="s">
        <v>71</v>
      </c>
      <c r="B330">
        <v>4002</v>
      </c>
      <c r="C330" s="45">
        <v>44756</v>
      </c>
      <c r="D330">
        <v>12</v>
      </c>
      <c r="E330" t="s">
        <v>73</v>
      </c>
      <c r="F330">
        <v>72.2</v>
      </c>
      <c r="G330">
        <v>10.18</v>
      </c>
      <c r="H330">
        <v>0.36</v>
      </c>
      <c r="I330">
        <v>0.06</v>
      </c>
      <c r="J330">
        <v>0.12</v>
      </c>
      <c r="K330">
        <v>2.13</v>
      </c>
      <c r="L330">
        <v>0.01</v>
      </c>
      <c r="M330">
        <v>-0.02</v>
      </c>
      <c r="N330">
        <v>-0.16</v>
      </c>
      <c r="O330">
        <v>-0.12</v>
      </c>
      <c r="P330">
        <v>0</v>
      </c>
      <c r="R330">
        <v>0.4</v>
      </c>
      <c r="S330">
        <v>0.34</v>
      </c>
      <c r="T330">
        <v>0.23</v>
      </c>
      <c r="U330">
        <v>85.73</v>
      </c>
      <c r="V330">
        <v>1686.1890000000001</v>
      </c>
      <c r="X330">
        <f t="shared" si="5"/>
        <v>2.6799999999999997</v>
      </c>
    </row>
    <row r="331" spans="1:24" x14ac:dyDescent="0.3">
      <c r="A331" t="s">
        <v>71</v>
      </c>
      <c r="B331">
        <v>4002</v>
      </c>
      <c r="C331" s="45">
        <v>44756</v>
      </c>
      <c r="D331">
        <v>13</v>
      </c>
      <c r="E331" t="s">
        <v>73</v>
      </c>
      <c r="F331">
        <v>73.489999999999995</v>
      </c>
      <c r="G331">
        <v>10.18</v>
      </c>
      <c r="H331">
        <v>0.36</v>
      </c>
      <c r="I331">
        <v>0.06</v>
      </c>
      <c r="J331">
        <v>0.1</v>
      </c>
      <c r="K331">
        <v>2.06</v>
      </c>
      <c r="L331">
        <v>0</v>
      </c>
      <c r="M331">
        <v>-0.01</v>
      </c>
      <c r="N331">
        <v>-0.18</v>
      </c>
      <c r="O331">
        <v>-0.12</v>
      </c>
      <c r="P331">
        <v>0</v>
      </c>
      <c r="R331">
        <v>0.4</v>
      </c>
      <c r="S331">
        <v>0.34</v>
      </c>
      <c r="T331">
        <v>0.23</v>
      </c>
      <c r="U331">
        <v>86.91</v>
      </c>
      <c r="V331">
        <v>1731.722</v>
      </c>
      <c r="X331">
        <f t="shared" si="5"/>
        <v>2.58</v>
      </c>
    </row>
    <row r="332" spans="1:24" x14ac:dyDescent="0.3">
      <c r="A332" t="s">
        <v>71</v>
      </c>
      <c r="B332">
        <v>4002</v>
      </c>
      <c r="C332" s="45">
        <v>44756</v>
      </c>
      <c r="D332">
        <v>14</v>
      </c>
      <c r="E332" t="s">
        <v>73</v>
      </c>
      <c r="F332">
        <v>67.05</v>
      </c>
      <c r="G332">
        <v>10.18</v>
      </c>
      <c r="H332">
        <v>0.36</v>
      </c>
      <c r="I332">
        <v>0.06</v>
      </c>
      <c r="J332">
        <v>0.11</v>
      </c>
      <c r="K332">
        <v>2.0099999999999998</v>
      </c>
      <c r="L332">
        <v>0</v>
      </c>
      <c r="M332">
        <v>0.05</v>
      </c>
      <c r="N332">
        <v>-0.25</v>
      </c>
      <c r="O332">
        <v>-0.12</v>
      </c>
      <c r="P332">
        <v>0</v>
      </c>
      <c r="R332">
        <v>0.4</v>
      </c>
      <c r="S332">
        <v>0.34</v>
      </c>
      <c r="T332">
        <v>0.23</v>
      </c>
      <c r="U332">
        <v>80.42</v>
      </c>
      <c r="V332">
        <v>1764.616</v>
      </c>
      <c r="X332">
        <f t="shared" si="5"/>
        <v>2.54</v>
      </c>
    </row>
    <row r="333" spans="1:24" x14ac:dyDescent="0.3">
      <c r="A333" t="s">
        <v>71</v>
      </c>
      <c r="B333">
        <v>4002</v>
      </c>
      <c r="C333" s="45">
        <v>44756</v>
      </c>
      <c r="D333">
        <v>15</v>
      </c>
      <c r="E333" t="s">
        <v>73</v>
      </c>
      <c r="F333">
        <v>69.25</v>
      </c>
      <c r="G333">
        <v>10.18</v>
      </c>
      <c r="H333">
        <v>0.36</v>
      </c>
      <c r="I333">
        <v>0.06</v>
      </c>
      <c r="J333">
        <v>0.1</v>
      </c>
      <c r="K333">
        <v>1.86</v>
      </c>
      <c r="L333">
        <v>0</v>
      </c>
      <c r="M333">
        <v>-7.0000000000000007E-2</v>
      </c>
      <c r="N333">
        <v>-0.15</v>
      </c>
      <c r="O333">
        <v>-0.12</v>
      </c>
      <c r="P333">
        <v>0</v>
      </c>
      <c r="R333">
        <v>0.4</v>
      </c>
      <c r="S333">
        <v>0.34</v>
      </c>
      <c r="T333">
        <v>0.23</v>
      </c>
      <c r="U333">
        <v>82.44</v>
      </c>
      <c r="V333">
        <v>1789.9639999999999</v>
      </c>
      <c r="X333">
        <f t="shared" si="5"/>
        <v>2.38</v>
      </c>
    </row>
    <row r="334" spans="1:24" x14ac:dyDescent="0.3">
      <c r="A334" t="s">
        <v>71</v>
      </c>
      <c r="B334">
        <v>4002</v>
      </c>
      <c r="C334" s="45">
        <v>44756</v>
      </c>
      <c r="D334">
        <v>16</v>
      </c>
      <c r="E334" t="s">
        <v>73</v>
      </c>
      <c r="F334">
        <v>89.38</v>
      </c>
      <c r="G334">
        <v>10.18</v>
      </c>
      <c r="H334">
        <v>0.36</v>
      </c>
      <c r="I334">
        <v>0.06</v>
      </c>
      <c r="J334">
        <v>0.13</v>
      </c>
      <c r="K334">
        <v>1.78</v>
      </c>
      <c r="L334">
        <v>0.05</v>
      </c>
      <c r="M334">
        <v>-0.08</v>
      </c>
      <c r="N334">
        <v>-0.1</v>
      </c>
      <c r="O334">
        <v>-0.12</v>
      </c>
      <c r="P334">
        <v>0</v>
      </c>
      <c r="R334">
        <v>0.4</v>
      </c>
      <c r="S334">
        <v>0.34</v>
      </c>
      <c r="T334">
        <v>0.23</v>
      </c>
      <c r="U334">
        <v>102.61</v>
      </c>
      <c r="V334">
        <v>1811.614</v>
      </c>
      <c r="X334">
        <f t="shared" si="5"/>
        <v>2.38</v>
      </c>
    </row>
    <row r="335" spans="1:24" x14ac:dyDescent="0.3">
      <c r="A335" t="s">
        <v>71</v>
      </c>
      <c r="B335">
        <v>4002</v>
      </c>
      <c r="C335" s="45">
        <v>44756</v>
      </c>
      <c r="D335">
        <v>17</v>
      </c>
      <c r="E335" t="s">
        <v>73</v>
      </c>
      <c r="F335">
        <v>141.94999999999999</v>
      </c>
      <c r="G335">
        <v>10.18</v>
      </c>
      <c r="H335">
        <v>0.36</v>
      </c>
      <c r="I335">
        <v>0.06</v>
      </c>
      <c r="J335">
        <v>0.53</v>
      </c>
      <c r="K335">
        <v>1.85</v>
      </c>
      <c r="L335">
        <v>0.48</v>
      </c>
      <c r="M335">
        <v>0.04</v>
      </c>
      <c r="N335">
        <v>-0.05</v>
      </c>
      <c r="O335">
        <v>-0.12</v>
      </c>
      <c r="P335">
        <v>0</v>
      </c>
      <c r="R335">
        <v>0.4</v>
      </c>
      <c r="S335">
        <v>0.34</v>
      </c>
      <c r="T335">
        <v>0.23</v>
      </c>
      <c r="U335">
        <v>156.25</v>
      </c>
      <c r="V335">
        <v>1800.885</v>
      </c>
      <c r="X335">
        <f t="shared" si="5"/>
        <v>3.28</v>
      </c>
    </row>
    <row r="336" spans="1:24" x14ac:dyDescent="0.3">
      <c r="A336" t="s">
        <v>71</v>
      </c>
      <c r="B336">
        <v>4002</v>
      </c>
      <c r="C336" s="45">
        <v>44756</v>
      </c>
      <c r="D336">
        <v>18</v>
      </c>
      <c r="E336" t="s">
        <v>73</v>
      </c>
      <c r="F336">
        <v>105.82</v>
      </c>
      <c r="G336">
        <v>10.18</v>
      </c>
      <c r="H336">
        <v>0.36</v>
      </c>
      <c r="I336">
        <v>0.06</v>
      </c>
      <c r="J336">
        <v>0.41</v>
      </c>
      <c r="K336">
        <v>1.87</v>
      </c>
      <c r="L336">
        <v>0.01</v>
      </c>
      <c r="M336">
        <v>0.01</v>
      </c>
      <c r="N336">
        <v>-0.17</v>
      </c>
      <c r="O336">
        <v>-0.12</v>
      </c>
      <c r="P336">
        <v>0</v>
      </c>
      <c r="R336">
        <v>0.4</v>
      </c>
      <c r="S336">
        <v>0.34</v>
      </c>
      <c r="T336">
        <v>0.23</v>
      </c>
      <c r="U336">
        <v>119.4</v>
      </c>
      <c r="V336">
        <v>1791.828</v>
      </c>
      <c r="X336">
        <f t="shared" si="5"/>
        <v>2.71</v>
      </c>
    </row>
    <row r="337" spans="1:24" x14ac:dyDescent="0.3">
      <c r="A337" t="s">
        <v>71</v>
      </c>
      <c r="B337">
        <v>4002</v>
      </c>
      <c r="C337" s="45">
        <v>44756</v>
      </c>
      <c r="D337">
        <v>19</v>
      </c>
      <c r="E337" t="s">
        <v>73</v>
      </c>
      <c r="F337">
        <v>95.84</v>
      </c>
      <c r="G337">
        <v>10.18</v>
      </c>
      <c r="H337">
        <v>0.36</v>
      </c>
      <c r="I337">
        <v>0.06</v>
      </c>
      <c r="J337">
        <v>0.44</v>
      </c>
      <c r="K337">
        <v>1.89</v>
      </c>
      <c r="L337">
        <v>0</v>
      </c>
      <c r="M337">
        <v>0.02</v>
      </c>
      <c r="N337">
        <v>-0.19</v>
      </c>
      <c r="O337">
        <v>-0.12</v>
      </c>
      <c r="P337">
        <v>0</v>
      </c>
      <c r="R337">
        <v>0.4</v>
      </c>
      <c r="S337">
        <v>0.34</v>
      </c>
      <c r="T337">
        <v>0.23</v>
      </c>
      <c r="U337">
        <v>109.45</v>
      </c>
      <c r="V337">
        <v>1776.5039999999999</v>
      </c>
      <c r="X337">
        <f t="shared" si="5"/>
        <v>2.75</v>
      </c>
    </row>
    <row r="338" spans="1:24" x14ac:dyDescent="0.3">
      <c r="A338" t="s">
        <v>71</v>
      </c>
      <c r="B338">
        <v>4002</v>
      </c>
      <c r="C338" s="45">
        <v>44756</v>
      </c>
      <c r="D338">
        <v>20</v>
      </c>
      <c r="E338" t="s">
        <v>73</v>
      </c>
      <c r="F338">
        <v>97.35</v>
      </c>
      <c r="G338">
        <v>10.18</v>
      </c>
      <c r="H338">
        <v>0.36</v>
      </c>
      <c r="I338">
        <v>0.06</v>
      </c>
      <c r="J338">
        <v>0.26</v>
      </c>
      <c r="K338">
        <v>1.94</v>
      </c>
      <c r="L338">
        <v>0</v>
      </c>
      <c r="M338">
        <v>-0.08</v>
      </c>
      <c r="N338">
        <v>-0.15</v>
      </c>
      <c r="O338">
        <v>-0.12</v>
      </c>
      <c r="P338">
        <v>0</v>
      </c>
      <c r="R338">
        <v>0.4</v>
      </c>
      <c r="S338">
        <v>0.34</v>
      </c>
      <c r="T338">
        <v>0.23</v>
      </c>
      <c r="U338">
        <v>110.77</v>
      </c>
      <c r="V338">
        <v>1722.396</v>
      </c>
      <c r="X338">
        <f t="shared" si="5"/>
        <v>2.62</v>
      </c>
    </row>
    <row r="339" spans="1:24" x14ac:dyDescent="0.3">
      <c r="A339" t="s">
        <v>71</v>
      </c>
      <c r="B339">
        <v>4002</v>
      </c>
      <c r="C339" s="45">
        <v>44756</v>
      </c>
      <c r="D339">
        <v>21</v>
      </c>
      <c r="E339" t="s">
        <v>73</v>
      </c>
      <c r="F339">
        <v>89.12</v>
      </c>
      <c r="G339">
        <v>10.18</v>
      </c>
      <c r="H339">
        <v>0.36</v>
      </c>
      <c r="I339">
        <v>0.06</v>
      </c>
      <c r="J339">
        <v>0.15</v>
      </c>
      <c r="K339">
        <v>2.02</v>
      </c>
      <c r="L339">
        <v>0.01</v>
      </c>
      <c r="M339">
        <v>-0.02</v>
      </c>
      <c r="N339">
        <v>-0.22</v>
      </c>
      <c r="O339">
        <v>-0.12</v>
      </c>
      <c r="P339">
        <v>0</v>
      </c>
      <c r="R339">
        <v>0.4</v>
      </c>
      <c r="S339">
        <v>0.34</v>
      </c>
      <c r="T339">
        <v>0.23</v>
      </c>
      <c r="U339">
        <v>102.51</v>
      </c>
      <c r="V339">
        <v>1654.3050000000001</v>
      </c>
      <c r="X339">
        <f t="shared" si="5"/>
        <v>2.5999999999999996</v>
      </c>
    </row>
    <row r="340" spans="1:24" x14ac:dyDescent="0.3">
      <c r="A340" t="s">
        <v>71</v>
      </c>
      <c r="B340">
        <v>4002</v>
      </c>
      <c r="C340" s="45">
        <v>44756</v>
      </c>
      <c r="D340">
        <v>22</v>
      </c>
      <c r="E340" t="s">
        <v>73</v>
      </c>
      <c r="F340">
        <v>83.93</v>
      </c>
      <c r="G340">
        <v>10.18</v>
      </c>
      <c r="H340">
        <v>0.36</v>
      </c>
      <c r="I340">
        <v>0.06</v>
      </c>
      <c r="J340">
        <v>0.18</v>
      </c>
      <c r="K340">
        <v>2.12</v>
      </c>
      <c r="L340">
        <v>0</v>
      </c>
      <c r="M340">
        <v>-0.11</v>
      </c>
      <c r="N340">
        <v>-7.0000000000000007E-2</v>
      </c>
      <c r="O340">
        <v>-0.12</v>
      </c>
      <c r="P340">
        <v>0</v>
      </c>
      <c r="R340">
        <v>0.4</v>
      </c>
      <c r="S340">
        <v>0.34</v>
      </c>
      <c r="T340">
        <v>0.23</v>
      </c>
      <c r="U340">
        <v>97.5</v>
      </c>
      <c r="V340">
        <v>1560.856</v>
      </c>
      <c r="X340">
        <f t="shared" si="5"/>
        <v>2.72</v>
      </c>
    </row>
    <row r="341" spans="1:24" x14ac:dyDescent="0.3">
      <c r="A341" t="s">
        <v>71</v>
      </c>
      <c r="B341">
        <v>4002</v>
      </c>
      <c r="C341" s="45">
        <v>44756</v>
      </c>
      <c r="D341">
        <v>23</v>
      </c>
      <c r="E341" t="s">
        <v>73</v>
      </c>
      <c r="F341">
        <v>81.53</v>
      </c>
      <c r="G341">
        <v>10.18</v>
      </c>
      <c r="H341">
        <v>0.36</v>
      </c>
      <c r="I341">
        <v>0.06</v>
      </c>
      <c r="J341">
        <v>0.57999999999999996</v>
      </c>
      <c r="K341">
        <v>2.3199999999999998</v>
      </c>
      <c r="L341">
        <v>0</v>
      </c>
      <c r="M341">
        <v>-0.11</v>
      </c>
      <c r="N341">
        <v>-0.02</v>
      </c>
      <c r="O341">
        <v>-0.12</v>
      </c>
      <c r="P341">
        <v>0</v>
      </c>
      <c r="R341">
        <v>0.4</v>
      </c>
      <c r="S341">
        <v>0.34</v>
      </c>
      <c r="T341">
        <v>0.23</v>
      </c>
      <c r="U341">
        <v>95.75</v>
      </c>
      <c r="V341">
        <v>1414.866</v>
      </c>
      <c r="X341">
        <f t="shared" si="5"/>
        <v>3.32</v>
      </c>
    </row>
    <row r="342" spans="1:24" x14ac:dyDescent="0.3">
      <c r="A342" t="s">
        <v>71</v>
      </c>
      <c r="B342">
        <v>4002</v>
      </c>
      <c r="C342" s="45">
        <v>44756</v>
      </c>
      <c r="D342">
        <v>24</v>
      </c>
      <c r="E342" t="s">
        <v>72</v>
      </c>
      <c r="F342">
        <v>75.069999999999993</v>
      </c>
      <c r="G342">
        <v>10.18</v>
      </c>
      <c r="H342">
        <v>0.36</v>
      </c>
      <c r="I342">
        <v>0.06</v>
      </c>
      <c r="J342">
        <v>0.51</v>
      </c>
      <c r="K342">
        <v>0</v>
      </c>
      <c r="L342">
        <v>0.01</v>
      </c>
      <c r="M342">
        <v>-0.06</v>
      </c>
      <c r="N342">
        <v>-0.11</v>
      </c>
      <c r="O342">
        <v>-0.12</v>
      </c>
      <c r="P342">
        <v>0</v>
      </c>
      <c r="R342">
        <v>0.4</v>
      </c>
      <c r="S342">
        <v>0.34</v>
      </c>
      <c r="T342">
        <v>0.23</v>
      </c>
      <c r="U342">
        <v>86.87</v>
      </c>
      <c r="V342">
        <v>1272.4680000000001</v>
      </c>
      <c r="X342">
        <f t="shared" si="5"/>
        <v>0.94</v>
      </c>
    </row>
    <row r="343" spans="1:24" x14ac:dyDescent="0.3">
      <c r="A343" t="s">
        <v>71</v>
      </c>
      <c r="B343">
        <v>4002</v>
      </c>
      <c r="C343" s="45">
        <v>44757</v>
      </c>
      <c r="D343">
        <v>1</v>
      </c>
      <c r="E343" t="s">
        <v>72</v>
      </c>
      <c r="F343">
        <v>71.8</v>
      </c>
      <c r="G343">
        <v>10.18</v>
      </c>
      <c r="H343">
        <v>0.85</v>
      </c>
      <c r="I343">
        <v>0.06</v>
      </c>
      <c r="J343">
        <v>0.24</v>
      </c>
      <c r="K343">
        <v>0</v>
      </c>
      <c r="L343">
        <v>0.32</v>
      </c>
      <c r="M343">
        <v>-0.18</v>
      </c>
      <c r="N343">
        <v>-0.17</v>
      </c>
      <c r="O343">
        <v>-0.12</v>
      </c>
      <c r="P343">
        <v>0</v>
      </c>
      <c r="R343">
        <v>0.4</v>
      </c>
      <c r="S343">
        <v>0.34</v>
      </c>
      <c r="T343">
        <v>0.23</v>
      </c>
      <c r="U343">
        <v>83.95</v>
      </c>
      <c r="V343">
        <v>1170.827</v>
      </c>
      <c r="X343">
        <f t="shared" si="5"/>
        <v>1.47</v>
      </c>
    </row>
    <row r="344" spans="1:24" x14ac:dyDescent="0.3">
      <c r="A344" t="s">
        <v>71</v>
      </c>
      <c r="B344">
        <v>4002</v>
      </c>
      <c r="C344" s="45">
        <v>44757</v>
      </c>
      <c r="D344">
        <v>2</v>
      </c>
      <c r="E344" t="s">
        <v>72</v>
      </c>
      <c r="F344">
        <v>58.15</v>
      </c>
      <c r="G344">
        <v>10.18</v>
      </c>
      <c r="H344">
        <v>0.85</v>
      </c>
      <c r="I344">
        <v>0.06</v>
      </c>
      <c r="J344">
        <v>0.17</v>
      </c>
      <c r="K344">
        <v>0</v>
      </c>
      <c r="L344">
        <v>0.19</v>
      </c>
      <c r="M344">
        <v>-0.04</v>
      </c>
      <c r="N344">
        <v>-0.06</v>
      </c>
      <c r="O344">
        <v>-0.12</v>
      </c>
      <c r="P344">
        <v>0</v>
      </c>
      <c r="R344">
        <v>0.4</v>
      </c>
      <c r="S344">
        <v>0.34</v>
      </c>
      <c r="T344">
        <v>0.23</v>
      </c>
      <c r="U344">
        <v>70.349999999999994</v>
      </c>
      <c r="V344">
        <v>1105.2929999999999</v>
      </c>
      <c r="X344">
        <f t="shared" si="5"/>
        <v>1.2699999999999998</v>
      </c>
    </row>
    <row r="345" spans="1:24" x14ac:dyDescent="0.3">
      <c r="A345" t="s">
        <v>71</v>
      </c>
      <c r="B345">
        <v>4002</v>
      </c>
      <c r="C345" s="45">
        <v>44757</v>
      </c>
      <c r="D345">
        <v>3</v>
      </c>
      <c r="E345" t="s">
        <v>72</v>
      </c>
      <c r="F345">
        <v>52.58</v>
      </c>
      <c r="G345">
        <v>10.18</v>
      </c>
      <c r="H345">
        <v>0.85</v>
      </c>
      <c r="I345">
        <v>0.06</v>
      </c>
      <c r="J345">
        <v>0.06</v>
      </c>
      <c r="K345">
        <v>0</v>
      </c>
      <c r="L345">
        <v>0</v>
      </c>
      <c r="M345">
        <v>-0.11</v>
      </c>
      <c r="N345">
        <v>-0.08</v>
      </c>
      <c r="O345">
        <v>-0.12</v>
      </c>
      <c r="P345">
        <v>0</v>
      </c>
      <c r="R345">
        <v>0.4</v>
      </c>
      <c r="S345">
        <v>0.34</v>
      </c>
      <c r="T345">
        <v>0.23</v>
      </c>
      <c r="U345">
        <v>64.39</v>
      </c>
      <c r="V345">
        <v>1062.3</v>
      </c>
      <c r="X345">
        <f t="shared" si="5"/>
        <v>0.97</v>
      </c>
    </row>
    <row r="346" spans="1:24" x14ac:dyDescent="0.3">
      <c r="A346" t="s">
        <v>71</v>
      </c>
      <c r="B346">
        <v>4002</v>
      </c>
      <c r="C346" s="45">
        <v>44757</v>
      </c>
      <c r="D346">
        <v>4</v>
      </c>
      <c r="E346" t="s">
        <v>72</v>
      </c>
      <c r="F346">
        <v>50.5</v>
      </c>
      <c r="G346">
        <v>10.18</v>
      </c>
      <c r="H346">
        <v>0.85</v>
      </c>
      <c r="I346">
        <v>0.06</v>
      </c>
      <c r="J346">
        <v>0.05</v>
      </c>
      <c r="K346">
        <v>0</v>
      </c>
      <c r="L346">
        <v>0</v>
      </c>
      <c r="M346">
        <v>-0.11</v>
      </c>
      <c r="N346">
        <v>-0.01</v>
      </c>
      <c r="O346">
        <v>-0.12</v>
      </c>
      <c r="P346">
        <v>0</v>
      </c>
      <c r="R346">
        <v>0.4</v>
      </c>
      <c r="S346">
        <v>0.34</v>
      </c>
      <c r="T346">
        <v>0.23</v>
      </c>
      <c r="U346">
        <v>62.37</v>
      </c>
      <c r="V346">
        <v>1041.0219999999999</v>
      </c>
      <c r="X346">
        <f t="shared" si="5"/>
        <v>0.96</v>
      </c>
    </row>
    <row r="347" spans="1:24" x14ac:dyDescent="0.3">
      <c r="A347" t="s">
        <v>71</v>
      </c>
      <c r="B347">
        <v>4002</v>
      </c>
      <c r="C347" s="45">
        <v>44757</v>
      </c>
      <c r="D347">
        <v>5</v>
      </c>
      <c r="E347" t="s">
        <v>72</v>
      </c>
      <c r="F347">
        <v>50.36</v>
      </c>
      <c r="G347">
        <v>10.18</v>
      </c>
      <c r="H347">
        <v>0.85</v>
      </c>
      <c r="I347">
        <v>0.06</v>
      </c>
      <c r="J347">
        <v>0.06</v>
      </c>
      <c r="K347">
        <v>0</v>
      </c>
      <c r="L347">
        <v>0</v>
      </c>
      <c r="M347">
        <v>-0.04</v>
      </c>
      <c r="N347">
        <v>-0.08</v>
      </c>
      <c r="O347">
        <v>-0.12</v>
      </c>
      <c r="P347">
        <v>0</v>
      </c>
      <c r="R347">
        <v>0.4</v>
      </c>
      <c r="S347">
        <v>0.34</v>
      </c>
      <c r="T347">
        <v>0.23</v>
      </c>
      <c r="U347">
        <v>62.24</v>
      </c>
      <c r="V347">
        <v>1053.3599999999999</v>
      </c>
      <c r="X347">
        <f t="shared" si="5"/>
        <v>0.97</v>
      </c>
    </row>
    <row r="348" spans="1:24" x14ac:dyDescent="0.3">
      <c r="A348" t="s">
        <v>71</v>
      </c>
      <c r="B348">
        <v>4002</v>
      </c>
      <c r="C348" s="45">
        <v>44757</v>
      </c>
      <c r="D348">
        <v>6</v>
      </c>
      <c r="E348" t="s">
        <v>72</v>
      </c>
      <c r="F348">
        <v>51.96</v>
      </c>
      <c r="G348">
        <v>10.18</v>
      </c>
      <c r="H348">
        <v>0.85</v>
      </c>
      <c r="I348">
        <v>0.06</v>
      </c>
      <c r="J348">
        <v>0.22</v>
      </c>
      <c r="K348">
        <v>0</v>
      </c>
      <c r="L348">
        <v>0</v>
      </c>
      <c r="M348">
        <v>0</v>
      </c>
      <c r="N348">
        <v>-7.0000000000000007E-2</v>
      </c>
      <c r="O348">
        <v>-0.12</v>
      </c>
      <c r="P348">
        <v>0</v>
      </c>
      <c r="R348">
        <v>0.4</v>
      </c>
      <c r="S348">
        <v>0.34</v>
      </c>
      <c r="T348">
        <v>0.23</v>
      </c>
      <c r="U348">
        <v>64.05</v>
      </c>
      <c r="V348">
        <v>1102.7370000000001</v>
      </c>
      <c r="X348">
        <f t="shared" si="5"/>
        <v>1.1299999999999999</v>
      </c>
    </row>
    <row r="349" spans="1:24" x14ac:dyDescent="0.3">
      <c r="A349" t="s">
        <v>71</v>
      </c>
      <c r="B349">
        <v>4002</v>
      </c>
      <c r="C349" s="45">
        <v>44757</v>
      </c>
      <c r="D349">
        <v>7</v>
      </c>
      <c r="E349" t="s">
        <v>72</v>
      </c>
      <c r="F349">
        <v>87.91</v>
      </c>
      <c r="G349">
        <v>10.18</v>
      </c>
      <c r="H349">
        <v>0.85</v>
      </c>
      <c r="I349">
        <v>0.06</v>
      </c>
      <c r="J349">
        <v>1.1599999999999999</v>
      </c>
      <c r="K349">
        <v>0</v>
      </c>
      <c r="L349">
        <v>0</v>
      </c>
      <c r="M349">
        <v>-0.1</v>
      </c>
      <c r="N349">
        <v>0.19</v>
      </c>
      <c r="O349">
        <v>-0.12</v>
      </c>
      <c r="P349">
        <v>0</v>
      </c>
      <c r="R349">
        <v>0.4</v>
      </c>
      <c r="S349">
        <v>0.34</v>
      </c>
      <c r="T349">
        <v>0.23</v>
      </c>
      <c r="U349">
        <v>101.1</v>
      </c>
      <c r="V349">
        <v>1198.3499999999999</v>
      </c>
      <c r="X349">
        <f t="shared" si="5"/>
        <v>2.0699999999999998</v>
      </c>
    </row>
    <row r="350" spans="1:24" x14ac:dyDescent="0.3">
      <c r="A350" t="s">
        <v>71</v>
      </c>
      <c r="B350">
        <v>4002</v>
      </c>
      <c r="C350" s="45">
        <v>44757</v>
      </c>
      <c r="D350">
        <v>8</v>
      </c>
      <c r="E350" t="s">
        <v>73</v>
      </c>
      <c r="F350">
        <v>68.680000000000007</v>
      </c>
      <c r="G350">
        <v>10.18</v>
      </c>
      <c r="H350">
        <v>0.85</v>
      </c>
      <c r="I350">
        <v>0.06</v>
      </c>
      <c r="J350">
        <v>0.47</v>
      </c>
      <c r="K350">
        <v>2.71</v>
      </c>
      <c r="L350">
        <v>0</v>
      </c>
      <c r="M350">
        <v>-0.01</v>
      </c>
      <c r="N350">
        <v>-0.2</v>
      </c>
      <c r="O350">
        <v>-0.12</v>
      </c>
      <c r="P350">
        <v>0</v>
      </c>
      <c r="R350">
        <v>0.4</v>
      </c>
      <c r="S350">
        <v>0.34</v>
      </c>
      <c r="T350">
        <v>0.23</v>
      </c>
      <c r="U350">
        <v>83.59</v>
      </c>
      <c r="V350">
        <v>1311.962</v>
      </c>
      <c r="X350">
        <f t="shared" si="5"/>
        <v>4.09</v>
      </c>
    </row>
    <row r="351" spans="1:24" x14ac:dyDescent="0.3">
      <c r="A351" t="s">
        <v>71</v>
      </c>
      <c r="B351">
        <v>4002</v>
      </c>
      <c r="C351" s="45">
        <v>44757</v>
      </c>
      <c r="D351">
        <v>9</v>
      </c>
      <c r="E351" t="s">
        <v>73</v>
      </c>
      <c r="F351">
        <v>54.39</v>
      </c>
      <c r="G351">
        <v>10.18</v>
      </c>
      <c r="H351">
        <v>0.85</v>
      </c>
      <c r="I351">
        <v>0.06</v>
      </c>
      <c r="J351">
        <v>0.15</v>
      </c>
      <c r="K351">
        <v>2.6</v>
      </c>
      <c r="L351">
        <v>0</v>
      </c>
      <c r="M351">
        <v>-0.02</v>
      </c>
      <c r="N351">
        <v>-0.18</v>
      </c>
      <c r="O351">
        <v>-0.12</v>
      </c>
      <c r="P351">
        <v>0</v>
      </c>
      <c r="R351">
        <v>0.4</v>
      </c>
      <c r="S351">
        <v>0.34</v>
      </c>
      <c r="T351">
        <v>0.23</v>
      </c>
      <c r="U351">
        <v>68.88</v>
      </c>
      <c r="V351">
        <v>1396.518</v>
      </c>
      <c r="X351">
        <f t="shared" si="5"/>
        <v>3.66</v>
      </c>
    </row>
    <row r="352" spans="1:24" x14ac:dyDescent="0.3">
      <c r="A352" t="s">
        <v>71</v>
      </c>
      <c r="B352">
        <v>4002</v>
      </c>
      <c r="C352" s="45">
        <v>44757</v>
      </c>
      <c r="D352">
        <v>10</v>
      </c>
      <c r="E352" t="s">
        <v>73</v>
      </c>
      <c r="F352">
        <v>56.01</v>
      </c>
      <c r="G352">
        <v>10.18</v>
      </c>
      <c r="H352">
        <v>0.85</v>
      </c>
      <c r="I352">
        <v>0.06</v>
      </c>
      <c r="J352">
        <v>0.05</v>
      </c>
      <c r="K352">
        <v>2.52</v>
      </c>
      <c r="L352">
        <v>0.01</v>
      </c>
      <c r="M352">
        <v>-0.04</v>
      </c>
      <c r="N352">
        <v>-0.19</v>
      </c>
      <c r="O352">
        <v>-0.12</v>
      </c>
      <c r="P352">
        <v>0</v>
      </c>
      <c r="R352">
        <v>0.4</v>
      </c>
      <c r="S352">
        <v>0.34</v>
      </c>
      <c r="T352">
        <v>0.23</v>
      </c>
      <c r="U352">
        <v>70.3</v>
      </c>
      <c r="V352">
        <v>1452.874</v>
      </c>
      <c r="X352">
        <f t="shared" si="5"/>
        <v>3.4899999999999998</v>
      </c>
    </row>
    <row r="353" spans="1:24" x14ac:dyDescent="0.3">
      <c r="A353" t="s">
        <v>71</v>
      </c>
      <c r="B353">
        <v>4002</v>
      </c>
      <c r="C353" s="45">
        <v>44757</v>
      </c>
      <c r="D353">
        <v>11</v>
      </c>
      <c r="E353" t="s">
        <v>73</v>
      </c>
      <c r="F353">
        <v>55.88</v>
      </c>
      <c r="G353">
        <v>10.18</v>
      </c>
      <c r="H353">
        <v>0.85</v>
      </c>
      <c r="I353">
        <v>0.06</v>
      </c>
      <c r="J353">
        <v>7.0000000000000007E-2</v>
      </c>
      <c r="K353">
        <v>2.46</v>
      </c>
      <c r="L353">
        <v>0</v>
      </c>
      <c r="M353">
        <v>-0.01</v>
      </c>
      <c r="N353">
        <v>-0.19</v>
      </c>
      <c r="O353">
        <v>-0.12</v>
      </c>
      <c r="P353">
        <v>0</v>
      </c>
      <c r="R353">
        <v>0.4</v>
      </c>
      <c r="S353">
        <v>0.34</v>
      </c>
      <c r="T353">
        <v>0.23</v>
      </c>
      <c r="U353">
        <v>70.150000000000006</v>
      </c>
      <c r="V353">
        <v>1500.5</v>
      </c>
      <c r="X353">
        <f t="shared" si="5"/>
        <v>3.44</v>
      </c>
    </row>
    <row r="354" spans="1:24" x14ac:dyDescent="0.3">
      <c r="A354" t="s">
        <v>71</v>
      </c>
      <c r="B354">
        <v>4002</v>
      </c>
      <c r="C354" s="45">
        <v>44757</v>
      </c>
      <c r="D354">
        <v>12</v>
      </c>
      <c r="E354" t="s">
        <v>73</v>
      </c>
      <c r="F354">
        <v>55.56</v>
      </c>
      <c r="G354">
        <v>10.18</v>
      </c>
      <c r="H354">
        <v>0.85</v>
      </c>
      <c r="I354">
        <v>0.06</v>
      </c>
      <c r="J354">
        <v>0.05</v>
      </c>
      <c r="K354">
        <v>2.39</v>
      </c>
      <c r="L354">
        <v>0</v>
      </c>
      <c r="M354">
        <v>-0.08</v>
      </c>
      <c r="N354">
        <v>-0.19</v>
      </c>
      <c r="O354">
        <v>-0.12</v>
      </c>
      <c r="P354">
        <v>0</v>
      </c>
      <c r="R354">
        <v>0.4</v>
      </c>
      <c r="S354">
        <v>0.34</v>
      </c>
      <c r="T354">
        <v>0.23</v>
      </c>
      <c r="U354">
        <v>69.67</v>
      </c>
      <c r="V354">
        <v>1543.4369999999999</v>
      </c>
      <c r="X354">
        <f t="shared" si="5"/>
        <v>3.35</v>
      </c>
    </row>
    <row r="355" spans="1:24" x14ac:dyDescent="0.3">
      <c r="A355" t="s">
        <v>71</v>
      </c>
      <c r="B355">
        <v>4002</v>
      </c>
      <c r="C355" s="45">
        <v>44757</v>
      </c>
      <c r="D355">
        <v>13</v>
      </c>
      <c r="E355" t="s">
        <v>73</v>
      </c>
      <c r="F355">
        <v>55.3</v>
      </c>
      <c r="G355">
        <v>10.18</v>
      </c>
      <c r="H355">
        <v>0.85</v>
      </c>
      <c r="I355">
        <v>0.06</v>
      </c>
      <c r="J355">
        <v>0.05</v>
      </c>
      <c r="K355">
        <v>2.33</v>
      </c>
      <c r="L355">
        <v>0</v>
      </c>
      <c r="M355">
        <v>-0.05</v>
      </c>
      <c r="N355">
        <v>-0.22</v>
      </c>
      <c r="O355">
        <v>-0.12</v>
      </c>
      <c r="P355">
        <v>0</v>
      </c>
      <c r="R355">
        <v>0.4</v>
      </c>
      <c r="S355">
        <v>0.34</v>
      </c>
      <c r="T355">
        <v>0.23</v>
      </c>
      <c r="U355">
        <v>69.349999999999994</v>
      </c>
      <c r="V355">
        <v>1579.2470000000001</v>
      </c>
      <c r="X355">
        <f t="shared" si="5"/>
        <v>3.29</v>
      </c>
    </row>
    <row r="356" spans="1:24" x14ac:dyDescent="0.3">
      <c r="A356" t="s">
        <v>71</v>
      </c>
      <c r="B356">
        <v>4002</v>
      </c>
      <c r="C356" s="45">
        <v>44757</v>
      </c>
      <c r="D356">
        <v>14</v>
      </c>
      <c r="E356" t="s">
        <v>73</v>
      </c>
      <c r="F356">
        <v>58.34</v>
      </c>
      <c r="G356">
        <v>10.18</v>
      </c>
      <c r="H356">
        <v>0.85</v>
      </c>
      <c r="I356">
        <v>0.06</v>
      </c>
      <c r="J356">
        <v>7.0000000000000007E-2</v>
      </c>
      <c r="K356">
        <v>2.25</v>
      </c>
      <c r="L356">
        <v>0</v>
      </c>
      <c r="M356">
        <v>-0.04</v>
      </c>
      <c r="N356">
        <v>-0.18</v>
      </c>
      <c r="O356">
        <v>-0.12</v>
      </c>
      <c r="P356">
        <v>0</v>
      </c>
      <c r="R356">
        <v>0.4</v>
      </c>
      <c r="S356">
        <v>0.34</v>
      </c>
      <c r="T356">
        <v>0.23</v>
      </c>
      <c r="U356">
        <v>72.38</v>
      </c>
      <c r="V356">
        <v>1625.18</v>
      </c>
      <c r="X356">
        <f t="shared" si="5"/>
        <v>3.23</v>
      </c>
    </row>
    <row r="357" spans="1:24" x14ac:dyDescent="0.3">
      <c r="A357" t="s">
        <v>71</v>
      </c>
      <c r="B357">
        <v>4002</v>
      </c>
      <c r="C357" s="45">
        <v>44757</v>
      </c>
      <c r="D357">
        <v>15</v>
      </c>
      <c r="E357" t="s">
        <v>73</v>
      </c>
      <c r="F357">
        <v>53.64</v>
      </c>
      <c r="G357">
        <v>10.18</v>
      </c>
      <c r="H357">
        <v>0.85</v>
      </c>
      <c r="I357">
        <v>0.06</v>
      </c>
      <c r="J357">
        <v>0.04</v>
      </c>
      <c r="K357">
        <v>2.1800000000000002</v>
      </c>
      <c r="L357">
        <v>0</v>
      </c>
      <c r="M357">
        <v>-0.02</v>
      </c>
      <c r="N357">
        <v>-0.2</v>
      </c>
      <c r="O357">
        <v>-0.12</v>
      </c>
      <c r="P357">
        <v>0</v>
      </c>
      <c r="R357">
        <v>0.4</v>
      </c>
      <c r="S357">
        <v>0.34</v>
      </c>
      <c r="T357">
        <v>0.23</v>
      </c>
      <c r="U357">
        <v>67.58</v>
      </c>
      <c r="V357">
        <v>1665.675</v>
      </c>
      <c r="X357">
        <f t="shared" si="5"/>
        <v>3.13</v>
      </c>
    </row>
    <row r="358" spans="1:24" x14ac:dyDescent="0.3">
      <c r="A358" t="s">
        <v>71</v>
      </c>
      <c r="B358">
        <v>4002</v>
      </c>
      <c r="C358" s="45">
        <v>44757</v>
      </c>
      <c r="D358">
        <v>16</v>
      </c>
      <c r="E358" t="s">
        <v>73</v>
      </c>
      <c r="F358">
        <v>61.86</v>
      </c>
      <c r="G358">
        <v>10.18</v>
      </c>
      <c r="H358">
        <v>0.85</v>
      </c>
      <c r="I358">
        <v>0.06</v>
      </c>
      <c r="J358">
        <v>0.06</v>
      </c>
      <c r="K358">
        <v>2.11</v>
      </c>
      <c r="L358">
        <v>0</v>
      </c>
      <c r="M358">
        <v>0</v>
      </c>
      <c r="N358">
        <v>-0.18</v>
      </c>
      <c r="O358">
        <v>-0.12</v>
      </c>
      <c r="P358">
        <v>0</v>
      </c>
      <c r="R358">
        <v>0.4</v>
      </c>
      <c r="S358">
        <v>0.34</v>
      </c>
      <c r="T358">
        <v>0.23</v>
      </c>
      <c r="U358">
        <v>75.790000000000006</v>
      </c>
      <c r="V358">
        <v>1699.27</v>
      </c>
      <c r="X358">
        <f t="shared" si="5"/>
        <v>3.08</v>
      </c>
    </row>
    <row r="359" spans="1:24" x14ac:dyDescent="0.3">
      <c r="A359" t="s">
        <v>71</v>
      </c>
      <c r="B359">
        <v>4002</v>
      </c>
      <c r="C359" s="45">
        <v>44757</v>
      </c>
      <c r="D359">
        <v>17</v>
      </c>
      <c r="E359" t="s">
        <v>73</v>
      </c>
      <c r="F359">
        <v>78.33</v>
      </c>
      <c r="G359">
        <v>10.18</v>
      </c>
      <c r="H359">
        <v>0.85</v>
      </c>
      <c r="I359">
        <v>0.06</v>
      </c>
      <c r="J359">
        <v>0.11</v>
      </c>
      <c r="K359">
        <v>2.0499999999999998</v>
      </c>
      <c r="L359">
        <v>0.04</v>
      </c>
      <c r="M359">
        <v>-0.03</v>
      </c>
      <c r="N359">
        <v>-0.15</v>
      </c>
      <c r="O359">
        <v>-0.12</v>
      </c>
      <c r="P359">
        <v>0</v>
      </c>
      <c r="R359">
        <v>0.4</v>
      </c>
      <c r="S359">
        <v>0.34</v>
      </c>
      <c r="T359">
        <v>0.23</v>
      </c>
      <c r="U359">
        <v>92.29</v>
      </c>
      <c r="V359">
        <v>1731.2940000000001</v>
      </c>
      <c r="X359">
        <f t="shared" si="5"/>
        <v>3.11</v>
      </c>
    </row>
    <row r="360" spans="1:24" x14ac:dyDescent="0.3">
      <c r="A360" t="s">
        <v>71</v>
      </c>
      <c r="B360">
        <v>4002</v>
      </c>
      <c r="C360" s="45">
        <v>44757</v>
      </c>
      <c r="D360">
        <v>18</v>
      </c>
      <c r="E360" t="s">
        <v>73</v>
      </c>
      <c r="F360">
        <v>106.39</v>
      </c>
      <c r="G360">
        <v>10.18</v>
      </c>
      <c r="H360">
        <v>0.85</v>
      </c>
      <c r="I360">
        <v>0.06</v>
      </c>
      <c r="J360">
        <v>0.22</v>
      </c>
      <c r="K360">
        <v>2.02</v>
      </c>
      <c r="L360">
        <v>0.06</v>
      </c>
      <c r="M360">
        <v>-0.04</v>
      </c>
      <c r="N360">
        <v>-0.2</v>
      </c>
      <c r="O360">
        <v>-0.12</v>
      </c>
      <c r="P360">
        <v>0</v>
      </c>
      <c r="R360">
        <v>0.4</v>
      </c>
      <c r="S360">
        <v>0.34</v>
      </c>
      <c r="T360">
        <v>0.23</v>
      </c>
      <c r="U360">
        <v>120.39</v>
      </c>
      <c r="V360">
        <v>1759.336</v>
      </c>
      <c r="X360">
        <f t="shared" si="5"/>
        <v>3.21</v>
      </c>
    </row>
    <row r="361" spans="1:24" x14ac:dyDescent="0.3">
      <c r="A361" t="s">
        <v>71</v>
      </c>
      <c r="B361">
        <v>4002</v>
      </c>
      <c r="C361" s="45">
        <v>44757</v>
      </c>
      <c r="D361">
        <v>19</v>
      </c>
      <c r="E361" t="s">
        <v>73</v>
      </c>
      <c r="F361">
        <v>110.63</v>
      </c>
      <c r="G361">
        <v>10.18</v>
      </c>
      <c r="H361">
        <v>0.85</v>
      </c>
      <c r="I361">
        <v>0.06</v>
      </c>
      <c r="J361">
        <v>0.42</v>
      </c>
      <c r="K361">
        <v>2.0299999999999998</v>
      </c>
      <c r="L361">
        <v>0.18</v>
      </c>
      <c r="M361">
        <v>-0.03</v>
      </c>
      <c r="N361">
        <v>-0.31</v>
      </c>
      <c r="O361">
        <v>-0.12</v>
      </c>
      <c r="P361">
        <v>0</v>
      </c>
      <c r="R361">
        <v>0.4</v>
      </c>
      <c r="S361">
        <v>0.34</v>
      </c>
      <c r="T361">
        <v>0.23</v>
      </c>
      <c r="U361">
        <v>124.86</v>
      </c>
      <c r="V361">
        <v>1737.0260000000001</v>
      </c>
      <c r="X361">
        <f t="shared" si="5"/>
        <v>3.5399999999999996</v>
      </c>
    </row>
    <row r="362" spans="1:24" x14ac:dyDescent="0.3">
      <c r="A362" t="s">
        <v>71</v>
      </c>
      <c r="B362">
        <v>4002</v>
      </c>
      <c r="C362" s="45">
        <v>44757</v>
      </c>
      <c r="D362">
        <v>20</v>
      </c>
      <c r="E362" t="s">
        <v>73</v>
      </c>
      <c r="F362">
        <v>89.87</v>
      </c>
      <c r="G362">
        <v>10.18</v>
      </c>
      <c r="H362">
        <v>0.85</v>
      </c>
      <c r="I362">
        <v>0.06</v>
      </c>
      <c r="J362">
        <v>0.14000000000000001</v>
      </c>
      <c r="K362">
        <v>2.1</v>
      </c>
      <c r="L362">
        <v>0</v>
      </c>
      <c r="M362">
        <v>-0.04</v>
      </c>
      <c r="N362">
        <v>-0.26</v>
      </c>
      <c r="O362">
        <v>-0.12</v>
      </c>
      <c r="P362">
        <v>0</v>
      </c>
      <c r="R362">
        <v>0.4</v>
      </c>
      <c r="S362">
        <v>0.34</v>
      </c>
      <c r="T362">
        <v>0.23</v>
      </c>
      <c r="U362">
        <v>103.75</v>
      </c>
      <c r="V362">
        <v>1668.231</v>
      </c>
      <c r="X362">
        <f t="shared" si="5"/>
        <v>3.15</v>
      </c>
    </row>
    <row r="363" spans="1:24" x14ac:dyDescent="0.3">
      <c r="A363" t="s">
        <v>71</v>
      </c>
      <c r="B363">
        <v>4002</v>
      </c>
      <c r="C363" s="45">
        <v>44757</v>
      </c>
      <c r="D363">
        <v>21</v>
      </c>
      <c r="E363" t="s">
        <v>73</v>
      </c>
      <c r="F363">
        <v>79.2</v>
      </c>
      <c r="G363">
        <v>10.18</v>
      </c>
      <c r="H363">
        <v>0.85</v>
      </c>
      <c r="I363">
        <v>0.06</v>
      </c>
      <c r="J363">
        <v>0.18</v>
      </c>
      <c r="K363">
        <v>2.19</v>
      </c>
      <c r="L363">
        <v>0</v>
      </c>
      <c r="M363">
        <v>-0.04</v>
      </c>
      <c r="N363">
        <v>-0.22</v>
      </c>
      <c r="O363">
        <v>-0.12</v>
      </c>
      <c r="P363">
        <v>0</v>
      </c>
      <c r="R363">
        <v>0.4</v>
      </c>
      <c r="S363">
        <v>0.34</v>
      </c>
      <c r="T363">
        <v>0.23</v>
      </c>
      <c r="U363">
        <v>93.25</v>
      </c>
      <c r="V363">
        <v>1600.575</v>
      </c>
      <c r="X363">
        <f t="shared" si="5"/>
        <v>3.28</v>
      </c>
    </row>
    <row r="364" spans="1:24" x14ac:dyDescent="0.3">
      <c r="A364" t="s">
        <v>71</v>
      </c>
      <c r="B364">
        <v>4002</v>
      </c>
      <c r="C364" s="45">
        <v>44757</v>
      </c>
      <c r="D364">
        <v>22</v>
      </c>
      <c r="E364" t="s">
        <v>73</v>
      </c>
      <c r="F364">
        <v>80.84</v>
      </c>
      <c r="G364">
        <v>10.18</v>
      </c>
      <c r="H364">
        <v>0.85</v>
      </c>
      <c r="I364">
        <v>0.06</v>
      </c>
      <c r="J364">
        <v>0.21</v>
      </c>
      <c r="K364">
        <v>2.29</v>
      </c>
      <c r="L364">
        <v>0</v>
      </c>
      <c r="M364">
        <v>-0.06</v>
      </c>
      <c r="N364">
        <v>-0.08</v>
      </c>
      <c r="O364">
        <v>-0.12</v>
      </c>
      <c r="P364">
        <v>0</v>
      </c>
      <c r="R364">
        <v>0.4</v>
      </c>
      <c r="S364">
        <v>0.34</v>
      </c>
      <c r="T364">
        <v>0.23</v>
      </c>
      <c r="U364">
        <v>95.14</v>
      </c>
      <c r="V364">
        <v>1511.61</v>
      </c>
      <c r="X364">
        <f t="shared" si="5"/>
        <v>3.41</v>
      </c>
    </row>
    <row r="365" spans="1:24" x14ac:dyDescent="0.3">
      <c r="A365" t="s">
        <v>71</v>
      </c>
      <c r="B365">
        <v>4002</v>
      </c>
      <c r="C365" s="45">
        <v>44757</v>
      </c>
      <c r="D365">
        <v>23</v>
      </c>
      <c r="E365" t="s">
        <v>73</v>
      </c>
      <c r="F365">
        <v>75.62</v>
      </c>
      <c r="G365">
        <v>10.18</v>
      </c>
      <c r="H365">
        <v>0.85</v>
      </c>
      <c r="I365">
        <v>0.06</v>
      </c>
      <c r="J365">
        <v>0.53</v>
      </c>
      <c r="K365">
        <v>2.48</v>
      </c>
      <c r="L365">
        <v>0.03</v>
      </c>
      <c r="M365">
        <v>0.05</v>
      </c>
      <c r="N365">
        <v>0.1</v>
      </c>
      <c r="O365">
        <v>-0.12</v>
      </c>
      <c r="P365">
        <v>0</v>
      </c>
      <c r="R365">
        <v>0.4</v>
      </c>
      <c r="S365">
        <v>0.34</v>
      </c>
      <c r="T365">
        <v>0.23</v>
      </c>
      <c r="U365">
        <v>90.75</v>
      </c>
      <c r="V365">
        <v>1375.2280000000001</v>
      </c>
      <c r="X365">
        <f t="shared" si="5"/>
        <v>3.9499999999999997</v>
      </c>
    </row>
    <row r="366" spans="1:24" x14ac:dyDescent="0.3">
      <c r="A366" t="s">
        <v>71</v>
      </c>
      <c r="B366">
        <v>4002</v>
      </c>
      <c r="C366" s="45">
        <v>44757</v>
      </c>
      <c r="D366">
        <v>24</v>
      </c>
      <c r="E366" t="s">
        <v>72</v>
      </c>
      <c r="F366">
        <v>83.01</v>
      </c>
      <c r="G366">
        <v>10.18</v>
      </c>
      <c r="H366">
        <v>0.85</v>
      </c>
      <c r="I366">
        <v>0.06</v>
      </c>
      <c r="J366">
        <v>0.78</v>
      </c>
      <c r="K366">
        <v>0</v>
      </c>
      <c r="L366">
        <v>0.99</v>
      </c>
      <c r="M366">
        <v>-0.11</v>
      </c>
      <c r="N366">
        <v>-0.08</v>
      </c>
      <c r="O366">
        <v>-0.12</v>
      </c>
      <c r="P366">
        <v>0</v>
      </c>
      <c r="R366">
        <v>0.4</v>
      </c>
      <c r="S366">
        <v>0.34</v>
      </c>
      <c r="T366">
        <v>0.23</v>
      </c>
      <c r="U366">
        <v>96.53</v>
      </c>
      <c r="V366">
        <v>1238.711</v>
      </c>
      <c r="X366">
        <f t="shared" si="5"/>
        <v>2.6799999999999997</v>
      </c>
    </row>
    <row r="367" spans="1:24" x14ac:dyDescent="0.3">
      <c r="A367" t="s">
        <v>71</v>
      </c>
      <c r="B367">
        <v>4002</v>
      </c>
      <c r="C367" s="45">
        <v>44758</v>
      </c>
      <c r="D367">
        <v>1</v>
      </c>
      <c r="E367" t="s">
        <v>72</v>
      </c>
      <c r="F367">
        <v>56.66</v>
      </c>
      <c r="G367">
        <v>10.18</v>
      </c>
      <c r="H367">
        <v>0.31</v>
      </c>
      <c r="I367">
        <v>0.01</v>
      </c>
      <c r="J367">
        <v>0.28999999999999998</v>
      </c>
      <c r="K367">
        <v>0</v>
      </c>
      <c r="L367">
        <v>0</v>
      </c>
      <c r="M367">
        <v>0.05</v>
      </c>
      <c r="N367">
        <v>-0.12</v>
      </c>
      <c r="O367">
        <v>-0.12</v>
      </c>
      <c r="P367">
        <v>0</v>
      </c>
      <c r="R367">
        <v>0.4</v>
      </c>
      <c r="S367">
        <v>0.34</v>
      </c>
      <c r="T367">
        <v>0.23</v>
      </c>
      <c r="U367">
        <v>68.23</v>
      </c>
      <c r="V367">
        <v>1136.9169999999999</v>
      </c>
      <c r="X367">
        <f t="shared" si="5"/>
        <v>0.61</v>
      </c>
    </row>
    <row r="368" spans="1:24" x14ac:dyDescent="0.3">
      <c r="A368" t="s">
        <v>71</v>
      </c>
      <c r="B368">
        <v>4002</v>
      </c>
      <c r="C368" s="45">
        <v>44758</v>
      </c>
      <c r="D368">
        <v>2</v>
      </c>
      <c r="E368" t="s">
        <v>72</v>
      </c>
      <c r="F368">
        <v>51.21</v>
      </c>
      <c r="G368">
        <v>10.18</v>
      </c>
      <c r="H368">
        <v>0.31</v>
      </c>
      <c r="I368">
        <v>0.01</v>
      </c>
      <c r="J368">
        <v>7.0000000000000007E-2</v>
      </c>
      <c r="K368">
        <v>0</v>
      </c>
      <c r="L368">
        <v>0</v>
      </c>
      <c r="M368">
        <v>-0.01</v>
      </c>
      <c r="N368">
        <v>-0.23</v>
      </c>
      <c r="O368">
        <v>-0.12</v>
      </c>
      <c r="P368">
        <v>0</v>
      </c>
      <c r="R368">
        <v>0.4</v>
      </c>
      <c r="S368">
        <v>0.34</v>
      </c>
      <c r="T368">
        <v>0.23</v>
      </c>
      <c r="U368">
        <v>62.39</v>
      </c>
      <c r="V368">
        <v>1069.8030000000001</v>
      </c>
      <c r="X368">
        <f t="shared" si="5"/>
        <v>0.39</v>
      </c>
    </row>
    <row r="369" spans="1:24" x14ac:dyDescent="0.3">
      <c r="A369" t="s">
        <v>71</v>
      </c>
      <c r="B369">
        <v>4002</v>
      </c>
      <c r="C369" s="45">
        <v>44758</v>
      </c>
      <c r="D369">
        <v>3</v>
      </c>
      <c r="E369" t="s">
        <v>72</v>
      </c>
      <c r="F369">
        <v>52.28</v>
      </c>
      <c r="G369">
        <v>10.18</v>
      </c>
      <c r="H369">
        <v>0.31</v>
      </c>
      <c r="I369">
        <v>0.01</v>
      </c>
      <c r="J369">
        <v>0.06</v>
      </c>
      <c r="K369">
        <v>0</v>
      </c>
      <c r="L369">
        <v>0</v>
      </c>
      <c r="M369">
        <v>-0.11</v>
      </c>
      <c r="N369">
        <v>-0.15</v>
      </c>
      <c r="O369">
        <v>-0.12</v>
      </c>
      <c r="P369">
        <v>0</v>
      </c>
      <c r="R369">
        <v>0.4</v>
      </c>
      <c r="S369">
        <v>0.34</v>
      </c>
      <c r="T369">
        <v>0.23</v>
      </c>
      <c r="U369">
        <v>63.43</v>
      </c>
      <c r="V369">
        <v>1029.5260000000001</v>
      </c>
      <c r="X369">
        <f t="shared" si="5"/>
        <v>0.38</v>
      </c>
    </row>
    <row r="370" spans="1:24" x14ac:dyDescent="0.3">
      <c r="A370" t="s">
        <v>71</v>
      </c>
      <c r="B370">
        <v>4002</v>
      </c>
      <c r="C370" s="45">
        <v>44758</v>
      </c>
      <c r="D370">
        <v>4</v>
      </c>
      <c r="E370" t="s">
        <v>72</v>
      </c>
      <c r="F370">
        <v>50.14</v>
      </c>
      <c r="G370">
        <v>10.18</v>
      </c>
      <c r="H370">
        <v>0.31</v>
      </c>
      <c r="I370">
        <v>0.01</v>
      </c>
      <c r="J370">
        <v>0.06</v>
      </c>
      <c r="K370">
        <v>0</v>
      </c>
      <c r="L370">
        <v>0</v>
      </c>
      <c r="M370">
        <v>-0.1</v>
      </c>
      <c r="N370">
        <v>-0.11</v>
      </c>
      <c r="O370">
        <v>-0.12</v>
      </c>
      <c r="P370">
        <v>0</v>
      </c>
      <c r="R370">
        <v>0.4</v>
      </c>
      <c r="S370">
        <v>0.34</v>
      </c>
      <c r="T370">
        <v>0.23</v>
      </c>
      <c r="U370">
        <v>61.34</v>
      </c>
      <c r="V370">
        <v>1003.869</v>
      </c>
      <c r="X370">
        <f t="shared" si="5"/>
        <v>0.38</v>
      </c>
    </row>
    <row r="371" spans="1:24" x14ac:dyDescent="0.3">
      <c r="A371" t="s">
        <v>71</v>
      </c>
      <c r="B371">
        <v>4002</v>
      </c>
      <c r="C371" s="45">
        <v>44758</v>
      </c>
      <c r="D371">
        <v>5</v>
      </c>
      <c r="E371" t="s">
        <v>72</v>
      </c>
      <c r="F371">
        <v>49.33</v>
      </c>
      <c r="G371">
        <v>10.18</v>
      </c>
      <c r="H371">
        <v>0.31</v>
      </c>
      <c r="I371">
        <v>0.01</v>
      </c>
      <c r="J371">
        <v>7.0000000000000007E-2</v>
      </c>
      <c r="K371">
        <v>0</v>
      </c>
      <c r="L371">
        <v>0</v>
      </c>
      <c r="M371">
        <v>0.01</v>
      </c>
      <c r="N371">
        <v>-0.14000000000000001</v>
      </c>
      <c r="O371">
        <v>-0.12</v>
      </c>
      <c r="P371">
        <v>0</v>
      </c>
      <c r="R371">
        <v>0.4</v>
      </c>
      <c r="S371">
        <v>0.34</v>
      </c>
      <c r="T371">
        <v>0.23</v>
      </c>
      <c r="U371">
        <v>60.62</v>
      </c>
      <c r="V371">
        <v>1001.152</v>
      </c>
      <c r="X371">
        <f t="shared" si="5"/>
        <v>0.39</v>
      </c>
    </row>
    <row r="372" spans="1:24" x14ac:dyDescent="0.3">
      <c r="A372" t="s">
        <v>71</v>
      </c>
      <c r="B372">
        <v>4002</v>
      </c>
      <c r="C372" s="45">
        <v>44758</v>
      </c>
      <c r="D372">
        <v>6</v>
      </c>
      <c r="E372" t="s">
        <v>72</v>
      </c>
      <c r="F372">
        <v>48.48</v>
      </c>
      <c r="G372">
        <v>10.18</v>
      </c>
      <c r="H372">
        <v>0.31</v>
      </c>
      <c r="I372">
        <v>0.01</v>
      </c>
      <c r="J372">
        <v>7.0000000000000007E-2</v>
      </c>
      <c r="K372">
        <v>0</v>
      </c>
      <c r="L372">
        <v>0</v>
      </c>
      <c r="M372">
        <v>0</v>
      </c>
      <c r="N372">
        <v>-0.15</v>
      </c>
      <c r="O372">
        <v>-0.12</v>
      </c>
      <c r="P372">
        <v>0</v>
      </c>
      <c r="R372">
        <v>0.4</v>
      </c>
      <c r="S372">
        <v>0.34</v>
      </c>
      <c r="T372">
        <v>0.23</v>
      </c>
      <c r="U372">
        <v>59.75</v>
      </c>
      <c r="V372">
        <v>1017.972</v>
      </c>
      <c r="X372">
        <f t="shared" si="5"/>
        <v>0.39</v>
      </c>
    </row>
    <row r="373" spans="1:24" x14ac:dyDescent="0.3">
      <c r="A373" t="s">
        <v>71</v>
      </c>
      <c r="B373">
        <v>4002</v>
      </c>
      <c r="C373" s="45">
        <v>44758</v>
      </c>
      <c r="D373">
        <v>7</v>
      </c>
      <c r="E373" t="s">
        <v>72</v>
      </c>
      <c r="F373">
        <v>43.89</v>
      </c>
      <c r="G373">
        <v>10.18</v>
      </c>
      <c r="H373">
        <v>0.31</v>
      </c>
      <c r="I373">
        <v>0.01</v>
      </c>
      <c r="J373">
        <v>0.12</v>
      </c>
      <c r="K373">
        <v>0</v>
      </c>
      <c r="L373">
        <v>0</v>
      </c>
      <c r="M373">
        <v>0.02</v>
      </c>
      <c r="N373">
        <v>-0.21</v>
      </c>
      <c r="O373">
        <v>-0.12</v>
      </c>
      <c r="P373">
        <v>0</v>
      </c>
      <c r="R373">
        <v>0.4</v>
      </c>
      <c r="S373">
        <v>0.34</v>
      </c>
      <c r="T373">
        <v>0.23</v>
      </c>
      <c r="U373">
        <v>55.17</v>
      </c>
      <c r="V373">
        <v>1056.7070000000001</v>
      </c>
      <c r="X373">
        <f t="shared" si="5"/>
        <v>0.44</v>
      </c>
    </row>
    <row r="374" spans="1:24" x14ac:dyDescent="0.3">
      <c r="A374" t="s">
        <v>71</v>
      </c>
      <c r="B374">
        <v>4002</v>
      </c>
      <c r="C374" s="45">
        <v>44758</v>
      </c>
      <c r="D374">
        <v>8</v>
      </c>
      <c r="E374" t="s">
        <v>72</v>
      </c>
      <c r="F374">
        <v>47.92</v>
      </c>
      <c r="G374">
        <v>10.18</v>
      </c>
      <c r="H374">
        <v>0.31</v>
      </c>
      <c r="I374">
        <v>0.01</v>
      </c>
      <c r="J374">
        <v>0.11</v>
      </c>
      <c r="K374">
        <v>0</v>
      </c>
      <c r="L374">
        <v>0</v>
      </c>
      <c r="M374">
        <v>-0.01</v>
      </c>
      <c r="N374">
        <v>-0.14000000000000001</v>
      </c>
      <c r="O374">
        <v>-0.12</v>
      </c>
      <c r="P374">
        <v>0</v>
      </c>
      <c r="R374">
        <v>0.4</v>
      </c>
      <c r="S374">
        <v>0.34</v>
      </c>
      <c r="T374">
        <v>0.23</v>
      </c>
      <c r="U374">
        <v>59.23</v>
      </c>
      <c r="V374">
        <v>1141.384</v>
      </c>
      <c r="X374">
        <f t="shared" si="5"/>
        <v>0.43</v>
      </c>
    </row>
    <row r="375" spans="1:24" x14ac:dyDescent="0.3">
      <c r="A375" t="s">
        <v>71</v>
      </c>
      <c r="B375">
        <v>4002</v>
      </c>
      <c r="C375" s="45">
        <v>44758</v>
      </c>
      <c r="D375">
        <v>9</v>
      </c>
      <c r="E375" t="s">
        <v>72</v>
      </c>
      <c r="F375">
        <v>50.66</v>
      </c>
      <c r="G375">
        <v>10.18</v>
      </c>
      <c r="H375">
        <v>0.31</v>
      </c>
      <c r="I375">
        <v>0.01</v>
      </c>
      <c r="J375">
        <v>0.12</v>
      </c>
      <c r="K375">
        <v>0</v>
      </c>
      <c r="L375">
        <v>0</v>
      </c>
      <c r="M375">
        <v>0.03</v>
      </c>
      <c r="N375">
        <v>-0.15</v>
      </c>
      <c r="O375">
        <v>-0.12</v>
      </c>
      <c r="P375">
        <v>0</v>
      </c>
      <c r="R375">
        <v>0.4</v>
      </c>
      <c r="S375">
        <v>0.34</v>
      </c>
      <c r="T375">
        <v>0.23</v>
      </c>
      <c r="U375">
        <v>62.01</v>
      </c>
      <c r="V375">
        <v>1239.671</v>
      </c>
      <c r="X375">
        <f t="shared" si="5"/>
        <v>0.44</v>
      </c>
    </row>
    <row r="376" spans="1:24" x14ac:dyDescent="0.3">
      <c r="A376" t="s">
        <v>71</v>
      </c>
      <c r="B376">
        <v>4002</v>
      </c>
      <c r="C376" s="45">
        <v>44758</v>
      </c>
      <c r="D376">
        <v>10</v>
      </c>
      <c r="E376" t="s">
        <v>72</v>
      </c>
      <c r="F376">
        <v>50.1</v>
      </c>
      <c r="G376">
        <v>10.18</v>
      </c>
      <c r="H376">
        <v>0.31</v>
      </c>
      <c r="I376">
        <v>0.01</v>
      </c>
      <c r="J376">
        <v>0.09</v>
      </c>
      <c r="K376">
        <v>0</v>
      </c>
      <c r="L376">
        <v>0</v>
      </c>
      <c r="M376">
        <v>0.04</v>
      </c>
      <c r="N376">
        <v>-0.17</v>
      </c>
      <c r="O376">
        <v>-0.12</v>
      </c>
      <c r="P376">
        <v>0</v>
      </c>
      <c r="R376">
        <v>0.4</v>
      </c>
      <c r="S376">
        <v>0.34</v>
      </c>
      <c r="T376">
        <v>0.23</v>
      </c>
      <c r="U376">
        <v>61.41</v>
      </c>
      <c r="V376">
        <v>1321.34</v>
      </c>
      <c r="X376">
        <f t="shared" si="5"/>
        <v>0.41000000000000003</v>
      </c>
    </row>
    <row r="377" spans="1:24" x14ac:dyDescent="0.3">
      <c r="A377" t="s">
        <v>71</v>
      </c>
      <c r="B377">
        <v>4002</v>
      </c>
      <c r="C377" s="45">
        <v>44758</v>
      </c>
      <c r="D377">
        <v>11</v>
      </c>
      <c r="E377" t="s">
        <v>72</v>
      </c>
      <c r="F377">
        <v>51.45</v>
      </c>
      <c r="G377">
        <v>10.18</v>
      </c>
      <c r="H377">
        <v>0.31</v>
      </c>
      <c r="I377">
        <v>0.01</v>
      </c>
      <c r="J377">
        <v>0.05</v>
      </c>
      <c r="K377">
        <v>0</v>
      </c>
      <c r="L377">
        <v>0</v>
      </c>
      <c r="M377">
        <v>0.03</v>
      </c>
      <c r="N377">
        <v>-0.17</v>
      </c>
      <c r="O377">
        <v>-0.12</v>
      </c>
      <c r="P377">
        <v>0</v>
      </c>
      <c r="R377">
        <v>0.4</v>
      </c>
      <c r="S377">
        <v>0.34</v>
      </c>
      <c r="T377">
        <v>0.23</v>
      </c>
      <c r="U377">
        <v>62.71</v>
      </c>
      <c r="V377">
        <v>1385.8040000000001</v>
      </c>
      <c r="X377">
        <f t="shared" si="5"/>
        <v>0.37</v>
      </c>
    </row>
    <row r="378" spans="1:24" x14ac:dyDescent="0.3">
      <c r="A378" t="s">
        <v>71</v>
      </c>
      <c r="B378">
        <v>4002</v>
      </c>
      <c r="C378" s="45">
        <v>44758</v>
      </c>
      <c r="D378">
        <v>12</v>
      </c>
      <c r="E378" t="s">
        <v>72</v>
      </c>
      <c r="F378">
        <v>51.11</v>
      </c>
      <c r="G378">
        <v>10.18</v>
      </c>
      <c r="H378">
        <v>0.31</v>
      </c>
      <c r="I378">
        <v>0.01</v>
      </c>
      <c r="J378">
        <v>0.23</v>
      </c>
      <c r="K378">
        <v>0</v>
      </c>
      <c r="L378">
        <v>0</v>
      </c>
      <c r="M378">
        <v>0.01</v>
      </c>
      <c r="N378">
        <v>-0.2</v>
      </c>
      <c r="O378">
        <v>-0.12</v>
      </c>
      <c r="P378">
        <v>0</v>
      </c>
      <c r="R378">
        <v>0.4</v>
      </c>
      <c r="S378">
        <v>0.34</v>
      </c>
      <c r="T378">
        <v>0.23</v>
      </c>
      <c r="U378">
        <v>62.5</v>
      </c>
      <c r="V378">
        <v>1440.4169999999999</v>
      </c>
      <c r="X378">
        <f t="shared" si="5"/>
        <v>0.55000000000000004</v>
      </c>
    </row>
    <row r="379" spans="1:24" x14ac:dyDescent="0.3">
      <c r="A379" t="s">
        <v>71</v>
      </c>
      <c r="B379">
        <v>4002</v>
      </c>
      <c r="C379" s="45">
        <v>44758</v>
      </c>
      <c r="D379">
        <v>13</v>
      </c>
      <c r="E379" t="s">
        <v>72</v>
      </c>
      <c r="F379">
        <v>50.09</v>
      </c>
      <c r="G379">
        <v>10.18</v>
      </c>
      <c r="H379">
        <v>0.31</v>
      </c>
      <c r="I379">
        <v>0.01</v>
      </c>
      <c r="J379">
        <v>7.0000000000000007E-2</v>
      </c>
      <c r="K379">
        <v>0</v>
      </c>
      <c r="L379">
        <v>0</v>
      </c>
      <c r="M379">
        <v>-0.01</v>
      </c>
      <c r="N379">
        <v>-0.19</v>
      </c>
      <c r="O379">
        <v>-0.12</v>
      </c>
      <c r="P379">
        <v>0</v>
      </c>
      <c r="R379">
        <v>0.4</v>
      </c>
      <c r="S379">
        <v>0.34</v>
      </c>
      <c r="T379">
        <v>0.23</v>
      </c>
      <c r="U379">
        <v>61.31</v>
      </c>
      <c r="V379">
        <v>1486.8720000000001</v>
      </c>
      <c r="X379">
        <f t="shared" si="5"/>
        <v>0.39</v>
      </c>
    </row>
    <row r="380" spans="1:24" x14ac:dyDescent="0.3">
      <c r="A380" t="s">
        <v>71</v>
      </c>
      <c r="B380">
        <v>4002</v>
      </c>
      <c r="C380" s="45">
        <v>44758</v>
      </c>
      <c r="D380">
        <v>14</v>
      </c>
      <c r="E380" t="s">
        <v>72</v>
      </c>
      <c r="F380">
        <v>48.92</v>
      </c>
      <c r="G380">
        <v>10.18</v>
      </c>
      <c r="H380">
        <v>0.31</v>
      </c>
      <c r="I380">
        <v>0.01</v>
      </c>
      <c r="J380">
        <v>0.05</v>
      </c>
      <c r="K380">
        <v>0</v>
      </c>
      <c r="L380">
        <v>0</v>
      </c>
      <c r="M380">
        <v>0.03</v>
      </c>
      <c r="N380">
        <v>-0.18</v>
      </c>
      <c r="O380">
        <v>-0.12</v>
      </c>
      <c r="P380">
        <v>0</v>
      </c>
      <c r="R380">
        <v>0.4</v>
      </c>
      <c r="S380">
        <v>0.34</v>
      </c>
      <c r="T380">
        <v>0.23</v>
      </c>
      <c r="U380">
        <v>60.17</v>
      </c>
      <c r="V380">
        <v>1517.7529999999999</v>
      </c>
      <c r="X380">
        <f t="shared" si="5"/>
        <v>0.37</v>
      </c>
    </row>
    <row r="381" spans="1:24" x14ac:dyDescent="0.3">
      <c r="A381" t="s">
        <v>71</v>
      </c>
      <c r="B381">
        <v>4002</v>
      </c>
      <c r="C381" s="45">
        <v>44758</v>
      </c>
      <c r="D381">
        <v>15</v>
      </c>
      <c r="E381" t="s">
        <v>72</v>
      </c>
      <c r="F381">
        <v>49.28</v>
      </c>
      <c r="G381">
        <v>10.18</v>
      </c>
      <c r="H381">
        <v>0.31</v>
      </c>
      <c r="I381">
        <v>0.01</v>
      </c>
      <c r="J381">
        <v>0.05</v>
      </c>
      <c r="K381">
        <v>0</v>
      </c>
      <c r="L381">
        <v>0</v>
      </c>
      <c r="M381">
        <v>-0.01</v>
      </c>
      <c r="N381">
        <v>-0.24</v>
      </c>
      <c r="O381">
        <v>-0.12</v>
      </c>
      <c r="P381">
        <v>0</v>
      </c>
      <c r="R381">
        <v>0.4</v>
      </c>
      <c r="S381">
        <v>0.34</v>
      </c>
      <c r="T381">
        <v>0.23</v>
      </c>
      <c r="U381">
        <v>60.43</v>
      </c>
      <c r="V381">
        <v>1543.884</v>
      </c>
      <c r="X381">
        <f t="shared" si="5"/>
        <v>0.37</v>
      </c>
    </row>
    <row r="382" spans="1:24" x14ac:dyDescent="0.3">
      <c r="A382" t="s">
        <v>71</v>
      </c>
      <c r="B382">
        <v>4002</v>
      </c>
      <c r="C382" s="45">
        <v>44758</v>
      </c>
      <c r="D382">
        <v>16</v>
      </c>
      <c r="E382" t="s">
        <v>72</v>
      </c>
      <c r="F382">
        <v>51.84</v>
      </c>
      <c r="G382">
        <v>10.18</v>
      </c>
      <c r="H382">
        <v>0.31</v>
      </c>
      <c r="I382">
        <v>0.01</v>
      </c>
      <c r="J382">
        <v>0.05</v>
      </c>
      <c r="K382">
        <v>0</v>
      </c>
      <c r="L382">
        <v>0</v>
      </c>
      <c r="M382">
        <v>-0.01</v>
      </c>
      <c r="N382">
        <v>-0.26</v>
      </c>
      <c r="O382">
        <v>-0.12</v>
      </c>
      <c r="P382">
        <v>0</v>
      </c>
      <c r="R382">
        <v>0.4</v>
      </c>
      <c r="S382">
        <v>0.34</v>
      </c>
      <c r="T382">
        <v>0.23</v>
      </c>
      <c r="U382">
        <v>62.97</v>
      </c>
      <c r="V382">
        <v>1567.165</v>
      </c>
      <c r="X382">
        <f t="shared" si="5"/>
        <v>0.37</v>
      </c>
    </row>
    <row r="383" spans="1:24" x14ac:dyDescent="0.3">
      <c r="A383" t="s">
        <v>71</v>
      </c>
      <c r="B383">
        <v>4002</v>
      </c>
      <c r="C383" s="45">
        <v>44758</v>
      </c>
      <c r="D383">
        <v>17</v>
      </c>
      <c r="E383" t="s">
        <v>72</v>
      </c>
      <c r="F383">
        <v>52.02</v>
      </c>
      <c r="G383">
        <v>10.18</v>
      </c>
      <c r="H383">
        <v>0.31</v>
      </c>
      <c r="I383">
        <v>0.01</v>
      </c>
      <c r="J383">
        <v>0.05</v>
      </c>
      <c r="K383">
        <v>0</v>
      </c>
      <c r="L383">
        <v>0</v>
      </c>
      <c r="M383">
        <v>-0.01</v>
      </c>
      <c r="N383">
        <v>-0.28000000000000003</v>
      </c>
      <c r="O383">
        <v>-0.12</v>
      </c>
      <c r="P383">
        <v>0</v>
      </c>
      <c r="R383">
        <v>0.4</v>
      </c>
      <c r="S383">
        <v>0.34</v>
      </c>
      <c r="T383">
        <v>0.23</v>
      </c>
      <c r="U383">
        <v>63.13</v>
      </c>
      <c r="V383">
        <v>1606.326</v>
      </c>
      <c r="X383">
        <f t="shared" si="5"/>
        <v>0.37</v>
      </c>
    </row>
    <row r="384" spans="1:24" x14ac:dyDescent="0.3">
      <c r="A384" t="s">
        <v>71</v>
      </c>
      <c r="B384">
        <v>4002</v>
      </c>
      <c r="C384" s="45">
        <v>44758</v>
      </c>
      <c r="D384">
        <v>18</v>
      </c>
      <c r="E384" t="s">
        <v>72</v>
      </c>
      <c r="F384">
        <v>51.74</v>
      </c>
      <c r="G384">
        <v>10.18</v>
      </c>
      <c r="H384">
        <v>0.31</v>
      </c>
      <c r="I384">
        <v>0.01</v>
      </c>
      <c r="J384">
        <v>0.06</v>
      </c>
      <c r="K384">
        <v>0</v>
      </c>
      <c r="L384">
        <v>0</v>
      </c>
      <c r="M384">
        <v>-0.03</v>
      </c>
      <c r="N384">
        <v>-0.32</v>
      </c>
      <c r="O384">
        <v>-0.12</v>
      </c>
      <c r="P384">
        <v>0</v>
      </c>
      <c r="R384">
        <v>0.4</v>
      </c>
      <c r="S384">
        <v>0.34</v>
      </c>
      <c r="T384">
        <v>0.23</v>
      </c>
      <c r="U384">
        <v>62.8</v>
      </c>
      <c r="V384">
        <v>1639.037</v>
      </c>
      <c r="X384">
        <f t="shared" si="5"/>
        <v>0.38</v>
      </c>
    </row>
    <row r="385" spans="1:24" x14ac:dyDescent="0.3">
      <c r="A385" t="s">
        <v>71</v>
      </c>
      <c r="B385">
        <v>4002</v>
      </c>
      <c r="C385" s="45">
        <v>44758</v>
      </c>
      <c r="D385">
        <v>19</v>
      </c>
      <c r="E385" t="s">
        <v>72</v>
      </c>
      <c r="F385">
        <v>64.11</v>
      </c>
      <c r="G385">
        <v>10.18</v>
      </c>
      <c r="H385">
        <v>0.31</v>
      </c>
      <c r="I385">
        <v>0.01</v>
      </c>
      <c r="J385">
        <v>0.1</v>
      </c>
      <c r="K385">
        <v>0</v>
      </c>
      <c r="L385">
        <v>0</v>
      </c>
      <c r="M385">
        <v>-0.12</v>
      </c>
      <c r="N385">
        <v>-0.32</v>
      </c>
      <c r="O385">
        <v>-0.12</v>
      </c>
      <c r="P385">
        <v>0</v>
      </c>
      <c r="R385">
        <v>0.4</v>
      </c>
      <c r="S385">
        <v>0.34</v>
      </c>
      <c r="T385">
        <v>0.23</v>
      </c>
      <c r="U385">
        <v>75.12</v>
      </c>
      <c r="V385">
        <v>1636.9680000000001</v>
      </c>
      <c r="X385">
        <f t="shared" si="5"/>
        <v>0.42000000000000004</v>
      </c>
    </row>
    <row r="386" spans="1:24" x14ac:dyDescent="0.3">
      <c r="A386" t="s">
        <v>71</v>
      </c>
      <c r="B386">
        <v>4002</v>
      </c>
      <c r="C386" s="45">
        <v>44758</v>
      </c>
      <c r="D386">
        <v>20</v>
      </c>
      <c r="E386" t="s">
        <v>72</v>
      </c>
      <c r="F386">
        <v>64.34</v>
      </c>
      <c r="G386">
        <v>10.18</v>
      </c>
      <c r="H386">
        <v>0.31</v>
      </c>
      <c r="I386">
        <v>0.01</v>
      </c>
      <c r="J386">
        <v>0.22</v>
      </c>
      <c r="K386">
        <v>0</v>
      </c>
      <c r="L386">
        <v>0</v>
      </c>
      <c r="M386">
        <v>-0.08</v>
      </c>
      <c r="N386">
        <v>-0.34</v>
      </c>
      <c r="O386">
        <v>-0.12</v>
      </c>
      <c r="P386">
        <v>0</v>
      </c>
      <c r="R386">
        <v>0.4</v>
      </c>
      <c r="S386">
        <v>0.34</v>
      </c>
      <c r="T386">
        <v>0.23</v>
      </c>
      <c r="U386">
        <v>75.489999999999995</v>
      </c>
      <c r="V386">
        <v>1586.566</v>
      </c>
      <c r="X386">
        <f t="shared" si="5"/>
        <v>0.54</v>
      </c>
    </row>
    <row r="387" spans="1:24" x14ac:dyDescent="0.3">
      <c r="A387" t="s">
        <v>71</v>
      </c>
      <c r="B387">
        <v>4002</v>
      </c>
      <c r="C387" s="45">
        <v>44758</v>
      </c>
      <c r="D387">
        <v>21</v>
      </c>
      <c r="E387" t="s">
        <v>72</v>
      </c>
      <c r="F387">
        <v>62.65</v>
      </c>
      <c r="G387">
        <v>10.18</v>
      </c>
      <c r="H387">
        <v>0.31</v>
      </c>
      <c r="I387">
        <v>0.01</v>
      </c>
      <c r="J387">
        <v>0.13</v>
      </c>
      <c r="K387">
        <v>0</v>
      </c>
      <c r="L387">
        <v>0</v>
      </c>
      <c r="M387">
        <v>0.01</v>
      </c>
      <c r="N387">
        <v>-0.32</v>
      </c>
      <c r="O387">
        <v>-0.12</v>
      </c>
      <c r="P387">
        <v>0</v>
      </c>
      <c r="R387">
        <v>0.4</v>
      </c>
      <c r="S387">
        <v>0.34</v>
      </c>
      <c r="T387">
        <v>0.23</v>
      </c>
      <c r="U387">
        <v>73.819999999999993</v>
      </c>
      <c r="V387">
        <v>1545.3869999999999</v>
      </c>
      <c r="X387">
        <f t="shared" si="5"/>
        <v>0.45</v>
      </c>
    </row>
    <row r="388" spans="1:24" x14ac:dyDescent="0.3">
      <c r="A388" t="s">
        <v>71</v>
      </c>
      <c r="B388">
        <v>4002</v>
      </c>
      <c r="C388" s="45">
        <v>44758</v>
      </c>
      <c r="D388">
        <v>22</v>
      </c>
      <c r="E388" t="s">
        <v>72</v>
      </c>
      <c r="F388">
        <v>60.95</v>
      </c>
      <c r="G388">
        <v>10.18</v>
      </c>
      <c r="H388">
        <v>0.31</v>
      </c>
      <c r="I388">
        <v>0.01</v>
      </c>
      <c r="J388">
        <v>0.14000000000000001</v>
      </c>
      <c r="K388">
        <v>0</v>
      </c>
      <c r="L388">
        <v>0</v>
      </c>
      <c r="M388">
        <v>-0.01</v>
      </c>
      <c r="N388">
        <v>-0.19</v>
      </c>
      <c r="O388">
        <v>-0.12</v>
      </c>
      <c r="P388">
        <v>0</v>
      </c>
      <c r="R388">
        <v>0.4</v>
      </c>
      <c r="S388">
        <v>0.34</v>
      </c>
      <c r="T388">
        <v>0.23</v>
      </c>
      <c r="U388">
        <v>72.239999999999995</v>
      </c>
      <c r="V388">
        <v>1490.259</v>
      </c>
      <c r="X388">
        <f t="shared" si="5"/>
        <v>0.46</v>
      </c>
    </row>
    <row r="389" spans="1:24" x14ac:dyDescent="0.3">
      <c r="A389" t="s">
        <v>71</v>
      </c>
      <c r="B389">
        <v>4002</v>
      </c>
      <c r="C389" s="45">
        <v>44758</v>
      </c>
      <c r="D389">
        <v>23</v>
      </c>
      <c r="E389" t="s">
        <v>72</v>
      </c>
      <c r="F389">
        <v>50.6</v>
      </c>
      <c r="G389">
        <v>10.18</v>
      </c>
      <c r="H389">
        <v>0.31</v>
      </c>
      <c r="I389">
        <v>0.01</v>
      </c>
      <c r="J389">
        <v>0.13</v>
      </c>
      <c r="K389">
        <v>0</v>
      </c>
      <c r="L389">
        <v>0</v>
      </c>
      <c r="M389">
        <v>-0.09</v>
      </c>
      <c r="N389">
        <v>-0.23</v>
      </c>
      <c r="O389">
        <v>-0.12</v>
      </c>
      <c r="P389">
        <v>0</v>
      </c>
      <c r="R389">
        <v>0.4</v>
      </c>
      <c r="S389">
        <v>0.34</v>
      </c>
      <c r="T389">
        <v>0.23</v>
      </c>
      <c r="U389">
        <v>61.76</v>
      </c>
      <c r="V389">
        <v>1392.164</v>
      </c>
      <c r="X389">
        <f t="shared" si="5"/>
        <v>0.45</v>
      </c>
    </row>
    <row r="390" spans="1:24" x14ac:dyDescent="0.3">
      <c r="A390" t="s">
        <v>71</v>
      </c>
      <c r="B390">
        <v>4002</v>
      </c>
      <c r="C390" s="45">
        <v>44758</v>
      </c>
      <c r="D390">
        <v>24</v>
      </c>
      <c r="E390" t="s">
        <v>72</v>
      </c>
      <c r="F390">
        <v>57.39</v>
      </c>
      <c r="G390">
        <v>10.18</v>
      </c>
      <c r="H390">
        <v>0.31</v>
      </c>
      <c r="I390">
        <v>0.01</v>
      </c>
      <c r="J390">
        <v>0.17</v>
      </c>
      <c r="K390">
        <v>0</v>
      </c>
      <c r="L390">
        <v>0.21</v>
      </c>
      <c r="M390">
        <v>-0.17</v>
      </c>
      <c r="N390">
        <v>-0.24</v>
      </c>
      <c r="O390">
        <v>-0.12</v>
      </c>
      <c r="P390">
        <v>0</v>
      </c>
      <c r="R390">
        <v>0.4</v>
      </c>
      <c r="S390">
        <v>0.34</v>
      </c>
      <c r="T390">
        <v>0.23</v>
      </c>
      <c r="U390">
        <v>68.709999999999994</v>
      </c>
      <c r="V390">
        <v>1280.7940000000001</v>
      </c>
      <c r="X390">
        <f t="shared" si="5"/>
        <v>0.7</v>
      </c>
    </row>
    <row r="391" spans="1:24" x14ac:dyDescent="0.3">
      <c r="A391" t="s">
        <v>71</v>
      </c>
      <c r="B391">
        <v>4002</v>
      </c>
      <c r="C391" s="45">
        <v>44759</v>
      </c>
      <c r="D391">
        <v>1</v>
      </c>
      <c r="E391" t="s">
        <v>72</v>
      </c>
      <c r="F391">
        <v>57.29</v>
      </c>
      <c r="G391">
        <v>10.18</v>
      </c>
      <c r="H391">
        <v>0.36</v>
      </c>
      <c r="I391">
        <v>0.06</v>
      </c>
      <c r="J391">
        <v>0.19</v>
      </c>
      <c r="K391">
        <v>0</v>
      </c>
      <c r="L391">
        <v>0.15</v>
      </c>
      <c r="M391">
        <v>-0.19</v>
      </c>
      <c r="N391">
        <v>-0.08</v>
      </c>
      <c r="O391">
        <v>-0.12</v>
      </c>
      <c r="P391">
        <v>0</v>
      </c>
      <c r="R391">
        <v>0.4</v>
      </c>
      <c r="S391">
        <v>0.34</v>
      </c>
      <c r="T391">
        <v>0.23</v>
      </c>
      <c r="U391">
        <v>68.81</v>
      </c>
      <c r="V391">
        <v>1184.5740000000001</v>
      </c>
      <c r="X391">
        <f t="shared" si="5"/>
        <v>0.76</v>
      </c>
    </row>
    <row r="392" spans="1:24" x14ac:dyDescent="0.3">
      <c r="A392" t="s">
        <v>71</v>
      </c>
      <c r="B392">
        <v>4002</v>
      </c>
      <c r="C392" s="45">
        <v>44759</v>
      </c>
      <c r="D392">
        <v>2</v>
      </c>
      <c r="E392" t="s">
        <v>72</v>
      </c>
      <c r="F392">
        <v>56.71</v>
      </c>
      <c r="G392">
        <v>10.18</v>
      </c>
      <c r="H392">
        <v>0.36</v>
      </c>
      <c r="I392">
        <v>0.06</v>
      </c>
      <c r="J392">
        <v>0.06</v>
      </c>
      <c r="K392">
        <v>0</v>
      </c>
      <c r="L392">
        <v>0</v>
      </c>
      <c r="M392">
        <v>-0.18</v>
      </c>
      <c r="N392">
        <v>-0.23</v>
      </c>
      <c r="O392">
        <v>-0.12</v>
      </c>
      <c r="P392">
        <v>0</v>
      </c>
      <c r="R392">
        <v>0.4</v>
      </c>
      <c r="S392">
        <v>0.34</v>
      </c>
      <c r="T392">
        <v>0.23</v>
      </c>
      <c r="U392">
        <v>67.81</v>
      </c>
      <c r="V392">
        <v>1114.0050000000001</v>
      </c>
      <c r="X392">
        <f t="shared" ref="X392:X455" si="6">H392+I392+J392+K392+L392+P392+Q392</f>
        <v>0.48</v>
      </c>
    </row>
    <row r="393" spans="1:24" x14ac:dyDescent="0.3">
      <c r="A393" t="s">
        <v>71</v>
      </c>
      <c r="B393">
        <v>4002</v>
      </c>
      <c r="C393" s="45">
        <v>44759</v>
      </c>
      <c r="D393">
        <v>3</v>
      </c>
      <c r="E393" t="s">
        <v>72</v>
      </c>
      <c r="F393">
        <v>52.98</v>
      </c>
      <c r="G393">
        <v>10.18</v>
      </c>
      <c r="H393">
        <v>0.36</v>
      </c>
      <c r="I393">
        <v>0.06</v>
      </c>
      <c r="J393">
        <v>0.17</v>
      </c>
      <c r="K393">
        <v>0</v>
      </c>
      <c r="L393">
        <v>0</v>
      </c>
      <c r="M393">
        <v>-0.03</v>
      </c>
      <c r="N393">
        <v>0.04</v>
      </c>
      <c r="O393">
        <v>-0.12</v>
      </c>
      <c r="P393">
        <v>0</v>
      </c>
      <c r="R393">
        <v>0.4</v>
      </c>
      <c r="S393">
        <v>0.34</v>
      </c>
      <c r="T393">
        <v>0.23</v>
      </c>
      <c r="U393">
        <v>64.61</v>
      </c>
      <c r="V393">
        <v>1068.365</v>
      </c>
      <c r="X393">
        <f t="shared" si="6"/>
        <v>0.59</v>
      </c>
    </row>
    <row r="394" spans="1:24" x14ac:dyDescent="0.3">
      <c r="A394" t="s">
        <v>71</v>
      </c>
      <c r="B394">
        <v>4002</v>
      </c>
      <c r="C394" s="45">
        <v>44759</v>
      </c>
      <c r="D394">
        <v>4</v>
      </c>
      <c r="E394" t="s">
        <v>72</v>
      </c>
      <c r="F394">
        <v>47</v>
      </c>
      <c r="G394">
        <v>10.18</v>
      </c>
      <c r="H394">
        <v>0.36</v>
      </c>
      <c r="I394">
        <v>0.06</v>
      </c>
      <c r="J394">
        <v>0.06</v>
      </c>
      <c r="K394">
        <v>0</v>
      </c>
      <c r="L394">
        <v>0</v>
      </c>
      <c r="M394">
        <v>-0.05</v>
      </c>
      <c r="N394">
        <v>0.01</v>
      </c>
      <c r="O394">
        <v>-0.12</v>
      </c>
      <c r="P394">
        <v>0</v>
      </c>
      <c r="R394">
        <v>0.4</v>
      </c>
      <c r="S394">
        <v>0.34</v>
      </c>
      <c r="T394">
        <v>0.23</v>
      </c>
      <c r="U394">
        <v>58.47</v>
      </c>
      <c r="V394">
        <v>1040.0229999999999</v>
      </c>
      <c r="X394">
        <f t="shared" si="6"/>
        <v>0.48</v>
      </c>
    </row>
    <row r="395" spans="1:24" x14ac:dyDescent="0.3">
      <c r="A395" t="s">
        <v>71</v>
      </c>
      <c r="B395">
        <v>4002</v>
      </c>
      <c r="C395" s="45">
        <v>44759</v>
      </c>
      <c r="D395">
        <v>5</v>
      </c>
      <c r="E395" t="s">
        <v>72</v>
      </c>
      <c r="F395">
        <v>46.14</v>
      </c>
      <c r="G395">
        <v>10.18</v>
      </c>
      <c r="H395">
        <v>0.36</v>
      </c>
      <c r="I395">
        <v>0.06</v>
      </c>
      <c r="J395">
        <v>0.06</v>
      </c>
      <c r="K395">
        <v>0</v>
      </c>
      <c r="L395">
        <v>0</v>
      </c>
      <c r="M395">
        <v>0</v>
      </c>
      <c r="N395">
        <v>0</v>
      </c>
      <c r="O395">
        <v>-0.12</v>
      </c>
      <c r="P395">
        <v>0</v>
      </c>
      <c r="R395">
        <v>0.4</v>
      </c>
      <c r="S395">
        <v>0.34</v>
      </c>
      <c r="T395">
        <v>0.23</v>
      </c>
      <c r="U395">
        <v>57.65</v>
      </c>
      <c r="V395">
        <v>1029.0340000000001</v>
      </c>
      <c r="X395">
        <f t="shared" si="6"/>
        <v>0.48</v>
      </c>
    </row>
    <row r="396" spans="1:24" x14ac:dyDescent="0.3">
      <c r="A396" t="s">
        <v>71</v>
      </c>
      <c r="B396">
        <v>4002</v>
      </c>
      <c r="C396" s="45">
        <v>44759</v>
      </c>
      <c r="D396">
        <v>6</v>
      </c>
      <c r="E396" t="s">
        <v>72</v>
      </c>
      <c r="F396">
        <v>43.56</v>
      </c>
      <c r="G396">
        <v>10.18</v>
      </c>
      <c r="H396">
        <v>0.36</v>
      </c>
      <c r="I396">
        <v>0.06</v>
      </c>
      <c r="J396">
        <v>0.05</v>
      </c>
      <c r="K396">
        <v>0</v>
      </c>
      <c r="L396">
        <v>0</v>
      </c>
      <c r="M396">
        <v>0.11</v>
      </c>
      <c r="N396">
        <v>-0.01</v>
      </c>
      <c r="O396">
        <v>-0.12</v>
      </c>
      <c r="P396">
        <v>0</v>
      </c>
      <c r="R396">
        <v>0.4</v>
      </c>
      <c r="S396">
        <v>0.34</v>
      </c>
      <c r="T396">
        <v>0.23</v>
      </c>
      <c r="U396">
        <v>55.16</v>
      </c>
      <c r="V396">
        <v>1033.645</v>
      </c>
      <c r="X396">
        <f t="shared" si="6"/>
        <v>0.47</v>
      </c>
    </row>
    <row r="397" spans="1:24" x14ac:dyDescent="0.3">
      <c r="A397" t="s">
        <v>71</v>
      </c>
      <c r="B397">
        <v>4002</v>
      </c>
      <c r="C397" s="45">
        <v>44759</v>
      </c>
      <c r="D397">
        <v>7</v>
      </c>
      <c r="E397" t="s">
        <v>72</v>
      </c>
      <c r="F397">
        <v>32.24</v>
      </c>
      <c r="G397">
        <v>10.18</v>
      </c>
      <c r="H397">
        <v>0.36</v>
      </c>
      <c r="I397">
        <v>0.06</v>
      </c>
      <c r="J397">
        <v>0.22</v>
      </c>
      <c r="K397">
        <v>0</v>
      </c>
      <c r="L397">
        <v>0</v>
      </c>
      <c r="M397">
        <v>0.04</v>
      </c>
      <c r="N397">
        <v>-0.12</v>
      </c>
      <c r="O397">
        <v>-0.12</v>
      </c>
      <c r="P397">
        <v>0</v>
      </c>
      <c r="R397">
        <v>0.4</v>
      </c>
      <c r="S397">
        <v>0.34</v>
      </c>
      <c r="T397">
        <v>0.23</v>
      </c>
      <c r="U397">
        <v>43.83</v>
      </c>
      <c r="V397">
        <v>1065.4459999999999</v>
      </c>
      <c r="X397">
        <f t="shared" si="6"/>
        <v>0.64</v>
      </c>
    </row>
    <row r="398" spans="1:24" x14ac:dyDescent="0.3">
      <c r="A398" t="s">
        <v>71</v>
      </c>
      <c r="B398">
        <v>4002</v>
      </c>
      <c r="C398" s="45">
        <v>44759</v>
      </c>
      <c r="D398">
        <v>8</v>
      </c>
      <c r="E398" t="s">
        <v>72</v>
      </c>
      <c r="F398">
        <v>42.51</v>
      </c>
      <c r="G398">
        <v>10.18</v>
      </c>
      <c r="H398">
        <v>0.36</v>
      </c>
      <c r="I398">
        <v>0.06</v>
      </c>
      <c r="J398">
        <v>0.1</v>
      </c>
      <c r="K398">
        <v>0</v>
      </c>
      <c r="L398">
        <v>0</v>
      </c>
      <c r="M398">
        <v>0.02</v>
      </c>
      <c r="N398">
        <v>-0.09</v>
      </c>
      <c r="O398">
        <v>-0.12</v>
      </c>
      <c r="P398">
        <v>0</v>
      </c>
      <c r="R398">
        <v>0.4</v>
      </c>
      <c r="S398">
        <v>0.34</v>
      </c>
      <c r="T398">
        <v>0.23</v>
      </c>
      <c r="U398">
        <v>53.99</v>
      </c>
      <c r="V398">
        <v>1157.3330000000001</v>
      </c>
      <c r="X398">
        <f t="shared" si="6"/>
        <v>0.52</v>
      </c>
    </row>
    <row r="399" spans="1:24" x14ac:dyDescent="0.3">
      <c r="A399" t="s">
        <v>71</v>
      </c>
      <c r="B399">
        <v>4002</v>
      </c>
      <c r="C399" s="45">
        <v>44759</v>
      </c>
      <c r="D399">
        <v>9</v>
      </c>
      <c r="E399" t="s">
        <v>72</v>
      </c>
      <c r="F399">
        <v>46.08</v>
      </c>
      <c r="G399">
        <v>10.18</v>
      </c>
      <c r="H399">
        <v>0.36</v>
      </c>
      <c r="I399">
        <v>0.06</v>
      </c>
      <c r="J399">
        <v>0.14000000000000001</v>
      </c>
      <c r="K399">
        <v>0</v>
      </c>
      <c r="L399">
        <v>0</v>
      </c>
      <c r="M399">
        <v>0.15</v>
      </c>
      <c r="N399">
        <v>-0.13</v>
      </c>
      <c r="O399">
        <v>-0.12</v>
      </c>
      <c r="P399">
        <v>0</v>
      </c>
      <c r="R399">
        <v>0.4</v>
      </c>
      <c r="S399">
        <v>0.34</v>
      </c>
      <c r="T399">
        <v>0.23</v>
      </c>
      <c r="U399">
        <v>57.69</v>
      </c>
      <c r="V399">
        <v>1278.0440000000001</v>
      </c>
      <c r="X399">
        <f t="shared" si="6"/>
        <v>0.56000000000000005</v>
      </c>
    </row>
    <row r="400" spans="1:24" x14ac:dyDescent="0.3">
      <c r="A400" t="s">
        <v>71</v>
      </c>
      <c r="B400">
        <v>4002</v>
      </c>
      <c r="C400" s="45">
        <v>44759</v>
      </c>
      <c r="D400">
        <v>10</v>
      </c>
      <c r="E400" t="s">
        <v>72</v>
      </c>
      <c r="F400">
        <v>43.76</v>
      </c>
      <c r="G400">
        <v>10.18</v>
      </c>
      <c r="H400">
        <v>0.36</v>
      </c>
      <c r="I400">
        <v>0.06</v>
      </c>
      <c r="J400">
        <v>7.0000000000000007E-2</v>
      </c>
      <c r="K400">
        <v>0</v>
      </c>
      <c r="L400">
        <v>0</v>
      </c>
      <c r="M400">
        <v>0.06</v>
      </c>
      <c r="N400">
        <v>-0.19</v>
      </c>
      <c r="O400">
        <v>-0.12</v>
      </c>
      <c r="P400">
        <v>0</v>
      </c>
      <c r="R400">
        <v>0.4</v>
      </c>
      <c r="S400">
        <v>0.34</v>
      </c>
      <c r="T400">
        <v>0.23</v>
      </c>
      <c r="U400">
        <v>55.15</v>
      </c>
      <c r="V400">
        <v>1391.472</v>
      </c>
      <c r="X400">
        <f t="shared" si="6"/>
        <v>0.49</v>
      </c>
    </row>
    <row r="401" spans="1:24" x14ac:dyDescent="0.3">
      <c r="A401" t="s">
        <v>71</v>
      </c>
      <c r="B401">
        <v>4002</v>
      </c>
      <c r="C401" s="45">
        <v>44759</v>
      </c>
      <c r="D401">
        <v>11</v>
      </c>
      <c r="E401" t="s">
        <v>72</v>
      </c>
      <c r="F401">
        <v>49.02</v>
      </c>
      <c r="G401">
        <v>10.18</v>
      </c>
      <c r="H401">
        <v>0.36</v>
      </c>
      <c r="I401">
        <v>0.06</v>
      </c>
      <c r="J401">
        <v>0.1</v>
      </c>
      <c r="K401">
        <v>0</v>
      </c>
      <c r="L401">
        <v>0</v>
      </c>
      <c r="M401">
        <v>-0.01</v>
      </c>
      <c r="N401">
        <v>-0.12</v>
      </c>
      <c r="O401">
        <v>-0.12</v>
      </c>
      <c r="P401">
        <v>0</v>
      </c>
      <c r="R401">
        <v>0.4</v>
      </c>
      <c r="S401">
        <v>0.34</v>
      </c>
      <c r="T401">
        <v>0.23</v>
      </c>
      <c r="U401">
        <v>60.44</v>
      </c>
      <c r="V401">
        <v>1498.1320000000001</v>
      </c>
      <c r="X401">
        <f t="shared" si="6"/>
        <v>0.52</v>
      </c>
    </row>
    <row r="402" spans="1:24" x14ac:dyDescent="0.3">
      <c r="A402" t="s">
        <v>71</v>
      </c>
      <c r="B402">
        <v>4002</v>
      </c>
      <c r="C402" s="45">
        <v>44759</v>
      </c>
      <c r="D402">
        <v>12</v>
      </c>
      <c r="E402" t="s">
        <v>72</v>
      </c>
      <c r="F402">
        <v>54.67</v>
      </c>
      <c r="G402">
        <v>10.18</v>
      </c>
      <c r="H402">
        <v>0.36</v>
      </c>
      <c r="I402">
        <v>0.06</v>
      </c>
      <c r="J402">
        <v>7.0000000000000007E-2</v>
      </c>
      <c r="K402">
        <v>0</v>
      </c>
      <c r="L402">
        <v>0</v>
      </c>
      <c r="M402">
        <v>-0.05</v>
      </c>
      <c r="N402">
        <v>-0.09</v>
      </c>
      <c r="O402">
        <v>-0.12</v>
      </c>
      <c r="P402">
        <v>0</v>
      </c>
      <c r="R402">
        <v>0.4</v>
      </c>
      <c r="S402">
        <v>0.34</v>
      </c>
      <c r="T402">
        <v>0.23</v>
      </c>
      <c r="U402">
        <v>66.05</v>
      </c>
      <c r="V402">
        <v>1597.434</v>
      </c>
      <c r="X402">
        <f t="shared" si="6"/>
        <v>0.49</v>
      </c>
    </row>
    <row r="403" spans="1:24" x14ac:dyDescent="0.3">
      <c r="A403" t="s">
        <v>71</v>
      </c>
      <c r="B403">
        <v>4002</v>
      </c>
      <c r="C403" s="45">
        <v>44759</v>
      </c>
      <c r="D403">
        <v>13</v>
      </c>
      <c r="E403" t="s">
        <v>72</v>
      </c>
      <c r="F403">
        <v>71.77</v>
      </c>
      <c r="G403">
        <v>10.18</v>
      </c>
      <c r="H403">
        <v>0.36</v>
      </c>
      <c r="I403">
        <v>0.06</v>
      </c>
      <c r="J403">
        <v>0.08</v>
      </c>
      <c r="K403">
        <v>0</v>
      </c>
      <c r="L403">
        <v>0.02</v>
      </c>
      <c r="M403">
        <v>-0.03</v>
      </c>
      <c r="N403">
        <v>-0.05</v>
      </c>
      <c r="O403">
        <v>-0.12</v>
      </c>
      <c r="P403">
        <v>0</v>
      </c>
      <c r="R403">
        <v>0.4</v>
      </c>
      <c r="S403">
        <v>0.34</v>
      </c>
      <c r="T403">
        <v>0.23</v>
      </c>
      <c r="U403">
        <v>83.24</v>
      </c>
      <c r="V403">
        <v>1692.557</v>
      </c>
      <c r="X403">
        <f t="shared" si="6"/>
        <v>0.52</v>
      </c>
    </row>
    <row r="404" spans="1:24" x14ac:dyDescent="0.3">
      <c r="A404" t="s">
        <v>71</v>
      </c>
      <c r="B404">
        <v>4002</v>
      </c>
      <c r="C404" s="45">
        <v>44759</v>
      </c>
      <c r="D404">
        <v>14</v>
      </c>
      <c r="E404" t="s">
        <v>72</v>
      </c>
      <c r="F404">
        <v>85.53</v>
      </c>
      <c r="G404">
        <v>10.18</v>
      </c>
      <c r="H404">
        <v>0.36</v>
      </c>
      <c r="I404">
        <v>0.06</v>
      </c>
      <c r="J404">
        <v>0.15</v>
      </c>
      <c r="K404">
        <v>0</v>
      </c>
      <c r="L404">
        <v>0.04</v>
      </c>
      <c r="M404">
        <v>0.06</v>
      </c>
      <c r="N404">
        <v>-0.2</v>
      </c>
      <c r="O404">
        <v>-0.12</v>
      </c>
      <c r="P404">
        <v>0</v>
      </c>
      <c r="R404">
        <v>0.4</v>
      </c>
      <c r="S404">
        <v>0.34</v>
      </c>
      <c r="T404">
        <v>0.23</v>
      </c>
      <c r="U404">
        <v>97.03</v>
      </c>
      <c r="V404">
        <v>1727.0619999999999</v>
      </c>
      <c r="X404">
        <f t="shared" si="6"/>
        <v>0.61</v>
      </c>
    </row>
    <row r="405" spans="1:24" x14ac:dyDescent="0.3">
      <c r="A405" t="s">
        <v>71</v>
      </c>
      <c r="B405">
        <v>4002</v>
      </c>
      <c r="C405" s="45">
        <v>44759</v>
      </c>
      <c r="D405">
        <v>15</v>
      </c>
      <c r="E405" t="s">
        <v>72</v>
      </c>
      <c r="F405">
        <v>93.53</v>
      </c>
      <c r="G405">
        <v>10.18</v>
      </c>
      <c r="H405">
        <v>0.36</v>
      </c>
      <c r="I405">
        <v>0.06</v>
      </c>
      <c r="J405">
        <v>0.25</v>
      </c>
      <c r="K405">
        <v>0</v>
      </c>
      <c r="L405">
        <v>0.13</v>
      </c>
      <c r="M405">
        <v>0.1</v>
      </c>
      <c r="N405">
        <v>-0.23</v>
      </c>
      <c r="O405">
        <v>-0.12</v>
      </c>
      <c r="P405">
        <v>0</v>
      </c>
      <c r="R405">
        <v>0.4</v>
      </c>
      <c r="S405">
        <v>0.34</v>
      </c>
      <c r="T405">
        <v>0.23</v>
      </c>
      <c r="U405">
        <v>105.23</v>
      </c>
      <c r="V405">
        <v>1717.5989999999999</v>
      </c>
      <c r="X405">
        <f t="shared" si="6"/>
        <v>0.79999999999999993</v>
      </c>
    </row>
    <row r="406" spans="1:24" x14ac:dyDescent="0.3">
      <c r="A406" t="s">
        <v>71</v>
      </c>
      <c r="B406">
        <v>4002</v>
      </c>
      <c r="C406" s="45">
        <v>44759</v>
      </c>
      <c r="D406">
        <v>16</v>
      </c>
      <c r="E406" t="s">
        <v>72</v>
      </c>
      <c r="F406">
        <v>90.12</v>
      </c>
      <c r="G406">
        <v>10.18</v>
      </c>
      <c r="H406">
        <v>0.36</v>
      </c>
      <c r="I406">
        <v>0.06</v>
      </c>
      <c r="J406">
        <v>0.14000000000000001</v>
      </c>
      <c r="K406">
        <v>0</v>
      </c>
      <c r="L406">
        <v>0.28000000000000003</v>
      </c>
      <c r="M406">
        <v>0.04</v>
      </c>
      <c r="N406">
        <v>-0.05</v>
      </c>
      <c r="O406">
        <v>-0.12</v>
      </c>
      <c r="P406">
        <v>0</v>
      </c>
      <c r="R406">
        <v>0.4</v>
      </c>
      <c r="S406">
        <v>0.34</v>
      </c>
      <c r="T406">
        <v>0.23</v>
      </c>
      <c r="U406">
        <v>101.98</v>
      </c>
      <c r="V406">
        <v>1763.585</v>
      </c>
      <c r="X406">
        <f t="shared" si="6"/>
        <v>0.84000000000000008</v>
      </c>
    </row>
    <row r="407" spans="1:24" x14ac:dyDescent="0.3">
      <c r="A407" t="s">
        <v>71</v>
      </c>
      <c r="B407">
        <v>4002</v>
      </c>
      <c r="C407" s="45">
        <v>44759</v>
      </c>
      <c r="D407">
        <v>17</v>
      </c>
      <c r="E407" t="s">
        <v>72</v>
      </c>
      <c r="F407">
        <v>111.09</v>
      </c>
      <c r="G407">
        <v>10.18</v>
      </c>
      <c r="H407">
        <v>0.36</v>
      </c>
      <c r="I407">
        <v>0.06</v>
      </c>
      <c r="J407">
        <v>0.15</v>
      </c>
      <c r="K407">
        <v>0</v>
      </c>
      <c r="L407">
        <v>0.31</v>
      </c>
      <c r="M407">
        <v>0.02</v>
      </c>
      <c r="N407">
        <v>-0.04</v>
      </c>
      <c r="O407">
        <v>-0.12</v>
      </c>
      <c r="P407">
        <v>0</v>
      </c>
      <c r="R407">
        <v>0.4</v>
      </c>
      <c r="S407">
        <v>0.34</v>
      </c>
      <c r="T407">
        <v>0.23</v>
      </c>
      <c r="U407">
        <v>122.98</v>
      </c>
      <c r="V407">
        <v>1837.2929999999999</v>
      </c>
      <c r="X407">
        <f t="shared" si="6"/>
        <v>0.87999999999999989</v>
      </c>
    </row>
    <row r="408" spans="1:24" x14ac:dyDescent="0.3">
      <c r="A408" t="s">
        <v>71</v>
      </c>
      <c r="B408">
        <v>4002</v>
      </c>
      <c r="C408" s="45">
        <v>44759</v>
      </c>
      <c r="D408">
        <v>18</v>
      </c>
      <c r="E408" t="s">
        <v>72</v>
      </c>
      <c r="F408">
        <v>141.38999999999999</v>
      </c>
      <c r="G408">
        <v>10.18</v>
      </c>
      <c r="H408">
        <v>0.36</v>
      </c>
      <c r="I408">
        <v>0.06</v>
      </c>
      <c r="J408">
        <v>0.44</v>
      </c>
      <c r="K408">
        <v>0</v>
      </c>
      <c r="L408">
        <v>0.69</v>
      </c>
      <c r="M408">
        <v>-0.08</v>
      </c>
      <c r="N408">
        <v>-0.2</v>
      </c>
      <c r="O408">
        <v>-0.12</v>
      </c>
      <c r="P408">
        <v>0</v>
      </c>
      <c r="R408">
        <v>0.4</v>
      </c>
      <c r="S408">
        <v>0.34</v>
      </c>
      <c r="T408">
        <v>0.23</v>
      </c>
      <c r="U408">
        <v>153.69</v>
      </c>
      <c r="V408">
        <v>1893.15</v>
      </c>
      <c r="X408">
        <f t="shared" si="6"/>
        <v>1.5499999999999998</v>
      </c>
    </row>
    <row r="409" spans="1:24" x14ac:dyDescent="0.3">
      <c r="A409" t="s">
        <v>71</v>
      </c>
      <c r="B409">
        <v>4002</v>
      </c>
      <c r="C409" s="45">
        <v>44759</v>
      </c>
      <c r="D409">
        <v>19</v>
      </c>
      <c r="E409" t="s">
        <v>72</v>
      </c>
      <c r="F409">
        <v>127.03</v>
      </c>
      <c r="G409">
        <v>10.18</v>
      </c>
      <c r="H409">
        <v>0.36</v>
      </c>
      <c r="I409">
        <v>0.06</v>
      </c>
      <c r="J409">
        <v>0.04</v>
      </c>
      <c r="K409">
        <v>0</v>
      </c>
      <c r="L409">
        <v>0.32</v>
      </c>
      <c r="M409">
        <v>0.16</v>
      </c>
      <c r="N409">
        <v>-0.41</v>
      </c>
      <c r="O409">
        <v>-0.12</v>
      </c>
      <c r="P409">
        <v>0</v>
      </c>
      <c r="R409">
        <v>0.4</v>
      </c>
      <c r="S409">
        <v>0.34</v>
      </c>
      <c r="T409">
        <v>0.23</v>
      </c>
      <c r="U409">
        <v>138.59</v>
      </c>
      <c r="V409">
        <v>1893.164</v>
      </c>
      <c r="X409">
        <f t="shared" si="6"/>
        <v>0.78</v>
      </c>
    </row>
    <row r="410" spans="1:24" x14ac:dyDescent="0.3">
      <c r="A410" t="s">
        <v>71</v>
      </c>
      <c r="B410">
        <v>4002</v>
      </c>
      <c r="C410" s="45">
        <v>44759</v>
      </c>
      <c r="D410">
        <v>20</v>
      </c>
      <c r="E410" t="s">
        <v>72</v>
      </c>
      <c r="F410">
        <v>101.81</v>
      </c>
      <c r="G410">
        <v>10.18</v>
      </c>
      <c r="H410">
        <v>0.36</v>
      </c>
      <c r="I410">
        <v>0.06</v>
      </c>
      <c r="J410">
        <v>0.32</v>
      </c>
      <c r="K410">
        <v>0</v>
      </c>
      <c r="L410">
        <v>0</v>
      </c>
      <c r="M410">
        <v>-0.04</v>
      </c>
      <c r="N410">
        <v>-0.28000000000000003</v>
      </c>
      <c r="O410">
        <v>-0.12</v>
      </c>
      <c r="P410">
        <v>0</v>
      </c>
      <c r="R410">
        <v>0.4</v>
      </c>
      <c r="S410">
        <v>0.34</v>
      </c>
      <c r="T410">
        <v>0.23</v>
      </c>
      <c r="U410">
        <v>113.26</v>
      </c>
      <c r="V410">
        <v>1845.3150000000001</v>
      </c>
      <c r="X410">
        <f t="shared" si="6"/>
        <v>0.74</v>
      </c>
    </row>
    <row r="411" spans="1:24" x14ac:dyDescent="0.3">
      <c r="A411" t="s">
        <v>71</v>
      </c>
      <c r="B411">
        <v>4002</v>
      </c>
      <c r="C411" s="45">
        <v>44759</v>
      </c>
      <c r="D411">
        <v>21</v>
      </c>
      <c r="E411" t="s">
        <v>72</v>
      </c>
      <c r="F411">
        <v>114.9</v>
      </c>
      <c r="G411">
        <v>10.18</v>
      </c>
      <c r="H411">
        <v>0.36</v>
      </c>
      <c r="I411">
        <v>0.06</v>
      </c>
      <c r="J411">
        <v>0.41</v>
      </c>
      <c r="K411">
        <v>0</v>
      </c>
      <c r="L411">
        <v>0</v>
      </c>
      <c r="M411">
        <v>0.02</v>
      </c>
      <c r="N411">
        <v>-0.32</v>
      </c>
      <c r="O411">
        <v>-0.12</v>
      </c>
      <c r="P411">
        <v>0</v>
      </c>
      <c r="R411">
        <v>0.4</v>
      </c>
      <c r="S411">
        <v>0.34</v>
      </c>
      <c r="T411">
        <v>0.23</v>
      </c>
      <c r="U411">
        <v>126.46</v>
      </c>
      <c r="V411">
        <v>1783.47</v>
      </c>
      <c r="X411">
        <f t="shared" si="6"/>
        <v>0.83</v>
      </c>
    </row>
    <row r="412" spans="1:24" x14ac:dyDescent="0.3">
      <c r="A412" t="s">
        <v>71</v>
      </c>
      <c r="B412">
        <v>4002</v>
      </c>
      <c r="C412" s="45">
        <v>44759</v>
      </c>
      <c r="D412">
        <v>22</v>
      </c>
      <c r="E412" t="s">
        <v>72</v>
      </c>
      <c r="F412">
        <v>109.48</v>
      </c>
      <c r="G412">
        <v>10.18</v>
      </c>
      <c r="H412">
        <v>0.36</v>
      </c>
      <c r="I412">
        <v>0.06</v>
      </c>
      <c r="J412">
        <v>0.51</v>
      </c>
      <c r="K412">
        <v>0</v>
      </c>
      <c r="L412">
        <v>0.08</v>
      </c>
      <c r="M412">
        <v>0.03</v>
      </c>
      <c r="N412">
        <v>0.24</v>
      </c>
      <c r="O412">
        <v>-0.12</v>
      </c>
      <c r="P412">
        <v>0</v>
      </c>
      <c r="R412">
        <v>0.4</v>
      </c>
      <c r="S412">
        <v>0.34</v>
      </c>
      <c r="T412">
        <v>0.23</v>
      </c>
      <c r="U412">
        <v>121.79</v>
      </c>
      <c r="V412">
        <v>1696.761</v>
      </c>
      <c r="X412">
        <f t="shared" si="6"/>
        <v>1.01</v>
      </c>
    </row>
    <row r="413" spans="1:24" x14ac:dyDescent="0.3">
      <c r="A413" t="s">
        <v>71</v>
      </c>
      <c r="B413">
        <v>4002</v>
      </c>
      <c r="C413" s="45">
        <v>44759</v>
      </c>
      <c r="D413">
        <v>23</v>
      </c>
      <c r="E413" t="s">
        <v>72</v>
      </c>
      <c r="F413">
        <v>97.35</v>
      </c>
      <c r="G413">
        <v>10.18</v>
      </c>
      <c r="H413">
        <v>0.36</v>
      </c>
      <c r="I413">
        <v>0.06</v>
      </c>
      <c r="J413">
        <v>0.7</v>
      </c>
      <c r="K413">
        <v>0</v>
      </c>
      <c r="L413">
        <v>0.56000000000000005</v>
      </c>
      <c r="M413">
        <v>-0.04</v>
      </c>
      <c r="N413">
        <v>0.06</v>
      </c>
      <c r="O413">
        <v>-0.12</v>
      </c>
      <c r="P413">
        <v>0</v>
      </c>
      <c r="R413">
        <v>0.4</v>
      </c>
      <c r="S413">
        <v>0.34</v>
      </c>
      <c r="T413">
        <v>0.23</v>
      </c>
      <c r="U413">
        <v>110.08</v>
      </c>
      <c r="V413">
        <v>1547.183</v>
      </c>
      <c r="X413">
        <f t="shared" si="6"/>
        <v>1.68</v>
      </c>
    </row>
    <row r="414" spans="1:24" x14ac:dyDescent="0.3">
      <c r="A414" t="s">
        <v>71</v>
      </c>
      <c r="B414">
        <v>4002</v>
      </c>
      <c r="C414" s="45">
        <v>44759</v>
      </c>
      <c r="D414">
        <v>24</v>
      </c>
      <c r="E414" t="s">
        <v>72</v>
      </c>
      <c r="F414">
        <v>98.32</v>
      </c>
      <c r="G414">
        <v>10.18</v>
      </c>
      <c r="H414">
        <v>0.36</v>
      </c>
      <c r="I414">
        <v>0.06</v>
      </c>
      <c r="J414">
        <v>0.37</v>
      </c>
      <c r="K414">
        <v>0</v>
      </c>
      <c r="L414">
        <v>0.23</v>
      </c>
      <c r="M414">
        <v>-0.09</v>
      </c>
      <c r="N414">
        <v>-0.4</v>
      </c>
      <c r="O414">
        <v>-0.12</v>
      </c>
      <c r="P414">
        <v>0</v>
      </c>
      <c r="R414">
        <v>0.4</v>
      </c>
      <c r="S414">
        <v>0.34</v>
      </c>
      <c r="T414">
        <v>0.23</v>
      </c>
      <c r="U414">
        <v>109.88</v>
      </c>
      <c r="V414">
        <v>1403.751</v>
      </c>
      <c r="X414">
        <f t="shared" si="6"/>
        <v>1.02</v>
      </c>
    </row>
    <row r="415" spans="1:24" x14ac:dyDescent="0.3">
      <c r="A415" t="s">
        <v>71</v>
      </c>
      <c r="B415">
        <v>4002</v>
      </c>
      <c r="C415" s="45">
        <v>44760</v>
      </c>
      <c r="D415">
        <v>1</v>
      </c>
      <c r="E415" t="s">
        <v>72</v>
      </c>
      <c r="F415">
        <v>90.23</v>
      </c>
      <c r="G415">
        <v>10.18</v>
      </c>
      <c r="H415">
        <v>1.07</v>
      </c>
      <c r="I415">
        <v>0.22</v>
      </c>
      <c r="J415">
        <v>0.35</v>
      </c>
      <c r="K415">
        <v>0</v>
      </c>
      <c r="L415">
        <v>0.19</v>
      </c>
      <c r="M415">
        <v>0.01</v>
      </c>
      <c r="N415">
        <v>0.17</v>
      </c>
      <c r="O415">
        <v>-0.12</v>
      </c>
      <c r="P415">
        <v>0</v>
      </c>
      <c r="R415">
        <v>0.4</v>
      </c>
      <c r="S415">
        <v>0.34</v>
      </c>
      <c r="T415">
        <v>0.23</v>
      </c>
      <c r="U415">
        <v>103.27</v>
      </c>
      <c r="V415">
        <v>1304.846</v>
      </c>
      <c r="X415">
        <f t="shared" si="6"/>
        <v>1.83</v>
      </c>
    </row>
    <row r="416" spans="1:24" x14ac:dyDescent="0.3">
      <c r="A416" t="s">
        <v>71</v>
      </c>
      <c r="B416">
        <v>4002</v>
      </c>
      <c r="C416" s="45">
        <v>44760</v>
      </c>
      <c r="D416">
        <v>2</v>
      </c>
      <c r="E416" t="s">
        <v>72</v>
      </c>
      <c r="F416">
        <v>71.11</v>
      </c>
      <c r="G416">
        <v>10.18</v>
      </c>
      <c r="H416">
        <v>1.07</v>
      </c>
      <c r="I416">
        <v>0.22</v>
      </c>
      <c r="J416">
        <v>0.12</v>
      </c>
      <c r="K416">
        <v>0</v>
      </c>
      <c r="L416">
        <v>0</v>
      </c>
      <c r="M416">
        <v>-0.06</v>
      </c>
      <c r="N416">
        <v>-0.16</v>
      </c>
      <c r="O416">
        <v>-0.12</v>
      </c>
      <c r="P416">
        <v>0</v>
      </c>
      <c r="R416">
        <v>0.4</v>
      </c>
      <c r="S416">
        <v>0.34</v>
      </c>
      <c r="T416">
        <v>0.23</v>
      </c>
      <c r="U416">
        <v>83.33</v>
      </c>
      <c r="V416">
        <v>1234.8579999999999</v>
      </c>
      <c r="X416">
        <f t="shared" si="6"/>
        <v>1.4100000000000001</v>
      </c>
    </row>
    <row r="417" spans="1:24" x14ac:dyDescent="0.3">
      <c r="A417" t="s">
        <v>71</v>
      </c>
      <c r="B417">
        <v>4002</v>
      </c>
      <c r="C417" s="45">
        <v>44760</v>
      </c>
      <c r="D417">
        <v>3</v>
      </c>
      <c r="E417" t="s">
        <v>72</v>
      </c>
      <c r="F417">
        <v>68.19</v>
      </c>
      <c r="G417">
        <v>10.18</v>
      </c>
      <c r="H417">
        <v>1.07</v>
      </c>
      <c r="I417">
        <v>0.22</v>
      </c>
      <c r="J417">
        <v>0.1</v>
      </c>
      <c r="K417">
        <v>0</v>
      </c>
      <c r="L417">
        <v>0</v>
      </c>
      <c r="M417">
        <v>-0.08</v>
      </c>
      <c r="N417">
        <v>-0.11</v>
      </c>
      <c r="O417">
        <v>-0.12</v>
      </c>
      <c r="P417">
        <v>0</v>
      </c>
      <c r="R417">
        <v>0.4</v>
      </c>
      <c r="S417">
        <v>0.34</v>
      </c>
      <c r="T417">
        <v>0.23</v>
      </c>
      <c r="U417">
        <v>80.42</v>
      </c>
      <c r="V417">
        <v>1191.375</v>
      </c>
      <c r="X417">
        <f t="shared" si="6"/>
        <v>1.3900000000000001</v>
      </c>
    </row>
    <row r="418" spans="1:24" x14ac:dyDescent="0.3">
      <c r="A418" t="s">
        <v>71</v>
      </c>
      <c r="B418">
        <v>4002</v>
      </c>
      <c r="C418" s="45">
        <v>44760</v>
      </c>
      <c r="D418">
        <v>4</v>
      </c>
      <c r="E418" t="s">
        <v>72</v>
      </c>
      <c r="F418">
        <v>69.239999999999995</v>
      </c>
      <c r="G418">
        <v>10.18</v>
      </c>
      <c r="H418">
        <v>1.07</v>
      </c>
      <c r="I418">
        <v>0.22</v>
      </c>
      <c r="J418">
        <v>0.09</v>
      </c>
      <c r="K418">
        <v>0</v>
      </c>
      <c r="L418">
        <v>0</v>
      </c>
      <c r="M418">
        <v>-0.03</v>
      </c>
      <c r="N418">
        <v>-0.08</v>
      </c>
      <c r="O418">
        <v>-0.12</v>
      </c>
      <c r="P418">
        <v>0</v>
      </c>
      <c r="R418">
        <v>0.4</v>
      </c>
      <c r="S418">
        <v>0.34</v>
      </c>
      <c r="T418">
        <v>0.23</v>
      </c>
      <c r="U418">
        <v>81.540000000000006</v>
      </c>
      <c r="V418">
        <v>1171.72</v>
      </c>
      <c r="X418">
        <f t="shared" si="6"/>
        <v>1.3800000000000001</v>
      </c>
    </row>
    <row r="419" spans="1:24" x14ac:dyDescent="0.3">
      <c r="A419" t="s">
        <v>71</v>
      </c>
      <c r="B419">
        <v>4002</v>
      </c>
      <c r="C419" s="45">
        <v>44760</v>
      </c>
      <c r="D419">
        <v>5</v>
      </c>
      <c r="E419" t="s">
        <v>72</v>
      </c>
      <c r="F419">
        <v>68.52</v>
      </c>
      <c r="G419">
        <v>10.18</v>
      </c>
      <c r="H419">
        <v>1.07</v>
      </c>
      <c r="I419">
        <v>0.22</v>
      </c>
      <c r="J419">
        <v>0.08</v>
      </c>
      <c r="K419">
        <v>0</v>
      </c>
      <c r="L419">
        <v>0</v>
      </c>
      <c r="M419">
        <v>-0.08</v>
      </c>
      <c r="N419">
        <v>-7.0000000000000007E-2</v>
      </c>
      <c r="O419">
        <v>-0.12</v>
      </c>
      <c r="P419">
        <v>0</v>
      </c>
      <c r="R419">
        <v>0.4</v>
      </c>
      <c r="S419">
        <v>0.34</v>
      </c>
      <c r="T419">
        <v>0.23</v>
      </c>
      <c r="U419">
        <v>80.77</v>
      </c>
      <c r="V419">
        <v>1186.3309999999999</v>
      </c>
      <c r="X419">
        <f t="shared" si="6"/>
        <v>1.37</v>
      </c>
    </row>
    <row r="420" spans="1:24" x14ac:dyDescent="0.3">
      <c r="A420" t="s">
        <v>71</v>
      </c>
      <c r="B420">
        <v>4002</v>
      </c>
      <c r="C420" s="45">
        <v>44760</v>
      </c>
      <c r="D420">
        <v>6</v>
      </c>
      <c r="E420" t="s">
        <v>72</v>
      </c>
      <c r="F420">
        <v>73.31</v>
      </c>
      <c r="G420">
        <v>10.18</v>
      </c>
      <c r="H420">
        <v>1.07</v>
      </c>
      <c r="I420">
        <v>0.22</v>
      </c>
      <c r="J420">
        <v>0.43</v>
      </c>
      <c r="K420">
        <v>0</v>
      </c>
      <c r="L420">
        <v>0</v>
      </c>
      <c r="M420">
        <v>-0.05</v>
      </c>
      <c r="N420">
        <v>-0.1</v>
      </c>
      <c r="O420">
        <v>-0.12</v>
      </c>
      <c r="P420">
        <v>0</v>
      </c>
      <c r="R420">
        <v>0.4</v>
      </c>
      <c r="S420">
        <v>0.34</v>
      </c>
      <c r="T420">
        <v>0.23</v>
      </c>
      <c r="U420">
        <v>85.91</v>
      </c>
      <c r="V420">
        <v>1247.9870000000001</v>
      </c>
      <c r="X420">
        <f t="shared" si="6"/>
        <v>1.72</v>
      </c>
    </row>
    <row r="421" spans="1:24" x14ac:dyDescent="0.3">
      <c r="A421" t="s">
        <v>71</v>
      </c>
      <c r="B421">
        <v>4002</v>
      </c>
      <c r="C421" s="45">
        <v>44760</v>
      </c>
      <c r="D421">
        <v>7</v>
      </c>
      <c r="E421" t="s">
        <v>72</v>
      </c>
      <c r="F421">
        <v>104.35</v>
      </c>
      <c r="G421">
        <v>10.18</v>
      </c>
      <c r="H421">
        <v>1.07</v>
      </c>
      <c r="I421">
        <v>0.22</v>
      </c>
      <c r="J421">
        <v>0.94</v>
      </c>
      <c r="K421">
        <v>0</v>
      </c>
      <c r="L421">
        <v>1.41</v>
      </c>
      <c r="M421">
        <v>-0.05</v>
      </c>
      <c r="N421">
        <v>0.1</v>
      </c>
      <c r="O421">
        <v>-0.12</v>
      </c>
      <c r="P421">
        <v>0</v>
      </c>
      <c r="R421">
        <v>0.4</v>
      </c>
      <c r="S421">
        <v>0.34</v>
      </c>
      <c r="T421">
        <v>0.23</v>
      </c>
      <c r="U421">
        <v>119.07</v>
      </c>
      <c r="V421">
        <v>1359.5820000000001</v>
      </c>
      <c r="X421">
        <f t="shared" si="6"/>
        <v>3.6399999999999997</v>
      </c>
    </row>
    <row r="422" spans="1:24" x14ac:dyDescent="0.3">
      <c r="A422" t="s">
        <v>71</v>
      </c>
      <c r="B422">
        <v>4002</v>
      </c>
      <c r="C422" s="45">
        <v>44760</v>
      </c>
      <c r="D422">
        <v>8</v>
      </c>
      <c r="E422" t="s">
        <v>73</v>
      </c>
      <c r="F422">
        <v>84.48</v>
      </c>
      <c r="G422">
        <v>10.18</v>
      </c>
      <c r="H422">
        <v>1.07</v>
      </c>
      <c r="I422">
        <v>0.22</v>
      </c>
      <c r="J422">
        <v>0.49</v>
      </c>
      <c r="K422">
        <v>2.35</v>
      </c>
      <c r="L422">
        <v>0.44</v>
      </c>
      <c r="M422">
        <v>-0.05</v>
      </c>
      <c r="N422">
        <v>-0.34</v>
      </c>
      <c r="O422">
        <v>-0.12</v>
      </c>
      <c r="P422">
        <v>0</v>
      </c>
      <c r="R422">
        <v>0.4</v>
      </c>
      <c r="S422">
        <v>0.34</v>
      </c>
      <c r="T422">
        <v>0.23</v>
      </c>
      <c r="U422">
        <v>99.69</v>
      </c>
      <c r="V422">
        <v>1492.99</v>
      </c>
      <c r="X422">
        <f t="shared" si="6"/>
        <v>4.57</v>
      </c>
    </row>
    <row r="423" spans="1:24" x14ac:dyDescent="0.3">
      <c r="A423" t="s">
        <v>71</v>
      </c>
      <c r="B423">
        <v>4002</v>
      </c>
      <c r="C423" s="45">
        <v>44760</v>
      </c>
      <c r="D423">
        <v>9</v>
      </c>
      <c r="E423" t="s">
        <v>73</v>
      </c>
      <c r="F423">
        <v>109.91</v>
      </c>
      <c r="G423">
        <v>10.18</v>
      </c>
      <c r="H423">
        <v>1.07</v>
      </c>
      <c r="I423">
        <v>0.22</v>
      </c>
      <c r="J423">
        <v>0.38</v>
      </c>
      <c r="K423">
        <v>2.2200000000000002</v>
      </c>
      <c r="L423">
        <v>0.56000000000000005</v>
      </c>
      <c r="M423">
        <v>-0.02</v>
      </c>
      <c r="N423">
        <v>-0.26</v>
      </c>
      <c r="O423">
        <v>-0.12</v>
      </c>
      <c r="P423">
        <v>0</v>
      </c>
      <c r="R423">
        <v>0.4</v>
      </c>
      <c r="S423">
        <v>0.34</v>
      </c>
      <c r="T423">
        <v>0.23</v>
      </c>
      <c r="U423">
        <v>125.11</v>
      </c>
      <c r="V423">
        <v>1603.8589999999999</v>
      </c>
      <c r="X423">
        <f t="shared" si="6"/>
        <v>4.45</v>
      </c>
    </row>
    <row r="424" spans="1:24" x14ac:dyDescent="0.3">
      <c r="A424" t="s">
        <v>71</v>
      </c>
      <c r="B424">
        <v>4002</v>
      </c>
      <c r="C424" s="45">
        <v>44760</v>
      </c>
      <c r="D424">
        <v>10</v>
      </c>
      <c r="E424" t="s">
        <v>73</v>
      </c>
      <c r="F424">
        <v>128.91999999999999</v>
      </c>
      <c r="G424">
        <v>10.18</v>
      </c>
      <c r="H424">
        <v>1.07</v>
      </c>
      <c r="I424">
        <v>0.22</v>
      </c>
      <c r="J424">
        <v>0.2</v>
      </c>
      <c r="K424">
        <v>2.11</v>
      </c>
      <c r="L424">
        <v>0.89</v>
      </c>
      <c r="M424">
        <v>-0.05</v>
      </c>
      <c r="N424">
        <v>-0.15</v>
      </c>
      <c r="O424">
        <v>-0.12</v>
      </c>
      <c r="P424">
        <v>0</v>
      </c>
      <c r="R424">
        <v>0.4</v>
      </c>
      <c r="S424">
        <v>0.34</v>
      </c>
      <c r="T424">
        <v>0.23</v>
      </c>
      <c r="U424">
        <v>144.24</v>
      </c>
      <c r="V424">
        <v>1709.7760000000001</v>
      </c>
      <c r="X424">
        <f t="shared" si="6"/>
        <v>4.4899999999999993</v>
      </c>
    </row>
    <row r="425" spans="1:24" x14ac:dyDescent="0.3">
      <c r="A425" t="s">
        <v>71</v>
      </c>
      <c r="B425">
        <v>4002</v>
      </c>
      <c r="C425" s="45">
        <v>44760</v>
      </c>
      <c r="D425">
        <v>11</v>
      </c>
      <c r="E425" t="s">
        <v>73</v>
      </c>
      <c r="F425">
        <v>157.38</v>
      </c>
      <c r="G425">
        <v>10.18</v>
      </c>
      <c r="H425">
        <v>1.07</v>
      </c>
      <c r="I425">
        <v>0.22</v>
      </c>
      <c r="J425">
        <v>0.23</v>
      </c>
      <c r="K425">
        <v>2.02</v>
      </c>
      <c r="L425">
        <v>0.53</v>
      </c>
      <c r="M425">
        <v>0.03</v>
      </c>
      <c r="N425">
        <v>-0.25</v>
      </c>
      <c r="O425">
        <v>-0.12</v>
      </c>
      <c r="P425">
        <v>0</v>
      </c>
      <c r="R425">
        <v>0.4</v>
      </c>
      <c r="S425">
        <v>0.34</v>
      </c>
      <c r="T425">
        <v>0.23</v>
      </c>
      <c r="U425">
        <v>172.26</v>
      </c>
      <c r="V425">
        <v>1812.258</v>
      </c>
      <c r="X425">
        <f t="shared" si="6"/>
        <v>4.07</v>
      </c>
    </row>
    <row r="426" spans="1:24" x14ac:dyDescent="0.3">
      <c r="A426" t="s">
        <v>71</v>
      </c>
      <c r="B426">
        <v>4002</v>
      </c>
      <c r="C426" s="45">
        <v>44760</v>
      </c>
      <c r="D426">
        <v>12</v>
      </c>
      <c r="E426" t="s">
        <v>73</v>
      </c>
      <c r="F426">
        <v>173.06</v>
      </c>
      <c r="G426">
        <v>10.18</v>
      </c>
      <c r="H426">
        <v>1.07</v>
      </c>
      <c r="I426">
        <v>0.22</v>
      </c>
      <c r="J426">
        <v>0.35</v>
      </c>
      <c r="K426">
        <v>1.97</v>
      </c>
      <c r="L426">
        <v>1.37</v>
      </c>
      <c r="M426">
        <v>0.02</v>
      </c>
      <c r="N426">
        <v>-0.27</v>
      </c>
      <c r="O426">
        <v>-0.12</v>
      </c>
      <c r="P426">
        <v>0</v>
      </c>
      <c r="R426">
        <v>0.4</v>
      </c>
      <c r="S426">
        <v>0.34</v>
      </c>
      <c r="T426">
        <v>0.23</v>
      </c>
      <c r="U426">
        <v>188.82</v>
      </c>
      <c r="V426">
        <v>1854.1</v>
      </c>
      <c r="X426">
        <f t="shared" si="6"/>
        <v>4.9800000000000004</v>
      </c>
    </row>
    <row r="427" spans="1:24" x14ac:dyDescent="0.3">
      <c r="A427" t="s">
        <v>71</v>
      </c>
      <c r="B427">
        <v>4002</v>
      </c>
      <c r="C427" s="45">
        <v>44760</v>
      </c>
      <c r="D427">
        <v>13</v>
      </c>
      <c r="E427" t="s">
        <v>73</v>
      </c>
      <c r="F427">
        <v>130.27000000000001</v>
      </c>
      <c r="G427">
        <v>10.18</v>
      </c>
      <c r="H427">
        <v>1.07</v>
      </c>
      <c r="I427">
        <v>0.22</v>
      </c>
      <c r="J427">
        <v>0.32</v>
      </c>
      <c r="K427">
        <v>1.95</v>
      </c>
      <c r="L427">
        <v>0.67</v>
      </c>
      <c r="M427">
        <v>-0.01</v>
      </c>
      <c r="N427">
        <v>-0.15</v>
      </c>
      <c r="O427">
        <v>-0.12</v>
      </c>
      <c r="P427">
        <v>0</v>
      </c>
      <c r="R427">
        <v>0.4</v>
      </c>
      <c r="S427">
        <v>0.34</v>
      </c>
      <c r="T427">
        <v>0.23</v>
      </c>
      <c r="U427">
        <v>145.37</v>
      </c>
      <c r="V427">
        <v>1856.1030000000001</v>
      </c>
      <c r="X427">
        <f t="shared" si="6"/>
        <v>4.2300000000000004</v>
      </c>
    </row>
    <row r="428" spans="1:24" x14ac:dyDescent="0.3">
      <c r="A428" t="s">
        <v>71</v>
      </c>
      <c r="B428">
        <v>4002</v>
      </c>
      <c r="C428" s="45">
        <v>44760</v>
      </c>
      <c r="D428">
        <v>14</v>
      </c>
      <c r="E428" t="s">
        <v>73</v>
      </c>
      <c r="F428">
        <v>122.4</v>
      </c>
      <c r="G428">
        <v>10.18</v>
      </c>
      <c r="H428">
        <v>1.07</v>
      </c>
      <c r="I428">
        <v>0.22</v>
      </c>
      <c r="J428">
        <v>0.31</v>
      </c>
      <c r="K428">
        <v>1.93</v>
      </c>
      <c r="L428">
        <v>0</v>
      </c>
      <c r="M428">
        <v>0.03</v>
      </c>
      <c r="N428">
        <v>-0.3</v>
      </c>
      <c r="O428">
        <v>-0.12</v>
      </c>
      <c r="P428">
        <v>0</v>
      </c>
      <c r="R428">
        <v>0.4</v>
      </c>
      <c r="S428">
        <v>0.34</v>
      </c>
      <c r="T428">
        <v>0.23</v>
      </c>
      <c r="U428">
        <v>136.69</v>
      </c>
      <c r="V428">
        <v>1852.7170000000001</v>
      </c>
      <c r="X428">
        <f t="shared" si="6"/>
        <v>3.5300000000000002</v>
      </c>
    </row>
    <row r="429" spans="1:24" x14ac:dyDescent="0.3">
      <c r="A429" t="s">
        <v>71</v>
      </c>
      <c r="B429">
        <v>4002</v>
      </c>
      <c r="C429" s="45">
        <v>44760</v>
      </c>
      <c r="D429">
        <v>15</v>
      </c>
      <c r="E429" t="s">
        <v>73</v>
      </c>
      <c r="F429">
        <v>117.37</v>
      </c>
      <c r="G429">
        <v>10.18</v>
      </c>
      <c r="H429">
        <v>1.07</v>
      </c>
      <c r="I429">
        <v>0.22</v>
      </c>
      <c r="J429">
        <v>0.19</v>
      </c>
      <c r="K429">
        <v>1.93</v>
      </c>
      <c r="L429">
        <v>0</v>
      </c>
      <c r="M429">
        <v>-0.03</v>
      </c>
      <c r="N429">
        <v>-0.31</v>
      </c>
      <c r="O429">
        <v>-0.12</v>
      </c>
      <c r="P429">
        <v>0</v>
      </c>
      <c r="R429">
        <v>0.4</v>
      </c>
      <c r="S429">
        <v>0.34</v>
      </c>
      <c r="T429">
        <v>0.23</v>
      </c>
      <c r="U429">
        <v>131.47</v>
      </c>
      <c r="V429">
        <v>1833.452</v>
      </c>
      <c r="X429">
        <f t="shared" si="6"/>
        <v>3.41</v>
      </c>
    </row>
    <row r="430" spans="1:24" x14ac:dyDescent="0.3">
      <c r="A430" t="s">
        <v>71</v>
      </c>
      <c r="B430">
        <v>4002</v>
      </c>
      <c r="C430" s="45">
        <v>44760</v>
      </c>
      <c r="D430">
        <v>16</v>
      </c>
      <c r="E430" t="s">
        <v>73</v>
      </c>
      <c r="F430">
        <v>127.25</v>
      </c>
      <c r="G430">
        <v>10.18</v>
      </c>
      <c r="H430">
        <v>1.07</v>
      </c>
      <c r="I430">
        <v>0.22</v>
      </c>
      <c r="J430">
        <v>0.74</v>
      </c>
      <c r="K430">
        <v>1.95</v>
      </c>
      <c r="L430">
        <v>0.3</v>
      </c>
      <c r="M430">
        <v>0.06</v>
      </c>
      <c r="N430">
        <v>-0.28999999999999998</v>
      </c>
      <c r="O430">
        <v>-0.12</v>
      </c>
      <c r="P430">
        <v>0</v>
      </c>
      <c r="R430">
        <v>0.4</v>
      </c>
      <c r="S430">
        <v>0.34</v>
      </c>
      <c r="T430">
        <v>0.23</v>
      </c>
      <c r="U430">
        <v>142.33000000000001</v>
      </c>
      <c r="V430">
        <v>1813.155</v>
      </c>
      <c r="X430">
        <f t="shared" si="6"/>
        <v>4.28</v>
      </c>
    </row>
    <row r="431" spans="1:24" x14ac:dyDescent="0.3">
      <c r="A431" t="s">
        <v>71</v>
      </c>
      <c r="B431">
        <v>4002</v>
      </c>
      <c r="C431" s="45">
        <v>44760</v>
      </c>
      <c r="D431">
        <v>17</v>
      </c>
      <c r="E431" t="s">
        <v>73</v>
      </c>
      <c r="F431">
        <v>83.94</v>
      </c>
      <c r="G431">
        <v>10.18</v>
      </c>
      <c r="H431">
        <v>1.07</v>
      </c>
      <c r="I431">
        <v>0.22</v>
      </c>
      <c r="J431">
        <v>0.37</v>
      </c>
      <c r="K431">
        <v>1.97</v>
      </c>
      <c r="L431">
        <v>0</v>
      </c>
      <c r="M431">
        <v>-0.02</v>
      </c>
      <c r="N431">
        <v>-0.36</v>
      </c>
      <c r="O431">
        <v>-0.12</v>
      </c>
      <c r="P431">
        <v>0</v>
      </c>
      <c r="R431">
        <v>0.4</v>
      </c>
      <c r="S431">
        <v>0.34</v>
      </c>
      <c r="T431">
        <v>0.23</v>
      </c>
      <c r="U431">
        <v>98.22</v>
      </c>
      <c r="V431">
        <v>1791.44</v>
      </c>
      <c r="X431">
        <f t="shared" si="6"/>
        <v>3.63</v>
      </c>
    </row>
    <row r="432" spans="1:24" x14ac:dyDescent="0.3">
      <c r="A432" t="s">
        <v>71</v>
      </c>
      <c r="B432">
        <v>4002</v>
      </c>
      <c r="C432" s="45">
        <v>44760</v>
      </c>
      <c r="D432">
        <v>18</v>
      </c>
      <c r="E432" t="s">
        <v>73</v>
      </c>
      <c r="F432">
        <v>82.88</v>
      </c>
      <c r="G432">
        <v>10.18</v>
      </c>
      <c r="H432">
        <v>1.07</v>
      </c>
      <c r="I432">
        <v>0.22</v>
      </c>
      <c r="J432">
        <v>0.2</v>
      </c>
      <c r="K432">
        <v>1.69</v>
      </c>
      <c r="L432">
        <v>0</v>
      </c>
      <c r="M432">
        <v>0.02</v>
      </c>
      <c r="N432">
        <v>-0.44</v>
      </c>
      <c r="O432">
        <v>-0.12</v>
      </c>
      <c r="P432">
        <v>0</v>
      </c>
      <c r="R432">
        <v>0.4</v>
      </c>
      <c r="S432">
        <v>0.34</v>
      </c>
      <c r="T432">
        <v>0.23</v>
      </c>
      <c r="U432">
        <v>96.67</v>
      </c>
      <c r="V432">
        <v>1807.538</v>
      </c>
      <c r="X432">
        <f t="shared" si="6"/>
        <v>3.1799999999999997</v>
      </c>
    </row>
    <row r="433" spans="1:24" x14ac:dyDescent="0.3">
      <c r="A433" t="s">
        <v>71</v>
      </c>
      <c r="B433">
        <v>4002</v>
      </c>
      <c r="C433" s="45">
        <v>44760</v>
      </c>
      <c r="D433">
        <v>19</v>
      </c>
      <c r="E433" t="s">
        <v>73</v>
      </c>
      <c r="F433">
        <v>76.930000000000007</v>
      </c>
      <c r="G433">
        <v>10.18</v>
      </c>
      <c r="H433">
        <v>1.07</v>
      </c>
      <c r="I433">
        <v>0.22</v>
      </c>
      <c r="J433">
        <v>0.19</v>
      </c>
      <c r="K433">
        <v>1.97</v>
      </c>
      <c r="L433">
        <v>0.01</v>
      </c>
      <c r="M433">
        <v>-0.01</v>
      </c>
      <c r="N433">
        <v>-0.46</v>
      </c>
      <c r="O433">
        <v>-0.12</v>
      </c>
      <c r="P433">
        <v>0</v>
      </c>
      <c r="R433">
        <v>0.4</v>
      </c>
      <c r="S433">
        <v>0.34</v>
      </c>
      <c r="T433">
        <v>0.23</v>
      </c>
      <c r="U433">
        <v>90.95</v>
      </c>
      <c r="V433">
        <v>1796.251</v>
      </c>
      <c r="X433">
        <f t="shared" si="6"/>
        <v>3.46</v>
      </c>
    </row>
    <row r="434" spans="1:24" x14ac:dyDescent="0.3">
      <c r="A434" t="s">
        <v>71</v>
      </c>
      <c r="B434">
        <v>4002</v>
      </c>
      <c r="C434" s="45">
        <v>44760</v>
      </c>
      <c r="D434">
        <v>20</v>
      </c>
      <c r="E434" t="s">
        <v>73</v>
      </c>
      <c r="F434">
        <v>82.58</v>
      </c>
      <c r="G434">
        <v>10.18</v>
      </c>
      <c r="H434">
        <v>1.07</v>
      </c>
      <c r="I434">
        <v>0.22</v>
      </c>
      <c r="J434">
        <v>0.28000000000000003</v>
      </c>
      <c r="K434">
        <v>2.0099999999999998</v>
      </c>
      <c r="L434">
        <v>0</v>
      </c>
      <c r="M434">
        <v>-0.05</v>
      </c>
      <c r="N434">
        <v>-0.35</v>
      </c>
      <c r="O434">
        <v>-0.12</v>
      </c>
      <c r="P434">
        <v>0</v>
      </c>
      <c r="R434">
        <v>0.4</v>
      </c>
      <c r="S434">
        <v>0.34</v>
      </c>
      <c r="T434">
        <v>0.23</v>
      </c>
      <c r="U434">
        <v>96.79</v>
      </c>
      <c r="V434">
        <v>1762.414</v>
      </c>
      <c r="X434">
        <f t="shared" si="6"/>
        <v>3.58</v>
      </c>
    </row>
    <row r="435" spans="1:24" x14ac:dyDescent="0.3">
      <c r="A435" t="s">
        <v>71</v>
      </c>
      <c r="B435">
        <v>4002</v>
      </c>
      <c r="C435" s="45">
        <v>44760</v>
      </c>
      <c r="D435">
        <v>21</v>
      </c>
      <c r="E435" t="s">
        <v>73</v>
      </c>
      <c r="F435">
        <v>99.17</v>
      </c>
      <c r="G435">
        <v>10.18</v>
      </c>
      <c r="H435">
        <v>1.07</v>
      </c>
      <c r="I435">
        <v>0.22</v>
      </c>
      <c r="J435">
        <v>0.41</v>
      </c>
      <c r="K435">
        <v>2.0299999999999998</v>
      </c>
      <c r="L435">
        <v>0</v>
      </c>
      <c r="M435">
        <v>-0.14000000000000001</v>
      </c>
      <c r="N435">
        <v>-0.32</v>
      </c>
      <c r="O435">
        <v>-0.12</v>
      </c>
      <c r="P435">
        <v>0</v>
      </c>
      <c r="R435">
        <v>0.4</v>
      </c>
      <c r="S435">
        <v>0.34</v>
      </c>
      <c r="T435">
        <v>0.23</v>
      </c>
      <c r="U435">
        <v>113.47</v>
      </c>
      <c r="V435">
        <v>1730.53</v>
      </c>
      <c r="X435">
        <f t="shared" si="6"/>
        <v>3.7299999999999995</v>
      </c>
    </row>
    <row r="436" spans="1:24" x14ac:dyDescent="0.3">
      <c r="A436" t="s">
        <v>71</v>
      </c>
      <c r="B436">
        <v>4002</v>
      </c>
      <c r="C436" s="45">
        <v>44760</v>
      </c>
      <c r="D436">
        <v>22</v>
      </c>
      <c r="E436" t="s">
        <v>73</v>
      </c>
      <c r="F436">
        <v>95.33</v>
      </c>
      <c r="G436">
        <v>10.18</v>
      </c>
      <c r="H436">
        <v>1.07</v>
      </c>
      <c r="I436">
        <v>0.22</v>
      </c>
      <c r="J436">
        <v>0.26</v>
      </c>
      <c r="K436">
        <v>2.11</v>
      </c>
      <c r="L436">
        <v>0.14000000000000001</v>
      </c>
      <c r="M436">
        <v>-0.11</v>
      </c>
      <c r="N436">
        <v>-0.21</v>
      </c>
      <c r="O436">
        <v>-0.12</v>
      </c>
      <c r="P436">
        <v>0</v>
      </c>
      <c r="R436">
        <v>0.4</v>
      </c>
      <c r="S436">
        <v>0.34</v>
      </c>
      <c r="T436">
        <v>0.23</v>
      </c>
      <c r="U436">
        <v>109.84</v>
      </c>
      <c r="V436">
        <v>1654.827</v>
      </c>
      <c r="X436">
        <f t="shared" si="6"/>
        <v>3.8000000000000003</v>
      </c>
    </row>
    <row r="437" spans="1:24" x14ac:dyDescent="0.3">
      <c r="A437" t="s">
        <v>71</v>
      </c>
      <c r="B437">
        <v>4002</v>
      </c>
      <c r="C437" s="45">
        <v>44760</v>
      </c>
      <c r="D437">
        <v>23</v>
      </c>
      <c r="E437" t="s">
        <v>73</v>
      </c>
      <c r="F437">
        <v>77.709999999999994</v>
      </c>
      <c r="G437">
        <v>10.18</v>
      </c>
      <c r="H437">
        <v>1.07</v>
      </c>
      <c r="I437">
        <v>0.22</v>
      </c>
      <c r="J437">
        <v>0.28000000000000003</v>
      </c>
      <c r="K437">
        <v>2.27</v>
      </c>
      <c r="L437">
        <v>0.15</v>
      </c>
      <c r="M437">
        <v>-0.12</v>
      </c>
      <c r="N437">
        <v>0.01</v>
      </c>
      <c r="O437">
        <v>-0.12</v>
      </c>
      <c r="P437">
        <v>0</v>
      </c>
      <c r="R437">
        <v>0.4</v>
      </c>
      <c r="S437">
        <v>0.34</v>
      </c>
      <c r="T437">
        <v>0.23</v>
      </c>
      <c r="U437">
        <v>92.62</v>
      </c>
      <c r="V437">
        <v>1532.117</v>
      </c>
      <c r="X437">
        <f t="shared" si="6"/>
        <v>3.9899999999999998</v>
      </c>
    </row>
    <row r="438" spans="1:24" x14ac:dyDescent="0.3">
      <c r="A438" t="s">
        <v>71</v>
      </c>
      <c r="B438">
        <v>4002</v>
      </c>
      <c r="C438" s="45">
        <v>44760</v>
      </c>
      <c r="D438">
        <v>24</v>
      </c>
      <c r="E438" t="s">
        <v>72</v>
      </c>
      <c r="F438">
        <v>72.27</v>
      </c>
      <c r="G438">
        <v>10.18</v>
      </c>
      <c r="H438">
        <v>1.07</v>
      </c>
      <c r="I438">
        <v>0.22</v>
      </c>
      <c r="J438">
        <v>0.68</v>
      </c>
      <c r="K438">
        <v>0</v>
      </c>
      <c r="L438">
        <v>0.16</v>
      </c>
      <c r="M438">
        <v>0.02</v>
      </c>
      <c r="N438">
        <v>-0.12</v>
      </c>
      <c r="O438">
        <v>-0.12</v>
      </c>
      <c r="P438">
        <v>0</v>
      </c>
      <c r="R438">
        <v>0.4</v>
      </c>
      <c r="S438">
        <v>0.34</v>
      </c>
      <c r="T438">
        <v>0.23</v>
      </c>
      <c r="U438">
        <v>85.33</v>
      </c>
      <c r="V438">
        <v>1421.9860000000001</v>
      </c>
      <c r="X438">
        <f t="shared" si="6"/>
        <v>2.1300000000000003</v>
      </c>
    </row>
    <row r="439" spans="1:24" x14ac:dyDescent="0.3">
      <c r="A439" t="s">
        <v>71</v>
      </c>
      <c r="B439">
        <v>4002</v>
      </c>
      <c r="C439" s="45">
        <v>44761</v>
      </c>
      <c r="D439">
        <v>1</v>
      </c>
      <c r="E439" t="s">
        <v>72</v>
      </c>
      <c r="F439">
        <v>76.819999999999993</v>
      </c>
      <c r="G439">
        <v>10.18</v>
      </c>
      <c r="H439">
        <v>4.6100000000000003</v>
      </c>
      <c r="I439">
        <v>0.27</v>
      </c>
      <c r="J439">
        <v>0.17</v>
      </c>
      <c r="K439">
        <v>0</v>
      </c>
      <c r="L439">
        <v>0</v>
      </c>
      <c r="M439">
        <v>-0.15</v>
      </c>
      <c r="N439">
        <v>-0.23</v>
      </c>
      <c r="O439">
        <v>-0.12</v>
      </c>
      <c r="P439">
        <v>0</v>
      </c>
      <c r="R439">
        <v>0.4</v>
      </c>
      <c r="S439">
        <v>0.34</v>
      </c>
      <c r="T439">
        <v>0.23</v>
      </c>
      <c r="U439">
        <v>92.52</v>
      </c>
      <c r="V439">
        <v>1339.2719999999999</v>
      </c>
      <c r="X439">
        <f t="shared" si="6"/>
        <v>5.0500000000000007</v>
      </c>
    </row>
    <row r="440" spans="1:24" x14ac:dyDescent="0.3">
      <c r="A440" t="s">
        <v>71</v>
      </c>
      <c r="B440">
        <v>4002</v>
      </c>
      <c r="C440" s="45">
        <v>44761</v>
      </c>
      <c r="D440">
        <v>2</v>
      </c>
      <c r="E440" t="s">
        <v>72</v>
      </c>
      <c r="F440">
        <v>71.819999999999993</v>
      </c>
      <c r="G440">
        <v>10.18</v>
      </c>
      <c r="H440">
        <v>4.6100000000000003</v>
      </c>
      <c r="I440">
        <v>0.27</v>
      </c>
      <c r="J440">
        <v>0.32</v>
      </c>
      <c r="K440">
        <v>0</v>
      </c>
      <c r="L440">
        <v>0</v>
      </c>
      <c r="M440">
        <v>-0.03</v>
      </c>
      <c r="N440">
        <v>-0.13</v>
      </c>
      <c r="O440">
        <v>-0.12</v>
      </c>
      <c r="P440">
        <v>0</v>
      </c>
      <c r="R440">
        <v>0.4</v>
      </c>
      <c r="S440">
        <v>0.34</v>
      </c>
      <c r="T440">
        <v>0.23</v>
      </c>
      <c r="U440">
        <v>87.89</v>
      </c>
      <c r="V440">
        <v>1294.998</v>
      </c>
      <c r="X440">
        <f t="shared" si="6"/>
        <v>5.2000000000000011</v>
      </c>
    </row>
    <row r="441" spans="1:24" x14ac:dyDescent="0.3">
      <c r="A441" t="s">
        <v>71</v>
      </c>
      <c r="B441">
        <v>4002</v>
      </c>
      <c r="C441" s="45">
        <v>44761</v>
      </c>
      <c r="D441">
        <v>3</v>
      </c>
      <c r="E441" t="s">
        <v>72</v>
      </c>
      <c r="F441">
        <v>61.24</v>
      </c>
      <c r="G441">
        <v>10.18</v>
      </c>
      <c r="H441">
        <v>4.6100000000000003</v>
      </c>
      <c r="I441">
        <v>0.27</v>
      </c>
      <c r="J441">
        <v>0.09</v>
      </c>
      <c r="K441">
        <v>0</v>
      </c>
      <c r="L441">
        <v>0</v>
      </c>
      <c r="M441">
        <v>0.02</v>
      </c>
      <c r="N441">
        <v>-0.17</v>
      </c>
      <c r="O441">
        <v>-0.12</v>
      </c>
      <c r="P441">
        <v>0</v>
      </c>
      <c r="R441">
        <v>0.4</v>
      </c>
      <c r="S441">
        <v>0.34</v>
      </c>
      <c r="T441">
        <v>0.23</v>
      </c>
      <c r="U441">
        <v>77.09</v>
      </c>
      <c r="V441">
        <v>1256.396</v>
      </c>
      <c r="X441">
        <f t="shared" si="6"/>
        <v>4.9700000000000006</v>
      </c>
    </row>
    <row r="442" spans="1:24" x14ac:dyDescent="0.3">
      <c r="A442" t="s">
        <v>71</v>
      </c>
      <c r="B442">
        <v>4002</v>
      </c>
      <c r="C442" s="45">
        <v>44761</v>
      </c>
      <c r="D442">
        <v>4</v>
      </c>
      <c r="E442" t="s">
        <v>72</v>
      </c>
      <c r="F442">
        <v>60.18</v>
      </c>
      <c r="G442">
        <v>10.18</v>
      </c>
      <c r="H442">
        <v>4.6100000000000003</v>
      </c>
      <c r="I442">
        <v>0.27</v>
      </c>
      <c r="J442">
        <v>0.05</v>
      </c>
      <c r="K442">
        <v>0</v>
      </c>
      <c r="L442">
        <v>0</v>
      </c>
      <c r="M442">
        <v>0</v>
      </c>
      <c r="N442">
        <v>-0.18</v>
      </c>
      <c r="O442">
        <v>-0.12</v>
      </c>
      <c r="P442">
        <v>0</v>
      </c>
      <c r="R442">
        <v>0.4</v>
      </c>
      <c r="S442">
        <v>0.34</v>
      </c>
      <c r="T442">
        <v>0.23</v>
      </c>
      <c r="U442">
        <v>75.959999999999994</v>
      </c>
      <c r="V442">
        <v>1239.268</v>
      </c>
      <c r="X442">
        <f t="shared" si="6"/>
        <v>4.9300000000000006</v>
      </c>
    </row>
    <row r="443" spans="1:24" x14ac:dyDescent="0.3">
      <c r="A443" t="s">
        <v>71</v>
      </c>
      <c r="B443">
        <v>4002</v>
      </c>
      <c r="C443" s="45">
        <v>44761</v>
      </c>
      <c r="D443">
        <v>5</v>
      </c>
      <c r="E443" t="s">
        <v>72</v>
      </c>
      <c r="F443">
        <v>60.01</v>
      </c>
      <c r="G443">
        <v>10.18</v>
      </c>
      <c r="H443">
        <v>4.6100000000000003</v>
      </c>
      <c r="I443">
        <v>0.27</v>
      </c>
      <c r="J443">
        <v>7.0000000000000007E-2</v>
      </c>
      <c r="K443">
        <v>0</v>
      </c>
      <c r="L443">
        <v>0</v>
      </c>
      <c r="M443">
        <v>-0.02</v>
      </c>
      <c r="N443">
        <v>-0.18</v>
      </c>
      <c r="O443">
        <v>-0.12</v>
      </c>
      <c r="P443">
        <v>0</v>
      </c>
      <c r="R443">
        <v>0.4</v>
      </c>
      <c r="S443">
        <v>0.34</v>
      </c>
      <c r="T443">
        <v>0.23</v>
      </c>
      <c r="U443">
        <v>75.790000000000006</v>
      </c>
      <c r="V443">
        <v>1256.614</v>
      </c>
      <c r="X443">
        <f t="shared" si="6"/>
        <v>4.9500000000000011</v>
      </c>
    </row>
    <row r="444" spans="1:24" x14ac:dyDescent="0.3">
      <c r="A444" t="s">
        <v>71</v>
      </c>
      <c r="B444">
        <v>4002</v>
      </c>
      <c r="C444" s="45">
        <v>44761</v>
      </c>
      <c r="D444">
        <v>6</v>
      </c>
      <c r="E444" t="s">
        <v>72</v>
      </c>
      <c r="F444">
        <v>65.760000000000005</v>
      </c>
      <c r="G444">
        <v>10.18</v>
      </c>
      <c r="H444">
        <v>4.6100000000000003</v>
      </c>
      <c r="I444">
        <v>0.27</v>
      </c>
      <c r="J444">
        <v>0.2</v>
      </c>
      <c r="K444">
        <v>0</v>
      </c>
      <c r="L444">
        <v>0</v>
      </c>
      <c r="M444">
        <v>0.01</v>
      </c>
      <c r="N444">
        <v>-0.2</v>
      </c>
      <c r="O444">
        <v>-0.12</v>
      </c>
      <c r="P444">
        <v>0</v>
      </c>
      <c r="R444">
        <v>0.4</v>
      </c>
      <c r="S444">
        <v>0.34</v>
      </c>
      <c r="T444">
        <v>0.23</v>
      </c>
      <c r="U444">
        <v>81.680000000000007</v>
      </c>
      <c r="V444">
        <v>1317.9780000000001</v>
      </c>
      <c r="X444">
        <f t="shared" si="6"/>
        <v>5.080000000000001</v>
      </c>
    </row>
    <row r="445" spans="1:24" x14ac:dyDescent="0.3">
      <c r="A445" t="s">
        <v>71</v>
      </c>
      <c r="B445">
        <v>4002</v>
      </c>
      <c r="C445" s="45">
        <v>44761</v>
      </c>
      <c r="D445">
        <v>7</v>
      </c>
      <c r="E445" t="s">
        <v>72</v>
      </c>
      <c r="F445">
        <v>205.5</v>
      </c>
      <c r="G445">
        <v>10.18</v>
      </c>
      <c r="H445">
        <v>4.6100000000000003</v>
      </c>
      <c r="I445">
        <v>0.27</v>
      </c>
      <c r="J445">
        <v>2.44</v>
      </c>
      <c r="K445">
        <v>0</v>
      </c>
      <c r="L445">
        <v>0</v>
      </c>
      <c r="M445">
        <v>0.06</v>
      </c>
      <c r="N445">
        <v>-0.08</v>
      </c>
      <c r="O445">
        <v>-0.12</v>
      </c>
      <c r="P445">
        <v>0</v>
      </c>
      <c r="R445">
        <v>0.4</v>
      </c>
      <c r="S445">
        <v>0.34</v>
      </c>
      <c r="T445">
        <v>0.23</v>
      </c>
      <c r="U445">
        <v>223.83</v>
      </c>
      <c r="V445">
        <v>1427.482</v>
      </c>
      <c r="X445">
        <f t="shared" si="6"/>
        <v>7.32</v>
      </c>
    </row>
    <row r="446" spans="1:24" x14ac:dyDescent="0.3">
      <c r="A446" t="s">
        <v>71</v>
      </c>
      <c r="B446">
        <v>4002</v>
      </c>
      <c r="C446" s="45">
        <v>44761</v>
      </c>
      <c r="D446">
        <v>8</v>
      </c>
      <c r="E446" t="s">
        <v>73</v>
      </c>
      <c r="F446">
        <v>94.49</v>
      </c>
      <c r="G446">
        <v>10.18</v>
      </c>
      <c r="H446">
        <v>4.6100000000000003</v>
      </c>
      <c r="I446">
        <v>0.27</v>
      </c>
      <c r="J446">
        <v>0.61</v>
      </c>
      <c r="K446">
        <v>2.33</v>
      </c>
      <c r="L446">
        <v>0</v>
      </c>
      <c r="M446">
        <v>0.04</v>
      </c>
      <c r="N446">
        <v>-0.23</v>
      </c>
      <c r="O446">
        <v>-0.12</v>
      </c>
      <c r="P446">
        <v>0</v>
      </c>
      <c r="R446">
        <v>0.4</v>
      </c>
      <c r="S446">
        <v>0.34</v>
      </c>
      <c r="T446">
        <v>0.23</v>
      </c>
      <c r="U446">
        <v>113.15</v>
      </c>
      <c r="V446">
        <v>1562.5319999999999</v>
      </c>
      <c r="X446">
        <f t="shared" si="6"/>
        <v>7.8200000000000012</v>
      </c>
    </row>
    <row r="447" spans="1:24" x14ac:dyDescent="0.3">
      <c r="A447" t="s">
        <v>71</v>
      </c>
      <c r="B447">
        <v>4002</v>
      </c>
      <c r="C447" s="45">
        <v>44761</v>
      </c>
      <c r="D447">
        <v>9</v>
      </c>
      <c r="E447" t="s">
        <v>73</v>
      </c>
      <c r="F447">
        <v>76.05</v>
      </c>
      <c r="G447">
        <v>10.18</v>
      </c>
      <c r="H447">
        <v>4.6100000000000003</v>
      </c>
      <c r="I447">
        <v>0.27</v>
      </c>
      <c r="J447">
        <v>0.23</v>
      </c>
      <c r="K447">
        <v>2.21</v>
      </c>
      <c r="L447">
        <v>0</v>
      </c>
      <c r="M447">
        <v>0</v>
      </c>
      <c r="N447">
        <v>-0.39</v>
      </c>
      <c r="O447">
        <v>-0.12</v>
      </c>
      <c r="P447">
        <v>0</v>
      </c>
      <c r="R447">
        <v>0.4</v>
      </c>
      <c r="S447">
        <v>0.34</v>
      </c>
      <c r="T447">
        <v>0.23</v>
      </c>
      <c r="U447">
        <v>94.01</v>
      </c>
      <c r="V447">
        <v>1659.4110000000001</v>
      </c>
      <c r="X447">
        <f t="shared" si="6"/>
        <v>7.3200000000000012</v>
      </c>
    </row>
    <row r="448" spans="1:24" x14ac:dyDescent="0.3">
      <c r="A448" t="s">
        <v>71</v>
      </c>
      <c r="B448">
        <v>4002</v>
      </c>
      <c r="C448" s="45">
        <v>44761</v>
      </c>
      <c r="D448">
        <v>10</v>
      </c>
      <c r="E448" t="s">
        <v>73</v>
      </c>
      <c r="F448">
        <v>63.68</v>
      </c>
      <c r="G448">
        <v>10.18</v>
      </c>
      <c r="H448">
        <v>4.6100000000000003</v>
      </c>
      <c r="I448">
        <v>0.27</v>
      </c>
      <c r="J448">
        <v>0.17</v>
      </c>
      <c r="K448">
        <v>2.13</v>
      </c>
      <c r="L448">
        <v>0</v>
      </c>
      <c r="M448">
        <v>-0.01</v>
      </c>
      <c r="N448">
        <v>-0.32</v>
      </c>
      <c r="O448">
        <v>-0.12</v>
      </c>
      <c r="P448">
        <v>0</v>
      </c>
      <c r="R448">
        <v>0.4</v>
      </c>
      <c r="S448">
        <v>0.34</v>
      </c>
      <c r="T448">
        <v>0.23</v>
      </c>
      <c r="U448">
        <v>81.56</v>
      </c>
      <c r="V448">
        <v>1729.1410000000001</v>
      </c>
      <c r="X448">
        <f t="shared" si="6"/>
        <v>7.1800000000000006</v>
      </c>
    </row>
    <row r="449" spans="1:24" x14ac:dyDescent="0.3">
      <c r="A449" t="s">
        <v>71</v>
      </c>
      <c r="B449">
        <v>4002</v>
      </c>
      <c r="C449" s="45">
        <v>44761</v>
      </c>
      <c r="D449">
        <v>11</v>
      </c>
      <c r="E449" t="s">
        <v>73</v>
      </c>
      <c r="F449">
        <v>75.790000000000006</v>
      </c>
      <c r="G449">
        <v>10.18</v>
      </c>
      <c r="H449">
        <v>4.6100000000000003</v>
      </c>
      <c r="I449">
        <v>0.27</v>
      </c>
      <c r="J449">
        <v>0.11</v>
      </c>
      <c r="K449">
        <v>2.0499999999999998</v>
      </c>
      <c r="L449">
        <v>0</v>
      </c>
      <c r="M449">
        <v>0</v>
      </c>
      <c r="N449">
        <v>-0.37</v>
      </c>
      <c r="O449">
        <v>-0.12</v>
      </c>
      <c r="P449">
        <v>0</v>
      </c>
      <c r="R449">
        <v>0.4</v>
      </c>
      <c r="S449">
        <v>0.34</v>
      </c>
      <c r="T449">
        <v>0.23</v>
      </c>
      <c r="U449">
        <v>93.49</v>
      </c>
      <c r="V449">
        <v>1806.0309999999999</v>
      </c>
      <c r="X449">
        <f t="shared" si="6"/>
        <v>7.0400000000000009</v>
      </c>
    </row>
    <row r="450" spans="1:24" x14ac:dyDescent="0.3">
      <c r="A450" t="s">
        <v>71</v>
      </c>
      <c r="B450">
        <v>4002</v>
      </c>
      <c r="C450" s="45">
        <v>44761</v>
      </c>
      <c r="D450">
        <v>12</v>
      </c>
      <c r="E450" t="s">
        <v>73</v>
      </c>
      <c r="F450">
        <v>79.44</v>
      </c>
      <c r="G450">
        <v>10.18</v>
      </c>
      <c r="H450">
        <v>4.6100000000000003</v>
      </c>
      <c r="I450">
        <v>0.27</v>
      </c>
      <c r="J450">
        <v>0.04</v>
      </c>
      <c r="K450">
        <v>1.97</v>
      </c>
      <c r="L450">
        <v>0</v>
      </c>
      <c r="M450">
        <v>0.01</v>
      </c>
      <c r="N450">
        <v>-0.36</v>
      </c>
      <c r="O450">
        <v>-0.12</v>
      </c>
      <c r="P450">
        <v>0</v>
      </c>
      <c r="R450">
        <v>0.4</v>
      </c>
      <c r="S450">
        <v>0.34</v>
      </c>
      <c r="T450">
        <v>0.23</v>
      </c>
      <c r="U450">
        <v>97.01</v>
      </c>
      <c r="V450">
        <v>1883.643</v>
      </c>
      <c r="X450">
        <f t="shared" si="6"/>
        <v>6.8900000000000006</v>
      </c>
    </row>
    <row r="451" spans="1:24" x14ac:dyDescent="0.3">
      <c r="A451" t="s">
        <v>71</v>
      </c>
      <c r="B451">
        <v>4002</v>
      </c>
      <c r="C451" s="45">
        <v>44761</v>
      </c>
      <c r="D451">
        <v>13</v>
      </c>
      <c r="E451" t="s">
        <v>73</v>
      </c>
      <c r="F451">
        <v>90.58</v>
      </c>
      <c r="G451">
        <v>10.18</v>
      </c>
      <c r="H451">
        <v>4.6100000000000003</v>
      </c>
      <c r="I451">
        <v>0.27</v>
      </c>
      <c r="J451">
        <v>7.0000000000000007E-2</v>
      </c>
      <c r="K451">
        <v>1.89</v>
      </c>
      <c r="L451">
        <v>0.01</v>
      </c>
      <c r="M451">
        <v>-7.0000000000000007E-2</v>
      </c>
      <c r="N451">
        <v>-0.33</v>
      </c>
      <c r="O451">
        <v>-0.12</v>
      </c>
      <c r="P451">
        <v>0</v>
      </c>
      <c r="R451">
        <v>0.4</v>
      </c>
      <c r="S451">
        <v>0.34</v>
      </c>
      <c r="T451">
        <v>0.23</v>
      </c>
      <c r="U451">
        <v>108.06</v>
      </c>
      <c r="V451">
        <v>1955.278</v>
      </c>
      <c r="X451">
        <f t="shared" si="6"/>
        <v>6.8500000000000005</v>
      </c>
    </row>
    <row r="452" spans="1:24" x14ac:dyDescent="0.3">
      <c r="A452" t="s">
        <v>71</v>
      </c>
      <c r="B452">
        <v>4002</v>
      </c>
      <c r="C452" s="45">
        <v>44761</v>
      </c>
      <c r="D452">
        <v>14</v>
      </c>
      <c r="E452" t="s">
        <v>73</v>
      </c>
      <c r="F452">
        <v>114.18</v>
      </c>
      <c r="G452">
        <v>10.18</v>
      </c>
      <c r="H452">
        <v>4.6100000000000003</v>
      </c>
      <c r="I452">
        <v>0.27</v>
      </c>
      <c r="J452">
        <v>0.31</v>
      </c>
      <c r="K452">
        <v>1.81</v>
      </c>
      <c r="L452">
        <v>0.01</v>
      </c>
      <c r="M452">
        <v>-0.02</v>
      </c>
      <c r="N452">
        <v>-0.46</v>
      </c>
      <c r="O452">
        <v>-0.12</v>
      </c>
      <c r="P452">
        <v>0</v>
      </c>
      <c r="R452">
        <v>0.4</v>
      </c>
      <c r="S452">
        <v>0.34</v>
      </c>
      <c r="T452">
        <v>0.23</v>
      </c>
      <c r="U452">
        <v>131.74</v>
      </c>
      <c r="V452">
        <v>2041.383</v>
      </c>
      <c r="X452">
        <f t="shared" si="6"/>
        <v>7.01</v>
      </c>
    </row>
    <row r="453" spans="1:24" x14ac:dyDescent="0.3">
      <c r="A453" t="s">
        <v>71</v>
      </c>
      <c r="B453">
        <v>4002</v>
      </c>
      <c r="C453" s="45">
        <v>44761</v>
      </c>
      <c r="D453">
        <v>15</v>
      </c>
      <c r="E453" t="s">
        <v>73</v>
      </c>
      <c r="F453">
        <v>128.35</v>
      </c>
      <c r="G453">
        <v>10.18</v>
      </c>
      <c r="H453">
        <v>4.6100000000000003</v>
      </c>
      <c r="I453">
        <v>0.27</v>
      </c>
      <c r="J453">
        <v>0.27</v>
      </c>
      <c r="K453">
        <v>1.72</v>
      </c>
      <c r="L453">
        <v>0.11</v>
      </c>
      <c r="M453">
        <v>-0.13</v>
      </c>
      <c r="N453">
        <v>-0.38</v>
      </c>
      <c r="O453">
        <v>-0.12</v>
      </c>
      <c r="P453">
        <v>0</v>
      </c>
      <c r="R453">
        <v>0.4</v>
      </c>
      <c r="S453">
        <v>0.34</v>
      </c>
      <c r="T453">
        <v>0.23</v>
      </c>
      <c r="U453">
        <v>145.85</v>
      </c>
      <c r="V453">
        <v>2090.8029999999999</v>
      </c>
      <c r="X453">
        <f t="shared" si="6"/>
        <v>6.98</v>
      </c>
    </row>
    <row r="454" spans="1:24" x14ac:dyDescent="0.3">
      <c r="A454" t="s">
        <v>71</v>
      </c>
      <c r="B454">
        <v>4002</v>
      </c>
      <c r="C454" s="45">
        <v>44761</v>
      </c>
      <c r="D454">
        <v>16</v>
      </c>
      <c r="E454" t="s">
        <v>73</v>
      </c>
      <c r="F454">
        <v>155.31</v>
      </c>
      <c r="G454">
        <v>10.18</v>
      </c>
      <c r="H454">
        <v>4.6100000000000003</v>
      </c>
      <c r="I454">
        <v>0.27</v>
      </c>
      <c r="J454">
        <v>0.4</v>
      </c>
      <c r="K454">
        <v>1.68</v>
      </c>
      <c r="L454">
        <v>0.26</v>
      </c>
      <c r="M454">
        <v>-0.16</v>
      </c>
      <c r="N454">
        <v>-0.54</v>
      </c>
      <c r="O454">
        <v>-0.12</v>
      </c>
      <c r="P454">
        <v>0</v>
      </c>
      <c r="R454">
        <v>0.4</v>
      </c>
      <c r="S454">
        <v>0.34</v>
      </c>
      <c r="T454">
        <v>0.23</v>
      </c>
      <c r="U454">
        <v>172.86</v>
      </c>
      <c r="V454">
        <v>2130.3890000000001</v>
      </c>
      <c r="X454">
        <f t="shared" si="6"/>
        <v>7.2200000000000006</v>
      </c>
    </row>
    <row r="455" spans="1:24" x14ac:dyDescent="0.3">
      <c r="A455" t="s">
        <v>71</v>
      </c>
      <c r="B455">
        <v>4002</v>
      </c>
      <c r="C455" s="45">
        <v>44761</v>
      </c>
      <c r="D455">
        <v>17</v>
      </c>
      <c r="E455" t="s">
        <v>73</v>
      </c>
      <c r="F455">
        <v>184.01</v>
      </c>
      <c r="G455">
        <v>10.18</v>
      </c>
      <c r="H455">
        <v>4.6100000000000003</v>
      </c>
      <c r="I455">
        <v>0.27</v>
      </c>
      <c r="J455">
        <v>0.62</v>
      </c>
      <c r="K455">
        <v>1.66</v>
      </c>
      <c r="L455">
        <v>0.96</v>
      </c>
      <c r="M455">
        <v>-0.02</v>
      </c>
      <c r="N455">
        <v>-0.37</v>
      </c>
      <c r="O455">
        <v>-0.12</v>
      </c>
      <c r="P455">
        <v>-0.06</v>
      </c>
      <c r="R455">
        <v>0.4</v>
      </c>
      <c r="S455">
        <v>0.34</v>
      </c>
      <c r="T455">
        <v>0.23</v>
      </c>
      <c r="U455">
        <v>202.71</v>
      </c>
      <c r="V455">
        <v>2165.5320000000002</v>
      </c>
      <c r="X455">
        <f t="shared" si="6"/>
        <v>8.06</v>
      </c>
    </row>
    <row r="456" spans="1:24" x14ac:dyDescent="0.3">
      <c r="A456" t="s">
        <v>71</v>
      </c>
      <c r="B456">
        <v>4002</v>
      </c>
      <c r="C456" s="45">
        <v>44761</v>
      </c>
      <c r="D456">
        <v>18</v>
      </c>
      <c r="E456" t="s">
        <v>73</v>
      </c>
      <c r="F456">
        <v>235.94</v>
      </c>
      <c r="G456">
        <v>10.18</v>
      </c>
      <c r="H456">
        <v>4.6100000000000003</v>
      </c>
      <c r="I456">
        <v>0.27</v>
      </c>
      <c r="J456">
        <v>2</v>
      </c>
      <c r="K456">
        <v>1.63</v>
      </c>
      <c r="L456">
        <v>2.83</v>
      </c>
      <c r="M456">
        <v>-0.05</v>
      </c>
      <c r="N456">
        <v>-1.53</v>
      </c>
      <c r="O456">
        <v>-0.12</v>
      </c>
      <c r="P456">
        <v>0</v>
      </c>
      <c r="R456">
        <v>0.4</v>
      </c>
      <c r="S456">
        <v>0.34</v>
      </c>
      <c r="T456">
        <v>0.23</v>
      </c>
      <c r="U456">
        <v>256.73</v>
      </c>
      <c r="V456">
        <v>2197.453</v>
      </c>
      <c r="X456">
        <f t="shared" ref="X456:X519" si="7">H456+I456+J456+K456+L456+P456+Q456</f>
        <v>11.340000000000002</v>
      </c>
    </row>
    <row r="457" spans="1:24" x14ac:dyDescent="0.3">
      <c r="A457" t="s">
        <v>71</v>
      </c>
      <c r="B457">
        <v>4002</v>
      </c>
      <c r="C457" s="45">
        <v>44761</v>
      </c>
      <c r="D457">
        <v>19</v>
      </c>
      <c r="E457" t="s">
        <v>73</v>
      </c>
      <c r="F457">
        <v>175.08</v>
      </c>
      <c r="G457">
        <v>10.18</v>
      </c>
      <c r="H457">
        <v>4.6100000000000003</v>
      </c>
      <c r="I457">
        <v>0.27</v>
      </c>
      <c r="J457">
        <v>0.67</v>
      </c>
      <c r="K457">
        <v>1.65</v>
      </c>
      <c r="L457">
        <v>0</v>
      </c>
      <c r="M457">
        <v>-0.1</v>
      </c>
      <c r="N457">
        <v>-1.1000000000000001</v>
      </c>
      <c r="O457">
        <v>-0.12</v>
      </c>
      <c r="P457">
        <v>0</v>
      </c>
      <c r="R457">
        <v>0.4</v>
      </c>
      <c r="S457">
        <v>0.34</v>
      </c>
      <c r="T457">
        <v>0.23</v>
      </c>
      <c r="U457">
        <v>192.11</v>
      </c>
      <c r="V457">
        <v>2176.9029999999998</v>
      </c>
      <c r="X457">
        <f t="shared" si="7"/>
        <v>7.2000000000000011</v>
      </c>
    </row>
    <row r="458" spans="1:24" x14ac:dyDescent="0.3">
      <c r="A458" t="s">
        <v>71</v>
      </c>
      <c r="B458">
        <v>4002</v>
      </c>
      <c r="C458" s="45">
        <v>44761</v>
      </c>
      <c r="D458">
        <v>20</v>
      </c>
      <c r="E458" t="s">
        <v>73</v>
      </c>
      <c r="F458">
        <v>170.24</v>
      </c>
      <c r="G458">
        <v>10.18</v>
      </c>
      <c r="H458">
        <v>4.6100000000000003</v>
      </c>
      <c r="I458">
        <v>0.27</v>
      </c>
      <c r="J458">
        <v>0.78</v>
      </c>
      <c r="K458">
        <v>1.68</v>
      </c>
      <c r="L458">
        <v>0</v>
      </c>
      <c r="M458">
        <v>0.12</v>
      </c>
      <c r="N458">
        <v>-1.02</v>
      </c>
      <c r="O458">
        <v>-0.12</v>
      </c>
      <c r="P458">
        <v>0</v>
      </c>
      <c r="R458">
        <v>0.4</v>
      </c>
      <c r="S458">
        <v>0.34</v>
      </c>
      <c r="T458">
        <v>0.23</v>
      </c>
      <c r="U458">
        <v>187.71</v>
      </c>
      <c r="V458">
        <v>2102.627</v>
      </c>
      <c r="X458">
        <f t="shared" si="7"/>
        <v>7.3400000000000007</v>
      </c>
    </row>
    <row r="459" spans="1:24" x14ac:dyDescent="0.3">
      <c r="A459" t="s">
        <v>71</v>
      </c>
      <c r="B459">
        <v>4002</v>
      </c>
      <c r="C459" s="45">
        <v>44761</v>
      </c>
      <c r="D459">
        <v>21</v>
      </c>
      <c r="E459" t="s">
        <v>73</v>
      </c>
      <c r="F459">
        <v>137.22</v>
      </c>
      <c r="G459">
        <v>10.18</v>
      </c>
      <c r="H459">
        <v>4.6100000000000003</v>
      </c>
      <c r="I459">
        <v>0.27</v>
      </c>
      <c r="J459">
        <v>0.45</v>
      </c>
      <c r="K459">
        <v>1.75</v>
      </c>
      <c r="L459">
        <v>0</v>
      </c>
      <c r="M459">
        <v>-0.18</v>
      </c>
      <c r="N459">
        <v>-0.67</v>
      </c>
      <c r="O459">
        <v>-0.12</v>
      </c>
      <c r="P459">
        <v>0</v>
      </c>
      <c r="R459">
        <v>0.4</v>
      </c>
      <c r="S459">
        <v>0.34</v>
      </c>
      <c r="T459">
        <v>0.23</v>
      </c>
      <c r="U459">
        <v>154.47999999999999</v>
      </c>
      <c r="V459">
        <v>2017.4829999999999</v>
      </c>
      <c r="X459">
        <f t="shared" si="7"/>
        <v>7.080000000000001</v>
      </c>
    </row>
    <row r="460" spans="1:24" x14ac:dyDescent="0.3">
      <c r="A460" t="s">
        <v>71</v>
      </c>
      <c r="B460">
        <v>4002</v>
      </c>
      <c r="C460" s="45">
        <v>44761</v>
      </c>
      <c r="D460">
        <v>22</v>
      </c>
      <c r="E460" t="s">
        <v>73</v>
      </c>
      <c r="F460">
        <v>180.93</v>
      </c>
      <c r="G460">
        <v>10.18</v>
      </c>
      <c r="H460">
        <v>4.6100000000000003</v>
      </c>
      <c r="I460">
        <v>0.27</v>
      </c>
      <c r="J460">
        <v>0.66</v>
      </c>
      <c r="K460">
        <v>1.68</v>
      </c>
      <c r="L460">
        <v>0.61</v>
      </c>
      <c r="M460">
        <v>7.0000000000000007E-2</v>
      </c>
      <c r="N460">
        <v>0</v>
      </c>
      <c r="O460">
        <v>-0.12</v>
      </c>
      <c r="P460">
        <v>0</v>
      </c>
      <c r="R460">
        <v>0.4</v>
      </c>
      <c r="S460">
        <v>0.34</v>
      </c>
      <c r="T460">
        <v>0.23</v>
      </c>
      <c r="U460">
        <v>199.86</v>
      </c>
      <c r="V460">
        <v>1892.826</v>
      </c>
      <c r="X460">
        <f t="shared" si="7"/>
        <v>7.830000000000001</v>
      </c>
    </row>
    <row r="461" spans="1:24" x14ac:dyDescent="0.3">
      <c r="A461" t="s">
        <v>71</v>
      </c>
      <c r="B461">
        <v>4002</v>
      </c>
      <c r="C461" s="45">
        <v>44761</v>
      </c>
      <c r="D461">
        <v>23</v>
      </c>
      <c r="E461" t="s">
        <v>73</v>
      </c>
      <c r="F461">
        <v>111.29</v>
      </c>
      <c r="G461">
        <v>10.18</v>
      </c>
      <c r="H461">
        <v>4.6100000000000003</v>
      </c>
      <c r="I461">
        <v>0.27</v>
      </c>
      <c r="J461">
        <v>0.62</v>
      </c>
      <c r="K461">
        <v>2.0099999999999998</v>
      </c>
      <c r="L461">
        <v>0.09</v>
      </c>
      <c r="M461">
        <v>-0.02</v>
      </c>
      <c r="N461">
        <v>-0.21</v>
      </c>
      <c r="O461">
        <v>-0.12</v>
      </c>
      <c r="P461">
        <v>0</v>
      </c>
      <c r="R461">
        <v>0.4</v>
      </c>
      <c r="S461">
        <v>0.34</v>
      </c>
      <c r="T461">
        <v>0.23</v>
      </c>
      <c r="U461">
        <v>129.69</v>
      </c>
      <c r="V461">
        <v>1710.722</v>
      </c>
      <c r="X461">
        <f t="shared" si="7"/>
        <v>7.6000000000000005</v>
      </c>
    </row>
    <row r="462" spans="1:24" x14ac:dyDescent="0.3">
      <c r="A462" t="s">
        <v>71</v>
      </c>
      <c r="B462">
        <v>4002</v>
      </c>
      <c r="C462" s="45">
        <v>44761</v>
      </c>
      <c r="D462">
        <v>24</v>
      </c>
      <c r="E462" t="s">
        <v>72</v>
      </c>
      <c r="F462">
        <v>92.59</v>
      </c>
      <c r="G462">
        <v>10.18</v>
      </c>
      <c r="H462">
        <v>4.6100000000000003</v>
      </c>
      <c r="I462">
        <v>0.27</v>
      </c>
      <c r="J462">
        <v>1.7</v>
      </c>
      <c r="K462">
        <v>0</v>
      </c>
      <c r="L462">
        <v>0</v>
      </c>
      <c r="M462">
        <v>-0.05</v>
      </c>
      <c r="N462">
        <v>-0.36</v>
      </c>
      <c r="O462">
        <v>-0.12</v>
      </c>
      <c r="P462">
        <v>0</v>
      </c>
      <c r="R462">
        <v>0.4</v>
      </c>
      <c r="S462">
        <v>0.34</v>
      </c>
      <c r="T462">
        <v>0.23</v>
      </c>
      <c r="U462">
        <v>109.79</v>
      </c>
      <c r="V462">
        <v>1549.9849999999999</v>
      </c>
      <c r="X462">
        <f t="shared" si="7"/>
        <v>6.580000000000001</v>
      </c>
    </row>
    <row r="463" spans="1:24" x14ac:dyDescent="0.3">
      <c r="A463" t="s">
        <v>71</v>
      </c>
      <c r="B463">
        <v>4002</v>
      </c>
      <c r="C463" s="45">
        <v>44762</v>
      </c>
      <c r="D463">
        <v>1</v>
      </c>
      <c r="E463" t="s">
        <v>72</v>
      </c>
      <c r="F463">
        <v>103.09</v>
      </c>
      <c r="G463">
        <v>10.18</v>
      </c>
      <c r="H463">
        <v>2.94</v>
      </c>
      <c r="I463">
        <v>0.67</v>
      </c>
      <c r="J463">
        <v>0.24</v>
      </c>
      <c r="K463">
        <v>0</v>
      </c>
      <c r="L463">
        <v>0</v>
      </c>
      <c r="M463">
        <v>-0.06</v>
      </c>
      <c r="N463">
        <v>-0.62</v>
      </c>
      <c r="O463">
        <v>-0.12</v>
      </c>
      <c r="P463">
        <v>0</v>
      </c>
      <c r="R463">
        <v>0.4</v>
      </c>
      <c r="S463">
        <v>0.34</v>
      </c>
      <c r="T463">
        <v>0.23</v>
      </c>
      <c r="U463">
        <v>117.29</v>
      </c>
      <c r="V463">
        <v>1428.9079999999999</v>
      </c>
      <c r="X463">
        <f t="shared" si="7"/>
        <v>3.8499999999999996</v>
      </c>
    </row>
    <row r="464" spans="1:24" x14ac:dyDescent="0.3">
      <c r="A464" t="s">
        <v>71</v>
      </c>
      <c r="B464">
        <v>4002</v>
      </c>
      <c r="C464" s="45">
        <v>44762</v>
      </c>
      <c r="D464">
        <v>2</v>
      </c>
      <c r="E464" t="s">
        <v>72</v>
      </c>
      <c r="F464">
        <v>121.04</v>
      </c>
      <c r="G464">
        <v>10.18</v>
      </c>
      <c r="H464">
        <v>2.94</v>
      </c>
      <c r="I464">
        <v>0.67</v>
      </c>
      <c r="J464">
        <v>0.4</v>
      </c>
      <c r="K464">
        <v>0</v>
      </c>
      <c r="L464">
        <v>0</v>
      </c>
      <c r="M464">
        <v>-0.2</v>
      </c>
      <c r="N464">
        <v>-0.5</v>
      </c>
      <c r="O464">
        <v>-0.12</v>
      </c>
      <c r="P464">
        <v>0</v>
      </c>
      <c r="R464">
        <v>0.4</v>
      </c>
      <c r="S464">
        <v>0.34</v>
      </c>
      <c r="T464">
        <v>0.23</v>
      </c>
      <c r="U464">
        <v>135.38</v>
      </c>
      <c r="V464">
        <v>1348.857</v>
      </c>
      <c r="X464">
        <f t="shared" si="7"/>
        <v>4.01</v>
      </c>
    </row>
    <row r="465" spans="1:24" x14ac:dyDescent="0.3">
      <c r="A465" t="s">
        <v>71</v>
      </c>
      <c r="B465">
        <v>4002</v>
      </c>
      <c r="C465" s="45">
        <v>44762</v>
      </c>
      <c r="D465">
        <v>3</v>
      </c>
      <c r="E465" t="s">
        <v>72</v>
      </c>
      <c r="F465">
        <v>101.75</v>
      </c>
      <c r="G465">
        <v>10.18</v>
      </c>
      <c r="H465">
        <v>2.94</v>
      </c>
      <c r="I465">
        <v>0.67</v>
      </c>
      <c r="J465">
        <v>0.18</v>
      </c>
      <c r="K465">
        <v>0</v>
      </c>
      <c r="L465">
        <v>0</v>
      </c>
      <c r="M465">
        <v>-0.04</v>
      </c>
      <c r="N465">
        <v>-0.22</v>
      </c>
      <c r="O465">
        <v>-0.12</v>
      </c>
      <c r="P465">
        <v>0</v>
      </c>
      <c r="R465">
        <v>0.4</v>
      </c>
      <c r="S465">
        <v>0.34</v>
      </c>
      <c r="T465">
        <v>0.23</v>
      </c>
      <c r="U465">
        <v>116.31</v>
      </c>
      <c r="V465">
        <v>1291.6769999999999</v>
      </c>
      <c r="X465">
        <f t="shared" si="7"/>
        <v>3.79</v>
      </c>
    </row>
    <row r="466" spans="1:24" x14ac:dyDescent="0.3">
      <c r="A466" t="s">
        <v>71</v>
      </c>
      <c r="B466">
        <v>4002</v>
      </c>
      <c r="C466" s="45">
        <v>44762</v>
      </c>
      <c r="D466">
        <v>4</v>
      </c>
      <c r="E466" t="s">
        <v>72</v>
      </c>
      <c r="F466">
        <v>81.31</v>
      </c>
      <c r="G466">
        <v>10.18</v>
      </c>
      <c r="H466">
        <v>2.94</v>
      </c>
      <c r="I466">
        <v>0.67</v>
      </c>
      <c r="J466">
        <v>0.14000000000000001</v>
      </c>
      <c r="K466">
        <v>0</v>
      </c>
      <c r="L466">
        <v>0</v>
      </c>
      <c r="M466">
        <v>0</v>
      </c>
      <c r="N466">
        <v>-0.34</v>
      </c>
      <c r="O466">
        <v>-0.12</v>
      </c>
      <c r="P466">
        <v>0</v>
      </c>
      <c r="R466">
        <v>0.4</v>
      </c>
      <c r="S466">
        <v>0.34</v>
      </c>
      <c r="T466">
        <v>0.23</v>
      </c>
      <c r="U466">
        <v>95.75</v>
      </c>
      <c r="V466">
        <v>1266.1110000000001</v>
      </c>
      <c r="X466">
        <f t="shared" si="7"/>
        <v>3.75</v>
      </c>
    </row>
    <row r="467" spans="1:24" x14ac:dyDescent="0.3">
      <c r="A467" t="s">
        <v>71</v>
      </c>
      <c r="B467">
        <v>4002</v>
      </c>
      <c r="C467" s="45">
        <v>44762</v>
      </c>
      <c r="D467">
        <v>5</v>
      </c>
      <c r="E467" t="s">
        <v>72</v>
      </c>
      <c r="F467">
        <v>82.34</v>
      </c>
      <c r="G467">
        <v>10.18</v>
      </c>
      <c r="H467">
        <v>2.94</v>
      </c>
      <c r="I467">
        <v>0.67</v>
      </c>
      <c r="J467">
        <v>0.11</v>
      </c>
      <c r="K467">
        <v>0</v>
      </c>
      <c r="L467">
        <v>0</v>
      </c>
      <c r="M467">
        <v>-0.04</v>
      </c>
      <c r="N467">
        <v>-0.35</v>
      </c>
      <c r="O467">
        <v>-0.12</v>
      </c>
      <c r="P467">
        <v>0</v>
      </c>
      <c r="R467">
        <v>0.4</v>
      </c>
      <c r="S467">
        <v>0.34</v>
      </c>
      <c r="T467">
        <v>0.23</v>
      </c>
      <c r="U467">
        <v>96.7</v>
      </c>
      <c r="V467">
        <v>1272.6669999999999</v>
      </c>
      <c r="X467">
        <f t="shared" si="7"/>
        <v>3.7199999999999998</v>
      </c>
    </row>
    <row r="468" spans="1:24" x14ac:dyDescent="0.3">
      <c r="A468" t="s">
        <v>71</v>
      </c>
      <c r="B468">
        <v>4002</v>
      </c>
      <c r="C468" s="45">
        <v>44762</v>
      </c>
      <c r="D468">
        <v>6</v>
      </c>
      <c r="E468" t="s">
        <v>72</v>
      </c>
      <c r="F468">
        <v>114.6</v>
      </c>
      <c r="G468">
        <v>10.18</v>
      </c>
      <c r="H468">
        <v>2.94</v>
      </c>
      <c r="I468">
        <v>0.67</v>
      </c>
      <c r="J468">
        <v>0.81</v>
      </c>
      <c r="K468">
        <v>0</v>
      </c>
      <c r="L468">
        <v>0</v>
      </c>
      <c r="M468">
        <v>-0.03</v>
      </c>
      <c r="N468">
        <v>-0.1</v>
      </c>
      <c r="O468">
        <v>-0.12</v>
      </c>
      <c r="P468">
        <v>0</v>
      </c>
      <c r="R468">
        <v>0.4</v>
      </c>
      <c r="S468">
        <v>0.34</v>
      </c>
      <c r="T468">
        <v>0.23</v>
      </c>
      <c r="U468">
        <v>129.91999999999999</v>
      </c>
      <c r="V468">
        <v>1323.9829999999999</v>
      </c>
      <c r="X468">
        <f t="shared" si="7"/>
        <v>4.42</v>
      </c>
    </row>
    <row r="469" spans="1:24" x14ac:dyDescent="0.3">
      <c r="A469" t="s">
        <v>71</v>
      </c>
      <c r="B469">
        <v>4002</v>
      </c>
      <c r="C469" s="45">
        <v>44762</v>
      </c>
      <c r="D469">
        <v>7</v>
      </c>
      <c r="E469" t="s">
        <v>72</v>
      </c>
      <c r="F469">
        <v>94.25</v>
      </c>
      <c r="G469">
        <v>10.18</v>
      </c>
      <c r="H469">
        <v>2.94</v>
      </c>
      <c r="I469">
        <v>0.67</v>
      </c>
      <c r="J469">
        <v>0.54</v>
      </c>
      <c r="K469">
        <v>0</v>
      </c>
      <c r="L469">
        <v>0</v>
      </c>
      <c r="M469">
        <v>0.04</v>
      </c>
      <c r="N469">
        <v>-0.66</v>
      </c>
      <c r="O469">
        <v>-0.12</v>
      </c>
      <c r="P469">
        <v>0</v>
      </c>
      <c r="R469">
        <v>0.4</v>
      </c>
      <c r="S469">
        <v>0.34</v>
      </c>
      <c r="T469">
        <v>0.23</v>
      </c>
      <c r="U469">
        <v>108.81</v>
      </c>
      <c r="V469">
        <v>1459.98</v>
      </c>
      <c r="X469">
        <f t="shared" si="7"/>
        <v>4.1500000000000004</v>
      </c>
    </row>
    <row r="470" spans="1:24" x14ac:dyDescent="0.3">
      <c r="A470" t="s">
        <v>71</v>
      </c>
      <c r="B470">
        <v>4002</v>
      </c>
      <c r="C470" s="45">
        <v>44762</v>
      </c>
      <c r="D470">
        <v>8</v>
      </c>
      <c r="E470" t="s">
        <v>73</v>
      </c>
      <c r="F470">
        <v>104.97</v>
      </c>
      <c r="G470">
        <v>10.18</v>
      </c>
      <c r="H470">
        <v>2.94</v>
      </c>
      <c r="I470">
        <v>0.67</v>
      </c>
      <c r="J470">
        <v>0.41</v>
      </c>
      <c r="K470">
        <v>2.2200000000000002</v>
      </c>
      <c r="L470">
        <v>0</v>
      </c>
      <c r="M470">
        <v>0.02</v>
      </c>
      <c r="N470">
        <v>-0.54</v>
      </c>
      <c r="O470">
        <v>-0.12</v>
      </c>
      <c r="P470">
        <v>0</v>
      </c>
      <c r="R470">
        <v>0.4</v>
      </c>
      <c r="S470">
        <v>0.34</v>
      </c>
      <c r="T470">
        <v>0.23</v>
      </c>
      <c r="U470">
        <v>121.72</v>
      </c>
      <c r="V470">
        <v>1615.4649999999999</v>
      </c>
      <c r="X470">
        <f t="shared" si="7"/>
        <v>6.24</v>
      </c>
    </row>
    <row r="471" spans="1:24" x14ac:dyDescent="0.3">
      <c r="A471" t="s">
        <v>71</v>
      </c>
      <c r="B471">
        <v>4002</v>
      </c>
      <c r="C471" s="45">
        <v>44762</v>
      </c>
      <c r="D471">
        <v>9</v>
      </c>
      <c r="E471" t="s">
        <v>73</v>
      </c>
      <c r="F471">
        <v>91.49</v>
      </c>
      <c r="G471">
        <v>10.18</v>
      </c>
      <c r="H471">
        <v>2.94</v>
      </c>
      <c r="I471">
        <v>0.67</v>
      </c>
      <c r="J471">
        <v>0.15</v>
      </c>
      <c r="K471">
        <v>2.0699999999999998</v>
      </c>
      <c r="L471">
        <v>0</v>
      </c>
      <c r="M471">
        <v>0.02</v>
      </c>
      <c r="N471">
        <v>-0.64</v>
      </c>
      <c r="O471">
        <v>-0.12</v>
      </c>
      <c r="P471">
        <v>0</v>
      </c>
      <c r="R471">
        <v>0.4</v>
      </c>
      <c r="S471">
        <v>0.34</v>
      </c>
      <c r="T471">
        <v>0.23</v>
      </c>
      <c r="U471">
        <v>107.73</v>
      </c>
      <c r="V471">
        <v>1753.4749999999999</v>
      </c>
      <c r="X471">
        <f t="shared" si="7"/>
        <v>5.83</v>
      </c>
    </row>
    <row r="472" spans="1:24" x14ac:dyDescent="0.3">
      <c r="A472" t="s">
        <v>71</v>
      </c>
      <c r="B472">
        <v>4002</v>
      </c>
      <c r="C472" s="45">
        <v>44762</v>
      </c>
      <c r="D472">
        <v>10</v>
      </c>
      <c r="E472" t="s">
        <v>73</v>
      </c>
      <c r="F472">
        <v>110.45</v>
      </c>
      <c r="G472">
        <v>10.18</v>
      </c>
      <c r="H472">
        <v>2.94</v>
      </c>
      <c r="I472">
        <v>0.67</v>
      </c>
      <c r="J472">
        <v>0.1</v>
      </c>
      <c r="K472">
        <v>1.95</v>
      </c>
      <c r="L472">
        <v>0.09</v>
      </c>
      <c r="M472">
        <v>-0.06</v>
      </c>
      <c r="N472">
        <v>-0.52</v>
      </c>
      <c r="O472">
        <v>-0.12</v>
      </c>
      <c r="P472">
        <v>0</v>
      </c>
      <c r="R472">
        <v>0.4</v>
      </c>
      <c r="S472">
        <v>0.34</v>
      </c>
      <c r="T472">
        <v>0.23</v>
      </c>
      <c r="U472">
        <v>126.65</v>
      </c>
      <c r="V472">
        <v>1873.9749999999999</v>
      </c>
      <c r="X472">
        <f t="shared" si="7"/>
        <v>5.75</v>
      </c>
    </row>
    <row r="473" spans="1:24" x14ac:dyDescent="0.3">
      <c r="A473" t="s">
        <v>71</v>
      </c>
      <c r="B473">
        <v>4002</v>
      </c>
      <c r="C473" s="45">
        <v>44762</v>
      </c>
      <c r="D473">
        <v>11</v>
      </c>
      <c r="E473" t="s">
        <v>73</v>
      </c>
      <c r="F473">
        <v>146.4</v>
      </c>
      <c r="G473">
        <v>10.18</v>
      </c>
      <c r="H473">
        <v>2.94</v>
      </c>
      <c r="I473">
        <v>0.67</v>
      </c>
      <c r="J473">
        <v>0.45</v>
      </c>
      <c r="K473">
        <v>1.86</v>
      </c>
      <c r="L473">
        <v>0.43</v>
      </c>
      <c r="M473">
        <v>-0.28000000000000003</v>
      </c>
      <c r="N473">
        <v>-0.72</v>
      </c>
      <c r="O473">
        <v>-0.12</v>
      </c>
      <c r="P473">
        <v>0</v>
      </c>
      <c r="R473">
        <v>0.4</v>
      </c>
      <c r="S473">
        <v>0.34</v>
      </c>
      <c r="T473">
        <v>0.23</v>
      </c>
      <c r="U473">
        <v>162.78</v>
      </c>
      <c r="V473">
        <v>1990.662</v>
      </c>
      <c r="X473">
        <f t="shared" si="7"/>
        <v>6.35</v>
      </c>
    </row>
    <row r="474" spans="1:24" x14ac:dyDescent="0.3">
      <c r="A474" t="s">
        <v>71</v>
      </c>
      <c r="B474">
        <v>4002</v>
      </c>
      <c r="C474" s="45">
        <v>44762</v>
      </c>
      <c r="D474">
        <v>12</v>
      </c>
      <c r="E474" t="s">
        <v>73</v>
      </c>
      <c r="F474">
        <v>154.04</v>
      </c>
      <c r="G474">
        <v>10.18</v>
      </c>
      <c r="H474">
        <v>2.94</v>
      </c>
      <c r="I474">
        <v>0.67</v>
      </c>
      <c r="J474">
        <v>0.32</v>
      </c>
      <c r="K474">
        <v>1.77</v>
      </c>
      <c r="L474">
        <v>0.38</v>
      </c>
      <c r="M474">
        <v>-0.1</v>
      </c>
      <c r="N474">
        <v>-0.86</v>
      </c>
      <c r="O474">
        <v>-0.12</v>
      </c>
      <c r="P474">
        <v>0</v>
      </c>
      <c r="R474">
        <v>0.4</v>
      </c>
      <c r="S474">
        <v>0.34</v>
      </c>
      <c r="T474">
        <v>0.23</v>
      </c>
      <c r="U474">
        <v>170.19</v>
      </c>
      <c r="V474">
        <v>2081.0619999999999</v>
      </c>
      <c r="X474">
        <f t="shared" si="7"/>
        <v>6.0799999999999992</v>
      </c>
    </row>
    <row r="475" spans="1:24" x14ac:dyDescent="0.3">
      <c r="A475" t="s">
        <v>71</v>
      </c>
      <c r="B475">
        <v>4002</v>
      </c>
      <c r="C475" s="45">
        <v>44762</v>
      </c>
      <c r="D475">
        <v>13</v>
      </c>
      <c r="E475" t="s">
        <v>73</v>
      </c>
      <c r="F475">
        <v>176.97</v>
      </c>
      <c r="G475">
        <v>10.18</v>
      </c>
      <c r="H475">
        <v>2.94</v>
      </c>
      <c r="I475">
        <v>0.67</v>
      </c>
      <c r="J475">
        <v>0.34</v>
      </c>
      <c r="K475">
        <v>1.71</v>
      </c>
      <c r="L475">
        <v>0.2</v>
      </c>
      <c r="M475">
        <v>-0.1</v>
      </c>
      <c r="N475">
        <v>-0.59</v>
      </c>
      <c r="O475">
        <v>-0.12</v>
      </c>
      <c r="P475">
        <v>0</v>
      </c>
      <c r="R475">
        <v>0.4</v>
      </c>
      <c r="S475">
        <v>0.34</v>
      </c>
      <c r="T475">
        <v>0.23</v>
      </c>
      <c r="U475">
        <v>193.17</v>
      </c>
      <c r="V475">
        <v>2146.3939999999998</v>
      </c>
      <c r="X475">
        <f t="shared" si="7"/>
        <v>5.86</v>
      </c>
    </row>
    <row r="476" spans="1:24" x14ac:dyDescent="0.3">
      <c r="A476" t="s">
        <v>71</v>
      </c>
      <c r="B476">
        <v>4002</v>
      </c>
      <c r="C476" s="45">
        <v>44762</v>
      </c>
      <c r="D476">
        <v>14</v>
      </c>
      <c r="E476" t="s">
        <v>73</v>
      </c>
      <c r="F476">
        <v>243.57</v>
      </c>
      <c r="G476">
        <v>10.18</v>
      </c>
      <c r="H476">
        <v>2.94</v>
      </c>
      <c r="I476">
        <v>0.67</v>
      </c>
      <c r="J476">
        <v>0.45</v>
      </c>
      <c r="K476">
        <v>1.65</v>
      </c>
      <c r="L476">
        <v>0</v>
      </c>
      <c r="M476">
        <v>-0.14000000000000001</v>
      </c>
      <c r="N476">
        <v>-1.07</v>
      </c>
      <c r="O476">
        <v>-0.12</v>
      </c>
      <c r="P476">
        <v>0</v>
      </c>
      <c r="R476">
        <v>0.4</v>
      </c>
      <c r="S476">
        <v>0.34</v>
      </c>
      <c r="T476">
        <v>0.23</v>
      </c>
      <c r="U476">
        <v>259.10000000000002</v>
      </c>
      <c r="V476">
        <v>2216.3870000000002</v>
      </c>
      <c r="X476">
        <f t="shared" si="7"/>
        <v>5.7099999999999991</v>
      </c>
    </row>
    <row r="477" spans="1:24" x14ac:dyDescent="0.3">
      <c r="A477" t="s">
        <v>71</v>
      </c>
      <c r="B477">
        <v>4002</v>
      </c>
      <c r="C477" s="45">
        <v>44762</v>
      </c>
      <c r="D477">
        <v>15</v>
      </c>
      <c r="E477" t="s">
        <v>73</v>
      </c>
      <c r="F477">
        <v>245.09</v>
      </c>
      <c r="G477">
        <v>10.18</v>
      </c>
      <c r="H477">
        <v>2.94</v>
      </c>
      <c r="I477">
        <v>0.67</v>
      </c>
      <c r="J477">
        <v>0.55000000000000004</v>
      </c>
      <c r="K477">
        <v>1.6</v>
      </c>
      <c r="L477">
        <v>0</v>
      </c>
      <c r="M477">
        <v>-0.05</v>
      </c>
      <c r="N477">
        <v>-1.33</v>
      </c>
      <c r="O477">
        <v>-0.12</v>
      </c>
      <c r="P477">
        <v>0</v>
      </c>
      <c r="R477">
        <v>0.4</v>
      </c>
      <c r="S477">
        <v>0.34</v>
      </c>
      <c r="T477">
        <v>0.23</v>
      </c>
      <c r="U477">
        <v>260.5</v>
      </c>
      <c r="V477">
        <v>2262.4079999999999</v>
      </c>
      <c r="X477">
        <f t="shared" si="7"/>
        <v>5.76</v>
      </c>
    </row>
    <row r="478" spans="1:24" x14ac:dyDescent="0.3">
      <c r="A478" t="s">
        <v>71</v>
      </c>
      <c r="B478">
        <v>4002</v>
      </c>
      <c r="C478" s="45">
        <v>44762</v>
      </c>
      <c r="D478">
        <v>16</v>
      </c>
      <c r="E478" t="s">
        <v>73</v>
      </c>
      <c r="F478">
        <v>262.62</v>
      </c>
      <c r="G478">
        <v>10.18</v>
      </c>
      <c r="H478">
        <v>2.94</v>
      </c>
      <c r="I478">
        <v>0.67</v>
      </c>
      <c r="J478">
        <v>0.88</v>
      </c>
      <c r="K478">
        <v>1.57</v>
      </c>
      <c r="L478">
        <v>0</v>
      </c>
      <c r="M478">
        <v>0.05</v>
      </c>
      <c r="N478">
        <v>-1.25</v>
      </c>
      <c r="O478">
        <v>-0.12</v>
      </c>
      <c r="P478">
        <v>0</v>
      </c>
      <c r="R478">
        <v>0.4</v>
      </c>
      <c r="S478">
        <v>0.34</v>
      </c>
      <c r="T478">
        <v>0.23</v>
      </c>
      <c r="U478">
        <v>278.51</v>
      </c>
      <c r="V478">
        <v>2287.3130000000001</v>
      </c>
      <c r="X478">
        <f t="shared" si="7"/>
        <v>6.0600000000000005</v>
      </c>
    </row>
    <row r="479" spans="1:24" x14ac:dyDescent="0.3">
      <c r="A479" t="s">
        <v>71</v>
      </c>
      <c r="B479">
        <v>4002</v>
      </c>
      <c r="C479" s="45">
        <v>44762</v>
      </c>
      <c r="D479">
        <v>17</v>
      </c>
      <c r="E479" t="s">
        <v>73</v>
      </c>
      <c r="F479">
        <v>270.75</v>
      </c>
      <c r="G479">
        <v>10.18</v>
      </c>
      <c r="H479">
        <v>2.94</v>
      </c>
      <c r="I479">
        <v>0.67</v>
      </c>
      <c r="J479">
        <v>1.45</v>
      </c>
      <c r="K479">
        <v>1.41</v>
      </c>
      <c r="L479">
        <v>2.38</v>
      </c>
      <c r="M479">
        <v>-0.22</v>
      </c>
      <c r="N479">
        <v>-1.1399999999999999</v>
      </c>
      <c r="O479">
        <v>-0.12</v>
      </c>
      <c r="P479">
        <v>0</v>
      </c>
      <c r="R479">
        <v>0.4</v>
      </c>
      <c r="S479">
        <v>0.34</v>
      </c>
      <c r="T479">
        <v>0.23</v>
      </c>
      <c r="U479">
        <v>289.27</v>
      </c>
      <c r="V479">
        <v>2313.835</v>
      </c>
      <c r="X479">
        <f t="shared" si="7"/>
        <v>8.85</v>
      </c>
    </row>
    <row r="480" spans="1:24" x14ac:dyDescent="0.3">
      <c r="A480" t="s">
        <v>71</v>
      </c>
      <c r="B480">
        <v>4002</v>
      </c>
      <c r="C480" s="45">
        <v>44762</v>
      </c>
      <c r="D480">
        <v>18</v>
      </c>
      <c r="E480" t="s">
        <v>73</v>
      </c>
      <c r="F480">
        <v>661.36</v>
      </c>
      <c r="G480">
        <v>10.18</v>
      </c>
      <c r="H480">
        <v>2.94</v>
      </c>
      <c r="I480">
        <v>0.67</v>
      </c>
      <c r="J480">
        <v>2.85</v>
      </c>
      <c r="K480">
        <v>-3.24</v>
      </c>
      <c r="L480">
        <v>36.51</v>
      </c>
      <c r="M480">
        <v>0.03</v>
      </c>
      <c r="N480">
        <v>-0.79</v>
      </c>
      <c r="O480">
        <v>-0.12</v>
      </c>
      <c r="P480">
        <v>0.02</v>
      </c>
      <c r="R480">
        <v>0.4</v>
      </c>
      <c r="S480">
        <v>0.34</v>
      </c>
      <c r="T480">
        <v>0.23</v>
      </c>
      <c r="U480">
        <v>711.38</v>
      </c>
      <c r="V480">
        <v>2343.6030000000001</v>
      </c>
      <c r="X480">
        <f t="shared" si="7"/>
        <v>39.75</v>
      </c>
    </row>
    <row r="481" spans="1:24" x14ac:dyDescent="0.3">
      <c r="A481" t="s">
        <v>71</v>
      </c>
      <c r="B481">
        <v>4002</v>
      </c>
      <c r="C481" s="45">
        <v>44762</v>
      </c>
      <c r="D481">
        <v>19</v>
      </c>
      <c r="E481" t="s">
        <v>73</v>
      </c>
      <c r="F481">
        <v>783.51</v>
      </c>
      <c r="G481">
        <v>10.18</v>
      </c>
      <c r="H481">
        <v>2.94</v>
      </c>
      <c r="I481">
        <v>0.67</v>
      </c>
      <c r="J481">
        <v>4.3899999999999997</v>
      </c>
      <c r="K481">
        <v>-2.67</v>
      </c>
      <c r="L481">
        <v>42.29</v>
      </c>
      <c r="M481">
        <v>0.69</v>
      </c>
      <c r="N481">
        <v>-3.32</v>
      </c>
      <c r="O481">
        <v>-0.12</v>
      </c>
      <c r="P481">
        <v>0.09</v>
      </c>
      <c r="R481">
        <v>0.4</v>
      </c>
      <c r="S481">
        <v>0.34</v>
      </c>
      <c r="T481">
        <v>0.23</v>
      </c>
      <c r="U481">
        <v>839.62</v>
      </c>
      <c r="V481">
        <v>2329.7719999999999</v>
      </c>
      <c r="X481">
        <f t="shared" si="7"/>
        <v>47.71</v>
      </c>
    </row>
    <row r="482" spans="1:24" x14ac:dyDescent="0.3">
      <c r="A482" t="s">
        <v>71</v>
      </c>
      <c r="B482">
        <v>4002</v>
      </c>
      <c r="C482" s="45">
        <v>44762</v>
      </c>
      <c r="D482">
        <v>20</v>
      </c>
      <c r="E482" t="s">
        <v>73</v>
      </c>
      <c r="F482">
        <v>709.85</v>
      </c>
      <c r="G482">
        <v>10.18</v>
      </c>
      <c r="H482">
        <v>2.94</v>
      </c>
      <c r="I482">
        <v>0.67</v>
      </c>
      <c r="J482">
        <v>3.32</v>
      </c>
      <c r="K482">
        <v>-0.63</v>
      </c>
      <c r="L482">
        <v>36.72</v>
      </c>
      <c r="M482">
        <v>0.74</v>
      </c>
      <c r="N482">
        <v>-1.64</v>
      </c>
      <c r="O482">
        <v>-0.12</v>
      </c>
      <c r="P482">
        <v>0.06</v>
      </c>
      <c r="R482">
        <v>0.4</v>
      </c>
      <c r="S482">
        <v>0.34</v>
      </c>
      <c r="T482">
        <v>0.23</v>
      </c>
      <c r="U482">
        <v>763.06</v>
      </c>
      <c r="V482">
        <v>2267.2860000000001</v>
      </c>
      <c r="X482">
        <f t="shared" si="7"/>
        <v>43.08</v>
      </c>
    </row>
    <row r="483" spans="1:24" x14ac:dyDescent="0.3">
      <c r="A483" t="s">
        <v>71</v>
      </c>
      <c r="B483">
        <v>4002</v>
      </c>
      <c r="C483" s="45">
        <v>44762</v>
      </c>
      <c r="D483">
        <v>21</v>
      </c>
      <c r="E483" t="s">
        <v>73</v>
      </c>
      <c r="F483">
        <v>409.31</v>
      </c>
      <c r="G483">
        <v>10.18</v>
      </c>
      <c r="H483">
        <v>2.94</v>
      </c>
      <c r="I483">
        <v>0.67</v>
      </c>
      <c r="J483">
        <v>1.55</v>
      </c>
      <c r="K483">
        <v>-0.04</v>
      </c>
      <c r="L483">
        <v>14.69</v>
      </c>
      <c r="M483">
        <v>0.37</v>
      </c>
      <c r="N483">
        <v>-2.2599999999999998</v>
      </c>
      <c r="O483">
        <v>-0.12</v>
      </c>
      <c r="P483">
        <v>0</v>
      </c>
      <c r="R483">
        <v>0.4</v>
      </c>
      <c r="S483">
        <v>0.34</v>
      </c>
      <c r="T483">
        <v>0.23</v>
      </c>
      <c r="U483">
        <v>438.26</v>
      </c>
      <c r="V483">
        <v>2181.7460000000001</v>
      </c>
      <c r="X483">
        <f t="shared" si="7"/>
        <v>19.809999999999999</v>
      </c>
    </row>
    <row r="484" spans="1:24" x14ac:dyDescent="0.3">
      <c r="A484" t="s">
        <v>71</v>
      </c>
      <c r="B484">
        <v>4002</v>
      </c>
      <c r="C484" s="45">
        <v>44762</v>
      </c>
      <c r="D484">
        <v>22</v>
      </c>
      <c r="E484" t="s">
        <v>73</v>
      </c>
      <c r="F484">
        <v>352.98</v>
      </c>
      <c r="G484">
        <v>10.18</v>
      </c>
      <c r="H484">
        <v>2.94</v>
      </c>
      <c r="I484">
        <v>0.67</v>
      </c>
      <c r="J484">
        <v>1.35</v>
      </c>
      <c r="K484">
        <v>0.66</v>
      </c>
      <c r="L484">
        <v>6.04</v>
      </c>
      <c r="M484">
        <v>-0.26</v>
      </c>
      <c r="N484">
        <v>-0.28000000000000003</v>
      </c>
      <c r="O484">
        <v>-0.12</v>
      </c>
      <c r="P484">
        <v>0</v>
      </c>
      <c r="R484">
        <v>0.4</v>
      </c>
      <c r="S484">
        <v>0.34</v>
      </c>
      <c r="T484">
        <v>0.23</v>
      </c>
      <c r="U484">
        <v>375.13</v>
      </c>
      <c r="V484">
        <v>2045.9639999999999</v>
      </c>
      <c r="X484">
        <f t="shared" si="7"/>
        <v>11.66</v>
      </c>
    </row>
    <row r="485" spans="1:24" x14ac:dyDescent="0.3">
      <c r="A485" t="s">
        <v>71</v>
      </c>
      <c r="B485">
        <v>4002</v>
      </c>
      <c r="C485" s="45">
        <v>44762</v>
      </c>
      <c r="D485">
        <v>23</v>
      </c>
      <c r="E485" t="s">
        <v>73</v>
      </c>
      <c r="F485">
        <v>186.33</v>
      </c>
      <c r="G485">
        <v>10.18</v>
      </c>
      <c r="H485">
        <v>2.94</v>
      </c>
      <c r="I485">
        <v>0.67</v>
      </c>
      <c r="J485">
        <v>1.47</v>
      </c>
      <c r="K485">
        <v>1.74</v>
      </c>
      <c r="L485">
        <v>0.11</v>
      </c>
      <c r="M485">
        <v>-0.09</v>
      </c>
      <c r="N485">
        <v>-0.54</v>
      </c>
      <c r="O485">
        <v>-0.12</v>
      </c>
      <c r="P485">
        <v>0</v>
      </c>
      <c r="R485">
        <v>0.4</v>
      </c>
      <c r="S485">
        <v>0.34</v>
      </c>
      <c r="T485">
        <v>0.23</v>
      </c>
      <c r="U485">
        <v>203.66</v>
      </c>
      <c r="V485">
        <v>1849.451</v>
      </c>
      <c r="X485">
        <f t="shared" si="7"/>
        <v>6.9300000000000006</v>
      </c>
    </row>
    <row r="486" spans="1:24" x14ac:dyDescent="0.3">
      <c r="A486" t="s">
        <v>71</v>
      </c>
      <c r="B486">
        <v>4002</v>
      </c>
      <c r="C486" s="45">
        <v>44762</v>
      </c>
      <c r="D486">
        <v>24</v>
      </c>
      <c r="E486" t="s">
        <v>72</v>
      </c>
      <c r="F486">
        <v>154.4</v>
      </c>
      <c r="G486">
        <v>10.18</v>
      </c>
      <c r="H486">
        <v>2.94</v>
      </c>
      <c r="I486">
        <v>0.67</v>
      </c>
      <c r="J486">
        <v>1.33</v>
      </c>
      <c r="K486">
        <v>0</v>
      </c>
      <c r="L486">
        <v>0</v>
      </c>
      <c r="M486">
        <v>0.06</v>
      </c>
      <c r="N486">
        <v>-0.57999999999999996</v>
      </c>
      <c r="O486">
        <v>-0.12</v>
      </c>
      <c r="P486">
        <v>0</v>
      </c>
      <c r="R486">
        <v>0.4</v>
      </c>
      <c r="S486">
        <v>0.34</v>
      </c>
      <c r="T486">
        <v>0.23</v>
      </c>
      <c r="U486">
        <v>169.85</v>
      </c>
      <c r="V486">
        <v>1677.788</v>
      </c>
      <c r="X486">
        <f t="shared" si="7"/>
        <v>4.9399999999999995</v>
      </c>
    </row>
    <row r="487" spans="1:24" x14ac:dyDescent="0.3">
      <c r="A487" t="s">
        <v>71</v>
      </c>
      <c r="B487">
        <v>4002</v>
      </c>
      <c r="C487" s="45">
        <v>44763</v>
      </c>
      <c r="D487">
        <v>1</v>
      </c>
      <c r="E487" t="s">
        <v>72</v>
      </c>
      <c r="F487">
        <v>166.6</v>
      </c>
      <c r="G487">
        <v>10.18</v>
      </c>
      <c r="H487">
        <v>6</v>
      </c>
      <c r="I487">
        <v>0.21</v>
      </c>
      <c r="J487">
        <v>0.6</v>
      </c>
      <c r="K487">
        <v>0</v>
      </c>
      <c r="L487">
        <v>0</v>
      </c>
      <c r="M487">
        <v>0</v>
      </c>
      <c r="N487">
        <v>-1.47</v>
      </c>
      <c r="O487">
        <v>-0.12</v>
      </c>
      <c r="P487">
        <v>0</v>
      </c>
      <c r="R487">
        <v>0.4</v>
      </c>
      <c r="S487">
        <v>0.34</v>
      </c>
      <c r="T487">
        <v>0.23</v>
      </c>
      <c r="U487">
        <v>182.97</v>
      </c>
      <c r="V487">
        <v>1548.604</v>
      </c>
      <c r="X487">
        <f t="shared" si="7"/>
        <v>6.81</v>
      </c>
    </row>
    <row r="488" spans="1:24" x14ac:dyDescent="0.3">
      <c r="A488" t="s">
        <v>71</v>
      </c>
      <c r="B488">
        <v>4002</v>
      </c>
      <c r="C488" s="45">
        <v>44763</v>
      </c>
      <c r="D488">
        <v>2</v>
      </c>
      <c r="E488" t="s">
        <v>72</v>
      </c>
      <c r="F488">
        <v>148.62</v>
      </c>
      <c r="G488">
        <v>10.18</v>
      </c>
      <c r="H488">
        <v>6</v>
      </c>
      <c r="I488">
        <v>0.21</v>
      </c>
      <c r="J488">
        <v>0.31</v>
      </c>
      <c r="K488">
        <v>0</v>
      </c>
      <c r="L488">
        <v>0</v>
      </c>
      <c r="M488">
        <v>0</v>
      </c>
      <c r="N488">
        <v>-0.84</v>
      </c>
      <c r="O488">
        <v>-0.12</v>
      </c>
      <c r="P488">
        <v>0</v>
      </c>
      <c r="R488">
        <v>0.4</v>
      </c>
      <c r="S488">
        <v>0.34</v>
      </c>
      <c r="T488">
        <v>0.23</v>
      </c>
      <c r="U488">
        <v>165.33</v>
      </c>
      <c r="V488">
        <v>1462.539</v>
      </c>
      <c r="X488">
        <f t="shared" si="7"/>
        <v>6.52</v>
      </c>
    </row>
    <row r="489" spans="1:24" x14ac:dyDescent="0.3">
      <c r="A489" t="s">
        <v>71</v>
      </c>
      <c r="B489">
        <v>4002</v>
      </c>
      <c r="C489" s="45">
        <v>44763</v>
      </c>
      <c r="D489">
        <v>3</v>
      </c>
      <c r="E489" t="s">
        <v>72</v>
      </c>
      <c r="F489">
        <v>133.29</v>
      </c>
      <c r="G489">
        <v>10.18</v>
      </c>
      <c r="H489">
        <v>6</v>
      </c>
      <c r="I489">
        <v>0.21</v>
      </c>
      <c r="J489">
        <v>0.1</v>
      </c>
      <c r="K489">
        <v>0</v>
      </c>
      <c r="L489">
        <v>0</v>
      </c>
      <c r="M489">
        <v>-0.03</v>
      </c>
      <c r="N489">
        <v>-0.76</v>
      </c>
      <c r="O489">
        <v>-0.12</v>
      </c>
      <c r="P489">
        <v>0</v>
      </c>
      <c r="R489">
        <v>0.4</v>
      </c>
      <c r="S489">
        <v>0.34</v>
      </c>
      <c r="T489">
        <v>0.23</v>
      </c>
      <c r="U489">
        <v>149.84</v>
      </c>
      <c r="V489">
        <v>1402.894</v>
      </c>
      <c r="X489">
        <f t="shared" si="7"/>
        <v>6.31</v>
      </c>
    </row>
    <row r="490" spans="1:24" x14ac:dyDescent="0.3">
      <c r="A490" t="s">
        <v>71</v>
      </c>
      <c r="B490">
        <v>4002</v>
      </c>
      <c r="C490" s="45">
        <v>44763</v>
      </c>
      <c r="D490">
        <v>4</v>
      </c>
      <c r="E490" t="s">
        <v>72</v>
      </c>
      <c r="F490">
        <v>127.2</v>
      </c>
      <c r="G490">
        <v>10.18</v>
      </c>
      <c r="H490">
        <v>6</v>
      </c>
      <c r="I490">
        <v>0.21</v>
      </c>
      <c r="J490">
        <v>0.27</v>
      </c>
      <c r="K490">
        <v>0</v>
      </c>
      <c r="L490">
        <v>0</v>
      </c>
      <c r="M490">
        <v>0.14000000000000001</v>
      </c>
      <c r="N490">
        <v>-0.53</v>
      </c>
      <c r="O490">
        <v>-0.12</v>
      </c>
      <c r="P490">
        <v>0</v>
      </c>
      <c r="R490">
        <v>0.4</v>
      </c>
      <c r="S490">
        <v>0.34</v>
      </c>
      <c r="T490">
        <v>0.23</v>
      </c>
      <c r="U490">
        <v>144.32</v>
      </c>
      <c r="V490">
        <v>1370.4280000000001</v>
      </c>
      <c r="X490">
        <f t="shared" si="7"/>
        <v>6.48</v>
      </c>
    </row>
    <row r="491" spans="1:24" x14ac:dyDescent="0.3">
      <c r="A491" t="s">
        <v>71</v>
      </c>
      <c r="B491">
        <v>4002</v>
      </c>
      <c r="C491" s="45">
        <v>44763</v>
      </c>
      <c r="D491">
        <v>5</v>
      </c>
      <c r="E491" t="s">
        <v>72</v>
      </c>
      <c r="F491">
        <v>121.47</v>
      </c>
      <c r="G491">
        <v>10.18</v>
      </c>
      <c r="H491">
        <v>6</v>
      </c>
      <c r="I491">
        <v>0.21</v>
      </c>
      <c r="J491">
        <v>0.26</v>
      </c>
      <c r="K491">
        <v>0</v>
      </c>
      <c r="L491">
        <v>0</v>
      </c>
      <c r="M491">
        <v>7.0000000000000007E-2</v>
      </c>
      <c r="N491">
        <v>-0.56000000000000005</v>
      </c>
      <c r="O491">
        <v>-0.12</v>
      </c>
      <c r="P491">
        <v>0</v>
      </c>
      <c r="R491">
        <v>0.4</v>
      </c>
      <c r="S491">
        <v>0.34</v>
      </c>
      <c r="T491">
        <v>0.23</v>
      </c>
      <c r="U491">
        <v>138.47999999999999</v>
      </c>
      <c r="V491">
        <v>1370.5129999999999</v>
      </c>
      <c r="X491">
        <f t="shared" si="7"/>
        <v>6.47</v>
      </c>
    </row>
    <row r="492" spans="1:24" x14ac:dyDescent="0.3">
      <c r="A492" t="s">
        <v>71</v>
      </c>
      <c r="B492">
        <v>4002</v>
      </c>
      <c r="C492" s="45">
        <v>44763</v>
      </c>
      <c r="D492">
        <v>6</v>
      </c>
      <c r="E492" t="s">
        <v>72</v>
      </c>
      <c r="F492">
        <v>189.07</v>
      </c>
      <c r="G492">
        <v>10.18</v>
      </c>
      <c r="H492">
        <v>6</v>
      </c>
      <c r="I492">
        <v>0.21</v>
      </c>
      <c r="J492">
        <v>1.29</v>
      </c>
      <c r="K492">
        <v>0</v>
      </c>
      <c r="L492">
        <v>0</v>
      </c>
      <c r="M492">
        <v>0.06</v>
      </c>
      <c r="N492">
        <v>-0.66</v>
      </c>
      <c r="O492">
        <v>-0.12</v>
      </c>
      <c r="P492">
        <v>0</v>
      </c>
      <c r="R492">
        <v>0.4</v>
      </c>
      <c r="S492">
        <v>0.34</v>
      </c>
      <c r="T492">
        <v>0.23</v>
      </c>
      <c r="U492">
        <v>207</v>
      </c>
      <c r="V492">
        <v>1430.8920000000001</v>
      </c>
      <c r="X492">
        <f t="shared" si="7"/>
        <v>7.5</v>
      </c>
    </row>
    <row r="493" spans="1:24" x14ac:dyDescent="0.3">
      <c r="A493" t="s">
        <v>71</v>
      </c>
      <c r="B493">
        <v>4002</v>
      </c>
      <c r="C493" s="45">
        <v>44763</v>
      </c>
      <c r="D493">
        <v>7</v>
      </c>
      <c r="E493" t="s">
        <v>72</v>
      </c>
      <c r="F493">
        <v>234.59</v>
      </c>
      <c r="G493">
        <v>10.18</v>
      </c>
      <c r="H493">
        <v>6</v>
      </c>
      <c r="I493">
        <v>0.21</v>
      </c>
      <c r="J493">
        <v>3.04</v>
      </c>
      <c r="K493">
        <v>0</v>
      </c>
      <c r="L493">
        <v>0</v>
      </c>
      <c r="M493">
        <v>0.43</v>
      </c>
      <c r="N493">
        <v>-0.56000000000000005</v>
      </c>
      <c r="O493">
        <v>-0.12</v>
      </c>
      <c r="P493">
        <v>0</v>
      </c>
      <c r="R493">
        <v>0.4</v>
      </c>
      <c r="S493">
        <v>0.34</v>
      </c>
      <c r="T493">
        <v>0.23</v>
      </c>
      <c r="U493">
        <v>254.74</v>
      </c>
      <c r="V493">
        <v>1550.944</v>
      </c>
      <c r="X493">
        <f t="shared" si="7"/>
        <v>9.25</v>
      </c>
    </row>
    <row r="494" spans="1:24" x14ac:dyDescent="0.3">
      <c r="A494" t="s">
        <v>71</v>
      </c>
      <c r="B494">
        <v>4002</v>
      </c>
      <c r="C494" s="45">
        <v>44763</v>
      </c>
      <c r="D494">
        <v>8</v>
      </c>
      <c r="E494" t="s">
        <v>73</v>
      </c>
      <c r="F494">
        <v>236.99</v>
      </c>
      <c r="G494">
        <v>10.18</v>
      </c>
      <c r="H494">
        <v>6</v>
      </c>
      <c r="I494">
        <v>0.21</v>
      </c>
      <c r="J494">
        <v>2.23</v>
      </c>
      <c r="K494">
        <v>1.97</v>
      </c>
      <c r="L494">
        <v>0</v>
      </c>
      <c r="M494">
        <v>0.18</v>
      </c>
      <c r="N494">
        <v>-1.1399999999999999</v>
      </c>
      <c r="O494">
        <v>-0.12</v>
      </c>
      <c r="P494">
        <v>0</v>
      </c>
      <c r="R494">
        <v>0.4</v>
      </c>
      <c r="S494">
        <v>0.34</v>
      </c>
      <c r="T494">
        <v>0.23</v>
      </c>
      <c r="U494">
        <v>257.47000000000003</v>
      </c>
      <c r="V494">
        <v>1707.962</v>
      </c>
      <c r="X494">
        <f t="shared" si="7"/>
        <v>10.41</v>
      </c>
    </row>
    <row r="495" spans="1:24" x14ac:dyDescent="0.3">
      <c r="A495" t="s">
        <v>71</v>
      </c>
      <c r="B495">
        <v>4002</v>
      </c>
      <c r="C495" s="45">
        <v>44763</v>
      </c>
      <c r="D495">
        <v>9</v>
      </c>
      <c r="E495" t="s">
        <v>73</v>
      </c>
      <c r="F495">
        <v>167.04</v>
      </c>
      <c r="G495">
        <v>10.18</v>
      </c>
      <c r="H495">
        <v>6</v>
      </c>
      <c r="I495">
        <v>0.21</v>
      </c>
      <c r="J495">
        <v>0.91</v>
      </c>
      <c r="K495">
        <v>1.85</v>
      </c>
      <c r="L495">
        <v>0</v>
      </c>
      <c r="M495">
        <v>-0.02</v>
      </c>
      <c r="N495">
        <v>-0.98</v>
      </c>
      <c r="O495">
        <v>-0.12</v>
      </c>
      <c r="P495">
        <v>0</v>
      </c>
      <c r="R495">
        <v>0.4</v>
      </c>
      <c r="S495">
        <v>0.34</v>
      </c>
      <c r="T495">
        <v>0.23</v>
      </c>
      <c r="U495">
        <v>186.04</v>
      </c>
      <c r="V495">
        <v>1830.788</v>
      </c>
      <c r="X495">
        <f t="shared" si="7"/>
        <v>8.9700000000000006</v>
      </c>
    </row>
    <row r="496" spans="1:24" x14ac:dyDescent="0.3">
      <c r="A496" t="s">
        <v>71</v>
      </c>
      <c r="B496">
        <v>4002</v>
      </c>
      <c r="C496" s="45">
        <v>44763</v>
      </c>
      <c r="D496">
        <v>10</v>
      </c>
      <c r="E496" t="s">
        <v>73</v>
      </c>
      <c r="F496">
        <v>134.41</v>
      </c>
      <c r="G496">
        <v>10.18</v>
      </c>
      <c r="H496">
        <v>6</v>
      </c>
      <c r="I496">
        <v>0.21</v>
      </c>
      <c r="J496">
        <v>0.33</v>
      </c>
      <c r="K496">
        <v>1.75</v>
      </c>
      <c r="L496">
        <v>0.01</v>
      </c>
      <c r="M496">
        <v>0.06</v>
      </c>
      <c r="N496">
        <v>-0.94</v>
      </c>
      <c r="O496">
        <v>-0.12</v>
      </c>
      <c r="P496">
        <v>0</v>
      </c>
      <c r="R496">
        <v>0.4</v>
      </c>
      <c r="S496">
        <v>0.34</v>
      </c>
      <c r="T496">
        <v>0.23</v>
      </c>
      <c r="U496">
        <v>152.86000000000001</v>
      </c>
      <c r="V496">
        <v>1948.8230000000001</v>
      </c>
      <c r="X496">
        <f t="shared" si="7"/>
        <v>8.2999999999999989</v>
      </c>
    </row>
    <row r="497" spans="1:24" x14ac:dyDescent="0.3">
      <c r="A497" t="s">
        <v>71</v>
      </c>
      <c r="B497">
        <v>4002</v>
      </c>
      <c r="C497" s="45">
        <v>44763</v>
      </c>
      <c r="D497">
        <v>11</v>
      </c>
      <c r="E497" t="s">
        <v>73</v>
      </c>
      <c r="F497">
        <v>233.72</v>
      </c>
      <c r="G497">
        <v>10.18</v>
      </c>
      <c r="H497">
        <v>6</v>
      </c>
      <c r="I497">
        <v>0.21</v>
      </c>
      <c r="J497">
        <v>0.31</v>
      </c>
      <c r="K497">
        <v>1.66</v>
      </c>
      <c r="L497">
        <v>0</v>
      </c>
      <c r="M497">
        <v>0.17</v>
      </c>
      <c r="N497">
        <v>-1.2</v>
      </c>
      <c r="O497">
        <v>-0.12</v>
      </c>
      <c r="P497">
        <v>0</v>
      </c>
      <c r="R497">
        <v>0.4</v>
      </c>
      <c r="S497">
        <v>0.34</v>
      </c>
      <c r="T497">
        <v>0.23</v>
      </c>
      <c r="U497">
        <v>251.9</v>
      </c>
      <c r="V497">
        <v>2073.2220000000002</v>
      </c>
      <c r="X497">
        <f t="shared" si="7"/>
        <v>8.18</v>
      </c>
    </row>
    <row r="498" spans="1:24" x14ac:dyDescent="0.3">
      <c r="A498" t="s">
        <v>71</v>
      </c>
      <c r="B498">
        <v>4002</v>
      </c>
      <c r="C498" s="45">
        <v>44763</v>
      </c>
      <c r="D498">
        <v>12</v>
      </c>
      <c r="E498" t="s">
        <v>73</v>
      </c>
      <c r="F498">
        <v>248.66</v>
      </c>
      <c r="G498">
        <v>10.18</v>
      </c>
      <c r="H498">
        <v>6</v>
      </c>
      <c r="I498">
        <v>0.21</v>
      </c>
      <c r="J498">
        <v>0.31</v>
      </c>
      <c r="K498">
        <v>1.46</v>
      </c>
      <c r="L498">
        <v>0</v>
      </c>
      <c r="M498">
        <v>-0.51</v>
      </c>
      <c r="N498">
        <v>-1.3</v>
      </c>
      <c r="O498">
        <v>-0.12</v>
      </c>
      <c r="P498">
        <v>0</v>
      </c>
      <c r="R498">
        <v>0.4</v>
      </c>
      <c r="S498">
        <v>0.34</v>
      </c>
      <c r="T498">
        <v>0.23</v>
      </c>
      <c r="U498">
        <v>265.86</v>
      </c>
      <c r="V498">
        <v>2171.4920000000002</v>
      </c>
      <c r="X498">
        <f t="shared" si="7"/>
        <v>7.9799999999999995</v>
      </c>
    </row>
    <row r="499" spans="1:24" x14ac:dyDescent="0.3">
      <c r="A499" t="s">
        <v>71</v>
      </c>
      <c r="B499">
        <v>4002</v>
      </c>
      <c r="C499" s="45">
        <v>44763</v>
      </c>
      <c r="D499">
        <v>13</v>
      </c>
      <c r="E499" t="s">
        <v>73</v>
      </c>
      <c r="F499">
        <v>376.51</v>
      </c>
      <c r="G499">
        <v>10.18</v>
      </c>
      <c r="H499">
        <v>6</v>
      </c>
      <c r="I499">
        <v>0.21</v>
      </c>
      <c r="J499">
        <v>0.63</v>
      </c>
      <c r="K499">
        <v>1.52</v>
      </c>
      <c r="L499">
        <v>0.44</v>
      </c>
      <c r="M499">
        <v>-1.82</v>
      </c>
      <c r="N499">
        <v>-1.35</v>
      </c>
      <c r="O499">
        <v>-0.12</v>
      </c>
      <c r="P499">
        <v>0</v>
      </c>
      <c r="R499">
        <v>0.4</v>
      </c>
      <c r="S499">
        <v>0.34</v>
      </c>
      <c r="T499">
        <v>0.23</v>
      </c>
      <c r="U499">
        <v>393.17</v>
      </c>
      <c r="V499">
        <v>2251.09</v>
      </c>
      <c r="X499">
        <f t="shared" si="7"/>
        <v>8.7999999999999989</v>
      </c>
    </row>
    <row r="500" spans="1:24" x14ac:dyDescent="0.3">
      <c r="A500" t="s">
        <v>71</v>
      </c>
      <c r="B500">
        <v>4002</v>
      </c>
      <c r="C500" s="45">
        <v>44763</v>
      </c>
      <c r="D500">
        <v>14</v>
      </c>
      <c r="E500" t="s">
        <v>73</v>
      </c>
      <c r="F500">
        <v>421.46</v>
      </c>
      <c r="G500">
        <v>10.18</v>
      </c>
      <c r="H500">
        <v>6</v>
      </c>
      <c r="I500">
        <v>0.21</v>
      </c>
      <c r="J500">
        <v>1.87</v>
      </c>
      <c r="K500">
        <v>1.56</v>
      </c>
      <c r="L500">
        <v>0.05</v>
      </c>
      <c r="M500">
        <v>-0.27</v>
      </c>
      <c r="N500">
        <v>-1.39</v>
      </c>
      <c r="O500">
        <v>-0.12</v>
      </c>
      <c r="P500">
        <v>0</v>
      </c>
      <c r="R500">
        <v>0.4</v>
      </c>
      <c r="S500">
        <v>0.34</v>
      </c>
      <c r="T500">
        <v>0.23</v>
      </c>
      <c r="U500">
        <v>440.52</v>
      </c>
      <c r="V500">
        <v>2313.7930000000001</v>
      </c>
      <c r="X500">
        <f t="shared" si="7"/>
        <v>9.6900000000000013</v>
      </c>
    </row>
    <row r="501" spans="1:24" x14ac:dyDescent="0.3">
      <c r="A501" t="s">
        <v>71</v>
      </c>
      <c r="B501">
        <v>4002</v>
      </c>
      <c r="C501" s="45">
        <v>44763</v>
      </c>
      <c r="D501">
        <v>15</v>
      </c>
      <c r="E501" t="s">
        <v>73</v>
      </c>
      <c r="F501">
        <v>377.74</v>
      </c>
      <c r="G501">
        <v>10.18</v>
      </c>
      <c r="H501">
        <v>6</v>
      </c>
      <c r="I501">
        <v>0.21</v>
      </c>
      <c r="J501">
        <v>1.24</v>
      </c>
      <c r="K501">
        <v>1.52</v>
      </c>
      <c r="L501">
        <v>0.02</v>
      </c>
      <c r="M501">
        <v>0.24</v>
      </c>
      <c r="N501">
        <v>-1.39</v>
      </c>
      <c r="O501">
        <v>-0.12</v>
      </c>
      <c r="P501">
        <v>0</v>
      </c>
      <c r="R501">
        <v>0.4</v>
      </c>
      <c r="S501">
        <v>0.34</v>
      </c>
      <c r="T501">
        <v>0.23</v>
      </c>
      <c r="U501">
        <v>396.61</v>
      </c>
      <c r="V501">
        <v>2326.2089999999998</v>
      </c>
      <c r="X501">
        <f t="shared" si="7"/>
        <v>8.99</v>
      </c>
    </row>
    <row r="502" spans="1:24" x14ac:dyDescent="0.3">
      <c r="A502" t="s">
        <v>71</v>
      </c>
      <c r="B502">
        <v>4002</v>
      </c>
      <c r="C502" s="45">
        <v>44763</v>
      </c>
      <c r="D502">
        <v>16</v>
      </c>
      <c r="E502" t="s">
        <v>73</v>
      </c>
      <c r="F502">
        <v>279.57</v>
      </c>
      <c r="G502">
        <v>10.18</v>
      </c>
      <c r="H502">
        <v>6</v>
      </c>
      <c r="I502">
        <v>0.21</v>
      </c>
      <c r="J502">
        <v>0.75</v>
      </c>
      <c r="K502">
        <v>1.53</v>
      </c>
      <c r="L502">
        <v>0</v>
      </c>
      <c r="M502">
        <v>0.15</v>
      </c>
      <c r="N502">
        <v>-1.38</v>
      </c>
      <c r="O502">
        <v>-0.12</v>
      </c>
      <c r="P502">
        <v>0</v>
      </c>
      <c r="R502">
        <v>0.4</v>
      </c>
      <c r="S502">
        <v>0.34</v>
      </c>
      <c r="T502">
        <v>0.23</v>
      </c>
      <c r="U502">
        <v>297.86</v>
      </c>
      <c r="V502">
        <v>2273.0210000000002</v>
      </c>
      <c r="X502">
        <f t="shared" si="7"/>
        <v>8.49</v>
      </c>
    </row>
    <row r="503" spans="1:24" x14ac:dyDescent="0.3">
      <c r="A503" t="s">
        <v>71</v>
      </c>
      <c r="B503">
        <v>4002</v>
      </c>
      <c r="C503" s="45">
        <v>44763</v>
      </c>
      <c r="D503">
        <v>17</v>
      </c>
      <c r="E503" t="s">
        <v>73</v>
      </c>
      <c r="F503">
        <v>235.4</v>
      </c>
      <c r="G503">
        <v>10.18</v>
      </c>
      <c r="H503">
        <v>6</v>
      </c>
      <c r="I503">
        <v>0.21</v>
      </c>
      <c r="J503">
        <v>0.34</v>
      </c>
      <c r="K503">
        <v>1.56</v>
      </c>
      <c r="L503">
        <v>0</v>
      </c>
      <c r="M503">
        <v>0.23</v>
      </c>
      <c r="N503">
        <v>-1.37</v>
      </c>
      <c r="O503">
        <v>-0.12</v>
      </c>
      <c r="P503">
        <v>0</v>
      </c>
      <c r="R503">
        <v>0.4</v>
      </c>
      <c r="S503">
        <v>0.34</v>
      </c>
      <c r="T503">
        <v>0.23</v>
      </c>
      <c r="U503">
        <v>253.4</v>
      </c>
      <c r="V503">
        <v>2147.4659999999999</v>
      </c>
      <c r="X503">
        <f t="shared" si="7"/>
        <v>8.11</v>
      </c>
    </row>
    <row r="504" spans="1:24" x14ac:dyDescent="0.3">
      <c r="A504" t="s">
        <v>71</v>
      </c>
      <c r="B504">
        <v>4002</v>
      </c>
      <c r="C504" s="45">
        <v>44763</v>
      </c>
      <c r="D504">
        <v>18</v>
      </c>
      <c r="E504" t="s">
        <v>73</v>
      </c>
      <c r="F504">
        <v>205.09</v>
      </c>
      <c r="G504">
        <v>10.18</v>
      </c>
      <c r="H504">
        <v>6</v>
      </c>
      <c r="I504">
        <v>0.21</v>
      </c>
      <c r="J504">
        <v>0.19</v>
      </c>
      <c r="K504">
        <v>1.56</v>
      </c>
      <c r="L504">
        <v>0</v>
      </c>
      <c r="M504">
        <v>0.02</v>
      </c>
      <c r="N504">
        <v>-1.38</v>
      </c>
      <c r="O504">
        <v>-0.12</v>
      </c>
      <c r="P504">
        <v>0</v>
      </c>
      <c r="R504">
        <v>0.4</v>
      </c>
      <c r="S504">
        <v>0.34</v>
      </c>
      <c r="T504">
        <v>0.23</v>
      </c>
      <c r="U504">
        <v>222.72</v>
      </c>
      <c r="V504">
        <v>2077.7109999999998</v>
      </c>
      <c r="X504">
        <f t="shared" si="7"/>
        <v>7.9600000000000009</v>
      </c>
    </row>
    <row r="505" spans="1:24" x14ac:dyDescent="0.3">
      <c r="A505" t="s">
        <v>71</v>
      </c>
      <c r="B505">
        <v>4002</v>
      </c>
      <c r="C505" s="45">
        <v>44763</v>
      </c>
      <c r="D505">
        <v>19</v>
      </c>
      <c r="E505" t="s">
        <v>73</v>
      </c>
      <c r="F505">
        <v>196.17</v>
      </c>
      <c r="G505">
        <v>10.18</v>
      </c>
      <c r="H505">
        <v>6</v>
      </c>
      <c r="I505">
        <v>0.21</v>
      </c>
      <c r="J505">
        <v>0.33</v>
      </c>
      <c r="K505">
        <v>1.57</v>
      </c>
      <c r="L505">
        <v>0</v>
      </c>
      <c r="M505">
        <v>-0.14000000000000001</v>
      </c>
      <c r="N505">
        <v>-1.22</v>
      </c>
      <c r="O505">
        <v>-0.12</v>
      </c>
      <c r="P505">
        <v>0</v>
      </c>
      <c r="R505">
        <v>0.4</v>
      </c>
      <c r="S505">
        <v>0.34</v>
      </c>
      <c r="T505">
        <v>0.23</v>
      </c>
      <c r="U505">
        <v>213.95</v>
      </c>
      <c r="V505">
        <v>2046.079</v>
      </c>
      <c r="X505">
        <f t="shared" si="7"/>
        <v>8.11</v>
      </c>
    </row>
    <row r="506" spans="1:24" x14ac:dyDescent="0.3">
      <c r="A506" t="s">
        <v>71</v>
      </c>
      <c r="B506">
        <v>4002</v>
      </c>
      <c r="C506" s="45">
        <v>44763</v>
      </c>
      <c r="D506">
        <v>20</v>
      </c>
      <c r="E506" t="s">
        <v>73</v>
      </c>
      <c r="F506">
        <v>224.85</v>
      </c>
      <c r="G506">
        <v>10.18</v>
      </c>
      <c r="H506">
        <v>6</v>
      </c>
      <c r="I506">
        <v>0.21</v>
      </c>
      <c r="J506">
        <v>0.31</v>
      </c>
      <c r="K506">
        <v>1.6</v>
      </c>
      <c r="L506">
        <v>0</v>
      </c>
      <c r="M506">
        <v>-0.28000000000000003</v>
      </c>
      <c r="N506">
        <v>-1.07</v>
      </c>
      <c r="O506">
        <v>-0.12</v>
      </c>
      <c r="P506">
        <v>0</v>
      </c>
      <c r="R506">
        <v>0.4</v>
      </c>
      <c r="S506">
        <v>0.34</v>
      </c>
      <c r="T506">
        <v>0.23</v>
      </c>
      <c r="U506">
        <v>242.65</v>
      </c>
      <c r="V506">
        <v>1991.941</v>
      </c>
      <c r="X506">
        <f t="shared" si="7"/>
        <v>8.1199999999999992</v>
      </c>
    </row>
    <row r="507" spans="1:24" x14ac:dyDescent="0.3">
      <c r="A507" t="s">
        <v>71</v>
      </c>
      <c r="B507">
        <v>4002</v>
      </c>
      <c r="C507" s="45">
        <v>44763</v>
      </c>
      <c r="D507">
        <v>21</v>
      </c>
      <c r="E507" t="s">
        <v>73</v>
      </c>
      <c r="F507">
        <v>234.53</v>
      </c>
      <c r="G507">
        <v>10.18</v>
      </c>
      <c r="H507">
        <v>6</v>
      </c>
      <c r="I507">
        <v>0.21</v>
      </c>
      <c r="J507">
        <v>0.5</v>
      </c>
      <c r="K507">
        <v>1.65</v>
      </c>
      <c r="L507">
        <v>0</v>
      </c>
      <c r="M507">
        <v>-0.14000000000000001</v>
      </c>
      <c r="N507">
        <v>-1.01</v>
      </c>
      <c r="O507">
        <v>-0.12</v>
      </c>
      <c r="P507">
        <v>0</v>
      </c>
      <c r="R507">
        <v>0.4</v>
      </c>
      <c r="S507">
        <v>0.34</v>
      </c>
      <c r="T507">
        <v>0.23</v>
      </c>
      <c r="U507">
        <v>252.77</v>
      </c>
      <c r="V507">
        <v>1934.8679999999999</v>
      </c>
      <c r="X507">
        <f t="shared" si="7"/>
        <v>8.36</v>
      </c>
    </row>
    <row r="508" spans="1:24" x14ac:dyDescent="0.3">
      <c r="A508" t="s">
        <v>71</v>
      </c>
      <c r="B508">
        <v>4002</v>
      </c>
      <c r="C508" s="45">
        <v>44763</v>
      </c>
      <c r="D508">
        <v>22</v>
      </c>
      <c r="E508" t="s">
        <v>73</v>
      </c>
      <c r="F508">
        <v>208.59</v>
      </c>
      <c r="G508">
        <v>10.18</v>
      </c>
      <c r="H508">
        <v>6</v>
      </c>
      <c r="I508">
        <v>0.21</v>
      </c>
      <c r="J508">
        <v>0.27</v>
      </c>
      <c r="K508">
        <v>1.73</v>
      </c>
      <c r="L508">
        <v>0</v>
      </c>
      <c r="M508">
        <v>-7.0000000000000007E-2</v>
      </c>
      <c r="N508">
        <v>-0.59</v>
      </c>
      <c r="O508">
        <v>-0.12</v>
      </c>
      <c r="P508">
        <v>0</v>
      </c>
      <c r="R508">
        <v>0.4</v>
      </c>
      <c r="S508">
        <v>0.34</v>
      </c>
      <c r="T508">
        <v>0.23</v>
      </c>
      <c r="U508">
        <v>227.17</v>
      </c>
      <c r="V508">
        <v>1839.028</v>
      </c>
      <c r="X508">
        <f t="shared" si="7"/>
        <v>8.2100000000000009</v>
      </c>
    </row>
    <row r="509" spans="1:24" x14ac:dyDescent="0.3">
      <c r="A509" t="s">
        <v>71</v>
      </c>
      <c r="B509">
        <v>4002</v>
      </c>
      <c r="C509" s="45">
        <v>44763</v>
      </c>
      <c r="D509">
        <v>23</v>
      </c>
      <c r="E509" t="s">
        <v>73</v>
      </c>
      <c r="F509">
        <v>181.64</v>
      </c>
      <c r="G509">
        <v>10.18</v>
      </c>
      <c r="H509">
        <v>6</v>
      </c>
      <c r="I509">
        <v>0.21</v>
      </c>
      <c r="J509">
        <v>0.38</v>
      </c>
      <c r="K509">
        <v>1.87</v>
      </c>
      <c r="L509">
        <v>0</v>
      </c>
      <c r="M509">
        <v>-0.01</v>
      </c>
      <c r="N509">
        <v>-0.65</v>
      </c>
      <c r="O509">
        <v>-0.12</v>
      </c>
      <c r="P509">
        <v>0</v>
      </c>
      <c r="R509">
        <v>0.4</v>
      </c>
      <c r="S509">
        <v>0.34</v>
      </c>
      <c r="T509">
        <v>0.23</v>
      </c>
      <c r="U509">
        <v>200.47</v>
      </c>
      <c r="V509">
        <v>1683.7360000000001</v>
      </c>
      <c r="X509">
        <f t="shared" si="7"/>
        <v>8.4600000000000009</v>
      </c>
    </row>
    <row r="510" spans="1:24" x14ac:dyDescent="0.3">
      <c r="A510" t="s">
        <v>71</v>
      </c>
      <c r="B510">
        <v>4002</v>
      </c>
      <c r="C510" s="45">
        <v>44763</v>
      </c>
      <c r="D510">
        <v>24</v>
      </c>
      <c r="E510" t="s">
        <v>72</v>
      </c>
      <c r="F510">
        <v>205.21</v>
      </c>
      <c r="G510">
        <v>10.18</v>
      </c>
      <c r="H510">
        <v>6</v>
      </c>
      <c r="I510">
        <v>0.21</v>
      </c>
      <c r="J510">
        <v>0.75</v>
      </c>
      <c r="K510">
        <v>0</v>
      </c>
      <c r="L510">
        <v>0</v>
      </c>
      <c r="M510">
        <v>-0.03</v>
      </c>
      <c r="N510">
        <v>-1.52</v>
      </c>
      <c r="O510">
        <v>-0.12</v>
      </c>
      <c r="P510">
        <v>0</v>
      </c>
      <c r="R510">
        <v>0.4</v>
      </c>
      <c r="S510">
        <v>0.34</v>
      </c>
      <c r="T510">
        <v>0.23</v>
      </c>
      <c r="U510">
        <v>221.65</v>
      </c>
      <c r="V510">
        <v>1541.1320000000001</v>
      </c>
      <c r="X510">
        <f t="shared" si="7"/>
        <v>6.96</v>
      </c>
    </row>
    <row r="511" spans="1:24" x14ac:dyDescent="0.3">
      <c r="A511" t="s">
        <v>71</v>
      </c>
      <c r="B511">
        <v>4002</v>
      </c>
      <c r="C511" s="45">
        <v>44764</v>
      </c>
      <c r="D511">
        <v>1</v>
      </c>
      <c r="E511" t="s">
        <v>72</v>
      </c>
      <c r="F511">
        <v>298.08</v>
      </c>
      <c r="G511">
        <v>10.18</v>
      </c>
      <c r="H511">
        <v>17.07</v>
      </c>
      <c r="I511">
        <v>0.38</v>
      </c>
      <c r="J511">
        <v>1.57</v>
      </c>
      <c r="K511">
        <v>0</v>
      </c>
      <c r="L511">
        <v>4.87</v>
      </c>
      <c r="M511">
        <v>-0.38</v>
      </c>
      <c r="N511">
        <v>-1.31</v>
      </c>
      <c r="O511">
        <v>-0.12</v>
      </c>
      <c r="P511">
        <v>0</v>
      </c>
      <c r="R511">
        <v>0.4</v>
      </c>
      <c r="S511">
        <v>0.34</v>
      </c>
      <c r="T511">
        <v>0.23</v>
      </c>
      <c r="U511">
        <v>331.31</v>
      </c>
      <c r="V511">
        <v>1428.028</v>
      </c>
      <c r="X511">
        <f t="shared" si="7"/>
        <v>23.89</v>
      </c>
    </row>
    <row r="512" spans="1:24" x14ac:dyDescent="0.3">
      <c r="A512" t="s">
        <v>71</v>
      </c>
      <c r="B512">
        <v>4002</v>
      </c>
      <c r="C512" s="45">
        <v>44764</v>
      </c>
      <c r="D512">
        <v>2</v>
      </c>
      <c r="E512" t="s">
        <v>72</v>
      </c>
      <c r="F512">
        <v>307.38</v>
      </c>
      <c r="G512">
        <v>10.18</v>
      </c>
      <c r="H512">
        <v>17.07</v>
      </c>
      <c r="I512">
        <v>0.38</v>
      </c>
      <c r="J512">
        <v>1.1299999999999999</v>
      </c>
      <c r="K512">
        <v>0</v>
      </c>
      <c r="L512">
        <v>0</v>
      </c>
      <c r="M512">
        <v>0.12</v>
      </c>
      <c r="N512">
        <v>-0.24</v>
      </c>
      <c r="O512">
        <v>-0.12</v>
      </c>
      <c r="P512">
        <v>0</v>
      </c>
      <c r="R512">
        <v>0.4</v>
      </c>
      <c r="S512">
        <v>0.34</v>
      </c>
      <c r="T512">
        <v>0.23</v>
      </c>
      <c r="U512">
        <v>336.87</v>
      </c>
      <c r="V512">
        <v>1352.3989999999999</v>
      </c>
      <c r="X512">
        <f t="shared" si="7"/>
        <v>18.579999999999998</v>
      </c>
    </row>
    <row r="513" spans="1:24" x14ac:dyDescent="0.3">
      <c r="A513" t="s">
        <v>71</v>
      </c>
      <c r="B513">
        <v>4002</v>
      </c>
      <c r="C513" s="45">
        <v>44764</v>
      </c>
      <c r="D513">
        <v>3</v>
      </c>
      <c r="E513" t="s">
        <v>72</v>
      </c>
      <c r="F513">
        <v>201.13</v>
      </c>
      <c r="G513">
        <v>10.18</v>
      </c>
      <c r="H513">
        <v>17.07</v>
      </c>
      <c r="I513">
        <v>0.38</v>
      </c>
      <c r="J513">
        <v>0.3</v>
      </c>
      <c r="K513">
        <v>0</v>
      </c>
      <c r="L513">
        <v>0</v>
      </c>
      <c r="M513">
        <v>-0.14000000000000001</v>
      </c>
      <c r="N513">
        <v>-0.5</v>
      </c>
      <c r="O513">
        <v>-0.12</v>
      </c>
      <c r="P513">
        <v>0</v>
      </c>
      <c r="R513">
        <v>0.4</v>
      </c>
      <c r="S513">
        <v>0.34</v>
      </c>
      <c r="T513">
        <v>0.23</v>
      </c>
      <c r="U513">
        <v>229.27</v>
      </c>
      <c r="V513">
        <v>1300.3219999999999</v>
      </c>
      <c r="X513">
        <f t="shared" si="7"/>
        <v>17.75</v>
      </c>
    </row>
    <row r="514" spans="1:24" x14ac:dyDescent="0.3">
      <c r="A514" t="s">
        <v>71</v>
      </c>
      <c r="B514">
        <v>4002</v>
      </c>
      <c r="C514" s="45">
        <v>44764</v>
      </c>
      <c r="D514">
        <v>4</v>
      </c>
      <c r="E514" t="s">
        <v>72</v>
      </c>
      <c r="F514">
        <v>187.29</v>
      </c>
      <c r="G514">
        <v>10.18</v>
      </c>
      <c r="H514">
        <v>17.07</v>
      </c>
      <c r="I514">
        <v>0.38</v>
      </c>
      <c r="J514">
        <v>0.17</v>
      </c>
      <c r="K514">
        <v>0</v>
      </c>
      <c r="L514">
        <v>0</v>
      </c>
      <c r="M514">
        <v>-0.23</v>
      </c>
      <c r="N514">
        <v>-0.43</v>
      </c>
      <c r="O514">
        <v>-0.12</v>
      </c>
      <c r="P514">
        <v>0</v>
      </c>
      <c r="R514">
        <v>0.4</v>
      </c>
      <c r="S514">
        <v>0.34</v>
      </c>
      <c r="T514">
        <v>0.23</v>
      </c>
      <c r="U514">
        <v>215.28</v>
      </c>
      <c r="V514">
        <v>1265.7819999999999</v>
      </c>
      <c r="X514">
        <f t="shared" si="7"/>
        <v>17.62</v>
      </c>
    </row>
    <row r="515" spans="1:24" x14ac:dyDescent="0.3">
      <c r="A515" t="s">
        <v>71</v>
      </c>
      <c r="B515">
        <v>4002</v>
      </c>
      <c r="C515" s="45">
        <v>44764</v>
      </c>
      <c r="D515">
        <v>5</v>
      </c>
      <c r="E515" t="s">
        <v>72</v>
      </c>
      <c r="F515">
        <v>184.35</v>
      </c>
      <c r="G515">
        <v>10.18</v>
      </c>
      <c r="H515">
        <v>17.07</v>
      </c>
      <c r="I515">
        <v>0.38</v>
      </c>
      <c r="J515">
        <v>0.19</v>
      </c>
      <c r="K515">
        <v>0</v>
      </c>
      <c r="L515">
        <v>0</v>
      </c>
      <c r="M515">
        <v>-0.04</v>
      </c>
      <c r="N515">
        <v>-0.42</v>
      </c>
      <c r="O515">
        <v>-0.12</v>
      </c>
      <c r="P515">
        <v>0</v>
      </c>
      <c r="R515">
        <v>0.4</v>
      </c>
      <c r="S515">
        <v>0.34</v>
      </c>
      <c r="T515">
        <v>0.23</v>
      </c>
      <c r="U515">
        <v>212.56</v>
      </c>
      <c r="V515">
        <v>1265.366</v>
      </c>
      <c r="X515">
        <f t="shared" si="7"/>
        <v>17.64</v>
      </c>
    </row>
    <row r="516" spans="1:24" x14ac:dyDescent="0.3">
      <c r="A516" t="s">
        <v>71</v>
      </c>
      <c r="B516">
        <v>4002</v>
      </c>
      <c r="C516" s="45">
        <v>44764</v>
      </c>
      <c r="D516">
        <v>6</v>
      </c>
      <c r="E516" t="s">
        <v>72</v>
      </c>
      <c r="F516">
        <v>265.39</v>
      </c>
      <c r="G516">
        <v>10.18</v>
      </c>
      <c r="H516">
        <v>17.07</v>
      </c>
      <c r="I516">
        <v>0.38</v>
      </c>
      <c r="J516">
        <v>1.57</v>
      </c>
      <c r="K516">
        <v>0</v>
      </c>
      <c r="L516">
        <v>0</v>
      </c>
      <c r="M516">
        <v>-0.12</v>
      </c>
      <c r="N516">
        <v>-0.32</v>
      </c>
      <c r="O516">
        <v>-0.12</v>
      </c>
      <c r="P516">
        <v>0</v>
      </c>
      <c r="R516">
        <v>0.4</v>
      </c>
      <c r="S516">
        <v>0.34</v>
      </c>
      <c r="T516">
        <v>0.23</v>
      </c>
      <c r="U516">
        <v>295</v>
      </c>
      <c r="V516">
        <v>1311.2909999999999</v>
      </c>
      <c r="X516">
        <f t="shared" si="7"/>
        <v>19.02</v>
      </c>
    </row>
    <row r="517" spans="1:24" x14ac:dyDescent="0.3">
      <c r="A517" t="s">
        <v>71</v>
      </c>
      <c r="B517">
        <v>4002</v>
      </c>
      <c r="C517" s="45">
        <v>44764</v>
      </c>
      <c r="D517">
        <v>7</v>
      </c>
      <c r="E517" t="s">
        <v>72</v>
      </c>
      <c r="F517">
        <v>275.45</v>
      </c>
      <c r="G517">
        <v>10.18</v>
      </c>
      <c r="H517">
        <v>17.07</v>
      </c>
      <c r="I517">
        <v>0.38</v>
      </c>
      <c r="J517">
        <v>2.57</v>
      </c>
      <c r="K517">
        <v>0</v>
      </c>
      <c r="L517">
        <v>0</v>
      </c>
      <c r="M517">
        <v>0.17</v>
      </c>
      <c r="N517">
        <v>-0.39</v>
      </c>
      <c r="O517">
        <v>-0.12</v>
      </c>
      <c r="P517">
        <v>0</v>
      </c>
      <c r="R517">
        <v>0.4</v>
      </c>
      <c r="S517">
        <v>0.34</v>
      </c>
      <c r="T517">
        <v>0.23</v>
      </c>
      <c r="U517">
        <v>306.27999999999997</v>
      </c>
      <c r="V517">
        <v>1410.1210000000001</v>
      </c>
      <c r="X517">
        <f t="shared" si="7"/>
        <v>20.02</v>
      </c>
    </row>
    <row r="518" spans="1:24" x14ac:dyDescent="0.3">
      <c r="A518" t="s">
        <v>71</v>
      </c>
      <c r="B518">
        <v>4002</v>
      </c>
      <c r="C518" s="45">
        <v>44764</v>
      </c>
      <c r="D518">
        <v>8</v>
      </c>
      <c r="E518" t="s">
        <v>73</v>
      </c>
      <c r="F518">
        <v>153.79</v>
      </c>
      <c r="G518">
        <v>10.18</v>
      </c>
      <c r="H518">
        <v>17.07</v>
      </c>
      <c r="I518">
        <v>0.38</v>
      </c>
      <c r="J518">
        <v>0.85</v>
      </c>
      <c r="K518">
        <v>2.2000000000000002</v>
      </c>
      <c r="L518">
        <v>0</v>
      </c>
      <c r="M518">
        <v>-0.04</v>
      </c>
      <c r="N518">
        <v>-0.52</v>
      </c>
      <c r="O518">
        <v>-0.12</v>
      </c>
      <c r="P518">
        <v>0</v>
      </c>
      <c r="R518">
        <v>0.4</v>
      </c>
      <c r="S518">
        <v>0.34</v>
      </c>
      <c r="T518">
        <v>0.23</v>
      </c>
      <c r="U518">
        <v>184.76</v>
      </c>
      <c r="V518">
        <v>1559.8230000000001</v>
      </c>
      <c r="X518">
        <f t="shared" si="7"/>
        <v>20.5</v>
      </c>
    </row>
    <row r="519" spans="1:24" x14ac:dyDescent="0.3">
      <c r="A519" t="s">
        <v>71</v>
      </c>
      <c r="B519">
        <v>4002</v>
      </c>
      <c r="C519" s="45">
        <v>44764</v>
      </c>
      <c r="D519">
        <v>9</v>
      </c>
      <c r="E519" t="s">
        <v>73</v>
      </c>
      <c r="F519">
        <v>205.55</v>
      </c>
      <c r="G519">
        <v>10.18</v>
      </c>
      <c r="H519">
        <v>17.07</v>
      </c>
      <c r="I519">
        <v>0.38</v>
      </c>
      <c r="J519">
        <v>0.61</v>
      </c>
      <c r="K519">
        <v>2.06</v>
      </c>
      <c r="L519">
        <v>0.08</v>
      </c>
      <c r="M519">
        <v>0.23</v>
      </c>
      <c r="N519">
        <v>-0.68</v>
      </c>
      <c r="O519">
        <v>-0.12</v>
      </c>
      <c r="P519">
        <v>0</v>
      </c>
      <c r="R519">
        <v>0.4</v>
      </c>
      <c r="S519">
        <v>0.34</v>
      </c>
      <c r="T519">
        <v>0.23</v>
      </c>
      <c r="U519">
        <v>236.33</v>
      </c>
      <c r="V519">
        <v>1688.7539999999999</v>
      </c>
      <c r="X519">
        <f t="shared" si="7"/>
        <v>20.199999999999996</v>
      </c>
    </row>
    <row r="520" spans="1:24" x14ac:dyDescent="0.3">
      <c r="A520" t="s">
        <v>71</v>
      </c>
      <c r="B520">
        <v>4002</v>
      </c>
      <c r="C520" s="45">
        <v>44764</v>
      </c>
      <c r="D520">
        <v>10</v>
      </c>
      <c r="E520" t="s">
        <v>73</v>
      </c>
      <c r="F520">
        <v>177.9</v>
      </c>
      <c r="G520">
        <v>10.18</v>
      </c>
      <c r="H520">
        <v>17.07</v>
      </c>
      <c r="I520">
        <v>0.38</v>
      </c>
      <c r="J520">
        <v>0.41</v>
      </c>
      <c r="K520">
        <v>1.97</v>
      </c>
      <c r="L520">
        <v>0</v>
      </c>
      <c r="M520">
        <v>0.14000000000000001</v>
      </c>
      <c r="N520">
        <v>-0.68</v>
      </c>
      <c r="O520">
        <v>-0.12</v>
      </c>
      <c r="P520">
        <v>0</v>
      </c>
      <c r="R520">
        <v>0.4</v>
      </c>
      <c r="S520">
        <v>0.34</v>
      </c>
      <c r="T520">
        <v>0.23</v>
      </c>
      <c r="U520">
        <v>208.22</v>
      </c>
      <c r="V520">
        <v>1791.2550000000001</v>
      </c>
      <c r="X520">
        <f t="shared" ref="X520:X583" si="8">H520+I520+J520+K520+L520+P520+Q520</f>
        <v>19.829999999999998</v>
      </c>
    </row>
    <row r="521" spans="1:24" x14ac:dyDescent="0.3">
      <c r="A521" t="s">
        <v>71</v>
      </c>
      <c r="B521">
        <v>4002</v>
      </c>
      <c r="C521" s="45">
        <v>44764</v>
      </c>
      <c r="D521">
        <v>11</v>
      </c>
      <c r="E521" t="s">
        <v>73</v>
      </c>
      <c r="F521">
        <v>111.83</v>
      </c>
      <c r="G521">
        <v>10.18</v>
      </c>
      <c r="H521">
        <v>17.07</v>
      </c>
      <c r="I521">
        <v>0.38</v>
      </c>
      <c r="J521">
        <v>0.21</v>
      </c>
      <c r="K521">
        <v>1.89</v>
      </c>
      <c r="L521">
        <v>0</v>
      </c>
      <c r="M521">
        <v>0.21</v>
      </c>
      <c r="N521">
        <v>-0.54</v>
      </c>
      <c r="O521">
        <v>-0.12</v>
      </c>
      <c r="P521">
        <v>0</v>
      </c>
      <c r="R521">
        <v>0.4</v>
      </c>
      <c r="S521">
        <v>0.34</v>
      </c>
      <c r="T521">
        <v>0.23</v>
      </c>
      <c r="U521">
        <v>142.08000000000001</v>
      </c>
      <c r="V521">
        <v>1881.07</v>
      </c>
      <c r="X521">
        <f t="shared" si="8"/>
        <v>19.55</v>
      </c>
    </row>
    <row r="522" spans="1:24" x14ac:dyDescent="0.3">
      <c r="A522" t="s">
        <v>71</v>
      </c>
      <c r="B522">
        <v>4002</v>
      </c>
      <c r="C522" s="45">
        <v>44764</v>
      </c>
      <c r="D522">
        <v>12</v>
      </c>
      <c r="E522" t="s">
        <v>73</v>
      </c>
      <c r="F522">
        <v>113.52</v>
      </c>
      <c r="G522">
        <v>10.18</v>
      </c>
      <c r="H522">
        <v>17.07</v>
      </c>
      <c r="I522">
        <v>0.38</v>
      </c>
      <c r="J522">
        <v>7.0000000000000007E-2</v>
      </c>
      <c r="K522">
        <v>1.82</v>
      </c>
      <c r="L522">
        <v>0</v>
      </c>
      <c r="M522">
        <v>0.12</v>
      </c>
      <c r="N522">
        <v>-0.64</v>
      </c>
      <c r="O522">
        <v>-0.12</v>
      </c>
      <c r="P522">
        <v>0</v>
      </c>
      <c r="R522">
        <v>0.4</v>
      </c>
      <c r="S522">
        <v>0.34</v>
      </c>
      <c r="T522">
        <v>0.23</v>
      </c>
      <c r="U522">
        <v>143.37</v>
      </c>
      <c r="V522">
        <v>1952.434</v>
      </c>
      <c r="X522">
        <f t="shared" si="8"/>
        <v>19.34</v>
      </c>
    </row>
    <row r="523" spans="1:24" x14ac:dyDescent="0.3">
      <c r="A523" t="s">
        <v>71</v>
      </c>
      <c r="B523">
        <v>4002</v>
      </c>
      <c r="C523" s="45">
        <v>44764</v>
      </c>
      <c r="D523">
        <v>13</v>
      </c>
      <c r="E523" t="s">
        <v>73</v>
      </c>
      <c r="F523">
        <v>126.95</v>
      </c>
      <c r="G523">
        <v>10.18</v>
      </c>
      <c r="H523">
        <v>17.07</v>
      </c>
      <c r="I523">
        <v>0.38</v>
      </c>
      <c r="J523">
        <v>0.16</v>
      </c>
      <c r="K523">
        <v>1.76</v>
      </c>
      <c r="L523">
        <v>0</v>
      </c>
      <c r="M523">
        <v>0.03</v>
      </c>
      <c r="N523">
        <v>-0.73</v>
      </c>
      <c r="O523">
        <v>-0.12</v>
      </c>
      <c r="P523">
        <v>0</v>
      </c>
      <c r="R523">
        <v>0.4</v>
      </c>
      <c r="S523">
        <v>0.34</v>
      </c>
      <c r="T523">
        <v>0.23</v>
      </c>
      <c r="U523">
        <v>156.65</v>
      </c>
      <c r="V523">
        <v>2024.921</v>
      </c>
      <c r="X523">
        <f t="shared" si="8"/>
        <v>19.37</v>
      </c>
    </row>
    <row r="524" spans="1:24" x14ac:dyDescent="0.3">
      <c r="A524" t="s">
        <v>71</v>
      </c>
      <c r="B524">
        <v>4002</v>
      </c>
      <c r="C524" s="45">
        <v>44764</v>
      </c>
      <c r="D524">
        <v>14</v>
      </c>
      <c r="E524" t="s">
        <v>73</v>
      </c>
      <c r="F524">
        <v>170.7</v>
      </c>
      <c r="G524">
        <v>10.18</v>
      </c>
      <c r="H524">
        <v>17.07</v>
      </c>
      <c r="I524">
        <v>0.38</v>
      </c>
      <c r="J524">
        <v>1.1100000000000001</v>
      </c>
      <c r="K524">
        <v>1.7</v>
      </c>
      <c r="L524">
        <v>0.27</v>
      </c>
      <c r="M524">
        <v>-7.0000000000000007E-2</v>
      </c>
      <c r="N524">
        <v>-0.91</v>
      </c>
      <c r="O524">
        <v>-0.12</v>
      </c>
      <c r="P524">
        <v>0</v>
      </c>
      <c r="R524">
        <v>0.4</v>
      </c>
      <c r="S524">
        <v>0.34</v>
      </c>
      <c r="T524">
        <v>0.23</v>
      </c>
      <c r="U524">
        <v>201.28</v>
      </c>
      <c r="V524">
        <v>2096.2910000000002</v>
      </c>
      <c r="X524">
        <f t="shared" si="8"/>
        <v>20.529999999999998</v>
      </c>
    </row>
    <row r="525" spans="1:24" x14ac:dyDescent="0.3">
      <c r="A525" t="s">
        <v>71</v>
      </c>
      <c r="B525">
        <v>4002</v>
      </c>
      <c r="C525" s="45">
        <v>44764</v>
      </c>
      <c r="D525">
        <v>15</v>
      </c>
      <c r="E525" t="s">
        <v>73</v>
      </c>
      <c r="F525">
        <v>173.94</v>
      </c>
      <c r="G525">
        <v>10.18</v>
      </c>
      <c r="H525">
        <v>17.07</v>
      </c>
      <c r="I525">
        <v>0.38</v>
      </c>
      <c r="J525">
        <v>0.33</v>
      </c>
      <c r="K525">
        <v>1.66</v>
      </c>
      <c r="L525">
        <v>0</v>
      </c>
      <c r="M525">
        <v>0</v>
      </c>
      <c r="N525">
        <v>-1.1299999999999999</v>
      </c>
      <c r="O525">
        <v>-0.12</v>
      </c>
      <c r="P525">
        <v>0</v>
      </c>
      <c r="R525">
        <v>0.4</v>
      </c>
      <c r="S525">
        <v>0.34</v>
      </c>
      <c r="T525">
        <v>0.23</v>
      </c>
      <c r="U525">
        <v>203.28</v>
      </c>
      <c r="V525">
        <v>2136.8429999999998</v>
      </c>
      <c r="X525">
        <f t="shared" si="8"/>
        <v>19.439999999999998</v>
      </c>
    </row>
    <row r="526" spans="1:24" x14ac:dyDescent="0.3">
      <c r="A526" t="s">
        <v>71</v>
      </c>
      <c r="B526">
        <v>4002</v>
      </c>
      <c r="C526" s="45">
        <v>44764</v>
      </c>
      <c r="D526">
        <v>16</v>
      </c>
      <c r="E526" t="s">
        <v>73</v>
      </c>
      <c r="F526">
        <v>195.61</v>
      </c>
      <c r="G526">
        <v>10.18</v>
      </c>
      <c r="H526">
        <v>17.07</v>
      </c>
      <c r="I526">
        <v>0.38</v>
      </c>
      <c r="J526">
        <v>0.28999999999999998</v>
      </c>
      <c r="K526">
        <v>1.62</v>
      </c>
      <c r="L526">
        <v>0.21</v>
      </c>
      <c r="M526">
        <v>-0.21</v>
      </c>
      <c r="N526">
        <v>-1.3</v>
      </c>
      <c r="O526">
        <v>-0.12</v>
      </c>
      <c r="P526">
        <v>0</v>
      </c>
      <c r="R526">
        <v>0.4</v>
      </c>
      <c r="S526">
        <v>0.34</v>
      </c>
      <c r="T526">
        <v>0.23</v>
      </c>
      <c r="U526">
        <v>224.7</v>
      </c>
      <c r="V526">
        <v>2161.8270000000002</v>
      </c>
      <c r="X526">
        <f t="shared" si="8"/>
        <v>19.57</v>
      </c>
    </row>
    <row r="527" spans="1:24" x14ac:dyDescent="0.3">
      <c r="A527" t="s">
        <v>71</v>
      </c>
      <c r="B527">
        <v>4002</v>
      </c>
      <c r="C527" s="45">
        <v>44764</v>
      </c>
      <c r="D527">
        <v>17</v>
      </c>
      <c r="E527" t="s">
        <v>73</v>
      </c>
      <c r="F527">
        <v>254.2</v>
      </c>
      <c r="G527">
        <v>10.18</v>
      </c>
      <c r="H527">
        <v>17.07</v>
      </c>
      <c r="I527">
        <v>0.38</v>
      </c>
      <c r="J527">
        <v>1.59</v>
      </c>
      <c r="K527">
        <v>1.6</v>
      </c>
      <c r="L527">
        <v>1.74</v>
      </c>
      <c r="M527">
        <v>-0.02</v>
      </c>
      <c r="N527">
        <v>-2.04</v>
      </c>
      <c r="O527">
        <v>-0.12</v>
      </c>
      <c r="P527">
        <v>0</v>
      </c>
      <c r="R527">
        <v>0.4</v>
      </c>
      <c r="S527">
        <v>0.34</v>
      </c>
      <c r="T527">
        <v>0.23</v>
      </c>
      <c r="U527">
        <v>285.55</v>
      </c>
      <c r="V527">
        <v>2181.3969999999999</v>
      </c>
      <c r="X527">
        <f t="shared" si="8"/>
        <v>22.38</v>
      </c>
    </row>
    <row r="528" spans="1:24" x14ac:dyDescent="0.3">
      <c r="A528" t="s">
        <v>71</v>
      </c>
      <c r="B528">
        <v>4002</v>
      </c>
      <c r="C528" s="45">
        <v>44764</v>
      </c>
      <c r="D528">
        <v>18</v>
      </c>
      <c r="E528" t="s">
        <v>73</v>
      </c>
      <c r="F528">
        <v>186.37</v>
      </c>
      <c r="G528">
        <v>10.18</v>
      </c>
      <c r="H528">
        <v>17.07</v>
      </c>
      <c r="I528">
        <v>0.38</v>
      </c>
      <c r="J528">
        <v>0.36</v>
      </c>
      <c r="K528">
        <v>1.59</v>
      </c>
      <c r="L528">
        <v>0</v>
      </c>
      <c r="M528">
        <v>0.02</v>
      </c>
      <c r="N528">
        <v>-1.51</v>
      </c>
      <c r="O528">
        <v>-0.12</v>
      </c>
      <c r="P528">
        <v>0</v>
      </c>
      <c r="R528">
        <v>0.4</v>
      </c>
      <c r="S528">
        <v>0.34</v>
      </c>
      <c r="T528">
        <v>0.23</v>
      </c>
      <c r="U528">
        <v>215.31</v>
      </c>
      <c r="V528">
        <v>2188.7339999999999</v>
      </c>
      <c r="X528">
        <f t="shared" si="8"/>
        <v>19.399999999999999</v>
      </c>
    </row>
    <row r="529" spans="1:24" x14ac:dyDescent="0.3">
      <c r="A529" t="s">
        <v>71</v>
      </c>
      <c r="B529">
        <v>4002</v>
      </c>
      <c r="C529" s="45">
        <v>44764</v>
      </c>
      <c r="D529">
        <v>19</v>
      </c>
      <c r="E529" t="s">
        <v>73</v>
      </c>
      <c r="F529">
        <v>181.57</v>
      </c>
      <c r="G529">
        <v>10.18</v>
      </c>
      <c r="H529">
        <v>17.07</v>
      </c>
      <c r="I529">
        <v>0.38</v>
      </c>
      <c r="J529">
        <v>0.34</v>
      </c>
      <c r="K529">
        <v>1.61</v>
      </c>
      <c r="L529">
        <v>0</v>
      </c>
      <c r="M529">
        <v>-0.03</v>
      </c>
      <c r="N529">
        <v>-1.5</v>
      </c>
      <c r="O529">
        <v>-0.12</v>
      </c>
      <c r="P529">
        <v>0</v>
      </c>
      <c r="R529">
        <v>0.4</v>
      </c>
      <c r="S529">
        <v>0.34</v>
      </c>
      <c r="T529">
        <v>0.23</v>
      </c>
      <c r="U529">
        <v>210.47</v>
      </c>
      <c r="V529">
        <v>2149.2489999999998</v>
      </c>
      <c r="X529">
        <f t="shared" si="8"/>
        <v>19.399999999999999</v>
      </c>
    </row>
    <row r="530" spans="1:24" x14ac:dyDescent="0.3">
      <c r="A530" t="s">
        <v>71</v>
      </c>
      <c r="B530">
        <v>4002</v>
      </c>
      <c r="C530" s="45">
        <v>44764</v>
      </c>
      <c r="D530">
        <v>20</v>
      </c>
      <c r="E530" t="s">
        <v>73</v>
      </c>
      <c r="F530">
        <v>183.52</v>
      </c>
      <c r="G530">
        <v>10.18</v>
      </c>
      <c r="H530">
        <v>17.07</v>
      </c>
      <c r="I530">
        <v>0.38</v>
      </c>
      <c r="J530">
        <v>0.52</v>
      </c>
      <c r="K530">
        <v>1.66</v>
      </c>
      <c r="L530">
        <v>0</v>
      </c>
      <c r="M530">
        <v>0</v>
      </c>
      <c r="N530">
        <v>-1.19</v>
      </c>
      <c r="O530">
        <v>-0.12</v>
      </c>
      <c r="P530">
        <v>0</v>
      </c>
      <c r="R530">
        <v>0.4</v>
      </c>
      <c r="S530">
        <v>0.34</v>
      </c>
      <c r="T530">
        <v>0.23</v>
      </c>
      <c r="U530">
        <v>212.99</v>
      </c>
      <c r="V530">
        <v>2061.8589999999999</v>
      </c>
      <c r="X530">
        <f t="shared" si="8"/>
        <v>19.63</v>
      </c>
    </row>
    <row r="531" spans="1:24" x14ac:dyDescent="0.3">
      <c r="A531" t="s">
        <v>71</v>
      </c>
      <c r="B531">
        <v>4002</v>
      </c>
      <c r="C531" s="45">
        <v>44764</v>
      </c>
      <c r="D531">
        <v>21</v>
      </c>
      <c r="E531" t="s">
        <v>73</v>
      </c>
      <c r="F531">
        <v>161.91</v>
      </c>
      <c r="G531">
        <v>10.18</v>
      </c>
      <c r="H531">
        <v>17.07</v>
      </c>
      <c r="I531">
        <v>0.38</v>
      </c>
      <c r="J531">
        <v>0.28000000000000003</v>
      </c>
      <c r="K531">
        <v>1.69</v>
      </c>
      <c r="L531">
        <v>0</v>
      </c>
      <c r="M531">
        <v>-0.06</v>
      </c>
      <c r="N531">
        <v>-0.71</v>
      </c>
      <c r="O531">
        <v>-0.12</v>
      </c>
      <c r="P531">
        <v>0</v>
      </c>
      <c r="R531">
        <v>0.4</v>
      </c>
      <c r="S531">
        <v>0.34</v>
      </c>
      <c r="T531">
        <v>0.23</v>
      </c>
      <c r="U531">
        <v>191.59</v>
      </c>
      <c r="V531">
        <v>1972.5640000000001</v>
      </c>
      <c r="X531">
        <f t="shared" si="8"/>
        <v>19.420000000000002</v>
      </c>
    </row>
    <row r="532" spans="1:24" x14ac:dyDescent="0.3">
      <c r="A532" t="s">
        <v>71</v>
      </c>
      <c r="B532">
        <v>4002</v>
      </c>
      <c r="C532" s="45">
        <v>44764</v>
      </c>
      <c r="D532">
        <v>22</v>
      </c>
      <c r="E532" t="s">
        <v>73</v>
      </c>
      <c r="F532">
        <v>122.94</v>
      </c>
      <c r="G532">
        <v>10.18</v>
      </c>
      <c r="H532">
        <v>17.07</v>
      </c>
      <c r="I532">
        <v>0.38</v>
      </c>
      <c r="J532">
        <v>0.32</v>
      </c>
      <c r="K532">
        <v>1.62</v>
      </c>
      <c r="L532">
        <v>0</v>
      </c>
      <c r="M532">
        <v>-0.02</v>
      </c>
      <c r="N532">
        <v>-0.42</v>
      </c>
      <c r="O532">
        <v>-0.12</v>
      </c>
      <c r="P532">
        <v>0</v>
      </c>
      <c r="R532">
        <v>0.4</v>
      </c>
      <c r="S532">
        <v>0.34</v>
      </c>
      <c r="T532">
        <v>0.23</v>
      </c>
      <c r="U532">
        <v>152.91999999999999</v>
      </c>
      <c r="V532">
        <v>1862.193</v>
      </c>
      <c r="X532">
        <f t="shared" si="8"/>
        <v>19.39</v>
      </c>
    </row>
    <row r="533" spans="1:24" x14ac:dyDescent="0.3">
      <c r="A533" t="s">
        <v>71</v>
      </c>
      <c r="B533">
        <v>4002</v>
      </c>
      <c r="C533" s="45">
        <v>44764</v>
      </c>
      <c r="D533">
        <v>23</v>
      </c>
      <c r="E533" t="s">
        <v>73</v>
      </c>
      <c r="F533">
        <v>115.06</v>
      </c>
      <c r="G533">
        <v>10.18</v>
      </c>
      <c r="H533">
        <v>17.07</v>
      </c>
      <c r="I533">
        <v>0.38</v>
      </c>
      <c r="J533">
        <v>0.3</v>
      </c>
      <c r="K533">
        <v>1.97</v>
      </c>
      <c r="L533">
        <v>0</v>
      </c>
      <c r="M533">
        <v>-0.11</v>
      </c>
      <c r="N533">
        <v>-0.53</v>
      </c>
      <c r="O533">
        <v>-0.12</v>
      </c>
      <c r="P533">
        <v>0</v>
      </c>
      <c r="R533">
        <v>0.4</v>
      </c>
      <c r="S533">
        <v>0.34</v>
      </c>
      <c r="T533">
        <v>0.23</v>
      </c>
      <c r="U533">
        <v>145.16999999999999</v>
      </c>
      <c r="V533">
        <v>1695.3610000000001</v>
      </c>
      <c r="X533">
        <f t="shared" si="8"/>
        <v>19.72</v>
      </c>
    </row>
    <row r="534" spans="1:24" x14ac:dyDescent="0.3">
      <c r="A534" t="s">
        <v>71</v>
      </c>
      <c r="B534">
        <v>4002</v>
      </c>
      <c r="C534" s="45">
        <v>44764</v>
      </c>
      <c r="D534">
        <v>24</v>
      </c>
      <c r="E534" t="s">
        <v>72</v>
      </c>
      <c r="F534">
        <v>116.26</v>
      </c>
      <c r="G534">
        <v>10.18</v>
      </c>
      <c r="H534">
        <v>17.07</v>
      </c>
      <c r="I534">
        <v>0.38</v>
      </c>
      <c r="J534">
        <v>0.25</v>
      </c>
      <c r="K534">
        <v>0</v>
      </c>
      <c r="L534">
        <v>0</v>
      </c>
      <c r="M534">
        <v>-0.03</v>
      </c>
      <c r="N534">
        <v>-0.43</v>
      </c>
      <c r="O534">
        <v>-0.12</v>
      </c>
      <c r="P534">
        <v>0</v>
      </c>
      <c r="R534">
        <v>0.4</v>
      </c>
      <c r="S534">
        <v>0.34</v>
      </c>
      <c r="T534">
        <v>0.23</v>
      </c>
      <c r="U534">
        <v>144.53</v>
      </c>
      <c r="V534">
        <v>1535.1210000000001</v>
      </c>
      <c r="X534">
        <f t="shared" si="8"/>
        <v>17.7</v>
      </c>
    </row>
    <row r="535" spans="1:24" x14ac:dyDescent="0.3">
      <c r="A535" t="s">
        <v>71</v>
      </c>
      <c r="B535">
        <v>4002</v>
      </c>
      <c r="C535" s="45">
        <v>44765</v>
      </c>
      <c r="D535">
        <v>1</v>
      </c>
      <c r="E535" t="s">
        <v>72</v>
      </c>
      <c r="F535">
        <v>111.25</v>
      </c>
      <c r="G535">
        <v>10.18</v>
      </c>
      <c r="H535">
        <v>12.96</v>
      </c>
      <c r="I535">
        <v>0.67</v>
      </c>
      <c r="J535">
        <v>0.76</v>
      </c>
      <c r="K535">
        <v>0</v>
      </c>
      <c r="L535">
        <v>0</v>
      </c>
      <c r="M535">
        <v>-0.1</v>
      </c>
      <c r="N535">
        <v>-0.65</v>
      </c>
      <c r="O535">
        <v>-0.12</v>
      </c>
      <c r="P535">
        <v>0</v>
      </c>
      <c r="R535">
        <v>0.4</v>
      </c>
      <c r="S535">
        <v>0.34</v>
      </c>
      <c r="T535">
        <v>0.23</v>
      </c>
      <c r="U535">
        <v>135.91999999999999</v>
      </c>
      <c r="V535">
        <v>1413.107</v>
      </c>
      <c r="X535">
        <f t="shared" si="8"/>
        <v>14.39</v>
      </c>
    </row>
    <row r="536" spans="1:24" x14ac:dyDescent="0.3">
      <c r="A536" t="s">
        <v>71</v>
      </c>
      <c r="B536">
        <v>4002</v>
      </c>
      <c r="C536" s="45">
        <v>44765</v>
      </c>
      <c r="D536">
        <v>2</v>
      </c>
      <c r="E536" t="s">
        <v>72</v>
      </c>
      <c r="F536">
        <v>133.19999999999999</v>
      </c>
      <c r="G536">
        <v>10.18</v>
      </c>
      <c r="H536">
        <v>12.96</v>
      </c>
      <c r="I536">
        <v>0.67</v>
      </c>
      <c r="J536">
        <v>0.91</v>
      </c>
      <c r="K536">
        <v>0</v>
      </c>
      <c r="L536">
        <v>0</v>
      </c>
      <c r="M536">
        <v>0.03</v>
      </c>
      <c r="N536">
        <v>-0.5</v>
      </c>
      <c r="O536">
        <v>-0.12</v>
      </c>
      <c r="P536">
        <v>0</v>
      </c>
      <c r="R536">
        <v>0.4</v>
      </c>
      <c r="S536">
        <v>0.34</v>
      </c>
      <c r="T536">
        <v>0.23</v>
      </c>
      <c r="U536">
        <v>158.30000000000001</v>
      </c>
      <c r="V536">
        <v>1327.7</v>
      </c>
      <c r="X536">
        <f t="shared" si="8"/>
        <v>14.540000000000001</v>
      </c>
    </row>
    <row r="537" spans="1:24" x14ac:dyDescent="0.3">
      <c r="A537" t="s">
        <v>71</v>
      </c>
      <c r="B537">
        <v>4002</v>
      </c>
      <c r="C537" s="45">
        <v>44765</v>
      </c>
      <c r="D537">
        <v>3</v>
      </c>
      <c r="E537" t="s">
        <v>72</v>
      </c>
      <c r="F537">
        <v>111.04</v>
      </c>
      <c r="G537">
        <v>10.18</v>
      </c>
      <c r="H537">
        <v>12.96</v>
      </c>
      <c r="I537">
        <v>0.67</v>
      </c>
      <c r="J537">
        <v>0.26</v>
      </c>
      <c r="K537">
        <v>0</v>
      </c>
      <c r="L537">
        <v>0</v>
      </c>
      <c r="M537">
        <v>0</v>
      </c>
      <c r="N537">
        <v>-0.38</v>
      </c>
      <c r="O537">
        <v>-0.12</v>
      </c>
      <c r="P537">
        <v>0</v>
      </c>
      <c r="R537">
        <v>0.4</v>
      </c>
      <c r="S537">
        <v>0.34</v>
      </c>
      <c r="T537">
        <v>0.23</v>
      </c>
      <c r="U537">
        <v>135.58000000000001</v>
      </c>
      <c r="V537">
        <v>1284.405</v>
      </c>
      <c r="X537">
        <f t="shared" si="8"/>
        <v>13.89</v>
      </c>
    </row>
    <row r="538" spans="1:24" x14ac:dyDescent="0.3">
      <c r="A538" t="s">
        <v>71</v>
      </c>
      <c r="B538">
        <v>4002</v>
      </c>
      <c r="C538" s="45">
        <v>44765</v>
      </c>
      <c r="D538">
        <v>4</v>
      </c>
      <c r="E538" t="s">
        <v>72</v>
      </c>
      <c r="F538">
        <v>92.28</v>
      </c>
      <c r="G538">
        <v>10.18</v>
      </c>
      <c r="H538">
        <v>12.96</v>
      </c>
      <c r="I538">
        <v>0.67</v>
      </c>
      <c r="J538">
        <v>0.06</v>
      </c>
      <c r="K538">
        <v>0</v>
      </c>
      <c r="L538">
        <v>0</v>
      </c>
      <c r="M538">
        <v>-0.03</v>
      </c>
      <c r="N538">
        <v>-0.51</v>
      </c>
      <c r="O538">
        <v>-0.12</v>
      </c>
      <c r="P538">
        <v>0</v>
      </c>
      <c r="R538">
        <v>0.4</v>
      </c>
      <c r="S538">
        <v>0.34</v>
      </c>
      <c r="T538">
        <v>0.23</v>
      </c>
      <c r="U538">
        <v>116.46</v>
      </c>
      <c r="V538">
        <v>1247.31</v>
      </c>
      <c r="X538">
        <f t="shared" si="8"/>
        <v>13.690000000000001</v>
      </c>
    </row>
    <row r="539" spans="1:24" x14ac:dyDescent="0.3">
      <c r="A539" t="s">
        <v>71</v>
      </c>
      <c r="B539">
        <v>4002</v>
      </c>
      <c r="C539" s="45">
        <v>44765</v>
      </c>
      <c r="D539">
        <v>5</v>
      </c>
      <c r="E539" t="s">
        <v>72</v>
      </c>
      <c r="F539">
        <v>88.31</v>
      </c>
      <c r="G539">
        <v>10.18</v>
      </c>
      <c r="H539">
        <v>12.96</v>
      </c>
      <c r="I539">
        <v>0.67</v>
      </c>
      <c r="J539">
        <v>7.0000000000000007E-2</v>
      </c>
      <c r="K539">
        <v>0</v>
      </c>
      <c r="L539">
        <v>0</v>
      </c>
      <c r="M539">
        <v>0</v>
      </c>
      <c r="N539">
        <v>-0.5</v>
      </c>
      <c r="O539">
        <v>-0.12</v>
      </c>
      <c r="P539">
        <v>0</v>
      </c>
      <c r="R539">
        <v>0.4</v>
      </c>
      <c r="S539">
        <v>0.34</v>
      </c>
      <c r="T539">
        <v>0.23</v>
      </c>
      <c r="U539">
        <v>112.54</v>
      </c>
      <c r="V539">
        <v>1230.4349999999999</v>
      </c>
      <c r="X539">
        <f t="shared" si="8"/>
        <v>13.700000000000001</v>
      </c>
    </row>
    <row r="540" spans="1:24" x14ac:dyDescent="0.3">
      <c r="A540" t="s">
        <v>71</v>
      </c>
      <c r="B540">
        <v>4002</v>
      </c>
      <c r="C540" s="45">
        <v>44765</v>
      </c>
      <c r="D540">
        <v>6</v>
      </c>
      <c r="E540" t="s">
        <v>72</v>
      </c>
      <c r="F540">
        <v>88.25</v>
      </c>
      <c r="G540">
        <v>10.18</v>
      </c>
      <c r="H540">
        <v>12.96</v>
      </c>
      <c r="I540">
        <v>0.67</v>
      </c>
      <c r="J540">
        <v>0.05</v>
      </c>
      <c r="K540">
        <v>0</v>
      </c>
      <c r="L540">
        <v>0</v>
      </c>
      <c r="M540">
        <v>0.03</v>
      </c>
      <c r="N540">
        <v>-0.47</v>
      </c>
      <c r="O540">
        <v>-0.12</v>
      </c>
      <c r="P540">
        <v>0</v>
      </c>
      <c r="R540">
        <v>0.4</v>
      </c>
      <c r="S540">
        <v>0.34</v>
      </c>
      <c r="T540">
        <v>0.23</v>
      </c>
      <c r="U540">
        <v>112.52</v>
      </c>
      <c r="V540">
        <v>1237.066</v>
      </c>
      <c r="X540">
        <f t="shared" si="8"/>
        <v>13.680000000000001</v>
      </c>
    </row>
    <row r="541" spans="1:24" x14ac:dyDescent="0.3">
      <c r="A541" t="s">
        <v>71</v>
      </c>
      <c r="B541">
        <v>4002</v>
      </c>
      <c r="C541" s="45">
        <v>44765</v>
      </c>
      <c r="D541">
        <v>7</v>
      </c>
      <c r="E541" t="s">
        <v>72</v>
      </c>
      <c r="F541">
        <v>85.83</v>
      </c>
      <c r="G541">
        <v>10.18</v>
      </c>
      <c r="H541">
        <v>12.96</v>
      </c>
      <c r="I541">
        <v>0.67</v>
      </c>
      <c r="J541">
        <v>0.09</v>
      </c>
      <c r="K541">
        <v>0</v>
      </c>
      <c r="L541">
        <v>0</v>
      </c>
      <c r="M541">
        <v>0.01</v>
      </c>
      <c r="N541">
        <v>-0.48</v>
      </c>
      <c r="O541">
        <v>-0.12</v>
      </c>
      <c r="P541">
        <v>0</v>
      </c>
      <c r="R541">
        <v>0.4</v>
      </c>
      <c r="S541">
        <v>0.34</v>
      </c>
      <c r="T541">
        <v>0.23</v>
      </c>
      <c r="U541">
        <v>110.11</v>
      </c>
      <c r="V541">
        <v>1287.549</v>
      </c>
      <c r="X541">
        <f t="shared" si="8"/>
        <v>13.72</v>
      </c>
    </row>
    <row r="542" spans="1:24" x14ac:dyDescent="0.3">
      <c r="A542" t="s">
        <v>71</v>
      </c>
      <c r="B542">
        <v>4002</v>
      </c>
      <c r="C542" s="45">
        <v>44765</v>
      </c>
      <c r="D542">
        <v>8</v>
      </c>
      <c r="E542" t="s">
        <v>72</v>
      </c>
      <c r="F542">
        <v>83.48</v>
      </c>
      <c r="G542">
        <v>10.18</v>
      </c>
      <c r="H542">
        <v>12.96</v>
      </c>
      <c r="I542">
        <v>0.67</v>
      </c>
      <c r="J542">
        <v>0.1</v>
      </c>
      <c r="K542">
        <v>0</v>
      </c>
      <c r="L542">
        <v>0</v>
      </c>
      <c r="M542">
        <v>0.11</v>
      </c>
      <c r="N542">
        <v>-0.42</v>
      </c>
      <c r="O542">
        <v>-0.12</v>
      </c>
      <c r="P542">
        <v>0</v>
      </c>
      <c r="R542">
        <v>0.4</v>
      </c>
      <c r="S542">
        <v>0.34</v>
      </c>
      <c r="T542">
        <v>0.23</v>
      </c>
      <c r="U542">
        <v>107.93</v>
      </c>
      <c r="V542">
        <v>1398.9079999999999</v>
      </c>
      <c r="X542">
        <f t="shared" si="8"/>
        <v>13.73</v>
      </c>
    </row>
    <row r="543" spans="1:24" x14ac:dyDescent="0.3">
      <c r="A543" t="s">
        <v>71</v>
      </c>
      <c r="B543">
        <v>4002</v>
      </c>
      <c r="C543" s="45">
        <v>44765</v>
      </c>
      <c r="D543">
        <v>9</v>
      </c>
      <c r="E543" t="s">
        <v>72</v>
      </c>
      <c r="F543">
        <v>81.16</v>
      </c>
      <c r="G543">
        <v>10.18</v>
      </c>
      <c r="H543">
        <v>12.96</v>
      </c>
      <c r="I543">
        <v>0.67</v>
      </c>
      <c r="J543">
        <v>0.14000000000000001</v>
      </c>
      <c r="K543">
        <v>0</v>
      </c>
      <c r="L543">
        <v>0</v>
      </c>
      <c r="M543">
        <v>0.06</v>
      </c>
      <c r="N543">
        <v>-0.43</v>
      </c>
      <c r="O543">
        <v>-0.12</v>
      </c>
      <c r="P543">
        <v>0</v>
      </c>
      <c r="R543">
        <v>0.4</v>
      </c>
      <c r="S543">
        <v>0.34</v>
      </c>
      <c r="T543">
        <v>0.23</v>
      </c>
      <c r="U543">
        <v>105.59</v>
      </c>
      <c r="V543">
        <v>1543.81</v>
      </c>
      <c r="X543">
        <f t="shared" si="8"/>
        <v>13.770000000000001</v>
      </c>
    </row>
    <row r="544" spans="1:24" x14ac:dyDescent="0.3">
      <c r="A544" t="s">
        <v>71</v>
      </c>
      <c r="B544">
        <v>4002</v>
      </c>
      <c r="C544" s="45">
        <v>44765</v>
      </c>
      <c r="D544">
        <v>10</v>
      </c>
      <c r="E544" t="s">
        <v>72</v>
      </c>
      <c r="F544">
        <v>84.27</v>
      </c>
      <c r="G544">
        <v>10.18</v>
      </c>
      <c r="H544">
        <v>12.96</v>
      </c>
      <c r="I544">
        <v>0.67</v>
      </c>
      <c r="J544">
        <v>0.1</v>
      </c>
      <c r="K544">
        <v>0</v>
      </c>
      <c r="L544">
        <v>0</v>
      </c>
      <c r="M544">
        <v>0.05</v>
      </c>
      <c r="N544">
        <v>-0.42</v>
      </c>
      <c r="O544">
        <v>-0.12</v>
      </c>
      <c r="P544">
        <v>0</v>
      </c>
      <c r="R544">
        <v>0.4</v>
      </c>
      <c r="S544">
        <v>0.34</v>
      </c>
      <c r="T544">
        <v>0.23</v>
      </c>
      <c r="U544">
        <v>108.66</v>
      </c>
      <c r="V544">
        <v>1675.835</v>
      </c>
      <c r="X544">
        <f t="shared" si="8"/>
        <v>13.73</v>
      </c>
    </row>
    <row r="545" spans="1:24" x14ac:dyDescent="0.3">
      <c r="A545" t="s">
        <v>71</v>
      </c>
      <c r="B545">
        <v>4002</v>
      </c>
      <c r="C545" s="45">
        <v>44765</v>
      </c>
      <c r="D545">
        <v>11</v>
      </c>
      <c r="E545" t="s">
        <v>72</v>
      </c>
      <c r="F545">
        <v>81.61</v>
      </c>
      <c r="G545">
        <v>10.18</v>
      </c>
      <c r="H545">
        <v>12.96</v>
      </c>
      <c r="I545">
        <v>0.67</v>
      </c>
      <c r="J545">
        <v>0.1</v>
      </c>
      <c r="K545">
        <v>0</v>
      </c>
      <c r="L545">
        <v>0</v>
      </c>
      <c r="M545">
        <v>0.04</v>
      </c>
      <c r="N545">
        <v>-0.53</v>
      </c>
      <c r="O545">
        <v>-0.12</v>
      </c>
      <c r="P545">
        <v>0</v>
      </c>
      <c r="R545">
        <v>0.4</v>
      </c>
      <c r="S545">
        <v>0.34</v>
      </c>
      <c r="T545">
        <v>0.23</v>
      </c>
      <c r="U545">
        <v>105.88</v>
      </c>
      <c r="V545">
        <v>1804.2349999999999</v>
      </c>
      <c r="X545">
        <f t="shared" si="8"/>
        <v>13.73</v>
      </c>
    </row>
    <row r="546" spans="1:24" x14ac:dyDescent="0.3">
      <c r="A546" t="s">
        <v>71</v>
      </c>
      <c r="B546">
        <v>4002</v>
      </c>
      <c r="C546" s="45">
        <v>44765</v>
      </c>
      <c r="D546">
        <v>12</v>
      </c>
      <c r="E546" t="s">
        <v>72</v>
      </c>
      <c r="F546">
        <v>85.99</v>
      </c>
      <c r="G546">
        <v>10.18</v>
      </c>
      <c r="H546">
        <v>12.96</v>
      </c>
      <c r="I546">
        <v>0.67</v>
      </c>
      <c r="J546">
        <v>7.0000000000000007E-2</v>
      </c>
      <c r="K546">
        <v>0</v>
      </c>
      <c r="L546">
        <v>0</v>
      </c>
      <c r="M546">
        <v>0.02</v>
      </c>
      <c r="N546">
        <v>-0.4</v>
      </c>
      <c r="O546">
        <v>-0.12</v>
      </c>
      <c r="P546">
        <v>0</v>
      </c>
      <c r="R546">
        <v>0.4</v>
      </c>
      <c r="S546">
        <v>0.34</v>
      </c>
      <c r="T546">
        <v>0.23</v>
      </c>
      <c r="U546">
        <v>110.34</v>
      </c>
      <c r="V546">
        <v>1897.2539999999999</v>
      </c>
      <c r="X546">
        <f t="shared" si="8"/>
        <v>13.700000000000001</v>
      </c>
    </row>
    <row r="547" spans="1:24" x14ac:dyDescent="0.3">
      <c r="A547" t="s">
        <v>71</v>
      </c>
      <c r="B547">
        <v>4002</v>
      </c>
      <c r="C547" s="45">
        <v>44765</v>
      </c>
      <c r="D547">
        <v>13</v>
      </c>
      <c r="E547" t="s">
        <v>72</v>
      </c>
      <c r="F547">
        <v>93.23</v>
      </c>
      <c r="G547">
        <v>10.18</v>
      </c>
      <c r="H547">
        <v>12.96</v>
      </c>
      <c r="I547">
        <v>0.67</v>
      </c>
      <c r="J547">
        <v>0.06</v>
      </c>
      <c r="K547">
        <v>0</v>
      </c>
      <c r="L547">
        <v>0</v>
      </c>
      <c r="M547">
        <v>-0.06</v>
      </c>
      <c r="N547">
        <v>-0.56999999999999995</v>
      </c>
      <c r="O547">
        <v>-0.12</v>
      </c>
      <c r="P547">
        <v>0</v>
      </c>
      <c r="R547">
        <v>0.4</v>
      </c>
      <c r="S547">
        <v>0.34</v>
      </c>
      <c r="T547">
        <v>0.23</v>
      </c>
      <c r="U547">
        <v>117.32</v>
      </c>
      <c r="V547">
        <v>1956.5129999999999</v>
      </c>
      <c r="X547">
        <f t="shared" si="8"/>
        <v>13.690000000000001</v>
      </c>
    </row>
    <row r="548" spans="1:24" x14ac:dyDescent="0.3">
      <c r="A548" t="s">
        <v>71</v>
      </c>
      <c r="B548">
        <v>4002</v>
      </c>
      <c r="C548" s="45">
        <v>44765</v>
      </c>
      <c r="D548">
        <v>14</v>
      </c>
      <c r="E548" t="s">
        <v>72</v>
      </c>
      <c r="F548">
        <v>98.83</v>
      </c>
      <c r="G548">
        <v>10.18</v>
      </c>
      <c r="H548">
        <v>12.96</v>
      </c>
      <c r="I548">
        <v>0.67</v>
      </c>
      <c r="J548">
        <v>0.08</v>
      </c>
      <c r="K548">
        <v>0</v>
      </c>
      <c r="L548">
        <v>0</v>
      </c>
      <c r="M548">
        <v>-0.01</v>
      </c>
      <c r="N548">
        <v>-0.56000000000000005</v>
      </c>
      <c r="O548">
        <v>-0.12</v>
      </c>
      <c r="P548">
        <v>0</v>
      </c>
      <c r="R548">
        <v>0.4</v>
      </c>
      <c r="S548">
        <v>0.34</v>
      </c>
      <c r="T548">
        <v>0.23</v>
      </c>
      <c r="U548">
        <v>123</v>
      </c>
      <c r="V548">
        <v>2006.5609999999999</v>
      </c>
      <c r="X548">
        <f t="shared" si="8"/>
        <v>13.71</v>
      </c>
    </row>
    <row r="549" spans="1:24" x14ac:dyDescent="0.3">
      <c r="A549" t="s">
        <v>71</v>
      </c>
      <c r="B549">
        <v>4002</v>
      </c>
      <c r="C549" s="45">
        <v>44765</v>
      </c>
      <c r="D549">
        <v>15</v>
      </c>
      <c r="E549" t="s">
        <v>72</v>
      </c>
      <c r="F549">
        <v>102.51</v>
      </c>
      <c r="G549">
        <v>10.18</v>
      </c>
      <c r="H549">
        <v>12.96</v>
      </c>
      <c r="I549">
        <v>0.67</v>
      </c>
      <c r="J549">
        <v>0.11</v>
      </c>
      <c r="K549">
        <v>0</v>
      </c>
      <c r="L549">
        <v>0</v>
      </c>
      <c r="M549">
        <v>-0.03</v>
      </c>
      <c r="N549">
        <v>-0.62</v>
      </c>
      <c r="O549">
        <v>-0.12</v>
      </c>
      <c r="P549">
        <v>0</v>
      </c>
      <c r="R549">
        <v>0.4</v>
      </c>
      <c r="S549">
        <v>0.34</v>
      </c>
      <c r="T549">
        <v>0.23</v>
      </c>
      <c r="U549">
        <v>126.63</v>
      </c>
      <c r="V549">
        <v>2051.1060000000002</v>
      </c>
      <c r="X549">
        <f t="shared" si="8"/>
        <v>13.74</v>
      </c>
    </row>
    <row r="550" spans="1:24" x14ac:dyDescent="0.3">
      <c r="A550" t="s">
        <v>71</v>
      </c>
      <c r="B550">
        <v>4002</v>
      </c>
      <c r="C550" s="45">
        <v>44765</v>
      </c>
      <c r="D550">
        <v>16</v>
      </c>
      <c r="E550" t="s">
        <v>72</v>
      </c>
      <c r="F550">
        <v>146.94999999999999</v>
      </c>
      <c r="G550">
        <v>10.18</v>
      </c>
      <c r="H550">
        <v>12.96</v>
      </c>
      <c r="I550">
        <v>0.67</v>
      </c>
      <c r="J550">
        <v>0.39</v>
      </c>
      <c r="K550">
        <v>0</v>
      </c>
      <c r="L550">
        <v>0.11</v>
      </c>
      <c r="M550">
        <v>-0.04</v>
      </c>
      <c r="N550">
        <v>-0.37</v>
      </c>
      <c r="O550">
        <v>-0.12</v>
      </c>
      <c r="P550">
        <v>0</v>
      </c>
      <c r="R550">
        <v>0.4</v>
      </c>
      <c r="S550">
        <v>0.34</v>
      </c>
      <c r="T550">
        <v>0.23</v>
      </c>
      <c r="U550">
        <v>171.7</v>
      </c>
      <c r="V550">
        <v>2100.4340000000002</v>
      </c>
      <c r="X550">
        <f t="shared" si="8"/>
        <v>14.13</v>
      </c>
    </row>
    <row r="551" spans="1:24" x14ac:dyDescent="0.3">
      <c r="A551" t="s">
        <v>71</v>
      </c>
      <c r="B551">
        <v>4002</v>
      </c>
      <c r="C551" s="45">
        <v>44765</v>
      </c>
      <c r="D551">
        <v>17</v>
      </c>
      <c r="E551" t="s">
        <v>72</v>
      </c>
      <c r="F551">
        <v>175.5</v>
      </c>
      <c r="G551">
        <v>10.18</v>
      </c>
      <c r="H551">
        <v>12.96</v>
      </c>
      <c r="I551">
        <v>0.67</v>
      </c>
      <c r="J551">
        <v>0.74</v>
      </c>
      <c r="K551">
        <v>0</v>
      </c>
      <c r="L551">
        <v>0</v>
      </c>
      <c r="M551">
        <v>-0.02</v>
      </c>
      <c r="N551">
        <v>-0.69</v>
      </c>
      <c r="O551">
        <v>-0.12</v>
      </c>
      <c r="P551">
        <v>0</v>
      </c>
      <c r="R551">
        <v>0.4</v>
      </c>
      <c r="S551">
        <v>0.34</v>
      </c>
      <c r="T551">
        <v>0.23</v>
      </c>
      <c r="U551">
        <v>200.19</v>
      </c>
      <c r="V551">
        <v>2149.1509999999998</v>
      </c>
      <c r="X551">
        <f t="shared" si="8"/>
        <v>14.370000000000001</v>
      </c>
    </row>
    <row r="552" spans="1:24" x14ac:dyDescent="0.3">
      <c r="A552" t="s">
        <v>71</v>
      </c>
      <c r="B552">
        <v>4002</v>
      </c>
      <c r="C552" s="45">
        <v>44765</v>
      </c>
      <c r="D552">
        <v>18</v>
      </c>
      <c r="E552" t="s">
        <v>72</v>
      </c>
      <c r="F552">
        <v>167.11</v>
      </c>
      <c r="G552">
        <v>10.18</v>
      </c>
      <c r="H552">
        <v>12.96</v>
      </c>
      <c r="I552">
        <v>0.67</v>
      </c>
      <c r="J552">
        <v>0.91</v>
      </c>
      <c r="K552">
        <v>0</v>
      </c>
      <c r="L552">
        <v>0.36</v>
      </c>
      <c r="M552">
        <v>-0.09</v>
      </c>
      <c r="N552">
        <v>-0.89</v>
      </c>
      <c r="O552">
        <v>-0.12</v>
      </c>
      <c r="P552">
        <v>0</v>
      </c>
      <c r="R552">
        <v>0.4</v>
      </c>
      <c r="S552">
        <v>0.34</v>
      </c>
      <c r="T552">
        <v>0.23</v>
      </c>
      <c r="U552">
        <v>192.06</v>
      </c>
      <c r="V552">
        <v>2181.7649999999999</v>
      </c>
      <c r="X552">
        <f t="shared" si="8"/>
        <v>14.9</v>
      </c>
    </row>
    <row r="553" spans="1:24" x14ac:dyDescent="0.3">
      <c r="A553" t="s">
        <v>71</v>
      </c>
      <c r="B553">
        <v>4002</v>
      </c>
      <c r="C553" s="45">
        <v>44765</v>
      </c>
      <c r="D553">
        <v>19</v>
      </c>
      <c r="E553" t="s">
        <v>72</v>
      </c>
      <c r="F553">
        <v>396</v>
      </c>
      <c r="G553">
        <v>10.18</v>
      </c>
      <c r="H553">
        <v>12.96</v>
      </c>
      <c r="I553">
        <v>0.67</v>
      </c>
      <c r="J553">
        <v>1.67</v>
      </c>
      <c r="K553">
        <v>0</v>
      </c>
      <c r="L553">
        <v>31.86</v>
      </c>
      <c r="M553">
        <v>-0.67</v>
      </c>
      <c r="N553">
        <v>-1.1100000000000001</v>
      </c>
      <c r="O553">
        <v>-0.12</v>
      </c>
      <c r="P553">
        <v>-0.03</v>
      </c>
      <c r="R553">
        <v>0.4</v>
      </c>
      <c r="S553">
        <v>0.34</v>
      </c>
      <c r="T553">
        <v>0.23</v>
      </c>
      <c r="U553">
        <v>452.38</v>
      </c>
      <c r="V553">
        <v>2163.779</v>
      </c>
      <c r="X553">
        <f t="shared" si="8"/>
        <v>47.129999999999995</v>
      </c>
    </row>
    <row r="554" spans="1:24" x14ac:dyDescent="0.3">
      <c r="A554" t="s">
        <v>71</v>
      </c>
      <c r="B554">
        <v>4002</v>
      </c>
      <c r="C554" s="45">
        <v>44765</v>
      </c>
      <c r="D554">
        <v>20</v>
      </c>
      <c r="E554" t="s">
        <v>72</v>
      </c>
      <c r="F554">
        <v>276.76</v>
      </c>
      <c r="G554">
        <v>10.18</v>
      </c>
      <c r="H554">
        <v>12.96</v>
      </c>
      <c r="I554">
        <v>0.67</v>
      </c>
      <c r="J554">
        <v>3.42</v>
      </c>
      <c r="K554">
        <v>0</v>
      </c>
      <c r="L554">
        <v>20.58</v>
      </c>
      <c r="M554">
        <v>0.55000000000000004</v>
      </c>
      <c r="N554">
        <v>1.73</v>
      </c>
      <c r="O554">
        <v>-0.12</v>
      </c>
      <c r="P554">
        <v>-0.92</v>
      </c>
      <c r="R554">
        <v>0.4</v>
      </c>
      <c r="S554">
        <v>0.34</v>
      </c>
      <c r="T554">
        <v>0.23</v>
      </c>
      <c r="U554">
        <v>326.77999999999997</v>
      </c>
      <c r="V554">
        <v>2069.6210000000001</v>
      </c>
      <c r="X554">
        <f t="shared" si="8"/>
        <v>36.709999999999994</v>
      </c>
    </row>
    <row r="555" spans="1:24" x14ac:dyDescent="0.3">
      <c r="A555" t="s">
        <v>71</v>
      </c>
      <c r="B555">
        <v>4002</v>
      </c>
      <c r="C555" s="45">
        <v>44765</v>
      </c>
      <c r="D555">
        <v>21</v>
      </c>
      <c r="E555" t="s">
        <v>72</v>
      </c>
      <c r="F555">
        <v>173.88</v>
      </c>
      <c r="G555">
        <v>10.18</v>
      </c>
      <c r="H555">
        <v>12.96</v>
      </c>
      <c r="I555">
        <v>0.67</v>
      </c>
      <c r="J555">
        <v>1.54</v>
      </c>
      <c r="K555">
        <v>0</v>
      </c>
      <c r="L555">
        <v>0.17</v>
      </c>
      <c r="M555">
        <v>-0.24</v>
      </c>
      <c r="N555">
        <v>-0.45</v>
      </c>
      <c r="O555">
        <v>-0.12</v>
      </c>
      <c r="P555">
        <v>-0.38</v>
      </c>
      <c r="R555">
        <v>0.4</v>
      </c>
      <c r="S555">
        <v>0.34</v>
      </c>
      <c r="T555">
        <v>0.23</v>
      </c>
      <c r="U555">
        <v>199.18</v>
      </c>
      <c r="V555">
        <v>1976.92</v>
      </c>
      <c r="X555">
        <f t="shared" si="8"/>
        <v>14.96</v>
      </c>
    </row>
    <row r="556" spans="1:24" x14ac:dyDescent="0.3">
      <c r="A556" t="s">
        <v>71</v>
      </c>
      <c r="B556">
        <v>4002</v>
      </c>
      <c r="C556" s="45">
        <v>44765</v>
      </c>
      <c r="D556">
        <v>22</v>
      </c>
      <c r="E556" t="s">
        <v>72</v>
      </c>
      <c r="F556">
        <v>133.16</v>
      </c>
      <c r="G556">
        <v>10.18</v>
      </c>
      <c r="H556">
        <v>12.96</v>
      </c>
      <c r="I556">
        <v>0.67</v>
      </c>
      <c r="J556">
        <v>0.48</v>
      </c>
      <c r="K556">
        <v>0</v>
      </c>
      <c r="L556">
        <v>0</v>
      </c>
      <c r="M556">
        <v>-0.06</v>
      </c>
      <c r="N556">
        <v>-0.15</v>
      </c>
      <c r="O556">
        <v>-0.12</v>
      </c>
      <c r="P556">
        <v>0</v>
      </c>
      <c r="R556">
        <v>0.4</v>
      </c>
      <c r="S556">
        <v>0.34</v>
      </c>
      <c r="T556">
        <v>0.23</v>
      </c>
      <c r="U556">
        <v>158.09</v>
      </c>
      <c r="V556">
        <v>1876.712</v>
      </c>
      <c r="X556">
        <f t="shared" si="8"/>
        <v>14.110000000000001</v>
      </c>
    </row>
    <row r="557" spans="1:24" x14ac:dyDescent="0.3">
      <c r="A557" t="s">
        <v>71</v>
      </c>
      <c r="B557">
        <v>4002</v>
      </c>
      <c r="C557" s="45">
        <v>44765</v>
      </c>
      <c r="D557">
        <v>23</v>
      </c>
      <c r="E557" t="s">
        <v>72</v>
      </c>
      <c r="F557">
        <v>100.7</v>
      </c>
      <c r="G557">
        <v>10.18</v>
      </c>
      <c r="H557">
        <v>12.96</v>
      </c>
      <c r="I557">
        <v>0.67</v>
      </c>
      <c r="J557">
        <v>0.74</v>
      </c>
      <c r="K557">
        <v>0</v>
      </c>
      <c r="L557">
        <v>0</v>
      </c>
      <c r="M557">
        <v>-0.08</v>
      </c>
      <c r="N557">
        <v>-0.6</v>
      </c>
      <c r="O557">
        <v>-0.12</v>
      </c>
      <c r="P557">
        <v>0</v>
      </c>
      <c r="R557">
        <v>0.4</v>
      </c>
      <c r="S557">
        <v>0.34</v>
      </c>
      <c r="T557">
        <v>0.23</v>
      </c>
      <c r="U557">
        <v>125.42</v>
      </c>
      <c r="V557">
        <v>1722.0160000000001</v>
      </c>
      <c r="X557">
        <f t="shared" si="8"/>
        <v>14.370000000000001</v>
      </c>
    </row>
    <row r="558" spans="1:24" x14ac:dyDescent="0.3">
      <c r="A558" t="s">
        <v>71</v>
      </c>
      <c r="B558">
        <v>4002</v>
      </c>
      <c r="C558" s="45">
        <v>44765</v>
      </c>
      <c r="D558">
        <v>24</v>
      </c>
      <c r="E558" t="s">
        <v>72</v>
      </c>
      <c r="F558">
        <v>98.05</v>
      </c>
      <c r="G558">
        <v>10.18</v>
      </c>
      <c r="H558">
        <v>12.96</v>
      </c>
      <c r="I558">
        <v>0.67</v>
      </c>
      <c r="J558">
        <v>0.31</v>
      </c>
      <c r="K558">
        <v>0</v>
      </c>
      <c r="L558">
        <v>0</v>
      </c>
      <c r="M558">
        <v>-7.0000000000000007E-2</v>
      </c>
      <c r="N558">
        <v>-0.41</v>
      </c>
      <c r="O558">
        <v>-0.12</v>
      </c>
      <c r="P558">
        <v>0</v>
      </c>
      <c r="R558">
        <v>0.4</v>
      </c>
      <c r="S558">
        <v>0.34</v>
      </c>
      <c r="T558">
        <v>0.23</v>
      </c>
      <c r="U558">
        <v>122.54</v>
      </c>
      <c r="V558">
        <v>1569.9259999999999</v>
      </c>
      <c r="X558">
        <f t="shared" si="8"/>
        <v>13.940000000000001</v>
      </c>
    </row>
    <row r="559" spans="1:24" x14ac:dyDescent="0.3">
      <c r="A559" t="s">
        <v>71</v>
      </c>
      <c r="B559">
        <v>4002</v>
      </c>
      <c r="C559" s="45">
        <v>44766</v>
      </c>
      <c r="D559">
        <v>1</v>
      </c>
      <c r="E559" t="s">
        <v>72</v>
      </c>
      <c r="F559">
        <v>93.3</v>
      </c>
      <c r="G559">
        <v>10.18</v>
      </c>
      <c r="H559">
        <v>8.6300000000000008</v>
      </c>
      <c r="I559">
        <v>0.75</v>
      </c>
      <c r="J559">
        <v>0.16</v>
      </c>
      <c r="K559">
        <v>0</v>
      </c>
      <c r="L559">
        <v>0</v>
      </c>
      <c r="M559">
        <v>-0.04</v>
      </c>
      <c r="N559">
        <v>-0.43</v>
      </c>
      <c r="O559">
        <v>-0.12</v>
      </c>
      <c r="P559">
        <v>0</v>
      </c>
      <c r="R559">
        <v>0.4</v>
      </c>
      <c r="S559">
        <v>0.34</v>
      </c>
      <c r="T559">
        <v>0.23</v>
      </c>
      <c r="U559">
        <v>113.4</v>
      </c>
      <c r="V559">
        <v>1448.867</v>
      </c>
      <c r="X559">
        <f t="shared" si="8"/>
        <v>9.5400000000000009</v>
      </c>
    </row>
    <row r="560" spans="1:24" x14ac:dyDescent="0.3">
      <c r="A560" t="s">
        <v>71</v>
      </c>
      <c r="B560">
        <v>4002</v>
      </c>
      <c r="C560" s="45">
        <v>44766</v>
      </c>
      <c r="D560">
        <v>2</v>
      </c>
      <c r="E560" t="s">
        <v>72</v>
      </c>
      <c r="F560">
        <v>88.58</v>
      </c>
      <c r="G560">
        <v>10.18</v>
      </c>
      <c r="H560">
        <v>8.6300000000000008</v>
      </c>
      <c r="I560">
        <v>0.75</v>
      </c>
      <c r="J560">
        <v>0.13</v>
      </c>
      <c r="K560">
        <v>0</v>
      </c>
      <c r="L560">
        <v>0</v>
      </c>
      <c r="M560">
        <v>-0.02</v>
      </c>
      <c r="N560">
        <v>-0.34</v>
      </c>
      <c r="O560">
        <v>-0.12</v>
      </c>
      <c r="P560">
        <v>0</v>
      </c>
      <c r="R560">
        <v>0.4</v>
      </c>
      <c r="S560">
        <v>0.34</v>
      </c>
      <c r="T560">
        <v>0.23</v>
      </c>
      <c r="U560">
        <v>108.76</v>
      </c>
      <c r="V560">
        <v>1363.106</v>
      </c>
      <c r="X560">
        <f t="shared" si="8"/>
        <v>9.5100000000000016</v>
      </c>
    </row>
    <row r="561" spans="1:24" x14ac:dyDescent="0.3">
      <c r="A561" t="s">
        <v>71</v>
      </c>
      <c r="B561">
        <v>4002</v>
      </c>
      <c r="C561" s="45">
        <v>44766</v>
      </c>
      <c r="D561">
        <v>3</v>
      </c>
      <c r="E561" t="s">
        <v>72</v>
      </c>
      <c r="F561">
        <v>77.22</v>
      </c>
      <c r="G561">
        <v>10.18</v>
      </c>
      <c r="H561">
        <v>8.6300000000000008</v>
      </c>
      <c r="I561">
        <v>0.75</v>
      </c>
      <c r="J561">
        <v>0.08</v>
      </c>
      <c r="K561">
        <v>0</v>
      </c>
      <c r="L561">
        <v>0</v>
      </c>
      <c r="M561">
        <v>0.01</v>
      </c>
      <c r="N561">
        <v>-0.28999999999999998</v>
      </c>
      <c r="O561">
        <v>-0.12</v>
      </c>
      <c r="P561">
        <v>0</v>
      </c>
      <c r="R561">
        <v>0.4</v>
      </c>
      <c r="S561">
        <v>0.34</v>
      </c>
      <c r="T561">
        <v>0.23</v>
      </c>
      <c r="U561">
        <v>97.43</v>
      </c>
      <c r="V561">
        <v>1302.7550000000001</v>
      </c>
      <c r="X561">
        <f t="shared" si="8"/>
        <v>9.4600000000000009</v>
      </c>
    </row>
    <row r="562" spans="1:24" x14ac:dyDescent="0.3">
      <c r="A562" t="s">
        <v>71</v>
      </c>
      <c r="B562">
        <v>4002</v>
      </c>
      <c r="C562" s="45">
        <v>44766</v>
      </c>
      <c r="D562">
        <v>4</v>
      </c>
      <c r="E562" t="s">
        <v>72</v>
      </c>
      <c r="F562">
        <v>77.58</v>
      </c>
      <c r="G562">
        <v>10.18</v>
      </c>
      <c r="H562">
        <v>8.6300000000000008</v>
      </c>
      <c r="I562">
        <v>0.75</v>
      </c>
      <c r="J562">
        <v>0.11</v>
      </c>
      <c r="K562">
        <v>0</v>
      </c>
      <c r="L562">
        <v>0</v>
      </c>
      <c r="M562">
        <v>0.01</v>
      </c>
      <c r="N562">
        <v>-0.21</v>
      </c>
      <c r="O562">
        <v>-0.12</v>
      </c>
      <c r="P562">
        <v>0</v>
      </c>
      <c r="R562">
        <v>0.4</v>
      </c>
      <c r="S562">
        <v>0.34</v>
      </c>
      <c r="T562">
        <v>0.23</v>
      </c>
      <c r="U562">
        <v>97.9</v>
      </c>
      <c r="V562">
        <v>1264.2739999999999</v>
      </c>
      <c r="X562">
        <f t="shared" si="8"/>
        <v>9.49</v>
      </c>
    </row>
    <row r="563" spans="1:24" x14ac:dyDescent="0.3">
      <c r="A563" t="s">
        <v>71</v>
      </c>
      <c r="B563">
        <v>4002</v>
      </c>
      <c r="C563" s="45">
        <v>44766</v>
      </c>
      <c r="D563">
        <v>5</v>
      </c>
      <c r="E563" t="s">
        <v>72</v>
      </c>
      <c r="F563">
        <v>72.55</v>
      </c>
      <c r="G563">
        <v>10.18</v>
      </c>
      <c r="H563">
        <v>8.6300000000000008</v>
      </c>
      <c r="I563">
        <v>0.75</v>
      </c>
      <c r="J563">
        <v>7.0000000000000007E-2</v>
      </c>
      <c r="K563">
        <v>0</v>
      </c>
      <c r="L563">
        <v>0</v>
      </c>
      <c r="M563">
        <v>-0.01</v>
      </c>
      <c r="N563">
        <v>-0.27</v>
      </c>
      <c r="O563">
        <v>-0.12</v>
      </c>
      <c r="P563">
        <v>0</v>
      </c>
      <c r="R563">
        <v>0.4</v>
      </c>
      <c r="S563">
        <v>0.34</v>
      </c>
      <c r="T563">
        <v>0.23</v>
      </c>
      <c r="U563">
        <v>92.75</v>
      </c>
      <c r="V563">
        <v>1242.1949999999999</v>
      </c>
      <c r="X563">
        <f t="shared" si="8"/>
        <v>9.4500000000000011</v>
      </c>
    </row>
    <row r="564" spans="1:24" x14ac:dyDescent="0.3">
      <c r="A564" t="s">
        <v>71</v>
      </c>
      <c r="B564">
        <v>4002</v>
      </c>
      <c r="C564" s="45">
        <v>44766</v>
      </c>
      <c r="D564">
        <v>6</v>
      </c>
      <c r="E564" t="s">
        <v>72</v>
      </c>
      <c r="F564">
        <v>72.72</v>
      </c>
      <c r="G564">
        <v>10.18</v>
      </c>
      <c r="H564">
        <v>8.6300000000000008</v>
      </c>
      <c r="I564">
        <v>0.75</v>
      </c>
      <c r="J564">
        <v>0.05</v>
      </c>
      <c r="K564">
        <v>0</v>
      </c>
      <c r="L564">
        <v>0</v>
      </c>
      <c r="M564">
        <v>0.03</v>
      </c>
      <c r="N564">
        <v>-0.27</v>
      </c>
      <c r="O564">
        <v>-0.12</v>
      </c>
      <c r="P564">
        <v>0</v>
      </c>
      <c r="R564">
        <v>0.4</v>
      </c>
      <c r="S564">
        <v>0.34</v>
      </c>
      <c r="T564">
        <v>0.23</v>
      </c>
      <c r="U564">
        <v>92.94</v>
      </c>
      <c r="V564">
        <v>1234.6369999999999</v>
      </c>
      <c r="X564">
        <f t="shared" si="8"/>
        <v>9.4300000000000015</v>
      </c>
    </row>
    <row r="565" spans="1:24" x14ac:dyDescent="0.3">
      <c r="A565" t="s">
        <v>71</v>
      </c>
      <c r="B565">
        <v>4002</v>
      </c>
      <c r="C565" s="45">
        <v>44766</v>
      </c>
      <c r="D565">
        <v>7</v>
      </c>
      <c r="E565" t="s">
        <v>72</v>
      </c>
      <c r="F565">
        <v>72.260000000000005</v>
      </c>
      <c r="G565">
        <v>10.18</v>
      </c>
      <c r="H565">
        <v>8.6300000000000008</v>
      </c>
      <c r="I565">
        <v>0.75</v>
      </c>
      <c r="J565">
        <v>0.08</v>
      </c>
      <c r="K565">
        <v>0</v>
      </c>
      <c r="L565">
        <v>0</v>
      </c>
      <c r="M565">
        <v>0.08</v>
      </c>
      <c r="N565">
        <v>-0.28999999999999998</v>
      </c>
      <c r="O565">
        <v>-0.12</v>
      </c>
      <c r="P565">
        <v>0</v>
      </c>
      <c r="R565">
        <v>0.4</v>
      </c>
      <c r="S565">
        <v>0.34</v>
      </c>
      <c r="T565">
        <v>0.23</v>
      </c>
      <c r="U565">
        <v>92.54</v>
      </c>
      <c r="V565">
        <v>1276.625</v>
      </c>
      <c r="X565">
        <f t="shared" si="8"/>
        <v>9.4600000000000009</v>
      </c>
    </row>
    <row r="566" spans="1:24" x14ac:dyDescent="0.3">
      <c r="A566" t="s">
        <v>71</v>
      </c>
      <c r="B566">
        <v>4002</v>
      </c>
      <c r="C566" s="45">
        <v>44766</v>
      </c>
      <c r="D566">
        <v>8</v>
      </c>
      <c r="E566" t="s">
        <v>72</v>
      </c>
      <c r="F566">
        <v>76.319999999999993</v>
      </c>
      <c r="G566">
        <v>10.18</v>
      </c>
      <c r="H566">
        <v>8.6300000000000008</v>
      </c>
      <c r="I566">
        <v>0.75</v>
      </c>
      <c r="J566">
        <v>0.14000000000000001</v>
      </c>
      <c r="K566">
        <v>0</v>
      </c>
      <c r="L566">
        <v>0</v>
      </c>
      <c r="M566">
        <v>0.12</v>
      </c>
      <c r="N566">
        <v>-0.21</v>
      </c>
      <c r="O566">
        <v>-0.12</v>
      </c>
      <c r="P566">
        <v>0</v>
      </c>
      <c r="R566">
        <v>0.4</v>
      </c>
      <c r="S566">
        <v>0.34</v>
      </c>
      <c r="T566">
        <v>0.23</v>
      </c>
      <c r="U566">
        <v>96.78</v>
      </c>
      <c r="V566">
        <v>1372.1980000000001</v>
      </c>
      <c r="X566">
        <f t="shared" si="8"/>
        <v>9.5200000000000014</v>
      </c>
    </row>
    <row r="567" spans="1:24" x14ac:dyDescent="0.3">
      <c r="A567" t="s">
        <v>71</v>
      </c>
      <c r="B567">
        <v>4002</v>
      </c>
      <c r="C567" s="45">
        <v>44766</v>
      </c>
      <c r="D567">
        <v>9</v>
      </c>
      <c r="E567" t="s">
        <v>72</v>
      </c>
      <c r="F567">
        <v>74.64</v>
      </c>
      <c r="G567">
        <v>10.18</v>
      </c>
      <c r="H567">
        <v>8.6300000000000008</v>
      </c>
      <c r="I567">
        <v>0.75</v>
      </c>
      <c r="J567">
        <v>0.15</v>
      </c>
      <c r="K567">
        <v>0</v>
      </c>
      <c r="L567">
        <v>0</v>
      </c>
      <c r="M567">
        <v>0.04</v>
      </c>
      <c r="N567">
        <v>-0.32</v>
      </c>
      <c r="O567">
        <v>-0.12</v>
      </c>
      <c r="P567">
        <v>0</v>
      </c>
      <c r="R567">
        <v>0.4</v>
      </c>
      <c r="S567">
        <v>0.34</v>
      </c>
      <c r="T567">
        <v>0.23</v>
      </c>
      <c r="U567">
        <v>94.92</v>
      </c>
      <c r="V567">
        <v>1515.117</v>
      </c>
      <c r="X567">
        <f t="shared" si="8"/>
        <v>9.5300000000000011</v>
      </c>
    </row>
    <row r="568" spans="1:24" x14ac:dyDescent="0.3">
      <c r="A568" t="s">
        <v>71</v>
      </c>
      <c r="B568">
        <v>4002</v>
      </c>
      <c r="C568" s="45">
        <v>44766</v>
      </c>
      <c r="D568">
        <v>10</v>
      </c>
      <c r="E568" t="s">
        <v>72</v>
      </c>
      <c r="F568">
        <v>79.66</v>
      </c>
      <c r="G568">
        <v>10.18</v>
      </c>
      <c r="H568">
        <v>8.6300000000000008</v>
      </c>
      <c r="I568">
        <v>0.75</v>
      </c>
      <c r="J568">
        <v>0.12</v>
      </c>
      <c r="K568">
        <v>0</v>
      </c>
      <c r="L568">
        <v>0</v>
      </c>
      <c r="M568">
        <v>0.08</v>
      </c>
      <c r="N568">
        <v>-0.24</v>
      </c>
      <c r="O568">
        <v>-0.12</v>
      </c>
      <c r="P568">
        <v>0</v>
      </c>
      <c r="R568">
        <v>0.4</v>
      </c>
      <c r="S568">
        <v>0.34</v>
      </c>
      <c r="T568">
        <v>0.23</v>
      </c>
      <c r="U568">
        <v>100.03</v>
      </c>
      <c r="V568">
        <v>1670.9459999999999</v>
      </c>
      <c r="X568">
        <f t="shared" si="8"/>
        <v>9.5</v>
      </c>
    </row>
    <row r="569" spans="1:24" x14ac:dyDescent="0.3">
      <c r="A569" t="s">
        <v>71</v>
      </c>
      <c r="B569">
        <v>4002</v>
      </c>
      <c r="C569" s="45">
        <v>44766</v>
      </c>
      <c r="D569">
        <v>11</v>
      </c>
      <c r="E569" t="s">
        <v>72</v>
      </c>
      <c r="F569">
        <v>105.64</v>
      </c>
      <c r="G569">
        <v>10.18</v>
      </c>
      <c r="H569">
        <v>8.6300000000000008</v>
      </c>
      <c r="I569">
        <v>0.75</v>
      </c>
      <c r="J569">
        <v>0.19</v>
      </c>
      <c r="K569">
        <v>0</v>
      </c>
      <c r="L569">
        <v>0.04</v>
      </c>
      <c r="M569">
        <v>0.11</v>
      </c>
      <c r="N569">
        <v>-0.23</v>
      </c>
      <c r="O569">
        <v>-0.12</v>
      </c>
      <c r="P569">
        <v>0</v>
      </c>
      <c r="R569">
        <v>0.4</v>
      </c>
      <c r="S569">
        <v>0.34</v>
      </c>
      <c r="T569">
        <v>0.23</v>
      </c>
      <c r="U569">
        <v>126.16</v>
      </c>
      <c r="V569">
        <v>1820.43</v>
      </c>
      <c r="X569">
        <f t="shared" si="8"/>
        <v>9.61</v>
      </c>
    </row>
    <row r="570" spans="1:24" x14ac:dyDescent="0.3">
      <c r="A570" t="s">
        <v>71</v>
      </c>
      <c r="B570">
        <v>4002</v>
      </c>
      <c r="C570" s="45">
        <v>44766</v>
      </c>
      <c r="D570">
        <v>12</v>
      </c>
      <c r="E570" t="s">
        <v>72</v>
      </c>
      <c r="F570">
        <v>151.24</v>
      </c>
      <c r="G570">
        <v>10.18</v>
      </c>
      <c r="H570">
        <v>8.6300000000000008</v>
      </c>
      <c r="I570">
        <v>0.75</v>
      </c>
      <c r="J570">
        <v>0.24</v>
      </c>
      <c r="K570">
        <v>0</v>
      </c>
      <c r="L570">
        <v>0.24</v>
      </c>
      <c r="M570">
        <v>-7.0000000000000007E-2</v>
      </c>
      <c r="N570">
        <v>-0.22</v>
      </c>
      <c r="O570">
        <v>-0.12</v>
      </c>
      <c r="P570">
        <v>0</v>
      </c>
      <c r="R570">
        <v>0.4</v>
      </c>
      <c r="S570">
        <v>0.34</v>
      </c>
      <c r="T570">
        <v>0.23</v>
      </c>
      <c r="U570">
        <v>171.84</v>
      </c>
      <c r="V570">
        <v>1946.9480000000001</v>
      </c>
      <c r="X570">
        <f t="shared" si="8"/>
        <v>9.8600000000000012</v>
      </c>
    </row>
    <row r="571" spans="1:24" x14ac:dyDescent="0.3">
      <c r="A571" t="s">
        <v>71</v>
      </c>
      <c r="B571">
        <v>4002</v>
      </c>
      <c r="C571" s="45">
        <v>44766</v>
      </c>
      <c r="D571">
        <v>13</v>
      </c>
      <c r="E571" t="s">
        <v>72</v>
      </c>
      <c r="F571">
        <v>172.34</v>
      </c>
      <c r="G571">
        <v>10.18</v>
      </c>
      <c r="H571">
        <v>8.6300000000000008</v>
      </c>
      <c r="I571">
        <v>0.75</v>
      </c>
      <c r="J571">
        <v>0.4</v>
      </c>
      <c r="K571">
        <v>0</v>
      </c>
      <c r="L571">
        <v>0.73</v>
      </c>
      <c r="M571">
        <v>0.09</v>
      </c>
      <c r="N571">
        <v>-0.83</v>
      </c>
      <c r="O571">
        <v>-0.12</v>
      </c>
      <c r="P571">
        <v>0</v>
      </c>
      <c r="R571">
        <v>0.4</v>
      </c>
      <c r="S571">
        <v>0.34</v>
      </c>
      <c r="T571">
        <v>0.23</v>
      </c>
      <c r="U571">
        <v>193.14</v>
      </c>
      <c r="V571">
        <v>2033.5170000000001</v>
      </c>
      <c r="X571">
        <f t="shared" si="8"/>
        <v>10.510000000000002</v>
      </c>
    </row>
    <row r="572" spans="1:24" x14ac:dyDescent="0.3">
      <c r="A572" t="s">
        <v>71</v>
      </c>
      <c r="B572">
        <v>4002</v>
      </c>
      <c r="C572" s="45">
        <v>44766</v>
      </c>
      <c r="D572">
        <v>14</v>
      </c>
      <c r="E572" t="s">
        <v>72</v>
      </c>
      <c r="F572">
        <v>160.91999999999999</v>
      </c>
      <c r="G572">
        <v>10.18</v>
      </c>
      <c r="H572">
        <v>8.6300000000000008</v>
      </c>
      <c r="I572">
        <v>0.75</v>
      </c>
      <c r="J572">
        <v>0.45</v>
      </c>
      <c r="K572">
        <v>0</v>
      </c>
      <c r="L572">
        <v>0.36</v>
      </c>
      <c r="M572">
        <v>0.12</v>
      </c>
      <c r="N572">
        <v>-0.68</v>
      </c>
      <c r="O572">
        <v>-0.12</v>
      </c>
      <c r="P572">
        <v>0</v>
      </c>
      <c r="R572">
        <v>0.4</v>
      </c>
      <c r="S572">
        <v>0.34</v>
      </c>
      <c r="T572">
        <v>0.23</v>
      </c>
      <c r="U572">
        <v>181.58</v>
      </c>
      <c r="V572">
        <v>2092.9229999999998</v>
      </c>
      <c r="X572">
        <f t="shared" si="8"/>
        <v>10.19</v>
      </c>
    </row>
    <row r="573" spans="1:24" x14ac:dyDescent="0.3">
      <c r="A573" t="s">
        <v>71</v>
      </c>
      <c r="B573">
        <v>4002</v>
      </c>
      <c r="C573" s="45">
        <v>44766</v>
      </c>
      <c r="D573">
        <v>15</v>
      </c>
      <c r="E573" t="s">
        <v>72</v>
      </c>
      <c r="F573">
        <v>162.76</v>
      </c>
      <c r="G573">
        <v>10.18</v>
      </c>
      <c r="H573">
        <v>8.6300000000000008</v>
      </c>
      <c r="I573">
        <v>0.75</v>
      </c>
      <c r="J573">
        <v>0.48</v>
      </c>
      <c r="K573">
        <v>0</v>
      </c>
      <c r="L573">
        <v>0</v>
      </c>
      <c r="M573">
        <v>0.04</v>
      </c>
      <c r="N573">
        <v>-0.9</v>
      </c>
      <c r="O573">
        <v>-0.12</v>
      </c>
      <c r="P573">
        <v>0</v>
      </c>
      <c r="R573">
        <v>0.4</v>
      </c>
      <c r="S573">
        <v>0.34</v>
      </c>
      <c r="T573">
        <v>0.23</v>
      </c>
      <c r="U573">
        <v>182.79</v>
      </c>
      <c r="V573">
        <v>2124.8890000000001</v>
      </c>
      <c r="X573">
        <f t="shared" si="8"/>
        <v>9.8600000000000012</v>
      </c>
    </row>
    <row r="574" spans="1:24" x14ac:dyDescent="0.3">
      <c r="A574" t="s">
        <v>71</v>
      </c>
      <c r="B574">
        <v>4002</v>
      </c>
      <c r="C574" s="45">
        <v>44766</v>
      </c>
      <c r="D574">
        <v>16</v>
      </c>
      <c r="E574" t="s">
        <v>72</v>
      </c>
      <c r="F574">
        <v>208.91</v>
      </c>
      <c r="G574">
        <v>10.18</v>
      </c>
      <c r="H574">
        <v>8.6300000000000008</v>
      </c>
      <c r="I574">
        <v>0.75</v>
      </c>
      <c r="J574">
        <v>0.71</v>
      </c>
      <c r="K574">
        <v>0</v>
      </c>
      <c r="L574">
        <v>0</v>
      </c>
      <c r="M574">
        <v>0.1</v>
      </c>
      <c r="N574">
        <v>-1.01</v>
      </c>
      <c r="O574">
        <v>-0.12</v>
      </c>
      <c r="P574">
        <v>0</v>
      </c>
      <c r="R574">
        <v>0.4</v>
      </c>
      <c r="S574">
        <v>0.34</v>
      </c>
      <c r="T574">
        <v>0.23</v>
      </c>
      <c r="U574">
        <v>229.12</v>
      </c>
      <c r="V574">
        <v>2163.395</v>
      </c>
      <c r="X574">
        <f t="shared" si="8"/>
        <v>10.09</v>
      </c>
    </row>
    <row r="575" spans="1:24" x14ac:dyDescent="0.3">
      <c r="A575" t="s">
        <v>71</v>
      </c>
      <c r="B575">
        <v>4002</v>
      </c>
      <c r="C575" s="45">
        <v>44766</v>
      </c>
      <c r="D575">
        <v>17</v>
      </c>
      <c r="E575" t="s">
        <v>72</v>
      </c>
      <c r="F575">
        <v>174.21</v>
      </c>
      <c r="G575">
        <v>10.18</v>
      </c>
      <c r="H575">
        <v>8.6300000000000008</v>
      </c>
      <c r="I575">
        <v>0.75</v>
      </c>
      <c r="J575">
        <v>0.46</v>
      </c>
      <c r="K575">
        <v>0</v>
      </c>
      <c r="L575">
        <v>0.25</v>
      </c>
      <c r="M575">
        <v>0.06</v>
      </c>
      <c r="N575">
        <v>-0.73</v>
      </c>
      <c r="O575">
        <v>-0.12</v>
      </c>
      <c r="P575">
        <v>0</v>
      </c>
      <c r="R575">
        <v>0.4</v>
      </c>
      <c r="S575">
        <v>0.34</v>
      </c>
      <c r="T575">
        <v>0.23</v>
      </c>
      <c r="U575">
        <v>194.66</v>
      </c>
      <c r="V575">
        <v>2227.14</v>
      </c>
      <c r="X575">
        <f t="shared" si="8"/>
        <v>10.090000000000002</v>
      </c>
    </row>
    <row r="576" spans="1:24" x14ac:dyDescent="0.3">
      <c r="A576" t="s">
        <v>71</v>
      </c>
      <c r="B576">
        <v>4002</v>
      </c>
      <c r="C576" s="45">
        <v>44766</v>
      </c>
      <c r="D576">
        <v>18</v>
      </c>
      <c r="E576" t="s">
        <v>72</v>
      </c>
      <c r="F576">
        <v>364.72</v>
      </c>
      <c r="G576">
        <v>10.18</v>
      </c>
      <c r="H576">
        <v>8.6300000000000008</v>
      </c>
      <c r="I576">
        <v>0.75</v>
      </c>
      <c r="J576">
        <v>1.65</v>
      </c>
      <c r="K576">
        <v>0</v>
      </c>
      <c r="L576">
        <v>25.05</v>
      </c>
      <c r="M576">
        <v>0.33</v>
      </c>
      <c r="N576">
        <v>-0.55000000000000004</v>
      </c>
      <c r="O576">
        <v>-0.12</v>
      </c>
      <c r="P576">
        <v>0</v>
      </c>
      <c r="R576">
        <v>0.4</v>
      </c>
      <c r="S576">
        <v>0.34</v>
      </c>
      <c r="T576">
        <v>0.23</v>
      </c>
      <c r="U576">
        <v>411.61</v>
      </c>
      <c r="V576">
        <v>2263.7139999999999</v>
      </c>
      <c r="X576">
        <f t="shared" si="8"/>
        <v>36.08</v>
      </c>
    </row>
    <row r="577" spans="1:24" x14ac:dyDescent="0.3">
      <c r="A577" t="s">
        <v>71</v>
      </c>
      <c r="B577">
        <v>4002</v>
      </c>
      <c r="C577" s="45">
        <v>44766</v>
      </c>
      <c r="D577">
        <v>19</v>
      </c>
      <c r="E577" t="s">
        <v>72</v>
      </c>
      <c r="F577">
        <v>520.63</v>
      </c>
      <c r="G577">
        <v>10.18</v>
      </c>
      <c r="H577">
        <v>8.6300000000000008</v>
      </c>
      <c r="I577">
        <v>0.75</v>
      </c>
      <c r="J577">
        <v>2.4700000000000002</v>
      </c>
      <c r="K577">
        <v>0</v>
      </c>
      <c r="L577">
        <v>47.64</v>
      </c>
      <c r="M577">
        <v>0.6</v>
      </c>
      <c r="N577">
        <v>-1.89</v>
      </c>
      <c r="O577">
        <v>-0.12</v>
      </c>
      <c r="P577">
        <v>0.03</v>
      </c>
      <c r="R577">
        <v>0.4</v>
      </c>
      <c r="S577">
        <v>0.34</v>
      </c>
      <c r="T577">
        <v>0.23</v>
      </c>
      <c r="U577">
        <v>589.89</v>
      </c>
      <c r="V577">
        <v>2232.6579999999999</v>
      </c>
      <c r="X577">
        <f t="shared" si="8"/>
        <v>59.52</v>
      </c>
    </row>
    <row r="578" spans="1:24" x14ac:dyDescent="0.3">
      <c r="A578" t="s">
        <v>71</v>
      </c>
      <c r="B578">
        <v>4002</v>
      </c>
      <c r="C578" s="45">
        <v>44766</v>
      </c>
      <c r="D578">
        <v>20</v>
      </c>
      <c r="E578" t="s">
        <v>72</v>
      </c>
      <c r="F578">
        <v>279.49</v>
      </c>
      <c r="G578">
        <v>10.18</v>
      </c>
      <c r="H578">
        <v>8.6300000000000008</v>
      </c>
      <c r="I578">
        <v>0.75</v>
      </c>
      <c r="J578">
        <v>1.38</v>
      </c>
      <c r="K578">
        <v>0</v>
      </c>
      <c r="L578">
        <v>10.74</v>
      </c>
      <c r="M578">
        <v>-0.11</v>
      </c>
      <c r="N578">
        <v>-0.79</v>
      </c>
      <c r="O578">
        <v>-0.12</v>
      </c>
      <c r="P578">
        <v>0</v>
      </c>
      <c r="R578">
        <v>0.4</v>
      </c>
      <c r="S578">
        <v>0.34</v>
      </c>
      <c r="T578">
        <v>0.23</v>
      </c>
      <c r="U578">
        <v>311.12</v>
      </c>
      <c r="V578">
        <v>2170.6030000000001</v>
      </c>
      <c r="X578">
        <f t="shared" si="8"/>
        <v>21.5</v>
      </c>
    </row>
    <row r="579" spans="1:24" x14ac:dyDescent="0.3">
      <c r="A579" t="s">
        <v>71</v>
      </c>
      <c r="B579">
        <v>4002</v>
      </c>
      <c r="C579" s="45">
        <v>44766</v>
      </c>
      <c r="D579">
        <v>21</v>
      </c>
      <c r="E579" t="s">
        <v>72</v>
      </c>
      <c r="F579">
        <v>283.98</v>
      </c>
      <c r="G579">
        <v>10.18</v>
      </c>
      <c r="H579">
        <v>8.6300000000000008</v>
      </c>
      <c r="I579">
        <v>0.75</v>
      </c>
      <c r="J579">
        <v>0.93</v>
      </c>
      <c r="K579">
        <v>0</v>
      </c>
      <c r="L579">
        <v>1.22</v>
      </c>
      <c r="M579">
        <v>-0.02</v>
      </c>
      <c r="N579">
        <v>-1.1000000000000001</v>
      </c>
      <c r="O579">
        <v>-0.12</v>
      </c>
      <c r="P579">
        <v>0</v>
      </c>
      <c r="R579">
        <v>0.4</v>
      </c>
      <c r="S579">
        <v>0.34</v>
      </c>
      <c r="T579">
        <v>0.23</v>
      </c>
      <c r="U579">
        <v>305.42</v>
      </c>
      <c r="V579">
        <v>2106.989</v>
      </c>
      <c r="X579">
        <f t="shared" si="8"/>
        <v>11.530000000000001</v>
      </c>
    </row>
    <row r="580" spans="1:24" x14ac:dyDescent="0.3">
      <c r="A580" t="s">
        <v>71</v>
      </c>
      <c r="B580">
        <v>4002</v>
      </c>
      <c r="C580" s="45">
        <v>44766</v>
      </c>
      <c r="D580">
        <v>22</v>
      </c>
      <c r="E580" t="s">
        <v>72</v>
      </c>
      <c r="F580">
        <v>227.9</v>
      </c>
      <c r="G580">
        <v>10.18</v>
      </c>
      <c r="H580">
        <v>8.6300000000000008</v>
      </c>
      <c r="I580">
        <v>0.75</v>
      </c>
      <c r="J580">
        <v>1.01</v>
      </c>
      <c r="K580">
        <v>0</v>
      </c>
      <c r="L580">
        <v>0.2</v>
      </c>
      <c r="M580">
        <v>-0.08</v>
      </c>
      <c r="N580">
        <v>-0.19</v>
      </c>
      <c r="O580">
        <v>-0.12</v>
      </c>
      <c r="P580">
        <v>0</v>
      </c>
      <c r="R580">
        <v>0.4</v>
      </c>
      <c r="S580">
        <v>0.34</v>
      </c>
      <c r="T580">
        <v>0.23</v>
      </c>
      <c r="U580">
        <v>249.25</v>
      </c>
      <c r="V580">
        <v>2011.4059999999999</v>
      </c>
      <c r="X580">
        <f t="shared" si="8"/>
        <v>10.59</v>
      </c>
    </row>
    <row r="581" spans="1:24" x14ac:dyDescent="0.3">
      <c r="A581" t="s">
        <v>71</v>
      </c>
      <c r="B581">
        <v>4002</v>
      </c>
      <c r="C581" s="45">
        <v>44766</v>
      </c>
      <c r="D581">
        <v>23</v>
      </c>
      <c r="E581" t="s">
        <v>72</v>
      </c>
      <c r="F581">
        <v>119.46</v>
      </c>
      <c r="G581">
        <v>10.18</v>
      </c>
      <c r="H581">
        <v>8.6300000000000008</v>
      </c>
      <c r="I581">
        <v>0.75</v>
      </c>
      <c r="J581">
        <v>0.69</v>
      </c>
      <c r="K581">
        <v>0</v>
      </c>
      <c r="L581">
        <v>0</v>
      </c>
      <c r="M581">
        <v>-0.01</v>
      </c>
      <c r="N581">
        <v>-0.28000000000000003</v>
      </c>
      <c r="O581">
        <v>-0.12</v>
      </c>
      <c r="P581">
        <v>0</v>
      </c>
      <c r="R581">
        <v>0.4</v>
      </c>
      <c r="S581">
        <v>0.34</v>
      </c>
      <c r="T581">
        <v>0.23</v>
      </c>
      <c r="U581">
        <v>140.27000000000001</v>
      </c>
      <c r="V581">
        <v>1819.6469999999999</v>
      </c>
      <c r="X581">
        <f t="shared" si="8"/>
        <v>10.07</v>
      </c>
    </row>
    <row r="582" spans="1:24" x14ac:dyDescent="0.3">
      <c r="A582" t="s">
        <v>71</v>
      </c>
      <c r="B582">
        <v>4002</v>
      </c>
      <c r="C582" s="45">
        <v>44766</v>
      </c>
      <c r="D582">
        <v>24</v>
      </c>
      <c r="E582" t="s">
        <v>72</v>
      </c>
      <c r="F582">
        <v>103.77</v>
      </c>
      <c r="G582">
        <v>10.18</v>
      </c>
      <c r="H582">
        <v>8.6300000000000008</v>
      </c>
      <c r="I582">
        <v>0.75</v>
      </c>
      <c r="J582">
        <v>0.4</v>
      </c>
      <c r="K582">
        <v>0</v>
      </c>
      <c r="L582">
        <v>0</v>
      </c>
      <c r="M582">
        <v>-0.06</v>
      </c>
      <c r="N582">
        <v>-0.46</v>
      </c>
      <c r="O582">
        <v>-0.12</v>
      </c>
      <c r="P582">
        <v>0</v>
      </c>
      <c r="R582">
        <v>0.4</v>
      </c>
      <c r="S582">
        <v>0.34</v>
      </c>
      <c r="T582">
        <v>0.23</v>
      </c>
      <c r="U582">
        <v>124.06</v>
      </c>
      <c r="V582">
        <v>1650.931</v>
      </c>
      <c r="X582">
        <f t="shared" si="8"/>
        <v>9.7800000000000011</v>
      </c>
    </row>
    <row r="583" spans="1:24" x14ac:dyDescent="0.3">
      <c r="A583" t="s">
        <v>71</v>
      </c>
      <c r="B583">
        <v>4002</v>
      </c>
      <c r="C583" s="45">
        <v>44767</v>
      </c>
      <c r="D583">
        <v>1</v>
      </c>
      <c r="E583" t="s">
        <v>72</v>
      </c>
      <c r="F583">
        <v>119.65</v>
      </c>
      <c r="G583">
        <v>10.18</v>
      </c>
      <c r="H583">
        <v>0.92</v>
      </c>
      <c r="I583">
        <v>0.11</v>
      </c>
      <c r="J583">
        <v>0.3</v>
      </c>
      <c r="K583">
        <v>0</v>
      </c>
      <c r="L583">
        <v>0</v>
      </c>
      <c r="M583">
        <v>-0.1</v>
      </c>
      <c r="N583">
        <v>-0.28000000000000003</v>
      </c>
      <c r="O583">
        <v>-0.12</v>
      </c>
      <c r="P583">
        <v>0</v>
      </c>
      <c r="R583">
        <v>0.4</v>
      </c>
      <c r="S583">
        <v>0.34</v>
      </c>
      <c r="T583">
        <v>0.23</v>
      </c>
      <c r="U583">
        <v>131.63</v>
      </c>
      <c r="V583">
        <v>1543.8530000000001</v>
      </c>
      <c r="X583">
        <f t="shared" si="8"/>
        <v>1.33</v>
      </c>
    </row>
    <row r="584" spans="1:24" x14ac:dyDescent="0.3">
      <c r="A584" t="s">
        <v>71</v>
      </c>
      <c r="B584">
        <v>4002</v>
      </c>
      <c r="C584" s="45">
        <v>44767</v>
      </c>
      <c r="D584">
        <v>2</v>
      </c>
      <c r="E584" t="s">
        <v>72</v>
      </c>
      <c r="F584">
        <v>114.76</v>
      </c>
      <c r="G584">
        <v>10.18</v>
      </c>
      <c r="H584">
        <v>0.92</v>
      </c>
      <c r="I584">
        <v>0.11</v>
      </c>
      <c r="J584">
        <v>0.5</v>
      </c>
      <c r="K584">
        <v>0</v>
      </c>
      <c r="L584">
        <v>0</v>
      </c>
      <c r="M584">
        <v>-0.05</v>
      </c>
      <c r="N584">
        <v>-0.32</v>
      </c>
      <c r="O584">
        <v>-0.12</v>
      </c>
      <c r="P584">
        <v>0</v>
      </c>
      <c r="R584">
        <v>0.4</v>
      </c>
      <c r="S584">
        <v>0.34</v>
      </c>
      <c r="T584">
        <v>0.23</v>
      </c>
      <c r="U584">
        <v>126.95</v>
      </c>
      <c r="V584">
        <v>1481.982</v>
      </c>
      <c r="X584">
        <f t="shared" ref="X584:X647" si="9">H584+I584+J584+K584+L584+P584+Q584</f>
        <v>1.53</v>
      </c>
    </row>
    <row r="585" spans="1:24" x14ac:dyDescent="0.3">
      <c r="A585" t="s">
        <v>71</v>
      </c>
      <c r="B585">
        <v>4002</v>
      </c>
      <c r="C585" s="45">
        <v>44767</v>
      </c>
      <c r="D585">
        <v>3</v>
      </c>
      <c r="E585" t="s">
        <v>72</v>
      </c>
      <c r="F585">
        <v>95.02</v>
      </c>
      <c r="G585">
        <v>10.18</v>
      </c>
      <c r="H585">
        <v>0.92</v>
      </c>
      <c r="I585">
        <v>0.11</v>
      </c>
      <c r="J585">
        <v>0.25</v>
      </c>
      <c r="K585">
        <v>0</v>
      </c>
      <c r="L585">
        <v>0</v>
      </c>
      <c r="M585">
        <v>-0.02</v>
      </c>
      <c r="N585">
        <v>-0.32</v>
      </c>
      <c r="O585">
        <v>-0.12</v>
      </c>
      <c r="P585">
        <v>0</v>
      </c>
      <c r="R585">
        <v>0.4</v>
      </c>
      <c r="S585">
        <v>0.34</v>
      </c>
      <c r="T585">
        <v>0.23</v>
      </c>
      <c r="U585">
        <v>106.99</v>
      </c>
      <c r="V585">
        <v>1446.998</v>
      </c>
      <c r="X585">
        <f t="shared" si="9"/>
        <v>1.28</v>
      </c>
    </row>
    <row r="586" spans="1:24" x14ac:dyDescent="0.3">
      <c r="A586" t="s">
        <v>71</v>
      </c>
      <c r="B586">
        <v>4002</v>
      </c>
      <c r="C586" s="45">
        <v>44767</v>
      </c>
      <c r="D586">
        <v>4</v>
      </c>
      <c r="E586" t="s">
        <v>72</v>
      </c>
      <c r="F586">
        <v>90.43</v>
      </c>
      <c r="G586">
        <v>10.18</v>
      </c>
      <c r="H586">
        <v>0.92</v>
      </c>
      <c r="I586">
        <v>0.11</v>
      </c>
      <c r="J586">
        <v>0.15</v>
      </c>
      <c r="K586">
        <v>0</v>
      </c>
      <c r="L586">
        <v>0</v>
      </c>
      <c r="M586">
        <v>-0.01</v>
      </c>
      <c r="N586">
        <v>-0.32</v>
      </c>
      <c r="O586">
        <v>-0.12</v>
      </c>
      <c r="P586">
        <v>0</v>
      </c>
      <c r="R586">
        <v>0.4</v>
      </c>
      <c r="S586">
        <v>0.34</v>
      </c>
      <c r="T586">
        <v>0.23</v>
      </c>
      <c r="U586">
        <v>102.31</v>
      </c>
      <c r="V586">
        <v>1419.0530000000001</v>
      </c>
      <c r="X586">
        <f t="shared" si="9"/>
        <v>1.18</v>
      </c>
    </row>
    <row r="587" spans="1:24" x14ac:dyDescent="0.3">
      <c r="A587" t="s">
        <v>71</v>
      </c>
      <c r="B587">
        <v>4002</v>
      </c>
      <c r="C587" s="45">
        <v>44767</v>
      </c>
      <c r="D587">
        <v>5</v>
      </c>
      <c r="E587" t="s">
        <v>72</v>
      </c>
      <c r="F587">
        <v>86.7</v>
      </c>
      <c r="G587">
        <v>10.18</v>
      </c>
      <c r="H587">
        <v>0.92</v>
      </c>
      <c r="I587">
        <v>0.11</v>
      </c>
      <c r="J587">
        <v>0.09</v>
      </c>
      <c r="K587">
        <v>0</v>
      </c>
      <c r="L587">
        <v>0</v>
      </c>
      <c r="M587">
        <v>-0.02</v>
      </c>
      <c r="N587">
        <v>-0.33</v>
      </c>
      <c r="O587">
        <v>-0.12</v>
      </c>
      <c r="P587">
        <v>0</v>
      </c>
      <c r="R587">
        <v>0.4</v>
      </c>
      <c r="S587">
        <v>0.34</v>
      </c>
      <c r="T587">
        <v>0.23</v>
      </c>
      <c r="U587">
        <v>98.5</v>
      </c>
      <c r="V587">
        <v>1409.884</v>
      </c>
      <c r="X587">
        <f t="shared" si="9"/>
        <v>1.1200000000000001</v>
      </c>
    </row>
    <row r="588" spans="1:24" x14ac:dyDescent="0.3">
      <c r="A588" t="s">
        <v>71</v>
      </c>
      <c r="B588">
        <v>4002</v>
      </c>
      <c r="C588" s="45">
        <v>44767</v>
      </c>
      <c r="D588">
        <v>6</v>
      </c>
      <c r="E588" t="s">
        <v>72</v>
      </c>
      <c r="F588">
        <v>107.16</v>
      </c>
      <c r="G588">
        <v>10.18</v>
      </c>
      <c r="H588">
        <v>0.92</v>
      </c>
      <c r="I588">
        <v>0.11</v>
      </c>
      <c r="J588">
        <v>0.37</v>
      </c>
      <c r="K588">
        <v>0</v>
      </c>
      <c r="L588">
        <v>0</v>
      </c>
      <c r="M588">
        <v>0.04</v>
      </c>
      <c r="N588">
        <v>-0.33</v>
      </c>
      <c r="O588">
        <v>-0.12</v>
      </c>
      <c r="P588">
        <v>0</v>
      </c>
      <c r="R588">
        <v>0.4</v>
      </c>
      <c r="S588">
        <v>0.34</v>
      </c>
      <c r="T588">
        <v>0.23</v>
      </c>
      <c r="U588">
        <v>119.3</v>
      </c>
      <c r="V588">
        <v>1465.1759999999999</v>
      </c>
      <c r="X588">
        <f t="shared" si="9"/>
        <v>1.4</v>
      </c>
    </row>
    <row r="589" spans="1:24" x14ac:dyDescent="0.3">
      <c r="A589" t="s">
        <v>71</v>
      </c>
      <c r="B589">
        <v>4002</v>
      </c>
      <c r="C589" s="45">
        <v>44767</v>
      </c>
      <c r="D589">
        <v>7</v>
      </c>
      <c r="E589" t="s">
        <v>72</v>
      </c>
      <c r="F589">
        <v>161.31</v>
      </c>
      <c r="G589">
        <v>10.18</v>
      </c>
      <c r="H589">
        <v>0.92</v>
      </c>
      <c r="I589">
        <v>0.11</v>
      </c>
      <c r="J589">
        <v>1.47</v>
      </c>
      <c r="K589">
        <v>0</v>
      </c>
      <c r="L589">
        <v>0</v>
      </c>
      <c r="M589">
        <v>-0.06</v>
      </c>
      <c r="N589">
        <v>0.17</v>
      </c>
      <c r="O589">
        <v>-0.12</v>
      </c>
      <c r="P589">
        <v>0</v>
      </c>
      <c r="R589">
        <v>0.4</v>
      </c>
      <c r="S589">
        <v>0.34</v>
      </c>
      <c r="T589">
        <v>0.23</v>
      </c>
      <c r="U589">
        <v>174.95</v>
      </c>
      <c r="V589">
        <v>1562.1659999999999</v>
      </c>
      <c r="X589">
        <f t="shared" si="9"/>
        <v>2.5</v>
      </c>
    </row>
    <row r="590" spans="1:24" x14ac:dyDescent="0.3">
      <c r="A590" t="s">
        <v>71</v>
      </c>
      <c r="B590">
        <v>4002</v>
      </c>
      <c r="C590" s="45">
        <v>44767</v>
      </c>
      <c r="D590">
        <v>8</v>
      </c>
      <c r="E590" t="s">
        <v>73</v>
      </c>
      <c r="F590">
        <v>128.24</v>
      </c>
      <c r="G590">
        <v>10.18</v>
      </c>
      <c r="H590">
        <v>0.92</v>
      </c>
      <c r="I590">
        <v>0.11</v>
      </c>
      <c r="J590">
        <v>0.89</v>
      </c>
      <c r="K590">
        <v>1.85</v>
      </c>
      <c r="L590">
        <v>0.04</v>
      </c>
      <c r="M590">
        <v>-0.05</v>
      </c>
      <c r="N590">
        <v>-0.36</v>
      </c>
      <c r="O590">
        <v>-0.12</v>
      </c>
      <c r="P590">
        <v>0</v>
      </c>
      <c r="R590">
        <v>0.4</v>
      </c>
      <c r="S590">
        <v>0.34</v>
      </c>
      <c r="T590">
        <v>0.23</v>
      </c>
      <c r="U590">
        <v>142.66999999999999</v>
      </c>
      <c r="V590">
        <v>1697.7070000000001</v>
      </c>
      <c r="X590">
        <f t="shared" si="9"/>
        <v>3.81</v>
      </c>
    </row>
    <row r="591" spans="1:24" x14ac:dyDescent="0.3">
      <c r="A591" t="s">
        <v>71</v>
      </c>
      <c r="B591">
        <v>4002</v>
      </c>
      <c r="C591" s="45">
        <v>44767</v>
      </c>
      <c r="D591">
        <v>9</v>
      </c>
      <c r="E591" t="s">
        <v>73</v>
      </c>
      <c r="F591">
        <v>140.08000000000001</v>
      </c>
      <c r="G591">
        <v>10.18</v>
      </c>
      <c r="H591">
        <v>0.92</v>
      </c>
      <c r="I591">
        <v>0.11</v>
      </c>
      <c r="J591">
        <v>0.34</v>
      </c>
      <c r="K591">
        <v>1.75</v>
      </c>
      <c r="L591">
        <v>0.01</v>
      </c>
      <c r="M591">
        <v>0</v>
      </c>
      <c r="N591">
        <v>-0.56000000000000005</v>
      </c>
      <c r="O591">
        <v>-0.12</v>
      </c>
      <c r="P591">
        <v>0</v>
      </c>
      <c r="R591">
        <v>0.4</v>
      </c>
      <c r="S591">
        <v>0.34</v>
      </c>
      <c r="T591">
        <v>0.23</v>
      </c>
      <c r="U591">
        <v>153.68</v>
      </c>
      <c r="V591">
        <v>1801.44</v>
      </c>
      <c r="X591">
        <f t="shared" si="9"/>
        <v>3.13</v>
      </c>
    </row>
    <row r="592" spans="1:24" x14ac:dyDescent="0.3">
      <c r="A592" t="s">
        <v>71</v>
      </c>
      <c r="B592">
        <v>4002</v>
      </c>
      <c r="C592" s="45">
        <v>44767</v>
      </c>
      <c r="D592">
        <v>10</v>
      </c>
      <c r="E592" t="s">
        <v>73</v>
      </c>
      <c r="F592">
        <v>141.94999999999999</v>
      </c>
      <c r="G592">
        <v>10.18</v>
      </c>
      <c r="H592">
        <v>0.92</v>
      </c>
      <c r="I592">
        <v>0.11</v>
      </c>
      <c r="J592">
        <v>0.38</v>
      </c>
      <c r="K592">
        <v>1.69</v>
      </c>
      <c r="L592">
        <v>0.37</v>
      </c>
      <c r="M592">
        <v>-0.02</v>
      </c>
      <c r="N592">
        <v>-0.48</v>
      </c>
      <c r="O592">
        <v>-0.12</v>
      </c>
      <c r="P592">
        <v>0</v>
      </c>
      <c r="R592">
        <v>0.4</v>
      </c>
      <c r="S592">
        <v>0.34</v>
      </c>
      <c r="T592">
        <v>0.23</v>
      </c>
      <c r="U592">
        <v>155.94999999999999</v>
      </c>
      <c r="V592">
        <v>1851.758</v>
      </c>
      <c r="X592">
        <f t="shared" si="9"/>
        <v>3.47</v>
      </c>
    </row>
    <row r="593" spans="1:24" x14ac:dyDescent="0.3">
      <c r="A593" t="s">
        <v>71</v>
      </c>
      <c r="B593">
        <v>4002</v>
      </c>
      <c r="C593" s="45">
        <v>44767</v>
      </c>
      <c r="D593">
        <v>11</v>
      </c>
      <c r="E593" t="s">
        <v>73</v>
      </c>
      <c r="F593">
        <v>187.53</v>
      </c>
      <c r="G593">
        <v>10.18</v>
      </c>
      <c r="H593">
        <v>0.92</v>
      </c>
      <c r="I593">
        <v>0.11</v>
      </c>
      <c r="J593">
        <v>0.31</v>
      </c>
      <c r="K593">
        <v>1.63</v>
      </c>
      <c r="L593">
        <v>1.19</v>
      </c>
      <c r="M593">
        <v>0.16</v>
      </c>
      <c r="N593">
        <v>-0.65</v>
      </c>
      <c r="O593">
        <v>-0.12</v>
      </c>
      <c r="P593">
        <v>0</v>
      </c>
      <c r="R593">
        <v>0.4</v>
      </c>
      <c r="S593">
        <v>0.34</v>
      </c>
      <c r="T593">
        <v>0.23</v>
      </c>
      <c r="U593">
        <v>202.23</v>
      </c>
      <c r="V593">
        <v>1865.325</v>
      </c>
      <c r="X593">
        <f t="shared" si="9"/>
        <v>4.16</v>
      </c>
    </row>
    <row r="594" spans="1:24" x14ac:dyDescent="0.3">
      <c r="A594" t="s">
        <v>71</v>
      </c>
      <c r="B594">
        <v>4002</v>
      </c>
      <c r="C594" s="45">
        <v>44767</v>
      </c>
      <c r="D594">
        <v>12</v>
      </c>
      <c r="E594" t="s">
        <v>73</v>
      </c>
      <c r="F594">
        <v>167.07</v>
      </c>
      <c r="G594">
        <v>10.18</v>
      </c>
      <c r="H594">
        <v>0.92</v>
      </c>
      <c r="I594">
        <v>0.11</v>
      </c>
      <c r="J594">
        <v>0.34</v>
      </c>
      <c r="K594">
        <v>1.69</v>
      </c>
      <c r="L594">
        <v>0.91</v>
      </c>
      <c r="M594">
        <v>-0.02</v>
      </c>
      <c r="N594">
        <v>-0.79</v>
      </c>
      <c r="O594">
        <v>-0.12</v>
      </c>
      <c r="P594">
        <v>0</v>
      </c>
      <c r="R594">
        <v>0.4</v>
      </c>
      <c r="S594">
        <v>0.34</v>
      </c>
      <c r="T594">
        <v>0.23</v>
      </c>
      <c r="U594">
        <v>181.26</v>
      </c>
      <c r="V594">
        <v>1875.298</v>
      </c>
      <c r="X594">
        <f t="shared" si="9"/>
        <v>3.97</v>
      </c>
    </row>
    <row r="595" spans="1:24" x14ac:dyDescent="0.3">
      <c r="A595" t="s">
        <v>71</v>
      </c>
      <c r="B595">
        <v>4002</v>
      </c>
      <c r="C595" s="45">
        <v>44767</v>
      </c>
      <c r="D595">
        <v>13</v>
      </c>
      <c r="E595" t="s">
        <v>73</v>
      </c>
      <c r="F595">
        <v>144.38</v>
      </c>
      <c r="G595">
        <v>10.18</v>
      </c>
      <c r="H595">
        <v>0.92</v>
      </c>
      <c r="I595">
        <v>0.11</v>
      </c>
      <c r="J595">
        <v>0.23</v>
      </c>
      <c r="K595">
        <v>1.68</v>
      </c>
      <c r="L595">
        <v>0</v>
      </c>
      <c r="M595">
        <v>-0.05</v>
      </c>
      <c r="N595">
        <v>-0.64</v>
      </c>
      <c r="O595">
        <v>-0.12</v>
      </c>
      <c r="P595">
        <v>0</v>
      </c>
      <c r="R595">
        <v>0.4</v>
      </c>
      <c r="S595">
        <v>0.34</v>
      </c>
      <c r="T595">
        <v>0.23</v>
      </c>
      <c r="U595">
        <v>157.66</v>
      </c>
      <c r="V595">
        <v>1870.9849999999999</v>
      </c>
      <c r="X595">
        <f t="shared" si="9"/>
        <v>2.94</v>
      </c>
    </row>
    <row r="596" spans="1:24" x14ac:dyDescent="0.3">
      <c r="A596" t="s">
        <v>71</v>
      </c>
      <c r="B596">
        <v>4002</v>
      </c>
      <c r="C596" s="45">
        <v>44767</v>
      </c>
      <c r="D596">
        <v>14</v>
      </c>
      <c r="E596" t="s">
        <v>73</v>
      </c>
      <c r="F596">
        <v>123.38</v>
      </c>
      <c r="G596">
        <v>10.18</v>
      </c>
      <c r="H596">
        <v>0.92</v>
      </c>
      <c r="I596">
        <v>0.11</v>
      </c>
      <c r="J596">
        <v>0.28000000000000003</v>
      </c>
      <c r="K596">
        <v>1.67</v>
      </c>
      <c r="L596">
        <v>0</v>
      </c>
      <c r="M596">
        <v>0.25</v>
      </c>
      <c r="N596">
        <v>-0.72</v>
      </c>
      <c r="O596">
        <v>-0.12</v>
      </c>
      <c r="P596">
        <v>0</v>
      </c>
      <c r="R596">
        <v>0.4</v>
      </c>
      <c r="S596">
        <v>0.34</v>
      </c>
      <c r="T596">
        <v>0.23</v>
      </c>
      <c r="U596">
        <v>136.91999999999999</v>
      </c>
      <c r="V596">
        <v>1883.2139999999999</v>
      </c>
      <c r="X596">
        <f t="shared" si="9"/>
        <v>2.98</v>
      </c>
    </row>
    <row r="597" spans="1:24" x14ac:dyDescent="0.3">
      <c r="A597" t="s">
        <v>71</v>
      </c>
      <c r="B597">
        <v>4002</v>
      </c>
      <c r="C597" s="45">
        <v>44767</v>
      </c>
      <c r="D597">
        <v>15</v>
      </c>
      <c r="E597" t="s">
        <v>73</v>
      </c>
      <c r="F597">
        <v>89.5</v>
      </c>
      <c r="G597">
        <v>10.18</v>
      </c>
      <c r="H597">
        <v>0.92</v>
      </c>
      <c r="I597">
        <v>0.11</v>
      </c>
      <c r="J597">
        <v>0.2</v>
      </c>
      <c r="K597">
        <v>1.7</v>
      </c>
      <c r="L597">
        <v>0</v>
      </c>
      <c r="M597">
        <v>0.12</v>
      </c>
      <c r="N597">
        <v>-0.67</v>
      </c>
      <c r="O597">
        <v>-0.12</v>
      </c>
      <c r="P597">
        <v>0</v>
      </c>
      <c r="R597">
        <v>0.4</v>
      </c>
      <c r="S597">
        <v>0.34</v>
      </c>
      <c r="T597">
        <v>0.23</v>
      </c>
      <c r="U597">
        <v>102.91</v>
      </c>
      <c r="V597">
        <v>1868.0840000000001</v>
      </c>
      <c r="X597">
        <f t="shared" si="9"/>
        <v>2.9299999999999997</v>
      </c>
    </row>
    <row r="598" spans="1:24" x14ac:dyDescent="0.3">
      <c r="A598" t="s">
        <v>71</v>
      </c>
      <c r="B598">
        <v>4002</v>
      </c>
      <c r="C598" s="45">
        <v>44767</v>
      </c>
      <c r="D598">
        <v>16</v>
      </c>
      <c r="E598" t="s">
        <v>73</v>
      </c>
      <c r="F598">
        <v>81.55</v>
      </c>
      <c r="G598">
        <v>10.18</v>
      </c>
      <c r="H598">
        <v>0.92</v>
      </c>
      <c r="I598">
        <v>0.11</v>
      </c>
      <c r="J598">
        <v>0.08</v>
      </c>
      <c r="K598">
        <v>1.72</v>
      </c>
      <c r="L598">
        <v>0</v>
      </c>
      <c r="M598">
        <v>-0.02</v>
      </c>
      <c r="N598">
        <v>-0.76</v>
      </c>
      <c r="O598">
        <v>-0.12</v>
      </c>
      <c r="P598">
        <v>0</v>
      </c>
      <c r="R598">
        <v>0.4</v>
      </c>
      <c r="S598">
        <v>0.34</v>
      </c>
      <c r="T598">
        <v>0.23</v>
      </c>
      <c r="U598">
        <v>94.63</v>
      </c>
      <c r="V598">
        <v>1924.345</v>
      </c>
      <c r="X598">
        <f t="shared" si="9"/>
        <v>2.83</v>
      </c>
    </row>
    <row r="599" spans="1:24" x14ac:dyDescent="0.3">
      <c r="A599" t="s">
        <v>71</v>
      </c>
      <c r="B599">
        <v>4002</v>
      </c>
      <c r="C599" s="45">
        <v>44767</v>
      </c>
      <c r="D599">
        <v>17</v>
      </c>
      <c r="E599" t="s">
        <v>73</v>
      </c>
      <c r="F599">
        <v>94.68</v>
      </c>
      <c r="G599">
        <v>10.18</v>
      </c>
      <c r="H599">
        <v>0.92</v>
      </c>
      <c r="I599">
        <v>0.11</v>
      </c>
      <c r="J599">
        <v>0.11</v>
      </c>
      <c r="K599">
        <v>1.68</v>
      </c>
      <c r="L599">
        <v>0</v>
      </c>
      <c r="M599">
        <v>-0.09</v>
      </c>
      <c r="N599">
        <v>-0.73</v>
      </c>
      <c r="O599">
        <v>-0.12</v>
      </c>
      <c r="P599">
        <v>-0.01</v>
      </c>
      <c r="R599">
        <v>0.4</v>
      </c>
      <c r="S599">
        <v>0.34</v>
      </c>
      <c r="T599">
        <v>0.23</v>
      </c>
      <c r="U599">
        <v>107.7</v>
      </c>
      <c r="V599">
        <v>1998.8869999999999</v>
      </c>
      <c r="X599">
        <f t="shared" si="9"/>
        <v>2.8100000000000005</v>
      </c>
    </row>
    <row r="600" spans="1:24" x14ac:dyDescent="0.3">
      <c r="A600" t="s">
        <v>71</v>
      </c>
      <c r="B600">
        <v>4002</v>
      </c>
      <c r="C600" s="45">
        <v>44767</v>
      </c>
      <c r="D600">
        <v>18</v>
      </c>
      <c r="E600" t="s">
        <v>73</v>
      </c>
      <c r="F600">
        <v>152.41999999999999</v>
      </c>
      <c r="G600">
        <v>10.18</v>
      </c>
      <c r="H600">
        <v>0.92</v>
      </c>
      <c r="I600">
        <v>0.11</v>
      </c>
      <c r="J600">
        <v>0.18</v>
      </c>
      <c r="K600">
        <v>1.65</v>
      </c>
      <c r="L600">
        <v>0.2</v>
      </c>
      <c r="M600">
        <v>-0.41</v>
      </c>
      <c r="N600">
        <v>-0.65</v>
      </c>
      <c r="O600">
        <v>-0.12</v>
      </c>
      <c r="P600">
        <v>-0.04</v>
      </c>
      <c r="R600">
        <v>0.4</v>
      </c>
      <c r="S600">
        <v>0.34</v>
      </c>
      <c r="T600">
        <v>0.23</v>
      </c>
      <c r="U600">
        <v>165.41</v>
      </c>
      <c r="V600">
        <v>2008.9739999999999</v>
      </c>
      <c r="X600">
        <f t="shared" si="9"/>
        <v>3.02</v>
      </c>
    </row>
    <row r="601" spans="1:24" x14ac:dyDescent="0.3">
      <c r="A601" t="s">
        <v>71</v>
      </c>
      <c r="B601">
        <v>4002</v>
      </c>
      <c r="C601" s="45">
        <v>44767</v>
      </c>
      <c r="D601">
        <v>19</v>
      </c>
      <c r="E601" t="s">
        <v>73</v>
      </c>
      <c r="F601">
        <v>161.59</v>
      </c>
      <c r="G601">
        <v>10.18</v>
      </c>
      <c r="H601">
        <v>0.92</v>
      </c>
      <c r="I601">
        <v>0.11</v>
      </c>
      <c r="J601">
        <v>0.4</v>
      </c>
      <c r="K601">
        <v>1.66</v>
      </c>
      <c r="L601">
        <v>0</v>
      </c>
      <c r="M601">
        <v>-0.05</v>
      </c>
      <c r="N601">
        <v>-0.74</v>
      </c>
      <c r="O601">
        <v>-0.12</v>
      </c>
      <c r="P601">
        <v>-0.01</v>
      </c>
      <c r="R601">
        <v>0.4</v>
      </c>
      <c r="S601">
        <v>0.34</v>
      </c>
      <c r="T601">
        <v>0.23</v>
      </c>
      <c r="U601">
        <v>174.91</v>
      </c>
      <c r="V601">
        <v>1978.3579999999999</v>
      </c>
      <c r="X601">
        <f t="shared" si="9"/>
        <v>3.08</v>
      </c>
    </row>
    <row r="602" spans="1:24" x14ac:dyDescent="0.3">
      <c r="A602" t="s">
        <v>71</v>
      </c>
      <c r="B602">
        <v>4002</v>
      </c>
      <c r="C602" s="45">
        <v>44767</v>
      </c>
      <c r="D602">
        <v>20</v>
      </c>
      <c r="E602" t="s">
        <v>73</v>
      </c>
      <c r="F602">
        <v>140.69999999999999</v>
      </c>
      <c r="G602">
        <v>10.18</v>
      </c>
      <c r="H602">
        <v>0.92</v>
      </c>
      <c r="I602">
        <v>0.11</v>
      </c>
      <c r="J602">
        <v>0.14000000000000001</v>
      </c>
      <c r="K602">
        <v>1.71</v>
      </c>
      <c r="L602">
        <v>0.09</v>
      </c>
      <c r="M602">
        <v>-0.06</v>
      </c>
      <c r="N602">
        <v>-0.63</v>
      </c>
      <c r="O602">
        <v>-0.12</v>
      </c>
      <c r="P602">
        <v>0</v>
      </c>
      <c r="R602">
        <v>0.4</v>
      </c>
      <c r="S602">
        <v>0.34</v>
      </c>
      <c r="T602">
        <v>0.23</v>
      </c>
      <c r="U602">
        <v>154.01</v>
      </c>
      <c r="V602">
        <v>1913.614</v>
      </c>
      <c r="X602">
        <f t="shared" si="9"/>
        <v>2.9699999999999998</v>
      </c>
    </row>
    <row r="603" spans="1:24" x14ac:dyDescent="0.3">
      <c r="A603" t="s">
        <v>71</v>
      </c>
      <c r="B603">
        <v>4002</v>
      </c>
      <c r="C603" s="45">
        <v>44767</v>
      </c>
      <c r="D603">
        <v>21</v>
      </c>
      <c r="E603" t="s">
        <v>73</v>
      </c>
      <c r="F603">
        <v>116.67</v>
      </c>
      <c r="G603">
        <v>10.18</v>
      </c>
      <c r="H603">
        <v>0.92</v>
      </c>
      <c r="I603">
        <v>0.11</v>
      </c>
      <c r="J603">
        <v>0.23</v>
      </c>
      <c r="K603">
        <v>1.79</v>
      </c>
      <c r="L603">
        <v>0.03</v>
      </c>
      <c r="M603">
        <v>-7.0000000000000007E-2</v>
      </c>
      <c r="N603">
        <v>-0.6</v>
      </c>
      <c r="O603">
        <v>-0.12</v>
      </c>
      <c r="P603">
        <v>0</v>
      </c>
      <c r="R603">
        <v>0.4</v>
      </c>
      <c r="S603">
        <v>0.34</v>
      </c>
      <c r="T603">
        <v>0.23</v>
      </c>
      <c r="U603">
        <v>130.11000000000001</v>
      </c>
      <c r="V603">
        <v>1846.9939999999999</v>
      </c>
      <c r="X603">
        <f t="shared" si="9"/>
        <v>3.0799999999999996</v>
      </c>
    </row>
    <row r="604" spans="1:24" x14ac:dyDescent="0.3">
      <c r="A604" t="s">
        <v>71</v>
      </c>
      <c r="B604">
        <v>4002</v>
      </c>
      <c r="C604" s="45">
        <v>44767</v>
      </c>
      <c r="D604">
        <v>22</v>
      </c>
      <c r="E604" t="s">
        <v>73</v>
      </c>
      <c r="F604">
        <v>108.65</v>
      </c>
      <c r="G604">
        <v>10.18</v>
      </c>
      <c r="H604">
        <v>0.92</v>
      </c>
      <c r="I604">
        <v>0.11</v>
      </c>
      <c r="J604">
        <v>0.46</v>
      </c>
      <c r="K604">
        <v>1.88</v>
      </c>
      <c r="L604">
        <v>0.05</v>
      </c>
      <c r="M604">
        <v>-0.1</v>
      </c>
      <c r="N604">
        <v>-0.34</v>
      </c>
      <c r="O604">
        <v>-0.12</v>
      </c>
      <c r="P604">
        <v>0</v>
      </c>
      <c r="R604">
        <v>0.4</v>
      </c>
      <c r="S604">
        <v>0.34</v>
      </c>
      <c r="T604">
        <v>0.23</v>
      </c>
      <c r="U604">
        <v>122.66</v>
      </c>
      <c r="V604">
        <v>1734.837</v>
      </c>
      <c r="X604">
        <f t="shared" si="9"/>
        <v>3.42</v>
      </c>
    </row>
    <row r="605" spans="1:24" x14ac:dyDescent="0.3">
      <c r="A605" t="s">
        <v>71</v>
      </c>
      <c r="B605">
        <v>4002</v>
      </c>
      <c r="C605" s="45">
        <v>44767</v>
      </c>
      <c r="D605">
        <v>23</v>
      </c>
      <c r="E605" t="s">
        <v>73</v>
      </c>
      <c r="F605">
        <v>93.56</v>
      </c>
      <c r="G605">
        <v>10.18</v>
      </c>
      <c r="H605">
        <v>0.92</v>
      </c>
      <c r="I605">
        <v>0.11</v>
      </c>
      <c r="J605">
        <v>0.36</v>
      </c>
      <c r="K605">
        <v>2.0499999999999998</v>
      </c>
      <c r="L605">
        <v>0.01</v>
      </c>
      <c r="M605">
        <v>-0.05</v>
      </c>
      <c r="N605">
        <v>-0.2</v>
      </c>
      <c r="O605">
        <v>-0.12</v>
      </c>
      <c r="P605">
        <v>0</v>
      </c>
      <c r="R605">
        <v>0.4</v>
      </c>
      <c r="S605">
        <v>0.34</v>
      </c>
      <c r="T605">
        <v>0.23</v>
      </c>
      <c r="U605">
        <v>107.79</v>
      </c>
      <c r="V605">
        <v>1564.9369999999999</v>
      </c>
      <c r="X605">
        <f t="shared" si="9"/>
        <v>3.4499999999999997</v>
      </c>
    </row>
    <row r="606" spans="1:24" x14ac:dyDescent="0.3">
      <c r="A606" t="s">
        <v>71</v>
      </c>
      <c r="B606">
        <v>4002</v>
      </c>
      <c r="C606" s="45">
        <v>44767</v>
      </c>
      <c r="D606">
        <v>24</v>
      </c>
      <c r="E606" t="s">
        <v>72</v>
      </c>
      <c r="F606">
        <v>79.77</v>
      </c>
      <c r="G606">
        <v>10.18</v>
      </c>
      <c r="H606">
        <v>0.92</v>
      </c>
      <c r="I606">
        <v>0.11</v>
      </c>
      <c r="J606">
        <v>0.23</v>
      </c>
      <c r="K606">
        <v>0</v>
      </c>
      <c r="L606">
        <v>0</v>
      </c>
      <c r="M606">
        <v>-0.01</v>
      </c>
      <c r="N606">
        <v>-0.38</v>
      </c>
      <c r="O606">
        <v>-0.12</v>
      </c>
      <c r="P606">
        <v>0</v>
      </c>
      <c r="R606">
        <v>0.4</v>
      </c>
      <c r="S606">
        <v>0.34</v>
      </c>
      <c r="T606">
        <v>0.23</v>
      </c>
      <c r="U606">
        <v>91.67</v>
      </c>
      <c r="V606">
        <v>1400.752</v>
      </c>
      <c r="X606">
        <f t="shared" si="9"/>
        <v>1.26</v>
      </c>
    </row>
    <row r="607" spans="1:24" x14ac:dyDescent="0.3">
      <c r="A607" t="s">
        <v>71</v>
      </c>
      <c r="B607">
        <v>4002</v>
      </c>
      <c r="C607" s="45">
        <v>44768</v>
      </c>
      <c r="D607">
        <v>1</v>
      </c>
      <c r="E607" t="s">
        <v>72</v>
      </c>
      <c r="F607">
        <v>81.83</v>
      </c>
      <c r="G607">
        <v>10.18</v>
      </c>
      <c r="H607">
        <v>0.48</v>
      </c>
      <c r="I607">
        <v>0.02</v>
      </c>
      <c r="J607">
        <v>0.06</v>
      </c>
      <c r="K607">
        <v>0</v>
      </c>
      <c r="L607">
        <v>0</v>
      </c>
      <c r="M607">
        <v>-0.28999999999999998</v>
      </c>
      <c r="N607">
        <v>-0.47</v>
      </c>
      <c r="O607">
        <v>-0.12</v>
      </c>
      <c r="P607">
        <v>0</v>
      </c>
      <c r="R607">
        <v>0.4</v>
      </c>
      <c r="S607">
        <v>0.34</v>
      </c>
      <c r="T607">
        <v>0.23</v>
      </c>
      <c r="U607">
        <v>92.66</v>
      </c>
      <c r="V607">
        <v>1277.8810000000001</v>
      </c>
      <c r="X607">
        <f t="shared" si="9"/>
        <v>0.56000000000000005</v>
      </c>
    </row>
    <row r="608" spans="1:24" x14ac:dyDescent="0.3">
      <c r="A608" t="s">
        <v>71</v>
      </c>
      <c r="B608">
        <v>4002</v>
      </c>
      <c r="C608" s="45">
        <v>44768</v>
      </c>
      <c r="D608">
        <v>2</v>
      </c>
      <c r="E608" t="s">
        <v>72</v>
      </c>
      <c r="F608">
        <v>89.51</v>
      </c>
      <c r="G608">
        <v>10.18</v>
      </c>
      <c r="H608">
        <v>0.48</v>
      </c>
      <c r="I608">
        <v>0.02</v>
      </c>
      <c r="J608">
        <v>0.33</v>
      </c>
      <c r="K608">
        <v>0</v>
      </c>
      <c r="L608">
        <v>0</v>
      </c>
      <c r="M608">
        <v>0.02</v>
      </c>
      <c r="N608">
        <v>-0.33</v>
      </c>
      <c r="O608">
        <v>-0.12</v>
      </c>
      <c r="P608">
        <v>0</v>
      </c>
      <c r="R608">
        <v>0.4</v>
      </c>
      <c r="S608">
        <v>0.34</v>
      </c>
      <c r="T608">
        <v>0.23</v>
      </c>
      <c r="U608">
        <v>101.06</v>
      </c>
      <c r="V608">
        <v>1201.9480000000001</v>
      </c>
      <c r="X608">
        <f t="shared" si="9"/>
        <v>0.83000000000000007</v>
      </c>
    </row>
    <row r="609" spans="1:24" x14ac:dyDescent="0.3">
      <c r="A609" t="s">
        <v>71</v>
      </c>
      <c r="B609">
        <v>4002</v>
      </c>
      <c r="C609" s="45">
        <v>44768</v>
      </c>
      <c r="D609">
        <v>3</v>
      </c>
      <c r="E609" t="s">
        <v>72</v>
      </c>
      <c r="F609">
        <v>75.77</v>
      </c>
      <c r="G609">
        <v>10.18</v>
      </c>
      <c r="H609">
        <v>0.48</v>
      </c>
      <c r="I609">
        <v>0.02</v>
      </c>
      <c r="J609">
        <v>0.14000000000000001</v>
      </c>
      <c r="K609">
        <v>0</v>
      </c>
      <c r="L609">
        <v>0</v>
      </c>
      <c r="M609">
        <v>0.04</v>
      </c>
      <c r="N609">
        <v>-0.26</v>
      </c>
      <c r="O609">
        <v>-0.12</v>
      </c>
      <c r="P609">
        <v>0</v>
      </c>
      <c r="R609">
        <v>0.4</v>
      </c>
      <c r="S609">
        <v>0.34</v>
      </c>
      <c r="T609">
        <v>0.23</v>
      </c>
      <c r="U609">
        <v>87.22</v>
      </c>
      <c r="V609">
        <v>1152.222</v>
      </c>
      <c r="X609">
        <f t="shared" si="9"/>
        <v>0.64</v>
      </c>
    </row>
    <row r="610" spans="1:24" x14ac:dyDescent="0.3">
      <c r="A610" t="s">
        <v>71</v>
      </c>
      <c r="B610">
        <v>4002</v>
      </c>
      <c r="C610" s="45">
        <v>44768</v>
      </c>
      <c r="D610">
        <v>4</v>
      </c>
      <c r="E610" t="s">
        <v>72</v>
      </c>
      <c r="F610">
        <v>73.38</v>
      </c>
      <c r="G610">
        <v>10.18</v>
      </c>
      <c r="H610">
        <v>0.48</v>
      </c>
      <c r="I610">
        <v>0.02</v>
      </c>
      <c r="J610">
        <v>7.0000000000000007E-2</v>
      </c>
      <c r="K610">
        <v>0</v>
      </c>
      <c r="L610">
        <v>0</v>
      </c>
      <c r="M610">
        <v>0.04</v>
      </c>
      <c r="N610">
        <v>-0.25</v>
      </c>
      <c r="O610">
        <v>-0.12</v>
      </c>
      <c r="P610">
        <v>0</v>
      </c>
      <c r="R610">
        <v>0.4</v>
      </c>
      <c r="S610">
        <v>0.34</v>
      </c>
      <c r="T610">
        <v>0.23</v>
      </c>
      <c r="U610">
        <v>84.77</v>
      </c>
      <c r="V610">
        <v>1124.7460000000001</v>
      </c>
      <c r="X610">
        <f t="shared" si="9"/>
        <v>0.57000000000000006</v>
      </c>
    </row>
    <row r="611" spans="1:24" x14ac:dyDescent="0.3">
      <c r="A611" t="s">
        <v>71</v>
      </c>
      <c r="B611">
        <v>4002</v>
      </c>
      <c r="C611" s="45">
        <v>44768</v>
      </c>
      <c r="D611">
        <v>5</v>
      </c>
      <c r="E611" t="s">
        <v>72</v>
      </c>
      <c r="F611">
        <v>70.569999999999993</v>
      </c>
      <c r="G611">
        <v>10.18</v>
      </c>
      <c r="H611">
        <v>0.48</v>
      </c>
      <c r="I611">
        <v>0.02</v>
      </c>
      <c r="J611">
        <v>0.06</v>
      </c>
      <c r="K611">
        <v>0</v>
      </c>
      <c r="L611">
        <v>0</v>
      </c>
      <c r="M611">
        <v>-0.01</v>
      </c>
      <c r="N611">
        <v>-0.3</v>
      </c>
      <c r="O611">
        <v>-0.12</v>
      </c>
      <c r="P611">
        <v>0</v>
      </c>
      <c r="R611">
        <v>0.4</v>
      </c>
      <c r="S611">
        <v>0.34</v>
      </c>
      <c r="T611">
        <v>0.23</v>
      </c>
      <c r="U611">
        <v>81.849999999999994</v>
      </c>
      <c r="V611">
        <v>1124.5930000000001</v>
      </c>
      <c r="X611">
        <f t="shared" si="9"/>
        <v>0.56000000000000005</v>
      </c>
    </row>
    <row r="612" spans="1:24" x14ac:dyDescent="0.3">
      <c r="A612" t="s">
        <v>71</v>
      </c>
      <c r="B612">
        <v>4002</v>
      </c>
      <c r="C612" s="45">
        <v>44768</v>
      </c>
      <c r="D612">
        <v>6</v>
      </c>
      <c r="E612" t="s">
        <v>72</v>
      </c>
      <c r="F612">
        <v>72.41</v>
      </c>
      <c r="G612">
        <v>10.18</v>
      </c>
      <c r="H612">
        <v>0.48</v>
      </c>
      <c r="I612">
        <v>0.02</v>
      </c>
      <c r="J612">
        <v>0.13</v>
      </c>
      <c r="K612">
        <v>0</v>
      </c>
      <c r="L612">
        <v>0</v>
      </c>
      <c r="M612">
        <v>-0.02</v>
      </c>
      <c r="N612">
        <v>-0.28999999999999998</v>
      </c>
      <c r="O612">
        <v>-0.12</v>
      </c>
      <c r="P612">
        <v>0</v>
      </c>
      <c r="R612">
        <v>0.4</v>
      </c>
      <c r="S612">
        <v>0.34</v>
      </c>
      <c r="T612">
        <v>0.23</v>
      </c>
      <c r="U612">
        <v>83.76</v>
      </c>
      <c r="V612">
        <v>1176.9659999999999</v>
      </c>
      <c r="X612">
        <f t="shared" si="9"/>
        <v>0.63</v>
      </c>
    </row>
    <row r="613" spans="1:24" x14ac:dyDescent="0.3">
      <c r="A613" t="s">
        <v>71</v>
      </c>
      <c r="B613">
        <v>4002</v>
      </c>
      <c r="C613" s="45">
        <v>44768</v>
      </c>
      <c r="D613">
        <v>7</v>
      </c>
      <c r="E613" t="s">
        <v>72</v>
      </c>
      <c r="F613">
        <v>76.03</v>
      </c>
      <c r="G613">
        <v>10.18</v>
      </c>
      <c r="H613">
        <v>0.48</v>
      </c>
      <c r="I613">
        <v>0.02</v>
      </c>
      <c r="J613">
        <v>0.19</v>
      </c>
      <c r="K613">
        <v>0</v>
      </c>
      <c r="L613">
        <v>0</v>
      </c>
      <c r="M613">
        <v>0.04</v>
      </c>
      <c r="N613">
        <v>-0.57999999999999996</v>
      </c>
      <c r="O613">
        <v>-0.12</v>
      </c>
      <c r="P613">
        <v>0</v>
      </c>
      <c r="R613">
        <v>0.4</v>
      </c>
      <c r="S613">
        <v>0.34</v>
      </c>
      <c r="T613">
        <v>0.23</v>
      </c>
      <c r="U613">
        <v>87.21</v>
      </c>
      <c r="V613">
        <v>1268.8779999999999</v>
      </c>
      <c r="X613">
        <f t="shared" si="9"/>
        <v>0.69</v>
      </c>
    </row>
    <row r="614" spans="1:24" x14ac:dyDescent="0.3">
      <c r="A614" t="s">
        <v>71</v>
      </c>
      <c r="B614">
        <v>4002</v>
      </c>
      <c r="C614" s="45">
        <v>44768</v>
      </c>
      <c r="D614">
        <v>8</v>
      </c>
      <c r="E614" t="s">
        <v>73</v>
      </c>
      <c r="F614">
        <v>72.19</v>
      </c>
      <c r="G614">
        <v>10.18</v>
      </c>
      <c r="H614">
        <v>0.48</v>
      </c>
      <c r="I614">
        <v>0.02</v>
      </c>
      <c r="J614">
        <v>0.24</v>
      </c>
      <c r="K614">
        <v>2.27</v>
      </c>
      <c r="L614">
        <v>0</v>
      </c>
      <c r="M614">
        <v>0.05</v>
      </c>
      <c r="N614">
        <v>-0.46</v>
      </c>
      <c r="O614">
        <v>-0.12</v>
      </c>
      <c r="P614">
        <v>0</v>
      </c>
      <c r="R614">
        <v>0.4</v>
      </c>
      <c r="S614">
        <v>0.34</v>
      </c>
      <c r="T614">
        <v>0.23</v>
      </c>
      <c r="U614">
        <v>85.82</v>
      </c>
      <c r="V614">
        <v>1386.5250000000001</v>
      </c>
      <c r="X614">
        <f t="shared" si="9"/>
        <v>3.01</v>
      </c>
    </row>
    <row r="615" spans="1:24" x14ac:dyDescent="0.3">
      <c r="A615" t="s">
        <v>71</v>
      </c>
      <c r="B615">
        <v>4002</v>
      </c>
      <c r="C615" s="45">
        <v>44768</v>
      </c>
      <c r="D615">
        <v>9</v>
      </c>
      <c r="E615" t="s">
        <v>73</v>
      </c>
      <c r="F615">
        <v>69.78</v>
      </c>
      <c r="G615">
        <v>10.18</v>
      </c>
      <c r="H615">
        <v>0.48</v>
      </c>
      <c r="I615">
        <v>0.02</v>
      </c>
      <c r="J615">
        <v>0.09</v>
      </c>
      <c r="K615">
        <v>2.19</v>
      </c>
      <c r="L615">
        <v>0</v>
      </c>
      <c r="M615">
        <v>0.02</v>
      </c>
      <c r="N615">
        <v>-0.45</v>
      </c>
      <c r="O615">
        <v>-0.12</v>
      </c>
      <c r="P615">
        <v>0</v>
      </c>
      <c r="R615">
        <v>0.4</v>
      </c>
      <c r="S615">
        <v>0.34</v>
      </c>
      <c r="T615">
        <v>0.23</v>
      </c>
      <c r="U615">
        <v>83.16</v>
      </c>
      <c r="V615">
        <v>1465.201</v>
      </c>
      <c r="X615">
        <f t="shared" si="9"/>
        <v>2.78</v>
      </c>
    </row>
    <row r="616" spans="1:24" x14ac:dyDescent="0.3">
      <c r="A616" t="s">
        <v>71</v>
      </c>
      <c r="B616">
        <v>4002</v>
      </c>
      <c r="C616" s="45">
        <v>44768</v>
      </c>
      <c r="D616">
        <v>10</v>
      </c>
      <c r="E616" t="s">
        <v>73</v>
      </c>
      <c r="F616">
        <v>67.22</v>
      </c>
      <c r="G616">
        <v>10.18</v>
      </c>
      <c r="H616">
        <v>0.48</v>
      </c>
      <c r="I616">
        <v>0.02</v>
      </c>
      <c r="J616">
        <v>0.06</v>
      </c>
      <c r="K616">
        <v>2.13</v>
      </c>
      <c r="L616">
        <v>0</v>
      </c>
      <c r="M616">
        <v>-0.01</v>
      </c>
      <c r="N616">
        <v>-0.44</v>
      </c>
      <c r="O616">
        <v>-0.12</v>
      </c>
      <c r="P616">
        <v>0</v>
      </c>
      <c r="R616">
        <v>0.4</v>
      </c>
      <c r="S616">
        <v>0.34</v>
      </c>
      <c r="T616">
        <v>0.23</v>
      </c>
      <c r="U616">
        <v>80.489999999999995</v>
      </c>
      <c r="V616">
        <v>1526.2570000000001</v>
      </c>
      <c r="X616">
        <f t="shared" si="9"/>
        <v>2.69</v>
      </c>
    </row>
    <row r="617" spans="1:24" x14ac:dyDescent="0.3">
      <c r="A617" t="s">
        <v>71</v>
      </c>
      <c r="B617">
        <v>4002</v>
      </c>
      <c r="C617" s="45">
        <v>44768</v>
      </c>
      <c r="D617">
        <v>11</v>
      </c>
      <c r="E617" t="s">
        <v>73</v>
      </c>
      <c r="F617">
        <v>63.83</v>
      </c>
      <c r="G617">
        <v>10.18</v>
      </c>
      <c r="H617">
        <v>0.48</v>
      </c>
      <c r="I617">
        <v>0.02</v>
      </c>
      <c r="J617">
        <v>0.1</v>
      </c>
      <c r="K617">
        <v>2.0699999999999998</v>
      </c>
      <c r="L617">
        <v>0</v>
      </c>
      <c r="M617">
        <v>0.05</v>
      </c>
      <c r="N617">
        <v>-0.36</v>
      </c>
      <c r="O617">
        <v>-0.12</v>
      </c>
      <c r="P617">
        <v>0</v>
      </c>
      <c r="R617">
        <v>0.4</v>
      </c>
      <c r="S617">
        <v>0.34</v>
      </c>
      <c r="T617">
        <v>0.23</v>
      </c>
      <c r="U617">
        <v>77.22</v>
      </c>
      <c r="V617">
        <v>1585.9059999999999</v>
      </c>
      <c r="X617">
        <f t="shared" si="9"/>
        <v>2.67</v>
      </c>
    </row>
    <row r="618" spans="1:24" x14ac:dyDescent="0.3">
      <c r="A618" t="s">
        <v>71</v>
      </c>
      <c r="B618">
        <v>4002</v>
      </c>
      <c r="C618" s="45">
        <v>44768</v>
      </c>
      <c r="D618">
        <v>12</v>
      </c>
      <c r="E618" t="s">
        <v>73</v>
      </c>
      <c r="F618">
        <v>65.680000000000007</v>
      </c>
      <c r="G618">
        <v>10.18</v>
      </c>
      <c r="H618">
        <v>0.48</v>
      </c>
      <c r="I618">
        <v>0.02</v>
      </c>
      <c r="J618">
        <v>0.06</v>
      </c>
      <c r="K618">
        <v>2</v>
      </c>
      <c r="L618">
        <v>0</v>
      </c>
      <c r="M618">
        <v>0.05</v>
      </c>
      <c r="N618">
        <v>-0.42</v>
      </c>
      <c r="O618">
        <v>-0.12</v>
      </c>
      <c r="P618">
        <v>0</v>
      </c>
      <c r="R618">
        <v>0.4</v>
      </c>
      <c r="S618">
        <v>0.34</v>
      </c>
      <c r="T618">
        <v>0.23</v>
      </c>
      <c r="U618">
        <v>78.900000000000006</v>
      </c>
      <c r="V618">
        <v>1631.5840000000001</v>
      </c>
      <c r="X618">
        <f t="shared" si="9"/>
        <v>2.56</v>
      </c>
    </row>
    <row r="619" spans="1:24" x14ac:dyDescent="0.3">
      <c r="A619" t="s">
        <v>71</v>
      </c>
      <c r="B619">
        <v>4002</v>
      </c>
      <c r="C619" s="45">
        <v>44768</v>
      </c>
      <c r="D619">
        <v>13</v>
      </c>
      <c r="E619" t="s">
        <v>73</v>
      </c>
      <c r="F619">
        <v>68.3</v>
      </c>
      <c r="G619">
        <v>10.18</v>
      </c>
      <c r="H619">
        <v>0.48</v>
      </c>
      <c r="I619">
        <v>0.02</v>
      </c>
      <c r="J619">
        <v>0.09</v>
      </c>
      <c r="K619">
        <v>1.94</v>
      </c>
      <c r="L619">
        <v>0</v>
      </c>
      <c r="M619">
        <v>0.02</v>
      </c>
      <c r="N619">
        <v>-0.4</v>
      </c>
      <c r="O619">
        <v>-0.12</v>
      </c>
      <c r="P619">
        <v>0</v>
      </c>
      <c r="R619">
        <v>0.4</v>
      </c>
      <c r="S619">
        <v>0.34</v>
      </c>
      <c r="T619">
        <v>0.23</v>
      </c>
      <c r="U619">
        <v>81.48</v>
      </c>
      <c r="V619">
        <v>1674.2170000000001</v>
      </c>
      <c r="X619">
        <f t="shared" si="9"/>
        <v>2.5299999999999998</v>
      </c>
    </row>
    <row r="620" spans="1:24" x14ac:dyDescent="0.3">
      <c r="A620" t="s">
        <v>71</v>
      </c>
      <c r="B620">
        <v>4002</v>
      </c>
      <c r="C620" s="45">
        <v>44768</v>
      </c>
      <c r="D620">
        <v>14</v>
      </c>
      <c r="E620" t="s">
        <v>73</v>
      </c>
      <c r="F620">
        <v>68.459999999999994</v>
      </c>
      <c r="G620">
        <v>10.18</v>
      </c>
      <c r="H620">
        <v>0.48</v>
      </c>
      <c r="I620">
        <v>0.02</v>
      </c>
      <c r="J620">
        <v>0.1</v>
      </c>
      <c r="K620">
        <v>1.91</v>
      </c>
      <c r="L620">
        <v>0</v>
      </c>
      <c r="M620">
        <v>0</v>
      </c>
      <c r="N620">
        <v>-0.47</v>
      </c>
      <c r="O620">
        <v>-0.12</v>
      </c>
      <c r="P620">
        <v>0</v>
      </c>
      <c r="R620">
        <v>0.4</v>
      </c>
      <c r="S620">
        <v>0.34</v>
      </c>
      <c r="T620">
        <v>0.23</v>
      </c>
      <c r="U620">
        <v>81.53</v>
      </c>
      <c r="V620">
        <v>1691.8130000000001</v>
      </c>
      <c r="X620">
        <f t="shared" si="9"/>
        <v>2.5099999999999998</v>
      </c>
    </row>
    <row r="621" spans="1:24" x14ac:dyDescent="0.3">
      <c r="A621" t="s">
        <v>71</v>
      </c>
      <c r="B621">
        <v>4002</v>
      </c>
      <c r="C621" s="45">
        <v>44768</v>
      </c>
      <c r="D621">
        <v>15</v>
      </c>
      <c r="E621" t="s">
        <v>73</v>
      </c>
      <c r="F621">
        <v>65.59</v>
      </c>
      <c r="G621">
        <v>10.18</v>
      </c>
      <c r="H621">
        <v>0.48</v>
      </c>
      <c r="I621">
        <v>0.02</v>
      </c>
      <c r="J621">
        <v>0.09</v>
      </c>
      <c r="K621">
        <v>1.9</v>
      </c>
      <c r="L621">
        <v>0</v>
      </c>
      <c r="M621">
        <v>0.12</v>
      </c>
      <c r="N621">
        <v>-0.46</v>
      </c>
      <c r="O621">
        <v>-0.12</v>
      </c>
      <c r="P621">
        <v>0</v>
      </c>
      <c r="R621">
        <v>0.4</v>
      </c>
      <c r="S621">
        <v>0.34</v>
      </c>
      <c r="T621">
        <v>0.23</v>
      </c>
      <c r="U621">
        <v>78.77</v>
      </c>
      <c r="V621">
        <v>1711.885</v>
      </c>
      <c r="X621">
        <f t="shared" si="9"/>
        <v>2.4899999999999998</v>
      </c>
    </row>
    <row r="622" spans="1:24" x14ac:dyDescent="0.3">
      <c r="A622" t="s">
        <v>71</v>
      </c>
      <c r="B622">
        <v>4002</v>
      </c>
      <c r="C622" s="45">
        <v>44768</v>
      </c>
      <c r="D622">
        <v>16</v>
      </c>
      <c r="E622" t="s">
        <v>73</v>
      </c>
      <c r="F622">
        <v>65.52</v>
      </c>
      <c r="G622">
        <v>10.18</v>
      </c>
      <c r="H622">
        <v>0.48</v>
      </c>
      <c r="I622">
        <v>0.02</v>
      </c>
      <c r="J622">
        <v>0.06</v>
      </c>
      <c r="K622">
        <v>1.89</v>
      </c>
      <c r="L622">
        <v>0</v>
      </c>
      <c r="M622">
        <v>-0.05</v>
      </c>
      <c r="N622">
        <v>-0.43</v>
      </c>
      <c r="O622">
        <v>-0.12</v>
      </c>
      <c r="P622">
        <v>0</v>
      </c>
      <c r="R622">
        <v>0.4</v>
      </c>
      <c r="S622">
        <v>0.34</v>
      </c>
      <c r="T622">
        <v>0.23</v>
      </c>
      <c r="U622">
        <v>78.52</v>
      </c>
      <c r="V622">
        <v>1731.596</v>
      </c>
      <c r="X622">
        <f t="shared" si="9"/>
        <v>2.4500000000000002</v>
      </c>
    </row>
    <row r="623" spans="1:24" x14ac:dyDescent="0.3">
      <c r="A623" t="s">
        <v>71</v>
      </c>
      <c r="B623">
        <v>4002</v>
      </c>
      <c r="C623" s="45">
        <v>44768</v>
      </c>
      <c r="D623">
        <v>17</v>
      </c>
      <c r="E623" t="s">
        <v>73</v>
      </c>
      <c r="F623">
        <v>67.13</v>
      </c>
      <c r="G623">
        <v>10.18</v>
      </c>
      <c r="H623">
        <v>0.48</v>
      </c>
      <c r="I623">
        <v>0.02</v>
      </c>
      <c r="J623">
        <v>0.09</v>
      </c>
      <c r="K623">
        <v>1.87</v>
      </c>
      <c r="L623">
        <v>0</v>
      </c>
      <c r="M623">
        <v>-0.06</v>
      </c>
      <c r="N623">
        <v>-0.51</v>
      </c>
      <c r="O623">
        <v>-0.12</v>
      </c>
      <c r="P623">
        <v>0</v>
      </c>
      <c r="R623">
        <v>0.4</v>
      </c>
      <c r="S623">
        <v>0.34</v>
      </c>
      <c r="T623">
        <v>0.23</v>
      </c>
      <c r="U623">
        <v>80.05</v>
      </c>
      <c r="V623">
        <v>1727.173</v>
      </c>
      <c r="X623">
        <f t="shared" si="9"/>
        <v>2.46</v>
      </c>
    </row>
    <row r="624" spans="1:24" x14ac:dyDescent="0.3">
      <c r="A624" t="s">
        <v>71</v>
      </c>
      <c r="B624">
        <v>4002</v>
      </c>
      <c r="C624" s="45">
        <v>44768</v>
      </c>
      <c r="D624">
        <v>18</v>
      </c>
      <c r="E624" t="s">
        <v>73</v>
      </c>
      <c r="F624">
        <v>65.89</v>
      </c>
      <c r="G624">
        <v>10.18</v>
      </c>
      <c r="H624">
        <v>0.48</v>
      </c>
      <c r="I624">
        <v>0.02</v>
      </c>
      <c r="J624">
        <v>7.0000000000000007E-2</v>
      </c>
      <c r="K624">
        <v>1.84</v>
      </c>
      <c r="L624">
        <v>0</v>
      </c>
      <c r="M624">
        <v>0.02</v>
      </c>
      <c r="N624">
        <v>-0.63</v>
      </c>
      <c r="O624">
        <v>-0.12</v>
      </c>
      <c r="P624">
        <v>0</v>
      </c>
      <c r="R624">
        <v>0.4</v>
      </c>
      <c r="S624">
        <v>0.34</v>
      </c>
      <c r="T624">
        <v>0.23</v>
      </c>
      <c r="U624">
        <v>78.72</v>
      </c>
      <c r="V624">
        <v>1732.817</v>
      </c>
      <c r="X624">
        <f t="shared" si="9"/>
        <v>2.41</v>
      </c>
    </row>
    <row r="625" spans="1:24" x14ac:dyDescent="0.3">
      <c r="A625" t="s">
        <v>71</v>
      </c>
      <c r="B625">
        <v>4002</v>
      </c>
      <c r="C625" s="45">
        <v>44768</v>
      </c>
      <c r="D625">
        <v>19</v>
      </c>
      <c r="E625" t="s">
        <v>73</v>
      </c>
      <c r="F625">
        <v>68.760000000000005</v>
      </c>
      <c r="G625">
        <v>10.18</v>
      </c>
      <c r="H625">
        <v>0.48</v>
      </c>
      <c r="I625">
        <v>0.02</v>
      </c>
      <c r="J625">
        <v>0.09</v>
      </c>
      <c r="K625">
        <v>1.84</v>
      </c>
      <c r="L625">
        <v>0</v>
      </c>
      <c r="M625">
        <v>-0.06</v>
      </c>
      <c r="N625">
        <v>-0.65</v>
      </c>
      <c r="O625">
        <v>-0.12</v>
      </c>
      <c r="P625">
        <v>0</v>
      </c>
      <c r="R625">
        <v>0.4</v>
      </c>
      <c r="S625">
        <v>0.34</v>
      </c>
      <c r="T625">
        <v>0.23</v>
      </c>
      <c r="U625">
        <v>81.510000000000005</v>
      </c>
      <c r="V625">
        <v>1715.8009999999999</v>
      </c>
      <c r="X625">
        <f t="shared" si="9"/>
        <v>2.4300000000000002</v>
      </c>
    </row>
    <row r="626" spans="1:24" x14ac:dyDescent="0.3">
      <c r="A626" t="s">
        <v>71</v>
      </c>
      <c r="B626">
        <v>4002</v>
      </c>
      <c r="C626" s="45">
        <v>44768</v>
      </c>
      <c r="D626">
        <v>20</v>
      </c>
      <c r="E626" t="s">
        <v>73</v>
      </c>
      <c r="F626">
        <v>69.33</v>
      </c>
      <c r="G626">
        <v>10.18</v>
      </c>
      <c r="H626">
        <v>0.48</v>
      </c>
      <c r="I626">
        <v>0.02</v>
      </c>
      <c r="J626">
        <v>0.05</v>
      </c>
      <c r="K626">
        <v>1.89</v>
      </c>
      <c r="L626">
        <v>0</v>
      </c>
      <c r="M626">
        <v>-0.04</v>
      </c>
      <c r="N626">
        <v>-0.56000000000000005</v>
      </c>
      <c r="O626">
        <v>-0.12</v>
      </c>
      <c r="P626">
        <v>0</v>
      </c>
      <c r="R626">
        <v>0.4</v>
      </c>
      <c r="S626">
        <v>0.34</v>
      </c>
      <c r="T626">
        <v>0.23</v>
      </c>
      <c r="U626">
        <v>82.2</v>
      </c>
      <c r="V626">
        <v>1666.33</v>
      </c>
      <c r="X626">
        <f t="shared" si="9"/>
        <v>2.44</v>
      </c>
    </row>
    <row r="627" spans="1:24" x14ac:dyDescent="0.3">
      <c r="A627" t="s">
        <v>71</v>
      </c>
      <c r="B627">
        <v>4002</v>
      </c>
      <c r="C627" s="45">
        <v>44768</v>
      </c>
      <c r="D627">
        <v>21</v>
      </c>
      <c r="E627" t="s">
        <v>73</v>
      </c>
      <c r="F627">
        <v>66.75</v>
      </c>
      <c r="G627">
        <v>10.18</v>
      </c>
      <c r="H627">
        <v>0.48</v>
      </c>
      <c r="I627">
        <v>0.02</v>
      </c>
      <c r="J627">
        <v>7.0000000000000007E-2</v>
      </c>
      <c r="K627">
        <v>1.96</v>
      </c>
      <c r="L627">
        <v>0</v>
      </c>
      <c r="M627">
        <v>-0.03</v>
      </c>
      <c r="N627">
        <v>-0.47</v>
      </c>
      <c r="O627">
        <v>-0.12</v>
      </c>
      <c r="P627">
        <v>0</v>
      </c>
      <c r="R627">
        <v>0.4</v>
      </c>
      <c r="S627">
        <v>0.34</v>
      </c>
      <c r="T627">
        <v>0.23</v>
      </c>
      <c r="U627">
        <v>79.81</v>
      </c>
      <c r="V627">
        <v>1608.46</v>
      </c>
      <c r="X627">
        <f t="shared" si="9"/>
        <v>2.5300000000000002</v>
      </c>
    </row>
    <row r="628" spans="1:24" x14ac:dyDescent="0.3">
      <c r="A628" t="s">
        <v>71</v>
      </c>
      <c r="B628">
        <v>4002</v>
      </c>
      <c r="C628" s="45">
        <v>44768</v>
      </c>
      <c r="D628">
        <v>22</v>
      </c>
      <c r="E628" t="s">
        <v>73</v>
      </c>
      <c r="F628">
        <v>64.459999999999994</v>
      </c>
      <c r="G628">
        <v>10.18</v>
      </c>
      <c r="H628">
        <v>0.48</v>
      </c>
      <c r="I628">
        <v>0.02</v>
      </c>
      <c r="J628">
        <v>7.0000000000000007E-2</v>
      </c>
      <c r="K628">
        <v>2.0699999999999998</v>
      </c>
      <c r="L628">
        <v>0</v>
      </c>
      <c r="M628">
        <v>-0.04</v>
      </c>
      <c r="N628">
        <v>-0.38</v>
      </c>
      <c r="O628">
        <v>-0.12</v>
      </c>
      <c r="P628">
        <v>0</v>
      </c>
      <c r="R628">
        <v>0.4</v>
      </c>
      <c r="S628">
        <v>0.34</v>
      </c>
      <c r="T628">
        <v>0.23</v>
      </c>
      <c r="U628">
        <v>77.709999999999994</v>
      </c>
      <c r="V628">
        <v>1512.6020000000001</v>
      </c>
      <c r="X628">
        <f t="shared" si="9"/>
        <v>2.6399999999999997</v>
      </c>
    </row>
    <row r="629" spans="1:24" x14ac:dyDescent="0.3">
      <c r="A629" t="s">
        <v>71</v>
      </c>
      <c r="B629">
        <v>4002</v>
      </c>
      <c r="C629" s="45">
        <v>44768</v>
      </c>
      <c r="D629">
        <v>23</v>
      </c>
      <c r="E629" t="s">
        <v>73</v>
      </c>
      <c r="F629">
        <v>62.69</v>
      </c>
      <c r="G629">
        <v>10.18</v>
      </c>
      <c r="H629">
        <v>0.48</v>
      </c>
      <c r="I629">
        <v>0.02</v>
      </c>
      <c r="J629">
        <v>0.1</v>
      </c>
      <c r="K629">
        <v>2.2599999999999998</v>
      </c>
      <c r="L629">
        <v>0</v>
      </c>
      <c r="M629">
        <v>-0.02</v>
      </c>
      <c r="N629">
        <v>-0.32</v>
      </c>
      <c r="O629">
        <v>-0.12</v>
      </c>
      <c r="P629">
        <v>0</v>
      </c>
      <c r="R629">
        <v>0.4</v>
      </c>
      <c r="S629">
        <v>0.34</v>
      </c>
      <c r="T629">
        <v>0.23</v>
      </c>
      <c r="U629">
        <v>76.239999999999995</v>
      </c>
      <c r="V629">
        <v>1373.2570000000001</v>
      </c>
      <c r="X629">
        <f t="shared" si="9"/>
        <v>2.86</v>
      </c>
    </row>
    <row r="630" spans="1:24" x14ac:dyDescent="0.3">
      <c r="A630" t="s">
        <v>71</v>
      </c>
      <c r="B630">
        <v>4002</v>
      </c>
      <c r="C630" s="45">
        <v>44768</v>
      </c>
      <c r="D630">
        <v>24</v>
      </c>
      <c r="E630" t="s">
        <v>72</v>
      </c>
      <c r="F630">
        <v>57.94</v>
      </c>
      <c r="G630">
        <v>10.18</v>
      </c>
      <c r="H630">
        <v>0.48</v>
      </c>
      <c r="I630">
        <v>0.02</v>
      </c>
      <c r="J630">
        <v>0.13</v>
      </c>
      <c r="K630">
        <v>0</v>
      </c>
      <c r="L630">
        <v>0</v>
      </c>
      <c r="M630">
        <v>-7.0000000000000007E-2</v>
      </c>
      <c r="N630">
        <v>-0.43</v>
      </c>
      <c r="O630">
        <v>-0.12</v>
      </c>
      <c r="P630">
        <v>0</v>
      </c>
      <c r="R630">
        <v>0.4</v>
      </c>
      <c r="S630">
        <v>0.34</v>
      </c>
      <c r="T630">
        <v>0.23</v>
      </c>
      <c r="U630">
        <v>69.099999999999994</v>
      </c>
      <c r="V630">
        <v>1244.6669999999999</v>
      </c>
      <c r="X630">
        <f t="shared" si="9"/>
        <v>0.63</v>
      </c>
    </row>
    <row r="631" spans="1:24" x14ac:dyDescent="0.3">
      <c r="A631" t="s">
        <v>71</v>
      </c>
      <c r="B631">
        <v>4002</v>
      </c>
      <c r="C631" s="45">
        <v>44769</v>
      </c>
      <c r="D631">
        <v>1</v>
      </c>
      <c r="E631" t="s">
        <v>72</v>
      </c>
      <c r="F631">
        <v>58.84</v>
      </c>
      <c r="G631">
        <v>10.18</v>
      </c>
      <c r="H631">
        <v>0.23</v>
      </c>
      <c r="I631">
        <v>0.02</v>
      </c>
      <c r="J631">
        <v>0.08</v>
      </c>
      <c r="K631">
        <v>0</v>
      </c>
      <c r="L631">
        <v>0</v>
      </c>
      <c r="M631">
        <v>-0.13</v>
      </c>
      <c r="N631">
        <v>-0.56000000000000005</v>
      </c>
      <c r="O631">
        <v>-0.12</v>
      </c>
      <c r="P631">
        <v>0</v>
      </c>
      <c r="R631">
        <v>0.4</v>
      </c>
      <c r="S631">
        <v>0.34</v>
      </c>
      <c r="T631">
        <v>0.23</v>
      </c>
      <c r="U631">
        <v>69.510000000000005</v>
      </c>
      <c r="V631">
        <v>1149.144</v>
      </c>
      <c r="X631">
        <f t="shared" si="9"/>
        <v>0.33</v>
      </c>
    </row>
    <row r="632" spans="1:24" x14ac:dyDescent="0.3">
      <c r="A632" t="s">
        <v>71</v>
      </c>
      <c r="B632">
        <v>4002</v>
      </c>
      <c r="C632" s="45">
        <v>44769</v>
      </c>
      <c r="D632">
        <v>2</v>
      </c>
      <c r="E632" t="s">
        <v>72</v>
      </c>
      <c r="F632">
        <v>63.05</v>
      </c>
      <c r="G632">
        <v>10.18</v>
      </c>
      <c r="H632">
        <v>0.23</v>
      </c>
      <c r="I632">
        <v>0.02</v>
      </c>
      <c r="J632">
        <v>0.1</v>
      </c>
      <c r="K632">
        <v>0</v>
      </c>
      <c r="L632">
        <v>0</v>
      </c>
      <c r="M632">
        <v>-0.04</v>
      </c>
      <c r="N632">
        <v>-0.25</v>
      </c>
      <c r="O632">
        <v>-0.12</v>
      </c>
      <c r="P632">
        <v>0</v>
      </c>
      <c r="R632">
        <v>0.4</v>
      </c>
      <c r="S632">
        <v>0.34</v>
      </c>
      <c r="T632">
        <v>0.23</v>
      </c>
      <c r="U632">
        <v>74.14</v>
      </c>
      <c r="V632">
        <v>1091.3820000000001</v>
      </c>
      <c r="X632">
        <f t="shared" si="9"/>
        <v>0.35</v>
      </c>
    </row>
    <row r="633" spans="1:24" x14ac:dyDescent="0.3">
      <c r="A633" t="s">
        <v>71</v>
      </c>
      <c r="B633">
        <v>4002</v>
      </c>
      <c r="C633" s="45">
        <v>44769</v>
      </c>
      <c r="D633">
        <v>3</v>
      </c>
      <c r="E633" t="s">
        <v>72</v>
      </c>
      <c r="F633">
        <v>59.29</v>
      </c>
      <c r="G633">
        <v>10.18</v>
      </c>
      <c r="H633">
        <v>0.23</v>
      </c>
      <c r="I633">
        <v>0.02</v>
      </c>
      <c r="J633">
        <v>0.08</v>
      </c>
      <c r="K633">
        <v>0</v>
      </c>
      <c r="L633">
        <v>0</v>
      </c>
      <c r="M633">
        <v>-0.06</v>
      </c>
      <c r="N633">
        <v>-0.23</v>
      </c>
      <c r="O633">
        <v>-0.12</v>
      </c>
      <c r="P633">
        <v>0</v>
      </c>
      <c r="R633">
        <v>0.4</v>
      </c>
      <c r="S633">
        <v>0.34</v>
      </c>
      <c r="T633">
        <v>0.23</v>
      </c>
      <c r="U633">
        <v>70.36</v>
      </c>
      <c r="V633">
        <v>1054.4780000000001</v>
      </c>
      <c r="X633">
        <f t="shared" si="9"/>
        <v>0.33</v>
      </c>
    </row>
    <row r="634" spans="1:24" x14ac:dyDescent="0.3">
      <c r="A634" t="s">
        <v>71</v>
      </c>
      <c r="B634">
        <v>4002</v>
      </c>
      <c r="C634" s="45">
        <v>44769</v>
      </c>
      <c r="D634">
        <v>4</v>
      </c>
      <c r="E634" t="s">
        <v>72</v>
      </c>
      <c r="F634">
        <v>56.65</v>
      </c>
      <c r="G634">
        <v>10.18</v>
      </c>
      <c r="H634">
        <v>0.23</v>
      </c>
      <c r="I634">
        <v>0.02</v>
      </c>
      <c r="J634">
        <v>0.06</v>
      </c>
      <c r="K634">
        <v>0</v>
      </c>
      <c r="L634">
        <v>0</v>
      </c>
      <c r="M634">
        <v>-0.06</v>
      </c>
      <c r="N634">
        <v>-0.23</v>
      </c>
      <c r="O634">
        <v>-0.12</v>
      </c>
      <c r="P634">
        <v>0</v>
      </c>
      <c r="R634">
        <v>0.4</v>
      </c>
      <c r="S634">
        <v>0.34</v>
      </c>
      <c r="T634">
        <v>0.23</v>
      </c>
      <c r="U634">
        <v>67.7</v>
      </c>
      <c r="V634">
        <v>1039.941</v>
      </c>
      <c r="X634">
        <f t="shared" si="9"/>
        <v>0.31</v>
      </c>
    </row>
    <row r="635" spans="1:24" x14ac:dyDescent="0.3">
      <c r="A635" t="s">
        <v>71</v>
      </c>
      <c r="B635">
        <v>4002</v>
      </c>
      <c r="C635" s="45">
        <v>44769</v>
      </c>
      <c r="D635">
        <v>5</v>
      </c>
      <c r="E635" t="s">
        <v>72</v>
      </c>
      <c r="F635">
        <v>58.19</v>
      </c>
      <c r="G635">
        <v>10.18</v>
      </c>
      <c r="H635">
        <v>0.23</v>
      </c>
      <c r="I635">
        <v>0.02</v>
      </c>
      <c r="J635">
        <v>0.05</v>
      </c>
      <c r="K635">
        <v>0</v>
      </c>
      <c r="L635">
        <v>0</v>
      </c>
      <c r="M635">
        <v>-0.06</v>
      </c>
      <c r="N635">
        <v>-0.25</v>
      </c>
      <c r="O635">
        <v>-0.12</v>
      </c>
      <c r="P635">
        <v>0</v>
      </c>
      <c r="R635">
        <v>0.4</v>
      </c>
      <c r="S635">
        <v>0.34</v>
      </c>
      <c r="T635">
        <v>0.23</v>
      </c>
      <c r="U635">
        <v>69.209999999999994</v>
      </c>
      <c r="V635">
        <v>1055.3879999999999</v>
      </c>
      <c r="X635">
        <f t="shared" si="9"/>
        <v>0.3</v>
      </c>
    </row>
    <row r="636" spans="1:24" x14ac:dyDescent="0.3">
      <c r="A636" t="s">
        <v>71</v>
      </c>
      <c r="B636">
        <v>4002</v>
      </c>
      <c r="C636" s="45">
        <v>44769</v>
      </c>
      <c r="D636">
        <v>6</v>
      </c>
      <c r="E636" t="s">
        <v>72</v>
      </c>
      <c r="F636">
        <v>55.21</v>
      </c>
      <c r="G636">
        <v>10.18</v>
      </c>
      <c r="H636">
        <v>0.23</v>
      </c>
      <c r="I636">
        <v>0.02</v>
      </c>
      <c r="J636">
        <v>0.16</v>
      </c>
      <c r="K636">
        <v>0</v>
      </c>
      <c r="L636">
        <v>0</v>
      </c>
      <c r="M636">
        <v>0.03</v>
      </c>
      <c r="N636">
        <v>-0.36</v>
      </c>
      <c r="O636">
        <v>-0.12</v>
      </c>
      <c r="P636">
        <v>0</v>
      </c>
      <c r="R636">
        <v>0.4</v>
      </c>
      <c r="S636">
        <v>0.34</v>
      </c>
      <c r="T636">
        <v>0.23</v>
      </c>
      <c r="U636">
        <v>66.319999999999993</v>
      </c>
      <c r="V636">
        <v>1113.6880000000001</v>
      </c>
      <c r="X636">
        <f t="shared" si="9"/>
        <v>0.41000000000000003</v>
      </c>
    </row>
    <row r="637" spans="1:24" x14ac:dyDescent="0.3">
      <c r="A637" t="s">
        <v>71</v>
      </c>
      <c r="B637">
        <v>4002</v>
      </c>
      <c r="C637" s="45">
        <v>44769</v>
      </c>
      <c r="D637">
        <v>7</v>
      </c>
      <c r="E637" t="s">
        <v>72</v>
      </c>
      <c r="F637">
        <v>56.43</v>
      </c>
      <c r="G637">
        <v>10.18</v>
      </c>
      <c r="H637">
        <v>0.23</v>
      </c>
      <c r="I637">
        <v>0.02</v>
      </c>
      <c r="J637">
        <v>0.27</v>
      </c>
      <c r="K637">
        <v>0</v>
      </c>
      <c r="L637">
        <v>0</v>
      </c>
      <c r="M637">
        <v>0</v>
      </c>
      <c r="N637">
        <v>-0.47</v>
      </c>
      <c r="O637">
        <v>-0.12</v>
      </c>
      <c r="P637">
        <v>0</v>
      </c>
      <c r="R637">
        <v>0.4</v>
      </c>
      <c r="S637">
        <v>0.34</v>
      </c>
      <c r="T637">
        <v>0.23</v>
      </c>
      <c r="U637">
        <v>67.510000000000005</v>
      </c>
      <c r="V637">
        <v>1212.5119999999999</v>
      </c>
      <c r="X637">
        <f t="shared" si="9"/>
        <v>0.52</v>
      </c>
    </row>
    <row r="638" spans="1:24" x14ac:dyDescent="0.3">
      <c r="A638" t="s">
        <v>71</v>
      </c>
      <c r="B638">
        <v>4002</v>
      </c>
      <c r="C638" s="45">
        <v>44769</v>
      </c>
      <c r="D638">
        <v>8</v>
      </c>
      <c r="E638" t="s">
        <v>73</v>
      </c>
      <c r="F638">
        <v>66.28</v>
      </c>
      <c r="G638">
        <v>10.18</v>
      </c>
      <c r="H638">
        <v>0.23</v>
      </c>
      <c r="I638">
        <v>0.02</v>
      </c>
      <c r="J638">
        <v>0.3</v>
      </c>
      <c r="K638">
        <v>2.68</v>
      </c>
      <c r="L638">
        <v>0.16</v>
      </c>
      <c r="M638">
        <v>0</v>
      </c>
      <c r="N638">
        <v>-0.46</v>
      </c>
      <c r="O638">
        <v>-0.12</v>
      </c>
      <c r="P638">
        <v>0</v>
      </c>
      <c r="R638">
        <v>0.4</v>
      </c>
      <c r="S638">
        <v>0.34</v>
      </c>
      <c r="T638">
        <v>0.23</v>
      </c>
      <c r="U638">
        <v>80.239999999999995</v>
      </c>
      <c r="V638">
        <v>1328.4059999999999</v>
      </c>
      <c r="X638">
        <f t="shared" si="9"/>
        <v>3.3900000000000006</v>
      </c>
    </row>
    <row r="639" spans="1:24" x14ac:dyDescent="0.3">
      <c r="A639" t="s">
        <v>71</v>
      </c>
      <c r="B639">
        <v>4002</v>
      </c>
      <c r="C639" s="45">
        <v>44769</v>
      </c>
      <c r="D639">
        <v>9</v>
      </c>
      <c r="E639" t="s">
        <v>73</v>
      </c>
      <c r="F639">
        <v>61.34</v>
      </c>
      <c r="G639">
        <v>10.18</v>
      </c>
      <c r="H639">
        <v>0.23</v>
      </c>
      <c r="I639">
        <v>0.02</v>
      </c>
      <c r="J639">
        <v>0.09</v>
      </c>
      <c r="K639">
        <v>2.56</v>
      </c>
      <c r="L639">
        <v>0</v>
      </c>
      <c r="M639">
        <v>0.04</v>
      </c>
      <c r="N639">
        <v>-0.4</v>
      </c>
      <c r="O639">
        <v>-0.12</v>
      </c>
      <c r="P639">
        <v>0</v>
      </c>
      <c r="R639">
        <v>0.4</v>
      </c>
      <c r="S639">
        <v>0.34</v>
      </c>
      <c r="T639">
        <v>0.23</v>
      </c>
      <c r="U639">
        <v>74.91</v>
      </c>
      <c r="V639">
        <v>1405.769</v>
      </c>
      <c r="X639">
        <f t="shared" si="9"/>
        <v>2.9</v>
      </c>
    </row>
    <row r="640" spans="1:24" x14ac:dyDescent="0.3">
      <c r="A640" t="s">
        <v>71</v>
      </c>
      <c r="B640">
        <v>4002</v>
      </c>
      <c r="C640" s="45">
        <v>44769</v>
      </c>
      <c r="D640">
        <v>10</v>
      </c>
      <c r="E640" t="s">
        <v>73</v>
      </c>
      <c r="F640">
        <v>59.08</v>
      </c>
      <c r="G640">
        <v>10.18</v>
      </c>
      <c r="H640">
        <v>0.23</v>
      </c>
      <c r="I640">
        <v>0.02</v>
      </c>
      <c r="J640">
        <v>0.1</v>
      </c>
      <c r="K640">
        <v>2.5</v>
      </c>
      <c r="L640">
        <v>0</v>
      </c>
      <c r="M640">
        <v>0.11</v>
      </c>
      <c r="N640">
        <v>-0.38</v>
      </c>
      <c r="O640">
        <v>-0.12</v>
      </c>
      <c r="P640">
        <v>0</v>
      </c>
      <c r="R640">
        <v>0.4</v>
      </c>
      <c r="S640">
        <v>0.34</v>
      </c>
      <c r="T640">
        <v>0.23</v>
      </c>
      <c r="U640">
        <v>72.69</v>
      </c>
      <c r="V640">
        <v>1462.885</v>
      </c>
      <c r="X640">
        <f t="shared" si="9"/>
        <v>2.85</v>
      </c>
    </row>
    <row r="641" spans="1:24" x14ac:dyDescent="0.3">
      <c r="A641" t="s">
        <v>71</v>
      </c>
      <c r="B641">
        <v>4002</v>
      </c>
      <c r="C641" s="45">
        <v>44769</v>
      </c>
      <c r="D641">
        <v>11</v>
      </c>
      <c r="E641" t="s">
        <v>73</v>
      </c>
      <c r="F641">
        <v>67.36</v>
      </c>
      <c r="G641">
        <v>10.18</v>
      </c>
      <c r="H641">
        <v>0.23</v>
      </c>
      <c r="I641">
        <v>0.02</v>
      </c>
      <c r="J641">
        <v>0.13</v>
      </c>
      <c r="K641">
        <v>2.41</v>
      </c>
      <c r="L641">
        <v>0</v>
      </c>
      <c r="M641">
        <v>0.04</v>
      </c>
      <c r="N641">
        <v>-0.45</v>
      </c>
      <c r="O641">
        <v>-0.12</v>
      </c>
      <c r="P641">
        <v>0</v>
      </c>
      <c r="R641">
        <v>0.4</v>
      </c>
      <c r="S641">
        <v>0.34</v>
      </c>
      <c r="T641">
        <v>0.23</v>
      </c>
      <c r="U641">
        <v>80.77</v>
      </c>
      <c r="V641">
        <v>1524.3340000000001</v>
      </c>
      <c r="X641">
        <f t="shared" si="9"/>
        <v>2.79</v>
      </c>
    </row>
    <row r="642" spans="1:24" x14ac:dyDescent="0.3">
      <c r="A642" t="s">
        <v>71</v>
      </c>
      <c r="B642">
        <v>4002</v>
      </c>
      <c r="C642" s="45">
        <v>44769</v>
      </c>
      <c r="D642">
        <v>12</v>
      </c>
      <c r="E642" t="s">
        <v>73</v>
      </c>
      <c r="F642">
        <v>67.63</v>
      </c>
      <c r="G642">
        <v>10.18</v>
      </c>
      <c r="H642">
        <v>0.23</v>
      </c>
      <c r="I642">
        <v>0.02</v>
      </c>
      <c r="J642">
        <v>0.09</v>
      </c>
      <c r="K642">
        <v>2.3199999999999998</v>
      </c>
      <c r="L642">
        <v>0</v>
      </c>
      <c r="M642">
        <v>-0.02</v>
      </c>
      <c r="N642">
        <v>-0.36</v>
      </c>
      <c r="O642">
        <v>-0.12</v>
      </c>
      <c r="P642">
        <v>0</v>
      </c>
      <c r="R642">
        <v>0.4</v>
      </c>
      <c r="S642">
        <v>0.34</v>
      </c>
      <c r="T642">
        <v>0.23</v>
      </c>
      <c r="U642">
        <v>80.94</v>
      </c>
      <c r="V642">
        <v>1585.2149999999999</v>
      </c>
      <c r="X642">
        <f t="shared" si="9"/>
        <v>2.6599999999999997</v>
      </c>
    </row>
    <row r="643" spans="1:24" x14ac:dyDescent="0.3">
      <c r="A643" t="s">
        <v>71</v>
      </c>
      <c r="B643">
        <v>4002</v>
      </c>
      <c r="C643" s="45">
        <v>44769</v>
      </c>
      <c r="D643">
        <v>13</v>
      </c>
      <c r="E643" t="s">
        <v>73</v>
      </c>
      <c r="F643">
        <v>68.92</v>
      </c>
      <c r="G643">
        <v>10.18</v>
      </c>
      <c r="H643">
        <v>0.23</v>
      </c>
      <c r="I643">
        <v>0.02</v>
      </c>
      <c r="J643">
        <v>0.12</v>
      </c>
      <c r="K643">
        <v>2.23</v>
      </c>
      <c r="L643">
        <v>0</v>
      </c>
      <c r="M643">
        <v>0</v>
      </c>
      <c r="N643">
        <v>-0.42</v>
      </c>
      <c r="O643">
        <v>-0.12</v>
      </c>
      <c r="P643">
        <v>0</v>
      </c>
      <c r="R643">
        <v>0.4</v>
      </c>
      <c r="S643">
        <v>0.34</v>
      </c>
      <c r="T643">
        <v>0.23</v>
      </c>
      <c r="U643">
        <v>82.13</v>
      </c>
      <c r="V643">
        <v>1630.7750000000001</v>
      </c>
      <c r="X643">
        <f t="shared" si="9"/>
        <v>2.6</v>
      </c>
    </row>
    <row r="644" spans="1:24" x14ac:dyDescent="0.3">
      <c r="A644" t="s">
        <v>71</v>
      </c>
      <c r="B644">
        <v>4002</v>
      </c>
      <c r="C644" s="45">
        <v>44769</v>
      </c>
      <c r="D644">
        <v>14</v>
      </c>
      <c r="E644" t="s">
        <v>73</v>
      </c>
      <c r="F644">
        <v>74.349999999999994</v>
      </c>
      <c r="G644">
        <v>10.18</v>
      </c>
      <c r="H644">
        <v>0.23</v>
      </c>
      <c r="I644">
        <v>0.02</v>
      </c>
      <c r="J644">
        <v>0.11</v>
      </c>
      <c r="K644">
        <v>2.13</v>
      </c>
      <c r="L644">
        <v>0</v>
      </c>
      <c r="M644">
        <v>0.01</v>
      </c>
      <c r="N644">
        <v>-0.48</v>
      </c>
      <c r="O644">
        <v>-0.12</v>
      </c>
      <c r="P644">
        <v>0</v>
      </c>
      <c r="R644">
        <v>0.4</v>
      </c>
      <c r="S644">
        <v>0.34</v>
      </c>
      <c r="T644">
        <v>0.23</v>
      </c>
      <c r="U644">
        <v>87.4</v>
      </c>
      <c r="V644">
        <v>1676.4359999999999</v>
      </c>
      <c r="X644">
        <f t="shared" si="9"/>
        <v>2.4899999999999998</v>
      </c>
    </row>
    <row r="645" spans="1:24" x14ac:dyDescent="0.3">
      <c r="A645" t="s">
        <v>71</v>
      </c>
      <c r="B645">
        <v>4002</v>
      </c>
      <c r="C645" s="45">
        <v>44769</v>
      </c>
      <c r="D645">
        <v>15</v>
      </c>
      <c r="E645" t="s">
        <v>73</v>
      </c>
      <c r="F645">
        <v>81.12</v>
      </c>
      <c r="G645">
        <v>10.18</v>
      </c>
      <c r="H645">
        <v>0.23</v>
      </c>
      <c r="I645">
        <v>0.02</v>
      </c>
      <c r="J645">
        <v>0.08</v>
      </c>
      <c r="K645">
        <v>2.04</v>
      </c>
      <c r="L645">
        <v>0.01</v>
      </c>
      <c r="M645">
        <v>-7.0000000000000007E-2</v>
      </c>
      <c r="N645">
        <v>-0.41</v>
      </c>
      <c r="O645">
        <v>-0.12</v>
      </c>
      <c r="P645">
        <v>0</v>
      </c>
      <c r="R645">
        <v>0.4</v>
      </c>
      <c r="S645">
        <v>0.34</v>
      </c>
      <c r="T645">
        <v>0.23</v>
      </c>
      <c r="U645">
        <v>94.05</v>
      </c>
      <c r="V645">
        <v>1709.703</v>
      </c>
      <c r="X645">
        <f t="shared" si="9"/>
        <v>2.38</v>
      </c>
    </row>
    <row r="646" spans="1:24" x14ac:dyDescent="0.3">
      <c r="A646" t="s">
        <v>71</v>
      </c>
      <c r="B646">
        <v>4002</v>
      </c>
      <c r="C646" s="45">
        <v>44769</v>
      </c>
      <c r="D646">
        <v>16</v>
      </c>
      <c r="E646" t="s">
        <v>73</v>
      </c>
      <c r="F646">
        <v>81.180000000000007</v>
      </c>
      <c r="G646">
        <v>10.18</v>
      </c>
      <c r="H646">
        <v>0.23</v>
      </c>
      <c r="I646">
        <v>0.02</v>
      </c>
      <c r="J646">
        <v>0.09</v>
      </c>
      <c r="K646">
        <v>1.98</v>
      </c>
      <c r="L646">
        <v>0.01</v>
      </c>
      <c r="M646">
        <v>0.09</v>
      </c>
      <c r="N646">
        <v>-0.52</v>
      </c>
      <c r="O646">
        <v>-0.12</v>
      </c>
      <c r="P646">
        <v>0</v>
      </c>
      <c r="R646">
        <v>0.4</v>
      </c>
      <c r="S646">
        <v>0.34</v>
      </c>
      <c r="T646">
        <v>0.23</v>
      </c>
      <c r="U646">
        <v>94.11</v>
      </c>
      <c r="V646">
        <v>1737.654</v>
      </c>
      <c r="X646">
        <f t="shared" si="9"/>
        <v>2.3299999999999996</v>
      </c>
    </row>
    <row r="647" spans="1:24" x14ac:dyDescent="0.3">
      <c r="A647" t="s">
        <v>71</v>
      </c>
      <c r="B647">
        <v>4002</v>
      </c>
      <c r="C647" s="45">
        <v>44769</v>
      </c>
      <c r="D647">
        <v>17</v>
      </c>
      <c r="E647" t="s">
        <v>73</v>
      </c>
      <c r="F647">
        <v>82.16</v>
      </c>
      <c r="G647">
        <v>10.18</v>
      </c>
      <c r="H647">
        <v>0.23</v>
      </c>
      <c r="I647">
        <v>0.02</v>
      </c>
      <c r="J647">
        <v>0.1</v>
      </c>
      <c r="K647">
        <v>1.93</v>
      </c>
      <c r="L647">
        <v>0</v>
      </c>
      <c r="M647">
        <v>-0.1</v>
      </c>
      <c r="N647">
        <v>-0.44</v>
      </c>
      <c r="O647">
        <v>-0.12</v>
      </c>
      <c r="P647">
        <v>0</v>
      </c>
      <c r="R647">
        <v>0.4</v>
      </c>
      <c r="S647">
        <v>0.34</v>
      </c>
      <c r="T647">
        <v>0.23</v>
      </c>
      <c r="U647">
        <v>94.93</v>
      </c>
      <c r="V647">
        <v>1751.6089999999999</v>
      </c>
      <c r="X647">
        <f t="shared" si="9"/>
        <v>2.2799999999999998</v>
      </c>
    </row>
    <row r="648" spans="1:24" x14ac:dyDescent="0.3">
      <c r="A648" t="s">
        <v>71</v>
      </c>
      <c r="B648">
        <v>4002</v>
      </c>
      <c r="C648" s="45">
        <v>44769</v>
      </c>
      <c r="D648">
        <v>18</v>
      </c>
      <c r="E648" t="s">
        <v>73</v>
      </c>
      <c r="F648">
        <v>93.94</v>
      </c>
      <c r="G648">
        <v>10.18</v>
      </c>
      <c r="H648">
        <v>0.23</v>
      </c>
      <c r="I648">
        <v>0.02</v>
      </c>
      <c r="J648">
        <v>0.2</v>
      </c>
      <c r="K648">
        <v>1.91</v>
      </c>
      <c r="L648">
        <v>0.01</v>
      </c>
      <c r="M648">
        <v>-0.01</v>
      </c>
      <c r="N648">
        <v>-0.56000000000000005</v>
      </c>
      <c r="O648">
        <v>-0.12</v>
      </c>
      <c r="P648">
        <v>0</v>
      </c>
      <c r="R648">
        <v>0.4</v>
      </c>
      <c r="S648">
        <v>0.34</v>
      </c>
      <c r="T648">
        <v>0.23</v>
      </c>
      <c r="U648">
        <v>106.77</v>
      </c>
      <c r="V648">
        <v>1776.338</v>
      </c>
      <c r="X648">
        <f t="shared" ref="X648:X711" si="10">H648+I648+J648+K648+L648+P648+Q648</f>
        <v>2.3699999999999997</v>
      </c>
    </row>
    <row r="649" spans="1:24" x14ac:dyDescent="0.3">
      <c r="A649" t="s">
        <v>71</v>
      </c>
      <c r="B649">
        <v>4002</v>
      </c>
      <c r="C649" s="45">
        <v>44769</v>
      </c>
      <c r="D649">
        <v>19</v>
      </c>
      <c r="E649" t="s">
        <v>73</v>
      </c>
      <c r="F649">
        <v>95.13</v>
      </c>
      <c r="G649">
        <v>10.18</v>
      </c>
      <c r="H649">
        <v>0.23</v>
      </c>
      <c r="I649">
        <v>0.02</v>
      </c>
      <c r="J649">
        <v>0.36</v>
      </c>
      <c r="K649">
        <v>1.94</v>
      </c>
      <c r="L649">
        <v>0.01</v>
      </c>
      <c r="M649">
        <v>-0.06</v>
      </c>
      <c r="N649">
        <v>-0.68</v>
      </c>
      <c r="O649">
        <v>-0.12</v>
      </c>
      <c r="P649">
        <v>0</v>
      </c>
      <c r="R649">
        <v>0.4</v>
      </c>
      <c r="S649">
        <v>0.34</v>
      </c>
      <c r="T649">
        <v>0.23</v>
      </c>
      <c r="U649">
        <v>107.98</v>
      </c>
      <c r="V649">
        <v>1769.7670000000001</v>
      </c>
      <c r="X649">
        <f t="shared" si="10"/>
        <v>2.5599999999999996</v>
      </c>
    </row>
    <row r="650" spans="1:24" x14ac:dyDescent="0.3">
      <c r="A650" t="s">
        <v>71</v>
      </c>
      <c r="B650">
        <v>4002</v>
      </c>
      <c r="C650" s="45">
        <v>44769</v>
      </c>
      <c r="D650">
        <v>20</v>
      </c>
      <c r="E650" t="s">
        <v>73</v>
      </c>
      <c r="F650">
        <v>81.41</v>
      </c>
      <c r="G650">
        <v>10.18</v>
      </c>
      <c r="H650">
        <v>0.23</v>
      </c>
      <c r="I650">
        <v>0.02</v>
      </c>
      <c r="J650">
        <v>0.22</v>
      </c>
      <c r="K650">
        <v>2</v>
      </c>
      <c r="L650">
        <v>0</v>
      </c>
      <c r="M650">
        <v>-7.0000000000000007E-2</v>
      </c>
      <c r="N650">
        <v>-0.59</v>
      </c>
      <c r="O650">
        <v>-0.12</v>
      </c>
      <c r="P650">
        <v>0</v>
      </c>
      <c r="R650">
        <v>0.4</v>
      </c>
      <c r="S650">
        <v>0.34</v>
      </c>
      <c r="T650">
        <v>0.23</v>
      </c>
      <c r="U650">
        <v>94.25</v>
      </c>
      <c r="V650">
        <v>1706.3140000000001</v>
      </c>
      <c r="X650">
        <f t="shared" si="10"/>
        <v>2.4699999999999998</v>
      </c>
    </row>
    <row r="651" spans="1:24" x14ac:dyDescent="0.3">
      <c r="A651" t="s">
        <v>71</v>
      </c>
      <c r="B651">
        <v>4002</v>
      </c>
      <c r="C651" s="45">
        <v>44769</v>
      </c>
      <c r="D651">
        <v>21</v>
      </c>
      <c r="E651" t="s">
        <v>73</v>
      </c>
      <c r="F651">
        <v>83.5</v>
      </c>
      <c r="G651">
        <v>10.18</v>
      </c>
      <c r="H651">
        <v>0.23</v>
      </c>
      <c r="I651">
        <v>0.02</v>
      </c>
      <c r="J651">
        <v>0.23</v>
      </c>
      <c r="K651">
        <v>2.0499999999999998</v>
      </c>
      <c r="L651">
        <v>0</v>
      </c>
      <c r="M651">
        <v>-0.05</v>
      </c>
      <c r="N651">
        <v>-0.55000000000000004</v>
      </c>
      <c r="O651">
        <v>-0.12</v>
      </c>
      <c r="P651">
        <v>0</v>
      </c>
      <c r="R651">
        <v>0.4</v>
      </c>
      <c r="S651">
        <v>0.34</v>
      </c>
      <c r="T651">
        <v>0.23</v>
      </c>
      <c r="U651">
        <v>96.46</v>
      </c>
      <c r="V651">
        <v>1654.4069999999999</v>
      </c>
      <c r="X651">
        <f t="shared" si="10"/>
        <v>2.5299999999999998</v>
      </c>
    </row>
    <row r="652" spans="1:24" x14ac:dyDescent="0.3">
      <c r="A652" t="s">
        <v>71</v>
      </c>
      <c r="B652">
        <v>4002</v>
      </c>
      <c r="C652" s="45">
        <v>44769</v>
      </c>
      <c r="D652">
        <v>22</v>
      </c>
      <c r="E652" t="s">
        <v>73</v>
      </c>
      <c r="F652">
        <v>84.9</v>
      </c>
      <c r="G652">
        <v>10.18</v>
      </c>
      <c r="H652">
        <v>0.23</v>
      </c>
      <c r="I652">
        <v>0.02</v>
      </c>
      <c r="J652">
        <v>0.26</v>
      </c>
      <c r="K652">
        <v>2.15</v>
      </c>
      <c r="L652">
        <v>0.01</v>
      </c>
      <c r="M652">
        <v>-7.0000000000000007E-2</v>
      </c>
      <c r="N652">
        <v>-0.36</v>
      </c>
      <c r="O652">
        <v>-0.12</v>
      </c>
      <c r="P652">
        <v>0</v>
      </c>
      <c r="R652">
        <v>0.4</v>
      </c>
      <c r="S652">
        <v>0.34</v>
      </c>
      <c r="T652">
        <v>0.23</v>
      </c>
      <c r="U652">
        <v>98.17</v>
      </c>
      <c r="V652">
        <v>1560.5550000000001</v>
      </c>
      <c r="X652">
        <f t="shared" si="10"/>
        <v>2.67</v>
      </c>
    </row>
    <row r="653" spans="1:24" x14ac:dyDescent="0.3">
      <c r="A653" t="s">
        <v>71</v>
      </c>
      <c r="B653">
        <v>4002</v>
      </c>
      <c r="C653" s="45">
        <v>44769</v>
      </c>
      <c r="D653">
        <v>23</v>
      </c>
      <c r="E653" t="s">
        <v>73</v>
      </c>
      <c r="F653">
        <v>79.540000000000006</v>
      </c>
      <c r="G653">
        <v>10.18</v>
      </c>
      <c r="H653">
        <v>0.23</v>
      </c>
      <c r="I653">
        <v>0.02</v>
      </c>
      <c r="J653">
        <v>0.28999999999999998</v>
      </c>
      <c r="K653">
        <v>2.34</v>
      </c>
      <c r="L653">
        <v>0.06</v>
      </c>
      <c r="M653">
        <v>-0.04</v>
      </c>
      <c r="N653">
        <v>-0.37</v>
      </c>
      <c r="O653">
        <v>-0.12</v>
      </c>
      <c r="P653">
        <v>0</v>
      </c>
      <c r="R653">
        <v>0.4</v>
      </c>
      <c r="S653">
        <v>0.34</v>
      </c>
      <c r="T653">
        <v>0.23</v>
      </c>
      <c r="U653">
        <v>93.1</v>
      </c>
      <c r="V653">
        <v>1409.271</v>
      </c>
      <c r="X653">
        <f t="shared" si="10"/>
        <v>2.94</v>
      </c>
    </row>
    <row r="654" spans="1:24" x14ac:dyDescent="0.3">
      <c r="A654" t="s">
        <v>71</v>
      </c>
      <c r="B654">
        <v>4002</v>
      </c>
      <c r="C654" s="45">
        <v>44769</v>
      </c>
      <c r="D654">
        <v>24</v>
      </c>
      <c r="E654" t="s">
        <v>72</v>
      </c>
      <c r="F654">
        <v>70.62</v>
      </c>
      <c r="G654">
        <v>10.18</v>
      </c>
      <c r="H654">
        <v>0.23</v>
      </c>
      <c r="I654">
        <v>0.02</v>
      </c>
      <c r="J654">
        <v>0.21</v>
      </c>
      <c r="K654">
        <v>0</v>
      </c>
      <c r="L654">
        <v>0</v>
      </c>
      <c r="M654">
        <v>-0.08</v>
      </c>
      <c r="N654">
        <v>-0.37</v>
      </c>
      <c r="O654">
        <v>-0.12</v>
      </c>
      <c r="P654">
        <v>0</v>
      </c>
      <c r="R654">
        <v>0.4</v>
      </c>
      <c r="S654">
        <v>0.34</v>
      </c>
      <c r="T654">
        <v>0.23</v>
      </c>
      <c r="U654">
        <v>81.66</v>
      </c>
      <c r="V654">
        <v>1277.67</v>
      </c>
      <c r="X654">
        <f t="shared" si="10"/>
        <v>0.45999999999999996</v>
      </c>
    </row>
    <row r="655" spans="1:24" x14ac:dyDescent="0.3">
      <c r="A655" t="s">
        <v>71</v>
      </c>
      <c r="B655">
        <v>4002</v>
      </c>
      <c r="C655" s="45">
        <v>44770</v>
      </c>
      <c r="D655">
        <v>1</v>
      </c>
      <c r="E655" t="s">
        <v>72</v>
      </c>
      <c r="F655">
        <v>71.17</v>
      </c>
      <c r="G655">
        <v>10.18</v>
      </c>
      <c r="H655">
        <v>6.73</v>
      </c>
      <c r="I655">
        <v>0.74</v>
      </c>
      <c r="J655">
        <v>0.19</v>
      </c>
      <c r="K655">
        <v>0</v>
      </c>
      <c r="L655">
        <v>0</v>
      </c>
      <c r="M655">
        <v>0.02</v>
      </c>
      <c r="N655">
        <v>-0.35</v>
      </c>
      <c r="O655">
        <v>-0.12</v>
      </c>
      <c r="P655">
        <v>0</v>
      </c>
      <c r="R655">
        <v>0.4</v>
      </c>
      <c r="S655">
        <v>0.34</v>
      </c>
      <c r="T655">
        <v>0.23</v>
      </c>
      <c r="U655">
        <v>89.53</v>
      </c>
      <c r="V655">
        <v>1186.732</v>
      </c>
      <c r="X655">
        <f t="shared" si="10"/>
        <v>7.660000000000001</v>
      </c>
    </row>
    <row r="656" spans="1:24" x14ac:dyDescent="0.3">
      <c r="A656" t="s">
        <v>71</v>
      </c>
      <c r="B656">
        <v>4002</v>
      </c>
      <c r="C656" s="45">
        <v>44770</v>
      </c>
      <c r="D656">
        <v>2</v>
      </c>
      <c r="E656" t="s">
        <v>72</v>
      </c>
      <c r="F656">
        <v>70.33</v>
      </c>
      <c r="G656">
        <v>10.18</v>
      </c>
      <c r="H656">
        <v>6.73</v>
      </c>
      <c r="I656">
        <v>0.74</v>
      </c>
      <c r="J656">
        <v>0.06</v>
      </c>
      <c r="K656">
        <v>0</v>
      </c>
      <c r="L656">
        <v>0</v>
      </c>
      <c r="M656">
        <v>0.01</v>
      </c>
      <c r="N656">
        <v>-0.2</v>
      </c>
      <c r="O656">
        <v>-0.12</v>
      </c>
      <c r="P656">
        <v>0</v>
      </c>
      <c r="R656">
        <v>0.4</v>
      </c>
      <c r="S656">
        <v>0.34</v>
      </c>
      <c r="T656">
        <v>0.23</v>
      </c>
      <c r="U656">
        <v>88.7</v>
      </c>
      <c r="V656">
        <v>1126.7929999999999</v>
      </c>
      <c r="X656">
        <f t="shared" si="10"/>
        <v>7.53</v>
      </c>
    </row>
    <row r="657" spans="1:24" x14ac:dyDescent="0.3">
      <c r="A657" t="s">
        <v>71</v>
      </c>
      <c r="B657">
        <v>4002</v>
      </c>
      <c r="C657" s="45">
        <v>44770</v>
      </c>
      <c r="D657">
        <v>3</v>
      </c>
      <c r="E657" t="s">
        <v>72</v>
      </c>
      <c r="F657">
        <v>68.45</v>
      </c>
      <c r="G657">
        <v>10.18</v>
      </c>
      <c r="H657">
        <v>6.73</v>
      </c>
      <c r="I657">
        <v>0.74</v>
      </c>
      <c r="J657">
        <v>0.04</v>
      </c>
      <c r="K657">
        <v>0</v>
      </c>
      <c r="L657">
        <v>0</v>
      </c>
      <c r="M657">
        <v>-0.01</v>
      </c>
      <c r="N657">
        <v>-0.15</v>
      </c>
      <c r="O657">
        <v>-0.12</v>
      </c>
      <c r="P657">
        <v>0</v>
      </c>
      <c r="R657">
        <v>0.4</v>
      </c>
      <c r="S657">
        <v>0.34</v>
      </c>
      <c r="T657">
        <v>0.23</v>
      </c>
      <c r="U657">
        <v>86.83</v>
      </c>
      <c r="V657">
        <v>1087.0039999999999</v>
      </c>
      <c r="X657">
        <f t="shared" si="10"/>
        <v>7.5100000000000007</v>
      </c>
    </row>
    <row r="658" spans="1:24" x14ac:dyDescent="0.3">
      <c r="A658" t="s">
        <v>71</v>
      </c>
      <c r="B658">
        <v>4002</v>
      </c>
      <c r="C658" s="45">
        <v>44770</v>
      </c>
      <c r="D658">
        <v>4</v>
      </c>
      <c r="E658" t="s">
        <v>72</v>
      </c>
      <c r="F658">
        <v>67.25</v>
      </c>
      <c r="G658">
        <v>10.18</v>
      </c>
      <c r="H658">
        <v>6.73</v>
      </c>
      <c r="I658">
        <v>0.74</v>
      </c>
      <c r="J658">
        <v>0.06</v>
      </c>
      <c r="K658">
        <v>0</v>
      </c>
      <c r="L658">
        <v>0</v>
      </c>
      <c r="M658">
        <v>-0.01</v>
      </c>
      <c r="N658">
        <v>-0.14000000000000001</v>
      </c>
      <c r="O658">
        <v>-0.12</v>
      </c>
      <c r="P658">
        <v>0</v>
      </c>
      <c r="R658">
        <v>0.4</v>
      </c>
      <c r="S658">
        <v>0.34</v>
      </c>
      <c r="T658">
        <v>0.23</v>
      </c>
      <c r="U658">
        <v>85.66</v>
      </c>
      <c r="V658">
        <v>1069.9929999999999</v>
      </c>
      <c r="X658">
        <f t="shared" si="10"/>
        <v>7.53</v>
      </c>
    </row>
    <row r="659" spans="1:24" x14ac:dyDescent="0.3">
      <c r="A659" t="s">
        <v>71</v>
      </c>
      <c r="B659">
        <v>4002</v>
      </c>
      <c r="C659" s="45">
        <v>44770</v>
      </c>
      <c r="D659">
        <v>5</v>
      </c>
      <c r="E659" t="s">
        <v>72</v>
      </c>
      <c r="F659">
        <v>68.319999999999993</v>
      </c>
      <c r="G659">
        <v>10.18</v>
      </c>
      <c r="H659">
        <v>6.73</v>
      </c>
      <c r="I659">
        <v>0.74</v>
      </c>
      <c r="J659">
        <v>7.0000000000000007E-2</v>
      </c>
      <c r="K659">
        <v>0</v>
      </c>
      <c r="L659">
        <v>0</v>
      </c>
      <c r="M659">
        <v>0.03</v>
      </c>
      <c r="N659">
        <v>-0.17</v>
      </c>
      <c r="O659">
        <v>-0.12</v>
      </c>
      <c r="P659">
        <v>0</v>
      </c>
      <c r="R659">
        <v>0.4</v>
      </c>
      <c r="S659">
        <v>0.34</v>
      </c>
      <c r="T659">
        <v>0.23</v>
      </c>
      <c r="U659">
        <v>86.75</v>
      </c>
      <c r="V659">
        <v>1083.617</v>
      </c>
      <c r="X659">
        <f t="shared" si="10"/>
        <v>7.5400000000000009</v>
      </c>
    </row>
    <row r="660" spans="1:24" x14ac:dyDescent="0.3">
      <c r="A660" t="s">
        <v>71</v>
      </c>
      <c r="B660">
        <v>4002</v>
      </c>
      <c r="C660" s="45">
        <v>44770</v>
      </c>
      <c r="D660">
        <v>6</v>
      </c>
      <c r="E660" t="s">
        <v>72</v>
      </c>
      <c r="F660">
        <v>71.53</v>
      </c>
      <c r="G660">
        <v>10.18</v>
      </c>
      <c r="H660">
        <v>6.73</v>
      </c>
      <c r="I660">
        <v>0.74</v>
      </c>
      <c r="J660">
        <v>0.27</v>
      </c>
      <c r="K660">
        <v>0</v>
      </c>
      <c r="L660">
        <v>0</v>
      </c>
      <c r="M660">
        <v>0.05</v>
      </c>
      <c r="N660">
        <v>-0.14000000000000001</v>
      </c>
      <c r="O660">
        <v>-0.12</v>
      </c>
      <c r="P660">
        <v>0</v>
      </c>
      <c r="R660">
        <v>0.4</v>
      </c>
      <c r="S660">
        <v>0.34</v>
      </c>
      <c r="T660">
        <v>0.23</v>
      </c>
      <c r="U660">
        <v>90.21</v>
      </c>
      <c r="V660">
        <v>1142.932</v>
      </c>
      <c r="X660">
        <f t="shared" si="10"/>
        <v>7.74</v>
      </c>
    </row>
    <row r="661" spans="1:24" x14ac:dyDescent="0.3">
      <c r="A661" t="s">
        <v>71</v>
      </c>
      <c r="B661">
        <v>4002</v>
      </c>
      <c r="C661" s="45">
        <v>44770</v>
      </c>
      <c r="D661">
        <v>7</v>
      </c>
      <c r="E661" t="s">
        <v>72</v>
      </c>
      <c r="F661">
        <v>83.18</v>
      </c>
      <c r="G661">
        <v>10.18</v>
      </c>
      <c r="H661">
        <v>6.73</v>
      </c>
      <c r="I661">
        <v>0.74</v>
      </c>
      <c r="J661">
        <v>0.46</v>
      </c>
      <c r="K661">
        <v>0</v>
      </c>
      <c r="L661">
        <v>0</v>
      </c>
      <c r="M661">
        <v>-0.01</v>
      </c>
      <c r="N661">
        <v>-0.49</v>
      </c>
      <c r="O661">
        <v>-0.12</v>
      </c>
      <c r="P661">
        <v>0</v>
      </c>
      <c r="R661">
        <v>0.4</v>
      </c>
      <c r="S661">
        <v>0.34</v>
      </c>
      <c r="T661">
        <v>0.23</v>
      </c>
      <c r="U661">
        <v>101.64</v>
      </c>
      <c r="V661">
        <v>1250.2049999999999</v>
      </c>
      <c r="X661">
        <f t="shared" si="10"/>
        <v>7.9300000000000006</v>
      </c>
    </row>
    <row r="662" spans="1:24" x14ac:dyDescent="0.3">
      <c r="A662" t="s">
        <v>71</v>
      </c>
      <c r="B662">
        <v>4002</v>
      </c>
      <c r="C662" s="45">
        <v>44770</v>
      </c>
      <c r="D662">
        <v>8</v>
      </c>
      <c r="E662" t="s">
        <v>73</v>
      </c>
      <c r="F662">
        <v>71.39</v>
      </c>
      <c r="G662">
        <v>10.18</v>
      </c>
      <c r="H662">
        <v>6.73</v>
      </c>
      <c r="I662">
        <v>0.74</v>
      </c>
      <c r="J662">
        <v>0.24</v>
      </c>
      <c r="K662">
        <v>2.48</v>
      </c>
      <c r="L662">
        <v>0</v>
      </c>
      <c r="M662">
        <v>-0.05</v>
      </c>
      <c r="N662">
        <v>-0.31</v>
      </c>
      <c r="O662">
        <v>-0.12</v>
      </c>
      <c r="P662">
        <v>0</v>
      </c>
      <c r="R662">
        <v>0.4</v>
      </c>
      <c r="S662">
        <v>0.34</v>
      </c>
      <c r="T662">
        <v>0.23</v>
      </c>
      <c r="U662">
        <v>92.25</v>
      </c>
      <c r="V662">
        <v>1378.751</v>
      </c>
      <c r="X662">
        <f t="shared" si="10"/>
        <v>10.190000000000001</v>
      </c>
    </row>
    <row r="663" spans="1:24" x14ac:dyDescent="0.3">
      <c r="A663" t="s">
        <v>71</v>
      </c>
      <c r="B663">
        <v>4002</v>
      </c>
      <c r="C663" s="45">
        <v>44770</v>
      </c>
      <c r="D663">
        <v>9</v>
      </c>
      <c r="E663" t="s">
        <v>73</v>
      </c>
      <c r="F663">
        <v>73.61</v>
      </c>
      <c r="G663">
        <v>10.18</v>
      </c>
      <c r="H663">
        <v>6.73</v>
      </c>
      <c r="I663">
        <v>0.74</v>
      </c>
      <c r="J663">
        <v>0.19</v>
      </c>
      <c r="K663">
        <v>2.33</v>
      </c>
      <c r="L663">
        <v>0.01</v>
      </c>
      <c r="M663">
        <v>-0.01</v>
      </c>
      <c r="N663">
        <v>-0.39</v>
      </c>
      <c r="O663">
        <v>-0.12</v>
      </c>
      <c r="P663">
        <v>0</v>
      </c>
      <c r="R663">
        <v>0.4</v>
      </c>
      <c r="S663">
        <v>0.34</v>
      </c>
      <c r="T663">
        <v>0.23</v>
      </c>
      <c r="U663">
        <v>94.24</v>
      </c>
      <c r="V663">
        <v>1462.2729999999999</v>
      </c>
      <c r="X663">
        <f t="shared" si="10"/>
        <v>10.000000000000002</v>
      </c>
    </row>
    <row r="664" spans="1:24" x14ac:dyDescent="0.3">
      <c r="A664" t="s">
        <v>71</v>
      </c>
      <c r="B664">
        <v>4002</v>
      </c>
      <c r="C664" s="45">
        <v>44770</v>
      </c>
      <c r="D664">
        <v>10</v>
      </c>
      <c r="E664" t="s">
        <v>73</v>
      </c>
      <c r="F664">
        <v>83.37</v>
      </c>
      <c r="G664">
        <v>10.18</v>
      </c>
      <c r="H664">
        <v>6.73</v>
      </c>
      <c r="I664">
        <v>0.74</v>
      </c>
      <c r="J664">
        <v>0.14000000000000001</v>
      </c>
      <c r="K664">
        <v>2.23</v>
      </c>
      <c r="L664">
        <v>0.05</v>
      </c>
      <c r="M664">
        <v>0.05</v>
      </c>
      <c r="N664">
        <v>-0.54</v>
      </c>
      <c r="O664">
        <v>-0.12</v>
      </c>
      <c r="P664">
        <v>0</v>
      </c>
      <c r="R664">
        <v>0.4</v>
      </c>
      <c r="S664">
        <v>0.34</v>
      </c>
      <c r="T664">
        <v>0.23</v>
      </c>
      <c r="U664">
        <v>103.8</v>
      </c>
      <c r="V664">
        <v>1524.922</v>
      </c>
      <c r="X664">
        <f t="shared" si="10"/>
        <v>9.89</v>
      </c>
    </row>
    <row r="665" spans="1:24" x14ac:dyDescent="0.3">
      <c r="A665" t="s">
        <v>71</v>
      </c>
      <c r="B665">
        <v>4002</v>
      </c>
      <c r="C665" s="45">
        <v>44770</v>
      </c>
      <c r="D665">
        <v>11</v>
      </c>
      <c r="E665" t="s">
        <v>73</v>
      </c>
      <c r="F665">
        <v>74.239999999999995</v>
      </c>
      <c r="G665">
        <v>10.18</v>
      </c>
      <c r="H665">
        <v>6.73</v>
      </c>
      <c r="I665">
        <v>0.74</v>
      </c>
      <c r="J665">
        <v>0.09</v>
      </c>
      <c r="K665">
        <v>2.12</v>
      </c>
      <c r="L665">
        <v>0</v>
      </c>
      <c r="M665">
        <v>0.02</v>
      </c>
      <c r="N665">
        <v>-0.44</v>
      </c>
      <c r="O665">
        <v>-0.12</v>
      </c>
      <c r="P665">
        <v>0</v>
      </c>
      <c r="R665">
        <v>0.4</v>
      </c>
      <c r="S665">
        <v>0.34</v>
      </c>
      <c r="T665">
        <v>0.23</v>
      </c>
      <c r="U665">
        <v>94.53</v>
      </c>
      <c r="V665">
        <v>1613.886</v>
      </c>
      <c r="X665">
        <f t="shared" si="10"/>
        <v>9.68</v>
      </c>
    </row>
    <row r="666" spans="1:24" x14ac:dyDescent="0.3">
      <c r="A666" t="s">
        <v>71</v>
      </c>
      <c r="B666">
        <v>4002</v>
      </c>
      <c r="C666" s="45">
        <v>44770</v>
      </c>
      <c r="D666">
        <v>12</v>
      </c>
      <c r="E666" t="s">
        <v>73</v>
      </c>
      <c r="F666">
        <v>91.8</v>
      </c>
      <c r="G666">
        <v>10.18</v>
      </c>
      <c r="H666">
        <v>6.73</v>
      </c>
      <c r="I666">
        <v>0.74</v>
      </c>
      <c r="J666">
        <v>0.14000000000000001</v>
      </c>
      <c r="K666">
        <v>2</v>
      </c>
      <c r="L666">
        <v>0.21</v>
      </c>
      <c r="M666">
        <v>-0.01</v>
      </c>
      <c r="N666">
        <v>-0.33</v>
      </c>
      <c r="O666">
        <v>-0.12</v>
      </c>
      <c r="P666">
        <v>0</v>
      </c>
      <c r="R666">
        <v>0.4</v>
      </c>
      <c r="S666">
        <v>0.34</v>
      </c>
      <c r="T666">
        <v>0.23</v>
      </c>
      <c r="U666">
        <v>112.31</v>
      </c>
      <c r="V666">
        <v>1716.329</v>
      </c>
      <c r="X666">
        <f t="shared" si="10"/>
        <v>9.82</v>
      </c>
    </row>
    <row r="667" spans="1:24" x14ac:dyDescent="0.3">
      <c r="A667" t="s">
        <v>71</v>
      </c>
      <c r="B667">
        <v>4002</v>
      </c>
      <c r="C667" s="45">
        <v>44770</v>
      </c>
      <c r="D667">
        <v>13</v>
      </c>
      <c r="E667" t="s">
        <v>73</v>
      </c>
      <c r="F667">
        <v>124.78</v>
      </c>
      <c r="G667">
        <v>10.18</v>
      </c>
      <c r="H667">
        <v>6.73</v>
      </c>
      <c r="I667">
        <v>0.74</v>
      </c>
      <c r="J667">
        <v>0.26</v>
      </c>
      <c r="K667">
        <v>1.89</v>
      </c>
      <c r="L667">
        <v>0.17</v>
      </c>
      <c r="M667">
        <v>-0.09</v>
      </c>
      <c r="N667">
        <v>-0.28999999999999998</v>
      </c>
      <c r="O667">
        <v>-0.12</v>
      </c>
      <c r="P667">
        <v>0</v>
      </c>
      <c r="R667">
        <v>0.4</v>
      </c>
      <c r="S667">
        <v>0.34</v>
      </c>
      <c r="T667">
        <v>0.23</v>
      </c>
      <c r="U667">
        <v>145.22</v>
      </c>
      <c r="V667">
        <v>1831.4559999999999</v>
      </c>
      <c r="X667">
        <f t="shared" si="10"/>
        <v>9.7900000000000009</v>
      </c>
    </row>
    <row r="668" spans="1:24" x14ac:dyDescent="0.3">
      <c r="A668" t="s">
        <v>71</v>
      </c>
      <c r="B668">
        <v>4002</v>
      </c>
      <c r="C668" s="45">
        <v>44770</v>
      </c>
      <c r="D668">
        <v>14</v>
      </c>
      <c r="E668" t="s">
        <v>73</v>
      </c>
      <c r="F668">
        <v>152.63999999999999</v>
      </c>
      <c r="G668">
        <v>10.18</v>
      </c>
      <c r="H668">
        <v>6.73</v>
      </c>
      <c r="I668">
        <v>0.74</v>
      </c>
      <c r="J668">
        <v>0.37</v>
      </c>
      <c r="K668">
        <v>1.81</v>
      </c>
      <c r="L668">
        <v>0.69</v>
      </c>
      <c r="M668">
        <v>0.03</v>
      </c>
      <c r="N668">
        <v>-0.6</v>
      </c>
      <c r="O668">
        <v>-0.12</v>
      </c>
      <c r="P668">
        <v>-0.02</v>
      </c>
      <c r="R668">
        <v>0.4</v>
      </c>
      <c r="S668">
        <v>0.34</v>
      </c>
      <c r="T668">
        <v>0.23</v>
      </c>
      <c r="U668">
        <v>173.42</v>
      </c>
      <c r="V668">
        <v>1930.925</v>
      </c>
      <c r="X668">
        <f t="shared" si="10"/>
        <v>10.32</v>
      </c>
    </row>
    <row r="669" spans="1:24" x14ac:dyDescent="0.3">
      <c r="A669" t="s">
        <v>71</v>
      </c>
      <c r="B669">
        <v>4002</v>
      </c>
      <c r="C669" s="45">
        <v>44770</v>
      </c>
      <c r="D669">
        <v>15</v>
      </c>
      <c r="E669" t="s">
        <v>73</v>
      </c>
      <c r="F669">
        <v>154.99</v>
      </c>
      <c r="G669">
        <v>10.18</v>
      </c>
      <c r="H669">
        <v>6.73</v>
      </c>
      <c r="I669">
        <v>0.74</v>
      </c>
      <c r="J669">
        <v>0.48</v>
      </c>
      <c r="K669">
        <v>1.76</v>
      </c>
      <c r="L669">
        <v>0</v>
      </c>
      <c r="M669">
        <v>0.01</v>
      </c>
      <c r="N669">
        <v>-0.44</v>
      </c>
      <c r="O669">
        <v>-0.12</v>
      </c>
      <c r="P669">
        <v>0</v>
      </c>
      <c r="R669">
        <v>0.4</v>
      </c>
      <c r="S669">
        <v>0.34</v>
      </c>
      <c r="T669">
        <v>0.23</v>
      </c>
      <c r="U669">
        <v>175.3</v>
      </c>
      <c r="V669">
        <v>1997.4380000000001</v>
      </c>
      <c r="X669">
        <f t="shared" si="10"/>
        <v>9.7100000000000009</v>
      </c>
    </row>
    <row r="670" spans="1:24" x14ac:dyDescent="0.3">
      <c r="A670" t="s">
        <v>71</v>
      </c>
      <c r="B670">
        <v>4002</v>
      </c>
      <c r="C670" s="45">
        <v>44770</v>
      </c>
      <c r="D670">
        <v>16</v>
      </c>
      <c r="E670" t="s">
        <v>73</v>
      </c>
      <c r="F670">
        <v>137.05000000000001</v>
      </c>
      <c r="G670">
        <v>10.18</v>
      </c>
      <c r="H670">
        <v>6.73</v>
      </c>
      <c r="I670">
        <v>0.74</v>
      </c>
      <c r="J670">
        <v>0.33</v>
      </c>
      <c r="K670">
        <v>1.47</v>
      </c>
      <c r="L670">
        <v>0.04</v>
      </c>
      <c r="M670">
        <v>-0.14000000000000001</v>
      </c>
      <c r="N670">
        <v>-0.55000000000000004</v>
      </c>
      <c r="O670">
        <v>-0.12</v>
      </c>
      <c r="P670">
        <v>0</v>
      </c>
      <c r="R670">
        <v>0.4</v>
      </c>
      <c r="S670">
        <v>0.34</v>
      </c>
      <c r="T670">
        <v>0.23</v>
      </c>
      <c r="U670">
        <v>156.69999999999999</v>
      </c>
      <c r="V670">
        <v>2032.4960000000001</v>
      </c>
      <c r="X670">
        <f t="shared" si="10"/>
        <v>9.31</v>
      </c>
    </row>
    <row r="671" spans="1:24" x14ac:dyDescent="0.3">
      <c r="A671" t="s">
        <v>71</v>
      </c>
      <c r="B671">
        <v>4002</v>
      </c>
      <c r="C671" s="45">
        <v>44770</v>
      </c>
      <c r="D671">
        <v>17</v>
      </c>
      <c r="E671" t="s">
        <v>73</v>
      </c>
      <c r="F671">
        <v>334.05</v>
      </c>
      <c r="G671">
        <v>10.18</v>
      </c>
      <c r="H671">
        <v>6.73</v>
      </c>
      <c r="I671">
        <v>0.74</v>
      </c>
      <c r="J671">
        <v>1.99</v>
      </c>
      <c r="K671">
        <v>1.48</v>
      </c>
      <c r="L671">
        <v>7.94</v>
      </c>
      <c r="M671">
        <v>-0.88</v>
      </c>
      <c r="N671">
        <v>-0.48</v>
      </c>
      <c r="O671">
        <v>-0.12</v>
      </c>
      <c r="P671">
        <v>0</v>
      </c>
      <c r="R671">
        <v>0.4</v>
      </c>
      <c r="S671">
        <v>0.34</v>
      </c>
      <c r="T671">
        <v>0.23</v>
      </c>
      <c r="U671">
        <v>362.6</v>
      </c>
      <c r="V671">
        <v>2041.671</v>
      </c>
      <c r="X671">
        <f t="shared" si="10"/>
        <v>18.880000000000003</v>
      </c>
    </row>
    <row r="672" spans="1:24" x14ac:dyDescent="0.3">
      <c r="A672" t="s">
        <v>71</v>
      </c>
      <c r="B672">
        <v>4002</v>
      </c>
      <c r="C672" s="45">
        <v>44770</v>
      </c>
      <c r="D672">
        <v>18</v>
      </c>
      <c r="E672" t="s">
        <v>73</v>
      </c>
      <c r="F672">
        <v>354.74</v>
      </c>
      <c r="G672">
        <v>10.18</v>
      </c>
      <c r="H672">
        <v>6.73</v>
      </c>
      <c r="I672">
        <v>0.74</v>
      </c>
      <c r="J672">
        <v>1.67</v>
      </c>
      <c r="K672">
        <v>1.66</v>
      </c>
      <c r="L672">
        <v>1.19</v>
      </c>
      <c r="M672">
        <v>-0.01</v>
      </c>
      <c r="N672">
        <v>-1.28</v>
      </c>
      <c r="O672">
        <v>-0.12</v>
      </c>
      <c r="P672">
        <v>0</v>
      </c>
      <c r="R672">
        <v>0.4</v>
      </c>
      <c r="S672">
        <v>0.34</v>
      </c>
      <c r="T672">
        <v>0.23</v>
      </c>
      <c r="U672">
        <v>376.47</v>
      </c>
      <c r="V672">
        <v>2069.9479999999999</v>
      </c>
      <c r="X672">
        <f t="shared" si="10"/>
        <v>11.99</v>
      </c>
    </row>
    <row r="673" spans="1:24" x14ac:dyDescent="0.3">
      <c r="A673" t="s">
        <v>71</v>
      </c>
      <c r="B673">
        <v>4002</v>
      </c>
      <c r="C673" s="45">
        <v>44770</v>
      </c>
      <c r="D673">
        <v>19</v>
      </c>
      <c r="E673" t="s">
        <v>73</v>
      </c>
      <c r="F673">
        <v>395.79</v>
      </c>
      <c r="G673">
        <v>10.18</v>
      </c>
      <c r="H673">
        <v>6.73</v>
      </c>
      <c r="I673">
        <v>0.74</v>
      </c>
      <c r="J673">
        <v>1.62</v>
      </c>
      <c r="K673">
        <v>1.6</v>
      </c>
      <c r="L673">
        <v>14.06</v>
      </c>
      <c r="M673">
        <v>-0.1</v>
      </c>
      <c r="N673">
        <v>-1.31</v>
      </c>
      <c r="O673">
        <v>-0.12</v>
      </c>
      <c r="P673">
        <v>0</v>
      </c>
      <c r="R673">
        <v>0.4</v>
      </c>
      <c r="S673">
        <v>0.34</v>
      </c>
      <c r="T673">
        <v>0.23</v>
      </c>
      <c r="U673">
        <v>430.16</v>
      </c>
      <c r="V673">
        <v>2042.8330000000001</v>
      </c>
      <c r="X673">
        <f t="shared" si="10"/>
        <v>24.75</v>
      </c>
    </row>
    <row r="674" spans="1:24" x14ac:dyDescent="0.3">
      <c r="A674" t="s">
        <v>71</v>
      </c>
      <c r="B674">
        <v>4002</v>
      </c>
      <c r="C674" s="45">
        <v>44770</v>
      </c>
      <c r="D674">
        <v>20</v>
      </c>
      <c r="E674" t="s">
        <v>73</v>
      </c>
      <c r="F674">
        <v>246.36</v>
      </c>
      <c r="G674">
        <v>10.18</v>
      </c>
      <c r="H674">
        <v>6.73</v>
      </c>
      <c r="I674">
        <v>0.74</v>
      </c>
      <c r="J674">
        <v>0.9</v>
      </c>
      <c r="K674">
        <v>1.74</v>
      </c>
      <c r="L674">
        <v>1.1100000000000001</v>
      </c>
      <c r="M674">
        <v>-0.13</v>
      </c>
      <c r="N674">
        <v>-0.56000000000000005</v>
      </c>
      <c r="O674">
        <v>-0.12</v>
      </c>
      <c r="P674">
        <v>0</v>
      </c>
      <c r="R674">
        <v>0.4</v>
      </c>
      <c r="S674">
        <v>0.34</v>
      </c>
      <c r="T674">
        <v>0.23</v>
      </c>
      <c r="U674">
        <v>267.92</v>
      </c>
      <c r="V674">
        <v>1969.99</v>
      </c>
      <c r="X674">
        <f t="shared" si="10"/>
        <v>11.22</v>
      </c>
    </row>
    <row r="675" spans="1:24" x14ac:dyDescent="0.3">
      <c r="A675" t="s">
        <v>71</v>
      </c>
      <c r="B675">
        <v>4002</v>
      </c>
      <c r="C675" s="45">
        <v>44770</v>
      </c>
      <c r="D675">
        <v>21</v>
      </c>
      <c r="E675" t="s">
        <v>73</v>
      </c>
      <c r="F675">
        <v>259.37</v>
      </c>
      <c r="G675">
        <v>10.18</v>
      </c>
      <c r="H675">
        <v>6.73</v>
      </c>
      <c r="I675">
        <v>0.74</v>
      </c>
      <c r="J675">
        <v>0.83</v>
      </c>
      <c r="K675">
        <v>1.8</v>
      </c>
      <c r="L675">
        <v>0.1</v>
      </c>
      <c r="M675">
        <v>-0.24</v>
      </c>
      <c r="N675">
        <v>-0.56999999999999995</v>
      </c>
      <c r="O675">
        <v>-0.12</v>
      </c>
      <c r="P675">
        <v>0</v>
      </c>
      <c r="R675">
        <v>0.4</v>
      </c>
      <c r="S675">
        <v>0.34</v>
      </c>
      <c r="T675">
        <v>0.23</v>
      </c>
      <c r="U675">
        <v>279.79000000000002</v>
      </c>
      <c r="V675">
        <v>1877.4670000000001</v>
      </c>
      <c r="X675">
        <f t="shared" si="10"/>
        <v>10.200000000000001</v>
      </c>
    </row>
    <row r="676" spans="1:24" x14ac:dyDescent="0.3">
      <c r="A676" t="s">
        <v>71</v>
      </c>
      <c r="B676">
        <v>4002</v>
      </c>
      <c r="C676" s="45">
        <v>44770</v>
      </c>
      <c r="D676">
        <v>22</v>
      </c>
      <c r="E676" t="s">
        <v>73</v>
      </c>
      <c r="F676">
        <v>124.14</v>
      </c>
      <c r="G676">
        <v>10.18</v>
      </c>
      <c r="H676">
        <v>6.73</v>
      </c>
      <c r="I676">
        <v>0.74</v>
      </c>
      <c r="J676">
        <v>0.55000000000000004</v>
      </c>
      <c r="K676">
        <v>1.89</v>
      </c>
      <c r="L676">
        <v>0.28999999999999998</v>
      </c>
      <c r="M676">
        <v>0.08</v>
      </c>
      <c r="N676">
        <v>0.09</v>
      </c>
      <c r="O676">
        <v>-0.12</v>
      </c>
      <c r="P676">
        <v>0</v>
      </c>
      <c r="R676">
        <v>0.4</v>
      </c>
      <c r="S676">
        <v>0.34</v>
      </c>
      <c r="T676">
        <v>0.23</v>
      </c>
      <c r="U676">
        <v>145.54</v>
      </c>
      <c r="V676">
        <v>1758.0250000000001</v>
      </c>
      <c r="X676">
        <f t="shared" si="10"/>
        <v>10.200000000000001</v>
      </c>
    </row>
    <row r="677" spans="1:24" x14ac:dyDescent="0.3">
      <c r="A677" t="s">
        <v>71</v>
      </c>
      <c r="B677">
        <v>4002</v>
      </c>
      <c r="C677" s="45">
        <v>44770</v>
      </c>
      <c r="D677">
        <v>23</v>
      </c>
      <c r="E677" t="s">
        <v>73</v>
      </c>
      <c r="F677">
        <v>104.92</v>
      </c>
      <c r="G677">
        <v>10.18</v>
      </c>
      <c r="H677">
        <v>6.73</v>
      </c>
      <c r="I677">
        <v>0.74</v>
      </c>
      <c r="J677">
        <v>0.74</v>
      </c>
      <c r="K677">
        <v>2.0499999999999998</v>
      </c>
      <c r="L677">
        <v>0.47</v>
      </c>
      <c r="M677">
        <v>-0.15</v>
      </c>
      <c r="N677">
        <v>-0.25</v>
      </c>
      <c r="O677">
        <v>-0.12</v>
      </c>
      <c r="P677">
        <v>0</v>
      </c>
      <c r="R677">
        <v>0.4</v>
      </c>
      <c r="S677">
        <v>0.34</v>
      </c>
      <c r="T677">
        <v>0.23</v>
      </c>
      <c r="U677">
        <v>126.28</v>
      </c>
      <c r="V677">
        <v>1612.6990000000001</v>
      </c>
      <c r="X677">
        <f t="shared" si="10"/>
        <v>10.730000000000002</v>
      </c>
    </row>
    <row r="678" spans="1:24" x14ac:dyDescent="0.3">
      <c r="A678" t="s">
        <v>71</v>
      </c>
      <c r="B678">
        <v>4002</v>
      </c>
      <c r="C678" s="45">
        <v>44770</v>
      </c>
      <c r="D678">
        <v>24</v>
      </c>
      <c r="E678" t="s">
        <v>72</v>
      </c>
      <c r="F678">
        <v>90.74</v>
      </c>
      <c r="G678">
        <v>10.18</v>
      </c>
      <c r="H678">
        <v>6.73</v>
      </c>
      <c r="I678">
        <v>0.74</v>
      </c>
      <c r="J678">
        <v>0.44</v>
      </c>
      <c r="K678">
        <v>0</v>
      </c>
      <c r="L678">
        <v>0</v>
      </c>
      <c r="M678">
        <v>-0.02</v>
      </c>
      <c r="N678">
        <v>-0.36</v>
      </c>
      <c r="O678">
        <v>-0.12</v>
      </c>
      <c r="P678">
        <v>0</v>
      </c>
      <c r="R678">
        <v>0.4</v>
      </c>
      <c r="S678">
        <v>0.34</v>
      </c>
      <c r="T678">
        <v>0.23</v>
      </c>
      <c r="U678">
        <v>109.3</v>
      </c>
      <c r="V678">
        <v>1473.106</v>
      </c>
      <c r="X678">
        <f t="shared" si="10"/>
        <v>7.910000000000001</v>
      </c>
    </row>
    <row r="679" spans="1:24" x14ac:dyDescent="0.3">
      <c r="A679" t="s">
        <v>71</v>
      </c>
      <c r="B679">
        <v>4002</v>
      </c>
      <c r="C679" s="45">
        <v>44771</v>
      </c>
      <c r="D679">
        <v>1</v>
      </c>
      <c r="E679" t="s">
        <v>72</v>
      </c>
      <c r="F679">
        <v>120.41</v>
      </c>
      <c r="G679">
        <v>10.18</v>
      </c>
      <c r="H679">
        <v>2.4</v>
      </c>
      <c r="I679">
        <v>0.1</v>
      </c>
      <c r="J679">
        <v>0.32</v>
      </c>
      <c r="K679">
        <v>0</v>
      </c>
      <c r="L679">
        <v>0</v>
      </c>
      <c r="M679">
        <v>-0.3</v>
      </c>
      <c r="N679">
        <v>-0.31</v>
      </c>
      <c r="O679">
        <v>-0.12</v>
      </c>
      <c r="P679">
        <v>0</v>
      </c>
      <c r="R679">
        <v>0.4</v>
      </c>
      <c r="S679">
        <v>0.34</v>
      </c>
      <c r="T679">
        <v>0.23</v>
      </c>
      <c r="U679">
        <v>133.65</v>
      </c>
      <c r="V679">
        <v>1379.365</v>
      </c>
      <c r="X679">
        <f t="shared" si="10"/>
        <v>2.82</v>
      </c>
    </row>
    <row r="680" spans="1:24" x14ac:dyDescent="0.3">
      <c r="A680" t="s">
        <v>71</v>
      </c>
      <c r="B680">
        <v>4002</v>
      </c>
      <c r="C680" s="45">
        <v>44771</v>
      </c>
      <c r="D680">
        <v>2</v>
      </c>
      <c r="E680" t="s">
        <v>72</v>
      </c>
      <c r="F680">
        <v>103.19</v>
      </c>
      <c r="G680">
        <v>10.18</v>
      </c>
      <c r="H680">
        <v>2.4</v>
      </c>
      <c r="I680">
        <v>0.1</v>
      </c>
      <c r="J680">
        <v>0.33</v>
      </c>
      <c r="K680">
        <v>0</v>
      </c>
      <c r="L680">
        <v>0</v>
      </c>
      <c r="M680">
        <v>-0.14000000000000001</v>
      </c>
      <c r="N680">
        <v>-0.22</v>
      </c>
      <c r="O680">
        <v>-0.12</v>
      </c>
      <c r="P680">
        <v>0</v>
      </c>
      <c r="R680">
        <v>0.4</v>
      </c>
      <c r="S680">
        <v>0.34</v>
      </c>
      <c r="T680">
        <v>0.23</v>
      </c>
      <c r="U680">
        <v>116.69</v>
      </c>
      <c r="V680">
        <v>1308.4000000000001</v>
      </c>
      <c r="X680">
        <f t="shared" si="10"/>
        <v>2.83</v>
      </c>
    </row>
    <row r="681" spans="1:24" x14ac:dyDescent="0.3">
      <c r="A681" t="s">
        <v>71</v>
      </c>
      <c r="B681">
        <v>4002</v>
      </c>
      <c r="C681" s="45">
        <v>44771</v>
      </c>
      <c r="D681">
        <v>3</v>
      </c>
      <c r="E681" t="s">
        <v>72</v>
      </c>
      <c r="F681">
        <v>125.6</v>
      </c>
      <c r="G681">
        <v>10.18</v>
      </c>
      <c r="H681">
        <v>2.4</v>
      </c>
      <c r="I681">
        <v>0.1</v>
      </c>
      <c r="J681">
        <v>0.42</v>
      </c>
      <c r="K681">
        <v>0</v>
      </c>
      <c r="L681">
        <v>0</v>
      </c>
      <c r="M681">
        <v>-7.0000000000000007E-2</v>
      </c>
      <c r="N681">
        <v>-0.03</v>
      </c>
      <c r="O681">
        <v>-0.12</v>
      </c>
      <c r="P681">
        <v>0</v>
      </c>
      <c r="R681">
        <v>0.4</v>
      </c>
      <c r="S681">
        <v>0.34</v>
      </c>
      <c r="T681">
        <v>0.23</v>
      </c>
      <c r="U681">
        <v>139.44999999999999</v>
      </c>
      <c r="V681">
        <v>1261.345</v>
      </c>
      <c r="X681">
        <f t="shared" si="10"/>
        <v>2.92</v>
      </c>
    </row>
    <row r="682" spans="1:24" x14ac:dyDescent="0.3">
      <c r="A682" t="s">
        <v>71</v>
      </c>
      <c r="B682">
        <v>4002</v>
      </c>
      <c r="C682" s="45">
        <v>44771</v>
      </c>
      <c r="D682">
        <v>4</v>
      </c>
      <c r="E682" t="s">
        <v>72</v>
      </c>
      <c r="F682">
        <v>96.26</v>
      </c>
      <c r="G682">
        <v>10.18</v>
      </c>
      <c r="H682">
        <v>2.4</v>
      </c>
      <c r="I682">
        <v>0.1</v>
      </c>
      <c r="J682">
        <v>0.36</v>
      </c>
      <c r="K682">
        <v>0</v>
      </c>
      <c r="L682">
        <v>0</v>
      </c>
      <c r="M682">
        <v>-7.0000000000000007E-2</v>
      </c>
      <c r="N682">
        <v>-0.13</v>
      </c>
      <c r="O682">
        <v>-0.12</v>
      </c>
      <c r="P682">
        <v>0</v>
      </c>
      <c r="R682">
        <v>0.4</v>
      </c>
      <c r="S682">
        <v>0.34</v>
      </c>
      <c r="T682">
        <v>0.23</v>
      </c>
      <c r="U682">
        <v>109.95</v>
      </c>
      <c r="V682">
        <v>1233.9639999999999</v>
      </c>
      <c r="X682">
        <f t="shared" si="10"/>
        <v>2.86</v>
      </c>
    </row>
    <row r="683" spans="1:24" x14ac:dyDescent="0.3">
      <c r="A683" t="s">
        <v>71</v>
      </c>
      <c r="B683">
        <v>4002</v>
      </c>
      <c r="C683" s="45">
        <v>44771</v>
      </c>
      <c r="D683">
        <v>5</v>
      </c>
      <c r="E683" t="s">
        <v>72</v>
      </c>
      <c r="F683">
        <v>96.51</v>
      </c>
      <c r="G683">
        <v>10.18</v>
      </c>
      <c r="H683">
        <v>2.4</v>
      </c>
      <c r="I683">
        <v>0.1</v>
      </c>
      <c r="J683">
        <v>0.28999999999999998</v>
      </c>
      <c r="K683">
        <v>0</v>
      </c>
      <c r="L683">
        <v>0</v>
      </c>
      <c r="M683">
        <v>0</v>
      </c>
      <c r="N683">
        <v>-0.13</v>
      </c>
      <c r="O683">
        <v>-0.12</v>
      </c>
      <c r="P683">
        <v>0</v>
      </c>
      <c r="R683">
        <v>0.4</v>
      </c>
      <c r="S683">
        <v>0.34</v>
      </c>
      <c r="T683">
        <v>0.23</v>
      </c>
      <c r="U683">
        <v>110.2</v>
      </c>
      <c r="V683">
        <v>1235.316</v>
      </c>
      <c r="X683">
        <f t="shared" si="10"/>
        <v>2.79</v>
      </c>
    </row>
    <row r="684" spans="1:24" x14ac:dyDescent="0.3">
      <c r="A684" t="s">
        <v>71</v>
      </c>
      <c r="B684">
        <v>4002</v>
      </c>
      <c r="C684" s="45">
        <v>44771</v>
      </c>
      <c r="D684">
        <v>6</v>
      </c>
      <c r="E684" t="s">
        <v>72</v>
      </c>
      <c r="F684">
        <v>94.86</v>
      </c>
      <c r="G684">
        <v>10.18</v>
      </c>
      <c r="H684">
        <v>2.4</v>
      </c>
      <c r="I684">
        <v>0.1</v>
      </c>
      <c r="J684">
        <v>0.39</v>
      </c>
      <c r="K684">
        <v>0</v>
      </c>
      <c r="L684">
        <v>0</v>
      </c>
      <c r="M684">
        <v>-0.11</v>
      </c>
      <c r="N684">
        <v>-0.13</v>
      </c>
      <c r="O684">
        <v>-0.12</v>
      </c>
      <c r="P684">
        <v>0</v>
      </c>
      <c r="R684">
        <v>0.4</v>
      </c>
      <c r="S684">
        <v>0.34</v>
      </c>
      <c r="T684">
        <v>0.23</v>
      </c>
      <c r="U684">
        <v>108.54</v>
      </c>
      <c r="V684">
        <v>1285.4760000000001</v>
      </c>
      <c r="X684">
        <f t="shared" si="10"/>
        <v>2.89</v>
      </c>
    </row>
    <row r="685" spans="1:24" x14ac:dyDescent="0.3">
      <c r="A685" t="s">
        <v>71</v>
      </c>
      <c r="B685">
        <v>4002</v>
      </c>
      <c r="C685" s="45">
        <v>44771</v>
      </c>
      <c r="D685">
        <v>7</v>
      </c>
      <c r="E685" t="s">
        <v>72</v>
      </c>
      <c r="F685">
        <v>120.39</v>
      </c>
      <c r="G685">
        <v>10.18</v>
      </c>
      <c r="H685">
        <v>2.4</v>
      </c>
      <c r="I685">
        <v>0.1</v>
      </c>
      <c r="J685">
        <v>1.44</v>
      </c>
      <c r="K685">
        <v>0</v>
      </c>
      <c r="L685">
        <v>0</v>
      </c>
      <c r="M685">
        <v>0.06</v>
      </c>
      <c r="N685">
        <v>-0.02</v>
      </c>
      <c r="O685">
        <v>-0.12</v>
      </c>
      <c r="P685">
        <v>0</v>
      </c>
      <c r="R685">
        <v>0.4</v>
      </c>
      <c r="S685">
        <v>0.34</v>
      </c>
      <c r="T685">
        <v>0.23</v>
      </c>
      <c r="U685">
        <v>135.4</v>
      </c>
      <c r="V685">
        <v>1377.3440000000001</v>
      </c>
      <c r="X685">
        <f t="shared" si="10"/>
        <v>3.94</v>
      </c>
    </row>
    <row r="686" spans="1:24" x14ac:dyDescent="0.3">
      <c r="A686" t="s">
        <v>71</v>
      </c>
      <c r="B686">
        <v>4002</v>
      </c>
      <c r="C686" s="45">
        <v>44771</v>
      </c>
      <c r="D686">
        <v>8</v>
      </c>
      <c r="E686" t="s">
        <v>73</v>
      </c>
      <c r="F686">
        <v>100.85</v>
      </c>
      <c r="G686">
        <v>10.18</v>
      </c>
      <c r="H686">
        <v>2.4</v>
      </c>
      <c r="I686">
        <v>0.1</v>
      </c>
      <c r="J686">
        <v>0.6</v>
      </c>
      <c r="K686">
        <v>2.29</v>
      </c>
      <c r="L686">
        <v>0.28999999999999998</v>
      </c>
      <c r="M686">
        <v>-0.01</v>
      </c>
      <c r="N686">
        <v>-0.3</v>
      </c>
      <c r="O686">
        <v>-0.12</v>
      </c>
      <c r="P686">
        <v>0</v>
      </c>
      <c r="R686">
        <v>0.4</v>
      </c>
      <c r="S686">
        <v>0.34</v>
      </c>
      <c r="T686">
        <v>0.23</v>
      </c>
      <c r="U686">
        <v>117.25</v>
      </c>
      <c r="V686">
        <v>1499.933</v>
      </c>
      <c r="X686">
        <f t="shared" si="10"/>
        <v>5.6800000000000006</v>
      </c>
    </row>
    <row r="687" spans="1:24" x14ac:dyDescent="0.3">
      <c r="A687" t="s">
        <v>71</v>
      </c>
      <c r="B687">
        <v>4002</v>
      </c>
      <c r="C687" s="45">
        <v>44771</v>
      </c>
      <c r="D687">
        <v>9</v>
      </c>
      <c r="E687" t="s">
        <v>73</v>
      </c>
      <c r="F687">
        <v>103.19</v>
      </c>
      <c r="G687">
        <v>10.18</v>
      </c>
      <c r="H687">
        <v>2.4</v>
      </c>
      <c r="I687">
        <v>0.1</v>
      </c>
      <c r="J687">
        <v>0.54</v>
      </c>
      <c r="K687">
        <v>2.16</v>
      </c>
      <c r="L687">
        <v>0.52</v>
      </c>
      <c r="M687">
        <v>0.01</v>
      </c>
      <c r="N687">
        <v>-0.4</v>
      </c>
      <c r="O687">
        <v>-0.12</v>
      </c>
      <c r="P687">
        <v>0</v>
      </c>
      <c r="R687">
        <v>0.4</v>
      </c>
      <c r="S687">
        <v>0.34</v>
      </c>
      <c r="T687">
        <v>0.23</v>
      </c>
      <c r="U687">
        <v>119.55</v>
      </c>
      <c r="V687">
        <v>1598.96</v>
      </c>
      <c r="X687">
        <f t="shared" si="10"/>
        <v>5.7200000000000006</v>
      </c>
    </row>
    <row r="688" spans="1:24" x14ac:dyDescent="0.3">
      <c r="A688" t="s">
        <v>71</v>
      </c>
      <c r="B688">
        <v>4002</v>
      </c>
      <c r="C688" s="45">
        <v>44771</v>
      </c>
      <c r="D688">
        <v>10</v>
      </c>
      <c r="E688" t="s">
        <v>73</v>
      </c>
      <c r="F688">
        <v>102.5</v>
      </c>
      <c r="G688">
        <v>10.18</v>
      </c>
      <c r="H688">
        <v>2.4</v>
      </c>
      <c r="I688">
        <v>0.1</v>
      </c>
      <c r="J688">
        <v>0.2</v>
      </c>
      <c r="K688">
        <v>2.0699999999999998</v>
      </c>
      <c r="L688">
        <v>0.47</v>
      </c>
      <c r="M688">
        <v>0.04</v>
      </c>
      <c r="N688">
        <v>-0.38</v>
      </c>
      <c r="O688">
        <v>-0.12</v>
      </c>
      <c r="P688">
        <v>0</v>
      </c>
      <c r="R688">
        <v>0.4</v>
      </c>
      <c r="S688">
        <v>0.34</v>
      </c>
      <c r="T688">
        <v>0.23</v>
      </c>
      <c r="U688">
        <v>118.43</v>
      </c>
      <c r="V688">
        <v>1678.952</v>
      </c>
      <c r="X688">
        <f t="shared" si="10"/>
        <v>5.2399999999999993</v>
      </c>
    </row>
    <row r="689" spans="1:24" x14ac:dyDescent="0.3">
      <c r="A689" t="s">
        <v>71</v>
      </c>
      <c r="B689">
        <v>4002</v>
      </c>
      <c r="C689" s="45">
        <v>44771</v>
      </c>
      <c r="D689">
        <v>11</v>
      </c>
      <c r="E689" t="s">
        <v>73</v>
      </c>
      <c r="F689">
        <v>83.36</v>
      </c>
      <c r="G689">
        <v>10.18</v>
      </c>
      <c r="H689">
        <v>2.4</v>
      </c>
      <c r="I689">
        <v>0.1</v>
      </c>
      <c r="J689">
        <v>7.0000000000000007E-2</v>
      </c>
      <c r="K689">
        <v>2</v>
      </c>
      <c r="L689">
        <v>0.02</v>
      </c>
      <c r="M689">
        <v>0.04</v>
      </c>
      <c r="N689">
        <v>-0.37</v>
      </c>
      <c r="O689">
        <v>-0.12</v>
      </c>
      <c r="P689">
        <v>0</v>
      </c>
      <c r="R689">
        <v>0.4</v>
      </c>
      <c r="S689">
        <v>0.34</v>
      </c>
      <c r="T689">
        <v>0.23</v>
      </c>
      <c r="U689">
        <v>98.65</v>
      </c>
      <c r="V689">
        <v>1753.6980000000001</v>
      </c>
      <c r="X689">
        <f t="shared" si="10"/>
        <v>4.59</v>
      </c>
    </row>
    <row r="690" spans="1:24" x14ac:dyDescent="0.3">
      <c r="A690" t="s">
        <v>71</v>
      </c>
      <c r="B690">
        <v>4002</v>
      </c>
      <c r="C690" s="45">
        <v>44771</v>
      </c>
      <c r="D690">
        <v>12</v>
      </c>
      <c r="E690" t="s">
        <v>73</v>
      </c>
      <c r="F690">
        <v>86.63</v>
      </c>
      <c r="G690">
        <v>10.18</v>
      </c>
      <c r="H690">
        <v>2.4</v>
      </c>
      <c r="I690">
        <v>0.1</v>
      </c>
      <c r="J690">
        <v>0.06</v>
      </c>
      <c r="K690">
        <v>1.91</v>
      </c>
      <c r="L690">
        <v>0</v>
      </c>
      <c r="M690">
        <v>0.06</v>
      </c>
      <c r="N690">
        <v>-0.46</v>
      </c>
      <c r="O690">
        <v>-0.12</v>
      </c>
      <c r="P690">
        <v>0</v>
      </c>
      <c r="R690">
        <v>0.4</v>
      </c>
      <c r="S690">
        <v>0.34</v>
      </c>
      <c r="T690">
        <v>0.23</v>
      </c>
      <c r="U690">
        <v>101.73</v>
      </c>
      <c r="V690">
        <v>1832.2560000000001</v>
      </c>
      <c r="X690">
        <f t="shared" si="10"/>
        <v>4.47</v>
      </c>
    </row>
    <row r="691" spans="1:24" x14ac:dyDescent="0.3">
      <c r="A691" t="s">
        <v>71</v>
      </c>
      <c r="B691">
        <v>4002</v>
      </c>
      <c r="C691" s="45">
        <v>44771</v>
      </c>
      <c r="D691">
        <v>13</v>
      </c>
      <c r="E691" t="s">
        <v>73</v>
      </c>
      <c r="F691">
        <v>88.83</v>
      </c>
      <c r="G691">
        <v>10.18</v>
      </c>
      <c r="H691">
        <v>2.4</v>
      </c>
      <c r="I691">
        <v>0.1</v>
      </c>
      <c r="J691">
        <v>0.12</v>
      </c>
      <c r="K691">
        <v>1.86</v>
      </c>
      <c r="L691">
        <v>0</v>
      </c>
      <c r="M691">
        <v>0</v>
      </c>
      <c r="N691">
        <v>-0.45</v>
      </c>
      <c r="O691">
        <v>-0.12</v>
      </c>
      <c r="P691">
        <v>0</v>
      </c>
      <c r="R691">
        <v>0.4</v>
      </c>
      <c r="S691">
        <v>0.34</v>
      </c>
      <c r="T691">
        <v>0.23</v>
      </c>
      <c r="U691">
        <v>103.89</v>
      </c>
      <c r="V691">
        <v>1871.6849999999999</v>
      </c>
      <c r="X691">
        <f t="shared" si="10"/>
        <v>4.4800000000000004</v>
      </c>
    </row>
    <row r="692" spans="1:24" x14ac:dyDescent="0.3">
      <c r="A692" t="s">
        <v>71</v>
      </c>
      <c r="B692">
        <v>4002</v>
      </c>
      <c r="C692" s="45">
        <v>44771</v>
      </c>
      <c r="D692">
        <v>14</v>
      </c>
      <c r="E692" t="s">
        <v>73</v>
      </c>
      <c r="F692">
        <v>101.31</v>
      </c>
      <c r="G692">
        <v>10.18</v>
      </c>
      <c r="H692">
        <v>2.4</v>
      </c>
      <c r="I692">
        <v>0.1</v>
      </c>
      <c r="J692">
        <v>0.28999999999999998</v>
      </c>
      <c r="K692">
        <v>1.82</v>
      </c>
      <c r="L692">
        <v>0.17</v>
      </c>
      <c r="M692">
        <v>-0.02</v>
      </c>
      <c r="N692">
        <v>-0.53</v>
      </c>
      <c r="O692">
        <v>-0.12</v>
      </c>
      <c r="P692">
        <v>0</v>
      </c>
      <c r="R692">
        <v>0.4</v>
      </c>
      <c r="S692">
        <v>0.34</v>
      </c>
      <c r="T692">
        <v>0.23</v>
      </c>
      <c r="U692">
        <v>116.57</v>
      </c>
      <c r="V692">
        <v>1909.335</v>
      </c>
      <c r="X692">
        <f t="shared" si="10"/>
        <v>4.78</v>
      </c>
    </row>
    <row r="693" spans="1:24" x14ac:dyDescent="0.3">
      <c r="A693" t="s">
        <v>71</v>
      </c>
      <c r="B693">
        <v>4002</v>
      </c>
      <c r="C693" s="45">
        <v>44771</v>
      </c>
      <c r="D693">
        <v>15</v>
      </c>
      <c r="E693" t="s">
        <v>73</v>
      </c>
      <c r="F693">
        <v>104.54</v>
      </c>
      <c r="G693">
        <v>10.18</v>
      </c>
      <c r="H693">
        <v>2.4</v>
      </c>
      <c r="I693">
        <v>0.1</v>
      </c>
      <c r="J693">
        <v>0.18</v>
      </c>
      <c r="K693">
        <v>1.79</v>
      </c>
      <c r="L693">
        <v>0.04</v>
      </c>
      <c r="M693">
        <v>0</v>
      </c>
      <c r="N693">
        <v>-0.59</v>
      </c>
      <c r="O693">
        <v>-0.12</v>
      </c>
      <c r="P693">
        <v>0</v>
      </c>
      <c r="R693">
        <v>0.4</v>
      </c>
      <c r="S693">
        <v>0.34</v>
      </c>
      <c r="T693">
        <v>0.23</v>
      </c>
      <c r="U693">
        <v>119.49</v>
      </c>
      <c r="V693">
        <v>1942.002</v>
      </c>
      <c r="X693">
        <f t="shared" si="10"/>
        <v>4.5100000000000007</v>
      </c>
    </row>
    <row r="694" spans="1:24" x14ac:dyDescent="0.3">
      <c r="A694" t="s">
        <v>71</v>
      </c>
      <c r="B694">
        <v>4002</v>
      </c>
      <c r="C694" s="45">
        <v>44771</v>
      </c>
      <c r="D694">
        <v>16</v>
      </c>
      <c r="E694" t="s">
        <v>73</v>
      </c>
      <c r="F694">
        <v>97.18</v>
      </c>
      <c r="G694">
        <v>10.18</v>
      </c>
      <c r="H694">
        <v>2.4</v>
      </c>
      <c r="I694">
        <v>0.1</v>
      </c>
      <c r="J694">
        <v>0.17</v>
      </c>
      <c r="K694">
        <v>1.75</v>
      </c>
      <c r="L694">
        <v>0.01</v>
      </c>
      <c r="M694">
        <v>-0.05</v>
      </c>
      <c r="N694">
        <v>-0.55000000000000004</v>
      </c>
      <c r="O694">
        <v>-0.12</v>
      </c>
      <c r="P694">
        <v>0</v>
      </c>
      <c r="R694">
        <v>0.4</v>
      </c>
      <c r="S694">
        <v>0.34</v>
      </c>
      <c r="T694">
        <v>0.23</v>
      </c>
      <c r="U694">
        <v>112.04</v>
      </c>
      <c r="V694">
        <v>1962.6479999999999</v>
      </c>
      <c r="X694">
        <f t="shared" si="10"/>
        <v>4.43</v>
      </c>
    </row>
    <row r="695" spans="1:24" x14ac:dyDescent="0.3">
      <c r="A695" t="s">
        <v>71</v>
      </c>
      <c r="B695">
        <v>4002</v>
      </c>
      <c r="C695" s="45">
        <v>44771</v>
      </c>
      <c r="D695">
        <v>17</v>
      </c>
      <c r="E695" t="s">
        <v>73</v>
      </c>
      <c r="F695">
        <v>117.84</v>
      </c>
      <c r="G695">
        <v>10.18</v>
      </c>
      <c r="H695">
        <v>2.4</v>
      </c>
      <c r="I695">
        <v>0.1</v>
      </c>
      <c r="J695">
        <v>0.26</v>
      </c>
      <c r="K695">
        <v>1.72</v>
      </c>
      <c r="L695">
        <v>0.05</v>
      </c>
      <c r="M695">
        <v>-0.06</v>
      </c>
      <c r="N695">
        <v>-0.59</v>
      </c>
      <c r="O695">
        <v>-0.12</v>
      </c>
      <c r="P695">
        <v>0</v>
      </c>
      <c r="R695">
        <v>0.4</v>
      </c>
      <c r="S695">
        <v>0.34</v>
      </c>
      <c r="T695">
        <v>0.23</v>
      </c>
      <c r="U695">
        <v>132.75</v>
      </c>
      <c r="V695">
        <v>1988.6210000000001</v>
      </c>
      <c r="X695">
        <f t="shared" si="10"/>
        <v>4.5299999999999994</v>
      </c>
    </row>
    <row r="696" spans="1:24" x14ac:dyDescent="0.3">
      <c r="A696" t="s">
        <v>71</v>
      </c>
      <c r="B696">
        <v>4002</v>
      </c>
      <c r="C696" s="45">
        <v>44771</v>
      </c>
      <c r="D696">
        <v>18</v>
      </c>
      <c r="E696" t="s">
        <v>73</v>
      </c>
      <c r="F696">
        <v>103.12</v>
      </c>
      <c r="G696">
        <v>10.18</v>
      </c>
      <c r="H696">
        <v>2.4</v>
      </c>
      <c r="I696">
        <v>0.1</v>
      </c>
      <c r="J696">
        <v>0.14000000000000001</v>
      </c>
      <c r="K696">
        <v>1.71</v>
      </c>
      <c r="L696">
        <v>0.05</v>
      </c>
      <c r="M696">
        <v>-0.13</v>
      </c>
      <c r="N696">
        <v>-0.67</v>
      </c>
      <c r="O696">
        <v>-0.12</v>
      </c>
      <c r="P696">
        <v>0</v>
      </c>
      <c r="R696">
        <v>0.4</v>
      </c>
      <c r="S696">
        <v>0.34</v>
      </c>
      <c r="T696">
        <v>0.23</v>
      </c>
      <c r="U696">
        <v>117.75</v>
      </c>
      <c r="V696">
        <v>2002.68</v>
      </c>
      <c r="X696">
        <f t="shared" si="10"/>
        <v>4.3999999999999995</v>
      </c>
    </row>
    <row r="697" spans="1:24" x14ac:dyDescent="0.3">
      <c r="A697" t="s">
        <v>71</v>
      </c>
      <c r="B697">
        <v>4002</v>
      </c>
      <c r="C697" s="45">
        <v>44771</v>
      </c>
      <c r="D697">
        <v>19</v>
      </c>
      <c r="E697" t="s">
        <v>73</v>
      </c>
      <c r="F697">
        <v>97.91</v>
      </c>
      <c r="G697">
        <v>10.18</v>
      </c>
      <c r="H697">
        <v>2.4</v>
      </c>
      <c r="I697">
        <v>0.1</v>
      </c>
      <c r="J697">
        <v>0.11</v>
      </c>
      <c r="K697">
        <v>1.74</v>
      </c>
      <c r="L697">
        <v>0.05</v>
      </c>
      <c r="M697">
        <v>-0.11</v>
      </c>
      <c r="N697">
        <v>-0.59</v>
      </c>
      <c r="O697">
        <v>-0.12</v>
      </c>
      <c r="P697">
        <v>0</v>
      </c>
      <c r="R697">
        <v>0.4</v>
      </c>
      <c r="S697">
        <v>0.34</v>
      </c>
      <c r="T697">
        <v>0.23</v>
      </c>
      <c r="U697">
        <v>112.64</v>
      </c>
      <c r="V697">
        <v>1969.835</v>
      </c>
      <c r="X697">
        <f t="shared" si="10"/>
        <v>4.3999999999999995</v>
      </c>
    </row>
    <row r="698" spans="1:24" x14ac:dyDescent="0.3">
      <c r="A698" t="s">
        <v>71</v>
      </c>
      <c r="B698">
        <v>4002</v>
      </c>
      <c r="C698" s="45">
        <v>44771</v>
      </c>
      <c r="D698">
        <v>20</v>
      </c>
      <c r="E698" t="s">
        <v>73</v>
      </c>
      <c r="F698">
        <v>116.35</v>
      </c>
      <c r="G698">
        <v>10.18</v>
      </c>
      <c r="H698">
        <v>2.4</v>
      </c>
      <c r="I698">
        <v>0.1</v>
      </c>
      <c r="J698">
        <v>0.34</v>
      </c>
      <c r="K698">
        <v>1.8</v>
      </c>
      <c r="L698">
        <v>0</v>
      </c>
      <c r="M698">
        <v>-0.1</v>
      </c>
      <c r="N698">
        <v>-0.55000000000000004</v>
      </c>
      <c r="O698">
        <v>-0.12</v>
      </c>
      <c r="P698">
        <v>0</v>
      </c>
      <c r="R698">
        <v>0.4</v>
      </c>
      <c r="S698">
        <v>0.34</v>
      </c>
      <c r="T698">
        <v>0.23</v>
      </c>
      <c r="U698">
        <v>131.37</v>
      </c>
      <c r="V698">
        <v>1879.183</v>
      </c>
      <c r="X698">
        <f t="shared" si="10"/>
        <v>4.6399999999999997</v>
      </c>
    </row>
    <row r="699" spans="1:24" x14ac:dyDescent="0.3">
      <c r="A699" t="s">
        <v>71</v>
      </c>
      <c r="B699">
        <v>4002</v>
      </c>
      <c r="C699" s="45">
        <v>44771</v>
      </c>
      <c r="D699">
        <v>21</v>
      </c>
      <c r="E699" t="s">
        <v>73</v>
      </c>
      <c r="F699">
        <v>108.55</v>
      </c>
      <c r="G699">
        <v>10.18</v>
      </c>
      <c r="H699">
        <v>2.4</v>
      </c>
      <c r="I699">
        <v>0.1</v>
      </c>
      <c r="J699">
        <v>0.17</v>
      </c>
      <c r="K699">
        <v>1.85</v>
      </c>
      <c r="L699">
        <v>0.15</v>
      </c>
      <c r="M699">
        <v>-0.03</v>
      </c>
      <c r="N699">
        <v>-0.51</v>
      </c>
      <c r="O699">
        <v>-0.12</v>
      </c>
      <c r="P699">
        <v>0</v>
      </c>
      <c r="R699">
        <v>0.4</v>
      </c>
      <c r="S699">
        <v>0.34</v>
      </c>
      <c r="T699">
        <v>0.23</v>
      </c>
      <c r="U699">
        <v>123.71</v>
      </c>
      <c r="V699">
        <v>1800.6669999999999</v>
      </c>
      <c r="X699">
        <f t="shared" si="10"/>
        <v>4.67</v>
      </c>
    </row>
    <row r="700" spans="1:24" x14ac:dyDescent="0.3">
      <c r="A700" t="s">
        <v>71</v>
      </c>
      <c r="B700">
        <v>4002</v>
      </c>
      <c r="C700" s="45">
        <v>44771</v>
      </c>
      <c r="D700">
        <v>22</v>
      </c>
      <c r="E700" t="s">
        <v>73</v>
      </c>
      <c r="F700">
        <v>119.68</v>
      </c>
      <c r="G700">
        <v>10.18</v>
      </c>
      <c r="H700">
        <v>2.4</v>
      </c>
      <c r="I700">
        <v>0.1</v>
      </c>
      <c r="J700">
        <v>0.25</v>
      </c>
      <c r="K700">
        <v>1.93</v>
      </c>
      <c r="L700">
        <v>0.79</v>
      </c>
      <c r="M700">
        <v>-0.22</v>
      </c>
      <c r="N700">
        <v>-0.62</v>
      </c>
      <c r="O700">
        <v>-0.12</v>
      </c>
      <c r="P700">
        <v>0</v>
      </c>
      <c r="R700">
        <v>0.4</v>
      </c>
      <c r="S700">
        <v>0.34</v>
      </c>
      <c r="T700">
        <v>0.23</v>
      </c>
      <c r="U700">
        <v>135.34</v>
      </c>
      <c r="V700">
        <v>1701.222</v>
      </c>
      <c r="X700">
        <f t="shared" si="10"/>
        <v>5.47</v>
      </c>
    </row>
    <row r="701" spans="1:24" x14ac:dyDescent="0.3">
      <c r="A701" t="s">
        <v>71</v>
      </c>
      <c r="B701">
        <v>4002</v>
      </c>
      <c r="C701" s="45">
        <v>44771</v>
      </c>
      <c r="D701">
        <v>23</v>
      </c>
      <c r="E701" t="s">
        <v>73</v>
      </c>
      <c r="F701">
        <v>114.33</v>
      </c>
      <c r="G701">
        <v>10.18</v>
      </c>
      <c r="H701">
        <v>2.4</v>
      </c>
      <c r="I701">
        <v>0.1</v>
      </c>
      <c r="J701">
        <v>0.38</v>
      </c>
      <c r="K701">
        <v>2.08</v>
      </c>
      <c r="L701">
        <v>0.39</v>
      </c>
      <c r="M701">
        <v>-0.14000000000000001</v>
      </c>
      <c r="N701">
        <v>-0.62</v>
      </c>
      <c r="O701">
        <v>-0.12</v>
      </c>
      <c r="P701">
        <v>0</v>
      </c>
      <c r="R701">
        <v>0.4</v>
      </c>
      <c r="S701">
        <v>0.34</v>
      </c>
      <c r="T701">
        <v>0.23</v>
      </c>
      <c r="U701">
        <v>129.94999999999999</v>
      </c>
      <c r="V701">
        <v>1552.597</v>
      </c>
      <c r="X701">
        <f t="shared" si="10"/>
        <v>5.35</v>
      </c>
    </row>
    <row r="702" spans="1:24" x14ac:dyDescent="0.3">
      <c r="A702" t="s">
        <v>71</v>
      </c>
      <c r="B702">
        <v>4002</v>
      </c>
      <c r="C702" s="45">
        <v>44771</v>
      </c>
      <c r="D702">
        <v>24</v>
      </c>
      <c r="E702" t="s">
        <v>72</v>
      </c>
      <c r="F702">
        <v>138.38</v>
      </c>
      <c r="G702">
        <v>10.18</v>
      </c>
      <c r="H702">
        <v>2.4</v>
      </c>
      <c r="I702">
        <v>0.1</v>
      </c>
      <c r="J702">
        <v>0.87</v>
      </c>
      <c r="K702">
        <v>0</v>
      </c>
      <c r="L702">
        <v>0.04</v>
      </c>
      <c r="M702">
        <v>-0.26</v>
      </c>
      <c r="N702">
        <v>-0.21</v>
      </c>
      <c r="O702">
        <v>-0.12</v>
      </c>
      <c r="P702">
        <v>0</v>
      </c>
      <c r="R702">
        <v>0.4</v>
      </c>
      <c r="S702">
        <v>0.34</v>
      </c>
      <c r="T702">
        <v>0.23</v>
      </c>
      <c r="U702">
        <v>152.35</v>
      </c>
      <c r="V702">
        <v>1413.0119999999999</v>
      </c>
      <c r="X702">
        <f t="shared" si="10"/>
        <v>3.41</v>
      </c>
    </row>
    <row r="703" spans="1:24" x14ac:dyDescent="0.3">
      <c r="A703" t="s">
        <v>71</v>
      </c>
      <c r="B703">
        <v>4002</v>
      </c>
      <c r="C703" s="45">
        <v>44772</v>
      </c>
      <c r="D703">
        <v>1</v>
      </c>
      <c r="E703" t="s">
        <v>72</v>
      </c>
      <c r="F703">
        <v>122.2</v>
      </c>
      <c r="G703">
        <v>10.18</v>
      </c>
      <c r="H703">
        <v>0.54</v>
      </c>
      <c r="I703">
        <v>0.08</v>
      </c>
      <c r="J703">
        <v>0.95</v>
      </c>
      <c r="K703">
        <v>0</v>
      </c>
      <c r="L703">
        <v>0.45</v>
      </c>
      <c r="M703">
        <v>-0.17</v>
      </c>
      <c r="N703">
        <v>-0.31</v>
      </c>
      <c r="O703">
        <v>-0.12</v>
      </c>
      <c r="P703">
        <v>0</v>
      </c>
      <c r="R703">
        <v>0.4</v>
      </c>
      <c r="S703">
        <v>0.34</v>
      </c>
      <c r="T703">
        <v>0.23</v>
      </c>
      <c r="U703">
        <v>134.77000000000001</v>
      </c>
      <c r="V703">
        <v>1313.453</v>
      </c>
      <c r="X703">
        <f t="shared" si="10"/>
        <v>2.02</v>
      </c>
    </row>
    <row r="704" spans="1:24" x14ac:dyDescent="0.3">
      <c r="A704" t="s">
        <v>71</v>
      </c>
      <c r="B704">
        <v>4002</v>
      </c>
      <c r="C704" s="45">
        <v>44772</v>
      </c>
      <c r="D704">
        <v>2</v>
      </c>
      <c r="E704" t="s">
        <v>72</v>
      </c>
      <c r="F704">
        <v>112.39</v>
      </c>
      <c r="G704">
        <v>10.18</v>
      </c>
      <c r="H704">
        <v>0.54</v>
      </c>
      <c r="I704">
        <v>0.08</v>
      </c>
      <c r="J704">
        <v>0.31</v>
      </c>
      <c r="K704">
        <v>0</v>
      </c>
      <c r="L704">
        <v>0.14000000000000001</v>
      </c>
      <c r="M704">
        <v>-0.08</v>
      </c>
      <c r="N704">
        <v>-0.26</v>
      </c>
      <c r="O704">
        <v>-0.12</v>
      </c>
      <c r="P704">
        <v>0</v>
      </c>
      <c r="R704">
        <v>0.4</v>
      </c>
      <c r="S704">
        <v>0.34</v>
      </c>
      <c r="T704">
        <v>0.23</v>
      </c>
      <c r="U704">
        <v>124.15</v>
      </c>
      <c r="V704">
        <v>1243.9490000000001</v>
      </c>
      <c r="X704">
        <f t="shared" si="10"/>
        <v>1.0699999999999998</v>
      </c>
    </row>
    <row r="705" spans="1:24" x14ac:dyDescent="0.3">
      <c r="A705" t="s">
        <v>71</v>
      </c>
      <c r="B705">
        <v>4002</v>
      </c>
      <c r="C705" s="45">
        <v>44772</v>
      </c>
      <c r="D705">
        <v>3</v>
      </c>
      <c r="E705" t="s">
        <v>72</v>
      </c>
      <c r="F705">
        <v>140.71</v>
      </c>
      <c r="G705">
        <v>10.18</v>
      </c>
      <c r="H705">
        <v>0.54</v>
      </c>
      <c r="I705">
        <v>0.08</v>
      </c>
      <c r="J705">
        <v>1.08</v>
      </c>
      <c r="K705">
        <v>0</v>
      </c>
      <c r="L705">
        <v>0.01</v>
      </c>
      <c r="M705">
        <v>-0.44</v>
      </c>
      <c r="N705">
        <v>-0.21</v>
      </c>
      <c r="O705">
        <v>-0.12</v>
      </c>
      <c r="P705">
        <v>0</v>
      </c>
      <c r="R705">
        <v>0.4</v>
      </c>
      <c r="S705">
        <v>0.34</v>
      </c>
      <c r="T705">
        <v>0.23</v>
      </c>
      <c r="U705">
        <v>152.80000000000001</v>
      </c>
      <c r="V705">
        <v>1201.1880000000001</v>
      </c>
      <c r="X705">
        <f t="shared" si="10"/>
        <v>1.7100000000000002</v>
      </c>
    </row>
    <row r="706" spans="1:24" x14ac:dyDescent="0.3">
      <c r="A706" t="s">
        <v>71</v>
      </c>
      <c r="B706">
        <v>4002</v>
      </c>
      <c r="C706" s="45">
        <v>44772</v>
      </c>
      <c r="D706">
        <v>4</v>
      </c>
      <c r="E706" t="s">
        <v>72</v>
      </c>
      <c r="F706">
        <v>177.48</v>
      </c>
      <c r="G706">
        <v>10.18</v>
      </c>
      <c r="H706">
        <v>0.54</v>
      </c>
      <c r="I706">
        <v>0.08</v>
      </c>
      <c r="J706">
        <v>1.35</v>
      </c>
      <c r="K706">
        <v>0</v>
      </c>
      <c r="L706">
        <v>0</v>
      </c>
      <c r="M706">
        <v>-0.06</v>
      </c>
      <c r="N706">
        <v>0.01</v>
      </c>
      <c r="O706">
        <v>-0.12</v>
      </c>
      <c r="P706">
        <v>0</v>
      </c>
      <c r="R706">
        <v>0.4</v>
      </c>
      <c r="S706">
        <v>0.34</v>
      </c>
      <c r="T706">
        <v>0.23</v>
      </c>
      <c r="U706">
        <v>190.43</v>
      </c>
      <c r="V706">
        <v>1173.9559999999999</v>
      </c>
      <c r="X706">
        <f t="shared" si="10"/>
        <v>1.9700000000000002</v>
      </c>
    </row>
    <row r="707" spans="1:24" x14ac:dyDescent="0.3">
      <c r="A707" t="s">
        <v>71</v>
      </c>
      <c r="B707">
        <v>4002</v>
      </c>
      <c r="C707" s="45">
        <v>44772</v>
      </c>
      <c r="D707">
        <v>5</v>
      </c>
      <c r="E707" t="s">
        <v>72</v>
      </c>
      <c r="F707">
        <v>118.13</v>
      </c>
      <c r="G707">
        <v>10.18</v>
      </c>
      <c r="H707">
        <v>0.54</v>
      </c>
      <c r="I707">
        <v>0.08</v>
      </c>
      <c r="J707">
        <v>0.39</v>
      </c>
      <c r="K707">
        <v>0</v>
      </c>
      <c r="L707">
        <v>0</v>
      </c>
      <c r="M707">
        <v>-0.1</v>
      </c>
      <c r="N707">
        <v>-0.16</v>
      </c>
      <c r="O707">
        <v>-0.12</v>
      </c>
      <c r="P707">
        <v>0</v>
      </c>
      <c r="R707">
        <v>0.4</v>
      </c>
      <c r="S707">
        <v>0.34</v>
      </c>
      <c r="T707">
        <v>0.23</v>
      </c>
      <c r="U707">
        <v>129.91</v>
      </c>
      <c r="V707">
        <v>1163.4449999999999</v>
      </c>
      <c r="X707">
        <f t="shared" si="10"/>
        <v>1.01</v>
      </c>
    </row>
    <row r="708" spans="1:24" x14ac:dyDescent="0.3">
      <c r="A708" t="s">
        <v>71</v>
      </c>
      <c r="B708">
        <v>4002</v>
      </c>
      <c r="C708" s="45">
        <v>44772</v>
      </c>
      <c r="D708">
        <v>6</v>
      </c>
      <c r="E708" t="s">
        <v>72</v>
      </c>
      <c r="F708">
        <v>116.21</v>
      </c>
      <c r="G708">
        <v>10.18</v>
      </c>
      <c r="H708">
        <v>0.54</v>
      </c>
      <c r="I708">
        <v>0.08</v>
      </c>
      <c r="J708">
        <v>0.48</v>
      </c>
      <c r="K708">
        <v>0</v>
      </c>
      <c r="L708">
        <v>0</v>
      </c>
      <c r="M708">
        <v>0.04</v>
      </c>
      <c r="N708">
        <v>-0.24</v>
      </c>
      <c r="O708">
        <v>-0.12</v>
      </c>
      <c r="P708">
        <v>0</v>
      </c>
      <c r="R708">
        <v>0.4</v>
      </c>
      <c r="S708">
        <v>0.34</v>
      </c>
      <c r="T708">
        <v>0.23</v>
      </c>
      <c r="U708">
        <v>128.13999999999999</v>
      </c>
      <c r="V708">
        <v>1168.8879999999999</v>
      </c>
      <c r="X708">
        <f t="shared" si="10"/>
        <v>1.1000000000000001</v>
      </c>
    </row>
    <row r="709" spans="1:24" x14ac:dyDescent="0.3">
      <c r="A709" t="s">
        <v>71</v>
      </c>
      <c r="B709">
        <v>4002</v>
      </c>
      <c r="C709" s="45">
        <v>44772</v>
      </c>
      <c r="D709">
        <v>7</v>
      </c>
      <c r="E709" t="s">
        <v>72</v>
      </c>
      <c r="F709">
        <v>101.77</v>
      </c>
      <c r="G709">
        <v>10.18</v>
      </c>
      <c r="H709">
        <v>0.54</v>
      </c>
      <c r="I709">
        <v>0.08</v>
      </c>
      <c r="J709">
        <v>0.54</v>
      </c>
      <c r="K709">
        <v>0</v>
      </c>
      <c r="L709">
        <v>0</v>
      </c>
      <c r="M709">
        <v>0</v>
      </c>
      <c r="N709">
        <v>-0.3</v>
      </c>
      <c r="O709">
        <v>-0.12</v>
      </c>
      <c r="P709">
        <v>0</v>
      </c>
      <c r="R709">
        <v>0.4</v>
      </c>
      <c r="S709">
        <v>0.34</v>
      </c>
      <c r="T709">
        <v>0.23</v>
      </c>
      <c r="U709">
        <v>113.66</v>
      </c>
      <c r="V709">
        <v>1192.252</v>
      </c>
      <c r="X709">
        <f t="shared" si="10"/>
        <v>1.1600000000000001</v>
      </c>
    </row>
    <row r="710" spans="1:24" x14ac:dyDescent="0.3">
      <c r="A710" t="s">
        <v>71</v>
      </c>
      <c r="B710">
        <v>4002</v>
      </c>
      <c r="C710" s="45">
        <v>44772</v>
      </c>
      <c r="D710">
        <v>8</v>
      </c>
      <c r="E710" t="s">
        <v>72</v>
      </c>
      <c r="F710">
        <v>93.95</v>
      </c>
      <c r="G710">
        <v>10.18</v>
      </c>
      <c r="H710">
        <v>0.54</v>
      </c>
      <c r="I710">
        <v>0.08</v>
      </c>
      <c r="J710">
        <v>0.44</v>
      </c>
      <c r="K710">
        <v>0</v>
      </c>
      <c r="L710">
        <v>0</v>
      </c>
      <c r="M710">
        <v>-0.03</v>
      </c>
      <c r="N710">
        <v>-0.18</v>
      </c>
      <c r="O710">
        <v>-0.12</v>
      </c>
      <c r="P710">
        <v>0</v>
      </c>
      <c r="R710">
        <v>0.4</v>
      </c>
      <c r="S710">
        <v>0.34</v>
      </c>
      <c r="T710">
        <v>0.23</v>
      </c>
      <c r="U710">
        <v>105.83</v>
      </c>
      <c r="V710">
        <v>1272.097</v>
      </c>
      <c r="X710">
        <f t="shared" si="10"/>
        <v>1.06</v>
      </c>
    </row>
    <row r="711" spans="1:24" x14ac:dyDescent="0.3">
      <c r="A711" t="s">
        <v>71</v>
      </c>
      <c r="B711">
        <v>4002</v>
      </c>
      <c r="C711" s="45">
        <v>44772</v>
      </c>
      <c r="D711">
        <v>9</v>
      </c>
      <c r="E711" t="s">
        <v>72</v>
      </c>
      <c r="F711">
        <v>91.41</v>
      </c>
      <c r="G711">
        <v>10.18</v>
      </c>
      <c r="H711">
        <v>0.54</v>
      </c>
      <c r="I711">
        <v>0.08</v>
      </c>
      <c r="J711">
        <v>0.38</v>
      </c>
      <c r="K711">
        <v>0</v>
      </c>
      <c r="L711">
        <v>0</v>
      </c>
      <c r="M711">
        <v>0.1</v>
      </c>
      <c r="N711">
        <v>-0.28000000000000003</v>
      </c>
      <c r="O711">
        <v>-0.12</v>
      </c>
      <c r="P711">
        <v>0</v>
      </c>
      <c r="R711">
        <v>0.4</v>
      </c>
      <c r="S711">
        <v>0.34</v>
      </c>
      <c r="T711">
        <v>0.23</v>
      </c>
      <c r="U711">
        <v>103.26</v>
      </c>
      <c r="V711">
        <v>1375.7360000000001</v>
      </c>
      <c r="X711">
        <f t="shared" si="10"/>
        <v>1</v>
      </c>
    </row>
    <row r="712" spans="1:24" x14ac:dyDescent="0.3">
      <c r="A712" t="s">
        <v>71</v>
      </c>
      <c r="B712">
        <v>4002</v>
      </c>
      <c r="C712" s="45">
        <v>44772</v>
      </c>
      <c r="D712">
        <v>10</v>
      </c>
      <c r="E712" t="s">
        <v>72</v>
      </c>
      <c r="F712">
        <v>90.73</v>
      </c>
      <c r="G712">
        <v>10.18</v>
      </c>
      <c r="H712">
        <v>0.54</v>
      </c>
      <c r="I712">
        <v>0.08</v>
      </c>
      <c r="J712">
        <v>0.2</v>
      </c>
      <c r="K712">
        <v>0</v>
      </c>
      <c r="L712">
        <v>0</v>
      </c>
      <c r="M712">
        <v>0.04</v>
      </c>
      <c r="N712">
        <v>-0.23</v>
      </c>
      <c r="O712">
        <v>-0.12</v>
      </c>
      <c r="P712">
        <v>0</v>
      </c>
      <c r="R712">
        <v>0.4</v>
      </c>
      <c r="S712">
        <v>0.34</v>
      </c>
      <c r="T712">
        <v>0.23</v>
      </c>
      <c r="U712">
        <v>102.39</v>
      </c>
      <c r="V712">
        <v>1460.3810000000001</v>
      </c>
      <c r="X712">
        <f t="shared" ref="X712:X750" si="11">H712+I712+J712+K712+L712+P712+Q712</f>
        <v>0.82000000000000006</v>
      </c>
    </row>
    <row r="713" spans="1:24" x14ac:dyDescent="0.3">
      <c r="A713" t="s">
        <v>71</v>
      </c>
      <c r="B713">
        <v>4002</v>
      </c>
      <c r="C713" s="45">
        <v>44772</v>
      </c>
      <c r="D713">
        <v>11</v>
      </c>
      <c r="E713" t="s">
        <v>72</v>
      </c>
      <c r="F713">
        <v>86.07</v>
      </c>
      <c r="G713">
        <v>10.18</v>
      </c>
      <c r="H713">
        <v>0.54</v>
      </c>
      <c r="I713">
        <v>0.08</v>
      </c>
      <c r="J713">
        <v>0.22</v>
      </c>
      <c r="K713">
        <v>0</v>
      </c>
      <c r="L713">
        <v>0.02</v>
      </c>
      <c r="M713">
        <v>0.04</v>
      </c>
      <c r="N713">
        <v>-0.32</v>
      </c>
      <c r="O713">
        <v>-0.12</v>
      </c>
      <c r="P713">
        <v>0</v>
      </c>
      <c r="R713">
        <v>0.4</v>
      </c>
      <c r="S713">
        <v>0.34</v>
      </c>
      <c r="T713">
        <v>0.23</v>
      </c>
      <c r="U713">
        <v>97.68</v>
      </c>
      <c r="V713">
        <v>1519.1</v>
      </c>
      <c r="X713">
        <f t="shared" si="11"/>
        <v>0.86</v>
      </c>
    </row>
    <row r="714" spans="1:24" x14ac:dyDescent="0.3">
      <c r="A714" t="s">
        <v>71</v>
      </c>
      <c r="B714">
        <v>4002</v>
      </c>
      <c r="C714" s="45">
        <v>44772</v>
      </c>
      <c r="D714">
        <v>12</v>
      </c>
      <c r="E714" t="s">
        <v>72</v>
      </c>
      <c r="F714">
        <v>87.82</v>
      </c>
      <c r="G714">
        <v>10.18</v>
      </c>
      <c r="H714">
        <v>0.54</v>
      </c>
      <c r="I714">
        <v>0.08</v>
      </c>
      <c r="J714">
        <v>0.27</v>
      </c>
      <c r="K714">
        <v>0</v>
      </c>
      <c r="L714">
        <v>0.13</v>
      </c>
      <c r="M714">
        <v>0.03</v>
      </c>
      <c r="N714">
        <v>-0.33</v>
      </c>
      <c r="O714">
        <v>-0.12</v>
      </c>
      <c r="P714">
        <v>0</v>
      </c>
      <c r="R714">
        <v>0.4</v>
      </c>
      <c r="S714">
        <v>0.34</v>
      </c>
      <c r="T714">
        <v>0.23</v>
      </c>
      <c r="U714">
        <v>99.57</v>
      </c>
      <c r="V714">
        <v>1568.1089999999999</v>
      </c>
      <c r="X714">
        <f t="shared" si="11"/>
        <v>1.02</v>
      </c>
    </row>
    <row r="715" spans="1:24" x14ac:dyDescent="0.3">
      <c r="A715" t="s">
        <v>71</v>
      </c>
      <c r="B715">
        <v>4002</v>
      </c>
      <c r="C715" s="45">
        <v>44772</v>
      </c>
      <c r="D715">
        <v>13</v>
      </c>
      <c r="E715" t="s">
        <v>72</v>
      </c>
      <c r="F715">
        <v>80.989999999999995</v>
      </c>
      <c r="G715">
        <v>10.18</v>
      </c>
      <c r="H715">
        <v>0.54</v>
      </c>
      <c r="I715">
        <v>0.08</v>
      </c>
      <c r="J715">
        <v>0.13</v>
      </c>
      <c r="K715">
        <v>0</v>
      </c>
      <c r="L715">
        <v>0</v>
      </c>
      <c r="M715">
        <v>0.12</v>
      </c>
      <c r="N715">
        <v>-0.51</v>
      </c>
      <c r="O715">
        <v>-0.12</v>
      </c>
      <c r="P715">
        <v>0</v>
      </c>
      <c r="R715">
        <v>0.4</v>
      </c>
      <c r="S715">
        <v>0.34</v>
      </c>
      <c r="T715">
        <v>0.23</v>
      </c>
      <c r="U715">
        <v>92.38</v>
      </c>
      <c r="V715">
        <v>1586.867</v>
      </c>
      <c r="X715">
        <f t="shared" si="11"/>
        <v>0.75</v>
      </c>
    </row>
    <row r="716" spans="1:24" x14ac:dyDescent="0.3">
      <c r="A716" t="s">
        <v>71</v>
      </c>
      <c r="B716">
        <v>4002</v>
      </c>
      <c r="C716" s="45">
        <v>44772</v>
      </c>
      <c r="D716">
        <v>14</v>
      </c>
      <c r="E716" t="s">
        <v>72</v>
      </c>
      <c r="F716">
        <v>76.02</v>
      </c>
      <c r="G716">
        <v>10.18</v>
      </c>
      <c r="H716">
        <v>0.54</v>
      </c>
      <c r="I716">
        <v>0.08</v>
      </c>
      <c r="J716">
        <v>0.06</v>
      </c>
      <c r="K716">
        <v>0</v>
      </c>
      <c r="L716">
        <v>0</v>
      </c>
      <c r="M716">
        <v>0.01</v>
      </c>
      <c r="N716">
        <v>-0.54</v>
      </c>
      <c r="O716">
        <v>-0.12</v>
      </c>
      <c r="P716">
        <v>0</v>
      </c>
      <c r="R716">
        <v>0.4</v>
      </c>
      <c r="S716">
        <v>0.34</v>
      </c>
      <c r="T716">
        <v>0.23</v>
      </c>
      <c r="U716">
        <v>87.2</v>
      </c>
      <c r="V716">
        <v>1590.1610000000001</v>
      </c>
      <c r="X716">
        <f t="shared" si="11"/>
        <v>0.67999999999999994</v>
      </c>
    </row>
    <row r="717" spans="1:24" x14ac:dyDescent="0.3">
      <c r="A717" t="s">
        <v>71</v>
      </c>
      <c r="B717">
        <v>4002</v>
      </c>
      <c r="C717" s="45">
        <v>44772</v>
      </c>
      <c r="D717">
        <v>15</v>
      </c>
      <c r="E717" t="s">
        <v>72</v>
      </c>
      <c r="F717">
        <v>80.23</v>
      </c>
      <c r="G717">
        <v>10.18</v>
      </c>
      <c r="H717">
        <v>0.54</v>
      </c>
      <c r="I717">
        <v>0.08</v>
      </c>
      <c r="J717">
        <v>0.05</v>
      </c>
      <c r="K717">
        <v>0</v>
      </c>
      <c r="L717">
        <v>0</v>
      </c>
      <c r="M717">
        <v>-7.0000000000000007E-2</v>
      </c>
      <c r="N717">
        <v>-0.61</v>
      </c>
      <c r="O717">
        <v>-0.12</v>
      </c>
      <c r="P717">
        <v>0</v>
      </c>
      <c r="R717">
        <v>0.4</v>
      </c>
      <c r="S717">
        <v>0.34</v>
      </c>
      <c r="T717">
        <v>0.23</v>
      </c>
      <c r="U717">
        <v>91.25</v>
      </c>
      <c r="V717">
        <v>1598.076</v>
      </c>
      <c r="X717">
        <f t="shared" si="11"/>
        <v>0.67</v>
      </c>
    </row>
    <row r="718" spans="1:24" x14ac:dyDescent="0.3">
      <c r="A718" t="s">
        <v>71</v>
      </c>
      <c r="B718">
        <v>4002</v>
      </c>
      <c r="C718" s="45">
        <v>44772</v>
      </c>
      <c r="D718">
        <v>16</v>
      </c>
      <c r="E718" t="s">
        <v>72</v>
      </c>
      <c r="F718">
        <v>85.07</v>
      </c>
      <c r="G718">
        <v>10.18</v>
      </c>
      <c r="H718">
        <v>0.54</v>
      </c>
      <c r="I718">
        <v>0.08</v>
      </c>
      <c r="J718">
        <v>0.05</v>
      </c>
      <c r="K718">
        <v>0</v>
      </c>
      <c r="L718">
        <v>0.01</v>
      </c>
      <c r="M718">
        <v>-7.0000000000000007E-2</v>
      </c>
      <c r="N718">
        <v>-0.65</v>
      </c>
      <c r="O718">
        <v>-0.12</v>
      </c>
      <c r="P718">
        <v>0</v>
      </c>
      <c r="R718">
        <v>0.4</v>
      </c>
      <c r="S718">
        <v>0.34</v>
      </c>
      <c r="T718">
        <v>0.23</v>
      </c>
      <c r="U718">
        <v>96.06</v>
      </c>
      <c r="V718">
        <v>1622.413</v>
      </c>
      <c r="X718">
        <f t="shared" si="11"/>
        <v>0.68</v>
      </c>
    </row>
    <row r="719" spans="1:24" x14ac:dyDescent="0.3">
      <c r="A719" t="s">
        <v>71</v>
      </c>
      <c r="B719">
        <v>4002</v>
      </c>
      <c r="C719" s="45">
        <v>44772</v>
      </c>
      <c r="D719">
        <v>17</v>
      </c>
      <c r="E719" t="s">
        <v>72</v>
      </c>
      <c r="F719">
        <v>104.29</v>
      </c>
      <c r="G719">
        <v>10.18</v>
      </c>
      <c r="H719">
        <v>0.54</v>
      </c>
      <c r="I719">
        <v>0.08</v>
      </c>
      <c r="J719">
        <v>0.05</v>
      </c>
      <c r="K719">
        <v>0</v>
      </c>
      <c r="L719">
        <v>0</v>
      </c>
      <c r="M719">
        <v>0.04</v>
      </c>
      <c r="N719">
        <v>-0.73</v>
      </c>
      <c r="O719">
        <v>-0.12</v>
      </c>
      <c r="P719">
        <v>0</v>
      </c>
      <c r="R719">
        <v>0.4</v>
      </c>
      <c r="S719">
        <v>0.34</v>
      </c>
      <c r="T719">
        <v>0.23</v>
      </c>
      <c r="U719">
        <v>115.3</v>
      </c>
      <c r="V719">
        <v>1658.51</v>
      </c>
      <c r="X719">
        <f t="shared" si="11"/>
        <v>0.67</v>
      </c>
    </row>
    <row r="720" spans="1:24" x14ac:dyDescent="0.3">
      <c r="A720" t="s">
        <v>71</v>
      </c>
      <c r="B720">
        <v>4002</v>
      </c>
      <c r="C720" s="45">
        <v>44772</v>
      </c>
      <c r="D720">
        <v>18</v>
      </c>
      <c r="E720" t="s">
        <v>72</v>
      </c>
      <c r="F720">
        <v>106.27</v>
      </c>
      <c r="G720">
        <v>10.18</v>
      </c>
      <c r="H720">
        <v>0.54</v>
      </c>
      <c r="I720">
        <v>0.08</v>
      </c>
      <c r="J720">
        <v>0.09</v>
      </c>
      <c r="K720">
        <v>0</v>
      </c>
      <c r="L720">
        <v>0</v>
      </c>
      <c r="M720">
        <v>-0.03</v>
      </c>
      <c r="N720">
        <v>-0.71</v>
      </c>
      <c r="O720">
        <v>-0.12</v>
      </c>
      <c r="P720">
        <v>0</v>
      </c>
      <c r="R720">
        <v>0.4</v>
      </c>
      <c r="S720">
        <v>0.34</v>
      </c>
      <c r="T720">
        <v>0.23</v>
      </c>
      <c r="U720">
        <v>117.27</v>
      </c>
      <c r="V720">
        <v>1688.248</v>
      </c>
      <c r="X720">
        <f t="shared" si="11"/>
        <v>0.71</v>
      </c>
    </row>
    <row r="721" spans="1:24" x14ac:dyDescent="0.3">
      <c r="A721" t="s">
        <v>71</v>
      </c>
      <c r="B721">
        <v>4002</v>
      </c>
      <c r="C721" s="45">
        <v>44772</v>
      </c>
      <c r="D721">
        <v>19</v>
      </c>
      <c r="E721" t="s">
        <v>72</v>
      </c>
      <c r="F721">
        <v>111.33</v>
      </c>
      <c r="G721">
        <v>10.18</v>
      </c>
      <c r="H721">
        <v>0.54</v>
      </c>
      <c r="I721">
        <v>0.08</v>
      </c>
      <c r="J721">
        <v>7.0000000000000007E-2</v>
      </c>
      <c r="K721">
        <v>0</v>
      </c>
      <c r="L721">
        <v>0</v>
      </c>
      <c r="M721">
        <v>-0.02</v>
      </c>
      <c r="N721">
        <v>-0.74</v>
      </c>
      <c r="O721">
        <v>-0.12</v>
      </c>
      <c r="P721">
        <v>0</v>
      </c>
      <c r="R721">
        <v>0.4</v>
      </c>
      <c r="S721">
        <v>0.34</v>
      </c>
      <c r="T721">
        <v>0.23</v>
      </c>
      <c r="U721">
        <v>122.29</v>
      </c>
      <c r="V721">
        <v>1675.7270000000001</v>
      </c>
      <c r="X721">
        <f t="shared" si="11"/>
        <v>0.69</v>
      </c>
    </row>
    <row r="722" spans="1:24" x14ac:dyDescent="0.3">
      <c r="A722" t="s">
        <v>71</v>
      </c>
      <c r="B722">
        <v>4002</v>
      </c>
      <c r="C722" s="45">
        <v>44772</v>
      </c>
      <c r="D722">
        <v>20</v>
      </c>
      <c r="E722" t="s">
        <v>72</v>
      </c>
      <c r="F722">
        <v>104.18</v>
      </c>
      <c r="G722">
        <v>10.18</v>
      </c>
      <c r="H722">
        <v>0.54</v>
      </c>
      <c r="I722">
        <v>0.08</v>
      </c>
      <c r="J722">
        <v>7.0000000000000007E-2</v>
      </c>
      <c r="K722">
        <v>0</v>
      </c>
      <c r="L722">
        <v>0</v>
      </c>
      <c r="M722">
        <v>-0.05</v>
      </c>
      <c r="N722">
        <v>-0.71</v>
      </c>
      <c r="O722">
        <v>-0.12</v>
      </c>
      <c r="P722">
        <v>0</v>
      </c>
      <c r="R722">
        <v>0.4</v>
      </c>
      <c r="S722">
        <v>0.34</v>
      </c>
      <c r="T722">
        <v>0.23</v>
      </c>
      <c r="U722">
        <v>115.14</v>
      </c>
      <c r="V722">
        <v>1613.1859999999999</v>
      </c>
      <c r="X722">
        <f t="shared" si="11"/>
        <v>0.69</v>
      </c>
    </row>
    <row r="723" spans="1:24" x14ac:dyDescent="0.3">
      <c r="A723" t="s">
        <v>71</v>
      </c>
      <c r="B723">
        <v>4002</v>
      </c>
      <c r="C723" s="45">
        <v>44772</v>
      </c>
      <c r="D723">
        <v>21</v>
      </c>
      <c r="E723" t="s">
        <v>72</v>
      </c>
      <c r="F723">
        <v>80.42</v>
      </c>
      <c r="G723">
        <v>10.18</v>
      </c>
      <c r="H723">
        <v>0.54</v>
      </c>
      <c r="I723">
        <v>0.08</v>
      </c>
      <c r="J723">
        <v>0.2</v>
      </c>
      <c r="K723">
        <v>0</v>
      </c>
      <c r="L723">
        <v>0</v>
      </c>
      <c r="M723">
        <v>-0.01</v>
      </c>
      <c r="N723">
        <v>-0.65</v>
      </c>
      <c r="O723">
        <v>-0.12</v>
      </c>
      <c r="P723">
        <v>0</v>
      </c>
      <c r="R723">
        <v>0.4</v>
      </c>
      <c r="S723">
        <v>0.34</v>
      </c>
      <c r="T723">
        <v>0.23</v>
      </c>
      <c r="U723">
        <v>91.61</v>
      </c>
      <c r="V723">
        <v>1563.0070000000001</v>
      </c>
      <c r="X723">
        <f t="shared" si="11"/>
        <v>0.82000000000000006</v>
      </c>
    </row>
    <row r="724" spans="1:24" x14ac:dyDescent="0.3">
      <c r="A724" t="s">
        <v>71</v>
      </c>
      <c r="B724">
        <v>4002</v>
      </c>
      <c r="C724" s="45">
        <v>44772</v>
      </c>
      <c r="D724">
        <v>22</v>
      </c>
      <c r="E724" t="s">
        <v>72</v>
      </c>
      <c r="F724">
        <v>84.84</v>
      </c>
      <c r="G724">
        <v>10.18</v>
      </c>
      <c r="H724">
        <v>0.54</v>
      </c>
      <c r="I724">
        <v>0.08</v>
      </c>
      <c r="J724">
        <v>0.39</v>
      </c>
      <c r="K724">
        <v>0</v>
      </c>
      <c r="L724">
        <v>0</v>
      </c>
      <c r="M724">
        <v>0.03</v>
      </c>
      <c r="N724">
        <v>-0.5</v>
      </c>
      <c r="O724">
        <v>-0.12</v>
      </c>
      <c r="P724">
        <v>0</v>
      </c>
      <c r="R724">
        <v>0.4</v>
      </c>
      <c r="S724">
        <v>0.34</v>
      </c>
      <c r="T724">
        <v>0.23</v>
      </c>
      <c r="U724">
        <v>96.41</v>
      </c>
      <c r="V724">
        <v>1483.0830000000001</v>
      </c>
      <c r="X724">
        <f t="shared" si="11"/>
        <v>1.01</v>
      </c>
    </row>
    <row r="725" spans="1:24" x14ac:dyDescent="0.3">
      <c r="A725" t="s">
        <v>71</v>
      </c>
      <c r="B725">
        <v>4002</v>
      </c>
      <c r="C725" s="45">
        <v>44772</v>
      </c>
      <c r="D725">
        <v>23</v>
      </c>
      <c r="E725" t="s">
        <v>72</v>
      </c>
      <c r="F725">
        <v>98.22</v>
      </c>
      <c r="G725">
        <v>10.18</v>
      </c>
      <c r="H725">
        <v>0.54</v>
      </c>
      <c r="I725">
        <v>0.08</v>
      </c>
      <c r="J725">
        <v>0.73</v>
      </c>
      <c r="K725">
        <v>0</v>
      </c>
      <c r="L725">
        <v>0</v>
      </c>
      <c r="M725">
        <v>-0.02</v>
      </c>
      <c r="N725">
        <v>-0.15</v>
      </c>
      <c r="O725">
        <v>-0.12</v>
      </c>
      <c r="P725">
        <v>0</v>
      </c>
      <c r="R725">
        <v>0.4</v>
      </c>
      <c r="S725">
        <v>0.34</v>
      </c>
      <c r="T725">
        <v>0.23</v>
      </c>
      <c r="U725">
        <v>110.43</v>
      </c>
      <c r="V725">
        <v>1368.838</v>
      </c>
      <c r="X725">
        <f t="shared" si="11"/>
        <v>1.35</v>
      </c>
    </row>
    <row r="726" spans="1:24" x14ac:dyDescent="0.3">
      <c r="A726" t="s">
        <v>71</v>
      </c>
      <c r="B726">
        <v>4002</v>
      </c>
      <c r="C726" s="45">
        <v>44772</v>
      </c>
      <c r="D726">
        <v>24</v>
      </c>
      <c r="E726" t="s">
        <v>72</v>
      </c>
      <c r="F726">
        <v>69.650000000000006</v>
      </c>
      <c r="G726">
        <v>10.18</v>
      </c>
      <c r="H726">
        <v>0.54</v>
      </c>
      <c r="I726">
        <v>0.08</v>
      </c>
      <c r="J726">
        <v>0.21</v>
      </c>
      <c r="K726">
        <v>0</v>
      </c>
      <c r="L726">
        <v>0</v>
      </c>
      <c r="M726">
        <v>-0.12</v>
      </c>
      <c r="N726">
        <v>-0.18</v>
      </c>
      <c r="O726">
        <v>-0.12</v>
      </c>
      <c r="P726">
        <v>0</v>
      </c>
      <c r="R726">
        <v>0.4</v>
      </c>
      <c r="S726">
        <v>0.34</v>
      </c>
      <c r="T726">
        <v>0.23</v>
      </c>
      <c r="U726">
        <v>81.209999999999994</v>
      </c>
      <c r="V726">
        <v>1250.682</v>
      </c>
      <c r="X726">
        <f t="shared" si="11"/>
        <v>0.83</v>
      </c>
    </row>
    <row r="727" spans="1:24" x14ac:dyDescent="0.3">
      <c r="A727" t="s">
        <v>71</v>
      </c>
      <c r="B727">
        <v>4002</v>
      </c>
      <c r="C727" s="45">
        <v>44773</v>
      </c>
      <c r="D727">
        <v>1</v>
      </c>
      <c r="E727" t="s">
        <v>72</v>
      </c>
      <c r="F727">
        <v>61.75</v>
      </c>
      <c r="G727">
        <v>10.18</v>
      </c>
      <c r="H727">
        <v>0.43</v>
      </c>
      <c r="I727">
        <v>0.02</v>
      </c>
      <c r="J727">
        <v>0.17</v>
      </c>
      <c r="K727">
        <v>0</v>
      </c>
      <c r="L727">
        <v>0</v>
      </c>
      <c r="M727">
        <v>-0.11</v>
      </c>
      <c r="N727">
        <v>-0.34</v>
      </c>
      <c r="O727">
        <v>-0.12</v>
      </c>
      <c r="P727">
        <v>0</v>
      </c>
      <c r="R727">
        <v>0.4</v>
      </c>
      <c r="S727">
        <v>0.34</v>
      </c>
      <c r="T727">
        <v>0.23</v>
      </c>
      <c r="U727">
        <v>72.95</v>
      </c>
      <c r="V727">
        <v>1156.924</v>
      </c>
      <c r="X727">
        <f t="shared" si="11"/>
        <v>0.62</v>
      </c>
    </row>
    <row r="728" spans="1:24" x14ac:dyDescent="0.3">
      <c r="A728" t="s">
        <v>71</v>
      </c>
      <c r="B728">
        <v>4002</v>
      </c>
      <c r="C728" s="45">
        <v>44773</v>
      </c>
      <c r="D728">
        <v>2</v>
      </c>
      <c r="E728" t="s">
        <v>72</v>
      </c>
      <c r="F728">
        <v>60.9</v>
      </c>
      <c r="G728">
        <v>10.18</v>
      </c>
      <c r="H728">
        <v>0.43</v>
      </c>
      <c r="I728">
        <v>0.02</v>
      </c>
      <c r="J728">
        <v>0.09</v>
      </c>
      <c r="K728">
        <v>0</v>
      </c>
      <c r="L728">
        <v>0</v>
      </c>
      <c r="M728">
        <v>-0.1</v>
      </c>
      <c r="N728">
        <v>-0.33</v>
      </c>
      <c r="O728">
        <v>-0.12</v>
      </c>
      <c r="P728">
        <v>0</v>
      </c>
      <c r="R728">
        <v>0.4</v>
      </c>
      <c r="S728">
        <v>0.34</v>
      </c>
      <c r="T728">
        <v>0.23</v>
      </c>
      <c r="U728">
        <v>72.040000000000006</v>
      </c>
      <c r="V728">
        <v>1092.0899999999999</v>
      </c>
      <c r="X728">
        <f t="shared" si="11"/>
        <v>0.54</v>
      </c>
    </row>
    <row r="729" spans="1:24" x14ac:dyDescent="0.3">
      <c r="A729" t="s">
        <v>71</v>
      </c>
      <c r="B729">
        <v>4002</v>
      </c>
      <c r="C729" s="45">
        <v>44773</v>
      </c>
      <c r="D729">
        <v>3</v>
      </c>
      <c r="E729" t="s">
        <v>72</v>
      </c>
      <c r="F729">
        <v>59.52</v>
      </c>
      <c r="G729">
        <v>10.18</v>
      </c>
      <c r="H729">
        <v>0.43</v>
      </c>
      <c r="I729">
        <v>0.02</v>
      </c>
      <c r="J729">
        <v>0.05</v>
      </c>
      <c r="K729">
        <v>0</v>
      </c>
      <c r="L729">
        <v>0</v>
      </c>
      <c r="M729">
        <v>-0.1</v>
      </c>
      <c r="N729">
        <v>-0.33</v>
      </c>
      <c r="O729">
        <v>-0.12</v>
      </c>
      <c r="P729">
        <v>0</v>
      </c>
      <c r="R729">
        <v>0.4</v>
      </c>
      <c r="S729">
        <v>0.34</v>
      </c>
      <c r="T729">
        <v>0.23</v>
      </c>
      <c r="U729">
        <v>70.62</v>
      </c>
      <c r="V729">
        <v>1047.837</v>
      </c>
      <c r="X729">
        <f t="shared" si="11"/>
        <v>0.5</v>
      </c>
    </row>
    <row r="730" spans="1:24" x14ac:dyDescent="0.3">
      <c r="A730" t="s">
        <v>71</v>
      </c>
      <c r="B730">
        <v>4002</v>
      </c>
      <c r="C730" s="45">
        <v>44773</v>
      </c>
      <c r="D730">
        <v>4</v>
      </c>
      <c r="E730" t="s">
        <v>72</v>
      </c>
      <c r="F730">
        <v>58.61</v>
      </c>
      <c r="G730">
        <v>10.18</v>
      </c>
      <c r="H730">
        <v>0.43</v>
      </c>
      <c r="I730">
        <v>0.02</v>
      </c>
      <c r="J730">
        <v>0.05</v>
      </c>
      <c r="K730">
        <v>0</v>
      </c>
      <c r="L730">
        <v>0</v>
      </c>
      <c r="M730">
        <v>-0.03</v>
      </c>
      <c r="N730">
        <v>-0.37</v>
      </c>
      <c r="O730">
        <v>-0.12</v>
      </c>
      <c r="P730">
        <v>0</v>
      </c>
      <c r="R730">
        <v>0.4</v>
      </c>
      <c r="S730">
        <v>0.34</v>
      </c>
      <c r="T730">
        <v>0.23</v>
      </c>
      <c r="U730">
        <v>69.739999999999995</v>
      </c>
      <c r="V730">
        <v>1020.449</v>
      </c>
      <c r="X730">
        <f t="shared" si="11"/>
        <v>0.5</v>
      </c>
    </row>
    <row r="731" spans="1:24" x14ac:dyDescent="0.3">
      <c r="A731" t="s">
        <v>71</v>
      </c>
      <c r="B731">
        <v>4002</v>
      </c>
      <c r="C731" s="45">
        <v>44773</v>
      </c>
      <c r="D731">
        <v>5</v>
      </c>
      <c r="E731" t="s">
        <v>72</v>
      </c>
      <c r="F731">
        <v>59.17</v>
      </c>
      <c r="G731">
        <v>10.18</v>
      </c>
      <c r="H731">
        <v>0.43</v>
      </c>
      <c r="I731">
        <v>0.02</v>
      </c>
      <c r="J731">
        <v>7.0000000000000007E-2</v>
      </c>
      <c r="K731">
        <v>0</v>
      </c>
      <c r="L731">
        <v>0</v>
      </c>
      <c r="M731">
        <v>-0.15</v>
      </c>
      <c r="N731">
        <v>-0.28999999999999998</v>
      </c>
      <c r="O731">
        <v>-0.12</v>
      </c>
      <c r="P731">
        <v>0</v>
      </c>
      <c r="R731">
        <v>0.4</v>
      </c>
      <c r="S731">
        <v>0.34</v>
      </c>
      <c r="T731">
        <v>0.23</v>
      </c>
      <c r="U731">
        <v>70.28</v>
      </c>
      <c r="V731">
        <v>1009.72</v>
      </c>
      <c r="X731">
        <f t="shared" si="11"/>
        <v>0.52</v>
      </c>
    </row>
    <row r="732" spans="1:24" x14ac:dyDescent="0.3">
      <c r="A732" t="s">
        <v>71</v>
      </c>
      <c r="B732">
        <v>4002</v>
      </c>
      <c r="C732" s="45">
        <v>44773</v>
      </c>
      <c r="D732">
        <v>6</v>
      </c>
      <c r="E732" t="s">
        <v>72</v>
      </c>
      <c r="F732">
        <v>58.01</v>
      </c>
      <c r="G732">
        <v>10.18</v>
      </c>
      <c r="H732">
        <v>0.43</v>
      </c>
      <c r="I732">
        <v>0.02</v>
      </c>
      <c r="J732">
        <v>0.06</v>
      </c>
      <c r="K732">
        <v>0</v>
      </c>
      <c r="L732">
        <v>0</v>
      </c>
      <c r="M732">
        <v>-0.09</v>
      </c>
      <c r="N732">
        <v>-0.33</v>
      </c>
      <c r="O732">
        <v>-0.12</v>
      </c>
      <c r="P732">
        <v>0</v>
      </c>
      <c r="R732">
        <v>0.4</v>
      </c>
      <c r="S732">
        <v>0.34</v>
      </c>
      <c r="T732">
        <v>0.23</v>
      </c>
      <c r="U732">
        <v>69.13</v>
      </c>
      <c r="V732">
        <v>1014.249</v>
      </c>
      <c r="X732">
        <f t="shared" si="11"/>
        <v>0.51</v>
      </c>
    </row>
    <row r="733" spans="1:24" x14ac:dyDescent="0.3">
      <c r="A733" t="s">
        <v>71</v>
      </c>
      <c r="B733">
        <v>4002</v>
      </c>
      <c r="C733" s="45">
        <v>44773</v>
      </c>
      <c r="D733">
        <v>7</v>
      </c>
      <c r="E733" t="s">
        <v>72</v>
      </c>
      <c r="F733">
        <v>55.28</v>
      </c>
      <c r="G733">
        <v>10.18</v>
      </c>
      <c r="H733">
        <v>0.43</v>
      </c>
      <c r="I733">
        <v>0.02</v>
      </c>
      <c r="J733">
        <v>0.24</v>
      </c>
      <c r="K733">
        <v>0</v>
      </c>
      <c r="L733">
        <v>0</v>
      </c>
      <c r="M733">
        <v>-0.13</v>
      </c>
      <c r="N733">
        <v>-0.3</v>
      </c>
      <c r="O733">
        <v>-0.12</v>
      </c>
      <c r="P733">
        <v>0</v>
      </c>
      <c r="R733">
        <v>0.4</v>
      </c>
      <c r="S733">
        <v>0.34</v>
      </c>
      <c r="T733">
        <v>0.23</v>
      </c>
      <c r="U733">
        <v>66.569999999999993</v>
      </c>
      <c r="V733">
        <v>1040.4929999999999</v>
      </c>
      <c r="X733">
        <f t="shared" si="11"/>
        <v>0.69</v>
      </c>
    </row>
    <row r="734" spans="1:24" x14ac:dyDescent="0.3">
      <c r="A734" t="s">
        <v>71</v>
      </c>
      <c r="B734">
        <v>4002</v>
      </c>
      <c r="C734" s="45">
        <v>44773</v>
      </c>
      <c r="D734">
        <v>8</v>
      </c>
      <c r="E734" t="s">
        <v>72</v>
      </c>
      <c r="F734">
        <v>53.28</v>
      </c>
      <c r="G734">
        <v>10.18</v>
      </c>
      <c r="H734">
        <v>0.43</v>
      </c>
      <c r="I734">
        <v>0.02</v>
      </c>
      <c r="J734">
        <v>0.17</v>
      </c>
      <c r="K734">
        <v>0</v>
      </c>
      <c r="L734">
        <v>0</v>
      </c>
      <c r="M734">
        <v>-0.1</v>
      </c>
      <c r="N734">
        <v>-0.27</v>
      </c>
      <c r="O734">
        <v>-0.12</v>
      </c>
      <c r="P734">
        <v>0</v>
      </c>
      <c r="R734">
        <v>0.4</v>
      </c>
      <c r="S734">
        <v>0.34</v>
      </c>
      <c r="T734">
        <v>0.23</v>
      </c>
      <c r="U734">
        <v>64.56</v>
      </c>
      <c r="V734">
        <v>1122.8910000000001</v>
      </c>
      <c r="X734">
        <f t="shared" si="11"/>
        <v>0.62</v>
      </c>
    </row>
    <row r="735" spans="1:24" x14ac:dyDescent="0.3">
      <c r="A735" t="s">
        <v>71</v>
      </c>
      <c r="B735">
        <v>4002</v>
      </c>
      <c r="C735" s="45">
        <v>44773</v>
      </c>
      <c r="D735">
        <v>9</v>
      </c>
      <c r="E735" t="s">
        <v>72</v>
      </c>
      <c r="F735">
        <v>53.47</v>
      </c>
      <c r="G735">
        <v>10.18</v>
      </c>
      <c r="H735">
        <v>0.43</v>
      </c>
      <c r="I735">
        <v>0.02</v>
      </c>
      <c r="J735">
        <v>0.21</v>
      </c>
      <c r="K735">
        <v>0</v>
      </c>
      <c r="L735">
        <v>0</v>
      </c>
      <c r="M735">
        <v>-0.03</v>
      </c>
      <c r="N735">
        <v>-0.33</v>
      </c>
      <c r="O735">
        <v>-0.12</v>
      </c>
      <c r="P735">
        <v>0</v>
      </c>
      <c r="R735">
        <v>0.4</v>
      </c>
      <c r="S735">
        <v>0.34</v>
      </c>
      <c r="T735">
        <v>0.23</v>
      </c>
      <c r="U735">
        <v>64.8</v>
      </c>
      <c r="V735">
        <v>1228.663</v>
      </c>
      <c r="X735">
        <f t="shared" si="11"/>
        <v>0.66</v>
      </c>
    </row>
    <row r="736" spans="1:24" x14ac:dyDescent="0.3">
      <c r="A736" t="s">
        <v>71</v>
      </c>
      <c r="B736">
        <v>4002</v>
      </c>
      <c r="C736" s="45">
        <v>44773</v>
      </c>
      <c r="D736">
        <v>10</v>
      </c>
      <c r="E736" t="s">
        <v>72</v>
      </c>
      <c r="F736">
        <v>-11.97</v>
      </c>
      <c r="G736">
        <v>10.18</v>
      </c>
      <c r="H736">
        <v>0.43</v>
      </c>
      <c r="I736">
        <v>0.02</v>
      </c>
      <c r="J736">
        <v>0.41</v>
      </c>
      <c r="K736">
        <v>0</v>
      </c>
      <c r="L736">
        <v>0</v>
      </c>
      <c r="M736">
        <v>0</v>
      </c>
      <c r="N736">
        <v>-0.55000000000000004</v>
      </c>
      <c r="O736">
        <v>-0.12</v>
      </c>
      <c r="P736">
        <v>0</v>
      </c>
      <c r="R736">
        <v>0.4</v>
      </c>
      <c r="S736">
        <v>0.34</v>
      </c>
      <c r="T736">
        <v>0.23</v>
      </c>
      <c r="U736">
        <v>-0.63</v>
      </c>
      <c r="V736">
        <v>1324.0139999999999</v>
      </c>
      <c r="X736">
        <f t="shared" si="11"/>
        <v>0.86</v>
      </c>
    </row>
    <row r="737" spans="1:24" x14ac:dyDescent="0.3">
      <c r="A737" t="s">
        <v>71</v>
      </c>
      <c r="B737">
        <v>4002</v>
      </c>
      <c r="C737" s="45">
        <v>44773</v>
      </c>
      <c r="D737">
        <v>11</v>
      </c>
      <c r="E737" t="s">
        <v>72</v>
      </c>
      <c r="F737">
        <v>51</v>
      </c>
      <c r="G737">
        <v>10.18</v>
      </c>
      <c r="H737">
        <v>0.43</v>
      </c>
      <c r="I737">
        <v>0.02</v>
      </c>
      <c r="J737">
        <v>0.13</v>
      </c>
      <c r="K737">
        <v>0</v>
      </c>
      <c r="L737">
        <v>0</v>
      </c>
      <c r="M737">
        <v>-0.05</v>
      </c>
      <c r="N737">
        <v>-0.28999999999999998</v>
      </c>
      <c r="O737">
        <v>-0.12</v>
      </c>
      <c r="P737">
        <v>0</v>
      </c>
      <c r="R737">
        <v>0.4</v>
      </c>
      <c r="S737">
        <v>0.34</v>
      </c>
      <c r="T737">
        <v>0.23</v>
      </c>
      <c r="U737">
        <v>62.27</v>
      </c>
      <c r="V737">
        <v>1399.2329999999999</v>
      </c>
      <c r="X737">
        <f t="shared" si="11"/>
        <v>0.58000000000000007</v>
      </c>
    </row>
    <row r="738" spans="1:24" x14ac:dyDescent="0.3">
      <c r="A738" t="s">
        <v>71</v>
      </c>
      <c r="B738">
        <v>4002</v>
      </c>
      <c r="C738" s="45">
        <v>44773</v>
      </c>
      <c r="D738">
        <v>12</v>
      </c>
      <c r="E738" t="s">
        <v>72</v>
      </c>
      <c r="F738">
        <v>58.76</v>
      </c>
      <c r="G738">
        <v>10.18</v>
      </c>
      <c r="H738">
        <v>0.43</v>
      </c>
      <c r="I738">
        <v>0.02</v>
      </c>
      <c r="J738">
        <v>0.03</v>
      </c>
      <c r="K738">
        <v>0</v>
      </c>
      <c r="L738">
        <v>0</v>
      </c>
      <c r="M738">
        <v>-0.04</v>
      </c>
      <c r="N738">
        <v>-0.49</v>
      </c>
      <c r="O738">
        <v>-0.12</v>
      </c>
      <c r="P738">
        <v>0</v>
      </c>
      <c r="R738">
        <v>0.4</v>
      </c>
      <c r="S738">
        <v>0.34</v>
      </c>
      <c r="T738">
        <v>0.23</v>
      </c>
      <c r="U738">
        <v>69.739999999999995</v>
      </c>
      <c r="V738">
        <v>1467.24</v>
      </c>
      <c r="X738">
        <f t="shared" si="11"/>
        <v>0.48</v>
      </c>
    </row>
    <row r="739" spans="1:24" x14ac:dyDescent="0.3">
      <c r="A739" t="s">
        <v>71</v>
      </c>
      <c r="B739">
        <v>4002</v>
      </c>
      <c r="C739" s="45">
        <v>44773</v>
      </c>
      <c r="D739">
        <v>13</v>
      </c>
      <c r="E739" t="s">
        <v>72</v>
      </c>
      <c r="F739">
        <v>60.8</v>
      </c>
      <c r="G739">
        <v>10.18</v>
      </c>
      <c r="H739">
        <v>0.43</v>
      </c>
      <c r="I739">
        <v>0.02</v>
      </c>
      <c r="J739">
        <v>0.05</v>
      </c>
      <c r="K739">
        <v>0</v>
      </c>
      <c r="L739">
        <v>0</v>
      </c>
      <c r="M739">
        <v>-7.0000000000000007E-2</v>
      </c>
      <c r="N739">
        <v>-0.51</v>
      </c>
      <c r="O739">
        <v>-0.12</v>
      </c>
      <c r="P739">
        <v>0</v>
      </c>
      <c r="R739">
        <v>0.4</v>
      </c>
      <c r="S739">
        <v>0.34</v>
      </c>
      <c r="T739">
        <v>0.23</v>
      </c>
      <c r="U739">
        <v>71.75</v>
      </c>
      <c r="V739">
        <v>1532.508</v>
      </c>
      <c r="X739">
        <f t="shared" si="11"/>
        <v>0.5</v>
      </c>
    </row>
    <row r="740" spans="1:24" x14ac:dyDescent="0.3">
      <c r="A740" t="s">
        <v>71</v>
      </c>
      <c r="B740">
        <v>4002</v>
      </c>
      <c r="C740" s="45">
        <v>44773</v>
      </c>
      <c r="D740">
        <v>14</v>
      </c>
      <c r="E740" t="s">
        <v>72</v>
      </c>
      <c r="F740">
        <v>62.47</v>
      </c>
      <c r="G740">
        <v>10.18</v>
      </c>
      <c r="H740">
        <v>0.43</v>
      </c>
      <c r="I740">
        <v>0.02</v>
      </c>
      <c r="J740">
        <v>0.05</v>
      </c>
      <c r="K740">
        <v>0</v>
      </c>
      <c r="L740">
        <v>0</v>
      </c>
      <c r="M740">
        <v>0.02</v>
      </c>
      <c r="N740">
        <v>-0.45</v>
      </c>
      <c r="O740">
        <v>-0.12</v>
      </c>
      <c r="P740">
        <v>0</v>
      </c>
      <c r="R740">
        <v>0.4</v>
      </c>
      <c r="S740">
        <v>0.34</v>
      </c>
      <c r="T740">
        <v>0.23</v>
      </c>
      <c r="U740">
        <v>73.569999999999993</v>
      </c>
      <c r="V740">
        <v>1585.991</v>
      </c>
      <c r="X740">
        <f t="shared" si="11"/>
        <v>0.5</v>
      </c>
    </row>
    <row r="741" spans="1:24" x14ac:dyDescent="0.3">
      <c r="A741" t="s">
        <v>71</v>
      </c>
      <c r="B741">
        <v>4002</v>
      </c>
      <c r="C741" s="45">
        <v>44773</v>
      </c>
      <c r="D741">
        <v>15</v>
      </c>
      <c r="E741" t="s">
        <v>72</v>
      </c>
      <c r="F741">
        <v>66.78</v>
      </c>
      <c r="G741">
        <v>10.18</v>
      </c>
      <c r="H741">
        <v>0.43</v>
      </c>
      <c r="I741">
        <v>0.02</v>
      </c>
      <c r="J741">
        <v>0.08</v>
      </c>
      <c r="K741">
        <v>0</v>
      </c>
      <c r="L741">
        <v>0</v>
      </c>
      <c r="M741">
        <v>-0.04</v>
      </c>
      <c r="N741">
        <v>-0.46</v>
      </c>
      <c r="O741">
        <v>-0.12</v>
      </c>
      <c r="P741">
        <v>0</v>
      </c>
      <c r="R741">
        <v>0.4</v>
      </c>
      <c r="S741">
        <v>0.34</v>
      </c>
      <c r="T741">
        <v>0.23</v>
      </c>
      <c r="U741">
        <v>77.84</v>
      </c>
      <c r="V741">
        <v>1642.009</v>
      </c>
      <c r="X741">
        <f t="shared" si="11"/>
        <v>0.53</v>
      </c>
    </row>
    <row r="742" spans="1:24" x14ac:dyDescent="0.3">
      <c r="A742" t="s">
        <v>71</v>
      </c>
      <c r="B742">
        <v>4002</v>
      </c>
      <c r="C742" s="45">
        <v>44773</v>
      </c>
      <c r="D742">
        <v>16</v>
      </c>
      <c r="E742" t="s">
        <v>72</v>
      </c>
      <c r="F742">
        <v>71.47</v>
      </c>
      <c r="G742">
        <v>10.18</v>
      </c>
      <c r="H742">
        <v>0.43</v>
      </c>
      <c r="I742">
        <v>0.02</v>
      </c>
      <c r="J742">
        <v>7.0000000000000007E-2</v>
      </c>
      <c r="K742">
        <v>0</v>
      </c>
      <c r="L742">
        <v>0</v>
      </c>
      <c r="M742">
        <v>-0.02</v>
      </c>
      <c r="N742">
        <v>-0.44</v>
      </c>
      <c r="O742">
        <v>-0.12</v>
      </c>
      <c r="P742">
        <v>0</v>
      </c>
      <c r="R742">
        <v>0.4</v>
      </c>
      <c r="S742">
        <v>0.34</v>
      </c>
      <c r="T742">
        <v>0.23</v>
      </c>
      <c r="U742">
        <v>82.56</v>
      </c>
      <c r="V742">
        <v>1699.4190000000001</v>
      </c>
      <c r="X742">
        <f t="shared" si="11"/>
        <v>0.52</v>
      </c>
    </row>
    <row r="743" spans="1:24" x14ac:dyDescent="0.3">
      <c r="A743" t="s">
        <v>71</v>
      </c>
      <c r="B743">
        <v>4002</v>
      </c>
      <c r="C743" s="45">
        <v>44773</v>
      </c>
      <c r="D743">
        <v>17</v>
      </c>
      <c r="E743" t="s">
        <v>72</v>
      </c>
      <c r="F743">
        <v>70.33</v>
      </c>
      <c r="G743">
        <v>10.18</v>
      </c>
      <c r="H743">
        <v>0.43</v>
      </c>
      <c r="I743">
        <v>0.02</v>
      </c>
      <c r="J743">
        <v>7.0000000000000007E-2</v>
      </c>
      <c r="K743">
        <v>0</v>
      </c>
      <c r="L743">
        <v>0</v>
      </c>
      <c r="M743">
        <v>0.05</v>
      </c>
      <c r="N743">
        <v>-0.47</v>
      </c>
      <c r="O743">
        <v>-0.12</v>
      </c>
      <c r="P743">
        <v>0</v>
      </c>
      <c r="R743">
        <v>0.4</v>
      </c>
      <c r="S743">
        <v>0.34</v>
      </c>
      <c r="T743">
        <v>0.23</v>
      </c>
      <c r="U743">
        <v>81.459999999999994</v>
      </c>
      <c r="V743">
        <v>1758.1</v>
      </c>
      <c r="X743">
        <f t="shared" si="11"/>
        <v>0.52</v>
      </c>
    </row>
    <row r="744" spans="1:24" x14ac:dyDescent="0.3">
      <c r="A744" t="s">
        <v>71</v>
      </c>
      <c r="B744">
        <v>4002</v>
      </c>
      <c r="C744" s="45">
        <v>44773</v>
      </c>
      <c r="D744">
        <v>18</v>
      </c>
      <c r="E744" t="s">
        <v>72</v>
      </c>
      <c r="F744">
        <v>76.08</v>
      </c>
      <c r="G744">
        <v>10.18</v>
      </c>
      <c r="H744">
        <v>0.43</v>
      </c>
      <c r="I744">
        <v>0.02</v>
      </c>
      <c r="J744">
        <v>0.08</v>
      </c>
      <c r="K744">
        <v>0</v>
      </c>
      <c r="L744">
        <v>0</v>
      </c>
      <c r="M744">
        <v>0</v>
      </c>
      <c r="N744">
        <v>-0.55000000000000004</v>
      </c>
      <c r="O744">
        <v>-0.12</v>
      </c>
      <c r="P744">
        <v>0</v>
      </c>
      <c r="R744">
        <v>0.4</v>
      </c>
      <c r="S744">
        <v>0.34</v>
      </c>
      <c r="T744">
        <v>0.23</v>
      </c>
      <c r="U744">
        <v>87.09</v>
      </c>
      <c r="V744">
        <v>1806.2850000000001</v>
      </c>
      <c r="X744">
        <f t="shared" si="11"/>
        <v>0.53</v>
      </c>
    </row>
    <row r="745" spans="1:24" x14ac:dyDescent="0.3">
      <c r="A745" t="s">
        <v>71</v>
      </c>
      <c r="B745">
        <v>4002</v>
      </c>
      <c r="C745" s="45">
        <v>44773</v>
      </c>
      <c r="D745">
        <v>19</v>
      </c>
      <c r="E745" t="s">
        <v>72</v>
      </c>
      <c r="F745">
        <v>73.239999999999995</v>
      </c>
      <c r="G745">
        <v>10.18</v>
      </c>
      <c r="H745">
        <v>0.43</v>
      </c>
      <c r="I745">
        <v>0.02</v>
      </c>
      <c r="J745">
        <v>0.05</v>
      </c>
      <c r="K745">
        <v>0</v>
      </c>
      <c r="L745">
        <v>0</v>
      </c>
      <c r="M745">
        <v>-0.03</v>
      </c>
      <c r="N745">
        <v>-0.6</v>
      </c>
      <c r="O745">
        <v>-0.12</v>
      </c>
      <c r="P745">
        <v>0</v>
      </c>
      <c r="R745">
        <v>0.4</v>
      </c>
      <c r="S745">
        <v>0.34</v>
      </c>
      <c r="T745">
        <v>0.23</v>
      </c>
      <c r="U745">
        <v>84.14</v>
      </c>
      <c r="V745">
        <v>1787.6389999999999</v>
      </c>
      <c r="X745">
        <f t="shared" si="11"/>
        <v>0.5</v>
      </c>
    </row>
    <row r="746" spans="1:24" x14ac:dyDescent="0.3">
      <c r="A746" t="s">
        <v>71</v>
      </c>
      <c r="B746">
        <v>4002</v>
      </c>
      <c r="C746" s="45">
        <v>44773</v>
      </c>
      <c r="D746">
        <v>20</v>
      </c>
      <c r="E746" t="s">
        <v>72</v>
      </c>
      <c r="F746">
        <v>75.739999999999995</v>
      </c>
      <c r="G746">
        <v>10.18</v>
      </c>
      <c r="H746">
        <v>0.43</v>
      </c>
      <c r="I746">
        <v>0.02</v>
      </c>
      <c r="J746">
        <v>0.19</v>
      </c>
      <c r="K746">
        <v>0</v>
      </c>
      <c r="L746">
        <v>0</v>
      </c>
      <c r="M746">
        <v>-0.02</v>
      </c>
      <c r="N746">
        <v>-0.55000000000000004</v>
      </c>
      <c r="O746">
        <v>-0.12</v>
      </c>
      <c r="P746">
        <v>0</v>
      </c>
      <c r="R746">
        <v>0.4</v>
      </c>
      <c r="S746">
        <v>0.34</v>
      </c>
      <c r="T746">
        <v>0.23</v>
      </c>
      <c r="U746">
        <v>86.84</v>
      </c>
      <c r="V746">
        <v>1737.4860000000001</v>
      </c>
      <c r="X746">
        <f t="shared" si="11"/>
        <v>0.64</v>
      </c>
    </row>
    <row r="747" spans="1:24" x14ac:dyDescent="0.3">
      <c r="A747" t="s">
        <v>71</v>
      </c>
      <c r="B747">
        <v>4002</v>
      </c>
      <c r="C747" s="45">
        <v>44773</v>
      </c>
      <c r="D747">
        <v>21</v>
      </c>
      <c r="E747" t="s">
        <v>72</v>
      </c>
      <c r="F747">
        <v>71.84</v>
      </c>
      <c r="G747">
        <v>10.18</v>
      </c>
      <c r="H747">
        <v>0.43</v>
      </c>
      <c r="I747">
        <v>0.02</v>
      </c>
      <c r="J747">
        <v>0.11</v>
      </c>
      <c r="K747">
        <v>0</v>
      </c>
      <c r="L747">
        <v>0</v>
      </c>
      <c r="M747">
        <v>-0.05</v>
      </c>
      <c r="N747">
        <v>-0.57999999999999996</v>
      </c>
      <c r="O747">
        <v>-0.12</v>
      </c>
      <c r="P747">
        <v>0</v>
      </c>
      <c r="R747">
        <v>0.4</v>
      </c>
      <c r="S747">
        <v>0.34</v>
      </c>
      <c r="T747">
        <v>0.23</v>
      </c>
      <c r="U747">
        <v>82.8</v>
      </c>
      <c r="V747">
        <v>1694.8520000000001</v>
      </c>
      <c r="X747">
        <f t="shared" si="11"/>
        <v>0.56000000000000005</v>
      </c>
    </row>
    <row r="748" spans="1:24" x14ac:dyDescent="0.3">
      <c r="A748" t="s">
        <v>71</v>
      </c>
      <c r="B748">
        <v>4002</v>
      </c>
      <c r="C748" s="45">
        <v>44773</v>
      </c>
      <c r="D748">
        <v>22</v>
      </c>
      <c r="E748" t="s">
        <v>72</v>
      </c>
      <c r="F748">
        <v>84.58</v>
      </c>
      <c r="G748">
        <v>10.18</v>
      </c>
      <c r="H748">
        <v>0.43</v>
      </c>
      <c r="I748">
        <v>0.02</v>
      </c>
      <c r="J748">
        <v>0.17</v>
      </c>
      <c r="K748">
        <v>0</v>
      </c>
      <c r="L748">
        <v>0</v>
      </c>
      <c r="M748">
        <v>-0.03</v>
      </c>
      <c r="N748">
        <v>-0.25</v>
      </c>
      <c r="O748">
        <v>-0.12</v>
      </c>
      <c r="P748">
        <v>0</v>
      </c>
      <c r="R748">
        <v>0.4</v>
      </c>
      <c r="S748">
        <v>0.34</v>
      </c>
      <c r="T748">
        <v>0.23</v>
      </c>
      <c r="U748">
        <v>95.95</v>
      </c>
      <c r="V748">
        <v>1599.8109999999999</v>
      </c>
      <c r="X748">
        <f t="shared" si="11"/>
        <v>0.62</v>
      </c>
    </row>
    <row r="749" spans="1:24" x14ac:dyDescent="0.3">
      <c r="A749" t="s">
        <v>71</v>
      </c>
      <c r="B749">
        <v>4002</v>
      </c>
      <c r="C749" s="45">
        <v>44773</v>
      </c>
      <c r="D749">
        <v>23</v>
      </c>
      <c r="E749" t="s">
        <v>72</v>
      </c>
      <c r="F749">
        <v>74.28</v>
      </c>
      <c r="G749">
        <v>10.18</v>
      </c>
      <c r="H749">
        <v>0.43</v>
      </c>
      <c r="I749">
        <v>0.02</v>
      </c>
      <c r="J749">
        <v>0.2</v>
      </c>
      <c r="K749">
        <v>0</v>
      </c>
      <c r="L749">
        <v>0.05</v>
      </c>
      <c r="M749">
        <v>-0.08</v>
      </c>
      <c r="N749">
        <v>-0.36</v>
      </c>
      <c r="O749">
        <v>-0.12</v>
      </c>
      <c r="P749">
        <v>0</v>
      </c>
      <c r="R749">
        <v>0.4</v>
      </c>
      <c r="S749">
        <v>0.34</v>
      </c>
      <c r="T749">
        <v>0.23</v>
      </c>
      <c r="U749">
        <v>85.57</v>
      </c>
      <c r="V749">
        <v>1462.7650000000001</v>
      </c>
      <c r="X749">
        <f t="shared" si="11"/>
        <v>0.70000000000000007</v>
      </c>
    </row>
    <row r="750" spans="1:24" x14ac:dyDescent="0.3">
      <c r="A750" t="s">
        <v>71</v>
      </c>
      <c r="B750">
        <v>4002</v>
      </c>
      <c r="C750" s="45">
        <v>44773</v>
      </c>
      <c r="D750">
        <v>24</v>
      </c>
      <c r="E750" t="s">
        <v>72</v>
      </c>
      <c r="F750">
        <v>68.36</v>
      </c>
      <c r="G750">
        <v>10.18</v>
      </c>
      <c r="H750">
        <v>0.43</v>
      </c>
      <c r="I750">
        <v>0.02</v>
      </c>
      <c r="J750">
        <v>0.44</v>
      </c>
      <c r="K750">
        <v>0</v>
      </c>
      <c r="L750">
        <v>7.0000000000000007E-2</v>
      </c>
      <c r="M750">
        <v>-0.06</v>
      </c>
      <c r="N750">
        <v>-0.18</v>
      </c>
      <c r="O750">
        <v>-0.12</v>
      </c>
      <c r="P750">
        <v>0</v>
      </c>
      <c r="R750">
        <v>0.4</v>
      </c>
      <c r="S750">
        <v>0.34</v>
      </c>
      <c r="T750">
        <v>0.23</v>
      </c>
      <c r="U750">
        <v>80.11</v>
      </c>
      <c r="V750">
        <v>1339.4059999999999</v>
      </c>
      <c r="X750">
        <f t="shared" si="11"/>
        <v>0.96</v>
      </c>
    </row>
    <row r="751" spans="1:24" x14ac:dyDescent="0.3">
      <c r="A751" t="s">
        <v>74</v>
      </c>
      <c r="B751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2023 Avoided Costs</vt:lpstr>
      <vt:lpstr>AC calc</vt:lpstr>
      <vt:lpstr>Capacity</vt:lpstr>
      <vt:lpstr>Actual Solar Data</vt:lpstr>
      <vt:lpstr>Losses</vt:lpstr>
      <vt:lpstr>whlsecost_hourly_4002_202204</vt:lpstr>
      <vt:lpstr>whlsecost_hourly_4002_202205</vt:lpstr>
      <vt:lpstr>whlsecost_hourly_4002_202206</vt:lpstr>
      <vt:lpstr>whlsecost_hourly_4002_202207</vt:lpstr>
      <vt:lpstr>whlsecost_hourly_4002_202208</vt:lpstr>
      <vt:lpstr>whlsecost_hourly_4002_202209</vt:lpstr>
      <vt:lpstr>whlsecost_hourly_4002_202210</vt:lpstr>
      <vt:lpstr>whlsecost_hourly_4002_202211</vt:lpstr>
      <vt:lpstr>whlsecost_hourly_4002_202212</vt:lpstr>
      <vt:lpstr>whlsecost_hourly_4002_202301</vt:lpstr>
      <vt:lpstr>whlsecost_hourly_4002_202302</vt:lpstr>
      <vt:lpstr>whlsecost_hourly_4002_202303</vt:lpstr>
      <vt:lpstr>'AC calc'!Print_Area</vt:lpstr>
    </vt:vector>
  </TitlesOfParts>
  <Company>New Hampshire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Clifton Below</dc:creator>
  <cp:lastModifiedBy>Trottier, Jacqueline</cp:lastModifiedBy>
  <cp:lastPrinted>2018-05-10T13:43:31Z</cp:lastPrinted>
  <dcterms:created xsi:type="dcterms:W3CDTF">2011-08-09T17:37:01Z</dcterms:created>
  <dcterms:modified xsi:type="dcterms:W3CDTF">2023-05-12T19:24:50Z</dcterms:modified>
</cp:coreProperties>
</file>